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5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45" yWindow="195" windowWidth="23655" windowHeight="12825" tabRatio="883"/>
  </bookViews>
  <sheets>
    <sheet name="本ファイルの見方" sheetId="22" r:id="rId1"/>
    <sheet name="目次" sheetId="63" r:id="rId2"/>
    <sheet name="×問３（２）" sheetId="8" r:id="rId3"/>
    <sheet name="×問３（３）" sheetId="25" r:id="rId4"/>
    <sheet name="×問６（１）" sheetId="26" r:id="rId5"/>
    <sheet name="×問６（２）" sheetId="28" r:id="rId6"/>
    <sheet name="×問６（３）" sheetId="29" r:id="rId7"/>
    <sheet name="×問６（４）" sheetId="30" r:id="rId8"/>
    <sheet name="×問６（４）（自立除く）" sheetId="31" r:id="rId9"/>
    <sheet name="×問６（５）" sheetId="32" r:id="rId10"/>
    <sheet name="×問６（６）⑤" sheetId="33" r:id="rId11"/>
    <sheet name="問６（６）⑨" sheetId="34" r:id="rId12"/>
    <sheet name="×問６（６）⑩" sheetId="36" r:id="rId13"/>
    <sheet name="×問６（６）⑰" sheetId="37" r:id="rId14"/>
    <sheet name="×問６（７）・問６（１）" sheetId="38" r:id="rId15"/>
    <sheet name="×問７（２）" sheetId="39" r:id="rId16"/>
    <sheet name="×問７（３）" sheetId="40" r:id="rId17"/>
    <sheet name="×問８（２）" sheetId="41" r:id="rId18"/>
    <sheet name="×問８（３）" sheetId="42" r:id="rId19"/>
    <sheet name="×問８（５）" sheetId="43" r:id="rId20"/>
    <sheet name="×問11（１）（３）" sheetId="44" r:id="rId21"/>
    <sheet name="×問11（２）" sheetId="60" r:id="rId22"/>
    <sheet name="×問12（１）①②" sheetId="45" r:id="rId23"/>
    <sheet name="×問12（３）①②" sheetId="61" r:id="rId24"/>
    <sheet name="×問12（１）①③" sheetId="46" r:id="rId25"/>
    <sheet name="×問12（３）①③" sheetId="62" r:id="rId26"/>
    <sheet name="×問13①（１）" sheetId="47" r:id="rId27"/>
    <sheet name="×問13①（２）" sheetId="48" r:id="rId28"/>
    <sheet name="×問13①（３）" sheetId="49" r:id="rId29"/>
    <sheet name="×問13①（４）" sheetId="50" r:id="rId30"/>
    <sheet name="×問13①（５）" sheetId="51" r:id="rId31"/>
    <sheet name="×問13①（６）" sheetId="52" r:id="rId32"/>
    <sheet name="×問13①（１～６）" sheetId="53" r:id="rId33"/>
    <sheet name="×問15（１）" sheetId="54" r:id="rId34"/>
    <sheet name="×問15（２）問13①" sheetId="55" r:id="rId35"/>
    <sheet name="×問18（１）" sheetId="56" r:id="rId36"/>
    <sheet name="×問18（２）" sheetId="58" r:id="rId37"/>
    <sheet name="×問18（３）" sheetId="57" r:id="rId38"/>
    <sheet name="×問18（４）" sheetId="59" r:id="rId39"/>
    <sheet name="Sheet39" sheetId="23" r:id="rId40"/>
    <sheet name="問16（１）～（４）×問14（２）・問5①・問18" sheetId="10" r:id="rId41"/>
    <sheet name="問８（３）（４）・問16（４）×問６（１）" sheetId="11" r:id="rId42"/>
    <sheet name="問３（２）×問３（２）" sheetId="19" r:id="rId43"/>
    <sheet name="問３（２）・（３）②・問18（１）×問６（５）・問６（６）⑰他" sheetId="12" r:id="rId44"/>
    <sheet name="問２（２）・（１）×問４（２）①" sheetId="13" r:id="rId45"/>
    <sheet name="問２（１）×問２（５）" sheetId="20" r:id="rId46"/>
    <sheet name="地域区分・問４（２）・都市区分×問４（２）" sheetId="14" r:id="rId47"/>
    <sheet name="問６（６）×問８（２）" sheetId="21" r:id="rId48"/>
    <sheet name="問６（４）×問７（３）" sheetId="16" r:id="rId49"/>
    <sheet name="問18×問６（４）・（５）・問７（２）・問８（２）・（３）" sheetId="18" r:id="rId50"/>
    <sheet name="補足（t検定）" sheetId="75" r:id="rId51"/>
    <sheet name="t検定_1" sheetId="64" r:id="rId52"/>
    <sheet name="t検定_2" sheetId="65" r:id="rId53"/>
    <sheet name="t検定_3" sheetId="66" r:id="rId54"/>
    <sheet name="t検定_4" sheetId="67" r:id="rId55"/>
    <sheet name="t検定_5" sheetId="68" r:id="rId56"/>
    <sheet name="t検定_6" sheetId="69" r:id="rId57"/>
    <sheet name="t検定_7" sheetId="70" r:id="rId58"/>
    <sheet name="t検定_8" sheetId="71" r:id="rId59"/>
    <sheet name="t検定_9" sheetId="72" r:id="rId60"/>
    <sheet name="t検定_10" sheetId="73" r:id="rId61"/>
    <sheet name="t検定_11" sheetId="74" r:id="rId62"/>
    <sheet name="他研究への協力" sheetId="76" r:id="rId63"/>
  </sheets>
  <definedNames>
    <definedName name="_xlnm._FilterDatabase" localSheetId="20" hidden="1">'×問11（１）（３）'!$C$173:$AB$340</definedName>
    <definedName name="_xlnm._FilterDatabase" localSheetId="21" hidden="1">'×問11（２）'!$C$173:$X$340</definedName>
    <definedName name="_xlnm._FilterDatabase" localSheetId="22" hidden="1">'×問12（１）①②'!$C$173:$N$340</definedName>
    <definedName name="_xlnm._FilterDatabase" localSheetId="24" hidden="1">'×問12（１）①③'!$C$173:$N$340</definedName>
    <definedName name="_xlnm._FilterDatabase" localSheetId="23" hidden="1">'×問12（３）①②'!$C$173:$N$340</definedName>
    <definedName name="_xlnm._FilterDatabase" localSheetId="25" hidden="1">'×問12（３）①③'!$C$173:$N$340</definedName>
    <definedName name="_xlnm._FilterDatabase" localSheetId="26" hidden="1">'×問13①（１）'!$C$173:$AL$340</definedName>
    <definedName name="_xlnm._FilterDatabase" localSheetId="32" hidden="1">'×問13①（１～６）'!$C$173:$AL$340</definedName>
    <definedName name="_xlnm._FilterDatabase" localSheetId="27" hidden="1">'×問13①（２）'!$C$173:$AL$340</definedName>
    <definedName name="_xlnm._FilterDatabase" localSheetId="28" hidden="1">'×問13①（３）'!$C$173:$AL$340</definedName>
    <definedName name="_xlnm._FilterDatabase" localSheetId="29" hidden="1">'×問13①（４）'!$C$173:$AL$340</definedName>
    <definedName name="_xlnm._FilterDatabase" localSheetId="30" hidden="1">'×問13①（５）'!$C$173:$AL$340</definedName>
    <definedName name="_xlnm._FilterDatabase" localSheetId="31" hidden="1">'×問13①（６）'!$C$173:$AL$340</definedName>
    <definedName name="_xlnm._FilterDatabase" localSheetId="33" hidden="1">'×問15（１）'!$C$173:$AL$340</definedName>
    <definedName name="_xlnm._FilterDatabase" localSheetId="34" hidden="1">'×問15（２）問13①'!$C$173:$AL$340</definedName>
    <definedName name="_xlnm._FilterDatabase" localSheetId="35" hidden="1">'×問18（１）'!$C$173:$P$340</definedName>
    <definedName name="_xlnm._FilterDatabase" localSheetId="36" hidden="1">'×問18（２）'!$C$173:$P$340</definedName>
    <definedName name="_xlnm._FilterDatabase" localSheetId="37" hidden="1">'×問18（３）'!$C$173:$R$340</definedName>
    <definedName name="_xlnm._FilterDatabase" localSheetId="38" hidden="1">'×問18（４）'!$C$173:$P$340</definedName>
    <definedName name="_xlnm._FilterDatabase" localSheetId="2" hidden="1">'×問３（２）'!$C$173:$AP$340</definedName>
    <definedName name="_xlnm._FilterDatabase" localSheetId="3" hidden="1">'×問３（３）'!$C$173:$V$340</definedName>
    <definedName name="_xlnm._FilterDatabase" localSheetId="4" hidden="1">'×問６（１）'!$C$173:$AD$340</definedName>
    <definedName name="_xlnm._FilterDatabase" localSheetId="5" hidden="1">'×問６（２）'!$C$173:$N$340</definedName>
    <definedName name="_xlnm._FilterDatabase" localSheetId="6" hidden="1">'×問６（３）'!$C$173:$AP$340</definedName>
    <definedName name="_xlnm._FilterDatabase" localSheetId="7" hidden="1">'×問６（４）'!$C$173:$BB$340</definedName>
    <definedName name="_xlnm._FilterDatabase" localSheetId="8" hidden="1">'×問６（４）（自立除く）'!$C$173:$BB$340</definedName>
    <definedName name="_xlnm._FilterDatabase" localSheetId="9" hidden="1">'×問６（５）'!$C$173:$AH$340</definedName>
    <definedName name="_xlnm._FilterDatabase" localSheetId="10" hidden="1">'×問６（６）⑤'!$C$173:$AD$340</definedName>
    <definedName name="_xlnm._FilterDatabase" localSheetId="12" hidden="1">'×問６（６）⑩'!$C$173:$AD$340</definedName>
    <definedName name="_xlnm._FilterDatabase" localSheetId="13" hidden="1">'×問６（６）⑰'!$C$173:$AD$340</definedName>
    <definedName name="_xlnm._FilterDatabase" localSheetId="14" hidden="1">'×問６（７）・問６（１）'!$C$173:$AD$340</definedName>
    <definedName name="_xlnm._FilterDatabase" localSheetId="15" hidden="1">'×問７（２）'!$C$173:$AX$340</definedName>
    <definedName name="_xlnm._FilterDatabase" localSheetId="16" hidden="1">'×問７（３）'!$C$173:$AD$340</definedName>
    <definedName name="_xlnm._FilterDatabase" localSheetId="17" hidden="1">'×問８（２）'!$C$173:$BB$340</definedName>
    <definedName name="_xlnm._FilterDatabase" localSheetId="18" hidden="1">'×問８（３）'!$C$173:$AD$340</definedName>
    <definedName name="_xlnm._FilterDatabase" localSheetId="19" hidden="1">'×問８（５）'!$C$173:$AT$340</definedName>
    <definedName name="_xlnm._FilterDatabase" localSheetId="46" hidden="1">'地域区分・問４（２）・都市区分×問４（２）'!$C$24:$AS$42</definedName>
    <definedName name="_xlnm._FilterDatabase" localSheetId="40" hidden="1">'問16（１）～（４）×問14（２）・問5①・問18'!$C$18:$HR$30</definedName>
    <definedName name="_xlnm._FilterDatabase" localSheetId="49" hidden="1">'問18×問６（４）・（５）・問７（２）・問８（２）・（３）'!$C$12:$ED$18</definedName>
    <definedName name="_xlnm._FilterDatabase" localSheetId="45" hidden="1">'問２（１）×問２（５）'!$C$15:$V$24</definedName>
    <definedName name="_xlnm._FilterDatabase" localSheetId="44" hidden="1">'問２（２）・（１）×問４（２）①'!$C$21:$AD$36</definedName>
    <definedName name="_xlnm._FilterDatabase" localSheetId="42" hidden="1">'問３（２）×問３（２）'!$C$15:$AP$24</definedName>
    <definedName name="_xlnm._FilterDatabase" localSheetId="43" hidden="1">'問３（２）・（３）②・問18（１）×問６（５）・問６（６）⑰他'!$C$21:$GX$36</definedName>
    <definedName name="_xlnm._FilterDatabase" localSheetId="48" hidden="1">'問６（４）×問７（３）'!$C$28:$AD$50</definedName>
    <definedName name="_xlnm._FilterDatabase" localSheetId="47" hidden="1">'問６（６）×問８（２）'!$C$16:$BB$26</definedName>
    <definedName name="_xlnm._FilterDatabase" localSheetId="11" hidden="1">'問６（６）⑨'!$C$173:$AD$340</definedName>
    <definedName name="_xlnm._FilterDatabase" localSheetId="41" hidden="1">'問８（３）（４）・問16（４）×問６（１）'!$C$29:$V$52</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"02/23/2015 00:56:58"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20">'×問11（１）（３）'!$C$7:$AB$340</definedName>
    <definedName name="_xlnm.Print_Area" localSheetId="21">'×問11（２）'!$C$7:$X$340</definedName>
    <definedName name="_xlnm.Print_Area" localSheetId="22">'×問12（１）①②'!$C$7:$N$340</definedName>
    <definedName name="_xlnm.Print_Area" localSheetId="24">'×問12（１）①③'!$C$7:$N$340</definedName>
    <definedName name="_xlnm.Print_Area" localSheetId="23">'×問12（３）①②'!$C$7:$N$340</definedName>
    <definedName name="_xlnm.Print_Area" localSheetId="25">'×問12（３）①③'!$C$7:$N$340</definedName>
    <definedName name="_xlnm.Print_Area" localSheetId="26">'×問13①（１）'!$C$7:$AL$340</definedName>
    <definedName name="_xlnm.Print_Area" localSheetId="32">'×問13①（１～６）'!$C$7:$AL$340</definedName>
    <definedName name="_xlnm.Print_Area" localSheetId="27">'×問13①（２）'!$C$7:$AL$340</definedName>
    <definedName name="_xlnm.Print_Area" localSheetId="28">'×問13①（３）'!$C$7:$AL$340</definedName>
    <definedName name="_xlnm.Print_Area" localSheetId="29">'×問13①（４）'!$C$7:$AL$340</definedName>
    <definedName name="_xlnm.Print_Area" localSheetId="30">'×問13①（５）'!$C$7:$AL$340</definedName>
    <definedName name="_xlnm.Print_Area" localSheetId="31">'×問13①（６）'!$C$7:$AL$340</definedName>
    <definedName name="_xlnm.Print_Area" localSheetId="33">'×問15（１）'!$C$7:$AL$340</definedName>
    <definedName name="_xlnm.Print_Area" localSheetId="34">'×問15（２）問13①'!$C$7:$AL$340</definedName>
    <definedName name="_xlnm.Print_Area" localSheetId="35">'×問18（１）'!$C$7:$P$340</definedName>
    <definedName name="_xlnm.Print_Area" localSheetId="36">'×問18（２）'!$C$7:$P$340</definedName>
    <definedName name="_xlnm.Print_Area" localSheetId="37">'×問18（３）'!$C$7:$R$340</definedName>
    <definedName name="_xlnm.Print_Area" localSheetId="38">'×問18（４）'!$C$7:$P$340</definedName>
    <definedName name="_xlnm.Print_Area" localSheetId="2">'×問３（２）'!$C$7:$AP$340</definedName>
    <definedName name="_xlnm.Print_Area" localSheetId="3">'×問３（３）'!$C$7:$V$340</definedName>
    <definedName name="_xlnm.Print_Area" localSheetId="4">'×問６（１）'!$C$7:$AD$340</definedName>
    <definedName name="_xlnm.Print_Area" localSheetId="5">'×問６（２）'!$C$7:$N$340</definedName>
    <definedName name="_xlnm.Print_Area" localSheetId="6">'×問６（３）'!$C$7:$AP$340</definedName>
    <definedName name="_xlnm.Print_Area" localSheetId="7">'×問６（４）'!$C$7:$BB$340</definedName>
    <definedName name="_xlnm.Print_Area" localSheetId="8">'×問６（４）（自立除く）'!$C$7:$BB$340</definedName>
    <definedName name="_xlnm.Print_Area" localSheetId="9">'×問６（５）'!$C$7:$AH$340</definedName>
    <definedName name="_xlnm.Print_Area" localSheetId="10">'×問６（６）⑤'!$C$7:$AD$340</definedName>
    <definedName name="_xlnm.Print_Area" localSheetId="12">'×問６（６）⑩'!$C$7:$AD$340</definedName>
    <definedName name="_xlnm.Print_Area" localSheetId="13">'×問６（６）⑰'!$C$7:$AD$340</definedName>
    <definedName name="_xlnm.Print_Area" localSheetId="14">'×問６（７）・問６（１）'!$C$7:$AD$340</definedName>
    <definedName name="_xlnm.Print_Area" localSheetId="15">'×問７（２）'!$C$7:$AX$340</definedName>
    <definedName name="_xlnm.Print_Area" localSheetId="16">'×問７（３）'!$C$7:$AD$340</definedName>
    <definedName name="_xlnm.Print_Area" localSheetId="17">'×問８（２）'!$C$7:$BB$340</definedName>
    <definedName name="_xlnm.Print_Area" localSheetId="18">'×問８（３）'!$C$7:$AD$340</definedName>
    <definedName name="_xlnm.Print_Area" localSheetId="19">'×問８（５）'!$C$7:$AT$340</definedName>
    <definedName name="_xlnm.Print_Area" localSheetId="62">他研究への協力!$A$1:$R$544</definedName>
    <definedName name="_xlnm.Print_Area" localSheetId="46">'地域区分・問４（２）・都市区分×問４（２）'!$C$5:$CP$42</definedName>
    <definedName name="_xlnm.Print_Area" localSheetId="40">'問16（１）～（４）×問14（２）・問5①・問18'!$C$5:$HR$30</definedName>
    <definedName name="_xlnm.Print_Area" localSheetId="49">'問18×問６（４）・（５）・問７（２）・問８（２）・（３）'!$C$5:$ED$18</definedName>
    <definedName name="_xlnm.Print_Area" localSheetId="45">'問２（１）×問２（５）'!$C$5:$AD$24</definedName>
    <definedName name="_xlnm.Print_Area" localSheetId="44">'問２（２）・（１）×問４（２）①'!$C$5:$AD$36</definedName>
    <definedName name="_xlnm.Print_Area" localSheetId="42">'問３（２）×問３（２）'!$C$5:$AP$24</definedName>
    <definedName name="_xlnm.Print_Area" localSheetId="43">'問３（２）・（３）②・問18（１）×問６（５）・問６（６）⑰他'!$C$5:$GX$36</definedName>
    <definedName name="_xlnm.Print_Area" localSheetId="48">'問６（４）×問７（３）'!$C$5:$AD$50</definedName>
    <definedName name="_xlnm.Print_Area" localSheetId="47">'問６（６）×問８（２）'!$C$5:$BB$26</definedName>
    <definedName name="_xlnm.Print_Area" localSheetId="11">'問６（６）⑨'!$C$7:$AD$340</definedName>
    <definedName name="_xlnm.Print_Area" localSheetId="41">'問８（３）（４）・問16（４）×問６（１）'!$C$5:$AD$52</definedName>
    <definedName name="_xlnm.Print_Titles" localSheetId="20">'×問11（１）（３）'!$A:$B,'×問11（１）（３）'!$1:$6</definedName>
    <definedName name="_xlnm.Print_Titles" localSheetId="21">'×問11（２）'!$A:$B,'×問11（２）'!$1:$6</definedName>
    <definedName name="_xlnm.Print_Titles" localSheetId="22">'×問12（１）①②'!$A:$B,'×問12（１）①②'!$1:$6</definedName>
    <definedName name="_xlnm.Print_Titles" localSheetId="24">'×問12（１）①③'!$A:$B,'×問12（１）①③'!$1:$6</definedName>
    <definedName name="_xlnm.Print_Titles" localSheetId="23">'×問12（３）①②'!$A:$B,'×問12（３）①②'!$1:$6</definedName>
    <definedName name="_xlnm.Print_Titles" localSheetId="25">'×問12（３）①③'!$A:$B,'×問12（３）①③'!$1:$6</definedName>
    <definedName name="_xlnm.Print_Titles" localSheetId="26">'×問13①（１）'!$A:$B,'×問13①（１）'!$1:$6</definedName>
    <definedName name="_xlnm.Print_Titles" localSheetId="32">'×問13①（１～６）'!$A:$B,'×問13①（１～６）'!$1:$6</definedName>
    <definedName name="_xlnm.Print_Titles" localSheetId="27">'×問13①（２）'!$A:$B,'×問13①（２）'!$1:$6</definedName>
    <definedName name="_xlnm.Print_Titles" localSheetId="28">'×問13①（３）'!$A:$B,'×問13①（３）'!$1:$6</definedName>
    <definedName name="_xlnm.Print_Titles" localSheetId="29">'×問13①（４）'!$A:$B,'×問13①（４）'!$1:$6</definedName>
    <definedName name="_xlnm.Print_Titles" localSheetId="30">'×問13①（５）'!$A:$B,'×問13①（５）'!$1:$6</definedName>
    <definedName name="_xlnm.Print_Titles" localSheetId="31">'×問13①（６）'!$A:$B,'×問13①（６）'!$1:$6</definedName>
    <definedName name="_xlnm.Print_Titles" localSheetId="33">'×問15（１）'!$A:$B,'×問15（１）'!$1:$6</definedName>
    <definedName name="_xlnm.Print_Titles" localSheetId="34">'×問15（２）問13①'!$A:$B,'×問15（２）問13①'!$1:$6</definedName>
    <definedName name="_xlnm.Print_Titles" localSheetId="35">'×問18（１）'!$A:$B,'×問18（１）'!$1:$6</definedName>
    <definedName name="_xlnm.Print_Titles" localSheetId="36">'×問18（２）'!$A:$B,'×問18（２）'!$1:$6</definedName>
    <definedName name="_xlnm.Print_Titles" localSheetId="37">'×問18（３）'!$A:$B,'×問18（３）'!$1:$6</definedName>
    <definedName name="_xlnm.Print_Titles" localSheetId="38">'×問18（４）'!$A:$B,'×問18（４）'!$1:$6</definedName>
    <definedName name="_xlnm.Print_Titles" localSheetId="2">'×問３（２）'!$A:$B,'×問３（２）'!$1:$6</definedName>
    <definedName name="_xlnm.Print_Titles" localSheetId="3">'×問３（３）'!$A:$B,'×問３（３）'!$1:$6</definedName>
    <definedName name="_xlnm.Print_Titles" localSheetId="4">'×問６（１）'!$A:$B,'×問６（１）'!$1:$6</definedName>
    <definedName name="_xlnm.Print_Titles" localSheetId="5">'×問６（２）'!$A:$B,'×問６（２）'!$1:$6</definedName>
    <definedName name="_xlnm.Print_Titles" localSheetId="6">'×問６（３）'!$A:$B,'×問６（３）'!$1:$6</definedName>
    <definedName name="_xlnm.Print_Titles" localSheetId="7">'×問６（４）'!$A:$B,'×問６（４）'!$1:$6</definedName>
    <definedName name="_xlnm.Print_Titles" localSheetId="8">'×問６（４）（自立除く）'!$A:$B,'×問６（４）（自立除く）'!$1:$6</definedName>
    <definedName name="_xlnm.Print_Titles" localSheetId="9">'×問６（５）'!$A:$B,'×問６（５）'!$1:$6</definedName>
    <definedName name="_xlnm.Print_Titles" localSheetId="10">'×問６（６）⑤'!$A:$B,'×問６（６）⑤'!$1:$6</definedName>
    <definedName name="_xlnm.Print_Titles" localSheetId="12">'×問６（６）⑩'!$A:$B,'×問６（６）⑩'!$1:$6</definedName>
    <definedName name="_xlnm.Print_Titles" localSheetId="13">'×問６（６）⑰'!$A:$B,'×問６（６）⑰'!$1:$6</definedName>
    <definedName name="_xlnm.Print_Titles" localSheetId="14">'×問６（７）・問６（１）'!$A:$B,'×問６（７）・問６（１）'!$1:$6</definedName>
    <definedName name="_xlnm.Print_Titles" localSheetId="15">'×問７（２）'!$A:$B,'×問７（２）'!$1:$6</definedName>
    <definedName name="_xlnm.Print_Titles" localSheetId="16">'×問７（３）'!$A:$B,'×問７（３）'!$1:$6</definedName>
    <definedName name="_xlnm.Print_Titles" localSheetId="17">'×問８（２）'!$A:$B,'×問８（２）'!$1:$6</definedName>
    <definedName name="_xlnm.Print_Titles" localSheetId="18">'×問８（３）'!$A:$B,'×問８（３）'!$1:$6</definedName>
    <definedName name="_xlnm.Print_Titles" localSheetId="19">'×問８（５）'!$A:$B,'×問８（５）'!$1:$6</definedName>
    <definedName name="_xlnm.Print_Titles" localSheetId="51">t検定_1!$A:$A</definedName>
    <definedName name="_xlnm.Print_Titles" localSheetId="60">t検定_10!$A:$A</definedName>
    <definedName name="_xlnm.Print_Titles" localSheetId="61">t検定_11!$A:$A</definedName>
    <definedName name="_xlnm.Print_Titles" localSheetId="52">t検定_2!$A:$A</definedName>
    <definedName name="_xlnm.Print_Titles" localSheetId="53">t検定_3!$A:$A</definedName>
    <definedName name="_xlnm.Print_Titles" localSheetId="54">t検定_4!$A:$A</definedName>
    <definedName name="_xlnm.Print_Titles" localSheetId="55">t検定_5!$A:$A</definedName>
    <definedName name="_xlnm.Print_Titles" localSheetId="56">t検定_6!$A:$A</definedName>
    <definedName name="_xlnm.Print_Titles" localSheetId="57">t検定_7!$A:$A</definedName>
    <definedName name="_xlnm.Print_Titles" localSheetId="58">t検定_8!$A:$A</definedName>
    <definedName name="_xlnm.Print_Titles" localSheetId="59">t検定_9!$A:$A</definedName>
    <definedName name="_xlnm.Print_Titles" localSheetId="46">'地域区分・問４（２）・都市区分×問４（２）'!$A:$B,'地域区分・問４（２）・都市区分×問４（２）'!$1:$4</definedName>
    <definedName name="_xlnm.Print_Titles" localSheetId="40">'問16（１）～（４）×問14（２）・問5①・問18'!$A:$B,'問16（１）～（４）×問14（２）・問5①・問18'!$1:$4</definedName>
    <definedName name="_xlnm.Print_Titles" localSheetId="49">'問18×問６（４）・（５）・問７（２）・問８（２）・（３）'!$A:$B,'問18×問６（４）・（５）・問７（２）・問８（２）・（３）'!$1:$4</definedName>
    <definedName name="_xlnm.Print_Titles" localSheetId="45">'問２（１）×問２（５）'!$A:$B,'問２（１）×問２（５）'!$1:$4</definedName>
    <definedName name="_xlnm.Print_Titles" localSheetId="44">'問２（２）・（１）×問４（２）①'!$A:$B,'問２（２）・（１）×問４（２）①'!$1:$4</definedName>
    <definedName name="_xlnm.Print_Titles" localSheetId="42">'問３（２）×問３（２）'!$A:$B,'問３（２）×問３（２）'!$1:$4</definedName>
    <definedName name="_xlnm.Print_Titles" localSheetId="43">'問３（２）・（３）②・問18（１）×問６（５）・問６（６）⑰他'!$A:$B,'問３（２）・（３）②・問18（１）×問６（５）・問６（６）⑰他'!$1:$4</definedName>
    <definedName name="_xlnm.Print_Titles" localSheetId="48">'問６（４）×問７（３）'!$A:$B,'問６（４）×問７（３）'!$1:$4</definedName>
    <definedName name="_xlnm.Print_Titles" localSheetId="47">'問６（６）×問８（２）'!$A:$B,'問６（６）×問８（２）'!$1:$4</definedName>
    <definedName name="_xlnm.Print_Titles" localSheetId="11">'問６（６）⑨'!$A:$B,'問６（６）⑨'!$1:$6</definedName>
    <definedName name="_xlnm.Print_Titles" localSheetId="41">'問８（３）（４）・問16（４）×問６（１）'!$A:$B,'問８（３）（４）・問16（４）×問６（１）'!$1:$4</definedName>
  </definedNames>
  <calcPr calcId="125725"/>
</workbook>
</file>

<file path=xl/calcChain.xml><?xml version="1.0" encoding="utf-8"?>
<calcChain xmlns="http://schemas.openxmlformats.org/spreadsheetml/2006/main">
  <c r="E105" i="76"/>
  <c r="F105"/>
  <c r="G105"/>
  <c r="H105"/>
  <c r="D106"/>
  <c r="J106"/>
  <c r="I106" s="1"/>
  <c r="K106"/>
  <c r="L106"/>
  <c r="M106"/>
  <c r="D107"/>
  <c r="K107" s="1"/>
  <c r="L107"/>
  <c r="D108"/>
  <c r="J108"/>
  <c r="I108" s="1"/>
  <c r="K108"/>
  <c r="L108"/>
  <c r="M108"/>
  <c r="D109"/>
  <c r="K109" s="1"/>
  <c r="L109"/>
  <c r="D110"/>
  <c r="J110"/>
  <c r="I110" s="1"/>
  <c r="K110"/>
  <c r="L110"/>
  <c r="M110"/>
  <c r="D111"/>
  <c r="K111" s="1"/>
  <c r="D112"/>
  <c r="J112"/>
  <c r="I112" s="1"/>
  <c r="K112"/>
  <c r="L112"/>
  <c r="M112"/>
  <c r="D113"/>
  <c r="K113" s="1"/>
  <c r="L113"/>
  <c r="D114"/>
  <c r="J114"/>
  <c r="I114" s="1"/>
  <c r="K114"/>
  <c r="L114"/>
  <c r="M114"/>
  <c r="D115"/>
  <c r="K115" s="1"/>
  <c r="D116"/>
  <c r="J116"/>
  <c r="I116" s="1"/>
  <c r="K116"/>
  <c r="L116"/>
  <c r="M116"/>
  <c r="D117"/>
  <c r="K117" s="1"/>
  <c r="L117"/>
  <c r="D118"/>
  <c r="J118"/>
  <c r="I118" s="1"/>
  <c r="K118"/>
  <c r="L118"/>
  <c r="M118"/>
  <c r="D119"/>
  <c r="K119" s="1"/>
  <c r="D120"/>
  <c r="J120"/>
  <c r="I120" s="1"/>
  <c r="K120"/>
  <c r="L120"/>
  <c r="M120"/>
  <c r="D121"/>
  <c r="K121" s="1"/>
  <c r="L121"/>
  <c r="D122"/>
  <c r="J122"/>
  <c r="I122" s="1"/>
  <c r="K122"/>
  <c r="L122"/>
  <c r="M122"/>
  <c r="D123"/>
  <c r="K123" s="1"/>
  <c r="D124"/>
  <c r="J124"/>
  <c r="I124" s="1"/>
  <c r="K124"/>
  <c r="L124"/>
  <c r="M124"/>
  <c r="D125"/>
  <c r="K125" s="1"/>
  <c r="D126"/>
  <c r="J126"/>
  <c r="I126" s="1"/>
  <c r="K126"/>
  <c r="L126"/>
  <c r="M126"/>
  <c r="D127"/>
  <c r="K127" s="1"/>
  <c r="L127"/>
  <c r="D128"/>
  <c r="J128"/>
  <c r="I128" s="1"/>
  <c r="K128"/>
  <c r="L128"/>
  <c r="M128"/>
  <c r="D129"/>
  <c r="K129" s="1"/>
  <c r="D130"/>
  <c r="J130"/>
  <c r="I130" s="1"/>
  <c r="K130"/>
  <c r="L130"/>
  <c r="M130"/>
  <c r="D131"/>
  <c r="K131" s="1"/>
  <c r="D132"/>
  <c r="J132"/>
  <c r="I132" s="1"/>
  <c r="K132"/>
  <c r="L132"/>
  <c r="M132"/>
  <c r="D133"/>
  <c r="K133" s="1"/>
  <c r="D134"/>
  <c r="J134"/>
  <c r="I134" s="1"/>
  <c r="K134"/>
  <c r="L134"/>
  <c r="M134"/>
  <c r="D135"/>
  <c r="K135" s="1"/>
  <c r="D136"/>
  <c r="J136"/>
  <c r="I136" s="1"/>
  <c r="K136"/>
  <c r="L136"/>
  <c r="M136"/>
  <c r="D137"/>
  <c r="K137" s="1"/>
  <c r="D138"/>
  <c r="J138"/>
  <c r="I138" s="1"/>
  <c r="K138"/>
  <c r="L138"/>
  <c r="M138"/>
  <c r="D139"/>
  <c r="K139" s="1"/>
  <c r="D140"/>
  <c r="J140"/>
  <c r="I140" s="1"/>
  <c r="K140"/>
  <c r="L140"/>
  <c r="M140"/>
  <c r="D141"/>
  <c r="K141" s="1"/>
  <c r="D142"/>
  <c r="J142"/>
  <c r="I142" s="1"/>
  <c r="K142"/>
  <c r="L142"/>
  <c r="M142"/>
  <c r="D143"/>
  <c r="K143" s="1"/>
  <c r="D144"/>
  <c r="J144"/>
  <c r="I144" s="1"/>
  <c r="K144"/>
  <c r="L144"/>
  <c r="M144"/>
  <c r="D145"/>
  <c r="K145" s="1"/>
  <c r="D146"/>
  <c r="J146"/>
  <c r="I146" s="1"/>
  <c r="K146"/>
  <c r="L146"/>
  <c r="M146"/>
  <c r="D147"/>
  <c r="K147" s="1"/>
  <c r="D148"/>
  <c r="J148"/>
  <c r="I148" s="1"/>
  <c r="K148"/>
  <c r="L148"/>
  <c r="M148"/>
  <c r="D149"/>
  <c r="K149" s="1"/>
  <c r="D150"/>
  <c r="J150"/>
  <c r="I150" s="1"/>
  <c r="K150"/>
  <c r="L150"/>
  <c r="M150"/>
  <c r="D151"/>
  <c r="K151" s="1"/>
  <c r="D152"/>
  <c r="J152"/>
  <c r="I152" s="1"/>
  <c r="K152"/>
  <c r="L152"/>
  <c r="M152"/>
  <c r="E158"/>
  <c r="F158"/>
  <c r="G158"/>
  <c r="H158"/>
  <c r="D159"/>
  <c r="J159"/>
  <c r="I159" s="1"/>
  <c r="K159"/>
  <c r="L159"/>
  <c r="M159"/>
  <c r="D160"/>
  <c r="K160" s="1"/>
  <c r="L160"/>
  <c r="D161"/>
  <c r="J161"/>
  <c r="I161" s="1"/>
  <c r="K161"/>
  <c r="L161"/>
  <c r="M161"/>
  <c r="D162"/>
  <c r="K162" s="1"/>
  <c r="L162"/>
  <c r="D163"/>
  <c r="J163"/>
  <c r="I163" s="1"/>
  <c r="K163"/>
  <c r="L163"/>
  <c r="M163"/>
  <c r="D164"/>
  <c r="K164" s="1"/>
  <c r="D165"/>
  <c r="J165"/>
  <c r="I165" s="1"/>
  <c r="K165"/>
  <c r="L165"/>
  <c r="M165"/>
  <c r="E171"/>
  <c r="F171"/>
  <c r="G171"/>
  <c r="H171"/>
  <c r="D172"/>
  <c r="J172"/>
  <c r="I172" s="1"/>
  <c r="K172"/>
  <c r="L172"/>
  <c r="M172"/>
  <c r="D173"/>
  <c r="K173" s="1"/>
  <c r="L173"/>
  <c r="D174"/>
  <c r="J174"/>
  <c r="I174" s="1"/>
  <c r="K174"/>
  <c r="L174"/>
  <c r="M174"/>
  <c r="E180"/>
  <c r="F180"/>
  <c r="G180"/>
  <c r="H180"/>
  <c r="D181"/>
  <c r="J181"/>
  <c r="I181" s="1"/>
  <c r="K181"/>
  <c r="L181"/>
  <c r="M181"/>
  <c r="D182"/>
  <c r="K182" s="1"/>
  <c r="D183"/>
  <c r="J183"/>
  <c r="I183" s="1"/>
  <c r="K183"/>
  <c r="L183"/>
  <c r="M183"/>
  <c r="D184"/>
  <c r="K184" s="1"/>
  <c r="D185"/>
  <c r="J185"/>
  <c r="I185" s="1"/>
  <c r="K185"/>
  <c r="L185"/>
  <c r="M185"/>
  <c r="D186"/>
  <c r="K186" s="1"/>
  <c r="L186"/>
  <c r="D187"/>
  <c r="J187"/>
  <c r="I187" s="1"/>
  <c r="K187"/>
  <c r="L187"/>
  <c r="M187"/>
  <c r="D188"/>
  <c r="K188" s="1"/>
  <c r="L188"/>
  <c r="D189"/>
  <c r="J189"/>
  <c r="I189" s="1"/>
  <c r="K189"/>
  <c r="L189"/>
  <c r="M189"/>
  <c r="D190"/>
  <c r="K190" s="1"/>
  <c r="D191"/>
  <c r="J191"/>
  <c r="I191" s="1"/>
  <c r="K191"/>
  <c r="L191"/>
  <c r="M191"/>
  <c r="D192"/>
  <c r="K192" s="1"/>
  <c r="D193"/>
  <c r="J193"/>
  <c r="I193" s="1"/>
  <c r="K193"/>
  <c r="L193"/>
  <c r="M193"/>
  <c r="D194"/>
  <c r="K194" s="1"/>
  <c r="E200"/>
  <c r="F200"/>
  <c r="G200"/>
  <c r="H200"/>
  <c r="D201"/>
  <c r="K201" s="1"/>
  <c r="D202"/>
  <c r="J202"/>
  <c r="I202" s="1"/>
  <c r="K202"/>
  <c r="L202"/>
  <c r="M202"/>
  <c r="D203"/>
  <c r="K203" s="1"/>
  <c r="L203"/>
  <c r="D204"/>
  <c r="J204"/>
  <c r="I204" s="1"/>
  <c r="K204"/>
  <c r="L204"/>
  <c r="M204"/>
  <c r="D205"/>
  <c r="K205" s="1"/>
  <c r="D206"/>
  <c r="J206"/>
  <c r="I206" s="1"/>
  <c r="K206"/>
  <c r="L206"/>
  <c r="M206"/>
  <c r="D207"/>
  <c r="K207" s="1"/>
  <c r="L207"/>
  <c r="D208"/>
  <c r="J208"/>
  <c r="I208" s="1"/>
  <c r="K208"/>
  <c r="L208"/>
  <c r="M208"/>
  <c r="E214"/>
  <c r="F214"/>
  <c r="G214"/>
  <c r="H214"/>
  <c r="D215"/>
  <c r="J215"/>
  <c r="I215" s="1"/>
  <c r="K215"/>
  <c r="L215"/>
  <c r="M215"/>
  <c r="D216"/>
  <c r="K216" s="1"/>
  <c r="L216"/>
  <c r="D217"/>
  <c r="J217"/>
  <c r="I217" s="1"/>
  <c r="K217"/>
  <c r="L217"/>
  <c r="M217"/>
  <c r="D218"/>
  <c r="K218" s="1"/>
  <c r="L218"/>
  <c r="N372"/>
  <c r="O372"/>
  <c r="O373" s="1"/>
  <c r="N373" s="1"/>
  <c r="P372"/>
  <c r="P373" s="1"/>
  <c r="Q372"/>
  <c r="R372"/>
  <c r="E373"/>
  <c r="D373" s="1"/>
  <c r="F373"/>
  <c r="G373"/>
  <c r="H373"/>
  <c r="J373"/>
  <c r="K373"/>
  <c r="L373"/>
  <c r="M373"/>
  <c r="I373" s="1"/>
  <c r="Q373"/>
  <c r="R373"/>
  <c r="E374"/>
  <c r="D374" s="1"/>
  <c r="F374"/>
  <c r="G374"/>
  <c r="J374"/>
  <c r="I374" s="1"/>
  <c r="K374"/>
  <c r="L374"/>
  <c r="O374"/>
  <c r="N374" s="1"/>
  <c r="P374"/>
  <c r="Q374"/>
  <c r="N375"/>
  <c r="O375"/>
  <c r="O376" s="1"/>
  <c r="N376" s="1"/>
  <c r="P375"/>
  <c r="P376" s="1"/>
  <c r="Q375"/>
  <c r="R375"/>
  <c r="E376"/>
  <c r="D376" s="1"/>
  <c r="F376"/>
  <c r="G376"/>
  <c r="H376"/>
  <c r="J376"/>
  <c r="K376"/>
  <c r="L376"/>
  <c r="M376"/>
  <c r="I376" s="1"/>
  <c r="Q376"/>
  <c r="R376"/>
  <c r="E377"/>
  <c r="D377" s="1"/>
  <c r="F377"/>
  <c r="G377"/>
  <c r="J377"/>
  <c r="I377" s="1"/>
  <c r="K377"/>
  <c r="L377"/>
  <c r="O377"/>
  <c r="N377" s="1"/>
  <c r="P377"/>
  <c r="Q377"/>
  <c r="N378"/>
  <c r="O378"/>
  <c r="O379" s="1"/>
  <c r="N379" s="1"/>
  <c r="P378"/>
  <c r="P379" s="1"/>
  <c r="Q378"/>
  <c r="R378"/>
  <c r="E379"/>
  <c r="D379" s="1"/>
  <c r="F379"/>
  <c r="G379"/>
  <c r="H379"/>
  <c r="J379"/>
  <c r="K379"/>
  <c r="L379"/>
  <c r="M379"/>
  <c r="I379" s="1"/>
  <c r="Q379"/>
  <c r="R379"/>
  <c r="E380"/>
  <c r="D380" s="1"/>
  <c r="F380"/>
  <c r="G380"/>
  <c r="J380"/>
  <c r="I380" s="1"/>
  <c r="K380"/>
  <c r="L380"/>
  <c r="O380"/>
  <c r="N380" s="1"/>
  <c r="P380"/>
  <c r="Q380"/>
  <c r="E392"/>
  <c r="D392" s="1"/>
  <c r="F392"/>
  <c r="F393" s="1"/>
  <c r="G392"/>
  <c r="Q392" s="1"/>
  <c r="H392"/>
  <c r="J392"/>
  <c r="I392" s="1"/>
  <c r="K392"/>
  <c r="L392"/>
  <c r="M392"/>
  <c r="M393" s="1"/>
  <c r="R392"/>
  <c r="D395"/>
  <c r="H396" s="1"/>
  <c r="I395"/>
  <c r="L396" s="1"/>
  <c r="O395"/>
  <c r="P395"/>
  <c r="Q395"/>
  <c r="R395"/>
  <c r="E396"/>
  <c r="J396"/>
  <c r="M396"/>
  <c r="F397"/>
  <c r="K397"/>
  <c r="L397"/>
  <c r="D398"/>
  <c r="I398"/>
  <c r="M399" s="1"/>
  <c r="N398"/>
  <c r="R399" s="1"/>
  <c r="O398"/>
  <c r="P398"/>
  <c r="Q398"/>
  <c r="R398"/>
  <c r="E399"/>
  <c r="F399"/>
  <c r="G399"/>
  <c r="D399" s="1"/>
  <c r="H399"/>
  <c r="J399"/>
  <c r="K399"/>
  <c r="L399"/>
  <c r="O399"/>
  <c r="D400"/>
  <c r="E400"/>
  <c r="F400"/>
  <c r="G400"/>
  <c r="J400"/>
  <c r="L400"/>
  <c r="D401"/>
  <c r="H402" s="1"/>
  <c r="I401"/>
  <c r="L402" s="1"/>
  <c r="O401"/>
  <c r="P401"/>
  <c r="Q401"/>
  <c r="R401"/>
  <c r="E402"/>
  <c r="J402"/>
  <c r="M402"/>
  <c r="F403"/>
  <c r="K403"/>
  <c r="L403"/>
  <c r="D404"/>
  <c r="I404"/>
  <c r="M405" s="1"/>
  <c r="N404"/>
  <c r="R405" s="1"/>
  <c r="O404"/>
  <c r="P404"/>
  <c r="Q404"/>
  <c r="R404"/>
  <c r="E405"/>
  <c r="F405"/>
  <c r="G405"/>
  <c r="D405" s="1"/>
  <c r="H405"/>
  <c r="J405"/>
  <c r="I405" s="1"/>
  <c r="K405"/>
  <c r="L405"/>
  <c r="O405"/>
  <c r="D406"/>
  <c r="E406"/>
  <c r="F406"/>
  <c r="G406"/>
  <c r="J406"/>
  <c r="L406"/>
  <c r="L394" l="1"/>
  <c r="J394"/>
  <c r="K394"/>
  <c r="L393"/>
  <c r="K393"/>
  <c r="G394"/>
  <c r="H393"/>
  <c r="N392"/>
  <c r="G393"/>
  <c r="F394"/>
  <c r="E394"/>
  <c r="L200"/>
  <c r="N399"/>
  <c r="J158"/>
  <c r="I399"/>
  <c r="L201"/>
  <c r="L194"/>
  <c r="L192"/>
  <c r="L184"/>
  <c r="D171"/>
  <c r="L164"/>
  <c r="L151"/>
  <c r="L149"/>
  <c r="L147"/>
  <c r="L143"/>
  <c r="L139"/>
  <c r="L135"/>
  <c r="L131"/>
  <c r="L129"/>
  <c r="L123"/>
  <c r="L119"/>
  <c r="L115"/>
  <c r="P405"/>
  <c r="G403"/>
  <c r="F402"/>
  <c r="D402" s="1"/>
  <c r="O400"/>
  <c r="P399"/>
  <c r="G397"/>
  <c r="F396"/>
  <c r="D396" s="1"/>
  <c r="M218"/>
  <c r="M207"/>
  <c r="M205"/>
  <c r="M201"/>
  <c r="M194"/>
  <c r="M190"/>
  <c r="M186"/>
  <c r="M182"/>
  <c r="M173"/>
  <c r="M164"/>
  <c r="M162"/>
  <c r="M160"/>
  <c r="M151"/>
  <c r="M147"/>
  <c r="M145"/>
  <c r="M141"/>
  <c r="M137"/>
  <c r="M129"/>
  <c r="M127"/>
  <c r="M123"/>
  <c r="M119"/>
  <c r="M117"/>
  <c r="M113"/>
  <c r="M111"/>
  <c r="M109"/>
  <c r="P406"/>
  <c r="K406"/>
  <c r="I406" s="1"/>
  <c r="Q405"/>
  <c r="N405" s="1"/>
  <c r="K402"/>
  <c r="I402" s="1"/>
  <c r="G402"/>
  <c r="N401"/>
  <c r="P400"/>
  <c r="K400"/>
  <c r="I400" s="1"/>
  <c r="Q399"/>
  <c r="K396"/>
  <c r="I396" s="1"/>
  <c r="G396"/>
  <c r="N395"/>
  <c r="E393"/>
  <c r="P392"/>
  <c r="J218"/>
  <c r="I218" s="1"/>
  <c r="J216"/>
  <c r="J207"/>
  <c r="I207" s="1"/>
  <c r="J205"/>
  <c r="J203"/>
  <c r="J201"/>
  <c r="I201" s="1"/>
  <c r="D200"/>
  <c r="J194"/>
  <c r="J192"/>
  <c r="I192" s="1"/>
  <c r="J190"/>
  <c r="I190" s="1"/>
  <c r="J188"/>
  <c r="I188" s="1"/>
  <c r="J186"/>
  <c r="I186" s="1"/>
  <c r="J184"/>
  <c r="J182"/>
  <c r="J173"/>
  <c r="J164"/>
  <c r="J162"/>
  <c r="I162" s="1"/>
  <c r="J160"/>
  <c r="I160" s="1"/>
  <c r="J151"/>
  <c r="J149"/>
  <c r="J147"/>
  <c r="I147" s="1"/>
  <c r="J145"/>
  <c r="I145" s="1"/>
  <c r="J143"/>
  <c r="J141"/>
  <c r="J139"/>
  <c r="I139" s="1"/>
  <c r="J137"/>
  <c r="J135"/>
  <c r="J133"/>
  <c r="J131"/>
  <c r="I131" s="1"/>
  <c r="J129"/>
  <c r="I129" s="1"/>
  <c r="J127"/>
  <c r="I127" s="1"/>
  <c r="J125"/>
  <c r="J123"/>
  <c r="I123" s="1"/>
  <c r="J121"/>
  <c r="J119"/>
  <c r="J117"/>
  <c r="J115"/>
  <c r="J113"/>
  <c r="I113" s="1"/>
  <c r="J111"/>
  <c r="J109"/>
  <c r="J107"/>
  <c r="I107" s="1"/>
  <c r="D214"/>
  <c r="L205"/>
  <c r="L190"/>
  <c r="L182"/>
  <c r="D180"/>
  <c r="D158"/>
  <c r="L145"/>
  <c r="L141"/>
  <c r="L137"/>
  <c r="L133"/>
  <c r="L125"/>
  <c r="L111"/>
  <c r="D105"/>
  <c r="O406"/>
  <c r="N406" s="1"/>
  <c r="O392"/>
  <c r="M216"/>
  <c r="M203"/>
  <c r="M192"/>
  <c r="M188"/>
  <c r="M184"/>
  <c r="M149"/>
  <c r="M143"/>
  <c r="M139"/>
  <c r="M135"/>
  <c r="M133"/>
  <c r="M131"/>
  <c r="M125"/>
  <c r="M121"/>
  <c r="M115"/>
  <c r="M107"/>
  <c r="Q406"/>
  <c r="J403"/>
  <c r="I403" s="1"/>
  <c r="E403"/>
  <c r="D403" s="1"/>
  <c r="Q400"/>
  <c r="J397"/>
  <c r="I397" s="1"/>
  <c r="E397"/>
  <c r="D397" s="1"/>
  <c r="J393"/>
  <c r="I393" s="1"/>
  <c r="AG4" i="63"/>
  <c r="AG5" s="1"/>
  <c r="K105" i="76" l="1"/>
  <c r="L105"/>
  <c r="K180"/>
  <c r="L180"/>
  <c r="K214"/>
  <c r="L214"/>
  <c r="P396"/>
  <c r="O397"/>
  <c r="R396"/>
  <c r="P397"/>
  <c r="O396"/>
  <c r="Q397"/>
  <c r="Q396"/>
  <c r="K171"/>
  <c r="L171"/>
  <c r="K158"/>
  <c r="I158" s="1"/>
  <c r="L158"/>
  <c r="M200"/>
  <c r="J200"/>
  <c r="P402"/>
  <c r="O403"/>
  <c r="R402"/>
  <c r="P403"/>
  <c r="O402"/>
  <c r="N402" s="1"/>
  <c r="Q403"/>
  <c r="Q402"/>
  <c r="I121"/>
  <c r="I137"/>
  <c r="I182"/>
  <c r="I216"/>
  <c r="N400"/>
  <c r="J171"/>
  <c r="I171" s="1"/>
  <c r="I111"/>
  <c r="I119"/>
  <c r="I135"/>
  <c r="I143"/>
  <c r="I151"/>
  <c r="I173"/>
  <c r="D393"/>
  <c r="M214"/>
  <c r="M180"/>
  <c r="M158"/>
  <c r="I394"/>
  <c r="I109"/>
  <c r="I117"/>
  <c r="I125"/>
  <c r="I133"/>
  <c r="I141"/>
  <c r="I149"/>
  <c r="I164"/>
  <c r="I194"/>
  <c r="I205"/>
  <c r="K200"/>
  <c r="M171"/>
  <c r="J105"/>
  <c r="D394"/>
  <c r="R393"/>
  <c r="Q394"/>
  <c r="P393"/>
  <c r="O393"/>
  <c r="N393" s="1"/>
  <c r="Q393"/>
  <c r="P394"/>
  <c r="O394"/>
  <c r="I115"/>
  <c r="I184"/>
  <c r="I203"/>
  <c r="M105"/>
  <c r="J180"/>
  <c r="I180" s="1"/>
  <c r="J214"/>
  <c r="AG6" i="63"/>
  <c r="AI5"/>
  <c r="AI4"/>
  <c r="AG11" s="1"/>
  <c r="N397" i="76" l="1"/>
  <c r="N403"/>
  <c r="I214"/>
  <c r="N394"/>
  <c r="I105"/>
  <c r="I200"/>
  <c r="N396"/>
  <c r="AG7" i="63"/>
  <c r="AI6"/>
  <c r="AG12"/>
  <c r="AI11"/>
  <c r="AI7" l="1"/>
  <c r="AG8"/>
  <c r="AG13"/>
  <c r="AI12"/>
  <c r="AG9" l="1"/>
  <c r="AI8"/>
  <c r="AI13"/>
  <c r="AG14"/>
  <c r="AG10" l="1"/>
  <c r="AI10" s="1"/>
  <c r="AI9"/>
  <c r="AG15"/>
  <c r="AI14"/>
  <c r="AG16" l="1"/>
  <c r="AI15"/>
  <c r="AG17" l="1"/>
  <c r="AI16"/>
  <c r="AG18" l="1"/>
  <c r="AI17"/>
  <c r="AG19" l="1"/>
  <c r="AI18"/>
  <c r="AI19" l="1"/>
  <c r="AG20"/>
  <c r="AG21" l="1"/>
  <c r="AI20"/>
  <c r="AG22" l="1"/>
  <c r="AI21"/>
  <c r="AG23" l="1"/>
  <c r="AI22"/>
  <c r="AI23" l="1"/>
  <c r="AG24"/>
  <c r="AG25" l="1"/>
  <c r="AI24"/>
  <c r="AG26" l="1"/>
  <c r="AI25"/>
  <c r="AG27" l="1"/>
  <c r="AI26"/>
  <c r="AG28" l="1"/>
  <c r="AI27"/>
  <c r="AG29" l="1"/>
  <c r="AI28"/>
  <c r="AI29" l="1"/>
  <c r="AG30"/>
  <c r="AG31" l="1"/>
  <c r="AI30"/>
  <c r="AG32" l="1"/>
  <c r="AI32" s="1"/>
  <c r="AI31"/>
  <c r="AG33" l="1"/>
  <c r="AI33" s="1"/>
  <c r="AG34" s="1"/>
  <c r="AI34" s="1"/>
  <c r="AG35" s="1"/>
  <c r="AI35" s="1"/>
  <c r="AG36" s="1"/>
  <c r="AI36" s="1"/>
  <c r="AG37" s="1"/>
  <c r="AI37" s="1"/>
  <c r="AG38" s="1"/>
  <c r="AI38" s="1"/>
  <c r="AG39" s="1"/>
  <c r="AI39" s="1"/>
  <c r="AG40" s="1"/>
  <c r="AI40" s="1"/>
  <c r="AG41" s="1"/>
  <c r="AI41" s="1"/>
  <c r="AG42" s="1"/>
  <c r="AI42" s="1"/>
  <c r="AG43" s="1"/>
  <c r="AI43" s="1"/>
  <c r="AG44" s="1"/>
  <c r="AI44" s="1"/>
  <c r="AG45" s="1"/>
  <c r="AI45" s="1"/>
  <c r="AG46" s="1"/>
  <c r="AI46" s="1"/>
  <c r="AG47" s="1"/>
  <c r="AI47" s="1"/>
  <c r="AG48" s="1"/>
  <c r="AI48" s="1"/>
  <c r="AG49" s="1"/>
  <c r="AI49" s="1"/>
  <c r="AG50" s="1"/>
  <c r="AI50" s="1"/>
  <c r="AG51" s="1"/>
  <c r="AI51" s="1"/>
  <c r="AG52" s="1"/>
  <c r="AI52" s="1"/>
  <c r="AG53" s="1"/>
  <c r="AI53" s="1"/>
  <c r="AG54" s="1"/>
  <c r="AI54" s="1"/>
  <c r="AG55" s="1"/>
  <c r="AI55" s="1"/>
  <c r="AG56" s="1"/>
  <c r="AI56" s="1"/>
  <c r="AG57" s="1"/>
  <c r="AI57" s="1"/>
  <c r="AG58" s="1"/>
  <c r="AI58" s="1"/>
  <c r="AG59" s="1"/>
  <c r="AI59" s="1"/>
  <c r="AG60" s="1"/>
  <c r="AI60" s="1"/>
  <c r="AG61" s="1"/>
  <c r="AI61" s="1"/>
  <c r="AG62" s="1"/>
  <c r="AI62" s="1"/>
  <c r="AG63" s="1"/>
  <c r="AI63" s="1"/>
  <c r="AG64" s="1"/>
  <c r="AI64" s="1"/>
  <c r="AG65" s="1"/>
  <c r="AI65" s="1"/>
  <c r="AG66" s="1"/>
  <c r="AI66" s="1"/>
  <c r="AG67" s="1"/>
  <c r="AI67" s="1"/>
  <c r="AG68" s="1"/>
  <c r="AI68" s="1"/>
  <c r="AG71" s="1"/>
  <c r="AI3"/>
  <c r="AG72" l="1"/>
  <c r="AI71"/>
  <c r="AG73" l="1"/>
  <c r="AI72"/>
  <c r="AI73" l="1"/>
  <c r="AG74"/>
  <c r="AG75" l="1"/>
  <c r="AI75" s="1"/>
  <c r="AG76" s="1"/>
  <c r="AI76" s="1"/>
  <c r="AG77" s="1"/>
  <c r="AI77" s="1"/>
  <c r="AG78" s="1"/>
  <c r="AI78" s="1"/>
  <c r="AG79" s="1"/>
  <c r="AI79" s="1"/>
  <c r="AG80" s="1"/>
  <c r="AI80" s="1"/>
  <c r="AG81" s="1"/>
  <c r="AI81" s="1"/>
  <c r="AG82" s="1"/>
  <c r="AI82" s="1"/>
  <c r="AG83" s="1"/>
  <c r="AI83" s="1"/>
  <c r="AG84" s="1"/>
  <c r="AI84" s="1"/>
  <c r="AG85" s="1"/>
  <c r="AI85" s="1"/>
  <c r="AG86" s="1"/>
  <c r="AI86" s="1"/>
  <c r="AG87" s="1"/>
  <c r="AI87" s="1"/>
  <c r="AG88" s="1"/>
  <c r="AI88" s="1"/>
  <c r="AG89" s="1"/>
  <c r="AI89" s="1"/>
  <c r="AG90" s="1"/>
  <c r="AI90" s="1"/>
  <c r="AG91" s="1"/>
  <c r="AI91" s="1"/>
  <c r="AG92" s="1"/>
  <c r="AI92" s="1"/>
  <c r="AG94" s="1"/>
  <c r="AI74"/>
  <c r="AG95" l="1"/>
  <c r="AI94"/>
  <c r="AG96" l="1"/>
  <c r="AI95"/>
  <c r="AI96" l="1"/>
  <c r="AG97"/>
  <c r="AI97" s="1"/>
  <c r="AG99" s="1"/>
  <c r="AG100" l="1"/>
  <c r="AI99"/>
  <c r="AI100" s="1"/>
  <c r="AG102" s="1"/>
  <c r="AG103" l="1"/>
  <c r="AI102"/>
  <c r="AG104" l="1"/>
  <c r="AI103"/>
  <c r="AI104" l="1"/>
  <c r="AG105"/>
  <c r="AI105" s="1"/>
  <c r="AG106" s="1"/>
  <c r="AI106" s="1"/>
  <c r="AG107" s="1"/>
  <c r="AI107" s="1"/>
  <c r="AG108" s="1"/>
  <c r="AI108" s="1"/>
  <c r="AG109" s="1"/>
  <c r="AI109" s="1"/>
  <c r="AG111" s="1"/>
  <c r="AI111" l="1"/>
  <c r="AI112" s="1"/>
  <c r="AI113" s="1"/>
  <c r="AG115" s="1"/>
  <c r="AG112"/>
  <c r="AG113" s="1"/>
  <c r="AG116" l="1"/>
  <c r="AI115"/>
  <c r="AI116" s="1"/>
  <c r="AG118" s="1"/>
  <c r="AG119" l="1"/>
  <c r="AG120" s="1"/>
  <c r="AG121" s="1"/>
  <c r="AI118"/>
  <c r="AI119" s="1"/>
  <c r="AI120" s="1"/>
  <c r="AI121" s="1"/>
  <c r="AG122" s="1"/>
  <c r="AI122" s="1"/>
  <c r="AG124" s="1"/>
  <c r="AG125" l="1"/>
  <c r="AI124"/>
  <c r="AI125" s="1"/>
  <c r="AG127" s="1"/>
  <c r="AI127" l="1"/>
  <c r="AI128" s="1"/>
  <c r="AI129" s="1"/>
  <c r="AG131" s="1"/>
  <c r="AG128"/>
  <c r="AG129" s="1"/>
  <c r="AG132" l="1"/>
  <c r="AG133" s="1"/>
  <c r="AG134" s="1"/>
  <c r="AI131"/>
  <c r="AI132" s="1"/>
  <c r="AI133" s="1"/>
  <c r="AI134" s="1"/>
  <c r="AG135" s="1"/>
  <c r="AI135" s="1"/>
  <c r="AG136" s="1"/>
  <c r="AI136" s="1"/>
  <c r="AG137" s="1"/>
  <c r="AI137" s="1"/>
  <c r="AG138" s="1"/>
  <c r="AI138" s="1"/>
  <c r="AG139" s="1"/>
  <c r="AI139" s="1"/>
</calcChain>
</file>

<file path=xl/sharedStrings.xml><?xml version="1.0" encoding="utf-8"?>
<sst xmlns="http://schemas.openxmlformats.org/spreadsheetml/2006/main" count="13014" uniqueCount="802">
  <si>
    <t>全　　体</t>
    <rPh sb="0" eb="1">
      <t>ゼン</t>
    </rPh>
    <rPh sb="3" eb="4">
      <t>カラダ</t>
    </rPh>
    <phoneticPr fontId="4"/>
  </si>
  <si>
    <t>全体</t>
    <rPh sb="0" eb="2">
      <t>ゼンタイ</t>
    </rPh>
    <phoneticPr fontId="4"/>
  </si>
  <si>
    <t>無回答</t>
    <rPh sb="0" eb="3">
      <t>ムカイトウ</t>
    </rPh>
    <phoneticPr fontId="4"/>
  </si>
  <si>
    <t>その他</t>
    <rPh sb="2" eb="3">
      <t>タ</t>
    </rPh>
    <phoneticPr fontId="4"/>
  </si>
  <si>
    <t>問１(1) 事業主体法人種別</t>
    <rPh sb="0" eb="1">
      <t>トイ</t>
    </rPh>
    <rPh sb="6" eb="8">
      <t>ジギョウ</t>
    </rPh>
    <rPh sb="8" eb="10">
      <t>シュタイ</t>
    </rPh>
    <rPh sb="10" eb="12">
      <t>ホウジン</t>
    </rPh>
    <rPh sb="12" eb="14">
      <t>シュベツ</t>
    </rPh>
    <phoneticPr fontId="4"/>
  </si>
  <si>
    <t>株式会社</t>
    <rPh sb="0" eb="4">
      <t>カフ</t>
    </rPh>
    <phoneticPr fontId="4"/>
  </si>
  <si>
    <t>有限会社</t>
    <rPh sb="0" eb="2">
      <t>ユウゲン</t>
    </rPh>
    <rPh sb="2" eb="4">
      <t>カイシャ</t>
    </rPh>
    <phoneticPr fontId="4"/>
  </si>
  <si>
    <t>社会福祉法人</t>
    <rPh sb="0" eb="2">
      <t>シャカイ</t>
    </rPh>
    <rPh sb="2" eb="4">
      <t>フクシ</t>
    </rPh>
    <rPh sb="4" eb="6">
      <t>ホウジン</t>
    </rPh>
    <phoneticPr fontId="4"/>
  </si>
  <si>
    <t>医療法人</t>
    <rPh sb="0" eb="2">
      <t>イリョウ</t>
    </rPh>
    <rPh sb="2" eb="4">
      <t>ホウジン</t>
    </rPh>
    <phoneticPr fontId="4"/>
  </si>
  <si>
    <t>財団法人・社団法人</t>
    <rPh sb="0" eb="4">
      <t>ザイダンホウジン</t>
    </rPh>
    <rPh sb="5" eb="7">
      <t>シャダン</t>
    </rPh>
    <rPh sb="7" eb="9">
      <t>ホウジン</t>
    </rPh>
    <phoneticPr fontId="4"/>
  </si>
  <si>
    <t>NPO法人</t>
    <rPh sb="0" eb="5">
      <t>エホ</t>
    </rPh>
    <phoneticPr fontId="4"/>
  </si>
  <si>
    <t>問１(2) 母体となる法人の業種</t>
    <rPh sb="0" eb="1">
      <t>トイ</t>
    </rPh>
    <rPh sb="6" eb="8">
      <t>ボタイ</t>
    </rPh>
    <rPh sb="11" eb="13">
      <t>ホウジン</t>
    </rPh>
    <rPh sb="14" eb="16">
      <t>ギョウシュ</t>
    </rPh>
    <phoneticPr fontId="4"/>
  </si>
  <si>
    <t>介護サービス関連</t>
    <rPh sb="0" eb="2">
      <t>カイゴ</t>
    </rPh>
    <rPh sb="6" eb="8">
      <t>カンレン</t>
    </rPh>
    <phoneticPr fontId="4"/>
  </si>
  <si>
    <t>不動産・建設業関連</t>
    <rPh sb="0" eb="3">
      <t>フドウサン</t>
    </rPh>
    <rPh sb="4" eb="7">
      <t>ケンセツギョウ</t>
    </rPh>
    <rPh sb="7" eb="9">
      <t>カンレン</t>
    </rPh>
    <phoneticPr fontId="4"/>
  </si>
  <si>
    <t>医療関連</t>
    <rPh sb="0" eb="2">
      <t>イリョウ</t>
    </rPh>
    <rPh sb="2" eb="4">
      <t>カンレン</t>
    </rPh>
    <phoneticPr fontId="4"/>
  </si>
  <si>
    <t>社会福祉関連</t>
    <rPh sb="0" eb="2">
      <t>シャカイ</t>
    </rPh>
    <rPh sb="2" eb="4">
      <t>フクシ</t>
    </rPh>
    <rPh sb="4" eb="6">
      <t>カンレン</t>
    </rPh>
    <phoneticPr fontId="4"/>
  </si>
  <si>
    <t>問１(3) 運営数</t>
    <rPh sb="0" eb="1">
      <t>トイ</t>
    </rPh>
    <rPh sb="6" eb="8">
      <t>ウンエイ</t>
    </rPh>
    <rPh sb="8" eb="9">
      <t>スウ</t>
    </rPh>
    <phoneticPr fontId="4"/>
  </si>
  <si>
    <t>１箇所</t>
    <rPh sb="1" eb="3">
      <t>カショ</t>
    </rPh>
    <phoneticPr fontId="4"/>
  </si>
  <si>
    <t>２箇所</t>
    <rPh sb="1" eb="3">
      <t>カショ</t>
    </rPh>
    <phoneticPr fontId="4"/>
  </si>
  <si>
    <t>３～９箇所</t>
    <rPh sb="3" eb="5">
      <t>カショ</t>
    </rPh>
    <phoneticPr fontId="4"/>
  </si>
  <si>
    <t>10～49箇所</t>
    <rPh sb="5" eb="7">
      <t>カショ</t>
    </rPh>
    <phoneticPr fontId="4"/>
  </si>
  <si>
    <t>50箇所以上</t>
    <rPh sb="2" eb="4">
      <t>カショ</t>
    </rPh>
    <rPh sb="4" eb="6">
      <t>イジョウ</t>
    </rPh>
    <phoneticPr fontId="4"/>
  </si>
  <si>
    <t>問２(1) 事業所開設年月</t>
    <rPh sb="0" eb="1">
      <t>トイ</t>
    </rPh>
    <rPh sb="6" eb="9">
      <t>ジギョウショ</t>
    </rPh>
    <rPh sb="9" eb="11">
      <t>カイセツ</t>
    </rPh>
    <rPh sb="11" eb="13">
      <t>ネンゲツ</t>
    </rPh>
    <phoneticPr fontId="4"/>
  </si>
  <si>
    <t>1999年以前</t>
    <rPh sb="4" eb="5">
      <t>ネン</t>
    </rPh>
    <rPh sb="5" eb="7">
      <t>イゼン</t>
    </rPh>
    <phoneticPr fontId="4"/>
  </si>
  <si>
    <t>2000～2002年</t>
    <rPh sb="9" eb="10">
      <t>ネン</t>
    </rPh>
    <phoneticPr fontId="4"/>
  </si>
  <si>
    <t>2003～2005年</t>
    <rPh sb="9" eb="10">
      <t>ネン</t>
    </rPh>
    <phoneticPr fontId="4"/>
  </si>
  <si>
    <t>2006～2008年</t>
    <rPh sb="9" eb="10">
      <t>ネン</t>
    </rPh>
    <phoneticPr fontId="4"/>
  </si>
  <si>
    <t>2009～2011年</t>
    <rPh sb="9" eb="10">
      <t>ネン</t>
    </rPh>
    <phoneticPr fontId="4"/>
  </si>
  <si>
    <t>2012年</t>
    <rPh sb="4" eb="5">
      <t>ネン</t>
    </rPh>
    <phoneticPr fontId="4"/>
  </si>
  <si>
    <t>2013年</t>
    <rPh sb="4" eb="5">
      <t>ネン</t>
    </rPh>
    <phoneticPr fontId="4"/>
  </si>
  <si>
    <t>2014年</t>
    <rPh sb="4" eb="5">
      <t>ネン</t>
    </rPh>
    <phoneticPr fontId="4"/>
  </si>
  <si>
    <t>問２(2) 入居時要件</t>
    <rPh sb="0" eb="1">
      <t>トイ</t>
    </rPh>
    <rPh sb="6" eb="8">
      <t>ニュウキョ</t>
    </rPh>
    <rPh sb="8" eb="9">
      <t>ジ</t>
    </rPh>
    <rPh sb="9" eb="11">
      <t>ヨウケン</t>
    </rPh>
    <phoneticPr fontId="4"/>
  </si>
  <si>
    <t>自立のみ</t>
    <rPh sb="0" eb="2">
      <t>ジリツ</t>
    </rPh>
    <phoneticPr fontId="4"/>
  </si>
  <si>
    <t>自立・要支援のみ</t>
    <rPh sb="0" eb="2">
      <t>ジリツ</t>
    </rPh>
    <rPh sb="3" eb="6">
      <t>ヨウシエン</t>
    </rPh>
    <phoneticPr fontId="4"/>
  </si>
  <si>
    <t>要支援・要介護のみ</t>
    <rPh sb="0" eb="3">
      <t>ヨウシエン</t>
    </rPh>
    <rPh sb="4" eb="7">
      <t>ヨウカイゴ</t>
    </rPh>
    <phoneticPr fontId="4"/>
  </si>
  <si>
    <t>要介護のみ</t>
    <rPh sb="0" eb="3">
      <t>ヨウカイゴ</t>
    </rPh>
    <phoneticPr fontId="4"/>
  </si>
  <si>
    <t>自立・要支援・要介護（要件なし）</t>
    <rPh sb="0" eb="2">
      <t>ジリツ</t>
    </rPh>
    <rPh sb="3" eb="6">
      <t>ヨウシエン</t>
    </rPh>
    <rPh sb="7" eb="10">
      <t>ヨウカイゴ</t>
    </rPh>
    <rPh sb="11" eb="13">
      <t>ヨウケン</t>
    </rPh>
    <phoneticPr fontId="4"/>
  </si>
  <si>
    <t>所有
（抵当権なし）</t>
    <rPh sb="0" eb="2">
      <t>ショユウ</t>
    </rPh>
    <rPh sb="4" eb="7">
      <t>テイトウケン</t>
    </rPh>
    <phoneticPr fontId="4"/>
  </si>
  <si>
    <t>所有
（抵当権あり）</t>
    <rPh sb="0" eb="2">
      <t>ショユウ</t>
    </rPh>
    <rPh sb="4" eb="7">
      <t>テイトウケン</t>
    </rPh>
    <phoneticPr fontId="4"/>
  </si>
  <si>
    <t>賃貸借</t>
    <rPh sb="0" eb="3">
      <t>チンタイシャク</t>
    </rPh>
    <phoneticPr fontId="4"/>
  </si>
  <si>
    <t>10室未満</t>
    <rPh sb="2" eb="3">
      <t>シツ</t>
    </rPh>
    <rPh sb="3" eb="5">
      <t>ミマン</t>
    </rPh>
    <phoneticPr fontId="4"/>
  </si>
  <si>
    <t>10～20室未満</t>
    <rPh sb="5" eb="6">
      <t>シツ</t>
    </rPh>
    <rPh sb="6" eb="8">
      <t>ミマン</t>
    </rPh>
    <phoneticPr fontId="4"/>
  </si>
  <si>
    <t>20～30室未満</t>
    <rPh sb="5" eb="6">
      <t>シツ</t>
    </rPh>
    <rPh sb="6" eb="8">
      <t>ミマン</t>
    </rPh>
    <phoneticPr fontId="4"/>
  </si>
  <si>
    <t>30～40室未満</t>
    <rPh sb="5" eb="6">
      <t>シツ</t>
    </rPh>
    <rPh sb="6" eb="8">
      <t>ミマン</t>
    </rPh>
    <phoneticPr fontId="4"/>
  </si>
  <si>
    <t>40～50室未満</t>
    <rPh sb="5" eb="6">
      <t>シツ</t>
    </rPh>
    <rPh sb="6" eb="8">
      <t>ミマン</t>
    </rPh>
    <phoneticPr fontId="4"/>
  </si>
  <si>
    <t>50～60室未満</t>
    <rPh sb="5" eb="6">
      <t>シツ</t>
    </rPh>
    <rPh sb="6" eb="8">
      <t>ミマン</t>
    </rPh>
    <phoneticPr fontId="4"/>
  </si>
  <si>
    <t>60～80室未満</t>
    <rPh sb="5" eb="6">
      <t>シツ</t>
    </rPh>
    <rPh sb="6" eb="8">
      <t>ミマン</t>
    </rPh>
    <phoneticPr fontId="4"/>
  </si>
  <si>
    <t>80～100室未満</t>
    <rPh sb="6" eb="7">
      <t>シツ</t>
    </rPh>
    <rPh sb="7" eb="9">
      <t>ミマン</t>
    </rPh>
    <phoneticPr fontId="4"/>
  </si>
  <si>
    <t>100室以上</t>
    <rPh sb="3" eb="4">
      <t>シツ</t>
    </rPh>
    <rPh sb="4" eb="6">
      <t>イジョウ</t>
    </rPh>
    <phoneticPr fontId="4"/>
  </si>
  <si>
    <t>問２(5) 入居居室率</t>
    <rPh sb="0" eb="1">
      <t>トイ</t>
    </rPh>
    <rPh sb="6" eb="8">
      <t>ニュウキョ</t>
    </rPh>
    <rPh sb="8" eb="10">
      <t>キョシツ</t>
    </rPh>
    <rPh sb="10" eb="11">
      <t>リツ</t>
    </rPh>
    <phoneticPr fontId="4"/>
  </si>
  <si>
    <t>50％未満</t>
    <rPh sb="3" eb="5">
      <t>ミマン</t>
    </rPh>
    <phoneticPr fontId="6"/>
  </si>
  <si>
    <t>50～70％未満</t>
    <rPh sb="6" eb="8">
      <t>ミマン</t>
    </rPh>
    <phoneticPr fontId="6"/>
  </si>
  <si>
    <t>70～90％未満</t>
    <rPh sb="6" eb="8">
      <t>ミマン</t>
    </rPh>
    <phoneticPr fontId="6"/>
  </si>
  <si>
    <t>90～100％未満</t>
    <rPh sb="7" eb="9">
      <t>ミマン</t>
    </rPh>
    <phoneticPr fontId="6"/>
  </si>
  <si>
    <t>エラー・無回答</t>
    <rPh sb="4" eb="7">
      <t>ムカイトウ</t>
    </rPh>
    <phoneticPr fontId="6"/>
  </si>
  <si>
    <t>100％</t>
    <phoneticPr fontId="4"/>
  </si>
  <si>
    <t>問６(1) ①定員数</t>
    <rPh sb="0" eb="1">
      <t>トイ</t>
    </rPh>
    <rPh sb="7" eb="9">
      <t>テイイン</t>
    </rPh>
    <rPh sb="9" eb="10">
      <t>スウ</t>
    </rPh>
    <phoneticPr fontId="4"/>
  </si>
  <si>
    <t>10人未満</t>
    <rPh sb="2" eb="3">
      <t>ヒト</t>
    </rPh>
    <rPh sb="3" eb="5">
      <t>ミマン</t>
    </rPh>
    <phoneticPr fontId="4"/>
  </si>
  <si>
    <t>10～20人未満</t>
    <rPh sb="5" eb="6">
      <t>ヒト</t>
    </rPh>
    <rPh sb="6" eb="8">
      <t>ミマン</t>
    </rPh>
    <phoneticPr fontId="4"/>
  </si>
  <si>
    <t>20～30人未満</t>
    <rPh sb="5" eb="6">
      <t>ヒト</t>
    </rPh>
    <rPh sb="6" eb="8">
      <t>ミマン</t>
    </rPh>
    <phoneticPr fontId="4"/>
  </si>
  <si>
    <t>30～40人未満</t>
    <rPh sb="5" eb="6">
      <t>ヒト</t>
    </rPh>
    <rPh sb="6" eb="8">
      <t>ミマン</t>
    </rPh>
    <phoneticPr fontId="4"/>
  </si>
  <si>
    <t>40～50人未満</t>
    <rPh sb="5" eb="6">
      <t>ヒト</t>
    </rPh>
    <rPh sb="6" eb="8">
      <t>ミマン</t>
    </rPh>
    <phoneticPr fontId="4"/>
  </si>
  <si>
    <t>50～60人未満</t>
    <rPh sb="5" eb="6">
      <t>ヒト</t>
    </rPh>
    <rPh sb="6" eb="8">
      <t>ミマン</t>
    </rPh>
    <phoneticPr fontId="4"/>
  </si>
  <si>
    <t>60～80人未満</t>
    <rPh sb="5" eb="6">
      <t>ヒト</t>
    </rPh>
    <rPh sb="6" eb="8">
      <t>ミマン</t>
    </rPh>
    <phoneticPr fontId="4"/>
  </si>
  <si>
    <t>80～100人未満</t>
    <rPh sb="6" eb="7">
      <t>ヒト</t>
    </rPh>
    <rPh sb="7" eb="9">
      <t>ミマン</t>
    </rPh>
    <phoneticPr fontId="4"/>
  </si>
  <si>
    <t>100人以上</t>
    <rPh sb="3" eb="4">
      <t>ヒト</t>
    </rPh>
    <rPh sb="4" eb="6">
      <t>イジョウ</t>
    </rPh>
    <phoneticPr fontId="4"/>
  </si>
  <si>
    <t>問６(1) 入居率</t>
    <rPh sb="0" eb="1">
      <t>トイ</t>
    </rPh>
    <rPh sb="6" eb="8">
      <t>ニュウキョ</t>
    </rPh>
    <rPh sb="8" eb="9">
      <t>リツ</t>
    </rPh>
    <phoneticPr fontId="4"/>
  </si>
  <si>
    <t>０人</t>
    <rPh sb="1" eb="2">
      <t>ヒト</t>
    </rPh>
    <phoneticPr fontId="4"/>
  </si>
  <si>
    <t>２人未満</t>
    <rPh sb="1" eb="2">
      <t>ヒト</t>
    </rPh>
    <rPh sb="2" eb="4">
      <t>ミマン</t>
    </rPh>
    <phoneticPr fontId="4"/>
  </si>
  <si>
    <t>２～４人未満</t>
    <rPh sb="3" eb="4">
      <t>ヒト</t>
    </rPh>
    <rPh sb="4" eb="6">
      <t>ミマン</t>
    </rPh>
    <phoneticPr fontId="4"/>
  </si>
  <si>
    <t>４～６人未満</t>
    <rPh sb="3" eb="4">
      <t>ヒト</t>
    </rPh>
    <rPh sb="4" eb="6">
      <t>ミマン</t>
    </rPh>
    <phoneticPr fontId="4"/>
  </si>
  <si>
    <t>６～８人未満</t>
    <rPh sb="3" eb="4">
      <t>ヒト</t>
    </rPh>
    <rPh sb="4" eb="6">
      <t>ミマン</t>
    </rPh>
    <phoneticPr fontId="4"/>
  </si>
  <si>
    <t>８～10人未満</t>
    <rPh sb="4" eb="5">
      <t>ヒト</t>
    </rPh>
    <rPh sb="5" eb="7">
      <t>ミマン</t>
    </rPh>
    <phoneticPr fontId="4"/>
  </si>
  <si>
    <t>10～15人未満</t>
    <rPh sb="5" eb="6">
      <t>ニン</t>
    </rPh>
    <rPh sb="6" eb="8">
      <t>ミマン</t>
    </rPh>
    <phoneticPr fontId="4"/>
  </si>
  <si>
    <t>15～20人未満</t>
    <rPh sb="5" eb="6">
      <t>ニン</t>
    </rPh>
    <rPh sb="6" eb="8">
      <t>ミマン</t>
    </rPh>
    <phoneticPr fontId="4"/>
  </si>
  <si>
    <t>20人以上</t>
    <rPh sb="2" eb="3">
      <t>ニン</t>
    </rPh>
    <rPh sb="3" eb="5">
      <t>イジョウ</t>
    </rPh>
    <phoneticPr fontId="4"/>
  </si>
  <si>
    <t>エラー</t>
  </si>
  <si>
    <t>問３(2) 夜間の職員数－夜勤＋宿直</t>
    <rPh sb="0" eb="1">
      <t>トイ</t>
    </rPh>
    <rPh sb="6" eb="8">
      <t>ヤカン</t>
    </rPh>
    <rPh sb="9" eb="11">
      <t>ショクイン</t>
    </rPh>
    <rPh sb="11" eb="12">
      <t>スウ</t>
    </rPh>
    <rPh sb="13" eb="15">
      <t>ヤキン</t>
    </rPh>
    <rPh sb="16" eb="18">
      <t>シュクチョク</t>
    </rPh>
    <phoneticPr fontId="4"/>
  </si>
  <si>
    <t>２～３人未満</t>
    <rPh sb="3" eb="4">
      <t>ヒト</t>
    </rPh>
    <rPh sb="4" eb="6">
      <t>ミマン</t>
    </rPh>
    <phoneticPr fontId="4"/>
  </si>
  <si>
    <t>３～４人未満</t>
    <rPh sb="3" eb="4">
      <t>ヒト</t>
    </rPh>
    <rPh sb="4" eb="6">
      <t>ミマン</t>
    </rPh>
    <phoneticPr fontId="4"/>
  </si>
  <si>
    <t>４～５人未満</t>
    <rPh sb="3" eb="4">
      <t>ヒト</t>
    </rPh>
    <rPh sb="4" eb="6">
      <t>ミマン</t>
    </rPh>
    <phoneticPr fontId="4"/>
  </si>
  <si>
    <t>５～６人未満</t>
    <rPh sb="3" eb="4">
      <t>ヒト</t>
    </rPh>
    <rPh sb="4" eb="6">
      <t>ミマン</t>
    </rPh>
    <phoneticPr fontId="4"/>
  </si>
  <si>
    <t>６～10人未満</t>
    <rPh sb="4" eb="5">
      <t>ヒト</t>
    </rPh>
    <rPh sb="5" eb="7">
      <t>ミマン</t>
    </rPh>
    <phoneticPr fontId="4"/>
  </si>
  <si>
    <t>10人以上</t>
    <rPh sb="2" eb="3">
      <t>ニン</t>
    </rPh>
    <rPh sb="3" eb="5">
      <t>イジョウ</t>
    </rPh>
    <phoneticPr fontId="4"/>
  </si>
  <si>
    <t>施設の看護職員がいる（兼務の場合を含む）</t>
    <rPh sb="0" eb="2">
      <t>シセツ</t>
    </rPh>
    <rPh sb="3" eb="5">
      <t>カンゴ</t>
    </rPh>
    <rPh sb="5" eb="7">
      <t>ショクイン</t>
    </rPh>
    <rPh sb="11" eb="13">
      <t>ケンム</t>
    </rPh>
    <rPh sb="14" eb="16">
      <t>バアイ</t>
    </rPh>
    <rPh sb="17" eb="18">
      <t>フク</t>
    </rPh>
    <phoneticPr fontId="4"/>
  </si>
  <si>
    <t>施設に看護職員はいないが、訪問看護ステーション、医療機関と連携</t>
    <rPh sb="0" eb="2">
      <t>シセツ</t>
    </rPh>
    <rPh sb="3" eb="5">
      <t>カンゴ</t>
    </rPh>
    <rPh sb="5" eb="7">
      <t>ショクイン</t>
    </rPh>
    <rPh sb="13" eb="15">
      <t>ホウモン</t>
    </rPh>
    <rPh sb="15" eb="17">
      <t>カンゴ</t>
    </rPh>
    <rPh sb="24" eb="26">
      <t>イリョウ</t>
    </rPh>
    <rPh sb="26" eb="28">
      <t>キカン</t>
    </rPh>
    <rPh sb="29" eb="31">
      <t>レンケイ</t>
    </rPh>
    <phoneticPr fontId="4"/>
  </si>
  <si>
    <t>看護職員はいない</t>
    <rPh sb="0" eb="2">
      <t>カンゴ</t>
    </rPh>
    <rPh sb="2" eb="4">
      <t>ショクイン</t>
    </rPh>
    <phoneticPr fontId="4"/>
  </si>
  <si>
    <t>100,000円未満</t>
    <rPh sb="7" eb="8">
      <t>エン</t>
    </rPh>
    <rPh sb="8" eb="10">
      <t>ミマン</t>
    </rPh>
    <phoneticPr fontId="4"/>
  </si>
  <si>
    <t>100,000～120,000円未満</t>
    <rPh sb="15" eb="16">
      <t>エン</t>
    </rPh>
    <rPh sb="16" eb="18">
      <t>ミマン</t>
    </rPh>
    <phoneticPr fontId="4"/>
  </si>
  <si>
    <t>120,000～140,000円未満</t>
    <rPh sb="15" eb="16">
      <t>エン</t>
    </rPh>
    <rPh sb="16" eb="18">
      <t>ミマン</t>
    </rPh>
    <phoneticPr fontId="4"/>
  </si>
  <si>
    <t>140,000～160,000円未満</t>
    <rPh sb="15" eb="16">
      <t>エン</t>
    </rPh>
    <rPh sb="16" eb="18">
      <t>ミマン</t>
    </rPh>
    <phoneticPr fontId="4"/>
  </si>
  <si>
    <t>160,000～180,000円未満</t>
    <rPh sb="15" eb="16">
      <t>エン</t>
    </rPh>
    <rPh sb="16" eb="18">
      <t>ミマン</t>
    </rPh>
    <phoneticPr fontId="4"/>
  </si>
  <si>
    <t>180,000～200,000円未満</t>
    <rPh sb="15" eb="16">
      <t>エン</t>
    </rPh>
    <rPh sb="16" eb="18">
      <t>ミマン</t>
    </rPh>
    <phoneticPr fontId="4"/>
  </si>
  <si>
    <t>200,000～250,000円未満</t>
    <rPh sb="15" eb="16">
      <t>エン</t>
    </rPh>
    <rPh sb="16" eb="18">
      <t>ミマン</t>
    </rPh>
    <phoneticPr fontId="4"/>
  </si>
  <si>
    <t>250,000～300,000円未満</t>
    <rPh sb="15" eb="16">
      <t>エン</t>
    </rPh>
    <rPh sb="16" eb="18">
      <t>ミマン</t>
    </rPh>
    <phoneticPr fontId="4"/>
  </si>
  <si>
    <t>300,000円以上</t>
    <rPh sb="7" eb="8">
      <t>エン</t>
    </rPh>
    <rPh sb="8" eb="10">
      <t>イジョウ</t>
    </rPh>
    <phoneticPr fontId="4"/>
  </si>
  <si>
    <t>併設</t>
    <rPh sb="0" eb="2">
      <t>ヘイセツ</t>
    </rPh>
    <phoneticPr fontId="4"/>
  </si>
  <si>
    <t>隣接</t>
    <rPh sb="0" eb="2">
      <t>リンセツ</t>
    </rPh>
    <phoneticPr fontId="4"/>
  </si>
  <si>
    <t>なし</t>
  </si>
  <si>
    <t>加算なし</t>
    <rPh sb="0" eb="2">
      <t>カサン</t>
    </rPh>
    <phoneticPr fontId="4"/>
  </si>
  <si>
    <t>加算あり</t>
    <rPh sb="0" eb="2">
      <t>カサン</t>
    </rPh>
    <phoneticPr fontId="4"/>
  </si>
  <si>
    <t>問16(1) 夜間看護体制加算</t>
    <rPh sb="0" eb="1">
      <t>トイ</t>
    </rPh>
    <rPh sb="7" eb="9">
      <t>ヤカン</t>
    </rPh>
    <rPh sb="9" eb="11">
      <t>カンゴ</t>
    </rPh>
    <rPh sb="11" eb="13">
      <t>タイセイ</t>
    </rPh>
    <rPh sb="13" eb="15">
      <t>カサン</t>
    </rPh>
    <phoneticPr fontId="4"/>
  </si>
  <si>
    <t>問16(2) 個別機能訓練加算</t>
    <rPh sb="0" eb="1">
      <t>トイ</t>
    </rPh>
    <phoneticPr fontId="4"/>
  </si>
  <si>
    <t>問16(3) 医療機関連携加算</t>
    <rPh sb="0" eb="1">
      <t>トイ</t>
    </rPh>
    <phoneticPr fontId="4"/>
  </si>
  <si>
    <t>問16(4) 看取り介護加算</t>
    <rPh sb="0" eb="1">
      <t>トイ</t>
    </rPh>
    <phoneticPr fontId="4"/>
  </si>
  <si>
    <t>届出していない</t>
    <rPh sb="0" eb="2">
      <t>トドケデ</t>
    </rPh>
    <phoneticPr fontId="4"/>
  </si>
  <si>
    <t>届出している</t>
    <rPh sb="0" eb="2">
      <t>トドケデ</t>
    </rPh>
    <phoneticPr fontId="4"/>
  </si>
  <si>
    <t>地域区分</t>
    <rPh sb="0" eb="2">
      <t>チイキ</t>
    </rPh>
    <rPh sb="2" eb="4">
      <t>クブン</t>
    </rPh>
    <phoneticPr fontId="5"/>
  </si>
  <si>
    <t>１級地</t>
    <rPh sb="1" eb="2">
      <t>キュウ</t>
    </rPh>
    <rPh sb="2" eb="3">
      <t>チ</t>
    </rPh>
    <phoneticPr fontId="5"/>
  </si>
  <si>
    <t>２級地</t>
    <rPh sb="1" eb="2">
      <t>キュウ</t>
    </rPh>
    <rPh sb="2" eb="3">
      <t>チ</t>
    </rPh>
    <phoneticPr fontId="5"/>
  </si>
  <si>
    <t>３級地</t>
    <rPh sb="1" eb="2">
      <t>キュウ</t>
    </rPh>
    <rPh sb="2" eb="3">
      <t>チ</t>
    </rPh>
    <phoneticPr fontId="5"/>
  </si>
  <si>
    <t>４級地</t>
    <rPh sb="1" eb="2">
      <t>キュウ</t>
    </rPh>
    <rPh sb="2" eb="3">
      <t>チ</t>
    </rPh>
    <phoneticPr fontId="5"/>
  </si>
  <si>
    <t>５級地</t>
    <rPh sb="1" eb="2">
      <t>キュウ</t>
    </rPh>
    <rPh sb="2" eb="3">
      <t>チ</t>
    </rPh>
    <phoneticPr fontId="5"/>
  </si>
  <si>
    <t>６級地</t>
    <rPh sb="1" eb="2">
      <t>キュウ</t>
    </rPh>
    <rPh sb="2" eb="3">
      <t>チ</t>
    </rPh>
    <phoneticPr fontId="5"/>
  </si>
  <si>
    <t>その他</t>
    <rPh sb="2" eb="3">
      <t>タ</t>
    </rPh>
    <phoneticPr fontId="5"/>
  </si>
  <si>
    <t>都市規模</t>
    <rPh sb="0" eb="2">
      <t>トシ</t>
    </rPh>
    <rPh sb="2" eb="4">
      <t>キボ</t>
    </rPh>
    <phoneticPr fontId="5"/>
  </si>
  <si>
    <t>指定都市・特別区</t>
    <rPh sb="0" eb="2">
      <t>シテイ</t>
    </rPh>
    <rPh sb="2" eb="4">
      <t>トシ</t>
    </rPh>
    <rPh sb="5" eb="8">
      <t>トクベツク</t>
    </rPh>
    <phoneticPr fontId="5"/>
  </si>
  <si>
    <t>中核市</t>
    <rPh sb="0" eb="3">
      <t>チュウカクシ</t>
    </rPh>
    <phoneticPr fontId="5"/>
  </si>
  <si>
    <t>特例市</t>
    <rPh sb="0" eb="3">
      <t>トクレイシ</t>
    </rPh>
    <phoneticPr fontId="5"/>
  </si>
  <si>
    <t>その他の市</t>
    <rPh sb="2" eb="3">
      <t>タ</t>
    </rPh>
    <rPh sb="4" eb="5">
      <t>シ</t>
    </rPh>
    <phoneticPr fontId="5"/>
  </si>
  <si>
    <t>町村</t>
    <rPh sb="0" eb="2">
      <t>チョウソン</t>
    </rPh>
    <phoneticPr fontId="5"/>
  </si>
  <si>
    <t>有料老人ホーム（特定施設）</t>
    <rPh sb="0" eb="4">
      <t>ユウロウ</t>
    </rPh>
    <rPh sb="8" eb="10">
      <t>トクテイ</t>
    </rPh>
    <rPh sb="10" eb="12">
      <t>シセツ</t>
    </rPh>
    <phoneticPr fontId="5"/>
  </si>
  <si>
    <t>有料老人ホーム（非特定施設）</t>
    <rPh sb="0" eb="4">
      <t>ユウロウ</t>
    </rPh>
    <rPh sb="8" eb="9">
      <t>ヒ</t>
    </rPh>
    <rPh sb="9" eb="11">
      <t>トクテイ</t>
    </rPh>
    <rPh sb="11" eb="13">
      <t>シセツ</t>
    </rPh>
    <phoneticPr fontId="5"/>
  </si>
  <si>
    <t>サービス付き高齢者向け（特定施設）</t>
    <rPh sb="4" eb="5">
      <t>ツ</t>
    </rPh>
    <rPh sb="6" eb="9">
      <t>コウレイシャ</t>
    </rPh>
    <rPh sb="9" eb="10">
      <t>ム</t>
    </rPh>
    <rPh sb="12" eb="14">
      <t>トクテイ</t>
    </rPh>
    <rPh sb="14" eb="16">
      <t>シセツ</t>
    </rPh>
    <phoneticPr fontId="5"/>
  </si>
  <si>
    <t>サービス付き高齢者向け（非特定施設）</t>
    <rPh sb="4" eb="5">
      <t>ツ</t>
    </rPh>
    <rPh sb="6" eb="9">
      <t>コウレイシャ</t>
    </rPh>
    <rPh sb="9" eb="10">
      <t>ム</t>
    </rPh>
    <rPh sb="12" eb="13">
      <t>ヒ</t>
    </rPh>
    <rPh sb="13" eb="15">
      <t>トクテイ</t>
    </rPh>
    <rPh sb="15" eb="17">
      <t>シセツ</t>
    </rPh>
    <phoneticPr fontId="5"/>
  </si>
  <si>
    <t>問３(3) 看護体制　②夜間</t>
    <rPh sb="0" eb="1">
      <t>トイ</t>
    </rPh>
    <rPh sb="6" eb="8">
      <t>カンゴ</t>
    </rPh>
    <rPh sb="8" eb="10">
      <t>タイセイ</t>
    </rPh>
    <rPh sb="12" eb="14">
      <t>ヤカン</t>
    </rPh>
    <phoneticPr fontId="4"/>
  </si>
  <si>
    <t>サービス付き高齢者向け住宅（特定施設）</t>
    <rPh sb="4" eb="5">
      <t>ツ</t>
    </rPh>
    <rPh sb="6" eb="9">
      <t>コウレイシャ</t>
    </rPh>
    <rPh sb="9" eb="10">
      <t>ム</t>
    </rPh>
    <rPh sb="11" eb="13">
      <t>ジュウタク</t>
    </rPh>
    <rPh sb="14" eb="16">
      <t>トクテイ</t>
    </rPh>
    <rPh sb="16" eb="18">
      <t>シセツ</t>
    </rPh>
    <phoneticPr fontId="5"/>
  </si>
  <si>
    <t>サービス付き高齢者向け住宅（非特定施設）</t>
    <rPh sb="1" eb="13">
      <t>ジ</t>
    </rPh>
    <rPh sb="14" eb="15">
      <t>ヒ</t>
    </rPh>
    <rPh sb="15" eb="17">
      <t>トクテイ</t>
    </rPh>
    <rPh sb="17" eb="19">
      <t>シセツ</t>
    </rPh>
    <phoneticPr fontId="5"/>
  </si>
  <si>
    <t>問６(1)より作成　入居率（入居者数÷定員数）</t>
    <rPh sb="0" eb="1">
      <t>トイ</t>
    </rPh>
    <rPh sb="7" eb="9">
      <t>サクセイ</t>
    </rPh>
    <rPh sb="10" eb="12">
      <t>ニュウキョ</t>
    </rPh>
    <rPh sb="12" eb="13">
      <t>リツ</t>
    </rPh>
    <rPh sb="14" eb="17">
      <t>ニュウキョシャ</t>
    </rPh>
    <rPh sb="17" eb="18">
      <t>スウ</t>
    </rPh>
    <rPh sb="19" eb="22">
      <t>テイインスウ</t>
    </rPh>
    <phoneticPr fontId="5"/>
  </si>
  <si>
    <t>50％未満</t>
    <rPh sb="3" eb="5">
      <t>ミマン</t>
    </rPh>
    <phoneticPr fontId="4"/>
  </si>
  <si>
    <t>50～70％未満</t>
    <rPh sb="6" eb="8">
      <t>ミマン</t>
    </rPh>
    <phoneticPr fontId="4"/>
  </si>
  <si>
    <t>70～90％未満</t>
    <rPh sb="6" eb="8">
      <t>ミマン</t>
    </rPh>
    <phoneticPr fontId="4"/>
  </si>
  <si>
    <t>90％以上</t>
    <rPh sb="3" eb="5">
      <t>イジョウ</t>
    </rPh>
    <phoneticPr fontId="4"/>
  </si>
  <si>
    <t>エラー・無回答</t>
    <rPh sb="4" eb="7">
      <t>ムカイトウ</t>
    </rPh>
    <phoneticPr fontId="4"/>
  </si>
  <si>
    <t>有料老人ホーム（特定施設）</t>
    <rPh sb="0" eb="7">
      <t>ユロ</t>
    </rPh>
    <rPh sb="8" eb="10">
      <t>トクテイ</t>
    </rPh>
    <rPh sb="10" eb="12">
      <t>シセツ</t>
    </rPh>
    <phoneticPr fontId="4"/>
  </si>
  <si>
    <t>有料老人ホーム（非特定施設）</t>
    <rPh sb="0" eb="7">
      <t>ユロ</t>
    </rPh>
    <rPh sb="8" eb="9">
      <t>ヒ</t>
    </rPh>
    <rPh sb="9" eb="11">
      <t>トクテイ</t>
    </rPh>
    <rPh sb="11" eb="13">
      <t>シセツ</t>
    </rPh>
    <phoneticPr fontId="4"/>
  </si>
  <si>
    <t>サービス付き高齢者向け住宅（特定施設）</t>
    <rPh sb="1" eb="13">
      <t>ジ</t>
    </rPh>
    <rPh sb="14" eb="16">
      <t>トクテイ</t>
    </rPh>
    <rPh sb="16" eb="18">
      <t>シセツ</t>
    </rPh>
    <phoneticPr fontId="4"/>
  </si>
  <si>
    <t>サービス付き高齢者向け住宅（非特定施設）</t>
    <rPh sb="1" eb="13">
      <t>ジ</t>
    </rPh>
    <rPh sb="14" eb="15">
      <t>ヒ</t>
    </rPh>
    <rPh sb="15" eb="17">
      <t>トクテイ</t>
    </rPh>
    <rPh sb="17" eb="19">
      <t>シセツ</t>
    </rPh>
    <phoneticPr fontId="4"/>
  </si>
  <si>
    <t>問６(2) 男女別入居者数（人数積み上げ）</t>
    <rPh sb="0" eb="1">
      <t>トイ</t>
    </rPh>
    <rPh sb="6" eb="8">
      <t>ダンジョ</t>
    </rPh>
    <rPh sb="8" eb="9">
      <t>ベツ</t>
    </rPh>
    <rPh sb="9" eb="12">
      <t>ニュウキョシャ</t>
    </rPh>
    <rPh sb="12" eb="13">
      <t>スウ</t>
    </rPh>
    <rPh sb="14" eb="16">
      <t>ニンズウ</t>
    </rPh>
    <rPh sb="16" eb="17">
      <t>ツ</t>
    </rPh>
    <rPh sb="18" eb="19">
      <t>ア</t>
    </rPh>
    <phoneticPr fontId="5"/>
  </si>
  <si>
    <t>男性</t>
    <rPh sb="0" eb="2">
      <t>ダンセイ</t>
    </rPh>
    <phoneticPr fontId="4"/>
  </si>
  <si>
    <t>女性</t>
    <rPh sb="0" eb="2">
      <t>ジョセイ</t>
    </rPh>
    <phoneticPr fontId="4"/>
  </si>
  <si>
    <t>問６(3) 年齢別入居者数（人数積み上げ）</t>
    <rPh sb="0" eb="1">
      <t>トイ</t>
    </rPh>
    <rPh sb="6" eb="8">
      <t>ネンレイ</t>
    </rPh>
    <rPh sb="8" eb="9">
      <t>ベツ</t>
    </rPh>
    <rPh sb="9" eb="12">
      <t>ニュウキョシャ</t>
    </rPh>
    <rPh sb="12" eb="13">
      <t>スウ</t>
    </rPh>
    <rPh sb="14" eb="16">
      <t>ニンズウ</t>
    </rPh>
    <rPh sb="16" eb="17">
      <t>ツ</t>
    </rPh>
    <rPh sb="18" eb="19">
      <t>ア</t>
    </rPh>
    <phoneticPr fontId="5"/>
  </si>
  <si>
    <t>65歳未満</t>
    <rPh sb="2" eb="5">
      <t>サイミマン</t>
    </rPh>
    <phoneticPr fontId="5"/>
  </si>
  <si>
    <t>65～69歳</t>
    <rPh sb="5" eb="6">
      <t>サイ</t>
    </rPh>
    <phoneticPr fontId="5"/>
  </si>
  <si>
    <t>70～74歳</t>
    <rPh sb="5" eb="6">
      <t>サイ</t>
    </rPh>
    <phoneticPr fontId="5"/>
  </si>
  <si>
    <t>75～79歳</t>
    <rPh sb="5" eb="6">
      <t>サイ</t>
    </rPh>
    <phoneticPr fontId="5"/>
  </si>
  <si>
    <t>80～84歳</t>
    <rPh sb="5" eb="6">
      <t>サイ</t>
    </rPh>
    <phoneticPr fontId="5"/>
  </si>
  <si>
    <t>85～89歳</t>
    <rPh sb="5" eb="6">
      <t>サイ</t>
    </rPh>
    <phoneticPr fontId="5"/>
  </si>
  <si>
    <t>90～94歳</t>
    <rPh sb="5" eb="6">
      <t>サイ</t>
    </rPh>
    <phoneticPr fontId="5"/>
  </si>
  <si>
    <t>95歳以上</t>
    <rPh sb="2" eb="5">
      <t>サイイジョウ</t>
    </rPh>
    <phoneticPr fontId="5"/>
  </si>
  <si>
    <t>不明</t>
    <rPh sb="0" eb="2">
      <t>フメイ</t>
    </rPh>
    <phoneticPr fontId="5"/>
  </si>
  <si>
    <t>0.5未満</t>
    <rPh sb="3" eb="5">
      <t>ミマン</t>
    </rPh>
    <phoneticPr fontId="4"/>
  </si>
  <si>
    <t>0.5～1.0未満</t>
    <rPh sb="7" eb="9">
      <t>ミマン</t>
    </rPh>
    <phoneticPr fontId="4"/>
  </si>
  <si>
    <t>1.0～1.5未満</t>
    <rPh sb="7" eb="9">
      <t>ミマン</t>
    </rPh>
    <phoneticPr fontId="4"/>
  </si>
  <si>
    <t>1.5～2.0未満</t>
    <rPh sb="7" eb="9">
      <t>ミマン</t>
    </rPh>
    <phoneticPr fontId="4"/>
  </si>
  <si>
    <t>2.0～2.5未満</t>
    <rPh sb="7" eb="9">
      <t>ミマン</t>
    </rPh>
    <phoneticPr fontId="4"/>
  </si>
  <si>
    <t>2.5～3.0未満</t>
    <rPh sb="7" eb="9">
      <t>ミマン</t>
    </rPh>
    <phoneticPr fontId="4"/>
  </si>
  <si>
    <t>3.0～3.5未満</t>
    <rPh sb="7" eb="9">
      <t>ミマン</t>
    </rPh>
    <phoneticPr fontId="4"/>
  </si>
  <si>
    <t>3.5～4.0未満</t>
    <rPh sb="7" eb="9">
      <t>ミマン</t>
    </rPh>
    <phoneticPr fontId="4"/>
  </si>
  <si>
    <t>4.0～4.5未満</t>
    <rPh sb="7" eb="9">
      <t>ミマン</t>
    </rPh>
    <phoneticPr fontId="4"/>
  </si>
  <si>
    <t>4.5以上</t>
    <rPh sb="3" eb="5">
      <t>イジョウ</t>
    </rPh>
    <phoneticPr fontId="4"/>
  </si>
  <si>
    <t>平均
要介護度</t>
    <rPh sb="0" eb="2">
      <t>ヘイキン</t>
    </rPh>
    <rPh sb="3" eb="6">
      <t>ヨウカイゴ</t>
    </rPh>
    <rPh sb="6" eb="7">
      <t>ド</t>
    </rPh>
    <phoneticPr fontId="5"/>
  </si>
  <si>
    <t>問６(5) 認知症の程度別入居者数（人数積み上げ）</t>
    <rPh sb="0" eb="1">
      <t>トイ</t>
    </rPh>
    <rPh sb="6" eb="8">
      <t>ニンチ</t>
    </rPh>
    <rPh sb="8" eb="9">
      <t>ショウ</t>
    </rPh>
    <rPh sb="10" eb="12">
      <t>テイド</t>
    </rPh>
    <rPh sb="12" eb="13">
      <t>ベツ</t>
    </rPh>
    <rPh sb="13" eb="16">
      <t>ニュウキョシャ</t>
    </rPh>
    <rPh sb="16" eb="17">
      <t>スウ</t>
    </rPh>
    <rPh sb="18" eb="20">
      <t>ニンズウ</t>
    </rPh>
    <rPh sb="20" eb="21">
      <t>ツ</t>
    </rPh>
    <rPh sb="22" eb="23">
      <t>ア</t>
    </rPh>
    <phoneticPr fontId="5"/>
  </si>
  <si>
    <r>
      <t>自立</t>
    </r>
    <r>
      <rPr>
        <sz val="9"/>
        <rFont val="ＭＳ Ｐ明朝"/>
        <family val="1"/>
        <charset val="128"/>
      </rPr>
      <t>（認知症はない）</t>
    </r>
    <rPh sb="0" eb="2">
      <t>ジリツ</t>
    </rPh>
    <rPh sb="3" eb="6">
      <t>ニンチショウ</t>
    </rPh>
    <phoneticPr fontId="4"/>
  </si>
  <si>
    <t>Ⅰ</t>
  </si>
  <si>
    <t>Ⅱ</t>
  </si>
  <si>
    <t>Ⅲ</t>
  </si>
  <si>
    <t>Ⅳ</t>
  </si>
  <si>
    <t>Ｍ</t>
  </si>
  <si>
    <t>不明</t>
    <rPh sb="0" eb="2">
      <t>フメイ</t>
    </rPh>
    <phoneticPr fontId="4"/>
  </si>
  <si>
    <t>問６(7)・問６(1)より算出　生活保護を受給している入居者数の入居者総数に占める割合</t>
    <rPh sb="0" eb="1">
      <t>トイ</t>
    </rPh>
    <rPh sb="6" eb="7">
      <t>トイ</t>
    </rPh>
    <rPh sb="13" eb="15">
      <t>サンシュツ</t>
    </rPh>
    <rPh sb="16" eb="18">
      <t>セイカツ</t>
    </rPh>
    <rPh sb="18" eb="20">
      <t>ホゴ</t>
    </rPh>
    <rPh sb="21" eb="23">
      <t>ジュキュウ</t>
    </rPh>
    <rPh sb="27" eb="30">
      <t>ニュウキョシャ</t>
    </rPh>
    <rPh sb="30" eb="31">
      <t>スウ</t>
    </rPh>
    <rPh sb="32" eb="35">
      <t>ニュウキョシャ</t>
    </rPh>
    <rPh sb="35" eb="37">
      <t>ソウスウ</t>
    </rPh>
    <rPh sb="38" eb="39">
      <t>シ</t>
    </rPh>
    <rPh sb="41" eb="43">
      <t>ワリアイ</t>
    </rPh>
    <phoneticPr fontId="5"/>
  </si>
  <si>
    <t>20％未満</t>
    <rPh sb="3" eb="5">
      <t>ミマン</t>
    </rPh>
    <phoneticPr fontId="5"/>
  </si>
  <si>
    <t>20～50％未満</t>
    <rPh sb="6" eb="8">
      <t>ミマン</t>
    </rPh>
    <phoneticPr fontId="5"/>
  </si>
  <si>
    <t>50～80％未満</t>
    <rPh sb="6" eb="8">
      <t>ミマン</t>
    </rPh>
    <phoneticPr fontId="5"/>
  </si>
  <si>
    <t>80％以上</t>
    <rPh sb="3" eb="5">
      <t>イジョウ</t>
    </rPh>
    <phoneticPr fontId="5"/>
  </si>
  <si>
    <t>エラー・無回答</t>
    <rPh sb="4" eb="7">
      <t>ムカイトウ</t>
    </rPh>
    <phoneticPr fontId="5"/>
  </si>
  <si>
    <t>０％</t>
  </si>
  <si>
    <t>０％</t>
    <phoneticPr fontId="4"/>
  </si>
  <si>
    <t>問７(2) 入居直前の居場所（人数積み上げ）</t>
    <rPh sb="0" eb="1">
      <t>トイ</t>
    </rPh>
    <rPh sb="6" eb="8">
      <t>ニュウキョ</t>
    </rPh>
    <rPh sb="8" eb="10">
      <t>チョクゼン</t>
    </rPh>
    <rPh sb="11" eb="14">
      <t>イバショ</t>
    </rPh>
    <rPh sb="15" eb="17">
      <t>ニンズウ</t>
    </rPh>
    <rPh sb="17" eb="18">
      <t>ツ</t>
    </rPh>
    <rPh sb="19" eb="20">
      <t>ア</t>
    </rPh>
    <phoneticPr fontId="5"/>
  </si>
  <si>
    <t>自宅、家族・親族等と同居</t>
    <rPh sb="0" eb="2">
      <t>ジタク</t>
    </rPh>
    <rPh sb="3" eb="5">
      <t>カゾク</t>
    </rPh>
    <rPh sb="6" eb="8">
      <t>シンゾク</t>
    </rPh>
    <rPh sb="8" eb="9">
      <t>トウ</t>
    </rPh>
    <rPh sb="10" eb="12">
      <t>ドウキョ</t>
    </rPh>
    <phoneticPr fontId="4"/>
  </si>
  <si>
    <t>特定施設入居者介護の指定を受けている貴施設以外の有料老人ホーム</t>
    <rPh sb="0" eb="2">
      <t>トクテイ</t>
    </rPh>
    <rPh sb="2" eb="4">
      <t>シセツ</t>
    </rPh>
    <rPh sb="4" eb="7">
      <t>ニュウキョシャ</t>
    </rPh>
    <rPh sb="7" eb="9">
      <t>カイゴ</t>
    </rPh>
    <rPh sb="10" eb="12">
      <t>シテイ</t>
    </rPh>
    <rPh sb="13" eb="14">
      <t>ウ</t>
    </rPh>
    <rPh sb="18" eb="19">
      <t>キ</t>
    </rPh>
    <rPh sb="19" eb="21">
      <t>シセツ</t>
    </rPh>
    <rPh sb="21" eb="23">
      <t>イガイ</t>
    </rPh>
    <rPh sb="24" eb="31">
      <t>ユロ</t>
    </rPh>
    <phoneticPr fontId="4"/>
  </si>
  <si>
    <t>特定施設入居者介護の指定を受けていない貴施設以外の有料老人ホーム</t>
    <rPh sb="0" eb="2">
      <t>トクテイ</t>
    </rPh>
    <rPh sb="2" eb="4">
      <t>シセツ</t>
    </rPh>
    <rPh sb="4" eb="7">
      <t>ニュウキョシャ</t>
    </rPh>
    <rPh sb="7" eb="9">
      <t>カイゴ</t>
    </rPh>
    <rPh sb="10" eb="12">
      <t>シテイ</t>
    </rPh>
    <rPh sb="13" eb="14">
      <t>ウ</t>
    </rPh>
    <rPh sb="19" eb="20">
      <t>キ</t>
    </rPh>
    <rPh sb="20" eb="22">
      <t>シセツ</t>
    </rPh>
    <rPh sb="22" eb="24">
      <t>イガイ</t>
    </rPh>
    <rPh sb="25" eb="32">
      <t>ユロ</t>
    </rPh>
    <phoneticPr fontId="4"/>
  </si>
  <si>
    <t>特定施設入居者介護の指定を受けている貴施設以外のサービス付き高齢者向け住宅</t>
    <rPh sb="0" eb="2">
      <t>トクテイ</t>
    </rPh>
    <rPh sb="2" eb="4">
      <t>シセツ</t>
    </rPh>
    <rPh sb="4" eb="7">
      <t>ニュウキョシャ</t>
    </rPh>
    <rPh sb="7" eb="9">
      <t>カイゴ</t>
    </rPh>
    <rPh sb="10" eb="12">
      <t>シテイ</t>
    </rPh>
    <rPh sb="13" eb="14">
      <t>ウ</t>
    </rPh>
    <rPh sb="18" eb="19">
      <t>キ</t>
    </rPh>
    <rPh sb="19" eb="21">
      <t>シセツ</t>
    </rPh>
    <rPh sb="21" eb="23">
      <t>イガイ</t>
    </rPh>
    <phoneticPr fontId="4"/>
  </si>
  <si>
    <t>特定施設入居者介護の指定を受けていない貴施設以外のサービス付き高齢者向け住宅</t>
    <rPh sb="0" eb="2">
      <t>トクテイ</t>
    </rPh>
    <rPh sb="2" eb="4">
      <t>シセツ</t>
    </rPh>
    <rPh sb="4" eb="7">
      <t>ニュウキョシャ</t>
    </rPh>
    <rPh sb="7" eb="9">
      <t>カイゴ</t>
    </rPh>
    <rPh sb="10" eb="12">
      <t>シテイ</t>
    </rPh>
    <rPh sb="13" eb="14">
      <t>ウ</t>
    </rPh>
    <rPh sb="19" eb="20">
      <t>キ</t>
    </rPh>
    <rPh sb="20" eb="22">
      <t>シセツ</t>
    </rPh>
    <rPh sb="22" eb="24">
      <t>イガイ</t>
    </rPh>
    <phoneticPr fontId="4"/>
  </si>
  <si>
    <t>軽費老人ホーム、養護老人ホーム</t>
    <rPh sb="0" eb="2">
      <t>ケイヒ</t>
    </rPh>
    <rPh sb="2" eb="7">
      <t>ロホ</t>
    </rPh>
    <rPh sb="8" eb="10">
      <t>ヨウゴ</t>
    </rPh>
    <rPh sb="10" eb="15">
      <t>ロホ</t>
    </rPh>
    <phoneticPr fontId="4"/>
  </si>
  <si>
    <t>認知症高齢者グループホーム</t>
    <rPh sb="0" eb="3">
      <t>ニンチショウ</t>
    </rPh>
    <rPh sb="3" eb="6">
      <t>コウレイシャ</t>
    </rPh>
    <phoneticPr fontId="4"/>
  </si>
  <si>
    <t>介護老人福祉施設(特別養護老人ホーム)</t>
    <rPh sb="0" eb="2">
      <t>カイゴ</t>
    </rPh>
    <rPh sb="2" eb="4">
      <t>ロウジン</t>
    </rPh>
    <rPh sb="4" eb="6">
      <t>フクシ</t>
    </rPh>
    <rPh sb="6" eb="8">
      <t>シセツ</t>
    </rPh>
    <rPh sb="9" eb="18">
      <t>トヨ</t>
    </rPh>
    <phoneticPr fontId="4"/>
  </si>
  <si>
    <t>介護老人保健施設・介護療養型医療施設</t>
    <rPh sb="0" eb="2">
      <t>カイゴ</t>
    </rPh>
    <rPh sb="2" eb="4">
      <t>ロウジン</t>
    </rPh>
    <rPh sb="4" eb="6">
      <t>ホケン</t>
    </rPh>
    <rPh sb="6" eb="8">
      <t>シセツ</t>
    </rPh>
    <rPh sb="9" eb="11">
      <t>カイゴ</t>
    </rPh>
    <rPh sb="11" eb="13">
      <t>リョウヨウ</t>
    </rPh>
    <rPh sb="13" eb="14">
      <t>カタ</t>
    </rPh>
    <rPh sb="14" eb="16">
      <t>イリョウ</t>
    </rPh>
    <rPh sb="16" eb="18">
      <t>シセツ</t>
    </rPh>
    <phoneticPr fontId="4"/>
  </si>
  <si>
    <t>病院・診療所</t>
    <rPh sb="0" eb="2">
      <t>ヒヨ</t>
    </rPh>
    <rPh sb="3" eb="6">
      <t>シンリョウショ</t>
    </rPh>
    <phoneticPr fontId="4"/>
  </si>
  <si>
    <t>その他（不明を含む）</t>
    <rPh sb="2" eb="3">
      <t>タ</t>
    </rPh>
    <rPh sb="4" eb="6">
      <t>フメイ</t>
    </rPh>
    <rPh sb="7" eb="8">
      <t>フク</t>
    </rPh>
    <phoneticPr fontId="4"/>
  </si>
  <si>
    <t>問７(3) 入居前後の居宅介護支援事業所の変化（人数積み上げ）</t>
    <rPh sb="0" eb="1">
      <t>トイ</t>
    </rPh>
    <rPh sb="6" eb="8">
      <t>ニュウキョ</t>
    </rPh>
    <rPh sb="8" eb="10">
      <t>ゼンゴ</t>
    </rPh>
    <rPh sb="11" eb="13">
      <t>キョタク</t>
    </rPh>
    <rPh sb="13" eb="15">
      <t>カイゴ</t>
    </rPh>
    <rPh sb="15" eb="17">
      <t>シエン</t>
    </rPh>
    <rPh sb="17" eb="20">
      <t>ジギョウショ</t>
    </rPh>
    <rPh sb="21" eb="23">
      <t>ヘンカ</t>
    </rPh>
    <rPh sb="24" eb="26">
      <t>ニンズウ</t>
    </rPh>
    <rPh sb="26" eb="27">
      <t>ツ</t>
    </rPh>
    <rPh sb="28" eb="29">
      <t>ア</t>
    </rPh>
    <phoneticPr fontId="5"/>
  </si>
  <si>
    <t>居宅介護支援・介護予防支援を受けていた→ 同じ事業所に継続依頼</t>
  </si>
  <si>
    <t>居宅介護支援・介護予防支援を受けていた→ 依頼をやめた</t>
  </si>
  <si>
    <t>居宅介護支援・介護予防支援を受けていなかった→ 新たに依頼した</t>
  </si>
  <si>
    <t>居宅介護支援・介護予防支援を受けていなかった→ 現在も受けていない</t>
  </si>
  <si>
    <t>不明</t>
  </si>
  <si>
    <t>問８(2) 退去先（人数積み上げ）</t>
    <rPh sb="0" eb="1">
      <t>トイ</t>
    </rPh>
    <rPh sb="6" eb="8">
      <t>タイキョ</t>
    </rPh>
    <rPh sb="8" eb="9">
      <t>サキ</t>
    </rPh>
    <rPh sb="10" eb="12">
      <t>ニンズウ</t>
    </rPh>
    <rPh sb="12" eb="13">
      <t>ツ</t>
    </rPh>
    <rPh sb="14" eb="15">
      <t>ア</t>
    </rPh>
    <phoneticPr fontId="5"/>
  </si>
  <si>
    <t>死亡による契約終了</t>
    <rPh sb="0" eb="2">
      <t>シボウ</t>
    </rPh>
    <rPh sb="5" eb="7">
      <t>ケイヤク</t>
    </rPh>
    <rPh sb="7" eb="9">
      <t>シュウリョウ</t>
    </rPh>
    <phoneticPr fontId="4"/>
  </si>
  <si>
    <t>問８(3) 死亡による契約終了の場合の逝去場所・人数（人数積み上げ）</t>
    <rPh sb="0" eb="1">
      <t>トイ</t>
    </rPh>
    <rPh sb="6" eb="8">
      <t>シボウ</t>
    </rPh>
    <rPh sb="11" eb="13">
      <t>ケイヤク</t>
    </rPh>
    <rPh sb="13" eb="15">
      <t>シュウリョウ</t>
    </rPh>
    <rPh sb="16" eb="18">
      <t>バアイ</t>
    </rPh>
    <rPh sb="19" eb="21">
      <t>セイキョ</t>
    </rPh>
    <rPh sb="21" eb="23">
      <t>バショ</t>
    </rPh>
    <rPh sb="24" eb="26">
      <t>ニンズウ</t>
    </rPh>
    <rPh sb="27" eb="29">
      <t>ニンズウ</t>
    </rPh>
    <rPh sb="29" eb="30">
      <t>ツ</t>
    </rPh>
    <rPh sb="31" eb="32">
      <t>ア</t>
    </rPh>
    <phoneticPr fontId="5"/>
  </si>
  <si>
    <t>居室</t>
    <rPh sb="0" eb="2">
      <t>キョシツ</t>
    </rPh>
    <phoneticPr fontId="4"/>
  </si>
  <si>
    <t>一時介護室や健康管理室</t>
    <rPh sb="0" eb="2">
      <t>イチジ</t>
    </rPh>
    <rPh sb="2" eb="4">
      <t>カイゴ</t>
    </rPh>
    <rPh sb="4" eb="5">
      <t>シツ</t>
    </rPh>
    <rPh sb="6" eb="8">
      <t>ケンコウ</t>
    </rPh>
    <rPh sb="8" eb="10">
      <t>カンリ</t>
    </rPh>
    <rPh sb="10" eb="11">
      <t>シツ</t>
    </rPh>
    <phoneticPr fontId="4"/>
  </si>
  <si>
    <t>併設診療所など</t>
    <rPh sb="0" eb="2">
      <t>ヘイセツ</t>
    </rPh>
    <rPh sb="2" eb="5">
      <t>シンリョウショ</t>
    </rPh>
    <phoneticPr fontId="4"/>
  </si>
  <si>
    <t>病院・診療所（死亡当日、前日、前々日の入院）</t>
    <rPh sb="0" eb="2">
      <t>ヒヨ</t>
    </rPh>
    <rPh sb="3" eb="6">
      <t>シンリョウショ</t>
    </rPh>
    <rPh sb="7" eb="9">
      <t>シボウ</t>
    </rPh>
    <rPh sb="9" eb="11">
      <t>トウジツ</t>
    </rPh>
    <rPh sb="12" eb="14">
      <t>ゼンジツ</t>
    </rPh>
    <rPh sb="15" eb="18">
      <t>ゼンゼンジツ</t>
    </rPh>
    <rPh sb="19" eb="21">
      <t>ニュウイン</t>
    </rPh>
    <phoneticPr fontId="4"/>
  </si>
  <si>
    <t>病院・診療所（上記より前に入院）</t>
    <rPh sb="0" eb="2">
      <t>ヒヨ</t>
    </rPh>
    <rPh sb="3" eb="6">
      <t>シンリョウショ</t>
    </rPh>
    <rPh sb="7" eb="9">
      <t>ジョウキ</t>
    </rPh>
    <rPh sb="11" eb="12">
      <t>マエ</t>
    </rPh>
    <rPh sb="13" eb="15">
      <t>ニュウイン</t>
    </rPh>
    <phoneticPr fontId="4"/>
  </si>
  <si>
    <t>問８(5) 看取りを受け入れられないことがある理由（複数回答）</t>
    <rPh sb="0" eb="1">
      <t>トイ</t>
    </rPh>
    <rPh sb="6" eb="8">
      <t>ミト</t>
    </rPh>
    <rPh sb="10" eb="11">
      <t>ウ</t>
    </rPh>
    <rPh sb="12" eb="13">
      <t>イ</t>
    </rPh>
    <rPh sb="23" eb="25">
      <t>リユウ</t>
    </rPh>
    <rPh sb="25" eb="31">
      <t>フカ</t>
    </rPh>
    <phoneticPr fontId="4"/>
  </si>
  <si>
    <t>看護職員の数が足りないから</t>
    <rPh sb="0" eb="2">
      <t>カンゴ</t>
    </rPh>
    <rPh sb="2" eb="4">
      <t>ショクイン</t>
    </rPh>
    <rPh sb="5" eb="6">
      <t>スウ</t>
    </rPh>
    <rPh sb="7" eb="8">
      <t>タ</t>
    </rPh>
    <phoneticPr fontId="4"/>
  </si>
  <si>
    <t>介護職員の数が足りないから</t>
    <rPh sb="0" eb="2">
      <t>カイゴ</t>
    </rPh>
    <rPh sb="2" eb="4">
      <t>ショクイン</t>
    </rPh>
    <rPh sb="5" eb="6">
      <t>スウ</t>
    </rPh>
    <rPh sb="7" eb="8">
      <t>タ</t>
    </rPh>
    <phoneticPr fontId="4"/>
  </si>
  <si>
    <t>夜間は看護職員がいないから</t>
    <rPh sb="0" eb="2">
      <t>ヤカン</t>
    </rPh>
    <rPh sb="3" eb="5">
      <t>カンゴ</t>
    </rPh>
    <rPh sb="5" eb="7">
      <t>ショクイン</t>
    </rPh>
    <phoneticPr fontId="4"/>
  </si>
  <si>
    <t>施設での看取りをサポートしてもらえる医師・医療機関がないから</t>
    <rPh sb="0" eb="2">
      <t>シセツ</t>
    </rPh>
    <rPh sb="4" eb="6">
      <t>ミト</t>
    </rPh>
    <rPh sb="18" eb="20">
      <t>イシ</t>
    </rPh>
    <rPh sb="21" eb="23">
      <t>イリョウ</t>
    </rPh>
    <rPh sb="23" eb="25">
      <t>キカン</t>
    </rPh>
    <phoneticPr fontId="4"/>
  </si>
  <si>
    <t>医療事務が起こることや、それに関して入居者の家族等とトラブルになることが心配だから</t>
    <rPh sb="0" eb="2">
      <t>イリョウ</t>
    </rPh>
    <rPh sb="2" eb="4">
      <t>ジム</t>
    </rPh>
    <rPh sb="5" eb="6">
      <t>オ</t>
    </rPh>
    <rPh sb="15" eb="16">
      <t>カン</t>
    </rPh>
    <rPh sb="18" eb="21">
      <t>ニュウキョシャ</t>
    </rPh>
    <rPh sb="22" eb="24">
      <t>カゾク</t>
    </rPh>
    <rPh sb="24" eb="25">
      <t>トウ</t>
    </rPh>
    <rPh sb="36" eb="38">
      <t>シンパイ</t>
    </rPh>
    <phoneticPr fontId="4"/>
  </si>
  <si>
    <t>施設で看取りを行う事に対して、職員の理解・経験が得られないから</t>
    <rPh sb="0" eb="2">
      <t>シセツ</t>
    </rPh>
    <rPh sb="3" eb="5">
      <t>ミト</t>
    </rPh>
    <rPh sb="7" eb="8">
      <t>オコナ</t>
    </rPh>
    <rPh sb="9" eb="10">
      <t>コト</t>
    </rPh>
    <rPh sb="11" eb="12">
      <t>タイ</t>
    </rPh>
    <rPh sb="15" eb="17">
      <t>ショクイン</t>
    </rPh>
    <rPh sb="18" eb="20">
      <t>リカイ</t>
    </rPh>
    <rPh sb="21" eb="23">
      <t>ケイケン</t>
    </rPh>
    <rPh sb="24" eb="25">
      <t>エ</t>
    </rPh>
    <phoneticPr fontId="4"/>
  </si>
  <si>
    <t>コスト的に費用がかかりすぎるから</t>
    <rPh sb="3" eb="4">
      <t>テキ</t>
    </rPh>
    <rPh sb="5" eb="7">
      <t>ヒヨウ</t>
    </rPh>
    <phoneticPr fontId="4"/>
  </si>
  <si>
    <t>マニュアルや方針を定めていないから</t>
    <rPh sb="6" eb="8">
      <t>ホウシン</t>
    </rPh>
    <rPh sb="9" eb="10">
      <t>サダ</t>
    </rPh>
    <phoneticPr fontId="4"/>
  </si>
  <si>
    <t>問11(1)(3)より作成　入居者のケアプラン作成状況：最も利用者が多い事業所の利用者数が、介護保険サービスを利用している入居者数に占める割合</t>
    <rPh sb="0" eb="1">
      <t>トイ</t>
    </rPh>
    <rPh sb="11" eb="13">
      <t>サクセイ</t>
    </rPh>
    <rPh sb="14" eb="17">
      <t>ニュウキョシャ</t>
    </rPh>
    <rPh sb="23" eb="25">
      <t>サクセイ</t>
    </rPh>
    <rPh sb="25" eb="27">
      <t>ジョウキョウ</t>
    </rPh>
    <rPh sb="28" eb="29">
      <t>モット</t>
    </rPh>
    <rPh sb="30" eb="33">
      <t>リヨウシャ</t>
    </rPh>
    <rPh sb="34" eb="35">
      <t>オオ</t>
    </rPh>
    <rPh sb="36" eb="39">
      <t>ジギョウショ</t>
    </rPh>
    <rPh sb="40" eb="42">
      <t>リヨウ</t>
    </rPh>
    <rPh sb="42" eb="43">
      <t>シャ</t>
    </rPh>
    <rPh sb="43" eb="44">
      <t>スウ</t>
    </rPh>
    <rPh sb="46" eb="48">
      <t>カイゴ</t>
    </rPh>
    <rPh sb="48" eb="50">
      <t>ホケン</t>
    </rPh>
    <rPh sb="55" eb="57">
      <t>リヨウ</t>
    </rPh>
    <rPh sb="61" eb="64">
      <t>ニュウキョシャ</t>
    </rPh>
    <rPh sb="64" eb="65">
      <t>スウ</t>
    </rPh>
    <rPh sb="66" eb="67">
      <t>シ</t>
    </rPh>
    <rPh sb="69" eb="71">
      <t>ワリアイ</t>
    </rPh>
    <phoneticPr fontId="5"/>
  </si>
  <si>
    <t>10％未満</t>
    <rPh sb="3" eb="5">
      <t>ミマン</t>
    </rPh>
    <phoneticPr fontId="4"/>
  </si>
  <si>
    <t>10～20％未満</t>
    <rPh sb="6" eb="8">
      <t>ミマン</t>
    </rPh>
    <phoneticPr fontId="4"/>
  </si>
  <si>
    <t>20～30％未満</t>
    <rPh sb="6" eb="8">
      <t>ミマン</t>
    </rPh>
    <phoneticPr fontId="4"/>
  </si>
  <si>
    <t>30～40％未満</t>
    <rPh sb="6" eb="8">
      <t>ミマン</t>
    </rPh>
    <phoneticPr fontId="4"/>
  </si>
  <si>
    <t>40～50％未満</t>
    <rPh sb="6" eb="8">
      <t>ミマン</t>
    </rPh>
    <phoneticPr fontId="4"/>
  </si>
  <si>
    <t>50～60％未満</t>
    <rPh sb="6" eb="8">
      <t>ミマン</t>
    </rPh>
    <phoneticPr fontId="4"/>
  </si>
  <si>
    <t>60～70％未満</t>
    <rPh sb="6" eb="8">
      <t>ミマン</t>
    </rPh>
    <phoneticPr fontId="4"/>
  </si>
  <si>
    <t>70～80％未満</t>
    <rPh sb="6" eb="8">
      <t>ミマン</t>
    </rPh>
    <phoneticPr fontId="4"/>
  </si>
  <si>
    <t>80～90％未満</t>
    <rPh sb="6" eb="8">
      <t>ミマン</t>
    </rPh>
    <phoneticPr fontId="4"/>
  </si>
  <si>
    <t>90～100％未満</t>
    <rPh sb="7" eb="9">
      <t>ミマン</t>
    </rPh>
    <phoneticPr fontId="4"/>
  </si>
  <si>
    <t>100％</t>
  </si>
  <si>
    <t>問11(2) 入居者のケアプランを作成している居宅介護支援事業所数</t>
    <rPh sb="0" eb="1">
      <t>トイ</t>
    </rPh>
    <rPh sb="7" eb="10">
      <t>ニュウキョシャ</t>
    </rPh>
    <rPh sb="17" eb="19">
      <t>サクセイ</t>
    </rPh>
    <rPh sb="23" eb="25">
      <t>キョタク</t>
    </rPh>
    <rPh sb="25" eb="27">
      <t>カイゴ</t>
    </rPh>
    <rPh sb="27" eb="29">
      <t>シエン</t>
    </rPh>
    <rPh sb="29" eb="32">
      <t>ジギョウショ</t>
    </rPh>
    <rPh sb="32" eb="33">
      <t>スウ</t>
    </rPh>
    <phoneticPr fontId="5"/>
  </si>
  <si>
    <t>３箇所</t>
    <rPh sb="1" eb="3">
      <t>カショ</t>
    </rPh>
    <phoneticPr fontId="4"/>
  </si>
  <si>
    <t>４箇所</t>
    <rPh sb="1" eb="3">
      <t>カショ</t>
    </rPh>
    <phoneticPr fontId="4"/>
  </si>
  <si>
    <t>５箇所</t>
    <rPh sb="1" eb="3">
      <t>カショ</t>
    </rPh>
    <phoneticPr fontId="4"/>
  </si>
  <si>
    <t>６～７箇所</t>
    <rPh sb="3" eb="5">
      <t>カショ</t>
    </rPh>
    <phoneticPr fontId="4"/>
  </si>
  <si>
    <t>８～10箇所</t>
    <rPh sb="4" eb="6">
      <t>カショ</t>
    </rPh>
    <phoneticPr fontId="4"/>
  </si>
  <si>
    <t>10箇所以上</t>
    <rPh sb="2" eb="4">
      <t>カショ</t>
    </rPh>
    <rPh sb="4" eb="6">
      <t>イジョウ</t>
    </rPh>
    <phoneticPr fontId="4"/>
  </si>
  <si>
    <t>50～100％未満</t>
    <rPh sb="7" eb="9">
      <t>ミマン</t>
    </rPh>
    <phoneticPr fontId="4"/>
  </si>
  <si>
    <t>問12(1)①②より作成　訪問介護サービス等を併設・隣接事業所から</t>
    <rPh sb="0" eb="1">
      <t>トイ</t>
    </rPh>
    <rPh sb="10" eb="12">
      <t>サクセイ</t>
    </rPh>
    <phoneticPr fontId="5"/>
  </si>
  <si>
    <t>受けている利用者の割合</t>
  </si>
  <si>
    <t>問12(3)①②より作成　通所介護、通所リハサービス等を併設・隣接以外</t>
    <rPh sb="0" eb="1">
      <t>トイ</t>
    </rPh>
    <rPh sb="10" eb="12">
      <t>サクセイ</t>
    </rPh>
    <phoneticPr fontId="5"/>
  </si>
  <si>
    <t>の同一グループの事業所から受けている利用者の割合</t>
  </si>
  <si>
    <t>問12(1)①②より作成　訪問介護サービス等を併設・隣接以外の同一</t>
    <rPh sb="0" eb="1">
      <t>トイ</t>
    </rPh>
    <rPh sb="10" eb="12">
      <t>サクセイ</t>
    </rPh>
    <phoneticPr fontId="5"/>
  </si>
  <si>
    <t>グループの事業所から受けている利用者の割合</t>
    <phoneticPr fontId="4"/>
  </si>
  <si>
    <t>問12(3)①②より作成　通所介護、通所リハサービス等を併設・隣接</t>
    <rPh sb="0" eb="1">
      <t>トイ</t>
    </rPh>
    <rPh sb="10" eb="12">
      <t>サクセイ</t>
    </rPh>
    <phoneticPr fontId="5"/>
  </si>
  <si>
    <t>事業所からから受けている利用者の割合</t>
    <phoneticPr fontId="4"/>
  </si>
  <si>
    <t>20％未満</t>
    <rPh sb="3" eb="5">
      <t>ミマン</t>
    </rPh>
    <phoneticPr fontId="4"/>
  </si>
  <si>
    <t>20～40％未満</t>
    <rPh sb="6" eb="8">
      <t>ミマン</t>
    </rPh>
    <phoneticPr fontId="4"/>
  </si>
  <si>
    <t>40～60％未満</t>
    <rPh sb="6" eb="8">
      <t>ミマン</t>
    </rPh>
    <phoneticPr fontId="4"/>
  </si>
  <si>
    <t>60～80％未満</t>
    <rPh sb="6" eb="8">
      <t>ミマン</t>
    </rPh>
    <phoneticPr fontId="4"/>
  </si>
  <si>
    <t>80～100％未満</t>
    <rPh sb="7" eb="9">
      <t>ミマン</t>
    </rPh>
    <phoneticPr fontId="4"/>
  </si>
  <si>
    <t>問13①訪問診療および往診を利用している割合（追加集計）</t>
    <rPh sb="4" eb="6">
      <t>ホウモン</t>
    </rPh>
    <rPh sb="6" eb="8">
      <t>シンリョウ</t>
    </rPh>
    <rPh sb="11" eb="13">
      <t>オウシン</t>
    </rPh>
    <rPh sb="14" eb="16">
      <t>リヨウ</t>
    </rPh>
    <rPh sb="20" eb="22">
      <t>ワリアイ</t>
    </rPh>
    <rPh sb="23" eb="25">
      <t>ツイカ</t>
    </rPh>
    <rPh sb="25" eb="27">
      <t>シュウケイ</t>
    </rPh>
    <phoneticPr fontId="4"/>
  </si>
  <si>
    <t>(1)自立</t>
  </si>
  <si>
    <t>(2)要支援１・２</t>
    <phoneticPr fontId="4"/>
  </si>
  <si>
    <t>問15(1) 訪問診療及び往診を行っている機関数</t>
    <rPh sb="0" eb="1">
      <t>トイ</t>
    </rPh>
    <rPh sb="7" eb="9">
      <t>ホウモン</t>
    </rPh>
    <rPh sb="9" eb="11">
      <t>シンリョウ</t>
    </rPh>
    <rPh sb="11" eb="12">
      <t>オヨ</t>
    </rPh>
    <rPh sb="13" eb="15">
      <t>オウシン</t>
    </rPh>
    <rPh sb="16" eb="17">
      <t>オコナ</t>
    </rPh>
    <rPh sb="21" eb="23">
      <t>キカン</t>
    </rPh>
    <rPh sb="23" eb="24">
      <t>スウ</t>
    </rPh>
    <phoneticPr fontId="5"/>
  </si>
  <si>
    <t>０機関</t>
    <rPh sb="1" eb="3">
      <t>キカン</t>
    </rPh>
    <phoneticPr fontId="4"/>
  </si>
  <si>
    <t>１機関</t>
  </si>
  <si>
    <t>２機関</t>
  </si>
  <si>
    <t>３機関</t>
  </si>
  <si>
    <t>４機関</t>
  </si>
  <si>
    <t>５機関</t>
  </si>
  <si>
    <t>６機関以上</t>
    <rPh sb="3" eb="5">
      <t>イジョウ</t>
    </rPh>
    <phoneticPr fontId="4"/>
  </si>
  <si>
    <t>問15(2)、問13①より作成　最も多い医療機関の利用者数が、訪問診療及び往診の利用者総数に占める割合</t>
    <rPh sb="0" eb="1">
      <t>トイ</t>
    </rPh>
    <rPh sb="7" eb="8">
      <t>トイ</t>
    </rPh>
    <rPh sb="13" eb="15">
      <t>サクセイ</t>
    </rPh>
    <rPh sb="16" eb="17">
      <t>モット</t>
    </rPh>
    <rPh sb="18" eb="19">
      <t>オオ</t>
    </rPh>
    <rPh sb="20" eb="22">
      <t>イリョウ</t>
    </rPh>
    <rPh sb="22" eb="24">
      <t>キカン</t>
    </rPh>
    <rPh sb="25" eb="27">
      <t>リヨウ</t>
    </rPh>
    <rPh sb="27" eb="28">
      <t>シャ</t>
    </rPh>
    <rPh sb="28" eb="29">
      <t>スウ</t>
    </rPh>
    <rPh sb="31" eb="33">
      <t>ホウモン</t>
    </rPh>
    <rPh sb="33" eb="35">
      <t>シンリョウ</t>
    </rPh>
    <rPh sb="35" eb="36">
      <t>オヨ</t>
    </rPh>
    <rPh sb="37" eb="39">
      <t>オウシン</t>
    </rPh>
    <rPh sb="40" eb="43">
      <t>リヨウシャ</t>
    </rPh>
    <rPh sb="43" eb="45">
      <t>ソウスウ</t>
    </rPh>
    <rPh sb="46" eb="47">
      <t>シ</t>
    </rPh>
    <rPh sb="49" eb="51">
      <t>ワリアイ</t>
    </rPh>
    <phoneticPr fontId="5"/>
  </si>
  <si>
    <t>30％未満</t>
    <rPh sb="3" eb="5">
      <t>ミマン</t>
    </rPh>
    <phoneticPr fontId="4"/>
  </si>
  <si>
    <t>30～50％未満</t>
    <rPh sb="6" eb="8">
      <t>ミマン</t>
    </rPh>
    <phoneticPr fontId="4"/>
  </si>
  <si>
    <t>エラー・
無回答</t>
    <rPh sb="5" eb="8">
      <t>ムカイトウ</t>
    </rPh>
    <phoneticPr fontId="4"/>
  </si>
  <si>
    <t>1.5：1 以上</t>
    <rPh sb="6" eb="8">
      <t>イジョウ</t>
    </rPh>
    <phoneticPr fontId="4"/>
  </si>
  <si>
    <t>2：1 以上</t>
    <rPh sb="4" eb="6">
      <t>イジョウ</t>
    </rPh>
    <phoneticPr fontId="4"/>
  </si>
  <si>
    <t>2.5：1 以上</t>
    <rPh sb="6" eb="8">
      <t>イジョウ</t>
    </rPh>
    <phoneticPr fontId="4"/>
  </si>
  <si>
    <t>3：1 以上</t>
    <rPh sb="4" eb="6">
      <t>イジョウ</t>
    </rPh>
    <phoneticPr fontId="4"/>
  </si>
  <si>
    <t>問18(1) 職員体制　介護職員比率</t>
    <rPh sb="0" eb="1">
      <t>トイ</t>
    </rPh>
    <rPh sb="7" eb="9">
      <t>ショクイン</t>
    </rPh>
    <rPh sb="9" eb="11">
      <t>タイセイ</t>
    </rPh>
    <rPh sb="12" eb="14">
      <t>カイゴ</t>
    </rPh>
    <rPh sb="14" eb="16">
      <t>ショクイン</t>
    </rPh>
    <rPh sb="16" eb="18">
      <t>ヒリツ</t>
    </rPh>
    <phoneticPr fontId="5"/>
  </si>
  <si>
    <t>問18(2) 職員体制　介護福祉士（常勤換算）が介護職員に占める割合</t>
    <rPh sb="0" eb="1">
      <t>トイ</t>
    </rPh>
    <rPh sb="7" eb="9">
      <t>ショクイン</t>
    </rPh>
    <rPh sb="9" eb="11">
      <t>タイセイ</t>
    </rPh>
    <rPh sb="12" eb="14">
      <t>カイゴ</t>
    </rPh>
    <rPh sb="14" eb="17">
      <t>フクシシ</t>
    </rPh>
    <rPh sb="18" eb="20">
      <t>ジョウキン</t>
    </rPh>
    <rPh sb="20" eb="22">
      <t>カンサン</t>
    </rPh>
    <rPh sb="24" eb="26">
      <t>カイゴ</t>
    </rPh>
    <rPh sb="26" eb="28">
      <t>ショクイン</t>
    </rPh>
    <rPh sb="29" eb="30">
      <t>シ</t>
    </rPh>
    <rPh sb="32" eb="34">
      <t>ワリアイ</t>
    </rPh>
    <phoneticPr fontId="5"/>
  </si>
  <si>
    <t>25％未満</t>
    <rPh sb="3" eb="5">
      <t>ミマン</t>
    </rPh>
    <phoneticPr fontId="5"/>
  </si>
  <si>
    <t>25～50％未満</t>
    <rPh sb="6" eb="8">
      <t>ミマン</t>
    </rPh>
    <phoneticPr fontId="5"/>
  </si>
  <si>
    <t>50～70％未満</t>
    <rPh sb="6" eb="8">
      <t>ミマン</t>
    </rPh>
    <phoneticPr fontId="5"/>
  </si>
  <si>
    <t>70％以上</t>
    <rPh sb="3" eb="5">
      <t>イジョウ</t>
    </rPh>
    <phoneticPr fontId="5"/>
  </si>
  <si>
    <t>問18(3) 職員体制　常勤職員数が介護・看護職員に占める割合</t>
    <rPh sb="0" eb="1">
      <t>トイ</t>
    </rPh>
    <rPh sb="7" eb="9">
      <t>ショクイン</t>
    </rPh>
    <rPh sb="9" eb="11">
      <t>タイセイ</t>
    </rPh>
    <rPh sb="12" eb="14">
      <t>ジョウキン</t>
    </rPh>
    <rPh sb="14" eb="17">
      <t>ショクインスウ</t>
    </rPh>
    <rPh sb="18" eb="20">
      <t>カイゴ</t>
    </rPh>
    <rPh sb="21" eb="23">
      <t>カンゴ</t>
    </rPh>
    <rPh sb="23" eb="25">
      <t>ショクイン</t>
    </rPh>
    <rPh sb="26" eb="27">
      <t>シ</t>
    </rPh>
    <rPh sb="29" eb="31">
      <t>ワリアイ</t>
    </rPh>
    <phoneticPr fontId="5"/>
  </si>
  <si>
    <t>平均</t>
    <rPh sb="0" eb="2">
      <t>ヘイキン</t>
    </rPh>
    <phoneticPr fontId="4"/>
  </si>
  <si>
    <t>50～75％未満</t>
    <rPh sb="6" eb="8">
      <t>ミマン</t>
    </rPh>
    <phoneticPr fontId="4"/>
  </si>
  <si>
    <t>75～90％未満</t>
    <rPh sb="6" eb="8">
      <t>ミマン</t>
    </rPh>
    <phoneticPr fontId="4"/>
  </si>
  <si>
    <t>70％以上</t>
    <rPh sb="3" eb="5">
      <t>イジョウ</t>
    </rPh>
    <phoneticPr fontId="4"/>
  </si>
  <si>
    <t>問16(1)夜間看護体制加算の有無</t>
    <rPh sb="0" eb="1">
      <t>トイ</t>
    </rPh>
    <rPh sb="6" eb="8">
      <t>ヤカン</t>
    </rPh>
    <rPh sb="8" eb="10">
      <t>カンゴ</t>
    </rPh>
    <rPh sb="10" eb="12">
      <t>タイセイ</t>
    </rPh>
    <rPh sb="12" eb="14">
      <t>カサン</t>
    </rPh>
    <rPh sb="15" eb="17">
      <t>ウム</t>
    </rPh>
    <phoneticPr fontId="4"/>
  </si>
  <si>
    <t>問16(2)個別機能訓練加算の有無</t>
    <rPh sb="0" eb="1">
      <t>トイ</t>
    </rPh>
    <rPh sb="6" eb="8">
      <t>コベツ</t>
    </rPh>
    <rPh sb="8" eb="10">
      <t>キノウ</t>
    </rPh>
    <rPh sb="10" eb="12">
      <t>クンレン</t>
    </rPh>
    <rPh sb="12" eb="14">
      <t>カサン</t>
    </rPh>
    <rPh sb="15" eb="17">
      <t>ウム</t>
    </rPh>
    <phoneticPr fontId="4"/>
  </si>
  <si>
    <t>問16(3)医療機関連携加算の有無</t>
    <rPh sb="0" eb="1">
      <t>トイ</t>
    </rPh>
    <rPh sb="6" eb="8">
      <t>イリョウ</t>
    </rPh>
    <rPh sb="8" eb="10">
      <t>キカン</t>
    </rPh>
    <rPh sb="10" eb="12">
      <t>レンケイ</t>
    </rPh>
    <rPh sb="12" eb="14">
      <t>カサン</t>
    </rPh>
    <rPh sb="15" eb="17">
      <t>ウム</t>
    </rPh>
    <phoneticPr fontId="4"/>
  </si>
  <si>
    <t>問16(4)看取り介護加算の有無</t>
    <rPh sb="0" eb="1">
      <t>トイ</t>
    </rPh>
    <rPh sb="6" eb="8">
      <t>ミト</t>
    </rPh>
    <rPh sb="9" eb="11">
      <t>カイゴ</t>
    </rPh>
    <rPh sb="11" eb="13">
      <t>カサン</t>
    </rPh>
    <rPh sb="14" eb="16">
      <t>ウム</t>
    </rPh>
    <phoneticPr fontId="4"/>
  </si>
  <si>
    <t>問４(2)②③より算出　総額費用月額換算値</t>
    <rPh sb="0" eb="1">
      <t>トイ</t>
    </rPh>
    <rPh sb="9" eb="11">
      <t>サンシュツ</t>
    </rPh>
    <rPh sb="12" eb="14">
      <t>ソウガク</t>
    </rPh>
    <rPh sb="14" eb="16">
      <t>ヒヨウ</t>
    </rPh>
    <rPh sb="16" eb="18">
      <t>ゲツガク</t>
    </rPh>
    <rPh sb="18" eb="20">
      <t>カンサン</t>
    </rPh>
    <rPh sb="20" eb="21">
      <t>チ</t>
    </rPh>
    <phoneticPr fontId="5"/>
  </si>
  <si>
    <t>10万円未満</t>
    <rPh sb="2" eb="4">
      <t>マンエン</t>
    </rPh>
    <rPh sb="4" eb="6">
      <t>ミマン</t>
    </rPh>
    <phoneticPr fontId="5"/>
  </si>
  <si>
    <t>10～12万円未満</t>
    <rPh sb="5" eb="7">
      <t>マンエン</t>
    </rPh>
    <rPh sb="7" eb="9">
      <t>ミマン</t>
    </rPh>
    <phoneticPr fontId="5"/>
  </si>
  <si>
    <t>12～14万円未満</t>
    <rPh sb="5" eb="7">
      <t>マンエン</t>
    </rPh>
    <rPh sb="7" eb="9">
      <t>ミマン</t>
    </rPh>
    <phoneticPr fontId="5"/>
  </si>
  <si>
    <t>14～16万円未満</t>
    <rPh sb="5" eb="7">
      <t>マンエン</t>
    </rPh>
    <rPh sb="7" eb="9">
      <t>ミマン</t>
    </rPh>
    <phoneticPr fontId="5"/>
  </si>
  <si>
    <t>16～18万円未満</t>
    <rPh sb="5" eb="7">
      <t>マンエン</t>
    </rPh>
    <rPh sb="7" eb="9">
      <t>ミマン</t>
    </rPh>
    <phoneticPr fontId="5"/>
  </si>
  <si>
    <t>18～20万円未満</t>
    <rPh sb="5" eb="7">
      <t>マンエン</t>
    </rPh>
    <rPh sb="7" eb="9">
      <t>ミマン</t>
    </rPh>
    <phoneticPr fontId="5"/>
  </si>
  <si>
    <t>20～25万円未満</t>
    <rPh sb="5" eb="7">
      <t>マンエン</t>
    </rPh>
    <rPh sb="7" eb="9">
      <t>ミマン</t>
    </rPh>
    <phoneticPr fontId="5"/>
  </si>
  <si>
    <t>25～30万円未満</t>
    <rPh sb="5" eb="7">
      <t>マンエン</t>
    </rPh>
    <rPh sb="7" eb="9">
      <t>ミマン</t>
    </rPh>
    <phoneticPr fontId="5"/>
  </si>
  <si>
    <t>30万円以上</t>
    <rPh sb="2" eb="6">
      <t>マンエンイジョウ</t>
    </rPh>
    <phoneticPr fontId="5"/>
  </si>
  <si>
    <t>問５①サービス施設の状況　サービス施設の状況</t>
    <rPh sb="0" eb="1">
      <t>トイ</t>
    </rPh>
    <rPh sb="7" eb="9">
      <t>シセツ</t>
    </rPh>
    <rPh sb="10" eb="12">
      <t>ジョウキョウ</t>
    </rPh>
    <rPh sb="17" eb="19">
      <t>シセツ</t>
    </rPh>
    <rPh sb="20" eb="22">
      <t>ジョウキョウ</t>
    </rPh>
    <phoneticPr fontId="5"/>
  </si>
  <si>
    <t>(1)居宅介護支援</t>
    <rPh sb="3" eb="5">
      <t>キョタク</t>
    </rPh>
    <rPh sb="5" eb="7">
      <t>カイゴ</t>
    </rPh>
    <rPh sb="7" eb="9">
      <t>シエン</t>
    </rPh>
    <phoneticPr fontId="5"/>
  </si>
  <si>
    <t>(2)訪問介護</t>
    <rPh sb="3" eb="5">
      <t>ホウモン</t>
    </rPh>
    <rPh sb="5" eb="7">
      <t>カイゴ</t>
    </rPh>
    <phoneticPr fontId="5"/>
  </si>
  <si>
    <t>(3)訪問看護</t>
    <rPh sb="3" eb="5">
      <t>ホウモン</t>
    </rPh>
    <rPh sb="5" eb="7">
      <t>カンゴ</t>
    </rPh>
    <phoneticPr fontId="5"/>
  </si>
  <si>
    <t>(4)通所介護、通所リハ</t>
    <rPh sb="3" eb="5">
      <t>ツウショ</t>
    </rPh>
    <rPh sb="5" eb="7">
      <t>カイゴ</t>
    </rPh>
    <rPh sb="8" eb="10">
      <t>ツウショ</t>
    </rPh>
    <phoneticPr fontId="5"/>
  </si>
  <si>
    <t>(5)短期入所生活介護、短期入所療養介護</t>
    <rPh sb="3" eb="5">
      <t>タンキ</t>
    </rPh>
    <rPh sb="5" eb="7">
      <t>ニュウショ</t>
    </rPh>
    <rPh sb="7" eb="9">
      <t>セイカツ</t>
    </rPh>
    <rPh sb="9" eb="11">
      <t>カイゴ</t>
    </rPh>
    <rPh sb="12" eb="14">
      <t>タンキ</t>
    </rPh>
    <rPh sb="14" eb="16">
      <t>ニュウショ</t>
    </rPh>
    <rPh sb="16" eb="18">
      <t>リョウヨウ</t>
    </rPh>
    <rPh sb="18" eb="20">
      <t>カイゴ</t>
    </rPh>
    <phoneticPr fontId="5"/>
  </si>
  <si>
    <t>(6)小規模多機能型居宅介護、複合型サービス</t>
    <rPh sb="3" eb="6">
      <t>ショウキボ</t>
    </rPh>
    <rPh sb="6" eb="9">
      <t>タキノウ</t>
    </rPh>
    <rPh sb="9" eb="10">
      <t>カタ</t>
    </rPh>
    <rPh sb="10" eb="12">
      <t>キョタク</t>
    </rPh>
    <rPh sb="12" eb="14">
      <t>カイゴ</t>
    </rPh>
    <rPh sb="15" eb="17">
      <t>フクゴウ</t>
    </rPh>
    <rPh sb="17" eb="18">
      <t>カタ</t>
    </rPh>
    <phoneticPr fontId="5"/>
  </si>
  <si>
    <t>(7)定期巡回・随時対応型訪問介護看護</t>
    <rPh sb="3" eb="5">
      <t>テイキ</t>
    </rPh>
    <rPh sb="5" eb="7">
      <t>ジュンカイ</t>
    </rPh>
    <rPh sb="8" eb="10">
      <t>ズイジ</t>
    </rPh>
    <rPh sb="10" eb="12">
      <t>タイオウ</t>
    </rPh>
    <rPh sb="12" eb="13">
      <t>カタ</t>
    </rPh>
    <rPh sb="13" eb="15">
      <t>ホウモン</t>
    </rPh>
    <rPh sb="15" eb="17">
      <t>カイゴ</t>
    </rPh>
    <rPh sb="17" eb="19">
      <t>カンゴ</t>
    </rPh>
    <phoneticPr fontId="5"/>
  </si>
  <si>
    <t>(8)病院</t>
    <rPh sb="3" eb="5">
      <t>ヒヨ</t>
    </rPh>
    <phoneticPr fontId="5"/>
  </si>
  <si>
    <t>(9)診療所（有床）</t>
    <rPh sb="3" eb="6">
      <t>シンリョウショ</t>
    </rPh>
    <rPh sb="7" eb="9">
      <t>ユウショウ</t>
    </rPh>
    <phoneticPr fontId="4"/>
  </si>
  <si>
    <t>(10)診療所（無床）</t>
    <rPh sb="4" eb="7">
      <t>シンリョウショ</t>
    </rPh>
    <rPh sb="8" eb="10">
      <t>ムショウ</t>
    </rPh>
    <phoneticPr fontId="4"/>
  </si>
  <si>
    <t>(11)歯科診療</t>
    <rPh sb="4" eb="6">
      <t>シカ</t>
    </rPh>
    <rPh sb="6" eb="8">
      <t>シンリョウ</t>
    </rPh>
    <phoneticPr fontId="4"/>
  </si>
  <si>
    <t>(12)調剤薬局</t>
    <rPh sb="4" eb="6">
      <t>チョウザイ</t>
    </rPh>
    <rPh sb="6" eb="8">
      <t>ヤッキョク</t>
    </rPh>
    <phoneticPr fontId="4"/>
  </si>
  <si>
    <t>０時間</t>
    <rPh sb="1" eb="3">
      <t>ジカン</t>
    </rPh>
    <phoneticPr fontId="4"/>
  </si>
  <si>
    <t>５時間未満</t>
    <rPh sb="1" eb="3">
      <t>ジカン</t>
    </rPh>
    <rPh sb="3" eb="5">
      <t>ミマン</t>
    </rPh>
    <phoneticPr fontId="4"/>
  </si>
  <si>
    <t>５～10時間未満</t>
    <rPh sb="4" eb="6">
      <t>ジカン</t>
    </rPh>
    <rPh sb="6" eb="8">
      <t>ミマン</t>
    </rPh>
    <phoneticPr fontId="4"/>
  </si>
  <si>
    <t>10～20時間未満</t>
    <rPh sb="5" eb="7">
      <t>ジカン</t>
    </rPh>
    <rPh sb="7" eb="9">
      <t>ミマン</t>
    </rPh>
    <phoneticPr fontId="4"/>
  </si>
  <si>
    <t>20～30時間未満</t>
    <rPh sb="5" eb="7">
      <t>ジカン</t>
    </rPh>
    <rPh sb="7" eb="9">
      <t>ミマン</t>
    </rPh>
    <phoneticPr fontId="4"/>
  </si>
  <si>
    <t>30～50時間未満</t>
    <rPh sb="5" eb="7">
      <t>ジカン</t>
    </rPh>
    <rPh sb="7" eb="9">
      <t>ミマン</t>
    </rPh>
    <phoneticPr fontId="4"/>
  </si>
  <si>
    <t>50～100時間未満</t>
    <rPh sb="6" eb="8">
      <t>ジカン</t>
    </rPh>
    <rPh sb="8" eb="10">
      <t>ミマン</t>
    </rPh>
    <phoneticPr fontId="4"/>
  </si>
  <si>
    <t>100時間以上</t>
    <rPh sb="3" eb="5">
      <t>ジカン</t>
    </rPh>
    <rPh sb="5" eb="7">
      <t>イジョウ</t>
    </rPh>
    <phoneticPr fontId="4"/>
  </si>
  <si>
    <t>問18(1) 介護職員比率</t>
    <rPh sb="0" eb="1">
      <t>トイ</t>
    </rPh>
    <rPh sb="7" eb="9">
      <t>カイゴ</t>
    </rPh>
    <rPh sb="9" eb="11">
      <t>ショクイン</t>
    </rPh>
    <rPh sb="11" eb="13">
      <t>ヒリツ</t>
    </rPh>
    <phoneticPr fontId="4"/>
  </si>
  <si>
    <t>13㎡未満</t>
    <rPh sb="3" eb="5">
      <t>ミマン</t>
    </rPh>
    <phoneticPr fontId="4"/>
  </si>
  <si>
    <t>13～18㎡未満</t>
    <rPh sb="6" eb="8">
      <t>ミマン</t>
    </rPh>
    <phoneticPr fontId="4"/>
  </si>
  <si>
    <t>18～25㎡未満</t>
    <rPh sb="6" eb="8">
      <t>ミマン</t>
    </rPh>
    <phoneticPr fontId="4"/>
  </si>
  <si>
    <t>25～30㎡未満</t>
    <rPh sb="6" eb="8">
      <t>ミマン</t>
    </rPh>
    <phoneticPr fontId="4"/>
  </si>
  <si>
    <t>30㎡以上</t>
    <rPh sb="3" eb="5">
      <t>イジョウ</t>
    </rPh>
    <phoneticPr fontId="4"/>
  </si>
  <si>
    <t>問６(4) 平均要介護度（自立を含める）</t>
    <rPh sb="0" eb="1">
      <t>トイ</t>
    </rPh>
    <rPh sb="6" eb="8">
      <t>ヘイキン</t>
    </rPh>
    <rPh sb="8" eb="12">
      <t>ヨウカイゴド</t>
    </rPh>
    <phoneticPr fontId="4"/>
  </si>
  <si>
    <t>介護職員のうち、介護福祉士の占める割合が50％以上</t>
  </si>
  <si>
    <t>介護職員のうち、介護福祉士の占める割合が50％未満</t>
  </si>
  <si>
    <t>看護・介護職員のうち、常勤職員の占める割合が75％以上</t>
  </si>
  <si>
    <t>看護・介護職員のうち、常勤職員の占める割合が75％未満</t>
  </si>
  <si>
    <t>勤続３年以上の者の占める割合が30％以上</t>
  </si>
  <si>
    <t>勤続３年以上の者の占める割合が30％未満</t>
  </si>
  <si>
    <t>併設・隣接</t>
    <rPh sb="0" eb="2">
      <t>ヘイセツ</t>
    </rPh>
    <rPh sb="3" eb="5">
      <t>リンセツ</t>
    </rPh>
    <phoneticPr fontId="4"/>
  </si>
  <si>
    <t>問６(4) 平均要介護度（自立を含めない）</t>
    <rPh sb="0" eb="1">
      <t>トイ</t>
    </rPh>
    <rPh sb="6" eb="8">
      <t>ヘイキン</t>
    </rPh>
    <rPh sb="8" eb="12">
      <t>ヨウカイゴド</t>
    </rPh>
    <phoneticPr fontId="4"/>
  </si>
  <si>
    <t>30,000円未満</t>
    <rPh sb="6" eb="7">
      <t>エン</t>
    </rPh>
    <rPh sb="7" eb="9">
      <t>ミマン</t>
    </rPh>
    <phoneticPr fontId="4"/>
  </si>
  <si>
    <t>30,000～40,000円未満</t>
    <rPh sb="13" eb="14">
      <t>エン</t>
    </rPh>
    <rPh sb="14" eb="16">
      <t>ミマン</t>
    </rPh>
    <phoneticPr fontId="4"/>
  </si>
  <si>
    <t>40,000～50,000円未満</t>
    <rPh sb="13" eb="14">
      <t>エン</t>
    </rPh>
    <rPh sb="14" eb="16">
      <t>ミマン</t>
    </rPh>
    <phoneticPr fontId="4"/>
  </si>
  <si>
    <t>50,000～60,000円未満</t>
    <rPh sb="13" eb="14">
      <t>エン</t>
    </rPh>
    <rPh sb="14" eb="16">
      <t>ミマン</t>
    </rPh>
    <phoneticPr fontId="4"/>
  </si>
  <si>
    <t>60,000～70,000円未満</t>
    <rPh sb="13" eb="14">
      <t>エン</t>
    </rPh>
    <rPh sb="14" eb="16">
      <t>ミマン</t>
    </rPh>
    <phoneticPr fontId="4"/>
  </si>
  <si>
    <t>70,000～80,000円未満</t>
    <rPh sb="13" eb="14">
      <t>エン</t>
    </rPh>
    <rPh sb="14" eb="16">
      <t>ミマン</t>
    </rPh>
    <phoneticPr fontId="4"/>
  </si>
  <si>
    <t>80,000～100,000円未満</t>
    <rPh sb="14" eb="15">
      <t>エン</t>
    </rPh>
    <rPh sb="15" eb="17">
      <t>ミマン</t>
    </rPh>
    <phoneticPr fontId="4"/>
  </si>
  <si>
    <t>100,000～150,000円未満</t>
    <rPh sb="15" eb="16">
      <t>エン</t>
    </rPh>
    <rPh sb="16" eb="18">
      <t>ミマン</t>
    </rPh>
    <phoneticPr fontId="4"/>
  </si>
  <si>
    <t>150,000～200,000円未満</t>
    <rPh sb="15" eb="16">
      <t>エン</t>
    </rPh>
    <rPh sb="16" eb="18">
      <t>ミマン</t>
    </rPh>
    <phoneticPr fontId="4"/>
  </si>
  <si>
    <t>200,000円以上</t>
    <rPh sb="7" eb="8">
      <t>エン</t>
    </rPh>
    <rPh sb="8" eb="10">
      <t>イジョウ</t>
    </rPh>
    <phoneticPr fontId="4"/>
  </si>
  <si>
    <t>(3)要介護１</t>
    <rPh sb="4" eb="6">
      <t>カイゴ</t>
    </rPh>
    <phoneticPr fontId="4"/>
  </si>
  <si>
    <t>(4)要介護２</t>
    <rPh sb="4" eb="6">
      <t>カイゴ</t>
    </rPh>
    <phoneticPr fontId="4"/>
  </si>
  <si>
    <t>(5)要介護３</t>
    <rPh sb="3" eb="6">
      <t>ヨウカイゴ</t>
    </rPh>
    <phoneticPr fontId="4"/>
  </si>
  <si>
    <t>(6)要介護４・５</t>
    <rPh sb="4" eb="6">
      <t>カイゴ</t>
    </rPh>
    <phoneticPr fontId="4"/>
  </si>
  <si>
    <t>問13①より算出　在医総管の算定要件を満たす人の割合（追加集計）</t>
    <rPh sb="0" eb="1">
      <t>トイ</t>
    </rPh>
    <rPh sb="6" eb="8">
      <t>サンシュツ</t>
    </rPh>
    <phoneticPr fontId="5"/>
  </si>
  <si>
    <t>問４(2)（前払い金考慮後）家賃</t>
    <rPh sb="0" eb="1">
      <t>トイ</t>
    </rPh>
    <rPh sb="6" eb="8">
      <t>マエバラ</t>
    </rPh>
    <rPh sb="9" eb="10">
      <t>キン</t>
    </rPh>
    <rPh sb="10" eb="12">
      <t>コウリョ</t>
    </rPh>
    <rPh sb="12" eb="13">
      <t>アト</t>
    </rPh>
    <rPh sb="14" eb="16">
      <t>ヤチン</t>
    </rPh>
    <phoneticPr fontId="5"/>
  </si>
  <si>
    <t>サービス付き高齢者向け住宅（特定施設）</t>
    <rPh sb="1" eb="13">
      <t>ジ</t>
    </rPh>
    <rPh sb="14" eb="16">
      <t>トクテイ</t>
    </rPh>
    <rPh sb="16" eb="18">
      <t>シセツ</t>
    </rPh>
    <phoneticPr fontId="5"/>
  </si>
  <si>
    <t>90％以上</t>
    <rPh sb="3" eb="5">
      <t>イジョウ</t>
    </rPh>
    <phoneticPr fontId="6"/>
  </si>
  <si>
    <t>問12(1)①③より作成　訪問介護サービス等を併設・隣接以外の同一</t>
    <rPh sb="0" eb="1">
      <t>トイ</t>
    </rPh>
    <rPh sb="10" eb="12">
      <t>サクセイ</t>
    </rPh>
    <phoneticPr fontId="5"/>
  </si>
  <si>
    <t>問４(2)①最多居室面積</t>
    <rPh sb="0" eb="1">
      <t>トイ</t>
    </rPh>
    <rPh sb="6" eb="8">
      <t>サイタ</t>
    </rPh>
    <rPh sb="8" eb="10">
      <t>キョシツ</t>
    </rPh>
    <rPh sb="10" eb="12">
      <t>メンセキ</t>
    </rPh>
    <phoneticPr fontId="5"/>
  </si>
  <si>
    <t>－</t>
  </si>
  <si>
    <t>都市区分</t>
    <rPh sb="0" eb="2">
      <t>トシ</t>
    </rPh>
    <rPh sb="2" eb="4">
      <t>クブン</t>
    </rPh>
    <phoneticPr fontId="4"/>
  </si>
  <si>
    <t>横浜市</t>
    <rPh sb="0" eb="3">
      <t>ヨハ</t>
    </rPh>
    <phoneticPr fontId="4"/>
  </si>
  <si>
    <t>東京都・特別区</t>
    <rPh sb="0" eb="3">
      <t>トント</t>
    </rPh>
    <rPh sb="4" eb="7">
      <t>トクベツク</t>
    </rPh>
    <phoneticPr fontId="4"/>
  </si>
  <si>
    <t>名古屋市</t>
    <rPh sb="0" eb="4">
      <t>ナゴヤシ</t>
    </rPh>
    <phoneticPr fontId="4"/>
  </si>
  <si>
    <t>大阪市</t>
    <rPh sb="0" eb="3">
      <t>オオサカシ</t>
    </rPh>
    <phoneticPr fontId="4"/>
  </si>
  <si>
    <t>札幌市</t>
    <rPh sb="0" eb="3">
      <t>サシ</t>
    </rPh>
    <phoneticPr fontId="4"/>
  </si>
  <si>
    <t>問６(4) 平均要介護度別入居者数（自立を含める）</t>
    <rPh sb="0" eb="1">
      <t>トイ</t>
    </rPh>
    <rPh sb="6" eb="8">
      <t>ヘイキン</t>
    </rPh>
    <rPh sb="8" eb="12">
      <t>ヨウカイゴド</t>
    </rPh>
    <rPh sb="12" eb="13">
      <t>ベツ</t>
    </rPh>
    <rPh sb="13" eb="16">
      <t>ニュウキョシャ</t>
    </rPh>
    <rPh sb="16" eb="17">
      <t>スウ</t>
    </rPh>
    <phoneticPr fontId="4"/>
  </si>
  <si>
    <t>問６(4) 平均要介護度入居者数（自立を含めない）</t>
    <rPh sb="0" eb="1">
      <t>トイ</t>
    </rPh>
    <rPh sb="6" eb="8">
      <t>ヘイキン</t>
    </rPh>
    <rPh sb="8" eb="12">
      <t>ヨウカイゴド</t>
    </rPh>
    <rPh sb="12" eb="15">
      <t>ニュウキョシャ</t>
    </rPh>
    <rPh sb="15" eb="16">
      <t>スウ</t>
    </rPh>
    <phoneticPr fontId="4"/>
  </si>
  <si>
    <t>有料老人ホーム（特定施設）</t>
    <rPh sb="0" eb="4">
      <t>ユウロウ</t>
    </rPh>
    <rPh sb="8" eb="10">
      <t>トクテイ</t>
    </rPh>
    <rPh sb="10" eb="12">
      <t>シセツ</t>
    </rPh>
    <phoneticPr fontId="4"/>
  </si>
  <si>
    <t>全体</t>
    <rPh sb="0" eb="2">
      <t>ゼンタイ</t>
    </rPh>
    <phoneticPr fontId="5"/>
  </si>
  <si>
    <t>１～５％未満</t>
    <rPh sb="4" eb="6">
      <t>ミマン</t>
    </rPh>
    <phoneticPr fontId="5"/>
  </si>
  <si>
    <t>５～10％未満</t>
    <rPh sb="5" eb="7">
      <t>ミマン</t>
    </rPh>
    <phoneticPr fontId="5"/>
  </si>
  <si>
    <t>10％以上</t>
    <rPh sb="3" eb="5">
      <t>イジョウ</t>
    </rPh>
    <phoneticPr fontId="5"/>
  </si>
  <si>
    <t>医療処置を要する入居者数の入居者総数に占める割合</t>
  </si>
  <si>
    <t>10～25％未満</t>
    <rPh sb="6" eb="8">
      <t>ミマン</t>
    </rPh>
    <phoneticPr fontId="5"/>
  </si>
  <si>
    <t>25％以上</t>
    <rPh sb="3" eb="5">
      <t>イジョウ</t>
    </rPh>
    <phoneticPr fontId="5"/>
  </si>
  <si>
    <t>(1)～(6)合計</t>
    <rPh sb="7" eb="9">
      <t>ゴウケイ</t>
    </rPh>
    <phoneticPr fontId="5"/>
  </si>
  <si>
    <t>問3(2) 宿直の人数</t>
    <rPh sb="0" eb="1">
      <t>トイ</t>
    </rPh>
    <rPh sb="6" eb="8">
      <t>シュクチョク</t>
    </rPh>
    <rPh sb="9" eb="11">
      <t>ニンズウ</t>
    </rPh>
    <phoneticPr fontId="5"/>
  </si>
  <si>
    <t>夜勤なし・宿直なし</t>
    <rPh sb="0" eb="2">
      <t>ヤキン</t>
    </rPh>
    <rPh sb="5" eb="7">
      <t>シュクチョク</t>
    </rPh>
    <phoneticPr fontId="5"/>
  </si>
  <si>
    <t>夜勤なし・宿直あり</t>
    <rPh sb="0" eb="2">
      <t>ヤキン</t>
    </rPh>
    <rPh sb="5" eb="7">
      <t>シュクチョク</t>
    </rPh>
    <phoneticPr fontId="5"/>
  </si>
  <si>
    <t>夜勤あり・宿直なし</t>
    <rPh sb="0" eb="2">
      <t>ヤキン</t>
    </rPh>
    <rPh sb="5" eb="7">
      <t>シュクチョク</t>
    </rPh>
    <phoneticPr fontId="5"/>
  </si>
  <si>
    <t>夜勤あり・宿直あり</t>
    <rPh sb="0" eb="2">
      <t>ヤキン</t>
    </rPh>
    <rPh sb="5" eb="7">
      <t>シュクチョク</t>
    </rPh>
    <phoneticPr fontId="5"/>
  </si>
  <si>
    <t>問３(2) 夜間体制</t>
    <rPh sb="0" eb="1">
      <t>トイ</t>
    </rPh>
    <rPh sb="6" eb="8">
      <t>ヤカン</t>
    </rPh>
    <rPh sb="8" eb="10">
      <t>タイセイ</t>
    </rPh>
    <phoneticPr fontId="5"/>
  </si>
  <si>
    <t>問３(3)② 夜間の看護体制</t>
    <rPh sb="0" eb="1">
      <t>トイ</t>
    </rPh>
    <rPh sb="7" eb="9">
      <t>ヤカン</t>
    </rPh>
    <rPh sb="10" eb="12">
      <t>カンゴ</t>
    </rPh>
    <rPh sb="12" eb="14">
      <t>タイセイ</t>
    </rPh>
    <phoneticPr fontId="5"/>
  </si>
  <si>
    <t>０人</t>
    <rPh sb="1" eb="2">
      <t>ニン</t>
    </rPh>
    <phoneticPr fontId="5"/>
  </si>
  <si>
    <t>１人</t>
    <rPh sb="1" eb="2">
      <t>ニン</t>
    </rPh>
    <phoneticPr fontId="5"/>
  </si>
  <si>
    <t>２人</t>
    <rPh sb="1" eb="2">
      <t>ニン</t>
    </rPh>
    <phoneticPr fontId="5"/>
  </si>
  <si>
    <t>３人</t>
    <rPh sb="1" eb="2">
      <t>ニン</t>
    </rPh>
    <phoneticPr fontId="5"/>
  </si>
  <si>
    <t>４人</t>
    <rPh sb="1" eb="2">
      <t>ニン</t>
    </rPh>
    <phoneticPr fontId="5"/>
  </si>
  <si>
    <t>５人</t>
    <rPh sb="1" eb="2">
      <t>ニン</t>
    </rPh>
    <phoneticPr fontId="5"/>
  </si>
  <si>
    <t>６～10人</t>
    <rPh sb="4" eb="5">
      <t>ニン</t>
    </rPh>
    <phoneticPr fontId="5"/>
  </si>
  <si>
    <t>10～15人</t>
    <rPh sb="5" eb="6">
      <t>ニン</t>
    </rPh>
    <phoneticPr fontId="5"/>
  </si>
  <si>
    <t>15人以上</t>
    <rPh sb="2" eb="3">
      <t>ニン</t>
    </rPh>
    <rPh sb="3" eb="5">
      <t>イジョウ</t>
    </rPh>
    <phoneticPr fontId="5"/>
  </si>
  <si>
    <t>問６(6)⑰ 重複を除いた医療処置を要する実際の入居者数より作成　医療処置を要する入居者数</t>
    <rPh sb="0" eb="1">
      <t>トイ</t>
    </rPh>
    <rPh sb="30" eb="32">
      <t>サクセイ</t>
    </rPh>
    <rPh sb="33" eb="35">
      <t>イリョウ</t>
    </rPh>
    <rPh sb="35" eb="37">
      <t>ショチ</t>
    </rPh>
    <rPh sb="38" eb="39">
      <t>ヨウ</t>
    </rPh>
    <rPh sb="41" eb="44">
      <t>ニュウキョシャ</t>
    </rPh>
    <rPh sb="44" eb="45">
      <t>スウ</t>
    </rPh>
    <phoneticPr fontId="5"/>
  </si>
  <si>
    <t>50%未満</t>
    <rPh sb="3" eb="5">
      <t>ミマン</t>
    </rPh>
    <phoneticPr fontId="5"/>
  </si>
  <si>
    <t>70～90％未満</t>
    <rPh sb="6" eb="8">
      <t>ミマン</t>
    </rPh>
    <phoneticPr fontId="5"/>
  </si>
  <si>
    <t>90％以上</t>
    <rPh sb="3" eb="5">
      <t>イジョウ</t>
    </rPh>
    <phoneticPr fontId="5"/>
  </si>
  <si>
    <t>問２(5)より作成　</t>
    <rPh sb="0" eb="1">
      <t>トイ</t>
    </rPh>
    <rPh sb="7" eb="9">
      <t>サクセイ</t>
    </rPh>
    <phoneticPr fontId="5"/>
  </si>
  <si>
    <t>入居居室率（入居している居室（住戸）数÷総居室（住戸）数）</t>
  </si>
  <si>
    <t>有料老人ホーム（非特定施設</t>
    <rPh sb="0" eb="7">
      <t>ユロ</t>
    </rPh>
    <rPh sb="8" eb="9">
      <t>ヒ</t>
    </rPh>
    <rPh sb="9" eb="11">
      <t>トクテイ</t>
    </rPh>
    <rPh sb="11" eb="13">
      <t>シセツ</t>
    </rPh>
    <phoneticPr fontId="4"/>
  </si>
  <si>
    <t>０人</t>
  </si>
  <si>
    <t>１人</t>
    <rPh sb="1" eb="2">
      <t>ヒト</t>
    </rPh>
    <phoneticPr fontId="4"/>
  </si>
  <si>
    <t>２人</t>
    <rPh sb="1" eb="2">
      <t>ヒト</t>
    </rPh>
    <phoneticPr fontId="4"/>
  </si>
  <si>
    <t>３人</t>
    <rPh sb="1" eb="2">
      <t>ヒト</t>
    </rPh>
    <phoneticPr fontId="4"/>
  </si>
  <si>
    <t>４人</t>
    <rPh sb="1" eb="2">
      <t>ヒト</t>
    </rPh>
    <phoneticPr fontId="4"/>
  </si>
  <si>
    <t>５人</t>
    <rPh sb="1" eb="2">
      <t>ヒト</t>
    </rPh>
    <phoneticPr fontId="4"/>
  </si>
  <si>
    <t>15人以上</t>
    <rPh sb="2" eb="3">
      <t>ニン</t>
    </rPh>
    <rPh sb="3" eb="5">
      <t>イジョウ</t>
    </rPh>
    <phoneticPr fontId="4"/>
  </si>
  <si>
    <t>施設に看護職員はいないが、訪問看護ステーション、</t>
    <rPh sb="0" eb="2">
      <t>シセツ</t>
    </rPh>
    <rPh sb="3" eb="5">
      <t>カンゴ</t>
    </rPh>
    <rPh sb="5" eb="7">
      <t>ショクイン</t>
    </rPh>
    <rPh sb="13" eb="15">
      <t>ホウモン</t>
    </rPh>
    <rPh sb="15" eb="17">
      <t>カンゴ</t>
    </rPh>
    <phoneticPr fontId="4"/>
  </si>
  <si>
    <t>医療機関と連携</t>
    <phoneticPr fontId="4"/>
  </si>
  <si>
    <t>問２(4) 土地・建物の状況</t>
    <rPh sb="0" eb="1">
      <t>トイ</t>
    </rPh>
    <rPh sb="6" eb="8">
      <t>トチ</t>
    </rPh>
    <rPh sb="9" eb="11">
      <t>タテモノ</t>
    </rPh>
    <rPh sb="12" eb="14">
      <t>ジョウキョウ</t>
    </rPh>
    <phoneticPr fontId="4"/>
  </si>
  <si>
    <t>①土地</t>
  </si>
  <si>
    <t>②建物</t>
  </si>
  <si>
    <t>問３(1) 日中の職員数</t>
    <rPh sb="0" eb="1">
      <t>トイ</t>
    </rPh>
    <rPh sb="6" eb="8">
      <t>ニッチュウ</t>
    </rPh>
    <rPh sb="9" eb="11">
      <t>ショクイン</t>
    </rPh>
    <rPh sb="11" eb="12">
      <t>スウ</t>
    </rPh>
    <phoneticPr fontId="4"/>
  </si>
  <si>
    <t>兼務を含む職員数</t>
    <phoneticPr fontId="4"/>
  </si>
  <si>
    <t>問３(2) 夜間の職員数</t>
    <rPh sb="0" eb="1">
      <t>トイ</t>
    </rPh>
    <rPh sb="6" eb="8">
      <t>ヤカン</t>
    </rPh>
    <rPh sb="9" eb="11">
      <t>ショクイン</t>
    </rPh>
    <rPh sb="11" eb="12">
      <t>スウ</t>
    </rPh>
    <phoneticPr fontId="4"/>
  </si>
  <si>
    <t>夜勤＋宿直</t>
  </si>
  <si>
    <t>問５(2)</t>
    <rPh sb="0" eb="1">
      <t>トイ</t>
    </rPh>
    <phoneticPr fontId="5"/>
  </si>
  <si>
    <t>問５(4)</t>
    <rPh sb="0" eb="1">
      <t>トイ</t>
    </rPh>
    <phoneticPr fontId="5"/>
  </si>
  <si>
    <t>問５(1)～(12)より作成</t>
    <rPh sb="0" eb="1">
      <t>トイ</t>
    </rPh>
    <rPh sb="12" eb="14">
      <t>サクセイ</t>
    </rPh>
    <phoneticPr fontId="4"/>
  </si>
  <si>
    <t>問17(1)</t>
    <rPh sb="0" eb="1">
      <t>トイ</t>
    </rPh>
    <phoneticPr fontId="5"/>
  </si>
  <si>
    <t>短期利用特定施設入居者生活介護</t>
    <phoneticPr fontId="4"/>
  </si>
  <si>
    <t>通所介護、通所リハサービス施設の状況</t>
    <phoneticPr fontId="4"/>
  </si>
  <si>
    <t>問２(5) ①総居室（住戸）数</t>
    <rPh sb="0" eb="1">
      <t>トイ</t>
    </rPh>
    <rPh sb="7" eb="8">
      <t>ソウ</t>
    </rPh>
    <rPh sb="8" eb="10">
      <t>キョシツ</t>
    </rPh>
    <rPh sb="11" eb="13">
      <t>ジュウコ</t>
    </rPh>
    <rPh sb="14" eb="15">
      <t>スウ</t>
    </rPh>
    <phoneticPr fontId="4"/>
  </si>
  <si>
    <t>問３(3) ①日中の看護体制</t>
    <rPh sb="0" eb="1">
      <t>トイ</t>
    </rPh>
    <rPh sb="7" eb="9">
      <t>ニッチュウ</t>
    </rPh>
    <rPh sb="10" eb="12">
      <t>カンゴ</t>
    </rPh>
    <rPh sb="12" eb="14">
      <t>タイセイ</t>
    </rPh>
    <phoneticPr fontId="4"/>
  </si>
  <si>
    <t>問３(3) ②夜間の看護体制</t>
    <rPh sb="0" eb="1">
      <t>トイ</t>
    </rPh>
    <rPh sb="7" eb="9">
      <t>ヤカン</t>
    </rPh>
    <rPh sb="10" eb="12">
      <t>カンゴ</t>
    </rPh>
    <rPh sb="12" eb="14">
      <t>タイセイ</t>
    </rPh>
    <phoneticPr fontId="4"/>
  </si>
  <si>
    <t>問４(2) 総額費用月額換算値</t>
    <rPh sb="0" eb="1">
      <t>トイ</t>
    </rPh>
    <rPh sb="6" eb="8">
      <t>ソウガク</t>
    </rPh>
    <rPh sb="8" eb="10">
      <t>ヒヨウ</t>
    </rPh>
    <rPh sb="10" eb="12">
      <t>ゲツガク</t>
    </rPh>
    <rPh sb="12" eb="14">
      <t>カンサン</t>
    </rPh>
    <rPh sb="14" eb="15">
      <t>アタイ</t>
    </rPh>
    <phoneticPr fontId="4"/>
  </si>
  <si>
    <t>問５(1)</t>
    <rPh sb="0" eb="1">
      <t>トイ</t>
    </rPh>
    <phoneticPr fontId="5"/>
  </si>
  <si>
    <t>居宅介護支援サービス施設の状況</t>
    <phoneticPr fontId="4"/>
  </si>
  <si>
    <t>問６(6) ⑤酸素療法より作成　医療処置を要する入居者数の入居者総数に占める割合</t>
    <rPh sb="0" eb="1">
      <t>トイ</t>
    </rPh>
    <rPh sb="13" eb="15">
      <t>サクセイ</t>
    </rPh>
    <rPh sb="16" eb="18">
      <t>イリョウ</t>
    </rPh>
    <rPh sb="18" eb="20">
      <t>ショチ</t>
    </rPh>
    <rPh sb="21" eb="22">
      <t>ヨウ</t>
    </rPh>
    <rPh sb="24" eb="27">
      <t>ニュウキョシャ</t>
    </rPh>
    <rPh sb="27" eb="28">
      <t>カズ</t>
    </rPh>
    <rPh sb="29" eb="32">
      <t>ニュウキョシャ</t>
    </rPh>
    <rPh sb="32" eb="34">
      <t>ソウスウ</t>
    </rPh>
    <rPh sb="35" eb="36">
      <t>シ</t>
    </rPh>
    <rPh sb="38" eb="40">
      <t>ワリアイ</t>
    </rPh>
    <phoneticPr fontId="4"/>
  </si>
  <si>
    <t>問６(6) ⑨カテーテルの管理より作成　医療処置を要する入居者数の入居者総数に占める割合</t>
    <rPh sb="0" eb="1">
      <t>トイ</t>
    </rPh>
    <rPh sb="17" eb="19">
      <t>サクセイ</t>
    </rPh>
    <rPh sb="20" eb="22">
      <t>イリョウ</t>
    </rPh>
    <rPh sb="22" eb="24">
      <t>ショチ</t>
    </rPh>
    <rPh sb="25" eb="26">
      <t>ヨウ</t>
    </rPh>
    <rPh sb="28" eb="31">
      <t>ニュウキョシャ</t>
    </rPh>
    <rPh sb="31" eb="32">
      <t>カズ</t>
    </rPh>
    <rPh sb="33" eb="36">
      <t>ニュウキョシャ</t>
    </rPh>
    <rPh sb="36" eb="38">
      <t>ソウスウ</t>
    </rPh>
    <rPh sb="39" eb="40">
      <t>シ</t>
    </rPh>
    <rPh sb="42" eb="44">
      <t>ワリアイ</t>
    </rPh>
    <phoneticPr fontId="4"/>
  </si>
  <si>
    <t>問６(6) ⑩胃ろう・腸ろうの管理より作成　医療処置を要する入居者数の入居者総数に占める割合</t>
    <rPh sb="0" eb="1">
      <t>トイ</t>
    </rPh>
    <rPh sb="19" eb="21">
      <t>サクセイ</t>
    </rPh>
    <rPh sb="22" eb="24">
      <t>イリョウ</t>
    </rPh>
    <rPh sb="24" eb="26">
      <t>ショチ</t>
    </rPh>
    <rPh sb="27" eb="28">
      <t>ヨウ</t>
    </rPh>
    <rPh sb="30" eb="33">
      <t>ニュウキョシャ</t>
    </rPh>
    <rPh sb="33" eb="34">
      <t>カズ</t>
    </rPh>
    <rPh sb="35" eb="38">
      <t>ニュウキョシャ</t>
    </rPh>
    <rPh sb="38" eb="40">
      <t>ソウスウ</t>
    </rPh>
    <rPh sb="41" eb="42">
      <t>シ</t>
    </rPh>
    <rPh sb="44" eb="46">
      <t>ワリアイ</t>
    </rPh>
    <phoneticPr fontId="4"/>
  </si>
  <si>
    <t>問６(6) ⑰重複を除いた医療処置を要する実際の入居者数　より作成</t>
    <rPh sb="0" eb="1">
      <t>トイ</t>
    </rPh>
    <rPh sb="31" eb="33">
      <t>サクセイ</t>
    </rPh>
    <phoneticPr fontId="4"/>
  </si>
  <si>
    <t>問18(4) 職員体制　</t>
    <rPh sb="0" eb="1">
      <t>トイ</t>
    </rPh>
    <rPh sb="7" eb="9">
      <t>ショクイン</t>
    </rPh>
    <rPh sb="9" eb="11">
      <t>タイセイ</t>
    </rPh>
    <phoneticPr fontId="5"/>
  </si>
  <si>
    <t>勤続３年以上の方（常勤換算）がサービスを直接提供する職員に占める割合</t>
  </si>
  <si>
    <t>勤続３年以上の方（常勤換算）がサービスを直接提供する職員に占める割合</t>
    <phoneticPr fontId="4"/>
  </si>
  <si>
    <t>問８(3)</t>
    <rPh sb="0" eb="1">
      <t>トイ</t>
    </rPh>
    <phoneticPr fontId="4"/>
  </si>
  <si>
    <t>退去者数に占める施設での看取り割合（追加集計）</t>
    <phoneticPr fontId="4"/>
  </si>
  <si>
    <t>問８(4)</t>
    <rPh sb="0" eb="1">
      <t>トイ</t>
    </rPh>
    <phoneticPr fontId="4"/>
  </si>
  <si>
    <t>看取り１件にかかる業務時間（追加集計）</t>
  </si>
  <si>
    <t>問16(4) 看取り介護加算の有無</t>
    <rPh sb="0" eb="1">
      <t>トイ</t>
    </rPh>
    <rPh sb="7" eb="9">
      <t>ミト</t>
    </rPh>
    <rPh sb="10" eb="12">
      <t>カイゴ</t>
    </rPh>
    <rPh sb="12" eb="14">
      <t>カサン</t>
    </rPh>
    <rPh sb="15" eb="17">
      <t>ウム</t>
    </rPh>
    <phoneticPr fontId="4"/>
  </si>
  <si>
    <t>夜勤（仮眠をとらない勤務）の人数</t>
    <phoneticPr fontId="4"/>
  </si>
  <si>
    <t>問３(2)</t>
    <rPh sb="0" eb="1">
      <t>トイ</t>
    </rPh>
    <phoneticPr fontId="4"/>
  </si>
  <si>
    <t>問４(2) ①最多居室（住戸）面積</t>
    <rPh sb="0" eb="1">
      <t>トイ</t>
    </rPh>
    <rPh sb="7" eb="9">
      <t>サイタ</t>
    </rPh>
    <rPh sb="9" eb="11">
      <t>キョシツ</t>
    </rPh>
    <rPh sb="12" eb="14">
      <t>ジュウコ</t>
    </rPh>
    <rPh sb="15" eb="17">
      <t>メンセキ</t>
    </rPh>
    <phoneticPr fontId="4"/>
  </si>
  <si>
    <t>問６(6)</t>
    <rPh sb="0" eb="1">
      <t>トイ</t>
    </rPh>
    <phoneticPr fontId="5"/>
  </si>
  <si>
    <t>⑰重複を除いた医療処置を要する入居者数</t>
    <phoneticPr fontId="4"/>
  </si>
  <si>
    <t>問18(2)</t>
    <rPh sb="0" eb="1">
      <t>トイ</t>
    </rPh>
    <phoneticPr fontId="4"/>
  </si>
  <si>
    <t>問18(3)</t>
    <rPh sb="0" eb="1">
      <t>トイ</t>
    </rPh>
    <phoneticPr fontId="4"/>
  </si>
  <si>
    <t>常勤職員数の介護・看護職員（常勤換算）に占める割合</t>
  </si>
  <si>
    <t>問18(4)</t>
    <rPh sb="0" eb="1">
      <t>トイ</t>
    </rPh>
    <phoneticPr fontId="4"/>
  </si>
  <si>
    <t>問６(4) 平均要介護度別入居者数（自立を含める）</t>
    <rPh sb="0" eb="1">
      <t>トイ</t>
    </rPh>
    <rPh sb="6" eb="8">
      <t>ヘイキン</t>
    </rPh>
    <rPh sb="8" eb="11">
      <t>ヨウカイゴ</t>
    </rPh>
    <rPh sb="11" eb="12">
      <t>ド</t>
    </rPh>
    <rPh sb="12" eb="13">
      <t>ベツ</t>
    </rPh>
    <rPh sb="13" eb="16">
      <t>ニュウキョシャ</t>
    </rPh>
    <rPh sb="16" eb="17">
      <t>スウ</t>
    </rPh>
    <rPh sb="18" eb="20">
      <t>ジリツ</t>
    </rPh>
    <rPh sb="21" eb="22">
      <t>フク</t>
    </rPh>
    <phoneticPr fontId="5"/>
  </si>
  <si>
    <t>問６(4) 平均要介護度別入居者数（自立を含めない）</t>
    <rPh sb="0" eb="1">
      <t>トイ</t>
    </rPh>
    <rPh sb="6" eb="8">
      <t>ヘイキン</t>
    </rPh>
    <rPh sb="8" eb="11">
      <t>ヨウカイゴ</t>
    </rPh>
    <rPh sb="11" eb="12">
      <t>ド</t>
    </rPh>
    <rPh sb="12" eb="13">
      <t>ベツ</t>
    </rPh>
    <rPh sb="13" eb="16">
      <t>ニュウキョシャ</t>
    </rPh>
    <rPh sb="16" eb="17">
      <t>スウ</t>
    </rPh>
    <rPh sb="18" eb="20">
      <t>ジリツ</t>
    </rPh>
    <rPh sb="21" eb="22">
      <t>フク</t>
    </rPh>
    <phoneticPr fontId="5"/>
  </si>
  <si>
    <t>勤続３年以上の方のサービスを直接提供する職員（常勤換算）</t>
    <phoneticPr fontId="4"/>
  </si>
  <si>
    <t>に占める割合</t>
    <phoneticPr fontId="4"/>
  </si>
  <si>
    <t>介護福祉士（常勤換算）の介護職員（常勤換算）に占める割合</t>
    <phoneticPr fontId="4"/>
  </si>
  <si>
    <t>医療機関と連携</t>
    <phoneticPr fontId="4"/>
  </si>
  <si>
    <t>平均
（％）</t>
    <rPh sb="0" eb="2">
      <t>ヘイキン</t>
    </rPh>
    <phoneticPr fontId="4"/>
  </si>
  <si>
    <t>平均
（円）</t>
    <rPh sb="0" eb="2">
      <t>ヘイキン</t>
    </rPh>
    <rPh sb="4" eb="5">
      <t>エン</t>
    </rPh>
    <phoneticPr fontId="4"/>
  </si>
  <si>
    <t>１％未満</t>
    <rPh sb="2" eb="4">
      <t>ミマン</t>
    </rPh>
    <phoneticPr fontId="5"/>
  </si>
  <si>
    <t>エラー・
無回答</t>
    <rPh sb="5" eb="8">
      <t>ムカイトウ</t>
    </rPh>
    <phoneticPr fontId="5"/>
  </si>
  <si>
    <t>２％未満</t>
    <rPh sb="2" eb="4">
      <t>ミマン</t>
    </rPh>
    <phoneticPr fontId="5"/>
  </si>
  <si>
    <t>平均
（％）</t>
    <rPh sb="0" eb="2">
      <t>ヘイキン</t>
    </rPh>
    <phoneticPr fontId="4"/>
  </si>
  <si>
    <t>個別クロス
集計表</t>
    <rPh sb="0" eb="2">
      <t>コベツ</t>
    </rPh>
    <rPh sb="6" eb="8">
      <t>シュウケイ</t>
    </rPh>
    <rPh sb="8" eb="9">
      <t>ヒョウ</t>
    </rPh>
    <phoneticPr fontId="4"/>
  </si>
  <si>
    <t>訪問介護サービス施設の状況</t>
    <phoneticPr fontId="4"/>
  </si>
  <si>
    <t>サービス施設の状況</t>
    <phoneticPr fontId="4"/>
  </si>
  <si>
    <t>問18(4)勤続３年以上の方のサービスを直接提供する職員（常勤換算）に占める割合</t>
    <rPh sb="0" eb="1">
      <t>トイ</t>
    </rPh>
    <rPh sb="35" eb="36">
      <t>シ</t>
    </rPh>
    <rPh sb="38" eb="40">
      <t>ワリアイ</t>
    </rPh>
    <phoneticPr fontId="4"/>
  </si>
  <si>
    <t>問18(3)常勤職員数の介護・看護職員（常勤換算）に占める割合</t>
    <rPh sb="0" eb="1">
      <t>トイ</t>
    </rPh>
    <phoneticPr fontId="4"/>
  </si>
  <si>
    <t>問18(2)介護福祉士（常勤換算）の介護職員（常勤換算）に占める割合</t>
    <rPh sb="0" eb="1">
      <t>トイ</t>
    </rPh>
    <phoneticPr fontId="4"/>
  </si>
  <si>
    <t>問６(6)⑰重複を除いた医療処置を要する入居者数</t>
    <rPh sb="0" eb="1">
      <t>トイ</t>
    </rPh>
    <phoneticPr fontId="5"/>
  </si>
  <si>
    <t>問２(5)より作成　入居居室率（入居している居室（住戸）数÷総居室（住戸）数）</t>
    <rPh sb="0" eb="1">
      <t>トイ</t>
    </rPh>
    <rPh sb="7" eb="9">
      <t>サクセイ</t>
    </rPh>
    <phoneticPr fontId="5"/>
  </si>
  <si>
    <t>問３(2)夜勤（仮眠をとらない勤務）の人数</t>
    <rPh sb="0" eb="1">
      <t>トイ</t>
    </rPh>
    <phoneticPr fontId="4"/>
  </si>
  <si>
    <t>問８(4)看取り１件にかかる業務時間（追加集計）</t>
    <rPh sb="0" eb="1">
      <t>トイ</t>
    </rPh>
    <phoneticPr fontId="4"/>
  </si>
  <si>
    <t>問８(3)退去者数に占める施設での看取り割合（追加集計）</t>
    <rPh sb="0" eb="1">
      <t>トイ</t>
    </rPh>
    <phoneticPr fontId="4"/>
  </si>
  <si>
    <t>問５①サービス施設の状況　サービス施設の状況 (12)調剤薬局</t>
  </si>
  <si>
    <t>問５①サービス施設の状況　サービス施設の状況 (11)歯科診療</t>
  </si>
  <si>
    <t>問５①サービス施設の状況　サービス施設の状況 (10)診療所（無床）</t>
  </si>
  <si>
    <t>問５①サービス施設の状況　サービス施設の状況 (9)診療所（有床）</t>
  </si>
  <si>
    <t>問５①サービス施設の状況　サービス施設の状況 (8)病院</t>
  </si>
  <si>
    <t>問５①サービス施設の状況　サービス施設の状況 (7)定期巡回・随時対応型訪問介護看護</t>
  </si>
  <si>
    <t>問５①サービス施設の状況　サービス施設の状況 (6)小規模多機能型居宅介護、複合型サービス</t>
  </si>
  <si>
    <t>問５①サービス施設の状況　サービス施設の状況 (5)短期入所生活介護、短期入所療養介護</t>
  </si>
  <si>
    <t>問５①サービス施設の状況　サービス施設の状況 (4)通所介護、通所リハ</t>
  </si>
  <si>
    <t>問５①サービス施設の状況　サービス施設の状況 (3)訪問看護</t>
  </si>
  <si>
    <t>問５①サービス施設の状況　サービス施設の状況 (2)訪問介護</t>
  </si>
  <si>
    <t>問５①サービス施設の状況　サービス施設の状況 (1)居宅介護支援</t>
  </si>
  <si>
    <t>●個別クロス集計</t>
    <rPh sb="1" eb="3">
      <t>コベツ</t>
    </rPh>
    <rPh sb="6" eb="8">
      <t>シュウケイ</t>
    </rPh>
    <phoneticPr fontId="6"/>
  </si>
  <si>
    <t>目次</t>
    <rPh sb="0" eb="2">
      <t>モクジ</t>
    </rPh>
    <phoneticPr fontId="6"/>
  </si>
  <si>
    <t>問13①訪問診療および往診を利用している割合（追加集計） 要支援４・５</t>
    <rPh sb="4" eb="6">
      <t>ホウモン</t>
    </rPh>
    <rPh sb="6" eb="8">
      <t>シンリョウ</t>
    </rPh>
    <rPh sb="11" eb="13">
      <t>オウシン</t>
    </rPh>
    <rPh sb="14" eb="16">
      <t>リヨウ</t>
    </rPh>
    <rPh sb="20" eb="22">
      <t>ワリアイ</t>
    </rPh>
    <rPh sb="23" eb="25">
      <t>ツイカ</t>
    </rPh>
    <rPh sb="25" eb="27">
      <t>シュウケイ</t>
    </rPh>
    <rPh sb="29" eb="32">
      <t>ヨウシエン</t>
    </rPh>
    <phoneticPr fontId="4"/>
  </si>
  <si>
    <t>問13①訪問診療および往診を利用している割合（追加集計） 要支援３</t>
    <rPh sb="4" eb="6">
      <t>ホウモン</t>
    </rPh>
    <rPh sb="6" eb="8">
      <t>シンリョウ</t>
    </rPh>
    <rPh sb="11" eb="13">
      <t>オウシン</t>
    </rPh>
    <rPh sb="14" eb="16">
      <t>リヨウ</t>
    </rPh>
    <rPh sb="20" eb="22">
      <t>ワリアイ</t>
    </rPh>
    <rPh sb="23" eb="25">
      <t>ツイカ</t>
    </rPh>
    <rPh sb="25" eb="27">
      <t>シュウケイ</t>
    </rPh>
    <rPh sb="29" eb="32">
      <t>ヨウシエン</t>
    </rPh>
    <phoneticPr fontId="4"/>
  </si>
  <si>
    <t>問13①訪問診療および往診を利用している割合（追加集計） 要介護２</t>
    <rPh sb="4" eb="6">
      <t>ホウモン</t>
    </rPh>
    <rPh sb="6" eb="8">
      <t>シンリョウ</t>
    </rPh>
    <rPh sb="11" eb="13">
      <t>オウシン</t>
    </rPh>
    <rPh sb="14" eb="16">
      <t>リヨウ</t>
    </rPh>
    <rPh sb="20" eb="22">
      <t>ワリアイ</t>
    </rPh>
    <rPh sb="23" eb="25">
      <t>ツイカ</t>
    </rPh>
    <rPh sb="25" eb="27">
      <t>シュウケイ</t>
    </rPh>
    <rPh sb="29" eb="32">
      <t>ヨウカイゴ</t>
    </rPh>
    <phoneticPr fontId="4"/>
  </si>
  <si>
    <t>問13①訪問診療および往診を利用している割合（追加集計） 要介護１</t>
    <rPh sb="4" eb="6">
      <t>ホウモン</t>
    </rPh>
    <rPh sb="6" eb="8">
      <t>シンリョウ</t>
    </rPh>
    <rPh sb="11" eb="13">
      <t>オウシン</t>
    </rPh>
    <rPh sb="14" eb="16">
      <t>リヨウ</t>
    </rPh>
    <rPh sb="20" eb="22">
      <t>ワリアイ</t>
    </rPh>
    <rPh sb="23" eb="25">
      <t>ツイカ</t>
    </rPh>
    <rPh sb="25" eb="27">
      <t>シュウケイ</t>
    </rPh>
    <rPh sb="29" eb="30">
      <t>ヨウ</t>
    </rPh>
    <rPh sb="30" eb="32">
      <t>カイゴ</t>
    </rPh>
    <phoneticPr fontId="4"/>
  </si>
  <si>
    <t>問13①訪問診療および往診を利用している割合（追加集計） 要支援１・２</t>
    <rPh sb="4" eb="6">
      <t>ホウモン</t>
    </rPh>
    <rPh sb="6" eb="8">
      <t>シンリョウ</t>
    </rPh>
    <rPh sb="11" eb="13">
      <t>オウシン</t>
    </rPh>
    <rPh sb="14" eb="16">
      <t>リヨウ</t>
    </rPh>
    <rPh sb="20" eb="22">
      <t>ワリアイ</t>
    </rPh>
    <rPh sb="23" eb="25">
      <t>ツイカ</t>
    </rPh>
    <rPh sb="25" eb="27">
      <t>シュウケイ</t>
    </rPh>
    <rPh sb="29" eb="32">
      <t>ヨウシエン</t>
    </rPh>
    <phoneticPr fontId="4"/>
  </si>
  <si>
    <t>問13①訪問診療および往診を利用している割合（追加集計） 自立</t>
    <rPh sb="4" eb="6">
      <t>ホウモン</t>
    </rPh>
    <rPh sb="6" eb="8">
      <t>シンリョウ</t>
    </rPh>
    <rPh sb="11" eb="13">
      <t>オウシン</t>
    </rPh>
    <rPh sb="14" eb="16">
      <t>リヨウ</t>
    </rPh>
    <rPh sb="20" eb="22">
      <t>ワリアイ</t>
    </rPh>
    <rPh sb="23" eb="25">
      <t>ツイカ</t>
    </rPh>
    <rPh sb="25" eb="27">
      <t>シュウケイ</t>
    </rPh>
    <rPh sb="29" eb="31">
      <t>ジリツ</t>
    </rPh>
    <phoneticPr fontId="4"/>
  </si>
  <si>
    <t>問11(1)(3)より作成　最も利用者が多い事業所の利用者数が、介護保険サービスを利用している入居者数に占める割合</t>
    <rPh sb="0" eb="1">
      <t>トイ</t>
    </rPh>
    <rPh sb="11" eb="13">
      <t>サクセイ</t>
    </rPh>
    <rPh sb="14" eb="15">
      <t>モット</t>
    </rPh>
    <rPh sb="16" eb="19">
      <t>リヨウシャ</t>
    </rPh>
    <rPh sb="20" eb="21">
      <t>オオ</t>
    </rPh>
    <rPh sb="22" eb="25">
      <t>ジギョウショ</t>
    </rPh>
    <rPh sb="26" eb="28">
      <t>リヨウ</t>
    </rPh>
    <rPh sb="28" eb="29">
      <t>シャ</t>
    </rPh>
    <rPh sb="29" eb="30">
      <t>スウ</t>
    </rPh>
    <rPh sb="32" eb="34">
      <t>カイゴ</t>
    </rPh>
    <rPh sb="34" eb="36">
      <t>ホケン</t>
    </rPh>
    <rPh sb="41" eb="43">
      <t>リヨウ</t>
    </rPh>
    <rPh sb="47" eb="50">
      <t>ニュウキョシャ</t>
    </rPh>
    <rPh sb="50" eb="51">
      <t>スウ</t>
    </rPh>
    <rPh sb="52" eb="53">
      <t>シ</t>
    </rPh>
    <rPh sb="55" eb="57">
      <t>ワリアイ</t>
    </rPh>
    <phoneticPr fontId="5"/>
  </si>
  <si>
    <t>問17(1)短期利用特定施設入居者生活介護</t>
    <rPh sb="0" eb="1">
      <t>トイ</t>
    </rPh>
    <phoneticPr fontId="5"/>
  </si>
  <si>
    <t>問５(1)～(12)より作成サービス施設の状況</t>
    <rPh sb="0" eb="1">
      <t>トイ</t>
    </rPh>
    <rPh sb="12" eb="14">
      <t>サクセイ</t>
    </rPh>
    <phoneticPr fontId="4"/>
  </si>
  <si>
    <t>問５(4)通所介護、通所リハサービス施設の状況</t>
    <rPh sb="0" eb="1">
      <t>トイ</t>
    </rPh>
    <phoneticPr fontId="5"/>
  </si>
  <si>
    <t>問５(2)訪問介護サービス施設の状況</t>
    <rPh sb="0" eb="1">
      <t>トイ</t>
    </rPh>
    <phoneticPr fontId="5"/>
  </si>
  <si>
    <t>問５(1)居宅介護支援サービス施設の状況</t>
    <rPh sb="0" eb="1">
      <t>トイ</t>
    </rPh>
    <phoneticPr fontId="5"/>
  </si>
  <si>
    <t>問２(4) 土地・建物の状況　②建物</t>
    <rPh sb="0" eb="1">
      <t>トイ</t>
    </rPh>
    <rPh sb="6" eb="8">
      <t>トチ</t>
    </rPh>
    <rPh sb="9" eb="11">
      <t>タテモノ</t>
    </rPh>
    <rPh sb="12" eb="14">
      <t>ジョウキョウ</t>
    </rPh>
    <rPh sb="16" eb="18">
      <t>タテモノ</t>
    </rPh>
    <phoneticPr fontId="4"/>
  </si>
  <si>
    <t>問２(4) 土地・建物の状況　①土地</t>
    <rPh sb="0" eb="1">
      <t>トイ</t>
    </rPh>
    <rPh sb="6" eb="8">
      <t>トチ</t>
    </rPh>
    <rPh sb="9" eb="11">
      <t>タテモノ</t>
    </rPh>
    <rPh sb="12" eb="14">
      <t>ジョウキョウ</t>
    </rPh>
    <rPh sb="16" eb="18">
      <t>トチ</t>
    </rPh>
    <phoneticPr fontId="4"/>
  </si>
  <si>
    <t>●基本クロス集計</t>
    <rPh sb="1" eb="3">
      <t>キホン</t>
    </rPh>
    <rPh sb="6" eb="8">
      <t>シュウケイ</t>
    </rPh>
    <phoneticPr fontId="6"/>
  </si>
  <si>
    <r>
      <rPr>
        <sz val="7"/>
        <color theme="1"/>
        <rFont val="ＭＳ Ｐゴシック"/>
        <family val="2"/>
        <charset val="128"/>
      </rPr>
      <t>～</t>
    </r>
    <phoneticPr fontId="6"/>
  </si>
  <si>
    <r>
      <rPr>
        <sz val="7"/>
        <color theme="1"/>
        <rFont val="ＭＳ Ｐゴシック"/>
        <family val="3"/>
        <charset val="128"/>
      </rPr>
      <t>～</t>
    </r>
    <phoneticPr fontId="6"/>
  </si>
  <si>
    <t>問３（２）より作成　夜間の職員数合計（夜勤＋宿直）</t>
    <rPh sb="0" eb="1">
      <t>トイ</t>
    </rPh>
    <rPh sb="7" eb="9">
      <t>サクセイ</t>
    </rPh>
    <rPh sb="10" eb="12">
      <t>ヤカン</t>
    </rPh>
    <rPh sb="13" eb="16">
      <t>ショクインスウ</t>
    </rPh>
    <rPh sb="16" eb="18">
      <t>ゴウケイ</t>
    </rPh>
    <rPh sb="19" eb="21">
      <t>ヤキン</t>
    </rPh>
    <rPh sb="22" eb="24">
      <t>シュクチョク</t>
    </rPh>
    <phoneticPr fontId="6"/>
  </si>
  <si>
    <t>問３(3) 看護体制　②夜間</t>
    <rPh sb="0" eb="1">
      <t>トイ</t>
    </rPh>
    <rPh sb="6" eb="8">
      <t>カンゴ</t>
    </rPh>
    <rPh sb="8" eb="10">
      <t>タイセイ</t>
    </rPh>
    <rPh sb="12" eb="14">
      <t>ヤカン</t>
    </rPh>
    <phoneticPr fontId="6"/>
  </si>
  <si>
    <t>問６（１）より作成　入居率（入居者数÷定員数）</t>
    <rPh sb="0" eb="1">
      <t>トイ</t>
    </rPh>
    <rPh sb="7" eb="9">
      <t>サクセイ</t>
    </rPh>
    <rPh sb="10" eb="12">
      <t>ニュウキョ</t>
    </rPh>
    <rPh sb="12" eb="13">
      <t>リツ</t>
    </rPh>
    <rPh sb="14" eb="17">
      <t>ニュウキョシャ</t>
    </rPh>
    <rPh sb="17" eb="18">
      <t>スウ</t>
    </rPh>
    <rPh sb="19" eb="22">
      <t>テイインスウ</t>
    </rPh>
    <phoneticPr fontId="6"/>
  </si>
  <si>
    <t>問６(2) 男女別入居者数（人数積み上げ）</t>
    <rPh sb="0" eb="1">
      <t>トイ</t>
    </rPh>
    <rPh sb="6" eb="8">
      <t>ダンジョ</t>
    </rPh>
    <rPh sb="8" eb="9">
      <t>ベツ</t>
    </rPh>
    <rPh sb="9" eb="12">
      <t>ニュウキョシャ</t>
    </rPh>
    <rPh sb="12" eb="13">
      <t>スウ</t>
    </rPh>
    <rPh sb="14" eb="16">
      <t>ニンズウ</t>
    </rPh>
    <rPh sb="16" eb="17">
      <t>ツ</t>
    </rPh>
    <rPh sb="18" eb="19">
      <t>ア</t>
    </rPh>
    <phoneticPr fontId="20"/>
  </si>
  <si>
    <t>問６(3) 年齢別入居者数（人数積み上げ）</t>
    <rPh sb="0" eb="1">
      <t>トイ</t>
    </rPh>
    <rPh sb="6" eb="8">
      <t>ネンレイ</t>
    </rPh>
    <rPh sb="8" eb="9">
      <t>ベツ</t>
    </rPh>
    <rPh sb="9" eb="12">
      <t>ニュウキョシャ</t>
    </rPh>
    <rPh sb="12" eb="13">
      <t>スウ</t>
    </rPh>
    <rPh sb="14" eb="16">
      <t>ニンズウ</t>
    </rPh>
    <rPh sb="16" eb="17">
      <t>ツ</t>
    </rPh>
    <rPh sb="18" eb="19">
      <t>ア</t>
    </rPh>
    <phoneticPr fontId="20"/>
  </si>
  <si>
    <t>問６(4) 平均要介護度別入居者数（自立を含める）</t>
    <rPh sb="0" eb="1">
      <t>トイ</t>
    </rPh>
    <rPh sb="6" eb="8">
      <t>ヘイキン</t>
    </rPh>
    <rPh sb="8" eb="12">
      <t>ヨウカイゴド</t>
    </rPh>
    <rPh sb="12" eb="13">
      <t>ベツ</t>
    </rPh>
    <rPh sb="13" eb="16">
      <t>ニュウキョシャ</t>
    </rPh>
    <rPh sb="16" eb="17">
      <t>スウ</t>
    </rPh>
    <phoneticPr fontId="6"/>
  </si>
  <si>
    <t>問６(4) 平均要介護度入居者数（自立を含めない）</t>
    <rPh sb="0" eb="1">
      <t>トイ</t>
    </rPh>
    <rPh sb="6" eb="8">
      <t>ヘイキン</t>
    </rPh>
    <rPh sb="8" eb="12">
      <t>ヨウカイゴド</t>
    </rPh>
    <rPh sb="12" eb="15">
      <t>ニュウキョシャ</t>
    </rPh>
    <rPh sb="15" eb="16">
      <t>スウ</t>
    </rPh>
    <phoneticPr fontId="6"/>
  </si>
  <si>
    <t>問６(5) 認知症の程度別入居者数（人数積み上げ）</t>
    <rPh sb="0" eb="1">
      <t>トイ</t>
    </rPh>
    <rPh sb="6" eb="8">
      <t>ニンチ</t>
    </rPh>
    <rPh sb="8" eb="9">
      <t>ショウ</t>
    </rPh>
    <rPh sb="10" eb="12">
      <t>テイド</t>
    </rPh>
    <rPh sb="12" eb="13">
      <t>ベツ</t>
    </rPh>
    <rPh sb="13" eb="16">
      <t>ニュウキョシャ</t>
    </rPh>
    <rPh sb="16" eb="17">
      <t>スウ</t>
    </rPh>
    <rPh sb="18" eb="20">
      <t>ニンズウ</t>
    </rPh>
    <rPh sb="20" eb="21">
      <t>ツ</t>
    </rPh>
    <rPh sb="22" eb="23">
      <t>ア</t>
    </rPh>
    <phoneticPr fontId="20"/>
  </si>
  <si>
    <t>問６(6)⑤酸素療法　より作成　医療処置を要する入居者数の入居者総数に占める割合</t>
    <rPh sb="0" eb="1">
      <t>トイ</t>
    </rPh>
    <rPh sb="13" eb="15">
      <t>サクセイ</t>
    </rPh>
    <rPh sb="16" eb="18">
      <t>イリョウ</t>
    </rPh>
    <rPh sb="18" eb="20">
      <t>ショチ</t>
    </rPh>
    <rPh sb="21" eb="22">
      <t>ヨウ</t>
    </rPh>
    <rPh sb="24" eb="27">
      <t>ニュウキョシャ</t>
    </rPh>
    <rPh sb="27" eb="28">
      <t>カズ</t>
    </rPh>
    <rPh sb="29" eb="32">
      <t>ニュウキョシャ</t>
    </rPh>
    <rPh sb="32" eb="34">
      <t>ソウスウ</t>
    </rPh>
    <rPh sb="35" eb="36">
      <t>シ</t>
    </rPh>
    <rPh sb="38" eb="40">
      <t>ワリアイ</t>
    </rPh>
    <phoneticPr fontId="6"/>
  </si>
  <si>
    <t>問６(6)⑨カテーテルの管理より作成　医療処置を要する入居者数の入居者総数に占める割合</t>
    <rPh sb="0" eb="1">
      <t>トイ</t>
    </rPh>
    <rPh sb="16" eb="18">
      <t>サクセイ</t>
    </rPh>
    <rPh sb="19" eb="21">
      <t>イリョウ</t>
    </rPh>
    <rPh sb="21" eb="23">
      <t>ショチ</t>
    </rPh>
    <rPh sb="24" eb="25">
      <t>ヨウ</t>
    </rPh>
    <rPh sb="27" eb="30">
      <t>ニュウキョシャ</t>
    </rPh>
    <rPh sb="30" eb="31">
      <t>カズ</t>
    </rPh>
    <rPh sb="32" eb="35">
      <t>ニュウキョシャ</t>
    </rPh>
    <rPh sb="35" eb="37">
      <t>ソウスウ</t>
    </rPh>
    <rPh sb="38" eb="39">
      <t>シ</t>
    </rPh>
    <rPh sb="41" eb="43">
      <t>ワリアイ</t>
    </rPh>
    <phoneticPr fontId="6"/>
  </si>
  <si>
    <t>問６(6)⑩胃ろう・腸ろうの管理より作成　医療処置を要する入居者数の入居者総数に占める割合</t>
    <rPh sb="0" eb="1">
      <t>トイ</t>
    </rPh>
    <rPh sb="18" eb="20">
      <t>サクセイ</t>
    </rPh>
    <rPh sb="21" eb="23">
      <t>イリョウ</t>
    </rPh>
    <rPh sb="23" eb="25">
      <t>ショチ</t>
    </rPh>
    <rPh sb="26" eb="27">
      <t>ヨウ</t>
    </rPh>
    <rPh sb="29" eb="32">
      <t>ニュウキョシャ</t>
    </rPh>
    <rPh sb="32" eb="33">
      <t>カズ</t>
    </rPh>
    <rPh sb="34" eb="37">
      <t>ニュウキョシャ</t>
    </rPh>
    <rPh sb="37" eb="39">
      <t>ソウスウ</t>
    </rPh>
    <rPh sb="40" eb="41">
      <t>シ</t>
    </rPh>
    <rPh sb="43" eb="45">
      <t>ワリアイ</t>
    </rPh>
    <phoneticPr fontId="6"/>
  </si>
  <si>
    <t>問６(6)⑰重複を除いた医療処置を要する実際の入居者数より作成　医療処置を要する入居者数の入居者総数に占める割合</t>
    <rPh sb="0" eb="1">
      <t>トイ</t>
    </rPh>
    <rPh sb="29" eb="31">
      <t>サクセイ</t>
    </rPh>
    <phoneticPr fontId="6"/>
  </si>
  <si>
    <t>問６（７）・問６（１）より算出　生活保護を受給している入居者数の入居者総数に占める割合</t>
    <rPh sb="0" eb="1">
      <t>トイ</t>
    </rPh>
    <rPh sb="6" eb="7">
      <t>トイ</t>
    </rPh>
    <rPh sb="13" eb="15">
      <t>サンシュツ</t>
    </rPh>
    <rPh sb="16" eb="18">
      <t>セイカツ</t>
    </rPh>
    <rPh sb="18" eb="20">
      <t>ホゴ</t>
    </rPh>
    <rPh sb="21" eb="23">
      <t>ジュキュウ</t>
    </rPh>
    <rPh sb="27" eb="30">
      <t>ニュウキョシャ</t>
    </rPh>
    <rPh sb="30" eb="31">
      <t>スウ</t>
    </rPh>
    <rPh sb="32" eb="35">
      <t>ニュウキョシャ</t>
    </rPh>
    <rPh sb="35" eb="37">
      <t>ソウスウ</t>
    </rPh>
    <rPh sb="38" eb="39">
      <t>シ</t>
    </rPh>
    <rPh sb="41" eb="43">
      <t>ワリアイ</t>
    </rPh>
    <phoneticPr fontId="6"/>
  </si>
  <si>
    <t>問７(2) 入居直前の居場所（人数積み上げ）</t>
    <rPh sb="0" eb="1">
      <t>トイ</t>
    </rPh>
    <rPh sb="6" eb="8">
      <t>ニュウキョ</t>
    </rPh>
    <rPh sb="8" eb="10">
      <t>チョクゼン</t>
    </rPh>
    <rPh sb="11" eb="14">
      <t>イバショ</t>
    </rPh>
    <rPh sb="15" eb="17">
      <t>ニンズウ</t>
    </rPh>
    <rPh sb="17" eb="18">
      <t>ツ</t>
    </rPh>
    <rPh sb="19" eb="20">
      <t>ア</t>
    </rPh>
    <phoneticPr fontId="20"/>
  </si>
  <si>
    <t>問７(3) 入居前後の居宅介護支援事業所の変化（人数積み上げ）</t>
    <rPh sb="0" eb="1">
      <t>トイ</t>
    </rPh>
    <rPh sb="6" eb="8">
      <t>ニュウキョ</t>
    </rPh>
    <rPh sb="8" eb="10">
      <t>ゼンゴ</t>
    </rPh>
    <rPh sb="11" eb="13">
      <t>キョタク</t>
    </rPh>
    <rPh sb="13" eb="15">
      <t>カイゴ</t>
    </rPh>
    <rPh sb="15" eb="17">
      <t>シエン</t>
    </rPh>
    <rPh sb="17" eb="20">
      <t>ジギョウショ</t>
    </rPh>
    <rPh sb="21" eb="23">
      <t>ヘンカ</t>
    </rPh>
    <rPh sb="24" eb="26">
      <t>ニンズウ</t>
    </rPh>
    <rPh sb="26" eb="27">
      <t>ツ</t>
    </rPh>
    <rPh sb="28" eb="29">
      <t>ア</t>
    </rPh>
    <phoneticPr fontId="20"/>
  </si>
  <si>
    <t>問８(2) 退去先（人数積み上げ）</t>
    <rPh sb="0" eb="1">
      <t>トイ</t>
    </rPh>
    <rPh sb="6" eb="8">
      <t>タイキョ</t>
    </rPh>
    <rPh sb="8" eb="9">
      <t>サキ</t>
    </rPh>
    <rPh sb="10" eb="12">
      <t>ニンズウ</t>
    </rPh>
    <rPh sb="12" eb="13">
      <t>ツ</t>
    </rPh>
    <rPh sb="14" eb="15">
      <t>ア</t>
    </rPh>
    <phoneticPr fontId="20"/>
  </si>
  <si>
    <t>問８(3) 死亡による契約終了の場合の逝去場所・人数（人数積み上げ）</t>
    <rPh sb="0" eb="1">
      <t>トイ</t>
    </rPh>
    <rPh sb="6" eb="8">
      <t>シボウ</t>
    </rPh>
    <rPh sb="11" eb="13">
      <t>ケイヤク</t>
    </rPh>
    <rPh sb="13" eb="15">
      <t>シュウリョウ</t>
    </rPh>
    <rPh sb="16" eb="18">
      <t>バアイ</t>
    </rPh>
    <rPh sb="19" eb="21">
      <t>セイキョ</t>
    </rPh>
    <rPh sb="21" eb="23">
      <t>バショ</t>
    </rPh>
    <rPh sb="24" eb="26">
      <t>ニンズウ</t>
    </rPh>
    <rPh sb="27" eb="29">
      <t>ニンズウ</t>
    </rPh>
    <rPh sb="29" eb="30">
      <t>ツ</t>
    </rPh>
    <rPh sb="31" eb="32">
      <t>ア</t>
    </rPh>
    <phoneticPr fontId="20"/>
  </si>
  <si>
    <t>問11(1)(3)より作成　入居者のケアプラン作成状況：最も利用者が多い事業所の利用者数が、介護保険サービスを利用している入居者数に占める割合</t>
    <rPh sb="0" eb="1">
      <t>トイ</t>
    </rPh>
    <rPh sb="11" eb="13">
      <t>サクセイ</t>
    </rPh>
    <rPh sb="14" eb="17">
      <t>ニュウキョシャ</t>
    </rPh>
    <rPh sb="23" eb="25">
      <t>サクセイ</t>
    </rPh>
    <rPh sb="25" eb="27">
      <t>ジョウキョウ</t>
    </rPh>
    <rPh sb="28" eb="29">
      <t>モット</t>
    </rPh>
    <rPh sb="30" eb="33">
      <t>リヨウシャ</t>
    </rPh>
    <rPh sb="34" eb="35">
      <t>オオ</t>
    </rPh>
    <rPh sb="36" eb="39">
      <t>ジギョウショ</t>
    </rPh>
    <rPh sb="40" eb="42">
      <t>リヨウ</t>
    </rPh>
    <rPh sb="42" eb="43">
      <t>シャ</t>
    </rPh>
    <rPh sb="43" eb="44">
      <t>スウ</t>
    </rPh>
    <rPh sb="46" eb="48">
      <t>カイゴ</t>
    </rPh>
    <rPh sb="48" eb="50">
      <t>ホケン</t>
    </rPh>
    <rPh sb="55" eb="57">
      <t>リヨウ</t>
    </rPh>
    <rPh sb="61" eb="64">
      <t>ニュウキョシャ</t>
    </rPh>
    <rPh sb="64" eb="65">
      <t>スウ</t>
    </rPh>
    <rPh sb="66" eb="67">
      <t>シ</t>
    </rPh>
    <rPh sb="69" eb="71">
      <t>ワリアイ</t>
    </rPh>
    <phoneticPr fontId="20"/>
  </si>
  <si>
    <t>問11(2) 入居者のケアプランを作成している居宅介護支援事業所数</t>
    <rPh sb="0" eb="1">
      <t>トイ</t>
    </rPh>
    <rPh sb="7" eb="10">
      <t>ニュウキョシャ</t>
    </rPh>
    <rPh sb="17" eb="19">
      <t>サクセイ</t>
    </rPh>
    <rPh sb="23" eb="25">
      <t>キョタク</t>
    </rPh>
    <rPh sb="25" eb="27">
      <t>カイゴ</t>
    </rPh>
    <rPh sb="27" eb="29">
      <t>シエン</t>
    </rPh>
    <rPh sb="29" eb="32">
      <t>ジギョウショ</t>
    </rPh>
    <rPh sb="32" eb="33">
      <t>スウ</t>
    </rPh>
    <phoneticPr fontId="20"/>
  </si>
  <si>
    <t>問12（１）①②より作成　訪問介護サービス等を併設・隣接事業所から受けている利用者の割合</t>
    <rPh sb="0" eb="1">
      <t>トイ</t>
    </rPh>
    <rPh sb="10" eb="12">
      <t>サクセイ</t>
    </rPh>
    <rPh sb="13" eb="15">
      <t>ホウモン</t>
    </rPh>
    <rPh sb="15" eb="17">
      <t>カイゴ</t>
    </rPh>
    <rPh sb="21" eb="22">
      <t>ナド</t>
    </rPh>
    <rPh sb="23" eb="25">
      <t>ヘイセツ</t>
    </rPh>
    <rPh sb="26" eb="28">
      <t>リンセツ</t>
    </rPh>
    <rPh sb="28" eb="31">
      <t>ジギョウショ</t>
    </rPh>
    <rPh sb="33" eb="34">
      <t>ウ</t>
    </rPh>
    <rPh sb="38" eb="41">
      <t>リヨウシャ</t>
    </rPh>
    <rPh sb="42" eb="44">
      <t>ワリアイ</t>
    </rPh>
    <phoneticPr fontId="6"/>
  </si>
  <si>
    <t>問12（３）①②より作成　通所介護、通所リハサービス等を併設・隣接事業所から受けている利用者の割合</t>
    <rPh sb="0" eb="1">
      <t>トイ</t>
    </rPh>
    <rPh sb="10" eb="12">
      <t>サクセイ</t>
    </rPh>
    <rPh sb="13" eb="15">
      <t>ツウショ</t>
    </rPh>
    <rPh sb="15" eb="17">
      <t>カイゴ</t>
    </rPh>
    <rPh sb="18" eb="20">
      <t>ツウショ</t>
    </rPh>
    <rPh sb="26" eb="27">
      <t>ナド</t>
    </rPh>
    <rPh sb="28" eb="30">
      <t>ヘイセツ</t>
    </rPh>
    <rPh sb="31" eb="33">
      <t>リンセツ</t>
    </rPh>
    <rPh sb="33" eb="36">
      <t>ジギョウショ</t>
    </rPh>
    <rPh sb="38" eb="39">
      <t>ウ</t>
    </rPh>
    <rPh sb="43" eb="46">
      <t>リヨウシャ</t>
    </rPh>
    <rPh sb="47" eb="49">
      <t>ワリアイ</t>
    </rPh>
    <phoneticPr fontId="6"/>
  </si>
  <si>
    <t>問12(1)①③より作成　訪問介護サービス等を併設・隣接以外の同一グループの事業所から受けている利用者の割合</t>
    <rPh sb="0" eb="1">
      <t>トイ</t>
    </rPh>
    <rPh sb="10" eb="12">
      <t>サクセイ</t>
    </rPh>
    <phoneticPr fontId="20"/>
  </si>
  <si>
    <t>問12(3)①②より作成　通所介護、通所リハサービス等を併設・隣接以外の同一グループの事業所から受けている利用者の割合</t>
    <rPh sb="0" eb="1">
      <t>トイ</t>
    </rPh>
    <rPh sb="10" eb="12">
      <t>サクセイ</t>
    </rPh>
    <phoneticPr fontId="20"/>
  </si>
  <si>
    <t>問13①訪問診療および往診を利用している割合（追加集計）
(1)自立</t>
    <rPh sb="4" eb="6">
      <t>ホウモン</t>
    </rPh>
    <rPh sb="6" eb="8">
      <t>シンリョウ</t>
    </rPh>
    <rPh sb="11" eb="13">
      <t>オウシン</t>
    </rPh>
    <rPh sb="14" eb="16">
      <t>リヨウ</t>
    </rPh>
    <rPh sb="20" eb="22">
      <t>ワリアイ</t>
    </rPh>
    <rPh sb="23" eb="25">
      <t>ツイカ</t>
    </rPh>
    <rPh sb="25" eb="27">
      <t>シュウケイ</t>
    </rPh>
    <phoneticPr fontId="6"/>
  </si>
  <si>
    <t>問13①訪問診療および往診を利用している割合（追加集計）
(2)要支援１・２</t>
    <rPh sb="4" eb="6">
      <t>ホウモン</t>
    </rPh>
    <rPh sb="6" eb="8">
      <t>シンリョウ</t>
    </rPh>
    <rPh sb="11" eb="13">
      <t>オウシン</t>
    </rPh>
    <rPh sb="14" eb="16">
      <t>リヨウ</t>
    </rPh>
    <rPh sb="20" eb="22">
      <t>ワリアイ</t>
    </rPh>
    <rPh sb="23" eb="25">
      <t>ツイカ</t>
    </rPh>
    <rPh sb="25" eb="27">
      <t>シュウケイ</t>
    </rPh>
    <phoneticPr fontId="6"/>
  </si>
  <si>
    <t>問13①訪問診療および往診を利用している割合（追加集計）
(3)要介護１</t>
    <rPh sb="4" eb="6">
      <t>ホウモン</t>
    </rPh>
    <rPh sb="6" eb="8">
      <t>シンリョウ</t>
    </rPh>
    <rPh sb="11" eb="13">
      <t>オウシン</t>
    </rPh>
    <rPh sb="14" eb="16">
      <t>リヨウ</t>
    </rPh>
    <rPh sb="20" eb="22">
      <t>ワリアイ</t>
    </rPh>
    <rPh sb="23" eb="25">
      <t>ツイカ</t>
    </rPh>
    <rPh sb="25" eb="27">
      <t>シュウケイ</t>
    </rPh>
    <phoneticPr fontId="6"/>
  </si>
  <si>
    <t>問13①訪問診療および往診を利用している割合（追加集計）
(4)要介護２</t>
    <rPh sb="4" eb="6">
      <t>ホウモン</t>
    </rPh>
    <rPh sb="6" eb="8">
      <t>シンリョウ</t>
    </rPh>
    <rPh sb="11" eb="13">
      <t>オウシン</t>
    </rPh>
    <rPh sb="14" eb="16">
      <t>リヨウ</t>
    </rPh>
    <rPh sb="20" eb="22">
      <t>ワリアイ</t>
    </rPh>
    <rPh sb="23" eb="25">
      <t>ツイカ</t>
    </rPh>
    <rPh sb="25" eb="27">
      <t>シュウケイ</t>
    </rPh>
    <phoneticPr fontId="6"/>
  </si>
  <si>
    <t>問13①訪問診療および往診を利用している割合（追加集計）
(5)要介護３</t>
    <rPh sb="4" eb="6">
      <t>ホウモン</t>
    </rPh>
    <rPh sb="6" eb="8">
      <t>シンリョウ</t>
    </rPh>
    <rPh sb="11" eb="13">
      <t>オウシン</t>
    </rPh>
    <rPh sb="14" eb="16">
      <t>リヨウ</t>
    </rPh>
    <rPh sb="20" eb="22">
      <t>ワリアイ</t>
    </rPh>
    <rPh sb="23" eb="25">
      <t>ツイカ</t>
    </rPh>
    <rPh sb="25" eb="27">
      <t>シュウケイ</t>
    </rPh>
    <phoneticPr fontId="6"/>
  </si>
  <si>
    <t>問13①訪問診療および往診を利用している割合（追加集計）
(6)要介護４・５</t>
    <rPh sb="4" eb="6">
      <t>ホウモン</t>
    </rPh>
    <rPh sb="6" eb="8">
      <t>シンリョウ</t>
    </rPh>
    <rPh sb="11" eb="13">
      <t>オウシン</t>
    </rPh>
    <rPh sb="14" eb="16">
      <t>リヨウ</t>
    </rPh>
    <rPh sb="20" eb="22">
      <t>ワリアイ</t>
    </rPh>
    <rPh sb="23" eb="25">
      <t>ツイカ</t>
    </rPh>
    <rPh sb="25" eb="27">
      <t>シュウケイ</t>
    </rPh>
    <phoneticPr fontId="6"/>
  </si>
  <si>
    <t>問13より算出　在医総管を満たす割合
(1)～(6)合計</t>
    <rPh sb="0" eb="1">
      <t>トイ</t>
    </rPh>
    <rPh sb="5" eb="7">
      <t>サンシュツ</t>
    </rPh>
    <rPh sb="8" eb="9">
      <t>ザイ</t>
    </rPh>
    <rPh sb="9" eb="10">
      <t>イ</t>
    </rPh>
    <rPh sb="10" eb="11">
      <t>ソウ</t>
    </rPh>
    <rPh sb="11" eb="12">
      <t>カン</t>
    </rPh>
    <rPh sb="13" eb="14">
      <t>ミ</t>
    </rPh>
    <rPh sb="16" eb="18">
      <t>ワリアイ</t>
    </rPh>
    <phoneticPr fontId="6"/>
  </si>
  <si>
    <t>問15(1) 訪問診療及び往診を行っている機関数</t>
    <rPh sb="0" eb="1">
      <t>トイ</t>
    </rPh>
    <rPh sb="7" eb="9">
      <t>ホウモン</t>
    </rPh>
    <rPh sb="9" eb="11">
      <t>シンリョウ</t>
    </rPh>
    <rPh sb="11" eb="12">
      <t>オヨ</t>
    </rPh>
    <rPh sb="13" eb="15">
      <t>オウシン</t>
    </rPh>
    <rPh sb="16" eb="17">
      <t>オコナ</t>
    </rPh>
    <rPh sb="21" eb="23">
      <t>キカン</t>
    </rPh>
    <rPh sb="23" eb="24">
      <t>スウ</t>
    </rPh>
    <phoneticPr fontId="20"/>
  </si>
  <si>
    <t>問15(2)、問13①より作成　最も多い医療機関の利用者数が、訪問診療及び往診の利用者総数に占める割合</t>
    <rPh sb="0" eb="1">
      <t>トイ</t>
    </rPh>
    <rPh sb="7" eb="8">
      <t>トイ</t>
    </rPh>
    <rPh sb="13" eb="15">
      <t>サクセイ</t>
    </rPh>
    <rPh sb="16" eb="17">
      <t>モット</t>
    </rPh>
    <rPh sb="18" eb="19">
      <t>オオ</t>
    </rPh>
    <rPh sb="20" eb="22">
      <t>イリョウ</t>
    </rPh>
    <rPh sb="22" eb="24">
      <t>キカン</t>
    </rPh>
    <rPh sb="25" eb="27">
      <t>リヨウ</t>
    </rPh>
    <rPh sb="27" eb="28">
      <t>シャ</t>
    </rPh>
    <rPh sb="28" eb="29">
      <t>スウ</t>
    </rPh>
    <rPh sb="31" eb="33">
      <t>ホウモン</t>
    </rPh>
    <rPh sb="33" eb="35">
      <t>シンリョウ</t>
    </rPh>
    <rPh sb="35" eb="36">
      <t>オヨ</t>
    </rPh>
    <rPh sb="37" eb="39">
      <t>オウシン</t>
    </rPh>
    <rPh sb="40" eb="43">
      <t>リヨウシャ</t>
    </rPh>
    <rPh sb="43" eb="45">
      <t>ソウスウ</t>
    </rPh>
    <rPh sb="46" eb="47">
      <t>シ</t>
    </rPh>
    <rPh sb="49" eb="51">
      <t>ワリアイ</t>
    </rPh>
    <phoneticPr fontId="20"/>
  </si>
  <si>
    <t>問18(1) 職員体制　介護職員比率</t>
    <rPh sb="0" eb="1">
      <t>トイ</t>
    </rPh>
    <rPh sb="7" eb="9">
      <t>ショクイン</t>
    </rPh>
    <rPh sb="9" eb="11">
      <t>タイセイ</t>
    </rPh>
    <rPh sb="12" eb="14">
      <t>カイゴ</t>
    </rPh>
    <rPh sb="14" eb="16">
      <t>ショクイン</t>
    </rPh>
    <rPh sb="16" eb="18">
      <t>ヒリツ</t>
    </rPh>
    <phoneticPr fontId="20"/>
  </si>
  <si>
    <t>問18(2) 職員体制　介護福祉士（常勤換算）が介護職員に占める割合</t>
    <rPh sb="0" eb="1">
      <t>トイ</t>
    </rPh>
    <rPh sb="7" eb="9">
      <t>ショクイン</t>
    </rPh>
    <rPh sb="9" eb="11">
      <t>タイセイ</t>
    </rPh>
    <rPh sb="12" eb="14">
      <t>カイゴ</t>
    </rPh>
    <rPh sb="14" eb="17">
      <t>フクシシ</t>
    </rPh>
    <rPh sb="18" eb="20">
      <t>ジョウキン</t>
    </rPh>
    <rPh sb="20" eb="22">
      <t>カンサン</t>
    </rPh>
    <rPh sb="24" eb="26">
      <t>カイゴ</t>
    </rPh>
    <rPh sb="26" eb="28">
      <t>ショクイン</t>
    </rPh>
    <rPh sb="29" eb="30">
      <t>シ</t>
    </rPh>
    <rPh sb="32" eb="34">
      <t>ワリアイ</t>
    </rPh>
    <phoneticPr fontId="20"/>
  </si>
  <si>
    <t>問18(3) 職員体制　常勤職員数が介護・看護職員に占める割合</t>
    <rPh sb="0" eb="1">
      <t>トイ</t>
    </rPh>
    <rPh sb="7" eb="9">
      <t>ショクイン</t>
    </rPh>
    <rPh sb="9" eb="11">
      <t>タイセイ</t>
    </rPh>
    <rPh sb="12" eb="14">
      <t>ジョウキン</t>
    </rPh>
    <rPh sb="14" eb="17">
      <t>ショクインスウ</t>
    </rPh>
    <rPh sb="18" eb="20">
      <t>カイゴ</t>
    </rPh>
    <rPh sb="21" eb="23">
      <t>カンゴ</t>
    </rPh>
    <rPh sb="23" eb="25">
      <t>ショクイン</t>
    </rPh>
    <rPh sb="26" eb="27">
      <t>シ</t>
    </rPh>
    <rPh sb="29" eb="31">
      <t>ワリアイ</t>
    </rPh>
    <phoneticPr fontId="20"/>
  </si>
  <si>
    <t>問18(4) 職員体制　勤続３年以上の方（常勤換算）がサービスを直接提供する職員に占める割合</t>
    <rPh sb="0" eb="1">
      <t>トイ</t>
    </rPh>
    <rPh sb="7" eb="9">
      <t>ショクイン</t>
    </rPh>
    <rPh sb="9" eb="11">
      <t>タイセイ</t>
    </rPh>
    <rPh sb="12" eb="14">
      <t>キンゾク</t>
    </rPh>
    <rPh sb="15" eb="18">
      <t>ネンイジョウ</t>
    </rPh>
    <rPh sb="19" eb="20">
      <t>ホウ</t>
    </rPh>
    <rPh sb="21" eb="23">
      <t>ジョウキン</t>
    </rPh>
    <rPh sb="23" eb="25">
      <t>カンサン</t>
    </rPh>
    <rPh sb="32" eb="34">
      <t>チョクセツ</t>
    </rPh>
    <rPh sb="34" eb="36">
      <t>テイキョウ</t>
    </rPh>
    <rPh sb="38" eb="40">
      <t>ショクイン</t>
    </rPh>
    <rPh sb="41" eb="42">
      <t>シ</t>
    </rPh>
    <rPh sb="44" eb="46">
      <t>ワリアイ</t>
    </rPh>
    <phoneticPr fontId="20"/>
  </si>
  <si>
    <t>有料老人ホーム特定施設</t>
    <rPh sb="0" eb="7">
      <t>ユロ</t>
    </rPh>
    <rPh sb="7" eb="9">
      <t>トクテイ</t>
    </rPh>
    <rPh sb="9" eb="11">
      <t>シセツ</t>
    </rPh>
    <phoneticPr fontId="6"/>
  </si>
  <si>
    <t>有料老人ホーム非特定施設</t>
    <rPh sb="0" eb="7">
      <t>ユロ</t>
    </rPh>
    <rPh sb="7" eb="8">
      <t>ヒ</t>
    </rPh>
    <rPh sb="8" eb="10">
      <t>トクテイ</t>
    </rPh>
    <rPh sb="10" eb="12">
      <t>シセツ</t>
    </rPh>
    <phoneticPr fontId="6"/>
  </si>
  <si>
    <t>サービス付き高齢者向け住宅
特定施設</t>
    <rPh sb="1" eb="13">
      <t>ジ</t>
    </rPh>
    <rPh sb="14" eb="16">
      <t>トクテイ</t>
    </rPh>
    <rPh sb="16" eb="18">
      <t>シセツ</t>
    </rPh>
    <phoneticPr fontId="6"/>
  </si>
  <si>
    <t>サービス付き高齢者向け住宅
非特定施設</t>
    <rPh sb="1" eb="13">
      <t>ジ</t>
    </rPh>
    <rPh sb="14" eb="15">
      <t>ヒ</t>
    </rPh>
    <rPh sb="15" eb="17">
      <t>トクテイ</t>
    </rPh>
    <rPh sb="17" eb="19">
      <t>シセツ</t>
    </rPh>
    <phoneticPr fontId="6"/>
  </si>
  <si>
    <t>問１(1) 事業主体法人種別</t>
    <rPh sb="0" eb="1">
      <t>トイ</t>
    </rPh>
    <rPh sb="6" eb="8">
      <t>ジギョウ</t>
    </rPh>
    <rPh sb="8" eb="10">
      <t>シュタイ</t>
    </rPh>
    <rPh sb="10" eb="12">
      <t>ホウジン</t>
    </rPh>
    <rPh sb="12" eb="14">
      <t>シュベツ</t>
    </rPh>
    <phoneticPr fontId="6"/>
  </si>
  <si>
    <t>問１(2) 母体となる法人の業種</t>
    <rPh sb="0" eb="1">
      <t>トイ</t>
    </rPh>
    <rPh sb="6" eb="8">
      <t>ボタイ</t>
    </rPh>
    <rPh sb="11" eb="13">
      <t>ホウジン</t>
    </rPh>
    <rPh sb="14" eb="16">
      <t>ギョウシュ</t>
    </rPh>
    <phoneticPr fontId="6"/>
  </si>
  <si>
    <t>問１(3) 運営数</t>
    <rPh sb="0" eb="1">
      <t>トイ</t>
    </rPh>
    <rPh sb="6" eb="8">
      <t>ウンエイ</t>
    </rPh>
    <rPh sb="8" eb="9">
      <t>スウ</t>
    </rPh>
    <phoneticPr fontId="6"/>
  </si>
  <si>
    <t>問２(1) 事業所開設年月</t>
    <rPh sb="0" eb="1">
      <t>トイ</t>
    </rPh>
    <rPh sb="6" eb="9">
      <t>ジギョウショ</t>
    </rPh>
    <rPh sb="9" eb="11">
      <t>カイセツ</t>
    </rPh>
    <rPh sb="11" eb="13">
      <t>ネンゲツ</t>
    </rPh>
    <phoneticPr fontId="6"/>
  </si>
  <si>
    <t>問２(2) 入居時要件</t>
    <rPh sb="0" eb="1">
      <t>トイ</t>
    </rPh>
    <rPh sb="6" eb="8">
      <t>ニュウキョ</t>
    </rPh>
    <rPh sb="8" eb="9">
      <t>ジ</t>
    </rPh>
    <rPh sb="9" eb="11">
      <t>ヨウケン</t>
    </rPh>
    <phoneticPr fontId="6"/>
  </si>
  <si>
    <t>問２(4) 土地・建物の状況　①土地</t>
    <rPh sb="0" eb="1">
      <t>トイ</t>
    </rPh>
    <rPh sb="6" eb="8">
      <t>トチ</t>
    </rPh>
    <rPh sb="9" eb="11">
      <t>タテモノ</t>
    </rPh>
    <rPh sb="12" eb="14">
      <t>ジョウキョウ</t>
    </rPh>
    <rPh sb="16" eb="18">
      <t>トチ</t>
    </rPh>
    <phoneticPr fontId="6"/>
  </si>
  <si>
    <t>問２(4) 土地・建物の状況　②建物</t>
    <rPh sb="0" eb="1">
      <t>トイ</t>
    </rPh>
    <rPh sb="6" eb="8">
      <t>トチ</t>
    </rPh>
    <rPh sb="9" eb="11">
      <t>タテモノ</t>
    </rPh>
    <rPh sb="12" eb="14">
      <t>ジョウキョウ</t>
    </rPh>
    <rPh sb="16" eb="18">
      <t>タテモノ</t>
    </rPh>
    <phoneticPr fontId="6"/>
  </si>
  <si>
    <t>問２(5)　①総居室（住戸）数</t>
    <rPh sb="0" eb="1">
      <t>トイ</t>
    </rPh>
    <rPh sb="7" eb="8">
      <t>ソウ</t>
    </rPh>
    <rPh sb="8" eb="10">
      <t>キョシツ</t>
    </rPh>
    <rPh sb="11" eb="13">
      <t>ジュウコ</t>
    </rPh>
    <rPh sb="14" eb="15">
      <t>スウ</t>
    </rPh>
    <phoneticPr fontId="6"/>
  </si>
  <si>
    <t>問２(5) 入居居室率</t>
    <rPh sb="0" eb="1">
      <t>トイ</t>
    </rPh>
    <rPh sb="6" eb="8">
      <t>ニュウキョ</t>
    </rPh>
    <rPh sb="8" eb="10">
      <t>キョシツ</t>
    </rPh>
    <rPh sb="10" eb="11">
      <t>リツ</t>
    </rPh>
    <phoneticPr fontId="6"/>
  </si>
  <si>
    <t>問６(1) ①定員数</t>
    <rPh sb="0" eb="1">
      <t>トイ</t>
    </rPh>
    <rPh sb="7" eb="9">
      <t>テイイン</t>
    </rPh>
    <rPh sb="9" eb="10">
      <t>スウ</t>
    </rPh>
    <phoneticPr fontId="6"/>
  </si>
  <si>
    <t>問６(1) 入居率</t>
    <rPh sb="0" eb="1">
      <t>トイ</t>
    </rPh>
    <rPh sb="6" eb="8">
      <t>ニュウキョ</t>
    </rPh>
    <rPh sb="8" eb="9">
      <t>リツ</t>
    </rPh>
    <phoneticPr fontId="6"/>
  </si>
  <si>
    <t>問３(1) 日中の職員数－兼務を含む職員数</t>
    <rPh sb="0" eb="1">
      <t>トイ</t>
    </rPh>
    <rPh sb="6" eb="8">
      <t>ニッチュウ</t>
    </rPh>
    <rPh sb="9" eb="11">
      <t>ショクイン</t>
    </rPh>
    <rPh sb="11" eb="12">
      <t>スウ</t>
    </rPh>
    <rPh sb="13" eb="15">
      <t>ケンム</t>
    </rPh>
    <rPh sb="16" eb="17">
      <t>フク</t>
    </rPh>
    <rPh sb="18" eb="20">
      <t>ショクイン</t>
    </rPh>
    <rPh sb="20" eb="21">
      <t>スウ</t>
    </rPh>
    <phoneticPr fontId="6"/>
  </si>
  <si>
    <t>問３(2) 夜間の職員数－夜勤＋宿直</t>
    <rPh sb="0" eb="1">
      <t>トイ</t>
    </rPh>
    <rPh sb="6" eb="8">
      <t>ヤカン</t>
    </rPh>
    <rPh sb="9" eb="11">
      <t>ショクイン</t>
    </rPh>
    <rPh sb="11" eb="12">
      <t>スウ</t>
    </rPh>
    <rPh sb="13" eb="15">
      <t>ヤキン</t>
    </rPh>
    <rPh sb="16" eb="18">
      <t>シュクチョク</t>
    </rPh>
    <phoneticPr fontId="6"/>
  </si>
  <si>
    <t>問３(3)① 日中の看護体制</t>
    <rPh sb="0" eb="1">
      <t>トイ</t>
    </rPh>
    <rPh sb="7" eb="9">
      <t>ニッチュウ</t>
    </rPh>
    <rPh sb="10" eb="12">
      <t>カンゴ</t>
    </rPh>
    <rPh sb="12" eb="14">
      <t>タイセイ</t>
    </rPh>
    <phoneticPr fontId="6"/>
  </si>
  <si>
    <t>問３(3)②　夜間の看護体制</t>
    <rPh sb="0" eb="1">
      <t>トイ</t>
    </rPh>
    <rPh sb="7" eb="9">
      <t>ヤカン</t>
    </rPh>
    <rPh sb="10" eb="12">
      <t>カンゴ</t>
    </rPh>
    <rPh sb="12" eb="14">
      <t>タイセイ</t>
    </rPh>
    <phoneticPr fontId="6"/>
  </si>
  <si>
    <t>問４(2)総額費用月額換算値</t>
    <rPh sb="0" eb="1">
      <t>トイ</t>
    </rPh>
    <rPh sb="5" eb="7">
      <t>ソウガク</t>
    </rPh>
    <rPh sb="7" eb="9">
      <t>ヒヨウ</t>
    </rPh>
    <rPh sb="9" eb="11">
      <t>ゲツガク</t>
    </rPh>
    <rPh sb="11" eb="13">
      <t>カンサン</t>
    </rPh>
    <rPh sb="13" eb="14">
      <t>アタイ</t>
    </rPh>
    <phoneticPr fontId="6"/>
  </si>
  <si>
    <t>問４(2)（前払い金考慮後）家賃</t>
    <rPh sb="0" eb="1">
      <t>トイ</t>
    </rPh>
    <rPh sb="6" eb="8">
      <t>マエバラ</t>
    </rPh>
    <rPh sb="9" eb="10">
      <t>キン</t>
    </rPh>
    <rPh sb="10" eb="12">
      <t>コウリョ</t>
    </rPh>
    <rPh sb="12" eb="13">
      <t>アト</t>
    </rPh>
    <rPh sb="14" eb="16">
      <t>ヤチン</t>
    </rPh>
    <phoneticPr fontId="20"/>
  </si>
  <si>
    <t>問５(1) 居宅介護支援サービス施設の状況</t>
    <rPh sb="0" eb="1">
      <t>トイ</t>
    </rPh>
    <rPh sb="6" eb="8">
      <t>キョタク</t>
    </rPh>
    <rPh sb="8" eb="10">
      <t>カイゴ</t>
    </rPh>
    <rPh sb="10" eb="12">
      <t>シエン</t>
    </rPh>
    <rPh sb="16" eb="18">
      <t>シセツ</t>
    </rPh>
    <rPh sb="19" eb="21">
      <t>ジョウキョウ</t>
    </rPh>
    <phoneticPr fontId="20"/>
  </si>
  <si>
    <t>問５(2) 訪問介護サービス施設の状況</t>
    <rPh sb="0" eb="1">
      <t>トイ</t>
    </rPh>
    <rPh sb="6" eb="8">
      <t>ホウモン</t>
    </rPh>
    <rPh sb="8" eb="10">
      <t>カイゴ</t>
    </rPh>
    <rPh sb="14" eb="16">
      <t>シセツ</t>
    </rPh>
    <rPh sb="17" eb="19">
      <t>ジョウキョウ</t>
    </rPh>
    <phoneticPr fontId="20"/>
  </si>
  <si>
    <t>問５(4) 通所介護、通所リハサービス施設の状況</t>
    <rPh sb="0" eb="1">
      <t>トイ</t>
    </rPh>
    <rPh sb="6" eb="10">
      <t>ツウショカイゴ</t>
    </rPh>
    <rPh sb="11" eb="13">
      <t>ツウショ</t>
    </rPh>
    <rPh sb="19" eb="21">
      <t>シセツ</t>
    </rPh>
    <rPh sb="22" eb="24">
      <t>ジョウキョウ</t>
    </rPh>
    <phoneticPr fontId="20"/>
  </si>
  <si>
    <t>問５(1)～(12)より作成 サービス施設の状況</t>
    <rPh sb="0" eb="1">
      <t>トイ</t>
    </rPh>
    <rPh sb="12" eb="14">
      <t>サクセイ</t>
    </rPh>
    <phoneticPr fontId="6"/>
  </si>
  <si>
    <t>問16(1) 夜間看護体制加算</t>
    <rPh sb="0" eb="1">
      <t>トイ</t>
    </rPh>
    <rPh sb="7" eb="9">
      <t>ヤカン</t>
    </rPh>
    <rPh sb="9" eb="11">
      <t>カンゴ</t>
    </rPh>
    <rPh sb="11" eb="13">
      <t>タイセイ</t>
    </rPh>
    <rPh sb="13" eb="15">
      <t>カサン</t>
    </rPh>
    <phoneticPr fontId="6"/>
  </si>
  <si>
    <t>問16(2) 個別機能訓練加算</t>
    <rPh sb="0" eb="1">
      <t>トイ</t>
    </rPh>
    <phoneticPr fontId="6"/>
  </si>
  <si>
    <t>問16(3) 医療機関連携加算</t>
    <rPh sb="0" eb="1">
      <t>トイ</t>
    </rPh>
    <phoneticPr fontId="6"/>
  </si>
  <si>
    <t>問16(4) 看取り介護加算</t>
    <rPh sb="0" eb="1">
      <t>トイ</t>
    </rPh>
    <phoneticPr fontId="6"/>
  </si>
  <si>
    <t>問17(1) 短期利用特定施設入居者生活介護</t>
    <rPh sb="0" eb="1">
      <t>トイ</t>
    </rPh>
    <rPh sb="7" eb="9">
      <t>タンキ</t>
    </rPh>
    <rPh sb="9" eb="11">
      <t>リヨウ</t>
    </rPh>
    <rPh sb="11" eb="13">
      <t>トクテイ</t>
    </rPh>
    <rPh sb="13" eb="15">
      <t>シセツ</t>
    </rPh>
    <rPh sb="15" eb="18">
      <t>ニュウキョシャ</t>
    </rPh>
    <rPh sb="18" eb="20">
      <t>セイカツ</t>
    </rPh>
    <rPh sb="20" eb="22">
      <t>カイゴ</t>
    </rPh>
    <phoneticPr fontId="20"/>
  </si>
  <si>
    <t>地域区分</t>
    <rPh sb="0" eb="2">
      <t>チイキ</t>
    </rPh>
    <rPh sb="2" eb="4">
      <t>クブン</t>
    </rPh>
    <phoneticPr fontId="20"/>
  </si>
  <si>
    <t>都市規模</t>
    <rPh sb="0" eb="2">
      <t>トシ</t>
    </rPh>
    <rPh sb="2" eb="4">
      <t>キボ</t>
    </rPh>
    <phoneticPr fontId="20"/>
  </si>
  <si>
    <t>都市区分</t>
    <rPh sb="0" eb="2">
      <t>トシ</t>
    </rPh>
    <rPh sb="2" eb="4">
      <t>クブン</t>
    </rPh>
    <phoneticPr fontId="6"/>
  </si>
  <si>
    <t>問４(2)②③より算出　総額費用月額換算値</t>
    <rPh sb="0" eb="1">
      <t>トイ</t>
    </rPh>
    <rPh sb="9" eb="11">
      <t>サンシュツ</t>
    </rPh>
    <rPh sb="12" eb="14">
      <t>ソウガク</t>
    </rPh>
    <rPh sb="14" eb="16">
      <t>ヒヨウ</t>
    </rPh>
    <rPh sb="16" eb="18">
      <t>ゲツガク</t>
    </rPh>
    <rPh sb="18" eb="20">
      <t>カンサン</t>
    </rPh>
    <rPh sb="20" eb="21">
      <t>チ</t>
    </rPh>
    <phoneticPr fontId="20"/>
  </si>
  <si>
    <t>問５①サービス施設の状況　サービス施設の状況
(1)居宅介護支援</t>
    <rPh sb="0" eb="1">
      <t>トイ</t>
    </rPh>
    <rPh sb="7" eb="9">
      <t>シセツ</t>
    </rPh>
    <rPh sb="10" eb="12">
      <t>ジョウキョウ</t>
    </rPh>
    <rPh sb="17" eb="19">
      <t>シセツ</t>
    </rPh>
    <rPh sb="20" eb="22">
      <t>ジョウキョウ</t>
    </rPh>
    <phoneticPr fontId="20"/>
  </si>
  <si>
    <t>問５①サービス施設の状況　サービス施設の状況
(2)訪問介護</t>
    <rPh sb="0" eb="1">
      <t>トイ</t>
    </rPh>
    <rPh sb="7" eb="9">
      <t>シセツ</t>
    </rPh>
    <rPh sb="10" eb="12">
      <t>ジョウキョウ</t>
    </rPh>
    <rPh sb="17" eb="19">
      <t>シセツ</t>
    </rPh>
    <rPh sb="20" eb="22">
      <t>ジョウキョウ</t>
    </rPh>
    <phoneticPr fontId="20"/>
  </si>
  <si>
    <t>問５①サービス施設の状況　サービス施設の状況
(3)訪問看護</t>
    <rPh sb="0" eb="1">
      <t>トイ</t>
    </rPh>
    <rPh sb="7" eb="9">
      <t>シセツ</t>
    </rPh>
    <rPh sb="10" eb="12">
      <t>ジョウキョウ</t>
    </rPh>
    <rPh sb="17" eb="19">
      <t>シセツ</t>
    </rPh>
    <rPh sb="20" eb="22">
      <t>ジョウキョウ</t>
    </rPh>
    <phoneticPr fontId="20"/>
  </si>
  <si>
    <t>問５①サービス施設の状況　サービス施設の状況
(4)通所介護、通所リハ</t>
    <rPh sb="0" eb="1">
      <t>トイ</t>
    </rPh>
    <rPh sb="7" eb="9">
      <t>シセツ</t>
    </rPh>
    <rPh sb="10" eb="12">
      <t>ジョウキョウ</t>
    </rPh>
    <rPh sb="17" eb="19">
      <t>シセツ</t>
    </rPh>
    <rPh sb="20" eb="22">
      <t>ジョウキョウ</t>
    </rPh>
    <phoneticPr fontId="20"/>
  </si>
  <si>
    <t>問５①サービス施設の状況　サービス施設の状況
(5)短期入所生活介護、短期入所療養介護</t>
    <rPh sb="0" eb="1">
      <t>トイ</t>
    </rPh>
    <rPh sb="7" eb="9">
      <t>シセツ</t>
    </rPh>
    <rPh sb="10" eb="12">
      <t>ジョウキョウ</t>
    </rPh>
    <rPh sb="17" eb="19">
      <t>シセツ</t>
    </rPh>
    <rPh sb="20" eb="22">
      <t>ジョウキョウ</t>
    </rPh>
    <phoneticPr fontId="20"/>
  </si>
  <si>
    <t>問５①サービス施設の状況　サービス施設の状況
(6)小規模多機能型居宅介護、複合型サービス</t>
    <rPh sb="0" eb="1">
      <t>トイ</t>
    </rPh>
    <rPh sb="7" eb="9">
      <t>シセツ</t>
    </rPh>
    <rPh sb="10" eb="12">
      <t>ジョウキョウ</t>
    </rPh>
    <rPh sb="17" eb="19">
      <t>シセツ</t>
    </rPh>
    <rPh sb="20" eb="22">
      <t>ジョウキョウ</t>
    </rPh>
    <phoneticPr fontId="20"/>
  </si>
  <si>
    <t>問５①サービス施設の状況　サービス施設の状況
(7)定期巡回・随時対応型訪問介護看護</t>
    <rPh sb="0" eb="1">
      <t>トイ</t>
    </rPh>
    <rPh sb="7" eb="9">
      <t>シセツ</t>
    </rPh>
    <rPh sb="10" eb="12">
      <t>ジョウキョウ</t>
    </rPh>
    <rPh sb="17" eb="19">
      <t>シセツ</t>
    </rPh>
    <rPh sb="20" eb="22">
      <t>ジョウキョウ</t>
    </rPh>
    <phoneticPr fontId="20"/>
  </si>
  <si>
    <t>問５①サービス施設の状況　サービス施設の状況
(8)病院</t>
    <rPh sb="0" eb="1">
      <t>トイ</t>
    </rPh>
    <rPh sb="7" eb="9">
      <t>シセツ</t>
    </rPh>
    <rPh sb="10" eb="12">
      <t>ジョウキョウ</t>
    </rPh>
    <rPh sb="17" eb="19">
      <t>シセツ</t>
    </rPh>
    <rPh sb="20" eb="22">
      <t>ジョウキョウ</t>
    </rPh>
    <phoneticPr fontId="20"/>
  </si>
  <si>
    <t>問５①サービス施設の状況　サービス施設の状況
(9)診療所（有床）</t>
    <rPh sb="0" eb="1">
      <t>トイ</t>
    </rPh>
    <rPh sb="7" eb="9">
      <t>シセツ</t>
    </rPh>
    <rPh sb="10" eb="12">
      <t>ジョウキョウ</t>
    </rPh>
    <rPh sb="17" eb="19">
      <t>シセツ</t>
    </rPh>
    <rPh sb="20" eb="22">
      <t>ジョウキョウ</t>
    </rPh>
    <phoneticPr fontId="20"/>
  </si>
  <si>
    <t>問５①サービス施設の状況　サービス施設の状況
(10)診療所（無床）</t>
    <rPh sb="0" eb="1">
      <t>トイ</t>
    </rPh>
    <rPh sb="7" eb="9">
      <t>シセツ</t>
    </rPh>
    <rPh sb="10" eb="12">
      <t>ジョウキョウ</t>
    </rPh>
    <rPh sb="17" eb="19">
      <t>シセツ</t>
    </rPh>
    <rPh sb="20" eb="22">
      <t>ジョウキョウ</t>
    </rPh>
    <phoneticPr fontId="20"/>
  </si>
  <si>
    <t>問５①サービス施設の状況　サービス施設の状況
(11)歯科診療</t>
    <rPh sb="0" eb="1">
      <t>トイ</t>
    </rPh>
    <rPh sb="7" eb="9">
      <t>シセツ</t>
    </rPh>
    <rPh sb="10" eb="12">
      <t>ジョウキョウ</t>
    </rPh>
    <rPh sb="17" eb="19">
      <t>シセツ</t>
    </rPh>
    <rPh sb="20" eb="22">
      <t>ジョウキョウ</t>
    </rPh>
    <phoneticPr fontId="20"/>
  </si>
  <si>
    <t>問５①サービス施設の状況　サービス施設の状況
(12)調剤薬局</t>
    <rPh sb="0" eb="1">
      <t>トイ</t>
    </rPh>
    <rPh sb="7" eb="9">
      <t>シセツ</t>
    </rPh>
    <rPh sb="10" eb="12">
      <t>ジョウキョウ</t>
    </rPh>
    <rPh sb="17" eb="19">
      <t>シセツ</t>
    </rPh>
    <rPh sb="20" eb="22">
      <t>ジョウキョウ</t>
    </rPh>
    <phoneticPr fontId="20"/>
  </si>
  <si>
    <t>問16(1) 夜間看護体制加算の有無</t>
    <rPh sb="0" eb="1">
      <t>トイ</t>
    </rPh>
    <rPh sb="7" eb="9">
      <t>ヤカン</t>
    </rPh>
    <rPh sb="9" eb="11">
      <t>カンゴ</t>
    </rPh>
    <rPh sb="11" eb="13">
      <t>タイセイ</t>
    </rPh>
    <rPh sb="13" eb="15">
      <t>カサン</t>
    </rPh>
    <rPh sb="16" eb="18">
      <t>ウム</t>
    </rPh>
    <phoneticPr fontId="6"/>
  </si>
  <si>
    <t>問16(2) 個別機能訓練加算の有無</t>
    <rPh sb="0" eb="1">
      <t>トイ</t>
    </rPh>
    <rPh sb="7" eb="9">
      <t>コベツ</t>
    </rPh>
    <rPh sb="9" eb="11">
      <t>キノウ</t>
    </rPh>
    <rPh sb="11" eb="13">
      <t>クンレン</t>
    </rPh>
    <rPh sb="13" eb="15">
      <t>カサン</t>
    </rPh>
    <rPh sb="16" eb="18">
      <t>ウム</t>
    </rPh>
    <phoneticPr fontId="6"/>
  </si>
  <si>
    <t>問16(3) 医療機関連携加算の有無</t>
    <rPh sb="0" eb="1">
      <t>トイ</t>
    </rPh>
    <rPh sb="7" eb="9">
      <t>イリョウ</t>
    </rPh>
    <rPh sb="9" eb="11">
      <t>キカン</t>
    </rPh>
    <rPh sb="11" eb="13">
      <t>レンケイ</t>
    </rPh>
    <rPh sb="13" eb="15">
      <t>カサン</t>
    </rPh>
    <rPh sb="16" eb="18">
      <t>ウム</t>
    </rPh>
    <phoneticPr fontId="6"/>
  </si>
  <si>
    <t>問16(4) 看取り介護加算の有無</t>
    <rPh sb="0" eb="1">
      <t>トイ</t>
    </rPh>
    <rPh sb="7" eb="9">
      <t>ミト</t>
    </rPh>
    <rPh sb="10" eb="12">
      <t>カイゴ</t>
    </rPh>
    <rPh sb="12" eb="14">
      <t>カサン</t>
    </rPh>
    <rPh sb="15" eb="17">
      <t>ウム</t>
    </rPh>
    <phoneticPr fontId="6"/>
  </si>
  <si>
    <t>問６(1)より作成　入居率（入居者数÷定員数）</t>
    <rPh sb="0" eb="1">
      <t>トイ</t>
    </rPh>
    <rPh sb="7" eb="9">
      <t>サクセイ</t>
    </rPh>
    <rPh sb="10" eb="12">
      <t>ニュウキョ</t>
    </rPh>
    <rPh sb="12" eb="13">
      <t>リツ</t>
    </rPh>
    <rPh sb="14" eb="17">
      <t>ニュウキョシャ</t>
    </rPh>
    <rPh sb="17" eb="18">
      <t>スウ</t>
    </rPh>
    <rPh sb="19" eb="22">
      <t>テイインスウ</t>
    </rPh>
    <phoneticPr fontId="20"/>
  </si>
  <si>
    <t>問８(3) 退去者数に占める施設での看取り割合（追加集計）</t>
    <rPh sb="0" eb="1">
      <t>トイ</t>
    </rPh>
    <rPh sb="6" eb="8">
      <t>タイキョ</t>
    </rPh>
    <rPh sb="8" eb="9">
      <t>シャ</t>
    </rPh>
    <rPh sb="9" eb="10">
      <t>スウ</t>
    </rPh>
    <rPh sb="11" eb="12">
      <t>シ</t>
    </rPh>
    <rPh sb="14" eb="16">
      <t>シセツ</t>
    </rPh>
    <rPh sb="18" eb="20">
      <t>ミト</t>
    </rPh>
    <rPh sb="21" eb="23">
      <t>ワリアイ</t>
    </rPh>
    <rPh sb="24" eb="26">
      <t>ツイカ</t>
    </rPh>
    <rPh sb="26" eb="28">
      <t>シュウケイ</t>
    </rPh>
    <phoneticPr fontId="6"/>
  </si>
  <si>
    <t>問８(4) 看取り１件にかかる業務時間
（追加集計）</t>
    <rPh sb="0" eb="1">
      <t>トイ</t>
    </rPh>
    <rPh sb="6" eb="8">
      <t>ミト</t>
    </rPh>
    <rPh sb="10" eb="11">
      <t>ケン</t>
    </rPh>
    <rPh sb="15" eb="17">
      <t>ギョウム</t>
    </rPh>
    <rPh sb="17" eb="19">
      <t>ジカン</t>
    </rPh>
    <rPh sb="21" eb="23">
      <t>ツイカ</t>
    </rPh>
    <rPh sb="23" eb="25">
      <t>シュウケイ</t>
    </rPh>
    <phoneticPr fontId="6"/>
  </si>
  <si>
    <t>問3(2) 宿直の人数</t>
    <rPh sb="0" eb="1">
      <t>トイ</t>
    </rPh>
    <rPh sb="6" eb="8">
      <t>シュクチョク</t>
    </rPh>
    <rPh sb="9" eb="11">
      <t>ニンズウ</t>
    </rPh>
    <phoneticPr fontId="20"/>
  </si>
  <si>
    <t>問３(2) 夜勤（仮眠をとらない勤務）の人数</t>
    <rPh sb="0" eb="1">
      <t>トイ</t>
    </rPh>
    <rPh sb="6" eb="8">
      <t>ヤキン</t>
    </rPh>
    <rPh sb="9" eb="11">
      <t>カミン</t>
    </rPh>
    <rPh sb="16" eb="18">
      <t>キンム</t>
    </rPh>
    <rPh sb="20" eb="22">
      <t>ニンズウ</t>
    </rPh>
    <phoneticPr fontId="6"/>
  </si>
  <si>
    <t>問６(6)⑰ 重複を除いた医療処置を要する実際の入居者数より作成　医療処置を要する入居者数</t>
    <rPh sb="0" eb="1">
      <t>トイ</t>
    </rPh>
    <rPh sb="30" eb="32">
      <t>サクセイ</t>
    </rPh>
    <rPh sb="33" eb="35">
      <t>イリョウ</t>
    </rPh>
    <rPh sb="35" eb="37">
      <t>ショチ</t>
    </rPh>
    <rPh sb="38" eb="39">
      <t>ヨウ</t>
    </rPh>
    <rPh sb="41" eb="44">
      <t>ニュウキョシャ</t>
    </rPh>
    <rPh sb="44" eb="45">
      <t>スウ</t>
    </rPh>
    <phoneticPr fontId="20"/>
  </si>
  <si>
    <t>問３(2) 夜間体制</t>
    <rPh sb="0" eb="1">
      <t>トイ</t>
    </rPh>
    <rPh sb="6" eb="8">
      <t>ヤカン</t>
    </rPh>
    <rPh sb="8" eb="10">
      <t>タイセイ</t>
    </rPh>
    <phoneticPr fontId="20"/>
  </si>
  <si>
    <t>問３(3)② 夜間の看護体制</t>
    <rPh sb="0" eb="1">
      <t>トイ</t>
    </rPh>
    <rPh sb="7" eb="9">
      <t>ヤカン</t>
    </rPh>
    <rPh sb="10" eb="12">
      <t>カンゴ</t>
    </rPh>
    <rPh sb="12" eb="14">
      <t>タイセイ</t>
    </rPh>
    <phoneticPr fontId="20"/>
  </si>
  <si>
    <t>問18(1) 介護職員比率</t>
    <rPh sb="0" eb="1">
      <t>トイ</t>
    </rPh>
    <rPh sb="7" eb="9">
      <t>カイゴ</t>
    </rPh>
    <rPh sb="9" eb="11">
      <t>ショクイン</t>
    </rPh>
    <rPh sb="11" eb="13">
      <t>ヒリツ</t>
    </rPh>
    <phoneticPr fontId="6"/>
  </si>
  <si>
    <t>問４(2)①最多居室面積</t>
    <rPh sb="0" eb="1">
      <t>トイ</t>
    </rPh>
    <rPh sb="6" eb="8">
      <t>サイタ</t>
    </rPh>
    <rPh sb="8" eb="10">
      <t>キョシツ</t>
    </rPh>
    <rPh sb="10" eb="12">
      <t>メンセキ</t>
    </rPh>
    <phoneticPr fontId="20"/>
  </si>
  <si>
    <t>問２(5)より作成
入居居室率（入居している居室（住戸）数÷総居室（住戸）数）　</t>
    <rPh sb="0" eb="1">
      <t>トイ</t>
    </rPh>
    <rPh sb="7" eb="9">
      <t>サクセイ</t>
    </rPh>
    <phoneticPr fontId="20"/>
  </si>
  <si>
    <t>問４(2)①　最多居室（住戸）面積</t>
    <rPh sb="0" eb="1">
      <t>トイ</t>
    </rPh>
    <rPh sb="7" eb="9">
      <t>サイタ</t>
    </rPh>
    <rPh sb="9" eb="11">
      <t>キョシツ</t>
    </rPh>
    <rPh sb="12" eb="14">
      <t>ジュウコ</t>
    </rPh>
    <rPh sb="15" eb="17">
      <t>メンセキ</t>
    </rPh>
    <phoneticPr fontId="6"/>
  </si>
  <si>
    <t>問６(6)⑰ 重複を除いた医療処置を要する入居者数</t>
    <rPh sb="0" eb="1">
      <t>トイ</t>
    </rPh>
    <rPh sb="21" eb="24">
      <t>ニュウキョシャ</t>
    </rPh>
    <rPh sb="24" eb="25">
      <t>スウ</t>
    </rPh>
    <phoneticPr fontId="20"/>
  </si>
  <si>
    <t>問６(4) 平均要介護度（自立を含める）</t>
    <rPh sb="0" eb="1">
      <t>トイ</t>
    </rPh>
    <rPh sb="6" eb="8">
      <t>ヘイキン</t>
    </rPh>
    <rPh sb="8" eb="12">
      <t>ヨウカイゴド</t>
    </rPh>
    <phoneticPr fontId="6"/>
  </si>
  <si>
    <t>問６(4) 平均要介護度（自立を含めない）</t>
    <rPh sb="0" eb="1">
      <t>トイ</t>
    </rPh>
    <rPh sb="6" eb="8">
      <t>ヘイキン</t>
    </rPh>
    <rPh sb="8" eb="12">
      <t>ヨウカイゴド</t>
    </rPh>
    <phoneticPr fontId="6"/>
  </si>
  <si>
    <t>問６(1) 平均要介護度別入居者数（自立を含める）</t>
    <rPh sb="0" eb="1">
      <t>トイ</t>
    </rPh>
    <rPh sb="6" eb="8">
      <t>ヘイキン</t>
    </rPh>
    <rPh sb="8" eb="11">
      <t>ヨウカイゴ</t>
    </rPh>
    <rPh sb="11" eb="12">
      <t>ド</t>
    </rPh>
    <rPh sb="12" eb="13">
      <t>ベツ</t>
    </rPh>
    <rPh sb="13" eb="16">
      <t>ニュウキョシャ</t>
    </rPh>
    <rPh sb="16" eb="17">
      <t>スウ</t>
    </rPh>
    <rPh sb="18" eb="20">
      <t>ジリツ</t>
    </rPh>
    <rPh sb="21" eb="22">
      <t>フク</t>
    </rPh>
    <phoneticPr fontId="20"/>
  </si>
  <si>
    <t>問６(1) 平均要介護度別入居者数（自立を含めない）</t>
    <rPh sb="0" eb="1">
      <t>トイ</t>
    </rPh>
    <rPh sb="6" eb="8">
      <t>ヘイキン</t>
    </rPh>
    <rPh sb="8" eb="11">
      <t>ヨウカイゴ</t>
    </rPh>
    <rPh sb="11" eb="12">
      <t>ド</t>
    </rPh>
    <rPh sb="12" eb="13">
      <t>ベツ</t>
    </rPh>
    <rPh sb="13" eb="16">
      <t>ニュウキョシャ</t>
    </rPh>
    <rPh sb="16" eb="17">
      <t>スウ</t>
    </rPh>
    <rPh sb="18" eb="20">
      <t>ジリツ</t>
    </rPh>
    <rPh sb="21" eb="22">
      <t>フク</t>
    </rPh>
    <phoneticPr fontId="20"/>
  </si>
  <si>
    <t>問18(2) 介護福祉士（常勤換算）の介護職員（常勤換算）に占める割合</t>
    <rPh sb="0" eb="1">
      <t>トイ</t>
    </rPh>
    <rPh sb="7" eb="9">
      <t>カイゴ</t>
    </rPh>
    <rPh sb="9" eb="12">
      <t>フクシシ</t>
    </rPh>
    <rPh sb="13" eb="15">
      <t>ジョウキン</t>
    </rPh>
    <rPh sb="15" eb="17">
      <t>カンサン</t>
    </rPh>
    <rPh sb="19" eb="21">
      <t>カイゴ</t>
    </rPh>
    <rPh sb="21" eb="23">
      <t>ショクイン</t>
    </rPh>
    <rPh sb="24" eb="26">
      <t>ジョウキン</t>
    </rPh>
    <rPh sb="26" eb="28">
      <t>カンサン</t>
    </rPh>
    <rPh sb="30" eb="31">
      <t>シ</t>
    </rPh>
    <rPh sb="33" eb="35">
      <t>ワリアイ</t>
    </rPh>
    <phoneticPr fontId="6"/>
  </si>
  <si>
    <t>問18(3) 常勤職員数の介護・看護職員（常勤換算）に占める割合</t>
    <rPh sb="0" eb="1">
      <t>トイ</t>
    </rPh>
    <rPh sb="7" eb="9">
      <t>ジョウキン</t>
    </rPh>
    <rPh sb="9" eb="12">
      <t>ショクインスウ</t>
    </rPh>
    <rPh sb="13" eb="15">
      <t>カイゴ</t>
    </rPh>
    <rPh sb="16" eb="18">
      <t>カンゴ</t>
    </rPh>
    <rPh sb="18" eb="20">
      <t>ショクイン</t>
    </rPh>
    <rPh sb="21" eb="23">
      <t>ジョウキン</t>
    </rPh>
    <rPh sb="23" eb="25">
      <t>カンサン</t>
    </rPh>
    <rPh sb="27" eb="28">
      <t>シ</t>
    </rPh>
    <rPh sb="30" eb="32">
      <t>ワリアイ</t>
    </rPh>
    <phoneticPr fontId="6"/>
  </si>
  <si>
    <t>問18(4) 勤続３年以上の方のサービスを直接提供する職員（常勤換算）に占める割合</t>
    <rPh sb="0" eb="1">
      <t>トイ</t>
    </rPh>
    <rPh sb="7" eb="9">
      <t>キンゾク</t>
    </rPh>
    <rPh sb="10" eb="13">
      <t>ネンイジョウ</t>
    </rPh>
    <rPh sb="14" eb="15">
      <t>ホウ</t>
    </rPh>
    <rPh sb="21" eb="23">
      <t>チョクセツ</t>
    </rPh>
    <rPh sb="23" eb="25">
      <t>テイキョウ</t>
    </rPh>
    <rPh sb="27" eb="29">
      <t>ショクイン</t>
    </rPh>
    <rPh sb="30" eb="32">
      <t>ジョウキン</t>
    </rPh>
    <rPh sb="32" eb="34">
      <t>カンサン</t>
    </rPh>
    <rPh sb="36" eb="37">
      <t>シ</t>
    </rPh>
    <rPh sb="39" eb="41">
      <t>ワリアイ</t>
    </rPh>
    <phoneticPr fontId="6"/>
  </si>
  <si>
    <t>t検定</t>
    <rPh sb="1" eb="3">
      <t>ケンテイ</t>
    </rPh>
    <phoneticPr fontId="4"/>
  </si>
  <si>
    <t>【平成26年度　厚生労働省　老人保健事業推進費等補助金事業】
「高齢者向け住まいに関するアンケート調査」　クロス集計表
・</t>
    <rPh sb="1" eb="3">
      <t>ヘイセイ</t>
    </rPh>
    <rPh sb="5" eb="7">
      <t>ネンド</t>
    </rPh>
    <rPh sb="8" eb="10">
      <t>コウセイ</t>
    </rPh>
    <rPh sb="10" eb="13">
      <t>ロウドウショウ</t>
    </rPh>
    <rPh sb="14" eb="16">
      <t>ロウジン</t>
    </rPh>
    <rPh sb="16" eb="18">
      <t>ホケン</t>
    </rPh>
    <rPh sb="18" eb="20">
      <t>ジギョウ</t>
    </rPh>
    <rPh sb="20" eb="22">
      <t>スイシン</t>
    </rPh>
    <rPh sb="22" eb="24">
      <t>ヒナド</t>
    </rPh>
    <rPh sb="24" eb="27">
      <t>ホジョキン</t>
    </rPh>
    <rPh sb="27" eb="29">
      <t>ジギョウ</t>
    </rPh>
    <rPh sb="32" eb="35">
      <t>コウレイシャ</t>
    </rPh>
    <rPh sb="35" eb="36">
      <t>ム</t>
    </rPh>
    <rPh sb="37" eb="38">
      <t>ス</t>
    </rPh>
    <rPh sb="41" eb="42">
      <t>カン</t>
    </rPh>
    <rPh sb="49" eb="51">
      <t>チョウサ</t>
    </rPh>
    <rPh sb="56" eb="58">
      <t>シュウケイ</t>
    </rPh>
    <rPh sb="58" eb="59">
      <t>ヒョウ</t>
    </rPh>
    <phoneticPr fontId="4"/>
  </si>
  <si>
    <t>■目次シート
　本ファイルに掲載されているクロス集計は、基本クロス集計と個別クロス集計にわかれている。基本クロス集計は、調査票の中でも基本項目を表側、表頭にそれぞれとり、網羅的にクロス集計を行っている。個別クロス集計は、本研究会の中での議論を踏まえ、表側・表頭を指定してクロス集計を行った。
　Ｂ３以下、Ｂ列には表頭にくる項目が記載されており、Ｃ４～Ｃ３２は表側にくる項目が記載されている。例えば、表頭に問３（２）、表側に問３（３）を取ったクロス集計は、Ｐ８～９ページに掲載される。このページは、本ファイルの全てのシートを選択して印刷したさいに、各ページ下に振られるページ番号を表している。
■以下のシート
　シート名は、原則として「表側項目×表頭項目」としている。ただし、基本クロス集計については、表側項目が固定しているため、表頭項目のみとしている。</t>
    <rPh sb="1" eb="3">
      <t>モクジ</t>
    </rPh>
    <rPh sb="8" eb="9">
      <t>ホン</t>
    </rPh>
    <rPh sb="14" eb="16">
      <t>ケイサイ</t>
    </rPh>
    <rPh sb="24" eb="26">
      <t>シュウケイ</t>
    </rPh>
    <rPh sb="28" eb="30">
      <t>キホン</t>
    </rPh>
    <rPh sb="33" eb="35">
      <t>シュウケイ</t>
    </rPh>
    <rPh sb="36" eb="38">
      <t>コベツ</t>
    </rPh>
    <rPh sb="41" eb="43">
      <t>シュウケイ</t>
    </rPh>
    <rPh sb="51" eb="53">
      <t>キホン</t>
    </rPh>
    <rPh sb="56" eb="58">
      <t>シュウケイ</t>
    </rPh>
    <rPh sb="60" eb="63">
      <t>チョウサヒョウ</t>
    </rPh>
    <rPh sb="64" eb="65">
      <t>ナカ</t>
    </rPh>
    <rPh sb="67" eb="69">
      <t>キホン</t>
    </rPh>
    <rPh sb="69" eb="71">
      <t>コウモク</t>
    </rPh>
    <rPh sb="72" eb="73">
      <t>ヒョウ</t>
    </rPh>
    <rPh sb="73" eb="74">
      <t>ソク</t>
    </rPh>
    <rPh sb="75" eb="76">
      <t>ヒョウ</t>
    </rPh>
    <rPh sb="76" eb="77">
      <t>トウ</t>
    </rPh>
    <rPh sb="85" eb="88">
      <t>モウラテキ</t>
    </rPh>
    <rPh sb="92" eb="94">
      <t>シュウケイ</t>
    </rPh>
    <rPh sb="95" eb="96">
      <t>オコナ</t>
    </rPh>
    <rPh sb="101" eb="103">
      <t>コベツ</t>
    </rPh>
    <rPh sb="106" eb="108">
      <t>シュウケイ</t>
    </rPh>
    <rPh sb="110" eb="111">
      <t>ホン</t>
    </rPh>
    <rPh sb="111" eb="114">
      <t>ケンキュウカイ</t>
    </rPh>
    <rPh sb="115" eb="116">
      <t>ナカ</t>
    </rPh>
    <rPh sb="118" eb="120">
      <t>ギロン</t>
    </rPh>
    <rPh sb="121" eb="122">
      <t>フ</t>
    </rPh>
    <rPh sb="125" eb="126">
      <t>ヒョウ</t>
    </rPh>
    <rPh sb="126" eb="127">
      <t>ソク</t>
    </rPh>
    <rPh sb="128" eb="129">
      <t>ヒョウ</t>
    </rPh>
    <rPh sb="129" eb="130">
      <t>トウ</t>
    </rPh>
    <rPh sb="131" eb="133">
      <t>シテイ</t>
    </rPh>
    <rPh sb="138" eb="140">
      <t>シュウケイ</t>
    </rPh>
    <rPh sb="141" eb="142">
      <t>オコナ</t>
    </rPh>
    <rPh sb="150" eb="152">
      <t>イカ</t>
    </rPh>
    <rPh sb="154" eb="155">
      <t>レツ</t>
    </rPh>
    <rPh sb="157" eb="158">
      <t>ヒョウ</t>
    </rPh>
    <rPh sb="158" eb="159">
      <t>トウ</t>
    </rPh>
    <rPh sb="162" eb="164">
      <t>コウモク</t>
    </rPh>
    <rPh sb="165" eb="167">
      <t>キサイ</t>
    </rPh>
    <rPh sb="180" eb="181">
      <t>ヒョウ</t>
    </rPh>
    <rPh sb="181" eb="182">
      <t>ソク</t>
    </rPh>
    <rPh sb="185" eb="187">
      <t>コウモク</t>
    </rPh>
    <rPh sb="188" eb="190">
      <t>キサイ</t>
    </rPh>
    <rPh sb="196" eb="197">
      <t>タト</t>
    </rPh>
    <rPh sb="200" eb="201">
      <t>ヒョウ</t>
    </rPh>
    <rPh sb="201" eb="202">
      <t>トウ</t>
    </rPh>
    <rPh sb="203" eb="204">
      <t>トイ</t>
    </rPh>
    <rPh sb="209" eb="210">
      <t>ヒョウ</t>
    </rPh>
    <rPh sb="210" eb="211">
      <t>ソク</t>
    </rPh>
    <rPh sb="212" eb="213">
      <t>トイ</t>
    </rPh>
    <rPh sb="218" eb="219">
      <t>ト</t>
    </rPh>
    <rPh sb="224" eb="226">
      <t>シュウケイ</t>
    </rPh>
    <rPh sb="236" eb="238">
      <t>ケイサイ</t>
    </rPh>
    <rPh sb="249" eb="250">
      <t>ホン</t>
    </rPh>
    <rPh sb="255" eb="256">
      <t>スベ</t>
    </rPh>
    <rPh sb="262" eb="264">
      <t>センタク</t>
    </rPh>
    <rPh sb="266" eb="268">
      <t>インサツ</t>
    </rPh>
    <rPh sb="274" eb="275">
      <t>カク</t>
    </rPh>
    <rPh sb="278" eb="279">
      <t>シタ</t>
    </rPh>
    <rPh sb="280" eb="281">
      <t>フ</t>
    </rPh>
    <rPh sb="287" eb="289">
      <t>バンゴウ</t>
    </rPh>
    <rPh sb="290" eb="291">
      <t>アラワ</t>
    </rPh>
    <rPh sb="299" eb="301">
      <t>イカ</t>
    </rPh>
    <rPh sb="310" eb="311">
      <t>メイ</t>
    </rPh>
    <rPh sb="313" eb="315">
      <t>ゲンソク</t>
    </rPh>
    <rPh sb="319" eb="320">
      <t>ヒョウ</t>
    </rPh>
    <rPh sb="320" eb="321">
      <t>ソク</t>
    </rPh>
    <rPh sb="321" eb="323">
      <t>コウモク</t>
    </rPh>
    <rPh sb="324" eb="325">
      <t>ヒョウ</t>
    </rPh>
    <rPh sb="325" eb="326">
      <t>トウ</t>
    </rPh>
    <rPh sb="326" eb="328">
      <t>コウモク</t>
    </rPh>
    <rPh sb="339" eb="341">
      <t>キホン</t>
    </rPh>
    <rPh sb="344" eb="346">
      <t>シュウケイ</t>
    </rPh>
    <rPh sb="352" eb="353">
      <t>ヒョウ</t>
    </rPh>
    <rPh sb="353" eb="354">
      <t>ソク</t>
    </rPh>
    <rPh sb="354" eb="356">
      <t>コウモク</t>
    </rPh>
    <rPh sb="357" eb="359">
      <t>コテイ</t>
    </rPh>
    <rPh sb="366" eb="367">
      <t>ヒョウ</t>
    </rPh>
    <rPh sb="367" eb="368">
      <t>トウ</t>
    </rPh>
    <rPh sb="368" eb="370">
      <t>コウモク</t>
    </rPh>
    <phoneticPr fontId="4"/>
  </si>
  <si>
    <t>(検定不能)</t>
  </si>
  <si>
    <t>t検定に関する補足
t検定は０項が含まれるとエラーとなる。エラー箇所は（検定不能）としてある。</t>
    <rPh sb="1" eb="3">
      <t>ケンテイ</t>
    </rPh>
    <rPh sb="4" eb="5">
      <t>カン</t>
    </rPh>
    <rPh sb="7" eb="9">
      <t>ホソク</t>
    </rPh>
    <rPh sb="12" eb="14">
      <t>ケンテイ</t>
    </rPh>
    <rPh sb="16" eb="17">
      <t>コウ</t>
    </rPh>
    <rPh sb="18" eb="19">
      <t>フク</t>
    </rPh>
    <rPh sb="33" eb="35">
      <t>カショ</t>
    </rPh>
    <rPh sb="37" eb="39">
      <t>ケンテイ</t>
    </rPh>
    <rPh sb="39" eb="41">
      <t>フノウ</t>
    </rPh>
    <phoneticPr fontId="4"/>
  </si>
  <si>
    <t>出所）保護率 ： 被保護者調査（平成26年11月分概数，１か月平均の被保護実人員を総務省統計局発表「10月1日現在の推計人口」で除して算出）</t>
    <rPh sb="0" eb="2">
      <t>シュッショ</t>
    </rPh>
    <rPh sb="3" eb="5">
      <t>ホゴ</t>
    </rPh>
    <rPh sb="5" eb="6">
      <t>リツ</t>
    </rPh>
    <phoneticPr fontId="29"/>
  </si>
  <si>
    <t>鹿児島市</t>
  </si>
  <si>
    <t>宮崎市</t>
  </si>
  <si>
    <t>大分市</t>
  </si>
  <si>
    <t>長崎市</t>
  </si>
  <si>
    <t>久留米市</t>
  </si>
  <si>
    <t>高知市</t>
  </si>
  <si>
    <t>松山市</t>
  </si>
  <si>
    <t>高松市</t>
  </si>
  <si>
    <t>下関市</t>
  </si>
  <si>
    <t>福山市</t>
  </si>
  <si>
    <t>倉敷市</t>
  </si>
  <si>
    <t>和歌山市</t>
  </si>
  <si>
    <t>奈良市</t>
  </si>
  <si>
    <t>尼崎市</t>
  </si>
  <si>
    <t>西宮市</t>
  </si>
  <si>
    <t>姫路市</t>
  </si>
  <si>
    <t>豊中市</t>
  </si>
  <si>
    <t>東大阪市</t>
  </si>
  <si>
    <t>高槻市</t>
  </si>
  <si>
    <t>大津市</t>
  </si>
  <si>
    <t>岡崎市</t>
  </si>
  <si>
    <t>豊田市</t>
  </si>
  <si>
    <t>豊橋市</t>
  </si>
  <si>
    <t>岐阜市</t>
  </si>
  <si>
    <t>長野市</t>
  </si>
  <si>
    <t>金沢市</t>
  </si>
  <si>
    <t>富山市</t>
  </si>
  <si>
    <t>横須賀市</t>
  </si>
  <si>
    <t>柏市</t>
  </si>
  <si>
    <t>船橋市</t>
  </si>
  <si>
    <t>川越市</t>
  </si>
  <si>
    <t>高崎市</t>
  </si>
  <si>
    <t>前橋市</t>
  </si>
  <si>
    <t>宇都宮市</t>
  </si>
  <si>
    <t>いわき市</t>
  </si>
  <si>
    <t>郡山市</t>
  </si>
  <si>
    <t>秋田市</t>
  </si>
  <si>
    <t>盛岡市</t>
  </si>
  <si>
    <t>青森市</t>
  </si>
  <si>
    <t>函館市</t>
  </si>
  <si>
    <t>旭川市</t>
  </si>
  <si>
    <t>熊本市</t>
  </si>
  <si>
    <t>福岡市</t>
  </si>
  <si>
    <t>北九州市</t>
  </si>
  <si>
    <t>広島市</t>
  </si>
  <si>
    <t>岡山市</t>
  </si>
  <si>
    <t>神戸市</t>
  </si>
  <si>
    <t>堺市</t>
  </si>
  <si>
    <t>大阪市</t>
  </si>
  <si>
    <t>京都市</t>
  </si>
  <si>
    <t>名古屋市</t>
  </si>
  <si>
    <t>浜松市</t>
  </si>
  <si>
    <t>静岡市</t>
  </si>
  <si>
    <t>新潟市</t>
  </si>
  <si>
    <t>相模原市</t>
  </si>
  <si>
    <t>川崎市</t>
  </si>
  <si>
    <t>横浜市</t>
  </si>
  <si>
    <t>千葉市</t>
  </si>
  <si>
    <t>さいたま市</t>
  </si>
  <si>
    <t>仙台市</t>
  </si>
  <si>
    <t>札幌市</t>
  </si>
  <si>
    <t>沖縄県</t>
  </si>
  <si>
    <t>鹿児島県</t>
  </si>
  <si>
    <t>宮崎県</t>
  </si>
  <si>
    <t>大分県</t>
  </si>
  <si>
    <t>熊本県</t>
  </si>
  <si>
    <t>長崎県</t>
  </si>
  <si>
    <t>佐賀県</t>
  </si>
  <si>
    <t>福岡県</t>
  </si>
  <si>
    <t>高知県</t>
  </si>
  <si>
    <t>愛媛県</t>
  </si>
  <si>
    <t>香川県</t>
  </si>
  <si>
    <t>徳島県</t>
  </si>
  <si>
    <t>山口県</t>
  </si>
  <si>
    <t>広島県</t>
  </si>
  <si>
    <t>岡山県</t>
  </si>
  <si>
    <t>島根県</t>
  </si>
  <si>
    <t>鳥取県</t>
  </si>
  <si>
    <t>和歌山県</t>
  </si>
  <si>
    <t>奈良県</t>
  </si>
  <si>
    <t>兵庫県</t>
  </si>
  <si>
    <t>大阪府</t>
  </si>
  <si>
    <t>京都府</t>
  </si>
  <si>
    <t>滋賀県</t>
  </si>
  <si>
    <t>三重県</t>
  </si>
  <si>
    <t>愛知県</t>
  </si>
  <si>
    <t>静岡県</t>
  </si>
  <si>
    <t>岐阜県</t>
  </si>
  <si>
    <t>長野県</t>
  </si>
  <si>
    <t>山梨県</t>
  </si>
  <si>
    <t>福井県</t>
  </si>
  <si>
    <t>石川県</t>
  </si>
  <si>
    <t>富山県</t>
  </si>
  <si>
    <t>新潟県</t>
  </si>
  <si>
    <t>神奈川県</t>
  </si>
  <si>
    <t>東京都</t>
  </si>
  <si>
    <t>千葉県</t>
  </si>
  <si>
    <t>埼玉県</t>
  </si>
  <si>
    <t>群馬県</t>
  </si>
  <si>
    <t>栃木県</t>
    <phoneticPr fontId="32"/>
  </si>
  <si>
    <t>茨城県</t>
  </si>
  <si>
    <t>福島県</t>
  </si>
  <si>
    <t>山形県</t>
  </si>
  <si>
    <t>秋田県</t>
  </si>
  <si>
    <t>宮城県</t>
  </si>
  <si>
    <t>岩手県</t>
  </si>
  <si>
    <t>青森県</t>
  </si>
  <si>
    <t>北海道</t>
  </si>
  <si>
    <t>全　 国</t>
    <rPh sb="0" eb="1">
      <t>ゼン</t>
    </rPh>
    <rPh sb="3" eb="4">
      <t>クニ</t>
    </rPh>
    <phoneticPr fontId="32"/>
  </si>
  <si>
    <t>（％）</t>
    <phoneticPr fontId="32"/>
  </si>
  <si>
    <t>（人口千対）</t>
    <rPh sb="1" eb="3">
      <t>ジンコウ</t>
    </rPh>
    <rPh sb="3" eb="4">
      <t>セン</t>
    </rPh>
    <rPh sb="4" eb="5">
      <t>タイ</t>
    </rPh>
    <phoneticPr fontId="32"/>
  </si>
  <si>
    <t>（％）</t>
    <phoneticPr fontId="29"/>
  </si>
  <si>
    <t>（居室数ベース）</t>
    <rPh sb="1" eb="3">
      <t>キョシツ</t>
    </rPh>
    <rPh sb="3" eb="4">
      <t>スウ</t>
    </rPh>
    <phoneticPr fontId="29"/>
  </si>
  <si>
    <t>コード</t>
    <phoneticPr fontId="32"/>
  </si>
  <si>
    <t>入居者に占める生活保護受給者の割合</t>
    <rPh sb="0" eb="3">
      <t>ニュウキョシャ</t>
    </rPh>
    <rPh sb="4" eb="5">
      <t>シ</t>
    </rPh>
    <rPh sb="7" eb="9">
      <t>セイカツ</t>
    </rPh>
    <rPh sb="9" eb="11">
      <t>ホゴ</t>
    </rPh>
    <rPh sb="11" eb="14">
      <t>ジュキュウシャ</t>
    </rPh>
    <rPh sb="15" eb="17">
      <t>ワリアイ</t>
    </rPh>
    <phoneticPr fontId="32"/>
  </si>
  <si>
    <r>
      <t xml:space="preserve">保護率
</t>
    </r>
    <r>
      <rPr>
        <sz val="7"/>
        <color indexed="8"/>
        <rFont val="MS UI Gothic"/>
        <family val="3"/>
        <charset val="128"/>
      </rPr>
      <t>（H24確報値，全年齢）</t>
    </r>
    <rPh sb="0" eb="2">
      <t>ホゴ</t>
    </rPh>
    <rPh sb="2" eb="3">
      <t>リツ</t>
    </rPh>
    <rPh sb="8" eb="10">
      <t>カクホウ</t>
    </rPh>
    <rPh sb="10" eb="11">
      <t>チ</t>
    </rPh>
    <rPh sb="12" eb="13">
      <t>ゼン</t>
    </rPh>
    <rPh sb="13" eb="15">
      <t>ネンレイ</t>
    </rPh>
    <phoneticPr fontId="32"/>
  </si>
  <si>
    <t>高齢者人口に対するサ付・有老整備状況</t>
    <phoneticPr fontId="29"/>
  </si>
  <si>
    <t>都道府県</t>
    <rPh sb="0" eb="4">
      <t>トドウフケン</t>
    </rPh>
    <phoneticPr fontId="32"/>
  </si>
  <si>
    <t>－</t>
    <phoneticPr fontId="6"/>
  </si>
  <si>
    <t>無回答・エラー</t>
    <rPh sb="0" eb="3">
      <t>ムカイトウ</t>
    </rPh>
    <phoneticPr fontId="6"/>
  </si>
  <si>
    <t>30％以上</t>
    <rPh sb="3" eb="5">
      <t>イジョウ</t>
    </rPh>
    <phoneticPr fontId="6"/>
  </si>
  <si>
    <t>0％以上30％未満</t>
    <rPh sb="2" eb="4">
      <t>イジョウ</t>
    </rPh>
    <rPh sb="7" eb="9">
      <t>ミマン</t>
    </rPh>
    <phoneticPr fontId="6"/>
  </si>
  <si>
    <t>0％</t>
    <phoneticPr fontId="6"/>
  </si>
  <si>
    <t>合計</t>
    <rPh sb="0" eb="2">
      <t>ゴウケイ</t>
    </rPh>
    <phoneticPr fontId="6"/>
  </si>
  <si>
    <t>重度者中心
（平均要介護度
3.0以上）</t>
    <rPh sb="0" eb="2">
      <t>ジュウド</t>
    </rPh>
    <rPh sb="2" eb="3">
      <t>シャ</t>
    </rPh>
    <rPh sb="3" eb="5">
      <t>チュウシン</t>
    </rPh>
    <rPh sb="7" eb="9">
      <t>ヘイキン</t>
    </rPh>
    <rPh sb="9" eb="12">
      <t>ヨウカイゴ</t>
    </rPh>
    <rPh sb="12" eb="13">
      <t>ド</t>
    </rPh>
    <rPh sb="17" eb="19">
      <t>イジョウ</t>
    </rPh>
    <phoneticPr fontId="6"/>
  </si>
  <si>
    <t>中程度
（平均要介護度
　1.5～3.0未満）</t>
    <rPh sb="0" eb="3">
      <t>チュウテイド</t>
    </rPh>
    <rPh sb="5" eb="7">
      <t>ヘイキン</t>
    </rPh>
    <rPh sb="7" eb="10">
      <t>ヨウカイゴ</t>
    </rPh>
    <rPh sb="10" eb="11">
      <t>ド</t>
    </rPh>
    <rPh sb="20" eb="22">
      <t>ミマン</t>
    </rPh>
    <phoneticPr fontId="6"/>
  </si>
  <si>
    <t>軽度者中心
（平均要介護度
1.5未満）</t>
    <rPh sb="0" eb="2">
      <t>ケイド</t>
    </rPh>
    <rPh sb="2" eb="3">
      <t>シャ</t>
    </rPh>
    <rPh sb="3" eb="5">
      <t>チュウシン</t>
    </rPh>
    <phoneticPr fontId="6"/>
  </si>
  <si>
    <t>計</t>
    <rPh sb="0" eb="1">
      <t>ケイ</t>
    </rPh>
    <phoneticPr fontId="6"/>
  </si>
  <si>
    <t>有料老人ホーム</t>
    <rPh sb="0" eb="2">
      <t>ユウリョウ</t>
    </rPh>
    <rPh sb="2" eb="4">
      <t>ロウジン</t>
    </rPh>
    <phoneticPr fontId="6"/>
  </si>
  <si>
    <t>サービス付き高齢者向け住宅</t>
    <rPh sb="4" eb="5">
      <t>ツキ</t>
    </rPh>
    <rPh sb="6" eb="9">
      <t>コウレイシャ</t>
    </rPh>
    <rPh sb="9" eb="10">
      <t>ム</t>
    </rPh>
    <rPh sb="11" eb="13">
      <t>ジュウタク</t>
    </rPh>
    <phoneticPr fontId="6"/>
  </si>
  <si>
    <t>合　計</t>
    <rPh sb="0" eb="1">
      <t>ゴウ</t>
    </rPh>
    <rPh sb="2" eb="3">
      <t>ケイ</t>
    </rPh>
    <phoneticPr fontId="6"/>
  </si>
  <si>
    <t>【入居者数０の施設を除く】</t>
    <rPh sb="1" eb="4">
      <t>ニュウキョシャ</t>
    </rPh>
    <rPh sb="4" eb="5">
      <t>スウ</t>
    </rPh>
    <rPh sb="7" eb="9">
      <t>シセツ</t>
    </rPh>
    <rPh sb="10" eb="11">
      <t>ノゾ</t>
    </rPh>
    <phoneticPr fontId="6"/>
  </si>
  <si>
    <t>入居者の平均要介護度</t>
    <rPh sb="0" eb="2">
      <t>ニキ</t>
    </rPh>
    <rPh sb="2" eb="3">
      <t>シャ</t>
    </rPh>
    <rPh sb="4" eb="6">
      <t>ヘイキン</t>
    </rPh>
    <rPh sb="6" eb="10">
      <t>ヨウカイゴド</t>
    </rPh>
    <phoneticPr fontId="6"/>
  </si>
  <si>
    <t>無</t>
    <rPh sb="0" eb="1">
      <t>ム</t>
    </rPh>
    <phoneticPr fontId="6"/>
  </si>
  <si>
    <t>－</t>
    <phoneticPr fontId="6"/>
  </si>
  <si>
    <t>有</t>
    <rPh sb="0" eb="1">
      <t>ア</t>
    </rPh>
    <phoneticPr fontId="1"/>
  </si>
  <si>
    <t>－</t>
    <phoneticPr fontId="6"/>
  </si>
  <si>
    <t>0%</t>
    <phoneticPr fontId="6"/>
  </si>
  <si>
    <t>生保受給状況に応じた家賃設定の有無 × 生活保護受給者の割合</t>
    <rPh sb="0" eb="2">
      <t>セイホ</t>
    </rPh>
    <rPh sb="2" eb="4">
      <t>ジュキュウ</t>
    </rPh>
    <rPh sb="4" eb="6">
      <t>ジョウキョウ</t>
    </rPh>
    <rPh sb="7" eb="8">
      <t>オウ</t>
    </rPh>
    <rPh sb="10" eb="12">
      <t>ヤチン</t>
    </rPh>
    <rPh sb="12" eb="14">
      <t>セッテイ</t>
    </rPh>
    <rPh sb="15" eb="17">
      <t>ウム</t>
    </rPh>
    <rPh sb="20" eb="22">
      <t>セイカツ</t>
    </rPh>
    <rPh sb="22" eb="24">
      <t>ホゴ</t>
    </rPh>
    <rPh sb="24" eb="27">
      <t>ジュキュウシャ</t>
    </rPh>
    <rPh sb="28" eb="30">
      <t>ワリアイ</t>
    </rPh>
    <phoneticPr fontId="38"/>
  </si>
  <si>
    <t>7％以上</t>
    <rPh sb="2" eb="4">
      <t>イジョウ</t>
    </rPh>
    <phoneticPr fontId="29"/>
  </si>
  <si>
    <t>6～7％未満</t>
    <rPh sb="4" eb="6">
      <t>ミマン</t>
    </rPh>
    <phoneticPr fontId="29"/>
  </si>
  <si>
    <t>5～6％未満</t>
    <rPh sb="4" eb="6">
      <t>ミマン</t>
    </rPh>
    <phoneticPr fontId="29"/>
  </si>
  <si>
    <t>4～5％未満</t>
    <rPh sb="4" eb="6">
      <t>ミマン</t>
    </rPh>
    <phoneticPr fontId="29"/>
  </si>
  <si>
    <t>3～4％未満</t>
    <rPh sb="4" eb="6">
      <t>ミマン</t>
    </rPh>
    <phoneticPr fontId="29"/>
  </si>
  <si>
    <t>2～3％未満</t>
    <rPh sb="4" eb="6">
      <t>ミマン</t>
    </rPh>
    <phoneticPr fontId="29"/>
  </si>
  <si>
    <t>1～2％未満</t>
    <rPh sb="4" eb="6">
      <t>ミマン</t>
    </rPh>
    <phoneticPr fontId="29"/>
  </si>
  <si>
    <t>1％未満</t>
    <rPh sb="2" eb="4">
      <t>ミマン</t>
    </rPh>
    <phoneticPr fontId="29"/>
  </si>
  <si>
    <t>他都道府県</t>
    <phoneticPr fontId="6"/>
  </si>
  <si>
    <t>同一都道府県内
かつ他区市町村</t>
    <rPh sb="0" eb="2">
      <t>ドウイツ</t>
    </rPh>
    <rPh sb="2" eb="6">
      <t>トドウフケン</t>
    </rPh>
    <rPh sb="6" eb="7">
      <t>ナイ</t>
    </rPh>
    <rPh sb="10" eb="11">
      <t>ホカ</t>
    </rPh>
    <rPh sb="11" eb="15">
      <t>クシチョウソン</t>
    </rPh>
    <phoneticPr fontId="6"/>
  </si>
  <si>
    <t>同一市区町村</t>
    <rPh sb="0" eb="2">
      <t>ドウイツ</t>
    </rPh>
    <rPh sb="2" eb="4">
      <t>シク</t>
    </rPh>
    <rPh sb="4" eb="6">
      <t>チョウソン</t>
    </rPh>
    <phoneticPr fontId="6"/>
  </si>
  <si>
    <t>高齢者人口に対する供給状況</t>
    <rPh sb="6" eb="7">
      <t>タイ</t>
    </rPh>
    <rPh sb="9" eb="11">
      <t>キョウキュウ</t>
    </rPh>
    <rPh sb="11" eb="13">
      <t>ジョウキョウ</t>
    </rPh>
    <phoneticPr fontId="29"/>
  </si>
  <si>
    <t>【新規入居者数０の施設を除く】</t>
    <rPh sb="1" eb="3">
      <t>シンキ</t>
    </rPh>
    <rPh sb="3" eb="6">
      <t>ニュウキョシャ</t>
    </rPh>
    <rPh sb="6" eb="7">
      <t>スウ</t>
    </rPh>
    <rPh sb="9" eb="11">
      <t>シセツ</t>
    </rPh>
    <rPh sb="12" eb="13">
      <t>ノゾ</t>
    </rPh>
    <phoneticPr fontId="6"/>
  </si>
  <si>
    <t>立地エリアの高齢者人口の多寡と新規入居者の入居直前の居場所（人数積み上げ）</t>
    <rPh sb="0" eb="2">
      <t>リッチ</t>
    </rPh>
    <rPh sb="6" eb="9">
      <t>コウレイシャ</t>
    </rPh>
    <rPh sb="9" eb="11">
      <t>ジンコウ</t>
    </rPh>
    <rPh sb="12" eb="14">
      <t>タカ</t>
    </rPh>
    <rPh sb="15" eb="17">
      <t>シンキ</t>
    </rPh>
    <rPh sb="17" eb="20">
      <t>ニュウキョシャ</t>
    </rPh>
    <rPh sb="21" eb="23">
      <t>ニュウキョ</t>
    </rPh>
    <rPh sb="23" eb="25">
      <t>チョクゼン</t>
    </rPh>
    <rPh sb="26" eb="29">
      <t>イバショ</t>
    </rPh>
    <rPh sb="30" eb="32">
      <t>ニンズウ</t>
    </rPh>
    <rPh sb="32" eb="33">
      <t>ツ</t>
    </rPh>
    <rPh sb="34" eb="35">
      <t>ア</t>
    </rPh>
    <phoneticPr fontId="6"/>
  </si>
  <si>
    <t>都市計画区域外</t>
    <rPh sb="0" eb="2">
      <t>トシ</t>
    </rPh>
    <rPh sb="2" eb="4">
      <t>ケイカク</t>
    </rPh>
    <rPh sb="4" eb="7">
      <t>クイキガイ</t>
    </rPh>
    <phoneticPr fontId="29"/>
  </si>
  <si>
    <t>その他都市計画区域</t>
    <rPh sb="2" eb="3">
      <t>タ</t>
    </rPh>
    <rPh sb="3" eb="5">
      <t>トシ</t>
    </rPh>
    <rPh sb="5" eb="7">
      <t>ケイカク</t>
    </rPh>
    <rPh sb="7" eb="9">
      <t>クイキ</t>
    </rPh>
    <phoneticPr fontId="29"/>
  </si>
  <si>
    <t>市街化調整区域</t>
    <rPh sb="0" eb="3">
      <t>シガイカ</t>
    </rPh>
    <rPh sb="3" eb="5">
      <t>チョウセイ</t>
    </rPh>
    <rPh sb="5" eb="7">
      <t>クイキ</t>
    </rPh>
    <phoneticPr fontId="29"/>
  </si>
  <si>
    <t>市街化区域内</t>
    <rPh sb="0" eb="3">
      <t>シガイカ</t>
    </rPh>
    <rPh sb="3" eb="5">
      <t>クイキ</t>
    </rPh>
    <rPh sb="5" eb="6">
      <t>ナイ</t>
    </rPh>
    <phoneticPr fontId="29"/>
  </si>
  <si>
    <t>全体</t>
    <rPh sb="0" eb="2">
      <t>ゼンタイ</t>
    </rPh>
    <phoneticPr fontId="29"/>
  </si>
  <si>
    <t>老健事業・
Ａ票協力</t>
    <rPh sb="0" eb="1">
      <t>ロウ</t>
    </rPh>
    <rPh sb="1" eb="2">
      <t>ケン</t>
    </rPh>
    <rPh sb="2" eb="4">
      <t>ジギョウ</t>
    </rPh>
    <rPh sb="7" eb="8">
      <t>ヒョウ</t>
    </rPh>
    <rPh sb="8" eb="10">
      <t>キョウリョク</t>
    </rPh>
    <phoneticPr fontId="29"/>
  </si>
  <si>
    <t>老健事業
のみ協力</t>
    <rPh sb="0" eb="1">
      <t>ロウ</t>
    </rPh>
    <rPh sb="1" eb="2">
      <t>ケン</t>
    </rPh>
    <rPh sb="2" eb="4">
      <t>ジギョウ</t>
    </rPh>
    <rPh sb="7" eb="9">
      <t>キョウリョク</t>
    </rPh>
    <phoneticPr fontId="29"/>
  </si>
  <si>
    <t>Ｂ票協力</t>
    <rPh sb="1" eb="2">
      <t>ヒョウ</t>
    </rPh>
    <rPh sb="2" eb="4">
      <t>キョウリョク</t>
    </rPh>
    <phoneticPr fontId="29"/>
  </si>
  <si>
    <t>非協力</t>
    <rPh sb="0" eb="3">
      <t>ヒキョウリョク</t>
    </rPh>
    <phoneticPr fontId="29"/>
  </si>
  <si>
    <t>計</t>
    <rPh sb="0" eb="1">
      <t>ケイ</t>
    </rPh>
    <phoneticPr fontId="29"/>
  </si>
  <si>
    <t>５．立地エリア都市計画の状況</t>
    <phoneticPr fontId="29"/>
  </si>
  <si>
    <t>100人以上</t>
    <rPh sb="3" eb="4">
      <t>ニン</t>
    </rPh>
    <rPh sb="4" eb="6">
      <t>イジョウ</t>
    </rPh>
    <phoneticPr fontId="29"/>
  </si>
  <si>
    <t>60～99人</t>
    <rPh sb="5" eb="6">
      <t>ニン</t>
    </rPh>
    <phoneticPr fontId="29"/>
  </si>
  <si>
    <t>50～59人</t>
    <rPh sb="5" eb="6">
      <t>ニン</t>
    </rPh>
    <phoneticPr fontId="29"/>
  </si>
  <si>
    <t>40～49人</t>
    <rPh sb="5" eb="6">
      <t>ニン</t>
    </rPh>
    <phoneticPr fontId="29"/>
  </si>
  <si>
    <t>30～39人</t>
    <rPh sb="5" eb="6">
      <t>ニン</t>
    </rPh>
    <phoneticPr fontId="29"/>
  </si>
  <si>
    <t>20～29人</t>
    <rPh sb="5" eb="6">
      <t>ニン</t>
    </rPh>
    <phoneticPr fontId="29"/>
  </si>
  <si>
    <t>10～19人</t>
    <rPh sb="5" eb="6">
      <t>ニン</t>
    </rPh>
    <phoneticPr fontId="29"/>
  </si>
  <si>
    <t>10人未満</t>
    <rPh sb="2" eb="3">
      <t>ニン</t>
    </rPh>
    <rPh sb="3" eb="5">
      <t>ミマン</t>
    </rPh>
    <phoneticPr fontId="29"/>
  </si>
  <si>
    <t>４．定員規模別</t>
    <rPh sb="2" eb="4">
      <t>テイイン</t>
    </rPh>
    <rPh sb="4" eb="6">
      <t>キボ</t>
    </rPh>
    <rPh sb="6" eb="7">
      <t>ベツ</t>
    </rPh>
    <phoneticPr fontId="29"/>
  </si>
  <si>
    <t>300人以上</t>
    <rPh sb="3" eb="4">
      <t>ニン</t>
    </rPh>
    <rPh sb="4" eb="6">
      <t>イジョウ</t>
    </rPh>
    <phoneticPr fontId="29"/>
  </si>
  <si>
    <t>200～299人</t>
    <rPh sb="7" eb="8">
      <t>ニン</t>
    </rPh>
    <phoneticPr fontId="29"/>
  </si>
  <si>
    <t>150～199人</t>
    <rPh sb="7" eb="8">
      <t>ニン</t>
    </rPh>
    <phoneticPr fontId="29"/>
  </si>
  <si>
    <t>100～149人</t>
    <rPh sb="7" eb="8">
      <t>ニン</t>
    </rPh>
    <phoneticPr fontId="29"/>
  </si>
  <si>
    <t>90～99人</t>
    <rPh sb="5" eb="6">
      <t>ニン</t>
    </rPh>
    <phoneticPr fontId="29"/>
  </si>
  <si>
    <t>80～89人</t>
    <rPh sb="5" eb="6">
      <t>ニン</t>
    </rPh>
    <phoneticPr fontId="29"/>
  </si>
  <si>
    <t>70～79人</t>
    <rPh sb="5" eb="6">
      <t>ニン</t>
    </rPh>
    <phoneticPr fontId="29"/>
  </si>
  <si>
    <t>60～69人</t>
    <rPh sb="5" eb="6">
      <t>ニン</t>
    </rPh>
    <phoneticPr fontId="29"/>
  </si>
  <si>
    <t>不明</t>
    <rPh sb="0" eb="2">
      <t>フメイ</t>
    </rPh>
    <phoneticPr fontId="29"/>
  </si>
  <si>
    <t>サービス付き
高齢者向け住宅</t>
    <rPh sb="4" eb="5">
      <t>ツキ</t>
    </rPh>
    <rPh sb="7" eb="10">
      <t>コウレイシャ</t>
    </rPh>
    <rPh sb="10" eb="11">
      <t>ム</t>
    </rPh>
    <rPh sb="12" eb="14">
      <t>ジュウタク</t>
    </rPh>
    <phoneticPr fontId="29"/>
  </si>
  <si>
    <t>有料老人ホーム</t>
    <rPh sb="0" eb="2">
      <t>ユウリョウ</t>
    </rPh>
    <rPh sb="2" eb="4">
      <t>ロウジン</t>
    </rPh>
    <phoneticPr fontId="29"/>
  </si>
  <si>
    <t>３．施設種別</t>
    <rPh sb="2" eb="4">
      <t>シセツ</t>
    </rPh>
    <rPh sb="4" eb="6">
      <t>シュベツ</t>
    </rPh>
    <phoneticPr fontId="29"/>
  </si>
  <si>
    <t>その他</t>
    <phoneticPr fontId="29"/>
  </si>
  <si>
    <t>NPO法人</t>
    <phoneticPr fontId="29"/>
  </si>
  <si>
    <t>財団法人・
社団法人</t>
    <phoneticPr fontId="29"/>
  </si>
  <si>
    <t>医療法人</t>
    <phoneticPr fontId="29"/>
  </si>
  <si>
    <t>社会福祉法人</t>
    <phoneticPr fontId="29"/>
  </si>
  <si>
    <t>有限会社</t>
    <phoneticPr fontId="29"/>
  </si>
  <si>
    <t>株式会社</t>
    <phoneticPr fontId="29"/>
  </si>
  <si>
    <t>２．法人種別</t>
    <rPh sb="2" eb="4">
      <t>ホウジン</t>
    </rPh>
    <rPh sb="4" eb="6">
      <t>シュベツ</t>
    </rPh>
    <phoneticPr fontId="29"/>
  </si>
  <si>
    <t>栃木県</t>
  </si>
  <si>
    <t>岩手県</t>
    <rPh sb="0" eb="3">
      <t>イワテケン</t>
    </rPh>
    <phoneticPr fontId="29"/>
  </si>
  <si>
    <t>青森県</t>
    <rPh sb="0" eb="2">
      <t>アオモリ</t>
    </rPh>
    <rPh sb="2" eb="3">
      <t>ケン</t>
    </rPh>
    <phoneticPr fontId="29"/>
  </si>
  <si>
    <t>北海道</t>
    <rPh sb="0" eb="3">
      <t>ホッカイドウ</t>
    </rPh>
    <phoneticPr fontId="29"/>
  </si>
  <si>
    <t>１．都道府県別</t>
    <rPh sb="2" eb="6">
      <t>トドウフケン</t>
    </rPh>
    <rPh sb="6" eb="7">
      <t>ベツ</t>
    </rPh>
    <phoneticPr fontId="29"/>
  </si>
  <si>
    <t>●t検定結果</t>
    <rPh sb="2" eb="4">
      <t>ケンテイ</t>
    </rPh>
    <rPh sb="4" eb="6">
      <t>ケッカ</t>
    </rPh>
    <phoneticPr fontId="6"/>
  </si>
  <si>
    <t>●他研究への協力</t>
    <rPh sb="1" eb="2">
      <t>タ</t>
    </rPh>
    <rPh sb="2" eb="4">
      <t>ケンキュウ</t>
    </rPh>
    <rPh sb="6" eb="8">
      <t>キョウリョク</t>
    </rPh>
    <phoneticPr fontId="6"/>
  </si>
</sst>
</file>

<file path=xl/styles.xml><?xml version="1.0" encoding="utf-8"?>
<styleSheet xmlns="http://schemas.openxmlformats.org/spreadsheetml/2006/main">
  <numFmts count="11">
    <numFmt numFmtId="176" formatCode="0.0"/>
    <numFmt numFmtId="177" formatCode="\N\=#,##0"/>
    <numFmt numFmtId="178" formatCode="0.0&quot;%&quot;"/>
    <numFmt numFmtId="179" formatCode="&quot;P.&quot;\ General"/>
    <numFmt numFmtId="180" formatCode="#,##0.000;[Red]\-#,##0.000"/>
    <numFmt numFmtId="181" formatCode="00"/>
    <numFmt numFmtId="182" formatCode="0.0%"/>
    <numFmt numFmtId="183" formatCode="_ * #,##0.0_ ;_ * \-#,##0.0_ ;_ * &quot;-&quot;??_ ;_ @_ "/>
    <numFmt numFmtId="184" formatCode="00000"/>
    <numFmt numFmtId="185" formatCode="#,##0.0;[Red]\-#,##0.0"/>
    <numFmt numFmtId="186" formatCode="000"/>
  </numFmts>
  <fonts count="61">
    <font>
      <sz val="10"/>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明朝"/>
      <family val="1"/>
      <charset val="128"/>
    </font>
    <font>
      <sz val="9"/>
      <name val="ＭＳ 明朝"/>
      <family val="1"/>
      <charset val="128"/>
    </font>
    <font>
      <sz val="6"/>
      <name val="ＭＳ Ｐゴシック"/>
      <family val="2"/>
      <charset val="128"/>
      <scheme val="minor"/>
    </font>
    <font>
      <sz val="9"/>
      <color theme="1"/>
      <name val="ＭＳ 明朝"/>
      <family val="1"/>
      <charset val="128"/>
    </font>
    <font>
      <sz val="9"/>
      <name val="ＭＳ Ｐ明朝"/>
      <family val="1"/>
      <charset val="128"/>
    </font>
    <font>
      <sz val="8"/>
      <name val="ＭＳ 明朝"/>
      <family val="1"/>
      <charset val="128"/>
    </font>
    <font>
      <sz val="8"/>
      <name val="ＭＳ Ｐ明朝"/>
      <family val="1"/>
      <charset val="128"/>
    </font>
    <font>
      <sz val="10"/>
      <name val="ＭＳ 明朝"/>
      <family val="1"/>
      <charset val="128"/>
    </font>
    <font>
      <sz val="11"/>
      <color theme="1"/>
      <name val="ＭＳ Ｐ明朝"/>
      <family val="1"/>
      <charset val="128"/>
    </font>
    <font>
      <sz val="7"/>
      <name val="ＭＳ Ｐ明朝"/>
      <family val="1"/>
      <charset val="128"/>
    </font>
    <font>
      <sz val="7"/>
      <color theme="1"/>
      <name val="ＭＳ Ｐ明朝"/>
      <family val="1"/>
      <charset val="128"/>
    </font>
    <font>
      <sz val="7"/>
      <color theme="1"/>
      <name val="Arial"/>
      <family val="2"/>
    </font>
    <font>
      <sz val="7"/>
      <color theme="1"/>
      <name val="ＭＳ Ｐゴシック"/>
      <family val="2"/>
      <charset val="128"/>
    </font>
    <font>
      <sz val="7"/>
      <color theme="1"/>
      <name val="ＭＳ Ｐゴシック"/>
      <family val="3"/>
      <charset val="128"/>
    </font>
    <font>
      <sz val="16"/>
      <name val="ＭＳ Ｐゴシック"/>
      <family val="3"/>
      <charset val="128"/>
      <scheme val="minor"/>
    </font>
    <font>
      <sz val="9"/>
      <color theme="1"/>
      <name val="ＭＳ Ｐ明朝"/>
      <family val="1"/>
      <charset val="128"/>
    </font>
    <font>
      <sz val="11"/>
      <color theme="1"/>
      <name val="ＭＳ Ｐゴシック"/>
      <family val="3"/>
      <charset val="128"/>
    </font>
    <font>
      <sz val="14"/>
      <name val="ＭＳ Ｐゴシック"/>
      <family val="3"/>
      <charset val="128"/>
      <scheme val="minor"/>
    </font>
    <font>
      <sz val="14"/>
      <name val="ＭＳ 明朝"/>
      <family val="1"/>
      <charset val="128"/>
    </font>
    <font>
      <sz val="12"/>
      <name val="ＭＳ Ｐゴシック"/>
      <family val="3"/>
      <charset val="128"/>
      <scheme val="minor"/>
    </font>
    <font>
      <sz val="28"/>
      <name val="ＭＳ Ｐゴシック"/>
      <family val="3"/>
      <charset val="128"/>
      <scheme val="minor"/>
    </font>
    <font>
      <sz val="28"/>
      <name val="ＭＳ 明朝"/>
      <family val="1"/>
      <charset val="128"/>
    </font>
    <font>
      <sz val="10"/>
      <color theme="1"/>
      <name val="ＭＳ 明朝"/>
      <family val="2"/>
      <charset val="128"/>
    </font>
    <font>
      <sz val="11"/>
      <color theme="1"/>
      <name val="MS UI Gothic"/>
      <family val="3"/>
      <charset val="128"/>
    </font>
    <font>
      <sz val="11"/>
      <name val="ＭＳ Ｐゴシック"/>
      <family val="3"/>
      <charset val="128"/>
    </font>
    <font>
      <sz val="6"/>
      <name val="ＭＳ 明朝"/>
      <family val="2"/>
      <charset val="128"/>
    </font>
    <font>
      <sz val="11"/>
      <color theme="1"/>
      <name val="ＭＳ Ｐゴシック"/>
      <family val="3"/>
      <charset val="128"/>
      <scheme val="minor"/>
    </font>
    <font>
      <sz val="11"/>
      <color rgb="FF660033"/>
      <name val="MS UI Gothic"/>
      <family val="3"/>
      <charset val="128"/>
    </font>
    <font>
      <sz val="6"/>
      <name val="ＭＳ Ｐゴシック"/>
      <family val="3"/>
      <charset val="128"/>
    </font>
    <font>
      <b/>
      <sz val="11"/>
      <color theme="1"/>
      <name val="MS UI Gothic"/>
      <family val="3"/>
      <charset val="128"/>
    </font>
    <font>
      <sz val="9"/>
      <color theme="1"/>
      <name val="MS UI Gothic"/>
      <family val="3"/>
      <charset val="128"/>
    </font>
    <font>
      <sz val="7"/>
      <color indexed="8"/>
      <name val="MS UI Gothic"/>
      <family val="3"/>
      <charset val="128"/>
    </font>
    <font>
      <sz val="8"/>
      <color theme="1"/>
      <name val="ＭＳ 明朝"/>
      <family val="1"/>
      <charset val="128"/>
    </font>
    <font>
      <b/>
      <sz val="9"/>
      <color theme="1"/>
      <name val="ＭＳ ゴシック"/>
      <family val="3"/>
      <charset val="128"/>
    </font>
    <font>
      <sz val="11"/>
      <color indexed="8"/>
      <name val="ＭＳ Ｐゴシック"/>
      <family val="3"/>
      <charset val="128"/>
    </font>
    <font>
      <sz val="10"/>
      <color theme="0"/>
      <name val="ＭＳ 明朝"/>
      <family val="2"/>
      <charset val="128"/>
    </font>
    <font>
      <sz val="10"/>
      <color theme="1"/>
      <name val="MS UI Gothic"/>
      <family val="3"/>
      <charset val="128"/>
    </font>
    <font>
      <b/>
      <sz val="10"/>
      <color theme="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u/>
      <sz val="11"/>
      <color theme="10"/>
      <name val="ＭＳ Ｐゴシック"/>
      <family val="3"/>
      <charset val="128"/>
    </font>
    <font>
      <u/>
      <sz val="11"/>
      <color theme="10"/>
      <name val="ＭＳ Ｐゴシック"/>
      <family val="3"/>
      <charset val="128"/>
      <scheme val="minor"/>
    </font>
    <font>
      <u/>
      <sz val="6.6"/>
      <color indexed="12"/>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s>
  <fills count="2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FFCC"/>
        <bgColor indexed="64"/>
      </patternFill>
    </fill>
    <fill>
      <patternFill patternType="solid">
        <fgColor rgb="FFCCFFCC"/>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s>
  <borders count="85">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hair">
        <color auto="1"/>
      </bottom>
      <diagonal/>
    </border>
    <border>
      <left/>
      <right/>
      <top style="hair">
        <color auto="1"/>
      </top>
      <bottom/>
      <diagonal/>
    </border>
    <border>
      <left/>
      <right/>
      <top style="thin">
        <color auto="1"/>
      </top>
      <bottom/>
      <diagonal/>
    </border>
    <border>
      <left style="thin">
        <color indexed="64"/>
      </left>
      <right style="thin">
        <color indexed="64"/>
      </right>
      <top style="thin">
        <color indexed="64"/>
      </top>
      <bottom style="hair">
        <color indexed="64"/>
      </bottom>
      <diagonal/>
    </border>
    <border>
      <left style="thin">
        <color theme="1" tint="0.24994659260841701"/>
      </left>
      <right style="thin">
        <color theme="1" tint="0.24994659260841701"/>
      </right>
      <top/>
      <bottom style="thin">
        <color theme="1" tint="0.24994659260841701"/>
      </bottom>
      <diagonal/>
    </border>
    <border>
      <left style="thin">
        <color theme="1" tint="0.24994659260841701"/>
      </left>
      <right style="thin">
        <color theme="1" tint="0.24994659260841701"/>
      </right>
      <top/>
      <bottom/>
      <diagonal/>
    </border>
    <border>
      <left style="hair">
        <color theme="1" tint="0.24994659260841701"/>
      </left>
      <right/>
      <top/>
      <bottom style="thin">
        <color theme="1" tint="0.24994659260841701"/>
      </bottom>
      <diagonal/>
    </border>
    <border>
      <left style="hair">
        <color indexed="64"/>
      </left>
      <right style="thin">
        <color indexed="64"/>
      </right>
      <top/>
      <bottom style="thin">
        <color theme="1" tint="0.24994659260841701"/>
      </bottom>
      <diagonal/>
    </border>
    <border>
      <left style="thin">
        <color theme="1" tint="0.24994659260841701"/>
      </left>
      <right style="hair">
        <color indexed="64"/>
      </right>
      <top/>
      <bottom style="thin">
        <color theme="1" tint="0.24994659260841701"/>
      </bottom>
      <diagonal/>
    </border>
    <border>
      <left style="thin">
        <color theme="1" tint="0.24994659260841701"/>
      </left>
      <right style="thin">
        <color theme="1" tint="0.24994659260841701"/>
      </right>
      <top style="hair">
        <color theme="1" tint="0.24994659260841701"/>
      </top>
      <bottom/>
      <diagonal/>
    </border>
    <border>
      <left style="hair">
        <color theme="1" tint="0.24994659260841701"/>
      </left>
      <right/>
      <top style="hair">
        <color theme="1" tint="0.24994659260841701"/>
      </top>
      <bottom/>
      <diagonal/>
    </border>
    <border>
      <left style="hair">
        <color theme="1" tint="0.24994659260841701"/>
      </left>
      <right style="thin">
        <color theme="1" tint="0.24994659260841701"/>
      </right>
      <top style="hair">
        <color theme="1" tint="0.24994659260841701"/>
      </top>
      <bottom/>
      <diagonal/>
    </border>
    <border>
      <left style="thin">
        <color theme="1" tint="0.24994659260841701"/>
      </left>
      <right style="hair">
        <color theme="1" tint="0.24994659260841701"/>
      </right>
      <top style="hair">
        <color theme="1" tint="0.24994659260841701"/>
      </top>
      <bottom/>
      <diagonal/>
    </border>
    <border>
      <left style="thin">
        <color theme="1" tint="0.24994659260841701"/>
      </left>
      <right style="thin">
        <color theme="1" tint="0.24994659260841701"/>
      </right>
      <top style="hair">
        <color theme="1" tint="0.24994659260841701"/>
      </top>
      <bottom style="hair">
        <color theme="1" tint="0.24994659260841701"/>
      </bottom>
      <diagonal/>
    </border>
    <border>
      <left style="hair">
        <color theme="1" tint="0.24994659260841701"/>
      </left>
      <right/>
      <top style="hair">
        <color theme="1" tint="0.24994659260841701"/>
      </top>
      <bottom style="hair">
        <color theme="1" tint="0.24994659260841701"/>
      </bottom>
      <diagonal/>
    </border>
    <border>
      <left style="hair">
        <color theme="1" tint="0.24994659260841701"/>
      </left>
      <right style="thin">
        <color theme="1" tint="0.24994659260841701"/>
      </right>
      <top style="hair">
        <color theme="1" tint="0.24994659260841701"/>
      </top>
      <bottom style="hair">
        <color theme="1" tint="0.24994659260841701"/>
      </bottom>
      <diagonal/>
    </border>
    <border>
      <left style="thin">
        <color theme="1" tint="0.24994659260841701"/>
      </left>
      <right style="hair">
        <color theme="1" tint="0.24994659260841701"/>
      </right>
      <top style="hair">
        <color theme="1" tint="0.24994659260841701"/>
      </top>
      <bottom style="hair">
        <color theme="1" tint="0.24994659260841701"/>
      </bottom>
      <diagonal/>
    </border>
    <border>
      <left style="thin">
        <color theme="1" tint="0.24994659260841701"/>
      </left>
      <right style="thin">
        <color theme="1" tint="0.24994659260841701"/>
      </right>
      <top/>
      <bottom style="hair">
        <color theme="1" tint="0.24994659260841701"/>
      </bottom>
      <diagonal/>
    </border>
    <border>
      <left style="hair">
        <color theme="1" tint="0.24994659260841701"/>
      </left>
      <right/>
      <top/>
      <bottom style="hair">
        <color theme="1" tint="0.24994659260841701"/>
      </bottom>
      <diagonal/>
    </border>
    <border>
      <left style="hair">
        <color theme="1" tint="0.24994659260841701"/>
      </left>
      <right style="thin">
        <color theme="1" tint="0.24994659260841701"/>
      </right>
      <top/>
      <bottom style="hair">
        <color theme="1" tint="0.24994659260841701"/>
      </bottom>
      <diagonal/>
    </border>
    <border>
      <left style="thin">
        <color theme="1" tint="0.24994659260841701"/>
      </left>
      <right style="hair">
        <color theme="1" tint="0.24994659260841701"/>
      </right>
      <top/>
      <bottom style="hair">
        <color theme="1" tint="0.24994659260841701"/>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hair">
        <color theme="1" tint="0.24994659260841701"/>
      </left>
      <right/>
      <top style="thin">
        <color theme="1" tint="0.24994659260841701"/>
      </top>
      <bottom style="thin">
        <color theme="1" tint="0.24994659260841701"/>
      </bottom>
      <diagonal/>
    </border>
    <border>
      <left style="hair">
        <color theme="1" tint="0.24994659260841701"/>
      </left>
      <right style="thin">
        <color theme="1" tint="0.24994659260841701"/>
      </right>
      <top style="thin">
        <color theme="1" tint="0.24994659260841701"/>
      </top>
      <bottom style="thin">
        <color theme="1" tint="0.24994659260841701"/>
      </bottom>
      <diagonal/>
    </border>
    <border>
      <left style="thin">
        <color theme="1" tint="0.24994659260841701"/>
      </left>
      <right style="hair">
        <color theme="1" tint="0.24994659260841701"/>
      </right>
      <top style="thin">
        <color theme="1" tint="0.24994659260841701"/>
      </top>
      <bottom style="thin">
        <color theme="1" tint="0.24994659260841701"/>
      </bottom>
      <diagonal/>
    </border>
    <border>
      <left style="hair">
        <color theme="1" tint="0.24994659260841701"/>
      </left>
      <right style="thin">
        <color theme="1" tint="0.24994659260841701"/>
      </right>
      <top/>
      <bottom style="hair">
        <color indexed="64"/>
      </bottom>
      <diagonal/>
    </border>
    <border>
      <left style="thin">
        <color theme="1" tint="0.24994659260841701"/>
      </left>
      <right style="hair">
        <color theme="1" tint="0.24994659260841701"/>
      </right>
      <top/>
      <bottom style="hair">
        <color indexed="64"/>
      </bottom>
      <diagonal/>
    </border>
    <border>
      <left style="hair">
        <color theme="1" tint="0.24994659260841701"/>
      </left>
      <right style="thin">
        <color theme="1" tint="0.24994659260841701"/>
      </right>
      <top/>
      <bottom/>
      <diagonal/>
    </border>
    <border>
      <left style="thin">
        <color theme="1" tint="0.24994659260841701"/>
      </left>
      <right style="hair">
        <color theme="1" tint="0.24994659260841701"/>
      </right>
      <top/>
      <bottom/>
      <diagonal/>
    </border>
    <border>
      <left style="thin">
        <color theme="1" tint="0.24994659260841701"/>
      </left>
      <right style="thin">
        <color theme="1" tint="0.24994659260841701"/>
      </right>
      <top style="thin">
        <color theme="1" tint="0.24994659260841701"/>
      </top>
      <bottom/>
      <diagonal/>
    </border>
    <border>
      <left style="hair">
        <color theme="1" tint="0.24994659260841701"/>
      </left>
      <right style="thin">
        <color theme="1" tint="0.24994659260841701"/>
      </right>
      <top style="thin">
        <color theme="1" tint="0.24994659260841701"/>
      </top>
      <bottom/>
      <diagonal/>
    </border>
    <border>
      <left style="thin">
        <color theme="1" tint="0.24994659260841701"/>
      </left>
      <right style="hair">
        <color theme="1" tint="0.24994659260841701"/>
      </right>
      <top style="thin">
        <color theme="1" tint="0.24994659260841701"/>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hair">
        <color auto="1"/>
      </left>
      <right style="thin">
        <color indexed="64"/>
      </right>
      <top style="thin">
        <color auto="1"/>
      </top>
      <bottom/>
      <diagonal/>
    </border>
    <border>
      <left style="hair">
        <color auto="1"/>
      </left>
      <right style="hair">
        <color auto="1"/>
      </right>
      <top style="thin">
        <color auto="1"/>
      </top>
      <bottom/>
      <diagonal/>
    </border>
    <border>
      <left style="thin">
        <color auto="1"/>
      </left>
      <right style="hair">
        <color auto="1"/>
      </right>
      <top style="thin">
        <color auto="1"/>
      </top>
      <bottom/>
      <diagonal/>
    </border>
    <border>
      <left style="hair">
        <color auto="1"/>
      </left>
      <right style="thin">
        <color indexed="64"/>
      </right>
      <top style="hair">
        <color indexed="64"/>
      </top>
      <bottom style="thin">
        <color indexed="64"/>
      </bottom>
      <diagonal/>
    </border>
    <border>
      <left style="hair">
        <color auto="1"/>
      </left>
      <right style="hair">
        <color auto="1"/>
      </right>
      <top style="hair">
        <color indexed="64"/>
      </top>
      <bottom style="thin">
        <color indexed="64"/>
      </bottom>
      <diagonal/>
    </border>
    <border>
      <left style="thin">
        <color auto="1"/>
      </left>
      <right style="hair">
        <color auto="1"/>
      </right>
      <top style="hair">
        <color indexed="64"/>
      </top>
      <bottom style="thin">
        <color indexed="64"/>
      </bottom>
      <diagonal/>
    </border>
    <border>
      <left style="hair">
        <color auto="1"/>
      </left>
      <right/>
      <top style="hair">
        <color auto="1"/>
      </top>
      <bottom style="thin">
        <color auto="1"/>
      </bottom>
      <diagonal/>
    </border>
    <border>
      <left/>
      <right style="thin">
        <color auto="1"/>
      </right>
      <top style="thin">
        <color indexed="64"/>
      </top>
      <bottom style="hair">
        <color auto="1"/>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hair">
        <color auto="1"/>
      </left>
      <right style="thin">
        <color indexed="64"/>
      </right>
      <top style="hair">
        <color indexed="64"/>
      </top>
      <bottom style="hair">
        <color indexed="64"/>
      </bottom>
      <diagonal/>
    </border>
    <border>
      <left style="hair">
        <color auto="1"/>
      </left>
      <right style="hair">
        <color auto="1"/>
      </right>
      <top style="hair">
        <color indexed="64"/>
      </top>
      <bottom style="hair">
        <color indexed="64"/>
      </bottom>
      <diagonal/>
    </border>
    <border>
      <left style="thin">
        <color auto="1"/>
      </left>
      <right style="hair">
        <color auto="1"/>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top/>
      <bottom style="thin">
        <color indexed="64"/>
      </bottom>
      <diagonal/>
    </border>
    <border>
      <left style="hair">
        <color auto="1"/>
      </left>
      <right style="thin">
        <color indexed="64"/>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right/>
      <top style="thin">
        <color auto="1"/>
      </top>
      <bottom style="thin">
        <color auto="1"/>
      </bottom>
      <diagonal/>
    </border>
    <border>
      <left style="hair">
        <color auto="1"/>
      </left>
      <right style="thin">
        <color indexed="64"/>
      </right>
      <top style="thin">
        <color indexed="64"/>
      </top>
      <bottom style="hair">
        <color indexed="64"/>
      </bottom>
      <diagonal/>
    </border>
    <border>
      <left style="hair">
        <color auto="1"/>
      </left>
      <right style="hair">
        <color auto="1"/>
      </right>
      <top style="thin">
        <color indexed="64"/>
      </top>
      <bottom style="hair">
        <color indexed="64"/>
      </bottom>
      <diagonal/>
    </border>
    <border>
      <left style="thin">
        <color auto="1"/>
      </left>
      <right style="hair">
        <color auto="1"/>
      </right>
      <top style="thin">
        <color indexed="64"/>
      </top>
      <bottom style="hair">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223">
    <xf numFmtId="0" fontId="0" fillId="0" borderId="0">
      <alignment vertical="center"/>
    </xf>
    <xf numFmtId="0" fontId="3" fillId="0" borderId="0">
      <alignment vertical="center"/>
    </xf>
    <xf numFmtId="0" fontId="11" fillId="0" borderId="0">
      <alignment vertical="center"/>
    </xf>
    <xf numFmtId="0" fontId="2" fillId="0" borderId="0">
      <alignment vertical="center"/>
    </xf>
    <xf numFmtId="38" fontId="2" fillId="0" borderId="0" applyFont="0" applyFill="0" applyBorder="0" applyAlignment="0" applyProtection="0">
      <alignment vertical="center"/>
    </xf>
    <xf numFmtId="0" fontId="26" fillId="0" borderId="0">
      <alignment vertical="center"/>
    </xf>
    <xf numFmtId="38" fontId="28" fillId="0" borderId="0" applyFont="0" applyFill="0" applyBorder="0" applyAlignment="0" applyProtection="0"/>
    <xf numFmtId="9" fontId="26" fillId="0" borderId="0" applyFont="0" applyFill="0" applyBorder="0" applyAlignment="0" applyProtection="0">
      <alignment vertical="center"/>
    </xf>
    <xf numFmtId="0" fontId="1" fillId="0" borderId="0">
      <alignment vertical="center"/>
    </xf>
    <xf numFmtId="38" fontId="26" fillId="0" borderId="0" applyFont="0" applyFill="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42" fillId="16" borderId="0" applyNumberFormat="0" applyBorder="0" applyAlignment="0" applyProtection="0">
      <alignment vertical="center"/>
    </xf>
    <xf numFmtId="0" fontId="42" fillId="16" borderId="0" applyNumberFormat="0" applyBorder="0" applyAlignment="0" applyProtection="0">
      <alignment vertical="center"/>
    </xf>
    <xf numFmtId="0" fontId="42" fillId="16" borderId="0" applyNumberFormat="0" applyBorder="0" applyAlignment="0" applyProtection="0">
      <alignment vertical="center"/>
    </xf>
    <xf numFmtId="0" fontId="42" fillId="16" borderId="0" applyNumberFormat="0" applyBorder="0" applyAlignment="0" applyProtection="0">
      <alignment vertical="center"/>
    </xf>
    <xf numFmtId="0" fontId="42" fillId="16" borderId="0" applyNumberFormat="0" applyBorder="0" applyAlignment="0" applyProtection="0">
      <alignment vertical="center"/>
    </xf>
    <xf numFmtId="0" fontId="42" fillId="13" borderId="0" applyNumberFormat="0" applyBorder="0" applyAlignment="0" applyProtection="0">
      <alignment vertical="center"/>
    </xf>
    <xf numFmtId="0" fontId="42" fillId="13" borderId="0" applyNumberFormat="0" applyBorder="0" applyAlignment="0" applyProtection="0">
      <alignment vertical="center"/>
    </xf>
    <xf numFmtId="0" fontId="42" fillId="13" borderId="0" applyNumberFormat="0" applyBorder="0" applyAlignment="0" applyProtection="0">
      <alignment vertical="center"/>
    </xf>
    <xf numFmtId="0" fontId="42" fillId="13" borderId="0" applyNumberFormat="0" applyBorder="0" applyAlignment="0" applyProtection="0">
      <alignment vertical="center"/>
    </xf>
    <xf numFmtId="0" fontId="42" fillId="13"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9" borderId="0" applyNumberFormat="0" applyBorder="0" applyAlignment="0" applyProtection="0">
      <alignment vertical="center"/>
    </xf>
    <xf numFmtId="0" fontId="42" fillId="19" borderId="0" applyNumberFormat="0" applyBorder="0" applyAlignment="0" applyProtection="0">
      <alignment vertical="center"/>
    </xf>
    <xf numFmtId="0" fontId="42" fillId="19" borderId="0" applyNumberFormat="0" applyBorder="0" applyAlignment="0" applyProtection="0">
      <alignment vertical="center"/>
    </xf>
    <xf numFmtId="0" fontId="42" fillId="19" borderId="0" applyNumberFormat="0" applyBorder="0" applyAlignment="0" applyProtection="0">
      <alignment vertical="center"/>
    </xf>
    <xf numFmtId="0" fontId="42" fillId="19" borderId="0" applyNumberFormat="0" applyBorder="0" applyAlignment="0" applyProtection="0">
      <alignment vertical="center"/>
    </xf>
    <xf numFmtId="0" fontId="42" fillId="20" borderId="0" applyNumberFormat="0" applyBorder="0" applyAlignment="0" applyProtection="0">
      <alignment vertical="center"/>
    </xf>
    <xf numFmtId="0" fontId="42" fillId="20" borderId="0" applyNumberFormat="0" applyBorder="0" applyAlignment="0" applyProtection="0">
      <alignment vertical="center"/>
    </xf>
    <xf numFmtId="0" fontId="42" fillId="20" borderId="0" applyNumberFormat="0" applyBorder="0" applyAlignment="0" applyProtection="0">
      <alignment vertical="center"/>
    </xf>
    <xf numFmtId="0" fontId="42" fillId="20" borderId="0" applyNumberFormat="0" applyBorder="0" applyAlignment="0" applyProtection="0">
      <alignment vertical="center"/>
    </xf>
    <xf numFmtId="0" fontId="42" fillId="20"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24" borderId="76" applyNumberFormat="0" applyAlignment="0" applyProtection="0">
      <alignment vertical="center"/>
    </xf>
    <xf numFmtId="0" fontId="44" fillId="24" borderId="76" applyNumberFormat="0" applyAlignment="0" applyProtection="0">
      <alignment vertical="center"/>
    </xf>
    <xf numFmtId="0" fontId="44" fillId="24" borderId="76" applyNumberFormat="0" applyAlignment="0" applyProtection="0">
      <alignment vertical="center"/>
    </xf>
    <xf numFmtId="0" fontId="44" fillId="24" borderId="76" applyNumberFormat="0" applyAlignment="0" applyProtection="0">
      <alignment vertical="center"/>
    </xf>
    <xf numFmtId="0" fontId="44" fillId="24" borderId="76" applyNumberFormat="0" applyAlignment="0" applyProtection="0">
      <alignment vertical="center"/>
    </xf>
    <xf numFmtId="0" fontId="45" fillId="25" borderId="0" applyNumberFormat="0" applyBorder="0" applyAlignment="0" applyProtection="0">
      <alignment vertical="center"/>
    </xf>
    <xf numFmtId="0" fontId="45" fillId="25" borderId="0" applyNumberFormat="0" applyBorder="0" applyAlignment="0" applyProtection="0">
      <alignment vertical="center"/>
    </xf>
    <xf numFmtId="0" fontId="45" fillId="25" borderId="0" applyNumberFormat="0" applyBorder="0" applyAlignment="0" applyProtection="0">
      <alignment vertical="center"/>
    </xf>
    <xf numFmtId="0" fontId="45" fillId="25" borderId="0" applyNumberFormat="0" applyBorder="0" applyAlignment="0" applyProtection="0">
      <alignment vertical="center"/>
    </xf>
    <xf numFmtId="0" fontId="45" fillId="25" borderId="0" applyNumberFormat="0" applyBorder="0" applyAlignment="0" applyProtection="0">
      <alignment vertical="center"/>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top"/>
      <protection locked="0"/>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28" fillId="26" borderId="77" applyNumberFormat="0" applyFont="0" applyAlignment="0" applyProtection="0">
      <alignment vertical="center"/>
    </xf>
    <xf numFmtId="0" fontId="49" fillId="0" borderId="78" applyNumberFormat="0" applyFill="0" applyAlignment="0" applyProtection="0">
      <alignment vertical="center"/>
    </xf>
    <xf numFmtId="0" fontId="49" fillId="0" borderId="78" applyNumberFormat="0" applyFill="0" applyAlignment="0" applyProtection="0">
      <alignment vertical="center"/>
    </xf>
    <xf numFmtId="0" fontId="49" fillId="0" borderId="78" applyNumberFormat="0" applyFill="0" applyAlignment="0" applyProtection="0">
      <alignment vertical="center"/>
    </xf>
    <xf numFmtId="0" fontId="49" fillId="0" borderId="78" applyNumberFormat="0" applyFill="0" applyAlignment="0" applyProtection="0">
      <alignment vertical="center"/>
    </xf>
    <xf numFmtId="0" fontId="49" fillId="0" borderId="78" applyNumberFormat="0" applyFill="0" applyAlignment="0" applyProtection="0">
      <alignment vertical="center"/>
    </xf>
    <xf numFmtId="0" fontId="50" fillId="7" borderId="0" applyNumberFormat="0" applyBorder="0" applyAlignment="0" applyProtection="0">
      <alignment vertical="center"/>
    </xf>
    <xf numFmtId="0" fontId="50" fillId="7" borderId="0" applyNumberFormat="0" applyBorder="0" applyAlignment="0" applyProtection="0">
      <alignment vertical="center"/>
    </xf>
    <xf numFmtId="0" fontId="50" fillId="7" borderId="0" applyNumberFormat="0" applyBorder="0" applyAlignment="0" applyProtection="0">
      <alignment vertical="center"/>
    </xf>
    <xf numFmtId="0" fontId="50" fillId="7" borderId="0" applyNumberFormat="0" applyBorder="0" applyAlignment="0" applyProtection="0">
      <alignment vertical="center"/>
    </xf>
    <xf numFmtId="0" fontId="50" fillId="7" borderId="0" applyNumberFormat="0" applyBorder="0" applyAlignment="0" applyProtection="0">
      <alignment vertical="center"/>
    </xf>
    <xf numFmtId="0" fontId="51" fillId="27" borderId="79" applyNumberFormat="0" applyAlignment="0" applyProtection="0">
      <alignment vertical="center"/>
    </xf>
    <xf numFmtId="0" fontId="51" fillId="27" borderId="79" applyNumberFormat="0" applyAlignment="0" applyProtection="0">
      <alignment vertical="center"/>
    </xf>
    <xf numFmtId="0" fontId="51" fillId="27" borderId="79" applyNumberFormat="0" applyAlignment="0" applyProtection="0">
      <alignment vertical="center"/>
    </xf>
    <xf numFmtId="0" fontId="51" fillId="27" borderId="79" applyNumberFormat="0" applyAlignment="0" applyProtection="0">
      <alignment vertical="center"/>
    </xf>
    <xf numFmtId="0" fontId="51" fillId="27" borderId="79" applyNumberFormat="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0" fontId="53" fillId="0" borderId="80" applyNumberFormat="0" applyFill="0" applyAlignment="0" applyProtection="0">
      <alignment vertical="center"/>
    </xf>
    <xf numFmtId="0" fontId="53" fillId="0" borderId="80" applyNumberFormat="0" applyFill="0" applyAlignment="0" applyProtection="0">
      <alignment vertical="center"/>
    </xf>
    <xf numFmtId="0" fontId="53" fillId="0" borderId="80" applyNumberFormat="0" applyFill="0" applyAlignment="0" applyProtection="0">
      <alignment vertical="center"/>
    </xf>
    <xf numFmtId="0" fontId="53" fillId="0" borderId="80" applyNumberFormat="0" applyFill="0" applyAlignment="0" applyProtection="0">
      <alignment vertical="center"/>
    </xf>
    <xf numFmtId="0" fontId="53" fillId="0" borderId="80" applyNumberFormat="0" applyFill="0" applyAlignment="0" applyProtection="0">
      <alignment vertical="center"/>
    </xf>
    <xf numFmtId="0" fontId="54" fillId="0" borderId="81" applyNumberFormat="0" applyFill="0" applyAlignment="0" applyProtection="0">
      <alignment vertical="center"/>
    </xf>
    <xf numFmtId="0" fontId="54" fillId="0" borderId="81" applyNumberFormat="0" applyFill="0" applyAlignment="0" applyProtection="0">
      <alignment vertical="center"/>
    </xf>
    <xf numFmtId="0" fontId="54" fillId="0" borderId="81" applyNumberFormat="0" applyFill="0" applyAlignment="0" applyProtection="0">
      <alignment vertical="center"/>
    </xf>
    <xf numFmtId="0" fontId="54" fillId="0" borderId="81" applyNumberFormat="0" applyFill="0" applyAlignment="0" applyProtection="0">
      <alignment vertical="center"/>
    </xf>
    <xf numFmtId="0" fontId="54" fillId="0" borderId="81" applyNumberFormat="0" applyFill="0" applyAlignment="0" applyProtection="0">
      <alignment vertical="center"/>
    </xf>
    <xf numFmtId="0" fontId="55" fillId="0" borderId="82" applyNumberFormat="0" applyFill="0" applyAlignment="0" applyProtection="0">
      <alignment vertical="center"/>
    </xf>
    <xf numFmtId="0" fontId="55" fillId="0" borderId="82" applyNumberFormat="0" applyFill="0" applyAlignment="0" applyProtection="0">
      <alignment vertical="center"/>
    </xf>
    <xf numFmtId="0" fontId="55" fillId="0" borderId="82" applyNumberFormat="0" applyFill="0" applyAlignment="0" applyProtection="0">
      <alignment vertical="center"/>
    </xf>
    <xf numFmtId="0" fontId="55" fillId="0" borderId="82" applyNumberFormat="0" applyFill="0" applyAlignment="0" applyProtection="0">
      <alignment vertical="center"/>
    </xf>
    <xf numFmtId="0" fontId="55" fillId="0" borderId="82" applyNumberFormat="0" applyFill="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83" applyNumberFormat="0" applyFill="0" applyAlignment="0" applyProtection="0">
      <alignment vertical="center"/>
    </xf>
    <xf numFmtId="0" fontId="56" fillId="0" borderId="83" applyNumberFormat="0" applyFill="0" applyAlignment="0" applyProtection="0">
      <alignment vertical="center"/>
    </xf>
    <xf numFmtId="0" fontId="56" fillId="0" borderId="83" applyNumberFormat="0" applyFill="0" applyAlignment="0" applyProtection="0">
      <alignment vertical="center"/>
    </xf>
    <xf numFmtId="0" fontId="56" fillId="0" borderId="83" applyNumberFormat="0" applyFill="0" applyAlignment="0" applyProtection="0">
      <alignment vertical="center"/>
    </xf>
    <xf numFmtId="0" fontId="56" fillId="0" borderId="83" applyNumberFormat="0" applyFill="0" applyAlignment="0" applyProtection="0">
      <alignment vertical="center"/>
    </xf>
    <xf numFmtId="0" fontId="57" fillId="27" borderId="84" applyNumberFormat="0" applyAlignment="0" applyProtection="0">
      <alignment vertical="center"/>
    </xf>
    <xf numFmtId="0" fontId="57" fillId="27" borderId="84" applyNumberFormat="0" applyAlignment="0" applyProtection="0">
      <alignment vertical="center"/>
    </xf>
    <xf numFmtId="0" fontId="57" fillId="27" borderId="84" applyNumberFormat="0" applyAlignment="0" applyProtection="0">
      <alignment vertical="center"/>
    </xf>
    <xf numFmtId="0" fontId="57" fillId="27" borderId="84" applyNumberFormat="0" applyAlignment="0" applyProtection="0">
      <alignment vertical="center"/>
    </xf>
    <xf numFmtId="0" fontId="57" fillId="27" borderId="84" applyNumberFormat="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11" borderId="79" applyNumberFormat="0" applyAlignment="0" applyProtection="0">
      <alignment vertical="center"/>
    </xf>
    <xf numFmtId="0" fontId="59" fillId="11" borderId="79" applyNumberFormat="0" applyAlignment="0" applyProtection="0">
      <alignment vertical="center"/>
    </xf>
    <xf numFmtId="0" fontId="59" fillId="11" borderId="79" applyNumberFormat="0" applyAlignment="0" applyProtection="0">
      <alignment vertical="center"/>
    </xf>
    <xf numFmtId="0" fontId="59" fillId="11" borderId="79" applyNumberFormat="0" applyAlignment="0" applyProtection="0">
      <alignment vertical="center"/>
    </xf>
    <xf numFmtId="0" fontId="59" fillId="11" borderId="79" applyNumberFormat="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3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30"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2"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cellStyleXfs>
  <cellXfs count="335">
    <xf numFmtId="0" fontId="0" fillId="0" borderId="0" xfId="0">
      <alignment vertical="center"/>
    </xf>
    <xf numFmtId="0" fontId="5" fillId="0" borderId="0" xfId="0" applyFont="1">
      <alignment vertical="center"/>
    </xf>
    <xf numFmtId="0" fontId="5" fillId="0" borderId="1" xfId="0" applyFont="1" applyBorder="1">
      <alignment vertical="center"/>
    </xf>
    <xf numFmtId="0" fontId="5" fillId="0" borderId="2" xfId="0" applyFont="1" applyBorder="1">
      <alignment vertical="center"/>
    </xf>
    <xf numFmtId="0" fontId="5" fillId="0" borderId="3" xfId="0" applyFont="1" applyBorder="1">
      <alignment vertical="center"/>
    </xf>
    <xf numFmtId="0" fontId="5" fillId="0" borderId="5" xfId="0" applyFont="1" applyBorder="1">
      <alignment vertical="center"/>
    </xf>
    <xf numFmtId="0" fontId="5" fillId="0" borderId="6" xfId="0" applyFont="1" applyBorder="1">
      <alignment vertical="center"/>
    </xf>
    <xf numFmtId="0" fontId="5" fillId="0" borderId="1" xfId="0" applyFont="1" applyBorder="1" applyAlignment="1">
      <alignment horizontal="centerContinuous" vertical="center"/>
    </xf>
    <xf numFmtId="0" fontId="5" fillId="0" borderId="7" xfId="0" applyFont="1" applyBorder="1" applyAlignment="1">
      <alignment horizontal="centerContinuous" vertical="center"/>
    </xf>
    <xf numFmtId="0" fontId="5" fillId="0" borderId="8" xfId="0" applyFont="1" applyBorder="1" applyAlignment="1">
      <alignment vertical="top" wrapText="1"/>
    </xf>
    <xf numFmtId="0" fontId="5" fillId="0" borderId="9" xfId="0" applyFont="1" applyBorder="1" applyAlignment="1">
      <alignment vertical="top" wrapText="1"/>
    </xf>
    <xf numFmtId="0" fontId="5" fillId="0" borderId="0" xfId="0" applyFont="1" applyAlignment="1">
      <alignment vertical="top" wrapText="1"/>
    </xf>
    <xf numFmtId="0" fontId="5" fillId="0" borderId="10" xfId="0" applyFont="1" applyBorder="1" applyAlignment="1">
      <alignment vertical="top" wrapText="1"/>
    </xf>
    <xf numFmtId="0" fontId="5" fillId="0" borderId="10" xfId="0" applyFont="1" applyBorder="1" applyAlignment="1">
      <alignment horizontal="center" vertical="top" wrapText="1"/>
    </xf>
    <xf numFmtId="3" fontId="5" fillId="0" borderId="4" xfId="0" applyNumberFormat="1" applyFont="1" applyBorder="1">
      <alignment vertical="center"/>
    </xf>
    <xf numFmtId="3" fontId="5" fillId="0" borderId="5" xfId="0" applyNumberFormat="1" applyFont="1" applyBorder="1">
      <alignment vertical="center"/>
    </xf>
    <xf numFmtId="176" fontId="5" fillId="0" borderId="6" xfId="0" applyNumberFormat="1" applyFont="1" applyBorder="1">
      <alignment vertical="center"/>
    </xf>
    <xf numFmtId="176" fontId="5" fillId="0" borderId="5" xfId="0" applyNumberFormat="1" applyFont="1" applyBorder="1">
      <alignment vertical="center"/>
    </xf>
    <xf numFmtId="3" fontId="5" fillId="0" borderId="0" xfId="0" applyNumberFormat="1" applyFont="1">
      <alignment vertical="center"/>
    </xf>
    <xf numFmtId="0" fontId="5" fillId="0" borderId="0" xfId="0" applyFont="1" applyAlignment="1">
      <alignment horizontal="right" vertical="center"/>
    </xf>
    <xf numFmtId="49" fontId="5" fillId="0" borderId="5" xfId="0" applyNumberFormat="1" applyFont="1" applyBorder="1">
      <alignment vertical="center"/>
    </xf>
    <xf numFmtId="49" fontId="5" fillId="0" borderId="6" xfId="0" applyNumberFormat="1" applyFont="1" applyBorder="1">
      <alignment vertical="center"/>
    </xf>
    <xf numFmtId="49" fontId="5" fillId="0" borderId="2" xfId="0" applyNumberFormat="1" applyFont="1" applyFill="1" applyBorder="1">
      <alignment vertical="center"/>
    </xf>
    <xf numFmtId="49" fontId="5" fillId="0" borderId="3" xfId="0" applyNumberFormat="1" applyFont="1" applyFill="1" applyBorder="1">
      <alignment vertical="center"/>
    </xf>
    <xf numFmtId="49" fontId="5" fillId="0" borderId="5" xfId="0" applyNumberFormat="1" applyFont="1" applyFill="1" applyBorder="1">
      <alignment vertical="center"/>
    </xf>
    <xf numFmtId="0" fontId="5" fillId="0" borderId="0" xfId="0" applyFont="1" applyFill="1">
      <alignment vertical="center"/>
    </xf>
    <xf numFmtId="0" fontId="9" fillId="0" borderId="10" xfId="0" applyFont="1" applyBorder="1" applyAlignment="1">
      <alignment vertical="top" wrapText="1"/>
    </xf>
    <xf numFmtId="0" fontId="10" fillId="0" borderId="10" xfId="0" applyFont="1" applyBorder="1" applyAlignment="1">
      <alignment vertical="top" wrapText="1"/>
    </xf>
    <xf numFmtId="0" fontId="10" fillId="0" borderId="10" xfId="0" applyFont="1" applyBorder="1" applyAlignment="1">
      <alignment horizontal="center" vertical="top" wrapText="1"/>
    </xf>
    <xf numFmtId="49" fontId="10" fillId="0" borderId="5" xfId="0" applyNumberFormat="1" applyFont="1" applyBorder="1">
      <alignment vertical="center"/>
    </xf>
    <xf numFmtId="49" fontId="5" fillId="0" borderId="11" xfId="0" applyNumberFormat="1" applyFont="1" applyBorder="1">
      <alignment vertical="center"/>
    </xf>
    <xf numFmtId="176" fontId="5" fillId="2" borderId="5" xfId="0" applyNumberFormat="1" applyFont="1" applyFill="1" applyBorder="1">
      <alignment vertical="center"/>
    </xf>
    <xf numFmtId="3" fontId="5" fillId="2" borderId="5" xfId="0" applyNumberFormat="1" applyFont="1" applyFill="1" applyBorder="1">
      <alignment vertical="center"/>
    </xf>
    <xf numFmtId="177" fontId="5" fillId="0" borderId="5" xfId="0" applyNumberFormat="1" applyFont="1" applyBorder="1">
      <alignment vertical="center"/>
    </xf>
    <xf numFmtId="177" fontId="5" fillId="0" borderId="6" xfId="0" applyNumberFormat="1" applyFont="1" applyBorder="1">
      <alignment vertical="center"/>
    </xf>
    <xf numFmtId="0" fontId="5" fillId="0" borderId="10" xfId="0" applyFont="1" applyFill="1" applyBorder="1" applyAlignment="1">
      <alignment horizontal="center" vertical="top" wrapText="1"/>
    </xf>
    <xf numFmtId="0" fontId="5" fillId="0" borderId="10" xfId="0" applyFont="1" applyFill="1" applyBorder="1" applyAlignment="1">
      <alignment vertical="top" wrapText="1"/>
    </xf>
    <xf numFmtId="2" fontId="5" fillId="0" borderId="5" xfId="0" applyNumberFormat="1" applyFont="1" applyFill="1" applyBorder="1" applyAlignment="1">
      <alignment horizontal="right" vertical="center"/>
    </xf>
    <xf numFmtId="3" fontId="5" fillId="0" borderId="5" xfId="0" applyNumberFormat="1" applyFont="1" applyFill="1" applyBorder="1">
      <alignment vertical="center"/>
    </xf>
    <xf numFmtId="2" fontId="5" fillId="0" borderId="4" xfId="0" applyNumberFormat="1" applyFont="1" applyFill="1" applyBorder="1" applyAlignment="1">
      <alignment horizontal="right" vertical="center"/>
    </xf>
    <xf numFmtId="49" fontId="5" fillId="0" borderId="10" xfId="0" applyNumberFormat="1" applyFont="1" applyFill="1" applyBorder="1" applyAlignment="1">
      <alignment horizontal="center" vertical="top" wrapText="1"/>
    </xf>
    <xf numFmtId="0" fontId="10" fillId="0" borderId="10" xfId="0" applyFont="1" applyFill="1" applyBorder="1" applyAlignment="1">
      <alignment vertical="top" wrapText="1"/>
    </xf>
    <xf numFmtId="0" fontId="10" fillId="0" borderId="10" xfId="0" applyFont="1" applyFill="1" applyBorder="1" applyAlignment="1">
      <alignment horizontal="center" vertical="top" wrapText="1"/>
    </xf>
    <xf numFmtId="0" fontId="9" fillId="0" borderId="10" xfId="0" applyFont="1" applyFill="1" applyBorder="1" applyAlignment="1">
      <alignment vertical="top" wrapText="1"/>
    </xf>
    <xf numFmtId="0" fontId="5" fillId="0" borderId="0" xfId="0" applyFont="1" applyBorder="1">
      <alignment vertical="center"/>
    </xf>
    <xf numFmtId="178" fontId="5" fillId="0" borderId="5" xfId="0" applyNumberFormat="1" applyFont="1" applyBorder="1">
      <alignment vertical="center"/>
    </xf>
    <xf numFmtId="178" fontId="5" fillId="0" borderId="6" xfId="0" applyNumberFormat="1" applyFont="1" applyBorder="1">
      <alignment vertical="center"/>
    </xf>
    <xf numFmtId="3" fontId="5" fillId="0" borderId="3" xfId="0" applyNumberFormat="1" applyFont="1" applyBorder="1">
      <alignment vertical="center"/>
    </xf>
    <xf numFmtId="0" fontId="5" fillId="0" borderId="2" xfId="0" applyFont="1" applyFill="1" applyBorder="1">
      <alignment vertical="center"/>
    </xf>
    <xf numFmtId="178" fontId="5" fillId="2" borderId="5" xfId="0" applyNumberFormat="1" applyFont="1" applyFill="1" applyBorder="1">
      <alignment vertical="center"/>
    </xf>
    <xf numFmtId="178" fontId="5" fillId="2" borderId="6" xfId="0" applyNumberFormat="1" applyFont="1" applyFill="1" applyBorder="1">
      <alignment vertical="center"/>
    </xf>
    <xf numFmtId="177" fontId="5" fillId="0" borderId="5" xfId="0" applyNumberFormat="1" applyFont="1" applyFill="1" applyBorder="1">
      <alignment vertical="center"/>
    </xf>
    <xf numFmtId="177" fontId="5" fillId="0" borderId="6" xfId="0" applyNumberFormat="1" applyFont="1" applyFill="1" applyBorder="1">
      <alignment vertical="center"/>
    </xf>
    <xf numFmtId="178" fontId="5" fillId="0" borderId="5" xfId="0" applyNumberFormat="1" applyFont="1" applyFill="1" applyBorder="1" applyAlignment="1">
      <alignment horizontal="right" vertical="center"/>
    </xf>
    <xf numFmtId="0" fontId="5" fillId="0" borderId="5" xfId="0" applyFont="1" applyFill="1" applyBorder="1">
      <alignment vertical="center"/>
    </xf>
    <xf numFmtId="178" fontId="5" fillId="0" borderId="0" xfId="0" applyNumberFormat="1" applyFont="1">
      <alignment vertical="center"/>
    </xf>
    <xf numFmtId="178" fontId="5" fillId="0" borderId="5" xfId="0" applyNumberFormat="1" applyFont="1" applyFill="1" applyBorder="1">
      <alignment vertical="center"/>
    </xf>
    <xf numFmtId="177" fontId="5" fillId="0" borderId="5" xfId="0" applyNumberFormat="1" applyFont="1" applyFill="1" applyBorder="1" applyAlignment="1">
      <alignment horizontal="right" vertical="center"/>
    </xf>
    <xf numFmtId="177" fontId="5" fillId="0" borderId="6" xfId="0" applyNumberFormat="1" applyFont="1" applyFill="1" applyBorder="1" applyAlignment="1">
      <alignment horizontal="right" vertical="center"/>
    </xf>
    <xf numFmtId="49" fontId="5" fillId="0" borderId="11" xfId="0" applyNumberFormat="1" applyFont="1" applyFill="1" applyBorder="1">
      <alignment vertical="center"/>
    </xf>
    <xf numFmtId="178" fontId="5" fillId="0" borderId="4" xfId="0" applyNumberFormat="1" applyFont="1" applyBorder="1" applyAlignment="1">
      <alignment horizontal="right" vertical="center"/>
    </xf>
    <xf numFmtId="3" fontId="5" fillId="0" borderId="4" xfId="0" applyNumberFormat="1" applyFont="1" applyFill="1" applyBorder="1">
      <alignment vertical="center"/>
    </xf>
    <xf numFmtId="0" fontId="5" fillId="0" borderId="3" xfId="0" applyFont="1" applyBorder="1" applyAlignment="1">
      <alignment horizontal="centerContinuous" vertical="center"/>
    </xf>
    <xf numFmtId="0" fontId="5" fillId="0" borderId="12" xfId="0" applyFont="1" applyBorder="1" applyAlignment="1">
      <alignment horizontal="centerContinuous" vertical="center"/>
    </xf>
    <xf numFmtId="49" fontId="8" fillId="0" borderId="5" xfId="0" applyNumberFormat="1" applyFont="1" applyBorder="1">
      <alignment vertical="center"/>
    </xf>
    <xf numFmtId="0" fontId="8" fillId="0" borderId="2" xfId="0" applyFont="1" applyBorder="1">
      <alignment vertical="center"/>
    </xf>
    <xf numFmtId="49" fontId="10" fillId="0" borderId="4" xfId="0" applyNumberFormat="1" applyFont="1" applyBorder="1">
      <alignment vertical="center"/>
    </xf>
    <xf numFmtId="3" fontId="5" fillId="0" borderId="2" xfId="0" applyNumberFormat="1" applyFont="1" applyBorder="1">
      <alignment vertical="center"/>
    </xf>
    <xf numFmtId="49" fontId="5" fillId="0" borderId="2" xfId="0" applyNumberFormat="1" applyFont="1" applyBorder="1">
      <alignment vertical="center"/>
    </xf>
    <xf numFmtId="178" fontId="5" fillId="0" borderId="6" xfId="0" applyNumberFormat="1" applyFont="1" applyFill="1" applyBorder="1">
      <alignment vertical="center"/>
    </xf>
    <xf numFmtId="176" fontId="5" fillId="2" borderId="6" xfId="0" applyNumberFormat="1" applyFont="1" applyFill="1" applyBorder="1">
      <alignment vertical="center"/>
    </xf>
    <xf numFmtId="176" fontId="5" fillId="0" borderId="4" xfId="0" applyNumberFormat="1" applyFont="1" applyBorder="1">
      <alignment vertical="center"/>
    </xf>
    <xf numFmtId="176" fontId="5" fillId="0" borderId="4" xfId="0" applyNumberFormat="1" applyFont="1" applyBorder="1" applyAlignment="1">
      <alignment horizontal="right" vertical="center"/>
    </xf>
    <xf numFmtId="177" fontId="5" fillId="0" borderId="6" xfId="0" applyNumberFormat="1" applyFont="1" applyBorder="1" applyAlignment="1">
      <alignment horizontal="right" vertical="center"/>
    </xf>
    <xf numFmtId="3" fontId="5" fillId="0" borderId="4" xfId="0" applyNumberFormat="1" applyFont="1" applyBorder="1" applyAlignment="1">
      <alignment horizontal="right" vertical="center"/>
    </xf>
    <xf numFmtId="178" fontId="5" fillId="0" borderId="0" xfId="0" applyNumberFormat="1" applyFont="1" applyFill="1">
      <alignment vertical="center"/>
    </xf>
    <xf numFmtId="3" fontId="5" fillId="0" borderId="0" xfId="0" applyNumberFormat="1" applyFont="1" applyFill="1">
      <alignment vertical="center"/>
    </xf>
    <xf numFmtId="0" fontId="5" fillId="0" borderId="8" xfId="0" applyFont="1" applyFill="1" applyBorder="1" applyAlignment="1">
      <alignment vertical="top" wrapText="1"/>
    </xf>
    <xf numFmtId="0" fontId="5" fillId="0" borderId="9" xfId="0" applyFont="1" applyFill="1" applyBorder="1" applyAlignment="1">
      <alignment vertical="top" wrapText="1"/>
    </xf>
    <xf numFmtId="0" fontId="5" fillId="0" borderId="0" xfId="0" applyFont="1" applyFill="1" applyAlignment="1">
      <alignment vertical="top" wrapText="1"/>
    </xf>
    <xf numFmtId="0" fontId="5" fillId="0" borderId="1" xfId="0" applyFont="1" applyFill="1" applyBorder="1" applyAlignment="1">
      <alignment horizontal="centerContinuous" vertical="center"/>
    </xf>
    <xf numFmtId="0" fontId="5" fillId="0" borderId="7" xfId="0" applyFont="1" applyFill="1" applyBorder="1" applyAlignment="1">
      <alignment horizontal="centerContinuous" vertical="center"/>
    </xf>
    <xf numFmtId="176" fontId="5" fillId="0" borderId="4" xfId="0" applyNumberFormat="1" applyFont="1" applyFill="1" applyBorder="1">
      <alignment vertical="center"/>
    </xf>
    <xf numFmtId="176" fontId="5" fillId="0" borderId="4" xfId="0" applyNumberFormat="1" applyFont="1" applyFill="1" applyBorder="1" applyAlignment="1">
      <alignment horizontal="right" vertical="center"/>
    </xf>
    <xf numFmtId="178" fontId="5" fillId="0" borderId="4" xfId="0" applyNumberFormat="1" applyFont="1" applyFill="1" applyBorder="1" applyAlignment="1">
      <alignment horizontal="right" vertical="center"/>
    </xf>
    <xf numFmtId="0" fontId="5" fillId="0" borderId="3" xfId="0" applyFont="1" applyFill="1" applyBorder="1" applyAlignment="1">
      <alignment horizontal="centerContinuous" vertical="center"/>
    </xf>
    <xf numFmtId="0" fontId="5" fillId="0" borderId="12" xfId="0" applyFont="1" applyFill="1" applyBorder="1" applyAlignment="1">
      <alignment horizontal="centerContinuous" vertical="center"/>
    </xf>
    <xf numFmtId="178" fontId="5" fillId="0" borderId="6" xfId="0" applyNumberFormat="1" applyFont="1" applyFill="1" applyBorder="1" applyAlignment="1">
      <alignment horizontal="right" vertical="center"/>
    </xf>
    <xf numFmtId="49" fontId="5" fillId="0" borderId="6" xfId="0" applyNumberFormat="1" applyFont="1" applyFill="1" applyBorder="1">
      <alignment vertical="center"/>
    </xf>
    <xf numFmtId="0" fontId="5" fillId="0" borderId="3" xfId="0" applyFont="1" applyFill="1" applyBorder="1">
      <alignment vertical="center"/>
    </xf>
    <xf numFmtId="0" fontId="5" fillId="0" borderId="6" xfId="0" applyFont="1" applyFill="1" applyBorder="1">
      <alignment vertical="center"/>
    </xf>
    <xf numFmtId="49" fontId="7" fillId="0" borderId="5" xfId="0" applyNumberFormat="1" applyFont="1" applyFill="1" applyBorder="1" applyAlignment="1">
      <alignment horizontal="left" vertical="center"/>
    </xf>
    <xf numFmtId="49" fontId="8" fillId="0" borderId="5" xfId="0" applyNumberFormat="1" applyFont="1" applyFill="1" applyBorder="1">
      <alignment vertical="center"/>
    </xf>
    <xf numFmtId="0" fontId="8" fillId="0" borderId="2" xfId="0" applyFont="1" applyFill="1" applyBorder="1">
      <alignment vertical="center"/>
    </xf>
    <xf numFmtId="176" fontId="5" fillId="0" borderId="5" xfId="0" applyNumberFormat="1" applyFont="1" applyFill="1" applyBorder="1" applyAlignment="1">
      <alignment horizontal="right" vertical="center"/>
    </xf>
    <xf numFmtId="176" fontId="5" fillId="0" borderId="5" xfId="0" applyNumberFormat="1" applyFont="1" applyFill="1" applyBorder="1">
      <alignment vertical="center"/>
    </xf>
    <xf numFmtId="0" fontId="5" fillId="0" borderId="0" xfId="0" applyFont="1" applyFill="1" applyAlignment="1">
      <alignment horizontal="right" vertical="center"/>
    </xf>
    <xf numFmtId="0" fontId="3" fillId="0" borderId="0" xfId="1">
      <alignment vertical="center"/>
    </xf>
    <xf numFmtId="0" fontId="3" fillId="0" borderId="0" xfId="1" applyAlignment="1">
      <alignment vertical="center"/>
    </xf>
    <xf numFmtId="0" fontId="12" fillId="0" borderId="0" xfId="1" applyFont="1" applyAlignment="1">
      <alignment vertical="center"/>
    </xf>
    <xf numFmtId="0" fontId="12" fillId="0" borderId="0" xfId="1" applyFont="1">
      <alignment vertical="center"/>
    </xf>
    <xf numFmtId="0" fontId="13" fillId="0" borderId="0" xfId="2" applyFont="1" applyFill="1" applyBorder="1">
      <alignment vertical="center"/>
    </xf>
    <xf numFmtId="0" fontId="14" fillId="0" borderId="0" xfId="1" applyFont="1" applyBorder="1">
      <alignment vertical="center"/>
    </xf>
    <xf numFmtId="0" fontId="12" fillId="0" borderId="0" xfId="1" applyFont="1" applyBorder="1">
      <alignment vertical="center"/>
    </xf>
    <xf numFmtId="0" fontId="13" fillId="0" borderId="14" xfId="2" applyFont="1" applyFill="1" applyBorder="1">
      <alignment vertical="center"/>
    </xf>
    <xf numFmtId="0" fontId="14" fillId="0" borderId="14" xfId="1" applyFont="1" applyBorder="1">
      <alignment vertical="center"/>
    </xf>
    <xf numFmtId="0" fontId="12" fillId="0" borderId="14" xfId="1" applyFont="1" applyBorder="1">
      <alignment vertical="center"/>
    </xf>
    <xf numFmtId="0" fontId="13" fillId="0" borderId="13" xfId="2" applyFont="1" applyFill="1" applyBorder="1">
      <alignment vertical="center"/>
    </xf>
    <xf numFmtId="0" fontId="12" fillId="0" borderId="13" xfId="1" applyFont="1" applyBorder="1">
      <alignment vertical="center"/>
    </xf>
    <xf numFmtId="0" fontId="14" fillId="0" borderId="13" xfId="1" applyFont="1" applyBorder="1">
      <alignment vertical="center"/>
    </xf>
    <xf numFmtId="0" fontId="13" fillId="0" borderId="0" xfId="1" applyFont="1" applyFill="1">
      <alignment vertical="center"/>
    </xf>
    <xf numFmtId="0" fontId="13" fillId="0" borderId="0" xfId="2" applyFont="1" applyBorder="1">
      <alignment vertical="center"/>
    </xf>
    <xf numFmtId="0" fontId="14" fillId="0" borderId="0" xfId="1" applyFont="1">
      <alignment vertical="center"/>
    </xf>
    <xf numFmtId="0" fontId="13" fillId="0" borderId="0" xfId="2" applyFont="1" applyFill="1">
      <alignment vertical="center"/>
    </xf>
    <xf numFmtId="0" fontId="13" fillId="0" borderId="0" xfId="2" applyFont="1">
      <alignment vertical="center"/>
    </xf>
    <xf numFmtId="0" fontId="12" fillId="0" borderId="15" xfId="1" applyFont="1" applyBorder="1">
      <alignment vertical="center"/>
    </xf>
    <xf numFmtId="0" fontId="13" fillId="0" borderId="14" xfId="2" applyFont="1" applyBorder="1">
      <alignment vertical="center"/>
    </xf>
    <xf numFmtId="0" fontId="14" fillId="0" borderId="15" xfId="1" applyFont="1" applyBorder="1">
      <alignment vertical="center"/>
    </xf>
    <xf numFmtId="0" fontId="13" fillId="0" borderId="13" xfId="2" applyFont="1" applyBorder="1">
      <alignment vertical="center"/>
    </xf>
    <xf numFmtId="0" fontId="15" fillId="0" borderId="0" xfId="1" applyFont="1" applyAlignment="1">
      <alignment horizontal="left" vertical="center"/>
    </xf>
    <xf numFmtId="179" fontId="15" fillId="0" borderId="0" xfId="1" applyNumberFormat="1" applyFont="1" applyAlignment="1">
      <alignment horizontal="left" vertical="center"/>
    </xf>
    <xf numFmtId="179" fontId="15" fillId="0" borderId="14" xfId="1" applyNumberFormat="1" applyFont="1" applyBorder="1" applyAlignment="1">
      <alignment horizontal="left" vertical="center"/>
    </xf>
    <xf numFmtId="0" fontId="15" fillId="0" borderId="14" xfId="1" applyFont="1" applyBorder="1" applyAlignment="1">
      <alignment horizontal="left" vertical="center"/>
    </xf>
    <xf numFmtId="179" fontId="15" fillId="0" borderId="0" xfId="1" applyNumberFormat="1" applyFont="1" applyBorder="1" applyAlignment="1">
      <alignment horizontal="left" vertical="center"/>
    </xf>
    <xf numFmtId="0" fontId="15" fillId="0" borderId="0" xfId="1" applyFont="1" applyBorder="1" applyAlignment="1">
      <alignment horizontal="left" vertical="center"/>
    </xf>
    <xf numFmtId="179" fontId="15" fillId="0" borderId="13" xfId="1" applyNumberFormat="1" applyFont="1" applyBorder="1" applyAlignment="1">
      <alignment horizontal="left" vertical="center"/>
    </xf>
    <xf numFmtId="0" fontId="15" fillId="0" borderId="13" xfId="1" applyFont="1" applyBorder="1" applyAlignment="1">
      <alignment horizontal="left" vertical="center"/>
    </xf>
    <xf numFmtId="179" fontId="15" fillId="0" borderId="15" xfId="1" applyNumberFormat="1" applyFont="1" applyBorder="1" applyAlignment="1">
      <alignment horizontal="left" vertical="center"/>
    </xf>
    <xf numFmtId="0" fontId="15" fillId="0" borderId="15" xfId="1" applyFont="1" applyBorder="1" applyAlignment="1">
      <alignment horizontal="left" vertical="center"/>
    </xf>
    <xf numFmtId="0" fontId="19" fillId="0" borderId="4" xfId="3" applyFont="1" applyFill="1" applyBorder="1" applyAlignment="1">
      <alignment vertical="top" wrapText="1"/>
    </xf>
    <xf numFmtId="180" fontId="19" fillId="0" borderId="16" xfId="4" applyNumberFormat="1" applyFont="1" applyFill="1" applyBorder="1" applyAlignment="1">
      <alignment horizontal="left" vertical="top" wrapText="1"/>
    </xf>
    <xf numFmtId="180" fontId="8" fillId="0" borderId="16" xfId="4" applyNumberFormat="1" applyFont="1" applyFill="1" applyBorder="1" applyAlignment="1">
      <alignment horizontal="left" vertical="top" wrapText="1"/>
    </xf>
    <xf numFmtId="0" fontId="19" fillId="0" borderId="0" xfId="3" applyFont="1" applyFill="1" applyAlignment="1">
      <alignment vertical="top" wrapText="1"/>
    </xf>
    <xf numFmtId="0" fontId="7" fillId="0" borderId="6" xfId="3" applyFont="1" applyFill="1" applyBorder="1" applyAlignment="1">
      <alignment vertical="top" wrapText="1"/>
    </xf>
    <xf numFmtId="180" fontId="7" fillId="0" borderId="6" xfId="4" applyNumberFormat="1" applyFont="1" applyFill="1" applyBorder="1" applyAlignment="1">
      <alignment horizontal="left" vertical="top" wrapText="1"/>
    </xf>
    <xf numFmtId="0" fontId="7" fillId="0" borderId="0" xfId="3" applyFont="1" applyFill="1" applyAlignment="1">
      <alignment vertical="top" wrapText="1"/>
    </xf>
    <xf numFmtId="0" fontId="7" fillId="0" borderId="10" xfId="3" applyFont="1" applyFill="1" applyBorder="1" applyAlignment="1">
      <alignment vertical="center" wrapText="1"/>
    </xf>
    <xf numFmtId="180" fontId="7" fillId="0" borderId="10" xfId="4" applyNumberFormat="1" applyFont="1" applyFill="1" applyBorder="1" applyAlignment="1">
      <alignment vertical="center" wrapText="1"/>
    </xf>
    <xf numFmtId="0" fontId="7" fillId="0" borderId="0" xfId="3" applyFont="1" applyFill="1" applyAlignment="1">
      <alignment vertical="center" wrapText="1"/>
    </xf>
    <xf numFmtId="180" fontId="7" fillId="0" borderId="0" xfId="4" applyNumberFormat="1" applyFont="1" applyFill="1" applyAlignment="1">
      <alignment vertical="center" wrapText="1"/>
    </xf>
    <xf numFmtId="180" fontId="19" fillId="0" borderId="0" xfId="4" applyNumberFormat="1" applyFont="1" applyFill="1" applyAlignment="1">
      <alignment vertical="top" wrapText="1"/>
    </xf>
    <xf numFmtId="180" fontId="7" fillId="0" borderId="0" xfId="4" applyNumberFormat="1" applyFont="1" applyFill="1" applyAlignment="1">
      <alignment vertical="top" wrapText="1"/>
    </xf>
    <xf numFmtId="0" fontId="3" fillId="0" borderId="0" xfId="1" applyAlignment="1">
      <alignment horizontal="center" vertical="center"/>
    </xf>
    <xf numFmtId="0" fontId="18" fillId="0" borderId="0" xfId="0" applyFont="1" applyAlignment="1">
      <alignment horizontal="center" vertical="top" wrapText="1"/>
    </xf>
    <xf numFmtId="0" fontId="18" fillId="0" borderId="0" xfId="0" applyFont="1" applyAlignment="1">
      <alignment horizontal="center" vertical="top"/>
    </xf>
    <xf numFmtId="0" fontId="21" fillId="0" borderId="0" xfId="0" applyFont="1" applyAlignment="1">
      <alignment horizontal="left" vertical="top" wrapText="1"/>
    </xf>
    <xf numFmtId="0" fontId="21" fillId="0" borderId="0" xfId="0" applyFont="1" applyAlignment="1">
      <alignment horizontal="left" vertical="top"/>
    </xf>
    <xf numFmtId="0" fontId="23" fillId="0" borderId="0" xfId="0" applyFont="1" applyAlignment="1">
      <alignment horizontal="left" vertical="top" wrapText="1"/>
    </xf>
    <xf numFmtId="0" fontId="23" fillId="0" borderId="0" xfId="0" applyFont="1" applyAlignment="1">
      <alignment horizontal="left" vertical="top"/>
    </xf>
    <xf numFmtId="0" fontId="24" fillId="0" borderId="0" xfId="0" applyFont="1" applyAlignment="1">
      <alignment horizontal="center" vertical="center" wrapText="1"/>
    </xf>
    <xf numFmtId="0" fontId="25" fillId="0" borderId="0" xfId="0" applyFont="1">
      <alignment vertical="center"/>
    </xf>
    <xf numFmtId="0" fontId="26" fillId="0" borderId="0" xfId="5">
      <alignment vertical="center"/>
    </xf>
    <xf numFmtId="0" fontId="27" fillId="0" borderId="0" xfId="5" applyFont="1" applyAlignment="1">
      <alignment vertical="center"/>
    </xf>
    <xf numFmtId="38" fontId="27" fillId="0" borderId="0" xfId="6" applyFont="1" applyFill="1" applyAlignment="1">
      <alignment vertical="center"/>
    </xf>
    <xf numFmtId="181" fontId="27" fillId="0" borderId="0" xfId="5" applyNumberFormat="1" applyFont="1" applyAlignment="1">
      <alignment horizontal="left" vertical="center"/>
    </xf>
    <xf numFmtId="181" fontId="27" fillId="0" borderId="0" xfId="5" applyNumberFormat="1" applyFont="1" applyAlignment="1">
      <alignment horizontal="center" vertical="center"/>
    </xf>
    <xf numFmtId="182" fontId="28" fillId="0" borderId="17" xfId="7" applyNumberFormat="1" applyFont="1" applyFill="1" applyBorder="1" applyAlignment="1">
      <alignment vertical="center"/>
    </xf>
    <xf numFmtId="183" fontId="30" fillId="0" borderId="17" xfId="8" applyNumberFormat="1" applyFont="1" applyFill="1" applyBorder="1">
      <alignment vertical="center"/>
    </xf>
    <xf numFmtId="0" fontId="30" fillId="0" borderId="17" xfId="8" applyFont="1" applyBorder="1">
      <alignment vertical="center"/>
    </xf>
    <xf numFmtId="184" fontId="26" fillId="0" borderId="17" xfId="5" applyNumberFormat="1" applyBorder="1" applyAlignment="1">
      <alignment horizontal="center" vertical="center"/>
    </xf>
    <xf numFmtId="182" fontId="28" fillId="0" borderId="18" xfId="7" applyNumberFormat="1" applyFont="1" applyFill="1" applyBorder="1" applyAlignment="1">
      <alignment vertical="center"/>
    </xf>
    <xf numFmtId="183" fontId="30" fillId="0" borderId="18" xfId="8" applyNumberFormat="1" applyFont="1" applyFill="1" applyBorder="1">
      <alignment vertical="center"/>
    </xf>
    <xf numFmtId="0" fontId="30" fillId="0" borderId="18" xfId="8" applyFont="1" applyBorder="1">
      <alignment vertical="center"/>
    </xf>
    <xf numFmtId="184" fontId="26" fillId="0" borderId="18" xfId="5" applyNumberFormat="1" applyBorder="1" applyAlignment="1">
      <alignment horizontal="center" vertical="center"/>
    </xf>
    <xf numFmtId="0" fontId="30" fillId="0" borderId="18" xfId="8" applyFont="1" applyFill="1" applyBorder="1">
      <alignment vertical="center"/>
    </xf>
    <xf numFmtId="184" fontId="26" fillId="0" borderId="18" xfId="5" applyNumberFormat="1" applyFill="1" applyBorder="1" applyAlignment="1">
      <alignment horizontal="center" vertical="center"/>
    </xf>
    <xf numFmtId="0" fontId="31" fillId="0" borderId="0" xfId="5" applyFont="1" applyBorder="1" applyAlignment="1">
      <alignment vertical="center"/>
    </xf>
    <xf numFmtId="38" fontId="31" fillId="0" borderId="17" xfId="6" applyFont="1" applyFill="1" applyBorder="1" applyAlignment="1">
      <alignment horizontal="right" vertical="center"/>
    </xf>
    <xf numFmtId="38" fontId="31" fillId="0" borderId="19" xfId="6" applyFont="1" applyFill="1" applyBorder="1" applyAlignment="1">
      <alignment horizontal="right" vertical="center"/>
    </xf>
    <xf numFmtId="0" fontId="31" fillId="3" borderId="20" xfId="5" applyFont="1" applyFill="1" applyBorder="1" applyAlignment="1">
      <alignment vertical="center"/>
    </xf>
    <xf numFmtId="181" fontId="31" fillId="3" borderId="21" xfId="5" applyNumberFormat="1" applyFont="1" applyFill="1" applyBorder="1" applyAlignment="1">
      <alignment horizontal="center" vertical="center"/>
    </xf>
    <xf numFmtId="182" fontId="27" fillId="0" borderId="22" xfId="7" applyNumberFormat="1" applyFont="1" applyFill="1" applyBorder="1" applyAlignment="1">
      <alignment horizontal="right" vertical="center"/>
    </xf>
    <xf numFmtId="185" fontId="27" fillId="0" borderId="22" xfId="6" applyNumberFormat="1" applyFont="1" applyFill="1" applyBorder="1" applyAlignment="1">
      <alignment horizontal="right" vertical="center"/>
    </xf>
    <xf numFmtId="182" fontId="27" fillId="0" borderId="23" xfId="7" applyNumberFormat="1" applyFont="1" applyFill="1" applyBorder="1" applyAlignment="1">
      <alignment horizontal="right" vertical="center"/>
    </xf>
    <xf numFmtId="0" fontId="27" fillId="3" borderId="24" xfId="5" applyFont="1" applyFill="1" applyBorder="1" applyAlignment="1">
      <alignment vertical="center"/>
    </xf>
    <xf numFmtId="181" fontId="27" fillId="3" borderId="25" xfId="5" applyNumberFormat="1" applyFont="1" applyFill="1" applyBorder="1" applyAlignment="1">
      <alignment horizontal="center" vertical="center"/>
    </xf>
    <xf numFmtId="182" fontId="27" fillId="0" borderId="26" xfId="7" applyNumberFormat="1" applyFont="1" applyFill="1" applyBorder="1" applyAlignment="1">
      <alignment horizontal="right" vertical="center"/>
    </xf>
    <xf numFmtId="185" fontId="27" fillId="0" borderId="26" xfId="6" applyNumberFormat="1" applyFont="1" applyFill="1" applyBorder="1" applyAlignment="1">
      <alignment horizontal="right" vertical="center"/>
    </xf>
    <xf numFmtId="182" fontId="27" fillId="0" borderId="27" xfId="7" applyNumberFormat="1" applyFont="1" applyFill="1" applyBorder="1" applyAlignment="1">
      <alignment horizontal="right" vertical="center"/>
    </xf>
    <xf numFmtId="0" fontId="27" fillId="3" borderId="28" xfId="5" applyFont="1" applyFill="1" applyBorder="1" applyAlignment="1">
      <alignment vertical="center"/>
    </xf>
    <xf numFmtId="181" fontId="27" fillId="3" borderId="29" xfId="5" applyNumberFormat="1" applyFont="1" applyFill="1" applyBorder="1" applyAlignment="1">
      <alignment horizontal="center" vertical="center"/>
    </xf>
    <xf numFmtId="182" fontId="27" fillId="0" borderId="30" xfId="7" applyNumberFormat="1" applyFont="1" applyFill="1" applyBorder="1" applyAlignment="1">
      <alignment horizontal="right" vertical="center"/>
    </xf>
    <xf numFmtId="185" fontId="27" fillId="0" borderId="30" xfId="6" applyNumberFormat="1" applyFont="1" applyFill="1" applyBorder="1" applyAlignment="1">
      <alignment horizontal="right" vertical="center"/>
    </xf>
    <xf numFmtId="182" fontId="27" fillId="0" borderId="31" xfId="7" applyNumberFormat="1" applyFont="1" applyFill="1" applyBorder="1" applyAlignment="1">
      <alignment horizontal="right" vertical="center"/>
    </xf>
    <xf numFmtId="0" fontId="27" fillId="3" borderId="32" xfId="5" applyFont="1" applyFill="1" applyBorder="1" applyAlignment="1">
      <alignment vertical="center"/>
    </xf>
    <xf numFmtId="181" fontId="27" fillId="3" borderId="33" xfId="5" applyNumberFormat="1" applyFont="1" applyFill="1" applyBorder="1" applyAlignment="1">
      <alignment horizontal="center" vertical="center"/>
    </xf>
    <xf numFmtId="0" fontId="33" fillId="0" borderId="0" xfId="5" applyFont="1" applyAlignment="1">
      <alignment vertical="center"/>
    </xf>
    <xf numFmtId="182" fontId="33" fillId="0" borderId="34" xfId="7" applyNumberFormat="1" applyFont="1" applyFill="1" applyBorder="1" applyAlignment="1">
      <alignment horizontal="right" vertical="center"/>
    </xf>
    <xf numFmtId="185" fontId="33" fillId="0" borderId="34" xfId="6" applyNumberFormat="1" applyFont="1" applyFill="1" applyBorder="1" applyAlignment="1">
      <alignment horizontal="right" vertical="center"/>
    </xf>
    <xf numFmtId="182" fontId="33" fillId="0" borderId="35" xfId="7" applyNumberFormat="1" applyFont="1" applyFill="1" applyBorder="1" applyAlignment="1">
      <alignment horizontal="right" vertical="center"/>
    </xf>
    <xf numFmtId="0" fontId="33" fillId="3" borderId="36" xfId="5" applyFont="1" applyFill="1" applyBorder="1" applyAlignment="1">
      <alignment vertical="center"/>
    </xf>
    <xf numFmtId="181" fontId="33" fillId="3" borderId="37" xfId="5" applyNumberFormat="1" applyFont="1" applyFill="1" applyBorder="1" applyAlignment="1">
      <alignment horizontal="center" vertical="center"/>
    </xf>
    <xf numFmtId="0" fontId="34" fillId="0" borderId="0" xfId="5" applyFont="1" applyAlignment="1">
      <alignment horizontal="center" vertical="center"/>
    </xf>
    <xf numFmtId="38" fontId="34" fillId="4" borderId="26" xfId="6" applyFont="1" applyFill="1" applyBorder="1" applyAlignment="1">
      <alignment horizontal="center" vertical="center"/>
    </xf>
    <xf numFmtId="0" fontId="34" fillId="4" borderId="38" xfId="5" applyFont="1" applyFill="1" applyBorder="1" applyAlignment="1">
      <alignment horizontal="center" vertical="center"/>
    </xf>
    <xf numFmtId="181" fontId="34" fillId="4" borderId="39" xfId="5" applyNumberFormat="1" applyFont="1" applyFill="1" applyBorder="1" applyAlignment="1">
      <alignment horizontal="center" vertical="center"/>
    </xf>
    <xf numFmtId="38" fontId="27" fillId="4" borderId="18" xfId="6" applyFont="1" applyFill="1" applyBorder="1" applyAlignment="1">
      <alignment horizontal="center" vertical="center" shrinkToFit="1"/>
    </xf>
    <xf numFmtId="0" fontId="27" fillId="4" borderId="40" xfId="5" applyFont="1" applyFill="1" applyBorder="1" applyAlignment="1">
      <alignment vertical="center"/>
    </xf>
    <xf numFmtId="181" fontId="27" fillId="4" borderId="41" xfId="5" applyNumberFormat="1" applyFont="1" applyFill="1" applyBorder="1" applyAlignment="1">
      <alignment horizontal="center" vertical="center"/>
    </xf>
    <xf numFmtId="0" fontId="26" fillId="4" borderId="18" xfId="5" applyFill="1" applyBorder="1" applyAlignment="1">
      <alignment horizontal="center" vertical="center" wrapText="1"/>
    </xf>
    <xf numFmtId="38" fontId="27" fillId="4" borderId="18" xfId="6" applyFont="1" applyFill="1" applyBorder="1" applyAlignment="1">
      <alignment horizontal="center" vertical="center" wrapText="1"/>
    </xf>
    <xf numFmtId="0" fontId="27" fillId="4" borderId="40" xfId="5" applyFont="1" applyFill="1" applyBorder="1" applyAlignment="1">
      <alignment horizontal="center" vertical="center"/>
    </xf>
    <xf numFmtId="186" fontId="27" fillId="4" borderId="41" xfId="5" applyNumberFormat="1" applyFont="1" applyFill="1" applyBorder="1" applyAlignment="1">
      <alignment horizontal="center" vertical="center" shrinkToFit="1"/>
    </xf>
    <xf numFmtId="38" fontId="27" fillId="4" borderId="42" xfId="6" applyFont="1" applyFill="1" applyBorder="1" applyAlignment="1">
      <alignment horizontal="center" vertical="center" wrapText="1"/>
    </xf>
    <xf numFmtId="0" fontId="27" fillId="4" borderId="43" xfId="5" applyFont="1" applyFill="1" applyBorder="1" applyAlignment="1">
      <alignment horizontal="center" vertical="center"/>
    </xf>
    <xf numFmtId="181" fontId="27" fillId="4" borderId="44" xfId="5" applyNumberFormat="1" applyFont="1" applyFill="1" applyBorder="1" applyAlignment="1">
      <alignment horizontal="center" vertical="center" shrinkToFit="1"/>
    </xf>
    <xf numFmtId="38" fontId="27" fillId="0" borderId="0" xfId="6" applyFont="1" applyAlignment="1">
      <alignment vertical="center"/>
    </xf>
    <xf numFmtId="178" fontId="7" fillId="0" borderId="45" xfId="7" applyNumberFormat="1" applyFont="1" applyBorder="1" applyAlignment="1">
      <alignment horizontal="right" vertical="center"/>
    </xf>
    <xf numFmtId="178" fontId="7" fillId="0" borderId="46" xfId="7" applyNumberFormat="1" applyFont="1" applyBorder="1">
      <alignment vertical="center"/>
    </xf>
    <xf numFmtId="178" fontId="7" fillId="0" borderId="47" xfId="7" applyNumberFormat="1" applyFont="1" applyBorder="1">
      <alignment vertical="center"/>
    </xf>
    <xf numFmtId="178" fontId="7" fillId="0" borderId="46" xfId="7" applyNumberFormat="1" applyFont="1" applyBorder="1" applyAlignment="1">
      <alignment horizontal="right" vertical="center"/>
    </xf>
    <xf numFmtId="9" fontId="7" fillId="0" borderId="12" xfId="7" applyFont="1" applyFill="1" applyBorder="1">
      <alignment vertical="center"/>
    </xf>
    <xf numFmtId="9" fontId="7" fillId="0" borderId="3" xfId="7" applyFont="1" applyFill="1" applyBorder="1">
      <alignment vertical="center"/>
    </xf>
    <xf numFmtId="178" fontId="7" fillId="0" borderId="48" xfId="7" applyNumberFormat="1" applyFont="1" applyBorder="1">
      <alignment vertical="center"/>
    </xf>
    <xf numFmtId="178" fontId="7" fillId="0" borderId="49" xfId="7" applyNumberFormat="1" applyFont="1" applyBorder="1">
      <alignment vertical="center"/>
    </xf>
    <xf numFmtId="178" fontId="7" fillId="0" borderId="50" xfId="7" applyNumberFormat="1" applyFont="1" applyBorder="1">
      <alignment vertical="center"/>
    </xf>
    <xf numFmtId="182" fontId="7" fillId="0" borderId="49" xfId="7" applyNumberFormat="1" applyFont="1" applyBorder="1">
      <alignment vertical="center"/>
    </xf>
    <xf numFmtId="182" fontId="7" fillId="0" borderId="50" xfId="7" applyNumberFormat="1" applyFont="1" applyBorder="1">
      <alignment vertical="center"/>
    </xf>
    <xf numFmtId="9" fontId="7" fillId="0" borderId="11" xfId="7" applyFont="1" applyFill="1" applyBorder="1">
      <alignment vertical="center"/>
    </xf>
    <xf numFmtId="9" fontId="7" fillId="0" borderId="2" xfId="7" applyFont="1" applyFill="1" applyBorder="1">
      <alignment vertical="center"/>
    </xf>
    <xf numFmtId="3" fontId="7" fillId="0" borderId="51" xfId="5" applyNumberFormat="1" applyFont="1" applyBorder="1">
      <alignment vertical="center"/>
    </xf>
    <xf numFmtId="3" fontId="7" fillId="0" borderId="52" xfId="5" applyNumberFormat="1" applyFont="1" applyBorder="1">
      <alignment vertical="center"/>
    </xf>
    <xf numFmtId="3" fontId="7" fillId="0" borderId="53" xfId="5" applyNumberFormat="1" applyFont="1" applyBorder="1">
      <alignment vertical="center"/>
    </xf>
    <xf numFmtId="0" fontId="7" fillId="0" borderId="11" xfId="5" applyFont="1" applyFill="1" applyBorder="1">
      <alignment vertical="center"/>
    </xf>
    <xf numFmtId="0" fontId="7" fillId="0" borderId="2" xfId="5" applyFont="1" applyFill="1" applyBorder="1">
      <alignment vertical="center"/>
    </xf>
    <xf numFmtId="9" fontId="19" fillId="0" borderId="11" xfId="7" applyFont="1" applyFill="1" applyBorder="1">
      <alignment vertical="center"/>
    </xf>
    <xf numFmtId="9" fontId="19" fillId="0" borderId="2" xfId="7" applyFont="1" applyFill="1" applyBorder="1">
      <alignment vertical="center"/>
    </xf>
    <xf numFmtId="0" fontId="7" fillId="0" borderId="7" xfId="5" applyFont="1" applyFill="1" applyBorder="1" applyAlignment="1">
      <alignment vertical="center" wrapText="1"/>
    </xf>
    <xf numFmtId="0" fontId="7" fillId="0" borderId="1" xfId="5" applyFont="1" applyFill="1" applyBorder="1" applyAlignment="1">
      <alignment vertical="center" wrapText="1"/>
    </xf>
    <xf numFmtId="49" fontId="7" fillId="0" borderId="7" xfId="5" applyNumberFormat="1" applyFont="1" applyFill="1" applyBorder="1">
      <alignment vertical="center"/>
    </xf>
    <xf numFmtId="49" fontId="7" fillId="0" borderId="1" xfId="5" applyNumberFormat="1" applyFont="1" applyFill="1" applyBorder="1">
      <alignment vertical="center"/>
    </xf>
    <xf numFmtId="9" fontId="7" fillId="0" borderId="11" xfId="7" applyFont="1" applyBorder="1">
      <alignment vertical="center"/>
    </xf>
    <xf numFmtId="9" fontId="7" fillId="0" borderId="2" xfId="7" applyFont="1" applyBorder="1">
      <alignment vertical="center"/>
    </xf>
    <xf numFmtId="0" fontId="7" fillId="0" borderId="7" xfId="5" applyFont="1" applyBorder="1" applyAlignment="1">
      <alignment horizontal="center" vertical="center"/>
    </xf>
    <xf numFmtId="0" fontId="7" fillId="0" borderId="1" xfId="5" applyFont="1" applyBorder="1" applyAlignment="1">
      <alignment horizontal="center" vertical="center"/>
    </xf>
    <xf numFmtId="0" fontId="36" fillId="0" borderId="54" xfId="5" applyFont="1" applyBorder="1" applyAlignment="1">
      <alignment horizontal="center" vertical="top" wrapText="1"/>
    </xf>
    <xf numFmtId="0" fontId="36" fillId="0" borderId="55" xfId="5" applyFont="1" applyBorder="1" applyAlignment="1">
      <alignment horizontal="center" vertical="top" wrapText="1"/>
    </xf>
    <xf numFmtId="0" fontId="36" fillId="0" borderId="56" xfId="5" applyFont="1" applyBorder="1" applyAlignment="1">
      <alignment horizontal="center" vertical="top"/>
    </xf>
    <xf numFmtId="0" fontId="36" fillId="0" borderId="57" xfId="5" applyFont="1" applyBorder="1" applyAlignment="1">
      <alignment horizontal="center" vertical="top" wrapText="1"/>
    </xf>
    <xf numFmtId="0" fontId="7" fillId="0" borderId="58" xfId="5" applyFont="1" applyBorder="1" applyAlignment="1">
      <alignment horizontal="centerContinuous" vertical="center"/>
    </xf>
    <xf numFmtId="0" fontId="7" fillId="0" borderId="59" xfId="5" applyFont="1" applyBorder="1" applyAlignment="1">
      <alignment horizontal="centerContinuous" vertical="center"/>
    </xf>
    <xf numFmtId="0" fontId="7" fillId="0" borderId="60" xfId="5" applyFont="1" applyBorder="1" applyAlignment="1">
      <alignment horizontal="centerContinuous" vertical="center"/>
    </xf>
    <xf numFmtId="0" fontId="7" fillId="0" borderId="7" xfId="5" applyFont="1" applyFill="1" applyBorder="1">
      <alignment vertical="center"/>
    </xf>
    <xf numFmtId="0" fontId="7" fillId="0" borderId="1" xfId="5" applyFont="1" applyFill="1" applyBorder="1">
      <alignment vertical="center"/>
    </xf>
    <xf numFmtId="0" fontId="37" fillId="0" borderId="0" xfId="5" applyFont="1" applyFill="1" applyAlignment="1">
      <alignment horizontal="left" vertical="center"/>
    </xf>
    <xf numFmtId="0" fontId="37" fillId="0" borderId="0" xfId="5" applyNumberFormat="1" applyFont="1" applyAlignment="1">
      <alignment horizontal="left" vertical="center"/>
    </xf>
    <xf numFmtId="9" fontId="36" fillId="0" borderId="55" xfId="5" quotePrefix="1" applyNumberFormat="1" applyFont="1" applyBorder="1" applyAlignment="1">
      <alignment horizontal="center" vertical="top" wrapText="1"/>
    </xf>
    <xf numFmtId="0" fontId="7" fillId="0" borderId="0" xfId="5" applyFont="1" applyBorder="1">
      <alignment vertical="center"/>
    </xf>
    <xf numFmtId="0" fontId="37" fillId="0" borderId="0" xfId="5" applyNumberFormat="1" applyFont="1" applyFill="1" applyAlignment="1">
      <alignment horizontal="left" vertical="center"/>
    </xf>
    <xf numFmtId="178" fontId="7" fillId="0" borderId="45" xfId="7" applyNumberFormat="1" applyFont="1" applyFill="1" applyBorder="1">
      <alignment vertical="center"/>
    </xf>
    <xf numFmtId="178" fontId="7" fillId="0" borderId="46" xfId="7" applyNumberFormat="1" applyFont="1" applyFill="1" applyBorder="1">
      <alignment vertical="center"/>
    </xf>
    <xf numFmtId="178" fontId="7" fillId="0" borderId="47" xfId="7" applyNumberFormat="1" applyFont="1" applyFill="1" applyBorder="1">
      <alignment vertical="center"/>
    </xf>
    <xf numFmtId="3" fontId="7" fillId="0" borderId="51" xfId="5" applyNumberFormat="1" applyFont="1" applyFill="1" applyBorder="1">
      <alignment vertical="center"/>
    </xf>
    <xf numFmtId="3" fontId="7" fillId="0" borderId="52" xfId="5" applyNumberFormat="1" applyFont="1" applyFill="1" applyBorder="1">
      <alignment vertical="center"/>
    </xf>
    <xf numFmtId="3" fontId="7" fillId="0" borderId="53" xfId="5" applyNumberFormat="1" applyFont="1" applyFill="1" applyBorder="1">
      <alignment vertical="center"/>
    </xf>
    <xf numFmtId="178" fontId="7" fillId="0" borderId="48" xfId="7" applyNumberFormat="1" applyFont="1" applyFill="1" applyBorder="1">
      <alignment vertical="center"/>
    </xf>
    <xf numFmtId="178" fontId="7" fillId="0" borderId="49" xfId="7" applyNumberFormat="1" applyFont="1" applyFill="1" applyBorder="1">
      <alignment vertical="center"/>
    </xf>
    <xf numFmtId="178" fontId="7" fillId="0" borderId="50" xfId="7" applyNumberFormat="1" applyFont="1" applyFill="1" applyBorder="1">
      <alignment vertical="center"/>
    </xf>
    <xf numFmtId="9" fontId="7" fillId="0" borderId="6" xfId="7" applyFont="1" applyFill="1" applyBorder="1">
      <alignment vertical="center"/>
    </xf>
    <xf numFmtId="0" fontId="19" fillId="0" borderId="1" xfId="5" applyFont="1" applyFill="1" applyBorder="1">
      <alignment vertical="center"/>
    </xf>
    <xf numFmtId="0" fontId="7" fillId="0" borderId="1" xfId="5" applyFont="1" applyFill="1" applyBorder="1" applyAlignment="1">
      <alignment horizontal="center" vertical="center"/>
    </xf>
    <xf numFmtId="0" fontId="36" fillId="0" borderId="54" xfId="5" applyFont="1" applyFill="1" applyBorder="1" applyAlignment="1">
      <alignment horizontal="center" vertical="top" wrapText="1"/>
    </xf>
    <xf numFmtId="0" fontId="36" fillId="0" borderId="55" xfId="5" applyFont="1" applyFill="1" applyBorder="1" applyAlignment="1">
      <alignment horizontal="center" vertical="top" wrapText="1"/>
    </xf>
    <xf numFmtId="9" fontId="36" fillId="0" borderId="55" xfId="5" applyNumberFormat="1" applyFont="1" applyFill="1" applyBorder="1" applyAlignment="1">
      <alignment vertical="top" wrapText="1"/>
    </xf>
    <xf numFmtId="0" fontId="36" fillId="0" borderId="56" xfId="5" applyFont="1" applyFill="1" applyBorder="1" applyAlignment="1">
      <alignment horizontal="center" vertical="top"/>
    </xf>
    <xf numFmtId="0" fontId="36" fillId="0" borderId="2" xfId="5" applyFont="1" applyFill="1" applyBorder="1" applyAlignment="1">
      <alignment horizontal="left" wrapText="1"/>
    </xf>
    <xf numFmtId="0" fontId="7" fillId="0" borderId="58" xfId="5" applyFont="1" applyFill="1" applyBorder="1" applyAlignment="1">
      <alignment horizontal="centerContinuous" vertical="center"/>
    </xf>
    <xf numFmtId="0" fontId="7" fillId="0" borderId="59" xfId="5" applyFont="1" applyFill="1" applyBorder="1" applyAlignment="1">
      <alignment horizontal="centerContinuous" vertical="center"/>
    </xf>
    <xf numFmtId="0" fontId="7" fillId="0" borderId="53" xfId="5" applyFont="1" applyFill="1" applyBorder="1" applyAlignment="1">
      <alignment horizontal="centerContinuous" vertical="center"/>
    </xf>
    <xf numFmtId="0" fontId="7" fillId="0" borderId="1" xfId="5" applyFont="1" applyFill="1" applyBorder="1" applyAlignment="1">
      <alignment horizontal="centerContinuous" vertical="center"/>
    </xf>
    <xf numFmtId="0" fontId="26" fillId="0" borderId="0" xfId="5" applyBorder="1">
      <alignment vertical="center"/>
    </xf>
    <xf numFmtId="0" fontId="7" fillId="0" borderId="0" xfId="5" applyFont="1" applyFill="1" applyBorder="1">
      <alignment vertical="center"/>
    </xf>
    <xf numFmtId="3" fontId="7" fillId="0" borderId="0" xfId="5" applyNumberFormat="1" applyFont="1" applyFill="1" applyBorder="1">
      <alignment vertical="center"/>
    </xf>
    <xf numFmtId="0" fontId="37" fillId="0" borderId="0" xfId="5" applyFont="1" applyFill="1" applyBorder="1" applyAlignment="1">
      <alignment horizontal="left" vertical="center"/>
    </xf>
    <xf numFmtId="38" fontId="0" fillId="0" borderId="0" xfId="9" applyFont="1">
      <alignment vertical="center"/>
    </xf>
    <xf numFmtId="185" fontId="0" fillId="0" borderId="54" xfId="9" applyNumberFormat="1" applyFont="1" applyBorder="1">
      <alignment vertical="center"/>
    </xf>
    <xf numFmtId="185" fontId="0" fillId="0" borderId="55" xfId="9" applyNumberFormat="1" applyFont="1" applyBorder="1">
      <alignment vertical="center"/>
    </xf>
    <xf numFmtId="185" fontId="0" fillId="0" borderId="56" xfId="9" applyNumberFormat="1" applyFont="1" applyBorder="1">
      <alignment vertical="center"/>
    </xf>
    <xf numFmtId="38" fontId="0" fillId="0" borderId="54" xfId="9" applyFont="1" applyBorder="1">
      <alignment vertical="center"/>
    </xf>
    <xf numFmtId="38" fontId="0" fillId="0" borderId="55" xfId="9" applyFont="1" applyBorder="1">
      <alignment vertical="center"/>
    </xf>
    <xf numFmtId="38" fontId="0" fillId="0" borderId="56" xfId="9" applyFont="1" applyBorder="1">
      <alignment vertical="center"/>
    </xf>
    <xf numFmtId="0" fontId="26" fillId="0" borderId="61" xfId="5" applyBorder="1" applyAlignment="1">
      <alignment vertical="center" wrapText="1"/>
    </xf>
    <xf numFmtId="0" fontId="39" fillId="0" borderId="62" xfId="5" applyFont="1" applyBorder="1">
      <alignment vertical="center"/>
    </xf>
    <xf numFmtId="185" fontId="0" fillId="0" borderId="63" xfId="9" applyNumberFormat="1" applyFont="1" applyBorder="1">
      <alignment vertical="center"/>
    </xf>
    <xf numFmtId="185" fontId="0" fillId="0" borderId="64" xfId="9" applyNumberFormat="1" applyFont="1" applyBorder="1">
      <alignment vertical="center"/>
    </xf>
    <xf numFmtId="185" fontId="0" fillId="0" borderId="65" xfId="9" applyNumberFormat="1" applyFont="1" applyBorder="1">
      <alignment vertical="center"/>
    </xf>
    <xf numFmtId="38" fontId="0" fillId="0" borderId="63" xfId="9" applyFont="1" applyBorder="1">
      <alignment vertical="center"/>
    </xf>
    <xf numFmtId="0" fontId="26" fillId="0" borderId="64" xfId="5" applyBorder="1">
      <alignment vertical="center"/>
    </xf>
    <xf numFmtId="38" fontId="0" fillId="0" borderId="64" xfId="9" applyFont="1" applyBorder="1">
      <alignment vertical="center"/>
    </xf>
    <xf numFmtId="38" fontId="0" fillId="0" borderId="65" xfId="9" applyFont="1" applyBorder="1">
      <alignment vertical="center"/>
    </xf>
    <xf numFmtId="0" fontId="26" fillId="0" borderId="66" xfId="5" applyBorder="1" applyAlignment="1">
      <alignment vertical="center" wrapText="1"/>
    </xf>
    <xf numFmtId="0" fontId="39" fillId="0" borderId="67" xfId="5" applyFont="1" applyBorder="1">
      <alignment vertical="center"/>
    </xf>
    <xf numFmtId="185" fontId="0" fillId="0" borderId="45" xfId="9" applyNumberFormat="1" applyFont="1" applyBorder="1">
      <alignment vertical="center"/>
    </xf>
    <xf numFmtId="185" fontId="0" fillId="0" borderId="46" xfId="9" applyNumberFormat="1" applyFont="1" applyBorder="1">
      <alignment vertical="center"/>
    </xf>
    <xf numFmtId="185" fontId="26" fillId="0" borderId="47" xfId="5" applyNumberFormat="1" applyBorder="1">
      <alignment vertical="center"/>
    </xf>
    <xf numFmtId="38" fontId="0" fillId="0" borderId="45" xfId="9" applyFont="1" applyBorder="1">
      <alignment vertical="center"/>
    </xf>
    <xf numFmtId="38" fontId="0" fillId="0" borderId="46" xfId="9" applyFont="1" applyBorder="1">
      <alignment vertical="center"/>
    </xf>
    <xf numFmtId="38" fontId="0" fillId="0" borderId="47" xfId="9" applyFont="1" applyBorder="1">
      <alignment vertical="center"/>
    </xf>
    <xf numFmtId="0" fontId="26" fillId="0" borderId="68" xfId="5" applyBorder="1">
      <alignment vertical="center"/>
    </xf>
    <xf numFmtId="181" fontId="26" fillId="0" borderId="3" xfId="5" applyNumberFormat="1" applyBorder="1">
      <alignment vertical="center"/>
    </xf>
    <xf numFmtId="0" fontId="40" fillId="5" borderId="69" xfId="5" applyFont="1" applyFill="1" applyBorder="1" applyAlignment="1">
      <alignment horizontal="center" vertical="center" wrapText="1"/>
    </xf>
    <xf numFmtId="0" fontId="40" fillId="5" borderId="70" xfId="5" applyFont="1" applyFill="1" applyBorder="1" applyAlignment="1">
      <alignment horizontal="center" vertical="center" wrapText="1"/>
    </xf>
    <xf numFmtId="0" fontId="40" fillId="5" borderId="70" xfId="5" applyFont="1" applyFill="1" applyBorder="1" applyAlignment="1">
      <alignment horizontal="center" vertical="center"/>
    </xf>
    <xf numFmtId="0" fontId="40" fillId="5" borderId="71" xfId="5" applyFont="1" applyFill="1" applyBorder="1" applyAlignment="1">
      <alignment horizontal="center" vertical="center"/>
    </xf>
    <xf numFmtId="38" fontId="0" fillId="0" borderId="72" xfId="9" applyFont="1" applyBorder="1">
      <alignment vertical="center"/>
    </xf>
    <xf numFmtId="0" fontId="26" fillId="0" borderId="8" xfId="5" applyBorder="1">
      <alignment vertical="center"/>
    </xf>
    <xf numFmtId="38" fontId="0" fillId="0" borderId="0" xfId="9" applyFont="1" applyBorder="1">
      <alignment vertical="center"/>
    </xf>
    <xf numFmtId="0" fontId="41" fillId="0" borderId="0" xfId="5" applyFont="1">
      <alignment vertical="center"/>
    </xf>
    <xf numFmtId="0" fontId="26" fillId="0" borderId="55" xfId="5" applyBorder="1">
      <alignment vertical="center"/>
    </xf>
    <xf numFmtId="0" fontId="26" fillId="0" borderId="62" xfId="5" applyBorder="1">
      <alignment vertical="center"/>
    </xf>
    <xf numFmtId="0" fontId="26" fillId="0" borderId="67" xfId="5" applyBorder="1">
      <alignment vertical="center"/>
    </xf>
    <xf numFmtId="0" fontId="26" fillId="0" borderId="66" xfId="5" applyBorder="1">
      <alignment vertical="center"/>
    </xf>
    <xf numFmtId="0" fontId="26" fillId="0" borderId="61" xfId="5" applyBorder="1">
      <alignment vertical="center"/>
    </xf>
    <xf numFmtId="185" fontId="0" fillId="0" borderId="73" xfId="9" applyNumberFormat="1" applyFont="1" applyBorder="1">
      <alignment vertical="center"/>
    </xf>
    <xf numFmtId="185" fontId="0" fillId="0" borderId="74" xfId="9" applyNumberFormat="1" applyFont="1" applyBorder="1">
      <alignment vertical="center"/>
    </xf>
    <xf numFmtId="185" fontId="0" fillId="0" borderId="75" xfId="9" applyNumberFormat="1" applyFont="1" applyBorder="1">
      <alignment vertical="center"/>
    </xf>
    <xf numFmtId="38" fontId="0" fillId="0" borderId="73" xfId="9" applyFont="1" applyBorder="1">
      <alignment vertical="center"/>
    </xf>
    <xf numFmtId="0" fontId="26" fillId="0" borderId="74" xfId="5" applyBorder="1">
      <alignment vertical="center"/>
    </xf>
    <xf numFmtId="38" fontId="0" fillId="0" borderId="74" xfId="9" applyFont="1" applyBorder="1">
      <alignment vertical="center"/>
    </xf>
    <xf numFmtId="38" fontId="0" fillId="0" borderId="75" xfId="9" applyFont="1" applyBorder="1">
      <alignment vertical="center"/>
    </xf>
    <xf numFmtId="0" fontId="26" fillId="0" borderId="59" xfId="5" applyBorder="1">
      <alignment vertical="center"/>
    </xf>
    <xf numFmtId="0" fontId="26" fillId="0" borderId="60" xfId="5" applyBorder="1">
      <alignment vertical="center"/>
    </xf>
    <xf numFmtId="181" fontId="26" fillId="0" borderId="0" xfId="5" applyNumberFormat="1">
      <alignment vertical="center"/>
    </xf>
    <xf numFmtId="185" fontId="26" fillId="0" borderId="56" xfId="5" applyNumberFormat="1" applyBorder="1">
      <alignment vertical="center"/>
    </xf>
    <xf numFmtId="0" fontId="26" fillId="0" borderId="54" xfId="5" applyBorder="1">
      <alignment vertical="center"/>
    </xf>
    <xf numFmtId="38" fontId="26" fillId="0" borderId="56" xfId="5" applyNumberFormat="1" applyBorder="1">
      <alignment vertical="center"/>
    </xf>
    <xf numFmtId="181" fontId="26" fillId="0" borderId="62" xfId="5" applyNumberFormat="1" applyBorder="1">
      <alignment vertical="center"/>
    </xf>
    <xf numFmtId="185" fontId="26" fillId="0" borderId="65" xfId="5" applyNumberFormat="1" applyBorder="1">
      <alignment vertical="center"/>
    </xf>
    <xf numFmtId="0" fontId="26" fillId="0" borderId="63" xfId="5" applyBorder="1">
      <alignment vertical="center"/>
    </xf>
    <xf numFmtId="38" fontId="26" fillId="0" borderId="65" xfId="5" applyNumberFormat="1" applyBorder="1">
      <alignment vertical="center"/>
    </xf>
    <xf numFmtId="181" fontId="26" fillId="0" borderId="67" xfId="5" applyNumberFormat="1" applyBorder="1">
      <alignment vertical="center"/>
    </xf>
    <xf numFmtId="185" fontId="26" fillId="0" borderId="75" xfId="5" applyNumberFormat="1" applyBorder="1">
      <alignment vertical="center"/>
    </xf>
    <xf numFmtId="0" fontId="26" fillId="0" borderId="73" xfId="5" applyBorder="1">
      <alignment vertical="center"/>
    </xf>
    <xf numFmtId="38" fontId="26" fillId="0" borderId="75" xfId="5" applyNumberFormat="1" applyBorder="1">
      <alignment vertical="center"/>
    </xf>
    <xf numFmtId="181" fontId="26" fillId="0" borderId="60" xfId="5" applyNumberFormat="1" applyBorder="1">
      <alignment vertical="center"/>
    </xf>
  </cellXfs>
  <cellStyles count="1223">
    <cellStyle name="20% - アクセント 1 2" xfId="10"/>
    <cellStyle name="20% - アクセント 1 2 2" xfId="11"/>
    <cellStyle name="20% - アクセント 1 2 2 2" xfId="12"/>
    <cellStyle name="20% - アクセント 1 2 2 3" xfId="13"/>
    <cellStyle name="20% - アクセント 1 2 2 3 2" xfId="14"/>
    <cellStyle name="20% - アクセント 1 2 3" xfId="15"/>
    <cellStyle name="20% - アクセント 1 2 4" xfId="16"/>
    <cellStyle name="20% - アクセント 1 2 4 2" xfId="17"/>
    <cellStyle name="20% - アクセント 1 3" xfId="18"/>
    <cellStyle name="20% - アクセント 1 3 2" xfId="19"/>
    <cellStyle name="20% - アクセント 2 2" xfId="20"/>
    <cellStyle name="20% - アクセント 2 2 2" xfId="21"/>
    <cellStyle name="20% - アクセント 2 2 2 2" xfId="22"/>
    <cellStyle name="20% - アクセント 2 2 2 3" xfId="23"/>
    <cellStyle name="20% - アクセント 2 2 2 3 2" xfId="24"/>
    <cellStyle name="20% - アクセント 2 2 3" xfId="25"/>
    <cellStyle name="20% - アクセント 2 2 4" xfId="26"/>
    <cellStyle name="20% - アクセント 2 2 4 2" xfId="27"/>
    <cellStyle name="20% - アクセント 2 3" xfId="28"/>
    <cellStyle name="20% - アクセント 2 3 2" xfId="29"/>
    <cellStyle name="20% - アクセント 3 2" xfId="30"/>
    <cellStyle name="20% - アクセント 3 2 2" xfId="31"/>
    <cellStyle name="20% - アクセント 3 2 2 2" xfId="32"/>
    <cellStyle name="20% - アクセント 3 2 2 3" xfId="33"/>
    <cellStyle name="20% - アクセント 3 2 2 3 2" xfId="34"/>
    <cellStyle name="20% - アクセント 3 2 3" xfId="35"/>
    <cellStyle name="20% - アクセント 3 2 4" xfId="36"/>
    <cellStyle name="20% - アクセント 3 2 4 2" xfId="37"/>
    <cellStyle name="20% - アクセント 3 3" xfId="38"/>
    <cellStyle name="20% - アクセント 3 3 2" xfId="39"/>
    <cellStyle name="20% - アクセント 4 2" xfId="40"/>
    <cellStyle name="20% - アクセント 4 2 2" xfId="41"/>
    <cellStyle name="20% - アクセント 4 2 2 2" xfId="42"/>
    <cellStyle name="20% - アクセント 4 2 2 3" xfId="43"/>
    <cellStyle name="20% - アクセント 4 2 2 3 2" xfId="44"/>
    <cellStyle name="20% - アクセント 4 2 3" xfId="45"/>
    <cellStyle name="20% - アクセント 4 2 4" xfId="46"/>
    <cellStyle name="20% - アクセント 4 2 4 2" xfId="47"/>
    <cellStyle name="20% - アクセント 4 3" xfId="48"/>
    <cellStyle name="20% - アクセント 4 3 2" xfId="49"/>
    <cellStyle name="20% - アクセント 5 2" xfId="50"/>
    <cellStyle name="20% - アクセント 5 2 2" xfId="51"/>
    <cellStyle name="20% - アクセント 5 2 2 2" xfId="52"/>
    <cellStyle name="20% - アクセント 5 2 2 3" xfId="53"/>
    <cellStyle name="20% - アクセント 5 2 2 3 2" xfId="54"/>
    <cellStyle name="20% - アクセント 5 2 3" xfId="55"/>
    <cellStyle name="20% - アクセント 5 2 4" xfId="56"/>
    <cellStyle name="20% - アクセント 5 2 4 2" xfId="57"/>
    <cellStyle name="20% - アクセント 5 3" xfId="58"/>
    <cellStyle name="20% - アクセント 5 3 2" xfId="59"/>
    <cellStyle name="20% - アクセント 6 2" xfId="60"/>
    <cellStyle name="20% - アクセント 6 2 2" xfId="61"/>
    <cellStyle name="20% - アクセント 6 2 2 2" xfId="62"/>
    <cellStyle name="20% - アクセント 6 2 2 3" xfId="63"/>
    <cellStyle name="20% - アクセント 6 2 2 3 2" xfId="64"/>
    <cellStyle name="20% - アクセント 6 2 3" xfId="65"/>
    <cellStyle name="20% - アクセント 6 2 4" xfId="66"/>
    <cellStyle name="20% - アクセント 6 2 4 2" xfId="67"/>
    <cellStyle name="20% - アクセント 6 3" xfId="68"/>
    <cellStyle name="20% - アクセント 6 3 2" xfId="69"/>
    <cellStyle name="40% - アクセント 1 2" xfId="70"/>
    <cellStyle name="40% - アクセント 1 2 2" xfId="71"/>
    <cellStyle name="40% - アクセント 1 2 2 2" xfId="72"/>
    <cellStyle name="40% - アクセント 1 2 2 3" xfId="73"/>
    <cellStyle name="40% - アクセント 1 2 2 3 2" xfId="74"/>
    <cellStyle name="40% - アクセント 1 2 3" xfId="75"/>
    <cellStyle name="40% - アクセント 1 2 4" xfId="76"/>
    <cellStyle name="40% - アクセント 1 2 4 2" xfId="77"/>
    <cellStyle name="40% - アクセント 1 3" xfId="78"/>
    <cellStyle name="40% - アクセント 1 3 2" xfId="79"/>
    <cellStyle name="40% - アクセント 2 2" xfId="80"/>
    <cellStyle name="40% - アクセント 2 2 2" xfId="81"/>
    <cellStyle name="40% - アクセント 2 2 2 2" xfId="82"/>
    <cellStyle name="40% - アクセント 2 2 2 3" xfId="83"/>
    <cellStyle name="40% - アクセント 2 2 2 3 2" xfId="84"/>
    <cellStyle name="40% - アクセント 2 2 3" xfId="85"/>
    <cellStyle name="40% - アクセント 2 2 4" xfId="86"/>
    <cellStyle name="40% - アクセント 2 2 4 2" xfId="87"/>
    <cellStyle name="40% - アクセント 2 3" xfId="88"/>
    <cellStyle name="40% - アクセント 2 3 2" xfId="89"/>
    <cellStyle name="40% - アクセント 3 2" xfId="90"/>
    <cellStyle name="40% - アクセント 3 2 2" xfId="91"/>
    <cellStyle name="40% - アクセント 3 2 2 2" xfId="92"/>
    <cellStyle name="40% - アクセント 3 2 2 3" xfId="93"/>
    <cellStyle name="40% - アクセント 3 2 2 3 2" xfId="94"/>
    <cellStyle name="40% - アクセント 3 2 3" xfId="95"/>
    <cellStyle name="40% - アクセント 3 2 4" xfId="96"/>
    <cellStyle name="40% - アクセント 3 2 4 2" xfId="97"/>
    <cellStyle name="40% - アクセント 3 3" xfId="98"/>
    <cellStyle name="40% - アクセント 3 3 2" xfId="99"/>
    <cellStyle name="40% - アクセント 4 2" xfId="100"/>
    <cellStyle name="40% - アクセント 4 2 2" xfId="101"/>
    <cellStyle name="40% - アクセント 4 2 2 2" xfId="102"/>
    <cellStyle name="40% - アクセント 4 2 2 3" xfId="103"/>
    <cellStyle name="40% - アクセント 4 2 2 3 2" xfId="104"/>
    <cellStyle name="40% - アクセント 4 2 3" xfId="105"/>
    <cellStyle name="40% - アクセント 4 2 4" xfId="106"/>
    <cellStyle name="40% - アクセント 4 2 4 2" xfId="107"/>
    <cellStyle name="40% - アクセント 4 3" xfId="108"/>
    <cellStyle name="40% - アクセント 4 3 2" xfId="109"/>
    <cellStyle name="40% - アクセント 5 2" xfId="110"/>
    <cellStyle name="40% - アクセント 5 2 2" xfId="111"/>
    <cellStyle name="40% - アクセント 5 2 2 2" xfId="112"/>
    <cellStyle name="40% - アクセント 5 2 2 3" xfId="113"/>
    <cellStyle name="40% - アクセント 5 2 2 3 2" xfId="114"/>
    <cellStyle name="40% - アクセント 5 2 3" xfId="115"/>
    <cellStyle name="40% - アクセント 5 2 4" xfId="116"/>
    <cellStyle name="40% - アクセント 5 2 4 2" xfId="117"/>
    <cellStyle name="40% - アクセント 5 3" xfId="118"/>
    <cellStyle name="40% - アクセント 5 3 2" xfId="119"/>
    <cellStyle name="40% - アクセント 6 2" xfId="120"/>
    <cellStyle name="40% - アクセント 6 2 2" xfId="121"/>
    <cellStyle name="40% - アクセント 6 2 2 2" xfId="122"/>
    <cellStyle name="40% - アクセント 6 2 2 3" xfId="123"/>
    <cellStyle name="40% - アクセント 6 2 2 3 2" xfId="124"/>
    <cellStyle name="40% - アクセント 6 2 3" xfId="125"/>
    <cellStyle name="40% - アクセント 6 2 4" xfId="126"/>
    <cellStyle name="40% - アクセント 6 2 4 2" xfId="127"/>
    <cellStyle name="40% - アクセント 6 3" xfId="128"/>
    <cellStyle name="40% - アクセント 6 3 2" xfId="129"/>
    <cellStyle name="60% - アクセント 1 2" xfId="130"/>
    <cellStyle name="60% - アクセント 1 2 2" xfId="131"/>
    <cellStyle name="60% - アクセント 1 2 2 2" xfId="132"/>
    <cellStyle name="60% - アクセント 1 3" xfId="133"/>
    <cellStyle name="60% - アクセント 1 3 2" xfId="134"/>
    <cellStyle name="60% - アクセント 2 2" xfId="135"/>
    <cellStyle name="60% - アクセント 2 2 2" xfId="136"/>
    <cellStyle name="60% - アクセント 2 2 2 2" xfId="137"/>
    <cellStyle name="60% - アクセント 2 3" xfId="138"/>
    <cellStyle name="60% - アクセント 2 3 2" xfId="139"/>
    <cellStyle name="60% - アクセント 3 2" xfId="140"/>
    <cellStyle name="60% - アクセント 3 2 2" xfId="141"/>
    <cellStyle name="60% - アクセント 3 2 2 2" xfId="142"/>
    <cellStyle name="60% - アクセント 3 3" xfId="143"/>
    <cellStyle name="60% - アクセント 3 3 2" xfId="144"/>
    <cellStyle name="60% - アクセント 4 2" xfId="145"/>
    <cellStyle name="60% - アクセント 4 2 2" xfId="146"/>
    <cellStyle name="60% - アクセント 4 2 2 2" xfId="147"/>
    <cellStyle name="60% - アクセント 4 3" xfId="148"/>
    <cellStyle name="60% - アクセント 4 3 2" xfId="149"/>
    <cellStyle name="60% - アクセント 5 2" xfId="150"/>
    <cellStyle name="60% - アクセント 5 2 2" xfId="151"/>
    <cellStyle name="60% - アクセント 5 2 2 2" xfId="152"/>
    <cellStyle name="60% - アクセント 5 3" xfId="153"/>
    <cellStyle name="60% - アクセント 5 3 2" xfId="154"/>
    <cellStyle name="60% - アクセント 6 2" xfId="155"/>
    <cellStyle name="60% - アクセント 6 2 2" xfId="156"/>
    <cellStyle name="60% - アクセント 6 2 2 2" xfId="157"/>
    <cellStyle name="60% - アクセント 6 3" xfId="158"/>
    <cellStyle name="60% - アクセント 6 3 2" xfId="159"/>
    <cellStyle name="アクセント 1 2" xfId="160"/>
    <cellStyle name="アクセント 1 2 2" xfId="161"/>
    <cellStyle name="アクセント 1 2 2 2" xfId="162"/>
    <cellStyle name="アクセント 1 3" xfId="163"/>
    <cellStyle name="アクセント 1 3 2" xfId="164"/>
    <cellStyle name="アクセント 2 2" xfId="165"/>
    <cellStyle name="アクセント 2 2 2" xfId="166"/>
    <cellStyle name="アクセント 2 2 2 2" xfId="167"/>
    <cellStyle name="アクセント 2 3" xfId="168"/>
    <cellStyle name="アクセント 2 3 2" xfId="169"/>
    <cellStyle name="アクセント 3 2" xfId="170"/>
    <cellStyle name="アクセント 3 2 2" xfId="171"/>
    <cellStyle name="アクセント 3 2 2 2" xfId="172"/>
    <cellStyle name="アクセント 3 3" xfId="173"/>
    <cellStyle name="アクセント 3 3 2" xfId="174"/>
    <cellStyle name="アクセント 4 2" xfId="175"/>
    <cellStyle name="アクセント 4 2 2" xfId="176"/>
    <cellStyle name="アクセント 4 2 2 2" xfId="177"/>
    <cellStyle name="アクセント 4 3" xfId="178"/>
    <cellStyle name="アクセント 4 3 2" xfId="179"/>
    <cellStyle name="アクセント 5 2" xfId="180"/>
    <cellStyle name="アクセント 5 2 2" xfId="181"/>
    <cellStyle name="アクセント 5 2 2 2" xfId="182"/>
    <cellStyle name="アクセント 5 3" xfId="183"/>
    <cellStyle name="アクセント 5 3 2" xfId="184"/>
    <cellStyle name="アクセント 6 2" xfId="185"/>
    <cellStyle name="アクセント 6 2 2" xfId="186"/>
    <cellStyle name="アクセント 6 2 2 2" xfId="187"/>
    <cellStyle name="アクセント 6 3" xfId="188"/>
    <cellStyle name="アクセント 6 3 2" xfId="189"/>
    <cellStyle name="タイトル 2" xfId="190"/>
    <cellStyle name="タイトル 2 2" xfId="191"/>
    <cellStyle name="タイトル 2 2 2" xfId="192"/>
    <cellStyle name="タイトル 3" xfId="193"/>
    <cellStyle name="タイトル 3 2" xfId="194"/>
    <cellStyle name="チェック セル 2" xfId="195"/>
    <cellStyle name="チェック セル 2 2" xfId="196"/>
    <cellStyle name="チェック セル 2 2 2" xfId="197"/>
    <cellStyle name="チェック セル 3" xfId="198"/>
    <cellStyle name="チェック セル 3 2" xfId="199"/>
    <cellStyle name="どちらでもない 2" xfId="200"/>
    <cellStyle name="どちらでもない 2 2" xfId="201"/>
    <cellStyle name="どちらでもない 2 2 2" xfId="202"/>
    <cellStyle name="どちらでもない 3" xfId="203"/>
    <cellStyle name="どちらでもない 3 2" xfId="204"/>
    <cellStyle name="パーセント 2" xfId="7"/>
    <cellStyle name="ハイパーリンク 2" xfId="205"/>
    <cellStyle name="ハイパーリンク 2 2" xfId="206"/>
    <cellStyle name="ハイパーリンク 3" xfId="207"/>
    <cellStyle name="メモ 2" xfId="208"/>
    <cellStyle name="メモ 2 2" xfId="209"/>
    <cellStyle name="メモ 2 2 2" xfId="210"/>
    <cellStyle name="メモ 2 2 2 2" xfId="211"/>
    <cellStyle name="メモ 2 2 2 2 2" xfId="212"/>
    <cellStyle name="メモ 2 2 2 2 2 2" xfId="213"/>
    <cellStyle name="メモ 2 2 2 3" xfId="214"/>
    <cellStyle name="メモ 2 2 2 3 2" xfId="215"/>
    <cellStyle name="メモ 2 2 3" xfId="216"/>
    <cellStyle name="メモ 2 2 3 2" xfId="217"/>
    <cellStyle name="メモ 2 3" xfId="218"/>
    <cellStyle name="メモ 2 3 2" xfId="219"/>
    <cellStyle name="メモ 2 3 2 2" xfId="220"/>
    <cellStyle name="メモ 2 3 2 2 2" xfId="221"/>
    <cellStyle name="メモ 2 3 3" xfId="222"/>
    <cellStyle name="メモ 2 3 3 2" xfId="223"/>
    <cellStyle name="メモ 2 4" xfId="224"/>
    <cellStyle name="メモ 2 4 2" xfId="225"/>
    <cellStyle name="メモ 3" xfId="226"/>
    <cellStyle name="メモ 3 2" xfId="227"/>
    <cellStyle name="メモ 3 2 2" xfId="228"/>
    <cellStyle name="メモ 3 2 2 2" xfId="229"/>
    <cellStyle name="メモ 3 3" xfId="230"/>
    <cellStyle name="メモ 3 3 2" xfId="231"/>
    <cellStyle name="リンク セル 2" xfId="232"/>
    <cellStyle name="リンク セル 2 2" xfId="233"/>
    <cellStyle name="リンク セル 2 2 2" xfId="234"/>
    <cellStyle name="リンク セル 3" xfId="235"/>
    <cellStyle name="リンク セル 3 2" xfId="236"/>
    <cellStyle name="悪い 2" xfId="237"/>
    <cellStyle name="悪い 2 2" xfId="238"/>
    <cellStyle name="悪い 2 2 2" xfId="239"/>
    <cellStyle name="悪い 3" xfId="240"/>
    <cellStyle name="悪い 3 2" xfId="241"/>
    <cellStyle name="計算 2" xfId="242"/>
    <cellStyle name="計算 2 2" xfId="243"/>
    <cellStyle name="計算 2 2 2" xfId="244"/>
    <cellStyle name="計算 3" xfId="245"/>
    <cellStyle name="計算 3 2" xfId="246"/>
    <cellStyle name="警告文 2" xfId="247"/>
    <cellStyle name="警告文 2 2" xfId="248"/>
    <cellStyle name="警告文 2 2 2" xfId="249"/>
    <cellStyle name="警告文 3" xfId="250"/>
    <cellStyle name="警告文 3 2" xfId="251"/>
    <cellStyle name="桁区切り 2" xfId="4"/>
    <cellStyle name="桁区切り 2 2" xfId="252"/>
    <cellStyle name="桁区切り 2 2 2" xfId="253"/>
    <cellStyle name="桁区切り 2 2 2 2" xfId="254"/>
    <cellStyle name="桁区切り 2 2 2 2 2" xfId="255"/>
    <cellStyle name="桁区切り 2 2 2 2 2 2" xfId="256"/>
    <cellStyle name="桁区切り 2 2 2 2 2 2 2" xfId="257"/>
    <cellStyle name="桁区切り 2 2 2 2 3" xfId="258"/>
    <cellStyle name="桁区切り 2 2 2 2 3 2" xfId="259"/>
    <cellStyle name="桁区切り 2 2 2 3" xfId="260"/>
    <cellStyle name="桁区切り 2 2 2 3 2" xfId="261"/>
    <cellStyle name="桁区切り 2 2 3" xfId="262"/>
    <cellStyle name="桁区切り 2 2 3 2" xfId="263"/>
    <cellStyle name="桁区切り 2 2 3 2 2" xfId="264"/>
    <cellStyle name="桁区切り 2 2 3 2 2 2" xfId="265"/>
    <cellStyle name="桁区切り 2 2 3 3" xfId="266"/>
    <cellStyle name="桁区切り 2 2 3 3 2" xfId="267"/>
    <cellStyle name="桁区切り 2 2 4" xfId="268"/>
    <cellStyle name="桁区切り 2 2 4 2" xfId="269"/>
    <cellStyle name="桁区切り 2 3" xfId="270"/>
    <cellStyle name="桁区切り 2 3 2" xfId="271"/>
    <cellStyle name="桁区切り 2 3 2 2" xfId="272"/>
    <cellStyle name="桁区切り 2 3 2 2 2" xfId="273"/>
    <cellStyle name="桁区切り 2 3 3" xfId="274"/>
    <cellStyle name="桁区切り 2 3 3 2" xfId="275"/>
    <cellStyle name="桁区切り 2 4" xfId="276"/>
    <cellStyle name="桁区切り 2 4 2" xfId="277"/>
    <cellStyle name="桁区切り 2 5" xfId="6"/>
    <cellStyle name="桁区切り 3" xfId="9"/>
    <cellStyle name="桁区切り 3 2" xfId="278"/>
    <cellStyle name="桁区切り 3 2 2" xfId="279"/>
    <cellStyle name="桁区切り 3 2 2 2" xfId="280"/>
    <cellStyle name="桁区切り 3 2 2 2 2" xfId="281"/>
    <cellStyle name="桁区切り 3 2 2 2 2 2" xfId="282"/>
    <cellStyle name="桁区切り 3 2 2 2 2 2 2" xfId="283"/>
    <cellStyle name="桁区切り 3 2 2 2 3" xfId="284"/>
    <cellStyle name="桁区切り 3 2 2 2 3 2" xfId="285"/>
    <cellStyle name="桁区切り 3 2 2 3" xfId="286"/>
    <cellStyle name="桁区切り 3 2 2 3 2" xfId="287"/>
    <cellStyle name="桁区切り 3 2 3" xfId="288"/>
    <cellStyle name="桁区切り 3 2 3 2" xfId="289"/>
    <cellStyle name="桁区切り 3 2 3 2 2" xfId="290"/>
    <cellStyle name="桁区切り 3 2 3 2 2 2" xfId="291"/>
    <cellStyle name="桁区切り 3 2 3 3" xfId="292"/>
    <cellStyle name="桁区切り 3 2 3 3 2" xfId="293"/>
    <cellStyle name="桁区切り 3 2 4" xfId="294"/>
    <cellStyle name="桁区切り 3 2 4 2" xfId="295"/>
    <cellStyle name="桁区切り 3 3" xfId="296"/>
    <cellStyle name="桁区切り 3 3 2" xfId="297"/>
    <cellStyle name="桁区切り 3 3 2 2" xfId="298"/>
    <cellStyle name="桁区切り 3 3 2 2 2" xfId="299"/>
    <cellStyle name="桁区切り 3 3 3" xfId="300"/>
    <cellStyle name="桁区切り 3 3 3 2" xfId="301"/>
    <cellStyle name="桁区切り 3 4" xfId="302"/>
    <cellStyle name="桁区切り 3 4 2" xfId="303"/>
    <cellStyle name="桁区切り 4" xfId="304"/>
    <cellStyle name="桁区切り 4 2" xfId="305"/>
    <cellStyle name="桁区切り 4 2 2" xfId="306"/>
    <cellStyle name="桁区切り 4 2 2 2" xfId="307"/>
    <cellStyle name="桁区切り 4 2 2 2 2" xfId="308"/>
    <cellStyle name="桁区切り 4 2 2 2 2 2" xfId="309"/>
    <cellStyle name="桁区切り 4 2 2 2 2 2 2" xfId="310"/>
    <cellStyle name="桁区切り 4 2 2 2 3" xfId="311"/>
    <cellStyle name="桁区切り 4 2 2 2 3 2" xfId="312"/>
    <cellStyle name="桁区切り 4 2 2 3" xfId="313"/>
    <cellStyle name="桁区切り 4 2 2 3 2" xfId="314"/>
    <cellStyle name="桁区切り 4 2 3" xfId="315"/>
    <cellStyle name="桁区切り 4 2 3 2" xfId="316"/>
    <cellStyle name="桁区切り 4 2 3 2 2" xfId="317"/>
    <cellStyle name="桁区切り 4 2 3 2 2 2" xfId="318"/>
    <cellStyle name="桁区切り 4 2 3 3" xfId="319"/>
    <cellStyle name="桁区切り 4 2 3 3 2" xfId="320"/>
    <cellStyle name="桁区切り 4 2 4" xfId="321"/>
    <cellStyle name="桁区切り 4 2 4 2" xfId="322"/>
    <cellStyle name="桁区切り 4 3" xfId="323"/>
    <cellStyle name="桁区切り 4 3 2" xfId="324"/>
    <cellStyle name="桁区切り 4 3 2 2" xfId="325"/>
    <cellStyle name="桁区切り 4 3 2 2 2" xfId="326"/>
    <cellStyle name="桁区切り 4 3 3" xfId="327"/>
    <cellStyle name="桁区切り 4 3 3 2" xfId="328"/>
    <cellStyle name="桁区切り 4 4" xfId="329"/>
    <cellStyle name="桁区切り 4 4 2" xfId="330"/>
    <cellStyle name="桁区切り 5" xfId="331"/>
    <cellStyle name="桁区切り 5 2" xfId="332"/>
    <cellStyle name="桁区切り 5 2 2" xfId="333"/>
    <cellStyle name="桁区切り 5 2 2 2" xfId="334"/>
    <cellStyle name="桁区切り 5 2 2 2 2" xfId="335"/>
    <cellStyle name="桁区切り 5 2 2 2 2 2" xfId="336"/>
    <cellStyle name="桁区切り 5 2 2 3" xfId="337"/>
    <cellStyle name="桁区切り 5 2 2 3 2" xfId="338"/>
    <cellStyle name="桁区切り 5 2 3" xfId="339"/>
    <cellStyle name="桁区切り 5 2 3 2" xfId="340"/>
    <cellStyle name="桁区切り 5 3" xfId="341"/>
    <cellStyle name="桁区切り 5 3 2" xfId="342"/>
    <cellStyle name="桁区切り 5 3 2 2" xfId="343"/>
    <cellStyle name="桁区切り 5 3 2 2 2" xfId="344"/>
    <cellStyle name="桁区切り 5 3 3" xfId="345"/>
    <cellStyle name="桁区切り 5 3 3 2" xfId="346"/>
    <cellStyle name="桁区切り 5 4" xfId="347"/>
    <cellStyle name="桁区切り 5 4 2" xfId="348"/>
    <cellStyle name="桁区切り 6" xfId="349"/>
    <cellStyle name="桁区切り 6 2" xfId="350"/>
    <cellStyle name="桁区切り 6 2 2" xfId="351"/>
    <cellStyle name="桁区切り 6 2 2 2" xfId="352"/>
    <cellStyle name="桁区切り 6 3" xfId="353"/>
    <cellStyle name="桁区切り 6 3 2" xfId="354"/>
    <cellStyle name="桁区切り 7" xfId="355"/>
    <cellStyle name="桁区切り 7 2" xfId="356"/>
    <cellStyle name="見出し 1 2" xfId="357"/>
    <cellStyle name="見出し 1 2 2" xfId="358"/>
    <cellStyle name="見出し 1 2 2 2" xfId="359"/>
    <cellStyle name="見出し 1 3" xfId="360"/>
    <cellStyle name="見出し 1 3 2" xfId="361"/>
    <cellStyle name="見出し 2 2" xfId="362"/>
    <cellStyle name="見出し 2 2 2" xfId="363"/>
    <cellStyle name="見出し 2 2 2 2" xfId="364"/>
    <cellStyle name="見出し 2 3" xfId="365"/>
    <cellStyle name="見出し 2 3 2" xfId="366"/>
    <cellStyle name="見出し 3 2" xfId="367"/>
    <cellStyle name="見出し 3 2 2" xfId="368"/>
    <cellStyle name="見出し 3 2 2 2" xfId="369"/>
    <cellStyle name="見出し 3 3" xfId="370"/>
    <cellStyle name="見出し 3 3 2" xfId="371"/>
    <cellStyle name="見出し 4 2" xfId="372"/>
    <cellStyle name="見出し 4 2 2" xfId="373"/>
    <cellStyle name="見出し 4 2 2 2" xfId="374"/>
    <cellStyle name="見出し 4 3" xfId="375"/>
    <cellStyle name="見出し 4 3 2" xfId="376"/>
    <cellStyle name="集計 2" xfId="377"/>
    <cellStyle name="集計 2 2" xfId="378"/>
    <cellStyle name="集計 2 2 2" xfId="379"/>
    <cellStyle name="集計 3" xfId="380"/>
    <cellStyle name="集計 3 2" xfId="381"/>
    <cellStyle name="出力 2" xfId="382"/>
    <cellStyle name="出力 2 2" xfId="383"/>
    <cellStyle name="出力 2 2 2" xfId="384"/>
    <cellStyle name="出力 3" xfId="385"/>
    <cellStyle name="出力 3 2" xfId="386"/>
    <cellStyle name="説明文 2" xfId="387"/>
    <cellStyle name="説明文 2 2" xfId="388"/>
    <cellStyle name="説明文 2 2 2" xfId="389"/>
    <cellStyle name="説明文 3" xfId="390"/>
    <cellStyle name="説明文 3 2" xfId="391"/>
    <cellStyle name="入力 2" xfId="392"/>
    <cellStyle name="入力 2 2" xfId="393"/>
    <cellStyle name="入力 2 2 2" xfId="394"/>
    <cellStyle name="入力 3" xfId="395"/>
    <cellStyle name="入力 3 2" xfId="396"/>
    <cellStyle name="標準" xfId="0" builtinId="0"/>
    <cellStyle name="標準 10" xfId="397"/>
    <cellStyle name="標準 10 2" xfId="398"/>
    <cellStyle name="標準 10 2 2" xfId="399"/>
    <cellStyle name="標準 10 2 2 2" xfId="400"/>
    <cellStyle name="標準 10 2 2 2 2" xfId="401"/>
    <cellStyle name="標準 10 2 2 2 2 2" xfId="402"/>
    <cellStyle name="標準 10 2 2 2 2 2 2" xfId="403"/>
    <cellStyle name="標準 10 2 2 2 3" xfId="404"/>
    <cellStyle name="標準 10 2 2 2 3 2" xfId="405"/>
    <cellStyle name="標準 10 2 2 3" xfId="406"/>
    <cellStyle name="標準 10 2 2 3 2" xfId="407"/>
    <cellStyle name="標準 10 2 3" xfId="408"/>
    <cellStyle name="標準 10 2 3 2" xfId="409"/>
    <cellStyle name="標準 10 2 3 2 2" xfId="410"/>
    <cellStyle name="標準 10 2 3 2 2 2" xfId="411"/>
    <cellStyle name="標準 10 2 3 3" xfId="412"/>
    <cellStyle name="標準 10 2 3 3 2" xfId="413"/>
    <cellStyle name="標準 10 2 4" xfId="414"/>
    <cellStyle name="標準 10 2 4 2" xfId="415"/>
    <cellStyle name="標準 10 3" xfId="416"/>
    <cellStyle name="標準 10 3 2" xfId="417"/>
    <cellStyle name="標準 10 3 2 2" xfId="418"/>
    <cellStyle name="標準 10 3 2 2 2" xfId="419"/>
    <cellStyle name="標準 10 3 3" xfId="420"/>
    <cellStyle name="標準 10 3 3 2" xfId="421"/>
    <cellStyle name="標準 10 4" xfId="422"/>
    <cellStyle name="標準 10 4 2" xfId="423"/>
    <cellStyle name="標準 11" xfId="424"/>
    <cellStyle name="標準 11 2" xfId="425"/>
    <cellStyle name="標準 11 2 2" xfId="426"/>
    <cellStyle name="標準 11 2 2 2" xfId="427"/>
    <cellStyle name="標準 11 2 2 2 2" xfId="428"/>
    <cellStyle name="標準 11 2 2 2 2 2" xfId="429"/>
    <cellStyle name="標準 11 2 2 2 2 2 2" xfId="430"/>
    <cellStyle name="標準 11 2 2 2 3" xfId="431"/>
    <cellStyle name="標準 11 2 2 2 3 2" xfId="432"/>
    <cellStyle name="標準 11 2 2 3" xfId="433"/>
    <cellStyle name="標準 11 2 2 3 2" xfId="434"/>
    <cellStyle name="標準 11 2 3" xfId="435"/>
    <cellStyle name="標準 11 2 3 2" xfId="436"/>
    <cellStyle name="標準 11 2 3 2 2" xfId="437"/>
    <cellStyle name="標準 11 2 3 2 2 2" xfId="438"/>
    <cellStyle name="標準 11 2 3 3" xfId="439"/>
    <cellStyle name="標準 11 2 3 3 2" xfId="440"/>
    <cellStyle name="標準 11 2 4" xfId="441"/>
    <cellStyle name="標準 11 2 4 2" xfId="442"/>
    <cellStyle name="標準 11 3" xfId="443"/>
    <cellStyle name="標準 11 3 2" xfId="444"/>
    <cellStyle name="標準 11 3 2 2" xfId="445"/>
    <cellStyle name="標準 11 3 2 2 2" xfId="446"/>
    <cellStyle name="標準 11 3 3" xfId="447"/>
    <cellStyle name="標準 11 3 3 2" xfId="448"/>
    <cellStyle name="標準 11 4" xfId="449"/>
    <cellStyle name="標準 11 4 2" xfId="450"/>
    <cellStyle name="標準 12" xfId="451"/>
    <cellStyle name="標準 12 2" xfId="452"/>
    <cellStyle name="標準 12 2 2" xfId="453"/>
    <cellStyle name="標準 12 2 2 2" xfId="454"/>
    <cellStyle name="標準 12 2 2 2 2" xfId="455"/>
    <cellStyle name="標準 12 2 2 2 2 2" xfId="456"/>
    <cellStyle name="標準 12 2 2 2 2 2 2" xfId="457"/>
    <cellStyle name="標準 12 2 2 2 3" xfId="458"/>
    <cellStyle name="標準 12 2 2 2 3 2" xfId="459"/>
    <cellStyle name="標準 12 2 2 3" xfId="460"/>
    <cellStyle name="標準 12 2 2 3 2" xfId="461"/>
    <cellStyle name="標準 12 2 3" xfId="462"/>
    <cellStyle name="標準 12 2 3 2" xfId="463"/>
    <cellStyle name="標準 12 2 3 2 2" xfId="464"/>
    <cellStyle name="標準 12 2 3 2 2 2" xfId="465"/>
    <cellStyle name="標準 12 2 3 3" xfId="466"/>
    <cellStyle name="標準 12 2 3 3 2" xfId="467"/>
    <cellStyle name="標準 12 2 4" xfId="468"/>
    <cellStyle name="標準 12 2 4 2" xfId="469"/>
    <cellStyle name="標準 12 3" xfId="470"/>
    <cellStyle name="標準 12 3 2" xfId="471"/>
    <cellStyle name="標準 12 3 2 2" xfId="472"/>
    <cellStyle name="標準 12 3 2 2 2" xfId="473"/>
    <cellStyle name="標準 12 3 3" xfId="474"/>
    <cellStyle name="標準 12 3 3 2" xfId="475"/>
    <cellStyle name="標準 12 4" xfId="476"/>
    <cellStyle name="標準 12 4 2" xfId="477"/>
    <cellStyle name="標準 13" xfId="478"/>
    <cellStyle name="標準 13 2" xfId="479"/>
    <cellStyle name="標準 13 2 2" xfId="480"/>
    <cellStyle name="標準 13 2 2 2" xfId="481"/>
    <cellStyle name="標準 13 2 2 2 2" xfId="482"/>
    <cellStyle name="標準 13 2 2 2 2 2" xfId="483"/>
    <cellStyle name="標準 13 2 2 2 2 2 2" xfId="484"/>
    <cellStyle name="標準 13 2 2 2 3" xfId="485"/>
    <cellStyle name="標準 13 2 2 2 3 2" xfId="486"/>
    <cellStyle name="標準 13 2 2 3" xfId="487"/>
    <cellStyle name="標準 13 2 2 3 2" xfId="488"/>
    <cellStyle name="標準 13 2 3" xfId="489"/>
    <cellStyle name="標準 13 2 3 2" xfId="490"/>
    <cellStyle name="標準 13 2 3 2 2" xfId="491"/>
    <cellStyle name="標準 13 2 3 2 2 2" xfId="492"/>
    <cellStyle name="標準 13 2 3 3" xfId="493"/>
    <cellStyle name="標準 13 2 3 3 2" xfId="494"/>
    <cellStyle name="標準 13 2 4" xfId="495"/>
    <cellStyle name="標準 13 2 4 2" xfId="496"/>
    <cellStyle name="標準 13 3" xfId="497"/>
    <cellStyle name="標準 13 3 2" xfId="498"/>
    <cellStyle name="標準 13 3 2 2" xfId="499"/>
    <cellStyle name="標準 13 3 2 2 2" xfId="500"/>
    <cellStyle name="標準 13 3 3" xfId="501"/>
    <cellStyle name="標準 13 3 3 2" xfId="502"/>
    <cellStyle name="標準 13 4" xfId="503"/>
    <cellStyle name="標準 13 4 2" xfId="504"/>
    <cellStyle name="標準 14" xfId="505"/>
    <cellStyle name="標準 14 2" xfId="506"/>
    <cellStyle name="標準 14 2 2" xfId="507"/>
    <cellStyle name="標準 14 2 2 2" xfId="508"/>
    <cellStyle name="標準 14 2 2 2 2" xfId="509"/>
    <cellStyle name="標準 14 2 2 2 2 2" xfId="510"/>
    <cellStyle name="標準 14 2 2 2 2 2 2" xfId="511"/>
    <cellStyle name="標準 14 2 2 2 3" xfId="512"/>
    <cellStyle name="標準 14 2 2 2 3 2" xfId="513"/>
    <cellStyle name="標準 14 2 2 3" xfId="514"/>
    <cellStyle name="標準 14 2 2 3 2" xfId="515"/>
    <cellStyle name="標準 14 2 3" xfId="516"/>
    <cellStyle name="標準 14 2 3 2" xfId="517"/>
    <cellStyle name="標準 14 2 3 2 2" xfId="518"/>
    <cellStyle name="標準 14 2 3 2 2 2" xfId="519"/>
    <cellStyle name="標準 14 2 3 3" xfId="520"/>
    <cellStyle name="標準 14 2 3 3 2" xfId="521"/>
    <cellStyle name="標準 14 2 4" xfId="522"/>
    <cellStyle name="標準 14 2 4 2" xfId="523"/>
    <cellStyle name="標準 14 3" xfId="524"/>
    <cellStyle name="標準 14 3 2" xfId="525"/>
    <cellStyle name="標準 14 3 2 2" xfId="526"/>
    <cellStyle name="標準 14 3 2 2 2" xfId="527"/>
    <cellStyle name="標準 14 3 3" xfId="528"/>
    <cellStyle name="標準 14 3 3 2" xfId="529"/>
    <cellStyle name="標準 14 4" xfId="530"/>
    <cellStyle name="標準 14 4 2" xfId="531"/>
    <cellStyle name="標準 15" xfId="532"/>
    <cellStyle name="標準 15 2" xfId="533"/>
    <cellStyle name="標準 15 2 2" xfId="534"/>
    <cellStyle name="標準 15 2 2 2" xfId="535"/>
    <cellStyle name="標準 15 2 2 2 2" xfId="536"/>
    <cellStyle name="標準 15 2 2 2 2 2" xfId="537"/>
    <cellStyle name="標準 15 2 2 2 2 2 2" xfId="538"/>
    <cellStyle name="標準 15 2 2 2 3" xfId="539"/>
    <cellStyle name="標準 15 2 2 2 3 2" xfId="540"/>
    <cellStyle name="標準 15 2 2 3" xfId="541"/>
    <cellStyle name="標準 15 2 2 3 2" xfId="542"/>
    <cellStyle name="標準 15 2 3" xfId="543"/>
    <cellStyle name="標準 15 2 3 2" xfId="544"/>
    <cellStyle name="標準 15 2 3 2 2" xfId="545"/>
    <cellStyle name="標準 15 2 3 2 2 2" xfId="546"/>
    <cellStyle name="標準 15 2 3 3" xfId="547"/>
    <cellStyle name="標準 15 2 3 3 2" xfId="548"/>
    <cellStyle name="標準 15 2 4" xfId="549"/>
    <cellStyle name="標準 15 2 4 2" xfId="550"/>
    <cellStyle name="標準 15 3" xfId="551"/>
    <cellStyle name="標準 15 3 2" xfId="552"/>
    <cellStyle name="標準 15 3 2 2" xfId="553"/>
    <cellStyle name="標準 15 3 2 2 2" xfId="554"/>
    <cellStyle name="標準 15 3 3" xfId="555"/>
    <cellStyle name="標準 15 3 3 2" xfId="556"/>
    <cellStyle name="標準 15 4" xfId="557"/>
    <cellStyle name="標準 15 4 2" xfId="558"/>
    <cellStyle name="標準 16" xfId="559"/>
    <cellStyle name="標準 16 2" xfId="560"/>
    <cellStyle name="標準 16 2 2" xfId="561"/>
    <cellStyle name="標準 16 2 2 2" xfId="562"/>
    <cellStyle name="標準 16 2 2 2 2" xfId="563"/>
    <cellStyle name="標準 16 2 2 2 2 2" xfId="564"/>
    <cellStyle name="標準 16 2 2 2 2 2 2" xfId="565"/>
    <cellStyle name="標準 16 2 2 2 3" xfId="566"/>
    <cellStyle name="標準 16 2 2 2 3 2" xfId="567"/>
    <cellStyle name="標準 16 2 2 3" xfId="568"/>
    <cellStyle name="標準 16 2 2 3 2" xfId="569"/>
    <cellStyle name="標準 16 2 3" xfId="570"/>
    <cellStyle name="標準 16 2 3 2" xfId="571"/>
    <cellStyle name="標準 16 2 3 2 2" xfId="572"/>
    <cellStyle name="標準 16 2 3 2 2 2" xfId="573"/>
    <cellStyle name="標準 16 2 3 3" xfId="574"/>
    <cellStyle name="標準 16 2 3 3 2" xfId="575"/>
    <cellStyle name="標準 16 2 4" xfId="576"/>
    <cellStyle name="標準 16 2 4 2" xfId="577"/>
    <cellStyle name="標準 16 3" xfId="578"/>
    <cellStyle name="標準 16 3 2" xfId="579"/>
    <cellStyle name="標準 16 3 2 2" xfId="580"/>
    <cellStyle name="標準 16 3 2 2 2" xfId="581"/>
    <cellStyle name="標準 16 3 3" xfId="582"/>
    <cellStyle name="標準 16 3 3 2" xfId="583"/>
    <cellStyle name="標準 16 4" xfId="584"/>
    <cellStyle name="標準 16 4 2" xfId="585"/>
    <cellStyle name="標準 17" xfId="586"/>
    <cellStyle name="標準 17 2" xfId="587"/>
    <cellStyle name="標準 17 2 2" xfId="588"/>
    <cellStyle name="標準 17 2 2 2" xfId="589"/>
    <cellStyle name="標準 17 2 2 2 2" xfId="590"/>
    <cellStyle name="標準 17 2 2 2 2 2" xfId="591"/>
    <cellStyle name="標準 17 2 2 2 2 2 2" xfId="592"/>
    <cellStyle name="標準 17 2 2 2 3" xfId="593"/>
    <cellStyle name="標準 17 2 2 2 3 2" xfId="594"/>
    <cellStyle name="標準 17 2 2 3" xfId="595"/>
    <cellStyle name="標準 17 2 2 3 2" xfId="596"/>
    <cellStyle name="標準 17 2 3" xfId="597"/>
    <cellStyle name="標準 17 2 3 2" xfId="598"/>
    <cellStyle name="標準 17 2 3 2 2" xfId="599"/>
    <cellStyle name="標準 17 2 3 2 2 2" xfId="600"/>
    <cellStyle name="標準 17 2 3 3" xfId="601"/>
    <cellStyle name="標準 17 2 3 3 2" xfId="602"/>
    <cellStyle name="標準 17 2 4" xfId="603"/>
    <cellStyle name="標準 17 2 4 2" xfId="604"/>
    <cellStyle name="標準 17 3" xfId="605"/>
    <cellStyle name="標準 17 3 2" xfId="606"/>
    <cellStyle name="標準 17 3 2 2" xfId="607"/>
    <cellStyle name="標準 17 3 2 2 2" xfId="608"/>
    <cellStyle name="標準 17 3 3" xfId="609"/>
    <cellStyle name="標準 17 3 3 2" xfId="610"/>
    <cellStyle name="標準 17 4" xfId="611"/>
    <cellStyle name="標準 17 4 2" xfId="612"/>
    <cellStyle name="標準 18" xfId="613"/>
    <cellStyle name="標準 18 2" xfId="614"/>
    <cellStyle name="標準 18 2 2" xfId="615"/>
    <cellStyle name="標準 18 2 2 2" xfId="616"/>
    <cellStyle name="標準 18 2 2 2 2" xfId="617"/>
    <cellStyle name="標準 18 2 2 2 2 2" xfId="618"/>
    <cellStyle name="標準 18 2 2 2 2 2 2" xfId="619"/>
    <cellStyle name="標準 18 2 2 2 3" xfId="620"/>
    <cellStyle name="標準 18 2 2 2 3 2" xfId="621"/>
    <cellStyle name="標準 18 2 2 3" xfId="622"/>
    <cellStyle name="標準 18 2 2 3 2" xfId="623"/>
    <cellStyle name="標準 18 2 3" xfId="624"/>
    <cellStyle name="標準 18 2 3 2" xfId="625"/>
    <cellStyle name="標準 18 2 3 2 2" xfId="626"/>
    <cellStyle name="標準 18 2 3 2 2 2" xfId="627"/>
    <cellStyle name="標準 18 2 3 3" xfId="628"/>
    <cellStyle name="標準 18 2 3 3 2" xfId="629"/>
    <cellStyle name="標準 18 2 4" xfId="630"/>
    <cellStyle name="標準 18 2 4 2" xfId="631"/>
    <cellStyle name="標準 18 3" xfId="632"/>
    <cellStyle name="標準 18 3 2" xfId="633"/>
    <cellStyle name="標準 18 3 2 2" xfId="634"/>
    <cellStyle name="標準 18 3 2 2 2" xfId="635"/>
    <cellStyle name="標準 18 3 3" xfId="636"/>
    <cellStyle name="標準 18 3 3 2" xfId="637"/>
    <cellStyle name="標準 18 4" xfId="638"/>
    <cellStyle name="標準 18 4 2" xfId="639"/>
    <cellStyle name="標準 19" xfId="640"/>
    <cellStyle name="標準 19 2" xfId="641"/>
    <cellStyle name="標準 19 2 2" xfId="642"/>
    <cellStyle name="標準 19 2 2 2" xfId="643"/>
    <cellStyle name="標準 19 2 2 2 2" xfId="644"/>
    <cellStyle name="標準 19 2 2 2 2 2" xfId="645"/>
    <cellStyle name="標準 19 2 2 2 2 2 2" xfId="646"/>
    <cellStyle name="標準 19 2 2 2 3" xfId="647"/>
    <cellStyle name="標準 19 2 2 2 3 2" xfId="648"/>
    <cellStyle name="標準 19 2 2 3" xfId="649"/>
    <cellStyle name="標準 19 2 2 3 2" xfId="650"/>
    <cellStyle name="標準 19 2 3" xfId="651"/>
    <cellStyle name="標準 19 2 3 2" xfId="652"/>
    <cellStyle name="標準 19 2 3 2 2" xfId="653"/>
    <cellStyle name="標準 19 2 3 2 2 2" xfId="654"/>
    <cellStyle name="標準 19 2 3 3" xfId="655"/>
    <cellStyle name="標準 19 2 3 3 2" xfId="656"/>
    <cellStyle name="標準 19 2 4" xfId="657"/>
    <cellStyle name="標準 19 2 4 2" xfId="658"/>
    <cellStyle name="標準 19 3" xfId="659"/>
    <cellStyle name="標準 19 3 2" xfId="660"/>
    <cellStyle name="標準 19 3 2 2" xfId="661"/>
    <cellStyle name="標準 19 3 2 2 2" xfId="662"/>
    <cellStyle name="標準 19 3 3" xfId="663"/>
    <cellStyle name="標準 19 3 3 2" xfId="664"/>
    <cellStyle name="標準 19 4" xfId="665"/>
    <cellStyle name="標準 19 4 2" xfId="666"/>
    <cellStyle name="標準 2" xfId="1"/>
    <cellStyle name="標準 2 2" xfId="2"/>
    <cellStyle name="標準 2 2 2" xfId="667"/>
    <cellStyle name="標準 2 2 2 2" xfId="668"/>
    <cellStyle name="標準 2 2 2 2 2" xfId="669"/>
    <cellStyle name="標準 2 2 2 2 2 2" xfId="670"/>
    <cellStyle name="標準 2 2 2 2 2 2 2" xfId="671"/>
    <cellStyle name="標準 2 2 2 2 3" xfId="672"/>
    <cellStyle name="標準 2 2 2 2 3 2" xfId="673"/>
    <cellStyle name="標準 2 2 2 3" xfId="674"/>
    <cellStyle name="標準 2 2 2 3 2" xfId="675"/>
    <cellStyle name="標準 2 2 3" xfId="676"/>
    <cellStyle name="標準 2 2 3 2" xfId="677"/>
    <cellStyle name="標準 2 2 3 2 2" xfId="678"/>
    <cellStyle name="標準 2 2 3 2 2 2" xfId="679"/>
    <cellStyle name="標準 2 2 3 3" xfId="680"/>
    <cellStyle name="標準 2 2 3 3 2" xfId="681"/>
    <cellStyle name="標準 2 2 4" xfId="682"/>
    <cellStyle name="標準 2 2 4 2" xfId="683"/>
    <cellStyle name="標準 2 2 5" xfId="684"/>
    <cellStyle name="標準 2 3" xfId="685"/>
    <cellStyle name="標準 2 3 2" xfId="686"/>
    <cellStyle name="標準 2 3 2 2" xfId="687"/>
    <cellStyle name="標準 2 3 2 2 2" xfId="688"/>
    <cellStyle name="標準 2 3 3" xfId="689"/>
    <cellStyle name="標準 2 3 3 2" xfId="690"/>
    <cellStyle name="標準 2 3 4" xfId="691"/>
    <cellStyle name="標準 2 4" xfId="692"/>
    <cellStyle name="標準 2 4 2" xfId="693"/>
    <cellStyle name="標準 2 5" xfId="694"/>
    <cellStyle name="標準 20" xfId="695"/>
    <cellStyle name="標準 20 2" xfId="696"/>
    <cellStyle name="標準 20 2 2" xfId="697"/>
    <cellStyle name="標準 20 2 2 2" xfId="698"/>
    <cellStyle name="標準 20 2 2 2 2" xfId="699"/>
    <cellStyle name="標準 20 2 2 2 2 2" xfId="700"/>
    <cellStyle name="標準 20 2 2 2 2 2 2" xfId="701"/>
    <cellStyle name="標準 20 2 2 2 3" xfId="702"/>
    <cellStyle name="標準 20 2 2 2 3 2" xfId="703"/>
    <cellStyle name="標準 20 2 2 3" xfId="704"/>
    <cellStyle name="標準 20 2 2 3 2" xfId="705"/>
    <cellStyle name="標準 20 2 3" xfId="706"/>
    <cellStyle name="標準 20 2 3 2" xfId="707"/>
    <cellStyle name="標準 20 2 3 2 2" xfId="708"/>
    <cellStyle name="標準 20 2 3 2 2 2" xfId="709"/>
    <cellStyle name="標準 20 2 3 3" xfId="710"/>
    <cellStyle name="標準 20 2 3 3 2" xfId="711"/>
    <cellStyle name="標準 20 2 4" xfId="712"/>
    <cellStyle name="標準 20 2 4 2" xfId="713"/>
    <cellStyle name="標準 20 3" xfId="714"/>
    <cellStyle name="標準 20 3 2" xfId="715"/>
    <cellStyle name="標準 20 3 2 2" xfId="716"/>
    <cellStyle name="標準 20 3 2 2 2" xfId="717"/>
    <cellStyle name="標準 20 3 3" xfId="718"/>
    <cellStyle name="標準 20 3 3 2" xfId="719"/>
    <cellStyle name="標準 20 4" xfId="720"/>
    <cellStyle name="標準 20 4 2" xfId="721"/>
    <cellStyle name="標準 21" xfId="722"/>
    <cellStyle name="標準 21 2" xfId="723"/>
    <cellStyle name="標準 21 2 2" xfId="724"/>
    <cellStyle name="標準 21 2 2 2" xfId="725"/>
    <cellStyle name="標準 21 2 2 2 2" xfId="726"/>
    <cellStyle name="標準 21 2 2 2 2 2" xfId="727"/>
    <cellStyle name="標準 21 2 2 2 2 2 2" xfId="728"/>
    <cellStyle name="標準 21 2 2 2 3" xfId="729"/>
    <cellStyle name="標準 21 2 2 2 3 2" xfId="730"/>
    <cellStyle name="標準 21 2 2 3" xfId="731"/>
    <cellStyle name="標準 21 2 2 3 2" xfId="732"/>
    <cellStyle name="標準 21 2 3" xfId="733"/>
    <cellStyle name="標準 21 2 3 2" xfId="734"/>
    <cellStyle name="標準 21 2 3 2 2" xfId="735"/>
    <cellStyle name="標準 21 2 3 2 2 2" xfId="736"/>
    <cellStyle name="標準 21 2 3 3" xfId="737"/>
    <cellStyle name="標準 21 2 3 3 2" xfId="738"/>
    <cellStyle name="標準 21 2 4" xfId="739"/>
    <cellStyle name="標準 21 2 4 2" xfId="740"/>
    <cellStyle name="標準 21 3" xfId="741"/>
    <cellStyle name="標準 21 3 2" xfId="742"/>
    <cellStyle name="標準 21 3 2 2" xfId="743"/>
    <cellStyle name="標準 21 3 2 2 2" xfId="744"/>
    <cellStyle name="標準 21 3 3" xfId="745"/>
    <cellStyle name="標準 21 3 3 2" xfId="746"/>
    <cellStyle name="標準 21 4" xfId="747"/>
    <cellStyle name="標準 21 4 2" xfId="748"/>
    <cellStyle name="標準 22" xfId="749"/>
    <cellStyle name="標準 22 2" xfId="750"/>
    <cellStyle name="標準 22 2 2" xfId="751"/>
    <cellStyle name="標準 22 2 2 2" xfId="752"/>
    <cellStyle name="標準 22 2 2 2 2" xfId="753"/>
    <cellStyle name="標準 22 2 2 2 2 2" xfId="754"/>
    <cellStyle name="標準 22 2 2 2 2 2 2" xfId="755"/>
    <cellStyle name="標準 22 2 2 2 3" xfId="756"/>
    <cellStyle name="標準 22 2 2 2 3 2" xfId="757"/>
    <cellStyle name="標準 22 2 2 3" xfId="758"/>
    <cellStyle name="標準 22 2 2 3 2" xfId="759"/>
    <cellStyle name="標準 22 2 3" xfId="760"/>
    <cellStyle name="標準 22 2 3 2" xfId="761"/>
    <cellStyle name="標準 22 2 3 2 2" xfId="762"/>
    <cellStyle name="標準 22 2 3 2 2 2" xfId="763"/>
    <cellStyle name="標準 22 2 3 3" xfId="764"/>
    <cellStyle name="標準 22 2 3 3 2" xfId="765"/>
    <cellStyle name="標準 22 2 4" xfId="766"/>
    <cellStyle name="標準 22 2 4 2" xfId="767"/>
    <cellStyle name="標準 22 3" xfId="768"/>
    <cellStyle name="標準 22 3 2" xfId="769"/>
    <cellStyle name="標準 22 3 2 2" xfId="770"/>
    <cellStyle name="標準 22 3 2 2 2" xfId="771"/>
    <cellStyle name="標準 22 3 3" xfId="772"/>
    <cellStyle name="標準 22 3 3 2" xfId="773"/>
    <cellStyle name="標準 22 4" xfId="774"/>
    <cellStyle name="標準 22 4 2" xfId="775"/>
    <cellStyle name="標準 23" xfId="776"/>
    <cellStyle name="標準 23 2" xfId="777"/>
    <cellStyle name="標準 23 2 2" xfId="778"/>
    <cellStyle name="標準 23 2 2 2" xfId="779"/>
    <cellStyle name="標準 23 2 2 2 2" xfId="780"/>
    <cellStyle name="標準 23 2 2 2 2 2" xfId="781"/>
    <cellStyle name="標準 23 2 2 2 2 2 2" xfId="782"/>
    <cellStyle name="標準 23 2 2 2 3" xfId="783"/>
    <cellStyle name="標準 23 2 2 2 3 2" xfId="784"/>
    <cellStyle name="標準 23 2 2 3" xfId="785"/>
    <cellStyle name="標準 23 2 2 3 2" xfId="786"/>
    <cellStyle name="標準 23 2 3" xfId="787"/>
    <cellStyle name="標準 23 2 3 2" xfId="788"/>
    <cellStyle name="標準 23 2 3 2 2" xfId="789"/>
    <cellStyle name="標準 23 2 3 2 2 2" xfId="790"/>
    <cellStyle name="標準 23 2 3 3" xfId="791"/>
    <cellStyle name="標準 23 2 3 3 2" xfId="792"/>
    <cellStyle name="標準 23 2 4" xfId="793"/>
    <cellStyle name="標準 23 2 4 2" xfId="794"/>
    <cellStyle name="標準 23 3" xfId="795"/>
    <cellStyle name="標準 23 3 2" xfId="796"/>
    <cellStyle name="標準 23 3 2 2" xfId="797"/>
    <cellStyle name="標準 23 3 2 2 2" xfId="798"/>
    <cellStyle name="標準 23 3 3" xfId="799"/>
    <cellStyle name="標準 23 3 3 2" xfId="800"/>
    <cellStyle name="標準 23 4" xfId="801"/>
    <cellStyle name="標準 23 4 2" xfId="802"/>
    <cellStyle name="標準 24" xfId="803"/>
    <cellStyle name="標準 24 2" xfId="804"/>
    <cellStyle name="標準 24 2 2" xfId="805"/>
    <cellStyle name="標準 24 2 2 2" xfId="806"/>
    <cellStyle name="標準 24 2 2 2 2" xfId="807"/>
    <cellStyle name="標準 24 2 2 2 2 2" xfId="808"/>
    <cellStyle name="標準 24 2 2 2 2 2 2" xfId="809"/>
    <cellStyle name="標準 24 2 2 2 3" xfId="810"/>
    <cellStyle name="標準 24 2 2 2 3 2" xfId="811"/>
    <cellStyle name="標準 24 2 2 3" xfId="812"/>
    <cellStyle name="標準 24 2 2 3 2" xfId="813"/>
    <cellStyle name="標準 24 2 3" xfId="814"/>
    <cellStyle name="標準 24 2 3 2" xfId="815"/>
    <cellStyle name="標準 24 2 3 2 2" xfId="816"/>
    <cellStyle name="標準 24 2 3 2 2 2" xfId="817"/>
    <cellStyle name="標準 24 2 3 3" xfId="818"/>
    <cellStyle name="標準 24 2 3 3 2" xfId="819"/>
    <cellStyle name="標準 24 2 4" xfId="820"/>
    <cellStyle name="標準 24 2 4 2" xfId="821"/>
    <cellStyle name="標準 24 3" xfId="822"/>
    <cellStyle name="標準 24 3 2" xfId="823"/>
    <cellStyle name="標準 24 3 2 2" xfId="824"/>
    <cellStyle name="標準 24 3 2 2 2" xfId="825"/>
    <cellStyle name="標準 24 3 3" xfId="826"/>
    <cellStyle name="標準 24 3 3 2" xfId="827"/>
    <cellStyle name="標準 24 4" xfId="828"/>
    <cellStyle name="標準 24 4 2" xfId="829"/>
    <cellStyle name="標準 25" xfId="830"/>
    <cellStyle name="標準 25 2" xfId="831"/>
    <cellStyle name="標準 25 2 2" xfId="832"/>
    <cellStyle name="標準 25 2 2 2" xfId="833"/>
    <cellStyle name="標準 25 2 2 2 2" xfId="834"/>
    <cellStyle name="標準 25 2 2 2 2 2" xfId="835"/>
    <cellStyle name="標準 25 2 2 2 2 2 2" xfId="836"/>
    <cellStyle name="標準 25 2 2 2 3" xfId="837"/>
    <cellStyle name="標準 25 2 2 2 3 2" xfId="838"/>
    <cellStyle name="標準 25 2 2 3" xfId="839"/>
    <cellStyle name="標準 25 2 2 3 2" xfId="840"/>
    <cellStyle name="標準 25 2 3" xfId="841"/>
    <cellStyle name="標準 25 2 3 2" xfId="842"/>
    <cellStyle name="標準 25 2 3 2 2" xfId="843"/>
    <cellStyle name="標準 25 2 3 2 2 2" xfId="844"/>
    <cellStyle name="標準 25 2 3 3" xfId="845"/>
    <cellStyle name="標準 25 2 3 3 2" xfId="846"/>
    <cellStyle name="標準 25 2 4" xfId="847"/>
    <cellStyle name="標準 25 2 4 2" xfId="848"/>
    <cellStyle name="標準 25 3" xfId="849"/>
    <cellStyle name="標準 25 3 2" xfId="850"/>
    <cellStyle name="標準 25 3 2 2" xfId="851"/>
    <cellStyle name="標準 25 3 2 2 2" xfId="852"/>
    <cellStyle name="標準 25 3 3" xfId="853"/>
    <cellStyle name="標準 25 3 3 2" xfId="854"/>
    <cellStyle name="標準 25 4" xfId="855"/>
    <cellStyle name="標準 25 4 2" xfId="856"/>
    <cellStyle name="標準 26" xfId="857"/>
    <cellStyle name="標準 26 2" xfId="858"/>
    <cellStyle name="標準 26 2 2" xfId="859"/>
    <cellStyle name="標準 26 2 2 2" xfId="860"/>
    <cellStyle name="標準 26 2 2 2 2" xfId="861"/>
    <cellStyle name="標準 26 2 2 2 2 2" xfId="862"/>
    <cellStyle name="標準 26 2 2 2 2 2 2" xfId="863"/>
    <cellStyle name="標準 26 2 2 2 3" xfId="864"/>
    <cellStyle name="標準 26 2 2 2 3 2" xfId="865"/>
    <cellStyle name="標準 26 2 2 3" xfId="866"/>
    <cellStyle name="標準 26 2 2 3 2" xfId="867"/>
    <cellStyle name="標準 26 2 3" xfId="868"/>
    <cellStyle name="標準 26 2 3 2" xfId="869"/>
    <cellStyle name="標準 26 2 3 2 2" xfId="870"/>
    <cellStyle name="標準 26 2 3 2 2 2" xfId="871"/>
    <cellStyle name="標準 26 2 3 3" xfId="872"/>
    <cellStyle name="標準 26 2 3 3 2" xfId="873"/>
    <cellStyle name="標準 26 2 4" xfId="874"/>
    <cellStyle name="標準 26 2 4 2" xfId="875"/>
    <cellStyle name="標準 26 3" xfId="876"/>
    <cellStyle name="標準 26 3 2" xfId="877"/>
    <cellStyle name="標準 26 3 2 2" xfId="878"/>
    <cellStyle name="標準 26 3 2 2 2" xfId="879"/>
    <cellStyle name="標準 26 3 3" xfId="880"/>
    <cellStyle name="標準 26 3 3 2" xfId="881"/>
    <cellStyle name="標準 26 4" xfId="882"/>
    <cellStyle name="標準 26 4 2" xfId="883"/>
    <cellStyle name="標準 27" xfId="884"/>
    <cellStyle name="標準 27 2" xfId="885"/>
    <cellStyle name="標準 27 2 2" xfId="886"/>
    <cellStyle name="標準 27 2 2 2" xfId="887"/>
    <cellStyle name="標準 27 2 2 2 2" xfId="888"/>
    <cellStyle name="標準 27 2 2 2 2 2" xfId="889"/>
    <cellStyle name="標準 27 2 2 2 2 2 2" xfId="890"/>
    <cellStyle name="標準 27 2 2 2 3" xfId="891"/>
    <cellStyle name="標準 27 2 2 2 3 2" xfId="892"/>
    <cellStyle name="標準 27 2 2 3" xfId="893"/>
    <cellStyle name="標準 27 2 2 3 2" xfId="894"/>
    <cellStyle name="標準 27 2 3" xfId="895"/>
    <cellStyle name="標準 27 2 3 2" xfId="896"/>
    <cellStyle name="標準 27 2 3 2 2" xfId="897"/>
    <cellStyle name="標準 27 2 3 2 2 2" xfId="898"/>
    <cellStyle name="標準 27 2 3 3" xfId="899"/>
    <cellStyle name="標準 27 2 3 3 2" xfId="900"/>
    <cellStyle name="標準 27 2 4" xfId="901"/>
    <cellStyle name="標準 27 2 4 2" xfId="902"/>
    <cellStyle name="標準 27 3" xfId="903"/>
    <cellStyle name="標準 27 3 2" xfId="904"/>
    <cellStyle name="標準 27 3 2 2" xfId="905"/>
    <cellStyle name="標準 27 3 2 2 2" xfId="906"/>
    <cellStyle name="標準 27 3 3" xfId="907"/>
    <cellStyle name="標準 27 3 3 2" xfId="908"/>
    <cellStyle name="標準 27 4" xfId="909"/>
    <cellStyle name="標準 27 4 2" xfId="910"/>
    <cellStyle name="標準 28" xfId="911"/>
    <cellStyle name="標準 28 2" xfId="912"/>
    <cellStyle name="標準 28 2 2" xfId="913"/>
    <cellStyle name="標準 28 2 2 2" xfId="914"/>
    <cellStyle name="標準 28 2 2 2 2" xfId="915"/>
    <cellStyle name="標準 28 2 2 2 2 2" xfId="916"/>
    <cellStyle name="標準 28 2 2 2 2 2 2" xfId="917"/>
    <cellStyle name="標準 28 2 2 2 3" xfId="918"/>
    <cellStyle name="標準 28 2 2 2 3 2" xfId="919"/>
    <cellStyle name="標準 28 2 2 3" xfId="920"/>
    <cellStyle name="標準 28 2 2 3 2" xfId="921"/>
    <cellStyle name="標準 28 2 3" xfId="922"/>
    <cellStyle name="標準 28 2 3 2" xfId="923"/>
    <cellStyle name="標準 28 2 3 2 2" xfId="924"/>
    <cellStyle name="標準 28 2 3 2 2 2" xfId="925"/>
    <cellStyle name="標準 28 2 3 3" xfId="926"/>
    <cellStyle name="標準 28 2 3 3 2" xfId="927"/>
    <cellStyle name="標準 28 2 4" xfId="928"/>
    <cellStyle name="標準 28 2 4 2" xfId="929"/>
    <cellStyle name="標準 28 3" xfId="930"/>
    <cellStyle name="標準 28 3 2" xfId="931"/>
    <cellStyle name="標準 28 3 2 2" xfId="932"/>
    <cellStyle name="標準 28 3 2 2 2" xfId="933"/>
    <cellStyle name="標準 28 3 3" xfId="934"/>
    <cellStyle name="標準 28 3 3 2" xfId="935"/>
    <cellStyle name="標準 28 4" xfId="936"/>
    <cellStyle name="標準 28 4 2" xfId="937"/>
    <cellStyle name="標準 29" xfId="938"/>
    <cellStyle name="標準 29 2" xfId="939"/>
    <cellStyle name="標準 29 2 2" xfId="940"/>
    <cellStyle name="標準 29 2 2 2" xfId="941"/>
    <cellStyle name="標準 29 2 2 2 2" xfId="942"/>
    <cellStyle name="標準 29 2 2 2 2 2" xfId="943"/>
    <cellStyle name="標準 29 2 2 2 2 2 2" xfId="944"/>
    <cellStyle name="標準 29 2 2 2 3" xfId="945"/>
    <cellStyle name="標準 29 2 2 2 3 2" xfId="946"/>
    <cellStyle name="標準 29 2 2 3" xfId="947"/>
    <cellStyle name="標準 29 2 2 3 2" xfId="948"/>
    <cellStyle name="標準 29 2 3" xfId="949"/>
    <cellStyle name="標準 29 2 3 2" xfId="950"/>
    <cellStyle name="標準 29 2 3 2 2" xfId="951"/>
    <cellStyle name="標準 29 2 3 2 2 2" xfId="952"/>
    <cellStyle name="標準 29 2 3 3" xfId="953"/>
    <cellStyle name="標準 29 2 3 3 2" xfId="954"/>
    <cellStyle name="標準 29 2 4" xfId="955"/>
    <cellStyle name="標準 29 2 4 2" xfId="956"/>
    <cellStyle name="標準 29 3" xfId="957"/>
    <cellStyle name="標準 29 3 2" xfId="958"/>
    <cellStyle name="標準 29 3 2 2" xfId="959"/>
    <cellStyle name="標準 29 3 2 2 2" xfId="960"/>
    <cellStyle name="標準 29 3 3" xfId="961"/>
    <cellStyle name="標準 29 3 3 2" xfId="962"/>
    <cellStyle name="標準 29 4" xfId="963"/>
    <cellStyle name="標準 29 4 2" xfId="964"/>
    <cellStyle name="標準 3" xfId="3"/>
    <cellStyle name="標準 3 2" xfId="965"/>
    <cellStyle name="標準 3 2 2" xfId="966"/>
    <cellStyle name="標準 3 2 2 2" xfId="967"/>
    <cellStyle name="標準 3 2 2 2 2" xfId="968"/>
    <cellStyle name="標準 3 2 2 2 2 2" xfId="969"/>
    <cellStyle name="標準 3 2 2 2 2 2 2" xfId="970"/>
    <cellStyle name="標準 3 2 2 2 3" xfId="971"/>
    <cellStyle name="標準 3 2 2 2 3 2" xfId="972"/>
    <cellStyle name="標準 3 2 2 3" xfId="973"/>
    <cellStyle name="標準 3 2 2 3 2" xfId="974"/>
    <cellStyle name="標準 3 2 3" xfId="975"/>
    <cellStyle name="標準 3 2 3 2" xfId="976"/>
    <cellStyle name="標準 3 2 3 2 2" xfId="977"/>
    <cellStyle name="標準 3 2 3 2 2 2" xfId="978"/>
    <cellStyle name="標準 3 2 3 3" xfId="979"/>
    <cellStyle name="標準 3 2 3 3 2" xfId="980"/>
    <cellStyle name="標準 3 2 4" xfId="981"/>
    <cellStyle name="標準 3 2 4 2" xfId="982"/>
    <cellStyle name="標準 3 3" xfId="983"/>
    <cellStyle name="標準 3 3 2" xfId="984"/>
    <cellStyle name="標準 3 3 2 2" xfId="985"/>
    <cellStyle name="標準 3 3 2 2 2" xfId="986"/>
    <cellStyle name="標準 3 3 3" xfId="987"/>
    <cellStyle name="標準 3 3 3 2" xfId="988"/>
    <cellStyle name="標準 3 4" xfId="989"/>
    <cellStyle name="標準 3 4 2" xfId="990"/>
    <cellStyle name="標準 3 5" xfId="991"/>
    <cellStyle name="標準 30" xfId="992"/>
    <cellStyle name="標準 30 2" xfId="993"/>
    <cellStyle name="標準 30 2 2" xfId="994"/>
    <cellStyle name="標準 30 2 2 2" xfId="995"/>
    <cellStyle name="標準 30 2 2 2 2" xfId="996"/>
    <cellStyle name="標準 30 2 2 2 2 2" xfId="997"/>
    <cellStyle name="標準 30 2 2 2 2 2 2" xfId="998"/>
    <cellStyle name="標準 30 2 2 2 3" xfId="999"/>
    <cellStyle name="標準 30 2 2 2 3 2" xfId="1000"/>
    <cellStyle name="標準 30 2 2 3" xfId="1001"/>
    <cellStyle name="標準 30 2 2 3 2" xfId="1002"/>
    <cellStyle name="標準 30 2 3" xfId="1003"/>
    <cellStyle name="標準 30 2 3 2" xfId="1004"/>
    <cellStyle name="標準 30 2 3 2 2" xfId="1005"/>
    <cellStyle name="標準 30 2 3 2 2 2" xfId="1006"/>
    <cellStyle name="標準 30 2 3 3" xfId="1007"/>
    <cellStyle name="標準 30 2 3 3 2" xfId="1008"/>
    <cellStyle name="標準 30 2 4" xfId="1009"/>
    <cellStyle name="標準 30 2 4 2" xfId="1010"/>
    <cellStyle name="標準 30 3" xfId="1011"/>
    <cellStyle name="標準 30 3 2" xfId="1012"/>
    <cellStyle name="標準 30 3 2 2" xfId="1013"/>
    <cellStyle name="標準 30 3 2 2 2" xfId="1014"/>
    <cellStyle name="標準 30 3 3" xfId="1015"/>
    <cellStyle name="標準 30 3 3 2" xfId="1016"/>
    <cellStyle name="標準 30 4" xfId="1017"/>
    <cellStyle name="標準 30 4 2" xfId="1018"/>
    <cellStyle name="標準 31" xfId="1019"/>
    <cellStyle name="標準 31 2" xfId="1020"/>
    <cellStyle name="標準 31 2 2" xfId="1021"/>
    <cellStyle name="標準 31 2 2 2" xfId="1022"/>
    <cellStyle name="標準 31 2 2 3" xfId="1023"/>
    <cellStyle name="標準 31 2 2 3 2" xfId="1024"/>
    <cellStyle name="標準 31 2 3" xfId="1025"/>
    <cellStyle name="標準 31 2 4" xfId="1026"/>
    <cellStyle name="標準 31 2 4 2" xfId="1027"/>
    <cellStyle name="標準 31 3" xfId="1028"/>
    <cellStyle name="標準 31 3 2" xfId="1029"/>
    <cellStyle name="標準 32" xfId="1030"/>
    <cellStyle name="標準 32 2" xfId="1031"/>
    <cellStyle name="標準 32 2 2" xfId="1032"/>
    <cellStyle name="標準 32 2 2 2" xfId="1033"/>
    <cellStyle name="標準 32 2 2 2 2" xfId="1034"/>
    <cellStyle name="標準 32 2 2 2 2 2" xfId="1035"/>
    <cellStyle name="標準 32 2 2 3" xfId="1036"/>
    <cellStyle name="標準 32 2 2 3 2" xfId="1037"/>
    <cellStyle name="標準 32 2 3" xfId="1038"/>
    <cellStyle name="標準 32 2 3 2" xfId="1039"/>
    <cellStyle name="標準 32 3" xfId="1040"/>
    <cellStyle name="標準 32 3 2" xfId="1041"/>
    <cellStyle name="標準 32 3 2 2" xfId="1042"/>
    <cellStyle name="標準 32 3 2 2 2" xfId="1043"/>
    <cellStyle name="標準 32 3 3" xfId="1044"/>
    <cellStyle name="標準 32 3 3 2" xfId="1045"/>
    <cellStyle name="標準 32 4" xfId="1046"/>
    <cellStyle name="標準 32 4 2" xfId="1047"/>
    <cellStyle name="標準 33" xfId="1048"/>
    <cellStyle name="標準 33 2" xfId="1049"/>
    <cellStyle name="標準 33 2 2" xfId="1050"/>
    <cellStyle name="標準 33 2 2 2" xfId="1051"/>
    <cellStyle name="標準 33 3" xfId="1052"/>
    <cellStyle name="標準 33 3 2" xfId="1053"/>
    <cellStyle name="標準 34" xfId="1054"/>
    <cellStyle name="標準 34 2" xfId="1055"/>
    <cellStyle name="標準 4" xfId="5"/>
    <cellStyle name="標準 4 2" xfId="8"/>
    <cellStyle name="標準 4 2 2" xfId="1056"/>
    <cellStyle name="標準 4 2 2 2" xfId="1057"/>
    <cellStyle name="標準 4 2 2 2 2" xfId="1058"/>
    <cellStyle name="標準 4 2 2 2 2 2" xfId="1059"/>
    <cellStyle name="標準 4 2 2 2 2 2 2" xfId="1060"/>
    <cellStyle name="標準 4 2 2 2 3" xfId="1061"/>
    <cellStyle name="標準 4 2 2 2 3 2" xfId="1062"/>
    <cellStyle name="標準 4 2 2 3" xfId="1063"/>
    <cellStyle name="標準 4 2 2 3 2" xfId="1064"/>
    <cellStyle name="標準 4 2 3" xfId="1065"/>
    <cellStyle name="標準 4 2 3 2" xfId="1066"/>
    <cellStyle name="標準 4 2 3 2 2" xfId="1067"/>
    <cellStyle name="標準 4 2 3 2 2 2" xfId="1068"/>
    <cellStyle name="標準 4 2 3 3" xfId="1069"/>
    <cellStyle name="標準 4 2 3 3 2" xfId="1070"/>
    <cellStyle name="標準 4 2 4" xfId="1071"/>
    <cellStyle name="標準 4 2 4 2" xfId="1072"/>
    <cellStyle name="標準 4 3" xfId="1073"/>
    <cellStyle name="標準 4 3 2" xfId="1074"/>
    <cellStyle name="標準 4 3 2 2" xfId="1075"/>
    <cellStyle name="標準 4 3 2 2 2" xfId="1076"/>
    <cellStyle name="標準 4 3 3" xfId="1077"/>
    <cellStyle name="標準 4 3 3 2" xfId="1078"/>
    <cellStyle name="標準 4 4" xfId="1079"/>
    <cellStyle name="標準 4 4 2" xfId="1080"/>
    <cellStyle name="標準 4 5" xfId="1081"/>
    <cellStyle name="標準 5" xfId="1082"/>
    <cellStyle name="標準 5 2" xfId="1083"/>
    <cellStyle name="標準 5 2 2" xfId="1084"/>
    <cellStyle name="標準 5 2 2 2" xfId="1085"/>
    <cellStyle name="標準 5 2 2 2 2" xfId="1086"/>
    <cellStyle name="標準 5 2 2 2 2 2" xfId="1087"/>
    <cellStyle name="標準 5 2 2 2 2 2 2" xfId="1088"/>
    <cellStyle name="標準 5 2 2 2 3" xfId="1089"/>
    <cellStyle name="標準 5 2 2 2 3 2" xfId="1090"/>
    <cellStyle name="標準 5 2 2 3" xfId="1091"/>
    <cellStyle name="標準 5 2 2 3 2" xfId="1092"/>
    <cellStyle name="標準 5 2 3" xfId="1093"/>
    <cellStyle name="標準 5 2 3 2" xfId="1094"/>
    <cellStyle name="標準 5 2 3 2 2" xfId="1095"/>
    <cellStyle name="標準 5 2 3 2 2 2" xfId="1096"/>
    <cellStyle name="標準 5 2 3 3" xfId="1097"/>
    <cellStyle name="標準 5 2 3 3 2" xfId="1098"/>
    <cellStyle name="標準 5 2 4" xfId="1099"/>
    <cellStyle name="標準 5 2 4 2" xfId="1100"/>
    <cellStyle name="標準 5 3" xfId="1101"/>
    <cellStyle name="標準 5 3 2" xfId="1102"/>
    <cellStyle name="標準 5 3 2 2" xfId="1103"/>
    <cellStyle name="標準 5 3 2 2 2" xfId="1104"/>
    <cellStyle name="標準 5 3 3" xfId="1105"/>
    <cellStyle name="標準 5 3 3 2" xfId="1106"/>
    <cellStyle name="標準 5 4" xfId="1107"/>
    <cellStyle name="標準 5 4 2" xfId="1108"/>
    <cellStyle name="標準 6" xfId="1109"/>
    <cellStyle name="標準 6 2" xfId="1110"/>
    <cellStyle name="標準 6 2 2" xfId="1111"/>
    <cellStyle name="標準 6 2 2 2" xfId="1112"/>
    <cellStyle name="標準 6 2 2 2 2" xfId="1113"/>
    <cellStyle name="標準 6 2 2 2 2 2" xfId="1114"/>
    <cellStyle name="標準 6 2 2 2 2 2 2" xfId="1115"/>
    <cellStyle name="標準 6 2 2 2 3" xfId="1116"/>
    <cellStyle name="標準 6 2 2 2 3 2" xfId="1117"/>
    <cellStyle name="標準 6 2 2 3" xfId="1118"/>
    <cellStyle name="標準 6 2 2 3 2" xfId="1119"/>
    <cellStyle name="標準 6 2 3" xfId="1120"/>
    <cellStyle name="標準 6 2 3 2" xfId="1121"/>
    <cellStyle name="標準 6 2 3 2 2" xfId="1122"/>
    <cellStyle name="標準 6 2 3 2 2 2" xfId="1123"/>
    <cellStyle name="標準 6 2 3 3" xfId="1124"/>
    <cellStyle name="標準 6 2 3 3 2" xfId="1125"/>
    <cellStyle name="標準 6 2 4" xfId="1126"/>
    <cellStyle name="標準 6 2 4 2" xfId="1127"/>
    <cellStyle name="標準 6 3" xfId="1128"/>
    <cellStyle name="標準 6 3 2" xfId="1129"/>
    <cellStyle name="標準 6 3 2 2" xfId="1130"/>
    <cellStyle name="標準 6 3 2 2 2" xfId="1131"/>
    <cellStyle name="標準 6 3 3" xfId="1132"/>
    <cellStyle name="標準 6 3 3 2" xfId="1133"/>
    <cellStyle name="標準 6 4" xfId="1134"/>
    <cellStyle name="標準 6 4 2" xfId="1135"/>
    <cellStyle name="標準 7" xfId="1136"/>
    <cellStyle name="標準 7 2" xfId="1137"/>
    <cellStyle name="標準 7 2 2" xfId="1138"/>
    <cellStyle name="標準 7 2 2 2" xfId="1139"/>
    <cellStyle name="標準 7 2 2 2 2" xfId="1140"/>
    <cellStyle name="標準 7 2 2 2 2 2" xfId="1141"/>
    <cellStyle name="標準 7 2 2 2 2 2 2" xfId="1142"/>
    <cellStyle name="標準 7 2 2 2 3" xfId="1143"/>
    <cellStyle name="標準 7 2 2 2 3 2" xfId="1144"/>
    <cellStyle name="標準 7 2 2 3" xfId="1145"/>
    <cellStyle name="標準 7 2 2 3 2" xfId="1146"/>
    <cellStyle name="標準 7 2 3" xfId="1147"/>
    <cellStyle name="標準 7 2 3 2" xfId="1148"/>
    <cellStyle name="標準 7 2 3 2 2" xfId="1149"/>
    <cellStyle name="標準 7 2 3 2 2 2" xfId="1150"/>
    <cellStyle name="標準 7 2 3 3" xfId="1151"/>
    <cellStyle name="標準 7 2 3 3 2" xfId="1152"/>
    <cellStyle name="標準 7 2 4" xfId="1153"/>
    <cellStyle name="標準 7 2 4 2" xfId="1154"/>
    <cellStyle name="標準 7 3" xfId="1155"/>
    <cellStyle name="標準 7 3 2" xfId="1156"/>
    <cellStyle name="標準 7 3 2 2" xfId="1157"/>
    <cellStyle name="標準 7 3 2 2 2" xfId="1158"/>
    <cellStyle name="標準 7 3 3" xfId="1159"/>
    <cellStyle name="標準 7 3 3 2" xfId="1160"/>
    <cellStyle name="標準 7 4" xfId="1161"/>
    <cellStyle name="標準 7 4 2" xfId="1162"/>
    <cellStyle name="標準 8" xfId="1163"/>
    <cellStyle name="標準 8 2" xfId="1164"/>
    <cellStyle name="標準 8 2 2" xfId="1165"/>
    <cellStyle name="標準 8 2 2 2" xfId="1166"/>
    <cellStyle name="標準 8 2 2 2 2" xfId="1167"/>
    <cellStyle name="標準 8 2 2 2 2 2" xfId="1168"/>
    <cellStyle name="標準 8 2 2 2 2 2 2" xfId="1169"/>
    <cellStyle name="標準 8 2 2 2 3" xfId="1170"/>
    <cellStyle name="標準 8 2 2 2 3 2" xfId="1171"/>
    <cellStyle name="標準 8 2 2 3" xfId="1172"/>
    <cellStyle name="標準 8 2 2 3 2" xfId="1173"/>
    <cellStyle name="標準 8 2 3" xfId="1174"/>
    <cellStyle name="標準 8 2 3 2" xfId="1175"/>
    <cellStyle name="標準 8 2 3 2 2" xfId="1176"/>
    <cellStyle name="標準 8 2 3 2 2 2" xfId="1177"/>
    <cellStyle name="標準 8 2 3 3" xfId="1178"/>
    <cellStyle name="標準 8 2 3 3 2" xfId="1179"/>
    <cellStyle name="標準 8 2 4" xfId="1180"/>
    <cellStyle name="標準 8 2 4 2" xfId="1181"/>
    <cellStyle name="標準 8 3" xfId="1182"/>
    <cellStyle name="標準 8 3 2" xfId="1183"/>
    <cellStyle name="標準 8 3 2 2" xfId="1184"/>
    <cellStyle name="標準 8 3 2 2 2" xfId="1185"/>
    <cellStyle name="標準 8 3 3" xfId="1186"/>
    <cellStyle name="標準 8 3 3 2" xfId="1187"/>
    <cellStyle name="標準 8 4" xfId="1188"/>
    <cellStyle name="標準 8 4 2" xfId="1189"/>
    <cellStyle name="標準 9" xfId="1190"/>
    <cellStyle name="標準 9 2" xfId="1191"/>
    <cellStyle name="標準 9 2 2" xfId="1192"/>
    <cellStyle name="標準 9 2 2 2" xfId="1193"/>
    <cellStyle name="標準 9 2 2 2 2" xfId="1194"/>
    <cellStyle name="標準 9 2 2 2 2 2" xfId="1195"/>
    <cellStyle name="標準 9 2 2 2 2 2 2" xfId="1196"/>
    <cellStyle name="標準 9 2 2 2 3" xfId="1197"/>
    <cellStyle name="標準 9 2 2 2 3 2" xfId="1198"/>
    <cellStyle name="標準 9 2 2 3" xfId="1199"/>
    <cellStyle name="標準 9 2 2 3 2" xfId="1200"/>
    <cellStyle name="標準 9 2 3" xfId="1201"/>
    <cellStyle name="標準 9 2 3 2" xfId="1202"/>
    <cellStyle name="標準 9 2 3 2 2" xfId="1203"/>
    <cellStyle name="標準 9 2 3 2 2 2" xfId="1204"/>
    <cellStyle name="標準 9 2 3 3" xfId="1205"/>
    <cellStyle name="標準 9 2 3 3 2" xfId="1206"/>
    <cellStyle name="標準 9 2 4" xfId="1207"/>
    <cellStyle name="標準 9 2 4 2" xfId="1208"/>
    <cellStyle name="標準 9 3" xfId="1209"/>
    <cellStyle name="標準 9 3 2" xfId="1210"/>
    <cellStyle name="標準 9 3 2 2" xfId="1211"/>
    <cellStyle name="標準 9 3 2 2 2" xfId="1212"/>
    <cellStyle name="標準 9 3 3" xfId="1213"/>
    <cellStyle name="標準 9 3 3 2" xfId="1214"/>
    <cellStyle name="標準 9 4" xfId="1215"/>
    <cellStyle name="標準 9 4 2" xfId="1216"/>
    <cellStyle name="未定義" xfId="1217"/>
    <cellStyle name="良い 2" xfId="1218"/>
    <cellStyle name="良い 2 2" xfId="1219"/>
    <cellStyle name="良い 2 2 2" xfId="1220"/>
    <cellStyle name="良い 3" xfId="1221"/>
    <cellStyle name="良い 3 2" xfId="1222"/>
  </cellStyles>
  <dxfs count="48">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1</xdr:col>
      <xdr:colOff>488157</xdr:colOff>
      <xdr:row>23</xdr:row>
      <xdr:rowOff>119058</xdr:rowOff>
    </xdr:from>
    <xdr:to>
      <xdr:col>15</xdr:col>
      <xdr:colOff>516732</xdr:colOff>
      <xdr:row>57</xdr:row>
      <xdr:rowOff>88103</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097757" y="3624258"/>
          <a:ext cx="8562975" cy="5150645"/>
        </a:xfrm>
        <a:prstGeom prst="rect">
          <a:avLst/>
        </a:prstGeom>
        <a:noFill/>
      </xdr:spPr>
    </xdr:pic>
    <xdr:clientData/>
  </xdr:twoCellAnchor>
  <xdr:twoCellAnchor editAs="oneCell">
    <xdr:from>
      <xdr:col>1</xdr:col>
      <xdr:colOff>83343</xdr:colOff>
      <xdr:row>1</xdr:row>
      <xdr:rowOff>47626</xdr:rowOff>
    </xdr:from>
    <xdr:to>
      <xdr:col>16</xdr:col>
      <xdr:colOff>492918</xdr:colOff>
      <xdr:row>22</xdr:row>
      <xdr:rowOff>104775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92943" y="200026"/>
          <a:ext cx="9553575" cy="3257549"/>
        </a:xfrm>
        <a:prstGeom prst="rect">
          <a:avLst/>
        </a:prstGeom>
        <a:noFill/>
      </xdr:spPr>
    </xdr:pic>
    <xdr:clientData/>
  </xdr:twoCellAnchor>
  <xdr:twoCellAnchor editAs="oneCell">
    <xdr:from>
      <xdr:col>1</xdr:col>
      <xdr:colOff>35719</xdr:colOff>
      <xdr:row>306</xdr:row>
      <xdr:rowOff>47624</xdr:rowOff>
    </xdr:from>
    <xdr:to>
      <xdr:col>11</xdr:col>
      <xdr:colOff>8731</xdr:colOff>
      <xdr:row>348</xdr:row>
      <xdr:rowOff>66674</xdr:rowOff>
    </xdr:to>
    <xdr:pic>
      <xdr:nvPicPr>
        <xdr:cNvPr id="4"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645319" y="46682024"/>
          <a:ext cx="6069012" cy="6419850"/>
        </a:xfrm>
        <a:prstGeom prst="rect">
          <a:avLst/>
        </a:prstGeom>
        <a:noFill/>
      </xdr:spPr>
    </xdr:pic>
    <xdr:clientData/>
  </xdr:twoCellAnchor>
  <xdr:twoCellAnchor>
    <xdr:from>
      <xdr:col>20</xdr:col>
      <xdr:colOff>143043</xdr:colOff>
      <xdr:row>423</xdr:row>
      <xdr:rowOff>27226</xdr:rowOff>
    </xdr:from>
    <xdr:to>
      <xdr:col>47</xdr:col>
      <xdr:colOff>317141</xdr:colOff>
      <xdr:row>529</xdr:row>
      <xdr:rowOff>110000</xdr:rowOff>
    </xdr:to>
    <xdr:grpSp>
      <xdr:nvGrpSpPr>
        <xdr:cNvPr id="5" name="グループ化 4"/>
        <xdr:cNvGrpSpPr/>
      </xdr:nvGrpSpPr>
      <xdr:grpSpPr>
        <a:xfrm>
          <a:off x="11779418" y="72861726"/>
          <a:ext cx="16461848" cy="18704149"/>
          <a:chOff x="4381497" y="6623289"/>
          <a:chExt cx="16890473" cy="17870711"/>
        </a:xfrm>
      </xdr:grpSpPr>
      <xdr:pic>
        <xdr:nvPicPr>
          <xdr:cNvPr id="6"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4381499" y="6623289"/>
            <a:ext cx="7769941" cy="4425437"/>
          </a:xfrm>
          <a:prstGeom prst="rect">
            <a:avLst/>
          </a:prstGeom>
          <a:noFill/>
        </xdr:spPr>
      </xdr:pic>
      <xdr:pic>
        <xdr:nvPicPr>
          <xdr:cNvPr id="7"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4381497" y="11105696"/>
            <a:ext cx="6408140" cy="4401625"/>
          </a:xfrm>
          <a:prstGeom prst="rect">
            <a:avLst/>
          </a:prstGeom>
          <a:noFill/>
        </xdr:spPr>
      </xdr:pic>
      <xdr:pic>
        <xdr:nvPicPr>
          <xdr:cNvPr id="8" name="Picture 3"/>
          <xdr:cNvPicPr>
            <a:picLocks noChangeAspect="1" noChangeArrowheads="1"/>
          </xdr:cNvPicPr>
        </xdr:nvPicPr>
        <xdr:blipFill>
          <a:blip xmlns:r="http://schemas.openxmlformats.org/officeDocument/2006/relationships" r:embed="rId6" cstate="print"/>
          <a:srcRect/>
          <a:stretch>
            <a:fillRect/>
          </a:stretch>
        </xdr:blipFill>
        <xdr:spPr bwMode="auto">
          <a:xfrm>
            <a:off x="4381497" y="15597188"/>
            <a:ext cx="8154333" cy="4401625"/>
          </a:xfrm>
          <a:prstGeom prst="rect">
            <a:avLst/>
          </a:prstGeom>
          <a:noFill/>
        </xdr:spPr>
      </xdr:pic>
      <xdr:pic>
        <xdr:nvPicPr>
          <xdr:cNvPr id="9" name="Picture 4"/>
          <xdr:cNvPicPr>
            <a:picLocks noChangeAspect="1" noChangeArrowheads="1"/>
          </xdr:cNvPicPr>
        </xdr:nvPicPr>
        <xdr:blipFill>
          <a:blip xmlns:r="http://schemas.openxmlformats.org/officeDocument/2006/relationships" r:embed="rId7" cstate="print"/>
          <a:srcRect/>
          <a:stretch>
            <a:fillRect/>
          </a:stretch>
        </xdr:blipFill>
        <xdr:spPr bwMode="auto">
          <a:xfrm>
            <a:off x="4381497" y="20066000"/>
            <a:ext cx="6408140" cy="4401625"/>
          </a:xfrm>
          <a:prstGeom prst="rect">
            <a:avLst/>
          </a:prstGeom>
          <a:noFill/>
        </xdr:spPr>
      </xdr:pic>
      <xdr:pic>
        <xdr:nvPicPr>
          <xdr:cNvPr id="10" name="Picture 7"/>
          <xdr:cNvPicPr>
            <a:picLocks noChangeAspect="1" noChangeArrowheads="1"/>
          </xdr:cNvPicPr>
        </xdr:nvPicPr>
        <xdr:blipFill>
          <a:blip xmlns:r="http://schemas.openxmlformats.org/officeDocument/2006/relationships" r:embed="rId8" cstate="print"/>
          <a:srcRect/>
          <a:stretch>
            <a:fillRect/>
          </a:stretch>
        </xdr:blipFill>
        <xdr:spPr bwMode="auto">
          <a:xfrm>
            <a:off x="13073048" y="6623289"/>
            <a:ext cx="8109508" cy="4428000"/>
          </a:xfrm>
          <a:prstGeom prst="rect">
            <a:avLst/>
          </a:prstGeom>
          <a:noFill/>
        </xdr:spPr>
      </xdr:pic>
      <xdr:pic>
        <xdr:nvPicPr>
          <xdr:cNvPr id="11" name="Picture 8"/>
          <xdr:cNvPicPr>
            <a:picLocks noChangeAspect="1" noChangeArrowheads="1"/>
          </xdr:cNvPicPr>
        </xdr:nvPicPr>
        <xdr:blipFill>
          <a:blip xmlns:r="http://schemas.openxmlformats.org/officeDocument/2006/relationships" r:embed="rId9" cstate="print"/>
          <a:srcRect/>
          <a:stretch>
            <a:fillRect/>
          </a:stretch>
        </xdr:blipFill>
        <xdr:spPr bwMode="auto">
          <a:xfrm>
            <a:off x="13073048" y="11105696"/>
            <a:ext cx="6646706" cy="4428000"/>
          </a:xfrm>
          <a:prstGeom prst="rect">
            <a:avLst/>
          </a:prstGeom>
          <a:noFill/>
        </xdr:spPr>
      </xdr:pic>
      <xdr:pic>
        <xdr:nvPicPr>
          <xdr:cNvPr id="12" name="Picture 9"/>
          <xdr:cNvPicPr>
            <a:picLocks noChangeAspect="1" noChangeArrowheads="1"/>
          </xdr:cNvPicPr>
        </xdr:nvPicPr>
        <xdr:blipFill>
          <a:blip xmlns:r="http://schemas.openxmlformats.org/officeDocument/2006/relationships" r:embed="rId10" cstate="print"/>
          <a:srcRect/>
          <a:stretch>
            <a:fillRect/>
          </a:stretch>
        </xdr:blipFill>
        <xdr:spPr bwMode="auto">
          <a:xfrm>
            <a:off x="13073049" y="15597188"/>
            <a:ext cx="8198921" cy="4428000"/>
          </a:xfrm>
          <a:prstGeom prst="rect">
            <a:avLst/>
          </a:prstGeom>
          <a:noFill/>
        </xdr:spPr>
      </xdr:pic>
      <xdr:pic>
        <xdr:nvPicPr>
          <xdr:cNvPr id="13" name="Picture 10"/>
          <xdr:cNvPicPr>
            <a:picLocks noChangeAspect="1" noChangeArrowheads="1"/>
          </xdr:cNvPicPr>
        </xdr:nvPicPr>
        <xdr:blipFill>
          <a:blip xmlns:r="http://schemas.openxmlformats.org/officeDocument/2006/relationships" r:embed="rId11" cstate="print"/>
          <a:srcRect/>
          <a:stretch>
            <a:fillRect/>
          </a:stretch>
        </xdr:blipFill>
        <xdr:spPr bwMode="auto">
          <a:xfrm>
            <a:off x="13073048" y="20066000"/>
            <a:ext cx="6437896" cy="4428000"/>
          </a:xfrm>
          <a:prstGeom prst="rect">
            <a:avLst/>
          </a:prstGeom>
          <a:noFill/>
        </xdr:spPr>
      </xdr:pic>
    </xdr:grpSp>
    <xdr:clientData/>
  </xdr:twoCellAnchor>
  <xdr:twoCellAnchor editAs="oneCell">
    <xdr:from>
      <xdr:col>1</xdr:col>
      <xdr:colOff>27214</xdr:colOff>
      <xdr:row>363</xdr:row>
      <xdr:rowOff>40821</xdr:rowOff>
    </xdr:from>
    <xdr:to>
      <xdr:col>12</xdr:col>
      <xdr:colOff>928006</xdr:colOff>
      <xdr:row>366</xdr:row>
      <xdr:rowOff>155121</xdr:rowOff>
    </xdr:to>
    <xdr:pic>
      <xdr:nvPicPr>
        <xdr:cNvPr id="14" name="Picture 1"/>
        <xdr:cNvPicPr>
          <a:picLocks noChangeAspect="1" noChangeArrowheads="1"/>
        </xdr:cNvPicPr>
      </xdr:nvPicPr>
      <xdr:blipFill>
        <a:blip xmlns:r="http://schemas.openxmlformats.org/officeDocument/2006/relationships" r:embed="rId12" cstate="print"/>
        <a:srcRect/>
        <a:stretch>
          <a:fillRect/>
        </a:stretch>
      </xdr:blipFill>
      <xdr:spPr bwMode="auto">
        <a:xfrm>
          <a:off x="636814" y="55362021"/>
          <a:ext cx="7292067" cy="571500"/>
        </a:xfrm>
        <a:prstGeom prst="rect">
          <a:avLst/>
        </a:prstGeom>
        <a:noFill/>
      </xdr:spPr>
    </xdr:pic>
    <xdr:clientData/>
  </xdr:twoCellAnchor>
  <xdr:twoCellAnchor editAs="oneCell">
    <xdr:from>
      <xdr:col>1</xdr:col>
      <xdr:colOff>27214</xdr:colOff>
      <xdr:row>383</xdr:row>
      <xdr:rowOff>40821</xdr:rowOff>
    </xdr:from>
    <xdr:to>
      <xdr:col>12</xdr:col>
      <xdr:colOff>922564</xdr:colOff>
      <xdr:row>386</xdr:row>
      <xdr:rowOff>155121</xdr:rowOff>
    </xdr:to>
    <xdr:pic>
      <xdr:nvPicPr>
        <xdr:cNvPr id="15" name="Picture 2"/>
        <xdr:cNvPicPr>
          <a:picLocks noChangeAspect="1" noChangeArrowheads="1"/>
        </xdr:cNvPicPr>
      </xdr:nvPicPr>
      <xdr:blipFill>
        <a:blip xmlns:r="http://schemas.openxmlformats.org/officeDocument/2006/relationships" r:embed="rId13" cstate="print"/>
        <a:srcRect/>
        <a:stretch>
          <a:fillRect/>
        </a:stretch>
      </xdr:blipFill>
      <xdr:spPr bwMode="auto">
        <a:xfrm>
          <a:off x="636814" y="58410021"/>
          <a:ext cx="7286625" cy="571500"/>
        </a:xfrm>
        <a:prstGeom prst="rect">
          <a:avLst/>
        </a:prstGeom>
        <a:noFill/>
      </xdr:spPr>
    </xdr:pic>
    <xdr:clientData/>
  </xdr:twoCellAnchor>
  <xdr:twoCellAnchor editAs="oneCell">
    <xdr:from>
      <xdr:col>1</xdr:col>
      <xdr:colOff>54428</xdr:colOff>
      <xdr:row>408</xdr:row>
      <xdr:rowOff>44901</xdr:rowOff>
    </xdr:from>
    <xdr:to>
      <xdr:col>12</xdr:col>
      <xdr:colOff>949778</xdr:colOff>
      <xdr:row>420</xdr:row>
      <xdr:rowOff>130626</xdr:rowOff>
    </xdr:to>
    <xdr:pic>
      <xdr:nvPicPr>
        <xdr:cNvPr id="16" name="Picture 3"/>
        <xdr:cNvPicPr>
          <a:picLocks noChangeAspect="1" noChangeArrowheads="1"/>
        </xdr:cNvPicPr>
      </xdr:nvPicPr>
      <xdr:blipFill>
        <a:blip xmlns:r="http://schemas.openxmlformats.org/officeDocument/2006/relationships" r:embed="rId14" cstate="print"/>
        <a:srcRect/>
        <a:stretch>
          <a:fillRect/>
        </a:stretch>
      </xdr:blipFill>
      <xdr:spPr bwMode="auto">
        <a:xfrm>
          <a:off x="664028" y="62224101"/>
          <a:ext cx="7258050" cy="1914525"/>
        </a:xfrm>
        <a:prstGeom prst="rect">
          <a:avLst/>
        </a:prstGeom>
        <a:noFill/>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5"/>
  <dimension ref="A1:L73"/>
  <sheetViews>
    <sheetView tabSelected="1" zoomScale="55" zoomScaleNormal="55" zoomScaleSheetLayoutView="55" workbookViewId="0">
      <selection sqref="A1:L4"/>
    </sheetView>
  </sheetViews>
  <sheetFormatPr defaultRowHeight="12"/>
  <sheetData>
    <row r="1" spans="1:12" ht="12" customHeight="1">
      <c r="A1" s="143" t="s">
        <v>597</v>
      </c>
      <c r="B1" s="143"/>
      <c r="C1" s="143"/>
      <c r="D1" s="143"/>
      <c r="E1" s="143"/>
      <c r="F1" s="143"/>
      <c r="G1" s="143"/>
      <c r="H1" s="143"/>
      <c r="I1" s="143"/>
      <c r="J1" s="143"/>
      <c r="K1" s="143"/>
      <c r="L1" s="143"/>
    </row>
    <row r="2" spans="1:12" ht="12" customHeight="1">
      <c r="A2" s="143"/>
      <c r="B2" s="143"/>
      <c r="C2" s="143"/>
      <c r="D2" s="143"/>
      <c r="E2" s="143"/>
      <c r="F2" s="143"/>
      <c r="G2" s="143"/>
      <c r="H2" s="143"/>
      <c r="I2" s="143"/>
      <c r="J2" s="143"/>
      <c r="K2" s="143"/>
      <c r="L2" s="143"/>
    </row>
    <row r="3" spans="1:12" ht="12" customHeight="1">
      <c r="A3" s="143"/>
      <c r="B3" s="143"/>
      <c r="C3" s="143"/>
      <c r="D3" s="143"/>
      <c r="E3" s="143"/>
      <c r="F3" s="143"/>
      <c r="G3" s="143"/>
      <c r="H3" s="143"/>
      <c r="I3" s="143"/>
      <c r="J3" s="143"/>
      <c r="K3" s="143"/>
      <c r="L3" s="143"/>
    </row>
    <row r="4" spans="1:12" ht="12" customHeight="1">
      <c r="A4" s="143"/>
      <c r="B4" s="143"/>
      <c r="C4" s="143"/>
      <c r="D4" s="143"/>
      <c r="E4" s="143"/>
      <c r="F4" s="143"/>
      <c r="G4" s="143"/>
      <c r="H4" s="143"/>
      <c r="I4" s="143"/>
      <c r="J4" s="143"/>
      <c r="K4" s="143"/>
      <c r="L4" s="143"/>
    </row>
    <row r="5" spans="1:12" ht="12" customHeight="1">
      <c r="A5" s="145" t="s">
        <v>598</v>
      </c>
      <c r="B5" s="146"/>
      <c r="C5" s="146"/>
      <c r="D5" s="146"/>
      <c r="E5" s="146"/>
      <c r="F5" s="146"/>
      <c r="G5" s="146"/>
      <c r="H5" s="146"/>
      <c r="I5" s="146"/>
      <c r="J5" s="146"/>
      <c r="K5" s="146"/>
      <c r="L5" s="146"/>
    </row>
    <row r="6" spans="1:12" ht="12" customHeight="1">
      <c r="A6" s="146"/>
      <c r="B6" s="146"/>
      <c r="C6" s="146"/>
      <c r="D6" s="146"/>
      <c r="E6" s="146"/>
      <c r="F6" s="146"/>
      <c r="G6" s="146"/>
      <c r="H6" s="146"/>
      <c r="I6" s="146"/>
      <c r="J6" s="146"/>
      <c r="K6" s="146"/>
      <c r="L6" s="146"/>
    </row>
    <row r="7" spans="1:12" ht="12" customHeight="1">
      <c r="A7" s="146"/>
      <c r="B7" s="146"/>
      <c r="C7" s="146"/>
      <c r="D7" s="146"/>
      <c r="E7" s="146"/>
      <c r="F7" s="146"/>
      <c r="G7" s="146"/>
      <c r="H7" s="146"/>
      <c r="I7" s="146"/>
      <c r="J7" s="146"/>
      <c r="K7" s="146"/>
      <c r="L7" s="146"/>
    </row>
    <row r="8" spans="1:12" ht="12" customHeight="1">
      <c r="A8" s="146"/>
      <c r="B8" s="146"/>
      <c r="C8" s="146"/>
      <c r="D8" s="146"/>
      <c r="E8" s="146"/>
      <c r="F8" s="146"/>
      <c r="G8" s="146"/>
      <c r="H8" s="146"/>
      <c r="I8" s="146"/>
      <c r="J8" s="146"/>
      <c r="K8" s="146"/>
      <c r="L8" s="146"/>
    </row>
    <row r="9" spans="1:12" ht="12" customHeight="1">
      <c r="A9" s="146"/>
      <c r="B9" s="146"/>
      <c r="C9" s="146"/>
      <c r="D9" s="146"/>
      <c r="E9" s="146"/>
      <c r="F9" s="146"/>
      <c r="G9" s="146"/>
      <c r="H9" s="146"/>
      <c r="I9" s="146"/>
      <c r="J9" s="146"/>
      <c r="K9" s="146"/>
      <c r="L9" s="146"/>
    </row>
    <row r="10" spans="1:12" ht="12" customHeight="1">
      <c r="A10" s="146"/>
      <c r="B10" s="146"/>
      <c r="C10" s="146"/>
      <c r="D10" s="146"/>
      <c r="E10" s="146"/>
      <c r="F10" s="146"/>
      <c r="G10" s="146"/>
      <c r="H10" s="146"/>
      <c r="I10" s="146"/>
      <c r="J10" s="146"/>
      <c r="K10" s="146"/>
      <c r="L10" s="146"/>
    </row>
    <row r="11" spans="1:12" ht="12" customHeight="1">
      <c r="A11" s="146"/>
      <c r="B11" s="146"/>
      <c r="C11" s="146"/>
      <c r="D11" s="146"/>
      <c r="E11" s="146"/>
      <c r="F11" s="146"/>
      <c r="G11" s="146"/>
      <c r="H11" s="146"/>
      <c r="I11" s="146"/>
      <c r="J11" s="146"/>
      <c r="K11" s="146"/>
      <c r="L11" s="146"/>
    </row>
    <row r="12" spans="1:12" ht="12" customHeight="1">
      <c r="A12" s="146"/>
      <c r="B12" s="146"/>
      <c r="C12" s="146"/>
      <c r="D12" s="146"/>
      <c r="E12" s="146"/>
      <c r="F12" s="146"/>
      <c r="G12" s="146"/>
      <c r="H12" s="146"/>
      <c r="I12" s="146"/>
      <c r="J12" s="146"/>
      <c r="K12" s="146"/>
      <c r="L12" s="146"/>
    </row>
    <row r="13" spans="1:12" ht="12" customHeight="1">
      <c r="A13" s="146"/>
      <c r="B13" s="146"/>
      <c r="C13" s="146"/>
      <c r="D13" s="146"/>
      <c r="E13" s="146"/>
      <c r="F13" s="146"/>
      <c r="G13" s="146"/>
      <c r="H13" s="146"/>
      <c r="I13" s="146"/>
      <c r="J13" s="146"/>
      <c r="K13" s="146"/>
      <c r="L13" s="146"/>
    </row>
    <row r="14" spans="1:12" ht="12" customHeight="1">
      <c r="A14" s="146"/>
      <c r="B14" s="146"/>
      <c r="C14" s="146"/>
      <c r="D14" s="146"/>
      <c r="E14" s="146"/>
      <c r="F14" s="146"/>
      <c r="G14" s="146"/>
      <c r="H14" s="146"/>
      <c r="I14" s="146"/>
      <c r="J14" s="146"/>
      <c r="K14" s="146"/>
      <c r="L14" s="146"/>
    </row>
    <row r="15" spans="1:12" ht="12" customHeight="1">
      <c r="A15" s="146"/>
      <c r="B15" s="146"/>
      <c r="C15" s="146"/>
      <c r="D15" s="146"/>
      <c r="E15" s="146"/>
      <c r="F15" s="146"/>
      <c r="G15" s="146"/>
      <c r="H15" s="146"/>
      <c r="I15" s="146"/>
      <c r="J15" s="146"/>
      <c r="K15" s="146"/>
      <c r="L15" s="146"/>
    </row>
    <row r="16" spans="1:12" ht="12" customHeight="1">
      <c r="A16" s="146"/>
      <c r="B16" s="146"/>
      <c r="C16" s="146"/>
      <c r="D16" s="146"/>
      <c r="E16" s="146"/>
      <c r="F16" s="146"/>
      <c r="G16" s="146"/>
      <c r="H16" s="146"/>
      <c r="I16" s="146"/>
      <c r="J16" s="146"/>
      <c r="K16" s="146"/>
      <c r="L16" s="146"/>
    </row>
    <row r="17" spans="1:12" ht="12" customHeight="1">
      <c r="A17" s="146"/>
      <c r="B17" s="146"/>
      <c r="C17" s="146"/>
      <c r="D17" s="146"/>
      <c r="E17" s="146"/>
      <c r="F17" s="146"/>
      <c r="G17" s="146"/>
      <c r="H17" s="146"/>
      <c r="I17" s="146"/>
      <c r="J17" s="146"/>
      <c r="K17" s="146"/>
      <c r="L17" s="146"/>
    </row>
    <row r="18" spans="1:12" ht="12" customHeight="1">
      <c r="A18" s="146"/>
      <c r="B18" s="146"/>
      <c r="C18" s="146"/>
      <c r="D18" s="146"/>
      <c r="E18" s="146"/>
      <c r="F18" s="146"/>
      <c r="G18" s="146"/>
      <c r="H18" s="146"/>
      <c r="I18" s="146"/>
      <c r="J18" s="146"/>
      <c r="K18" s="146"/>
      <c r="L18" s="146"/>
    </row>
    <row r="19" spans="1:12" ht="12" customHeight="1">
      <c r="A19" s="146"/>
      <c r="B19" s="146"/>
      <c r="C19" s="146"/>
      <c r="D19" s="146"/>
      <c r="E19" s="146"/>
      <c r="F19" s="146"/>
      <c r="G19" s="146"/>
      <c r="H19" s="146"/>
      <c r="I19" s="146"/>
      <c r="J19" s="146"/>
      <c r="K19" s="146"/>
      <c r="L19" s="146"/>
    </row>
    <row r="20" spans="1:12" ht="12" customHeight="1">
      <c r="A20" s="146"/>
      <c r="B20" s="146"/>
      <c r="C20" s="146"/>
      <c r="D20" s="146"/>
      <c r="E20" s="146"/>
      <c r="F20" s="146"/>
      <c r="G20" s="146"/>
      <c r="H20" s="146"/>
      <c r="I20" s="146"/>
      <c r="J20" s="146"/>
      <c r="K20" s="146"/>
      <c r="L20" s="146"/>
    </row>
    <row r="21" spans="1:12" ht="12" customHeight="1">
      <c r="A21" s="146"/>
      <c r="B21" s="146"/>
      <c r="C21" s="146"/>
      <c r="D21" s="146"/>
      <c r="E21" s="146"/>
      <c r="F21" s="146"/>
      <c r="G21" s="146"/>
      <c r="H21" s="146"/>
      <c r="I21" s="146"/>
      <c r="J21" s="146"/>
      <c r="K21" s="146"/>
      <c r="L21" s="146"/>
    </row>
    <row r="22" spans="1:12" ht="12" customHeight="1">
      <c r="A22" s="146"/>
      <c r="B22" s="146"/>
      <c r="C22" s="146"/>
      <c r="D22" s="146"/>
      <c r="E22" s="146"/>
      <c r="F22" s="146"/>
      <c r="G22" s="146"/>
      <c r="H22" s="146"/>
      <c r="I22" s="146"/>
      <c r="J22" s="146"/>
      <c r="K22" s="146"/>
      <c r="L22" s="146"/>
    </row>
    <row r="23" spans="1:12" ht="12" customHeight="1">
      <c r="A23" s="146"/>
      <c r="B23" s="146"/>
      <c r="C23" s="146"/>
      <c r="D23" s="146"/>
      <c r="E23" s="146"/>
      <c r="F23" s="146"/>
      <c r="G23" s="146"/>
      <c r="H23" s="146"/>
      <c r="I23" s="146"/>
      <c r="J23" s="146"/>
      <c r="K23" s="146"/>
      <c r="L23" s="146"/>
    </row>
    <row r="24" spans="1:12" ht="12" customHeight="1">
      <c r="A24" s="146"/>
      <c r="B24" s="146"/>
      <c r="C24" s="146"/>
      <c r="D24" s="146"/>
      <c r="E24" s="146"/>
      <c r="F24" s="146"/>
      <c r="G24" s="146"/>
      <c r="H24" s="146"/>
      <c r="I24" s="146"/>
      <c r="J24" s="146"/>
      <c r="K24" s="146"/>
      <c r="L24" s="146"/>
    </row>
    <row r="25" spans="1:12" ht="12" customHeight="1">
      <c r="A25" s="146"/>
      <c r="B25" s="146"/>
      <c r="C25" s="146"/>
      <c r="D25" s="146"/>
      <c r="E25" s="146"/>
      <c r="F25" s="146"/>
      <c r="G25" s="146"/>
      <c r="H25" s="146"/>
      <c r="I25" s="146"/>
      <c r="J25" s="146"/>
      <c r="K25" s="146"/>
      <c r="L25" s="146"/>
    </row>
    <row r="26" spans="1:12" ht="12" customHeight="1">
      <c r="A26" s="146"/>
      <c r="B26" s="146"/>
      <c r="C26" s="146"/>
      <c r="D26" s="146"/>
      <c r="E26" s="146"/>
      <c r="F26" s="146"/>
      <c r="G26" s="146"/>
      <c r="H26" s="146"/>
      <c r="I26" s="146"/>
      <c r="J26" s="146"/>
      <c r="K26" s="146"/>
      <c r="L26" s="146"/>
    </row>
    <row r="27" spans="1:12" ht="12" customHeight="1">
      <c r="A27" s="146"/>
      <c r="B27" s="146"/>
      <c r="C27" s="146"/>
      <c r="D27" s="146"/>
      <c r="E27" s="146"/>
      <c r="F27" s="146"/>
      <c r="G27" s="146"/>
      <c r="H27" s="146"/>
      <c r="I27" s="146"/>
      <c r="J27" s="146"/>
      <c r="K27" s="146"/>
      <c r="L27" s="146"/>
    </row>
    <row r="28" spans="1:12" ht="12" customHeight="1">
      <c r="A28" s="146"/>
      <c r="B28" s="146"/>
      <c r="C28" s="146"/>
      <c r="D28" s="146"/>
      <c r="E28" s="146"/>
      <c r="F28" s="146"/>
      <c r="G28" s="146"/>
      <c r="H28" s="146"/>
      <c r="I28" s="146"/>
      <c r="J28" s="146"/>
      <c r="K28" s="146"/>
      <c r="L28" s="146"/>
    </row>
    <row r="29" spans="1:12" ht="12" customHeight="1">
      <c r="A29" s="146"/>
      <c r="B29" s="146"/>
      <c r="C29" s="146"/>
      <c r="D29" s="146"/>
      <c r="E29" s="146"/>
      <c r="F29" s="146"/>
      <c r="G29" s="146"/>
      <c r="H29" s="146"/>
      <c r="I29" s="146"/>
      <c r="J29" s="146"/>
      <c r="K29" s="146"/>
      <c r="L29" s="146"/>
    </row>
    <row r="30" spans="1:12" ht="12" customHeight="1">
      <c r="A30" s="146"/>
      <c r="B30" s="146"/>
      <c r="C30" s="146"/>
      <c r="D30" s="146"/>
      <c r="E30" s="146"/>
      <c r="F30" s="146"/>
      <c r="G30" s="146"/>
      <c r="H30" s="146"/>
      <c r="I30" s="146"/>
      <c r="J30" s="146"/>
      <c r="K30" s="146"/>
      <c r="L30" s="146"/>
    </row>
    <row r="31" spans="1:12" ht="12" customHeight="1">
      <c r="A31" s="146"/>
      <c r="B31" s="146"/>
      <c r="C31" s="146"/>
      <c r="D31" s="146"/>
      <c r="E31" s="146"/>
      <c r="F31" s="146"/>
      <c r="G31" s="146"/>
      <c r="H31" s="146"/>
      <c r="I31" s="146"/>
      <c r="J31" s="146"/>
      <c r="K31" s="146"/>
      <c r="L31" s="146"/>
    </row>
    <row r="32" spans="1:12" ht="12" customHeight="1">
      <c r="A32" s="146"/>
      <c r="B32" s="146"/>
      <c r="C32" s="146"/>
      <c r="D32" s="146"/>
      <c r="E32" s="146"/>
      <c r="F32" s="146"/>
      <c r="G32" s="146"/>
      <c r="H32" s="146"/>
      <c r="I32" s="146"/>
      <c r="J32" s="146"/>
      <c r="K32" s="146"/>
      <c r="L32" s="146"/>
    </row>
    <row r="33" spans="1:12" ht="12" customHeight="1">
      <c r="A33" s="146"/>
      <c r="B33" s="146"/>
      <c r="C33" s="146"/>
      <c r="D33" s="146"/>
      <c r="E33" s="146"/>
      <c r="F33" s="146"/>
      <c r="G33" s="146"/>
      <c r="H33" s="146"/>
      <c r="I33" s="146"/>
      <c r="J33" s="146"/>
      <c r="K33" s="146"/>
      <c r="L33" s="146"/>
    </row>
    <row r="34" spans="1:12" ht="12" customHeight="1">
      <c r="A34" s="146"/>
      <c r="B34" s="146"/>
      <c r="C34" s="146"/>
      <c r="D34" s="146"/>
      <c r="E34" s="146"/>
      <c r="F34" s="146"/>
      <c r="G34" s="146"/>
      <c r="H34" s="146"/>
      <c r="I34" s="146"/>
      <c r="J34" s="146"/>
      <c r="K34" s="146"/>
      <c r="L34" s="146"/>
    </row>
    <row r="35" spans="1:12" ht="12" customHeight="1">
      <c r="A35" s="146"/>
      <c r="B35" s="146"/>
      <c r="C35" s="146"/>
      <c r="D35" s="146"/>
      <c r="E35" s="146"/>
      <c r="F35" s="146"/>
      <c r="G35" s="146"/>
      <c r="H35" s="146"/>
      <c r="I35" s="146"/>
      <c r="J35" s="146"/>
      <c r="K35" s="146"/>
      <c r="L35" s="146"/>
    </row>
    <row r="36" spans="1:12" ht="12" customHeight="1">
      <c r="A36" s="146"/>
      <c r="B36" s="146"/>
      <c r="C36" s="146"/>
      <c r="D36" s="146"/>
      <c r="E36" s="146"/>
      <c r="F36" s="146"/>
      <c r="G36" s="146"/>
      <c r="H36" s="146"/>
      <c r="I36" s="146"/>
      <c r="J36" s="146"/>
      <c r="K36" s="146"/>
      <c r="L36" s="146"/>
    </row>
    <row r="37" spans="1:12" ht="12" customHeight="1">
      <c r="A37" s="146"/>
      <c r="B37" s="146"/>
      <c r="C37" s="146"/>
      <c r="D37" s="146"/>
      <c r="E37" s="146"/>
      <c r="F37" s="146"/>
      <c r="G37" s="146"/>
      <c r="H37" s="146"/>
      <c r="I37" s="146"/>
      <c r="J37" s="146"/>
      <c r="K37" s="146"/>
      <c r="L37" s="146"/>
    </row>
    <row r="38" spans="1:12" ht="12" customHeight="1">
      <c r="A38" s="146"/>
      <c r="B38" s="146"/>
      <c r="C38" s="146"/>
      <c r="D38" s="146"/>
      <c r="E38" s="146"/>
      <c r="F38" s="146"/>
      <c r="G38" s="146"/>
      <c r="H38" s="146"/>
      <c r="I38" s="146"/>
      <c r="J38" s="146"/>
      <c r="K38" s="146"/>
      <c r="L38" s="146"/>
    </row>
    <row r="39" spans="1:12" ht="12" customHeight="1">
      <c r="A39" s="146"/>
      <c r="B39" s="146"/>
      <c r="C39" s="146"/>
      <c r="D39" s="146"/>
      <c r="E39" s="146"/>
      <c r="F39" s="146"/>
      <c r="G39" s="146"/>
      <c r="H39" s="146"/>
      <c r="I39" s="146"/>
      <c r="J39" s="146"/>
      <c r="K39" s="146"/>
      <c r="L39" s="146"/>
    </row>
    <row r="40" spans="1:12" ht="12" customHeight="1">
      <c r="A40" s="146"/>
      <c r="B40" s="146"/>
      <c r="C40" s="146"/>
      <c r="D40" s="146"/>
      <c r="E40" s="146"/>
      <c r="F40" s="146"/>
      <c r="G40" s="146"/>
      <c r="H40" s="146"/>
      <c r="I40" s="146"/>
      <c r="J40" s="146"/>
      <c r="K40" s="146"/>
      <c r="L40" s="146"/>
    </row>
    <row r="41" spans="1:12" ht="12" customHeight="1">
      <c r="A41" s="146"/>
      <c r="B41" s="146"/>
      <c r="C41" s="146"/>
      <c r="D41" s="146"/>
      <c r="E41" s="146"/>
      <c r="F41" s="146"/>
      <c r="G41" s="146"/>
      <c r="H41" s="146"/>
      <c r="I41" s="146"/>
      <c r="J41" s="146"/>
      <c r="K41" s="146"/>
      <c r="L41" s="146"/>
    </row>
    <row r="42" spans="1:12" ht="12" customHeight="1">
      <c r="A42" s="146"/>
      <c r="B42" s="146"/>
      <c r="C42" s="146"/>
      <c r="D42" s="146"/>
      <c r="E42" s="146"/>
      <c r="F42" s="146"/>
      <c r="G42" s="146"/>
      <c r="H42" s="146"/>
      <c r="I42" s="146"/>
      <c r="J42" s="146"/>
      <c r="K42" s="146"/>
      <c r="L42" s="146"/>
    </row>
    <row r="43" spans="1:12" ht="12" customHeight="1">
      <c r="A43" s="146"/>
      <c r="B43" s="146"/>
      <c r="C43" s="146"/>
      <c r="D43" s="146"/>
      <c r="E43" s="146"/>
      <c r="F43" s="146"/>
      <c r="G43" s="146"/>
      <c r="H43" s="146"/>
      <c r="I43" s="146"/>
      <c r="J43" s="146"/>
      <c r="K43" s="146"/>
      <c r="L43" s="146"/>
    </row>
    <row r="44" spans="1:12" ht="12" customHeight="1">
      <c r="A44" s="146"/>
      <c r="B44" s="146"/>
      <c r="C44" s="146"/>
      <c r="D44" s="146"/>
      <c r="E44" s="146"/>
      <c r="F44" s="146"/>
      <c r="G44" s="146"/>
      <c r="H44" s="146"/>
      <c r="I44" s="146"/>
      <c r="J44" s="146"/>
      <c r="K44" s="146"/>
      <c r="L44" s="146"/>
    </row>
    <row r="45" spans="1:12" ht="12" customHeight="1">
      <c r="A45" s="146"/>
      <c r="B45" s="146"/>
      <c r="C45" s="146"/>
      <c r="D45" s="146"/>
      <c r="E45" s="146"/>
      <c r="F45" s="146"/>
      <c r="G45" s="146"/>
      <c r="H45" s="146"/>
      <c r="I45" s="146"/>
      <c r="J45" s="146"/>
      <c r="K45" s="146"/>
      <c r="L45" s="146"/>
    </row>
    <row r="46" spans="1:12" ht="12" customHeight="1">
      <c r="A46" s="146"/>
      <c r="B46" s="146"/>
      <c r="C46" s="146"/>
      <c r="D46" s="146"/>
      <c r="E46" s="146"/>
      <c r="F46" s="146"/>
      <c r="G46" s="146"/>
      <c r="H46" s="146"/>
      <c r="I46" s="146"/>
      <c r="J46" s="146"/>
      <c r="K46" s="146"/>
      <c r="L46" s="146"/>
    </row>
    <row r="47" spans="1:12" ht="12" customHeight="1">
      <c r="A47" s="146"/>
      <c r="B47" s="146"/>
      <c r="C47" s="146"/>
      <c r="D47" s="146"/>
      <c r="E47" s="146"/>
      <c r="F47" s="146"/>
      <c r="G47" s="146"/>
      <c r="H47" s="146"/>
      <c r="I47" s="146"/>
      <c r="J47" s="146"/>
      <c r="K47" s="146"/>
      <c r="L47" s="146"/>
    </row>
    <row r="48" spans="1:12" ht="12" customHeight="1">
      <c r="A48" s="146"/>
      <c r="B48" s="146"/>
      <c r="C48" s="146"/>
      <c r="D48" s="146"/>
      <c r="E48" s="146"/>
      <c r="F48" s="146"/>
      <c r="G48" s="146"/>
      <c r="H48" s="146"/>
      <c r="I48" s="146"/>
      <c r="J48" s="146"/>
      <c r="K48" s="146"/>
      <c r="L48" s="146"/>
    </row>
    <row r="49" spans="1:12" ht="12" customHeight="1">
      <c r="A49" s="146"/>
      <c r="B49" s="146"/>
      <c r="C49" s="146"/>
      <c r="D49" s="146"/>
      <c r="E49" s="146"/>
      <c r="F49" s="146"/>
      <c r="G49" s="146"/>
      <c r="H49" s="146"/>
      <c r="I49" s="146"/>
      <c r="J49" s="146"/>
      <c r="K49" s="146"/>
      <c r="L49" s="146"/>
    </row>
    <row r="50" spans="1:12" ht="12" customHeight="1">
      <c r="A50" s="146"/>
      <c r="B50" s="146"/>
      <c r="C50" s="146"/>
      <c r="D50" s="146"/>
      <c r="E50" s="146"/>
      <c r="F50" s="146"/>
      <c r="G50" s="146"/>
      <c r="H50" s="146"/>
      <c r="I50" s="146"/>
      <c r="J50" s="146"/>
      <c r="K50" s="146"/>
      <c r="L50" s="146"/>
    </row>
    <row r="51" spans="1:12" ht="12" customHeight="1">
      <c r="A51" s="146"/>
      <c r="B51" s="146"/>
      <c r="C51" s="146"/>
      <c r="D51" s="146"/>
      <c r="E51" s="146"/>
      <c r="F51" s="146"/>
      <c r="G51" s="146"/>
      <c r="H51" s="146"/>
      <c r="I51" s="146"/>
      <c r="J51" s="146"/>
      <c r="K51" s="146"/>
      <c r="L51" s="146"/>
    </row>
    <row r="52" spans="1:12" ht="12" customHeight="1">
      <c r="A52" s="146"/>
      <c r="B52" s="146"/>
      <c r="C52" s="146"/>
      <c r="D52" s="146"/>
      <c r="E52" s="146"/>
      <c r="F52" s="146"/>
      <c r="G52" s="146"/>
      <c r="H52" s="146"/>
      <c r="I52" s="146"/>
      <c r="J52" s="146"/>
      <c r="K52" s="146"/>
      <c r="L52" s="146"/>
    </row>
    <row r="53" spans="1:12" ht="12" customHeight="1">
      <c r="A53" s="146"/>
      <c r="B53" s="146"/>
      <c r="C53" s="146"/>
      <c r="D53" s="146"/>
      <c r="E53" s="146"/>
      <c r="F53" s="146"/>
      <c r="G53" s="146"/>
      <c r="H53" s="146"/>
      <c r="I53" s="146"/>
      <c r="J53" s="146"/>
      <c r="K53" s="146"/>
      <c r="L53" s="146"/>
    </row>
    <row r="54" spans="1:12" ht="12" customHeight="1">
      <c r="A54" s="146"/>
      <c r="B54" s="146"/>
      <c r="C54" s="146"/>
      <c r="D54" s="146"/>
      <c r="E54" s="146"/>
      <c r="F54" s="146"/>
      <c r="G54" s="146"/>
      <c r="H54" s="146"/>
      <c r="I54" s="146"/>
      <c r="J54" s="146"/>
      <c r="K54" s="146"/>
      <c r="L54" s="146"/>
    </row>
    <row r="55" spans="1:12" ht="12" customHeight="1">
      <c r="A55" s="146"/>
      <c r="B55" s="146"/>
      <c r="C55" s="146"/>
      <c r="D55" s="146"/>
      <c r="E55" s="146"/>
      <c r="F55" s="146"/>
      <c r="G55" s="146"/>
      <c r="H55" s="146"/>
      <c r="I55" s="146"/>
      <c r="J55" s="146"/>
      <c r="K55" s="146"/>
      <c r="L55" s="146"/>
    </row>
    <row r="56" spans="1:12" ht="12" customHeight="1">
      <c r="A56" s="146"/>
      <c r="B56" s="146"/>
      <c r="C56" s="146"/>
      <c r="D56" s="146"/>
      <c r="E56" s="146"/>
      <c r="F56" s="146"/>
      <c r="G56" s="146"/>
      <c r="H56" s="146"/>
      <c r="I56" s="146"/>
      <c r="J56" s="146"/>
      <c r="K56" s="146"/>
      <c r="L56" s="146"/>
    </row>
    <row r="57" spans="1:12" ht="12" customHeight="1">
      <c r="A57" s="146"/>
      <c r="B57" s="146"/>
      <c r="C57" s="146"/>
      <c r="D57" s="146"/>
      <c r="E57" s="146"/>
      <c r="F57" s="146"/>
      <c r="G57" s="146"/>
      <c r="H57" s="146"/>
      <c r="I57" s="146"/>
      <c r="J57" s="146"/>
      <c r="K57" s="146"/>
      <c r="L57" s="146"/>
    </row>
    <row r="58" spans="1:12" ht="12" customHeight="1">
      <c r="A58" s="146"/>
      <c r="B58" s="146"/>
      <c r="C58" s="146"/>
      <c r="D58" s="146"/>
      <c r="E58" s="146"/>
      <c r="F58" s="146"/>
      <c r="G58" s="146"/>
      <c r="H58" s="146"/>
      <c r="I58" s="146"/>
      <c r="J58" s="146"/>
      <c r="K58" s="146"/>
      <c r="L58" s="146"/>
    </row>
    <row r="59" spans="1:12" ht="12" customHeight="1">
      <c r="A59" s="146"/>
      <c r="B59" s="146"/>
      <c r="C59" s="146"/>
      <c r="D59" s="146"/>
      <c r="E59" s="146"/>
      <c r="F59" s="146"/>
      <c r="G59" s="146"/>
      <c r="H59" s="146"/>
      <c r="I59" s="146"/>
      <c r="J59" s="146"/>
      <c r="K59" s="146"/>
      <c r="L59" s="146"/>
    </row>
    <row r="60" spans="1:12" ht="12" customHeight="1">
      <c r="A60" s="146"/>
      <c r="B60" s="146"/>
      <c r="C60" s="146"/>
      <c r="D60" s="146"/>
      <c r="E60" s="146"/>
      <c r="F60" s="146"/>
      <c r="G60" s="146"/>
      <c r="H60" s="146"/>
      <c r="I60" s="146"/>
      <c r="J60" s="146"/>
      <c r="K60" s="146"/>
      <c r="L60" s="146"/>
    </row>
    <row r="61" spans="1:12" ht="12" customHeight="1">
      <c r="A61" s="146"/>
      <c r="B61" s="146"/>
      <c r="C61" s="146"/>
      <c r="D61" s="146"/>
      <c r="E61" s="146"/>
      <c r="F61" s="146"/>
      <c r="G61" s="146"/>
      <c r="H61" s="146"/>
      <c r="I61" s="146"/>
      <c r="J61" s="146"/>
      <c r="K61" s="146"/>
      <c r="L61" s="146"/>
    </row>
    <row r="62" spans="1:12" ht="12" customHeight="1">
      <c r="A62" s="146"/>
      <c r="B62" s="146"/>
      <c r="C62" s="146"/>
      <c r="D62" s="146"/>
      <c r="E62" s="146"/>
      <c r="F62" s="146"/>
      <c r="G62" s="146"/>
      <c r="H62" s="146"/>
      <c r="I62" s="146"/>
      <c r="J62" s="146"/>
      <c r="K62" s="146"/>
      <c r="L62" s="146"/>
    </row>
    <row r="63" spans="1:12" ht="12" customHeight="1">
      <c r="A63" s="146"/>
      <c r="B63" s="146"/>
      <c r="C63" s="146"/>
      <c r="D63" s="146"/>
      <c r="E63" s="146"/>
      <c r="F63" s="146"/>
      <c r="G63" s="146"/>
      <c r="H63" s="146"/>
      <c r="I63" s="146"/>
      <c r="J63" s="146"/>
      <c r="K63" s="146"/>
      <c r="L63" s="146"/>
    </row>
    <row r="64" spans="1:12" ht="12" customHeight="1">
      <c r="A64" s="146"/>
      <c r="B64" s="146"/>
      <c r="C64" s="146"/>
      <c r="D64" s="146"/>
      <c r="E64" s="146"/>
      <c r="F64" s="146"/>
      <c r="G64" s="146"/>
      <c r="H64" s="146"/>
      <c r="I64" s="146"/>
      <c r="J64" s="146"/>
      <c r="K64" s="146"/>
      <c r="L64" s="146"/>
    </row>
    <row r="65" spans="1:12" ht="12" customHeight="1">
      <c r="A65" s="146"/>
      <c r="B65" s="146"/>
      <c r="C65" s="146"/>
      <c r="D65" s="146"/>
      <c r="E65" s="146"/>
      <c r="F65" s="146"/>
      <c r="G65" s="146"/>
      <c r="H65" s="146"/>
      <c r="I65" s="146"/>
      <c r="J65" s="146"/>
      <c r="K65" s="146"/>
      <c r="L65" s="146"/>
    </row>
    <row r="66" spans="1:12" ht="12" customHeight="1">
      <c r="A66" s="146"/>
      <c r="B66" s="146"/>
      <c r="C66" s="146"/>
      <c r="D66" s="146"/>
      <c r="E66" s="146"/>
      <c r="F66" s="146"/>
      <c r="G66" s="146"/>
      <c r="H66" s="146"/>
      <c r="I66" s="146"/>
      <c r="J66" s="146"/>
      <c r="K66" s="146"/>
      <c r="L66" s="146"/>
    </row>
    <row r="67" spans="1:12" ht="12" customHeight="1">
      <c r="A67" s="144"/>
      <c r="B67" s="144"/>
      <c r="C67" s="144"/>
      <c r="D67" s="144"/>
      <c r="E67" s="144"/>
      <c r="F67" s="144"/>
      <c r="G67" s="144"/>
      <c r="H67" s="144"/>
      <c r="I67" s="144"/>
      <c r="J67" s="144"/>
      <c r="K67" s="144"/>
      <c r="L67" s="144"/>
    </row>
    <row r="68" spans="1:12" ht="12" customHeight="1">
      <c r="A68" s="144"/>
      <c r="B68" s="144"/>
      <c r="C68" s="144"/>
      <c r="D68" s="144"/>
      <c r="E68" s="144"/>
      <c r="F68" s="144"/>
      <c r="G68" s="144"/>
      <c r="H68" s="144"/>
      <c r="I68" s="144"/>
      <c r="J68" s="144"/>
      <c r="K68" s="144"/>
      <c r="L68" s="144"/>
    </row>
    <row r="69" spans="1:12" ht="12" customHeight="1">
      <c r="A69" s="144"/>
      <c r="B69" s="144"/>
      <c r="C69" s="144"/>
      <c r="D69" s="144"/>
      <c r="E69" s="144"/>
      <c r="F69" s="144"/>
      <c r="G69" s="144"/>
      <c r="H69" s="144"/>
      <c r="I69" s="144"/>
      <c r="J69" s="144"/>
      <c r="K69" s="144"/>
      <c r="L69" s="144"/>
    </row>
    <row r="70" spans="1:12" ht="12" customHeight="1">
      <c r="A70" s="144"/>
      <c r="B70" s="144"/>
      <c r="C70" s="144"/>
      <c r="D70" s="144"/>
      <c r="E70" s="144"/>
      <c r="F70" s="144"/>
      <c r="G70" s="144"/>
      <c r="H70" s="144"/>
      <c r="I70" s="144"/>
      <c r="J70" s="144"/>
      <c r="K70" s="144"/>
      <c r="L70" s="144"/>
    </row>
    <row r="71" spans="1:12" ht="12" customHeight="1">
      <c r="A71" s="144"/>
      <c r="B71" s="144"/>
      <c r="C71" s="144"/>
      <c r="D71" s="144"/>
      <c r="E71" s="144"/>
      <c r="F71" s="144"/>
      <c r="G71" s="144"/>
      <c r="H71" s="144"/>
      <c r="I71" s="144"/>
      <c r="J71" s="144"/>
      <c r="K71" s="144"/>
      <c r="L71" s="144"/>
    </row>
    <row r="72" spans="1:12" ht="12" customHeight="1">
      <c r="A72" s="144"/>
      <c r="B72" s="144"/>
      <c r="C72" s="144"/>
      <c r="D72" s="144"/>
      <c r="E72" s="144"/>
      <c r="F72" s="144"/>
      <c r="G72" s="144"/>
      <c r="H72" s="144"/>
      <c r="I72" s="144"/>
      <c r="J72" s="144"/>
      <c r="K72" s="144"/>
      <c r="L72" s="144"/>
    </row>
    <row r="73" spans="1:12" ht="12" customHeight="1">
      <c r="A73" s="144"/>
      <c r="B73" s="144"/>
      <c r="C73" s="144"/>
      <c r="D73" s="144"/>
      <c r="E73" s="144"/>
      <c r="F73" s="144"/>
      <c r="G73" s="144"/>
      <c r="H73" s="144"/>
      <c r="I73" s="144"/>
      <c r="J73" s="144"/>
      <c r="K73" s="144"/>
      <c r="L73" s="144"/>
    </row>
  </sheetData>
  <mergeCells count="2">
    <mergeCell ref="A1:L4"/>
    <mergeCell ref="A5:L66"/>
  </mergeCells>
  <phoneticPr fontId="4"/>
  <pageMargins left="0.23622047244094491" right="0.23622047244094491" top="0.74803149606299213" bottom="0.74803149606299213" header="0.31496062992125984" footer="0.31496062992125984"/>
  <pageSetup paperSize="9" scale="98" orientation="portrait" verticalDpi="0" r:id="rId1"/>
</worksheet>
</file>

<file path=xl/worksheets/sheet10.xml><?xml version="1.0" encoding="utf-8"?>
<worksheet xmlns="http://schemas.openxmlformats.org/spreadsheetml/2006/main" xmlns:r="http://schemas.openxmlformats.org/officeDocument/2006/relationships">
  <sheetPr codeName="Sheet16"/>
  <dimension ref="A1:AH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4" width="8.5703125" style="25" customWidth="1"/>
    <col min="35" max="16384" width="8" style="25"/>
  </cols>
  <sheetData>
    <row r="1" spans="1:34" ht="15" customHeight="1">
      <c r="C1" s="25" t="s">
        <v>162</v>
      </c>
      <c r="K1" s="25" t="s">
        <v>162</v>
      </c>
      <c r="S1" s="25" t="s">
        <v>162</v>
      </c>
      <c r="AA1" s="25" t="s">
        <v>162</v>
      </c>
    </row>
    <row r="3" spans="1:34" ht="15" customHeight="1">
      <c r="C3" s="25" t="s">
        <v>121</v>
      </c>
      <c r="G3" s="76"/>
      <c r="K3" s="25" t="s">
        <v>135</v>
      </c>
      <c r="S3" s="25" t="s">
        <v>136</v>
      </c>
      <c r="AA3" s="25" t="s">
        <v>137</v>
      </c>
    </row>
    <row r="4" spans="1:34" s="79" customFormat="1" ht="22.5">
      <c r="A4" s="77"/>
      <c r="B4" s="78"/>
      <c r="C4" s="35" t="s">
        <v>1</v>
      </c>
      <c r="D4" s="36" t="s">
        <v>163</v>
      </c>
      <c r="E4" s="35" t="s">
        <v>164</v>
      </c>
      <c r="F4" s="35" t="s">
        <v>165</v>
      </c>
      <c r="G4" s="35" t="s">
        <v>166</v>
      </c>
      <c r="H4" s="35" t="s">
        <v>167</v>
      </c>
      <c r="I4" s="35" t="s">
        <v>168</v>
      </c>
      <c r="J4" s="35" t="s">
        <v>169</v>
      </c>
      <c r="K4" s="35" t="s">
        <v>1</v>
      </c>
      <c r="L4" s="36" t="s">
        <v>163</v>
      </c>
      <c r="M4" s="35" t="s">
        <v>164</v>
      </c>
      <c r="N4" s="35" t="s">
        <v>165</v>
      </c>
      <c r="O4" s="35" t="s">
        <v>166</v>
      </c>
      <c r="P4" s="35" t="s">
        <v>167</v>
      </c>
      <c r="Q4" s="35" t="s">
        <v>168</v>
      </c>
      <c r="R4" s="35" t="s">
        <v>169</v>
      </c>
      <c r="S4" s="35" t="s">
        <v>1</v>
      </c>
      <c r="T4" s="36" t="s">
        <v>163</v>
      </c>
      <c r="U4" s="35" t="s">
        <v>164</v>
      </c>
      <c r="V4" s="35" t="s">
        <v>165</v>
      </c>
      <c r="W4" s="35" t="s">
        <v>166</v>
      </c>
      <c r="X4" s="35" t="s">
        <v>167</v>
      </c>
      <c r="Y4" s="35" t="s">
        <v>168</v>
      </c>
      <c r="Z4" s="35" t="s">
        <v>169</v>
      </c>
      <c r="AA4" s="35" t="s">
        <v>1</v>
      </c>
      <c r="AB4" s="36" t="s">
        <v>163</v>
      </c>
      <c r="AC4" s="35" t="s">
        <v>164</v>
      </c>
      <c r="AD4" s="35" t="s">
        <v>165</v>
      </c>
      <c r="AE4" s="35" t="s">
        <v>166</v>
      </c>
      <c r="AF4" s="35" t="s">
        <v>167</v>
      </c>
      <c r="AG4" s="35" t="s">
        <v>168</v>
      </c>
      <c r="AH4" s="35" t="s">
        <v>169</v>
      </c>
    </row>
    <row r="5" spans="1:34" ht="15" customHeight="1">
      <c r="A5" s="80" t="s">
        <v>0</v>
      </c>
      <c r="B5" s="81"/>
      <c r="C5" s="61">
        <v>94714</v>
      </c>
      <c r="D5" s="61">
        <v>19889</v>
      </c>
      <c r="E5" s="61">
        <v>13239</v>
      </c>
      <c r="F5" s="61">
        <v>19975</v>
      </c>
      <c r="G5" s="61">
        <v>17334</v>
      </c>
      <c r="H5" s="61">
        <v>10862</v>
      </c>
      <c r="I5" s="61">
        <v>4323</v>
      </c>
      <c r="J5" s="61">
        <v>9092</v>
      </c>
      <c r="K5" s="61">
        <v>43968</v>
      </c>
      <c r="L5" s="61">
        <v>7834</v>
      </c>
      <c r="M5" s="61">
        <v>6980</v>
      </c>
      <c r="N5" s="61">
        <v>9434</v>
      </c>
      <c r="O5" s="61">
        <v>9290</v>
      </c>
      <c r="P5" s="61">
        <v>5964</v>
      </c>
      <c r="Q5" s="61">
        <v>1733</v>
      </c>
      <c r="R5" s="61">
        <v>2733</v>
      </c>
      <c r="S5" s="61">
        <v>5414</v>
      </c>
      <c r="T5" s="61">
        <v>1067</v>
      </c>
      <c r="U5" s="61">
        <v>1105</v>
      </c>
      <c r="V5" s="61">
        <v>1422</v>
      </c>
      <c r="W5" s="61">
        <v>915</v>
      </c>
      <c r="X5" s="61">
        <v>510</v>
      </c>
      <c r="Y5" s="61">
        <v>110</v>
      </c>
      <c r="Z5" s="61">
        <v>285</v>
      </c>
      <c r="AA5" s="61">
        <v>39584</v>
      </c>
      <c r="AB5" s="61">
        <v>12757</v>
      </c>
      <c r="AC5" s="61">
        <v>7237</v>
      </c>
      <c r="AD5" s="61">
        <v>7722</v>
      </c>
      <c r="AE5" s="61">
        <v>5068</v>
      </c>
      <c r="AF5" s="61">
        <v>2375</v>
      </c>
      <c r="AG5" s="61">
        <v>705</v>
      </c>
      <c r="AH5" s="61">
        <v>3720</v>
      </c>
    </row>
    <row r="6" spans="1:34" ht="15" customHeight="1">
      <c r="A6" s="85"/>
      <c r="B6" s="86"/>
      <c r="C6" s="69">
        <v>100</v>
      </c>
      <c r="D6" s="69">
        <v>20.999007538484278</v>
      </c>
      <c r="E6" s="69">
        <v>13.977870219819669</v>
      </c>
      <c r="F6" s="69">
        <v>21.08980720907152</v>
      </c>
      <c r="G6" s="69">
        <v>18.301412673944718</v>
      </c>
      <c r="H6" s="69">
        <v>11.468209557193235</v>
      </c>
      <c r="I6" s="69">
        <v>4.5642671621935511</v>
      </c>
      <c r="J6" s="69">
        <v>9.5994256392930293</v>
      </c>
      <c r="K6" s="69">
        <v>100.00000000000001</v>
      </c>
      <c r="L6" s="69">
        <v>17.817503639010191</v>
      </c>
      <c r="M6" s="69">
        <v>15.875181950509463</v>
      </c>
      <c r="N6" s="69">
        <v>21.45651382823872</v>
      </c>
      <c r="O6" s="69">
        <v>21.129002911208151</v>
      </c>
      <c r="P6" s="69">
        <v>13.564410480349345</v>
      </c>
      <c r="Q6" s="69">
        <v>3.9415029112081514</v>
      </c>
      <c r="R6" s="69">
        <v>6.2158842794759828</v>
      </c>
      <c r="S6" s="69">
        <v>100</v>
      </c>
      <c r="T6" s="69">
        <v>19.708164019209455</v>
      </c>
      <c r="U6" s="69">
        <v>20.410048023642407</v>
      </c>
      <c r="V6" s="69">
        <v>26.265238271148871</v>
      </c>
      <c r="W6" s="69">
        <v>16.900628001477649</v>
      </c>
      <c r="X6" s="69">
        <v>9.4200221647580342</v>
      </c>
      <c r="Y6" s="69">
        <v>2.0317694865164388</v>
      </c>
      <c r="Z6" s="69">
        <v>5.2641300332471372</v>
      </c>
      <c r="AA6" s="69">
        <v>100</v>
      </c>
      <c r="AB6" s="69">
        <v>32.227667744543247</v>
      </c>
      <c r="AC6" s="69">
        <v>18.282639450282943</v>
      </c>
      <c r="AD6" s="69">
        <v>19.507881972514145</v>
      </c>
      <c r="AE6" s="69">
        <v>12.80315278900566</v>
      </c>
      <c r="AF6" s="69">
        <v>5.9998989490703316</v>
      </c>
      <c r="AG6" s="69">
        <v>1.7810226354082457</v>
      </c>
      <c r="AH6" s="69">
        <v>9.3977364591754249</v>
      </c>
    </row>
    <row r="7" spans="1:34" ht="15" customHeight="1">
      <c r="A7" s="48" t="s">
        <v>4</v>
      </c>
      <c r="B7" s="24" t="s">
        <v>5</v>
      </c>
      <c r="C7" s="38">
        <v>72292</v>
      </c>
      <c r="D7" s="38">
        <v>13665</v>
      </c>
      <c r="E7" s="38">
        <v>10268</v>
      </c>
      <c r="F7" s="38">
        <v>15045</v>
      </c>
      <c r="G7" s="38">
        <v>13138</v>
      </c>
      <c r="H7" s="38">
        <v>8344</v>
      </c>
      <c r="I7" s="38">
        <v>3644</v>
      </c>
      <c r="J7" s="38">
        <v>8188</v>
      </c>
      <c r="K7" s="38">
        <v>25818</v>
      </c>
      <c r="L7" s="38">
        <v>4867</v>
      </c>
      <c r="M7" s="38">
        <v>3963</v>
      </c>
      <c r="N7" s="38">
        <v>5416</v>
      </c>
      <c r="O7" s="38">
        <v>5227</v>
      </c>
      <c r="P7" s="38">
        <v>3548</v>
      </c>
      <c r="Q7" s="38">
        <v>1040</v>
      </c>
      <c r="R7" s="38">
        <v>1757</v>
      </c>
      <c r="S7" s="38">
        <v>3070</v>
      </c>
      <c r="T7" s="38">
        <v>715</v>
      </c>
      <c r="U7" s="38">
        <v>631</v>
      </c>
      <c r="V7" s="38">
        <v>733</v>
      </c>
      <c r="W7" s="38">
        <v>480</v>
      </c>
      <c r="X7" s="38">
        <v>275</v>
      </c>
      <c r="Y7" s="38">
        <v>68</v>
      </c>
      <c r="Z7" s="38">
        <v>168</v>
      </c>
      <c r="AA7" s="38">
        <v>24139</v>
      </c>
      <c r="AB7" s="38">
        <v>8680</v>
      </c>
      <c r="AC7" s="38">
        <v>4133</v>
      </c>
      <c r="AD7" s="38">
        <v>4221</v>
      </c>
      <c r="AE7" s="38">
        <v>2861</v>
      </c>
      <c r="AF7" s="38">
        <v>1385</v>
      </c>
      <c r="AG7" s="38">
        <v>442</v>
      </c>
      <c r="AH7" s="38">
        <v>2417</v>
      </c>
    </row>
    <row r="8" spans="1:34" ht="15" customHeight="1">
      <c r="A8" s="48"/>
      <c r="B8" s="88"/>
      <c r="C8" s="69">
        <v>100</v>
      </c>
      <c r="D8" s="69">
        <v>18.902506501410947</v>
      </c>
      <c r="E8" s="69">
        <v>14.203507995352183</v>
      </c>
      <c r="F8" s="69">
        <v>20.811431417030928</v>
      </c>
      <c r="G8" s="69">
        <v>18.173518508272007</v>
      </c>
      <c r="H8" s="69">
        <v>11.542079344879101</v>
      </c>
      <c r="I8" s="69">
        <v>5.0406684003762514</v>
      </c>
      <c r="J8" s="69">
        <v>11.326287832678581</v>
      </c>
      <c r="K8" s="69">
        <v>100</v>
      </c>
      <c r="L8" s="69">
        <v>18.851189092880936</v>
      </c>
      <c r="M8" s="69">
        <v>15.349755984197072</v>
      </c>
      <c r="N8" s="69">
        <v>20.977612518398018</v>
      </c>
      <c r="O8" s="69">
        <v>20.245565109613448</v>
      </c>
      <c r="P8" s="69">
        <v>13.742350298241538</v>
      </c>
      <c r="Q8" s="69">
        <v>4.0281973816717018</v>
      </c>
      <c r="R8" s="69">
        <v>6.8053296149972882</v>
      </c>
      <c r="S8" s="69">
        <v>100</v>
      </c>
      <c r="T8" s="69">
        <v>23.289902280130292</v>
      </c>
      <c r="U8" s="69">
        <v>20.553745928338763</v>
      </c>
      <c r="V8" s="69">
        <v>23.876221498371336</v>
      </c>
      <c r="W8" s="69">
        <v>15.635179153094461</v>
      </c>
      <c r="X8" s="69">
        <v>8.9576547231270354</v>
      </c>
      <c r="Y8" s="69">
        <v>2.214983713355049</v>
      </c>
      <c r="Z8" s="69">
        <v>5.4723127035830617</v>
      </c>
      <c r="AA8" s="69">
        <v>100</v>
      </c>
      <c r="AB8" s="69">
        <v>35.958407556236793</v>
      </c>
      <c r="AC8" s="69">
        <v>17.121670326028418</v>
      </c>
      <c r="AD8" s="69">
        <v>17.486225610008699</v>
      </c>
      <c r="AE8" s="69">
        <v>11.852189403040722</v>
      </c>
      <c r="AF8" s="69">
        <v>5.7376030490078298</v>
      </c>
      <c r="AG8" s="69">
        <v>1.8310617672645926</v>
      </c>
      <c r="AH8" s="69">
        <v>10.012842288412942</v>
      </c>
    </row>
    <row r="9" spans="1:34" ht="15" customHeight="1">
      <c r="A9" s="48"/>
      <c r="B9" s="24" t="s">
        <v>6</v>
      </c>
      <c r="C9" s="38">
        <v>6749</v>
      </c>
      <c r="D9" s="38">
        <v>665</v>
      </c>
      <c r="E9" s="38">
        <v>1029</v>
      </c>
      <c r="F9" s="38">
        <v>1724</v>
      </c>
      <c r="G9" s="38">
        <v>1676</v>
      </c>
      <c r="H9" s="38">
        <v>1107</v>
      </c>
      <c r="I9" s="38">
        <v>252</v>
      </c>
      <c r="J9" s="38">
        <v>296</v>
      </c>
      <c r="K9" s="38">
        <v>8194</v>
      </c>
      <c r="L9" s="38">
        <v>939</v>
      </c>
      <c r="M9" s="38">
        <v>1169</v>
      </c>
      <c r="N9" s="38">
        <v>1814</v>
      </c>
      <c r="O9" s="38">
        <v>2003</v>
      </c>
      <c r="P9" s="38">
        <v>1389</v>
      </c>
      <c r="Q9" s="38">
        <v>426</v>
      </c>
      <c r="R9" s="38">
        <v>454</v>
      </c>
      <c r="S9" s="38">
        <v>257</v>
      </c>
      <c r="T9" s="38">
        <v>39</v>
      </c>
      <c r="U9" s="38">
        <v>54</v>
      </c>
      <c r="V9" s="38">
        <v>63</v>
      </c>
      <c r="W9" s="38">
        <v>34</v>
      </c>
      <c r="X9" s="38">
        <v>24</v>
      </c>
      <c r="Y9" s="38">
        <v>3</v>
      </c>
      <c r="Z9" s="38">
        <v>40</v>
      </c>
      <c r="AA9" s="38">
        <v>4198</v>
      </c>
      <c r="AB9" s="38">
        <v>862</v>
      </c>
      <c r="AC9" s="38">
        <v>791</v>
      </c>
      <c r="AD9" s="38">
        <v>978</v>
      </c>
      <c r="AE9" s="38">
        <v>712</v>
      </c>
      <c r="AF9" s="38">
        <v>333</v>
      </c>
      <c r="AG9" s="38">
        <v>84</v>
      </c>
      <c r="AH9" s="38">
        <v>438</v>
      </c>
    </row>
    <row r="10" spans="1:34" ht="15" customHeight="1">
      <c r="A10" s="48"/>
      <c r="B10" s="88"/>
      <c r="C10" s="69">
        <v>99.999999999999986</v>
      </c>
      <c r="D10" s="69">
        <v>9.8533116017187723</v>
      </c>
      <c r="E10" s="69">
        <v>15.246703215291154</v>
      </c>
      <c r="F10" s="69">
        <v>25.544525114831828</v>
      </c>
      <c r="G10" s="69">
        <v>24.833308638316787</v>
      </c>
      <c r="H10" s="69">
        <v>16.402429989628093</v>
      </c>
      <c r="I10" s="69">
        <v>3.7338865017039562</v>
      </c>
      <c r="J10" s="69">
        <v>4.3858349385094089</v>
      </c>
      <c r="K10" s="69">
        <v>100</v>
      </c>
      <c r="L10" s="69">
        <v>11.459604588723456</v>
      </c>
      <c r="M10" s="69">
        <v>14.266536490114717</v>
      </c>
      <c r="N10" s="69">
        <v>22.13814986575543</v>
      </c>
      <c r="O10" s="69">
        <v>24.444715645594336</v>
      </c>
      <c r="P10" s="69">
        <v>16.951427874054186</v>
      </c>
      <c r="Q10" s="69">
        <v>5.1989260434464244</v>
      </c>
      <c r="R10" s="69">
        <v>5.5406394923114473</v>
      </c>
      <c r="S10" s="69">
        <v>99.999999999999986</v>
      </c>
      <c r="T10" s="69">
        <v>15.175097276264591</v>
      </c>
      <c r="U10" s="69">
        <v>21.011673151750973</v>
      </c>
      <c r="V10" s="69">
        <v>24.5136186770428</v>
      </c>
      <c r="W10" s="69">
        <v>13.229571984435799</v>
      </c>
      <c r="X10" s="69">
        <v>9.3385214007782107</v>
      </c>
      <c r="Y10" s="69">
        <v>1.1673151750972763</v>
      </c>
      <c r="Z10" s="69">
        <v>15.56420233463035</v>
      </c>
      <c r="AA10" s="69">
        <v>99.999999999999986</v>
      </c>
      <c r="AB10" s="69">
        <v>20.53358742258218</v>
      </c>
      <c r="AC10" s="69">
        <v>18.842305859933301</v>
      </c>
      <c r="AD10" s="69">
        <v>23.296808003811339</v>
      </c>
      <c r="AE10" s="69">
        <v>16.960457360647926</v>
      </c>
      <c r="AF10" s="69">
        <v>7.9323487374940456</v>
      </c>
      <c r="AG10" s="69">
        <v>2.0009528346831824</v>
      </c>
      <c r="AH10" s="69">
        <v>10.433539780848022</v>
      </c>
    </row>
    <row r="11" spans="1:34" ht="15" customHeight="1">
      <c r="A11" s="48"/>
      <c r="B11" s="24" t="s">
        <v>7</v>
      </c>
      <c r="C11" s="38">
        <v>5463</v>
      </c>
      <c r="D11" s="38">
        <v>1426</v>
      </c>
      <c r="E11" s="38">
        <v>751</v>
      </c>
      <c r="F11" s="38">
        <v>1226</v>
      </c>
      <c r="G11" s="38">
        <v>1065</v>
      </c>
      <c r="H11" s="38">
        <v>553</v>
      </c>
      <c r="I11" s="38">
        <v>202</v>
      </c>
      <c r="J11" s="38">
        <v>240</v>
      </c>
      <c r="K11" s="38">
        <v>3218</v>
      </c>
      <c r="L11" s="38">
        <v>941</v>
      </c>
      <c r="M11" s="38">
        <v>625</v>
      </c>
      <c r="N11" s="38">
        <v>682</v>
      </c>
      <c r="O11" s="38">
        <v>543</v>
      </c>
      <c r="P11" s="38">
        <v>224</v>
      </c>
      <c r="Q11" s="38">
        <v>50</v>
      </c>
      <c r="R11" s="38">
        <v>153</v>
      </c>
      <c r="S11" s="38">
        <v>598</v>
      </c>
      <c r="T11" s="38">
        <v>79</v>
      </c>
      <c r="U11" s="38">
        <v>146</v>
      </c>
      <c r="V11" s="38">
        <v>152</v>
      </c>
      <c r="W11" s="38">
        <v>105</v>
      </c>
      <c r="X11" s="38">
        <v>59</v>
      </c>
      <c r="Y11" s="38">
        <v>11</v>
      </c>
      <c r="Z11" s="38">
        <v>46</v>
      </c>
      <c r="AA11" s="38">
        <v>3092</v>
      </c>
      <c r="AB11" s="38">
        <v>959</v>
      </c>
      <c r="AC11" s="38">
        <v>604</v>
      </c>
      <c r="AD11" s="38">
        <v>626</v>
      </c>
      <c r="AE11" s="38">
        <v>370</v>
      </c>
      <c r="AF11" s="38">
        <v>142</v>
      </c>
      <c r="AG11" s="38">
        <v>48</v>
      </c>
      <c r="AH11" s="38">
        <v>343</v>
      </c>
    </row>
    <row r="12" spans="1:34" ht="15" customHeight="1">
      <c r="A12" s="48"/>
      <c r="B12" s="88"/>
      <c r="C12" s="69">
        <v>100</v>
      </c>
      <c r="D12" s="69">
        <v>26.102873878821161</v>
      </c>
      <c r="E12" s="69">
        <v>13.747025443895295</v>
      </c>
      <c r="F12" s="69">
        <v>22.441881749954238</v>
      </c>
      <c r="G12" s="69">
        <v>19.494783086216362</v>
      </c>
      <c r="H12" s="69">
        <v>10.122643236317042</v>
      </c>
      <c r="I12" s="69">
        <v>3.697602050155592</v>
      </c>
      <c r="J12" s="69">
        <v>4.3931905546403076</v>
      </c>
      <c r="K12" s="69">
        <v>100.00000000000001</v>
      </c>
      <c r="L12" s="69">
        <v>29.241765071472965</v>
      </c>
      <c r="M12" s="69">
        <v>19.422001243008079</v>
      </c>
      <c r="N12" s="69">
        <v>21.193287756370417</v>
      </c>
      <c r="O12" s="69">
        <v>16.87383467992542</v>
      </c>
      <c r="P12" s="69">
        <v>6.9608452454940961</v>
      </c>
      <c r="Q12" s="69">
        <v>1.5537600994406464</v>
      </c>
      <c r="R12" s="69">
        <v>4.7545059042883784</v>
      </c>
      <c r="S12" s="69">
        <v>100</v>
      </c>
      <c r="T12" s="69">
        <v>13.210702341137123</v>
      </c>
      <c r="U12" s="69">
        <v>24.414715719063544</v>
      </c>
      <c r="V12" s="69">
        <v>25.418060200668897</v>
      </c>
      <c r="W12" s="69">
        <v>17.558528428093645</v>
      </c>
      <c r="X12" s="69">
        <v>9.8662207357859533</v>
      </c>
      <c r="Y12" s="69">
        <v>1.8394648829431439</v>
      </c>
      <c r="Z12" s="69">
        <v>7.6923076923076925</v>
      </c>
      <c r="AA12" s="69">
        <v>100</v>
      </c>
      <c r="AB12" s="69">
        <v>31.015523932729629</v>
      </c>
      <c r="AC12" s="69">
        <v>19.534282018111256</v>
      </c>
      <c r="AD12" s="69">
        <v>20.245795601552395</v>
      </c>
      <c r="AE12" s="69">
        <v>11.966364812419146</v>
      </c>
      <c r="AF12" s="69">
        <v>4.5924967658473479</v>
      </c>
      <c r="AG12" s="69">
        <v>1.5523932729624839</v>
      </c>
      <c r="AH12" s="69">
        <v>11.09314359637775</v>
      </c>
    </row>
    <row r="13" spans="1:34" ht="15" customHeight="1">
      <c r="A13" s="48"/>
      <c r="B13" s="24" t="s">
        <v>8</v>
      </c>
      <c r="C13" s="38">
        <v>3903</v>
      </c>
      <c r="D13" s="38">
        <v>448</v>
      </c>
      <c r="E13" s="38">
        <v>632</v>
      </c>
      <c r="F13" s="38">
        <v>1181</v>
      </c>
      <c r="G13" s="38">
        <v>877</v>
      </c>
      <c r="H13" s="38">
        <v>441</v>
      </c>
      <c r="I13" s="38">
        <v>117</v>
      </c>
      <c r="J13" s="38">
        <v>207</v>
      </c>
      <c r="K13" s="38">
        <v>4473</v>
      </c>
      <c r="L13" s="38">
        <v>735</v>
      </c>
      <c r="M13" s="38">
        <v>899</v>
      </c>
      <c r="N13" s="38">
        <v>1058</v>
      </c>
      <c r="O13" s="38">
        <v>949</v>
      </c>
      <c r="P13" s="38">
        <v>449</v>
      </c>
      <c r="Q13" s="38">
        <v>117</v>
      </c>
      <c r="R13" s="38">
        <v>266</v>
      </c>
      <c r="S13" s="38">
        <v>1381</v>
      </c>
      <c r="T13" s="38">
        <v>216</v>
      </c>
      <c r="U13" s="38">
        <v>248</v>
      </c>
      <c r="V13" s="38">
        <v>457</v>
      </c>
      <c r="W13" s="38">
        <v>274</v>
      </c>
      <c r="X13" s="38">
        <v>130</v>
      </c>
      <c r="Y13" s="38">
        <v>26</v>
      </c>
      <c r="Z13" s="38">
        <v>30</v>
      </c>
      <c r="AA13" s="38">
        <v>6470</v>
      </c>
      <c r="AB13" s="38">
        <v>1625</v>
      </c>
      <c r="AC13" s="38">
        <v>1365</v>
      </c>
      <c r="AD13" s="38">
        <v>1608</v>
      </c>
      <c r="AE13" s="38">
        <v>920</v>
      </c>
      <c r="AF13" s="38">
        <v>422</v>
      </c>
      <c r="AG13" s="38">
        <v>116</v>
      </c>
      <c r="AH13" s="38">
        <v>414</v>
      </c>
    </row>
    <row r="14" spans="1:34" ht="15" customHeight="1">
      <c r="A14" s="48"/>
      <c r="B14" s="88"/>
      <c r="C14" s="69">
        <v>99.999999999999986</v>
      </c>
      <c r="D14" s="69">
        <v>11.478349987189342</v>
      </c>
      <c r="E14" s="69">
        <v>16.192672303356392</v>
      </c>
      <c r="F14" s="69">
        <v>30.258775301050473</v>
      </c>
      <c r="G14" s="69">
        <v>22.469894952600562</v>
      </c>
      <c r="H14" s="69">
        <v>11.299000768639509</v>
      </c>
      <c r="I14" s="69">
        <v>2.997694081475788</v>
      </c>
      <c r="J14" s="69">
        <v>5.303612605687932</v>
      </c>
      <c r="K14" s="69">
        <v>100.00000000000001</v>
      </c>
      <c r="L14" s="69">
        <v>16.431924882629108</v>
      </c>
      <c r="M14" s="69">
        <v>20.09836798569193</v>
      </c>
      <c r="N14" s="69">
        <v>23.653029286832101</v>
      </c>
      <c r="O14" s="69">
        <v>21.216186004918399</v>
      </c>
      <c r="P14" s="69">
        <v>10.038005812653699</v>
      </c>
      <c r="Q14" s="69">
        <v>2.6156941649899399</v>
      </c>
      <c r="R14" s="69">
        <v>5.9467918622848197</v>
      </c>
      <c r="S14" s="69">
        <v>100</v>
      </c>
      <c r="T14" s="69">
        <v>15.640839971035481</v>
      </c>
      <c r="U14" s="69">
        <v>17.958001448225925</v>
      </c>
      <c r="V14" s="69">
        <v>33.091962346125996</v>
      </c>
      <c r="W14" s="69">
        <v>19.840695148443157</v>
      </c>
      <c r="X14" s="69">
        <v>9.4134685010861698</v>
      </c>
      <c r="Y14" s="69">
        <v>1.8826937002172341</v>
      </c>
      <c r="Z14" s="69">
        <v>2.172338884866039</v>
      </c>
      <c r="AA14" s="69">
        <v>99.999999999999986</v>
      </c>
      <c r="AB14" s="69">
        <v>25.115919629057188</v>
      </c>
      <c r="AC14" s="69">
        <v>21.097372488408038</v>
      </c>
      <c r="AD14" s="69">
        <v>24.853168469860893</v>
      </c>
      <c r="AE14" s="69">
        <v>14.219474497681608</v>
      </c>
      <c r="AF14" s="69">
        <v>6.5224111282843893</v>
      </c>
      <c r="AG14" s="69">
        <v>1.7928902627511591</v>
      </c>
      <c r="AH14" s="69">
        <v>6.3987635239567231</v>
      </c>
    </row>
    <row r="15" spans="1:34" ht="15" customHeight="1">
      <c r="A15" s="48"/>
      <c r="B15" s="24" t="s">
        <v>9</v>
      </c>
      <c r="C15" s="38">
        <v>4202</v>
      </c>
      <c r="D15" s="38">
        <v>2875</v>
      </c>
      <c r="E15" s="38">
        <v>304</v>
      </c>
      <c r="F15" s="38">
        <v>480</v>
      </c>
      <c r="G15" s="38">
        <v>303</v>
      </c>
      <c r="H15" s="38">
        <v>193</v>
      </c>
      <c r="I15" s="38">
        <v>25</v>
      </c>
      <c r="J15" s="38">
        <v>22</v>
      </c>
      <c r="K15" s="38">
        <v>212</v>
      </c>
      <c r="L15" s="38">
        <v>43</v>
      </c>
      <c r="M15" s="38">
        <v>34</v>
      </c>
      <c r="N15" s="38">
        <v>36</v>
      </c>
      <c r="O15" s="38">
        <v>57</v>
      </c>
      <c r="P15" s="38">
        <v>35</v>
      </c>
      <c r="Q15" s="38">
        <v>7</v>
      </c>
      <c r="R15" s="38">
        <v>0</v>
      </c>
      <c r="S15" s="38">
        <v>0</v>
      </c>
      <c r="T15" s="38">
        <v>0</v>
      </c>
      <c r="U15" s="38">
        <v>0</v>
      </c>
      <c r="V15" s="38">
        <v>0</v>
      </c>
      <c r="W15" s="38">
        <v>0</v>
      </c>
      <c r="X15" s="38">
        <v>0</v>
      </c>
      <c r="Y15" s="38">
        <v>0</v>
      </c>
      <c r="Z15" s="38">
        <v>0</v>
      </c>
      <c r="AA15" s="38">
        <v>313</v>
      </c>
      <c r="AB15" s="38">
        <v>153</v>
      </c>
      <c r="AC15" s="38">
        <v>45</v>
      </c>
      <c r="AD15" s="38">
        <v>45</v>
      </c>
      <c r="AE15" s="38">
        <v>36</v>
      </c>
      <c r="AF15" s="38">
        <v>8</v>
      </c>
      <c r="AG15" s="38">
        <v>1</v>
      </c>
      <c r="AH15" s="38">
        <v>25</v>
      </c>
    </row>
    <row r="16" spans="1:34" ht="15" customHeight="1">
      <c r="A16" s="48"/>
      <c r="B16" s="88"/>
      <c r="C16" s="69">
        <v>100</v>
      </c>
      <c r="D16" s="69">
        <v>68.419800095192755</v>
      </c>
      <c r="E16" s="69">
        <v>7.2346501665873388</v>
      </c>
      <c r="F16" s="69">
        <v>11.423131841980009</v>
      </c>
      <c r="G16" s="69">
        <v>7.2108519752498808</v>
      </c>
      <c r="H16" s="69">
        <v>4.593050928129462</v>
      </c>
      <c r="I16" s="69">
        <v>0.5949547834364588</v>
      </c>
      <c r="J16" s="69">
        <v>0.52356020942408377</v>
      </c>
      <c r="K16" s="69">
        <v>100</v>
      </c>
      <c r="L16" s="69">
        <v>20.283018867924529</v>
      </c>
      <c r="M16" s="69">
        <v>16.037735849056602</v>
      </c>
      <c r="N16" s="69">
        <v>16.981132075471699</v>
      </c>
      <c r="O16" s="69">
        <v>26.886792452830189</v>
      </c>
      <c r="P16" s="69">
        <v>16.509433962264151</v>
      </c>
      <c r="Q16" s="69">
        <v>3.3018867924528301</v>
      </c>
      <c r="R16" s="69">
        <v>0</v>
      </c>
      <c r="S16" s="69">
        <v>0</v>
      </c>
      <c r="T16" s="69">
        <v>0</v>
      </c>
      <c r="U16" s="69">
        <v>0</v>
      </c>
      <c r="V16" s="69">
        <v>0</v>
      </c>
      <c r="W16" s="69">
        <v>0</v>
      </c>
      <c r="X16" s="69">
        <v>0</v>
      </c>
      <c r="Y16" s="69">
        <v>0</v>
      </c>
      <c r="Z16" s="69">
        <v>0</v>
      </c>
      <c r="AA16" s="69">
        <v>100</v>
      </c>
      <c r="AB16" s="69">
        <v>48.881789137380196</v>
      </c>
      <c r="AC16" s="69">
        <v>14.376996805111823</v>
      </c>
      <c r="AD16" s="69">
        <v>14.376996805111823</v>
      </c>
      <c r="AE16" s="69">
        <v>11.501597444089457</v>
      </c>
      <c r="AF16" s="69">
        <v>2.5559105431309903</v>
      </c>
      <c r="AG16" s="69">
        <v>0.31948881789137379</v>
      </c>
      <c r="AH16" s="69">
        <v>7.9872204472843444</v>
      </c>
    </row>
    <row r="17" spans="1:34" ht="15" customHeight="1">
      <c r="A17" s="48"/>
      <c r="B17" s="24" t="s">
        <v>10</v>
      </c>
      <c r="C17" s="38">
        <v>217</v>
      </c>
      <c r="D17" s="38">
        <v>31</v>
      </c>
      <c r="E17" s="38">
        <v>48</v>
      </c>
      <c r="F17" s="38">
        <v>57</v>
      </c>
      <c r="G17" s="38">
        <v>41</v>
      </c>
      <c r="H17" s="38">
        <v>28</v>
      </c>
      <c r="I17" s="38">
        <v>12</v>
      </c>
      <c r="J17" s="38">
        <v>0</v>
      </c>
      <c r="K17" s="38">
        <v>1069</v>
      </c>
      <c r="L17" s="38">
        <v>118</v>
      </c>
      <c r="M17" s="38">
        <v>135</v>
      </c>
      <c r="N17" s="38">
        <v>243</v>
      </c>
      <c r="O17" s="38">
        <v>316</v>
      </c>
      <c r="P17" s="38">
        <v>194</v>
      </c>
      <c r="Q17" s="38">
        <v>53</v>
      </c>
      <c r="R17" s="38">
        <v>10</v>
      </c>
      <c r="S17" s="38">
        <v>108</v>
      </c>
      <c r="T17" s="38">
        <v>18</v>
      </c>
      <c r="U17" s="38">
        <v>26</v>
      </c>
      <c r="V17" s="38">
        <v>17</v>
      </c>
      <c r="W17" s="38">
        <v>22</v>
      </c>
      <c r="X17" s="38">
        <v>22</v>
      </c>
      <c r="Y17" s="38">
        <v>2</v>
      </c>
      <c r="Z17" s="38">
        <v>1</v>
      </c>
      <c r="AA17" s="38">
        <v>583</v>
      </c>
      <c r="AB17" s="38">
        <v>141</v>
      </c>
      <c r="AC17" s="38">
        <v>153</v>
      </c>
      <c r="AD17" s="38">
        <v>124</v>
      </c>
      <c r="AE17" s="38">
        <v>79</v>
      </c>
      <c r="AF17" s="38">
        <v>40</v>
      </c>
      <c r="AG17" s="38">
        <v>7</v>
      </c>
      <c r="AH17" s="38">
        <v>39</v>
      </c>
    </row>
    <row r="18" spans="1:34" ht="15" customHeight="1">
      <c r="A18" s="48"/>
      <c r="B18" s="88"/>
      <c r="C18" s="69">
        <v>100</v>
      </c>
      <c r="D18" s="69">
        <v>14.285714285714285</v>
      </c>
      <c r="E18" s="69">
        <v>22.119815668202765</v>
      </c>
      <c r="F18" s="69">
        <v>26.267281105990779</v>
      </c>
      <c r="G18" s="69">
        <v>18.894009216589861</v>
      </c>
      <c r="H18" s="69">
        <v>12.903225806451612</v>
      </c>
      <c r="I18" s="69">
        <v>5.5299539170506913</v>
      </c>
      <c r="J18" s="69">
        <v>0</v>
      </c>
      <c r="K18" s="69">
        <v>100</v>
      </c>
      <c r="L18" s="69">
        <v>11.038353601496725</v>
      </c>
      <c r="M18" s="69">
        <v>12.628624883068287</v>
      </c>
      <c r="N18" s="69">
        <v>22.731524789522918</v>
      </c>
      <c r="O18" s="69">
        <v>29.560336763330213</v>
      </c>
      <c r="P18" s="69">
        <v>18.147801683816649</v>
      </c>
      <c r="Q18" s="69">
        <v>4.9579045837231055</v>
      </c>
      <c r="R18" s="69">
        <v>0.93545369504209541</v>
      </c>
      <c r="S18" s="69">
        <v>99.999999999999986</v>
      </c>
      <c r="T18" s="69">
        <v>16.666666666666664</v>
      </c>
      <c r="U18" s="69">
        <v>24.074074074074073</v>
      </c>
      <c r="V18" s="69">
        <v>15.74074074074074</v>
      </c>
      <c r="W18" s="69">
        <v>20.37037037037037</v>
      </c>
      <c r="X18" s="69">
        <v>20.37037037037037</v>
      </c>
      <c r="Y18" s="69">
        <v>1.8518518518518516</v>
      </c>
      <c r="Z18" s="69">
        <v>0.92592592592592582</v>
      </c>
      <c r="AA18" s="69">
        <v>100</v>
      </c>
      <c r="AB18" s="69">
        <v>24.1852487135506</v>
      </c>
      <c r="AC18" s="69">
        <v>26.243567753001717</v>
      </c>
      <c r="AD18" s="69">
        <v>21.269296740994854</v>
      </c>
      <c r="AE18" s="69">
        <v>13.550600343053173</v>
      </c>
      <c r="AF18" s="69">
        <v>6.8610634648370503</v>
      </c>
      <c r="AG18" s="69">
        <v>1.2006861063464835</v>
      </c>
      <c r="AH18" s="69">
        <v>6.6895368782161233</v>
      </c>
    </row>
    <row r="19" spans="1:34" ht="15" customHeight="1">
      <c r="A19" s="48"/>
      <c r="B19" s="24" t="s">
        <v>3</v>
      </c>
      <c r="C19" s="38">
        <v>1888</v>
      </c>
      <c r="D19" s="38">
        <v>779</v>
      </c>
      <c r="E19" s="38">
        <v>207</v>
      </c>
      <c r="F19" s="38">
        <v>262</v>
      </c>
      <c r="G19" s="38">
        <v>234</v>
      </c>
      <c r="H19" s="38">
        <v>196</v>
      </c>
      <c r="I19" s="38">
        <v>71</v>
      </c>
      <c r="J19" s="38">
        <v>139</v>
      </c>
      <c r="K19" s="38">
        <v>984</v>
      </c>
      <c r="L19" s="38">
        <v>191</v>
      </c>
      <c r="M19" s="38">
        <v>155</v>
      </c>
      <c r="N19" s="38">
        <v>185</v>
      </c>
      <c r="O19" s="38">
        <v>195</v>
      </c>
      <c r="P19" s="38">
        <v>125</v>
      </c>
      <c r="Q19" s="38">
        <v>40</v>
      </c>
      <c r="R19" s="38">
        <v>93</v>
      </c>
      <c r="S19" s="38">
        <v>0</v>
      </c>
      <c r="T19" s="38">
        <v>0</v>
      </c>
      <c r="U19" s="38">
        <v>0</v>
      </c>
      <c r="V19" s="38">
        <v>0</v>
      </c>
      <c r="W19" s="38">
        <v>0</v>
      </c>
      <c r="X19" s="38">
        <v>0</v>
      </c>
      <c r="Y19" s="38">
        <v>0</v>
      </c>
      <c r="Z19" s="38">
        <v>0</v>
      </c>
      <c r="AA19" s="38">
        <v>789</v>
      </c>
      <c r="AB19" s="38">
        <v>337</v>
      </c>
      <c r="AC19" s="38">
        <v>146</v>
      </c>
      <c r="AD19" s="38">
        <v>120</v>
      </c>
      <c r="AE19" s="38">
        <v>90</v>
      </c>
      <c r="AF19" s="38">
        <v>45</v>
      </c>
      <c r="AG19" s="38">
        <v>7</v>
      </c>
      <c r="AH19" s="38">
        <v>44</v>
      </c>
    </row>
    <row r="20" spans="1:34" ht="15" customHeight="1">
      <c r="A20" s="89"/>
      <c r="B20" s="88"/>
      <c r="C20" s="69">
        <v>100</v>
      </c>
      <c r="D20" s="69">
        <v>41.260593220338983</v>
      </c>
      <c r="E20" s="69">
        <v>10.963983050847457</v>
      </c>
      <c r="F20" s="69">
        <v>13.877118644067796</v>
      </c>
      <c r="G20" s="69">
        <v>12.39406779661017</v>
      </c>
      <c r="H20" s="69">
        <v>10.381355932203389</v>
      </c>
      <c r="I20" s="69">
        <v>3.7605932203389827</v>
      </c>
      <c r="J20" s="69">
        <v>7.3622881355932197</v>
      </c>
      <c r="K20" s="69">
        <v>100</v>
      </c>
      <c r="L20" s="69">
        <v>19.410569105691057</v>
      </c>
      <c r="M20" s="69">
        <v>15.752032520325205</v>
      </c>
      <c r="N20" s="69">
        <v>18.800813008130081</v>
      </c>
      <c r="O20" s="69">
        <v>19.817073170731707</v>
      </c>
      <c r="P20" s="69">
        <v>12.703252032520327</v>
      </c>
      <c r="Q20" s="69">
        <v>4.0650406504065035</v>
      </c>
      <c r="R20" s="69">
        <v>9.4512195121951219</v>
      </c>
      <c r="S20" s="69">
        <v>0</v>
      </c>
      <c r="T20" s="69">
        <v>0</v>
      </c>
      <c r="U20" s="69">
        <v>0</v>
      </c>
      <c r="V20" s="69">
        <v>0</v>
      </c>
      <c r="W20" s="69">
        <v>0</v>
      </c>
      <c r="X20" s="69">
        <v>0</v>
      </c>
      <c r="Y20" s="69">
        <v>0</v>
      </c>
      <c r="Z20" s="69">
        <v>0</v>
      </c>
      <c r="AA20" s="69">
        <v>100.00000000000001</v>
      </c>
      <c r="AB20" s="69">
        <v>42.712294043092527</v>
      </c>
      <c r="AC20" s="69">
        <v>18.50443599493029</v>
      </c>
      <c r="AD20" s="69">
        <v>15.209125475285171</v>
      </c>
      <c r="AE20" s="69">
        <v>11.406844106463879</v>
      </c>
      <c r="AF20" s="69">
        <v>5.7034220532319395</v>
      </c>
      <c r="AG20" s="69">
        <v>0.88719898605830161</v>
      </c>
      <c r="AH20" s="69">
        <v>5.5766793409378961</v>
      </c>
    </row>
    <row r="21" spans="1:34" ht="15" customHeight="1">
      <c r="A21" s="48" t="s">
        <v>11</v>
      </c>
      <c r="B21" s="24" t="s">
        <v>12</v>
      </c>
      <c r="C21" s="38">
        <v>62152</v>
      </c>
      <c r="D21" s="38">
        <v>12142</v>
      </c>
      <c r="E21" s="38">
        <v>8665</v>
      </c>
      <c r="F21" s="38">
        <v>13079</v>
      </c>
      <c r="G21" s="38">
        <v>11378</v>
      </c>
      <c r="H21" s="38">
        <v>6905</v>
      </c>
      <c r="I21" s="38">
        <v>2958</v>
      </c>
      <c r="J21" s="38">
        <v>7025</v>
      </c>
      <c r="K21" s="38">
        <v>24616</v>
      </c>
      <c r="L21" s="38">
        <v>3390</v>
      </c>
      <c r="M21" s="38">
        <v>3789</v>
      </c>
      <c r="N21" s="38">
        <v>5442</v>
      </c>
      <c r="O21" s="38">
        <v>5626</v>
      </c>
      <c r="P21" s="38">
        <v>3756</v>
      </c>
      <c r="Q21" s="38">
        <v>1172</v>
      </c>
      <c r="R21" s="38">
        <v>1441</v>
      </c>
      <c r="S21" s="38">
        <v>1964</v>
      </c>
      <c r="T21" s="38">
        <v>383</v>
      </c>
      <c r="U21" s="38">
        <v>365</v>
      </c>
      <c r="V21" s="38">
        <v>422</v>
      </c>
      <c r="W21" s="38">
        <v>343</v>
      </c>
      <c r="X21" s="38">
        <v>221</v>
      </c>
      <c r="Y21" s="38">
        <v>45</v>
      </c>
      <c r="Z21" s="38">
        <v>185</v>
      </c>
      <c r="AA21" s="38">
        <v>20665</v>
      </c>
      <c r="AB21" s="38">
        <v>6485</v>
      </c>
      <c r="AC21" s="38">
        <v>3681</v>
      </c>
      <c r="AD21" s="38">
        <v>3939</v>
      </c>
      <c r="AE21" s="38">
        <v>2724</v>
      </c>
      <c r="AF21" s="38">
        <v>1307</v>
      </c>
      <c r="AG21" s="38">
        <v>395</v>
      </c>
      <c r="AH21" s="38">
        <v>2134</v>
      </c>
    </row>
    <row r="22" spans="1:34" ht="15" customHeight="1">
      <c r="A22" s="48"/>
      <c r="B22" s="24"/>
      <c r="C22" s="56">
        <v>100</v>
      </c>
      <c r="D22" s="56">
        <v>19.535976316128199</v>
      </c>
      <c r="E22" s="56">
        <v>13.941626979019178</v>
      </c>
      <c r="F22" s="56">
        <v>21.043570601106964</v>
      </c>
      <c r="G22" s="56">
        <v>18.306731883125241</v>
      </c>
      <c r="H22" s="56">
        <v>11.109859698802934</v>
      </c>
      <c r="I22" s="56">
        <v>4.7592997811816193</v>
      </c>
      <c r="J22" s="56">
        <v>11.302934740635861</v>
      </c>
      <c r="K22" s="56">
        <v>100</v>
      </c>
      <c r="L22" s="56">
        <v>13.771530711732208</v>
      </c>
      <c r="M22" s="56">
        <v>15.392427689307766</v>
      </c>
      <c r="N22" s="56">
        <v>22.107572310692234</v>
      </c>
      <c r="O22" s="56">
        <v>22.855053623659408</v>
      </c>
      <c r="P22" s="56">
        <v>15.25836854078648</v>
      </c>
      <c r="Q22" s="56">
        <v>4.7611309717257067</v>
      </c>
      <c r="R22" s="56">
        <v>5.8539161520961978</v>
      </c>
      <c r="S22" s="56">
        <v>99.999999999999986</v>
      </c>
      <c r="T22" s="56">
        <v>19.501018329938898</v>
      </c>
      <c r="U22" s="56">
        <v>18.584521384928717</v>
      </c>
      <c r="V22" s="56">
        <v>21.486761710794298</v>
      </c>
      <c r="W22" s="56">
        <v>17.464358452138491</v>
      </c>
      <c r="X22" s="56">
        <v>11.25254582484725</v>
      </c>
      <c r="Y22" s="56">
        <v>2.2912423625254581</v>
      </c>
      <c r="Z22" s="56">
        <v>9.4195519348268828</v>
      </c>
      <c r="AA22" s="56">
        <v>100</v>
      </c>
      <c r="AB22" s="56">
        <v>31.381563029276556</v>
      </c>
      <c r="AC22" s="56">
        <v>17.812726832809098</v>
      </c>
      <c r="AD22" s="56">
        <v>19.061214614081781</v>
      </c>
      <c r="AE22" s="56">
        <v>13.181708202274379</v>
      </c>
      <c r="AF22" s="56">
        <v>6.3247036051294465</v>
      </c>
      <c r="AG22" s="56">
        <v>1.911444471328333</v>
      </c>
      <c r="AH22" s="56">
        <v>10.326639245100411</v>
      </c>
    </row>
    <row r="23" spans="1:34" ht="15" customHeight="1">
      <c r="A23" s="48"/>
      <c r="B23" s="24" t="s">
        <v>13</v>
      </c>
      <c r="C23" s="38">
        <v>5827</v>
      </c>
      <c r="D23" s="38">
        <v>1459</v>
      </c>
      <c r="E23" s="38">
        <v>784</v>
      </c>
      <c r="F23" s="38">
        <v>1255</v>
      </c>
      <c r="G23" s="38">
        <v>1066</v>
      </c>
      <c r="H23" s="38">
        <v>724</v>
      </c>
      <c r="I23" s="38">
        <v>235</v>
      </c>
      <c r="J23" s="38">
        <v>304</v>
      </c>
      <c r="K23" s="38">
        <v>4380</v>
      </c>
      <c r="L23" s="38">
        <v>1091</v>
      </c>
      <c r="M23" s="38">
        <v>717</v>
      </c>
      <c r="N23" s="38">
        <v>907</v>
      </c>
      <c r="O23" s="38">
        <v>778</v>
      </c>
      <c r="P23" s="38">
        <v>478</v>
      </c>
      <c r="Q23" s="38">
        <v>116</v>
      </c>
      <c r="R23" s="38">
        <v>293</v>
      </c>
      <c r="S23" s="38">
        <v>663</v>
      </c>
      <c r="T23" s="38">
        <v>163</v>
      </c>
      <c r="U23" s="38">
        <v>118</v>
      </c>
      <c r="V23" s="38">
        <v>189</v>
      </c>
      <c r="W23" s="38">
        <v>112</v>
      </c>
      <c r="X23" s="38">
        <v>62</v>
      </c>
      <c r="Y23" s="38">
        <v>10</v>
      </c>
      <c r="Z23" s="38">
        <v>9</v>
      </c>
      <c r="AA23" s="38">
        <v>4323</v>
      </c>
      <c r="AB23" s="38">
        <v>1940</v>
      </c>
      <c r="AC23" s="38">
        <v>640</v>
      </c>
      <c r="AD23" s="38">
        <v>660</v>
      </c>
      <c r="AE23" s="38">
        <v>411</v>
      </c>
      <c r="AF23" s="38">
        <v>171</v>
      </c>
      <c r="AG23" s="38">
        <v>62</v>
      </c>
      <c r="AH23" s="38">
        <v>439</v>
      </c>
    </row>
    <row r="24" spans="1:34" ht="15" customHeight="1">
      <c r="A24" s="48"/>
      <c r="B24" s="24"/>
      <c r="C24" s="56">
        <v>100</v>
      </c>
      <c r="D24" s="56">
        <v>25.038613351638922</v>
      </c>
      <c r="E24" s="56">
        <v>13.454607859962245</v>
      </c>
      <c r="F24" s="56">
        <v>21.537669469709972</v>
      </c>
      <c r="G24" s="56">
        <v>18.294147932040499</v>
      </c>
      <c r="H24" s="56">
        <v>12.424918482924317</v>
      </c>
      <c r="I24" s="56">
        <v>4.0329500600652137</v>
      </c>
      <c r="J24" s="56">
        <v>5.21709284365883</v>
      </c>
      <c r="K24" s="56">
        <v>100</v>
      </c>
      <c r="L24" s="56">
        <v>24.908675799086758</v>
      </c>
      <c r="M24" s="56">
        <v>16.36986301369863</v>
      </c>
      <c r="N24" s="56">
        <v>20.707762557077626</v>
      </c>
      <c r="O24" s="56">
        <v>17.762557077625569</v>
      </c>
      <c r="P24" s="56">
        <v>10.913242009132421</v>
      </c>
      <c r="Q24" s="56">
        <v>2.6484018264840183</v>
      </c>
      <c r="R24" s="56">
        <v>6.6894977168949765</v>
      </c>
      <c r="S24" s="56">
        <v>99.999999999999986</v>
      </c>
      <c r="T24" s="56">
        <v>24.58521870286576</v>
      </c>
      <c r="U24" s="56">
        <v>17.797888386123681</v>
      </c>
      <c r="V24" s="56">
        <v>28.50678733031674</v>
      </c>
      <c r="W24" s="56">
        <v>16.89291101055807</v>
      </c>
      <c r="X24" s="56">
        <v>9.3514328808446461</v>
      </c>
      <c r="Y24" s="56">
        <v>1.5082956259426847</v>
      </c>
      <c r="Z24" s="56">
        <v>1.3574660633484164</v>
      </c>
      <c r="AA24" s="56">
        <v>100</v>
      </c>
      <c r="AB24" s="56">
        <v>44.876243349525794</v>
      </c>
      <c r="AC24" s="56">
        <v>14.804533888503354</v>
      </c>
      <c r="AD24" s="56">
        <v>15.267175572519085</v>
      </c>
      <c r="AE24" s="56">
        <v>9.5072866065232482</v>
      </c>
      <c r="AF24" s="56">
        <v>3.9555863983344901</v>
      </c>
      <c r="AG24" s="56">
        <v>1.4341892204487625</v>
      </c>
      <c r="AH24" s="56">
        <v>10.154984964145269</v>
      </c>
    </row>
    <row r="25" spans="1:34" ht="15" customHeight="1">
      <c r="A25" s="48"/>
      <c r="B25" s="24" t="s">
        <v>14</v>
      </c>
      <c r="C25" s="38">
        <v>9354</v>
      </c>
      <c r="D25" s="38">
        <v>1477</v>
      </c>
      <c r="E25" s="38">
        <v>1587</v>
      </c>
      <c r="F25" s="38">
        <v>2560</v>
      </c>
      <c r="G25" s="38">
        <v>1874</v>
      </c>
      <c r="H25" s="38">
        <v>1030</v>
      </c>
      <c r="I25" s="38">
        <v>276</v>
      </c>
      <c r="J25" s="38">
        <v>550</v>
      </c>
      <c r="K25" s="38">
        <v>6551</v>
      </c>
      <c r="L25" s="38">
        <v>1114</v>
      </c>
      <c r="M25" s="38">
        <v>1155</v>
      </c>
      <c r="N25" s="38">
        <v>1428</v>
      </c>
      <c r="O25" s="38">
        <v>1325</v>
      </c>
      <c r="P25" s="38">
        <v>777</v>
      </c>
      <c r="Q25" s="38">
        <v>210</v>
      </c>
      <c r="R25" s="38">
        <v>542</v>
      </c>
      <c r="S25" s="38">
        <v>1649</v>
      </c>
      <c r="T25" s="38">
        <v>250</v>
      </c>
      <c r="U25" s="38">
        <v>315</v>
      </c>
      <c r="V25" s="38">
        <v>549</v>
      </c>
      <c r="W25" s="38">
        <v>317</v>
      </c>
      <c r="X25" s="38">
        <v>159</v>
      </c>
      <c r="Y25" s="38">
        <v>40</v>
      </c>
      <c r="Z25" s="38">
        <v>19</v>
      </c>
      <c r="AA25" s="38">
        <v>8355</v>
      </c>
      <c r="AB25" s="38">
        <v>2168</v>
      </c>
      <c r="AC25" s="38">
        <v>1686</v>
      </c>
      <c r="AD25" s="38">
        <v>1924</v>
      </c>
      <c r="AE25" s="38">
        <v>1158</v>
      </c>
      <c r="AF25" s="38">
        <v>545</v>
      </c>
      <c r="AG25" s="38">
        <v>148</v>
      </c>
      <c r="AH25" s="38">
        <v>726</v>
      </c>
    </row>
    <row r="26" spans="1:34" ht="15" customHeight="1">
      <c r="A26" s="48"/>
      <c r="B26" s="24"/>
      <c r="C26" s="56">
        <v>100.00000000000001</v>
      </c>
      <c r="D26" s="56">
        <v>15.790036348086382</v>
      </c>
      <c r="E26" s="56">
        <v>16.966003848620911</v>
      </c>
      <c r="F26" s="56">
        <v>27.367970921530897</v>
      </c>
      <c r="G26" s="56">
        <v>20.034209963651914</v>
      </c>
      <c r="H26" s="56">
        <v>11.011332050459696</v>
      </c>
      <c r="I26" s="56">
        <v>2.95060936497755</v>
      </c>
      <c r="J26" s="56">
        <v>5.879837502672653</v>
      </c>
      <c r="K26" s="56">
        <v>100</v>
      </c>
      <c r="L26" s="56">
        <v>17.0050373988704</v>
      </c>
      <c r="M26" s="56">
        <v>17.630896046405127</v>
      </c>
      <c r="N26" s="56">
        <v>21.798198748282704</v>
      </c>
      <c r="O26" s="56">
        <v>20.225919706914976</v>
      </c>
      <c r="P26" s="56">
        <v>11.860784613036177</v>
      </c>
      <c r="Q26" s="56">
        <v>3.205617462982751</v>
      </c>
      <c r="R26" s="56">
        <v>8.2735460235078619</v>
      </c>
      <c r="S26" s="56">
        <v>100</v>
      </c>
      <c r="T26" s="56">
        <v>15.160703456640388</v>
      </c>
      <c r="U26" s="56">
        <v>19.102486355366889</v>
      </c>
      <c r="V26" s="56">
        <v>33.292904790782288</v>
      </c>
      <c r="W26" s="56">
        <v>19.223771983020015</v>
      </c>
      <c r="X26" s="56">
        <v>9.6422073984232881</v>
      </c>
      <c r="Y26" s="56">
        <v>2.4257125530624624</v>
      </c>
      <c r="Z26" s="56">
        <v>1.1522134627046696</v>
      </c>
      <c r="AA26" s="56">
        <v>100</v>
      </c>
      <c r="AB26" s="56">
        <v>25.94853381208857</v>
      </c>
      <c r="AC26" s="56">
        <v>20.179533213644525</v>
      </c>
      <c r="AD26" s="56">
        <v>23.02812687013764</v>
      </c>
      <c r="AE26" s="56">
        <v>13.859964093357272</v>
      </c>
      <c r="AF26" s="56">
        <v>6.523040095751047</v>
      </c>
      <c r="AG26" s="56">
        <v>1.7713943746259724</v>
      </c>
      <c r="AH26" s="56">
        <v>8.6894075403949742</v>
      </c>
    </row>
    <row r="27" spans="1:34" ht="15" customHeight="1">
      <c r="A27" s="48"/>
      <c r="B27" s="24" t="s">
        <v>15</v>
      </c>
      <c r="C27" s="38">
        <v>4564</v>
      </c>
      <c r="D27" s="38">
        <v>1305</v>
      </c>
      <c r="E27" s="38">
        <v>608</v>
      </c>
      <c r="F27" s="38">
        <v>913</v>
      </c>
      <c r="G27" s="38">
        <v>825</v>
      </c>
      <c r="H27" s="38">
        <v>526</v>
      </c>
      <c r="I27" s="38">
        <v>199</v>
      </c>
      <c r="J27" s="38">
        <v>188</v>
      </c>
      <c r="K27" s="38">
        <v>3048</v>
      </c>
      <c r="L27" s="38">
        <v>895</v>
      </c>
      <c r="M27" s="38">
        <v>548</v>
      </c>
      <c r="N27" s="38">
        <v>604</v>
      </c>
      <c r="O27" s="38">
        <v>518</v>
      </c>
      <c r="P27" s="38">
        <v>297</v>
      </c>
      <c r="Q27" s="38">
        <v>72</v>
      </c>
      <c r="R27" s="38">
        <v>114</v>
      </c>
      <c r="S27" s="38">
        <v>468</v>
      </c>
      <c r="T27" s="38">
        <v>71</v>
      </c>
      <c r="U27" s="38">
        <v>107</v>
      </c>
      <c r="V27" s="38">
        <v>124</v>
      </c>
      <c r="W27" s="38">
        <v>84</v>
      </c>
      <c r="X27" s="38">
        <v>27</v>
      </c>
      <c r="Y27" s="38">
        <v>5</v>
      </c>
      <c r="Z27" s="38">
        <v>50</v>
      </c>
      <c r="AA27" s="38">
        <v>2645</v>
      </c>
      <c r="AB27" s="38">
        <v>853</v>
      </c>
      <c r="AC27" s="38">
        <v>515</v>
      </c>
      <c r="AD27" s="38">
        <v>519</v>
      </c>
      <c r="AE27" s="38">
        <v>362</v>
      </c>
      <c r="AF27" s="38">
        <v>142</v>
      </c>
      <c r="AG27" s="38">
        <v>28</v>
      </c>
      <c r="AH27" s="38">
        <v>226</v>
      </c>
    </row>
    <row r="28" spans="1:34" ht="15" customHeight="1">
      <c r="A28" s="48"/>
      <c r="B28" s="24"/>
      <c r="C28" s="56">
        <v>100.00000000000001</v>
      </c>
      <c r="D28" s="56">
        <v>28.593339176161265</v>
      </c>
      <c r="E28" s="56">
        <v>13.321647677475898</v>
      </c>
      <c r="F28" s="56">
        <v>20.004382120946538</v>
      </c>
      <c r="G28" s="56">
        <v>18.076248904469765</v>
      </c>
      <c r="H28" s="56">
        <v>11.524978089395267</v>
      </c>
      <c r="I28" s="56">
        <v>4.3602103418054341</v>
      </c>
      <c r="J28" s="56">
        <v>4.1191936897458366</v>
      </c>
      <c r="K28" s="56">
        <v>100.00000000000001</v>
      </c>
      <c r="L28" s="56">
        <v>29.363517060367457</v>
      </c>
      <c r="M28" s="56">
        <v>17.979002624671917</v>
      </c>
      <c r="N28" s="56">
        <v>19.816272965879264</v>
      </c>
      <c r="O28" s="56">
        <v>16.99475065616798</v>
      </c>
      <c r="P28" s="56">
        <v>9.7440944881889759</v>
      </c>
      <c r="Q28" s="56">
        <v>2.3622047244094486</v>
      </c>
      <c r="R28" s="56">
        <v>3.7401574803149611</v>
      </c>
      <c r="S28" s="56">
        <v>100</v>
      </c>
      <c r="T28" s="56">
        <v>15.17094017094017</v>
      </c>
      <c r="U28" s="56">
        <v>22.863247863247864</v>
      </c>
      <c r="V28" s="56">
        <v>26.495726495726498</v>
      </c>
      <c r="W28" s="56">
        <v>17.948717948717949</v>
      </c>
      <c r="X28" s="56">
        <v>5.7692307692307692</v>
      </c>
      <c r="Y28" s="56">
        <v>1.0683760683760684</v>
      </c>
      <c r="Z28" s="56">
        <v>10.683760683760683</v>
      </c>
      <c r="AA28" s="56">
        <v>100.00000000000001</v>
      </c>
      <c r="AB28" s="56">
        <v>32.249527410207939</v>
      </c>
      <c r="AC28" s="56">
        <v>19.47069943289225</v>
      </c>
      <c r="AD28" s="56">
        <v>19.621928166351609</v>
      </c>
      <c r="AE28" s="56">
        <v>13.686200378071833</v>
      </c>
      <c r="AF28" s="56">
        <v>5.3686200378071831</v>
      </c>
      <c r="AG28" s="56">
        <v>1.0586011342155011</v>
      </c>
      <c r="AH28" s="56">
        <v>8.5444234404536861</v>
      </c>
    </row>
    <row r="29" spans="1:34" ht="15" customHeight="1">
      <c r="A29" s="48"/>
      <c r="B29" s="24" t="s">
        <v>3</v>
      </c>
      <c r="C29" s="38">
        <v>11931</v>
      </c>
      <c r="D29" s="38">
        <v>3303</v>
      </c>
      <c r="E29" s="38">
        <v>1441</v>
      </c>
      <c r="F29" s="38">
        <v>2027</v>
      </c>
      <c r="G29" s="38">
        <v>2038</v>
      </c>
      <c r="H29" s="38">
        <v>1548</v>
      </c>
      <c r="I29" s="38">
        <v>615</v>
      </c>
      <c r="J29" s="38">
        <v>959</v>
      </c>
      <c r="K29" s="38">
        <v>4707</v>
      </c>
      <c r="L29" s="38">
        <v>1294</v>
      </c>
      <c r="M29" s="38">
        <v>669</v>
      </c>
      <c r="N29" s="38">
        <v>876</v>
      </c>
      <c r="O29" s="38">
        <v>846</v>
      </c>
      <c r="P29" s="38">
        <v>553</v>
      </c>
      <c r="Q29" s="38">
        <v>142</v>
      </c>
      <c r="R29" s="38">
        <v>327</v>
      </c>
      <c r="S29" s="38">
        <v>478</v>
      </c>
      <c r="T29" s="38">
        <v>150</v>
      </c>
      <c r="U29" s="38">
        <v>151</v>
      </c>
      <c r="V29" s="38">
        <v>91</v>
      </c>
      <c r="W29" s="38">
        <v>39</v>
      </c>
      <c r="X29" s="38">
        <v>21</v>
      </c>
      <c r="Y29" s="38">
        <v>10</v>
      </c>
      <c r="Z29" s="38">
        <v>16</v>
      </c>
      <c r="AA29" s="38">
        <v>2948</v>
      </c>
      <c r="AB29" s="38">
        <v>1131</v>
      </c>
      <c r="AC29" s="38">
        <v>607</v>
      </c>
      <c r="AD29" s="38">
        <v>534</v>
      </c>
      <c r="AE29" s="38">
        <v>346</v>
      </c>
      <c r="AF29" s="38">
        <v>156</v>
      </c>
      <c r="AG29" s="38">
        <v>62</v>
      </c>
      <c r="AH29" s="38">
        <v>112</v>
      </c>
    </row>
    <row r="30" spans="1:34" ht="15" customHeight="1">
      <c r="A30" s="48"/>
      <c r="B30" s="24"/>
      <c r="C30" s="56">
        <v>99.999999999999986</v>
      </c>
      <c r="D30" s="56">
        <v>27.684184058335426</v>
      </c>
      <c r="E30" s="56">
        <v>12.077780571620149</v>
      </c>
      <c r="F30" s="56">
        <v>16.989355460564916</v>
      </c>
      <c r="G30" s="56">
        <v>17.08155225882156</v>
      </c>
      <c r="H30" s="56">
        <v>12.974603972843852</v>
      </c>
      <c r="I30" s="56">
        <v>5.1546391752577314</v>
      </c>
      <c r="J30" s="56">
        <v>8.0378845025563646</v>
      </c>
      <c r="K30" s="56">
        <v>100</v>
      </c>
      <c r="L30" s="56">
        <v>27.490970894412577</v>
      </c>
      <c r="M30" s="56">
        <v>14.212874442319947</v>
      </c>
      <c r="N30" s="56">
        <v>18.610579987253029</v>
      </c>
      <c r="O30" s="56">
        <v>17.973231357552581</v>
      </c>
      <c r="P30" s="56">
        <v>11.748459740811558</v>
      </c>
      <c r="Q30" s="56">
        <v>3.0167835139154451</v>
      </c>
      <c r="R30" s="56">
        <v>6.9471000637348626</v>
      </c>
      <c r="S30" s="56">
        <v>100.00000000000003</v>
      </c>
      <c r="T30" s="56">
        <v>31.380753138075313</v>
      </c>
      <c r="U30" s="56">
        <v>31.589958158995817</v>
      </c>
      <c r="V30" s="56">
        <v>19.03765690376569</v>
      </c>
      <c r="W30" s="56">
        <v>8.1589958158995817</v>
      </c>
      <c r="X30" s="56">
        <v>4.3933054393305433</v>
      </c>
      <c r="Y30" s="56">
        <v>2.0920502092050208</v>
      </c>
      <c r="Z30" s="56">
        <v>3.3472803347280333</v>
      </c>
      <c r="AA30" s="56">
        <v>100.00000000000001</v>
      </c>
      <c r="AB30" s="56">
        <v>38.364993215739482</v>
      </c>
      <c r="AC30" s="56">
        <v>20.590230664857533</v>
      </c>
      <c r="AD30" s="56">
        <v>18.113975576662146</v>
      </c>
      <c r="AE30" s="56">
        <v>11.736770691994572</v>
      </c>
      <c r="AF30" s="56">
        <v>5.2917232021709637</v>
      </c>
      <c r="AG30" s="56">
        <v>2.1031207598371777</v>
      </c>
      <c r="AH30" s="56">
        <v>3.7991858887381276</v>
      </c>
    </row>
    <row r="31" spans="1:34" ht="15" customHeight="1">
      <c r="A31" s="48"/>
      <c r="B31" s="24" t="s">
        <v>2</v>
      </c>
      <c r="C31" s="38">
        <v>886</v>
      </c>
      <c r="D31" s="38">
        <v>203</v>
      </c>
      <c r="E31" s="38">
        <v>154</v>
      </c>
      <c r="F31" s="38">
        <v>141</v>
      </c>
      <c r="G31" s="38">
        <v>153</v>
      </c>
      <c r="H31" s="38">
        <v>129</v>
      </c>
      <c r="I31" s="38">
        <v>40</v>
      </c>
      <c r="J31" s="38">
        <v>66</v>
      </c>
      <c r="K31" s="38">
        <v>666</v>
      </c>
      <c r="L31" s="38">
        <v>50</v>
      </c>
      <c r="M31" s="38">
        <v>102</v>
      </c>
      <c r="N31" s="38">
        <v>177</v>
      </c>
      <c r="O31" s="38">
        <v>197</v>
      </c>
      <c r="P31" s="38">
        <v>103</v>
      </c>
      <c r="Q31" s="38">
        <v>21</v>
      </c>
      <c r="R31" s="38">
        <v>16</v>
      </c>
      <c r="S31" s="38">
        <v>192</v>
      </c>
      <c r="T31" s="38">
        <v>50</v>
      </c>
      <c r="U31" s="38">
        <v>49</v>
      </c>
      <c r="V31" s="38">
        <v>47</v>
      </c>
      <c r="W31" s="38">
        <v>20</v>
      </c>
      <c r="X31" s="38">
        <v>20</v>
      </c>
      <c r="Y31" s="38">
        <v>0</v>
      </c>
      <c r="Z31" s="38">
        <v>6</v>
      </c>
      <c r="AA31" s="38">
        <v>648</v>
      </c>
      <c r="AB31" s="38">
        <v>180</v>
      </c>
      <c r="AC31" s="38">
        <v>108</v>
      </c>
      <c r="AD31" s="38">
        <v>146</v>
      </c>
      <c r="AE31" s="38">
        <v>67</v>
      </c>
      <c r="AF31" s="38">
        <v>54</v>
      </c>
      <c r="AG31" s="38">
        <v>10</v>
      </c>
      <c r="AH31" s="38">
        <v>83</v>
      </c>
    </row>
    <row r="32" spans="1:34" ht="15" customHeight="1">
      <c r="A32" s="89"/>
      <c r="B32" s="88"/>
      <c r="C32" s="69">
        <v>100.00000000000001</v>
      </c>
      <c r="D32" s="69">
        <v>22.911963882618512</v>
      </c>
      <c r="E32" s="69">
        <v>17.381489841986454</v>
      </c>
      <c r="F32" s="69">
        <v>15.914221218961625</v>
      </c>
      <c r="G32" s="69">
        <v>17.268623024830703</v>
      </c>
      <c r="H32" s="69">
        <v>14.559819413092551</v>
      </c>
      <c r="I32" s="69">
        <v>4.5146726862302486</v>
      </c>
      <c r="J32" s="69">
        <v>7.4492099322799099</v>
      </c>
      <c r="K32" s="69">
        <v>100</v>
      </c>
      <c r="L32" s="69">
        <v>7.5075075075075075</v>
      </c>
      <c r="M32" s="69">
        <v>15.315315315315313</v>
      </c>
      <c r="N32" s="69">
        <v>26.576576576576578</v>
      </c>
      <c r="O32" s="69">
        <v>29.57957957957958</v>
      </c>
      <c r="P32" s="69">
        <v>15.465465465465467</v>
      </c>
      <c r="Q32" s="69">
        <v>3.1531531531531529</v>
      </c>
      <c r="R32" s="69">
        <v>2.4024024024024024</v>
      </c>
      <c r="S32" s="69">
        <v>100</v>
      </c>
      <c r="T32" s="69">
        <v>26.041666666666668</v>
      </c>
      <c r="U32" s="69">
        <v>25.520833333333332</v>
      </c>
      <c r="V32" s="69">
        <v>24.479166666666664</v>
      </c>
      <c r="W32" s="69">
        <v>10.416666666666668</v>
      </c>
      <c r="X32" s="69">
        <v>10.416666666666668</v>
      </c>
      <c r="Y32" s="69">
        <v>0</v>
      </c>
      <c r="Z32" s="69">
        <v>3.125</v>
      </c>
      <c r="AA32" s="69">
        <v>100</v>
      </c>
      <c r="AB32" s="69">
        <v>27.777777777777779</v>
      </c>
      <c r="AC32" s="69">
        <v>16.666666666666664</v>
      </c>
      <c r="AD32" s="69">
        <v>22.530864197530864</v>
      </c>
      <c r="AE32" s="69">
        <v>10.339506172839506</v>
      </c>
      <c r="AF32" s="69">
        <v>8.3333333333333321</v>
      </c>
      <c r="AG32" s="69">
        <v>1.5432098765432098</v>
      </c>
      <c r="AH32" s="69">
        <v>12.808641975308642</v>
      </c>
    </row>
    <row r="33" spans="1:34" ht="15" customHeight="1">
      <c r="A33" s="48" t="s">
        <v>16</v>
      </c>
      <c r="B33" s="24" t="s">
        <v>17</v>
      </c>
      <c r="C33" s="38">
        <v>22612</v>
      </c>
      <c r="D33" s="38">
        <v>5574</v>
      </c>
      <c r="E33" s="38">
        <v>3251</v>
      </c>
      <c r="F33" s="38">
        <v>5003</v>
      </c>
      <c r="G33" s="38">
        <v>4218</v>
      </c>
      <c r="H33" s="38">
        <v>2682</v>
      </c>
      <c r="I33" s="38">
        <v>751</v>
      </c>
      <c r="J33" s="38">
        <v>1133</v>
      </c>
      <c r="K33" s="38">
        <v>17973</v>
      </c>
      <c r="L33" s="38">
        <v>3197</v>
      </c>
      <c r="M33" s="38">
        <v>3044</v>
      </c>
      <c r="N33" s="38">
        <v>3992</v>
      </c>
      <c r="O33" s="38">
        <v>3777</v>
      </c>
      <c r="P33" s="38">
        <v>2427</v>
      </c>
      <c r="Q33" s="38">
        <v>764</v>
      </c>
      <c r="R33" s="38">
        <v>772</v>
      </c>
      <c r="S33" s="38">
        <v>1981</v>
      </c>
      <c r="T33" s="38">
        <v>302</v>
      </c>
      <c r="U33" s="38">
        <v>403</v>
      </c>
      <c r="V33" s="38">
        <v>624</v>
      </c>
      <c r="W33" s="38">
        <v>409</v>
      </c>
      <c r="X33" s="38">
        <v>191</v>
      </c>
      <c r="Y33" s="38">
        <v>33</v>
      </c>
      <c r="Z33" s="38">
        <v>19</v>
      </c>
      <c r="AA33" s="38">
        <v>16277</v>
      </c>
      <c r="AB33" s="38">
        <v>4835</v>
      </c>
      <c r="AC33" s="38">
        <v>3384</v>
      </c>
      <c r="AD33" s="38">
        <v>3452</v>
      </c>
      <c r="AE33" s="38">
        <v>2202</v>
      </c>
      <c r="AF33" s="38">
        <v>1078</v>
      </c>
      <c r="AG33" s="38">
        <v>266</v>
      </c>
      <c r="AH33" s="38">
        <v>1060</v>
      </c>
    </row>
    <row r="34" spans="1:34" ht="15" customHeight="1">
      <c r="A34" s="48"/>
      <c r="B34" s="24"/>
      <c r="C34" s="56">
        <v>100</v>
      </c>
      <c r="D34" s="56">
        <v>24.650627985140634</v>
      </c>
      <c r="E34" s="56">
        <v>14.377321776048117</v>
      </c>
      <c r="F34" s="56">
        <v>22.125420130903944</v>
      </c>
      <c r="G34" s="56">
        <v>18.653812135149479</v>
      </c>
      <c r="H34" s="56">
        <v>11.860958782947108</v>
      </c>
      <c r="I34" s="56">
        <v>3.3212453564479034</v>
      </c>
      <c r="J34" s="56">
        <v>5.0106138333628163</v>
      </c>
      <c r="K34" s="56">
        <v>100</v>
      </c>
      <c r="L34" s="56">
        <v>17.787792800311578</v>
      </c>
      <c r="M34" s="56">
        <v>16.936515884938519</v>
      </c>
      <c r="N34" s="56">
        <v>22.211094419406887</v>
      </c>
      <c r="O34" s="56">
        <v>21.014855616758471</v>
      </c>
      <c r="P34" s="56">
        <v>13.503588716407947</v>
      </c>
      <c r="Q34" s="56">
        <v>4.2508206754576312</v>
      </c>
      <c r="R34" s="56">
        <v>4.2953318867189676</v>
      </c>
      <c r="S34" s="56">
        <v>100</v>
      </c>
      <c r="T34" s="56">
        <v>15.244825845532558</v>
      </c>
      <c r="U34" s="56">
        <v>20.343260979303381</v>
      </c>
      <c r="V34" s="56">
        <v>31.499242806663304</v>
      </c>
      <c r="W34" s="56">
        <v>20.646138313982838</v>
      </c>
      <c r="X34" s="56">
        <v>9.6415951539626459</v>
      </c>
      <c r="Y34" s="56">
        <v>1.6658253407370014</v>
      </c>
      <c r="Z34" s="56">
        <v>0.95911155981827367</v>
      </c>
      <c r="AA34" s="56">
        <v>100.00000000000001</v>
      </c>
      <c r="AB34" s="56">
        <v>29.704490999569945</v>
      </c>
      <c r="AC34" s="56">
        <v>20.790071880567673</v>
      </c>
      <c r="AD34" s="56">
        <v>21.207839282423052</v>
      </c>
      <c r="AE34" s="56">
        <v>13.528291454199175</v>
      </c>
      <c r="AF34" s="56">
        <v>6.6228420470602689</v>
      </c>
      <c r="AG34" s="56">
        <v>1.6342077778460404</v>
      </c>
      <c r="AH34" s="56">
        <v>6.5122565583338456</v>
      </c>
    </row>
    <row r="35" spans="1:34" ht="15" customHeight="1">
      <c r="A35" s="48"/>
      <c r="B35" s="24" t="s">
        <v>18</v>
      </c>
      <c r="C35" s="38">
        <v>9103</v>
      </c>
      <c r="D35" s="38">
        <v>1783</v>
      </c>
      <c r="E35" s="38">
        <v>1317</v>
      </c>
      <c r="F35" s="38">
        <v>2049</v>
      </c>
      <c r="G35" s="38">
        <v>1925</v>
      </c>
      <c r="H35" s="38">
        <v>1118</v>
      </c>
      <c r="I35" s="38">
        <v>379</v>
      </c>
      <c r="J35" s="38">
        <v>532</v>
      </c>
      <c r="K35" s="38">
        <v>8372</v>
      </c>
      <c r="L35" s="38">
        <v>1286</v>
      </c>
      <c r="M35" s="38">
        <v>1239</v>
      </c>
      <c r="N35" s="38">
        <v>1820</v>
      </c>
      <c r="O35" s="38">
        <v>1863</v>
      </c>
      <c r="P35" s="38">
        <v>1229</v>
      </c>
      <c r="Q35" s="38">
        <v>352</v>
      </c>
      <c r="R35" s="38">
        <v>583</v>
      </c>
      <c r="S35" s="38">
        <v>1388</v>
      </c>
      <c r="T35" s="38">
        <v>317</v>
      </c>
      <c r="U35" s="38">
        <v>251</v>
      </c>
      <c r="V35" s="38">
        <v>354</v>
      </c>
      <c r="W35" s="38">
        <v>211</v>
      </c>
      <c r="X35" s="38">
        <v>136</v>
      </c>
      <c r="Y35" s="38">
        <v>39</v>
      </c>
      <c r="Z35" s="38">
        <v>80</v>
      </c>
      <c r="AA35" s="38">
        <v>5984</v>
      </c>
      <c r="AB35" s="38">
        <v>1362</v>
      </c>
      <c r="AC35" s="38">
        <v>1251</v>
      </c>
      <c r="AD35" s="38">
        <v>1476</v>
      </c>
      <c r="AE35" s="38">
        <v>875</v>
      </c>
      <c r="AF35" s="38">
        <v>419</v>
      </c>
      <c r="AG35" s="38">
        <v>146</v>
      </c>
      <c r="AH35" s="38">
        <v>455</v>
      </c>
    </row>
    <row r="36" spans="1:34" ht="15" customHeight="1">
      <c r="A36" s="48"/>
      <c r="B36" s="24"/>
      <c r="C36" s="56">
        <v>100</v>
      </c>
      <c r="D36" s="56">
        <v>19.586949357354719</v>
      </c>
      <c r="E36" s="56">
        <v>14.467757882016919</v>
      </c>
      <c r="F36" s="56">
        <v>22.509062946281446</v>
      </c>
      <c r="G36" s="56">
        <v>21.146874656706579</v>
      </c>
      <c r="H36" s="56">
        <v>12.281665385037901</v>
      </c>
      <c r="I36" s="56">
        <v>4.1634625947489834</v>
      </c>
      <c r="J36" s="56">
        <v>5.8442271778534547</v>
      </c>
      <c r="K36" s="56">
        <v>99.999999999999986</v>
      </c>
      <c r="L36" s="56">
        <v>15.360726230291446</v>
      </c>
      <c r="M36" s="56">
        <v>14.799331103678931</v>
      </c>
      <c r="N36" s="56">
        <v>21.739130434782609</v>
      </c>
      <c r="O36" s="56">
        <v>22.252747252747252</v>
      </c>
      <c r="P36" s="56">
        <v>14.679885332059245</v>
      </c>
      <c r="Q36" s="56">
        <v>4.2044911610128999</v>
      </c>
      <c r="R36" s="56">
        <v>6.9636884854276158</v>
      </c>
      <c r="S36" s="56">
        <v>99.999999999999986</v>
      </c>
      <c r="T36" s="56">
        <v>22.838616714697409</v>
      </c>
      <c r="U36" s="56">
        <v>18.0835734870317</v>
      </c>
      <c r="V36" s="56">
        <v>25.504322766570603</v>
      </c>
      <c r="W36" s="56">
        <v>15.201729106628243</v>
      </c>
      <c r="X36" s="56">
        <v>9.7982708933717575</v>
      </c>
      <c r="Y36" s="56">
        <v>2.809798270893372</v>
      </c>
      <c r="Z36" s="56">
        <v>5.7636887608069163</v>
      </c>
      <c r="AA36" s="56">
        <v>100.00000000000001</v>
      </c>
      <c r="AB36" s="56">
        <v>22.760695187165776</v>
      </c>
      <c r="AC36" s="56">
        <v>20.905748663101605</v>
      </c>
      <c r="AD36" s="56">
        <v>24.665775401069517</v>
      </c>
      <c r="AE36" s="56">
        <v>14.622326203208555</v>
      </c>
      <c r="AF36" s="56">
        <v>7.0020053475935828</v>
      </c>
      <c r="AG36" s="56">
        <v>2.4398395721925135</v>
      </c>
      <c r="AH36" s="56">
        <v>7.6036096256684491</v>
      </c>
    </row>
    <row r="37" spans="1:34" ht="15" customHeight="1">
      <c r="A37" s="48"/>
      <c r="B37" s="24" t="s">
        <v>19</v>
      </c>
      <c r="C37" s="38">
        <v>18715</v>
      </c>
      <c r="D37" s="38">
        <v>5411</v>
      </c>
      <c r="E37" s="38">
        <v>2539</v>
      </c>
      <c r="F37" s="38">
        <v>3921</v>
      </c>
      <c r="G37" s="38">
        <v>3376</v>
      </c>
      <c r="H37" s="38">
        <v>2287</v>
      </c>
      <c r="I37" s="38">
        <v>606</v>
      </c>
      <c r="J37" s="38">
        <v>575</v>
      </c>
      <c r="K37" s="38">
        <v>11667</v>
      </c>
      <c r="L37" s="38">
        <v>1810</v>
      </c>
      <c r="M37" s="38">
        <v>1769</v>
      </c>
      <c r="N37" s="38">
        <v>2494</v>
      </c>
      <c r="O37" s="38">
        <v>2629</v>
      </c>
      <c r="P37" s="38">
        <v>1695</v>
      </c>
      <c r="Q37" s="38">
        <v>429</v>
      </c>
      <c r="R37" s="38">
        <v>841</v>
      </c>
      <c r="S37" s="38">
        <v>1461</v>
      </c>
      <c r="T37" s="38">
        <v>342</v>
      </c>
      <c r="U37" s="38">
        <v>326</v>
      </c>
      <c r="V37" s="38">
        <v>304</v>
      </c>
      <c r="W37" s="38">
        <v>195</v>
      </c>
      <c r="X37" s="38">
        <v>102</v>
      </c>
      <c r="Y37" s="38">
        <v>31</v>
      </c>
      <c r="Z37" s="38">
        <v>161</v>
      </c>
      <c r="AA37" s="38">
        <v>7166</v>
      </c>
      <c r="AB37" s="38">
        <v>2115</v>
      </c>
      <c r="AC37" s="38">
        <v>1275</v>
      </c>
      <c r="AD37" s="38">
        <v>1409</v>
      </c>
      <c r="AE37" s="38">
        <v>1073</v>
      </c>
      <c r="AF37" s="38">
        <v>451</v>
      </c>
      <c r="AG37" s="38">
        <v>148</v>
      </c>
      <c r="AH37" s="38">
        <v>695</v>
      </c>
    </row>
    <row r="38" spans="1:34" ht="15" customHeight="1">
      <c r="A38" s="48"/>
      <c r="B38" s="24"/>
      <c r="C38" s="56">
        <v>99.999999999999986</v>
      </c>
      <c r="D38" s="56">
        <v>28.912636922254876</v>
      </c>
      <c r="E38" s="56">
        <v>13.566657761154154</v>
      </c>
      <c r="F38" s="56">
        <v>20.951108736307773</v>
      </c>
      <c r="G38" s="56">
        <v>18.039006144803633</v>
      </c>
      <c r="H38" s="56">
        <v>12.220144269302699</v>
      </c>
      <c r="I38" s="56">
        <v>3.238044349452311</v>
      </c>
      <c r="J38" s="56">
        <v>3.0724018167245526</v>
      </c>
      <c r="K38" s="56">
        <v>100</v>
      </c>
      <c r="L38" s="56">
        <v>15.513842461643954</v>
      </c>
      <c r="M38" s="56">
        <v>15.162423930744836</v>
      </c>
      <c r="N38" s="56">
        <v>21.376532099082883</v>
      </c>
      <c r="O38" s="56">
        <v>22.533641895945831</v>
      </c>
      <c r="P38" s="56">
        <v>14.528156338390334</v>
      </c>
      <c r="Q38" s="56">
        <v>3.6770377989200314</v>
      </c>
      <c r="R38" s="56">
        <v>7.2083654752721351</v>
      </c>
      <c r="S38" s="56">
        <v>100</v>
      </c>
      <c r="T38" s="56">
        <v>23.408624229979466</v>
      </c>
      <c r="U38" s="56">
        <v>22.313483915126625</v>
      </c>
      <c r="V38" s="56">
        <v>20.807665982203972</v>
      </c>
      <c r="W38" s="56">
        <v>13.347022587268995</v>
      </c>
      <c r="X38" s="56">
        <v>6.9815195071868574</v>
      </c>
      <c r="Y38" s="56">
        <v>2.1218343600273788</v>
      </c>
      <c r="Z38" s="56">
        <v>11.019849418206707</v>
      </c>
      <c r="AA38" s="56">
        <v>100</v>
      </c>
      <c r="AB38" s="56">
        <v>29.514373430086522</v>
      </c>
      <c r="AC38" s="56">
        <v>17.792352777002513</v>
      </c>
      <c r="AD38" s="56">
        <v>19.662294166899247</v>
      </c>
      <c r="AE38" s="56">
        <v>14.973485905665642</v>
      </c>
      <c r="AF38" s="56">
        <v>6.2936087077867713</v>
      </c>
      <c r="AG38" s="56">
        <v>2.0653084007814684</v>
      </c>
      <c r="AH38" s="56">
        <v>9.69857661177784</v>
      </c>
    </row>
    <row r="39" spans="1:34" ht="15" customHeight="1">
      <c r="A39" s="48"/>
      <c r="B39" s="24" t="s">
        <v>20</v>
      </c>
      <c r="C39" s="38">
        <v>13371</v>
      </c>
      <c r="D39" s="38">
        <v>3259</v>
      </c>
      <c r="E39" s="38">
        <v>2096</v>
      </c>
      <c r="F39" s="38">
        <v>2772</v>
      </c>
      <c r="G39" s="38">
        <v>2293</v>
      </c>
      <c r="H39" s="38">
        <v>1444</v>
      </c>
      <c r="I39" s="38">
        <v>454</v>
      </c>
      <c r="J39" s="38">
        <v>1053</v>
      </c>
      <c r="K39" s="38">
        <v>4258</v>
      </c>
      <c r="L39" s="38">
        <v>1155</v>
      </c>
      <c r="M39" s="38">
        <v>620</v>
      </c>
      <c r="N39" s="38">
        <v>769</v>
      </c>
      <c r="O39" s="38">
        <v>660</v>
      </c>
      <c r="P39" s="38">
        <v>418</v>
      </c>
      <c r="Q39" s="38">
        <v>142</v>
      </c>
      <c r="R39" s="38">
        <v>494</v>
      </c>
      <c r="S39" s="38">
        <v>465</v>
      </c>
      <c r="T39" s="38">
        <v>91</v>
      </c>
      <c r="U39" s="38">
        <v>101</v>
      </c>
      <c r="V39" s="38">
        <v>104</v>
      </c>
      <c r="W39" s="38">
        <v>78</v>
      </c>
      <c r="X39" s="38">
        <v>72</v>
      </c>
      <c r="Y39" s="38">
        <v>5</v>
      </c>
      <c r="Z39" s="38">
        <v>14</v>
      </c>
      <c r="AA39" s="38">
        <v>2581</v>
      </c>
      <c r="AB39" s="38">
        <v>762</v>
      </c>
      <c r="AC39" s="38">
        <v>471</v>
      </c>
      <c r="AD39" s="38">
        <v>513</v>
      </c>
      <c r="AE39" s="38">
        <v>381</v>
      </c>
      <c r="AF39" s="38">
        <v>193</v>
      </c>
      <c r="AG39" s="38">
        <v>59</v>
      </c>
      <c r="AH39" s="38">
        <v>202</v>
      </c>
    </row>
    <row r="40" spans="1:34" ht="15" customHeight="1">
      <c r="A40" s="48"/>
      <c r="B40" s="24"/>
      <c r="C40" s="56">
        <v>100</v>
      </c>
      <c r="D40" s="56">
        <v>24.373644454416272</v>
      </c>
      <c r="E40" s="56">
        <v>15.675716102011815</v>
      </c>
      <c r="F40" s="56">
        <v>20.731433699798071</v>
      </c>
      <c r="G40" s="56">
        <v>17.149053922668461</v>
      </c>
      <c r="H40" s="56">
        <v>10.799491436691348</v>
      </c>
      <c r="I40" s="56">
        <v>3.3954079724777508</v>
      </c>
      <c r="J40" s="56">
        <v>7.8752524119362803</v>
      </c>
      <c r="K40" s="56">
        <v>100</v>
      </c>
      <c r="L40" s="56">
        <v>27.125410991075622</v>
      </c>
      <c r="M40" s="56">
        <v>14.560826679192109</v>
      </c>
      <c r="N40" s="56">
        <v>18.06012212306247</v>
      </c>
      <c r="O40" s="56">
        <v>15.500234852043212</v>
      </c>
      <c r="P40" s="56">
        <v>9.8168154062940349</v>
      </c>
      <c r="Q40" s="56">
        <v>3.3348990136214187</v>
      </c>
      <c r="R40" s="56">
        <v>11.601690934711131</v>
      </c>
      <c r="S40" s="56">
        <v>100.00000000000001</v>
      </c>
      <c r="T40" s="56">
        <v>19.56989247311828</v>
      </c>
      <c r="U40" s="56">
        <v>21.72043010752688</v>
      </c>
      <c r="V40" s="56">
        <v>22.365591397849464</v>
      </c>
      <c r="W40" s="56">
        <v>16.7741935483871</v>
      </c>
      <c r="X40" s="56">
        <v>15.483870967741936</v>
      </c>
      <c r="Y40" s="56">
        <v>1.0752688172043012</v>
      </c>
      <c r="Z40" s="56">
        <v>3.010752688172043</v>
      </c>
      <c r="AA40" s="56">
        <v>100.00000000000001</v>
      </c>
      <c r="AB40" s="56">
        <v>29.523440526927548</v>
      </c>
      <c r="AC40" s="56">
        <v>18.248740798140258</v>
      </c>
      <c r="AD40" s="56">
        <v>19.876017047655946</v>
      </c>
      <c r="AE40" s="56">
        <v>14.761720263463774</v>
      </c>
      <c r="AF40" s="56">
        <v>7.4777218132506773</v>
      </c>
      <c r="AG40" s="56">
        <v>2.2859356838434715</v>
      </c>
      <c r="AH40" s="56">
        <v>7.8264238667183266</v>
      </c>
    </row>
    <row r="41" spans="1:34" ht="15" customHeight="1">
      <c r="A41" s="48"/>
      <c r="B41" s="24" t="s">
        <v>21</v>
      </c>
      <c r="C41" s="38">
        <v>30237</v>
      </c>
      <c r="D41" s="38">
        <v>3783</v>
      </c>
      <c r="E41" s="38">
        <v>3920</v>
      </c>
      <c r="F41" s="38">
        <v>6099</v>
      </c>
      <c r="G41" s="38">
        <v>5360</v>
      </c>
      <c r="H41" s="38">
        <v>3233</v>
      </c>
      <c r="I41" s="38">
        <v>2083</v>
      </c>
      <c r="J41" s="38">
        <v>5759</v>
      </c>
      <c r="K41" s="38">
        <v>1144</v>
      </c>
      <c r="L41" s="38">
        <v>316</v>
      </c>
      <c r="M41" s="38">
        <v>198</v>
      </c>
      <c r="N41" s="38">
        <v>226</v>
      </c>
      <c r="O41" s="38">
        <v>222</v>
      </c>
      <c r="P41" s="38">
        <v>135</v>
      </c>
      <c r="Q41" s="38">
        <v>32</v>
      </c>
      <c r="R41" s="38">
        <v>15</v>
      </c>
      <c r="S41" s="38">
        <v>119</v>
      </c>
      <c r="T41" s="38">
        <v>15</v>
      </c>
      <c r="U41" s="38">
        <v>24</v>
      </c>
      <c r="V41" s="38">
        <v>36</v>
      </c>
      <c r="W41" s="38">
        <v>22</v>
      </c>
      <c r="X41" s="38">
        <v>9</v>
      </c>
      <c r="Y41" s="38">
        <v>2</v>
      </c>
      <c r="Z41" s="38">
        <v>11</v>
      </c>
      <c r="AA41" s="38">
        <v>7257</v>
      </c>
      <c r="AB41" s="38">
        <v>3618</v>
      </c>
      <c r="AC41" s="38">
        <v>775</v>
      </c>
      <c r="AD41" s="38">
        <v>798</v>
      </c>
      <c r="AE41" s="38">
        <v>484</v>
      </c>
      <c r="AF41" s="38">
        <v>225</v>
      </c>
      <c r="AG41" s="38">
        <v>85</v>
      </c>
      <c r="AH41" s="38">
        <v>1272</v>
      </c>
    </row>
    <row r="42" spans="1:34" ht="15" customHeight="1">
      <c r="A42" s="48"/>
      <c r="B42" s="24"/>
      <c r="C42" s="56">
        <v>100</v>
      </c>
      <c r="D42" s="56">
        <v>12.511161821609287</v>
      </c>
      <c r="E42" s="56">
        <v>12.964249098786254</v>
      </c>
      <c r="F42" s="56">
        <v>20.170651850381983</v>
      </c>
      <c r="G42" s="56">
        <v>17.726626318748554</v>
      </c>
      <c r="H42" s="56">
        <v>10.692198300095908</v>
      </c>
      <c r="I42" s="56">
        <v>6.8889109369315733</v>
      </c>
      <c r="J42" s="56">
        <v>19.04620167344644</v>
      </c>
      <c r="K42" s="56">
        <v>100.00000000000001</v>
      </c>
      <c r="L42" s="56">
        <v>27.62237762237762</v>
      </c>
      <c r="M42" s="56">
        <v>17.307692307692307</v>
      </c>
      <c r="N42" s="56">
        <v>19.755244755244757</v>
      </c>
      <c r="O42" s="56">
        <v>19.405594405594407</v>
      </c>
      <c r="P42" s="56">
        <v>11.8006993006993</v>
      </c>
      <c r="Q42" s="56">
        <v>2.7972027972027971</v>
      </c>
      <c r="R42" s="56">
        <v>1.3111888111888113</v>
      </c>
      <c r="S42" s="56">
        <v>99.999999999999986</v>
      </c>
      <c r="T42" s="56">
        <v>12.605042016806722</v>
      </c>
      <c r="U42" s="56">
        <v>20.168067226890756</v>
      </c>
      <c r="V42" s="56">
        <v>30.252100840336134</v>
      </c>
      <c r="W42" s="56">
        <v>18.487394957983195</v>
      </c>
      <c r="X42" s="56">
        <v>7.5630252100840334</v>
      </c>
      <c r="Y42" s="56">
        <v>1.680672268907563</v>
      </c>
      <c r="Z42" s="56">
        <v>9.2436974789915975</v>
      </c>
      <c r="AA42" s="56">
        <v>100</v>
      </c>
      <c r="AB42" s="56">
        <v>49.855312112443158</v>
      </c>
      <c r="AC42" s="56">
        <v>10.679344081576408</v>
      </c>
      <c r="AD42" s="56">
        <v>10.996279454319966</v>
      </c>
      <c r="AE42" s="56">
        <v>6.6694226264296539</v>
      </c>
      <c r="AF42" s="56">
        <v>3.1004547333608929</v>
      </c>
      <c r="AG42" s="56">
        <v>1.1712828992696707</v>
      </c>
      <c r="AH42" s="56">
        <v>17.527904092600249</v>
      </c>
    </row>
    <row r="43" spans="1:34" ht="15" customHeight="1">
      <c r="A43" s="48"/>
      <c r="B43" s="24" t="s">
        <v>2</v>
      </c>
      <c r="C43" s="38">
        <v>676</v>
      </c>
      <c r="D43" s="38">
        <v>79</v>
      </c>
      <c r="E43" s="38">
        <v>116</v>
      </c>
      <c r="F43" s="38">
        <v>131</v>
      </c>
      <c r="G43" s="38">
        <v>162</v>
      </c>
      <c r="H43" s="38">
        <v>98</v>
      </c>
      <c r="I43" s="38">
        <v>50</v>
      </c>
      <c r="J43" s="38">
        <v>40</v>
      </c>
      <c r="K43" s="38">
        <v>554</v>
      </c>
      <c r="L43" s="38">
        <v>70</v>
      </c>
      <c r="M43" s="38">
        <v>110</v>
      </c>
      <c r="N43" s="38">
        <v>133</v>
      </c>
      <c r="O43" s="38">
        <v>139</v>
      </c>
      <c r="P43" s="38">
        <v>60</v>
      </c>
      <c r="Q43" s="38">
        <v>14</v>
      </c>
      <c r="R43" s="38">
        <v>28</v>
      </c>
      <c r="S43" s="38">
        <v>0</v>
      </c>
      <c r="T43" s="38">
        <v>0</v>
      </c>
      <c r="U43" s="38">
        <v>0</v>
      </c>
      <c r="V43" s="38">
        <v>0</v>
      </c>
      <c r="W43" s="38">
        <v>0</v>
      </c>
      <c r="X43" s="38">
        <v>0</v>
      </c>
      <c r="Y43" s="38">
        <v>0</v>
      </c>
      <c r="Z43" s="38">
        <v>0</v>
      </c>
      <c r="AA43" s="38">
        <v>319</v>
      </c>
      <c r="AB43" s="38">
        <v>65</v>
      </c>
      <c r="AC43" s="38">
        <v>81</v>
      </c>
      <c r="AD43" s="38">
        <v>74</v>
      </c>
      <c r="AE43" s="38">
        <v>53</v>
      </c>
      <c r="AF43" s="38">
        <v>9</v>
      </c>
      <c r="AG43" s="38">
        <v>1</v>
      </c>
      <c r="AH43" s="38">
        <v>36</v>
      </c>
    </row>
    <row r="44" spans="1:34" ht="15" customHeight="1">
      <c r="A44" s="89"/>
      <c r="B44" s="88"/>
      <c r="C44" s="69">
        <v>100</v>
      </c>
      <c r="D44" s="69">
        <v>11.68639053254438</v>
      </c>
      <c r="E44" s="69">
        <v>17.159763313609467</v>
      </c>
      <c r="F44" s="69">
        <v>19.378698224852069</v>
      </c>
      <c r="G44" s="69">
        <v>23.964497041420117</v>
      </c>
      <c r="H44" s="69">
        <v>14.497041420118343</v>
      </c>
      <c r="I44" s="69">
        <v>7.3964497041420119</v>
      </c>
      <c r="J44" s="69">
        <v>5.9171597633136095</v>
      </c>
      <c r="K44" s="69">
        <v>99.999999999999986</v>
      </c>
      <c r="L44" s="69">
        <v>12.63537906137184</v>
      </c>
      <c r="M44" s="69">
        <v>19.855595667870034</v>
      </c>
      <c r="N44" s="69">
        <v>24.007220216606498</v>
      </c>
      <c r="O44" s="69">
        <v>25.090252707581229</v>
      </c>
      <c r="P44" s="69">
        <v>10.830324909747292</v>
      </c>
      <c r="Q44" s="69">
        <v>2.5270758122743682</v>
      </c>
      <c r="R44" s="69">
        <v>5.0541516245487363</v>
      </c>
      <c r="S44" s="69">
        <v>0</v>
      </c>
      <c r="T44" s="69">
        <v>0</v>
      </c>
      <c r="U44" s="69">
        <v>0</v>
      </c>
      <c r="V44" s="69">
        <v>0</v>
      </c>
      <c r="W44" s="69">
        <v>0</v>
      </c>
      <c r="X44" s="69">
        <v>0</v>
      </c>
      <c r="Y44" s="69">
        <v>0</v>
      </c>
      <c r="Z44" s="69">
        <v>0</v>
      </c>
      <c r="AA44" s="69">
        <v>99.999999999999986</v>
      </c>
      <c r="AB44" s="69">
        <v>20.376175548589341</v>
      </c>
      <c r="AC44" s="69">
        <v>25.391849529780565</v>
      </c>
      <c r="AD44" s="69">
        <v>23.197492163009404</v>
      </c>
      <c r="AE44" s="69">
        <v>16.614420062695924</v>
      </c>
      <c r="AF44" s="69">
        <v>2.8213166144200628</v>
      </c>
      <c r="AG44" s="69">
        <v>0.31347962382445138</v>
      </c>
      <c r="AH44" s="69">
        <v>11.285266457680251</v>
      </c>
    </row>
    <row r="45" spans="1:34" ht="15" customHeight="1">
      <c r="A45" s="48" t="s">
        <v>22</v>
      </c>
      <c r="B45" s="24" t="s">
        <v>23</v>
      </c>
      <c r="C45" s="38">
        <v>11318</v>
      </c>
      <c r="D45" s="38">
        <v>5985</v>
      </c>
      <c r="E45" s="38">
        <v>937</v>
      </c>
      <c r="F45" s="38">
        <v>1372</v>
      </c>
      <c r="G45" s="38">
        <v>1074</v>
      </c>
      <c r="H45" s="38">
        <v>805</v>
      </c>
      <c r="I45" s="38">
        <v>360</v>
      </c>
      <c r="J45" s="38">
        <v>785</v>
      </c>
      <c r="K45" s="38">
        <v>945</v>
      </c>
      <c r="L45" s="38">
        <v>496</v>
      </c>
      <c r="M45" s="38">
        <v>102</v>
      </c>
      <c r="N45" s="38">
        <v>113</v>
      </c>
      <c r="O45" s="38">
        <v>88</v>
      </c>
      <c r="P45" s="38">
        <v>103</v>
      </c>
      <c r="Q45" s="38">
        <v>30</v>
      </c>
      <c r="R45" s="38">
        <v>13</v>
      </c>
      <c r="S45" s="38">
        <v>0</v>
      </c>
      <c r="T45" s="38">
        <v>0</v>
      </c>
      <c r="U45" s="38">
        <v>0</v>
      </c>
      <c r="V45" s="38">
        <v>0</v>
      </c>
      <c r="W45" s="38">
        <v>0</v>
      </c>
      <c r="X45" s="38">
        <v>0</v>
      </c>
      <c r="Y45" s="38">
        <v>0</v>
      </c>
      <c r="Z45" s="38">
        <v>0</v>
      </c>
      <c r="AA45" s="38">
        <v>49</v>
      </c>
      <c r="AB45" s="38">
        <v>29</v>
      </c>
      <c r="AC45" s="38">
        <v>10</v>
      </c>
      <c r="AD45" s="38">
        <v>7</v>
      </c>
      <c r="AE45" s="38">
        <v>3</v>
      </c>
      <c r="AF45" s="38">
        <v>0</v>
      </c>
      <c r="AG45" s="38">
        <v>0</v>
      </c>
      <c r="AH45" s="38">
        <v>0</v>
      </c>
    </row>
    <row r="46" spans="1:34" ht="15" customHeight="1">
      <c r="A46" s="48"/>
      <c r="B46" s="24"/>
      <c r="C46" s="56">
        <v>100.00000000000001</v>
      </c>
      <c r="D46" s="56">
        <v>52.880367556105327</v>
      </c>
      <c r="E46" s="56">
        <v>8.2788478529775578</v>
      </c>
      <c r="F46" s="56">
        <v>12.122283088884963</v>
      </c>
      <c r="G46" s="56">
        <v>9.4893090652058678</v>
      </c>
      <c r="H46" s="56">
        <v>7.1125640572539313</v>
      </c>
      <c r="I46" s="56">
        <v>3.1807739883371622</v>
      </c>
      <c r="J46" s="56">
        <v>6.9358543912352006</v>
      </c>
      <c r="K46" s="56">
        <v>100.00000000000001</v>
      </c>
      <c r="L46" s="56">
        <v>52.48677248677248</v>
      </c>
      <c r="M46" s="56">
        <v>10.793650793650794</v>
      </c>
      <c r="N46" s="56">
        <v>11.957671957671957</v>
      </c>
      <c r="O46" s="56">
        <v>9.3121693121693117</v>
      </c>
      <c r="P46" s="56">
        <v>10.899470899470899</v>
      </c>
      <c r="Q46" s="56">
        <v>3.1746031746031744</v>
      </c>
      <c r="R46" s="56">
        <v>1.3756613756613756</v>
      </c>
      <c r="S46" s="56">
        <v>0</v>
      </c>
      <c r="T46" s="56">
        <v>0</v>
      </c>
      <c r="U46" s="56">
        <v>0</v>
      </c>
      <c r="V46" s="56">
        <v>0</v>
      </c>
      <c r="W46" s="56">
        <v>0</v>
      </c>
      <c r="X46" s="56">
        <v>0</v>
      </c>
      <c r="Y46" s="56">
        <v>0</v>
      </c>
      <c r="Z46" s="56">
        <v>0</v>
      </c>
      <c r="AA46" s="56">
        <v>100</v>
      </c>
      <c r="AB46" s="56">
        <v>59.183673469387756</v>
      </c>
      <c r="AC46" s="56">
        <v>20.408163265306122</v>
      </c>
      <c r="AD46" s="56">
        <v>14.285714285714285</v>
      </c>
      <c r="AE46" s="56">
        <v>6.1224489795918364</v>
      </c>
      <c r="AF46" s="56">
        <v>0</v>
      </c>
      <c r="AG46" s="56">
        <v>0</v>
      </c>
      <c r="AH46" s="56">
        <v>0</v>
      </c>
    </row>
    <row r="47" spans="1:34" ht="15" customHeight="1">
      <c r="A47" s="48"/>
      <c r="B47" s="24" t="s">
        <v>24</v>
      </c>
      <c r="C47" s="38">
        <v>5369</v>
      </c>
      <c r="D47" s="38">
        <v>822</v>
      </c>
      <c r="E47" s="38">
        <v>577</v>
      </c>
      <c r="F47" s="38">
        <v>838</v>
      </c>
      <c r="G47" s="38">
        <v>859</v>
      </c>
      <c r="H47" s="38">
        <v>782</v>
      </c>
      <c r="I47" s="38">
        <v>340</v>
      </c>
      <c r="J47" s="38">
        <v>1151</v>
      </c>
      <c r="K47" s="38">
        <v>686</v>
      </c>
      <c r="L47" s="38">
        <v>123</v>
      </c>
      <c r="M47" s="38">
        <v>73</v>
      </c>
      <c r="N47" s="38">
        <v>97</v>
      </c>
      <c r="O47" s="38">
        <v>152</v>
      </c>
      <c r="P47" s="38">
        <v>137</v>
      </c>
      <c r="Q47" s="38">
        <v>49</v>
      </c>
      <c r="R47" s="38">
        <v>55</v>
      </c>
      <c r="S47" s="38">
        <v>0</v>
      </c>
      <c r="T47" s="38">
        <v>0</v>
      </c>
      <c r="U47" s="38">
        <v>0</v>
      </c>
      <c r="V47" s="38">
        <v>0</v>
      </c>
      <c r="W47" s="38">
        <v>0</v>
      </c>
      <c r="X47" s="38">
        <v>0</v>
      </c>
      <c r="Y47" s="38">
        <v>0</v>
      </c>
      <c r="Z47" s="38">
        <v>0</v>
      </c>
      <c r="AA47" s="38">
        <v>92</v>
      </c>
      <c r="AB47" s="38">
        <v>32</v>
      </c>
      <c r="AC47" s="38">
        <v>15</v>
      </c>
      <c r="AD47" s="38">
        <v>17</v>
      </c>
      <c r="AE47" s="38">
        <v>7</v>
      </c>
      <c r="AF47" s="38">
        <v>3</v>
      </c>
      <c r="AG47" s="38">
        <v>0</v>
      </c>
      <c r="AH47" s="38">
        <v>18</v>
      </c>
    </row>
    <row r="48" spans="1:34" ht="15" customHeight="1">
      <c r="A48" s="48"/>
      <c r="B48" s="24"/>
      <c r="C48" s="56">
        <v>99.999999999999986</v>
      </c>
      <c r="D48" s="56">
        <v>15.310113615198361</v>
      </c>
      <c r="E48" s="56">
        <v>10.746880238405662</v>
      </c>
      <c r="F48" s="56">
        <v>15.608120692866457</v>
      </c>
      <c r="G48" s="56">
        <v>15.99925498230583</v>
      </c>
      <c r="H48" s="56">
        <v>14.565095921028123</v>
      </c>
      <c r="I48" s="56">
        <v>6.3326504004470108</v>
      </c>
      <c r="J48" s="56">
        <v>21.437884149748555</v>
      </c>
      <c r="K48" s="56">
        <v>100</v>
      </c>
      <c r="L48" s="56">
        <v>17.930029154518952</v>
      </c>
      <c r="M48" s="56">
        <v>10.641399416909621</v>
      </c>
      <c r="N48" s="56">
        <v>14.139941690962099</v>
      </c>
      <c r="O48" s="56">
        <v>22.157434402332363</v>
      </c>
      <c r="P48" s="56">
        <v>19.970845481049562</v>
      </c>
      <c r="Q48" s="56">
        <v>7.1428571428571423</v>
      </c>
      <c r="R48" s="56">
        <v>8.017492711370263</v>
      </c>
      <c r="S48" s="56">
        <v>0</v>
      </c>
      <c r="T48" s="56">
        <v>0</v>
      </c>
      <c r="U48" s="56">
        <v>0</v>
      </c>
      <c r="V48" s="56">
        <v>0</v>
      </c>
      <c r="W48" s="56">
        <v>0</v>
      </c>
      <c r="X48" s="56">
        <v>0</v>
      </c>
      <c r="Y48" s="56">
        <v>0</v>
      </c>
      <c r="Z48" s="56">
        <v>0</v>
      </c>
      <c r="AA48" s="56">
        <v>99.999999999999986</v>
      </c>
      <c r="AB48" s="56">
        <v>34.782608695652172</v>
      </c>
      <c r="AC48" s="56">
        <v>16.304347826086957</v>
      </c>
      <c r="AD48" s="56">
        <v>18.478260869565215</v>
      </c>
      <c r="AE48" s="56">
        <v>7.608695652173914</v>
      </c>
      <c r="AF48" s="56">
        <v>3.2608695652173911</v>
      </c>
      <c r="AG48" s="56">
        <v>0</v>
      </c>
      <c r="AH48" s="56">
        <v>19.565217391304348</v>
      </c>
    </row>
    <row r="49" spans="1:34" ht="15" customHeight="1">
      <c r="A49" s="48"/>
      <c r="B49" s="24" t="s">
        <v>25</v>
      </c>
      <c r="C49" s="38">
        <v>17914</v>
      </c>
      <c r="D49" s="38">
        <v>2870</v>
      </c>
      <c r="E49" s="38">
        <v>2438</v>
      </c>
      <c r="F49" s="38">
        <v>3291</v>
      </c>
      <c r="G49" s="38">
        <v>3202</v>
      </c>
      <c r="H49" s="38">
        <v>2195</v>
      </c>
      <c r="I49" s="38">
        <v>1220</v>
      </c>
      <c r="J49" s="38">
        <v>2698</v>
      </c>
      <c r="K49" s="38">
        <v>2475</v>
      </c>
      <c r="L49" s="38">
        <v>488</v>
      </c>
      <c r="M49" s="38">
        <v>371</v>
      </c>
      <c r="N49" s="38">
        <v>505</v>
      </c>
      <c r="O49" s="38">
        <v>540</v>
      </c>
      <c r="P49" s="38">
        <v>346</v>
      </c>
      <c r="Q49" s="38">
        <v>95</v>
      </c>
      <c r="R49" s="38">
        <v>130</v>
      </c>
      <c r="S49" s="38">
        <v>112</v>
      </c>
      <c r="T49" s="38">
        <v>24</v>
      </c>
      <c r="U49" s="38">
        <v>47</v>
      </c>
      <c r="V49" s="38">
        <v>19</v>
      </c>
      <c r="W49" s="38">
        <v>11</v>
      </c>
      <c r="X49" s="38">
        <v>6</v>
      </c>
      <c r="Y49" s="38">
        <v>3</v>
      </c>
      <c r="Z49" s="38">
        <v>2</v>
      </c>
      <c r="AA49" s="38">
        <v>329</v>
      </c>
      <c r="AB49" s="38">
        <v>92</v>
      </c>
      <c r="AC49" s="38">
        <v>44</v>
      </c>
      <c r="AD49" s="38">
        <v>64</v>
      </c>
      <c r="AE49" s="38">
        <v>35</v>
      </c>
      <c r="AF49" s="38">
        <v>7</v>
      </c>
      <c r="AG49" s="38">
        <v>3</v>
      </c>
      <c r="AH49" s="38">
        <v>84</v>
      </c>
    </row>
    <row r="50" spans="1:34" ht="15" customHeight="1">
      <c r="A50" s="48"/>
      <c r="B50" s="24"/>
      <c r="C50" s="56">
        <v>100.00000000000001</v>
      </c>
      <c r="D50" s="56">
        <v>16.020989170481187</v>
      </c>
      <c r="E50" s="56">
        <v>13.609467455621301</v>
      </c>
      <c r="F50" s="56">
        <v>18.371106397231216</v>
      </c>
      <c r="G50" s="56">
        <v>17.874288266160544</v>
      </c>
      <c r="H50" s="56">
        <v>12.252986491012615</v>
      </c>
      <c r="I50" s="56">
        <v>6.8103159540024567</v>
      </c>
      <c r="J50" s="56">
        <v>15.060846265490676</v>
      </c>
      <c r="K50" s="56">
        <v>100</v>
      </c>
      <c r="L50" s="56">
        <v>19.717171717171716</v>
      </c>
      <c r="M50" s="56">
        <v>14.98989898989899</v>
      </c>
      <c r="N50" s="56">
        <v>20.404040404040405</v>
      </c>
      <c r="O50" s="56">
        <v>21.818181818181817</v>
      </c>
      <c r="P50" s="56">
        <v>13.979797979797981</v>
      </c>
      <c r="Q50" s="56">
        <v>3.8383838383838382</v>
      </c>
      <c r="R50" s="56">
        <v>5.2525252525252526</v>
      </c>
      <c r="S50" s="56">
        <v>100.00000000000001</v>
      </c>
      <c r="T50" s="56">
        <v>21.428571428571427</v>
      </c>
      <c r="U50" s="56">
        <v>41.964285714285715</v>
      </c>
      <c r="V50" s="56">
        <v>16.964285714285715</v>
      </c>
      <c r="W50" s="56">
        <v>9.8214285714285712</v>
      </c>
      <c r="X50" s="56">
        <v>5.3571428571428568</v>
      </c>
      <c r="Y50" s="56">
        <v>2.6785714285714284</v>
      </c>
      <c r="Z50" s="56">
        <v>1.7857142857142856</v>
      </c>
      <c r="AA50" s="56">
        <v>100</v>
      </c>
      <c r="AB50" s="56">
        <v>27.96352583586626</v>
      </c>
      <c r="AC50" s="56">
        <v>13.373860182370819</v>
      </c>
      <c r="AD50" s="56">
        <v>19.45288753799392</v>
      </c>
      <c r="AE50" s="56">
        <v>10.638297872340425</v>
      </c>
      <c r="AF50" s="56">
        <v>2.1276595744680851</v>
      </c>
      <c r="AG50" s="56">
        <v>0.91185410334346495</v>
      </c>
      <c r="AH50" s="56">
        <v>25.531914893617021</v>
      </c>
    </row>
    <row r="51" spans="1:34" ht="15" customHeight="1">
      <c r="A51" s="48"/>
      <c r="B51" s="24" t="s">
        <v>26</v>
      </c>
      <c r="C51" s="38">
        <v>20180</v>
      </c>
      <c r="D51" s="38">
        <v>3312</v>
      </c>
      <c r="E51" s="38">
        <v>2853</v>
      </c>
      <c r="F51" s="38">
        <v>4530</v>
      </c>
      <c r="G51" s="38">
        <v>3924</v>
      </c>
      <c r="H51" s="38">
        <v>2291</v>
      </c>
      <c r="I51" s="38">
        <v>812</v>
      </c>
      <c r="J51" s="38">
        <v>2458</v>
      </c>
      <c r="K51" s="38">
        <v>5976</v>
      </c>
      <c r="L51" s="38">
        <v>1040</v>
      </c>
      <c r="M51" s="38">
        <v>900</v>
      </c>
      <c r="N51" s="38">
        <v>1271</v>
      </c>
      <c r="O51" s="38">
        <v>1265</v>
      </c>
      <c r="P51" s="38">
        <v>821</v>
      </c>
      <c r="Q51" s="38">
        <v>217</v>
      </c>
      <c r="R51" s="38">
        <v>462</v>
      </c>
      <c r="S51" s="38">
        <v>381</v>
      </c>
      <c r="T51" s="38">
        <v>143</v>
      </c>
      <c r="U51" s="38">
        <v>54</v>
      </c>
      <c r="V51" s="38">
        <v>87</v>
      </c>
      <c r="W51" s="38">
        <v>34</v>
      </c>
      <c r="X51" s="38">
        <v>22</v>
      </c>
      <c r="Y51" s="38">
        <v>2</v>
      </c>
      <c r="Z51" s="38">
        <v>39</v>
      </c>
      <c r="AA51" s="38">
        <v>1746</v>
      </c>
      <c r="AB51" s="38">
        <v>658</v>
      </c>
      <c r="AC51" s="38">
        <v>203</v>
      </c>
      <c r="AD51" s="38">
        <v>271</v>
      </c>
      <c r="AE51" s="38">
        <v>171</v>
      </c>
      <c r="AF51" s="38">
        <v>86</v>
      </c>
      <c r="AG51" s="38">
        <v>45</v>
      </c>
      <c r="AH51" s="38">
        <v>312</v>
      </c>
    </row>
    <row r="52" spans="1:34" ht="15" customHeight="1">
      <c r="A52" s="48"/>
      <c r="B52" s="24"/>
      <c r="C52" s="56">
        <v>100</v>
      </c>
      <c r="D52" s="56">
        <v>16.412289395441032</v>
      </c>
      <c r="E52" s="56">
        <v>14.137760158572846</v>
      </c>
      <c r="F52" s="56">
        <v>22.44796828543112</v>
      </c>
      <c r="G52" s="56">
        <v>19.444995044598613</v>
      </c>
      <c r="H52" s="56">
        <v>11.352824578790882</v>
      </c>
      <c r="I52" s="56">
        <v>4.02378592666006</v>
      </c>
      <c r="J52" s="56">
        <v>12.180376610505451</v>
      </c>
      <c r="K52" s="56">
        <v>100</v>
      </c>
      <c r="L52" s="56">
        <v>17.402945113788487</v>
      </c>
      <c r="M52" s="56">
        <v>15.060240963855422</v>
      </c>
      <c r="N52" s="56">
        <v>21.268406961178048</v>
      </c>
      <c r="O52" s="56">
        <v>21.168005354752342</v>
      </c>
      <c r="P52" s="56">
        <v>13.738286479250334</v>
      </c>
      <c r="Q52" s="56">
        <v>3.6311914323962515</v>
      </c>
      <c r="R52" s="56">
        <v>7.7309236947791167</v>
      </c>
      <c r="S52" s="56">
        <v>99.999999999999986</v>
      </c>
      <c r="T52" s="56">
        <v>37.532808398950131</v>
      </c>
      <c r="U52" s="56">
        <v>14.173228346456693</v>
      </c>
      <c r="V52" s="56">
        <v>22.834645669291341</v>
      </c>
      <c r="W52" s="56">
        <v>8.9238845144356951</v>
      </c>
      <c r="X52" s="56">
        <v>5.7742782152230969</v>
      </c>
      <c r="Y52" s="56">
        <v>0.52493438320209973</v>
      </c>
      <c r="Z52" s="56">
        <v>10.236220472440944</v>
      </c>
      <c r="AA52" s="56">
        <v>100</v>
      </c>
      <c r="AB52" s="56">
        <v>37.686139747995419</v>
      </c>
      <c r="AC52" s="56">
        <v>11.626575028636884</v>
      </c>
      <c r="AD52" s="56">
        <v>15.521191294387171</v>
      </c>
      <c r="AE52" s="56">
        <v>9.7938144329896915</v>
      </c>
      <c r="AF52" s="56">
        <v>4.925544100801833</v>
      </c>
      <c r="AG52" s="56">
        <v>2.5773195876288657</v>
      </c>
      <c r="AH52" s="56">
        <v>17.869415807560138</v>
      </c>
    </row>
    <row r="53" spans="1:34" ht="15" customHeight="1">
      <c r="A53" s="48"/>
      <c r="B53" s="24" t="s">
        <v>27</v>
      </c>
      <c r="C53" s="38">
        <v>13807</v>
      </c>
      <c r="D53" s="38">
        <v>1677</v>
      </c>
      <c r="E53" s="38">
        <v>2322</v>
      </c>
      <c r="F53" s="38">
        <v>3646</v>
      </c>
      <c r="G53" s="38">
        <v>2906</v>
      </c>
      <c r="H53" s="38">
        <v>1559</v>
      </c>
      <c r="I53" s="38">
        <v>517</v>
      </c>
      <c r="J53" s="38">
        <v>1180</v>
      </c>
      <c r="K53" s="38">
        <v>10240</v>
      </c>
      <c r="L53" s="38">
        <v>1651</v>
      </c>
      <c r="M53" s="38">
        <v>1592</v>
      </c>
      <c r="N53" s="38">
        <v>2268</v>
      </c>
      <c r="O53" s="38">
        <v>2180</v>
      </c>
      <c r="P53" s="38">
        <v>1509</v>
      </c>
      <c r="Q53" s="38">
        <v>417</v>
      </c>
      <c r="R53" s="38">
        <v>623</v>
      </c>
      <c r="S53" s="38">
        <v>943</v>
      </c>
      <c r="T53" s="38">
        <v>177</v>
      </c>
      <c r="U53" s="38">
        <v>195</v>
      </c>
      <c r="V53" s="38">
        <v>264</v>
      </c>
      <c r="W53" s="38">
        <v>168</v>
      </c>
      <c r="X53" s="38">
        <v>81</v>
      </c>
      <c r="Y53" s="38">
        <v>17</v>
      </c>
      <c r="Z53" s="38">
        <v>41</v>
      </c>
      <c r="AA53" s="38">
        <v>7437</v>
      </c>
      <c r="AB53" s="38">
        <v>2640</v>
      </c>
      <c r="AC53" s="38">
        <v>1257</v>
      </c>
      <c r="AD53" s="38">
        <v>1330</v>
      </c>
      <c r="AE53" s="38">
        <v>865</v>
      </c>
      <c r="AF53" s="38">
        <v>372</v>
      </c>
      <c r="AG53" s="38">
        <v>149</v>
      </c>
      <c r="AH53" s="38">
        <v>824</v>
      </c>
    </row>
    <row r="54" spans="1:34" ht="15" customHeight="1">
      <c r="A54" s="48"/>
      <c r="B54" s="24"/>
      <c r="C54" s="56">
        <v>100.00000000000001</v>
      </c>
      <c r="D54" s="56">
        <v>12.146012892011299</v>
      </c>
      <c r="E54" s="56">
        <v>16.817556312015643</v>
      </c>
      <c r="F54" s="56">
        <v>26.406895053233864</v>
      </c>
      <c r="G54" s="56">
        <v>21.047294850438185</v>
      </c>
      <c r="H54" s="56">
        <v>11.29137394075469</v>
      </c>
      <c r="I54" s="56">
        <v>3.7444774389802276</v>
      </c>
      <c r="J54" s="56">
        <v>8.5463895125660905</v>
      </c>
      <c r="K54" s="56">
        <v>100</v>
      </c>
      <c r="L54" s="56">
        <v>16.123046875</v>
      </c>
      <c r="M54" s="56">
        <v>15.546874999999998</v>
      </c>
      <c r="N54" s="56">
        <v>22.1484375</v>
      </c>
      <c r="O54" s="56">
        <v>21.2890625</v>
      </c>
      <c r="P54" s="56">
        <v>14.736328125</v>
      </c>
      <c r="Q54" s="56">
        <v>4.072265625</v>
      </c>
      <c r="R54" s="56">
        <v>6.083984375</v>
      </c>
      <c r="S54" s="56">
        <v>99.999999999999986</v>
      </c>
      <c r="T54" s="56">
        <v>18.769883351007426</v>
      </c>
      <c r="U54" s="56">
        <v>20.678685047720041</v>
      </c>
      <c r="V54" s="56">
        <v>27.995758218451748</v>
      </c>
      <c r="W54" s="56">
        <v>17.815482502651115</v>
      </c>
      <c r="X54" s="56">
        <v>8.5896076352067858</v>
      </c>
      <c r="Y54" s="56">
        <v>1.8027571580063628</v>
      </c>
      <c r="Z54" s="56">
        <v>4.3478260869565215</v>
      </c>
      <c r="AA54" s="56">
        <v>100</v>
      </c>
      <c r="AB54" s="56">
        <v>35.498184751916092</v>
      </c>
      <c r="AC54" s="56">
        <v>16.901976603469141</v>
      </c>
      <c r="AD54" s="56">
        <v>17.883555196988034</v>
      </c>
      <c r="AE54" s="56">
        <v>11.63103401909372</v>
      </c>
      <c r="AF54" s="56">
        <v>5.0020169423154499</v>
      </c>
      <c r="AG54" s="56">
        <v>2.0034960333467797</v>
      </c>
      <c r="AH54" s="56">
        <v>11.079736452870781</v>
      </c>
    </row>
    <row r="55" spans="1:34" ht="15" customHeight="1">
      <c r="A55" s="48"/>
      <c r="B55" s="24" t="s">
        <v>28</v>
      </c>
      <c r="C55" s="38">
        <v>6524</v>
      </c>
      <c r="D55" s="38">
        <v>1181</v>
      </c>
      <c r="E55" s="38">
        <v>1181</v>
      </c>
      <c r="F55" s="38">
        <v>1697</v>
      </c>
      <c r="G55" s="38">
        <v>1285</v>
      </c>
      <c r="H55" s="38">
        <v>722</v>
      </c>
      <c r="I55" s="38">
        <v>235</v>
      </c>
      <c r="J55" s="38">
        <v>223</v>
      </c>
      <c r="K55" s="38">
        <v>4357</v>
      </c>
      <c r="L55" s="38">
        <v>583</v>
      </c>
      <c r="M55" s="38">
        <v>709</v>
      </c>
      <c r="N55" s="38">
        <v>999</v>
      </c>
      <c r="O55" s="38">
        <v>964</v>
      </c>
      <c r="P55" s="38">
        <v>592</v>
      </c>
      <c r="Q55" s="38">
        <v>164</v>
      </c>
      <c r="R55" s="38">
        <v>346</v>
      </c>
      <c r="S55" s="38">
        <v>852</v>
      </c>
      <c r="T55" s="38">
        <v>162</v>
      </c>
      <c r="U55" s="38">
        <v>192</v>
      </c>
      <c r="V55" s="38">
        <v>186</v>
      </c>
      <c r="W55" s="38">
        <v>147</v>
      </c>
      <c r="X55" s="38">
        <v>100</v>
      </c>
      <c r="Y55" s="38">
        <v>17</v>
      </c>
      <c r="Z55" s="38">
        <v>48</v>
      </c>
      <c r="AA55" s="38">
        <v>8455</v>
      </c>
      <c r="AB55" s="38">
        <v>2548</v>
      </c>
      <c r="AC55" s="38">
        <v>1481</v>
      </c>
      <c r="AD55" s="38">
        <v>1754</v>
      </c>
      <c r="AE55" s="38">
        <v>1149</v>
      </c>
      <c r="AF55" s="38">
        <v>576</v>
      </c>
      <c r="AG55" s="38">
        <v>161</v>
      </c>
      <c r="AH55" s="38">
        <v>786</v>
      </c>
    </row>
    <row r="56" spans="1:34" ht="15" customHeight="1">
      <c r="A56" s="48"/>
      <c r="B56" s="24"/>
      <c r="C56" s="56">
        <v>100</v>
      </c>
      <c r="D56" s="56">
        <v>18.102391171060699</v>
      </c>
      <c r="E56" s="56">
        <v>18.102391171060699</v>
      </c>
      <c r="F56" s="56">
        <v>26.011649294911098</v>
      </c>
      <c r="G56" s="56">
        <v>19.69650521152667</v>
      </c>
      <c r="H56" s="56">
        <v>11.066830165542612</v>
      </c>
      <c r="I56" s="56">
        <v>3.6020846106683018</v>
      </c>
      <c r="J56" s="56">
        <v>3.41814837522992</v>
      </c>
      <c r="K56" s="56">
        <v>100</v>
      </c>
      <c r="L56" s="56">
        <v>13.380766582510903</v>
      </c>
      <c r="M56" s="56">
        <v>16.272664677530411</v>
      </c>
      <c r="N56" s="56">
        <v>22.928620610511821</v>
      </c>
      <c r="O56" s="56">
        <v>22.125315584117512</v>
      </c>
      <c r="P56" s="56">
        <v>13.587330732155154</v>
      </c>
      <c r="Q56" s="56">
        <v>3.7640578379619005</v>
      </c>
      <c r="R56" s="56">
        <v>7.9412439752123021</v>
      </c>
      <c r="S56" s="56">
        <v>100</v>
      </c>
      <c r="T56" s="56">
        <v>19.014084507042252</v>
      </c>
      <c r="U56" s="56">
        <v>22.535211267605636</v>
      </c>
      <c r="V56" s="56">
        <v>21.830985915492956</v>
      </c>
      <c r="W56" s="56">
        <v>17.253521126760564</v>
      </c>
      <c r="X56" s="56">
        <v>11.737089201877934</v>
      </c>
      <c r="Y56" s="56">
        <v>1.9953051643192488</v>
      </c>
      <c r="Z56" s="56">
        <v>5.6338028169014089</v>
      </c>
      <c r="AA56" s="56">
        <v>100.00000000000001</v>
      </c>
      <c r="AB56" s="56">
        <v>30.136014192785332</v>
      </c>
      <c r="AC56" s="56">
        <v>17.516262566528681</v>
      </c>
      <c r="AD56" s="56">
        <v>20.745121230041399</v>
      </c>
      <c r="AE56" s="56">
        <v>13.589591957421643</v>
      </c>
      <c r="AF56" s="56">
        <v>6.8125369603784751</v>
      </c>
      <c r="AG56" s="56">
        <v>1.9041986989946778</v>
      </c>
      <c r="AH56" s="56">
        <v>9.296274393849794</v>
      </c>
    </row>
    <row r="57" spans="1:34" ht="15" customHeight="1">
      <c r="A57" s="48"/>
      <c r="B57" s="24" t="s">
        <v>29</v>
      </c>
      <c r="C57" s="38">
        <v>2328</v>
      </c>
      <c r="D57" s="38">
        <v>289</v>
      </c>
      <c r="E57" s="38">
        <v>405</v>
      </c>
      <c r="F57" s="38">
        <v>673</v>
      </c>
      <c r="G57" s="38">
        <v>517</v>
      </c>
      <c r="H57" s="38">
        <v>268</v>
      </c>
      <c r="I57" s="38">
        <v>78</v>
      </c>
      <c r="J57" s="38">
        <v>98</v>
      </c>
      <c r="K57" s="38">
        <v>3817</v>
      </c>
      <c r="L57" s="38">
        <v>540</v>
      </c>
      <c r="M57" s="38">
        <v>622</v>
      </c>
      <c r="N57" s="38">
        <v>865</v>
      </c>
      <c r="O57" s="38">
        <v>833</v>
      </c>
      <c r="P57" s="38">
        <v>467</v>
      </c>
      <c r="Q57" s="38">
        <v>77</v>
      </c>
      <c r="R57" s="38">
        <v>413</v>
      </c>
      <c r="S57" s="38">
        <v>1299</v>
      </c>
      <c r="T57" s="38">
        <v>238</v>
      </c>
      <c r="U57" s="38">
        <v>268</v>
      </c>
      <c r="V57" s="38">
        <v>348</v>
      </c>
      <c r="W57" s="38">
        <v>220</v>
      </c>
      <c r="X57" s="38">
        <v>114</v>
      </c>
      <c r="Y57" s="38">
        <v>18</v>
      </c>
      <c r="Z57" s="38">
        <v>93</v>
      </c>
      <c r="AA57" s="38">
        <v>9201</v>
      </c>
      <c r="AB57" s="38">
        <v>3085</v>
      </c>
      <c r="AC57" s="38">
        <v>1752</v>
      </c>
      <c r="AD57" s="38">
        <v>1751</v>
      </c>
      <c r="AE57" s="38">
        <v>1142</v>
      </c>
      <c r="AF57" s="38">
        <v>552</v>
      </c>
      <c r="AG57" s="38">
        <v>150</v>
      </c>
      <c r="AH57" s="38">
        <v>769</v>
      </c>
    </row>
    <row r="58" spans="1:34" ht="15" customHeight="1">
      <c r="A58" s="48"/>
      <c r="B58" s="24"/>
      <c r="C58" s="56">
        <v>100</v>
      </c>
      <c r="D58" s="56">
        <v>12.414089347079038</v>
      </c>
      <c r="E58" s="56">
        <v>17.396907216494846</v>
      </c>
      <c r="F58" s="56">
        <v>28.908934707903782</v>
      </c>
      <c r="G58" s="56">
        <v>22.207903780068726</v>
      </c>
      <c r="H58" s="56">
        <v>11.512027491408935</v>
      </c>
      <c r="I58" s="56">
        <v>3.3505154639175259</v>
      </c>
      <c r="J58" s="56">
        <v>4.2096219931271479</v>
      </c>
      <c r="K58" s="56">
        <v>100</v>
      </c>
      <c r="L58" s="56">
        <v>14.147236049253339</v>
      </c>
      <c r="M58" s="56">
        <v>16.295520041917737</v>
      </c>
      <c r="N58" s="56">
        <v>22.661776264081741</v>
      </c>
      <c r="O58" s="56">
        <v>21.823421535237099</v>
      </c>
      <c r="P58" s="56">
        <v>12.2347393240765</v>
      </c>
      <c r="Q58" s="56">
        <v>2.0172910662824206</v>
      </c>
      <c r="R58" s="56">
        <v>10.820015719151165</v>
      </c>
      <c r="S58" s="56">
        <v>99.999999999999986</v>
      </c>
      <c r="T58" s="56">
        <v>18.321785989222477</v>
      </c>
      <c r="U58" s="56">
        <v>20.631254811393379</v>
      </c>
      <c r="V58" s="56">
        <v>26.789838337182449</v>
      </c>
      <c r="W58" s="56">
        <v>16.936104695919937</v>
      </c>
      <c r="X58" s="56">
        <v>8.7759815242494223</v>
      </c>
      <c r="Y58" s="56">
        <v>1.3856812933025404</v>
      </c>
      <c r="Z58" s="56">
        <v>7.1593533487297929</v>
      </c>
      <c r="AA58" s="56">
        <v>100</v>
      </c>
      <c r="AB58" s="56">
        <v>33.528964243017064</v>
      </c>
      <c r="AC58" s="56">
        <v>19.041408542549725</v>
      </c>
      <c r="AD58" s="56">
        <v>19.030540158678406</v>
      </c>
      <c r="AE58" s="56">
        <v>12.411694381045539</v>
      </c>
      <c r="AF58" s="56">
        <v>5.9993478969677208</v>
      </c>
      <c r="AG58" s="56">
        <v>1.6302575806977502</v>
      </c>
      <c r="AH58" s="56">
        <v>8.3577871970438</v>
      </c>
    </row>
    <row r="59" spans="1:34" ht="15" customHeight="1">
      <c r="A59" s="48"/>
      <c r="B59" s="24" t="s">
        <v>30</v>
      </c>
      <c r="C59" s="38">
        <v>583</v>
      </c>
      <c r="D59" s="38">
        <v>87</v>
      </c>
      <c r="E59" s="38">
        <v>104</v>
      </c>
      <c r="F59" s="38">
        <v>145</v>
      </c>
      <c r="G59" s="38">
        <v>118</v>
      </c>
      <c r="H59" s="38">
        <v>87</v>
      </c>
      <c r="I59" s="38">
        <v>38</v>
      </c>
      <c r="J59" s="38">
        <v>4</v>
      </c>
      <c r="K59" s="38">
        <v>282</v>
      </c>
      <c r="L59" s="38">
        <v>46</v>
      </c>
      <c r="M59" s="38">
        <v>41</v>
      </c>
      <c r="N59" s="38">
        <v>91</v>
      </c>
      <c r="O59" s="38">
        <v>60</v>
      </c>
      <c r="P59" s="38">
        <v>34</v>
      </c>
      <c r="Q59" s="38">
        <v>8</v>
      </c>
      <c r="R59" s="38">
        <v>2</v>
      </c>
      <c r="S59" s="38">
        <v>339</v>
      </c>
      <c r="T59" s="38">
        <v>52</v>
      </c>
      <c r="U59" s="38">
        <v>59</v>
      </c>
      <c r="V59" s="38">
        <v>118</v>
      </c>
      <c r="W59" s="38">
        <v>63</v>
      </c>
      <c r="X59" s="38">
        <v>20</v>
      </c>
      <c r="Y59" s="38">
        <v>5</v>
      </c>
      <c r="Z59" s="38">
        <v>22</v>
      </c>
      <c r="AA59" s="38">
        <v>3199</v>
      </c>
      <c r="AB59" s="38">
        <v>1087</v>
      </c>
      <c r="AC59" s="38">
        <v>588</v>
      </c>
      <c r="AD59" s="38">
        <v>519</v>
      </c>
      <c r="AE59" s="38">
        <v>347</v>
      </c>
      <c r="AF59" s="38">
        <v>157</v>
      </c>
      <c r="AG59" s="38">
        <v>25</v>
      </c>
      <c r="AH59" s="38">
        <v>476</v>
      </c>
    </row>
    <row r="60" spans="1:34" ht="15" customHeight="1">
      <c r="A60" s="48"/>
      <c r="B60" s="24"/>
      <c r="C60" s="56">
        <v>100.00000000000001</v>
      </c>
      <c r="D60" s="56">
        <v>14.922813036020582</v>
      </c>
      <c r="E60" s="56">
        <v>17.838765008576331</v>
      </c>
      <c r="F60" s="56">
        <v>24.871355060034304</v>
      </c>
      <c r="G60" s="56">
        <v>20.240137221269297</v>
      </c>
      <c r="H60" s="56">
        <v>14.922813036020582</v>
      </c>
      <c r="I60" s="56">
        <v>6.5180102915951972</v>
      </c>
      <c r="J60" s="56">
        <v>0.68610634648370494</v>
      </c>
      <c r="K60" s="56">
        <v>100.00000000000001</v>
      </c>
      <c r="L60" s="56">
        <v>16.312056737588655</v>
      </c>
      <c r="M60" s="56">
        <v>14.539007092198581</v>
      </c>
      <c r="N60" s="56">
        <v>32.269503546099294</v>
      </c>
      <c r="O60" s="56">
        <v>21.276595744680851</v>
      </c>
      <c r="P60" s="56">
        <v>12.056737588652481</v>
      </c>
      <c r="Q60" s="56">
        <v>2.8368794326241136</v>
      </c>
      <c r="R60" s="56">
        <v>0.70921985815602839</v>
      </c>
      <c r="S60" s="56">
        <v>100</v>
      </c>
      <c r="T60" s="56">
        <v>15.339233038348082</v>
      </c>
      <c r="U60" s="56">
        <v>17.404129793510325</v>
      </c>
      <c r="V60" s="56">
        <v>34.80825958702065</v>
      </c>
      <c r="W60" s="56">
        <v>18.584070796460178</v>
      </c>
      <c r="X60" s="56">
        <v>5.8997050147492622</v>
      </c>
      <c r="Y60" s="56">
        <v>1.4749262536873156</v>
      </c>
      <c r="Z60" s="56">
        <v>6.4896755162241888</v>
      </c>
      <c r="AA60" s="56">
        <v>100</v>
      </c>
      <c r="AB60" s="56">
        <v>33.97936855267271</v>
      </c>
      <c r="AC60" s="56">
        <v>18.380743982494529</v>
      </c>
      <c r="AD60" s="56">
        <v>16.223819943732419</v>
      </c>
      <c r="AE60" s="56">
        <v>10.847139731165989</v>
      </c>
      <c r="AF60" s="56">
        <v>4.9077836824007504</v>
      </c>
      <c r="AG60" s="56">
        <v>0.78149421694279453</v>
      </c>
      <c r="AH60" s="56">
        <v>14.879649890590811</v>
      </c>
    </row>
    <row r="61" spans="1:34" ht="15" customHeight="1">
      <c r="A61" s="48"/>
      <c r="B61" s="24" t="s">
        <v>2</v>
      </c>
      <c r="C61" s="38">
        <v>16691</v>
      </c>
      <c r="D61" s="38">
        <v>3666</v>
      </c>
      <c r="E61" s="38">
        <v>2422</v>
      </c>
      <c r="F61" s="38">
        <v>3783</v>
      </c>
      <c r="G61" s="38">
        <v>3449</v>
      </c>
      <c r="H61" s="38">
        <v>2153</v>
      </c>
      <c r="I61" s="38">
        <v>723</v>
      </c>
      <c r="J61" s="38">
        <v>495</v>
      </c>
      <c r="K61" s="38">
        <v>15190</v>
      </c>
      <c r="L61" s="38">
        <v>2867</v>
      </c>
      <c r="M61" s="38">
        <v>2570</v>
      </c>
      <c r="N61" s="38">
        <v>3225</v>
      </c>
      <c r="O61" s="38">
        <v>3208</v>
      </c>
      <c r="P61" s="38">
        <v>1955</v>
      </c>
      <c r="Q61" s="38">
        <v>676</v>
      </c>
      <c r="R61" s="38">
        <v>689</v>
      </c>
      <c r="S61" s="38">
        <v>1488</v>
      </c>
      <c r="T61" s="38">
        <v>271</v>
      </c>
      <c r="U61" s="38">
        <v>290</v>
      </c>
      <c r="V61" s="38">
        <v>400</v>
      </c>
      <c r="W61" s="38">
        <v>272</v>
      </c>
      <c r="X61" s="38">
        <v>167</v>
      </c>
      <c r="Y61" s="38">
        <v>48</v>
      </c>
      <c r="Z61" s="38">
        <v>40</v>
      </c>
      <c r="AA61" s="38">
        <v>9076</v>
      </c>
      <c r="AB61" s="38">
        <v>2586</v>
      </c>
      <c r="AC61" s="38">
        <v>1887</v>
      </c>
      <c r="AD61" s="38">
        <v>2009</v>
      </c>
      <c r="AE61" s="38">
        <v>1349</v>
      </c>
      <c r="AF61" s="38">
        <v>622</v>
      </c>
      <c r="AG61" s="38">
        <v>172</v>
      </c>
      <c r="AH61" s="38">
        <v>451</v>
      </c>
    </row>
    <row r="62" spans="1:34" ht="15" customHeight="1">
      <c r="A62" s="89"/>
      <c r="B62" s="88"/>
      <c r="C62" s="69">
        <v>100</v>
      </c>
      <c r="D62" s="69">
        <v>21.963932658318853</v>
      </c>
      <c r="E62" s="69">
        <v>14.510814211251571</v>
      </c>
      <c r="F62" s="69">
        <v>22.664909232520518</v>
      </c>
      <c r="G62" s="69">
        <v>20.66383080702175</v>
      </c>
      <c r="H62" s="69">
        <v>12.899167215864837</v>
      </c>
      <c r="I62" s="69">
        <v>4.3316757534000363</v>
      </c>
      <c r="J62" s="69">
        <v>2.9656701216224315</v>
      </c>
      <c r="K62" s="69">
        <v>100</v>
      </c>
      <c r="L62" s="69">
        <v>18.874259381171825</v>
      </c>
      <c r="M62" s="69">
        <v>16.919025674786042</v>
      </c>
      <c r="N62" s="69">
        <v>21.231073074391045</v>
      </c>
      <c r="O62" s="69">
        <v>21.119157340355496</v>
      </c>
      <c r="P62" s="69">
        <v>12.870309414088215</v>
      </c>
      <c r="Q62" s="69">
        <v>4.4502962475312708</v>
      </c>
      <c r="R62" s="69">
        <v>4.5358788676761028</v>
      </c>
      <c r="S62" s="69">
        <v>99.999999999999986</v>
      </c>
      <c r="T62" s="69">
        <v>18.212365591397848</v>
      </c>
      <c r="U62" s="69">
        <v>19.489247311827956</v>
      </c>
      <c r="V62" s="69">
        <v>26.881720430107524</v>
      </c>
      <c r="W62" s="69">
        <v>18.27956989247312</v>
      </c>
      <c r="X62" s="69">
        <v>11.223118279569892</v>
      </c>
      <c r="Y62" s="69">
        <v>3.225806451612903</v>
      </c>
      <c r="Z62" s="69">
        <v>2.6881720430107525</v>
      </c>
      <c r="AA62" s="69">
        <v>100</v>
      </c>
      <c r="AB62" s="69">
        <v>28.49272807404143</v>
      </c>
      <c r="AC62" s="69">
        <v>20.791097399735566</v>
      </c>
      <c r="AD62" s="69">
        <v>22.135301895107979</v>
      </c>
      <c r="AE62" s="69">
        <v>14.863375936535919</v>
      </c>
      <c r="AF62" s="69">
        <v>6.8532393124724544</v>
      </c>
      <c r="AG62" s="69">
        <v>1.8951079770824151</v>
      </c>
      <c r="AH62" s="69">
        <v>4.9691494050242397</v>
      </c>
    </row>
    <row r="63" spans="1:34" ht="15" customHeight="1">
      <c r="A63" s="48" t="s">
        <v>31</v>
      </c>
      <c r="B63" s="24" t="s">
        <v>32</v>
      </c>
      <c r="C63" s="38">
        <v>7014</v>
      </c>
      <c r="D63" s="38">
        <v>4884</v>
      </c>
      <c r="E63" s="38">
        <v>594</v>
      </c>
      <c r="F63" s="38">
        <v>586</v>
      </c>
      <c r="G63" s="38">
        <v>384</v>
      </c>
      <c r="H63" s="38">
        <v>255</v>
      </c>
      <c r="I63" s="38">
        <v>53</v>
      </c>
      <c r="J63" s="38">
        <v>258</v>
      </c>
      <c r="K63" s="38">
        <v>868</v>
      </c>
      <c r="L63" s="38">
        <v>623</v>
      </c>
      <c r="M63" s="38">
        <v>55</v>
      </c>
      <c r="N63" s="38">
        <v>26</v>
      </c>
      <c r="O63" s="38">
        <v>1</v>
      </c>
      <c r="P63" s="38">
        <v>1</v>
      </c>
      <c r="Q63" s="38">
        <v>0</v>
      </c>
      <c r="R63" s="38">
        <v>162</v>
      </c>
      <c r="S63" s="38">
        <v>0</v>
      </c>
      <c r="T63" s="38">
        <v>0</v>
      </c>
      <c r="U63" s="38">
        <v>0</v>
      </c>
      <c r="V63" s="38">
        <v>0</v>
      </c>
      <c r="W63" s="38">
        <v>0</v>
      </c>
      <c r="X63" s="38">
        <v>0</v>
      </c>
      <c r="Y63" s="38">
        <v>0</v>
      </c>
      <c r="Z63" s="38">
        <v>0</v>
      </c>
      <c r="AA63" s="38">
        <v>126</v>
      </c>
      <c r="AB63" s="38">
        <v>108</v>
      </c>
      <c r="AC63" s="38">
        <v>6</v>
      </c>
      <c r="AD63" s="38">
        <v>7</v>
      </c>
      <c r="AE63" s="38">
        <v>3</v>
      </c>
      <c r="AF63" s="38">
        <v>0</v>
      </c>
      <c r="AG63" s="38">
        <v>0</v>
      </c>
      <c r="AH63" s="38">
        <v>2</v>
      </c>
    </row>
    <row r="64" spans="1:34" ht="15" customHeight="1">
      <c r="A64" s="48"/>
      <c r="B64" s="24"/>
      <c r="C64" s="56">
        <v>99.999999999999986</v>
      </c>
      <c r="D64" s="56">
        <v>69.632164242942679</v>
      </c>
      <c r="E64" s="56">
        <v>8.4687767322497862</v>
      </c>
      <c r="F64" s="56">
        <v>8.3547191331622468</v>
      </c>
      <c r="G64" s="56">
        <v>5.474764756201882</v>
      </c>
      <c r="H64" s="56">
        <v>3.6355859709153124</v>
      </c>
      <c r="I64" s="56">
        <v>0.75563159395494717</v>
      </c>
      <c r="J64" s="56">
        <v>3.6783575705731395</v>
      </c>
      <c r="K64" s="56">
        <v>100</v>
      </c>
      <c r="L64" s="56">
        <v>71.774193548387103</v>
      </c>
      <c r="M64" s="56">
        <v>6.3364055299539173</v>
      </c>
      <c r="N64" s="56">
        <v>2.9953917050691241</v>
      </c>
      <c r="O64" s="56">
        <v>0.1152073732718894</v>
      </c>
      <c r="P64" s="56">
        <v>0.1152073732718894</v>
      </c>
      <c r="Q64" s="56">
        <v>0</v>
      </c>
      <c r="R64" s="56">
        <v>18.663594470046082</v>
      </c>
      <c r="S64" s="56">
        <v>0</v>
      </c>
      <c r="T64" s="56">
        <v>0</v>
      </c>
      <c r="U64" s="56">
        <v>0</v>
      </c>
      <c r="V64" s="56">
        <v>0</v>
      </c>
      <c r="W64" s="56">
        <v>0</v>
      </c>
      <c r="X64" s="56">
        <v>0</v>
      </c>
      <c r="Y64" s="56">
        <v>0</v>
      </c>
      <c r="Z64" s="56">
        <v>0</v>
      </c>
      <c r="AA64" s="56">
        <v>99.999999999999986</v>
      </c>
      <c r="AB64" s="56">
        <v>85.714285714285708</v>
      </c>
      <c r="AC64" s="56">
        <v>4.7619047619047619</v>
      </c>
      <c r="AD64" s="56">
        <v>5.5555555555555554</v>
      </c>
      <c r="AE64" s="56">
        <v>2.3809523809523809</v>
      </c>
      <c r="AF64" s="56">
        <v>0</v>
      </c>
      <c r="AG64" s="56">
        <v>0</v>
      </c>
      <c r="AH64" s="56">
        <v>1.5873015873015872</v>
      </c>
    </row>
    <row r="65" spans="1:34" ht="15" customHeight="1">
      <c r="A65" s="48"/>
      <c r="B65" s="24" t="s">
        <v>33</v>
      </c>
      <c r="C65" s="38">
        <v>922</v>
      </c>
      <c r="D65" s="38">
        <v>498</v>
      </c>
      <c r="E65" s="38">
        <v>95</v>
      </c>
      <c r="F65" s="38">
        <v>82</v>
      </c>
      <c r="G65" s="38">
        <v>84</v>
      </c>
      <c r="H65" s="38">
        <v>66</v>
      </c>
      <c r="I65" s="38">
        <v>10</v>
      </c>
      <c r="J65" s="38">
        <v>87</v>
      </c>
      <c r="K65" s="38">
        <v>881</v>
      </c>
      <c r="L65" s="38">
        <v>706</v>
      </c>
      <c r="M65" s="38">
        <v>60</v>
      </c>
      <c r="N65" s="38">
        <v>43</v>
      </c>
      <c r="O65" s="38">
        <v>21</v>
      </c>
      <c r="P65" s="38">
        <v>16</v>
      </c>
      <c r="Q65" s="38">
        <v>12</v>
      </c>
      <c r="R65" s="38">
        <v>23</v>
      </c>
      <c r="S65" s="38">
        <v>0</v>
      </c>
      <c r="T65" s="38">
        <v>0</v>
      </c>
      <c r="U65" s="38">
        <v>0</v>
      </c>
      <c r="V65" s="38">
        <v>0</v>
      </c>
      <c r="W65" s="38">
        <v>0</v>
      </c>
      <c r="X65" s="38">
        <v>0</v>
      </c>
      <c r="Y65" s="38">
        <v>0</v>
      </c>
      <c r="Z65" s="38">
        <v>0</v>
      </c>
      <c r="AA65" s="38">
        <v>522</v>
      </c>
      <c r="AB65" s="38">
        <v>440</v>
      </c>
      <c r="AC65" s="38">
        <v>36</v>
      </c>
      <c r="AD65" s="38">
        <v>6</v>
      </c>
      <c r="AE65" s="38">
        <v>2</v>
      </c>
      <c r="AF65" s="38">
        <v>2</v>
      </c>
      <c r="AG65" s="38">
        <v>1</v>
      </c>
      <c r="AH65" s="38">
        <v>35</v>
      </c>
    </row>
    <row r="66" spans="1:34" ht="15" customHeight="1">
      <c r="A66" s="48"/>
      <c r="B66" s="24"/>
      <c r="C66" s="56">
        <v>99.999999999999972</v>
      </c>
      <c r="D66" s="56">
        <v>54.013015184381771</v>
      </c>
      <c r="E66" s="56">
        <v>10.303687635574837</v>
      </c>
      <c r="F66" s="56">
        <v>8.8937093275488071</v>
      </c>
      <c r="G66" s="56">
        <v>9.1106290672451191</v>
      </c>
      <c r="H66" s="56">
        <v>7.1583514099783088</v>
      </c>
      <c r="I66" s="56">
        <v>1.0845986984815619</v>
      </c>
      <c r="J66" s="56">
        <v>9.436008676789589</v>
      </c>
      <c r="K66" s="56">
        <v>100</v>
      </c>
      <c r="L66" s="56">
        <v>80.136208853575482</v>
      </c>
      <c r="M66" s="56">
        <v>6.8104426787741197</v>
      </c>
      <c r="N66" s="56">
        <v>4.8808172531214531</v>
      </c>
      <c r="O66" s="56">
        <v>2.3836549375709422</v>
      </c>
      <c r="P66" s="56">
        <v>1.8161180476730987</v>
      </c>
      <c r="Q66" s="56">
        <v>1.362088535754824</v>
      </c>
      <c r="R66" s="56">
        <v>2.6106696935300793</v>
      </c>
      <c r="S66" s="56">
        <v>0</v>
      </c>
      <c r="T66" s="56">
        <v>0</v>
      </c>
      <c r="U66" s="56">
        <v>0</v>
      </c>
      <c r="V66" s="56">
        <v>0</v>
      </c>
      <c r="W66" s="56">
        <v>0</v>
      </c>
      <c r="X66" s="56">
        <v>0</v>
      </c>
      <c r="Y66" s="56">
        <v>0</v>
      </c>
      <c r="Z66" s="56">
        <v>0</v>
      </c>
      <c r="AA66" s="56">
        <v>100.00000000000001</v>
      </c>
      <c r="AB66" s="56">
        <v>84.291187739463595</v>
      </c>
      <c r="AC66" s="56">
        <v>6.8965517241379306</v>
      </c>
      <c r="AD66" s="56">
        <v>1.1494252873563218</v>
      </c>
      <c r="AE66" s="56">
        <v>0.38314176245210724</v>
      </c>
      <c r="AF66" s="56">
        <v>0.38314176245210724</v>
      </c>
      <c r="AG66" s="56">
        <v>0.19157088122605362</v>
      </c>
      <c r="AH66" s="56">
        <v>6.7049808429118771</v>
      </c>
    </row>
    <row r="67" spans="1:34" ht="15" customHeight="1">
      <c r="A67" s="48"/>
      <c r="B67" s="24" t="s">
        <v>34</v>
      </c>
      <c r="C67" s="38">
        <v>34444</v>
      </c>
      <c r="D67" s="38">
        <v>4160</v>
      </c>
      <c r="E67" s="38">
        <v>4769</v>
      </c>
      <c r="F67" s="38">
        <v>7917</v>
      </c>
      <c r="G67" s="38">
        <v>6602</v>
      </c>
      <c r="H67" s="38">
        <v>3689</v>
      </c>
      <c r="I67" s="38">
        <v>1828</v>
      </c>
      <c r="J67" s="38">
        <v>5479</v>
      </c>
      <c r="K67" s="38">
        <v>12472</v>
      </c>
      <c r="L67" s="38">
        <v>1320</v>
      </c>
      <c r="M67" s="38">
        <v>2192</v>
      </c>
      <c r="N67" s="38">
        <v>3052</v>
      </c>
      <c r="O67" s="38">
        <v>2967</v>
      </c>
      <c r="P67" s="38">
        <v>1665</v>
      </c>
      <c r="Q67" s="38">
        <v>479</v>
      </c>
      <c r="R67" s="38">
        <v>797</v>
      </c>
      <c r="S67" s="38">
        <v>1438</v>
      </c>
      <c r="T67" s="38">
        <v>233</v>
      </c>
      <c r="U67" s="38">
        <v>309</v>
      </c>
      <c r="V67" s="38">
        <v>351</v>
      </c>
      <c r="W67" s="38">
        <v>269</v>
      </c>
      <c r="X67" s="38">
        <v>164</v>
      </c>
      <c r="Y67" s="38">
        <v>35</v>
      </c>
      <c r="Z67" s="38">
        <v>77</v>
      </c>
      <c r="AA67" s="38">
        <v>7094</v>
      </c>
      <c r="AB67" s="38">
        <v>1131</v>
      </c>
      <c r="AC67" s="38">
        <v>1547</v>
      </c>
      <c r="AD67" s="38">
        <v>1848</v>
      </c>
      <c r="AE67" s="38">
        <v>1307</v>
      </c>
      <c r="AF67" s="38">
        <v>777</v>
      </c>
      <c r="AG67" s="38">
        <v>216</v>
      </c>
      <c r="AH67" s="38">
        <v>268</v>
      </c>
    </row>
    <row r="68" spans="1:34" ht="15" customHeight="1">
      <c r="A68" s="48"/>
      <c r="B68" s="24"/>
      <c r="C68" s="56">
        <v>100.00000000000001</v>
      </c>
      <c r="D68" s="56">
        <v>12.077575194518639</v>
      </c>
      <c r="E68" s="56">
        <v>13.845662524677739</v>
      </c>
      <c r="F68" s="56">
        <v>22.985135292068286</v>
      </c>
      <c r="G68" s="56">
        <v>19.167344094762512</v>
      </c>
      <c r="H68" s="56">
        <v>10.710138195331552</v>
      </c>
      <c r="I68" s="56">
        <v>5.3071652537452092</v>
      </c>
      <c r="J68" s="56">
        <v>15.906979444896063</v>
      </c>
      <c r="K68" s="56">
        <v>100.00000000000001</v>
      </c>
      <c r="L68" s="56">
        <v>10.583707504810775</v>
      </c>
      <c r="M68" s="56">
        <v>17.575368826170624</v>
      </c>
      <c r="N68" s="56">
        <v>24.470814624759459</v>
      </c>
      <c r="O68" s="56">
        <v>23.789288005131496</v>
      </c>
      <c r="P68" s="56">
        <v>13.349903784477229</v>
      </c>
      <c r="Q68" s="56">
        <v>3.8406029506093646</v>
      </c>
      <c r="R68" s="56">
        <v>6.3903143040410519</v>
      </c>
      <c r="S68" s="56">
        <v>100</v>
      </c>
      <c r="T68" s="56">
        <v>16.203059805285118</v>
      </c>
      <c r="U68" s="56">
        <v>21.48817802503477</v>
      </c>
      <c r="V68" s="56">
        <v>24.408901251738527</v>
      </c>
      <c r="W68" s="56">
        <v>18.70653685674548</v>
      </c>
      <c r="X68" s="56">
        <v>11.404728789986091</v>
      </c>
      <c r="Y68" s="56">
        <v>2.4339360222531292</v>
      </c>
      <c r="Z68" s="56">
        <v>5.3546592489568852</v>
      </c>
      <c r="AA68" s="56">
        <v>100</v>
      </c>
      <c r="AB68" s="56">
        <v>15.943050465181843</v>
      </c>
      <c r="AC68" s="56">
        <v>21.807160981110798</v>
      </c>
      <c r="AD68" s="56">
        <v>26.050183253453625</v>
      </c>
      <c r="AE68" s="56">
        <v>18.424020298844095</v>
      </c>
      <c r="AF68" s="56">
        <v>10.952917958838455</v>
      </c>
      <c r="AG68" s="56">
        <v>3.044826614040034</v>
      </c>
      <c r="AH68" s="56">
        <v>3.7778404285311531</v>
      </c>
    </row>
    <row r="69" spans="1:34" ht="15" customHeight="1">
      <c r="A69" s="48"/>
      <c r="B69" s="24" t="s">
        <v>35</v>
      </c>
      <c r="C69" s="38">
        <v>7074</v>
      </c>
      <c r="D69" s="38">
        <v>558</v>
      </c>
      <c r="E69" s="38">
        <v>1093</v>
      </c>
      <c r="F69" s="38">
        <v>1937</v>
      </c>
      <c r="G69" s="38">
        <v>1616</v>
      </c>
      <c r="H69" s="38">
        <v>973</v>
      </c>
      <c r="I69" s="38">
        <v>288</v>
      </c>
      <c r="J69" s="38">
        <v>609</v>
      </c>
      <c r="K69" s="38">
        <v>10104</v>
      </c>
      <c r="L69" s="38">
        <v>710</v>
      </c>
      <c r="M69" s="38">
        <v>1285</v>
      </c>
      <c r="N69" s="38">
        <v>2264</v>
      </c>
      <c r="O69" s="38">
        <v>2730</v>
      </c>
      <c r="P69" s="38">
        <v>2024</v>
      </c>
      <c r="Q69" s="38">
        <v>558</v>
      </c>
      <c r="R69" s="38">
        <v>533</v>
      </c>
      <c r="S69" s="38">
        <v>709</v>
      </c>
      <c r="T69" s="38">
        <v>41</v>
      </c>
      <c r="U69" s="38">
        <v>142</v>
      </c>
      <c r="V69" s="38">
        <v>243</v>
      </c>
      <c r="W69" s="38">
        <v>170</v>
      </c>
      <c r="X69" s="38">
        <v>85</v>
      </c>
      <c r="Y69" s="38">
        <v>14</v>
      </c>
      <c r="Z69" s="38">
        <v>14</v>
      </c>
      <c r="AA69" s="38">
        <v>2333</v>
      </c>
      <c r="AB69" s="38">
        <v>326</v>
      </c>
      <c r="AC69" s="38">
        <v>387</v>
      </c>
      <c r="AD69" s="38">
        <v>618</v>
      </c>
      <c r="AE69" s="38">
        <v>499</v>
      </c>
      <c r="AF69" s="38">
        <v>253</v>
      </c>
      <c r="AG69" s="38">
        <v>65</v>
      </c>
      <c r="AH69" s="38">
        <v>185</v>
      </c>
    </row>
    <row r="70" spans="1:34" ht="15" customHeight="1">
      <c r="A70" s="48"/>
      <c r="B70" s="24"/>
      <c r="C70" s="56">
        <v>100</v>
      </c>
      <c r="D70" s="56">
        <v>7.888040712468193</v>
      </c>
      <c r="E70" s="56">
        <v>15.450947130336443</v>
      </c>
      <c r="F70" s="56">
        <v>27.381962114786539</v>
      </c>
      <c r="G70" s="56">
        <v>22.844218264065592</v>
      </c>
      <c r="H70" s="56">
        <v>13.754594288945436</v>
      </c>
      <c r="I70" s="56">
        <v>4.0712468193384224</v>
      </c>
      <c r="J70" s="56">
        <v>8.6089906700593737</v>
      </c>
      <c r="K70" s="56">
        <v>100</v>
      </c>
      <c r="L70" s="56">
        <v>7.0269200316706248</v>
      </c>
      <c r="M70" s="56">
        <v>12.717735550277117</v>
      </c>
      <c r="N70" s="56">
        <v>22.406967537608868</v>
      </c>
      <c r="O70" s="56">
        <v>27.019002375296914</v>
      </c>
      <c r="P70" s="56">
        <v>20.031670625494854</v>
      </c>
      <c r="Q70" s="56">
        <v>5.5225653206650831</v>
      </c>
      <c r="R70" s="56">
        <v>5.2751385589865398</v>
      </c>
      <c r="S70" s="56">
        <v>100.00000000000001</v>
      </c>
      <c r="T70" s="56">
        <v>5.7827926657263751</v>
      </c>
      <c r="U70" s="56">
        <v>20.028208744710859</v>
      </c>
      <c r="V70" s="56">
        <v>34.27362482369535</v>
      </c>
      <c r="W70" s="56">
        <v>23.977433004231312</v>
      </c>
      <c r="X70" s="56">
        <v>11.988716502115656</v>
      </c>
      <c r="Y70" s="56">
        <v>1.9746121297602257</v>
      </c>
      <c r="Z70" s="56">
        <v>1.9746121297602257</v>
      </c>
      <c r="AA70" s="56">
        <v>100</v>
      </c>
      <c r="AB70" s="56">
        <v>13.973424774967851</v>
      </c>
      <c r="AC70" s="56">
        <v>16.588084012001715</v>
      </c>
      <c r="AD70" s="56">
        <v>26.489498499785686</v>
      </c>
      <c r="AE70" s="56">
        <v>21.38876982426061</v>
      </c>
      <c r="AF70" s="56">
        <v>10.844406343763396</v>
      </c>
      <c r="AG70" s="56">
        <v>2.7861123017573939</v>
      </c>
      <c r="AH70" s="56">
        <v>7.9297042434633518</v>
      </c>
    </row>
    <row r="71" spans="1:34" ht="15" customHeight="1">
      <c r="A71" s="48"/>
      <c r="B71" s="24" t="s">
        <v>36</v>
      </c>
      <c r="C71" s="38">
        <v>44579</v>
      </c>
      <c r="D71" s="38">
        <v>9548</v>
      </c>
      <c r="E71" s="38">
        <v>6584</v>
      </c>
      <c r="F71" s="38">
        <v>9321</v>
      </c>
      <c r="G71" s="38">
        <v>8533</v>
      </c>
      <c r="H71" s="38">
        <v>5824</v>
      </c>
      <c r="I71" s="38">
        <v>2119</v>
      </c>
      <c r="J71" s="38">
        <v>2650</v>
      </c>
      <c r="K71" s="38">
        <v>19005</v>
      </c>
      <c r="L71" s="38">
        <v>4325</v>
      </c>
      <c r="M71" s="38">
        <v>3261</v>
      </c>
      <c r="N71" s="38">
        <v>3936</v>
      </c>
      <c r="O71" s="38">
        <v>3456</v>
      </c>
      <c r="P71" s="38">
        <v>2166</v>
      </c>
      <c r="Q71" s="38">
        <v>653</v>
      </c>
      <c r="R71" s="38">
        <v>1208</v>
      </c>
      <c r="S71" s="38">
        <v>3267</v>
      </c>
      <c r="T71" s="38">
        <v>793</v>
      </c>
      <c r="U71" s="38">
        <v>654</v>
      </c>
      <c r="V71" s="38">
        <v>828</v>
      </c>
      <c r="W71" s="38">
        <v>476</v>
      </c>
      <c r="X71" s="38">
        <v>261</v>
      </c>
      <c r="Y71" s="38">
        <v>61</v>
      </c>
      <c r="Z71" s="38">
        <v>194</v>
      </c>
      <c r="AA71" s="38">
        <v>29083</v>
      </c>
      <c r="AB71" s="38">
        <v>10568</v>
      </c>
      <c r="AC71" s="38">
        <v>5188</v>
      </c>
      <c r="AD71" s="38">
        <v>5165</v>
      </c>
      <c r="AE71" s="38">
        <v>3218</v>
      </c>
      <c r="AF71" s="38">
        <v>1337</v>
      </c>
      <c r="AG71" s="38">
        <v>416</v>
      </c>
      <c r="AH71" s="38">
        <v>3191</v>
      </c>
    </row>
    <row r="72" spans="1:34" ht="15" customHeight="1">
      <c r="A72" s="48"/>
      <c r="B72" s="24"/>
      <c r="C72" s="56">
        <v>100</v>
      </c>
      <c r="D72" s="56">
        <v>21.418156531102088</v>
      </c>
      <c r="E72" s="56">
        <v>14.769285986675341</v>
      </c>
      <c r="F72" s="56">
        <v>20.908948159447274</v>
      </c>
      <c r="G72" s="56">
        <v>19.141299715112499</v>
      </c>
      <c r="H72" s="56">
        <v>13.064447385540277</v>
      </c>
      <c r="I72" s="56">
        <v>4.7533592050068423</v>
      </c>
      <c r="J72" s="56">
        <v>5.9445030171156823</v>
      </c>
      <c r="K72" s="56">
        <v>100.00000000000001</v>
      </c>
      <c r="L72" s="56">
        <v>22.757169166008946</v>
      </c>
      <c r="M72" s="56">
        <v>17.158642462509867</v>
      </c>
      <c r="N72" s="56">
        <v>20.710339384372535</v>
      </c>
      <c r="O72" s="56">
        <v>18.184688239936857</v>
      </c>
      <c r="P72" s="56">
        <v>11.397000789265983</v>
      </c>
      <c r="Q72" s="56">
        <v>3.4359379110760329</v>
      </c>
      <c r="R72" s="56">
        <v>6.3562220468297816</v>
      </c>
      <c r="S72" s="56">
        <v>99.999999999999972</v>
      </c>
      <c r="T72" s="56">
        <v>24.273033363942456</v>
      </c>
      <c r="U72" s="56">
        <v>20.018365472910926</v>
      </c>
      <c r="V72" s="56">
        <v>25.344352617079892</v>
      </c>
      <c r="W72" s="56">
        <v>14.569941842669115</v>
      </c>
      <c r="X72" s="56">
        <v>7.9889807162534439</v>
      </c>
      <c r="Y72" s="56">
        <v>1.8671564126109579</v>
      </c>
      <c r="Z72" s="56">
        <v>5.9381695745332106</v>
      </c>
      <c r="AA72" s="56">
        <v>100</v>
      </c>
      <c r="AB72" s="56">
        <v>36.337379224976793</v>
      </c>
      <c r="AC72" s="56">
        <v>17.838599869339479</v>
      </c>
      <c r="AD72" s="56">
        <v>17.759515868376717</v>
      </c>
      <c r="AE72" s="56">
        <v>11.064883265137709</v>
      </c>
      <c r="AF72" s="56">
        <v>4.5971873603135851</v>
      </c>
      <c r="AG72" s="56">
        <v>1.4303888869786472</v>
      </c>
      <c r="AH72" s="56">
        <v>10.972045524877077</v>
      </c>
    </row>
    <row r="73" spans="1:34" ht="15" customHeight="1">
      <c r="A73" s="48"/>
      <c r="B73" s="24" t="s">
        <v>2</v>
      </c>
      <c r="C73" s="38">
        <v>681</v>
      </c>
      <c r="D73" s="38">
        <v>241</v>
      </c>
      <c r="E73" s="38">
        <v>104</v>
      </c>
      <c r="F73" s="38">
        <v>132</v>
      </c>
      <c r="G73" s="38">
        <v>115</v>
      </c>
      <c r="H73" s="38">
        <v>55</v>
      </c>
      <c r="I73" s="38">
        <v>25</v>
      </c>
      <c r="J73" s="38">
        <v>9</v>
      </c>
      <c r="K73" s="38">
        <v>638</v>
      </c>
      <c r="L73" s="38">
        <v>150</v>
      </c>
      <c r="M73" s="38">
        <v>127</v>
      </c>
      <c r="N73" s="38">
        <v>113</v>
      </c>
      <c r="O73" s="38">
        <v>115</v>
      </c>
      <c r="P73" s="38">
        <v>92</v>
      </c>
      <c r="Q73" s="38">
        <v>31</v>
      </c>
      <c r="R73" s="38">
        <v>10</v>
      </c>
      <c r="S73" s="38">
        <v>0</v>
      </c>
      <c r="T73" s="38">
        <v>0</v>
      </c>
      <c r="U73" s="38">
        <v>0</v>
      </c>
      <c r="V73" s="38">
        <v>0</v>
      </c>
      <c r="W73" s="38">
        <v>0</v>
      </c>
      <c r="X73" s="38">
        <v>0</v>
      </c>
      <c r="Y73" s="38">
        <v>0</v>
      </c>
      <c r="Z73" s="38">
        <v>0</v>
      </c>
      <c r="AA73" s="38">
        <v>426</v>
      </c>
      <c r="AB73" s="38">
        <v>184</v>
      </c>
      <c r="AC73" s="38">
        <v>73</v>
      </c>
      <c r="AD73" s="38">
        <v>78</v>
      </c>
      <c r="AE73" s="38">
        <v>39</v>
      </c>
      <c r="AF73" s="38">
        <v>6</v>
      </c>
      <c r="AG73" s="38">
        <v>7</v>
      </c>
      <c r="AH73" s="38">
        <v>39</v>
      </c>
    </row>
    <row r="74" spans="1:34" ht="15" customHeight="1">
      <c r="A74" s="89"/>
      <c r="B74" s="88"/>
      <c r="C74" s="69">
        <v>100.00000000000001</v>
      </c>
      <c r="D74" s="69">
        <v>35.389133627019085</v>
      </c>
      <c r="E74" s="69">
        <v>15.27165932452276</v>
      </c>
      <c r="F74" s="69">
        <v>19.383259911894275</v>
      </c>
      <c r="G74" s="69">
        <v>16.886930983847286</v>
      </c>
      <c r="H74" s="69">
        <v>8.0763582966226135</v>
      </c>
      <c r="I74" s="69">
        <v>3.6710719530102791</v>
      </c>
      <c r="J74" s="69">
        <v>1.3215859030837005</v>
      </c>
      <c r="K74" s="69">
        <v>100.00000000000001</v>
      </c>
      <c r="L74" s="69">
        <v>23.510971786833856</v>
      </c>
      <c r="M74" s="69">
        <v>19.905956112852667</v>
      </c>
      <c r="N74" s="69">
        <v>17.711598746081506</v>
      </c>
      <c r="O74" s="69">
        <v>18.025078369905955</v>
      </c>
      <c r="P74" s="69">
        <v>14.420062695924765</v>
      </c>
      <c r="Q74" s="69">
        <v>4.8589341692789967</v>
      </c>
      <c r="R74" s="69">
        <v>1.5673981191222568</v>
      </c>
      <c r="S74" s="69">
        <v>0</v>
      </c>
      <c r="T74" s="69">
        <v>0</v>
      </c>
      <c r="U74" s="69">
        <v>0</v>
      </c>
      <c r="V74" s="69">
        <v>0</v>
      </c>
      <c r="W74" s="69">
        <v>0</v>
      </c>
      <c r="X74" s="69">
        <v>0</v>
      </c>
      <c r="Y74" s="69">
        <v>0</v>
      </c>
      <c r="Z74" s="69">
        <v>0</v>
      </c>
      <c r="AA74" s="69">
        <v>100</v>
      </c>
      <c r="AB74" s="69">
        <v>43.1924882629108</v>
      </c>
      <c r="AC74" s="69">
        <v>17.136150234741784</v>
      </c>
      <c r="AD74" s="69">
        <v>18.30985915492958</v>
      </c>
      <c r="AE74" s="69">
        <v>9.1549295774647899</v>
      </c>
      <c r="AF74" s="69">
        <v>1.4084507042253522</v>
      </c>
      <c r="AG74" s="69">
        <v>1.643192488262911</v>
      </c>
      <c r="AH74" s="69">
        <v>9.1549295774647899</v>
      </c>
    </row>
    <row r="75" spans="1:34" ht="15" customHeight="1">
      <c r="A75" s="48" t="s">
        <v>396</v>
      </c>
      <c r="B75" s="24" t="s">
        <v>37</v>
      </c>
      <c r="C75" s="38">
        <v>14072</v>
      </c>
      <c r="D75" s="38">
        <v>5137</v>
      </c>
      <c r="E75" s="38">
        <v>1839</v>
      </c>
      <c r="F75" s="38">
        <v>2693</v>
      </c>
      <c r="G75" s="38">
        <v>2140</v>
      </c>
      <c r="H75" s="38">
        <v>1288</v>
      </c>
      <c r="I75" s="38">
        <v>349</v>
      </c>
      <c r="J75" s="38">
        <v>626</v>
      </c>
      <c r="K75" s="38">
        <v>6929</v>
      </c>
      <c r="L75" s="38">
        <v>1504</v>
      </c>
      <c r="M75" s="38">
        <v>1105</v>
      </c>
      <c r="N75" s="38">
        <v>1366</v>
      </c>
      <c r="O75" s="38">
        <v>1422</v>
      </c>
      <c r="P75" s="38">
        <v>847</v>
      </c>
      <c r="Q75" s="38">
        <v>177</v>
      </c>
      <c r="R75" s="38">
        <v>508</v>
      </c>
      <c r="S75" s="38">
        <v>629</v>
      </c>
      <c r="T75" s="38">
        <v>75</v>
      </c>
      <c r="U75" s="38">
        <v>85</v>
      </c>
      <c r="V75" s="38">
        <v>205</v>
      </c>
      <c r="W75" s="38">
        <v>108</v>
      </c>
      <c r="X75" s="38">
        <v>44</v>
      </c>
      <c r="Y75" s="38">
        <v>15</v>
      </c>
      <c r="Z75" s="38">
        <v>97</v>
      </c>
      <c r="AA75" s="38">
        <v>5261</v>
      </c>
      <c r="AB75" s="38">
        <v>1842</v>
      </c>
      <c r="AC75" s="38">
        <v>974</v>
      </c>
      <c r="AD75" s="38">
        <v>1032</v>
      </c>
      <c r="AE75" s="38">
        <v>590</v>
      </c>
      <c r="AF75" s="38">
        <v>247</v>
      </c>
      <c r="AG75" s="38">
        <v>76</v>
      </c>
      <c r="AH75" s="38">
        <v>500</v>
      </c>
    </row>
    <row r="76" spans="1:34" ht="15" customHeight="1">
      <c r="A76" s="48" t="s">
        <v>397</v>
      </c>
      <c r="B76" s="24"/>
      <c r="C76" s="56">
        <v>100</v>
      </c>
      <c r="D76" s="56">
        <v>36.505116543490615</v>
      </c>
      <c r="E76" s="56">
        <v>13.068504832291076</v>
      </c>
      <c r="F76" s="56">
        <v>19.137293916998292</v>
      </c>
      <c r="G76" s="56">
        <v>15.207504263786243</v>
      </c>
      <c r="H76" s="56">
        <v>9.1529277998862977</v>
      </c>
      <c r="I76" s="56">
        <v>2.4801023308698125</v>
      </c>
      <c r="J76" s="56">
        <v>4.448550312677658</v>
      </c>
      <c r="K76" s="56">
        <v>100</v>
      </c>
      <c r="L76" s="56">
        <v>21.705873863472362</v>
      </c>
      <c r="M76" s="56">
        <v>15.947467166979362</v>
      </c>
      <c r="N76" s="56">
        <v>19.714244479722904</v>
      </c>
      <c r="O76" s="56">
        <v>20.52244191080964</v>
      </c>
      <c r="P76" s="56">
        <v>12.223986145186895</v>
      </c>
      <c r="Q76" s="56">
        <v>2.5544811661134363</v>
      </c>
      <c r="R76" s="56">
        <v>7.3315052677153991</v>
      </c>
      <c r="S76" s="56">
        <v>100.00000000000001</v>
      </c>
      <c r="T76" s="56">
        <v>11.923688394276629</v>
      </c>
      <c r="U76" s="56">
        <v>13.513513513513514</v>
      </c>
      <c r="V76" s="56">
        <v>32.591414944356124</v>
      </c>
      <c r="W76" s="56">
        <v>17.170111287758345</v>
      </c>
      <c r="X76" s="56">
        <v>6.995230524642289</v>
      </c>
      <c r="Y76" s="56">
        <v>2.3847376788553261</v>
      </c>
      <c r="Z76" s="56">
        <v>15.421303656597773</v>
      </c>
      <c r="AA76" s="56">
        <v>100.00000000000001</v>
      </c>
      <c r="AB76" s="56">
        <v>35.012355065576891</v>
      </c>
      <c r="AC76" s="56">
        <v>18.513590572134575</v>
      </c>
      <c r="AD76" s="56">
        <v>19.616042577456756</v>
      </c>
      <c r="AE76" s="56">
        <v>11.214597985173921</v>
      </c>
      <c r="AF76" s="56">
        <v>4.6949249192168789</v>
      </c>
      <c r="AG76" s="56">
        <v>1.4445922828359627</v>
      </c>
      <c r="AH76" s="56">
        <v>9.5038965976050171</v>
      </c>
    </row>
    <row r="77" spans="1:34" ht="15" customHeight="1">
      <c r="A77" s="48"/>
      <c r="B77" s="24" t="s">
        <v>38</v>
      </c>
      <c r="C77" s="38">
        <v>16615</v>
      </c>
      <c r="D77" s="38">
        <v>4921</v>
      </c>
      <c r="E77" s="38">
        <v>2214</v>
      </c>
      <c r="F77" s="38">
        <v>3452</v>
      </c>
      <c r="G77" s="38">
        <v>2956</v>
      </c>
      <c r="H77" s="38">
        <v>1881</v>
      </c>
      <c r="I77" s="38">
        <v>540</v>
      </c>
      <c r="J77" s="38">
        <v>651</v>
      </c>
      <c r="K77" s="38">
        <v>11636</v>
      </c>
      <c r="L77" s="38">
        <v>2074</v>
      </c>
      <c r="M77" s="38">
        <v>1783</v>
      </c>
      <c r="N77" s="38">
        <v>2459</v>
      </c>
      <c r="O77" s="38">
        <v>2463</v>
      </c>
      <c r="P77" s="38">
        <v>1650</v>
      </c>
      <c r="Q77" s="38">
        <v>522</v>
      </c>
      <c r="R77" s="38">
        <v>685</v>
      </c>
      <c r="S77" s="38">
        <v>1343</v>
      </c>
      <c r="T77" s="38">
        <v>225</v>
      </c>
      <c r="U77" s="38">
        <v>281</v>
      </c>
      <c r="V77" s="38">
        <v>361</v>
      </c>
      <c r="W77" s="38">
        <v>253</v>
      </c>
      <c r="X77" s="38">
        <v>132</v>
      </c>
      <c r="Y77" s="38">
        <v>37</v>
      </c>
      <c r="Z77" s="38">
        <v>54</v>
      </c>
      <c r="AA77" s="38">
        <v>7350</v>
      </c>
      <c r="AB77" s="38">
        <v>1991</v>
      </c>
      <c r="AC77" s="38">
        <v>1480</v>
      </c>
      <c r="AD77" s="38">
        <v>1624</v>
      </c>
      <c r="AE77" s="38">
        <v>1030</v>
      </c>
      <c r="AF77" s="38">
        <v>551</v>
      </c>
      <c r="AG77" s="38">
        <v>174</v>
      </c>
      <c r="AH77" s="38">
        <v>500</v>
      </c>
    </row>
    <row r="78" spans="1:34" ht="15" customHeight="1">
      <c r="A78" s="54"/>
      <c r="B78" s="24"/>
      <c r="C78" s="56">
        <v>100.00000000000001</v>
      </c>
      <c r="D78" s="56">
        <v>29.617815227204336</v>
      </c>
      <c r="E78" s="56">
        <v>13.325308456214263</v>
      </c>
      <c r="F78" s="56">
        <v>20.776406861269937</v>
      </c>
      <c r="G78" s="56">
        <v>17.791152572976227</v>
      </c>
      <c r="H78" s="56">
        <v>11.321095395726752</v>
      </c>
      <c r="I78" s="56">
        <v>3.250075233222991</v>
      </c>
      <c r="J78" s="56">
        <v>3.9181462533854954</v>
      </c>
      <c r="K78" s="56">
        <v>100</v>
      </c>
      <c r="L78" s="56">
        <v>17.823994499828117</v>
      </c>
      <c r="M78" s="56">
        <v>15.323135097971813</v>
      </c>
      <c r="N78" s="56">
        <v>21.132691646613956</v>
      </c>
      <c r="O78" s="56">
        <v>21.167067720866278</v>
      </c>
      <c r="P78" s="56">
        <v>14.180130629082157</v>
      </c>
      <c r="Q78" s="56">
        <v>4.4860776899278099</v>
      </c>
      <c r="R78" s="56">
        <v>5.8869027157098657</v>
      </c>
      <c r="S78" s="56">
        <v>100</v>
      </c>
      <c r="T78" s="56">
        <v>16.753536857781086</v>
      </c>
      <c r="U78" s="56">
        <v>20.92330603127327</v>
      </c>
      <c r="V78" s="56">
        <v>26.880119136262099</v>
      </c>
      <c r="W78" s="56">
        <v>18.838421444527178</v>
      </c>
      <c r="X78" s="56">
        <v>9.8287416232315703</v>
      </c>
      <c r="Y78" s="56">
        <v>2.7550260610573343</v>
      </c>
      <c r="Z78" s="56">
        <v>4.0208488458674605</v>
      </c>
      <c r="AA78" s="56">
        <v>100</v>
      </c>
      <c r="AB78" s="56">
        <v>27.088435374149661</v>
      </c>
      <c r="AC78" s="56">
        <v>20.136054421768705</v>
      </c>
      <c r="AD78" s="56">
        <v>22.095238095238095</v>
      </c>
      <c r="AE78" s="56">
        <v>14.013605442176871</v>
      </c>
      <c r="AF78" s="56">
        <v>7.4965986394557831</v>
      </c>
      <c r="AG78" s="56">
        <v>2.3673469387755102</v>
      </c>
      <c r="AH78" s="56">
        <v>6.8027210884353746</v>
      </c>
    </row>
    <row r="79" spans="1:34" ht="15" customHeight="1">
      <c r="A79" s="48"/>
      <c r="B79" s="24" t="s">
        <v>39</v>
      </c>
      <c r="C79" s="38">
        <v>58389</v>
      </c>
      <c r="D79" s="38">
        <v>8957</v>
      </c>
      <c r="E79" s="38">
        <v>8185</v>
      </c>
      <c r="F79" s="38">
        <v>12474</v>
      </c>
      <c r="G79" s="38">
        <v>11049</v>
      </c>
      <c r="H79" s="38">
        <v>6867</v>
      </c>
      <c r="I79" s="38">
        <v>3189</v>
      </c>
      <c r="J79" s="38">
        <v>7668</v>
      </c>
      <c r="K79" s="38">
        <v>21880</v>
      </c>
      <c r="L79" s="38">
        <v>3726</v>
      </c>
      <c r="M79" s="38">
        <v>3407</v>
      </c>
      <c r="N79" s="38">
        <v>4809</v>
      </c>
      <c r="O79" s="38">
        <v>4668</v>
      </c>
      <c r="P79" s="38">
        <v>2998</v>
      </c>
      <c r="Q79" s="38">
        <v>910</v>
      </c>
      <c r="R79" s="38">
        <v>1362</v>
      </c>
      <c r="S79" s="38">
        <v>2927</v>
      </c>
      <c r="T79" s="38">
        <v>628</v>
      </c>
      <c r="U79" s="38">
        <v>630</v>
      </c>
      <c r="V79" s="38">
        <v>700</v>
      </c>
      <c r="W79" s="38">
        <v>490</v>
      </c>
      <c r="X79" s="38">
        <v>297</v>
      </c>
      <c r="Y79" s="38">
        <v>48</v>
      </c>
      <c r="Z79" s="38">
        <v>134</v>
      </c>
      <c r="AA79" s="38">
        <v>23990</v>
      </c>
      <c r="AB79" s="38">
        <v>8034</v>
      </c>
      <c r="AC79" s="38">
        <v>4187</v>
      </c>
      <c r="AD79" s="38">
        <v>4448</v>
      </c>
      <c r="AE79" s="38">
        <v>2964</v>
      </c>
      <c r="AF79" s="38">
        <v>1385</v>
      </c>
      <c r="AG79" s="38">
        <v>413</v>
      </c>
      <c r="AH79" s="38">
        <v>2559</v>
      </c>
    </row>
    <row r="80" spans="1:34" ht="15" customHeight="1">
      <c r="A80" s="48"/>
      <c r="B80" s="24"/>
      <c r="C80" s="56">
        <v>100</v>
      </c>
      <c r="D80" s="56">
        <v>15.340218191782698</v>
      </c>
      <c r="E80" s="56">
        <v>14.018051345287642</v>
      </c>
      <c r="F80" s="56">
        <v>21.363613009299698</v>
      </c>
      <c r="G80" s="56">
        <v>18.923084827621643</v>
      </c>
      <c r="H80" s="56">
        <v>11.760776858654884</v>
      </c>
      <c r="I80" s="56">
        <v>5.4616451728921547</v>
      </c>
      <c r="J80" s="56">
        <v>13.132610594461285</v>
      </c>
      <c r="K80" s="56">
        <v>99.999999999999986</v>
      </c>
      <c r="L80" s="56">
        <v>17.02925045703839</v>
      </c>
      <c r="M80" s="56">
        <v>15.571297989031081</v>
      </c>
      <c r="N80" s="56">
        <v>21.978976234003657</v>
      </c>
      <c r="O80" s="56">
        <v>21.334552102376598</v>
      </c>
      <c r="P80" s="56">
        <v>13.702010968921389</v>
      </c>
      <c r="Q80" s="56">
        <v>4.1590493601462528</v>
      </c>
      <c r="R80" s="56">
        <v>6.2248628884826323</v>
      </c>
      <c r="S80" s="56">
        <v>100</v>
      </c>
      <c r="T80" s="56">
        <v>21.455415100785789</v>
      </c>
      <c r="U80" s="56">
        <v>21.523744448240521</v>
      </c>
      <c r="V80" s="56">
        <v>23.915271609156132</v>
      </c>
      <c r="W80" s="56">
        <v>16.740690126409294</v>
      </c>
      <c r="X80" s="56">
        <v>10.146908097027673</v>
      </c>
      <c r="Y80" s="56">
        <v>1.6399043389135635</v>
      </c>
      <c r="Z80" s="56">
        <v>4.5780662794670306</v>
      </c>
      <c r="AA80" s="56">
        <v>100</v>
      </c>
      <c r="AB80" s="56">
        <v>33.488953730721136</v>
      </c>
      <c r="AC80" s="56">
        <v>17.453105460608587</v>
      </c>
      <c r="AD80" s="56">
        <v>18.541058774489372</v>
      </c>
      <c r="AE80" s="56">
        <v>12.355147978324302</v>
      </c>
      <c r="AF80" s="56">
        <v>5.7732388495206335</v>
      </c>
      <c r="AG80" s="56">
        <v>1.7215506461025427</v>
      </c>
      <c r="AH80" s="56">
        <v>10.66694456023343</v>
      </c>
    </row>
    <row r="81" spans="1:34" ht="15" customHeight="1">
      <c r="A81" s="48"/>
      <c r="B81" s="24" t="s">
        <v>2</v>
      </c>
      <c r="C81" s="38">
        <v>5638</v>
      </c>
      <c r="D81" s="38">
        <v>874</v>
      </c>
      <c r="E81" s="38">
        <v>1001</v>
      </c>
      <c r="F81" s="38">
        <v>1356</v>
      </c>
      <c r="G81" s="38">
        <v>1189</v>
      </c>
      <c r="H81" s="38">
        <v>826</v>
      </c>
      <c r="I81" s="38">
        <v>245</v>
      </c>
      <c r="J81" s="38">
        <v>147</v>
      </c>
      <c r="K81" s="38">
        <v>3523</v>
      </c>
      <c r="L81" s="38">
        <v>530</v>
      </c>
      <c r="M81" s="38">
        <v>685</v>
      </c>
      <c r="N81" s="38">
        <v>800</v>
      </c>
      <c r="O81" s="38">
        <v>737</v>
      </c>
      <c r="P81" s="38">
        <v>469</v>
      </c>
      <c r="Q81" s="38">
        <v>124</v>
      </c>
      <c r="R81" s="38">
        <v>178</v>
      </c>
      <c r="S81" s="38">
        <v>515</v>
      </c>
      <c r="T81" s="38">
        <v>139</v>
      </c>
      <c r="U81" s="38">
        <v>109</v>
      </c>
      <c r="V81" s="38">
        <v>156</v>
      </c>
      <c r="W81" s="38">
        <v>64</v>
      </c>
      <c r="X81" s="38">
        <v>37</v>
      </c>
      <c r="Y81" s="38">
        <v>10</v>
      </c>
      <c r="Z81" s="38">
        <v>0</v>
      </c>
      <c r="AA81" s="38">
        <v>2983</v>
      </c>
      <c r="AB81" s="38">
        <v>890</v>
      </c>
      <c r="AC81" s="38">
        <v>596</v>
      </c>
      <c r="AD81" s="38">
        <v>618</v>
      </c>
      <c r="AE81" s="38">
        <v>484</v>
      </c>
      <c r="AF81" s="38">
        <v>192</v>
      </c>
      <c r="AG81" s="38">
        <v>42</v>
      </c>
      <c r="AH81" s="38">
        <v>161</v>
      </c>
    </row>
    <row r="82" spans="1:34" ht="15" customHeight="1">
      <c r="A82" s="90"/>
      <c r="B82" s="24"/>
      <c r="C82" s="56">
        <v>100.00000000000001</v>
      </c>
      <c r="D82" s="56">
        <v>15.50195104647038</v>
      </c>
      <c r="E82" s="56">
        <v>17.754522880454061</v>
      </c>
      <c r="F82" s="56">
        <v>24.051081943951754</v>
      </c>
      <c r="G82" s="56">
        <v>21.089038666193684</v>
      </c>
      <c r="H82" s="56">
        <v>14.650585313941114</v>
      </c>
      <c r="I82" s="56">
        <v>4.3455125931181264</v>
      </c>
      <c r="J82" s="56">
        <v>2.607307555870876</v>
      </c>
      <c r="K82" s="56">
        <v>100.00000000000001</v>
      </c>
      <c r="L82" s="56">
        <v>15.043996593812093</v>
      </c>
      <c r="M82" s="56">
        <v>19.44365597502129</v>
      </c>
      <c r="N82" s="56">
        <v>22.707919386886179</v>
      </c>
      <c r="O82" s="56">
        <v>20.919670735168889</v>
      </c>
      <c r="P82" s="56">
        <v>13.312517740562022</v>
      </c>
      <c r="Q82" s="56">
        <v>3.5197275049673573</v>
      </c>
      <c r="R82" s="56">
        <v>5.0525120635821743</v>
      </c>
      <c r="S82" s="56">
        <v>99.999999999999986</v>
      </c>
      <c r="T82" s="56">
        <v>26.990291262135923</v>
      </c>
      <c r="U82" s="56">
        <v>21.16504854368932</v>
      </c>
      <c r="V82" s="56">
        <v>30.291262135922331</v>
      </c>
      <c r="W82" s="56">
        <v>12.427184466019417</v>
      </c>
      <c r="X82" s="56">
        <v>7.1844660194174752</v>
      </c>
      <c r="Y82" s="56">
        <v>1.9417475728155338</v>
      </c>
      <c r="Z82" s="56">
        <v>0</v>
      </c>
      <c r="AA82" s="56">
        <v>100</v>
      </c>
      <c r="AB82" s="56">
        <v>29.8357358364063</v>
      </c>
      <c r="AC82" s="56">
        <v>19.979886020784445</v>
      </c>
      <c r="AD82" s="56">
        <v>20.717398592021453</v>
      </c>
      <c r="AE82" s="56">
        <v>16.225276567214213</v>
      </c>
      <c r="AF82" s="56">
        <v>6.4364733489775396</v>
      </c>
      <c r="AG82" s="56">
        <v>1.4079785450888367</v>
      </c>
      <c r="AH82" s="56">
        <v>5.3972510895072077</v>
      </c>
    </row>
    <row r="83" spans="1:34" ht="15" customHeight="1">
      <c r="A83" s="48" t="s">
        <v>396</v>
      </c>
      <c r="B83" s="24" t="s">
        <v>37</v>
      </c>
      <c r="C83" s="38">
        <v>16677</v>
      </c>
      <c r="D83" s="38">
        <v>5511</v>
      </c>
      <c r="E83" s="38">
        <v>2374</v>
      </c>
      <c r="F83" s="38">
        <v>3190</v>
      </c>
      <c r="G83" s="38">
        <v>2560</v>
      </c>
      <c r="H83" s="38">
        <v>1672</v>
      </c>
      <c r="I83" s="38">
        <v>480</v>
      </c>
      <c r="J83" s="38">
        <v>890</v>
      </c>
      <c r="K83" s="38">
        <v>8467</v>
      </c>
      <c r="L83" s="38">
        <v>1867</v>
      </c>
      <c r="M83" s="38">
        <v>1375</v>
      </c>
      <c r="N83" s="38">
        <v>1719</v>
      </c>
      <c r="O83" s="38">
        <v>1705</v>
      </c>
      <c r="P83" s="38">
        <v>1042</v>
      </c>
      <c r="Q83" s="38">
        <v>245</v>
      </c>
      <c r="R83" s="38">
        <v>514</v>
      </c>
      <c r="S83" s="38">
        <v>971</v>
      </c>
      <c r="T83" s="38">
        <v>122</v>
      </c>
      <c r="U83" s="38">
        <v>163</v>
      </c>
      <c r="V83" s="38">
        <v>311</v>
      </c>
      <c r="W83" s="38">
        <v>158</v>
      </c>
      <c r="X83" s="38">
        <v>79</v>
      </c>
      <c r="Y83" s="38">
        <v>28</v>
      </c>
      <c r="Z83" s="38">
        <v>110</v>
      </c>
      <c r="AA83" s="38">
        <v>7189</v>
      </c>
      <c r="AB83" s="38">
        <v>2467</v>
      </c>
      <c r="AC83" s="38">
        <v>1386</v>
      </c>
      <c r="AD83" s="38">
        <v>1424</v>
      </c>
      <c r="AE83" s="38">
        <v>823</v>
      </c>
      <c r="AF83" s="38">
        <v>370</v>
      </c>
      <c r="AG83" s="38">
        <v>101</v>
      </c>
      <c r="AH83" s="38">
        <v>618</v>
      </c>
    </row>
    <row r="84" spans="1:34" ht="15" customHeight="1">
      <c r="A84" s="48" t="s">
        <v>398</v>
      </c>
      <c r="B84" s="24"/>
      <c r="C84" s="56">
        <v>100</v>
      </c>
      <c r="D84" s="56">
        <v>33.045511782694732</v>
      </c>
      <c r="E84" s="56">
        <v>14.23517419200096</v>
      </c>
      <c r="F84" s="56">
        <v>19.128140552857229</v>
      </c>
      <c r="G84" s="56">
        <v>15.350482700725552</v>
      </c>
      <c r="H84" s="56">
        <v>10.025784013911375</v>
      </c>
      <c r="I84" s="56">
        <v>2.8782155063860406</v>
      </c>
      <c r="J84" s="56">
        <v>5.3366912514241172</v>
      </c>
      <c r="K84" s="56">
        <v>100.00000000000001</v>
      </c>
      <c r="L84" s="56">
        <v>22.050312979803945</v>
      </c>
      <c r="M84" s="56">
        <v>16.239518129207511</v>
      </c>
      <c r="N84" s="56">
        <v>20.302350301169245</v>
      </c>
      <c r="O84" s="56">
        <v>20.137002480217316</v>
      </c>
      <c r="P84" s="56">
        <v>12.306602102279438</v>
      </c>
      <c r="Q84" s="56">
        <v>2.8935868666587932</v>
      </c>
      <c r="R84" s="56">
        <v>6.0706271406637535</v>
      </c>
      <c r="S84" s="56">
        <v>100</v>
      </c>
      <c r="T84" s="56">
        <v>12.564366632337794</v>
      </c>
      <c r="U84" s="56">
        <v>16.786817713697218</v>
      </c>
      <c r="V84" s="56">
        <v>32.028836251287338</v>
      </c>
      <c r="W84" s="56">
        <v>16.271884654994849</v>
      </c>
      <c r="X84" s="56">
        <v>8.1359423274974247</v>
      </c>
      <c r="Y84" s="56">
        <v>2.8836251287332648</v>
      </c>
      <c r="Z84" s="56">
        <v>11.328527291452112</v>
      </c>
      <c r="AA84" s="56">
        <v>100</v>
      </c>
      <c r="AB84" s="56">
        <v>34.316316594797605</v>
      </c>
      <c r="AC84" s="56">
        <v>19.279454722492698</v>
      </c>
      <c r="AD84" s="56">
        <v>19.808040061204618</v>
      </c>
      <c r="AE84" s="56">
        <v>11.448045625260814</v>
      </c>
      <c r="AF84" s="56">
        <v>5.1467519821950196</v>
      </c>
      <c r="AG84" s="56">
        <v>1.4049241897343163</v>
      </c>
      <c r="AH84" s="56">
        <v>8.5964668243149251</v>
      </c>
    </row>
    <row r="85" spans="1:34" ht="15" customHeight="1">
      <c r="A85" s="48"/>
      <c r="B85" s="24" t="s">
        <v>38</v>
      </c>
      <c r="C85" s="38">
        <v>20243</v>
      </c>
      <c r="D85" s="38">
        <v>5002</v>
      </c>
      <c r="E85" s="38">
        <v>2793</v>
      </c>
      <c r="F85" s="38">
        <v>4497</v>
      </c>
      <c r="G85" s="38">
        <v>3982</v>
      </c>
      <c r="H85" s="38">
        <v>2432</v>
      </c>
      <c r="I85" s="38">
        <v>746</v>
      </c>
      <c r="J85" s="38">
        <v>791</v>
      </c>
      <c r="K85" s="38">
        <v>14694</v>
      </c>
      <c r="L85" s="38">
        <v>2583</v>
      </c>
      <c r="M85" s="38">
        <v>2265</v>
      </c>
      <c r="N85" s="38">
        <v>3159</v>
      </c>
      <c r="O85" s="38">
        <v>3181</v>
      </c>
      <c r="P85" s="38">
        <v>2067</v>
      </c>
      <c r="Q85" s="38">
        <v>650</v>
      </c>
      <c r="R85" s="38">
        <v>789</v>
      </c>
      <c r="S85" s="38">
        <v>1880</v>
      </c>
      <c r="T85" s="38">
        <v>310</v>
      </c>
      <c r="U85" s="38">
        <v>406</v>
      </c>
      <c r="V85" s="38">
        <v>483</v>
      </c>
      <c r="W85" s="38">
        <v>338</v>
      </c>
      <c r="X85" s="38">
        <v>188</v>
      </c>
      <c r="Y85" s="38">
        <v>41</v>
      </c>
      <c r="Z85" s="38">
        <v>114</v>
      </c>
      <c r="AA85" s="38">
        <v>10932</v>
      </c>
      <c r="AB85" s="38">
        <v>3075</v>
      </c>
      <c r="AC85" s="38">
        <v>2136</v>
      </c>
      <c r="AD85" s="38">
        <v>2311</v>
      </c>
      <c r="AE85" s="38">
        <v>1493</v>
      </c>
      <c r="AF85" s="38">
        <v>765</v>
      </c>
      <c r="AG85" s="38">
        <v>222</v>
      </c>
      <c r="AH85" s="38">
        <v>930</v>
      </c>
    </row>
    <row r="86" spans="1:34" ht="15" customHeight="1">
      <c r="A86" s="48"/>
      <c r="B86" s="24"/>
      <c r="C86" s="56">
        <v>100</v>
      </c>
      <c r="D86" s="56">
        <v>24.709776218939879</v>
      </c>
      <c r="E86" s="56">
        <v>13.797362051079384</v>
      </c>
      <c r="F86" s="56">
        <v>22.215086696635876</v>
      </c>
      <c r="G86" s="56">
        <v>19.670997381810995</v>
      </c>
      <c r="H86" s="56">
        <v>12.014029541075926</v>
      </c>
      <c r="I86" s="56">
        <v>3.6852245220570077</v>
      </c>
      <c r="J86" s="56">
        <v>3.9075235884009287</v>
      </c>
      <c r="K86" s="56">
        <v>99.999999999999986</v>
      </c>
      <c r="L86" s="56">
        <v>17.578603511637404</v>
      </c>
      <c r="M86" s="56">
        <v>15.414454879542671</v>
      </c>
      <c r="N86" s="56">
        <v>21.498570845242956</v>
      </c>
      <c r="O86" s="56">
        <v>21.648291819790391</v>
      </c>
      <c r="P86" s="56">
        <v>14.066966108615761</v>
      </c>
      <c r="Q86" s="56">
        <v>4.4235742479923772</v>
      </c>
      <c r="R86" s="56">
        <v>5.3695385871784396</v>
      </c>
      <c r="S86" s="56">
        <v>100</v>
      </c>
      <c r="T86" s="56">
        <v>16.48936170212766</v>
      </c>
      <c r="U86" s="56">
        <v>21.595744680851066</v>
      </c>
      <c r="V86" s="56">
        <v>25.691489361702128</v>
      </c>
      <c r="W86" s="56">
        <v>17.978723404255319</v>
      </c>
      <c r="X86" s="56">
        <v>10</v>
      </c>
      <c r="Y86" s="56">
        <v>2.1808510638297873</v>
      </c>
      <c r="Z86" s="56">
        <v>6.0638297872340425</v>
      </c>
      <c r="AA86" s="56">
        <v>100</v>
      </c>
      <c r="AB86" s="56">
        <v>28.128430296377605</v>
      </c>
      <c r="AC86" s="56">
        <v>19.538968166849617</v>
      </c>
      <c r="AD86" s="56">
        <v>21.139773143066229</v>
      </c>
      <c r="AE86" s="56">
        <v>13.657153311379435</v>
      </c>
      <c r="AF86" s="56">
        <v>6.9978046103183313</v>
      </c>
      <c r="AG86" s="56">
        <v>2.030735455543359</v>
      </c>
      <c r="AH86" s="56">
        <v>8.5071350164654227</v>
      </c>
    </row>
    <row r="87" spans="1:34" ht="15" customHeight="1">
      <c r="A87" s="48"/>
      <c r="B87" s="24" t="s">
        <v>39</v>
      </c>
      <c r="C87" s="38">
        <v>51911</v>
      </c>
      <c r="D87" s="38">
        <v>8513</v>
      </c>
      <c r="E87" s="38">
        <v>7042</v>
      </c>
      <c r="F87" s="38">
        <v>10836</v>
      </c>
      <c r="G87" s="38">
        <v>9563</v>
      </c>
      <c r="H87" s="38">
        <v>5888</v>
      </c>
      <c r="I87" s="38">
        <v>2829</v>
      </c>
      <c r="J87" s="38">
        <v>7240</v>
      </c>
      <c r="K87" s="38">
        <v>16709</v>
      </c>
      <c r="L87" s="38">
        <v>2731</v>
      </c>
      <c r="M87" s="38">
        <v>2541</v>
      </c>
      <c r="N87" s="38">
        <v>3615</v>
      </c>
      <c r="O87" s="38">
        <v>3575</v>
      </c>
      <c r="P87" s="38">
        <v>2351</v>
      </c>
      <c r="Q87" s="38">
        <v>700</v>
      </c>
      <c r="R87" s="38">
        <v>1196</v>
      </c>
      <c r="S87" s="38">
        <v>1929</v>
      </c>
      <c r="T87" s="38">
        <v>461</v>
      </c>
      <c r="U87" s="38">
        <v>419</v>
      </c>
      <c r="V87" s="38">
        <v>449</v>
      </c>
      <c r="W87" s="38">
        <v>322</v>
      </c>
      <c r="X87" s="38">
        <v>197</v>
      </c>
      <c r="Y87" s="38">
        <v>31</v>
      </c>
      <c r="Z87" s="38">
        <v>50</v>
      </c>
      <c r="AA87" s="38">
        <v>17985</v>
      </c>
      <c r="AB87" s="38">
        <v>6194</v>
      </c>
      <c r="AC87" s="38">
        <v>3013</v>
      </c>
      <c r="AD87" s="38">
        <v>3228</v>
      </c>
      <c r="AE87" s="38">
        <v>2207</v>
      </c>
      <c r="AF87" s="38">
        <v>1020</v>
      </c>
      <c r="AG87" s="38">
        <v>335</v>
      </c>
      <c r="AH87" s="38">
        <v>1988</v>
      </c>
    </row>
    <row r="88" spans="1:34" ht="15" customHeight="1">
      <c r="A88" s="48"/>
      <c r="B88" s="24"/>
      <c r="C88" s="56">
        <v>100</v>
      </c>
      <c r="D88" s="56">
        <v>16.399221744909557</v>
      </c>
      <c r="E88" s="56">
        <v>13.565525611142149</v>
      </c>
      <c r="F88" s="56">
        <v>20.874188514958295</v>
      </c>
      <c r="G88" s="56">
        <v>18.421914430467531</v>
      </c>
      <c r="H88" s="56">
        <v>11.342490031014622</v>
      </c>
      <c r="I88" s="56">
        <v>5.4497120070890563</v>
      </c>
      <c r="J88" s="56">
        <v>13.946947660418793</v>
      </c>
      <c r="K88" s="56">
        <v>100</v>
      </c>
      <c r="L88" s="56">
        <v>16.344485008079481</v>
      </c>
      <c r="M88" s="56">
        <v>15.207373271889402</v>
      </c>
      <c r="N88" s="56">
        <v>21.635046980669102</v>
      </c>
      <c r="O88" s="56">
        <v>21.39565503620803</v>
      </c>
      <c r="P88" s="56">
        <v>14.070261535699323</v>
      </c>
      <c r="Q88" s="56">
        <v>4.1893590280687061</v>
      </c>
      <c r="R88" s="56">
        <v>7.1578191393859596</v>
      </c>
      <c r="S88" s="56">
        <v>100</v>
      </c>
      <c r="T88" s="56">
        <v>23.898392949714879</v>
      </c>
      <c r="U88" s="56">
        <v>21.721099015033694</v>
      </c>
      <c r="V88" s="56">
        <v>23.2763089683774</v>
      </c>
      <c r="W88" s="56">
        <v>16.69258683255573</v>
      </c>
      <c r="X88" s="56">
        <v>10.212545360290305</v>
      </c>
      <c r="Y88" s="56">
        <v>1.6070502851218249</v>
      </c>
      <c r="Z88" s="56">
        <v>2.5920165889061693</v>
      </c>
      <c r="AA88" s="56">
        <v>100</v>
      </c>
      <c r="AB88" s="56">
        <v>34.439810953572419</v>
      </c>
      <c r="AC88" s="56">
        <v>16.752849596886293</v>
      </c>
      <c r="AD88" s="56">
        <v>17.948290241868222</v>
      </c>
      <c r="AE88" s="56">
        <v>12.271337225465667</v>
      </c>
      <c r="AF88" s="56">
        <v>5.6713928273561303</v>
      </c>
      <c r="AG88" s="56">
        <v>1.8626633305532387</v>
      </c>
      <c r="AH88" s="56">
        <v>11.053655824298026</v>
      </c>
    </row>
    <row r="89" spans="1:34" ht="15" customHeight="1">
      <c r="A89" s="48"/>
      <c r="B89" s="24" t="s">
        <v>2</v>
      </c>
      <c r="C89" s="38">
        <v>5883</v>
      </c>
      <c r="D89" s="38">
        <v>863</v>
      </c>
      <c r="E89" s="38">
        <v>1030</v>
      </c>
      <c r="F89" s="38">
        <v>1452</v>
      </c>
      <c r="G89" s="38">
        <v>1229</v>
      </c>
      <c r="H89" s="38">
        <v>870</v>
      </c>
      <c r="I89" s="38">
        <v>268</v>
      </c>
      <c r="J89" s="38">
        <v>171</v>
      </c>
      <c r="K89" s="38">
        <v>4098</v>
      </c>
      <c r="L89" s="38">
        <v>653</v>
      </c>
      <c r="M89" s="38">
        <v>799</v>
      </c>
      <c r="N89" s="38">
        <v>941</v>
      </c>
      <c r="O89" s="38">
        <v>829</v>
      </c>
      <c r="P89" s="38">
        <v>504</v>
      </c>
      <c r="Q89" s="38">
        <v>138</v>
      </c>
      <c r="R89" s="38">
        <v>234</v>
      </c>
      <c r="S89" s="38">
        <v>634</v>
      </c>
      <c r="T89" s="38">
        <v>174</v>
      </c>
      <c r="U89" s="38">
        <v>117</v>
      </c>
      <c r="V89" s="38">
        <v>179</v>
      </c>
      <c r="W89" s="38">
        <v>97</v>
      </c>
      <c r="X89" s="38">
        <v>46</v>
      </c>
      <c r="Y89" s="38">
        <v>10</v>
      </c>
      <c r="Z89" s="38">
        <v>11</v>
      </c>
      <c r="AA89" s="38">
        <v>3478</v>
      </c>
      <c r="AB89" s="38">
        <v>1021</v>
      </c>
      <c r="AC89" s="38">
        <v>702</v>
      </c>
      <c r="AD89" s="38">
        <v>759</v>
      </c>
      <c r="AE89" s="38">
        <v>545</v>
      </c>
      <c r="AF89" s="38">
        <v>220</v>
      </c>
      <c r="AG89" s="38">
        <v>47</v>
      </c>
      <c r="AH89" s="38">
        <v>184</v>
      </c>
    </row>
    <row r="90" spans="1:34" ht="15" customHeight="1">
      <c r="A90" s="90"/>
      <c r="B90" s="24"/>
      <c r="C90" s="56">
        <v>100</v>
      </c>
      <c r="D90" s="56">
        <v>14.669386367499577</v>
      </c>
      <c r="E90" s="56">
        <v>17.508074111847698</v>
      </c>
      <c r="F90" s="56">
        <v>24.681285058643549</v>
      </c>
      <c r="G90" s="56">
        <v>20.890702022777493</v>
      </c>
      <c r="H90" s="56">
        <v>14.788373278939318</v>
      </c>
      <c r="I90" s="56">
        <v>4.5554988951215369</v>
      </c>
      <c r="J90" s="56">
        <v>2.9066802651708312</v>
      </c>
      <c r="K90" s="56">
        <v>99.999999999999986</v>
      </c>
      <c r="L90" s="56">
        <v>15.934602244997558</v>
      </c>
      <c r="M90" s="56">
        <v>19.497315763787213</v>
      </c>
      <c r="N90" s="56">
        <v>22.962420693020984</v>
      </c>
      <c r="O90" s="56">
        <v>20.229380185456318</v>
      </c>
      <c r="P90" s="56">
        <v>12.298682284040996</v>
      </c>
      <c r="Q90" s="56">
        <v>3.3674963396778916</v>
      </c>
      <c r="R90" s="56">
        <v>5.7101024890190342</v>
      </c>
      <c r="S90" s="56">
        <v>100</v>
      </c>
      <c r="T90" s="56">
        <v>27.444794952681388</v>
      </c>
      <c r="U90" s="56">
        <v>18.454258675078865</v>
      </c>
      <c r="V90" s="56">
        <v>28.23343848580442</v>
      </c>
      <c r="W90" s="56">
        <v>15.29968454258675</v>
      </c>
      <c r="X90" s="56">
        <v>7.2555205047318623</v>
      </c>
      <c r="Y90" s="56">
        <v>1.5772870662460567</v>
      </c>
      <c r="Z90" s="56">
        <v>1.7350157728706623</v>
      </c>
      <c r="AA90" s="56">
        <v>100</v>
      </c>
      <c r="AB90" s="56">
        <v>29.355951696377229</v>
      </c>
      <c r="AC90" s="56">
        <v>20.184013801035078</v>
      </c>
      <c r="AD90" s="56">
        <v>21.822886716503735</v>
      </c>
      <c r="AE90" s="56">
        <v>15.66992524439333</v>
      </c>
      <c r="AF90" s="56">
        <v>6.3254744105807932</v>
      </c>
      <c r="AG90" s="56">
        <v>1.3513513513513513</v>
      </c>
      <c r="AH90" s="56">
        <v>5.2903967797584821</v>
      </c>
    </row>
    <row r="91" spans="1:34" ht="15" customHeight="1">
      <c r="A91" s="48" t="s">
        <v>409</v>
      </c>
      <c r="B91" s="24" t="s">
        <v>40</v>
      </c>
      <c r="C91" s="38">
        <v>245</v>
      </c>
      <c r="D91" s="38">
        <v>29</v>
      </c>
      <c r="E91" s="38">
        <v>20</v>
      </c>
      <c r="F91" s="38">
        <v>49</v>
      </c>
      <c r="G91" s="38">
        <v>53</v>
      </c>
      <c r="H91" s="38">
        <v>38</v>
      </c>
      <c r="I91" s="38">
        <v>14</v>
      </c>
      <c r="J91" s="38">
        <v>42</v>
      </c>
      <c r="K91" s="38">
        <v>2929</v>
      </c>
      <c r="L91" s="38">
        <v>305</v>
      </c>
      <c r="M91" s="38">
        <v>416</v>
      </c>
      <c r="N91" s="38">
        <v>636</v>
      </c>
      <c r="O91" s="38">
        <v>710</v>
      </c>
      <c r="P91" s="38">
        <v>616</v>
      </c>
      <c r="Q91" s="38">
        <v>157</v>
      </c>
      <c r="R91" s="38">
        <v>89</v>
      </c>
      <c r="S91" s="38">
        <v>54</v>
      </c>
      <c r="T91" s="38">
        <v>2</v>
      </c>
      <c r="U91" s="38">
        <v>13</v>
      </c>
      <c r="V91" s="38">
        <v>18</v>
      </c>
      <c r="W91" s="38">
        <v>7</v>
      </c>
      <c r="X91" s="38">
        <v>9</v>
      </c>
      <c r="Y91" s="38">
        <v>5</v>
      </c>
      <c r="Z91" s="38">
        <v>0</v>
      </c>
      <c r="AA91" s="38">
        <v>566</v>
      </c>
      <c r="AB91" s="38">
        <v>146</v>
      </c>
      <c r="AC91" s="38">
        <v>121</v>
      </c>
      <c r="AD91" s="38">
        <v>139</v>
      </c>
      <c r="AE91" s="38">
        <v>75</v>
      </c>
      <c r="AF91" s="38">
        <v>51</v>
      </c>
      <c r="AG91" s="38">
        <v>15</v>
      </c>
      <c r="AH91" s="38">
        <v>19</v>
      </c>
    </row>
    <row r="92" spans="1:34" ht="15" customHeight="1">
      <c r="A92" s="48"/>
      <c r="B92" s="24"/>
      <c r="C92" s="56">
        <v>99.999999999999986</v>
      </c>
      <c r="D92" s="56">
        <v>11.836734693877551</v>
      </c>
      <c r="E92" s="56">
        <v>8.1632653061224492</v>
      </c>
      <c r="F92" s="56">
        <v>20</v>
      </c>
      <c r="G92" s="56">
        <v>21.632653061224492</v>
      </c>
      <c r="H92" s="56">
        <v>15.510204081632653</v>
      </c>
      <c r="I92" s="56">
        <v>5.7142857142857144</v>
      </c>
      <c r="J92" s="56">
        <v>17.142857142857142</v>
      </c>
      <c r="K92" s="56">
        <v>100.00000000000001</v>
      </c>
      <c r="L92" s="56">
        <v>10.413110276544895</v>
      </c>
      <c r="M92" s="56">
        <v>14.202799590303858</v>
      </c>
      <c r="N92" s="56">
        <v>21.713895527483785</v>
      </c>
      <c r="O92" s="56">
        <v>24.240355069989757</v>
      </c>
      <c r="P92" s="56">
        <v>21.031068624103792</v>
      </c>
      <c r="Q92" s="56">
        <v>5.3601911915329463</v>
      </c>
      <c r="R92" s="56">
        <v>3.0385797200409694</v>
      </c>
      <c r="S92" s="56">
        <v>100</v>
      </c>
      <c r="T92" s="56">
        <v>3.7037037037037033</v>
      </c>
      <c r="U92" s="56">
        <v>24.074074074074073</v>
      </c>
      <c r="V92" s="56">
        <v>33.333333333333329</v>
      </c>
      <c r="W92" s="56">
        <v>12.962962962962962</v>
      </c>
      <c r="X92" s="56">
        <v>16.666666666666664</v>
      </c>
      <c r="Y92" s="56">
        <v>9.2592592592592595</v>
      </c>
      <c r="Z92" s="56">
        <v>0</v>
      </c>
      <c r="AA92" s="56">
        <v>99.999999999999986</v>
      </c>
      <c r="AB92" s="56">
        <v>25.795053003533567</v>
      </c>
      <c r="AC92" s="56">
        <v>21.378091872791519</v>
      </c>
      <c r="AD92" s="56">
        <v>24.558303886925795</v>
      </c>
      <c r="AE92" s="56">
        <v>13.250883392226148</v>
      </c>
      <c r="AF92" s="56">
        <v>9.010600706713781</v>
      </c>
      <c r="AG92" s="56">
        <v>2.6501766784452299</v>
      </c>
      <c r="AH92" s="56">
        <v>3.3568904593639579</v>
      </c>
    </row>
    <row r="93" spans="1:34" ht="15" customHeight="1">
      <c r="A93" s="48"/>
      <c r="B93" s="24" t="s">
        <v>41</v>
      </c>
      <c r="C93" s="38">
        <v>1442</v>
      </c>
      <c r="D93" s="38">
        <v>170</v>
      </c>
      <c r="E93" s="38">
        <v>187</v>
      </c>
      <c r="F93" s="38">
        <v>330</v>
      </c>
      <c r="G93" s="38">
        <v>350</v>
      </c>
      <c r="H93" s="38">
        <v>267</v>
      </c>
      <c r="I93" s="38">
        <v>74</v>
      </c>
      <c r="J93" s="38">
        <v>64</v>
      </c>
      <c r="K93" s="38">
        <v>7102</v>
      </c>
      <c r="L93" s="38">
        <v>828</v>
      </c>
      <c r="M93" s="38">
        <v>1121</v>
      </c>
      <c r="N93" s="38">
        <v>1671</v>
      </c>
      <c r="O93" s="38">
        <v>1810</v>
      </c>
      <c r="P93" s="38">
        <v>1076</v>
      </c>
      <c r="Q93" s="38">
        <v>327</v>
      </c>
      <c r="R93" s="38">
        <v>269</v>
      </c>
      <c r="S93" s="38">
        <v>291</v>
      </c>
      <c r="T93" s="38">
        <v>39</v>
      </c>
      <c r="U93" s="38">
        <v>61</v>
      </c>
      <c r="V93" s="38">
        <v>73</v>
      </c>
      <c r="W93" s="38">
        <v>80</v>
      </c>
      <c r="X93" s="38">
        <v>24</v>
      </c>
      <c r="Y93" s="38">
        <v>8</v>
      </c>
      <c r="Z93" s="38">
        <v>6</v>
      </c>
      <c r="AA93" s="38">
        <v>4028</v>
      </c>
      <c r="AB93" s="38">
        <v>1074</v>
      </c>
      <c r="AC93" s="38">
        <v>785</v>
      </c>
      <c r="AD93" s="38">
        <v>935</v>
      </c>
      <c r="AE93" s="38">
        <v>656</v>
      </c>
      <c r="AF93" s="38">
        <v>320</v>
      </c>
      <c r="AG93" s="38">
        <v>44</v>
      </c>
      <c r="AH93" s="38">
        <v>214</v>
      </c>
    </row>
    <row r="94" spans="1:34" ht="15" customHeight="1">
      <c r="A94" s="48"/>
      <c r="B94" s="24"/>
      <c r="C94" s="56">
        <v>100</v>
      </c>
      <c r="D94" s="56">
        <v>11.789181692094314</v>
      </c>
      <c r="E94" s="56">
        <v>12.968099861303745</v>
      </c>
      <c r="F94" s="56">
        <v>22.884882108183081</v>
      </c>
      <c r="G94" s="56">
        <v>24.271844660194176</v>
      </c>
      <c r="H94" s="56">
        <v>18.515950069348129</v>
      </c>
      <c r="I94" s="56">
        <v>5.1317614424410536</v>
      </c>
      <c r="J94" s="56">
        <v>4.438280166435506</v>
      </c>
      <c r="K94" s="56">
        <v>100.00000000000001</v>
      </c>
      <c r="L94" s="56">
        <v>11.658687693607435</v>
      </c>
      <c r="M94" s="56">
        <v>15.784286116586877</v>
      </c>
      <c r="N94" s="56">
        <v>23.528583497606309</v>
      </c>
      <c r="O94" s="56">
        <v>25.485778653900308</v>
      </c>
      <c r="P94" s="56">
        <v>15.150661785412559</v>
      </c>
      <c r="Q94" s="56">
        <v>4.6043368065333716</v>
      </c>
      <c r="R94" s="56">
        <v>3.7876654463531398</v>
      </c>
      <c r="S94" s="56">
        <v>100</v>
      </c>
      <c r="T94" s="56">
        <v>13.402061855670103</v>
      </c>
      <c r="U94" s="56">
        <v>20.962199312714777</v>
      </c>
      <c r="V94" s="56">
        <v>25.085910652920962</v>
      </c>
      <c r="W94" s="56">
        <v>27.491408934707906</v>
      </c>
      <c r="X94" s="56">
        <v>8.2474226804123703</v>
      </c>
      <c r="Y94" s="56">
        <v>2.7491408934707904</v>
      </c>
      <c r="Z94" s="56">
        <v>2.0618556701030926</v>
      </c>
      <c r="AA94" s="56">
        <v>100.00000000000001</v>
      </c>
      <c r="AB94" s="56">
        <v>26.663356504468723</v>
      </c>
      <c r="AC94" s="56">
        <v>19.488579940417079</v>
      </c>
      <c r="AD94" s="56">
        <v>23.212512413108239</v>
      </c>
      <c r="AE94" s="56">
        <v>16.285998013902681</v>
      </c>
      <c r="AF94" s="56">
        <v>7.9443892750744789</v>
      </c>
      <c r="AG94" s="56">
        <v>1.0923535253227408</v>
      </c>
      <c r="AH94" s="56">
        <v>5.3128103277060577</v>
      </c>
    </row>
    <row r="95" spans="1:34" ht="15" customHeight="1">
      <c r="A95" s="48"/>
      <c r="B95" s="24" t="s">
        <v>42</v>
      </c>
      <c r="C95" s="38">
        <v>5202</v>
      </c>
      <c r="D95" s="38">
        <v>480</v>
      </c>
      <c r="E95" s="38">
        <v>815</v>
      </c>
      <c r="F95" s="38">
        <v>1465</v>
      </c>
      <c r="G95" s="38">
        <v>1273</v>
      </c>
      <c r="H95" s="38">
        <v>849</v>
      </c>
      <c r="I95" s="38">
        <v>197</v>
      </c>
      <c r="J95" s="38">
        <v>123</v>
      </c>
      <c r="K95" s="38">
        <v>8638</v>
      </c>
      <c r="L95" s="38">
        <v>1073</v>
      </c>
      <c r="M95" s="38">
        <v>1441</v>
      </c>
      <c r="N95" s="38">
        <v>1938</v>
      </c>
      <c r="O95" s="38">
        <v>2031</v>
      </c>
      <c r="P95" s="38">
        <v>1330</v>
      </c>
      <c r="Q95" s="38">
        <v>330</v>
      </c>
      <c r="R95" s="38">
        <v>495</v>
      </c>
      <c r="S95" s="38">
        <v>571</v>
      </c>
      <c r="T95" s="38">
        <v>101</v>
      </c>
      <c r="U95" s="38">
        <v>115</v>
      </c>
      <c r="V95" s="38">
        <v>143</v>
      </c>
      <c r="W95" s="38">
        <v>119</v>
      </c>
      <c r="X95" s="38">
        <v>66</v>
      </c>
      <c r="Y95" s="38">
        <v>14</v>
      </c>
      <c r="Z95" s="38">
        <v>13</v>
      </c>
      <c r="AA95" s="38">
        <v>7371</v>
      </c>
      <c r="AB95" s="38">
        <v>1946</v>
      </c>
      <c r="AC95" s="38">
        <v>1606</v>
      </c>
      <c r="AD95" s="38">
        <v>1742</v>
      </c>
      <c r="AE95" s="38">
        <v>1018</v>
      </c>
      <c r="AF95" s="38">
        <v>586</v>
      </c>
      <c r="AG95" s="38">
        <v>156</v>
      </c>
      <c r="AH95" s="38">
        <v>317</v>
      </c>
    </row>
    <row r="96" spans="1:34" ht="15" customHeight="1">
      <c r="A96" s="48"/>
      <c r="B96" s="24"/>
      <c r="C96" s="56">
        <v>100</v>
      </c>
      <c r="D96" s="56">
        <v>9.2272202998846602</v>
      </c>
      <c r="E96" s="56">
        <v>15.667051134179161</v>
      </c>
      <c r="F96" s="56">
        <v>28.162245290272971</v>
      </c>
      <c r="G96" s="56">
        <v>24.471357170319109</v>
      </c>
      <c r="H96" s="56">
        <v>16.320645905420992</v>
      </c>
      <c r="I96" s="56">
        <v>3.7870049980776623</v>
      </c>
      <c r="J96" s="56">
        <v>2.364475201845444</v>
      </c>
      <c r="K96" s="56">
        <v>100</v>
      </c>
      <c r="L96" s="56">
        <v>12.421856911322065</v>
      </c>
      <c r="M96" s="56">
        <v>16.682102338504283</v>
      </c>
      <c r="N96" s="56">
        <v>22.435749015975919</v>
      </c>
      <c r="O96" s="56">
        <v>23.512387126649685</v>
      </c>
      <c r="P96" s="56">
        <v>15.39708265802269</v>
      </c>
      <c r="Q96" s="56">
        <v>3.8203287798101413</v>
      </c>
      <c r="R96" s="56">
        <v>5.7304931697152117</v>
      </c>
      <c r="S96" s="56">
        <v>100</v>
      </c>
      <c r="T96" s="56">
        <v>17.688266199649739</v>
      </c>
      <c r="U96" s="56">
        <v>20.140105078809107</v>
      </c>
      <c r="V96" s="56">
        <v>25.04378283712785</v>
      </c>
      <c r="W96" s="56">
        <v>20.840630472854642</v>
      </c>
      <c r="X96" s="56">
        <v>11.558669001751314</v>
      </c>
      <c r="Y96" s="56">
        <v>2.4518388791593697</v>
      </c>
      <c r="Z96" s="56">
        <v>2.276707530647986</v>
      </c>
      <c r="AA96" s="56">
        <v>99.999999999999972</v>
      </c>
      <c r="AB96" s="56">
        <v>26.400759734093064</v>
      </c>
      <c r="AC96" s="56">
        <v>21.788088454755123</v>
      </c>
      <c r="AD96" s="56">
        <v>23.633156966490297</v>
      </c>
      <c r="AE96" s="56">
        <v>13.810880477547144</v>
      </c>
      <c r="AF96" s="56">
        <v>7.9500746167412828</v>
      </c>
      <c r="AG96" s="56">
        <v>2.1164021164021163</v>
      </c>
      <c r="AH96" s="56">
        <v>4.3006376339709673</v>
      </c>
    </row>
    <row r="97" spans="1:34" ht="15" customHeight="1">
      <c r="A97" s="48"/>
      <c r="B97" s="24" t="s">
        <v>43</v>
      </c>
      <c r="C97" s="38">
        <v>7540</v>
      </c>
      <c r="D97" s="38">
        <v>1003</v>
      </c>
      <c r="E97" s="38">
        <v>1160</v>
      </c>
      <c r="F97" s="38">
        <v>1705</v>
      </c>
      <c r="G97" s="38">
        <v>1611</v>
      </c>
      <c r="H97" s="38">
        <v>1041</v>
      </c>
      <c r="I97" s="38">
        <v>392</v>
      </c>
      <c r="J97" s="38">
        <v>628</v>
      </c>
      <c r="K97" s="38">
        <v>5892</v>
      </c>
      <c r="L97" s="38">
        <v>927</v>
      </c>
      <c r="M97" s="38">
        <v>1078</v>
      </c>
      <c r="N97" s="38">
        <v>1351</v>
      </c>
      <c r="O97" s="38">
        <v>1236</v>
      </c>
      <c r="P97" s="38">
        <v>752</v>
      </c>
      <c r="Q97" s="38">
        <v>256</v>
      </c>
      <c r="R97" s="38">
        <v>292</v>
      </c>
      <c r="S97" s="38">
        <v>745</v>
      </c>
      <c r="T97" s="38">
        <v>138</v>
      </c>
      <c r="U97" s="38">
        <v>141</v>
      </c>
      <c r="V97" s="38">
        <v>204</v>
      </c>
      <c r="W97" s="38">
        <v>145</v>
      </c>
      <c r="X97" s="38">
        <v>56</v>
      </c>
      <c r="Y97" s="38">
        <v>16</v>
      </c>
      <c r="Z97" s="38">
        <v>45</v>
      </c>
      <c r="AA97" s="38">
        <v>7881</v>
      </c>
      <c r="AB97" s="38">
        <v>2129</v>
      </c>
      <c r="AC97" s="38">
        <v>1547</v>
      </c>
      <c r="AD97" s="38">
        <v>1628</v>
      </c>
      <c r="AE97" s="38">
        <v>1144</v>
      </c>
      <c r="AF97" s="38">
        <v>621</v>
      </c>
      <c r="AG97" s="38">
        <v>170</v>
      </c>
      <c r="AH97" s="38">
        <v>642</v>
      </c>
    </row>
    <row r="98" spans="1:34" ht="15" customHeight="1">
      <c r="A98" s="48"/>
      <c r="B98" s="24"/>
      <c r="C98" s="56">
        <v>100</v>
      </c>
      <c r="D98" s="56">
        <v>13.302387267904509</v>
      </c>
      <c r="E98" s="56">
        <v>15.384615384615385</v>
      </c>
      <c r="F98" s="56">
        <v>22.612732095490717</v>
      </c>
      <c r="G98" s="56">
        <v>21.366047745358092</v>
      </c>
      <c r="H98" s="56">
        <v>13.806366047745358</v>
      </c>
      <c r="I98" s="56">
        <v>5.1989389920424403</v>
      </c>
      <c r="J98" s="56">
        <v>8.3289124668435015</v>
      </c>
      <c r="K98" s="56">
        <v>99.999999999999986</v>
      </c>
      <c r="L98" s="56">
        <v>15.733197556008147</v>
      </c>
      <c r="M98" s="56">
        <v>18.295994568906991</v>
      </c>
      <c r="N98" s="56">
        <v>22.92939579090292</v>
      </c>
      <c r="O98" s="56">
        <v>20.977596741344197</v>
      </c>
      <c r="P98" s="56">
        <v>12.763068567549219</v>
      </c>
      <c r="Q98" s="56">
        <v>4.3448744059742017</v>
      </c>
      <c r="R98" s="56">
        <v>4.9558723693143243</v>
      </c>
      <c r="S98" s="56">
        <v>100.00000000000001</v>
      </c>
      <c r="T98" s="56">
        <v>18.523489932885905</v>
      </c>
      <c r="U98" s="56">
        <v>18.926174496644297</v>
      </c>
      <c r="V98" s="56">
        <v>27.382550335570471</v>
      </c>
      <c r="W98" s="56">
        <v>19.463087248322147</v>
      </c>
      <c r="X98" s="56">
        <v>7.5167785234899327</v>
      </c>
      <c r="Y98" s="56">
        <v>2.1476510067114094</v>
      </c>
      <c r="Z98" s="56">
        <v>6.0402684563758395</v>
      </c>
      <c r="AA98" s="56">
        <v>100</v>
      </c>
      <c r="AB98" s="56">
        <v>27.014338281943918</v>
      </c>
      <c r="AC98" s="56">
        <v>19.629488643573151</v>
      </c>
      <c r="AD98" s="56">
        <v>20.657276995305164</v>
      </c>
      <c r="AE98" s="56">
        <v>14.515924375079306</v>
      </c>
      <c r="AF98" s="56">
        <v>7.8797106966121051</v>
      </c>
      <c r="AG98" s="56">
        <v>2.1570866641289177</v>
      </c>
      <c r="AH98" s="56">
        <v>8.1461743433574423</v>
      </c>
    </row>
    <row r="99" spans="1:34" ht="15" customHeight="1">
      <c r="A99" s="48"/>
      <c r="B99" s="24" t="s">
        <v>44</v>
      </c>
      <c r="C99" s="38">
        <v>13106</v>
      </c>
      <c r="D99" s="38">
        <v>1741</v>
      </c>
      <c r="E99" s="38">
        <v>1687</v>
      </c>
      <c r="F99" s="38">
        <v>2632</v>
      </c>
      <c r="G99" s="38">
        <v>2600</v>
      </c>
      <c r="H99" s="38">
        <v>1586</v>
      </c>
      <c r="I99" s="38">
        <v>756</v>
      </c>
      <c r="J99" s="38">
        <v>2104</v>
      </c>
      <c r="K99" s="38">
        <v>6037</v>
      </c>
      <c r="L99" s="38">
        <v>1066</v>
      </c>
      <c r="M99" s="38">
        <v>960</v>
      </c>
      <c r="N99" s="38">
        <v>1321</v>
      </c>
      <c r="O99" s="38">
        <v>1238</v>
      </c>
      <c r="P99" s="38">
        <v>781</v>
      </c>
      <c r="Q99" s="38">
        <v>234</v>
      </c>
      <c r="R99" s="38">
        <v>437</v>
      </c>
      <c r="S99" s="38">
        <v>939</v>
      </c>
      <c r="T99" s="38">
        <v>187</v>
      </c>
      <c r="U99" s="38">
        <v>215</v>
      </c>
      <c r="V99" s="38">
        <v>250</v>
      </c>
      <c r="W99" s="38">
        <v>158</v>
      </c>
      <c r="X99" s="38">
        <v>81</v>
      </c>
      <c r="Y99" s="38">
        <v>12</v>
      </c>
      <c r="Z99" s="38">
        <v>36</v>
      </c>
      <c r="AA99" s="38">
        <v>6231</v>
      </c>
      <c r="AB99" s="38">
        <v>1974</v>
      </c>
      <c r="AC99" s="38">
        <v>1138</v>
      </c>
      <c r="AD99" s="38">
        <v>1253</v>
      </c>
      <c r="AE99" s="38">
        <v>754</v>
      </c>
      <c r="AF99" s="38">
        <v>279</v>
      </c>
      <c r="AG99" s="38">
        <v>93</v>
      </c>
      <c r="AH99" s="38">
        <v>740</v>
      </c>
    </row>
    <row r="100" spans="1:34" ht="15" customHeight="1">
      <c r="A100" s="48"/>
      <c r="B100" s="24"/>
      <c r="C100" s="56">
        <v>100.00000000000001</v>
      </c>
      <c r="D100" s="56">
        <v>13.28399206470319</v>
      </c>
      <c r="E100" s="56">
        <v>12.871967037997864</v>
      </c>
      <c r="F100" s="56">
        <v>20.082405005341066</v>
      </c>
      <c r="G100" s="56">
        <v>19.838242026552724</v>
      </c>
      <c r="H100" s="56">
        <v>12.101327636197162</v>
      </c>
      <c r="I100" s="56">
        <v>5.7683503738745614</v>
      </c>
      <c r="J100" s="56">
        <v>16.053715855333436</v>
      </c>
      <c r="K100" s="56">
        <v>100</v>
      </c>
      <c r="L100" s="56">
        <v>17.657777041576942</v>
      </c>
      <c r="M100" s="56">
        <v>15.901938048699686</v>
      </c>
      <c r="N100" s="56">
        <v>21.881729335762795</v>
      </c>
      <c r="O100" s="56">
        <v>20.506874275302302</v>
      </c>
      <c r="P100" s="56">
        <v>12.936889183369225</v>
      </c>
      <c r="Q100" s="56">
        <v>3.8760973993705483</v>
      </c>
      <c r="R100" s="56">
        <v>7.238694715918502</v>
      </c>
      <c r="S100" s="56">
        <v>100</v>
      </c>
      <c r="T100" s="56">
        <v>19.914802981895633</v>
      </c>
      <c r="U100" s="56">
        <v>22.896698615548456</v>
      </c>
      <c r="V100" s="56">
        <v>26.624068157614484</v>
      </c>
      <c r="W100" s="56">
        <v>16.826411075612356</v>
      </c>
      <c r="X100" s="56">
        <v>8.6261980830670915</v>
      </c>
      <c r="Y100" s="56">
        <v>1.2779552715654952</v>
      </c>
      <c r="Z100" s="56">
        <v>3.8338658146964857</v>
      </c>
      <c r="AA100" s="56">
        <v>99.999999999999986</v>
      </c>
      <c r="AB100" s="56">
        <v>31.680308136735675</v>
      </c>
      <c r="AC100" s="56">
        <v>18.263521104156634</v>
      </c>
      <c r="AD100" s="56">
        <v>20.109131760552078</v>
      </c>
      <c r="AE100" s="56">
        <v>12.100786390627508</v>
      </c>
      <c r="AF100" s="56">
        <v>4.4776119402985071</v>
      </c>
      <c r="AG100" s="56">
        <v>1.4925373134328357</v>
      </c>
      <c r="AH100" s="56">
        <v>11.876103354196758</v>
      </c>
    </row>
    <row r="101" spans="1:34" ht="15" customHeight="1">
      <c r="A101" s="48"/>
      <c r="B101" s="24" t="s">
        <v>45</v>
      </c>
      <c r="C101" s="38">
        <v>16716</v>
      </c>
      <c r="D101" s="38">
        <v>2134</v>
      </c>
      <c r="E101" s="38">
        <v>2378</v>
      </c>
      <c r="F101" s="38">
        <v>3524</v>
      </c>
      <c r="G101" s="38">
        <v>3378</v>
      </c>
      <c r="H101" s="38">
        <v>2234</v>
      </c>
      <c r="I101" s="38">
        <v>1108</v>
      </c>
      <c r="J101" s="38">
        <v>1960</v>
      </c>
      <c r="K101" s="38">
        <v>4073</v>
      </c>
      <c r="L101" s="38">
        <v>715</v>
      </c>
      <c r="M101" s="38">
        <v>650</v>
      </c>
      <c r="N101" s="38">
        <v>875</v>
      </c>
      <c r="O101" s="38">
        <v>898</v>
      </c>
      <c r="P101" s="38">
        <v>474</v>
      </c>
      <c r="Q101" s="38">
        <v>158</v>
      </c>
      <c r="R101" s="38">
        <v>303</v>
      </c>
      <c r="S101" s="38">
        <v>1243</v>
      </c>
      <c r="T101" s="38">
        <v>228</v>
      </c>
      <c r="U101" s="38">
        <v>278</v>
      </c>
      <c r="V101" s="38">
        <v>378</v>
      </c>
      <c r="W101" s="38">
        <v>183</v>
      </c>
      <c r="X101" s="38">
        <v>142</v>
      </c>
      <c r="Y101" s="38">
        <v>21</v>
      </c>
      <c r="Z101" s="38">
        <v>13</v>
      </c>
      <c r="AA101" s="38">
        <v>4654</v>
      </c>
      <c r="AB101" s="38">
        <v>1626</v>
      </c>
      <c r="AC101" s="38">
        <v>699</v>
      </c>
      <c r="AD101" s="38">
        <v>828</v>
      </c>
      <c r="AE101" s="38">
        <v>611</v>
      </c>
      <c r="AF101" s="38">
        <v>228</v>
      </c>
      <c r="AG101" s="38">
        <v>110</v>
      </c>
      <c r="AH101" s="38">
        <v>552</v>
      </c>
    </row>
    <row r="102" spans="1:34" ht="15" customHeight="1">
      <c r="A102" s="48"/>
      <c r="B102" s="24"/>
      <c r="C102" s="56">
        <v>99.999999999999986</v>
      </c>
      <c r="D102" s="56">
        <v>12.766212012443168</v>
      </c>
      <c r="E102" s="56">
        <v>14.225891361569754</v>
      </c>
      <c r="F102" s="56">
        <v>21.081598468533141</v>
      </c>
      <c r="G102" s="56">
        <v>20.208183776022974</v>
      </c>
      <c r="H102" s="56">
        <v>13.36444125388849</v>
      </c>
      <c r="I102" s="56">
        <v>6.628379995214166</v>
      </c>
      <c r="J102" s="56">
        <v>11.725293132328309</v>
      </c>
      <c r="K102" s="56">
        <v>100</v>
      </c>
      <c r="L102" s="56">
        <v>17.554628038301008</v>
      </c>
      <c r="M102" s="56">
        <v>15.958752762091825</v>
      </c>
      <c r="N102" s="56">
        <v>21.482936410508223</v>
      </c>
      <c r="O102" s="56">
        <v>22.047630739013012</v>
      </c>
      <c r="P102" s="56">
        <v>11.637613552663883</v>
      </c>
      <c r="Q102" s="56">
        <v>3.8792045175546281</v>
      </c>
      <c r="R102" s="56">
        <v>7.4392339798674199</v>
      </c>
      <c r="S102" s="56">
        <v>99.999999999999986</v>
      </c>
      <c r="T102" s="56">
        <v>18.34271922767498</v>
      </c>
      <c r="U102" s="56">
        <v>22.365245374094929</v>
      </c>
      <c r="V102" s="56">
        <v>30.410297666934831</v>
      </c>
      <c r="W102" s="56">
        <v>14.722445695897024</v>
      </c>
      <c r="X102" s="56">
        <v>11.423974255832663</v>
      </c>
      <c r="Y102" s="56">
        <v>1.6894609814963797</v>
      </c>
      <c r="Z102" s="56">
        <v>1.0458567980691875</v>
      </c>
      <c r="AA102" s="56">
        <v>100</v>
      </c>
      <c r="AB102" s="56">
        <v>34.937688010313714</v>
      </c>
      <c r="AC102" s="56">
        <v>15.019338203695746</v>
      </c>
      <c r="AD102" s="56">
        <v>17.791147400085947</v>
      </c>
      <c r="AE102" s="56">
        <v>13.128491620111731</v>
      </c>
      <c r="AF102" s="56">
        <v>4.8990116029222177</v>
      </c>
      <c r="AG102" s="56">
        <v>2.3635582294800175</v>
      </c>
      <c r="AH102" s="56">
        <v>11.860764933390632</v>
      </c>
    </row>
    <row r="103" spans="1:34" ht="15" customHeight="1">
      <c r="A103" s="48"/>
      <c r="B103" s="24" t="s">
        <v>46</v>
      </c>
      <c r="C103" s="38">
        <v>18894</v>
      </c>
      <c r="D103" s="38">
        <v>2643</v>
      </c>
      <c r="E103" s="38">
        <v>3049</v>
      </c>
      <c r="F103" s="38">
        <v>4699</v>
      </c>
      <c r="G103" s="38">
        <v>3777</v>
      </c>
      <c r="H103" s="38">
        <v>2274</v>
      </c>
      <c r="I103" s="38">
        <v>851</v>
      </c>
      <c r="J103" s="38">
        <v>1601</v>
      </c>
      <c r="K103" s="38">
        <v>3998</v>
      </c>
      <c r="L103" s="38">
        <v>904</v>
      </c>
      <c r="M103" s="38">
        <v>703</v>
      </c>
      <c r="N103" s="38">
        <v>850</v>
      </c>
      <c r="O103" s="38">
        <v>732</v>
      </c>
      <c r="P103" s="38">
        <v>422</v>
      </c>
      <c r="Q103" s="38">
        <v>154</v>
      </c>
      <c r="R103" s="38">
        <v>233</v>
      </c>
      <c r="S103" s="38">
        <v>1111</v>
      </c>
      <c r="T103" s="38">
        <v>272</v>
      </c>
      <c r="U103" s="38">
        <v>150</v>
      </c>
      <c r="V103" s="38">
        <v>241</v>
      </c>
      <c r="W103" s="38">
        <v>154</v>
      </c>
      <c r="X103" s="38">
        <v>101</v>
      </c>
      <c r="Y103" s="38">
        <v>21</v>
      </c>
      <c r="Z103" s="38">
        <v>172</v>
      </c>
      <c r="AA103" s="38">
        <v>4398</v>
      </c>
      <c r="AB103" s="38">
        <v>1692</v>
      </c>
      <c r="AC103" s="38">
        <v>796</v>
      </c>
      <c r="AD103" s="38">
        <v>667</v>
      </c>
      <c r="AE103" s="38">
        <v>446</v>
      </c>
      <c r="AF103" s="38">
        <v>182</v>
      </c>
      <c r="AG103" s="38">
        <v>50</v>
      </c>
      <c r="AH103" s="38">
        <v>565</v>
      </c>
    </row>
    <row r="104" spans="1:34" ht="15" customHeight="1">
      <c r="A104" s="48"/>
      <c r="B104" s="24"/>
      <c r="C104" s="56">
        <v>99.999999999999986</v>
      </c>
      <c r="D104" s="56">
        <v>13.988567799301366</v>
      </c>
      <c r="E104" s="56">
        <v>16.137398115803958</v>
      </c>
      <c r="F104" s="56">
        <v>24.870329205038637</v>
      </c>
      <c r="G104" s="56">
        <v>19.99047316608447</v>
      </c>
      <c r="H104" s="56">
        <v>12.035566846617973</v>
      </c>
      <c r="I104" s="56">
        <v>4.5040753678416428</v>
      </c>
      <c r="J104" s="56">
        <v>8.4735894993119505</v>
      </c>
      <c r="K104" s="56">
        <v>100</v>
      </c>
      <c r="L104" s="56">
        <v>22.611305652826413</v>
      </c>
      <c r="M104" s="56">
        <v>17.583791895947972</v>
      </c>
      <c r="N104" s="56">
        <v>21.260630315157577</v>
      </c>
      <c r="O104" s="56">
        <v>18.309154577288645</v>
      </c>
      <c r="P104" s="56">
        <v>10.55527763881941</v>
      </c>
      <c r="Q104" s="56">
        <v>3.851925962981491</v>
      </c>
      <c r="R104" s="56">
        <v>5.827913956978489</v>
      </c>
      <c r="S104" s="56">
        <v>100.00000000000001</v>
      </c>
      <c r="T104" s="56">
        <v>24.482448244824482</v>
      </c>
      <c r="U104" s="56">
        <v>13.501350135013501</v>
      </c>
      <c r="V104" s="56">
        <v>21.692169216921691</v>
      </c>
      <c r="W104" s="56">
        <v>13.861386138613863</v>
      </c>
      <c r="X104" s="56">
        <v>9.0909090909090917</v>
      </c>
      <c r="Y104" s="56">
        <v>1.8901890189018902</v>
      </c>
      <c r="Z104" s="56">
        <v>15.48154815481548</v>
      </c>
      <c r="AA104" s="56">
        <v>100</v>
      </c>
      <c r="AB104" s="56">
        <v>38.472032742155527</v>
      </c>
      <c r="AC104" s="56">
        <v>18.099135970895862</v>
      </c>
      <c r="AD104" s="56">
        <v>15.165984538426558</v>
      </c>
      <c r="AE104" s="56">
        <v>10.140973169622555</v>
      </c>
      <c r="AF104" s="56">
        <v>4.1382446566621187</v>
      </c>
      <c r="AG104" s="56">
        <v>1.1368804001819008</v>
      </c>
      <c r="AH104" s="56">
        <v>12.84674852205548</v>
      </c>
    </row>
    <row r="105" spans="1:34" ht="15" customHeight="1">
      <c r="A105" s="48"/>
      <c r="B105" s="24" t="s">
        <v>47</v>
      </c>
      <c r="C105" s="38">
        <v>8567</v>
      </c>
      <c r="D105" s="38">
        <v>1610</v>
      </c>
      <c r="E105" s="38">
        <v>1358</v>
      </c>
      <c r="F105" s="38">
        <v>1961</v>
      </c>
      <c r="G105" s="38">
        <v>1686</v>
      </c>
      <c r="H105" s="38">
        <v>1030</v>
      </c>
      <c r="I105" s="38">
        <v>282</v>
      </c>
      <c r="J105" s="38">
        <v>640</v>
      </c>
      <c r="K105" s="38">
        <v>1347</v>
      </c>
      <c r="L105" s="38">
        <v>290</v>
      </c>
      <c r="M105" s="38">
        <v>215</v>
      </c>
      <c r="N105" s="38">
        <v>296</v>
      </c>
      <c r="O105" s="38">
        <v>208</v>
      </c>
      <c r="P105" s="38">
        <v>103</v>
      </c>
      <c r="Q105" s="38">
        <v>65</v>
      </c>
      <c r="R105" s="38">
        <v>170</v>
      </c>
      <c r="S105" s="38">
        <v>146</v>
      </c>
      <c r="T105" s="38">
        <v>28</v>
      </c>
      <c r="U105" s="38">
        <v>42</v>
      </c>
      <c r="V105" s="38">
        <v>39</v>
      </c>
      <c r="W105" s="38">
        <v>28</v>
      </c>
      <c r="X105" s="38">
        <v>3</v>
      </c>
      <c r="Y105" s="38">
        <v>6</v>
      </c>
      <c r="Z105" s="38">
        <v>0</v>
      </c>
      <c r="AA105" s="38">
        <v>2483</v>
      </c>
      <c r="AB105" s="38">
        <v>1149</v>
      </c>
      <c r="AC105" s="38">
        <v>309</v>
      </c>
      <c r="AD105" s="38">
        <v>285</v>
      </c>
      <c r="AE105" s="38">
        <v>219</v>
      </c>
      <c r="AF105" s="38">
        <v>69</v>
      </c>
      <c r="AG105" s="38">
        <v>17</v>
      </c>
      <c r="AH105" s="38">
        <v>435</v>
      </c>
    </row>
    <row r="106" spans="1:34" ht="15" customHeight="1">
      <c r="A106" s="48"/>
      <c r="B106" s="24"/>
      <c r="C106" s="56">
        <v>100</v>
      </c>
      <c r="D106" s="56">
        <v>18.793043072253997</v>
      </c>
      <c r="E106" s="56">
        <v>15.851523287031632</v>
      </c>
      <c r="F106" s="56">
        <v>22.890159915956581</v>
      </c>
      <c r="G106" s="56">
        <v>19.680168086844869</v>
      </c>
      <c r="H106" s="56">
        <v>12.022878487218396</v>
      </c>
      <c r="I106" s="56">
        <v>3.2917007120345509</v>
      </c>
      <c r="J106" s="56">
        <v>7.4705264386599746</v>
      </c>
      <c r="K106" s="56">
        <v>100</v>
      </c>
      <c r="L106" s="56">
        <v>21.529324424647363</v>
      </c>
      <c r="M106" s="56">
        <v>15.961395694135113</v>
      </c>
      <c r="N106" s="56">
        <v>21.974758723088346</v>
      </c>
      <c r="O106" s="56">
        <v>15.44172234595397</v>
      </c>
      <c r="P106" s="56">
        <v>7.6466221232368223</v>
      </c>
      <c r="Q106" s="56">
        <v>4.825538233110616</v>
      </c>
      <c r="R106" s="56">
        <v>12.620638455827764</v>
      </c>
      <c r="S106" s="56">
        <v>100</v>
      </c>
      <c r="T106" s="56">
        <v>19.17808219178082</v>
      </c>
      <c r="U106" s="56">
        <v>28.767123287671232</v>
      </c>
      <c r="V106" s="56">
        <v>26.712328767123289</v>
      </c>
      <c r="W106" s="56">
        <v>19.17808219178082</v>
      </c>
      <c r="X106" s="56">
        <v>2.054794520547945</v>
      </c>
      <c r="Y106" s="56">
        <v>4.10958904109589</v>
      </c>
      <c r="Z106" s="56">
        <v>0</v>
      </c>
      <c r="AA106" s="56">
        <v>100</v>
      </c>
      <c r="AB106" s="56">
        <v>46.274667740636325</v>
      </c>
      <c r="AC106" s="56">
        <v>12.444623439387838</v>
      </c>
      <c r="AD106" s="56">
        <v>11.478050745066453</v>
      </c>
      <c r="AE106" s="56">
        <v>8.8199758356826425</v>
      </c>
      <c r="AF106" s="56">
        <v>2.7788964961739828</v>
      </c>
      <c r="AG106" s="56">
        <v>0.68465565847764798</v>
      </c>
      <c r="AH106" s="56">
        <v>17.51913008457511</v>
      </c>
    </row>
    <row r="107" spans="1:34" ht="15" customHeight="1">
      <c r="A107" s="48"/>
      <c r="B107" s="24" t="s">
        <v>48</v>
      </c>
      <c r="C107" s="38">
        <v>21992</v>
      </c>
      <c r="D107" s="38">
        <v>9797</v>
      </c>
      <c r="E107" s="38">
        <v>2455</v>
      </c>
      <c r="F107" s="38">
        <v>3405</v>
      </c>
      <c r="G107" s="38">
        <v>2461</v>
      </c>
      <c r="H107" s="38">
        <v>1408</v>
      </c>
      <c r="I107" s="38">
        <v>603</v>
      </c>
      <c r="J107" s="38">
        <v>1863</v>
      </c>
      <c r="K107" s="38">
        <v>3467</v>
      </c>
      <c r="L107" s="38">
        <v>1633</v>
      </c>
      <c r="M107" s="38">
        <v>332</v>
      </c>
      <c r="N107" s="38">
        <v>375</v>
      </c>
      <c r="O107" s="38">
        <v>313</v>
      </c>
      <c r="P107" s="38">
        <v>337</v>
      </c>
      <c r="Q107" s="38">
        <v>37</v>
      </c>
      <c r="R107" s="38">
        <v>440</v>
      </c>
      <c r="S107" s="38">
        <v>302</v>
      </c>
      <c r="T107" s="38">
        <v>63</v>
      </c>
      <c r="U107" s="38">
        <v>88</v>
      </c>
      <c r="V107" s="38">
        <v>75</v>
      </c>
      <c r="W107" s="38">
        <v>41</v>
      </c>
      <c r="X107" s="38">
        <v>28</v>
      </c>
      <c r="Y107" s="38">
        <v>7</v>
      </c>
      <c r="Z107" s="38">
        <v>0</v>
      </c>
      <c r="AA107" s="38">
        <v>1601</v>
      </c>
      <c r="AB107" s="38">
        <v>816</v>
      </c>
      <c r="AC107" s="38">
        <v>190</v>
      </c>
      <c r="AD107" s="38">
        <v>182</v>
      </c>
      <c r="AE107" s="38">
        <v>102</v>
      </c>
      <c r="AF107" s="38">
        <v>26</v>
      </c>
      <c r="AG107" s="38">
        <v>50</v>
      </c>
      <c r="AH107" s="38">
        <v>235</v>
      </c>
    </row>
    <row r="108" spans="1:34" ht="15" customHeight="1">
      <c r="A108" s="48"/>
      <c r="B108" s="24"/>
      <c r="C108" s="56">
        <v>100</v>
      </c>
      <c r="D108" s="56">
        <v>44.548017460894876</v>
      </c>
      <c r="E108" s="56">
        <v>11.163150236449617</v>
      </c>
      <c r="F108" s="56">
        <v>15.48290287377228</v>
      </c>
      <c r="G108" s="56">
        <v>11.19043288468534</v>
      </c>
      <c r="H108" s="56">
        <v>6.4023281193161159</v>
      </c>
      <c r="I108" s="56">
        <v>2.7419061476900692</v>
      </c>
      <c r="J108" s="56">
        <v>8.4712622771917054</v>
      </c>
      <c r="K108" s="56">
        <v>100.00000000000001</v>
      </c>
      <c r="L108" s="56">
        <v>47.101240265359102</v>
      </c>
      <c r="M108" s="56">
        <v>9.5760023074704357</v>
      </c>
      <c r="N108" s="56">
        <v>10.816267666570523</v>
      </c>
      <c r="O108" s="56">
        <v>9.0279780790308628</v>
      </c>
      <c r="P108" s="56">
        <v>9.7202192096913755</v>
      </c>
      <c r="Q108" s="56">
        <v>1.0672050764349583</v>
      </c>
      <c r="R108" s="56">
        <v>12.691087395442747</v>
      </c>
      <c r="S108" s="56">
        <v>100.00000000000001</v>
      </c>
      <c r="T108" s="56">
        <v>20.860927152317881</v>
      </c>
      <c r="U108" s="56">
        <v>29.139072847682119</v>
      </c>
      <c r="V108" s="56">
        <v>24.834437086092713</v>
      </c>
      <c r="W108" s="56">
        <v>13.576158940397351</v>
      </c>
      <c r="X108" s="56">
        <v>9.2715231788079464</v>
      </c>
      <c r="Y108" s="56">
        <v>2.3178807947019866</v>
      </c>
      <c r="Z108" s="56">
        <v>0</v>
      </c>
      <c r="AA108" s="56">
        <v>100.00000000000001</v>
      </c>
      <c r="AB108" s="56">
        <v>50.968144909431601</v>
      </c>
      <c r="AC108" s="56">
        <v>11.867582760774516</v>
      </c>
      <c r="AD108" s="56">
        <v>11.36789506558401</v>
      </c>
      <c r="AE108" s="56">
        <v>6.3710181136789501</v>
      </c>
      <c r="AF108" s="56">
        <v>1.6239850093691444</v>
      </c>
      <c r="AG108" s="56">
        <v>3.1230480949406623</v>
      </c>
      <c r="AH108" s="56">
        <v>14.678326046221112</v>
      </c>
    </row>
    <row r="109" spans="1:34" ht="15" customHeight="1">
      <c r="A109" s="48"/>
      <c r="B109" s="24" t="s">
        <v>2</v>
      </c>
      <c r="C109" s="38">
        <v>1010</v>
      </c>
      <c r="D109" s="38">
        <v>282</v>
      </c>
      <c r="E109" s="38">
        <v>130</v>
      </c>
      <c r="F109" s="38">
        <v>205</v>
      </c>
      <c r="G109" s="38">
        <v>145</v>
      </c>
      <c r="H109" s="38">
        <v>135</v>
      </c>
      <c r="I109" s="38">
        <v>46</v>
      </c>
      <c r="J109" s="38">
        <v>67</v>
      </c>
      <c r="K109" s="38">
        <v>485</v>
      </c>
      <c r="L109" s="38">
        <v>93</v>
      </c>
      <c r="M109" s="38">
        <v>64</v>
      </c>
      <c r="N109" s="38">
        <v>121</v>
      </c>
      <c r="O109" s="38">
        <v>114</v>
      </c>
      <c r="P109" s="38">
        <v>73</v>
      </c>
      <c r="Q109" s="38">
        <v>15</v>
      </c>
      <c r="R109" s="38">
        <v>5</v>
      </c>
      <c r="S109" s="38">
        <v>12</v>
      </c>
      <c r="T109" s="38">
        <v>9</v>
      </c>
      <c r="U109" s="38">
        <v>2</v>
      </c>
      <c r="V109" s="38">
        <v>1</v>
      </c>
      <c r="W109" s="38">
        <v>0</v>
      </c>
      <c r="X109" s="38">
        <v>0</v>
      </c>
      <c r="Y109" s="38">
        <v>0</v>
      </c>
      <c r="Z109" s="38">
        <v>0</v>
      </c>
      <c r="AA109" s="38">
        <v>371</v>
      </c>
      <c r="AB109" s="38">
        <v>205</v>
      </c>
      <c r="AC109" s="38">
        <v>46</v>
      </c>
      <c r="AD109" s="38">
        <v>63</v>
      </c>
      <c r="AE109" s="38">
        <v>43</v>
      </c>
      <c r="AF109" s="38">
        <v>13</v>
      </c>
      <c r="AG109" s="38">
        <v>0</v>
      </c>
      <c r="AH109" s="38">
        <v>1</v>
      </c>
    </row>
    <row r="110" spans="1:34" ht="15" customHeight="1">
      <c r="A110" s="90"/>
      <c r="B110" s="24"/>
      <c r="C110" s="56">
        <v>100</v>
      </c>
      <c r="D110" s="56">
        <v>27.920792079207924</v>
      </c>
      <c r="E110" s="56">
        <v>12.871287128712872</v>
      </c>
      <c r="F110" s="56">
        <v>20.297029702970299</v>
      </c>
      <c r="G110" s="56">
        <v>14.356435643564355</v>
      </c>
      <c r="H110" s="56">
        <v>13.366336633663368</v>
      </c>
      <c r="I110" s="56">
        <v>4.5544554455445541</v>
      </c>
      <c r="J110" s="56">
        <v>6.6336633663366342</v>
      </c>
      <c r="K110" s="56">
        <v>100.00000000000001</v>
      </c>
      <c r="L110" s="56">
        <v>19.175257731958766</v>
      </c>
      <c r="M110" s="56">
        <v>13.195876288659795</v>
      </c>
      <c r="N110" s="56">
        <v>24.948453608247423</v>
      </c>
      <c r="O110" s="56">
        <v>23.505154639175256</v>
      </c>
      <c r="P110" s="56">
        <v>15.051546391752577</v>
      </c>
      <c r="Q110" s="56">
        <v>3.0927835051546393</v>
      </c>
      <c r="R110" s="56">
        <v>1.0309278350515463</v>
      </c>
      <c r="S110" s="56">
        <v>99.999999999999986</v>
      </c>
      <c r="T110" s="56">
        <v>75</v>
      </c>
      <c r="U110" s="56">
        <v>16.666666666666664</v>
      </c>
      <c r="V110" s="56">
        <v>8.3333333333333321</v>
      </c>
      <c r="W110" s="56">
        <v>0</v>
      </c>
      <c r="X110" s="56">
        <v>0</v>
      </c>
      <c r="Y110" s="56">
        <v>0</v>
      </c>
      <c r="Z110" s="56">
        <v>0</v>
      </c>
      <c r="AA110" s="56">
        <v>100</v>
      </c>
      <c r="AB110" s="56">
        <v>55.256064690026953</v>
      </c>
      <c r="AC110" s="56">
        <v>12.398921832884097</v>
      </c>
      <c r="AD110" s="56">
        <v>16.981132075471699</v>
      </c>
      <c r="AE110" s="56">
        <v>11.590296495956872</v>
      </c>
      <c r="AF110" s="56">
        <v>3.5040431266846364</v>
      </c>
      <c r="AG110" s="56">
        <v>0</v>
      </c>
      <c r="AH110" s="56">
        <v>0.26954177897574128</v>
      </c>
    </row>
    <row r="111" spans="1:34" ht="15" customHeight="1">
      <c r="A111" s="48" t="s">
        <v>49</v>
      </c>
      <c r="B111" s="91" t="s">
        <v>50</v>
      </c>
      <c r="C111" s="38">
        <v>1353</v>
      </c>
      <c r="D111" s="38">
        <v>313</v>
      </c>
      <c r="E111" s="38">
        <v>233</v>
      </c>
      <c r="F111" s="38">
        <v>318</v>
      </c>
      <c r="G111" s="38">
        <v>255</v>
      </c>
      <c r="H111" s="38">
        <v>130</v>
      </c>
      <c r="I111" s="38">
        <v>35</v>
      </c>
      <c r="J111" s="38">
        <v>69</v>
      </c>
      <c r="K111" s="38">
        <v>1086</v>
      </c>
      <c r="L111" s="38">
        <v>488</v>
      </c>
      <c r="M111" s="38">
        <v>143</v>
      </c>
      <c r="N111" s="38">
        <v>157</v>
      </c>
      <c r="O111" s="38">
        <v>132</v>
      </c>
      <c r="P111" s="38">
        <v>118</v>
      </c>
      <c r="Q111" s="38">
        <v>31</v>
      </c>
      <c r="R111" s="38">
        <v>17</v>
      </c>
      <c r="S111" s="38">
        <v>278</v>
      </c>
      <c r="T111" s="38">
        <v>65</v>
      </c>
      <c r="U111" s="38">
        <v>60</v>
      </c>
      <c r="V111" s="38">
        <v>87</v>
      </c>
      <c r="W111" s="38">
        <v>36</v>
      </c>
      <c r="X111" s="38">
        <v>20</v>
      </c>
      <c r="Y111" s="38">
        <v>7</v>
      </c>
      <c r="Z111" s="38">
        <v>3</v>
      </c>
      <c r="AA111" s="38">
        <v>3499</v>
      </c>
      <c r="AB111" s="38">
        <v>1179</v>
      </c>
      <c r="AC111" s="38">
        <v>734</v>
      </c>
      <c r="AD111" s="38">
        <v>623</v>
      </c>
      <c r="AE111" s="38">
        <v>407</v>
      </c>
      <c r="AF111" s="38">
        <v>182</v>
      </c>
      <c r="AG111" s="38">
        <v>68</v>
      </c>
      <c r="AH111" s="38">
        <v>306</v>
      </c>
    </row>
    <row r="112" spans="1:34" ht="15" customHeight="1">
      <c r="A112" s="48"/>
      <c r="B112" s="91"/>
      <c r="C112" s="56">
        <v>100</v>
      </c>
      <c r="D112" s="56">
        <v>23.133776792313377</v>
      </c>
      <c r="E112" s="56">
        <v>17.220990391722101</v>
      </c>
      <c r="F112" s="56">
        <v>23.503325942350333</v>
      </c>
      <c r="G112" s="56">
        <v>18.847006651884701</v>
      </c>
      <c r="H112" s="56">
        <v>9.6082779009608288</v>
      </c>
      <c r="I112" s="56">
        <v>2.5868440502586845</v>
      </c>
      <c r="J112" s="56">
        <v>5.0997782705099777</v>
      </c>
      <c r="K112" s="56">
        <v>100.00000000000001</v>
      </c>
      <c r="L112" s="56">
        <v>44.935543278084715</v>
      </c>
      <c r="M112" s="56">
        <v>13.167587476979742</v>
      </c>
      <c r="N112" s="56">
        <v>14.456721915285451</v>
      </c>
      <c r="O112" s="56">
        <v>12.154696132596685</v>
      </c>
      <c r="P112" s="56">
        <v>10.865561694290976</v>
      </c>
      <c r="Q112" s="56">
        <v>2.85451197053407</v>
      </c>
      <c r="R112" s="56">
        <v>1.5653775322283612</v>
      </c>
      <c r="S112" s="56">
        <v>100.00000000000001</v>
      </c>
      <c r="T112" s="56">
        <v>23.381294964028775</v>
      </c>
      <c r="U112" s="56">
        <v>21.582733812949641</v>
      </c>
      <c r="V112" s="56">
        <v>31.294964028776977</v>
      </c>
      <c r="W112" s="56">
        <v>12.949640287769784</v>
      </c>
      <c r="X112" s="56">
        <v>7.1942446043165464</v>
      </c>
      <c r="Y112" s="56">
        <v>2.5179856115107913</v>
      </c>
      <c r="Z112" s="56">
        <v>1.079136690647482</v>
      </c>
      <c r="AA112" s="56">
        <v>100</v>
      </c>
      <c r="AB112" s="56">
        <v>33.69534152615033</v>
      </c>
      <c r="AC112" s="56">
        <v>20.977422120605887</v>
      </c>
      <c r="AD112" s="56">
        <v>17.805087167762217</v>
      </c>
      <c r="AE112" s="56">
        <v>11.631894827093456</v>
      </c>
      <c r="AF112" s="56">
        <v>5.2014861388968274</v>
      </c>
      <c r="AG112" s="56">
        <v>1.9434124035438698</v>
      </c>
      <c r="AH112" s="56">
        <v>8.7453558159474127</v>
      </c>
    </row>
    <row r="113" spans="1:34" ht="15" customHeight="1">
      <c r="A113" s="48"/>
      <c r="B113" s="91" t="s">
        <v>51</v>
      </c>
      <c r="C113" s="38">
        <v>3927</v>
      </c>
      <c r="D113" s="38">
        <v>878</v>
      </c>
      <c r="E113" s="38">
        <v>549</v>
      </c>
      <c r="F113" s="38">
        <v>854</v>
      </c>
      <c r="G113" s="38">
        <v>718</v>
      </c>
      <c r="H113" s="38">
        <v>517</v>
      </c>
      <c r="I113" s="38">
        <v>160</v>
      </c>
      <c r="J113" s="38">
        <v>251</v>
      </c>
      <c r="K113" s="38">
        <v>2848</v>
      </c>
      <c r="L113" s="38">
        <v>768</v>
      </c>
      <c r="M113" s="38">
        <v>467</v>
      </c>
      <c r="N113" s="38">
        <v>535</v>
      </c>
      <c r="O113" s="38">
        <v>431</v>
      </c>
      <c r="P113" s="38">
        <v>275</v>
      </c>
      <c r="Q113" s="38">
        <v>90</v>
      </c>
      <c r="R113" s="38">
        <v>282</v>
      </c>
      <c r="S113" s="38">
        <v>654</v>
      </c>
      <c r="T113" s="38">
        <v>155</v>
      </c>
      <c r="U113" s="38">
        <v>149</v>
      </c>
      <c r="V113" s="38">
        <v>140</v>
      </c>
      <c r="W113" s="38">
        <v>78</v>
      </c>
      <c r="X113" s="38">
        <v>41</v>
      </c>
      <c r="Y113" s="38">
        <v>10</v>
      </c>
      <c r="Z113" s="38">
        <v>81</v>
      </c>
      <c r="AA113" s="38">
        <v>4477</v>
      </c>
      <c r="AB113" s="38">
        <v>1399</v>
      </c>
      <c r="AC113" s="38">
        <v>910</v>
      </c>
      <c r="AD113" s="38">
        <v>799</v>
      </c>
      <c r="AE113" s="38">
        <v>519</v>
      </c>
      <c r="AF113" s="38">
        <v>250</v>
      </c>
      <c r="AG113" s="38">
        <v>59</v>
      </c>
      <c r="AH113" s="38">
        <v>541</v>
      </c>
    </row>
    <row r="114" spans="1:34" ht="15" customHeight="1">
      <c r="A114" s="48"/>
      <c r="B114" s="91"/>
      <c r="C114" s="56">
        <v>99.999999999999986</v>
      </c>
      <c r="D114" s="56">
        <v>22.358034122740005</v>
      </c>
      <c r="E114" s="56">
        <v>13.980137509549273</v>
      </c>
      <c r="F114" s="56">
        <v>21.746880570409981</v>
      </c>
      <c r="G114" s="56">
        <v>18.283677107206518</v>
      </c>
      <c r="H114" s="56">
        <v>13.165266106442578</v>
      </c>
      <c r="I114" s="56">
        <v>4.0743570155334865</v>
      </c>
      <c r="J114" s="56">
        <v>6.3916475681181568</v>
      </c>
      <c r="K114" s="56">
        <v>100.00000000000001</v>
      </c>
      <c r="L114" s="56">
        <v>26.966292134831459</v>
      </c>
      <c r="M114" s="56">
        <v>16.397471910112358</v>
      </c>
      <c r="N114" s="56">
        <v>18.785112359550563</v>
      </c>
      <c r="O114" s="56">
        <v>15.133426966292134</v>
      </c>
      <c r="P114" s="56">
        <v>9.6558988764044944</v>
      </c>
      <c r="Q114" s="56">
        <v>3.160112359550562</v>
      </c>
      <c r="R114" s="56">
        <v>9.9016853932584272</v>
      </c>
      <c r="S114" s="56">
        <v>100.00000000000001</v>
      </c>
      <c r="T114" s="56">
        <v>23.700305810397555</v>
      </c>
      <c r="U114" s="56">
        <v>22.782874617737004</v>
      </c>
      <c r="V114" s="56">
        <v>21.406727828746178</v>
      </c>
      <c r="W114" s="56">
        <v>11.926605504587156</v>
      </c>
      <c r="X114" s="56">
        <v>6.2691131498470938</v>
      </c>
      <c r="Y114" s="56">
        <v>1.5290519877675841</v>
      </c>
      <c r="Z114" s="56">
        <v>12.385321100917432</v>
      </c>
      <c r="AA114" s="56">
        <v>100.00000000000001</v>
      </c>
      <c r="AB114" s="56">
        <v>31.248603975876705</v>
      </c>
      <c r="AC114" s="56">
        <v>20.326111235202145</v>
      </c>
      <c r="AD114" s="56">
        <v>17.846772392226935</v>
      </c>
      <c r="AE114" s="56">
        <v>11.592584319857046</v>
      </c>
      <c r="AF114" s="56">
        <v>5.5840964931874026</v>
      </c>
      <c r="AG114" s="56">
        <v>1.3178467723922269</v>
      </c>
      <c r="AH114" s="56">
        <v>12.083984811257539</v>
      </c>
    </row>
    <row r="115" spans="1:34" ht="15" customHeight="1">
      <c r="A115" s="48"/>
      <c r="B115" s="91" t="s">
        <v>52</v>
      </c>
      <c r="C115" s="38">
        <v>24659</v>
      </c>
      <c r="D115" s="38">
        <v>5672</v>
      </c>
      <c r="E115" s="38">
        <v>3417</v>
      </c>
      <c r="F115" s="38">
        <v>5113</v>
      </c>
      <c r="G115" s="38">
        <v>4708</v>
      </c>
      <c r="H115" s="38">
        <v>2941</v>
      </c>
      <c r="I115" s="38">
        <v>1084</v>
      </c>
      <c r="J115" s="38">
        <v>1724</v>
      </c>
      <c r="K115" s="38">
        <v>11323</v>
      </c>
      <c r="L115" s="38">
        <v>2263</v>
      </c>
      <c r="M115" s="38">
        <v>1943</v>
      </c>
      <c r="N115" s="38">
        <v>2358</v>
      </c>
      <c r="O115" s="38">
        <v>2205</v>
      </c>
      <c r="P115" s="38">
        <v>1429</v>
      </c>
      <c r="Q115" s="38">
        <v>475</v>
      </c>
      <c r="R115" s="38">
        <v>650</v>
      </c>
      <c r="S115" s="38">
        <v>979</v>
      </c>
      <c r="T115" s="38">
        <v>201</v>
      </c>
      <c r="U115" s="38">
        <v>187</v>
      </c>
      <c r="V115" s="38">
        <v>252</v>
      </c>
      <c r="W115" s="38">
        <v>172</v>
      </c>
      <c r="X115" s="38">
        <v>99</v>
      </c>
      <c r="Y115" s="38">
        <v>26</v>
      </c>
      <c r="Z115" s="38">
        <v>42</v>
      </c>
      <c r="AA115" s="38">
        <v>9731</v>
      </c>
      <c r="AB115" s="38">
        <v>3151</v>
      </c>
      <c r="AC115" s="38">
        <v>1730</v>
      </c>
      <c r="AD115" s="38">
        <v>1902</v>
      </c>
      <c r="AE115" s="38">
        <v>1273</v>
      </c>
      <c r="AF115" s="38">
        <v>488</v>
      </c>
      <c r="AG115" s="38">
        <v>158</v>
      </c>
      <c r="AH115" s="38">
        <v>1029</v>
      </c>
    </row>
    <row r="116" spans="1:34" ht="15" customHeight="1">
      <c r="A116" s="48"/>
      <c r="B116" s="91"/>
      <c r="C116" s="56">
        <v>100.00000000000001</v>
      </c>
      <c r="D116" s="56">
        <v>23.001743785230545</v>
      </c>
      <c r="E116" s="56">
        <v>13.857009611095341</v>
      </c>
      <c r="F116" s="56">
        <v>20.734822985522527</v>
      </c>
      <c r="G116" s="56">
        <v>19.092420617218867</v>
      </c>
      <c r="H116" s="56">
        <v>11.926679914027332</v>
      </c>
      <c r="I116" s="56">
        <v>4.3959609067683196</v>
      </c>
      <c r="J116" s="56">
        <v>6.9913621801370702</v>
      </c>
      <c r="K116" s="56">
        <v>99.999999999999986</v>
      </c>
      <c r="L116" s="56">
        <v>19.985869469221935</v>
      </c>
      <c r="M116" s="56">
        <v>17.159763313609467</v>
      </c>
      <c r="N116" s="56">
        <v>20.82486973416939</v>
      </c>
      <c r="O116" s="56">
        <v>19.473637728517176</v>
      </c>
      <c r="P116" s="56">
        <v>12.620330301156937</v>
      </c>
      <c r="Q116" s="56">
        <v>4.1950013247372606</v>
      </c>
      <c r="R116" s="56">
        <v>5.7405281285878305</v>
      </c>
      <c r="S116" s="56">
        <v>99.999999999999972</v>
      </c>
      <c r="T116" s="56">
        <v>20.531154239019408</v>
      </c>
      <c r="U116" s="56">
        <v>19.101123595505616</v>
      </c>
      <c r="V116" s="56">
        <v>25.740551583248212</v>
      </c>
      <c r="W116" s="56">
        <v>17.568947906026558</v>
      </c>
      <c r="X116" s="56">
        <v>10.112359550561797</v>
      </c>
      <c r="Y116" s="56">
        <v>2.6557711950970377</v>
      </c>
      <c r="Z116" s="56">
        <v>4.2900919305413687</v>
      </c>
      <c r="AA116" s="56">
        <v>100</v>
      </c>
      <c r="AB116" s="56">
        <v>32.381050251772685</v>
      </c>
      <c r="AC116" s="56">
        <v>17.778234508272529</v>
      </c>
      <c r="AD116" s="56">
        <v>19.545781522967832</v>
      </c>
      <c r="AE116" s="56">
        <v>13.081903195971636</v>
      </c>
      <c r="AF116" s="56">
        <v>5.0149008323913264</v>
      </c>
      <c r="AG116" s="56">
        <v>1.6236769088480114</v>
      </c>
      <c r="AH116" s="56">
        <v>10.574452779775974</v>
      </c>
    </row>
    <row r="117" spans="1:34" ht="15" customHeight="1">
      <c r="A117" s="48"/>
      <c r="B117" s="91" t="s">
        <v>53</v>
      </c>
      <c r="C117" s="38">
        <v>42551</v>
      </c>
      <c r="D117" s="38">
        <v>10053</v>
      </c>
      <c r="E117" s="38">
        <v>6108</v>
      </c>
      <c r="F117" s="38">
        <v>9050</v>
      </c>
      <c r="G117" s="38">
        <v>7541</v>
      </c>
      <c r="H117" s="38">
        <v>4730</v>
      </c>
      <c r="I117" s="38">
        <v>1789</v>
      </c>
      <c r="J117" s="38">
        <v>3280</v>
      </c>
      <c r="K117" s="38">
        <v>13127</v>
      </c>
      <c r="L117" s="38">
        <v>2422</v>
      </c>
      <c r="M117" s="38">
        <v>2037</v>
      </c>
      <c r="N117" s="38">
        <v>2821</v>
      </c>
      <c r="O117" s="38">
        <v>2721</v>
      </c>
      <c r="P117" s="38">
        <v>1569</v>
      </c>
      <c r="Q117" s="38">
        <v>434</v>
      </c>
      <c r="R117" s="38">
        <v>1123</v>
      </c>
      <c r="S117" s="38">
        <v>2144</v>
      </c>
      <c r="T117" s="38">
        <v>420</v>
      </c>
      <c r="U117" s="38">
        <v>419</v>
      </c>
      <c r="V117" s="38">
        <v>543</v>
      </c>
      <c r="W117" s="38">
        <v>392</v>
      </c>
      <c r="X117" s="38">
        <v>227</v>
      </c>
      <c r="Y117" s="38">
        <v>29</v>
      </c>
      <c r="Z117" s="38">
        <v>114</v>
      </c>
      <c r="AA117" s="38">
        <v>10162</v>
      </c>
      <c r="AB117" s="38">
        <v>3330</v>
      </c>
      <c r="AC117" s="38">
        <v>1807</v>
      </c>
      <c r="AD117" s="38">
        <v>1944</v>
      </c>
      <c r="AE117" s="38">
        <v>1267</v>
      </c>
      <c r="AF117" s="38">
        <v>644</v>
      </c>
      <c r="AG117" s="38">
        <v>173</v>
      </c>
      <c r="AH117" s="38">
        <v>997</v>
      </c>
    </row>
    <row r="118" spans="1:34" ht="15" customHeight="1">
      <c r="A118" s="48"/>
      <c r="B118" s="91"/>
      <c r="C118" s="56">
        <v>100</v>
      </c>
      <c r="D118" s="56">
        <v>23.625766726986438</v>
      </c>
      <c r="E118" s="56">
        <v>14.354539258771826</v>
      </c>
      <c r="F118" s="56">
        <v>21.268595332659633</v>
      </c>
      <c r="G118" s="56">
        <v>17.722262696528869</v>
      </c>
      <c r="H118" s="56">
        <v>11.116072477732603</v>
      </c>
      <c r="I118" s="56">
        <v>4.2043665248760309</v>
      </c>
      <c r="J118" s="56">
        <v>7.7083969824445955</v>
      </c>
      <c r="K118" s="56">
        <v>100</v>
      </c>
      <c r="L118" s="56">
        <v>18.450521825245676</v>
      </c>
      <c r="M118" s="56">
        <v>15.517635407937838</v>
      </c>
      <c r="N118" s="56">
        <v>21.490058657728344</v>
      </c>
      <c r="O118" s="56">
        <v>20.728269977908127</v>
      </c>
      <c r="P118" s="56">
        <v>11.952464386379219</v>
      </c>
      <c r="Q118" s="56">
        <v>3.3061628704197452</v>
      </c>
      <c r="R118" s="56">
        <v>8.5548868743810473</v>
      </c>
      <c r="S118" s="56">
        <v>100</v>
      </c>
      <c r="T118" s="56">
        <v>19.589552238805972</v>
      </c>
      <c r="U118" s="56">
        <v>19.542910447761194</v>
      </c>
      <c r="V118" s="56">
        <v>25.326492537313435</v>
      </c>
      <c r="W118" s="56">
        <v>18.28358208955224</v>
      </c>
      <c r="X118" s="56">
        <v>10.587686567164178</v>
      </c>
      <c r="Y118" s="56">
        <v>1.3526119402985073</v>
      </c>
      <c r="Z118" s="56">
        <v>5.3171641791044779</v>
      </c>
      <c r="AA118" s="56">
        <v>100</v>
      </c>
      <c r="AB118" s="56">
        <v>32.769139933084041</v>
      </c>
      <c r="AC118" s="56">
        <v>17.781932690415271</v>
      </c>
      <c r="AD118" s="56">
        <v>19.130092501476089</v>
      </c>
      <c r="AE118" s="56">
        <v>12.468018106671915</v>
      </c>
      <c r="AF118" s="56">
        <v>6.3373351702420786</v>
      </c>
      <c r="AG118" s="56">
        <v>1.7024207833103722</v>
      </c>
      <c r="AH118" s="56">
        <v>9.8110608148002356</v>
      </c>
    </row>
    <row r="119" spans="1:34" ht="15" customHeight="1">
      <c r="A119" s="48"/>
      <c r="B119" s="91" t="s">
        <v>55</v>
      </c>
      <c r="C119" s="38">
        <v>20188</v>
      </c>
      <c r="D119" s="38">
        <v>2539</v>
      </c>
      <c r="E119" s="38">
        <v>2666</v>
      </c>
      <c r="F119" s="38">
        <v>4298</v>
      </c>
      <c r="G119" s="38">
        <v>3848</v>
      </c>
      <c r="H119" s="38">
        <v>2345</v>
      </c>
      <c r="I119" s="38">
        <v>1118</v>
      </c>
      <c r="J119" s="38">
        <v>3374</v>
      </c>
      <c r="K119" s="38">
        <v>14091</v>
      </c>
      <c r="L119" s="38">
        <v>1715</v>
      </c>
      <c r="M119" s="38">
        <v>2181</v>
      </c>
      <c r="N119" s="38">
        <v>3202</v>
      </c>
      <c r="O119" s="38">
        <v>3426</v>
      </c>
      <c r="P119" s="38">
        <v>2339</v>
      </c>
      <c r="Q119" s="38">
        <v>637</v>
      </c>
      <c r="R119" s="38">
        <v>591</v>
      </c>
      <c r="S119" s="38">
        <v>1338</v>
      </c>
      <c r="T119" s="38">
        <v>217</v>
      </c>
      <c r="U119" s="38">
        <v>287</v>
      </c>
      <c r="V119" s="38">
        <v>397</v>
      </c>
      <c r="W119" s="38">
        <v>236</v>
      </c>
      <c r="X119" s="38">
        <v>122</v>
      </c>
      <c r="Y119" s="38">
        <v>34</v>
      </c>
      <c r="Z119" s="38">
        <v>45</v>
      </c>
      <c r="AA119" s="38">
        <v>10914</v>
      </c>
      <c r="AB119" s="38">
        <v>3339</v>
      </c>
      <c r="AC119" s="38">
        <v>1923</v>
      </c>
      <c r="AD119" s="38">
        <v>2311</v>
      </c>
      <c r="AE119" s="38">
        <v>1506</v>
      </c>
      <c r="AF119" s="38">
        <v>763</v>
      </c>
      <c r="AG119" s="38">
        <v>233</v>
      </c>
      <c r="AH119" s="38">
        <v>839</v>
      </c>
    </row>
    <row r="120" spans="1:34" ht="15" customHeight="1">
      <c r="A120" s="48"/>
      <c r="B120" s="91"/>
      <c r="C120" s="56">
        <v>99.999999999999986</v>
      </c>
      <c r="D120" s="56">
        <v>12.576778284129187</v>
      </c>
      <c r="E120" s="56">
        <v>13.205864870219933</v>
      </c>
      <c r="F120" s="56">
        <v>21.289875173370319</v>
      </c>
      <c r="G120" s="56">
        <v>19.060828214781058</v>
      </c>
      <c r="H120" s="56">
        <v>11.615811373092926</v>
      </c>
      <c r="I120" s="56">
        <v>5.5379433326728744</v>
      </c>
      <c r="J120" s="56">
        <v>16.712898751733704</v>
      </c>
      <c r="K120" s="56">
        <v>100</v>
      </c>
      <c r="L120" s="56">
        <v>12.170889220069547</v>
      </c>
      <c r="M120" s="56">
        <v>15.477964658292528</v>
      </c>
      <c r="N120" s="56">
        <v>22.723724363068627</v>
      </c>
      <c r="O120" s="56">
        <v>24.31339152650628</v>
      </c>
      <c r="P120" s="56">
        <v>16.59924774678873</v>
      </c>
      <c r="Q120" s="56">
        <v>4.5206159960258319</v>
      </c>
      <c r="R120" s="56">
        <v>4.194166489248456</v>
      </c>
      <c r="S120" s="56">
        <v>99.999999999999986</v>
      </c>
      <c r="T120" s="56">
        <v>16.218236173393123</v>
      </c>
      <c r="U120" s="56">
        <v>21.449925261584454</v>
      </c>
      <c r="V120" s="56">
        <v>29.671150971599403</v>
      </c>
      <c r="W120" s="56">
        <v>17.638266068759343</v>
      </c>
      <c r="X120" s="56">
        <v>9.1180866965620329</v>
      </c>
      <c r="Y120" s="56">
        <v>2.5411061285500747</v>
      </c>
      <c r="Z120" s="56">
        <v>3.3632286995515694</v>
      </c>
      <c r="AA120" s="56">
        <v>100</v>
      </c>
      <c r="AB120" s="56">
        <v>30.593732820230894</v>
      </c>
      <c r="AC120" s="56">
        <v>17.619571192963164</v>
      </c>
      <c r="AD120" s="56">
        <v>21.174638079530876</v>
      </c>
      <c r="AE120" s="56">
        <v>13.798790544255086</v>
      </c>
      <c r="AF120" s="56">
        <v>6.9910207073483592</v>
      </c>
      <c r="AG120" s="56">
        <v>2.1348726406450429</v>
      </c>
      <c r="AH120" s="56">
        <v>7.6873740150265713</v>
      </c>
    </row>
    <row r="121" spans="1:34" ht="15" customHeight="1">
      <c r="A121" s="48"/>
      <c r="B121" s="91" t="s">
        <v>54</v>
      </c>
      <c r="C121" s="38">
        <v>2036</v>
      </c>
      <c r="D121" s="38">
        <v>434</v>
      </c>
      <c r="E121" s="38">
        <v>266</v>
      </c>
      <c r="F121" s="38">
        <v>342</v>
      </c>
      <c r="G121" s="38">
        <v>264</v>
      </c>
      <c r="H121" s="38">
        <v>199</v>
      </c>
      <c r="I121" s="38">
        <v>137</v>
      </c>
      <c r="J121" s="38">
        <v>394</v>
      </c>
      <c r="K121" s="38">
        <v>1493</v>
      </c>
      <c r="L121" s="38">
        <v>178</v>
      </c>
      <c r="M121" s="38">
        <v>209</v>
      </c>
      <c r="N121" s="38">
        <v>361</v>
      </c>
      <c r="O121" s="38">
        <v>375</v>
      </c>
      <c r="P121" s="38">
        <v>234</v>
      </c>
      <c r="Q121" s="38">
        <v>66</v>
      </c>
      <c r="R121" s="38">
        <v>70</v>
      </c>
      <c r="S121" s="38">
        <v>21</v>
      </c>
      <c r="T121" s="38">
        <v>9</v>
      </c>
      <c r="U121" s="38">
        <v>3</v>
      </c>
      <c r="V121" s="38">
        <v>3</v>
      </c>
      <c r="W121" s="38">
        <v>1</v>
      </c>
      <c r="X121" s="38">
        <v>1</v>
      </c>
      <c r="Y121" s="38">
        <v>4</v>
      </c>
      <c r="Z121" s="38">
        <v>0</v>
      </c>
      <c r="AA121" s="38">
        <v>801</v>
      </c>
      <c r="AB121" s="38">
        <v>359</v>
      </c>
      <c r="AC121" s="38">
        <v>133</v>
      </c>
      <c r="AD121" s="38">
        <v>143</v>
      </c>
      <c r="AE121" s="38">
        <v>96</v>
      </c>
      <c r="AF121" s="38">
        <v>48</v>
      </c>
      <c r="AG121" s="38">
        <v>14</v>
      </c>
      <c r="AH121" s="38">
        <v>8</v>
      </c>
    </row>
    <row r="122" spans="1:34" ht="15" customHeight="1">
      <c r="A122" s="90"/>
      <c r="B122" s="91"/>
      <c r="C122" s="56">
        <v>100</v>
      </c>
      <c r="D122" s="56">
        <v>21.31630648330059</v>
      </c>
      <c r="E122" s="56">
        <v>13.064833005893908</v>
      </c>
      <c r="F122" s="56">
        <v>16.797642436149314</v>
      </c>
      <c r="G122" s="56">
        <v>12.966601178781925</v>
      </c>
      <c r="H122" s="56">
        <v>9.7740667976424369</v>
      </c>
      <c r="I122" s="56">
        <v>6.7288801571709227</v>
      </c>
      <c r="J122" s="56">
        <v>19.351669941060905</v>
      </c>
      <c r="K122" s="56">
        <v>100.00000000000001</v>
      </c>
      <c r="L122" s="56">
        <v>11.922304085733423</v>
      </c>
      <c r="M122" s="56">
        <v>13.998660415271265</v>
      </c>
      <c r="N122" s="56">
        <v>24.179504353650369</v>
      </c>
      <c r="O122" s="56">
        <v>25.117213663764232</v>
      </c>
      <c r="P122" s="56">
        <v>15.67314132618888</v>
      </c>
      <c r="Q122" s="56">
        <v>4.4206296048225049</v>
      </c>
      <c r="R122" s="56">
        <v>4.688546550569324</v>
      </c>
      <c r="S122" s="56">
        <v>99.999999999999986</v>
      </c>
      <c r="T122" s="56">
        <v>42.857142857142854</v>
      </c>
      <c r="U122" s="56">
        <v>14.285714285714285</v>
      </c>
      <c r="V122" s="56">
        <v>14.285714285714285</v>
      </c>
      <c r="W122" s="56">
        <v>4.7619047619047619</v>
      </c>
      <c r="X122" s="56">
        <v>4.7619047619047619</v>
      </c>
      <c r="Y122" s="56">
        <v>19.047619047619047</v>
      </c>
      <c r="Z122" s="56">
        <v>0</v>
      </c>
      <c r="AA122" s="56">
        <v>99.999999999999986</v>
      </c>
      <c r="AB122" s="56">
        <v>44.818976279650435</v>
      </c>
      <c r="AC122" s="56">
        <v>16.604244694132333</v>
      </c>
      <c r="AD122" s="56">
        <v>17.852684144818976</v>
      </c>
      <c r="AE122" s="56">
        <v>11.985018726591761</v>
      </c>
      <c r="AF122" s="56">
        <v>5.9925093632958806</v>
      </c>
      <c r="AG122" s="56">
        <v>1.7478152309612984</v>
      </c>
      <c r="AH122" s="56">
        <v>0.99875156054931336</v>
      </c>
    </row>
    <row r="123" spans="1:34" ht="15" customHeight="1">
      <c r="A123" s="48" t="s">
        <v>56</v>
      </c>
      <c r="B123" s="24" t="s">
        <v>57</v>
      </c>
      <c r="C123" s="38">
        <v>144</v>
      </c>
      <c r="D123" s="38">
        <v>15</v>
      </c>
      <c r="E123" s="38">
        <v>18</v>
      </c>
      <c r="F123" s="38">
        <v>29</v>
      </c>
      <c r="G123" s="38">
        <v>34</v>
      </c>
      <c r="H123" s="38">
        <v>29</v>
      </c>
      <c r="I123" s="38">
        <v>10</v>
      </c>
      <c r="J123" s="38">
        <v>9</v>
      </c>
      <c r="K123" s="38">
        <v>2090</v>
      </c>
      <c r="L123" s="38">
        <v>238</v>
      </c>
      <c r="M123" s="38">
        <v>310</v>
      </c>
      <c r="N123" s="38">
        <v>470</v>
      </c>
      <c r="O123" s="38">
        <v>515</v>
      </c>
      <c r="P123" s="38">
        <v>398</v>
      </c>
      <c r="Q123" s="38">
        <v>104</v>
      </c>
      <c r="R123" s="38">
        <v>55</v>
      </c>
      <c r="S123" s="38">
        <v>45</v>
      </c>
      <c r="T123" s="38">
        <v>2</v>
      </c>
      <c r="U123" s="38">
        <v>12</v>
      </c>
      <c r="V123" s="38">
        <v>16</v>
      </c>
      <c r="W123" s="38">
        <v>6</v>
      </c>
      <c r="X123" s="38">
        <v>8</v>
      </c>
      <c r="Y123" s="38">
        <v>1</v>
      </c>
      <c r="Z123" s="38">
        <v>0</v>
      </c>
      <c r="AA123" s="38">
        <v>442</v>
      </c>
      <c r="AB123" s="38">
        <v>120</v>
      </c>
      <c r="AC123" s="38">
        <v>96</v>
      </c>
      <c r="AD123" s="38">
        <v>107</v>
      </c>
      <c r="AE123" s="38">
        <v>51</v>
      </c>
      <c r="AF123" s="38">
        <v>39</v>
      </c>
      <c r="AG123" s="38">
        <v>13</v>
      </c>
      <c r="AH123" s="38">
        <v>16</v>
      </c>
    </row>
    <row r="124" spans="1:34" ht="15" customHeight="1">
      <c r="A124" s="48"/>
      <c r="B124" s="24"/>
      <c r="C124" s="56">
        <v>100</v>
      </c>
      <c r="D124" s="56">
        <v>10.416666666666668</v>
      </c>
      <c r="E124" s="56">
        <v>12.5</v>
      </c>
      <c r="F124" s="56">
        <v>20.138888888888889</v>
      </c>
      <c r="G124" s="56">
        <v>23.611111111111111</v>
      </c>
      <c r="H124" s="56">
        <v>20.138888888888889</v>
      </c>
      <c r="I124" s="56">
        <v>6.9444444444444446</v>
      </c>
      <c r="J124" s="56">
        <v>6.25</v>
      </c>
      <c r="K124" s="56">
        <v>100</v>
      </c>
      <c r="L124" s="56">
        <v>11.387559808612441</v>
      </c>
      <c r="M124" s="56">
        <v>14.832535885167463</v>
      </c>
      <c r="N124" s="56">
        <v>22.488038277511961</v>
      </c>
      <c r="O124" s="56">
        <v>24.641148325358852</v>
      </c>
      <c r="P124" s="56">
        <v>19.043062200956935</v>
      </c>
      <c r="Q124" s="56">
        <v>4.9760765550239237</v>
      </c>
      <c r="R124" s="56">
        <v>2.6315789473684208</v>
      </c>
      <c r="S124" s="56">
        <v>100</v>
      </c>
      <c r="T124" s="56">
        <v>4.4444444444444446</v>
      </c>
      <c r="U124" s="56">
        <v>26.666666666666668</v>
      </c>
      <c r="V124" s="56">
        <v>35.555555555555557</v>
      </c>
      <c r="W124" s="56">
        <v>13.333333333333334</v>
      </c>
      <c r="X124" s="56">
        <v>17.777777777777779</v>
      </c>
      <c r="Y124" s="56">
        <v>2.2222222222222223</v>
      </c>
      <c r="Z124" s="56">
        <v>0</v>
      </c>
      <c r="AA124" s="56">
        <v>99.999999999999986</v>
      </c>
      <c r="AB124" s="56">
        <v>27.149321266968325</v>
      </c>
      <c r="AC124" s="56">
        <v>21.719457013574662</v>
      </c>
      <c r="AD124" s="56">
        <v>24.20814479638009</v>
      </c>
      <c r="AE124" s="56">
        <v>11.538461538461538</v>
      </c>
      <c r="AF124" s="56">
        <v>8.8235294117647065</v>
      </c>
      <c r="AG124" s="56">
        <v>2.9411764705882351</v>
      </c>
      <c r="AH124" s="56">
        <v>3.6199095022624439</v>
      </c>
    </row>
    <row r="125" spans="1:34" ht="15" customHeight="1">
      <c r="A125" s="48"/>
      <c r="B125" s="24" t="s">
        <v>58</v>
      </c>
      <c r="C125" s="38">
        <v>1227</v>
      </c>
      <c r="D125" s="38">
        <v>161</v>
      </c>
      <c r="E125" s="38">
        <v>166</v>
      </c>
      <c r="F125" s="38">
        <v>291</v>
      </c>
      <c r="G125" s="38">
        <v>295</v>
      </c>
      <c r="H125" s="38">
        <v>209</v>
      </c>
      <c r="I125" s="38">
        <v>57</v>
      </c>
      <c r="J125" s="38">
        <v>48</v>
      </c>
      <c r="K125" s="38">
        <v>6611</v>
      </c>
      <c r="L125" s="38">
        <v>766</v>
      </c>
      <c r="M125" s="38">
        <v>1080</v>
      </c>
      <c r="N125" s="38">
        <v>1538</v>
      </c>
      <c r="O125" s="38">
        <v>1643</v>
      </c>
      <c r="P125" s="38">
        <v>1034</v>
      </c>
      <c r="Q125" s="38">
        <v>298</v>
      </c>
      <c r="R125" s="38">
        <v>252</v>
      </c>
      <c r="S125" s="38">
        <v>276</v>
      </c>
      <c r="T125" s="38">
        <v>43</v>
      </c>
      <c r="U125" s="38">
        <v>52</v>
      </c>
      <c r="V125" s="38">
        <v>66</v>
      </c>
      <c r="W125" s="38">
        <v>73</v>
      </c>
      <c r="X125" s="38">
        <v>24</v>
      </c>
      <c r="Y125" s="38">
        <v>12</v>
      </c>
      <c r="Z125" s="38">
        <v>6</v>
      </c>
      <c r="AA125" s="38">
        <v>3285</v>
      </c>
      <c r="AB125" s="38">
        <v>798</v>
      </c>
      <c r="AC125" s="38">
        <v>646</v>
      </c>
      <c r="AD125" s="38">
        <v>795</v>
      </c>
      <c r="AE125" s="38">
        <v>564</v>
      </c>
      <c r="AF125" s="38">
        <v>252</v>
      </c>
      <c r="AG125" s="38">
        <v>39</v>
      </c>
      <c r="AH125" s="38">
        <v>191</v>
      </c>
    </row>
    <row r="126" spans="1:34" ht="15" customHeight="1">
      <c r="A126" s="48"/>
      <c r="B126" s="24"/>
      <c r="C126" s="56">
        <v>100</v>
      </c>
      <c r="D126" s="56">
        <v>13.121434392828036</v>
      </c>
      <c r="E126" s="56">
        <v>13.528932355338224</v>
      </c>
      <c r="F126" s="56">
        <v>23.716381418092912</v>
      </c>
      <c r="G126" s="56">
        <v>24.042379788101059</v>
      </c>
      <c r="H126" s="56">
        <v>17.033414832925835</v>
      </c>
      <c r="I126" s="56">
        <v>4.6454767726161368</v>
      </c>
      <c r="J126" s="56">
        <v>3.9119804400977993</v>
      </c>
      <c r="K126" s="56">
        <v>100</v>
      </c>
      <c r="L126" s="56">
        <v>11.586749357132051</v>
      </c>
      <c r="M126" s="56">
        <v>16.336409015277567</v>
      </c>
      <c r="N126" s="56">
        <v>23.264256542126756</v>
      </c>
      <c r="O126" s="56">
        <v>24.852518529723188</v>
      </c>
      <c r="P126" s="56">
        <v>15.640599001663894</v>
      </c>
      <c r="Q126" s="56">
        <v>4.5076387838451071</v>
      </c>
      <c r="R126" s="56">
        <v>3.8118287702314326</v>
      </c>
      <c r="S126" s="56">
        <v>100.00000000000001</v>
      </c>
      <c r="T126" s="56">
        <v>15.579710144927535</v>
      </c>
      <c r="U126" s="56">
        <v>18.840579710144929</v>
      </c>
      <c r="V126" s="56">
        <v>23.913043478260871</v>
      </c>
      <c r="W126" s="56">
        <v>26.44927536231884</v>
      </c>
      <c r="X126" s="56">
        <v>8.695652173913043</v>
      </c>
      <c r="Y126" s="56">
        <v>4.3478260869565215</v>
      </c>
      <c r="Z126" s="56">
        <v>2.1739130434782608</v>
      </c>
      <c r="AA126" s="56">
        <v>100</v>
      </c>
      <c r="AB126" s="56">
        <v>24.292237442922374</v>
      </c>
      <c r="AC126" s="56">
        <v>19.665144596651444</v>
      </c>
      <c r="AD126" s="56">
        <v>24.200913242009133</v>
      </c>
      <c r="AE126" s="56">
        <v>17.168949771689498</v>
      </c>
      <c r="AF126" s="56">
        <v>7.6712328767123292</v>
      </c>
      <c r="AG126" s="56">
        <v>1.1872146118721461</v>
      </c>
      <c r="AH126" s="56">
        <v>5.8143074581430749</v>
      </c>
    </row>
    <row r="127" spans="1:34" ht="15" customHeight="1">
      <c r="A127" s="48"/>
      <c r="B127" s="24" t="s">
        <v>59</v>
      </c>
      <c r="C127" s="38">
        <v>4941</v>
      </c>
      <c r="D127" s="38">
        <v>464</v>
      </c>
      <c r="E127" s="38">
        <v>729</v>
      </c>
      <c r="F127" s="38">
        <v>1402</v>
      </c>
      <c r="G127" s="38">
        <v>1208</v>
      </c>
      <c r="H127" s="38">
        <v>799</v>
      </c>
      <c r="I127" s="38">
        <v>193</v>
      </c>
      <c r="J127" s="38">
        <v>146</v>
      </c>
      <c r="K127" s="38">
        <v>8488</v>
      </c>
      <c r="L127" s="38">
        <v>1070</v>
      </c>
      <c r="M127" s="38">
        <v>1385</v>
      </c>
      <c r="N127" s="38">
        <v>1919</v>
      </c>
      <c r="O127" s="38">
        <v>2030</v>
      </c>
      <c r="P127" s="38">
        <v>1261</v>
      </c>
      <c r="Q127" s="38">
        <v>326</v>
      </c>
      <c r="R127" s="38">
        <v>497</v>
      </c>
      <c r="S127" s="38">
        <v>544</v>
      </c>
      <c r="T127" s="38">
        <v>71</v>
      </c>
      <c r="U127" s="38">
        <v>118</v>
      </c>
      <c r="V127" s="38">
        <v>147</v>
      </c>
      <c r="W127" s="38">
        <v>118</v>
      </c>
      <c r="X127" s="38">
        <v>64</v>
      </c>
      <c r="Y127" s="38">
        <v>13</v>
      </c>
      <c r="Z127" s="38">
        <v>13</v>
      </c>
      <c r="AA127" s="38">
        <v>6690</v>
      </c>
      <c r="AB127" s="38">
        <v>1737</v>
      </c>
      <c r="AC127" s="38">
        <v>1438</v>
      </c>
      <c r="AD127" s="38">
        <v>1608</v>
      </c>
      <c r="AE127" s="38">
        <v>945</v>
      </c>
      <c r="AF127" s="38">
        <v>529</v>
      </c>
      <c r="AG127" s="38">
        <v>134</v>
      </c>
      <c r="AH127" s="38">
        <v>299</v>
      </c>
    </row>
    <row r="128" spans="1:34" ht="15" customHeight="1">
      <c r="A128" s="48"/>
      <c r="B128" s="24"/>
      <c r="C128" s="56">
        <v>99.999999999999986</v>
      </c>
      <c r="D128" s="56">
        <v>9.3908115766039266</v>
      </c>
      <c r="E128" s="56">
        <v>14.754098360655737</v>
      </c>
      <c r="F128" s="56">
        <v>28.374822910342033</v>
      </c>
      <c r="G128" s="56">
        <v>24.44849220805505</v>
      </c>
      <c r="H128" s="56">
        <v>16.170815624367538</v>
      </c>
      <c r="I128" s="56">
        <v>3.9060918842339607</v>
      </c>
      <c r="J128" s="56">
        <v>2.9548674357417526</v>
      </c>
      <c r="K128" s="56">
        <v>100</v>
      </c>
      <c r="L128" s="56">
        <v>12.60603204524034</v>
      </c>
      <c r="M128" s="56">
        <v>16.317153628652214</v>
      </c>
      <c r="N128" s="56">
        <v>22.608388312912346</v>
      </c>
      <c r="O128" s="56">
        <v>23.916116870876529</v>
      </c>
      <c r="P128" s="56">
        <v>14.85626767200754</v>
      </c>
      <c r="Q128" s="56">
        <v>3.8407163053722901</v>
      </c>
      <c r="R128" s="56">
        <v>5.855325164938737</v>
      </c>
      <c r="S128" s="56">
        <v>100</v>
      </c>
      <c r="T128" s="56">
        <v>13.051470588235295</v>
      </c>
      <c r="U128" s="56">
        <v>21.691176470588236</v>
      </c>
      <c r="V128" s="56">
        <v>27.022058823529409</v>
      </c>
      <c r="W128" s="56">
        <v>21.691176470588236</v>
      </c>
      <c r="X128" s="56">
        <v>11.76470588235294</v>
      </c>
      <c r="Y128" s="56">
        <v>2.3897058823529411</v>
      </c>
      <c r="Z128" s="56">
        <v>2.3897058823529411</v>
      </c>
      <c r="AA128" s="56">
        <v>100</v>
      </c>
      <c r="AB128" s="56">
        <v>25.964125560538115</v>
      </c>
      <c r="AC128" s="56">
        <v>21.494768310911809</v>
      </c>
      <c r="AD128" s="56">
        <v>24.035874439461882</v>
      </c>
      <c r="AE128" s="56">
        <v>14.125560538116591</v>
      </c>
      <c r="AF128" s="56">
        <v>7.9073243647234683</v>
      </c>
      <c r="AG128" s="56">
        <v>2.0029895366218233</v>
      </c>
      <c r="AH128" s="56">
        <v>4.4693572496263076</v>
      </c>
    </row>
    <row r="129" spans="1:34" ht="15" customHeight="1">
      <c r="A129" s="48"/>
      <c r="B129" s="24" t="s">
        <v>60</v>
      </c>
      <c r="C129" s="38">
        <v>6984</v>
      </c>
      <c r="D129" s="38">
        <v>835</v>
      </c>
      <c r="E129" s="38">
        <v>1085</v>
      </c>
      <c r="F129" s="38">
        <v>1580</v>
      </c>
      <c r="G129" s="38">
        <v>1476</v>
      </c>
      <c r="H129" s="38">
        <v>1024</v>
      </c>
      <c r="I129" s="38">
        <v>373</v>
      </c>
      <c r="J129" s="38">
        <v>611</v>
      </c>
      <c r="K129" s="38">
        <v>6092</v>
      </c>
      <c r="L129" s="38">
        <v>731</v>
      </c>
      <c r="M129" s="38">
        <v>1032</v>
      </c>
      <c r="N129" s="38">
        <v>1476</v>
      </c>
      <c r="O129" s="38">
        <v>1352</v>
      </c>
      <c r="P129" s="38">
        <v>898</v>
      </c>
      <c r="Q129" s="38">
        <v>323</v>
      </c>
      <c r="R129" s="38">
        <v>280</v>
      </c>
      <c r="S129" s="38">
        <v>798</v>
      </c>
      <c r="T129" s="38">
        <v>166</v>
      </c>
      <c r="U129" s="38">
        <v>141</v>
      </c>
      <c r="V129" s="38">
        <v>216</v>
      </c>
      <c r="W129" s="38">
        <v>155</v>
      </c>
      <c r="X129" s="38">
        <v>58</v>
      </c>
      <c r="Y129" s="38">
        <v>17</v>
      </c>
      <c r="Z129" s="38">
        <v>45</v>
      </c>
      <c r="AA129" s="38">
        <v>7580</v>
      </c>
      <c r="AB129" s="38">
        <v>1843</v>
      </c>
      <c r="AC129" s="38">
        <v>1572</v>
      </c>
      <c r="AD129" s="38">
        <v>1669</v>
      </c>
      <c r="AE129" s="38">
        <v>1171</v>
      </c>
      <c r="AF129" s="38">
        <v>645</v>
      </c>
      <c r="AG129" s="38">
        <v>180</v>
      </c>
      <c r="AH129" s="38">
        <v>500</v>
      </c>
    </row>
    <row r="130" spans="1:34" ht="15" customHeight="1">
      <c r="A130" s="48"/>
      <c r="B130" s="24"/>
      <c r="C130" s="56">
        <v>100.00000000000001</v>
      </c>
      <c r="D130" s="56">
        <v>11.95589919816724</v>
      </c>
      <c r="E130" s="56">
        <v>15.535509736540664</v>
      </c>
      <c r="F130" s="56">
        <v>22.623138602520047</v>
      </c>
      <c r="G130" s="56">
        <v>21.134020618556701</v>
      </c>
      <c r="H130" s="56">
        <v>14.66208476517755</v>
      </c>
      <c r="I130" s="56">
        <v>5.3407789232531497</v>
      </c>
      <c r="J130" s="56">
        <v>8.7485681557846497</v>
      </c>
      <c r="K130" s="56">
        <v>100.00000000000001</v>
      </c>
      <c r="L130" s="56">
        <v>11.999343401181878</v>
      </c>
      <c r="M130" s="56">
        <v>16.940249507550888</v>
      </c>
      <c r="N130" s="56">
        <v>24.2284963887065</v>
      </c>
      <c r="O130" s="56">
        <v>22.193040052527905</v>
      </c>
      <c r="P130" s="56">
        <v>14.74064346684176</v>
      </c>
      <c r="Q130" s="56">
        <v>5.3020354563361787</v>
      </c>
      <c r="R130" s="56">
        <v>4.596191726854892</v>
      </c>
      <c r="S130" s="56">
        <v>100</v>
      </c>
      <c r="T130" s="56">
        <v>20.802005012531328</v>
      </c>
      <c r="U130" s="56">
        <v>17.669172932330827</v>
      </c>
      <c r="V130" s="56">
        <v>27.06766917293233</v>
      </c>
      <c r="W130" s="56">
        <v>19.423558897243108</v>
      </c>
      <c r="X130" s="56">
        <v>7.2681704260651623</v>
      </c>
      <c r="Y130" s="56">
        <v>2.1303258145363406</v>
      </c>
      <c r="Z130" s="56">
        <v>5.6390977443609023</v>
      </c>
      <c r="AA130" s="56">
        <v>100</v>
      </c>
      <c r="AB130" s="56">
        <v>24.313984168865435</v>
      </c>
      <c r="AC130" s="56">
        <v>20.738786279683378</v>
      </c>
      <c r="AD130" s="56">
        <v>22.018469656992085</v>
      </c>
      <c r="AE130" s="56">
        <v>15.448548812664908</v>
      </c>
      <c r="AF130" s="56">
        <v>8.5092348284960426</v>
      </c>
      <c r="AG130" s="56">
        <v>2.3746701846965697</v>
      </c>
      <c r="AH130" s="56">
        <v>6.5963060686015833</v>
      </c>
    </row>
    <row r="131" spans="1:34" ht="15" customHeight="1">
      <c r="A131" s="48"/>
      <c r="B131" s="24" t="s">
        <v>61</v>
      </c>
      <c r="C131" s="38">
        <v>12184</v>
      </c>
      <c r="D131" s="38">
        <v>1514</v>
      </c>
      <c r="E131" s="38">
        <v>1597</v>
      </c>
      <c r="F131" s="38">
        <v>2447</v>
      </c>
      <c r="G131" s="38">
        <v>2430</v>
      </c>
      <c r="H131" s="38">
        <v>1555</v>
      </c>
      <c r="I131" s="38">
        <v>714</v>
      </c>
      <c r="J131" s="38">
        <v>1927</v>
      </c>
      <c r="K131" s="38">
        <v>6116</v>
      </c>
      <c r="L131" s="38">
        <v>963</v>
      </c>
      <c r="M131" s="38">
        <v>1002</v>
      </c>
      <c r="N131" s="38">
        <v>1327</v>
      </c>
      <c r="O131" s="38">
        <v>1308</v>
      </c>
      <c r="P131" s="38">
        <v>846</v>
      </c>
      <c r="Q131" s="38">
        <v>220</v>
      </c>
      <c r="R131" s="38">
        <v>450</v>
      </c>
      <c r="S131" s="38">
        <v>752</v>
      </c>
      <c r="T131" s="38">
        <v>127</v>
      </c>
      <c r="U131" s="38">
        <v>183</v>
      </c>
      <c r="V131" s="38">
        <v>195</v>
      </c>
      <c r="W131" s="38">
        <v>136</v>
      </c>
      <c r="X131" s="38">
        <v>70</v>
      </c>
      <c r="Y131" s="38">
        <v>8</v>
      </c>
      <c r="Z131" s="38">
        <v>33</v>
      </c>
      <c r="AA131" s="38">
        <v>5887</v>
      </c>
      <c r="AB131" s="38">
        <v>1906</v>
      </c>
      <c r="AC131" s="38">
        <v>1040</v>
      </c>
      <c r="AD131" s="38">
        <v>1166</v>
      </c>
      <c r="AE131" s="38">
        <v>713</v>
      </c>
      <c r="AF131" s="38">
        <v>278</v>
      </c>
      <c r="AG131" s="38">
        <v>78</v>
      </c>
      <c r="AH131" s="38">
        <v>706</v>
      </c>
    </row>
    <row r="132" spans="1:34" ht="15" customHeight="1">
      <c r="A132" s="48"/>
      <c r="B132" s="24"/>
      <c r="C132" s="56">
        <v>100</v>
      </c>
      <c r="D132" s="56">
        <v>12.426132632961261</v>
      </c>
      <c r="E132" s="56">
        <v>13.107353906762967</v>
      </c>
      <c r="F132" s="56">
        <v>20.083716349310571</v>
      </c>
      <c r="G132" s="56">
        <v>19.944189100459621</v>
      </c>
      <c r="H132" s="56">
        <v>12.762639527248851</v>
      </c>
      <c r="I132" s="56">
        <v>5.8601444517399868</v>
      </c>
      <c r="J132" s="56">
        <v>15.815824031516742</v>
      </c>
      <c r="K132" s="56">
        <v>100</v>
      </c>
      <c r="L132" s="56">
        <v>15.745585349901898</v>
      </c>
      <c r="M132" s="56">
        <v>16.383257030739045</v>
      </c>
      <c r="N132" s="56">
        <v>21.69718770438195</v>
      </c>
      <c r="O132" s="56">
        <v>21.386527141922826</v>
      </c>
      <c r="P132" s="56">
        <v>13.832570307390451</v>
      </c>
      <c r="Q132" s="56">
        <v>3.5971223021582732</v>
      </c>
      <c r="R132" s="56">
        <v>7.3577501635055595</v>
      </c>
      <c r="S132" s="56">
        <v>100.00000000000001</v>
      </c>
      <c r="T132" s="56">
        <v>16.888297872340424</v>
      </c>
      <c r="U132" s="56">
        <v>24.335106382978726</v>
      </c>
      <c r="V132" s="56">
        <v>25.930851063829785</v>
      </c>
      <c r="W132" s="56">
        <v>18.085106382978726</v>
      </c>
      <c r="X132" s="56">
        <v>9.3085106382978715</v>
      </c>
      <c r="Y132" s="56">
        <v>1.0638297872340425</v>
      </c>
      <c r="Z132" s="56">
        <v>4.3882978723404253</v>
      </c>
      <c r="AA132" s="56">
        <v>100.00000000000001</v>
      </c>
      <c r="AB132" s="56">
        <v>32.376422626125361</v>
      </c>
      <c r="AC132" s="56">
        <v>17.666043825377951</v>
      </c>
      <c r="AD132" s="56">
        <v>19.806352981144894</v>
      </c>
      <c r="AE132" s="56">
        <v>12.111431968744691</v>
      </c>
      <c r="AF132" s="56">
        <v>4.7222694071683371</v>
      </c>
      <c r="AG132" s="56">
        <v>1.3249532869033462</v>
      </c>
      <c r="AH132" s="56">
        <v>11.992525904535418</v>
      </c>
    </row>
    <row r="133" spans="1:34" ht="15" customHeight="1">
      <c r="A133" s="48"/>
      <c r="B133" s="24" t="s">
        <v>62</v>
      </c>
      <c r="C133" s="38">
        <v>16200</v>
      </c>
      <c r="D133" s="38">
        <v>1883</v>
      </c>
      <c r="E133" s="38">
        <v>2261</v>
      </c>
      <c r="F133" s="38">
        <v>3510</v>
      </c>
      <c r="G133" s="38">
        <v>3427</v>
      </c>
      <c r="H133" s="38">
        <v>2120</v>
      </c>
      <c r="I133" s="38">
        <v>1109</v>
      </c>
      <c r="J133" s="38">
        <v>1890</v>
      </c>
      <c r="K133" s="38">
        <v>4567</v>
      </c>
      <c r="L133" s="38">
        <v>729</v>
      </c>
      <c r="M133" s="38">
        <v>759</v>
      </c>
      <c r="N133" s="38">
        <v>1043</v>
      </c>
      <c r="O133" s="38">
        <v>1030</v>
      </c>
      <c r="P133" s="38">
        <v>540</v>
      </c>
      <c r="Q133" s="38">
        <v>158</v>
      </c>
      <c r="R133" s="38">
        <v>308</v>
      </c>
      <c r="S133" s="38">
        <v>1220</v>
      </c>
      <c r="T133" s="38">
        <v>226</v>
      </c>
      <c r="U133" s="38">
        <v>267</v>
      </c>
      <c r="V133" s="38">
        <v>394</v>
      </c>
      <c r="W133" s="38">
        <v>178</v>
      </c>
      <c r="X133" s="38">
        <v>133</v>
      </c>
      <c r="Y133" s="38">
        <v>11</v>
      </c>
      <c r="Z133" s="38">
        <v>11</v>
      </c>
      <c r="AA133" s="38">
        <v>4869</v>
      </c>
      <c r="AB133" s="38">
        <v>1644</v>
      </c>
      <c r="AC133" s="38">
        <v>832</v>
      </c>
      <c r="AD133" s="38">
        <v>930</v>
      </c>
      <c r="AE133" s="38">
        <v>661</v>
      </c>
      <c r="AF133" s="38">
        <v>244</v>
      </c>
      <c r="AG133" s="38">
        <v>96</v>
      </c>
      <c r="AH133" s="38">
        <v>462</v>
      </c>
    </row>
    <row r="134" spans="1:34" ht="15" customHeight="1">
      <c r="A134" s="48"/>
      <c r="B134" s="24"/>
      <c r="C134" s="56">
        <v>100</v>
      </c>
      <c r="D134" s="56">
        <v>11.623456790123457</v>
      </c>
      <c r="E134" s="56">
        <v>13.956790123456791</v>
      </c>
      <c r="F134" s="56">
        <v>21.666666666666668</v>
      </c>
      <c r="G134" s="56">
        <v>21.154320987654319</v>
      </c>
      <c r="H134" s="56">
        <v>13.086419753086421</v>
      </c>
      <c r="I134" s="56">
        <v>6.8456790123456788</v>
      </c>
      <c r="J134" s="56">
        <v>11.666666666666666</v>
      </c>
      <c r="K134" s="56">
        <v>100</v>
      </c>
      <c r="L134" s="56">
        <v>15.96233851543683</v>
      </c>
      <c r="M134" s="56">
        <v>16.61922487409678</v>
      </c>
      <c r="N134" s="56">
        <v>22.837749069410993</v>
      </c>
      <c r="O134" s="56">
        <v>22.553098313991679</v>
      </c>
      <c r="P134" s="56">
        <v>11.823954455879134</v>
      </c>
      <c r="Q134" s="56">
        <v>3.4596014889424134</v>
      </c>
      <c r="R134" s="56">
        <v>6.7440332822421718</v>
      </c>
      <c r="S134" s="56">
        <v>99.999999999999986</v>
      </c>
      <c r="T134" s="56">
        <v>18.524590163934427</v>
      </c>
      <c r="U134" s="56">
        <v>21.885245901639344</v>
      </c>
      <c r="V134" s="56">
        <v>32.295081967213115</v>
      </c>
      <c r="W134" s="56">
        <v>14.590163934426229</v>
      </c>
      <c r="X134" s="56">
        <v>10.901639344262296</v>
      </c>
      <c r="Y134" s="56">
        <v>0.90163934426229519</v>
      </c>
      <c r="Z134" s="56">
        <v>0.90163934426229519</v>
      </c>
      <c r="AA134" s="56">
        <v>100</v>
      </c>
      <c r="AB134" s="56">
        <v>33.76463339494763</v>
      </c>
      <c r="AC134" s="56">
        <v>17.087697679194907</v>
      </c>
      <c r="AD134" s="56">
        <v>19.100431300061615</v>
      </c>
      <c r="AE134" s="56">
        <v>13.575682891764224</v>
      </c>
      <c r="AF134" s="56">
        <v>5.0112959539946598</v>
      </c>
      <c r="AG134" s="56">
        <v>1.9716574245224894</v>
      </c>
      <c r="AH134" s="56">
        <v>9.4886013555144793</v>
      </c>
    </row>
    <row r="135" spans="1:34" ht="15" customHeight="1">
      <c r="A135" s="48"/>
      <c r="B135" s="24" t="s">
        <v>63</v>
      </c>
      <c r="C135" s="38">
        <v>19488</v>
      </c>
      <c r="D135" s="38">
        <v>2616</v>
      </c>
      <c r="E135" s="38">
        <v>3184</v>
      </c>
      <c r="F135" s="38">
        <v>4810</v>
      </c>
      <c r="G135" s="38">
        <v>3862</v>
      </c>
      <c r="H135" s="38">
        <v>2290</v>
      </c>
      <c r="I135" s="38">
        <v>866</v>
      </c>
      <c r="J135" s="38">
        <v>1860</v>
      </c>
      <c r="K135" s="38">
        <v>3795</v>
      </c>
      <c r="L135" s="38">
        <v>763</v>
      </c>
      <c r="M135" s="38">
        <v>677</v>
      </c>
      <c r="N135" s="38">
        <v>829</v>
      </c>
      <c r="O135" s="38">
        <v>736</v>
      </c>
      <c r="P135" s="38">
        <v>446</v>
      </c>
      <c r="Q135" s="38">
        <v>143</v>
      </c>
      <c r="R135" s="38">
        <v>201</v>
      </c>
      <c r="S135" s="38">
        <v>1006</v>
      </c>
      <c r="T135" s="38">
        <v>205</v>
      </c>
      <c r="U135" s="38">
        <v>150</v>
      </c>
      <c r="V135" s="38">
        <v>216</v>
      </c>
      <c r="W135" s="38">
        <v>151</v>
      </c>
      <c r="X135" s="38">
        <v>100</v>
      </c>
      <c r="Y135" s="38">
        <v>23</v>
      </c>
      <c r="Z135" s="38">
        <v>161</v>
      </c>
      <c r="AA135" s="38">
        <v>4656</v>
      </c>
      <c r="AB135" s="38">
        <v>1724</v>
      </c>
      <c r="AC135" s="38">
        <v>789</v>
      </c>
      <c r="AD135" s="38">
        <v>720</v>
      </c>
      <c r="AE135" s="38">
        <v>487</v>
      </c>
      <c r="AF135" s="38">
        <v>214</v>
      </c>
      <c r="AG135" s="38">
        <v>76</v>
      </c>
      <c r="AH135" s="38">
        <v>646</v>
      </c>
    </row>
    <row r="136" spans="1:34" ht="15" customHeight="1">
      <c r="A136" s="48"/>
      <c r="B136" s="24"/>
      <c r="C136" s="56">
        <v>99.999999999999986</v>
      </c>
      <c r="D136" s="56">
        <v>13.423645320197044</v>
      </c>
      <c r="E136" s="56">
        <v>16.338259441707716</v>
      </c>
      <c r="F136" s="56">
        <v>24.681855500821019</v>
      </c>
      <c r="G136" s="56">
        <v>19.817323481116585</v>
      </c>
      <c r="H136" s="56">
        <v>11.750821018062398</v>
      </c>
      <c r="I136" s="56">
        <v>4.44376026272578</v>
      </c>
      <c r="J136" s="56">
        <v>9.5443349753694573</v>
      </c>
      <c r="K136" s="56">
        <v>99.999999999999986</v>
      </c>
      <c r="L136" s="56">
        <v>20.105401844532278</v>
      </c>
      <c r="M136" s="56">
        <v>17.839262187088273</v>
      </c>
      <c r="N136" s="56">
        <v>21.844532279314887</v>
      </c>
      <c r="O136" s="56">
        <v>19.393939393939394</v>
      </c>
      <c r="P136" s="56">
        <v>11.752305665349144</v>
      </c>
      <c r="Q136" s="56">
        <v>3.7681159420289858</v>
      </c>
      <c r="R136" s="56">
        <v>5.2964426877470352</v>
      </c>
      <c r="S136" s="56">
        <v>99.999999999999972</v>
      </c>
      <c r="T136" s="56">
        <v>20.377733598409542</v>
      </c>
      <c r="U136" s="56">
        <v>14.910536779324055</v>
      </c>
      <c r="V136" s="56">
        <v>21.471172962226639</v>
      </c>
      <c r="W136" s="56">
        <v>15.009940357852884</v>
      </c>
      <c r="X136" s="56">
        <v>9.9403578528827037</v>
      </c>
      <c r="Y136" s="56">
        <v>2.286282306163022</v>
      </c>
      <c r="Z136" s="56">
        <v>16.003976143141152</v>
      </c>
      <c r="AA136" s="56">
        <v>99.999999999999986</v>
      </c>
      <c r="AB136" s="56">
        <v>37.027491408934708</v>
      </c>
      <c r="AC136" s="56">
        <v>16.945876288659793</v>
      </c>
      <c r="AD136" s="56">
        <v>15.463917525773196</v>
      </c>
      <c r="AE136" s="56">
        <v>10.459621993127149</v>
      </c>
      <c r="AF136" s="56">
        <v>4.5962199312714782</v>
      </c>
      <c r="AG136" s="56">
        <v>1.632302405498282</v>
      </c>
      <c r="AH136" s="56">
        <v>13.874570446735396</v>
      </c>
    </row>
    <row r="137" spans="1:34" ht="15" customHeight="1">
      <c r="A137" s="48"/>
      <c r="B137" s="24" t="s">
        <v>64</v>
      </c>
      <c r="C137" s="38">
        <v>8165</v>
      </c>
      <c r="D137" s="38">
        <v>1362</v>
      </c>
      <c r="E137" s="38">
        <v>1297</v>
      </c>
      <c r="F137" s="38">
        <v>1922</v>
      </c>
      <c r="G137" s="38">
        <v>1733</v>
      </c>
      <c r="H137" s="38">
        <v>1127</v>
      </c>
      <c r="I137" s="38">
        <v>293</v>
      </c>
      <c r="J137" s="38">
        <v>431</v>
      </c>
      <c r="K137" s="38">
        <v>1924</v>
      </c>
      <c r="L137" s="38">
        <v>385</v>
      </c>
      <c r="M137" s="38">
        <v>329</v>
      </c>
      <c r="N137" s="38">
        <v>397</v>
      </c>
      <c r="O137" s="38">
        <v>310</v>
      </c>
      <c r="P137" s="38">
        <v>159</v>
      </c>
      <c r="Q137" s="38">
        <v>99</v>
      </c>
      <c r="R137" s="38">
        <v>245</v>
      </c>
      <c r="S137" s="38">
        <v>274</v>
      </c>
      <c r="T137" s="38">
        <v>83</v>
      </c>
      <c r="U137" s="38">
        <v>65</v>
      </c>
      <c r="V137" s="38">
        <v>57</v>
      </c>
      <c r="W137" s="38">
        <v>42</v>
      </c>
      <c r="X137" s="38">
        <v>10</v>
      </c>
      <c r="Y137" s="38">
        <v>6</v>
      </c>
      <c r="Z137" s="38">
        <v>11</v>
      </c>
      <c r="AA137" s="38">
        <v>1988</v>
      </c>
      <c r="AB137" s="38">
        <v>782</v>
      </c>
      <c r="AC137" s="38">
        <v>333</v>
      </c>
      <c r="AD137" s="38">
        <v>274</v>
      </c>
      <c r="AE137" s="38">
        <v>182</v>
      </c>
      <c r="AF137" s="38">
        <v>67</v>
      </c>
      <c r="AG137" s="38">
        <v>14</v>
      </c>
      <c r="AH137" s="38">
        <v>336</v>
      </c>
    </row>
    <row r="138" spans="1:34" ht="15" customHeight="1">
      <c r="A138" s="48"/>
      <c r="B138" s="24"/>
      <c r="C138" s="56">
        <v>100</v>
      </c>
      <c r="D138" s="56">
        <v>16.680955296999386</v>
      </c>
      <c r="E138" s="56">
        <v>15.884874464176363</v>
      </c>
      <c r="F138" s="56">
        <v>23.539497856705449</v>
      </c>
      <c r="G138" s="56">
        <v>21.224739742804655</v>
      </c>
      <c r="H138" s="56">
        <v>13.802816901408452</v>
      </c>
      <c r="I138" s="56">
        <v>3.588487446417636</v>
      </c>
      <c r="J138" s="56">
        <v>5.2786282914880589</v>
      </c>
      <c r="K138" s="56">
        <v>100</v>
      </c>
      <c r="L138" s="56">
        <v>20.010395010395008</v>
      </c>
      <c r="M138" s="56">
        <v>17.099792099792101</v>
      </c>
      <c r="N138" s="56">
        <v>20.634095634095633</v>
      </c>
      <c r="O138" s="56">
        <v>16.112266112266113</v>
      </c>
      <c r="P138" s="56">
        <v>8.2640332640332641</v>
      </c>
      <c r="Q138" s="56">
        <v>5.1455301455301461</v>
      </c>
      <c r="R138" s="56">
        <v>12.733887733887734</v>
      </c>
      <c r="S138" s="56">
        <v>100</v>
      </c>
      <c r="T138" s="56">
        <v>30.29197080291971</v>
      </c>
      <c r="U138" s="56">
        <v>23.722627737226276</v>
      </c>
      <c r="V138" s="56">
        <v>20.802919708029197</v>
      </c>
      <c r="W138" s="56">
        <v>15.328467153284672</v>
      </c>
      <c r="X138" s="56">
        <v>3.6496350364963499</v>
      </c>
      <c r="Y138" s="56">
        <v>2.1897810218978102</v>
      </c>
      <c r="Z138" s="56">
        <v>4.0145985401459852</v>
      </c>
      <c r="AA138" s="56">
        <v>100</v>
      </c>
      <c r="AB138" s="56">
        <v>39.336016096579478</v>
      </c>
      <c r="AC138" s="56">
        <v>16.750503018108649</v>
      </c>
      <c r="AD138" s="56">
        <v>13.782696177062373</v>
      </c>
      <c r="AE138" s="56">
        <v>9.1549295774647899</v>
      </c>
      <c r="AF138" s="56">
        <v>3.3702213279678066</v>
      </c>
      <c r="AG138" s="56">
        <v>0.70422535211267612</v>
      </c>
      <c r="AH138" s="56">
        <v>16.901408450704224</v>
      </c>
    </row>
    <row r="139" spans="1:34" ht="15" customHeight="1">
      <c r="A139" s="48"/>
      <c r="B139" s="24" t="s">
        <v>65</v>
      </c>
      <c r="C139" s="38">
        <v>25277</v>
      </c>
      <c r="D139" s="38">
        <v>11028</v>
      </c>
      <c r="E139" s="38">
        <v>2895</v>
      </c>
      <c r="F139" s="38">
        <v>3977</v>
      </c>
      <c r="G139" s="38">
        <v>2840</v>
      </c>
      <c r="H139" s="38">
        <v>1669</v>
      </c>
      <c r="I139" s="38">
        <v>708</v>
      </c>
      <c r="J139" s="38">
        <v>2160</v>
      </c>
      <c r="K139" s="38">
        <v>4029</v>
      </c>
      <c r="L139" s="38">
        <v>2054</v>
      </c>
      <c r="M139" s="38">
        <v>372</v>
      </c>
      <c r="N139" s="38">
        <v>408</v>
      </c>
      <c r="O139" s="38">
        <v>339</v>
      </c>
      <c r="P139" s="38">
        <v>363</v>
      </c>
      <c r="Q139" s="38">
        <v>54</v>
      </c>
      <c r="R139" s="38">
        <v>439</v>
      </c>
      <c r="S139" s="38">
        <v>388</v>
      </c>
      <c r="T139" s="38">
        <v>124</v>
      </c>
      <c r="U139" s="38">
        <v>91</v>
      </c>
      <c r="V139" s="38">
        <v>94</v>
      </c>
      <c r="W139" s="38">
        <v>44</v>
      </c>
      <c r="X139" s="38">
        <v>28</v>
      </c>
      <c r="Y139" s="38">
        <v>7</v>
      </c>
      <c r="Z139" s="38">
        <v>0</v>
      </c>
      <c r="AA139" s="38">
        <v>2713</v>
      </c>
      <c r="AB139" s="38">
        <v>1381</v>
      </c>
      <c r="AC139" s="38">
        <v>312</v>
      </c>
      <c r="AD139" s="38">
        <v>284</v>
      </c>
      <c r="AE139" s="38">
        <v>160</v>
      </c>
      <c r="AF139" s="38">
        <v>36</v>
      </c>
      <c r="AG139" s="38">
        <v>55</v>
      </c>
      <c r="AH139" s="38">
        <v>485</v>
      </c>
    </row>
    <row r="140" spans="1:34" ht="15" customHeight="1">
      <c r="A140" s="48"/>
      <c r="B140" s="24"/>
      <c r="C140" s="56">
        <v>100</v>
      </c>
      <c r="D140" s="56">
        <v>43.628595165565528</v>
      </c>
      <c r="E140" s="56">
        <v>11.453099655813585</v>
      </c>
      <c r="F140" s="56">
        <v>15.733670926138387</v>
      </c>
      <c r="G140" s="56">
        <v>11.235510543181547</v>
      </c>
      <c r="H140" s="56">
        <v>6.6028405269612689</v>
      </c>
      <c r="I140" s="56">
        <v>2.8009653044269491</v>
      </c>
      <c r="J140" s="56">
        <v>8.5453178779127263</v>
      </c>
      <c r="K140" s="56">
        <v>100</v>
      </c>
      <c r="L140" s="56">
        <v>50.980392156862742</v>
      </c>
      <c r="M140" s="56">
        <v>9.2330603127326878</v>
      </c>
      <c r="N140" s="56">
        <v>10.126582278481013</v>
      </c>
      <c r="O140" s="56">
        <v>8.4139985107967235</v>
      </c>
      <c r="P140" s="56">
        <v>9.0096798212956077</v>
      </c>
      <c r="Q140" s="56">
        <v>1.340282948622487</v>
      </c>
      <c r="R140" s="56">
        <v>10.896003971208737</v>
      </c>
      <c r="S140" s="56">
        <v>100</v>
      </c>
      <c r="T140" s="56">
        <v>31.958762886597935</v>
      </c>
      <c r="U140" s="56">
        <v>23.453608247422679</v>
      </c>
      <c r="V140" s="56">
        <v>24.226804123711339</v>
      </c>
      <c r="W140" s="56">
        <v>11.340206185567011</v>
      </c>
      <c r="X140" s="56">
        <v>7.216494845360824</v>
      </c>
      <c r="Y140" s="56">
        <v>1.804123711340206</v>
      </c>
      <c r="Z140" s="56">
        <v>0</v>
      </c>
      <c r="AA140" s="56">
        <v>99.999999999999986</v>
      </c>
      <c r="AB140" s="56">
        <v>50.903059343899734</v>
      </c>
      <c r="AC140" s="56">
        <v>11.500184297825285</v>
      </c>
      <c r="AD140" s="56">
        <v>10.46811647622558</v>
      </c>
      <c r="AE140" s="56">
        <v>5.8975304091411722</v>
      </c>
      <c r="AF140" s="56">
        <v>1.3269443420567637</v>
      </c>
      <c r="AG140" s="56">
        <v>2.0272760781422776</v>
      </c>
      <c r="AH140" s="56">
        <v>17.876889052709178</v>
      </c>
    </row>
    <row r="141" spans="1:34" ht="15" customHeight="1">
      <c r="A141" s="48"/>
      <c r="B141" s="24" t="s">
        <v>2</v>
      </c>
      <c r="C141" s="38">
        <v>104</v>
      </c>
      <c r="D141" s="38">
        <v>11</v>
      </c>
      <c r="E141" s="38">
        <v>7</v>
      </c>
      <c r="F141" s="38">
        <v>7</v>
      </c>
      <c r="G141" s="38">
        <v>29</v>
      </c>
      <c r="H141" s="38">
        <v>40</v>
      </c>
      <c r="I141" s="38">
        <v>0</v>
      </c>
      <c r="J141" s="38">
        <v>10</v>
      </c>
      <c r="K141" s="38">
        <v>256</v>
      </c>
      <c r="L141" s="38">
        <v>135</v>
      </c>
      <c r="M141" s="38">
        <v>34</v>
      </c>
      <c r="N141" s="38">
        <v>27</v>
      </c>
      <c r="O141" s="38">
        <v>27</v>
      </c>
      <c r="P141" s="38">
        <v>19</v>
      </c>
      <c r="Q141" s="38">
        <v>8</v>
      </c>
      <c r="R141" s="38">
        <v>6</v>
      </c>
      <c r="S141" s="38">
        <v>111</v>
      </c>
      <c r="T141" s="38">
        <v>20</v>
      </c>
      <c r="U141" s="38">
        <v>26</v>
      </c>
      <c r="V141" s="38">
        <v>21</v>
      </c>
      <c r="W141" s="38">
        <v>12</v>
      </c>
      <c r="X141" s="38">
        <v>15</v>
      </c>
      <c r="Y141" s="38">
        <v>12</v>
      </c>
      <c r="Z141" s="38">
        <v>5</v>
      </c>
      <c r="AA141" s="38">
        <v>1474</v>
      </c>
      <c r="AB141" s="38">
        <v>822</v>
      </c>
      <c r="AC141" s="38">
        <v>179</v>
      </c>
      <c r="AD141" s="38">
        <v>169</v>
      </c>
      <c r="AE141" s="38">
        <v>134</v>
      </c>
      <c r="AF141" s="38">
        <v>71</v>
      </c>
      <c r="AG141" s="38">
        <v>20</v>
      </c>
      <c r="AH141" s="38">
        <v>79</v>
      </c>
    </row>
    <row r="142" spans="1:34" ht="15" customHeight="1">
      <c r="A142" s="90"/>
      <c r="B142" s="24"/>
      <c r="C142" s="56">
        <v>100</v>
      </c>
      <c r="D142" s="56">
        <v>10.576923076923077</v>
      </c>
      <c r="E142" s="56">
        <v>6.7307692307692308</v>
      </c>
      <c r="F142" s="56">
        <v>6.7307692307692308</v>
      </c>
      <c r="G142" s="56">
        <v>27.884615384615387</v>
      </c>
      <c r="H142" s="56">
        <v>38.461538461538467</v>
      </c>
      <c r="I142" s="56">
        <v>0</v>
      </c>
      <c r="J142" s="56">
        <v>9.6153846153846168</v>
      </c>
      <c r="K142" s="56">
        <v>100</v>
      </c>
      <c r="L142" s="56">
        <v>52.734375</v>
      </c>
      <c r="M142" s="56">
        <v>13.28125</v>
      </c>
      <c r="N142" s="56">
        <v>10.546875</v>
      </c>
      <c r="O142" s="56">
        <v>10.546875</v>
      </c>
      <c r="P142" s="56">
        <v>7.421875</v>
      </c>
      <c r="Q142" s="56">
        <v>3.125</v>
      </c>
      <c r="R142" s="56">
        <v>2.34375</v>
      </c>
      <c r="S142" s="56">
        <v>100</v>
      </c>
      <c r="T142" s="56">
        <v>18.018018018018019</v>
      </c>
      <c r="U142" s="56">
        <v>23.423423423423422</v>
      </c>
      <c r="V142" s="56">
        <v>18.918918918918919</v>
      </c>
      <c r="W142" s="56">
        <v>10.810810810810811</v>
      </c>
      <c r="X142" s="56">
        <v>13.513513513513514</v>
      </c>
      <c r="Y142" s="56">
        <v>10.810810810810811</v>
      </c>
      <c r="Z142" s="56">
        <v>4.5045045045045047</v>
      </c>
      <c r="AA142" s="56">
        <v>100.00000000000001</v>
      </c>
      <c r="AB142" s="56">
        <v>55.766621438263229</v>
      </c>
      <c r="AC142" s="56">
        <v>12.143826322930801</v>
      </c>
      <c r="AD142" s="56">
        <v>11.465400271370422</v>
      </c>
      <c r="AE142" s="56">
        <v>9.0909090909090917</v>
      </c>
      <c r="AF142" s="56">
        <v>4.8168249660786975</v>
      </c>
      <c r="AG142" s="56">
        <v>1.3568521031207599</v>
      </c>
      <c r="AH142" s="56">
        <v>5.3595658073270016</v>
      </c>
    </row>
    <row r="143" spans="1:34" ht="15" customHeight="1">
      <c r="A143" s="48" t="s">
        <v>66</v>
      </c>
      <c r="B143" s="91" t="s">
        <v>50</v>
      </c>
      <c r="C143" s="38">
        <v>1441</v>
      </c>
      <c r="D143" s="38">
        <v>424</v>
      </c>
      <c r="E143" s="38">
        <v>240</v>
      </c>
      <c r="F143" s="38">
        <v>308</v>
      </c>
      <c r="G143" s="38">
        <v>219</v>
      </c>
      <c r="H143" s="38">
        <v>131</v>
      </c>
      <c r="I143" s="38">
        <v>39</v>
      </c>
      <c r="J143" s="38">
        <v>80</v>
      </c>
      <c r="K143" s="38">
        <v>1469</v>
      </c>
      <c r="L143" s="38">
        <v>733</v>
      </c>
      <c r="M143" s="38">
        <v>203</v>
      </c>
      <c r="N143" s="38">
        <v>193</v>
      </c>
      <c r="O143" s="38">
        <v>159</v>
      </c>
      <c r="P143" s="38">
        <v>112</v>
      </c>
      <c r="Q143" s="38">
        <v>39</v>
      </c>
      <c r="R143" s="38">
        <v>30</v>
      </c>
      <c r="S143" s="38">
        <v>268</v>
      </c>
      <c r="T143" s="38">
        <v>67</v>
      </c>
      <c r="U143" s="38">
        <v>53</v>
      </c>
      <c r="V143" s="38">
        <v>83</v>
      </c>
      <c r="W143" s="38">
        <v>35</v>
      </c>
      <c r="X143" s="38">
        <v>21</v>
      </c>
      <c r="Y143" s="38">
        <v>6</v>
      </c>
      <c r="Z143" s="38">
        <v>3</v>
      </c>
      <c r="AA143" s="38">
        <v>3854</v>
      </c>
      <c r="AB143" s="38">
        <v>1432</v>
      </c>
      <c r="AC143" s="38">
        <v>770</v>
      </c>
      <c r="AD143" s="38">
        <v>690</v>
      </c>
      <c r="AE143" s="38">
        <v>432</v>
      </c>
      <c r="AF143" s="38">
        <v>191</v>
      </c>
      <c r="AG143" s="38">
        <v>49</v>
      </c>
      <c r="AH143" s="38">
        <v>290</v>
      </c>
    </row>
    <row r="144" spans="1:34" ht="15" customHeight="1">
      <c r="A144" s="48"/>
      <c r="B144" s="91"/>
      <c r="C144" s="56">
        <v>100</v>
      </c>
      <c r="D144" s="56">
        <v>29.424011103400417</v>
      </c>
      <c r="E144" s="56">
        <v>16.655100624566273</v>
      </c>
      <c r="F144" s="56">
        <v>21.374045801526716</v>
      </c>
      <c r="G144" s="56">
        <v>15.197779319916723</v>
      </c>
      <c r="H144" s="56">
        <v>9.0909090909090917</v>
      </c>
      <c r="I144" s="56">
        <v>2.7064538514920198</v>
      </c>
      <c r="J144" s="56">
        <v>5.5517002081887572</v>
      </c>
      <c r="K144" s="56">
        <v>100</v>
      </c>
      <c r="L144" s="56">
        <v>49.897889720898569</v>
      </c>
      <c r="M144" s="56">
        <v>13.818924438393465</v>
      </c>
      <c r="N144" s="56">
        <v>13.138189244383936</v>
      </c>
      <c r="O144" s="56">
        <v>10.823689584751532</v>
      </c>
      <c r="P144" s="56">
        <v>7.6242341729067391</v>
      </c>
      <c r="Q144" s="56">
        <v>2.6548672566371683</v>
      </c>
      <c r="R144" s="56">
        <v>2.0422055820285911</v>
      </c>
      <c r="S144" s="56">
        <v>100</v>
      </c>
      <c r="T144" s="56">
        <v>25</v>
      </c>
      <c r="U144" s="56">
        <v>19.776119402985074</v>
      </c>
      <c r="V144" s="56">
        <v>30.970149253731343</v>
      </c>
      <c r="W144" s="56">
        <v>13.059701492537313</v>
      </c>
      <c r="X144" s="56">
        <v>7.8358208955223887</v>
      </c>
      <c r="Y144" s="56">
        <v>2.2388059701492535</v>
      </c>
      <c r="Z144" s="56">
        <v>1.1194029850746268</v>
      </c>
      <c r="AA144" s="56">
        <v>100.00000000000001</v>
      </c>
      <c r="AB144" s="56">
        <v>37.156201349247539</v>
      </c>
      <c r="AC144" s="56">
        <v>19.979242345614946</v>
      </c>
      <c r="AD144" s="56">
        <v>17.903476907109496</v>
      </c>
      <c r="AE144" s="56">
        <v>11.209133367929423</v>
      </c>
      <c r="AF144" s="56">
        <v>4.9558899844317592</v>
      </c>
      <c r="AG144" s="56">
        <v>1.2714063310845876</v>
      </c>
      <c r="AH144" s="56">
        <v>7.5246497145822513</v>
      </c>
    </row>
    <row r="145" spans="1:34" ht="15" customHeight="1">
      <c r="A145" s="48"/>
      <c r="B145" s="91" t="s">
        <v>51</v>
      </c>
      <c r="C145" s="38">
        <v>7204</v>
      </c>
      <c r="D145" s="38">
        <v>2448</v>
      </c>
      <c r="E145" s="38">
        <v>890</v>
      </c>
      <c r="F145" s="38">
        <v>1399</v>
      </c>
      <c r="G145" s="38">
        <v>1098</v>
      </c>
      <c r="H145" s="38">
        <v>759</v>
      </c>
      <c r="I145" s="38">
        <v>249</v>
      </c>
      <c r="J145" s="38">
        <v>361</v>
      </c>
      <c r="K145" s="38">
        <v>4673</v>
      </c>
      <c r="L145" s="38">
        <v>1912</v>
      </c>
      <c r="M145" s="38">
        <v>677</v>
      </c>
      <c r="N145" s="38">
        <v>728</v>
      </c>
      <c r="O145" s="38">
        <v>578</v>
      </c>
      <c r="P145" s="38">
        <v>343</v>
      </c>
      <c r="Q145" s="38">
        <v>127</v>
      </c>
      <c r="R145" s="38">
        <v>308</v>
      </c>
      <c r="S145" s="38">
        <v>758</v>
      </c>
      <c r="T145" s="38">
        <v>213</v>
      </c>
      <c r="U145" s="38">
        <v>173</v>
      </c>
      <c r="V145" s="38">
        <v>180</v>
      </c>
      <c r="W145" s="38">
        <v>79</v>
      </c>
      <c r="X145" s="38">
        <v>43</v>
      </c>
      <c r="Y145" s="38">
        <v>10</v>
      </c>
      <c r="Z145" s="38">
        <v>60</v>
      </c>
      <c r="AA145" s="38">
        <v>5717</v>
      </c>
      <c r="AB145" s="38">
        <v>1714</v>
      </c>
      <c r="AC145" s="38">
        <v>1190</v>
      </c>
      <c r="AD145" s="38">
        <v>966</v>
      </c>
      <c r="AE145" s="38">
        <v>678</v>
      </c>
      <c r="AF145" s="38">
        <v>346</v>
      </c>
      <c r="AG145" s="38">
        <v>112</v>
      </c>
      <c r="AH145" s="38">
        <v>711</v>
      </c>
    </row>
    <row r="146" spans="1:34" ht="15" customHeight="1">
      <c r="A146" s="48"/>
      <c r="B146" s="91"/>
      <c r="C146" s="56">
        <v>100</v>
      </c>
      <c r="D146" s="56">
        <v>33.981121599111603</v>
      </c>
      <c r="E146" s="56">
        <v>12.354247640199889</v>
      </c>
      <c r="F146" s="56">
        <v>19.419766796224319</v>
      </c>
      <c r="G146" s="56">
        <v>15.24153248195447</v>
      </c>
      <c r="H146" s="56">
        <v>10.535813436979456</v>
      </c>
      <c r="I146" s="56">
        <v>3.4564131038312045</v>
      </c>
      <c r="J146" s="56">
        <v>5.0111049416990561</v>
      </c>
      <c r="K146" s="56">
        <v>100</v>
      </c>
      <c r="L146" s="56">
        <v>40.915899850203296</v>
      </c>
      <c r="M146" s="56">
        <v>14.487481275411939</v>
      </c>
      <c r="N146" s="56">
        <v>15.578857265140167</v>
      </c>
      <c r="O146" s="56">
        <v>12.368927883586561</v>
      </c>
      <c r="P146" s="56">
        <v>7.3400385191525777</v>
      </c>
      <c r="Q146" s="56">
        <v>2.717740209715386</v>
      </c>
      <c r="R146" s="56">
        <v>6.5910549967900707</v>
      </c>
      <c r="S146" s="56">
        <v>100</v>
      </c>
      <c r="T146" s="56">
        <v>28.100263852242747</v>
      </c>
      <c r="U146" s="56">
        <v>22.823218997361476</v>
      </c>
      <c r="V146" s="56">
        <v>23.746701846965699</v>
      </c>
      <c r="W146" s="56">
        <v>10.422163588390502</v>
      </c>
      <c r="X146" s="56">
        <v>5.6728232189973617</v>
      </c>
      <c r="Y146" s="56">
        <v>1.3192612137203166</v>
      </c>
      <c r="Z146" s="56">
        <v>7.9155672823219003</v>
      </c>
      <c r="AA146" s="56">
        <v>100</v>
      </c>
      <c r="AB146" s="56">
        <v>29.980759139408779</v>
      </c>
      <c r="AC146" s="56">
        <v>20.81511282140983</v>
      </c>
      <c r="AD146" s="56">
        <v>16.896973937379745</v>
      </c>
      <c r="AE146" s="56">
        <v>11.859366800769635</v>
      </c>
      <c r="AF146" s="56">
        <v>6.0521252405107573</v>
      </c>
      <c r="AG146" s="56">
        <v>1.9590694420150427</v>
      </c>
      <c r="AH146" s="56">
        <v>12.436592618506209</v>
      </c>
    </row>
    <row r="147" spans="1:34" ht="15" customHeight="1">
      <c r="A147" s="48"/>
      <c r="B147" s="91" t="s">
        <v>52</v>
      </c>
      <c r="C147" s="38">
        <v>33849</v>
      </c>
      <c r="D147" s="38">
        <v>10037</v>
      </c>
      <c r="E147" s="38">
        <v>4599</v>
      </c>
      <c r="F147" s="38">
        <v>6447</v>
      </c>
      <c r="G147" s="38">
        <v>5732</v>
      </c>
      <c r="H147" s="38">
        <v>3631</v>
      </c>
      <c r="I147" s="38">
        <v>1316</v>
      </c>
      <c r="J147" s="38">
        <v>2087</v>
      </c>
      <c r="K147" s="38">
        <v>13215</v>
      </c>
      <c r="L147" s="38">
        <v>2282</v>
      </c>
      <c r="M147" s="38">
        <v>2250</v>
      </c>
      <c r="N147" s="38">
        <v>2813</v>
      </c>
      <c r="O147" s="38">
        <v>2624</v>
      </c>
      <c r="P147" s="38">
        <v>1788</v>
      </c>
      <c r="Q147" s="38">
        <v>534</v>
      </c>
      <c r="R147" s="38">
        <v>924</v>
      </c>
      <c r="S147" s="38">
        <v>1217</v>
      </c>
      <c r="T147" s="38">
        <v>286</v>
      </c>
      <c r="U147" s="38">
        <v>246</v>
      </c>
      <c r="V147" s="38">
        <v>271</v>
      </c>
      <c r="W147" s="38">
        <v>202</v>
      </c>
      <c r="X147" s="38">
        <v>116</v>
      </c>
      <c r="Y147" s="38">
        <v>33</v>
      </c>
      <c r="Z147" s="38">
        <v>63</v>
      </c>
      <c r="AA147" s="38">
        <v>11232</v>
      </c>
      <c r="AB147" s="38">
        <v>3611</v>
      </c>
      <c r="AC147" s="38">
        <v>2002</v>
      </c>
      <c r="AD147" s="38">
        <v>2212</v>
      </c>
      <c r="AE147" s="38">
        <v>1368</v>
      </c>
      <c r="AF147" s="38">
        <v>554</v>
      </c>
      <c r="AG147" s="38">
        <v>161</v>
      </c>
      <c r="AH147" s="38">
        <v>1324</v>
      </c>
    </row>
    <row r="148" spans="1:34" ht="15" customHeight="1">
      <c r="A148" s="48"/>
      <c r="B148" s="91"/>
      <c r="C148" s="56">
        <v>100</v>
      </c>
      <c r="D148" s="56">
        <v>29.652279240154805</v>
      </c>
      <c r="E148" s="56">
        <v>13.586812018080296</v>
      </c>
      <c r="F148" s="56">
        <v>19.046352920322608</v>
      </c>
      <c r="G148" s="56">
        <v>16.934030547431238</v>
      </c>
      <c r="H148" s="56">
        <v>10.727052497858134</v>
      </c>
      <c r="I148" s="56">
        <v>3.8878548849301309</v>
      </c>
      <c r="J148" s="56">
        <v>6.1656178912227837</v>
      </c>
      <c r="K148" s="56">
        <v>100</v>
      </c>
      <c r="L148" s="56">
        <v>17.26825576995838</v>
      </c>
      <c r="M148" s="56">
        <v>17.026106696935301</v>
      </c>
      <c r="N148" s="56">
        <v>21.286416950435111</v>
      </c>
      <c r="O148" s="56">
        <v>19.856223987892545</v>
      </c>
      <c r="P148" s="56">
        <v>13.530079455164588</v>
      </c>
      <c r="Q148" s="56">
        <v>4.0408626560726448</v>
      </c>
      <c r="R148" s="56">
        <v>6.9920544835414304</v>
      </c>
      <c r="S148" s="56">
        <v>99.999999999999986</v>
      </c>
      <c r="T148" s="56">
        <v>23.500410846343467</v>
      </c>
      <c r="U148" s="56">
        <v>20.213640098603122</v>
      </c>
      <c r="V148" s="56">
        <v>22.267871815940836</v>
      </c>
      <c r="W148" s="56">
        <v>16.598192276088746</v>
      </c>
      <c r="X148" s="56">
        <v>9.531635168447</v>
      </c>
      <c r="Y148" s="56">
        <v>2.7115858668857848</v>
      </c>
      <c r="Z148" s="56">
        <v>5.1766639276910436</v>
      </c>
      <c r="AA148" s="56">
        <v>100</v>
      </c>
      <c r="AB148" s="56">
        <v>32.14921652421652</v>
      </c>
      <c r="AC148" s="56">
        <v>17.824074074074073</v>
      </c>
      <c r="AD148" s="56">
        <v>19.693732193732195</v>
      </c>
      <c r="AE148" s="56">
        <v>12.179487179487179</v>
      </c>
      <c r="AF148" s="56">
        <v>4.9323361823361829</v>
      </c>
      <c r="AG148" s="56">
        <v>1.4334045584045585</v>
      </c>
      <c r="AH148" s="56">
        <v>11.787749287749289</v>
      </c>
    </row>
    <row r="149" spans="1:34" ht="15" customHeight="1">
      <c r="A149" s="48"/>
      <c r="B149" s="91" t="s">
        <v>343</v>
      </c>
      <c r="C149" s="38">
        <v>51938</v>
      </c>
      <c r="D149" s="38">
        <v>6939</v>
      </c>
      <c r="E149" s="38">
        <v>7479</v>
      </c>
      <c r="F149" s="38">
        <v>11787</v>
      </c>
      <c r="G149" s="38">
        <v>10211</v>
      </c>
      <c r="H149" s="38">
        <v>6264</v>
      </c>
      <c r="I149" s="38">
        <v>2704</v>
      </c>
      <c r="J149" s="38">
        <v>6554</v>
      </c>
      <c r="K149" s="38">
        <v>24331</v>
      </c>
      <c r="L149" s="38">
        <v>2772</v>
      </c>
      <c r="M149" s="38">
        <v>3816</v>
      </c>
      <c r="N149" s="38">
        <v>5673</v>
      </c>
      <c r="O149" s="38">
        <v>5901</v>
      </c>
      <c r="P149" s="38">
        <v>3685</v>
      </c>
      <c r="Q149" s="38">
        <v>1019</v>
      </c>
      <c r="R149" s="38">
        <v>1465</v>
      </c>
      <c r="S149" s="38">
        <v>3060</v>
      </c>
      <c r="T149" s="38">
        <v>481</v>
      </c>
      <c r="U149" s="38">
        <v>607</v>
      </c>
      <c r="V149" s="38">
        <v>867</v>
      </c>
      <c r="W149" s="38">
        <v>587</v>
      </c>
      <c r="X149" s="38">
        <v>315</v>
      </c>
      <c r="Y149" s="38">
        <v>49</v>
      </c>
      <c r="Z149" s="38">
        <v>154</v>
      </c>
      <c r="AA149" s="38">
        <v>17273</v>
      </c>
      <c r="AB149" s="38">
        <v>5175</v>
      </c>
      <c r="AC149" s="38">
        <v>3091</v>
      </c>
      <c r="AD149" s="38">
        <v>3672</v>
      </c>
      <c r="AE149" s="38">
        <v>2446</v>
      </c>
      <c r="AF149" s="38">
        <v>1210</v>
      </c>
      <c r="AG149" s="38">
        <v>363</v>
      </c>
      <c r="AH149" s="38">
        <v>1316</v>
      </c>
    </row>
    <row r="150" spans="1:34" ht="15" customHeight="1">
      <c r="A150" s="48"/>
      <c r="B150" s="91"/>
      <c r="C150" s="56">
        <v>99.999999999999986</v>
      </c>
      <c r="D150" s="56">
        <v>13.360160190996959</v>
      </c>
      <c r="E150" s="56">
        <v>14.39986137317571</v>
      </c>
      <c r="F150" s="56">
        <v>22.694366359890637</v>
      </c>
      <c r="G150" s="56">
        <v>19.659979205976356</v>
      </c>
      <c r="H150" s="56">
        <v>12.06053371327352</v>
      </c>
      <c r="I150" s="56">
        <v>5.2062074011321195</v>
      </c>
      <c r="J150" s="56">
        <v>12.618891755554701</v>
      </c>
      <c r="K150" s="56">
        <v>100</v>
      </c>
      <c r="L150" s="56">
        <v>11.392873289219514</v>
      </c>
      <c r="M150" s="56">
        <v>15.683695696847643</v>
      </c>
      <c r="N150" s="56">
        <v>23.315934404668941</v>
      </c>
      <c r="O150" s="56">
        <v>24.253010562656694</v>
      </c>
      <c r="P150" s="56">
        <v>15.145287904319593</v>
      </c>
      <c r="Q150" s="56">
        <v>4.1880728289014009</v>
      </c>
      <c r="R150" s="56">
        <v>6.0211253133862153</v>
      </c>
      <c r="S150" s="56">
        <v>100</v>
      </c>
      <c r="T150" s="56">
        <v>15.718954248366012</v>
      </c>
      <c r="U150" s="56">
        <v>19.836601307189543</v>
      </c>
      <c r="V150" s="56">
        <v>28.333333333333332</v>
      </c>
      <c r="W150" s="56">
        <v>19.183006535947715</v>
      </c>
      <c r="X150" s="56">
        <v>10.294117647058822</v>
      </c>
      <c r="Y150" s="56">
        <v>1.6013071895424835</v>
      </c>
      <c r="Z150" s="56">
        <v>5.0326797385620914</v>
      </c>
      <c r="AA150" s="56">
        <v>100.00000000000001</v>
      </c>
      <c r="AB150" s="56">
        <v>29.960053262316912</v>
      </c>
      <c r="AC150" s="56">
        <v>17.894980605569387</v>
      </c>
      <c r="AD150" s="56">
        <v>21.258611706130957</v>
      </c>
      <c r="AE150" s="56">
        <v>14.160829039541481</v>
      </c>
      <c r="AF150" s="56">
        <v>7.0051525502228911</v>
      </c>
      <c r="AG150" s="56">
        <v>2.1015457650668674</v>
      </c>
      <c r="AH150" s="56">
        <v>7.6188270711515083</v>
      </c>
    </row>
    <row r="151" spans="1:34" ht="15" customHeight="1">
      <c r="A151" s="48"/>
      <c r="B151" s="91" t="s">
        <v>54</v>
      </c>
      <c r="C151" s="38">
        <v>282</v>
      </c>
      <c r="D151" s="38">
        <v>41</v>
      </c>
      <c r="E151" s="38">
        <v>31</v>
      </c>
      <c r="F151" s="38">
        <v>34</v>
      </c>
      <c r="G151" s="38">
        <v>74</v>
      </c>
      <c r="H151" s="38">
        <v>77</v>
      </c>
      <c r="I151" s="38">
        <v>15</v>
      </c>
      <c r="J151" s="38">
        <v>10</v>
      </c>
      <c r="K151" s="38">
        <v>280</v>
      </c>
      <c r="L151" s="38">
        <v>135</v>
      </c>
      <c r="M151" s="38">
        <v>34</v>
      </c>
      <c r="N151" s="38">
        <v>27</v>
      </c>
      <c r="O151" s="38">
        <v>28</v>
      </c>
      <c r="P151" s="38">
        <v>36</v>
      </c>
      <c r="Q151" s="38">
        <v>14</v>
      </c>
      <c r="R151" s="38">
        <v>6</v>
      </c>
      <c r="S151" s="38">
        <v>111</v>
      </c>
      <c r="T151" s="38">
        <v>20</v>
      </c>
      <c r="U151" s="38">
        <v>26</v>
      </c>
      <c r="V151" s="38">
        <v>21</v>
      </c>
      <c r="W151" s="38">
        <v>12</v>
      </c>
      <c r="X151" s="38">
        <v>15</v>
      </c>
      <c r="Y151" s="38">
        <v>12</v>
      </c>
      <c r="Z151" s="38">
        <v>5</v>
      </c>
      <c r="AA151" s="38">
        <v>1508</v>
      </c>
      <c r="AB151" s="38">
        <v>825</v>
      </c>
      <c r="AC151" s="38">
        <v>184</v>
      </c>
      <c r="AD151" s="38">
        <v>182</v>
      </c>
      <c r="AE151" s="38">
        <v>144</v>
      </c>
      <c r="AF151" s="38">
        <v>74</v>
      </c>
      <c r="AG151" s="38">
        <v>20</v>
      </c>
      <c r="AH151" s="38">
        <v>79</v>
      </c>
    </row>
    <row r="152" spans="1:34" ht="15" customHeight="1">
      <c r="A152" s="90"/>
      <c r="B152" s="91"/>
      <c r="C152" s="56">
        <v>100</v>
      </c>
      <c r="D152" s="56">
        <v>14.539007092198581</v>
      </c>
      <c r="E152" s="56">
        <v>10.99290780141844</v>
      </c>
      <c r="F152" s="56">
        <v>12.056737588652481</v>
      </c>
      <c r="G152" s="56">
        <v>26.24113475177305</v>
      </c>
      <c r="H152" s="56">
        <v>27.304964539007091</v>
      </c>
      <c r="I152" s="56">
        <v>5.3191489361702127</v>
      </c>
      <c r="J152" s="56">
        <v>3.5460992907801421</v>
      </c>
      <c r="K152" s="56">
        <v>100</v>
      </c>
      <c r="L152" s="56">
        <v>48.214285714285715</v>
      </c>
      <c r="M152" s="56">
        <v>12.142857142857142</v>
      </c>
      <c r="N152" s="56">
        <v>9.6428571428571441</v>
      </c>
      <c r="O152" s="56">
        <v>10</v>
      </c>
      <c r="P152" s="56">
        <v>12.857142857142856</v>
      </c>
      <c r="Q152" s="56">
        <v>5</v>
      </c>
      <c r="R152" s="56">
        <v>2.1428571428571428</v>
      </c>
      <c r="S152" s="56">
        <v>100</v>
      </c>
      <c r="T152" s="56">
        <v>18.018018018018019</v>
      </c>
      <c r="U152" s="56">
        <v>23.423423423423422</v>
      </c>
      <c r="V152" s="56">
        <v>18.918918918918919</v>
      </c>
      <c r="W152" s="56">
        <v>10.810810810810811</v>
      </c>
      <c r="X152" s="56">
        <v>13.513513513513514</v>
      </c>
      <c r="Y152" s="56">
        <v>10.810810810810811</v>
      </c>
      <c r="Z152" s="56">
        <v>4.5045045045045047</v>
      </c>
      <c r="AA152" s="56">
        <v>100.00000000000001</v>
      </c>
      <c r="AB152" s="56">
        <v>54.708222811671092</v>
      </c>
      <c r="AC152" s="56">
        <v>12.201591511936339</v>
      </c>
      <c r="AD152" s="56">
        <v>12.068965517241379</v>
      </c>
      <c r="AE152" s="56">
        <v>9.549071618037134</v>
      </c>
      <c r="AF152" s="56">
        <v>4.9071618037135281</v>
      </c>
      <c r="AG152" s="56">
        <v>1.3262599469496021</v>
      </c>
      <c r="AH152" s="56">
        <v>5.2387267904509285</v>
      </c>
    </row>
    <row r="153" spans="1:34" ht="15" customHeight="1">
      <c r="A153" s="48" t="s">
        <v>399</v>
      </c>
      <c r="B153" s="24" t="s">
        <v>67</v>
      </c>
      <c r="C153" s="38">
        <v>0</v>
      </c>
      <c r="D153" s="38">
        <v>0</v>
      </c>
      <c r="E153" s="38">
        <v>0</v>
      </c>
      <c r="F153" s="38">
        <v>0</v>
      </c>
      <c r="G153" s="38">
        <v>0</v>
      </c>
      <c r="H153" s="38">
        <v>0</v>
      </c>
      <c r="I153" s="38">
        <v>0</v>
      </c>
      <c r="J153" s="38">
        <v>0</v>
      </c>
      <c r="K153" s="38">
        <v>489</v>
      </c>
      <c r="L153" s="38">
        <v>96</v>
      </c>
      <c r="M153" s="38">
        <v>73</v>
      </c>
      <c r="N153" s="38">
        <v>104</v>
      </c>
      <c r="O153" s="38">
        <v>107</v>
      </c>
      <c r="P153" s="38">
        <v>59</v>
      </c>
      <c r="Q153" s="38">
        <v>28</v>
      </c>
      <c r="R153" s="38">
        <v>22</v>
      </c>
      <c r="S153" s="38">
        <v>0</v>
      </c>
      <c r="T153" s="38">
        <v>0</v>
      </c>
      <c r="U153" s="38">
        <v>0</v>
      </c>
      <c r="V153" s="38">
        <v>0</v>
      </c>
      <c r="W153" s="38">
        <v>0</v>
      </c>
      <c r="X153" s="38">
        <v>0</v>
      </c>
      <c r="Y153" s="38">
        <v>0</v>
      </c>
      <c r="Z153" s="38">
        <v>0</v>
      </c>
      <c r="AA153" s="38">
        <v>0</v>
      </c>
      <c r="AB153" s="38">
        <v>0</v>
      </c>
      <c r="AC153" s="38">
        <v>0</v>
      </c>
      <c r="AD153" s="38">
        <v>0</v>
      </c>
      <c r="AE153" s="38">
        <v>0</v>
      </c>
      <c r="AF153" s="38">
        <v>0</v>
      </c>
      <c r="AG153" s="38">
        <v>0</v>
      </c>
      <c r="AH153" s="38">
        <v>0</v>
      </c>
    </row>
    <row r="154" spans="1:34" ht="15" customHeight="1">
      <c r="A154" s="48" t="s">
        <v>400</v>
      </c>
      <c r="B154" s="24"/>
      <c r="C154" s="56">
        <v>0</v>
      </c>
      <c r="D154" s="56">
        <v>0</v>
      </c>
      <c r="E154" s="56">
        <v>0</v>
      </c>
      <c r="F154" s="56">
        <v>0</v>
      </c>
      <c r="G154" s="56">
        <v>0</v>
      </c>
      <c r="H154" s="56">
        <v>0</v>
      </c>
      <c r="I154" s="56">
        <v>0</v>
      </c>
      <c r="J154" s="56">
        <v>0</v>
      </c>
      <c r="K154" s="56">
        <v>99.999999999999986</v>
      </c>
      <c r="L154" s="56">
        <v>19.631901840490798</v>
      </c>
      <c r="M154" s="56">
        <v>14.928425357873209</v>
      </c>
      <c r="N154" s="56">
        <v>21.267893660531698</v>
      </c>
      <c r="O154" s="56">
        <v>21.881390593047033</v>
      </c>
      <c r="P154" s="56">
        <v>12.065439672801636</v>
      </c>
      <c r="Q154" s="56">
        <v>5.7259713701431494</v>
      </c>
      <c r="R154" s="56">
        <v>4.4989775051124745</v>
      </c>
      <c r="S154" s="56">
        <v>0</v>
      </c>
      <c r="T154" s="56">
        <v>0</v>
      </c>
      <c r="U154" s="56">
        <v>0</v>
      </c>
      <c r="V154" s="56">
        <v>0</v>
      </c>
      <c r="W154" s="56">
        <v>0</v>
      </c>
      <c r="X154" s="56">
        <v>0</v>
      </c>
      <c r="Y154" s="56">
        <v>0</v>
      </c>
      <c r="Z154" s="56">
        <v>0</v>
      </c>
      <c r="AA154" s="56">
        <v>0</v>
      </c>
      <c r="AB154" s="56">
        <v>0</v>
      </c>
      <c r="AC154" s="56">
        <v>0</v>
      </c>
      <c r="AD154" s="56">
        <v>0</v>
      </c>
      <c r="AE154" s="56">
        <v>0</v>
      </c>
      <c r="AF154" s="56">
        <v>0</v>
      </c>
      <c r="AG154" s="56">
        <v>0</v>
      </c>
      <c r="AH154" s="56">
        <v>0</v>
      </c>
    </row>
    <row r="155" spans="1:34" ht="15" customHeight="1">
      <c r="A155" s="48"/>
      <c r="B155" s="24" t="s">
        <v>68</v>
      </c>
      <c r="C155" s="38">
        <v>235</v>
      </c>
      <c r="D155" s="38">
        <v>6</v>
      </c>
      <c r="E155" s="38">
        <v>35</v>
      </c>
      <c r="F155" s="38">
        <v>67</v>
      </c>
      <c r="G155" s="38">
        <v>56</v>
      </c>
      <c r="H155" s="38">
        <v>58</v>
      </c>
      <c r="I155" s="38">
        <v>7</v>
      </c>
      <c r="J155" s="38">
        <v>6</v>
      </c>
      <c r="K155" s="38">
        <v>2899</v>
      </c>
      <c r="L155" s="38">
        <v>416</v>
      </c>
      <c r="M155" s="38">
        <v>461</v>
      </c>
      <c r="N155" s="38">
        <v>657</v>
      </c>
      <c r="O155" s="38">
        <v>697</v>
      </c>
      <c r="P155" s="38">
        <v>408</v>
      </c>
      <c r="Q155" s="38">
        <v>119</v>
      </c>
      <c r="R155" s="38">
        <v>141</v>
      </c>
      <c r="S155" s="38">
        <v>120</v>
      </c>
      <c r="T155" s="38">
        <v>29</v>
      </c>
      <c r="U155" s="38">
        <v>16</v>
      </c>
      <c r="V155" s="38">
        <v>32</v>
      </c>
      <c r="W155" s="38">
        <v>30</v>
      </c>
      <c r="X155" s="38">
        <v>10</v>
      </c>
      <c r="Y155" s="38">
        <v>2</v>
      </c>
      <c r="Z155" s="38">
        <v>1</v>
      </c>
      <c r="AA155" s="38">
        <v>4899</v>
      </c>
      <c r="AB155" s="38">
        <v>1547</v>
      </c>
      <c r="AC155" s="38">
        <v>891</v>
      </c>
      <c r="AD155" s="38">
        <v>939</v>
      </c>
      <c r="AE155" s="38">
        <v>618</v>
      </c>
      <c r="AF155" s="38">
        <v>319</v>
      </c>
      <c r="AG155" s="38">
        <v>76</v>
      </c>
      <c r="AH155" s="38">
        <v>509</v>
      </c>
    </row>
    <row r="156" spans="1:34" ht="15" customHeight="1">
      <c r="A156" s="48"/>
      <c r="B156" s="24"/>
      <c r="C156" s="56">
        <v>100.00000000000001</v>
      </c>
      <c r="D156" s="56">
        <v>2.5531914893617018</v>
      </c>
      <c r="E156" s="56">
        <v>14.893617021276595</v>
      </c>
      <c r="F156" s="56">
        <v>28.510638297872344</v>
      </c>
      <c r="G156" s="56">
        <v>23.829787234042556</v>
      </c>
      <c r="H156" s="56">
        <v>24.680851063829788</v>
      </c>
      <c r="I156" s="56">
        <v>2.9787234042553195</v>
      </c>
      <c r="J156" s="56">
        <v>2.5531914893617018</v>
      </c>
      <c r="K156" s="56">
        <v>100</v>
      </c>
      <c r="L156" s="56">
        <v>14.349775784753364</v>
      </c>
      <c r="M156" s="56">
        <v>15.902035184546396</v>
      </c>
      <c r="N156" s="56">
        <v>22.662987236978267</v>
      </c>
      <c r="O156" s="56">
        <v>24.04277337012763</v>
      </c>
      <c r="P156" s="56">
        <v>14.073818558123492</v>
      </c>
      <c r="Q156" s="56">
        <v>4.1048637461193511</v>
      </c>
      <c r="R156" s="56">
        <v>4.8637461193515001</v>
      </c>
      <c r="S156" s="56">
        <v>100</v>
      </c>
      <c r="T156" s="56">
        <v>24.166666666666668</v>
      </c>
      <c r="U156" s="56">
        <v>13.333333333333334</v>
      </c>
      <c r="V156" s="56">
        <v>26.666666666666668</v>
      </c>
      <c r="W156" s="56">
        <v>25</v>
      </c>
      <c r="X156" s="56">
        <v>8.3333333333333321</v>
      </c>
      <c r="Y156" s="56">
        <v>1.6666666666666667</v>
      </c>
      <c r="Z156" s="56">
        <v>0.83333333333333337</v>
      </c>
      <c r="AA156" s="56">
        <v>100.00000000000001</v>
      </c>
      <c r="AB156" s="56">
        <v>31.577873035313331</v>
      </c>
      <c r="AC156" s="56">
        <v>18.187385180649112</v>
      </c>
      <c r="AD156" s="56">
        <v>19.167176974892836</v>
      </c>
      <c r="AE156" s="56">
        <v>12.614819350887938</v>
      </c>
      <c r="AF156" s="56">
        <v>6.5115329659114112</v>
      </c>
      <c r="AG156" s="56">
        <v>1.5513370075525617</v>
      </c>
      <c r="AH156" s="56">
        <v>10.389875484792816</v>
      </c>
    </row>
    <row r="157" spans="1:34" ht="15" customHeight="1">
      <c r="A157" s="48"/>
      <c r="B157" s="24" t="s">
        <v>69</v>
      </c>
      <c r="C157" s="38">
        <v>671</v>
      </c>
      <c r="D157" s="38">
        <v>132</v>
      </c>
      <c r="E157" s="38">
        <v>93</v>
      </c>
      <c r="F157" s="38">
        <v>119</v>
      </c>
      <c r="G157" s="38">
        <v>150</v>
      </c>
      <c r="H157" s="38">
        <v>78</v>
      </c>
      <c r="I157" s="38">
        <v>36</v>
      </c>
      <c r="J157" s="38">
        <v>63</v>
      </c>
      <c r="K157" s="38">
        <v>6995</v>
      </c>
      <c r="L157" s="38">
        <v>1016</v>
      </c>
      <c r="M157" s="38">
        <v>1228</v>
      </c>
      <c r="N157" s="38">
        <v>1517</v>
      </c>
      <c r="O157" s="38">
        <v>1572</v>
      </c>
      <c r="P157" s="38">
        <v>1082</v>
      </c>
      <c r="Q157" s="38">
        <v>215</v>
      </c>
      <c r="R157" s="38">
        <v>365</v>
      </c>
      <c r="S157" s="38">
        <v>148</v>
      </c>
      <c r="T157" s="38">
        <v>18</v>
      </c>
      <c r="U157" s="38">
        <v>36</v>
      </c>
      <c r="V157" s="38">
        <v>41</v>
      </c>
      <c r="W157" s="38">
        <v>28</v>
      </c>
      <c r="X157" s="38">
        <v>14</v>
      </c>
      <c r="Y157" s="38">
        <v>10</v>
      </c>
      <c r="Z157" s="38">
        <v>1</v>
      </c>
      <c r="AA157" s="38">
        <v>10698</v>
      </c>
      <c r="AB157" s="38">
        <v>4166</v>
      </c>
      <c r="AC157" s="38">
        <v>1655</v>
      </c>
      <c r="AD157" s="38">
        <v>1800</v>
      </c>
      <c r="AE157" s="38">
        <v>1060</v>
      </c>
      <c r="AF157" s="38">
        <v>450</v>
      </c>
      <c r="AG157" s="38">
        <v>102</v>
      </c>
      <c r="AH157" s="38">
        <v>1465</v>
      </c>
    </row>
    <row r="158" spans="1:34" ht="15" customHeight="1">
      <c r="A158" s="48"/>
      <c r="B158" s="24"/>
      <c r="C158" s="56">
        <v>100</v>
      </c>
      <c r="D158" s="56">
        <v>19.672131147540984</v>
      </c>
      <c r="E158" s="56">
        <v>13.859910581222056</v>
      </c>
      <c r="F158" s="56">
        <v>17.73472429210134</v>
      </c>
      <c r="G158" s="56">
        <v>22.354694485842028</v>
      </c>
      <c r="H158" s="56">
        <v>11.624441132637854</v>
      </c>
      <c r="I158" s="56">
        <v>5.3651266766020864</v>
      </c>
      <c r="J158" s="56">
        <v>9.3889716840536508</v>
      </c>
      <c r="K158" s="56">
        <v>100.00000000000001</v>
      </c>
      <c r="L158" s="56">
        <v>14.524660471765547</v>
      </c>
      <c r="M158" s="56">
        <v>17.555396711937099</v>
      </c>
      <c r="N158" s="56">
        <v>21.686919228020013</v>
      </c>
      <c r="O158" s="56">
        <v>22.473195139385275</v>
      </c>
      <c r="P158" s="56">
        <v>15.46819156540386</v>
      </c>
      <c r="Q158" s="56">
        <v>3.0736240171551108</v>
      </c>
      <c r="R158" s="56">
        <v>5.2180128663330949</v>
      </c>
      <c r="S158" s="56">
        <v>100.00000000000001</v>
      </c>
      <c r="T158" s="56">
        <v>12.162162162162163</v>
      </c>
      <c r="U158" s="56">
        <v>24.324324324324326</v>
      </c>
      <c r="V158" s="56">
        <v>27.702702702702702</v>
      </c>
      <c r="W158" s="56">
        <v>18.918918918918919</v>
      </c>
      <c r="X158" s="56">
        <v>9.4594594594594597</v>
      </c>
      <c r="Y158" s="56">
        <v>6.756756756756757</v>
      </c>
      <c r="Z158" s="56">
        <v>0.67567567567567566</v>
      </c>
      <c r="AA158" s="56">
        <v>100.00000000000001</v>
      </c>
      <c r="AB158" s="56">
        <v>38.941858291269398</v>
      </c>
      <c r="AC158" s="56">
        <v>15.470181342306974</v>
      </c>
      <c r="AD158" s="56">
        <v>16.82557487380819</v>
      </c>
      <c r="AE158" s="56">
        <v>9.9083940923537099</v>
      </c>
      <c r="AF158" s="56">
        <v>4.2063937184520475</v>
      </c>
      <c r="AG158" s="56">
        <v>0.95344924284913068</v>
      </c>
      <c r="AH158" s="56">
        <v>13.694148438960555</v>
      </c>
    </row>
    <row r="159" spans="1:34" ht="15" customHeight="1">
      <c r="A159" s="48"/>
      <c r="B159" s="24" t="s">
        <v>70</v>
      </c>
      <c r="C159" s="38">
        <v>1857</v>
      </c>
      <c r="D159" s="38">
        <v>431</v>
      </c>
      <c r="E159" s="38">
        <v>260</v>
      </c>
      <c r="F159" s="38">
        <v>369</v>
      </c>
      <c r="G159" s="38">
        <v>306</v>
      </c>
      <c r="H159" s="38">
        <v>225</v>
      </c>
      <c r="I159" s="38">
        <v>62</v>
      </c>
      <c r="J159" s="38">
        <v>204</v>
      </c>
      <c r="K159" s="38">
        <v>7860</v>
      </c>
      <c r="L159" s="38">
        <v>1684</v>
      </c>
      <c r="M159" s="38">
        <v>1185</v>
      </c>
      <c r="N159" s="38">
        <v>1582</v>
      </c>
      <c r="O159" s="38">
        <v>1506</v>
      </c>
      <c r="P159" s="38">
        <v>1086</v>
      </c>
      <c r="Q159" s="38">
        <v>348</v>
      </c>
      <c r="R159" s="38">
        <v>469</v>
      </c>
      <c r="S159" s="38">
        <v>492</v>
      </c>
      <c r="T159" s="38">
        <v>114</v>
      </c>
      <c r="U159" s="38">
        <v>102</v>
      </c>
      <c r="V159" s="38">
        <v>100</v>
      </c>
      <c r="W159" s="38">
        <v>74</v>
      </c>
      <c r="X159" s="38">
        <v>36</v>
      </c>
      <c r="Y159" s="38">
        <v>6</v>
      </c>
      <c r="Z159" s="38">
        <v>60</v>
      </c>
      <c r="AA159" s="38">
        <v>7207</v>
      </c>
      <c r="AB159" s="38">
        <v>2362</v>
      </c>
      <c r="AC159" s="38">
        <v>1391</v>
      </c>
      <c r="AD159" s="38">
        <v>1455</v>
      </c>
      <c r="AE159" s="38">
        <v>927</v>
      </c>
      <c r="AF159" s="38">
        <v>442</v>
      </c>
      <c r="AG159" s="38">
        <v>135</v>
      </c>
      <c r="AH159" s="38">
        <v>495</v>
      </c>
    </row>
    <row r="160" spans="1:34" ht="15" customHeight="1">
      <c r="A160" s="48"/>
      <c r="B160" s="24"/>
      <c r="C160" s="56">
        <v>99.999999999999986</v>
      </c>
      <c r="D160" s="56">
        <v>23.209477652127084</v>
      </c>
      <c r="E160" s="56">
        <v>14.001077005923532</v>
      </c>
      <c r="F160" s="56">
        <v>19.870759289176089</v>
      </c>
      <c r="G160" s="56">
        <v>16.478190630048463</v>
      </c>
      <c r="H160" s="56">
        <v>12.116316639741518</v>
      </c>
      <c r="I160" s="56">
        <v>3.338718362950996</v>
      </c>
      <c r="J160" s="56">
        <v>10.985460420032309</v>
      </c>
      <c r="K160" s="56">
        <v>100</v>
      </c>
      <c r="L160" s="56">
        <v>21.424936386768447</v>
      </c>
      <c r="M160" s="56">
        <v>15.076335877862595</v>
      </c>
      <c r="N160" s="56">
        <v>20.127226463104325</v>
      </c>
      <c r="O160" s="56">
        <v>19.16030534351145</v>
      </c>
      <c r="P160" s="56">
        <v>13.816793893129772</v>
      </c>
      <c r="Q160" s="56">
        <v>4.4274809160305342</v>
      </c>
      <c r="R160" s="56">
        <v>5.9669211195928753</v>
      </c>
      <c r="S160" s="56">
        <v>100</v>
      </c>
      <c r="T160" s="56">
        <v>23.170731707317074</v>
      </c>
      <c r="U160" s="56">
        <v>20.73170731707317</v>
      </c>
      <c r="V160" s="56">
        <v>20.325203252032519</v>
      </c>
      <c r="W160" s="56">
        <v>15.040650406504067</v>
      </c>
      <c r="X160" s="56">
        <v>7.3170731707317067</v>
      </c>
      <c r="Y160" s="56">
        <v>1.2195121951219512</v>
      </c>
      <c r="Z160" s="56">
        <v>12.195121951219512</v>
      </c>
      <c r="AA160" s="56">
        <v>99.999999999999986</v>
      </c>
      <c r="AB160" s="56">
        <v>32.773692243652</v>
      </c>
      <c r="AC160" s="56">
        <v>19.300679894546967</v>
      </c>
      <c r="AD160" s="56">
        <v>20.188705425280975</v>
      </c>
      <c r="AE160" s="56">
        <v>12.862494796725407</v>
      </c>
      <c r="AF160" s="56">
        <v>6.1329263216317464</v>
      </c>
      <c r="AG160" s="56">
        <v>1.8731788538920495</v>
      </c>
      <c r="AH160" s="56">
        <v>6.8683224642708485</v>
      </c>
    </row>
    <row r="161" spans="1:34" ht="15" customHeight="1">
      <c r="A161" s="48"/>
      <c r="B161" s="24" t="s">
        <v>71</v>
      </c>
      <c r="C161" s="38">
        <v>3940</v>
      </c>
      <c r="D161" s="38">
        <v>563</v>
      </c>
      <c r="E161" s="38">
        <v>407</v>
      </c>
      <c r="F161" s="38">
        <v>762</v>
      </c>
      <c r="G161" s="38">
        <v>635</v>
      </c>
      <c r="H161" s="38">
        <v>455</v>
      </c>
      <c r="I161" s="38">
        <v>229</v>
      </c>
      <c r="J161" s="38">
        <v>889</v>
      </c>
      <c r="K161" s="38">
        <v>6016</v>
      </c>
      <c r="L161" s="38">
        <v>865</v>
      </c>
      <c r="M161" s="38">
        <v>1039</v>
      </c>
      <c r="N161" s="38">
        <v>1294</v>
      </c>
      <c r="O161" s="38">
        <v>1310</v>
      </c>
      <c r="P161" s="38">
        <v>756</v>
      </c>
      <c r="Q161" s="38">
        <v>234</v>
      </c>
      <c r="R161" s="38">
        <v>518</v>
      </c>
      <c r="S161" s="38">
        <v>534</v>
      </c>
      <c r="T161" s="38">
        <v>94</v>
      </c>
      <c r="U161" s="38">
        <v>108</v>
      </c>
      <c r="V161" s="38">
        <v>130</v>
      </c>
      <c r="W161" s="38">
        <v>110</v>
      </c>
      <c r="X161" s="38">
        <v>43</v>
      </c>
      <c r="Y161" s="38">
        <v>12</v>
      </c>
      <c r="Z161" s="38">
        <v>37</v>
      </c>
      <c r="AA161" s="38">
        <v>5412</v>
      </c>
      <c r="AB161" s="38">
        <v>1654</v>
      </c>
      <c r="AC161" s="38">
        <v>1001</v>
      </c>
      <c r="AD161" s="38">
        <v>1136</v>
      </c>
      <c r="AE161" s="38">
        <v>754</v>
      </c>
      <c r="AF161" s="38">
        <v>338</v>
      </c>
      <c r="AG161" s="38">
        <v>92</v>
      </c>
      <c r="AH161" s="38">
        <v>437</v>
      </c>
    </row>
    <row r="162" spans="1:34" ht="15" customHeight="1">
      <c r="A162" s="48"/>
      <c r="B162" s="24"/>
      <c r="C162" s="56">
        <v>100</v>
      </c>
      <c r="D162" s="56">
        <v>14.289340101522843</v>
      </c>
      <c r="E162" s="56">
        <v>10.32994923857868</v>
      </c>
      <c r="F162" s="56">
        <v>19.340101522842641</v>
      </c>
      <c r="G162" s="56">
        <v>16.116751269035532</v>
      </c>
      <c r="H162" s="56">
        <v>11.548223350253807</v>
      </c>
      <c r="I162" s="56">
        <v>5.812182741116751</v>
      </c>
      <c r="J162" s="56">
        <v>22.563451776649746</v>
      </c>
      <c r="K162" s="56">
        <v>100</v>
      </c>
      <c r="L162" s="56">
        <v>14.378324468085108</v>
      </c>
      <c r="M162" s="56">
        <v>17.27061170212766</v>
      </c>
      <c r="N162" s="56">
        <v>21.509308510638299</v>
      </c>
      <c r="O162" s="56">
        <v>21.775265957446805</v>
      </c>
      <c r="P162" s="56">
        <v>12.566489361702127</v>
      </c>
      <c r="Q162" s="56">
        <v>3.8896276595744683</v>
      </c>
      <c r="R162" s="56">
        <v>8.6103723404255312</v>
      </c>
      <c r="S162" s="56">
        <v>100</v>
      </c>
      <c r="T162" s="56">
        <v>17.602996254681649</v>
      </c>
      <c r="U162" s="56">
        <v>20.224719101123593</v>
      </c>
      <c r="V162" s="56">
        <v>24.344569288389515</v>
      </c>
      <c r="W162" s="56">
        <v>20.599250936329589</v>
      </c>
      <c r="X162" s="56">
        <v>8.0524344569288395</v>
      </c>
      <c r="Y162" s="56">
        <v>2.2471910112359552</v>
      </c>
      <c r="Z162" s="56">
        <v>6.9288389513108619</v>
      </c>
      <c r="AA162" s="56">
        <v>100.00000000000001</v>
      </c>
      <c r="AB162" s="56">
        <v>30.561714708056169</v>
      </c>
      <c r="AC162" s="56">
        <v>18.495934959349594</v>
      </c>
      <c r="AD162" s="56">
        <v>20.990391722099037</v>
      </c>
      <c r="AE162" s="56">
        <v>13.9320029563932</v>
      </c>
      <c r="AF162" s="56">
        <v>6.2453806356245378</v>
      </c>
      <c r="AG162" s="56">
        <v>1.6999260901699924</v>
      </c>
      <c r="AH162" s="56">
        <v>8.0746489283074645</v>
      </c>
    </row>
    <row r="163" spans="1:34" ht="15" customHeight="1">
      <c r="A163" s="48"/>
      <c r="B163" s="24" t="s">
        <v>72</v>
      </c>
      <c r="C163" s="38">
        <v>7289</v>
      </c>
      <c r="D163" s="38">
        <v>1048</v>
      </c>
      <c r="E163" s="38">
        <v>1031</v>
      </c>
      <c r="F163" s="38">
        <v>1461</v>
      </c>
      <c r="G163" s="38">
        <v>1208</v>
      </c>
      <c r="H163" s="38">
        <v>802</v>
      </c>
      <c r="I163" s="38">
        <v>356</v>
      </c>
      <c r="J163" s="38">
        <v>1383</v>
      </c>
      <c r="K163" s="38">
        <v>4303</v>
      </c>
      <c r="L163" s="38">
        <v>736</v>
      </c>
      <c r="M163" s="38">
        <v>727</v>
      </c>
      <c r="N163" s="38">
        <v>961</v>
      </c>
      <c r="O163" s="38">
        <v>890</v>
      </c>
      <c r="P163" s="38">
        <v>538</v>
      </c>
      <c r="Q163" s="38">
        <v>154</v>
      </c>
      <c r="R163" s="38">
        <v>297</v>
      </c>
      <c r="S163" s="38">
        <v>735</v>
      </c>
      <c r="T163" s="38">
        <v>182</v>
      </c>
      <c r="U163" s="38">
        <v>127</v>
      </c>
      <c r="V163" s="38">
        <v>180</v>
      </c>
      <c r="W163" s="38">
        <v>105</v>
      </c>
      <c r="X163" s="38">
        <v>73</v>
      </c>
      <c r="Y163" s="38">
        <v>13</v>
      </c>
      <c r="Z163" s="38">
        <v>55</v>
      </c>
      <c r="AA163" s="38">
        <v>3583</v>
      </c>
      <c r="AB163" s="38">
        <v>1128</v>
      </c>
      <c r="AC163" s="38">
        <v>643</v>
      </c>
      <c r="AD163" s="38">
        <v>778</v>
      </c>
      <c r="AE163" s="38">
        <v>513</v>
      </c>
      <c r="AF163" s="38">
        <v>249</v>
      </c>
      <c r="AG163" s="38">
        <v>68</v>
      </c>
      <c r="AH163" s="38">
        <v>204</v>
      </c>
    </row>
    <row r="164" spans="1:34" ht="15" customHeight="1">
      <c r="A164" s="48"/>
      <c r="B164" s="24"/>
      <c r="C164" s="56">
        <v>100.00000000000001</v>
      </c>
      <c r="D164" s="56">
        <v>14.377829606256002</v>
      </c>
      <c r="E164" s="56">
        <v>14.144601454246125</v>
      </c>
      <c r="F164" s="56">
        <v>20.043901769790097</v>
      </c>
      <c r="G164" s="56">
        <v>16.572918095760734</v>
      </c>
      <c r="H164" s="56">
        <v>11.002881053642476</v>
      </c>
      <c r="I164" s="56">
        <v>4.8840718891480313</v>
      </c>
      <c r="J164" s="56">
        <v>18.973796131156536</v>
      </c>
      <c r="K164" s="56">
        <v>100</v>
      </c>
      <c r="L164" s="56">
        <v>17.104345805252148</v>
      </c>
      <c r="M164" s="56">
        <v>16.895189402742272</v>
      </c>
      <c r="N164" s="56">
        <v>22.333255867999071</v>
      </c>
      <c r="O164" s="56">
        <v>20.683244248198932</v>
      </c>
      <c r="P164" s="56">
        <v>12.502904950034861</v>
      </c>
      <c r="Q164" s="56">
        <v>3.5788984429467812</v>
      </c>
      <c r="R164" s="56">
        <v>6.9021612828259364</v>
      </c>
      <c r="S164" s="56">
        <v>100.00000000000001</v>
      </c>
      <c r="T164" s="56">
        <v>24.761904761904763</v>
      </c>
      <c r="U164" s="56">
        <v>17.278911564625851</v>
      </c>
      <c r="V164" s="56">
        <v>24.489795918367346</v>
      </c>
      <c r="W164" s="56">
        <v>14.285714285714285</v>
      </c>
      <c r="X164" s="56">
        <v>9.9319727891156457</v>
      </c>
      <c r="Y164" s="56">
        <v>1.7687074829931975</v>
      </c>
      <c r="Z164" s="56">
        <v>7.4829931972789119</v>
      </c>
      <c r="AA164" s="56">
        <v>100.00000000000001</v>
      </c>
      <c r="AB164" s="56">
        <v>31.481998325425621</v>
      </c>
      <c r="AC164" s="56">
        <v>17.945855428411946</v>
      </c>
      <c r="AD164" s="56">
        <v>21.713647781188946</v>
      </c>
      <c r="AE164" s="56">
        <v>14.31761094055261</v>
      </c>
      <c r="AF164" s="56">
        <v>6.9494836728998051</v>
      </c>
      <c r="AG164" s="56">
        <v>1.8978509628802678</v>
      </c>
      <c r="AH164" s="56">
        <v>5.693552888640804</v>
      </c>
    </row>
    <row r="165" spans="1:34" ht="15" customHeight="1">
      <c r="A165" s="48"/>
      <c r="B165" s="24" t="s">
        <v>73</v>
      </c>
      <c r="C165" s="38">
        <v>26717</v>
      </c>
      <c r="D165" s="38">
        <v>4254</v>
      </c>
      <c r="E165" s="38">
        <v>3800</v>
      </c>
      <c r="F165" s="38">
        <v>5699</v>
      </c>
      <c r="G165" s="38">
        <v>5177</v>
      </c>
      <c r="H165" s="38">
        <v>3175</v>
      </c>
      <c r="I165" s="38">
        <v>1496</v>
      </c>
      <c r="J165" s="38">
        <v>3116</v>
      </c>
      <c r="K165" s="38">
        <v>6658</v>
      </c>
      <c r="L165" s="38">
        <v>1189</v>
      </c>
      <c r="M165" s="38">
        <v>980</v>
      </c>
      <c r="N165" s="38">
        <v>1462</v>
      </c>
      <c r="O165" s="38">
        <v>1444</v>
      </c>
      <c r="P165" s="38">
        <v>888</v>
      </c>
      <c r="Q165" s="38">
        <v>278</v>
      </c>
      <c r="R165" s="38">
        <v>417</v>
      </c>
      <c r="S165" s="38">
        <v>1731</v>
      </c>
      <c r="T165" s="38">
        <v>329</v>
      </c>
      <c r="U165" s="38">
        <v>395</v>
      </c>
      <c r="V165" s="38">
        <v>434</v>
      </c>
      <c r="W165" s="38">
        <v>317</v>
      </c>
      <c r="X165" s="38">
        <v>170</v>
      </c>
      <c r="Y165" s="38">
        <v>35</v>
      </c>
      <c r="Z165" s="38">
        <v>51</v>
      </c>
      <c r="AA165" s="38">
        <v>3729</v>
      </c>
      <c r="AB165" s="38">
        <v>1020</v>
      </c>
      <c r="AC165" s="38">
        <v>774</v>
      </c>
      <c r="AD165" s="38">
        <v>805</v>
      </c>
      <c r="AE165" s="38">
        <v>510</v>
      </c>
      <c r="AF165" s="38">
        <v>288</v>
      </c>
      <c r="AG165" s="38">
        <v>103</v>
      </c>
      <c r="AH165" s="38">
        <v>229</v>
      </c>
    </row>
    <row r="166" spans="1:34" ht="15" customHeight="1">
      <c r="A166" s="48"/>
      <c r="B166" s="24"/>
      <c r="C166" s="56">
        <v>100.00000000000001</v>
      </c>
      <c r="D166" s="56">
        <v>15.922446382453121</v>
      </c>
      <c r="E166" s="56">
        <v>14.223153797207772</v>
      </c>
      <c r="F166" s="56">
        <v>21.330987760601865</v>
      </c>
      <c r="G166" s="56">
        <v>19.377175581090693</v>
      </c>
      <c r="H166" s="56">
        <v>11.883819291088072</v>
      </c>
      <c r="I166" s="56">
        <v>5.5994310738481117</v>
      </c>
      <c r="J166" s="56">
        <v>11.662986113710371</v>
      </c>
      <c r="K166" s="56">
        <v>100.00000000000001</v>
      </c>
      <c r="L166" s="56">
        <v>17.8582156803845</v>
      </c>
      <c r="M166" s="56">
        <v>14.719134875337939</v>
      </c>
      <c r="N166" s="56">
        <v>21.958546109942926</v>
      </c>
      <c r="O166" s="56">
        <v>21.688194653048964</v>
      </c>
      <c r="P166" s="56">
        <v>13.337338540102134</v>
      </c>
      <c r="Q166" s="56">
        <v>4.1754280564734154</v>
      </c>
      <c r="R166" s="56">
        <v>6.2631420847101227</v>
      </c>
      <c r="S166" s="56">
        <v>99.999999999999986</v>
      </c>
      <c r="T166" s="56">
        <v>19.006354708261121</v>
      </c>
      <c r="U166" s="56">
        <v>22.819179664933564</v>
      </c>
      <c r="V166" s="56">
        <v>25.072212593876369</v>
      </c>
      <c r="W166" s="56">
        <v>18.313113807047948</v>
      </c>
      <c r="X166" s="56">
        <v>9.8209127671865968</v>
      </c>
      <c r="Y166" s="56">
        <v>2.0219526285384171</v>
      </c>
      <c r="Z166" s="56">
        <v>2.9462738301559792</v>
      </c>
      <c r="AA166" s="56">
        <v>99.999999999999986</v>
      </c>
      <c r="AB166" s="56">
        <v>27.353177795655668</v>
      </c>
      <c r="AC166" s="56">
        <v>20.756234915526949</v>
      </c>
      <c r="AD166" s="56">
        <v>21.587556985787074</v>
      </c>
      <c r="AE166" s="56">
        <v>13.676588897827834</v>
      </c>
      <c r="AF166" s="56">
        <v>7.7232502011263069</v>
      </c>
      <c r="AG166" s="56">
        <v>2.7621346205416999</v>
      </c>
      <c r="AH166" s="56">
        <v>6.1410565835344597</v>
      </c>
    </row>
    <row r="167" spans="1:34" ht="15" customHeight="1">
      <c r="A167" s="48"/>
      <c r="B167" s="24" t="s">
        <v>74</v>
      </c>
      <c r="C167" s="38">
        <v>17325</v>
      </c>
      <c r="D167" s="38">
        <v>2573</v>
      </c>
      <c r="E167" s="38">
        <v>2822</v>
      </c>
      <c r="F167" s="38">
        <v>4178</v>
      </c>
      <c r="G167" s="38">
        <v>3573</v>
      </c>
      <c r="H167" s="38">
        <v>2365</v>
      </c>
      <c r="I167" s="38">
        <v>779</v>
      </c>
      <c r="J167" s="38">
        <v>1035</v>
      </c>
      <c r="K167" s="38">
        <v>3200</v>
      </c>
      <c r="L167" s="38">
        <v>528</v>
      </c>
      <c r="M167" s="38">
        <v>525</v>
      </c>
      <c r="N167" s="38">
        <v>683</v>
      </c>
      <c r="O167" s="38">
        <v>658</v>
      </c>
      <c r="P167" s="38">
        <v>478</v>
      </c>
      <c r="Q167" s="38">
        <v>124</v>
      </c>
      <c r="R167" s="38">
        <v>204</v>
      </c>
      <c r="S167" s="38">
        <v>846</v>
      </c>
      <c r="T167" s="38">
        <v>167</v>
      </c>
      <c r="U167" s="38">
        <v>165</v>
      </c>
      <c r="V167" s="38">
        <v>213</v>
      </c>
      <c r="W167" s="38">
        <v>136</v>
      </c>
      <c r="X167" s="38">
        <v>93</v>
      </c>
      <c r="Y167" s="38">
        <v>24</v>
      </c>
      <c r="Z167" s="38">
        <v>48</v>
      </c>
      <c r="AA167" s="38">
        <v>1467</v>
      </c>
      <c r="AB167" s="38">
        <v>266</v>
      </c>
      <c r="AC167" s="38">
        <v>330</v>
      </c>
      <c r="AD167" s="38">
        <v>348</v>
      </c>
      <c r="AE167" s="38">
        <v>262</v>
      </c>
      <c r="AF167" s="38">
        <v>123</v>
      </c>
      <c r="AG167" s="38">
        <v>31</v>
      </c>
      <c r="AH167" s="38">
        <v>107</v>
      </c>
    </row>
    <row r="168" spans="1:34" ht="15" customHeight="1">
      <c r="A168" s="54"/>
      <c r="B168" s="59"/>
      <c r="C168" s="56">
        <v>100.00000000000001</v>
      </c>
      <c r="D168" s="56">
        <v>14.851370851370852</v>
      </c>
      <c r="E168" s="56">
        <v>16.288600288600289</v>
      </c>
      <c r="F168" s="56">
        <v>24.115440115440116</v>
      </c>
      <c r="G168" s="56">
        <v>20.623376623376625</v>
      </c>
      <c r="H168" s="56">
        <v>13.65079365079365</v>
      </c>
      <c r="I168" s="56">
        <v>4.4963924963924962</v>
      </c>
      <c r="J168" s="56">
        <v>5.9740259740259738</v>
      </c>
      <c r="K168" s="56">
        <v>100</v>
      </c>
      <c r="L168" s="56">
        <v>16.5</v>
      </c>
      <c r="M168" s="56">
        <v>16.40625</v>
      </c>
      <c r="N168" s="56">
        <v>21.34375</v>
      </c>
      <c r="O168" s="56">
        <v>20.5625</v>
      </c>
      <c r="P168" s="56">
        <v>14.9375</v>
      </c>
      <c r="Q168" s="56">
        <v>3.875</v>
      </c>
      <c r="R168" s="56">
        <v>6.375</v>
      </c>
      <c r="S168" s="56">
        <v>100.00000000000001</v>
      </c>
      <c r="T168" s="56">
        <v>19.739952718676122</v>
      </c>
      <c r="U168" s="56">
        <v>19.50354609929078</v>
      </c>
      <c r="V168" s="56">
        <v>25.177304964539005</v>
      </c>
      <c r="W168" s="56">
        <v>16.07565011820331</v>
      </c>
      <c r="X168" s="56">
        <v>10.99290780141844</v>
      </c>
      <c r="Y168" s="56">
        <v>2.8368794326241136</v>
      </c>
      <c r="Z168" s="56">
        <v>5.6737588652482271</v>
      </c>
      <c r="AA168" s="56">
        <v>100</v>
      </c>
      <c r="AB168" s="56">
        <v>18.132242672119972</v>
      </c>
      <c r="AC168" s="56">
        <v>22.494887525562373</v>
      </c>
      <c r="AD168" s="56">
        <v>23.721881390593047</v>
      </c>
      <c r="AE168" s="56">
        <v>17.859577368779821</v>
      </c>
      <c r="AF168" s="56">
        <v>8.3844580777096116</v>
      </c>
      <c r="AG168" s="56">
        <v>2.1131561008861621</v>
      </c>
      <c r="AH168" s="56">
        <v>7.2937968643490114</v>
      </c>
    </row>
    <row r="169" spans="1:34" ht="15" customHeight="1">
      <c r="A169" s="54"/>
      <c r="B169" s="59" t="s">
        <v>75</v>
      </c>
      <c r="C169" s="38">
        <v>34014</v>
      </c>
      <c r="D169" s="38">
        <v>10474</v>
      </c>
      <c r="E169" s="38">
        <v>4399</v>
      </c>
      <c r="F169" s="38">
        <v>6773</v>
      </c>
      <c r="G169" s="38">
        <v>5706</v>
      </c>
      <c r="H169" s="38">
        <v>3398</v>
      </c>
      <c r="I169" s="38">
        <v>1233</v>
      </c>
      <c r="J169" s="38">
        <v>2031</v>
      </c>
      <c r="K169" s="38">
        <v>3996</v>
      </c>
      <c r="L169" s="38">
        <v>922</v>
      </c>
      <c r="M169" s="38">
        <v>504</v>
      </c>
      <c r="N169" s="38">
        <v>826</v>
      </c>
      <c r="O169" s="38">
        <v>827</v>
      </c>
      <c r="P169" s="38">
        <v>504</v>
      </c>
      <c r="Q169" s="38">
        <v>153</v>
      </c>
      <c r="R169" s="38">
        <v>260</v>
      </c>
      <c r="S169" s="38">
        <v>692</v>
      </c>
      <c r="T169" s="38">
        <v>120</v>
      </c>
      <c r="U169" s="38">
        <v>138</v>
      </c>
      <c r="V169" s="38">
        <v>243</v>
      </c>
      <c r="W169" s="38">
        <v>88</v>
      </c>
      <c r="X169" s="38">
        <v>65</v>
      </c>
      <c r="Y169" s="38">
        <v>6</v>
      </c>
      <c r="Z169" s="38">
        <v>32</v>
      </c>
      <c r="AA169" s="38">
        <v>1441</v>
      </c>
      <c r="AB169" s="38">
        <v>231</v>
      </c>
      <c r="AC169" s="38">
        <v>305</v>
      </c>
      <c r="AD169" s="38">
        <v>251</v>
      </c>
      <c r="AE169" s="38">
        <v>251</v>
      </c>
      <c r="AF169" s="38">
        <v>104</v>
      </c>
      <c r="AG169" s="38">
        <v>63</v>
      </c>
      <c r="AH169" s="38">
        <v>236</v>
      </c>
    </row>
    <row r="170" spans="1:34" ht="15" customHeight="1">
      <c r="A170" s="54"/>
      <c r="B170" s="59"/>
      <c r="C170" s="56">
        <v>100.00000000000001</v>
      </c>
      <c r="D170" s="56">
        <v>30.793202798847535</v>
      </c>
      <c r="E170" s="56">
        <v>12.932909978244252</v>
      </c>
      <c r="F170" s="56">
        <v>19.91238901628741</v>
      </c>
      <c r="G170" s="56">
        <v>16.775445404833302</v>
      </c>
      <c r="H170" s="56">
        <v>9.9900041159522548</v>
      </c>
      <c r="I170" s="56">
        <v>3.6249779502557771</v>
      </c>
      <c r="J170" s="56">
        <v>5.9710707355794677</v>
      </c>
      <c r="K170" s="56">
        <v>100.00000000000001</v>
      </c>
      <c r="L170" s="56">
        <v>23.073073073073072</v>
      </c>
      <c r="M170" s="56">
        <v>12.612612612612612</v>
      </c>
      <c r="N170" s="56">
        <v>20.67067067067067</v>
      </c>
      <c r="O170" s="56">
        <v>20.695695695695697</v>
      </c>
      <c r="P170" s="56">
        <v>12.612612612612612</v>
      </c>
      <c r="Q170" s="56">
        <v>3.8288288288288284</v>
      </c>
      <c r="R170" s="56">
        <v>6.5065065065065069</v>
      </c>
      <c r="S170" s="56">
        <v>100</v>
      </c>
      <c r="T170" s="56">
        <v>17.341040462427745</v>
      </c>
      <c r="U170" s="56">
        <v>19.942196531791907</v>
      </c>
      <c r="V170" s="56">
        <v>35.115606936416185</v>
      </c>
      <c r="W170" s="56">
        <v>12.716763005780345</v>
      </c>
      <c r="X170" s="56">
        <v>9.393063583815028</v>
      </c>
      <c r="Y170" s="56">
        <v>0.86705202312138718</v>
      </c>
      <c r="Z170" s="56">
        <v>4.6242774566473983</v>
      </c>
      <c r="AA170" s="56">
        <v>100</v>
      </c>
      <c r="AB170" s="56">
        <v>16.030534351145036</v>
      </c>
      <c r="AC170" s="56">
        <v>21.165857043719637</v>
      </c>
      <c r="AD170" s="56">
        <v>17.418459403192227</v>
      </c>
      <c r="AE170" s="56">
        <v>17.418459403192227</v>
      </c>
      <c r="AF170" s="56">
        <v>7.2172102706453858</v>
      </c>
      <c r="AG170" s="56">
        <v>4.3719639139486466</v>
      </c>
      <c r="AH170" s="56">
        <v>16.377515614156835</v>
      </c>
    </row>
    <row r="171" spans="1:34" ht="15" customHeight="1">
      <c r="A171" s="54"/>
      <c r="B171" s="59" t="s">
        <v>76</v>
      </c>
      <c r="C171" s="38">
        <v>453</v>
      </c>
      <c r="D171" s="38">
        <v>19</v>
      </c>
      <c r="E171" s="38">
        <v>49</v>
      </c>
      <c r="F171" s="38">
        <v>39</v>
      </c>
      <c r="G171" s="38">
        <v>46</v>
      </c>
      <c r="H171" s="38">
        <v>17</v>
      </c>
      <c r="I171" s="38">
        <v>13</v>
      </c>
      <c r="J171" s="38">
        <v>270</v>
      </c>
      <c r="K171" s="38">
        <v>0</v>
      </c>
      <c r="L171" s="38">
        <v>0</v>
      </c>
      <c r="M171" s="38">
        <v>0</v>
      </c>
      <c r="N171" s="38">
        <v>0</v>
      </c>
      <c r="O171" s="38">
        <v>0</v>
      </c>
      <c r="P171" s="38">
        <v>0</v>
      </c>
      <c r="Q171" s="38">
        <v>0</v>
      </c>
      <c r="R171" s="38">
        <v>0</v>
      </c>
      <c r="S171" s="38">
        <v>0</v>
      </c>
      <c r="T171" s="38">
        <v>0</v>
      </c>
      <c r="U171" s="38">
        <v>0</v>
      </c>
      <c r="V171" s="38">
        <v>0</v>
      </c>
      <c r="W171" s="38">
        <v>0</v>
      </c>
      <c r="X171" s="38">
        <v>0</v>
      </c>
      <c r="Y171" s="38">
        <v>0</v>
      </c>
      <c r="Z171" s="38">
        <v>0</v>
      </c>
      <c r="AA171" s="38">
        <v>170</v>
      </c>
      <c r="AB171" s="38">
        <v>53</v>
      </c>
      <c r="AC171" s="38">
        <v>23</v>
      </c>
      <c r="AD171" s="38">
        <v>40</v>
      </c>
      <c r="AE171" s="38">
        <v>39</v>
      </c>
      <c r="AF171" s="38">
        <v>11</v>
      </c>
      <c r="AG171" s="38">
        <v>0</v>
      </c>
      <c r="AH171" s="38">
        <v>4</v>
      </c>
    </row>
    <row r="172" spans="1:34" ht="15" customHeight="1">
      <c r="A172" s="54"/>
      <c r="B172" s="59"/>
      <c r="C172" s="56">
        <v>100</v>
      </c>
      <c r="D172" s="56">
        <v>4.1942604856512142</v>
      </c>
      <c r="E172" s="56">
        <v>10.816777041942604</v>
      </c>
      <c r="F172" s="56">
        <v>8.6092715231788084</v>
      </c>
      <c r="G172" s="56">
        <v>10.154525386313466</v>
      </c>
      <c r="H172" s="56">
        <v>3.7527593818984544</v>
      </c>
      <c r="I172" s="56">
        <v>2.869757174392936</v>
      </c>
      <c r="J172" s="56">
        <v>59.602649006622521</v>
      </c>
      <c r="K172" s="56">
        <v>0</v>
      </c>
      <c r="L172" s="56">
        <v>0</v>
      </c>
      <c r="M172" s="56">
        <v>0</v>
      </c>
      <c r="N172" s="56">
        <v>0</v>
      </c>
      <c r="O172" s="56">
        <v>0</v>
      </c>
      <c r="P172" s="56">
        <v>0</v>
      </c>
      <c r="Q172" s="56">
        <v>0</v>
      </c>
      <c r="R172" s="56">
        <v>0</v>
      </c>
      <c r="S172" s="56">
        <v>0</v>
      </c>
      <c r="T172" s="56">
        <v>0</v>
      </c>
      <c r="U172" s="56">
        <v>0</v>
      </c>
      <c r="V172" s="56">
        <v>0</v>
      </c>
      <c r="W172" s="56">
        <v>0</v>
      </c>
      <c r="X172" s="56">
        <v>0</v>
      </c>
      <c r="Y172" s="56">
        <v>0</v>
      </c>
      <c r="Z172" s="56">
        <v>0</v>
      </c>
      <c r="AA172" s="56">
        <v>100</v>
      </c>
      <c r="AB172" s="56">
        <v>31.176470588235293</v>
      </c>
      <c r="AC172" s="56">
        <v>13.529411764705882</v>
      </c>
      <c r="AD172" s="56">
        <v>23.52941176470588</v>
      </c>
      <c r="AE172" s="56">
        <v>22.941176470588236</v>
      </c>
      <c r="AF172" s="56">
        <v>6.4705882352941186</v>
      </c>
      <c r="AG172" s="56">
        <v>0</v>
      </c>
      <c r="AH172" s="56">
        <v>2.3529411764705883</v>
      </c>
    </row>
    <row r="173" spans="1:34" ht="15" customHeight="1">
      <c r="A173" s="48"/>
      <c r="B173" s="24" t="s">
        <v>2</v>
      </c>
      <c r="C173" s="38">
        <v>2213</v>
      </c>
      <c r="D173" s="38">
        <v>389</v>
      </c>
      <c r="E173" s="38">
        <v>343</v>
      </c>
      <c r="F173" s="38">
        <v>508</v>
      </c>
      <c r="G173" s="38">
        <v>477</v>
      </c>
      <c r="H173" s="38">
        <v>289</v>
      </c>
      <c r="I173" s="38">
        <v>112</v>
      </c>
      <c r="J173" s="38">
        <v>95</v>
      </c>
      <c r="K173" s="38">
        <v>1552</v>
      </c>
      <c r="L173" s="38">
        <v>382</v>
      </c>
      <c r="M173" s="38">
        <v>258</v>
      </c>
      <c r="N173" s="38">
        <v>348</v>
      </c>
      <c r="O173" s="38">
        <v>279</v>
      </c>
      <c r="P173" s="38">
        <v>165</v>
      </c>
      <c r="Q173" s="38">
        <v>80</v>
      </c>
      <c r="R173" s="38">
        <v>40</v>
      </c>
      <c r="S173" s="38">
        <v>116</v>
      </c>
      <c r="T173" s="38">
        <v>14</v>
      </c>
      <c r="U173" s="38">
        <v>18</v>
      </c>
      <c r="V173" s="38">
        <v>49</v>
      </c>
      <c r="W173" s="38">
        <v>27</v>
      </c>
      <c r="X173" s="38">
        <v>6</v>
      </c>
      <c r="Y173" s="38">
        <v>2</v>
      </c>
      <c r="Z173" s="38">
        <v>0</v>
      </c>
      <c r="AA173" s="38">
        <v>978</v>
      </c>
      <c r="AB173" s="38">
        <v>330</v>
      </c>
      <c r="AC173" s="38">
        <v>224</v>
      </c>
      <c r="AD173" s="38">
        <v>170</v>
      </c>
      <c r="AE173" s="38">
        <v>134</v>
      </c>
      <c r="AF173" s="38">
        <v>51</v>
      </c>
      <c r="AG173" s="38">
        <v>35</v>
      </c>
      <c r="AH173" s="38">
        <v>34</v>
      </c>
    </row>
    <row r="174" spans="1:34" ht="15" customHeight="1">
      <c r="A174" s="90"/>
      <c r="B174" s="24"/>
      <c r="C174" s="56">
        <v>100.00000000000001</v>
      </c>
      <c r="D174" s="56">
        <v>17.577948486217803</v>
      </c>
      <c r="E174" s="56">
        <v>15.499322187076366</v>
      </c>
      <c r="F174" s="56">
        <v>22.955264347040217</v>
      </c>
      <c r="G174" s="56">
        <v>21.554450971531857</v>
      </c>
      <c r="H174" s="56">
        <v>13.059195661997288</v>
      </c>
      <c r="I174" s="56">
        <v>5.0610031631269772</v>
      </c>
      <c r="J174" s="56">
        <v>4.2928151830094894</v>
      </c>
      <c r="K174" s="56">
        <v>100</v>
      </c>
      <c r="L174" s="56">
        <v>24.613402061855673</v>
      </c>
      <c r="M174" s="56">
        <v>16.623711340206185</v>
      </c>
      <c r="N174" s="56">
        <v>22.422680412371136</v>
      </c>
      <c r="O174" s="56">
        <v>17.976804123711339</v>
      </c>
      <c r="P174" s="56">
        <v>10.631443298969073</v>
      </c>
      <c r="Q174" s="56">
        <v>5.1546391752577314</v>
      </c>
      <c r="R174" s="56">
        <v>2.5773195876288657</v>
      </c>
      <c r="S174" s="56">
        <v>99.999999999999986</v>
      </c>
      <c r="T174" s="56">
        <v>12.068965517241379</v>
      </c>
      <c r="U174" s="56">
        <v>15.517241379310345</v>
      </c>
      <c r="V174" s="56">
        <v>42.241379310344826</v>
      </c>
      <c r="W174" s="56">
        <v>23.275862068965516</v>
      </c>
      <c r="X174" s="56">
        <v>5.1724137931034484</v>
      </c>
      <c r="Y174" s="56">
        <v>1.7241379310344827</v>
      </c>
      <c r="Z174" s="56">
        <v>0</v>
      </c>
      <c r="AA174" s="56">
        <v>100</v>
      </c>
      <c r="AB174" s="56">
        <v>33.742331288343557</v>
      </c>
      <c r="AC174" s="56">
        <v>22.903885480572598</v>
      </c>
      <c r="AD174" s="56">
        <v>17.382413087934559</v>
      </c>
      <c r="AE174" s="56">
        <v>13.701431492842536</v>
      </c>
      <c r="AF174" s="56">
        <v>5.2147239263803682</v>
      </c>
      <c r="AG174" s="56">
        <v>3.5787321063394684</v>
      </c>
      <c r="AH174" s="56">
        <v>3.4764826175869121</v>
      </c>
    </row>
    <row r="175" spans="1:34" ht="15" customHeight="1">
      <c r="A175" s="48" t="s">
        <v>401</v>
      </c>
      <c r="B175" s="24" t="s">
        <v>67</v>
      </c>
      <c r="C175" s="38">
        <v>280</v>
      </c>
      <c r="D175" s="38">
        <v>13</v>
      </c>
      <c r="E175" s="38">
        <v>38</v>
      </c>
      <c r="F175" s="38">
        <v>65</v>
      </c>
      <c r="G175" s="38">
        <v>55</v>
      </c>
      <c r="H175" s="38">
        <v>47</v>
      </c>
      <c r="I175" s="38">
        <v>27</v>
      </c>
      <c r="J175" s="38">
        <v>35</v>
      </c>
      <c r="K175" s="38">
        <v>1343</v>
      </c>
      <c r="L175" s="38">
        <v>463</v>
      </c>
      <c r="M175" s="38">
        <v>193</v>
      </c>
      <c r="N175" s="38">
        <v>176</v>
      </c>
      <c r="O175" s="38">
        <v>219</v>
      </c>
      <c r="P175" s="38">
        <v>178</v>
      </c>
      <c r="Q175" s="38">
        <v>54</v>
      </c>
      <c r="R175" s="38">
        <v>60</v>
      </c>
      <c r="S175" s="38">
        <v>19</v>
      </c>
      <c r="T175" s="38">
        <v>7</v>
      </c>
      <c r="U175" s="38">
        <v>12</v>
      </c>
      <c r="V175" s="38">
        <v>0</v>
      </c>
      <c r="W175" s="38">
        <v>0</v>
      </c>
      <c r="X175" s="38">
        <v>0</v>
      </c>
      <c r="Y175" s="38">
        <v>0</v>
      </c>
      <c r="Z175" s="38">
        <v>0</v>
      </c>
      <c r="AA175" s="38">
        <v>2646</v>
      </c>
      <c r="AB175" s="38">
        <v>1186</v>
      </c>
      <c r="AC175" s="38">
        <v>349</v>
      </c>
      <c r="AD175" s="38">
        <v>353</v>
      </c>
      <c r="AE175" s="38">
        <v>203</v>
      </c>
      <c r="AF175" s="38">
        <v>81</v>
      </c>
      <c r="AG175" s="38">
        <v>22</v>
      </c>
      <c r="AH175" s="38">
        <v>452</v>
      </c>
    </row>
    <row r="176" spans="1:34" ht="15" customHeight="1">
      <c r="A176" s="48" t="s">
        <v>402</v>
      </c>
      <c r="B176" s="24"/>
      <c r="C176" s="56">
        <v>100</v>
      </c>
      <c r="D176" s="56">
        <v>4.6428571428571432</v>
      </c>
      <c r="E176" s="56">
        <v>13.571428571428571</v>
      </c>
      <c r="F176" s="56">
        <v>23.214285714285715</v>
      </c>
      <c r="G176" s="56">
        <v>19.642857142857142</v>
      </c>
      <c r="H176" s="56">
        <v>16.785714285714285</v>
      </c>
      <c r="I176" s="56">
        <v>9.6428571428571441</v>
      </c>
      <c r="J176" s="56">
        <v>12.5</v>
      </c>
      <c r="K176" s="56">
        <v>100.00000000000001</v>
      </c>
      <c r="L176" s="56">
        <v>34.47505584512286</v>
      </c>
      <c r="M176" s="56">
        <v>14.370811615785556</v>
      </c>
      <c r="N176" s="56">
        <v>13.104988830975428</v>
      </c>
      <c r="O176" s="56">
        <v>16.306775874906926</v>
      </c>
      <c r="P176" s="56">
        <v>13.25390915860015</v>
      </c>
      <c r="Q176" s="56">
        <v>4.0208488458674605</v>
      </c>
      <c r="R176" s="56">
        <v>4.4676098287416233</v>
      </c>
      <c r="S176" s="56">
        <v>100</v>
      </c>
      <c r="T176" s="56">
        <v>36.84210526315789</v>
      </c>
      <c r="U176" s="56">
        <v>63.157894736842103</v>
      </c>
      <c r="V176" s="56">
        <v>0</v>
      </c>
      <c r="W176" s="56">
        <v>0</v>
      </c>
      <c r="X176" s="56">
        <v>0</v>
      </c>
      <c r="Y176" s="56">
        <v>0</v>
      </c>
      <c r="Z176" s="56">
        <v>0</v>
      </c>
      <c r="AA176" s="56">
        <v>100.00000000000001</v>
      </c>
      <c r="AB176" s="56">
        <v>44.822373393801968</v>
      </c>
      <c r="AC176" s="56">
        <v>13.189720332577476</v>
      </c>
      <c r="AD176" s="56">
        <v>13.340891912320485</v>
      </c>
      <c r="AE176" s="56">
        <v>7.6719576719576716</v>
      </c>
      <c r="AF176" s="56">
        <v>3.0612244897959182</v>
      </c>
      <c r="AG176" s="56">
        <v>0.83144368858654571</v>
      </c>
      <c r="AH176" s="56">
        <v>17.082388510959941</v>
      </c>
    </row>
    <row r="177" spans="1:34" ht="15" customHeight="1">
      <c r="A177" s="48"/>
      <c r="B177" s="24" t="s">
        <v>68</v>
      </c>
      <c r="C177" s="38">
        <v>3300</v>
      </c>
      <c r="D177" s="38">
        <v>435</v>
      </c>
      <c r="E177" s="38">
        <v>416</v>
      </c>
      <c r="F177" s="38">
        <v>804</v>
      </c>
      <c r="G177" s="38">
        <v>671</v>
      </c>
      <c r="H177" s="38">
        <v>492</v>
      </c>
      <c r="I177" s="38">
        <v>122</v>
      </c>
      <c r="J177" s="38">
        <v>360</v>
      </c>
      <c r="K177" s="38">
        <v>10352</v>
      </c>
      <c r="L177" s="38">
        <v>1919</v>
      </c>
      <c r="M177" s="38">
        <v>1694</v>
      </c>
      <c r="N177" s="38">
        <v>2240</v>
      </c>
      <c r="O177" s="38">
        <v>2125</v>
      </c>
      <c r="P177" s="38">
        <v>1306</v>
      </c>
      <c r="Q177" s="38">
        <v>359</v>
      </c>
      <c r="R177" s="38">
        <v>709</v>
      </c>
      <c r="S177" s="38">
        <v>910</v>
      </c>
      <c r="T177" s="38">
        <v>175</v>
      </c>
      <c r="U177" s="38">
        <v>153</v>
      </c>
      <c r="V177" s="38">
        <v>279</v>
      </c>
      <c r="W177" s="38">
        <v>157</v>
      </c>
      <c r="X177" s="38">
        <v>84</v>
      </c>
      <c r="Y177" s="38">
        <v>13</v>
      </c>
      <c r="Z177" s="38">
        <v>49</v>
      </c>
      <c r="AA177" s="38">
        <v>18225</v>
      </c>
      <c r="AB177" s="38">
        <v>6972</v>
      </c>
      <c r="AC177" s="38">
        <v>3263</v>
      </c>
      <c r="AD177" s="38">
        <v>3204</v>
      </c>
      <c r="AE177" s="38">
        <v>1861</v>
      </c>
      <c r="AF177" s="38">
        <v>828</v>
      </c>
      <c r="AG177" s="38">
        <v>254</v>
      </c>
      <c r="AH177" s="38">
        <v>1843</v>
      </c>
    </row>
    <row r="178" spans="1:34" ht="15" customHeight="1">
      <c r="A178" s="48"/>
      <c r="B178" s="24"/>
      <c r="C178" s="56">
        <v>100</v>
      </c>
      <c r="D178" s="56">
        <v>13.18181818181818</v>
      </c>
      <c r="E178" s="56">
        <v>12.606060606060607</v>
      </c>
      <c r="F178" s="56">
        <v>24.363636363636363</v>
      </c>
      <c r="G178" s="56">
        <v>20.333333333333332</v>
      </c>
      <c r="H178" s="56">
        <v>14.909090909090908</v>
      </c>
      <c r="I178" s="56">
        <v>3.6969696969696972</v>
      </c>
      <c r="J178" s="56">
        <v>10.909090909090908</v>
      </c>
      <c r="K178" s="56">
        <v>100</v>
      </c>
      <c r="L178" s="56">
        <v>18.537480680061826</v>
      </c>
      <c r="M178" s="56">
        <v>16.363987635239567</v>
      </c>
      <c r="N178" s="56">
        <v>21.638330757341574</v>
      </c>
      <c r="O178" s="56">
        <v>20.527434312210204</v>
      </c>
      <c r="P178" s="56">
        <v>12.615919629057187</v>
      </c>
      <c r="Q178" s="56">
        <v>3.4679289026275115</v>
      </c>
      <c r="R178" s="56">
        <v>6.8489180834621326</v>
      </c>
      <c r="S178" s="56">
        <v>100</v>
      </c>
      <c r="T178" s="56">
        <v>19.230769230769234</v>
      </c>
      <c r="U178" s="56">
        <v>16.813186813186814</v>
      </c>
      <c r="V178" s="56">
        <v>30.659340659340661</v>
      </c>
      <c r="W178" s="56">
        <v>17.252747252747252</v>
      </c>
      <c r="X178" s="56">
        <v>9.2307692307692317</v>
      </c>
      <c r="Y178" s="56">
        <v>1.4285714285714286</v>
      </c>
      <c r="Z178" s="56">
        <v>5.384615384615385</v>
      </c>
      <c r="AA178" s="56">
        <v>100.00000000000001</v>
      </c>
      <c r="AB178" s="56">
        <v>38.255144032921812</v>
      </c>
      <c r="AC178" s="56">
        <v>17.903978052126202</v>
      </c>
      <c r="AD178" s="56">
        <v>17.580246913580247</v>
      </c>
      <c r="AE178" s="56">
        <v>10.211248285322359</v>
      </c>
      <c r="AF178" s="56">
        <v>4.5432098765432096</v>
      </c>
      <c r="AG178" s="56">
        <v>1.3936899862825789</v>
      </c>
      <c r="AH178" s="56">
        <v>10.112482853223593</v>
      </c>
    </row>
    <row r="179" spans="1:34" ht="15" customHeight="1">
      <c r="A179" s="48"/>
      <c r="B179" s="24" t="s">
        <v>78</v>
      </c>
      <c r="C179" s="38">
        <v>23946</v>
      </c>
      <c r="D179" s="38">
        <v>3484</v>
      </c>
      <c r="E179" s="38">
        <v>3051</v>
      </c>
      <c r="F179" s="38">
        <v>4780</v>
      </c>
      <c r="G179" s="38">
        <v>4326</v>
      </c>
      <c r="H179" s="38">
        <v>2625</v>
      </c>
      <c r="I179" s="38">
        <v>1486</v>
      </c>
      <c r="J179" s="38">
        <v>4194</v>
      </c>
      <c r="K179" s="38">
        <v>10984</v>
      </c>
      <c r="L179" s="38">
        <v>1922</v>
      </c>
      <c r="M179" s="38">
        <v>1695</v>
      </c>
      <c r="N179" s="38">
        <v>2418</v>
      </c>
      <c r="O179" s="38">
        <v>2373</v>
      </c>
      <c r="P179" s="38">
        <v>1385</v>
      </c>
      <c r="Q179" s="38">
        <v>428</v>
      </c>
      <c r="R179" s="38">
        <v>763</v>
      </c>
      <c r="S179" s="38">
        <v>1888</v>
      </c>
      <c r="T179" s="38">
        <v>333</v>
      </c>
      <c r="U179" s="38">
        <v>401</v>
      </c>
      <c r="V179" s="38">
        <v>474</v>
      </c>
      <c r="W179" s="38">
        <v>327</v>
      </c>
      <c r="X179" s="38">
        <v>193</v>
      </c>
      <c r="Y179" s="38">
        <v>39</v>
      </c>
      <c r="Z179" s="38">
        <v>121</v>
      </c>
      <c r="AA179" s="38">
        <v>7777</v>
      </c>
      <c r="AB179" s="38">
        <v>1584</v>
      </c>
      <c r="AC179" s="38">
        <v>1381</v>
      </c>
      <c r="AD179" s="38">
        <v>1895</v>
      </c>
      <c r="AE179" s="38">
        <v>1487</v>
      </c>
      <c r="AF179" s="38">
        <v>653</v>
      </c>
      <c r="AG179" s="38">
        <v>178</v>
      </c>
      <c r="AH179" s="38">
        <v>599</v>
      </c>
    </row>
    <row r="180" spans="1:34" ht="15" customHeight="1">
      <c r="A180" s="48"/>
      <c r="B180" s="24"/>
      <c r="C180" s="56">
        <v>100.00000000000001</v>
      </c>
      <c r="D180" s="56">
        <v>14.549402823018459</v>
      </c>
      <c r="E180" s="56">
        <v>12.741167627161113</v>
      </c>
      <c r="F180" s="56">
        <v>19.961580222166543</v>
      </c>
      <c r="G180" s="56">
        <v>18.065647707341519</v>
      </c>
      <c r="H180" s="56">
        <v>10.96216487095966</v>
      </c>
      <c r="I180" s="56">
        <v>6.205629332665163</v>
      </c>
      <c r="J180" s="56">
        <v>17.514407416687547</v>
      </c>
      <c r="K180" s="56">
        <v>100.00000000000001</v>
      </c>
      <c r="L180" s="56">
        <v>17.498179169701384</v>
      </c>
      <c r="M180" s="56">
        <v>15.431536780772031</v>
      </c>
      <c r="N180" s="56">
        <v>22.013838310269481</v>
      </c>
      <c r="O180" s="56">
        <v>21.604151493080845</v>
      </c>
      <c r="P180" s="56">
        <v>12.60924981791697</v>
      </c>
      <c r="Q180" s="56">
        <v>3.8965768390386013</v>
      </c>
      <c r="R180" s="56">
        <v>6.946467589220684</v>
      </c>
      <c r="S180" s="56">
        <v>99.999999999999986</v>
      </c>
      <c r="T180" s="56">
        <v>17.637711864406779</v>
      </c>
      <c r="U180" s="56">
        <v>21.239406779661017</v>
      </c>
      <c r="V180" s="56">
        <v>25.10593220338983</v>
      </c>
      <c r="W180" s="56">
        <v>17.319915254237291</v>
      </c>
      <c r="X180" s="56">
        <v>10.222457627118645</v>
      </c>
      <c r="Y180" s="56">
        <v>2.0656779661016951</v>
      </c>
      <c r="Z180" s="56">
        <v>6.4088983050847457</v>
      </c>
      <c r="AA180" s="56">
        <v>100</v>
      </c>
      <c r="AB180" s="56">
        <v>20.367751060820368</v>
      </c>
      <c r="AC180" s="56">
        <v>17.757490034717758</v>
      </c>
      <c r="AD180" s="56">
        <v>24.366722386524366</v>
      </c>
      <c r="AE180" s="56">
        <v>19.120483476919119</v>
      </c>
      <c r="AF180" s="56">
        <v>8.3965539411083956</v>
      </c>
      <c r="AG180" s="56">
        <v>2.2888003086022888</v>
      </c>
      <c r="AH180" s="56">
        <v>7.7021987913077012</v>
      </c>
    </row>
    <row r="181" spans="1:34" ht="15" customHeight="1">
      <c r="A181" s="48"/>
      <c r="B181" s="24" t="s">
        <v>79</v>
      </c>
      <c r="C181" s="38">
        <v>22142</v>
      </c>
      <c r="D181" s="38">
        <v>3469</v>
      </c>
      <c r="E181" s="38">
        <v>3387</v>
      </c>
      <c r="F181" s="38">
        <v>5287</v>
      </c>
      <c r="G181" s="38">
        <v>4399</v>
      </c>
      <c r="H181" s="38">
        <v>2675</v>
      </c>
      <c r="I181" s="38">
        <v>941</v>
      </c>
      <c r="J181" s="38">
        <v>1984</v>
      </c>
      <c r="K181" s="38">
        <v>3369</v>
      </c>
      <c r="L181" s="38">
        <v>493</v>
      </c>
      <c r="M181" s="38">
        <v>490</v>
      </c>
      <c r="N181" s="38">
        <v>819</v>
      </c>
      <c r="O181" s="38">
        <v>754</v>
      </c>
      <c r="P181" s="38">
        <v>511</v>
      </c>
      <c r="Q181" s="38">
        <v>146</v>
      </c>
      <c r="R181" s="38">
        <v>156</v>
      </c>
      <c r="S181" s="38">
        <v>815</v>
      </c>
      <c r="T181" s="38">
        <v>180</v>
      </c>
      <c r="U181" s="38">
        <v>187</v>
      </c>
      <c r="V181" s="38">
        <v>234</v>
      </c>
      <c r="W181" s="38">
        <v>116</v>
      </c>
      <c r="X181" s="38">
        <v>75</v>
      </c>
      <c r="Y181" s="38">
        <v>10</v>
      </c>
      <c r="Z181" s="38">
        <v>13</v>
      </c>
      <c r="AA181" s="38">
        <v>1226</v>
      </c>
      <c r="AB181" s="38">
        <v>376</v>
      </c>
      <c r="AC181" s="38">
        <v>230</v>
      </c>
      <c r="AD181" s="38">
        <v>210</v>
      </c>
      <c r="AE181" s="38">
        <v>187</v>
      </c>
      <c r="AF181" s="38">
        <v>79</v>
      </c>
      <c r="AG181" s="38">
        <v>36</v>
      </c>
      <c r="AH181" s="38">
        <v>108</v>
      </c>
    </row>
    <row r="182" spans="1:34" ht="15" customHeight="1">
      <c r="A182" s="48"/>
      <c r="B182" s="24"/>
      <c r="C182" s="56">
        <v>100.00000000000001</v>
      </c>
      <c r="D182" s="56">
        <v>15.667058079667601</v>
      </c>
      <c r="E182" s="56">
        <v>15.296721163399873</v>
      </c>
      <c r="F182" s="56">
        <v>23.877698491554511</v>
      </c>
      <c r="G182" s="56">
        <v>19.86722066660645</v>
      </c>
      <c r="H182" s="56">
        <v>12.081112817270347</v>
      </c>
      <c r="I182" s="56">
        <v>4.249841929365008</v>
      </c>
      <c r="J182" s="56">
        <v>8.9603468521362117</v>
      </c>
      <c r="K182" s="56">
        <v>99.999999999999986</v>
      </c>
      <c r="L182" s="56">
        <v>14.633422380528346</v>
      </c>
      <c r="M182" s="56">
        <v>14.544375185514991</v>
      </c>
      <c r="N182" s="56">
        <v>24.309884238646482</v>
      </c>
      <c r="O182" s="56">
        <v>22.380528346690411</v>
      </c>
      <c r="P182" s="56">
        <v>15.16770555060849</v>
      </c>
      <c r="Q182" s="56">
        <v>4.3336301573167111</v>
      </c>
      <c r="R182" s="56">
        <v>4.6304541406945683</v>
      </c>
      <c r="S182" s="56">
        <v>100.00000000000001</v>
      </c>
      <c r="T182" s="56">
        <v>22.085889570552148</v>
      </c>
      <c r="U182" s="56">
        <v>22.94478527607362</v>
      </c>
      <c r="V182" s="56">
        <v>28.711656441717793</v>
      </c>
      <c r="W182" s="56">
        <v>14.23312883435583</v>
      </c>
      <c r="X182" s="56">
        <v>9.2024539877300615</v>
      </c>
      <c r="Y182" s="56">
        <v>1.2269938650306749</v>
      </c>
      <c r="Z182" s="56">
        <v>1.5950920245398774</v>
      </c>
      <c r="AA182" s="56">
        <v>100</v>
      </c>
      <c r="AB182" s="56">
        <v>30.668841761827082</v>
      </c>
      <c r="AC182" s="56">
        <v>18.760195758564439</v>
      </c>
      <c r="AD182" s="56">
        <v>17.128874388254488</v>
      </c>
      <c r="AE182" s="56">
        <v>15.252854812398041</v>
      </c>
      <c r="AF182" s="56">
        <v>6.4437194127243069</v>
      </c>
      <c r="AG182" s="56">
        <v>2.9363784665579118</v>
      </c>
      <c r="AH182" s="56">
        <v>8.8091353996737354</v>
      </c>
    </row>
    <row r="183" spans="1:34" ht="15" customHeight="1">
      <c r="A183" s="48"/>
      <c r="B183" s="24" t="s">
        <v>80</v>
      </c>
      <c r="C183" s="38">
        <v>11819</v>
      </c>
      <c r="D183" s="38">
        <v>3203</v>
      </c>
      <c r="E183" s="38">
        <v>1557</v>
      </c>
      <c r="F183" s="38">
        <v>2347</v>
      </c>
      <c r="G183" s="38">
        <v>2083</v>
      </c>
      <c r="H183" s="38">
        <v>1321</v>
      </c>
      <c r="I183" s="38">
        <v>499</v>
      </c>
      <c r="J183" s="38">
        <v>809</v>
      </c>
      <c r="K183" s="38">
        <v>1567</v>
      </c>
      <c r="L183" s="38">
        <v>213</v>
      </c>
      <c r="M183" s="38">
        <v>251</v>
      </c>
      <c r="N183" s="38">
        <v>297</v>
      </c>
      <c r="O183" s="38">
        <v>297</v>
      </c>
      <c r="P183" s="38">
        <v>249</v>
      </c>
      <c r="Q183" s="38">
        <v>80</v>
      </c>
      <c r="R183" s="38">
        <v>180</v>
      </c>
      <c r="S183" s="38">
        <v>287</v>
      </c>
      <c r="T183" s="38">
        <v>56</v>
      </c>
      <c r="U183" s="38">
        <v>53</v>
      </c>
      <c r="V183" s="38">
        <v>57</v>
      </c>
      <c r="W183" s="38">
        <v>74</v>
      </c>
      <c r="X183" s="38">
        <v>29</v>
      </c>
      <c r="Y183" s="38">
        <v>18</v>
      </c>
      <c r="Z183" s="38">
        <v>0</v>
      </c>
      <c r="AA183" s="38">
        <v>195</v>
      </c>
      <c r="AB183" s="38">
        <v>36</v>
      </c>
      <c r="AC183" s="38">
        <v>64</v>
      </c>
      <c r="AD183" s="38">
        <v>45</v>
      </c>
      <c r="AE183" s="38">
        <v>27</v>
      </c>
      <c r="AF183" s="38">
        <v>21</v>
      </c>
      <c r="AG183" s="38">
        <v>2</v>
      </c>
      <c r="AH183" s="38">
        <v>0</v>
      </c>
    </row>
    <row r="184" spans="1:34" ht="15" customHeight="1">
      <c r="A184" s="48"/>
      <c r="B184" s="24"/>
      <c r="C184" s="56">
        <v>100</v>
      </c>
      <c r="D184" s="56">
        <v>27.100431508587867</v>
      </c>
      <c r="E184" s="56">
        <v>13.173703358998223</v>
      </c>
      <c r="F184" s="56">
        <v>19.857855994584991</v>
      </c>
      <c r="G184" s="56">
        <v>17.624164480920552</v>
      </c>
      <c r="H184" s="56">
        <v>11.176918521025467</v>
      </c>
      <c r="I184" s="56">
        <v>4.2220153989339195</v>
      </c>
      <c r="J184" s="56">
        <v>6.8449107369489806</v>
      </c>
      <c r="K184" s="56">
        <v>99.999999999999986</v>
      </c>
      <c r="L184" s="56">
        <v>13.592852584556478</v>
      </c>
      <c r="M184" s="56">
        <v>16.017868538608806</v>
      </c>
      <c r="N184" s="56">
        <v>18.953414167198467</v>
      </c>
      <c r="O184" s="56">
        <v>18.953414167198467</v>
      </c>
      <c r="P184" s="56">
        <v>15.890236119974475</v>
      </c>
      <c r="Q184" s="56">
        <v>5.1052967453733249</v>
      </c>
      <c r="R184" s="56">
        <v>11.486917677089981</v>
      </c>
      <c r="S184" s="56">
        <v>99.999999999999986</v>
      </c>
      <c r="T184" s="56">
        <v>19.512195121951219</v>
      </c>
      <c r="U184" s="56">
        <v>18.466898954703833</v>
      </c>
      <c r="V184" s="56">
        <v>19.860627177700348</v>
      </c>
      <c r="W184" s="56">
        <v>25.78397212543554</v>
      </c>
      <c r="X184" s="56">
        <v>10.104529616724738</v>
      </c>
      <c r="Y184" s="56">
        <v>6.2717770034843205</v>
      </c>
      <c r="Z184" s="56">
        <v>0</v>
      </c>
      <c r="AA184" s="56">
        <v>100</v>
      </c>
      <c r="AB184" s="56">
        <v>18.461538461538463</v>
      </c>
      <c r="AC184" s="56">
        <v>32.820512820512818</v>
      </c>
      <c r="AD184" s="56">
        <v>23.076923076923077</v>
      </c>
      <c r="AE184" s="56">
        <v>13.846153846153847</v>
      </c>
      <c r="AF184" s="56">
        <v>10.76923076923077</v>
      </c>
      <c r="AG184" s="56">
        <v>1.0256410256410255</v>
      </c>
      <c r="AH184" s="56">
        <v>0</v>
      </c>
    </row>
    <row r="185" spans="1:34" ht="15" customHeight="1">
      <c r="A185" s="48"/>
      <c r="B185" s="24" t="s">
        <v>81</v>
      </c>
      <c r="C185" s="38">
        <v>6971</v>
      </c>
      <c r="D185" s="38">
        <v>2868</v>
      </c>
      <c r="E185" s="38">
        <v>813</v>
      </c>
      <c r="F185" s="38">
        <v>1140</v>
      </c>
      <c r="G185" s="38">
        <v>1053</v>
      </c>
      <c r="H185" s="38">
        <v>587</v>
      </c>
      <c r="I185" s="38">
        <v>193</v>
      </c>
      <c r="J185" s="38">
        <v>317</v>
      </c>
      <c r="K185" s="38">
        <v>519</v>
      </c>
      <c r="L185" s="38">
        <v>174</v>
      </c>
      <c r="M185" s="38">
        <v>52</v>
      </c>
      <c r="N185" s="38">
        <v>88</v>
      </c>
      <c r="O185" s="38">
        <v>120</v>
      </c>
      <c r="P185" s="38">
        <v>52</v>
      </c>
      <c r="Q185" s="38">
        <v>13</v>
      </c>
      <c r="R185" s="38">
        <v>20</v>
      </c>
      <c r="S185" s="38">
        <v>50</v>
      </c>
      <c r="T185" s="38">
        <v>20</v>
      </c>
      <c r="U185" s="38">
        <v>11</v>
      </c>
      <c r="V185" s="38">
        <v>9</v>
      </c>
      <c r="W185" s="38">
        <v>5</v>
      </c>
      <c r="X185" s="38">
        <v>5</v>
      </c>
      <c r="Y185" s="38">
        <v>0</v>
      </c>
      <c r="Z185" s="38">
        <v>0</v>
      </c>
      <c r="AA185" s="38">
        <v>95</v>
      </c>
      <c r="AB185" s="38">
        <v>24</v>
      </c>
      <c r="AC185" s="38">
        <v>15</v>
      </c>
      <c r="AD185" s="38">
        <v>14</v>
      </c>
      <c r="AE185" s="38">
        <v>15</v>
      </c>
      <c r="AF185" s="38">
        <v>20</v>
      </c>
      <c r="AG185" s="38">
        <v>3</v>
      </c>
      <c r="AH185" s="38">
        <v>4</v>
      </c>
    </row>
    <row r="186" spans="1:34" ht="15" customHeight="1">
      <c r="A186" s="48"/>
      <c r="B186" s="24"/>
      <c r="C186" s="56">
        <v>100</v>
      </c>
      <c r="D186" s="56">
        <v>41.141873475828433</v>
      </c>
      <c r="E186" s="56">
        <v>11.662602209152203</v>
      </c>
      <c r="F186" s="56">
        <v>16.353464352316742</v>
      </c>
      <c r="G186" s="56">
        <v>15.105436809639935</v>
      </c>
      <c r="H186" s="56">
        <v>8.4205996270262506</v>
      </c>
      <c r="I186" s="56">
        <v>2.768612824558887</v>
      </c>
      <c r="J186" s="56">
        <v>4.54741070147755</v>
      </c>
      <c r="K186" s="56">
        <v>99.999999999999986</v>
      </c>
      <c r="L186" s="56">
        <v>33.52601156069364</v>
      </c>
      <c r="M186" s="56">
        <v>10.01926782273603</v>
      </c>
      <c r="N186" s="56">
        <v>16.955684007707127</v>
      </c>
      <c r="O186" s="56">
        <v>23.121387283236995</v>
      </c>
      <c r="P186" s="56">
        <v>10.01926782273603</v>
      </c>
      <c r="Q186" s="56">
        <v>2.5048169556840074</v>
      </c>
      <c r="R186" s="56">
        <v>3.8535645472061653</v>
      </c>
      <c r="S186" s="56">
        <v>100</v>
      </c>
      <c r="T186" s="56">
        <v>40</v>
      </c>
      <c r="U186" s="56">
        <v>22</v>
      </c>
      <c r="V186" s="56">
        <v>18</v>
      </c>
      <c r="W186" s="56">
        <v>10</v>
      </c>
      <c r="X186" s="56">
        <v>10</v>
      </c>
      <c r="Y186" s="56">
        <v>0</v>
      </c>
      <c r="Z186" s="56">
        <v>0</v>
      </c>
      <c r="AA186" s="56">
        <v>100.00000000000001</v>
      </c>
      <c r="AB186" s="56">
        <v>25.263157894736842</v>
      </c>
      <c r="AC186" s="56">
        <v>15.789473684210526</v>
      </c>
      <c r="AD186" s="56">
        <v>14.736842105263156</v>
      </c>
      <c r="AE186" s="56">
        <v>15.789473684210526</v>
      </c>
      <c r="AF186" s="56">
        <v>21.052631578947366</v>
      </c>
      <c r="AG186" s="56">
        <v>3.1578947368421053</v>
      </c>
      <c r="AH186" s="56">
        <v>4.2105263157894735</v>
      </c>
    </row>
    <row r="187" spans="1:34" ht="15" customHeight="1">
      <c r="A187" s="48"/>
      <c r="B187" s="24" t="s">
        <v>82</v>
      </c>
      <c r="C187" s="38">
        <v>7467</v>
      </c>
      <c r="D187" s="38">
        <v>2575</v>
      </c>
      <c r="E187" s="38">
        <v>1007</v>
      </c>
      <c r="F187" s="38">
        <v>1243</v>
      </c>
      <c r="G187" s="38">
        <v>1142</v>
      </c>
      <c r="H187" s="38">
        <v>738</v>
      </c>
      <c r="I187" s="38">
        <v>244</v>
      </c>
      <c r="J187" s="38">
        <v>518</v>
      </c>
      <c r="K187" s="38">
        <v>832</v>
      </c>
      <c r="L187" s="38">
        <v>184</v>
      </c>
      <c r="M187" s="38">
        <v>155</v>
      </c>
      <c r="N187" s="38">
        <v>132</v>
      </c>
      <c r="O187" s="38">
        <v>146</v>
      </c>
      <c r="P187" s="38">
        <v>139</v>
      </c>
      <c r="Q187" s="38">
        <v>24</v>
      </c>
      <c r="R187" s="38">
        <v>52</v>
      </c>
      <c r="S187" s="38">
        <v>180</v>
      </c>
      <c r="T187" s="38">
        <v>14</v>
      </c>
      <c r="U187" s="38">
        <v>33</v>
      </c>
      <c r="V187" s="38">
        <v>70</v>
      </c>
      <c r="W187" s="38">
        <v>37</v>
      </c>
      <c r="X187" s="38">
        <v>22</v>
      </c>
      <c r="Y187" s="38">
        <v>4</v>
      </c>
      <c r="Z187" s="38">
        <v>0</v>
      </c>
      <c r="AA187" s="38">
        <v>268</v>
      </c>
      <c r="AB187" s="38">
        <v>76</v>
      </c>
      <c r="AC187" s="38">
        <v>59</v>
      </c>
      <c r="AD187" s="38">
        <v>41</v>
      </c>
      <c r="AE187" s="38">
        <v>35</v>
      </c>
      <c r="AF187" s="38">
        <v>33</v>
      </c>
      <c r="AG187" s="38">
        <v>11</v>
      </c>
      <c r="AH187" s="38">
        <v>13</v>
      </c>
    </row>
    <row r="188" spans="1:34" ht="15" customHeight="1">
      <c r="A188" s="48"/>
      <c r="B188" s="24"/>
      <c r="C188" s="56">
        <v>100</v>
      </c>
      <c r="D188" s="56">
        <v>34.485067630909334</v>
      </c>
      <c r="E188" s="56">
        <v>13.486005089058525</v>
      </c>
      <c r="F188" s="56">
        <v>16.646578277755459</v>
      </c>
      <c r="G188" s="56">
        <v>15.293960091067364</v>
      </c>
      <c r="H188" s="56">
        <v>9.883487344314986</v>
      </c>
      <c r="I188" s="56">
        <v>3.2677112628900495</v>
      </c>
      <c r="J188" s="56">
        <v>6.9371903040042859</v>
      </c>
      <c r="K188" s="56">
        <v>100</v>
      </c>
      <c r="L188" s="56">
        <v>22.115384615384613</v>
      </c>
      <c r="M188" s="56">
        <v>18.629807692307693</v>
      </c>
      <c r="N188" s="56">
        <v>15.865384615384615</v>
      </c>
      <c r="O188" s="56">
        <v>17.548076923076923</v>
      </c>
      <c r="P188" s="56">
        <v>16.706730769230766</v>
      </c>
      <c r="Q188" s="56">
        <v>2.8846153846153846</v>
      </c>
      <c r="R188" s="56">
        <v>6.25</v>
      </c>
      <c r="S188" s="56">
        <v>100</v>
      </c>
      <c r="T188" s="56">
        <v>7.7777777777777777</v>
      </c>
      <c r="U188" s="56">
        <v>18.333333333333332</v>
      </c>
      <c r="V188" s="56">
        <v>38.888888888888893</v>
      </c>
      <c r="W188" s="56">
        <v>20.555555555555554</v>
      </c>
      <c r="X188" s="56">
        <v>12.222222222222221</v>
      </c>
      <c r="Y188" s="56">
        <v>2.2222222222222223</v>
      </c>
      <c r="Z188" s="56">
        <v>0</v>
      </c>
      <c r="AA188" s="56">
        <v>100</v>
      </c>
      <c r="AB188" s="56">
        <v>28.35820895522388</v>
      </c>
      <c r="AC188" s="56">
        <v>22.014925373134329</v>
      </c>
      <c r="AD188" s="56">
        <v>15.298507462686567</v>
      </c>
      <c r="AE188" s="56">
        <v>13.059701492537313</v>
      </c>
      <c r="AF188" s="56">
        <v>12.313432835820896</v>
      </c>
      <c r="AG188" s="56">
        <v>4.1044776119402986</v>
      </c>
      <c r="AH188" s="56">
        <v>4.8507462686567164</v>
      </c>
    </row>
    <row r="189" spans="1:34" ht="15" customHeight="1">
      <c r="A189" s="48"/>
      <c r="B189" s="24" t="s">
        <v>83</v>
      </c>
      <c r="C189" s="38">
        <v>2402</v>
      </c>
      <c r="D189" s="38">
        <v>651</v>
      </c>
      <c r="E189" s="38">
        <v>296</v>
      </c>
      <c r="F189" s="38">
        <v>510</v>
      </c>
      <c r="G189" s="38">
        <v>341</v>
      </c>
      <c r="H189" s="38">
        <v>196</v>
      </c>
      <c r="I189" s="38">
        <v>102</v>
      </c>
      <c r="J189" s="38">
        <v>306</v>
      </c>
      <c r="K189" s="38">
        <v>403</v>
      </c>
      <c r="L189" s="38">
        <v>59</v>
      </c>
      <c r="M189" s="38">
        <v>70</v>
      </c>
      <c r="N189" s="38">
        <v>93</v>
      </c>
      <c r="O189" s="38">
        <v>90</v>
      </c>
      <c r="P189" s="38">
        <v>73</v>
      </c>
      <c r="Q189" s="38">
        <v>11</v>
      </c>
      <c r="R189" s="38">
        <v>7</v>
      </c>
      <c r="S189" s="38">
        <v>7</v>
      </c>
      <c r="T189" s="38">
        <v>0</v>
      </c>
      <c r="U189" s="38">
        <v>0</v>
      </c>
      <c r="V189" s="38">
        <v>0</v>
      </c>
      <c r="W189" s="38">
        <v>0</v>
      </c>
      <c r="X189" s="38">
        <v>7</v>
      </c>
      <c r="Y189" s="38">
        <v>0</v>
      </c>
      <c r="Z189" s="38">
        <v>0</v>
      </c>
      <c r="AA189" s="38">
        <v>171</v>
      </c>
      <c r="AB189" s="38">
        <v>40</v>
      </c>
      <c r="AC189" s="38">
        <v>35</v>
      </c>
      <c r="AD189" s="38">
        <v>28</v>
      </c>
      <c r="AE189" s="38">
        <v>20</v>
      </c>
      <c r="AF189" s="38">
        <v>23</v>
      </c>
      <c r="AG189" s="38">
        <v>3</v>
      </c>
      <c r="AH189" s="38">
        <v>22</v>
      </c>
    </row>
    <row r="190" spans="1:34" ht="15" customHeight="1">
      <c r="A190" s="48"/>
      <c r="B190" s="24"/>
      <c r="C190" s="56">
        <v>100</v>
      </c>
      <c r="D190" s="56">
        <v>27.10241465445462</v>
      </c>
      <c r="E190" s="56">
        <v>12.323064113238967</v>
      </c>
      <c r="F190" s="56">
        <v>21.232306411323897</v>
      </c>
      <c r="G190" s="56">
        <v>14.196502914238135</v>
      </c>
      <c r="H190" s="56">
        <v>8.1598667776852629</v>
      </c>
      <c r="I190" s="56">
        <v>4.2464612822647796</v>
      </c>
      <c r="J190" s="56">
        <v>12.73938384679434</v>
      </c>
      <c r="K190" s="56">
        <v>99.999999999999986</v>
      </c>
      <c r="L190" s="56">
        <v>14.640198511166252</v>
      </c>
      <c r="M190" s="56">
        <v>17.369727047146402</v>
      </c>
      <c r="N190" s="56">
        <v>23.076923076923077</v>
      </c>
      <c r="O190" s="56">
        <v>22.332506203473944</v>
      </c>
      <c r="P190" s="56">
        <v>18.114143920595531</v>
      </c>
      <c r="Q190" s="56">
        <v>2.7295285359801489</v>
      </c>
      <c r="R190" s="56">
        <v>1.7369727047146404</v>
      </c>
      <c r="S190" s="56">
        <v>100</v>
      </c>
      <c r="T190" s="56">
        <v>0</v>
      </c>
      <c r="U190" s="56">
        <v>0</v>
      </c>
      <c r="V190" s="56">
        <v>0</v>
      </c>
      <c r="W190" s="56">
        <v>0</v>
      </c>
      <c r="X190" s="56">
        <v>100</v>
      </c>
      <c r="Y190" s="56">
        <v>0</v>
      </c>
      <c r="Z190" s="56">
        <v>0</v>
      </c>
      <c r="AA190" s="56">
        <v>99.999999999999986</v>
      </c>
      <c r="AB190" s="56">
        <v>23.391812865497073</v>
      </c>
      <c r="AC190" s="56">
        <v>20.467836257309941</v>
      </c>
      <c r="AD190" s="56">
        <v>16.374269005847953</v>
      </c>
      <c r="AE190" s="56">
        <v>11.695906432748536</v>
      </c>
      <c r="AF190" s="56">
        <v>13.450292397660817</v>
      </c>
      <c r="AG190" s="56">
        <v>1.7543859649122806</v>
      </c>
      <c r="AH190" s="56">
        <v>12.865497076023392</v>
      </c>
    </row>
    <row r="191" spans="1:34" ht="15" customHeight="1">
      <c r="A191" s="48"/>
      <c r="B191" s="24" t="s">
        <v>2</v>
      </c>
      <c r="C191" s="38">
        <v>16387</v>
      </c>
      <c r="D191" s="38">
        <v>3191</v>
      </c>
      <c r="E191" s="38">
        <v>2674</v>
      </c>
      <c r="F191" s="38">
        <v>3799</v>
      </c>
      <c r="G191" s="38">
        <v>3264</v>
      </c>
      <c r="H191" s="38">
        <v>2181</v>
      </c>
      <c r="I191" s="38">
        <v>709</v>
      </c>
      <c r="J191" s="38">
        <v>569</v>
      </c>
      <c r="K191" s="38">
        <v>14599</v>
      </c>
      <c r="L191" s="38">
        <v>2407</v>
      </c>
      <c r="M191" s="38">
        <v>2380</v>
      </c>
      <c r="N191" s="38">
        <v>3171</v>
      </c>
      <c r="O191" s="38">
        <v>3166</v>
      </c>
      <c r="P191" s="38">
        <v>2071</v>
      </c>
      <c r="Q191" s="38">
        <v>618</v>
      </c>
      <c r="R191" s="38">
        <v>786</v>
      </c>
      <c r="S191" s="38">
        <v>1258</v>
      </c>
      <c r="T191" s="38">
        <v>282</v>
      </c>
      <c r="U191" s="38">
        <v>255</v>
      </c>
      <c r="V191" s="38">
        <v>299</v>
      </c>
      <c r="W191" s="38">
        <v>199</v>
      </c>
      <c r="X191" s="38">
        <v>95</v>
      </c>
      <c r="Y191" s="38">
        <v>26</v>
      </c>
      <c r="Z191" s="38">
        <v>102</v>
      </c>
      <c r="AA191" s="38">
        <v>8981</v>
      </c>
      <c r="AB191" s="38">
        <v>2463</v>
      </c>
      <c r="AC191" s="38">
        <v>1841</v>
      </c>
      <c r="AD191" s="38">
        <v>1932</v>
      </c>
      <c r="AE191" s="38">
        <v>1233</v>
      </c>
      <c r="AF191" s="38">
        <v>637</v>
      </c>
      <c r="AG191" s="38">
        <v>196</v>
      </c>
      <c r="AH191" s="38">
        <v>679</v>
      </c>
    </row>
    <row r="192" spans="1:34" ht="15" customHeight="1">
      <c r="A192" s="90"/>
      <c r="B192" s="24"/>
      <c r="C192" s="56">
        <v>100</v>
      </c>
      <c r="D192" s="56">
        <v>19.472752791847196</v>
      </c>
      <c r="E192" s="56">
        <v>16.317812900469885</v>
      </c>
      <c r="F192" s="56">
        <v>23.183010923292855</v>
      </c>
      <c r="G192" s="56">
        <v>19.918227863550374</v>
      </c>
      <c r="H192" s="56">
        <v>13.309330566912797</v>
      </c>
      <c r="I192" s="56">
        <v>4.3266003539390985</v>
      </c>
      <c r="J192" s="56">
        <v>3.4722645999877955</v>
      </c>
      <c r="K192" s="56">
        <v>100</v>
      </c>
      <c r="L192" s="56">
        <v>16.487430645934651</v>
      </c>
      <c r="M192" s="56">
        <v>16.302486471676144</v>
      </c>
      <c r="N192" s="56">
        <v>21.72066579902733</v>
      </c>
      <c r="O192" s="56">
        <v>21.686416877868346</v>
      </c>
      <c r="P192" s="56">
        <v>14.185903144050963</v>
      </c>
      <c r="Q192" s="56">
        <v>4.2331666552503595</v>
      </c>
      <c r="R192" s="56">
        <v>5.3839304061922046</v>
      </c>
      <c r="S192" s="56">
        <v>100</v>
      </c>
      <c r="T192" s="56">
        <v>22.416534181240063</v>
      </c>
      <c r="U192" s="56">
        <v>20.27027027027027</v>
      </c>
      <c r="V192" s="56">
        <v>23.767885532591414</v>
      </c>
      <c r="W192" s="56">
        <v>15.818759936406995</v>
      </c>
      <c r="X192" s="56">
        <v>7.5516693163751993</v>
      </c>
      <c r="Y192" s="56">
        <v>2.066772655007949</v>
      </c>
      <c r="Z192" s="56">
        <v>8.1081081081081088</v>
      </c>
      <c r="AA192" s="56">
        <v>100</v>
      </c>
      <c r="AB192" s="56">
        <v>27.424562966262112</v>
      </c>
      <c r="AC192" s="56">
        <v>20.498830865159782</v>
      </c>
      <c r="AD192" s="56">
        <v>21.512081060015589</v>
      </c>
      <c r="AE192" s="56">
        <v>13.728983409419888</v>
      </c>
      <c r="AF192" s="56">
        <v>7.0927513639906472</v>
      </c>
      <c r="AG192" s="56">
        <v>2.1823850350740455</v>
      </c>
      <c r="AH192" s="56">
        <v>7.5604053000779423</v>
      </c>
    </row>
    <row r="193" spans="1:34" ht="15" customHeight="1">
      <c r="A193" s="48" t="s">
        <v>410</v>
      </c>
      <c r="B193" s="24" t="s">
        <v>84</v>
      </c>
      <c r="C193" s="38">
        <v>92869</v>
      </c>
      <c r="D193" s="38">
        <v>19508</v>
      </c>
      <c r="E193" s="38">
        <v>13031</v>
      </c>
      <c r="F193" s="38">
        <v>19655</v>
      </c>
      <c r="G193" s="38">
        <v>17092</v>
      </c>
      <c r="H193" s="38">
        <v>10709</v>
      </c>
      <c r="I193" s="38">
        <v>4262</v>
      </c>
      <c r="J193" s="38">
        <v>8612</v>
      </c>
      <c r="K193" s="38">
        <v>27483</v>
      </c>
      <c r="L193" s="38">
        <v>4871</v>
      </c>
      <c r="M193" s="38">
        <v>4234</v>
      </c>
      <c r="N193" s="38">
        <v>5851</v>
      </c>
      <c r="O193" s="38">
        <v>5932</v>
      </c>
      <c r="P193" s="38">
        <v>3899</v>
      </c>
      <c r="Q193" s="38">
        <v>1147</v>
      </c>
      <c r="R193" s="38">
        <v>1549</v>
      </c>
      <c r="S193" s="38">
        <v>5012</v>
      </c>
      <c r="T193" s="38">
        <v>950</v>
      </c>
      <c r="U193" s="38">
        <v>1011</v>
      </c>
      <c r="V193" s="38">
        <v>1315</v>
      </c>
      <c r="W193" s="38">
        <v>876</v>
      </c>
      <c r="X193" s="38">
        <v>481</v>
      </c>
      <c r="Y193" s="38">
        <v>99</v>
      </c>
      <c r="Z193" s="38">
        <v>280</v>
      </c>
      <c r="AA193" s="38">
        <v>15848</v>
      </c>
      <c r="AB193" s="38">
        <v>4117</v>
      </c>
      <c r="AC193" s="38">
        <v>3217</v>
      </c>
      <c r="AD193" s="38">
        <v>3516</v>
      </c>
      <c r="AE193" s="38">
        <v>2399</v>
      </c>
      <c r="AF193" s="38">
        <v>1235</v>
      </c>
      <c r="AG193" s="38">
        <v>367</v>
      </c>
      <c r="AH193" s="38">
        <v>997</v>
      </c>
    </row>
    <row r="194" spans="1:34" ht="15" customHeight="1">
      <c r="A194" s="48"/>
      <c r="B194" s="24"/>
      <c r="C194" s="56">
        <v>100</v>
      </c>
      <c r="D194" s="56">
        <v>21.005933088544079</v>
      </c>
      <c r="E194" s="56">
        <v>14.031592888908031</v>
      </c>
      <c r="F194" s="56">
        <v>21.164220568758143</v>
      </c>
      <c r="G194" s="56">
        <v>18.404419128019036</v>
      </c>
      <c r="H194" s="56">
        <v>11.531296772873617</v>
      </c>
      <c r="I194" s="56">
        <v>4.5892601406281965</v>
      </c>
      <c r="J194" s="56">
        <v>9.2732774122688948</v>
      </c>
      <c r="K194" s="56">
        <v>100</v>
      </c>
      <c r="L194" s="56">
        <v>17.723683731761454</v>
      </c>
      <c r="M194" s="56">
        <v>15.405887275770477</v>
      </c>
      <c r="N194" s="56">
        <v>21.289524433286029</v>
      </c>
      <c r="O194" s="56">
        <v>21.58425208310592</v>
      </c>
      <c r="P194" s="56">
        <v>14.18695193392279</v>
      </c>
      <c r="Q194" s="56">
        <v>4.1734890659680532</v>
      </c>
      <c r="R194" s="56">
        <v>5.6362114761852782</v>
      </c>
      <c r="S194" s="56">
        <v>99.999999999999972</v>
      </c>
      <c r="T194" s="56">
        <v>18.954509177972863</v>
      </c>
      <c r="U194" s="56">
        <v>20.171588188347965</v>
      </c>
      <c r="V194" s="56">
        <v>26.237031125299282</v>
      </c>
      <c r="W194" s="56">
        <v>17.478052673583399</v>
      </c>
      <c r="X194" s="56">
        <v>9.5969672785315243</v>
      </c>
      <c r="Y194" s="56">
        <v>1.9752593774940141</v>
      </c>
      <c r="Z194" s="56">
        <v>5.5865921787709496</v>
      </c>
      <c r="AA194" s="56">
        <v>100</v>
      </c>
      <c r="AB194" s="56">
        <v>25.978041393235742</v>
      </c>
      <c r="AC194" s="56">
        <v>20.29909136799596</v>
      </c>
      <c r="AD194" s="56">
        <v>22.185764765270065</v>
      </c>
      <c r="AE194" s="56">
        <v>15.137556789500254</v>
      </c>
      <c r="AF194" s="56">
        <v>7.7927814235234729</v>
      </c>
      <c r="AG194" s="56">
        <v>2.3157496214033313</v>
      </c>
      <c r="AH194" s="56">
        <v>6.291014639071177</v>
      </c>
    </row>
    <row r="195" spans="1:34" ht="15" customHeight="1">
      <c r="A195" s="48"/>
      <c r="B195" s="92" t="s">
        <v>394</v>
      </c>
      <c r="C195" s="38">
        <v>1571</v>
      </c>
      <c r="D195" s="38">
        <v>354</v>
      </c>
      <c r="E195" s="38">
        <v>173</v>
      </c>
      <c r="F195" s="38">
        <v>278</v>
      </c>
      <c r="G195" s="38">
        <v>202</v>
      </c>
      <c r="H195" s="38">
        <v>105</v>
      </c>
      <c r="I195" s="38">
        <v>43</v>
      </c>
      <c r="J195" s="38">
        <v>416</v>
      </c>
      <c r="K195" s="38">
        <v>10699</v>
      </c>
      <c r="L195" s="38">
        <v>1827</v>
      </c>
      <c r="M195" s="38">
        <v>1731</v>
      </c>
      <c r="N195" s="38">
        <v>2368</v>
      </c>
      <c r="O195" s="38">
        <v>2208</v>
      </c>
      <c r="P195" s="38">
        <v>1490</v>
      </c>
      <c r="Q195" s="38">
        <v>402</v>
      </c>
      <c r="R195" s="38">
        <v>673</v>
      </c>
      <c r="S195" s="38">
        <v>270</v>
      </c>
      <c r="T195" s="38">
        <v>56</v>
      </c>
      <c r="U195" s="38">
        <v>61</v>
      </c>
      <c r="V195" s="38">
        <v>84</v>
      </c>
      <c r="W195" s="38">
        <v>28</v>
      </c>
      <c r="X195" s="38">
        <v>26</v>
      </c>
      <c r="Y195" s="38">
        <v>10</v>
      </c>
      <c r="Z195" s="38">
        <v>5</v>
      </c>
      <c r="AA195" s="38">
        <v>15650</v>
      </c>
      <c r="AB195" s="38">
        <v>4826</v>
      </c>
      <c r="AC195" s="38">
        <v>2885</v>
      </c>
      <c r="AD195" s="38">
        <v>3146</v>
      </c>
      <c r="AE195" s="38">
        <v>2151</v>
      </c>
      <c r="AF195" s="38">
        <v>941</v>
      </c>
      <c r="AG195" s="38">
        <v>256</v>
      </c>
      <c r="AH195" s="38">
        <v>1445</v>
      </c>
    </row>
    <row r="196" spans="1:34" ht="15" customHeight="1">
      <c r="A196" s="48"/>
      <c r="B196" s="24" t="s">
        <v>395</v>
      </c>
      <c r="C196" s="56">
        <v>100</v>
      </c>
      <c r="D196" s="56">
        <v>22.533418204964992</v>
      </c>
      <c r="E196" s="56">
        <v>11.012094207511138</v>
      </c>
      <c r="F196" s="56">
        <v>17.69573520050923</v>
      </c>
      <c r="G196" s="56">
        <v>12.858052196053467</v>
      </c>
      <c r="H196" s="56">
        <v>6.6836409929980896</v>
      </c>
      <c r="I196" s="56">
        <v>2.737110120942075</v>
      </c>
      <c r="J196" s="56">
        <v>26.479949077021004</v>
      </c>
      <c r="K196" s="56">
        <v>100</v>
      </c>
      <c r="L196" s="56">
        <v>17.076362276848304</v>
      </c>
      <c r="M196" s="56">
        <v>16.179082157210956</v>
      </c>
      <c r="N196" s="56">
        <v>22.132909617721282</v>
      </c>
      <c r="O196" s="56">
        <v>20.637442751659034</v>
      </c>
      <c r="P196" s="56">
        <v>13.926535190204692</v>
      </c>
      <c r="Q196" s="56">
        <v>3.7573605009814002</v>
      </c>
      <c r="R196" s="56">
        <v>6.2903075053743347</v>
      </c>
      <c r="S196" s="56">
        <v>100</v>
      </c>
      <c r="T196" s="56">
        <v>20.74074074074074</v>
      </c>
      <c r="U196" s="56">
        <v>22.592592592592592</v>
      </c>
      <c r="V196" s="56">
        <v>31.111111111111111</v>
      </c>
      <c r="W196" s="56">
        <v>10.37037037037037</v>
      </c>
      <c r="X196" s="56">
        <v>9.6296296296296298</v>
      </c>
      <c r="Y196" s="56">
        <v>3.7037037037037033</v>
      </c>
      <c r="Z196" s="56">
        <v>1.8518518518518516</v>
      </c>
      <c r="AA196" s="56">
        <v>100</v>
      </c>
      <c r="AB196" s="56">
        <v>30.837060702875402</v>
      </c>
      <c r="AC196" s="56">
        <v>18.43450479233227</v>
      </c>
      <c r="AD196" s="56">
        <v>20.102236421725237</v>
      </c>
      <c r="AE196" s="56">
        <v>13.744408945686901</v>
      </c>
      <c r="AF196" s="56">
        <v>6.0127795527156556</v>
      </c>
      <c r="AG196" s="56">
        <v>1.6357827476038338</v>
      </c>
      <c r="AH196" s="56">
        <v>9.2332268370607018</v>
      </c>
    </row>
    <row r="197" spans="1:34" ht="15" customHeight="1">
      <c r="A197" s="48"/>
      <c r="B197" s="24" t="s">
        <v>86</v>
      </c>
      <c r="C197" s="38">
        <v>148</v>
      </c>
      <c r="D197" s="38">
        <v>24</v>
      </c>
      <c r="E197" s="38">
        <v>17</v>
      </c>
      <c r="F197" s="38">
        <v>29</v>
      </c>
      <c r="G197" s="38">
        <v>34</v>
      </c>
      <c r="H197" s="38">
        <v>40</v>
      </c>
      <c r="I197" s="38">
        <v>4</v>
      </c>
      <c r="J197" s="38">
        <v>0</v>
      </c>
      <c r="K197" s="38">
        <v>5425</v>
      </c>
      <c r="L197" s="38">
        <v>1115</v>
      </c>
      <c r="M197" s="38">
        <v>927</v>
      </c>
      <c r="N197" s="38">
        <v>1145</v>
      </c>
      <c r="O197" s="38">
        <v>1062</v>
      </c>
      <c r="P197" s="38">
        <v>523</v>
      </c>
      <c r="Q197" s="38">
        <v>152</v>
      </c>
      <c r="R197" s="38">
        <v>501</v>
      </c>
      <c r="S197" s="38">
        <v>126</v>
      </c>
      <c r="T197" s="38">
        <v>61</v>
      </c>
      <c r="U197" s="38">
        <v>33</v>
      </c>
      <c r="V197" s="38">
        <v>22</v>
      </c>
      <c r="W197" s="38">
        <v>7</v>
      </c>
      <c r="X197" s="38">
        <v>2</v>
      </c>
      <c r="Y197" s="38">
        <v>1</v>
      </c>
      <c r="Z197" s="38">
        <v>0</v>
      </c>
      <c r="AA197" s="38">
        <v>7757</v>
      </c>
      <c r="AB197" s="38">
        <v>3696</v>
      </c>
      <c r="AC197" s="38">
        <v>1076</v>
      </c>
      <c r="AD197" s="38">
        <v>1000</v>
      </c>
      <c r="AE197" s="38">
        <v>494</v>
      </c>
      <c r="AF197" s="38">
        <v>183</v>
      </c>
      <c r="AG197" s="38">
        <v>79</v>
      </c>
      <c r="AH197" s="38">
        <v>1229</v>
      </c>
    </row>
    <row r="198" spans="1:34" ht="15" customHeight="1">
      <c r="A198" s="48"/>
      <c r="B198" s="24"/>
      <c r="C198" s="56">
        <v>100.00000000000001</v>
      </c>
      <c r="D198" s="56">
        <v>16.216216216216218</v>
      </c>
      <c r="E198" s="56">
        <v>11.486486486486488</v>
      </c>
      <c r="F198" s="56">
        <v>19.594594594594593</v>
      </c>
      <c r="G198" s="56">
        <v>22.972972972972975</v>
      </c>
      <c r="H198" s="56">
        <v>27.027027027027028</v>
      </c>
      <c r="I198" s="56">
        <v>2.7027027027027026</v>
      </c>
      <c r="J198" s="56">
        <v>0</v>
      </c>
      <c r="K198" s="56">
        <v>100</v>
      </c>
      <c r="L198" s="56">
        <v>20.552995391705071</v>
      </c>
      <c r="M198" s="56">
        <v>17.087557603686637</v>
      </c>
      <c r="N198" s="56">
        <v>21.105990783410139</v>
      </c>
      <c r="O198" s="56">
        <v>19.576036866359448</v>
      </c>
      <c r="P198" s="56">
        <v>9.6405529953917046</v>
      </c>
      <c r="Q198" s="56">
        <v>2.8018433179723501</v>
      </c>
      <c r="R198" s="56">
        <v>9.2350230414746548</v>
      </c>
      <c r="S198" s="56">
        <v>100</v>
      </c>
      <c r="T198" s="56">
        <v>48.412698412698411</v>
      </c>
      <c r="U198" s="56">
        <v>26.190476190476193</v>
      </c>
      <c r="V198" s="56">
        <v>17.460317460317459</v>
      </c>
      <c r="W198" s="56">
        <v>5.5555555555555554</v>
      </c>
      <c r="X198" s="56">
        <v>1.5873015873015872</v>
      </c>
      <c r="Y198" s="56">
        <v>0.79365079365079361</v>
      </c>
      <c r="Z198" s="56">
        <v>0</v>
      </c>
      <c r="AA198" s="56">
        <v>100</v>
      </c>
      <c r="AB198" s="56">
        <v>47.647286322031711</v>
      </c>
      <c r="AC198" s="56">
        <v>13.871342013665078</v>
      </c>
      <c r="AD198" s="56">
        <v>12.891581797086502</v>
      </c>
      <c r="AE198" s="56">
        <v>6.3684414077607316</v>
      </c>
      <c r="AF198" s="56">
        <v>2.3591594688668298</v>
      </c>
      <c r="AG198" s="56">
        <v>1.0184349619698336</v>
      </c>
      <c r="AH198" s="56">
        <v>15.843754028619312</v>
      </c>
    </row>
    <row r="199" spans="1:34" ht="15" customHeight="1">
      <c r="A199" s="48"/>
      <c r="B199" s="24" t="s">
        <v>2</v>
      </c>
      <c r="C199" s="38">
        <v>126</v>
      </c>
      <c r="D199" s="38">
        <v>3</v>
      </c>
      <c r="E199" s="38">
        <v>18</v>
      </c>
      <c r="F199" s="38">
        <v>13</v>
      </c>
      <c r="G199" s="38">
        <v>6</v>
      </c>
      <c r="H199" s="38">
        <v>8</v>
      </c>
      <c r="I199" s="38">
        <v>14</v>
      </c>
      <c r="J199" s="38">
        <v>64</v>
      </c>
      <c r="K199" s="38">
        <v>361</v>
      </c>
      <c r="L199" s="38">
        <v>21</v>
      </c>
      <c r="M199" s="38">
        <v>88</v>
      </c>
      <c r="N199" s="38">
        <v>70</v>
      </c>
      <c r="O199" s="38">
        <v>88</v>
      </c>
      <c r="P199" s="38">
        <v>52</v>
      </c>
      <c r="Q199" s="38">
        <v>32</v>
      </c>
      <c r="R199" s="38">
        <v>10</v>
      </c>
      <c r="S199" s="38">
        <v>6</v>
      </c>
      <c r="T199" s="38">
        <v>0</v>
      </c>
      <c r="U199" s="38">
        <v>0</v>
      </c>
      <c r="V199" s="38">
        <v>1</v>
      </c>
      <c r="W199" s="38">
        <v>4</v>
      </c>
      <c r="X199" s="38">
        <v>1</v>
      </c>
      <c r="Y199" s="38">
        <v>0</v>
      </c>
      <c r="Z199" s="38">
        <v>0</v>
      </c>
      <c r="AA199" s="38">
        <v>329</v>
      </c>
      <c r="AB199" s="38">
        <v>118</v>
      </c>
      <c r="AC199" s="38">
        <v>59</v>
      </c>
      <c r="AD199" s="38">
        <v>60</v>
      </c>
      <c r="AE199" s="38">
        <v>24</v>
      </c>
      <c r="AF199" s="38">
        <v>16</v>
      </c>
      <c r="AG199" s="38">
        <v>3</v>
      </c>
      <c r="AH199" s="38">
        <v>49</v>
      </c>
    </row>
    <row r="200" spans="1:34" ht="15" customHeight="1">
      <c r="A200" s="90"/>
      <c r="B200" s="24"/>
      <c r="C200" s="56">
        <v>100</v>
      </c>
      <c r="D200" s="56">
        <v>2.3809523809523809</v>
      </c>
      <c r="E200" s="56">
        <v>14.285714285714285</v>
      </c>
      <c r="F200" s="56">
        <v>10.317460317460316</v>
      </c>
      <c r="G200" s="56">
        <v>4.7619047619047619</v>
      </c>
      <c r="H200" s="56">
        <v>6.3492063492063489</v>
      </c>
      <c r="I200" s="56">
        <v>11.111111111111111</v>
      </c>
      <c r="J200" s="56">
        <v>50.793650793650791</v>
      </c>
      <c r="K200" s="56">
        <v>100.00000000000001</v>
      </c>
      <c r="L200" s="56">
        <v>5.8171745152354575</v>
      </c>
      <c r="M200" s="56">
        <v>24.37673130193906</v>
      </c>
      <c r="N200" s="56">
        <v>19.390581717451525</v>
      </c>
      <c r="O200" s="56">
        <v>24.37673130193906</v>
      </c>
      <c r="P200" s="56">
        <v>14.40443213296399</v>
      </c>
      <c r="Q200" s="56">
        <v>8.86426592797784</v>
      </c>
      <c r="R200" s="56">
        <v>2.7700831024930745</v>
      </c>
      <c r="S200" s="56">
        <v>99.999999999999972</v>
      </c>
      <c r="T200" s="56">
        <v>0</v>
      </c>
      <c r="U200" s="56">
        <v>0</v>
      </c>
      <c r="V200" s="56">
        <v>16.666666666666664</v>
      </c>
      <c r="W200" s="56">
        <v>66.666666666666657</v>
      </c>
      <c r="X200" s="56">
        <v>16.666666666666664</v>
      </c>
      <c r="Y200" s="56">
        <v>0</v>
      </c>
      <c r="Z200" s="56">
        <v>0</v>
      </c>
      <c r="AA200" s="56">
        <v>100</v>
      </c>
      <c r="AB200" s="56">
        <v>35.866261398176292</v>
      </c>
      <c r="AC200" s="56">
        <v>17.933130699088146</v>
      </c>
      <c r="AD200" s="56">
        <v>18.237082066869302</v>
      </c>
      <c r="AE200" s="56">
        <v>7.2948328267477196</v>
      </c>
      <c r="AF200" s="56">
        <v>4.86322188449848</v>
      </c>
      <c r="AG200" s="56">
        <v>0.91185410334346495</v>
      </c>
      <c r="AH200" s="56">
        <v>14.893617021276595</v>
      </c>
    </row>
    <row r="201" spans="1:34" ht="15" customHeight="1">
      <c r="A201" s="48" t="s">
        <v>411</v>
      </c>
      <c r="B201" s="24" t="s">
        <v>84</v>
      </c>
      <c r="C201" s="38">
        <v>25063</v>
      </c>
      <c r="D201" s="38">
        <v>8240</v>
      </c>
      <c r="E201" s="38">
        <v>3195</v>
      </c>
      <c r="F201" s="38">
        <v>4405</v>
      </c>
      <c r="G201" s="38">
        <v>3976</v>
      </c>
      <c r="H201" s="38">
        <v>2853</v>
      </c>
      <c r="I201" s="38">
        <v>917</v>
      </c>
      <c r="J201" s="38">
        <v>1477</v>
      </c>
      <c r="K201" s="38">
        <v>5144</v>
      </c>
      <c r="L201" s="38">
        <v>965</v>
      </c>
      <c r="M201" s="38">
        <v>664</v>
      </c>
      <c r="N201" s="38">
        <v>1106</v>
      </c>
      <c r="O201" s="38">
        <v>1139</v>
      </c>
      <c r="P201" s="38">
        <v>754</v>
      </c>
      <c r="Q201" s="38">
        <v>227</v>
      </c>
      <c r="R201" s="38">
        <v>289</v>
      </c>
      <c r="S201" s="38">
        <v>542</v>
      </c>
      <c r="T201" s="38">
        <v>102</v>
      </c>
      <c r="U201" s="38">
        <v>113</v>
      </c>
      <c r="V201" s="38">
        <v>134</v>
      </c>
      <c r="W201" s="38">
        <v>113</v>
      </c>
      <c r="X201" s="38">
        <v>63</v>
      </c>
      <c r="Y201" s="38">
        <v>10</v>
      </c>
      <c r="Z201" s="38">
        <v>7</v>
      </c>
      <c r="AA201" s="38">
        <v>2386</v>
      </c>
      <c r="AB201" s="38">
        <v>715</v>
      </c>
      <c r="AC201" s="38">
        <v>416</v>
      </c>
      <c r="AD201" s="38">
        <v>455</v>
      </c>
      <c r="AE201" s="38">
        <v>359</v>
      </c>
      <c r="AF201" s="38">
        <v>200</v>
      </c>
      <c r="AG201" s="38">
        <v>84</v>
      </c>
      <c r="AH201" s="38">
        <v>157</v>
      </c>
    </row>
    <row r="202" spans="1:34" ht="15" customHeight="1">
      <c r="A202" s="48"/>
      <c r="B202" s="24"/>
      <c r="C202" s="56">
        <v>99.999999999999986</v>
      </c>
      <c r="D202" s="56">
        <v>32.877149583050716</v>
      </c>
      <c r="E202" s="56">
        <v>12.747875354107649</v>
      </c>
      <c r="F202" s="56">
        <v>17.575709212783785</v>
      </c>
      <c r="G202" s="56">
        <v>15.864022662889518</v>
      </c>
      <c r="H202" s="56">
        <v>11.383314048597533</v>
      </c>
      <c r="I202" s="56">
        <v>3.6587798747157168</v>
      </c>
      <c r="J202" s="56">
        <v>5.8931492638550855</v>
      </c>
      <c r="K202" s="56">
        <v>100</v>
      </c>
      <c r="L202" s="56">
        <v>18.759720062208398</v>
      </c>
      <c r="M202" s="56">
        <v>12.908242612752721</v>
      </c>
      <c r="N202" s="56">
        <v>21.500777604976673</v>
      </c>
      <c r="O202" s="56">
        <v>22.142301710730948</v>
      </c>
      <c r="P202" s="56">
        <v>14.657853810264385</v>
      </c>
      <c r="Q202" s="56">
        <v>4.4129082426127528</v>
      </c>
      <c r="R202" s="56">
        <v>5.6181959564541213</v>
      </c>
      <c r="S202" s="56">
        <v>100</v>
      </c>
      <c r="T202" s="56">
        <v>18.819188191881921</v>
      </c>
      <c r="U202" s="56">
        <v>20.84870848708487</v>
      </c>
      <c r="V202" s="56">
        <v>24.723247232472325</v>
      </c>
      <c r="W202" s="56">
        <v>20.84870848708487</v>
      </c>
      <c r="X202" s="56">
        <v>11.623616236162361</v>
      </c>
      <c r="Y202" s="56">
        <v>1.8450184501845017</v>
      </c>
      <c r="Z202" s="56">
        <v>1.2915129151291513</v>
      </c>
      <c r="AA202" s="56">
        <v>100</v>
      </c>
      <c r="AB202" s="56">
        <v>29.966471081307628</v>
      </c>
      <c r="AC202" s="56">
        <v>17.435037720033527</v>
      </c>
      <c r="AD202" s="56">
        <v>19.069572506286672</v>
      </c>
      <c r="AE202" s="56">
        <v>15.046102263202012</v>
      </c>
      <c r="AF202" s="56">
        <v>8.3822296730930432</v>
      </c>
      <c r="AG202" s="56">
        <v>3.5205364626990781</v>
      </c>
      <c r="AH202" s="56">
        <v>6.5800502933780383</v>
      </c>
    </row>
    <row r="203" spans="1:34" ht="15" customHeight="1">
      <c r="A203" s="48"/>
      <c r="B203" s="92" t="s">
        <v>394</v>
      </c>
      <c r="C203" s="38">
        <v>39700</v>
      </c>
      <c r="D203" s="38">
        <v>6611</v>
      </c>
      <c r="E203" s="38">
        <v>5547</v>
      </c>
      <c r="F203" s="38">
        <v>8714</v>
      </c>
      <c r="G203" s="38">
        <v>7493</v>
      </c>
      <c r="H203" s="38">
        <v>4309</v>
      </c>
      <c r="I203" s="38">
        <v>2154</v>
      </c>
      <c r="J203" s="38">
        <v>4872</v>
      </c>
      <c r="K203" s="38">
        <v>20097</v>
      </c>
      <c r="L203" s="38">
        <v>3267</v>
      </c>
      <c r="M203" s="38">
        <v>3121</v>
      </c>
      <c r="N203" s="38">
        <v>4239</v>
      </c>
      <c r="O203" s="38">
        <v>4483</v>
      </c>
      <c r="P203" s="38">
        <v>2914</v>
      </c>
      <c r="Q203" s="38">
        <v>869</v>
      </c>
      <c r="R203" s="38">
        <v>1204</v>
      </c>
      <c r="S203" s="38">
        <v>2149</v>
      </c>
      <c r="T203" s="38">
        <v>375</v>
      </c>
      <c r="U203" s="38">
        <v>436</v>
      </c>
      <c r="V203" s="38">
        <v>611</v>
      </c>
      <c r="W203" s="38">
        <v>326</v>
      </c>
      <c r="X203" s="38">
        <v>226</v>
      </c>
      <c r="Y203" s="38">
        <v>61</v>
      </c>
      <c r="Z203" s="38">
        <v>114</v>
      </c>
      <c r="AA203" s="38">
        <v>20658</v>
      </c>
      <c r="AB203" s="38">
        <v>5695</v>
      </c>
      <c r="AC203" s="38">
        <v>3889</v>
      </c>
      <c r="AD203" s="38">
        <v>4418</v>
      </c>
      <c r="AE203" s="38">
        <v>3063</v>
      </c>
      <c r="AF203" s="38">
        <v>1394</v>
      </c>
      <c r="AG203" s="38">
        <v>405</v>
      </c>
      <c r="AH203" s="38">
        <v>1794</v>
      </c>
    </row>
    <row r="204" spans="1:34" ht="15" customHeight="1">
      <c r="A204" s="48"/>
      <c r="B204" s="24" t="s">
        <v>395</v>
      </c>
      <c r="C204" s="56">
        <v>100</v>
      </c>
      <c r="D204" s="56">
        <v>16.652392947103277</v>
      </c>
      <c r="E204" s="56">
        <v>13.972292191435768</v>
      </c>
      <c r="F204" s="56">
        <v>21.949622166246851</v>
      </c>
      <c r="G204" s="56">
        <v>18.874055415617129</v>
      </c>
      <c r="H204" s="56">
        <v>10.853904282115868</v>
      </c>
      <c r="I204" s="56">
        <v>5.4256926952141056</v>
      </c>
      <c r="J204" s="56">
        <v>12.272040302267003</v>
      </c>
      <c r="K204" s="56">
        <v>100</v>
      </c>
      <c r="L204" s="56">
        <v>16.256157635467979</v>
      </c>
      <c r="M204" s="56">
        <v>15.529681046922425</v>
      </c>
      <c r="N204" s="56">
        <v>21.092700403045232</v>
      </c>
      <c r="O204" s="56">
        <v>22.306811961984376</v>
      </c>
      <c r="P204" s="56">
        <v>14.499676568642087</v>
      </c>
      <c r="Q204" s="56">
        <v>4.3240284619594966</v>
      </c>
      <c r="R204" s="56">
        <v>5.9909439219784044</v>
      </c>
      <c r="S204" s="56">
        <v>100.00000000000001</v>
      </c>
      <c r="T204" s="56">
        <v>17.449976733364355</v>
      </c>
      <c r="U204" s="56">
        <v>20.288506281991626</v>
      </c>
      <c r="V204" s="56">
        <v>28.431828757561657</v>
      </c>
      <c r="W204" s="56">
        <v>15.169846440204745</v>
      </c>
      <c r="X204" s="56">
        <v>10.516519311307585</v>
      </c>
      <c r="Y204" s="56">
        <v>2.8385295486272688</v>
      </c>
      <c r="Z204" s="56">
        <v>5.3047929269427643</v>
      </c>
      <c r="AA204" s="56">
        <v>100.00000000000001</v>
      </c>
      <c r="AB204" s="56">
        <v>27.568012392293546</v>
      </c>
      <c r="AC204" s="56">
        <v>18.825636557265952</v>
      </c>
      <c r="AD204" s="56">
        <v>21.386387840061964</v>
      </c>
      <c r="AE204" s="56">
        <v>14.827185593958758</v>
      </c>
      <c r="AF204" s="56">
        <v>6.7479910930390155</v>
      </c>
      <c r="AG204" s="56">
        <v>1.9604995643334302</v>
      </c>
      <c r="AH204" s="56">
        <v>8.684286959047343</v>
      </c>
    </row>
    <row r="205" spans="1:34" ht="15" customHeight="1">
      <c r="A205" s="48"/>
      <c r="B205" s="24" t="s">
        <v>86</v>
      </c>
      <c r="C205" s="38">
        <v>28272</v>
      </c>
      <c r="D205" s="38">
        <v>4704</v>
      </c>
      <c r="E205" s="38">
        <v>4335</v>
      </c>
      <c r="F205" s="38">
        <v>6601</v>
      </c>
      <c r="G205" s="38">
        <v>5636</v>
      </c>
      <c r="H205" s="38">
        <v>3514</v>
      </c>
      <c r="I205" s="38">
        <v>1187</v>
      </c>
      <c r="J205" s="38">
        <v>2295</v>
      </c>
      <c r="K205" s="38">
        <v>18213</v>
      </c>
      <c r="L205" s="38">
        <v>3562</v>
      </c>
      <c r="M205" s="38">
        <v>3079</v>
      </c>
      <c r="N205" s="38">
        <v>3970</v>
      </c>
      <c r="O205" s="38">
        <v>3544</v>
      </c>
      <c r="P205" s="38">
        <v>2226</v>
      </c>
      <c r="Q205" s="38">
        <v>605</v>
      </c>
      <c r="R205" s="38">
        <v>1227</v>
      </c>
      <c r="S205" s="38">
        <v>2687</v>
      </c>
      <c r="T205" s="38">
        <v>582</v>
      </c>
      <c r="U205" s="38">
        <v>550</v>
      </c>
      <c r="V205" s="38">
        <v>670</v>
      </c>
      <c r="W205" s="38">
        <v>463</v>
      </c>
      <c r="X205" s="38">
        <v>220</v>
      </c>
      <c r="Y205" s="38">
        <v>38</v>
      </c>
      <c r="Z205" s="38">
        <v>164</v>
      </c>
      <c r="AA205" s="38">
        <v>16259</v>
      </c>
      <c r="AB205" s="38">
        <v>6241</v>
      </c>
      <c r="AC205" s="38">
        <v>2882</v>
      </c>
      <c r="AD205" s="38">
        <v>2807</v>
      </c>
      <c r="AE205" s="38">
        <v>1617</v>
      </c>
      <c r="AF205" s="38">
        <v>771</v>
      </c>
      <c r="AG205" s="38">
        <v>212</v>
      </c>
      <c r="AH205" s="38">
        <v>1729</v>
      </c>
    </row>
    <row r="206" spans="1:34" ht="15" customHeight="1">
      <c r="A206" s="48"/>
      <c r="B206" s="24"/>
      <c r="C206" s="56">
        <v>100</v>
      </c>
      <c r="D206" s="56">
        <v>16.638370118845501</v>
      </c>
      <c r="E206" s="56">
        <v>15.333191850594227</v>
      </c>
      <c r="F206" s="56">
        <v>23.348189020939444</v>
      </c>
      <c r="G206" s="56">
        <v>19.934917940011317</v>
      </c>
      <c r="H206" s="56">
        <v>12.429258630447086</v>
      </c>
      <c r="I206" s="56">
        <v>4.1985002829654778</v>
      </c>
      <c r="J206" s="56">
        <v>8.1175721561969443</v>
      </c>
      <c r="K206" s="56">
        <v>100</v>
      </c>
      <c r="L206" s="56">
        <v>19.557458957887221</v>
      </c>
      <c r="M206" s="56">
        <v>16.90550705539999</v>
      </c>
      <c r="N206" s="56">
        <v>21.797617086696317</v>
      </c>
      <c r="O206" s="56">
        <v>19.458628452204469</v>
      </c>
      <c r="P206" s="56">
        <v>12.222039202767254</v>
      </c>
      <c r="Q206" s="56">
        <v>3.3218031076703451</v>
      </c>
      <c r="R206" s="56">
        <v>6.7369461373744031</v>
      </c>
      <c r="S206" s="56">
        <v>100</v>
      </c>
      <c r="T206" s="56">
        <v>21.659843691849645</v>
      </c>
      <c r="U206" s="56">
        <v>20.468924451060662</v>
      </c>
      <c r="V206" s="56">
        <v>24.934871604019353</v>
      </c>
      <c r="W206" s="56">
        <v>17.231112765165612</v>
      </c>
      <c r="X206" s="56">
        <v>8.1875697804242655</v>
      </c>
      <c r="Y206" s="56">
        <v>1.4142165984369186</v>
      </c>
      <c r="Z206" s="56">
        <v>6.1034611090435433</v>
      </c>
      <c r="AA206" s="56">
        <v>100</v>
      </c>
      <c r="AB206" s="56">
        <v>38.384894519958181</v>
      </c>
      <c r="AC206" s="56">
        <v>17.725567378067531</v>
      </c>
      <c r="AD206" s="56">
        <v>17.264284396334336</v>
      </c>
      <c r="AE206" s="56">
        <v>9.9452610861676618</v>
      </c>
      <c r="AF206" s="56">
        <v>4.7419890522172334</v>
      </c>
      <c r="AG206" s="56">
        <v>1.3038932283658282</v>
      </c>
      <c r="AH206" s="56">
        <v>10.634110338889229</v>
      </c>
    </row>
    <row r="207" spans="1:34" ht="15" customHeight="1">
      <c r="A207" s="48"/>
      <c r="B207" s="24" t="s">
        <v>2</v>
      </c>
      <c r="C207" s="38">
        <v>1679</v>
      </c>
      <c r="D207" s="38">
        <v>334</v>
      </c>
      <c r="E207" s="38">
        <v>162</v>
      </c>
      <c r="F207" s="38">
        <v>255</v>
      </c>
      <c r="G207" s="38">
        <v>229</v>
      </c>
      <c r="H207" s="38">
        <v>186</v>
      </c>
      <c r="I207" s="38">
        <v>65</v>
      </c>
      <c r="J207" s="38">
        <v>448</v>
      </c>
      <c r="K207" s="38">
        <v>514</v>
      </c>
      <c r="L207" s="38">
        <v>40</v>
      </c>
      <c r="M207" s="38">
        <v>116</v>
      </c>
      <c r="N207" s="38">
        <v>119</v>
      </c>
      <c r="O207" s="38">
        <v>124</v>
      </c>
      <c r="P207" s="38">
        <v>70</v>
      </c>
      <c r="Q207" s="38">
        <v>32</v>
      </c>
      <c r="R207" s="38">
        <v>13</v>
      </c>
      <c r="S207" s="38">
        <v>36</v>
      </c>
      <c r="T207" s="38">
        <v>8</v>
      </c>
      <c r="U207" s="38">
        <v>6</v>
      </c>
      <c r="V207" s="38">
        <v>7</v>
      </c>
      <c r="W207" s="38">
        <v>13</v>
      </c>
      <c r="X207" s="38">
        <v>1</v>
      </c>
      <c r="Y207" s="38">
        <v>1</v>
      </c>
      <c r="Z207" s="38">
        <v>0</v>
      </c>
      <c r="AA207" s="38">
        <v>281</v>
      </c>
      <c r="AB207" s="38">
        <v>106</v>
      </c>
      <c r="AC207" s="38">
        <v>50</v>
      </c>
      <c r="AD207" s="38">
        <v>42</v>
      </c>
      <c r="AE207" s="38">
        <v>29</v>
      </c>
      <c r="AF207" s="38">
        <v>10</v>
      </c>
      <c r="AG207" s="38">
        <v>4</v>
      </c>
      <c r="AH207" s="38">
        <v>40</v>
      </c>
    </row>
    <row r="208" spans="1:34" ht="15" customHeight="1">
      <c r="A208" s="90"/>
      <c r="B208" s="24"/>
      <c r="C208" s="56">
        <v>100</v>
      </c>
      <c r="D208" s="56">
        <v>19.892793329362714</v>
      </c>
      <c r="E208" s="56">
        <v>9.6486003573555692</v>
      </c>
      <c r="F208" s="56">
        <v>15.187611673615248</v>
      </c>
      <c r="G208" s="56">
        <v>13.639070875521146</v>
      </c>
      <c r="H208" s="56">
        <v>11.078022632519357</v>
      </c>
      <c r="I208" s="56">
        <v>3.8713519952352589</v>
      </c>
      <c r="J208" s="56">
        <v>26.682549136390708</v>
      </c>
      <c r="K208" s="56">
        <v>100</v>
      </c>
      <c r="L208" s="56">
        <v>7.782101167315175</v>
      </c>
      <c r="M208" s="56">
        <v>22.568093385214009</v>
      </c>
      <c r="N208" s="56">
        <v>23.151750972762645</v>
      </c>
      <c r="O208" s="56">
        <v>24.124513618677042</v>
      </c>
      <c r="P208" s="56">
        <v>13.618677042801556</v>
      </c>
      <c r="Q208" s="56">
        <v>6.2256809338521402</v>
      </c>
      <c r="R208" s="56">
        <v>2.5291828793774318</v>
      </c>
      <c r="S208" s="56">
        <v>99.999999999999972</v>
      </c>
      <c r="T208" s="56">
        <v>22.222222222222221</v>
      </c>
      <c r="U208" s="56">
        <v>16.666666666666664</v>
      </c>
      <c r="V208" s="56">
        <v>19.444444444444446</v>
      </c>
      <c r="W208" s="56">
        <v>36.111111111111107</v>
      </c>
      <c r="X208" s="56">
        <v>2.7777777777777777</v>
      </c>
      <c r="Y208" s="56">
        <v>2.7777777777777777</v>
      </c>
      <c r="Z208" s="56">
        <v>0</v>
      </c>
      <c r="AA208" s="56">
        <v>100</v>
      </c>
      <c r="AB208" s="56">
        <v>37.722419928825623</v>
      </c>
      <c r="AC208" s="56">
        <v>17.793594306049823</v>
      </c>
      <c r="AD208" s="56">
        <v>14.946619217081849</v>
      </c>
      <c r="AE208" s="56">
        <v>10.320284697508896</v>
      </c>
      <c r="AF208" s="56">
        <v>3.5587188612099649</v>
      </c>
      <c r="AG208" s="56">
        <v>1.4234875444839856</v>
      </c>
      <c r="AH208" s="56">
        <v>14.23487544483986</v>
      </c>
    </row>
    <row r="209" spans="1:34" ht="15" customHeight="1">
      <c r="A209" s="48" t="s">
        <v>412</v>
      </c>
      <c r="B209" s="24" t="s">
        <v>87</v>
      </c>
      <c r="C209" s="38">
        <v>2306</v>
      </c>
      <c r="D209" s="38">
        <v>193</v>
      </c>
      <c r="E209" s="38">
        <v>333</v>
      </c>
      <c r="F209" s="38">
        <v>615</v>
      </c>
      <c r="G209" s="38">
        <v>604</v>
      </c>
      <c r="H209" s="38">
        <v>286</v>
      </c>
      <c r="I209" s="38">
        <v>119</v>
      </c>
      <c r="J209" s="38">
        <v>156</v>
      </c>
      <c r="K209" s="38">
        <v>9525</v>
      </c>
      <c r="L209" s="38">
        <v>1084</v>
      </c>
      <c r="M209" s="38">
        <v>1549</v>
      </c>
      <c r="N209" s="38">
        <v>2107</v>
      </c>
      <c r="O209" s="38">
        <v>2339</v>
      </c>
      <c r="P209" s="38">
        <v>1478</v>
      </c>
      <c r="Q209" s="38">
        <v>361</v>
      </c>
      <c r="R209" s="38">
        <v>607</v>
      </c>
      <c r="S209" s="38">
        <v>433</v>
      </c>
      <c r="T209" s="38">
        <v>57</v>
      </c>
      <c r="U209" s="38">
        <v>84</v>
      </c>
      <c r="V209" s="38">
        <v>105</v>
      </c>
      <c r="W209" s="38">
        <v>106</v>
      </c>
      <c r="X209" s="38">
        <v>62</v>
      </c>
      <c r="Y209" s="38">
        <v>11</v>
      </c>
      <c r="Z209" s="38">
        <v>8</v>
      </c>
      <c r="AA209" s="38">
        <v>2556</v>
      </c>
      <c r="AB209" s="38">
        <v>570</v>
      </c>
      <c r="AC209" s="38">
        <v>516</v>
      </c>
      <c r="AD209" s="38">
        <v>634</v>
      </c>
      <c r="AE209" s="38">
        <v>463</v>
      </c>
      <c r="AF209" s="38">
        <v>234</v>
      </c>
      <c r="AG209" s="38">
        <v>56</v>
      </c>
      <c r="AH209" s="38">
        <v>83</v>
      </c>
    </row>
    <row r="210" spans="1:34" ht="15" customHeight="1">
      <c r="A210" s="48"/>
      <c r="B210" s="24"/>
      <c r="C210" s="56">
        <v>100</v>
      </c>
      <c r="D210" s="56">
        <v>8.3694709453599305</v>
      </c>
      <c r="E210" s="56">
        <v>14.440589765828275</v>
      </c>
      <c r="F210" s="56">
        <v>26.669557675628795</v>
      </c>
      <c r="G210" s="56">
        <v>26.192541196877713</v>
      </c>
      <c r="H210" s="56">
        <v>12.402428447528187</v>
      </c>
      <c r="I210" s="56">
        <v>5.1604509973980921</v>
      </c>
      <c r="J210" s="56">
        <v>6.7649609713790113</v>
      </c>
      <c r="K210" s="56">
        <v>100</v>
      </c>
      <c r="L210" s="56">
        <v>11.380577427821523</v>
      </c>
      <c r="M210" s="56">
        <v>16.262467191601047</v>
      </c>
      <c r="N210" s="56">
        <v>22.120734908136484</v>
      </c>
      <c r="O210" s="56">
        <v>24.556430446194224</v>
      </c>
      <c r="P210" s="56">
        <v>15.51706036745407</v>
      </c>
      <c r="Q210" s="56">
        <v>3.7900262467191603</v>
      </c>
      <c r="R210" s="56">
        <v>6.3727034120734913</v>
      </c>
      <c r="S210" s="56">
        <v>100.00000000000001</v>
      </c>
      <c r="T210" s="56">
        <v>13.163972286374134</v>
      </c>
      <c r="U210" s="56">
        <v>19.399538106235568</v>
      </c>
      <c r="V210" s="56">
        <v>24.249422632794456</v>
      </c>
      <c r="W210" s="56">
        <v>24.480369515011546</v>
      </c>
      <c r="X210" s="56">
        <v>14.318706697459586</v>
      </c>
      <c r="Y210" s="56">
        <v>2.5404157043879905</v>
      </c>
      <c r="Z210" s="56">
        <v>1.8475750577367205</v>
      </c>
      <c r="AA210" s="56">
        <v>100</v>
      </c>
      <c r="AB210" s="56">
        <v>22.300469483568076</v>
      </c>
      <c r="AC210" s="56">
        <v>20.187793427230048</v>
      </c>
      <c r="AD210" s="56">
        <v>24.804381846635369</v>
      </c>
      <c r="AE210" s="56">
        <v>18.114241001564945</v>
      </c>
      <c r="AF210" s="56">
        <v>9.1549295774647899</v>
      </c>
      <c r="AG210" s="56">
        <v>2.1909233176838812</v>
      </c>
      <c r="AH210" s="56">
        <v>3.2472613458528947</v>
      </c>
    </row>
    <row r="211" spans="1:34" ht="15" customHeight="1">
      <c r="A211" s="48"/>
      <c r="B211" s="24" t="s">
        <v>88</v>
      </c>
      <c r="C211" s="38">
        <v>2652</v>
      </c>
      <c r="D211" s="38">
        <v>299</v>
      </c>
      <c r="E211" s="38">
        <v>427</v>
      </c>
      <c r="F211" s="38">
        <v>684</v>
      </c>
      <c r="G211" s="38">
        <v>579</v>
      </c>
      <c r="H211" s="38">
        <v>369</v>
      </c>
      <c r="I211" s="38">
        <v>76</v>
      </c>
      <c r="J211" s="38">
        <v>218</v>
      </c>
      <c r="K211" s="38">
        <v>4043</v>
      </c>
      <c r="L211" s="38">
        <v>480</v>
      </c>
      <c r="M211" s="38">
        <v>568</v>
      </c>
      <c r="N211" s="38">
        <v>1039</v>
      </c>
      <c r="O211" s="38">
        <v>960</v>
      </c>
      <c r="P211" s="38">
        <v>580</v>
      </c>
      <c r="Q211" s="38">
        <v>120</v>
      </c>
      <c r="R211" s="38">
        <v>296</v>
      </c>
      <c r="S211" s="38">
        <v>378</v>
      </c>
      <c r="T211" s="38">
        <v>53</v>
      </c>
      <c r="U211" s="38">
        <v>83</v>
      </c>
      <c r="V211" s="38">
        <v>101</v>
      </c>
      <c r="W211" s="38">
        <v>77</v>
      </c>
      <c r="X211" s="38">
        <v>48</v>
      </c>
      <c r="Y211" s="38">
        <v>10</v>
      </c>
      <c r="Z211" s="38">
        <v>6</v>
      </c>
      <c r="AA211" s="38">
        <v>4534</v>
      </c>
      <c r="AB211" s="38">
        <v>791</v>
      </c>
      <c r="AC211" s="38">
        <v>913</v>
      </c>
      <c r="AD211" s="38">
        <v>1058</v>
      </c>
      <c r="AE211" s="38">
        <v>784</v>
      </c>
      <c r="AF211" s="38">
        <v>426</v>
      </c>
      <c r="AG211" s="38">
        <v>131</v>
      </c>
      <c r="AH211" s="38">
        <v>431</v>
      </c>
    </row>
    <row r="212" spans="1:34" ht="15" customHeight="1">
      <c r="A212" s="48"/>
      <c r="B212" s="24"/>
      <c r="C212" s="56">
        <v>100</v>
      </c>
      <c r="D212" s="56">
        <v>11.274509803921569</v>
      </c>
      <c r="E212" s="56">
        <v>16.10105580693816</v>
      </c>
      <c r="F212" s="56">
        <v>25.791855203619914</v>
      </c>
      <c r="G212" s="56">
        <v>21.832579185520363</v>
      </c>
      <c r="H212" s="56">
        <v>13.914027149321267</v>
      </c>
      <c r="I212" s="56">
        <v>2.8657616892911011</v>
      </c>
      <c r="J212" s="56">
        <v>8.2202111613876312</v>
      </c>
      <c r="K212" s="56">
        <v>100</v>
      </c>
      <c r="L212" s="56">
        <v>11.872372000989365</v>
      </c>
      <c r="M212" s="56">
        <v>14.04897353450408</v>
      </c>
      <c r="N212" s="56">
        <v>25.698738560474894</v>
      </c>
      <c r="O212" s="56">
        <v>23.744744001978731</v>
      </c>
      <c r="P212" s="56">
        <v>14.345782834528814</v>
      </c>
      <c r="Q212" s="56">
        <v>2.9680930002473414</v>
      </c>
      <c r="R212" s="56">
        <v>7.3212960672767755</v>
      </c>
      <c r="S212" s="56">
        <v>99.999999999999986</v>
      </c>
      <c r="T212" s="56">
        <v>14.02116402116402</v>
      </c>
      <c r="U212" s="56">
        <v>21.957671957671955</v>
      </c>
      <c r="V212" s="56">
        <v>26.719576719576722</v>
      </c>
      <c r="W212" s="56">
        <v>20.37037037037037</v>
      </c>
      <c r="X212" s="56">
        <v>12.698412698412698</v>
      </c>
      <c r="Y212" s="56">
        <v>2.6455026455026456</v>
      </c>
      <c r="Z212" s="56">
        <v>1.5873015873015872</v>
      </c>
      <c r="AA212" s="56">
        <v>100.00000000000001</v>
      </c>
      <c r="AB212" s="56">
        <v>17.445963828848697</v>
      </c>
      <c r="AC212" s="56">
        <v>20.136744596382886</v>
      </c>
      <c r="AD212" s="56">
        <v>23.33480370533745</v>
      </c>
      <c r="AE212" s="56">
        <v>17.29157476841641</v>
      </c>
      <c r="AF212" s="56">
        <v>9.395677106307895</v>
      </c>
      <c r="AG212" s="56">
        <v>2.889280988089987</v>
      </c>
      <c r="AH212" s="56">
        <v>9.5059550066166754</v>
      </c>
    </row>
    <row r="213" spans="1:34" ht="15" customHeight="1">
      <c r="A213" s="48"/>
      <c r="B213" s="24" t="s">
        <v>89</v>
      </c>
      <c r="C213" s="38">
        <v>4118</v>
      </c>
      <c r="D213" s="38">
        <v>471</v>
      </c>
      <c r="E213" s="38">
        <v>717</v>
      </c>
      <c r="F213" s="38">
        <v>869</v>
      </c>
      <c r="G213" s="38">
        <v>627</v>
      </c>
      <c r="H213" s="38">
        <v>307</v>
      </c>
      <c r="I213" s="38">
        <v>162</v>
      </c>
      <c r="J213" s="38">
        <v>965</v>
      </c>
      <c r="K213" s="38">
        <v>2455</v>
      </c>
      <c r="L213" s="38">
        <v>425</v>
      </c>
      <c r="M213" s="38">
        <v>418</v>
      </c>
      <c r="N213" s="38">
        <v>561</v>
      </c>
      <c r="O213" s="38">
        <v>539</v>
      </c>
      <c r="P213" s="38">
        <v>329</v>
      </c>
      <c r="Q213" s="38">
        <v>115</v>
      </c>
      <c r="R213" s="38">
        <v>68</v>
      </c>
      <c r="S213" s="38">
        <v>758</v>
      </c>
      <c r="T213" s="38">
        <v>203</v>
      </c>
      <c r="U213" s="38">
        <v>178</v>
      </c>
      <c r="V213" s="38">
        <v>177</v>
      </c>
      <c r="W213" s="38">
        <v>110</v>
      </c>
      <c r="X213" s="38">
        <v>53</v>
      </c>
      <c r="Y213" s="38">
        <v>9</v>
      </c>
      <c r="Z213" s="38">
        <v>28</v>
      </c>
      <c r="AA213" s="38">
        <v>5322</v>
      </c>
      <c r="AB213" s="38">
        <v>1462</v>
      </c>
      <c r="AC213" s="38">
        <v>1035</v>
      </c>
      <c r="AD213" s="38">
        <v>1247</v>
      </c>
      <c r="AE213" s="38">
        <v>808</v>
      </c>
      <c r="AF213" s="38">
        <v>348</v>
      </c>
      <c r="AG213" s="38">
        <v>64</v>
      </c>
      <c r="AH213" s="38">
        <v>358</v>
      </c>
    </row>
    <row r="214" spans="1:34" ht="15" customHeight="1">
      <c r="A214" s="48"/>
      <c r="B214" s="24"/>
      <c r="C214" s="56">
        <v>100</v>
      </c>
      <c r="D214" s="56">
        <v>11.437591063623117</v>
      </c>
      <c r="E214" s="56">
        <v>17.411364740165126</v>
      </c>
      <c r="F214" s="56">
        <v>21.102476930548811</v>
      </c>
      <c r="G214" s="56">
        <v>15.225837785332686</v>
      </c>
      <c r="H214" s="56">
        <v>7.4550752792617772</v>
      </c>
      <c r="I214" s="56">
        <v>3.9339485186983971</v>
      </c>
      <c r="J214" s="56">
        <v>23.433705682370082</v>
      </c>
      <c r="K214" s="56">
        <v>99.999999999999986</v>
      </c>
      <c r="L214" s="56">
        <v>17.311608961303463</v>
      </c>
      <c r="M214" s="56">
        <v>17.026476578411405</v>
      </c>
      <c r="N214" s="56">
        <v>22.85132382892057</v>
      </c>
      <c r="O214" s="56">
        <v>21.95519348268839</v>
      </c>
      <c r="P214" s="56">
        <v>13.401221995926679</v>
      </c>
      <c r="Q214" s="56">
        <v>4.6843177189409371</v>
      </c>
      <c r="R214" s="56">
        <v>2.769857433808554</v>
      </c>
      <c r="S214" s="56">
        <v>100</v>
      </c>
      <c r="T214" s="56">
        <v>26.781002638522427</v>
      </c>
      <c r="U214" s="56">
        <v>23.482849604221638</v>
      </c>
      <c r="V214" s="56">
        <v>23.350923482849602</v>
      </c>
      <c r="W214" s="56">
        <v>14.511873350923482</v>
      </c>
      <c r="X214" s="56">
        <v>6.9920844327176779</v>
      </c>
      <c r="Y214" s="56">
        <v>1.1873350923482848</v>
      </c>
      <c r="Z214" s="56">
        <v>3.6939313984168867</v>
      </c>
      <c r="AA214" s="56">
        <v>100</v>
      </c>
      <c r="AB214" s="56">
        <v>27.470875610672678</v>
      </c>
      <c r="AC214" s="56">
        <v>19.447576099210824</v>
      </c>
      <c r="AD214" s="56">
        <v>23.431040962044346</v>
      </c>
      <c r="AE214" s="56">
        <v>15.182262307403233</v>
      </c>
      <c r="AF214" s="56">
        <v>6.538895152198422</v>
      </c>
      <c r="AG214" s="56">
        <v>1.2025554302893648</v>
      </c>
      <c r="AH214" s="56">
        <v>6.726794438181134</v>
      </c>
    </row>
    <row r="215" spans="1:34" ht="15" customHeight="1">
      <c r="A215" s="48"/>
      <c r="B215" s="24" t="s">
        <v>90</v>
      </c>
      <c r="C215" s="38">
        <v>6089</v>
      </c>
      <c r="D215" s="38">
        <v>730</v>
      </c>
      <c r="E215" s="38">
        <v>618</v>
      </c>
      <c r="F215" s="38">
        <v>1036</v>
      </c>
      <c r="G215" s="38">
        <v>913</v>
      </c>
      <c r="H215" s="38">
        <v>555</v>
      </c>
      <c r="I215" s="38">
        <v>539</v>
      </c>
      <c r="J215" s="38">
        <v>1698</v>
      </c>
      <c r="K215" s="38">
        <v>2250</v>
      </c>
      <c r="L215" s="38">
        <v>318</v>
      </c>
      <c r="M215" s="38">
        <v>439</v>
      </c>
      <c r="N215" s="38">
        <v>571</v>
      </c>
      <c r="O215" s="38">
        <v>416</v>
      </c>
      <c r="P215" s="38">
        <v>263</v>
      </c>
      <c r="Q215" s="38">
        <v>81</v>
      </c>
      <c r="R215" s="38">
        <v>162</v>
      </c>
      <c r="S215" s="38">
        <v>650</v>
      </c>
      <c r="T215" s="38">
        <v>119</v>
      </c>
      <c r="U215" s="38">
        <v>141</v>
      </c>
      <c r="V215" s="38">
        <v>160</v>
      </c>
      <c r="W215" s="38">
        <v>112</v>
      </c>
      <c r="X215" s="38">
        <v>53</v>
      </c>
      <c r="Y215" s="38">
        <v>16</v>
      </c>
      <c r="Z215" s="38">
        <v>49</v>
      </c>
      <c r="AA215" s="38">
        <v>4508</v>
      </c>
      <c r="AB215" s="38">
        <v>1597</v>
      </c>
      <c r="AC215" s="38">
        <v>934</v>
      </c>
      <c r="AD215" s="38">
        <v>815</v>
      </c>
      <c r="AE215" s="38">
        <v>504</v>
      </c>
      <c r="AF215" s="38">
        <v>230</v>
      </c>
      <c r="AG215" s="38">
        <v>63</v>
      </c>
      <c r="AH215" s="38">
        <v>365</v>
      </c>
    </row>
    <row r="216" spans="1:34" ht="15" customHeight="1">
      <c r="A216" s="48"/>
      <c r="B216" s="24"/>
      <c r="C216" s="56">
        <v>100</v>
      </c>
      <c r="D216" s="56">
        <v>11.988832320578091</v>
      </c>
      <c r="E216" s="56">
        <v>10.149449827557891</v>
      </c>
      <c r="F216" s="56">
        <v>17.014288060436851</v>
      </c>
      <c r="G216" s="56">
        <v>14.994251929709312</v>
      </c>
      <c r="H216" s="56">
        <v>9.1147971752340275</v>
      </c>
      <c r="I216" s="56">
        <v>8.8520282476597139</v>
      </c>
      <c r="J216" s="56">
        <v>27.886352438824108</v>
      </c>
      <c r="K216" s="56">
        <v>100</v>
      </c>
      <c r="L216" s="56">
        <v>14.133333333333335</v>
      </c>
      <c r="M216" s="56">
        <v>19.511111111111113</v>
      </c>
      <c r="N216" s="56">
        <v>25.377777777777776</v>
      </c>
      <c r="O216" s="56">
        <v>18.488888888888887</v>
      </c>
      <c r="P216" s="56">
        <v>11.688888888888888</v>
      </c>
      <c r="Q216" s="56">
        <v>3.5999999999999996</v>
      </c>
      <c r="R216" s="56">
        <v>7.1999999999999993</v>
      </c>
      <c r="S216" s="56">
        <v>100</v>
      </c>
      <c r="T216" s="56">
        <v>18.307692307692307</v>
      </c>
      <c r="U216" s="56">
        <v>21.69230769230769</v>
      </c>
      <c r="V216" s="56">
        <v>24.615384615384617</v>
      </c>
      <c r="W216" s="56">
        <v>17.23076923076923</v>
      </c>
      <c r="X216" s="56">
        <v>8.1538461538461533</v>
      </c>
      <c r="Y216" s="56">
        <v>2.4615384615384617</v>
      </c>
      <c r="Z216" s="56">
        <v>7.5384615384615383</v>
      </c>
      <c r="AA216" s="56">
        <v>100.00000000000001</v>
      </c>
      <c r="AB216" s="56">
        <v>35.425909494232478</v>
      </c>
      <c r="AC216" s="56">
        <v>20.718722271517304</v>
      </c>
      <c r="AD216" s="56">
        <v>18.078970718722271</v>
      </c>
      <c r="AE216" s="56">
        <v>11.180124223602485</v>
      </c>
      <c r="AF216" s="56">
        <v>5.1020408163265305</v>
      </c>
      <c r="AG216" s="56">
        <v>1.3975155279503106</v>
      </c>
      <c r="AH216" s="56">
        <v>8.0967169476486252</v>
      </c>
    </row>
    <row r="217" spans="1:34" ht="15" customHeight="1">
      <c r="A217" s="48"/>
      <c r="B217" s="24" t="s">
        <v>91</v>
      </c>
      <c r="C217" s="38">
        <v>5513</v>
      </c>
      <c r="D217" s="38">
        <v>575</v>
      </c>
      <c r="E217" s="38">
        <v>717</v>
      </c>
      <c r="F217" s="38">
        <v>1171</v>
      </c>
      <c r="G217" s="38">
        <v>1021</v>
      </c>
      <c r="H217" s="38">
        <v>606</v>
      </c>
      <c r="I217" s="38">
        <v>311</v>
      </c>
      <c r="J217" s="38">
        <v>1112</v>
      </c>
      <c r="K217" s="38">
        <v>627</v>
      </c>
      <c r="L217" s="38">
        <v>101</v>
      </c>
      <c r="M217" s="38">
        <v>134</v>
      </c>
      <c r="N217" s="38">
        <v>108</v>
      </c>
      <c r="O217" s="38">
        <v>114</v>
      </c>
      <c r="P217" s="38">
        <v>77</v>
      </c>
      <c r="Q217" s="38">
        <v>14</v>
      </c>
      <c r="R217" s="38">
        <v>79</v>
      </c>
      <c r="S217" s="38">
        <v>359</v>
      </c>
      <c r="T217" s="38">
        <v>42</v>
      </c>
      <c r="U217" s="38">
        <v>54</v>
      </c>
      <c r="V217" s="38">
        <v>97</v>
      </c>
      <c r="W217" s="38">
        <v>53</v>
      </c>
      <c r="X217" s="38">
        <v>63</v>
      </c>
      <c r="Y217" s="38">
        <v>5</v>
      </c>
      <c r="Z217" s="38">
        <v>45</v>
      </c>
      <c r="AA217" s="38">
        <v>4678</v>
      </c>
      <c r="AB217" s="38">
        <v>2233</v>
      </c>
      <c r="AC217" s="38">
        <v>624</v>
      </c>
      <c r="AD217" s="38">
        <v>630</v>
      </c>
      <c r="AE217" s="38">
        <v>384</v>
      </c>
      <c r="AF217" s="38">
        <v>165</v>
      </c>
      <c r="AG217" s="38">
        <v>60</v>
      </c>
      <c r="AH217" s="38">
        <v>582</v>
      </c>
    </row>
    <row r="218" spans="1:34" ht="15" customHeight="1">
      <c r="A218" s="48"/>
      <c r="B218" s="24"/>
      <c r="C218" s="56">
        <v>100.00000000000001</v>
      </c>
      <c r="D218" s="56">
        <v>10.42989298022855</v>
      </c>
      <c r="E218" s="56">
        <v>13.005623072737166</v>
      </c>
      <c r="F218" s="56">
        <v>21.240703791039362</v>
      </c>
      <c r="G218" s="56">
        <v>18.519862144023218</v>
      </c>
      <c r="H218" s="56">
        <v>10.992200253945221</v>
      </c>
      <c r="I218" s="56">
        <v>5.6412116814801374</v>
      </c>
      <c r="J218" s="56">
        <v>20.170506076546346</v>
      </c>
      <c r="K218" s="56">
        <v>100</v>
      </c>
      <c r="L218" s="56">
        <v>16.108452950558213</v>
      </c>
      <c r="M218" s="56">
        <v>21.371610845295056</v>
      </c>
      <c r="N218" s="56">
        <v>17.224880382775119</v>
      </c>
      <c r="O218" s="56">
        <v>18.181818181818183</v>
      </c>
      <c r="P218" s="56">
        <v>12.280701754385964</v>
      </c>
      <c r="Q218" s="56">
        <v>2.2328548644338118</v>
      </c>
      <c r="R218" s="56">
        <v>12.599681020733652</v>
      </c>
      <c r="S218" s="56">
        <v>100</v>
      </c>
      <c r="T218" s="56">
        <v>11.699164345403899</v>
      </c>
      <c r="U218" s="56">
        <v>15.041782729805014</v>
      </c>
      <c r="V218" s="56">
        <v>27.019498607242337</v>
      </c>
      <c r="W218" s="56">
        <v>14.763231197771587</v>
      </c>
      <c r="X218" s="56">
        <v>17.548746518105848</v>
      </c>
      <c r="Y218" s="56">
        <v>1.392757660167131</v>
      </c>
      <c r="Z218" s="56">
        <v>12.534818941504177</v>
      </c>
      <c r="AA218" s="56">
        <v>99.999999999999986</v>
      </c>
      <c r="AB218" s="56">
        <v>47.734074390765286</v>
      </c>
      <c r="AC218" s="56">
        <v>13.339033775117571</v>
      </c>
      <c r="AD218" s="56">
        <v>13.467293715262931</v>
      </c>
      <c r="AE218" s="56">
        <v>8.2086361693031211</v>
      </c>
      <c r="AF218" s="56">
        <v>3.5271483539974349</v>
      </c>
      <c r="AG218" s="56">
        <v>1.2825994014536126</v>
      </c>
      <c r="AH218" s="56">
        <v>12.441214194100043</v>
      </c>
    </row>
    <row r="219" spans="1:34" ht="15" customHeight="1">
      <c r="A219" s="48"/>
      <c r="B219" s="24" t="s">
        <v>92</v>
      </c>
      <c r="C219" s="38">
        <v>3970</v>
      </c>
      <c r="D219" s="38">
        <v>406</v>
      </c>
      <c r="E219" s="38">
        <v>598</v>
      </c>
      <c r="F219" s="38">
        <v>771</v>
      </c>
      <c r="G219" s="38">
        <v>709</v>
      </c>
      <c r="H219" s="38">
        <v>432</v>
      </c>
      <c r="I219" s="38">
        <v>211</v>
      </c>
      <c r="J219" s="38">
        <v>843</v>
      </c>
      <c r="K219" s="38">
        <v>709</v>
      </c>
      <c r="L219" s="38">
        <v>185</v>
      </c>
      <c r="M219" s="38">
        <v>126</v>
      </c>
      <c r="N219" s="38">
        <v>123</v>
      </c>
      <c r="O219" s="38">
        <v>137</v>
      </c>
      <c r="P219" s="38">
        <v>86</v>
      </c>
      <c r="Q219" s="38">
        <v>47</v>
      </c>
      <c r="R219" s="38">
        <v>5</v>
      </c>
      <c r="S219" s="38">
        <v>259</v>
      </c>
      <c r="T219" s="38">
        <v>28</v>
      </c>
      <c r="U219" s="38">
        <v>48</v>
      </c>
      <c r="V219" s="38">
        <v>82</v>
      </c>
      <c r="W219" s="38">
        <v>55</v>
      </c>
      <c r="X219" s="38">
        <v>37</v>
      </c>
      <c r="Y219" s="38">
        <v>9</v>
      </c>
      <c r="Z219" s="38">
        <v>0</v>
      </c>
      <c r="AA219" s="38">
        <v>2714</v>
      </c>
      <c r="AB219" s="38">
        <v>1339</v>
      </c>
      <c r="AC219" s="38">
        <v>252</v>
      </c>
      <c r="AD219" s="38">
        <v>310</v>
      </c>
      <c r="AE219" s="38">
        <v>173</v>
      </c>
      <c r="AF219" s="38">
        <v>52</v>
      </c>
      <c r="AG219" s="38">
        <v>14</v>
      </c>
      <c r="AH219" s="38">
        <v>574</v>
      </c>
    </row>
    <row r="220" spans="1:34" ht="15" customHeight="1">
      <c r="A220" s="48"/>
      <c r="B220" s="24"/>
      <c r="C220" s="56">
        <v>100</v>
      </c>
      <c r="D220" s="56">
        <v>10.226700251889168</v>
      </c>
      <c r="E220" s="56">
        <v>15.062972292191434</v>
      </c>
      <c r="F220" s="56">
        <v>19.420654911838792</v>
      </c>
      <c r="G220" s="56">
        <v>17.858942065491185</v>
      </c>
      <c r="H220" s="56">
        <v>10.8816120906801</v>
      </c>
      <c r="I220" s="56">
        <v>5.3148614609571787</v>
      </c>
      <c r="J220" s="56">
        <v>21.234256926952142</v>
      </c>
      <c r="K220" s="56">
        <v>100</v>
      </c>
      <c r="L220" s="56">
        <v>26.093088857545837</v>
      </c>
      <c r="M220" s="56">
        <v>17.77150916784203</v>
      </c>
      <c r="N220" s="56">
        <v>17.348377997179128</v>
      </c>
      <c r="O220" s="56">
        <v>19.322990126939352</v>
      </c>
      <c r="P220" s="56">
        <v>12.129760225669958</v>
      </c>
      <c r="Q220" s="56">
        <v>6.6290550070521856</v>
      </c>
      <c r="R220" s="56">
        <v>0.70521861777150918</v>
      </c>
      <c r="S220" s="56">
        <v>100</v>
      </c>
      <c r="T220" s="56">
        <v>10.810810810810811</v>
      </c>
      <c r="U220" s="56">
        <v>18.532818532818531</v>
      </c>
      <c r="V220" s="56">
        <v>31.660231660231659</v>
      </c>
      <c r="W220" s="56">
        <v>21.235521235521233</v>
      </c>
      <c r="X220" s="56">
        <v>14.285714285714285</v>
      </c>
      <c r="Y220" s="56">
        <v>3.4749034749034751</v>
      </c>
      <c r="Z220" s="56">
        <v>0</v>
      </c>
      <c r="AA220" s="56">
        <v>100</v>
      </c>
      <c r="AB220" s="56">
        <v>49.336772291820189</v>
      </c>
      <c r="AC220" s="56">
        <v>9.2851879145173175</v>
      </c>
      <c r="AD220" s="56">
        <v>11.422254974207812</v>
      </c>
      <c r="AE220" s="56">
        <v>6.3743551952837141</v>
      </c>
      <c r="AF220" s="56">
        <v>1.915991156963891</v>
      </c>
      <c r="AG220" s="56">
        <v>0.51584377302873985</v>
      </c>
      <c r="AH220" s="56">
        <v>21.149594694178333</v>
      </c>
    </row>
    <row r="221" spans="1:34" ht="15" customHeight="1">
      <c r="A221" s="48"/>
      <c r="B221" s="24" t="s">
        <v>93</v>
      </c>
      <c r="C221" s="38">
        <v>8041</v>
      </c>
      <c r="D221" s="38">
        <v>1459</v>
      </c>
      <c r="E221" s="38">
        <v>981</v>
      </c>
      <c r="F221" s="38">
        <v>1447</v>
      </c>
      <c r="G221" s="38">
        <v>1504</v>
      </c>
      <c r="H221" s="38">
        <v>1118</v>
      </c>
      <c r="I221" s="38">
        <v>540</v>
      </c>
      <c r="J221" s="38">
        <v>992</v>
      </c>
      <c r="K221" s="38">
        <v>976</v>
      </c>
      <c r="L221" s="38">
        <v>334</v>
      </c>
      <c r="M221" s="38">
        <v>147</v>
      </c>
      <c r="N221" s="38">
        <v>154</v>
      </c>
      <c r="O221" s="38">
        <v>197</v>
      </c>
      <c r="P221" s="38">
        <v>111</v>
      </c>
      <c r="Q221" s="38">
        <v>18</v>
      </c>
      <c r="R221" s="38">
        <v>15</v>
      </c>
      <c r="S221" s="38">
        <v>302</v>
      </c>
      <c r="T221" s="38">
        <v>71</v>
      </c>
      <c r="U221" s="38">
        <v>66</v>
      </c>
      <c r="V221" s="38">
        <v>80</v>
      </c>
      <c r="W221" s="38">
        <v>24</v>
      </c>
      <c r="X221" s="38">
        <v>7</v>
      </c>
      <c r="Y221" s="38">
        <v>0</v>
      </c>
      <c r="Z221" s="38">
        <v>54</v>
      </c>
      <c r="AA221" s="38">
        <v>1757</v>
      </c>
      <c r="AB221" s="38">
        <v>927</v>
      </c>
      <c r="AC221" s="38">
        <v>249</v>
      </c>
      <c r="AD221" s="38">
        <v>165</v>
      </c>
      <c r="AE221" s="38">
        <v>106</v>
      </c>
      <c r="AF221" s="38">
        <v>41</v>
      </c>
      <c r="AG221" s="38">
        <v>5</v>
      </c>
      <c r="AH221" s="38">
        <v>264</v>
      </c>
    </row>
    <row r="222" spans="1:34" ht="15" customHeight="1">
      <c r="A222" s="48"/>
      <c r="B222" s="24"/>
      <c r="C222" s="56">
        <v>100</v>
      </c>
      <c r="D222" s="56">
        <v>18.144509389379433</v>
      </c>
      <c r="E222" s="56">
        <v>12.199975127471706</v>
      </c>
      <c r="F222" s="56">
        <v>17.995274219624424</v>
      </c>
      <c r="G222" s="56">
        <v>18.704141275960701</v>
      </c>
      <c r="H222" s="56">
        <v>13.903743315508022</v>
      </c>
      <c r="I222" s="56">
        <v>6.7155826389752526</v>
      </c>
      <c r="J222" s="56">
        <v>12.336774033080463</v>
      </c>
      <c r="K222" s="56">
        <v>99.999999999999986</v>
      </c>
      <c r="L222" s="56">
        <v>34.221311475409841</v>
      </c>
      <c r="M222" s="56">
        <v>15.061475409836063</v>
      </c>
      <c r="N222" s="56">
        <v>15.778688524590164</v>
      </c>
      <c r="O222" s="56">
        <v>20.184426229508194</v>
      </c>
      <c r="P222" s="56">
        <v>11.372950819672131</v>
      </c>
      <c r="Q222" s="56">
        <v>1.8442622950819672</v>
      </c>
      <c r="R222" s="56">
        <v>1.5368852459016393</v>
      </c>
      <c r="S222" s="56">
        <v>100.00000000000001</v>
      </c>
      <c r="T222" s="56">
        <v>23.509933774834437</v>
      </c>
      <c r="U222" s="56">
        <v>21.85430463576159</v>
      </c>
      <c r="V222" s="56">
        <v>26.490066225165563</v>
      </c>
      <c r="W222" s="56">
        <v>7.9470198675496695</v>
      </c>
      <c r="X222" s="56">
        <v>2.3178807947019866</v>
      </c>
      <c r="Y222" s="56">
        <v>0</v>
      </c>
      <c r="Z222" s="56">
        <v>17.880794701986755</v>
      </c>
      <c r="AA222" s="56">
        <v>100</v>
      </c>
      <c r="AB222" s="56">
        <v>52.760387023335234</v>
      </c>
      <c r="AC222" s="56">
        <v>14.171883892999432</v>
      </c>
      <c r="AD222" s="56">
        <v>9.3910073989755265</v>
      </c>
      <c r="AE222" s="56">
        <v>6.0330108138873078</v>
      </c>
      <c r="AF222" s="56">
        <v>2.333523050654525</v>
      </c>
      <c r="AG222" s="56">
        <v>0.28457598178713717</v>
      </c>
      <c r="AH222" s="56">
        <v>15.025611838360842</v>
      </c>
    </row>
    <row r="223" spans="1:34" ht="15" customHeight="1">
      <c r="A223" s="48"/>
      <c r="B223" s="24" t="s">
        <v>94</v>
      </c>
      <c r="C223" s="38">
        <v>9109</v>
      </c>
      <c r="D223" s="38">
        <v>2302</v>
      </c>
      <c r="E223" s="38">
        <v>1298</v>
      </c>
      <c r="F223" s="38">
        <v>2066</v>
      </c>
      <c r="G223" s="38">
        <v>1709</v>
      </c>
      <c r="H223" s="38">
        <v>1025</v>
      </c>
      <c r="I223" s="38">
        <v>350</v>
      </c>
      <c r="J223" s="38">
        <v>359</v>
      </c>
      <c r="K223" s="38">
        <v>505</v>
      </c>
      <c r="L223" s="38">
        <v>128</v>
      </c>
      <c r="M223" s="38">
        <v>90</v>
      </c>
      <c r="N223" s="38">
        <v>107</v>
      </c>
      <c r="O223" s="38">
        <v>101</v>
      </c>
      <c r="P223" s="38">
        <v>60</v>
      </c>
      <c r="Q223" s="38">
        <v>11</v>
      </c>
      <c r="R223" s="38">
        <v>8</v>
      </c>
      <c r="S223" s="38">
        <v>62</v>
      </c>
      <c r="T223" s="38">
        <v>27</v>
      </c>
      <c r="U223" s="38">
        <v>15</v>
      </c>
      <c r="V223" s="38">
        <v>10</v>
      </c>
      <c r="W223" s="38">
        <v>9</v>
      </c>
      <c r="X223" s="38">
        <v>1</v>
      </c>
      <c r="Y223" s="38">
        <v>0</v>
      </c>
      <c r="Z223" s="38">
        <v>0</v>
      </c>
      <c r="AA223" s="38">
        <v>84</v>
      </c>
      <c r="AB223" s="38">
        <v>31</v>
      </c>
      <c r="AC223" s="38">
        <v>20</v>
      </c>
      <c r="AD223" s="38">
        <v>15</v>
      </c>
      <c r="AE223" s="38">
        <v>6</v>
      </c>
      <c r="AF223" s="38">
        <v>6</v>
      </c>
      <c r="AG223" s="38">
        <v>6</v>
      </c>
      <c r="AH223" s="38">
        <v>0</v>
      </c>
    </row>
    <row r="224" spans="1:34" ht="15" customHeight="1">
      <c r="A224" s="48"/>
      <c r="B224" s="24"/>
      <c r="C224" s="56">
        <v>100</v>
      </c>
      <c r="D224" s="56">
        <v>25.271709298495992</v>
      </c>
      <c r="E224" s="56">
        <v>14.249643210012074</v>
      </c>
      <c r="F224" s="56">
        <v>22.680865078493799</v>
      </c>
      <c r="G224" s="56">
        <v>18.761664288066747</v>
      </c>
      <c r="H224" s="56">
        <v>11.252607311450213</v>
      </c>
      <c r="I224" s="56">
        <v>3.8423537161049515</v>
      </c>
      <c r="J224" s="56">
        <v>3.9411570973762218</v>
      </c>
      <c r="K224" s="56">
        <v>100.00000000000001</v>
      </c>
      <c r="L224" s="56">
        <v>25.346534653465348</v>
      </c>
      <c r="M224" s="56">
        <v>17.82178217821782</v>
      </c>
      <c r="N224" s="56">
        <v>21.188118811881189</v>
      </c>
      <c r="O224" s="56">
        <v>20</v>
      </c>
      <c r="P224" s="56">
        <v>11.881188118811881</v>
      </c>
      <c r="Q224" s="56">
        <v>2.1782178217821779</v>
      </c>
      <c r="R224" s="56">
        <v>1.5841584158415842</v>
      </c>
      <c r="S224" s="56">
        <v>100</v>
      </c>
      <c r="T224" s="56">
        <v>43.548387096774192</v>
      </c>
      <c r="U224" s="56">
        <v>24.193548387096776</v>
      </c>
      <c r="V224" s="56">
        <v>16.129032258064516</v>
      </c>
      <c r="W224" s="56">
        <v>14.516129032258066</v>
      </c>
      <c r="X224" s="56">
        <v>1.6129032258064515</v>
      </c>
      <c r="Y224" s="56">
        <v>0</v>
      </c>
      <c r="Z224" s="56">
        <v>0</v>
      </c>
      <c r="AA224" s="56">
        <v>99.999999999999986</v>
      </c>
      <c r="AB224" s="56">
        <v>36.904761904761905</v>
      </c>
      <c r="AC224" s="56">
        <v>23.809523809523807</v>
      </c>
      <c r="AD224" s="56">
        <v>17.857142857142858</v>
      </c>
      <c r="AE224" s="56">
        <v>7.1428571428571423</v>
      </c>
      <c r="AF224" s="56">
        <v>7.1428571428571423</v>
      </c>
      <c r="AG224" s="56">
        <v>7.1428571428571423</v>
      </c>
      <c r="AH224" s="56">
        <v>0</v>
      </c>
    </row>
    <row r="225" spans="1:34" ht="15" customHeight="1">
      <c r="A225" s="48"/>
      <c r="B225" s="24" t="s">
        <v>95</v>
      </c>
      <c r="C225" s="38">
        <v>20321</v>
      </c>
      <c r="D225" s="38">
        <v>5009</v>
      </c>
      <c r="E225" s="38">
        <v>3153</v>
      </c>
      <c r="F225" s="38">
        <v>4591</v>
      </c>
      <c r="G225" s="38">
        <v>3886</v>
      </c>
      <c r="H225" s="38">
        <v>2346</v>
      </c>
      <c r="I225" s="38">
        <v>747</v>
      </c>
      <c r="J225" s="38">
        <v>589</v>
      </c>
      <c r="K225" s="38">
        <v>1430</v>
      </c>
      <c r="L225" s="38">
        <v>720</v>
      </c>
      <c r="M225" s="38">
        <v>156</v>
      </c>
      <c r="N225" s="38">
        <v>185</v>
      </c>
      <c r="O225" s="38">
        <v>174</v>
      </c>
      <c r="P225" s="38">
        <v>104</v>
      </c>
      <c r="Q225" s="38">
        <v>32</v>
      </c>
      <c r="R225" s="38">
        <v>59</v>
      </c>
      <c r="S225" s="38">
        <v>44</v>
      </c>
      <c r="T225" s="38">
        <v>23</v>
      </c>
      <c r="U225" s="38">
        <v>6</v>
      </c>
      <c r="V225" s="38">
        <v>6</v>
      </c>
      <c r="W225" s="38">
        <v>6</v>
      </c>
      <c r="X225" s="38">
        <v>3</v>
      </c>
      <c r="Y225" s="38">
        <v>0</v>
      </c>
      <c r="Z225" s="38">
        <v>0</v>
      </c>
      <c r="AA225" s="38">
        <v>329</v>
      </c>
      <c r="AB225" s="38">
        <v>283</v>
      </c>
      <c r="AC225" s="38">
        <v>7</v>
      </c>
      <c r="AD225" s="38">
        <v>22</v>
      </c>
      <c r="AE225" s="38">
        <v>12</v>
      </c>
      <c r="AF225" s="38">
        <v>3</v>
      </c>
      <c r="AG225" s="38">
        <v>0</v>
      </c>
      <c r="AH225" s="38">
        <v>2</v>
      </c>
    </row>
    <row r="226" spans="1:34" ht="15" customHeight="1">
      <c r="A226" s="90"/>
      <c r="B226" s="24"/>
      <c r="C226" s="69">
        <v>100</v>
      </c>
      <c r="D226" s="69">
        <v>24.649377491265192</v>
      </c>
      <c r="E226" s="69">
        <v>15.515968702327642</v>
      </c>
      <c r="F226" s="69">
        <v>22.592392106687665</v>
      </c>
      <c r="G226" s="69">
        <v>19.123074651838003</v>
      </c>
      <c r="H226" s="69">
        <v>11.544707445499728</v>
      </c>
      <c r="I226" s="69">
        <v>3.6760001968407066</v>
      </c>
      <c r="J226" s="69">
        <v>2.8984794055410661</v>
      </c>
      <c r="K226" s="69">
        <v>100</v>
      </c>
      <c r="L226" s="69">
        <v>50.349650349650354</v>
      </c>
      <c r="M226" s="69">
        <v>10.909090909090908</v>
      </c>
      <c r="N226" s="69">
        <v>12.937062937062937</v>
      </c>
      <c r="O226" s="69">
        <v>12.167832167832168</v>
      </c>
      <c r="P226" s="69">
        <v>7.2727272727272725</v>
      </c>
      <c r="Q226" s="69">
        <v>2.2377622377622379</v>
      </c>
      <c r="R226" s="69">
        <v>4.1258741258741258</v>
      </c>
      <c r="S226" s="69">
        <v>100</v>
      </c>
      <c r="T226" s="69">
        <v>52.272727272727273</v>
      </c>
      <c r="U226" s="69">
        <v>13.636363636363635</v>
      </c>
      <c r="V226" s="69">
        <v>13.636363636363635</v>
      </c>
      <c r="W226" s="69">
        <v>13.636363636363635</v>
      </c>
      <c r="X226" s="69">
        <v>6.8181818181818175</v>
      </c>
      <c r="Y226" s="69">
        <v>0</v>
      </c>
      <c r="Z226" s="69">
        <v>0</v>
      </c>
      <c r="AA226" s="69">
        <v>99.999999999999986</v>
      </c>
      <c r="AB226" s="69">
        <v>86.018237082066875</v>
      </c>
      <c r="AC226" s="69">
        <v>2.1276595744680851</v>
      </c>
      <c r="AD226" s="69">
        <v>6.6869300911854097</v>
      </c>
      <c r="AE226" s="69">
        <v>3.6474164133738598</v>
      </c>
      <c r="AF226" s="69">
        <v>0.91185410334346495</v>
      </c>
      <c r="AG226" s="69">
        <v>0</v>
      </c>
      <c r="AH226" s="69">
        <v>0.60790273556231</v>
      </c>
    </row>
    <row r="227" spans="1:34" ht="15" customHeight="1">
      <c r="A227" s="48" t="s">
        <v>341</v>
      </c>
      <c r="B227" s="24" t="s">
        <v>326</v>
      </c>
      <c r="C227" s="38">
        <v>1779</v>
      </c>
      <c r="D227" s="38">
        <v>379</v>
      </c>
      <c r="E227" s="38">
        <v>255</v>
      </c>
      <c r="F227" s="38">
        <v>408</v>
      </c>
      <c r="G227" s="38">
        <v>381</v>
      </c>
      <c r="H227" s="38">
        <v>208</v>
      </c>
      <c r="I227" s="38">
        <v>79</v>
      </c>
      <c r="J227" s="38">
        <v>69</v>
      </c>
      <c r="K227" s="38">
        <v>4744</v>
      </c>
      <c r="L227" s="38">
        <v>482</v>
      </c>
      <c r="M227" s="38">
        <v>709</v>
      </c>
      <c r="N227" s="38">
        <v>1046</v>
      </c>
      <c r="O227" s="38">
        <v>1142</v>
      </c>
      <c r="P227" s="38">
        <v>747</v>
      </c>
      <c r="Q227" s="38">
        <v>213</v>
      </c>
      <c r="R227" s="38">
        <v>405</v>
      </c>
      <c r="S227" s="38">
        <v>212</v>
      </c>
      <c r="T227" s="38">
        <v>11</v>
      </c>
      <c r="U227" s="38">
        <v>42</v>
      </c>
      <c r="V227" s="38">
        <v>47</v>
      </c>
      <c r="W227" s="38">
        <v>55</v>
      </c>
      <c r="X227" s="38">
        <v>43</v>
      </c>
      <c r="Y227" s="38">
        <v>7</v>
      </c>
      <c r="Z227" s="38">
        <v>7</v>
      </c>
      <c r="AA227" s="38">
        <v>756</v>
      </c>
      <c r="AB227" s="38">
        <v>117</v>
      </c>
      <c r="AC227" s="38">
        <v>135</v>
      </c>
      <c r="AD227" s="38">
        <v>211</v>
      </c>
      <c r="AE227" s="38">
        <v>176</v>
      </c>
      <c r="AF227" s="38">
        <v>59</v>
      </c>
      <c r="AG227" s="38">
        <v>15</v>
      </c>
      <c r="AH227" s="38">
        <v>43</v>
      </c>
    </row>
    <row r="228" spans="1:34" ht="15" customHeight="1">
      <c r="A228" s="48"/>
      <c r="B228" s="24"/>
      <c r="C228" s="56">
        <v>100</v>
      </c>
      <c r="D228" s="56">
        <v>21.304103428892638</v>
      </c>
      <c r="E228" s="56">
        <v>14.333895446880272</v>
      </c>
      <c r="F228" s="56">
        <v>22.934232715008431</v>
      </c>
      <c r="G228" s="56">
        <v>21.416526138279931</v>
      </c>
      <c r="H228" s="56">
        <v>11.691961776278809</v>
      </c>
      <c r="I228" s="56">
        <v>4.4406970207982006</v>
      </c>
      <c r="J228" s="56">
        <v>3.87858347386172</v>
      </c>
      <c r="K228" s="56">
        <v>100</v>
      </c>
      <c r="L228" s="56">
        <v>10.160202360876896</v>
      </c>
      <c r="M228" s="56">
        <v>14.945193929173692</v>
      </c>
      <c r="N228" s="56">
        <v>22.048903878583474</v>
      </c>
      <c r="O228" s="56">
        <v>24.072512647554806</v>
      </c>
      <c r="P228" s="56">
        <v>15.746205733558179</v>
      </c>
      <c r="Q228" s="56">
        <v>4.489881956155144</v>
      </c>
      <c r="R228" s="56">
        <v>8.5370994940978076</v>
      </c>
      <c r="S228" s="56">
        <v>100</v>
      </c>
      <c r="T228" s="56">
        <v>5.1886792452830193</v>
      </c>
      <c r="U228" s="56">
        <v>19.811320754716981</v>
      </c>
      <c r="V228" s="56">
        <v>22.169811320754718</v>
      </c>
      <c r="W228" s="56">
        <v>25.943396226415093</v>
      </c>
      <c r="X228" s="56">
        <v>20.283018867924529</v>
      </c>
      <c r="Y228" s="56">
        <v>3.3018867924528301</v>
      </c>
      <c r="Z228" s="56">
        <v>3.3018867924528301</v>
      </c>
      <c r="AA228" s="56">
        <v>100</v>
      </c>
      <c r="AB228" s="56">
        <v>15.476190476190476</v>
      </c>
      <c r="AC228" s="56">
        <v>17.857142857142858</v>
      </c>
      <c r="AD228" s="56">
        <v>27.910052910052912</v>
      </c>
      <c r="AE228" s="56">
        <v>23.280423280423278</v>
      </c>
      <c r="AF228" s="56">
        <v>7.8042328042328037</v>
      </c>
      <c r="AG228" s="56">
        <v>1.984126984126984</v>
      </c>
      <c r="AH228" s="56">
        <v>5.6878306878306875</v>
      </c>
    </row>
    <row r="229" spans="1:34" ht="15" customHeight="1">
      <c r="A229" s="48"/>
      <c r="B229" s="24" t="s">
        <v>327</v>
      </c>
      <c r="C229" s="38">
        <v>2050</v>
      </c>
      <c r="D229" s="38">
        <v>240</v>
      </c>
      <c r="E229" s="38">
        <v>294</v>
      </c>
      <c r="F229" s="38">
        <v>481</v>
      </c>
      <c r="G229" s="38">
        <v>442</v>
      </c>
      <c r="H229" s="38">
        <v>293</v>
      </c>
      <c r="I229" s="38">
        <v>94</v>
      </c>
      <c r="J229" s="38">
        <v>206</v>
      </c>
      <c r="K229" s="38">
        <v>5929</v>
      </c>
      <c r="L229" s="38">
        <v>741</v>
      </c>
      <c r="M229" s="38">
        <v>997</v>
      </c>
      <c r="N229" s="38">
        <v>1339</v>
      </c>
      <c r="O229" s="38">
        <v>1426</v>
      </c>
      <c r="P229" s="38">
        <v>949</v>
      </c>
      <c r="Q229" s="38">
        <v>214</v>
      </c>
      <c r="R229" s="38">
        <v>263</v>
      </c>
      <c r="S229" s="38">
        <v>176</v>
      </c>
      <c r="T229" s="38">
        <v>36</v>
      </c>
      <c r="U229" s="38">
        <v>44</v>
      </c>
      <c r="V229" s="38">
        <v>41</v>
      </c>
      <c r="W229" s="38">
        <v>40</v>
      </c>
      <c r="X229" s="38">
        <v>7</v>
      </c>
      <c r="Y229" s="38">
        <v>8</v>
      </c>
      <c r="Z229" s="38">
        <v>0</v>
      </c>
      <c r="AA229" s="38">
        <v>2409</v>
      </c>
      <c r="AB229" s="38">
        <v>464</v>
      </c>
      <c r="AC229" s="38">
        <v>517</v>
      </c>
      <c r="AD229" s="38">
        <v>651</v>
      </c>
      <c r="AE229" s="38">
        <v>444</v>
      </c>
      <c r="AF229" s="38">
        <v>217</v>
      </c>
      <c r="AG229" s="38">
        <v>43</v>
      </c>
      <c r="AH229" s="38">
        <v>73</v>
      </c>
    </row>
    <row r="230" spans="1:34" ht="15" customHeight="1">
      <c r="A230" s="48"/>
      <c r="B230" s="24"/>
      <c r="C230" s="56">
        <v>99.999999999999986</v>
      </c>
      <c r="D230" s="56">
        <v>11.707317073170733</v>
      </c>
      <c r="E230" s="56">
        <v>14.341463414634145</v>
      </c>
      <c r="F230" s="56">
        <v>23.463414634146339</v>
      </c>
      <c r="G230" s="56">
        <v>21.560975609756099</v>
      </c>
      <c r="H230" s="56">
        <v>14.292682926829267</v>
      </c>
      <c r="I230" s="56">
        <v>4.5853658536585362</v>
      </c>
      <c r="J230" s="56">
        <v>10.048780487804878</v>
      </c>
      <c r="K230" s="56">
        <v>100</v>
      </c>
      <c r="L230" s="56">
        <v>12.497891718670939</v>
      </c>
      <c r="M230" s="56">
        <v>16.815651880586945</v>
      </c>
      <c r="N230" s="56">
        <v>22.583909596896611</v>
      </c>
      <c r="O230" s="56">
        <v>24.051273401922753</v>
      </c>
      <c r="P230" s="56">
        <v>16.006071850227695</v>
      </c>
      <c r="Q230" s="56">
        <v>3.6093776353516613</v>
      </c>
      <c r="R230" s="56">
        <v>4.4358239163433968</v>
      </c>
      <c r="S230" s="56">
        <v>100</v>
      </c>
      <c r="T230" s="56">
        <v>20.454545454545457</v>
      </c>
      <c r="U230" s="56">
        <v>25</v>
      </c>
      <c r="V230" s="56">
        <v>23.295454545454543</v>
      </c>
      <c r="W230" s="56">
        <v>22.727272727272727</v>
      </c>
      <c r="X230" s="56">
        <v>3.9772727272727271</v>
      </c>
      <c r="Y230" s="56">
        <v>4.5454545454545459</v>
      </c>
      <c r="Z230" s="56">
        <v>0</v>
      </c>
      <c r="AA230" s="56">
        <v>100</v>
      </c>
      <c r="AB230" s="56">
        <v>19.261104192611043</v>
      </c>
      <c r="AC230" s="56">
        <v>21.461187214611872</v>
      </c>
      <c r="AD230" s="56">
        <v>27.023661270236616</v>
      </c>
      <c r="AE230" s="56">
        <v>18.430884184308841</v>
      </c>
      <c r="AF230" s="56">
        <v>9.0078870900788708</v>
      </c>
      <c r="AG230" s="56">
        <v>1.7849730178497301</v>
      </c>
      <c r="AH230" s="56">
        <v>3.0303030303030303</v>
      </c>
    </row>
    <row r="231" spans="1:34" ht="15" customHeight="1">
      <c r="A231" s="48"/>
      <c r="B231" s="24" t="s">
        <v>328</v>
      </c>
      <c r="C231" s="38">
        <v>2786</v>
      </c>
      <c r="D231" s="38">
        <v>281</v>
      </c>
      <c r="E231" s="38">
        <v>473</v>
      </c>
      <c r="F231" s="38">
        <v>724</v>
      </c>
      <c r="G231" s="38">
        <v>690</v>
      </c>
      <c r="H231" s="38">
        <v>325</v>
      </c>
      <c r="I231" s="38">
        <v>79</v>
      </c>
      <c r="J231" s="38">
        <v>214</v>
      </c>
      <c r="K231" s="38">
        <v>3852</v>
      </c>
      <c r="L231" s="38">
        <v>484</v>
      </c>
      <c r="M231" s="38">
        <v>639</v>
      </c>
      <c r="N231" s="38">
        <v>1010</v>
      </c>
      <c r="O231" s="38">
        <v>872</v>
      </c>
      <c r="P231" s="38">
        <v>513</v>
      </c>
      <c r="Q231" s="38">
        <v>107</v>
      </c>
      <c r="R231" s="38">
        <v>227</v>
      </c>
      <c r="S231" s="38">
        <v>696</v>
      </c>
      <c r="T231" s="38">
        <v>133</v>
      </c>
      <c r="U231" s="38">
        <v>144</v>
      </c>
      <c r="V231" s="38">
        <v>146</v>
      </c>
      <c r="W231" s="38">
        <v>118</v>
      </c>
      <c r="X231" s="38">
        <v>74</v>
      </c>
      <c r="Y231" s="38">
        <v>20</v>
      </c>
      <c r="Z231" s="38">
        <v>61</v>
      </c>
      <c r="AA231" s="38">
        <v>5069</v>
      </c>
      <c r="AB231" s="38">
        <v>1219</v>
      </c>
      <c r="AC231" s="38">
        <v>1081</v>
      </c>
      <c r="AD231" s="38">
        <v>1167</v>
      </c>
      <c r="AE231" s="38">
        <v>702</v>
      </c>
      <c r="AF231" s="38">
        <v>354</v>
      </c>
      <c r="AG231" s="38">
        <v>106</v>
      </c>
      <c r="AH231" s="38">
        <v>440</v>
      </c>
    </row>
    <row r="232" spans="1:34" ht="15" customHeight="1">
      <c r="A232" s="48"/>
      <c r="B232" s="24"/>
      <c r="C232" s="56">
        <v>100</v>
      </c>
      <c r="D232" s="56">
        <v>10.086145010768126</v>
      </c>
      <c r="E232" s="56">
        <v>16.977745872218232</v>
      </c>
      <c r="F232" s="56">
        <v>25.987078248384783</v>
      </c>
      <c r="G232" s="56">
        <v>24.766690595836323</v>
      </c>
      <c r="H232" s="56">
        <v>11.665470208183775</v>
      </c>
      <c r="I232" s="56">
        <v>2.8356066044508252</v>
      </c>
      <c r="J232" s="56">
        <v>7.6812634601579317</v>
      </c>
      <c r="K232" s="56">
        <v>100</v>
      </c>
      <c r="L232" s="56">
        <v>12.56490134994808</v>
      </c>
      <c r="M232" s="56">
        <v>16.588785046728972</v>
      </c>
      <c r="N232" s="56">
        <v>26.220145379023883</v>
      </c>
      <c r="O232" s="56">
        <v>22.63759086188993</v>
      </c>
      <c r="P232" s="56">
        <v>13.317757009345794</v>
      </c>
      <c r="Q232" s="56">
        <v>2.7777777777777777</v>
      </c>
      <c r="R232" s="56">
        <v>5.8930425752855662</v>
      </c>
      <c r="S232" s="56">
        <v>100</v>
      </c>
      <c r="T232" s="56">
        <v>19.109195402298852</v>
      </c>
      <c r="U232" s="56">
        <v>20.689655172413794</v>
      </c>
      <c r="V232" s="56">
        <v>20.977011494252874</v>
      </c>
      <c r="W232" s="56">
        <v>16.954022988505745</v>
      </c>
      <c r="X232" s="56">
        <v>10.632183908045976</v>
      </c>
      <c r="Y232" s="56">
        <v>2.8735632183908044</v>
      </c>
      <c r="Z232" s="56">
        <v>8.7643678160919549</v>
      </c>
      <c r="AA232" s="56">
        <v>100</v>
      </c>
      <c r="AB232" s="56">
        <v>24.048135726967843</v>
      </c>
      <c r="AC232" s="56">
        <v>21.325705267311108</v>
      </c>
      <c r="AD232" s="56">
        <v>23.022292365358059</v>
      </c>
      <c r="AE232" s="56">
        <v>13.848885381732098</v>
      </c>
      <c r="AF232" s="56">
        <v>6.9836259617281513</v>
      </c>
      <c r="AG232" s="56">
        <v>2.0911422371276389</v>
      </c>
      <c r="AH232" s="56">
        <v>8.6802130597751042</v>
      </c>
    </row>
    <row r="233" spans="1:34" ht="15" customHeight="1">
      <c r="A233" s="48"/>
      <c r="B233" s="24" t="s">
        <v>329</v>
      </c>
      <c r="C233" s="38">
        <v>3381</v>
      </c>
      <c r="D233" s="38">
        <v>495</v>
      </c>
      <c r="E233" s="38">
        <v>681</v>
      </c>
      <c r="F233" s="38">
        <v>819</v>
      </c>
      <c r="G233" s="38">
        <v>697</v>
      </c>
      <c r="H233" s="38">
        <v>420</v>
      </c>
      <c r="I233" s="38">
        <v>143</v>
      </c>
      <c r="J233" s="38">
        <v>126</v>
      </c>
      <c r="K233" s="38">
        <v>2402</v>
      </c>
      <c r="L233" s="38">
        <v>368</v>
      </c>
      <c r="M233" s="38">
        <v>427</v>
      </c>
      <c r="N233" s="38">
        <v>585</v>
      </c>
      <c r="O233" s="38">
        <v>502</v>
      </c>
      <c r="P233" s="38">
        <v>272</v>
      </c>
      <c r="Q233" s="38">
        <v>96</v>
      </c>
      <c r="R233" s="38">
        <v>152</v>
      </c>
      <c r="S233" s="38">
        <v>704</v>
      </c>
      <c r="T233" s="38">
        <v>138</v>
      </c>
      <c r="U233" s="38">
        <v>145</v>
      </c>
      <c r="V233" s="38">
        <v>190</v>
      </c>
      <c r="W233" s="38">
        <v>133</v>
      </c>
      <c r="X233" s="38">
        <v>69</v>
      </c>
      <c r="Y233" s="38">
        <v>13</v>
      </c>
      <c r="Z233" s="38">
        <v>16</v>
      </c>
      <c r="AA233" s="38">
        <v>5508</v>
      </c>
      <c r="AB233" s="38">
        <v>1422</v>
      </c>
      <c r="AC233" s="38">
        <v>1127</v>
      </c>
      <c r="AD233" s="38">
        <v>1184</v>
      </c>
      <c r="AE233" s="38">
        <v>849</v>
      </c>
      <c r="AF233" s="38">
        <v>456</v>
      </c>
      <c r="AG233" s="38">
        <v>109</v>
      </c>
      <c r="AH233" s="38">
        <v>361</v>
      </c>
    </row>
    <row r="234" spans="1:34" ht="15" customHeight="1">
      <c r="A234" s="48"/>
      <c r="B234" s="24"/>
      <c r="C234" s="56">
        <v>100</v>
      </c>
      <c r="D234" s="56">
        <v>14.640638864241348</v>
      </c>
      <c r="E234" s="56">
        <v>20.141969831410826</v>
      </c>
      <c r="F234" s="56">
        <v>24.22360248447205</v>
      </c>
      <c r="G234" s="56">
        <v>20.61520260278024</v>
      </c>
      <c r="H234" s="56">
        <v>12.422360248447205</v>
      </c>
      <c r="I234" s="56">
        <v>4.2295178941141671</v>
      </c>
      <c r="J234" s="56">
        <v>3.7267080745341614</v>
      </c>
      <c r="K234" s="56">
        <v>100.00000000000001</v>
      </c>
      <c r="L234" s="56">
        <v>15.320566194837633</v>
      </c>
      <c r="M234" s="56">
        <v>17.776852622814321</v>
      </c>
      <c r="N234" s="56">
        <v>24.354704412989175</v>
      </c>
      <c r="O234" s="56">
        <v>20.899250624479603</v>
      </c>
      <c r="P234" s="56">
        <v>11.323896752706078</v>
      </c>
      <c r="Q234" s="56">
        <v>3.9966694421315569</v>
      </c>
      <c r="R234" s="56">
        <v>6.3280599500416326</v>
      </c>
      <c r="S234" s="56">
        <v>99.999999999999986</v>
      </c>
      <c r="T234" s="56">
        <v>19.602272727272727</v>
      </c>
      <c r="U234" s="56">
        <v>20.59659090909091</v>
      </c>
      <c r="V234" s="56">
        <v>26.988636363636363</v>
      </c>
      <c r="W234" s="56">
        <v>18.892045454545457</v>
      </c>
      <c r="X234" s="56">
        <v>9.8011363636363633</v>
      </c>
      <c r="Y234" s="56">
        <v>1.8465909090909092</v>
      </c>
      <c r="Z234" s="56">
        <v>2.2727272727272729</v>
      </c>
      <c r="AA234" s="56">
        <v>100.00000000000001</v>
      </c>
      <c r="AB234" s="56">
        <v>25.816993464052292</v>
      </c>
      <c r="AC234" s="56">
        <v>20.461147421931734</v>
      </c>
      <c r="AD234" s="56">
        <v>21.496005809731301</v>
      </c>
      <c r="AE234" s="56">
        <v>15.413943355119825</v>
      </c>
      <c r="AF234" s="56">
        <v>8.2788671023965144</v>
      </c>
      <c r="AG234" s="56">
        <v>1.9789397240377631</v>
      </c>
      <c r="AH234" s="56">
        <v>6.5541031227305746</v>
      </c>
    </row>
    <row r="235" spans="1:34" ht="15" customHeight="1">
      <c r="A235" s="48"/>
      <c r="B235" s="24" t="s">
        <v>330</v>
      </c>
      <c r="C235" s="38">
        <v>3912</v>
      </c>
      <c r="D235" s="38">
        <v>424</v>
      </c>
      <c r="E235" s="38">
        <v>681</v>
      </c>
      <c r="F235" s="38">
        <v>1138</v>
      </c>
      <c r="G235" s="38">
        <v>918</v>
      </c>
      <c r="H235" s="38">
        <v>523</v>
      </c>
      <c r="I235" s="38">
        <v>135</v>
      </c>
      <c r="J235" s="38">
        <v>93</v>
      </c>
      <c r="K235" s="38">
        <v>1487</v>
      </c>
      <c r="L235" s="38">
        <v>240</v>
      </c>
      <c r="M235" s="38">
        <v>259</v>
      </c>
      <c r="N235" s="38">
        <v>339</v>
      </c>
      <c r="O235" s="38">
        <v>366</v>
      </c>
      <c r="P235" s="38">
        <v>201</v>
      </c>
      <c r="Q235" s="38">
        <v>50</v>
      </c>
      <c r="R235" s="38">
        <v>32</v>
      </c>
      <c r="S235" s="38">
        <v>625</v>
      </c>
      <c r="T235" s="38">
        <v>119</v>
      </c>
      <c r="U235" s="38">
        <v>119</v>
      </c>
      <c r="V235" s="38">
        <v>184</v>
      </c>
      <c r="W235" s="38">
        <v>94</v>
      </c>
      <c r="X235" s="38">
        <v>62</v>
      </c>
      <c r="Y235" s="38">
        <v>8</v>
      </c>
      <c r="Z235" s="38">
        <v>39</v>
      </c>
      <c r="AA235" s="38">
        <v>3971</v>
      </c>
      <c r="AB235" s="38">
        <v>1299</v>
      </c>
      <c r="AC235" s="38">
        <v>698</v>
      </c>
      <c r="AD235" s="38">
        <v>784</v>
      </c>
      <c r="AE235" s="38">
        <v>588</v>
      </c>
      <c r="AF235" s="38">
        <v>224</v>
      </c>
      <c r="AG235" s="38">
        <v>56</v>
      </c>
      <c r="AH235" s="38">
        <v>322</v>
      </c>
    </row>
    <row r="236" spans="1:34" ht="15" customHeight="1">
      <c r="A236" s="48"/>
      <c r="B236" s="24"/>
      <c r="C236" s="56">
        <v>100</v>
      </c>
      <c r="D236" s="56">
        <v>10.838445807770961</v>
      </c>
      <c r="E236" s="56">
        <v>17.407975460122699</v>
      </c>
      <c r="F236" s="56">
        <v>29.089979550102253</v>
      </c>
      <c r="G236" s="56">
        <v>23.466257668711656</v>
      </c>
      <c r="H236" s="56">
        <v>13.369120654396728</v>
      </c>
      <c r="I236" s="56">
        <v>3.4509202453987733</v>
      </c>
      <c r="J236" s="56">
        <v>2.3773006134969328</v>
      </c>
      <c r="K236" s="56">
        <v>99.999999999999986</v>
      </c>
      <c r="L236" s="56">
        <v>16.139878950907868</v>
      </c>
      <c r="M236" s="56">
        <v>17.417619367854741</v>
      </c>
      <c r="N236" s="56">
        <v>22.797579018157364</v>
      </c>
      <c r="O236" s="56">
        <v>24.6133154001345</v>
      </c>
      <c r="P236" s="56">
        <v>13.517148621385338</v>
      </c>
      <c r="Q236" s="56">
        <v>3.3624747814391389</v>
      </c>
      <c r="R236" s="56">
        <v>2.151983860121049</v>
      </c>
      <c r="S236" s="56">
        <v>100.00000000000001</v>
      </c>
      <c r="T236" s="56">
        <v>19.040000000000003</v>
      </c>
      <c r="U236" s="56">
        <v>19.040000000000003</v>
      </c>
      <c r="V236" s="56">
        <v>29.439999999999998</v>
      </c>
      <c r="W236" s="56">
        <v>15.040000000000001</v>
      </c>
      <c r="X236" s="56">
        <v>9.92</v>
      </c>
      <c r="Y236" s="56">
        <v>1.28</v>
      </c>
      <c r="Z236" s="56">
        <v>6.2399999999999993</v>
      </c>
      <c r="AA236" s="56">
        <v>99.999999999999986</v>
      </c>
      <c r="AB236" s="56">
        <v>32.712163183077308</v>
      </c>
      <c r="AC236" s="56">
        <v>17.577436414001511</v>
      </c>
      <c r="AD236" s="56">
        <v>19.743137748677913</v>
      </c>
      <c r="AE236" s="56">
        <v>14.807353311508436</v>
      </c>
      <c r="AF236" s="56">
        <v>5.6408964996222615</v>
      </c>
      <c r="AG236" s="56">
        <v>1.4102241249055654</v>
      </c>
      <c r="AH236" s="56">
        <v>8.1087887182070002</v>
      </c>
    </row>
    <row r="237" spans="1:34" ht="15" customHeight="1">
      <c r="A237" s="48"/>
      <c r="B237" s="24" t="s">
        <v>331</v>
      </c>
      <c r="C237" s="38">
        <v>3693</v>
      </c>
      <c r="D237" s="38">
        <v>345</v>
      </c>
      <c r="E237" s="38">
        <v>448</v>
      </c>
      <c r="F237" s="38">
        <v>701</v>
      </c>
      <c r="G237" s="38">
        <v>597</v>
      </c>
      <c r="H237" s="38">
        <v>444</v>
      </c>
      <c r="I237" s="38">
        <v>232</v>
      </c>
      <c r="J237" s="38">
        <v>926</v>
      </c>
      <c r="K237" s="38">
        <v>688</v>
      </c>
      <c r="L237" s="38">
        <v>216</v>
      </c>
      <c r="M237" s="38">
        <v>104</v>
      </c>
      <c r="N237" s="38">
        <v>128</v>
      </c>
      <c r="O237" s="38">
        <v>121</v>
      </c>
      <c r="P237" s="38">
        <v>73</v>
      </c>
      <c r="Q237" s="38">
        <v>32</v>
      </c>
      <c r="R237" s="38">
        <v>14</v>
      </c>
      <c r="S237" s="38">
        <v>253</v>
      </c>
      <c r="T237" s="38">
        <v>45</v>
      </c>
      <c r="U237" s="38">
        <v>68</v>
      </c>
      <c r="V237" s="38">
        <v>63</v>
      </c>
      <c r="W237" s="38">
        <v>35</v>
      </c>
      <c r="X237" s="38">
        <v>29</v>
      </c>
      <c r="Y237" s="38">
        <v>0</v>
      </c>
      <c r="Z237" s="38">
        <v>13</v>
      </c>
      <c r="AA237" s="38">
        <v>2295</v>
      </c>
      <c r="AB237" s="38">
        <v>1084</v>
      </c>
      <c r="AC237" s="38">
        <v>371</v>
      </c>
      <c r="AD237" s="38">
        <v>324</v>
      </c>
      <c r="AE237" s="38">
        <v>209</v>
      </c>
      <c r="AF237" s="38">
        <v>103</v>
      </c>
      <c r="AG237" s="38">
        <v>37</v>
      </c>
      <c r="AH237" s="38">
        <v>167</v>
      </c>
    </row>
    <row r="238" spans="1:34" ht="15" customHeight="1">
      <c r="A238" s="48"/>
      <c r="B238" s="24"/>
      <c r="C238" s="56">
        <v>100</v>
      </c>
      <c r="D238" s="56">
        <v>9.3419983753046303</v>
      </c>
      <c r="E238" s="56">
        <v>12.131058759815867</v>
      </c>
      <c r="F238" s="56">
        <v>18.981857568372597</v>
      </c>
      <c r="G238" s="56">
        <v>16.165718927701057</v>
      </c>
      <c r="H238" s="56">
        <v>12.022745735174654</v>
      </c>
      <c r="I238" s="56">
        <v>6.2821554291903601</v>
      </c>
      <c r="J238" s="56">
        <v>25.074465204440834</v>
      </c>
      <c r="K238" s="56">
        <v>100.00000000000001</v>
      </c>
      <c r="L238" s="56">
        <v>31.395348837209301</v>
      </c>
      <c r="M238" s="56">
        <v>15.11627906976744</v>
      </c>
      <c r="N238" s="56">
        <v>18.604651162790699</v>
      </c>
      <c r="O238" s="56">
        <v>17.587209302325583</v>
      </c>
      <c r="P238" s="56">
        <v>10.61046511627907</v>
      </c>
      <c r="Q238" s="56">
        <v>4.6511627906976747</v>
      </c>
      <c r="R238" s="56">
        <v>2.0348837209302326</v>
      </c>
      <c r="S238" s="56">
        <v>100</v>
      </c>
      <c r="T238" s="56">
        <v>17.786561264822133</v>
      </c>
      <c r="U238" s="56">
        <v>26.877470355731226</v>
      </c>
      <c r="V238" s="56">
        <v>24.901185770750988</v>
      </c>
      <c r="W238" s="56">
        <v>13.83399209486166</v>
      </c>
      <c r="X238" s="56">
        <v>11.462450592885375</v>
      </c>
      <c r="Y238" s="56">
        <v>0</v>
      </c>
      <c r="Z238" s="56">
        <v>5.1383399209486171</v>
      </c>
      <c r="AA238" s="56">
        <v>100</v>
      </c>
      <c r="AB238" s="56">
        <v>47.233115468409586</v>
      </c>
      <c r="AC238" s="56">
        <v>16.165577342047929</v>
      </c>
      <c r="AD238" s="56">
        <v>14.117647058823529</v>
      </c>
      <c r="AE238" s="56">
        <v>9.1067538126361658</v>
      </c>
      <c r="AF238" s="56">
        <v>4.4880174291938992</v>
      </c>
      <c r="AG238" s="56">
        <v>1.6122004357298474</v>
      </c>
      <c r="AH238" s="56">
        <v>7.276688453159041</v>
      </c>
    </row>
    <row r="239" spans="1:34" ht="15" customHeight="1">
      <c r="A239" s="48"/>
      <c r="B239" s="24" t="s">
        <v>332</v>
      </c>
      <c r="C239" s="38">
        <v>9719</v>
      </c>
      <c r="D239" s="38">
        <v>1187</v>
      </c>
      <c r="E239" s="38">
        <v>1219</v>
      </c>
      <c r="F239" s="38">
        <v>1937</v>
      </c>
      <c r="G239" s="38">
        <v>1589</v>
      </c>
      <c r="H239" s="38">
        <v>787</v>
      </c>
      <c r="I239" s="38">
        <v>699</v>
      </c>
      <c r="J239" s="38">
        <v>2301</v>
      </c>
      <c r="K239" s="38">
        <v>893</v>
      </c>
      <c r="L239" s="38">
        <v>114</v>
      </c>
      <c r="M239" s="38">
        <v>170</v>
      </c>
      <c r="N239" s="38">
        <v>165</v>
      </c>
      <c r="O239" s="38">
        <v>183</v>
      </c>
      <c r="P239" s="38">
        <v>103</v>
      </c>
      <c r="Q239" s="38">
        <v>25</v>
      </c>
      <c r="R239" s="38">
        <v>133</v>
      </c>
      <c r="S239" s="38">
        <v>447</v>
      </c>
      <c r="T239" s="38">
        <v>91</v>
      </c>
      <c r="U239" s="38">
        <v>77</v>
      </c>
      <c r="V239" s="38">
        <v>125</v>
      </c>
      <c r="W239" s="38">
        <v>62</v>
      </c>
      <c r="X239" s="38">
        <v>39</v>
      </c>
      <c r="Y239" s="38">
        <v>4</v>
      </c>
      <c r="Z239" s="38">
        <v>49</v>
      </c>
      <c r="AA239" s="38">
        <v>2922</v>
      </c>
      <c r="AB239" s="38">
        <v>1532</v>
      </c>
      <c r="AC239" s="38">
        <v>331</v>
      </c>
      <c r="AD239" s="38">
        <v>277</v>
      </c>
      <c r="AE239" s="38">
        <v>95</v>
      </c>
      <c r="AF239" s="38">
        <v>42</v>
      </c>
      <c r="AG239" s="38">
        <v>24</v>
      </c>
      <c r="AH239" s="38">
        <v>621</v>
      </c>
    </row>
    <row r="240" spans="1:34" ht="15" customHeight="1">
      <c r="A240" s="48"/>
      <c r="B240" s="24"/>
      <c r="C240" s="56">
        <v>100</v>
      </c>
      <c r="D240" s="56">
        <v>12.21319065747505</v>
      </c>
      <c r="E240" s="56">
        <v>12.542442638131496</v>
      </c>
      <c r="F240" s="56">
        <v>19.930033954110506</v>
      </c>
      <c r="G240" s="56">
        <v>16.349418664471653</v>
      </c>
      <c r="H240" s="56">
        <v>8.0975408992694717</v>
      </c>
      <c r="I240" s="56">
        <v>7.1920979524642448</v>
      </c>
      <c r="J240" s="56">
        <v>23.675275234077581</v>
      </c>
      <c r="K240" s="56">
        <v>99.999999999999986</v>
      </c>
      <c r="L240" s="56">
        <v>12.76595744680851</v>
      </c>
      <c r="M240" s="56">
        <v>19.036954087346025</v>
      </c>
      <c r="N240" s="56">
        <v>18.477043673012318</v>
      </c>
      <c r="O240" s="56">
        <v>20.492721164613663</v>
      </c>
      <c r="P240" s="56">
        <v>11.534154535274356</v>
      </c>
      <c r="Q240" s="56">
        <v>2.7995520716685331</v>
      </c>
      <c r="R240" s="56">
        <v>14.893617021276595</v>
      </c>
      <c r="S240" s="56">
        <v>100</v>
      </c>
      <c r="T240" s="56">
        <v>20.3579418344519</v>
      </c>
      <c r="U240" s="56">
        <v>17.225950782997764</v>
      </c>
      <c r="V240" s="56">
        <v>27.964205816554809</v>
      </c>
      <c r="W240" s="56">
        <v>13.870246085011187</v>
      </c>
      <c r="X240" s="56">
        <v>8.724832214765101</v>
      </c>
      <c r="Y240" s="56">
        <v>0.89485458612975388</v>
      </c>
      <c r="Z240" s="56">
        <v>10.961968680089486</v>
      </c>
      <c r="AA240" s="56">
        <v>99.999999999999986</v>
      </c>
      <c r="AB240" s="56">
        <v>52.429842573579741</v>
      </c>
      <c r="AC240" s="56">
        <v>11.32785763175907</v>
      </c>
      <c r="AD240" s="56">
        <v>9.4798083504449</v>
      </c>
      <c r="AE240" s="56">
        <v>3.2511978097193701</v>
      </c>
      <c r="AF240" s="56">
        <v>1.4373716632443532</v>
      </c>
      <c r="AG240" s="56">
        <v>0.82135523613963046</v>
      </c>
      <c r="AH240" s="56">
        <v>21.252566735112939</v>
      </c>
    </row>
    <row r="241" spans="1:34" ht="15" customHeight="1">
      <c r="A241" s="48"/>
      <c r="B241" s="24" t="s">
        <v>333</v>
      </c>
      <c r="C241" s="38">
        <v>17189</v>
      </c>
      <c r="D241" s="38">
        <v>2950</v>
      </c>
      <c r="E241" s="38">
        <v>2320</v>
      </c>
      <c r="F241" s="38">
        <v>3725</v>
      </c>
      <c r="G241" s="38">
        <v>3122</v>
      </c>
      <c r="H241" s="38">
        <v>1962</v>
      </c>
      <c r="I241" s="38">
        <v>884</v>
      </c>
      <c r="J241" s="38">
        <v>2226</v>
      </c>
      <c r="K241" s="38">
        <v>956</v>
      </c>
      <c r="L241" s="38">
        <v>308</v>
      </c>
      <c r="M241" s="38">
        <v>163</v>
      </c>
      <c r="N241" s="38">
        <v>151</v>
      </c>
      <c r="O241" s="38">
        <v>184</v>
      </c>
      <c r="P241" s="38">
        <v>109</v>
      </c>
      <c r="Q241" s="38">
        <v>28</v>
      </c>
      <c r="R241" s="38">
        <v>13</v>
      </c>
      <c r="S241" s="38">
        <v>88</v>
      </c>
      <c r="T241" s="38">
        <v>27</v>
      </c>
      <c r="U241" s="38">
        <v>30</v>
      </c>
      <c r="V241" s="38">
        <v>16</v>
      </c>
      <c r="W241" s="38">
        <v>9</v>
      </c>
      <c r="X241" s="38">
        <v>1</v>
      </c>
      <c r="Y241" s="38">
        <v>0</v>
      </c>
      <c r="Z241" s="38">
        <v>5</v>
      </c>
      <c r="AA241" s="38">
        <v>3186</v>
      </c>
      <c r="AB241" s="38">
        <v>1790</v>
      </c>
      <c r="AC241" s="38">
        <v>273</v>
      </c>
      <c r="AD241" s="38">
        <v>272</v>
      </c>
      <c r="AE241" s="38">
        <v>165</v>
      </c>
      <c r="AF241" s="38">
        <v>47</v>
      </c>
      <c r="AG241" s="38">
        <v>9</v>
      </c>
      <c r="AH241" s="38">
        <v>630</v>
      </c>
    </row>
    <row r="242" spans="1:34" ht="15" customHeight="1">
      <c r="A242" s="48"/>
      <c r="B242" s="24"/>
      <c r="C242" s="56">
        <v>100</v>
      </c>
      <c r="D242" s="56">
        <v>17.162138576996917</v>
      </c>
      <c r="E242" s="56">
        <v>13.497003897841642</v>
      </c>
      <c r="F242" s="56">
        <v>21.670835999767295</v>
      </c>
      <c r="G242" s="56">
        <v>18.162778521147246</v>
      </c>
      <c r="H242" s="56">
        <v>11.414276572226424</v>
      </c>
      <c r="I242" s="56">
        <v>5.1428238990051778</v>
      </c>
      <c r="J242" s="56">
        <v>12.950142533015299</v>
      </c>
      <c r="K242" s="56">
        <v>100</v>
      </c>
      <c r="L242" s="56">
        <v>32.21757322175732</v>
      </c>
      <c r="M242" s="56">
        <v>17.05020920502092</v>
      </c>
      <c r="N242" s="56">
        <v>15.794979079497908</v>
      </c>
      <c r="O242" s="56">
        <v>19.246861924686193</v>
      </c>
      <c r="P242" s="56">
        <v>11.401673640167365</v>
      </c>
      <c r="Q242" s="56">
        <v>2.9288702928870292</v>
      </c>
      <c r="R242" s="56">
        <v>1.3598326359832638</v>
      </c>
      <c r="S242" s="56">
        <v>100.00000000000001</v>
      </c>
      <c r="T242" s="56">
        <v>30.681818181818183</v>
      </c>
      <c r="U242" s="56">
        <v>34.090909090909086</v>
      </c>
      <c r="V242" s="56">
        <v>18.181818181818183</v>
      </c>
      <c r="W242" s="56">
        <v>10.227272727272728</v>
      </c>
      <c r="X242" s="56">
        <v>1.1363636363636365</v>
      </c>
      <c r="Y242" s="56">
        <v>0</v>
      </c>
      <c r="Z242" s="56">
        <v>5.6818181818181817</v>
      </c>
      <c r="AA242" s="56">
        <v>100</v>
      </c>
      <c r="AB242" s="56">
        <v>56.183301946013806</v>
      </c>
      <c r="AC242" s="56">
        <v>8.56873822975518</v>
      </c>
      <c r="AD242" s="56">
        <v>8.5373509102322664</v>
      </c>
      <c r="AE242" s="56">
        <v>5.1789077212806029</v>
      </c>
      <c r="AF242" s="56">
        <v>1.4752040175768988</v>
      </c>
      <c r="AG242" s="56">
        <v>0.2824858757062147</v>
      </c>
      <c r="AH242" s="56">
        <v>19.774011299435028</v>
      </c>
    </row>
    <row r="243" spans="1:34" ht="15" customHeight="1">
      <c r="A243" s="48"/>
      <c r="B243" s="24" t="s">
        <v>334</v>
      </c>
      <c r="C243" s="38">
        <v>7240</v>
      </c>
      <c r="D243" s="38">
        <v>2001</v>
      </c>
      <c r="E243" s="38">
        <v>972</v>
      </c>
      <c r="F243" s="38">
        <v>1487</v>
      </c>
      <c r="G243" s="38">
        <v>1288</v>
      </c>
      <c r="H243" s="38">
        <v>830</v>
      </c>
      <c r="I243" s="38">
        <v>326</v>
      </c>
      <c r="J243" s="38">
        <v>336</v>
      </c>
      <c r="K243" s="38">
        <v>662</v>
      </c>
      <c r="L243" s="38">
        <v>350</v>
      </c>
      <c r="M243" s="38">
        <v>70</v>
      </c>
      <c r="N243" s="38">
        <v>70</v>
      </c>
      <c r="O243" s="38">
        <v>71</v>
      </c>
      <c r="P243" s="38">
        <v>74</v>
      </c>
      <c r="Q243" s="38">
        <v>25</v>
      </c>
      <c r="R243" s="38">
        <v>2</v>
      </c>
      <c r="S243" s="38">
        <v>0</v>
      </c>
      <c r="T243" s="38">
        <v>0</v>
      </c>
      <c r="U243" s="38">
        <v>0</v>
      </c>
      <c r="V243" s="38">
        <v>0</v>
      </c>
      <c r="W243" s="38">
        <v>0</v>
      </c>
      <c r="X243" s="38">
        <v>0</v>
      </c>
      <c r="Y243" s="38">
        <v>0</v>
      </c>
      <c r="Z243" s="38">
        <v>0</v>
      </c>
      <c r="AA243" s="38">
        <v>37</v>
      </c>
      <c r="AB243" s="38">
        <v>23</v>
      </c>
      <c r="AC243" s="38">
        <v>10</v>
      </c>
      <c r="AD243" s="38">
        <v>4</v>
      </c>
      <c r="AE243" s="38">
        <v>0</v>
      </c>
      <c r="AF243" s="38">
        <v>0</v>
      </c>
      <c r="AG243" s="38">
        <v>0</v>
      </c>
      <c r="AH243" s="38">
        <v>0</v>
      </c>
    </row>
    <row r="244" spans="1:34" ht="15" customHeight="1">
      <c r="A244" s="48"/>
      <c r="B244" s="24"/>
      <c r="C244" s="56">
        <v>100</v>
      </c>
      <c r="D244" s="56">
        <v>27.638121546961326</v>
      </c>
      <c r="E244" s="56">
        <v>13.425414364640883</v>
      </c>
      <c r="F244" s="56">
        <v>20.538674033149171</v>
      </c>
      <c r="G244" s="56">
        <v>17.790055248618785</v>
      </c>
      <c r="H244" s="56">
        <v>11.464088397790055</v>
      </c>
      <c r="I244" s="56">
        <v>4.5027624309392262</v>
      </c>
      <c r="J244" s="56">
        <v>4.6408839779005531</v>
      </c>
      <c r="K244" s="56">
        <v>99.999999999999986</v>
      </c>
      <c r="L244" s="56">
        <v>52.870090634441091</v>
      </c>
      <c r="M244" s="56">
        <v>10.574018126888216</v>
      </c>
      <c r="N244" s="56">
        <v>10.574018126888216</v>
      </c>
      <c r="O244" s="56">
        <v>10.725075528700906</v>
      </c>
      <c r="P244" s="56">
        <v>11.178247734138973</v>
      </c>
      <c r="Q244" s="56">
        <v>3.7764350453172204</v>
      </c>
      <c r="R244" s="56">
        <v>0.30211480362537763</v>
      </c>
      <c r="S244" s="56">
        <v>0</v>
      </c>
      <c r="T244" s="56">
        <v>0</v>
      </c>
      <c r="U244" s="56">
        <v>0</v>
      </c>
      <c r="V244" s="56">
        <v>0</v>
      </c>
      <c r="W244" s="56">
        <v>0</v>
      </c>
      <c r="X244" s="56">
        <v>0</v>
      </c>
      <c r="Y244" s="56">
        <v>0</v>
      </c>
      <c r="Z244" s="56">
        <v>0</v>
      </c>
      <c r="AA244" s="56">
        <v>100</v>
      </c>
      <c r="AB244" s="56">
        <v>62.162162162162161</v>
      </c>
      <c r="AC244" s="56">
        <v>27.027027027027028</v>
      </c>
      <c r="AD244" s="56">
        <v>10.810810810810811</v>
      </c>
      <c r="AE244" s="56">
        <v>0</v>
      </c>
      <c r="AF244" s="56">
        <v>0</v>
      </c>
      <c r="AG244" s="56">
        <v>0</v>
      </c>
      <c r="AH244" s="56">
        <v>0</v>
      </c>
    </row>
    <row r="245" spans="1:34" ht="15" customHeight="1">
      <c r="A245" s="48"/>
      <c r="B245" s="24" t="s">
        <v>335</v>
      </c>
      <c r="C245" s="38">
        <v>10370</v>
      </c>
      <c r="D245" s="38">
        <v>3142</v>
      </c>
      <c r="E245" s="38">
        <v>1499</v>
      </c>
      <c r="F245" s="38">
        <v>1830</v>
      </c>
      <c r="G245" s="38">
        <v>1828</v>
      </c>
      <c r="H245" s="38">
        <v>1252</v>
      </c>
      <c r="I245" s="38">
        <v>384</v>
      </c>
      <c r="J245" s="38">
        <v>435</v>
      </c>
      <c r="K245" s="38">
        <v>907</v>
      </c>
      <c r="L245" s="38">
        <v>472</v>
      </c>
      <c r="M245" s="38">
        <v>89</v>
      </c>
      <c r="N245" s="38">
        <v>122</v>
      </c>
      <c r="O245" s="38">
        <v>110</v>
      </c>
      <c r="P245" s="38">
        <v>47</v>
      </c>
      <c r="Q245" s="38">
        <v>9</v>
      </c>
      <c r="R245" s="38">
        <v>58</v>
      </c>
      <c r="S245" s="38">
        <v>44</v>
      </c>
      <c r="T245" s="38">
        <v>23</v>
      </c>
      <c r="U245" s="38">
        <v>6</v>
      </c>
      <c r="V245" s="38">
        <v>6</v>
      </c>
      <c r="W245" s="38">
        <v>6</v>
      </c>
      <c r="X245" s="38">
        <v>3</v>
      </c>
      <c r="Y245" s="38">
        <v>0</v>
      </c>
      <c r="Z245" s="38">
        <v>0</v>
      </c>
      <c r="AA245" s="38">
        <v>329</v>
      </c>
      <c r="AB245" s="38">
        <v>283</v>
      </c>
      <c r="AC245" s="38">
        <v>7</v>
      </c>
      <c r="AD245" s="38">
        <v>22</v>
      </c>
      <c r="AE245" s="38">
        <v>12</v>
      </c>
      <c r="AF245" s="38">
        <v>3</v>
      </c>
      <c r="AG245" s="38">
        <v>0</v>
      </c>
      <c r="AH245" s="38">
        <v>2</v>
      </c>
    </row>
    <row r="246" spans="1:34" ht="15" customHeight="1">
      <c r="A246" s="90"/>
      <c r="B246" s="24"/>
      <c r="C246" s="56">
        <v>100</v>
      </c>
      <c r="D246" s="56">
        <v>30.29893924783028</v>
      </c>
      <c r="E246" s="56">
        <v>14.455159112825458</v>
      </c>
      <c r="F246" s="56">
        <v>17.647058823529413</v>
      </c>
      <c r="G246" s="56">
        <v>17.627772420443588</v>
      </c>
      <c r="H246" s="56">
        <v>12.073288331726133</v>
      </c>
      <c r="I246" s="56">
        <v>3.7029893924783028</v>
      </c>
      <c r="J246" s="56">
        <v>4.1947926711668275</v>
      </c>
      <c r="K246" s="56">
        <v>100</v>
      </c>
      <c r="L246" s="56">
        <v>52.039691289966925</v>
      </c>
      <c r="M246" s="56">
        <v>9.812568908489526</v>
      </c>
      <c r="N246" s="56">
        <v>13.450937155457551</v>
      </c>
      <c r="O246" s="56">
        <v>12.127894156560089</v>
      </c>
      <c r="P246" s="56">
        <v>5.1819184123484012</v>
      </c>
      <c r="Q246" s="56">
        <v>0.99228224917309815</v>
      </c>
      <c r="R246" s="56">
        <v>6.3947078280044103</v>
      </c>
      <c r="S246" s="56">
        <v>100</v>
      </c>
      <c r="T246" s="56">
        <v>52.272727272727273</v>
      </c>
      <c r="U246" s="56">
        <v>13.636363636363635</v>
      </c>
      <c r="V246" s="56">
        <v>13.636363636363635</v>
      </c>
      <c r="W246" s="56">
        <v>13.636363636363635</v>
      </c>
      <c r="X246" s="56">
        <v>6.8181818181818175</v>
      </c>
      <c r="Y246" s="56">
        <v>0</v>
      </c>
      <c r="Z246" s="56">
        <v>0</v>
      </c>
      <c r="AA246" s="56">
        <v>99.999999999999986</v>
      </c>
      <c r="AB246" s="56">
        <v>86.018237082066875</v>
      </c>
      <c r="AC246" s="56">
        <v>2.1276595744680851</v>
      </c>
      <c r="AD246" s="56">
        <v>6.6869300911854097</v>
      </c>
      <c r="AE246" s="56">
        <v>3.6474164133738598</v>
      </c>
      <c r="AF246" s="56">
        <v>0.91185410334346495</v>
      </c>
      <c r="AG246" s="56">
        <v>0</v>
      </c>
      <c r="AH246" s="56">
        <v>0.60790273556231</v>
      </c>
    </row>
    <row r="247" spans="1:34" ht="15" customHeight="1">
      <c r="A247" s="48" t="s">
        <v>413</v>
      </c>
      <c r="B247" s="24" t="s">
        <v>96</v>
      </c>
      <c r="C247" s="38">
        <v>8744</v>
      </c>
      <c r="D247" s="38">
        <v>2060</v>
      </c>
      <c r="E247" s="38">
        <v>1301</v>
      </c>
      <c r="F247" s="38">
        <v>1861</v>
      </c>
      <c r="G247" s="38">
        <v>1708</v>
      </c>
      <c r="H247" s="38">
        <v>1029</v>
      </c>
      <c r="I247" s="38">
        <v>299</v>
      </c>
      <c r="J247" s="38">
        <v>486</v>
      </c>
      <c r="K247" s="38">
        <v>12345</v>
      </c>
      <c r="L247" s="38">
        <v>2538</v>
      </c>
      <c r="M247" s="38">
        <v>2006</v>
      </c>
      <c r="N247" s="38">
        <v>2789</v>
      </c>
      <c r="O247" s="38">
        <v>2591</v>
      </c>
      <c r="P247" s="38">
        <v>1437</v>
      </c>
      <c r="Q247" s="38">
        <v>408</v>
      </c>
      <c r="R247" s="38">
        <v>576</v>
      </c>
      <c r="S247" s="38">
        <v>1055</v>
      </c>
      <c r="T247" s="38">
        <v>176</v>
      </c>
      <c r="U247" s="38">
        <v>188</v>
      </c>
      <c r="V247" s="38">
        <v>323</v>
      </c>
      <c r="W247" s="38">
        <v>171</v>
      </c>
      <c r="X247" s="38">
        <v>106</v>
      </c>
      <c r="Y247" s="38">
        <v>17</v>
      </c>
      <c r="Z247" s="38">
        <v>74</v>
      </c>
      <c r="AA247" s="38">
        <v>15277</v>
      </c>
      <c r="AB247" s="38">
        <v>5495</v>
      </c>
      <c r="AC247" s="38">
        <v>2773</v>
      </c>
      <c r="AD247" s="38">
        <v>2812</v>
      </c>
      <c r="AE247" s="38">
        <v>1642</v>
      </c>
      <c r="AF247" s="38">
        <v>677</v>
      </c>
      <c r="AG247" s="38">
        <v>183</v>
      </c>
      <c r="AH247" s="38">
        <v>1695</v>
      </c>
    </row>
    <row r="248" spans="1:34" ht="15" customHeight="1">
      <c r="A248" s="48" t="s">
        <v>414</v>
      </c>
      <c r="B248" s="24"/>
      <c r="C248" s="56">
        <v>100.00000000000001</v>
      </c>
      <c r="D248" s="56">
        <v>23.559011893870082</v>
      </c>
      <c r="E248" s="56">
        <v>14.878774016468435</v>
      </c>
      <c r="F248" s="56">
        <v>21.28316559926807</v>
      </c>
      <c r="G248" s="56">
        <v>19.533394327538883</v>
      </c>
      <c r="H248" s="56">
        <v>11.768069533394328</v>
      </c>
      <c r="I248" s="56">
        <v>3.4194876486733765</v>
      </c>
      <c r="J248" s="56">
        <v>5.558096980786825</v>
      </c>
      <c r="K248" s="56">
        <v>100</v>
      </c>
      <c r="L248" s="56">
        <v>20.558930741190764</v>
      </c>
      <c r="M248" s="56">
        <v>16.249493722154718</v>
      </c>
      <c r="N248" s="56">
        <v>22.592142567841229</v>
      </c>
      <c r="O248" s="56">
        <v>20.988254353989468</v>
      </c>
      <c r="P248" s="56">
        <v>11.64034021871203</v>
      </c>
      <c r="Q248" s="56">
        <v>3.3049817739975702</v>
      </c>
      <c r="R248" s="56">
        <v>4.6658566221142168</v>
      </c>
      <c r="S248" s="56">
        <v>100</v>
      </c>
      <c r="T248" s="56">
        <v>16.682464454976305</v>
      </c>
      <c r="U248" s="56">
        <v>17.819905213270143</v>
      </c>
      <c r="V248" s="56">
        <v>30.616113744075829</v>
      </c>
      <c r="W248" s="56">
        <v>16.208530805687204</v>
      </c>
      <c r="X248" s="56">
        <v>10.04739336492891</v>
      </c>
      <c r="Y248" s="56">
        <v>1.6113744075829384</v>
      </c>
      <c r="Z248" s="56">
        <v>7.0142180094786735</v>
      </c>
      <c r="AA248" s="56">
        <v>100</v>
      </c>
      <c r="AB248" s="56">
        <v>35.96910388165216</v>
      </c>
      <c r="AC248" s="56">
        <v>18.151469529357858</v>
      </c>
      <c r="AD248" s="56">
        <v>18.406755252994696</v>
      </c>
      <c r="AE248" s="56">
        <v>10.748183543889507</v>
      </c>
      <c r="AF248" s="56">
        <v>4.4314983308241152</v>
      </c>
      <c r="AG248" s="56">
        <v>1.1978791647574787</v>
      </c>
      <c r="AH248" s="56">
        <v>11.095110296524187</v>
      </c>
    </row>
    <row r="249" spans="1:34" ht="15" customHeight="1">
      <c r="A249" s="48"/>
      <c r="B249" s="24" t="s">
        <v>97</v>
      </c>
      <c r="C249" s="38">
        <v>5625</v>
      </c>
      <c r="D249" s="38">
        <v>1169</v>
      </c>
      <c r="E249" s="38">
        <v>847</v>
      </c>
      <c r="F249" s="38">
        <v>1372</v>
      </c>
      <c r="G249" s="38">
        <v>1163</v>
      </c>
      <c r="H249" s="38">
        <v>668</v>
      </c>
      <c r="I249" s="38">
        <v>176</v>
      </c>
      <c r="J249" s="38">
        <v>230</v>
      </c>
      <c r="K249" s="38">
        <v>6100</v>
      </c>
      <c r="L249" s="38">
        <v>1020</v>
      </c>
      <c r="M249" s="38">
        <v>1104</v>
      </c>
      <c r="N249" s="38">
        <v>1351</v>
      </c>
      <c r="O249" s="38">
        <v>1292</v>
      </c>
      <c r="P249" s="38">
        <v>744</v>
      </c>
      <c r="Q249" s="38">
        <v>263</v>
      </c>
      <c r="R249" s="38">
        <v>326</v>
      </c>
      <c r="S249" s="38">
        <v>520</v>
      </c>
      <c r="T249" s="38">
        <v>42</v>
      </c>
      <c r="U249" s="38">
        <v>82</v>
      </c>
      <c r="V249" s="38">
        <v>189</v>
      </c>
      <c r="W249" s="38">
        <v>103</v>
      </c>
      <c r="X249" s="38">
        <v>64</v>
      </c>
      <c r="Y249" s="38">
        <v>14</v>
      </c>
      <c r="Z249" s="38">
        <v>26</v>
      </c>
      <c r="AA249" s="38">
        <v>4664</v>
      </c>
      <c r="AB249" s="38">
        <v>1099</v>
      </c>
      <c r="AC249" s="38">
        <v>1011</v>
      </c>
      <c r="AD249" s="38">
        <v>1088</v>
      </c>
      <c r="AE249" s="38">
        <v>739</v>
      </c>
      <c r="AF249" s="38">
        <v>288</v>
      </c>
      <c r="AG249" s="38">
        <v>88</v>
      </c>
      <c r="AH249" s="38">
        <v>351</v>
      </c>
    </row>
    <row r="250" spans="1:34" ht="15" customHeight="1">
      <c r="A250" s="48"/>
      <c r="B250" s="24"/>
      <c r="C250" s="56">
        <v>100</v>
      </c>
      <c r="D250" s="56">
        <v>20.78222222222222</v>
      </c>
      <c r="E250" s="56">
        <v>15.057777777777778</v>
      </c>
      <c r="F250" s="56">
        <v>24.391111111111112</v>
      </c>
      <c r="G250" s="56">
        <v>20.675555555555555</v>
      </c>
      <c r="H250" s="56">
        <v>11.875555555555556</v>
      </c>
      <c r="I250" s="56">
        <v>3.1288888888888886</v>
      </c>
      <c r="J250" s="56">
        <v>4.0888888888888895</v>
      </c>
      <c r="K250" s="56">
        <v>100</v>
      </c>
      <c r="L250" s="56">
        <v>16.721311475409838</v>
      </c>
      <c r="M250" s="56">
        <v>18.098360655737704</v>
      </c>
      <c r="N250" s="56">
        <v>22.147540983606557</v>
      </c>
      <c r="O250" s="56">
        <v>21.180327868852459</v>
      </c>
      <c r="P250" s="56">
        <v>12.196721311475409</v>
      </c>
      <c r="Q250" s="56">
        <v>4.3114754098360661</v>
      </c>
      <c r="R250" s="56">
        <v>5.3442622950819674</v>
      </c>
      <c r="S250" s="56">
        <v>100</v>
      </c>
      <c r="T250" s="56">
        <v>8.0769230769230766</v>
      </c>
      <c r="U250" s="56">
        <v>15.769230769230768</v>
      </c>
      <c r="V250" s="56">
        <v>36.346153846153847</v>
      </c>
      <c r="W250" s="56">
        <v>19.807692307692307</v>
      </c>
      <c r="X250" s="56">
        <v>12.307692307692308</v>
      </c>
      <c r="Y250" s="56">
        <v>2.6923076923076925</v>
      </c>
      <c r="Z250" s="56">
        <v>5</v>
      </c>
      <c r="AA250" s="56">
        <v>100</v>
      </c>
      <c r="AB250" s="56">
        <v>23.563464837049743</v>
      </c>
      <c r="AC250" s="56">
        <v>21.676672384219554</v>
      </c>
      <c r="AD250" s="56">
        <v>23.327615780445971</v>
      </c>
      <c r="AE250" s="56">
        <v>15.844768439108062</v>
      </c>
      <c r="AF250" s="56">
        <v>6.1749571183533449</v>
      </c>
      <c r="AG250" s="56">
        <v>1.8867924528301887</v>
      </c>
      <c r="AH250" s="56">
        <v>7.5257289879931379</v>
      </c>
    </row>
    <row r="251" spans="1:34" ht="15" customHeight="1">
      <c r="A251" s="48"/>
      <c r="B251" s="24" t="s">
        <v>98</v>
      </c>
      <c r="C251" s="38">
        <v>72285</v>
      </c>
      <c r="D251" s="38">
        <v>14986</v>
      </c>
      <c r="E251" s="38">
        <v>9973</v>
      </c>
      <c r="F251" s="38">
        <v>15013</v>
      </c>
      <c r="G251" s="38">
        <v>12858</v>
      </c>
      <c r="H251" s="38">
        <v>7959</v>
      </c>
      <c r="I251" s="38">
        <v>3446</v>
      </c>
      <c r="J251" s="38">
        <v>8050</v>
      </c>
      <c r="K251" s="38">
        <v>19066</v>
      </c>
      <c r="L251" s="38">
        <v>3372</v>
      </c>
      <c r="M251" s="38">
        <v>2876</v>
      </c>
      <c r="N251" s="38">
        <v>3841</v>
      </c>
      <c r="O251" s="38">
        <v>3977</v>
      </c>
      <c r="P251" s="38">
        <v>2696</v>
      </c>
      <c r="Q251" s="38">
        <v>780</v>
      </c>
      <c r="R251" s="38">
        <v>1524</v>
      </c>
      <c r="S251" s="38">
        <v>2984</v>
      </c>
      <c r="T251" s="38">
        <v>650</v>
      </c>
      <c r="U251" s="38">
        <v>694</v>
      </c>
      <c r="V251" s="38">
        <v>732</v>
      </c>
      <c r="W251" s="38">
        <v>488</v>
      </c>
      <c r="X251" s="38">
        <v>248</v>
      </c>
      <c r="Y251" s="38">
        <v>61</v>
      </c>
      <c r="Z251" s="38">
        <v>111</v>
      </c>
      <c r="AA251" s="38">
        <v>15531</v>
      </c>
      <c r="AB251" s="38">
        <v>5188</v>
      </c>
      <c r="AC251" s="38">
        <v>2611</v>
      </c>
      <c r="AD251" s="38">
        <v>2952</v>
      </c>
      <c r="AE251" s="38">
        <v>2030</v>
      </c>
      <c r="AF251" s="38">
        <v>1028</v>
      </c>
      <c r="AG251" s="38">
        <v>271</v>
      </c>
      <c r="AH251" s="38">
        <v>1451</v>
      </c>
    </row>
    <row r="252" spans="1:34" ht="15" customHeight="1">
      <c r="A252" s="48"/>
      <c r="B252" s="24"/>
      <c r="C252" s="56">
        <v>99.999999999999986</v>
      </c>
      <c r="D252" s="56">
        <v>20.731825413294597</v>
      </c>
      <c r="E252" s="56">
        <v>13.796776647990594</v>
      </c>
      <c r="F252" s="56">
        <v>20.769177561043094</v>
      </c>
      <c r="G252" s="56">
        <v>17.787922805561323</v>
      </c>
      <c r="H252" s="56">
        <v>11.01058310852874</v>
      </c>
      <c r="I252" s="56">
        <v>4.7672407830116903</v>
      </c>
      <c r="J252" s="56">
        <v>11.136473680569967</v>
      </c>
      <c r="K252" s="56">
        <v>99.999999999999986</v>
      </c>
      <c r="L252" s="56">
        <v>17.685933074583026</v>
      </c>
      <c r="M252" s="56">
        <v>15.084443512010909</v>
      </c>
      <c r="N252" s="56">
        <v>20.14580929403126</v>
      </c>
      <c r="O252" s="56">
        <v>20.859120948284904</v>
      </c>
      <c r="P252" s="56">
        <v>14.140354557851673</v>
      </c>
      <c r="Q252" s="56">
        <v>4.0910521346900239</v>
      </c>
      <c r="R252" s="56">
        <v>7.9932864785482005</v>
      </c>
      <c r="S252" s="56">
        <v>100</v>
      </c>
      <c r="T252" s="56">
        <v>21.782841823056302</v>
      </c>
      <c r="U252" s="56">
        <v>23.257372654155496</v>
      </c>
      <c r="V252" s="56">
        <v>24.530831099195709</v>
      </c>
      <c r="W252" s="56">
        <v>16.353887399463808</v>
      </c>
      <c r="X252" s="56">
        <v>8.310991957104557</v>
      </c>
      <c r="Y252" s="56">
        <v>2.044235924932976</v>
      </c>
      <c r="Z252" s="56">
        <v>3.7198391420911525</v>
      </c>
      <c r="AA252" s="56">
        <v>100</v>
      </c>
      <c r="AB252" s="56">
        <v>33.404159423089311</v>
      </c>
      <c r="AC252" s="56">
        <v>16.811538213894792</v>
      </c>
      <c r="AD252" s="56">
        <v>19.007146996329922</v>
      </c>
      <c r="AE252" s="56">
        <v>13.070632927693001</v>
      </c>
      <c r="AF252" s="56">
        <v>6.6190200244671944</v>
      </c>
      <c r="AG252" s="56">
        <v>1.7448973021698539</v>
      </c>
      <c r="AH252" s="56">
        <v>9.3426051123559333</v>
      </c>
    </row>
    <row r="253" spans="1:34" ht="15" customHeight="1">
      <c r="A253" s="48"/>
      <c r="B253" s="24" t="s">
        <v>2</v>
      </c>
      <c r="C253" s="38">
        <v>8060</v>
      </c>
      <c r="D253" s="38">
        <v>1674</v>
      </c>
      <c r="E253" s="38">
        <v>1118</v>
      </c>
      <c r="F253" s="38">
        <v>1729</v>
      </c>
      <c r="G253" s="38">
        <v>1605</v>
      </c>
      <c r="H253" s="38">
        <v>1206</v>
      </c>
      <c r="I253" s="38">
        <v>402</v>
      </c>
      <c r="J253" s="38">
        <v>326</v>
      </c>
      <c r="K253" s="38">
        <v>6457</v>
      </c>
      <c r="L253" s="38">
        <v>904</v>
      </c>
      <c r="M253" s="38">
        <v>994</v>
      </c>
      <c r="N253" s="38">
        <v>1453</v>
      </c>
      <c r="O253" s="38">
        <v>1430</v>
      </c>
      <c r="P253" s="38">
        <v>1087</v>
      </c>
      <c r="Q253" s="38">
        <v>282</v>
      </c>
      <c r="R253" s="38">
        <v>307</v>
      </c>
      <c r="S253" s="38">
        <v>855</v>
      </c>
      <c r="T253" s="38">
        <v>199</v>
      </c>
      <c r="U253" s="38">
        <v>141</v>
      </c>
      <c r="V253" s="38">
        <v>178</v>
      </c>
      <c r="W253" s="38">
        <v>153</v>
      </c>
      <c r="X253" s="38">
        <v>92</v>
      </c>
      <c r="Y253" s="38">
        <v>18</v>
      </c>
      <c r="Z253" s="38">
        <v>74</v>
      </c>
      <c r="AA253" s="38">
        <v>4112</v>
      </c>
      <c r="AB253" s="38">
        <v>975</v>
      </c>
      <c r="AC253" s="38">
        <v>842</v>
      </c>
      <c r="AD253" s="38">
        <v>870</v>
      </c>
      <c r="AE253" s="38">
        <v>657</v>
      </c>
      <c r="AF253" s="38">
        <v>382</v>
      </c>
      <c r="AG253" s="38">
        <v>163</v>
      </c>
      <c r="AH253" s="38">
        <v>223</v>
      </c>
    </row>
    <row r="254" spans="1:34" ht="15" customHeight="1">
      <c r="A254" s="90"/>
      <c r="B254" s="24"/>
      <c r="C254" s="56">
        <v>100</v>
      </c>
      <c r="D254" s="56">
        <v>20.76923076923077</v>
      </c>
      <c r="E254" s="56">
        <v>13.870967741935484</v>
      </c>
      <c r="F254" s="56">
        <v>21.451612903225804</v>
      </c>
      <c r="G254" s="56">
        <v>19.913151364764268</v>
      </c>
      <c r="H254" s="56">
        <v>14.962779156327544</v>
      </c>
      <c r="I254" s="56">
        <v>4.9875930521091814</v>
      </c>
      <c r="J254" s="56">
        <v>4.0446650124069476</v>
      </c>
      <c r="K254" s="56">
        <v>99.999999999999986</v>
      </c>
      <c r="L254" s="56">
        <v>14.00030974136596</v>
      </c>
      <c r="M254" s="56">
        <v>15.394145888183367</v>
      </c>
      <c r="N254" s="56">
        <v>22.502710236952144</v>
      </c>
      <c r="O254" s="56">
        <v>22.14650766609881</v>
      </c>
      <c r="P254" s="56">
        <v>16.834443239894689</v>
      </c>
      <c r="Q254" s="56">
        <v>4.3673532600278762</v>
      </c>
      <c r="R254" s="56">
        <v>4.7545299674771568</v>
      </c>
      <c r="S254" s="56">
        <v>100.00000000000001</v>
      </c>
      <c r="T254" s="56">
        <v>23.274853801169591</v>
      </c>
      <c r="U254" s="56">
        <v>16.491228070175438</v>
      </c>
      <c r="V254" s="56">
        <v>20.818713450292396</v>
      </c>
      <c r="W254" s="56">
        <v>17.894736842105264</v>
      </c>
      <c r="X254" s="56">
        <v>10.760233918128655</v>
      </c>
      <c r="Y254" s="56">
        <v>2.1052631578947367</v>
      </c>
      <c r="Z254" s="56">
        <v>8.654970760233919</v>
      </c>
      <c r="AA254" s="56">
        <v>99.999999999999986</v>
      </c>
      <c r="AB254" s="56">
        <v>23.711089494163424</v>
      </c>
      <c r="AC254" s="56">
        <v>20.476653696498055</v>
      </c>
      <c r="AD254" s="56">
        <v>21.157587548638134</v>
      </c>
      <c r="AE254" s="56">
        <v>15.977626459143968</v>
      </c>
      <c r="AF254" s="56">
        <v>9.289883268482491</v>
      </c>
      <c r="AG254" s="56">
        <v>3.964007782101167</v>
      </c>
      <c r="AH254" s="56">
        <v>5.4231517509727629</v>
      </c>
    </row>
    <row r="255" spans="1:34" ht="15" customHeight="1">
      <c r="A255" s="48" t="s">
        <v>403</v>
      </c>
      <c r="B255" s="24" t="s">
        <v>96</v>
      </c>
      <c r="C255" s="38">
        <v>4668</v>
      </c>
      <c r="D255" s="38">
        <v>698</v>
      </c>
      <c r="E255" s="38">
        <v>599</v>
      </c>
      <c r="F255" s="38">
        <v>1008</v>
      </c>
      <c r="G255" s="38">
        <v>989</v>
      </c>
      <c r="H255" s="38">
        <v>639</v>
      </c>
      <c r="I255" s="38">
        <v>172</v>
      </c>
      <c r="J255" s="38">
        <v>563</v>
      </c>
      <c r="K255" s="38">
        <v>16360</v>
      </c>
      <c r="L255" s="38">
        <v>3142</v>
      </c>
      <c r="M255" s="38">
        <v>2711</v>
      </c>
      <c r="N255" s="38">
        <v>3574</v>
      </c>
      <c r="O255" s="38">
        <v>3460</v>
      </c>
      <c r="P255" s="38">
        <v>2132</v>
      </c>
      <c r="Q255" s="38">
        <v>711</v>
      </c>
      <c r="R255" s="38">
        <v>630</v>
      </c>
      <c r="S255" s="38">
        <v>1192</v>
      </c>
      <c r="T255" s="38">
        <v>203</v>
      </c>
      <c r="U255" s="38">
        <v>215</v>
      </c>
      <c r="V255" s="38">
        <v>349</v>
      </c>
      <c r="W255" s="38">
        <v>200</v>
      </c>
      <c r="X255" s="38">
        <v>103</v>
      </c>
      <c r="Y255" s="38">
        <v>31</v>
      </c>
      <c r="Z255" s="38">
        <v>91</v>
      </c>
      <c r="AA255" s="38">
        <v>17773</v>
      </c>
      <c r="AB255" s="38">
        <v>5721</v>
      </c>
      <c r="AC255" s="38">
        <v>3415</v>
      </c>
      <c r="AD255" s="38">
        <v>3529</v>
      </c>
      <c r="AE255" s="38">
        <v>2178</v>
      </c>
      <c r="AF255" s="38">
        <v>923</v>
      </c>
      <c r="AG255" s="38">
        <v>252</v>
      </c>
      <c r="AH255" s="38">
        <v>1755</v>
      </c>
    </row>
    <row r="256" spans="1:34" ht="15" customHeight="1">
      <c r="A256" s="48" t="s">
        <v>449</v>
      </c>
      <c r="B256" s="24"/>
      <c r="C256" s="56">
        <v>99.999999999999986</v>
      </c>
      <c r="D256" s="56">
        <v>14.9528706083976</v>
      </c>
      <c r="E256" s="56">
        <v>12.832047986289632</v>
      </c>
      <c r="F256" s="56">
        <v>21.59383033419023</v>
      </c>
      <c r="G256" s="56">
        <v>21.186803770351329</v>
      </c>
      <c r="H256" s="56">
        <v>13.688946015424165</v>
      </c>
      <c r="I256" s="56">
        <v>3.6846615252784916</v>
      </c>
      <c r="J256" s="56">
        <v>12.060839760068552</v>
      </c>
      <c r="K256" s="56">
        <v>100</v>
      </c>
      <c r="L256" s="56">
        <v>19.205378973105134</v>
      </c>
      <c r="M256" s="56">
        <v>16.570904645476773</v>
      </c>
      <c r="N256" s="56">
        <v>21.845965770171148</v>
      </c>
      <c r="O256" s="56">
        <v>21.149144254278728</v>
      </c>
      <c r="P256" s="56">
        <v>13.031784841075794</v>
      </c>
      <c r="Q256" s="56">
        <v>4.3459657701711496</v>
      </c>
      <c r="R256" s="56">
        <v>3.8508557457212711</v>
      </c>
      <c r="S256" s="56">
        <v>99.999999999999986</v>
      </c>
      <c r="T256" s="56">
        <v>17.030201342281877</v>
      </c>
      <c r="U256" s="56">
        <v>18.036912751677853</v>
      </c>
      <c r="V256" s="56">
        <v>29.278523489932883</v>
      </c>
      <c r="W256" s="56">
        <v>16.778523489932887</v>
      </c>
      <c r="X256" s="56">
        <v>8.6409395973154357</v>
      </c>
      <c r="Y256" s="56">
        <v>2.6006711409395975</v>
      </c>
      <c r="Z256" s="56">
        <v>7.6342281879194633</v>
      </c>
      <c r="AA256" s="56">
        <v>99.999999999999986</v>
      </c>
      <c r="AB256" s="56">
        <v>32.189275867889492</v>
      </c>
      <c r="AC256" s="56">
        <v>19.214538907331345</v>
      </c>
      <c r="AD256" s="56">
        <v>19.855961289596578</v>
      </c>
      <c r="AE256" s="56">
        <v>12.254543408541045</v>
      </c>
      <c r="AF256" s="56">
        <v>5.1932706914983404</v>
      </c>
      <c r="AG256" s="56">
        <v>1.4178810555336747</v>
      </c>
      <c r="AH256" s="56">
        <v>9.8745287796095198</v>
      </c>
    </row>
    <row r="257" spans="1:34" ht="15" customHeight="1">
      <c r="A257" s="48"/>
      <c r="B257" s="24" t="s">
        <v>97</v>
      </c>
      <c r="C257" s="38">
        <v>3784</v>
      </c>
      <c r="D257" s="38">
        <v>881</v>
      </c>
      <c r="E257" s="38">
        <v>510</v>
      </c>
      <c r="F257" s="38">
        <v>857</v>
      </c>
      <c r="G257" s="38">
        <v>770</v>
      </c>
      <c r="H257" s="38">
        <v>415</v>
      </c>
      <c r="I257" s="38">
        <v>141</v>
      </c>
      <c r="J257" s="38">
        <v>210</v>
      </c>
      <c r="K257" s="38">
        <v>8479</v>
      </c>
      <c r="L257" s="38">
        <v>1301</v>
      </c>
      <c r="M257" s="38">
        <v>1531</v>
      </c>
      <c r="N257" s="38">
        <v>1772</v>
      </c>
      <c r="O257" s="38">
        <v>1754</v>
      </c>
      <c r="P257" s="38">
        <v>1087</v>
      </c>
      <c r="Q257" s="38">
        <v>414</v>
      </c>
      <c r="R257" s="38">
        <v>620</v>
      </c>
      <c r="S257" s="38">
        <v>405</v>
      </c>
      <c r="T257" s="38">
        <v>39</v>
      </c>
      <c r="U257" s="38">
        <v>60</v>
      </c>
      <c r="V257" s="38">
        <v>145</v>
      </c>
      <c r="W257" s="38">
        <v>91</v>
      </c>
      <c r="X257" s="38">
        <v>42</v>
      </c>
      <c r="Y257" s="38">
        <v>3</v>
      </c>
      <c r="Z257" s="38">
        <v>25</v>
      </c>
      <c r="AA257" s="38">
        <v>5082</v>
      </c>
      <c r="AB257" s="38">
        <v>1120</v>
      </c>
      <c r="AC257" s="38">
        <v>1096</v>
      </c>
      <c r="AD257" s="38">
        <v>1113</v>
      </c>
      <c r="AE257" s="38">
        <v>785</v>
      </c>
      <c r="AF257" s="38">
        <v>370</v>
      </c>
      <c r="AG257" s="38">
        <v>120</v>
      </c>
      <c r="AH257" s="38">
        <v>478</v>
      </c>
    </row>
    <row r="258" spans="1:34" ht="15" customHeight="1">
      <c r="A258" s="48"/>
      <c r="B258" s="24"/>
      <c r="C258" s="56">
        <v>100</v>
      </c>
      <c r="D258" s="56">
        <v>23.282241014799155</v>
      </c>
      <c r="E258" s="56">
        <v>13.477801268498943</v>
      </c>
      <c r="F258" s="56">
        <v>22.647991543340382</v>
      </c>
      <c r="G258" s="56">
        <v>20.348837209302324</v>
      </c>
      <c r="H258" s="56">
        <v>10.96723044397463</v>
      </c>
      <c r="I258" s="56">
        <v>3.7262156448202957</v>
      </c>
      <c r="J258" s="56">
        <v>5.5496828752642706</v>
      </c>
      <c r="K258" s="56">
        <v>99.999999999999972</v>
      </c>
      <c r="L258" s="56">
        <v>15.343790541337421</v>
      </c>
      <c r="M258" s="56">
        <v>18.056374572473167</v>
      </c>
      <c r="N258" s="56">
        <v>20.898690883358885</v>
      </c>
      <c r="O258" s="56">
        <v>20.686401698313482</v>
      </c>
      <c r="P258" s="56">
        <v>12.819908008019814</v>
      </c>
      <c r="Q258" s="56">
        <v>4.8826512560443449</v>
      </c>
      <c r="R258" s="56">
        <v>7.3121830404528838</v>
      </c>
      <c r="S258" s="56">
        <v>100</v>
      </c>
      <c r="T258" s="56">
        <v>9.6296296296296298</v>
      </c>
      <c r="U258" s="56">
        <v>14.814814814814813</v>
      </c>
      <c r="V258" s="56">
        <v>35.802469135802468</v>
      </c>
      <c r="W258" s="56">
        <v>22.469135802469136</v>
      </c>
      <c r="X258" s="56">
        <v>10.37037037037037</v>
      </c>
      <c r="Y258" s="56">
        <v>0.74074074074074081</v>
      </c>
      <c r="Z258" s="56">
        <v>6.1728395061728394</v>
      </c>
      <c r="AA258" s="56">
        <v>100.00000000000001</v>
      </c>
      <c r="AB258" s="56">
        <v>22.03856749311295</v>
      </c>
      <c r="AC258" s="56">
        <v>21.566312475403386</v>
      </c>
      <c r="AD258" s="56">
        <v>21.900826446280991</v>
      </c>
      <c r="AE258" s="56">
        <v>15.446674537583629</v>
      </c>
      <c r="AF258" s="56">
        <v>7.2805981896890986</v>
      </c>
      <c r="AG258" s="56">
        <v>2.3612750885478158</v>
      </c>
      <c r="AH258" s="56">
        <v>9.4057457693821327</v>
      </c>
    </row>
    <row r="259" spans="1:34" ht="15" customHeight="1">
      <c r="A259" s="48"/>
      <c r="B259" s="24" t="s">
        <v>98</v>
      </c>
      <c r="C259" s="38">
        <v>76733</v>
      </c>
      <c r="D259" s="38">
        <v>16293</v>
      </c>
      <c r="E259" s="38">
        <v>10715</v>
      </c>
      <c r="F259" s="38">
        <v>16100</v>
      </c>
      <c r="G259" s="38">
        <v>13693</v>
      </c>
      <c r="H259" s="38">
        <v>8436</v>
      </c>
      <c r="I259" s="38">
        <v>3582</v>
      </c>
      <c r="J259" s="38">
        <v>7914</v>
      </c>
      <c r="K259" s="38">
        <v>15039</v>
      </c>
      <c r="L259" s="38">
        <v>2768</v>
      </c>
      <c r="M259" s="38">
        <v>2169</v>
      </c>
      <c r="N259" s="38">
        <v>3139</v>
      </c>
      <c r="O259" s="38">
        <v>3119</v>
      </c>
      <c r="P259" s="38">
        <v>2089</v>
      </c>
      <c r="Q259" s="38">
        <v>520</v>
      </c>
      <c r="R259" s="38">
        <v>1235</v>
      </c>
      <c r="S259" s="38">
        <v>2993</v>
      </c>
      <c r="T259" s="38">
        <v>673</v>
      </c>
      <c r="U259" s="38">
        <v>690</v>
      </c>
      <c r="V259" s="38">
        <v>748</v>
      </c>
      <c r="W259" s="38">
        <v>481</v>
      </c>
      <c r="X259" s="38">
        <v>251</v>
      </c>
      <c r="Y259" s="38">
        <v>62</v>
      </c>
      <c r="Z259" s="38">
        <v>88</v>
      </c>
      <c r="AA259" s="38">
        <v>13910</v>
      </c>
      <c r="AB259" s="38">
        <v>5231</v>
      </c>
      <c r="AC259" s="38">
        <v>2110</v>
      </c>
      <c r="AD259" s="38">
        <v>2487</v>
      </c>
      <c r="AE259" s="38">
        <v>1673</v>
      </c>
      <c r="AF259" s="38">
        <v>856</v>
      </c>
      <c r="AG259" s="38">
        <v>230</v>
      </c>
      <c r="AH259" s="38">
        <v>1323</v>
      </c>
    </row>
    <row r="260" spans="1:34" ht="15" customHeight="1">
      <c r="A260" s="48"/>
      <c r="B260" s="24"/>
      <c r="C260" s="56">
        <v>100.00000000000001</v>
      </c>
      <c r="D260" s="56">
        <v>21.233367651466775</v>
      </c>
      <c r="E260" s="56">
        <v>13.964005056494599</v>
      </c>
      <c r="F260" s="56">
        <v>20.98184614181643</v>
      </c>
      <c r="G260" s="56">
        <v>17.844994982602007</v>
      </c>
      <c r="H260" s="56">
        <v>10.993966090208907</v>
      </c>
      <c r="I260" s="56">
        <v>4.6681349614898417</v>
      </c>
      <c r="J260" s="56">
        <v>10.313685115921443</v>
      </c>
      <c r="K260" s="56">
        <v>100</v>
      </c>
      <c r="L260" s="56">
        <v>18.405479087705299</v>
      </c>
      <c r="M260" s="56">
        <v>14.422501496110113</v>
      </c>
      <c r="N260" s="56">
        <v>20.872398430746724</v>
      </c>
      <c r="O260" s="56">
        <v>20.739410865084114</v>
      </c>
      <c r="P260" s="56">
        <v>13.890551233459671</v>
      </c>
      <c r="Q260" s="56">
        <v>3.4576767072278738</v>
      </c>
      <c r="R260" s="56">
        <v>8.2119821796662009</v>
      </c>
      <c r="S260" s="56">
        <v>100.00000000000001</v>
      </c>
      <c r="T260" s="56">
        <v>22.485800200467761</v>
      </c>
      <c r="U260" s="56">
        <v>23.053792181757434</v>
      </c>
      <c r="V260" s="56">
        <v>24.99164717674574</v>
      </c>
      <c r="W260" s="56">
        <v>16.070831941196122</v>
      </c>
      <c r="X260" s="56">
        <v>8.3862345472769793</v>
      </c>
      <c r="Y260" s="56">
        <v>2.071500167056465</v>
      </c>
      <c r="Z260" s="56">
        <v>2.9401937854994986</v>
      </c>
      <c r="AA260" s="56">
        <v>100.00000000000001</v>
      </c>
      <c r="AB260" s="56">
        <v>37.606038820992097</v>
      </c>
      <c r="AC260" s="56">
        <v>15.168943206326386</v>
      </c>
      <c r="AD260" s="56">
        <v>17.879223580158161</v>
      </c>
      <c r="AE260" s="56">
        <v>12.027318475916607</v>
      </c>
      <c r="AF260" s="56">
        <v>6.1538461538461542</v>
      </c>
      <c r="AG260" s="56">
        <v>1.6534867002156721</v>
      </c>
      <c r="AH260" s="56">
        <v>9.5111430625449316</v>
      </c>
    </row>
    <row r="261" spans="1:34" ht="15" customHeight="1">
      <c r="A261" s="48"/>
      <c r="B261" s="24" t="s">
        <v>2</v>
      </c>
      <c r="C261" s="38">
        <v>9529</v>
      </c>
      <c r="D261" s="38">
        <v>2017</v>
      </c>
      <c r="E261" s="38">
        <v>1415</v>
      </c>
      <c r="F261" s="38">
        <v>2010</v>
      </c>
      <c r="G261" s="38">
        <v>1882</v>
      </c>
      <c r="H261" s="38">
        <v>1372</v>
      </c>
      <c r="I261" s="38">
        <v>428</v>
      </c>
      <c r="J261" s="38">
        <v>405</v>
      </c>
      <c r="K261" s="38">
        <v>4090</v>
      </c>
      <c r="L261" s="38">
        <v>623</v>
      </c>
      <c r="M261" s="38">
        <v>569</v>
      </c>
      <c r="N261" s="38">
        <v>949</v>
      </c>
      <c r="O261" s="38">
        <v>957</v>
      </c>
      <c r="P261" s="38">
        <v>656</v>
      </c>
      <c r="Q261" s="38">
        <v>88</v>
      </c>
      <c r="R261" s="38">
        <v>248</v>
      </c>
      <c r="S261" s="38">
        <v>824</v>
      </c>
      <c r="T261" s="38">
        <v>152</v>
      </c>
      <c r="U261" s="38">
        <v>140</v>
      </c>
      <c r="V261" s="38">
        <v>180</v>
      </c>
      <c r="W261" s="38">
        <v>143</v>
      </c>
      <c r="X261" s="38">
        <v>114</v>
      </c>
      <c r="Y261" s="38">
        <v>14</v>
      </c>
      <c r="Z261" s="38">
        <v>81</v>
      </c>
      <c r="AA261" s="38">
        <v>2819</v>
      </c>
      <c r="AB261" s="38">
        <v>685</v>
      </c>
      <c r="AC261" s="38">
        <v>616</v>
      </c>
      <c r="AD261" s="38">
        <v>593</v>
      </c>
      <c r="AE261" s="38">
        <v>432</v>
      </c>
      <c r="AF261" s="38">
        <v>226</v>
      </c>
      <c r="AG261" s="38">
        <v>103</v>
      </c>
      <c r="AH261" s="38">
        <v>164</v>
      </c>
    </row>
    <row r="262" spans="1:34" ht="15" customHeight="1">
      <c r="A262" s="90"/>
      <c r="B262" s="24"/>
      <c r="C262" s="56">
        <v>99.999999999999986</v>
      </c>
      <c r="D262" s="56">
        <v>21.166964004617483</v>
      </c>
      <c r="E262" s="56">
        <v>14.849407073145136</v>
      </c>
      <c r="F262" s="56">
        <v>21.09350404029804</v>
      </c>
      <c r="G262" s="56">
        <v>19.750236121313883</v>
      </c>
      <c r="H262" s="56">
        <v>14.398153006611397</v>
      </c>
      <c r="I262" s="56">
        <v>4.4915521041032633</v>
      </c>
      <c r="J262" s="56">
        <v>4.2501836499107988</v>
      </c>
      <c r="K262" s="56">
        <v>100.00000000000001</v>
      </c>
      <c r="L262" s="56">
        <v>15.232273838630809</v>
      </c>
      <c r="M262" s="56">
        <v>13.911980440097798</v>
      </c>
      <c r="N262" s="56">
        <v>23.202933985330073</v>
      </c>
      <c r="O262" s="56">
        <v>23.398533007334962</v>
      </c>
      <c r="P262" s="56">
        <v>16.039119804400979</v>
      </c>
      <c r="Q262" s="56">
        <v>2.1515892420537899</v>
      </c>
      <c r="R262" s="56">
        <v>6.0635696821515896</v>
      </c>
      <c r="S262" s="56">
        <v>100</v>
      </c>
      <c r="T262" s="56">
        <v>18.446601941747574</v>
      </c>
      <c r="U262" s="56">
        <v>16.990291262135923</v>
      </c>
      <c r="V262" s="56">
        <v>21.844660194174757</v>
      </c>
      <c r="W262" s="56">
        <v>17.354368932038835</v>
      </c>
      <c r="X262" s="56">
        <v>13.834951456310678</v>
      </c>
      <c r="Y262" s="56">
        <v>1.6990291262135921</v>
      </c>
      <c r="Z262" s="56">
        <v>9.8300970873786397</v>
      </c>
      <c r="AA262" s="56">
        <v>100</v>
      </c>
      <c r="AB262" s="56">
        <v>24.299396949272793</v>
      </c>
      <c r="AC262" s="56">
        <v>21.851720468251155</v>
      </c>
      <c r="AD262" s="56">
        <v>21.035828307910606</v>
      </c>
      <c r="AE262" s="56">
        <v>15.324583185526782</v>
      </c>
      <c r="AF262" s="56">
        <v>8.0170273146505853</v>
      </c>
      <c r="AG262" s="56">
        <v>3.6537779354380988</v>
      </c>
      <c r="AH262" s="56">
        <v>5.8176658389499822</v>
      </c>
    </row>
    <row r="263" spans="1:34" ht="15" customHeight="1">
      <c r="A263" s="48" t="s">
        <v>404</v>
      </c>
      <c r="B263" s="24" t="s">
        <v>96</v>
      </c>
      <c r="C263" s="38">
        <v>10502</v>
      </c>
      <c r="D263" s="38">
        <v>1905</v>
      </c>
      <c r="E263" s="38">
        <v>1595</v>
      </c>
      <c r="F263" s="38">
        <v>2516</v>
      </c>
      <c r="G263" s="38">
        <v>2216</v>
      </c>
      <c r="H263" s="38">
        <v>1427</v>
      </c>
      <c r="I263" s="38">
        <v>357</v>
      </c>
      <c r="J263" s="38">
        <v>486</v>
      </c>
      <c r="K263" s="38">
        <v>16957</v>
      </c>
      <c r="L263" s="38">
        <v>2570</v>
      </c>
      <c r="M263" s="38">
        <v>2928</v>
      </c>
      <c r="N263" s="38">
        <v>3950</v>
      </c>
      <c r="O263" s="38">
        <v>3756</v>
      </c>
      <c r="P263" s="38">
        <v>2304</v>
      </c>
      <c r="Q263" s="38">
        <v>658</v>
      </c>
      <c r="R263" s="38">
        <v>791</v>
      </c>
      <c r="S263" s="38">
        <v>1706</v>
      </c>
      <c r="T263" s="38">
        <v>339</v>
      </c>
      <c r="U263" s="38">
        <v>359</v>
      </c>
      <c r="V263" s="38">
        <v>439</v>
      </c>
      <c r="W263" s="38">
        <v>285</v>
      </c>
      <c r="X263" s="38">
        <v>143</v>
      </c>
      <c r="Y263" s="38">
        <v>22</v>
      </c>
      <c r="Z263" s="38">
        <v>119</v>
      </c>
      <c r="AA263" s="38">
        <v>15726</v>
      </c>
      <c r="AB263" s="38">
        <v>4112</v>
      </c>
      <c r="AC263" s="38">
        <v>3379</v>
      </c>
      <c r="AD263" s="38">
        <v>3481</v>
      </c>
      <c r="AE263" s="38">
        <v>2177</v>
      </c>
      <c r="AF263" s="38">
        <v>1129</v>
      </c>
      <c r="AG263" s="38">
        <v>327</v>
      </c>
      <c r="AH263" s="38">
        <v>1121</v>
      </c>
    </row>
    <row r="264" spans="1:34" ht="15" customHeight="1">
      <c r="A264" s="93" t="s">
        <v>408</v>
      </c>
      <c r="B264" s="24"/>
      <c r="C264" s="56">
        <v>100</v>
      </c>
      <c r="D264" s="56">
        <v>18.139402018663112</v>
      </c>
      <c r="E264" s="56">
        <v>15.187583317463341</v>
      </c>
      <c r="F264" s="56">
        <v>23.957341458769758</v>
      </c>
      <c r="G264" s="56">
        <v>21.100742715673203</v>
      </c>
      <c r="H264" s="56">
        <v>13.58788802132927</v>
      </c>
      <c r="I264" s="56">
        <v>3.3993525042848978</v>
      </c>
      <c r="J264" s="56">
        <v>4.6276899638164153</v>
      </c>
      <c r="K264" s="56">
        <v>100.00000000000001</v>
      </c>
      <c r="L264" s="56">
        <v>15.155982779972874</v>
      </c>
      <c r="M264" s="56">
        <v>17.26720528395353</v>
      </c>
      <c r="N264" s="56">
        <v>23.294214778557528</v>
      </c>
      <c r="O264" s="56">
        <v>22.150144483104324</v>
      </c>
      <c r="P264" s="56">
        <v>13.58730907589786</v>
      </c>
      <c r="Q264" s="56">
        <v>3.8804033732381908</v>
      </c>
      <c r="R264" s="56">
        <v>4.6647402252756969</v>
      </c>
      <c r="S264" s="56">
        <v>100</v>
      </c>
      <c r="T264" s="56">
        <v>19.871043376318877</v>
      </c>
      <c r="U264" s="56">
        <v>21.043376318874561</v>
      </c>
      <c r="V264" s="56">
        <v>25.732708089097304</v>
      </c>
      <c r="W264" s="56">
        <v>16.705744431418523</v>
      </c>
      <c r="X264" s="56">
        <v>8.3821805392731541</v>
      </c>
      <c r="Y264" s="56">
        <v>1.2895662368112544</v>
      </c>
      <c r="Z264" s="56">
        <v>6.9753810082063303</v>
      </c>
      <c r="AA264" s="56">
        <v>100</v>
      </c>
      <c r="AB264" s="56">
        <v>26.147780745262622</v>
      </c>
      <c r="AC264" s="56">
        <v>21.486709907160119</v>
      </c>
      <c r="AD264" s="56">
        <v>22.135317308915173</v>
      </c>
      <c r="AE264" s="56">
        <v>13.843316800203484</v>
      </c>
      <c r="AF264" s="56">
        <v>7.1791936919750734</v>
      </c>
      <c r="AG264" s="56">
        <v>2.0793590232735597</v>
      </c>
      <c r="AH264" s="56">
        <v>7.1283225232099703</v>
      </c>
    </row>
    <row r="265" spans="1:34" ht="15" customHeight="1">
      <c r="A265" s="48"/>
      <c r="B265" s="24" t="s">
        <v>97</v>
      </c>
      <c r="C265" s="38">
        <v>5588</v>
      </c>
      <c r="D265" s="38">
        <v>917</v>
      </c>
      <c r="E265" s="38">
        <v>819</v>
      </c>
      <c r="F265" s="38">
        <v>1410</v>
      </c>
      <c r="G265" s="38">
        <v>1250</v>
      </c>
      <c r="H265" s="38">
        <v>773</v>
      </c>
      <c r="I265" s="38">
        <v>216</v>
      </c>
      <c r="J265" s="38">
        <v>203</v>
      </c>
      <c r="K265" s="38">
        <v>6276</v>
      </c>
      <c r="L265" s="38">
        <v>1007</v>
      </c>
      <c r="M265" s="38">
        <v>1154</v>
      </c>
      <c r="N265" s="38">
        <v>1439</v>
      </c>
      <c r="O265" s="38">
        <v>1359</v>
      </c>
      <c r="P265" s="38">
        <v>770</v>
      </c>
      <c r="Q265" s="38">
        <v>293</v>
      </c>
      <c r="R265" s="38">
        <v>254</v>
      </c>
      <c r="S265" s="38">
        <v>525</v>
      </c>
      <c r="T265" s="38">
        <v>44</v>
      </c>
      <c r="U265" s="38">
        <v>79</v>
      </c>
      <c r="V265" s="38">
        <v>210</v>
      </c>
      <c r="W265" s="38">
        <v>106</v>
      </c>
      <c r="X265" s="38">
        <v>74</v>
      </c>
      <c r="Y265" s="38">
        <v>11</v>
      </c>
      <c r="Z265" s="38">
        <v>1</v>
      </c>
      <c r="AA265" s="38">
        <v>4722</v>
      </c>
      <c r="AB265" s="38">
        <v>1153</v>
      </c>
      <c r="AC265" s="38">
        <v>996</v>
      </c>
      <c r="AD265" s="38">
        <v>1044</v>
      </c>
      <c r="AE265" s="38">
        <v>767</v>
      </c>
      <c r="AF265" s="38">
        <v>361</v>
      </c>
      <c r="AG265" s="38">
        <v>83</v>
      </c>
      <c r="AH265" s="38">
        <v>318</v>
      </c>
    </row>
    <row r="266" spans="1:34" ht="15" customHeight="1">
      <c r="A266" s="48"/>
      <c r="B266" s="24"/>
      <c r="C266" s="56">
        <v>100</v>
      </c>
      <c r="D266" s="56">
        <v>16.410164638511095</v>
      </c>
      <c r="E266" s="56">
        <v>14.656406585540443</v>
      </c>
      <c r="F266" s="56">
        <v>25.23264137437366</v>
      </c>
      <c r="G266" s="56">
        <v>22.369362920544024</v>
      </c>
      <c r="H266" s="56">
        <v>13.833214030064422</v>
      </c>
      <c r="I266" s="56">
        <v>3.8654259126700072</v>
      </c>
      <c r="J266" s="56">
        <v>3.6327845382963493</v>
      </c>
      <c r="K266" s="56">
        <v>100.00000000000001</v>
      </c>
      <c r="L266" s="56">
        <v>16.045251752708729</v>
      </c>
      <c r="M266" s="56">
        <v>18.387507966857871</v>
      </c>
      <c r="N266" s="56">
        <v>22.928616953473551</v>
      </c>
      <c r="O266" s="56">
        <v>21.653919694072655</v>
      </c>
      <c r="P266" s="56">
        <v>12.268961121733589</v>
      </c>
      <c r="Q266" s="56">
        <v>4.6685787125557683</v>
      </c>
      <c r="R266" s="56">
        <v>4.0471637985978335</v>
      </c>
      <c r="S266" s="56">
        <v>100.00000000000001</v>
      </c>
      <c r="T266" s="56">
        <v>8.3809523809523814</v>
      </c>
      <c r="U266" s="56">
        <v>15.047619047619049</v>
      </c>
      <c r="V266" s="56">
        <v>40</v>
      </c>
      <c r="W266" s="56">
        <v>20.19047619047619</v>
      </c>
      <c r="X266" s="56">
        <v>14.095238095238095</v>
      </c>
      <c r="Y266" s="56">
        <v>2.0952380952380953</v>
      </c>
      <c r="Z266" s="56">
        <v>0.19047619047619047</v>
      </c>
      <c r="AA266" s="56">
        <v>100</v>
      </c>
      <c r="AB266" s="56">
        <v>24.417619652689538</v>
      </c>
      <c r="AC266" s="56">
        <v>21.092757306226176</v>
      </c>
      <c r="AD266" s="56">
        <v>22.109275730622617</v>
      </c>
      <c r="AE266" s="56">
        <v>16.24311732316815</v>
      </c>
      <c r="AF266" s="56">
        <v>7.6450656501482417</v>
      </c>
      <c r="AG266" s="56">
        <v>1.7577297755188479</v>
      </c>
      <c r="AH266" s="56">
        <v>6.7344345616264292</v>
      </c>
    </row>
    <row r="267" spans="1:34" ht="15" customHeight="1">
      <c r="A267" s="48"/>
      <c r="B267" s="24" t="s">
        <v>98</v>
      </c>
      <c r="C267" s="38">
        <v>71607</v>
      </c>
      <c r="D267" s="38">
        <v>15475</v>
      </c>
      <c r="E267" s="38">
        <v>9782</v>
      </c>
      <c r="F267" s="38">
        <v>14613</v>
      </c>
      <c r="G267" s="38">
        <v>12492</v>
      </c>
      <c r="H267" s="38">
        <v>7650</v>
      </c>
      <c r="I267" s="38">
        <v>3431</v>
      </c>
      <c r="J267" s="38">
        <v>8164</v>
      </c>
      <c r="K267" s="38">
        <v>15905</v>
      </c>
      <c r="L267" s="38">
        <v>3378</v>
      </c>
      <c r="M267" s="38">
        <v>2189</v>
      </c>
      <c r="N267" s="38">
        <v>3018</v>
      </c>
      <c r="O267" s="38">
        <v>3127</v>
      </c>
      <c r="P267" s="38">
        <v>2144</v>
      </c>
      <c r="Q267" s="38">
        <v>543</v>
      </c>
      <c r="R267" s="38">
        <v>1506</v>
      </c>
      <c r="S267" s="38">
        <v>2344</v>
      </c>
      <c r="T267" s="38">
        <v>490</v>
      </c>
      <c r="U267" s="38">
        <v>538</v>
      </c>
      <c r="V267" s="38">
        <v>597</v>
      </c>
      <c r="W267" s="38">
        <v>395</v>
      </c>
      <c r="X267" s="38">
        <v>201</v>
      </c>
      <c r="Y267" s="38">
        <v>49</v>
      </c>
      <c r="Z267" s="38">
        <v>74</v>
      </c>
      <c r="AA267" s="38">
        <v>15718</v>
      </c>
      <c r="AB267" s="38">
        <v>6626</v>
      </c>
      <c r="AC267" s="38">
        <v>2199</v>
      </c>
      <c r="AD267" s="38">
        <v>2461</v>
      </c>
      <c r="AE267" s="38">
        <v>1571</v>
      </c>
      <c r="AF267" s="38">
        <v>615</v>
      </c>
      <c r="AG267" s="38">
        <v>188</v>
      </c>
      <c r="AH267" s="38">
        <v>2058</v>
      </c>
    </row>
    <row r="268" spans="1:34" ht="15" customHeight="1">
      <c r="A268" s="48"/>
      <c r="B268" s="24"/>
      <c r="C268" s="56">
        <v>100</v>
      </c>
      <c r="D268" s="56">
        <v>21.611015682824306</v>
      </c>
      <c r="E268" s="56">
        <v>13.660675632270589</v>
      </c>
      <c r="F268" s="56">
        <v>20.407222757551637</v>
      </c>
      <c r="G268" s="56">
        <v>17.445221835854035</v>
      </c>
      <c r="H268" s="56">
        <v>10.683313083916376</v>
      </c>
      <c r="I268" s="56">
        <v>4.7914310053486391</v>
      </c>
      <c r="J268" s="56">
        <v>11.401120002234419</v>
      </c>
      <c r="K268" s="56">
        <v>100</v>
      </c>
      <c r="L268" s="56">
        <v>21.238604212511788</v>
      </c>
      <c r="M268" s="56">
        <v>13.762967620245206</v>
      </c>
      <c r="N268" s="56">
        <v>18.975165042439485</v>
      </c>
      <c r="O268" s="56">
        <v>19.660484124489155</v>
      </c>
      <c r="P268" s="56">
        <v>13.480037723986168</v>
      </c>
      <c r="Q268" s="56">
        <v>3.4140207481923923</v>
      </c>
      <c r="R268" s="56">
        <v>9.4687205281358064</v>
      </c>
      <c r="S268" s="56">
        <v>100</v>
      </c>
      <c r="T268" s="56">
        <v>20.904436860068259</v>
      </c>
      <c r="U268" s="56">
        <v>22.952218430034129</v>
      </c>
      <c r="V268" s="56">
        <v>25.469283276450511</v>
      </c>
      <c r="W268" s="56">
        <v>16.851535836177476</v>
      </c>
      <c r="X268" s="56">
        <v>8.5750853242320826</v>
      </c>
      <c r="Y268" s="56">
        <v>2.0904436860068256</v>
      </c>
      <c r="Z268" s="56">
        <v>3.1569965870307164</v>
      </c>
      <c r="AA268" s="56">
        <v>100.00000000000001</v>
      </c>
      <c r="AB268" s="56">
        <v>42.155490520422447</v>
      </c>
      <c r="AC268" s="56">
        <v>13.990329558467998</v>
      </c>
      <c r="AD268" s="56">
        <v>15.657208296220892</v>
      </c>
      <c r="AE268" s="56">
        <v>9.9949102939305252</v>
      </c>
      <c r="AF268" s="56">
        <v>3.9127115409085125</v>
      </c>
      <c r="AG268" s="56">
        <v>1.1960809263265046</v>
      </c>
      <c r="AH268" s="56">
        <v>13.09326886372312</v>
      </c>
    </row>
    <row r="269" spans="1:34" ht="15" customHeight="1">
      <c r="A269" s="48"/>
      <c r="B269" s="24" t="s">
        <v>2</v>
      </c>
      <c r="C269" s="38">
        <v>7017</v>
      </c>
      <c r="D269" s="38">
        <v>1592</v>
      </c>
      <c r="E269" s="38">
        <v>1043</v>
      </c>
      <c r="F269" s="38">
        <v>1436</v>
      </c>
      <c r="G269" s="38">
        <v>1376</v>
      </c>
      <c r="H269" s="38">
        <v>1012</v>
      </c>
      <c r="I269" s="38">
        <v>319</v>
      </c>
      <c r="J269" s="38">
        <v>239</v>
      </c>
      <c r="K269" s="38">
        <v>4830</v>
      </c>
      <c r="L269" s="38">
        <v>879</v>
      </c>
      <c r="M269" s="38">
        <v>709</v>
      </c>
      <c r="N269" s="38">
        <v>1027</v>
      </c>
      <c r="O269" s="38">
        <v>1048</v>
      </c>
      <c r="P269" s="38">
        <v>746</v>
      </c>
      <c r="Q269" s="38">
        <v>239</v>
      </c>
      <c r="R269" s="38">
        <v>182</v>
      </c>
      <c r="S269" s="38">
        <v>839</v>
      </c>
      <c r="T269" s="38">
        <v>194</v>
      </c>
      <c r="U269" s="38">
        <v>129</v>
      </c>
      <c r="V269" s="38">
        <v>176</v>
      </c>
      <c r="W269" s="38">
        <v>129</v>
      </c>
      <c r="X269" s="38">
        <v>92</v>
      </c>
      <c r="Y269" s="38">
        <v>28</v>
      </c>
      <c r="Z269" s="38">
        <v>91</v>
      </c>
      <c r="AA269" s="38">
        <v>3418</v>
      </c>
      <c r="AB269" s="38">
        <v>866</v>
      </c>
      <c r="AC269" s="38">
        <v>663</v>
      </c>
      <c r="AD269" s="38">
        <v>736</v>
      </c>
      <c r="AE269" s="38">
        <v>553</v>
      </c>
      <c r="AF269" s="38">
        <v>270</v>
      </c>
      <c r="AG269" s="38">
        <v>107</v>
      </c>
      <c r="AH269" s="38">
        <v>223</v>
      </c>
    </row>
    <row r="270" spans="1:34" ht="15" customHeight="1">
      <c r="A270" s="90"/>
      <c r="B270" s="24"/>
      <c r="C270" s="56">
        <v>100</v>
      </c>
      <c r="D270" s="56">
        <v>22.687758301268349</v>
      </c>
      <c r="E270" s="56">
        <v>14.863901952401312</v>
      </c>
      <c r="F270" s="56">
        <v>20.46458600541542</v>
      </c>
      <c r="G270" s="56">
        <v>19.609519737779678</v>
      </c>
      <c r="H270" s="56">
        <v>14.422117714122844</v>
      </c>
      <c r="I270" s="56">
        <v>4.546102322930027</v>
      </c>
      <c r="J270" s="56">
        <v>3.4060139660823712</v>
      </c>
      <c r="K270" s="56">
        <v>100</v>
      </c>
      <c r="L270" s="56">
        <v>18.198757763975156</v>
      </c>
      <c r="M270" s="56">
        <v>14.679089026915113</v>
      </c>
      <c r="N270" s="56">
        <v>21.262939958592135</v>
      </c>
      <c r="O270" s="56">
        <v>21.697722567287787</v>
      </c>
      <c r="P270" s="56">
        <v>15.445134575569359</v>
      </c>
      <c r="Q270" s="56">
        <v>4.9482401656314696</v>
      </c>
      <c r="R270" s="56">
        <v>3.7681159420289858</v>
      </c>
      <c r="S270" s="56">
        <v>100</v>
      </c>
      <c r="T270" s="56">
        <v>23.122765196662691</v>
      </c>
      <c r="U270" s="56">
        <v>15.37544696066746</v>
      </c>
      <c r="V270" s="56">
        <v>20.977353992848631</v>
      </c>
      <c r="W270" s="56">
        <v>15.37544696066746</v>
      </c>
      <c r="X270" s="56">
        <v>10.965435041716329</v>
      </c>
      <c r="Y270" s="56">
        <v>3.3373063170441002</v>
      </c>
      <c r="Z270" s="56">
        <v>10.846245530393325</v>
      </c>
      <c r="AA270" s="56">
        <v>100.00000000000001</v>
      </c>
      <c r="AB270" s="56">
        <v>25.336454066705677</v>
      </c>
      <c r="AC270" s="56">
        <v>19.397308367466355</v>
      </c>
      <c r="AD270" s="56">
        <v>21.533060269163254</v>
      </c>
      <c r="AE270" s="56">
        <v>16.179052077238151</v>
      </c>
      <c r="AF270" s="56">
        <v>7.8993563487419536</v>
      </c>
      <c r="AG270" s="56">
        <v>3.1304856641310703</v>
      </c>
      <c r="AH270" s="56">
        <v>6.5242832065535401</v>
      </c>
    </row>
    <row r="271" spans="1:34" ht="15" customHeight="1">
      <c r="A271" s="48" t="s">
        <v>405</v>
      </c>
      <c r="B271" s="24" t="s">
        <v>324</v>
      </c>
      <c r="C271" s="38">
        <v>37996</v>
      </c>
      <c r="D271" s="38">
        <v>11120</v>
      </c>
      <c r="E271" s="38">
        <v>5304</v>
      </c>
      <c r="F271" s="38">
        <v>7629</v>
      </c>
      <c r="G271" s="38">
        <v>6345</v>
      </c>
      <c r="H271" s="38">
        <v>4277</v>
      </c>
      <c r="I271" s="38">
        <v>1205</v>
      </c>
      <c r="J271" s="38">
        <v>2116</v>
      </c>
      <c r="K271" s="38">
        <v>35861</v>
      </c>
      <c r="L271" s="38">
        <v>6086</v>
      </c>
      <c r="M271" s="38">
        <v>5897</v>
      </c>
      <c r="N271" s="38">
        <v>7889</v>
      </c>
      <c r="O271" s="38">
        <v>7575</v>
      </c>
      <c r="P271" s="38">
        <v>4801</v>
      </c>
      <c r="Q271" s="38">
        <v>1483</v>
      </c>
      <c r="R271" s="38">
        <v>2130</v>
      </c>
      <c r="S271" s="38">
        <v>3486</v>
      </c>
      <c r="T271" s="38">
        <v>645</v>
      </c>
      <c r="U271" s="38">
        <v>665</v>
      </c>
      <c r="V271" s="38">
        <v>955</v>
      </c>
      <c r="W271" s="38">
        <v>626</v>
      </c>
      <c r="X271" s="38">
        <v>305</v>
      </c>
      <c r="Y271" s="38">
        <v>67</v>
      </c>
      <c r="Z271" s="38">
        <v>223</v>
      </c>
      <c r="AA271" s="38">
        <v>33464</v>
      </c>
      <c r="AB271" s="38">
        <v>9938</v>
      </c>
      <c r="AC271" s="38">
        <v>6472</v>
      </c>
      <c r="AD271" s="38">
        <v>6892</v>
      </c>
      <c r="AE271" s="38">
        <v>4461</v>
      </c>
      <c r="AF271" s="38">
        <v>2155</v>
      </c>
      <c r="AG271" s="38">
        <v>609</v>
      </c>
      <c r="AH271" s="38">
        <v>2937</v>
      </c>
    </row>
    <row r="272" spans="1:34" ht="15" customHeight="1">
      <c r="A272" s="48" t="s">
        <v>450</v>
      </c>
      <c r="B272" s="24"/>
      <c r="C272" s="56">
        <v>100</v>
      </c>
      <c r="D272" s="56">
        <v>29.266238551426465</v>
      </c>
      <c r="E272" s="56">
        <v>13.959364143594064</v>
      </c>
      <c r="F272" s="56">
        <v>20.078429308348248</v>
      </c>
      <c r="G272" s="56">
        <v>16.699126223813032</v>
      </c>
      <c r="H272" s="56">
        <v>11.256448047162859</v>
      </c>
      <c r="I272" s="56">
        <v>3.1713864617328142</v>
      </c>
      <c r="J272" s="56">
        <v>5.5690072639225177</v>
      </c>
      <c r="K272" s="56">
        <v>100</v>
      </c>
      <c r="L272" s="56">
        <v>16.971082791890911</v>
      </c>
      <c r="M272" s="56">
        <v>16.44404785142634</v>
      </c>
      <c r="N272" s="56">
        <v>21.998828811243413</v>
      </c>
      <c r="O272" s="56">
        <v>21.123225788461003</v>
      </c>
      <c r="P272" s="56">
        <v>13.387802905663534</v>
      </c>
      <c r="Q272" s="56">
        <v>4.1354117286188341</v>
      </c>
      <c r="R272" s="56">
        <v>5.9396001226959649</v>
      </c>
      <c r="S272" s="56">
        <v>100</v>
      </c>
      <c r="T272" s="56">
        <v>18.502581755593802</v>
      </c>
      <c r="U272" s="56">
        <v>19.076305220883537</v>
      </c>
      <c r="V272" s="56">
        <v>27.395295467584624</v>
      </c>
      <c r="W272" s="56">
        <v>17.95754446356856</v>
      </c>
      <c r="X272" s="56">
        <v>8.7492828456683878</v>
      </c>
      <c r="Y272" s="56">
        <v>1.9219736087205965</v>
      </c>
      <c r="Z272" s="56">
        <v>6.3970166379804931</v>
      </c>
      <c r="AA272" s="56">
        <v>100</v>
      </c>
      <c r="AB272" s="56">
        <v>29.697585464977287</v>
      </c>
      <c r="AC272" s="56">
        <v>19.340186469041356</v>
      </c>
      <c r="AD272" s="56">
        <v>20.59526655510399</v>
      </c>
      <c r="AE272" s="56">
        <v>13.330743485536697</v>
      </c>
      <c r="AF272" s="56">
        <v>6.4397561558689933</v>
      </c>
      <c r="AG272" s="56">
        <v>1.8198661247908199</v>
      </c>
      <c r="AH272" s="56">
        <v>8.7765957446808507</v>
      </c>
    </row>
    <row r="273" spans="1:34" ht="15" customHeight="1">
      <c r="A273" s="48"/>
      <c r="B273" s="24" t="s">
        <v>98</v>
      </c>
      <c r="C273" s="38">
        <v>53491</v>
      </c>
      <c r="D273" s="38">
        <v>8364</v>
      </c>
      <c r="E273" s="38">
        <v>7472</v>
      </c>
      <c r="F273" s="38">
        <v>11620</v>
      </c>
      <c r="G273" s="38">
        <v>10210</v>
      </c>
      <c r="H273" s="38">
        <v>6055</v>
      </c>
      <c r="I273" s="38">
        <v>2898</v>
      </c>
      <c r="J273" s="38">
        <v>6872</v>
      </c>
      <c r="K273" s="38">
        <v>6984</v>
      </c>
      <c r="L273" s="38">
        <v>1621</v>
      </c>
      <c r="M273" s="38">
        <v>943</v>
      </c>
      <c r="N273" s="38">
        <v>1284</v>
      </c>
      <c r="O273" s="38">
        <v>1425</v>
      </c>
      <c r="P273" s="38">
        <v>965</v>
      </c>
      <c r="Q273" s="38">
        <v>217</v>
      </c>
      <c r="R273" s="38">
        <v>529</v>
      </c>
      <c r="S273" s="38">
        <v>1742</v>
      </c>
      <c r="T273" s="38">
        <v>386</v>
      </c>
      <c r="U273" s="38">
        <v>396</v>
      </c>
      <c r="V273" s="38">
        <v>428</v>
      </c>
      <c r="W273" s="38">
        <v>262</v>
      </c>
      <c r="X273" s="38">
        <v>171</v>
      </c>
      <c r="Y273" s="38">
        <v>37</v>
      </c>
      <c r="Z273" s="38">
        <v>62</v>
      </c>
      <c r="AA273" s="38">
        <v>5565</v>
      </c>
      <c r="AB273" s="38">
        <v>2682</v>
      </c>
      <c r="AC273" s="38">
        <v>629</v>
      </c>
      <c r="AD273" s="38">
        <v>736</v>
      </c>
      <c r="AE273" s="38">
        <v>504</v>
      </c>
      <c r="AF273" s="38">
        <v>182</v>
      </c>
      <c r="AG273" s="38">
        <v>63</v>
      </c>
      <c r="AH273" s="38">
        <v>769</v>
      </c>
    </row>
    <row r="274" spans="1:34" ht="15" customHeight="1">
      <c r="A274" s="48"/>
      <c r="B274" s="24"/>
      <c r="C274" s="56">
        <v>99.999999999999986</v>
      </c>
      <c r="D274" s="56">
        <v>15.636275261258902</v>
      </c>
      <c r="E274" s="56">
        <v>13.968705015797051</v>
      </c>
      <c r="F274" s="56">
        <v>21.723280551868537</v>
      </c>
      <c r="G274" s="56">
        <v>19.087323101082426</v>
      </c>
      <c r="H274" s="56">
        <v>11.319661251425474</v>
      </c>
      <c r="I274" s="56">
        <v>5.4177338243816715</v>
      </c>
      <c r="J274" s="56">
        <v>12.847020994185938</v>
      </c>
      <c r="K274" s="56">
        <v>100.00000000000001</v>
      </c>
      <c r="L274" s="56">
        <v>23.210194730813289</v>
      </c>
      <c r="M274" s="56">
        <v>13.502290950744559</v>
      </c>
      <c r="N274" s="56">
        <v>18.384879725085913</v>
      </c>
      <c r="O274" s="56">
        <v>20.403780068728523</v>
      </c>
      <c r="P274" s="56">
        <v>13.817296678121421</v>
      </c>
      <c r="Q274" s="56">
        <v>3.1071019473081329</v>
      </c>
      <c r="R274" s="56">
        <v>7.574455899198167</v>
      </c>
      <c r="S274" s="56">
        <v>100</v>
      </c>
      <c r="T274" s="56">
        <v>22.158438576349024</v>
      </c>
      <c r="U274" s="56">
        <v>22.732491389207805</v>
      </c>
      <c r="V274" s="56">
        <v>24.569460390355914</v>
      </c>
      <c r="W274" s="56">
        <v>15.040183696900113</v>
      </c>
      <c r="X274" s="56">
        <v>9.8163030998851895</v>
      </c>
      <c r="Y274" s="56">
        <v>2.1239954075774969</v>
      </c>
      <c r="Z274" s="56">
        <v>3.5591274397244548</v>
      </c>
      <c r="AA274" s="56">
        <v>100</v>
      </c>
      <c r="AB274" s="56">
        <v>48.194070080862531</v>
      </c>
      <c r="AC274" s="56">
        <v>11.302785265049415</v>
      </c>
      <c r="AD274" s="56">
        <v>13.225516621743036</v>
      </c>
      <c r="AE274" s="56">
        <v>9.0566037735849054</v>
      </c>
      <c r="AF274" s="56">
        <v>3.2704402515723272</v>
      </c>
      <c r="AG274" s="56">
        <v>1.1320754716981132</v>
      </c>
      <c r="AH274" s="56">
        <v>13.818508535489668</v>
      </c>
    </row>
    <row r="275" spans="1:34" ht="15" customHeight="1">
      <c r="A275" s="48"/>
      <c r="B275" s="24" t="s">
        <v>2</v>
      </c>
      <c r="C275" s="38">
        <v>3227</v>
      </c>
      <c r="D275" s="38">
        <v>405</v>
      </c>
      <c r="E275" s="38">
        <v>463</v>
      </c>
      <c r="F275" s="38">
        <v>726</v>
      </c>
      <c r="G275" s="38">
        <v>779</v>
      </c>
      <c r="H275" s="38">
        <v>530</v>
      </c>
      <c r="I275" s="38">
        <v>220</v>
      </c>
      <c r="J275" s="38">
        <v>104</v>
      </c>
      <c r="K275" s="38">
        <v>1123</v>
      </c>
      <c r="L275" s="38">
        <v>127</v>
      </c>
      <c r="M275" s="38">
        <v>140</v>
      </c>
      <c r="N275" s="38">
        <v>261</v>
      </c>
      <c r="O275" s="38">
        <v>290</v>
      </c>
      <c r="P275" s="38">
        <v>198</v>
      </c>
      <c r="Q275" s="38">
        <v>33</v>
      </c>
      <c r="R275" s="38">
        <v>74</v>
      </c>
      <c r="S275" s="38">
        <v>186</v>
      </c>
      <c r="T275" s="38">
        <v>36</v>
      </c>
      <c r="U275" s="38">
        <v>44</v>
      </c>
      <c r="V275" s="38">
        <v>39</v>
      </c>
      <c r="W275" s="38">
        <v>27</v>
      </c>
      <c r="X275" s="38">
        <v>34</v>
      </c>
      <c r="Y275" s="38">
        <v>6</v>
      </c>
      <c r="Z275" s="38">
        <v>0</v>
      </c>
      <c r="AA275" s="38">
        <v>555</v>
      </c>
      <c r="AB275" s="38">
        <v>137</v>
      </c>
      <c r="AC275" s="38">
        <v>136</v>
      </c>
      <c r="AD275" s="38">
        <v>94</v>
      </c>
      <c r="AE275" s="38">
        <v>103</v>
      </c>
      <c r="AF275" s="38">
        <v>38</v>
      </c>
      <c r="AG275" s="38">
        <v>33</v>
      </c>
      <c r="AH275" s="38">
        <v>14</v>
      </c>
    </row>
    <row r="276" spans="1:34" ht="15" customHeight="1">
      <c r="A276" s="90"/>
      <c r="B276" s="24"/>
      <c r="C276" s="56">
        <v>100</v>
      </c>
      <c r="D276" s="56">
        <v>12.550356368143786</v>
      </c>
      <c r="E276" s="56">
        <v>14.347691354198947</v>
      </c>
      <c r="F276" s="56">
        <v>22.497675859931825</v>
      </c>
      <c r="G276" s="56">
        <v>24.140068174775333</v>
      </c>
      <c r="H276" s="56">
        <v>16.42392314843508</v>
      </c>
      <c r="I276" s="56">
        <v>6.8174775333126743</v>
      </c>
      <c r="J276" s="56">
        <v>3.2228075612023552</v>
      </c>
      <c r="K276" s="56">
        <v>100</v>
      </c>
      <c r="L276" s="56">
        <v>11.308993766696348</v>
      </c>
      <c r="M276" s="56">
        <v>12.46660730186999</v>
      </c>
      <c r="N276" s="56">
        <v>23.241317898486198</v>
      </c>
      <c r="O276" s="56">
        <v>25.823686553873554</v>
      </c>
      <c r="P276" s="56">
        <v>17.6313446126447</v>
      </c>
      <c r="Q276" s="56">
        <v>2.9385574354407837</v>
      </c>
      <c r="R276" s="56">
        <v>6.5894924309884235</v>
      </c>
      <c r="S276" s="56">
        <v>100</v>
      </c>
      <c r="T276" s="56">
        <v>19.35483870967742</v>
      </c>
      <c r="U276" s="56">
        <v>23.655913978494624</v>
      </c>
      <c r="V276" s="56">
        <v>20.967741935483872</v>
      </c>
      <c r="W276" s="56">
        <v>14.516129032258066</v>
      </c>
      <c r="X276" s="56">
        <v>18.27956989247312</v>
      </c>
      <c r="Y276" s="56">
        <v>3.225806451612903</v>
      </c>
      <c r="Z276" s="56">
        <v>0</v>
      </c>
      <c r="AA276" s="56">
        <v>100</v>
      </c>
      <c r="AB276" s="56">
        <v>24.684684684684687</v>
      </c>
      <c r="AC276" s="56">
        <v>24.504504504504503</v>
      </c>
      <c r="AD276" s="56">
        <v>16.936936936936934</v>
      </c>
      <c r="AE276" s="56">
        <v>18.558558558558559</v>
      </c>
      <c r="AF276" s="56">
        <v>6.8468468468468462</v>
      </c>
      <c r="AG276" s="56">
        <v>5.9459459459459465</v>
      </c>
      <c r="AH276" s="56">
        <v>2.5225225225225225</v>
      </c>
    </row>
    <row r="277" spans="1:34" ht="15" customHeight="1">
      <c r="A277" s="48" t="s">
        <v>101</v>
      </c>
      <c r="B277" s="24" t="s">
        <v>99</v>
      </c>
      <c r="C277" s="38">
        <v>20031</v>
      </c>
      <c r="D277" s="38">
        <v>3598</v>
      </c>
      <c r="E277" s="38">
        <v>3142</v>
      </c>
      <c r="F277" s="38">
        <v>4504</v>
      </c>
      <c r="G277" s="38">
        <v>4111</v>
      </c>
      <c r="H277" s="38">
        <v>2518</v>
      </c>
      <c r="I277" s="38">
        <v>918</v>
      </c>
      <c r="J277" s="38">
        <v>1240</v>
      </c>
      <c r="K277" s="38">
        <v>0</v>
      </c>
      <c r="L277" s="38">
        <v>0</v>
      </c>
      <c r="M277" s="38">
        <v>0</v>
      </c>
      <c r="N277" s="38">
        <v>0</v>
      </c>
      <c r="O277" s="38">
        <v>0</v>
      </c>
      <c r="P277" s="38">
        <v>0</v>
      </c>
      <c r="Q277" s="38">
        <v>0</v>
      </c>
      <c r="R277" s="38">
        <v>0</v>
      </c>
      <c r="S277" s="38">
        <v>2451</v>
      </c>
      <c r="T277" s="38">
        <v>456</v>
      </c>
      <c r="U277" s="38">
        <v>475</v>
      </c>
      <c r="V277" s="38">
        <v>603</v>
      </c>
      <c r="W277" s="38">
        <v>465</v>
      </c>
      <c r="X277" s="38">
        <v>252</v>
      </c>
      <c r="Y277" s="38">
        <v>48</v>
      </c>
      <c r="Z277" s="38">
        <v>152</v>
      </c>
      <c r="AA277" s="38">
        <v>0</v>
      </c>
      <c r="AB277" s="38">
        <v>0</v>
      </c>
      <c r="AC277" s="38">
        <v>0</v>
      </c>
      <c r="AD277" s="38">
        <v>0</v>
      </c>
      <c r="AE277" s="38">
        <v>0</v>
      </c>
      <c r="AF277" s="38">
        <v>0</v>
      </c>
      <c r="AG277" s="38">
        <v>0</v>
      </c>
      <c r="AH277" s="38">
        <v>0</v>
      </c>
    </row>
    <row r="278" spans="1:34" ht="15" customHeight="1">
      <c r="A278" s="48"/>
      <c r="B278" s="24"/>
      <c r="C278" s="56">
        <v>100</v>
      </c>
      <c r="D278" s="56">
        <v>17.962158654086167</v>
      </c>
      <c r="E278" s="56">
        <v>15.685687184863461</v>
      </c>
      <c r="F278" s="56">
        <v>22.485148020568118</v>
      </c>
      <c r="G278" s="56">
        <v>20.523189056961712</v>
      </c>
      <c r="H278" s="56">
        <v>12.57051570066397</v>
      </c>
      <c r="I278" s="56">
        <v>4.5828965104088661</v>
      </c>
      <c r="J278" s="56">
        <v>6.1904048724477061</v>
      </c>
      <c r="K278" s="56">
        <v>0</v>
      </c>
      <c r="L278" s="56">
        <v>0</v>
      </c>
      <c r="M278" s="56">
        <v>0</v>
      </c>
      <c r="N278" s="56">
        <v>0</v>
      </c>
      <c r="O278" s="56">
        <v>0</v>
      </c>
      <c r="P278" s="56">
        <v>0</v>
      </c>
      <c r="Q278" s="56">
        <v>0</v>
      </c>
      <c r="R278" s="56">
        <v>0</v>
      </c>
      <c r="S278" s="56">
        <v>100</v>
      </c>
      <c r="T278" s="56">
        <v>18.604651162790699</v>
      </c>
      <c r="U278" s="56">
        <v>19.379844961240313</v>
      </c>
      <c r="V278" s="56">
        <v>24.602203182374542</v>
      </c>
      <c r="W278" s="56">
        <v>18.971848225214199</v>
      </c>
      <c r="X278" s="56">
        <v>10.281517747858016</v>
      </c>
      <c r="Y278" s="56">
        <v>1.9583843329253363</v>
      </c>
      <c r="Z278" s="56">
        <v>6.2015503875968996</v>
      </c>
      <c r="AA278" s="56">
        <v>0</v>
      </c>
      <c r="AB278" s="56">
        <v>0</v>
      </c>
      <c r="AC278" s="56">
        <v>0</v>
      </c>
      <c r="AD278" s="56">
        <v>0</v>
      </c>
      <c r="AE278" s="56">
        <v>0</v>
      </c>
      <c r="AF278" s="56">
        <v>0</v>
      </c>
      <c r="AG278" s="56">
        <v>0</v>
      </c>
      <c r="AH278" s="56">
        <v>0</v>
      </c>
    </row>
    <row r="279" spans="1:34" ht="15" customHeight="1">
      <c r="A279" s="48"/>
      <c r="B279" s="24" t="s">
        <v>100</v>
      </c>
      <c r="C279" s="38">
        <v>50121</v>
      </c>
      <c r="D279" s="38">
        <v>13159</v>
      </c>
      <c r="E279" s="38">
        <v>6880</v>
      </c>
      <c r="F279" s="38">
        <v>10201</v>
      </c>
      <c r="G279" s="38">
        <v>9030</v>
      </c>
      <c r="H279" s="38">
        <v>6119</v>
      </c>
      <c r="I279" s="38">
        <v>1917</v>
      </c>
      <c r="J279" s="38">
        <v>2815</v>
      </c>
      <c r="K279" s="38">
        <v>0</v>
      </c>
      <c r="L279" s="38">
        <v>0</v>
      </c>
      <c r="M279" s="38">
        <v>0</v>
      </c>
      <c r="N279" s="38">
        <v>0</v>
      </c>
      <c r="O279" s="38">
        <v>0</v>
      </c>
      <c r="P279" s="38">
        <v>0</v>
      </c>
      <c r="Q279" s="38">
        <v>0</v>
      </c>
      <c r="R279" s="38">
        <v>0</v>
      </c>
      <c r="S279" s="38">
        <v>2095</v>
      </c>
      <c r="T279" s="38">
        <v>354</v>
      </c>
      <c r="U279" s="38">
        <v>476</v>
      </c>
      <c r="V279" s="38">
        <v>577</v>
      </c>
      <c r="W279" s="38">
        <v>345</v>
      </c>
      <c r="X279" s="38">
        <v>200</v>
      </c>
      <c r="Y279" s="38">
        <v>45</v>
      </c>
      <c r="Z279" s="38">
        <v>98</v>
      </c>
      <c r="AA279" s="38">
        <v>0</v>
      </c>
      <c r="AB279" s="38">
        <v>0</v>
      </c>
      <c r="AC279" s="38">
        <v>0</v>
      </c>
      <c r="AD279" s="38">
        <v>0</v>
      </c>
      <c r="AE279" s="38">
        <v>0</v>
      </c>
      <c r="AF279" s="38">
        <v>0</v>
      </c>
      <c r="AG279" s="38">
        <v>0</v>
      </c>
      <c r="AH279" s="38">
        <v>0</v>
      </c>
    </row>
    <row r="280" spans="1:34" ht="15" customHeight="1">
      <c r="A280" s="48"/>
      <c r="B280" s="24"/>
      <c r="C280" s="56">
        <v>100</v>
      </c>
      <c r="D280" s="56">
        <v>26.254464196644122</v>
      </c>
      <c r="E280" s="56">
        <v>13.726781189521359</v>
      </c>
      <c r="F280" s="56">
        <v>20.352746353823747</v>
      </c>
      <c r="G280" s="56">
        <v>18.016400311246784</v>
      </c>
      <c r="H280" s="56">
        <v>12.20845553759901</v>
      </c>
      <c r="I280" s="56">
        <v>3.8247441192314602</v>
      </c>
      <c r="J280" s="56">
        <v>5.6164082919335208</v>
      </c>
      <c r="K280" s="56">
        <v>0</v>
      </c>
      <c r="L280" s="56">
        <v>0</v>
      </c>
      <c r="M280" s="56">
        <v>0</v>
      </c>
      <c r="N280" s="56">
        <v>0</v>
      </c>
      <c r="O280" s="56">
        <v>0</v>
      </c>
      <c r="P280" s="56">
        <v>0</v>
      </c>
      <c r="Q280" s="56">
        <v>0</v>
      </c>
      <c r="R280" s="56">
        <v>0</v>
      </c>
      <c r="S280" s="56">
        <v>100</v>
      </c>
      <c r="T280" s="56">
        <v>16.897374701670646</v>
      </c>
      <c r="U280" s="56">
        <v>22.720763723150359</v>
      </c>
      <c r="V280" s="56">
        <v>27.541766109785204</v>
      </c>
      <c r="W280" s="56">
        <v>16.467780429594274</v>
      </c>
      <c r="X280" s="56">
        <v>9.5465393794749396</v>
      </c>
      <c r="Y280" s="56">
        <v>2.1479713603818613</v>
      </c>
      <c r="Z280" s="56">
        <v>4.6778042959427211</v>
      </c>
      <c r="AA280" s="56">
        <v>0</v>
      </c>
      <c r="AB280" s="56">
        <v>0</v>
      </c>
      <c r="AC280" s="56">
        <v>0</v>
      </c>
      <c r="AD280" s="56">
        <v>0</v>
      </c>
      <c r="AE280" s="56">
        <v>0</v>
      </c>
      <c r="AF280" s="56">
        <v>0</v>
      </c>
      <c r="AG280" s="56">
        <v>0</v>
      </c>
      <c r="AH280" s="56">
        <v>0</v>
      </c>
    </row>
    <row r="281" spans="1:34" ht="15" customHeight="1">
      <c r="A281" s="48"/>
      <c r="B281" s="24" t="s">
        <v>2</v>
      </c>
      <c r="C281" s="38">
        <v>24389</v>
      </c>
      <c r="D281" s="38">
        <v>3110</v>
      </c>
      <c r="E281" s="38">
        <v>3191</v>
      </c>
      <c r="F281" s="38">
        <v>5234</v>
      </c>
      <c r="G281" s="38">
        <v>4161</v>
      </c>
      <c r="H281" s="38">
        <v>2211</v>
      </c>
      <c r="I281" s="38">
        <v>1481</v>
      </c>
      <c r="J281" s="38">
        <v>5001</v>
      </c>
      <c r="K281" s="38">
        <v>0</v>
      </c>
      <c r="L281" s="38">
        <v>0</v>
      </c>
      <c r="M281" s="38">
        <v>0</v>
      </c>
      <c r="N281" s="38">
        <v>0</v>
      </c>
      <c r="O281" s="38">
        <v>0</v>
      </c>
      <c r="P281" s="38">
        <v>0</v>
      </c>
      <c r="Q281" s="38">
        <v>0</v>
      </c>
      <c r="R281" s="38">
        <v>0</v>
      </c>
      <c r="S281" s="38">
        <v>477</v>
      </c>
      <c r="T281" s="38">
        <v>96</v>
      </c>
      <c r="U281" s="38">
        <v>89</v>
      </c>
      <c r="V281" s="38">
        <v>146</v>
      </c>
      <c r="W281" s="38">
        <v>88</v>
      </c>
      <c r="X281" s="38">
        <v>42</v>
      </c>
      <c r="Y281" s="38">
        <v>15</v>
      </c>
      <c r="Z281" s="38">
        <v>1</v>
      </c>
      <c r="AA281" s="38">
        <v>0</v>
      </c>
      <c r="AB281" s="38">
        <v>0</v>
      </c>
      <c r="AC281" s="38">
        <v>0</v>
      </c>
      <c r="AD281" s="38">
        <v>0</v>
      </c>
      <c r="AE281" s="38">
        <v>0</v>
      </c>
      <c r="AF281" s="38">
        <v>0</v>
      </c>
      <c r="AG281" s="38">
        <v>0</v>
      </c>
      <c r="AH281" s="38">
        <v>0</v>
      </c>
    </row>
    <row r="282" spans="1:34" ht="15" customHeight="1">
      <c r="A282" s="90"/>
      <c r="B282" s="24"/>
      <c r="C282" s="56">
        <v>100.00000000000001</v>
      </c>
      <c r="D282" s="56">
        <v>12.751650334167042</v>
      </c>
      <c r="E282" s="56">
        <v>13.083767272130878</v>
      </c>
      <c r="F282" s="56">
        <v>21.460494485218746</v>
      </c>
      <c r="G282" s="56">
        <v>17.060970109475583</v>
      </c>
      <c r="H282" s="56">
        <v>9.0655623436795274</v>
      </c>
      <c r="I282" s="56">
        <v>6.0724096928943379</v>
      </c>
      <c r="J282" s="56">
        <v>20.505145762433884</v>
      </c>
      <c r="K282" s="56">
        <v>0</v>
      </c>
      <c r="L282" s="56">
        <v>0</v>
      </c>
      <c r="M282" s="56">
        <v>0</v>
      </c>
      <c r="N282" s="56">
        <v>0</v>
      </c>
      <c r="O282" s="56">
        <v>0</v>
      </c>
      <c r="P282" s="56">
        <v>0</v>
      </c>
      <c r="Q282" s="56">
        <v>0</v>
      </c>
      <c r="R282" s="56">
        <v>0</v>
      </c>
      <c r="S282" s="56">
        <v>100.00000000000001</v>
      </c>
      <c r="T282" s="56">
        <v>20.125786163522015</v>
      </c>
      <c r="U282" s="56">
        <v>18.658280922431867</v>
      </c>
      <c r="V282" s="56">
        <v>30.607966457023061</v>
      </c>
      <c r="W282" s="56">
        <v>18.448637316561843</v>
      </c>
      <c r="X282" s="56">
        <v>8.8050314465408803</v>
      </c>
      <c r="Y282" s="56">
        <v>3.1446540880503147</v>
      </c>
      <c r="Z282" s="56">
        <v>0.20964360587002098</v>
      </c>
      <c r="AA282" s="56">
        <v>0</v>
      </c>
      <c r="AB282" s="56">
        <v>0</v>
      </c>
      <c r="AC282" s="56">
        <v>0</v>
      </c>
      <c r="AD282" s="56">
        <v>0</v>
      </c>
      <c r="AE282" s="56">
        <v>0</v>
      </c>
      <c r="AF282" s="56">
        <v>0</v>
      </c>
      <c r="AG282" s="56">
        <v>0</v>
      </c>
      <c r="AH282" s="56">
        <v>0</v>
      </c>
    </row>
    <row r="283" spans="1:34" ht="15" customHeight="1">
      <c r="A283" s="48" t="s">
        <v>102</v>
      </c>
      <c r="B283" s="24" t="s">
        <v>99</v>
      </c>
      <c r="C283" s="38">
        <v>46128</v>
      </c>
      <c r="D283" s="38">
        <v>10740</v>
      </c>
      <c r="E283" s="38">
        <v>6631</v>
      </c>
      <c r="F283" s="38">
        <v>9533</v>
      </c>
      <c r="G283" s="38">
        <v>8752</v>
      </c>
      <c r="H283" s="38">
        <v>5944</v>
      </c>
      <c r="I283" s="38">
        <v>1868</v>
      </c>
      <c r="J283" s="38">
        <v>2660</v>
      </c>
      <c r="K283" s="38">
        <v>0</v>
      </c>
      <c r="L283" s="38">
        <v>0</v>
      </c>
      <c r="M283" s="38">
        <v>0</v>
      </c>
      <c r="N283" s="38">
        <v>0</v>
      </c>
      <c r="O283" s="38">
        <v>0</v>
      </c>
      <c r="P283" s="38">
        <v>0</v>
      </c>
      <c r="Q283" s="38">
        <v>0</v>
      </c>
      <c r="R283" s="38">
        <v>0</v>
      </c>
      <c r="S283" s="38">
        <v>3140</v>
      </c>
      <c r="T283" s="38">
        <v>535</v>
      </c>
      <c r="U283" s="38">
        <v>653</v>
      </c>
      <c r="V283" s="38">
        <v>790</v>
      </c>
      <c r="W283" s="38">
        <v>579</v>
      </c>
      <c r="X283" s="38">
        <v>327</v>
      </c>
      <c r="Y283" s="38">
        <v>69</v>
      </c>
      <c r="Z283" s="38">
        <v>187</v>
      </c>
      <c r="AA283" s="38">
        <v>0</v>
      </c>
      <c r="AB283" s="38">
        <v>0</v>
      </c>
      <c r="AC283" s="38">
        <v>0</v>
      </c>
      <c r="AD283" s="38">
        <v>0</v>
      </c>
      <c r="AE283" s="38">
        <v>0</v>
      </c>
      <c r="AF283" s="38">
        <v>0</v>
      </c>
      <c r="AG283" s="38">
        <v>0</v>
      </c>
      <c r="AH283" s="38">
        <v>0</v>
      </c>
    </row>
    <row r="284" spans="1:34" ht="15" customHeight="1">
      <c r="A284" s="48"/>
      <c r="B284" s="24"/>
      <c r="C284" s="56">
        <v>100</v>
      </c>
      <c r="D284" s="56">
        <v>23.283038501560874</v>
      </c>
      <c r="E284" s="56">
        <v>14.375216788067984</v>
      </c>
      <c r="F284" s="56">
        <v>20.666406520985085</v>
      </c>
      <c r="G284" s="56">
        <v>18.973291710024281</v>
      </c>
      <c r="H284" s="56">
        <v>12.885882761012834</v>
      </c>
      <c r="I284" s="56">
        <v>4.0496011099549083</v>
      </c>
      <c r="J284" s="56">
        <v>5.7665626083940342</v>
      </c>
      <c r="K284" s="56">
        <v>0</v>
      </c>
      <c r="L284" s="56">
        <v>0</v>
      </c>
      <c r="M284" s="56">
        <v>0</v>
      </c>
      <c r="N284" s="56">
        <v>0</v>
      </c>
      <c r="O284" s="56">
        <v>0</v>
      </c>
      <c r="P284" s="56">
        <v>0</v>
      </c>
      <c r="Q284" s="56">
        <v>0</v>
      </c>
      <c r="R284" s="56">
        <v>0</v>
      </c>
      <c r="S284" s="56">
        <v>100</v>
      </c>
      <c r="T284" s="56">
        <v>17.038216560509554</v>
      </c>
      <c r="U284" s="56">
        <v>20.796178343949045</v>
      </c>
      <c r="V284" s="56">
        <v>25.159235668789808</v>
      </c>
      <c r="W284" s="56">
        <v>18.439490445859871</v>
      </c>
      <c r="X284" s="56">
        <v>10.414012738853504</v>
      </c>
      <c r="Y284" s="56">
        <v>2.1974522292993628</v>
      </c>
      <c r="Z284" s="56">
        <v>5.9554140127388537</v>
      </c>
      <c r="AA284" s="56">
        <v>0</v>
      </c>
      <c r="AB284" s="56">
        <v>0</v>
      </c>
      <c r="AC284" s="56">
        <v>0</v>
      </c>
      <c r="AD284" s="56">
        <v>0</v>
      </c>
      <c r="AE284" s="56">
        <v>0</v>
      </c>
      <c r="AF284" s="56">
        <v>0</v>
      </c>
      <c r="AG284" s="56">
        <v>0</v>
      </c>
      <c r="AH284" s="56">
        <v>0</v>
      </c>
    </row>
    <row r="285" spans="1:34" ht="15" customHeight="1">
      <c r="A285" s="48"/>
      <c r="B285" s="24" t="s">
        <v>100</v>
      </c>
      <c r="C285" s="38">
        <v>23861</v>
      </c>
      <c r="D285" s="38">
        <v>5931</v>
      </c>
      <c r="E285" s="38">
        <v>3281</v>
      </c>
      <c r="F285" s="38">
        <v>5084</v>
      </c>
      <c r="G285" s="38">
        <v>4333</v>
      </c>
      <c r="H285" s="38">
        <v>2685</v>
      </c>
      <c r="I285" s="38">
        <v>931</v>
      </c>
      <c r="J285" s="38">
        <v>1616</v>
      </c>
      <c r="K285" s="38">
        <v>0</v>
      </c>
      <c r="L285" s="38">
        <v>0</v>
      </c>
      <c r="M285" s="38">
        <v>0</v>
      </c>
      <c r="N285" s="38">
        <v>0</v>
      </c>
      <c r="O285" s="38">
        <v>0</v>
      </c>
      <c r="P285" s="38">
        <v>0</v>
      </c>
      <c r="Q285" s="38">
        <v>0</v>
      </c>
      <c r="R285" s="38">
        <v>0</v>
      </c>
      <c r="S285" s="38">
        <v>1410</v>
      </c>
      <c r="T285" s="38">
        <v>286</v>
      </c>
      <c r="U285" s="38">
        <v>299</v>
      </c>
      <c r="V285" s="38">
        <v>389</v>
      </c>
      <c r="W285" s="38">
        <v>229</v>
      </c>
      <c r="X285" s="38">
        <v>123</v>
      </c>
      <c r="Y285" s="38">
        <v>21</v>
      </c>
      <c r="Z285" s="38">
        <v>63</v>
      </c>
      <c r="AA285" s="38">
        <v>0</v>
      </c>
      <c r="AB285" s="38">
        <v>0</v>
      </c>
      <c r="AC285" s="38">
        <v>0</v>
      </c>
      <c r="AD285" s="38">
        <v>0</v>
      </c>
      <c r="AE285" s="38">
        <v>0</v>
      </c>
      <c r="AF285" s="38">
        <v>0</v>
      </c>
      <c r="AG285" s="38">
        <v>0</v>
      </c>
      <c r="AH285" s="38">
        <v>0</v>
      </c>
    </row>
    <row r="286" spans="1:34" ht="15" customHeight="1">
      <c r="A286" s="48"/>
      <c r="B286" s="24"/>
      <c r="C286" s="56">
        <v>99.999999999999986</v>
      </c>
      <c r="D286" s="56">
        <v>24.856460332760573</v>
      </c>
      <c r="E286" s="56">
        <v>13.750471480658815</v>
      </c>
      <c r="F286" s="56">
        <v>21.306734839277482</v>
      </c>
      <c r="G286" s="56">
        <v>18.159339507983741</v>
      </c>
      <c r="H286" s="56">
        <v>11.25267172373329</v>
      </c>
      <c r="I286" s="56">
        <v>3.9017643853987676</v>
      </c>
      <c r="J286" s="56">
        <v>6.7725577301873354</v>
      </c>
      <c r="K286" s="56">
        <v>0</v>
      </c>
      <c r="L286" s="56">
        <v>0</v>
      </c>
      <c r="M286" s="56">
        <v>0</v>
      </c>
      <c r="N286" s="56">
        <v>0</v>
      </c>
      <c r="O286" s="56">
        <v>0</v>
      </c>
      <c r="P286" s="56">
        <v>0</v>
      </c>
      <c r="Q286" s="56">
        <v>0</v>
      </c>
      <c r="R286" s="56">
        <v>0</v>
      </c>
      <c r="S286" s="56">
        <v>100</v>
      </c>
      <c r="T286" s="56">
        <v>20.283687943262411</v>
      </c>
      <c r="U286" s="56">
        <v>21.205673758865249</v>
      </c>
      <c r="V286" s="56">
        <v>27.588652482269506</v>
      </c>
      <c r="W286" s="56">
        <v>16.24113475177305</v>
      </c>
      <c r="X286" s="56">
        <v>8.7234042553191493</v>
      </c>
      <c r="Y286" s="56">
        <v>1.4893617021276597</v>
      </c>
      <c r="Z286" s="56">
        <v>4.4680851063829792</v>
      </c>
      <c r="AA286" s="56">
        <v>0</v>
      </c>
      <c r="AB286" s="56">
        <v>0</v>
      </c>
      <c r="AC286" s="56">
        <v>0</v>
      </c>
      <c r="AD286" s="56">
        <v>0</v>
      </c>
      <c r="AE286" s="56">
        <v>0</v>
      </c>
      <c r="AF286" s="56">
        <v>0</v>
      </c>
      <c r="AG286" s="56">
        <v>0</v>
      </c>
      <c r="AH286" s="56">
        <v>0</v>
      </c>
    </row>
    <row r="287" spans="1:34" ht="15" customHeight="1">
      <c r="A287" s="48"/>
      <c r="B287" s="24" t="s">
        <v>2</v>
      </c>
      <c r="C287" s="38">
        <v>24552</v>
      </c>
      <c r="D287" s="38">
        <v>3196</v>
      </c>
      <c r="E287" s="38">
        <v>3301</v>
      </c>
      <c r="F287" s="38">
        <v>5322</v>
      </c>
      <c r="G287" s="38">
        <v>4217</v>
      </c>
      <c r="H287" s="38">
        <v>2219</v>
      </c>
      <c r="I287" s="38">
        <v>1517</v>
      </c>
      <c r="J287" s="38">
        <v>4780</v>
      </c>
      <c r="K287" s="38">
        <v>0</v>
      </c>
      <c r="L287" s="38">
        <v>0</v>
      </c>
      <c r="M287" s="38">
        <v>0</v>
      </c>
      <c r="N287" s="38">
        <v>0</v>
      </c>
      <c r="O287" s="38">
        <v>0</v>
      </c>
      <c r="P287" s="38">
        <v>0</v>
      </c>
      <c r="Q287" s="38">
        <v>0</v>
      </c>
      <c r="R287" s="38">
        <v>0</v>
      </c>
      <c r="S287" s="38">
        <v>473</v>
      </c>
      <c r="T287" s="38">
        <v>85</v>
      </c>
      <c r="U287" s="38">
        <v>88</v>
      </c>
      <c r="V287" s="38">
        <v>147</v>
      </c>
      <c r="W287" s="38">
        <v>90</v>
      </c>
      <c r="X287" s="38">
        <v>44</v>
      </c>
      <c r="Y287" s="38">
        <v>18</v>
      </c>
      <c r="Z287" s="38">
        <v>1</v>
      </c>
      <c r="AA287" s="38">
        <v>0</v>
      </c>
      <c r="AB287" s="38">
        <v>0</v>
      </c>
      <c r="AC287" s="38">
        <v>0</v>
      </c>
      <c r="AD287" s="38">
        <v>0</v>
      </c>
      <c r="AE287" s="38">
        <v>0</v>
      </c>
      <c r="AF287" s="38">
        <v>0</v>
      </c>
      <c r="AG287" s="38">
        <v>0</v>
      </c>
      <c r="AH287" s="38">
        <v>0</v>
      </c>
    </row>
    <row r="288" spans="1:34" ht="15" customHeight="1">
      <c r="A288" s="90"/>
      <c r="B288" s="24"/>
      <c r="C288" s="56">
        <v>100</v>
      </c>
      <c r="D288" s="56">
        <v>13.017269468882372</v>
      </c>
      <c r="E288" s="56">
        <v>13.444933202997719</v>
      </c>
      <c r="F288" s="56">
        <v>21.67644183773216</v>
      </c>
      <c r="G288" s="56">
        <v>17.175790159661126</v>
      </c>
      <c r="H288" s="56">
        <v>9.0379602476376668</v>
      </c>
      <c r="I288" s="56">
        <v>6.1787227109807752</v>
      </c>
      <c r="J288" s="56">
        <v>19.46888237210818</v>
      </c>
      <c r="K288" s="56">
        <v>0</v>
      </c>
      <c r="L288" s="56">
        <v>0</v>
      </c>
      <c r="M288" s="56">
        <v>0</v>
      </c>
      <c r="N288" s="56">
        <v>0</v>
      </c>
      <c r="O288" s="56">
        <v>0</v>
      </c>
      <c r="P288" s="56">
        <v>0</v>
      </c>
      <c r="Q288" s="56">
        <v>0</v>
      </c>
      <c r="R288" s="56">
        <v>0</v>
      </c>
      <c r="S288" s="56">
        <v>100</v>
      </c>
      <c r="T288" s="56">
        <v>17.970401691331926</v>
      </c>
      <c r="U288" s="56">
        <v>18.604651162790699</v>
      </c>
      <c r="V288" s="56">
        <v>31.078224101479918</v>
      </c>
      <c r="W288" s="56">
        <v>19.027484143763214</v>
      </c>
      <c r="X288" s="56">
        <v>9.3023255813953494</v>
      </c>
      <c r="Y288" s="56">
        <v>3.8054968287526427</v>
      </c>
      <c r="Z288" s="56">
        <v>0.21141649048625794</v>
      </c>
      <c r="AA288" s="56">
        <v>0</v>
      </c>
      <c r="AB288" s="56">
        <v>0</v>
      </c>
      <c r="AC288" s="56">
        <v>0</v>
      </c>
      <c r="AD288" s="56">
        <v>0</v>
      </c>
      <c r="AE288" s="56">
        <v>0</v>
      </c>
      <c r="AF288" s="56">
        <v>0</v>
      </c>
      <c r="AG288" s="56">
        <v>0</v>
      </c>
      <c r="AH288" s="56">
        <v>0</v>
      </c>
    </row>
    <row r="289" spans="1:34" ht="15" customHeight="1">
      <c r="A289" s="48" t="s">
        <v>103</v>
      </c>
      <c r="B289" s="24" t="s">
        <v>99</v>
      </c>
      <c r="C289" s="38">
        <v>14793</v>
      </c>
      <c r="D289" s="38">
        <v>3271</v>
      </c>
      <c r="E289" s="38">
        <v>2134</v>
      </c>
      <c r="F289" s="38">
        <v>3075</v>
      </c>
      <c r="G289" s="38">
        <v>2868</v>
      </c>
      <c r="H289" s="38">
        <v>1702</v>
      </c>
      <c r="I289" s="38">
        <v>600</v>
      </c>
      <c r="J289" s="38">
        <v>1143</v>
      </c>
      <c r="K289" s="38">
        <v>0</v>
      </c>
      <c r="L289" s="38">
        <v>0</v>
      </c>
      <c r="M289" s="38">
        <v>0</v>
      </c>
      <c r="N289" s="38">
        <v>0</v>
      </c>
      <c r="O289" s="38">
        <v>0</v>
      </c>
      <c r="P289" s="38">
        <v>0</v>
      </c>
      <c r="Q289" s="38">
        <v>0</v>
      </c>
      <c r="R289" s="38">
        <v>0</v>
      </c>
      <c r="S289" s="38">
        <v>1666</v>
      </c>
      <c r="T289" s="38">
        <v>334</v>
      </c>
      <c r="U289" s="38">
        <v>367</v>
      </c>
      <c r="V289" s="38">
        <v>392</v>
      </c>
      <c r="W289" s="38">
        <v>315</v>
      </c>
      <c r="X289" s="38">
        <v>170</v>
      </c>
      <c r="Y289" s="38">
        <v>33</v>
      </c>
      <c r="Z289" s="38">
        <v>55</v>
      </c>
      <c r="AA289" s="38">
        <v>0</v>
      </c>
      <c r="AB289" s="38">
        <v>0</v>
      </c>
      <c r="AC289" s="38">
        <v>0</v>
      </c>
      <c r="AD289" s="38">
        <v>0</v>
      </c>
      <c r="AE289" s="38">
        <v>0</v>
      </c>
      <c r="AF289" s="38">
        <v>0</v>
      </c>
      <c r="AG289" s="38">
        <v>0</v>
      </c>
      <c r="AH289" s="38">
        <v>0</v>
      </c>
    </row>
    <row r="290" spans="1:34" ht="15" customHeight="1">
      <c r="A290" s="48"/>
      <c r="B290" s="24"/>
      <c r="C290" s="56">
        <v>100</v>
      </c>
      <c r="D290" s="56">
        <v>22.111809639694449</v>
      </c>
      <c r="E290" s="56">
        <v>14.425741904955046</v>
      </c>
      <c r="F290" s="56">
        <v>20.786858649361186</v>
      </c>
      <c r="G290" s="56">
        <v>19.387548164672481</v>
      </c>
      <c r="H290" s="56">
        <v>11.505441762996012</v>
      </c>
      <c r="I290" s="56">
        <v>4.0559724193875484</v>
      </c>
      <c r="J290" s="56">
        <v>7.7266274589332786</v>
      </c>
      <c r="K290" s="56">
        <v>0</v>
      </c>
      <c r="L290" s="56">
        <v>0</v>
      </c>
      <c r="M290" s="56">
        <v>0</v>
      </c>
      <c r="N290" s="56">
        <v>0</v>
      </c>
      <c r="O290" s="56">
        <v>0</v>
      </c>
      <c r="P290" s="56">
        <v>0</v>
      </c>
      <c r="Q290" s="56">
        <v>0</v>
      </c>
      <c r="R290" s="56">
        <v>0</v>
      </c>
      <c r="S290" s="56">
        <v>99.999999999999986</v>
      </c>
      <c r="T290" s="56">
        <v>20.048019207683073</v>
      </c>
      <c r="U290" s="56">
        <v>22.028811524609843</v>
      </c>
      <c r="V290" s="56">
        <v>23.52941176470588</v>
      </c>
      <c r="W290" s="56">
        <v>18.907563025210084</v>
      </c>
      <c r="X290" s="56">
        <v>10.204081632653061</v>
      </c>
      <c r="Y290" s="56">
        <v>1.9807923169267705</v>
      </c>
      <c r="Z290" s="56">
        <v>3.3013205282112845</v>
      </c>
      <c r="AA290" s="56">
        <v>0</v>
      </c>
      <c r="AB290" s="56">
        <v>0</v>
      </c>
      <c r="AC290" s="56">
        <v>0</v>
      </c>
      <c r="AD290" s="56">
        <v>0</v>
      </c>
      <c r="AE290" s="56">
        <v>0</v>
      </c>
      <c r="AF290" s="56">
        <v>0</v>
      </c>
      <c r="AG290" s="56">
        <v>0</v>
      </c>
      <c r="AH290" s="56">
        <v>0</v>
      </c>
    </row>
    <row r="291" spans="1:34" ht="15" customHeight="1">
      <c r="A291" s="48"/>
      <c r="B291" s="24" t="s">
        <v>100</v>
      </c>
      <c r="C291" s="38">
        <v>55806</v>
      </c>
      <c r="D291" s="38">
        <v>13482</v>
      </c>
      <c r="E291" s="38">
        <v>7901</v>
      </c>
      <c r="F291" s="38">
        <v>11682</v>
      </c>
      <c r="G291" s="38">
        <v>10316</v>
      </c>
      <c r="H291" s="38">
        <v>6991</v>
      </c>
      <c r="I291" s="38">
        <v>2244</v>
      </c>
      <c r="J291" s="38">
        <v>3190</v>
      </c>
      <c r="K291" s="38">
        <v>0</v>
      </c>
      <c r="L291" s="38">
        <v>0</v>
      </c>
      <c r="M291" s="38">
        <v>0</v>
      </c>
      <c r="N291" s="38">
        <v>0</v>
      </c>
      <c r="O291" s="38">
        <v>0</v>
      </c>
      <c r="P291" s="38">
        <v>0</v>
      </c>
      <c r="Q291" s="38">
        <v>0</v>
      </c>
      <c r="R291" s="38">
        <v>0</v>
      </c>
      <c r="S291" s="38">
        <v>2834</v>
      </c>
      <c r="T291" s="38">
        <v>482</v>
      </c>
      <c r="U291" s="38">
        <v>594</v>
      </c>
      <c r="V291" s="38">
        <v>784</v>
      </c>
      <c r="W291" s="38">
        <v>489</v>
      </c>
      <c r="X291" s="38">
        <v>279</v>
      </c>
      <c r="Y291" s="38">
        <v>60</v>
      </c>
      <c r="Z291" s="38">
        <v>146</v>
      </c>
      <c r="AA291" s="38">
        <v>0</v>
      </c>
      <c r="AB291" s="38">
        <v>0</v>
      </c>
      <c r="AC291" s="38">
        <v>0</v>
      </c>
      <c r="AD291" s="38">
        <v>0</v>
      </c>
      <c r="AE291" s="38">
        <v>0</v>
      </c>
      <c r="AF291" s="38">
        <v>0</v>
      </c>
      <c r="AG291" s="38">
        <v>0</v>
      </c>
      <c r="AH291" s="38">
        <v>0</v>
      </c>
    </row>
    <row r="292" spans="1:34" ht="15" customHeight="1">
      <c r="A292" s="48"/>
      <c r="B292" s="24"/>
      <c r="C292" s="56">
        <v>100</v>
      </c>
      <c r="D292" s="56">
        <v>24.158692613697454</v>
      </c>
      <c r="E292" s="56">
        <v>14.157975844891229</v>
      </c>
      <c r="F292" s="56">
        <v>20.93323298570046</v>
      </c>
      <c r="G292" s="56">
        <v>18.485467512453859</v>
      </c>
      <c r="H292" s="56">
        <v>12.527326810737197</v>
      </c>
      <c r="I292" s="56">
        <v>4.0210730029029129</v>
      </c>
      <c r="J292" s="56">
        <v>5.7162312296168878</v>
      </c>
      <c r="K292" s="56">
        <v>0</v>
      </c>
      <c r="L292" s="56">
        <v>0</v>
      </c>
      <c r="M292" s="56">
        <v>0</v>
      </c>
      <c r="N292" s="56">
        <v>0</v>
      </c>
      <c r="O292" s="56">
        <v>0</v>
      </c>
      <c r="P292" s="56">
        <v>0</v>
      </c>
      <c r="Q292" s="56">
        <v>0</v>
      </c>
      <c r="R292" s="56">
        <v>0</v>
      </c>
      <c r="S292" s="56">
        <v>100</v>
      </c>
      <c r="T292" s="56">
        <v>17.007762879322513</v>
      </c>
      <c r="U292" s="56">
        <v>20.959774170783348</v>
      </c>
      <c r="V292" s="56">
        <v>27.664079040225829</v>
      </c>
      <c r="W292" s="56">
        <v>17.254763585038816</v>
      </c>
      <c r="X292" s="56">
        <v>9.8447424135497528</v>
      </c>
      <c r="Y292" s="56">
        <v>2.1171489061397319</v>
      </c>
      <c r="Z292" s="56">
        <v>5.1517290049400142</v>
      </c>
      <c r="AA292" s="56">
        <v>0</v>
      </c>
      <c r="AB292" s="56">
        <v>0</v>
      </c>
      <c r="AC292" s="56">
        <v>0</v>
      </c>
      <c r="AD292" s="56">
        <v>0</v>
      </c>
      <c r="AE292" s="56">
        <v>0</v>
      </c>
      <c r="AF292" s="56">
        <v>0</v>
      </c>
      <c r="AG292" s="56">
        <v>0</v>
      </c>
      <c r="AH292" s="56">
        <v>0</v>
      </c>
    </row>
    <row r="293" spans="1:34" ht="15" customHeight="1">
      <c r="A293" s="48"/>
      <c r="B293" s="24" t="s">
        <v>2</v>
      </c>
      <c r="C293" s="38">
        <v>23942</v>
      </c>
      <c r="D293" s="38">
        <v>3114</v>
      </c>
      <c r="E293" s="38">
        <v>3178</v>
      </c>
      <c r="F293" s="38">
        <v>5182</v>
      </c>
      <c r="G293" s="38">
        <v>4118</v>
      </c>
      <c r="H293" s="38">
        <v>2155</v>
      </c>
      <c r="I293" s="38">
        <v>1472</v>
      </c>
      <c r="J293" s="38">
        <v>4723</v>
      </c>
      <c r="K293" s="38">
        <v>0</v>
      </c>
      <c r="L293" s="38">
        <v>0</v>
      </c>
      <c r="M293" s="38">
        <v>0</v>
      </c>
      <c r="N293" s="38">
        <v>0</v>
      </c>
      <c r="O293" s="38">
        <v>0</v>
      </c>
      <c r="P293" s="38">
        <v>0</v>
      </c>
      <c r="Q293" s="38">
        <v>0</v>
      </c>
      <c r="R293" s="38">
        <v>0</v>
      </c>
      <c r="S293" s="38">
        <v>523</v>
      </c>
      <c r="T293" s="38">
        <v>90</v>
      </c>
      <c r="U293" s="38">
        <v>79</v>
      </c>
      <c r="V293" s="38">
        <v>150</v>
      </c>
      <c r="W293" s="38">
        <v>94</v>
      </c>
      <c r="X293" s="38">
        <v>45</v>
      </c>
      <c r="Y293" s="38">
        <v>15</v>
      </c>
      <c r="Z293" s="38">
        <v>50</v>
      </c>
      <c r="AA293" s="38">
        <v>0</v>
      </c>
      <c r="AB293" s="38">
        <v>0</v>
      </c>
      <c r="AC293" s="38">
        <v>0</v>
      </c>
      <c r="AD293" s="38">
        <v>0</v>
      </c>
      <c r="AE293" s="38">
        <v>0</v>
      </c>
      <c r="AF293" s="38">
        <v>0</v>
      </c>
      <c r="AG293" s="38">
        <v>0</v>
      </c>
      <c r="AH293" s="38">
        <v>0</v>
      </c>
    </row>
    <row r="294" spans="1:34" ht="15" customHeight="1">
      <c r="A294" s="90"/>
      <c r="B294" s="24"/>
      <c r="C294" s="56">
        <v>100</v>
      </c>
      <c r="D294" s="56">
        <v>13.00643221117701</v>
      </c>
      <c r="E294" s="56">
        <v>13.273744883468384</v>
      </c>
      <c r="F294" s="56">
        <v>21.643972934591932</v>
      </c>
      <c r="G294" s="56">
        <v>17.19989975774789</v>
      </c>
      <c r="H294" s="56">
        <v>9.000918887311002</v>
      </c>
      <c r="I294" s="56">
        <v>6.1481914627015284</v>
      </c>
      <c r="J294" s="56">
        <v>19.726839863002255</v>
      </c>
      <c r="K294" s="56">
        <v>0</v>
      </c>
      <c r="L294" s="56">
        <v>0</v>
      </c>
      <c r="M294" s="56">
        <v>0</v>
      </c>
      <c r="N294" s="56">
        <v>0</v>
      </c>
      <c r="O294" s="56">
        <v>0</v>
      </c>
      <c r="P294" s="56">
        <v>0</v>
      </c>
      <c r="Q294" s="56">
        <v>0</v>
      </c>
      <c r="R294" s="56">
        <v>0</v>
      </c>
      <c r="S294" s="56">
        <v>100</v>
      </c>
      <c r="T294" s="56">
        <v>17.208413001912046</v>
      </c>
      <c r="U294" s="56">
        <v>15.105162523900573</v>
      </c>
      <c r="V294" s="56">
        <v>28.680688336520078</v>
      </c>
      <c r="W294" s="56">
        <v>17.973231357552581</v>
      </c>
      <c r="X294" s="56">
        <v>8.6042065009560229</v>
      </c>
      <c r="Y294" s="56">
        <v>2.8680688336520075</v>
      </c>
      <c r="Z294" s="56">
        <v>9.5602294455066925</v>
      </c>
      <c r="AA294" s="56">
        <v>0</v>
      </c>
      <c r="AB294" s="56">
        <v>0</v>
      </c>
      <c r="AC294" s="56">
        <v>0</v>
      </c>
      <c r="AD294" s="56">
        <v>0</v>
      </c>
      <c r="AE294" s="56">
        <v>0</v>
      </c>
      <c r="AF294" s="56">
        <v>0</v>
      </c>
      <c r="AG294" s="56">
        <v>0</v>
      </c>
      <c r="AH294" s="56">
        <v>0</v>
      </c>
    </row>
    <row r="295" spans="1:34" ht="15" customHeight="1">
      <c r="A295" s="48" t="s">
        <v>104</v>
      </c>
      <c r="B295" s="24" t="s">
        <v>99</v>
      </c>
      <c r="C295" s="38">
        <v>32333</v>
      </c>
      <c r="D295" s="38">
        <v>6322</v>
      </c>
      <c r="E295" s="38">
        <v>4672</v>
      </c>
      <c r="F295" s="38">
        <v>7067</v>
      </c>
      <c r="G295" s="38">
        <v>6255</v>
      </c>
      <c r="H295" s="38">
        <v>4106</v>
      </c>
      <c r="I295" s="38">
        <v>1455</v>
      </c>
      <c r="J295" s="38">
        <v>2456</v>
      </c>
      <c r="K295" s="38">
        <v>0</v>
      </c>
      <c r="L295" s="38">
        <v>0</v>
      </c>
      <c r="M295" s="38">
        <v>0</v>
      </c>
      <c r="N295" s="38">
        <v>0</v>
      </c>
      <c r="O295" s="38">
        <v>0</v>
      </c>
      <c r="P295" s="38">
        <v>0</v>
      </c>
      <c r="Q295" s="38">
        <v>0</v>
      </c>
      <c r="R295" s="38">
        <v>0</v>
      </c>
      <c r="S295" s="38">
        <v>3125</v>
      </c>
      <c r="T295" s="38">
        <v>573</v>
      </c>
      <c r="U295" s="38">
        <v>619</v>
      </c>
      <c r="V295" s="38">
        <v>797</v>
      </c>
      <c r="W295" s="38">
        <v>574</v>
      </c>
      <c r="X295" s="38">
        <v>310</v>
      </c>
      <c r="Y295" s="38">
        <v>65</v>
      </c>
      <c r="Z295" s="38">
        <v>187</v>
      </c>
      <c r="AA295" s="38">
        <v>0</v>
      </c>
      <c r="AB295" s="38">
        <v>0</v>
      </c>
      <c r="AC295" s="38">
        <v>0</v>
      </c>
      <c r="AD295" s="38">
        <v>0</v>
      </c>
      <c r="AE295" s="38">
        <v>0</v>
      </c>
      <c r="AF295" s="38">
        <v>0</v>
      </c>
      <c r="AG295" s="38">
        <v>0</v>
      </c>
      <c r="AH295" s="38">
        <v>0</v>
      </c>
    </row>
    <row r="296" spans="1:34" ht="15" customHeight="1">
      <c r="A296" s="48"/>
      <c r="B296" s="24"/>
      <c r="C296" s="56">
        <v>99.999999999999986</v>
      </c>
      <c r="D296" s="56">
        <v>19.552778894627778</v>
      </c>
      <c r="E296" s="56">
        <v>14.449633501376303</v>
      </c>
      <c r="F296" s="56">
        <v>21.856926360065568</v>
      </c>
      <c r="G296" s="56">
        <v>19.345560263507871</v>
      </c>
      <c r="H296" s="56">
        <v>12.699099990721555</v>
      </c>
      <c r="I296" s="56">
        <v>4.500046392230848</v>
      </c>
      <c r="J296" s="56">
        <v>7.5959545974700768</v>
      </c>
      <c r="K296" s="56">
        <v>0</v>
      </c>
      <c r="L296" s="56">
        <v>0</v>
      </c>
      <c r="M296" s="56">
        <v>0</v>
      </c>
      <c r="N296" s="56">
        <v>0</v>
      </c>
      <c r="O296" s="56">
        <v>0</v>
      </c>
      <c r="P296" s="56">
        <v>0</v>
      </c>
      <c r="Q296" s="56">
        <v>0</v>
      </c>
      <c r="R296" s="56">
        <v>0</v>
      </c>
      <c r="S296" s="56">
        <v>99.999999999999986</v>
      </c>
      <c r="T296" s="56">
        <v>18.335999999999999</v>
      </c>
      <c r="U296" s="56">
        <v>19.808</v>
      </c>
      <c r="V296" s="56">
        <v>25.503999999999998</v>
      </c>
      <c r="W296" s="56">
        <v>18.368000000000002</v>
      </c>
      <c r="X296" s="56">
        <v>9.92</v>
      </c>
      <c r="Y296" s="56">
        <v>2.08</v>
      </c>
      <c r="Z296" s="56">
        <v>5.984</v>
      </c>
      <c r="AA296" s="56">
        <v>0</v>
      </c>
      <c r="AB296" s="56">
        <v>0</v>
      </c>
      <c r="AC296" s="56">
        <v>0</v>
      </c>
      <c r="AD296" s="56">
        <v>0</v>
      </c>
      <c r="AE296" s="56">
        <v>0</v>
      </c>
      <c r="AF296" s="56">
        <v>0</v>
      </c>
      <c r="AG296" s="56">
        <v>0</v>
      </c>
      <c r="AH296" s="56">
        <v>0</v>
      </c>
    </row>
    <row r="297" spans="1:34" ht="15" customHeight="1">
      <c r="A297" s="48"/>
      <c r="B297" s="24" t="s">
        <v>100</v>
      </c>
      <c r="C297" s="38">
        <v>37342</v>
      </c>
      <c r="D297" s="38">
        <v>10281</v>
      </c>
      <c r="E297" s="38">
        <v>5216</v>
      </c>
      <c r="F297" s="38">
        <v>7523</v>
      </c>
      <c r="G297" s="38">
        <v>6760</v>
      </c>
      <c r="H297" s="38">
        <v>4472</v>
      </c>
      <c r="I297" s="38">
        <v>1342</v>
      </c>
      <c r="J297" s="38">
        <v>1748</v>
      </c>
      <c r="K297" s="38">
        <v>0</v>
      </c>
      <c r="L297" s="38">
        <v>0</v>
      </c>
      <c r="M297" s="38">
        <v>0</v>
      </c>
      <c r="N297" s="38">
        <v>0</v>
      </c>
      <c r="O297" s="38">
        <v>0</v>
      </c>
      <c r="P297" s="38">
        <v>0</v>
      </c>
      <c r="Q297" s="38">
        <v>0</v>
      </c>
      <c r="R297" s="38">
        <v>0</v>
      </c>
      <c r="S297" s="38">
        <v>1371</v>
      </c>
      <c r="T297" s="38">
        <v>239</v>
      </c>
      <c r="U297" s="38">
        <v>328</v>
      </c>
      <c r="V297" s="38">
        <v>352</v>
      </c>
      <c r="W297" s="38">
        <v>225</v>
      </c>
      <c r="X297" s="38">
        <v>136</v>
      </c>
      <c r="Y297" s="38">
        <v>28</v>
      </c>
      <c r="Z297" s="38">
        <v>63</v>
      </c>
      <c r="AA297" s="38">
        <v>0</v>
      </c>
      <c r="AB297" s="38">
        <v>0</v>
      </c>
      <c r="AC297" s="38">
        <v>0</v>
      </c>
      <c r="AD297" s="38">
        <v>0</v>
      </c>
      <c r="AE297" s="38">
        <v>0</v>
      </c>
      <c r="AF297" s="38">
        <v>0</v>
      </c>
      <c r="AG297" s="38">
        <v>0</v>
      </c>
      <c r="AH297" s="38">
        <v>0</v>
      </c>
    </row>
    <row r="298" spans="1:34" ht="15" customHeight="1">
      <c r="A298" s="48"/>
      <c r="B298" s="24"/>
      <c r="C298" s="56">
        <v>100</v>
      </c>
      <c r="D298" s="56">
        <v>27.532001499651866</v>
      </c>
      <c r="E298" s="56">
        <v>13.96818595683145</v>
      </c>
      <c r="F298" s="56">
        <v>20.14621605698677</v>
      </c>
      <c r="G298" s="56">
        <v>18.102940388838306</v>
      </c>
      <c r="H298" s="56">
        <v>11.975791334154572</v>
      </c>
      <c r="I298" s="56">
        <v>3.5938085801510367</v>
      </c>
      <c r="J298" s="56">
        <v>4.6810561833859996</v>
      </c>
      <c r="K298" s="56">
        <v>0</v>
      </c>
      <c r="L298" s="56">
        <v>0</v>
      </c>
      <c r="M298" s="56">
        <v>0</v>
      </c>
      <c r="N298" s="56">
        <v>0</v>
      </c>
      <c r="O298" s="56">
        <v>0</v>
      </c>
      <c r="P298" s="56">
        <v>0</v>
      </c>
      <c r="Q298" s="56">
        <v>0</v>
      </c>
      <c r="R298" s="56">
        <v>0</v>
      </c>
      <c r="S298" s="56">
        <v>100.00000000000001</v>
      </c>
      <c r="T298" s="56">
        <v>17.432530999270604</v>
      </c>
      <c r="U298" s="56">
        <v>23.924142961342085</v>
      </c>
      <c r="V298" s="56">
        <v>25.67469000729395</v>
      </c>
      <c r="W298" s="56">
        <v>16.411378555798688</v>
      </c>
      <c r="X298" s="56">
        <v>9.919766593727207</v>
      </c>
      <c r="Y298" s="56">
        <v>2.0423048869438367</v>
      </c>
      <c r="Z298" s="56">
        <v>4.5951859956236323</v>
      </c>
      <c r="AA298" s="56">
        <v>0</v>
      </c>
      <c r="AB298" s="56">
        <v>0</v>
      </c>
      <c r="AC298" s="56">
        <v>0</v>
      </c>
      <c r="AD298" s="56">
        <v>0</v>
      </c>
      <c r="AE298" s="56">
        <v>0</v>
      </c>
      <c r="AF298" s="56">
        <v>0</v>
      </c>
      <c r="AG298" s="56">
        <v>0</v>
      </c>
      <c r="AH298" s="56">
        <v>0</v>
      </c>
    </row>
    <row r="299" spans="1:34" ht="15" customHeight="1">
      <c r="A299" s="48"/>
      <c r="B299" s="24" t="s">
        <v>2</v>
      </c>
      <c r="C299" s="38">
        <v>24866</v>
      </c>
      <c r="D299" s="38">
        <v>3264</v>
      </c>
      <c r="E299" s="38">
        <v>3325</v>
      </c>
      <c r="F299" s="38">
        <v>5349</v>
      </c>
      <c r="G299" s="38">
        <v>4287</v>
      </c>
      <c r="H299" s="38">
        <v>2270</v>
      </c>
      <c r="I299" s="38">
        <v>1519</v>
      </c>
      <c r="J299" s="38">
        <v>4852</v>
      </c>
      <c r="K299" s="38">
        <v>0</v>
      </c>
      <c r="L299" s="38">
        <v>0</v>
      </c>
      <c r="M299" s="38">
        <v>0</v>
      </c>
      <c r="N299" s="38">
        <v>0</v>
      </c>
      <c r="O299" s="38">
        <v>0</v>
      </c>
      <c r="P299" s="38">
        <v>0</v>
      </c>
      <c r="Q299" s="38">
        <v>0</v>
      </c>
      <c r="R299" s="38">
        <v>0</v>
      </c>
      <c r="S299" s="38">
        <v>527</v>
      </c>
      <c r="T299" s="38">
        <v>94</v>
      </c>
      <c r="U299" s="38">
        <v>93</v>
      </c>
      <c r="V299" s="38">
        <v>177</v>
      </c>
      <c r="W299" s="38">
        <v>99</v>
      </c>
      <c r="X299" s="38">
        <v>48</v>
      </c>
      <c r="Y299" s="38">
        <v>15</v>
      </c>
      <c r="Z299" s="38">
        <v>1</v>
      </c>
      <c r="AA299" s="38">
        <v>0</v>
      </c>
      <c r="AB299" s="38">
        <v>0</v>
      </c>
      <c r="AC299" s="38">
        <v>0</v>
      </c>
      <c r="AD299" s="38">
        <v>0</v>
      </c>
      <c r="AE299" s="38">
        <v>0</v>
      </c>
      <c r="AF299" s="38">
        <v>0</v>
      </c>
      <c r="AG299" s="38">
        <v>0</v>
      </c>
      <c r="AH299" s="38">
        <v>0</v>
      </c>
    </row>
    <row r="300" spans="1:34" ht="15" customHeight="1">
      <c r="A300" s="90"/>
      <c r="B300" s="24"/>
      <c r="C300" s="56">
        <v>100</v>
      </c>
      <c r="D300" s="56">
        <v>13.126357274993969</v>
      </c>
      <c r="E300" s="56">
        <v>13.371672162792569</v>
      </c>
      <c r="F300" s="56">
        <v>21.511300571060886</v>
      </c>
      <c r="G300" s="56">
        <v>17.240408590042627</v>
      </c>
      <c r="H300" s="56">
        <v>9.1289310705380835</v>
      </c>
      <c r="I300" s="56">
        <v>6.1087428617389206</v>
      </c>
      <c r="J300" s="56">
        <v>19.512587468832944</v>
      </c>
      <c r="K300" s="56">
        <v>0</v>
      </c>
      <c r="L300" s="56">
        <v>0</v>
      </c>
      <c r="M300" s="56">
        <v>0</v>
      </c>
      <c r="N300" s="56">
        <v>0</v>
      </c>
      <c r="O300" s="56">
        <v>0</v>
      </c>
      <c r="P300" s="56">
        <v>0</v>
      </c>
      <c r="Q300" s="56">
        <v>0</v>
      </c>
      <c r="R300" s="56">
        <v>0</v>
      </c>
      <c r="S300" s="56">
        <v>99.999999999999986</v>
      </c>
      <c r="T300" s="56">
        <v>17.836812144212523</v>
      </c>
      <c r="U300" s="56">
        <v>17.647058823529413</v>
      </c>
      <c r="V300" s="56">
        <v>33.586337760910816</v>
      </c>
      <c r="W300" s="56">
        <v>18.785578747628083</v>
      </c>
      <c r="X300" s="56">
        <v>9.1081593927893731</v>
      </c>
      <c r="Y300" s="56">
        <v>2.8462998102466792</v>
      </c>
      <c r="Z300" s="56">
        <v>0.18975332068311196</v>
      </c>
      <c r="AA300" s="56">
        <v>0</v>
      </c>
      <c r="AB300" s="56">
        <v>0</v>
      </c>
      <c r="AC300" s="56">
        <v>0</v>
      </c>
      <c r="AD300" s="56">
        <v>0</v>
      </c>
      <c r="AE300" s="56">
        <v>0</v>
      </c>
      <c r="AF300" s="56">
        <v>0</v>
      </c>
      <c r="AG300" s="56">
        <v>0</v>
      </c>
      <c r="AH300" s="56">
        <v>0</v>
      </c>
    </row>
    <row r="301" spans="1:34" ht="15" customHeight="1">
      <c r="A301" s="48" t="s">
        <v>406</v>
      </c>
      <c r="B301" s="24" t="s">
        <v>105</v>
      </c>
      <c r="C301" s="38">
        <v>55575</v>
      </c>
      <c r="D301" s="38">
        <v>14750</v>
      </c>
      <c r="E301" s="38">
        <v>7739</v>
      </c>
      <c r="F301" s="38">
        <v>11095</v>
      </c>
      <c r="G301" s="38">
        <v>9750</v>
      </c>
      <c r="H301" s="38">
        <v>6536</v>
      </c>
      <c r="I301" s="38">
        <v>2081</v>
      </c>
      <c r="J301" s="38">
        <v>3624</v>
      </c>
      <c r="K301" s="38">
        <v>0</v>
      </c>
      <c r="L301" s="38">
        <v>0</v>
      </c>
      <c r="M301" s="38">
        <v>0</v>
      </c>
      <c r="N301" s="38">
        <v>0</v>
      </c>
      <c r="O301" s="38">
        <v>0</v>
      </c>
      <c r="P301" s="38">
        <v>0</v>
      </c>
      <c r="Q301" s="38">
        <v>0</v>
      </c>
      <c r="R301" s="38">
        <v>0</v>
      </c>
      <c r="S301" s="38">
        <v>4191</v>
      </c>
      <c r="T301" s="38">
        <v>826</v>
      </c>
      <c r="U301" s="38">
        <v>887</v>
      </c>
      <c r="V301" s="38">
        <v>1045</v>
      </c>
      <c r="W301" s="38">
        <v>731</v>
      </c>
      <c r="X301" s="38">
        <v>384</v>
      </c>
      <c r="Y301" s="38">
        <v>89</v>
      </c>
      <c r="Z301" s="38">
        <v>229</v>
      </c>
      <c r="AA301" s="38">
        <v>0</v>
      </c>
      <c r="AB301" s="38">
        <v>0</v>
      </c>
      <c r="AC301" s="38">
        <v>0</v>
      </c>
      <c r="AD301" s="38">
        <v>0</v>
      </c>
      <c r="AE301" s="38">
        <v>0</v>
      </c>
      <c r="AF301" s="38">
        <v>0</v>
      </c>
      <c r="AG301" s="38">
        <v>0</v>
      </c>
      <c r="AH301" s="38">
        <v>0</v>
      </c>
    </row>
    <row r="302" spans="1:34" ht="15" customHeight="1">
      <c r="A302" s="93" t="s">
        <v>407</v>
      </c>
      <c r="B302" s="24"/>
      <c r="C302" s="56">
        <v>99.999999999999986</v>
      </c>
      <c r="D302" s="56">
        <v>26.540710751237068</v>
      </c>
      <c r="E302" s="56">
        <v>13.925326135852451</v>
      </c>
      <c r="F302" s="56">
        <v>19.964012595591544</v>
      </c>
      <c r="G302" s="56">
        <v>17.543859649122805</v>
      </c>
      <c r="H302" s="56">
        <v>11.760683760683762</v>
      </c>
      <c r="I302" s="56">
        <v>3.7444894286999548</v>
      </c>
      <c r="J302" s="56">
        <v>6.5209176788124159</v>
      </c>
      <c r="K302" s="56">
        <v>0</v>
      </c>
      <c r="L302" s="56">
        <v>0</v>
      </c>
      <c r="M302" s="56">
        <v>0</v>
      </c>
      <c r="N302" s="56">
        <v>0</v>
      </c>
      <c r="O302" s="56">
        <v>0</v>
      </c>
      <c r="P302" s="56">
        <v>0</v>
      </c>
      <c r="Q302" s="56">
        <v>0</v>
      </c>
      <c r="R302" s="56">
        <v>0</v>
      </c>
      <c r="S302" s="56">
        <v>100.00000000000001</v>
      </c>
      <c r="T302" s="56">
        <v>19.708900023860654</v>
      </c>
      <c r="U302" s="56">
        <v>21.164399904557385</v>
      </c>
      <c r="V302" s="56">
        <v>24.934383202099738</v>
      </c>
      <c r="W302" s="56">
        <v>17.442137914578858</v>
      </c>
      <c r="X302" s="56">
        <v>9.1624910522548308</v>
      </c>
      <c r="Y302" s="56">
        <v>2.1235981865903124</v>
      </c>
      <c r="Z302" s="56">
        <v>5.4640897160582202</v>
      </c>
      <c r="AA302" s="56">
        <v>0</v>
      </c>
      <c r="AB302" s="56">
        <v>0</v>
      </c>
      <c r="AC302" s="56">
        <v>0</v>
      </c>
      <c r="AD302" s="56">
        <v>0</v>
      </c>
      <c r="AE302" s="56">
        <v>0</v>
      </c>
      <c r="AF302" s="56">
        <v>0</v>
      </c>
      <c r="AG302" s="56">
        <v>0</v>
      </c>
      <c r="AH302" s="56">
        <v>0</v>
      </c>
    </row>
    <row r="303" spans="1:34" ht="15" customHeight="1">
      <c r="A303" s="48"/>
      <c r="B303" s="24" t="s">
        <v>106</v>
      </c>
      <c r="C303" s="38">
        <v>12740</v>
      </c>
      <c r="D303" s="38">
        <v>1681</v>
      </c>
      <c r="E303" s="38">
        <v>1958</v>
      </c>
      <c r="F303" s="38">
        <v>3066</v>
      </c>
      <c r="G303" s="38">
        <v>2933</v>
      </c>
      <c r="H303" s="38">
        <v>1806</v>
      </c>
      <c r="I303" s="38">
        <v>637</v>
      </c>
      <c r="J303" s="38">
        <v>659</v>
      </c>
      <c r="K303" s="38">
        <v>0</v>
      </c>
      <c r="L303" s="38">
        <v>0</v>
      </c>
      <c r="M303" s="38">
        <v>0</v>
      </c>
      <c r="N303" s="38">
        <v>0</v>
      </c>
      <c r="O303" s="38">
        <v>0</v>
      </c>
      <c r="P303" s="38">
        <v>0</v>
      </c>
      <c r="Q303" s="38">
        <v>0</v>
      </c>
      <c r="R303" s="38">
        <v>0</v>
      </c>
      <c r="S303" s="38">
        <v>347</v>
      </c>
      <c r="T303" s="38">
        <v>72</v>
      </c>
      <c r="U303" s="38">
        <v>59</v>
      </c>
      <c r="V303" s="38">
        <v>81</v>
      </c>
      <c r="W303" s="38">
        <v>49</v>
      </c>
      <c r="X303" s="38">
        <v>39</v>
      </c>
      <c r="Y303" s="38">
        <v>1</v>
      </c>
      <c r="Z303" s="38">
        <v>46</v>
      </c>
      <c r="AA303" s="38">
        <v>0</v>
      </c>
      <c r="AB303" s="38">
        <v>0</v>
      </c>
      <c r="AC303" s="38">
        <v>0</v>
      </c>
      <c r="AD303" s="38">
        <v>0</v>
      </c>
      <c r="AE303" s="38">
        <v>0</v>
      </c>
      <c r="AF303" s="38">
        <v>0</v>
      </c>
      <c r="AG303" s="38">
        <v>0</v>
      </c>
      <c r="AH303" s="38">
        <v>0</v>
      </c>
    </row>
    <row r="304" spans="1:34" ht="15" customHeight="1">
      <c r="A304" s="48"/>
      <c r="B304" s="24"/>
      <c r="C304" s="56">
        <v>100</v>
      </c>
      <c r="D304" s="56">
        <v>13.194662480376765</v>
      </c>
      <c r="E304" s="56">
        <v>15.368916797488227</v>
      </c>
      <c r="F304" s="56">
        <v>24.065934065934066</v>
      </c>
      <c r="G304" s="56">
        <v>23.021978021978022</v>
      </c>
      <c r="H304" s="56">
        <v>14.175824175824175</v>
      </c>
      <c r="I304" s="56">
        <v>5</v>
      </c>
      <c r="J304" s="56">
        <v>5.1726844583987441</v>
      </c>
      <c r="K304" s="56">
        <v>0</v>
      </c>
      <c r="L304" s="56">
        <v>0</v>
      </c>
      <c r="M304" s="56">
        <v>0</v>
      </c>
      <c r="N304" s="56">
        <v>0</v>
      </c>
      <c r="O304" s="56">
        <v>0</v>
      </c>
      <c r="P304" s="56">
        <v>0</v>
      </c>
      <c r="Q304" s="56">
        <v>0</v>
      </c>
      <c r="R304" s="56">
        <v>0</v>
      </c>
      <c r="S304" s="56">
        <v>100</v>
      </c>
      <c r="T304" s="56">
        <v>20.749279538904901</v>
      </c>
      <c r="U304" s="56">
        <v>17.002881844380404</v>
      </c>
      <c r="V304" s="56">
        <v>23.342939481268012</v>
      </c>
      <c r="W304" s="56">
        <v>14.121037463976945</v>
      </c>
      <c r="X304" s="56">
        <v>11.239193083573488</v>
      </c>
      <c r="Y304" s="56">
        <v>0.28818443804034583</v>
      </c>
      <c r="Z304" s="56">
        <v>13.256484149855908</v>
      </c>
      <c r="AA304" s="56">
        <v>0</v>
      </c>
      <c r="AB304" s="56">
        <v>0</v>
      </c>
      <c r="AC304" s="56">
        <v>0</v>
      </c>
      <c r="AD304" s="56">
        <v>0</v>
      </c>
      <c r="AE304" s="56">
        <v>0</v>
      </c>
      <c r="AF304" s="56">
        <v>0</v>
      </c>
      <c r="AG304" s="56">
        <v>0</v>
      </c>
      <c r="AH304" s="56">
        <v>0</v>
      </c>
    </row>
    <row r="305" spans="1:34" ht="15" customHeight="1">
      <c r="A305" s="48"/>
      <c r="B305" s="24" t="s">
        <v>2</v>
      </c>
      <c r="C305" s="38">
        <v>26399</v>
      </c>
      <c r="D305" s="38">
        <v>3458</v>
      </c>
      <c r="E305" s="38">
        <v>3542</v>
      </c>
      <c r="F305" s="38">
        <v>5814</v>
      </c>
      <c r="G305" s="38">
        <v>4651</v>
      </c>
      <c r="H305" s="38">
        <v>2520</v>
      </c>
      <c r="I305" s="38">
        <v>1605</v>
      </c>
      <c r="J305" s="38">
        <v>4809</v>
      </c>
      <c r="K305" s="38">
        <v>0</v>
      </c>
      <c r="L305" s="38">
        <v>0</v>
      </c>
      <c r="M305" s="38">
        <v>0</v>
      </c>
      <c r="N305" s="38">
        <v>0</v>
      </c>
      <c r="O305" s="38">
        <v>0</v>
      </c>
      <c r="P305" s="38">
        <v>0</v>
      </c>
      <c r="Q305" s="38">
        <v>0</v>
      </c>
      <c r="R305" s="38">
        <v>0</v>
      </c>
      <c r="S305" s="38">
        <v>876</v>
      </c>
      <c r="T305" s="38">
        <v>169</v>
      </c>
      <c r="U305" s="38">
        <v>159</v>
      </c>
      <c r="V305" s="38">
        <v>296</v>
      </c>
      <c r="W305" s="38">
        <v>135</v>
      </c>
      <c r="X305" s="38">
        <v>87</v>
      </c>
      <c r="Y305" s="38">
        <v>20</v>
      </c>
      <c r="Z305" s="38">
        <v>10</v>
      </c>
      <c r="AA305" s="38">
        <v>0</v>
      </c>
      <c r="AB305" s="38">
        <v>0</v>
      </c>
      <c r="AC305" s="38">
        <v>0</v>
      </c>
      <c r="AD305" s="38">
        <v>0</v>
      </c>
      <c r="AE305" s="38">
        <v>0</v>
      </c>
      <c r="AF305" s="38">
        <v>0</v>
      </c>
      <c r="AG305" s="38">
        <v>0</v>
      </c>
      <c r="AH305" s="38">
        <v>0</v>
      </c>
    </row>
    <row r="306" spans="1:34" ht="15" customHeight="1">
      <c r="A306" s="90"/>
      <c r="B306" s="24"/>
      <c r="C306" s="56">
        <v>100</v>
      </c>
      <c r="D306" s="56">
        <v>13.09898102200841</v>
      </c>
      <c r="E306" s="56">
        <v>13.417174892988371</v>
      </c>
      <c r="F306" s="56">
        <v>22.023561498541611</v>
      </c>
      <c r="G306" s="56">
        <v>17.618091594378573</v>
      </c>
      <c r="H306" s="56">
        <v>9.5458161293988404</v>
      </c>
      <c r="I306" s="56">
        <v>6.0797757490814046</v>
      </c>
      <c r="J306" s="56">
        <v>18.21659911360279</v>
      </c>
      <c r="K306" s="56">
        <v>0</v>
      </c>
      <c r="L306" s="56">
        <v>0</v>
      </c>
      <c r="M306" s="56">
        <v>0</v>
      </c>
      <c r="N306" s="56">
        <v>0</v>
      </c>
      <c r="O306" s="56">
        <v>0</v>
      </c>
      <c r="P306" s="56">
        <v>0</v>
      </c>
      <c r="Q306" s="56">
        <v>0</v>
      </c>
      <c r="R306" s="56">
        <v>0</v>
      </c>
      <c r="S306" s="56">
        <v>100</v>
      </c>
      <c r="T306" s="56">
        <v>19.292237442922374</v>
      </c>
      <c r="U306" s="56">
        <v>18.150684931506849</v>
      </c>
      <c r="V306" s="56">
        <v>33.789954337899545</v>
      </c>
      <c r="W306" s="56">
        <v>15.41095890410959</v>
      </c>
      <c r="X306" s="56">
        <v>9.9315068493150687</v>
      </c>
      <c r="Y306" s="56">
        <v>2.2831050228310499</v>
      </c>
      <c r="Z306" s="56">
        <v>1.1415525114155249</v>
      </c>
      <c r="AA306" s="56">
        <v>0</v>
      </c>
      <c r="AB306" s="56">
        <v>0</v>
      </c>
      <c r="AC306" s="56">
        <v>0</v>
      </c>
      <c r="AD306" s="56">
        <v>0</v>
      </c>
      <c r="AE306" s="56">
        <v>0</v>
      </c>
      <c r="AF306" s="56">
        <v>0</v>
      </c>
      <c r="AG306" s="56">
        <v>0</v>
      </c>
      <c r="AH306" s="56">
        <v>0</v>
      </c>
    </row>
    <row r="307" spans="1:34" ht="15" customHeight="1">
      <c r="A307" s="48" t="s">
        <v>107</v>
      </c>
      <c r="B307" s="24" t="s">
        <v>108</v>
      </c>
      <c r="C307" s="38">
        <v>9278</v>
      </c>
      <c r="D307" s="38">
        <v>1393</v>
      </c>
      <c r="E307" s="38">
        <v>1356</v>
      </c>
      <c r="F307" s="38">
        <v>1884</v>
      </c>
      <c r="G307" s="38">
        <v>1890</v>
      </c>
      <c r="H307" s="38">
        <v>1225</v>
      </c>
      <c r="I307" s="38">
        <v>583</v>
      </c>
      <c r="J307" s="38">
        <v>947</v>
      </c>
      <c r="K307" s="38">
        <v>312</v>
      </c>
      <c r="L307" s="38">
        <v>110</v>
      </c>
      <c r="M307" s="38">
        <v>14</v>
      </c>
      <c r="N307" s="38">
        <v>46</v>
      </c>
      <c r="O307" s="38">
        <v>58</v>
      </c>
      <c r="P307" s="38">
        <v>57</v>
      </c>
      <c r="Q307" s="38">
        <v>8</v>
      </c>
      <c r="R307" s="38">
        <v>19</v>
      </c>
      <c r="S307" s="38">
        <v>155</v>
      </c>
      <c r="T307" s="38">
        <v>49</v>
      </c>
      <c r="U307" s="38">
        <v>21</v>
      </c>
      <c r="V307" s="38">
        <v>44</v>
      </c>
      <c r="W307" s="38">
        <v>30</v>
      </c>
      <c r="X307" s="38">
        <v>9</v>
      </c>
      <c r="Y307" s="38">
        <v>2</v>
      </c>
      <c r="Z307" s="38">
        <v>0</v>
      </c>
      <c r="AA307" s="38">
        <v>1596</v>
      </c>
      <c r="AB307" s="38">
        <v>858</v>
      </c>
      <c r="AC307" s="38">
        <v>147</v>
      </c>
      <c r="AD307" s="38">
        <v>144</v>
      </c>
      <c r="AE307" s="38">
        <v>136</v>
      </c>
      <c r="AF307" s="38">
        <v>54</v>
      </c>
      <c r="AG307" s="38">
        <v>11</v>
      </c>
      <c r="AH307" s="38">
        <v>246</v>
      </c>
    </row>
    <row r="308" spans="1:34" ht="15" customHeight="1">
      <c r="A308" s="48"/>
      <c r="B308" s="24"/>
      <c r="C308" s="56">
        <v>100.00000000000003</v>
      </c>
      <c r="D308" s="56">
        <v>15.014011640439751</v>
      </c>
      <c r="E308" s="56">
        <v>14.615218797154558</v>
      </c>
      <c r="F308" s="56">
        <v>20.306100452683769</v>
      </c>
      <c r="G308" s="56">
        <v>20.370769562405691</v>
      </c>
      <c r="H308" s="56">
        <v>13.203276568225911</v>
      </c>
      <c r="I308" s="56">
        <v>6.2836818279801685</v>
      </c>
      <c r="J308" s="56">
        <v>10.206941151110154</v>
      </c>
      <c r="K308" s="56">
        <v>100</v>
      </c>
      <c r="L308" s="56">
        <v>35.256410256410255</v>
      </c>
      <c r="M308" s="56">
        <v>4.4871794871794872</v>
      </c>
      <c r="N308" s="56">
        <v>14.743589743589745</v>
      </c>
      <c r="O308" s="56">
        <v>18.589743589743591</v>
      </c>
      <c r="P308" s="56">
        <v>18.269230769230766</v>
      </c>
      <c r="Q308" s="56">
        <v>2.5641025641025639</v>
      </c>
      <c r="R308" s="56">
        <v>6.0897435897435894</v>
      </c>
      <c r="S308" s="56">
        <v>100.00000000000001</v>
      </c>
      <c r="T308" s="56">
        <v>31.612903225806448</v>
      </c>
      <c r="U308" s="56">
        <v>13.548387096774196</v>
      </c>
      <c r="V308" s="56">
        <v>28.387096774193548</v>
      </c>
      <c r="W308" s="56">
        <v>19.35483870967742</v>
      </c>
      <c r="X308" s="56">
        <v>5.806451612903226</v>
      </c>
      <c r="Y308" s="56">
        <v>1.2903225806451613</v>
      </c>
      <c r="Z308" s="56">
        <v>0</v>
      </c>
      <c r="AA308" s="56">
        <v>100</v>
      </c>
      <c r="AB308" s="56">
        <v>53.759398496240607</v>
      </c>
      <c r="AC308" s="56">
        <v>9.2105263157894726</v>
      </c>
      <c r="AD308" s="56">
        <v>9.0225563909774422</v>
      </c>
      <c r="AE308" s="56">
        <v>8.5213032581453625</v>
      </c>
      <c r="AF308" s="56">
        <v>3.3834586466165413</v>
      </c>
      <c r="AG308" s="56">
        <v>0.68922305764411029</v>
      </c>
      <c r="AH308" s="56">
        <v>15.413533834586465</v>
      </c>
    </row>
    <row r="309" spans="1:34" ht="15" customHeight="1">
      <c r="A309" s="48"/>
      <c r="B309" s="24" t="s">
        <v>109</v>
      </c>
      <c r="C309" s="38">
        <v>3147</v>
      </c>
      <c r="D309" s="38">
        <v>452</v>
      </c>
      <c r="E309" s="38">
        <v>419</v>
      </c>
      <c r="F309" s="38">
        <v>605</v>
      </c>
      <c r="G309" s="38">
        <v>496</v>
      </c>
      <c r="H309" s="38">
        <v>281</v>
      </c>
      <c r="I309" s="38">
        <v>209</v>
      </c>
      <c r="J309" s="38">
        <v>685</v>
      </c>
      <c r="K309" s="38">
        <v>1061</v>
      </c>
      <c r="L309" s="38">
        <v>289</v>
      </c>
      <c r="M309" s="38">
        <v>139</v>
      </c>
      <c r="N309" s="38">
        <v>133</v>
      </c>
      <c r="O309" s="38">
        <v>169</v>
      </c>
      <c r="P309" s="38">
        <v>111</v>
      </c>
      <c r="Q309" s="38">
        <v>29</v>
      </c>
      <c r="R309" s="38">
        <v>191</v>
      </c>
      <c r="S309" s="38">
        <v>112</v>
      </c>
      <c r="T309" s="38">
        <v>13</v>
      </c>
      <c r="U309" s="38">
        <v>34</v>
      </c>
      <c r="V309" s="38">
        <v>36</v>
      </c>
      <c r="W309" s="38">
        <v>19</v>
      </c>
      <c r="X309" s="38">
        <v>9</v>
      </c>
      <c r="Y309" s="38">
        <v>1</v>
      </c>
      <c r="Z309" s="38">
        <v>0</v>
      </c>
      <c r="AA309" s="38">
        <v>1416</v>
      </c>
      <c r="AB309" s="38">
        <v>649</v>
      </c>
      <c r="AC309" s="38">
        <v>219</v>
      </c>
      <c r="AD309" s="38">
        <v>188</v>
      </c>
      <c r="AE309" s="38">
        <v>164</v>
      </c>
      <c r="AF309" s="38">
        <v>86</v>
      </c>
      <c r="AG309" s="38">
        <v>29</v>
      </c>
      <c r="AH309" s="38">
        <v>81</v>
      </c>
    </row>
    <row r="310" spans="1:34" ht="15" customHeight="1">
      <c r="A310" s="48"/>
      <c r="B310" s="24"/>
      <c r="C310" s="56">
        <v>100</v>
      </c>
      <c r="D310" s="56">
        <v>14.36288528757547</v>
      </c>
      <c r="E310" s="56">
        <v>13.314267556402923</v>
      </c>
      <c r="F310" s="56">
        <v>19.224658404829999</v>
      </c>
      <c r="G310" s="56">
        <v>15.761042262472197</v>
      </c>
      <c r="H310" s="56">
        <v>8.9291388624086441</v>
      </c>
      <c r="I310" s="56">
        <v>6.6412456307594532</v>
      </c>
      <c r="J310" s="56">
        <v>21.766761995551317</v>
      </c>
      <c r="K310" s="56">
        <v>100</v>
      </c>
      <c r="L310" s="56">
        <v>27.238454288407166</v>
      </c>
      <c r="M310" s="56">
        <v>13.100848256361921</v>
      </c>
      <c r="N310" s="56">
        <v>12.535344015080113</v>
      </c>
      <c r="O310" s="56">
        <v>15.928369462770972</v>
      </c>
      <c r="P310" s="56">
        <v>10.461828463713479</v>
      </c>
      <c r="Q310" s="56">
        <v>2.7332704995287465</v>
      </c>
      <c r="R310" s="56">
        <v>18.001885014137606</v>
      </c>
      <c r="S310" s="56">
        <v>100.00000000000001</v>
      </c>
      <c r="T310" s="56">
        <v>11.607142857142858</v>
      </c>
      <c r="U310" s="56">
        <v>30.357142857142854</v>
      </c>
      <c r="V310" s="56">
        <v>32.142857142857146</v>
      </c>
      <c r="W310" s="56">
        <v>16.964285714285715</v>
      </c>
      <c r="X310" s="56">
        <v>8.0357142857142865</v>
      </c>
      <c r="Y310" s="56">
        <v>0.89285714285714279</v>
      </c>
      <c r="Z310" s="56">
        <v>0</v>
      </c>
      <c r="AA310" s="56">
        <v>99.999999999999986</v>
      </c>
      <c r="AB310" s="56">
        <v>45.833333333333329</v>
      </c>
      <c r="AC310" s="56">
        <v>15.466101694915254</v>
      </c>
      <c r="AD310" s="56">
        <v>13.27683615819209</v>
      </c>
      <c r="AE310" s="56">
        <v>11.581920903954803</v>
      </c>
      <c r="AF310" s="56">
        <v>6.0734463276836159</v>
      </c>
      <c r="AG310" s="56">
        <v>2.0480225988700562</v>
      </c>
      <c r="AH310" s="56">
        <v>5.7203389830508478</v>
      </c>
    </row>
    <row r="311" spans="1:34" ht="15" customHeight="1">
      <c r="A311" s="48"/>
      <c r="B311" s="24" t="s">
        <v>110</v>
      </c>
      <c r="C311" s="38">
        <v>18110</v>
      </c>
      <c r="D311" s="38">
        <v>4232</v>
      </c>
      <c r="E311" s="38">
        <v>2352</v>
      </c>
      <c r="F311" s="38">
        <v>3448</v>
      </c>
      <c r="G311" s="38">
        <v>3182</v>
      </c>
      <c r="H311" s="38">
        <v>2231</v>
      </c>
      <c r="I311" s="38">
        <v>923</v>
      </c>
      <c r="J311" s="38">
        <v>1742</v>
      </c>
      <c r="K311" s="38">
        <v>2443</v>
      </c>
      <c r="L311" s="38">
        <v>684</v>
      </c>
      <c r="M311" s="38">
        <v>271</v>
      </c>
      <c r="N311" s="38">
        <v>366</v>
      </c>
      <c r="O311" s="38">
        <v>464</v>
      </c>
      <c r="P311" s="38">
        <v>361</v>
      </c>
      <c r="Q311" s="38">
        <v>121</v>
      </c>
      <c r="R311" s="38">
        <v>176</v>
      </c>
      <c r="S311" s="38">
        <v>195</v>
      </c>
      <c r="T311" s="38">
        <v>31</v>
      </c>
      <c r="U311" s="38">
        <v>43</v>
      </c>
      <c r="V311" s="38">
        <v>36</v>
      </c>
      <c r="W311" s="38">
        <v>22</v>
      </c>
      <c r="X311" s="38">
        <v>8</v>
      </c>
      <c r="Y311" s="38">
        <v>0</v>
      </c>
      <c r="Z311" s="38">
        <v>55</v>
      </c>
      <c r="AA311" s="38">
        <v>3160</v>
      </c>
      <c r="AB311" s="38">
        <v>1642</v>
      </c>
      <c r="AC311" s="38">
        <v>331</v>
      </c>
      <c r="AD311" s="38">
        <v>344</v>
      </c>
      <c r="AE311" s="38">
        <v>198</v>
      </c>
      <c r="AF311" s="38">
        <v>104</v>
      </c>
      <c r="AG311" s="38">
        <v>15</v>
      </c>
      <c r="AH311" s="38">
        <v>526</v>
      </c>
    </row>
    <row r="312" spans="1:34" ht="15" customHeight="1">
      <c r="A312" s="48"/>
      <c r="B312" s="24"/>
      <c r="C312" s="56">
        <v>100</v>
      </c>
      <c r="D312" s="56">
        <v>23.368304803975704</v>
      </c>
      <c r="E312" s="56">
        <v>12.987299834345665</v>
      </c>
      <c r="F312" s="56">
        <v>19.039204859193816</v>
      </c>
      <c r="G312" s="56">
        <v>17.570403092214246</v>
      </c>
      <c r="H312" s="56">
        <v>12.319160684704583</v>
      </c>
      <c r="I312" s="56">
        <v>5.0966316951960247</v>
      </c>
      <c r="J312" s="56">
        <v>9.6189950303699625</v>
      </c>
      <c r="K312" s="56">
        <v>100</v>
      </c>
      <c r="L312" s="56">
        <v>27.998362668849776</v>
      </c>
      <c r="M312" s="56">
        <v>11.092918542775276</v>
      </c>
      <c r="N312" s="56">
        <v>14.981580024559968</v>
      </c>
      <c r="O312" s="56">
        <v>18.993041342611544</v>
      </c>
      <c r="P312" s="56">
        <v>14.776913630781827</v>
      </c>
      <c r="Q312" s="56">
        <v>4.9529267294310273</v>
      </c>
      <c r="R312" s="56">
        <v>7.2042570609905852</v>
      </c>
      <c r="S312" s="56">
        <v>100</v>
      </c>
      <c r="T312" s="56">
        <v>15.897435897435896</v>
      </c>
      <c r="U312" s="56">
        <v>22.051282051282051</v>
      </c>
      <c r="V312" s="56">
        <v>18.461538461538463</v>
      </c>
      <c r="W312" s="56">
        <v>11.282051282051283</v>
      </c>
      <c r="X312" s="56">
        <v>4.1025641025641022</v>
      </c>
      <c r="Y312" s="56">
        <v>0</v>
      </c>
      <c r="Z312" s="56">
        <v>28.205128205128204</v>
      </c>
      <c r="AA312" s="56">
        <v>100</v>
      </c>
      <c r="AB312" s="56">
        <v>51.962025316455694</v>
      </c>
      <c r="AC312" s="56">
        <v>10.474683544303797</v>
      </c>
      <c r="AD312" s="56">
        <v>10.886075949367088</v>
      </c>
      <c r="AE312" s="56">
        <v>6.2658227848101262</v>
      </c>
      <c r="AF312" s="56">
        <v>3.2911392405063293</v>
      </c>
      <c r="AG312" s="56">
        <v>0.4746835443037975</v>
      </c>
      <c r="AH312" s="56">
        <v>16.645569620253163</v>
      </c>
    </row>
    <row r="313" spans="1:34" ht="15" customHeight="1">
      <c r="A313" s="48"/>
      <c r="B313" s="24" t="s">
        <v>111</v>
      </c>
      <c r="C313" s="38">
        <v>14233</v>
      </c>
      <c r="D313" s="38">
        <v>3206</v>
      </c>
      <c r="E313" s="38">
        <v>1845</v>
      </c>
      <c r="F313" s="38">
        <v>2983</v>
      </c>
      <c r="G313" s="38">
        <v>2360</v>
      </c>
      <c r="H313" s="38">
        <v>1520</v>
      </c>
      <c r="I313" s="38">
        <v>559</v>
      </c>
      <c r="J313" s="38">
        <v>1760</v>
      </c>
      <c r="K313" s="38">
        <v>3316</v>
      </c>
      <c r="L313" s="38">
        <v>670</v>
      </c>
      <c r="M313" s="38">
        <v>517</v>
      </c>
      <c r="N313" s="38">
        <v>635</v>
      </c>
      <c r="O313" s="38">
        <v>695</v>
      </c>
      <c r="P313" s="38">
        <v>459</v>
      </c>
      <c r="Q313" s="38">
        <v>118</v>
      </c>
      <c r="R313" s="38">
        <v>222</v>
      </c>
      <c r="S313" s="38">
        <v>496</v>
      </c>
      <c r="T313" s="38">
        <v>90</v>
      </c>
      <c r="U313" s="38">
        <v>105</v>
      </c>
      <c r="V313" s="38">
        <v>127</v>
      </c>
      <c r="W313" s="38">
        <v>68</v>
      </c>
      <c r="X313" s="38">
        <v>38</v>
      </c>
      <c r="Y313" s="38">
        <v>4</v>
      </c>
      <c r="Z313" s="38">
        <v>64</v>
      </c>
      <c r="AA313" s="38">
        <v>4953</v>
      </c>
      <c r="AB313" s="38">
        <v>1731</v>
      </c>
      <c r="AC313" s="38">
        <v>819</v>
      </c>
      <c r="AD313" s="38">
        <v>955</v>
      </c>
      <c r="AE313" s="38">
        <v>569</v>
      </c>
      <c r="AF313" s="38">
        <v>227</v>
      </c>
      <c r="AG313" s="38">
        <v>70</v>
      </c>
      <c r="AH313" s="38">
        <v>582</v>
      </c>
    </row>
    <row r="314" spans="1:34" ht="15" customHeight="1">
      <c r="A314" s="48"/>
      <c r="B314" s="24"/>
      <c r="C314" s="56">
        <v>100</v>
      </c>
      <c r="D314" s="56">
        <v>22.525117684254901</v>
      </c>
      <c r="E314" s="56">
        <v>12.962832853228413</v>
      </c>
      <c r="F314" s="56">
        <v>20.958336260802358</v>
      </c>
      <c r="G314" s="56">
        <v>16.581184571067237</v>
      </c>
      <c r="H314" s="56">
        <v>10.679407011873815</v>
      </c>
      <c r="I314" s="56">
        <v>3.9274924471299091</v>
      </c>
      <c r="J314" s="56">
        <v>12.365629171643363</v>
      </c>
      <c r="K314" s="56">
        <v>100</v>
      </c>
      <c r="L314" s="56">
        <v>20.20506634499397</v>
      </c>
      <c r="M314" s="56">
        <v>15.591073582629674</v>
      </c>
      <c r="N314" s="56">
        <v>19.149577804583835</v>
      </c>
      <c r="O314" s="56">
        <v>20.958986731001204</v>
      </c>
      <c r="P314" s="56">
        <v>13.841978287092882</v>
      </c>
      <c r="Q314" s="56">
        <v>3.5585042219541618</v>
      </c>
      <c r="R314" s="56">
        <v>6.6948130277442699</v>
      </c>
      <c r="S314" s="56">
        <v>100</v>
      </c>
      <c r="T314" s="56">
        <v>18.14516129032258</v>
      </c>
      <c r="U314" s="56">
        <v>21.16935483870968</v>
      </c>
      <c r="V314" s="56">
        <v>25.60483870967742</v>
      </c>
      <c r="W314" s="56">
        <v>13.709677419354838</v>
      </c>
      <c r="X314" s="56">
        <v>7.661290322580645</v>
      </c>
      <c r="Y314" s="56">
        <v>0.80645161290322576</v>
      </c>
      <c r="Z314" s="56">
        <v>12.903225806451612</v>
      </c>
      <c r="AA314" s="56">
        <v>100</v>
      </c>
      <c r="AB314" s="56">
        <v>34.948516050878254</v>
      </c>
      <c r="AC314" s="56">
        <v>16.535433070866144</v>
      </c>
      <c r="AD314" s="56">
        <v>19.281243690692509</v>
      </c>
      <c r="AE314" s="56">
        <v>11.487987078538261</v>
      </c>
      <c r="AF314" s="56">
        <v>4.5830809610337173</v>
      </c>
      <c r="AG314" s="56">
        <v>1.413284877851807</v>
      </c>
      <c r="AH314" s="56">
        <v>11.75045427013931</v>
      </c>
    </row>
    <row r="315" spans="1:34" ht="15" customHeight="1">
      <c r="A315" s="48"/>
      <c r="B315" s="24" t="s">
        <v>112</v>
      </c>
      <c r="C315" s="38">
        <v>13358</v>
      </c>
      <c r="D315" s="38">
        <v>2662</v>
      </c>
      <c r="E315" s="38">
        <v>1999</v>
      </c>
      <c r="F315" s="38">
        <v>3017</v>
      </c>
      <c r="G315" s="38">
        <v>2328</v>
      </c>
      <c r="H315" s="38">
        <v>1433</v>
      </c>
      <c r="I315" s="38">
        <v>658</v>
      </c>
      <c r="J315" s="38">
        <v>1261</v>
      </c>
      <c r="K315" s="38">
        <v>3627</v>
      </c>
      <c r="L315" s="38">
        <v>800</v>
      </c>
      <c r="M315" s="38">
        <v>560</v>
      </c>
      <c r="N315" s="38">
        <v>732</v>
      </c>
      <c r="O315" s="38">
        <v>762</v>
      </c>
      <c r="P315" s="38">
        <v>533</v>
      </c>
      <c r="Q315" s="38">
        <v>155</v>
      </c>
      <c r="R315" s="38">
        <v>85</v>
      </c>
      <c r="S315" s="38">
        <v>490</v>
      </c>
      <c r="T315" s="38">
        <v>140</v>
      </c>
      <c r="U315" s="38">
        <v>104</v>
      </c>
      <c r="V315" s="38">
        <v>118</v>
      </c>
      <c r="W315" s="38">
        <v>84</v>
      </c>
      <c r="X315" s="38">
        <v>39</v>
      </c>
      <c r="Y315" s="38">
        <v>4</v>
      </c>
      <c r="Z315" s="38">
        <v>1</v>
      </c>
      <c r="AA315" s="38">
        <v>3886</v>
      </c>
      <c r="AB315" s="38">
        <v>1494</v>
      </c>
      <c r="AC315" s="38">
        <v>681</v>
      </c>
      <c r="AD315" s="38">
        <v>592</v>
      </c>
      <c r="AE315" s="38">
        <v>361</v>
      </c>
      <c r="AF315" s="38">
        <v>142</v>
      </c>
      <c r="AG315" s="38">
        <v>84</v>
      </c>
      <c r="AH315" s="38">
        <v>532</v>
      </c>
    </row>
    <row r="316" spans="1:34" ht="15" customHeight="1">
      <c r="A316" s="48"/>
      <c r="B316" s="24"/>
      <c r="C316" s="56">
        <v>99.999999999999986</v>
      </c>
      <c r="D316" s="56">
        <v>19.928132954035036</v>
      </c>
      <c r="E316" s="56">
        <v>14.964815092079654</v>
      </c>
      <c r="F316" s="56">
        <v>22.585716424614464</v>
      </c>
      <c r="G316" s="56">
        <v>17.427758646503968</v>
      </c>
      <c r="H316" s="56">
        <v>10.727653840395268</v>
      </c>
      <c r="I316" s="56">
        <v>4.92588710884863</v>
      </c>
      <c r="J316" s="56">
        <v>9.4400359335229815</v>
      </c>
      <c r="K316" s="56">
        <v>100</v>
      </c>
      <c r="L316" s="56">
        <v>22.056796250344636</v>
      </c>
      <c r="M316" s="56">
        <v>15.439757375241248</v>
      </c>
      <c r="N316" s="56">
        <v>20.181968569065344</v>
      </c>
      <c r="O316" s="56">
        <v>21.009098428453267</v>
      </c>
      <c r="P316" s="56">
        <v>14.695340501792115</v>
      </c>
      <c r="Q316" s="56">
        <v>4.2735042735042734</v>
      </c>
      <c r="R316" s="56">
        <v>2.3435346015991176</v>
      </c>
      <c r="S316" s="56">
        <v>99.999999999999986</v>
      </c>
      <c r="T316" s="56">
        <v>28.571428571428569</v>
      </c>
      <c r="U316" s="56">
        <v>21.224489795918366</v>
      </c>
      <c r="V316" s="56">
        <v>24.081632653061224</v>
      </c>
      <c r="W316" s="56">
        <v>17.142857142857142</v>
      </c>
      <c r="X316" s="56">
        <v>7.9591836734693873</v>
      </c>
      <c r="Y316" s="56">
        <v>0.81632653061224492</v>
      </c>
      <c r="Z316" s="56">
        <v>0.20408163265306123</v>
      </c>
      <c r="AA316" s="56">
        <v>100.00000000000001</v>
      </c>
      <c r="AB316" s="56">
        <v>38.445702521873393</v>
      </c>
      <c r="AC316" s="56">
        <v>17.52444673185795</v>
      </c>
      <c r="AD316" s="56">
        <v>15.23417395779722</v>
      </c>
      <c r="AE316" s="56">
        <v>9.2897581060216154</v>
      </c>
      <c r="AF316" s="56">
        <v>3.654143077714874</v>
      </c>
      <c r="AG316" s="56">
        <v>2.1616057642820383</v>
      </c>
      <c r="AH316" s="56">
        <v>13.690169840452906</v>
      </c>
    </row>
    <row r="317" spans="1:34" ht="15" customHeight="1">
      <c r="A317" s="48"/>
      <c r="B317" s="24" t="s">
        <v>113</v>
      </c>
      <c r="C317" s="38">
        <v>15834</v>
      </c>
      <c r="D317" s="38">
        <v>4277</v>
      </c>
      <c r="E317" s="38">
        <v>2070</v>
      </c>
      <c r="F317" s="38">
        <v>3359</v>
      </c>
      <c r="G317" s="38">
        <v>2812</v>
      </c>
      <c r="H317" s="38">
        <v>1615</v>
      </c>
      <c r="I317" s="38">
        <v>598</v>
      </c>
      <c r="J317" s="38">
        <v>1103</v>
      </c>
      <c r="K317" s="38">
        <v>8381</v>
      </c>
      <c r="L317" s="38">
        <v>1717</v>
      </c>
      <c r="M317" s="38">
        <v>1352</v>
      </c>
      <c r="N317" s="38">
        <v>1827</v>
      </c>
      <c r="O317" s="38">
        <v>1610</v>
      </c>
      <c r="P317" s="38">
        <v>975</v>
      </c>
      <c r="Q317" s="38">
        <v>315</v>
      </c>
      <c r="R317" s="38">
        <v>585</v>
      </c>
      <c r="S317" s="38">
        <v>967</v>
      </c>
      <c r="T317" s="38">
        <v>227</v>
      </c>
      <c r="U317" s="38">
        <v>190</v>
      </c>
      <c r="V317" s="38">
        <v>251</v>
      </c>
      <c r="W317" s="38">
        <v>145</v>
      </c>
      <c r="X317" s="38">
        <v>72</v>
      </c>
      <c r="Y317" s="38">
        <v>23</v>
      </c>
      <c r="Z317" s="38">
        <v>59</v>
      </c>
      <c r="AA317" s="38">
        <v>9545</v>
      </c>
      <c r="AB317" s="38">
        <v>2635</v>
      </c>
      <c r="AC317" s="38">
        <v>1897</v>
      </c>
      <c r="AD317" s="38">
        <v>1967</v>
      </c>
      <c r="AE317" s="38">
        <v>1392</v>
      </c>
      <c r="AF317" s="38">
        <v>730</v>
      </c>
      <c r="AG317" s="38">
        <v>210</v>
      </c>
      <c r="AH317" s="38">
        <v>714</v>
      </c>
    </row>
    <row r="318" spans="1:34" ht="15" customHeight="1">
      <c r="A318" s="48"/>
      <c r="B318" s="24"/>
      <c r="C318" s="56">
        <v>100</v>
      </c>
      <c r="D318" s="56">
        <v>27.011494252873565</v>
      </c>
      <c r="E318" s="56">
        <v>13.073133762788935</v>
      </c>
      <c r="F318" s="56">
        <v>21.213843627636731</v>
      </c>
      <c r="G318" s="56">
        <v>17.759252242010863</v>
      </c>
      <c r="H318" s="56">
        <v>10.19957054439813</v>
      </c>
      <c r="I318" s="56">
        <v>3.7766830870279149</v>
      </c>
      <c r="J318" s="56">
        <v>6.9660224832638633</v>
      </c>
      <c r="K318" s="56">
        <v>100.00000000000003</v>
      </c>
      <c r="L318" s="56">
        <v>20.486815415821503</v>
      </c>
      <c r="M318" s="56">
        <v>16.131726524281113</v>
      </c>
      <c r="N318" s="56">
        <v>21.79930795847751</v>
      </c>
      <c r="O318" s="56">
        <v>19.21011812432884</v>
      </c>
      <c r="P318" s="56">
        <v>11.633456628087341</v>
      </c>
      <c r="Q318" s="56">
        <v>3.7585013721512945</v>
      </c>
      <c r="R318" s="56">
        <v>6.9800739768524034</v>
      </c>
      <c r="S318" s="56">
        <v>100</v>
      </c>
      <c r="T318" s="56">
        <v>23.474663908996899</v>
      </c>
      <c r="U318" s="56">
        <v>19.648397104446744</v>
      </c>
      <c r="V318" s="56">
        <v>25.95656670113754</v>
      </c>
      <c r="W318" s="56">
        <v>14.994829369183041</v>
      </c>
      <c r="X318" s="56">
        <v>7.4457083764219236</v>
      </c>
      <c r="Y318" s="56">
        <v>2.3784901758014478</v>
      </c>
      <c r="Z318" s="56">
        <v>6.1013443640124096</v>
      </c>
      <c r="AA318" s="56">
        <v>100</v>
      </c>
      <c r="AB318" s="56">
        <v>27.606076479832375</v>
      </c>
      <c r="AC318" s="56">
        <v>19.874279727606076</v>
      </c>
      <c r="AD318" s="56">
        <v>20.6076479832373</v>
      </c>
      <c r="AE318" s="56">
        <v>14.583551597695129</v>
      </c>
      <c r="AF318" s="56">
        <v>7.647983237297014</v>
      </c>
      <c r="AG318" s="56">
        <v>2.2001047668936615</v>
      </c>
      <c r="AH318" s="56">
        <v>7.4803562074384491</v>
      </c>
    </row>
    <row r="319" spans="1:34" ht="15" customHeight="1">
      <c r="A319" s="48"/>
      <c r="B319" s="24" t="s">
        <v>114</v>
      </c>
      <c r="C319" s="38">
        <v>20754</v>
      </c>
      <c r="D319" s="38">
        <v>3667</v>
      </c>
      <c r="E319" s="38">
        <v>3198</v>
      </c>
      <c r="F319" s="38">
        <v>4679</v>
      </c>
      <c r="G319" s="38">
        <v>4266</v>
      </c>
      <c r="H319" s="38">
        <v>2557</v>
      </c>
      <c r="I319" s="38">
        <v>793</v>
      </c>
      <c r="J319" s="38">
        <v>1594</v>
      </c>
      <c r="K319" s="38">
        <v>24828</v>
      </c>
      <c r="L319" s="38">
        <v>3564</v>
      </c>
      <c r="M319" s="38">
        <v>4127</v>
      </c>
      <c r="N319" s="38">
        <v>5695</v>
      </c>
      <c r="O319" s="38">
        <v>5532</v>
      </c>
      <c r="P319" s="38">
        <v>3468</v>
      </c>
      <c r="Q319" s="38">
        <v>987</v>
      </c>
      <c r="R319" s="38">
        <v>1455</v>
      </c>
      <c r="S319" s="38">
        <v>2999</v>
      </c>
      <c r="T319" s="38">
        <v>517</v>
      </c>
      <c r="U319" s="38">
        <v>608</v>
      </c>
      <c r="V319" s="38">
        <v>810</v>
      </c>
      <c r="W319" s="38">
        <v>547</v>
      </c>
      <c r="X319" s="38">
        <v>335</v>
      </c>
      <c r="Y319" s="38">
        <v>76</v>
      </c>
      <c r="Z319" s="38">
        <v>106</v>
      </c>
      <c r="AA319" s="38">
        <v>15028</v>
      </c>
      <c r="AB319" s="38">
        <v>3748</v>
      </c>
      <c r="AC319" s="38">
        <v>3143</v>
      </c>
      <c r="AD319" s="38">
        <v>3532</v>
      </c>
      <c r="AE319" s="38">
        <v>2248</v>
      </c>
      <c r="AF319" s="38">
        <v>1032</v>
      </c>
      <c r="AG319" s="38">
        <v>286</v>
      </c>
      <c r="AH319" s="38">
        <v>1039</v>
      </c>
    </row>
    <row r="320" spans="1:34" ht="15" customHeight="1">
      <c r="A320" s="90"/>
      <c r="B320" s="24"/>
      <c r="C320" s="56">
        <v>100</v>
      </c>
      <c r="D320" s="56">
        <v>17.668883106870965</v>
      </c>
      <c r="E320" s="56">
        <v>15.40907776814108</v>
      </c>
      <c r="F320" s="56">
        <v>22.545051556326491</v>
      </c>
      <c r="G320" s="56">
        <v>20.555073720728533</v>
      </c>
      <c r="H320" s="56">
        <v>12.320516526934567</v>
      </c>
      <c r="I320" s="56">
        <v>3.8209501782788862</v>
      </c>
      <c r="J320" s="56">
        <v>7.6804471427194754</v>
      </c>
      <c r="K320" s="56">
        <v>100.00000000000001</v>
      </c>
      <c r="L320" s="56">
        <v>14.354760753987433</v>
      </c>
      <c r="M320" s="56">
        <v>16.622361849524729</v>
      </c>
      <c r="N320" s="56">
        <v>22.937812147575318</v>
      </c>
      <c r="O320" s="56">
        <v>22.281295311744802</v>
      </c>
      <c r="P320" s="56">
        <v>13.968100531657807</v>
      </c>
      <c r="Q320" s="56">
        <v>3.9753504108264863</v>
      </c>
      <c r="R320" s="56">
        <v>5.8603189946834222</v>
      </c>
      <c r="S320" s="56">
        <v>100</v>
      </c>
      <c r="T320" s="56">
        <v>17.239079693231076</v>
      </c>
      <c r="U320" s="56">
        <v>20.273424474824942</v>
      </c>
      <c r="V320" s="56">
        <v>27.00900300100033</v>
      </c>
      <c r="W320" s="56">
        <v>18.239413137712571</v>
      </c>
      <c r="X320" s="56">
        <v>11.170390130043348</v>
      </c>
      <c r="Y320" s="56">
        <v>2.5341780593531178</v>
      </c>
      <c r="Z320" s="56">
        <v>3.5345115038346115</v>
      </c>
      <c r="AA320" s="56">
        <v>100</v>
      </c>
      <c r="AB320" s="56">
        <v>24.940111791322863</v>
      </c>
      <c r="AC320" s="56">
        <v>20.914293319137609</v>
      </c>
      <c r="AD320" s="56">
        <v>23.502794783071597</v>
      </c>
      <c r="AE320" s="56">
        <v>14.958743678466863</v>
      </c>
      <c r="AF320" s="56">
        <v>6.8671812616449293</v>
      </c>
      <c r="AG320" s="56">
        <v>1.9031141868512111</v>
      </c>
      <c r="AH320" s="56">
        <v>6.9137609795049233</v>
      </c>
    </row>
    <row r="321" spans="1:34" ht="15" customHeight="1">
      <c r="A321" s="48" t="s">
        <v>115</v>
      </c>
      <c r="B321" s="24" t="s">
        <v>116</v>
      </c>
      <c r="C321" s="38">
        <v>40815</v>
      </c>
      <c r="D321" s="38">
        <v>7985</v>
      </c>
      <c r="E321" s="38">
        <v>5570</v>
      </c>
      <c r="F321" s="38">
        <v>8550</v>
      </c>
      <c r="G321" s="38">
        <v>7250</v>
      </c>
      <c r="H321" s="38">
        <v>4754</v>
      </c>
      <c r="I321" s="38">
        <v>1996</v>
      </c>
      <c r="J321" s="38">
        <v>4710</v>
      </c>
      <c r="K321" s="38">
        <v>8420</v>
      </c>
      <c r="L321" s="38">
        <v>2095</v>
      </c>
      <c r="M321" s="38">
        <v>1292</v>
      </c>
      <c r="N321" s="38">
        <v>1477</v>
      </c>
      <c r="O321" s="38">
        <v>1551</v>
      </c>
      <c r="P321" s="38">
        <v>1064</v>
      </c>
      <c r="Q321" s="38">
        <v>282</v>
      </c>
      <c r="R321" s="38">
        <v>659</v>
      </c>
      <c r="S321" s="38">
        <v>1070</v>
      </c>
      <c r="T321" s="38">
        <v>267</v>
      </c>
      <c r="U321" s="38">
        <v>185</v>
      </c>
      <c r="V321" s="38">
        <v>322</v>
      </c>
      <c r="W321" s="38">
        <v>185</v>
      </c>
      <c r="X321" s="38">
        <v>83</v>
      </c>
      <c r="Y321" s="38">
        <v>16</v>
      </c>
      <c r="Z321" s="38">
        <v>12</v>
      </c>
      <c r="AA321" s="38">
        <v>12459</v>
      </c>
      <c r="AB321" s="38">
        <v>4985</v>
      </c>
      <c r="AC321" s="38">
        <v>1928</v>
      </c>
      <c r="AD321" s="38">
        <v>1978</v>
      </c>
      <c r="AE321" s="38">
        <v>1218</v>
      </c>
      <c r="AF321" s="38">
        <v>553</v>
      </c>
      <c r="AG321" s="38">
        <v>168</v>
      </c>
      <c r="AH321" s="38">
        <v>1629</v>
      </c>
    </row>
    <row r="322" spans="1:34" ht="15" customHeight="1">
      <c r="A322" s="48"/>
      <c r="B322" s="24"/>
      <c r="C322" s="56">
        <v>100</v>
      </c>
      <c r="D322" s="56">
        <v>19.563885826289354</v>
      </c>
      <c r="E322" s="56">
        <v>13.646943525664584</v>
      </c>
      <c r="F322" s="56">
        <v>20.948180815876515</v>
      </c>
      <c r="G322" s="56">
        <v>17.763077300012249</v>
      </c>
      <c r="H322" s="56">
        <v>11.647678549552861</v>
      </c>
      <c r="I322" s="56">
        <v>4.8903589366654421</v>
      </c>
      <c r="J322" s="56">
        <v>11.539875045938992</v>
      </c>
      <c r="K322" s="56">
        <v>99.999999999999986</v>
      </c>
      <c r="L322" s="56">
        <v>24.8812351543943</v>
      </c>
      <c r="M322" s="56">
        <v>15.344418052256531</v>
      </c>
      <c r="N322" s="56">
        <v>17.541567695961994</v>
      </c>
      <c r="O322" s="56">
        <v>18.420427553444181</v>
      </c>
      <c r="P322" s="56">
        <v>12.636579572446555</v>
      </c>
      <c r="Q322" s="56">
        <v>3.3491686460807601</v>
      </c>
      <c r="R322" s="56">
        <v>7.8266033254156762</v>
      </c>
      <c r="S322" s="56">
        <v>100</v>
      </c>
      <c r="T322" s="56">
        <v>24.953271028037381</v>
      </c>
      <c r="U322" s="56">
        <v>17.289719626168225</v>
      </c>
      <c r="V322" s="56">
        <v>30.093457943925234</v>
      </c>
      <c r="W322" s="56">
        <v>17.289719626168225</v>
      </c>
      <c r="X322" s="56">
        <v>7.7570093457943923</v>
      </c>
      <c r="Y322" s="56">
        <v>1.4953271028037385</v>
      </c>
      <c r="Z322" s="56">
        <v>1.1214953271028036</v>
      </c>
      <c r="AA322" s="56">
        <v>99.999999999999986</v>
      </c>
      <c r="AB322" s="56">
        <v>40.011236856890605</v>
      </c>
      <c r="AC322" s="56">
        <v>15.474757203627901</v>
      </c>
      <c r="AD322" s="56">
        <v>15.876073521149369</v>
      </c>
      <c r="AE322" s="56">
        <v>9.776065494823019</v>
      </c>
      <c r="AF322" s="56">
        <v>4.4385584717874629</v>
      </c>
      <c r="AG322" s="56">
        <v>1.3484228268721405</v>
      </c>
      <c r="AH322" s="56">
        <v>13.074885624849506</v>
      </c>
    </row>
    <row r="323" spans="1:34" ht="15" customHeight="1">
      <c r="A323" s="48"/>
      <c r="B323" s="24" t="s">
        <v>117</v>
      </c>
      <c r="C323" s="38">
        <v>8730</v>
      </c>
      <c r="D323" s="38">
        <v>2209</v>
      </c>
      <c r="E323" s="38">
        <v>1196</v>
      </c>
      <c r="F323" s="38">
        <v>1792</v>
      </c>
      <c r="G323" s="38">
        <v>1652</v>
      </c>
      <c r="H323" s="38">
        <v>1005</v>
      </c>
      <c r="I323" s="38">
        <v>367</v>
      </c>
      <c r="J323" s="38">
        <v>509</v>
      </c>
      <c r="K323" s="38">
        <v>3476</v>
      </c>
      <c r="L323" s="38">
        <v>647</v>
      </c>
      <c r="M323" s="38">
        <v>496</v>
      </c>
      <c r="N323" s="38">
        <v>741</v>
      </c>
      <c r="O323" s="38">
        <v>727</v>
      </c>
      <c r="P323" s="38">
        <v>482</v>
      </c>
      <c r="Q323" s="38">
        <v>146</v>
      </c>
      <c r="R323" s="38">
        <v>237</v>
      </c>
      <c r="S323" s="38">
        <v>389</v>
      </c>
      <c r="T323" s="38">
        <v>45</v>
      </c>
      <c r="U323" s="38">
        <v>97</v>
      </c>
      <c r="V323" s="38">
        <v>95</v>
      </c>
      <c r="W323" s="38">
        <v>76</v>
      </c>
      <c r="X323" s="38">
        <v>46</v>
      </c>
      <c r="Y323" s="38">
        <v>23</v>
      </c>
      <c r="Z323" s="38">
        <v>7</v>
      </c>
      <c r="AA323" s="38">
        <v>3617</v>
      </c>
      <c r="AB323" s="38">
        <v>958</v>
      </c>
      <c r="AC323" s="38">
        <v>735</v>
      </c>
      <c r="AD323" s="38">
        <v>838</v>
      </c>
      <c r="AE323" s="38">
        <v>497</v>
      </c>
      <c r="AF323" s="38">
        <v>282</v>
      </c>
      <c r="AG323" s="38">
        <v>102</v>
      </c>
      <c r="AH323" s="38">
        <v>205</v>
      </c>
    </row>
    <row r="324" spans="1:34" ht="15" customHeight="1">
      <c r="A324" s="48"/>
      <c r="B324" s="24"/>
      <c r="C324" s="56">
        <v>100</v>
      </c>
      <c r="D324" s="56">
        <v>25.303550973654065</v>
      </c>
      <c r="E324" s="56">
        <v>13.699885452462773</v>
      </c>
      <c r="F324" s="56">
        <v>20.526918671248566</v>
      </c>
      <c r="G324" s="56">
        <v>18.923253150057274</v>
      </c>
      <c r="H324" s="56">
        <v>11.512027491408935</v>
      </c>
      <c r="I324" s="56">
        <v>4.2038946162657505</v>
      </c>
      <c r="J324" s="56">
        <v>5.8304696449026343</v>
      </c>
      <c r="K324" s="56">
        <v>99.999999999999986</v>
      </c>
      <c r="L324" s="56">
        <v>18.613348676639816</v>
      </c>
      <c r="M324" s="56">
        <v>14.2692750287687</v>
      </c>
      <c r="N324" s="56">
        <v>21.317606444188723</v>
      </c>
      <c r="O324" s="56">
        <v>20.914844649021862</v>
      </c>
      <c r="P324" s="56">
        <v>13.86651323360184</v>
      </c>
      <c r="Q324" s="56">
        <v>4.2002301495972381</v>
      </c>
      <c r="R324" s="56">
        <v>6.8181818181818175</v>
      </c>
      <c r="S324" s="56">
        <v>100</v>
      </c>
      <c r="T324" s="56">
        <v>11.568123393316196</v>
      </c>
      <c r="U324" s="56">
        <v>24.935732647814909</v>
      </c>
      <c r="V324" s="56">
        <v>24.421593830334189</v>
      </c>
      <c r="W324" s="56">
        <v>19.537275064267352</v>
      </c>
      <c r="X324" s="56">
        <v>11.825192802056556</v>
      </c>
      <c r="Y324" s="56">
        <v>5.9125964010282779</v>
      </c>
      <c r="Z324" s="56">
        <v>1.7994858611825193</v>
      </c>
      <c r="AA324" s="56">
        <v>100</v>
      </c>
      <c r="AB324" s="56">
        <v>26.486038153165609</v>
      </c>
      <c r="AC324" s="56">
        <v>20.320707768869227</v>
      </c>
      <c r="AD324" s="56">
        <v>23.168371578656345</v>
      </c>
      <c r="AE324" s="56">
        <v>13.740669062759192</v>
      </c>
      <c r="AF324" s="56">
        <v>7.7965164500967647</v>
      </c>
      <c r="AG324" s="56">
        <v>2.8200165883328725</v>
      </c>
      <c r="AH324" s="56">
        <v>5.6676803981199892</v>
      </c>
    </row>
    <row r="325" spans="1:34" ht="15" customHeight="1">
      <c r="A325" s="48"/>
      <c r="B325" s="24" t="s">
        <v>118</v>
      </c>
      <c r="C325" s="38">
        <v>11666</v>
      </c>
      <c r="D325" s="38">
        <v>2018</v>
      </c>
      <c r="E325" s="38">
        <v>1832</v>
      </c>
      <c r="F325" s="38">
        <v>2502</v>
      </c>
      <c r="G325" s="38">
        <v>2177</v>
      </c>
      <c r="H325" s="38">
        <v>1199</v>
      </c>
      <c r="I325" s="38">
        <v>456</v>
      </c>
      <c r="J325" s="38">
        <v>1482</v>
      </c>
      <c r="K325" s="38">
        <v>9402</v>
      </c>
      <c r="L325" s="38">
        <v>1355</v>
      </c>
      <c r="M325" s="38">
        <v>1578</v>
      </c>
      <c r="N325" s="38">
        <v>2143</v>
      </c>
      <c r="O325" s="38">
        <v>2091</v>
      </c>
      <c r="P325" s="38">
        <v>1429</v>
      </c>
      <c r="Q325" s="38">
        <v>445</v>
      </c>
      <c r="R325" s="38">
        <v>361</v>
      </c>
      <c r="S325" s="38">
        <v>892</v>
      </c>
      <c r="T325" s="38">
        <v>178</v>
      </c>
      <c r="U325" s="38">
        <v>176</v>
      </c>
      <c r="V325" s="38">
        <v>219</v>
      </c>
      <c r="W325" s="38">
        <v>125</v>
      </c>
      <c r="X325" s="38">
        <v>112</v>
      </c>
      <c r="Y325" s="38">
        <v>21</v>
      </c>
      <c r="Z325" s="38">
        <v>61</v>
      </c>
      <c r="AA325" s="38">
        <v>6945</v>
      </c>
      <c r="AB325" s="38">
        <v>2235</v>
      </c>
      <c r="AC325" s="38">
        <v>1217</v>
      </c>
      <c r="AD325" s="38">
        <v>1279</v>
      </c>
      <c r="AE325" s="38">
        <v>934</v>
      </c>
      <c r="AF325" s="38">
        <v>475</v>
      </c>
      <c r="AG325" s="38">
        <v>157</v>
      </c>
      <c r="AH325" s="38">
        <v>648</v>
      </c>
    </row>
    <row r="326" spans="1:34" ht="15" customHeight="1">
      <c r="A326" s="48"/>
      <c r="B326" s="24"/>
      <c r="C326" s="56">
        <v>99.999999999999986</v>
      </c>
      <c r="D326" s="56">
        <v>17.298131321789818</v>
      </c>
      <c r="E326" s="56">
        <v>15.703754500257158</v>
      </c>
      <c r="F326" s="56">
        <v>21.446939825132866</v>
      </c>
      <c r="G326" s="56">
        <v>18.661066346648379</v>
      </c>
      <c r="H326" s="56">
        <v>10.277730156008914</v>
      </c>
      <c r="I326" s="56">
        <v>3.9087947882736152</v>
      </c>
      <c r="J326" s="56">
        <v>12.703583061889251</v>
      </c>
      <c r="K326" s="56">
        <v>100</v>
      </c>
      <c r="L326" s="56">
        <v>14.411827270793449</v>
      </c>
      <c r="M326" s="56">
        <v>16.783663050414805</v>
      </c>
      <c r="N326" s="56">
        <v>22.793022761114656</v>
      </c>
      <c r="O326" s="56">
        <v>22.239948947032545</v>
      </c>
      <c r="P326" s="56">
        <v>15.198893852371837</v>
      </c>
      <c r="Q326" s="56">
        <v>4.7330355243565201</v>
      </c>
      <c r="R326" s="56">
        <v>3.8396085939161884</v>
      </c>
      <c r="S326" s="56">
        <v>99.999999999999986</v>
      </c>
      <c r="T326" s="56">
        <v>19.955156950672645</v>
      </c>
      <c r="U326" s="56">
        <v>19.730941704035875</v>
      </c>
      <c r="V326" s="56">
        <v>24.551569506726455</v>
      </c>
      <c r="W326" s="56">
        <v>14.013452914798204</v>
      </c>
      <c r="X326" s="56">
        <v>12.556053811659194</v>
      </c>
      <c r="Y326" s="56">
        <v>2.3542600896860986</v>
      </c>
      <c r="Z326" s="56">
        <v>6.8385650224215251</v>
      </c>
      <c r="AA326" s="56">
        <v>99.999999999999986</v>
      </c>
      <c r="AB326" s="56">
        <v>32.181425485961121</v>
      </c>
      <c r="AC326" s="56">
        <v>17.523398128149747</v>
      </c>
      <c r="AD326" s="56">
        <v>18.416126709863214</v>
      </c>
      <c r="AE326" s="56">
        <v>13.448524118070553</v>
      </c>
      <c r="AF326" s="56">
        <v>6.8394528437724977</v>
      </c>
      <c r="AG326" s="56">
        <v>2.2606191504679627</v>
      </c>
      <c r="AH326" s="56">
        <v>9.3304535637149026</v>
      </c>
    </row>
    <row r="327" spans="1:34" ht="15" customHeight="1">
      <c r="A327" s="48"/>
      <c r="B327" s="24" t="s">
        <v>119</v>
      </c>
      <c r="C327" s="38">
        <v>29429</v>
      </c>
      <c r="D327" s="38">
        <v>6321</v>
      </c>
      <c r="E327" s="38">
        <v>4194</v>
      </c>
      <c r="F327" s="38">
        <v>6404</v>
      </c>
      <c r="G327" s="38">
        <v>5611</v>
      </c>
      <c r="H327" s="38">
        <v>3519</v>
      </c>
      <c r="I327" s="38">
        <v>1366</v>
      </c>
      <c r="J327" s="38">
        <v>2014</v>
      </c>
      <c r="K327" s="38">
        <v>19084</v>
      </c>
      <c r="L327" s="38">
        <v>3135</v>
      </c>
      <c r="M327" s="38">
        <v>2931</v>
      </c>
      <c r="N327" s="38">
        <v>4197</v>
      </c>
      <c r="O327" s="38">
        <v>4117</v>
      </c>
      <c r="P327" s="38">
        <v>2549</v>
      </c>
      <c r="Q327" s="38">
        <v>759</v>
      </c>
      <c r="R327" s="38">
        <v>1396</v>
      </c>
      <c r="S327" s="38">
        <v>2646</v>
      </c>
      <c r="T327" s="38">
        <v>526</v>
      </c>
      <c r="U327" s="38">
        <v>561</v>
      </c>
      <c r="V327" s="38">
        <v>661</v>
      </c>
      <c r="W327" s="38">
        <v>431</v>
      </c>
      <c r="X327" s="38">
        <v>227</v>
      </c>
      <c r="Y327" s="38">
        <v>41</v>
      </c>
      <c r="Z327" s="38">
        <v>199</v>
      </c>
      <c r="AA327" s="38">
        <v>14722</v>
      </c>
      <c r="AB327" s="38">
        <v>4134</v>
      </c>
      <c r="AC327" s="38">
        <v>2907</v>
      </c>
      <c r="AD327" s="38">
        <v>3211</v>
      </c>
      <c r="AE327" s="38">
        <v>2138</v>
      </c>
      <c r="AF327" s="38">
        <v>912</v>
      </c>
      <c r="AG327" s="38">
        <v>245</v>
      </c>
      <c r="AH327" s="38">
        <v>1175</v>
      </c>
    </row>
    <row r="328" spans="1:34" ht="15" customHeight="1">
      <c r="A328" s="48"/>
      <c r="B328" s="24"/>
      <c r="C328" s="56">
        <v>100</v>
      </c>
      <c r="D328" s="56">
        <v>21.478813415338614</v>
      </c>
      <c r="E328" s="56">
        <v>14.251248768221823</v>
      </c>
      <c r="F328" s="56">
        <v>21.760848142988209</v>
      </c>
      <c r="G328" s="56">
        <v>19.066227190866154</v>
      </c>
      <c r="H328" s="56">
        <v>11.957592850589554</v>
      </c>
      <c r="I328" s="56">
        <v>4.6416799755343368</v>
      </c>
      <c r="J328" s="56">
        <v>6.8435896564613135</v>
      </c>
      <c r="K328" s="56">
        <v>100</v>
      </c>
      <c r="L328" s="56">
        <v>16.427373716202055</v>
      </c>
      <c r="M328" s="56">
        <v>15.358415426535318</v>
      </c>
      <c r="N328" s="56">
        <v>21.992244812408302</v>
      </c>
      <c r="O328" s="56">
        <v>21.573045483127228</v>
      </c>
      <c r="P328" s="56">
        <v>13.356738629218192</v>
      </c>
      <c r="Q328" s="56">
        <v>3.9771536365541813</v>
      </c>
      <c r="R328" s="56">
        <v>7.3150282959547255</v>
      </c>
      <c r="S328" s="56">
        <v>100</v>
      </c>
      <c r="T328" s="56">
        <v>19.879062736205594</v>
      </c>
      <c r="U328" s="56">
        <v>21.201814058956916</v>
      </c>
      <c r="V328" s="56">
        <v>24.981103552532126</v>
      </c>
      <c r="W328" s="56">
        <v>16.288737717309147</v>
      </c>
      <c r="X328" s="56">
        <v>8.5789871504157222</v>
      </c>
      <c r="Y328" s="56">
        <v>1.5495086923658352</v>
      </c>
      <c r="Z328" s="56">
        <v>7.5207860922146637</v>
      </c>
      <c r="AA328" s="56">
        <v>100.00000000000001</v>
      </c>
      <c r="AB328" s="56">
        <v>28.080423855454423</v>
      </c>
      <c r="AC328" s="56">
        <v>19.745958429561199</v>
      </c>
      <c r="AD328" s="56">
        <v>21.810895258796357</v>
      </c>
      <c r="AE328" s="56">
        <v>14.522483358239368</v>
      </c>
      <c r="AF328" s="56">
        <v>6.1948104877054746</v>
      </c>
      <c r="AG328" s="56">
        <v>1.6641760630349136</v>
      </c>
      <c r="AH328" s="56">
        <v>7.9812525472082605</v>
      </c>
    </row>
    <row r="329" spans="1:34" ht="15" customHeight="1">
      <c r="A329" s="48"/>
      <c r="B329" s="24" t="s">
        <v>120</v>
      </c>
      <c r="C329" s="38">
        <v>4074</v>
      </c>
      <c r="D329" s="38">
        <v>1356</v>
      </c>
      <c r="E329" s="38">
        <v>447</v>
      </c>
      <c r="F329" s="38">
        <v>727</v>
      </c>
      <c r="G329" s="38">
        <v>644</v>
      </c>
      <c r="H329" s="38">
        <v>385</v>
      </c>
      <c r="I329" s="38">
        <v>138</v>
      </c>
      <c r="J329" s="38">
        <v>377</v>
      </c>
      <c r="K329" s="38">
        <v>3586</v>
      </c>
      <c r="L329" s="38">
        <v>602</v>
      </c>
      <c r="M329" s="38">
        <v>683</v>
      </c>
      <c r="N329" s="38">
        <v>876</v>
      </c>
      <c r="O329" s="38">
        <v>804</v>
      </c>
      <c r="P329" s="38">
        <v>440</v>
      </c>
      <c r="Q329" s="38">
        <v>101</v>
      </c>
      <c r="R329" s="38">
        <v>80</v>
      </c>
      <c r="S329" s="38">
        <v>417</v>
      </c>
      <c r="T329" s="38">
        <v>51</v>
      </c>
      <c r="U329" s="38">
        <v>86</v>
      </c>
      <c r="V329" s="38">
        <v>125</v>
      </c>
      <c r="W329" s="38">
        <v>98</v>
      </c>
      <c r="X329" s="38">
        <v>42</v>
      </c>
      <c r="Y329" s="38">
        <v>9</v>
      </c>
      <c r="Z329" s="38">
        <v>6</v>
      </c>
      <c r="AA329" s="38">
        <v>1841</v>
      </c>
      <c r="AB329" s="38">
        <v>445</v>
      </c>
      <c r="AC329" s="38">
        <v>450</v>
      </c>
      <c r="AD329" s="38">
        <v>416</v>
      </c>
      <c r="AE329" s="38">
        <v>281</v>
      </c>
      <c r="AF329" s="38">
        <v>153</v>
      </c>
      <c r="AG329" s="38">
        <v>33</v>
      </c>
      <c r="AH329" s="38">
        <v>63</v>
      </c>
    </row>
    <row r="330" spans="1:34" ht="15" customHeight="1">
      <c r="A330" s="90"/>
      <c r="B330" s="24"/>
      <c r="C330" s="56">
        <v>100</v>
      </c>
      <c r="D330" s="56">
        <v>33.284241531664208</v>
      </c>
      <c r="E330" s="56">
        <v>10.972017673048601</v>
      </c>
      <c r="F330" s="56">
        <v>17.844869906725577</v>
      </c>
      <c r="G330" s="56">
        <v>15.807560137457044</v>
      </c>
      <c r="H330" s="56">
        <v>9.4501718213058421</v>
      </c>
      <c r="I330" s="56">
        <v>3.3873343151693667</v>
      </c>
      <c r="J330" s="56">
        <v>9.2538046146293578</v>
      </c>
      <c r="K330" s="56">
        <v>100</v>
      </c>
      <c r="L330" s="56">
        <v>16.787506971556052</v>
      </c>
      <c r="M330" s="56">
        <v>19.046291132180706</v>
      </c>
      <c r="N330" s="56">
        <v>24.428332403792528</v>
      </c>
      <c r="O330" s="56">
        <v>22.420524261015061</v>
      </c>
      <c r="P330" s="56">
        <v>12.269938650306749</v>
      </c>
      <c r="Q330" s="56">
        <v>2.8165086447295038</v>
      </c>
      <c r="R330" s="56">
        <v>2.2308979364194088</v>
      </c>
      <c r="S330" s="56">
        <v>100</v>
      </c>
      <c r="T330" s="56">
        <v>12.23021582733813</v>
      </c>
      <c r="U330" s="56">
        <v>20.623501199040767</v>
      </c>
      <c r="V330" s="56">
        <v>29.97601918465228</v>
      </c>
      <c r="W330" s="56">
        <v>23.501199040767386</v>
      </c>
      <c r="X330" s="56">
        <v>10.071942446043165</v>
      </c>
      <c r="Y330" s="56">
        <v>2.1582733812949639</v>
      </c>
      <c r="Z330" s="56">
        <v>1.4388489208633095</v>
      </c>
      <c r="AA330" s="56">
        <v>99.999999999999986</v>
      </c>
      <c r="AB330" s="56">
        <v>24.171645844649646</v>
      </c>
      <c r="AC330" s="56">
        <v>24.443237370994026</v>
      </c>
      <c r="AD330" s="56">
        <v>22.596414991852253</v>
      </c>
      <c r="AE330" s="56">
        <v>15.263443780554049</v>
      </c>
      <c r="AF330" s="56">
        <v>8.3107007061379683</v>
      </c>
      <c r="AG330" s="56">
        <v>1.7925040738728952</v>
      </c>
      <c r="AH330" s="56">
        <v>3.4220532319391634</v>
      </c>
    </row>
    <row r="331" spans="1:34" ht="15" customHeight="1">
      <c r="A331" s="48" t="s">
        <v>347</v>
      </c>
      <c r="B331" s="24" t="s">
        <v>349</v>
      </c>
      <c r="C331" s="38">
        <v>9278</v>
      </c>
      <c r="D331" s="38">
        <v>1393</v>
      </c>
      <c r="E331" s="38">
        <v>1356</v>
      </c>
      <c r="F331" s="38">
        <v>1884</v>
      </c>
      <c r="G331" s="38">
        <v>1890</v>
      </c>
      <c r="H331" s="38">
        <v>1225</v>
      </c>
      <c r="I331" s="38">
        <v>583</v>
      </c>
      <c r="J331" s="38">
        <v>947</v>
      </c>
      <c r="K331" s="38">
        <v>312</v>
      </c>
      <c r="L331" s="38">
        <v>110</v>
      </c>
      <c r="M331" s="38">
        <v>14</v>
      </c>
      <c r="N331" s="38">
        <v>46</v>
      </c>
      <c r="O331" s="38">
        <v>58</v>
      </c>
      <c r="P331" s="38">
        <v>57</v>
      </c>
      <c r="Q331" s="38">
        <v>8</v>
      </c>
      <c r="R331" s="38">
        <v>19</v>
      </c>
      <c r="S331" s="38">
        <v>155</v>
      </c>
      <c r="T331" s="38">
        <v>49</v>
      </c>
      <c r="U331" s="38">
        <v>21</v>
      </c>
      <c r="V331" s="38">
        <v>44</v>
      </c>
      <c r="W331" s="38">
        <v>30</v>
      </c>
      <c r="X331" s="38">
        <v>9</v>
      </c>
      <c r="Y331" s="38">
        <v>2</v>
      </c>
      <c r="Z331" s="38">
        <v>0</v>
      </c>
      <c r="AA331" s="38">
        <v>1596</v>
      </c>
      <c r="AB331" s="38">
        <v>858</v>
      </c>
      <c r="AC331" s="38">
        <v>147</v>
      </c>
      <c r="AD331" s="38">
        <v>144</v>
      </c>
      <c r="AE331" s="38">
        <v>136</v>
      </c>
      <c r="AF331" s="38">
        <v>54</v>
      </c>
      <c r="AG331" s="38">
        <v>11</v>
      </c>
      <c r="AH331" s="38">
        <v>246</v>
      </c>
    </row>
    <row r="332" spans="1:34" ht="15" customHeight="1">
      <c r="A332" s="48"/>
      <c r="B332" s="24"/>
      <c r="C332" s="56">
        <v>100.00000000000003</v>
      </c>
      <c r="D332" s="56">
        <v>15.014011640439751</v>
      </c>
      <c r="E332" s="56">
        <v>14.615218797154558</v>
      </c>
      <c r="F332" s="56">
        <v>20.306100452683769</v>
      </c>
      <c r="G332" s="56">
        <v>20.370769562405691</v>
      </c>
      <c r="H332" s="56">
        <v>13.203276568225911</v>
      </c>
      <c r="I332" s="56">
        <v>6.2836818279801685</v>
      </c>
      <c r="J332" s="56">
        <v>10.206941151110154</v>
      </c>
      <c r="K332" s="56">
        <v>100</v>
      </c>
      <c r="L332" s="56">
        <v>35.256410256410255</v>
      </c>
      <c r="M332" s="56">
        <v>4.4871794871794872</v>
      </c>
      <c r="N332" s="56">
        <v>14.743589743589745</v>
      </c>
      <c r="O332" s="56">
        <v>18.589743589743591</v>
      </c>
      <c r="P332" s="56">
        <v>18.269230769230766</v>
      </c>
      <c r="Q332" s="56">
        <v>2.5641025641025639</v>
      </c>
      <c r="R332" s="56">
        <v>6.0897435897435894</v>
      </c>
      <c r="S332" s="56">
        <v>100.00000000000001</v>
      </c>
      <c r="T332" s="56">
        <v>31.612903225806448</v>
      </c>
      <c r="U332" s="56">
        <v>13.548387096774196</v>
      </c>
      <c r="V332" s="56">
        <v>28.387096774193548</v>
      </c>
      <c r="W332" s="56">
        <v>19.35483870967742</v>
      </c>
      <c r="X332" s="56">
        <v>5.806451612903226</v>
      </c>
      <c r="Y332" s="56">
        <v>1.2903225806451613</v>
      </c>
      <c r="Z332" s="56">
        <v>0</v>
      </c>
      <c r="AA332" s="56">
        <v>100</v>
      </c>
      <c r="AB332" s="56">
        <v>53.759398496240607</v>
      </c>
      <c r="AC332" s="56">
        <v>9.2105263157894726</v>
      </c>
      <c r="AD332" s="56">
        <v>9.0225563909774422</v>
      </c>
      <c r="AE332" s="56">
        <v>8.5213032581453625</v>
      </c>
      <c r="AF332" s="56">
        <v>3.3834586466165413</v>
      </c>
      <c r="AG332" s="56">
        <v>0.68922305764411029</v>
      </c>
      <c r="AH332" s="56">
        <v>15.413533834586465</v>
      </c>
    </row>
    <row r="333" spans="1:34" ht="15" customHeight="1">
      <c r="A333" s="48"/>
      <c r="B333" s="24" t="s">
        <v>348</v>
      </c>
      <c r="C333" s="38">
        <v>5492</v>
      </c>
      <c r="D333" s="38">
        <v>1259</v>
      </c>
      <c r="E333" s="38">
        <v>799</v>
      </c>
      <c r="F333" s="38">
        <v>1140</v>
      </c>
      <c r="G333" s="38">
        <v>1042</v>
      </c>
      <c r="H333" s="38">
        <v>776</v>
      </c>
      <c r="I333" s="38">
        <v>258</v>
      </c>
      <c r="J333" s="38">
        <v>218</v>
      </c>
      <c r="K333" s="38">
        <v>995</v>
      </c>
      <c r="L333" s="38">
        <v>319</v>
      </c>
      <c r="M333" s="38">
        <v>114</v>
      </c>
      <c r="N333" s="38">
        <v>133</v>
      </c>
      <c r="O333" s="38">
        <v>161</v>
      </c>
      <c r="P333" s="38">
        <v>79</v>
      </c>
      <c r="Q333" s="38">
        <v>26</v>
      </c>
      <c r="R333" s="38">
        <v>163</v>
      </c>
      <c r="S333" s="38">
        <v>0</v>
      </c>
      <c r="T333" s="38">
        <v>0</v>
      </c>
      <c r="U333" s="38">
        <v>0</v>
      </c>
      <c r="V333" s="38">
        <v>0</v>
      </c>
      <c r="W333" s="38">
        <v>0</v>
      </c>
      <c r="X333" s="38">
        <v>0</v>
      </c>
      <c r="Y333" s="38">
        <v>0</v>
      </c>
      <c r="Z333" s="38">
        <v>0</v>
      </c>
      <c r="AA333" s="38">
        <v>870</v>
      </c>
      <c r="AB333" s="38">
        <v>537</v>
      </c>
      <c r="AC333" s="38">
        <v>93</v>
      </c>
      <c r="AD333" s="38">
        <v>104</v>
      </c>
      <c r="AE333" s="38">
        <v>41</v>
      </c>
      <c r="AF333" s="38">
        <v>7</v>
      </c>
      <c r="AG333" s="38">
        <v>0</v>
      </c>
      <c r="AH333" s="38">
        <v>88</v>
      </c>
    </row>
    <row r="334" spans="1:34" ht="15" customHeight="1">
      <c r="A334" s="48"/>
      <c r="B334" s="24"/>
      <c r="C334" s="56">
        <v>100</v>
      </c>
      <c r="D334" s="56">
        <v>22.924253459577567</v>
      </c>
      <c r="E334" s="56">
        <v>14.548434085943191</v>
      </c>
      <c r="F334" s="56">
        <v>20.757465404224327</v>
      </c>
      <c r="G334" s="56">
        <v>18.973051711580482</v>
      </c>
      <c r="H334" s="56">
        <v>14.12964311726147</v>
      </c>
      <c r="I334" s="56">
        <v>4.6977421704297164</v>
      </c>
      <c r="J334" s="56">
        <v>3.9694100509832486</v>
      </c>
      <c r="K334" s="56">
        <v>100</v>
      </c>
      <c r="L334" s="56">
        <v>32.060301507537687</v>
      </c>
      <c r="M334" s="56">
        <v>11.457286432160805</v>
      </c>
      <c r="N334" s="56">
        <v>13.366834170854272</v>
      </c>
      <c r="O334" s="56">
        <v>16.180904522613066</v>
      </c>
      <c r="P334" s="56">
        <v>7.9396984924623117</v>
      </c>
      <c r="Q334" s="56">
        <v>2.613065326633166</v>
      </c>
      <c r="R334" s="56">
        <v>16.381909547738694</v>
      </c>
      <c r="S334" s="56">
        <v>0</v>
      </c>
      <c r="T334" s="56">
        <v>0</v>
      </c>
      <c r="U334" s="56">
        <v>0</v>
      </c>
      <c r="V334" s="56">
        <v>0</v>
      </c>
      <c r="W334" s="56">
        <v>0</v>
      </c>
      <c r="X334" s="56">
        <v>0</v>
      </c>
      <c r="Y334" s="56">
        <v>0</v>
      </c>
      <c r="Z334" s="56">
        <v>0</v>
      </c>
      <c r="AA334" s="56">
        <v>100</v>
      </c>
      <c r="AB334" s="56">
        <v>61.724137931034484</v>
      </c>
      <c r="AC334" s="56">
        <v>10.689655172413794</v>
      </c>
      <c r="AD334" s="56">
        <v>11.954022988505747</v>
      </c>
      <c r="AE334" s="56">
        <v>4.7126436781609193</v>
      </c>
      <c r="AF334" s="56">
        <v>0.8045977011494253</v>
      </c>
      <c r="AG334" s="56">
        <v>0</v>
      </c>
      <c r="AH334" s="56">
        <v>10.114942528735632</v>
      </c>
    </row>
    <row r="335" spans="1:34" ht="15" customHeight="1">
      <c r="A335" s="48"/>
      <c r="B335" s="24" t="s">
        <v>350</v>
      </c>
      <c r="C335" s="38">
        <v>2763</v>
      </c>
      <c r="D335" s="38">
        <v>397</v>
      </c>
      <c r="E335" s="38">
        <v>344</v>
      </c>
      <c r="F335" s="38">
        <v>455</v>
      </c>
      <c r="G335" s="38">
        <v>422</v>
      </c>
      <c r="H335" s="38">
        <v>259</v>
      </c>
      <c r="I335" s="38">
        <v>155</v>
      </c>
      <c r="J335" s="38">
        <v>731</v>
      </c>
      <c r="K335" s="38">
        <v>1129</v>
      </c>
      <c r="L335" s="38">
        <v>347</v>
      </c>
      <c r="M335" s="38">
        <v>118</v>
      </c>
      <c r="N335" s="38">
        <v>151</v>
      </c>
      <c r="O335" s="38">
        <v>209</v>
      </c>
      <c r="P335" s="38">
        <v>225</v>
      </c>
      <c r="Q335" s="38">
        <v>69</v>
      </c>
      <c r="R335" s="38">
        <v>10</v>
      </c>
      <c r="S335" s="38">
        <v>35</v>
      </c>
      <c r="T335" s="38">
        <v>5</v>
      </c>
      <c r="U335" s="38">
        <v>4</v>
      </c>
      <c r="V335" s="38">
        <v>14</v>
      </c>
      <c r="W335" s="38">
        <v>10</v>
      </c>
      <c r="X335" s="38">
        <v>1</v>
      </c>
      <c r="Y335" s="38">
        <v>0</v>
      </c>
      <c r="Z335" s="38">
        <v>1</v>
      </c>
      <c r="AA335" s="38">
        <v>632</v>
      </c>
      <c r="AB335" s="38">
        <v>235</v>
      </c>
      <c r="AC335" s="38">
        <v>69</v>
      </c>
      <c r="AD335" s="38">
        <v>86</v>
      </c>
      <c r="AE335" s="38">
        <v>56</v>
      </c>
      <c r="AF335" s="38">
        <v>51</v>
      </c>
      <c r="AG335" s="38">
        <v>9</v>
      </c>
      <c r="AH335" s="38">
        <v>126</v>
      </c>
    </row>
    <row r="336" spans="1:34" ht="15" customHeight="1">
      <c r="A336" s="54"/>
      <c r="B336" s="59"/>
      <c r="C336" s="56">
        <v>100</v>
      </c>
      <c r="D336" s="56">
        <v>14.368440101339125</v>
      </c>
      <c r="E336" s="56">
        <v>12.450235251538183</v>
      </c>
      <c r="F336" s="56">
        <v>16.467607672819398</v>
      </c>
      <c r="G336" s="56">
        <v>15.273253709735796</v>
      </c>
      <c r="H336" s="56">
        <v>9.3738689829895048</v>
      </c>
      <c r="I336" s="56">
        <v>5.6098443720593556</v>
      </c>
      <c r="J336" s="56">
        <v>26.456749909518638</v>
      </c>
      <c r="K336" s="56">
        <v>99.999999999999986</v>
      </c>
      <c r="L336" s="56">
        <v>30.735163861824621</v>
      </c>
      <c r="M336" s="56">
        <v>10.451727192205491</v>
      </c>
      <c r="N336" s="56">
        <v>13.374667847652791</v>
      </c>
      <c r="O336" s="56">
        <v>18.511957484499558</v>
      </c>
      <c r="P336" s="56">
        <v>19.929140832595216</v>
      </c>
      <c r="Q336" s="56">
        <v>6.1116031886625333</v>
      </c>
      <c r="R336" s="56">
        <v>0.88573959255978751</v>
      </c>
      <c r="S336" s="56">
        <v>100.00000000000001</v>
      </c>
      <c r="T336" s="56">
        <v>14.285714285714285</v>
      </c>
      <c r="U336" s="56">
        <v>11.428571428571429</v>
      </c>
      <c r="V336" s="56">
        <v>40</v>
      </c>
      <c r="W336" s="56">
        <v>28.571428571428569</v>
      </c>
      <c r="X336" s="56">
        <v>2.8571428571428572</v>
      </c>
      <c r="Y336" s="56">
        <v>0</v>
      </c>
      <c r="Z336" s="56">
        <v>2.8571428571428572</v>
      </c>
      <c r="AA336" s="56">
        <v>100</v>
      </c>
      <c r="AB336" s="56">
        <v>37.183544303797468</v>
      </c>
      <c r="AC336" s="56">
        <v>10.917721518987342</v>
      </c>
      <c r="AD336" s="56">
        <v>13.60759493670886</v>
      </c>
      <c r="AE336" s="56">
        <v>8.8607594936708853</v>
      </c>
      <c r="AF336" s="56">
        <v>8.0696202531645564</v>
      </c>
      <c r="AG336" s="56">
        <v>1.4240506329113924</v>
      </c>
      <c r="AH336" s="56">
        <v>19.936708860759495</v>
      </c>
    </row>
    <row r="337" spans="1:34" ht="15" customHeight="1">
      <c r="A337" s="54"/>
      <c r="B337" s="59" t="s">
        <v>351</v>
      </c>
      <c r="C337" s="38">
        <v>2102</v>
      </c>
      <c r="D337" s="38">
        <v>297</v>
      </c>
      <c r="E337" s="38">
        <v>245</v>
      </c>
      <c r="F337" s="38">
        <v>365</v>
      </c>
      <c r="G337" s="38">
        <v>275</v>
      </c>
      <c r="H337" s="38">
        <v>158</v>
      </c>
      <c r="I337" s="38">
        <v>152</v>
      </c>
      <c r="J337" s="38">
        <v>610</v>
      </c>
      <c r="K337" s="38">
        <v>873</v>
      </c>
      <c r="L337" s="38">
        <v>204</v>
      </c>
      <c r="M337" s="38">
        <v>126</v>
      </c>
      <c r="N337" s="38">
        <v>105</v>
      </c>
      <c r="O337" s="38">
        <v>135</v>
      </c>
      <c r="P337" s="38">
        <v>85</v>
      </c>
      <c r="Q337" s="38">
        <v>27</v>
      </c>
      <c r="R337" s="38">
        <v>191</v>
      </c>
      <c r="S337" s="38">
        <v>112</v>
      </c>
      <c r="T337" s="38">
        <v>13</v>
      </c>
      <c r="U337" s="38">
        <v>34</v>
      </c>
      <c r="V337" s="38">
        <v>36</v>
      </c>
      <c r="W337" s="38">
        <v>19</v>
      </c>
      <c r="X337" s="38">
        <v>9</v>
      </c>
      <c r="Y337" s="38">
        <v>1</v>
      </c>
      <c r="Z337" s="38">
        <v>0</v>
      </c>
      <c r="AA337" s="38">
        <v>1127</v>
      </c>
      <c r="AB337" s="38">
        <v>433</v>
      </c>
      <c r="AC337" s="38">
        <v>194</v>
      </c>
      <c r="AD337" s="38">
        <v>172</v>
      </c>
      <c r="AE337" s="38">
        <v>150</v>
      </c>
      <c r="AF337" s="38">
        <v>85</v>
      </c>
      <c r="AG337" s="38">
        <v>29</v>
      </c>
      <c r="AH337" s="38">
        <v>64</v>
      </c>
    </row>
    <row r="338" spans="1:34" ht="15" customHeight="1">
      <c r="A338" s="54"/>
      <c r="B338" s="59"/>
      <c r="C338" s="56">
        <v>99.999999999999986</v>
      </c>
      <c r="D338" s="56">
        <v>14.12940057088487</v>
      </c>
      <c r="E338" s="56">
        <v>11.655566127497622</v>
      </c>
      <c r="F338" s="56">
        <v>17.36441484300666</v>
      </c>
      <c r="G338" s="56">
        <v>13.082778306374882</v>
      </c>
      <c r="H338" s="56">
        <v>7.5166508087535684</v>
      </c>
      <c r="I338" s="56">
        <v>7.2312083729781165</v>
      </c>
      <c r="J338" s="56">
        <v>29.019980970504282</v>
      </c>
      <c r="K338" s="56">
        <v>100</v>
      </c>
      <c r="L338" s="56">
        <v>23.367697594501717</v>
      </c>
      <c r="M338" s="56">
        <v>14.432989690721648</v>
      </c>
      <c r="N338" s="56">
        <v>12.027491408934708</v>
      </c>
      <c r="O338" s="56">
        <v>15.463917525773196</v>
      </c>
      <c r="P338" s="56">
        <v>9.7365406643757169</v>
      </c>
      <c r="Q338" s="56">
        <v>3.0927835051546393</v>
      </c>
      <c r="R338" s="56">
        <v>21.878579610538374</v>
      </c>
      <c r="S338" s="56">
        <v>100.00000000000001</v>
      </c>
      <c r="T338" s="56">
        <v>11.607142857142858</v>
      </c>
      <c r="U338" s="56">
        <v>30.357142857142854</v>
      </c>
      <c r="V338" s="56">
        <v>32.142857142857146</v>
      </c>
      <c r="W338" s="56">
        <v>16.964285714285715</v>
      </c>
      <c r="X338" s="56">
        <v>8.0357142857142865</v>
      </c>
      <c r="Y338" s="56">
        <v>0.89285714285714279</v>
      </c>
      <c r="Z338" s="56">
        <v>0</v>
      </c>
      <c r="AA338" s="56">
        <v>100</v>
      </c>
      <c r="AB338" s="56">
        <v>38.420585625554573</v>
      </c>
      <c r="AC338" s="56">
        <v>17.213842058562555</v>
      </c>
      <c r="AD338" s="56">
        <v>15.261756876663709</v>
      </c>
      <c r="AE338" s="56">
        <v>13.309671694764862</v>
      </c>
      <c r="AF338" s="56">
        <v>7.5421472937000882</v>
      </c>
      <c r="AG338" s="56">
        <v>2.5732031943212066</v>
      </c>
      <c r="AH338" s="56">
        <v>5.6787932564330079</v>
      </c>
    </row>
    <row r="339" spans="1:34" ht="15" customHeight="1">
      <c r="A339" s="54"/>
      <c r="B339" s="59" t="s">
        <v>352</v>
      </c>
      <c r="C339" s="38">
        <v>2021</v>
      </c>
      <c r="D339" s="38">
        <v>548</v>
      </c>
      <c r="E339" s="38">
        <v>311</v>
      </c>
      <c r="F339" s="38">
        <v>473</v>
      </c>
      <c r="G339" s="38">
        <v>345</v>
      </c>
      <c r="H339" s="38">
        <v>198</v>
      </c>
      <c r="I339" s="38">
        <v>60</v>
      </c>
      <c r="J339" s="38">
        <v>86</v>
      </c>
      <c r="K339" s="38">
        <v>203</v>
      </c>
      <c r="L339" s="38">
        <v>26</v>
      </c>
      <c r="M339" s="38">
        <v>23</v>
      </c>
      <c r="N339" s="38">
        <v>53</v>
      </c>
      <c r="O339" s="38">
        <v>27</v>
      </c>
      <c r="P339" s="38">
        <v>28</v>
      </c>
      <c r="Q339" s="38">
        <v>3</v>
      </c>
      <c r="R339" s="38">
        <v>43</v>
      </c>
      <c r="S339" s="38">
        <v>205</v>
      </c>
      <c r="T339" s="38">
        <v>100</v>
      </c>
      <c r="U339" s="38">
        <v>28</v>
      </c>
      <c r="V339" s="38">
        <v>36</v>
      </c>
      <c r="W339" s="38">
        <v>18</v>
      </c>
      <c r="X339" s="38">
        <v>15</v>
      </c>
      <c r="Y339" s="38">
        <v>3</v>
      </c>
      <c r="Z339" s="38">
        <v>5</v>
      </c>
      <c r="AA339" s="38">
        <v>1851</v>
      </c>
      <c r="AB339" s="38">
        <v>578</v>
      </c>
      <c r="AC339" s="38">
        <v>308</v>
      </c>
      <c r="AD339" s="38">
        <v>321</v>
      </c>
      <c r="AE339" s="38">
        <v>164</v>
      </c>
      <c r="AF339" s="38">
        <v>69</v>
      </c>
      <c r="AG339" s="38">
        <v>11</v>
      </c>
      <c r="AH339" s="38">
        <v>400</v>
      </c>
    </row>
    <row r="340" spans="1:34" ht="15" customHeight="1">
      <c r="A340" s="90"/>
      <c r="B340" s="88"/>
      <c r="C340" s="69">
        <v>100</v>
      </c>
      <c r="D340" s="69">
        <v>27.115289460663039</v>
      </c>
      <c r="E340" s="69">
        <v>15.388421573478475</v>
      </c>
      <c r="F340" s="69">
        <v>23.404255319148938</v>
      </c>
      <c r="G340" s="69">
        <v>17.070757050964868</v>
      </c>
      <c r="H340" s="69">
        <v>9.7971301335972285</v>
      </c>
      <c r="I340" s="69">
        <v>2.9688273132112815</v>
      </c>
      <c r="J340" s="69">
        <v>4.2553191489361701</v>
      </c>
      <c r="K340" s="69">
        <v>100</v>
      </c>
      <c r="L340" s="69">
        <v>12.807881773399016</v>
      </c>
      <c r="M340" s="69">
        <v>11.330049261083744</v>
      </c>
      <c r="N340" s="69">
        <v>26.108374384236456</v>
      </c>
      <c r="O340" s="69">
        <v>13.300492610837439</v>
      </c>
      <c r="P340" s="69">
        <v>13.793103448275861</v>
      </c>
      <c r="Q340" s="69">
        <v>1.4778325123152709</v>
      </c>
      <c r="R340" s="69">
        <v>21.182266009852217</v>
      </c>
      <c r="S340" s="69">
        <v>100</v>
      </c>
      <c r="T340" s="69">
        <v>48.780487804878049</v>
      </c>
      <c r="U340" s="69">
        <v>13.658536585365855</v>
      </c>
      <c r="V340" s="69">
        <v>17.560975609756095</v>
      </c>
      <c r="W340" s="69">
        <v>8.7804878048780477</v>
      </c>
      <c r="X340" s="69">
        <v>7.3170731707317067</v>
      </c>
      <c r="Y340" s="69">
        <v>1.4634146341463417</v>
      </c>
      <c r="Z340" s="69">
        <v>2.4390243902439024</v>
      </c>
      <c r="AA340" s="69">
        <v>100</v>
      </c>
      <c r="AB340" s="69">
        <v>31.226364127498652</v>
      </c>
      <c r="AC340" s="69">
        <v>16.639654240950836</v>
      </c>
      <c r="AD340" s="69">
        <v>17.341977309562399</v>
      </c>
      <c r="AE340" s="69">
        <v>8.860075634792004</v>
      </c>
      <c r="AF340" s="69">
        <v>3.7277147487844409</v>
      </c>
      <c r="AG340" s="69">
        <v>0.59427336574824419</v>
      </c>
      <c r="AH340" s="69">
        <v>21.609940572663426</v>
      </c>
    </row>
    <row r="342" spans="1:34" ht="15" customHeight="1">
      <c r="B342" s="96"/>
    </row>
  </sheetData>
  <phoneticPr fontId="4"/>
  <conditionalFormatting sqref="B22:AH340">
    <cfRule type="expression" dxfId="40" priority="1">
      <formula>MOD(ROW(),2)=0</formula>
    </cfRule>
  </conditionalFormatting>
  <pageMargins left="0.23622047244094491" right="0.23622047244094491" top="0.74803149606299213" bottom="0.74803149606299213" header="0.31496062992125984" footer="0.31496062992125984"/>
  <pageSetup paperSize="9" scale="39" fitToWidth="0" fitToHeight="0" pageOrder="overThenDown" orientation="portrait" verticalDpi="200" r:id="rId1"/>
  <headerFooter>
    <oddFooter>&amp;C&amp;P</oddFooter>
  </headerFooter>
  <rowBreaks count="3" manualBreakCount="3">
    <brk id="90" min="2" max="33" man="1"/>
    <brk id="174" min="2" max="33" man="1"/>
    <brk id="254" min="2" max="33" man="1"/>
  </rowBreaks>
  <colBreaks count="1" manualBreakCount="1">
    <brk id="18" min="6" max="339" man="1"/>
  </colBreaks>
</worksheet>
</file>

<file path=xl/worksheets/sheet11.xml><?xml version="1.0" encoding="utf-8"?>
<worksheet xmlns="http://schemas.openxmlformats.org/spreadsheetml/2006/main" xmlns:r="http://schemas.openxmlformats.org/officeDocument/2006/relationships">
  <sheetPr codeName="Sheet17"/>
  <dimension ref="A1:AD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0" width="11.28515625" style="25" customWidth="1"/>
    <col min="31" max="16384" width="8" style="25"/>
  </cols>
  <sheetData>
    <row r="1" spans="1:30" ht="15" customHeight="1">
      <c r="C1" s="25" t="s">
        <v>415</v>
      </c>
      <c r="J1" s="25" t="s">
        <v>415</v>
      </c>
      <c r="Q1" s="25" t="s">
        <v>415</v>
      </c>
      <c r="X1" s="25" t="s">
        <v>415</v>
      </c>
    </row>
    <row r="3" spans="1:30" ht="15" customHeight="1">
      <c r="C3" s="25" t="s">
        <v>355</v>
      </c>
      <c r="J3" s="25" t="s">
        <v>135</v>
      </c>
      <c r="Q3" s="25" t="s">
        <v>136</v>
      </c>
      <c r="X3" s="25" t="s">
        <v>137</v>
      </c>
    </row>
    <row r="4" spans="1:30" s="79" customFormat="1" ht="22.5">
      <c r="A4" s="77"/>
      <c r="B4" s="78"/>
      <c r="C4" s="35" t="s">
        <v>356</v>
      </c>
      <c r="D4" s="40" t="s">
        <v>176</v>
      </c>
      <c r="E4" s="35" t="s">
        <v>444</v>
      </c>
      <c r="F4" s="36" t="s">
        <v>357</v>
      </c>
      <c r="G4" s="36" t="s">
        <v>358</v>
      </c>
      <c r="H4" s="35" t="s">
        <v>359</v>
      </c>
      <c r="I4" s="36" t="s">
        <v>445</v>
      </c>
      <c r="J4" s="35" t="s">
        <v>356</v>
      </c>
      <c r="K4" s="40" t="s">
        <v>176</v>
      </c>
      <c r="L4" s="35" t="s">
        <v>444</v>
      </c>
      <c r="M4" s="36" t="s">
        <v>357</v>
      </c>
      <c r="N4" s="36" t="s">
        <v>358</v>
      </c>
      <c r="O4" s="35" t="s">
        <v>359</v>
      </c>
      <c r="P4" s="36" t="s">
        <v>445</v>
      </c>
      <c r="Q4" s="35" t="s">
        <v>356</v>
      </c>
      <c r="R4" s="40" t="s">
        <v>176</v>
      </c>
      <c r="S4" s="35" t="s">
        <v>444</v>
      </c>
      <c r="T4" s="36" t="s">
        <v>357</v>
      </c>
      <c r="U4" s="36" t="s">
        <v>358</v>
      </c>
      <c r="V4" s="35" t="s">
        <v>359</v>
      </c>
      <c r="W4" s="36" t="s">
        <v>445</v>
      </c>
      <c r="X4" s="35" t="s">
        <v>356</v>
      </c>
      <c r="Y4" s="40" t="s">
        <v>176</v>
      </c>
      <c r="Z4" s="35" t="s">
        <v>444</v>
      </c>
      <c r="AA4" s="36" t="s">
        <v>357</v>
      </c>
      <c r="AB4" s="36" t="s">
        <v>358</v>
      </c>
      <c r="AC4" s="35" t="s">
        <v>359</v>
      </c>
      <c r="AD4" s="36" t="s">
        <v>445</v>
      </c>
    </row>
    <row r="5" spans="1:30" ht="15" customHeight="1">
      <c r="A5" s="80" t="s">
        <v>0</v>
      </c>
      <c r="B5" s="81"/>
      <c r="C5" s="61">
        <v>1588</v>
      </c>
      <c r="D5" s="61">
        <v>824</v>
      </c>
      <c r="E5" s="61">
        <v>21</v>
      </c>
      <c r="F5" s="61">
        <v>548</v>
      </c>
      <c r="G5" s="61">
        <v>147</v>
      </c>
      <c r="H5" s="61">
        <v>42</v>
      </c>
      <c r="I5" s="61">
        <v>6</v>
      </c>
      <c r="J5" s="61">
        <v>1815</v>
      </c>
      <c r="K5" s="61">
        <v>1318</v>
      </c>
      <c r="L5" s="61">
        <v>7</v>
      </c>
      <c r="M5" s="61">
        <v>217</v>
      </c>
      <c r="N5" s="61">
        <v>162</v>
      </c>
      <c r="O5" s="61">
        <v>92</v>
      </c>
      <c r="P5" s="61">
        <v>19</v>
      </c>
      <c r="Q5" s="61">
        <v>177</v>
      </c>
      <c r="R5" s="61">
        <v>106</v>
      </c>
      <c r="S5" s="61">
        <v>0</v>
      </c>
      <c r="T5" s="61">
        <v>47</v>
      </c>
      <c r="U5" s="61">
        <v>14</v>
      </c>
      <c r="V5" s="61">
        <v>7</v>
      </c>
      <c r="W5" s="61">
        <v>3</v>
      </c>
      <c r="X5" s="61">
        <v>1562</v>
      </c>
      <c r="Y5" s="61">
        <v>1040</v>
      </c>
      <c r="Z5" s="61">
        <v>3</v>
      </c>
      <c r="AA5" s="61">
        <v>213</v>
      </c>
      <c r="AB5" s="61">
        <v>163</v>
      </c>
      <c r="AC5" s="61">
        <v>90</v>
      </c>
      <c r="AD5" s="61">
        <v>53</v>
      </c>
    </row>
    <row r="6" spans="1:30" ht="15" customHeight="1">
      <c r="A6" s="85"/>
      <c r="B6" s="86"/>
      <c r="C6" s="69">
        <v>100.00000000000003</v>
      </c>
      <c r="D6" s="69">
        <v>51.889168765743079</v>
      </c>
      <c r="E6" s="69">
        <v>1.322418136020151</v>
      </c>
      <c r="F6" s="69">
        <v>34.508816120906801</v>
      </c>
      <c r="G6" s="69">
        <v>9.2569269521410575</v>
      </c>
      <c r="H6" s="69">
        <v>2.644836272040302</v>
      </c>
      <c r="I6" s="69">
        <v>0.37783375314861462</v>
      </c>
      <c r="J6" s="69">
        <v>100.00000000000001</v>
      </c>
      <c r="K6" s="69">
        <v>72.617079889807172</v>
      </c>
      <c r="L6" s="69">
        <v>0.38567493112947659</v>
      </c>
      <c r="M6" s="69">
        <v>11.955922865013774</v>
      </c>
      <c r="N6" s="69">
        <v>8.9256198347107443</v>
      </c>
      <c r="O6" s="69">
        <v>5.0688705234159785</v>
      </c>
      <c r="P6" s="69">
        <v>1.0468319559228649</v>
      </c>
      <c r="Q6" s="69">
        <v>100</v>
      </c>
      <c r="R6" s="69">
        <v>59.887005649717516</v>
      </c>
      <c r="S6" s="69">
        <v>0</v>
      </c>
      <c r="T6" s="69">
        <v>26.55367231638418</v>
      </c>
      <c r="U6" s="69">
        <v>7.9096045197740121</v>
      </c>
      <c r="V6" s="69">
        <v>3.9548022598870061</v>
      </c>
      <c r="W6" s="69">
        <v>1.6949152542372881</v>
      </c>
      <c r="X6" s="69">
        <v>100</v>
      </c>
      <c r="Y6" s="69">
        <v>66.581306017925741</v>
      </c>
      <c r="Z6" s="69">
        <v>0.19206145966709345</v>
      </c>
      <c r="AA6" s="69">
        <v>13.636363636363635</v>
      </c>
      <c r="AB6" s="69">
        <v>10.435339308578746</v>
      </c>
      <c r="AC6" s="69">
        <v>5.7618437900128043</v>
      </c>
      <c r="AD6" s="69">
        <v>3.3930857874519846</v>
      </c>
    </row>
    <row r="7" spans="1:30" ht="15" customHeight="1">
      <c r="A7" s="48" t="s">
        <v>4</v>
      </c>
      <c r="B7" s="24" t="s">
        <v>5</v>
      </c>
      <c r="C7" s="38">
        <v>1097</v>
      </c>
      <c r="D7" s="38">
        <v>545</v>
      </c>
      <c r="E7" s="38">
        <v>16</v>
      </c>
      <c r="F7" s="38">
        <v>417</v>
      </c>
      <c r="G7" s="38">
        <v>92</v>
      </c>
      <c r="H7" s="38">
        <v>23</v>
      </c>
      <c r="I7" s="38">
        <v>4</v>
      </c>
      <c r="J7" s="38">
        <v>920</v>
      </c>
      <c r="K7" s="38">
        <v>644</v>
      </c>
      <c r="L7" s="38">
        <v>7</v>
      </c>
      <c r="M7" s="38">
        <v>136</v>
      </c>
      <c r="N7" s="38">
        <v>80</v>
      </c>
      <c r="O7" s="38">
        <v>44</v>
      </c>
      <c r="P7" s="38">
        <v>9</v>
      </c>
      <c r="Q7" s="38">
        <v>103</v>
      </c>
      <c r="R7" s="38">
        <v>61</v>
      </c>
      <c r="S7" s="38">
        <v>0</v>
      </c>
      <c r="T7" s="38">
        <v>27</v>
      </c>
      <c r="U7" s="38">
        <v>9</v>
      </c>
      <c r="V7" s="38">
        <v>5</v>
      </c>
      <c r="W7" s="38">
        <v>1</v>
      </c>
      <c r="X7" s="38">
        <v>823</v>
      </c>
      <c r="Y7" s="38">
        <v>547</v>
      </c>
      <c r="Z7" s="38">
        <v>3</v>
      </c>
      <c r="AA7" s="38">
        <v>125</v>
      </c>
      <c r="AB7" s="38">
        <v>86</v>
      </c>
      <c r="AC7" s="38">
        <v>37</v>
      </c>
      <c r="AD7" s="38">
        <v>25</v>
      </c>
    </row>
    <row r="8" spans="1:30" ht="15" customHeight="1">
      <c r="A8" s="48"/>
      <c r="B8" s="88"/>
      <c r="C8" s="69">
        <v>100</v>
      </c>
      <c r="D8" s="69">
        <v>49.680948040109392</v>
      </c>
      <c r="E8" s="69">
        <v>1.4585232452142205</v>
      </c>
      <c r="F8" s="69">
        <v>38.012762078395625</v>
      </c>
      <c r="G8" s="69">
        <v>8.386508659981768</v>
      </c>
      <c r="H8" s="69">
        <v>2.096627164995442</v>
      </c>
      <c r="I8" s="69">
        <v>0.36463081130355512</v>
      </c>
      <c r="J8" s="69">
        <v>100</v>
      </c>
      <c r="K8" s="69">
        <v>70</v>
      </c>
      <c r="L8" s="69">
        <v>0.76086956521739135</v>
      </c>
      <c r="M8" s="69">
        <v>14.782608695652174</v>
      </c>
      <c r="N8" s="69">
        <v>8.695652173913043</v>
      </c>
      <c r="O8" s="69">
        <v>4.7826086956521738</v>
      </c>
      <c r="P8" s="69">
        <v>0.97826086956521752</v>
      </c>
      <c r="Q8" s="69">
        <v>99.999999999999986</v>
      </c>
      <c r="R8" s="69">
        <v>59.22330097087378</v>
      </c>
      <c r="S8" s="69">
        <v>0</v>
      </c>
      <c r="T8" s="69">
        <v>26.21359223300971</v>
      </c>
      <c r="U8" s="69">
        <v>8.7378640776699026</v>
      </c>
      <c r="V8" s="69">
        <v>4.8543689320388346</v>
      </c>
      <c r="W8" s="69">
        <v>0.97087378640776689</v>
      </c>
      <c r="X8" s="69">
        <v>100.00000000000001</v>
      </c>
      <c r="Y8" s="69">
        <v>66.464155528554073</v>
      </c>
      <c r="Z8" s="69">
        <v>0.36452004860267312</v>
      </c>
      <c r="AA8" s="69">
        <v>15.188335358444716</v>
      </c>
      <c r="AB8" s="69">
        <v>10.449574726609963</v>
      </c>
      <c r="AC8" s="69">
        <v>4.4957472660996354</v>
      </c>
      <c r="AD8" s="69">
        <v>3.0376670716889427</v>
      </c>
    </row>
    <row r="9" spans="1:30" ht="15" customHeight="1">
      <c r="A9" s="48"/>
      <c r="B9" s="24" t="s">
        <v>6</v>
      </c>
      <c r="C9" s="38">
        <v>205</v>
      </c>
      <c r="D9" s="38">
        <v>120</v>
      </c>
      <c r="E9" s="38">
        <v>0</v>
      </c>
      <c r="F9" s="38">
        <v>43</v>
      </c>
      <c r="G9" s="38">
        <v>28</v>
      </c>
      <c r="H9" s="38">
        <v>12</v>
      </c>
      <c r="I9" s="38">
        <v>2</v>
      </c>
      <c r="J9" s="38">
        <v>458</v>
      </c>
      <c r="K9" s="38">
        <v>363</v>
      </c>
      <c r="L9" s="38">
        <v>0</v>
      </c>
      <c r="M9" s="38">
        <v>25</v>
      </c>
      <c r="N9" s="38">
        <v>43</v>
      </c>
      <c r="O9" s="38">
        <v>20</v>
      </c>
      <c r="P9" s="38">
        <v>7</v>
      </c>
      <c r="Q9" s="38">
        <v>13</v>
      </c>
      <c r="R9" s="38">
        <v>12</v>
      </c>
      <c r="S9" s="38">
        <v>0</v>
      </c>
      <c r="T9" s="38">
        <v>0</v>
      </c>
      <c r="U9" s="38">
        <v>0</v>
      </c>
      <c r="V9" s="38">
        <v>1</v>
      </c>
      <c r="W9" s="38">
        <v>0</v>
      </c>
      <c r="X9" s="38">
        <v>219</v>
      </c>
      <c r="Y9" s="38">
        <v>143</v>
      </c>
      <c r="Z9" s="38">
        <v>0</v>
      </c>
      <c r="AA9" s="38">
        <v>26</v>
      </c>
      <c r="AB9" s="38">
        <v>21</v>
      </c>
      <c r="AC9" s="38">
        <v>21</v>
      </c>
      <c r="AD9" s="38">
        <v>8</v>
      </c>
    </row>
    <row r="10" spans="1:30" ht="15" customHeight="1">
      <c r="A10" s="48"/>
      <c r="B10" s="88"/>
      <c r="C10" s="69">
        <v>99.999999999999986</v>
      </c>
      <c r="D10" s="69">
        <v>58.536585365853654</v>
      </c>
      <c r="E10" s="69">
        <v>0</v>
      </c>
      <c r="F10" s="69">
        <v>20.975609756097562</v>
      </c>
      <c r="G10" s="69">
        <v>13.658536585365855</v>
      </c>
      <c r="H10" s="69">
        <v>5.8536585365853666</v>
      </c>
      <c r="I10" s="69">
        <v>0.97560975609756095</v>
      </c>
      <c r="J10" s="69">
        <v>100.00000000000001</v>
      </c>
      <c r="K10" s="69">
        <v>79.257641921397379</v>
      </c>
      <c r="L10" s="69">
        <v>0</v>
      </c>
      <c r="M10" s="69">
        <v>5.4585152838427948</v>
      </c>
      <c r="N10" s="69">
        <v>9.3886462882096069</v>
      </c>
      <c r="O10" s="69">
        <v>4.3668122270742353</v>
      </c>
      <c r="P10" s="69">
        <v>1.5283842794759825</v>
      </c>
      <c r="Q10" s="69">
        <v>100</v>
      </c>
      <c r="R10" s="69">
        <v>92.307692307692307</v>
      </c>
      <c r="S10" s="69">
        <v>0</v>
      </c>
      <c r="T10" s="69">
        <v>0</v>
      </c>
      <c r="U10" s="69">
        <v>0</v>
      </c>
      <c r="V10" s="69">
        <v>7.6923076923076925</v>
      </c>
      <c r="W10" s="69">
        <v>0</v>
      </c>
      <c r="X10" s="69">
        <v>100</v>
      </c>
      <c r="Y10" s="69">
        <v>65.296803652968038</v>
      </c>
      <c r="Z10" s="69">
        <v>0</v>
      </c>
      <c r="AA10" s="69">
        <v>11.87214611872146</v>
      </c>
      <c r="AB10" s="69">
        <v>9.5890410958904102</v>
      </c>
      <c r="AC10" s="69">
        <v>9.5890410958904102</v>
      </c>
      <c r="AD10" s="69">
        <v>3.6529680365296802</v>
      </c>
    </row>
    <row r="11" spans="1:30" ht="15" customHeight="1">
      <c r="A11" s="48"/>
      <c r="B11" s="24" t="s">
        <v>7</v>
      </c>
      <c r="C11" s="38">
        <v>121</v>
      </c>
      <c r="D11" s="38">
        <v>69</v>
      </c>
      <c r="E11" s="38">
        <v>2</v>
      </c>
      <c r="F11" s="38">
        <v>36</v>
      </c>
      <c r="G11" s="38">
        <v>12</v>
      </c>
      <c r="H11" s="38">
        <v>2</v>
      </c>
      <c r="I11" s="38">
        <v>0</v>
      </c>
      <c r="J11" s="38">
        <v>133</v>
      </c>
      <c r="K11" s="38">
        <v>104</v>
      </c>
      <c r="L11" s="38">
        <v>0</v>
      </c>
      <c r="M11" s="38">
        <v>15</v>
      </c>
      <c r="N11" s="38">
        <v>11</v>
      </c>
      <c r="O11" s="38">
        <v>3</v>
      </c>
      <c r="P11" s="38">
        <v>0</v>
      </c>
      <c r="Q11" s="38">
        <v>17</v>
      </c>
      <c r="R11" s="38">
        <v>9</v>
      </c>
      <c r="S11" s="38">
        <v>0</v>
      </c>
      <c r="T11" s="38">
        <v>6</v>
      </c>
      <c r="U11" s="38">
        <v>0</v>
      </c>
      <c r="V11" s="38">
        <v>0</v>
      </c>
      <c r="W11" s="38">
        <v>2</v>
      </c>
      <c r="X11" s="38">
        <v>151</v>
      </c>
      <c r="Y11" s="38">
        <v>112</v>
      </c>
      <c r="Z11" s="38">
        <v>0</v>
      </c>
      <c r="AA11" s="38">
        <v>17</v>
      </c>
      <c r="AB11" s="38">
        <v>7</v>
      </c>
      <c r="AC11" s="38">
        <v>7</v>
      </c>
      <c r="AD11" s="38">
        <v>8</v>
      </c>
    </row>
    <row r="12" spans="1:30" ht="15" customHeight="1">
      <c r="A12" s="48"/>
      <c r="B12" s="88"/>
      <c r="C12" s="69">
        <v>100</v>
      </c>
      <c r="D12" s="69">
        <v>57.02479338842975</v>
      </c>
      <c r="E12" s="69">
        <v>1.6528925619834711</v>
      </c>
      <c r="F12" s="69">
        <v>29.75206611570248</v>
      </c>
      <c r="G12" s="69">
        <v>9.9173553719008272</v>
      </c>
      <c r="H12" s="69">
        <v>1.6528925619834711</v>
      </c>
      <c r="I12" s="69">
        <v>0</v>
      </c>
      <c r="J12" s="69">
        <v>100</v>
      </c>
      <c r="K12" s="69">
        <v>78.195488721804509</v>
      </c>
      <c r="L12" s="69">
        <v>0</v>
      </c>
      <c r="M12" s="69">
        <v>11.278195488721805</v>
      </c>
      <c r="N12" s="69">
        <v>8.2706766917293226</v>
      </c>
      <c r="O12" s="69">
        <v>2.2556390977443606</v>
      </c>
      <c r="P12" s="69">
        <v>0</v>
      </c>
      <c r="Q12" s="69">
        <v>100.00000000000001</v>
      </c>
      <c r="R12" s="69">
        <v>52.941176470588239</v>
      </c>
      <c r="S12" s="69">
        <v>0</v>
      </c>
      <c r="T12" s="69">
        <v>35.294117647058826</v>
      </c>
      <c r="U12" s="69">
        <v>0</v>
      </c>
      <c r="V12" s="69">
        <v>0</v>
      </c>
      <c r="W12" s="69">
        <v>11.76470588235294</v>
      </c>
      <c r="X12" s="69">
        <v>99.999999999999986</v>
      </c>
      <c r="Y12" s="69">
        <v>74.172185430463571</v>
      </c>
      <c r="Z12" s="69">
        <v>0</v>
      </c>
      <c r="AA12" s="69">
        <v>11.258278145695364</v>
      </c>
      <c r="AB12" s="69">
        <v>4.6357615894039732</v>
      </c>
      <c r="AC12" s="69">
        <v>4.6357615894039732</v>
      </c>
      <c r="AD12" s="69">
        <v>5.298013245033113</v>
      </c>
    </row>
    <row r="13" spans="1:30" ht="15" customHeight="1">
      <c r="A13" s="48"/>
      <c r="B13" s="24" t="s">
        <v>8</v>
      </c>
      <c r="C13" s="38">
        <v>99</v>
      </c>
      <c r="D13" s="38">
        <v>48</v>
      </c>
      <c r="E13" s="38">
        <v>0</v>
      </c>
      <c r="F13" s="38">
        <v>36</v>
      </c>
      <c r="G13" s="38">
        <v>12</v>
      </c>
      <c r="H13" s="38">
        <v>3</v>
      </c>
      <c r="I13" s="38">
        <v>0</v>
      </c>
      <c r="J13" s="38">
        <v>151</v>
      </c>
      <c r="K13" s="38">
        <v>88</v>
      </c>
      <c r="L13" s="38">
        <v>0</v>
      </c>
      <c r="M13" s="38">
        <v>33</v>
      </c>
      <c r="N13" s="38">
        <v>17</v>
      </c>
      <c r="O13" s="38">
        <v>12</v>
      </c>
      <c r="P13" s="38">
        <v>1</v>
      </c>
      <c r="Q13" s="38">
        <v>39</v>
      </c>
      <c r="R13" s="38">
        <v>21</v>
      </c>
      <c r="S13" s="38">
        <v>0</v>
      </c>
      <c r="T13" s="38">
        <v>13</v>
      </c>
      <c r="U13" s="38">
        <v>4</v>
      </c>
      <c r="V13" s="38">
        <v>1</v>
      </c>
      <c r="W13" s="38">
        <v>0</v>
      </c>
      <c r="X13" s="38">
        <v>276</v>
      </c>
      <c r="Y13" s="38">
        <v>160</v>
      </c>
      <c r="Z13" s="38">
        <v>0</v>
      </c>
      <c r="AA13" s="38">
        <v>39</v>
      </c>
      <c r="AB13" s="38">
        <v>42</v>
      </c>
      <c r="AC13" s="38">
        <v>24</v>
      </c>
      <c r="AD13" s="38">
        <v>11</v>
      </c>
    </row>
    <row r="14" spans="1:30" ht="15" customHeight="1">
      <c r="A14" s="48"/>
      <c r="B14" s="88"/>
      <c r="C14" s="69">
        <v>100</v>
      </c>
      <c r="D14" s="69">
        <v>48.484848484848484</v>
      </c>
      <c r="E14" s="69">
        <v>0</v>
      </c>
      <c r="F14" s="69">
        <v>36.363636363636367</v>
      </c>
      <c r="G14" s="69">
        <v>12.121212121212121</v>
      </c>
      <c r="H14" s="69">
        <v>3.0303030303030303</v>
      </c>
      <c r="I14" s="69">
        <v>0</v>
      </c>
      <c r="J14" s="69">
        <v>99.999999999999986</v>
      </c>
      <c r="K14" s="69">
        <v>58.278145695364238</v>
      </c>
      <c r="L14" s="69">
        <v>0</v>
      </c>
      <c r="M14" s="69">
        <v>21.85430463576159</v>
      </c>
      <c r="N14" s="69">
        <v>11.258278145695364</v>
      </c>
      <c r="O14" s="69">
        <v>7.9470198675496695</v>
      </c>
      <c r="P14" s="69">
        <v>0.66225165562913912</v>
      </c>
      <c r="Q14" s="69">
        <v>100</v>
      </c>
      <c r="R14" s="69">
        <v>53.846153846153847</v>
      </c>
      <c r="S14" s="69">
        <v>0</v>
      </c>
      <c r="T14" s="69">
        <v>33.333333333333329</v>
      </c>
      <c r="U14" s="69">
        <v>10.256410256410255</v>
      </c>
      <c r="V14" s="69">
        <v>2.5641025641025639</v>
      </c>
      <c r="W14" s="69">
        <v>0</v>
      </c>
      <c r="X14" s="69">
        <v>100</v>
      </c>
      <c r="Y14" s="69">
        <v>57.971014492753625</v>
      </c>
      <c r="Z14" s="69">
        <v>0</v>
      </c>
      <c r="AA14" s="69">
        <v>14.130434782608695</v>
      </c>
      <c r="AB14" s="69">
        <v>15.217391304347828</v>
      </c>
      <c r="AC14" s="69">
        <v>8.695652173913043</v>
      </c>
      <c r="AD14" s="69">
        <v>3.9855072463768111</v>
      </c>
    </row>
    <row r="15" spans="1:30" ht="15" customHeight="1">
      <c r="A15" s="48"/>
      <c r="B15" s="24" t="s">
        <v>9</v>
      </c>
      <c r="C15" s="38">
        <v>26</v>
      </c>
      <c r="D15" s="38">
        <v>16</v>
      </c>
      <c r="E15" s="38">
        <v>2</v>
      </c>
      <c r="F15" s="38">
        <v>8</v>
      </c>
      <c r="G15" s="38">
        <v>0</v>
      </c>
      <c r="H15" s="38">
        <v>0</v>
      </c>
      <c r="I15" s="38">
        <v>0</v>
      </c>
      <c r="J15" s="38">
        <v>6</v>
      </c>
      <c r="K15" s="38">
        <v>3</v>
      </c>
      <c r="L15" s="38">
        <v>0</v>
      </c>
      <c r="M15" s="38">
        <v>1</v>
      </c>
      <c r="N15" s="38">
        <v>1</v>
      </c>
      <c r="O15" s="38">
        <v>1</v>
      </c>
      <c r="P15" s="38">
        <v>0</v>
      </c>
      <c r="Q15" s="38">
        <v>0</v>
      </c>
      <c r="R15" s="38">
        <v>0</v>
      </c>
      <c r="S15" s="38">
        <v>0</v>
      </c>
      <c r="T15" s="38">
        <v>0</v>
      </c>
      <c r="U15" s="38">
        <v>0</v>
      </c>
      <c r="V15" s="38">
        <v>0</v>
      </c>
      <c r="W15" s="38">
        <v>0</v>
      </c>
      <c r="X15" s="38">
        <v>8</v>
      </c>
      <c r="Y15" s="38">
        <v>8</v>
      </c>
      <c r="Z15" s="38">
        <v>0</v>
      </c>
      <c r="AA15" s="38">
        <v>0</v>
      </c>
      <c r="AB15" s="38">
        <v>0</v>
      </c>
      <c r="AC15" s="38">
        <v>0</v>
      </c>
      <c r="AD15" s="38">
        <v>0</v>
      </c>
    </row>
    <row r="16" spans="1:30" ht="15" customHeight="1">
      <c r="A16" s="48"/>
      <c r="B16" s="88"/>
      <c r="C16" s="69">
        <v>100</v>
      </c>
      <c r="D16" s="69">
        <v>61.53846153846154</v>
      </c>
      <c r="E16" s="69">
        <v>7.6923076923076925</v>
      </c>
      <c r="F16" s="69">
        <v>30.76923076923077</v>
      </c>
      <c r="G16" s="69">
        <v>0</v>
      </c>
      <c r="H16" s="69">
        <v>0</v>
      </c>
      <c r="I16" s="69">
        <v>0</v>
      </c>
      <c r="J16" s="69">
        <v>99.999999999999972</v>
      </c>
      <c r="K16" s="69">
        <v>50</v>
      </c>
      <c r="L16" s="69">
        <v>0</v>
      </c>
      <c r="M16" s="69">
        <v>16.666666666666664</v>
      </c>
      <c r="N16" s="69">
        <v>16.666666666666664</v>
      </c>
      <c r="O16" s="69">
        <v>16.666666666666664</v>
      </c>
      <c r="P16" s="69">
        <v>0</v>
      </c>
      <c r="Q16" s="69">
        <v>0</v>
      </c>
      <c r="R16" s="69">
        <v>0</v>
      </c>
      <c r="S16" s="69">
        <v>0</v>
      </c>
      <c r="T16" s="69">
        <v>0</v>
      </c>
      <c r="U16" s="69">
        <v>0</v>
      </c>
      <c r="V16" s="69">
        <v>0</v>
      </c>
      <c r="W16" s="69">
        <v>0</v>
      </c>
      <c r="X16" s="69">
        <v>100</v>
      </c>
      <c r="Y16" s="69">
        <v>100</v>
      </c>
      <c r="Z16" s="69">
        <v>0</v>
      </c>
      <c r="AA16" s="69">
        <v>0</v>
      </c>
      <c r="AB16" s="69">
        <v>0</v>
      </c>
      <c r="AC16" s="69">
        <v>0</v>
      </c>
      <c r="AD16" s="69">
        <v>0</v>
      </c>
    </row>
    <row r="17" spans="1:30" ht="15" customHeight="1">
      <c r="A17" s="48"/>
      <c r="B17" s="24" t="s">
        <v>10</v>
      </c>
      <c r="C17" s="38">
        <v>12</v>
      </c>
      <c r="D17" s="38">
        <v>9</v>
      </c>
      <c r="E17" s="38">
        <v>0</v>
      </c>
      <c r="F17" s="38">
        <v>1</v>
      </c>
      <c r="G17" s="38">
        <v>1</v>
      </c>
      <c r="H17" s="38">
        <v>1</v>
      </c>
      <c r="I17" s="38">
        <v>0</v>
      </c>
      <c r="J17" s="38">
        <v>89</v>
      </c>
      <c r="K17" s="38">
        <v>69</v>
      </c>
      <c r="L17" s="38">
        <v>0</v>
      </c>
      <c r="M17" s="38">
        <v>2</v>
      </c>
      <c r="N17" s="38">
        <v>7</v>
      </c>
      <c r="O17" s="38">
        <v>10</v>
      </c>
      <c r="P17" s="38">
        <v>1</v>
      </c>
      <c r="Q17" s="38">
        <v>5</v>
      </c>
      <c r="R17" s="38">
        <v>3</v>
      </c>
      <c r="S17" s="38">
        <v>0</v>
      </c>
      <c r="T17" s="38">
        <v>1</v>
      </c>
      <c r="U17" s="38">
        <v>1</v>
      </c>
      <c r="V17" s="38">
        <v>0</v>
      </c>
      <c r="W17" s="38">
        <v>0</v>
      </c>
      <c r="X17" s="38">
        <v>39</v>
      </c>
      <c r="Y17" s="38">
        <v>31</v>
      </c>
      <c r="Z17" s="38">
        <v>0</v>
      </c>
      <c r="AA17" s="38">
        <v>3</v>
      </c>
      <c r="AB17" s="38">
        <v>4</v>
      </c>
      <c r="AC17" s="38">
        <v>0</v>
      </c>
      <c r="AD17" s="38">
        <v>1</v>
      </c>
    </row>
    <row r="18" spans="1:30" ht="15" customHeight="1">
      <c r="A18" s="48"/>
      <c r="B18" s="88"/>
      <c r="C18" s="69">
        <v>99.999999999999986</v>
      </c>
      <c r="D18" s="69">
        <v>75</v>
      </c>
      <c r="E18" s="69">
        <v>0</v>
      </c>
      <c r="F18" s="69">
        <v>8.3333333333333321</v>
      </c>
      <c r="G18" s="69">
        <v>8.3333333333333321</v>
      </c>
      <c r="H18" s="69">
        <v>8.3333333333333321</v>
      </c>
      <c r="I18" s="69">
        <v>0</v>
      </c>
      <c r="J18" s="69">
        <v>100</v>
      </c>
      <c r="K18" s="69">
        <v>77.528089887640448</v>
      </c>
      <c r="L18" s="69">
        <v>0</v>
      </c>
      <c r="M18" s="69">
        <v>2.2471910112359552</v>
      </c>
      <c r="N18" s="69">
        <v>7.8651685393258424</v>
      </c>
      <c r="O18" s="69">
        <v>11.235955056179774</v>
      </c>
      <c r="P18" s="69">
        <v>1.1235955056179776</v>
      </c>
      <c r="Q18" s="69">
        <v>100</v>
      </c>
      <c r="R18" s="69">
        <v>60</v>
      </c>
      <c r="S18" s="69">
        <v>0</v>
      </c>
      <c r="T18" s="69">
        <v>20</v>
      </c>
      <c r="U18" s="69">
        <v>20</v>
      </c>
      <c r="V18" s="69">
        <v>0</v>
      </c>
      <c r="W18" s="69">
        <v>0</v>
      </c>
      <c r="X18" s="69">
        <v>100</v>
      </c>
      <c r="Y18" s="69">
        <v>79.487179487179489</v>
      </c>
      <c r="Z18" s="69">
        <v>0</v>
      </c>
      <c r="AA18" s="69">
        <v>7.6923076923076925</v>
      </c>
      <c r="AB18" s="69">
        <v>10.256410256410255</v>
      </c>
      <c r="AC18" s="69">
        <v>0</v>
      </c>
      <c r="AD18" s="69">
        <v>2.5641025641025639</v>
      </c>
    </row>
    <row r="19" spans="1:30" ht="15" customHeight="1">
      <c r="A19" s="48"/>
      <c r="B19" s="24" t="s">
        <v>3</v>
      </c>
      <c r="C19" s="38">
        <v>28</v>
      </c>
      <c r="D19" s="38">
        <v>17</v>
      </c>
      <c r="E19" s="38">
        <v>1</v>
      </c>
      <c r="F19" s="38">
        <v>7</v>
      </c>
      <c r="G19" s="38">
        <v>2</v>
      </c>
      <c r="H19" s="38">
        <v>1</v>
      </c>
      <c r="I19" s="38">
        <v>0</v>
      </c>
      <c r="J19" s="38">
        <v>58</v>
      </c>
      <c r="K19" s="38">
        <v>47</v>
      </c>
      <c r="L19" s="38">
        <v>0</v>
      </c>
      <c r="M19" s="38">
        <v>5</v>
      </c>
      <c r="N19" s="38">
        <v>3</v>
      </c>
      <c r="O19" s="38">
        <v>2</v>
      </c>
      <c r="P19" s="38">
        <v>1</v>
      </c>
      <c r="Q19" s="38">
        <v>0</v>
      </c>
      <c r="R19" s="38">
        <v>0</v>
      </c>
      <c r="S19" s="38">
        <v>0</v>
      </c>
      <c r="T19" s="38">
        <v>0</v>
      </c>
      <c r="U19" s="38">
        <v>0</v>
      </c>
      <c r="V19" s="38">
        <v>0</v>
      </c>
      <c r="W19" s="38">
        <v>0</v>
      </c>
      <c r="X19" s="38">
        <v>46</v>
      </c>
      <c r="Y19" s="38">
        <v>39</v>
      </c>
      <c r="Z19" s="38">
        <v>0</v>
      </c>
      <c r="AA19" s="38">
        <v>3</v>
      </c>
      <c r="AB19" s="38">
        <v>3</v>
      </c>
      <c r="AC19" s="38">
        <v>1</v>
      </c>
      <c r="AD19" s="38">
        <v>0</v>
      </c>
    </row>
    <row r="20" spans="1:30" ht="15" customHeight="1">
      <c r="A20" s="89"/>
      <c r="B20" s="88"/>
      <c r="C20" s="69">
        <v>99.999999999999986</v>
      </c>
      <c r="D20" s="69">
        <v>60.714285714285708</v>
      </c>
      <c r="E20" s="69">
        <v>3.5714285714285712</v>
      </c>
      <c r="F20" s="69">
        <v>25</v>
      </c>
      <c r="G20" s="69">
        <v>7.1428571428571423</v>
      </c>
      <c r="H20" s="69">
        <v>3.5714285714285712</v>
      </c>
      <c r="I20" s="69">
        <v>0</v>
      </c>
      <c r="J20" s="69">
        <v>99.999999999999986</v>
      </c>
      <c r="K20" s="69">
        <v>81.034482758620683</v>
      </c>
      <c r="L20" s="69">
        <v>0</v>
      </c>
      <c r="M20" s="69">
        <v>8.6206896551724146</v>
      </c>
      <c r="N20" s="69">
        <v>5.1724137931034484</v>
      </c>
      <c r="O20" s="69">
        <v>3.4482758620689653</v>
      </c>
      <c r="P20" s="69">
        <v>1.7241379310344827</v>
      </c>
      <c r="Q20" s="69">
        <v>0</v>
      </c>
      <c r="R20" s="69">
        <v>0</v>
      </c>
      <c r="S20" s="69">
        <v>0</v>
      </c>
      <c r="T20" s="69">
        <v>0</v>
      </c>
      <c r="U20" s="69">
        <v>0</v>
      </c>
      <c r="V20" s="69">
        <v>0</v>
      </c>
      <c r="W20" s="69">
        <v>0</v>
      </c>
      <c r="X20" s="69">
        <v>100</v>
      </c>
      <c r="Y20" s="69">
        <v>84.782608695652172</v>
      </c>
      <c r="Z20" s="69">
        <v>0</v>
      </c>
      <c r="AA20" s="69">
        <v>6.5217391304347823</v>
      </c>
      <c r="AB20" s="69">
        <v>6.5217391304347823</v>
      </c>
      <c r="AC20" s="69">
        <v>2.1739130434782608</v>
      </c>
      <c r="AD20" s="69">
        <v>0</v>
      </c>
    </row>
    <row r="21" spans="1:30" ht="15" customHeight="1">
      <c r="A21" s="48" t="s">
        <v>11</v>
      </c>
      <c r="B21" s="24" t="s">
        <v>12</v>
      </c>
      <c r="C21" s="38">
        <v>1002</v>
      </c>
      <c r="D21" s="38">
        <v>514</v>
      </c>
      <c r="E21" s="38">
        <v>7</v>
      </c>
      <c r="F21" s="38">
        <v>349</v>
      </c>
      <c r="G21" s="38">
        <v>98</v>
      </c>
      <c r="H21" s="38">
        <v>30</v>
      </c>
      <c r="I21" s="38">
        <v>4</v>
      </c>
      <c r="J21" s="38">
        <v>1106</v>
      </c>
      <c r="K21" s="38">
        <v>818</v>
      </c>
      <c r="L21" s="38">
        <v>4</v>
      </c>
      <c r="M21" s="38">
        <v>108</v>
      </c>
      <c r="N21" s="38">
        <v>105</v>
      </c>
      <c r="O21" s="38">
        <v>54</v>
      </c>
      <c r="P21" s="38">
        <v>17</v>
      </c>
      <c r="Q21" s="38">
        <v>78</v>
      </c>
      <c r="R21" s="38">
        <v>49</v>
      </c>
      <c r="S21" s="38">
        <v>0</v>
      </c>
      <c r="T21" s="38">
        <v>19</v>
      </c>
      <c r="U21" s="38">
        <v>6</v>
      </c>
      <c r="V21" s="38">
        <v>3</v>
      </c>
      <c r="W21" s="38">
        <v>1</v>
      </c>
      <c r="X21" s="38">
        <v>755</v>
      </c>
      <c r="Y21" s="38">
        <v>516</v>
      </c>
      <c r="Z21" s="38">
        <v>2</v>
      </c>
      <c r="AA21" s="38">
        <v>104</v>
      </c>
      <c r="AB21" s="38">
        <v>76</v>
      </c>
      <c r="AC21" s="38">
        <v>34</v>
      </c>
      <c r="AD21" s="38">
        <v>23</v>
      </c>
    </row>
    <row r="22" spans="1:30" ht="15" customHeight="1">
      <c r="A22" s="48"/>
      <c r="B22" s="24"/>
      <c r="C22" s="56">
        <v>100</v>
      </c>
      <c r="D22" s="56">
        <v>51.297405189620761</v>
      </c>
      <c r="E22" s="56">
        <v>0.69860279441117767</v>
      </c>
      <c r="F22" s="56">
        <v>34.830339321357286</v>
      </c>
      <c r="G22" s="56">
        <v>9.780439121756487</v>
      </c>
      <c r="H22" s="56">
        <v>2.9940119760479043</v>
      </c>
      <c r="I22" s="56">
        <v>0.39920159680638717</v>
      </c>
      <c r="J22" s="56">
        <v>100</v>
      </c>
      <c r="K22" s="56">
        <v>73.960216998191683</v>
      </c>
      <c r="L22" s="56">
        <v>0.36166365280289331</v>
      </c>
      <c r="M22" s="56">
        <v>9.7649186256781189</v>
      </c>
      <c r="N22" s="56">
        <v>9.4936708860759502</v>
      </c>
      <c r="O22" s="56">
        <v>4.8824593128390594</v>
      </c>
      <c r="P22" s="56">
        <v>1.5370705244122964</v>
      </c>
      <c r="Q22" s="56">
        <v>100</v>
      </c>
      <c r="R22" s="56">
        <v>62.820512820512818</v>
      </c>
      <c r="S22" s="56">
        <v>0</v>
      </c>
      <c r="T22" s="56">
        <v>24.358974358974358</v>
      </c>
      <c r="U22" s="56">
        <v>7.6923076923076925</v>
      </c>
      <c r="V22" s="56">
        <v>3.8461538461538463</v>
      </c>
      <c r="W22" s="56">
        <v>1.2820512820512819</v>
      </c>
      <c r="X22" s="56">
        <v>100.00000000000001</v>
      </c>
      <c r="Y22" s="56">
        <v>68.344370860927157</v>
      </c>
      <c r="Z22" s="56">
        <v>0.26490066225165565</v>
      </c>
      <c r="AA22" s="56">
        <v>13.774834437086092</v>
      </c>
      <c r="AB22" s="56">
        <v>10.066225165562914</v>
      </c>
      <c r="AC22" s="56">
        <v>4.5033112582781456</v>
      </c>
      <c r="AD22" s="56">
        <v>3.0463576158940397</v>
      </c>
    </row>
    <row r="23" spans="1:30" ht="15" customHeight="1">
      <c r="A23" s="48"/>
      <c r="B23" s="24" t="s">
        <v>13</v>
      </c>
      <c r="C23" s="38">
        <v>116</v>
      </c>
      <c r="D23" s="38">
        <v>62</v>
      </c>
      <c r="E23" s="38">
        <v>3</v>
      </c>
      <c r="F23" s="38">
        <v>41</v>
      </c>
      <c r="G23" s="38">
        <v>9</v>
      </c>
      <c r="H23" s="38">
        <v>1</v>
      </c>
      <c r="I23" s="38">
        <v>0</v>
      </c>
      <c r="J23" s="38">
        <v>157</v>
      </c>
      <c r="K23" s="38">
        <v>117</v>
      </c>
      <c r="L23" s="38">
        <v>1</v>
      </c>
      <c r="M23" s="38">
        <v>25</v>
      </c>
      <c r="N23" s="38">
        <v>9</v>
      </c>
      <c r="O23" s="38">
        <v>4</v>
      </c>
      <c r="P23" s="38">
        <v>1</v>
      </c>
      <c r="Q23" s="38">
        <v>20</v>
      </c>
      <c r="R23" s="38">
        <v>10</v>
      </c>
      <c r="S23" s="38">
        <v>0</v>
      </c>
      <c r="T23" s="38">
        <v>7</v>
      </c>
      <c r="U23" s="38">
        <v>2</v>
      </c>
      <c r="V23" s="38">
        <v>1</v>
      </c>
      <c r="W23" s="38">
        <v>0</v>
      </c>
      <c r="X23" s="38">
        <v>184</v>
      </c>
      <c r="Y23" s="38">
        <v>132</v>
      </c>
      <c r="Z23" s="38">
        <v>1</v>
      </c>
      <c r="AA23" s="38">
        <v>21</v>
      </c>
      <c r="AB23" s="38">
        <v>16</v>
      </c>
      <c r="AC23" s="38">
        <v>6</v>
      </c>
      <c r="AD23" s="38">
        <v>8</v>
      </c>
    </row>
    <row r="24" spans="1:30" ht="15" customHeight="1">
      <c r="A24" s="48"/>
      <c r="B24" s="24"/>
      <c r="C24" s="56">
        <v>100</v>
      </c>
      <c r="D24" s="56">
        <v>53.448275862068961</v>
      </c>
      <c r="E24" s="56">
        <v>2.5862068965517242</v>
      </c>
      <c r="F24" s="56">
        <v>35.344827586206897</v>
      </c>
      <c r="G24" s="56">
        <v>7.7586206896551726</v>
      </c>
      <c r="H24" s="56">
        <v>0.86206896551724133</v>
      </c>
      <c r="I24" s="56">
        <v>0</v>
      </c>
      <c r="J24" s="56">
        <v>100</v>
      </c>
      <c r="K24" s="56">
        <v>74.522292993630572</v>
      </c>
      <c r="L24" s="56">
        <v>0.63694267515923575</v>
      </c>
      <c r="M24" s="56">
        <v>15.923566878980891</v>
      </c>
      <c r="N24" s="56">
        <v>5.7324840764331215</v>
      </c>
      <c r="O24" s="56">
        <v>2.547770700636943</v>
      </c>
      <c r="P24" s="56">
        <v>0.63694267515923575</v>
      </c>
      <c r="Q24" s="56">
        <v>100</v>
      </c>
      <c r="R24" s="56">
        <v>50</v>
      </c>
      <c r="S24" s="56">
        <v>0</v>
      </c>
      <c r="T24" s="56">
        <v>35</v>
      </c>
      <c r="U24" s="56">
        <v>10</v>
      </c>
      <c r="V24" s="56">
        <v>5</v>
      </c>
      <c r="W24" s="56">
        <v>0</v>
      </c>
      <c r="X24" s="56">
        <v>100</v>
      </c>
      <c r="Y24" s="56">
        <v>71.739130434782609</v>
      </c>
      <c r="Z24" s="56">
        <v>0.54347826086956519</v>
      </c>
      <c r="AA24" s="56">
        <v>11.413043478260869</v>
      </c>
      <c r="AB24" s="56">
        <v>8.695652173913043</v>
      </c>
      <c r="AC24" s="56">
        <v>3.2608695652173911</v>
      </c>
      <c r="AD24" s="56">
        <v>4.3478260869565215</v>
      </c>
    </row>
    <row r="25" spans="1:30" ht="15" customHeight="1">
      <c r="A25" s="48"/>
      <c r="B25" s="24" t="s">
        <v>14</v>
      </c>
      <c r="C25" s="38">
        <v>201</v>
      </c>
      <c r="D25" s="38">
        <v>95</v>
      </c>
      <c r="E25" s="38">
        <v>3</v>
      </c>
      <c r="F25" s="38">
        <v>78</v>
      </c>
      <c r="G25" s="38">
        <v>19</v>
      </c>
      <c r="H25" s="38">
        <v>5</v>
      </c>
      <c r="I25" s="38">
        <v>1</v>
      </c>
      <c r="J25" s="38">
        <v>231</v>
      </c>
      <c r="K25" s="38">
        <v>139</v>
      </c>
      <c r="L25" s="38">
        <v>0</v>
      </c>
      <c r="M25" s="38">
        <v>44</v>
      </c>
      <c r="N25" s="38">
        <v>29</v>
      </c>
      <c r="O25" s="38">
        <v>18</v>
      </c>
      <c r="P25" s="38">
        <v>1</v>
      </c>
      <c r="Q25" s="38">
        <v>47</v>
      </c>
      <c r="R25" s="38">
        <v>25</v>
      </c>
      <c r="S25" s="38">
        <v>0</v>
      </c>
      <c r="T25" s="38">
        <v>14</v>
      </c>
      <c r="U25" s="38">
        <v>5</v>
      </c>
      <c r="V25" s="38">
        <v>3</v>
      </c>
      <c r="W25" s="38">
        <v>0</v>
      </c>
      <c r="X25" s="38">
        <v>351</v>
      </c>
      <c r="Y25" s="38">
        <v>202</v>
      </c>
      <c r="Z25" s="38">
        <v>0</v>
      </c>
      <c r="AA25" s="38">
        <v>55</v>
      </c>
      <c r="AB25" s="38">
        <v>47</v>
      </c>
      <c r="AC25" s="38">
        <v>35</v>
      </c>
      <c r="AD25" s="38">
        <v>12</v>
      </c>
    </row>
    <row r="26" spans="1:30" ht="15" customHeight="1">
      <c r="A26" s="48"/>
      <c r="B26" s="24"/>
      <c r="C26" s="56">
        <v>99.999999999999986</v>
      </c>
      <c r="D26" s="56">
        <v>47.263681592039802</v>
      </c>
      <c r="E26" s="56">
        <v>1.4925373134328357</v>
      </c>
      <c r="F26" s="56">
        <v>38.805970149253731</v>
      </c>
      <c r="G26" s="56">
        <v>9.4527363184079594</v>
      </c>
      <c r="H26" s="56">
        <v>2.4875621890547266</v>
      </c>
      <c r="I26" s="56">
        <v>0.49751243781094528</v>
      </c>
      <c r="J26" s="56">
        <v>100</v>
      </c>
      <c r="K26" s="56">
        <v>60.173160173160177</v>
      </c>
      <c r="L26" s="56">
        <v>0</v>
      </c>
      <c r="M26" s="56">
        <v>19.047619047619047</v>
      </c>
      <c r="N26" s="56">
        <v>12.554112554112553</v>
      </c>
      <c r="O26" s="56">
        <v>7.7922077922077921</v>
      </c>
      <c r="P26" s="56">
        <v>0.4329004329004329</v>
      </c>
      <c r="Q26" s="56">
        <v>100</v>
      </c>
      <c r="R26" s="56">
        <v>53.191489361702125</v>
      </c>
      <c r="S26" s="56">
        <v>0</v>
      </c>
      <c r="T26" s="56">
        <v>29.787234042553191</v>
      </c>
      <c r="U26" s="56">
        <v>10.638297872340425</v>
      </c>
      <c r="V26" s="56">
        <v>6.3829787234042552</v>
      </c>
      <c r="W26" s="56">
        <v>0</v>
      </c>
      <c r="X26" s="56">
        <v>100</v>
      </c>
      <c r="Y26" s="56">
        <v>57.549857549857549</v>
      </c>
      <c r="Z26" s="56">
        <v>0</v>
      </c>
      <c r="AA26" s="56">
        <v>15.669515669515668</v>
      </c>
      <c r="AB26" s="56">
        <v>13.390313390313391</v>
      </c>
      <c r="AC26" s="56">
        <v>9.9715099715099722</v>
      </c>
      <c r="AD26" s="56">
        <v>3.4188034188034191</v>
      </c>
    </row>
    <row r="27" spans="1:30" ht="15" customHeight="1">
      <c r="A27" s="48"/>
      <c r="B27" s="24" t="s">
        <v>15</v>
      </c>
      <c r="C27" s="38">
        <v>106</v>
      </c>
      <c r="D27" s="38">
        <v>65</v>
      </c>
      <c r="E27" s="38">
        <v>2</v>
      </c>
      <c r="F27" s="38">
        <v>28</v>
      </c>
      <c r="G27" s="38">
        <v>9</v>
      </c>
      <c r="H27" s="38">
        <v>1</v>
      </c>
      <c r="I27" s="38">
        <v>1</v>
      </c>
      <c r="J27" s="38">
        <v>124</v>
      </c>
      <c r="K27" s="38">
        <v>95</v>
      </c>
      <c r="L27" s="38">
        <v>0</v>
      </c>
      <c r="M27" s="38">
        <v>12</v>
      </c>
      <c r="N27" s="38">
        <v>8</v>
      </c>
      <c r="O27" s="38">
        <v>9</v>
      </c>
      <c r="P27" s="38">
        <v>0</v>
      </c>
      <c r="Q27" s="38">
        <v>12</v>
      </c>
      <c r="R27" s="38">
        <v>7</v>
      </c>
      <c r="S27" s="38">
        <v>0</v>
      </c>
      <c r="T27" s="38">
        <v>3</v>
      </c>
      <c r="U27" s="38">
        <v>0</v>
      </c>
      <c r="V27" s="38">
        <v>0</v>
      </c>
      <c r="W27" s="38">
        <v>2</v>
      </c>
      <c r="X27" s="38">
        <v>115</v>
      </c>
      <c r="Y27" s="38">
        <v>82</v>
      </c>
      <c r="Z27" s="38">
        <v>0</v>
      </c>
      <c r="AA27" s="38">
        <v>13</v>
      </c>
      <c r="AB27" s="38">
        <v>8</v>
      </c>
      <c r="AC27" s="38">
        <v>6</v>
      </c>
      <c r="AD27" s="38">
        <v>6</v>
      </c>
    </row>
    <row r="28" spans="1:30" ht="15" customHeight="1">
      <c r="A28" s="48"/>
      <c r="B28" s="24"/>
      <c r="C28" s="56">
        <v>99.999999999999972</v>
      </c>
      <c r="D28" s="56">
        <v>61.320754716981128</v>
      </c>
      <c r="E28" s="56">
        <v>1.8867924528301887</v>
      </c>
      <c r="F28" s="56">
        <v>26.415094339622641</v>
      </c>
      <c r="G28" s="56">
        <v>8.4905660377358494</v>
      </c>
      <c r="H28" s="56">
        <v>0.94339622641509435</v>
      </c>
      <c r="I28" s="56">
        <v>0.94339622641509435</v>
      </c>
      <c r="J28" s="56">
        <v>100</v>
      </c>
      <c r="K28" s="56">
        <v>76.612903225806448</v>
      </c>
      <c r="L28" s="56">
        <v>0</v>
      </c>
      <c r="M28" s="56">
        <v>9.67741935483871</v>
      </c>
      <c r="N28" s="56">
        <v>6.4516129032258061</v>
      </c>
      <c r="O28" s="56">
        <v>7.2580645161290329</v>
      </c>
      <c r="P28" s="56">
        <v>0</v>
      </c>
      <c r="Q28" s="56">
        <v>100</v>
      </c>
      <c r="R28" s="56">
        <v>58.333333333333336</v>
      </c>
      <c r="S28" s="56">
        <v>0</v>
      </c>
      <c r="T28" s="56">
        <v>25</v>
      </c>
      <c r="U28" s="56">
        <v>0</v>
      </c>
      <c r="V28" s="56">
        <v>0</v>
      </c>
      <c r="W28" s="56">
        <v>16.666666666666664</v>
      </c>
      <c r="X28" s="56">
        <v>100</v>
      </c>
      <c r="Y28" s="56">
        <v>71.304347826086953</v>
      </c>
      <c r="Z28" s="56">
        <v>0</v>
      </c>
      <c r="AA28" s="56">
        <v>11.304347826086957</v>
      </c>
      <c r="AB28" s="56">
        <v>6.9565217391304346</v>
      </c>
      <c r="AC28" s="56">
        <v>5.2173913043478262</v>
      </c>
      <c r="AD28" s="56">
        <v>5.2173913043478262</v>
      </c>
    </row>
    <row r="29" spans="1:30" ht="15" customHeight="1">
      <c r="A29" s="48"/>
      <c r="B29" s="24" t="s">
        <v>3</v>
      </c>
      <c r="C29" s="38">
        <v>143</v>
      </c>
      <c r="D29" s="38">
        <v>74</v>
      </c>
      <c r="E29" s="38">
        <v>6</v>
      </c>
      <c r="F29" s="38">
        <v>48</v>
      </c>
      <c r="G29" s="38">
        <v>11</v>
      </c>
      <c r="H29" s="38">
        <v>4</v>
      </c>
      <c r="I29" s="38">
        <v>0</v>
      </c>
      <c r="J29" s="38">
        <v>166</v>
      </c>
      <c r="K29" s="38">
        <v>125</v>
      </c>
      <c r="L29" s="38">
        <v>2</v>
      </c>
      <c r="M29" s="38">
        <v>27</v>
      </c>
      <c r="N29" s="38">
        <v>7</v>
      </c>
      <c r="O29" s="38">
        <v>5</v>
      </c>
      <c r="P29" s="38">
        <v>0</v>
      </c>
      <c r="Q29" s="38">
        <v>15</v>
      </c>
      <c r="R29" s="38">
        <v>11</v>
      </c>
      <c r="S29" s="38">
        <v>0</v>
      </c>
      <c r="T29" s="38">
        <v>3</v>
      </c>
      <c r="U29" s="38">
        <v>1</v>
      </c>
      <c r="V29" s="38">
        <v>0</v>
      </c>
      <c r="W29" s="38">
        <v>0</v>
      </c>
      <c r="X29" s="38">
        <v>127</v>
      </c>
      <c r="Y29" s="38">
        <v>85</v>
      </c>
      <c r="Z29" s="38">
        <v>0</v>
      </c>
      <c r="AA29" s="38">
        <v>17</v>
      </c>
      <c r="AB29" s="38">
        <v>14</v>
      </c>
      <c r="AC29" s="38">
        <v>8</v>
      </c>
      <c r="AD29" s="38">
        <v>3</v>
      </c>
    </row>
    <row r="30" spans="1:30" ht="15" customHeight="1">
      <c r="A30" s="48"/>
      <c r="B30" s="24"/>
      <c r="C30" s="56">
        <v>100</v>
      </c>
      <c r="D30" s="56">
        <v>51.748251748251747</v>
      </c>
      <c r="E30" s="56">
        <v>4.1958041958041958</v>
      </c>
      <c r="F30" s="56">
        <v>33.566433566433567</v>
      </c>
      <c r="G30" s="56">
        <v>7.6923076923076925</v>
      </c>
      <c r="H30" s="56">
        <v>2.7972027972027971</v>
      </c>
      <c r="I30" s="56">
        <v>0</v>
      </c>
      <c r="J30" s="56">
        <v>100.00000000000001</v>
      </c>
      <c r="K30" s="56">
        <v>75.301204819277118</v>
      </c>
      <c r="L30" s="56">
        <v>1.2048192771084338</v>
      </c>
      <c r="M30" s="56">
        <v>16.265060240963855</v>
      </c>
      <c r="N30" s="56">
        <v>4.2168674698795181</v>
      </c>
      <c r="O30" s="56">
        <v>3.0120481927710845</v>
      </c>
      <c r="P30" s="56">
        <v>0</v>
      </c>
      <c r="Q30" s="56">
        <v>100</v>
      </c>
      <c r="R30" s="56">
        <v>73.333333333333329</v>
      </c>
      <c r="S30" s="56">
        <v>0</v>
      </c>
      <c r="T30" s="56">
        <v>20</v>
      </c>
      <c r="U30" s="56">
        <v>6.666666666666667</v>
      </c>
      <c r="V30" s="56">
        <v>0</v>
      </c>
      <c r="W30" s="56">
        <v>0</v>
      </c>
      <c r="X30" s="56">
        <v>100</v>
      </c>
      <c r="Y30" s="56">
        <v>66.929133858267718</v>
      </c>
      <c r="Z30" s="56">
        <v>0</v>
      </c>
      <c r="AA30" s="56">
        <v>13.385826771653544</v>
      </c>
      <c r="AB30" s="56">
        <v>11.023622047244094</v>
      </c>
      <c r="AC30" s="56">
        <v>6.2992125984251963</v>
      </c>
      <c r="AD30" s="56">
        <v>2.3622047244094486</v>
      </c>
    </row>
    <row r="31" spans="1:30" ht="15" customHeight="1">
      <c r="A31" s="48"/>
      <c r="B31" s="24" t="s">
        <v>2</v>
      </c>
      <c r="C31" s="38">
        <v>20</v>
      </c>
      <c r="D31" s="38">
        <v>14</v>
      </c>
      <c r="E31" s="38">
        <v>0</v>
      </c>
      <c r="F31" s="38">
        <v>4</v>
      </c>
      <c r="G31" s="38">
        <v>1</v>
      </c>
      <c r="H31" s="38">
        <v>1</v>
      </c>
      <c r="I31" s="38">
        <v>0</v>
      </c>
      <c r="J31" s="38">
        <v>31</v>
      </c>
      <c r="K31" s="38">
        <v>24</v>
      </c>
      <c r="L31" s="38">
        <v>0</v>
      </c>
      <c r="M31" s="38">
        <v>1</v>
      </c>
      <c r="N31" s="38">
        <v>4</v>
      </c>
      <c r="O31" s="38">
        <v>2</v>
      </c>
      <c r="P31" s="38">
        <v>0</v>
      </c>
      <c r="Q31" s="38">
        <v>5</v>
      </c>
      <c r="R31" s="38">
        <v>4</v>
      </c>
      <c r="S31" s="38">
        <v>0</v>
      </c>
      <c r="T31" s="38">
        <v>1</v>
      </c>
      <c r="U31" s="38">
        <v>0</v>
      </c>
      <c r="V31" s="38">
        <v>0</v>
      </c>
      <c r="W31" s="38">
        <v>0</v>
      </c>
      <c r="X31" s="38">
        <v>30</v>
      </c>
      <c r="Y31" s="38">
        <v>23</v>
      </c>
      <c r="Z31" s="38">
        <v>0</v>
      </c>
      <c r="AA31" s="38">
        <v>3</v>
      </c>
      <c r="AB31" s="38">
        <v>2</v>
      </c>
      <c r="AC31" s="38">
        <v>1</v>
      </c>
      <c r="AD31" s="38">
        <v>1</v>
      </c>
    </row>
    <row r="32" spans="1:30" ht="15" customHeight="1">
      <c r="A32" s="89"/>
      <c r="B32" s="88"/>
      <c r="C32" s="69">
        <v>100</v>
      </c>
      <c r="D32" s="69">
        <v>70</v>
      </c>
      <c r="E32" s="69">
        <v>0</v>
      </c>
      <c r="F32" s="69">
        <v>20</v>
      </c>
      <c r="G32" s="69">
        <v>5</v>
      </c>
      <c r="H32" s="69">
        <v>5</v>
      </c>
      <c r="I32" s="69">
        <v>0</v>
      </c>
      <c r="J32" s="69">
        <v>100</v>
      </c>
      <c r="K32" s="69">
        <v>77.41935483870968</v>
      </c>
      <c r="L32" s="69">
        <v>0</v>
      </c>
      <c r="M32" s="69">
        <v>3.225806451612903</v>
      </c>
      <c r="N32" s="69">
        <v>12.903225806451612</v>
      </c>
      <c r="O32" s="69">
        <v>6.4516129032258061</v>
      </c>
      <c r="P32" s="69">
        <v>0</v>
      </c>
      <c r="Q32" s="69">
        <v>100</v>
      </c>
      <c r="R32" s="69">
        <v>80</v>
      </c>
      <c r="S32" s="69">
        <v>0</v>
      </c>
      <c r="T32" s="69">
        <v>20</v>
      </c>
      <c r="U32" s="69">
        <v>0</v>
      </c>
      <c r="V32" s="69">
        <v>0</v>
      </c>
      <c r="W32" s="69">
        <v>0</v>
      </c>
      <c r="X32" s="69">
        <v>100</v>
      </c>
      <c r="Y32" s="69">
        <v>76.666666666666671</v>
      </c>
      <c r="Z32" s="69">
        <v>0</v>
      </c>
      <c r="AA32" s="69">
        <v>10</v>
      </c>
      <c r="AB32" s="69">
        <v>6.666666666666667</v>
      </c>
      <c r="AC32" s="69">
        <v>3.3333333333333335</v>
      </c>
      <c r="AD32" s="69">
        <v>3.3333333333333335</v>
      </c>
    </row>
    <row r="33" spans="1:30" ht="15" customHeight="1">
      <c r="A33" s="48" t="s">
        <v>16</v>
      </c>
      <c r="B33" s="24" t="s">
        <v>17</v>
      </c>
      <c r="C33" s="38">
        <v>499</v>
      </c>
      <c r="D33" s="38">
        <v>284</v>
      </c>
      <c r="E33" s="38">
        <v>10</v>
      </c>
      <c r="F33" s="38">
        <v>150</v>
      </c>
      <c r="G33" s="38">
        <v>40</v>
      </c>
      <c r="H33" s="38">
        <v>13</v>
      </c>
      <c r="I33" s="38">
        <v>2</v>
      </c>
      <c r="J33" s="38">
        <v>815</v>
      </c>
      <c r="K33" s="38">
        <v>588</v>
      </c>
      <c r="L33" s="38">
        <v>2</v>
      </c>
      <c r="M33" s="38">
        <v>87</v>
      </c>
      <c r="N33" s="38">
        <v>78</v>
      </c>
      <c r="O33" s="38">
        <v>53</v>
      </c>
      <c r="P33" s="38">
        <v>7</v>
      </c>
      <c r="Q33" s="38">
        <v>75</v>
      </c>
      <c r="R33" s="38">
        <v>51</v>
      </c>
      <c r="S33" s="38">
        <v>0</v>
      </c>
      <c r="T33" s="38">
        <v>17</v>
      </c>
      <c r="U33" s="38">
        <v>5</v>
      </c>
      <c r="V33" s="38">
        <v>1</v>
      </c>
      <c r="W33" s="38">
        <v>1</v>
      </c>
      <c r="X33" s="38">
        <v>819</v>
      </c>
      <c r="Y33" s="38">
        <v>566</v>
      </c>
      <c r="Z33" s="38">
        <v>0</v>
      </c>
      <c r="AA33" s="38">
        <v>95</v>
      </c>
      <c r="AB33" s="38">
        <v>73</v>
      </c>
      <c r="AC33" s="38">
        <v>60</v>
      </c>
      <c r="AD33" s="38">
        <v>25</v>
      </c>
    </row>
    <row r="34" spans="1:30" ht="15" customHeight="1">
      <c r="A34" s="48"/>
      <c r="B34" s="24"/>
      <c r="C34" s="56">
        <v>100</v>
      </c>
      <c r="D34" s="56">
        <v>56.913827655310619</v>
      </c>
      <c r="E34" s="56">
        <v>2.0040080160320639</v>
      </c>
      <c r="F34" s="56">
        <v>30.060120240480963</v>
      </c>
      <c r="G34" s="56">
        <v>8.0160320641282556</v>
      </c>
      <c r="H34" s="56">
        <v>2.6052104208416833</v>
      </c>
      <c r="I34" s="56">
        <v>0.40080160320641278</v>
      </c>
      <c r="J34" s="56">
        <v>100.00000000000001</v>
      </c>
      <c r="K34" s="56">
        <v>72.147239263803684</v>
      </c>
      <c r="L34" s="56">
        <v>0.245398773006135</v>
      </c>
      <c r="M34" s="56">
        <v>10.67484662576687</v>
      </c>
      <c r="N34" s="56">
        <v>9.5705521472392636</v>
      </c>
      <c r="O34" s="56">
        <v>6.5030674846625764</v>
      </c>
      <c r="P34" s="56">
        <v>0.85889570552147243</v>
      </c>
      <c r="Q34" s="56">
        <v>99.999999999999986</v>
      </c>
      <c r="R34" s="56">
        <v>68</v>
      </c>
      <c r="S34" s="56">
        <v>0</v>
      </c>
      <c r="T34" s="56">
        <v>22.666666666666664</v>
      </c>
      <c r="U34" s="56">
        <v>6.666666666666667</v>
      </c>
      <c r="V34" s="56">
        <v>1.3333333333333335</v>
      </c>
      <c r="W34" s="56">
        <v>1.3333333333333335</v>
      </c>
      <c r="X34" s="56">
        <v>100</v>
      </c>
      <c r="Y34" s="56">
        <v>69.108669108669105</v>
      </c>
      <c r="Z34" s="56">
        <v>0</v>
      </c>
      <c r="AA34" s="56">
        <v>11.599511599511599</v>
      </c>
      <c r="AB34" s="56">
        <v>8.9133089133089136</v>
      </c>
      <c r="AC34" s="56">
        <v>7.3260073260073266</v>
      </c>
      <c r="AD34" s="56">
        <v>3.0525030525030523</v>
      </c>
    </row>
    <row r="35" spans="1:30" ht="15" customHeight="1">
      <c r="A35" s="48"/>
      <c r="B35" s="24" t="s">
        <v>18</v>
      </c>
      <c r="C35" s="38">
        <v>211</v>
      </c>
      <c r="D35" s="38">
        <v>119</v>
      </c>
      <c r="E35" s="38">
        <v>1</v>
      </c>
      <c r="F35" s="38">
        <v>66</v>
      </c>
      <c r="G35" s="38">
        <v>16</v>
      </c>
      <c r="H35" s="38">
        <v>9</v>
      </c>
      <c r="I35" s="38">
        <v>0</v>
      </c>
      <c r="J35" s="38">
        <v>380</v>
      </c>
      <c r="K35" s="38">
        <v>286</v>
      </c>
      <c r="L35" s="38">
        <v>0</v>
      </c>
      <c r="M35" s="38">
        <v>37</v>
      </c>
      <c r="N35" s="38">
        <v>35</v>
      </c>
      <c r="O35" s="38">
        <v>19</v>
      </c>
      <c r="P35" s="38">
        <v>3</v>
      </c>
      <c r="Q35" s="38">
        <v>38</v>
      </c>
      <c r="R35" s="38">
        <v>21</v>
      </c>
      <c r="S35" s="38">
        <v>0</v>
      </c>
      <c r="T35" s="38">
        <v>10</v>
      </c>
      <c r="U35" s="38">
        <v>2</v>
      </c>
      <c r="V35" s="38">
        <v>4</v>
      </c>
      <c r="W35" s="38">
        <v>1</v>
      </c>
      <c r="X35" s="38">
        <v>248</v>
      </c>
      <c r="Y35" s="38">
        <v>155</v>
      </c>
      <c r="Z35" s="38">
        <v>0</v>
      </c>
      <c r="AA35" s="38">
        <v>26</v>
      </c>
      <c r="AB35" s="38">
        <v>39</v>
      </c>
      <c r="AC35" s="38">
        <v>14</v>
      </c>
      <c r="AD35" s="38">
        <v>14</v>
      </c>
    </row>
    <row r="36" spans="1:30" ht="15" customHeight="1">
      <c r="A36" s="48"/>
      <c r="B36" s="24"/>
      <c r="C36" s="56">
        <v>100</v>
      </c>
      <c r="D36" s="56">
        <v>56.39810426540285</v>
      </c>
      <c r="E36" s="56">
        <v>0.47393364928909953</v>
      </c>
      <c r="F36" s="56">
        <v>31.279620853080569</v>
      </c>
      <c r="G36" s="56">
        <v>7.5829383886255926</v>
      </c>
      <c r="H36" s="56">
        <v>4.2654028436018958</v>
      </c>
      <c r="I36" s="56">
        <v>0</v>
      </c>
      <c r="J36" s="56">
        <v>100</v>
      </c>
      <c r="K36" s="56">
        <v>75.26315789473685</v>
      </c>
      <c r="L36" s="56">
        <v>0</v>
      </c>
      <c r="M36" s="56">
        <v>9.7368421052631575</v>
      </c>
      <c r="N36" s="56">
        <v>9.2105263157894726</v>
      </c>
      <c r="O36" s="56">
        <v>5</v>
      </c>
      <c r="P36" s="56">
        <v>0.78947368421052633</v>
      </c>
      <c r="Q36" s="56">
        <v>100</v>
      </c>
      <c r="R36" s="56">
        <v>55.26315789473685</v>
      </c>
      <c r="S36" s="56">
        <v>0</v>
      </c>
      <c r="T36" s="56">
        <v>26.315789473684209</v>
      </c>
      <c r="U36" s="56">
        <v>5.2631578947368416</v>
      </c>
      <c r="V36" s="56">
        <v>10.526315789473683</v>
      </c>
      <c r="W36" s="56">
        <v>2.6315789473684208</v>
      </c>
      <c r="X36" s="56">
        <v>100</v>
      </c>
      <c r="Y36" s="56">
        <v>62.5</v>
      </c>
      <c r="Z36" s="56">
        <v>0</v>
      </c>
      <c r="AA36" s="56">
        <v>10.483870967741936</v>
      </c>
      <c r="AB36" s="56">
        <v>15.725806451612904</v>
      </c>
      <c r="AC36" s="56">
        <v>5.6451612903225801</v>
      </c>
      <c r="AD36" s="56">
        <v>5.6451612903225801</v>
      </c>
    </row>
    <row r="37" spans="1:30" ht="15" customHeight="1">
      <c r="A37" s="48"/>
      <c r="B37" s="24" t="s">
        <v>19</v>
      </c>
      <c r="C37" s="38">
        <v>342</v>
      </c>
      <c r="D37" s="38">
        <v>166</v>
      </c>
      <c r="E37" s="38">
        <v>8</v>
      </c>
      <c r="F37" s="38">
        <v>116</v>
      </c>
      <c r="G37" s="38">
        <v>39</v>
      </c>
      <c r="H37" s="38">
        <v>10</v>
      </c>
      <c r="I37" s="38">
        <v>3</v>
      </c>
      <c r="J37" s="38">
        <v>456</v>
      </c>
      <c r="K37" s="38">
        <v>333</v>
      </c>
      <c r="L37" s="38">
        <v>2</v>
      </c>
      <c r="M37" s="38">
        <v>58</v>
      </c>
      <c r="N37" s="38">
        <v>42</v>
      </c>
      <c r="O37" s="38">
        <v>14</v>
      </c>
      <c r="P37" s="38">
        <v>7</v>
      </c>
      <c r="Q37" s="38">
        <v>43</v>
      </c>
      <c r="R37" s="38">
        <v>24</v>
      </c>
      <c r="S37" s="38">
        <v>0</v>
      </c>
      <c r="T37" s="38">
        <v>13</v>
      </c>
      <c r="U37" s="38">
        <v>3</v>
      </c>
      <c r="V37" s="38">
        <v>2</v>
      </c>
      <c r="W37" s="38">
        <v>1</v>
      </c>
      <c r="X37" s="38">
        <v>268</v>
      </c>
      <c r="Y37" s="38">
        <v>178</v>
      </c>
      <c r="Z37" s="38">
        <v>1</v>
      </c>
      <c r="AA37" s="38">
        <v>42</v>
      </c>
      <c r="AB37" s="38">
        <v>29</v>
      </c>
      <c r="AC37" s="38">
        <v>8</v>
      </c>
      <c r="AD37" s="38">
        <v>10</v>
      </c>
    </row>
    <row r="38" spans="1:30" ht="15" customHeight="1">
      <c r="A38" s="48"/>
      <c r="B38" s="24"/>
      <c r="C38" s="56">
        <v>99.999999999999986</v>
      </c>
      <c r="D38" s="56">
        <v>48.538011695906427</v>
      </c>
      <c r="E38" s="56">
        <v>2.3391812865497075</v>
      </c>
      <c r="F38" s="56">
        <v>33.918128654970758</v>
      </c>
      <c r="G38" s="56">
        <v>11.403508771929824</v>
      </c>
      <c r="H38" s="56">
        <v>2.9239766081871341</v>
      </c>
      <c r="I38" s="56">
        <v>0.8771929824561403</v>
      </c>
      <c r="J38" s="56">
        <v>100</v>
      </c>
      <c r="K38" s="56">
        <v>73.026315789473685</v>
      </c>
      <c r="L38" s="56">
        <v>0.43859649122807015</v>
      </c>
      <c r="M38" s="56">
        <v>12.719298245614036</v>
      </c>
      <c r="N38" s="56">
        <v>9.2105263157894726</v>
      </c>
      <c r="O38" s="56">
        <v>3.070175438596491</v>
      </c>
      <c r="P38" s="56">
        <v>1.5350877192982455</v>
      </c>
      <c r="Q38" s="56">
        <v>99.999999999999986</v>
      </c>
      <c r="R38" s="56">
        <v>55.813953488372093</v>
      </c>
      <c r="S38" s="56">
        <v>0</v>
      </c>
      <c r="T38" s="56">
        <v>30.232558139534881</v>
      </c>
      <c r="U38" s="56">
        <v>6.9767441860465116</v>
      </c>
      <c r="V38" s="56">
        <v>4.6511627906976747</v>
      </c>
      <c r="W38" s="56">
        <v>2.3255813953488373</v>
      </c>
      <c r="X38" s="56">
        <v>100</v>
      </c>
      <c r="Y38" s="56">
        <v>66.417910447761201</v>
      </c>
      <c r="Z38" s="56">
        <v>0.37313432835820892</v>
      </c>
      <c r="AA38" s="56">
        <v>15.671641791044777</v>
      </c>
      <c r="AB38" s="56">
        <v>10.820895522388058</v>
      </c>
      <c r="AC38" s="56">
        <v>2.9850746268656714</v>
      </c>
      <c r="AD38" s="56">
        <v>3.7313432835820892</v>
      </c>
    </row>
    <row r="39" spans="1:30" ht="15" customHeight="1">
      <c r="A39" s="48"/>
      <c r="B39" s="24" t="s">
        <v>20</v>
      </c>
      <c r="C39" s="38">
        <v>222</v>
      </c>
      <c r="D39" s="38">
        <v>113</v>
      </c>
      <c r="E39" s="38">
        <v>2</v>
      </c>
      <c r="F39" s="38">
        <v>85</v>
      </c>
      <c r="G39" s="38">
        <v>17</v>
      </c>
      <c r="H39" s="38">
        <v>5</v>
      </c>
      <c r="I39" s="38">
        <v>0</v>
      </c>
      <c r="J39" s="38">
        <v>110</v>
      </c>
      <c r="K39" s="38">
        <v>74</v>
      </c>
      <c r="L39" s="38">
        <v>3</v>
      </c>
      <c r="M39" s="38">
        <v>23</v>
      </c>
      <c r="N39" s="38">
        <v>6</v>
      </c>
      <c r="O39" s="38">
        <v>2</v>
      </c>
      <c r="P39" s="38">
        <v>2</v>
      </c>
      <c r="Q39" s="38">
        <v>18</v>
      </c>
      <c r="R39" s="38">
        <v>8</v>
      </c>
      <c r="S39" s="38">
        <v>0</v>
      </c>
      <c r="T39" s="38">
        <v>6</v>
      </c>
      <c r="U39" s="38">
        <v>4</v>
      </c>
      <c r="V39" s="38">
        <v>0</v>
      </c>
      <c r="W39" s="38">
        <v>0</v>
      </c>
      <c r="X39" s="38">
        <v>108</v>
      </c>
      <c r="Y39" s="38">
        <v>72</v>
      </c>
      <c r="Z39" s="38">
        <v>0</v>
      </c>
      <c r="AA39" s="38">
        <v>23</v>
      </c>
      <c r="AB39" s="38">
        <v>8</v>
      </c>
      <c r="AC39" s="38">
        <v>4</v>
      </c>
      <c r="AD39" s="38">
        <v>1</v>
      </c>
    </row>
    <row r="40" spans="1:30" ht="15" customHeight="1">
      <c r="A40" s="48"/>
      <c r="B40" s="24"/>
      <c r="C40" s="56">
        <v>99.999999999999986</v>
      </c>
      <c r="D40" s="56">
        <v>50.900900900900901</v>
      </c>
      <c r="E40" s="56">
        <v>0.90090090090090091</v>
      </c>
      <c r="F40" s="56">
        <v>38.288288288288285</v>
      </c>
      <c r="G40" s="56">
        <v>7.6576576576576567</v>
      </c>
      <c r="H40" s="56">
        <v>2.2522522522522523</v>
      </c>
      <c r="I40" s="56">
        <v>0</v>
      </c>
      <c r="J40" s="56">
        <v>99.999999999999986</v>
      </c>
      <c r="K40" s="56">
        <v>67.272727272727266</v>
      </c>
      <c r="L40" s="56">
        <v>2.7272727272727271</v>
      </c>
      <c r="M40" s="56">
        <v>20.909090909090907</v>
      </c>
      <c r="N40" s="56">
        <v>5.4545454545454541</v>
      </c>
      <c r="O40" s="56">
        <v>1.8181818181818181</v>
      </c>
      <c r="P40" s="56">
        <v>1.8181818181818181</v>
      </c>
      <c r="Q40" s="56">
        <v>100</v>
      </c>
      <c r="R40" s="56">
        <v>44.444444444444443</v>
      </c>
      <c r="S40" s="56">
        <v>0</v>
      </c>
      <c r="T40" s="56">
        <v>33.333333333333329</v>
      </c>
      <c r="U40" s="56">
        <v>22.222222222222221</v>
      </c>
      <c r="V40" s="56">
        <v>0</v>
      </c>
      <c r="W40" s="56">
        <v>0</v>
      </c>
      <c r="X40" s="56">
        <v>100</v>
      </c>
      <c r="Y40" s="56">
        <v>66.666666666666657</v>
      </c>
      <c r="Z40" s="56">
        <v>0</v>
      </c>
      <c r="AA40" s="56">
        <v>21.296296296296298</v>
      </c>
      <c r="AB40" s="56">
        <v>7.4074074074074066</v>
      </c>
      <c r="AC40" s="56">
        <v>3.7037037037037033</v>
      </c>
      <c r="AD40" s="56">
        <v>0.92592592592592582</v>
      </c>
    </row>
    <row r="41" spans="1:30" ht="15" customHeight="1">
      <c r="A41" s="48"/>
      <c r="B41" s="24" t="s">
        <v>21</v>
      </c>
      <c r="C41" s="38">
        <v>298</v>
      </c>
      <c r="D41" s="38">
        <v>134</v>
      </c>
      <c r="E41" s="38">
        <v>0</v>
      </c>
      <c r="F41" s="38">
        <v>129</v>
      </c>
      <c r="G41" s="38">
        <v>30</v>
      </c>
      <c r="H41" s="38">
        <v>4</v>
      </c>
      <c r="I41" s="38">
        <v>1</v>
      </c>
      <c r="J41" s="38">
        <v>31</v>
      </c>
      <c r="K41" s="38">
        <v>20</v>
      </c>
      <c r="L41" s="38">
        <v>0</v>
      </c>
      <c r="M41" s="38">
        <v>10</v>
      </c>
      <c r="N41" s="38">
        <v>0</v>
      </c>
      <c r="O41" s="38">
        <v>1</v>
      </c>
      <c r="P41" s="38">
        <v>0</v>
      </c>
      <c r="Q41" s="38">
        <v>2</v>
      </c>
      <c r="R41" s="38">
        <v>1</v>
      </c>
      <c r="S41" s="38">
        <v>0</v>
      </c>
      <c r="T41" s="38">
        <v>1</v>
      </c>
      <c r="U41" s="38">
        <v>0</v>
      </c>
      <c r="V41" s="38">
        <v>0</v>
      </c>
      <c r="W41" s="38">
        <v>0</v>
      </c>
      <c r="X41" s="38">
        <v>102</v>
      </c>
      <c r="Y41" s="38">
        <v>56</v>
      </c>
      <c r="Z41" s="38">
        <v>2</v>
      </c>
      <c r="AA41" s="38">
        <v>26</v>
      </c>
      <c r="AB41" s="38">
        <v>13</v>
      </c>
      <c r="AC41" s="38">
        <v>3</v>
      </c>
      <c r="AD41" s="38">
        <v>2</v>
      </c>
    </row>
    <row r="42" spans="1:30" ht="15" customHeight="1">
      <c r="A42" s="48"/>
      <c r="B42" s="24"/>
      <c r="C42" s="56">
        <v>99.999999999999986</v>
      </c>
      <c r="D42" s="56">
        <v>44.966442953020135</v>
      </c>
      <c r="E42" s="56">
        <v>0</v>
      </c>
      <c r="F42" s="56">
        <v>43.288590604026844</v>
      </c>
      <c r="G42" s="56">
        <v>10.067114093959731</v>
      </c>
      <c r="H42" s="56">
        <v>1.3422818791946309</v>
      </c>
      <c r="I42" s="56">
        <v>0.33557046979865773</v>
      </c>
      <c r="J42" s="56">
        <v>100</v>
      </c>
      <c r="K42" s="56">
        <v>64.516129032258064</v>
      </c>
      <c r="L42" s="56">
        <v>0</v>
      </c>
      <c r="M42" s="56">
        <v>32.258064516129032</v>
      </c>
      <c r="N42" s="56">
        <v>0</v>
      </c>
      <c r="O42" s="56">
        <v>3.225806451612903</v>
      </c>
      <c r="P42" s="56">
        <v>0</v>
      </c>
      <c r="Q42" s="56">
        <v>100</v>
      </c>
      <c r="R42" s="56">
        <v>50</v>
      </c>
      <c r="S42" s="56">
        <v>0</v>
      </c>
      <c r="T42" s="56">
        <v>50</v>
      </c>
      <c r="U42" s="56">
        <v>0</v>
      </c>
      <c r="V42" s="56">
        <v>0</v>
      </c>
      <c r="W42" s="56">
        <v>0</v>
      </c>
      <c r="X42" s="56">
        <v>100</v>
      </c>
      <c r="Y42" s="56">
        <v>54.901960784313729</v>
      </c>
      <c r="Z42" s="56">
        <v>1.9607843137254901</v>
      </c>
      <c r="AA42" s="56">
        <v>25.490196078431371</v>
      </c>
      <c r="AB42" s="56">
        <v>12.745098039215685</v>
      </c>
      <c r="AC42" s="56">
        <v>2.9411764705882351</v>
      </c>
      <c r="AD42" s="56">
        <v>1.9607843137254901</v>
      </c>
    </row>
    <row r="43" spans="1:30" ht="15" customHeight="1">
      <c r="A43" s="48"/>
      <c r="B43" s="24" t="s">
        <v>2</v>
      </c>
      <c r="C43" s="38">
        <v>16</v>
      </c>
      <c r="D43" s="38">
        <v>8</v>
      </c>
      <c r="E43" s="38">
        <v>0</v>
      </c>
      <c r="F43" s="38">
        <v>2</v>
      </c>
      <c r="G43" s="38">
        <v>5</v>
      </c>
      <c r="H43" s="38">
        <v>1</v>
      </c>
      <c r="I43" s="38">
        <v>0</v>
      </c>
      <c r="J43" s="38">
        <v>23</v>
      </c>
      <c r="K43" s="38">
        <v>17</v>
      </c>
      <c r="L43" s="38">
        <v>0</v>
      </c>
      <c r="M43" s="38">
        <v>2</v>
      </c>
      <c r="N43" s="38">
        <v>1</v>
      </c>
      <c r="O43" s="38">
        <v>3</v>
      </c>
      <c r="P43" s="38">
        <v>0</v>
      </c>
      <c r="Q43" s="38">
        <v>1</v>
      </c>
      <c r="R43" s="38">
        <v>1</v>
      </c>
      <c r="S43" s="38">
        <v>0</v>
      </c>
      <c r="T43" s="38">
        <v>0</v>
      </c>
      <c r="U43" s="38">
        <v>0</v>
      </c>
      <c r="V43" s="38">
        <v>0</v>
      </c>
      <c r="W43" s="38">
        <v>0</v>
      </c>
      <c r="X43" s="38">
        <v>17</v>
      </c>
      <c r="Y43" s="38">
        <v>13</v>
      </c>
      <c r="Z43" s="38">
        <v>0</v>
      </c>
      <c r="AA43" s="38">
        <v>1</v>
      </c>
      <c r="AB43" s="38">
        <v>1</v>
      </c>
      <c r="AC43" s="38">
        <v>1</v>
      </c>
      <c r="AD43" s="38">
        <v>1</v>
      </c>
    </row>
    <row r="44" spans="1:30" ht="15" customHeight="1">
      <c r="A44" s="89"/>
      <c r="B44" s="88"/>
      <c r="C44" s="69">
        <v>100</v>
      </c>
      <c r="D44" s="69">
        <v>50</v>
      </c>
      <c r="E44" s="69">
        <v>0</v>
      </c>
      <c r="F44" s="69">
        <v>12.5</v>
      </c>
      <c r="G44" s="69">
        <v>31.25</v>
      </c>
      <c r="H44" s="69">
        <v>6.25</v>
      </c>
      <c r="I44" s="69">
        <v>0</v>
      </c>
      <c r="J44" s="69">
        <v>99.999999999999986</v>
      </c>
      <c r="K44" s="69">
        <v>73.91304347826086</v>
      </c>
      <c r="L44" s="69">
        <v>0</v>
      </c>
      <c r="M44" s="69">
        <v>8.695652173913043</v>
      </c>
      <c r="N44" s="69">
        <v>4.3478260869565215</v>
      </c>
      <c r="O44" s="69">
        <v>13.043478260869565</v>
      </c>
      <c r="P44" s="69">
        <v>0</v>
      </c>
      <c r="Q44" s="69">
        <v>100</v>
      </c>
      <c r="R44" s="69">
        <v>100</v>
      </c>
      <c r="S44" s="69">
        <v>0</v>
      </c>
      <c r="T44" s="69">
        <v>0</v>
      </c>
      <c r="U44" s="69">
        <v>0</v>
      </c>
      <c r="V44" s="69">
        <v>0</v>
      </c>
      <c r="W44" s="69">
        <v>0</v>
      </c>
      <c r="X44" s="69">
        <v>99.999999999999972</v>
      </c>
      <c r="Y44" s="69">
        <v>76.470588235294116</v>
      </c>
      <c r="Z44" s="69">
        <v>0</v>
      </c>
      <c r="AA44" s="69">
        <v>5.8823529411764701</v>
      </c>
      <c r="AB44" s="69">
        <v>5.8823529411764701</v>
      </c>
      <c r="AC44" s="69">
        <v>5.8823529411764701</v>
      </c>
      <c r="AD44" s="69">
        <v>5.8823529411764701</v>
      </c>
    </row>
    <row r="45" spans="1:30" ht="15" customHeight="1">
      <c r="A45" s="48" t="s">
        <v>22</v>
      </c>
      <c r="B45" s="24" t="s">
        <v>23</v>
      </c>
      <c r="C45" s="38">
        <v>96</v>
      </c>
      <c r="D45" s="38">
        <v>52</v>
      </c>
      <c r="E45" s="38">
        <v>8</v>
      </c>
      <c r="F45" s="38">
        <v>31</v>
      </c>
      <c r="G45" s="38">
        <v>4</v>
      </c>
      <c r="H45" s="38">
        <v>1</v>
      </c>
      <c r="I45" s="38">
        <v>0</v>
      </c>
      <c r="J45" s="38">
        <v>29</v>
      </c>
      <c r="K45" s="38">
        <v>20</v>
      </c>
      <c r="L45" s="38">
        <v>0</v>
      </c>
      <c r="M45" s="38">
        <v>4</v>
      </c>
      <c r="N45" s="38">
        <v>3</v>
      </c>
      <c r="O45" s="38">
        <v>0</v>
      </c>
      <c r="P45" s="38">
        <v>2</v>
      </c>
      <c r="Q45" s="38">
        <v>0</v>
      </c>
      <c r="R45" s="38">
        <v>0</v>
      </c>
      <c r="S45" s="38">
        <v>0</v>
      </c>
      <c r="T45" s="38">
        <v>0</v>
      </c>
      <c r="U45" s="38">
        <v>0</v>
      </c>
      <c r="V45" s="38">
        <v>0</v>
      </c>
      <c r="W45" s="38">
        <v>0</v>
      </c>
      <c r="X45" s="38">
        <v>3</v>
      </c>
      <c r="Y45" s="38">
        <v>3</v>
      </c>
      <c r="Z45" s="38">
        <v>0</v>
      </c>
      <c r="AA45" s="38">
        <v>0</v>
      </c>
      <c r="AB45" s="38">
        <v>0</v>
      </c>
      <c r="AC45" s="38">
        <v>0</v>
      </c>
      <c r="AD45" s="38">
        <v>0</v>
      </c>
    </row>
    <row r="46" spans="1:30" ht="15" customHeight="1">
      <c r="A46" s="48"/>
      <c r="B46" s="24"/>
      <c r="C46" s="56">
        <v>100.00000000000001</v>
      </c>
      <c r="D46" s="56">
        <v>54.166666666666664</v>
      </c>
      <c r="E46" s="56">
        <v>8.3333333333333321</v>
      </c>
      <c r="F46" s="56">
        <v>32.291666666666671</v>
      </c>
      <c r="G46" s="56">
        <v>4.1666666666666661</v>
      </c>
      <c r="H46" s="56">
        <v>1.0416666666666665</v>
      </c>
      <c r="I46" s="56">
        <v>0</v>
      </c>
      <c r="J46" s="56">
        <v>100</v>
      </c>
      <c r="K46" s="56">
        <v>68.965517241379317</v>
      </c>
      <c r="L46" s="56">
        <v>0</v>
      </c>
      <c r="M46" s="56">
        <v>13.793103448275861</v>
      </c>
      <c r="N46" s="56">
        <v>10.344827586206897</v>
      </c>
      <c r="O46" s="56">
        <v>0</v>
      </c>
      <c r="P46" s="56">
        <v>6.8965517241379306</v>
      </c>
      <c r="Q46" s="56">
        <v>0</v>
      </c>
      <c r="R46" s="56">
        <v>0</v>
      </c>
      <c r="S46" s="56">
        <v>0</v>
      </c>
      <c r="T46" s="56">
        <v>0</v>
      </c>
      <c r="U46" s="56">
        <v>0</v>
      </c>
      <c r="V46" s="56">
        <v>0</v>
      </c>
      <c r="W46" s="56">
        <v>0</v>
      </c>
      <c r="X46" s="56">
        <v>100</v>
      </c>
      <c r="Y46" s="56">
        <v>100</v>
      </c>
      <c r="Z46" s="56">
        <v>0</v>
      </c>
      <c r="AA46" s="56">
        <v>0</v>
      </c>
      <c r="AB46" s="56">
        <v>0</v>
      </c>
      <c r="AC46" s="56">
        <v>0</v>
      </c>
      <c r="AD46" s="56">
        <v>0</v>
      </c>
    </row>
    <row r="47" spans="1:30" ht="15" customHeight="1">
      <c r="A47" s="48"/>
      <c r="B47" s="24" t="s">
        <v>24</v>
      </c>
      <c r="C47" s="38">
        <v>71</v>
      </c>
      <c r="D47" s="38">
        <v>38</v>
      </c>
      <c r="E47" s="38">
        <v>0</v>
      </c>
      <c r="F47" s="38">
        <v>26</v>
      </c>
      <c r="G47" s="38">
        <v>5</v>
      </c>
      <c r="H47" s="38">
        <v>2</v>
      </c>
      <c r="I47" s="38">
        <v>0</v>
      </c>
      <c r="J47" s="38">
        <v>35</v>
      </c>
      <c r="K47" s="38">
        <v>29</v>
      </c>
      <c r="L47" s="38">
        <v>0</v>
      </c>
      <c r="M47" s="38">
        <v>2</v>
      </c>
      <c r="N47" s="38">
        <v>2</v>
      </c>
      <c r="O47" s="38">
        <v>1</v>
      </c>
      <c r="P47" s="38">
        <v>1</v>
      </c>
      <c r="Q47" s="38">
        <v>0</v>
      </c>
      <c r="R47" s="38">
        <v>0</v>
      </c>
      <c r="S47" s="38">
        <v>0</v>
      </c>
      <c r="T47" s="38">
        <v>0</v>
      </c>
      <c r="U47" s="38">
        <v>0</v>
      </c>
      <c r="V47" s="38">
        <v>0</v>
      </c>
      <c r="W47" s="38">
        <v>0</v>
      </c>
      <c r="X47" s="38">
        <v>6</v>
      </c>
      <c r="Y47" s="38">
        <v>3</v>
      </c>
      <c r="Z47" s="38">
        <v>0</v>
      </c>
      <c r="AA47" s="38">
        <v>1</v>
      </c>
      <c r="AB47" s="38">
        <v>1</v>
      </c>
      <c r="AC47" s="38">
        <v>0</v>
      </c>
      <c r="AD47" s="38">
        <v>1</v>
      </c>
    </row>
    <row r="48" spans="1:30" ht="15" customHeight="1">
      <c r="A48" s="48"/>
      <c r="B48" s="24"/>
      <c r="C48" s="56">
        <v>100</v>
      </c>
      <c r="D48" s="56">
        <v>53.521126760563376</v>
      </c>
      <c r="E48" s="56">
        <v>0</v>
      </c>
      <c r="F48" s="56">
        <v>36.619718309859159</v>
      </c>
      <c r="G48" s="56">
        <v>7.042253521126761</v>
      </c>
      <c r="H48" s="56">
        <v>2.8169014084507045</v>
      </c>
      <c r="I48" s="56">
        <v>0</v>
      </c>
      <c r="J48" s="56">
        <v>100</v>
      </c>
      <c r="K48" s="56">
        <v>82.857142857142861</v>
      </c>
      <c r="L48" s="56">
        <v>0</v>
      </c>
      <c r="M48" s="56">
        <v>5.7142857142857144</v>
      </c>
      <c r="N48" s="56">
        <v>5.7142857142857144</v>
      </c>
      <c r="O48" s="56">
        <v>2.8571428571428572</v>
      </c>
      <c r="P48" s="56">
        <v>2.8571428571428572</v>
      </c>
      <c r="Q48" s="56">
        <v>0</v>
      </c>
      <c r="R48" s="56">
        <v>0</v>
      </c>
      <c r="S48" s="56">
        <v>0</v>
      </c>
      <c r="T48" s="56">
        <v>0</v>
      </c>
      <c r="U48" s="56">
        <v>0</v>
      </c>
      <c r="V48" s="56">
        <v>0</v>
      </c>
      <c r="W48" s="56">
        <v>0</v>
      </c>
      <c r="X48" s="56">
        <v>99.999999999999972</v>
      </c>
      <c r="Y48" s="56">
        <v>50</v>
      </c>
      <c r="Z48" s="56">
        <v>0</v>
      </c>
      <c r="AA48" s="56">
        <v>16.666666666666664</v>
      </c>
      <c r="AB48" s="56">
        <v>16.666666666666664</v>
      </c>
      <c r="AC48" s="56">
        <v>0</v>
      </c>
      <c r="AD48" s="56">
        <v>16.666666666666664</v>
      </c>
    </row>
    <row r="49" spans="1:30" ht="15" customHeight="1">
      <c r="A49" s="48"/>
      <c r="B49" s="24" t="s">
        <v>25</v>
      </c>
      <c r="C49" s="38">
        <v>250</v>
      </c>
      <c r="D49" s="38">
        <v>135</v>
      </c>
      <c r="E49" s="38">
        <v>2</v>
      </c>
      <c r="F49" s="38">
        <v>85</v>
      </c>
      <c r="G49" s="38">
        <v>22</v>
      </c>
      <c r="H49" s="38">
        <v>4</v>
      </c>
      <c r="I49" s="38">
        <v>2</v>
      </c>
      <c r="J49" s="38">
        <v>115</v>
      </c>
      <c r="K49" s="38">
        <v>89</v>
      </c>
      <c r="L49" s="38">
        <v>1</v>
      </c>
      <c r="M49" s="38">
        <v>11</v>
      </c>
      <c r="N49" s="38">
        <v>10</v>
      </c>
      <c r="O49" s="38">
        <v>4</v>
      </c>
      <c r="P49" s="38">
        <v>0</v>
      </c>
      <c r="Q49" s="38">
        <v>2</v>
      </c>
      <c r="R49" s="38">
        <v>0</v>
      </c>
      <c r="S49" s="38">
        <v>0</v>
      </c>
      <c r="T49" s="38">
        <v>1</v>
      </c>
      <c r="U49" s="38">
        <v>1</v>
      </c>
      <c r="V49" s="38">
        <v>0</v>
      </c>
      <c r="W49" s="38">
        <v>0</v>
      </c>
      <c r="X49" s="38">
        <v>12</v>
      </c>
      <c r="Y49" s="38">
        <v>8</v>
      </c>
      <c r="Z49" s="38">
        <v>0</v>
      </c>
      <c r="AA49" s="38">
        <v>1</v>
      </c>
      <c r="AB49" s="38">
        <v>0</v>
      </c>
      <c r="AC49" s="38">
        <v>1</v>
      </c>
      <c r="AD49" s="38">
        <v>2</v>
      </c>
    </row>
    <row r="50" spans="1:30" ht="15" customHeight="1">
      <c r="A50" s="48"/>
      <c r="B50" s="24"/>
      <c r="C50" s="56">
        <v>99.999999999999986</v>
      </c>
      <c r="D50" s="56">
        <v>54</v>
      </c>
      <c r="E50" s="56">
        <v>0.8</v>
      </c>
      <c r="F50" s="56">
        <v>34</v>
      </c>
      <c r="G50" s="56">
        <v>8.7999999999999989</v>
      </c>
      <c r="H50" s="56">
        <v>1.6</v>
      </c>
      <c r="I50" s="56">
        <v>0.8</v>
      </c>
      <c r="J50" s="56">
        <v>99.999999999999986</v>
      </c>
      <c r="K50" s="56">
        <v>77.391304347826079</v>
      </c>
      <c r="L50" s="56">
        <v>0.86956521739130432</v>
      </c>
      <c r="M50" s="56">
        <v>9.5652173913043477</v>
      </c>
      <c r="N50" s="56">
        <v>8.695652173913043</v>
      </c>
      <c r="O50" s="56">
        <v>3.4782608695652173</v>
      </c>
      <c r="P50" s="56">
        <v>0</v>
      </c>
      <c r="Q50" s="56">
        <v>100</v>
      </c>
      <c r="R50" s="56">
        <v>0</v>
      </c>
      <c r="S50" s="56">
        <v>0</v>
      </c>
      <c r="T50" s="56">
        <v>50</v>
      </c>
      <c r="U50" s="56">
        <v>50</v>
      </c>
      <c r="V50" s="56">
        <v>0</v>
      </c>
      <c r="W50" s="56">
        <v>0</v>
      </c>
      <c r="X50" s="56">
        <v>99.999999999999972</v>
      </c>
      <c r="Y50" s="56">
        <v>66.666666666666657</v>
      </c>
      <c r="Z50" s="56">
        <v>0</v>
      </c>
      <c r="AA50" s="56">
        <v>8.3333333333333321</v>
      </c>
      <c r="AB50" s="56">
        <v>0</v>
      </c>
      <c r="AC50" s="56">
        <v>8.3333333333333321</v>
      </c>
      <c r="AD50" s="56">
        <v>16.666666666666664</v>
      </c>
    </row>
    <row r="51" spans="1:30" ht="15" customHeight="1">
      <c r="A51" s="48"/>
      <c r="B51" s="24" t="s">
        <v>26</v>
      </c>
      <c r="C51" s="38">
        <v>330</v>
      </c>
      <c r="D51" s="38">
        <v>165</v>
      </c>
      <c r="E51" s="38">
        <v>2</v>
      </c>
      <c r="F51" s="38">
        <v>122</v>
      </c>
      <c r="G51" s="38">
        <v>30</v>
      </c>
      <c r="H51" s="38">
        <v>10</v>
      </c>
      <c r="I51" s="38">
        <v>1</v>
      </c>
      <c r="J51" s="38">
        <v>246</v>
      </c>
      <c r="K51" s="38">
        <v>179</v>
      </c>
      <c r="L51" s="38">
        <v>2</v>
      </c>
      <c r="M51" s="38">
        <v>30</v>
      </c>
      <c r="N51" s="38">
        <v>24</v>
      </c>
      <c r="O51" s="38">
        <v>11</v>
      </c>
      <c r="P51" s="38">
        <v>0</v>
      </c>
      <c r="Q51" s="38">
        <v>11</v>
      </c>
      <c r="R51" s="38">
        <v>6</v>
      </c>
      <c r="S51" s="38">
        <v>0</v>
      </c>
      <c r="T51" s="38">
        <v>4</v>
      </c>
      <c r="U51" s="38">
        <v>0</v>
      </c>
      <c r="V51" s="38">
        <v>0</v>
      </c>
      <c r="W51" s="38">
        <v>1</v>
      </c>
      <c r="X51" s="38">
        <v>63</v>
      </c>
      <c r="Y51" s="38">
        <v>49</v>
      </c>
      <c r="Z51" s="38">
        <v>1</v>
      </c>
      <c r="AA51" s="38">
        <v>4</v>
      </c>
      <c r="AB51" s="38">
        <v>4</v>
      </c>
      <c r="AC51" s="38">
        <v>3</v>
      </c>
      <c r="AD51" s="38">
        <v>2</v>
      </c>
    </row>
    <row r="52" spans="1:30" ht="15" customHeight="1">
      <c r="A52" s="48"/>
      <c r="B52" s="24"/>
      <c r="C52" s="56">
        <v>100</v>
      </c>
      <c r="D52" s="56">
        <v>50</v>
      </c>
      <c r="E52" s="56">
        <v>0.60606060606060608</v>
      </c>
      <c r="F52" s="56">
        <v>36.969696969696969</v>
      </c>
      <c r="G52" s="56">
        <v>9.0909090909090917</v>
      </c>
      <c r="H52" s="56">
        <v>3.0303030303030303</v>
      </c>
      <c r="I52" s="56">
        <v>0.30303030303030304</v>
      </c>
      <c r="J52" s="56">
        <v>100</v>
      </c>
      <c r="K52" s="56">
        <v>72.764227642276424</v>
      </c>
      <c r="L52" s="56">
        <v>0.81300813008130091</v>
      </c>
      <c r="M52" s="56">
        <v>12.195121951219512</v>
      </c>
      <c r="N52" s="56">
        <v>9.7560975609756095</v>
      </c>
      <c r="O52" s="56">
        <v>4.4715447154471546</v>
      </c>
      <c r="P52" s="56">
        <v>0</v>
      </c>
      <c r="Q52" s="56">
        <v>100</v>
      </c>
      <c r="R52" s="56">
        <v>54.54545454545454</v>
      </c>
      <c r="S52" s="56">
        <v>0</v>
      </c>
      <c r="T52" s="56">
        <v>36.363636363636367</v>
      </c>
      <c r="U52" s="56">
        <v>0</v>
      </c>
      <c r="V52" s="56">
        <v>0</v>
      </c>
      <c r="W52" s="56">
        <v>9.0909090909090917</v>
      </c>
      <c r="X52" s="56">
        <v>100.00000000000001</v>
      </c>
      <c r="Y52" s="56">
        <v>77.777777777777786</v>
      </c>
      <c r="Z52" s="56">
        <v>1.5873015873015872</v>
      </c>
      <c r="AA52" s="56">
        <v>6.3492063492063489</v>
      </c>
      <c r="AB52" s="56">
        <v>6.3492063492063489</v>
      </c>
      <c r="AC52" s="56">
        <v>4.7619047619047619</v>
      </c>
      <c r="AD52" s="56">
        <v>3.1746031746031744</v>
      </c>
    </row>
    <row r="53" spans="1:30" ht="15" customHeight="1">
      <c r="A53" s="48"/>
      <c r="B53" s="24" t="s">
        <v>27</v>
      </c>
      <c r="C53" s="38">
        <v>255</v>
      </c>
      <c r="D53" s="38">
        <v>140</v>
      </c>
      <c r="E53" s="38">
        <v>0</v>
      </c>
      <c r="F53" s="38">
        <v>85</v>
      </c>
      <c r="G53" s="38">
        <v>23</v>
      </c>
      <c r="H53" s="38">
        <v>6</v>
      </c>
      <c r="I53" s="38">
        <v>1</v>
      </c>
      <c r="J53" s="38">
        <v>407</v>
      </c>
      <c r="K53" s="38">
        <v>287</v>
      </c>
      <c r="L53" s="38">
        <v>1</v>
      </c>
      <c r="M53" s="38">
        <v>65</v>
      </c>
      <c r="N53" s="38">
        <v>33</v>
      </c>
      <c r="O53" s="38">
        <v>15</v>
      </c>
      <c r="P53" s="38">
        <v>6</v>
      </c>
      <c r="Q53" s="38">
        <v>28</v>
      </c>
      <c r="R53" s="38">
        <v>20</v>
      </c>
      <c r="S53" s="38">
        <v>0</v>
      </c>
      <c r="T53" s="38">
        <v>7</v>
      </c>
      <c r="U53" s="38">
        <v>1</v>
      </c>
      <c r="V53" s="38">
        <v>0</v>
      </c>
      <c r="W53" s="38">
        <v>0</v>
      </c>
      <c r="X53" s="38">
        <v>212</v>
      </c>
      <c r="Y53" s="38">
        <v>128</v>
      </c>
      <c r="Z53" s="38">
        <v>1</v>
      </c>
      <c r="AA53" s="38">
        <v>41</v>
      </c>
      <c r="AB53" s="38">
        <v>26</v>
      </c>
      <c r="AC53" s="38">
        <v>12</v>
      </c>
      <c r="AD53" s="38">
        <v>4</v>
      </c>
    </row>
    <row r="54" spans="1:30" ht="15" customHeight="1">
      <c r="A54" s="48"/>
      <c r="B54" s="24"/>
      <c r="C54" s="56">
        <v>100</v>
      </c>
      <c r="D54" s="56">
        <v>54.901960784313729</v>
      </c>
      <c r="E54" s="56">
        <v>0</v>
      </c>
      <c r="F54" s="56">
        <v>33.333333333333329</v>
      </c>
      <c r="G54" s="56">
        <v>9.0196078431372548</v>
      </c>
      <c r="H54" s="56">
        <v>2.3529411764705883</v>
      </c>
      <c r="I54" s="56">
        <v>0.39215686274509803</v>
      </c>
      <c r="J54" s="56">
        <v>100.00000000000001</v>
      </c>
      <c r="K54" s="56">
        <v>70.515970515970523</v>
      </c>
      <c r="L54" s="56">
        <v>0.24570024570024571</v>
      </c>
      <c r="M54" s="56">
        <v>15.970515970515969</v>
      </c>
      <c r="N54" s="56">
        <v>8.1081081081081088</v>
      </c>
      <c r="O54" s="56">
        <v>3.6855036855036856</v>
      </c>
      <c r="P54" s="56">
        <v>1.4742014742014742</v>
      </c>
      <c r="Q54" s="56">
        <v>100</v>
      </c>
      <c r="R54" s="56">
        <v>71.428571428571431</v>
      </c>
      <c r="S54" s="56">
        <v>0</v>
      </c>
      <c r="T54" s="56">
        <v>25</v>
      </c>
      <c r="U54" s="56">
        <v>3.5714285714285712</v>
      </c>
      <c r="V54" s="56">
        <v>0</v>
      </c>
      <c r="W54" s="56">
        <v>0</v>
      </c>
      <c r="X54" s="56">
        <v>100.00000000000001</v>
      </c>
      <c r="Y54" s="56">
        <v>60.377358490566039</v>
      </c>
      <c r="Z54" s="56">
        <v>0.47169811320754718</v>
      </c>
      <c r="AA54" s="56">
        <v>19.339622641509436</v>
      </c>
      <c r="AB54" s="56">
        <v>12.264150943396226</v>
      </c>
      <c r="AC54" s="56">
        <v>5.6603773584905666</v>
      </c>
      <c r="AD54" s="56">
        <v>1.8867924528301887</v>
      </c>
    </row>
    <row r="55" spans="1:30" ht="15" customHeight="1">
      <c r="A55" s="48"/>
      <c r="B55" s="24" t="s">
        <v>28</v>
      </c>
      <c r="C55" s="38">
        <v>117</v>
      </c>
      <c r="D55" s="38">
        <v>54</v>
      </c>
      <c r="E55" s="38">
        <v>1</v>
      </c>
      <c r="F55" s="38">
        <v>44</v>
      </c>
      <c r="G55" s="38">
        <v>18</v>
      </c>
      <c r="H55" s="38">
        <v>0</v>
      </c>
      <c r="I55" s="38">
        <v>0</v>
      </c>
      <c r="J55" s="38">
        <v>194</v>
      </c>
      <c r="K55" s="38">
        <v>137</v>
      </c>
      <c r="L55" s="38">
        <v>0</v>
      </c>
      <c r="M55" s="38">
        <v>28</v>
      </c>
      <c r="N55" s="38">
        <v>17</v>
      </c>
      <c r="O55" s="38">
        <v>8</v>
      </c>
      <c r="P55" s="38">
        <v>4</v>
      </c>
      <c r="Q55" s="38">
        <v>24</v>
      </c>
      <c r="R55" s="38">
        <v>11</v>
      </c>
      <c r="S55" s="38">
        <v>0</v>
      </c>
      <c r="T55" s="38">
        <v>8</v>
      </c>
      <c r="U55" s="38">
        <v>3</v>
      </c>
      <c r="V55" s="38">
        <v>1</v>
      </c>
      <c r="W55" s="38">
        <v>1</v>
      </c>
      <c r="X55" s="38">
        <v>315</v>
      </c>
      <c r="Y55" s="38">
        <v>205</v>
      </c>
      <c r="Z55" s="38">
        <v>0</v>
      </c>
      <c r="AA55" s="38">
        <v>52</v>
      </c>
      <c r="AB55" s="38">
        <v>32</v>
      </c>
      <c r="AC55" s="38">
        <v>13</v>
      </c>
      <c r="AD55" s="38">
        <v>13</v>
      </c>
    </row>
    <row r="56" spans="1:30" ht="15" customHeight="1">
      <c r="A56" s="48"/>
      <c r="B56" s="24"/>
      <c r="C56" s="56">
        <v>100</v>
      </c>
      <c r="D56" s="56">
        <v>46.153846153846153</v>
      </c>
      <c r="E56" s="56">
        <v>0.85470085470085477</v>
      </c>
      <c r="F56" s="56">
        <v>37.606837606837608</v>
      </c>
      <c r="G56" s="56">
        <v>15.384615384615385</v>
      </c>
      <c r="H56" s="56">
        <v>0</v>
      </c>
      <c r="I56" s="56">
        <v>0</v>
      </c>
      <c r="J56" s="56">
        <v>100</v>
      </c>
      <c r="K56" s="56">
        <v>70.618556701030926</v>
      </c>
      <c r="L56" s="56">
        <v>0</v>
      </c>
      <c r="M56" s="56">
        <v>14.432989690721648</v>
      </c>
      <c r="N56" s="56">
        <v>8.7628865979381434</v>
      </c>
      <c r="O56" s="56">
        <v>4.1237113402061851</v>
      </c>
      <c r="P56" s="56">
        <v>2.0618556701030926</v>
      </c>
      <c r="Q56" s="56">
        <v>100</v>
      </c>
      <c r="R56" s="56">
        <v>45.833333333333329</v>
      </c>
      <c r="S56" s="56">
        <v>0</v>
      </c>
      <c r="T56" s="56">
        <v>33.333333333333329</v>
      </c>
      <c r="U56" s="56">
        <v>12.5</v>
      </c>
      <c r="V56" s="56">
        <v>4.1666666666666661</v>
      </c>
      <c r="W56" s="56">
        <v>4.1666666666666661</v>
      </c>
      <c r="X56" s="56">
        <v>100</v>
      </c>
      <c r="Y56" s="56">
        <v>65.079365079365076</v>
      </c>
      <c r="Z56" s="56">
        <v>0</v>
      </c>
      <c r="AA56" s="56">
        <v>16.507936507936506</v>
      </c>
      <c r="AB56" s="56">
        <v>10.158730158730158</v>
      </c>
      <c r="AC56" s="56">
        <v>4.1269841269841265</v>
      </c>
      <c r="AD56" s="56">
        <v>4.1269841269841265</v>
      </c>
    </row>
    <row r="57" spans="1:30" ht="15" customHeight="1">
      <c r="A57" s="48"/>
      <c r="B57" s="24" t="s">
        <v>29</v>
      </c>
      <c r="C57" s="38">
        <v>54</v>
      </c>
      <c r="D57" s="38">
        <v>24</v>
      </c>
      <c r="E57" s="38">
        <v>0</v>
      </c>
      <c r="F57" s="38">
        <v>26</v>
      </c>
      <c r="G57" s="38">
        <v>3</v>
      </c>
      <c r="H57" s="38">
        <v>1</v>
      </c>
      <c r="I57" s="38">
        <v>0</v>
      </c>
      <c r="J57" s="38">
        <v>132</v>
      </c>
      <c r="K57" s="38">
        <v>83</v>
      </c>
      <c r="L57" s="38">
        <v>1</v>
      </c>
      <c r="M57" s="38">
        <v>24</v>
      </c>
      <c r="N57" s="38">
        <v>16</v>
      </c>
      <c r="O57" s="38">
        <v>8</v>
      </c>
      <c r="P57" s="38">
        <v>0</v>
      </c>
      <c r="Q57" s="38">
        <v>40</v>
      </c>
      <c r="R57" s="38">
        <v>23</v>
      </c>
      <c r="S57" s="38">
        <v>0</v>
      </c>
      <c r="T57" s="38">
        <v>14</v>
      </c>
      <c r="U57" s="38">
        <v>3</v>
      </c>
      <c r="V57" s="38">
        <v>0</v>
      </c>
      <c r="W57" s="38">
        <v>0</v>
      </c>
      <c r="X57" s="38">
        <v>340</v>
      </c>
      <c r="Y57" s="38">
        <v>215</v>
      </c>
      <c r="Z57" s="38">
        <v>0</v>
      </c>
      <c r="AA57" s="38">
        <v>52</v>
      </c>
      <c r="AB57" s="38">
        <v>40</v>
      </c>
      <c r="AC57" s="38">
        <v>22</v>
      </c>
      <c r="AD57" s="38">
        <v>11</v>
      </c>
    </row>
    <row r="58" spans="1:30" ht="15" customHeight="1">
      <c r="A58" s="48"/>
      <c r="B58" s="24"/>
      <c r="C58" s="56">
        <v>99.999999999999986</v>
      </c>
      <c r="D58" s="56">
        <v>44.444444444444443</v>
      </c>
      <c r="E58" s="56">
        <v>0</v>
      </c>
      <c r="F58" s="56">
        <v>48.148148148148145</v>
      </c>
      <c r="G58" s="56">
        <v>5.5555555555555554</v>
      </c>
      <c r="H58" s="56">
        <v>1.8518518518518516</v>
      </c>
      <c r="I58" s="56">
        <v>0</v>
      </c>
      <c r="J58" s="56">
        <v>100</v>
      </c>
      <c r="K58" s="56">
        <v>62.878787878787875</v>
      </c>
      <c r="L58" s="56">
        <v>0.75757575757575757</v>
      </c>
      <c r="M58" s="56">
        <v>18.181818181818183</v>
      </c>
      <c r="N58" s="56">
        <v>12.121212121212121</v>
      </c>
      <c r="O58" s="56">
        <v>6.0606060606060606</v>
      </c>
      <c r="P58" s="56">
        <v>0</v>
      </c>
      <c r="Q58" s="56">
        <v>100</v>
      </c>
      <c r="R58" s="56">
        <v>57.499999999999993</v>
      </c>
      <c r="S58" s="56">
        <v>0</v>
      </c>
      <c r="T58" s="56">
        <v>35</v>
      </c>
      <c r="U58" s="56">
        <v>7.5</v>
      </c>
      <c r="V58" s="56">
        <v>0</v>
      </c>
      <c r="W58" s="56">
        <v>0</v>
      </c>
      <c r="X58" s="56">
        <v>100</v>
      </c>
      <c r="Y58" s="56">
        <v>63.235294117647058</v>
      </c>
      <c r="Z58" s="56">
        <v>0</v>
      </c>
      <c r="AA58" s="56">
        <v>15.294117647058824</v>
      </c>
      <c r="AB58" s="56">
        <v>11.76470588235294</v>
      </c>
      <c r="AC58" s="56">
        <v>6.4705882352941186</v>
      </c>
      <c r="AD58" s="56">
        <v>3.2352941176470593</v>
      </c>
    </row>
    <row r="59" spans="1:30" ht="15" customHeight="1">
      <c r="A59" s="48"/>
      <c r="B59" s="24" t="s">
        <v>30</v>
      </c>
      <c r="C59" s="38">
        <v>16</v>
      </c>
      <c r="D59" s="38">
        <v>7</v>
      </c>
      <c r="E59" s="38">
        <v>0</v>
      </c>
      <c r="F59" s="38">
        <v>7</v>
      </c>
      <c r="G59" s="38">
        <v>1</v>
      </c>
      <c r="H59" s="38">
        <v>1</v>
      </c>
      <c r="I59" s="38">
        <v>0</v>
      </c>
      <c r="J59" s="38">
        <v>12</v>
      </c>
      <c r="K59" s="38">
        <v>7</v>
      </c>
      <c r="L59" s="38">
        <v>0</v>
      </c>
      <c r="M59" s="38">
        <v>3</v>
      </c>
      <c r="N59" s="38">
        <v>2</v>
      </c>
      <c r="O59" s="38">
        <v>0</v>
      </c>
      <c r="P59" s="38">
        <v>0</v>
      </c>
      <c r="Q59" s="38">
        <v>14</v>
      </c>
      <c r="R59" s="38">
        <v>13</v>
      </c>
      <c r="S59" s="38">
        <v>0</v>
      </c>
      <c r="T59" s="38">
        <v>0</v>
      </c>
      <c r="U59" s="38">
        <v>0</v>
      </c>
      <c r="V59" s="38">
        <v>1</v>
      </c>
      <c r="W59" s="38">
        <v>0</v>
      </c>
      <c r="X59" s="38">
        <v>177</v>
      </c>
      <c r="Y59" s="38">
        <v>144</v>
      </c>
      <c r="Z59" s="38">
        <v>0</v>
      </c>
      <c r="AA59" s="38">
        <v>11</v>
      </c>
      <c r="AB59" s="38">
        <v>9</v>
      </c>
      <c r="AC59" s="38">
        <v>11</v>
      </c>
      <c r="AD59" s="38">
        <v>2</v>
      </c>
    </row>
    <row r="60" spans="1:30" ht="15" customHeight="1">
      <c r="A60" s="48"/>
      <c r="B60" s="24"/>
      <c r="C60" s="56">
        <v>100</v>
      </c>
      <c r="D60" s="56">
        <v>43.75</v>
      </c>
      <c r="E60" s="56">
        <v>0</v>
      </c>
      <c r="F60" s="56">
        <v>43.75</v>
      </c>
      <c r="G60" s="56">
        <v>6.25</v>
      </c>
      <c r="H60" s="56">
        <v>6.25</v>
      </c>
      <c r="I60" s="56">
        <v>0</v>
      </c>
      <c r="J60" s="56">
        <v>100</v>
      </c>
      <c r="K60" s="56">
        <v>58.333333333333336</v>
      </c>
      <c r="L60" s="56">
        <v>0</v>
      </c>
      <c r="M60" s="56">
        <v>25</v>
      </c>
      <c r="N60" s="56">
        <v>16.666666666666664</v>
      </c>
      <c r="O60" s="56">
        <v>0</v>
      </c>
      <c r="P60" s="56">
        <v>0</v>
      </c>
      <c r="Q60" s="56">
        <v>100</v>
      </c>
      <c r="R60" s="56">
        <v>92.857142857142861</v>
      </c>
      <c r="S60" s="56">
        <v>0</v>
      </c>
      <c r="T60" s="56">
        <v>0</v>
      </c>
      <c r="U60" s="56">
        <v>0</v>
      </c>
      <c r="V60" s="56">
        <v>7.1428571428571423</v>
      </c>
      <c r="W60" s="56">
        <v>0</v>
      </c>
      <c r="X60" s="56">
        <v>100</v>
      </c>
      <c r="Y60" s="56">
        <v>81.355932203389841</v>
      </c>
      <c r="Z60" s="56">
        <v>0</v>
      </c>
      <c r="AA60" s="56">
        <v>6.2146892655367232</v>
      </c>
      <c r="AB60" s="56">
        <v>5.0847457627118651</v>
      </c>
      <c r="AC60" s="56">
        <v>6.2146892655367232</v>
      </c>
      <c r="AD60" s="56">
        <v>1.1299435028248588</v>
      </c>
    </row>
    <row r="61" spans="1:30" ht="15" customHeight="1">
      <c r="A61" s="48"/>
      <c r="B61" s="24" t="s">
        <v>2</v>
      </c>
      <c r="C61" s="38">
        <v>399</v>
      </c>
      <c r="D61" s="38">
        <v>209</v>
      </c>
      <c r="E61" s="38">
        <v>8</v>
      </c>
      <c r="F61" s="38">
        <v>122</v>
      </c>
      <c r="G61" s="38">
        <v>41</v>
      </c>
      <c r="H61" s="38">
        <v>17</v>
      </c>
      <c r="I61" s="38">
        <v>2</v>
      </c>
      <c r="J61" s="38">
        <v>645</v>
      </c>
      <c r="K61" s="38">
        <v>487</v>
      </c>
      <c r="L61" s="38">
        <v>2</v>
      </c>
      <c r="M61" s="38">
        <v>50</v>
      </c>
      <c r="N61" s="38">
        <v>55</v>
      </c>
      <c r="O61" s="38">
        <v>45</v>
      </c>
      <c r="P61" s="38">
        <v>6</v>
      </c>
      <c r="Q61" s="38">
        <v>58</v>
      </c>
      <c r="R61" s="38">
        <v>33</v>
      </c>
      <c r="S61" s="38">
        <v>0</v>
      </c>
      <c r="T61" s="38">
        <v>13</v>
      </c>
      <c r="U61" s="38">
        <v>6</v>
      </c>
      <c r="V61" s="38">
        <v>5</v>
      </c>
      <c r="W61" s="38">
        <v>1</v>
      </c>
      <c r="X61" s="38">
        <v>434</v>
      </c>
      <c r="Y61" s="38">
        <v>285</v>
      </c>
      <c r="Z61" s="38">
        <v>1</v>
      </c>
      <c r="AA61" s="38">
        <v>51</v>
      </c>
      <c r="AB61" s="38">
        <v>51</v>
      </c>
      <c r="AC61" s="38">
        <v>28</v>
      </c>
      <c r="AD61" s="38">
        <v>18</v>
      </c>
    </row>
    <row r="62" spans="1:30" ht="15" customHeight="1">
      <c r="A62" s="89"/>
      <c r="B62" s="88"/>
      <c r="C62" s="69">
        <v>100</v>
      </c>
      <c r="D62" s="69">
        <v>52.380952380952387</v>
      </c>
      <c r="E62" s="69">
        <v>2.0050125313283207</v>
      </c>
      <c r="F62" s="69">
        <v>30.576441102756892</v>
      </c>
      <c r="G62" s="69">
        <v>10.275689223057643</v>
      </c>
      <c r="H62" s="69">
        <v>4.2606516290726812</v>
      </c>
      <c r="I62" s="69">
        <v>0.50125313283208017</v>
      </c>
      <c r="J62" s="69">
        <v>100</v>
      </c>
      <c r="K62" s="69">
        <v>75.503875968992247</v>
      </c>
      <c r="L62" s="69">
        <v>0.31007751937984496</v>
      </c>
      <c r="M62" s="69">
        <v>7.7519379844961236</v>
      </c>
      <c r="N62" s="69">
        <v>8.5271317829457356</v>
      </c>
      <c r="O62" s="69">
        <v>6.9767441860465116</v>
      </c>
      <c r="P62" s="69">
        <v>0.93023255813953487</v>
      </c>
      <c r="Q62" s="69">
        <v>100</v>
      </c>
      <c r="R62" s="69">
        <v>56.896551724137936</v>
      </c>
      <c r="S62" s="69">
        <v>0</v>
      </c>
      <c r="T62" s="69">
        <v>22.413793103448278</v>
      </c>
      <c r="U62" s="69">
        <v>10.344827586206897</v>
      </c>
      <c r="V62" s="69">
        <v>8.6206896551724146</v>
      </c>
      <c r="W62" s="69">
        <v>1.7241379310344827</v>
      </c>
      <c r="X62" s="69">
        <v>99.999999999999986</v>
      </c>
      <c r="Y62" s="69">
        <v>65.668202764976954</v>
      </c>
      <c r="Z62" s="69">
        <v>0.2304147465437788</v>
      </c>
      <c r="AA62" s="69">
        <v>11.751152073732719</v>
      </c>
      <c r="AB62" s="69">
        <v>11.751152073732719</v>
      </c>
      <c r="AC62" s="69">
        <v>6.4516129032258061</v>
      </c>
      <c r="AD62" s="69">
        <v>4.1474654377880187</v>
      </c>
    </row>
    <row r="63" spans="1:30" ht="15" customHeight="1">
      <c r="A63" s="48" t="s">
        <v>31</v>
      </c>
      <c r="B63" s="24" t="s">
        <v>32</v>
      </c>
      <c r="C63" s="38">
        <v>32</v>
      </c>
      <c r="D63" s="38">
        <v>16</v>
      </c>
      <c r="E63" s="38">
        <v>9</v>
      </c>
      <c r="F63" s="38">
        <v>7</v>
      </c>
      <c r="G63" s="38">
        <v>0</v>
      </c>
      <c r="H63" s="38">
        <v>0</v>
      </c>
      <c r="I63" s="38">
        <v>0</v>
      </c>
      <c r="J63" s="38">
        <v>22</v>
      </c>
      <c r="K63" s="38">
        <v>17</v>
      </c>
      <c r="L63" s="38">
        <v>1</v>
      </c>
      <c r="M63" s="38">
        <v>2</v>
      </c>
      <c r="N63" s="38">
        <v>2</v>
      </c>
      <c r="O63" s="38">
        <v>0</v>
      </c>
      <c r="P63" s="38">
        <v>0</v>
      </c>
      <c r="Q63" s="38">
        <v>0</v>
      </c>
      <c r="R63" s="38">
        <v>0</v>
      </c>
      <c r="S63" s="38">
        <v>0</v>
      </c>
      <c r="T63" s="38">
        <v>0</v>
      </c>
      <c r="U63" s="38">
        <v>0</v>
      </c>
      <c r="V63" s="38">
        <v>0</v>
      </c>
      <c r="W63" s="38">
        <v>0</v>
      </c>
      <c r="X63" s="38">
        <v>9</v>
      </c>
      <c r="Y63" s="38">
        <v>9</v>
      </c>
      <c r="Z63" s="38">
        <v>0</v>
      </c>
      <c r="AA63" s="38">
        <v>0</v>
      </c>
      <c r="AB63" s="38">
        <v>0</v>
      </c>
      <c r="AC63" s="38">
        <v>0</v>
      </c>
      <c r="AD63" s="38">
        <v>0</v>
      </c>
    </row>
    <row r="64" spans="1:30" ht="15" customHeight="1">
      <c r="A64" s="48"/>
      <c r="B64" s="24"/>
      <c r="C64" s="56">
        <v>100</v>
      </c>
      <c r="D64" s="56">
        <v>50</v>
      </c>
      <c r="E64" s="56">
        <v>28.125</v>
      </c>
      <c r="F64" s="56">
        <v>21.875</v>
      </c>
      <c r="G64" s="56">
        <v>0</v>
      </c>
      <c r="H64" s="56">
        <v>0</v>
      </c>
      <c r="I64" s="56">
        <v>0</v>
      </c>
      <c r="J64" s="56">
        <v>100</v>
      </c>
      <c r="K64" s="56">
        <v>77.272727272727266</v>
      </c>
      <c r="L64" s="56">
        <v>4.5454545454545459</v>
      </c>
      <c r="M64" s="56">
        <v>9.0909090909090917</v>
      </c>
      <c r="N64" s="56">
        <v>9.0909090909090917</v>
      </c>
      <c r="O64" s="56">
        <v>0</v>
      </c>
      <c r="P64" s="56">
        <v>0</v>
      </c>
      <c r="Q64" s="56">
        <v>0</v>
      </c>
      <c r="R64" s="56">
        <v>0</v>
      </c>
      <c r="S64" s="56">
        <v>0</v>
      </c>
      <c r="T64" s="56">
        <v>0</v>
      </c>
      <c r="U64" s="56">
        <v>0</v>
      </c>
      <c r="V64" s="56">
        <v>0</v>
      </c>
      <c r="W64" s="56">
        <v>0</v>
      </c>
      <c r="X64" s="56">
        <v>100</v>
      </c>
      <c r="Y64" s="56">
        <v>100</v>
      </c>
      <c r="Z64" s="56">
        <v>0</v>
      </c>
      <c r="AA64" s="56">
        <v>0</v>
      </c>
      <c r="AB64" s="56">
        <v>0</v>
      </c>
      <c r="AC64" s="56">
        <v>0</v>
      </c>
      <c r="AD64" s="56">
        <v>0</v>
      </c>
    </row>
    <row r="65" spans="1:30" ht="15" customHeight="1">
      <c r="A65" s="48"/>
      <c r="B65" s="24" t="s">
        <v>33</v>
      </c>
      <c r="C65" s="38">
        <v>11</v>
      </c>
      <c r="D65" s="38">
        <v>6</v>
      </c>
      <c r="E65" s="38">
        <v>0</v>
      </c>
      <c r="F65" s="38">
        <v>5</v>
      </c>
      <c r="G65" s="38">
        <v>0</v>
      </c>
      <c r="H65" s="38">
        <v>0</v>
      </c>
      <c r="I65" s="38">
        <v>0</v>
      </c>
      <c r="J65" s="38">
        <v>22</v>
      </c>
      <c r="K65" s="38">
        <v>15</v>
      </c>
      <c r="L65" s="38">
        <v>2</v>
      </c>
      <c r="M65" s="38">
        <v>5</v>
      </c>
      <c r="N65" s="38">
        <v>0</v>
      </c>
      <c r="O65" s="38">
        <v>0</v>
      </c>
      <c r="P65" s="38">
        <v>0</v>
      </c>
      <c r="Q65" s="38">
        <v>0</v>
      </c>
      <c r="R65" s="38">
        <v>0</v>
      </c>
      <c r="S65" s="38">
        <v>0</v>
      </c>
      <c r="T65" s="38">
        <v>0</v>
      </c>
      <c r="U65" s="38">
        <v>0</v>
      </c>
      <c r="V65" s="38">
        <v>0</v>
      </c>
      <c r="W65" s="38">
        <v>0</v>
      </c>
      <c r="X65" s="38">
        <v>16</v>
      </c>
      <c r="Y65" s="38">
        <v>12</v>
      </c>
      <c r="Z65" s="38">
        <v>0</v>
      </c>
      <c r="AA65" s="38">
        <v>0</v>
      </c>
      <c r="AB65" s="38">
        <v>3</v>
      </c>
      <c r="AC65" s="38">
        <v>0</v>
      </c>
      <c r="AD65" s="38">
        <v>1</v>
      </c>
    </row>
    <row r="66" spans="1:30" ht="15" customHeight="1">
      <c r="A66" s="48"/>
      <c r="B66" s="24"/>
      <c r="C66" s="56">
        <v>100</v>
      </c>
      <c r="D66" s="56">
        <v>54.54545454545454</v>
      </c>
      <c r="E66" s="56">
        <v>0</v>
      </c>
      <c r="F66" s="56">
        <v>45.454545454545453</v>
      </c>
      <c r="G66" s="56">
        <v>0</v>
      </c>
      <c r="H66" s="56">
        <v>0</v>
      </c>
      <c r="I66" s="56">
        <v>0</v>
      </c>
      <c r="J66" s="56">
        <v>100</v>
      </c>
      <c r="K66" s="56">
        <v>68.181818181818173</v>
      </c>
      <c r="L66" s="56">
        <v>9.0909090909090917</v>
      </c>
      <c r="M66" s="56">
        <v>22.727272727272727</v>
      </c>
      <c r="N66" s="56">
        <v>0</v>
      </c>
      <c r="O66" s="56">
        <v>0</v>
      </c>
      <c r="P66" s="56">
        <v>0</v>
      </c>
      <c r="Q66" s="56">
        <v>0</v>
      </c>
      <c r="R66" s="56">
        <v>0</v>
      </c>
      <c r="S66" s="56">
        <v>0</v>
      </c>
      <c r="T66" s="56">
        <v>0</v>
      </c>
      <c r="U66" s="56">
        <v>0</v>
      </c>
      <c r="V66" s="56">
        <v>0</v>
      </c>
      <c r="W66" s="56">
        <v>0</v>
      </c>
      <c r="X66" s="56">
        <v>100</v>
      </c>
      <c r="Y66" s="56">
        <v>75</v>
      </c>
      <c r="Z66" s="56">
        <v>0</v>
      </c>
      <c r="AA66" s="56">
        <v>0</v>
      </c>
      <c r="AB66" s="56">
        <v>18.75</v>
      </c>
      <c r="AC66" s="56">
        <v>0</v>
      </c>
      <c r="AD66" s="56">
        <v>6.25</v>
      </c>
    </row>
    <row r="67" spans="1:30" ht="15" customHeight="1">
      <c r="A67" s="48"/>
      <c r="B67" s="24" t="s">
        <v>34</v>
      </c>
      <c r="C67" s="38">
        <v>585</v>
      </c>
      <c r="D67" s="38">
        <v>297</v>
      </c>
      <c r="E67" s="38">
        <v>1</v>
      </c>
      <c r="F67" s="38">
        <v>200</v>
      </c>
      <c r="G67" s="38">
        <v>65</v>
      </c>
      <c r="H67" s="38">
        <v>20</v>
      </c>
      <c r="I67" s="38">
        <v>2</v>
      </c>
      <c r="J67" s="38">
        <v>531</v>
      </c>
      <c r="K67" s="38">
        <v>380</v>
      </c>
      <c r="L67" s="38">
        <v>1</v>
      </c>
      <c r="M67" s="38">
        <v>59</v>
      </c>
      <c r="N67" s="38">
        <v>59</v>
      </c>
      <c r="O67" s="38">
        <v>27</v>
      </c>
      <c r="P67" s="38">
        <v>5</v>
      </c>
      <c r="Q67" s="38">
        <v>48</v>
      </c>
      <c r="R67" s="38">
        <v>26</v>
      </c>
      <c r="S67" s="38">
        <v>0</v>
      </c>
      <c r="T67" s="38">
        <v>13</v>
      </c>
      <c r="U67" s="38">
        <v>7</v>
      </c>
      <c r="V67" s="38">
        <v>2</v>
      </c>
      <c r="W67" s="38">
        <v>0</v>
      </c>
      <c r="X67" s="38">
        <v>346</v>
      </c>
      <c r="Y67" s="38">
        <v>212</v>
      </c>
      <c r="Z67" s="38">
        <v>0</v>
      </c>
      <c r="AA67" s="38">
        <v>55</v>
      </c>
      <c r="AB67" s="38">
        <v>43</v>
      </c>
      <c r="AC67" s="38">
        <v>24</v>
      </c>
      <c r="AD67" s="38">
        <v>12</v>
      </c>
    </row>
    <row r="68" spans="1:30" ht="15" customHeight="1">
      <c r="A68" s="48"/>
      <c r="B68" s="24"/>
      <c r="C68" s="56">
        <v>100</v>
      </c>
      <c r="D68" s="56">
        <v>50.769230769230766</v>
      </c>
      <c r="E68" s="56">
        <v>0.17094017094017094</v>
      </c>
      <c r="F68" s="56">
        <v>34.188034188034187</v>
      </c>
      <c r="G68" s="56">
        <v>11.111111111111111</v>
      </c>
      <c r="H68" s="56">
        <v>3.4188034188034191</v>
      </c>
      <c r="I68" s="56">
        <v>0.34188034188034189</v>
      </c>
      <c r="J68" s="56">
        <v>100</v>
      </c>
      <c r="K68" s="56">
        <v>71.563088512241052</v>
      </c>
      <c r="L68" s="56">
        <v>0.18832391713747645</v>
      </c>
      <c r="M68" s="56">
        <v>11.111111111111111</v>
      </c>
      <c r="N68" s="56">
        <v>11.111111111111111</v>
      </c>
      <c r="O68" s="56">
        <v>5.0847457627118651</v>
      </c>
      <c r="P68" s="56">
        <v>0.94161958568738224</v>
      </c>
      <c r="Q68" s="56">
        <v>100</v>
      </c>
      <c r="R68" s="56">
        <v>54.166666666666664</v>
      </c>
      <c r="S68" s="56">
        <v>0</v>
      </c>
      <c r="T68" s="56">
        <v>27.083333333333332</v>
      </c>
      <c r="U68" s="56">
        <v>14.583333333333334</v>
      </c>
      <c r="V68" s="56">
        <v>4.1666666666666661</v>
      </c>
      <c r="W68" s="56">
        <v>0</v>
      </c>
      <c r="X68" s="56">
        <v>100.00000000000001</v>
      </c>
      <c r="Y68" s="56">
        <v>61.271676300578036</v>
      </c>
      <c r="Z68" s="56">
        <v>0</v>
      </c>
      <c r="AA68" s="56">
        <v>15.895953757225435</v>
      </c>
      <c r="AB68" s="56">
        <v>12.427745664739884</v>
      </c>
      <c r="AC68" s="56">
        <v>6.9364161849710975</v>
      </c>
      <c r="AD68" s="56">
        <v>3.4682080924855487</v>
      </c>
    </row>
    <row r="69" spans="1:30" ht="15" customHeight="1">
      <c r="A69" s="48"/>
      <c r="B69" s="24" t="s">
        <v>35</v>
      </c>
      <c r="C69" s="38">
        <v>194</v>
      </c>
      <c r="D69" s="38">
        <v>112</v>
      </c>
      <c r="E69" s="38">
        <v>0</v>
      </c>
      <c r="F69" s="38">
        <v>58</v>
      </c>
      <c r="G69" s="38">
        <v>15</v>
      </c>
      <c r="H69" s="38">
        <v>9</v>
      </c>
      <c r="I69" s="38">
        <v>0</v>
      </c>
      <c r="J69" s="38">
        <v>503</v>
      </c>
      <c r="K69" s="38">
        <v>372</v>
      </c>
      <c r="L69" s="38">
        <v>0</v>
      </c>
      <c r="M69" s="38">
        <v>43</v>
      </c>
      <c r="N69" s="38">
        <v>48</v>
      </c>
      <c r="O69" s="38">
        <v>31</v>
      </c>
      <c r="P69" s="38">
        <v>9</v>
      </c>
      <c r="Q69" s="38">
        <v>25</v>
      </c>
      <c r="R69" s="38">
        <v>16</v>
      </c>
      <c r="S69" s="38">
        <v>0</v>
      </c>
      <c r="T69" s="38">
        <v>6</v>
      </c>
      <c r="U69" s="38">
        <v>2</v>
      </c>
      <c r="V69" s="38">
        <v>1</v>
      </c>
      <c r="W69" s="38">
        <v>0</v>
      </c>
      <c r="X69" s="38">
        <v>111</v>
      </c>
      <c r="Y69" s="38">
        <v>75</v>
      </c>
      <c r="Z69" s="38">
        <v>0</v>
      </c>
      <c r="AA69" s="38">
        <v>7</v>
      </c>
      <c r="AB69" s="38">
        <v>15</v>
      </c>
      <c r="AC69" s="38">
        <v>7</v>
      </c>
      <c r="AD69" s="38">
        <v>7</v>
      </c>
    </row>
    <row r="70" spans="1:30" ht="15" customHeight="1">
      <c r="A70" s="48"/>
      <c r="B70" s="24"/>
      <c r="C70" s="56">
        <v>99.999999999999986</v>
      </c>
      <c r="D70" s="56">
        <v>57.731958762886592</v>
      </c>
      <c r="E70" s="56">
        <v>0</v>
      </c>
      <c r="F70" s="56">
        <v>29.896907216494846</v>
      </c>
      <c r="G70" s="56">
        <v>7.731958762886598</v>
      </c>
      <c r="H70" s="56">
        <v>4.6391752577319592</v>
      </c>
      <c r="I70" s="56">
        <v>0</v>
      </c>
      <c r="J70" s="56">
        <v>100.00000000000001</v>
      </c>
      <c r="K70" s="56">
        <v>73.956262425447321</v>
      </c>
      <c r="L70" s="56">
        <v>0</v>
      </c>
      <c r="M70" s="56">
        <v>8.5487077534791247</v>
      </c>
      <c r="N70" s="56">
        <v>9.5427435387673949</v>
      </c>
      <c r="O70" s="56">
        <v>6.1630218687872764</v>
      </c>
      <c r="P70" s="56">
        <v>1.7892644135188867</v>
      </c>
      <c r="Q70" s="56">
        <v>100</v>
      </c>
      <c r="R70" s="56">
        <v>64</v>
      </c>
      <c r="S70" s="56">
        <v>0</v>
      </c>
      <c r="T70" s="56">
        <v>24</v>
      </c>
      <c r="U70" s="56">
        <v>8</v>
      </c>
      <c r="V70" s="56">
        <v>4</v>
      </c>
      <c r="W70" s="56">
        <v>0</v>
      </c>
      <c r="X70" s="56">
        <v>100.00000000000001</v>
      </c>
      <c r="Y70" s="56">
        <v>67.567567567567565</v>
      </c>
      <c r="Z70" s="56">
        <v>0</v>
      </c>
      <c r="AA70" s="56">
        <v>6.3063063063063058</v>
      </c>
      <c r="AB70" s="56">
        <v>13.513513513513514</v>
      </c>
      <c r="AC70" s="56">
        <v>6.3063063063063058</v>
      </c>
      <c r="AD70" s="56">
        <v>6.3063063063063058</v>
      </c>
    </row>
    <row r="71" spans="1:30" ht="15" customHeight="1">
      <c r="A71" s="48"/>
      <c r="B71" s="24" t="s">
        <v>36</v>
      </c>
      <c r="C71" s="38">
        <v>758</v>
      </c>
      <c r="D71" s="38">
        <v>390</v>
      </c>
      <c r="E71" s="38">
        <v>10</v>
      </c>
      <c r="F71" s="38">
        <v>274</v>
      </c>
      <c r="G71" s="38">
        <v>67</v>
      </c>
      <c r="H71" s="38">
        <v>13</v>
      </c>
      <c r="I71" s="38">
        <v>4</v>
      </c>
      <c r="J71" s="38">
        <v>710</v>
      </c>
      <c r="K71" s="38">
        <v>511</v>
      </c>
      <c r="L71" s="38">
        <v>3</v>
      </c>
      <c r="M71" s="38">
        <v>105</v>
      </c>
      <c r="N71" s="38">
        <v>53</v>
      </c>
      <c r="O71" s="38">
        <v>33</v>
      </c>
      <c r="P71" s="38">
        <v>5</v>
      </c>
      <c r="Q71" s="38">
        <v>104</v>
      </c>
      <c r="R71" s="38">
        <v>64</v>
      </c>
      <c r="S71" s="38">
        <v>0</v>
      </c>
      <c r="T71" s="38">
        <v>28</v>
      </c>
      <c r="U71" s="38">
        <v>5</v>
      </c>
      <c r="V71" s="38">
        <v>4</v>
      </c>
      <c r="W71" s="38">
        <v>3</v>
      </c>
      <c r="X71" s="38">
        <v>1060</v>
      </c>
      <c r="Y71" s="38">
        <v>718</v>
      </c>
      <c r="Z71" s="38">
        <v>3</v>
      </c>
      <c r="AA71" s="38">
        <v>150</v>
      </c>
      <c r="AB71" s="38">
        <v>98</v>
      </c>
      <c r="AC71" s="38">
        <v>58</v>
      </c>
      <c r="AD71" s="38">
        <v>33</v>
      </c>
    </row>
    <row r="72" spans="1:30" ht="15" customHeight="1">
      <c r="A72" s="48"/>
      <c r="B72" s="24"/>
      <c r="C72" s="56">
        <v>99.999999999999986</v>
      </c>
      <c r="D72" s="56">
        <v>51.451187335092349</v>
      </c>
      <c r="E72" s="56">
        <v>1.3192612137203166</v>
      </c>
      <c r="F72" s="56">
        <v>36.147757255936675</v>
      </c>
      <c r="G72" s="56">
        <v>8.8390501319261219</v>
      </c>
      <c r="H72" s="56">
        <v>1.7150395778364116</v>
      </c>
      <c r="I72" s="56">
        <v>0.52770448548812665</v>
      </c>
      <c r="J72" s="56">
        <v>100</v>
      </c>
      <c r="K72" s="56">
        <v>71.971830985915503</v>
      </c>
      <c r="L72" s="56">
        <v>0.42253521126760557</v>
      </c>
      <c r="M72" s="56">
        <v>14.788732394366196</v>
      </c>
      <c r="N72" s="56">
        <v>7.464788732394366</v>
      </c>
      <c r="O72" s="56">
        <v>4.647887323943662</v>
      </c>
      <c r="P72" s="56">
        <v>0.70422535211267612</v>
      </c>
      <c r="Q72" s="56">
        <v>100</v>
      </c>
      <c r="R72" s="56">
        <v>61.53846153846154</v>
      </c>
      <c r="S72" s="56">
        <v>0</v>
      </c>
      <c r="T72" s="56">
        <v>26.923076923076923</v>
      </c>
      <c r="U72" s="56">
        <v>4.8076923076923084</v>
      </c>
      <c r="V72" s="56">
        <v>3.8461538461538463</v>
      </c>
      <c r="W72" s="56">
        <v>2.8846153846153846</v>
      </c>
      <c r="X72" s="56">
        <v>99.999999999999986</v>
      </c>
      <c r="Y72" s="56">
        <v>67.735849056603769</v>
      </c>
      <c r="Z72" s="56">
        <v>0.28301886792452829</v>
      </c>
      <c r="AA72" s="56">
        <v>14.150943396226415</v>
      </c>
      <c r="AB72" s="56">
        <v>9.2452830188679247</v>
      </c>
      <c r="AC72" s="56">
        <v>5.4716981132075473</v>
      </c>
      <c r="AD72" s="56">
        <v>3.1132075471698113</v>
      </c>
    </row>
    <row r="73" spans="1:30" ht="15" customHeight="1">
      <c r="A73" s="48"/>
      <c r="B73" s="24" t="s">
        <v>2</v>
      </c>
      <c r="C73" s="38">
        <v>8</v>
      </c>
      <c r="D73" s="38">
        <v>3</v>
      </c>
      <c r="E73" s="38">
        <v>1</v>
      </c>
      <c r="F73" s="38">
        <v>4</v>
      </c>
      <c r="G73" s="38">
        <v>0</v>
      </c>
      <c r="H73" s="38">
        <v>0</v>
      </c>
      <c r="I73" s="38">
        <v>0</v>
      </c>
      <c r="J73" s="38">
        <v>27</v>
      </c>
      <c r="K73" s="38">
        <v>23</v>
      </c>
      <c r="L73" s="38">
        <v>0</v>
      </c>
      <c r="M73" s="38">
        <v>3</v>
      </c>
      <c r="N73" s="38">
        <v>0</v>
      </c>
      <c r="O73" s="38">
        <v>1</v>
      </c>
      <c r="P73" s="38">
        <v>0</v>
      </c>
      <c r="Q73" s="38">
        <v>0</v>
      </c>
      <c r="R73" s="38">
        <v>0</v>
      </c>
      <c r="S73" s="38">
        <v>0</v>
      </c>
      <c r="T73" s="38">
        <v>0</v>
      </c>
      <c r="U73" s="38">
        <v>0</v>
      </c>
      <c r="V73" s="38">
        <v>0</v>
      </c>
      <c r="W73" s="38">
        <v>0</v>
      </c>
      <c r="X73" s="38">
        <v>20</v>
      </c>
      <c r="Y73" s="38">
        <v>14</v>
      </c>
      <c r="Z73" s="38">
        <v>0</v>
      </c>
      <c r="AA73" s="38">
        <v>1</v>
      </c>
      <c r="AB73" s="38">
        <v>4</v>
      </c>
      <c r="AC73" s="38">
        <v>1</v>
      </c>
      <c r="AD73" s="38">
        <v>0</v>
      </c>
    </row>
    <row r="74" spans="1:30" ht="15" customHeight="1">
      <c r="A74" s="89"/>
      <c r="B74" s="88"/>
      <c r="C74" s="69">
        <v>100</v>
      </c>
      <c r="D74" s="69">
        <v>37.5</v>
      </c>
      <c r="E74" s="69">
        <v>12.5</v>
      </c>
      <c r="F74" s="69">
        <v>50</v>
      </c>
      <c r="G74" s="69">
        <v>0</v>
      </c>
      <c r="H74" s="69">
        <v>0</v>
      </c>
      <c r="I74" s="69">
        <v>0</v>
      </c>
      <c r="J74" s="69">
        <v>100.00000000000001</v>
      </c>
      <c r="K74" s="69">
        <v>85.18518518518519</v>
      </c>
      <c r="L74" s="69">
        <v>0</v>
      </c>
      <c r="M74" s="69">
        <v>11.111111111111111</v>
      </c>
      <c r="N74" s="69">
        <v>0</v>
      </c>
      <c r="O74" s="69">
        <v>3.7037037037037033</v>
      </c>
      <c r="P74" s="69">
        <v>0</v>
      </c>
      <c r="Q74" s="69">
        <v>0</v>
      </c>
      <c r="R74" s="69">
        <v>0</v>
      </c>
      <c r="S74" s="69">
        <v>0</v>
      </c>
      <c r="T74" s="69">
        <v>0</v>
      </c>
      <c r="U74" s="69">
        <v>0</v>
      </c>
      <c r="V74" s="69">
        <v>0</v>
      </c>
      <c r="W74" s="69">
        <v>0</v>
      </c>
      <c r="X74" s="69">
        <v>100</v>
      </c>
      <c r="Y74" s="69">
        <v>70</v>
      </c>
      <c r="Z74" s="69">
        <v>0</v>
      </c>
      <c r="AA74" s="69">
        <v>5</v>
      </c>
      <c r="AB74" s="69">
        <v>20</v>
      </c>
      <c r="AC74" s="69">
        <v>5</v>
      </c>
      <c r="AD74" s="69">
        <v>0</v>
      </c>
    </row>
    <row r="75" spans="1:30" ht="15" customHeight="1">
      <c r="A75" s="48" t="s">
        <v>396</v>
      </c>
      <c r="B75" s="24" t="s">
        <v>37</v>
      </c>
      <c r="C75" s="38">
        <v>247</v>
      </c>
      <c r="D75" s="38">
        <v>140</v>
      </c>
      <c r="E75" s="38">
        <v>8</v>
      </c>
      <c r="F75" s="38">
        <v>76</v>
      </c>
      <c r="G75" s="38">
        <v>17</v>
      </c>
      <c r="H75" s="38">
        <v>6</v>
      </c>
      <c r="I75" s="38">
        <v>0</v>
      </c>
      <c r="J75" s="38">
        <v>300</v>
      </c>
      <c r="K75" s="38">
        <v>230</v>
      </c>
      <c r="L75" s="38">
        <v>2</v>
      </c>
      <c r="M75" s="38">
        <v>29</v>
      </c>
      <c r="N75" s="38">
        <v>26</v>
      </c>
      <c r="O75" s="38">
        <v>11</v>
      </c>
      <c r="P75" s="38">
        <v>2</v>
      </c>
      <c r="Q75" s="38">
        <v>20</v>
      </c>
      <c r="R75" s="38">
        <v>10</v>
      </c>
      <c r="S75" s="38">
        <v>0</v>
      </c>
      <c r="T75" s="38">
        <v>5</v>
      </c>
      <c r="U75" s="38">
        <v>3</v>
      </c>
      <c r="V75" s="38">
        <v>1</v>
      </c>
      <c r="W75" s="38">
        <v>1</v>
      </c>
      <c r="X75" s="38">
        <v>241</v>
      </c>
      <c r="Y75" s="38">
        <v>161</v>
      </c>
      <c r="Z75" s="38">
        <v>0</v>
      </c>
      <c r="AA75" s="38">
        <v>32</v>
      </c>
      <c r="AB75" s="38">
        <v>25</v>
      </c>
      <c r="AC75" s="38">
        <v>13</v>
      </c>
      <c r="AD75" s="38">
        <v>10</v>
      </c>
    </row>
    <row r="76" spans="1:30" ht="15" customHeight="1">
      <c r="A76" s="48" t="s">
        <v>397</v>
      </c>
      <c r="B76" s="24"/>
      <c r="C76" s="56">
        <v>100</v>
      </c>
      <c r="D76" s="56">
        <v>56.680161943319838</v>
      </c>
      <c r="E76" s="56">
        <v>3.2388663967611335</v>
      </c>
      <c r="F76" s="56">
        <v>30.76923076923077</v>
      </c>
      <c r="G76" s="56">
        <v>6.8825910931174086</v>
      </c>
      <c r="H76" s="56">
        <v>2.42914979757085</v>
      </c>
      <c r="I76" s="56">
        <v>0</v>
      </c>
      <c r="J76" s="56">
        <v>100.00000000000003</v>
      </c>
      <c r="K76" s="56">
        <v>76.666666666666671</v>
      </c>
      <c r="L76" s="56">
        <v>0.66666666666666674</v>
      </c>
      <c r="M76" s="56">
        <v>9.6666666666666661</v>
      </c>
      <c r="N76" s="56">
        <v>8.6666666666666679</v>
      </c>
      <c r="O76" s="56">
        <v>3.6666666666666665</v>
      </c>
      <c r="P76" s="56">
        <v>0.66666666666666674</v>
      </c>
      <c r="Q76" s="56">
        <v>100</v>
      </c>
      <c r="R76" s="56">
        <v>50</v>
      </c>
      <c r="S76" s="56">
        <v>0</v>
      </c>
      <c r="T76" s="56">
        <v>25</v>
      </c>
      <c r="U76" s="56">
        <v>15</v>
      </c>
      <c r="V76" s="56">
        <v>5</v>
      </c>
      <c r="W76" s="56">
        <v>5</v>
      </c>
      <c r="X76" s="56">
        <v>99.999999999999986</v>
      </c>
      <c r="Y76" s="56">
        <v>66.804979253112023</v>
      </c>
      <c r="Z76" s="56">
        <v>0</v>
      </c>
      <c r="AA76" s="56">
        <v>13.278008298755188</v>
      </c>
      <c r="AB76" s="56">
        <v>10.37344398340249</v>
      </c>
      <c r="AC76" s="56">
        <v>5.394190871369295</v>
      </c>
      <c r="AD76" s="56">
        <v>4.1493775933609953</v>
      </c>
    </row>
    <row r="77" spans="1:30" ht="15" customHeight="1">
      <c r="A77" s="48"/>
      <c r="B77" s="24" t="s">
        <v>38</v>
      </c>
      <c r="C77" s="38">
        <v>287</v>
      </c>
      <c r="D77" s="38">
        <v>163</v>
      </c>
      <c r="E77" s="38">
        <v>6</v>
      </c>
      <c r="F77" s="38">
        <v>86</v>
      </c>
      <c r="G77" s="38">
        <v>26</v>
      </c>
      <c r="H77" s="38">
        <v>4</v>
      </c>
      <c r="I77" s="38">
        <v>2</v>
      </c>
      <c r="J77" s="38">
        <v>468</v>
      </c>
      <c r="K77" s="38">
        <v>346</v>
      </c>
      <c r="L77" s="38">
        <v>0</v>
      </c>
      <c r="M77" s="38">
        <v>56</v>
      </c>
      <c r="N77" s="38">
        <v>44</v>
      </c>
      <c r="O77" s="38">
        <v>18</v>
      </c>
      <c r="P77" s="38">
        <v>4</v>
      </c>
      <c r="Q77" s="38">
        <v>44</v>
      </c>
      <c r="R77" s="38">
        <v>24</v>
      </c>
      <c r="S77" s="38">
        <v>0</v>
      </c>
      <c r="T77" s="38">
        <v>13</v>
      </c>
      <c r="U77" s="38">
        <v>5</v>
      </c>
      <c r="V77" s="38">
        <v>1</v>
      </c>
      <c r="W77" s="38">
        <v>1</v>
      </c>
      <c r="X77" s="38">
        <v>323</v>
      </c>
      <c r="Y77" s="38">
        <v>221</v>
      </c>
      <c r="Z77" s="38">
        <v>1</v>
      </c>
      <c r="AA77" s="38">
        <v>29</v>
      </c>
      <c r="AB77" s="38">
        <v>30</v>
      </c>
      <c r="AC77" s="38">
        <v>28</v>
      </c>
      <c r="AD77" s="38">
        <v>14</v>
      </c>
    </row>
    <row r="78" spans="1:30" ht="15" customHeight="1">
      <c r="A78" s="54"/>
      <c r="B78" s="24"/>
      <c r="C78" s="56">
        <v>99.999999999999986</v>
      </c>
      <c r="D78" s="56">
        <v>56.79442508710801</v>
      </c>
      <c r="E78" s="56">
        <v>2.0905923344947737</v>
      </c>
      <c r="F78" s="56">
        <v>29.965156794425084</v>
      </c>
      <c r="G78" s="56">
        <v>9.0592334494773521</v>
      </c>
      <c r="H78" s="56">
        <v>1.3937282229965158</v>
      </c>
      <c r="I78" s="56">
        <v>0.69686411149825789</v>
      </c>
      <c r="J78" s="56">
        <v>99.999999999999986</v>
      </c>
      <c r="K78" s="56">
        <v>73.931623931623932</v>
      </c>
      <c r="L78" s="56">
        <v>0</v>
      </c>
      <c r="M78" s="56">
        <v>11.965811965811966</v>
      </c>
      <c r="N78" s="56">
        <v>9.4017094017094021</v>
      </c>
      <c r="O78" s="56">
        <v>3.8461538461538463</v>
      </c>
      <c r="P78" s="56">
        <v>0.85470085470085477</v>
      </c>
      <c r="Q78" s="56">
        <v>99.999999999999986</v>
      </c>
      <c r="R78" s="56">
        <v>54.54545454545454</v>
      </c>
      <c r="S78" s="56">
        <v>0</v>
      </c>
      <c r="T78" s="56">
        <v>29.545454545454547</v>
      </c>
      <c r="U78" s="56">
        <v>11.363636363636363</v>
      </c>
      <c r="V78" s="56">
        <v>2.2727272727272729</v>
      </c>
      <c r="W78" s="56">
        <v>2.2727272727272729</v>
      </c>
      <c r="X78" s="56">
        <v>99.999999999999986</v>
      </c>
      <c r="Y78" s="56">
        <v>68.421052631578945</v>
      </c>
      <c r="Z78" s="56">
        <v>0.30959752321981426</v>
      </c>
      <c r="AA78" s="56">
        <v>8.9783281733746119</v>
      </c>
      <c r="AB78" s="56">
        <v>9.2879256965944279</v>
      </c>
      <c r="AC78" s="56">
        <v>8.6687306501547994</v>
      </c>
      <c r="AD78" s="56">
        <v>4.3343653250773997</v>
      </c>
    </row>
    <row r="79" spans="1:30" ht="15" customHeight="1">
      <c r="A79" s="48"/>
      <c r="B79" s="24" t="s">
        <v>39</v>
      </c>
      <c r="C79" s="38">
        <v>905</v>
      </c>
      <c r="D79" s="38">
        <v>447</v>
      </c>
      <c r="E79" s="38">
        <v>6</v>
      </c>
      <c r="F79" s="38">
        <v>334</v>
      </c>
      <c r="G79" s="38">
        <v>85</v>
      </c>
      <c r="H79" s="38">
        <v>31</v>
      </c>
      <c r="I79" s="38">
        <v>2</v>
      </c>
      <c r="J79" s="38">
        <v>911</v>
      </c>
      <c r="K79" s="38">
        <v>645</v>
      </c>
      <c r="L79" s="38">
        <v>5</v>
      </c>
      <c r="M79" s="38">
        <v>115</v>
      </c>
      <c r="N79" s="38">
        <v>79</v>
      </c>
      <c r="O79" s="38">
        <v>55</v>
      </c>
      <c r="P79" s="38">
        <v>12</v>
      </c>
      <c r="Q79" s="38">
        <v>97</v>
      </c>
      <c r="R79" s="38">
        <v>61</v>
      </c>
      <c r="S79" s="38">
        <v>0</v>
      </c>
      <c r="T79" s="38">
        <v>25</v>
      </c>
      <c r="U79" s="38">
        <v>6</v>
      </c>
      <c r="V79" s="38">
        <v>4</v>
      </c>
      <c r="W79" s="38">
        <v>1</v>
      </c>
      <c r="X79" s="38">
        <v>854</v>
      </c>
      <c r="Y79" s="38">
        <v>560</v>
      </c>
      <c r="Z79" s="38">
        <v>2</v>
      </c>
      <c r="AA79" s="38">
        <v>132</v>
      </c>
      <c r="AB79" s="38">
        <v>95</v>
      </c>
      <c r="AC79" s="38">
        <v>42</v>
      </c>
      <c r="AD79" s="38">
        <v>23</v>
      </c>
    </row>
    <row r="80" spans="1:30" ht="15" customHeight="1">
      <c r="A80" s="48"/>
      <c r="B80" s="24"/>
      <c r="C80" s="56">
        <v>100.00000000000001</v>
      </c>
      <c r="D80" s="56">
        <v>49.392265193370164</v>
      </c>
      <c r="E80" s="56">
        <v>0.66298342541436461</v>
      </c>
      <c r="F80" s="56">
        <v>36.906077348066297</v>
      </c>
      <c r="G80" s="56">
        <v>9.3922651933701662</v>
      </c>
      <c r="H80" s="56">
        <v>3.4254143646408837</v>
      </c>
      <c r="I80" s="56">
        <v>0.22099447513812157</v>
      </c>
      <c r="J80" s="56">
        <v>99.999999999999986</v>
      </c>
      <c r="K80" s="56">
        <v>70.801317233809002</v>
      </c>
      <c r="L80" s="56">
        <v>0.54884742041712409</v>
      </c>
      <c r="M80" s="56">
        <v>12.623490669593854</v>
      </c>
      <c r="N80" s="56">
        <v>8.6717892425905596</v>
      </c>
      <c r="O80" s="56">
        <v>6.0373216245883645</v>
      </c>
      <c r="P80" s="56">
        <v>1.3172338090010975</v>
      </c>
      <c r="Q80" s="56">
        <v>100</v>
      </c>
      <c r="R80" s="56">
        <v>62.886597938144327</v>
      </c>
      <c r="S80" s="56">
        <v>0</v>
      </c>
      <c r="T80" s="56">
        <v>25.773195876288657</v>
      </c>
      <c r="U80" s="56">
        <v>6.1855670103092786</v>
      </c>
      <c r="V80" s="56">
        <v>4.1237113402061851</v>
      </c>
      <c r="W80" s="56">
        <v>1.0309278350515463</v>
      </c>
      <c r="X80" s="56">
        <v>99.999999999999986</v>
      </c>
      <c r="Y80" s="56">
        <v>65.573770491803273</v>
      </c>
      <c r="Z80" s="56">
        <v>0.23419203747072601</v>
      </c>
      <c r="AA80" s="56">
        <v>15.456674473067917</v>
      </c>
      <c r="AB80" s="56">
        <v>11.124121779859484</v>
      </c>
      <c r="AC80" s="56">
        <v>4.918032786885246</v>
      </c>
      <c r="AD80" s="56">
        <v>2.6932084309133488</v>
      </c>
    </row>
    <row r="81" spans="1:30" ht="15" customHeight="1">
      <c r="A81" s="48"/>
      <c r="B81" s="24" t="s">
        <v>2</v>
      </c>
      <c r="C81" s="38">
        <v>149</v>
      </c>
      <c r="D81" s="38">
        <v>74</v>
      </c>
      <c r="E81" s="38">
        <v>1</v>
      </c>
      <c r="F81" s="38">
        <v>52</v>
      </c>
      <c r="G81" s="38">
        <v>19</v>
      </c>
      <c r="H81" s="38">
        <v>1</v>
      </c>
      <c r="I81" s="38">
        <v>2</v>
      </c>
      <c r="J81" s="38">
        <v>136</v>
      </c>
      <c r="K81" s="38">
        <v>97</v>
      </c>
      <c r="L81" s="38">
        <v>0</v>
      </c>
      <c r="M81" s="38">
        <v>17</v>
      </c>
      <c r="N81" s="38">
        <v>13</v>
      </c>
      <c r="O81" s="38">
        <v>8</v>
      </c>
      <c r="P81" s="38">
        <v>1</v>
      </c>
      <c r="Q81" s="38">
        <v>16</v>
      </c>
      <c r="R81" s="38">
        <v>11</v>
      </c>
      <c r="S81" s="38">
        <v>0</v>
      </c>
      <c r="T81" s="38">
        <v>4</v>
      </c>
      <c r="U81" s="38">
        <v>0</v>
      </c>
      <c r="V81" s="38">
        <v>1</v>
      </c>
      <c r="W81" s="38">
        <v>0</v>
      </c>
      <c r="X81" s="38">
        <v>144</v>
      </c>
      <c r="Y81" s="38">
        <v>98</v>
      </c>
      <c r="Z81" s="38">
        <v>0</v>
      </c>
      <c r="AA81" s="38">
        <v>20</v>
      </c>
      <c r="AB81" s="38">
        <v>13</v>
      </c>
      <c r="AC81" s="38">
        <v>7</v>
      </c>
      <c r="AD81" s="38">
        <v>6</v>
      </c>
    </row>
    <row r="82" spans="1:30" ht="15" customHeight="1">
      <c r="A82" s="90"/>
      <c r="B82" s="24"/>
      <c r="C82" s="56">
        <v>100</v>
      </c>
      <c r="D82" s="56">
        <v>49.664429530201346</v>
      </c>
      <c r="E82" s="56">
        <v>0.67114093959731547</v>
      </c>
      <c r="F82" s="56">
        <v>34.899328859060404</v>
      </c>
      <c r="G82" s="56">
        <v>12.751677852348994</v>
      </c>
      <c r="H82" s="56">
        <v>0.67114093959731547</v>
      </c>
      <c r="I82" s="56">
        <v>1.3422818791946309</v>
      </c>
      <c r="J82" s="56">
        <v>100</v>
      </c>
      <c r="K82" s="56">
        <v>71.32352941176471</v>
      </c>
      <c r="L82" s="56">
        <v>0</v>
      </c>
      <c r="M82" s="56">
        <v>12.5</v>
      </c>
      <c r="N82" s="56">
        <v>9.5588235294117645</v>
      </c>
      <c r="O82" s="56">
        <v>5.8823529411764701</v>
      </c>
      <c r="P82" s="56">
        <v>0.73529411764705876</v>
      </c>
      <c r="Q82" s="56">
        <v>100</v>
      </c>
      <c r="R82" s="56">
        <v>68.75</v>
      </c>
      <c r="S82" s="56">
        <v>0</v>
      </c>
      <c r="T82" s="56">
        <v>25</v>
      </c>
      <c r="U82" s="56">
        <v>0</v>
      </c>
      <c r="V82" s="56">
        <v>6.25</v>
      </c>
      <c r="W82" s="56">
        <v>0</v>
      </c>
      <c r="X82" s="56">
        <v>100</v>
      </c>
      <c r="Y82" s="56">
        <v>68.055555555555557</v>
      </c>
      <c r="Z82" s="56">
        <v>0</v>
      </c>
      <c r="AA82" s="56">
        <v>13.888888888888889</v>
      </c>
      <c r="AB82" s="56">
        <v>9.0277777777777768</v>
      </c>
      <c r="AC82" s="56">
        <v>4.8611111111111116</v>
      </c>
      <c r="AD82" s="56">
        <v>4.1666666666666661</v>
      </c>
    </row>
    <row r="83" spans="1:30" ht="15" customHeight="1">
      <c r="A83" s="48" t="s">
        <v>396</v>
      </c>
      <c r="B83" s="24" t="s">
        <v>37</v>
      </c>
      <c r="C83" s="38">
        <v>305</v>
      </c>
      <c r="D83" s="38">
        <v>173</v>
      </c>
      <c r="E83" s="38">
        <v>9</v>
      </c>
      <c r="F83" s="38">
        <v>88</v>
      </c>
      <c r="G83" s="38">
        <v>27</v>
      </c>
      <c r="H83" s="38">
        <v>8</v>
      </c>
      <c r="I83" s="38">
        <v>0</v>
      </c>
      <c r="J83" s="38">
        <v>370</v>
      </c>
      <c r="K83" s="38">
        <v>279</v>
      </c>
      <c r="L83" s="38">
        <v>2</v>
      </c>
      <c r="M83" s="38">
        <v>36</v>
      </c>
      <c r="N83" s="38">
        <v>37</v>
      </c>
      <c r="O83" s="38">
        <v>12</v>
      </c>
      <c r="P83" s="38">
        <v>4</v>
      </c>
      <c r="Q83" s="38">
        <v>28</v>
      </c>
      <c r="R83" s="38">
        <v>16</v>
      </c>
      <c r="S83" s="38">
        <v>0</v>
      </c>
      <c r="T83" s="38">
        <v>7</v>
      </c>
      <c r="U83" s="38">
        <v>3</v>
      </c>
      <c r="V83" s="38">
        <v>1</v>
      </c>
      <c r="W83" s="38">
        <v>1</v>
      </c>
      <c r="X83" s="38">
        <v>318</v>
      </c>
      <c r="Y83" s="38">
        <v>211</v>
      </c>
      <c r="Z83" s="38">
        <v>0</v>
      </c>
      <c r="AA83" s="38">
        <v>40</v>
      </c>
      <c r="AB83" s="38">
        <v>35</v>
      </c>
      <c r="AC83" s="38">
        <v>19</v>
      </c>
      <c r="AD83" s="38">
        <v>13</v>
      </c>
    </row>
    <row r="84" spans="1:30" ht="15" customHeight="1">
      <c r="A84" s="48" t="s">
        <v>398</v>
      </c>
      <c r="B84" s="24"/>
      <c r="C84" s="56">
        <v>100</v>
      </c>
      <c r="D84" s="56">
        <v>56.721311475409841</v>
      </c>
      <c r="E84" s="56">
        <v>2.9508196721311477</v>
      </c>
      <c r="F84" s="56">
        <v>28.852459016393446</v>
      </c>
      <c r="G84" s="56">
        <v>8.8524590163934427</v>
      </c>
      <c r="H84" s="56">
        <v>2.622950819672131</v>
      </c>
      <c r="I84" s="56">
        <v>0</v>
      </c>
      <c r="J84" s="56">
        <v>100</v>
      </c>
      <c r="K84" s="56">
        <v>75.405405405405403</v>
      </c>
      <c r="L84" s="56">
        <v>0.54054054054054057</v>
      </c>
      <c r="M84" s="56">
        <v>9.7297297297297298</v>
      </c>
      <c r="N84" s="56">
        <v>10</v>
      </c>
      <c r="O84" s="56">
        <v>3.2432432432432434</v>
      </c>
      <c r="P84" s="56">
        <v>1.0810810810810811</v>
      </c>
      <c r="Q84" s="56">
        <v>99.999999999999986</v>
      </c>
      <c r="R84" s="56">
        <v>57.142857142857139</v>
      </c>
      <c r="S84" s="56">
        <v>0</v>
      </c>
      <c r="T84" s="56">
        <v>25</v>
      </c>
      <c r="U84" s="56">
        <v>10.714285714285714</v>
      </c>
      <c r="V84" s="56">
        <v>3.5714285714285712</v>
      </c>
      <c r="W84" s="56">
        <v>3.5714285714285712</v>
      </c>
      <c r="X84" s="56">
        <v>99.999999999999986</v>
      </c>
      <c r="Y84" s="56">
        <v>66.352201257861637</v>
      </c>
      <c r="Z84" s="56">
        <v>0</v>
      </c>
      <c r="AA84" s="56">
        <v>12.578616352201259</v>
      </c>
      <c r="AB84" s="56">
        <v>11.0062893081761</v>
      </c>
      <c r="AC84" s="56">
        <v>5.9748427672955975</v>
      </c>
      <c r="AD84" s="56">
        <v>4.0880503144654083</v>
      </c>
    </row>
    <row r="85" spans="1:30" ht="15" customHeight="1">
      <c r="A85" s="48"/>
      <c r="B85" s="24" t="s">
        <v>38</v>
      </c>
      <c r="C85" s="38">
        <v>387</v>
      </c>
      <c r="D85" s="38">
        <v>222</v>
      </c>
      <c r="E85" s="38">
        <v>6</v>
      </c>
      <c r="F85" s="38">
        <v>117</v>
      </c>
      <c r="G85" s="38">
        <v>29</v>
      </c>
      <c r="H85" s="38">
        <v>10</v>
      </c>
      <c r="I85" s="38">
        <v>3</v>
      </c>
      <c r="J85" s="38">
        <v>607</v>
      </c>
      <c r="K85" s="38">
        <v>447</v>
      </c>
      <c r="L85" s="38">
        <v>1</v>
      </c>
      <c r="M85" s="38">
        <v>69</v>
      </c>
      <c r="N85" s="38">
        <v>53</v>
      </c>
      <c r="O85" s="38">
        <v>31</v>
      </c>
      <c r="P85" s="38">
        <v>6</v>
      </c>
      <c r="Q85" s="38">
        <v>64</v>
      </c>
      <c r="R85" s="38">
        <v>36</v>
      </c>
      <c r="S85" s="38">
        <v>0</v>
      </c>
      <c r="T85" s="38">
        <v>18</v>
      </c>
      <c r="U85" s="38">
        <v>6</v>
      </c>
      <c r="V85" s="38">
        <v>3</v>
      </c>
      <c r="W85" s="38">
        <v>1</v>
      </c>
      <c r="X85" s="38">
        <v>466</v>
      </c>
      <c r="Y85" s="38">
        <v>317</v>
      </c>
      <c r="Z85" s="38">
        <v>1</v>
      </c>
      <c r="AA85" s="38">
        <v>48</v>
      </c>
      <c r="AB85" s="38">
        <v>42</v>
      </c>
      <c r="AC85" s="38">
        <v>36</v>
      </c>
      <c r="AD85" s="38">
        <v>22</v>
      </c>
    </row>
    <row r="86" spans="1:30" ht="15" customHeight="1">
      <c r="A86" s="48"/>
      <c r="B86" s="24"/>
      <c r="C86" s="56">
        <v>99.999999999999986</v>
      </c>
      <c r="D86" s="56">
        <v>57.36434108527132</v>
      </c>
      <c r="E86" s="56">
        <v>1.5503875968992249</v>
      </c>
      <c r="F86" s="56">
        <v>30.232558139534881</v>
      </c>
      <c r="G86" s="56">
        <v>7.4935400516795871</v>
      </c>
      <c r="H86" s="56">
        <v>2.5839793281653747</v>
      </c>
      <c r="I86" s="56">
        <v>0.77519379844961245</v>
      </c>
      <c r="J86" s="56">
        <v>100</v>
      </c>
      <c r="K86" s="56">
        <v>73.640856672158151</v>
      </c>
      <c r="L86" s="56">
        <v>0.16474464579901155</v>
      </c>
      <c r="M86" s="56">
        <v>11.367380560131796</v>
      </c>
      <c r="N86" s="56">
        <v>8.731466227347612</v>
      </c>
      <c r="O86" s="56">
        <v>5.1070840197693572</v>
      </c>
      <c r="P86" s="56">
        <v>0.98846787479406917</v>
      </c>
      <c r="Q86" s="56">
        <v>100</v>
      </c>
      <c r="R86" s="56">
        <v>56.25</v>
      </c>
      <c r="S86" s="56">
        <v>0</v>
      </c>
      <c r="T86" s="56">
        <v>28.125</v>
      </c>
      <c r="U86" s="56">
        <v>9.375</v>
      </c>
      <c r="V86" s="56">
        <v>4.6875</v>
      </c>
      <c r="W86" s="56">
        <v>1.5625</v>
      </c>
      <c r="X86" s="56">
        <v>100</v>
      </c>
      <c r="Y86" s="56">
        <v>68.02575107296137</v>
      </c>
      <c r="Z86" s="56">
        <v>0.21459227467811159</v>
      </c>
      <c r="AA86" s="56">
        <v>10.300429184549357</v>
      </c>
      <c r="AB86" s="56">
        <v>9.0128755364806867</v>
      </c>
      <c r="AC86" s="56">
        <v>7.7253218884120178</v>
      </c>
      <c r="AD86" s="56">
        <v>4.7210300429184553</v>
      </c>
    </row>
    <row r="87" spans="1:30" ht="15" customHeight="1">
      <c r="A87" s="48"/>
      <c r="B87" s="24" t="s">
        <v>39</v>
      </c>
      <c r="C87" s="38">
        <v>732</v>
      </c>
      <c r="D87" s="38">
        <v>346</v>
      </c>
      <c r="E87" s="38">
        <v>6</v>
      </c>
      <c r="F87" s="38">
        <v>285</v>
      </c>
      <c r="G87" s="38">
        <v>71</v>
      </c>
      <c r="H87" s="38">
        <v>23</v>
      </c>
      <c r="I87" s="38">
        <v>1</v>
      </c>
      <c r="J87" s="38">
        <v>678</v>
      </c>
      <c r="K87" s="38">
        <v>484</v>
      </c>
      <c r="L87" s="38">
        <v>4</v>
      </c>
      <c r="M87" s="38">
        <v>89</v>
      </c>
      <c r="N87" s="38">
        <v>53</v>
      </c>
      <c r="O87" s="38">
        <v>40</v>
      </c>
      <c r="P87" s="38">
        <v>8</v>
      </c>
      <c r="Q87" s="38">
        <v>67</v>
      </c>
      <c r="R87" s="38">
        <v>43</v>
      </c>
      <c r="S87" s="38">
        <v>0</v>
      </c>
      <c r="T87" s="38">
        <v>16</v>
      </c>
      <c r="U87" s="38">
        <v>5</v>
      </c>
      <c r="V87" s="38">
        <v>2</v>
      </c>
      <c r="W87" s="38">
        <v>1</v>
      </c>
      <c r="X87" s="38">
        <v>616</v>
      </c>
      <c r="Y87" s="38">
        <v>405</v>
      </c>
      <c r="Z87" s="38">
        <v>2</v>
      </c>
      <c r="AA87" s="38">
        <v>98</v>
      </c>
      <c r="AB87" s="38">
        <v>72</v>
      </c>
      <c r="AC87" s="38">
        <v>26</v>
      </c>
      <c r="AD87" s="38">
        <v>13</v>
      </c>
    </row>
    <row r="88" spans="1:30" ht="15" customHeight="1">
      <c r="A88" s="48"/>
      <c r="B88" s="24"/>
      <c r="C88" s="56">
        <v>100</v>
      </c>
      <c r="D88" s="56">
        <v>47.267759562841533</v>
      </c>
      <c r="E88" s="56">
        <v>0.81967213114754101</v>
      </c>
      <c r="F88" s="56">
        <v>38.934426229508198</v>
      </c>
      <c r="G88" s="56">
        <v>9.6994535519125673</v>
      </c>
      <c r="H88" s="56">
        <v>3.1420765027322406</v>
      </c>
      <c r="I88" s="56">
        <v>0.13661202185792351</v>
      </c>
      <c r="J88" s="56">
        <v>99.999999999999972</v>
      </c>
      <c r="K88" s="56">
        <v>71.38643067846607</v>
      </c>
      <c r="L88" s="56">
        <v>0.58997050147492625</v>
      </c>
      <c r="M88" s="56">
        <v>13.126843657817108</v>
      </c>
      <c r="N88" s="56">
        <v>7.8171091445427736</v>
      </c>
      <c r="O88" s="56">
        <v>5.8997050147492622</v>
      </c>
      <c r="P88" s="56">
        <v>1.1799410029498525</v>
      </c>
      <c r="Q88" s="56">
        <v>100</v>
      </c>
      <c r="R88" s="56">
        <v>64.179104477611943</v>
      </c>
      <c r="S88" s="56">
        <v>0</v>
      </c>
      <c r="T88" s="56">
        <v>23.880597014925371</v>
      </c>
      <c r="U88" s="56">
        <v>7.4626865671641784</v>
      </c>
      <c r="V88" s="56">
        <v>2.9850746268656714</v>
      </c>
      <c r="W88" s="56">
        <v>1.4925373134328357</v>
      </c>
      <c r="X88" s="56">
        <v>100</v>
      </c>
      <c r="Y88" s="56">
        <v>65.746753246753244</v>
      </c>
      <c r="Z88" s="56">
        <v>0.32467532467532467</v>
      </c>
      <c r="AA88" s="56">
        <v>15.909090909090908</v>
      </c>
      <c r="AB88" s="56">
        <v>11.688311688311687</v>
      </c>
      <c r="AC88" s="56">
        <v>4.220779220779221</v>
      </c>
      <c r="AD88" s="56">
        <v>2.1103896103896105</v>
      </c>
    </row>
    <row r="89" spans="1:30" ht="15" customHeight="1">
      <c r="A89" s="48"/>
      <c r="B89" s="24" t="s">
        <v>2</v>
      </c>
      <c r="C89" s="38">
        <v>164</v>
      </c>
      <c r="D89" s="38">
        <v>83</v>
      </c>
      <c r="E89" s="38">
        <v>0</v>
      </c>
      <c r="F89" s="38">
        <v>58</v>
      </c>
      <c r="G89" s="38">
        <v>20</v>
      </c>
      <c r="H89" s="38">
        <v>1</v>
      </c>
      <c r="I89" s="38">
        <v>2</v>
      </c>
      <c r="J89" s="38">
        <v>160</v>
      </c>
      <c r="K89" s="38">
        <v>108</v>
      </c>
      <c r="L89" s="38">
        <v>0</v>
      </c>
      <c r="M89" s="38">
        <v>23</v>
      </c>
      <c r="N89" s="38">
        <v>19</v>
      </c>
      <c r="O89" s="38">
        <v>9</v>
      </c>
      <c r="P89" s="38">
        <v>1</v>
      </c>
      <c r="Q89" s="38">
        <v>18</v>
      </c>
      <c r="R89" s="38">
        <v>11</v>
      </c>
      <c r="S89" s="38">
        <v>0</v>
      </c>
      <c r="T89" s="38">
        <v>6</v>
      </c>
      <c r="U89" s="38">
        <v>0</v>
      </c>
      <c r="V89" s="38">
        <v>1</v>
      </c>
      <c r="W89" s="38">
        <v>0</v>
      </c>
      <c r="X89" s="38">
        <v>162</v>
      </c>
      <c r="Y89" s="38">
        <v>107</v>
      </c>
      <c r="Z89" s="38">
        <v>0</v>
      </c>
      <c r="AA89" s="38">
        <v>27</v>
      </c>
      <c r="AB89" s="38">
        <v>14</v>
      </c>
      <c r="AC89" s="38">
        <v>9</v>
      </c>
      <c r="AD89" s="38">
        <v>5</v>
      </c>
    </row>
    <row r="90" spans="1:30" ht="15" customHeight="1">
      <c r="A90" s="90"/>
      <c r="B90" s="24"/>
      <c r="C90" s="56">
        <v>99.999999999999986</v>
      </c>
      <c r="D90" s="56">
        <v>50.609756097560975</v>
      </c>
      <c r="E90" s="56">
        <v>0</v>
      </c>
      <c r="F90" s="56">
        <v>35.365853658536587</v>
      </c>
      <c r="G90" s="56">
        <v>12.195121951219512</v>
      </c>
      <c r="H90" s="56">
        <v>0.6097560975609756</v>
      </c>
      <c r="I90" s="56">
        <v>1.2195121951219512</v>
      </c>
      <c r="J90" s="56">
        <v>100</v>
      </c>
      <c r="K90" s="56">
        <v>67.5</v>
      </c>
      <c r="L90" s="56">
        <v>0</v>
      </c>
      <c r="M90" s="56">
        <v>14.374999999999998</v>
      </c>
      <c r="N90" s="56">
        <v>11.875</v>
      </c>
      <c r="O90" s="56">
        <v>5.625</v>
      </c>
      <c r="P90" s="56">
        <v>0.625</v>
      </c>
      <c r="Q90" s="56">
        <v>100</v>
      </c>
      <c r="R90" s="56">
        <v>61.111111111111114</v>
      </c>
      <c r="S90" s="56">
        <v>0</v>
      </c>
      <c r="T90" s="56">
        <v>33.333333333333329</v>
      </c>
      <c r="U90" s="56">
        <v>0</v>
      </c>
      <c r="V90" s="56">
        <v>5.5555555555555554</v>
      </c>
      <c r="W90" s="56">
        <v>0</v>
      </c>
      <c r="X90" s="56">
        <v>100</v>
      </c>
      <c r="Y90" s="56">
        <v>66.049382716049394</v>
      </c>
      <c r="Z90" s="56">
        <v>0</v>
      </c>
      <c r="AA90" s="56">
        <v>16.666666666666664</v>
      </c>
      <c r="AB90" s="56">
        <v>8.6419753086419746</v>
      </c>
      <c r="AC90" s="56">
        <v>5.5555555555555554</v>
      </c>
      <c r="AD90" s="56">
        <v>3.0864197530864197</v>
      </c>
    </row>
    <row r="91" spans="1:30" ht="15" customHeight="1">
      <c r="A91" s="48" t="s">
        <v>409</v>
      </c>
      <c r="B91" s="24" t="s">
        <v>40</v>
      </c>
      <c r="C91" s="38">
        <v>20</v>
      </c>
      <c r="D91" s="38">
        <v>17</v>
      </c>
      <c r="E91" s="38">
        <v>0</v>
      </c>
      <c r="F91" s="38">
        <v>1</v>
      </c>
      <c r="G91" s="38">
        <v>0</v>
      </c>
      <c r="H91" s="38">
        <v>2</v>
      </c>
      <c r="I91" s="38">
        <v>0</v>
      </c>
      <c r="J91" s="38">
        <v>307</v>
      </c>
      <c r="K91" s="38">
        <v>271</v>
      </c>
      <c r="L91" s="38">
        <v>0</v>
      </c>
      <c r="M91" s="38">
        <v>0</v>
      </c>
      <c r="N91" s="38">
        <v>5</v>
      </c>
      <c r="O91" s="38">
        <v>26</v>
      </c>
      <c r="P91" s="38">
        <v>5</v>
      </c>
      <c r="Q91" s="38">
        <v>6</v>
      </c>
      <c r="R91" s="38">
        <v>4</v>
      </c>
      <c r="S91" s="38">
        <v>0</v>
      </c>
      <c r="T91" s="38">
        <v>0</v>
      </c>
      <c r="U91" s="38">
        <v>0</v>
      </c>
      <c r="V91" s="38">
        <v>2</v>
      </c>
      <c r="W91" s="38">
        <v>0</v>
      </c>
      <c r="X91" s="38">
        <v>85</v>
      </c>
      <c r="Y91" s="38">
        <v>70</v>
      </c>
      <c r="Z91" s="38">
        <v>0</v>
      </c>
      <c r="AA91" s="38">
        <v>0</v>
      </c>
      <c r="AB91" s="38">
        <v>0</v>
      </c>
      <c r="AC91" s="38">
        <v>11</v>
      </c>
      <c r="AD91" s="38">
        <v>4</v>
      </c>
    </row>
    <row r="92" spans="1:30" ht="15" customHeight="1">
      <c r="A92" s="48"/>
      <c r="B92" s="24"/>
      <c r="C92" s="56">
        <v>100</v>
      </c>
      <c r="D92" s="56">
        <v>85</v>
      </c>
      <c r="E92" s="56">
        <v>0</v>
      </c>
      <c r="F92" s="56">
        <v>5</v>
      </c>
      <c r="G92" s="56">
        <v>0</v>
      </c>
      <c r="H92" s="56">
        <v>10</v>
      </c>
      <c r="I92" s="56">
        <v>0</v>
      </c>
      <c r="J92" s="56">
        <v>100</v>
      </c>
      <c r="K92" s="56">
        <v>88.273615635179141</v>
      </c>
      <c r="L92" s="56">
        <v>0</v>
      </c>
      <c r="M92" s="56">
        <v>0</v>
      </c>
      <c r="N92" s="56">
        <v>1.6286644951140066</v>
      </c>
      <c r="O92" s="56">
        <v>8.4690553745928341</v>
      </c>
      <c r="P92" s="56">
        <v>1.6286644951140066</v>
      </c>
      <c r="Q92" s="56">
        <v>99.999999999999986</v>
      </c>
      <c r="R92" s="56">
        <v>66.666666666666657</v>
      </c>
      <c r="S92" s="56">
        <v>0</v>
      </c>
      <c r="T92" s="56">
        <v>0</v>
      </c>
      <c r="U92" s="56">
        <v>0</v>
      </c>
      <c r="V92" s="56">
        <v>33.333333333333329</v>
      </c>
      <c r="W92" s="56">
        <v>0</v>
      </c>
      <c r="X92" s="56">
        <v>99.999999999999986</v>
      </c>
      <c r="Y92" s="56">
        <v>82.35294117647058</v>
      </c>
      <c r="Z92" s="56">
        <v>0</v>
      </c>
      <c r="AA92" s="56">
        <v>0</v>
      </c>
      <c r="AB92" s="56">
        <v>0</v>
      </c>
      <c r="AC92" s="56">
        <v>12.941176470588237</v>
      </c>
      <c r="AD92" s="56">
        <v>4.7058823529411766</v>
      </c>
    </row>
    <row r="93" spans="1:30" ht="15" customHeight="1">
      <c r="A93" s="48"/>
      <c r="B93" s="24" t="s">
        <v>41</v>
      </c>
      <c r="C93" s="38">
        <v>86</v>
      </c>
      <c r="D93" s="38">
        <v>64</v>
      </c>
      <c r="E93" s="38">
        <v>0</v>
      </c>
      <c r="F93" s="38">
        <v>0</v>
      </c>
      <c r="G93" s="38">
        <v>15</v>
      </c>
      <c r="H93" s="38">
        <v>7</v>
      </c>
      <c r="I93" s="38">
        <v>0</v>
      </c>
      <c r="J93" s="38">
        <v>479</v>
      </c>
      <c r="K93" s="38">
        <v>371</v>
      </c>
      <c r="L93" s="38">
        <v>0</v>
      </c>
      <c r="M93" s="38">
        <v>6</v>
      </c>
      <c r="N93" s="38">
        <v>61</v>
      </c>
      <c r="O93" s="38">
        <v>35</v>
      </c>
      <c r="P93" s="38">
        <v>6</v>
      </c>
      <c r="Q93" s="38">
        <v>22</v>
      </c>
      <c r="R93" s="38">
        <v>19</v>
      </c>
      <c r="S93" s="38">
        <v>0</v>
      </c>
      <c r="T93" s="38">
        <v>0</v>
      </c>
      <c r="U93" s="38">
        <v>2</v>
      </c>
      <c r="V93" s="38">
        <v>0</v>
      </c>
      <c r="W93" s="38">
        <v>1</v>
      </c>
      <c r="X93" s="38">
        <v>324</v>
      </c>
      <c r="Y93" s="38">
        <v>230</v>
      </c>
      <c r="Z93" s="38">
        <v>0</v>
      </c>
      <c r="AA93" s="38">
        <v>1</v>
      </c>
      <c r="AB93" s="38">
        <v>47</v>
      </c>
      <c r="AC93" s="38">
        <v>31</v>
      </c>
      <c r="AD93" s="38">
        <v>15</v>
      </c>
    </row>
    <row r="94" spans="1:30" ht="15" customHeight="1">
      <c r="A94" s="48"/>
      <c r="B94" s="24"/>
      <c r="C94" s="56">
        <v>100</v>
      </c>
      <c r="D94" s="56">
        <v>74.418604651162795</v>
      </c>
      <c r="E94" s="56">
        <v>0</v>
      </c>
      <c r="F94" s="56">
        <v>0</v>
      </c>
      <c r="G94" s="56">
        <v>17.441860465116278</v>
      </c>
      <c r="H94" s="56">
        <v>8.1395348837209305</v>
      </c>
      <c r="I94" s="56">
        <v>0</v>
      </c>
      <c r="J94" s="56">
        <v>99.999999999999986</v>
      </c>
      <c r="K94" s="56">
        <v>77.453027139874735</v>
      </c>
      <c r="L94" s="56">
        <v>0</v>
      </c>
      <c r="M94" s="56">
        <v>1.2526096033402923</v>
      </c>
      <c r="N94" s="56">
        <v>12.734864300626306</v>
      </c>
      <c r="O94" s="56">
        <v>7.3068893528183718</v>
      </c>
      <c r="P94" s="56">
        <v>1.2526096033402923</v>
      </c>
      <c r="Q94" s="56">
        <v>100</v>
      </c>
      <c r="R94" s="56">
        <v>86.36363636363636</v>
      </c>
      <c r="S94" s="56">
        <v>0</v>
      </c>
      <c r="T94" s="56">
        <v>0</v>
      </c>
      <c r="U94" s="56">
        <v>9.0909090909090917</v>
      </c>
      <c r="V94" s="56">
        <v>0</v>
      </c>
      <c r="W94" s="56">
        <v>4.5454545454545459</v>
      </c>
      <c r="X94" s="56">
        <v>100.00000000000001</v>
      </c>
      <c r="Y94" s="56">
        <v>70.987654320987659</v>
      </c>
      <c r="Z94" s="56">
        <v>0</v>
      </c>
      <c r="AA94" s="56">
        <v>0.30864197530864196</v>
      </c>
      <c r="AB94" s="56">
        <v>14.506172839506174</v>
      </c>
      <c r="AC94" s="56">
        <v>9.5679012345679002</v>
      </c>
      <c r="AD94" s="56">
        <v>4.6296296296296298</v>
      </c>
    </row>
    <row r="95" spans="1:30" ht="15" customHeight="1">
      <c r="A95" s="48"/>
      <c r="B95" s="24" t="s">
        <v>42</v>
      </c>
      <c r="C95" s="38">
        <v>194</v>
      </c>
      <c r="D95" s="38">
        <v>127</v>
      </c>
      <c r="E95" s="38">
        <v>0</v>
      </c>
      <c r="F95" s="38">
        <v>34</v>
      </c>
      <c r="G95" s="38">
        <v>25</v>
      </c>
      <c r="H95" s="38">
        <v>8</v>
      </c>
      <c r="I95" s="38">
        <v>0</v>
      </c>
      <c r="J95" s="38">
        <v>407</v>
      </c>
      <c r="K95" s="38">
        <v>297</v>
      </c>
      <c r="L95" s="38">
        <v>0</v>
      </c>
      <c r="M95" s="38">
        <v>40</v>
      </c>
      <c r="N95" s="38">
        <v>48</v>
      </c>
      <c r="O95" s="38">
        <v>17</v>
      </c>
      <c r="P95" s="38">
        <v>5</v>
      </c>
      <c r="Q95" s="38">
        <v>30</v>
      </c>
      <c r="R95" s="38">
        <v>23</v>
      </c>
      <c r="S95" s="38">
        <v>0</v>
      </c>
      <c r="T95" s="38">
        <v>4</v>
      </c>
      <c r="U95" s="38">
        <v>2</v>
      </c>
      <c r="V95" s="38">
        <v>1</v>
      </c>
      <c r="W95" s="38">
        <v>0</v>
      </c>
      <c r="X95" s="38">
        <v>404</v>
      </c>
      <c r="Y95" s="38">
        <v>279</v>
      </c>
      <c r="Z95" s="38">
        <v>0</v>
      </c>
      <c r="AA95" s="38">
        <v>46</v>
      </c>
      <c r="AB95" s="38">
        <v>36</v>
      </c>
      <c r="AC95" s="38">
        <v>27</v>
      </c>
      <c r="AD95" s="38">
        <v>16</v>
      </c>
    </row>
    <row r="96" spans="1:30" ht="15" customHeight="1">
      <c r="A96" s="48"/>
      <c r="B96" s="24"/>
      <c r="C96" s="56">
        <v>100</v>
      </c>
      <c r="D96" s="56">
        <v>65.463917525773198</v>
      </c>
      <c r="E96" s="56">
        <v>0</v>
      </c>
      <c r="F96" s="56">
        <v>17.525773195876287</v>
      </c>
      <c r="G96" s="56">
        <v>12.886597938144329</v>
      </c>
      <c r="H96" s="56">
        <v>4.1237113402061851</v>
      </c>
      <c r="I96" s="56">
        <v>0</v>
      </c>
      <c r="J96" s="56">
        <v>99.999999999999986</v>
      </c>
      <c r="K96" s="56">
        <v>72.972972972972968</v>
      </c>
      <c r="L96" s="56">
        <v>0</v>
      </c>
      <c r="M96" s="56">
        <v>9.8280098280098276</v>
      </c>
      <c r="N96" s="56">
        <v>11.793611793611793</v>
      </c>
      <c r="O96" s="56">
        <v>4.176904176904177</v>
      </c>
      <c r="P96" s="56">
        <v>1.2285012285012284</v>
      </c>
      <c r="Q96" s="56">
        <v>100</v>
      </c>
      <c r="R96" s="56">
        <v>76.666666666666671</v>
      </c>
      <c r="S96" s="56">
        <v>0</v>
      </c>
      <c r="T96" s="56">
        <v>13.333333333333334</v>
      </c>
      <c r="U96" s="56">
        <v>6.666666666666667</v>
      </c>
      <c r="V96" s="56">
        <v>3.3333333333333335</v>
      </c>
      <c r="W96" s="56">
        <v>0</v>
      </c>
      <c r="X96" s="56">
        <v>100</v>
      </c>
      <c r="Y96" s="56">
        <v>69.059405940594047</v>
      </c>
      <c r="Z96" s="56">
        <v>0</v>
      </c>
      <c r="AA96" s="56">
        <v>11.386138613861387</v>
      </c>
      <c r="AB96" s="56">
        <v>8.9108910891089099</v>
      </c>
      <c r="AC96" s="56">
        <v>6.6831683168316838</v>
      </c>
      <c r="AD96" s="56">
        <v>3.9603960396039604</v>
      </c>
    </row>
    <row r="97" spans="1:30" ht="15" customHeight="1">
      <c r="A97" s="48"/>
      <c r="B97" s="24" t="s">
        <v>43</v>
      </c>
      <c r="C97" s="38">
        <v>243</v>
      </c>
      <c r="D97" s="38">
        <v>137</v>
      </c>
      <c r="E97" s="38">
        <v>0</v>
      </c>
      <c r="F97" s="38">
        <v>74</v>
      </c>
      <c r="G97" s="38">
        <v>24</v>
      </c>
      <c r="H97" s="38">
        <v>7</v>
      </c>
      <c r="I97" s="38">
        <v>1</v>
      </c>
      <c r="J97" s="38">
        <v>212</v>
      </c>
      <c r="K97" s="38">
        <v>153</v>
      </c>
      <c r="L97" s="38">
        <v>0</v>
      </c>
      <c r="M97" s="38">
        <v>31</v>
      </c>
      <c r="N97" s="38">
        <v>24</v>
      </c>
      <c r="O97" s="38">
        <v>4</v>
      </c>
      <c r="P97" s="38">
        <v>0</v>
      </c>
      <c r="Q97" s="38">
        <v>29</v>
      </c>
      <c r="R97" s="38">
        <v>17</v>
      </c>
      <c r="S97" s="38">
        <v>0</v>
      </c>
      <c r="T97" s="38">
        <v>7</v>
      </c>
      <c r="U97" s="38">
        <v>3</v>
      </c>
      <c r="V97" s="38">
        <v>2</v>
      </c>
      <c r="W97" s="38">
        <v>0</v>
      </c>
      <c r="X97" s="38">
        <v>299</v>
      </c>
      <c r="Y97" s="38">
        <v>195</v>
      </c>
      <c r="Z97" s="38">
        <v>0</v>
      </c>
      <c r="AA97" s="38">
        <v>54</v>
      </c>
      <c r="AB97" s="38">
        <v>35</v>
      </c>
      <c r="AC97" s="38">
        <v>10</v>
      </c>
      <c r="AD97" s="38">
        <v>5</v>
      </c>
    </row>
    <row r="98" spans="1:30" ht="15" customHeight="1">
      <c r="A98" s="48"/>
      <c r="B98" s="24"/>
      <c r="C98" s="56">
        <v>100</v>
      </c>
      <c r="D98" s="56">
        <v>56.378600823045268</v>
      </c>
      <c r="E98" s="56">
        <v>0</v>
      </c>
      <c r="F98" s="56">
        <v>30.452674897119341</v>
      </c>
      <c r="G98" s="56">
        <v>9.8765432098765427</v>
      </c>
      <c r="H98" s="56">
        <v>2.880658436213992</v>
      </c>
      <c r="I98" s="56">
        <v>0.41152263374485598</v>
      </c>
      <c r="J98" s="56">
        <v>100</v>
      </c>
      <c r="K98" s="56">
        <v>72.169811320754718</v>
      </c>
      <c r="L98" s="56">
        <v>0</v>
      </c>
      <c r="M98" s="56">
        <v>14.622641509433961</v>
      </c>
      <c r="N98" s="56">
        <v>11.320754716981133</v>
      </c>
      <c r="O98" s="56">
        <v>1.8867924528301887</v>
      </c>
      <c r="P98" s="56">
        <v>0</v>
      </c>
      <c r="Q98" s="56">
        <v>100</v>
      </c>
      <c r="R98" s="56">
        <v>58.620689655172406</v>
      </c>
      <c r="S98" s="56">
        <v>0</v>
      </c>
      <c r="T98" s="56">
        <v>24.137931034482758</v>
      </c>
      <c r="U98" s="56">
        <v>10.344827586206897</v>
      </c>
      <c r="V98" s="56">
        <v>6.8965517241379306</v>
      </c>
      <c r="W98" s="56">
        <v>0</v>
      </c>
      <c r="X98" s="56">
        <v>100</v>
      </c>
      <c r="Y98" s="56">
        <v>65.217391304347828</v>
      </c>
      <c r="Z98" s="56">
        <v>0</v>
      </c>
      <c r="AA98" s="56">
        <v>18.060200668896321</v>
      </c>
      <c r="AB98" s="56">
        <v>11.705685618729097</v>
      </c>
      <c r="AC98" s="56">
        <v>3.3444816053511706</v>
      </c>
      <c r="AD98" s="56">
        <v>1.6722408026755853</v>
      </c>
    </row>
    <row r="99" spans="1:30" ht="15" customHeight="1">
      <c r="A99" s="48"/>
      <c r="B99" s="24" t="s">
        <v>44</v>
      </c>
      <c r="C99" s="38">
        <v>269</v>
      </c>
      <c r="D99" s="38">
        <v>146</v>
      </c>
      <c r="E99" s="38">
        <v>0</v>
      </c>
      <c r="F99" s="38">
        <v>86</v>
      </c>
      <c r="G99" s="38">
        <v>30</v>
      </c>
      <c r="H99" s="38">
        <v>7</v>
      </c>
      <c r="I99" s="38">
        <v>0</v>
      </c>
      <c r="J99" s="38">
        <v>159</v>
      </c>
      <c r="K99" s="38">
        <v>96</v>
      </c>
      <c r="L99" s="38">
        <v>0</v>
      </c>
      <c r="M99" s="38">
        <v>46</v>
      </c>
      <c r="N99" s="38">
        <v>12</v>
      </c>
      <c r="O99" s="38">
        <v>4</v>
      </c>
      <c r="P99" s="38">
        <v>1</v>
      </c>
      <c r="Q99" s="38">
        <v>27</v>
      </c>
      <c r="R99" s="38">
        <v>13</v>
      </c>
      <c r="S99" s="38">
        <v>0</v>
      </c>
      <c r="T99" s="38">
        <v>11</v>
      </c>
      <c r="U99" s="38">
        <v>1</v>
      </c>
      <c r="V99" s="38">
        <v>2</v>
      </c>
      <c r="W99" s="38">
        <v>0</v>
      </c>
      <c r="X99" s="38">
        <v>183</v>
      </c>
      <c r="Y99" s="38">
        <v>112</v>
      </c>
      <c r="Z99" s="38">
        <v>0</v>
      </c>
      <c r="AA99" s="38">
        <v>33</v>
      </c>
      <c r="AB99" s="38">
        <v>25</v>
      </c>
      <c r="AC99" s="38">
        <v>4</v>
      </c>
      <c r="AD99" s="38">
        <v>9</v>
      </c>
    </row>
    <row r="100" spans="1:30" ht="15" customHeight="1">
      <c r="A100" s="48"/>
      <c r="B100" s="24"/>
      <c r="C100" s="56">
        <v>99.999999999999986</v>
      </c>
      <c r="D100" s="56">
        <v>54.27509293680297</v>
      </c>
      <c r="E100" s="56">
        <v>0</v>
      </c>
      <c r="F100" s="56">
        <v>31.970260223048324</v>
      </c>
      <c r="G100" s="56">
        <v>11.152416356877323</v>
      </c>
      <c r="H100" s="56">
        <v>2.6022304832713754</v>
      </c>
      <c r="I100" s="56">
        <v>0</v>
      </c>
      <c r="J100" s="56">
        <v>100</v>
      </c>
      <c r="K100" s="56">
        <v>60.377358490566039</v>
      </c>
      <c r="L100" s="56">
        <v>0</v>
      </c>
      <c r="M100" s="56">
        <v>28.930817610062892</v>
      </c>
      <c r="N100" s="56">
        <v>7.5471698113207548</v>
      </c>
      <c r="O100" s="56">
        <v>2.5157232704402519</v>
      </c>
      <c r="P100" s="56">
        <v>0.62893081761006298</v>
      </c>
      <c r="Q100" s="56">
        <v>100</v>
      </c>
      <c r="R100" s="56">
        <v>48.148148148148145</v>
      </c>
      <c r="S100" s="56">
        <v>0</v>
      </c>
      <c r="T100" s="56">
        <v>40.74074074074074</v>
      </c>
      <c r="U100" s="56">
        <v>3.7037037037037033</v>
      </c>
      <c r="V100" s="56">
        <v>7.4074074074074066</v>
      </c>
      <c r="W100" s="56">
        <v>0</v>
      </c>
      <c r="X100" s="56">
        <v>100.00000000000001</v>
      </c>
      <c r="Y100" s="56">
        <v>61.202185792349731</v>
      </c>
      <c r="Z100" s="56">
        <v>0</v>
      </c>
      <c r="AA100" s="56">
        <v>18.032786885245901</v>
      </c>
      <c r="AB100" s="56">
        <v>13.661202185792352</v>
      </c>
      <c r="AC100" s="56">
        <v>2.1857923497267762</v>
      </c>
      <c r="AD100" s="56">
        <v>4.918032786885246</v>
      </c>
    </row>
    <row r="101" spans="1:30" ht="15" customHeight="1">
      <c r="A101" s="48"/>
      <c r="B101" s="24" t="s">
        <v>45</v>
      </c>
      <c r="C101" s="38">
        <v>306</v>
      </c>
      <c r="D101" s="38">
        <v>139</v>
      </c>
      <c r="E101" s="38">
        <v>0</v>
      </c>
      <c r="F101" s="38">
        <v>131</v>
      </c>
      <c r="G101" s="38">
        <v>29</v>
      </c>
      <c r="H101" s="38">
        <v>5</v>
      </c>
      <c r="I101" s="38">
        <v>2</v>
      </c>
      <c r="J101" s="38">
        <v>90</v>
      </c>
      <c r="K101" s="38">
        <v>41</v>
      </c>
      <c r="L101" s="38">
        <v>0</v>
      </c>
      <c r="M101" s="38">
        <v>39</v>
      </c>
      <c r="N101" s="38">
        <v>6</v>
      </c>
      <c r="O101" s="38">
        <v>4</v>
      </c>
      <c r="P101" s="38">
        <v>0</v>
      </c>
      <c r="Q101" s="38">
        <v>30</v>
      </c>
      <c r="R101" s="38">
        <v>16</v>
      </c>
      <c r="S101" s="38">
        <v>0</v>
      </c>
      <c r="T101" s="38">
        <v>10</v>
      </c>
      <c r="U101" s="38">
        <v>4</v>
      </c>
      <c r="V101" s="38">
        <v>0</v>
      </c>
      <c r="W101" s="38">
        <v>0</v>
      </c>
      <c r="X101" s="38">
        <v>108</v>
      </c>
      <c r="Y101" s="38">
        <v>68</v>
      </c>
      <c r="Z101" s="38">
        <v>0</v>
      </c>
      <c r="AA101" s="38">
        <v>31</v>
      </c>
      <c r="AB101" s="38">
        <v>6</v>
      </c>
      <c r="AC101" s="38">
        <v>2</v>
      </c>
      <c r="AD101" s="38">
        <v>1</v>
      </c>
    </row>
    <row r="102" spans="1:30" ht="15" customHeight="1">
      <c r="A102" s="48"/>
      <c r="B102" s="24"/>
      <c r="C102" s="56">
        <v>100</v>
      </c>
      <c r="D102" s="56">
        <v>45.424836601307192</v>
      </c>
      <c r="E102" s="56">
        <v>0</v>
      </c>
      <c r="F102" s="56">
        <v>42.810457516339866</v>
      </c>
      <c r="G102" s="56">
        <v>9.477124183006536</v>
      </c>
      <c r="H102" s="56">
        <v>1.6339869281045754</v>
      </c>
      <c r="I102" s="56">
        <v>0.65359477124183007</v>
      </c>
      <c r="J102" s="56">
        <v>100</v>
      </c>
      <c r="K102" s="56">
        <v>45.555555555555557</v>
      </c>
      <c r="L102" s="56">
        <v>0</v>
      </c>
      <c r="M102" s="56">
        <v>43.333333333333336</v>
      </c>
      <c r="N102" s="56">
        <v>6.666666666666667</v>
      </c>
      <c r="O102" s="56">
        <v>4.4444444444444446</v>
      </c>
      <c r="P102" s="56">
        <v>0</v>
      </c>
      <c r="Q102" s="56">
        <v>99.999999999999986</v>
      </c>
      <c r="R102" s="56">
        <v>53.333333333333336</v>
      </c>
      <c r="S102" s="56">
        <v>0</v>
      </c>
      <c r="T102" s="56">
        <v>33.333333333333329</v>
      </c>
      <c r="U102" s="56">
        <v>13.333333333333334</v>
      </c>
      <c r="V102" s="56">
        <v>0</v>
      </c>
      <c r="W102" s="56">
        <v>0</v>
      </c>
      <c r="X102" s="56">
        <v>99.999999999999986</v>
      </c>
      <c r="Y102" s="56">
        <v>62.962962962962962</v>
      </c>
      <c r="Z102" s="56">
        <v>0</v>
      </c>
      <c r="AA102" s="56">
        <v>28.703703703703702</v>
      </c>
      <c r="AB102" s="56">
        <v>5.5555555555555554</v>
      </c>
      <c r="AC102" s="56">
        <v>1.8518518518518516</v>
      </c>
      <c r="AD102" s="56">
        <v>0.92592592592592582</v>
      </c>
    </row>
    <row r="103" spans="1:30" ht="15" customHeight="1">
      <c r="A103" s="48"/>
      <c r="B103" s="24" t="s">
        <v>46</v>
      </c>
      <c r="C103" s="38">
        <v>241</v>
      </c>
      <c r="D103" s="38">
        <v>109</v>
      </c>
      <c r="E103" s="38">
        <v>0</v>
      </c>
      <c r="F103" s="38">
        <v>114</v>
      </c>
      <c r="G103" s="38">
        <v>14</v>
      </c>
      <c r="H103" s="38">
        <v>3</v>
      </c>
      <c r="I103" s="38">
        <v>1</v>
      </c>
      <c r="J103" s="38">
        <v>77</v>
      </c>
      <c r="K103" s="38">
        <v>48</v>
      </c>
      <c r="L103" s="38">
        <v>0</v>
      </c>
      <c r="M103" s="38">
        <v>25</v>
      </c>
      <c r="N103" s="38">
        <v>3</v>
      </c>
      <c r="O103" s="38">
        <v>0</v>
      </c>
      <c r="P103" s="38">
        <v>1</v>
      </c>
      <c r="Q103" s="38">
        <v>23</v>
      </c>
      <c r="R103" s="38">
        <v>12</v>
      </c>
      <c r="S103" s="38">
        <v>0</v>
      </c>
      <c r="T103" s="38">
        <v>10</v>
      </c>
      <c r="U103" s="38">
        <v>0</v>
      </c>
      <c r="V103" s="38">
        <v>0</v>
      </c>
      <c r="W103" s="38">
        <v>1</v>
      </c>
      <c r="X103" s="38">
        <v>89</v>
      </c>
      <c r="Y103" s="38">
        <v>45</v>
      </c>
      <c r="Z103" s="38">
        <v>0</v>
      </c>
      <c r="AA103" s="38">
        <v>33</v>
      </c>
      <c r="AB103" s="38">
        <v>8</v>
      </c>
      <c r="AC103" s="38">
        <v>1</v>
      </c>
      <c r="AD103" s="38">
        <v>2</v>
      </c>
    </row>
    <row r="104" spans="1:30" ht="15" customHeight="1">
      <c r="A104" s="48"/>
      <c r="B104" s="24"/>
      <c r="C104" s="56">
        <v>99.999999999999986</v>
      </c>
      <c r="D104" s="56">
        <v>45.228215767634858</v>
      </c>
      <c r="E104" s="56">
        <v>0</v>
      </c>
      <c r="F104" s="56">
        <v>47.302904564315348</v>
      </c>
      <c r="G104" s="56">
        <v>5.809128630705394</v>
      </c>
      <c r="H104" s="56">
        <v>1.2448132780082988</v>
      </c>
      <c r="I104" s="56">
        <v>0.41493775933609961</v>
      </c>
      <c r="J104" s="56">
        <v>100</v>
      </c>
      <c r="K104" s="56">
        <v>62.337662337662337</v>
      </c>
      <c r="L104" s="56">
        <v>0</v>
      </c>
      <c r="M104" s="56">
        <v>32.467532467532465</v>
      </c>
      <c r="N104" s="56">
        <v>3.8961038961038961</v>
      </c>
      <c r="O104" s="56">
        <v>0</v>
      </c>
      <c r="P104" s="56">
        <v>1.2987012987012987</v>
      </c>
      <c r="Q104" s="56">
        <v>99.999999999999986</v>
      </c>
      <c r="R104" s="56">
        <v>52.173913043478258</v>
      </c>
      <c r="S104" s="56">
        <v>0</v>
      </c>
      <c r="T104" s="56">
        <v>43.478260869565219</v>
      </c>
      <c r="U104" s="56">
        <v>0</v>
      </c>
      <c r="V104" s="56">
        <v>0</v>
      </c>
      <c r="W104" s="56">
        <v>4.3478260869565215</v>
      </c>
      <c r="X104" s="56">
        <v>100.00000000000001</v>
      </c>
      <c r="Y104" s="56">
        <v>50.561797752808992</v>
      </c>
      <c r="Z104" s="56">
        <v>0</v>
      </c>
      <c r="AA104" s="56">
        <v>37.078651685393261</v>
      </c>
      <c r="AB104" s="56">
        <v>8.9887640449438209</v>
      </c>
      <c r="AC104" s="56">
        <v>1.1235955056179776</v>
      </c>
      <c r="AD104" s="56">
        <v>2.2471910112359552</v>
      </c>
    </row>
    <row r="105" spans="1:30" ht="15" customHeight="1">
      <c r="A105" s="48"/>
      <c r="B105" s="24" t="s">
        <v>47</v>
      </c>
      <c r="C105" s="38">
        <v>83</v>
      </c>
      <c r="D105" s="38">
        <v>31</v>
      </c>
      <c r="E105" s="38">
        <v>0</v>
      </c>
      <c r="F105" s="38">
        <v>40</v>
      </c>
      <c r="G105" s="38">
        <v>8</v>
      </c>
      <c r="H105" s="38">
        <v>2</v>
      </c>
      <c r="I105" s="38">
        <v>2</v>
      </c>
      <c r="J105" s="38">
        <v>25</v>
      </c>
      <c r="K105" s="38">
        <v>8</v>
      </c>
      <c r="L105" s="38">
        <v>1</v>
      </c>
      <c r="M105" s="38">
        <v>15</v>
      </c>
      <c r="N105" s="38">
        <v>0</v>
      </c>
      <c r="O105" s="38">
        <v>1</v>
      </c>
      <c r="P105" s="38">
        <v>0</v>
      </c>
      <c r="Q105" s="38">
        <v>4</v>
      </c>
      <c r="R105" s="38">
        <v>0</v>
      </c>
      <c r="S105" s="38">
        <v>0</v>
      </c>
      <c r="T105" s="38">
        <v>1</v>
      </c>
      <c r="U105" s="38">
        <v>2</v>
      </c>
      <c r="V105" s="38">
        <v>0</v>
      </c>
      <c r="W105" s="38">
        <v>1</v>
      </c>
      <c r="X105" s="38">
        <v>31</v>
      </c>
      <c r="Y105" s="38">
        <v>19</v>
      </c>
      <c r="Z105" s="38">
        <v>1</v>
      </c>
      <c r="AA105" s="38">
        <v>8</v>
      </c>
      <c r="AB105" s="38">
        <v>2</v>
      </c>
      <c r="AC105" s="38">
        <v>1</v>
      </c>
      <c r="AD105" s="38">
        <v>0</v>
      </c>
    </row>
    <row r="106" spans="1:30" ht="15" customHeight="1">
      <c r="A106" s="48"/>
      <c r="B106" s="24"/>
      <c r="C106" s="56">
        <v>100</v>
      </c>
      <c r="D106" s="56">
        <v>37.349397590361441</v>
      </c>
      <c r="E106" s="56">
        <v>0</v>
      </c>
      <c r="F106" s="56">
        <v>48.192771084337352</v>
      </c>
      <c r="G106" s="56">
        <v>9.6385542168674707</v>
      </c>
      <c r="H106" s="56">
        <v>2.4096385542168677</v>
      </c>
      <c r="I106" s="56">
        <v>2.4096385542168677</v>
      </c>
      <c r="J106" s="56">
        <v>100</v>
      </c>
      <c r="K106" s="56">
        <v>32</v>
      </c>
      <c r="L106" s="56">
        <v>4</v>
      </c>
      <c r="M106" s="56">
        <v>60</v>
      </c>
      <c r="N106" s="56">
        <v>0</v>
      </c>
      <c r="O106" s="56">
        <v>4</v>
      </c>
      <c r="P106" s="56">
        <v>0</v>
      </c>
      <c r="Q106" s="56">
        <v>100</v>
      </c>
      <c r="R106" s="56">
        <v>0</v>
      </c>
      <c r="S106" s="56">
        <v>0</v>
      </c>
      <c r="T106" s="56">
        <v>25</v>
      </c>
      <c r="U106" s="56">
        <v>50</v>
      </c>
      <c r="V106" s="56">
        <v>0</v>
      </c>
      <c r="W106" s="56">
        <v>25</v>
      </c>
      <c r="X106" s="56">
        <v>99.999999999999986</v>
      </c>
      <c r="Y106" s="56">
        <v>61.29032258064516</v>
      </c>
      <c r="Z106" s="56">
        <v>3.225806451612903</v>
      </c>
      <c r="AA106" s="56">
        <v>25.806451612903224</v>
      </c>
      <c r="AB106" s="56">
        <v>6.4516129032258061</v>
      </c>
      <c r="AC106" s="56">
        <v>3.225806451612903</v>
      </c>
      <c r="AD106" s="56">
        <v>0</v>
      </c>
    </row>
    <row r="107" spans="1:30" ht="15" customHeight="1">
      <c r="A107" s="48"/>
      <c r="B107" s="24" t="s">
        <v>48</v>
      </c>
      <c r="C107" s="38">
        <v>123</v>
      </c>
      <c r="D107" s="38">
        <v>43</v>
      </c>
      <c r="E107" s="38">
        <v>20</v>
      </c>
      <c r="F107" s="38">
        <v>59</v>
      </c>
      <c r="G107" s="38">
        <v>1</v>
      </c>
      <c r="H107" s="38">
        <v>0</v>
      </c>
      <c r="I107" s="38">
        <v>0</v>
      </c>
      <c r="J107" s="38">
        <v>36</v>
      </c>
      <c r="K107" s="38">
        <v>16</v>
      </c>
      <c r="L107" s="38">
        <v>6</v>
      </c>
      <c r="M107" s="38">
        <v>13</v>
      </c>
      <c r="N107" s="38">
        <v>1</v>
      </c>
      <c r="O107" s="38">
        <v>0</v>
      </c>
      <c r="P107" s="38">
        <v>0</v>
      </c>
      <c r="Q107" s="38">
        <v>4</v>
      </c>
      <c r="R107" s="38">
        <v>0</v>
      </c>
      <c r="S107" s="38">
        <v>0</v>
      </c>
      <c r="T107" s="38">
        <v>4</v>
      </c>
      <c r="U107" s="38">
        <v>0</v>
      </c>
      <c r="V107" s="38">
        <v>0</v>
      </c>
      <c r="W107" s="38">
        <v>0</v>
      </c>
      <c r="X107" s="38">
        <v>20</v>
      </c>
      <c r="Y107" s="38">
        <v>11</v>
      </c>
      <c r="Z107" s="38">
        <v>2</v>
      </c>
      <c r="AA107" s="38">
        <v>6</v>
      </c>
      <c r="AB107" s="38">
        <v>0</v>
      </c>
      <c r="AC107" s="38">
        <v>1</v>
      </c>
      <c r="AD107" s="38">
        <v>0</v>
      </c>
    </row>
    <row r="108" spans="1:30" ht="15" customHeight="1">
      <c r="A108" s="48"/>
      <c r="B108" s="24"/>
      <c r="C108" s="56">
        <v>100</v>
      </c>
      <c r="D108" s="56">
        <v>34.959349593495936</v>
      </c>
      <c r="E108" s="56">
        <v>16.260162601626014</v>
      </c>
      <c r="F108" s="56">
        <v>47.967479674796749</v>
      </c>
      <c r="G108" s="56">
        <v>0.81300813008130091</v>
      </c>
      <c r="H108" s="56">
        <v>0</v>
      </c>
      <c r="I108" s="56">
        <v>0</v>
      </c>
      <c r="J108" s="56">
        <v>99.999999999999986</v>
      </c>
      <c r="K108" s="56">
        <v>44.444444444444443</v>
      </c>
      <c r="L108" s="56">
        <v>16.666666666666664</v>
      </c>
      <c r="M108" s="56">
        <v>36.111111111111107</v>
      </c>
      <c r="N108" s="56">
        <v>2.7777777777777777</v>
      </c>
      <c r="O108" s="56">
        <v>0</v>
      </c>
      <c r="P108" s="56">
        <v>0</v>
      </c>
      <c r="Q108" s="56">
        <v>100</v>
      </c>
      <c r="R108" s="56">
        <v>0</v>
      </c>
      <c r="S108" s="56">
        <v>0</v>
      </c>
      <c r="T108" s="56">
        <v>100</v>
      </c>
      <c r="U108" s="56">
        <v>0</v>
      </c>
      <c r="V108" s="56">
        <v>0</v>
      </c>
      <c r="W108" s="56">
        <v>0</v>
      </c>
      <c r="X108" s="56">
        <v>100</v>
      </c>
      <c r="Y108" s="56">
        <v>55.000000000000007</v>
      </c>
      <c r="Z108" s="56">
        <v>10</v>
      </c>
      <c r="AA108" s="56">
        <v>30</v>
      </c>
      <c r="AB108" s="56">
        <v>0</v>
      </c>
      <c r="AC108" s="56">
        <v>5</v>
      </c>
      <c r="AD108" s="56">
        <v>0</v>
      </c>
    </row>
    <row r="109" spans="1:30" ht="15" customHeight="1">
      <c r="A109" s="48"/>
      <c r="B109" s="24" t="s">
        <v>2</v>
      </c>
      <c r="C109" s="38">
        <v>23</v>
      </c>
      <c r="D109" s="38">
        <v>11</v>
      </c>
      <c r="E109" s="38">
        <v>1</v>
      </c>
      <c r="F109" s="38">
        <v>9</v>
      </c>
      <c r="G109" s="38">
        <v>1</v>
      </c>
      <c r="H109" s="38">
        <v>1</v>
      </c>
      <c r="I109" s="38">
        <v>0</v>
      </c>
      <c r="J109" s="38">
        <v>23</v>
      </c>
      <c r="K109" s="38">
        <v>17</v>
      </c>
      <c r="L109" s="38">
        <v>0</v>
      </c>
      <c r="M109" s="38">
        <v>2</v>
      </c>
      <c r="N109" s="38">
        <v>2</v>
      </c>
      <c r="O109" s="38">
        <v>1</v>
      </c>
      <c r="P109" s="38">
        <v>1</v>
      </c>
      <c r="Q109" s="38">
        <v>2</v>
      </c>
      <c r="R109" s="38">
        <v>2</v>
      </c>
      <c r="S109" s="38">
        <v>0</v>
      </c>
      <c r="T109" s="38">
        <v>0</v>
      </c>
      <c r="U109" s="38">
        <v>0</v>
      </c>
      <c r="V109" s="38">
        <v>0</v>
      </c>
      <c r="W109" s="38">
        <v>0</v>
      </c>
      <c r="X109" s="38">
        <v>19</v>
      </c>
      <c r="Y109" s="38">
        <v>11</v>
      </c>
      <c r="Z109" s="38">
        <v>0</v>
      </c>
      <c r="AA109" s="38">
        <v>1</v>
      </c>
      <c r="AB109" s="38">
        <v>4</v>
      </c>
      <c r="AC109" s="38">
        <v>2</v>
      </c>
      <c r="AD109" s="38">
        <v>1</v>
      </c>
    </row>
    <row r="110" spans="1:30" ht="15" customHeight="1">
      <c r="A110" s="90"/>
      <c r="B110" s="24"/>
      <c r="C110" s="56">
        <v>100</v>
      </c>
      <c r="D110" s="56">
        <v>47.826086956521742</v>
      </c>
      <c r="E110" s="56">
        <v>4.3478260869565215</v>
      </c>
      <c r="F110" s="56">
        <v>39.130434782608695</v>
      </c>
      <c r="G110" s="56">
        <v>4.3478260869565215</v>
      </c>
      <c r="H110" s="56">
        <v>4.3478260869565215</v>
      </c>
      <c r="I110" s="56">
        <v>0</v>
      </c>
      <c r="J110" s="56">
        <v>99.999999999999986</v>
      </c>
      <c r="K110" s="56">
        <v>73.91304347826086</v>
      </c>
      <c r="L110" s="56">
        <v>0</v>
      </c>
      <c r="M110" s="56">
        <v>8.695652173913043</v>
      </c>
      <c r="N110" s="56">
        <v>8.695652173913043</v>
      </c>
      <c r="O110" s="56">
        <v>4.3478260869565215</v>
      </c>
      <c r="P110" s="56">
        <v>4.3478260869565215</v>
      </c>
      <c r="Q110" s="56">
        <v>100</v>
      </c>
      <c r="R110" s="56">
        <v>100</v>
      </c>
      <c r="S110" s="56">
        <v>0</v>
      </c>
      <c r="T110" s="56">
        <v>0</v>
      </c>
      <c r="U110" s="56">
        <v>0</v>
      </c>
      <c r="V110" s="56">
        <v>0</v>
      </c>
      <c r="W110" s="56">
        <v>0</v>
      </c>
      <c r="X110" s="56">
        <v>100</v>
      </c>
      <c r="Y110" s="56">
        <v>57.894736842105267</v>
      </c>
      <c r="Z110" s="56">
        <v>0</v>
      </c>
      <c r="AA110" s="56">
        <v>5.2631578947368416</v>
      </c>
      <c r="AB110" s="56">
        <v>21.052631578947366</v>
      </c>
      <c r="AC110" s="56">
        <v>10.526315789473683</v>
      </c>
      <c r="AD110" s="56">
        <v>5.2631578947368416</v>
      </c>
    </row>
    <row r="111" spans="1:30" ht="15" customHeight="1">
      <c r="A111" s="48" t="s">
        <v>49</v>
      </c>
      <c r="B111" s="91" t="s">
        <v>50</v>
      </c>
      <c r="C111" s="38">
        <v>31</v>
      </c>
      <c r="D111" s="38">
        <v>20</v>
      </c>
      <c r="E111" s="38">
        <v>0</v>
      </c>
      <c r="F111" s="38">
        <v>9</v>
      </c>
      <c r="G111" s="38">
        <v>2</v>
      </c>
      <c r="H111" s="38">
        <v>0</v>
      </c>
      <c r="I111" s="38">
        <v>0</v>
      </c>
      <c r="J111" s="38">
        <v>64</v>
      </c>
      <c r="K111" s="38">
        <v>57</v>
      </c>
      <c r="L111" s="38">
        <v>0</v>
      </c>
      <c r="M111" s="38">
        <v>2</v>
      </c>
      <c r="N111" s="38">
        <v>2</v>
      </c>
      <c r="O111" s="38">
        <v>3</v>
      </c>
      <c r="P111" s="38">
        <v>0</v>
      </c>
      <c r="Q111" s="38">
        <v>18</v>
      </c>
      <c r="R111" s="38">
        <v>13</v>
      </c>
      <c r="S111" s="38">
        <v>0</v>
      </c>
      <c r="T111" s="38">
        <v>0</v>
      </c>
      <c r="U111" s="38">
        <v>4</v>
      </c>
      <c r="V111" s="38">
        <v>1</v>
      </c>
      <c r="W111" s="38">
        <v>0</v>
      </c>
      <c r="X111" s="38">
        <v>266</v>
      </c>
      <c r="Y111" s="38">
        <v>220</v>
      </c>
      <c r="Z111" s="38">
        <v>0</v>
      </c>
      <c r="AA111" s="38">
        <v>8</v>
      </c>
      <c r="AB111" s="38">
        <v>14</v>
      </c>
      <c r="AC111" s="38">
        <v>19</v>
      </c>
      <c r="AD111" s="38">
        <v>5</v>
      </c>
    </row>
    <row r="112" spans="1:30" ht="15" customHeight="1">
      <c r="A112" s="48"/>
      <c r="B112" s="91"/>
      <c r="C112" s="56">
        <v>100</v>
      </c>
      <c r="D112" s="56">
        <v>64.516129032258064</v>
      </c>
      <c r="E112" s="56">
        <v>0</v>
      </c>
      <c r="F112" s="56">
        <v>29.032258064516132</v>
      </c>
      <c r="G112" s="56">
        <v>6.4516129032258061</v>
      </c>
      <c r="H112" s="56">
        <v>0</v>
      </c>
      <c r="I112" s="56">
        <v>0</v>
      </c>
      <c r="J112" s="56">
        <v>100</v>
      </c>
      <c r="K112" s="56">
        <v>89.0625</v>
      </c>
      <c r="L112" s="56">
        <v>0</v>
      </c>
      <c r="M112" s="56">
        <v>3.125</v>
      </c>
      <c r="N112" s="56">
        <v>3.125</v>
      </c>
      <c r="O112" s="56">
        <v>4.6875</v>
      </c>
      <c r="P112" s="56">
        <v>0</v>
      </c>
      <c r="Q112" s="56">
        <v>99.999999999999986</v>
      </c>
      <c r="R112" s="56">
        <v>72.222222222222214</v>
      </c>
      <c r="S112" s="56">
        <v>0</v>
      </c>
      <c r="T112" s="56">
        <v>0</v>
      </c>
      <c r="U112" s="56">
        <v>22.222222222222221</v>
      </c>
      <c r="V112" s="56">
        <v>5.5555555555555554</v>
      </c>
      <c r="W112" s="56">
        <v>0</v>
      </c>
      <c r="X112" s="56">
        <v>99.999999999999986</v>
      </c>
      <c r="Y112" s="56">
        <v>82.706766917293223</v>
      </c>
      <c r="Z112" s="56">
        <v>0</v>
      </c>
      <c r="AA112" s="56">
        <v>3.007518796992481</v>
      </c>
      <c r="AB112" s="56">
        <v>5.2631578947368416</v>
      </c>
      <c r="AC112" s="56">
        <v>7.1428571428571423</v>
      </c>
      <c r="AD112" s="56">
        <v>1.8796992481203008</v>
      </c>
    </row>
    <row r="113" spans="1:30" ht="15" customHeight="1">
      <c r="A113" s="48"/>
      <c r="B113" s="91" t="s">
        <v>51</v>
      </c>
      <c r="C113" s="38">
        <v>80</v>
      </c>
      <c r="D113" s="38">
        <v>44</v>
      </c>
      <c r="E113" s="38">
        <v>1</v>
      </c>
      <c r="F113" s="38">
        <v>22</v>
      </c>
      <c r="G113" s="38">
        <v>11</v>
      </c>
      <c r="H113" s="38">
        <v>2</v>
      </c>
      <c r="I113" s="38">
        <v>0</v>
      </c>
      <c r="J113" s="38">
        <v>121</v>
      </c>
      <c r="K113" s="38">
        <v>91</v>
      </c>
      <c r="L113" s="38">
        <v>2</v>
      </c>
      <c r="M113" s="38">
        <v>13</v>
      </c>
      <c r="N113" s="38">
        <v>9</v>
      </c>
      <c r="O113" s="38">
        <v>6</v>
      </c>
      <c r="P113" s="38">
        <v>0</v>
      </c>
      <c r="Q113" s="38">
        <v>23</v>
      </c>
      <c r="R113" s="38">
        <v>16</v>
      </c>
      <c r="S113" s="38">
        <v>0</v>
      </c>
      <c r="T113" s="38">
        <v>3</v>
      </c>
      <c r="U113" s="38">
        <v>2</v>
      </c>
      <c r="V113" s="38">
        <v>2</v>
      </c>
      <c r="W113" s="38">
        <v>0</v>
      </c>
      <c r="X113" s="38">
        <v>192</v>
      </c>
      <c r="Y113" s="38">
        <v>139</v>
      </c>
      <c r="Z113" s="38">
        <v>0</v>
      </c>
      <c r="AA113" s="38">
        <v>23</v>
      </c>
      <c r="AB113" s="38">
        <v>21</v>
      </c>
      <c r="AC113" s="38">
        <v>9</v>
      </c>
      <c r="AD113" s="38">
        <v>0</v>
      </c>
    </row>
    <row r="114" spans="1:30" ht="15" customHeight="1">
      <c r="A114" s="48"/>
      <c r="B114" s="91"/>
      <c r="C114" s="56">
        <v>100.00000000000001</v>
      </c>
      <c r="D114" s="56">
        <v>55.000000000000007</v>
      </c>
      <c r="E114" s="56">
        <v>1.25</v>
      </c>
      <c r="F114" s="56">
        <v>27.500000000000004</v>
      </c>
      <c r="G114" s="56">
        <v>13.750000000000002</v>
      </c>
      <c r="H114" s="56">
        <v>2.5</v>
      </c>
      <c r="I114" s="56">
        <v>0</v>
      </c>
      <c r="J114" s="56">
        <v>100.00000000000001</v>
      </c>
      <c r="K114" s="56">
        <v>75.206611570247944</v>
      </c>
      <c r="L114" s="56">
        <v>1.6528925619834711</v>
      </c>
      <c r="M114" s="56">
        <v>10.743801652892563</v>
      </c>
      <c r="N114" s="56">
        <v>7.4380165289256199</v>
      </c>
      <c r="O114" s="56">
        <v>4.9586776859504136</v>
      </c>
      <c r="P114" s="56">
        <v>0</v>
      </c>
      <c r="Q114" s="56">
        <v>100</v>
      </c>
      <c r="R114" s="56">
        <v>69.565217391304344</v>
      </c>
      <c r="S114" s="56">
        <v>0</v>
      </c>
      <c r="T114" s="56">
        <v>13.043478260869565</v>
      </c>
      <c r="U114" s="56">
        <v>8.695652173913043</v>
      </c>
      <c r="V114" s="56">
        <v>8.695652173913043</v>
      </c>
      <c r="W114" s="56">
        <v>0</v>
      </c>
      <c r="X114" s="56">
        <v>100.00000000000001</v>
      </c>
      <c r="Y114" s="56">
        <v>72.395833333333343</v>
      </c>
      <c r="Z114" s="56">
        <v>0</v>
      </c>
      <c r="AA114" s="56">
        <v>11.979166666666668</v>
      </c>
      <c r="AB114" s="56">
        <v>10.9375</v>
      </c>
      <c r="AC114" s="56">
        <v>4.6875</v>
      </c>
      <c r="AD114" s="56">
        <v>0</v>
      </c>
    </row>
    <row r="115" spans="1:30" ht="15" customHeight="1">
      <c r="A115" s="48"/>
      <c r="B115" s="91" t="s">
        <v>52</v>
      </c>
      <c r="C115" s="38">
        <v>354</v>
      </c>
      <c r="D115" s="38">
        <v>173</v>
      </c>
      <c r="E115" s="38">
        <v>11</v>
      </c>
      <c r="F115" s="38">
        <v>121</v>
      </c>
      <c r="G115" s="38">
        <v>35</v>
      </c>
      <c r="H115" s="38">
        <v>14</v>
      </c>
      <c r="I115" s="38">
        <v>0</v>
      </c>
      <c r="J115" s="38">
        <v>429</v>
      </c>
      <c r="K115" s="38">
        <v>296</v>
      </c>
      <c r="L115" s="38">
        <v>1</v>
      </c>
      <c r="M115" s="38">
        <v>71</v>
      </c>
      <c r="N115" s="38">
        <v>36</v>
      </c>
      <c r="O115" s="38">
        <v>24</v>
      </c>
      <c r="P115" s="38">
        <v>1</v>
      </c>
      <c r="Q115" s="38">
        <v>31</v>
      </c>
      <c r="R115" s="38">
        <v>18</v>
      </c>
      <c r="S115" s="38">
        <v>0</v>
      </c>
      <c r="T115" s="38">
        <v>8</v>
      </c>
      <c r="U115" s="38">
        <v>3</v>
      </c>
      <c r="V115" s="38">
        <v>2</v>
      </c>
      <c r="W115" s="38">
        <v>0</v>
      </c>
      <c r="X115" s="38">
        <v>330</v>
      </c>
      <c r="Y115" s="38">
        <v>209</v>
      </c>
      <c r="Z115" s="38">
        <v>0</v>
      </c>
      <c r="AA115" s="38">
        <v>55</v>
      </c>
      <c r="AB115" s="38">
        <v>44</v>
      </c>
      <c r="AC115" s="38">
        <v>19</v>
      </c>
      <c r="AD115" s="38">
        <v>3</v>
      </c>
    </row>
    <row r="116" spans="1:30" ht="15" customHeight="1">
      <c r="A116" s="48"/>
      <c r="B116" s="91"/>
      <c r="C116" s="56">
        <v>100</v>
      </c>
      <c r="D116" s="56">
        <v>48.870056497175142</v>
      </c>
      <c r="E116" s="56">
        <v>3.1073446327683616</v>
      </c>
      <c r="F116" s="56">
        <v>34.180790960451979</v>
      </c>
      <c r="G116" s="56">
        <v>9.8870056497175138</v>
      </c>
      <c r="H116" s="56">
        <v>3.9548022598870061</v>
      </c>
      <c r="I116" s="56">
        <v>0</v>
      </c>
      <c r="J116" s="56">
        <v>99.999999999999986</v>
      </c>
      <c r="K116" s="56">
        <v>68.997668997668995</v>
      </c>
      <c r="L116" s="56">
        <v>0.23310023310023309</v>
      </c>
      <c r="M116" s="56">
        <v>16.550116550116549</v>
      </c>
      <c r="N116" s="56">
        <v>8.3916083916083917</v>
      </c>
      <c r="O116" s="56">
        <v>5.5944055944055942</v>
      </c>
      <c r="P116" s="56">
        <v>0.23310023310023309</v>
      </c>
      <c r="Q116" s="56">
        <v>100</v>
      </c>
      <c r="R116" s="56">
        <v>58.064516129032263</v>
      </c>
      <c r="S116" s="56">
        <v>0</v>
      </c>
      <c r="T116" s="56">
        <v>25.806451612903224</v>
      </c>
      <c r="U116" s="56">
        <v>9.67741935483871</v>
      </c>
      <c r="V116" s="56">
        <v>6.4516129032258061</v>
      </c>
      <c r="W116" s="56">
        <v>0</v>
      </c>
      <c r="X116" s="56">
        <v>100</v>
      </c>
      <c r="Y116" s="56">
        <v>63.333333333333329</v>
      </c>
      <c r="Z116" s="56">
        <v>0</v>
      </c>
      <c r="AA116" s="56">
        <v>16.666666666666664</v>
      </c>
      <c r="AB116" s="56">
        <v>13.333333333333334</v>
      </c>
      <c r="AC116" s="56">
        <v>5.7575757575757578</v>
      </c>
      <c r="AD116" s="56">
        <v>0.90909090909090906</v>
      </c>
    </row>
    <row r="117" spans="1:30" ht="15" customHeight="1">
      <c r="A117" s="48"/>
      <c r="B117" s="91" t="s">
        <v>53</v>
      </c>
      <c r="C117" s="38">
        <v>649</v>
      </c>
      <c r="D117" s="38">
        <v>307</v>
      </c>
      <c r="E117" s="38">
        <v>8</v>
      </c>
      <c r="F117" s="38">
        <v>260</v>
      </c>
      <c r="G117" s="38">
        <v>60</v>
      </c>
      <c r="H117" s="38">
        <v>14</v>
      </c>
      <c r="I117" s="38">
        <v>0</v>
      </c>
      <c r="J117" s="38">
        <v>411</v>
      </c>
      <c r="K117" s="38">
        <v>281</v>
      </c>
      <c r="L117" s="38">
        <v>4</v>
      </c>
      <c r="M117" s="38">
        <v>74</v>
      </c>
      <c r="N117" s="38">
        <v>41</v>
      </c>
      <c r="O117" s="38">
        <v>11</v>
      </c>
      <c r="P117" s="38">
        <v>0</v>
      </c>
      <c r="Q117" s="38">
        <v>53</v>
      </c>
      <c r="R117" s="38">
        <v>26</v>
      </c>
      <c r="S117" s="38">
        <v>0</v>
      </c>
      <c r="T117" s="38">
        <v>23</v>
      </c>
      <c r="U117" s="38">
        <v>2</v>
      </c>
      <c r="V117" s="38">
        <v>1</v>
      </c>
      <c r="W117" s="38">
        <v>1</v>
      </c>
      <c r="X117" s="38">
        <v>311</v>
      </c>
      <c r="Y117" s="38">
        <v>186</v>
      </c>
      <c r="Z117" s="38">
        <v>0</v>
      </c>
      <c r="AA117" s="38">
        <v>73</v>
      </c>
      <c r="AB117" s="38">
        <v>31</v>
      </c>
      <c r="AC117" s="38">
        <v>13</v>
      </c>
      <c r="AD117" s="38">
        <v>8</v>
      </c>
    </row>
    <row r="118" spans="1:30" ht="15" customHeight="1">
      <c r="A118" s="48"/>
      <c r="B118" s="91"/>
      <c r="C118" s="56">
        <v>99.999999999999986</v>
      </c>
      <c r="D118" s="56">
        <v>47.303543913713405</v>
      </c>
      <c r="E118" s="56">
        <v>1.2326656394453006</v>
      </c>
      <c r="F118" s="56">
        <v>40.061633281972263</v>
      </c>
      <c r="G118" s="56">
        <v>9.2449922958397526</v>
      </c>
      <c r="H118" s="56">
        <v>2.157164869029276</v>
      </c>
      <c r="I118" s="56">
        <v>0</v>
      </c>
      <c r="J118" s="56">
        <v>100</v>
      </c>
      <c r="K118" s="56">
        <v>68.369829683698299</v>
      </c>
      <c r="L118" s="56">
        <v>0.97323600973236013</v>
      </c>
      <c r="M118" s="56">
        <v>18.004866180048662</v>
      </c>
      <c r="N118" s="56">
        <v>9.9756690997566917</v>
      </c>
      <c r="O118" s="56">
        <v>2.6763990267639901</v>
      </c>
      <c r="P118" s="56">
        <v>0</v>
      </c>
      <c r="Q118" s="56">
        <v>100</v>
      </c>
      <c r="R118" s="56">
        <v>49.056603773584904</v>
      </c>
      <c r="S118" s="56">
        <v>0</v>
      </c>
      <c r="T118" s="56">
        <v>43.39622641509434</v>
      </c>
      <c r="U118" s="56">
        <v>3.7735849056603774</v>
      </c>
      <c r="V118" s="56">
        <v>1.8867924528301887</v>
      </c>
      <c r="W118" s="56">
        <v>1.8867924528301887</v>
      </c>
      <c r="X118" s="56">
        <v>100</v>
      </c>
      <c r="Y118" s="56">
        <v>59.807073954983927</v>
      </c>
      <c r="Z118" s="56">
        <v>0</v>
      </c>
      <c r="AA118" s="56">
        <v>23.472668810289392</v>
      </c>
      <c r="AB118" s="56">
        <v>9.9678456591639879</v>
      </c>
      <c r="AC118" s="56">
        <v>4.180064308681672</v>
      </c>
      <c r="AD118" s="56">
        <v>2.572347266881029</v>
      </c>
    </row>
    <row r="119" spans="1:30" ht="15" customHeight="1">
      <c r="A119" s="48"/>
      <c r="B119" s="91" t="s">
        <v>55</v>
      </c>
      <c r="C119" s="38">
        <v>435</v>
      </c>
      <c r="D119" s="38">
        <v>260</v>
      </c>
      <c r="E119" s="38">
        <v>0</v>
      </c>
      <c r="F119" s="38">
        <v>122</v>
      </c>
      <c r="G119" s="38">
        <v>37</v>
      </c>
      <c r="H119" s="38">
        <v>10</v>
      </c>
      <c r="I119" s="38">
        <v>6</v>
      </c>
      <c r="J119" s="38">
        <v>731</v>
      </c>
      <c r="K119" s="38">
        <v>555</v>
      </c>
      <c r="L119" s="38">
        <v>0</v>
      </c>
      <c r="M119" s="38">
        <v>49</v>
      </c>
      <c r="N119" s="38">
        <v>67</v>
      </c>
      <c r="O119" s="38">
        <v>43</v>
      </c>
      <c r="P119" s="38">
        <v>17</v>
      </c>
      <c r="Q119" s="38">
        <v>49</v>
      </c>
      <c r="R119" s="38">
        <v>31</v>
      </c>
      <c r="S119" s="38">
        <v>0</v>
      </c>
      <c r="T119" s="38">
        <v>13</v>
      </c>
      <c r="U119" s="38">
        <v>3</v>
      </c>
      <c r="V119" s="38">
        <v>0</v>
      </c>
      <c r="W119" s="38">
        <v>2</v>
      </c>
      <c r="X119" s="38">
        <v>422</v>
      </c>
      <c r="Y119" s="38">
        <v>262</v>
      </c>
      <c r="Z119" s="38">
        <v>3</v>
      </c>
      <c r="AA119" s="38">
        <v>49</v>
      </c>
      <c r="AB119" s="38">
        <v>48</v>
      </c>
      <c r="AC119" s="38">
        <v>28</v>
      </c>
      <c r="AD119" s="38">
        <v>32</v>
      </c>
    </row>
    <row r="120" spans="1:30" ht="15" customHeight="1">
      <c r="A120" s="48"/>
      <c r="B120" s="91"/>
      <c r="C120" s="56">
        <v>100.00000000000001</v>
      </c>
      <c r="D120" s="56">
        <v>59.770114942528743</v>
      </c>
      <c r="E120" s="56">
        <v>0</v>
      </c>
      <c r="F120" s="56">
        <v>28.045977011494255</v>
      </c>
      <c r="G120" s="56">
        <v>8.5057471264367823</v>
      </c>
      <c r="H120" s="56">
        <v>2.2988505747126435</v>
      </c>
      <c r="I120" s="56">
        <v>1.3793103448275863</v>
      </c>
      <c r="J120" s="56">
        <v>100</v>
      </c>
      <c r="K120" s="56">
        <v>75.923392612859104</v>
      </c>
      <c r="L120" s="56">
        <v>0</v>
      </c>
      <c r="M120" s="56">
        <v>6.703146374829001</v>
      </c>
      <c r="N120" s="56">
        <v>9.1655266757865927</v>
      </c>
      <c r="O120" s="56">
        <v>5.8823529411764701</v>
      </c>
      <c r="P120" s="56">
        <v>2.3255813953488373</v>
      </c>
      <c r="Q120" s="56">
        <v>100</v>
      </c>
      <c r="R120" s="56">
        <v>63.265306122448983</v>
      </c>
      <c r="S120" s="56">
        <v>0</v>
      </c>
      <c r="T120" s="56">
        <v>26.530612244897959</v>
      </c>
      <c r="U120" s="56">
        <v>6.1224489795918364</v>
      </c>
      <c r="V120" s="56">
        <v>0</v>
      </c>
      <c r="W120" s="56">
        <v>4.0816326530612246</v>
      </c>
      <c r="X120" s="56">
        <v>100</v>
      </c>
      <c r="Y120" s="56">
        <v>62.085308056872037</v>
      </c>
      <c r="Z120" s="56">
        <v>0.7109004739336493</v>
      </c>
      <c r="AA120" s="56">
        <v>11.611374407582939</v>
      </c>
      <c r="AB120" s="56">
        <v>11.374407582938389</v>
      </c>
      <c r="AC120" s="56">
        <v>6.6350710900473935</v>
      </c>
      <c r="AD120" s="56">
        <v>7.5829383886255926</v>
      </c>
    </row>
    <row r="121" spans="1:30" ht="15" customHeight="1">
      <c r="A121" s="48"/>
      <c r="B121" s="91" t="s">
        <v>54</v>
      </c>
      <c r="C121" s="38">
        <v>39</v>
      </c>
      <c r="D121" s="38">
        <v>20</v>
      </c>
      <c r="E121" s="38">
        <v>1</v>
      </c>
      <c r="F121" s="38">
        <v>14</v>
      </c>
      <c r="G121" s="38">
        <v>2</v>
      </c>
      <c r="H121" s="38">
        <v>2</v>
      </c>
      <c r="I121" s="38">
        <v>0</v>
      </c>
      <c r="J121" s="38">
        <v>59</v>
      </c>
      <c r="K121" s="38">
        <v>38</v>
      </c>
      <c r="L121" s="38">
        <v>0</v>
      </c>
      <c r="M121" s="38">
        <v>8</v>
      </c>
      <c r="N121" s="38">
        <v>7</v>
      </c>
      <c r="O121" s="38">
        <v>5</v>
      </c>
      <c r="P121" s="38">
        <v>1</v>
      </c>
      <c r="Q121" s="38">
        <v>3</v>
      </c>
      <c r="R121" s="38">
        <v>2</v>
      </c>
      <c r="S121" s="38">
        <v>0</v>
      </c>
      <c r="T121" s="38">
        <v>0</v>
      </c>
      <c r="U121" s="38">
        <v>0</v>
      </c>
      <c r="V121" s="38">
        <v>1</v>
      </c>
      <c r="W121" s="38">
        <v>0</v>
      </c>
      <c r="X121" s="38">
        <v>41</v>
      </c>
      <c r="Y121" s="38">
        <v>24</v>
      </c>
      <c r="Z121" s="38">
        <v>0</v>
      </c>
      <c r="AA121" s="38">
        <v>5</v>
      </c>
      <c r="AB121" s="38">
        <v>5</v>
      </c>
      <c r="AC121" s="38">
        <v>2</v>
      </c>
      <c r="AD121" s="38">
        <v>5</v>
      </c>
    </row>
    <row r="122" spans="1:30" ht="15" customHeight="1">
      <c r="A122" s="90"/>
      <c r="B122" s="91"/>
      <c r="C122" s="56">
        <v>99.999999999999986</v>
      </c>
      <c r="D122" s="56">
        <v>51.282051282051277</v>
      </c>
      <c r="E122" s="56">
        <v>2.5641025641025639</v>
      </c>
      <c r="F122" s="56">
        <v>35.897435897435898</v>
      </c>
      <c r="G122" s="56">
        <v>5.1282051282051277</v>
      </c>
      <c r="H122" s="56">
        <v>5.1282051282051277</v>
      </c>
      <c r="I122" s="56">
        <v>0</v>
      </c>
      <c r="J122" s="56">
        <v>99.999999999999972</v>
      </c>
      <c r="K122" s="56">
        <v>64.406779661016941</v>
      </c>
      <c r="L122" s="56">
        <v>0</v>
      </c>
      <c r="M122" s="56">
        <v>13.559322033898304</v>
      </c>
      <c r="N122" s="56">
        <v>11.864406779661017</v>
      </c>
      <c r="O122" s="56">
        <v>8.4745762711864394</v>
      </c>
      <c r="P122" s="56">
        <v>1.6949152542372881</v>
      </c>
      <c r="Q122" s="56">
        <v>99.999999999999986</v>
      </c>
      <c r="R122" s="56">
        <v>66.666666666666657</v>
      </c>
      <c r="S122" s="56">
        <v>0</v>
      </c>
      <c r="T122" s="56">
        <v>0</v>
      </c>
      <c r="U122" s="56">
        <v>0</v>
      </c>
      <c r="V122" s="56">
        <v>33.333333333333329</v>
      </c>
      <c r="W122" s="56">
        <v>0</v>
      </c>
      <c r="X122" s="56">
        <v>99.999999999999972</v>
      </c>
      <c r="Y122" s="56">
        <v>58.536585365853654</v>
      </c>
      <c r="Z122" s="56">
        <v>0</v>
      </c>
      <c r="AA122" s="56">
        <v>12.195121951219512</v>
      </c>
      <c r="AB122" s="56">
        <v>12.195121951219512</v>
      </c>
      <c r="AC122" s="56">
        <v>4.8780487804878048</v>
      </c>
      <c r="AD122" s="56">
        <v>12.195121951219512</v>
      </c>
    </row>
    <row r="123" spans="1:30" ht="15" customHeight="1">
      <c r="A123" s="48" t="s">
        <v>56</v>
      </c>
      <c r="B123" s="24" t="s">
        <v>57</v>
      </c>
      <c r="C123" s="38">
        <v>16</v>
      </c>
      <c r="D123" s="38">
        <v>14</v>
      </c>
      <c r="E123" s="38">
        <v>0</v>
      </c>
      <c r="F123" s="38">
        <v>0</v>
      </c>
      <c r="G123" s="38">
        <v>0</v>
      </c>
      <c r="H123" s="38">
        <v>2</v>
      </c>
      <c r="I123" s="38">
        <v>0</v>
      </c>
      <c r="J123" s="38">
        <v>258</v>
      </c>
      <c r="K123" s="38">
        <v>231</v>
      </c>
      <c r="L123" s="38">
        <v>0</v>
      </c>
      <c r="M123" s="38">
        <v>0</v>
      </c>
      <c r="N123" s="38">
        <v>0</v>
      </c>
      <c r="O123" s="38">
        <v>23</v>
      </c>
      <c r="P123" s="38">
        <v>4</v>
      </c>
      <c r="Q123" s="38">
        <v>5</v>
      </c>
      <c r="R123" s="38">
        <v>4</v>
      </c>
      <c r="S123" s="38">
        <v>0</v>
      </c>
      <c r="T123" s="38">
        <v>0</v>
      </c>
      <c r="U123" s="38">
        <v>0</v>
      </c>
      <c r="V123" s="38">
        <v>1</v>
      </c>
      <c r="W123" s="38">
        <v>0</v>
      </c>
      <c r="X123" s="38">
        <v>73</v>
      </c>
      <c r="Y123" s="38">
        <v>60</v>
      </c>
      <c r="Z123" s="38">
        <v>0</v>
      </c>
      <c r="AA123" s="38">
        <v>0</v>
      </c>
      <c r="AB123" s="38">
        <v>0</v>
      </c>
      <c r="AC123" s="38">
        <v>9</v>
      </c>
      <c r="AD123" s="38">
        <v>4</v>
      </c>
    </row>
    <row r="124" spans="1:30" ht="15" customHeight="1">
      <c r="A124" s="48"/>
      <c r="B124" s="24"/>
      <c r="C124" s="56">
        <v>100</v>
      </c>
      <c r="D124" s="56">
        <v>87.5</v>
      </c>
      <c r="E124" s="56">
        <v>0</v>
      </c>
      <c r="F124" s="56">
        <v>0</v>
      </c>
      <c r="G124" s="56">
        <v>0</v>
      </c>
      <c r="H124" s="56">
        <v>12.5</v>
      </c>
      <c r="I124" s="56">
        <v>0</v>
      </c>
      <c r="J124" s="56">
        <v>100.00000000000001</v>
      </c>
      <c r="K124" s="56">
        <v>89.534883720930239</v>
      </c>
      <c r="L124" s="56">
        <v>0</v>
      </c>
      <c r="M124" s="56">
        <v>0</v>
      </c>
      <c r="N124" s="56">
        <v>0</v>
      </c>
      <c r="O124" s="56">
        <v>8.9147286821705425</v>
      </c>
      <c r="P124" s="56">
        <v>1.5503875968992249</v>
      </c>
      <c r="Q124" s="56">
        <v>100</v>
      </c>
      <c r="R124" s="56">
        <v>80</v>
      </c>
      <c r="S124" s="56">
        <v>0</v>
      </c>
      <c r="T124" s="56">
        <v>0</v>
      </c>
      <c r="U124" s="56">
        <v>0</v>
      </c>
      <c r="V124" s="56">
        <v>20</v>
      </c>
      <c r="W124" s="56">
        <v>0</v>
      </c>
      <c r="X124" s="56">
        <v>100</v>
      </c>
      <c r="Y124" s="56">
        <v>82.191780821917803</v>
      </c>
      <c r="Z124" s="56">
        <v>0</v>
      </c>
      <c r="AA124" s="56">
        <v>0</v>
      </c>
      <c r="AB124" s="56">
        <v>0</v>
      </c>
      <c r="AC124" s="56">
        <v>12.328767123287671</v>
      </c>
      <c r="AD124" s="56">
        <v>5.4794520547945202</v>
      </c>
    </row>
    <row r="125" spans="1:30" ht="15" customHeight="1">
      <c r="A125" s="48"/>
      <c r="B125" s="24" t="s">
        <v>58</v>
      </c>
      <c r="C125" s="38">
        <v>78</v>
      </c>
      <c r="D125" s="38">
        <v>57</v>
      </c>
      <c r="E125" s="38">
        <v>0</v>
      </c>
      <c r="F125" s="38">
        <v>0</v>
      </c>
      <c r="G125" s="38">
        <v>13</v>
      </c>
      <c r="H125" s="38">
        <v>8</v>
      </c>
      <c r="I125" s="38">
        <v>0</v>
      </c>
      <c r="J125" s="38">
        <v>475</v>
      </c>
      <c r="K125" s="38">
        <v>370</v>
      </c>
      <c r="L125" s="38">
        <v>0</v>
      </c>
      <c r="M125" s="38">
        <v>0</v>
      </c>
      <c r="N125" s="38">
        <v>60</v>
      </c>
      <c r="O125" s="38">
        <v>37</v>
      </c>
      <c r="P125" s="38">
        <v>8</v>
      </c>
      <c r="Q125" s="38">
        <v>22</v>
      </c>
      <c r="R125" s="38">
        <v>18</v>
      </c>
      <c r="S125" s="38">
        <v>0</v>
      </c>
      <c r="T125" s="38">
        <v>0</v>
      </c>
      <c r="U125" s="38">
        <v>2</v>
      </c>
      <c r="V125" s="38">
        <v>1</v>
      </c>
      <c r="W125" s="38">
        <v>1</v>
      </c>
      <c r="X125" s="38">
        <v>278</v>
      </c>
      <c r="Y125" s="38">
        <v>204</v>
      </c>
      <c r="Z125" s="38">
        <v>0</v>
      </c>
      <c r="AA125" s="38">
        <v>0</v>
      </c>
      <c r="AB125" s="38">
        <v>32</v>
      </c>
      <c r="AC125" s="38">
        <v>30</v>
      </c>
      <c r="AD125" s="38">
        <v>12</v>
      </c>
    </row>
    <row r="126" spans="1:30" ht="15" customHeight="1">
      <c r="A126" s="48"/>
      <c r="B126" s="24"/>
      <c r="C126" s="56">
        <v>99.999999999999972</v>
      </c>
      <c r="D126" s="56">
        <v>73.076923076923066</v>
      </c>
      <c r="E126" s="56">
        <v>0</v>
      </c>
      <c r="F126" s="56">
        <v>0</v>
      </c>
      <c r="G126" s="56">
        <v>16.666666666666664</v>
      </c>
      <c r="H126" s="56">
        <v>10.256410256410255</v>
      </c>
      <c r="I126" s="56">
        <v>0</v>
      </c>
      <c r="J126" s="56">
        <v>100</v>
      </c>
      <c r="K126" s="56">
        <v>77.89473684210526</v>
      </c>
      <c r="L126" s="56">
        <v>0</v>
      </c>
      <c r="M126" s="56">
        <v>0</v>
      </c>
      <c r="N126" s="56">
        <v>12.631578947368421</v>
      </c>
      <c r="O126" s="56">
        <v>7.7894736842105265</v>
      </c>
      <c r="P126" s="56">
        <v>1.6842105263157894</v>
      </c>
      <c r="Q126" s="56">
        <v>100.00000000000001</v>
      </c>
      <c r="R126" s="56">
        <v>81.818181818181827</v>
      </c>
      <c r="S126" s="56">
        <v>0</v>
      </c>
      <c r="T126" s="56">
        <v>0</v>
      </c>
      <c r="U126" s="56">
        <v>9.0909090909090917</v>
      </c>
      <c r="V126" s="56">
        <v>4.5454545454545459</v>
      </c>
      <c r="W126" s="56">
        <v>4.5454545454545459</v>
      </c>
      <c r="X126" s="56">
        <v>100</v>
      </c>
      <c r="Y126" s="56">
        <v>73.381294964028783</v>
      </c>
      <c r="Z126" s="56">
        <v>0</v>
      </c>
      <c r="AA126" s="56">
        <v>0</v>
      </c>
      <c r="AB126" s="56">
        <v>11.510791366906476</v>
      </c>
      <c r="AC126" s="56">
        <v>10.791366906474821</v>
      </c>
      <c r="AD126" s="56">
        <v>4.3165467625899279</v>
      </c>
    </row>
    <row r="127" spans="1:30" ht="15" customHeight="1">
      <c r="A127" s="48"/>
      <c r="B127" s="24" t="s">
        <v>59</v>
      </c>
      <c r="C127" s="38">
        <v>195</v>
      </c>
      <c r="D127" s="38">
        <v>130</v>
      </c>
      <c r="E127" s="38">
        <v>0</v>
      </c>
      <c r="F127" s="38">
        <v>30</v>
      </c>
      <c r="G127" s="38">
        <v>27</v>
      </c>
      <c r="H127" s="38">
        <v>8</v>
      </c>
      <c r="I127" s="38">
        <v>0</v>
      </c>
      <c r="J127" s="38">
        <v>420</v>
      </c>
      <c r="K127" s="38">
        <v>304</v>
      </c>
      <c r="L127" s="38">
        <v>0</v>
      </c>
      <c r="M127" s="38">
        <v>39</v>
      </c>
      <c r="N127" s="38">
        <v>54</v>
      </c>
      <c r="O127" s="38">
        <v>18</v>
      </c>
      <c r="P127" s="38">
        <v>5</v>
      </c>
      <c r="Q127" s="38">
        <v>31</v>
      </c>
      <c r="R127" s="38">
        <v>25</v>
      </c>
      <c r="S127" s="38">
        <v>0</v>
      </c>
      <c r="T127" s="38">
        <v>4</v>
      </c>
      <c r="U127" s="38">
        <v>1</v>
      </c>
      <c r="V127" s="38">
        <v>1</v>
      </c>
      <c r="W127" s="38">
        <v>0</v>
      </c>
      <c r="X127" s="38">
        <v>394</v>
      </c>
      <c r="Y127" s="38">
        <v>277</v>
      </c>
      <c r="Z127" s="38">
        <v>0</v>
      </c>
      <c r="AA127" s="38">
        <v>35</v>
      </c>
      <c r="AB127" s="38">
        <v>41</v>
      </c>
      <c r="AC127" s="38">
        <v>26</v>
      </c>
      <c r="AD127" s="38">
        <v>15</v>
      </c>
    </row>
    <row r="128" spans="1:30" ht="15" customHeight="1">
      <c r="A128" s="48"/>
      <c r="B128" s="24"/>
      <c r="C128" s="56">
        <v>99.999999999999986</v>
      </c>
      <c r="D128" s="56">
        <v>66.666666666666657</v>
      </c>
      <c r="E128" s="56">
        <v>0</v>
      </c>
      <c r="F128" s="56">
        <v>15.384615384615385</v>
      </c>
      <c r="G128" s="56">
        <v>13.846153846153847</v>
      </c>
      <c r="H128" s="56">
        <v>4.1025641025641022</v>
      </c>
      <c r="I128" s="56">
        <v>0</v>
      </c>
      <c r="J128" s="56">
        <v>100.00000000000001</v>
      </c>
      <c r="K128" s="56">
        <v>72.38095238095238</v>
      </c>
      <c r="L128" s="56">
        <v>0</v>
      </c>
      <c r="M128" s="56">
        <v>9.2857142857142865</v>
      </c>
      <c r="N128" s="56">
        <v>12.857142857142856</v>
      </c>
      <c r="O128" s="56">
        <v>4.2857142857142856</v>
      </c>
      <c r="P128" s="56">
        <v>1.1904761904761905</v>
      </c>
      <c r="Q128" s="56">
        <v>99.999999999999986</v>
      </c>
      <c r="R128" s="56">
        <v>80.645161290322577</v>
      </c>
      <c r="S128" s="56">
        <v>0</v>
      </c>
      <c r="T128" s="56">
        <v>12.903225806451612</v>
      </c>
      <c r="U128" s="56">
        <v>3.225806451612903</v>
      </c>
      <c r="V128" s="56">
        <v>3.225806451612903</v>
      </c>
      <c r="W128" s="56">
        <v>0</v>
      </c>
      <c r="X128" s="56">
        <v>100</v>
      </c>
      <c r="Y128" s="56">
        <v>70.304568527918789</v>
      </c>
      <c r="Z128" s="56">
        <v>0</v>
      </c>
      <c r="AA128" s="56">
        <v>8.8832487309644677</v>
      </c>
      <c r="AB128" s="56">
        <v>10.406091370558377</v>
      </c>
      <c r="AC128" s="56">
        <v>6.5989847715736047</v>
      </c>
      <c r="AD128" s="56">
        <v>3.8071065989847721</v>
      </c>
    </row>
    <row r="129" spans="1:30" ht="15" customHeight="1">
      <c r="A129" s="48"/>
      <c r="B129" s="24" t="s">
        <v>60</v>
      </c>
      <c r="C129" s="38">
        <v>225</v>
      </c>
      <c r="D129" s="38">
        <v>129</v>
      </c>
      <c r="E129" s="38">
        <v>0</v>
      </c>
      <c r="F129" s="38">
        <v>68</v>
      </c>
      <c r="G129" s="38">
        <v>21</v>
      </c>
      <c r="H129" s="38">
        <v>6</v>
      </c>
      <c r="I129" s="38">
        <v>1</v>
      </c>
      <c r="J129" s="38">
        <v>223</v>
      </c>
      <c r="K129" s="38">
        <v>166</v>
      </c>
      <c r="L129" s="38">
        <v>0</v>
      </c>
      <c r="M129" s="38">
        <v>29</v>
      </c>
      <c r="N129" s="38">
        <v>23</v>
      </c>
      <c r="O129" s="38">
        <v>5</v>
      </c>
      <c r="P129" s="38">
        <v>0</v>
      </c>
      <c r="Q129" s="38">
        <v>30</v>
      </c>
      <c r="R129" s="38">
        <v>17</v>
      </c>
      <c r="S129" s="38">
        <v>0</v>
      </c>
      <c r="T129" s="38">
        <v>7</v>
      </c>
      <c r="U129" s="38">
        <v>4</v>
      </c>
      <c r="V129" s="38">
        <v>2</v>
      </c>
      <c r="W129" s="38">
        <v>0</v>
      </c>
      <c r="X129" s="38">
        <v>302</v>
      </c>
      <c r="Y129" s="38">
        <v>193</v>
      </c>
      <c r="Z129" s="38">
        <v>0</v>
      </c>
      <c r="AA129" s="38">
        <v>54</v>
      </c>
      <c r="AB129" s="38">
        <v>37</v>
      </c>
      <c r="AC129" s="38">
        <v>13</v>
      </c>
      <c r="AD129" s="38">
        <v>5</v>
      </c>
    </row>
    <row r="130" spans="1:30" ht="15" customHeight="1">
      <c r="A130" s="48"/>
      <c r="B130" s="24"/>
      <c r="C130" s="56">
        <v>100</v>
      </c>
      <c r="D130" s="56">
        <v>57.333333333333336</v>
      </c>
      <c r="E130" s="56">
        <v>0</v>
      </c>
      <c r="F130" s="56">
        <v>30.222222222222221</v>
      </c>
      <c r="G130" s="56">
        <v>9.3333333333333339</v>
      </c>
      <c r="H130" s="56">
        <v>2.666666666666667</v>
      </c>
      <c r="I130" s="56">
        <v>0.44444444444444442</v>
      </c>
      <c r="J130" s="56">
        <v>100</v>
      </c>
      <c r="K130" s="56">
        <v>74.439461883408072</v>
      </c>
      <c r="L130" s="56">
        <v>0</v>
      </c>
      <c r="M130" s="56">
        <v>13.004484304932735</v>
      </c>
      <c r="N130" s="56">
        <v>10.31390134529148</v>
      </c>
      <c r="O130" s="56">
        <v>2.2421524663677128</v>
      </c>
      <c r="P130" s="56">
        <v>0</v>
      </c>
      <c r="Q130" s="56">
        <v>100</v>
      </c>
      <c r="R130" s="56">
        <v>56.666666666666664</v>
      </c>
      <c r="S130" s="56">
        <v>0</v>
      </c>
      <c r="T130" s="56">
        <v>23.333333333333332</v>
      </c>
      <c r="U130" s="56">
        <v>13.333333333333334</v>
      </c>
      <c r="V130" s="56">
        <v>6.666666666666667</v>
      </c>
      <c r="W130" s="56">
        <v>0</v>
      </c>
      <c r="X130" s="56">
        <v>100</v>
      </c>
      <c r="Y130" s="56">
        <v>63.907284768211923</v>
      </c>
      <c r="Z130" s="56">
        <v>0</v>
      </c>
      <c r="AA130" s="56">
        <v>17.880794701986755</v>
      </c>
      <c r="AB130" s="56">
        <v>12.251655629139073</v>
      </c>
      <c r="AC130" s="56">
        <v>4.3046357615894042</v>
      </c>
      <c r="AD130" s="56">
        <v>1.6556291390728477</v>
      </c>
    </row>
    <row r="131" spans="1:30" ht="15" customHeight="1">
      <c r="A131" s="48"/>
      <c r="B131" s="24" t="s">
        <v>61</v>
      </c>
      <c r="C131" s="38">
        <v>256</v>
      </c>
      <c r="D131" s="38">
        <v>143</v>
      </c>
      <c r="E131" s="38">
        <v>0</v>
      </c>
      <c r="F131" s="38">
        <v>80</v>
      </c>
      <c r="G131" s="38">
        <v>26</v>
      </c>
      <c r="H131" s="38">
        <v>7</v>
      </c>
      <c r="I131" s="38">
        <v>0</v>
      </c>
      <c r="J131" s="38">
        <v>170</v>
      </c>
      <c r="K131" s="38">
        <v>104</v>
      </c>
      <c r="L131" s="38">
        <v>0</v>
      </c>
      <c r="M131" s="38">
        <v>48</v>
      </c>
      <c r="N131" s="38">
        <v>14</v>
      </c>
      <c r="O131" s="38">
        <v>3</v>
      </c>
      <c r="P131" s="38">
        <v>1</v>
      </c>
      <c r="Q131" s="38">
        <v>24</v>
      </c>
      <c r="R131" s="38">
        <v>11</v>
      </c>
      <c r="S131" s="38">
        <v>0</v>
      </c>
      <c r="T131" s="38">
        <v>10</v>
      </c>
      <c r="U131" s="38">
        <v>1</v>
      </c>
      <c r="V131" s="38">
        <v>2</v>
      </c>
      <c r="W131" s="38">
        <v>0</v>
      </c>
      <c r="X131" s="38">
        <v>184</v>
      </c>
      <c r="Y131" s="38">
        <v>119</v>
      </c>
      <c r="Z131" s="38">
        <v>0</v>
      </c>
      <c r="AA131" s="38">
        <v>24</v>
      </c>
      <c r="AB131" s="38">
        <v>29</v>
      </c>
      <c r="AC131" s="38">
        <v>5</v>
      </c>
      <c r="AD131" s="38">
        <v>7</v>
      </c>
    </row>
    <row r="132" spans="1:30" ht="15" customHeight="1">
      <c r="A132" s="48"/>
      <c r="B132" s="24"/>
      <c r="C132" s="56">
        <v>100</v>
      </c>
      <c r="D132" s="56">
        <v>55.859375</v>
      </c>
      <c r="E132" s="56">
        <v>0</v>
      </c>
      <c r="F132" s="56">
        <v>31.25</v>
      </c>
      <c r="G132" s="56">
        <v>10.15625</v>
      </c>
      <c r="H132" s="56">
        <v>2.734375</v>
      </c>
      <c r="I132" s="56">
        <v>0</v>
      </c>
      <c r="J132" s="56">
        <v>100</v>
      </c>
      <c r="K132" s="56">
        <v>61.176470588235297</v>
      </c>
      <c r="L132" s="56">
        <v>0</v>
      </c>
      <c r="M132" s="56">
        <v>28.235294117647058</v>
      </c>
      <c r="N132" s="56">
        <v>8.235294117647058</v>
      </c>
      <c r="O132" s="56">
        <v>1.7647058823529411</v>
      </c>
      <c r="P132" s="56">
        <v>0.58823529411764708</v>
      </c>
      <c r="Q132" s="56">
        <v>100</v>
      </c>
      <c r="R132" s="56">
        <v>45.833333333333329</v>
      </c>
      <c r="S132" s="56">
        <v>0</v>
      </c>
      <c r="T132" s="56">
        <v>41.666666666666671</v>
      </c>
      <c r="U132" s="56">
        <v>4.1666666666666661</v>
      </c>
      <c r="V132" s="56">
        <v>8.3333333333333321</v>
      </c>
      <c r="W132" s="56">
        <v>0</v>
      </c>
      <c r="X132" s="56">
        <v>100</v>
      </c>
      <c r="Y132" s="56">
        <v>64.673913043478265</v>
      </c>
      <c r="Z132" s="56">
        <v>0</v>
      </c>
      <c r="AA132" s="56">
        <v>13.043478260869565</v>
      </c>
      <c r="AB132" s="56">
        <v>15.760869565217392</v>
      </c>
      <c r="AC132" s="56">
        <v>2.7173913043478262</v>
      </c>
      <c r="AD132" s="56">
        <v>3.804347826086957</v>
      </c>
    </row>
    <row r="133" spans="1:30" ht="15" customHeight="1">
      <c r="A133" s="48"/>
      <c r="B133" s="24" t="s">
        <v>62</v>
      </c>
      <c r="C133" s="38">
        <v>310</v>
      </c>
      <c r="D133" s="38">
        <v>139</v>
      </c>
      <c r="E133" s="38">
        <v>0</v>
      </c>
      <c r="F133" s="38">
        <v>133</v>
      </c>
      <c r="G133" s="38">
        <v>31</v>
      </c>
      <c r="H133" s="38">
        <v>6</v>
      </c>
      <c r="I133" s="38">
        <v>1</v>
      </c>
      <c r="J133" s="38">
        <v>107</v>
      </c>
      <c r="K133" s="38">
        <v>55</v>
      </c>
      <c r="L133" s="38">
        <v>0</v>
      </c>
      <c r="M133" s="38">
        <v>42</v>
      </c>
      <c r="N133" s="38">
        <v>6</v>
      </c>
      <c r="O133" s="38">
        <v>4</v>
      </c>
      <c r="P133" s="38">
        <v>0</v>
      </c>
      <c r="Q133" s="38">
        <v>30</v>
      </c>
      <c r="R133" s="38">
        <v>17</v>
      </c>
      <c r="S133" s="38">
        <v>0</v>
      </c>
      <c r="T133" s="38">
        <v>10</v>
      </c>
      <c r="U133" s="38">
        <v>3</v>
      </c>
      <c r="V133" s="38">
        <v>0</v>
      </c>
      <c r="W133" s="38">
        <v>0</v>
      </c>
      <c r="X133" s="38">
        <v>126</v>
      </c>
      <c r="Y133" s="38">
        <v>78</v>
      </c>
      <c r="Z133" s="38">
        <v>0</v>
      </c>
      <c r="AA133" s="38">
        <v>37</v>
      </c>
      <c r="AB133" s="38">
        <v>8</v>
      </c>
      <c r="AC133" s="38">
        <v>2</v>
      </c>
      <c r="AD133" s="38">
        <v>1</v>
      </c>
    </row>
    <row r="134" spans="1:30" ht="15" customHeight="1">
      <c r="A134" s="48"/>
      <c r="B134" s="24"/>
      <c r="C134" s="56">
        <v>100</v>
      </c>
      <c r="D134" s="56">
        <v>44.838709677419352</v>
      </c>
      <c r="E134" s="56">
        <v>0</v>
      </c>
      <c r="F134" s="56">
        <v>42.903225806451609</v>
      </c>
      <c r="G134" s="56">
        <v>10</v>
      </c>
      <c r="H134" s="56">
        <v>1.935483870967742</v>
      </c>
      <c r="I134" s="56">
        <v>0.32258064516129031</v>
      </c>
      <c r="J134" s="56">
        <v>99.999999999999986</v>
      </c>
      <c r="K134" s="56">
        <v>51.401869158878498</v>
      </c>
      <c r="L134" s="56">
        <v>0</v>
      </c>
      <c r="M134" s="56">
        <v>39.252336448598129</v>
      </c>
      <c r="N134" s="56">
        <v>5.6074766355140184</v>
      </c>
      <c r="O134" s="56">
        <v>3.7383177570093453</v>
      </c>
      <c r="P134" s="56">
        <v>0</v>
      </c>
      <c r="Q134" s="56">
        <v>100</v>
      </c>
      <c r="R134" s="56">
        <v>56.666666666666664</v>
      </c>
      <c r="S134" s="56">
        <v>0</v>
      </c>
      <c r="T134" s="56">
        <v>33.333333333333329</v>
      </c>
      <c r="U134" s="56">
        <v>10</v>
      </c>
      <c r="V134" s="56">
        <v>0</v>
      </c>
      <c r="W134" s="56">
        <v>0</v>
      </c>
      <c r="X134" s="56">
        <v>100</v>
      </c>
      <c r="Y134" s="56">
        <v>61.904761904761905</v>
      </c>
      <c r="Z134" s="56">
        <v>0</v>
      </c>
      <c r="AA134" s="56">
        <v>29.365079365079367</v>
      </c>
      <c r="AB134" s="56">
        <v>6.3492063492063489</v>
      </c>
      <c r="AC134" s="56">
        <v>1.5873015873015872</v>
      </c>
      <c r="AD134" s="56">
        <v>0.79365079365079361</v>
      </c>
    </row>
    <row r="135" spans="1:30" ht="15" customHeight="1">
      <c r="A135" s="48"/>
      <c r="B135" s="24" t="s">
        <v>63</v>
      </c>
      <c r="C135" s="38">
        <v>261</v>
      </c>
      <c r="D135" s="38">
        <v>122</v>
      </c>
      <c r="E135" s="38">
        <v>0</v>
      </c>
      <c r="F135" s="38">
        <v>118</v>
      </c>
      <c r="G135" s="38">
        <v>18</v>
      </c>
      <c r="H135" s="38">
        <v>2</v>
      </c>
      <c r="I135" s="38">
        <v>1</v>
      </c>
      <c r="J135" s="38">
        <v>78</v>
      </c>
      <c r="K135" s="38">
        <v>49</v>
      </c>
      <c r="L135" s="38">
        <v>0</v>
      </c>
      <c r="M135" s="38">
        <v>24</v>
      </c>
      <c r="N135" s="38">
        <v>4</v>
      </c>
      <c r="O135" s="38">
        <v>1</v>
      </c>
      <c r="P135" s="38">
        <v>0</v>
      </c>
      <c r="Q135" s="38">
        <v>21</v>
      </c>
      <c r="R135" s="38">
        <v>12</v>
      </c>
      <c r="S135" s="38">
        <v>0</v>
      </c>
      <c r="T135" s="38">
        <v>8</v>
      </c>
      <c r="U135" s="38">
        <v>1</v>
      </c>
      <c r="V135" s="38">
        <v>0</v>
      </c>
      <c r="W135" s="38">
        <v>0</v>
      </c>
      <c r="X135" s="38">
        <v>96</v>
      </c>
      <c r="Y135" s="38">
        <v>47</v>
      </c>
      <c r="Z135" s="38">
        <v>0</v>
      </c>
      <c r="AA135" s="38">
        <v>39</v>
      </c>
      <c r="AB135" s="38">
        <v>7</v>
      </c>
      <c r="AC135" s="38">
        <v>1</v>
      </c>
      <c r="AD135" s="38">
        <v>2</v>
      </c>
    </row>
    <row r="136" spans="1:30" ht="15" customHeight="1">
      <c r="A136" s="48"/>
      <c r="B136" s="24"/>
      <c r="C136" s="56">
        <v>100.00000000000001</v>
      </c>
      <c r="D136" s="56">
        <v>46.743295019157088</v>
      </c>
      <c r="E136" s="56">
        <v>0</v>
      </c>
      <c r="F136" s="56">
        <v>45.21072796934866</v>
      </c>
      <c r="G136" s="56">
        <v>6.8965517241379306</v>
      </c>
      <c r="H136" s="56">
        <v>0.76628352490421447</v>
      </c>
      <c r="I136" s="56">
        <v>0.38314176245210724</v>
      </c>
      <c r="J136" s="56">
        <v>100</v>
      </c>
      <c r="K136" s="56">
        <v>62.820512820512818</v>
      </c>
      <c r="L136" s="56">
        <v>0</v>
      </c>
      <c r="M136" s="56">
        <v>30.76923076923077</v>
      </c>
      <c r="N136" s="56">
        <v>5.1282051282051277</v>
      </c>
      <c r="O136" s="56">
        <v>1.2820512820512819</v>
      </c>
      <c r="P136" s="56">
        <v>0</v>
      </c>
      <c r="Q136" s="56">
        <v>100</v>
      </c>
      <c r="R136" s="56">
        <v>57.142857142857139</v>
      </c>
      <c r="S136" s="56">
        <v>0</v>
      </c>
      <c r="T136" s="56">
        <v>38.095238095238095</v>
      </c>
      <c r="U136" s="56">
        <v>4.7619047619047619</v>
      </c>
      <c r="V136" s="56">
        <v>0</v>
      </c>
      <c r="W136" s="56">
        <v>0</v>
      </c>
      <c r="X136" s="56">
        <v>100</v>
      </c>
      <c r="Y136" s="56">
        <v>48.958333333333329</v>
      </c>
      <c r="Z136" s="56">
        <v>0</v>
      </c>
      <c r="AA136" s="56">
        <v>40.625</v>
      </c>
      <c r="AB136" s="56">
        <v>7.291666666666667</v>
      </c>
      <c r="AC136" s="56">
        <v>1.0416666666666665</v>
      </c>
      <c r="AD136" s="56">
        <v>2.083333333333333</v>
      </c>
    </row>
    <row r="137" spans="1:30" ht="15" customHeight="1">
      <c r="A137" s="48"/>
      <c r="B137" s="24" t="s">
        <v>64</v>
      </c>
      <c r="C137" s="38">
        <v>85</v>
      </c>
      <c r="D137" s="38">
        <v>31</v>
      </c>
      <c r="E137" s="38">
        <v>0</v>
      </c>
      <c r="F137" s="38">
        <v>41</v>
      </c>
      <c r="G137" s="38">
        <v>8</v>
      </c>
      <c r="H137" s="38">
        <v>3</v>
      </c>
      <c r="I137" s="38">
        <v>2</v>
      </c>
      <c r="J137" s="38">
        <v>34</v>
      </c>
      <c r="K137" s="38">
        <v>14</v>
      </c>
      <c r="L137" s="38">
        <v>0</v>
      </c>
      <c r="M137" s="38">
        <v>19</v>
      </c>
      <c r="N137" s="38">
        <v>0</v>
      </c>
      <c r="O137" s="38">
        <v>1</v>
      </c>
      <c r="P137" s="38">
        <v>0</v>
      </c>
      <c r="Q137" s="38">
        <v>6</v>
      </c>
      <c r="R137" s="38">
        <v>0</v>
      </c>
      <c r="S137" s="38">
        <v>0</v>
      </c>
      <c r="T137" s="38">
        <v>3</v>
      </c>
      <c r="U137" s="38">
        <v>1</v>
      </c>
      <c r="V137" s="38">
        <v>0</v>
      </c>
      <c r="W137" s="38">
        <v>2</v>
      </c>
      <c r="X137" s="38">
        <v>32</v>
      </c>
      <c r="Y137" s="38">
        <v>21</v>
      </c>
      <c r="Z137" s="38">
        <v>0</v>
      </c>
      <c r="AA137" s="38">
        <v>8</v>
      </c>
      <c r="AB137" s="38">
        <v>2</v>
      </c>
      <c r="AC137" s="38">
        <v>1</v>
      </c>
      <c r="AD137" s="38">
        <v>0</v>
      </c>
    </row>
    <row r="138" spans="1:30" ht="15" customHeight="1">
      <c r="A138" s="48"/>
      <c r="B138" s="24"/>
      <c r="C138" s="56">
        <v>100</v>
      </c>
      <c r="D138" s="56">
        <v>36.470588235294116</v>
      </c>
      <c r="E138" s="56">
        <v>0</v>
      </c>
      <c r="F138" s="56">
        <v>48.235294117647058</v>
      </c>
      <c r="G138" s="56">
        <v>9.4117647058823533</v>
      </c>
      <c r="H138" s="56">
        <v>3.5294117647058822</v>
      </c>
      <c r="I138" s="56">
        <v>2.3529411764705883</v>
      </c>
      <c r="J138" s="56">
        <v>100</v>
      </c>
      <c r="K138" s="56">
        <v>41.17647058823529</v>
      </c>
      <c r="L138" s="56">
        <v>0</v>
      </c>
      <c r="M138" s="56">
        <v>55.882352941176471</v>
      </c>
      <c r="N138" s="56">
        <v>0</v>
      </c>
      <c r="O138" s="56">
        <v>2.9411764705882351</v>
      </c>
      <c r="P138" s="56">
        <v>0</v>
      </c>
      <c r="Q138" s="56">
        <v>99.999999999999986</v>
      </c>
      <c r="R138" s="56">
        <v>0</v>
      </c>
      <c r="S138" s="56">
        <v>0</v>
      </c>
      <c r="T138" s="56">
        <v>50</v>
      </c>
      <c r="U138" s="56">
        <v>16.666666666666664</v>
      </c>
      <c r="V138" s="56">
        <v>0</v>
      </c>
      <c r="W138" s="56">
        <v>33.333333333333329</v>
      </c>
      <c r="X138" s="56">
        <v>100</v>
      </c>
      <c r="Y138" s="56">
        <v>65.625</v>
      </c>
      <c r="Z138" s="56">
        <v>0</v>
      </c>
      <c r="AA138" s="56">
        <v>25</v>
      </c>
      <c r="AB138" s="56">
        <v>6.25</v>
      </c>
      <c r="AC138" s="56">
        <v>3.125</v>
      </c>
      <c r="AD138" s="56">
        <v>0</v>
      </c>
    </row>
    <row r="139" spans="1:30" ht="15" customHeight="1">
      <c r="A139" s="48"/>
      <c r="B139" s="24" t="s">
        <v>65</v>
      </c>
      <c r="C139" s="38">
        <v>158</v>
      </c>
      <c r="D139" s="38">
        <v>57</v>
      </c>
      <c r="E139" s="38">
        <v>21</v>
      </c>
      <c r="F139" s="38">
        <v>78</v>
      </c>
      <c r="G139" s="38">
        <v>2</v>
      </c>
      <c r="H139" s="38">
        <v>0</v>
      </c>
      <c r="I139" s="38">
        <v>0</v>
      </c>
      <c r="J139" s="38">
        <v>47</v>
      </c>
      <c r="K139" s="38">
        <v>24</v>
      </c>
      <c r="L139" s="38">
        <v>6</v>
      </c>
      <c r="M139" s="38">
        <v>16</v>
      </c>
      <c r="N139" s="38">
        <v>1</v>
      </c>
      <c r="O139" s="38">
        <v>0</v>
      </c>
      <c r="P139" s="38">
        <v>0</v>
      </c>
      <c r="Q139" s="38">
        <v>6</v>
      </c>
      <c r="R139" s="38">
        <v>0</v>
      </c>
      <c r="S139" s="38">
        <v>0</v>
      </c>
      <c r="T139" s="38">
        <v>5</v>
      </c>
      <c r="U139" s="38">
        <v>1</v>
      </c>
      <c r="V139" s="38">
        <v>0</v>
      </c>
      <c r="W139" s="38">
        <v>0</v>
      </c>
      <c r="X139" s="38">
        <v>28</v>
      </c>
      <c r="Y139" s="38">
        <v>18</v>
      </c>
      <c r="Z139" s="38">
        <v>2</v>
      </c>
      <c r="AA139" s="38">
        <v>7</v>
      </c>
      <c r="AB139" s="38">
        <v>1</v>
      </c>
      <c r="AC139" s="38">
        <v>0</v>
      </c>
      <c r="AD139" s="38">
        <v>0</v>
      </c>
    </row>
    <row r="140" spans="1:30" ht="15" customHeight="1">
      <c r="A140" s="48"/>
      <c r="B140" s="24"/>
      <c r="C140" s="56">
        <v>100</v>
      </c>
      <c r="D140" s="56">
        <v>36.075949367088604</v>
      </c>
      <c r="E140" s="56">
        <v>13.291139240506327</v>
      </c>
      <c r="F140" s="56">
        <v>49.367088607594937</v>
      </c>
      <c r="G140" s="56">
        <v>1.2658227848101267</v>
      </c>
      <c r="H140" s="56">
        <v>0</v>
      </c>
      <c r="I140" s="56">
        <v>0</v>
      </c>
      <c r="J140" s="56">
        <v>100</v>
      </c>
      <c r="K140" s="56">
        <v>51.063829787234042</v>
      </c>
      <c r="L140" s="56">
        <v>12.76595744680851</v>
      </c>
      <c r="M140" s="56">
        <v>34.042553191489361</v>
      </c>
      <c r="N140" s="56">
        <v>2.1276595744680851</v>
      </c>
      <c r="O140" s="56">
        <v>0</v>
      </c>
      <c r="P140" s="56">
        <v>0</v>
      </c>
      <c r="Q140" s="56">
        <v>100</v>
      </c>
      <c r="R140" s="56">
        <v>0</v>
      </c>
      <c r="S140" s="56">
        <v>0</v>
      </c>
      <c r="T140" s="56">
        <v>83.333333333333343</v>
      </c>
      <c r="U140" s="56">
        <v>16.666666666666664</v>
      </c>
      <c r="V140" s="56">
        <v>0</v>
      </c>
      <c r="W140" s="56">
        <v>0</v>
      </c>
      <c r="X140" s="56">
        <v>100</v>
      </c>
      <c r="Y140" s="56">
        <v>64.285714285714292</v>
      </c>
      <c r="Z140" s="56">
        <v>7.1428571428571423</v>
      </c>
      <c r="AA140" s="56">
        <v>25</v>
      </c>
      <c r="AB140" s="56">
        <v>3.5714285714285712</v>
      </c>
      <c r="AC140" s="56">
        <v>0</v>
      </c>
      <c r="AD140" s="56">
        <v>0</v>
      </c>
    </row>
    <row r="141" spans="1:30" ht="15" customHeight="1">
      <c r="A141" s="48"/>
      <c r="B141" s="24" t="s">
        <v>2</v>
      </c>
      <c r="C141" s="38">
        <v>4</v>
      </c>
      <c r="D141" s="38">
        <v>2</v>
      </c>
      <c r="E141" s="38">
        <v>0</v>
      </c>
      <c r="F141" s="38">
        <v>0</v>
      </c>
      <c r="G141" s="38">
        <v>1</v>
      </c>
      <c r="H141" s="38">
        <v>0</v>
      </c>
      <c r="I141" s="38">
        <v>1</v>
      </c>
      <c r="J141" s="38">
        <v>3</v>
      </c>
      <c r="K141" s="38">
        <v>1</v>
      </c>
      <c r="L141" s="38">
        <v>1</v>
      </c>
      <c r="M141" s="38">
        <v>0</v>
      </c>
      <c r="N141" s="38">
        <v>0</v>
      </c>
      <c r="O141" s="38">
        <v>0</v>
      </c>
      <c r="P141" s="38">
        <v>1</v>
      </c>
      <c r="Q141" s="38">
        <v>2</v>
      </c>
      <c r="R141" s="38">
        <v>2</v>
      </c>
      <c r="S141" s="38">
        <v>0</v>
      </c>
      <c r="T141" s="38">
        <v>0</v>
      </c>
      <c r="U141" s="38">
        <v>0</v>
      </c>
      <c r="V141" s="38">
        <v>0</v>
      </c>
      <c r="W141" s="38">
        <v>0</v>
      </c>
      <c r="X141" s="38">
        <v>49</v>
      </c>
      <c r="Y141" s="38">
        <v>23</v>
      </c>
      <c r="Z141" s="38">
        <v>1</v>
      </c>
      <c r="AA141" s="38">
        <v>9</v>
      </c>
      <c r="AB141" s="38">
        <v>6</v>
      </c>
      <c r="AC141" s="38">
        <v>3</v>
      </c>
      <c r="AD141" s="38">
        <v>7</v>
      </c>
    </row>
    <row r="142" spans="1:30" ht="15" customHeight="1">
      <c r="A142" s="90"/>
      <c r="B142" s="24"/>
      <c r="C142" s="56">
        <v>100</v>
      </c>
      <c r="D142" s="56">
        <v>50</v>
      </c>
      <c r="E142" s="56">
        <v>0</v>
      </c>
      <c r="F142" s="56">
        <v>0</v>
      </c>
      <c r="G142" s="56">
        <v>25</v>
      </c>
      <c r="H142" s="56">
        <v>0</v>
      </c>
      <c r="I142" s="56">
        <v>25</v>
      </c>
      <c r="J142" s="56">
        <v>99.999999999999986</v>
      </c>
      <c r="K142" s="56">
        <v>33.333333333333329</v>
      </c>
      <c r="L142" s="56">
        <v>33.333333333333329</v>
      </c>
      <c r="M142" s="56">
        <v>0</v>
      </c>
      <c r="N142" s="56">
        <v>0</v>
      </c>
      <c r="O142" s="56">
        <v>0</v>
      </c>
      <c r="P142" s="56">
        <v>33.333333333333329</v>
      </c>
      <c r="Q142" s="56">
        <v>100</v>
      </c>
      <c r="R142" s="56">
        <v>100</v>
      </c>
      <c r="S142" s="56">
        <v>0</v>
      </c>
      <c r="T142" s="56">
        <v>0</v>
      </c>
      <c r="U142" s="56">
        <v>0</v>
      </c>
      <c r="V142" s="56">
        <v>0</v>
      </c>
      <c r="W142" s="56">
        <v>0</v>
      </c>
      <c r="X142" s="56">
        <v>100</v>
      </c>
      <c r="Y142" s="56">
        <v>46.938775510204081</v>
      </c>
      <c r="Z142" s="56">
        <v>2.0408163265306123</v>
      </c>
      <c r="AA142" s="56">
        <v>18.367346938775512</v>
      </c>
      <c r="AB142" s="56">
        <v>12.244897959183673</v>
      </c>
      <c r="AC142" s="56">
        <v>6.1224489795918364</v>
      </c>
      <c r="AD142" s="56">
        <v>14.285714285714285</v>
      </c>
    </row>
    <row r="143" spans="1:30" ht="15" customHeight="1">
      <c r="A143" s="48" t="s">
        <v>66</v>
      </c>
      <c r="B143" s="91" t="s">
        <v>50</v>
      </c>
      <c r="C143" s="38">
        <v>37</v>
      </c>
      <c r="D143" s="38">
        <v>26</v>
      </c>
      <c r="E143" s="38">
        <v>0</v>
      </c>
      <c r="F143" s="38">
        <v>8</v>
      </c>
      <c r="G143" s="38">
        <v>3</v>
      </c>
      <c r="H143" s="38">
        <v>0</v>
      </c>
      <c r="I143" s="38">
        <v>0</v>
      </c>
      <c r="J143" s="38">
        <v>78</v>
      </c>
      <c r="K143" s="38">
        <v>70</v>
      </c>
      <c r="L143" s="38">
        <v>0</v>
      </c>
      <c r="M143" s="38">
        <v>3</v>
      </c>
      <c r="N143" s="38">
        <v>2</v>
      </c>
      <c r="O143" s="38">
        <v>3</v>
      </c>
      <c r="P143" s="38">
        <v>0</v>
      </c>
      <c r="Q143" s="38">
        <v>18</v>
      </c>
      <c r="R143" s="38">
        <v>13</v>
      </c>
      <c r="S143" s="38">
        <v>0</v>
      </c>
      <c r="T143" s="38">
        <v>0</v>
      </c>
      <c r="U143" s="38">
        <v>4</v>
      </c>
      <c r="V143" s="38">
        <v>1</v>
      </c>
      <c r="W143" s="38">
        <v>0</v>
      </c>
      <c r="X143" s="38">
        <v>285</v>
      </c>
      <c r="Y143" s="38">
        <v>234</v>
      </c>
      <c r="Z143" s="38">
        <v>0</v>
      </c>
      <c r="AA143" s="38">
        <v>12</v>
      </c>
      <c r="AB143" s="38">
        <v>16</v>
      </c>
      <c r="AC143" s="38">
        <v>22</v>
      </c>
      <c r="AD143" s="38">
        <v>1</v>
      </c>
    </row>
    <row r="144" spans="1:30" ht="15" customHeight="1">
      <c r="A144" s="48"/>
      <c r="B144" s="91"/>
      <c r="C144" s="56">
        <v>100.00000000000001</v>
      </c>
      <c r="D144" s="56">
        <v>70.270270270270274</v>
      </c>
      <c r="E144" s="56">
        <v>0</v>
      </c>
      <c r="F144" s="56">
        <v>21.621621621621621</v>
      </c>
      <c r="G144" s="56">
        <v>8.1081081081081088</v>
      </c>
      <c r="H144" s="56">
        <v>0</v>
      </c>
      <c r="I144" s="56">
        <v>0</v>
      </c>
      <c r="J144" s="56">
        <v>100</v>
      </c>
      <c r="K144" s="56">
        <v>89.743589743589752</v>
      </c>
      <c r="L144" s="56">
        <v>0</v>
      </c>
      <c r="M144" s="56">
        <v>3.8461538461538463</v>
      </c>
      <c r="N144" s="56">
        <v>2.5641025641025639</v>
      </c>
      <c r="O144" s="56">
        <v>3.8461538461538463</v>
      </c>
      <c r="P144" s="56">
        <v>0</v>
      </c>
      <c r="Q144" s="56">
        <v>99.999999999999986</v>
      </c>
      <c r="R144" s="56">
        <v>72.222222222222214</v>
      </c>
      <c r="S144" s="56">
        <v>0</v>
      </c>
      <c r="T144" s="56">
        <v>0</v>
      </c>
      <c r="U144" s="56">
        <v>22.222222222222221</v>
      </c>
      <c r="V144" s="56">
        <v>5.5555555555555554</v>
      </c>
      <c r="W144" s="56">
        <v>0</v>
      </c>
      <c r="X144" s="56">
        <v>100.00000000000001</v>
      </c>
      <c r="Y144" s="56">
        <v>82.10526315789474</v>
      </c>
      <c r="Z144" s="56">
        <v>0</v>
      </c>
      <c r="AA144" s="56">
        <v>4.2105263157894735</v>
      </c>
      <c r="AB144" s="56">
        <v>5.6140350877192979</v>
      </c>
      <c r="AC144" s="56">
        <v>7.7192982456140351</v>
      </c>
      <c r="AD144" s="56">
        <v>0.35087719298245612</v>
      </c>
    </row>
    <row r="145" spans="1:30" ht="15" customHeight="1">
      <c r="A145" s="48"/>
      <c r="B145" s="91" t="s">
        <v>51</v>
      </c>
      <c r="C145" s="38">
        <v>125</v>
      </c>
      <c r="D145" s="38">
        <v>67</v>
      </c>
      <c r="E145" s="38">
        <v>2</v>
      </c>
      <c r="F145" s="38">
        <v>37</v>
      </c>
      <c r="G145" s="38">
        <v>16</v>
      </c>
      <c r="H145" s="38">
        <v>3</v>
      </c>
      <c r="I145" s="38">
        <v>0</v>
      </c>
      <c r="J145" s="38">
        <v>165</v>
      </c>
      <c r="K145" s="38">
        <v>122</v>
      </c>
      <c r="L145" s="38">
        <v>4</v>
      </c>
      <c r="M145" s="38">
        <v>18</v>
      </c>
      <c r="N145" s="38">
        <v>12</v>
      </c>
      <c r="O145" s="38">
        <v>9</v>
      </c>
      <c r="P145" s="38">
        <v>0</v>
      </c>
      <c r="Q145" s="38">
        <v>25</v>
      </c>
      <c r="R145" s="38">
        <v>15</v>
      </c>
      <c r="S145" s="38">
        <v>0</v>
      </c>
      <c r="T145" s="38">
        <v>4</v>
      </c>
      <c r="U145" s="38">
        <v>3</v>
      </c>
      <c r="V145" s="38">
        <v>3</v>
      </c>
      <c r="W145" s="38">
        <v>0</v>
      </c>
      <c r="X145" s="38">
        <v>219</v>
      </c>
      <c r="Y145" s="38">
        <v>162</v>
      </c>
      <c r="Z145" s="38">
        <v>0</v>
      </c>
      <c r="AA145" s="38">
        <v>24</v>
      </c>
      <c r="AB145" s="38">
        <v>23</v>
      </c>
      <c r="AC145" s="38">
        <v>10</v>
      </c>
      <c r="AD145" s="38">
        <v>0</v>
      </c>
    </row>
    <row r="146" spans="1:30" ht="15" customHeight="1">
      <c r="A146" s="48"/>
      <c r="B146" s="91"/>
      <c r="C146" s="56">
        <v>100</v>
      </c>
      <c r="D146" s="56">
        <v>53.6</v>
      </c>
      <c r="E146" s="56">
        <v>1.6</v>
      </c>
      <c r="F146" s="56">
        <v>29.599999999999998</v>
      </c>
      <c r="G146" s="56">
        <v>12.8</v>
      </c>
      <c r="H146" s="56">
        <v>2.4</v>
      </c>
      <c r="I146" s="56">
        <v>0</v>
      </c>
      <c r="J146" s="56">
        <v>99.999999999999986</v>
      </c>
      <c r="K146" s="56">
        <v>73.939393939393938</v>
      </c>
      <c r="L146" s="56">
        <v>2.4242424242424243</v>
      </c>
      <c r="M146" s="56">
        <v>10.909090909090908</v>
      </c>
      <c r="N146" s="56">
        <v>7.2727272727272725</v>
      </c>
      <c r="O146" s="56">
        <v>5.4545454545454541</v>
      </c>
      <c r="P146" s="56">
        <v>0</v>
      </c>
      <c r="Q146" s="56">
        <v>100</v>
      </c>
      <c r="R146" s="56">
        <v>60</v>
      </c>
      <c r="S146" s="56">
        <v>0</v>
      </c>
      <c r="T146" s="56">
        <v>16</v>
      </c>
      <c r="U146" s="56">
        <v>12</v>
      </c>
      <c r="V146" s="56">
        <v>12</v>
      </c>
      <c r="W146" s="56">
        <v>0</v>
      </c>
      <c r="X146" s="56">
        <v>100</v>
      </c>
      <c r="Y146" s="56">
        <v>73.972602739726028</v>
      </c>
      <c r="Z146" s="56">
        <v>0</v>
      </c>
      <c r="AA146" s="56">
        <v>10.95890410958904</v>
      </c>
      <c r="AB146" s="56">
        <v>10.50228310502283</v>
      </c>
      <c r="AC146" s="56">
        <v>4.5662100456620998</v>
      </c>
      <c r="AD146" s="56">
        <v>0</v>
      </c>
    </row>
    <row r="147" spans="1:30" ht="15" customHeight="1">
      <c r="A147" s="48"/>
      <c r="B147" s="91" t="s">
        <v>52</v>
      </c>
      <c r="C147" s="38">
        <v>456</v>
      </c>
      <c r="D147" s="38">
        <v>233</v>
      </c>
      <c r="E147" s="38">
        <v>16</v>
      </c>
      <c r="F147" s="38">
        <v>159</v>
      </c>
      <c r="G147" s="38">
        <v>33</v>
      </c>
      <c r="H147" s="38">
        <v>15</v>
      </c>
      <c r="I147" s="38">
        <v>0</v>
      </c>
      <c r="J147" s="38">
        <v>515</v>
      </c>
      <c r="K147" s="38">
        <v>358</v>
      </c>
      <c r="L147" s="38">
        <v>1</v>
      </c>
      <c r="M147" s="38">
        <v>80</v>
      </c>
      <c r="N147" s="38">
        <v>46</v>
      </c>
      <c r="O147" s="38">
        <v>30</v>
      </c>
      <c r="P147" s="38">
        <v>0</v>
      </c>
      <c r="Q147" s="38">
        <v>37</v>
      </c>
      <c r="R147" s="38">
        <v>23</v>
      </c>
      <c r="S147" s="38">
        <v>0</v>
      </c>
      <c r="T147" s="38">
        <v>10</v>
      </c>
      <c r="U147" s="38">
        <v>3</v>
      </c>
      <c r="V147" s="38">
        <v>1</v>
      </c>
      <c r="W147" s="38">
        <v>0</v>
      </c>
      <c r="X147" s="38">
        <v>381</v>
      </c>
      <c r="Y147" s="38">
        <v>240</v>
      </c>
      <c r="Z147" s="38">
        <v>0</v>
      </c>
      <c r="AA147" s="38">
        <v>68</v>
      </c>
      <c r="AB147" s="38">
        <v>55</v>
      </c>
      <c r="AC147" s="38">
        <v>18</v>
      </c>
      <c r="AD147" s="38">
        <v>0</v>
      </c>
    </row>
    <row r="148" spans="1:30" ht="15" customHeight="1">
      <c r="A148" s="48"/>
      <c r="B148" s="91"/>
      <c r="C148" s="56">
        <v>99.999999999999986</v>
      </c>
      <c r="D148" s="56">
        <v>51.096491228070171</v>
      </c>
      <c r="E148" s="56">
        <v>3.5087719298245612</v>
      </c>
      <c r="F148" s="56">
        <v>34.868421052631575</v>
      </c>
      <c r="G148" s="56">
        <v>7.2368421052631584</v>
      </c>
      <c r="H148" s="56">
        <v>3.2894736842105261</v>
      </c>
      <c r="I148" s="56">
        <v>0</v>
      </c>
      <c r="J148" s="56">
        <v>100</v>
      </c>
      <c r="K148" s="56">
        <v>69.514563106796118</v>
      </c>
      <c r="L148" s="56">
        <v>0.1941747572815534</v>
      </c>
      <c r="M148" s="56">
        <v>15.53398058252427</v>
      </c>
      <c r="N148" s="56">
        <v>8.9320388349514559</v>
      </c>
      <c r="O148" s="56">
        <v>5.825242718446602</v>
      </c>
      <c r="P148" s="56">
        <v>0</v>
      </c>
      <c r="Q148" s="56">
        <v>100.00000000000001</v>
      </c>
      <c r="R148" s="56">
        <v>62.162162162162161</v>
      </c>
      <c r="S148" s="56">
        <v>0</v>
      </c>
      <c r="T148" s="56">
        <v>27.027027027027028</v>
      </c>
      <c r="U148" s="56">
        <v>8.1081081081081088</v>
      </c>
      <c r="V148" s="56">
        <v>2.7027027027027026</v>
      </c>
      <c r="W148" s="56">
        <v>0</v>
      </c>
      <c r="X148" s="56">
        <v>100.00000000000001</v>
      </c>
      <c r="Y148" s="56">
        <v>62.99212598425197</v>
      </c>
      <c r="Z148" s="56">
        <v>0</v>
      </c>
      <c r="AA148" s="56">
        <v>17.84776902887139</v>
      </c>
      <c r="AB148" s="56">
        <v>14.435695538057743</v>
      </c>
      <c r="AC148" s="56">
        <v>4.7244094488188972</v>
      </c>
      <c r="AD148" s="56">
        <v>0</v>
      </c>
    </row>
    <row r="149" spans="1:30" ht="15" customHeight="1">
      <c r="A149" s="48"/>
      <c r="B149" s="91" t="s">
        <v>343</v>
      </c>
      <c r="C149" s="38">
        <v>961</v>
      </c>
      <c r="D149" s="38">
        <v>496</v>
      </c>
      <c r="E149" s="38">
        <v>3</v>
      </c>
      <c r="F149" s="38">
        <v>344</v>
      </c>
      <c r="G149" s="38">
        <v>94</v>
      </c>
      <c r="H149" s="38">
        <v>24</v>
      </c>
      <c r="I149" s="38">
        <v>0</v>
      </c>
      <c r="J149" s="38">
        <v>1036</v>
      </c>
      <c r="K149" s="38">
        <v>767</v>
      </c>
      <c r="L149" s="38">
        <v>1</v>
      </c>
      <c r="M149" s="38">
        <v>116</v>
      </c>
      <c r="N149" s="38">
        <v>102</v>
      </c>
      <c r="O149" s="38">
        <v>50</v>
      </c>
      <c r="P149" s="38">
        <v>0</v>
      </c>
      <c r="Q149" s="38">
        <v>92</v>
      </c>
      <c r="R149" s="38">
        <v>53</v>
      </c>
      <c r="S149" s="38">
        <v>0</v>
      </c>
      <c r="T149" s="38">
        <v>33</v>
      </c>
      <c r="U149" s="38">
        <v>4</v>
      </c>
      <c r="V149" s="38">
        <v>2</v>
      </c>
      <c r="W149" s="38">
        <v>0</v>
      </c>
      <c r="X149" s="38">
        <v>583</v>
      </c>
      <c r="Y149" s="38">
        <v>381</v>
      </c>
      <c r="Z149" s="38">
        <v>2</v>
      </c>
      <c r="AA149" s="38">
        <v>100</v>
      </c>
      <c r="AB149" s="38">
        <v>63</v>
      </c>
      <c r="AC149" s="38">
        <v>37</v>
      </c>
      <c r="AD149" s="38">
        <v>0</v>
      </c>
    </row>
    <row r="150" spans="1:30" ht="15" customHeight="1">
      <c r="A150" s="48"/>
      <c r="B150" s="91"/>
      <c r="C150" s="56">
        <v>100.00000000000001</v>
      </c>
      <c r="D150" s="56">
        <v>51.612903225806448</v>
      </c>
      <c r="E150" s="56">
        <v>0.31217481789802287</v>
      </c>
      <c r="F150" s="56">
        <v>35.796045785639954</v>
      </c>
      <c r="G150" s="56">
        <v>9.7814776274713839</v>
      </c>
      <c r="H150" s="56">
        <v>2.497398543184183</v>
      </c>
      <c r="I150" s="56">
        <v>0</v>
      </c>
      <c r="J150" s="56">
        <v>100.00000000000001</v>
      </c>
      <c r="K150" s="56">
        <v>74.034749034749041</v>
      </c>
      <c r="L150" s="56">
        <v>9.6525096525096526E-2</v>
      </c>
      <c r="M150" s="56">
        <v>11.196911196911197</v>
      </c>
      <c r="N150" s="56">
        <v>9.8455598455598459</v>
      </c>
      <c r="O150" s="56">
        <v>4.8262548262548259</v>
      </c>
      <c r="P150" s="56">
        <v>0</v>
      </c>
      <c r="Q150" s="56">
        <v>100</v>
      </c>
      <c r="R150" s="56">
        <v>57.608695652173914</v>
      </c>
      <c r="S150" s="56">
        <v>0</v>
      </c>
      <c r="T150" s="56">
        <v>35.869565217391305</v>
      </c>
      <c r="U150" s="56">
        <v>4.3478260869565215</v>
      </c>
      <c r="V150" s="56">
        <v>2.1739130434782608</v>
      </c>
      <c r="W150" s="56">
        <v>0</v>
      </c>
      <c r="X150" s="56">
        <v>100</v>
      </c>
      <c r="Y150" s="56">
        <v>65.351629502572891</v>
      </c>
      <c r="Z150" s="56">
        <v>0.34305317324185247</v>
      </c>
      <c r="AA150" s="56">
        <v>17.152658662092623</v>
      </c>
      <c r="AB150" s="56">
        <v>10.806174957118353</v>
      </c>
      <c r="AC150" s="56">
        <v>6.3464837049742702</v>
      </c>
      <c r="AD150" s="56">
        <v>0</v>
      </c>
    </row>
    <row r="151" spans="1:30" ht="15" customHeight="1">
      <c r="A151" s="48"/>
      <c r="B151" s="91" t="s">
        <v>54</v>
      </c>
      <c r="C151" s="38">
        <v>9</v>
      </c>
      <c r="D151" s="38">
        <v>2</v>
      </c>
      <c r="E151" s="38">
        <v>0</v>
      </c>
      <c r="F151" s="38">
        <v>0</v>
      </c>
      <c r="G151" s="38">
        <v>1</v>
      </c>
      <c r="H151" s="38">
        <v>0</v>
      </c>
      <c r="I151" s="38">
        <v>6</v>
      </c>
      <c r="J151" s="38">
        <v>21</v>
      </c>
      <c r="K151" s="38">
        <v>1</v>
      </c>
      <c r="L151" s="38">
        <v>1</v>
      </c>
      <c r="M151" s="38">
        <v>0</v>
      </c>
      <c r="N151" s="38">
        <v>0</v>
      </c>
      <c r="O151" s="38">
        <v>0</v>
      </c>
      <c r="P151" s="38">
        <v>19</v>
      </c>
      <c r="Q151" s="38">
        <v>5</v>
      </c>
      <c r="R151" s="38">
        <v>2</v>
      </c>
      <c r="S151" s="38">
        <v>0</v>
      </c>
      <c r="T151" s="38">
        <v>0</v>
      </c>
      <c r="U151" s="38">
        <v>0</v>
      </c>
      <c r="V151" s="38">
        <v>0</v>
      </c>
      <c r="W151" s="38">
        <v>3</v>
      </c>
      <c r="X151" s="38">
        <v>94</v>
      </c>
      <c r="Y151" s="38">
        <v>23</v>
      </c>
      <c r="Z151" s="38">
        <v>1</v>
      </c>
      <c r="AA151" s="38">
        <v>9</v>
      </c>
      <c r="AB151" s="38">
        <v>6</v>
      </c>
      <c r="AC151" s="38">
        <v>3</v>
      </c>
      <c r="AD151" s="38">
        <v>52</v>
      </c>
    </row>
    <row r="152" spans="1:30" ht="15" customHeight="1">
      <c r="A152" s="90"/>
      <c r="B152" s="91"/>
      <c r="C152" s="56">
        <v>99.999999999999986</v>
      </c>
      <c r="D152" s="56">
        <v>22.222222222222221</v>
      </c>
      <c r="E152" s="56">
        <v>0</v>
      </c>
      <c r="F152" s="56">
        <v>0</v>
      </c>
      <c r="G152" s="56">
        <v>11.111111111111111</v>
      </c>
      <c r="H152" s="56">
        <v>0</v>
      </c>
      <c r="I152" s="56">
        <v>66.666666666666657</v>
      </c>
      <c r="J152" s="56">
        <v>100</v>
      </c>
      <c r="K152" s="56">
        <v>4.7619047619047619</v>
      </c>
      <c r="L152" s="56">
        <v>4.7619047619047619</v>
      </c>
      <c r="M152" s="56">
        <v>0</v>
      </c>
      <c r="N152" s="56">
        <v>0</v>
      </c>
      <c r="O152" s="56">
        <v>0</v>
      </c>
      <c r="P152" s="56">
        <v>90.476190476190482</v>
      </c>
      <c r="Q152" s="56">
        <v>100</v>
      </c>
      <c r="R152" s="56">
        <v>40</v>
      </c>
      <c r="S152" s="56">
        <v>0</v>
      </c>
      <c r="T152" s="56">
        <v>0</v>
      </c>
      <c r="U152" s="56">
        <v>0</v>
      </c>
      <c r="V152" s="56">
        <v>0</v>
      </c>
      <c r="W152" s="56">
        <v>60</v>
      </c>
      <c r="X152" s="56">
        <v>100</v>
      </c>
      <c r="Y152" s="56">
        <v>24.468085106382979</v>
      </c>
      <c r="Z152" s="56">
        <v>1.0638297872340425</v>
      </c>
      <c r="AA152" s="56">
        <v>9.5744680851063837</v>
      </c>
      <c r="AB152" s="56">
        <v>6.3829787234042552</v>
      </c>
      <c r="AC152" s="56">
        <v>3.1914893617021276</v>
      </c>
      <c r="AD152" s="56">
        <v>55.319148936170215</v>
      </c>
    </row>
    <row r="153" spans="1:30" ht="15" customHeight="1">
      <c r="A153" s="48" t="s">
        <v>399</v>
      </c>
      <c r="B153" s="24" t="s">
        <v>67</v>
      </c>
      <c r="C153" s="38">
        <v>0</v>
      </c>
      <c r="D153" s="38">
        <v>0</v>
      </c>
      <c r="E153" s="38">
        <v>0</v>
      </c>
      <c r="F153" s="38">
        <v>0</v>
      </c>
      <c r="G153" s="38">
        <v>0</v>
      </c>
      <c r="H153" s="38">
        <v>0</v>
      </c>
      <c r="I153" s="38">
        <v>0</v>
      </c>
      <c r="J153" s="38">
        <v>32</v>
      </c>
      <c r="K153" s="38">
        <v>29</v>
      </c>
      <c r="L153" s="38">
        <v>0</v>
      </c>
      <c r="M153" s="38">
        <v>2</v>
      </c>
      <c r="N153" s="38">
        <v>1</v>
      </c>
      <c r="O153" s="38">
        <v>0</v>
      </c>
      <c r="P153" s="38">
        <v>0</v>
      </c>
      <c r="Q153" s="38">
        <v>0</v>
      </c>
      <c r="R153" s="38">
        <v>0</v>
      </c>
      <c r="S153" s="38">
        <v>0</v>
      </c>
      <c r="T153" s="38">
        <v>0</v>
      </c>
      <c r="U153" s="38">
        <v>0</v>
      </c>
      <c r="V153" s="38">
        <v>0</v>
      </c>
      <c r="W153" s="38">
        <v>0</v>
      </c>
      <c r="X153" s="38">
        <v>0</v>
      </c>
      <c r="Y153" s="38">
        <v>0</v>
      </c>
      <c r="Z153" s="38">
        <v>0</v>
      </c>
      <c r="AA153" s="38">
        <v>0</v>
      </c>
      <c r="AB153" s="38">
        <v>0</v>
      </c>
      <c r="AC153" s="38">
        <v>0</v>
      </c>
      <c r="AD153" s="38">
        <v>0</v>
      </c>
    </row>
    <row r="154" spans="1:30" ht="15" customHeight="1">
      <c r="A154" s="48" t="s">
        <v>400</v>
      </c>
      <c r="B154" s="24"/>
      <c r="C154" s="56">
        <v>0</v>
      </c>
      <c r="D154" s="56">
        <v>0</v>
      </c>
      <c r="E154" s="56">
        <v>0</v>
      </c>
      <c r="F154" s="56">
        <v>0</v>
      </c>
      <c r="G154" s="56">
        <v>0</v>
      </c>
      <c r="H154" s="56">
        <v>0</v>
      </c>
      <c r="I154" s="56">
        <v>0</v>
      </c>
      <c r="J154" s="56">
        <v>100</v>
      </c>
      <c r="K154" s="56">
        <v>90.625</v>
      </c>
      <c r="L154" s="56">
        <v>0</v>
      </c>
      <c r="M154" s="56">
        <v>6.25</v>
      </c>
      <c r="N154" s="56">
        <v>3.125</v>
      </c>
      <c r="O154" s="56">
        <v>0</v>
      </c>
      <c r="P154" s="56">
        <v>0</v>
      </c>
      <c r="Q154" s="56">
        <v>0</v>
      </c>
      <c r="R154" s="56">
        <v>0</v>
      </c>
      <c r="S154" s="56">
        <v>0</v>
      </c>
      <c r="T154" s="56">
        <v>0</v>
      </c>
      <c r="U154" s="56">
        <v>0</v>
      </c>
      <c r="V154" s="56">
        <v>0</v>
      </c>
      <c r="W154" s="56">
        <v>0</v>
      </c>
      <c r="X154" s="56">
        <v>0</v>
      </c>
      <c r="Y154" s="56">
        <v>0</v>
      </c>
      <c r="Z154" s="56">
        <v>0</v>
      </c>
      <c r="AA154" s="56">
        <v>0</v>
      </c>
      <c r="AB154" s="56">
        <v>0</v>
      </c>
      <c r="AC154" s="56">
        <v>0</v>
      </c>
      <c r="AD154" s="56">
        <v>0</v>
      </c>
    </row>
    <row r="155" spans="1:30" ht="15" customHeight="1">
      <c r="A155" s="48"/>
      <c r="B155" s="24" t="s">
        <v>68</v>
      </c>
      <c r="C155" s="38">
        <v>9</v>
      </c>
      <c r="D155" s="38">
        <v>5</v>
      </c>
      <c r="E155" s="38">
        <v>0</v>
      </c>
      <c r="F155" s="38">
        <v>2</v>
      </c>
      <c r="G155" s="38">
        <v>2</v>
      </c>
      <c r="H155" s="38">
        <v>0</v>
      </c>
      <c r="I155" s="38">
        <v>0</v>
      </c>
      <c r="J155" s="38">
        <v>189</v>
      </c>
      <c r="K155" s="38">
        <v>156</v>
      </c>
      <c r="L155" s="38">
        <v>0</v>
      </c>
      <c r="M155" s="38">
        <v>14</v>
      </c>
      <c r="N155" s="38">
        <v>7</v>
      </c>
      <c r="O155" s="38">
        <v>12</v>
      </c>
      <c r="P155" s="38">
        <v>0</v>
      </c>
      <c r="Q155" s="38">
        <v>7</v>
      </c>
      <c r="R155" s="38">
        <v>4</v>
      </c>
      <c r="S155" s="38">
        <v>0</v>
      </c>
      <c r="T155" s="38">
        <v>2</v>
      </c>
      <c r="U155" s="38">
        <v>0</v>
      </c>
      <c r="V155" s="38">
        <v>1</v>
      </c>
      <c r="W155" s="38">
        <v>0</v>
      </c>
      <c r="X155" s="38">
        <v>252</v>
      </c>
      <c r="Y155" s="38">
        <v>180</v>
      </c>
      <c r="Z155" s="38">
        <v>0</v>
      </c>
      <c r="AA155" s="38">
        <v>21</v>
      </c>
      <c r="AB155" s="38">
        <v>23</v>
      </c>
      <c r="AC155" s="38">
        <v>15</v>
      </c>
      <c r="AD155" s="38">
        <v>13</v>
      </c>
    </row>
    <row r="156" spans="1:30" ht="15" customHeight="1">
      <c r="A156" s="48"/>
      <c r="B156" s="24"/>
      <c r="C156" s="56">
        <v>100</v>
      </c>
      <c r="D156" s="56">
        <v>55.555555555555557</v>
      </c>
      <c r="E156" s="56">
        <v>0</v>
      </c>
      <c r="F156" s="56">
        <v>22.222222222222221</v>
      </c>
      <c r="G156" s="56">
        <v>22.222222222222221</v>
      </c>
      <c r="H156" s="56">
        <v>0</v>
      </c>
      <c r="I156" s="56">
        <v>0</v>
      </c>
      <c r="J156" s="56">
        <v>100</v>
      </c>
      <c r="K156" s="56">
        <v>82.539682539682531</v>
      </c>
      <c r="L156" s="56">
        <v>0</v>
      </c>
      <c r="M156" s="56">
        <v>7.4074074074074066</v>
      </c>
      <c r="N156" s="56">
        <v>3.7037037037037033</v>
      </c>
      <c r="O156" s="56">
        <v>6.3492063492063489</v>
      </c>
      <c r="P156" s="56">
        <v>0</v>
      </c>
      <c r="Q156" s="56">
        <v>100</v>
      </c>
      <c r="R156" s="56">
        <v>57.142857142857139</v>
      </c>
      <c r="S156" s="56">
        <v>0</v>
      </c>
      <c r="T156" s="56">
        <v>28.571428571428569</v>
      </c>
      <c r="U156" s="56">
        <v>0</v>
      </c>
      <c r="V156" s="56">
        <v>14.285714285714285</v>
      </c>
      <c r="W156" s="56">
        <v>0</v>
      </c>
      <c r="X156" s="56">
        <v>100</v>
      </c>
      <c r="Y156" s="56">
        <v>71.428571428571431</v>
      </c>
      <c r="Z156" s="56">
        <v>0</v>
      </c>
      <c r="AA156" s="56">
        <v>8.3333333333333321</v>
      </c>
      <c r="AB156" s="56">
        <v>9.1269841269841265</v>
      </c>
      <c r="AC156" s="56">
        <v>5.9523809523809517</v>
      </c>
      <c r="AD156" s="56">
        <v>5.1587301587301582</v>
      </c>
    </row>
    <row r="157" spans="1:30" ht="15" customHeight="1">
      <c r="A157" s="48"/>
      <c r="B157" s="24" t="s">
        <v>69</v>
      </c>
      <c r="C157" s="38">
        <v>26</v>
      </c>
      <c r="D157" s="38">
        <v>19</v>
      </c>
      <c r="E157" s="38">
        <v>0</v>
      </c>
      <c r="F157" s="38">
        <v>3</v>
      </c>
      <c r="G157" s="38">
        <v>4</v>
      </c>
      <c r="H157" s="38">
        <v>0</v>
      </c>
      <c r="I157" s="38">
        <v>0</v>
      </c>
      <c r="J157" s="38">
        <v>385</v>
      </c>
      <c r="K157" s="38">
        <v>297</v>
      </c>
      <c r="L157" s="38">
        <v>0</v>
      </c>
      <c r="M157" s="38">
        <v>16</v>
      </c>
      <c r="N157" s="38">
        <v>40</v>
      </c>
      <c r="O157" s="38">
        <v>26</v>
      </c>
      <c r="P157" s="38">
        <v>6</v>
      </c>
      <c r="Q157" s="38">
        <v>11</v>
      </c>
      <c r="R157" s="38">
        <v>7</v>
      </c>
      <c r="S157" s="38">
        <v>0</v>
      </c>
      <c r="T157" s="38">
        <v>1</v>
      </c>
      <c r="U157" s="38">
        <v>1</v>
      </c>
      <c r="V157" s="38">
        <v>1</v>
      </c>
      <c r="W157" s="38">
        <v>1</v>
      </c>
      <c r="X157" s="38">
        <v>434</v>
      </c>
      <c r="Y157" s="38">
        <v>293</v>
      </c>
      <c r="Z157" s="38">
        <v>0</v>
      </c>
      <c r="AA157" s="38">
        <v>53</v>
      </c>
      <c r="AB157" s="38">
        <v>45</v>
      </c>
      <c r="AC157" s="38">
        <v>31</v>
      </c>
      <c r="AD157" s="38">
        <v>12</v>
      </c>
    </row>
    <row r="158" spans="1:30" ht="15" customHeight="1">
      <c r="A158" s="48"/>
      <c r="B158" s="24"/>
      <c r="C158" s="56">
        <v>99.999999999999986</v>
      </c>
      <c r="D158" s="56">
        <v>73.076923076923066</v>
      </c>
      <c r="E158" s="56">
        <v>0</v>
      </c>
      <c r="F158" s="56">
        <v>11.538461538461538</v>
      </c>
      <c r="G158" s="56">
        <v>15.384615384615385</v>
      </c>
      <c r="H158" s="56">
        <v>0</v>
      </c>
      <c r="I158" s="56">
        <v>0</v>
      </c>
      <c r="J158" s="56">
        <v>100.00000000000001</v>
      </c>
      <c r="K158" s="56">
        <v>77.142857142857153</v>
      </c>
      <c r="L158" s="56">
        <v>0</v>
      </c>
      <c r="M158" s="56">
        <v>4.1558441558441555</v>
      </c>
      <c r="N158" s="56">
        <v>10.38961038961039</v>
      </c>
      <c r="O158" s="56">
        <v>6.7532467532467528</v>
      </c>
      <c r="P158" s="56">
        <v>1.5584415584415585</v>
      </c>
      <c r="Q158" s="56">
        <v>100</v>
      </c>
      <c r="R158" s="56">
        <v>63.636363636363633</v>
      </c>
      <c r="S158" s="56">
        <v>0</v>
      </c>
      <c r="T158" s="56">
        <v>9.0909090909090917</v>
      </c>
      <c r="U158" s="56">
        <v>9.0909090909090917</v>
      </c>
      <c r="V158" s="56">
        <v>9.0909090909090917</v>
      </c>
      <c r="W158" s="56">
        <v>9.0909090909090917</v>
      </c>
      <c r="X158" s="56">
        <v>100</v>
      </c>
      <c r="Y158" s="56">
        <v>67.511520737327189</v>
      </c>
      <c r="Z158" s="56">
        <v>0</v>
      </c>
      <c r="AA158" s="56">
        <v>12.211981566820276</v>
      </c>
      <c r="AB158" s="56">
        <v>10.368663594470046</v>
      </c>
      <c r="AC158" s="56">
        <v>7.1428571428571423</v>
      </c>
      <c r="AD158" s="56">
        <v>2.7649769585253456</v>
      </c>
    </row>
    <row r="159" spans="1:30" ht="15" customHeight="1">
      <c r="A159" s="48"/>
      <c r="B159" s="24" t="s">
        <v>70</v>
      </c>
      <c r="C159" s="38">
        <v>64</v>
      </c>
      <c r="D159" s="38">
        <v>47</v>
      </c>
      <c r="E159" s="38">
        <v>0</v>
      </c>
      <c r="F159" s="38">
        <v>10</v>
      </c>
      <c r="G159" s="38">
        <v>6</v>
      </c>
      <c r="H159" s="38">
        <v>1</v>
      </c>
      <c r="I159" s="38">
        <v>0</v>
      </c>
      <c r="J159" s="38">
        <v>354</v>
      </c>
      <c r="K159" s="38">
        <v>257</v>
      </c>
      <c r="L159" s="38">
        <v>0</v>
      </c>
      <c r="M159" s="38">
        <v>34</v>
      </c>
      <c r="N159" s="38">
        <v>39</v>
      </c>
      <c r="O159" s="38">
        <v>20</v>
      </c>
      <c r="P159" s="38">
        <v>4</v>
      </c>
      <c r="Q159" s="38">
        <v>21</v>
      </c>
      <c r="R159" s="38">
        <v>18</v>
      </c>
      <c r="S159" s="38">
        <v>0</v>
      </c>
      <c r="T159" s="38">
        <v>1</v>
      </c>
      <c r="U159" s="38">
        <v>1</v>
      </c>
      <c r="V159" s="38">
        <v>1</v>
      </c>
      <c r="W159" s="38">
        <v>0</v>
      </c>
      <c r="X159" s="38">
        <v>312</v>
      </c>
      <c r="Y159" s="38">
        <v>207</v>
      </c>
      <c r="Z159" s="38">
        <v>2</v>
      </c>
      <c r="AA159" s="38">
        <v>37</v>
      </c>
      <c r="AB159" s="38">
        <v>38</v>
      </c>
      <c r="AC159" s="38">
        <v>17</v>
      </c>
      <c r="AD159" s="38">
        <v>11</v>
      </c>
    </row>
    <row r="160" spans="1:30" ht="15" customHeight="1">
      <c r="A160" s="48"/>
      <c r="B160" s="24"/>
      <c r="C160" s="56">
        <v>100</v>
      </c>
      <c r="D160" s="56">
        <v>73.4375</v>
      </c>
      <c r="E160" s="56">
        <v>0</v>
      </c>
      <c r="F160" s="56">
        <v>15.625</v>
      </c>
      <c r="G160" s="56">
        <v>9.375</v>
      </c>
      <c r="H160" s="56">
        <v>1.5625</v>
      </c>
      <c r="I160" s="56">
        <v>0</v>
      </c>
      <c r="J160" s="56">
        <v>99.999999999999986</v>
      </c>
      <c r="K160" s="56">
        <v>72.598870056497177</v>
      </c>
      <c r="L160" s="56">
        <v>0</v>
      </c>
      <c r="M160" s="56">
        <v>9.6045197740112993</v>
      </c>
      <c r="N160" s="56">
        <v>11.016949152542372</v>
      </c>
      <c r="O160" s="56">
        <v>5.6497175141242941</v>
      </c>
      <c r="P160" s="56">
        <v>1.1299435028248588</v>
      </c>
      <c r="Q160" s="56">
        <v>99.999999999999986</v>
      </c>
      <c r="R160" s="56">
        <v>85.714285714285708</v>
      </c>
      <c r="S160" s="56">
        <v>0</v>
      </c>
      <c r="T160" s="56">
        <v>4.7619047619047619</v>
      </c>
      <c r="U160" s="56">
        <v>4.7619047619047619</v>
      </c>
      <c r="V160" s="56">
        <v>4.7619047619047619</v>
      </c>
      <c r="W160" s="56">
        <v>0</v>
      </c>
      <c r="X160" s="56">
        <v>100</v>
      </c>
      <c r="Y160" s="56">
        <v>66.34615384615384</v>
      </c>
      <c r="Z160" s="56">
        <v>0.64102564102564097</v>
      </c>
      <c r="AA160" s="56">
        <v>11.858974358974358</v>
      </c>
      <c r="AB160" s="56">
        <v>12.179487179487179</v>
      </c>
      <c r="AC160" s="56">
        <v>5.4487179487179489</v>
      </c>
      <c r="AD160" s="56">
        <v>3.5256410256410255</v>
      </c>
    </row>
    <row r="161" spans="1:30" ht="15" customHeight="1">
      <c r="A161" s="48"/>
      <c r="B161" s="24" t="s">
        <v>71</v>
      </c>
      <c r="C161" s="38">
        <v>100</v>
      </c>
      <c r="D161" s="38">
        <v>63</v>
      </c>
      <c r="E161" s="38">
        <v>0</v>
      </c>
      <c r="F161" s="38">
        <v>20</v>
      </c>
      <c r="G161" s="38">
        <v>11</v>
      </c>
      <c r="H161" s="38">
        <v>6</v>
      </c>
      <c r="I161" s="38">
        <v>0</v>
      </c>
      <c r="J161" s="38">
        <v>246</v>
      </c>
      <c r="K161" s="38">
        <v>177</v>
      </c>
      <c r="L161" s="38">
        <v>1</v>
      </c>
      <c r="M161" s="38">
        <v>23</v>
      </c>
      <c r="N161" s="38">
        <v>25</v>
      </c>
      <c r="O161" s="38">
        <v>14</v>
      </c>
      <c r="P161" s="38">
        <v>6</v>
      </c>
      <c r="Q161" s="38">
        <v>20</v>
      </c>
      <c r="R161" s="38">
        <v>16</v>
      </c>
      <c r="S161" s="38">
        <v>0</v>
      </c>
      <c r="T161" s="38">
        <v>2</v>
      </c>
      <c r="U161" s="38">
        <v>2</v>
      </c>
      <c r="V161" s="38">
        <v>0</v>
      </c>
      <c r="W161" s="38">
        <v>0</v>
      </c>
      <c r="X161" s="38">
        <v>188</v>
      </c>
      <c r="Y161" s="38">
        <v>128</v>
      </c>
      <c r="Z161" s="38">
        <v>1</v>
      </c>
      <c r="AA161" s="38">
        <v>22</v>
      </c>
      <c r="AB161" s="38">
        <v>22</v>
      </c>
      <c r="AC161" s="38">
        <v>11</v>
      </c>
      <c r="AD161" s="38">
        <v>4</v>
      </c>
    </row>
    <row r="162" spans="1:30" ht="15" customHeight="1">
      <c r="A162" s="48"/>
      <c r="B162" s="24"/>
      <c r="C162" s="56">
        <v>100</v>
      </c>
      <c r="D162" s="56">
        <v>63</v>
      </c>
      <c r="E162" s="56">
        <v>0</v>
      </c>
      <c r="F162" s="56">
        <v>20</v>
      </c>
      <c r="G162" s="56">
        <v>11</v>
      </c>
      <c r="H162" s="56">
        <v>6</v>
      </c>
      <c r="I162" s="56">
        <v>0</v>
      </c>
      <c r="J162" s="56">
        <v>99.999999999999986</v>
      </c>
      <c r="K162" s="56">
        <v>71.951219512195124</v>
      </c>
      <c r="L162" s="56">
        <v>0.40650406504065045</v>
      </c>
      <c r="M162" s="56">
        <v>9.3495934959349594</v>
      </c>
      <c r="N162" s="56">
        <v>10.16260162601626</v>
      </c>
      <c r="O162" s="56">
        <v>5.6910569105691051</v>
      </c>
      <c r="P162" s="56">
        <v>2.4390243902439024</v>
      </c>
      <c r="Q162" s="56">
        <v>100</v>
      </c>
      <c r="R162" s="56">
        <v>80</v>
      </c>
      <c r="S162" s="56">
        <v>0</v>
      </c>
      <c r="T162" s="56">
        <v>10</v>
      </c>
      <c r="U162" s="56">
        <v>10</v>
      </c>
      <c r="V162" s="56">
        <v>0</v>
      </c>
      <c r="W162" s="56">
        <v>0</v>
      </c>
      <c r="X162" s="56">
        <v>100.00000000000001</v>
      </c>
      <c r="Y162" s="56">
        <v>68.085106382978722</v>
      </c>
      <c r="Z162" s="56">
        <v>0.53191489361702127</v>
      </c>
      <c r="AA162" s="56">
        <v>11.702127659574469</v>
      </c>
      <c r="AB162" s="56">
        <v>11.702127659574469</v>
      </c>
      <c r="AC162" s="56">
        <v>5.8510638297872344</v>
      </c>
      <c r="AD162" s="56">
        <v>2.1276595744680851</v>
      </c>
    </row>
    <row r="163" spans="1:30" ht="15" customHeight="1">
      <c r="A163" s="48"/>
      <c r="B163" s="24" t="s">
        <v>72</v>
      </c>
      <c r="C163" s="38">
        <v>179</v>
      </c>
      <c r="D163" s="38">
        <v>109</v>
      </c>
      <c r="E163" s="38">
        <v>0</v>
      </c>
      <c r="F163" s="38">
        <v>45</v>
      </c>
      <c r="G163" s="38">
        <v>22</v>
      </c>
      <c r="H163" s="38">
        <v>3</v>
      </c>
      <c r="I163" s="38">
        <v>0</v>
      </c>
      <c r="J163" s="38">
        <v>160</v>
      </c>
      <c r="K163" s="38">
        <v>112</v>
      </c>
      <c r="L163" s="38">
        <v>0</v>
      </c>
      <c r="M163" s="38">
        <v>29</v>
      </c>
      <c r="N163" s="38">
        <v>14</v>
      </c>
      <c r="O163" s="38">
        <v>5</v>
      </c>
      <c r="P163" s="38">
        <v>0</v>
      </c>
      <c r="Q163" s="38">
        <v>26</v>
      </c>
      <c r="R163" s="38">
        <v>14</v>
      </c>
      <c r="S163" s="38">
        <v>0</v>
      </c>
      <c r="T163" s="38">
        <v>6</v>
      </c>
      <c r="U163" s="38">
        <v>2</v>
      </c>
      <c r="V163" s="38">
        <v>3</v>
      </c>
      <c r="W163" s="38">
        <v>1</v>
      </c>
      <c r="X163" s="38">
        <v>112</v>
      </c>
      <c r="Y163" s="38">
        <v>70</v>
      </c>
      <c r="Z163" s="38">
        <v>0</v>
      </c>
      <c r="AA163" s="38">
        <v>22</v>
      </c>
      <c r="AB163" s="38">
        <v>17</v>
      </c>
      <c r="AC163" s="38">
        <v>1</v>
      </c>
      <c r="AD163" s="38">
        <v>2</v>
      </c>
    </row>
    <row r="164" spans="1:30" ht="15" customHeight="1">
      <c r="A164" s="48"/>
      <c r="B164" s="24"/>
      <c r="C164" s="56">
        <v>99.999999999999986</v>
      </c>
      <c r="D164" s="56">
        <v>60.893854748603346</v>
      </c>
      <c r="E164" s="56">
        <v>0</v>
      </c>
      <c r="F164" s="56">
        <v>25.139664804469277</v>
      </c>
      <c r="G164" s="56">
        <v>12.290502793296088</v>
      </c>
      <c r="H164" s="56">
        <v>1.6759776536312849</v>
      </c>
      <c r="I164" s="56">
        <v>0</v>
      </c>
      <c r="J164" s="56">
        <v>100</v>
      </c>
      <c r="K164" s="56">
        <v>70</v>
      </c>
      <c r="L164" s="56">
        <v>0</v>
      </c>
      <c r="M164" s="56">
        <v>18.125</v>
      </c>
      <c r="N164" s="56">
        <v>8.75</v>
      </c>
      <c r="O164" s="56">
        <v>3.125</v>
      </c>
      <c r="P164" s="56">
        <v>0</v>
      </c>
      <c r="Q164" s="56">
        <v>99.999999999999986</v>
      </c>
      <c r="R164" s="56">
        <v>53.846153846153847</v>
      </c>
      <c r="S164" s="56">
        <v>0</v>
      </c>
      <c r="T164" s="56">
        <v>23.076923076923077</v>
      </c>
      <c r="U164" s="56">
        <v>7.6923076923076925</v>
      </c>
      <c r="V164" s="56">
        <v>11.538461538461538</v>
      </c>
      <c r="W164" s="56">
        <v>3.8461538461538463</v>
      </c>
      <c r="X164" s="56">
        <v>100</v>
      </c>
      <c r="Y164" s="56">
        <v>62.5</v>
      </c>
      <c r="Z164" s="56">
        <v>0</v>
      </c>
      <c r="AA164" s="56">
        <v>19.642857142857142</v>
      </c>
      <c r="AB164" s="56">
        <v>15.178571428571427</v>
      </c>
      <c r="AC164" s="56">
        <v>0.89285714285714279</v>
      </c>
      <c r="AD164" s="56">
        <v>1.7857142857142856</v>
      </c>
    </row>
    <row r="165" spans="1:30" ht="15" customHeight="1">
      <c r="A165" s="48"/>
      <c r="B165" s="24" t="s">
        <v>73</v>
      </c>
      <c r="C165" s="38">
        <v>507</v>
      </c>
      <c r="D165" s="38">
        <v>259</v>
      </c>
      <c r="E165" s="38">
        <v>4</v>
      </c>
      <c r="F165" s="38">
        <v>174</v>
      </c>
      <c r="G165" s="38">
        <v>51</v>
      </c>
      <c r="H165" s="38">
        <v>17</v>
      </c>
      <c r="I165" s="38">
        <v>2</v>
      </c>
      <c r="J165" s="38">
        <v>212</v>
      </c>
      <c r="K165" s="38">
        <v>130</v>
      </c>
      <c r="L165" s="38">
        <v>1</v>
      </c>
      <c r="M165" s="38">
        <v>50</v>
      </c>
      <c r="N165" s="38">
        <v>19</v>
      </c>
      <c r="O165" s="38">
        <v>9</v>
      </c>
      <c r="P165" s="38">
        <v>3</v>
      </c>
      <c r="Q165" s="38">
        <v>48</v>
      </c>
      <c r="R165" s="38">
        <v>22</v>
      </c>
      <c r="S165" s="38">
        <v>0</v>
      </c>
      <c r="T165" s="38">
        <v>20</v>
      </c>
      <c r="U165" s="38">
        <v>4</v>
      </c>
      <c r="V165" s="38">
        <v>1</v>
      </c>
      <c r="W165" s="38">
        <v>1</v>
      </c>
      <c r="X165" s="38">
        <v>135</v>
      </c>
      <c r="Y165" s="38">
        <v>87</v>
      </c>
      <c r="Z165" s="38">
        <v>0</v>
      </c>
      <c r="AA165" s="38">
        <v>25</v>
      </c>
      <c r="AB165" s="38">
        <v>10</v>
      </c>
      <c r="AC165" s="38">
        <v>8</v>
      </c>
      <c r="AD165" s="38">
        <v>5</v>
      </c>
    </row>
    <row r="166" spans="1:30" ht="15" customHeight="1">
      <c r="A166" s="48"/>
      <c r="B166" s="24"/>
      <c r="C166" s="56">
        <v>100</v>
      </c>
      <c r="D166" s="56">
        <v>51.084812623274168</v>
      </c>
      <c r="E166" s="56">
        <v>0.78895463510848129</v>
      </c>
      <c r="F166" s="56">
        <v>34.319526627218934</v>
      </c>
      <c r="G166" s="56">
        <v>10.059171597633137</v>
      </c>
      <c r="H166" s="56">
        <v>3.3530571992110452</v>
      </c>
      <c r="I166" s="56">
        <v>0.39447731755424065</v>
      </c>
      <c r="J166" s="56">
        <v>99.999999999999986</v>
      </c>
      <c r="K166" s="56">
        <v>61.320754716981128</v>
      </c>
      <c r="L166" s="56">
        <v>0.47169811320754718</v>
      </c>
      <c r="M166" s="56">
        <v>23.584905660377359</v>
      </c>
      <c r="N166" s="56">
        <v>8.9622641509433958</v>
      </c>
      <c r="O166" s="56">
        <v>4.2452830188679247</v>
      </c>
      <c r="P166" s="56">
        <v>1.4150943396226416</v>
      </c>
      <c r="Q166" s="56">
        <v>99.999999999999986</v>
      </c>
      <c r="R166" s="56">
        <v>45.833333333333329</v>
      </c>
      <c r="S166" s="56">
        <v>0</v>
      </c>
      <c r="T166" s="56">
        <v>41.666666666666671</v>
      </c>
      <c r="U166" s="56">
        <v>8.3333333333333321</v>
      </c>
      <c r="V166" s="56">
        <v>2.083333333333333</v>
      </c>
      <c r="W166" s="56">
        <v>2.083333333333333</v>
      </c>
      <c r="X166" s="56">
        <v>100</v>
      </c>
      <c r="Y166" s="56">
        <v>64.444444444444443</v>
      </c>
      <c r="Z166" s="56">
        <v>0</v>
      </c>
      <c r="AA166" s="56">
        <v>18.518518518518519</v>
      </c>
      <c r="AB166" s="56">
        <v>7.4074074074074066</v>
      </c>
      <c r="AC166" s="56">
        <v>5.9259259259259265</v>
      </c>
      <c r="AD166" s="56">
        <v>3.7037037037037033</v>
      </c>
    </row>
    <row r="167" spans="1:30" ht="15" customHeight="1">
      <c r="A167" s="48"/>
      <c r="B167" s="24" t="s">
        <v>74</v>
      </c>
      <c r="C167" s="38">
        <v>267</v>
      </c>
      <c r="D167" s="38">
        <v>130</v>
      </c>
      <c r="E167" s="38">
        <v>0</v>
      </c>
      <c r="F167" s="38">
        <v>109</v>
      </c>
      <c r="G167" s="38">
        <v>21</v>
      </c>
      <c r="H167" s="38">
        <v>7</v>
      </c>
      <c r="I167" s="38">
        <v>0</v>
      </c>
      <c r="J167" s="38">
        <v>90</v>
      </c>
      <c r="K167" s="38">
        <v>62</v>
      </c>
      <c r="L167" s="38">
        <v>2</v>
      </c>
      <c r="M167" s="38">
        <v>19</v>
      </c>
      <c r="N167" s="38">
        <v>4</v>
      </c>
      <c r="O167" s="38">
        <v>3</v>
      </c>
      <c r="P167" s="38">
        <v>0</v>
      </c>
      <c r="Q167" s="38">
        <v>25</v>
      </c>
      <c r="R167" s="38">
        <v>14</v>
      </c>
      <c r="S167" s="38">
        <v>0</v>
      </c>
      <c r="T167" s="38">
        <v>8</v>
      </c>
      <c r="U167" s="38">
        <v>3</v>
      </c>
      <c r="V167" s="38">
        <v>0</v>
      </c>
      <c r="W167" s="38">
        <v>0</v>
      </c>
      <c r="X167" s="38">
        <v>41</v>
      </c>
      <c r="Y167" s="38">
        <v>18</v>
      </c>
      <c r="Z167" s="38">
        <v>0</v>
      </c>
      <c r="AA167" s="38">
        <v>16</v>
      </c>
      <c r="AB167" s="38">
        <v>4</v>
      </c>
      <c r="AC167" s="38">
        <v>1</v>
      </c>
      <c r="AD167" s="38">
        <v>2</v>
      </c>
    </row>
    <row r="168" spans="1:30" ht="15" customHeight="1">
      <c r="A168" s="54"/>
      <c r="B168" s="59"/>
      <c r="C168" s="56">
        <v>100</v>
      </c>
      <c r="D168" s="56">
        <v>48.68913857677903</v>
      </c>
      <c r="E168" s="56">
        <v>0</v>
      </c>
      <c r="F168" s="56">
        <v>40.823970037453186</v>
      </c>
      <c r="G168" s="56">
        <v>7.8651685393258424</v>
      </c>
      <c r="H168" s="56">
        <v>2.6217228464419478</v>
      </c>
      <c r="I168" s="56">
        <v>0</v>
      </c>
      <c r="J168" s="56">
        <v>100</v>
      </c>
      <c r="K168" s="56">
        <v>68.888888888888886</v>
      </c>
      <c r="L168" s="56">
        <v>2.2222222222222223</v>
      </c>
      <c r="M168" s="56">
        <v>21.111111111111111</v>
      </c>
      <c r="N168" s="56">
        <v>4.4444444444444446</v>
      </c>
      <c r="O168" s="56">
        <v>3.3333333333333335</v>
      </c>
      <c r="P168" s="56">
        <v>0</v>
      </c>
      <c r="Q168" s="56">
        <v>100</v>
      </c>
      <c r="R168" s="56">
        <v>56.000000000000007</v>
      </c>
      <c r="S168" s="56">
        <v>0</v>
      </c>
      <c r="T168" s="56">
        <v>32</v>
      </c>
      <c r="U168" s="56">
        <v>12</v>
      </c>
      <c r="V168" s="56">
        <v>0</v>
      </c>
      <c r="W168" s="56">
        <v>0</v>
      </c>
      <c r="X168" s="56">
        <v>100</v>
      </c>
      <c r="Y168" s="56">
        <v>43.902439024390247</v>
      </c>
      <c r="Z168" s="56">
        <v>0</v>
      </c>
      <c r="AA168" s="56">
        <v>39.024390243902438</v>
      </c>
      <c r="AB168" s="56">
        <v>9.7560975609756095</v>
      </c>
      <c r="AC168" s="56">
        <v>2.4390243902439024</v>
      </c>
      <c r="AD168" s="56">
        <v>4.8780487804878048</v>
      </c>
    </row>
    <row r="169" spans="1:30" ht="15" customHeight="1">
      <c r="A169" s="54"/>
      <c r="B169" s="59" t="s">
        <v>75</v>
      </c>
      <c r="C169" s="38">
        <v>363</v>
      </c>
      <c r="D169" s="38">
        <v>146</v>
      </c>
      <c r="E169" s="38">
        <v>16</v>
      </c>
      <c r="F169" s="38">
        <v>170</v>
      </c>
      <c r="G169" s="38">
        <v>22</v>
      </c>
      <c r="H169" s="38">
        <v>5</v>
      </c>
      <c r="I169" s="38">
        <v>4</v>
      </c>
      <c r="J169" s="38">
        <v>73</v>
      </c>
      <c r="K169" s="38">
        <v>43</v>
      </c>
      <c r="L169" s="38">
        <v>2</v>
      </c>
      <c r="M169" s="38">
        <v>21</v>
      </c>
      <c r="N169" s="38">
        <v>6</v>
      </c>
      <c r="O169" s="38">
        <v>1</v>
      </c>
      <c r="P169" s="38">
        <v>0</v>
      </c>
      <c r="Q169" s="38">
        <v>15</v>
      </c>
      <c r="R169" s="38">
        <v>8</v>
      </c>
      <c r="S169" s="38">
        <v>0</v>
      </c>
      <c r="T169" s="38">
        <v>6</v>
      </c>
      <c r="U169" s="38">
        <v>1</v>
      </c>
      <c r="V169" s="38">
        <v>0</v>
      </c>
      <c r="W169" s="38">
        <v>0</v>
      </c>
      <c r="X169" s="38">
        <v>36</v>
      </c>
      <c r="Y169" s="38">
        <v>21</v>
      </c>
      <c r="Z169" s="38">
        <v>0</v>
      </c>
      <c r="AA169" s="38">
        <v>9</v>
      </c>
      <c r="AB169" s="38">
        <v>1</v>
      </c>
      <c r="AC169" s="38">
        <v>3</v>
      </c>
      <c r="AD169" s="38">
        <v>2</v>
      </c>
    </row>
    <row r="170" spans="1:30" ht="15" customHeight="1">
      <c r="A170" s="54"/>
      <c r="B170" s="59"/>
      <c r="C170" s="56">
        <v>99.999999999999986</v>
      </c>
      <c r="D170" s="56">
        <v>40.22038567493113</v>
      </c>
      <c r="E170" s="56">
        <v>4.4077134986225897</v>
      </c>
      <c r="F170" s="56">
        <v>46.831955922865014</v>
      </c>
      <c r="G170" s="56">
        <v>6.0606060606060606</v>
      </c>
      <c r="H170" s="56">
        <v>1.3774104683195594</v>
      </c>
      <c r="I170" s="56">
        <v>1.1019283746556474</v>
      </c>
      <c r="J170" s="56">
        <v>100</v>
      </c>
      <c r="K170" s="56">
        <v>58.904109589041099</v>
      </c>
      <c r="L170" s="56">
        <v>2.7397260273972601</v>
      </c>
      <c r="M170" s="56">
        <v>28.767123287671232</v>
      </c>
      <c r="N170" s="56">
        <v>8.2191780821917799</v>
      </c>
      <c r="O170" s="56">
        <v>1.3698630136986301</v>
      </c>
      <c r="P170" s="56">
        <v>0</v>
      </c>
      <c r="Q170" s="56">
        <v>100.00000000000001</v>
      </c>
      <c r="R170" s="56">
        <v>53.333333333333336</v>
      </c>
      <c r="S170" s="56">
        <v>0</v>
      </c>
      <c r="T170" s="56">
        <v>40</v>
      </c>
      <c r="U170" s="56">
        <v>6.666666666666667</v>
      </c>
      <c r="V170" s="56">
        <v>0</v>
      </c>
      <c r="W170" s="56">
        <v>0</v>
      </c>
      <c r="X170" s="56">
        <v>100</v>
      </c>
      <c r="Y170" s="56">
        <v>58.333333333333336</v>
      </c>
      <c r="Z170" s="56">
        <v>0</v>
      </c>
      <c r="AA170" s="56">
        <v>25</v>
      </c>
      <c r="AB170" s="56">
        <v>2.7777777777777777</v>
      </c>
      <c r="AC170" s="56">
        <v>8.3333333333333321</v>
      </c>
      <c r="AD170" s="56">
        <v>5.5555555555555554</v>
      </c>
    </row>
    <row r="171" spans="1:30" ht="15" customHeight="1">
      <c r="A171" s="54"/>
      <c r="B171" s="59" t="s">
        <v>76</v>
      </c>
      <c r="C171" s="38">
        <v>7</v>
      </c>
      <c r="D171" s="38">
        <v>5</v>
      </c>
      <c r="E171" s="38">
        <v>0</v>
      </c>
      <c r="F171" s="38">
        <v>0</v>
      </c>
      <c r="G171" s="38">
        <v>2</v>
      </c>
      <c r="H171" s="38">
        <v>0</v>
      </c>
      <c r="I171" s="38">
        <v>0</v>
      </c>
      <c r="J171" s="38">
        <v>0</v>
      </c>
      <c r="K171" s="38">
        <v>0</v>
      </c>
      <c r="L171" s="38">
        <v>0</v>
      </c>
      <c r="M171" s="38">
        <v>0</v>
      </c>
      <c r="N171" s="38">
        <v>0</v>
      </c>
      <c r="O171" s="38">
        <v>0</v>
      </c>
      <c r="P171" s="38">
        <v>0</v>
      </c>
      <c r="Q171" s="38">
        <v>0</v>
      </c>
      <c r="R171" s="38">
        <v>0</v>
      </c>
      <c r="S171" s="38">
        <v>0</v>
      </c>
      <c r="T171" s="38">
        <v>0</v>
      </c>
      <c r="U171" s="38">
        <v>0</v>
      </c>
      <c r="V171" s="38">
        <v>0</v>
      </c>
      <c r="W171" s="38">
        <v>0</v>
      </c>
      <c r="X171" s="38">
        <v>11</v>
      </c>
      <c r="Y171" s="38">
        <v>9</v>
      </c>
      <c r="Z171" s="38">
        <v>0</v>
      </c>
      <c r="AA171" s="38">
        <v>0</v>
      </c>
      <c r="AB171" s="38">
        <v>1</v>
      </c>
      <c r="AC171" s="38">
        <v>0</v>
      </c>
      <c r="AD171" s="38">
        <v>1</v>
      </c>
    </row>
    <row r="172" spans="1:30" ht="15" customHeight="1">
      <c r="A172" s="54"/>
      <c r="B172" s="59"/>
      <c r="C172" s="56">
        <v>100</v>
      </c>
      <c r="D172" s="56">
        <v>71.428571428571431</v>
      </c>
      <c r="E172" s="56">
        <v>0</v>
      </c>
      <c r="F172" s="56">
        <v>0</v>
      </c>
      <c r="G172" s="56">
        <v>28.571428571428569</v>
      </c>
      <c r="H172" s="56">
        <v>0</v>
      </c>
      <c r="I172" s="56">
        <v>0</v>
      </c>
      <c r="J172" s="56">
        <v>0</v>
      </c>
      <c r="K172" s="56">
        <v>0</v>
      </c>
      <c r="L172" s="56">
        <v>0</v>
      </c>
      <c r="M172" s="56">
        <v>0</v>
      </c>
      <c r="N172" s="56">
        <v>0</v>
      </c>
      <c r="O172" s="56">
        <v>0</v>
      </c>
      <c r="P172" s="56">
        <v>0</v>
      </c>
      <c r="Q172" s="56">
        <v>0</v>
      </c>
      <c r="R172" s="56">
        <v>0</v>
      </c>
      <c r="S172" s="56">
        <v>0</v>
      </c>
      <c r="T172" s="56">
        <v>0</v>
      </c>
      <c r="U172" s="56">
        <v>0</v>
      </c>
      <c r="V172" s="56">
        <v>0</v>
      </c>
      <c r="W172" s="56">
        <v>0</v>
      </c>
      <c r="X172" s="56">
        <v>100.00000000000001</v>
      </c>
      <c r="Y172" s="56">
        <v>81.818181818181827</v>
      </c>
      <c r="Z172" s="56">
        <v>0</v>
      </c>
      <c r="AA172" s="56">
        <v>0</v>
      </c>
      <c r="AB172" s="56">
        <v>9.0909090909090917</v>
      </c>
      <c r="AC172" s="56">
        <v>0</v>
      </c>
      <c r="AD172" s="56">
        <v>9.0909090909090917</v>
      </c>
    </row>
    <row r="173" spans="1:30" ht="15" customHeight="1">
      <c r="A173" s="48"/>
      <c r="B173" s="24" t="s">
        <v>2</v>
      </c>
      <c r="C173" s="38">
        <v>66</v>
      </c>
      <c r="D173" s="38">
        <v>41</v>
      </c>
      <c r="E173" s="38">
        <v>1</v>
      </c>
      <c r="F173" s="38">
        <v>15</v>
      </c>
      <c r="G173" s="38">
        <v>6</v>
      </c>
      <c r="H173" s="38">
        <v>3</v>
      </c>
      <c r="I173" s="38">
        <v>0</v>
      </c>
      <c r="J173" s="38">
        <v>74</v>
      </c>
      <c r="K173" s="38">
        <v>55</v>
      </c>
      <c r="L173" s="38">
        <v>1</v>
      </c>
      <c r="M173" s="38">
        <v>9</v>
      </c>
      <c r="N173" s="38">
        <v>7</v>
      </c>
      <c r="O173" s="38">
        <v>2</v>
      </c>
      <c r="P173" s="38">
        <v>0</v>
      </c>
      <c r="Q173" s="38">
        <v>4</v>
      </c>
      <c r="R173" s="38">
        <v>3</v>
      </c>
      <c r="S173" s="38">
        <v>0</v>
      </c>
      <c r="T173" s="38">
        <v>1</v>
      </c>
      <c r="U173" s="38">
        <v>0</v>
      </c>
      <c r="V173" s="38">
        <v>0</v>
      </c>
      <c r="W173" s="38">
        <v>0</v>
      </c>
      <c r="X173" s="38">
        <v>41</v>
      </c>
      <c r="Y173" s="38">
        <v>27</v>
      </c>
      <c r="Z173" s="38">
        <v>0</v>
      </c>
      <c r="AA173" s="38">
        <v>8</v>
      </c>
      <c r="AB173" s="38">
        <v>2</v>
      </c>
      <c r="AC173" s="38">
        <v>3</v>
      </c>
      <c r="AD173" s="38">
        <v>1</v>
      </c>
    </row>
    <row r="174" spans="1:30" ht="15" customHeight="1">
      <c r="A174" s="90"/>
      <c r="B174" s="24"/>
      <c r="C174" s="56">
        <v>100.00000000000001</v>
      </c>
      <c r="D174" s="56">
        <v>62.121212121212125</v>
      </c>
      <c r="E174" s="56">
        <v>1.5151515151515151</v>
      </c>
      <c r="F174" s="56">
        <v>22.727272727272727</v>
      </c>
      <c r="G174" s="56">
        <v>9.0909090909090917</v>
      </c>
      <c r="H174" s="56">
        <v>4.5454545454545459</v>
      </c>
      <c r="I174" s="56">
        <v>0</v>
      </c>
      <c r="J174" s="56">
        <v>100</v>
      </c>
      <c r="K174" s="56">
        <v>74.324324324324323</v>
      </c>
      <c r="L174" s="56">
        <v>1.3513513513513513</v>
      </c>
      <c r="M174" s="56">
        <v>12.162162162162163</v>
      </c>
      <c r="N174" s="56">
        <v>9.4594594594594597</v>
      </c>
      <c r="O174" s="56">
        <v>2.7027027027027026</v>
      </c>
      <c r="P174" s="56">
        <v>0</v>
      </c>
      <c r="Q174" s="56">
        <v>100</v>
      </c>
      <c r="R174" s="56">
        <v>75</v>
      </c>
      <c r="S174" s="56">
        <v>0</v>
      </c>
      <c r="T174" s="56">
        <v>25</v>
      </c>
      <c r="U174" s="56">
        <v>0</v>
      </c>
      <c r="V174" s="56">
        <v>0</v>
      </c>
      <c r="W174" s="56">
        <v>0</v>
      </c>
      <c r="X174" s="56">
        <v>100</v>
      </c>
      <c r="Y174" s="56">
        <v>65.853658536585371</v>
      </c>
      <c r="Z174" s="56">
        <v>0</v>
      </c>
      <c r="AA174" s="56">
        <v>19.512195121951219</v>
      </c>
      <c r="AB174" s="56">
        <v>4.8780487804878048</v>
      </c>
      <c r="AC174" s="56">
        <v>7.3170731707317067</v>
      </c>
      <c r="AD174" s="56">
        <v>2.4390243902439024</v>
      </c>
    </row>
    <row r="175" spans="1:30" ht="15" customHeight="1">
      <c r="A175" s="48" t="s">
        <v>401</v>
      </c>
      <c r="B175" s="24" t="s">
        <v>67</v>
      </c>
      <c r="C175" s="38">
        <v>6</v>
      </c>
      <c r="D175" s="38">
        <v>4</v>
      </c>
      <c r="E175" s="38">
        <v>0</v>
      </c>
      <c r="F175" s="38">
        <v>1</v>
      </c>
      <c r="G175" s="38">
        <v>1</v>
      </c>
      <c r="H175" s="38">
        <v>0</v>
      </c>
      <c r="I175" s="38">
        <v>0</v>
      </c>
      <c r="J175" s="38">
        <v>55</v>
      </c>
      <c r="K175" s="38">
        <v>38</v>
      </c>
      <c r="L175" s="38">
        <v>0</v>
      </c>
      <c r="M175" s="38">
        <v>4</v>
      </c>
      <c r="N175" s="38">
        <v>10</v>
      </c>
      <c r="O175" s="38">
        <v>3</v>
      </c>
      <c r="P175" s="38">
        <v>0</v>
      </c>
      <c r="Q175" s="38">
        <v>1</v>
      </c>
      <c r="R175" s="38">
        <v>1</v>
      </c>
      <c r="S175" s="38">
        <v>0</v>
      </c>
      <c r="T175" s="38">
        <v>0</v>
      </c>
      <c r="U175" s="38">
        <v>0</v>
      </c>
      <c r="V175" s="38">
        <v>0</v>
      </c>
      <c r="W175" s="38">
        <v>0</v>
      </c>
      <c r="X175" s="38">
        <v>158</v>
      </c>
      <c r="Y175" s="38">
        <v>125</v>
      </c>
      <c r="Z175" s="38">
        <v>0</v>
      </c>
      <c r="AA175" s="38">
        <v>6</v>
      </c>
      <c r="AB175" s="38">
        <v>13</v>
      </c>
      <c r="AC175" s="38">
        <v>6</v>
      </c>
      <c r="AD175" s="38">
        <v>8</v>
      </c>
    </row>
    <row r="176" spans="1:30" ht="15" customHeight="1">
      <c r="A176" s="48" t="s">
        <v>402</v>
      </c>
      <c r="B176" s="24"/>
      <c r="C176" s="56">
        <v>99.999999999999972</v>
      </c>
      <c r="D176" s="56">
        <v>66.666666666666657</v>
      </c>
      <c r="E176" s="56">
        <v>0</v>
      </c>
      <c r="F176" s="56">
        <v>16.666666666666664</v>
      </c>
      <c r="G176" s="56">
        <v>16.666666666666664</v>
      </c>
      <c r="H176" s="56">
        <v>0</v>
      </c>
      <c r="I176" s="56">
        <v>0</v>
      </c>
      <c r="J176" s="56">
        <v>100</v>
      </c>
      <c r="K176" s="56">
        <v>69.090909090909093</v>
      </c>
      <c r="L176" s="56">
        <v>0</v>
      </c>
      <c r="M176" s="56">
        <v>7.2727272727272725</v>
      </c>
      <c r="N176" s="56">
        <v>18.181818181818183</v>
      </c>
      <c r="O176" s="56">
        <v>5.4545454545454541</v>
      </c>
      <c r="P176" s="56">
        <v>0</v>
      </c>
      <c r="Q176" s="56">
        <v>100</v>
      </c>
      <c r="R176" s="56">
        <v>100</v>
      </c>
      <c r="S176" s="56">
        <v>0</v>
      </c>
      <c r="T176" s="56">
        <v>0</v>
      </c>
      <c r="U176" s="56">
        <v>0</v>
      </c>
      <c r="V176" s="56">
        <v>0</v>
      </c>
      <c r="W176" s="56">
        <v>0</v>
      </c>
      <c r="X176" s="56">
        <v>100</v>
      </c>
      <c r="Y176" s="56">
        <v>79.113924050632917</v>
      </c>
      <c r="Z176" s="56">
        <v>0</v>
      </c>
      <c r="AA176" s="56">
        <v>3.79746835443038</v>
      </c>
      <c r="AB176" s="56">
        <v>8.2278481012658222</v>
      </c>
      <c r="AC176" s="56">
        <v>3.79746835443038</v>
      </c>
      <c r="AD176" s="56">
        <v>5.0632911392405067</v>
      </c>
    </row>
    <row r="177" spans="1:30" ht="15" customHeight="1">
      <c r="A177" s="48"/>
      <c r="B177" s="24" t="s">
        <v>68</v>
      </c>
      <c r="C177" s="38">
        <v>119</v>
      </c>
      <c r="D177" s="38">
        <v>90</v>
      </c>
      <c r="E177" s="38">
        <v>0</v>
      </c>
      <c r="F177" s="38">
        <v>7</v>
      </c>
      <c r="G177" s="38">
        <v>12</v>
      </c>
      <c r="H177" s="38">
        <v>10</v>
      </c>
      <c r="I177" s="38">
        <v>0</v>
      </c>
      <c r="J177" s="38">
        <v>579</v>
      </c>
      <c r="K177" s="38">
        <v>459</v>
      </c>
      <c r="L177" s="38">
        <v>0</v>
      </c>
      <c r="M177" s="38">
        <v>32</v>
      </c>
      <c r="N177" s="38">
        <v>50</v>
      </c>
      <c r="O177" s="38">
        <v>30</v>
      </c>
      <c r="P177" s="38">
        <v>8</v>
      </c>
      <c r="Q177" s="38">
        <v>44</v>
      </c>
      <c r="R177" s="38">
        <v>34</v>
      </c>
      <c r="S177" s="38">
        <v>0</v>
      </c>
      <c r="T177" s="38">
        <v>3</v>
      </c>
      <c r="U177" s="38">
        <v>5</v>
      </c>
      <c r="V177" s="38">
        <v>1</v>
      </c>
      <c r="W177" s="38">
        <v>1</v>
      </c>
      <c r="X177" s="38">
        <v>681</v>
      </c>
      <c r="Y177" s="38">
        <v>476</v>
      </c>
      <c r="Z177" s="38">
        <v>2</v>
      </c>
      <c r="AA177" s="38">
        <v>80</v>
      </c>
      <c r="AB177" s="38">
        <v>71</v>
      </c>
      <c r="AC177" s="38">
        <v>38</v>
      </c>
      <c r="AD177" s="38">
        <v>14</v>
      </c>
    </row>
    <row r="178" spans="1:30" ht="15" customHeight="1">
      <c r="A178" s="48"/>
      <c r="B178" s="24"/>
      <c r="C178" s="56">
        <v>100</v>
      </c>
      <c r="D178" s="56">
        <v>75.630252100840337</v>
      </c>
      <c r="E178" s="56">
        <v>0</v>
      </c>
      <c r="F178" s="56">
        <v>5.8823529411764701</v>
      </c>
      <c r="G178" s="56">
        <v>10.084033613445378</v>
      </c>
      <c r="H178" s="56">
        <v>8.4033613445378155</v>
      </c>
      <c r="I178" s="56">
        <v>0</v>
      </c>
      <c r="J178" s="56">
        <v>100</v>
      </c>
      <c r="K178" s="56">
        <v>79.274611398963728</v>
      </c>
      <c r="L178" s="56">
        <v>0</v>
      </c>
      <c r="M178" s="56">
        <v>5.5267702936096716</v>
      </c>
      <c r="N178" s="56">
        <v>8.6355785837651116</v>
      </c>
      <c r="O178" s="56">
        <v>5.1813471502590671</v>
      </c>
      <c r="P178" s="56">
        <v>1.3816925734024179</v>
      </c>
      <c r="Q178" s="56">
        <v>99.999999999999972</v>
      </c>
      <c r="R178" s="56">
        <v>77.272727272727266</v>
      </c>
      <c r="S178" s="56">
        <v>0</v>
      </c>
      <c r="T178" s="56">
        <v>6.8181818181818175</v>
      </c>
      <c r="U178" s="56">
        <v>11.363636363636363</v>
      </c>
      <c r="V178" s="56">
        <v>2.2727272727272729</v>
      </c>
      <c r="W178" s="56">
        <v>2.2727272727272729</v>
      </c>
      <c r="X178" s="56">
        <v>100</v>
      </c>
      <c r="Y178" s="56">
        <v>69.897209985315712</v>
      </c>
      <c r="Z178" s="56">
        <v>0.29368575624082233</v>
      </c>
      <c r="AA178" s="56">
        <v>11.747430249632892</v>
      </c>
      <c r="AB178" s="56">
        <v>10.425844346549193</v>
      </c>
      <c r="AC178" s="56">
        <v>5.5800293685756248</v>
      </c>
      <c r="AD178" s="56">
        <v>2.0558002936857562</v>
      </c>
    </row>
    <row r="179" spans="1:30" ht="15" customHeight="1">
      <c r="A179" s="48"/>
      <c r="B179" s="24" t="s">
        <v>78</v>
      </c>
      <c r="C179" s="38">
        <v>480</v>
      </c>
      <c r="D179" s="38">
        <v>267</v>
      </c>
      <c r="E179" s="38">
        <v>0</v>
      </c>
      <c r="F179" s="38">
        <v>144</v>
      </c>
      <c r="G179" s="38">
        <v>57</v>
      </c>
      <c r="H179" s="38">
        <v>11</v>
      </c>
      <c r="I179" s="38">
        <v>1</v>
      </c>
      <c r="J179" s="38">
        <v>386</v>
      </c>
      <c r="K179" s="38">
        <v>263</v>
      </c>
      <c r="L179" s="38">
        <v>2</v>
      </c>
      <c r="M179" s="38">
        <v>61</v>
      </c>
      <c r="N179" s="38">
        <v>41</v>
      </c>
      <c r="O179" s="38">
        <v>15</v>
      </c>
      <c r="P179" s="38">
        <v>4</v>
      </c>
      <c r="Q179" s="38">
        <v>56</v>
      </c>
      <c r="R179" s="38">
        <v>32</v>
      </c>
      <c r="S179" s="38">
        <v>0</v>
      </c>
      <c r="T179" s="38">
        <v>19</v>
      </c>
      <c r="U179" s="38">
        <v>2</v>
      </c>
      <c r="V179" s="38">
        <v>2</v>
      </c>
      <c r="W179" s="38">
        <v>1</v>
      </c>
      <c r="X179" s="38">
        <v>250</v>
      </c>
      <c r="Y179" s="38">
        <v>135</v>
      </c>
      <c r="Z179" s="38">
        <v>1</v>
      </c>
      <c r="AA179" s="38">
        <v>65</v>
      </c>
      <c r="AB179" s="38">
        <v>31</v>
      </c>
      <c r="AC179" s="38">
        <v>10</v>
      </c>
      <c r="AD179" s="38">
        <v>8</v>
      </c>
    </row>
    <row r="180" spans="1:30" ht="15" customHeight="1">
      <c r="A180" s="48"/>
      <c r="B180" s="24"/>
      <c r="C180" s="56">
        <v>100</v>
      </c>
      <c r="D180" s="56">
        <v>55.625</v>
      </c>
      <c r="E180" s="56">
        <v>0</v>
      </c>
      <c r="F180" s="56">
        <v>30</v>
      </c>
      <c r="G180" s="56">
        <v>11.875</v>
      </c>
      <c r="H180" s="56">
        <v>2.2916666666666665</v>
      </c>
      <c r="I180" s="56">
        <v>0.20833333333333334</v>
      </c>
      <c r="J180" s="56">
        <v>100.00000000000001</v>
      </c>
      <c r="K180" s="56">
        <v>68.134715025906729</v>
      </c>
      <c r="L180" s="56">
        <v>0.5181347150259068</v>
      </c>
      <c r="M180" s="56">
        <v>15.803108808290157</v>
      </c>
      <c r="N180" s="56">
        <v>10.621761658031089</v>
      </c>
      <c r="O180" s="56">
        <v>3.8860103626943006</v>
      </c>
      <c r="P180" s="56">
        <v>1.0362694300518136</v>
      </c>
      <c r="Q180" s="56">
        <v>100</v>
      </c>
      <c r="R180" s="56">
        <v>57.142857142857139</v>
      </c>
      <c r="S180" s="56">
        <v>0</v>
      </c>
      <c r="T180" s="56">
        <v>33.928571428571431</v>
      </c>
      <c r="U180" s="56">
        <v>3.5714285714285712</v>
      </c>
      <c r="V180" s="56">
        <v>3.5714285714285712</v>
      </c>
      <c r="W180" s="56">
        <v>1.7857142857142856</v>
      </c>
      <c r="X180" s="56">
        <v>100.00000000000001</v>
      </c>
      <c r="Y180" s="56">
        <v>54</v>
      </c>
      <c r="Z180" s="56">
        <v>0.4</v>
      </c>
      <c r="AA180" s="56">
        <v>26</v>
      </c>
      <c r="AB180" s="56">
        <v>12.4</v>
      </c>
      <c r="AC180" s="56">
        <v>4</v>
      </c>
      <c r="AD180" s="56">
        <v>3.2</v>
      </c>
    </row>
    <row r="181" spans="1:30" ht="15" customHeight="1">
      <c r="A181" s="48"/>
      <c r="B181" s="24" t="s">
        <v>79</v>
      </c>
      <c r="C181" s="38">
        <v>336</v>
      </c>
      <c r="D181" s="38">
        <v>162</v>
      </c>
      <c r="E181" s="38">
        <v>1</v>
      </c>
      <c r="F181" s="38">
        <v>149</v>
      </c>
      <c r="G181" s="38">
        <v>19</v>
      </c>
      <c r="H181" s="38">
        <v>4</v>
      </c>
      <c r="I181" s="38">
        <v>1</v>
      </c>
      <c r="J181" s="38">
        <v>80</v>
      </c>
      <c r="K181" s="38">
        <v>45</v>
      </c>
      <c r="L181" s="38">
        <v>2</v>
      </c>
      <c r="M181" s="38">
        <v>28</v>
      </c>
      <c r="N181" s="38">
        <v>4</v>
      </c>
      <c r="O181" s="38">
        <v>1</v>
      </c>
      <c r="P181" s="38">
        <v>0</v>
      </c>
      <c r="Q181" s="38">
        <v>16</v>
      </c>
      <c r="R181" s="38">
        <v>4</v>
      </c>
      <c r="S181" s="38">
        <v>0</v>
      </c>
      <c r="T181" s="38">
        <v>9</v>
      </c>
      <c r="U181" s="38">
        <v>2</v>
      </c>
      <c r="V181" s="38">
        <v>0</v>
      </c>
      <c r="W181" s="38">
        <v>1</v>
      </c>
      <c r="X181" s="38">
        <v>36</v>
      </c>
      <c r="Y181" s="38">
        <v>20</v>
      </c>
      <c r="Z181" s="38">
        <v>0</v>
      </c>
      <c r="AA181" s="38">
        <v>6</v>
      </c>
      <c r="AB181" s="38">
        <v>3</v>
      </c>
      <c r="AC181" s="38">
        <v>7</v>
      </c>
      <c r="AD181" s="38">
        <v>0</v>
      </c>
    </row>
    <row r="182" spans="1:30" ht="15" customHeight="1">
      <c r="A182" s="48"/>
      <c r="B182" s="24"/>
      <c r="C182" s="56">
        <v>100</v>
      </c>
      <c r="D182" s="56">
        <v>48.214285714285715</v>
      </c>
      <c r="E182" s="56">
        <v>0.29761904761904762</v>
      </c>
      <c r="F182" s="56">
        <v>44.345238095238095</v>
      </c>
      <c r="G182" s="56">
        <v>5.6547619047619051</v>
      </c>
      <c r="H182" s="56">
        <v>1.1904761904761905</v>
      </c>
      <c r="I182" s="56">
        <v>0.29761904761904762</v>
      </c>
      <c r="J182" s="56">
        <v>100</v>
      </c>
      <c r="K182" s="56">
        <v>56.25</v>
      </c>
      <c r="L182" s="56">
        <v>2.5</v>
      </c>
      <c r="M182" s="56">
        <v>35</v>
      </c>
      <c r="N182" s="56">
        <v>5</v>
      </c>
      <c r="O182" s="56">
        <v>1.25</v>
      </c>
      <c r="P182" s="56">
        <v>0</v>
      </c>
      <c r="Q182" s="56">
        <v>100</v>
      </c>
      <c r="R182" s="56">
        <v>25</v>
      </c>
      <c r="S182" s="56">
        <v>0</v>
      </c>
      <c r="T182" s="56">
        <v>56.25</v>
      </c>
      <c r="U182" s="56">
        <v>12.5</v>
      </c>
      <c r="V182" s="56">
        <v>0</v>
      </c>
      <c r="W182" s="56">
        <v>6.25</v>
      </c>
      <c r="X182" s="56">
        <v>100</v>
      </c>
      <c r="Y182" s="56">
        <v>55.555555555555557</v>
      </c>
      <c r="Z182" s="56">
        <v>0</v>
      </c>
      <c r="AA182" s="56">
        <v>16.666666666666664</v>
      </c>
      <c r="AB182" s="56">
        <v>8.3333333333333321</v>
      </c>
      <c r="AC182" s="56">
        <v>19.444444444444446</v>
      </c>
      <c r="AD182" s="56">
        <v>0</v>
      </c>
    </row>
    <row r="183" spans="1:30" ht="15" customHeight="1">
      <c r="A183" s="48"/>
      <c r="B183" s="24" t="s">
        <v>80</v>
      </c>
      <c r="C183" s="38">
        <v>136</v>
      </c>
      <c r="D183" s="38">
        <v>50</v>
      </c>
      <c r="E183" s="38">
        <v>5</v>
      </c>
      <c r="F183" s="38">
        <v>66</v>
      </c>
      <c r="G183" s="38">
        <v>10</v>
      </c>
      <c r="H183" s="38">
        <v>5</v>
      </c>
      <c r="I183" s="38">
        <v>0</v>
      </c>
      <c r="J183" s="38">
        <v>33</v>
      </c>
      <c r="K183" s="38">
        <v>19</v>
      </c>
      <c r="L183" s="38">
        <v>0</v>
      </c>
      <c r="M183" s="38">
        <v>9</v>
      </c>
      <c r="N183" s="38">
        <v>2</v>
      </c>
      <c r="O183" s="38">
        <v>2</v>
      </c>
      <c r="P183" s="38">
        <v>1</v>
      </c>
      <c r="Q183" s="38">
        <v>5</v>
      </c>
      <c r="R183" s="38">
        <v>3</v>
      </c>
      <c r="S183" s="38">
        <v>0</v>
      </c>
      <c r="T183" s="38">
        <v>2</v>
      </c>
      <c r="U183" s="38">
        <v>0</v>
      </c>
      <c r="V183" s="38">
        <v>0</v>
      </c>
      <c r="W183" s="38">
        <v>0</v>
      </c>
      <c r="X183" s="38">
        <v>12</v>
      </c>
      <c r="Y183" s="38">
        <v>8</v>
      </c>
      <c r="Z183" s="38">
        <v>0</v>
      </c>
      <c r="AA183" s="38">
        <v>3</v>
      </c>
      <c r="AB183" s="38">
        <v>0</v>
      </c>
      <c r="AC183" s="38">
        <v>1</v>
      </c>
      <c r="AD183" s="38">
        <v>0</v>
      </c>
    </row>
    <row r="184" spans="1:30" ht="15" customHeight="1">
      <c r="A184" s="48"/>
      <c r="B184" s="24"/>
      <c r="C184" s="56">
        <v>100</v>
      </c>
      <c r="D184" s="56">
        <v>36.764705882352942</v>
      </c>
      <c r="E184" s="56">
        <v>3.6764705882352944</v>
      </c>
      <c r="F184" s="56">
        <v>48.529411764705884</v>
      </c>
      <c r="G184" s="56">
        <v>7.3529411764705888</v>
      </c>
      <c r="H184" s="56">
        <v>3.6764705882352944</v>
      </c>
      <c r="I184" s="56">
        <v>0</v>
      </c>
      <c r="J184" s="56">
        <v>100</v>
      </c>
      <c r="K184" s="56">
        <v>57.575757575757578</v>
      </c>
      <c r="L184" s="56">
        <v>0</v>
      </c>
      <c r="M184" s="56">
        <v>27.27272727272727</v>
      </c>
      <c r="N184" s="56">
        <v>6.0606060606060606</v>
      </c>
      <c r="O184" s="56">
        <v>6.0606060606060606</v>
      </c>
      <c r="P184" s="56">
        <v>3.0303030303030303</v>
      </c>
      <c r="Q184" s="56">
        <v>100</v>
      </c>
      <c r="R184" s="56">
        <v>60</v>
      </c>
      <c r="S184" s="56">
        <v>0</v>
      </c>
      <c r="T184" s="56">
        <v>40</v>
      </c>
      <c r="U184" s="56">
        <v>0</v>
      </c>
      <c r="V184" s="56">
        <v>0</v>
      </c>
      <c r="W184" s="56">
        <v>0</v>
      </c>
      <c r="X184" s="56">
        <v>99.999999999999986</v>
      </c>
      <c r="Y184" s="56">
        <v>66.666666666666657</v>
      </c>
      <c r="Z184" s="56">
        <v>0</v>
      </c>
      <c r="AA184" s="56">
        <v>25</v>
      </c>
      <c r="AB184" s="56">
        <v>0</v>
      </c>
      <c r="AC184" s="56">
        <v>8.3333333333333321</v>
      </c>
      <c r="AD184" s="56">
        <v>0</v>
      </c>
    </row>
    <row r="185" spans="1:30" ht="15" customHeight="1">
      <c r="A185" s="48"/>
      <c r="B185" s="24" t="s">
        <v>81</v>
      </c>
      <c r="C185" s="38">
        <v>50</v>
      </c>
      <c r="D185" s="38">
        <v>20</v>
      </c>
      <c r="E185" s="38">
        <v>7</v>
      </c>
      <c r="F185" s="38">
        <v>18</v>
      </c>
      <c r="G185" s="38">
        <v>5</v>
      </c>
      <c r="H185" s="38">
        <v>0</v>
      </c>
      <c r="I185" s="38">
        <v>0</v>
      </c>
      <c r="J185" s="38">
        <v>16</v>
      </c>
      <c r="K185" s="38">
        <v>11</v>
      </c>
      <c r="L185" s="38">
        <v>1</v>
      </c>
      <c r="M185" s="38">
        <v>1</v>
      </c>
      <c r="N185" s="38">
        <v>1</v>
      </c>
      <c r="O185" s="38">
        <v>2</v>
      </c>
      <c r="P185" s="38">
        <v>0</v>
      </c>
      <c r="Q185" s="38">
        <v>1</v>
      </c>
      <c r="R185" s="38">
        <v>0</v>
      </c>
      <c r="S185" s="38">
        <v>0</v>
      </c>
      <c r="T185" s="38">
        <v>1</v>
      </c>
      <c r="U185" s="38">
        <v>0</v>
      </c>
      <c r="V185" s="38">
        <v>0</v>
      </c>
      <c r="W185" s="38">
        <v>0</v>
      </c>
      <c r="X185" s="38">
        <v>6</v>
      </c>
      <c r="Y185" s="38">
        <v>4</v>
      </c>
      <c r="Z185" s="38">
        <v>0</v>
      </c>
      <c r="AA185" s="38">
        <v>0</v>
      </c>
      <c r="AB185" s="38">
        <v>1</v>
      </c>
      <c r="AC185" s="38">
        <v>0</v>
      </c>
      <c r="AD185" s="38">
        <v>1</v>
      </c>
    </row>
    <row r="186" spans="1:30" ht="15" customHeight="1">
      <c r="A186" s="48"/>
      <c r="B186" s="24"/>
      <c r="C186" s="56">
        <v>100</v>
      </c>
      <c r="D186" s="56">
        <v>40</v>
      </c>
      <c r="E186" s="56">
        <v>14.000000000000002</v>
      </c>
      <c r="F186" s="56">
        <v>36</v>
      </c>
      <c r="G186" s="56">
        <v>10</v>
      </c>
      <c r="H186" s="56">
        <v>0</v>
      </c>
      <c r="I186" s="56">
        <v>0</v>
      </c>
      <c r="J186" s="56">
        <v>100</v>
      </c>
      <c r="K186" s="56">
        <v>68.75</v>
      </c>
      <c r="L186" s="56">
        <v>6.25</v>
      </c>
      <c r="M186" s="56">
        <v>6.25</v>
      </c>
      <c r="N186" s="56">
        <v>6.25</v>
      </c>
      <c r="O186" s="56">
        <v>12.5</v>
      </c>
      <c r="P186" s="56">
        <v>0</v>
      </c>
      <c r="Q186" s="56">
        <v>100</v>
      </c>
      <c r="R186" s="56">
        <v>0</v>
      </c>
      <c r="S186" s="56">
        <v>0</v>
      </c>
      <c r="T186" s="56">
        <v>100</v>
      </c>
      <c r="U186" s="56">
        <v>0</v>
      </c>
      <c r="V186" s="56">
        <v>0</v>
      </c>
      <c r="W186" s="56">
        <v>0</v>
      </c>
      <c r="X186" s="56">
        <v>99.999999999999972</v>
      </c>
      <c r="Y186" s="56">
        <v>66.666666666666657</v>
      </c>
      <c r="Z186" s="56">
        <v>0</v>
      </c>
      <c r="AA186" s="56">
        <v>0</v>
      </c>
      <c r="AB186" s="56">
        <v>16.666666666666664</v>
      </c>
      <c r="AC186" s="56">
        <v>0</v>
      </c>
      <c r="AD186" s="56">
        <v>16.666666666666664</v>
      </c>
    </row>
    <row r="187" spans="1:30" ht="15" customHeight="1">
      <c r="A187" s="48"/>
      <c r="B187" s="24" t="s">
        <v>82</v>
      </c>
      <c r="C187" s="38">
        <v>58</v>
      </c>
      <c r="D187" s="38">
        <v>21</v>
      </c>
      <c r="E187" s="38">
        <v>3</v>
      </c>
      <c r="F187" s="38">
        <v>29</v>
      </c>
      <c r="G187" s="38">
        <v>2</v>
      </c>
      <c r="H187" s="38">
        <v>2</v>
      </c>
      <c r="I187" s="38">
        <v>1</v>
      </c>
      <c r="J187" s="38">
        <v>24</v>
      </c>
      <c r="K187" s="38">
        <v>18</v>
      </c>
      <c r="L187" s="38">
        <v>1</v>
      </c>
      <c r="M187" s="38">
        <v>3</v>
      </c>
      <c r="N187" s="38">
        <v>1</v>
      </c>
      <c r="O187" s="38">
        <v>1</v>
      </c>
      <c r="P187" s="38">
        <v>0</v>
      </c>
      <c r="Q187" s="38">
        <v>4</v>
      </c>
      <c r="R187" s="38">
        <v>1</v>
      </c>
      <c r="S187" s="38">
        <v>0</v>
      </c>
      <c r="T187" s="38">
        <v>2</v>
      </c>
      <c r="U187" s="38">
        <v>0</v>
      </c>
      <c r="V187" s="38">
        <v>1</v>
      </c>
      <c r="W187" s="38">
        <v>0</v>
      </c>
      <c r="X187" s="38">
        <v>22</v>
      </c>
      <c r="Y187" s="38">
        <v>14</v>
      </c>
      <c r="Z187" s="38">
        <v>0</v>
      </c>
      <c r="AA187" s="38">
        <v>4</v>
      </c>
      <c r="AB187" s="38">
        <v>0</v>
      </c>
      <c r="AC187" s="38">
        <v>2</v>
      </c>
      <c r="AD187" s="38">
        <v>2</v>
      </c>
    </row>
    <row r="188" spans="1:30" ht="15" customHeight="1">
      <c r="A188" s="48"/>
      <c r="B188" s="24"/>
      <c r="C188" s="56">
        <v>100</v>
      </c>
      <c r="D188" s="56">
        <v>36.206896551724135</v>
      </c>
      <c r="E188" s="56">
        <v>5.1724137931034484</v>
      </c>
      <c r="F188" s="56">
        <v>50</v>
      </c>
      <c r="G188" s="56">
        <v>3.4482758620689653</v>
      </c>
      <c r="H188" s="56">
        <v>3.4482758620689653</v>
      </c>
      <c r="I188" s="56">
        <v>1.7241379310344827</v>
      </c>
      <c r="J188" s="56">
        <v>100.00000000000001</v>
      </c>
      <c r="K188" s="56">
        <v>75</v>
      </c>
      <c r="L188" s="56">
        <v>4.1666666666666661</v>
      </c>
      <c r="M188" s="56">
        <v>12.5</v>
      </c>
      <c r="N188" s="56">
        <v>4.1666666666666661</v>
      </c>
      <c r="O188" s="56">
        <v>4.1666666666666661</v>
      </c>
      <c r="P188" s="56">
        <v>0</v>
      </c>
      <c r="Q188" s="56">
        <v>100</v>
      </c>
      <c r="R188" s="56">
        <v>25</v>
      </c>
      <c r="S188" s="56">
        <v>0</v>
      </c>
      <c r="T188" s="56">
        <v>50</v>
      </c>
      <c r="U188" s="56">
        <v>0</v>
      </c>
      <c r="V188" s="56">
        <v>25</v>
      </c>
      <c r="W188" s="56">
        <v>0</v>
      </c>
      <c r="X188" s="56">
        <v>100</v>
      </c>
      <c r="Y188" s="56">
        <v>63.636363636363633</v>
      </c>
      <c r="Z188" s="56">
        <v>0</v>
      </c>
      <c r="AA188" s="56">
        <v>18.181818181818183</v>
      </c>
      <c r="AB188" s="56">
        <v>0</v>
      </c>
      <c r="AC188" s="56">
        <v>9.0909090909090917</v>
      </c>
      <c r="AD188" s="56">
        <v>9.0909090909090917</v>
      </c>
    </row>
    <row r="189" spans="1:30" ht="15" customHeight="1">
      <c r="A189" s="48"/>
      <c r="B189" s="24" t="s">
        <v>83</v>
      </c>
      <c r="C189" s="38">
        <v>15</v>
      </c>
      <c r="D189" s="38">
        <v>7</v>
      </c>
      <c r="E189" s="38">
        <v>2</v>
      </c>
      <c r="F189" s="38">
        <v>5</v>
      </c>
      <c r="G189" s="38">
        <v>1</v>
      </c>
      <c r="H189" s="38">
        <v>0</v>
      </c>
      <c r="I189" s="38">
        <v>0</v>
      </c>
      <c r="J189" s="38">
        <v>12</v>
      </c>
      <c r="K189" s="38">
        <v>8</v>
      </c>
      <c r="L189" s="38">
        <v>0</v>
      </c>
      <c r="M189" s="38">
        <v>3</v>
      </c>
      <c r="N189" s="38">
        <v>1</v>
      </c>
      <c r="O189" s="38">
        <v>0</v>
      </c>
      <c r="P189" s="38">
        <v>0</v>
      </c>
      <c r="Q189" s="38">
        <v>0</v>
      </c>
      <c r="R189" s="38">
        <v>0</v>
      </c>
      <c r="S189" s="38">
        <v>0</v>
      </c>
      <c r="T189" s="38">
        <v>0</v>
      </c>
      <c r="U189" s="38">
        <v>0</v>
      </c>
      <c r="V189" s="38">
        <v>0</v>
      </c>
      <c r="W189" s="38">
        <v>0</v>
      </c>
      <c r="X189" s="38">
        <v>5</v>
      </c>
      <c r="Y189" s="38">
        <v>4</v>
      </c>
      <c r="Z189" s="38">
        <v>0</v>
      </c>
      <c r="AA189" s="38">
        <v>1</v>
      </c>
      <c r="AB189" s="38">
        <v>0</v>
      </c>
      <c r="AC189" s="38">
        <v>0</v>
      </c>
      <c r="AD189" s="38">
        <v>0</v>
      </c>
    </row>
    <row r="190" spans="1:30" ht="15" customHeight="1">
      <c r="A190" s="48"/>
      <c r="B190" s="24"/>
      <c r="C190" s="56">
        <v>100</v>
      </c>
      <c r="D190" s="56">
        <v>46.666666666666664</v>
      </c>
      <c r="E190" s="56">
        <v>13.333333333333334</v>
      </c>
      <c r="F190" s="56">
        <v>33.333333333333329</v>
      </c>
      <c r="G190" s="56">
        <v>6.666666666666667</v>
      </c>
      <c r="H190" s="56">
        <v>0</v>
      </c>
      <c r="I190" s="56">
        <v>0</v>
      </c>
      <c r="J190" s="56">
        <v>99.999999999999986</v>
      </c>
      <c r="K190" s="56">
        <v>66.666666666666657</v>
      </c>
      <c r="L190" s="56">
        <v>0</v>
      </c>
      <c r="M190" s="56">
        <v>25</v>
      </c>
      <c r="N190" s="56">
        <v>8.3333333333333321</v>
      </c>
      <c r="O190" s="56">
        <v>0</v>
      </c>
      <c r="P190" s="56">
        <v>0</v>
      </c>
      <c r="Q190" s="56">
        <v>0</v>
      </c>
      <c r="R190" s="56">
        <v>0</v>
      </c>
      <c r="S190" s="56">
        <v>0</v>
      </c>
      <c r="T190" s="56">
        <v>0</v>
      </c>
      <c r="U190" s="56">
        <v>0</v>
      </c>
      <c r="V190" s="56">
        <v>0</v>
      </c>
      <c r="W190" s="56">
        <v>0</v>
      </c>
      <c r="X190" s="56">
        <v>100</v>
      </c>
      <c r="Y190" s="56">
        <v>80</v>
      </c>
      <c r="Z190" s="56">
        <v>0</v>
      </c>
      <c r="AA190" s="56">
        <v>20</v>
      </c>
      <c r="AB190" s="56">
        <v>0</v>
      </c>
      <c r="AC190" s="56">
        <v>0</v>
      </c>
      <c r="AD190" s="56">
        <v>0</v>
      </c>
    </row>
    <row r="191" spans="1:30" ht="15" customHeight="1">
      <c r="A191" s="48"/>
      <c r="B191" s="24" t="s">
        <v>2</v>
      </c>
      <c r="C191" s="38">
        <v>388</v>
      </c>
      <c r="D191" s="38">
        <v>203</v>
      </c>
      <c r="E191" s="38">
        <v>3</v>
      </c>
      <c r="F191" s="38">
        <v>129</v>
      </c>
      <c r="G191" s="38">
        <v>40</v>
      </c>
      <c r="H191" s="38">
        <v>10</v>
      </c>
      <c r="I191" s="38">
        <v>3</v>
      </c>
      <c r="J191" s="38">
        <v>630</v>
      </c>
      <c r="K191" s="38">
        <v>457</v>
      </c>
      <c r="L191" s="38">
        <v>1</v>
      </c>
      <c r="M191" s="38">
        <v>76</v>
      </c>
      <c r="N191" s="38">
        <v>52</v>
      </c>
      <c r="O191" s="38">
        <v>38</v>
      </c>
      <c r="P191" s="38">
        <v>6</v>
      </c>
      <c r="Q191" s="38">
        <v>50</v>
      </c>
      <c r="R191" s="38">
        <v>31</v>
      </c>
      <c r="S191" s="38">
        <v>0</v>
      </c>
      <c r="T191" s="38">
        <v>11</v>
      </c>
      <c r="U191" s="38">
        <v>5</v>
      </c>
      <c r="V191" s="38">
        <v>3</v>
      </c>
      <c r="W191" s="38">
        <v>0</v>
      </c>
      <c r="X191" s="38">
        <v>392</v>
      </c>
      <c r="Y191" s="38">
        <v>254</v>
      </c>
      <c r="Z191" s="38">
        <v>0</v>
      </c>
      <c r="AA191" s="38">
        <v>48</v>
      </c>
      <c r="AB191" s="38">
        <v>44</v>
      </c>
      <c r="AC191" s="38">
        <v>26</v>
      </c>
      <c r="AD191" s="38">
        <v>20</v>
      </c>
    </row>
    <row r="192" spans="1:30" ht="15" customHeight="1">
      <c r="A192" s="90"/>
      <c r="B192" s="24"/>
      <c r="C192" s="56">
        <v>99.999999999999986</v>
      </c>
      <c r="D192" s="56">
        <v>52.319587628865982</v>
      </c>
      <c r="E192" s="56">
        <v>0.77319587628865982</v>
      </c>
      <c r="F192" s="56">
        <v>33.24742268041237</v>
      </c>
      <c r="G192" s="56">
        <v>10.309278350515463</v>
      </c>
      <c r="H192" s="56">
        <v>2.5773195876288657</v>
      </c>
      <c r="I192" s="56">
        <v>0.77319587628865982</v>
      </c>
      <c r="J192" s="56">
        <v>99.999999999999986</v>
      </c>
      <c r="K192" s="56">
        <v>72.539682539682531</v>
      </c>
      <c r="L192" s="56">
        <v>0.15873015873015872</v>
      </c>
      <c r="M192" s="56">
        <v>12.063492063492063</v>
      </c>
      <c r="N192" s="56">
        <v>8.2539682539682531</v>
      </c>
      <c r="O192" s="56">
        <v>6.0317460317460316</v>
      </c>
      <c r="P192" s="56">
        <v>0.95238095238095244</v>
      </c>
      <c r="Q192" s="56">
        <v>100</v>
      </c>
      <c r="R192" s="56">
        <v>62</v>
      </c>
      <c r="S192" s="56">
        <v>0</v>
      </c>
      <c r="T192" s="56">
        <v>22</v>
      </c>
      <c r="U192" s="56">
        <v>10</v>
      </c>
      <c r="V192" s="56">
        <v>6</v>
      </c>
      <c r="W192" s="56">
        <v>0</v>
      </c>
      <c r="X192" s="56">
        <v>100.00000000000001</v>
      </c>
      <c r="Y192" s="56">
        <v>64.795918367346943</v>
      </c>
      <c r="Z192" s="56">
        <v>0</v>
      </c>
      <c r="AA192" s="56">
        <v>12.244897959183673</v>
      </c>
      <c r="AB192" s="56">
        <v>11.224489795918368</v>
      </c>
      <c r="AC192" s="56">
        <v>6.6326530612244898</v>
      </c>
      <c r="AD192" s="56">
        <v>5.1020408163265305</v>
      </c>
    </row>
    <row r="193" spans="1:30" ht="15" customHeight="1">
      <c r="A193" s="48" t="s">
        <v>410</v>
      </c>
      <c r="B193" s="24" t="s">
        <v>84</v>
      </c>
      <c r="C193" s="38">
        <v>1546</v>
      </c>
      <c r="D193" s="38">
        <v>797</v>
      </c>
      <c r="E193" s="38">
        <v>21</v>
      </c>
      <c r="F193" s="38">
        <v>543</v>
      </c>
      <c r="G193" s="38">
        <v>139</v>
      </c>
      <c r="H193" s="38">
        <v>40</v>
      </c>
      <c r="I193" s="38">
        <v>6</v>
      </c>
      <c r="J193" s="38">
        <v>1042</v>
      </c>
      <c r="K193" s="38">
        <v>724</v>
      </c>
      <c r="L193" s="38">
        <v>6</v>
      </c>
      <c r="M193" s="38">
        <v>145</v>
      </c>
      <c r="N193" s="38">
        <v>105</v>
      </c>
      <c r="O193" s="38">
        <v>51</v>
      </c>
      <c r="P193" s="38">
        <v>11</v>
      </c>
      <c r="Q193" s="38">
        <v>159</v>
      </c>
      <c r="R193" s="38">
        <v>92</v>
      </c>
      <c r="S193" s="38">
        <v>0</v>
      </c>
      <c r="T193" s="38">
        <v>46</v>
      </c>
      <c r="U193" s="38">
        <v>13</v>
      </c>
      <c r="V193" s="38">
        <v>5</v>
      </c>
      <c r="W193" s="38">
        <v>3</v>
      </c>
      <c r="X193" s="38">
        <v>671</v>
      </c>
      <c r="Y193" s="38">
        <v>430</v>
      </c>
      <c r="Z193" s="38">
        <v>0</v>
      </c>
      <c r="AA193" s="38">
        <v>106</v>
      </c>
      <c r="AB193" s="38">
        <v>73</v>
      </c>
      <c r="AC193" s="38">
        <v>36</v>
      </c>
      <c r="AD193" s="38">
        <v>26</v>
      </c>
    </row>
    <row r="194" spans="1:30" ht="15" customHeight="1">
      <c r="A194" s="48"/>
      <c r="B194" s="24"/>
      <c r="C194" s="56">
        <v>100.00000000000001</v>
      </c>
      <c r="D194" s="56">
        <v>51.552393272962483</v>
      </c>
      <c r="E194" s="56">
        <v>1.3583441138421735</v>
      </c>
      <c r="F194" s="56">
        <v>35.122897800776201</v>
      </c>
      <c r="G194" s="56">
        <v>8.9909443725743863</v>
      </c>
      <c r="H194" s="56">
        <v>2.58732212160414</v>
      </c>
      <c r="I194" s="56">
        <v>0.38809831824062097</v>
      </c>
      <c r="J194" s="56">
        <v>99.999999999999986</v>
      </c>
      <c r="K194" s="56">
        <v>69.481765834932816</v>
      </c>
      <c r="L194" s="56">
        <v>0.57581573896353166</v>
      </c>
      <c r="M194" s="56">
        <v>13.915547024952016</v>
      </c>
      <c r="N194" s="56">
        <v>10.076775431861803</v>
      </c>
      <c r="O194" s="56">
        <v>4.8944337811900187</v>
      </c>
      <c r="P194" s="56">
        <v>1.0556621880998081</v>
      </c>
      <c r="Q194" s="56">
        <v>100</v>
      </c>
      <c r="R194" s="56">
        <v>57.861635220125784</v>
      </c>
      <c r="S194" s="56">
        <v>0</v>
      </c>
      <c r="T194" s="56">
        <v>28.930817610062892</v>
      </c>
      <c r="U194" s="56">
        <v>8.1761006289308167</v>
      </c>
      <c r="V194" s="56">
        <v>3.1446540880503147</v>
      </c>
      <c r="W194" s="56">
        <v>1.8867924528301887</v>
      </c>
      <c r="X194" s="56">
        <v>100</v>
      </c>
      <c r="Y194" s="56">
        <v>64.08345752608048</v>
      </c>
      <c r="Z194" s="56">
        <v>0</v>
      </c>
      <c r="AA194" s="56">
        <v>15.797317436661698</v>
      </c>
      <c r="AB194" s="56">
        <v>10.879284649776453</v>
      </c>
      <c r="AC194" s="56">
        <v>5.3651266766020864</v>
      </c>
      <c r="AD194" s="56">
        <v>3.8748137108792844</v>
      </c>
    </row>
    <row r="195" spans="1:30" ht="15" customHeight="1">
      <c r="A195" s="48"/>
      <c r="B195" s="92" t="s">
        <v>394</v>
      </c>
      <c r="C195" s="38">
        <v>31</v>
      </c>
      <c r="D195" s="38">
        <v>19</v>
      </c>
      <c r="E195" s="38">
        <v>0</v>
      </c>
      <c r="F195" s="38">
        <v>3</v>
      </c>
      <c r="G195" s="38">
        <v>8</v>
      </c>
      <c r="H195" s="38">
        <v>1</v>
      </c>
      <c r="I195" s="38">
        <v>0</v>
      </c>
      <c r="J195" s="38">
        <v>469</v>
      </c>
      <c r="K195" s="38">
        <v>339</v>
      </c>
      <c r="L195" s="38">
        <v>1</v>
      </c>
      <c r="M195" s="38">
        <v>53</v>
      </c>
      <c r="N195" s="38">
        <v>42</v>
      </c>
      <c r="O195" s="38">
        <v>28</v>
      </c>
      <c r="P195" s="38">
        <v>6</v>
      </c>
      <c r="Q195" s="38">
        <v>11</v>
      </c>
      <c r="R195" s="38">
        <v>8</v>
      </c>
      <c r="S195" s="38">
        <v>0</v>
      </c>
      <c r="T195" s="38">
        <v>1</v>
      </c>
      <c r="U195" s="38">
        <v>1</v>
      </c>
      <c r="V195" s="38">
        <v>1</v>
      </c>
      <c r="W195" s="38">
        <v>0</v>
      </c>
      <c r="X195" s="38">
        <v>570</v>
      </c>
      <c r="Y195" s="38">
        <v>370</v>
      </c>
      <c r="Z195" s="38">
        <v>1</v>
      </c>
      <c r="AA195" s="38">
        <v>77</v>
      </c>
      <c r="AB195" s="38">
        <v>65</v>
      </c>
      <c r="AC195" s="38">
        <v>41</v>
      </c>
      <c r="AD195" s="38">
        <v>16</v>
      </c>
    </row>
    <row r="196" spans="1:30" ht="15" customHeight="1">
      <c r="A196" s="48"/>
      <c r="B196" s="24" t="s">
        <v>395</v>
      </c>
      <c r="C196" s="56">
        <v>100</v>
      </c>
      <c r="D196" s="56">
        <v>61.29032258064516</v>
      </c>
      <c r="E196" s="56">
        <v>0</v>
      </c>
      <c r="F196" s="56">
        <v>9.67741935483871</v>
      </c>
      <c r="G196" s="56">
        <v>25.806451612903224</v>
      </c>
      <c r="H196" s="56">
        <v>3.225806451612903</v>
      </c>
      <c r="I196" s="56">
        <v>0</v>
      </c>
      <c r="J196" s="56">
        <v>100</v>
      </c>
      <c r="K196" s="56">
        <v>72.281449893390189</v>
      </c>
      <c r="L196" s="56">
        <v>0.21321961620469082</v>
      </c>
      <c r="M196" s="56">
        <v>11.300639658848615</v>
      </c>
      <c r="N196" s="56">
        <v>8.9552238805970141</v>
      </c>
      <c r="O196" s="56">
        <v>5.9701492537313428</v>
      </c>
      <c r="P196" s="56">
        <v>1.279317697228145</v>
      </c>
      <c r="Q196" s="56">
        <v>100.00000000000001</v>
      </c>
      <c r="R196" s="56">
        <v>72.727272727272734</v>
      </c>
      <c r="S196" s="56">
        <v>0</v>
      </c>
      <c r="T196" s="56">
        <v>9.0909090909090917</v>
      </c>
      <c r="U196" s="56">
        <v>9.0909090909090917</v>
      </c>
      <c r="V196" s="56">
        <v>9.0909090909090917</v>
      </c>
      <c r="W196" s="56">
        <v>0</v>
      </c>
      <c r="X196" s="56">
        <v>100</v>
      </c>
      <c r="Y196" s="56">
        <v>64.912280701754383</v>
      </c>
      <c r="Z196" s="56">
        <v>0.17543859649122806</v>
      </c>
      <c r="AA196" s="56">
        <v>13.508771929824562</v>
      </c>
      <c r="AB196" s="56">
        <v>11.403508771929824</v>
      </c>
      <c r="AC196" s="56">
        <v>7.192982456140351</v>
      </c>
      <c r="AD196" s="56">
        <v>2.807017543859649</v>
      </c>
    </row>
    <row r="197" spans="1:30" ht="15" customHeight="1">
      <c r="A197" s="48"/>
      <c r="B197" s="24" t="s">
        <v>86</v>
      </c>
      <c r="C197" s="38">
        <v>7</v>
      </c>
      <c r="D197" s="38">
        <v>5</v>
      </c>
      <c r="E197" s="38">
        <v>0</v>
      </c>
      <c r="F197" s="38">
        <v>1</v>
      </c>
      <c r="G197" s="38">
        <v>0</v>
      </c>
      <c r="H197" s="38">
        <v>1</v>
      </c>
      <c r="I197" s="38">
        <v>0</v>
      </c>
      <c r="J197" s="38">
        <v>282</v>
      </c>
      <c r="K197" s="38">
        <v>238</v>
      </c>
      <c r="L197" s="38">
        <v>0</v>
      </c>
      <c r="M197" s="38">
        <v>17</v>
      </c>
      <c r="N197" s="38">
        <v>13</v>
      </c>
      <c r="O197" s="38">
        <v>13</v>
      </c>
      <c r="P197" s="38">
        <v>1</v>
      </c>
      <c r="Q197" s="38">
        <v>5</v>
      </c>
      <c r="R197" s="38">
        <v>4</v>
      </c>
      <c r="S197" s="38">
        <v>0</v>
      </c>
      <c r="T197" s="38">
        <v>0</v>
      </c>
      <c r="U197" s="38">
        <v>0</v>
      </c>
      <c r="V197" s="38">
        <v>1</v>
      </c>
      <c r="W197" s="38">
        <v>0</v>
      </c>
      <c r="X197" s="38">
        <v>306</v>
      </c>
      <c r="Y197" s="38">
        <v>228</v>
      </c>
      <c r="Z197" s="38">
        <v>2</v>
      </c>
      <c r="AA197" s="38">
        <v>28</v>
      </c>
      <c r="AB197" s="38">
        <v>25</v>
      </c>
      <c r="AC197" s="38">
        <v>12</v>
      </c>
      <c r="AD197" s="38">
        <v>11</v>
      </c>
    </row>
    <row r="198" spans="1:30" ht="15" customHeight="1">
      <c r="A198" s="48"/>
      <c r="B198" s="24"/>
      <c r="C198" s="56">
        <v>100</v>
      </c>
      <c r="D198" s="56">
        <v>71.428571428571431</v>
      </c>
      <c r="E198" s="56">
        <v>0</v>
      </c>
      <c r="F198" s="56">
        <v>14.285714285714285</v>
      </c>
      <c r="G198" s="56">
        <v>0</v>
      </c>
      <c r="H198" s="56">
        <v>14.285714285714285</v>
      </c>
      <c r="I198" s="56">
        <v>0</v>
      </c>
      <c r="J198" s="56">
        <v>100</v>
      </c>
      <c r="K198" s="56">
        <v>84.39716312056737</v>
      </c>
      <c r="L198" s="56">
        <v>0</v>
      </c>
      <c r="M198" s="56">
        <v>6.0283687943262407</v>
      </c>
      <c r="N198" s="56">
        <v>4.6099290780141837</v>
      </c>
      <c r="O198" s="56">
        <v>4.6099290780141837</v>
      </c>
      <c r="P198" s="56">
        <v>0.3546099290780142</v>
      </c>
      <c r="Q198" s="56">
        <v>100</v>
      </c>
      <c r="R198" s="56">
        <v>80</v>
      </c>
      <c r="S198" s="56">
        <v>0</v>
      </c>
      <c r="T198" s="56">
        <v>0</v>
      </c>
      <c r="U198" s="56">
        <v>0</v>
      </c>
      <c r="V198" s="56">
        <v>20</v>
      </c>
      <c r="W198" s="56">
        <v>0</v>
      </c>
      <c r="X198" s="56">
        <v>100</v>
      </c>
      <c r="Y198" s="56">
        <v>74.509803921568633</v>
      </c>
      <c r="Z198" s="56">
        <v>0.65359477124183007</v>
      </c>
      <c r="AA198" s="56">
        <v>9.1503267973856204</v>
      </c>
      <c r="AB198" s="56">
        <v>8.1699346405228752</v>
      </c>
      <c r="AC198" s="56">
        <v>3.9215686274509802</v>
      </c>
      <c r="AD198" s="56">
        <v>3.594771241830065</v>
      </c>
    </row>
    <row r="199" spans="1:30" ht="15" customHeight="1">
      <c r="A199" s="48"/>
      <c r="B199" s="24" t="s">
        <v>2</v>
      </c>
      <c r="C199" s="38">
        <v>4</v>
      </c>
      <c r="D199" s="38">
        <v>3</v>
      </c>
      <c r="E199" s="38">
        <v>0</v>
      </c>
      <c r="F199" s="38">
        <v>1</v>
      </c>
      <c r="G199" s="38">
        <v>0</v>
      </c>
      <c r="H199" s="38">
        <v>0</v>
      </c>
      <c r="I199" s="38">
        <v>0</v>
      </c>
      <c r="J199" s="38">
        <v>22</v>
      </c>
      <c r="K199" s="38">
        <v>17</v>
      </c>
      <c r="L199" s="38">
        <v>0</v>
      </c>
      <c r="M199" s="38">
        <v>2</v>
      </c>
      <c r="N199" s="38">
        <v>2</v>
      </c>
      <c r="O199" s="38">
        <v>0</v>
      </c>
      <c r="P199" s="38">
        <v>1</v>
      </c>
      <c r="Q199" s="38">
        <v>2</v>
      </c>
      <c r="R199" s="38">
        <v>2</v>
      </c>
      <c r="S199" s="38">
        <v>0</v>
      </c>
      <c r="T199" s="38">
        <v>0</v>
      </c>
      <c r="U199" s="38">
        <v>0</v>
      </c>
      <c r="V199" s="38">
        <v>0</v>
      </c>
      <c r="W199" s="38">
        <v>0</v>
      </c>
      <c r="X199" s="38">
        <v>15</v>
      </c>
      <c r="Y199" s="38">
        <v>12</v>
      </c>
      <c r="Z199" s="38">
        <v>0</v>
      </c>
      <c r="AA199" s="38">
        <v>2</v>
      </c>
      <c r="AB199" s="38">
        <v>0</v>
      </c>
      <c r="AC199" s="38">
        <v>1</v>
      </c>
      <c r="AD199" s="38">
        <v>0</v>
      </c>
    </row>
    <row r="200" spans="1:30" ht="15" customHeight="1">
      <c r="A200" s="90"/>
      <c r="B200" s="24"/>
      <c r="C200" s="56">
        <v>100</v>
      </c>
      <c r="D200" s="56">
        <v>75</v>
      </c>
      <c r="E200" s="56">
        <v>0</v>
      </c>
      <c r="F200" s="56">
        <v>25</v>
      </c>
      <c r="G200" s="56">
        <v>0</v>
      </c>
      <c r="H200" s="56">
        <v>0</v>
      </c>
      <c r="I200" s="56">
        <v>0</v>
      </c>
      <c r="J200" s="56">
        <v>100</v>
      </c>
      <c r="K200" s="56">
        <v>77.272727272727266</v>
      </c>
      <c r="L200" s="56">
        <v>0</v>
      </c>
      <c r="M200" s="56">
        <v>9.0909090909090917</v>
      </c>
      <c r="N200" s="56">
        <v>9.0909090909090917</v>
      </c>
      <c r="O200" s="56">
        <v>0</v>
      </c>
      <c r="P200" s="56">
        <v>4.5454545454545459</v>
      </c>
      <c r="Q200" s="56">
        <v>100</v>
      </c>
      <c r="R200" s="56">
        <v>100</v>
      </c>
      <c r="S200" s="56">
        <v>0</v>
      </c>
      <c r="T200" s="56">
        <v>0</v>
      </c>
      <c r="U200" s="56">
        <v>0</v>
      </c>
      <c r="V200" s="56">
        <v>0</v>
      </c>
      <c r="W200" s="56">
        <v>0</v>
      </c>
      <c r="X200" s="56">
        <v>100</v>
      </c>
      <c r="Y200" s="56">
        <v>80</v>
      </c>
      <c r="Z200" s="56">
        <v>0</v>
      </c>
      <c r="AA200" s="56">
        <v>13.333333333333334</v>
      </c>
      <c r="AB200" s="56">
        <v>0</v>
      </c>
      <c r="AC200" s="56">
        <v>6.666666666666667</v>
      </c>
      <c r="AD200" s="56">
        <v>0</v>
      </c>
    </row>
    <row r="201" spans="1:30" ht="15" customHeight="1">
      <c r="A201" s="48" t="s">
        <v>411</v>
      </c>
      <c r="B201" s="24" t="s">
        <v>84</v>
      </c>
      <c r="C201" s="38">
        <v>339</v>
      </c>
      <c r="D201" s="38">
        <v>139</v>
      </c>
      <c r="E201" s="38">
        <v>18</v>
      </c>
      <c r="F201" s="38">
        <v>140</v>
      </c>
      <c r="G201" s="38">
        <v>32</v>
      </c>
      <c r="H201" s="38">
        <v>9</v>
      </c>
      <c r="I201" s="38">
        <v>1</v>
      </c>
      <c r="J201" s="38">
        <v>197</v>
      </c>
      <c r="K201" s="38">
        <v>138</v>
      </c>
      <c r="L201" s="38">
        <v>3</v>
      </c>
      <c r="M201" s="38">
        <v>23</v>
      </c>
      <c r="N201" s="38">
        <v>19</v>
      </c>
      <c r="O201" s="38">
        <v>11</v>
      </c>
      <c r="P201" s="38">
        <v>3</v>
      </c>
      <c r="Q201" s="38">
        <v>15</v>
      </c>
      <c r="R201" s="38">
        <v>9</v>
      </c>
      <c r="S201" s="38">
        <v>0</v>
      </c>
      <c r="T201" s="38">
        <v>5</v>
      </c>
      <c r="U201" s="38">
        <v>1</v>
      </c>
      <c r="V201" s="38">
        <v>0</v>
      </c>
      <c r="W201" s="38">
        <v>0</v>
      </c>
      <c r="X201" s="38">
        <v>102</v>
      </c>
      <c r="Y201" s="38">
        <v>64</v>
      </c>
      <c r="Z201" s="38">
        <v>0</v>
      </c>
      <c r="AA201" s="38">
        <v>13</v>
      </c>
      <c r="AB201" s="38">
        <v>12</v>
      </c>
      <c r="AC201" s="38">
        <v>11</v>
      </c>
      <c r="AD201" s="38">
        <v>2</v>
      </c>
    </row>
    <row r="202" spans="1:30" ht="15" customHeight="1">
      <c r="A202" s="48"/>
      <c r="B202" s="24"/>
      <c r="C202" s="56">
        <v>100.00000000000001</v>
      </c>
      <c r="D202" s="56">
        <v>41.002949852507378</v>
      </c>
      <c r="E202" s="56">
        <v>5.3097345132743365</v>
      </c>
      <c r="F202" s="56">
        <v>41.297935103244839</v>
      </c>
      <c r="G202" s="56">
        <v>9.4395280235988199</v>
      </c>
      <c r="H202" s="56">
        <v>2.6548672566371683</v>
      </c>
      <c r="I202" s="56">
        <v>0.29498525073746312</v>
      </c>
      <c r="J202" s="56">
        <v>99.999999999999986</v>
      </c>
      <c r="K202" s="56">
        <v>70.050761421319791</v>
      </c>
      <c r="L202" s="56">
        <v>1.5228426395939088</v>
      </c>
      <c r="M202" s="56">
        <v>11.6751269035533</v>
      </c>
      <c r="N202" s="56">
        <v>9.6446700507614214</v>
      </c>
      <c r="O202" s="56">
        <v>5.5837563451776653</v>
      </c>
      <c r="P202" s="56">
        <v>1.5228426395939088</v>
      </c>
      <c r="Q202" s="56">
        <v>100</v>
      </c>
      <c r="R202" s="56">
        <v>60</v>
      </c>
      <c r="S202" s="56">
        <v>0</v>
      </c>
      <c r="T202" s="56">
        <v>33.333333333333329</v>
      </c>
      <c r="U202" s="56">
        <v>6.666666666666667</v>
      </c>
      <c r="V202" s="56">
        <v>0</v>
      </c>
      <c r="W202" s="56">
        <v>0</v>
      </c>
      <c r="X202" s="56">
        <v>99.999999999999986</v>
      </c>
      <c r="Y202" s="56">
        <v>62.745098039215684</v>
      </c>
      <c r="Z202" s="56">
        <v>0</v>
      </c>
      <c r="AA202" s="56">
        <v>12.745098039215685</v>
      </c>
      <c r="AB202" s="56">
        <v>11.76470588235294</v>
      </c>
      <c r="AC202" s="56">
        <v>10.784313725490197</v>
      </c>
      <c r="AD202" s="56">
        <v>1.9607843137254901</v>
      </c>
    </row>
    <row r="203" spans="1:30" ht="15" customHeight="1">
      <c r="A203" s="48"/>
      <c r="B203" s="92" t="s">
        <v>394</v>
      </c>
      <c r="C203" s="38">
        <v>559</v>
      </c>
      <c r="D203" s="38">
        <v>292</v>
      </c>
      <c r="E203" s="38">
        <v>2</v>
      </c>
      <c r="F203" s="38">
        <v>201</v>
      </c>
      <c r="G203" s="38">
        <v>50</v>
      </c>
      <c r="H203" s="38">
        <v>12</v>
      </c>
      <c r="I203" s="38">
        <v>2</v>
      </c>
      <c r="J203" s="38">
        <v>799</v>
      </c>
      <c r="K203" s="38">
        <v>545</v>
      </c>
      <c r="L203" s="38">
        <v>2</v>
      </c>
      <c r="M203" s="38">
        <v>110</v>
      </c>
      <c r="N203" s="38">
        <v>87</v>
      </c>
      <c r="O203" s="38">
        <v>46</v>
      </c>
      <c r="P203" s="38">
        <v>9</v>
      </c>
      <c r="Q203" s="38">
        <v>75</v>
      </c>
      <c r="R203" s="38">
        <v>46</v>
      </c>
      <c r="S203" s="38">
        <v>0</v>
      </c>
      <c r="T203" s="38">
        <v>17</v>
      </c>
      <c r="U203" s="38">
        <v>8</v>
      </c>
      <c r="V203" s="38">
        <v>3</v>
      </c>
      <c r="W203" s="38">
        <v>1</v>
      </c>
      <c r="X203" s="38">
        <v>746</v>
      </c>
      <c r="Y203" s="38">
        <v>468</v>
      </c>
      <c r="Z203" s="38">
        <v>1</v>
      </c>
      <c r="AA203" s="38">
        <v>113</v>
      </c>
      <c r="AB203" s="38">
        <v>86</v>
      </c>
      <c r="AC203" s="38">
        <v>52</v>
      </c>
      <c r="AD203" s="38">
        <v>26</v>
      </c>
    </row>
    <row r="204" spans="1:30" ht="15" customHeight="1">
      <c r="A204" s="48"/>
      <c r="B204" s="24" t="s">
        <v>395</v>
      </c>
      <c r="C204" s="56">
        <v>100</v>
      </c>
      <c r="D204" s="56">
        <v>52.236135957066189</v>
      </c>
      <c r="E204" s="56">
        <v>0.35778175313059035</v>
      </c>
      <c r="F204" s="56">
        <v>35.957066189624328</v>
      </c>
      <c r="G204" s="56">
        <v>8.9445438282647594</v>
      </c>
      <c r="H204" s="56">
        <v>2.1466905187835419</v>
      </c>
      <c r="I204" s="56">
        <v>0.35778175313059035</v>
      </c>
      <c r="J204" s="56">
        <v>100.00000000000001</v>
      </c>
      <c r="K204" s="56">
        <v>68.210262828535676</v>
      </c>
      <c r="L204" s="56">
        <v>0.25031289111389238</v>
      </c>
      <c r="M204" s="56">
        <v>13.767209011264081</v>
      </c>
      <c r="N204" s="56">
        <v>10.888610763454318</v>
      </c>
      <c r="O204" s="56">
        <v>5.7571964956195245</v>
      </c>
      <c r="P204" s="56">
        <v>1.1264080100125156</v>
      </c>
      <c r="Q204" s="56">
        <v>100</v>
      </c>
      <c r="R204" s="56">
        <v>61.333333333333329</v>
      </c>
      <c r="S204" s="56">
        <v>0</v>
      </c>
      <c r="T204" s="56">
        <v>22.666666666666664</v>
      </c>
      <c r="U204" s="56">
        <v>10.666666666666668</v>
      </c>
      <c r="V204" s="56">
        <v>4</v>
      </c>
      <c r="W204" s="56">
        <v>1.3333333333333335</v>
      </c>
      <c r="X204" s="56">
        <v>100</v>
      </c>
      <c r="Y204" s="56">
        <v>62.734584450402139</v>
      </c>
      <c r="Z204" s="56">
        <v>0.13404825737265416</v>
      </c>
      <c r="AA204" s="56">
        <v>15.147453083109919</v>
      </c>
      <c r="AB204" s="56">
        <v>11.528150134048257</v>
      </c>
      <c r="AC204" s="56">
        <v>6.9705093833780163</v>
      </c>
      <c r="AD204" s="56">
        <v>3.4852546916890081</v>
      </c>
    </row>
    <row r="205" spans="1:30" ht="15" customHeight="1">
      <c r="A205" s="48"/>
      <c r="B205" s="24" t="s">
        <v>86</v>
      </c>
      <c r="C205" s="38">
        <v>660</v>
      </c>
      <c r="D205" s="38">
        <v>379</v>
      </c>
      <c r="E205" s="38">
        <v>1</v>
      </c>
      <c r="F205" s="38">
        <v>196</v>
      </c>
      <c r="G205" s="38">
        <v>61</v>
      </c>
      <c r="H205" s="38">
        <v>20</v>
      </c>
      <c r="I205" s="38">
        <v>3</v>
      </c>
      <c r="J205" s="38">
        <v>790</v>
      </c>
      <c r="K205" s="38">
        <v>612</v>
      </c>
      <c r="L205" s="38">
        <v>2</v>
      </c>
      <c r="M205" s="38">
        <v>82</v>
      </c>
      <c r="N205" s="38">
        <v>53</v>
      </c>
      <c r="O205" s="38">
        <v>34</v>
      </c>
      <c r="P205" s="38">
        <v>7</v>
      </c>
      <c r="Q205" s="38">
        <v>84</v>
      </c>
      <c r="R205" s="38">
        <v>48</v>
      </c>
      <c r="S205" s="38">
        <v>0</v>
      </c>
      <c r="T205" s="38">
        <v>25</v>
      </c>
      <c r="U205" s="38">
        <v>5</v>
      </c>
      <c r="V205" s="38">
        <v>4</v>
      </c>
      <c r="W205" s="38">
        <v>2</v>
      </c>
      <c r="X205" s="38">
        <v>696</v>
      </c>
      <c r="Y205" s="38">
        <v>495</v>
      </c>
      <c r="Z205" s="38">
        <v>2</v>
      </c>
      <c r="AA205" s="38">
        <v>85</v>
      </c>
      <c r="AB205" s="38">
        <v>64</v>
      </c>
      <c r="AC205" s="38">
        <v>25</v>
      </c>
      <c r="AD205" s="38">
        <v>25</v>
      </c>
    </row>
    <row r="206" spans="1:30" ht="15" customHeight="1">
      <c r="A206" s="48"/>
      <c r="B206" s="24"/>
      <c r="C206" s="56">
        <v>99.999999999999986</v>
      </c>
      <c r="D206" s="56">
        <v>57.424242424242422</v>
      </c>
      <c r="E206" s="56">
        <v>0.15151515151515152</v>
      </c>
      <c r="F206" s="56">
        <v>29.696969696969699</v>
      </c>
      <c r="G206" s="56">
        <v>9.2424242424242422</v>
      </c>
      <c r="H206" s="56">
        <v>3.0303030303030303</v>
      </c>
      <c r="I206" s="56">
        <v>0.45454545454545453</v>
      </c>
      <c r="J206" s="56">
        <v>100</v>
      </c>
      <c r="K206" s="56">
        <v>77.468354430379748</v>
      </c>
      <c r="L206" s="56">
        <v>0.25316455696202533</v>
      </c>
      <c r="M206" s="56">
        <v>10.379746835443038</v>
      </c>
      <c r="N206" s="56">
        <v>6.7088607594936702</v>
      </c>
      <c r="O206" s="56">
        <v>4.3037974683544302</v>
      </c>
      <c r="P206" s="56">
        <v>0.88607594936708867</v>
      </c>
      <c r="Q206" s="56">
        <v>99.999999999999986</v>
      </c>
      <c r="R206" s="56">
        <v>57.142857142857139</v>
      </c>
      <c r="S206" s="56">
        <v>0</v>
      </c>
      <c r="T206" s="56">
        <v>29.761904761904763</v>
      </c>
      <c r="U206" s="56">
        <v>5.9523809523809517</v>
      </c>
      <c r="V206" s="56">
        <v>4.7619047619047619</v>
      </c>
      <c r="W206" s="56">
        <v>2.3809523809523809</v>
      </c>
      <c r="X206" s="56">
        <v>100</v>
      </c>
      <c r="Y206" s="56">
        <v>71.120689655172413</v>
      </c>
      <c r="Z206" s="56">
        <v>0.28735632183908044</v>
      </c>
      <c r="AA206" s="56">
        <v>12.212643678160919</v>
      </c>
      <c r="AB206" s="56">
        <v>9.1954022988505741</v>
      </c>
      <c r="AC206" s="56">
        <v>3.5919540229885056</v>
      </c>
      <c r="AD206" s="56">
        <v>3.5919540229885056</v>
      </c>
    </row>
    <row r="207" spans="1:30" ht="15" customHeight="1">
      <c r="A207" s="48"/>
      <c r="B207" s="24" t="s">
        <v>2</v>
      </c>
      <c r="C207" s="38">
        <v>30</v>
      </c>
      <c r="D207" s="38">
        <v>14</v>
      </c>
      <c r="E207" s="38">
        <v>0</v>
      </c>
      <c r="F207" s="38">
        <v>11</v>
      </c>
      <c r="G207" s="38">
        <v>4</v>
      </c>
      <c r="H207" s="38">
        <v>1</v>
      </c>
      <c r="I207" s="38">
        <v>0</v>
      </c>
      <c r="J207" s="38">
        <v>29</v>
      </c>
      <c r="K207" s="38">
        <v>23</v>
      </c>
      <c r="L207" s="38">
        <v>0</v>
      </c>
      <c r="M207" s="38">
        <v>2</v>
      </c>
      <c r="N207" s="38">
        <v>3</v>
      </c>
      <c r="O207" s="38">
        <v>1</v>
      </c>
      <c r="P207" s="38">
        <v>0</v>
      </c>
      <c r="Q207" s="38">
        <v>3</v>
      </c>
      <c r="R207" s="38">
        <v>3</v>
      </c>
      <c r="S207" s="38">
        <v>0</v>
      </c>
      <c r="T207" s="38">
        <v>0</v>
      </c>
      <c r="U207" s="38">
        <v>0</v>
      </c>
      <c r="V207" s="38">
        <v>0</v>
      </c>
      <c r="W207" s="38">
        <v>0</v>
      </c>
      <c r="X207" s="38">
        <v>18</v>
      </c>
      <c r="Y207" s="38">
        <v>13</v>
      </c>
      <c r="Z207" s="38">
        <v>0</v>
      </c>
      <c r="AA207" s="38">
        <v>2</v>
      </c>
      <c r="AB207" s="38">
        <v>1</v>
      </c>
      <c r="AC207" s="38">
        <v>2</v>
      </c>
      <c r="AD207" s="38">
        <v>0</v>
      </c>
    </row>
    <row r="208" spans="1:30" ht="15" customHeight="1">
      <c r="A208" s="90"/>
      <c r="B208" s="24"/>
      <c r="C208" s="56">
        <v>99.999999999999986</v>
      </c>
      <c r="D208" s="56">
        <v>46.666666666666664</v>
      </c>
      <c r="E208" s="56">
        <v>0</v>
      </c>
      <c r="F208" s="56">
        <v>36.666666666666664</v>
      </c>
      <c r="G208" s="56">
        <v>13.333333333333334</v>
      </c>
      <c r="H208" s="56">
        <v>3.3333333333333335</v>
      </c>
      <c r="I208" s="56">
        <v>0</v>
      </c>
      <c r="J208" s="56">
        <v>100.00000000000001</v>
      </c>
      <c r="K208" s="56">
        <v>79.310344827586206</v>
      </c>
      <c r="L208" s="56">
        <v>0</v>
      </c>
      <c r="M208" s="56">
        <v>6.8965517241379306</v>
      </c>
      <c r="N208" s="56">
        <v>10.344827586206897</v>
      </c>
      <c r="O208" s="56">
        <v>3.4482758620689653</v>
      </c>
      <c r="P208" s="56">
        <v>0</v>
      </c>
      <c r="Q208" s="56">
        <v>100</v>
      </c>
      <c r="R208" s="56">
        <v>100</v>
      </c>
      <c r="S208" s="56">
        <v>0</v>
      </c>
      <c r="T208" s="56">
        <v>0</v>
      </c>
      <c r="U208" s="56">
        <v>0</v>
      </c>
      <c r="V208" s="56">
        <v>0</v>
      </c>
      <c r="W208" s="56">
        <v>0</v>
      </c>
      <c r="X208" s="56">
        <v>100</v>
      </c>
      <c r="Y208" s="56">
        <v>72.222222222222214</v>
      </c>
      <c r="Z208" s="56">
        <v>0</v>
      </c>
      <c r="AA208" s="56">
        <v>11.111111111111111</v>
      </c>
      <c r="AB208" s="56">
        <v>5.5555555555555554</v>
      </c>
      <c r="AC208" s="56">
        <v>11.111111111111111</v>
      </c>
      <c r="AD208" s="56">
        <v>0</v>
      </c>
    </row>
    <row r="209" spans="1:30" ht="15" customHeight="1">
      <c r="A209" s="48" t="s">
        <v>412</v>
      </c>
      <c r="B209" s="24" t="s">
        <v>87</v>
      </c>
      <c r="C209" s="38">
        <v>84</v>
      </c>
      <c r="D209" s="38">
        <v>57</v>
      </c>
      <c r="E209" s="38">
        <v>0</v>
      </c>
      <c r="F209" s="38">
        <v>14</v>
      </c>
      <c r="G209" s="38">
        <v>9</v>
      </c>
      <c r="H209" s="38">
        <v>4</v>
      </c>
      <c r="I209" s="38">
        <v>0</v>
      </c>
      <c r="J209" s="38">
        <v>447</v>
      </c>
      <c r="K209" s="38">
        <v>361</v>
      </c>
      <c r="L209" s="38">
        <v>0</v>
      </c>
      <c r="M209" s="38">
        <v>24</v>
      </c>
      <c r="N209" s="38">
        <v>37</v>
      </c>
      <c r="O209" s="38">
        <v>20</v>
      </c>
      <c r="P209" s="38">
        <v>5</v>
      </c>
      <c r="Q209" s="38">
        <v>21</v>
      </c>
      <c r="R209" s="38">
        <v>14</v>
      </c>
      <c r="S209" s="38">
        <v>0</v>
      </c>
      <c r="T209" s="38">
        <v>4</v>
      </c>
      <c r="U209" s="38">
        <v>1</v>
      </c>
      <c r="V209" s="38">
        <v>1</v>
      </c>
      <c r="W209" s="38">
        <v>1</v>
      </c>
      <c r="X209" s="38">
        <v>125</v>
      </c>
      <c r="Y209" s="38">
        <v>86</v>
      </c>
      <c r="Z209" s="38">
        <v>0</v>
      </c>
      <c r="AA209" s="38">
        <v>11</v>
      </c>
      <c r="AB209" s="38">
        <v>19</v>
      </c>
      <c r="AC209" s="38">
        <v>6</v>
      </c>
      <c r="AD209" s="38">
        <v>3</v>
      </c>
    </row>
    <row r="210" spans="1:30" ht="15" customHeight="1">
      <c r="A210" s="48"/>
      <c r="B210" s="24"/>
      <c r="C210" s="56">
        <v>99.999999999999986</v>
      </c>
      <c r="D210" s="56">
        <v>67.857142857142861</v>
      </c>
      <c r="E210" s="56">
        <v>0</v>
      </c>
      <c r="F210" s="56">
        <v>16.666666666666664</v>
      </c>
      <c r="G210" s="56">
        <v>10.714285714285714</v>
      </c>
      <c r="H210" s="56">
        <v>4.7619047619047619</v>
      </c>
      <c r="I210" s="56">
        <v>0</v>
      </c>
      <c r="J210" s="56">
        <v>100</v>
      </c>
      <c r="K210" s="56">
        <v>80.760626398210292</v>
      </c>
      <c r="L210" s="56">
        <v>0</v>
      </c>
      <c r="M210" s="56">
        <v>5.3691275167785237</v>
      </c>
      <c r="N210" s="56">
        <v>8.2774049217002243</v>
      </c>
      <c r="O210" s="56">
        <v>4.4742729306487696</v>
      </c>
      <c r="P210" s="56">
        <v>1.1185682326621924</v>
      </c>
      <c r="Q210" s="56">
        <v>99.999999999999986</v>
      </c>
      <c r="R210" s="56">
        <v>66.666666666666657</v>
      </c>
      <c r="S210" s="56">
        <v>0</v>
      </c>
      <c r="T210" s="56">
        <v>19.047619047619047</v>
      </c>
      <c r="U210" s="56">
        <v>4.7619047619047619</v>
      </c>
      <c r="V210" s="56">
        <v>4.7619047619047619</v>
      </c>
      <c r="W210" s="56">
        <v>4.7619047619047619</v>
      </c>
      <c r="X210" s="56">
        <v>100</v>
      </c>
      <c r="Y210" s="56">
        <v>68.8</v>
      </c>
      <c r="Z210" s="56">
        <v>0</v>
      </c>
      <c r="AA210" s="56">
        <v>8.7999999999999989</v>
      </c>
      <c r="AB210" s="56">
        <v>15.2</v>
      </c>
      <c r="AC210" s="56">
        <v>4.8</v>
      </c>
      <c r="AD210" s="56">
        <v>2.4</v>
      </c>
    </row>
    <row r="211" spans="1:30" ht="15" customHeight="1">
      <c r="A211" s="48"/>
      <c r="B211" s="24" t="s">
        <v>88</v>
      </c>
      <c r="C211" s="38">
        <v>73</v>
      </c>
      <c r="D211" s="38">
        <v>47</v>
      </c>
      <c r="E211" s="38">
        <v>0</v>
      </c>
      <c r="F211" s="38">
        <v>16</v>
      </c>
      <c r="G211" s="38">
        <v>9</v>
      </c>
      <c r="H211" s="38">
        <v>1</v>
      </c>
      <c r="I211" s="38">
        <v>0</v>
      </c>
      <c r="J211" s="38">
        <v>199</v>
      </c>
      <c r="K211" s="38">
        <v>152</v>
      </c>
      <c r="L211" s="38">
        <v>0</v>
      </c>
      <c r="M211" s="38">
        <v>20</v>
      </c>
      <c r="N211" s="38">
        <v>15</v>
      </c>
      <c r="O211" s="38">
        <v>10</v>
      </c>
      <c r="P211" s="38">
        <v>2</v>
      </c>
      <c r="Q211" s="38">
        <v>12</v>
      </c>
      <c r="R211" s="38">
        <v>9</v>
      </c>
      <c r="S211" s="38">
        <v>0</v>
      </c>
      <c r="T211" s="38">
        <v>2</v>
      </c>
      <c r="U211" s="38">
        <v>0</v>
      </c>
      <c r="V211" s="38">
        <v>1</v>
      </c>
      <c r="W211" s="38">
        <v>0</v>
      </c>
      <c r="X211" s="38">
        <v>217</v>
      </c>
      <c r="Y211" s="38">
        <v>146</v>
      </c>
      <c r="Z211" s="38">
        <v>0</v>
      </c>
      <c r="AA211" s="38">
        <v>30</v>
      </c>
      <c r="AB211" s="38">
        <v>22</v>
      </c>
      <c r="AC211" s="38">
        <v>15</v>
      </c>
      <c r="AD211" s="38">
        <v>4</v>
      </c>
    </row>
    <row r="212" spans="1:30" ht="15" customHeight="1">
      <c r="A212" s="48"/>
      <c r="B212" s="24"/>
      <c r="C212" s="56">
        <v>100.00000000000001</v>
      </c>
      <c r="D212" s="56">
        <v>64.38356164383562</v>
      </c>
      <c r="E212" s="56">
        <v>0</v>
      </c>
      <c r="F212" s="56">
        <v>21.917808219178081</v>
      </c>
      <c r="G212" s="56">
        <v>12.328767123287671</v>
      </c>
      <c r="H212" s="56">
        <v>1.3698630136986301</v>
      </c>
      <c r="I212" s="56">
        <v>0</v>
      </c>
      <c r="J212" s="56">
        <v>99.999999999999986</v>
      </c>
      <c r="K212" s="56">
        <v>76.381909547738687</v>
      </c>
      <c r="L212" s="56">
        <v>0</v>
      </c>
      <c r="M212" s="56">
        <v>10.050251256281408</v>
      </c>
      <c r="N212" s="56">
        <v>7.5376884422110546</v>
      </c>
      <c r="O212" s="56">
        <v>5.025125628140704</v>
      </c>
      <c r="P212" s="56">
        <v>1.0050251256281406</v>
      </c>
      <c r="Q212" s="56">
        <v>99.999999999999986</v>
      </c>
      <c r="R212" s="56">
        <v>75</v>
      </c>
      <c r="S212" s="56">
        <v>0</v>
      </c>
      <c r="T212" s="56">
        <v>16.666666666666664</v>
      </c>
      <c r="U212" s="56">
        <v>0</v>
      </c>
      <c r="V212" s="56">
        <v>8.3333333333333321</v>
      </c>
      <c r="W212" s="56">
        <v>0</v>
      </c>
      <c r="X212" s="56">
        <v>100</v>
      </c>
      <c r="Y212" s="56">
        <v>67.281105990783402</v>
      </c>
      <c r="Z212" s="56">
        <v>0</v>
      </c>
      <c r="AA212" s="56">
        <v>13.82488479262673</v>
      </c>
      <c r="AB212" s="56">
        <v>10.138248847926267</v>
      </c>
      <c r="AC212" s="56">
        <v>6.9124423963133648</v>
      </c>
      <c r="AD212" s="56">
        <v>1.8433179723502304</v>
      </c>
    </row>
    <row r="213" spans="1:30" ht="15" customHeight="1">
      <c r="A213" s="48"/>
      <c r="B213" s="24" t="s">
        <v>89</v>
      </c>
      <c r="C213" s="38">
        <v>78</v>
      </c>
      <c r="D213" s="38">
        <v>39</v>
      </c>
      <c r="E213" s="38">
        <v>0</v>
      </c>
      <c r="F213" s="38">
        <v>28</v>
      </c>
      <c r="G213" s="38">
        <v>7</v>
      </c>
      <c r="H213" s="38">
        <v>4</v>
      </c>
      <c r="I213" s="38">
        <v>0</v>
      </c>
      <c r="J213" s="38">
        <v>119</v>
      </c>
      <c r="K213" s="38">
        <v>83</v>
      </c>
      <c r="L213" s="38">
        <v>0</v>
      </c>
      <c r="M213" s="38">
        <v>12</v>
      </c>
      <c r="N213" s="38">
        <v>13</v>
      </c>
      <c r="O213" s="38">
        <v>8</v>
      </c>
      <c r="P213" s="38">
        <v>3</v>
      </c>
      <c r="Q213" s="38">
        <v>22</v>
      </c>
      <c r="R213" s="38">
        <v>12</v>
      </c>
      <c r="S213" s="38">
        <v>0</v>
      </c>
      <c r="T213" s="38">
        <v>7</v>
      </c>
      <c r="U213" s="38">
        <v>1</v>
      </c>
      <c r="V213" s="38">
        <v>1</v>
      </c>
      <c r="W213" s="38">
        <v>1</v>
      </c>
      <c r="X213" s="38">
        <v>230</v>
      </c>
      <c r="Y213" s="38">
        <v>155</v>
      </c>
      <c r="Z213" s="38">
        <v>0</v>
      </c>
      <c r="AA213" s="38">
        <v>30</v>
      </c>
      <c r="AB213" s="38">
        <v>23</v>
      </c>
      <c r="AC213" s="38">
        <v>13</v>
      </c>
      <c r="AD213" s="38">
        <v>9</v>
      </c>
    </row>
    <row r="214" spans="1:30" ht="15" customHeight="1">
      <c r="A214" s="48"/>
      <c r="B214" s="24"/>
      <c r="C214" s="56">
        <v>100</v>
      </c>
      <c r="D214" s="56">
        <v>50</v>
      </c>
      <c r="E214" s="56">
        <v>0</v>
      </c>
      <c r="F214" s="56">
        <v>35.897435897435898</v>
      </c>
      <c r="G214" s="56">
        <v>8.9743589743589745</v>
      </c>
      <c r="H214" s="56">
        <v>5.1282051282051277</v>
      </c>
      <c r="I214" s="56">
        <v>0</v>
      </c>
      <c r="J214" s="56">
        <v>100</v>
      </c>
      <c r="K214" s="56">
        <v>69.747899159663859</v>
      </c>
      <c r="L214" s="56">
        <v>0</v>
      </c>
      <c r="M214" s="56">
        <v>10.084033613445378</v>
      </c>
      <c r="N214" s="56">
        <v>10.92436974789916</v>
      </c>
      <c r="O214" s="56">
        <v>6.7226890756302522</v>
      </c>
      <c r="P214" s="56">
        <v>2.5210084033613445</v>
      </c>
      <c r="Q214" s="56">
        <v>100</v>
      </c>
      <c r="R214" s="56">
        <v>54.54545454545454</v>
      </c>
      <c r="S214" s="56">
        <v>0</v>
      </c>
      <c r="T214" s="56">
        <v>31.818181818181817</v>
      </c>
      <c r="U214" s="56">
        <v>4.5454545454545459</v>
      </c>
      <c r="V214" s="56">
        <v>4.5454545454545459</v>
      </c>
      <c r="W214" s="56">
        <v>4.5454545454545459</v>
      </c>
      <c r="X214" s="56">
        <v>100.00000000000001</v>
      </c>
      <c r="Y214" s="56">
        <v>67.391304347826093</v>
      </c>
      <c r="Z214" s="56">
        <v>0</v>
      </c>
      <c r="AA214" s="56">
        <v>13.043478260869565</v>
      </c>
      <c r="AB214" s="56">
        <v>10</v>
      </c>
      <c r="AC214" s="56">
        <v>5.6521739130434785</v>
      </c>
      <c r="AD214" s="56">
        <v>3.9130434782608701</v>
      </c>
    </row>
    <row r="215" spans="1:30" ht="15" customHeight="1">
      <c r="A215" s="48"/>
      <c r="B215" s="24" t="s">
        <v>90</v>
      </c>
      <c r="C215" s="38">
        <v>96</v>
      </c>
      <c r="D215" s="38">
        <v>55</v>
      </c>
      <c r="E215" s="38">
        <v>0</v>
      </c>
      <c r="F215" s="38">
        <v>31</v>
      </c>
      <c r="G215" s="38">
        <v>8</v>
      </c>
      <c r="H215" s="38">
        <v>2</v>
      </c>
      <c r="I215" s="38">
        <v>0</v>
      </c>
      <c r="J215" s="38">
        <v>80</v>
      </c>
      <c r="K215" s="38">
        <v>48</v>
      </c>
      <c r="L215" s="38">
        <v>0</v>
      </c>
      <c r="M215" s="38">
        <v>15</v>
      </c>
      <c r="N215" s="38">
        <v>11</v>
      </c>
      <c r="O215" s="38">
        <v>6</v>
      </c>
      <c r="P215" s="38">
        <v>0</v>
      </c>
      <c r="Q215" s="38">
        <v>19</v>
      </c>
      <c r="R215" s="38">
        <v>9</v>
      </c>
      <c r="S215" s="38">
        <v>0</v>
      </c>
      <c r="T215" s="38">
        <v>8</v>
      </c>
      <c r="U215" s="38">
        <v>1</v>
      </c>
      <c r="V215" s="38">
        <v>1</v>
      </c>
      <c r="W215" s="38">
        <v>0</v>
      </c>
      <c r="X215" s="38">
        <v>168</v>
      </c>
      <c r="Y215" s="38">
        <v>98</v>
      </c>
      <c r="Z215" s="38">
        <v>0</v>
      </c>
      <c r="AA215" s="38">
        <v>28</v>
      </c>
      <c r="AB215" s="38">
        <v>18</v>
      </c>
      <c r="AC215" s="38">
        <v>17</v>
      </c>
      <c r="AD215" s="38">
        <v>7</v>
      </c>
    </row>
    <row r="216" spans="1:30" ht="15" customHeight="1">
      <c r="A216" s="48"/>
      <c r="B216" s="24"/>
      <c r="C216" s="56">
        <v>100</v>
      </c>
      <c r="D216" s="56">
        <v>57.291666666666664</v>
      </c>
      <c r="E216" s="56">
        <v>0</v>
      </c>
      <c r="F216" s="56">
        <v>32.291666666666671</v>
      </c>
      <c r="G216" s="56">
        <v>8.3333333333333321</v>
      </c>
      <c r="H216" s="56">
        <v>2.083333333333333</v>
      </c>
      <c r="I216" s="56">
        <v>0</v>
      </c>
      <c r="J216" s="56">
        <v>100</v>
      </c>
      <c r="K216" s="56">
        <v>60</v>
      </c>
      <c r="L216" s="56">
        <v>0</v>
      </c>
      <c r="M216" s="56">
        <v>18.75</v>
      </c>
      <c r="N216" s="56">
        <v>13.750000000000002</v>
      </c>
      <c r="O216" s="56">
        <v>7.5</v>
      </c>
      <c r="P216" s="56">
        <v>0</v>
      </c>
      <c r="Q216" s="56">
        <v>99.999999999999972</v>
      </c>
      <c r="R216" s="56">
        <v>47.368421052631575</v>
      </c>
      <c r="S216" s="56">
        <v>0</v>
      </c>
      <c r="T216" s="56">
        <v>42.105263157894733</v>
      </c>
      <c r="U216" s="56">
        <v>5.2631578947368416</v>
      </c>
      <c r="V216" s="56">
        <v>5.2631578947368416</v>
      </c>
      <c r="W216" s="56">
        <v>0</v>
      </c>
      <c r="X216" s="56">
        <v>100</v>
      </c>
      <c r="Y216" s="56">
        <v>58.333333333333336</v>
      </c>
      <c r="Z216" s="56">
        <v>0</v>
      </c>
      <c r="AA216" s="56">
        <v>16.666666666666664</v>
      </c>
      <c r="AB216" s="56">
        <v>10.714285714285714</v>
      </c>
      <c r="AC216" s="56">
        <v>10.119047619047619</v>
      </c>
      <c r="AD216" s="56">
        <v>4.1666666666666661</v>
      </c>
    </row>
    <row r="217" spans="1:30" ht="15" customHeight="1">
      <c r="A217" s="48"/>
      <c r="B217" s="24" t="s">
        <v>91</v>
      </c>
      <c r="C217" s="38">
        <v>104</v>
      </c>
      <c r="D217" s="38">
        <v>48</v>
      </c>
      <c r="E217" s="38">
        <v>0</v>
      </c>
      <c r="F217" s="38">
        <v>40</v>
      </c>
      <c r="G217" s="38">
        <v>12</v>
      </c>
      <c r="H217" s="38">
        <v>3</v>
      </c>
      <c r="I217" s="38">
        <v>1</v>
      </c>
      <c r="J217" s="38">
        <v>26</v>
      </c>
      <c r="K217" s="38">
        <v>11</v>
      </c>
      <c r="L217" s="38">
        <v>0</v>
      </c>
      <c r="M217" s="38">
        <v>9</v>
      </c>
      <c r="N217" s="38">
        <v>4</v>
      </c>
      <c r="O217" s="38">
        <v>0</v>
      </c>
      <c r="P217" s="38">
        <v>2</v>
      </c>
      <c r="Q217" s="38">
        <v>11</v>
      </c>
      <c r="R217" s="38">
        <v>7</v>
      </c>
      <c r="S217" s="38">
        <v>0</v>
      </c>
      <c r="T217" s="38">
        <v>3</v>
      </c>
      <c r="U217" s="38">
        <v>0</v>
      </c>
      <c r="V217" s="38">
        <v>0</v>
      </c>
      <c r="W217" s="38">
        <v>1</v>
      </c>
      <c r="X217" s="38">
        <v>99</v>
      </c>
      <c r="Y217" s="38">
        <v>68</v>
      </c>
      <c r="Z217" s="38">
        <v>2</v>
      </c>
      <c r="AA217" s="38">
        <v>15</v>
      </c>
      <c r="AB217" s="38">
        <v>10</v>
      </c>
      <c r="AC217" s="38">
        <v>3</v>
      </c>
      <c r="AD217" s="38">
        <v>1</v>
      </c>
    </row>
    <row r="218" spans="1:30" ht="15" customHeight="1">
      <c r="A218" s="48"/>
      <c r="B218" s="24"/>
      <c r="C218" s="56">
        <v>100</v>
      </c>
      <c r="D218" s="56">
        <v>46.153846153846153</v>
      </c>
      <c r="E218" s="56">
        <v>0</v>
      </c>
      <c r="F218" s="56">
        <v>38.461538461538467</v>
      </c>
      <c r="G218" s="56">
        <v>11.538461538461538</v>
      </c>
      <c r="H218" s="56">
        <v>2.8846153846153846</v>
      </c>
      <c r="I218" s="56">
        <v>0.96153846153846156</v>
      </c>
      <c r="J218" s="56">
        <v>100</v>
      </c>
      <c r="K218" s="56">
        <v>42.307692307692307</v>
      </c>
      <c r="L218" s="56">
        <v>0</v>
      </c>
      <c r="M218" s="56">
        <v>34.615384615384613</v>
      </c>
      <c r="N218" s="56">
        <v>15.384615384615385</v>
      </c>
      <c r="O218" s="56">
        <v>0</v>
      </c>
      <c r="P218" s="56">
        <v>7.6923076923076925</v>
      </c>
      <c r="Q218" s="56">
        <v>100</v>
      </c>
      <c r="R218" s="56">
        <v>63.636363636363633</v>
      </c>
      <c r="S218" s="56">
        <v>0</v>
      </c>
      <c r="T218" s="56">
        <v>27.27272727272727</v>
      </c>
      <c r="U218" s="56">
        <v>0</v>
      </c>
      <c r="V218" s="56">
        <v>0</v>
      </c>
      <c r="W218" s="56">
        <v>9.0909090909090917</v>
      </c>
      <c r="X218" s="56">
        <v>100</v>
      </c>
      <c r="Y218" s="56">
        <v>68.686868686868678</v>
      </c>
      <c r="Z218" s="56">
        <v>2.0202020202020203</v>
      </c>
      <c r="AA218" s="56">
        <v>15.151515151515152</v>
      </c>
      <c r="AB218" s="56">
        <v>10.1010101010101</v>
      </c>
      <c r="AC218" s="56">
        <v>3.0303030303030303</v>
      </c>
      <c r="AD218" s="56">
        <v>1.0101010101010102</v>
      </c>
    </row>
    <row r="219" spans="1:30" ht="15" customHeight="1">
      <c r="A219" s="48"/>
      <c r="B219" s="24" t="s">
        <v>92</v>
      </c>
      <c r="C219" s="38">
        <v>73</v>
      </c>
      <c r="D219" s="38">
        <v>41</v>
      </c>
      <c r="E219" s="38">
        <v>0</v>
      </c>
      <c r="F219" s="38">
        <v>25</v>
      </c>
      <c r="G219" s="38">
        <v>4</v>
      </c>
      <c r="H219" s="38">
        <v>2</v>
      </c>
      <c r="I219" s="38">
        <v>1</v>
      </c>
      <c r="J219" s="38">
        <v>22</v>
      </c>
      <c r="K219" s="38">
        <v>17</v>
      </c>
      <c r="L219" s="38">
        <v>0</v>
      </c>
      <c r="M219" s="38">
        <v>0</v>
      </c>
      <c r="N219" s="38">
        <v>2</v>
      </c>
      <c r="O219" s="38">
        <v>2</v>
      </c>
      <c r="P219" s="38">
        <v>1</v>
      </c>
      <c r="Q219" s="38">
        <v>7</v>
      </c>
      <c r="R219" s="38">
        <v>3</v>
      </c>
      <c r="S219" s="38">
        <v>0</v>
      </c>
      <c r="T219" s="38">
        <v>2</v>
      </c>
      <c r="U219" s="38">
        <v>1</v>
      </c>
      <c r="V219" s="38">
        <v>1</v>
      </c>
      <c r="W219" s="38">
        <v>0</v>
      </c>
      <c r="X219" s="38">
        <v>59</v>
      </c>
      <c r="Y219" s="38">
        <v>32</v>
      </c>
      <c r="Z219" s="38">
        <v>0</v>
      </c>
      <c r="AA219" s="38">
        <v>17</v>
      </c>
      <c r="AB219" s="38">
        <v>9</v>
      </c>
      <c r="AC219" s="38">
        <v>1</v>
      </c>
      <c r="AD219" s="38">
        <v>0</v>
      </c>
    </row>
    <row r="220" spans="1:30" ht="15" customHeight="1">
      <c r="A220" s="48"/>
      <c r="B220" s="24"/>
      <c r="C220" s="56">
        <v>100</v>
      </c>
      <c r="D220" s="56">
        <v>56.164383561643838</v>
      </c>
      <c r="E220" s="56">
        <v>0</v>
      </c>
      <c r="F220" s="56">
        <v>34.246575342465754</v>
      </c>
      <c r="G220" s="56">
        <v>5.4794520547945202</v>
      </c>
      <c r="H220" s="56">
        <v>2.7397260273972601</v>
      </c>
      <c r="I220" s="56">
        <v>1.3698630136986301</v>
      </c>
      <c r="J220" s="56">
        <v>100</v>
      </c>
      <c r="K220" s="56">
        <v>77.272727272727266</v>
      </c>
      <c r="L220" s="56">
        <v>0</v>
      </c>
      <c r="M220" s="56">
        <v>0</v>
      </c>
      <c r="N220" s="56">
        <v>9.0909090909090917</v>
      </c>
      <c r="O220" s="56">
        <v>9.0909090909090917</v>
      </c>
      <c r="P220" s="56">
        <v>4.5454545454545459</v>
      </c>
      <c r="Q220" s="56">
        <v>99.999999999999972</v>
      </c>
      <c r="R220" s="56">
        <v>42.857142857142854</v>
      </c>
      <c r="S220" s="56">
        <v>0</v>
      </c>
      <c r="T220" s="56">
        <v>28.571428571428569</v>
      </c>
      <c r="U220" s="56">
        <v>14.285714285714285</v>
      </c>
      <c r="V220" s="56">
        <v>14.285714285714285</v>
      </c>
      <c r="W220" s="56">
        <v>0</v>
      </c>
      <c r="X220" s="56">
        <v>100</v>
      </c>
      <c r="Y220" s="56">
        <v>54.237288135593218</v>
      </c>
      <c r="Z220" s="56">
        <v>0</v>
      </c>
      <c r="AA220" s="56">
        <v>28.8135593220339</v>
      </c>
      <c r="AB220" s="56">
        <v>15.254237288135593</v>
      </c>
      <c r="AC220" s="56">
        <v>1.6949152542372881</v>
      </c>
      <c r="AD220" s="56">
        <v>0</v>
      </c>
    </row>
    <row r="221" spans="1:30" ht="15" customHeight="1">
      <c r="A221" s="48"/>
      <c r="B221" s="24" t="s">
        <v>93</v>
      </c>
      <c r="C221" s="38">
        <v>119</v>
      </c>
      <c r="D221" s="38">
        <v>71</v>
      </c>
      <c r="E221" s="38">
        <v>1</v>
      </c>
      <c r="F221" s="38">
        <v>37</v>
      </c>
      <c r="G221" s="38">
        <v>8</v>
      </c>
      <c r="H221" s="38">
        <v>2</v>
      </c>
      <c r="I221" s="38">
        <v>0</v>
      </c>
      <c r="J221" s="38">
        <v>25</v>
      </c>
      <c r="K221" s="38">
        <v>16</v>
      </c>
      <c r="L221" s="38">
        <v>0</v>
      </c>
      <c r="M221" s="38">
        <v>4</v>
      </c>
      <c r="N221" s="38">
        <v>3</v>
      </c>
      <c r="O221" s="38">
        <v>2</v>
      </c>
      <c r="P221" s="38">
        <v>0</v>
      </c>
      <c r="Q221" s="38">
        <v>6</v>
      </c>
      <c r="R221" s="38">
        <v>3</v>
      </c>
      <c r="S221" s="38">
        <v>0</v>
      </c>
      <c r="T221" s="38">
        <v>3</v>
      </c>
      <c r="U221" s="38">
        <v>0</v>
      </c>
      <c r="V221" s="38">
        <v>0</v>
      </c>
      <c r="W221" s="38">
        <v>0</v>
      </c>
      <c r="X221" s="38">
        <v>34</v>
      </c>
      <c r="Y221" s="38">
        <v>20</v>
      </c>
      <c r="Z221" s="38">
        <v>0</v>
      </c>
      <c r="AA221" s="38">
        <v>6</v>
      </c>
      <c r="AB221" s="38">
        <v>5</v>
      </c>
      <c r="AC221" s="38">
        <v>2</v>
      </c>
      <c r="AD221" s="38">
        <v>1</v>
      </c>
    </row>
    <row r="222" spans="1:30" ht="15" customHeight="1">
      <c r="A222" s="48"/>
      <c r="B222" s="24"/>
      <c r="C222" s="56">
        <v>100</v>
      </c>
      <c r="D222" s="56">
        <v>59.663865546218489</v>
      </c>
      <c r="E222" s="56">
        <v>0.84033613445378152</v>
      </c>
      <c r="F222" s="56">
        <v>31.092436974789916</v>
      </c>
      <c r="G222" s="56">
        <v>6.7226890756302522</v>
      </c>
      <c r="H222" s="56">
        <v>1.680672268907563</v>
      </c>
      <c r="I222" s="56">
        <v>0</v>
      </c>
      <c r="J222" s="56">
        <v>100</v>
      </c>
      <c r="K222" s="56">
        <v>64</v>
      </c>
      <c r="L222" s="56">
        <v>0</v>
      </c>
      <c r="M222" s="56">
        <v>16</v>
      </c>
      <c r="N222" s="56">
        <v>12</v>
      </c>
      <c r="O222" s="56">
        <v>8</v>
      </c>
      <c r="P222" s="56">
        <v>0</v>
      </c>
      <c r="Q222" s="56">
        <v>100</v>
      </c>
      <c r="R222" s="56">
        <v>50</v>
      </c>
      <c r="S222" s="56">
        <v>0</v>
      </c>
      <c r="T222" s="56">
        <v>50</v>
      </c>
      <c r="U222" s="56">
        <v>0</v>
      </c>
      <c r="V222" s="56">
        <v>0</v>
      </c>
      <c r="W222" s="56">
        <v>0</v>
      </c>
      <c r="X222" s="56">
        <v>99.999999999999986</v>
      </c>
      <c r="Y222" s="56">
        <v>58.82352941176471</v>
      </c>
      <c r="Z222" s="56">
        <v>0</v>
      </c>
      <c r="AA222" s="56">
        <v>17.647058823529413</v>
      </c>
      <c r="AB222" s="56">
        <v>14.705882352941178</v>
      </c>
      <c r="AC222" s="56">
        <v>5.8823529411764701</v>
      </c>
      <c r="AD222" s="56">
        <v>2.9411764705882351</v>
      </c>
    </row>
    <row r="223" spans="1:30" ht="15" customHeight="1">
      <c r="A223" s="48"/>
      <c r="B223" s="24" t="s">
        <v>94</v>
      </c>
      <c r="C223" s="38">
        <v>94</v>
      </c>
      <c r="D223" s="38">
        <v>37</v>
      </c>
      <c r="E223" s="38">
        <v>0</v>
      </c>
      <c r="F223" s="38">
        <v>45</v>
      </c>
      <c r="G223" s="38">
        <v>8</v>
      </c>
      <c r="H223" s="38">
        <v>4</v>
      </c>
      <c r="I223" s="38">
        <v>0</v>
      </c>
      <c r="J223" s="38">
        <v>12</v>
      </c>
      <c r="K223" s="38">
        <v>10</v>
      </c>
      <c r="L223" s="38">
        <v>0</v>
      </c>
      <c r="M223" s="38">
        <v>0</v>
      </c>
      <c r="N223" s="38">
        <v>1</v>
      </c>
      <c r="O223" s="38">
        <v>1</v>
      </c>
      <c r="P223" s="38">
        <v>0</v>
      </c>
      <c r="Q223" s="38">
        <v>2</v>
      </c>
      <c r="R223" s="38">
        <v>1</v>
      </c>
      <c r="S223" s="38">
        <v>0</v>
      </c>
      <c r="T223" s="38">
        <v>1</v>
      </c>
      <c r="U223" s="38">
        <v>0</v>
      </c>
      <c r="V223" s="38">
        <v>0</v>
      </c>
      <c r="W223" s="38">
        <v>0</v>
      </c>
      <c r="X223" s="38">
        <v>2</v>
      </c>
      <c r="Y223" s="38">
        <v>1</v>
      </c>
      <c r="Z223" s="38">
        <v>0</v>
      </c>
      <c r="AA223" s="38">
        <v>0</v>
      </c>
      <c r="AB223" s="38">
        <v>0</v>
      </c>
      <c r="AC223" s="38">
        <v>1</v>
      </c>
      <c r="AD223" s="38">
        <v>0</v>
      </c>
    </row>
    <row r="224" spans="1:30" ht="15" customHeight="1">
      <c r="A224" s="48"/>
      <c r="B224" s="24"/>
      <c r="C224" s="56">
        <v>100</v>
      </c>
      <c r="D224" s="56">
        <v>39.361702127659576</v>
      </c>
      <c r="E224" s="56">
        <v>0</v>
      </c>
      <c r="F224" s="56">
        <v>47.872340425531917</v>
      </c>
      <c r="G224" s="56">
        <v>8.5106382978723403</v>
      </c>
      <c r="H224" s="56">
        <v>4.2553191489361701</v>
      </c>
      <c r="I224" s="56">
        <v>0</v>
      </c>
      <c r="J224" s="56">
        <v>100</v>
      </c>
      <c r="K224" s="56">
        <v>83.333333333333343</v>
      </c>
      <c r="L224" s="56">
        <v>0</v>
      </c>
      <c r="M224" s="56">
        <v>0</v>
      </c>
      <c r="N224" s="56">
        <v>8.3333333333333321</v>
      </c>
      <c r="O224" s="56">
        <v>8.3333333333333321</v>
      </c>
      <c r="P224" s="56">
        <v>0</v>
      </c>
      <c r="Q224" s="56">
        <v>100</v>
      </c>
      <c r="R224" s="56">
        <v>50</v>
      </c>
      <c r="S224" s="56">
        <v>0</v>
      </c>
      <c r="T224" s="56">
        <v>50</v>
      </c>
      <c r="U224" s="56">
        <v>0</v>
      </c>
      <c r="V224" s="56">
        <v>0</v>
      </c>
      <c r="W224" s="56">
        <v>0</v>
      </c>
      <c r="X224" s="56">
        <v>100</v>
      </c>
      <c r="Y224" s="56">
        <v>50</v>
      </c>
      <c r="Z224" s="56">
        <v>0</v>
      </c>
      <c r="AA224" s="56">
        <v>0</v>
      </c>
      <c r="AB224" s="56">
        <v>0</v>
      </c>
      <c r="AC224" s="56">
        <v>50</v>
      </c>
      <c r="AD224" s="56">
        <v>0</v>
      </c>
    </row>
    <row r="225" spans="1:30" ht="15" customHeight="1">
      <c r="A225" s="48"/>
      <c r="B225" s="24" t="s">
        <v>95</v>
      </c>
      <c r="C225" s="38">
        <v>255</v>
      </c>
      <c r="D225" s="38">
        <v>99</v>
      </c>
      <c r="E225" s="38">
        <v>8</v>
      </c>
      <c r="F225" s="38">
        <v>113</v>
      </c>
      <c r="G225" s="38">
        <v>25</v>
      </c>
      <c r="H225" s="38">
        <v>8</v>
      </c>
      <c r="I225" s="38">
        <v>2</v>
      </c>
      <c r="J225" s="38">
        <v>37</v>
      </c>
      <c r="K225" s="38">
        <v>23</v>
      </c>
      <c r="L225" s="38">
        <v>2</v>
      </c>
      <c r="M225" s="38">
        <v>7</v>
      </c>
      <c r="N225" s="38">
        <v>3</v>
      </c>
      <c r="O225" s="38">
        <v>2</v>
      </c>
      <c r="P225" s="38">
        <v>0</v>
      </c>
      <c r="Q225" s="38">
        <v>2</v>
      </c>
      <c r="R225" s="38">
        <v>2</v>
      </c>
      <c r="S225" s="38">
        <v>0</v>
      </c>
      <c r="T225" s="38">
        <v>0</v>
      </c>
      <c r="U225" s="38">
        <v>0</v>
      </c>
      <c r="V225" s="38">
        <v>0</v>
      </c>
      <c r="W225" s="38">
        <v>0</v>
      </c>
      <c r="X225" s="38">
        <v>7</v>
      </c>
      <c r="Y225" s="38">
        <v>7</v>
      </c>
      <c r="Z225" s="38">
        <v>0</v>
      </c>
      <c r="AA225" s="38">
        <v>0</v>
      </c>
      <c r="AB225" s="38">
        <v>0</v>
      </c>
      <c r="AC225" s="38">
        <v>0</v>
      </c>
      <c r="AD225" s="38">
        <v>0</v>
      </c>
    </row>
    <row r="226" spans="1:30" ht="15" customHeight="1">
      <c r="A226" s="90"/>
      <c r="B226" s="24"/>
      <c r="C226" s="69">
        <v>100.00000000000001</v>
      </c>
      <c r="D226" s="69">
        <v>38.82352941176471</v>
      </c>
      <c r="E226" s="69">
        <v>3.1372549019607843</v>
      </c>
      <c r="F226" s="69">
        <v>44.313725490196077</v>
      </c>
      <c r="G226" s="69">
        <v>9.8039215686274517</v>
      </c>
      <c r="H226" s="69">
        <v>3.1372549019607843</v>
      </c>
      <c r="I226" s="69">
        <v>0.78431372549019607</v>
      </c>
      <c r="J226" s="69">
        <v>100</v>
      </c>
      <c r="K226" s="69">
        <v>62.162162162162161</v>
      </c>
      <c r="L226" s="69">
        <v>5.4054054054054053</v>
      </c>
      <c r="M226" s="69">
        <v>18.918918918918919</v>
      </c>
      <c r="N226" s="69">
        <v>8.1081081081081088</v>
      </c>
      <c r="O226" s="69">
        <v>5.4054054054054053</v>
      </c>
      <c r="P226" s="69">
        <v>0</v>
      </c>
      <c r="Q226" s="69">
        <v>100</v>
      </c>
      <c r="R226" s="69">
        <v>100</v>
      </c>
      <c r="S226" s="69">
        <v>0</v>
      </c>
      <c r="T226" s="69">
        <v>0</v>
      </c>
      <c r="U226" s="69">
        <v>0</v>
      </c>
      <c r="V226" s="69">
        <v>0</v>
      </c>
      <c r="W226" s="69">
        <v>0</v>
      </c>
      <c r="X226" s="69">
        <v>100</v>
      </c>
      <c r="Y226" s="69">
        <v>100</v>
      </c>
      <c r="Z226" s="69">
        <v>0</v>
      </c>
      <c r="AA226" s="69">
        <v>0</v>
      </c>
      <c r="AB226" s="69">
        <v>0</v>
      </c>
      <c r="AC226" s="69">
        <v>0</v>
      </c>
      <c r="AD226" s="69">
        <v>0</v>
      </c>
    </row>
    <row r="227" spans="1:30" ht="15" customHeight="1">
      <c r="A227" s="48" t="s">
        <v>341</v>
      </c>
      <c r="B227" s="24" t="s">
        <v>326</v>
      </c>
      <c r="C227" s="38">
        <v>52</v>
      </c>
      <c r="D227" s="38">
        <v>32</v>
      </c>
      <c r="E227" s="38">
        <v>0</v>
      </c>
      <c r="F227" s="38">
        <v>15</v>
      </c>
      <c r="G227" s="38">
        <v>2</v>
      </c>
      <c r="H227" s="38">
        <v>3</v>
      </c>
      <c r="I227" s="38">
        <v>0</v>
      </c>
      <c r="J227" s="38">
        <v>213</v>
      </c>
      <c r="K227" s="38">
        <v>172</v>
      </c>
      <c r="L227" s="38">
        <v>0</v>
      </c>
      <c r="M227" s="38">
        <v>13</v>
      </c>
      <c r="N227" s="38">
        <v>16</v>
      </c>
      <c r="O227" s="38">
        <v>8</v>
      </c>
      <c r="P227" s="38">
        <v>4</v>
      </c>
      <c r="Q227" s="38">
        <v>8</v>
      </c>
      <c r="R227" s="38">
        <v>5</v>
      </c>
      <c r="S227" s="38">
        <v>0</v>
      </c>
      <c r="T227" s="38">
        <v>3</v>
      </c>
      <c r="U227" s="38">
        <v>0</v>
      </c>
      <c r="V227" s="38">
        <v>0</v>
      </c>
      <c r="W227" s="38">
        <v>0</v>
      </c>
      <c r="X227" s="38">
        <v>33</v>
      </c>
      <c r="Y227" s="38">
        <v>26</v>
      </c>
      <c r="Z227" s="38">
        <v>0</v>
      </c>
      <c r="AA227" s="38">
        <v>2</v>
      </c>
      <c r="AB227" s="38">
        <v>2</v>
      </c>
      <c r="AC227" s="38">
        <v>3</v>
      </c>
      <c r="AD227" s="38">
        <v>0</v>
      </c>
    </row>
    <row r="228" spans="1:30" ht="15" customHeight="1">
      <c r="A228" s="48"/>
      <c r="B228" s="24"/>
      <c r="C228" s="56">
        <v>100</v>
      </c>
      <c r="D228" s="56">
        <v>61.53846153846154</v>
      </c>
      <c r="E228" s="56">
        <v>0</v>
      </c>
      <c r="F228" s="56">
        <v>28.846153846153843</v>
      </c>
      <c r="G228" s="56">
        <v>3.8461538461538463</v>
      </c>
      <c r="H228" s="56">
        <v>5.7692307692307692</v>
      </c>
      <c r="I228" s="56">
        <v>0</v>
      </c>
      <c r="J228" s="56">
        <v>100</v>
      </c>
      <c r="K228" s="56">
        <v>80.751173708920192</v>
      </c>
      <c r="L228" s="56">
        <v>0</v>
      </c>
      <c r="M228" s="56">
        <v>6.103286384976526</v>
      </c>
      <c r="N228" s="56">
        <v>7.511737089201878</v>
      </c>
      <c r="O228" s="56">
        <v>3.755868544600939</v>
      </c>
      <c r="P228" s="56">
        <v>1.8779342723004695</v>
      </c>
      <c r="Q228" s="56">
        <v>100</v>
      </c>
      <c r="R228" s="56">
        <v>62.5</v>
      </c>
      <c r="S228" s="56">
        <v>0</v>
      </c>
      <c r="T228" s="56">
        <v>37.5</v>
      </c>
      <c r="U228" s="56">
        <v>0</v>
      </c>
      <c r="V228" s="56">
        <v>0</v>
      </c>
      <c r="W228" s="56">
        <v>0</v>
      </c>
      <c r="X228" s="56">
        <v>100</v>
      </c>
      <c r="Y228" s="56">
        <v>78.787878787878782</v>
      </c>
      <c r="Z228" s="56">
        <v>0</v>
      </c>
      <c r="AA228" s="56">
        <v>6.0606060606060606</v>
      </c>
      <c r="AB228" s="56">
        <v>6.0606060606060606</v>
      </c>
      <c r="AC228" s="56">
        <v>9.0909090909090917</v>
      </c>
      <c r="AD228" s="56">
        <v>0</v>
      </c>
    </row>
    <row r="229" spans="1:30" ht="15" customHeight="1">
      <c r="A229" s="48"/>
      <c r="B229" s="24" t="s">
        <v>327</v>
      </c>
      <c r="C229" s="38">
        <v>63</v>
      </c>
      <c r="D229" s="38">
        <v>40</v>
      </c>
      <c r="E229" s="38">
        <v>0</v>
      </c>
      <c r="F229" s="38">
        <v>12</v>
      </c>
      <c r="G229" s="38">
        <v>9</v>
      </c>
      <c r="H229" s="38">
        <v>1</v>
      </c>
      <c r="I229" s="38">
        <v>1</v>
      </c>
      <c r="J229" s="38">
        <v>286</v>
      </c>
      <c r="K229" s="38">
        <v>219</v>
      </c>
      <c r="L229" s="38">
        <v>0</v>
      </c>
      <c r="M229" s="38">
        <v>18</v>
      </c>
      <c r="N229" s="38">
        <v>28</v>
      </c>
      <c r="O229" s="38">
        <v>19</v>
      </c>
      <c r="P229" s="38">
        <v>2</v>
      </c>
      <c r="Q229" s="38">
        <v>8</v>
      </c>
      <c r="R229" s="38">
        <v>6</v>
      </c>
      <c r="S229" s="38">
        <v>0</v>
      </c>
      <c r="T229" s="38">
        <v>0</v>
      </c>
      <c r="U229" s="38">
        <v>1</v>
      </c>
      <c r="V229" s="38">
        <v>1</v>
      </c>
      <c r="W229" s="38">
        <v>0</v>
      </c>
      <c r="X229" s="38">
        <v>115</v>
      </c>
      <c r="Y229" s="38">
        <v>73</v>
      </c>
      <c r="Z229" s="38">
        <v>0</v>
      </c>
      <c r="AA229" s="38">
        <v>17</v>
      </c>
      <c r="AB229" s="38">
        <v>15</v>
      </c>
      <c r="AC229" s="38">
        <v>5</v>
      </c>
      <c r="AD229" s="38">
        <v>5</v>
      </c>
    </row>
    <row r="230" spans="1:30" ht="15" customHeight="1">
      <c r="A230" s="48"/>
      <c r="B230" s="24"/>
      <c r="C230" s="56">
        <v>99.999999999999972</v>
      </c>
      <c r="D230" s="56">
        <v>63.492063492063487</v>
      </c>
      <c r="E230" s="56">
        <v>0</v>
      </c>
      <c r="F230" s="56">
        <v>19.047619047619047</v>
      </c>
      <c r="G230" s="56">
        <v>14.285714285714285</v>
      </c>
      <c r="H230" s="56">
        <v>1.5873015873015872</v>
      </c>
      <c r="I230" s="56">
        <v>1.5873015873015872</v>
      </c>
      <c r="J230" s="56">
        <v>99.999999999999986</v>
      </c>
      <c r="K230" s="56">
        <v>76.573426573426573</v>
      </c>
      <c r="L230" s="56">
        <v>0</v>
      </c>
      <c r="M230" s="56">
        <v>6.2937062937062942</v>
      </c>
      <c r="N230" s="56">
        <v>9.79020979020979</v>
      </c>
      <c r="O230" s="56">
        <v>6.6433566433566433</v>
      </c>
      <c r="P230" s="56">
        <v>0.69930069930069927</v>
      </c>
      <c r="Q230" s="56">
        <v>100</v>
      </c>
      <c r="R230" s="56">
        <v>75</v>
      </c>
      <c r="S230" s="56">
        <v>0</v>
      </c>
      <c r="T230" s="56">
        <v>0</v>
      </c>
      <c r="U230" s="56">
        <v>12.5</v>
      </c>
      <c r="V230" s="56">
        <v>12.5</v>
      </c>
      <c r="W230" s="56">
        <v>0</v>
      </c>
      <c r="X230" s="56">
        <v>99.999999999999986</v>
      </c>
      <c r="Y230" s="56">
        <v>63.478260869565219</v>
      </c>
      <c r="Z230" s="56">
        <v>0</v>
      </c>
      <c r="AA230" s="56">
        <v>14.782608695652174</v>
      </c>
      <c r="AB230" s="56">
        <v>13.043478260869565</v>
      </c>
      <c r="AC230" s="56">
        <v>4.3478260869565215</v>
      </c>
      <c r="AD230" s="56">
        <v>4.3478260869565215</v>
      </c>
    </row>
    <row r="231" spans="1:30" ht="15" customHeight="1">
      <c r="A231" s="48"/>
      <c r="B231" s="24" t="s">
        <v>328</v>
      </c>
      <c r="C231" s="38">
        <v>76</v>
      </c>
      <c r="D231" s="38">
        <v>42</v>
      </c>
      <c r="E231" s="38">
        <v>0</v>
      </c>
      <c r="F231" s="38">
        <v>22</v>
      </c>
      <c r="G231" s="38">
        <v>10</v>
      </c>
      <c r="H231" s="38">
        <v>2</v>
      </c>
      <c r="I231" s="38">
        <v>0</v>
      </c>
      <c r="J231" s="38">
        <v>178</v>
      </c>
      <c r="K231" s="38">
        <v>138</v>
      </c>
      <c r="L231" s="38">
        <v>0</v>
      </c>
      <c r="M231" s="38">
        <v>15</v>
      </c>
      <c r="N231" s="38">
        <v>14</v>
      </c>
      <c r="O231" s="38">
        <v>9</v>
      </c>
      <c r="P231" s="38">
        <v>2</v>
      </c>
      <c r="Q231" s="38">
        <v>23</v>
      </c>
      <c r="R231" s="38">
        <v>14</v>
      </c>
      <c r="S231" s="38">
        <v>0</v>
      </c>
      <c r="T231" s="38">
        <v>7</v>
      </c>
      <c r="U231" s="38">
        <v>0</v>
      </c>
      <c r="V231" s="38">
        <v>1</v>
      </c>
      <c r="W231" s="38">
        <v>1</v>
      </c>
      <c r="X231" s="38">
        <v>238</v>
      </c>
      <c r="Y231" s="38">
        <v>157</v>
      </c>
      <c r="Z231" s="38">
        <v>0</v>
      </c>
      <c r="AA231" s="38">
        <v>28</v>
      </c>
      <c r="AB231" s="38">
        <v>27</v>
      </c>
      <c r="AC231" s="38">
        <v>22</v>
      </c>
      <c r="AD231" s="38">
        <v>4</v>
      </c>
    </row>
    <row r="232" spans="1:30" ht="15" customHeight="1">
      <c r="A232" s="48"/>
      <c r="B232" s="24"/>
      <c r="C232" s="56">
        <v>100.00000000000001</v>
      </c>
      <c r="D232" s="56">
        <v>55.26315789473685</v>
      </c>
      <c r="E232" s="56">
        <v>0</v>
      </c>
      <c r="F232" s="56">
        <v>28.947368421052634</v>
      </c>
      <c r="G232" s="56">
        <v>13.157894736842104</v>
      </c>
      <c r="H232" s="56">
        <v>2.6315789473684208</v>
      </c>
      <c r="I232" s="56">
        <v>0</v>
      </c>
      <c r="J232" s="56">
        <v>100</v>
      </c>
      <c r="K232" s="56">
        <v>77.528089887640448</v>
      </c>
      <c r="L232" s="56">
        <v>0</v>
      </c>
      <c r="M232" s="56">
        <v>8.4269662921348321</v>
      </c>
      <c r="N232" s="56">
        <v>7.8651685393258424</v>
      </c>
      <c r="O232" s="56">
        <v>5.0561797752808983</v>
      </c>
      <c r="P232" s="56">
        <v>1.1235955056179776</v>
      </c>
      <c r="Q232" s="56">
        <v>100</v>
      </c>
      <c r="R232" s="56">
        <v>60.869565217391312</v>
      </c>
      <c r="S232" s="56">
        <v>0</v>
      </c>
      <c r="T232" s="56">
        <v>30.434782608695656</v>
      </c>
      <c r="U232" s="56">
        <v>0</v>
      </c>
      <c r="V232" s="56">
        <v>4.3478260869565215</v>
      </c>
      <c r="W232" s="56">
        <v>4.3478260869565215</v>
      </c>
      <c r="X232" s="56">
        <v>99.999999999999986</v>
      </c>
      <c r="Y232" s="56">
        <v>65.966386554621849</v>
      </c>
      <c r="Z232" s="56">
        <v>0</v>
      </c>
      <c r="AA232" s="56">
        <v>11.76470588235294</v>
      </c>
      <c r="AB232" s="56">
        <v>11.344537815126051</v>
      </c>
      <c r="AC232" s="56">
        <v>9.2436974789915975</v>
      </c>
      <c r="AD232" s="56">
        <v>1.680672268907563</v>
      </c>
    </row>
    <row r="233" spans="1:30" ht="15" customHeight="1">
      <c r="A233" s="48"/>
      <c r="B233" s="24" t="s">
        <v>329</v>
      </c>
      <c r="C233" s="38">
        <v>79</v>
      </c>
      <c r="D233" s="38">
        <v>43</v>
      </c>
      <c r="E233" s="38">
        <v>0</v>
      </c>
      <c r="F233" s="38">
        <v>26</v>
      </c>
      <c r="G233" s="38">
        <v>6</v>
      </c>
      <c r="H233" s="38">
        <v>4</v>
      </c>
      <c r="I233" s="38">
        <v>0</v>
      </c>
      <c r="J233" s="38">
        <v>103</v>
      </c>
      <c r="K233" s="38">
        <v>67</v>
      </c>
      <c r="L233" s="38">
        <v>0</v>
      </c>
      <c r="M233" s="38">
        <v>14</v>
      </c>
      <c r="N233" s="38">
        <v>13</v>
      </c>
      <c r="O233" s="38">
        <v>7</v>
      </c>
      <c r="P233" s="38">
        <v>2</v>
      </c>
      <c r="Q233" s="38">
        <v>23</v>
      </c>
      <c r="R233" s="38">
        <v>14</v>
      </c>
      <c r="S233" s="38">
        <v>0</v>
      </c>
      <c r="T233" s="38">
        <v>7</v>
      </c>
      <c r="U233" s="38">
        <v>0</v>
      </c>
      <c r="V233" s="38">
        <v>2</v>
      </c>
      <c r="W233" s="38">
        <v>0</v>
      </c>
      <c r="X233" s="38">
        <v>230</v>
      </c>
      <c r="Y233" s="38">
        <v>150</v>
      </c>
      <c r="Z233" s="38">
        <v>0</v>
      </c>
      <c r="AA233" s="38">
        <v>38</v>
      </c>
      <c r="AB233" s="38">
        <v>20</v>
      </c>
      <c r="AC233" s="38">
        <v>11</v>
      </c>
      <c r="AD233" s="38">
        <v>11</v>
      </c>
    </row>
    <row r="234" spans="1:30" ht="15" customHeight="1">
      <c r="A234" s="48"/>
      <c r="B234" s="24"/>
      <c r="C234" s="56">
        <v>100</v>
      </c>
      <c r="D234" s="56">
        <v>54.430379746835442</v>
      </c>
      <c r="E234" s="56">
        <v>0</v>
      </c>
      <c r="F234" s="56">
        <v>32.911392405063289</v>
      </c>
      <c r="G234" s="56">
        <v>7.59493670886076</v>
      </c>
      <c r="H234" s="56">
        <v>5.0632911392405067</v>
      </c>
      <c r="I234" s="56">
        <v>0</v>
      </c>
      <c r="J234" s="56">
        <v>100</v>
      </c>
      <c r="K234" s="56">
        <v>65.048543689320397</v>
      </c>
      <c r="L234" s="56">
        <v>0</v>
      </c>
      <c r="M234" s="56">
        <v>13.592233009708737</v>
      </c>
      <c r="N234" s="56">
        <v>12.621359223300971</v>
      </c>
      <c r="O234" s="56">
        <v>6.7961165048543686</v>
      </c>
      <c r="P234" s="56">
        <v>1.9417475728155338</v>
      </c>
      <c r="Q234" s="56">
        <v>100.00000000000001</v>
      </c>
      <c r="R234" s="56">
        <v>60.869565217391312</v>
      </c>
      <c r="S234" s="56">
        <v>0</v>
      </c>
      <c r="T234" s="56">
        <v>30.434782608695656</v>
      </c>
      <c r="U234" s="56">
        <v>0</v>
      </c>
      <c r="V234" s="56">
        <v>8.695652173913043</v>
      </c>
      <c r="W234" s="56">
        <v>0</v>
      </c>
      <c r="X234" s="56">
        <v>100</v>
      </c>
      <c r="Y234" s="56">
        <v>65.217391304347828</v>
      </c>
      <c r="Z234" s="56">
        <v>0</v>
      </c>
      <c r="AA234" s="56">
        <v>16.521739130434781</v>
      </c>
      <c r="AB234" s="56">
        <v>8.695652173913043</v>
      </c>
      <c r="AC234" s="56">
        <v>4.7826086956521738</v>
      </c>
      <c r="AD234" s="56">
        <v>4.7826086956521738</v>
      </c>
    </row>
    <row r="235" spans="1:30" ht="15" customHeight="1">
      <c r="A235" s="48"/>
      <c r="B235" s="24" t="s">
        <v>330</v>
      </c>
      <c r="C235" s="38">
        <v>94</v>
      </c>
      <c r="D235" s="38">
        <v>56</v>
      </c>
      <c r="E235" s="38">
        <v>0</v>
      </c>
      <c r="F235" s="38">
        <v>25</v>
      </c>
      <c r="G235" s="38">
        <v>10</v>
      </c>
      <c r="H235" s="38">
        <v>3</v>
      </c>
      <c r="I235" s="38">
        <v>0</v>
      </c>
      <c r="J235" s="38">
        <v>71</v>
      </c>
      <c r="K235" s="38">
        <v>49</v>
      </c>
      <c r="L235" s="38">
        <v>0</v>
      </c>
      <c r="M235" s="38">
        <v>11</v>
      </c>
      <c r="N235" s="38">
        <v>5</v>
      </c>
      <c r="O235" s="38">
        <v>4</v>
      </c>
      <c r="P235" s="38">
        <v>2</v>
      </c>
      <c r="Q235" s="38">
        <v>17</v>
      </c>
      <c r="R235" s="38">
        <v>9</v>
      </c>
      <c r="S235" s="38">
        <v>0</v>
      </c>
      <c r="T235" s="38">
        <v>6</v>
      </c>
      <c r="U235" s="38">
        <v>1</v>
      </c>
      <c r="V235" s="38">
        <v>1</v>
      </c>
      <c r="W235" s="38">
        <v>0</v>
      </c>
      <c r="X235" s="38">
        <v>128</v>
      </c>
      <c r="Y235" s="38">
        <v>87</v>
      </c>
      <c r="Z235" s="38">
        <v>0</v>
      </c>
      <c r="AA235" s="38">
        <v>12</v>
      </c>
      <c r="AB235" s="38">
        <v>19</v>
      </c>
      <c r="AC235" s="38">
        <v>7</v>
      </c>
      <c r="AD235" s="38">
        <v>3</v>
      </c>
    </row>
    <row r="236" spans="1:30" ht="15" customHeight="1">
      <c r="A236" s="48"/>
      <c r="B236" s="24"/>
      <c r="C236" s="56">
        <v>100</v>
      </c>
      <c r="D236" s="56">
        <v>59.574468085106382</v>
      </c>
      <c r="E236" s="56">
        <v>0</v>
      </c>
      <c r="F236" s="56">
        <v>26.595744680851062</v>
      </c>
      <c r="G236" s="56">
        <v>10.638297872340425</v>
      </c>
      <c r="H236" s="56">
        <v>3.1914893617021276</v>
      </c>
      <c r="I236" s="56">
        <v>0</v>
      </c>
      <c r="J236" s="56">
        <v>100</v>
      </c>
      <c r="K236" s="56">
        <v>69.014084507042256</v>
      </c>
      <c r="L236" s="56">
        <v>0</v>
      </c>
      <c r="M236" s="56">
        <v>15.492957746478872</v>
      </c>
      <c r="N236" s="56">
        <v>7.042253521126761</v>
      </c>
      <c r="O236" s="56">
        <v>5.6338028169014089</v>
      </c>
      <c r="P236" s="56">
        <v>2.8169014084507045</v>
      </c>
      <c r="Q236" s="56">
        <v>100</v>
      </c>
      <c r="R236" s="56">
        <v>52.941176470588239</v>
      </c>
      <c r="S236" s="56">
        <v>0</v>
      </c>
      <c r="T236" s="56">
        <v>35.294117647058826</v>
      </c>
      <c r="U236" s="56">
        <v>5.8823529411764701</v>
      </c>
      <c r="V236" s="56">
        <v>5.8823529411764701</v>
      </c>
      <c r="W236" s="56">
        <v>0</v>
      </c>
      <c r="X236" s="56">
        <v>100</v>
      </c>
      <c r="Y236" s="56">
        <v>67.96875</v>
      </c>
      <c r="Z236" s="56">
        <v>0</v>
      </c>
      <c r="AA236" s="56">
        <v>9.375</v>
      </c>
      <c r="AB236" s="56">
        <v>14.84375</v>
      </c>
      <c r="AC236" s="56">
        <v>5.46875</v>
      </c>
      <c r="AD236" s="56">
        <v>2.34375</v>
      </c>
    </row>
    <row r="237" spans="1:30" ht="15" customHeight="1">
      <c r="A237" s="48"/>
      <c r="B237" s="24" t="s">
        <v>331</v>
      </c>
      <c r="C237" s="38">
        <v>50</v>
      </c>
      <c r="D237" s="38">
        <v>26</v>
      </c>
      <c r="E237" s="38">
        <v>0</v>
      </c>
      <c r="F237" s="38">
        <v>17</v>
      </c>
      <c r="G237" s="38">
        <v>5</v>
      </c>
      <c r="H237" s="38">
        <v>2</v>
      </c>
      <c r="I237" s="38">
        <v>0</v>
      </c>
      <c r="J237" s="38">
        <v>26</v>
      </c>
      <c r="K237" s="38">
        <v>19</v>
      </c>
      <c r="L237" s="38">
        <v>0</v>
      </c>
      <c r="M237" s="38">
        <v>3</v>
      </c>
      <c r="N237" s="38">
        <v>4</v>
      </c>
      <c r="O237" s="38">
        <v>0</v>
      </c>
      <c r="P237" s="38">
        <v>0</v>
      </c>
      <c r="Q237" s="38">
        <v>9</v>
      </c>
      <c r="R237" s="38">
        <v>4</v>
      </c>
      <c r="S237" s="38">
        <v>0</v>
      </c>
      <c r="T237" s="38">
        <v>2</v>
      </c>
      <c r="U237" s="38">
        <v>2</v>
      </c>
      <c r="V237" s="38">
        <v>0</v>
      </c>
      <c r="W237" s="38">
        <v>1</v>
      </c>
      <c r="X237" s="38">
        <v>68</v>
      </c>
      <c r="Y237" s="38">
        <v>40</v>
      </c>
      <c r="Z237" s="38">
        <v>1</v>
      </c>
      <c r="AA237" s="38">
        <v>10</v>
      </c>
      <c r="AB237" s="38">
        <v>11</v>
      </c>
      <c r="AC237" s="38">
        <v>6</v>
      </c>
      <c r="AD237" s="38">
        <v>0</v>
      </c>
    </row>
    <row r="238" spans="1:30" ht="15" customHeight="1">
      <c r="A238" s="48"/>
      <c r="B238" s="24"/>
      <c r="C238" s="56">
        <v>100</v>
      </c>
      <c r="D238" s="56">
        <v>52</v>
      </c>
      <c r="E238" s="56">
        <v>0</v>
      </c>
      <c r="F238" s="56">
        <v>34</v>
      </c>
      <c r="G238" s="56">
        <v>10</v>
      </c>
      <c r="H238" s="56">
        <v>4</v>
      </c>
      <c r="I238" s="56">
        <v>0</v>
      </c>
      <c r="J238" s="56">
        <v>99.999999999999986</v>
      </c>
      <c r="K238" s="56">
        <v>73.076923076923066</v>
      </c>
      <c r="L238" s="56">
        <v>0</v>
      </c>
      <c r="M238" s="56">
        <v>11.538461538461538</v>
      </c>
      <c r="N238" s="56">
        <v>15.384615384615385</v>
      </c>
      <c r="O238" s="56">
        <v>0</v>
      </c>
      <c r="P238" s="56">
        <v>0</v>
      </c>
      <c r="Q238" s="56">
        <v>100</v>
      </c>
      <c r="R238" s="56">
        <v>44.444444444444443</v>
      </c>
      <c r="S238" s="56">
        <v>0</v>
      </c>
      <c r="T238" s="56">
        <v>22.222222222222221</v>
      </c>
      <c r="U238" s="56">
        <v>22.222222222222221</v>
      </c>
      <c r="V238" s="56">
        <v>0</v>
      </c>
      <c r="W238" s="56">
        <v>11.111111111111111</v>
      </c>
      <c r="X238" s="56">
        <v>100</v>
      </c>
      <c r="Y238" s="56">
        <v>58.82352941176471</v>
      </c>
      <c r="Z238" s="56">
        <v>1.4705882352941175</v>
      </c>
      <c r="AA238" s="56">
        <v>14.705882352941178</v>
      </c>
      <c r="AB238" s="56">
        <v>16.176470588235293</v>
      </c>
      <c r="AC238" s="56">
        <v>8.8235294117647065</v>
      </c>
      <c r="AD238" s="56">
        <v>0</v>
      </c>
    </row>
    <row r="239" spans="1:30" ht="15" customHeight="1">
      <c r="A239" s="48"/>
      <c r="B239" s="24" t="s">
        <v>332</v>
      </c>
      <c r="C239" s="38">
        <v>123</v>
      </c>
      <c r="D239" s="38">
        <v>60</v>
      </c>
      <c r="E239" s="38">
        <v>1</v>
      </c>
      <c r="F239" s="38">
        <v>49</v>
      </c>
      <c r="G239" s="38">
        <v>10</v>
      </c>
      <c r="H239" s="38">
        <v>2</v>
      </c>
      <c r="I239" s="38">
        <v>1</v>
      </c>
      <c r="J239" s="38">
        <v>25</v>
      </c>
      <c r="K239" s="38">
        <v>16</v>
      </c>
      <c r="L239" s="38">
        <v>0</v>
      </c>
      <c r="M239" s="38">
        <v>7</v>
      </c>
      <c r="N239" s="38">
        <v>1</v>
      </c>
      <c r="O239" s="38">
        <v>0</v>
      </c>
      <c r="P239" s="38">
        <v>1</v>
      </c>
      <c r="Q239" s="38">
        <v>8</v>
      </c>
      <c r="R239" s="38">
        <v>4</v>
      </c>
      <c r="S239" s="38">
        <v>0</v>
      </c>
      <c r="T239" s="38">
        <v>4</v>
      </c>
      <c r="U239" s="38">
        <v>0</v>
      </c>
      <c r="V239" s="38">
        <v>0</v>
      </c>
      <c r="W239" s="38">
        <v>0</v>
      </c>
      <c r="X239" s="38">
        <v>64</v>
      </c>
      <c r="Y239" s="38">
        <v>42</v>
      </c>
      <c r="Z239" s="38">
        <v>1</v>
      </c>
      <c r="AA239" s="38">
        <v>15</v>
      </c>
      <c r="AB239" s="38">
        <v>4</v>
      </c>
      <c r="AC239" s="38">
        <v>1</v>
      </c>
      <c r="AD239" s="38">
        <v>1</v>
      </c>
    </row>
    <row r="240" spans="1:30" ht="15" customHeight="1">
      <c r="A240" s="48"/>
      <c r="B240" s="24"/>
      <c r="C240" s="56">
        <v>100</v>
      </c>
      <c r="D240" s="56">
        <v>48.780487804878049</v>
      </c>
      <c r="E240" s="56">
        <v>0.81300813008130091</v>
      </c>
      <c r="F240" s="56">
        <v>39.837398373983739</v>
      </c>
      <c r="G240" s="56">
        <v>8.1300813008130071</v>
      </c>
      <c r="H240" s="56">
        <v>1.6260162601626018</v>
      </c>
      <c r="I240" s="56">
        <v>0.81300813008130091</v>
      </c>
      <c r="J240" s="56">
        <v>100</v>
      </c>
      <c r="K240" s="56">
        <v>64</v>
      </c>
      <c r="L240" s="56">
        <v>0</v>
      </c>
      <c r="M240" s="56">
        <v>28.000000000000004</v>
      </c>
      <c r="N240" s="56">
        <v>4</v>
      </c>
      <c r="O240" s="56">
        <v>0</v>
      </c>
      <c r="P240" s="56">
        <v>4</v>
      </c>
      <c r="Q240" s="56">
        <v>100</v>
      </c>
      <c r="R240" s="56">
        <v>50</v>
      </c>
      <c r="S240" s="56">
        <v>0</v>
      </c>
      <c r="T240" s="56">
        <v>50</v>
      </c>
      <c r="U240" s="56">
        <v>0</v>
      </c>
      <c r="V240" s="56">
        <v>0</v>
      </c>
      <c r="W240" s="56">
        <v>0</v>
      </c>
      <c r="X240" s="56">
        <v>100</v>
      </c>
      <c r="Y240" s="56">
        <v>65.625</v>
      </c>
      <c r="Z240" s="56">
        <v>1.5625</v>
      </c>
      <c r="AA240" s="56">
        <v>23.4375</v>
      </c>
      <c r="AB240" s="56">
        <v>6.25</v>
      </c>
      <c r="AC240" s="56">
        <v>1.5625</v>
      </c>
      <c r="AD240" s="56">
        <v>1.5625</v>
      </c>
    </row>
    <row r="241" spans="1:30" ht="15" customHeight="1">
      <c r="A241" s="48"/>
      <c r="B241" s="24" t="s">
        <v>333</v>
      </c>
      <c r="C241" s="38">
        <v>214</v>
      </c>
      <c r="D241" s="38">
        <v>102</v>
      </c>
      <c r="E241" s="38">
        <v>0</v>
      </c>
      <c r="F241" s="38">
        <v>85</v>
      </c>
      <c r="G241" s="38">
        <v>20</v>
      </c>
      <c r="H241" s="38">
        <v>6</v>
      </c>
      <c r="I241" s="38">
        <v>1</v>
      </c>
      <c r="J241" s="38">
        <v>28</v>
      </c>
      <c r="K241" s="38">
        <v>16</v>
      </c>
      <c r="L241" s="38">
        <v>1</v>
      </c>
      <c r="M241" s="38">
        <v>4</v>
      </c>
      <c r="N241" s="38">
        <v>4</v>
      </c>
      <c r="O241" s="38">
        <v>3</v>
      </c>
      <c r="P241" s="38">
        <v>0</v>
      </c>
      <c r="Q241" s="38">
        <v>4</v>
      </c>
      <c r="R241" s="38">
        <v>2</v>
      </c>
      <c r="S241" s="38">
        <v>0</v>
      </c>
      <c r="T241" s="38">
        <v>1</v>
      </c>
      <c r="U241" s="38">
        <v>0</v>
      </c>
      <c r="V241" s="38">
        <v>0</v>
      </c>
      <c r="W241" s="38">
        <v>1</v>
      </c>
      <c r="X241" s="38">
        <v>57</v>
      </c>
      <c r="Y241" s="38">
        <v>31</v>
      </c>
      <c r="Z241" s="38">
        <v>0</v>
      </c>
      <c r="AA241" s="38">
        <v>15</v>
      </c>
      <c r="AB241" s="38">
        <v>8</v>
      </c>
      <c r="AC241" s="38">
        <v>3</v>
      </c>
      <c r="AD241" s="38">
        <v>0</v>
      </c>
    </row>
    <row r="242" spans="1:30" ht="15" customHeight="1">
      <c r="A242" s="48"/>
      <c r="B242" s="24"/>
      <c r="C242" s="56">
        <v>99.999999999999986</v>
      </c>
      <c r="D242" s="56">
        <v>47.663551401869157</v>
      </c>
      <c r="E242" s="56">
        <v>0</v>
      </c>
      <c r="F242" s="56">
        <v>39.719626168224295</v>
      </c>
      <c r="G242" s="56">
        <v>9.3457943925233646</v>
      </c>
      <c r="H242" s="56">
        <v>2.8037383177570092</v>
      </c>
      <c r="I242" s="56">
        <v>0.46728971962616817</v>
      </c>
      <c r="J242" s="56">
        <v>99.999999999999986</v>
      </c>
      <c r="K242" s="56">
        <v>57.142857142857139</v>
      </c>
      <c r="L242" s="56">
        <v>3.5714285714285712</v>
      </c>
      <c r="M242" s="56">
        <v>14.285714285714285</v>
      </c>
      <c r="N242" s="56">
        <v>14.285714285714285</v>
      </c>
      <c r="O242" s="56">
        <v>10.714285714285714</v>
      </c>
      <c r="P242" s="56">
        <v>0</v>
      </c>
      <c r="Q242" s="56">
        <v>100</v>
      </c>
      <c r="R242" s="56">
        <v>50</v>
      </c>
      <c r="S242" s="56">
        <v>0</v>
      </c>
      <c r="T242" s="56">
        <v>25</v>
      </c>
      <c r="U242" s="56">
        <v>0</v>
      </c>
      <c r="V242" s="56">
        <v>0</v>
      </c>
      <c r="W242" s="56">
        <v>25</v>
      </c>
      <c r="X242" s="56">
        <v>100</v>
      </c>
      <c r="Y242" s="56">
        <v>54.385964912280706</v>
      </c>
      <c r="Z242" s="56">
        <v>0</v>
      </c>
      <c r="AA242" s="56">
        <v>26.315789473684209</v>
      </c>
      <c r="AB242" s="56">
        <v>14.035087719298245</v>
      </c>
      <c r="AC242" s="56">
        <v>5.2631578947368416</v>
      </c>
      <c r="AD242" s="56">
        <v>0</v>
      </c>
    </row>
    <row r="243" spans="1:30" ht="15" customHeight="1">
      <c r="A243" s="48"/>
      <c r="B243" s="24" t="s">
        <v>334</v>
      </c>
      <c r="C243" s="38">
        <v>99</v>
      </c>
      <c r="D243" s="38">
        <v>47</v>
      </c>
      <c r="E243" s="38">
        <v>1</v>
      </c>
      <c r="F243" s="38">
        <v>42</v>
      </c>
      <c r="G243" s="38">
        <v>7</v>
      </c>
      <c r="H243" s="38">
        <v>2</v>
      </c>
      <c r="I243" s="38">
        <v>0</v>
      </c>
      <c r="J243" s="38">
        <v>13</v>
      </c>
      <c r="K243" s="38">
        <v>9</v>
      </c>
      <c r="L243" s="38">
        <v>0</v>
      </c>
      <c r="M243" s="38">
        <v>3</v>
      </c>
      <c r="N243" s="38">
        <v>1</v>
      </c>
      <c r="O243" s="38">
        <v>0</v>
      </c>
      <c r="P243" s="38">
        <v>0</v>
      </c>
      <c r="Q243" s="38">
        <v>0</v>
      </c>
      <c r="R243" s="38">
        <v>0</v>
      </c>
      <c r="S243" s="38">
        <v>0</v>
      </c>
      <c r="T243" s="38">
        <v>0</v>
      </c>
      <c r="U243" s="38">
        <v>0</v>
      </c>
      <c r="V243" s="38">
        <v>0</v>
      </c>
      <c r="W243" s="38">
        <v>0</v>
      </c>
      <c r="X243" s="38">
        <v>1</v>
      </c>
      <c r="Y243" s="38">
        <v>0</v>
      </c>
      <c r="Z243" s="38">
        <v>0</v>
      </c>
      <c r="AA243" s="38">
        <v>0</v>
      </c>
      <c r="AB243" s="38">
        <v>0</v>
      </c>
      <c r="AC243" s="38">
        <v>0</v>
      </c>
      <c r="AD243" s="38">
        <v>1</v>
      </c>
    </row>
    <row r="244" spans="1:30" ht="15" customHeight="1">
      <c r="A244" s="48"/>
      <c r="B244" s="24"/>
      <c r="C244" s="56">
        <v>100</v>
      </c>
      <c r="D244" s="56">
        <v>47.474747474747474</v>
      </c>
      <c r="E244" s="56">
        <v>1.0101010101010102</v>
      </c>
      <c r="F244" s="56">
        <v>42.424242424242422</v>
      </c>
      <c r="G244" s="56">
        <v>7.0707070707070701</v>
      </c>
      <c r="H244" s="56">
        <v>2.0202020202020203</v>
      </c>
      <c r="I244" s="56">
        <v>0</v>
      </c>
      <c r="J244" s="56">
        <v>100</v>
      </c>
      <c r="K244" s="56">
        <v>69.230769230769226</v>
      </c>
      <c r="L244" s="56">
        <v>0</v>
      </c>
      <c r="M244" s="56">
        <v>23.076923076923077</v>
      </c>
      <c r="N244" s="56">
        <v>7.6923076923076925</v>
      </c>
      <c r="O244" s="56">
        <v>0</v>
      </c>
      <c r="P244" s="56">
        <v>0</v>
      </c>
      <c r="Q244" s="56">
        <v>0</v>
      </c>
      <c r="R244" s="56">
        <v>0</v>
      </c>
      <c r="S244" s="56">
        <v>0</v>
      </c>
      <c r="T244" s="56">
        <v>0</v>
      </c>
      <c r="U244" s="56">
        <v>0</v>
      </c>
      <c r="V244" s="56">
        <v>0</v>
      </c>
      <c r="W244" s="56">
        <v>0</v>
      </c>
      <c r="X244" s="56">
        <v>100</v>
      </c>
      <c r="Y244" s="56">
        <v>0</v>
      </c>
      <c r="Z244" s="56">
        <v>0</v>
      </c>
      <c r="AA244" s="56">
        <v>0</v>
      </c>
      <c r="AB244" s="56">
        <v>0</v>
      </c>
      <c r="AC244" s="56">
        <v>0</v>
      </c>
      <c r="AD244" s="56">
        <v>100</v>
      </c>
    </row>
    <row r="245" spans="1:30" ht="15" customHeight="1">
      <c r="A245" s="48"/>
      <c r="B245" s="24" t="s">
        <v>335</v>
      </c>
      <c r="C245" s="38">
        <v>126</v>
      </c>
      <c r="D245" s="38">
        <v>46</v>
      </c>
      <c r="E245" s="38">
        <v>7</v>
      </c>
      <c r="F245" s="38">
        <v>56</v>
      </c>
      <c r="G245" s="38">
        <v>11</v>
      </c>
      <c r="H245" s="38">
        <v>5</v>
      </c>
      <c r="I245" s="38">
        <v>1</v>
      </c>
      <c r="J245" s="38">
        <v>24</v>
      </c>
      <c r="K245" s="38">
        <v>16</v>
      </c>
      <c r="L245" s="38">
        <v>1</v>
      </c>
      <c r="M245" s="38">
        <v>3</v>
      </c>
      <c r="N245" s="38">
        <v>3</v>
      </c>
      <c r="O245" s="38">
        <v>1</v>
      </c>
      <c r="P245" s="38">
        <v>0</v>
      </c>
      <c r="Q245" s="38">
        <v>2</v>
      </c>
      <c r="R245" s="38">
        <v>2</v>
      </c>
      <c r="S245" s="38">
        <v>0</v>
      </c>
      <c r="T245" s="38">
        <v>0</v>
      </c>
      <c r="U245" s="38">
        <v>0</v>
      </c>
      <c r="V245" s="38">
        <v>0</v>
      </c>
      <c r="W245" s="38">
        <v>0</v>
      </c>
      <c r="X245" s="38">
        <v>7</v>
      </c>
      <c r="Y245" s="38">
        <v>7</v>
      </c>
      <c r="Z245" s="38">
        <v>0</v>
      </c>
      <c r="AA245" s="38">
        <v>0</v>
      </c>
      <c r="AB245" s="38">
        <v>0</v>
      </c>
      <c r="AC245" s="38">
        <v>0</v>
      </c>
      <c r="AD245" s="38">
        <v>0</v>
      </c>
    </row>
    <row r="246" spans="1:30" ht="15" customHeight="1">
      <c r="A246" s="90"/>
      <c r="B246" s="24"/>
      <c r="C246" s="56">
        <v>100</v>
      </c>
      <c r="D246" s="56">
        <v>36.507936507936506</v>
      </c>
      <c r="E246" s="56">
        <v>5.5555555555555554</v>
      </c>
      <c r="F246" s="56">
        <v>44.444444444444443</v>
      </c>
      <c r="G246" s="56">
        <v>8.7301587301587293</v>
      </c>
      <c r="H246" s="56">
        <v>3.9682539682539679</v>
      </c>
      <c r="I246" s="56">
        <v>0.79365079365079361</v>
      </c>
      <c r="J246" s="56">
        <v>100</v>
      </c>
      <c r="K246" s="56">
        <v>66.666666666666657</v>
      </c>
      <c r="L246" s="56">
        <v>4.1666666666666661</v>
      </c>
      <c r="M246" s="56">
        <v>12.5</v>
      </c>
      <c r="N246" s="56">
        <v>12.5</v>
      </c>
      <c r="O246" s="56">
        <v>4.1666666666666661</v>
      </c>
      <c r="P246" s="56">
        <v>0</v>
      </c>
      <c r="Q246" s="56">
        <v>100</v>
      </c>
      <c r="R246" s="56">
        <v>100</v>
      </c>
      <c r="S246" s="56">
        <v>0</v>
      </c>
      <c r="T246" s="56">
        <v>0</v>
      </c>
      <c r="U246" s="56">
        <v>0</v>
      </c>
      <c r="V246" s="56">
        <v>0</v>
      </c>
      <c r="W246" s="56">
        <v>0</v>
      </c>
      <c r="X246" s="56">
        <v>100</v>
      </c>
      <c r="Y246" s="56">
        <v>100</v>
      </c>
      <c r="Z246" s="56">
        <v>0</v>
      </c>
      <c r="AA246" s="56">
        <v>0</v>
      </c>
      <c r="AB246" s="56">
        <v>0</v>
      </c>
      <c r="AC246" s="56">
        <v>0</v>
      </c>
      <c r="AD246" s="56">
        <v>0</v>
      </c>
    </row>
    <row r="247" spans="1:30" ht="15" customHeight="1">
      <c r="A247" s="48" t="s">
        <v>413</v>
      </c>
      <c r="B247" s="24" t="s">
        <v>96</v>
      </c>
      <c r="C247" s="38">
        <v>165</v>
      </c>
      <c r="D247" s="38">
        <v>106</v>
      </c>
      <c r="E247" s="38">
        <v>1</v>
      </c>
      <c r="F247" s="38">
        <v>43</v>
      </c>
      <c r="G247" s="38">
        <v>12</v>
      </c>
      <c r="H247" s="38">
        <v>3</v>
      </c>
      <c r="I247" s="38">
        <v>0</v>
      </c>
      <c r="J247" s="38">
        <v>431</v>
      </c>
      <c r="K247" s="38">
        <v>298</v>
      </c>
      <c r="L247" s="38">
        <v>4</v>
      </c>
      <c r="M247" s="38">
        <v>74</v>
      </c>
      <c r="N247" s="38">
        <v>36</v>
      </c>
      <c r="O247" s="38">
        <v>16</v>
      </c>
      <c r="P247" s="38">
        <v>3</v>
      </c>
      <c r="Q247" s="38">
        <v>32</v>
      </c>
      <c r="R247" s="38">
        <v>18</v>
      </c>
      <c r="S247" s="38">
        <v>0</v>
      </c>
      <c r="T247" s="38">
        <v>8</v>
      </c>
      <c r="U247" s="38">
        <v>4</v>
      </c>
      <c r="V247" s="38">
        <v>2</v>
      </c>
      <c r="W247" s="38">
        <v>0</v>
      </c>
      <c r="X247" s="38">
        <v>502</v>
      </c>
      <c r="Y247" s="38">
        <v>339</v>
      </c>
      <c r="Z247" s="38">
        <v>3</v>
      </c>
      <c r="AA247" s="38">
        <v>77</v>
      </c>
      <c r="AB247" s="38">
        <v>43</v>
      </c>
      <c r="AC247" s="38">
        <v>26</v>
      </c>
      <c r="AD247" s="38">
        <v>14</v>
      </c>
    </row>
    <row r="248" spans="1:30" ht="15" customHeight="1">
      <c r="A248" s="48" t="s">
        <v>414</v>
      </c>
      <c r="B248" s="24"/>
      <c r="C248" s="56">
        <v>100</v>
      </c>
      <c r="D248" s="56">
        <v>64.242424242424249</v>
      </c>
      <c r="E248" s="56">
        <v>0.60606060606060608</v>
      </c>
      <c r="F248" s="56">
        <v>26.060606060606062</v>
      </c>
      <c r="G248" s="56">
        <v>7.2727272727272725</v>
      </c>
      <c r="H248" s="56">
        <v>1.8181818181818181</v>
      </c>
      <c r="I248" s="56">
        <v>0</v>
      </c>
      <c r="J248" s="56">
        <v>100</v>
      </c>
      <c r="K248" s="56">
        <v>69.141531322505799</v>
      </c>
      <c r="L248" s="56">
        <v>0.92807424593967514</v>
      </c>
      <c r="M248" s="56">
        <v>17.169373549883989</v>
      </c>
      <c r="N248" s="56">
        <v>8.3526682134570756</v>
      </c>
      <c r="O248" s="56">
        <v>3.7122969837587005</v>
      </c>
      <c r="P248" s="56">
        <v>0.6960556844547563</v>
      </c>
      <c r="Q248" s="56">
        <v>100</v>
      </c>
      <c r="R248" s="56">
        <v>56.25</v>
      </c>
      <c r="S248" s="56">
        <v>0</v>
      </c>
      <c r="T248" s="56">
        <v>25</v>
      </c>
      <c r="U248" s="56">
        <v>12.5</v>
      </c>
      <c r="V248" s="56">
        <v>6.25</v>
      </c>
      <c r="W248" s="56">
        <v>0</v>
      </c>
      <c r="X248" s="56">
        <v>100</v>
      </c>
      <c r="Y248" s="56">
        <v>67.529880478087648</v>
      </c>
      <c r="Z248" s="56">
        <v>0.59760956175298807</v>
      </c>
      <c r="AA248" s="56">
        <v>15.338645418326694</v>
      </c>
      <c r="AB248" s="56">
        <v>8.5657370517928282</v>
      </c>
      <c r="AC248" s="56">
        <v>5.1792828685258963</v>
      </c>
      <c r="AD248" s="56">
        <v>2.788844621513944</v>
      </c>
    </row>
    <row r="249" spans="1:30" ht="15" customHeight="1">
      <c r="A249" s="48"/>
      <c r="B249" s="24" t="s">
        <v>97</v>
      </c>
      <c r="C249" s="38">
        <v>127</v>
      </c>
      <c r="D249" s="38">
        <v>66</v>
      </c>
      <c r="E249" s="38">
        <v>1</v>
      </c>
      <c r="F249" s="38">
        <v>38</v>
      </c>
      <c r="G249" s="38">
        <v>17</v>
      </c>
      <c r="H249" s="38">
        <v>4</v>
      </c>
      <c r="I249" s="38">
        <v>1</v>
      </c>
      <c r="J249" s="38">
        <v>252</v>
      </c>
      <c r="K249" s="38">
        <v>168</v>
      </c>
      <c r="L249" s="38">
        <v>0</v>
      </c>
      <c r="M249" s="38">
        <v>38</v>
      </c>
      <c r="N249" s="38">
        <v>27</v>
      </c>
      <c r="O249" s="38">
        <v>17</v>
      </c>
      <c r="P249" s="38">
        <v>2</v>
      </c>
      <c r="Q249" s="38">
        <v>16</v>
      </c>
      <c r="R249" s="38">
        <v>9</v>
      </c>
      <c r="S249" s="38">
        <v>0</v>
      </c>
      <c r="T249" s="38">
        <v>5</v>
      </c>
      <c r="U249" s="38">
        <v>0</v>
      </c>
      <c r="V249" s="38">
        <v>1</v>
      </c>
      <c r="W249" s="38">
        <v>1</v>
      </c>
      <c r="X249" s="38">
        <v>201</v>
      </c>
      <c r="Y249" s="38">
        <v>122</v>
      </c>
      <c r="Z249" s="38">
        <v>0</v>
      </c>
      <c r="AA249" s="38">
        <v>29</v>
      </c>
      <c r="AB249" s="38">
        <v>26</v>
      </c>
      <c r="AC249" s="38">
        <v>16</v>
      </c>
      <c r="AD249" s="38">
        <v>8</v>
      </c>
    </row>
    <row r="250" spans="1:30" ht="15" customHeight="1">
      <c r="A250" s="48"/>
      <c r="B250" s="24"/>
      <c r="C250" s="56">
        <v>99.999999999999986</v>
      </c>
      <c r="D250" s="56">
        <v>51.968503937007867</v>
      </c>
      <c r="E250" s="56">
        <v>0.78740157480314954</v>
      </c>
      <c r="F250" s="56">
        <v>29.921259842519689</v>
      </c>
      <c r="G250" s="56">
        <v>13.385826771653544</v>
      </c>
      <c r="H250" s="56">
        <v>3.1496062992125982</v>
      </c>
      <c r="I250" s="56">
        <v>0.78740157480314954</v>
      </c>
      <c r="J250" s="56">
        <v>99.999999999999986</v>
      </c>
      <c r="K250" s="56">
        <v>66.666666666666657</v>
      </c>
      <c r="L250" s="56">
        <v>0</v>
      </c>
      <c r="M250" s="56">
        <v>15.079365079365079</v>
      </c>
      <c r="N250" s="56">
        <v>10.714285714285714</v>
      </c>
      <c r="O250" s="56">
        <v>6.746031746031746</v>
      </c>
      <c r="P250" s="56">
        <v>0.79365079365079361</v>
      </c>
      <c r="Q250" s="56">
        <v>100</v>
      </c>
      <c r="R250" s="56">
        <v>56.25</v>
      </c>
      <c r="S250" s="56">
        <v>0</v>
      </c>
      <c r="T250" s="56">
        <v>31.25</v>
      </c>
      <c r="U250" s="56">
        <v>0</v>
      </c>
      <c r="V250" s="56">
        <v>6.25</v>
      </c>
      <c r="W250" s="56">
        <v>6.25</v>
      </c>
      <c r="X250" s="56">
        <v>100</v>
      </c>
      <c r="Y250" s="56">
        <v>60.696517412935322</v>
      </c>
      <c r="Z250" s="56">
        <v>0</v>
      </c>
      <c r="AA250" s="56">
        <v>14.427860696517413</v>
      </c>
      <c r="AB250" s="56">
        <v>12.935323383084576</v>
      </c>
      <c r="AC250" s="56">
        <v>7.9601990049751246</v>
      </c>
      <c r="AD250" s="56">
        <v>3.9800995024875623</v>
      </c>
    </row>
    <row r="251" spans="1:30" ht="15" customHeight="1">
      <c r="A251" s="48"/>
      <c r="B251" s="24" t="s">
        <v>98</v>
      </c>
      <c r="C251" s="38">
        <v>1097</v>
      </c>
      <c r="D251" s="38">
        <v>543</v>
      </c>
      <c r="E251" s="38">
        <v>17</v>
      </c>
      <c r="F251" s="38">
        <v>406</v>
      </c>
      <c r="G251" s="38">
        <v>102</v>
      </c>
      <c r="H251" s="38">
        <v>24</v>
      </c>
      <c r="I251" s="38">
        <v>5</v>
      </c>
      <c r="J251" s="38">
        <v>823</v>
      </c>
      <c r="K251" s="38">
        <v>614</v>
      </c>
      <c r="L251" s="38">
        <v>3</v>
      </c>
      <c r="M251" s="38">
        <v>81</v>
      </c>
      <c r="N251" s="38">
        <v>75</v>
      </c>
      <c r="O251" s="38">
        <v>40</v>
      </c>
      <c r="P251" s="38">
        <v>10</v>
      </c>
      <c r="Q251" s="38">
        <v>102</v>
      </c>
      <c r="R251" s="38">
        <v>60</v>
      </c>
      <c r="S251" s="38">
        <v>0</v>
      </c>
      <c r="T251" s="38">
        <v>28</v>
      </c>
      <c r="U251" s="38">
        <v>9</v>
      </c>
      <c r="V251" s="38">
        <v>3</v>
      </c>
      <c r="W251" s="38">
        <v>2</v>
      </c>
      <c r="X251" s="38">
        <v>658</v>
      </c>
      <c r="Y251" s="38">
        <v>445</v>
      </c>
      <c r="Z251" s="38">
        <v>0</v>
      </c>
      <c r="AA251" s="38">
        <v>82</v>
      </c>
      <c r="AB251" s="38">
        <v>70</v>
      </c>
      <c r="AC251" s="38">
        <v>36</v>
      </c>
      <c r="AD251" s="38">
        <v>25</v>
      </c>
    </row>
    <row r="252" spans="1:30" ht="15" customHeight="1">
      <c r="A252" s="48"/>
      <c r="B252" s="24"/>
      <c r="C252" s="56">
        <v>100</v>
      </c>
      <c r="D252" s="56">
        <v>49.498632634457614</v>
      </c>
      <c r="E252" s="56">
        <v>1.5496809480401095</v>
      </c>
      <c r="F252" s="56">
        <v>37.010027347310846</v>
      </c>
      <c r="G252" s="56">
        <v>9.298085688240656</v>
      </c>
      <c r="H252" s="56">
        <v>2.187784867821331</v>
      </c>
      <c r="I252" s="56">
        <v>0.45578851412944388</v>
      </c>
      <c r="J252" s="56">
        <v>100</v>
      </c>
      <c r="K252" s="56">
        <v>74.605103280680439</v>
      </c>
      <c r="L252" s="56">
        <v>0.36452004860267312</v>
      </c>
      <c r="M252" s="56">
        <v>9.8420413122721744</v>
      </c>
      <c r="N252" s="56">
        <v>9.1130012150668289</v>
      </c>
      <c r="O252" s="56">
        <v>4.860267314702309</v>
      </c>
      <c r="P252" s="56">
        <v>1.2150668286755772</v>
      </c>
      <c r="Q252" s="56">
        <v>100</v>
      </c>
      <c r="R252" s="56">
        <v>58.82352941176471</v>
      </c>
      <c r="S252" s="56">
        <v>0</v>
      </c>
      <c r="T252" s="56">
        <v>27.450980392156865</v>
      </c>
      <c r="U252" s="56">
        <v>8.8235294117647065</v>
      </c>
      <c r="V252" s="56">
        <v>2.9411764705882351</v>
      </c>
      <c r="W252" s="56">
        <v>1.9607843137254901</v>
      </c>
      <c r="X252" s="56">
        <v>100</v>
      </c>
      <c r="Y252" s="56">
        <v>67.629179331306986</v>
      </c>
      <c r="Z252" s="56">
        <v>0</v>
      </c>
      <c r="AA252" s="56">
        <v>12.462006079027356</v>
      </c>
      <c r="AB252" s="56">
        <v>10.638297872340425</v>
      </c>
      <c r="AC252" s="56">
        <v>5.4711246200607899</v>
      </c>
      <c r="AD252" s="56">
        <v>3.7993920972644375</v>
      </c>
    </row>
    <row r="253" spans="1:30" ht="15" customHeight="1">
      <c r="A253" s="48"/>
      <c r="B253" s="24" t="s">
        <v>2</v>
      </c>
      <c r="C253" s="38">
        <v>199</v>
      </c>
      <c r="D253" s="38">
        <v>109</v>
      </c>
      <c r="E253" s="38">
        <v>2</v>
      </c>
      <c r="F253" s="38">
        <v>61</v>
      </c>
      <c r="G253" s="38">
        <v>16</v>
      </c>
      <c r="H253" s="38">
        <v>11</v>
      </c>
      <c r="I253" s="38">
        <v>0</v>
      </c>
      <c r="J253" s="38">
        <v>309</v>
      </c>
      <c r="K253" s="38">
        <v>238</v>
      </c>
      <c r="L253" s="38">
        <v>0</v>
      </c>
      <c r="M253" s="38">
        <v>24</v>
      </c>
      <c r="N253" s="38">
        <v>24</v>
      </c>
      <c r="O253" s="38">
        <v>19</v>
      </c>
      <c r="P253" s="38">
        <v>4</v>
      </c>
      <c r="Q253" s="38">
        <v>27</v>
      </c>
      <c r="R253" s="38">
        <v>19</v>
      </c>
      <c r="S253" s="38">
        <v>0</v>
      </c>
      <c r="T253" s="38">
        <v>6</v>
      </c>
      <c r="U253" s="38">
        <v>1</v>
      </c>
      <c r="V253" s="38">
        <v>1</v>
      </c>
      <c r="W253" s="38">
        <v>0</v>
      </c>
      <c r="X253" s="38">
        <v>201</v>
      </c>
      <c r="Y253" s="38">
        <v>134</v>
      </c>
      <c r="Z253" s="38">
        <v>0</v>
      </c>
      <c r="AA253" s="38">
        <v>25</v>
      </c>
      <c r="AB253" s="38">
        <v>24</v>
      </c>
      <c r="AC253" s="38">
        <v>12</v>
      </c>
      <c r="AD253" s="38">
        <v>6</v>
      </c>
    </row>
    <row r="254" spans="1:30" ht="15" customHeight="1">
      <c r="A254" s="90"/>
      <c r="B254" s="24"/>
      <c r="C254" s="56">
        <v>100</v>
      </c>
      <c r="D254" s="56">
        <v>54.773869346733676</v>
      </c>
      <c r="E254" s="56">
        <v>1.0050251256281406</v>
      </c>
      <c r="F254" s="56">
        <v>30.653266331658291</v>
      </c>
      <c r="G254" s="56">
        <v>8.0402010050251249</v>
      </c>
      <c r="H254" s="56">
        <v>5.5276381909547743</v>
      </c>
      <c r="I254" s="56">
        <v>0</v>
      </c>
      <c r="J254" s="56">
        <v>99.999999999999986</v>
      </c>
      <c r="K254" s="56">
        <v>77.022653721682843</v>
      </c>
      <c r="L254" s="56">
        <v>0</v>
      </c>
      <c r="M254" s="56">
        <v>7.7669902912621351</v>
      </c>
      <c r="N254" s="56">
        <v>7.7669902912621351</v>
      </c>
      <c r="O254" s="56">
        <v>6.1488673139158578</v>
      </c>
      <c r="P254" s="56">
        <v>1.2944983818770228</v>
      </c>
      <c r="Q254" s="56">
        <v>100</v>
      </c>
      <c r="R254" s="56">
        <v>70.370370370370367</v>
      </c>
      <c r="S254" s="56">
        <v>0</v>
      </c>
      <c r="T254" s="56">
        <v>22.222222222222221</v>
      </c>
      <c r="U254" s="56">
        <v>3.7037037037037033</v>
      </c>
      <c r="V254" s="56">
        <v>3.7037037037037033</v>
      </c>
      <c r="W254" s="56">
        <v>0</v>
      </c>
      <c r="X254" s="56">
        <v>100</v>
      </c>
      <c r="Y254" s="56">
        <v>66.666666666666657</v>
      </c>
      <c r="Z254" s="56">
        <v>0</v>
      </c>
      <c r="AA254" s="56">
        <v>12.437810945273633</v>
      </c>
      <c r="AB254" s="56">
        <v>11.940298507462686</v>
      </c>
      <c r="AC254" s="56">
        <v>5.9701492537313428</v>
      </c>
      <c r="AD254" s="56">
        <v>2.9850746268656714</v>
      </c>
    </row>
    <row r="255" spans="1:30" ht="15" customHeight="1">
      <c r="A255" s="48" t="s">
        <v>403</v>
      </c>
      <c r="B255" s="24" t="s">
        <v>96</v>
      </c>
      <c r="C255" s="38">
        <v>107</v>
      </c>
      <c r="D255" s="38">
        <v>69</v>
      </c>
      <c r="E255" s="38">
        <v>0</v>
      </c>
      <c r="F255" s="38">
        <v>27</v>
      </c>
      <c r="G255" s="38">
        <v>8</v>
      </c>
      <c r="H255" s="38">
        <v>3</v>
      </c>
      <c r="I255" s="38">
        <v>0</v>
      </c>
      <c r="J255" s="38">
        <v>626</v>
      </c>
      <c r="K255" s="38">
        <v>430</v>
      </c>
      <c r="L255" s="38">
        <v>3</v>
      </c>
      <c r="M255" s="38">
        <v>97</v>
      </c>
      <c r="N255" s="38">
        <v>61</v>
      </c>
      <c r="O255" s="38">
        <v>28</v>
      </c>
      <c r="P255" s="38">
        <v>7</v>
      </c>
      <c r="Q255" s="38">
        <v>34</v>
      </c>
      <c r="R255" s="38">
        <v>21</v>
      </c>
      <c r="S255" s="38">
        <v>0</v>
      </c>
      <c r="T255" s="38">
        <v>8</v>
      </c>
      <c r="U255" s="38">
        <v>2</v>
      </c>
      <c r="V255" s="38">
        <v>3</v>
      </c>
      <c r="W255" s="38">
        <v>0</v>
      </c>
      <c r="X255" s="38">
        <v>639</v>
      </c>
      <c r="Y255" s="38">
        <v>432</v>
      </c>
      <c r="Z255" s="38">
        <v>1</v>
      </c>
      <c r="AA255" s="38">
        <v>92</v>
      </c>
      <c r="AB255" s="38">
        <v>71</v>
      </c>
      <c r="AC255" s="38">
        <v>24</v>
      </c>
      <c r="AD255" s="38">
        <v>19</v>
      </c>
    </row>
    <row r="256" spans="1:30" ht="15" customHeight="1">
      <c r="A256" s="48" t="s">
        <v>449</v>
      </c>
      <c r="B256" s="24"/>
      <c r="C256" s="56">
        <v>100</v>
      </c>
      <c r="D256" s="56">
        <v>64.485981308411212</v>
      </c>
      <c r="E256" s="56">
        <v>0</v>
      </c>
      <c r="F256" s="56">
        <v>25.233644859813083</v>
      </c>
      <c r="G256" s="56">
        <v>7.4766355140186906</v>
      </c>
      <c r="H256" s="56">
        <v>2.8037383177570092</v>
      </c>
      <c r="I256" s="56">
        <v>0</v>
      </c>
      <c r="J256" s="56">
        <v>100.00000000000001</v>
      </c>
      <c r="K256" s="56">
        <v>68.690095846645377</v>
      </c>
      <c r="L256" s="56">
        <v>0.47923322683706071</v>
      </c>
      <c r="M256" s="56">
        <v>15.495207667731629</v>
      </c>
      <c r="N256" s="56">
        <v>9.7444089456869012</v>
      </c>
      <c r="O256" s="56">
        <v>4.4728434504792327</v>
      </c>
      <c r="P256" s="56">
        <v>1.1182108626198082</v>
      </c>
      <c r="Q256" s="56">
        <v>100</v>
      </c>
      <c r="R256" s="56">
        <v>61.764705882352942</v>
      </c>
      <c r="S256" s="56">
        <v>0</v>
      </c>
      <c r="T256" s="56">
        <v>23.52941176470588</v>
      </c>
      <c r="U256" s="56">
        <v>5.8823529411764701</v>
      </c>
      <c r="V256" s="56">
        <v>8.8235294117647065</v>
      </c>
      <c r="W256" s="56">
        <v>0</v>
      </c>
      <c r="X256" s="56">
        <v>100</v>
      </c>
      <c r="Y256" s="56">
        <v>67.605633802816897</v>
      </c>
      <c r="Z256" s="56">
        <v>0.1564945226917058</v>
      </c>
      <c r="AA256" s="56">
        <v>14.397496087636933</v>
      </c>
      <c r="AB256" s="56">
        <v>11.111111111111111</v>
      </c>
      <c r="AC256" s="56">
        <v>3.755868544600939</v>
      </c>
      <c r="AD256" s="56">
        <v>2.9733959311424099</v>
      </c>
    </row>
    <row r="257" spans="1:30" ht="15" customHeight="1">
      <c r="A257" s="48"/>
      <c r="B257" s="24" t="s">
        <v>97</v>
      </c>
      <c r="C257" s="38">
        <v>83</v>
      </c>
      <c r="D257" s="38">
        <v>36</v>
      </c>
      <c r="E257" s="38">
        <v>0</v>
      </c>
      <c r="F257" s="38">
        <v>27</v>
      </c>
      <c r="G257" s="38">
        <v>15</v>
      </c>
      <c r="H257" s="38">
        <v>5</v>
      </c>
      <c r="I257" s="38">
        <v>0</v>
      </c>
      <c r="J257" s="38">
        <v>327</v>
      </c>
      <c r="K257" s="38">
        <v>215</v>
      </c>
      <c r="L257" s="38">
        <v>1</v>
      </c>
      <c r="M257" s="38">
        <v>50</v>
      </c>
      <c r="N257" s="38">
        <v>39</v>
      </c>
      <c r="O257" s="38">
        <v>19</v>
      </c>
      <c r="P257" s="38">
        <v>3</v>
      </c>
      <c r="Q257" s="38">
        <v>12</v>
      </c>
      <c r="R257" s="38">
        <v>5</v>
      </c>
      <c r="S257" s="38">
        <v>0</v>
      </c>
      <c r="T257" s="38">
        <v>6</v>
      </c>
      <c r="U257" s="38">
        <v>0</v>
      </c>
      <c r="V257" s="38">
        <v>0</v>
      </c>
      <c r="W257" s="38">
        <v>1</v>
      </c>
      <c r="X257" s="38">
        <v>208</v>
      </c>
      <c r="Y257" s="38">
        <v>130</v>
      </c>
      <c r="Z257" s="38">
        <v>1</v>
      </c>
      <c r="AA257" s="38">
        <v>31</v>
      </c>
      <c r="AB257" s="38">
        <v>23</v>
      </c>
      <c r="AC257" s="38">
        <v>16</v>
      </c>
      <c r="AD257" s="38">
        <v>7</v>
      </c>
    </row>
    <row r="258" spans="1:30" ht="15" customHeight="1">
      <c r="A258" s="48"/>
      <c r="B258" s="24"/>
      <c r="C258" s="56">
        <v>100</v>
      </c>
      <c r="D258" s="56">
        <v>43.373493975903614</v>
      </c>
      <c r="E258" s="56">
        <v>0</v>
      </c>
      <c r="F258" s="56">
        <v>32.53012048192771</v>
      </c>
      <c r="G258" s="56">
        <v>18.072289156626507</v>
      </c>
      <c r="H258" s="56">
        <v>6.024096385542169</v>
      </c>
      <c r="I258" s="56">
        <v>0</v>
      </c>
      <c r="J258" s="56">
        <v>99.999999999999986</v>
      </c>
      <c r="K258" s="56">
        <v>65.749235474006113</v>
      </c>
      <c r="L258" s="56">
        <v>0.3058103975535168</v>
      </c>
      <c r="M258" s="56">
        <v>15.290519877675839</v>
      </c>
      <c r="N258" s="56">
        <v>11.926605504587156</v>
      </c>
      <c r="O258" s="56">
        <v>5.81039755351682</v>
      </c>
      <c r="P258" s="56">
        <v>0.91743119266055051</v>
      </c>
      <c r="Q258" s="56">
        <v>100</v>
      </c>
      <c r="R258" s="56">
        <v>41.666666666666671</v>
      </c>
      <c r="S258" s="56">
        <v>0</v>
      </c>
      <c r="T258" s="56">
        <v>50</v>
      </c>
      <c r="U258" s="56">
        <v>0</v>
      </c>
      <c r="V258" s="56">
        <v>0</v>
      </c>
      <c r="W258" s="56">
        <v>8.3333333333333321</v>
      </c>
      <c r="X258" s="56">
        <v>100</v>
      </c>
      <c r="Y258" s="56">
        <v>62.5</v>
      </c>
      <c r="Z258" s="56">
        <v>0.48076923076923078</v>
      </c>
      <c r="AA258" s="56">
        <v>14.903846153846153</v>
      </c>
      <c r="AB258" s="56">
        <v>11.057692307692307</v>
      </c>
      <c r="AC258" s="56">
        <v>7.6923076923076925</v>
      </c>
      <c r="AD258" s="56">
        <v>3.3653846153846154</v>
      </c>
    </row>
    <row r="259" spans="1:30" ht="15" customHeight="1">
      <c r="A259" s="48"/>
      <c r="B259" s="24" t="s">
        <v>98</v>
      </c>
      <c r="C259" s="38">
        <v>1178</v>
      </c>
      <c r="D259" s="38">
        <v>594</v>
      </c>
      <c r="E259" s="38">
        <v>19</v>
      </c>
      <c r="F259" s="38">
        <v>432</v>
      </c>
      <c r="G259" s="38">
        <v>106</v>
      </c>
      <c r="H259" s="38">
        <v>22</v>
      </c>
      <c r="I259" s="38">
        <v>5</v>
      </c>
      <c r="J259" s="38">
        <v>645</v>
      </c>
      <c r="K259" s="38">
        <v>504</v>
      </c>
      <c r="L259" s="38">
        <v>3</v>
      </c>
      <c r="M259" s="38">
        <v>54</v>
      </c>
      <c r="N259" s="38">
        <v>51</v>
      </c>
      <c r="O259" s="38">
        <v>28</v>
      </c>
      <c r="P259" s="38">
        <v>5</v>
      </c>
      <c r="Q259" s="38">
        <v>104</v>
      </c>
      <c r="R259" s="38">
        <v>61</v>
      </c>
      <c r="S259" s="38">
        <v>0</v>
      </c>
      <c r="T259" s="38">
        <v>28</v>
      </c>
      <c r="U259" s="38">
        <v>9</v>
      </c>
      <c r="V259" s="38">
        <v>4</v>
      </c>
      <c r="W259" s="38">
        <v>2</v>
      </c>
      <c r="X259" s="38">
        <v>554</v>
      </c>
      <c r="Y259" s="38">
        <v>374</v>
      </c>
      <c r="Z259" s="38">
        <v>1</v>
      </c>
      <c r="AA259" s="38">
        <v>71</v>
      </c>
      <c r="AB259" s="38">
        <v>51</v>
      </c>
      <c r="AC259" s="38">
        <v>38</v>
      </c>
      <c r="AD259" s="38">
        <v>19</v>
      </c>
    </row>
    <row r="260" spans="1:30" ht="15" customHeight="1">
      <c r="A260" s="48"/>
      <c r="B260" s="24"/>
      <c r="C260" s="56">
        <v>100</v>
      </c>
      <c r="D260" s="56">
        <v>50.424448217317483</v>
      </c>
      <c r="E260" s="56">
        <v>1.6129032258064515</v>
      </c>
      <c r="F260" s="56">
        <v>36.672325976230901</v>
      </c>
      <c r="G260" s="56">
        <v>8.998302207130731</v>
      </c>
      <c r="H260" s="56">
        <v>1.8675721561969438</v>
      </c>
      <c r="I260" s="56">
        <v>0.42444821731748728</v>
      </c>
      <c r="J260" s="56">
        <v>99.999999999999986</v>
      </c>
      <c r="K260" s="56">
        <v>78.139534883720927</v>
      </c>
      <c r="L260" s="56">
        <v>0.46511627906976744</v>
      </c>
      <c r="M260" s="56">
        <v>8.3720930232558146</v>
      </c>
      <c r="N260" s="56">
        <v>7.9069767441860463</v>
      </c>
      <c r="O260" s="56">
        <v>4.3410852713178292</v>
      </c>
      <c r="P260" s="56">
        <v>0.77519379844961245</v>
      </c>
      <c r="Q260" s="56">
        <v>99.999999999999986</v>
      </c>
      <c r="R260" s="56">
        <v>58.653846153846153</v>
      </c>
      <c r="S260" s="56">
        <v>0</v>
      </c>
      <c r="T260" s="56">
        <v>26.923076923076923</v>
      </c>
      <c r="U260" s="56">
        <v>8.6538461538461533</v>
      </c>
      <c r="V260" s="56">
        <v>3.8461538461538463</v>
      </c>
      <c r="W260" s="56">
        <v>1.9230769230769231</v>
      </c>
      <c r="X260" s="56">
        <v>100.00000000000001</v>
      </c>
      <c r="Y260" s="56">
        <v>67.50902527075813</v>
      </c>
      <c r="Z260" s="56">
        <v>0.18050541516245489</v>
      </c>
      <c r="AA260" s="56">
        <v>12.815884476534295</v>
      </c>
      <c r="AB260" s="56">
        <v>9.2057761732851997</v>
      </c>
      <c r="AC260" s="56">
        <v>6.8592057761732859</v>
      </c>
      <c r="AD260" s="56">
        <v>3.4296028880866429</v>
      </c>
    </row>
    <row r="261" spans="1:30" ht="15" customHeight="1">
      <c r="A261" s="48"/>
      <c r="B261" s="24" t="s">
        <v>2</v>
      </c>
      <c r="C261" s="38">
        <v>220</v>
      </c>
      <c r="D261" s="38">
        <v>125</v>
      </c>
      <c r="E261" s="38">
        <v>2</v>
      </c>
      <c r="F261" s="38">
        <v>62</v>
      </c>
      <c r="G261" s="38">
        <v>18</v>
      </c>
      <c r="H261" s="38">
        <v>12</v>
      </c>
      <c r="I261" s="38">
        <v>1</v>
      </c>
      <c r="J261" s="38">
        <v>217</v>
      </c>
      <c r="K261" s="38">
        <v>169</v>
      </c>
      <c r="L261" s="38">
        <v>0</v>
      </c>
      <c r="M261" s="38">
        <v>16</v>
      </c>
      <c r="N261" s="38">
        <v>11</v>
      </c>
      <c r="O261" s="38">
        <v>17</v>
      </c>
      <c r="P261" s="38">
        <v>4</v>
      </c>
      <c r="Q261" s="38">
        <v>27</v>
      </c>
      <c r="R261" s="38">
        <v>19</v>
      </c>
      <c r="S261" s="38">
        <v>0</v>
      </c>
      <c r="T261" s="38">
        <v>5</v>
      </c>
      <c r="U261" s="38">
        <v>3</v>
      </c>
      <c r="V261" s="38">
        <v>0</v>
      </c>
      <c r="W261" s="38">
        <v>0</v>
      </c>
      <c r="X261" s="38">
        <v>161</v>
      </c>
      <c r="Y261" s="38">
        <v>104</v>
      </c>
      <c r="Z261" s="38">
        <v>0</v>
      </c>
      <c r="AA261" s="38">
        <v>19</v>
      </c>
      <c r="AB261" s="38">
        <v>18</v>
      </c>
      <c r="AC261" s="38">
        <v>12</v>
      </c>
      <c r="AD261" s="38">
        <v>8</v>
      </c>
    </row>
    <row r="262" spans="1:30" ht="15" customHeight="1">
      <c r="A262" s="90"/>
      <c r="B262" s="24"/>
      <c r="C262" s="56">
        <v>100</v>
      </c>
      <c r="D262" s="56">
        <v>56.81818181818182</v>
      </c>
      <c r="E262" s="56">
        <v>0.90909090909090906</v>
      </c>
      <c r="F262" s="56">
        <v>28.18181818181818</v>
      </c>
      <c r="G262" s="56">
        <v>8.1818181818181817</v>
      </c>
      <c r="H262" s="56">
        <v>5.4545454545454541</v>
      </c>
      <c r="I262" s="56">
        <v>0.45454545454545453</v>
      </c>
      <c r="J262" s="56">
        <v>100</v>
      </c>
      <c r="K262" s="56">
        <v>77.880184331797224</v>
      </c>
      <c r="L262" s="56">
        <v>0</v>
      </c>
      <c r="M262" s="56">
        <v>7.3732718894009217</v>
      </c>
      <c r="N262" s="56">
        <v>5.0691244239631335</v>
      </c>
      <c r="O262" s="56">
        <v>7.8341013824884786</v>
      </c>
      <c r="P262" s="56">
        <v>1.8433179723502304</v>
      </c>
      <c r="Q262" s="56">
        <v>100</v>
      </c>
      <c r="R262" s="56">
        <v>70.370370370370367</v>
      </c>
      <c r="S262" s="56">
        <v>0</v>
      </c>
      <c r="T262" s="56">
        <v>18.518518518518519</v>
      </c>
      <c r="U262" s="56">
        <v>11.111111111111111</v>
      </c>
      <c r="V262" s="56">
        <v>0</v>
      </c>
      <c r="W262" s="56">
        <v>0</v>
      </c>
      <c r="X262" s="56">
        <v>100.00000000000001</v>
      </c>
      <c r="Y262" s="56">
        <v>64.596273291925471</v>
      </c>
      <c r="Z262" s="56">
        <v>0</v>
      </c>
      <c r="AA262" s="56">
        <v>11.801242236024844</v>
      </c>
      <c r="AB262" s="56">
        <v>11.180124223602485</v>
      </c>
      <c r="AC262" s="56">
        <v>7.4534161490683228</v>
      </c>
      <c r="AD262" s="56">
        <v>4.9689440993788816</v>
      </c>
    </row>
    <row r="263" spans="1:30" ht="15" customHeight="1">
      <c r="A263" s="48" t="s">
        <v>404</v>
      </c>
      <c r="B263" s="24" t="s">
        <v>96</v>
      </c>
      <c r="C263" s="38">
        <v>246</v>
      </c>
      <c r="D263" s="38">
        <v>142</v>
      </c>
      <c r="E263" s="38">
        <v>0</v>
      </c>
      <c r="F263" s="38">
        <v>71</v>
      </c>
      <c r="G263" s="38">
        <v>24</v>
      </c>
      <c r="H263" s="38">
        <v>9</v>
      </c>
      <c r="I263" s="38">
        <v>0</v>
      </c>
      <c r="J263" s="38">
        <v>701</v>
      </c>
      <c r="K263" s="38">
        <v>500</v>
      </c>
      <c r="L263" s="38">
        <v>2</v>
      </c>
      <c r="M263" s="38">
        <v>92</v>
      </c>
      <c r="N263" s="38">
        <v>67</v>
      </c>
      <c r="O263" s="38">
        <v>31</v>
      </c>
      <c r="P263" s="38">
        <v>9</v>
      </c>
      <c r="Q263" s="38">
        <v>60</v>
      </c>
      <c r="R263" s="38">
        <v>38</v>
      </c>
      <c r="S263" s="38">
        <v>0</v>
      </c>
      <c r="T263" s="38">
        <v>17</v>
      </c>
      <c r="U263" s="38">
        <v>3</v>
      </c>
      <c r="V263" s="38">
        <v>1</v>
      </c>
      <c r="W263" s="38">
        <v>1</v>
      </c>
      <c r="X263" s="38">
        <v>681</v>
      </c>
      <c r="Y263" s="38">
        <v>450</v>
      </c>
      <c r="Z263" s="38">
        <v>0</v>
      </c>
      <c r="AA263" s="38">
        <v>103</v>
      </c>
      <c r="AB263" s="38">
        <v>66</v>
      </c>
      <c r="AC263" s="38">
        <v>36</v>
      </c>
      <c r="AD263" s="38">
        <v>26</v>
      </c>
    </row>
    <row r="264" spans="1:30" ht="15" customHeight="1">
      <c r="A264" s="93" t="s">
        <v>408</v>
      </c>
      <c r="B264" s="24"/>
      <c r="C264" s="56">
        <v>100</v>
      </c>
      <c r="D264" s="56">
        <v>57.72357723577236</v>
      </c>
      <c r="E264" s="56">
        <v>0</v>
      </c>
      <c r="F264" s="56">
        <v>28.86178861788618</v>
      </c>
      <c r="G264" s="56">
        <v>9.7560975609756095</v>
      </c>
      <c r="H264" s="56">
        <v>3.6585365853658534</v>
      </c>
      <c r="I264" s="56">
        <v>0</v>
      </c>
      <c r="J264" s="56">
        <v>100</v>
      </c>
      <c r="K264" s="56">
        <v>71.32667617689016</v>
      </c>
      <c r="L264" s="56">
        <v>0.28530670470756064</v>
      </c>
      <c r="M264" s="56">
        <v>13.12410841654779</v>
      </c>
      <c r="N264" s="56">
        <v>9.5577746077032817</v>
      </c>
      <c r="O264" s="56">
        <v>4.4222539229671902</v>
      </c>
      <c r="P264" s="56">
        <v>1.2838801711840229</v>
      </c>
      <c r="Q264" s="56">
        <v>100</v>
      </c>
      <c r="R264" s="56">
        <v>63.333333333333329</v>
      </c>
      <c r="S264" s="56">
        <v>0</v>
      </c>
      <c r="T264" s="56">
        <v>28.333333333333332</v>
      </c>
      <c r="U264" s="56">
        <v>5</v>
      </c>
      <c r="V264" s="56">
        <v>1.6666666666666667</v>
      </c>
      <c r="W264" s="56">
        <v>1.6666666666666667</v>
      </c>
      <c r="X264" s="56">
        <v>100</v>
      </c>
      <c r="Y264" s="56">
        <v>66.079295154185019</v>
      </c>
      <c r="Z264" s="56">
        <v>0</v>
      </c>
      <c r="AA264" s="56">
        <v>15.124816446402351</v>
      </c>
      <c r="AB264" s="56">
        <v>9.6916299559471373</v>
      </c>
      <c r="AC264" s="56">
        <v>5.286343612334802</v>
      </c>
      <c r="AD264" s="56">
        <v>3.8179148311306901</v>
      </c>
    </row>
    <row r="265" spans="1:30" ht="15" customHeight="1">
      <c r="A265" s="48"/>
      <c r="B265" s="24" t="s">
        <v>97</v>
      </c>
      <c r="C265" s="38">
        <v>136</v>
      </c>
      <c r="D265" s="38">
        <v>74</v>
      </c>
      <c r="E265" s="38">
        <v>0</v>
      </c>
      <c r="F265" s="38">
        <v>42</v>
      </c>
      <c r="G265" s="38">
        <v>15</v>
      </c>
      <c r="H265" s="38">
        <v>4</v>
      </c>
      <c r="I265" s="38">
        <v>1</v>
      </c>
      <c r="J265" s="38">
        <v>286</v>
      </c>
      <c r="K265" s="38">
        <v>210</v>
      </c>
      <c r="L265" s="38">
        <v>0</v>
      </c>
      <c r="M265" s="38">
        <v>30</v>
      </c>
      <c r="N265" s="38">
        <v>23</v>
      </c>
      <c r="O265" s="38">
        <v>22</v>
      </c>
      <c r="P265" s="38">
        <v>1</v>
      </c>
      <c r="Q265" s="38">
        <v>15</v>
      </c>
      <c r="R265" s="38">
        <v>8</v>
      </c>
      <c r="S265" s="38">
        <v>0</v>
      </c>
      <c r="T265" s="38">
        <v>5</v>
      </c>
      <c r="U265" s="38">
        <v>1</v>
      </c>
      <c r="V265" s="38">
        <v>1</v>
      </c>
      <c r="W265" s="38">
        <v>0</v>
      </c>
      <c r="X265" s="38">
        <v>219</v>
      </c>
      <c r="Y265" s="38">
        <v>150</v>
      </c>
      <c r="Z265" s="38">
        <v>1</v>
      </c>
      <c r="AA265" s="38">
        <v>19</v>
      </c>
      <c r="AB265" s="38">
        <v>26</v>
      </c>
      <c r="AC265" s="38">
        <v>16</v>
      </c>
      <c r="AD265" s="38">
        <v>7</v>
      </c>
    </row>
    <row r="266" spans="1:30" ht="15" customHeight="1">
      <c r="A266" s="48"/>
      <c r="B266" s="24"/>
      <c r="C266" s="56">
        <v>99.999999999999986</v>
      </c>
      <c r="D266" s="56">
        <v>54.411764705882348</v>
      </c>
      <c r="E266" s="56">
        <v>0</v>
      </c>
      <c r="F266" s="56">
        <v>30.882352941176471</v>
      </c>
      <c r="G266" s="56">
        <v>11.029411764705882</v>
      </c>
      <c r="H266" s="56">
        <v>2.9411764705882351</v>
      </c>
      <c r="I266" s="56">
        <v>0.73529411764705876</v>
      </c>
      <c r="J266" s="56">
        <v>100</v>
      </c>
      <c r="K266" s="56">
        <v>73.426573426573427</v>
      </c>
      <c r="L266" s="56">
        <v>0</v>
      </c>
      <c r="M266" s="56">
        <v>10.48951048951049</v>
      </c>
      <c r="N266" s="56">
        <v>8.0419580419580416</v>
      </c>
      <c r="O266" s="56">
        <v>7.6923076923076925</v>
      </c>
      <c r="P266" s="56">
        <v>0.34965034965034963</v>
      </c>
      <c r="Q266" s="56">
        <v>100</v>
      </c>
      <c r="R266" s="56">
        <v>53.333333333333336</v>
      </c>
      <c r="S266" s="56">
        <v>0</v>
      </c>
      <c r="T266" s="56">
        <v>33.333333333333329</v>
      </c>
      <c r="U266" s="56">
        <v>6.666666666666667</v>
      </c>
      <c r="V266" s="56">
        <v>6.666666666666667</v>
      </c>
      <c r="W266" s="56">
        <v>0</v>
      </c>
      <c r="X266" s="56">
        <v>100</v>
      </c>
      <c r="Y266" s="56">
        <v>68.493150684931507</v>
      </c>
      <c r="Z266" s="56">
        <v>0.45662100456621002</v>
      </c>
      <c r="AA266" s="56">
        <v>8.6757990867579906</v>
      </c>
      <c r="AB266" s="56">
        <v>11.87214611872146</v>
      </c>
      <c r="AC266" s="56">
        <v>7.3059360730593603</v>
      </c>
      <c r="AD266" s="56">
        <v>3.1963470319634704</v>
      </c>
    </row>
    <row r="267" spans="1:30" ht="15" customHeight="1">
      <c r="A267" s="48"/>
      <c r="B267" s="24" t="s">
        <v>98</v>
      </c>
      <c r="C267" s="38">
        <v>1048</v>
      </c>
      <c r="D267" s="38">
        <v>517</v>
      </c>
      <c r="E267" s="38">
        <v>19</v>
      </c>
      <c r="F267" s="38">
        <v>390</v>
      </c>
      <c r="G267" s="38">
        <v>94</v>
      </c>
      <c r="H267" s="38">
        <v>23</v>
      </c>
      <c r="I267" s="38">
        <v>5</v>
      </c>
      <c r="J267" s="38">
        <v>624</v>
      </c>
      <c r="K267" s="38">
        <v>454</v>
      </c>
      <c r="L267" s="38">
        <v>4</v>
      </c>
      <c r="M267" s="38">
        <v>75</v>
      </c>
      <c r="N267" s="38">
        <v>57</v>
      </c>
      <c r="O267" s="38">
        <v>27</v>
      </c>
      <c r="P267" s="38">
        <v>7</v>
      </c>
      <c r="Q267" s="38">
        <v>78</v>
      </c>
      <c r="R267" s="38">
        <v>45</v>
      </c>
      <c r="S267" s="38">
        <v>0</v>
      </c>
      <c r="T267" s="38">
        <v>20</v>
      </c>
      <c r="U267" s="38">
        <v>8</v>
      </c>
      <c r="V267" s="38">
        <v>3</v>
      </c>
      <c r="W267" s="38">
        <v>2</v>
      </c>
      <c r="X267" s="38">
        <v>494</v>
      </c>
      <c r="Y267" s="38">
        <v>332</v>
      </c>
      <c r="Z267" s="38">
        <v>2</v>
      </c>
      <c r="AA267" s="38">
        <v>77</v>
      </c>
      <c r="AB267" s="38">
        <v>47</v>
      </c>
      <c r="AC267" s="38">
        <v>25</v>
      </c>
      <c r="AD267" s="38">
        <v>11</v>
      </c>
    </row>
    <row r="268" spans="1:30" ht="15" customHeight="1">
      <c r="A268" s="48"/>
      <c r="B268" s="24"/>
      <c r="C268" s="56">
        <v>99.999999999999986</v>
      </c>
      <c r="D268" s="56">
        <v>49.332061068702288</v>
      </c>
      <c r="E268" s="56">
        <v>1.8129770992366412</v>
      </c>
      <c r="F268" s="56">
        <v>37.213740458015266</v>
      </c>
      <c r="G268" s="56">
        <v>8.9694656488549622</v>
      </c>
      <c r="H268" s="56">
        <v>2.1946564885496183</v>
      </c>
      <c r="I268" s="56">
        <v>0.47709923664122139</v>
      </c>
      <c r="J268" s="56">
        <v>100</v>
      </c>
      <c r="K268" s="56">
        <v>72.756410256410248</v>
      </c>
      <c r="L268" s="56">
        <v>0.64102564102564097</v>
      </c>
      <c r="M268" s="56">
        <v>12.01923076923077</v>
      </c>
      <c r="N268" s="56">
        <v>9.1346153846153832</v>
      </c>
      <c r="O268" s="56">
        <v>4.3269230769230766</v>
      </c>
      <c r="P268" s="56">
        <v>1.1217948717948718</v>
      </c>
      <c r="Q268" s="56">
        <v>100</v>
      </c>
      <c r="R268" s="56">
        <v>57.692307692307686</v>
      </c>
      <c r="S268" s="56">
        <v>0</v>
      </c>
      <c r="T268" s="56">
        <v>25.641025641025639</v>
      </c>
      <c r="U268" s="56">
        <v>10.256410256410255</v>
      </c>
      <c r="V268" s="56">
        <v>3.8461538461538463</v>
      </c>
      <c r="W268" s="56">
        <v>2.5641025641025639</v>
      </c>
      <c r="X268" s="56">
        <v>100</v>
      </c>
      <c r="Y268" s="56">
        <v>67.20647773279353</v>
      </c>
      <c r="Z268" s="56">
        <v>0.40485829959514169</v>
      </c>
      <c r="AA268" s="56">
        <v>15.587044534412955</v>
      </c>
      <c r="AB268" s="56">
        <v>9.5141700404858298</v>
      </c>
      <c r="AC268" s="56">
        <v>5.0607287449392713</v>
      </c>
      <c r="AD268" s="56">
        <v>2.2267206477732793</v>
      </c>
    </row>
    <row r="269" spans="1:30" ht="15" customHeight="1">
      <c r="A269" s="48"/>
      <c r="B269" s="24" t="s">
        <v>2</v>
      </c>
      <c r="C269" s="38">
        <v>158</v>
      </c>
      <c r="D269" s="38">
        <v>91</v>
      </c>
      <c r="E269" s="38">
        <v>2</v>
      </c>
      <c r="F269" s="38">
        <v>45</v>
      </c>
      <c r="G269" s="38">
        <v>14</v>
      </c>
      <c r="H269" s="38">
        <v>6</v>
      </c>
      <c r="I269" s="38">
        <v>0</v>
      </c>
      <c r="J269" s="38">
        <v>204</v>
      </c>
      <c r="K269" s="38">
        <v>154</v>
      </c>
      <c r="L269" s="38">
        <v>1</v>
      </c>
      <c r="M269" s="38">
        <v>20</v>
      </c>
      <c r="N269" s="38">
        <v>15</v>
      </c>
      <c r="O269" s="38">
        <v>12</v>
      </c>
      <c r="P269" s="38">
        <v>2</v>
      </c>
      <c r="Q269" s="38">
        <v>24</v>
      </c>
      <c r="R269" s="38">
        <v>15</v>
      </c>
      <c r="S269" s="38">
        <v>0</v>
      </c>
      <c r="T269" s="38">
        <v>5</v>
      </c>
      <c r="U269" s="38">
        <v>2</v>
      </c>
      <c r="V269" s="38">
        <v>2</v>
      </c>
      <c r="W269" s="38">
        <v>0</v>
      </c>
      <c r="X269" s="38">
        <v>168</v>
      </c>
      <c r="Y269" s="38">
        <v>108</v>
      </c>
      <c r="Z269" s="38">
        <v>0</v>
      </c>
      <c r="AA269" s="38">
        <v>14</v>
      </c>
      <c r="AB269" s="38">
        <v>24</v>
      </c>
      <c r="AC269" s="38">
        <v>13</v>
      </c>
      <c r="AD269" s="38">
        <v>9</v>
      </c>
    </row>
    <row r="270" spans="1:30" ht="15" customHeight="1">
      <c r="A270" s="90"/>
      <c r="B270" s="24"/>
      <c r="C270" s="56">
        <v>100</v>
      </c>
      <c r="D270" s="56">
        <v>57.594936708860757</v>
      </c>
      <c r="E270" s="56">
        <v>1.2658227848101267</v>
      </c>
      <c r="F270" s="56">
        <v>28.481012658227851</v>
      </c>
      <c r="G270" s="56">
        <v>8.8607594936708853</v>
      </c>
      <c r="H270" s="56">
        <v>3.79746835443038</v>
      </c>
      <c r="I270" s="56">
        <v>0</v>
      </c>
      <c r="J270" s="56">
        <v>100</v>
      </c>
      <c r="K270" s="56">
        <v>75.490196078431367</v>
      </c>
      <c r="L270" s="56">
        <v>0.49019607843137253</v>
      </c>
      <c r="M270" s="56">
        <v>9.8039215686274517</v>
      </c>
      <c r="N270" s="56">
        <v>7.3529411764705888</v>
      </c>
      <c r="O270" s="56">
        <v>5.8823529411764701</v>
      </c>
      <c r="P270" s="56">
        <v>0.98039215686274506</v>
      </c>
      <c r="Q270" s="56">
        <v>100</v>
      </c>
      <c r="R270" s="56">
        <v>62.5</v>
      </c>
      <c r="S270" s="56">
        <v>0</v>
      </c>
      <c r="T270" s="56">
        <v>20.833333333333336</v>
      </c>
      <c r="U270" s="56">
        <v>8.3333333333333321</v>
      </c>
      <c r="V270" s="56">
        <v>8.3333333333333321</v>
      </c>
      <c r="W270" s="56">
        <v>0</v>
      </c>
      <c r="X270" s="56">
        <v>100</v>
      </c>
      <c r="Y270" s="56">
        <v>64.285714285714292</v>
      </c>
      <c r="Z270" s="56">
        <v>0</v>
      </c>
      <c r="AA270" s="56">
        <v>8.3333333333333321</v>
      </c>
      <c r="AB270" s="56">
        <v>14.285714285714285</v>
      </c>
      <c r="AC270" s="56">
        <v>7.7380952380952381</v>
      </c>
      <c r="AD270" s="56">
        <v>5.3571428571428568</v>
      </c>
    </row>
    <row r="271" spans="1:30" ht="15" customHeight="1">
      <c r="A271" s="48" t="s">
        <v>405</v>
      </c>
      <c r="B271" s="24" t="s">
        <v>324</v>
      </c>
      <c r="C271" s="38">
        <v>674</v>
      </c>
      <c r="D271" s="38">
        <v>349</v>
      </c>
      <c r="E271" s="38">
        <v>18</v>
      </c>
      <c r="F271" s="38">
        <v>214</v>
      </c>
      <c r="G271" s="38">
        <v>69</v>
      </c>
      <c r="H271" s="38">
        <v>23</v>
      </c>
      <c r="I271" s="38">
        <v>1</v>
      </c>
      <c r="J271" s="38">
        <v>1479</v>
      </c>
      <c r="K271" s="38">
        <v>1055</v>
      </c>
      <c r="L271" s="38">
        <v>6</v>
      </c>
      <c r="M271" s="38">
        <v>191</v>
      </c>
      <c r="N271" s="38">
        <v>131</v>
      </c>
      <c r="O271" s="38">
        <v>81</v>
      </c>
      <c r="P271" s="38">
        <v>15</v>
      </c>
      <c r="Q271" s="38">
        <v>113</v>
      </c>
      <c r="R271" s="38">
        <v>68</v>
      </c>
      <c r="S271" s="38">
        <v>0</v>
      </c>
      <c r="T271" s="38">
        <v>31</v>
      </c>
      <c r="U271" s="38">
        <v>7</v>
      </c>
      <c r="V271" s="38">
        <v>5</v>
      </c>
      <c r="W271" s="38">
        <v>2</v>
      </c>
      <c r="X271" s="38">
        <v>1372</v>
      </c>
      <c r="Y271" s="38">
        <v>912</v>
      </c>
      <c r="Z271" s="38">
        <v>3</v>
      </c>
      <c r="AA271" s="38">
        <v>184</v>
      </c>
      <c r="AB271" s="38">
        <v>146</v>
      </c>
      <c r="AC271" s="38">
        <v>77</v>
      </c>
      <c r="AD271" s="38">
        <v>50</v>
      </c>
    </row>
    <row r="272" spans="1:30" ht="15" customHeight="1">
      <c r="A272" s="48" t="s">
        <v>450</v>
      </c>
      <c r="B272" s="24"/>
      <c r="C272" s="56">
        <v>100</v>
      </c>
      <c r="D272" s="56">
        <v>51.780415430267055</v>
      </c>
      <c r="E272" s="56">
        <v>2.6706231454005933</v>
      </c>
      <c r="F272" s="56">
        <v>31.750741839762615</v>
      </c>
      <c r="G272" s="56">
        <v>10.237388724035608</v>
      </c>
      <c r="H272" s="56">
        <v>3.4124629080118694</v>
      </c>
      <c r="I272" s="56">
        <v>0.14836795252225521</v>
      </c>
      <c r="J272" s="56">
        <v>99.999999999999986</v>
      </c>
      <c r="K272" s="56">
        <v>71.33198106828938</v>
      </c>
      <c r="L272" s="56">
        <v>0.40567951318458417</v>
      </c>
      <c r="M272" s="56">
        <v>12.914131169709265</v>
      </c>
      <c r="N272" s="56">
        <v>8.8573360378634209</v>
      </c>
      <c r="O272" s="56">
        <v>5.4766734279918863</v>
      </c>
      <c r="P272" s="56">
        <v>1.0141987829614605</v>
      </c>
      <c r="Q272" s="56">
        <v>100</v>
      </c>
      <c r="R272" s="56">
        <v>60.176991150442483</v>
      </c>
      <c r="S272" s="56">
        <v>0</v>
      </c>
      <c r="T272" s="56">
        <v>27.43362831858407</v>
      </c>
      <c r="U272" s="56">
        <v>6.1946902654867255</v>
      </c>
      <c r="V272" s="56">
        <v>4.4247787610619467</v>
      </c>
      <c r="W272" s="56">
        <v>1.7699115044247788</v>
      </c>
      <c r="X272" s="56">
        <v>100</v>
      </c>
      <c r="Y272" s="56">
        <v>66.472303206997083</v>
      </c>
      <c r="Z272" s="56">
        <v>0.21865889212827988</v>
      </c>
      <c r="AA272" s="56">
        <v>13.411078717201166</v>
      </c>
      <c r="AB272" s="56">
        <v>10.641399416909621</v>
      </c>
      <c r="AC272" s="56">
        <v>5.6122448979591839</v>
      </c>
      <c r="AD272" s="56">
        <v>3.6443148688046647</v>
      </c>
    </row>
    <row r="273" spans="1:30" ht="15" customHeight="1">
      <c r="A273" s="48"/>
      <c r="B273" s="24" t="s">
        <v>98</v>
      </c>
      <c r="C273" s="38">
        <v>825</v>
      </c>
      <c r="D273" s="38">
        <v>421</v>
      </c>
      <c r="E273" s="38">
        <v>3</v>
      </c>
      <c r="F273" s="38">
        <v>309</v>
      </c>
      <c r="G273" s="38">
        <v>71</v>
      </c>
      <c r="H273" s="38">
        <v>16</v>
      </c>
      <c r="I273" s="38">
        <v>5</v>
      </c>
      <c r="J273" s="38">
        <v>279</v>
      </c>
      <c r="K273" s="38">
        <v>218</v>
      </c>
      <c r="L273" s="38">
        <v>1</v>
      </c>
      <c r="M273" s="38">
        <v>21</v>
      </c>
      <c r="N273" s="38">
        <v>27</v>
      </c>
      <c r="O273" s="38">
        <v>8</v>
      </c>
      <c r="P273" s="38">
        <v>4</v>
      </c>
      <c r="Q273" s="38">
        <v>59</v>
      </c>
      <c r="R273" s="38">
        <v>34</v>
      </c>
      <c r="S273" s="38">
        <v>0</v>
      </c>
      <c r="T273" s="38">
        <v>15</v>
      </c>
      <c r="U273" s="38">
        <v>7</v>
      </c>
      <c r="V273" s="38">
        <v>2</v>
      </c>
      <c r="W273" s="38">
        <v>1</v>
      </c>
      <c r="X273" s="38">
        <v>166</v>
      </c>
      <c r="Y273" s="38">
        <v>107</v>
      </c>
      <c r="Z273" s="38">
        <v>0</v>
      </c>
      <c r="AA273" s="38">
        <v>29</v>
      </c>
      <c r="AB273" s="38">
        <v>16</v>
      </c>
      <c r="AC273" s="38">
        <v>11</v>
      </c>
      <c r="AD273" s="38">
        <v>3</v>
      </c>
    </row>
    <row r="274" spans="1:30" ht="15" customHeight="1">
      <c r="A274" s="48"/>
      <c r="B274" s="24"/>
      <c r="C274" s="56">
        <v>100</v>
      </c>
      <c r="D274" s="56">
        <v>51.030303030303024</v>
      </c>
      <c r="E274" s="56">
        <v>0.36363636363636365</v>
      </c>
      <c r="F274" s="56">
        <v>37.45454545454546</v>
      </c>
      <c r="G274" s="56">
        <v>8.6060606060606055</v>
      </c>
      <c r="H274" s="56">
        <v>1.9393939393939394</v>
      </c>
      <c r="I274" s="56">
        <v>0.60606060606060608</v>
      </c>
      <c r="J274" s="56">
        <v>100</v>
      </c>
      <c r="K274" s="56">
        <v>78.136200716845877</v>
      </c>
      <c r="L274" s="56">
        <v>0.35842293906810035</v>
      </c>
      <c r="M274" s="56">
        <v>7.5268817204301079</v>
      </c>
      <c r="N274" s="56">
        <v>9.67741935483871</v>
      </c>
      <c r="O274" s="56">
        <v>2.8673835125448028</v>
      </c>
      <c r="P274" s="56">
        <v>1.4336917562724014</v>
      </c>
      <c r="Q274" s="56">
        <v>100</v>
      </c>
      <c r="R274" s="56">
        <v>57.627118644067799</v>
      </c>
      <c r="S274" s="56">
        <v>0</v>
      </c>
      <c r="T274" s="56">
        <v>25.423728813559322</v>
      </c>
      <c r="U274" s="56">
        <v>11.864406779661017</v>
      </c>
      <c r="V274" s="56">
        <v>3.3898305084745761</v>
      </c>
      <c r="W274" s="56">
        <v>1.6949152542372881</v>
      </c>
      <c r="X274" s="56">
        <v>100.00000000000001</v>
      </c>
      <c r="Y274" s="56">
        <v>64.457831325301214</v>
      </c>
      <c r="Z274" s="56">
        <v>0</v>
      </c>
      <c r="AA274" s="56">
        <v>17.46987951807229</v>
      </c>
      <c r="AB274" s="56">
        <v>9.6385542168674707</v>
      </c>
      <c r="AC274" s="56">
        <v>6.6265060240963862</v>
      </c>
      <c r="AD274" s="56">
        <v>1.8072289156626504</v>
      </c>
    </row>
    <row r="275" spans="1:30" ht="15" customHeight="1">
      <c r="A275" s="48"/>
      <c r="B275" s="24" t="s">
        <v>2</v>
      </c>
      <c r="C275" s="38">
        <v>89</v>
      </c>
      <c r="D275" s="38">
        <v>54</v>
      </c>
      <c r="E275" s="38">
        <v>0</v>
      </c>
      <c r="F275" s="38">
        <v>25</v>
      </c>
      <c r="G275" s="38">
        <v>7</v>
      </c>
      <c r="H275" s="38">
        <v>3</v>
      </c>
      <c r="I275" s="38">
        <v>0</v>
      </c>
      <c r="J275" s="38">
        <v>57</v>
      </c>
      <c r="K275" s="38">
        <v>45</v>
      </c>
      <c r="L275" s="38">
        <v>0</v>
      </c>
      <c r="M275" s="38">
        <v>5</v>
      </c>
      <c r="N275" s="38">
        <v>4</v>
      </c>
      <c r="O275" s="38">
        <v>3</v>
      </c>
      <c r="P275" s="38">
        <v>0</v>
      </c>
      <c r="Q275" s="38">
        <v>5</v>
      </c>
      <c r="R275" s="38">
        <v>4</v>
      </c>
      <c r="S275" s="38">
        <v>0</v>
      </c>
      <c r="T275" s="38">
        <v>1</v>
      </c>
      <c r="U275" s="38">
        <v>0</v>
      </c>
      <c r="V275" s="38">
        <v>0</v>
      </c>
      <c r="W275" s="38">
        <v>0</v>
      </c>
      <c r="X275" s="38">
        <v>24</v>
      </c>
      <c r="Y275" s="38">
        <v>21</v>
      </c>
      <c r="Z275" s="38">
        <v>0</v>
      </c>
      <c r="AA275" s="38">
        <v>0</v>
      </c>
      <c r="AB275" s="38">
        <v>1</v>
      </c>
      <c r="AC275" s="38">
        <v>2</v>
      </c>
      <c r="AD275" s="38">
        <v>0</v>
      </c>
    </row>
    <row r="276" spans="1:30" ht="15" customHeight="1">
      <c r="A276" s="90"/>
      <c r="B276" s="24"/>
      <c r="C276" s="56">
        <v>100</v>
      </c>
      <c r="D276" s="56">
        <v>60.674157303370791</v>
      </c>
      <c r="E276" s="56">
        <v>0</v>
      </c>
      <c r="F276" s="56">
        <v>28.08988764044944</v>
      </c>
      <c r="G276" s="56">
        <v>7.8651685393258424</v>
      </c>
      <c r="H276" s="56">
        <v>3.3707865168539324</v>
      </c>
      <c r="I276" s="56">
        <v>0</v>
      </c>
      <c r="J276" s="56">
        <v>99.999999999999986</v>
      </c>
      <c r="K276" s="56">
        <v>78.94736842105263</v>
      </c>
      <c r="L276" s="56">
        <v>0</v>
      </c>
      <c r="M276" s="56">
        <v>8.7719298245614024</v>
      </c>
      <c r="N276" s="56">
        <v>7.0175438596491224</v>
      </c>
      <c r="O276" s="56">
        <v>5.2631578947368416</v>
      </c>
      <c r="P276" s="56">
        <v>0</v>
      </c>
      <c r="Q276" s="56">
        <v>100</v>
      </c>
      <c r="R276" s="56">
        <v>80</v>
      </c>
      <c r="S276" s="56">
        <v>0</v>
      </c>
      <c r="T276" s="56">
        <v>20</v>
      </c>
      <c r="U276" s="56">
        <v>0</v>
      </c>
      <c r="V276" s="56">
        <v>0</v>
      </c>
      <c r="W276" s="56">
        <v>0</v>
      </c>
      <c r="X276" s="56">
        <v>100</v>
      </c>
      <c r="Y276" s="56">
        <v>87.5</v>
      </c>
      <c r="Z276" s="56">
        <v>0</v>
      </c>
      <c r="AA276" s="56">
        <v>0</v>
      </c>
      <c r="AB276" s="56">
        <v>4.1666666666666661</v>
      </c>
      <c r="AC276" s="56">
        <v>8.3333333333333321</v>
      </c>
      <c r="AD276" s="56">
        <v>0</v>
      </c>
    </row>
    <row r="277" spans="1:30" ht="15" customHeight="1">
      <c r="A277" s="48" t="s">
        <v>101</v>
      </c>
      <c r="B277" s="24" t="s">
        <v>99</v>
      </c>
      <c r="C277" s="38">
        <v>532</v>
      </c>
      <c r="D277" s="38">
        <v>321</v>
      </c>
      <c r="E277" s="38">
        <v>3</v>
      </c>
      <c r="F277" s="38">
        <v>144</v>
      </c>
      <c r="G277" s="38">
        <v>44</v>
      </c>
      <c r="H277" s="38">
        <v>18</v>
      </c>
      <c r="I277" s="38">
        <v>2</v>
      </c>
      <c r="J277" s="38">
        <v>0</v>
      </c>
      <c r="K277" s="38">
        <v>0</v>
      </c>
      <c r="L277" s="38">
        <v>0</v>
      </c>
      <c r="M277" s="38">
        <v>0</v>
      </c>
      <c r="N277" s="38">
        <v>0</v>
      </c>
      <c r="O277" s="38">
        <v>0</v>
      </c>
      <c r="P277" s="38">
        <v>0</v>
      </c>
      <c r="Q277" s="38">
        <v>84</v>
      </c>
      <c r="R277" s="38">
        <v>54</v>
      </c>
      <c r="S277" s="38">
        <v>0</v>
      </c>
      <c r="T277" s="38">
        <v>20</v>
      </c>
      <c r="U277" s="38">
        <v>6</v>
      </c>
      <c r="V277" s="38">
        <v>2</v>
      </c>
      <c r="W277" s="38">
        <v>2</v>
      </c>
      <c r="X277" s="38">
        <v>0</v>
      </c>
      <c r="Y277" s="38">
        <v>0</v>
      </c>
      <c r="Z277" s="38">
        <v>0</v>
      </c>
      <c r="AA277" s="38">
        <v>0</v>
      </c>
      <c r="AB277" s="38">
        <v>0</v>
      </c>
      <c r="AC277" s="38">
        <v>0</v>
      </c>
      <c r="AD277" s="38">
        <v>0</v>
      </c>
    </row>
    <row r="278" spans="1:30" ht="15" customHeight="1">
      <c r="A278" s="48"/>
      <c r="B278" s="24"/>
      <c r="C278" s="56">
        <v>100</v>
      </c>
      <c r="D278" s="56">
        <v>60.338345864661655</v>
      </c>
      <c r="E278" s="56">
        <v>0.56390977443609014</v>
      </c>
      <c r="F278" s="56">
        <v>27.06766917293233</v>
      </c>
      <c r="G278" s="56">
        <v>8.2706766917293226</v>
      </c>
      <c r="H278" s="56">
        <v>3.3834586466165413</v>
      </c>
      <c r="I278" s="56">
        <v>0.37593984962406013</v>
      </c>
      <c r="J278" s="56">
        <v>0</v>
      </c>
      <c r="K278" s="56">
        <v>0</v>
      </c>
      <c r="L278" s="56">
        <v>0</v>
      </c>
      <c r="M278" s="56">
        <v>0</v>
      </c>
      <c r="N278" s="56">
        <v>0</v>
      </c>
      <c r="O278" s="56">
        <v>0</v>
      </c>
      <c r="P278" s="56">
        <v>0</v>
      </c>
      <c r="Q278" s="56">
        <v>100</v>
      </c>
      <c r="R278" s="56">
        <v>64.285714285714292</v>
      </c>
      <c r="S278" s="56">
        <v>0</v>
      </c>
      <c r="T278" s="56">
        <v>23.809523809523807</v>
      </c>
      <c r="U278" s="56">
        <v>7.1428571428571423</v>
      </c>
      <c r="V278" s="56">
        <v>2.3809523809523809</v>
      </c>
      <c r="W278" s="56">
        <v>2.3809523809523809</v>
      </c>
      <c r="X278" s="56">
        <v>0</v>
      </c>
      <c r="Y278" s="56">
        <v>0</v>
      </c>
      <c r="Z278" s="56">
        <v>0</v>
      </c>
      <c r="AA278" s="56">
        <v>0</v>
      </c>
      <c r="AB278" s="56">
        <v>0</v>
      </c>
      <c r="AC278" s="56">
        <v>0</v>
      </c>
      <c r="AD278" s="56">
        <v>0</v>
      </c>
    </row>
    <row r="279" spans="1:30" ht="15" customHeight="1">
      <c r="A279" s="48"/>
      <c r="B279" s="24" t="s">
        <v>100</v>
      </c>
      <c r="C279" s="38">
        <v>922</v>
      </c>
      <c r="D279" s="38">
        <v>426</v>
      </c>
      <c r="E279" s="38">
        <v>18</v>
      </c>
      <c r="F279" s="38">
        <v>362</v>
      </c>
      <c r="G279" s="38">
        <v>91</v>
      </c>
      <c r="H279" s="38">
        <v>21</v>
      </c>
      <c r="I279" s="38">
        <v>4</v>
      </c>
      <c r="J279" s="38">
        <v>0</v>
      </c>
      <c r="K279" s="38">
        <v>0</v>
      </c>
      <c r="L279" s="38">
        <v>0</v>
      </c>
      <c r="M279" s="38">
        <v>0</v>
      </c>
      <c r="N279" s="38">
        <v>0</v>
      </c>
      <c r="O279" s="38">
        <v>0</v>
      </c>
      <c r="P279" s="38">
        <v>0</v>
      </c>
      <c r="Q279" s="38">
        <v>61</v>
      </c>
      <c r="R279" s="38">
        <v>30</v>
      </c>
      <c r="S279" s="38">
        <v>0</v>
      </c>
      <c r="T279" s="38">
        <v>23</v>
      </c>
      <c r="U279" s="38">
        <v>5</v>
      </c>
      <c r="V279" s="38">
        <v>2</v>
      </c>
      <c r="W279" s="38">
        <v>1</v>
      </c>
      <c r="X279" s="38">
        <v>0</v>
      </c>
      <c r="Y279" s="38">
        <v>0</v>
      </c>
      <c r="Z279" s="38">
        <v>0</v>
      </c>
      <c r="AA279" s="38">
        <v>0</v>
      </c>
      <c r="AB279" s="38">
        <v>0</v>
      </c>
      <c r="AC279" s="38">
        <v>0</v>
      </c>
      <c r="AD279" s="38">
        <v>0</v>
      </c>
    </row>
    <row r="280" spans="1:30" ht="15" customHeight="1">
      <c r="A280" s="48"/>
      <c r="B280" s="24"/>
      <c r="C280" s="56">
        <v>100</v>
      </c>
      <c r="D280" s="56">
        <v>46.203904555314537</v>
      </c>
      <c r="E280" s="56">
        <v>1.9522776572668112</v>
      </c>
      <c r="F280" s="56">
        <v>39.262472885032537</v>
      </c>
      <c r="G280" s="56">
        <v>9.8698481561822113</v>
      </c>
      <c r="H280" s="56">
        <v>2.2776572668112798</v>
      </c>
      <c r="I280" s="56">
        <v>0.43383947939262474</v>
      </c>
      <c r="J280" s="56">
        <v>0</v>
      </c>
      <c r="K280" s="56">
        <v>0</v>
      </c>
      <c r="L280" s="56">
        <v>0</v>
      </c>
      <c r="M280" s="56">
        <v>0</v>
      </c>
      <c r="N280" s="56">
        <v>0</v>
      </c>
      <c r="O280" s="56">
        <v>0</v>
      </c>
      <c r="P280" s="56">
        <v>0</v>
      </c>
      <c r="Q280" s="56">
        <v>100</v>
      </c>
      <c r="R280" s="56">
        <v>49.180327868852459</v>
      </c>
      <c r="S280" s="56">
        <v>0</v>
      </c>
      <c r="T280" s="56">
        <v>37.704918032786885</v>
      </c>
      <c r="U280" s="56">
        <v>8.1967213114754092</v>
      </c>
      <c r="V280" s="56">
        <v>3.278688524590164</v>
      </c>
      <c r="W280" s="56">
        <v>1.639344262295082</v>
      </c>
      <c r="X280" s="56">
        <v>0</v>
      </c>
      <c r="Y280" s="56">
        <v>0</v>
      </c>
      <c r="Z280" s="56">
        <v>0</v>
      </c>
      <c r="AA280" s="56">
        <v>0</v>
      </c>
      <c r="AB280" s="56">
        <v>0</v>
      </c>
      <c r="AC280" s="56">
        <v>0</v>
      </c>
      <c r="AD280" s="56">
        <v>0</v>
      </c>
    </row>
    <row r="281" spans="1:30" ht="15" customHeight="1">
      <c r="A281" s="48"/>
      <c r="B281" s="24" t="s">
        <v>2</v>
      </c>
      <c r="C281" s="38">
        <v>127</v>
      </c>
      <c r="D281" s="38">
        <v>72</v>
      </c>
      <c r="E281" s="38">
        <v>0</v>
      </c>
      <c r="F281" s="38">
        <v>42</v>
      </c>
      <c r="G281" s="38">
        <v>12</v>
      </c>
      <c r="H281" s="38">
        <v>1</v>
      </c>
      <c r="I281" s="38">
        <v>0</v>
      </c>
      <c r="J281" s="38">
        <v>0</v>
      </c>
      <c r="K281" s="38">
        <v>0</v>
      </c>
      <c r="L281" s="38">
        <v>0</v>
      </c>
      <c r="M281" s="38">
        <v>0</v>
      </c>
      <c r="N281" s="38">
        <v>0</v>
      </c>
      <c r="O281" s="38">
        <v>0</v>
      </c>
      <c r="P281" s="38">
        <v>0</v>
      </c>
      <c r="Q281" s="38">
        <v>23</v>
      </c>
      <c r="R281" s="38">
        <v>16</v>
      </c>
      <c r="S281" s="38">
        <v>0</v>
      </c>
      <c r="T281" s="38">
        <v>1</v>
      </c>
      <c r="U281" s="38">
        <v>3</v>
      </c>
      <c r="V281" s="38">
        <v>3</v>
      </c>
      <c r="W281" s="38">
        <v>0</v>
      </c>
      <c r="X281" s="38">
        <v>0</v>
      </c>
      <c r="Y281" s="38">
        <v>0</v>
      </c>
      <c r="Z281" s="38">
        <v>0</v>
      </c>
      <c r="AA281" s="38">
        <v>0</v>
      </c>
      <c r="AB281" s="38">
        <v>0</v>
      </c>
      <c r="AC281" s="38">
        <v>0</v>
      </c>
      <c r="AD281" s="38">
        <v>0</v>
      </c>
    </row>
    <row r="282" spans="1:30" ht="15" customHeight="1">
      <c r="A282" s="90"/>
      <c r="B282" s="24"/>
      <c r="C282" s="56">
        <v>100</v>
      </c>
      <c r="D282" s="56">
        <v>56.69291338582677</v>
      </c>
      <c r="E282" s="56">
        <v>0</v>
      </c>
      <c r="F282" s="56">
        <v>33.070866141732289</v>
      </c>
      <c r="G282" s="56">
        <v>9.4488188976377945</v>
      </c>
      <c r="H282" s="56">
        <v>0.78740157480314954</v>
      </c>
      <c r="I282" s="56">
        <v>0</v>
      </c>
      <c r="J282" s="56">
        <v>0</v>
      </c>
      <c r="K282" s="56">
        <v>0</v>
      </c>
      <c r="L282" s="56">
        <v>0</v>
      </c>
      <c r="M282" s="56">
        <v>0</v>
      </c>
      <c r="N282" s="56">
        <v>0</v>
      </c>
      <c r="O282" s="56">
        <v>0</v>
      </c>
      <c r="P282" s="56">
        <v>0</v>
      </c>
      <c r="Q282" s="56">
        <v>99.999999999999986</v>
      </c>
      <c r="R282" s="56">
        <v>69.565217391304344</v>
      </c>
      <c r="S282" s="56">
        <v>0</v>
      </c>
      <c r="T282" s="56">
        <v>4.3478260869565215</v>
      </c>
      <c r="U282" s="56">
        <v>13.043478260869565</v>
      </c>
      <c r="V282" s="56">
        <v>13.043478260869565</v>
      </c>
      <c r="W282" s="56">
        <v>0</v>
      </c>
      <c r="X282" s="56">
        <v>0</v>
      </c>
      <c r="Y282" s="56">
        <v>0</v>
      </c>
      <c r="Z282" s="56">
        <v>0</v>
      </c>
      <c r="AA282" s="56">
        <v>0</v>
      </c>
      <c r="AB282" s="56">
        <v>0</v>
      </c>
      <c r="AC282" s="56">
        <v>0</v>
      </c>
      <c r="AD282" s="56">
        <v>0</v>
      </c>
    </row>
    <row r="283" spans="1:30" ht="15" customHeight="1">
      <c r="A283" s="48" t="s">
        <v>102</v>
      </c>
      <c r="B283" s="24" t="s">
        <v>99</v>
      </c>
      <c r="C283" s="38">
        <v>1052</v>
      </c>
      <c r="D283" s="38">
        <v>571</v>
      </c>
      <c r="E283" s="38">
        <v>11</v>
      </c>
      <c r="F283" s="38">
        <v>336</v>
      </c>
      <c r="G283" s="38">
        <v>102</v>
      </c>
      <c r="H283" s="38">
        <v>29</v>
      </c>
      <c r="I283" s="38">
        <v>3</v>
      </c>
      <c r="J283" s="38">
        <v>0</v>
      </c>
      <c r="K283" s="38">
        <v>0</v>
      </c>
      <c r="L283" s="38">
        <v>0</v>
      </c>
      <c r="M283" s="38">
        <v>0</v>
      </c>
      <c r="N283" s="38">
        <v>0</v>
      </c>
      <c r="O283" s="38">
        <v>0</v>
      </c>
      <c r="P283" s="38">
        <v>0</v>
      </c>
      <c r="Q283" s="38">
        <v>104</v>
      </c>
      <c r="R283" s="38">
        <v>62</v>
      </c>
      <c r="S283" s="38">
        <v>0</v>
      </c>
      <c r="T283" s="38">
        <v>28</v>
      </c>
      <c r="U283" s="38">
        <v>7</v>
      </c>
      <c r="V283" s="38">
        <v>4</v>
      </c>
      <c r="W283" s="38">
        <v>3</v>
      </c>
      <c r="X283" s="38">
        <v>0</v>
      </c>
      <c r="Y283" s="38">
        <v>0</v>
      </c>
      <c r="Z283" s="38">
        <v>0</v>
      </c>
      <c r="AA283" s="38">
        <v>0</v>
      </c>
      <c r="AB283" s="38">
        <v>0</v>
      </c>
      <c r="AC283" s="38">
        <v>0</v>
      </c>
      <c r="AD283" s="38">
        <v>0</v>
      </c>
    </row>
    <row r="284" spans="1:30" ht="15" customHeight="1">
      <c r="A284" s="48"/>
      <c r="B284" s="24"/>
      <c r="C284" s="56">
        <v>100</v>
      </c>
      <c r="D284" s="56">
        <v>54.277566539923953</v>
      </c>
      <c r="E284" s="56">
        <v>1.0456273764258555</v>
      </c>
      <c r="F284" s="56">
        <v>31.939163498098861</v>
      </c>
      <c r="G284" s="56">
        <v>9.6958174904942958</v>
      </c>
      <c r="H284" s="56">
        <v>2.7566539923954374</v>
      </c>
      <c r="I284" s="56">
        <v>0.28517110266159695</v>
      </c>
      <c r="J284" s="56">
        <v>0</v>
      </c>
      <c r="K284" s="56">
        <v>0</v>
      </c>
      <c r="L284" s="56">
        <v>0</v>
      </c>
      <c r="M284" s="56">
        <v>0</v>
      </c>
      <c r="N284" s="56">
        <v>0</v>
      </c>
      <c r="O284" s="56">
        <v>0</v>
      </c>
      <c r="P284" s="56">
        <v>0</v>
      </c>
      <c r="Q284" s="56">
        <v>99.999999999999986</v>
      </c>
      <c r="R284" s="56">
        <v>59.615384615384613</v>
      </c>
      <c r="S284" s="56">
        <v>0</v>
      </c>
      <c r="T284" s="56">
        <v>26.923076923076923</v>
      </c>
      <c r="U284" s="56">
        <v>6.7307692307692308</v>
      </c>
      <c r="V284" s="56">
        <v>3.8461538461538463</v>
      </c>
      <c r="W284" s="56">
        <v>2.8846153846153846</v>
      </c>
      <c r="X284" s="56">
        <v>0</v>
      </c>
      <c r="Y284" s="56">
        <v>0</v>
      </c>
      <c r="Z284" s="56">
        <v>0</v>
      </c>
      <c r="AA284" s="56">
        <v>0</v>
      </c>
      <c r="AB284" s="56">
        <v>0</v>
      </c>
      <c r="AC284" s="56">
        <v>0</v>
      </c>
      <c r="AD284" s="56">
        <v>0</v>
      </c>
    </row>
    <row r="285" spans="1:30" ht="15" customHeight="1">
      <c r="A285" s="48"/>
      <c r="B285" s="24" t="s">
        <v>100</v>
      </c>
      <c r="C285" s="38">
        <v>393</v>
      </c>
      <c r="D285" s="38">
        <v>171</v>
      </c>
      <c r="E285" s="38">
        <v>10</v>
      </c>
      <c r="F285" s="38">
        <v>169</v>
      </c>
      <c r="G285" s="38">
        <v>30</v>
      </c>
      <c r="H285" s="38">
        <v>10</v>
      </c>
      <c r="I285" s="38">
        <v>3</v>
      </c>
      <c r="J285" s="38">
        <v>0</v>
      </c>
      <c r="K285" s="38">
        <v>0</v>
      </c>
      <c r="L285" s="38">
        <v>0</v>
      </c>
      <c r="M285" s="38">
        <v>0</v>
      </c>
      <c r="N285" s="38">
        <v>0</v>
      </c>
      <c r="O285" s="38">
        <v>0</v>
      </c>
      <c r="P285" s="38">
        <v>0</v>
      </c>
      <c r="Q285" s="38">
        <v>40</v>
      </c>
      <c r="R285" s="38">
        <v>22</v>
      </c>
      <c r="S285" s="38">
        <v>0</v>
      </c>
      <c r="T285" s="38">
        <v>15</v>
      </c>
      <c r="U285" s="38">
        <v>3</v>
      </c>
      <c r="V285" s="38">
        <v>0</v>
      </c>
      <c r="W285" s="38">
        <v>0</v>
      </c>
      <c r="X285" s="38">
        <v>0</v>
      </c>
      <c r="Y285" s="38">
        <v>0</v>
      </c>
      <c r="Z285" s="38">
        <v>0</v>
      </c>
      <c r="AA285" s="38">
        <v>0</v>
      </c>
      <c r="AB285" s="38">
        <v>0</v>
      </c>
      <c r="AC285" s="38">
        <v>0</v>
      </c>
      <c r="AD285" s="38">
        <v>0</v>
      </c>
    </row>
    <row r="286" spans="1:30" ht="15" customHeight="1">
      <c r="A286" s="48"/>
      <c r="B286" s="24"/>
      <c r="C286" s="56">
        <v>100</v>
      </c>
      <c r="D286" s="56">
        <v>43.511450381679388</v>
      </c>
      <c r="E286" s="56">
        <v>2.5445292620865136</v>
      </c>
      <c r="F286" s="56">
        <v>43.002544529262089</v>
      </c>
      <c r="G286" s="56">
        <v>7.6335877862595423</v>
      </c>
      <c r="H286" s="56">
        <v>2.5445292620865136</v>
      </c>
      <c r="I286" s="56">
        <v>0.76335877862595414</v>
      </c>
      <c r="J286" s="56">
        <v>0</v>
      </c>
      <c r="K286" s="56">
        <v>0</v>
      </c>
      <c r="L286" s="56">
        <v>0</v>
      </c>
      <c r="M286" s="56">
        <v>0</v>
      </c>
      <c r="N286" s="56">
        <v>0</v>
      </c>
      <c r="O286" s="56">
        <v>0</v>
      </c>
      <c r="P286" s="56">
        <v>0</v>
      </c>
      <c r="Q286" s="56">
        <v>100</v>
      </c>
      <c r="R286" s="56">
        <v>55.000000000000007</v>
      </c>
      <c r="S286" s="56">
        <v>0</v>
      </c>
      <c r="T286" s="56">
        <v>37.5</v>
      </c>
      <c r="U286" s="56">
        <v>7.5</v>
      </c>
      <c r="V286" s="56">
        <v>0</v>
      </c>
      <c r="W286" s="56">
        <v>0</v>
      </c>
      <c r="X286" s="56">
        <v>0</v>
      </c>
      <c r="Y286" s="56">
        <v>0</v>
      </c>
      <c r="Z286" s="56">
        <v>0</v>
      </c>
      <c r="AA286" s="56">
        <v>0</v>
      </c>
      <c r="AB286" s="56">
        <v>0</v>
      </c>
      <c r="AC286" s="56">
        <v>0</v>
      </c>
      <c r="AD286" s="56">
        <v>0</v>
      </c>
    </row>
    <row r="287" spans="1:30" ht="15" customHeight="1">
      <c r="A287" s="48"/>
      <c r="B287" s="24" t="s">
        <v>2</v>
      </c>
      <c r="C287" s="38">
        <v>136</v>
      </c>
      <c r="D287" s="38">
        <v>77</v>
      </c>
      <c r="E287" s="38">
        <v>0</v>
      </c>
      <c r="F287" s="38">
        <v>43</v>
      </c>
      <c r="G287" s="38">
        <v>15</v>
      </c>
      <c r="H287" s="38">
        <v>1</v>
      </c>
      <c r="I287" s="38">
        <v>0</v>
      </c>
      <c r="J287" s="38">
        <v>0</v>
      </c>
      <c r="K287" s="38">
        <v>0</v>
      </c>
      <c r="L287" s="38">
        <v>0</v>
      </c>
      <c r="M287" s="38">
        <v>0</v>
      </c>
      <c r="N287" s="38">
        <v>0</v>
      </c>
      <c r="O287" s="38">
        <v>0</v>
      </c>
      <c r="P287" s="38">
        <v>0</v>
      </c>
      <c r="Q287" s="38">
        <v>24</v>
      </c>
      <c r="R287" s="38">
        <v>16</v>
      </c>
      <c r="S287" s="38">
        <v>0</v>
      </c>
      <c r="T287" s="38">
        <v>1</v>
      </c>
      <c r="U287" s="38">
        <v>4</v>
      </c>
      <c r="V287" s="38">
        <v>3</v>
      </c>
      <c r="W287" s="38">
        <v>0</v>
      </c>
      <c r="X287" s="38">
        <v>0</v>
      </c>
      <c r="Y287" s="38">
        <v>0</v>
      </c>
      <c r="Z287" s="38">
        <v>0</v>
      </c>
      <c r="AA287" s="38">
        <v>0</v>
      </c>
      <c r="AB287" s="38">
        <v>0</v>
      </c>
      <c r="AC287" s="38">
        <v>0</v>
      </c>
      <c r="AD287" s="38">
        <v>0</v>
      </c>
    </row>
    <row r="288" spans="1:30" ht="15" customHeight="1">
      <c r="A288" s="90"/>
      <c r="B288" s="24"/>
      <c r="C288" s="56">
        <v>100</v>
      </c>
      <c r="D288" s="56">
        <v>56.617647058823529</v>
      </c>
      <c r="E288" s="56">
        <v>0</v>
      </c>
      <c r="F288" s="56">
        <v>31.617647058823529</v>
      </c>
      <c r="G288" s="56">
        <v>11.029411764705882</v>
      </c>
      <c r="H288" s="56">
        <v>0.73529411764705876</v>
      </c>
      <c r="I288" s="56">
        <v>0</v>
      </c>
      <c r="J288" s="56">
        <v>0</v>
      </c>
      <c r="K288" s="56">
        <v>0</v>
      </c>
      <c r="L288" s="56">
        <v>0</v>
      </c>
      <c r="M288" s="56">
        <v>0</v>
      </c>
      <c r="N288" s="56">
        <v>0</v>
      </c>
      <c r="O288" s="56">
        <v>0</v>
      </c>
      <c r="P288" s="56">
        <v>0</v>
      </c>
      <c r="Q288" s="56">
        <v>100</v>
      </c>
      <c r="R288" s="56">
        <v>66.666666666666657</v>
      </c>
      <c r="S288" s="56">
        <v>0</v>
      </c>
      <c r="T288" s="56">
        <v>4.1666666666666661</v>
      </c>
      <c r="U288" s="56">
        <v>16.666666666666664</v>
      </c>
      <c r="V288" s="56">
        <v>12.5</v>
      </c>
      <c r="W288" s="56">
        <v>0</v>
      </c>
      <c r="X288" s="56">
        <v>0</v>
      </c>
      <c r="Y288" s="56">
        <v>0</v>
      </c>
      <c r="Z288" s="56">
        <v>0</v>
      </c>
      <c r="AA288" s="56">
        <v>0</v>
      </c>
      <c r="AB288" s="56">
        <v>0</v>
      </c>
      <c r="AC288" s="56">
        <v>0</v>
      </c>
      <c r="AD288" s="56">
        <v>0</v>
      </c>
    </row>
    <row r="289" spans="1:30" ht="15" customHeight="1">
      <c r="A289" s="48" t="s">
        <v>103</v>
      </c>
      <c r="B289" s="24" t="s">
        <v>99</v>
      </c>
      <c r="C289" s="38">
        <v>359</v>
      </c>
      <c r="D289" s="38">
        <v>219</v>
      </c>
      <c r="E289" s="38">
        <v>3</v>
      </c>
      <c r="F289" s="38">
        <v>104</v>
      </c>
      <c r="G289" s="38">
        <v>23</v>
      </c>
      <c r="H289" s="38">
        <v>8</v>
      </c>
      <c r="I289" s="38">
        <v>2</v>
      </c>
      <c r="J289" s="38">
        <v>0</v>
      </c>
      <c r="K289" s="38">
        <v>0</v>
      </c>
      <c r="L289" s="38">
        <v>0</v>
      </c>
      <c r="M289" s="38">
        <v>0</v>
      </c>
      <c r="N289" s="38">
        <v>0</v>
      </c>
      <c r="O289" s="38">
        <v>0</v>
      </c>
      <c r="P289" s="38">
        <v>0</v>
      </c>
      <c r="Q289" s="38">
        <v>61</v>
      </c>
      <c r="R289" s="38">
        <v>39</v>
      </c>
      <c r="S289" s="38">
        <v>0</v>
      </c>
      <c r="T289" s="38">
        <v>16</v>
      </c>
      <c r="U289" s="38">
        <v>3</v>
      </c>
      <c r="V289" s="38">
        <v>2</v>
      </c>
      <c r="W289" s="38">
        <v>1</v>
      </c>
      <c r="X289" s="38">
        <v>0</v>
      </c>
      <c r="Y289" s="38">
        <v>0</v>
      </c>
      <c r="Z289" s="38">
        <v>0</v>
      </c>
      <c r="AA289" s="38">
        <v>0</v>
      </c>
      <c r="AB289" s="38">
        <v>0</v>
      </c>
      <c r="AC289" s="38">
        <v>0</v>
      </c>
      <c r="AD289" s="38">
        <v>0</v>
      </c>
    </row>
    <row r="290" spans="1:30" ht="15" customHeight="1">
      <c r="A290" s="48"/>
      <c r="B290" s="24"/>
      <c r="C290" s="56">
        <v>100</v>
      </c>
      <c r="D290" s="56">
        <v>61.002785515320333</v>
      </c>
      <c r="E290" s="56">
        <v>0.83565459610027859</v>
      </c>
      <c r="F290" s="56">
        <v>28.969359331476323</v>
      </c>
      <c r="G290" s="56">
        <v>6.4066852367688023</v>
      </c>
      <c r="H290" s="56">
        <v>2.2284122562674096</v>
      </c>
      <c r="I290" s="56">
        <v>0.55710306406685239</v>
      </c>
      <c r="J290" s="56">
        <v>0</v>
      </c>
      <c r="K290" s="56">
        <v>0</v>
      </c>
      <c r="L290" s="56">
        <v>0</v>
      </c>
      <c r="M290" s="56">
        <v>0</v>
      </c>
      <c r="N290" s="56">
        <v>0</v>
      </c>
      <c r="O290" s="56">
        <v>0</v>
      </c>
      <c r="P290" s="56">
        <v>0</v>
      </c>
      <c r="Q290" s="56">
        <v>100.00000000000001</v>
      </c>
      <c r="R290" s="56">
        <v>63.934426229508205</v>
      </c>
      <c r="S290" s="56">
        <v>0</v>
      </c>
      <c r="T290" s="56">
        <v>26.229508196721312</v>
      </c>
      <c r="U290" s="56">
        <v>4.918032786885246</v>
      </c>
      <c r="V290" s="56">
        <v>3.278688524590164</v>
      </c>
      <c r="W290" s="56">
        <v>1.639344262295082</v>
      </c>
      <c r="X290" s="56">
        <v>0</v>
      </c>
      <c r="Y290" s="56">
        <v>0</v>
      </c>
      <c r="Z290" s="56">
        <v>0</v>
      </c>
      <c r="AA290" s="56">
        <v>0</v>
      </c>
      <c r="AB290" s="56">
        <v>0</v>
      </c>
      <c r="AC290" s="56">
        <v>0</v>
      </c>
      <c r="AD290" s="56">
        <v>0</v>
      </c>
    </row>
    <row r="291" spans="1:30" ht="15" customHeight="1">
      <c r="A291" s="48"/>
      <c r="B291" s="24" t="s">
        <v>100</v>
      </c>
      <c r="C291" s="38">
        <v>1099</v>
      </c>
      <c r="D291" s="38">
        <v>526</v>
      </c>
      <c r="E291" s="38">
        <v>18</v>
      </c>
      <c r="F291" s="38">
        <v>408</v>
      </c>
      <c r="G291" s="38">
        <v>112</v>
      </c>
      <c r="H291" s="38">
        <v>31</v>
      </c>
      <c r="I291" s="38">
        <v>4</v>
      </c>
      <c r="J291" s="38">
        <v>0</v>
      </c>
      <c r="K291" s="38">
        <v>0</v>
      </c>
      <c r="L291" s="38">
        <v>0</v>
      </c>
      <c r="M291" s="38">
        <v>0</v>
      </c>
      <c r="N291" s="38">
        <v>0</v>
      </c>
      <c r="O291" s="38">
        <v>0</v>
      </c>
      <c r="P291" s="38">
        <v>0</v>
      </c>
      <c r="Q291" s="38">
        <v>83</v>
      </c>
      <c r="R291" s="38">
        <v>46</v>
      </c>
      <c r="S291" s="38">
        <v>0</v>
      </c>
      <c r="T291" s="38">
        <v>27</v>
      </c>
      <c r="U291" s="38">
        <v>8</v>
      </c>
      <c r="V291" s="38">
        <v>1</v>
      </c>
      <c r="W291" s="38">
        <v>1</v>
      </c>
      <c r="X291" s="38">
        <v>0</v>
      </c>
      <c r="Y291" s="38">
        <v>0</v>
      </c>
      <c r="Z291" s="38">
        <v>0</v>
      </c>
      <c r="AA291" s="38">
        <v>0</v>
      </c>
      <c r="AB291" s="38">
        <v>0</v>
      </c>
      <c r="AC291" s="38">
        <v>0</v>
      </c>
      <c r="AD291" s="38">
        <v>0</v>
      </c>
    </row>
    <row r="292" spans="1:30" ht="15" customHeight="1">
      <c r="A292" s="48"/>
      <c r="B292" s="24"/>
      <c r="C292" s="56">
        <v>100</v>
      </c>
      <c r="D292" s="56">
        <v>47.861692447679708</v>
      </c>
      <c r="E292" s="56">
        <v>1.6378525932666061</v>
      </c>
      <c r="F292" s="56">
        <v>37.124658780709737</v>
      </c>
      <c r="G292" s="56">
        <v>10.191082802547772</v>
      </c>
      <c r="H292" s="56">
        <v>2.8207461328480439</v>
      </c>
      <c r="I292" s="56">
        <v>0.36396724294813471</v>
      </c>
      <c r="J292" s="56">
        <v>0</v>
      </c>
      <c r="K292" s="56">
        <v>0</v>
      </c>
      <c r="L292" s="56">
        <v>0</v>
      </c>
      <c r="M292" s="56">
        <v>0</v>
      </c>
      <c r="N292" s="56">
        <v>0</v>
      </c>
      <c r="O292" s="56">
        <v>0</v>
      </c>
      <c r="P292" s="56">
        <v>0</v>
      </c>
      <c r="Q292" s="56">
        <v>100</v>
      </c>
      <c r="R292" s="56">
        <v>55.421686746987952</v>
      </c>
      <c r="S292" s="56">
        <v>0</v>
      </c>
      <c r="T292" s="56">
        <v>32.53012048192771</v>
      </c>
      <c r="U292" s="56">
        <v>9.6385542168674707</v>
      </c>
      <c r="V292" s="56">
        <v>1.2048192771084338</v>
      </c>
      <c r="W292" s="56">
        <v>1.2048192771084338</v>
      </c>
      <c r="X292" s="56">
        <v>0</v>
      </c>
      <c r="Y292" s="56">
        <v>0</v>
      </c>
      <c r="Z292" s="56">
        <v>0</v>
      </c>
      <c r="AA292" s="56">
        <v>0</v>
      </c>
      <c r="AB292" s="56">
        <v>0</v>
      </c>
      <c r="AC292" s="56">
        <v>0</v>
      </c>
      <c r="AD292" s="56">
        <v>0</v>
      </c>
    </row>
    <row r="293" spans="1:30" ht="15" customHeight="1">
      <c r="A293" s="48"/>
      <c r="B293" s="24" t="s">
        <v>2</v>
      </c>
      <c r="C293" s="38">
        <v>123</v>
      </c>
      <c r="D293" s="38">
        <v>74</v>
      </c>
      <c r="E293" s="38">
        <v>0</v>
      </c>
      <c r="F293" s="38">
        <v>36</v>
      </c>
      <c r="G293" s="38">
        <v>12</v>
      </c>
      <c r="H293" s="38">
        <v>1</v>
      </c>
      <c r="I293" s="38">
        <v>0</v>
      </c>
      <c r="J293" s="38">
        <v>0</v>
      </c>
      <c r="K293" s="38">
        <v>0</v>
      </c>
      <c r="L293" s="38">
        <v>0</v>
      </c>
      <c r="M293" s="38">
        <v>0</v>
      </c>
      <c r="N293" s="38">
        <v>0</v>
      </c>
      <c r="O293" s="38">
        <v>0</v>
      </c>
      <c r="P293" s="38">
        <v>0</v>
      </c>
      <c r="Q293" s="38">
        <v>24</v>
      </c>
      <c r="R293" s="38">
        <v>15</v>
      </c>
      <c r="S293" s="38">
        <v>0</v>
      </c>
      <c r="T293" s="38">
        <v>1</v>
      </c>
      <c r="U293" s="38">
        <v>3</v>
      </c>
      <c r="V293" s="38">
        <v>4</v>
      </c>
      <c r="W293" s="38">
        <v>1</v>
      </c>
      <c r="X293" s="38">
        <v>0</v>
      </c>
      <c r="Y293" s="38">
        <v>0</v>
      </c>
      <c r="Z293" s="38">
        <v>0</v>
      </c>
      <c r="AA293" s="38">
        <v>0</v>
      </c>
      <c r="AB293" s="38">
        <v>0</v>
      </c>
      <c r="AC293" s="38">
        <v>0</v>
      </c>
      <c r="AD293" s="38">
        <v>0</v>
      </c>
    </row>
    <row r="294" spans="1:30" ht="15" customHeight="1">
      <c r="A294" s="90"/>
      <c r="B294" s="24"/>
      <c r="C294" s="56">
        <v>100</v>
      </c>
      <c r="D294" s="56">
        <v>60.162601626016269</v>
      </c>
      <c r="E294" s="56">
        <v>0</v>
      </c>
      <c r="F294" s="56">
        <v>29.268292682926827</v>
      </c>
      <c r="G294" s="56">
        <v>9.7560975609756095</v>
      </c>
      <c r="H294" s="56">
        <v>0.81300813008130091</v>
      </c>
      <c r="I294" s="56">
        <v>0</v>
      </c>
      <c r="J294" s="56">
        <v>0</v>
      </c>
      <c r="K294" s="56">
        <v>0</v>
      </c>
      <c r="L294" s="56">
        <v>0</v>
      </c>
      <c r="M294" s="56">
        <v>0</v>
      </c>
      <c r="N294" s="56">
        <v>0</v>
      </c>
      <c r="O294" s="56">
        <v>0</v>
      </c>
      <c r="P294" s="56">
        <v>0</v>
      </c>
      <c r="Q294" s="56">
        <v>100.00000000000001</v>
      </c>
      <c r="R294" s="56">
        <v>62.5</v>
      </c>
      <c r="S294" s="56">
        <v>0</v>
      </c>
      <c r="T294" s="56">
        <v>4.1666666666666661</v>
      </c>
      <c r="U294" s="56">
        <v>12.5</v>
      </c>
      <c r="V294" s="56">
        <v>16.666666666666664</v>
      </c>
      <c r="W294" s="56">
        <v>4.1666666666666661</v>
      </c>
      <c r="X294" s="56">
        <v>0</v>
      </c>
      <c r="Y294" s="56">
        <v>0</v>
      </c>
      <c r="Z294" s="56">
        <v>0</v>
      </c>
      <c r="AA294" s="56">
        <v>0</v>
      </c>
      <c r="AB294" s="56">
        <v>0</v>
      </c>
      <c r="AC294" s="56">
        <v>0</v>
      </c>
      <c r="AD294" s="56">
        <v>0</v>
      </c>
    </row>
    <row r="295" spans="1:30" ht="15" customHeight="1">
      <c r="A295" s="48" t="s">
        <v>104</v>
      </c>
      <c r="B295" s="24" t="s">
        <v>99</v>
      </c>
      <c r="C295" s="38">
        <v>786</v>
      </c>
      <c r="D295" s="38">
        <v>448</v>
      </c>
      <c r="E295" s="38">
        <v>7</v>
      </c>
      <c r="F295" s="38">
        <v>242</v>
      </c>
      <c r="G295" s="38">
        <v>63</v>
      </c>
      <c r="H295" s="38">
        <v>24</v>
      </c>
      <c r="I295" s="38">
        <v>2</v>
      </c>
      <c r="J295" s="38">
        <v>0</v>
      </c>
      <c r="K295" s="38">
        <v>0</v>
      </c>
      <c r="L295" s="38">
        <v>0</v>
      </c>
      <c r="M295" s="38">
        <v>0</v>
      </c>
      <c r="N295" s="38">
        <v>0</v>
      </c>
      <c r="O295" s="38">
        <v>0</v>
      </c>
      <c r="P295" s="38">
        <v>0</v>
      </c>
      <c r="Q295" s="38">
        <v>98</v>
      </c>
      <c r="R295" s="38">
        <v>63</v>
      </c>
      <c r="S295" s="38">
        <v>0</v>
      </c>
      <c r="T295" s="38">
        <v>23</v>
      </c>
      <c r="U295" s="38">
        <v>7</v>
      </c>
      <c r="V295" s="38">
        <v>2</v>
      </c>
      <c r="W295" s="38">
        <v>3</v>
      </c>
      <c r="X295" s="38">
        <v>0</v>
      </c>
      <c r="Y295" s="38">
        <v>0</v>
      </c>
      <c r="Z295" s="38">
        <v>0</v>
      </c>
      <c r="AA295" s="38">
        <v>0</v>
      </c>
      <c r="AB295" s="38">
        <v>0</v>
      </c>
      <c r="AC295" s="38">
        <v>0</v>
      </c>
      <c r="AD295" s="38">
        <v>0</v>
      </c>
    </row>
    <row r="296" spans="1:30" ht="15" customHeight="1">
      <c r="A296" s="48"/>
      <c r="B296" s="24"/>
      <c r="C296" s="56">
        <v>100</v>
      </c>
      <c r="D296" s="56">
        <v>56.997455470737911</v>
      </c>
      <c r="E296" s="56">
        <v>0.89058524173027986</v>
      </c>
      <c r="F296" s="56">
        <v>30.788804071246815</v>
      </c>
      <c r="G296" s="56">
        <v>8.015267175572518</v>
      </c>
      <c r="H296" s="56">
        <v>3.0534351145038165</v>
      </c>
      <c r="I296" s="56">
        <v>0.2544529262086514</v>
      </c>
      <c r="J296" s="56">
        <v>0</v>
      </c>
      <c r="K296" s="56">
        <v>0</v>
      </c>
      <c r="L296" s="56">
        <v>0</v>
      </c>
      <c r="M296" s="56">
        <v>0</v>
      </c>
      <c r="N296" s="56">
        <v>0</v>
      </c>
      <c r="O296" s="56">
        <v>0</v>
      </c>
      <c r="P296" s="56">
        <v>0</v>
      </c>
      <c r="Q296" s="56">
        <v>100</v>
      </c>
      <c r="R296" s="56">
        <v>64.285714285714292</v>
      </c>
      <c r="S296" s="56">
        <v>0</v>
      </c>
      <c r="T296" s="56">
        <v>23.469387755102041</v>
      </c>
      <c r="U296" s="56">
        <v>7.1428571428571423</v>
      </c>
      <c r="V296" s="56">
        <v>2.0408163265306123</v>
      </c>
      <c r="W296" s="56">
        <v>3.0612244897959182</v>
      </c>
      <c r="X296" s="56">
        <v>0</v>
      </c>
      <c r="Y296" s="56">
        <v>0</v>
      </c>
      <c r="Z296" s="56">
        <v>0</v>
      </c>
      <c r="AA296" s="56">
        <v>0</v>
      </c>
      <c r="AB296" s="56">
        <v>0</v>
      </c>
      <c r="AC296" s="56">
        <v>0</v>
      </c>
      <c r="AD296" s="56">
        <v>0</v>
      </c>
    </row>
    <row r="297" spans="1:30" ht="15" customHeight="1">
      <c r="A297" s="48"/>
      <c r="B297" s="24" t="s">
        <v>100</v>
      </c>
      <c r="C297" s="38">
        <v>651</v>
      </c>
      <c r="D297" s="38">
        <v>291</v>
      </c>
      <c r="E297" s="38">
        <v>14</v>
      </c>
      <c r="F297" s="38">
        <v>257</v>
      </c>
      <c r="G297" s="38">
        <v>70</v>
      </c>
      <c r="H297" s="38">
        <v>15</v>
      </c>
      <c r="I297" s="38">
        <v>4</v>
      </c>
      <c r="J297" s="38">
        <v>0</v>
      </c>
      <c r="K297" s="38">
        <v>0</v>
      </c>
      <c r="L297" s="38">
        <v>0</v>
      </c>
      <c r="M297" s="38">
        <v>0</v>
      </c>
      <c r="N297" s="38">
        <v>0</v>
      </c>
      <c r="O297" s="38">
        <v>0</v>
      </c>
      <c r="P297" s="38">
        <v>0</v>
      </c>
      <c r="Q297" s="38">
        <v>43</v>
      </c>
      <c r="R297" s="38">
        <v>19</v>
      </c>
      <c r="S297" s="38">
        <v>0</v>
      </c>
      <c r="T297" s="38">
        <v>18</v>
      </c>
      <c r="U297" s="38">
        <v>4</v>
      </c>
      <c r="V297" s="38">
        <v>2</v>
      </c>
      <c r="W297" s="38">
        <v>0</v>
      </c>
      <c r="X297" s="38">
        <v>0</v>
      </c>
      <c r="Y297" s="38">
        <v>0</v>
      </c>
      <c r="Z297" s="38">
        <v>0</v>
      </c>
      <c r="AA297" s="38">
        <v>0</v>
      </c>
      <c r="AB297" s="38">
        <v>0</v>
      </c>
      <c r="AC297" s="38">
        <v>0</v>
      </c>
      <c r="AD297" s="38">
        <v>0</v>
      </c>
    </row>
    <row r="298" spans="1:30" ht="15" customHeight="1">
      <c r="A298" s="48"/>
      <c r="B298" s="24"/>
      <c r="C298" s="56">
        <v>100</v>
      </c>
      <c r="D298" s="56">
        <v>44.700460829493089</v>
      </c>
      <c r="E298" s="56">
        <v>2.1505376344086025</v>
      </c>
      <c r="F298" s="56">
        <v>39.477726574500764</v>
      </c>
      <c r="G298" s="56">
        <v>10.75268817204301</v>
      </c>
      <c r="H298" s="56">
        <v>2.3041474654377883</v>
      </c>
      <c r="I298" s="56">
        <v>0.61443932411674351</v>
      </c>
      <c r="J298" s="56">
        <v>0</v>
      </c>
      <c r="K298" s="56">
        <v>0</v>
      </c>
      <c r="L298" s="56">
        <v>0</v>
      </c>
      <c r="M298" s="56">
        <v>0</v>
      </c>
      <c r="N298" s="56">
        <v>0</v>
      </c>
      <c r="O298" s="56">
        <v>0</v>
      </c>
      <c r="P298" s="56">
        <v>0</v>
      </c>
      <c r="Q298" s="56">
        <v>100</v>
      </c>
      <c r="R298" s="56">
        <v>44.186046511627907</v>
      </c>
      <c r="S298" s="56">
        <v>0</v>
      </c>
      <c r="T298" s="56">
        <v>41.860465116279073</v>
      </c>
      <c r="U298" s="56">
        <v>9.3023255813953494</v>
      </c>
      <c r="V298" s="56">
        <v>4.6511627906976747</v>
      </c>
      <c r="W298" s="56">
        <v>0</v>
      </c>
      <c r="X298" s="56">
        <v>0</v>
      </c>
      <c r="Y298" s="56">
        <v>0</v>
      </c>
      <c r="Z298" s="56">
        <v>0</v>
      </c>
      <c r="AA298" s="56">
        <v>0</v>
      </c>
      <c r="AB298" s="56">
        <v>0</v>
      </c>
      <c r="AC298" s="56">
        <v>0</v>
      </c>
      <c r="AD298" s="56">
        <v>0</v>
      </c>
    </row>
    <row r="299" spans="1:30" ht="15" customHeight="1">
      <c r="A299" s="48"/>
      <c r="B299" s="24" t="s">
        <v>2</v>
      </c>
      <c r="C299" s="38">
        <v>144</v>
      </c>
      <c r="D299" s="38">
        <v>80</v>
      </c>
      <c r="E299" s="38">
        <v>0</v>
      </c>
      <c r="F299" s="38">
        <v>49</v>
      </c>
      <c r="G299" s="38">
        <v>14</v>
      </c>
      <c r="H299" s="38">
        <v>1</v>
      </c>
      <c r="I299" s="38">
        <v>0</v>
      </c>
      <c r="J299" s="38">
        <v>0</v>
      </c>
      <c r="K299" s="38">
        <v>0</v>
      </c>
      <c r="L299" s="38">
        <v>0</v>
      </c>
      <c r="M299" s="38">
        <v>0</v>
      </c>
      <c r="N299" s="38">
        <v>0</v>
      </c>
      <c r="O299" s="38">
        <v>0</v>
      </c>
      <c r="P299" s="38">
        <v>0</v>
      </c>
      <c r="Q299" s="38">
        <v>27</v>
      </c>
      <c r="R299" s="38">
        <v>18</v>
      </c>
      <c r="S299" s="38">
        <v>0</v>
      </c>
      <c r="T299" s="38">
        <v>3</v>
      </c>
      <c r="U299" s="38">
        <v>3</v>
      </c>
      <c r="V299" s="38">
        <v>3</v>
      </c>
      <c r="W299" s="38">
        <v>0</v>
      </c>
      <c r="X299" s="38">
        <v>0</v>
      </c>
      <c r="Y299" s="38">
        <v>0</v>
      </c>
      <c r="Z299" s="38">
        <v>0</v>
      </c>
      <c r="AA299" s="38">
        <v>0</v>
      </c>
      <c r="AB299" s="38">
        <v>0</v>
      </c>
      <c r="AC299" s="38">
        <v>0</v>
      </c>
      <c r="AD299" s="38">
        <v>0</v>
      </c>
    </row>
    <row r="300" spans="1:30" ht="15" customHeight="1">
      <c r="A300" s="90"/>
      <c r="B300" s="24"/>
      <c r="C300" s="56">
        <v>100.00000000000001</v>
      </c>
      <c r="D300" s="56">
        <v>55.555555555555557</v>
      </c>
      <c r="E300" s="56">
        <v>0</v>
      </c>
      <c r="F300" s="56">
        <v>34.027777777777779</v>
      </c>
      <c r="G300" s="56">
        <v>9.7222222222222232</v>
      </c>
      <c r="H300" s="56">
        <v>0.69444444444444442</v>
      </c>
      <c r="I300" s="56">
        <v>0</v>
      </c>
      <c r="J300" s="56">
        <v>0</v>
      </c>
      <c r="K300" s="56">
        <v>0</v>
      </c>
      <c r="L300" s="56">
        <v>0</v>
      </c>
      <c r="M300" s="56">
        <v>0</v>
      </c>
      <c r="N300" s="56">
        <v>0</v>
      </c>
      <c r="O300" s="56">
        <v>0</v>
      </c>
      <c r="P300" s="56">
        <v>0</v>
      </c>
      <c r="Q300" s="56">
        <v>100</v>
      </c>
      <c r="R300" s="56">
        <v>66.666666666666657</v>
      </c>
      <c r="S300" s="56">
        <v>0</v>
      </c>
      <c r="T300" s="56">
        <v>11.111111111111111</v>
      </c>
      <c r="U300" s="56">
        <v>11.111111111111111</v>
      </c>
      <c r="V300" s="56">
        <v>11.111111111111111</v>
      </c>
      <c r="W300" s="56">
        <v>0</v>
      </c>
      <c r="X300" s="56">
        <v>0</v>
      </c>
      <c r="Y300" s="56">
        <v>0</v>
      </c>
      <c r="Z300" s="56">
        <v>0</v>
      </c>
      <c r="AA300" s="56">
        <v>0</v>
      </c>
      <c r="AB300" s="56">
        <v>0</v>
      </c>
      <c r="AC300" s="56">
        <v>0</v>
      </c>
      <c r="AD300" s="56">
        <v>0</v>
      </c>
    </row>
    <row r="301" spans="1:30" ht="15" customHeight="1">
      <c r="A301" s="48" t="s">
        <v>406</v>
      </c>
      <c r="B301" s="24" t="s">
        <v>105</v>
      </c>
      <c r="C301" s="38">
        <v>1105</v>
      </c>
      <c r="D301" s="38">
        <v>570</v>
      </c>
      <c r="E301" s="38">
        <v>19</v>
      </c>
      <c r="F301" s="38">
        <v>388</v>
      </c>
      <c r="G301" s="38">
        <v>96</v>
      </c>
      <c r="H301" s="38">
        <v>29</v>
      </c>
      <c r="I301" s="38">
        <v>3</v>
      </c>
      <c r="J301" s="38">
        <v>0</v>
      </c>
      <c r="K301" s="38">
        <v>0</v>
      </c>
      <c r="L301" s="38">
        <v>0</v>
      </c>
      <c r="M301" s="38">
        <v>0</v>
      </c>
      <c r="N301" s="38">
        <v>0</v>
      </c>
      <c r="O301" s="38">
        <v>0</v>
      </c>
      <c r="P301" s="38">
        <v>0</v>
      </c>
      <c r="Q301" s="38">
        <v>132</v>
      </c>
      <c r="R301" s="38">
        <v>76</v>
      </c>
      <c r="S301" s="38">
        <v>0</v>
      </c>
      <c r="T301" s="38">
        <v>39</v>
      </c>
      <c r="U301" s="38">
        <v>10</v>
      </c>
      <c r="V301" s="38">
        <v>4</v>
      </c>
      <c r="W301" s="38">
        <v>3</v>
      </c>
      <c r="X301" s="38">
        <v>0</v>
      </c>
      <c r="Y301" s="38">
        <v>0</v>
      </c>
      <c r="Z301" s="38">
        <v>0</v>
      </c>
      <c r="AA301" s="38">
        <v>0</v>
      </c>
      <c r="AB301" s="38">
        <v>0</v>
      </c>
      <c r="AC301" s="38">
        <v>0</v>
      </c>
      <c r="AD301" s="38">
        <v>0</v>
      </c>
    </row>
    <row r="302" spans="1:30" ht="15" customHeight="1">
      <c r="A302" s="93" t="s">
        <v>407</v>
      </c>
      <c r="B302" s="24"/>
      <c r="C302" s="56">
        <v>100.00000000000001</v>
      </c>
      <c r="D302" s="56">
        <v>51.583710407239828</v>
      </c>
      <c r="E302" s="56">
        <v>1.7194570135746607</v>
      </c>
      <c r="F302" s="56">
        <v>35.113122171945697</v>
      </c>
      <c r="G302" s="56">
        <v>8.6877828054298636</v>
      </c>
      <c r="H302" s="56">
        <v>2.6244343891402715</v>
      </c>
      <c r="I302" s="56">
        <v>0.27149321266968324</v>
      </c>
      <c r="J302" s="56">
        <v>0</v>
      </c>
      <c r="K302" s="56">
        <v>0</v>
      </c>
      <c r="L302" s="56">
        <v>0</v>
      </c>
      <c r="M302" s="56">
        <v>0</v>
      </c>
      <c r="N302" s="56">
        <v>0</v>
      </c>
      <c r="O302" s="56">
        <v>0</v>
      </c>
      <c r="P302" s="56">
        <v>0</v>
      </c>
      <c r="Q302" s="56">
        <v>100</v>
      </c>
      <c r="R302" s="56">
        <v>57.575757575757578</v>
      </c>
      <c r="S302" s="56">
        <v>0</v>
      </c>
      <c r="T302" s="56">
        <v>29.545454545454547</v>
      </c>
      <c r="U302" s="56">
        <v>7.5757575757575761</v>
      </c>
      <c r="V302" s="56">
        <v>3.0303030303030303</v>
      </c>
      <c r="W302" s="56">
        <v>2.2727272727272729</v>
      </c>
      <c r="X302" s="56">
        <v>0</v>
      </c>
      <c r="Y302" s="56">
        <v>0</v>
      </c>
      <c r="Z302" s="56">
        <v>0</v>
      </c>
      <c r="AA302" s="56">
        <v>0</v>
      </c>
      <c r="AB302" s="56">
        <v>0</v>
      </c>
      <c r="AC302" s="56">
        <v>0</v>
      </c>
      <c r="AD302" s="56">
        <v>0</v>
      </c>
    </row>
    <row r="303" spans="1:30" ht="15" customHeight="1">
      <c r="A303" s="48"/>
      <c r="B303" s="24" t="s">
        <v>106</v>
      </c>
      <c r="C303" s="38">
        <v>296</v>
      </c>
      <c r="D303" s="38">
        <v>149</v>
      </c>
      <c r="E303" s="38">
        <v>1</v>
      </c>
      <c r="F303" s="38">
        <v>104</v>
      </c>
      <c r="G303" s="38">
        <v>32</v>
      </c>
      <c r="H303" s="38">
        <v>8</v>
      </c>
      <c r="I303" s="38">
        <v>2</v>
      </c>
      <c r="J303" s="38">
        <v>0</v>
      </c>
      <c r="K303" s="38">
        <v>0</v>
      </c>
      <c r="L303" s="38">
        <v>0</v>
      </c>
      <c r="M303" s="38">
        <v>0</v>
      </c>
      <c r="N303" s="38">
        <v>0</v>
      </c>
      <c r="O303" s="38">
        <v>0</v>
      </c>
      <c r="P303" s="38">
        <v>0</v>
      </c>
      <c r="Q303" s="38">
        <v>12</v>
      </c>
      <c r="R303" s="38">
        <v>8</v>
      </c>
      <c r="S303" s="38">
        <v>0</v>
      </c>
      <c r="T303" s="38">
        <v>3</v>
      </c>
      <c r="U303" s="38">
        <v>1</v>
      </c>
      <c r="V303" s="38">
        <v>0</v>
      </c>
      <c r="W303" s="38">
        <v>0</v>
      </c>
      <c r="X303" s="38">
        <v>0</v>
      </c>
      <c r="Y303" s="38">
        <v>0</v>
      </c>
      <c r="Z303" s="38">
        <v>0</v>
      </c>
      <c r="AA303" s="38">
        <v>0</v>
      </c>
      <c r="AB303" s="38">
        <v>0</v>
      </c>
      <c r="AC303" s="38">
        <v>0</v>
      </c>
      <c r="AD303" s="38">
        <v>0</v>
      </c>
    </row>
    <row r="304" spans="1:30" ht="15" customHeight="1">
      <c r="A304" s="48"/>
      <c r="B304" s="24"/>
      <c r="C304" s="56">
        <v>100</v>
      </c>
      <c r="D304" s="56">
        <v>50.337837837837839</v>
      </c>
      <c r="E304" s="56">
        <v>0.33783783783783783</v>
      </c>
      <c r="F304" s="56">
        <v>35.135135135135137</v>
      </c>
      <c r="G304" s="56">
        <v>10.810810810810811</v>
      </c>
      <c r="H304" s="56">
        <v>2.7027027027027026</v>
      </c>
      <c r="I304" s="56">
        <v>0.67567567567567566</v>
      </c>
      <c r="J304" s="56">
        <v>0</v>
      </c>
      <c r="K304" s="56">
        <v>0</v>
      </c>
      <c r="L304" s="56">
        <v>0</v>
      </c>
      <c r="M304" s="56">
        <v>0</v>
      </c>
      <c r="N304" s="56">
        <v>0</v>
      </c>
      <c r="O304" s="56">
        <v>0</v>
      </c>
      <c r="P304" s="56">
        <v>0</v>
      </c>
      <c r="Q304" s="56">
        <v>99.999999999999986</v>
      </c>
      <c r="R304" s="56">
        <v>66.666666666666657</v>
      </c>
      <c r="S304" s="56">
        <v>0</v>
      </c>
      <c r="T304" s="56">
        <v>25</v>
      </c>
      <c r="U304" s="56">
        <v>8.3333333333333321</v>
      </c>
      <c r="V304" s="56">
        <v>0</v>
      </c>
      <c r="W304" s="56">
        <v>0</v>
      </c>
      <c r="X304" s="56">
        <v>0</v>
      </c>
      <c r="Y304" s="56">
        <v>0</v>
      </c>
      <c r="Z304" s="56">
        <v>0</v>
      </c>
      <c r="AA304" s="56">
        <v>0</v>
      </c>
      <c r="AB304" s="56">
        <v>0</v>
      </c>
      <c r="AC304" s="56">
        <v>0</v>
      </c>
      <c r="AD304" s="56">
        <v>0</v>
      </c>
    </row>
    <row r="305" spans="1:30" ht="15" customHeight="1">
      <c r="A305" s="48"/>
      <c r="B305" s="24" t="s">
        <v>2</v>
      </c>
      <c r="C305" s="38">
        <v>187</v>
      </c>
      <c r="D305" s="38">
        <v>105</v>
      </c>
      <c r="E305" s="38">
        <v>1</v>
      </c>
      <c r="F305" s="38">
        <v>56</v>
      </c>
      <c r="G305" s="38">
        <v>19</v>
      </c>
      <c r="H305" s="38">
        <v>5</v>
      </c>
      <c r="I305" s="38">
        <v>1</v>
      </c>
      <c r="J305" s="38">
        <v>0</v>
      </c>
      <c r="K305" s="38">
        <v>0</v>
      </c>
      <c r="L305" s="38">
        <v>0</v>
      </c>
      <c r="M305" s="38">
        <v>0</v>
      </c>
      <c r="N305" s="38">
        <v>0</v>
      </c>
      <c r="O305" s="38">
        <v>0</v>
      </c>
      <c r="P305" s="38">
        <v>0</v>
      </c>
      <c r="Q305" s="38">
        <v>33</v>
      </c>
      <c r="R305" s="38">
        <v>22</v>
      </c>
      <c r="S305" s="38">
        <v>0</v>
      </c>
      <c r="T305" s="38">
        <v>5</v>
      </c>
      <c r="U305" s="38">
        <v>3</v>
      </c>
      <c r="V305" s="38">
        <v>3</v>
      </c>
      <c r="W305" s="38">
        <v>0</v>
      </c>
      <c r="X305" s="38">
        <v>0</v>
      </c>
      <c r="Y305" s="38">
        <v>0</v>
      </c>
      <c r="Z305" s="38">
        <v>0</v>
      </c>
      <c r="AA305" s="38">
        <v>0</v>
      </c>
      <c r="AB305" s="38">
        <v>0</v>
      </c>
      <c r="AC305" s="38">
        <v>0</v>
      </c>
      <c r="AD305" s="38">
        <v>0</v>
      </c>
    </row>
    <row r="306" spans="1:30" ht="15" customHeight="1">
      <c r="A306" s="90"/>
      <c r="B306" s="24"/>
      <c r="C306" s="56">
        <v>99.999999999999986</v>
      </c>
      <c r="D306" s="56">
        <v>56.149732620320862</v>
      </c>
      <c r="E306" s="56">
        <v>0.53475935828876997</v>
      </c>
      <c r="F306" s="56">
        <v>29.946524064171122</v>
      </c>
      <c r="G306" s="56">
        <v>10.160427807486631</v>
      </c>
      <c r="H306" s="56">
        <v>2.6737967914438503</v>
      </c>
      <c r="I306" s="56">
        <v>0.53475935828876997</v>
      </c>
      <c r="J306" s="56">
        <v>0</v>
      </c>
      <c r="K306" s="56">
        <v>0</v>
      </c>
      <c r="L306" s="56">
        <v>0</v>
      </c>
      <c r="M306" s="56">
        <v>0</v>
      </c>
      <c r="N306" s="56">
        <v>0</v>
      </c>
      <c r="O306" s="56">
        <v>0</v>
      </c>
      <c r="P306" s="56">
        <v>0</v>
      </c>
      <c r="Q306" s="56">
        <v>100</v>
      </c>
      <c r="R306" s="56">
        <v>66.666666666666657</v>
      </c>
      <c r="S306" s="56">
        <v>0</v>
      </c>
      <c r="T306" s="56">
        <v>15.151515151515152</v>
      </c>
      <c r="U306" s="56">
        <v>9.0909090909090917</v>
      </c>
      <c r="V306" s="56">
        <v>9.0909090909090917</v>
      </c>
      <c r="W306" s="56">
        <v>0</v>
      </c>
      <c r="X306" s="56">
        <v>0</v>
      </c>
      <c r="Y306" s="56">
        <v>0</v>
      </c>
      <c r="Z306" s="56">
        <v>0</v>
      </c>
      <c r="AA306" s="56">
        <v>0</v>
      </c>
      <c r="AB306" s="56">
        <v>0</v>
      </c>
      <c r="AC306" s="56">
        <v>0</v>
      </c>
      <c r="AD306" s="56">
        <v>0</v>
      </c>
    </row>
    <row r="307" spans="1:30" ht="15" customHeight="1">
      <c r="A307" s="48" t="s">
        <v>107</v>
      </c>
      <c r="B307" s="24" t="s">
        <v>108</v>
      </c>
      <c r="C307" s="38">
        <v>159</v>
      </c>
      <c r="D307" s="38">
        <v>65</v>
      </c>
      <c r="E307" s="38">
        <v>0</v>
      </c>
      <c r="F307" s="38">
        <v>67</v>
      </c>
      <c r="G307" s="38">
        <v>24</v>
      </c>
      <c r="H307" s="38">
        <v>3</v>
      </c>
      <c r="I307" s="38">
        <v>0</v>
      </c>
      <c r="J307" s="38">
        <v>11</v>
      </c>
      <c r="K307" s="38">
        <v>10</v>
      </c>
      <c r="L307" s="38">
        <v>0</v>
      </c>
      <c r="M307" s="38">
        <v>0</v>
      </c>
      <c r="N307" s="38">
        <v>0</v>
      </c>
      <c r="O307" s="38">
        <v>1</v>
      </c>
      <c r="P307" s="38">
        <v>0</v>
      </c>
      <c r="Q307" s="38">
        <v>3</v>
      </c>
      <c r="R307" s="38">
        <v>2</v>
      </c>
      <c r="S307" s="38">
        <v>0</v>
      </c>
      <c r="T307" s="38">
        <v>1</v>
      </c>
      <c r="U307" s="38">
        <v>0</v>
      </c>
      <c r="V307" s="38">
        <v>0</v>
      </c>
      <c r="W307" s="38">
        <v>0</v>
      </c>
      <c r="X307" s="38">
        <v>35</v>
      </c>
      <c r="Y307" s="38">
        <v>24</v>
      </c>
      <c r="Z307" s="38">
        <v>0</v>
      </c>
      <c r="AA307" s="38">
        <v>5</v>
      </c>
      <c r="AB307" s="38">
        <v>5</v>
      </c>
      <c r="AC307" s="38">
        <v>0</v>
      </c>
      <c r="AD307" s="38">
        <v>1</v>
      </c>
    </row>
    <row r="308" spans="1:30" ht="15" customHeight="1">
      <c r="A308" s="48"/>
      <c r="B308" s="24"/>
      <c r="C308" s="56">
        <v>100.00000000000001</v>
      </c>
      <c r="D308" s="56">
        <v>40.880503144654092</v>
      </c>
      <c r="E308" s="56">
        <v>0</v>
      </c>
      <c r="F308" s="56">
        <v>42.138364779874216</v>
      </c>
      <c r="G308" s="56">
        <v>15.09433962264151</v>
      </c>
      <c r="H308" s="56">
        <v>1.8867924528301887</v>
      </c>
      <c r="I308" s="56">
        <v>0</v>
      </c>
      <c r="J308" s="56">
        <v>100</v>
      </c>
      <c r="K308" s="56">
        <v>90.909090909090907</v>
      </c>
      <c r="L308" s="56">
        <v>0</v>
      </c>
      <c r="M308" s="56">
        <v>0</v>
      </c>
      <c r="N308" s="56">
        <v>0</v>
      </c>
      <c r="O308" s="56">
        <v>9.0909090909090917</v>
      </c>
      <c r="P308" s="56">
        <v>0</v>
      </c>
      <c r="Q308" s="56">
        <v>99.999999999999986</v>
      </c>
      <c r="R308" s="56">
        <v>66.666666666666657</v>
      </c>
      <c r="S308" s="56">
        <v>0</v>
      </c>
      <c r="T308" s="56">
        <v>33.333333333333329</v>
      </c>
      <c r="U308" s="56">
        <v>0</v>
      </c>
      <c r="V308" s="56">
        <v>0</v>
      </c>
      <c r="W308" s="56">
        <v>0</v>
      </c>
      <c r="X308" s="56">
        <v>100</v>
      </c>
      <c r="Y308" s="56">
        <v>68.571428571428569</v>
      </c>
      <c r="Z308" s="56">
        <v>0</v>
      </c>
      <c r="AA308" s="56">
        <v>14.285714285714285</v>
      </c>
      <c r="AB308" s="56">
        <v>14.285714285714285</v>
      </c>
      <c r="AC308" s="56">
        <v>0</v>
      </c>
      <c r="AD308" s="56">
        <v>2.8571428571428572</v>
      </c>
    </row>
    <row r="309" spans="1:30" ht="15" customHeight="1">
      <c r="A309" s="48"/>
      <c r="B309" s="24" t="s">
        <v>109</v>
      </c>
      <c r="C309" s="38">
        <v>46</v>
      </c>
      <c r="D309" s="38">
        <v>23</v>
      </c>
      <c r="E309" s="38">
        <v>0</v>
      </c>
      <c r="F309" s="38">
        <v>16</v>
      </c>
      <c r="G309" s="38">
        <v>7</v>
      </c>
      <c r="H309" s="38">
        <v>0</v>
      </c>
      <c r="I309" s="38">
        <v>0</v>
      </c>
      <c r="J309" s="38">
        <v>33</v>
      </c>
      <c r="K309" s="38">
        <v>20</v>
      </c>
      <c r="L309" s="38">
        <v>1</v>
      </c>
      <c r="M309" s="38">
        <v>6</v>
      </c>
      <c r="N309" s="38">
        <v>5</v>
      </c>
      <c r="O309" s="38">
        <v>1</v>
      </c>
      <c r="P309" s="38">
        <v>0</v>
      </c>
      <c r="Q309" s="38">
        <v>3</v>
      </c>
      <c r="R309" s="38">
        <v>2</v>
      </c>
      <c r="S309" s="38">
        <v>0</v>
      </c>
      <c r="T309" s="38">
        <v>1</v>
      </c>
      <c r="U309" s="38">
        <v>0</v>
      </c>
      <c r="V309" s="38">
        <v>0</v>
      </c>
      <c r="W309" s="38">
        <v>0</v>
      </c>
      <c r="X309" s="38">
        <v>44</v>
      </c>
      <c r="Y309" s="38">
        <v>24</v>
      </c>
      <c r="Z309" s="38">
        <v>1</v>
      </c>
      <c r="AA309" s="38">
        <v>7</v>
      </c>
      <c r="AB309" s="38">
        <v>11</v>
      </c>
      <c r="AC309" s="38">
        <v>1</v>
      </c>
      <c r="AD309" s="38">
        <v>0</v>
      </c>
    </row>
    <row r="310" spans="1:30" ht="15" customHeight="1">
      <c r="A310" s="48"/>
      <c r="B310" s="24"/>
      <c r="C310" s="56">
        <v>100</v>
      </c>
      <c r="D310" s="56">
        <v>50</v>
      </c>
      <c r="E310" s="56">
        <v>0</v>
      </c>
      <c r="F310" s="56">
        <v>34.782608695652172</v>
      </c>
      <c r="G310" s="56">
        <v>15.217391304347828</v>
      </c>
      <c r="H310" s="56">
        <v>0</v>
      </c>
      <c r="I310" s="56">
        <v>0</v>
      </c>
      <c r="J310" s="56">
        <v>100.00000000000001</v>
      </c>
      <c r="K310" s="56">
        <v>60.606060606060609</v>
      </c>
      <c r="L310" s="56">
        <v>3.0303030303030303</v>
      </c>
      <c r="M310" s="56">
        <v>18.181818181818183</v>
      </c>
      <c r="N310" s="56">
        <v>15.151515151515152</v>
      </c>
      <c r="O310" s="56">
        <v>3.0303030303030303</v>
      </c>
      <c r="P310" s="56">
        <v>0</v>
      </c>
      <c r="Q310" s="56">
        <v>99.999999999999986</v>
      </c>
      <c r="R310" s="56">
        <v>66.666666666666657</v>
      </c>
      <c r="S310" s="56">
        <v>0</v>
      </c>
      <c r="T310" s="56">
        <v>33.333333333333329</v>
      </c>
      <c r="U310" s="56">
        <v>0</v>
      </c>
      <c r="V310" s="56">
        <v>0</v>
      </c>
      <c r="W310" s="56">
        <v>0</v>
      </c>
      <c r="X310" s="56">
        <v>99.999999999999986</v>
      </c>
      <c r="Y310" s="56">
        <v>54.54545454545454</v>
      </c>
      <c r="Z310" s="56">
        <v>2.2727272727272729</v>
      </c>
      <c r="AA310" s="56">
        <v>15.909090909090908</v>
      </c>
      <c r="AB310" s="56">
        <v>25</v>
      </c>
      <c r="AC310" s="56">
        <v>2.2727272727272729</v>
      </c>
      <c r="AD310" s="56">
        <v>0</v>
      </c>
    </row>
    <row r="311" spans="1:30" ht="15" customHeight="1">
      <c r="A311" s="48"/>
      <c r="B311" s="24" t="s">
        <v>110</v>
      </c>
      <c r="C311" s="38">
        <v>212</v>
      </c>
      <c r="D311" s="38">
        <v>88</v>
      </c>
      <c r="E311" s="38">
        <v>5</v>
      </c>
      <c r="F311" s="38">
        <v>90</v>
      </c>
      <c r="G311" s="38">
        <v>21</v>
      </c>
      <c r="H311" s="38">
        <v>6</v>
      </c>
      <c r="I311" s="38">
        <v>2</v>
      </c>
      <c r="J311" s="38">
        <v>76</v>
      </c>
      <c r="K311" s="38">
        <v>54</v>
      </c>
      <c r="L311" s="38">
        <v>2</v>
      </c>
      <c r="M311" s="38">
        <v>10</v>
      </c>
      <c r="N311" s="38">
        <v>5</v>
      </c>
      <c r="O311" s="38">
        <v>5</v>
      </c>
      <c r="P311" s="38">
        <v>0</v>
      </c>
      <c r="Q311" s="38">
        <v>9</v>
      </c>
      <c r="R311" s="38">
        <v>5</v>
      </c>
      <c r="S311" s="38">
        <v>0</v>
      </c>
      <c r="T311" s="38">
        <v>2</v>
      </c>
      <c r="U311" s="38">
        <v>2</v>
      </c>
      <c r="V311" s="38">
        <v>0</v>
      </c>
      <c r="W311" s="38">
        <v>0</v>
      </c>
      <c r="X311" s="38">
        <v>95</v>
      </c>
      <c r="Y311" s="38">
        <v>68</v>
      </c>
      <c r="Z311" s="38">
        <v>1</v>
      </c>
      <c r="AA311" s="38">
        <v>14</v>
      </c>
      <c r="AB311" s="38">
        <v>7</v>
      </c>
      <c r="AC311" s="38">
        <v>4</v>
      </c>
      <c r="AD311" s="38">
        <v>1</v>
      </c>
    </row>
    <row r="312" spans="1:30" ht="15" customHeight="1">
      <c r="A312" s="48"/>
      <c r="B312" s="24"/>
      <c r="C312" s="56">
        <v>99.999999999999986</v>
      </c>
      <c r="D312" s="56">
        <v>41.509433962264154</v>
      </c>
      <c r="E312" s="56">
        <v>2.358490566037736</v>
      </c>
      <c r="F312" s="56">
        <v>42.452830188679243</v>
      </c>
      <c r="G312" s="56">
        <v>9.9056603773584904</v>
      </c>
      <c r="H312" s="56">
        <v>2.8301886792452833</v>
      </c>
      <c r="I312" s="56">
        <v>0.94339622641509435</v>
      </c>
      <c r="J312" s="56">
        <v>100.00000000000001</v>
      </c>
      <c r="K312" s="56">
        <v>71.05263157894737</v>
      </c>
      <c r="L312" s="56">
        <v>2.6315789473684208</v>
      </c>
      <c r="M312" s="56">
        <v>13.157894736842104</v>
      </c>
      <c r="N312" s="56">
        <v>6.5789473684210522</v>
      </c>
      <c r="O312" s="56">
        <v>6.5789473684210522</v>
      </c>
      <c r="P312" s="56">
        <v>0</v>
      </c>
      <c r="Q312" s="56">
        <v>100</v>
      </c>
      <c r="R312" s="56">
        <v>55.555555555555557</v>
      </c>
      <c r="S312" s="56">
        <v>0</v>
      </c>
      <c r="T312" s="56">
        <v>22.222222222222221</v>
      </c>
      <c r="U312" s="56">
        <v>22.222222222222221</v>
      </c>
      <c r="V312" s="56">
        <v>0</v>
      </c>
      <c r="W312" s="56">
        <v>0</v>
      </c>
      <c r="X312" s="56">
        <v>100</v>
      </c>
      <c r="Y312" s="56">
        <v>71.578947368421055</v>
      </c>
      <c r="Z312" s="56">
        <v>1.0526315789473684</v>
      </c>
      <c r="AA312" s="56">
        <v>14.736842105263156</v>
      </c>
      <c r="AB312" s="56">
        <v>7.3684210526315779</v>
      </c>
      <c r="AC312" s="56">
        <v>4.2105263157894735</v>
      </c>
      <c r="AD312" s="56">
        <v>1.0526315789473684</v>
      </c>
    </row>
    <row r="313" spans="1:30" ht="15" customHeight="1">
      <c r="A313" s="48"/>
      <c r="B313" s="24" t="s">
        <v>111</v>
      </c>
      <c r="C313" s="38">
        <v>212</v>
      </c>
      <c r="D313" s="38">
        <v>106</v>
      </c>
      <c r="E313" s="38">
        <v>5</v>
      </c>
      <c r="F313" s="38">
        <v>76</v>
      </c>
      <c r="G313" s="38">
        <v>15</v>
      </c>
      <c r="H313" s="38">
        <v>9</v>
      </c>
      <c r="I313" s="38">
        <v>1</v>
      </c>
      <c r="J313" s="38">
        <v>105</v>
      </c>
      <c r="K313" s="38">
        <v>61</v>
      </c>
      <c r="L313" s="38">
        <v>1</v>
      </c>
      <c r="M313" s="38">
        <v>30</v>
      </c>
      <c r="N313" s="38">
        <v>9</v>
      </c>
      <c r="O313" s="38">
        <v>3</v>
      </c>
      <c r="P313" s="38">
        <v>1</v>
      </c>
      <c r="Q313" s="38">
        <v>14</v>
      </c>
      <c r="R313" s="38">
        <v>8</v>
      </c>
      <c r="S313" s="38">
        <v>0</v>
      </c>
      <c r="T313" s="38">
        <v>4</v>
      </c>
      <c r="U313" s="38">
        <v>1</v>
      </c>
      <c r="V313" s="38">
        <v>1</v>
      </c>
      <c r="W313" s="38">
        <v>0</v>
      </c>
      <c r="X313" s="38">
        <v>151</v>
      </c>
      <c r="Y313" s="38">
        <v>102</v>
      </c>
      <c r="Z313" s="38">
        <v>1</v>
      </c>
      <c r="AA313" s="38">
        <v>21</v>
      </c>
      <c r="AB313" s="38">
        <v>16</v>
      </c>
      <c r="AC313" s="38">
        <v>10</v>
      </c>
      <c r="AD313" s="38">
        <v>1</v>
      </c>
    </row>
    <row r="314" spans="1:30" ht="15" customHeight="1">
      <c r="A314" s="48"/>
      <c r="B314" s="24"/>
      <c r="C314" s="56">
        <v>100</v>
      </c>
      <c r="D314" s="56">
        <v>50</v>
      </c>
      <c r="E314" s="56">
        <v>2.358490566037736</v>
      </c>
      <c r="F314" s="56">
        <v>35.849056603773583</v>
      </c>
      <c r="G314" s="56">
        <v>7.0754716981132075</v>
      </c>
      <c r="H314" s="56">
        <v>4.2452830188679247</v>
      </c>
      <c r="I314" s="56">
        <v>0.47169811320754718</v>
      </c>
      <c r="J314" s="56">
        <v>100</v>
      </c>
      <c r="K314" s="56">
        <v>58.095238095238102</v>
      </c>
      <c r="L314" s="56">
        <v>0.95238095238095244</v>
      </c>
      <c r="M314" s="56">
        <v>28.571428571428569</v>
      </c>
      <c r="N314" s="56">
        <v>8.5714285714285712</v>
      </c>
      <c r="O314" s="56">
        <v>2.8571428571428572</v>
      </c>
      <c r="P314" s="56">
        <v>0.95238095238095244</v>
      </c>
      <c r="Q314" s="56">
        <v>99.999999999999986</v>
      </c>
      <c r="R314" s="56">
        <v>57.142857142857139</v>
      </c>
      <c r="S314" s="56">
        <v>0</v>
      </c>
      <c r="T314" s="56">
        <v>28.571428571428569</v>
      </c>
      <c r="U314" s="56">
        <v>7.1428571428571423</v>
      </c>
      <c r="V314" s="56">
        <v>7.1428571428571423</v>
      </c>
      <c r="W314" s="56">
        <v>0</v>
      </c>
      <c r="X314" s="56">
        <v>99.999999999999986</v>
      </c>
      <c r="Y314" s="56">
        <v>67.549668874172184</v>
      </c>
      <c r="Z314" s="56">
        <v>0.66225165562913912</v>
      </c>
      <c r="AA314" s="56">
        <v>13.90728476821192</v>
      </c>
      <c r="AB314" s="56">
        <v>10.596026490066226</v>
      </c>
      <c r="AC314" s="56">
        <v>6.6225165562913908</v>
      </c>
      <c r="AD314" s="56">
        <v>0.66225165562913912</v>
      </c>
    </row>
    <row r="315" spans="1:30" ht="15" customHeight="1">
      <c r="A315" s="48"/>
      <c r="B315" s="24" t="s">
        <v>112</v>
      </c>
      <c r="C315" s="38">
        <v>175</v>
      </c>
      <c r="D315" s="38">
        <v>80</v>
      </c>
      <c r="E315" s="38">
        <v>2</v>
      </c>
      <c r="F315" s="38">
        <v>77</v>
      </c>
      <c r="G315" s="38">
        <v>15</v>
      </c>
      <c r="H315" s="38">
        <v>1</v>
      </c>
      <c r="I315" s="38">
        <v>0</v>
      </c>
      <c r="J315" s="38">
        <v>117</v>
      </c>
      <c r="K315" s="38">
        <v>79</v>
      </c>
      <c r="L315" s="38">
        <v>0</v>
      </c>
      <c r="M315" s="38">
        <v>21</v>
      </c>
      <c r="N315" s="38">
        <v>10</v>
      </c>
      <c r="O315" s="38">
        <v>6</v>
      </c>
      <c r="P315" s="38">
        <v>1</v>
      </c>
      <c r="Q315" s="38">
        <v>17</v>
      </c>
      <c r="R315" s="38">
        <v>10</v>
      </c>
      <c r="S315" s="38">
        <v>0</v>
      </c>
      <c r="T315" s="38">
        <v>5</v>
      </c>
      <c r="U315" s="38">
        <v>2</v>
      </c>
      <c r="V315" s="38">
        <v>0</v>
      </c>
      <c r="W315" s="38">
        <v>0</v>
      </c>
      <c r="X315" s="38">
        <v>119</v>
      </c>
      <c r="Y315" s="38">
        <v>78</v>
      </c>
      <c r="Z315" s="38">
        <v>0</v>
      </c>
      <c r="AA315" s="38">
        <v>19</v>
      </c>
      <c r="AB315" s="38">
        <v>11</v>
      </c>
      <c r="AC315" s="38">
        <v>6</v>
      </c>
      <c r="AD315" s="38">
        <v>5</v>
      </c>
    </row>
    <row r="316" spans="1:30" ht="15" customHeight="1">
      <c r="A316" s="48"/>
      <c r="B316" s="24"/>
      <c r="C316" s="56">
        <v>100</v>
      </c>
      <c r="D316" s="56">
        <v>45.714285714285715</v>
      </c>
      <c r="E316" s="56">
        <v>1.1428571428571428</v>
      </c>
      <c r="F316" s="56">
        <v>44</v>
      </c>
      <c r="G316" s="56">
        <v>8.5714285714285712</v>
      </c>
      <c r="H316" s="56">
        <v>0.5714285714285714</v>
      </c>
      <c r="I316" s="56">
        <v>0</v>
      </c>
      <c r="J316" s="56">
        <v>100</v>
      </c>
      <c r="K316" s="56">
        <v>67.521367521367523</v>
      </c>
      <c r="L316" s="56">
        <v>0</v>
      </c>
      <c r="M316" s="56">
        <v>17.948717948717949</v>
      </c>
      <c r="N316" s="56">
        <v>8.5470085470085468</v>
      </c>
      <c r="O316" s="56">
        <v>5.1282051282051277</v>
      </c>
      <c r="P316" s="56">
        <v>0.85470085470085477</v>
      </c>
      <c r="Q316" s="56">
        <v>100.00000000000001</v>
      </c>
      <c r="R316" s="56">
        <v>58.82352941176471</v>
      </c>
      <c r="S316" s="56">
        <v>0</v>
      </c>
      <c r="T316" s="56">
        <v>29.411764705882355</v>
      </c>
      <c r="U316" s="56">
        <v>11.76470588235294</v>
      </c>
      <c r="V316" s="56">
        <v>0</v>
      </c>
      <c r="W316" s="56">
        <v>0</v>
      </c>
      <c r="X316" s="56">
        <v>99.999999999999986</v>
      </c>
      <c r="Y316" s="56">
        <v>65.546218487394952</v>
      </c>
      <c r="Z316" s="56">
        <v>0</v>
      </c>
      <c r="AA316" s="56">
        <v>15.966386554621847</v>
      </c>
      <c r="AB316" s="56">
        <v>9.2436974789915975</v>
      </c>
      <c r="AC316" s="56">
        <v>5.0420168067226889</v>
      </c>
      <c r="AD316" s="56">
        <v>4.2016806722689077</v>
      </c>
    </row>
    <row r="317" spans="1:30" ht="15" customHeight="1">
      <c r="A317" s="48"/>
      <c r="B317" s="24" t="s">
        <v>113</v>
      </c>
      <c r="C317" s="38">
        <v>274</v>
      </c>
      <c r="D317" s="38">
        <v>153</v>
      </c>
      <c r="E317" s="38">
        <v>4</v>
      </c>
      <c r="F317" s="38">
        <v>81</v>
      </c>
      <c r="G317" s="38">
        <v>25</v>
      </c>
      <c r="H317" s="38">
        <v>10</v>
      </c>
      <c r="I317" s="38">
        <v>1</v>
      </c>
      <c r="J317" s="38">
        <v>328</v>
      </c>
      <c r="K317" s="38">
        <v>230</v>
      </c>
      <c r="L317" s="38">
        <v>2</v>
      </c>
      <c r="M317" s="38">
        <v>46</v>
      </c>
      <c r="N317" s="38">
        <v>25</v>
      </c>
      <c r="O317" s="38">
        <v>19</v>
      </c>
      <c r="P317" s="38">
        <v>6</v>
      </c>
      <c r="Q317" s="38">
        <v>33</v>
      </c>
      <c r="R317" s="38">
        <v>19</v>
      </c>
      <c r="S317" s="38">
        <v>0</v>
      </c>
      <c r="T317" s="38">
        <v>9</v>
      </c>
      <c r="U317" s="38">
        <v>3</v>
      </c>
      <c r="V317" s="38">
        <v>2</v>
      </c>
      <c r="W317" s="38">
        <v>0</v>
      </c>
      <c r="X317" s="38">
        <v>378</v>
      </c>
      <c r="Y317" s="38">
        <v>263</v>
      </c>
      <c r="Z317" s="38">
        <v>0</v>
      </c>
      <c r="AA317" s="38">
        <v>53</v>
      </c>
      <c r="AB317" s="38">
        <v>32</v>
      </c>
      <c r="AC317" s="38">
        <v>21</v>
      </c>
      <c r="AD317" s="38">
        <v>9</v>
      </c>
    </row>
    <row r="318" spans="1:30" ht="15" customHeight="1">
      <c r="A318" s="48"/>
      <c r="B318" s="24"/>
      <c r="C318" s="56">
        <v>100</v>
      </c>
      <c r="D318" s="56">
        <v>55.839416058394164</v>
      </c>
      <c r="E318" s="56">
        <v>1.4598540145985401</v>
      </c>
      <c r="F318" s="56">
        <v>29.56204379562044</v>
      </c>
      <c r="G318" s="56">
        <v>9.1240875912408761</v>
      </c>
      <c r="H318" s="56">
        <v>3.6496350364963499</v>
      </c>
      <c r="I318" s="56">
        <v>0.36496350364963503</v>
      </c>
      <c r="J318" s="56">
        <v>100.00000000000001</v>
      </c>
      <c r="K318" s="56">
        <v>70.121951219512198</v>
      </c>
      <c r="L318" s="56">
        <v>0.6097560975609756</v>
      </c>
      <c r="M318" s="56">
        <v>14.02439024390244</v>
      </c>
      <c r="N318" s="56">
        <v>7.6219512195121952</v>
      </c>
      <c r="O318" s="56">
        <v>5.7926829268292686</v>
      </c>
      <c r="P318" s="56">
        <v>1.8292682926829267</v>
      </c>
      <c r="Q318" s="56">
        <v>100</v>
      </c>
      <c r="R318" s="56">
        <v>57.575757575757578</v>
      </c>
      <c r="S318" s="56">
        <v>0</v>
      </c>
      <c r="T318" s="56">
        <v>27.27272727272727</v>
      </c>
      <c r="U318" s="56">
        <v>9.0909090909090917</v>
      </c>
      <c r="V318" s="56">
        <v>6.0606060606060606</v>
      </c>
      <c r="W318" s="56">
        <v>0</v>
      </c>
      <c r="X318" s="56">
        <v>100.00000000000001</v>
      </c>
      <c r="Y318" s="56">
        <v>69.576719576719583</v>
      </c>
      <c r="Z318" s="56">
        <v>0</v>
      </c>
      <c r="AA318" s="56">
        <v>14.02116402116402</v>
      </c>
      <c r="AB318" s="56">
        <v>8.4656084656084651</v>
      </c>
      <c r="AC318" s="56">
        <v>5.5555555555555554</v>
      </c>
      <c r="AD318" s="56">
        <v>2.3809523809523809</v>
      </c>
    </row>
    <row r="319" spans="1:30" ht="15" customHeight="1">
      <c r="A319" s="48"/>
      <c r="B319" s="24" t="s">
        <v>114</v>
      </c>
      <c r="C319" s="38">
        <v>510</v>
      </c>
      <c r="D319" s="38">
        <v>309</v>
      </c>
      <c r="E319" s="38">
        <v>5</v>
      </c>
      <c r="F319" s="38">
        <v>141</v>
      </c>
      <c r="G319" s="38">
        <v>40</v>
      </c>
      <c r="H319" s="38">
        <v>13</v>
      </c>
      <c r="I319" s="38">
        <v>2</v>
      </c>
      <c r="J319" s="38">
        <v>1145</v>
      </c>
      <c r="K319" s="38">
        <v>864</v>
      </c>
      <c r="L319" s="38">
        <v>1</v>
      </c>
      <c r="M319" s="38">
        <v>104</v>
      </c>
      <c r="N319" s="38">
        <v>108</v>
      </c>
      <c r="O319" s="38">
        <v>57</v>
      </c>
      <c r="P319" s="38">
        <v>11</v>
      </c>
      <c r="Q319" s="38">
        <v>98</v>
      </c>
      <c r="R319" s="38">
        <v>60</v>
      </c>
      <c r="S319" s="38">
        <v>0</v>
      </c>
      <c r="T319" s="38">
        <v>25</v>
      </c>
      <c r="U319" s="38">
        <v>6</v>
      </c>
      <c r="V319" s="38">
        <v>4</v>
      </c>
      <c r="W319" s="38">
        <v>3</v>
      </c>
      <c r="X319" s="38">
        <v>740</v>
      </c>
      <c r="Y319" s="38">
        <v>481</v>
      </c>
      <c r="Z319" s="38">
        <v>0</v>
      </c>
      <c r="AA319" s="38">
        <v>94</v>
      </c>
      <c r="AB319" s="38">
        <v>81</v>
      </c>
      <c r="AC319" s="38">
        <v>48</v>
      </c>
      <c r="AD319" s="38">
        <v>36</v>
      </c>
    </row>
    <row r="320" spans="1:30" ht="15" customHeight="1">
      <c r="A320" s="90"/>
      <c r="B320" s="24"/>
      <c r="C320" s="56">
        <v>100</v>
      </c>
      <c r="D320" s="56">
        <v>60.588235294117645</v>
      </c>
      <c r="E320" s="56">
        <v>0.98039215686274506</v>
      </c>
      <c r="F320" s="56">
        <v>27.647058823529413</v>
      </c>
      <c r="G320" s="56">
        <v>7.8431372549019605</v>
      </c>
      <c r="H320" s="56">
        <v>2.5490196078431371</v>
      </c>
      <c r="I320" s="56">
        <v>0.39215686274509803</v>
      </c>
      <c r="J320" s="56">
        <v>100.00000000000001</v>
      </c>
      <c r="K320" s="56">
        <v>75.4585152838428</v>
      </c>
      <c r="L320" s="56">
        <v>8.7336244541484712E-2</v>
      </c>
      <c r="M320" s="56">
        <v>9.0829694323144103</v>
      </c>
      <c r="N320" s="56">
        <v>9.43231441048035</v>
      </c>
      <c r="O320" s="56">
        <v>4.9781659388646284</v>
      </c>
      <c r="P320" s="56">
        <v>0.9606986899563319</v>
      </c>
      <c r="Q320" s="56">
        <v>100</v>
      </c>
      <c r="R320" s="56">
        <v>61.224489795918366</v>
      </c>
      <c r="S320" s="56">
        <v>0</v>
      </c>
      <c r="T320" s="56">
        <v>25.510204081632654</v>
      </c>
      <c r="U320" s="56">
        <v>6.1224489795918364</v>
      </c>
      <c r="V320" s="56">
        <v>4.0816326530612246</v>
      </c>
      <c r="W320" s="56">
        <v>3.0612244897959182</v>
      </c>
      <c r="X320" s="56">
        <v>100.00000000000001</v>
      </c>
      <c r="Y320" s="56">
        <v>65</v>
      </c>
      <c r="Z320" s="56">
        <v>0</v>
      </c>
      <c r="AA320" s="56">
        <v>12.702702702702704</v>
      </c>
      <c r="AB320" s="56">
        <v>10.945945945945947</v>
      </c>
      <c r="AC320" s="56">
        <v>6.4864864864864868</v>
      </c>
      <c r="AD320" s="56">
        <v>4.8648648648648649</v>
      </c>
    </row>
    <row r="321" spans="1:30" ht="15" customHeight="1">
      <c r="A321" s="48" t="s">
        <v>115</v>
      </c>
      <c r="B321" s="24" t="s">
        <v>116</v>
      </c>
      <c r="C321" s="38">
        <v>593</v>
      </c>
      <c r="D321" s="38">
        <v>282</v>
      </c>
      <c r="E321" s="38">
        <v>7</v>
      </c>
      <c r="F321" s="38">
        <v>234</v>
      </c>
      <c r="G321" s="38">
        <v>59</v>
      </c>
      <c r="H321" s="38">
        <v>10</v>
      </c>
      <c r="I321" s="38">
        <v>1</v>
      </c>
      <c r="J321" s="38">
        <v>277</v>
      </c>
      <c r="K321" s="38">
        <v>190</v>
      </c>
      <c r="L321" s="38">
        <v>4</v>
      </c>
      <c r="M321" s="38">
        <v>43</v>
      </c>
      <c r="N321" s="38">
        <v>23</v>
      </c>
      <c r="O321" s="38">
        <v>16</v>
      </c>
      <c r="P321" s="38">
        <v>1</v>
      </c>
      <c r="Q321" s="38">
        <v>32</v>
      </c>
      <c r="R321" s="38">
        <v>20</v>
      </c>
      <c r="S321" s="38">
        <v>0</v>
      </c>
      <c r="T321" s="38">
        <v>7</v>
      </c>
      <c r="U321" s="38">
        <v>2</v>
      </c>
      <c r="V321" s="38">
        <v>3</v>
      </c>
      <c r="W321" s="38">
        <v>0</v>
      </c>
      <c r="X321" s="38">
        <v>404</v>
      </c>
      <c r="Y321" s="38">
        <v>283</v>
      </c>
      <c r="Z321" s="38">
        <v>2</v>
      </c>
      <c r="AA321" s="38">
        <v>53</v>
      </c>
      <c r="AB321" s="38">
        <v>40</v>
      </c>
      <c r="AC321" s="38">
        <v>16</v>
      </c>
      <c r="AD321" s="38">
        <v>10</v>
      </c>
    </row>
    <row r="322" spans="1:30" ht="15" customHeight="1">
      <c r="A322" s="48"/>
      <c r="B322" s="24"/>
      <c r="C322" s="56">
        <v>100</v>
      </c>
      <c r="D322" s="56">
        <v>47.554806070826302</v>
      </c>
      <c r="E322" s="56">
        <v>1.1804384485666104</v>
      </c>
      <c r="F322" s="56">
        <v>39.46037099494098</v>
      </c>
      <c r="G322" s="56">
        <v>9.9494097807757171</v>
      </c>
      <c r="H322" s="56">
        <v>1.6863406408094435</v>
      </c>
      <c r="I322" s="56">
        <v>0.16863406408094433</v>
      </c>
      <c r="J322" s="56">
        <v>100.00000000000001</v>
      </c>
      <c r="K322" s="56">
        <v>68.592057761732846</v>
      </c>
      <c r="L322" s="56">
        <v>1.4440433212996391</v>
      </c>
      <c r="M322" s="56">
        <v>15.523465703971121</v>
      </c>
      <c r="N322" s="56">
        <v>8.3032490974729249</v>
      </c>
      <c r="O322" s="56">
        <v>5.7761732851985563</v>
      </c>
      <c r="P322" s="56">
        <v>0.36101083032490977</v>
      </c>
      <c r="Q322" s="56">
        <v>100</v>
      </c>
      <c r="R322" s="56">
        <v>62.5</v>
      </c>
      <c r="S322" s="56">
        <v>0</v>
      </c>
      <c r="T322" s="56">
        <v>21.875</v>
      </c>
      <c r="U322" s="56">
        <v>6.25</v>
      </c>
      <c r="V322" s="56">
        <v>9.375</v>
      </c>
      <c r="W322" s="56">
        <v>0</v>
      </c>
      <c r="X322" s="56">
        <v>100.00000000000001</v>
      </c>
      <c r="Y322" s="56">
        <v>70.049504950495049</v>
      </c>
      <c r="Z322" s="56">
        <v>0.49504950495049505</v>
      </c>
      <c r="AA322" s="56">
        <v>13.118811881188119</v>
      </c>
      <c r="AB322" s="56">
        <v>9.9009900990099009</v>
      </c>
      <c r="AC322" s="56">
        <v>3.9603960396039604</v>
      </c>
      <c r="AD322" s="56">
        <v>2.4752475247524752</v>
      </c>
    </row>
    <row r="323" spans="1:30" ht="15" customHeight="1">
      <c r="A323" s="48"/>
      <c r="B323" s="24" t="s">
        <v>117</v>
      </c>
      <c r="C323" s="38">
        <v>127</v>
      </c>
      <c r="D323" s="38">
        <v>66</v>
      </c>
      <c r="E323" s="38">
        <v>0</v>
      </c>
      <c r="F323" s="38">
        <v>47</v>
      </c>
      <c r="G323" s="38">
        <v>9</v>
      </c>
      <c r="H323" s="38">
        <v>4</v>
      </c>
      <c r="I323" s="38">
        <v>1</v>
      </c>
      <c r="J323" s="38">
        <v>143</v>
      </c>
      <c r="K323" s="38">
        <v>103</v>
      </c>
      <c r="L323" s="38">
        <v>0</v>
      </c>
      <c r="M323" s="38">
        <v>15</v>
      </c>
      <c r="N323" s="38">
        <v>13</v>
      </c>
      <c r="O323" s="38">
        <v>10</v>
      </c>
      <c r="P323" s="38">
        <v>2</v>
      </c>
      <c r="Q323" s="38">
        <v>14</v>
      </c>
      <c r="R323" s="38">
        <v>6</v>
      </c>
      <c r="S323" s="38">
        <v>0</v>
      </c>
      <c r="T323" s="38">
        <v>5</v>
      </c>
      <c r="U323" s="38">
        <v>2</v>
      </c>
      <c r="V323" s="38">
        <v>1</v>
      </c>
      <c r="W323" s="38">
        <v>0</v>
      </c>
      <c r="X323" s="38">
        <v>138</v>
      </c>
      <c r="Y323" s="38">
        <v>79</v>
      </c>
      <c r="Z323" s="38">
        <v>0</v>
      </c>
      <c r="AA323" s="38">
        <v>30</v>
      </c>
      <c r="AB323" s="38">
        <v>12</v>
      </c>
      <c r="AC323" s="38">
        <v>9</v>
      </c>
      <c r="AD323" s="38">
        <v>8</v>
      </c>
    </row>
    <row r="324" spans="1:30" ht="15" customHeight="1">
      <c r="A324" s="48"/>
      <c r="B324" s="24"/>
      <c r="C324" s="56">
        <v>99.999999999999986</v>
      </c>
      <c r="D324" s="56">
        <v>51.968503937007867</v>
      </c>
      <c r="E324" s="56">
        <v>0</v>
      </c>
      <c r="F324" s="56">
        <v>37.00787401574803</v>
      </c>
      <c r="G324" s="56">
        <v>7.0866141732283463</v>
      </c>
      <c r="H324" s="56">
        <v>3.1496062992125982</v>
      </c>
      <c r="I324" s="56">
        <v>0.78740157480314954</v>
      </c>
      <c r="J324" s="56">
        <v>100.00000000000001</v>
      </c>
      <c r="K324" s="56">
        <v>72.027972027972027</v>
      </c>
      <c r="L324" s="56">
        <v>0</v>
      </c>
      <c r="M324" s="56">
        <v>10.48951048951049</v>
      </c>
      <c r="N324" s="56">
        <v>9.0909090909090917</v>
      </c>
      <c r="O324" s="56">
        <v>6.9930069930069934</v>
      </c>
      <c r="P324" s="56">
        <v>1.3986013986013985</v>
      </c>
      <c r="Q324" s="56">
        <v>100</v>
      </c>
      <c r="R324" s="56">
        <v>42.857142857142854</v>
      </c>
      <c r="S324" s="56">
        <v>0</v>
      </c>
      <c r="T324" s="56">
        <v>35.714285714285715</v>
      </c>
      <c r="U324" s="56">
        <v>14.285714285714285</v>
      </c>
      <c r="V324" s="56">
        <v>7.1428571428571423</v>
      </c>
      <c r="W324" s="56">
        <v>0</v>
      </c>
      <c r="X324" s="56">
        <v>100</v>
      </c>
      <c r="Y324" s="56">
        <v>57.246376811594203</v>
      </c>
      <c r="Z324" s="56">
        <v>0</v>
      </c>
      <c r="AA324" s="56">
        <v>21.739130434782609</v>
      </c>
      <c r="AB324" s="56">
        <v>8.695652173913043</v>
      </c>
      <c r="AC324" s="56">
        <v>6.5217391304347823</v>
      </c>
      <c r="AD324" s="56">
        <v>5.7971014492753623</v>
      </c>
    </row>
    <row r="325" spans="1:30" ht="15" customHeight="1">
      <c r="A325" s="48"/>
      <c r="B325" s="24" t="s">
        <v>118</v>
      </c>
      <c r="C325" s="38">
        <v>229</v>
      </c>
      <c r="D325" s="38">
        <v>126</v>
      </c>
      <c r="E325" s="38">
        <v>2</v>
      </c>
      <c r="F325" s="38">
        <v>69</v>
      </c>
      <c r="G325" s="38">
        <v>23</v>
      </c>
      <c r="H325" s="38">
        <v>9</v>
      </c>
      <c r="I325" s="38">
        <v>0</v>
      </c>
      <c r="J325" s="38">
        <v>399</v>
      </c>
      <c r="K325" s="38">
        <v>295</v>
      </c>
      <c r="L325" s="38">
        <v>0</v>
      </c>
      <c r="M325" s="38">
        <v>53</v>
      </c>
      <c r="N325" s="38">
        <v>35</v>
      </c>
      <c r="O325" s="38">
        <v>14</v>
      </c>
      <c r="P325" s="38">
        <v>2</v>
      </c>
      <c r="Q325" s="38">
        <v>30</v>
      </c>
      <c r="R325" s="38">
        <v>20</v>
      </c>
      <c r="S325" s="38">
        <v>0</v>
      </c>
      <c r="T325" s="38">
        <v>7</v>
      </c>
      <c r="U325" s="38">
        <v>1</v>
      </c>
      <c r="V325" s="38">
        <v>1</v>
      </c>
      <c r="W325" s="38">
        <v>1</v>
      </c>
      <c r="X325" s="38">
        <v>272</v>
      </c>
      <c r="Y325" s="38">
        <v>178</v>
      </c>
      <c r="Z325" s="38">
        <v>0</v>
      </c>
      <c r="AA325" s="38">
        <v>39</v>
      </c>
      <c r="AB325" s="38">
        <v>33</v>
      </c>
      <c r="AC325" s="38">
        <v>14</v>
      </c>
      <c r="AD325" s="38">
        <v>8</v>
      </c>
    </row>
    <row r="326" spans="1:30" ht="15" customHeight="1">
      <c r="A326" s="48"/>
      <c r="B326" s="24"/>
      <c r="C326" s="56">
        <v>100</v>
      </c>
      <c r="D326" s="56">
        <v>55.021834061135365</v>
      </c>
      <c r="E326" s="56">
        <v>0.87336244541484709</v>
      </c>
      <c r="F326" s="56">
        <v>30.131004366812224</v>
      </c>
      <c r="G326" s="56">
        <v>10.043668122270741</v>
      </c>
      <c r="H326" s="56">
        <v>3.9301310043668125</v>
      </c>
      <c r="I326" s="56">
        <v>0</v>
      </c>
      <c r="J326" s="56">
        <v>99.999999999999986</v>
      </c>
      <c r="K326" s="56">
        <v>73.934837092731826</v>
      </c>
      <c r="L326" s="56">
        <v>0</v>
      </c>
      <c r="M326" s="56">
        <v>13.283208020050125</v>
      </c>
      <c r="N326" s="56">
        <v>8.7719298245614024</v>
      </c>
      <c r="O326" s="56">
        <v>3.5087719298245612</v>
      </c>
      <c r="P326" s="56">
        <v>0.50125313283208017</v>
      </c>
      <c r="Q326" s="56">
        <v>99.999999999999972</v>
      </c>
      <c r="R326" s="56">
        <v>66.666666666666657</v>
      </c>
      <c r="S326" s="56">
        <v>0</v>
      </c>
      <c r="T326" s="56">
        <v>23.333333333333332</v>
      </c>
      <c r="U326" s="56">
        <v>3.3333333333333335</v>
      </c>
      <c r="V326" s="56">
        <v>3.3333333333333335</v>
      </c>
      <c r="W326" s="56">
        <v>3.3333333333333335</v>
      </c>
      <c r="X326" s="56">
        <v>99.999999999999986</v>
      </c>
      <c r="Y326" s="56">
        <v>65.441176470588232</v>
      </c>
      <c r="Z326" s="56">
        <v>0</v>
      </c>
      <c r="AA326" s="56">
        <v>14.338235294117647</v>
      </c>
      <c r="AB326" s="56">
        <v>12.132352941176471</v>
      </c>
      <c r="AC326" s="56">
        <v>5.1470588235294112</v>
      </c>
      <c r="AD326" s="56">
        <v>2.9411764705882351</v>
      </c>
    </row>
    <row r="327" spans="1:30" ht="15" customHeight="1">
      <c r="A327" s="48"/>
      <c r="B327" s="24" t="s">
        <v>119</v>
      </c>
      <c r="C327" s="38">
        <v>560</v>
      </c>
      <c r="D327" s="38">
        <v>301</v>
      </c>
      <c r="E327" s="38">
        <v>10</v>
      </c>
      <c r="F327" s="38">
        <v>179</v>
      </c>
      <c r="G327" s="38">
        <v>49</v>
      </c>
      <c r="H327" s="38">
        <v>17</v>
      </c>
      <c r="I327" s="38">
        <v>4</v>
      </c>
      <c r="J327" s="38">
        <v>821</v>
      </c>
      <c r="K327" s="38">
        <v>602</v>
      </c>
      <c r="L327" s="38">
        <v>3</v>
      </c>
      <c r="M327" s="38">
        <v>89</v>
      </c>
      <c r="N327" s="38">
        <v>75</v>
      </c>
      <c r="O327" s="38">
        <v>41</v>
      </c>
      <c r="P327" s="38">
        <v>11</v>
      </c>
      <c r="Q327" s="38">
        <v>82</v>
      </c>
      <c r="R327" s="38">
        <v>50</v>
      </c>
      <c r="S327" s="38">
        <v>0</v>
      </c>
      <c r="T327" s="38">
        <v>22</v>
      </c>
      <c r="U327" s="38">
        <v>7</v>
      </c>
      <c r="V327" s="38">
        <v>1</v>
      </c>
      <c r="W327" s="38">
        <v>2</v>
      </c>
      <c r="X327" s="38">
        <v>650</v>
      </c>
      <c r="Y327" s="38">
        <v>434</v>
      </c>
      <c r="Z327" s="38">
        <v>1</v>
      </c>
      <c r="AA327" s="38">
        <v>80</v>
      </c>
      <c r="AB327" s="38">
        <v>66</v>
      </c>
      <c r="AC327" s="38">
        <v>44</v>
      </c>
      <c r="AD327" s="38">
        <v>25</v>
      </c>
    </row>
    <row r="328" spans="1:30" ht="15" customHeight="1">
      <c r="A328" s="48"/>
      <c r="B328" s="24"/>
      <c r="C328" s="56">
        <v>100</v>
      </c>
      <c r="D328" s="56">
        <v>53.75</v>
      </c>
      <c r="E328" s="56">
        <v>1.7857142857142856</v>
      </c>
      <c r="F328" s="56">
        <v>31.964285714285712</v>
      </c>
      <c r="G328" s="56">
        <v>8.75</v>
      </c>
      <c r="H328" s="56">
        <v>3.0357142857142856</v>
      </c>
      <c r="I328" s="56">
        <v>0.7142857142857143</v>
      </c>
      <c r="J328" s="56">
        <v>100</v>
      </c>
      <c r="K328" s="56">
        <v>73.325213154689408</v>
      </c>
      <c r="L328" s="56">
        <v>0.36540803897685747</v>
      </c>
      <c r="M328" s="56">
        <v>10.840438489646772</v>
      </c>
      <c r="N328" s="56">
        <v>9.1352009744214371</v>
      </c>
      <c r="O328" s="56">
        <v>4.9939098660170522</v>
      </c>
      <c r="P328" s="56">
        <v>1.3398294762484775</v>
      </c>
      <c r="Q328" s="56">
        <v>100</v>
      </c>
      <c r="R328" s="56">
        <v>60.975609756097562</v>
      </c>
      <c r="S328" s="56">
        <v>0</v>
      </c>
      <c r="T328" s="56">
        <v>26.829268292682929</v>
      </c>
      <c r="U328" s="56">
        <v>8.536585365853659</v>
      </c>
      <c r="V328" s="56">
        <v>1.2195121951219512</v>
      </c>
      <c r="W328" s="56">
        <v>2.4390243902439024</v>
      </c>
      <c r="X328" s="56">
        <v>100</v>
      </c>
      <c r="Y328" s="56">
        <v>66.769230769230774</v>
      </c>
      <c r="Z328" s="56">
        <v>0.15384615384615385</v>
      </c>
      <c r="AA328" s="56">
        <v>12.307692307692308</v>
      </c>
      <c r="AB328" s="56">
        <v>10.153846153846153</v>
      </c>
      <c r="AC328" s="56">
        <v>6.7692307692307692</v>
      </c>
      <c r="AD328" s="56">
        <v>3.8461538461538463</v>
      </c>
    </row>
    <row r="329" spans="1:30" ht="15" customHeight="1">
      <c r="A329" s="48"/>
      <c r="B329" s="24" t="s">
        <v>120</v>
      </c>
      <c r="C329" s="38">
        <v>79</v>
      </c>
      <c r="D329" s="38">
        <v>49</v>
      </c>
      <c r="E329" s="38">
        <v>2</v>
      </c>
      <c r="F329" s="38">
        <v>19</v>
      </c>
      <c r="G329" s="38">
        <v>7</v>
      </c>
      <c r="H329" s="38">
        <v>2</v>
      </c>
      <c r="I329" s="38">
        <v>0</v>
      </c>
      <c r="J329" s="38">
        <v>175</v>
      </c>
      <c r="K329" s="38">
        <v>128</v>
      </c>
      <c r="L329" s="38">
        <v>0</v>
      </c>
      <c r="M329" s="38">
        <v>17</v>
      </c>
      <c r="N329" s="38">
        <v>16</v>
      </c>
      <c r="O329" s="38">
        <v>11</v>
      </c>
      <c r="P329" s="38">
        <v>3</v>
      </c>
      <c r="Q329" s="38">
        <v>19</v>
      </c>
      <c r="R329" s="38">
        <v>10</v>
      </c>
      <c r="S329" s="38">
        <v>0</v>
      </c>
      <c r="T329" s="38">
        <v>6</v>
      </c>
      <c r="U329" s="38">
        <v>2</v>
      </c>
      <c r="V329" s="38">
        <v>1</v>
      </c>
      <c r="W329" s="38">
        <v>0</v>
      </c>
      <c r="X329" s="38">
        <v>98</v>
      </c>
      <c r="Y329" s="38">
        <v>66</v>
      </c>
      <c r="Z329" s="38">
        <v>0</v>
      </c>
      <c r="AA329" s="38">
        <v>11</v>
      </c>
      <c r="AB329" s="38">
        <v>12</v>
      </c>
      <c r="AC329" s="38">
        <v>7</v>
      </c>
      <c r="AD329" s="38">
        <v>2</v>
      </c>
    </row>
    <row r="330" spans="1:30" ht="15" customHeight="1">
      <c r="A330" s="90"/>
      <c r="B330" s="24"/>
      <c r="C330" s="56">
        <v>100</v>
      </c>
      <c r="D330" s="56">
        <v>62.025316455696199</v>
      </c>
      <c r="E330" s="56">
        <v>2.5316455696202533</v>
      </c>
      <c r="F330" s="56">
        <v>24.050632911392405</v>
      </c>
      <c r="G330" s="56">
        <v>8.8607594936708853</v>
      </c>
      <c r="H330" s="56">
        <v>2.5316455696202533</v>
      </c>
      <c r="I330" s="56">
        <v>0</v>
      </c>
      <c r="J330" s="56">
        <v>99.999999999999986</v>
      </c>
      <c r="K330" s="56">
        <v>73.142857142857139</v>
      </c>
      <c r="L330" s="56">
        <v>0</v>
      </c>
      <c r="M330" s="56">
        <v>9.7142857142857135</v>
      </c>
      <c r="N330" s="56">
        <v>9.1428571428571423</v>
      </c>
      <c r="O330" s="56">
        <v>6.2857142857142865</v>
      </c>
      <c r="P330" s="56">
        <v>1.7142857142857144</v>
      </c>
      <c r="Q330" s="56">
        <v>99.999999999999986</v>
      </c>
      <c r="R330" s="56">
        <v>52.631578947368418</v>
      </c>
      <c r="S330" s="56">
        <v>0</v>
      </c>
      <c r="T330" s="56">
        <v>31.578947368421051</v>
      </c>
      <c r="U330" s="56">
        <v>10.526315789473683</v>
      </c>
      <c r="V330" s="56">
        <v>5.2631578947368416</v>
      </c>
      <c r="W330" s="56">
        <v>0</v>
      </c>
      <c r="X330" s="56">
        <v>100</v>
      </c>
      <c r="Y330" s="56">
        <v>67.346938775510196</v>
      </c>
      <c r="Z330" s="56">
        <v>0</v>
      </c>
      <c r="AA330" s="56">
        <v>11.224489795918368</v>
      </c>
      <c r="AB330" s="56">
        <v>12.244897959183673</v>
      </c>
      <c r="AC330" s="56">
        <v>7.1428571428571423</v>
      </c>
      <c r="AD330" s="56">
        <v>2.0408163265306123</v>
      </c>
    </row>
    <row r="331" spans="1:30" ht="15" customHeight="1">
      <c r="A331" s="48" t="s">
        <v>347</v>
      </c>
      <c r="B331" s="24" t="s">
        <v>349</v>
      </c>
      <c r="C331" s="38">
        <v>159</v>
      </c>
      <c r="D331" s="38">
        <v>65</v>
      </c>
      <c r="E331" s="38">
        <v>0</v>
      </c>
      <c r="F331" s="38">
        <v>67</v>
      </c>
      <c r="G331" s="38">
        <v>24</v>
      </c>
      <c r="H331" s="38">
        <v>3</v>
      </c>
      <c r="I331" s="38">
        <v>0</v>
      </c>
      <c r="J331" s="38">
        <v>11</v>
      </c>
      <c r="K331" s="38">
        <v>10</v>
      </c>
      <c r="L331" s="38">
        <v>0</v>
      </c>
      <c r="M331" s="38">
        <v>0</v>
      </c>
      <c r="N331" s="38">
        <v>0</v>
      </c>
      <c r="O331" s="38">
        <v>1</v>
      </c>
      <c r="P331" s="38">
        <v>0</v>
      </c>
      <c r="Q331" s="38">
        <v>3</v>
      </c>
      <c r="R331" s="38">
        <v>2</v>
      </c>
      <c r="S331" s="38">
        <v>0</v>
      </c>
      <c r="T331" s="38">
        <v>1</v>
      </c>
      <c r="U331" s="38">
        <v>0</v>
      </c>
      <c r="V331" s="38">
        <v>0</v>
      </c>
      <c r="W331" s="38">
        <v>0</v>
      </c>
      <c r="X331" s="38">
        <v>35</v>
      </c>
      <c r="Y331" s="38">
        <v>24</v>
      </c>
      <c r="Z331" s="38">
        <v>0</v>
      </c>
      <c r="AA331" s="38">
        <v>5</v>
      </c>
      <c r="AB331" s="38">
        <v>5</v>
      </c>
      <c r="AC331" s="38">
        <v>0</v>
      </c>
      <c r="AD331" s="38">
        <v>1</v>
      </c>
    </row>
    <row r="332" spans="1:30" ht="15" customHeight="1">
      <c r="A332" s="48"/>
      <c r="B332" s="24"/>
      <c r="C332" s="56">
        <v>100.00000000000001</v>
      </c>
      <c r="D332" s="56">
        <v>40.880503144654092</v>
      </c>
      <c r="E332" s="56">
        <v>0</v>
      </c>
      <c r="F332" s="56">
        <v>42.138364779874216</v>
      </c>
      <c r="G332" s="56">
        <v>15.09433962264151</v>
      </c>
      <c r="H332" s="56">
        <v>1.8867924528301887</v>
      </c>
      <c r="I332" s="56">
        <v>0</v>
      </c>
      <c r="J332" s="56">
        <v>100</v>
      </c>
      <c r="K332" s="56">
        <v>90.909090909090907</v>
      </c>
      <c r="L332" s="56">
        <v>0</v>
      </c>
      <c r="M332" s="56">
        <v>0</v>
      </c>
      <c r="N332" s="56">
        <v>0</v>
      </c>
      <c r="O332" s="56">
        <v>9.0909090909090917</v>
      </c>
      <c r="P332" s="56">
        <v>0</v>
      </c>
      <c r="Q332" s="56">
        <v>99.999999999999986</v>
      </c>
      <c r="R332" s="56">
        <v>66.666666666666657</v>
      </c>
      <c r="S332" s="56">
        <v>0</v>
      </c>
      <c r="T332" s="56">
        <v>33.333333333333329</v>
      </c>
      <c r="U332" s="56">
        <v>0</v>
      </c>
      <c r="V332" s="56">
        <v>0</v>
      </c>
      <c r="W332" s="56">
        <v>0</v>
      </c>
      <c r="X332" s="56">
        <v>100</v>
      </c>
      <c r="Y332" s="56">
        <v>68.571428571428569</v>
      </c>
      <c r="Z332" s="56">
        <v>0</v>
      </c>
      <c r="AA332" s="56">
        <v>14.285714285714285</v>
      </c>
      <c r="AB332" s="56">
        <v>14.285714285714285</v>
      </c>
      <c r="AC332" s="56">
        <v>0</v>
      </c>
      <c r="AD332" s="56">
        <v>2.8571428571428572</v>
      </c>
    </row>
    <row r="333" spans="1:30" ht="15" customHeight="1">
      <c r="A333" s="48"/>
      <c r="B333" s="24" t="s">
        <v>348</v>
      </c>
      <c r="C333" s="38">
        <v>53</v>
      </c>
      <c r="D333" s="38">
        <v>25</v>
      </c>
      <c r="E333" s="38">
        <v>0</v>
      </c>
      <c r="F333" s="38">
        <v>24</v>
      </c>
      <c r="G333" s="38">
        <v>3</v>
      </c>
      <c r="H333" s="38">
        <v>1</v>
      </c>
      <c r="I333" s="38">
        <v>0</v>
      </c>
      <c r="J333" s="38">
        <v>21</v>
      </c>
      <c r="K333" s="38">
        <v>14</v>
      </c>
      <c r="L333" s="38">
        <v>2</v>
      </c>
      <c r="M333" s="38">
        <v>3</v>
      </c>
      <c r="N333" s="38">
        <v>0</v>
      </c>
      <c r="O333" s="38">
        <v>2</v>
      </c>
      <c r="P333" s="38">
        <v>0</v>
      </c>
      <c r="Q333" s="38">
        <v>0</v>
      </c>
      <c r="R333" s="38">
        <v>0</v>
      </c>
      <c r="S333" s="38">
        <v>0</v>
      </c>
      <c r="T333" s="38">
        <v>0</v>
      </c>
      <c r="U333" s="38">
        <v>0</v>
      </c>
      <c r="V333" s="38">
        <v>0</v>
      </c>
      <c r="W333" s="38">
        <v>0</v>
      </c>
      <c r="X333" s="38">
        <v>24</v>
      </c>
      <c r="Y333" s="38">
        <v>20</v>
      </c>
      <c r="Z333" s="38">
        <v>0</v>
      </c>
      <c r="AA333" s="38">
        <v>4</v>
      </c>
      <c r="AB333" s="38">
        <v>0</v>
      </c>
      <c r="AC333" s="38">
        <v>0</v>
      </c>
      <c r="AD333" s="38">
        <v>0</v>
      </c>
    </row>
    <row r="334" spans="1:30" ht="15" customHeight="1">
      <c r="A334" s="48"/>
      <c r="B334" s="24"/>
      <c r="C334" s="56">
        <v>100.00000000000001</v>
      </c>
      <c r="D334" s="56">
        <v>47.169811320754718</v>
      </c>
      <c r="E334" s="56">
        <v>0</v>
      </c>
      <c r="F334" s="56">
        <v>45.283018867924532</v>
      </c>
      <c r="G334" s="56">
        <v>5.6603773584905666</v>
      </c>
      <c r="H334" s="56">
        <v>1.8867924528301887</v>
      </c>
      <c r="I334" s="56">
        <v>0</v>
      </c>
      <c r="J334" s="56">
        <v>99.999999999999972</v>
      </c>
      <c r="K334" s="56">
        <v>66.666666666666657</v>
      </c>
      <c r="L334" s="56">
        <v>9.5238095238095237</v>
      </c>
      <c r="M334" s="56">
        <v>14.285714285714285</v>
      </c>
      <c r="N334" s="56">
        <v>0</v>
      </c>
      <c r="O334" s="56">
        <v>9.5238095238095237</v>
      </c>
      <c r="P334" s="56">
        <v>0</v>
      </c>
      <c r="Q334" s="56">
        <v>0</v>
      </c>
      <c r="R334" s="56">
        <v>0</v>
      </c>
      <c r="S334" s="56">
        <v>0</v>
      </c>
      <c r="T334" s="56">
        <v>0</v>
      </c>
      <c r="U334" s="56">
        <v>0</v>
      </c>
      <c r="V334" s="56">
        <v>0</v>
      </c>
      <c r="W334" s="56">
        <v>0</v>
      </c>
      <c r="X334" s="56">
        <v>100</v>
      </c>
      <c r="Y334" s="56">
        <v>83.333333333333343</v>
      </c>
      <c r="Z334" s="56">
        <v>0</v>
      </c>
      <c r="AA334" s="56">
        <v>16.666666666666664</v>
      </c>
      <c r="AB334" s="56">
        <v>0</v>
      </c>
      <c r="AC334" s="56">
        <v>0</v>
      </c>
      <c r="AD334" s="56">
        <v>0</v>
      </c>
    </row>
    <row r="335" spans="1:30" ht="15" customHeight="1">
      <c r="A335" s="48"/>
      <c r="B335" s="24" t="s">
        <v>350</v>
      </c>
      <c r="C335" s="38">
        <v>44</v>
      </c>
      <c r="D335" s="38">
        <v>17</v>
      </c>
      <c r="E335" s="38">
        <v>0</v>
      </c>
      <c r="F335" s="38">
        <v>19</v>
      </c>
      <c r="G335" s="38">
        <v>6</v>
      </c>
      <c r="H335" s="38">
        <v>2</v>
      </c>
      <c r="I335" s="38">
        <v>0</v>
      </c>
      <c r="J335" s="38">
        <v>44</v>
      </c>
      <c r="K335" s="38">
        <v>33</v>
      </c>
      <c r="L335" s="38">
        <v>0</v>
      </c>
      <c r="M335" s="38">
        <v>4</v>
      </c>
      <c r="N335" s="38">
        <v>4</v>
      </c>
      <c r="O335" s="38">
        <v>3</v>
      </c>
      <c r="P335" s="38">
        <v>0</v>
      </c>
      <c r="Q335" s="38">
        <v>3</v>
      </c>
      <c r="R335" s="38">
        <v>3</v>
      </c>
      <c r="S335" s="38">
        <v>0</v>
      </c>
      <c r="T335" s="38">
        <v>0</v>
      </c>
      <c r="U335" s="38">
        <v>0</v>
      </c>
      <c r="V335" s="38">
        <v>0</v>
      </c>
      <c r="W335" s="38">
        <v>0</v>
      </c>
      <c r="X335" s="38">
        <v>23</v>
      </c>
      <c r="Y335" s="38">
        <v>16</v>
      </c>
      <c r="Z335" s="38">
        <v>0</v>
      </c>
      <c r="AA335" s="38">
        <v>2</v>
      </c>
      <c r="AB335" s="38">
        <v>3</v>
      </c>
      <c r="AC335" s="38">
        <v>2</v>
      </c>
      <c r="AD335" s="38">
        <v>0</v>
      </c>
    </row>
    <row r="336" spans="1:30" ht="15" customHeight="1">
      <c r="A336" s="54"/>
      <c r="B336" s="59"/>
      <c r="C336" s="56">
        <v>100</v>
      </c>
      <c r="D336" s="56">
        <v>38.636363636363633</v>
      </c>
      <c r="E336" s="56">
        <v>0</v>
      </c>
      <c r="F336" s="56">
        <v>43.18181818181818</v>
      </c>
      <c r="G336" s="56">
        <v>13.636363636363635</v>
      </c>
      <c r="H336" s="56">
        <v>4.5454545454545459</v>
      </c>
      <c r="I336" s="56">
        <v>0</v>
      </c>
      <c r="J336" s="56">
        <v>100</v>
      </c>
      <c r="K336" s="56">
        <v>75</v>
      </c>
      <c r="L336" s="56">
        <v>0</v>
      </c>
      <c r="M336" s="56">
        <v>9.0909090909090917</v>
      </c>
      <c r="N336" s="56">
        <v>9.0909090909090917</v>
      </c>
      <c r="O336" s="56">
        <v>6.8181818181818175</v>
      </c>
      <c r="P336" s="56">
        <v>0</v>
      </c>
      <c r="Q336" s="56">
        <v>100</v>
      </c>
      <c r="R336" s="56">
        <v>100</v>
      </c>
      <c r="S336" s="56">
        <v>0</v>
      </c>
      <c r="T336" s="56">
        <v>0</v>
      </c>
      <c r="U336" s="56">
        <v>0</v>
      </c>
      <c r="V336" s="56">
        <v>0</v>
      </c>
      <c r="W336" s="56">
        <v>0</v>
      </c>
      <c r="X336" s="56">
        <v>100</v>
      </c>
      <c r="Y336" s="56">
        <v>69.565217391304344</v>
      </c>
      <c r="Z336" s="56">
        <v>0</v>
      </c>
      <c r="AA336" s="56">
        <v>8.695652173913043</v>
      </c>
      <c r="AB336" s="56">
        <v>13.043478260869565</v>
      </c>
      <c r="AC336" s="56">
        <v>8.695652173913043</v>
      </c>
      <c r="AD336" s="56">
        <v>0</v>
      </c>
    </row>
    <row r="337" spans="1:30" ht="15" customHeight="1">
      <c r="A337" s="54"/>
      <c r="B337" s="59" t="s">
        <v>351</v>
      </c>
      <c r="C337" s="38">
        <v>31</v>
      </c>
      <c r="D337" s="38">
        <v>15</v>
      </c>
      <c r="E337" s="38">
        <v>0</v>
      </c>
      <c r="F337" s="38">
        <v>10</v>
      </c>
      <c r="G337" s="38">
        <v>6</v>
      </c>
      <c r="H337" s="38">
        <v>0</v>
      </c>
      <c r="I337" s="38">
        <v>0</v>
      </c>
      <c r="J337" s="38">
        <v>27</v>
      </c>
      <c r="K337" s="38">
        <v>15</v>
      </c>
      <c r="L337" s="38">
        <v>1</v>
      </c>
      <c r="M337" s="38">
        <v>5</v>
      </c>
      <c r="N337" s="38">
        <v>5</v>
      </c>
      <c r="O337" s="38">
        <v>1</v>
      </c>
      <c r="P337" s="38">
        <v>0</v>
      </c>
      <c r="Q337" s="38">
        <v>3</v>
      </c>
      <c r="R337" s="38">
        <v>2</v>
      </c>
      <c r="S337" s="38">
        <v>0</v>
      </c>
      <c r="T337" s="38">
        <v>1</v>
      </c>
      <c r="U337" s="38">
        <v>0</v>
      </c>
      <c r="V337" s="38">
        <v>0</v>
      </c>
      <c r="W337" s="38">
        <v>0</v>
      </c>
      <c r="X337" s="38">
        <v>37</v>
      </c>
      <c r="Y337" s="38">
        <v>20</v>
      </c>
      <c r="Z337" s="38">
        <v>1</v>
      </c>
      <c r="AA337" s="38">
        <v>6</v>
      </c>
      <c r="AB337" s="38">
        <v>9</v>
      </c>
      <c r="AC337" s="38">
        <v>1</v>
      </c>
      <c r="AD337" s="38">
        <v>0</v>
      </c>
    </row>
    <row r="338" spans="1:30" ht="15" customHeight="1">
      <c r="A338" s="54"/>
      <c r="B338" s="59"/>
      <c r="C338" s="56">
        <v>100.00000000000001</v>
      </c>
      <c r="D338" s="56">
        <v>48.387096774193552</v>
      </c>
      <c r="E338" s="56">
        <v>0</v>
      </c>
      <c r="F338" s="56">
        <v>32.258064516129032</v>
      </c>
      <c r="G338" s="56">
        <v>19.35483870967742</v>
      </c>
      <c r="H338" s="56">
        <v>0</v>
      </c>
      <c r="I338" s="56">
        <v>0</v>
      </c>
      <c r="J338" s="56">
        <v>100</v>
      </c>
      <c r="K338" s="56">
        <v>55.555555555555557</v>
      </c>
      <c r="L338" s="56">
        <v>3.7037037037037033</v>
      </c>
      <c r="M338" s="56">
        <v>18.518518518518519</v>
      </c>
      <c r="N338" s="56">
        <v>18.518518518518519</v>
      </c>
      <c r="O338" s="56">
        <v>3.7037037037037033</v>
      </c>
      <c r="P338" s="56">
        <v>0</v>
      </c>
      <c r="Q338" s="56">
        <v>99.999999999999986</v>
      </c>
      <c r="R338" s="56">
        <v>66.666666666666657</v>
      </c>
      <c r="S338" s="56">
        <v>0</v>
      </c>
      <c r="T338" s="56">
        <v>33.333333333333329</v>
      </c>
      <c r="U338" s="56">
        <v>0</v>
      </c>
      <c r="V338" s="56">
        <v>0</v>
      </c>
      <c r="W338" s="56">
        <v>0</v>
      </c>
      <c r="X338" s="56">
        <v>100</v>
      </c>
      <c r="Y338" s="56">
        <v>54.054054054054056</v>
      </c>
      <c r="Z338" s="56">
        <v>2.7027027027027026</v>
      </c>
      <c r="AA338" s="56">
        <v>16.216216216216218</v>
      </c>
      <c r="AB338" s="56">
        <v>24.324324324324326</v>
      </c>
      <c r="AC338" s="56">
        <v>2.7027027027027026</v>
      </c>
      <c r="AD338" s="56">
        <v>0</v>
      </c>
    </row>
    <row r="339" spans="1:30" ht="15" customHeight="1">
      <c r="A339" s="54"/>
      <c r="B339" s="59" t="s">
        <v>352</v>
      </c>
      <c r="C339" s="38">
        <v>30</v>
      </c>
      <c r="D339" s="38">
        <v>17</v>
      </c>
      <c r="E339" s="38">
        <v>1</v>
      </c>
      <c r="F339" s="38">
        <v>11</v>
      </c>
      <c r="G339" s="38">
        <v>1</v>
      </c>
      <c r="H339" s="38">
        <v>0</v>
      </c>
      <c r="I339" s="38">
        <v>0</v>
      </c>
      <c r="J339" s="38">
        <v>9</v>
      </c>
      <c r="K339" s="38">
        <v>9</v>
      </c>
      <c r="L339" s="38">
        <v>0</v>
      </c>
      <c r="M339" s="38">
        <v>0</v>
      </c>
      <c r="N339" s="38">
        <v>0</v>
      </c>
      <c r="O339" s="38">
        <v>0</v>
      </c>
      <c r="P339" s="38">
        <v>0</v>
      </c>
      <c r="Q339" s="38">
        <v>3</v>
      </c>
      <c r="R339" s="38">
        <v>2</v>
      </c>
      <c r="S339" s="38">
        <v>0</v>
      </c>
      <c r="T339" s="38">
        <v>1</v>
      </c>
      <c r="U339" s="38">
        <v>0</v>
      </c>
      <c r="V339" s="38">
        <v>0</v>
      </c>
      <c r="W339" s="38">
        <v>0</v>
      </c>
      <c r="X339" s="38">
        <v>56</v>
      </c>
      <c r="Y339" s="38">
        <v>42</v>
      </c>
      <c r="Z339" s="38">
        <v>0</v>
      </c>
      <c r="AA339" s="38">
        <v>5</v>
      </c>
      <c r="AB339" s="38">
        <v>6</v>
      </c>
      <c r="AC339" s="38">
        <v>2</v>
      </c>
      <c r="AD339" s="38">
        <v>1</v>
      </c>
    </row>
    <row r="340" spans="1:30" ht="15" customHeight="1">
      <c r="A340" s="90"/>
      <c r="B340" s="88"/>
      <c r="C340" s="69">
        <v>99.999999999999986</v>
      </c>
      <c r="D340" s="69">
        <v>56.666666666666664</v>
      </c>
      <c r="E340" s="69">
        <v>3.3333333333333335</v>
      </c>
      <c r="F340" s="69">
        <v>36.666666666666664</v>
      </c>
      <c r="G340" s="69">
        <v>3.3333333333333335</v>
      </c>
      <c r="H340" s="69">
        <v>0</v>
      </c>
      <c r="I340" s="69">
        <v>0</v>
      </c>
      <c r="J340" s="69">
        <v>100</v>
      </c>
      <c r="K340" s="69">
        <v>100</v>
      </c>
      <c r="L340" s="69">
        <v>0</v>
      </c>
      <c r="M340" s="69">
        <v>0</v>
      </c>
      <c r="N340" s="69">
        <v>0</v>
      </c>
      <c r="O340" s="69">
        <v>0</v>
      </c>
      <c r="P340" s="69">
        <v>0</v>
      </c>
      <c r="Q340" s="69">
        <v>99.999999999999986</v>
      </c>
      <c r="R340" s="69">
        <v>66.666666666666657</v>
      </c>
      <c r="S340" s="69">
        <v>0</v>
      </c>
      <c r="T340" s="69">
        <v>33.333333333333329</v>
      </c>
      <c r="U340" s="69">
        <v>0</v>
      </c>
      <c r="V340" s="69">
        <v>0</v>
      </c>
      <c r="W340" s="69">
        <v>0</v>
      </c>
      <c r="X340" s="69">
        <v>100</v>
      </c>
      <c r="Y340" s="69">
        <v>75</v>
      </c>
      <c r="Z340" s="69">
        <v>0</v>
      </c>
      <c r="AA340" s="69">
        <v>8.9285714285714288</v>
      </c>
      <c r="AB340" s="69">
        <v>10.714285714285714</v>
      </c>
      <c r="AC340" s="69">
        <v>3.5714285714285712</v>
      </c>
      <c r="AD340" s="69">
        <v>1.7857142857142856</v>
      </c>
    </row>
    <row r="342" spans="1:30" ht="15" customHeight="1">
      <c r="B342" s="96"/>
    </row>
  </sheetData>
  <phoneticPr fontId="4"/>
  <conditionalFormatting sqref="B22:AD340">
    <cfRule type="expression" dxfId="39" priority="1">
      <formula>MOD(ROW(),2)=0</formula>
    </cfRule>
  </conditionalFormatting>
  <pageMargins left="0.23622047244094491" right="0.23622047244094491" top="0.74803149606299213" bottom="0.74803149606299213" header="0.31496062992125984" footer="0.31496062992125984"/>
  <pageSetup paperSize="9" scale="48" fitToWidth="0" fitToHeight="0" pageOrder="overThenDown" orientation="portrait" verticalDpi="200" r:id="rId1"/>
  <headerFooter>
    <oddFooter>&amp;C&amp;P</oddFooter>
  </headerFooter>
  <rowBreaks count="3" manualBreakCount="3">
    <brk id="90" min="2" max="29" man="1"/>
    <brk id="174" min="2" max="29" man="1"/>
    <brk id="254" min="2" max="29" man="1"/>
  </rowBreaks>
  <colBreaks count="1" manualBreakCount="1">
    <brk id="16" min="6" max="339" man="1"/>
  </colBreaks>
</worksheet>
</file>

<file path=xl/worksheets/sheet12.xml><?xml version="1.0" encoding="utf-8"?>
<worksheet xmlns="http://schemas.openxmlformats.org/spreadsheetml/2006/main" xmlns:r="http://schemas.openxmlformats.org/officeDocument/2006/relationships">
  <sheetPr codeName="Sheet18"/>
  <dimension ref="A1:AD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0" width="11.28515625" style="25" customWidth="1"/>
    <col min="31" max="16384" width="8" style="25"/>
  </cols>
  <sheetData>
    <row r="1" spans="1:30" ht="15" customHeight="1">
      <c r="C1" s="25" t="s">
        <v>416</v>
      </c>
      <c r="J1" s="25" t="s">
        <v>416</v>
      </c>
      <c r="Q1" s="25" t="s">
        <v>416</v>
      </c>
      <c r="X1" s="25" t="s">
        <v>416</v>
      </c>
    </row>
    <row r="3" spans="1:30" ht="15" customHeight="1">
      <c r="C3" s="25" t="s">
        <v>355</v>
      </c>
      <c r="J3" s="25" t="s">
        <v>135</v>
      </c>
      <c r="Q3" s="25" t="s">
        <v>136</v>
      </c>
      <c r="X3" s="25" t="s">
        <v>137</v>
      </c>
    </row>
    <row r="4" spans="1:30" s="79" customFormat="1" ht="22.5">
      <c r="A4" s="77"/>
      <c r="B4" s="78"/>
      <c r="C4" s="35" t="s">
        <v>356</v>
      </c>
      <c r="D4" s="40" t="s">
        <v>176</v>
      </c>
      <c r="E4" s="35" t="s">
        <v>444</v>
      </c>
      <c r="F4" s="36" t="s">
        <v>357</v>
      </c>
      <c r="G4" s="36" t="s">
        <v>358</v>
      </c>
      <c r="H4" s="35" t="s">
        <v>359</v>
      </c>
      <c r="I4" s="36" t="s">
        <v>445</v>
      </c>
      <c r="J4" s="35" t="s">
        <v>356</v>
      </c>
      <c r="K4" s="40" t="s">
        <v>176</v>
      </c>
      <c r="L4" s="35" t="s">
        <v>444</v>
      </c>
      <c r="M4" s="36" t="s">
        <v>357</v>
      </c>
      <c r="N4" s="36" t="s">
        <v>358</v>
      </c>
      <c r="O4" s="35" t="s">
        <v>359</v>
      </c>
      <c r="P4" s="36" t="s">
        <v>445</v>
      </c>
      <c r="Q4" s="35" t="s">
        <v>356</v>
      </c>
      <c r="R4" s="40" t="s">
        <v>176</v>
      </c>
      <c r="S4" s="35" t="s">
        <v>444</v>
      </c>
      <c r="T4" s="36" t="s">
        <v>357</v>
      </c>
      <c r="U4" s="36" t="s">
        <v>358</v>
      </c>
      <c r="V4" s="35" t="s">
        <v>359</v>
      </c>
      <c r="W4" s="36" t="s">
        <v>445</v>
      </c>
      <c r="X4" s="35" t="s">
        <v>356</v>
      </c>
      <c r="Y4" s="40" t="s">
        <v>176</v>
      </c>
      <c r="Z4" s="35" t="s">
        <v>444</v>
      </c>
      <c r="AA4" s="36" t="s">
        <v>357</v>
      </c>
      <c r="AB4" s="36" t="s">
        <v>358</v>
      </c>
      <c r="AC4" s="35" t="s">
        <v>359</v>
      </c>
      <c r="AD4" s="36" t="s">
        <v>445</v>
      </c>
    </row>
    <row r="5" spans="1:30" ht="15" customHeight="1">
      <c r="A5" s="80" t="s">
        <v>0</v>
      </c>
      <c r="B5" s="81"/>
      <c r="C5" s="61">
        <v>1600</v>
      </c>
      <c r="D5" s="61">
        <v>770</v>
      </c>
      <c r="E5" s="61">
        <v>22</v>
      </c>
      <c r="F5" s="61">
        <v>507</v>
      </c>
      <c r="G5" s="61">
        <v>220</v>
      </c>
      <c r="H5" s="61">
        <v>75</v>
      </c>
      <c r="I5" s="61">
        <v>6</v>
      </c>
      <c r="J5" s="61">
        <v>1811</v>
      </c>
      <c r="K5" s="61">
        <v>1281</v>
      </c>
      <c r="L5" s="61">
        <v>4</v>
      </c>
      <c r="M5" s="61">
        <v>200</v>
      </c>
      <c r="N5" s="61">
        <v>163</v>
      </c>
      <c r="O5" s="61">
        <v>145</v>
      </c>
      <c r="P5" s="61">
        <v>18</v>
      </c>
      <c r="Q5" s="61">
        <v>180</v>
      </c>
      <c r="R5" s="61">
        <v>111</v>
      </c>
      <c r="S5" s="61">
        <v>0</v>
      </c>
      <c r="T5" s="61">
        <v>37</v>
      </c>
      <c r="U5" s="61">
        <v>17</v>
      </c>
      <c r="V5" s="61">
        <v>12</v>
      </c>
      <c r="W5" s="61">
        <v>3</v>
      </c>
      <c r="X5" s="61">
        <v>1545</v>
      </c>
      <c r="Y5" s="61">
        <v>1094</v>
      </c>
      <c r="Z5" s="61">
        <v>1</v>
      </c>
      <c r="AA5" s="61">
        <v>169</v>
      </c>
      <c r="AB5" s="61">
        <v>148</v>
      </c>
      <c r="AC5" s="61">
        <v>78</v>
      </c>
      <c r="AD5" s="61">
        <v>55</v>
      </c>
    </row>
    <row r="6" spans="1:30" ht="15" customHeight="1">
      <c r="A6" s="85"/>
      <c r="B6" s="86"/>
      <c r="C6" s="69">
        <v>100</v>
      </c>
      <c r="D6" s="69">
        <v>48.125</v>
      </c>
      <c r="E6" s="69">
        <v>1.375</v>
      </c>
      <c r="F6" s="69">
        <v>31.6875</v>
      </c>
      <c r="G6" s="69">
        <v>13.750000000000002</v>
      </c>
      <c r="H6" s="69">
        <v>4.6875</v>
      </c>
      <c r="I6" s="69">
        <v>0.375</v>
      </c>
      <c r="J6" s="69">
        <v>100.00000000000001</v>
      </c>
      <c r="K6" s="69">
        <v>70.734400883489783</v>
      </c>
      <c r="L6" s="69">
        <v>0.22087244616234128</v>
      </c>
      <c r="M6" s="69">
        <v>11.043622308117062</v>
      </c>
      <c r="N6" s="69">
        <v>9.0005521811154043</v>
      </c>
      <c r="O6" s="69">
        <v>8.0066261733848698</v>
      </c>
      <c r="P6" s="69">
        <v>0.99392600773053563</v>
      </c>
      <c r="Q6" s="69">
        <v>100.00000000000001</v>
      </c>
      <c r="R6" s="69">
        <v>61.666666666666671</v>
      </c>
      <c r="S6" s="69">
        <v>0</v>
      </c>
      <c r="T6" s="69">
        <v>20.555555555555554</v>
      </c>
      <c r="U6" s="69">
        <v>9.4444444444444446</v>
      </c>
      <c r="V6" s="69">
        <v>6.666666666666667</v>
      </c>
      <c r="W6" s="69">
        <v>1.6666666666666667</v>
      </c>
      <c r="X6" s="69">
        <v>100</v>
      </c>
      <c r="Y6" s="69">
        <v>70.809061488673137</v>
      </c>
      <c r="Z6" s="69">
        <v>6.4724919093851127E-2</v>
      </c>
      <c r="AA6" s="69">
        <v>10.938511326860842</v>
      </c>
      <c r="AB6" s="69">
        <v>9.5792880258899675</v>
      </c>
      <c r="AC6" s="69">
        <v>5.0485436893203879</v>
      </c>
      <c r="AD6" s="69">
        <v>3.5598705501618122</v>
      </c>
    </row>
    <row r="7" spans="1:30" ht="15" customHeight="1">
      <c r="A7" s="48" t="s">
        <v>4</v>
      </c>
      <c r="B7" s="24" t="s">
        <v>5</v>
      </c>
      <c r="C7" s="38">
        <v>1106</v>
      </c>
      <c r="D7" s="38">
        <v>494</v>
      </c>
      <c r="E7" s="38">
        <v>12</v>
      </c>
      <c r="F7" s="38">
        <v>396</v>
      </c>
      <c r="G7" s="38">
        <v>151</v>
      </c>
      <c r="H7" s="38">
        <v>49</v>
      </c>
      <c r="I7" s="38">
        <v>4</v>
      </c>
      <c r="J7" s="38">
        <v>914</v>
      </c>
      <c r="K7" s="38">
        <v>605</v>
      </c>
      <c r="L7" s="38">
        <v>3</v>
      </c>
      <c r="M7" s="38">
        <v>134</v>
      </c>
      <c r="N7" s="38">
        <v>97</v>
      </c>
      <c r="O7" s="38">
        <v>67</v>
      </c>
      <c r="P7" s="38">
        <v>8</v>
      </c>
      <c r="Q7" s="38">
        <v>104</v>
      </c>
      <c r="R7" s="38">
        <v>65</v>
      </c>
      <c r="S7" s="38">
        <v>0</v>
      </c>
      <c r="T7" s="38">
        <v>19</v>
      </c>
      <c r="U7" s="38">
        <v>11</v>
      </c>
      <c r="V7" s="38">
        <v>8</v>
      </c>
      <c r="W7" s="38">
        <v>1</v>
      </c>
      <c r="X7" s="38">
        <v>816</v>
      </c>
      <c r="Y7" s="38">
        <v>567</v>
      </c>
      <c r="Z7" s="38">
        <v>1</v>
      </c>
      <c r="AA7" s="38">
        <v>98</v>
      </c>
      <c r="AB7" s="38">
        <v>91</v>
      </c>
      <c r="AC7" s="38">
        <v>34</v>
      </c>
      <c r="AD7" s="38">
        <v>25</v>
      </c>
    </row>
    <row r="8" spans="1:30" ht="15" customHeight="1">
      <c r="A8" s="48"/>
      <c r="B8" s="88"/>
      <c r="C8" s="69">
        <v>100</v>
      </c>
      <c r="D8" s="69">
        <v>44.665461121157321</v>
      </c>
      <c r="E8" s="69">
        <v>1.0849909584086799</v>
      </c>
      <c r="F8" s="69">
        <v>35.804701627486438</v>
      </c>
      <c r="G8" s="69">
        <v>13.652802893309223</v>
      </c>
      <c r="H8" s="69">
        <v>4.4303797468354427</v>
      </c>
      <c r="I8" s="69">
        <v>0.36166365280289331</v>
      </c>
      <c r="J8" s="69">
        <v>100</v>
      </c>
      <c r="K8" s="69">
        <v>66.192560175054709</v>
      </c>
      <c r="L8" s="69">
        <v>0.32822757111597373</v>
      </c>
      <c r="M8" s="69">
        <v>14.660831509846828</v>
      </c>
      <c r="N8" s="69">
        <v>10.612691466083151</v>
      </c>
      <c r="O8" s="69">
        <v>7.3304157549234139</v>
      </c>
      <c r="P8" s="69">
        <v>0.87527352297592997</v>
      </c>
      <c r="Q8" s="69">
        <v>100.00000000000001</v>
      </c>
      <c r="R8" s="69">
        <v>62.5</v>
      </c>
      <c r="S8" s="69">
        <v>0</v>
      </c>
      <c r="T8" s="69">
        <v>18.269230769230766</v>
      </c>
      <c r="U8" s="69">
        <v>10.576923076923077</v>
      </c>
      <c r="V8" s="69">
        <v>7.6923076923076925</v>
      </c>
      <c r="W8" s="69">
        <v>0.96153846153846156</v>
      </c>
      <c r="X8" s="69">
        <v>100.00000000000001</v>
      </c>
      <c r="Y8" s="69">
        <v>69.485294117647058</v>
      </c>
      <c r="Z8" s="69">
        <v>0.12254901960784313</v>
      </c>
      <c r="AA8" s="69">
        <v>12.009803921568627</v>
      </c>
      <c r="AB8" s="69">
        <v>11.151960784313726</v>
      </c>
      <c r="AC8" s="69">
        <v>4.1666666666666661</v>
      </c>
      <c r="AD8" s="69">
        <v>3.0637254901960782</v>
      </c>
    </row>
    <row r="9" spans="1:30" ht="15" customHeight="1">
      <c r="A9" s="48"/>
      <c r="B9" s="24" t="s">
        <v>6</v>
      </c>
      <c r="C9" s="38">
        <v>206</v>
      </c>
      <c r="D9" s="38">
        <v>118</v>
      </c>
      <c r="E9" s="38">
        <v>0</v>
      </c>
      <c r="F9" s="38">
        <v>45</v>
      </c>
      <c r="G9" s="38">
        <v>30</v>
      </c>
      <c r="H9" s="38">
        <v>11</v>
      </c>
      <c r="I9" s="38">
        <v>2</v>
      </c>
      <c r="J9" s="38">
        <v>461</v>
      </c>
      <c r="K9" s="38">
        <v>342</v>
      </c>
      <c r="L9" s="38">
        <v>0</v>
      </c>
      <c r="M9" s="38">
        <v>28</v>
      </c>
      <c r="N9" s="38">
        <v>33</v>
      </c>
      <c r="O9" s="38">
        <v>51</v>
      </c>
      <c r="P9" s="38">
        <v>7</v>
      </c>
      <c r="Q9" s="38">
        <v>13</v>
      </c>
      <c r="R9" s="38">
        <v>9</v>
      </c>
      <c r="S9" s="38">
        <v>0</v>
      </c>
      <c r="T9" s="38">
        <v>1</v>
      </c>
      <c r="U9" s="38">
        <v>2</v>
      </c>
      <c r="V9" s="38">
        <v>1</v>
      </c>
      <c r="W9" s="38">
        <v>0</v>
      </c>
      <c r="X9" s="38">
        <v>216</v>
      </c>
      <c r="Y9" s="38">
        <v>158</v>
      </c>
      <c r="Z9" s="38">
        <v>0</v>
      </c>
      <c r="AA9" s="38">
        <v>17</v>
      </c>
      <c r="AB9" s="38">
        <v>15</v>
      </c>
      <c r="AC9" s="38">
        <v>18</v>
      </c>
      <c r="AD9" s="38">
        <v>8</v>
      </c>
    </row>
    <row r="10" spans="1:30" ht="15" customHeight="1">
      <c r="A10" s="48"/>
      <c r="B10" s="88"/>
      <c r="C10" s="69">
        <v>99.999999999999986</v>
      </c>
      <c r="D10" s="69">
        <v>57.28155339805825</v>
      </c>
      <c r="E10" s="69">
        <v>0</v>
      </c>
      <c r="F10" s="69">
        <v>21.844660194174757</v>
      </c>
      <c r="G10" s="69">
        <v>14.563106796116504</v>
      </c>
      <c r="H10" s="69">
        <v>5.3398058252427179</v>
      </c>
      <c r="I10" s="69">
        <v>0.97087378640776689</v>
      </c>
      <c r="J10" s="69">
        <v>100.00000000000001</v>
      </c>
      <c r="K10" s="69">
        <v>74.186550976138832</v>
      </c>
      <c r="L10" s="69">
        <v>0</v>
      </c>
      <c r="M10" s="69">
        <v>6.0737527114967458</v>
      </c>
      <c r="N10" s="69">
        <v>7.1583514099783088</v>
      </c>
      <c r="O10" s="69">
        <v>11.062906724511931</v>
      </c>
      <c r="P10" s="69">
        <v>1.5184381778741864</v>
      </c>
      <c r="Q10" s="69">
        <v>100</v>
      </c>
      <c r="R10" s="69">
        <v>69.230769230769226</v>
      </c>
      <c r="S10" s="69">
        <v>0</v>
      </c>
      <c r="T10" s="69">
        <v>7.6923076923076925</v>
      </c>
      <c r="U10" s="69">
        <v>15.384615384615385</v>
      </c>
      <c r="V10" s="69">
        <v>7.6923076923076925</v>
      </c>
      <c r="W10" s="69">
        <v>0</v>
      </c>
      <c r="X10" s="69">
        <v>100</v>
      </c>
      <c r="Y10" s="69">
        <v>73.148148148148152</v>
      </c>
      <c r="Z10" s="69">
        <v>0</v>
      </c>
      <c r="AA10" s="69">
        <v>7.8703703703703702</v>
      </c>
      <c r="AB10" s="69">
        <v>6.9444444444444446</v>
      </c>
      <c r="AC10" s="69">
        <v>8.3333333333333321</v>
      </c>
      <c r="AD10" s="69">
        <v>3.7037037037037033</v>
      </c>
    </row>
    <row r="11" spans="1:30" ht="15" customHeight="1">
      <c r="A11" s="48"/>
      <c r="B11" s="24" t="s">
        <v>7</v>
      </c>
      <c r="C11" s="38">
        <v>122</v>
      </c>
      <c r="D11" s="38">
        <v>74</v>
      </c>
      <c r="E11" s="38">
        <v>2</v>
      </c>
      <c r="F11" s="38">
        <v>29</v>
      </c>
      <c r="G11" s="38">
        <v>15</v>
      </c>
      <c r="H11" s="38">
        <v>2</v>
      </c>
      <c r="I11" s="38">
        <v>0</v>
      </c>
      <c r="J11" s="38">
        <v>134</v>
      </c>
      <c r="K11" s="38">
        <v>110</v>
      </c>
      <c r="L11" s="38">
        <v>0</v>
      </c>
      <c r="M11" s="38">
        <v>12</v>
      </c>
      <c r="N11" s="38">
        <v>9</v>
      </c>
      <c r="O11" s="38">
        <v>3</v>
      </c>
      <c r="P11" s="38">
        <v>0</v>
      </c>
      <c r="Q11" s="38">
        <v>18</v>
      </c>
      <c r="R11" s="38">
        <v>8</v>
      </c>
      <c r="S11" s="38">
        <v>0</v>
      </c>
      <c r="T11" s="38">
        <v>6</v>
      </c>
      <c r="U11" s="38">
        <v>1</v>
      </c>
      <c r="V11" s="38">
        <v>1</v>
      </c>
      <c r="W11" s="38">
        <v>2</v>
      </c>
      <c r="X11" s="38">
        <v>150</v>
      </c>
      <c r="Y11" s="38">
        <v>112</v>
      </c>
      <c r="Z11" s="38">
        <v>0</v>
      </c>
      <c r="AA11" s="38">
        <v>15</v>
      </c>
      <c r="AB11" s="38">
        <v>8</v>
      </c>
      <c r="AC11" s="38">
        <v>5</v>
      </c>
      <c r="AD11" s="38">
        <v>10</v>
      </c>
    </row>
    <row r="12" spans="1:30" ht="15" customHeight="1">
      <c r="A12" s="48"/>
      <c r="B12" s="88"/>
      <c r="C12" s="69">
        <v>100</v>
      </c>
      <c r="D12" s="69">
        <v>60.655737704918032</v>
      </c>
      <c r="E12" s="69">
        <v>1.639344262295082</v>
      </c>
      <c r="F12" s="69">
        <v>23.770491803278688</v>
      </c>
      <c r="G12" s="69">
        <v>12.295081967213115</v>
      </c>
      <c r="H12" s="69">
        <v>1.639344262295082</v>
      </c>
      <c r="I12" s="69">
        <v>0</v>
      </c>
      <c r="J12" s="69">
        <v>100.00000000000001</v>
      </c>
      <c r="K12" s="69">
        <v>82.089552238805979</v>
      </c>
      <c r="L12" s="69">
        <v>0</v>
      </c>
      <c r="M12" s="69">
        <v>8.9552238805970141</v>
      </c>
      <c r="N12" s="69">
        <v>6.7164179104477615</v>
      </c>
      <c r="O12" s="69">
        <v>2.2388059701492535</v>
      </c>
      <c r="P12" s="69">
        <v>0</v>
      </c>
      <c r="Q12" s="69">
        <v>100</v>
      </c>
      <c r="R12" s="69">
        <v>44.444444444444443</v>
      </c>
      <c r="S12" s="69">
        <v>0</v>
      </c>
      <c r="T12" s="69">
        <v>33.333333333333329</v>
      </c>
      <c r="U12" s="69">
        <v>5.5555555555555554</v>
      </c>
      <c r="V12" s="69">
        <v>5.5555555555555554</v>
      </c>
      <c r="W12" s="69">
        <v>11.111111111111111</v>
      </c>
      <c r="X12" s="69">
        <v>100</v>
      </c>
      <c r="Y12" s="69">
        <v>74.666666666666671</v>
      </c>
      <c r="Z12" s="69">
        <v>0</v>
      </c>
      <c r="AA12" s="69">
        <v>10</v>
      </c>
      <c r="AB12" s="69">
        <v>5.3333333333333339</v>
      </c>
      <c r="AC12" s="69">
        <v>3.3333333333333335</v>
      </c>
      <c r="AD12" s="69">
        <v>6.666666666666667</v>
      </c>
    </row>
    <row r="13" spans="1:30" ht="15" customHeight="1">
      <c r="A13" s="48"/>
      <c r="B13" s="24" t="s">
        <v>8</v>
      </c>
      <c r="C13" s="38">
        <v>99</v>
      </c>
      <c r="D13" s="38">
        <v>48</v>
      </c>
      <c r="E13" s="38">
        <v>0</v>
      </c>
      <c r="F13" s="38">
        <v>26</v>
      </c>
      <c r="G13" s="38">
        <v>16</v>
      </c>
      <c r="H13" s="38">
        <v>9</v>
      </c>
      <c r="I13" s="38">
        <v>0</v>
      </c>
      <c r="J13" s="38">
        <v>151</v>
      </c>
      <c r="K13" s="38">
        <v>105</v>
      </c>
      <c r="L13" s="38">
        <v>1</v>
      </c>
      <c r="M13" s="38">
        <v>19</v>
      </c>
      <c r="N13" s="38">
        <v>17</v>
      </c>
      <c r="O13" s="38">
        <v>8</v>
      </c>
      <c r="P13" s="38">
        <v>1</v>
      </c>
      <c r="Q13" s="38">
        <v>40</v>
      </c>
      <c r="R13" s="38">
        <v>24</v>
      </c>
      <c r="S13" s="38">
        <v>0</v>
      </c>
      <c r="T13" s="38">
        <v>11</v>
      </c>
      <c r="U13" s="38">
        <v>3</v>
      </c>
      <c r="V13" s="38">
        <v>2</v>
      </c>
      <c r="W13" s="38">
        <v>0</v>
      </c>
      <c r="X13" s="38">
        <v>272</v>
      </c>
      <c r="Y13" s="38">
        <v>179</v>
      </c>
      <c r="Z13" s="38">
        <v>0</v>
      </c>
      <c r="AA13" s="38">
        <v>31</v>
      </c>
      <c r="AB13" s="38">
        <v>31</v>
      </c>
      <c r="AC13" s="38">
        <v>20</v>
      </c>
      <c r="AD13" s="38">
        <v>11</v>
      </c>
    </row>
    <row r="14" spans="1:30" ht="15" customHeight="1">
      <c r="A14" s="48"/>
      <c r="B14" s="88"/>
      <c r="C14" s="69">
        <v>100.00000000000001</v>
      </c>
      <c r="D14" s="69">
        <v>48.484848484848484</v>
      </c>
      <c r="E14" s="69">
        <v>0</v>
      </c>
      <c r="F14" s="69">
        <v>26.262626262626267</v>
      </c>
      <c r="G14" s="69">
        <v>16.161616161616163</v>
      </c>
      <c r="H14" s="69">
        <v>9.0909090909090917</v>
      </c>
      <c r="I14" s="69">
        <v>0</v>
      </c>
      <c r="J14" s="69">
        <v>100</v>
      </c>
      <c r="K14" s="69">
        <v>69.536423841059602</v>
      </c>
      <c r="L14" s="69">
        <v>0.66225165562913912</v>
      </c>
      <c r="M14" s="69">
        <v>12.582781456953644</v>
      </c>
      <c r="N14" s="69">
        <v>11.258278145695364</v>
      </c>
      <c r="O14" s="69">
        <v>5.298013245033113</v>
      </c>
      <c r="P14" s="69">
        <v>0.66225165562913912</v>
      </c>
      <c r="Q14" s="69">
        <v>100</v>
      </c>
      <c r="R14" s="69">
        <v>60</v>
      </c>
      <c r="S14" s="69">
        <v>0</v>
      </c>
      <c r="T14" s="69">
        <v>27.500000000000004</v>
      </c>
      <c r="U14" s="69">
        <v>7.5</v>
      </c>
      <c r="V14" s="69">
        <v>5</v>
      </c>
      <c r="W14" s="69">
        <v>0</v>
      </c>
      <c r="X14" s="69">
        <v>100</v>
      </c>
      <c r="Y14" s="69">
        <v>65.808823529411768</v>
      </c>
      <c r="Z14" s="69">
        <v>0</v>
      </c>
      <c r="AA14" s="69">
        <v>11.397058823529411</v>
      </c>
      <c r="AB14" s="69">
        <v>11.397058823529411</v>
      </c>
      <c r="AC14" s="69">
        <v>7.3529411764705888</v>
      </c>
      <c r="AD14" s="69">
        <v>4.0441176470588234</v>
      </c>
    </row>
    <row r="15" spans="1:30" ht="15" customHeight="1">
      <c r="A15" s="48"/>
      <c r="B15" s="24" t="s">
        <v>9</v>
      </c>
      <c r="C15" s="38">
        <v>26</v>
      </c>
      <c r="D15" s="38">
        <v>13</v>
      </c>
      <c r="E15" s="38">
        <v>5</v>
      </c>
      <c r="F15" s="38">
        <v>5</v>
      </c>
      <c r="G15" s="38">
        <v>2</v>
      </c>
      <c r="H15" s="38">
        <v>1</v>
      </c>
      <c r="I15" s="38">
        <v>0</v>
      </c>
      <c r="J15" s="38">
        <v>7</v>
      </c>
      <c r="K15" s="38">
        <v>4</v>
      </c>
      <c r="L15" s="38">
        <v>0</v>
      </c>
      <c r="M15" s="38">
        <v>2</v>
      </c>
      <c r="N15" s="38">
        <v>0</v>
      </c>
      <c r="O15" s="38">
        <v>1</v>
      </c>
      <c r="P15" s="38">
        <v>0</v>
      </c>
      <c r="Q15" s="38">
        <v>0</v>
      </c>
      <c r="R15" s="38">
        <v>0</v>
      </c>
      <c r="S15" s="38">
        <v>0</v>
      </c>
      <c r="T15" s="38">
        <v>0</v>
      </c>
      <c r="U15" s="38">
        <v>0</v>
      </c>
      <c r="V15" s="38">
        <v>0</v>
      </c>
      <c r="W15" s="38">
        <v>0</v>
      </c>
      <c r="X15" s="38">
        <v>8</v>
      </c>
      <c r="Y15" s="38">
        <v>6</v>
      </c>
      <c r="Z15" s="38">
        <v>0</v>
      </c>
      <c r="AA15" s="38">
        <v>2</v>
      </c>
      <c r="AB15" s="38">
        <v>0</v>
      </c>
      <c r="AC15" s="38">
        <v>0</v>
      </c>
      <c r="AD15" s="38">
        <v>0</v>
      </c>
    </row>
    <row r="16" spans="1:30" ht="15" customHeight="1">
      <c r="A16" s="48"/>
      <c r="B16" s="88"/>
      <c r="C16" s="69">
        <v>99.999999999999986</v>
      </c>
      <c r="D16" s="69">
        <v>50</v>
      </c>
      <c r="E16" s="69">
        <v>19.230769230769234</v>
      </c>
      <c r="F16" s="69">
        <v>19.230769230769234</v>
      </c>
      <c r="G16" s="69">
        <v>7.6923076923076925</v>
      </c>
      <c r="H16" s="69">
        <v>3.8461538461538463</v>
      </c>
      <c r="I16" s="69">
        <v>0</v>
      </c>
      <c r="J16" s="69">
        <v>100</v>
      </c>
      <c r="K16" s="69">
        <v>57.142857142857139</v>
      </c>
      <c r="L16" s="69">
        <v>0</v>
      </c>
      <c r="M16" s="69">
        <v>28.571428571428569</v>
      </c>
      <c r="N16" s="69">
        <v>0</v>
      </c>
      <c r="O16" s="69">
        <v>14.285714285714285</v>
      </c>
      <c r="P16" s="69">
        <v>0</v>
      </c>
      <c r="Q16" s="69">
        <v>0</v>
      </c>
      <c r="R16" s="69">
        <v>0</v>
      </c>
      <c r="S16" s="69">
        <v>0</v>
      </c>
      <c r="T16" s="69">
        <v>0</v>
      </c>
      <c r="U16" s="69">
        <v>0</v>
      </c>
      <c r="V16" s="69">
        <v>0</v>
      </c>
      <c r="W16" s="69">
        <v>0</v>
      </c>
      <c r="X16" s="69">
        <v>100</v>
      </c>
      <c r="Y16" s="69">
        <v>75</v>
      </c>
      <c r="Z16" s="69">
        <v>0</v>
      </c>
      <c r="AA16" s="69">
        <v>25</v>
      </c>
      <c r="AB16" s="69">
        <v>0</v>
      </c>
      <c r="AC16" s="69">
        <v>0</v>
      </c>
      <c r="AD16" s="69">
        <v>0</v>
      </c>
    </row>
    <row r="17" spans="1:30" ht="15" customHeight="1">
      <c r="A17" s="48"/>
      <c r="B17" s="24" t="s">
        <v>10</v>
      </c>
      <c r="C17" s="38">
        <v>13</v>
      </c>
      <c r="D17" s="38">
        <v>9</v>
      </c>
      <c r="E17" s="38">
        <v>0</v>
      </c>
      <c r="F17" s="38">
        <v>1</v>
      </c>
      <c r="G17" s="38">
        <v>1</v>
      </c>
      <c r="H17" s="38">
        <v>2</v>
      </c>
      <c r="I17" s="38">
        <v>0</v>
      </c>
      <c r="J17" s="38">
        <v>85</v>
      </c>
      <c r="K17" s="38">
        <v>71</v>
      </c>
      <c r="L17" s="38">
        <v>0</v>
      </c>
      <c r="M17" s="38">
        <v>2</v>
      </c>
      <c r="N17" s="38">
        <v>3</v>
      </c>
      <c r="O17" s="38">
        <v>8</v>
      </c>
      <c r="P17" s="38">
        <v>1</v>
      </c>
      <c r="Q17" s="38">
        <v>5</v>
      </c>
      <c r="R17" s="38">
        <v>5</v>
      </c>
      <c r="S17" s="38">
        <v>0</v>
      </c>
      <c r="T17" s="38">
        <v>0</v>
      </c>
      <c r="U17" s="38">
        <v>0</v>
      </c>
      <c r="V17" s="38">
        <v>0</v>
      </c>
      <c r="W17" s="38">
        <v>0</v>
      </c>
      <c r="X17" s="38">
        <v>37</v>
      </c>
      <c r="Y17" s="38">
        <v>33</v>
      </c>
      <c r="Z17" s="38">
        <v>0</v>
      </c>
      <c r="AA17" s="38">
        <v>1</v>
      </c>
      <c r="AB17" s="38">
        <v>1</v>
      </c>
      <c r="AC17" s="38">
        <v>1</v>
      </c>
      <c r="AD17" s="38">
        <v>1</v>
      </c>
    </row>
    <row r="18" spans="1:30" ht="15" customHeight="1">
      <c r="A18" s="48"/>
      <c r="B18" s="88"/>
      <c r="C18" s="69">
        <v>100</v>
      </c>
      <c r="D18" s="69">
        <v>69.230769230769226</v>
      </c>
      <c r="E18" s="69">
        <v>0</v>
      </c>
      <c r="F18" s="69">
        <v>7.6923076923076925</v>
      </c>
      <c r="G18" s="69">
        <v>7.6923076923076925</v>
      </c>
      <c r="H18" s="69">
        <v>15.384615384615385</v>
      </c>
      <c r="I18" s="69">
        <v>0</v>
      </c>
      <c r="J18" s="69">
        <v>100</v>
      </c>
      <c r="K18" s="69">
        <v>83.529411764705884</v>
      </c>
      <c r="L18" s="69">
        <v>0</v>
      </c>
      <c r="M18" s="69">
        <v>2.3529411764705883</v>
      </c>
      <c r="N18" s="69">
        <v>3.5294117647058822</v>
      </c>
      <c r="O18" s="69">
        <v>9.4117647058823533</v>
      </c>
      <c r="P18" s="69">
        <v>1.1764705882352942</v>
      </c>
      <c r="Q18" s="69">
        <v>100</v>
      </c>
      <c r="R18" s="69">
        <v>100</v>
      </c>
      <c r="S18" s="69">
        <v>0</v>
      </c>
      <c r="T18" s="69">
        <v>0</v>
      </c>
      <c r="U18" s="69">
        <v>0</v>
      </c>
      <c r="V18" s="69">
        <v>0</v>
      </c>
      <c r="W18" s="69">
        <v>0</v>
      </c>
      <c r="X18" s="69">
        <v>100.00000000000003</v>
      </c>
      <c r="Y18" s="69">
        <v>89.189189189189193</v>
      </c>
      <c r="Z18" s="69">
        <v>0</v>
      </c>
      <c r="AA18" s="69">
        <v>2.7027027027027026</v>
      </c>
      <c r="AB18" s="69">
        <v>2.7027027027027026</v>
      </c>
      <c r="AC18" s="69">
        <v>2.7027027027027026</v>
      </c>
      <c r="AD18" s="69">
        <v>2.7027027027027026</v>
      </c>
    </row>
    <row r="19" spans="1:30" ht="15" customHeight="1">
      <c r="A19" s="48"/>
      <c r="B19" s="24" t="s">
        <v>3</v>
      </c>
      <c r="C19" s="38">
        <v>28</v>
      </c>
      <c r="D19" s="38">
        <v>14</v>
      </c>
      <c r="E19" s="38">
        <v>3</v>
      </c>
      <c r="F19" s="38">
        <v>5</v>
      </c>
      <c r="G19" s="38">
        <v>5</v>
      </c>
      <c r="H19" s="38">
        <v>1</v>
      </c>
      <c r="I19" s="38">
        <v>0</v>
      </c>
      <c r="J19" s="38">
        <v>59</v>
      </c>
      <c r="K19" s="38">
        <v>44</v>
      </c>
      <c r="L19" s="38">
        <v>0</v>
      </c>
      <c r="M19" s="38">
        <v>3</v>
      </c>
      <c r="N19" s="38">
        <v>4</v>
      </c>
      <c r="O19" s="38">
        <v>7</v>
      </c>
      <c r="P19" s="38">
        <v>1</v>
      </c>
      <c r="Q19" s="38">
        <v>0</v>
      </c>
      <c r="R19" s="38">
        <v>0</v>
      </c>
      <c r="S19" s="38">
        <v>0</v>
      </c>
      <c r="T19" s="38">
        <v>0</v>
      </c>
      <c r="U19" s="38">
        <v>0</v>
      </c>
      <c r="V19" s="38">
        <v>0</v>
      </c>
      <c r="W19" s="38">
        <v>0</v>
      </c>
      <c r="X19" s="38">
        <v>46</v>
      </c>
      <c r="Y19" s="38">
        <v>39</v>
      </c>
      <c r="Z19" s="38">
        <v>0</v>
      </c>
      <c r="AA19" s="38">
        <v>5</v>
      </c>
      <c r="AB19" s="38">
        <v>2</v>
      </c>
      <c r="AC19" s="38">
        <v>0</v>
      </c>
      <c r="AD19" s="38">
        <v>0</v>
      </c>
    </row>
    <row r="20" spans="1:30" ht="15" customHeight="1">
      <c r="A20" s="89"/>
      <c r="B20" s="88"/>
      <c r="C20" s="69">
        <v>100</v>
      </c>
      <c r="D20" s="69">
        <v>50</v>
      </c>
      <c r="E20" s="69">
        <v>10.714285714285714</v>
      </c>
      <c r="F20" s="69">
        <v>17.857142857142858</v>
      </c>
      <c r="G20" s="69">
        <v>17.857142857142858</v>
      </c>
      <c r="H20" s="69">
        <v>3.5714285714285712</v>
      </c>
      <c r="I20" s="69">
        <v>0</v>
      </c>
      <c r="J20" s="69">
        <v>100</v>
      </c>
      <c r="K20" s="69">
        <v>74.576271186440678</v>
      </c>
      <c r="L20" s="69">
        <v>0</v>
      </c>
      <c r="M20" s="69">
        <v>5.0847457627118651</v>
      </c>
      <c r="N20" s="69">
        <v>6.7796610169491522</v>
      </c>
      <c r="O20" s="69">
        <v>11.864406779661017</v>
      </c>
      <c r="P20" s="69">
        <v>1.6949152542372881</v>
      </c>
      <c r="Q20" s="69">
        <v>0</v>
      </c>
      <c r="R20" s="69">
        <v>0</v>
      </c>
      <c r="S20" s="69">
        <v>0</v>
      </c>
      <c r="T20" s="69">
        <v>0</v>
      </c>
      <c r="U20" s="69">
        <v>0</v>
      </c>
      <c r="V20" s="69">
        <v>0</v>
      </c>
      <c r="W20" s="69">
        <v>0</v>
      </c>
      <c r="X20" s="69">
        <v>99.999999999999986</v>
      </c>
      <c r="Y20" s="69">
        <v>84.782608695652172</v>
      </c>
      <c r="Z20" s="69">
        <v>0</v>
      </c>
      <c r="AA20" s="69">
        <v>10.869565217391305</v>
      </c>
      <c r="AB20" s="69">
        <v>4.3478260869565215</v>
      </c>
      <c r="AC20" s="69">
        <v>0</v>
      </c>
      <c r="AD20" s="69">
        <v>0</v>
      </c>
    </row>
    <row r="21" spans="1:30" ht="15" customHeight="1">
      <c r="A21" s="48" t="s">
        <v>11</v>
      </c>
      <c r="B21" s="24" t="s">
        <v>12</v>
      </c>
      <c r="C21" s="38">
        <v>1008</v>
      </c>
      <c r="D21" s="38">
        <v>470</v>
      </c>
      <c r="E21" s="38">
        <v>13</v>
      </c>
      <c r="F21" s="38">
        <v>334</v>
      </c>
      <c r="G21" s="38">
        <v>147</v>
      </c>
      <c r="H21" s="38">
        <v>40</v>
      </c>
      <c r="I21" s="38">
        <v>4</v>
      </c>
      <c r="J21" s="38">
        <v>1107</v>
      </c>
      <c r="K21" s="38">
        <v>770</v>
      </c>
      <c r="L21" s="38">
        <v>2</v>
      </c>
      <c r="M21" s="38">
        <v>121</v>
      </c>
      <c r="N21" s="38">
        <v>107</v>
      </c>
      <c r="O21" s="38">
        <v>90</v>
      </c>
      <c r="P21" s="38">
        <v>17</v>
      </c>
      <c r="Q21" s="38">
        <v>80</v>
      </c>
      <c r="R21" s="38">
        <v>48</v>
      </c>
      <c r="S21" s="38">
        <v>0</v>
      </c>
      <c r="T21" s="38">
        <v>13</v>
      </c>
      <c r="U21" s="38">
        <v>10</v>
      </c>
      <c r="V21" s="38">
        <v>8</v>
      </c>
      <c r="W21" s="38">
        <v>1</v>
      </c>
      <c r="X21" s="38">
        <v>750</v>
      </c>
      <c r="Y21" s="38">
        <v>509</v>
      </c>
      <c r="Z21" s="38">
        <v>0</v>
      </c>
      <c r="AA21" s="38">
        <v>90</v>
      </c>
      <c r="AB21" s="38">
        <v>84</v>
      </c>
      <c r="AC21" s="38">
        <v>43</v>
      </c>
      <c r="AD21" s="38">
        <v>24</v>
      </c>
    </row>
    <row r="22" spans="1:30" ht="15" customHeight="1">
      <c r="A22" s="48"/>
      <c r="B22" s="24"/>
      <c r="C22" s="56">
        <v>99.999999999999972</v>
      </c>
      <c r="D22" s="56">
        <v>46.626984126984127</v>
      </c>
      <c r="E22" s="56">
        <v>1.2896825396825395</v>
      </c>
      <c r="F22" s="56">
        <v>33.134920634920633</v>
      </c>
      <c r="G22" s="56">
        <v>14.583333333333334</v>
      </c>
      <c r="H22" s="56">
        <v>3.9682539682539679</v>
      </c>
      <c r="I22" s="56">
        <v>0.3968253968253968</v>
      </c>
      <c r="J22" s="56">
        <v>99.999999999999986</v>
      </c>
      <c r="K22" s="56">
        <v>69.557362240289066</v>
      </c>
      <c r="L22" s="56">
        <v>0.18066847335140018</v>
      </c>
      <c r="M22" s="56">
        <v>10.930442637759711</v>
      </c>
      <c r="N22" s="56">
        <v>9.6657633242999097</v>
      </c>
      <c r="O22" s="56">
        <v>8.1300813008130071</v>
      </c>
      <c r="P22" s="56">
        <v>1.5356820234869015</v>
      </c>
      <c r="Q22" s="56">
        <v>100</v>
      </c>
      <c r="R22" s="56">
        <v>60</v>
      </c>
      <c r="S22" s="56">
        <v>0</v>
      </c>
      <c r="T22" s="56">
        <v>16.25</v>
      </c>
      <c r="U22" s="56">
        <v>12.5</v>
      </c>
      <c r="V22" s="56">
        <v>10</v>
      </c>
      <c r="W22" s="56">
        <v>1.25</v>
      </c>
      <c r="X22" s="56">
        <v>100</v>
      </c>
      <c r="Y22" s="56">
        <v>67.86666666666666</v>
      </c>
      <c r="Z22" s="56">
        <v>0</v>
      </c>
      <c r="AA22" s="56">
        <v>12</v>
      </c>
      <c r="AB22" s="56">
        <v>11.200000000000001</v>
      </c>
      <c r="AC22" s="56">
        <v>5.7333333333333334</v>
      </c>
      <c r="AD22" s="56">
        <v>3.2</v>
      </c>
    </row>
    <row r="23" spans="1:30" ht="15" customHeight="1">
      <c r="A23" s="48"/>
      <c r="B23" s="24" t="s">
        <v>13</v>
      </c>
      <c r="C23" s="38">
        <v>118</v>
      </c>
      <c r="D23" s="38">
        <v>66</v>
      </c>
      <c r="E23" s="38">
        <v>0</v>
      </c>
      <c r="F23" s="38">
        <v>34</v>
      </c>
      <c r="G23" s="38">
        <v>12</v>
      </c>
      <c r="H23" s="38">
        <v>6</v>
      </c>
      <c r="I23" s="38">
        <v>0</v>
      </c>
      <c r="J23" s="38">
        <v>153</v>
      </c>
      <c r="K23" s="38">
        <v>110</v>
      </c>
      <c r="L23" s="38">
        <v>1</v>
      </c>
      <c r="M23" s="38">
        <v>26</v>
      </c>
      <c r="N23" s="38">
        <v>9</v>
      </c>
      <c r="O23" s="38">
        <v>7</v>
      </c>
      <c r="P23" s="38">
        <v>0</v>
      </c>
      <c r="Q23" s="38">
        <v>20</v>
      </c>
      <c r="R23" s="38">
        <v>12</v>
      </c>
      <c r="S23" s="38">
        <v>0</v>
      </c>
      <c r="T23" s="38">
        <v>6</v>
      </c>
      <c r="U23" s="38">
        <v>1</v>
      </c>
      <c r="V23" s="38">
        <v>1</v>
      </c>
      <c r="W23" s="38">
        <v>0</v>
      </c>
      <c r="X23" s="38">
        <v>186</v>
      </c>
      <c r="Y23" s="38">
        <v>148</v>
      </c>
      <c r="Z23" s="38">
        <v>1</v>
      </c>
      <c r="AA23" s="38">
        <v>14</v>
      </c>
      <c r="AB23" s="38">
        <v>13</v>
      </c>
      <c r="AC23" s="38">
        <v>2</v>
      </c>
      <c r="AD23" s="38">
        <v>8</v>
      </c>
    </row>
    <row r="24" spans="1:30" ht="15" customHeight="1">
      <c r="A24" s="48"/>
      <c r="B24" s="24"/>
      <c r="C24" s="56">
        <v>100</v>
      </c>
      <c r="D24" s="56">
        <v>55.932203389830505</v>
      </c>
      <c r="E24" s="56">
        <v>0</v>
      </c>
      <c r="F24" s="56">
        <v>28.8135593220339</v>
      </c>
      <c r="G24" s="56">
        <v>10.16949152542373</v>
      </c>
      <c r="H24" s="56">
        <v>5.0847457627118651</v>
      </c>
      <c r="I24" s="56">
        <v>0</v>
      </c>
      <c r="J24" s="56">
        <v>99.999999999999986</v>
      </c>
      <c r="K24" s="56">
        <v>71.895424836601308</v>
      </c>
      <c r="L24" s="56">
        <v>0.65359477124183007</v>
      </c>
      <c r="M24" s="56">
        <v>16.993464052287582</v>
      </c>
      <c r="N24" s="56">
        <v>5.8823529411764701</v>
      </c>
      <c r="O24" s="56">
        <v>4.5751633986928102</v>
      </c>
      <c r="P24" s="56">
        <v>0</v>
      </c>
      <c r="Q24" s="56">
        <v>100</v>
      </c>
      <c r="R24" s="56">
        <v>60</v>
      </c>
      <c r="S24" s="56">
        <v>0</v>
      </c>
      <c r="T24" s="56">
        <v>30</v>
      </c>
      <c r="U24" s="56">
        <v>5</v>
      </c>
      <c r="V24" s="56">
        <v>5</v>
      </c>
      <c r="W24" s="56">
        <v>0</v>
      </c>
      <c r="X24" s="56">
        <v>99.999999999999986</v>
      </c>
      <c r="Y24" s="56">
        <v>79.569892473118273</v>
      </c>
      <c r="Z24" s="56">
        <v>0.53763440860215062</v>
      </c>
      <c r="AA24" s="56">
        <v>7.5268817204301079</v>
      </c>
      <c r="AB24" s="56">
        <v>6.9892473118279561</v>
      </c>
      <c r="AC24" s="56">
        <v>1.0752688172043012</v>
      </c>
      <c r="AD24" s="56">
        <v>4.3010752688172049</v>
      </c>
    </row>
    <row r="25" spans="1:30" ht="15" customHeight="1">
      <c r="A25" s="48"/>
      <c r="B25" s="24" t="s">
        <v>14</v>
      </c>
      <c r="C25" s="38">
        <v>202</v>
      </c>
      <c r="D25" s="38">
        <v>90</v>
      </c>
      <c r="E25" s="38">
        <v>2</v>
      </c>
      <c r="F25" s="38">
        <v>66</v>
      </c>
      <c r="G25" s="38">
        <v>25</v>
      </c>
      <c r="H25" s="38">
        <v>18</v>
      </c>
      <c r="I25" s="38">
        <v>1</v>
      </c>
      <c r="J25" s="38">
        <v>232</v>
      </c>
      <c r="K25" s="38">
        <v>149</v>
      </c>
      <c r="L25" s="38">
        <v>0</v>
      </c>
      <c r="M25" s="38">
        <v>28</v>
      </c>
      <c r="N25" s="38">
        <v>27</v>
      </c>
      <c r="O25" s="38">
        <v>27</v>
      </c>
      <c r="P25" s="38">
        <v>1</v>
      </c>
      <c r="Q25" s="38">
        <v>48</v>
      </c>
      <c r="R25" s="38">
        <v>33</v>
      </c>
      <c r="S25" s="38">
        <v>0</v>
      </c>
      <c r="T25" s="38">
        <v>10</v>
      </c>
      <c r="U25" s="38">
        <v>3</v>
      </c>
      <c r="V25" s="38">
        <v>2</v>
      </c>
      <c r="W25" s="38">
        <v>0</v>
      </c>
      <c r="X25" s="38">
        <v>341</v>
      </c>
      <c r="Y25" s="38">
        <v>228</v>
      </c>
      <c r="Z25" s="38">
        <v>0</v>
      </c>
      <c r="AA25" s="38">
        <v>41</v>
      </c>
      <c r="AB25" s="38">
        <v>35</v>
      </c>
      <c r="AC25" s="38">
        <v>25</v>
      </c>
      <c r="AD25" s="38">
        <v>12</v>
      </c>
    </row>
    <row r="26" spans="1:30" ht="15" customHeight="1">
      <c r="A26" s="48"/>
      <c r="B26" s="24"/>
      <c r="C26" s="56">
        <v>100.00000000000001</v>
      </c>
      <c r="D26" s="56">
        <v>44.554455445544555</v>
      </c>
      <c r="E26" s="56">
        <v>0.99009900990099009</v>
      </c>
      <c r="F26" s="56">
        <v>32.673267326732677</v>
      </c>
      <c r="G26" s="56">
        <v>12.376237623762377</v>
      </c>
      <c r="H26" s="56">
        <v>8.9108910891089099</v>
      </c>
      <c r="I26" s="56">
        <v>0.49504950495049505</v>
      </c>
      <c r="J26" s="56">
        <v>100.00000000000001</v>
      </c>
      <c r="K26" s="56">
        <v>64.224137931034491</v>
      </c>
      <c r="L26" s="56">
        <v>0</v>
      </c>
      <c r="M26" s="56">
        <v>12.068965517241379</v>
      </c>
      <c r="N26" s="56">
        <v>11.637931034482758</v>
      </c>
      <c r="O26" s="56">
        <v>11.637931034482758</v>
      </c>
      <c r="P26" s="56">
        <v>0.43103448275862066</v>
      </c>
      <c r="Q26" s="56">
        <v>100.00000000000001</v>
      </c>
      <c r="R26" s="56">
        <v>68.75</v>
      </c>
      <c r="S26" s="56">
        <v>0</v>
      </c>
      <c r="T26" s="56">
        <v>20.833333333333336</v>
      </c>
      <c r="U26" s="56">
        <v>6.25</v>
      </c>
      <c r="V26" s="56">
        <v>4.1666666666666661</v>
      </c>
      <c r="W26" s="56">
        <v>0</v>
      </c>
      <c r="X26" s="56">
        <v>99.999999999999986</v>
      </c>
      <c r="Y26" s="56">
        <v>66.862170087976537</v>
      </c>
      <c r="Z26" s="56">
        <v>0</v>
      </c>
      <c r="AA26" s="56">
        <v>12.023460410557185</v>
      </c>
      <c r="AB26" s="56">
        <v>10.263929618768328</v>
      </c>
      <c r="AC26" s="56">
        <v>7.3313782991202352</v>
      </c>
      <c r="AD26" s="56">
        <v>3.519061583577713</v>
      </c>
    </row>
    <row r="27" spans="1:30" ht="15" customHeight="1">
      <c r="A27" s="48"/>
      <c r="B27" s="24" t="s">
        <v>15</v>
      </c>
      <c r="C27" s="38">
        <v>106</v>
      </c>
      <c r="D27" s="38">
        <v>64</v>
      </c>
      <c r="E27" s="38">
        <v>1</v>
      </c>
      <c r="F27" s="38">
        <v>21</v>
      </c>
      <c r="G27" s="38">
        <v>13</v>
      </c>
      <c r="H27" s="38">
        <v>6</v>
      </c>
      <c r="I27" s="38">
        <v>1</v>
      </c>
      <c r="J27" s="38">
        <v>124</v>
      </c>
      <c r="K27" s="38">
        <v>99</v>
      </c>
      <c r="L27" s="38">
        <v>1</v>
      </c>
      <c r="M27" s="38">
        <v>8</v>
      </c>
      <c r="N27" s="38">
        <v>9</v>
      </c>
      <c r="O27" s="38">
        <v>7</v>
      </c>
      <c r="P27" s="38">
        <v>0</v>
      </c>
      <c r="Q27" s="38">
        <v>13</v>
      </c>
      <c r="R27" s="38">
        <v>7</v>
      </c>
      <c r="S27" s="38">
        <v>0</v>
      </c>
      <c r="T27" s="38">
        <v>2</v>
      </c>
      <c r="U27" s="38">
        <v>1</v>
      </c>
      <c r="V27" s="38">
        <v>1</v>
      </c>
      <c r="W27" s="38">
        <v>2</v>
      </c>
      <c r="X27" s="38">
        <v>114</v>
      </c>
      <c r="Y27" s="38">
        <v>86</v>
      </c>
      <c r="Z27" s="38">
        <v>0</v>
      </c>
      <c r="AA27" s="38">
        <v>11</v>
      </c>
      <c r="AB27" s="38">
        <v>7</v>
      </c>
      <c r="AC27" s="38">
        <v>3</v>
      </c>
      <c r="AD27" s="38">
        <v>7</v>
      </c>
    </row>
    <row r="28" spans="1:30" ht="15" customHeight="1">
      <c r="A28" s="48"/>
      <c r="B28" s="24"/>
      <c r="C28" s="56">
        <v>100</v>
      </c>
      <c r="D28" s="56">
        <v>60.377358490566039</v>
      </c>
      <c r="E28" s="56">
        <v>0.94339622641509435</v>
      </c>
      <c r="F28" s="56">
        <v>19.811320754716981</v>
      </c>
      <c r="G28" s="56">
        <v>12.264150943396226</v>
      </c>
      <c r="H28" s="56">
        <v>5.6603773584905666</v>
      </c>
      <c r="I28" s="56">
        <v>0.94339622641509435</v>
      </c>
      <c r="J28" s="56">
        <v>100</v>
      </c>
      <c r="K28" s="56">
        <v>79.838709677419345</v>
      </c>
      <c r="L28" s="56">
        <v>0.80645161290322576</v>
      </c>
      <c r="M28" s="56">
        <v>6.4516129032258061</v>
      </c>
      <c r="N28" s="56">
        <v>7.2580645161290329</v>
      </c>
      <c r="O28" s="56">
        <v>5.6451612903225801</v>
      </c>
      <c r="P28" s="56">
        <v>0</v>
      </c>
      <c r="Q28" s="56">
        <v>100</v>
      </c>
      <c r="R28" s="56">
        <v>53.846153846153847</v>
      </c>
      <c r="S28" s="56">
        <v>0</v>
      </c>
      <c r="T28" s="56">
        <v>15.384615384615385</v>
      </c>
      <c r="U28" s="56">
        <v>7.6923076923076925</v>
      </c>
      <c r="V28" s="56">
        <v>7.6923076923076925</v>
      </c>
      <c r="W28" s="56">
        <v>15.384615384615385</v>
      </c>
      <c r="X28" s="56">
        <v>100.00000000000001</v>
      </c>
      <c r="Y28" s="56">
        <v>75.438596491228068</v>
      </c>
      <c r="Z28" s="56">
        <v>0</v>
      </c>
      <c r="AA28" s="56">
        <v>9.6491228070175428</v>
      </c>
      <c r="AB28" s="56">
        <v>6.140350877192982</v>
      </c>
      <c r="AC28" s="56">
        <v>2.6315789473684208</v>
      </c>
      <c r="AD28" s="56">
        <v>6.140350877192982</v>
      </c>
    </row>
    <row r="29" spans="1:30" ht="15" customHeight="1">
      <c r="A29" s="48"/>
      <c r="B29" s="24" t="s">
        <v>3</v>
      </c>
      <c r="C29" s="38">
        <v>146</v>
      </c>
      <c r="D29" s="38">
        <v>71</v>
      </c>
      <c r="E29" s="38">
        <v>6</v>
      </c>
      <c r="F29" s="38">
        <v>46</v>
      </c>
      <c r="G29" s="38">
        <v>18</v>
      </c>
      <c r="H29" s="38">
        <v>5</v>
      </c>
      <c r="I29" s="38">
        <v>0</v>
      </c>
      <c r="J29" s="38">
        <v>163</v>
      </c>
      <c r="K29" s="38">
        <v>129</v>
      </c>
      <c r="L29" s="38">
        <v>0</v>
      </c>
      <c r="M29" s="38">
        <v>15</v>
      </c>
      <c r="N29" s="38">
        <v>8</v>
      </c>
      <c r="O29" s="38">
        <v>11</v>
      </c>
      <c r="P29" s="38">
        <v>0</v>
      </c>
      <c r="Q29" s="38">
        <v>15</v>
      </c>
      <c r="R29" s="38">
        <v>7</v>
      </c>
      <c r="S29" s="38">
        <v>0</v>
      </c>
      <c r="T29" s="38">
        <v>6</v>
      </c>
      <c r="U29" s="38">
        <v>2</v>
      </c>
      <c r="V29" s="38">
        <v>0</v>
      </c>
      <c r="W29" s="38">
        <v>0</v>
      </c>
      <c r="X29" s="38">
        <v>124</v>
      </c>
      <c r="Y29" s="38">
        <v>99</v>
      </c>
      <c r="Z29" s="38">
        <v>0</v>
      </c>
      <c r="AA29" s="38">
        <v>11</v>
      </c>
      <c r="AB29" s="38">
        <v>7</v>
      </c>
      <c r="AC29" s="38">
        <v>4</v>
      </c>
      <c r="AD29" s="38">
        <v>3</v>
      </c>
    </row>
    <row r="30" spans="1:30" ht="15" customHeight="1">
      <c r="A30" s="48"/>
      <c r="B30" s="24"/>
      <c r="C30" s="56">
        <v>100</v>
      </c>
      <c r="D30" s="56">
        <v>48.630136986301373</v>
      </c>
      <c r="E30" s="56">
        <v>4.10958904109589</v>
      </c>
      <c r="F30" s="56">
        <v>31.506849315068493</v>
      </c>
      <c r="G30" s="56">
        <v>12.328767123287671</v>
      </c>
      <c r="H30" s="56">
        <v>3.4246575342465753</v>
      </c>
      <c r="I30" s="56">
        <v>0</v>
      </c>
      <c r="J30" s="56">
        <v>100</v>
      </c>
      <c r="K30" s="56">
        <v>79.141104294478524</v>
      </c>
      <c r="L30" s="56">
        <v>0</v>
      </c>
      <c r="M30" s="56">
        <v>9.2024539877300615</v>
      </c>
      <c r="N30" s="56">
        <v>4.9079754601226995</v>
      </c>
      <c r="O30" s="56">
        <v>6.7484662576687118</v>
      </c>
      <c r="P30" s="56">
        <v>0</v>
      </c>
      <c r="Q30" s="56">
        <v>99.999999999999986</v>
      </c>
      <c r="R30" s="56">
        <v>46.666666666666664</v>
      </c>
      <c r="S30" s="56">
        <v>0</v>
      </c>
      <c r="T30" s="56">
        <v>40</v>
      </c>
      <c r="U30" s="56">
        <v>13.333333333333334</v>
      </c>
      <c r="V30" s="56">
        <v>0</v>
      </c>
      <c r="W30" s="56">
        <v>0</v>
      </c>
      <c r="X30" s="56">
        <v>99.999999999999986</v>
      </c>
      <c r="Y30" s="56">
        <v>79.838709677419345</v>
      </c>
      <c r="Z30" s="56">
        <v>0</v>
      </c>
      <c r="AA30" s="56">
        <v>8.870967741935484</v>
      </c>
      <c r="AB30" s="56">
        <v>5.6451612903225801</v>
      </c>
      <c r="AC30" s="56">
        <v>3.225806451612903</v>
      </c>
      <c r="AD30" s="56">
        <v>2.4193548387096775</v>
      </c>
    </row>
    <row r="31" spans="1:30" ht="15" customHeight="1">
      <c r="A31" s="48"/>
      <c r="B31" s="24" t="s">
        <v>2</v>
      </c>
      <c r="C31" s="38">
        <v>20</v>
      </c>
      <c r="D31" s="38">
        <v>9</v>
      </c>
      <c r="E31" s="38">
        <v>0</v>
      </c>
      <c r="F31" s="38">
        <v>6</v>
      </c>
      <c r="G31" s="38">
        <v>5</v>
      </c>
      <c r="H31" s="38">
        <v>0</v>
      </c>
      <c r="I31" s="38">
        <v>0</v>
      </c>
      <c r="J31" s="38">
        <v>32</v>
      </c>
      <c r="K31" s="38">
        <v>24</v>
      </c>
      <c r="L31" s="38">
        <v>0</v>
      </c>
      <c r="M31" s="38">
        <v>2</v>
      </c>
      <c r="N31" s="38">
        <v>3</v>
      </c>
      <c r="O31" s="38">
        <v>3</v>
      </c>
      <c r="P31" s="38">
        <v>0</v>
      </c>
      <c r="Q31" s="38">
        <v>4</v>
      </c>
      <c r="R31" s="38">
        <v>4</v>
      </c>
      <c r="S31" s="38">
        <v>0</v>
      </c>
      <c r="T31" s="38">
        <v>0</v>
      </c>
      <c r="U31" s="38">
        <v>0</v>
      </c>
      <c r="V31" s="38">
        <v>0</v>
      </c>
      <c r="W31" s="38">
        <v>0</v>
      </c>
      <c r="X31" s="38">
        <v>30</v>
      </c>
      <c r="Y31" s="38">
        <v>24</v>
      </c>
      <c r="Z31" s="38">
        <v>0</v>
      </c>
      <c r="AA31" s="38">
        <v>2</v>
      </c>
      <c r="AB31" s="38">
        <v>2</v>
      </c>
      <c r="AC31" s="38">
        <v>1</v>
      </c>
      <c r="AD31" s="38">
        <v>1</v>
      </c>
    </row>
    <row r="32" spans="1:30" ht="15" customHeight="1">
      <c r="A32" s="89"/>
      <c r="B32" s="88"/>
      <c r="C32" s="69">
        <v>100</v>
      </c>
      <c r="D32" s="69">
        <v>45</v>
      </c>
      <c r="E32" s="69">
        <v>0</v>
      </c>
      <c r="F32" s="69">
        <v>30</v>
      </c>
      <c r="G32" s="69">
        <v>25</v>
      </c>
      <c r="H32" s="69">
        <v>0</v>
      </c>
      <c r="I32" s="69">
        <v>0</v>
      </c>
      <c r="J32" s="69">
        <v>100</v>
      </c>
      <c r="K32" s="69">
        <v>75</v>
      </c>
      <c r="L32" s="69">
        <v>0</v>
      </c>
      <c r="M32" s="69">
        <v>6.25</v>
      </c>
      <c r="N32" s="69">
        <v>9.375</v>
      </c>
      <c r="O32" s="69">
        <v>9.375</v>
      </c>
      <c r="P32" s="69">
        <v>0</v>
      </c>
      <c r="Q32" s="69">
        <v>100</v>
      </c>
      <c r="R32" s="69">
        <v>100</v>
      </c>
      <c r="S32" s="69">
        <v>0</v>
      </c>
      <c r="T32" s="69">
        <v>0</v>
      </c>
      <c r="U32" s="69">
        <v>0</v>
      </c>
      <c r="V32" s="69">
        <v>0</v>
      </c>
      <c r="W32" s="69">
        <v>0</v>
      </c>
      <c r="X32" s="69">
        <v>100</v>
      </c>
      <c r="Y32" s="69">
        <v>80</v>
      </c>
      <c r="Z32" s="69">
        <v>0</v>
      </c>
      <c r="AA32" s="69">
        <v>6.666666666666667</v>
      </c>
      <c r="AB32" s="69">
        <v>6.666666666666667</v>
      </c>
      <c r="AC32" s="69">
        <v>3.3333333333333335</v>
      </c>
      <c r="AD32" s="69">
        <v>3.3333333333333335</v>
      </c>
    </row>
    <row r="33" spans="1:30" ht="15" customHeight="1">
      <c r="A33" s="48" t="s">
        <v>16</v>
      </c>
      <c r="B33" s="24" t="s">
        <v>17</v>
      </c>
      <c r="C33" s="38">
        <v>507</v>
      </c>
      <c r="D33" s="38">
        <v>271</v>
      </c>
      <c r="E33" s="38">
        <v>11</v>
      </c>
      <c r="F33" s="38">
        <v>124</v>
      </c>
      <c r="G33" s="38">
        <v>67</v>
      </c>
      <c r="H33" s="38">
        <v>32</v>
      </c>
      <c r="I33" s="38">
        <v>2</v>
      </c>
      <c r="J33" s="38">
        <v>816</v>
      </c>
      <c r="K33" s="38">
        <v>590</v>
      </c>
      <c r="L33" s="38">
        <v>3</v>
      </c>
      <c r="M33" s="38">
        <v>66</v>
      </c>
      <c r="N33" s="38">
        <v>75</v>
      </c>
      <c r="O33" s="38">
        <v>75</v>
      </c>
      <c r="P33" s="38">
        <v>7</v>
      </c>
      <c r="Q33" s="38">
        <v>77</v>
      </c>
      <c r="R33" s="38">
        <v>54</v>
      </c>
      <c r="S33" s="38">
        <v>0</v>
      </c>
      <c r="T33" s="38">
        <v>14</v>
      </c>
      <c r="U33" s="38">
        <v>5</v>
      </c>
      <c r="V33" s="38">
        <v>3</v>
      </c>
      <c r="W33" s="38">
        <v>1</v>
      </c>
      <c r="X33" s="38">
        <v>806</v>
      </c>
      <c r="Y33" s="38">
        <v>597</v>
      </c>
      <c r="Z33" s="38">
        <v>0</v>
      </c>
      <c r="AA33" s="38">
        <v>69</v>
      </c>
      <c r="AB33" s="38">
        <v>65</v>
      </c>
      <c r="AC33" s="38">
        <v>48</v>
      </c>
      <c r="AD33" s="38">
        <v>27</v>
      </c>
    </row>
    <row r="34" spans="1:30" ht="15" customHeight="1">
      <c r="A34" s="48"/>
      <c r="B34" s="24"/>
      <c r="C34" s="56">
        <v>99.999999999999986</v>
      </c>
      <c r="D34" s="56">
        <v>53.451676528599599</v>
      </c>
      <c r="E34" s="56">
        <v>2.1696252465483234</v>
      </c>
      <c r="F34" s="56">
        <v>24.45759368836292</v>
      </c>
      <c r="G34" s="56">
        <v>13.214990138067062</v>
      </c>
      <c r="H34" s="56">
        <v>6.3116370808678504</v>
      </c>
      <c r="I34" s="56">
        <v>0.39447731755424065</v>
      </c>
      <c r="J34" s="56">
        <v>100</v>
      </c>
      <c r="K34" s="56">
        <v>72.303921568627445</v>
      </c>
      <c r="L34" s="56">
        <v>0.36764705882352938</v>
      </c>
      <c r="M34" s="56">
        <v>8.0882352941176467</v>
      </c>
      <c r="N34" s="56">
        <v>9.1911764705882355</v>
      </c>
      <c r="O34" s="56">
        <v>9.1911764705882355</v>
      </c>
      <c r="P34" s="56">
        <v>0.85784313725490202</v>
      </c>
      <c r="Q34" s="56">
        <v>100</v>
      </c>
      <c r="R34" s="56">
        <v>70.129870129870127</v>
      </c>
      <c r="S34" s="56">
        <v>0</v>
      </c>
      <c r="T34" s="56">
        <v>18.181818181818183</v>
      </c>
      <c r="U34" s="56">
        <v>6.4935064935064926</v>
      </c>
      <c r="V34" s="56">
        <v>3.8961038961038961</v>
      </c>
      <c r="W34" s="56">
        <v>1.2987012987012987</v>
      </c>
      <c r="X34" s="56">
        <v>100</v>
      </c>
      <c r="Y34" s="56">
        <v>74.069478908188586</v>
      </c>
      <c r="Z34" s="56">
        <v>0</v>
      </c>
      <c r="AA34" s="56">
        <v>8.5607940446650126</v>
      </c>
      <c r="AB34" s="56">
        <v>8.064516129032258</v>
      </c>
      <c r="AC34" s="56">
        <v>5.9553349875930524</v>
      </c>
      <c r="AD34" s="56">
        <v>3.3498759305210917</v>
      </c>
    </row>
    <row r="35" spans="1:30" ht="15" customHeight="1">
      <c r="A35" s="48"/>
      <c r="B35" s="24" t="s">
        <v>18</v>
      </c>
      <c r="C35" s="38">
        <v>212</v>
      </c>
      <c r="D35" s="38">
        <v>104</v>
      </c>
      <c r="E35" s="38">
        <v>2</v>
      </c>
      <c r="F35" s="38">
        <v>72</v>
      </c>
      <c r="G35" s="38">
        <v>27</v>
      </c>
      <c r="H35" s="38">
        <v>7</v>
      </c>
      <c r="I35" s="38">
        <v>0</v>
      </c>
      <c r="J35" s="38">
        <v>371</v>
      </c>
      <c r="K35" s="38">
        <v>268</v>
      </c>
      <c r="L35" s="38">
        <v>0</v>
      </c>
      <c r="M35" s="38">
        <v>33</v>
      </c>
      <c r="N35" s="38">
        <v>34</v>
      </c>
      <c r="O35" s="38">
        <v>33</v>
      </c>
      <c r="P35" s="38">
        <v>3</v>
      </c>
      <c r="Q35" s="38">
        <v>39</v>
      </c>
      <c r="R35" s="38">
        <v>23</v>
      </c>
      <c r="S35" s="38">
        <v>0</v>
      </c>
      <c r="T35" s="38">
        <v>10</v>
      </c>
      <c r="U35" s="38">
        <v>2</v>
      </c>
      <c r="V35" s="38">
        <v>3</v>
      </c>
      <c r="W35" s="38">
        <v>1</v>
      </c>
      <c r="X35" s="38">
        <v>244</v>
      </c>
      <c r="Y35" s="38">
        <v>175</v>
      </c>
      <c r="Z35" s="38">
        <v>0</v>
      </c>
      <c r="AA35" s="38">
        <v>19</v>
      </c>
      <c r="AB35" s="38">
        <v>25</v>
      </c>
      <c r="AC35" s="38">
        <v>11</v>
      </c>
      <c r="AD35" s="38">
        <v>14</v>
      </c>
    </row>
    <row r="36" spans="1:30" ht="15" customHeight="1">
      <c r="A36" s="48"/>
      <c r="B36" s="24"/>
      <c r="C36" s="56">
        <v>100</v>
      </c>
      <c r="D36" s="56">
        <v>49.056603773584904</v>
      </c>
      <c r="E36" s="56">
        <v>0.94339622641509435</v>
      </c>
      <c r="F36" s="56">
        <v>33.962264150943398</v>
      </c>
      <c r="G36" s="56">
        <v>12.735849056603774</v>
      </c>
      <c r="H36" s="56">
        <v>3.3018867924528301</v>
      </c>
      <c r="I36" s="56">
        <v>0</v>
      </c>
      <c r="J36" s="56">
        <v>100</v>
      </c>
      <c r="K36" s="56">
        <v>72.237196765498652</v>
      </c>
      <c r="L36" s="56">
        <v>0</v>
      </c>
      <c r="M36" s="56">
        <v>8.8948787061994601</v>
      </c>
      <c r="N36" s="56">
        <v>9.1644204851752029</v>
      </c>
      <c r="O36" s="56">
        <v>8.8948787061994601</v>
      </c>
      <c r="P36" s="56">
        <v>0.80862533692722371</v>
      </c>
      <c r="Q36" s="56">
        <v>100</v>
      </c>
      <c r="R36" s="56">
        <v>58.974358974358978</v>
      </c>
      <c r="S36" s="56">
        <v>0</v>
      </c>
      <c r="T36" s="56">
        <v>25.641025641025639</v>
      </c>
      <c r="U36" s="56">
        <v>5.1282051282051277</v>
      </c>
      <c r="V36" s="56">
        <v>7.6923076923076925</v>
      </c>
      <c r="W36" s="56">
        <v>2.5641025641025639</v>
      </c>
      <c r="X36" s="56">
        <v>100.00000000000001</v>
      </c>
      <c r="Y36" s="56">
        <v>71.721311475409834</v>
      </c>
      <c r="Z36" s="56">
        <v>0</v>
      </c>
      <c r="AA36" s="56">
        <v>7.7868852459016393</v>
      </c>
      <c r="AB36" s="56">
        <v>10.245901639344263</v>
      </c>
      <c r="AC36" s="56">
        <v>4.5081967213114753</v>
      </c>
      <c r="AD36" s="56">
        <v>5.7377049180327866</v>
      </c>
    </row>
    <row r="37" spans="1:30" ht="15" customHeight="1">
      <c r="A37" s="48"/>
      <c r="B37" s="24" t="s">
        <v>19</v>
      </c>
      <c r="C37" s="38">
        <v>341</v>
      </c>
      <c r="D37" s="38">
        <v>163</v>
      </c>
      <c r="E37" s="38">
        <v>5</v>
      </c>
      <c r="F37" s="38">
        <v>116</v>
      </c>
      <c r="G37" s="38">
        <v>43</v>
      </c>
      <c r="H37" s="38">
        <v>11</v>
      </c>
      <c r="I37" s="38">
        <v>3</v>
      </c>
      <c r="J37" s="38">
        <v>460</v>
      </c>
      <c r="K37" s="38">
        <v>307</v>
      </c>
      <c r="L37" s="38">
        <v>1</v>
      </c>
      <c r="M37" s="38">
        <v>70</v>
      </c>
      <c r="N37" s="38">
        <v>44</v>
      </c>
      <c r="O37" s="38">
        <v>32</v>
      </c>
      <c r="P37" s="38">
        <v>6</v>
      </c>
      <c r="Q37" s="38">
        <v>43</v>
      </c>
      <c r="R37" s="38">
        <v>24</v>
      </c>
      <c r="S37" s="38">
        <v>0</v>
      </c>
      <c r="T37" s="38">
        <v>6</v>
      </c>
      <c r="U37" s="38">
        <v>9</v>
      </c>
      <c r="V37" s="38">
        <v>3</v>
      </c>
      <c r="W37" s="38">
        <v>1</v>
      </c>
      <c r="X37" s="38">
        <v>267</v>
      </c>
      <c r="Y37" s="38">
        <v>184</v>
      </c>
      <c r="Z37" s="38">
        <v>0</v>
      </c>
      <c r="AA37" s="38">
        <v>41</v>
      </c>
      <c r="AB37" s="38">
        <v>20</v>
      </c>
      <c r="AC37" s="38">
        <v>12</v>
      </c>
      <c r="AD37" s="38">
        <v>10</v>
      </c>
    </row>
    <row r="38" spans="1:30" ht="15" customHeight="1">
      <c r="A38" s="48"/>
      <c r="B38" s="24"/>
      <c r="C38" s="56">
        <v>99.999999999999986</v>
      </c>
      <c r="D38" s="56">
        <v>47.800586510263933</v>
      </c>
      <c r="E38" s="56">
        <v>1.466275659824047</v>
      </c>
      <c r="F38" s="56">
        <v>34.017595307917887</v>
      </c>
      <c r="G38" s="56">
        <v>12.609970674486803</v>
      </c>
      <c r="H38" s="56">
        <v>3.225806451612903</v>
      </c>
      <c r="I38" s="56">
        <v>0.87976539589442826</v>
      </c>
      <c r="J38" s="56">
        <v>100</v>
      </c>
      <c r="K38" s="56">
        <v>66.739130434782609</v>
      </c>
      <c r="L38" s="56">
        <v>0.21739130434782608</v>
      </c>
      <c r="M38" s="56">
        <v>15.217391304347828</v>
      </c>
      <c r="N38" s="56">
        <v>9.5652173913043477</v>
      </c>
      <c r="O38" s="56">
        <v>6.9565217391304346</v>
      </c>
      <c r="P38" s="56">
        <v>1.3043478260869565</v>
      </c>
      <c r="Q38" s="56">
        <v>100</v>
      </c>
      <c r="R38" s="56">
        <v>55.813953488372093</v>
      </c>
      <c r="S38" s="56">
        <v>0</v>
      </c>
      <c r="T38" s="56">
        <v>13.953488372093023</v>
      </c>
      <c r="U38" s="56">
        <v>20.930232558139537</v>
      </c>
      <c r="V38" s="56">
        <v>6.9767441860465116</v>
      </c>
      <c r="W38" s="56">
        <v>2.3255813953488373</v>
      </c>
      <c r="X38" s="56">
        <v>100</v>
      </c>
      <c r="Y38" s="56">
        <v>68.913857677902627</v>
      </c>
      <c r="Z38" s="56">
        <v>0</v>
      </c>
      <c r="AA38" s="56">
        <v>15.355805243445692</v>
      </c>
      <c r="AB38" s="56">
        <v>7.4906367041198507</v>
      </c>
      <c r="AC38" s="56">
        <v>4.4943820224719104</v>
      </c>
      <c r="AD38" s="56">
        <v>3.7453183520599254</v>
      </c>
    </row>
    <row r="39" spans="1:30" ht="15" customHeight="1">
      <c r="A39" s="48"/>
      <c r="B39" s="24" t="s">
        <v>20</v>
      </c>
      <c r="C39" s="38">
        <v>225</v>
      </c>
      <c r="D39" s="38">
        <v>100</v>
      </c>
      <c r="E39" s="38">
        <v>4</v>
      </c>
      <c r="F39" s="38">
        <v>73</v>
      </c>
      <c r="G39" s="38">
        <v>38</v>
      </c>
      <c r="H39" s="38">
        <v>10</v>
      </c>
      <c r="I39" s="38">
        <v>0</v>
      </c>
      <c r="J39" s="38">
        <v>108</v>
      </c>
      <c r="K39" s="38">
        <v>76</v>
      </c>
      <c r="L39" s="38">
        <v>0</v>
      </c>
      <c r="M39" s="38">
        <v>21</v>
      </c>
      <c r="N39" s="38">
        <v>5</v>
      </c>
      <c r="O39" s="38">
        <v>4</v>
      </c>
      <c r="P39" s="38">
        <v>2</v>
      </c>
      <c r="Q39" s="38">
        <v>18</v>
      </c>
      <c r="R39" s="38">
        <v>9</v>
      </c>
      <c r="S39" s="38">
        <v>0</v>
      </c>
      <c r="T39" s="38">
        <v>6</v>
      </c>
      <c r="U39" s="38">
        <v>1</v>
      </c>
      <c r="V39" s="38">
        <v>2</v>
      </c>
      <c r="W39" s="38">
        <v>0</v>
      </c>
      <c r="X39" s="38">
        <v>108</v>
      </c>
      <c r="Y39" s="38">
        <v>82</v>
      </c>
      <c r="Z39" s="38">
        <v>1</v>
      </c>
      <c r="AA39" s="38">
        <v>9</v>
      </c>
      <c r="AB39" s="38">
        <v>12</v>
      </c>
      <c r="AC39" s="38">
        <v>3</v>
      </c>
      <c r="AD39" s="38">
        <v>1</v>
      </c>
    </row>
    <row r="40" spans="1:30" ht="15" customHeight="1">
      <c r="A40" s="48"/>
      <c r="B40" s="24"/>
      <c r="C40" s="56">
        <v>99.999999999999986</v>
      </c>
      <c r="D40" s="56">
        <v>44.444444444444443</v>
      </c>
      <c r="E40" s="56">
        <v>1.7777777777777777</v>
      </c>
      <c r="F40" s="56">
        <v>32.444444444444443</v>
      </c>
      <c r="G40" s="56">
        <v>16.888888888888889</v>
      </c>
      <c r="H40" s="56">
        <v>4.4444444444444446</v>
      </c>
      <c r="I40" s="56">
        <v>0</v>
      </c>
      <c r="J40" s="56">
        <v>100</v>
      </c>
      <c r="K40" s="56">
        <v>70.370370370370367</v>
      </c>
      <c r="L40" s="56">
        <v>0</v>
      </c>
      <c r="M40" s="56">
        <v>19.444444444444446</v>
      </c>
      <c r="N40" s="56">
        <v>4.6296296296296298</v>
      </c>
      <c r="O40" s="56">
        <v>3.7037037037037033</v>
      </c>
      <c r="P40" s="56">
        <v>1.8518518518518516</v>
      </c>
      <c r="Q40" s="56">
        <v>100</v>
      </c>
      <c r="R40" s="56">
        <v>50</v>
      </c>
      <c r="S40" s="56">
        <v>0</v>
      </c>
      <c r="T40" s="56">
        <v>33.333333333333329</v>
      </c>
      <c r="U40" s="56">
        <v>5.5555555555555554</v>
      </c>
      <c r="V40" s="56">
        <v>11.111111111111111</v>
      </c>
      <c r="W40" s="56">
        <v>0</v>
      </c>
      <c r="X40" s="56">
        <v>99.999999999999986</v>
      </c>
      <c r="Y40" s="56">
        <v>75.925925925925924</v>
      </c>
      <c r="Z40" s="56">
        <v>0.92592592592592582</v>
      </c>
      <c r="AA40" s="56">
        <v>8.3333333333333321</v>
      </c>
      <c r="AB40" s="56">
        <v>11.111111111111111</v>
      </c>
      <c r="AC40" s="56">
        <v>2.7777777777777777</v>
      </c>
      <c r="AD40" s="56">
        <v>0.92592592592592582</v>
      </c>
    </row>
    <row r="41" spans="1:30" ht="15" customHeight="1">
      <c r="A41" s="48"/>
      <c r="B41" s="24" t="s">
        <v>21</v>
      </c>
      <c r="C41" s="38">
        <v>299</v>
      </c>
      <c r="D41" s="38">
        <v>124</v>
      </c>
      <c r="E41" s="38">
        <v>0</v>
      </c>
      <c r="F41" s="38">
        <v>115</v>
      </c>
      <c r="G41" s="38">
        <v>45</v>
      </c>
      <c r="H41" s="38">
        <v>14</v>
      </c>
      <c r="I41" s="38">
        <v>1</v>
      </c>
      <c r="J41" s="38">
        <v>32</v>
      </c>
      <c r="K41" s="38">
        <v>22</v>
      </c>
      <c r="L41" s="38">
        <v>0</v>
      </c>
      <c r="M41" s="38">
        <v>8</v>
      </c>
      <c r="N41" s="38">
        <v>2</v>
      </c>
      <c r="O41" s="38">
        <v>0</v>
      </c>
      <c r="P41" s="38">
        <v>0</v>
      </c>
      <c r="Q41" s="38">
        <v>2</v>
      </c>
      <c r="R41" s="38">
        <v>1</v>
      </c>
      <c r="S41" s="38">
        <v>0</v>
      </c>
      <c r="T41" s="38">
        <v>1</v>
      </c>
      <c r="U41" s="38">
        <v>0</v>
      </c>
      <c r="V41" s="38">
        <v>0</v>
      </c>
      <c r="W41" s="38">
        <v>0</v>
      </c>
      <c r="X41" s="38">
        <v>102</v>
      </c>
      <c r="Y41" s="38">
        <v>42</v>
      </c>
      <c r="Z41" s="38">
        <v>0</v>
      </c>
      <c r="AA41" s="38">
        <v>30</v>
      </c>
      <c r="AB41" s="38">
        <v>24</v>
      </c>
      <c r="AC41" s="38">
        <v>4</v>
      </c>
      <c r="AD41" s="38">
        <v>2</v>
      </c>
    </row>
    <row r="42" spans="1:30" ht="15" customHeight="1">
      <c r="A42" s="48"/>
      <c r="B42" s="24"/>
      <c r="C42" s="56">
        <v>100</v>
      </c>
      <c r="D42" s="56">
        <v>41.471571906354512</v>
      </c>
      <c r="E42" s="56">
        <v>0</v>
      </c>
      <c r="F42" s="56">
        <v>38.461538461538467</v>
      </c>
      <c r="G42" s="56">
        <v>15.050167224080269</v>
      </c>
      <c r="H42" s="56">
        <v>4.6822742474916383</v>
      </c>
      <c r="I42" s="56">
        <v>0.33444816053511706</v>
      </c>
      <c r="J42" s="56">
        <v>100</v>
      </c>
      <c r="K42" s="56">
        <v>68.75</v>
      </c>
      <c r="L42" s="56">
        <v>0</v>
      </c>
      <c r="M42" s="56">
        <v>25</v>
      </c>
      <c r="N42" s="56">
        <v>6.25</v>
      </c>
      <c r="O42" s="56">
        <v>0</v>
      </c>
      <c r="P42" s="56">
        <v>0</v>
      </c>
      <c r="Q42" s="56">
        <v>100</v>
      </c>
      <c r="R42" s="56">
        <v>50</v>
      </c>
      <c r="S42" s="56">
        <v>0</v>
      </c>
      <c r="T42" s="56">
        <v>50</v>
      </c>
      <c r="U42" s="56">
        <v>0</v>
      </c>
      <c r="V42" s="56">
        <v>0</v>
      </c>
      <c r="W42" s="56">
        <v>0</v>
      </c>
      <c r="X42" s="56">
        <v>100</v>
      </c>
      <c r="Y42" s="56">
        <v>41.17647058823529</v>
      </c>
      <c r="Z42" s="56">
        <v>0</v>
      </c>
      <c r="AA42" s="56">
        <v>29.411764705882355</v>
      </c>
      <c r="AB42" s="56">
        <v>23.52941176470588</v>
      </c>
      <c r="AC42" s="56">
        <v>3.9215686274509802</v>
      </c>
      <c r="AD42" s="56">
        <v>1.9607843137254901</v>
      </c>
    </row>
    <row r="43" spans="1:30" ht="15" customHeight="1">
      <c r="A43" s="48"/>
      <c r="B43" s="24" t="s">
        <v>2</v>
      </c>
      <c r="C43" s="38">
        <v>16</v>
      </c>
      <c r="D43" s="38">
        <v>8</v>
      </c>
      <c r="E43" s="38">
        <v>0</v>
      </c>
      <c r="F43" s="38">
        <v>7</v>
      </c>
      <c r="G43" s="38">
        <v>0</v>
      </c>
      <c r="H43" s="38">
        <v>1</v>
      </c>
      <c r="I43" s="38">
        <v>0</v>
      </c>
      <c r="J43" s="38">
        <v>24</v>
      </c>
      <c r="K43" s="38">
        <v>18</v>
      </c>
      <c r="L43" s="38">
        <v>0</v>
      </c>
      <c r="M43" s="38">
        <v>2</v>
      </c>
      <c r="N43" s="38">
        <v>3</v>
      </c>
      <c r="O43" s="38">
        <v>1</v>
      </c>
      <c r="P43" s="38">
        <v>0</v>
      </c>
      <c r="Q43" s="38">
        <v>1</v>
      </c>
      <c r="R43" s="38">
        <v>0</v>
      </c>
      <c r="S43" s="38">
        <v>0</v>
      </c>
      <c r="T43" s="38">
        <v>0</v>
      </c>
      <c r="U43" s="38">
        <v>0</v>
      </c>
      <c r="V43" s="38">
        <v>1</v>
      </c>
      <c r="W43" s="38">
        <v>0</v>
      </c>
      <c r="X43" s="38">
        <v>18</v>
      </c>
      <c r="Y43" s="38">
        <v>14</v>
      </c>
      <c r="Z43" s="38">
        <v>0</v>
      </c>
      <c r="AA43" s="38">
        <v>1</v>
      </c>
      <c r="AB43" s="38">
        <v>2</v>
      </c>
      <c r="AC43" s="38">
        <v>0</v>
      </c>
      <c r="AD43" s="38">
        <v>1</v>
      </c>
    </row>
    <row r="44" spans="1:30" ht="15" customHeight="1">
      <c r="A44" s="89"/>
      <c r="B44" s="88"/>
      <c r="C44" s="69">
        <v>100</v>
      </c>
      <c r="D44" s="69">
        <v>50</v>
      </c>
      <c r="E44" s="69">
        <v>0</v>
      </c>
      <c r="F44" s="69">
        <v>43.75</v>
      </c>
      <c r="G44" s="69">
        <v>0</v>
      </c>
      <c r="H44" s="69">
        <v>6.25</v>
      </c>
      <c r="I44" s="69">
        <v>0</v>
      </c>
      <c r="J44" s="69">
        <v>100</v>
      </c>
      <c r="K44" s="69">
        <v>75</v>
      </c>
      <c r="L44" s="69">
        <v>0</v>
      </c>
      <c r="M44" s="69">
        <v>8.3333333333333321</v>
      </c>
      <c r="N44" s="69">
        <v>12.5</v>
      </c>
      <c r="O44" s="69">
        <v>4.1666666666666661</v>
      </c>
      <c r="P44" s="69">
        <v>0</v>
      </c>
      <c r="Q44" s="69">
        <v>100</v>
      </c>
      <c r="R44" s="69">
        <v>0</v>
      </c>
      <c r="S44" s="69">
        <v>0</v>
      </c>
      <c r="T44" s="69">
        <v>0</v>
      </c>
      <c r="U44" s="69">
        <v>0</v>
      </c>
      <c r="V44" s="69">
        <v>100</v>
      </c>
      <c r="W44" s="69">
        <v>0</v>
      </c>
      <c r="X44" s="69">
        <v>100.00000000000001</v>
      </c>
      <c r="Y44" s="69">
        <v>77.777777777777786</v>
      </c>
      <c r="Z44" s="69">
        <v>0</v>
      </c>
      <c r="AA44" s="69">
        <v>5.5555555555555554</v>
      </c>
      <c r="AB44" s="69">
        <v>11.111111111111111</v>
      </c>
      <c r="AC44" s="69">
        <v>0</v>
      </c>
      <c r="AD44" s="69">
        <v>5.5555555555555554</v>
      </c>
    </row>
    <row r="45" spans="1:30" ht="15" customHeight="1">
      <c r="A45" s="48" t="s">
        <v>22</v>
      </c>
      <c r="B45" s="24" t="s">
        <v>23</v>
      </c>
      <c r="C45" s="38">
        <v>99</v>
      </c>
      <c r="D45" s="38">
        <v>50</v>
      </c>
      <c r="E45" s="38">
        <v>11</v>
      </c>
      <c r="F45" s="38">
        <v>30</v>
      </c>
      <c r="G45" s="38">
        <v>5</v>
      </c>
      <c r="H45" s="38">
        <v>3</v>
      </c>
      <c r="I45" s="38">
        <v>0</v>
      </c>
      <c r="J45" s="38">
        <v>29</v>
      </c>
      <c r="K45" s="38">
        <v>23</v>
      </c>
      <c r="L45" s="38">
        <v>1</v>
      </c>
      <c r="M45" s="38">
        <v>0</v>
      </c>
      <c r="N45" s="38">
        <v>1</v>
      </c>
      <c r="O45" s="38">
        <v>2</v>
      </c>
      <c r="P45" s="38">
        <v>2</v>
      </c>
      <c r="Q45" s="38">
        <v>0</v>
      </c>
      <c r="R45" s="38">
        <v>0</v>
      </c>
      <c r="S45" s="38">
        <v>0</v>
      </c>
      <c r="T45" s="38">
        <v>0</v>
      </c>
      <c r="U45" s="38">
        <v>0</v>
      </c>
      <c r="V45" s="38">
        <v>0</v>
      </c>
      <c r="W45" s="38">
        <v>0</v>
      </c>
      <c r="X45" s="38">
        <v>3</v>
      </c>
      <c r="Y45" s="38">
        <v>3</v>
      </c>
      <c r="Z45" s="38">
        <v>0</v>
      </c>
      <c r="AA45" s="38">
        <v>0</v>
      </c>
      <c r="AB45" s="38">
        <v>0</v>
      </c>
      <c r="AC45" s="38">
        <v>0</v>
      </c>
      <c r="AD45" s="38">
        <v>0</v>
      </c>
    </row>
    <row r="46" spans="1:30" ht="15" customHeight="1">
      <c r="A46" s="48"/>
      <c r="B46" s="24"/>
      <c r="C46" s="56">
        <v>100</v>
      </c>
      <c r="D46" s="56">
        <v>50.505050505050505</v>
      </c>
      <c r="E46" s="56">
        <v>11.111111111111111</v>
      </c>
      <c r="F46" s="56">
        <v>30.303030303030305</v>
      </c>
      <c r="G46" s="56">
        <v>5.0505050505050502</v>
      </c>
      <c r="H46" s="56">
        <v>3.0303030303030303</v>
      </c>
      <c r="I46" s="56">
        <v>0</v>
      </c>
      <c r="J46" s="56">
        <v>100.00000000000001</v>
      </c>
      <c r="K46" s="56">
        <v>79.310344827586206</v>
      </c>
      <c r="L46" s="56">
        <v>3.4482758620689653</v>
      </c>
      <c r="M46" s="56">
        <v>0</v>
      </c>
      <c r="N46" s="56">
        <v>3.4482758620689653</v>
      </c>
      <c r="O46" s="56">
        <v>6.8965517241379306</v>
      </c>
      <c r="P46" s="56">
        <v>6.8965517241379306</v>
      </c>
      <c r="Q46" s="56">
        <v>0</v>
      </c>
      <c r="R46" s="56">
        <v>0</v>
      </c>
      <c r="S46" s="56">
        <v>0</v>
      </c>
      <c r="T46" s="56">
        <v>0</v>
      </c>
      <c r="U46" s="56">
        <v>0</v>
      </c>
      <c r="V46" s="56">
        <v>0</v>
      </c>
      <c r="W46" s="56">
        <v>0</v>
      </c>
      <c r="X46" s="56">
        <v>100</v>
      </c>
      <c r="Y46" s="56">
        <v>100</v>
      </c>
      <c r="Z46" s="56">
        <v>0</v>
      </c>
      <c r="AA46" s="56">
        <v>0</v>
      </c>
      <c r="AB46" s="56">
        <v>0</v>
      </c>
      <c r="AC46" s="56">
        <v>0</v>
      </c>
      <c r="AD46" s="56">
        <v>0</v>
      </c>
    </row>
    <row r="47" spans="1:30" ht="15" customHeight="1">
      <c r="A47" s="48"/>
      <c r="B47" s="24" t="s">
        <v>24</v>
      </c>
      <c r="C47" s="38">
        <v>73</v>
      </c>
      <c r="D47" s="38">
        <v>34</v>
      </c>
      <c r="E47" s="38">
        <v>1</v>
      </c>
      <c r="F47" s="38">
        <v>29</v>
      </c>
      <c r="G47" s="38">
        <v>9</v>
      </c>
      <c r="H47" s="38">
        <v>0</v>
      </c>
      <c r="I47" s="38">
        <v>0</v>
      </c>
      <c r="J47" s="38">
        <v>35</v>
      </c>
      <c r="K47" s="38">
        <v>25</v>
      </c>
      <c r="L47" s="38">
        <v>0</v>
      </c>
      <c r="M47" s="38">
        <v>2</v>
      </c>
      <c r="N47" s="38">
        <v>4</v>
      </c>
      <c r="O47" s="38">
        <v>3</v>
      </c>
      <c r="P47" s="38">
        <v>1</v>
      </c>
      <c r="Q47" s="38">
        <v>0</v>
      </c>
      <c r="R47" s="38">
        <v>0</v>
      </c>
      <c r="S47" s="38">
        <v>0</v>
      </c>
      <c r="T47" s="38">
        <v>0</v>
      </c>
      <c r="U47" s="38">
        <v>0</v>
      </c>
      <c r="V47" s="38">
        <v>0</v>
      </c>
      <c r="W47" s="38">
        <v>0</v>
      </c>
      <c r="X47" s="38">
        <v>6</v>
      </c>
      <c r="Y47" s="38">
        <v>3</v>
      </c>
      <c r="Z47" s="38">
        <v>0</v>
      </c>
      <c r="AA47" s="38">
        <v>1</v>
      </c>
      <c r="AB47" s="38">
        <v>1</v>
      </c>
      <c r="AC47" s="38">
        <v>0</v>
      </c>
      <c r="AD47" s="38">
        <v>1</v>
      </c>
    </row>
    <row r="48" spans="1:30" ht="15" customHeight="1">
      <c r="A48" s="48"/>
      <c r="B48" s="24"/>
      <c r="C48" s="56">
        <v>100</v>
      </c>
      <c r="D48" s="56">
        <v>46.575342465753423</v>
      </c>
      <c r="E48" s="56">
        <v>1.3698630136986301</v>
      </c>
      <c r="F48" s="56">
        <v>39.726027397260275</v>
      </c>
      <c r="G48" s="56">
        <v>12.328767123287671</v>
      </c>
      <c r="H48" s="56">
        <v>0</v>
      </c>
      <c r="I48" s="56">
        <v>0</v>
      </c>
      <c r="J48" s="56">
        <v>100</v>
      </c>
      <c r="K48" s="56">
        <v>71.428571428571431</v>
      </c>
      <c r="L48" s="56">
        <v>0</v>
      </c>
      <c r="M48" s="56">
        <v>5.7142857142857144</v>
      </c>
      <c r="N48" s="56">
        <v>11.428571428571429</v>
      </c>
      <c r="O48" s="56">
        <v>8.5714285714285712</v>
      </c>
      <c r="P48" s="56">
        <v>2.8571428571428572</v>
      </c>
      <c r="Q48" s="56">
        <v>0</v>
      </c>
      <c r="R48" s="56">
        <v>0</v>
      </c>
      <c r="S48" s="56">
        <v>0</v>
      </c>
      <c r="T48" s="56">
        <v>0</v>
      </c>
      <c r="U48" s="56">
        <v>0</v>
      </c>
      <c r="V48" s="56">
        <v>0</v>
      </c>
      <c r="W48" s="56">
        <v>0</v>
      </c>
      <c r="X48" s="56">
        <v>99.999999999999972</v>
      </c>
      <c r="Y48" s="56">
        <v>50</v>
      </c>
      <c r="Z48" s="56">
        <v>0</v>
      </c>
      <c r="AA48" s="56">
        <v>16.666666666666664</v>
      </c>
      <c r="AB48" s="56">
        <v>16.666666666666664</v>
      </c>
      <c r="AC48" s="56">
        <v>0</v>
      </c>
      <c r="AD48" s="56">
        <v>16.666666666666664</v>
      </c>
    </row>
    <row r="49" spans="1:30" ht="15" customHeight="1">
      <c r="A49" s="48"/>
      <c r="B49" s="24" t="s">
        <v>25</v>
      </c>
      <c r="C49" s="38">
        <v>251</v>
      </c>
      <c r="D49" s="38">
        <v>113</v>
      </c>
      <c r="E49" s="38">
        <v>2</v>
      </c>
      <c r="F49" s="38">
        <v>93</v>
      </c>
      <c r="G49" s="38">
        <v>32</v>
      </c>
      <c r="H49" s="38">
        <v>9</v>
      </c>
      <c r="I49" s="38">
        <v>2</v>
      </c>
      <c r="J49" s="38">
        <v>112</v>
      </c>
      <c r="K49" s="38">
        <v>84</v>
      </c>
      <c r="L49" s="38">
        <v>0</v>
      </c>
      <c r="M49" s="38">
        <v>11</v>
      </c>
      <c r="N49" s="38">
        <v>7</v>
      </c>
      <c r="O49" s="38">
        <v>10</v>
      </c>
      <c r="P49" s="38">
        <v>0</v>
      </c>
      <c r="Q49" s="38">
        <v>2</v>
      </c>
      <c r="R49" s="38">
        <v>1</v>
      </c>
      <c r="S49" s="38">
        <v>0</v>
      </c>
      <c r="T49" s="38">
        <v>1</v>
      </c>
      <c r="U49" s="38">
        <v>0</v>
      </c>
      <c r="V49" s="38">
        <v>0</v>
      </c>
      <c r="W49" s="38">
        <v>0</v>
      </c>
      <c r="X49" s="38">
        <v>12</v>
      </c>
      <c r="Y49" s="38">
        <v>8</v>
      </c>
      <c r="Z49" s="38">
        <v>0</v>
      </c>
      <c r="AA49" s="38">
        <v>1</v>
      </c>
      <c r="AB49" s="38">
        <v>1</v>
      </c>
      <c r="AC49" s="38">
        <v>0</v>
      </c>
      <c r="AD49" s="38">
        <v>2</v>
      </c>
    </row>
    <row r="50" spans="1:30" ht="15" customHeight="1">
      <c r="A50" s="48"/>
      <c r="B50" s="24"/>
      <c r="C50" s="56">
        <v>100.00000000000001</v>
      </c>
      <c r="D50" s="56">
        <v>45.019920318725099</v>
      </c>
      <c r="E50" s="56">
        <v>0.79681274900398402</v>
      </c>
      <c r="F50" s="56">
        <v>37.051792828685258</v>
      </c>
      <c r="G50" s="56">
        <v>12.749003984063744</v>
      </c>
      <c r="H50" s="56">
        <v>3.5856573705179287</v>
      </c>
      <c r="I50" s="56">
        <v>0.79681274900398402</v>
      </c>
      <c r="J50" s="56">
        <v>100</v>
      </c>
      <c r="K50" s="56">
        <v>75</v>
      </c>
      <c r="L50" s="56">
        <v>0</v>
      </c>
      <c r="M50" s="56">
        <v>9.8214285714285712</v>
      </c>
      <c r="N50" s="56">
        <v>6.25</v>
      </c>
      <c r="O50" s="56">
        <v>8.9285714285714288</v>
      </c>
      <c r="P50" s="56">
        <v>0</v>
      </c>
      <c r="Q50" s="56">
        <v>100</v>
      </c>
      <c r="R50" s="56">
        <v>50</v>
      </c>
      <c r="S50" s="56">
        <v>0</v>
      </c>
      <c r="T50" s="56">
        <v>50</v>
      </c>
      <c r="U50" s="56">
        <v>0</v>
      </c>
      <c r="V50" s="56">
        <v>0</v>
      </c>
      <c r="W50" s="56">
        <v>0</v>
      </c>
      <c r="X50" s="56">
        <v>99.999999999999972</v>
      </c>
      <c r="Y50" s="56">
        <v>66.666666666666657</v>
      </c>
      <c r="Z50" s="56">
        <v>0</v>
      </c>
      <c r="AA50" s="56">
        <v>8.3333333333333321</v>
      </c>
      <c r="AB50" s="56">
        <v>8.3333333333333321</v>
      </c>
      <c r="AC50" s="56">
        <v>0</v>
      </c>
      <c r="AD50" s="56">
        <v>16.666666666666664</v>
      </c>
    </row>
    <row r="51" spans="1:30" ht="15" customHeight="1">
      <c r="A51" s="48"/>
      <c r="B51" s="24" t="s">
        <v>26</v>
      </c>
      <c r="C51" s="38">
        <v>336</v>
      </c>
      <c r="D51" s="38">
        <v>156</v>
      </c>
      <c r="E51" s="38">
        <v>1</v>
      </c>
      <c r="F51" s="38">
        <v>119</v>
      </c>
      <c r="G51" s="38">
        <v>40</v>
      </c>
      <c r="H51" s="38">
        <v>19</v>
      </c>
      <c r="I51" s="38">
        <v>1</v>
      </c>
      <c r="J51" s="38">
        <v>246</v>
      </c>
      <c r="K51" s="38">
        <v>173</v>
      </c>
      <c r="L51" s="38">
        <v>0</v>
      </c>
      <c r="M51" s="38">
        <v>26</v>
      </c>
      <c r="N51" s="38">
        <v>25</v>
      </c>
      <c r="O51" s="38">
        <v>22</v>
      </c>
      <c r="P51" s="38">
        <v>0</v>
      </c>
      <c r="Q51" s="38">
        <v>11</v>
      </c>
      <c r="R51" s="38">
        <v>5</v>
      </c>
      <c r="S51" s="38">
        <v>0</v>
      </c>
      <c r="T51" s="38">
        <v>2</v>
      </c>
      <c r="U51" s="38">
        <v>2</v>
      </c>
      <c r="V51" s="38">
        <v>1</v>
      </c>
      <c r="W51" s="38">
        <v>1</v>
      </c>
      <c r="X51" s="38">
        <v>61</v>
      </c>
      <c r="Y51" s="38">
        <v>48</v>
      </c>
      <c r="Z51" s="38">
        <v>0</v>
      </c>
      <c r="AA51" s="38">
        <v>4</v>
      </c>
      <c r="AB51" s="38">
        <v>4</v>
      </c>
      <c r="AC51" s="38">
        <v>3</v>
      </c>
      <c r="AD51" s="38">
        <v>2</v>
      </c>
    </row>
    <row r="52" spans="1:30" ht="15" customHeight="1">
      <c r="A52" s="48"/>
      <c r="B52" s="24"/>
      <c r="C52" s="56">
        <v>100.00000000000001</v>
      </c>
      <c r="D52" s="56">
        <v>46.428571428571431</v>
      </c>
      <c r="E52" s="56">
        <v>0.29761904761904762</v>
      </c>
      <c r="F52" s="56">
        <v>35.416666666666671</v>
      </c>
      <c r="G52" s="56">
        <v>11.904761904761903</v>
      </c>
      <c r="H52" s="56">
        <v>5.6547619047619051</v>
      </c>
      <c r="I52" s="56">
        <v>0.29761904761904762</v>
      </c>
      <c r="J52" s="56">
        <v>100</v>
      </c>
      <c r="K52" s="56">
        <v>70.325203252032523</v>
      </c>
      <c r="L52" s="56">
        <v>0</v>
      </c>
      <c r="M52" s="56">
        <v>10.569105691056912</v>
      </c>
      <c r="N52" s="56">
        <v>10.16260162601626</v>
      </c>
      <c r="O52" s="56">
        <v>8.9430894308943092</v>
      </c>
      <c r="P52" s="56">
        <v>0</v>
      </c>
      <c r="Q52" s="56">
        <v>100.00000000000001</v>
      </c>
      <c r="R52" s="56">
        <v>45.454545454545453</v>
      </c>
      <c r="S52" s="56">
        <v>0</v>
      </c>
      <c r="T52" s="56">
        <v>18.181818181818183</v>
      </c>
      <c r="U52" s="56">
        <v>18.181818181818183</v>
      </c>
      <c r="V52" s="56">
        <v>9.0909090909090917</v>
      </c>
      <c r="W52" s="56">
        <v>9.0909090909090917</v>
      </c>
      <c r="X52" s="56">
        <v>100.00000000000001</v>
      </c>
      <c r="Y52" s="56">
        <v>78.688524590163937</v>
      </c>
      <c r="Z52" s="56">
        <v>0</v>
      </c>
      <c r="AA52" s="56">
        <v>6.557377049180328</v>
      </c>
      <c r="AB52" s="56">
        <v>6.557377049180328</v>
      </c>
      <c r="AC52" s="56">
        <v>4.918032786885246</v>
      </c>
      <c r="AD52" s="56">
        <v>3.278688524590164</v>
      </c>
    </row>
    <row r="53" spans="1:30" ht="15" customHeight="1">
      <c r="A53" s="48"/>
      <c r="B53" s="24" t="s">
        <v>27</v>
      </c>
      <c r="C53" s="38">
        <v>254</v>
      </c>
      <c r="D53" s="38">
        <v>110</v>
      </c>
      <c r="E53" s="38">
        <v>0</v>
      </c>
      <c r="F53" s="38">
        <v>89</v>
      </c>
      <c r="G53" s="38">
        <v>37</v>
      </c>
      <c r="H53" s="38">
        <v>17</v>
      </c>
      <c r="I53" s="38">
        <v>1</v>
      </c>
      <c r="J53" s="38">
        <v>408</v>
      </c>
      <c r="K53" s="38">
        <v>282</v>
      </c>
      <c r="L53" s="38">
        <v>1</v>
      </c>
      <c r="M53" s="38">
        <v>59</v>
      </c>
      <c r="N53" s="38">
        <v>30</v>
      </c>
      <c r="O53" s="38">
        <v>30</v>
      </c>
      <c r="P53" s="38">
        <v>6</v>
      </c>
      <c r="Q53" s="38">
        <v>28</v>
      </c>
      <c r="R53" s="38">
        <v>18</v>
      </c>
      <c r="S53" s="38">
        <v>0</v>
      </c>
      <c r="T53" s="38">
        <v>7</v>
      </c>
      <c r="U53" s="38">
        <v>2</v>
      </c>
      <c r="V53" s="38">
        <v>1</v>
      </c>
      <c r="W53" s="38">
        <v>0</v>
      </c>
      <c r="X53" s="38">
        <v>209</v>
      </c>
      <c r="Y53" s="38">
        <v>133</v>
      </c>
      <c r="Z53" s="38">
        <v>0</v>
      </c>
      <c r="AA53" s="38">
        <v>35</v>
      </c>
      <c r="AB53" s="38">
        <v>26</v>
      </c>
      <c r="AC53" s="38">
        <v>11</v>
      </c>
      <c r="AD53" s="38">
        <v>4</v>
      </c>
    </row>
    <row r="54" spans="1:30" ht="15" customHeight="1">
      <c r="A54" s="48"/>
      <c r="B54" s="24"/>
      <c r="C54" s="56">
        <v>100</v>
      </c>
      <c r="D54" s="56">
        <v>43.30708661417323</v>
      </c>
      <c r="E54" s="56">
        <v>0</v>
      </c>
      <c r="F54" s="56">
        <v>35.039370078740156</v>
      </c>
      <c r="G54" s="56">
        <v>14.566929133858267</v>
      </c>
      <c r="H54" s="56">
        <v>6.6929133858267722</v>
      </c>
      <c r="I54" s="56">
        <v>0.39370078740157477</v>
      </c>
      <c r="J54" s="56">
        <v>100.00000000000001</v>
      </c>
      <c r="K54" s="56">
        <v>69.117647058823522</v>
      </c>
      <c r="L54" s="56">
        <v>0.24509803921568626</v>
      </c>
      <c r="M54" s="56">
        <v>14.460784313725492</v>
      </c>
      <c r="N54" s="56">
        <v>7.3529411764705888</v>
      </c>
      <c r="O54" s="56">
        <v>7.3529411764705888</v>
      </c>
      <c r="P54" s="56">
        <v>1.4705882352941175</v>
      </c>
      <c r="Q54" s="56">
        <v>100</v>
      </c>
      <c r="R54" s="56">
        <v>64.285714285714292</v>
      </c>
      <c r="S54" s="56">
        <v>0</v>
      </c>
      <c r="T54" s="56">
        <v>25</v>
      </c>
      <c r="U54" s="56">
        <v>7.1428571428571423</v>
      </c>
      <c r="V54" s="56">
        <v>3.5714285714285712</v>
      </c>
      <c r="W54" s="56">
        <v>0</v>
      </c>
      <c r="X54" s="56">
        <v>99.999999999999986</v>
      </c>
      <c r="Y54" s="56">
        <v>63.636363636363633</v>
      </c>
      <c r="Z54" s="56">
        <v>0</v>
      </c>
      <c r="AA54" s="56">
        <v>16.746411483253588</v>
      </c>
      <c r="AB54" s="56">
        <v>12.440191387559809</v>
      </c>
      <c r="AC54" s="56">
        <v>5.2631578947368416</v>
      </c>
      <c r="AD54" s="56">
        <v>1.9138755980861244</v>
      </c>
    </row>
    <row r="55" spans="1:30" ht="15" customHeight="1">
      <c r="A55" s="48"/>
      <c r="B55" s="24" t="s">
        <v>28</v>
      </c>
      <c r="C55" s="38">
        <v>116</v>
      </c>
      <c r="D55" s="38">
        <v>61</v>
      </c>
      <c r="E55" s="38">
        <v>2</v>
      </c>
      <c r="F55" s="38">
        <v>29</v>
      </c>
      <c r="G55" s="38">
        <v>21</v>
      </c>
      <c r="H55" s="38">
        <v>3</v>
      </c>
      <c r="I55" s="38">
        <v>0</v>
      </c>
      <c r="J55" s="38">
        <v>194</v>
      </c>
      <c r="K55" s="38">
        <v>140</v>
      </c>
      <c r="L55" s="38">
        <v>0</v>
      </c>
      <c r="M55" s="38">
        <v>20</v>
      </c>
      <c r="N55" s="38">
        <v>20</v>
      </c>
      <c r="O55" s="38">
        <v>11</v>
      </c>
      <c r="P55" s="38">
        <v>3</v>
      </c>
      <c r="Q55" s="38">
        <v>23</v>
      </c>
      <c r="R55" s="38">
        <v>13</v>
      </c>
      <c r="S55" s="38">
        <v>0</v>
      </c>
      <c r="T55" s="38">
        <v>7</v>
      </c>
      <c r="U55" s="38">
        <v>1</v>
      </c>
      <c r="V55" s="38">
        <v>1</v>
      </c>
      <c r="W55" s="38">
        <v>1</v>
      </c>
      <c r="X55" s="38">
        <v>314</v>
      </c>
      <c r="Y55" s="38">
        <v>208</v>
      </c>
      <c r="Z55" s="38">
        <v>0</v>
      </c>
      <c r="AA55" s="38">
        <v>39</v>
      </c>
      <c r="AB55" s="38">
        <v>42</v>
      </c>
      <c r="AC55" s="38">
        <v>11</v>
      </c>
      <c r="AD55" s="38">
        <v>14</v>
      </c>
    </row>
    <row r="56" spans="1:30" ht="15" customHeight="1">
      <c r="A56" s="48"/>
      <c r="B56" s="24"/>
      <c r="C56" s="56">
        <v>100</v>
      </c>
      <c r="D56" s="56">
        <v>52.586206896551722</v>
      </c>
      <c r="E56" s="56">
        <v>1.7241379310344827</v>
      </c>
      <c r="F56" s="56">
        <v>25</v>
      </c>
      <c r="G56" s="56">
        <v>18.103448275862068</v>
      </c>
      <c r="H56" s="56">
        <v>2.5862068965517242</v>
      </c>
      <c r="I56" s="56">
        <v>0</v>
      </c>
      <c r="J56" s="56">
        <v>99.999999999999986</v>
      </c>
      <c r="K56" s="56">
        <v>72.164948453608247</v>
      </c>
      <c r="L56" s="56">
        <v>0</v>
      </c>
      <c r="M56" s="56">
        <v>10.309278350515463</v>
      </c>
      <c r="N56" s="56">
        <v>10.309278350515463</v>
      </c>
      <c r="O56" s="56">
        <v>5.6701030927835054</v>
      </c>
      <c r="P56" s="56">
        <v>1.5463917525773196</v>
      </c>
      <c r="Q56" s="56">
        <v>99.999999999999986</v>
      </c>
      <c r="R56" s="56">
        <v>56.521739130434781</v>
      </c>
      <c r="S56" s="56">
        <v>0</v>
      </c>
      <c r="T56" s="56">
        <v>30.434782608695656</v>
      </c>
      <c r="U56" s="56">
        <v>4.3478260869565215</v>
      </c>
      <c r="V56" s="56">
        <v>4.3478260869565215</v>
      </c>
      <c r="W56" s="56">
        <v>4.3478260869565215</v>
      </c>
      <c r="X56" s="56">
        <v>99.999999999999986</v>
      </c>
      <c r="Y56" s="56">
        <v>66.242038216560502</v>
      </c>
      <c r="Z56" s="56">
        <v>0</v>
      </c>
      <c r="AA56" s="56">
        <v>12.420382165605096</v>
      </c>
      <c r="AB56" s="56">
        <v>13.375796178343949</v>
      </c>
      <c r="AC56" s="56">
        <v>3.5031847133757963</v>
      </c>
      <c r="AD56" s="56">
        <v>4.4585987261146496</v>
      </c>
    </row>
    <row r="57" spans="1:30" ht="15" customHeight="1">
      <c r="A57" s="48"/>
      <c r="B57" s="24" t="s">
        <v>29</v>
      </c>
      <c r="C57" s="38">
        <v>54</v>
      </c>
      <c r="D57" s="38">
        <v>28</v>
      </c>
      <c r="E57" s="38">
        <v>0</v>
      </c>
      <c r="F57" s="38">
        <v>14</v>
      </c>
      <c r="G57" s="38">
        <v>9</v>
      </c>
      <c r="H57" s="38">
        <v>3</v>
      </c>
      <c r="I57" s="38">
        <v>0</v>
      </c>
      <c r="J57" s="38">
        <v>129</v>
      </c>
      <c r="K57" s="38">
        <v>89</v>
      </c>
      <c r="L57" s="38">
        <v>1</v>
      </c>
      <c r="M57" s="38">
        <v>12</v>
      </c>
      <c r="N57" s="38">
        <v>17</v>
      </c>
      <c r="O57" s="38">
        <v>10</v>
      </c>
      <c r="P57" s="38">
        <v>0</v>
      </c>
      <c r="Q57" s="38">
        <v>40</v>
      </c>
      <c r="R57" s="38">
        <v>24</v>
      </c>
      <c r="S57" s="38">
        <v>0</v>
      </c>
      <c r="T57" s="38">
        <v>10</v>
      </c>
      <c r="U57" s="38">
        <v>5</v>
      </c>
      <c r="V57" s="38">
        <v>1</v>
      </c>
      <c r="W57" s="38">
        <v>0</v>
      </c>
      <c r="X57" s="38">
        <v>338</v>
      </c>
      <c r="Y57" s="38">
        <v>229</v>
      </c>
      <c r="Z57" s="38">
        <v>1</v>
      </c>
      <c r="AA57" s="38">
        <v>47</v>
      </c>
      <c r="AB57" s="38">
        <v>33</v>
      </c>
      <c r="AC57" s="38">
        <v>17</v>
      </c>
      <c r="AD57" s="38">
        <v>11</v>
      </c>
    </row>
    <row r="58" spans="1:30" ht="15" customHeight="1">
      <c r="A58" s="48"/>
      <c r="B58" s="24"/>
      <c r="C58" s="56">
        <v>99.999999999999986</v>
      </c>
      <c r="D58" s="56">
        <v>51.851851851851848</v>
      </c>
      <c r="E58" s="56">
        <v>0</v>
      </c>
      <c r="F58" s="56">
        <v>25.925925925925924</v>
      </c>
      <c r="G58" s="56">
        <v>16.666666666666664</v>
      </c>
      <c r="H58" s="56">
        <v>5.5555555555555554</v>
      </c>
      <c r="I58" s="56">
        <v>0</v>
      </c>
      <c r="J58" s="56">
        <v>100</v>
      </c>
      <c r="K58" s="56">
        <v>68.992248062015506</v>
      </c>
      <c r="L58" s="56">
        <v>0.77519379844961245</v>
      </c>
      <c r="M58" s="56">
        <v>9.3023255813953494</v>
      </c>
      <c r="N58" s="56">
        <v>13.178294573643413</v>
      </c>
      <c r="O58" s="56">
        <v>7.7519379844961236</v>
      </c>
      <c r="P58" s="56">
        <v>0</v>
      </c>
      <c r="Q58" s="56">
        <v>100</v>
      </c>
      <c r="R58" s="56">
        <v>60</v>
      </c>
      <c r="S58" s="56">
        <v>0</v>
      </c>
      <c r="T58" s="56">
        <v>25</v>
      </c>
      <c r="U58" s="56">
        <v>12.5</v>
      </c>
      <c r="V58" s="56">
        <v>2.5</v>
      </c>
      <c r="W58" s="56">
        <v>0</v>
      </c>
      <c r="X58" s="56">
        <v>100</v>
      </c>
      <c r="Y58" s="56">
        <v>67.751479289940832</v>
      </c>
      <c r="Z58" s="56">
        <v>0.29585798816568049</v>
      </c>
      <c r="AA58" s="56">
        <v>13.905325443786982</v>
      </c>
      <c r="AB58" s="56">
        <v>9.7633136094674562</v>
      </c>
      <c r="AC58" s="56">
        <v>5.0295857988165684</v>
      </c>
      <c r="AD58" s="56">
        <v>3.2544378698224854</v>
      </c>
    </row>
    <row r="59" spans="1:30" ht="15" customHeight="1">
      <c r="A59" s="48"/>
      <c r="B59" s="24" t="s">
        <v>30</v>
      </c>
      <c r="C59" s="38">
        <v>16</v>
      </c>
      <c r="D59" s="38">
        <v>9</v>
      </c>
      <c r="E59" s="38">
        <v>0</v>
      </c>
      <c r="F59" s="38">
        <v>6</v>
      </c>
      <c r="G59" s="38">
        <v>0</v>
      </c>
      <c r="H59" s="38">
        <v>1</v>
      </c>
      <c r="I59" s="38">
        <v>0</v>
      </c>
      <c r="J59" s="38">
        <v>12</v>
      </c>
      <c r="K59" s="38">
        <v>9</v>
      </c>
      <c r="L59" s="38">
        <v>0</v>
      </c>
      <c r="M59" s="38">
        <v>2</v>
      </c>
      <c r="N59" s="38">
        <v>0</v>
      </c>
      <c r="O59" s="38">
        <v>1</v>
      </c>
      <c r="P59" s="38">
        <v>0</v>
      </c>
      <c r="Q59" s="38">
        <v>15</v>
      </c>
      <c r="R59" s="38">
        <v>8</v>
      </c>
      <c r="S59" s="38">
        <v>0</v>
      </c>
      <c r="T59" s="38">
        <v>3</v>
      </c>
      <c r="U59" s="38">
        <v>1</v>
      </c>
      <c r="V59" s="38">
        <v>3</v>
      </c>
      <c r="W59" s="38">
        <v>0</v>
      </c>
      <c r="X59" s="38">
        <v>177</v>
      </c>
      <c r="Y59" s="38">
        <v>142</v>
      </c>
      <c r="Z59" s="38">
        <v>0</v>
      </c>
      <c r="AA59" s="38">
        <v>7</v>
      </c>
      <c r="AB59" s="38">
        <v>13</v>
      </c>
      <c r="AC59" s="38">
        <v>13</v>
      </c>
      <c r="AD59" s="38">
        <v>2</v>
      </c>
    </row>
    <row r="60" spans="1:30" ht="15" customHeight="1">
      <c r="A60" s="48"/>
      <c r="B60" s="24"/>
      <c r="C60" s="56">
        <v>100</v>
      </c>
      <c r="D60" s="56">
        <v>56.25</v>
      </c>
      <c r="E60" s="56">
        <v>0</v>
      </c>
      <c r="F60" s="56">
        <v>37.5</v>
      </c>
      <c r="G60" s="56">
        <v>0</v>
      </c>
      <c r="H60" s="56">
        <v>6.25</v>
      </c>
      <c r="I60" s="56">
        <v>0</v>
      </c>
      <c r="J60" s="56">
        <v>99.999999999999986</v>
      </c>
      <c r="K60" s="56">
        <v>75</v>
      </c>
      <c r="L60" s="56">
        <v>0</v>
      </c>
      <c r="M60" s="56">
        <v>16.666666666666664</v>
      </c>
      <c r="N60" s="56">
        <v>0</v>
      </c>
      <c r="O60" s="56">
        <v>8.3333333333333321</v>
      </c>
      <c r="P60" s="56">
        <v>0</v>
      </c>
      <c r="Q60" s="56">
        <v>100.00000000000001</v>
      </c>
      <c r="R60" s="56">
        <v>53.333333333333336</v>
      </c>
      <c r="S60" s="56">
        <v>0</v>
      </c>
      <c r="T60" s="56">
        <v>20</v>
      </c>
      <c r="U60" s="56">
        <v>6.666666666666667</v>
      </c>
      <c r="V60" s="56">
        <v>20</v>
      </c>
      <c r="W60" s="56">
        <v>0</v>
      </c>
      <c r="X60" s="56">
        <v>100</v>
      </c>
      <c r="Y60" s="56">
        <v>80.225988700564983</v>
      </c>
      <c r="Z60" s="56">
        <v>0</v>
      </c>
      <c r="AA60" s="56">
        <v>3.9548022598870061</v>
      </c>
      <c r="AB60" s="56">
        <v>7.3446327683615822</v>
      </c>
      <c r="AC60" s="56">
        <v>7.3446327683615822</v>
      </c>
      <c r="AD60" s="56">
        <v>1.1299435028248588</v>
      </c>
    </row>
    <row r="61" spans="1:30" ht="15" customHeight="1">
      <c r="A61" s="48"/>
      <c r="B61" s="24" t="s">
        <v>2</v>
      </c>
      <c r="C61" s="38">
        <v>401</v>
      </c>
      <c r="D61" s="38">
        <v>209</v>
      </c>
      <c r="E61" s="38">
        <v>5</v>
      </c>
      <c r="F61" s="38">
        <v>98</v>
      </c>
      <c r="G61" s="38">
        <v>67</v>
      </c>
      <c r="H61" s="38">
        <v>20</v>
      </c>
      <c r="I61" s="38">
        <v>2</v>
      </c>
      <c r="J61" s="38">
        <v>646</v>
      </c>
      <c r="K61" s="38">
        <v>456</v>
      </c>
      <c r="L61" s="38">
        <v>1</v>
      </c>
      <c r="M61" s="38">
        <v>68</v>
      </c>
      <c r="N61" s="38">
        <v>59</v>
      </c>
      <c r="O61" s="38">
        <v>56</v>
      </c>
      <c r="P61" s="38">
        <v>6</v>
      </c>
      <c r="Q61" s="38">
        <v>61</v>
      </c>
      <c r="R61" s="38">
        <v>42</v>
      </c>
      <c r="S61" s="38">
        <v>0</v>
      </c>
      <c r="T61" s="38">
        <v>7</v>
      </c>
      <c r="U61" s="38">
        <v>6</v>
      </c>
      <c r="V61" s="38">
        <v>5</v>
      </c>
      <c r="W61" s="38">
        <v>1</v>
      </c>
      <c r="X61" s="38">
        <v>425</v>
      </c>
      <c r="Y61" s="38">
        <v>320</v>
      </c>
      <c r="Z61" s="38">
        <v>0</v>
      </c>
      <c r="AA61" s="38">
        <v>35</v>
      </c>
      <c r="AB61" s="38">
        <v>28</v>
      </c>
      <c r="AC61" s="38">
        <v>23</v>
      </c>
      <c r="AD61" s="38">
        <v>19</v>
      </c>
    </row>
    <row r="62" spans="1:30" ht="15" customHeight="1">
      <c r="A62" s="89"/>
      <c r="B62" s="88"/>
      <c r="C62" s="69">
        <v>100</v>
      </c>
      <c r="D62" s="69">
        <v>52.119700748129674</v>
      </c>
      <c r="E62" s="69">
        <v>1.2468827930174564</v>
      </c>
      <c r="F62" s="69">
        <v>24.438902743142144</v>
      </c>
      <c r="G62" s="69">
        <v>16.708229426433917</v>
      </c>
      <c r="H62" s="69">
        <v>4.9875311720698257</v>
      </c>
      <c r="I62" s="69">
        <v>0.49875311720698251</v>
      </c>
      <c r="J62" s="69">
        <v>100</v>
      </c>
      <c r="K62" s="69">
        <v>70.588235294117652</v>
      </c>
      <c r="L62" s="69">
        <v>0.15479876160990713</v>
      </c>
      <c r="M62" s="69">
        <v>10.526315789473683</v>
      </c>
      <c r="N62" s="69">
        <v>9.1331269349845208</v>
      </c>
      <c r="O62" s="69">
        <v>8.6687306501547994</v>
      </c>
      <c r="P62" s="69">
        <v>0.92879256965944268</v>
      </c>
      <c r="Q62" s="69">
        <v>100</v>
      </c>
      <c r="R62" s="69">
        <v>68.852459016393439</v>
      </c>
      <c r="S62" s="69">
        <v>0</v>
      </c>
      <c r="T62" s="69">
        <v>11.475409836065573</v>
      </c>
      <c r="U62" s="69">
        <v>9.8360655737704921</v>
      </c>
      <c r="V62" s="69">
        <v>8.1967213114754092</v>
      </c>
      <c r="W62" s="69">
        <v>1.639344262295082</v>
      </c>
      <c r="X62" s="69">
        <v>100</v>
      </c>
      <c r="Y62" s="69">
        <v>75.294117647058826</v>
      </c>
      <c r="Z62" s="69">
        <v>0</v>
      </c>
      <c r="AA62" s="69">
        <v>8.235294117647058</v>
      </c>
      <c r="AB62" s="69">
        <v>6.5882352941176476</v>
      </c>
      <c r="AC62" s="69">
        <v>5.4117647058823524</v>
      </c>
      <c r="AD62" s="69">
        <v>4.4705882352941178</v>
      </c>
    </row>
    <row r="63" spans="1:30" ht="15" customHeight="1">
      <c r="A63" s="48" t="s">
        <v>31</v>
      </c>
      <c r="B63" s="24" t="s">
        <v>32</v>
      </c>
      <c r="C63" s="38">
        <v>32</v>
      </c>
      <c r="D63" s="38">
        <v>17</v>
      </c>
      <c r="E63" s="38">
        <v>11</v>
      </c>
      <c r="F63" s="38">
        <v>4</v>
      </c>
      <c r="G63" s="38">
        <v>0</v>
      </c>
      <c r="H63" s="38">
        <v>0</v>
      </c>
      <c r="I63" s="38">
        <v>0</v>
      </c>
      <c r="J63" s="38">
        <v>22</v>
      </c>
      <c r="K63" s="38">
        <v>21</v>
      </c>
      <c r="L63" s="38">
        <v>0</v>
      </c>
      <c r="M63" s="38">
        <v>0</v>
      </c>
      <c r="N63" s="38">
        <v>1</v>
      </c>
      <c r="O63" s="38">
        <v>0</v>
      </c>
      <c r="P63" s="38">
        <v>0</v>
      </c>
      <c r="Q63" s="38">
        <v>0</v>
      </c>
      <c r="R63" s="38">
        <v>0</v>
      </c>
      <c r="S63" s="38">
        <v>0</v>
      </c>
      <c r="T63" s="38">
        <v>0</v>
      </c>
      <c r="U63" s="38">
        <v>0</v>
      </c>
      <c r="V63" s="38">
        <v>0</v>
      </c>
      <c r="W63" s="38">
        <v>0</v>
      </c>
      <c r="X63" s="38">
        <v>9</v>
      </c>
      <c r="Y63" s="38">
        <v>7</v>
      </c>
      <c r="Z63" s="38">
        <v>0</v>
      </c>
      <c r="AA63" s="38">
        <v>1</v>
      </c>
      <c r="AB63" s="38">
        <v>1</v>
      </c>
      <c r="AC63" s="38">
        <v>0</v>
      </c>
      <c r="AD63" s="38">
        <v>0</v>
      </c>
    </row>
    <row r="64" spans="1:30" ht="15" customHeight="1">
      <c r="A64" s="48"/>
      <c r="B64" s="24"/>
      <c r="C64" s="56">
        <v>100</v>
      </c>
      <c r="D64" s="56">
        <v>53.125</v>
      </c>
      <c r="E64" s="56">
        <v>34.375</v>
      </c>
      <c r="F64" s="56">
        <v>12.5</v>
      </c>
      <c r="G64" s="56">
        <v>0</v>
      </c>
      <c r="H64" s="56">
        <v>0</v>
      </c>
      <c r="I64" s="56">
        <v>0</v>
      </c>
      <c r="J64" s="56">
        <v>100</v>
      </c>
      <c r="K64" s="56">
        <v>95.454545454545453</v>
      </c>
      <c r="L64" s="56">
        <v>0</v>
      </c>
      <c r="M64" s="56">
        <v>0</v>
      </c>
      <c r="N64" s="56">
        <v>4.5454545454545459</v>
      </c>
      <c r="O64" s="56">
        <v>0</v>
      </c>
      <c r="P64" s="56">
        <v>0</v>
      </c>
      <c r="Q64" s="56">
        <v>0</v>
      </c>
      <c r="R64" s="56">
        <v>0</v>
      </c>
      <c r="S64" s="56">
        <v>0</v>
      </c>
      <c r="T64" s="56">
        <v>0</v>
      </c>
      <c r="U64" s="56">
        <v>0</v>
      </c>
      <c r="V64" s="56">
        <v>0</v>
      </c>
      <c r="W64" s="56">
        <v>0</v>
      </c>
      <c r="X64" s="56">
        <v>100.00000000000001</v>
      </c>
      <c r="Y64" s="56">
        <v>77.777777777777786</v>
      </c>
      <c r="Z64" s="56">
        <v>0</v>
      </c>
      <c r="AA64" s="56">
        <v>11.111111111111111</v>
      </c>
      <c r="AB64" s="56">
        <v>11.111111111111111</v>
      </c>
      <c r="AC64" s="56">
        <v>0</v>
      </c>
      <c r="AD64" s="56">
        <v>0</v>
      </c>
    </row>
    <row r="65" spans="1:30" ht="15" customHeight="1">
      <c r="A65" s="48"/>
      <c r="B65" s="24" t="s">
        <v>33</v>
      </c>
      <c r="C65" s="38">
        <v>11</v>
      </c>
      <c r="D65" s="38">
        <v>7</v>
      </c>
      <c r="E65" s="38">
        <v>2</v>
      </c>
      <c r="F65" s="38">
        <v>2</v>
      </c>
      <c r="G65" s="38">
        <v>0</v>
      </c>
      <c r="H65" s="38">
        <v>0</v>
      </c>
      <c r="I65" s="38">
        <v>0</v>
      </c>
      <c r="J65" s="38">
        <v>22</v>
      </c>
      <c r="K65" s="38">
        <v>19</v>
      </c>
      <c r="L65" s="38">
        <v>0</v>
      </c>
      <c r="M65" s="38">
        <v>2</v>
      </c>
      <c r="N65" s="38">
        <v>0</v>
      </c>
      <c r="O65" s="38">
        <v>1</v>
      </c>
      <c r="P65" s="38">
        <v>0</v>
      </c>
      <c r="Q65" s="38">
        <v>0</v>
      </c>
      <c r="R65" s="38">
        <v>0</v>
      </c>
      <c r="S65" s="38">
        <v>0</v>
      </c>
      <c r="T65" s="38">
        <v>0</v>
      </c>
      <c r="U65" s="38">
        <v>0</v>
      </c>
      <c r="V65" s="38">
        <v>0</v>
      </c>
      <c r="W65" s="38">
        <v>0</v>
      </c>
      <c r="X65" s="38">
        <v>16</v>
      </c>
      <c r="Y65" s="38">
        <v>14</v>
      </c>
      <c r="Z65" s="38">
        <v>0</v>
      </c>
      <c r="AA65" s="38">
        <v>1</v>
      </c>
      <c r="AB65" s="38">
        <v>0</v>
      </c>
      <c r="AC65" s="38">
        <v>0</v>
      </c>
      <c r="AD65" s="38">
        <v>1</v>
      </c>
    </row>
    <row r="66" spans="1:30" ht="15" customHeight="1">
      <c r="A66" s="48"/>
      <c r="B66" s="24"/>
      <c r="C66" s="56">
        <v>100</v>
      </c>
      <c r="D66" s="56">
        <v>63.636363636363633</v>
      </c>
      <c r="E66" s="56">
        <v>18.181818181818183</v>
      </c>
      <c r="F66" s="56">
        <v>18.181818181818183</v>
      </c>
      <c r="G66" s="56">
        <v>0</v>
      </c>
      <c r="H66" s="56">
        <v>0</v>
      </c>
      <c r="I66" s="56">
        <v>0</v>
      </c>
      <c r="J66" s="56">
        <v>100</v>
      </c>
      <c r="K66" s="56">
        <v>86.36363636363636</v>
      </c>
      <c r="L66" s="56">
        <v>0</v>
      </c>
      <c r="M66" s="56">
        <v>9.0909090909090917</v>
      </c>
      <c r="N66" s="56">
        <v>0</v>
      </c>
      <c r="O66" s="56">
        <v>4.5454545454545459</v>
      </c>
      <c r="P66" s="56">
        <v>0</v>
      </c>
      <c r="Q66" s="56">
        <v>0</v>
      </c>
      <c r="R66" s="56">
        <v>0</v>
      </c>
      <c r="S66" s="56">
        <v>0</v>
      </c>
      <c r="T66" s="56">
        <v>0</v>
      </c>
      <c r="U66" s="56">
        <v>0</v>
      </c>
      <c r="V66" s="56">
        <v>0</v>
      </c>
      <c r="W66" s="56">
        <v>0</v>
      </c>
      <c r="X66" s="56">
        <v>100</v>
      </c>
      <c r="Y66" s="56">
        <v>87.5</v>
      </c>
      <c r="Z66" s="56">
        <v>0</v>
      </c>
      <c r="AA66" s="56">
        <v>6.25</v>
      </c>
      <c r="AB66" s="56">
        <v>0</v>
      </c>
      <c r="AC66" s="56">
        <v>0</v>
      </c>
      <c r="AD66" s="56">
        <v>6.25</v>
      </c>
    </row>
    <row r="67" spans="1:30" ht="15" customHeight="1">
      <c r="A67" s="48"/>
      <c r="B67" s="24" t="s">
        <v>34</v>
      </c>
      <c r="C67" s="38">
        <v>586</v>
      </c>
      <c r="D67" s="38">
        <v>282</v>
      </c>
      <c r="E67" s="38">
        <v>0</v>
      </c>
      <c r="F67" s="38">
        <v>179</v>
      </c>
      <c r="G67" s="38">
        <v>93</v>
      </c>
      <c r="H67" s="38">
        <v>30</v>
      </c>
      <c r="I67" s="38">
        <v>2</v>
      </c>
      <c r="J67" s="38">
        <v>531</v>
      </c>
      <c r="K67" s="38">
        <v>352</v>
      </c>
      <c r="L67" s="38">
        <v>0</v>
      </c>
      <c r="M67" s="38">
        <v>74</v>
      </c>
      <c r="N67" s="38">
        <v>53</v>
      </c>
      <c r="O67" s="38">
        <v>47</v>
      </c>
      <c r="P67" s="38">
        <v>5</v>
      </c>
      <c r="Q67" s="38">
        <v>49</v>
      </c>
      <c r="R67" s="38">
        <v>29</v>
      </c>
      <c r="S67" s="38">
        <v>0</v>
      </c>
      <c r="T67" s="38">
        <v>9</v>
      </c>
      <c r="U67" s="38">
        <v>7</v>
      </c>
      <c r="V67" s="38">
        <v>4</v>
      </c>
      <c r="W67" s="38">
        <v>0</v>
      </c>
      <c r="X67" s="38">
        <v>336</v>
      </c>
      <c r="Y67" s="38">
        <v>221</v>
      </c>
      <c r="Z67" s="38">
        <v>0</v>
      </c>
      <c r="AA67" s="38">
        <v>32</v>
      </c>
      <c r="AB67" s="38">
        <v>49</v>
      </c>
      <c r="AC67" s="38">
        <v>22</v>
      </c>
      <c r="AD67" s="38">
        <v>12</v>
      </c>
    </row>
    <row r="68" spans="1:30" ht="15" customHeight="1">
      <c r="A68" s="48"/>
      <c r="B68" s="24"/>
      <c r="C68" s="56">
        <v>100.00000000000001</v>
      </c>
      <c r="D68" s="56">
        <v>48.122866894197955</v>
      </c>
      <c r="E68" s="56">
        <v>0</v>
      </c>
      <c r="F68" s="56">
        <v>30.546075085324233</v>
      </c>
      <c r="G68" s="56">
        <v>15.870307167235495</v>
      </c>
      <c r="H68" s="56">
        <v>5.1194539249146755</v>
      </c>
      <c r="I68" s="56">
        <v>0.34129692832764508</v>
      </c>
      <c r="J68" s="56">
        <v>100.00000000000001</v>
      </c>
      <c r="K68" s="56">
        <v>66.290018832391723</v>
      </c>
      <c r="L68" s="56">
        <v>0</v>
      </c>
      <c r="M68" s="56">
        <v>13.93596986817326</v>
      </c>
      <c r="N68" s="56">
        <v>9.9811676082862526</v>
      </c>
      <c r="O68" s="56">
        <v>8.8512241054613927</v>
      </c>
      <c r="P68" s="56">
        <v>0.94161958568738224</v>
      </c>
      <c r="Q68" s="56">
        <v>100.00000000000001</v>
      </c>
      <c r="R68" s="56">
        <v>59.183673469387756</v>
      </c>
      <c r="S68" s="56">
        <v>0</v>
      </c>
      <c r="T68" s="56">
        <v>18.367346938775512</v>
      </c>
      <c r="U68" s="56">
        <v>14.285714285714285</v>
      </c>
      <c r="V68" s="56">
        <v>8.1632653061224492</v>
      </c>
      <c r="W68" s="56">
        <v>0</v>
      </c>
      <c r="X68" s="56">
        <v>99.999999999999986</v>
      </c>
      <c r="Y68" s="56">
        <v>65.773809523809518</v>
      </c>
      <c r="Z68" s="56">
        <v>0</v>
      </c>
      <c r="AA68" s="56">
        <v>9.5238095238095237</v>
      </c>
      <c r="AB68" s="56">
        <v>14.583333333333334</v>
      </c>
      <c r="AC68" s="56">
        <v>6.5476190476190483</v>
      </c>
      <c r="AD68" s="56">
        <v>3.5714285714285712</v>
      </c>
    </row>
    <row r="69" spans="1:30" ht="15" customHeight="1">
      <c r="A69" s="48"/>
      <c r="B69" s="24" t="s">
        <v>35</v>
      </c>
      <c r="C69" s="38">
        <v>195</v>
      </c>
      <c r="D69" s="38">
        <v>108</v>
      </c>
      <c r="E69" s="38">
        <v>0</v>
      </c>
      <c r="F69" s="38">
        <v>37</v>
      </c>
      <c r="G69" s="38">
        <v>30</v>
      </c>
      <c r="H69" s="38">
        <v>20</v>
      </c>
      <c r="I69" s="38">
        <v>0</v>
      </c>
      <c r="J69" s="38">
        <v>498</v>
      </c>
      <c r="K69" s="38">
        <v>348</v>
      </c>
      <c r="L69" s="38">
        <v>0</v>
      </c>
      <c r="M69" s="38">
        <v>36</v>
      </c>
      <c r="N69" s="38">
        <v>52</v>
      </c>
      <c r="O69" s="38">
        <v>54</v>
      </c>
      <c r="P69" s="38">
        <v>8</v>
      </c>
      <c r="Q69" s="38">
        <v>27</v>
      </c>
      <c r="R69" s="38">
        <v>18</v>
      </c>
      <c r="S69" s="38">
        <v>0</v>
      </c>
      <c r="T69" s="38">
        <v>4</v>
      </c>
      <c r="U69" s="38">
        <v>2</v>
      </c>
      <c r="V69" s="38">
        <v>3</v>
      </c>
      <c r="W69" s="38">
        <v>0</v>
      </c>
      <c r="X69" s="38">
        <v>115</v>
      </c>
      <c r="Y69" s="38">
        <v>79</v>
      </c>
      <c r="Z69" s="38">
        <v>0</v>
      </c>
      <c r="AA69" s="38">
        <v>12</v>
      </c>
      <c r="AB69" s="38">
        <v>9</v>
      </c>
      <c r="AC69" s="38">
        <v>7</v>
      </c>
      <c r="AD69" s="38">
        <v>8</v>
      </c>
    </row>
    <row r="70" spans="1:30" ht="15" customHeight="1">
      <c r="A70" s="48"/>
      <c r="B70" s="24"/>
      <c r="C70" s="56">
        <v>100</v>
      </c>
      <c r="D70" s="56">
        <v>55.384615384615387</v>
      </c>
      <c r="E70" s="56">
        <v>0</v>
      </c>
      <c r="F70" s="56">
        <v>18.974358974358974</v>
      </c>
      <c r="G70" s="56">
        <v>15.384615384615385</v>
      </c>
      <c r="H70" s="56">
        <v>10.256410256410255</v>
      </c>
      <c r="I70" s="56">
        <v>0</v>
      </c>
      <c r="J70" s="56">
        <v>100.00000000000001</v>
      </c>
      <c r="K70" s="56">
        <v>69.879518072289159</v>
      </c>
      <c r="L70" s="56">
        <v>0</v>
      </c>
      <c r="M70" s="56">
        <v>7.2289156626506017</v>
      </c>
      <c r="N70" s="56">
        <v>10.441767068273093</v>
      </c>
      <c r="O70" s="56">
        <v>10.843373493975903</v>
      </c>
      <c r="P70" s="56">
        <v>1.6064257028112447</v>
      </c>
      <c r="Q70" s="56">
        <v>99.999999999999986</v>
      </c>
      <c r="R70" s="56">
        <v>66.666666666666657</v>
      </c>
      <c r="S70" s="56">
        <v>0</v>
      </c>
      <c r="T70" s="56">
        <v>14.814814814814813</v>
      </c>
      <c r="U70" s="56">
        <v>7.4074074074074066</v>
      </c>
      <c r="V70" s="56">
        <v>11.111111111111111</v>
      </c>
      <c r="W70" s="56">
        <v>0</v>
      </c>
      <c r="X70" s="56">
        <v>100</v>
      </c>
      <c r="Y70" s="56">
        <v>68.695652173913047</v>
      </c>
      <c r="Z70" s="56">
        <v>0</v>
      </c>
      <c r="AA70" s="56">
        <v>10.434782608695652</v>
      </c>
      <c r="AB70" s="56">
        <v>7.8260869565217401</v>
      </c>
      <c r="AC70" s="56">
        <v>6.0869565217391308</v>
      </c>
      <c r="AD70" s="56">
        <v>6.9565217391304346</v>
      </c>
    </row>
    <row r="71" spans="1:30" ht="15" customHeight="1">
      <c r="A71" s="48"/>
      <c r="B71" s="24" t="s">
        <v>36</v>
      </c>
      <c r="C71" s="38">
        <v>767</v>
      </c>
      <c r="D71" s="38">
        <v>351</v>
      </c>
      <c r="E71" s="38">
        <v>9</v>
      </c>
      <c r="F71" s="38">
        <v>282</v>
      </c>
      <c r="G71" s="38">
        <v>97</v>
      </c>
      <c r="H71" s="38">
        <v>24</v>
      </c>
      <c r="I71" s="38">
        <v>4</v>
      </c>
      <c r="J71" s="38">
        <v>711</v>
      </c>
      <c r="K71" s="38">
        <v>519</v>
      </c>
      <c r="L71" s="38">
        <v>4</v>
      </c>
      <c r="M71" s="38">
        <v>83</v>
      </c>
      <c r="N71" s="38">
        <v>57</v>
      </c>
      <c r="O71" s="38">
        <v>43</v>
      </c>
      <c r="P71" s="38">
        <v>5</v>
      </c>
      <c r="Q71" s="38">
        <v>104</v>
      </c>
      <c r="R71" s="38">
        <v>64</v>
      </c>
      <c r="S71" s="38">
        <v>0</v>
      </c>
      <c r="T71" s="38">
        <v>24</v>
      </c>
      <c r="U71" s="38">
        <v>8</v>
      </c>
      <c r="V71" s="38">
        <v>5</v>
      </c>
      <c r="W71" s="38">
        <v>3</v>
      </c>
      <c r="X71" s="38">
        <v>1051</v>
      </c>
      <c r="Y71" s="38">
        <v>757</v>
      </c>
      <c r="Z71" s="38">
        <v>1</v>
      </c>
      <c r="AA71" s="38">
        <v>122</v>
      </c>
      <c r="AB71" s="38">
        <v>88</v>
      </c>
      <c r="AC71" s="38">
        <v>49</v>
      </c>
      <c r="AD71" s="38">
        <v>34</v>
      </c>
    </row>
    <row r="72" spans="1:30" ht="15" customHeight="1">
      <c r="A72" s="48"/>
      <c r="B72" s="24"/>
      <c r="C72" s="56">
        <v>100.00000000000001</v>
      </c>
      <c r="D72" s="56">
        <v>45.762711864406782</v>
      </c>
      <c r="E72" s="56">
        <v>1.1734028683181226</v>
      </c>
      <c r="F72" s="56">
        <v>36.766623207301173</v>
      </c>
      <c r="G72" s="56">
        <v>12.646675358539767</v>
      </c>
      <c r="H72" s="56">
        <v>3.1290743155149938</v>
      </c>
      <c r="I72" s="56">
        <v>0.5215123859191656</v>
      </c>
      <c r="J72" s="56">
        <v>100.00000000000001</v>
      </c>
      <c r="K72" s="56">
        <v>72.995780590717303</v>
      </c>
      <c r="L72" s="56">
        <v>0.56258790436005623</v>
      </c>
      <c r="M72" s="56">
        <v>11.673699015471167</v>
      </c>
      <c r="N72" s="56">
        <v>8.0168776371308024</v>
      </c>
      <c r="O72" s="56">
        <v>6.0478199718706049</v>
      </c>
      <c r="P72" s="56">
        <v>0.70323488045007032</v>
      </c>
      <c r="Q72" s="56">
        <v>100</v>
      </c>
      <c r="R72" s="56">
        <v>61.53846153846154</v>
      </c>
      <c r="S72" s="56">
        <v>0</v>
      </c>
      <c r="T72" s="56">
        <v>23.076923076923077</v>
      </c>
      <c r="U72" s="56">
        <v>7.6923076923076925</v>
      </c>
      <c r="V72" s="56">
        <v>4.8076923076923084</v>
      </c>
      <c r="W72" s="56">
        <v>2.8846153846153846</v>
      </c>
      <c r="X72" s="56">
        <v>99.999999999999986</v>
      </c>
      <c r="Y72" s="56">
        <v>72.026641294005714</v>
      </c>
      <c r="Z72" s="56">
        <v>9.5147478591817325E-2</v>
      </c>
      <c r="AA72" s="56">
        <v>11.607992388201712</v>
      </c>
      <c r="AB72" s="56">
        <v>8.3729781160799241</v>
      </c>
      <c r="AC72" s="56">
        <v>4.6622264509990483</v>
      </c>
      <c r="AD72" s="56">
        <v>3.2350142721217887</v>
      </c>
    </row>
    <row r="73" spans="1:30" ht="15" customHeight="1">
      <c r="A73" s="48"/>
      <c r="B73" s="24" t="s">
        <v>2</v>
      </c>
      <c r="C73" s="38">
        <v>9</v>
      </c>
      <c r="D73" s="38">
        <v>5</v>
      </c>
      <c r="E73" s="38">
        <v>0</v>
      </c>
      <c r="F73" s="38">
        <v>3</v>
      </c>
      <c r="G73" s="38">
        <v>0</v>
      </c>
      <c r="H73" s="38">
        <v>1</v>
      </c>
      <c r="I73" s="38">
        <v>0</v>
      </c>
      <c r="J73" s="38">
        <v>27</v>
      </c>
      <c r="K73" s="38">
        <v>22</v>
      </c>
      <c r="L73" s="38">
        <v>0</v>
      </c>
      <c r="M73" s="38">
        <v>5</v>
      </c>
      <c r="N73" s="38">
        <v>0</v>
      </c>
      <c r="O73" s="38">
        <v>0</v>
      </c>
      <c r="P73" s="38">
        <v>0</v>
      </c>
      <c r="Q73" s="38">
        <v>0</v>
      </c>
      <c r="R73" s="38">
        <v>0</v>
      </c>
      <c r="S73" s="38">
        <v>0</v>
      </c>
      <c r="T73" s="38">
        <v>0</v>
      </c>
      <c r="U73" s="38">
        <v>0</v>
      </c>
      <c r="V73" s="38">
        <v>0</v>
      </c>
      <c r="W73" s="38">
        <v>0</v>
      </c>
      <c r="X73" s="38">
        <v>18</v>
      </c>
      <c r="Y73" s="38">
        <v>16</v>
      </c>
      <c r="Z73" s="38">
        <v>0</v>
      </c>
      <c r="AA73" s="38">
        <v>1</v>
      </c>
      <c r="AB73" s="38">
        <v>1</v>
      </c>
      <c r="AC73" s="38">
        <v>0</v>
      </c>
      <c r="AD73" s="38">
        <v>0</v>
      </c>
    </row>
    <row r="74" spans="1:30" ht="15" customHeight="1">
      <c r="A74" s="89"/>
      <c r="B74" s="88"/>
      <c r="C74" s="69">
        <v>100</v>
      </c>
      <c r="D74" s="69">
        <v>55.555555555555557</v>
      </c>
      <c r="E74" s="69">
        <v>0</v>
      </c>
      <c r="F74" s="69">
        <v>33.333333333333329</v>
      </c>
      <c r="G74" s="69">
        <v>0</v>
      </c>
      <c r="H74" s="69">
        <v>11.111111111111111</v>
      </c>
      <c r="I74" s="69">
        <v>0</v>
      </c>
      <c r="J74" s="69">
        <v>100</v>
      </c>
      <c r="K74" s="69">
        <v>81.481481481481481</v>
      </c>
      <c r="L74" s="69">
        <v>0</v>
      </c>
      <c r="M74" s="69">
        <v>18.518518518518519</v>
      </c>
      <c r="N74" s="69">
        <v>0</v>
      </c>
      <c r="O74" s="69">
        <v>0</v>
      </c>
      <c r="P74" s="69">
        <v>0</v>
      </c>
      <c r="Q74" s="69">
        <v>0</v>
      </c>
      <c r="R74" s="69">
        <v>0</v>
      </c>
      <c r="S74" s="69">
        <v>0</v>
      </c>
      <c r="T74" s="69">
        <v>0</v>
      </c>
      <c r="U74" s="69">
        <v>0</v>
      </c>
      <c r="V74" s="69">
        <v>0</v>
      </c>
      <c r="W74" s="69">
        <v>0</v>
      </c>
      <c r="X74" s="69">
        <v>100</v>
      </c>
      <c r="Y74" s="69">
        <v>88.888888888888886</v>
      </c>
      <c r="Z74" s="69">
        <v>0</v>
      </c>
      <c r="AA74" s="69">
        <v>5.5555555555555554</v>
      </c>
      <c r="AB74" s="69">
        <v>5.5555555555555554</v>
      </c>
      <c r="AC74" s="69">
        <v>0</v>
      </c>
      <c r="AD74" s="69">
        <v>0</v>
      </c>
    </row>
    <row r="75" spans="1:30" ht="15" customHeight="1">
      <c r="A75" s="48" t="s">
        <v>396</v>
      </c>
      <c r="B75" s="24" t="s">
        <v>37</v>
      </c>
      <c r="C75" s="38">
        <v>248</v>
      </c>
      <c r="D75" s="38">
        <v>145</v>
      </c>
      <c r="E75" s="38">
        <v>9</v>
      </c>
      <c r="F75" s="38">
        <v>65</v>
      </c>
      <c r="G75" s="38">
        <v>19</v>
      </c>
      <c r="H75" s="38">
        <v>10</v>
      </c>
      <c r="I75" s="38">
        <v>0</v>
      </c>
      <c r="J75" s="38">
        <v>301</v>
      </c>
      <c r="K75" s="38">
        <v>221</v>
      </c>
      <c r="L75" s="38">
        <v>0</v>
      </c>
      <c r="M75" s="38">
        <v>31</v>
      </c>
      <c r="N75" s="38">
        <v>23</v>
      </c>
      <c r="O75" s="38">
        <v>24</v>
      </c>
      <c r="P75" s="38">
        <v>2</v>
      </c>
      <c r="Q75" s="38">
        <v>22</v>
      </c>
      <c r="R75" s="38">
        <v>11</v>
      </c>
      <c r="S75" s="38">
        <v>0</v>
      </c>
      <c r="T75" s="38">
        <v>4</v>
      </c>
      <c r="U75" s="38">
        <v>4</v>
      </c>
      <c r="V75" s="38">
        <v>2</v>
      </c>
      <c r="W75" s="38">
        <v>1</v>
      </c>
      <c r="X75" s="38">
        <v>237</v>
      </c>
      <c r="Y75" s="38">
        <v>181</v>
      </c>
      <c r="Z75" s="38">
        <v>0</v>
      </c>
      <c r="AA75" s="38">
        <v>18</v>
      </c>
      <c r="AB75" s="38">
        <v>17</v>
      </c>
      <c r="AC75" s="38">
        <v>11</v>
      </c>
      <c r="AD75" s="38">
        <v>10</v>
      </c>
    </row>
    <row r="76" spans="1:30" ht="15" customHeight="1">
      <c r="A76" s="48" t="s">
        <v>397</v>
      </c>
      <c r="B76" s="24"/>
      <c r="C76" s="56">
        <v>100</v>
      </c>
      <c r="D76" s="56">
        <v>58.467741935483872</v>
      </c>
      <c r="E76" s="56">
        <v>3.6290322580645165</v>
      </c>
      <c r="F76" s="56">
        <v>26.209677419354836</v>
      </c>
      <c r="G76" s="56">
        <v>7.661290322580645</v>
      </c>
      <c r="H76" s="56">
        <v>4.032258064516129</v>
      </c>
      <c r="I76" s="56">
        <v>0</v>
      </c>
      <c r="J76" s="56">
        <v>100.00000000000001</v>
      </c>
      <c r="K76" s="56">
        <v>73.421926910299007</v>
      </c>
      <c r="L76" s="56">
        <v>0</v>
      </c>
      <c r="M76" s="56">
        <v>10.299003322259136</v>
      </c>
      <c r="N76" s="56">
        <v>7.6411960132890364</v>
      </c>
      <c r="O76" s="56">
        <v>7.9734219269102988</v>
      </c>
      <c r="P76" s="56">
        <v>0.66445182724252494</v>
      </c>
      <c r="Q76" s="56">
        <v>100.00000000000001</v>
      </c>
      <c r="R76" s="56">
        <v>50</v>
      </c>
      <c r="S76" s="56">
        <v>0</v>
      </c>
      <c r="T76" s="56">
        <v>18.181818181818183</v>
      </c>
      <c r="U76" s="56">
        <v>18.181818181818183</v>
      </c>
      <c r="V76" s="56">
        <v>9.0909090909090917</v>
      </c>
      <c r="W76" s="56">
        <v>4.5454545454545459</v>
      </c>
      <c r="X76" s="56">
        <v>99.999999999999986</v>
      </c>
      <c r="Y76" s="56">
        <v>76.371308016877634</v>
      </c>
      <c r="Z76" s="56">
        <v>0</v>
      </c>
      <c r="AA76" s="56">
        <v>7.59493670886076</v>
      </c>
      <c r="AB76" s="56">
        <v>7.1729957805907167</v>
      </c>
      <c r="AC76" s="56">
        <v>4.6413502109704643</v>
      </c>
      <c r="AD76" s="56">
        <v>4.2194092827004219</v>
      </c>
    </row>
    <row r="77" spans="1:30" ht="15" customHeight="1">
      <c r="A77" s="48"/>
      <c r="B77" s="24" t="s">
        <v>38</v>
      </c>
      <c r="C77" s="38">
        <v>287</v>
      </c>
      <c r="D77" s="38">
        <v>143</v>
      </c>
      <c r="E77" s="38">
        <v>6</v>
      </c>
      <c r="F77" s="38">
        <v>89</v>
      </c>
      <c r="G77" s="38">
        <v>34</v>
      </c>
      <c r="H77" s="38">
        <v>13</v>
      </c>
      <c r="I77" s="38">
        <v>2</v>
      </c>
      <c r="J77" s="38">
        <v>467</v>
      </c>
      <c r="K77" s="38">
        <v>327</v>
      </c>
      <c r="L77" s="38">
        <v>1</v>
      </c>
      <c r="M77" s="38">
        <v>49</v>
      </c>
      <c r="N77" s="38">
        <v>40</v>
      </c>
      <c r="O77" s="38">
        <v>47</v>
      </c>
      <c r="P77" s="38">
        <v>3</v>
      </c>
      <c r="Q77" s="38">
        <v>44</v>
      </c>
      <c r="R77" s="38">
        <v>24</v>
      </c>
      <c r="S77" s="38">
        <v>0</v>
      </c>
      <c r="T77" s="38">
        <v>11</v>
      </c>
      <c r="U77" s="38">
        <v>4</v>
      </c>
      <c r="V77" s="38">
        <v>4</v>
      </c>
      <c r="W77" s="38">
        <v>1</v>
      </c>
      <c r="X77" s="38">
        <v>324</v>
      </c>
      <c r="Y77" s="38">
        <v>229</v>
      </c>
      <c r="Z77" s="38">
        <v>0</v>
      </c>
      <c r="AA77" s="38">
        <v>33</v>
      </c>
      <c r="AB77" s="38">
        <v>25</v>
      </c>
      <c r="AC77" s="38">
        <v>22</v>
      </c>
      <c r="AD77" s="38">
        <v>15</v>
      </c>
    </row>
    <row r="78" spans="1:30" ht="15" customHeight="1">
      <c r="A78" s="54"/>
      <c r="B78" s="24"/>
      <c r="C78" s="56">
        <v>100</v>
      </c>
      <c r="D78" s="56">
        <v>49.825783972125436</v>
      </c>
      <c r="E78" s="56">
        <v>2.0905923344947737</v>
      </c>
      <c r="F78" s="56">
        <v>31.010452961672474</v>
      </c>
      <c r="G78" s="56">
        <v>11.846689895470384</v>
      </c>
      <c r="H78" s="56">
        <v>4.529616724738676</v>
      </c>
      <c r="I78" s="56">
        <v>0.69686411149825789</v>
      </c>
      <c r="J78" s="56">
        <v>99.999999999999986</v>
      </c>
      <c r="K78" s="56">
        <v>70.021413276231257</v>
      </c>
      <c r="L78" s="56">
        <v>0.21413276231263384</v>
      </c>
      <c r="M78" s="56">
        <v>10.492505353319057</v>
      </c>
      <c r="N78" s="56">
        <v>8.5653104925053523</v>
      </c>
      <c r="O78" s="56">
        <v>10.06423982869379</v>
      </c>
      <c r="P78" s="56">
        <v>0.64239828693790146</v>
      </c>
      <c r="Q78" s="56">
        <v>99.999999999999986</v>
      </c>
      <c r="R78" s="56">
        <v>54.54545454545454</v>
      </c>
      <c r="S78" s="56">
        <v>0</v>
      </c>
      <c r="T78" s="56">
        <v>25</v>
      </c>
      <c r="U78" s="56">
        <v>9.0909090909090917</v>
      </c>
      <c r="V78" s="56">
        <v>9.0909090909090917</v>
      </c>
      <c r="W78" s="56">
        <v>2.2727272727272729</v>
      </c>
      <c r="X78" s="56">
        <v>100.00000000000001</v>
      </c>
      <c r="Y78" s="56">
        <v>70.679012345679013</v>
      </c>
      <c r="Z78" s="56">
        <v>0</v>
      </c>
      <c r="AA78" s="56">
        <v>10.185185185185185</v>
      </c>
      <c r="AB78" s="56">
        <v>7.716049382716049</v>
      </c>
      <c r="AC78" s="56">
        <v>6.7901234567901234</v>
      </c>
      <c r="AD78" s="56">
        <v>4.6296296296296298</v>
      </c>
    </row>
    <row r="79" spans="1:30" ht="15" customHeight="1">
      <c r="A79" s="48"/>
      <c r="B79" s="24" t="s">
        <v>39</v>
      </c>
      <c r="C79" s="38">
        <v>917</v>
      </c>
      <c r="D79" s="38">
        <v>410</v>
      </c>
      <c r="E79" s="38">
        <v>7</v>
      </c>
      <c r="F79" s="38">
        <v>307</v>
      </c>
      <c r="G79" s="38">
        <v>145</v>
      </c>
      <c r="H79" s="38">
        <v>46</v>
      </c>
      <c r="I79" s="38">
        <v>2</v>
      </c>
      <c r="J79" s="38">
        <v>909</v>
      </c>
      <c r="K79" s="38">
        <v>643</v>
      </c>
      <c r="L79" s="38">
        <v>2</v>
      </c>
      <c r="M79" s="38">
        <v>98</v>
      </c>
      <c r="N79" s="38">
        <v>87</v>
      </c>
      <c r="O79" s="38">
        <v>67</v>
      </c>
      <c r="P79" s="38">
        <v>12</v>
      </c>
      <c r="Q79" s="38">
        <v>99</v>
      </c>
      <c r="R79" s="38">
        <v>64</v>
      </c>
      <c r="S79" s="38">
        <v>0</v>
      </c>
      <c r="T79" s="38">
        <v>20</v>
      </c>
      <c r="U79" s="38">
        <v>9</v>
      </c>
      <c r="V79" s="38">
        <v>5</v>
      </c>
      <c r="W79" s="38">
        <v>1</v>
      </c>
      <c r="X79" s="38">
        <v>844</v>
      </c>
      <c r="Y79" s="38">
        <v>586</v>
      </c>
      <c r="Z79" s="38">
        <v>1</v>
      </c>
      <c r="AA79" s="38">
        <v>105</v>
      </c>
      <c r="AB79" s="38">
        <v>92</v>
      </c>
      <c r="AC79" s="38">
        <v>36</v>
      </c>
      <c r="AD79" s="38">
        <v>24</v>
      </c>
    </row>
    <row r="80" spans="1:30" ht="15" customHeight="1">
      <c r="A80" s="48"/>
      <c r="B80" s="24"/>
      <c r="C80" s="56">
        <v>100.00000000000001</v>
      </c>
      <c r="D80" s="56">
        <v>44.711014176663035</v>
      </c>
      <c r="E80" s="56">
        <v>0.76335877862595414</v>
      </c>
      <c r="F80" s="56">
        <v>33.478735005452563</v>
      </c>
      <c r="G80" s="56">
        <v>15.812431842966193</v>
      </c>
      <c r="H80" s="56">
        <v>5.0163576881134135</v>
      </c>
      <c r="I80" s="56">
        <v>0.21810250817884408</v>
      </c>
      <c r="J80" s="56">
        <v>100.00000000000001</v>
      </c>
      <c r="K80" s="56">
        <v>70.73707370737074</v>
      </c>
      <c r="L80" s="56">
        <v>0.22002200220022</v>
      </c>
      <c r="M80" s="56">
        <v>10.78107810781078</v>
      </c>
      <c r="N80" s="56">
        <v>9.5709570957095718</v>
      </c>
      <c r="O80" s="56">
        <v>7.3707370737073701</v>
      </c>
      <c r="P80" s="56">
        <v>1.3201320132013201</v>
      </c>
      <c r="Q80" s="56">
        <v>100</v>
      </c>
      <c r="R80" s="56">
        <v>64.646464646464651</v>
      </c>
      <c r="S80" s="56">
        <v>0</v>
      </c>
      <c r="T80" s="56">
        <v>20.202020202020201</v>
      </c>
      <c r="U80" s="56">
        <v>9.0909090909090917</v>
      </c>
      <c r="V80" s="56">
        <v>5.0505050505050502</v>
      </c>
      <c r="W80" s="56">
        <v>1.0101010101010102</v>
      </c>
      <c r="X80" s="56">
        <v>100</v>
      </c>
      <c r="Y80" s="56">
        <v>69.431279620853076</v>
      </c>
      <c r="Z80" s="56">
        <v>0.11848341232227488</v>
      </c>
      <c r="AA80" s="56">
        <v>12.440758293838861</v>
      </c>
      <c r="AB80" s="56">
        <v>10.900473933649289</v>
      </c>
      <c r="AC80" s="56">
        <v>4.2654028436018958</v>
      </c>
      <c r="AD80" s="56">
        <v>2.8436018957345972</v>
      </c>
    </row>
    <row r="81" spans="1:30" ht="15" customHeight="1">
      <c r="A81" s="48"/>
      <c r="B81" s="24" t="s">
        <v>2</v>
      </c>
      <c r="C81" s="38">
        <v>148</v>
      </c>
      <c r="D81" s="38">
        <v>72</v>
      </c>
      <c r="E81" s="38">
        <v>0</v>
      </c>
      <c r="F81" s="38">
        <v>46</v>
      </c>
      <c r="G81" s="38">
        <v>22</v>
      </c>
      <c r="H81" s="38">
        <v>6</v>
      </c>
      <c r="I81" s="38">
        <v>2</v>
      </c>
      <c r="J81" s="38">
        <v>134</v>
      </c>
      <c r="K81" s="38">
        <v>90</v>
      </c>
      <c r="L81" s="38">
        <v>1</v>
      </c>
      <c r="M81" s="38">
        <v>22</v>
      </c>
      <c r="N81" s="38">
        <v>13</v>
      </c>
      <c r="O81" s="38">
        <v>7</v>
      </c>
      <c r="P81" s="38">
        <v>1</v>
      </c>
      <c r="Q81" s="38">
        <v>15</v>
      </c>
      <c r="R81" s="38">
        <v>12</v>
      </c>
      <c r="S81" s="38">
        <v>0</v>
      </c>
      <c r="T81" s="38">
        <v>2</v>
      </c>
      <c r="U81" s="38">
        <v>0</v>
      </c>
      <c r="V81" s="38">
        <v>1</v>
      </c>
      <c r="W81" s="38">
        <v>0</v>
      </c>
      <c r="X81" s="38">
        <v>140</v>
      </c>
      <c r="Y81" s="38">
        <v>98</v>
      </c>
      <c r="Z81" s="38">
        <v>0</v>
      </c>
      <c r="AA81" s="38">
        <v>13</v>
      </c>
      <c r="AB81" s="38">
        <v>14</v>
      </c>
      <c r="AC81" s="38">
        <v>9</v>
      </c>
      <c r="AD81" s="38">
        <v>6</v>
      </c>
    </row>
    <row r="82" spans="1:30" ht="15" customHeight="1">
      <c r="A82" s="90"/>
      <c r="B82" s="24"/>
      <c r="C82" s="56">
        <v>100.00000000000001</v>
      </c>
      <c r="D82" s="56">
        <v>48.648648648648653</v>
      </c>
      <c r="E82" s="56">
        <v>0</v>
      </c>
      <c r="F82" s="56">
        <v>31.081081081081081</v>
      </c>
      <c r="G82" s="56">
        <v>14.864864864864865</v>
      </c>
      <c r="H82" s="56">
        <v>4.0540540540540544</v>
      </c>
      <c r="I82" s="56">
        <v>1.3513513513513513</v>
      </c>
      <c r="J82" s="56">
        <v>100</v>
      </c>
      <c r="K82" s="56">
        <v>67.164179104477611</v>
      </c>
      <c r="L82" s="56">
        <v>0.74626865671641784</v>
      </c>
      <c r="M82" s="56">
        <v>16.417910447761194</v>
      </c>
      <c r="N82" s="56">
        <v>9.7014925373134329</v>
      </c>
      <c r="O82" s="56">
        <v>5.2238805970149249</v>
      </c>
      <c r="P82" s="56">
        <v>0.74626865671641784</v>
      </c>
      <c r="Q82" s="56">
        <v>100</v>
      </c>
      <c r="R82" s="56">
        <v>80</v>
      </c>
      <c r="S82" s="56">
        <v>0</v>
      </c>
      <c r="T82" s="56">
        <v>13.333333333333334</v>
      </c>
      <c r="U82" s="56">
        <v>0</v>
      </c>
      <c r="V82" s="56">
        <v>6.666666666666667</v>
      </c>
      <c r="W82" s="56">
        <v>0</v>
      </c>
      <c r="X82" s="56">
        <v>100.00000000000001</v>
      </c>
      <c r="Y82" s="56">
        <v>70</v>
      </c>
      <c r="Z82" s="56">
        <v>0</v>
      </c>
      <c r="AA82" s="56">
        <v>9.2857142857142865</v>
      </c>
      <c r="AB82" s="56">
        <v>10</v>
      </c>
      <c r="AC82" s="56">
        <v>6.4285714285714279</v>
      </c>
      <c r="AD82" s="56">
        <v>4.2857142857142856</v>
      </c>
    </row>
    <row r="83" spans="1:30" ht="15" customHeight="1">
      <c r="A83" s="48" t="s">
        <v>396</v>
      </c>
      <c r="B83" s="24" t="s">
        <v>37</v>
      </c>
      <c r="C83" s="38">
        <v>306</v>
      </c>
      <c r="D83" s="38">
        <v>170</v>
      </c>
      <c r="E83" s="38">
        <v>8</v>
      </c>
      <c r="F83" s="38">
        <v>83</v>
      </c>
      <c r="G83" s="38">
        <v>32</v>
      </c>
      <c r="H83" s="38">
        <v>13</v>
      </c>
      <c r="I83" s="38">
        <v>0</v>
      </c>
      <c r="J83" s="38">
        <v>368</v>
      </c>
      <c r="K83" s="38">
        <v>272</v>
      </c>
      <c r="L83" s="38">
        <v>0</v>
      </c>
      <c r="M83" s="38">
        <v>36</v>
      </c>
      <c r="N83" s="38">
        <v>27</v>
      </c>
      <c r="O83" s="38">
        <v>29</v>
      </c>
      <c r="P83" s="38">
        <v>4</v>
      </c>
      <c r="Q83" s="38">
        <v>29</v>
      </c>
      <c r="R83" s="38">
        <v>17</v>
      </c>
      <c r="S83" s="38">
        <v>0</v>
      </c>
      <c r="T83" s="38">
        <v>5</v>
      </c>
      <c r="U83" s="38">
        <v>5</v>
      </c>
      <c r="V83" s="38">
        <v>1</v>
      </c>
      <c r="W83" s="38">
        <v>1</v>
      </c>
      <c r="X83" s="38">
        <v>314</v>
      </c>
      <c r="Y83" s="38">
        <v>235</v>
      </c>
      <c r="Z83" s="38">
        <v>1</v>
      </c>
      <c r="AA83" s="38">
        <v>26</v>
      </c>
      <c r="AB83" s="38">
        <v>22</v>
      </c>
      <c r="AC83" s="38">
        <v>16</v>
      </c>
      <c r="AD83" s="38">
        <v>14</v>
      </c>
    </row>
    <row r="84" spans="1:30" ht="15" customHeight="1">
      <c r="A84" s="48" t="s">
        <v>398</v>
      </c>
      <c r="B84" s="24"/>
      <c r="C84" s="56">
        <v>100.00000000000001</v>
      </c>
      <c r="D84" s="56">
        <v>55.555555555555557</v>
      </c>
      <c r="E84" s="56">
        <v>2.6143790849673203</v>
      </c>
      <c r="F84" s="56">
        <v>27.124183006535947</v>
      </c>
      <c r="G84" s="56">
        <v>10.457516339869281</v>
      </c>
      <c r="H84" s="56">
        <v>4.2483660130718954</v>
      </c>
      <c r="I84" s="56">
        <v>0</v>
      </c>
      <c r="J84" s="56">
        <v>99.999999999999986</v>
      </c>
      <c r="K84" s="56">
        <v>73.91304347826086</v>
      </c>
      <c r="L84" s="56">
        <v>0</v>
      </c>
      <c r="M84" s="56">
        <v>9.7826086956521738</v>
      </c>
      <c r="N84" s="56">
        <v>7.3369565217391308</v>
      </c>
      <c r="O84" s="56">
        <v>7.8804347826086962</v>
      </c>
      <c r="P84" s="56">
        <v>1.0869565217391304</v>
      </c>
      <c r="Q84" s="56">
        <v>100</v>
      </c>
      <c r="R84" s="56">
        <v>58.620689655172406</v>
      </c>
      <c r="S84" s="56">
        <v>0</v>
      </c>
      <c r="T84" s="56">
        <v>17.241379310344829</v>
      </c>
      <c r="U84" s="56">
        <v>17.241379310344829</v>
      </c>
      <c r="V84" s="56">
        <v>3.4482758620689653</v>
      </c>
      <c r="W84" s="56">
        <v>3.4482758620689653</v>
      </c>
      <c r="X84" s="56">
        <v>99.999999999999986</v>
      </c>
      <c r="Y84" s="56">
        <v>74.840764331210181</v>
      </c>
      <c r="Z84" s="56">
        <v>0.31847133757961787</v>
      </c>
      <c r="AA84" s="56">
        <v>8.2802547770700627</v>
      </c>
      <c r="AB84" s="56">
        <v>7.0063694267515926</v>
      </c>
      <c r="AC84" s="56">
        <v>5.095541401273886</v>
      </c>
      <c r="AD84" s="56">
        <v>4.4585987261146496</v>
      </c>
    </row>
    <row r="85" spans="1:30" ht="15" customHeight="1">
      <c r="A85" s="48"/>
      <c r="B85" s="24" t="s">
        <v>38</v>
      </c>
      <c r="C85" s="38">
        <v>392</v>
      </c>
      <c r="D85" s="38">
        <v>194</v>
      </c>
      <c r="E85" s="38">
        <v>5</v>
      </c>
      <c r="F85" s="38">
        <v>119</v>
      </c>
      <c r="G85" s="38">
        <v>49</v>
      </c>
      <c r="H85" s="38">
        <v>22</v>
      </c>
      <c r="I85" s="38">
        <v>3</v>
      </c>
      <c r="J85" s="38">
        <v>606</v>
      </c>
      <c r="K85" s="38">
        <v>425</v>
      </c>
      <c r="L85" s="38">
        <v>0</v>
      </c>
      <c r="M85" s="38">
        <v>65</v>
      </c>
      <c r="N85" s="38">
        <v>52</v>
      </c>
      <c r="O85" s="38">
        <v>59</v>
      </c>
      <c r="P85" s="38">
        <v>5</v>
      </c>
      <c r="Q85" s="38">
        <v>65</v>
      </c>
      <c r="R85" s="38">
        <v>40</v>
      </c>
      <c r="S85" s="38">
        <v>0</v>
      </c>
      <c r="T85" s="38">
        <v>13</v>
      </c>
      <c r="U85" s="38">
        <v>5</v>
      </c>
      <c r="V85" s="38">
        <v>6</v>
      </c>
      <c r="W85" s="38">
        <v>1</v>
      </c>
      <c r="X85" s="38">
        <v>464</v>
      </c>
      <c r="Y85" s="38">
        <v>323</v>
      </c>
      <c r="Z85" s="38">
        <v>0</v>
      </c>
      <c r="AA85" s="38">
        <v>49</v>
      </c>
      <c r="AB85" s="38">
        <v>38</v>
      </c>
      <c r="AC85" s="38">
        <v>31</v>
      </c>
      <c r="AD85" s="38">
        <v>23</v>
      </c>
    </row>
    <row r="86" spans="1:30" ht="15" customHeight="1">
      <c r="A86" s="48"/>
      <c r="B86" s="24"/>
      <c r="C86" s="56">
        <v>100</v>
      </c>
      <c r="D86" s="56">
        <v>49.489795918367349</v>
      </c>
      <c r="E86" s="56">
        <v>1.2755102040816326</v>
      </c>
      <c r="F86" s="56">
        <v>30.357142857142854</v>
      </c>
      <c r="G86" s="56">
        <v>12.5</v>
      </c>
      <c r="H86" s="56">
        <v>5.6122448979591839</v>
      </c>
      <c r="I86" s="56">
        <v>0.76530612244897955</v>
      </c>
      <c r="J86" s="56">
        <v>100</v>
      </c>
      <c r="K86" s="56">
        <v>70.132013201320134</v>
      </c>
      <c r="L86" s="56">
        <v>0</v>
      </c>
      <c r="M86" s="56">
        <v>10.726072607260726</v>
      </c>
      <c r="N86" s="56">
        <v>8.5808580858085808</v>
      </c>
      <c r="O86" s="56">
        <v>9.7359735973597363</v>
      </c>
      <c r="P86" s="56">
        <v>0.82508250825082496</v>
      </c>
      <c r="Q86" s="56">
        <v>100</v>
      </c>
      <c r="R86" s="56">
        <v>61.53846153846154</v>
      </c>
      <c r="S86" s="56">
        <v>0</v>
      </c>
      <c r="T86" s="56">
        <v>20</v>
      </c>
      <c r="U86" s="56">
        <v>7.6923076923076925</v>
      </c>
      <c r="V86" s="56">
        <v>9.2307692307692317</v>
      </c>
      <c r="W86" s="56">
        <v>1.5384615384615385</v>
      </c>
      <c r="X86" s="56">
        <v>100</v>
      </c>
      <c r="Y86" s="56">
        <v>69.612068965517238</v>
      </c>
      <c r="Z86" s="56">
        <v>0</v>
      </c>
      <c r="AA86" s="56">
        <v>10.560344827586206</v>
      </c>
      <c r="AB86" s="56">
        <v>8.1896551724137936</v>
      </c>
      <c r="AC86" s="56">
        <v>6.6810344827586201</v>
      </c>
      <c r="AD86" s="56">
        <v>4.9568965517241379</v>
      </c>
    </row>
    <row r="87" spans="1:30" ht="15" customHeight="1">
      <c r="A87" s="48"/>
      <c r="B87" s="24" t="s">
        <v>39</v>
      </c>
      <c r="C87" s="38">
        <v>738</v>
      </c>
      <c r="D87" s="38">
        <v>325</v>
      </c>
      <c r="E87" s="38">
        <v>9</v>
      </c>
      <c r="F87" s="38">
        <v>251</v>
      </c>
      <c r="G87" s="38">
        <v>120</v>
      </c>
      <c r="H87" s="38">
        <v>32</v>
      </c>
      <c r="I87" s="38">
        <v>1</v>
      </c>
      <c r="J87" s="38">
        <v>680</v>
      </c>
      <c r="K87" s="38">
        <v>481</v>
      </c>
      <c r="L87" s="38">
        <v>2</v>
      </c>
      <c r="M87" s="38">
        <v>76</v>
      </c>
      <c r="N87" s="38">
        <v>66</v>
      </c>
      <c r="O87" s="38">
        <v>47</v>
      </c>
      <c r="P87" s="38">
        <v>8</v>
      </c>
      <c r="Q87" s="38">
        <v>68</v>
      </c>
      <c r="R87" s="38">
        <v>40</v>
      </c>
      <c r="S87" s="38">
        <v>0</v>
      </c>
      <c r="T87" s="38">
        <v>18</v>
      </c>
      <c r="U87" s="38">
        <v>6</v>
      </c>
      <c r="V87" s="38">
        <v>3</v>
      </c>
      <c r="W87" s="38">
        <v>1</v>
      </c>
      <c r="X87" s="38">
        <v>608</v>
      </c>
      <c r="Y87" s="38">
        <v>424</v>
      </c>
      <c r="Z87" s="38">
        <v>0</v>
      </c>
      <c r="AA87" s="38">
        <v>78</v>
      </c>
      <c r="AB87" s="38">
        <v>74</v>
      </c>
      <c r="AC87" s="38">
        <v>19</v>
      </c>
      <c r="AD87" s="38">
        <v>13</v>
      </c>
    </row>
    <row r="88" spans="1:30" ht="15" customHeight="1">
      <c r="A88" s="48"/>
      <c r="B88" s="24"/>
      <c r="C88" s="56">
        <v>100</v>
      </c>
      <c r="D88" s="56">
        <v>44.037940379403793</v>
      </c>
      <c r="E88" s="56">
        <v>1.2195121951219512</v>
      </c>
      <c r="F88" s="56">
        <v>34.010840108401084</v>
      </c>
      <c r="G88" s="56">
        <v>16.260162601626014</v>
      </c>
      <c r="H88" s="56">
        <v>4.3360433604336039</v>
      </c>
      <c r="I88" s="56">
        <v>0.13550135501355012</v>
      </c>
      <c r="J88" s="56">
        <v>99.999999999999986</v>
      </c>
      <c r="K88" s="56">
        <v>70.735294117647058</v>
      </c>
      <c r="L88" s="56">
        <v>0.29411764705882354</v>
      </c>
      <c r="M88" s="56">
        <v>11.176470588235295</v>
      </c>
      <c r="N88" s="56">
        <v>9.7058823529411775</v>
      </c>
      <c r="O88" s="56">
        <v>6.9117647058823533</v>
      </c>
      <c r="P88" s="56">
        <v>1.1764705882352942</v>
      </c>
      <c r="Q88" s="56">
        <v>100</v>
      </c>
      <c r="R88" s="56">
        <v>58.82352941176471</v>
      </c>
      <c r="S88" s="56">
        <v>0</v>
      </c>
      <c r="T88" s="56">
        <v>26.47058823529412</v>
      </c>
      <c r="U88" s="56">
        <v>8.8235294117647065</v>
      </c>
      <c r="V88" s="56">
        <v>4.4117647058823533</v>
      </c>
      <c r="W88" s="56">
        <v>1.4705882352941175</v>
      </c>
      <c r="X88" s="56">
        <v>99.999999999999986</v>
      </c>
      <c r="Y88" s="56">
        <v>69.73684210526315</v>
      </c>
      <c r="Z88" s="56">
        <v>0</v>
      </c>
      <c r="AA88" s="56">
        <v>12.828947368421053</v>
      </c>
      <c r="AB88" s="56">
        <v>12.171052631578947</v>
      </c>
      <c r="AC88" s="56">
        <v>3.125</v>
      </c>
      <c r="AD88" s="56">
        <v>2.138157894736842</v>
      </c>
    </row>
    <row r="89" spans="1:30" ht="15" customHeight="1">
      <c r="A89" s="48"/>
      <c r="B89" s="24" t="s">
        <v>2</v>
      </c>
      <c r="C89" s="38">
        <v>164</v>
      </c>
      <c r="D89" s="38">
        <v>81</v>
      </c>
      <c r="E89" s="38">
        <v>0</v>
      </c>
      <c r="F89" s="38">
        <v>54</v>
      </c>
      <c r="G89" s="38">
        <v>19</v>
      </c>
      <c r="H89" s="38">
        <v>8</v>
      </c>
      <c r="I89" s="38">
        <v>2</v>
      </c>
      <c r="J89" s="38">
        <v>157</v>
      </c>
      <c r="K89" s="38">
        <v>103</v>
      </c>
      <c r="L89" s="38">
        <v>2</v>
      </c>
      <c r="M89" s="38">
        <v>23</v>
      </c>
      <c r="N89" s="38">
        <v>18</v>
      </c>
      <c r="O89" s="38">
        <v>10</v>
      </c>
      <c r="P89" s="38">
        <v>1</v>
      </c>
      <c r="Q89" s="38">
        <v>18</v>
      </c>
      <c r="R89" s="38">
        <v>14</v>
      </c>
      <c r="S89" s="38">
        <v>0</v>
      </c>
      <c r="T89" s="38">
        <v>1</v>
      </c>
      <c r="U89" s="38">
        <v>1</v>
      </c>
      <c r="V89" s="38">
        <v>2</v>
      </c>
      <c r="W89" s="38">
        <v>0</v>
      </c>
      <c r="X89" s="38">
        <v>159</v>
      </c>
      <c r="Y89" s="38">
        <v>112</v>
      </c>
      <c r="Z89" s="38">
        <v>0</v>
      </c>
      <c r="AA89" s="38">
        <v>16</v>
      </c>
      <c r="AB89" s="38">
        <v>14</v>
      </c>
      <c r="AC89" s="38">
        <v>12</v>
      </c>
      <c r="AD89" s="38">
        <v>5</v>
      </c>
    </row>
    <row r="90" spans="1:30" ht="15" customHeight="1">
      <c r="A90" s="90"/>
      <c r="B90" s="24"/>
      <c r="C90" s="56">
        <v>100</v>
      </c>
      <c r="D90" s="56">
        <v>49.390243902439025</v>
      </c>
      <c r="E90" s="56">
        <v>0</v>
      </c>
      <c r="F90" s="56">
        <v>32.926829268292686</v>
      </c>
      <c r="G90" s="56">
        <v>11.585365853658537</v>
      </c>
      <c r="H90" s="56">
        <v>4.8780487804878048</v>
      </c>
      <c r="I90" s="56">
        <v>1.2195121951219512</v>
      </c>
      <c r="J90" s="56">
        <v>99.999999999999986</v>
      </c>
      <c r="K90" s="56">
        <v>65.605095541401269</v>
      </c>
      <c r="L90" s="56">
        <v>1.2738853503184715</v>
      </c>
      <c r="M90" s="56">
        <v>14.64968152866242</v>
      </c>
      <c r="N90" s="56">
        <v>11.464968152866243</v>
      </c>
      <c r="O90" s="56">
        <v>6.369426751592357</v>
      </c>
      <c r="P90" s="56">
        <v>0.63694267515923575</v>
      </c>
      <c r="Q90" s="56">
        <v>100.00000000000001</v>
      </c>
      <c r="R90" s="56">
        <v>77.777777777777786</v>
      </c>
      <c r="S90" s="56">
        <v>0</v>
      </c>
      <c r="T90" s="56">
        <v>5.5555555555555554</v>
      </c>
      <c r="U90" s="56">
        <v>5.5555555555555554</v>
      </c>
      <c r="V90" s="56">
        <v>11.111111111111111</v>
      </c>
      <c r="W90" s="56">
        <v>0</v>
      </c>
      <c r="X90" s="56">
        <v>100</v>
      </c>
      <c r="Y90" s="56">
        <v>70.440251572327043</v>
      </c>
      <c r="Z90" s="56">
        <v>0</v>
      </c>
      <c r="AA90" s="56">
        <v>10.062893081761008</v>
      </c>
      <c r="AB90" s="56">
        <v>8.8050314465408803</v>
      </c>
      <c r="AC90" s="56">
        <v>7.5471698113207548</v>
      </c>
      <c r="AD90" s="56">
        <v>3.1446540880503147</v>
      </c>
    </row>
    <row r="91" spans="1:30" ht="15" customHeight="1">
      <c r="A91" s="48" t="s">
        <v>409</v>
      </c>
      <c r="B91" s="24" t="s">
        <v>40</v>
      </c>
      <c r="C91" s="38">
        <v>21</v>
      </c>
      <c r="D91" s="38">
        <v>20</v>
      </c>
      <c r="E91" s="38">
        <v>0</v>
      </c>
      <c r="F91" s="38">
        <v>0</v>
      </c>
      <c r="G91" s="38">
        <v>0</v>
      </c>
      <c r="H91" s="38">
        <v>1</v>
      </c>
      <c r="I91" s="38">
        <v>0</v>
      </c>
      <c r="J91" s="38">
        <v>306</v>
      </c>
      <c r="K91" s="38">
        <v>252</v>
      </c>
      <c r="L91" s="38">
        <v>0</v>
      </c>
      <c r="M91" s="38">
        <v>3</v>
      </c>
      <c r="N91" s="38">
        <v>5</v>
      </c>
      <c r="O91" s="38">
        <v>42</v>
      </c>
      <c r="P91" s="38">
        <v>4</v>
      </c>
      <c r="Q91" s="38">
        <v>6</v>
      </c>
      <c r="R91" s="38">
        <v>5</v>
      </c>
      <c r="S91" s="38">
        <v>0</v>
      </c>
      <c r="T91" s="38">
        <v>0</v>
      </c>
      <c r="U91" s="38">
        <v>0</v>
      </c>
      <c r="V91" s="38">
        <v>1</v>
      </c>
      <c r="W91" s="38">
        <v>0</v>
      </c>
      <c r="X91" s="38">
        <v>82</v>
      </c>
      <c r="Y91" s="38">
        <v>70</v>
      </c>
      <c r="Z91" s="38">
        <v>0</v>
      </c>
      <c r="AA91" s="38">
        <v>0</v>
      </c>
      <c r="AB91" s="38">
        <v>0</v>
      </c>
      <c r="AC91" s="38">
        <v>8</v>
      </c>
      <c r="AD91" s="38">
        <v>4</v>
      </c>
    </row>
    <row r="92" spans="1:30" ht="15" customHeight="1">
      <c r="A92" s="48"/>
      <c r="B92" s="24"/>
      <c r="C92" s="56">
        <v>99.999999999999986</v>
      </c>
      <c r="D92" s="56">
        <v>95.238095238095227</v>
      </c>
      <c r="E92" s="56">
        <v>0</v>
      </c>
      <c r="F92" s="56">
        <v>0</v>
      </c>
      <c r="G92" s="56">
        <v>0</v>
      </c>
      <c r="H92" s="56">
        <v>4.7619047619047619</v>
      </c>
      <c r="I92" s="56">
        <v>0</v>
      </c>
      <c r="J92" s="56">
        <v>100</v>
      </c>
      <c r="K92" s="56">
        <v>82.35294117647058</v>
      </c>
      <c r="L92" s="56">
        <v>0</v>
      </c>
      <c r="M92" s="56">
        <v>0.98039215686274506</v>
      </c>
      <c r="N92" s="56">
        <v>1.6339869281045754</v>
      </c>
      <c r="O92" s="56">
        <v>13.725490196078432</v>
      </c>
      <c r="P92" s="56">
        <v>1.3071895424836601</v>
      </c>
      <c r="Q92" s="56">
        <v>100</v>
      </c>
      <c r="R92" s="56">
        <v>83.333333333333343</v>
      </c>
      <c r="S92" s="56">
        <v>0</v>
      </c>
      <c r="T92" s="56">
        <v>0</v>
      </c>
      <c r="U92" s="56">
        <v>0</v>
      </c>
      <c r="V92" s="56">
        <v>16.666666666666664</v>
      </c>
      <c r="W92" s="56">
        <v>0</v>
      </c>
      <c r="X92" s="56">
        <v>99.999999999999986</v>
      </c>
      <c r="Y92" s="56">
        <v>85.365853658536579</v>
      </c>
      <c r="Z92" s="56">
        <v>0</v>
      </c>
      <c r="AA92" s="56">
        <v>0</v>
      </c>
      <c r="AB92" s="56">
        <v>0</v>
      </c>
      <c r="AC92" s="56">
        <v>9.7560975609756095</v>
      </c>
      <c r="AD92" s="56">
        <v>4.8780487804878048</v>
      </c>
    </row>
    <row r="93" spans="1:30" ht="15" customHeight="1">
      <c r="A93" s="48"/>
      <c r="B93" s="24" t="s">
        <v>41</v>
      </c>
      <c r="C93" s="38">
        <v>87</v>
      </c>
      <c r="D93" s="38">
        <v>59</v>
      </c>
      <c r="E93" s="38">
        <v>0</v>
      </c>
      <c r="F93" s="38">
        <v>1</v>
      </c>
      <c r="G93" s="38">
        <v>17</v>
      </c>
      <c r="H93" s="38">
        <v>10</v>
      </c>
      <c r="I93" s="38">
        <v>0</v>
      </c>
      <c r="J93" s="38">
        <v>477</v>
      </c>
      <c r="K93" s="38">
        <v>381</v>
      </c>
      <c r="L93" s="38">
        <v>0</v>
      </c>
      <c r="M93" s="38">
        <v>6</v>
      </c>
      <c r="N93" s="38">
        <v>49</v>
      </c>
      <c r="O93" s="38">
        <v>35</v>
      </c>
      <c r="P93" s="38">
        <v>6</v>
      </c>
      <c r="Q93" s="38">
        <v>24</v>
      </c>
      <c r="R93" s="38">
        <v>17</v>
      </c>
      <c r="S93" s="38">
        <v>0</v>
      </c>
      <c r="T93" s="38">
        <v>0</v>
      </c>
      <c r="U93" s="38">
        <v>5</v>
      </c>
      <c r="V93" s="38">
        <v>1</v>
      </c>
      <c r="W93" s="38">
        <v>1</v>
      </c>
      <c r="X93" s="38">
        <v>318</v>
      </c>
      <c r="Y93" s="38">
        <v>243</v>
      </c>
      <c r="Z93" s="38">
        <v>0</v>
      </c>
      <c r="AA93" s="38">
        <v>0</v>
      </c>
      <c r="AB93" s="38">
        <v>30</v>
      </c>
      <c r="AC93" s="38">
        <v>30</v>
      </c>
      <c r="AD93" s="38">
        <v>15</v>
      </c>
    </row>
    <row r="94" spans="1:30" ht="15" customHeight="1">
      <c r="A94" s="48"/>
      <c r="B94" s="24"/>
      <c r="C94" s="56">
        <v>99.999999999999986</v>
      </c>
      <c r="D94" s="56">
        <v>67.81609195402298</v>
      </c>
      <c r="E94" s="56">
        <v>0</v>
      </c>
      <c r="F94" s="56">
        <v>1.1494252873563218</v>
      </c>
      <c r="G94" s="56">
        <v>19.540229885057471</v>
      </c>
      <c r="H94" s="56">
        <v>11.494252873563218</v>
      </c>
      <c r="I94" s="56">
        <v>0</v>
      </c>
      <c r="J94" s="56">
        <v>100</v>
      </c>
      <c r="K94" s="56">
        <v>79.874213836477992</v>
      </c>
      <c r="L94" s="56">
        <v>0</v>
      </c>
      <c r="M94" s="56">
        <v>1.257861635220126</v>
      </c>
      <c r="N94" s="56">
        <v>10.272536687631026</v>
      </c>
      <c r="O94" s="56">
        <v>7.3375262054507342</v>
      </c>
      <c r="P94" s="56">
        <v>1.257861635220126</v>
      </c>
      <c r="Q94" s="56">
        <v>100.00000000000003</v>
      </c>
      <c r="R94" s="56">
        <v>70.833333333333343</v>
      </c>
      <c r="S94" s="56">
        <v>0</v>
      </c>
      <c r="T94" s="56">
        <v>0</v>
      </c>
      <c r="U94" s="56">
        <v>20.833333333333336</v>
      </c>
      <c r="V94" s="56">
        <v>4.1666666666666661</v>
      </c>
      <c r="W94" s="56">
        <v>4.1666666666666661</v>
      </c>
      <c r="X94" s="56">
        <v>100.00000000000001</v>
      </c>
      <c r="Y94" s="56">
        <v>76.415094339622641</v>
      </c>
      <c r="Z94" s="56">
        <v>0</v>
      </c>
      <c r="AA94" s="56">
        <v>0</v>
      </c>
      <c r="AB94" s="56">
        <v>9.433962264150944</v>
      </c>
      <c r="AC94" s="56">
        <v>9.433962264150944</v>
      </c>
      <c r="AD94" s="56">
        <v>4.716981132075472</v>
      </c>
    </row>
    <row r="95" spans="1:30" ht="15" customHeight="1">
      <c r="A95" s="48"/>
      <c r="B95" s="24" t="s">
        <v>42</v>
      </c>
      <c r="C95" s="38">
        <v>196</v>
      </c>
      <c r="D95" s="38">
        <v>131</v>
      </c>
      <c r="E95" s="38">
        <v>0</v>
      </c>
      <c r="F95" s="38">
        <v>25</v>
      </c>
      <c r="G95" s="38">
        <v>29</v>
      </c>
      <c r="H95" s="38">
        <v>11</v>
      </c>
      <c r="I95" s="38">
        <v>0</v>
      </c>
      <c r="J95" s="38">
        <v>404</v>
      </c>
      <c r="K95" s="38">
        <v>275</v>
      </c>
      <c r="L95" s="38">
        <v>0</v>
      </c>
      <c r="M95" s="38">
        <v>38</v>
      </c>
      <c r="N95" s="38">
        <v>48</v>
      </c>
      <c r="O95" s="38">
        <v>38</v>
      </c>
      <c r="P95" s="38">
        <v>5</v>
      </c>
      <c r="Q95" s="38">
        <v>30</v>
      </c>
      <c r="R95" s="38">
        <v>24</v>
      </c>
      <c r="S95" s="38">
        <v>0</v>
      </c>
      <c r="T95" s="38">
        <v>2</v>
      </c>
      <c r="U95" s="38">
        <v>2</v>
      </c>
      <c r="V95" s="38">
        <v>2</v>
      </c>
      <c r="W95" s="38">
        <v>0</v>
      </c>
      <c r="X95" s="38">
        <v>395</v>
      </c>
      <c r="Y95" s="38">
        <v>292</v>
      </c>
      <c r="Z95" s="38">
        <v>0</v>
      </c>
      <c r="AA95" s="38">
        <v>29</v>
      </c>
      <c r="AB95" s="38">
        <v>36</v>
      </c>
      <c r="AC95" s="38">
        <v>22</v>
      </c>
      <c r="AD95" s="38">
        <v>16</v>
      </c>
    </row>
    <row r="96" spans="1:30" ht="15" customHeight="1">
      <c r="A96" s="48"/>
      <c r="B96" s="24"/>
      <c r="C96" s="56">
        <v>100.00000000000001</v>
      </c>
      <c r="D96" s="56">
        <v>66.83673469387756</v>
      </c>
      <c r="E96" s="56">
        <v>0</v>
      </c>
      <c r="F96" s="56">
        <v>12.755102040816327</v>
      </c>
      <c r="G96" s="56">
        <v>14.795918367346939</v>
      </c>
      <c r="H96" s="56">
        <v>5.6122448979591839</v>
      </c>
      <c r="I96" s="56">
        <v>0</v>
      </c>
      <c r="J96" s="56">
        <v>99.999999999999986</v>
      </c>
      <c r="K96" s="56">
        <v>68.069306930693074</v>
      </c>
      <c r="L96" s="56">
        <v>0</v>
      </c>
      <c r="M96" s="56">
        <v>9.4059405940594054</v>
      </c>
      <c r="N96" s="56">
        <v>11.881188118811881</v>
      </c>
      <c r="O96" s="56">
        <v>9.4059405940594054</v>
      </c>
      <c r="P96" s="56">
        <v>1.2376237623762376</v>
      </c>
      <c r="Q96" s="56">
        <v>100.00000000000001</v>
      </c>
      <c r="R96" s="56">
        <v>80</v>
      </c>
      <c r="S96" s="56">
        <v>0</v>
      </c>
      <c r="T96" s="56">
        <v>6.666666666666667</v>
      </c>
      <c r="U96" s="56">
        <v>6.666666666666667</v>
      </c>
      <c r="V96" s="56">
        <v>6.666666666666667</v>
      </c>
      <c r="W96" s="56">
        <v>0</v>
      </c>
      <c r="X96" s="56">
        <v>100.00000000000003</v>
      </c>
      <c r="Y96" s="56">
        <v>73.924050632911403</v>
      </c>
      <c r="Z96" s="56">
        <v>0</v>
      </c>
      <c r="AA96" s="56">
        <v>7.3417721518987342</v>
      </c>
      <c r="AB96" s="56">
        <v>9.113924050632912</v>
      </c>
      <c r="AC96" s="56">
        <v>5.5696202531645564</v>
      </c>
      <c r="AD96" s="56">
        <v>4.0506329113924053</v>
      </c>
    </row>
    <row r="97" spans="1:30" ht="15" customHeight="1">
      <c r="A97" s="48"/>
      <c r="B97" s="24" t="s">
        <v>43</v>
      </c>
      <c r="C97" s="38">
        <v>239</v>
      </c>
      <c r="D97" s="38">
        <v>136</v>
      </c>
      <c r="E97" s="38">
        <v>0</v>
      </c>
      <c r="F97" s="38">
        <v>59</v>
      </c>
      <c r="G97" s="38">
        <v>31</v>
      </c>
      <c r="H97" s="38">
        <v>12</v>
      </c>
      <c r="I97" s="38">
        <v>1</v>
      </c>
      <c r="J97" s="38">
        <v>211</v>
      </c>
      <c r="K97" s="38">
        <v>144</v>
      </c>
      <c r="L97" s="38">
        <v>0</v>
      </c>
      <c r="M97" s="38">
        <v>36</v>
      </c>
      <c r="N97" s="38">
        <v>18</v>
      </c>
      <c r="O97" s="38">
        <v>13</v>
      </c>
      <c r="P97" s="38">
        <v>0</v>
      </c>
      <c r="Q97" s="38">
        <v>29</v>
      </c>
      <c r="R97" s="38">
        <v>17</v>
      </c>
      <c r="S97" s="38">
        <v>0</v>
      </c>
      <c r="T97" s="38">
        <v>8</v>
      </c>
      <c r="U97" s="38">
        <v>1</v>
      </c>
      <c r="V97" s="38">
        <v>3</v>
      </c>
      <c r="W97" s="38">
        <v>0</v>
      </c>
      <c r="X97" s="38">
        <v>302</v>
      </c>
      <c r="Y97" s="38">
        <v>212</v>
      </c>
      <c r="Z97" s="38">
        <v>0</v>
      </c>
      <c r="AA97" s="38">
        <v>38</v>
      </c>
      <c r="AB97" s="38">
        <v>38</v>
      </c>
      <c r="AC97" s="38">
        <v>7</v>
      </c>
      <c r="AD97" s="38">
        <v>7</v>
      </c>
    </row>
    <row r="98" spans="1:30" ht="15" customHeight="1">
      <c r="A98" s="48"/>
      <c r="B98" s="24"/>
      <c r="C98" s="56">
        <v>100</v>
      </c>
      <c r="D98" s="56">
        <v>56.903765690376574</v>
      </c>
      <c r="E98" s="56">
        <v>0</v>
      </c>
      <c r="F98" s="56">
        <v>24.686192468619247</v>
      </c>
      <c r="G98" s="56">
        <v>12.97071129707113</v>
      </c>
      <c r="H98" s="56">
        <v>5.02092050209205</v>
      </c>
      <c r="I98" s="56">
        <v>0.41841004184100417</v>
      </c>
      <c r="J98" s="56">
        <v>100.00000000000001</v>
      </c>
      <c r="K98" s="56">
        <v>68.246445497630333</v>
      </c>
      <c r="L98" s="56">
        <v>0</v>
      </c>
      <c r="M98" s="56">
        <v>17.061611374407583</v>
      </c>
      <c r="N98" s="56">
        <v>8.5308056872037916</v>
      </c>
      <c r="O98" s="56">
        <v>6.1611374407582939</v>
      </c>
      <c r="P98" s="56">
        <v>0</v>
      </c>
      <c r="Q98" s="56">
        <v>100</v>
      </c>
      <c r="R98" s="56">
        <v>58.620689655172406</v>
      </c>
      <c r="S98" s="56">
        <v>0</v>
      </c>
      <c r="T98" s="56">
        <v>27.586206896551722</v>
      </c>
      <c r="U98" s="56">
        <v>3.4482758620689653</v>
      </c>
      <c r="V98" s="56">
        <v>10.344827586206897</v>
      </c>
      <c r="W98" s="56">
        <v>0</v>
      </c>
      <c r="X98" s="56">
        <v>100.00000000000001</v>
      </c>
      <c r="Y98" s="56">
        <v>70.19867549668875</v>
      </c>
      <c r="Z98" s="56">
        <v>0</v>
      </c>
      <c r="AA98" s="56">
        <v>12.582781456953644</v>
      </c>
      <c r="AB98" s="56">
        <v>12.582781456953644</v>
      </c>
      <c r="AC98" s="56">
        <v>2.3178807947019866</v>
      </c>
      <c r="AD98" s="56">
        <v>2.3178807947019866</v>
      </c>
    </row>
    <row r="99" spans="1:30" ht="15" customHeight="1">
      <c r="A99" s="48"/>
      <c r="B99" s="24" t="s">
        <v>44</v>
      </c>
      <c r="C99" s="38">
        <v>272</v>
      </c>
      <c r="D99" s="38">
        <v>117</v>
      </c>
      <c r="E99" s="38">
        <v>0</v>
      </c>
      <c r="F99" s="38">
        <v>98</v>
      </c>
      <c r="G99" s="38">
        <v>43</v>
      </c>
      <c r="H99" s="38">
        <v>14</v>
      </c>
      <c r="I99" s="38">
        <v>0</v>
      </c>
      <c r="J99" s="38">
        <v>163</v>
      </c>
      <c r="K99" s="38">
        <v>96</v>
      </c>
      <c r="L99" s="38">
        <v>0</v>
      </c>
      <c r="M99" s="38">
        <v>44</v>
      </c>
      <c r="N99" s="38">
        <v>15</v>
      </c>
      <c r="O99" s="38">
        <v>7</v>
      </c>
      <c r="P99" s="38">
        <v>1</v>
      </c>
      <c r="Q99" s="38">
        <v>28</v>
      </c>
      <c r="R99" s="38">
        <v>16</v>
      </c>
      <c r="S99" s="38">
        <v>0</v>
      </c>
      <c r="T99" s="38">
        <v>10</v>
      </c>
      <c r="U99" s="38">
        <v>1</v>
      </c>
      <c r="V99" s="38">
        <v>1</v>
      </c>
      <c r="W99" s="38">
        <v>0</v>
      </c>
      <c r="X99" s="38">
        <v>181</v>
      </c>
      <c r="Y99" s="38">
        <v>126</v>
      </c>
      <c r="Z99" s="38">
        <v>0</v>
      </c>
      <c r="AA99" s="38">
        <v>28</v>
      </c>
      <c r="AB99" s="38">
        <v>15</v>
      </c>
      <c r="AC99" s="38">
        <v>3</v>
      </c>
      <c r="AD99" s="38">
        <v>9</v>
      </c>
    </row>
    <row r="100" spans="1:30" ht="15" customHeight="1">
      <c r="A100" s="48"/>
      <c r="B100" s="24"/>
      <c r="C100" s="56">
        <v>100</v>
      </c>
      <c r="D100" s="56">
        <v>43.014705882352942</v>
      </c>
      <c r="E100" s="56">
        <v>0</v>
      </c>
      <c r="F100" s="56">
        <v>36.029411764705884</v>
      </c>
      <c r="G100" s="56">
        <v>15.808823529411764</v>
      </c>
      <c r="H100" s="56">
        <v>5.1470588235294112</v>
      </c>
      <c r="I100" s="56">
        <v>0</v>
      </c>
      <c r="J100" s="56">
        <v>100</v>
      </c>
      <c r="K100" s="56">
        <v>58.895705521472394</v>
      </c>
      <c r="L100" s="56">
        <v>0</v>
      </c>
      <c r="M100" s="56">
        <v>26.993865030674847</v>
      </c>
      <c r="N100" s="56">
        <v>9.2024539877300615</v>
      </c>
      <c r="O100" s="56">
        <v>4.294478527607362</v>
      </c>
      <c r="P100" s="56">
        <v>0.61349693251533743</v>
      </c>
      <c r="Q100" s="56">
        <v>100</v>
      </c>
      <c r="R100" s="56">
        <v>57.142857142857139</v>
      </c>
      <c r="S100" s="56">
        <v>0</v>
      </c>
      <c r="T100" s="56">
        <v>35.714285714285715</v>
      </c>
      <c r="U100" s="56">
        <v>3.5714285714285712</v>
      </c>
      <c r="V100" s="56">
        <v>3.5714285714285712</v>
      </c>
      <c r="W100" s="56">
        <v>0</v>
      </c>
      <c r="X100" s="56">
        <v>100</v>
      </c>
      <c r="Y100" s="56">
        <v>69.613259668508292</v>
      </c>
      <c r="Z100" s="56">
        <v>0</v>
      </c>
      <c r="AA100" s="56">
        <v>15.469613259668508</v>
      </c>
      <c r="AB100" s="56">
        <v>8.2872928176795568</v>
      </c>
      <c r="AC100" s="56">
        <v>1.6574585635359116</v>
      </c>
      <c r="AD100" s="56">
        <v>4.972375690607735</v>
      </c>
    </row>
    <row r="101" spans="1:30" ht="15" customHeight="1">
      <c r="A101" s="48"/>
      <c r="B101" s="24" t="s">
        <v>45</v>
      </c>
      <c r="C101" s="38">
        <v>310</v>
      </c>
      <c r="D101" s="38">
        <v>125</v>
      </c>
      <c r="E101" s="38">
        <v>0</v>
      </c>
      <c r="F101" s="38">
        <v>133</v>
      </c>
      <c r="G101" s="38">
        <v>41</v>
      </c>
      <c r="H101" s="38">
        <v>9</v>
      </c>
      <c r="I101" s="38">
        <v>2</v>
      </c>
      <c r="J101" s="38">
        <v>92</v>
      </c>
      <c r="K101" s="38">
        <v>41</v>
      </c>
      <c r="L101" s="38">
        <v>0</v>
      </c>
      <c r="M101" s="38">
        <v>33</v>
      </c>
      <c r="N101" s="38">
        <v>14</v>
      </c>
      <c r="O101" s="38">
        <v>4</v>
      </c>
      <c r="P101" s="38">
        <v>0</v>
      </c>
      <c r="Q101" s="38">
        <v>29</v>
      </c>
      <c r="R101" s="38">
        <v>13</v>
      </c>
      <c r="S101" s="38">
        <v>0</v>
      </c>
      <c r="T101" s="38">
        <v>7</v>
      </c>
      <c r="U101" s="38">
        <v>6</v>
      </c>
      <c r="V101" s="38">
        <v>3</v>
      </c>
      <c r="W101" s="38">
        <v>0</v>
      </c>
      <c r="X101" s="38">
        <v>108</v>
      </c>
      <c r="Y101" s="38">
        <v>70</v>
      </c>
      <c r="Z101" s="38">
        <v>0</v>
      </c>
      <c r="AA101" s="38">
        <v>23</v>
      </c>
      <c r="AB101" s="38">
        <v>13</v>
      </c>
      <c r="AC101" s="38">
        <v>1</v>
      </c>
      <c r="AD101" s="38">
        <v>1</v>
      </c>
    </row>
    <row r="102" spans="1:30" ht="15" customHeight="1">
      <c r="A102" s="48"/>
      <c r="B102" s="24"/>
      <c r="C102" s="56">
        <v>99.999999999999986</v>
      </c>
      <c r="D102" s="56">
        <v>40.322580645161288</v>
      </c>
      <c r="E102" s="56">
        <v>0</v>
      </c>
      <c r="F102" s="56">
        <v>42.903225806451609</v>
      </c>
      <c r="G102" s="56">
        <v>13.225806451612904</v>
      </c>
      <c r="H102" s="56">
        <v>2.903225806451613</v>
      </c>
      <c r="I102" s="56">
        <v>0.64516129032258063</v>
      </c>
      <c r="J102" s="56">
        <v>100</v>
      </c>
      <c r="K102" s="56">
        <v>44.565217391304344</v>
      </c>
      <c r="L102" s="56">
        <v>0</v>
      </c>
      <c r="M102" s="56">
        <v>35.869565217391305</v>
      </c>
      <c r="N102" s="56">
        <v>15.217391304347828</v>
      </c>
      <c r="O102" s="56">
        <v>4.3478260869565215</v>
      </c>
      <c r="P102" s="56">
        <v>0</v>
      </c>
      <c r="Q102" s="56">
        <v>100</v>
      </c>
      <c r="R102" s="56">
        <v>44.827586206896555</v>
      </c>
      <c r="S102" s="56">
        <v>0</v>
      </c>
      <c r="T102" s="56">
        <v>24.137931034482758</v>
      </c>
      <c r="U102" s="56">
        <v>20.689655172413794</v>
      </c>
      <c r="V102" s="56">
        <v>10.344827586206897</v>
      </c>
      <c r="W102" s="56">
        <v>0</v>
      </c>
      <c r="X102" s="56">
        <v>100</v>
      </c>
      <c r="Y102" s="56">
        <v>64.81481481481481</v>
      </c>
      <c r="Z102" s="56">
        <v>0</v>
      </c>
      <c r="AA102" s="56">
        <v>21.296296296296298</v>
      </c>
      <c r="AB102" s="56">
        <v>12.037037037037036</v>
      </c>
      <c r="AC102" s="56">
        <v>0.92592592592592582</v>
      </c>
      <c r="AD102" s="56">
        <v>0.92592592592592582</v>
      </c>
    </row>
    <row r="103" spans="1:30" ht="15" customHeight="1">
      <c r="A103" s="48"/>
      <c r="B103" s="24" t="s">
        <v>46</v>
      </c>
      <c r="C103" s="38">
        <v>243</v>
      </c>
      <c r="D103" s="38">
        <v>94</v>
      </c>
      <c r="E103" s="38">
        <v>0</v>
      </c>
      <c r="F103" s="38">
        <v>98</v>
      </c>
      <c r="G103" s="38">
        <v>39</v>
      </c>
      <c r="H103" s="38">
        <v>11</v>
      </c>
      <c r="I103" s="38">
        <v>1</v>
      </c>
      <c r="J103" s="38">
        <v>77</v>
      </c>
      <c r="K103" s="38">
        <v>48</v>
      </c>
      <c r="L103" s="38">
        <v>0</v>
      </c>
      <c r="M103" s="38">
        <v>16</v>
      </c>
      <c r="N103" s="38">
        <v>9</v>
      </c>
      <c r="O103" s="38">
        <v>3</v>
      </c>
      <c r="P103" s="38">
        <v>1</v>
      </c>
      <c r="Q103" s="38">
        <v>23</v>
      </c>
      <c r="R103" s="38">
        <v>14</v>
      </c>
      <c r="S103" s="38">
        <v>0</v>
      </c>
      <c r="T103" s="38">
        <v>6</v>
      </c>
      <c r="U103" s="38">
        <v>1</v>
      </c>
      <c r="V103" s="38">
        <v>1</v>
      </c>
      <c r="W103" s="38">
        <v>1</v>
      </c>
      <c r="X103" s="38">
        <v>88</v>
      </c>
      <c r="Y103" s="38">
        <v>38</v>
      </c>
      <c r="Z103" s="38">
        <v>1</v>
      </c>
      <c r="AA103" s="38">
        <v>34</v>
      </c>
      <c r="AB103" s="38">
        <v>11</v>
      </c>
      <c r="AC103" s="38">
        <v>2</v>
      </c>
      <c r="AD103" s="38">
        <v>2</v>
      </c>
    </row>
    <row r="104" spans="1:30" ht="15" customHeight="1">
      <c r="A104" s="48"/>
      <c r="B104" s="24"/>
      <c r="C104" s="56">
        <v>99.999999999999986</v>
      </c>
      <c r="D104" s="56">
        <v>38.68312757201646</v>
      </c>
      <c r="E104" s="56">
        <v>0</v>
      </c>
      <c r="F104" s="56">
        <v>40.329218106995881</v>
      </c>
      <c r="G104" s="56">
        <v>16.049382716049383</v>
      </c>
      <c r="H104" s="56">
        <v>4.5267489711934159</v>
      </c>
      <c r="I104" s="56">
        <v>0.41152263374485598</v>
      </c>
      <c r="J104" s="56">
        <v>100</v>
      </c>
      <c r="K104" s="56">
        <v>62.337662337662337</v>
      </c>
      <c r="L104" s="56">
        <v>0</v>
      </c>
      <c r="M104" s="56">
        <v>20.779220779220779</v>
      </c>
      <c r="N104" s="56">
        <v>11.688311688311687</v>
      </c>
      <c r="O104" s="56">
        <v>3.8961038961038961</v>
      </c>
      <c r="P104" s="56">
        <v>1.2987012987012987</v>
      </c>
      <c r="Q104" s="56">
        <v>99.999999999999986</v>
      </c>
      <c r="R104" s="56">
        <v>60.869565217391312</v>
      </c>
      <c r="S104" s="56">
        <v>0</v>
      </c>
      <c r="T104" s="56">
        <v>26.086956521739129</v>
      </c>
      <c r="U104" s="56">
        <v>4.3478260869565215</v>
      </c>
      <c r="V104" s="56">
        <v>4.3478260869565215</v>
      </c>
      <c r="W104" s="56">
        <v>4.3478260869565215</v>
      </c>
      <c r="X104" s="56">
        <v>99.999999999999972</v>
      </c>
      <c r="Y104" s="56">
        <v>43.18181818181818</v>
      </c>
      <c r="Z104" s="56">
        <v>1.1363636363636365</v>
      </c>
      <c r="AA104" s="56">
        <v>38.636363636363633</v>
      </c>
      <c r="AB104" s="56">
        <v>12.5</v>
      </c>
      <c r="AC104" s="56">
        <v>2.2727272727272729</v>
      </c>
      <c r="AD104" s="56">
        <v>2.2727272727272729</v>
      </c>
    </row>
    <row r="105" spans="1:30" ht="15" customHeight="1">
      <c r="A105" s="48"/>
      <c r="B105" s="24" t="s">
        <v>47</v>
      </c>
      <c r="C105" s="38">
        <v>83</v>
      </c>
      <c r="D105" s="38">
        <v>30</v>
      </c>
      <c r="E105" s="38">
        <v>1</v>
      </c>
      <c r="F105" s="38">
        <v>39</v>
      </c>
      <c r="G105" s="38">
        <v>6</v>
      </c>
      <c r="H105" s="38">
        <v>5</v>
      </c>
      <c r="I105" s="38">
        <v>2</v>
      </c>
      <c r="J105" s="38">
        <v>24</v>
      </c>
      <c r="K105" s="38">
        <v>8</v>
      </c>
      <c r="L105" s="38">
        <v>0</v>
      </c>
      <c r="M105" s="38">
        <v>12</v>
      </c>
      <c r="N105" s="38">
        <v>3</v>
      </c>
      <c r="O105" s="38">
        <v>1</v>
      </c>
      <c r="P105" s="38">
        <v>0</v>
      </c>
      <c r="Q105" s="38">
        <v>5</v>
      </c>
      <c r="R105" s="38">
        <v>1</v>
      </c>
      <c r="S105" s="38">
        <v>0</v>
      </c>
      <c r="T105" s="38">
        <v>2</v>
      </c>
      <c r="U105" s="38">
        <v>1</v>
      </c>
      <c r="V105" s="38">
        <v>0</v>
      </c>
      <c r="W105" s="38">
        <v>1</v>
      </c>
      <c r="X105" s="38">
        <v>31</v>
      </c>
      <c r="Y105" s="38">
        <v>20</v>
      </c>
      <c r="Z105" s="38">
        <v>0</v>
      </c>
      <c r="AA105" s="38">
        <v>8</v>
      </c>
      <c r="AB105" s="38">
        <v>1</v>
      </c>
      <c r="AC105" s="38">
        <v>2</v>
      </c>
      <c r="AD105" s="38">
        <v>0</v>
      </c>
    </row>
    <row r="106" spans="1:30" ht="15" customHeight="1">
      <c r="A106" s="48"/>
      <c r="B106" s="24"/>
      <c r="C106" s="56">
        <v>100.00000000000001</v>
      </c>
      <c r="D106" s="56">
        <v>36.144578313253014</v>
      </c>
      <c r="E106" s="56">
        <v>1.2048192771084338</v>
      </c>
      <c r="F106" s="56">
        <v>46.987951807228917</v>
      </c>
      <c r="G106" s="56">
        <v>7.2289156626506017</v>
      </c>
      <c r="H106" s="56">
        <v>6.024096385542169</v>
      </c>
      <c r="I106" s="56">
        <v>2.4096385542168677</v>
      </c>
      <c r="J106" s="56">
        <v>100</v>
      </c>
      <c r="K106" s="56">
        <v>33.333333333333329</v>
      </c>
      <c r="L106" s="56">
        <v>0</v>
      </c>
      <c r="M106" s="56">
        <v>50</v>
      </c>
      <c r="N106" s="56">
        <v>12.5</v>
      </c>
      <c r="O106" s="56">
        <v>4.1666666666666661</v>
      </c>
      <c r="P106" s="56">
        <v>0</v>
      </c>
      <c r="Q106" s="56">
        <v>100</v>
      </c>
      <c r="R106" s="56">
        <v>20</v>
      </c>
      <c r="S106" s="56">
        <v>0</v>
      </c>
      <c r="T106" s="56">
        <v>40</v>
      </c>
      <c r="U106" s="56">
        <v>20</v>
      </c>
      <c r="V106" s="56">
        <v>0</v>
      </c>
      <c r="W106" s="56">
        <v>20</v>
      </c>
      <c r="X106" s="56">
        <v>99.999999999999986</v>
      </c>
      <c r="Y106" s="56">
        <v>64.516129032258064</v>
      </c>
      <c r="Z106" s="56">
        <v>0</v>
      </c>
      <c r="AA106" s="56">
        <v>25.806451612903224</v>
      </c>
      <c r="AB106" s="56">
        <v>3.225806451612903</v>
      </c>
      <c r="AC106" s="56">
        <v>6.4516129032258061</v>
      </c>
      <c r="AD106" s="56">
        <v>0</v>
      </c>
    </row>
    <row r="107" spans="1:30" ht="15" customHeight="1">
      <c r="A107" s="48"/>
      <c r="B107" s="24" t="s">
        <v>48</v>
      </c>
      <c r="C107" s="38">
        <v>125</v>
      </c>
      <c r="D107" s="38">
        <v>50</v>
      </c>
      <c r="E107" s="38">
        <v>21</v>
      </c>
      <c r="F107" s="38">
        <v>43</v>
      </c>
      <c r="G107" s="38">
        <v>11</v>
      </c>
      <c r="H107" s="38">
        <v>0</v>
      </c>
      <c r="I107" s="38">
        <v>0</v>
      </c>
      <c r="J107" s="38">
        <v>35</v>
      </c>
      <c r="K107" s="38">
        <v>18</v>
      </c>
      <c r="L107" s="38">
        <v>4</v>
      </c>
      <c r="M107" s="38">
        <v>11</v>
      </c>
      <c r="N107" s="38">
        <v>1</v>
      </c>
      <c r="O107" s="38">
        <v>1</v>
      </c>
      <c r="P107" s="38">
        <v>0</v>
      </c>
      <c r="Q107" s="38">
        <v>4</v>
      </c>
      <c r="R107" s="38">
        <v>2</v>
      </c>
      <c r="S107" s="38">
        <v>0</v>
      </c>
      <c r="T107" s="38">
        <v>2</v>
      </c>
      <c r="U107" s="38">
        <v>0</v>
      </c>
      <c r="V107" s="38">
        <v>0</v>
      </c>
      <c r="W107" s="38">
        <v>0</v>
      </c>
      <c r="X107" s="38">
        <v>20</v>
      </c>
      <c r="Y107" s="38">
        <v>10</v>
      </c>
      <c r="Z107" s="38">
        <v>0</v>
      </c>
      <c r="AA107" s="38">
        <v>8</v>
      </c>
      <c r="AB107" s="38">
        <v>2</v>
      </c>
      <c r="AC107" s="38">
        <v>0</v>
      </c>
      <c r="AD107" s="38">
        <v>0</v>
      </c>
    </row>
    <row r="108" spans="1:30" ht="15" customHeight="1">
      <c r="A108" s="48"/>
      <c r="B108" s="24"/>
      <c r="C108" s="56">
        <v>99.999999999999986</v>
      </c>
      <c r="D108" s="56">
        <v>40</v>
      </c>
      <c r="E108" s="56">
        <v>16.8</v>
      </c>
      <c r="F108" s="56">
        <v>34.4</v>
      </c>
      <c r="G108" s="56">
        <v>8.7999999999999989</v>
      </c>
      <c r="H108" s="56">
        <v>0</v>
      </c>
      <c r="I108" s="56">
        <v>0</v>
      </c>
      <c r="J108" s="56">
        <v>100</v>
      </c>
      <c r="K108" s="56">
        <v>51.428571428571423</v>
      </c>
      <c r="L108" s="56">
        <v>11.428571428571429</v>
      </c>
      <c r="M108" s="56">
        <v>31.428571428571427</v>
      </c>
      <c r="N108" s="56">
        <v>2.8571428571428572</v>
      </c>
      <c r="O108" s="56">
        <v>2.8571428571428572</v>
      </c>
      <c r="P108" s="56">
        <v>0</v>
      </c>
      <c r="Q108" s="56">
        <v>100</v>
      </c>
      <c r="R108" s="56">
        <v>50</v>
      </c>
      <c r="S108" s="56">
        <v>0</v>
      </c>
      <c r="T108" s="56">
        <v>50</v>
      </c>
      <c r="U108" s="56">
        <v>0</v>
      </c>
      <c r="V108" s="56">
        <v>0</v>
      </c>
      <c r="W108" s="56">
        <v>0</v>
      </c>
      <c r="X108" s="56">
        <v>100</v>
      </c>
      <c r="Y108" s="56">
        <v>50</v>
      </c>
      <c r="Z108" s="56">
        <v>0</v>
      </c>
      <c r="AA108" s="56">
        <v>40</v>
      </c>
      <c r="AB108" s="56">
        <v>10</v>
      </c>
      <c r="AC108" s="56">
        <v>0</v>
      </c>
      <c r="AD108" s="56">
        <v>0</v>
      </c>
    </row>
    <row r="109" spans="1:30" ht="15" customHeight="1">
      <c r="A109" s="48"/>
      <c r="B109" s="24" t="s">
        <v>2</v>
      </c>
      <c r="C109" s="38">
        <v>24</v>
      </c>
      <c r="D109" s="38">
        <v>8</v>
      </c>
      <c r="E109" s="38">
        <v>0</v>
      </c>
      <c r="F109" s="38">
        <v>11</v>
      </c>
      <c r="G109" s="38">
        <v>3</v>
      </c>
      <c r="H109" s="38">
        <v>2</v>
      </c>
      <c r="I109" s="38">
        <v>0</v>
      </c>
      <c r="J109" s="38">
        <v>22</v>
      </c>
      <c r="K109" s="38">
        <v>18</v>
      </c>
      <c r="L109" s="38">
        <v>0</v>
      </c>
      <c r="M109" s="38">
        <v>1</v>
      </c>
      <c r="N109" s="38">
        <v>1</v>
      </c>
      <c r="O109" s="38">
        <v>1</v>
      </c>
      <c r="P109" s="38">
        <v>1</v>
      </c>
      <c r="Q109" s="38">
        <v>2</v>
      </c>
      <c r="R109" s="38">
        <v>2</v>
      </c>
      <c r="S109" s="38">
        <v>0</v>
      </c>
      <c r="T109" s="38">
        <v>0</v>
      </c>
      <c r="U109" s="38">
        <v>0</v>
      </c>
      <c r="V109" s="38">
        <v>0</v>
      </c>
      <c r="W109" s="38">
        <v>0</v>
      </c>
      <c r="X109" s="38">
        <v>20</v>
      </c>
      <c r="Y109" s="38">
        <v>13</v>
      </c>
      <c r="Z109" s="38">
        <v>0</v>
      </c>
      <c r="AA109" s="38">
        <v>1</v>
      </c>
      <c r="AB109" s="38">
        <v>2</v>
      </c>
      <c r="AC109" s="38">
        <v>3</v>
      </c>
      <c r="AD109" s="38">
        <v>1</v>
      </c>
    </row>
    <row r="110" spans="1:30" ht="15" customHeight="1">
      <c r="A110" s="90"/>
      <c r="B110" s="24"/>
      <c r="C110" s="56">
        <v>99.999999999999986</v>
      </c>
      <c r="D110" s="56">
        <v>33.333333333333329</v>
      </c>
      <c r="E110" s="56">
        <v>0</v>
      </c>
      <c r="F110" s="56">
        <v>45.833333333333329</v>
      </c>
      <c r="G110" s="56">
        <v>12.5</v>
      </c>
      <c r="H110" s="56">
        <v>8.3333333333333321</v>
      </c>
      <c r="I110" s="56">
        <v>0</v>
      </c>
      <c r="J110" s="56">
        <v>100.00000000000001</v>
      </c>
      <c r="K110" s="56">
        <v>81.818181818181827</v>
      </c>
      <c r="L110" s="56">
        <v>0</v>
      </c>
      <c r="M110" s="56">
        <v>4.5454545454545459</v>
      </c>
      <c r="N110" s="56">
        <v>4.5454545454545459</v>
      </c>
      <c r="O110" s="56">
        <v>4.5454545454545459</v>
      </c>
      <c r="P110" s="56">
        <v>4.5454545454545459</v>
      </c>
      <c r="Q110" s="56">
        <v>100</v>
      </c>
      <c r="R110" s="56">
        <v>100</v>
      </c>
      <c r="S110" s="56">
        <v>0</v>
      </c>
      <c r="T110" s="56">
        <v>0</v>
      </c>
      <c r="U110" s="56">
        <v>0</v>
      </c>
      <c r="V110" s="56">
        <v>0</v>
      </c>
      <c r="W110" s="56">
        <v>0</v>
      </c>
      <c r="X110" s="56">
        <v>100</v>
      </c>
      <c r="Y110" s="56">
        <v>65</v>
      </c>
      <c r="Z110" s="56">
        <v>0</v>
      </c>
      <c r="AA110" s="56">
        <v>5</v>
      </c>
      <c r="AB110" s="56">
        <v>10</v>
      </c>
      <c r="AC110" s="56">
        <v>15</v>
      </c>
      <c r="AD110" s="56">
        <v>5</v>
      </c>
    </row>
    <row r="111" spans="1:30" ht="15" customHeight="1">
      <c r="A111" s="48" t="s">
        <v>49</v>
      </c>
      <c r="B111" s="91" t="s">
        <v>50</v>
      </c>
      <c r="C111" s="38">
        <v>30</v>
      </c>
      <c r="D111" s="38">
        <v>22</v>
      </c>
      <c r="E111" s="38">
        <v>0</v>
      </c>
      <c r="F111" s="38">
        <v>4</v>
      </c>
      <c r="G111" s="38">
        <v>2</v>
      </c>
      <c r="H111" s="38">
        <v>2</v>
      </c>
      <c r="I111" s="38">
        <v>0</v>
      </c>
      <c r="J111" s="38">
        <v>65</v>
      </c>
      <c r="K111" s="38">
        <v>55</v>
      </c>
      <c r="L111" s="38">
        <v>0</v>
      </c>
      <c r="M111" s="38">
        <v>2</v>
      </c>
      <c r="N111" s="38">
        <v>5</v>
      </c>
      <c r="O111" s="38">
        <v>3</v>
      </c>
      <c r="P111" s="38">
        <v>0</v>
      </c>
      <c r="Q111" s="38">
        <v>18</v>
      </c>
      <c r="R111" s="38">
        <v>13</v>
      </c>
      <c r="S111" s="38">
        <v>0</v>
      </c>
      <c r="T111" s="38">
        <v>0</v>
      </c>
      <c r="U111" s="38">
        <v>3</v>
      </c>
      <c r="V111" s="38">
        <v>2</v>
      </c>
      <c r="W111" s="38">
        <v>0</v>
      </c>
      <c r="X111" s="38">
        <v>266</v>
      </c>
      <c r="Y111" s="38">
        <v>225</v>
      </c>
      <c r="Z111" s="38">
        <v>0</v>
      </c>
      <c r="AA111" s="38">
        <v>7</v>
      </c>
      <c r="AB111" s="38">
        <v>15</v>
      </c>
      <c r="AC111" s="38">
        <v>14</v>
      </c>
      <c r="AD111" s="38">
        <v>5</v>
      </c>
    </row>
    <row r="112" spans="1:30" ht="15" customHeight="1">
      <c r="A112" s="48"/>
      <c r="B112" s="91"/>
      <c r="C112" s="56">
        <v>100</v>
      </c>
      <c r="D112" s="56">
        <v>73.333333333333329</v>
      </c>
      <c r="E112" s="56">
        <v>0</v>
      </c>
      <c r="F112" s="56">
        <v>13.333333333333334</v>
      </c>
      <c r="G112" s="56">
        <v>6.666666666666667</v>
      </c>
      <c r="H112" s="56">
        <v>6.666666666666667</v>
      </c>
      <c r="I112" s="56">
        <v>0</v>
      </c>
      <c r="J112" s="56">
        <v>100</v>
      </c>
      <c r="K112" s="56">
        <v>84.615384615384613</v>
      </c>
      <c r="L112" s="56">
        <v>0</v>
      </c>
      <c r="M112" s="56">
        <v>3.0769230769230771</v>
      </c>
      <c r="N112" s="56">
        <v>7.6923076923076925</v>
      </c>
      <c r="O112" s="56">
        <v>4.6153846153846159</v>
      </c>
      <c r="P112" s="56">
        <v>0</v>
      </c>
      <c r="Q112" s="56">
        <v>100</v>
      </c>
      <c r="R112" s="56">
        <v>72.222222222222214</v>
      </c>
      <c r="S112" s="56">
        <v>0</v>
      </c>
      <c r="T112" s="56">
        <v>0</v>
      </c>
      <c r="U112" s="56">
        <v>16.666666666666664</v>
      </c>
      <c r="V112" s="56">
        <v>11.111111111111111</v>
      </c>
      <c r="W112" s="56">
        <v>0</v>
      </c>
      <c r="X112" s="56">
        <v>99.999999999999986</v>
      </c>
      <c r="Y112" s="56">
        <v>84.586466165413526</v>
      </c>
      <c r="Z112" s="56">
        <v>0</v>
      </c>
      <c r="AA112" s="56">
        <v>2.6315789473684208</v>
      </c>
      <c r="AB112" s="56">
        <v>5.6390977443609023</v>
      </c>
      <c r="AC112" s="56">
        <v>5.2631578947368416</v>
      </c>
      <c r="AD112" s="56">
        <v>1.8796992481203008</v>
      </c>
    </row>
    <row r="113" spans="1:30" ht="15" customHeight="1">
      <c r="A113" s="48"/>
      <c r="B113" s="91" t="s">
        <v>51</v>
      </c>
      <c r="C113" s="38">
        <v>80</v>
      </c>
      <c r="D113" s="38">
        <v>41</v>
      </c>
      <c r="E113" s="38">
        <v>1</v>
      </c>
      <c r="F113" s="38">
        <v>21</v>
      </c>
      <c r="G113" s="38">
        <v>12</v>
      </c>
      <c r="H113" s="38">
        <v>5</v>
      </c>
      <c r="I113" s="38">
        <v>0</v>
      </c>
      <c r="J113" s="38">
        <v>122</v>
      </c>
      <c r="K113" s="38">
        <v>99</v>
      </c>
      <c r="L113" s="38">
        <v>1</v>
      </c>
      <c r="M113" s="38">
        <v>6</v>
      </c>
      <c r="N113" s="38">
        <v>11</v>
      </c>
      <c r="O113" s="38">
        <v>5</v>
      </c>
      <c r="P113" s="38">
        <v>0</v>
      </c>
      <c r="Q113" s="38">
        <v>24</v>
      </c>
      <c r="R113" s="38">
        <v>16</v>
      </c>
      <c r="S113" s="38">
        <v>0</v>
      </c>
      <c r="T113" s="38">
        <v>5</v>
      </c>
      <c r="U113" s="38">
        <v>1</v>
      </c>
      <c r="V113" s="38">
        <v>2</v>
      </c>
      <c r="W113" s="38">
        <v>0</v>
      </c>
      <c r="X113" s="38">
        <v>190</v>
      </c>
      <c r="Y113" s="38">
        <v>143</v>
      </c>
      <c r="Z113" s="38">
        <v>0</v>
      </c>
      <c r="AA113" s="38">
        <v>13</v>
      </c>
      <c r="AB113" s="38">
        <v>20</v>
      </c>
      <c r="AC113" s="38">
        <v>14</v>
      </c>
      <c r="AD113" s="38">
        <v>0</v>
      </c>
    </row>
    <row r="114" spans="1:30" ht="15" customHeight="1">
      <c r="A114" s="48"/>
      <c r="B114" s="91"/>
      <c r="C114" s="56">
        <v>100</v>
      </c>
      <c r="D114" s="56">
        <v>51.249999999999993</v>
      </c>
      <c r="E114" s="56">
        <v>1.25</v>
      </c>
      <c r="F114" s="56">
        <v>26.25</v>
      </c>
      <c r="G114" s="56">
        <v>15</v>
      </c>
      <c r="H114" s="56">
        <v>6.25</v>
      </c>
      <c r="I114" s="56">
        <v>0</v>
      </c>
      <c r="J114" s="56">
        <v>100.00000000000001</v>
      </c>
      <c r="K114" s="56">
        <v>81.147540983606561</v>
      </c>
      <c r="L114" s="56">
        <v>0.81967213114754101</v>
      </c>
      <c r="M114" s="56">
        <v>4.918032786885246</v>
      </c>
      <c r="N114" s="56">
        <v>9.0163934426229506</v>
      </c>
      <c r="O114" s="56">
        <v>4.0983606557377046</v>
      </c>
      <c r="P114" s="56">
        <v>0</v>
      </c>
      <c r="Q114" s="56">
        <v>100</v>
      </c>
      <c r="R114" s="56">
        <v>66.666666666666657</v>
      </c>
      <c r="S114" s="56">
        <v>0</v>
      </c>
      <c r="T114" s="56">
        <v>20.833333333333336</v>
      </c>
      <c r="U114" s="56">
        <v>4.1666666666666661</v>
      </c>
      <c r="V114" s="56">
        <v>8.3333333333333321</v>
      </c>
      <c r="W114" s="56">
        <v>0</v>
      </c>
      <c r="X114" s="56">
        <v>100</v>
      </c>
      <c r="Y114" s="56">
        <v>75.26315789473685</v>
      </c>
      <c r="Z114" s="56">
        <v>0</v>
      </c>
      <c r="AA114" s="56">
        <v>6.8421052631578956</v>
      </c>
      <c r="AB114" s="56">
        <v>10.526315789473683</v>
      </c>
      <c r="AC114" s="56">
        <v>7.3684210526315779</v>
      </c>
      <c r="AD114" s="56">
        <v>0</v>
      </c>
    </row>
    <row r="115" spans="1:30" ht="15" customHeight="1">
      <c r="A115" s="48"/>
      <c r="B115" s="91" t="s">
        <v>52</v>
      </c>
      <c r="C115" s="38">
        <v>354</v>
      </c>
      <c r="D115" s="38">
        <v>166</v>
      </c>
      <c r="E115" s="38">
        <v>12</v>
      </c>
      <c r="F115" s="38">
        <v>104</v>
      </c>
      <c r="G115" s="38">
        <v>54</v>
      </c>
      <c r="H115" s="38">
        <v>18</v>
      </c>
      <c r="I115" s="38">
        <v>0</v>
      </c>
      <c r="J115" s="38">
        <v>423</v>
      </c>
      <c r="K115" s="38">
        <v>297</v>
      </c>
      <c r="L115" s="38">
        <v>1</v>
      </c>
      <c r="M115" s="38">
        <v>51</v>
      </c>
      <c r="N115" s="38">
        <v>34</v>
      </c>
      <c r="O115" s="38">
        <v>39</v>
      </c>
      <c r="P115" s="38">
        <v>1</v>
      </c>
      <c r="Q115" s="38">
        <v>32</v>
      </c>
      <c r="R115" s="38">
        <v>20</v>
      </c>
      <c r="S115" s="38">
        <v>0</v>
      </c>
      <c r="T115" s="38">
        <v>9</v>
      </c>
      <c r="U115" s="38">
        <v>2</v>
      </c>
      <c r="V115" s="38">
        <v>1</v>
      </c>
      <c r="W115" s="38">
        <v>0</v>
      </c>
      <c r="X115" s="38">
        <v>318</v>
      </c>
      <c r="Y115" s="38">
        <v>231</v>
      </c>
      <c r="Z115" s="38">
        <v>0</v>
      </c>
      <c r="AA115" s="38">
        <v>43</v>
      </c>
      <c r="AB115" s="38">
        <v>29</v>
      </c>
      <c r="AC115" s="38">
        <v>12</v>
      </c>
      <c r="AD115" s="38">
        <v>3</v>
      </c>
    </row>
    <row r="116" spans="1:30" ht="15" customHeight="1">
      <c r="A116" s="48"/>
      <c r="B116" s="91"/>
      <c r="C116" s="56">
        <v>100</v>
      </c>
      <c r="D116" s="56">
        <v>46.89265536723164</v>
      </c>
      <c r="E116" s="56">
        <v>3.3898305084745761</v>
      </c>
      <c r="F116" s="56">
        <v>29.378531073446329</v>
      </c>
      <c r="G116" s="56">
        <v>15.254237288135593</v>
      </c>
      <c r="H116" s="56">
        <v>5.0847457627118651</v>
      </c>
      <c r="I116" s="56">
        <v>0</v>
      </c>
      <c r="J116" s="56">
        <v>100</v>
      </c>
      <c r="K116" s="56">
        <v>70.212765957446805</v>
      </c>
      <c r="L116" s="56">
        <v>0.2364066193853428</v>
      </c>
      <c r="M116" s="56">
        <v>12.056737588652481</v>
      </c>
      <c r="N116" s="56">
        <v>8.0378250591016549</v>
      </c>
      <c r="O116" s="56">
        <v>9.2198581560283674</v>
      </c>
      <c r="P116" s="56">
        <v>0.2364066193853428</v>
      </c>
      <c r="Q116" s="56">
        <v>100</v>
      </c>
      <c r="R116" s="56">
        <v>62.5</v>
      </c>
      <c r="S116" s="56">
        <v>0</v>
      </c>
      <c r="T116" s="56">
        <v>28.125</v>
      </c>
      <c r="U116" s="56">
        <v>6.25</v>
      </c>
      <c r="V116" s="56">
        <v>3.125</v>
      </c>
      <c r="W116" s="56">
        <v>0</v>
      </c>
      <c r="X116" s="56">
        <v>99.999999999999986</v>
      </c>
      <c r="Y116" s="56">
        <v>72.641509433962256</v>
      </c>
      <c r="Z116" s="56">
        <v>0</v>
      </c>
      <c r="AA116" s="56">
        <v>13.522012578616351</v>
      </c>
      <c r="AB116" s="56">
        <v>9.1194968553459113</v>
      </c>
      <c r="AC116" s="56">
        <v>3.7735849056603774</v>
      </c>
      <c r="AD116" s="56">
        <v>0.94339622641509435</v>
      </c>
    </row>
    <row r="117" spans="1:30" ht="15" customHeight="1">
      <c r="A117" s="48"/>
      <c r="B117" s="91" t="s">
        <v>53</v>
      </c>
      <c r="C117" s="38">
        <v>652</v>
      </c>
      <c r="D117" s="38">
        <v>291</v>
      </c>
      <c r="E117" s="38">
        <v>9</v>
      </c>
      <c r="F117" s="38">
        <v>237</v>
      </c>
      <c r="G117" s="38">
        <v>91</v>
      </c>
      <c r="H117" s="38">
        <v>24</v>
      </c>
      <c r="I117" s="38">
        <v>0</v>
      </c>
      <c r="J117" s="38">
        <v>414</v>
      </c>
      <c r="K117" s="38">
        <v>275</v>
      </c>
      <c r="L117" s="38">
        <v>2</v>
      </c>
      <c r="M117" s="38">
        <v>70</v>
      </c>
      <c r="N117" s="38">
        <v>40</v>
      </c>
      <c r="O117" s="38">
        <v>27</v>
      </c>
      <c r="P117" s="38">
        <v>0</v>
      </c>
      <c r="Q117" s="38">
        <v>52</v>
      </c>
      <c r="R117" s="38">
        <v>30</v>
      </c>
      <c r="S117" s="38">
        <v>0</v>
      </c>
      <c r="T117" s="38">
        <v>14</v>
      </c>
      <c r="U117" s="38">
        <v>5</v>
      </c>
      <c r="V117" s="38">
        <v>2</v>
      </c>
      <c r="W117" s="38">
        <v>1</v>
      </c>
      <c r="X117" s="38">
        <v>311</v>
      </c>
      <c r="Y117" s="38">
        <v>204</v>
      </c>
      <c r="Z117" s="38">
        <v>1</v>
      </c>
      <c r="AA117" s="38">
        <v>53</v>
      </c>
      <c r="AB117" s="38">
        <v>30</v>
      </c>
      <c r="AC117" s="38">
        <v>13</v>
      </c>
      <c r="AD117" s="38">
        <v>10</v>
      </c>
    </row>
    <row r="118" spans="1:30" ht="15" customHeight="1">
      <c r="A118" s="48"/>
      <c r="B118" s="91"/>
      <c r="C118" s="56">
        <v>99.999999999999986</v>
      </c>
      <c r="D118" s="56">
        <v>44.631901840490798</v>
      </c>
      <c r="E118" s="56">
        <v>1.3803680981595092</v>
      </c>
      <c r="F118" s="56">
        <v>36.349693251533743</v>
      </c>
      <c r="G118" s="56">
        <v>13.957055214723926</v>
      </c>
      <c r="H118" s="56">
        <v>3.6809815950920246</v>
      </c>
      <c r="I118" s="56">
        <v>0</v>
      </c>
      <c r="J118" s="56">
        <v>100</v>
      </c>
      <c r="K118" s="56">
        <v>66.425120772946855</v>
      </c>
      <c r="L118" s="56">
        <v>0.48309178743961351</v>
      </c>
      <c r="M118" s="56">
        <v>16.908212560386474</v>
      </c>
      <c r="N118" s="56">
        <v>9.6618357487922708</v>
      </c>
      <c r="O118" s="56">
        <v>6.5217391304347823</v>
      </c>
      <c r="P118" s="56">
        <v>0</v>
      </c>
      <c r="Q118" s="56">
        <v>99.999999999999986</v>
      </c>
      <c r="R118" s="56">
        <v>57.692307692307686</v>
      </c>
      <c r="S118" s="56">
        <v>0</v>
      </c>
      <c r="T118" s="56">
        <v>26.923076923076923</v>
      </c>
      <c r="U118" s="56">
        <v>9.6153846153846168</v>
      </c>
      <c r="V118" s="56">
        <v>3.8461538461538463</v>
      </c>
      <c r="W118" s="56">
        <v>1.9230769230769231</v>
      </c>
      <c r="X118" s="56">
        <v>100</v>
      </c>
      <c r="Y118" s="56">
        <v>65.59485530546624</v>
      </c>
      <c r="Z118" s="56">
        <v>0.32154340836012862</v>
      </c>
      <c r="AA118" s="56">
        <v>17.041800643086816</v>
      </c>
      <c r="AB118" s="56">
        <v>9.6463022508038581</v>
      </c>
      <c r="AC118" s="56">
        <v>4.180064308681672</v>
      </c>
      <c r="AD118" s="56">
        <v>3.215434083601286</v>
      </c>
    </row>
    <row r="119" spans="1:30" ht="15" customHeight="1">
      <c r="A119" s="48"/>
      <c r="B119" s="91" t="s">
        <v>55</v>
      </c>
      <c r="C119" s="38">
        <v>444</v>
      </c>
      <c r="D119" s="38">
        <v>234</v>
      </c>
      <c r="E119" s="38">
        <v>0</v>
      </c>
      <c r="F119" s="38">
        <v>122</v>
      </c>
      <c r="G119" s="38">
        <v>58</v>
      </c>
      <c r="H119" s="38">
        <v>24</v>
      </c>
      <c r="I119" s="38">
        <v>6</v>
      </c>
      <c r="J119" s="38">
        <v>727</v>
      </c>
      <c r="K119" s="38">
        <v>511</v>
      </c>
      <c r="L119" s="38">
        <v>0</v>
      </c>
      <c r="M119" s="38">
        <v>63</v>
      </c>
      <c r="N119" s="38">
        <v>70</v>
      </c>
      <c r="O119" s="38">
        <v>67</v>
      </c>
      <c r="P119" s="38">
        <v>16</v>
      </c>
      <c r="Q119" s="38">
        <v>51</v>
      </c>
      <c r="R119" s="38">
        <v>30</v>
      </c>
      <c r="S119" s="38">
        <v>0</v>
      </c>
      <c r="T119" s="38">
        <v>9</v>
      </c>
      <c r="U119" s="38">
        <v>6</v>
      </c>
      <c r="V119" s="38">
        <v>4</v>
      </c>
      <c r="W119" s="38">
        <v>2</v>
      </c>
      <c r="X119" s="38">
        <v>418</v>
      </c>
      <c r="Y119" s="38">
        <v>264</v>
      </c>
      <c r="Z119" s="38">
        <v>0</v>
      </c>
      <c r="AA119" s="38">
        <v>50</v>
      </c>
      <c r="AB119" s="38">
        <v>50</v>
      </c>
      <c r="AC119" s="38">
        <v>22</v>
      </c>
      <c r="AD119" s="38">
        <v>32</v>
      </c>
    </row>
    <row r="120" spans="1:30" ht="15" customHeight="1">
      <c r="A120" s="48"/>
      <c r="B120" s="91"/>
      <c r="C120" s="56">
        <v>99.999999999999986</v>
      </c>
      <c r="D120" s="56">
        <v>52.702702702702695</v>
      </c>
      <c r="E120" s="56">
        <v>0</v>
      </c>
      <c r="F120" s="56">
        <v>27.477477477477478</v>
      </c>
      <c r="G120" s="56">
        <v>13.063063063063062</v>
      </c>
      <c r="H120" s="56">
        <v>5.4054054054054053</v>
      </c>
      <c r="I120" s="56">
        <v>1.3513513513513513</v>
      </c>
      <c r="J120" s="56">
        <v>100.00000000000001</v>
      </c>
      <c r="K120" s="56">
        <v>70.288858321870705</v>
      </c>
      <c r="L120" s="56">
        <v>0</v>
      </c>
      <c r="M120" s="56">
        <v>8.6657496561210454</v>
      </c>
      <c r="N120" s="56">
        <v>9.628610729023384</v>
      </c>
      <c r="O120" s="56">
        <v>9.2159559834938101</v>
      </c>
      <c r="P120" s="56">
        <v>2.200825309491059</v>
      </c>
      <c r="Q120" s="56">
        <v>100</v>
      </c>
      <c r="R120" s="56">
        <v>58.82352941176471</v>
      </c>
      <c r="S120" s="56">
        <v>0</v>
      </c>
      <c r="T120" s="56">
        <v>17.647058823529413</v>
      </c>
      <c r="U120" s="56">
        <v>11.76470588235294</v>
      </c>
      <c r="V120" s="56">
        <v>7.8431372549019605</v>
      </c>
      <c r="W120" s="56">
        <v>3.9215686274509802</v>
      </c>
      <c r="X120" s="56">
        <v>100</v>
      </c>
      <c r="Y120" s="56">
        <v>63.157894736842103</v>
      </c>
      <c r="Z120" s="56">
        <v>0</v>
      </c>
      <c r="AA120" s="56">
        <v>11.961722488038278</v>
      </c>
      <c r="AB120" s="56">
        <v>11.961722488038278</v>
      </c>
      <c r="AC120" s="56">
        <v>5.2631578947368416</v>
      </c>
      <c r="AD120" s="56">
        <v>7.6555023923444976</v>
      </c>
    </row>
    <row r="121" spans="1:30" ht="15" customHeight="1">
      <c r="A121" s="48"/>
      <c r="B121" s="91" t="s">
        <v>54</v>
      </c>
      <c r="C121" s="38">
        <v>40</v>
      </c>
      <c r="D121" s="38">
        <v>16</v>
      </c>
      <c r="E121" s="38">
        <v>0</v>
      </c>
      <c r="F121" s="38">
        <v>19</v>
      </c>
      <c r="G121" s="38">
        <v>3</v>
      </c>
      <c r="H121" s="38">
        <v>2</v>
      </c>
      <c r="I121" s="38">
        <v>0</v>
      </c>
      <c r="J121" s="38">
        <v>60</v>
      </c>
      <c r="K121" s="38">
        <v>44</v>
      </c>
      <c r="L121" s="38">
        <v>0</v>
      </c>
      <c r="M121" s="38">
        <v>8</v>
      </c>
      <c r="N121" s="38">
        <v>3</v>
      </c>
      <c r="O121" s="38">
        <v>4</v>
      </c>
      <c r="P121" s="38">
        <v>1</v>
      </c>
      <c r="Q121" s="38">
        <v>3</v>
      </c>
      <c r="R121" s="38">
        <v>2</v>
      </c>
      <c r="S121" s="38">
        <v>0</v>
      </c>
      <c r="T121" s="38">
        <v>0</v>
      </c>
      <c r="U121" s="38">
        <v>0</v>
      </c>
      <c r="V121" s="38">
        <v>1</v>
      </c>
      <c r="W121" s="38">
        <v>0</v>
      </c>
      <c r="X121" s="38">
        <v>42</v>
      </c>
      <c r="Y121" s="38">
        <v>27</v>
      </c>
      <c r="Z121" s="38">
        <v>0</v>
      </c>
      <c r="AA121" s="38">
        <v>3</v>
      </c>
      <c r="AB121" s="38">
        <v>4</v>
      </c>
      <c r="AC121" s="38">
        <v>3</v>
      </c>
      <c r="AD121" s="38">
        <v>5</v>
      </c>
    </row>
    <row r="122" spans="1:30" ht="15" customHeight="1">
      <c r="A122" s="90"/>
      <c r="B122" s="91"/>
      <c r="C122" s="56">
        <v>100</v>
      </c>
      <c r="D122" s="56">
        <v>40</v>
      </c>
      <c r="E122" s="56">
        <v>0</v>
      </c>
      <c r="F122" s="56">
        <v>47.5</v>
      </c>
      <c r="G122" s="56">
        <v>7.5</v>
      </c>
      <c r="H122" s="56">
        <v>5</v>
      </c>
      <c r="I122" s="56">
        <v>0</v>
      </c>
      <c r="J122" s="56">
        <v>100</v>
      </c>
      <c r="K122" s="56">
        <v>73.333333333333329</v>
      </c>
      <c r="L122" s="56">
        <v>0</v>
      </c>
      <c r="M122" s="56">
        <v>13.333333333333334</v>
      </c>
      <c r="N122" s="56">
        <v>5</v>
      </c>
      <c r="O122" s="56">
        <v>6.666666666666667</v>
      </c>
      <c r="P122" s="56">
        <v>1.6666666666666667</v>
      </c>
      <c r="Q122" s="56">
        <v>99.999999999999986</v>
      </c>
      <c r="R122" s="56">
        <v>66.666666666666657</v>
      </c>
      <c r="S122" s="56">
        <v>0</v>
      </c>
      <c r="T122" s="56">
        <v>0</v>
      </c>
      <c r="U122" s="56">
        <v>0</v>
      </c>
      <c r="V122" s="56">
        <v>33.333333333333329</v>
      </c>
      <c r="W122" s="56">
        <v>0</v>
      </c>
      <c r="X122" s="56">
        <v>99.999999999999986</v>
      </c>
      <c r="Y122" s="56">
        <v>64.285714285714292</v>
      </c>
      <c r="Z122" s="56">
        <v>0</v>
      </c>
      <c r="AA122" s="56">
        <v>7.1428571428571423</v>
      </c>
      <c r="AB122" s="56">
        <v>9.5238095238095237</v>
      </c>
      <c r="AC122" s="56">
        <v>7.1428571428571423</v>
      </c>
      <c r="AD122" s="56">
        <v>11.904761904761903</v>
      </c>
    </row>
    <row r="123" spans="1:30" ht="15" customHeight="1">
      <c r="A123" s="48" t="s">
        <v>56</v>
      </c>
      <c r="B123" s="24" t="s">
        <v>57</v>
      </c>
      <c r="C123" s="38">
        <v>16</v>
      </c>
      <c r="D123" s="38">
        <v>16</v>
      </c>
      <c r="E123" s="38">
        <v>0</v>
      </c>
      <c r="F123" s="38">
        <v>0</v>
      </c>
      <c r="G123" s="38">
        <v>0</v>
      </c>
      <c r="H123" s="38">
        <v>0</v>
      </c>
      <c r="I123" s="38">
        <v>0</v>
      </c>
      <c r="J123" s="38">
        <v>257</v>
      </c>
      <c r="K123" s="38">
        <v>217</v>
      </c>
      <c r="L123" s="38">
        <v>0</v>
      </c>
      <c r="M123" s="38">
        <v>0</v>
      </c>
      <c r="N123" s="38">
        <v>0</v>
      </c>
      <c r="O123" s="38">
        <v>36</v>
      </c>
      <c r="P123" s="38">
        <v>4</v>
      </c>
      <c r="Q123" s="38">
        <v>5</v>
      </c>
      <c r="R123" s="38">
        <v>5</v>
      </c>
      <c r="S123" s="38">
        <v>0</v>
      </c>
      <c r="T123" s="38">
        <v>0</v>
      </c>
      <c r="U123" s="38">
        <v>0</v>
      </c>
      <c r="V123" s="38">
        <v>0</v>
      </c>
      <c r="W123" s="38">
        <v>0</v>
      </c>
      <c r="X123" s="38">
        <v>70</v>
      </c>
      <c r="Y123" s="38">
        <v>59</v>
      </c>
      <c r="Z123" s="38">
        <v>0</v>
      </c>
      <c r="AA123" s="38">
        <v>0</v>
      </c>
      <c r="AB123" s="38">
        <v>0</v>
      </c>
      <c r="AC123" s="38">
        <v>7</v>
      </c>
      <c r="AD123" s="38">
        <v>4</v>
      </c>
    </row>
    <row r="124" spans="1:30" ht="15" customHeight="1">
      <c r="A124" s="48"/>
      <c r="B124" s="24"/>
      <c r="C124" s="56">
        <v>100</v>
      </c>
      <c r="D124" s="56">
        <v>100</v>
      </c>
      <c r="E124" s="56">
        <v>0</v>
      </c>
      <c r="F124" s="56">
        <v>0</v>
      </c>
      <c r="G124" s="56">
        <v>0</v>
      </c>
      <c r="H124" s="56">
        <v>0</v>
      </c>
      <c r="I124" s="56">
        <v>0</v>
      </c>
      <c r="J124" s="56">
        <v>100</v>
      </c>
      <c r="K124" s="56">
        <v>84.435797665369648</v>
      </c>
      <c r="L124" s="56">
        <v>0</v>
      </c>
      <c r="M124" s="56">
        <v>0</v>
      </c>
      <c r="N124" s="56">
        <v>0</v>
      </c>
      <c r="O124" s="56">
        <v>14.007782101167315</v>
      </c>
      <c r="P124" s="56">
        <v>1.556420233463035</v>
      </c>
      <c r="Q124" s="56">
        <v>100</v>
      </c>
      <c r="R124" s="56">
        <v>100</v>
      </c>
      <c r="S124" s="56">
        <v>0</v>
      </c>
      <c r="T124" s="56">
        <v>0</v>
      </c>
      <c r="U124" s="56">
        <v>0</v>
      </c>
      <c r="V124" s="56">
        <v>0</v>
      </c>
      <c r="W124" s="56">
        <v>0</v>
      </c>
      <c r="X124" s="56">
        <v>100</v>
      </c>
      <c r="Y124" s="56">
        <v>84.285714285714292</v>
      </c>
      <c r="Z124" s="56">
        <v>0</v>
      </c>
      <c r="AA124" s="56">
        <v>0</v>
      </c>
      <c r="AB124" s="56">
        <v>0</v>
      </c>
      <c r="AC124" s="56">
        <v>10</v>
      </c>
      <c r="AD124" s="56">
        <v>5.7142857142857144</v>
      </c>
    </row>
    <row r="125" spans="1:30" ht="15" customHeight="1">
      <c r="A125" s="48"/>
      <c r="B125" s="24" t="s">
        <v>58</v>
      </c>
      <c r="C125" s="38">
        <v>79</v>
      </c>
      <c r="D125" s="38">
        <v>56</v>
      </c>
      <c r="E125" s="38">
        <v>0</v>
      </c>
      <c r="F125" s="38">
        <v>0</v>
      </c>
      <c r="G125" s="38">
        <v>11</v>
      </c>
      <c r="H125" s="38">
        <v>12</v>
      </c>
      <c r="I125" s="38">
        <v>0</v>
      </c>
      <c r="J125" s="38">
        <v>470</v>
      </c>
      <c r="K125" s="38">
        <v>382</v>
      </c>
      <c r="L125" s="38">
        <v>0</v>
      </c>
      <c r="M125" s="38">
        <v>0</v>
      </c>
      <c r="N125" s="38">
        <v>47</v>
      </c>
      <c r="O125" s="38">
        <v>34</v>
      </c>
      <c r="P125" s="38">
        <v>7</v>
      </c>
      <c r="Q125" s="38">
        <v>24</v>
      </c>
      <c r="R125" s="38">
        <v>16</v>
      </c>
      <c r="S125" s="38">
        <v>0</v>
      </c>
      <c r="T125" s="38">
        <v>0</v>
      </c>
      <c r="U125" s="38">
        <v>5</v>
      </c>
      <c r="V125" s="38">
        <v>2</v>
      </c>
      <c r="W125" s="38">
        <v>1</v>
      </c>
      <c r="X125" s="38">
        <v>274</v>
      </c>
      <c r="Y125" s="38">
        <v>207</v>
      </c>
      <c r="Z125" s="38">
        <v>0</v>
      </c>
      <c r="AA125" s="38">
        <v>0</v>
      </c>
      <c r="AB125" s="38">
        <v>27</v>
      </c>
      <c r="AC125" s="38">
        <v>28</v>
      </c>
      <c r="AD125" s="38">
        <v>12</v>
      </c>
    </row>
    <row r="126" spans="1:30" ht="15" customHeight="1">
      <c r="A126" s="48"/>
      <c r="B126" s="24"/>
      <c r="C126" s="56">
        <v>99.999999999999986</v>
      </c>
      <c r="D126" s="56">
        <v>70.886075949367083</v>
      </c>
      <c r="E126" s="56">
        <v>0</v>
      </c>
      <c r="F126" s="56">
        <v>0</v>
      </c>
      <c r="G126" s="56">
        <v>13.924050632911392</v>
      </c>
      <c r="H126" s="56">
        <v>15.18987341772152</v>
      </c>
      <c r="I126" s="56">
        <v>0</v>
      </c>
      <c r="J126" s="56">
        <v>100</v>
      </c>
      <c r="K126" s="56">
        <v>81.276595744680847</v>
      </c>
      <c r="L126" s="56">
        <v>0</v>
      </c>
      <c r="M126" s="56">
        <v>0</v>
      </c>
      <c r="N126" s="56">
        <v>10</v>
      </c>
      <c r="O126" s="56">
        <v>7.2340425531914887</v>
      </c>
      <c r="P126" s="56">
        <v>1.4893617021276597</v>
      </c>
      <c r="Q126" s="56">
        <v>100</v>
      </c>
      <c r="R126" s="56">
        <v>66.666666666666657</v>
      </c>
      <c r="S126" s="56">
        <v>0</v>
      </c>
      <c r="T126" s="56">
        <v>0</v>
      </c>
      <c r="U126" s="56">
        <v>20.833333333333336</v>
      </c>
      <c r="V126" s="56">
        <v>8.3333333333333321</v>
      </c>
      <c r="W126" s="56">
        <v>4.1666666666666661</v>
      </c>
      <c r="X126" s="56">
        <v>100</v>
      </c>
      <c r="Y126" s="56">
        <v>75.547445255474457</v>
      </c>
      <c r="Z126" s="56">
        <v>0</v>
      </c>
      <c r="AA126" s="56">
        <v>0</v>
      </c>
      <c r="AB126" s="56">
        <v>9.8540145985401466</v>
      </c>
      <c r="AC126" s="56">
        <v>10.218978102189782</v>
      </c>
      <c r="AD126" s="56">
        <v>4.3795620437956204</v>
      </c>
    </row>
    <row r="127" spans="1:30" ht="15" customHeight="1">
      <c r="A127" s="48"/>
      <c r="B127" s="24" t="s">
        <v>59</v>
      </c>
      <c r="C127" s="38">
        <v>198</v>
      </c>
      <c r="D127" s="38">
        <v>132</v>
      </c>
      <c r="E127" s="38">
        <v>0</v>
      </c>
      <c r="F127" s="38">
        <v>24</v>
      </c>
      <c r="G127" s="38">
        <v>32</v>
      </c>
      <c r="H127" s="38">
        <v>10</v>
      </c>
      <c r="I127" s="38">
        <v>0</v>
      </c>
      <c r="J127" s="38">
        <v>418</v>
      </c>
      <c r="K127" s="38">
        <v>286</v>
      </c>
      <c r="L127" s="38">
        <v>0</v>
      </c>
      <c r="M127" s="38">
        <v>36</v>
      </c>
      <c r="N127" s="38">
        <v>50</v>
      </c>
      <c r="O127" s="38">
        <v>41</v>
      </c>
      <c r="P127" s="38">
        <v>5</v>
      </c>
      <c r="Q127" s="38">
        <v>31</v>
      </c>
      <c r="R127" s="38">
        <v>26</v>
      </c>
      <c r="S127" s="38">
        <v>0</v>
      </c>
      <c r="T127" s="38">
        <v>1</v>
      </c>
      <c r="U127" s="38">
        <v>2</v>
      </c>
      <c r="V127" s="38">
        <v>2</v>
      </c>
      <c r="W127" s="38">
        <v>0</v>
      </c>
      <c r="X127" s="38">
        <v>388</v>
      </c>
      <c r="Y127" s="38">
        <v>292</v>
      </c>
      <c r="Z127" s="38">
        <v>0</v>
      </c>
      <c r="AA127" s="38">
        <v>27</v>
      </c>
      <c r="AB127" s="38">
        <v>31</v>
      </c>
      <c r="AC127" s="38">
        <v>23</v>
      </c>
      <c r="AD127" s="38">
        <v>15</v>
      </c>
    </row>
    <row r="128" spans="1:30" ht="15" customHeight="1">
      <c r="A128" s="48"/>
      <c r="B128" s="24"/>
      <c r="C128" s="56">
        <v>100</v>
      </c>
      <c r="D128" s="56">
        <v>66.666666666666657</v>
      </c>
      <c r="E128" s="56">
        <v>0</v>
      </c>
      <c r="F128" s="56">
        <v>12.121212121212121</v>
      </c>
      <c r="G128" s="56">
        <v>16.161616161616163</v>
      </c>
      <c r="H128" s="56">
        <v>5.0505050505050502</v>
      </c>
      <c r="I128" s="56">
        <v>0</v>
      </c>
      <c r="J128" s="56">
        <v>100</v>
      </c>
      <c r="K128" s="56">
        <v>68.421052631578945</v>
      </c>
      <c r="L128" s="56">
        <v>0</v>
      </c>
      <c r="M128" s="56">
        <v>8.6124401913875595</v>
      </c>
      <c r="N128" s="56">
        <v>11.961722488038278</v>
      </c>
      <c r="O128" s="56">
        <v>9.8086124401913874</v>
      </c>
      <c r="P128" s="56">
        <v>1.1961722488038278</v>
      </c>
      <c r="Q128" s="56">
        <v>100</v>
      </c>
      <c r="R128" s="56">
        <v>83.870967741935488</v>
      </c>
      <c r="S128" s="56">
        <v>0</v>
      </c>
      <c r="T128" s="56">
        <v>3.225806451612903</v>
      </c>
      <c r="U128" s="56">
        <v>6.4516129032258061</v>
      </c>
      <c r="V128" s="56">
        <v>6.4516129032258061</v>
      </c>
      <c r="W128" s="56">
        <v>0</v>
      </c>
      <c r="X128" s="56">
        <v>100</v>
      </c>
      <c r="Y128" s="56">
        <v>75.257731958762889</v>
      </c>
      <c r="Z128" s="56">
        <v>0</v>
      </c>
      <c r="AA128" s="56">
        <v>6.9587628865979383</v>
      </c>
      <c r="AB128" s="56">
        <v>7.9896907216494837</v>
      </c>
      <c r="AC128" s="56">
        <v>5.9278350515463911</v>
      </c>
      <c r="AD128" s="56">
        <v>3.865979381443299</v>
      </c>
    </row>
    <row r="129" spans="1:30" ht="15" customHeight="1">
      <c r="A129" s="48"/>
      <c r="B129" s="24" t="s">
        <v>60</v>
      </c>
      <c r="C129" s="38">
        <v>222</v>
      </c>
      <c r="D129" s="38">
        <v>125</v>
      </c>
      <c r="E129" s="38">
        <v>0</v>
      </c>
      <c r="F129" s="38">
        <v>57</v>
      </c>
      <c r="G129" s="38">
        <v>28</v>
      </c>
      <c r="H129" s="38">
        <v>11</v>
      </c>
      <c r="I129" s="38">
        <v>1</v>
      </c>
      <c r="J129" s="38">
        <v>223</v>
      </c>
      <c r="K129" s="38">
        <v>151</v>
      </c>
      <c r="L129" s="38">
        <v>0</v>
      </c>
      <c r="M129" s="38">
        <v>34</v>
      </c>
      <c r="N129" s="38">
        <v>20</v>
      </c>
      <c r="O129" s="38">
        <v>18</v>
      </c>
      <c r="P129" s="38">
        <v>0</v>
      </c>
      <c r="Q129" s="38">
        <v>30</v>
      </c>
      <c r="R129" s="38">
        <v>18</v>
      </c>
      <c r="S129" s="38">
        <v>0</v>
      </c>
      <c r="T129" s="38">
        <v>8</v>
      </c>
      <c r="U129" s="38">
        <v>1</v>
      </c>
      <c r="V129" s="38">
        <v>3</v>
      </c>
      <c r="W129" s="38">
        <v>0</v>
      </c>
      <c r="X129" s="38">
        <v>303</v>
      </c>
      <c r="Y129" s="38">
        <v>208</v>
      </c>
      <c r="Z129" s="38">
        <v>0</v>
      </c>
      <c r="AA129" s="38">
        <v>35</v>
      </c>
      <c r="AB129" s="38">
        <v>42</v>
      </c>
      <c r="AC129" s="38">
        <v>11</v>
      </c>
      <c r="AD129" s="38">
        <v>7</v>
      </c>
    </row>
    <row r="130" spans="1:30" ht="15" customHeight="1">
      <c r="A130" s="48"/>
      <c r="B130" s="24"/>
      <c r="C130" s="56">
        <v>100</v>
      </c>
      <c r="D130" s="56">
        <v>56.306306306306311</v>
      </c>
      <c r="E130" s="56">
        <v>0</v>
      </c>
      <c r="F130" s="56">
        <v>25.675675675675674</v>
      </c>
      <c r="G130" s="56">
        <v>12.612612612612612</v>
      </c>
      <c r="H130" s="56">
        <v>4.954954954954955</v>
      </c>
      <c r="I130" s="56">
        <v>0.45045045045045046</v>
      </c>
      <c r="J130" s="56">
        <v>100</v>
      </c>
      <c r="K130" s="56">
        <v>67.713004484304932</v>
      </c>
      <c r="L130" s="56">
        <v>0</v>
      </c>
      <c r="M130" s="56">
        <v>15.246636771300448</v>
      </c>
      <c r="N130" s="56">
        <v>8.9686098654708513</v>
      </c>
      <c r="O130" s="56">
        <v>8.071748878923767</v>
      </c>
      <c r="P130" s="56">
        <v>0</v>
      </c>
      <c r="Q130" s="56">
        <v>100</v>
      </c>
      <c r="R130" s="56">
        <v>60</v>
      </c>
      <c r="S130" s="56">
        <v>0</v>
      </c>
      <c r="T130" s="56">
        <v>26.666666666666668</v>
      </c>
      <c r="U130" s="56">
        <v>3.3333333333333335</v>
      </c>
      <c r="V130" s="56">
        <v>10</v>
      </c>
      <c r="W130" s="56">
        <v>0</v>
      </c>
      <c r="X130" s="56">
        <v>100</v>
      </c>
      <c r="Y130" s="56">
        <v>68.646864686468646</v>
      </c>
      <c r="Z130" s="56">
        <v>0</v>
      </c>
      <c r="AA130" s="56">
        <v>11.55115511551155</v>
      </c>
      <c r="AB130" s="56">
        <v>13.861386138613863</v>
      </c>
      <c r="AC130" s="56">
        <v>3.6303630363036308</v>
      </c>
      <c r="AD130" s="56">
        <v>2.3102310231023102</v>
      </c>
    </row>
    <row r="131" spans="1:30" ht="15" customHeight="1">
      <c r="A131" s="48"/>
      <c r="B131" s="24" t="s">
        <v>61</v>
      </c>
      <c r="C131" s="38">
        <v>260</v>
      </c>
      <c r="D131" s="38">
        <v>107</v>
      </c>
      <c r="E131" s="38">
        <v>0</v>
      </c>
      <c r="F131" s="38">
        <v>96</v>
      </c>
      <c r="G131" s="38">
        <v>42</v>
      </c>
      <c r="H131" s="38">
        <v>15</v>
      </c>
      <c r="I131" s="38">
        <v>0</v>
      </c>
      <c r="J131" s="38">
        <v>174</v>
      </c>
      <c r="K131" s="38">
        <v>104</v>
      </c>
      <c r="L131" s="38">
        <v>0</v>
      </c>
      <c r="M131" s="38">
        <v>46</v>
      </c>
      <c r="N131" s="38">
        <v>17</v>
      </c>
      <c r="O131" s="38">
        <v>6</v>
      </c>
      <c r="P131" s="38">
        <v>1</v>
      </c>
      <c r="Q131" s="38">
        <v>25</v>
      </c>
      <c r="R131" s="38">
        <v>14</v>
      </c>
      <c r="S131" s="38">
        <v>0</v>
      </c>
      <c r="T131" s="38">
        <v>9</v>
      </c>
      <c r="U131" s="38">
        <v>1</v>
      </c>
      <c r="V131" s="38">
        <v>1</v>
      </c>
      <c r="W131" s="38">
        <v>0</v>
      </c>
      <c r="X131" s="38">
        <v>182</v>
      </c>
      <c r="Y131" s="38">
        <v>130</v>
      </c>
      <c r="Z131" s="38">
        <v>0</v>
      </c>
      <c r="AA131" s="38">
        <v>25</v>
      </c>
      <c r="AB131" s="38">
        <v>16</v>
      </c>
      <c r="AC131" s="38">
        <v>4</v>
      </c>
      <c r="AD131" s="38">
        <v>7</v>
      </c>
    </row>
    <row r="132" spans="1:30" ht="15" customHeight="1">
      <c r="A132" s="48"/>
      <c r="B132" s="24"/>
      <c r="C132" s="56">
        <v>100</v>
      </c>
      <c r="D132" s="56">
        <v>41.153846153846153</v>
      </c>
      <c r="E132" s="56">
        <v>0</v>
      </c>
      <c r="F132" s="56">
        <v>36.923076923076927</v>
      </c>
      <c r="G132" s="56">
        <v>16.153846153846153</v>
      </c>
      <c r="H132" s="56">
        <v>5.7692307692307692</v>
      </c>
      <c r="I132" s="56">
        <v>0</v>
      </c>
      <c r="J132" s="56">
        <v>100</v>
      </c>
      <c r="K132" s="56">
        <v>59.770114942528743</v>
      </c>
      <c r="L132" s="56">
        <v>0</v>
      </c>
      <c r="M132" s="56">
        <v>26.436781609195403</v>
      </c>
      <c r="N132" s="56">
        <v>9.7701149425287355</v>
      </c>
      <c r="O132" s="56">
        <v>3.4482758620689653</v>
      </c>
      <c r="P132" s="56">
        <v>0.57471264367816088</v>
      </c>
      <c r="Q132" s="56">
        <v>100</v>
      </c>
      <c r="R132" s="56">
        <v>56.000000000000007</v>
      </c>
      <c r="S132" s="56">
        <v>0</v>
      </c>
      <c r="T132" s="56">
        <v>36</v>
      </c>
      <c r="U132" s="56">
        <v>4</v>
      </c>
      <c r="V132" s="56">
        <v>4</v>
      </c>
      <c r="W132" s="56">
        <v>0</v>
      </c>
      <c r="X132" s="56">
        <v>100</v>
      </c>
      <c r="Y132" s="56">
        <v>71.428571428571431</v>
      </c>
      <c r="Z132" s="56">
        <v>0</v>
      </c>
      <c r="AA132" s="56">
        <v>13.736263736263737</v>
      </c>
      <c r="AB132" s="56">
        <v>8.791208791208792</v>
      </c>
      <c r="AC132" s="56">
        <v>2.197802197802198</v>
      </c>
      <c r="AD132" s="56">
        <v>3.8461538461538463</v>
      </c>
    </row>
    <row r="133" spans="1:30" ht="15" customHeight="1">
      <c r="A133" s="48"/>
      <c r="B133" s="24" t="s">
        <v>62</v>
      </c>
      <c r="C133" s="38">
        <v>312</v>
      </c>
      <c r="D133" s="38">
        <v>131</v>
      </c>
      <c r="E133" s="38">
        <v>0</v>
      </c>
      <c r="F133" s="38">
        <v>122</v>
      </c>
      <c r="G133" s="38">
        <v>48</v>
      </c>
      <c r="H133" s="38">
        <v>10</v>
      </c>
      <c r="I133" s="38">
        <v>1</v>
      </c>
      <c r="J133" s="38">
        <v>109</v>
      </c>
      <c r="K133" s="38">
        <v>54</v>
      </c>
      <c r="L133" s="38">
        <v>0</v>
      </c>
      <c r="M133" s="38">
        <v>36</v>
      </c>
      <c r="N133" s="38">
        <v>15</v>
      </c>
      <c r="O133" s="38">
        <v>4</v>
      </c>
      <c r="P133" s="38">
        <v>0</v>
      </c>
      <c r="Q133" s="38">
        <v>29</v>
      </c>
      <c r="R133" s="38">
        <v>14</v>
      </c>
      <c r="S133" s="38">
        <v>0</v>
      </c>
      <c r="T133" s="38">
        <v>7</v>
      </c>
      <c r="U133" s="38">
        <v>5</v>
      </c>
      <c r="V133" s="38">
        <v>3</v>
      </c>
      <c r="W133" s="38">
        <v>0</v>
      </c>
      <c r="X133" s="38">
        <v>125</v>
      </c>
      <c r="Y133" s="38">
        <v>83</v>
      </c>
      <c r="Z133" s="38">
        <v>0</v>
      </c>
      <c r="AA133" s="38">
        <v>27</v>
      </c>
      <c r="AB133" s="38">
        <v>14</v>
      </c>
      <c r="AC133" s="38">
        <v>0</v>
      </c>
      <c r="AD133" s="38">
        <v>1</v>
      </c>
    </row>
    <row r="134" spans="1:30" ht="15" customHeight="1">
      <c r="A134" s="48"/>
      <c r="B134" s="24"/>
      <c r="C134" s="56">
        <v>100</v>
      </c>
      <c r="D134" s="56">
        <v>41.987179487179489</v>
      </c>
      <c r="E134" s="56">
        <v>0</v>
      </c>
      <c r="F134" s="56">
        <v>39.102564102564102</v>
      </c>
      <c r="G134" s="56">
        <v>15.384615384615385</v>
      </c>
      <c r="H134" s="56">
        <v>3.2051282051282048</v>
      </c>
      <c r="I134" s="56">
        <v>0.32051282051282048</v>
      </c>
      <c r="J134" s="56">
        <v>100.00000000000001</v>
      </c>
      <c r="K134" s="56">
        <v>49.541284403669728</v>
      </c>
      <c r="L134" s="56">
        <v>0</v>
      </c>
      <c r="M134" s="56">
        <v>33.027522935779821</v>
      </c>
      <c r="N134" s="56">
        <v>13.761467889908257</v>
      </c>
      <c r="O134" s="56">
        <v>3.669724770642202</v>
      </c>
      <c r="P134" s="56">
        <v>0</v>
      </c>
      <c r="Q134" s="56">
        <v>100</v>
      </c>
      <c r="R134" s="56">
        <v>48.275862068965516</v>
      </c>
      <c r="S134" s="56">
        <v>0</v>
      </c>
      <c r="T134" s="56">
        <v>24.137931034482758</v>
      </c>
      <c r="U134" s="56">
        <v>17.241379310344829</v>
      </c>
      <c r="V134" s="56">
        <v>10.344827586206897</v>
      </c>
      <c r="W134" s="56">
        <v>0</v>
      </c>
      <c r="X134" s="56">
        <v>100</v>
      </c>
      <c r="Y134" s="56">
        <v>66.400000000000006</v>
      </c>
      <c r="Z134" s="56">
        <v>0</v>
      </c>
      <c r="AA134" s="56">
        <v>21.6</v>
      </c>
      <c r="AB134" s="56">
        <v>11.200000000000001</v>
      </c>
      <c r="AC134" s="56">
        <v>0</v>
      </c>
      <c r="AD134" s="56">
        <v>0.8</v>
      </c>
    </row>
    <row r="135" spans="1:30" ht="15" customHeight="1">
      <c r="A135" s="48"/>
      <c r="B135" s="24" t="s">
        <v>63</v>
      </c>
      <c r="C135" s="38">
        <v>264</v>
      </c>
      <c r="D135" s="38">
        <v>109</v>
      </c>
      <c r="E135" s="38">
        <v>0</v>
      </c>
      <c r="F135" s="38">
        <v>105</v>
      </c>
      <c r="G135" s="38">
        <v>40</v>
      </c>
      <c r="H135" s="38">
        <v>9</v>
      </c>
      <c r="I135" s="38">
        <v>1</v>
      </c>
      <c r="J135" s="38">
        <v>77</v>
      </c>
      <c r="K135" s="38">
        <v>46</v>
      </c>
      <c r="L135" s="38">
        <v>0</v>
      </c>
      <c r="M135" s="38">
        <v>19</v>
      </c>
      <c r="N135" s="38">
        <v>8</v>
      </c>
      <c r="O135" s="38">
        <v>4</v>
      </c>
      <c r="P135" s="38">
        <v>0</v>
      </c>
      <c r="Q135" s="38">
        <v>21</v>
      </c>
      <c r="R135" s="38">
        <v>12</v>
      </c>
      <c r="S135" s="38">
        <v>0</v>
      </c>
      <c r="T135" s="38">
        <v>7</v>
      </c>
      <c r="U135" s="38">
        <v>1</v>
      </c>
      <c r="V135" s="38">
        <v>1</v>
      </c>
      <c r="W135" s="38">
        <v>0</v>
      </c>
      <c r="X135" s="38">
        <v>95</v>
      </c>
      <c r="Y135" s="38">
        <v>51</v>
      </c>
      <c r="Z135" s="38">
        <v>0</v>
      </c>
      <c r="AA135" s="38">
        <v>31</v>
      </c>
      <c r="AB135" s="38">
        <v>10</v>
      </c>
      <c r="AC135" s="38">
        <v>1</v>
      </c>
      <c r="AD135" s="38">
        <v>2</v>
      </c>
    </row>
    <row r="136" spans="1:30" ht="15" customHeight="1">
      <c r="A136" s="48"/>
      <c r="B136" s="24"/>
      <c r="C136" s="56">
        <v>100</v>
      </c>
      <c r="D136" s="56">
        <v>41.287878787878789</v>
      </c>
      <c r="E136" s="56">
        <v>0</v>
      </c>
      <c r="F136" s="56">
        <v>39.772727272727273</v>
      </c>
      <c r="G136" s="56">
        <v>15.151515151515152</v>
      </c>
      <c r="H136" s="56">
        <v>3.4090909090909087</v>
      </c>
      <c r="I136" s="56">
        <v>0.37878787878787878</v>
      </c>
      <c r="J136" s="56">
        <v>100.00000000000001</v>
      </c>
      <c r="K136" s="56">
        <v>59.740259740259738</v>
      </c>
      <c r="L136" s="56">
        <v>0</v>
      </c>
      <c r="M136" s="56">
        <v>24.675324675324674</v>
      </c>
      <c r="N136" s="56">
        <v>10.38961038961039</v>
      </c>
      <c r="O136" s="56">
        <v>5.1948051948051948</v>
      </c>
      <c r="P136" s="56">
        <v>0</v>
      </c>
      <c r="Q136" s="56">
        <v>99.999999999999986</v>
      </c>
      <c r="R136" s="56">
        <v>57.142857142857139</v>
      </c>
      <c r="S136" s="56">
        <v>0</v>
      </c>
      <c r="T136" s="56">
        <v>33.333333333333329</v>
      </c>
      <c r="U136" s="56">
        <v>4.7619047619047619</v>
      </c>
      <c r="V136" s="56">
        <v>4.7619047619047619</v>
      </c>
      <c r="W136" s="56">
        <v>0</v>
      </c>
      <c r="X136" s="56">
        <v>100.00000000000001</v>
      </c>
      <c r="Y136" s="56">
        <v>53.684210526315788</v>
      </c>
      <c r="Z136" s="56">
        <v>0</v>
      </c>
      <c r="AA136" s="56">
        <v>32.631578947368425</v>
      </c>
      <c r="AB136" s="56">
        <v>10.526315789473683</v>
      </c>
      <c r="AC136" s="56">
        <v>1.0526315789473684</v>
      </c>
      <c r="AD136" s="56">
        <v>2.1052631578947367</v>
      </c>
    </row>
    <row r="137" spans="1:30" ht="15" customHeight="1">
      <c r="A137" s="48"/>
      <c r="B137" s="24" t="s">
        <v>64</v>
      </c>
      <c r="C137" s="38">
        <v>84</v>
      </c>
      <c r="D137" s="38">
        <v>29</v>
      </c>
      <c r="E137" s="38">
        <v>0</v>
      </c>
      <c r="F137" s="38">
        <v>40</v>
      </c>
      <c r="G137" s="38">
        <v>6</v>
      </c>
      <c r="H137" s="38">
        <v>7</v>
      </c>
      <c r="I137" s="38">
        <v>2</v>
      </c>
      <c r="J137" s="38">
        <v>34</v>
      </c>
      <c r="K137" s="38">
        <v>13</v>
      </c>
      <c r="L137" s="38">
        <v>0</v>
      </c>
      <c r="M137" s="38">
        <v>16</v>
      </c>
      <c r="N137" s="38">
        <v>4</v>
      </c>
      <c r="O137" s="38">
        <v>1</v>
      </c>
      <c r="P137" s="38">
        <v>0</v>
      </c>
      <c r="Q137" s="38">
        <v>7</v>
      </c>
      <c r="R137" s="38">
        <v>1</v>
      </c>
      <c r="S137" s="38">
        <v>0</v>
      </c>
      <c r="T137" s="38">
        <v>3</v>
      </c>
      <c r="U137" s="38">
        <v>1</v>
      </c>
      <c r="V137" s="38">
        <v>0</v>
      </c>
      <c r="W137" s="38">
        <v>2</v>
      </c>
      <c r="X137" s="38">
        <v>32</v>
      </c>
      <c r="Y137" s="38">
        <v>18</v>
      </c>
      <c r="Z137" s="38">
        <v>0</v>
      </c>
      <c r="AA137" s="38">
        <v>9</v>
      </c>
      <c r="AB137" s="38">
        <v>3</v>
      </c>
      <c r="AC137" s="38">
        <v>2</v>
      </c>
      <c r="AD137" s="38">
        <v>0</v>
      </c>
    </row>
    <row r="138" spans="1:30" ht="15" customHeight="1">
      <c r="A138" s="48"/>
      <c r="B138" s="24"/>
      <c r="C138" s="56">
        <v>99.999999999999986</v>
      </c>
      <c r="D138" s="56">
        <v>34.523809523809526</v>
      </c>
      <c r="E138" s="56">
        <v>0</v>
      </c>
      <c r="F138" s="56">
        <v>47.619047619047613</v>
      </c>
      <c r="G138" s="56">
        <v>7.1428571428571423</v>
      </c>
      <c r="H138" s="56">
        <v>8.3333333333333321</v>
      </c>
      <c r="I138" s="56">
        <v>2.3809523809523809</v>
      </c>
      <c r="J138" s="56">
        <v>99.999999999999986</v>
      </c>
      <c r="K138" s="56">
        <v>38.235294117647058</v>
      </c>
      <c r="L138" s="56">
        <v>0</v>
      </c>
      <c r="M138" s="56">
        <v>47.058823529411761</v>
      </c>
      <c r="N138" s="56">
        <v>11.76470588235294</v>
      </c>
      <c r="O138" s="56">
        <v>2.9411764705882351</v>
      </c>
      <c r="P138" s="56">
        <v>0</v>
      </c>
      <c r="Q138" s="56">
        <v>99.999999999999986</v>
      </c>
      <c r="R138" s="56">
        <v>14.285714285714285</v>
      </c>
      <c r="S138" s="56">
        <v>0</v>
      </c>
      <c r="T138" s="56">
        <v>42.857142857142854</v>
      </c>
      <c r="U138" s="56">
        <v>14.285714285714285</v>
      </c>
      <c r="V138" s="56">
        <v>0</v>
      </c>
      <c r="W138" s="56">
        <v>28.571428571428569</v>
      </c>
      <c r="X138" s="56">
        <v>100</v>
      </c>
      <c r="Y138" s="56">
        <v>56.25</v>
      </c>
      <c r="Z138" s="56">
        <v>0</v>
      </c>
      <c r="AA138" s="56">
        <v>28.125</v>
      </c>
      <c r="AB138" s="56">
        <v>9.375</v>
      </c>
      <c r="AC138" s="56">
        <v>6.25</v>
      </c>
      <c r="AD138" s="56">
        <v>0</v>
      </c>
    </row>
    <row r="139" spans="1:30" ht="15" customHeight="1">
      <c r="A139" s="48"/>
      <c r="B139" s="24" t="s">
        <v>65</v>
      </c>
      <c r="C139" s="38">
        <v>161</v>
      </c>
      <c r="D139" s="38">
        <v>64</v>
      </c>
      <c r="E139" s="38">
        <v>22</v>
      </c>
      <c r="F139" s="38">
        <v>62</v>
      </c>
      <c r="G139" s="38">
        <v>13</v>
      </c>
      <c r="H139" s="38">
        <v>0</v>
      </c>
      <c r="I139" s="38">
        <v>0</v>
      </c>
      <c r="J139" s="38">
        <v>46</v>
      </c>
      <c r="K139" s="38">
        <v>26</v>
      </c>
      <c r="L139" s="38">
        <v>4</v>
      </c>
      <c r="M139" s="38">
        <v>13</v>
      </c>
      <c r="N139" s="38">
        <v>2</v>
      </c>
      <c r="O139" s="38">
        <v>1</v>
      </c>
      <c r="P139" s="38">
        <v>0</v>
      </c>
      <c r="Q139" s="38">
        <v>6</v>
      </c>
      <c r="R139" s="38">
        <v>4</v>
      </c>
      <c r="S139" s="38">
        <v>0</v>
      </c>
      <c r="T139" s="38">
        <v>2</v>
      </c>
      <c r="U139" s="38">
        <v>0</v>
      </c>
      <c r="V139" s="38">
        <v>0</v>
      </c>
      <c r="W139" s="38">
        <v>0</v>
      </c>
      <c r="X139" s="38">
        <v>28</v>
      </c>
      <c r="Y139" s="38">
        <v>14</v>
      </c>
      <c r="Z139" s="38">
        <v>0</v>
      </c>
      <c r="AA139" s="38">
        <v>11</v>
      </c>
      <c r="AB139" s="38">
        <v>3</v>
      </c>
      <c r="AC139" s="38">
        <v>0</v>
      </c>
      <c r="AD139" s="38">
        <v>0</v>
      </c>
    </row>
    <row r="140" spans="1:30" ht="15" customHeight="1">
      <c r="A140" s="48"/>
      <c r="B140" s="24"/>
      <c r="C140" s="56">
        <v>100.00000000000001</v>
      </c>
      <c r="D140" s="56">
        <v>39.751552795031053</v>
      </c>
      <c r="E140" s="56">
        <v>13.664596273291925</v>
      </c>
      <c r="F140" s="56">
        <v>38.509316770186338</v>
      </c>
      <c r="G140" s="56">
        <v>8.0745341614906838</v>
      </c>
      <c r="H140" s="56">
        <v>0</v>
      </c>
      <c r="I140" s="56">
        <v>0</v>
      </c>
      <c r="J140" s="56">
        <v>100</v>
      </c>
      <c r="K140" s="56">
        <v>56.521739130434781</v>
      </c>
      <c r="L140" s="56">
        <v>8.695652173913043</v>
      </c>
      <c r="M140" s="56">
        <v>28.260869565217391</v>
      </c>
      <c r="N140" s="56">
        <v>4.3478260869565215</v>
      </c>
      <c r="O140" s="56">
        <v>2.1739130434782608</v>
      </c>
      <c r="P140" s="56">
        <v>0</v>
      </c>
      <c r="Q140" s="56">
        <v>99.999999999999986</v>
      </c>
      <c r="R140" s="56">
        <v>66.666666666666657</v>
      </c>
      <c r="S140" s="56">
        <v>0</v>
      </c>
      <c r="T140" s="56">
        <v>33.333333333333329</v>
      </c>
      <c r="U140" s="56">
        <v>0</v>
      </c>
      <c r="V140" s="56">
        <v>0</v>
      </c>
      <c r="W140" s="56">
        <v>0</v>
      </c>
      <c r="X140" s="56">
        <v>99.999999999999986</v>
      </c>
      <c r="Y140" s="56">
        <v>50</v>
      </c>
      <c r="Z140" s="56">
        <v>0</v>
      </c>
      <c r="AA140" s="56">
        <v>39.285714285714285</v>
      </c>
      <c r="AB140" s="56">
        <v>10.714285714285714</v>
      </c>
      <c r="AC140" s="56">
        <v>0</v>
      </c>
      <c r="AD140" s="56">
        <v>0</v>
      </c>
    </row>
    <row r="141" spans="1:30" ht="15" customHeight="1">
      <c r="A141" s="48"/>
      <c r="B141" s="24" t="s">
        <v>2</v>
      </c>
      <c r="C141" s="38">
        <v>4</v>
      </c>
      <c r="D141" s="38">
        <v>1</v>
      </c>
      <c r="E141" s="38">
        <v>0</v>
      </c>
      <c r="F141" s="38">
        <v>1</v>
      </c>
      <c r="G141" s="38">
        <v>0</v>
      </c>
      <c r="H141" s="38">
        <v>1</v>
      </c>
      <c r="I141" s="38">
        <v>1</v>
      </c>
      <c r="J141" s="38">
        <v>3</v>
      </c>
      <c r="K141" s="38">
        <v>2</v>
      </c>
      <c r="L141" s="38">
        <v>0</v>
      </c>
      <c r="M141" s="38">
        <v>0</v>
      </c>
      <c r="N141" s="38">
        <v>0</v>
      </c>
      <c r="O141" s="38">
        <v>0</v>
      </c>
      <c r="P141" s="38">
        <v>1</v>
      </c>
      <c r="Q141" s="38">
        <v>2</v>
      </c>
      <c r="R141" s="38">
        <v>1</v>
      </c>
      <c r="S141" s="38">
        <v>0</v>
      </c>
      <c r="T141" s="38">
        <v>0</v>
      </c>
      <c r="U141" s="38">
        <v>1</v>
      </c>
      <c r="V141" s="38">
        <v>0</v>
      </c>
      <c r="W141" s="38">
        <v>0</v>
      </c>
      <c r="X141" s="38">
        <v>48</v>
      </c>
      <c r="Y141" s="38">
        <v>32</v>
      </c>
      <c r="Z141" s="38">
        <v>1</v>
      </c>
      <c r="AA141" s="38">
        <v>4</v>
      </c>
      <c r="AB141" s="38">
        <v>2</v>
      </c>
      <c r="AC141" s="38">
        <v>2</v>
      </c>
      <c r="AD141" s="38">
        <v>7</v>
      </c>
    </row>
    <row r="142" spans="1:30" ht="15" customHeight="1">
      <c r="A142" s="90"/>
      <c r="B142" s="24"/>
      <c r="C142" s="56">
        <v>100</v>
      </c>
      <c r="D142" s="56">
        <v>25</v>
      </c>
      <c r="E142" s="56">
        <v>0</v>
      </c>
      <c r="F142" s="56">
        <v>25</v>
      </c>
      <c r="G142" s="56">
        <v>0</v>
      </c>
      <c r="H142" s="56">
        <v>25</v>
      </c>
      <c r="I142" s="56">
        <v>25</v>
      </c>
      <c r="J142" s="56">
        <v>99.999999999999986</v>
      </c>
      <c r="K142" s="56">
        <v>66.666666666666657</v>
      </c>
      <c r="L142" s="56">
        <v>0</v>
      </c>
      <c r="M142" s="56">
        <v>0</v>
      </c>
      <c r="N142" s="56">
        <v>0</v>
      </c>
      <c r="O142" s="56">
        <v>0</v>
      </c>
      <c r="P142" s="56">
        <v>33.333333333333329</v>
      </c>
      <c r="Q142" s="56">
        <v>100</v>
      </c>
      <c r="R142" s="56">
        <v>50</v>
      </c>
      <c r="S142" s="56">
        <v>0</v>
      </c>
      <c r="T142" s="56">
        <v>0</v>
      </c>
      <c r="U142" s="56">
        <v>50</v>
      </c>
      <c r="V142" s="56">
        <v>0</v>
      </c>
      <c r="W142" s="56">
        <v>0</v>
      </c>
      <c r="X142" s="56">
        <v>99.999999999999986</v>
      </c>
      <c r="Y142" s="56">
        <v>66.666666666666657</v>
      </c>
      <c r="Z142" s="56">
        <v>2.083333333333333</v>
      </c>
      <c r="AA142" s="56">
        <v>8.3333333333333321</v>
      </c>
      <c r="AB142" s="56">
        <v>4.1666666666666661</v>
      </c>
      <c r="AC142" s="56">
        <v>4.1666666666666661</v>
      </c>
      <c r="AD142" s="56">
        <v>14.583333333333334</v>
      </c>
    </row>
    <row r="143" spans="1:30" ht="15" customHeight="1">
      <c r="A143" s="48" t="s">
        <v>66</v>
      </c>
      <c r="B143" s="91" t="s">
        <v>50</v>
      </c>
      <c r="C143" s="38">
        <v>38</v>
      </c>
      <c r="D143" s="38">
        <v>28</v>
      </c>
      <c r="E143" s="38">
        <v>0</v>
      </c>
      <c r="F143" s="38">
        <v>6</v>
      </c>
      <c r="G143" s="38">
        <v>2</v>
      </c>
      <c r="H143" s="38">
        <v>2</v>
      </c>
      <c r="I143" s="38">
        <v>0</v>
      </c>
      <c r="J143" s="38">
        <v>80</v>
      </c>
      <c r="K143" s="38">
        <v>67</v>
      </c>
      <c r="L143" s="38">
        <v>0</v>
      </c>
      <c r="M143" s="38">
        <v>1</v>
      </c>
      <c r="N143" s="38">
        <v>8</v>
      </c>
      <c r="O143" s="38">
        <v>4</v>
      </c>
      <c r="P143" s="38">
        <v>0</v>
      </c>
      <c r="Q143" s="38">
        <v>18</v>
      </c>
      <c r="R143" s="38">
        <v>13</v>
      </c>
      <c r="S143" s="38">
        <v>0</v>
      </c>
      <c r="T143" s="38">
        <v>0</v>
      </c>
      <c r="U143" s="38">
        <v>3</v>
      </c>
      <c r="V143" s="38">
        <v>2</v>
      </c>
      <c r="W143" s="38">
        <v>0</v>
      </c>
      <c r="X143" s="38">
        <v>284</v>
      </c>
      <c r="Y143" s="38">
        <v>241</v>
      </c>
      <c r="Z143" s="38">
        <v>0</v>
      </c>
      <c r="AA143" s="38">
        <v>9</v>
      </c>
      <c r="AB143" s="38">
        <v>19</v>
      </c>
      <c r="AC143" s="38">
        <v>14</v>
      </c>
      <c r="AD143" s="38">
        <v>1</v>
      </c>
    </row>
    <row r="144" spans="1:30" ht="15" customHeight="1">
      <c r="A144" s="48"/>
      <c r="B144" s="91"/>
      <c r="C144" s="56">
        <v>99.999999999999972</v>
      </c>
      <c r="D144" s="56">
        <v>73.68421052631578</v>
      </c>
      <c r="E144" s="56">
        <v>0</v>
      </c>
      <c r="F144" s="56">
        <v>15.789473684210526</v>
      </c>
      <c r="G144" s="56">
        <v>5.2631578947368416</v>
      </c>
      <c r="H144" s="56">
        <v>5.2631578947368416</v>
      </c>
      <c r="I144" s="56">
        <v>0</v>
      </c>
      <c r="J144" s="56">
        <v>100</v>
      </c>
      <c r="K144" s="56">
        <v>83.75</v>
      </c>
      <c r="L144" s="56">
        <v>0</v>
      </c>
      <c r="M144" s="56">
        <v>1.25</v>
      </c>
      <c r="N144" s="56">
        <v>10</v>
      </c>
      <c r="O144" s="56">
        <v>5</v>
      </c>
      <c r="P144" s="56">
        <v>0</v>
      </c>
      <c r="Q144" s="56">
        <v>100</v>
      </c>
      <c r="R144" s="56">
        <v>72.222222222222214</v>
      </c>
      <c r="S144" s="56">
        <v>0</v>
      </c>
      <c r="T144" s="56">
        <v>0</v>
      </c>
      <c r="U144" s="56">
        <v>16.666666666666664</v>
      </c>
      <c r="V144" s="56">
        <v>11.111111111111111</v>
      </c>
      <c r="W144" s="56">
        <v>0</v>
      </c>
      <c r="X144" s="56">
        <v>99.999999999999986</v>
      </c>
      <c r="Y144" s="56">
        <v>84.859154929577457</v>
      </c>
      <c r="Z144" s="56">
        <v>0</v>
      </c>
      <c r="AA144" s="56">
        <v>3.169014084507042</v>
      </c>
      <c r="AB144" s="56">
        <v>6.6901408450704221</v>
      </c>
      <c r="AC144" s="56">
        <v>4.929577464788732</v>
      </c>
      <c r="AD144" s="56">
        <v>0.35211267605633806</v>
      </c>
    </row>
    <row r="145" spans="1:30" ht="15" customHeight="1">
      <c r="A145" s="48"/>
      <c r="B145" s="91" t="s">
        <v>51</v>
      </c>
      <c r="C145" s="38">
        <v>125</v>
      </c>
      <c r="D145" s="38">
        <v>61</v>
      </c>
      <c r="E145" s="38">
        <v>3</v>
      </c>
      <c r="F145" s="38">
        <v>37</v>
      </c>
      <c r="G145" s="38">
        <v>17</v>
      </c>
      <c r="H145" s="38">
        <v>7</v>
      </c>
      <c r="I145" s="38">
        <v>0</v>
      </c>
      <c r="J145" s="38">
        <v>168</v>
      </c>
      <c r="K145" s="38">
        <v>132</v>
      </c>
      <c r="L145" s="38">
        <v>1</v>
      </c>
      <c r="M145" s="38">
        <v>13</v>
      </c>
      <c r="N145" s="38">
        <v>11</v>
      </c>
      <c r="O145" s="38">
        <v>11</v>
      </c>
      <c r="P145" s="38">
        <v>0</v>
      </c>
      <c r="Q145" s="38">
        <v>26</v>
      </c>
      <c r="R145" s="38">
        <v>18</v>
      </c>
      <c r="S145" s="38">
        <v>0</v>
      </c>
      <c r="T145" s="38">
        <v>5</v>
      </c>
      <c r="U145" s="38">
        <v>1</v>
      </c>
      <c r="V145" s="38">
        <v>2</v>
      </c>
      <c r="W145" s="38">
        <v>0</v>
      </c>
      <c r="X145" s="38">
        <v>215</v>
      </c>
      <c r="Y145" s="38">
        <v>164</v>
      </c>
      <c r="Z145" s="38">
        <v>0</v>
      </c>
      <c r="AA145" s="38">
        <v>16</v>
      </c>
      <c r="AB145" s="38">
        <v>21</v>
      </c>
      <c r="AC145" s="38">
        <v>14</v>
      </c>
      <c r="AD145" s="38">
        <v>0</v>
      </c>
    </row>
    <row r="146" spans="1:30" ht="15" customHeight="1">
      <c r="A146" s="48"/>
      <c r="B146" s="91"/>
      <c r="C146" s="56">
        <v>100</v>
      </c>
      <c r="D146" s="56">
        <v>48.8</v>
      </c>
      <c r="E146" s="56">
        <v>2.4</v>
      </c>
      <c r="F146" s="56">
        <v>29.599999999999998</v>
      </c>
      <c r="G146" s="56">
        <v>13.600000000000001</v>
      </c>
      <c r="H146" s="56">
        <v>5.6000000000000005</v>
      </c>
      <c r="I146" s="56">
        <v>0</v>
      </c>
      <c r="J146" s="56">
        <v>100.00000000000001</v>
      </c>
      <c r="K146" s="56">
        <v>78.571428571428569</v>
      </c>
      <c r="L146" s="56">
        <v>0.59523809523809523</v>
      </c>
      <c r="M146" s="56">
        <v>7.7380952380952381</v>
      </c>
      <c r="N146" s="56">
        <v>6.5476190476190483</v>
      </c>
      <c r="O146" s="56">
        <v>6.5476190476190483</v>
      </c>
      <c r="P146" s="56">
        <v>0</v>
      </c>
      <c r="Q146" s="56">
        <v>99.999999999999986</v>
      </c>
      <c r="R146" s="56">
        <v>69.230769230769226</v>
      </c>
      <c r="S146" s="56">
        <v>0</v>
      </c>
      <c r="T146" s="56">
        <v>19.230769230769234</v>
      </c>
      <c r="U146" s="56">
        <v>3.8461538461538463</v>
      </c>
      <c r="V146" s="56">
        <v>7.6923076923076925</v>
      </c>
      <c r="W146" s="56">
        <v>0</v>
      </c>
      <c r="X146" s="56">
        <v>100</v>
      </c>
      <c r="Y146" s="56">
        <v>76.279069767441868</v>
      </c>
      <c r="Z146" s="56">
        <v>0</v>
      </c>
      <c r="AA146" s="56">
        <v>7.441860465116279</v>
      </c>
      <c r="AB146" s="56">
        <v>9.7674418604651159</v>
      </c>
      <c r="AC146" s="56">
        <v>6.5116279069767442</v>
      </c>
      <c r="AD146" s="56">
        <v>0</v>
      </c>
    </row>
    <row r="147" spans="1:30" ht="15" customHeight="1">
      <c r="A147" s="48"/>
      <c r="B147" s="91" t="s">
        <v>52</v>
      </c>
      <c r="C147" s="38">
        <v>458</v>
      </c>
      <c r="D147" s="38">
        <v>224</v>
      </c>
      <c r="E147" s="38">
        <v>17</v>
      </c>
      <c r="F147" s="38">
        <v>133</v>
      </c>
      <c r="G147" s="38">
        <v>62</v>
      </c>
      <c r="H147" s="38">
        <v>22</v>
      </c>
      <c r="I147" s="38">
        <v>0</v>
      </c>
      <c r="J147" s="38">
        <v>508</v>
      </c>
      <c r="K147" s="38">
        <v>355</v>
      </c>
      <c r="L147" s="38">
        <v>2</v>
      </c>
      <c r="M147" s="38">
        <v>65</v>
      </c>
      <c r="N147" s="38">
        <v>43</v>
      </c>
      <c r="O147" s="38">
        <v>43</v>
      </c>
      <c r="P147" s="38">
        <v>0</v>
      </c>
      <c r="Q147" s="38">
        <v>38</v>
      </c>
      <c r="R147" s="38">
        <v>23</v>
      </c>
      <c r="S147" s="38">
        <v>0</v>
      </c>
      <c r="T147" s="38">
        <v>11</v>
      </c>
      <c r="U147" s="38">
        <v>3</v>
      </c>
      <c r="V147" s="38">
        <v>1</v>
      </c>
      <c r="W147" s="38">
        <v>0</v>
      </c>
      <c r="X147" s="38">
        <v>373</v>
      </c>
      <c r="Y147" s="38">
        <v>268</v>
      </c>
      <c r="Z147" s="38">
        <v>0</v>
      </c>
      <c r="AA147" s="38">
        <v>52</v>
      </c>
      <c r="AB147" s="38">
        <v>33</v>
      </c>
      <c r="AC147" s="38">
        <v>20</v>
      </c>
      <c r="AD147" s="38">
        <v>0</v>
      </c>
    </row>
    <row r="148" spans="1:30" ht="15" customHeight="1">
      <c r="A148" s="48"/>
      <c r="B148" s="91"/>
      <c r="C148" s="56">
        <v>100.00000000000001</v>
      </c>
      <c r="D148" s="56">
        <v>48.908296943231441</v>
      </c>
      <c r="E148" s="56">
        <v>3.7117903930131009</v>
      </c>
      <c r="F148" s="56">
        <v>29.039301310043669</v>
      </c>
      <c r="G148" s="56">
        <v>13.537117903930133</v>
      </c>
      <c r="H148" s="56">
        <v>4.8034934497816595</v>
      </c>
      <c r="I148" s="56">
        <v>0</v>
      </c>
      <c r="J148" s="56">
        <v>100</v>
      </c>
      <c r="K148" s="56">
        <v>69.881889763779526</v>
      </c>
      <c r="L148" s="56">
        <v>0.39370078740157477</v>
      </c>
      <c r="M148" s="56">
        <v>12.795275590551181</v>
      </c>
      <c r="N148" s="56">
        <v>8.4645669291338592</v>
      </c>
      <c r="O148" s="56">
        <v>8.4645669291338592</v>
      </c>
      <c r="P148" s="56">
        <v>0</v>
      </c>
      <c r="Q148" s="56">
        <v>100</v>
      </c>
      <c r="R148" s="56">
        <v>60.526315789473685</v>
      </c>
      <c r="S148" s="56">
        <v>0</v>
      </c>
      <c r="T148" s="56">
        <v>28.947368421052634</v>
      </c>
      <c r="U148" s="56">
        <v>7.8947368421052628</v>
      </c>
      <c r="V148" s="56">
        <v>2.6315789473684208</v>
      </c>
      <c r="W148" s="56">
        <v>0</v>
      </c>
      <c r="X148" s="56">
        <v>100</v>
      </c>
      <c r="Y148" s="56">
        <v>71.849865951742629</v>
      </c>
      <c r="Z148" s="56">
        <v>0</v>
      </c>
      <c r="AA148" s="56">
        <v>13.941018766756033</v>
      </c>
      <c r="AB148" s="56">
        <v>8.8471849865951739</v>
      </c>
      <c r="AC148" s="56">
        <v>5.3619302949061662</v>
      </c>
      <c r="AD148" s="56">
        <v>0</v>
      </c>
    </row>
    <row r="149" spans="1:30" ht="15" customHeight="1">
      <c r="A149" s="48"/>
      <c r="B149" s="91" t="s">
        <v>343</v>
      </c>
      <c r="C149" s="38">
        <v>970</v>
      </c>
      <c r="D149" s="38">
        <v>456</v>
      </c>
      <c r="E149" s="38">
        <v>2</v>
      </c>
      <c r="F149" s="38">
        <v>330</v>
      </c>
      <c r="G149" s="38">
        <v>139</v>
      </c>
      <c r="H149" s="38">
        <v>43</v>
      </c>
      <c r="I149" s="38">
        <v>0</v>
      </c>
      <c r="J149" s="38">
        <v>1035</v>
      </c>
      <c r="K149" s="38">
        <v>725</v>
      </c>
      <c r="L149" s="38">
        <v>1</v>
      </c>
      <c r="M149" s="38">
        <v>121</v>
      </c>
      <c r="N149" s="38">
        <v>101</v>
      </c>
      <c r="O149" s="38">
        <v>87</v>
      </c>
      <c r="P149" s="38">
        <v>0</v>
      </c>
      <c r="Q149" s="38">
        <v>93</v>
      </c>
      <c r="R149" s="38">
        <v>56</v>
      </c>
      <c r="S149" s="38">
        <v>0</v>
      </c>
      <c r="T149" s="38">
        <v>21</v>
      </c>
      <c r="U149" s="38">
        <v>9</v>
      </c>
      <c r="V149" s="38">
        <v>7</v>
      </c>
      <c r="W149" s="38">
        <v>0</v>
      </c>
      <c r="X149" s="38">
        <v>578</v>
      </c>
      <c r="Y149" s="38">
        <v>389</v>
      </c>
      <c r="Z149" s="38">
        <v>0</v>
      </c>
      <c r="AA149" s="38">
        <v>88</v>
      </c>
      <c r="AB149" s="38">
        <v>73</v>
      </c>
      <c r="AC149" s="38">
        <v>28</v>
      </c>
      <c r="AD149" s="38">
        <v>0</v>
      </c>
    </row>
    <row r="150" spans="1:30" ht="15" customHeight="1">
      <c r="A150" s="48"/>
      <c r="B150" s="91"/>
      <c r="C150" s="56">
        <v>100</v>
      </c>
      <c r="D150" s="56">
        <v>47.010309278350512</v>
      </c>
      <c r="E150" s="56">
        <v>0.2061855670103093</v>
      </c>
      <c r="F150" s="56">
        <v>34.020618556701031</v>
      </c>
      <c r="G150" s="56">
        <v>14.329896907216494</v>
      </c>
      <c r="H150" s="56">
        <v>4.4329896907216497</v>
      </c>
      <c r="I150" s="56">
        <v>0</v>
      </c>
      <c r="J150" s="56">
        <v>100.00000000000001</v>
      </c>
      <c r="K150" s="56">
        <v>70.048309178743963</v>
      </c>
      <c r="L150" s="56">
        <v>9.6618357487922704E-2</v>
      </c>
      <c r="M150" s="56">
        <v>11.690821256038648</v>
      </c>
      <c r="N150" s="56">
        <v>9.7584541062801922</v>
      </c>
      <c r="O150" s="56">
        <v>8.4057971014492754</v>
      </c>
      <c r="P150" s="56">
        <v>0</v>
      </c>
      <c r="Q150" s="56">
        <v>100</v>
      </c>
      <c r="R150" s="56">
        <v>60.215053763440864</v>
      </c>
      <c r="S150" s="56">
        <v>0</v>
      </c>
      <c r="T150" s="56">
        <v>22.58064516129032</v>
      </c>
      <c r="U150" s="56">
        <v>9.67741935483871</v>
      </c>
      <c r="V150" s="56">
        <v>7.5268817204301079</v>
      </c>
      <c r="W150" s="56">
        <v>0</v>
      </c>
      <c r="X150" s="56">
        <v>100</v>
      </c>
      <c r="Y150" s="56">
        <v>67.301038062283737</v>
      </c>
      <c r="Z150" s="56">
        <v>0</v>
      </c>
      <c r="AA150" s="56">
        <v>15.224913494809689</v>
      </c>
      <c r="AB150" s="56">
        <v>12.629757785467127</v>
      </c>
      <c r="AC150" s="56">
        <v>4.844290657439446</v>
      </c>
      <c r="AD150" s="56">
        <v>0</v>
      </c>
    </row>
    <row r="151" spans="1:30" ht="15" customHeight="1">
      <c r="A151" s="48"/>
      <c r="B151" s="91" t="s">
        <v>54</v>
      </c>
      <c r="C151" s="38">
        <v>9</v>
      </c>
      <c r="D151" s="38">
        <v>1</v>
      </c>
      <c r="E151" s="38">
        <v>0</v>
      </c>
      <c r="F151" s="38">
        <v>1</v>
      </c>
      <c r="G151" s="38">
        <v>0</v>
      </c>
      <c r="H151" s="38">
        <v>1</v>
      </c>
      <c r="I151" s="38">
        <v>6</v>
      </c>
      <c r="J151" s="38">
        <v>20</v>
      </c>
      <c r="K151" s="38">
        <v>2</v>
      </c>
      <c r="L151" s="38">
        <v>0</v>
      </c>
      <c r="M151" s="38">
        <v>0</v>
      </c>
      <c r="N151" s="38">
        <v>0</v>
      </c>
      <c r="O151" s="38">
        <v>0</v>
      </c>
      <c r="P151" s="38">
        <v>18</v>
      </c>
      <c r="Q151" s="38">
        <v>5</v>
      </c>
      <c r="R151" s="38">
        <v>1</v>
      </c>
      <c r="S151" s="38">
        <v>0</v>
      </c>
      <c r="T151" s="38">
        <v>0</v>
      </c>
      <c r="U151" s="38">
        <v>1</v>
      </c>
      <c r="V151" s="38">
        <v>0</v>
      </c>
      <c r="W151" s="38">
        <v>3</v>
      </c>
      <c r="X151" s="38">
        <v>95</v>
      </c>
      <c r="Y151" s="38">
        <v>32</v>
      </c>
      <c r="Z151" s="38">
        <v>1</v>
      </c>
      <c r="AA151" s="38">
        <v>4</v>
      </c>
      <c r="AB151" s="38">
        <v>2</v>
      </c>
      <c r="AC151" s="38">
        <v>2</v>
      </c>
      <c r="AD151" s="38">
        <v>54</v>
      </c>
    </row>
    <row r="152" spans="1:30" ht="15" customHeight="1">
      <c r="A152" s="90"/>
      <c r="B152" s="91"/>
      <c r="C152" s="56">
        <v>99.999999999999986</v>
      </c>
      <c r="D152" s="56">
        <v>11.111111111111111</v>
      </c>
      <c r="E152" s="56">
        <v>0</v>
      </c>
      <c r="F152" s="56">
        <v>11.111111111111111</v>
      </c>
      <c r="G152" s="56">
        <v>0</v>
      </c>
      <c r="H152" s="56">
        <v>11.111111111111111</v>
      </c>
      <c r="I152" s="56">
        <v>66.666666666666657</v>
      </c>
      <c r="J152" s="56">
        <v>100</v>
      </c>
      <c r="K152" s="56">
        <v>10</v>
      </c>
      <c r="L152" s="56">
        <v>0</v>
      </c>
      <c r="M152" s="56">
        <v>0</v>
      </c>
      <c r="N152" s="56">
        <v>0</v>
      </c>
      <c r="O152" s="56">
        <v>0</v>
      </c>
      <c r="P152" s="56">
        <v>90</v>
      </c>
      <c r="Q152" s="56">
        <v>100</v>
      </c>
      <c r="R152" s="56">
        <v>20</v>
      </c>
      <c r="S152" s="56">
        <v>0</v>
      </c>
      <c r="T152" s="56">
        <v>0</v>
      </c>
      <c r="U152" s="56">
        <v>20</v>
      </c>
      <c r="V152" s="56">
        <v>0</v>
      </c>
      <c r="W152" s="56">
        <v>60</v>
      </c>
      <c r="X152" s="56">
        <v>100</v>
      </c>
      <c r="Y152" s="56">
        <v>33.684210526315788</v>
      </c>
      <c r="Z152" s="56">
        <v>1.0526315789473684</v>
      </c>
      <c r="AA152" s="56">
        <v>4.2105263157894735</v>
      </c>
      <c r="AB152" s="56">
        <v>2.1052631578947367</v>
      </c>
      <c r="AC152" s="56">
        <v>2.1052631578947367</v>
      </c>
      <c r="AD152" s="56">
        <v>56.84210526315789</v>
      </c>
    </row>
    <row r="153" spans="1:30" ht="15" customHeight="1">
      <c r="A153" s="48" t="s">
        <v>399</v>
      </c>
      <c r="B153" s="24" t="s">
        <v>67</v>
      </c>
      <c r="C153" s="38">
        <v>0</v>
      </c>
      <c r="D153" s="38">
        <v>0</v>
      </c>
      <c r="E153" s="38">
        <v>0</v>
      </c>
      <c r="F153" s="38">
        <v>0</v>
      </c>
      <c r="G153" s="38">
        <v>0</v>
      </c>
      <c r="H153" s="38">
        <v>0</v>
      </c>
      <c r="I153" s="38">
        <v>0</v>
      </c>
      <c r="J153" s="38">
        <v>32</v>
      </c>
      <c r="K153" s="38">
        <v>25</v>
      </c>
      <c r="L153" s="38">
        <v>0</v>
      </c>
      <c r="M153" s="38">
        <v>4</v>
      </c>
      <c r="N153" s="38">
        <v>0</v>
      </c>
      <c r="O153" s="38">
        <v>3</v>
      </c>
      <c r="P153" s="38">
        <v>0</v>
      </c>
      <c r="Q153" s="38">
        <v>0</v>
      </c>
      <c r="R153" s="38">
        <v>0</v>
      </c>
      <c r="S153" s="38">
        <v>0</v>
      </c>
      <c r="T153" s="38">
        <v>0</v>
      </c>
      <c r="U153" s="38">
        <v>0</v>
      </c>
      <c r="V153" s="38">
        <v>0</v>
      </c>
      <c r="W153" s="38">
        <v>0</v>
      </c>
      <c r="X153" s="38">
        <v>0</v>
      </c>
      <c r="Y153" s="38">
        <v>0</v>
      </c>
      <c r="Z153" s="38">
        <v>0</v>
      </c>
      <c r="AA153" s="38">
        <v>0</v>
      </c>
      <c r="AB153" s="38">
        <v>0</v>
      </c>
      <c r="AC153" s="38">
        <v>0</v>
      </c>
      <c r="AD153" s="38">
        <v>0</v>
      </c>
    </row>
    <row r="154" spans="1:30" ht="15" customHeight="1">
      <c r="A154" s="48" t="s">
        <v>400</v>
      </c>
      <c r="B154" s="24"/>
      <c r="C154" s="56">
        <v>0</v>
      </c>
      <c r="D154" s="56">
        <v>0</v>
      </c>
      <c r="E154" s="56">
        <v>0</v>
      </c>
      <c r="F154" s="56">
        <v>0</v>
      </c>
      <c r="G154" s="56">
        <v>0</v>
      </c>
      <c r="H154" s="56">
        <v>0</v>
      </c>
      <c r="I154" s="56">
        <v>0</v>
      </c>
      <c r="J154" s="56">
        <v>100</v>
      </c>
      <c r="K154" s="56">
        <v>78.125</v>
      </c>
      <c r="L154" s="56">
        <v>0</v>
      </c>
      <c r="M154" s="56">
        <v>12.5</v>
      </c>
      <c r="N154" s="56">
        <v>0</v>
      </c>
      <c r="O154" s="56">
        <v>9.375</v>
      </c>
      <c r="P154" s="56">
        <v>0</v>
      </c>
      <c r="Q154" s="56">
        <v>0</v>
      </c>
      <c r="R154" s="56">
        <v>0</v>
      </c>
      <c r="S154" s="56">
        <v>0</v>
      </c>
      <c r="T154" s="56">
        <v>0</v>
      </c>
      <c r="U154" s="56">
        <v>0</v>
      </c>
      <c r="V154" s="56">
        <v>0</v>
      </c>
      <c r="W154" s="56">
        <v>0</v>
      </c>
      <c r="X154" s="56">
        <v>0</v>
      </c>
      <c r="Y154" s="56">
        <v>0</v>
      </c>
      <c r="Z154" s="56">
        <v>0</v>
      </c>
      <c r="AA154" s="56">
        <v>0</v>
      </c>
      <c r="AB154" s="56">
        <v>0</v>
      </c>
      <c r="AC154" s="56">
        <v>0</v>
      </c>
      <c r="AD154" s="56">
        <v>0</v>
      </c>
    </row>
    <row r="155" spans="1:30" ht="15" customHeight="1">
      <c r="A155" s="48"/>
      <c r="B155" s="24" t="s">
        <v>68</v>
      </c>
      <c r="C155" s="38">
        <v>9</v>
      </c>
      <c r="D155" s="38">
        <v>7</v>
      </c>
      <c r="E155" s="38">
        <v>0</v>
      </c>
      <c r="F155" s="38">
        <v>2</v>
      </c>
      <c r="G155" s="38">
        <v>0</v>
      </c>
      <c r="H155" s="38">
        <v>0</v>
      </c>
      <c r="I155" s="38">
        <v>0</v>
      </c>
      <c r="J155" s="38">
        <v>187</v>
      </c>
      <c r="K155" s="38">
        <v>148</v>
      </c>
      <c r="L155" s="38">
        <v>0</v>
      </c>
      <c r="M155" s="38">
        <v>9</v>
      </c>
      <c r="N155" s="38">
        <v>13</v>
      </c>
      <c r="O155" s="38">
        <v>17</v>
      </c>
      <c r="P155" s="38">
        <v>0</v>
      </c>
      <c r="Q155" s="38">
        <v>7</v>
      </c>
      <c r="R155" s="38">
        <v>4</v>
      </c>
      <c r="S155" s="38">
        <v>0</v>
      </c>
      <c r="T155" s="38">
        <v>1</v>
      </c>
      <c r="U155" s="38">
        <v>1</v>
      </c>
      <c r="V155" s="38">
        <v>1</v>
      </c>
      <c r="W155" s="38">
        <v>0</v>
      </c>
      <c r="X155" s="38">
        <v>251</v>
      </c>
      <c r="Y155" s="38">
        <v>179</v>
      </c>
      <c r="Z155" s="38">
        <v>0</v>
      </c>
      <c r="AA155" s="38">
        <v>16</v>
      </c>
      <c r="AB155" s="38">
        <v>30</v>
      </c>
      <c r="AC155" s="38">
        <v>13</v>
      </c>
      <c r="AD155" s="38">
        <v>13</v>
      </c>
    </row>
    <row r="156" spans="1:30" ht="15" customHeight="1">
      <c r="A156" s="48"/>
      <c r="B156" s="24"/>
      <c r="C156" s="56">
        <v>100</v>
      </c>
      <c r="D156" s="56">
        <v>77.777777777777786</v>
      </c>
      <c r="E156" s="56">
        <v>0</v>
      </c>
      <c r="F156" s="56">
        <v>22.222222222222221</v>
      </c>
      <c r="G156" s="56">
        <v>0</v>
      </c>
      <c r="H156" s="56">
        <v>0</v>
      </c>
      <c r="I156" s="56">
        <v>0</v>
      </c>
      <c r="J156" s="56">
        <v>100.00000000000001</v>
      </c>
      <c r="K156" s="56">
        <v>79.144385026737979</v>
      </c>
      <c r="L156" s="56">
        <v>0</v>
      </c>
      <c r="M156" s="56">
        <v>4.8128342245989302</v>
      </c>
      <c r="N156" s="56">
        <v>6.9518716577540109</v>
      </c>
      <c r="O156" s="56">
        <v>9.0909090909090917</v>
      </c>
      <c r="P156" s="56">
        <v>0</v>
      </c>
      <c r="Q156" s="56">
        <v>99.999999999999972</v>
      </c>
      <c r="R156" s="56">
        <v>57.142857142857139</v>
      </c>
      <c r="S156" s="56">
        <v>0</v>
      </c>
      <c r="T156" s="56">
        <v>14.285714285714285</v>
      </c>
      <c r="U156" s="56">
        <v>14.285714285714285</v>
      </c>
      <c r="V156" s="56">
        <v>14.285714285714285</v>
      </c>
      <c r="W156" s="56">
        <v>0</v>
      </c>
      <c r="X156" s="56">
        <v>100</v>
      </c>
      <c r="Y156" s="56">
        <v>71.314741035856571</v>
      </c>
      <c r="Z156" s="56">
        <v>0</v>
      </c>
      <c r="AA156" s="56">
        <v>6.3745019920318722</v>
      </c>
      <c r="AB156" s="56">
        <v>11.952191235059761</v>
      </c>
      <c r="AC156" s="56">
        <v>5.1792828685258963</v>
      </c>
      <c r="AD156" s="56">
        <v>5.1792828685258963</v>
      </c>
    </row>
    <row r="157" spans="1:30" ht="15" customHeight="1">
      <c r="A157" s="48"/>
      <c r="B157" s="24" t="s">
        <v>69</v>
      </c>
      <c r="C157" s="38">
        <v>27</v>
      </c>
      <c r="D157" s="38">
        <v>16</v>
      </c>
      <c r="E157" s="38">
        <v>0</v>
      </c>
      <c r="F157" s="38">
        <v>4</v>
      </c>
      <c r="G157" s="38">
        <v>4</v>
      </c>
      <c r="H157" s="38">
        <v>3</v>
      </c>
      <c r="I157" s="38">
        <v>0</v>
      </c>
      <c r="J157" s="38">
        <v>383</v>
      </c>
      <c r="K157" s="38">
        <v>294</v>
      </c>
      <c r="L157" s="38">
        <v>0</v>
      </c>
      <c r="M157" s="38">
        <v>23</v>
      </c>
      <c r="N157" s="38">
        <v>28</v>
      </c>
      <c r="O157" s="38">
        <v>33</v>
      </c>
      <c r="P157" s="38">
        <v>5</v>
      </c>
      <c r="Q157" s="38">
        <v>11</v>
      </c>
      <c r="R157" s="38">
        <v>8</v>
      </c>
      <c r="S157" s="38">
        <v>0</v>
      </c>
      <c r="T157" s="38">
        <v>0</v>
      </c>
      <c r="U157" s="38">
        <v>0</v>
      </c>
      <c r="V157" s="38">
        <v>2</v>
      </c>
      <c r="W157" s="38">
        <v>1</v>
      </c>
      <c r="X157" s="38">
        <v>425</v>
      </c>
      <c r="Y157" s="38">
        <v>316</v>
      </c>
      <c r="Z157" s="38">
        <v>0</v>
      </c>
      <c r="AA157" s="38">
        <v>48</v>
      </c>
      <c r="AB157" s="38">
        <v>31</v>
      </c>
      <c r="AC157" s="38">
        <v>18</v>
      </c>
      <c r="AD157" s="38">
        <v>12</v>
      </c>
    </row>
    <row r="158" spans="1:30" ht="15" customHeight="1">
      <c r="A158" s="48"/>
      <c r="B158" s="24"/>
      <c r="C158" s="56">
        <v>99.999999999999986</v>
      </c>
      <c r="D158" s="56">
        <v>59.259259259259252</v>
      </c>
      <c r="E158" s="56">
        <v>0</v>
      </c>
      <c r="F158" s="56">
        <v>14.814814814814813</v>
      </c>
      <c r="G158" s="56">
        <v>14.814814814814813</v>
      </c>
      <c r="H158" s="56">
        <v>11.111111111111111</v>
      </c>
      <c r="I158" s="56">
        <v>0</v>
      </c>
      <c r="J158" s="56">
        <v>100</v>
      </c>
      <c r="K158" s="56">
        <v>76.762402088772845</v>
      </c>
      <c r="L158" s="56">
        <v>0</v>
      </c>
      <c r="M158" s="56">
        <v>6.0052219321148828</v>
      </c>
      <c r="N158" s="56">
        <v>7.3107049608355092</v>
      </c>
      <c r="O158" s="56">
        <v>8.6161879895561366</v>
      </c>
      <c r="P158" s="56">
        <v>1.3054830287206265</v>
      </c>
      <c r="Q158" s="56">
        <v>100.00000000000001</v>
      </c>
      <c r="R158" s="56">
        <v>72.727272727272734</v>
      </c>
      <c r="S158" s="56">
        <v>0</v>
      </c>
      <c r="T158" s="56">
        <v>0</v>
      </c>
      <c r="U158" s="56">
        <v>0</v>
      </c>
      <c r="V158" s="56">
        <v>18.181818181818183</v>
      </c>
      <c r="W158" s="56">
        <v>9.0909090909090917</v>
      </c>
      <c r="X158" s="56">
        <v>100.00000000000001</v>
      </c>
      <c r="Y158" s="56">
        <v>74.352941176470594</v>
      </c>
      <c r="Z158" s="56">
        <v>0</v>
      </c>
      <c r="AA158" s="56">
        <v>11.294117647058824</v>
      </c>
      <c r="AB158" s="56">
        <v>7.2941176470588234</v>
      </c>
      <c r="AC158" s="56">
        <v>4.2352941176470589</v>
      </c>
      <c r="AD158" s="56">
        <v>2.8235294117647061</v>
      </c>
    </row>
    <row r="159" spans="1:30" ht="15" customHeight="1">
      <c r="A159" s="48"/>
      <c r="B159" s="24" t="s">
        <v>70</v>
      </c>
      <c r="C159" s="38">
        <v>63</v>
      </c>
      <c r="D159" s="38">
        <v>39</v>
      </c>
      <c r="E159" s="38">
        <v>1</v>
      </c>
      <c r="F159" s="38">
        <v>6</v>
      </c>
      <c r="G159" s="38">
        <v>9</v>
      </c>
      <c r="H159" s="38">
        <v>8</v>
      </c>
      <c r="I159" s="38">
        <v>0</v>
      </c>
      <c r="J159" s="38">
        <v>362</v>
      </c>
      <c r="K159" s="38">
        <v>263</v>
      </c>
      <c r="L159" s="38">
        <v>0</v>
      </c>
      <c r="M159" s="38">
        <v>26</v>
      </c>
      <c r="N159" s="38">
        <v>37</v>
      </c>
      <c r="O159" s="38">
        <v>32</v>
      </c>
      <c r="P159" s="38">
        <v>4</v>
      </c>
      <c r="Q159" s="38">
        <v>22</v>
      </c>
      <c r="R159" s="38">
        <v>16</v>
      </c>
      <c r="S159" s="38">
        <v>0</v>
      </c>
      <c r="T159" s="38">
        <v>2</v>
      </c>
      <c r="U159" s="38">
        <v>3</v>
      </c>
      <c r="V159" s="38">
        <v>1</v>
      </c>
      <c r="W159" s="38">
        <v>0</v>
      </c>
      <c r="X159" s="38">
        <v>303</v>
      </c>
      <c r="Y159" s="38">
        <v>231</v>
      </c>
      <c r="Z159" s="38">
        <v>0</v>
      </c>
      <c r="AA159" s="38">
        <v>23</v>
      </c>
      <c r="AB159" s="38">
        <v>23</v>
      </c>
      <c r="AC159" s="38">
        <v>15</v>
      </c>
      <c r="AD159" s="38">
        <v>11</v>
      </c>
    </row>
    <row r="160" spans="1:30" ht="15" customHeight="1">
      <c r="A160" s="48"/>
      <c r="B160" s="24"/>
      <c r="C160" s="56">
        <v>99.999999999999986</v>
      </c>
      <c r="D160" s="56">
        <v>61.904761904761905</v>
      </c>
      <c r="E160" s="56">
        <v>1.5873015873015872</v>
      </c>
      <c r="F160" s="56">
        <v>9.5238095238095237</v>
      </c>
      <c r="G160" s="56">
        <v>14.285714285714285</v>
      </c>
      <c r="H160" s="56">
        <v>12.698412698412698</v>
      </c>
      <c r="I160" s="56">
        <v>0</v>
      </c>
      <c r="J160" s="56">
        <v>100</v>
      </c>
      <c r="K160" s="56">
        <v>72.651933701657455</v>
      </c>
      <c r="L160" s="56">
        <v>0</v>
      </c>
      <c r="M160" s="56">
        <v>7.1823204419889501</v>
      </c>
      <c r="N160" s="56">
        <v>10.220994475138122</v>
      </c>
      <c r="O160" s="56">
        <v>8.8397790055248606</v>
      </c>
      <c r="P160" s="56">
        <v>1.1049723756906076</v>
      </c>
      <c r="Q160" s="56">
        <v>100.00000000000001</v>
      </c>
      <c r="R160" s="56">
        <v>72.727272727272734</v>
      </c>
      <c r="S160" s="56">
        <v>0</v>
      </c>
      <c r="T160" s="56">
        <v>9.0909090909090917</v>
      </c>
      <c r="U160" s="56">
        <v>13.636363636363635</v>
      </c>
      <c r="V160" s="56">
        <v>4.5454545454545459</v>
      </c>
      <c r="W160" s="56">
        <v>0</v>
      </c>
      <c r="X160" s="56">
        <v>100</v>
      </c>
      <c r="Y160" s="56">
        <v>76.237623762376245</v>
      </c>
      <c r="Z160" s="56">
        <v>0</v>
      </c>
      <c r="AA160" s="56">
        <v>7.5907590759075907</v>
      </c>
      <c r="AB160" s="56">
        <v>7.5907590759075907</v>
      </c>
      <c r="AC160" s="56">
        <v>4.9504950495049505</v>
      </c>
      <c r="AD160" s="56">
        <v>3.6303630363036308</v>
      </c>
    </row>
    <row r="161" spans="1:30" ht="15" customHeight="1">
      <c r="A161" s="48"/>
      <c r="B161" s="24" t="s">
        <v>71</v>
      </c>
      <c r="C161" s="38">
        <v>103</v>
      </c>
      <c r="D161" s="38">
        <v>67</v>
      </c>
      <c r="E161" s="38">
        <v>0</v>
      </c>
      <c r="F161" s="38">
        <v>15</v>
      </c>
      <c r="G161" s="38">
        <v>16</v>
      </c>
      <c r="H161" s="38">
        <v>5</v>
      </c>
      <c r="I161" s="38">
        <v>0</v>
      </c>
      <c r="J161" s="38">
        <v>243</v>
      </c>
      <c r="K161" s="38">
        <v>166</v>
      </c>
      <c r="L161" s="38">
        <v>0</v>
      </c>
      <c r="M161" s="38">
        <v>27</v>
      </c>
      <c r="N161" s="38">
        <v>26</v>
      </c>
      <c r="O161" s="38">
        <v>18</v>
      </c>
      <c r="P161" s="38">
        <v>6</v>
      </c>
      <c r="Q161" s="38">
        <v>20</v>
      </c>
      <c r="R161" s="38">
        <v>14</v>
      </c>
      <c r="S161" s="38">
        <v>0</v>
      </c>
      <c r="T161" s="38">
        <v>4</v>
      </c>
      <c r="U161" s="38">
        <v>1</v>
      </c>
      <c r="V161" s="38">
        <v>1</v>
      </c>
      <c r="W161" s="38">
        <v>0</v>
      </c>
      <c r="X161" s="38">
        <v>189</v>
      </c>
      <c r="Y161" s="38">
        <v>125</v>
      </c>
      <c r="Z161" s="38">
        <v>0</v>
      </c>
      <c r="AA161" s="38">
        <v>19</v>
      </c>
      <c r="AB161" s="38">
        <v>31</v>
      </c>
      <c r="AC161" s="38">
        <v>10</v>
      </c>
      <c r="AD161" s="38">
        <v>4</v>
      </c>
    </row>
    <row r="162" spans="1:30" ht="15" customHeight="1">
      <c r="A162" s="48"/>
      <c r="B162" s="24"/>
      <c r="C162" s="56">
        <v>100</v>
      </c>
      <c r="D162" s="56">
        <v>65.048543689320397</v>
      </c>
      <c r="E162" s="56">
        <v>0</v>
      </c>
      <c r="F162" s="56">
        <v>14.563106796116504</v>
      </c>
      <c r="G162" s="56">
        <v>15.53398058252427</v>
      </c>
      <c r="H162" s="56">
        <v>4.8543689320388346</v>
      </c>
      <c r="I162" s="56">
        <v>0</v>
      </c>
      <c r="J162" s="56">
        <v>100.00000000000001</v>
      </c>
      <c r="K162" s="56">
        <v>68.312757201646093</v>
      </c>
      <c r="L162" s="56">
        <v>0</v>
      </c>
      <c r="M162" s="56">
        <v>11.111111111111111</v>
      </c>
      <c r="N162" s="56">
        <v>10.699588477366255</v>
      </c>
      <c r="O162" s="56">
        <v>7.4074074074074066</v>
      </c>
      <c r="P162" s="56">
        <v>2.4691358024691357</v>
      </c>
      <c r="Q162" s="56">
        <v>100</v>
      </c>
      <c r="R162" s="56">
        <v>70</v>
      </c>
      <c r="S162" s="56">
        <v>0</v>
      </c>
      <c r="T162" s="56">
        <v>20</v>
      </c>
      <c r="U162" s="56">
        <v>5</v>
      </c>
      <c r="V162" s="56">
        <v>5</v>
      </c>
      <c r="W162" s="56">
        <v>0</v>
      </c>
      <c r="X162" s="56">
        <v>100</v>
      </c>
      <c r="Y162" s="56">
        <v>66.137566137566139</v>
      </c>
      <c r="Z162" s="56">
        <v>0</v>
      </c>
      <c r="AA162" s="56">
        <v>10.052910052910052</v>
      </c>
      <c r="AB162" s="56">
        <v>16.402116402116402</v>
      </c>
      <c r="AC162" s="56">
        <v>5.2910052910052912</v>
      </c>
      <c r="AD162" s="56">
        <v>2.1164021164021163</v>
      </c>
    </row>
    <row r="163" spans="1:30" ht="15" customHeight="1">
      <c r="A163" s="48"/>
      <c r="B163" s="24" t="s">
        <v>72</v>
      </c>
      <c r="C163" s="38">
        <v>182</v>
      </c>
      <c r="D163" s="38">
        <v>105</v>
      </c>
      <c r="E163" s="38">
        <v>1</v>
      </c>
      <c r="F163" s="38">
        <v>39</v>
      </c>
      <c r="G163" s="38">
        <v>27</v>
      </c>
      <c r="H163" s="38">
        <v>10</v>
      </c>
      <c r="I163" s="38">
        <v>0</v>
      </c>
      <c r="J163" s="38">
        <v>164</v>
      </c>
      <c r="K163" s="38">
        <v>104</v>
      </c>
      <c r="L163" s="38">
        <v>0</v>
      </c>
      <c r="M163" s="38">
        <v>25</v>
      </c>
      <c r="N163" s="38">
        <v>20</v>
      </c>
      <c r="O163" s="38">
        <v>15</v>
      </c>
      <c r="P163" s="38">
        <v>0</v>
      </c>
      <c r="Q163" s="38">
        <v>27</v>
      </c>
      <c r="R163" s="38">
        <v>15</v>
      </c>
      <c r="S163" s="38">
        <v>0</v>
      </c>
      <c r="T163" s="38">
        <v>4</v>
      </c>
      <c r="U163" s="38">
        <v>4</v>
      </c>
      <c r="V163" s="38">
        <v>3</v>
      </c>
      <c r="W163" s="38">
        <v>1</v>
      </c>
      <c r="X163" s="38">
        <v>110</v>
      </c>
      <c r="Y163" s="38">
        <v>69</v>
      </c>
      <c r="Z163" s="38">
        <v>0</v>
      </c>
      <c r="AA163" s="38">
        <v>22</v>
      </c>
      <c r="AB163" s="38">
        <v>10</v>
      </c>
      <c r="AC163" s="38">
        <v>7</v>
      </c>
      <c r="AD163" s="38">
        <v>2</v>
      </c>
    </row>
    <row r="164" spans="1:30" ht="15" customHeight="1">
      <c r="A164" s="48"/>
      <c r="B164" s="24"/>
      <c r="C164" s="56">
        <v>99.999999999999986</v>
      </c>
      <c r="D164" s="56">
        <v>57.692307692307686</v>
      </c>
      <c r="E164" s="56">
        <v>0.5494505494505495</v>
      </c>
      <c r="F164" s="56">
        <v>21.428571428571427</v>
      </c>
      <c r="G164" s="56">
        <v>14.835164835164836</v>
      </c>
      <c r="H164" s="56">
        <v>5.4945054945054945</v>
      </c>
      <c r="I164" s="56">
        <v>0</v>
      </c>
      <c r="J164" s="56">
        <v>99.999999999999986</v>
      </c>
      <c r="K164" s="56">
        <v>63.414634146341463</v>
      </c>
      <c r="L164" s="56">
        <v>0</v>
      </c>
      <c r="M164" s="56">
        <v>15.24390243902439</v>
      </c>
      <c r="N164" s="56">
        <v>12.195121951219512</v>
      </c>
      <c r="O164" s="56">
        <v>9.1463414634146343</v>
      </c>
      <c r="P164" s="56">
        <v>0</v>
      </c>
      <c r="Q164" s="56">
        <v>100</v>
      </c>
      <c r="R164" s="56">
        <v>55.555555555555557</v>
      </c>
      <c r="S164" s="56">
        <v>0</v>
      </c>
      <c r="T164" s="56">
        <v>14.814814814814813</v>
      </c>
      <c r="U164" s="56">
        <v>14.814814814814813</v>
      </c>
      <c r="V164" s="56">
        <v>11.111111111111111</v>
      </c>
      <c r="W164" s="56">
        <v>3.7037037037037033</v>
      </c>
      <c r="X164" s="56">
        <v>100</v>
      </c>
      <c r="Y164" s="56">
        <v>62.727272727272734</v>
      </c>
      <c r="Z164" s="56">
        <v>0</v>
      </c>
      <c r="AA164" s="56">
        <v>20</v>
      </c>
      <c r="AB164" s="56">
        <v>9.0909090909090917</v>
      </c>
      <c r="AC164" s="56">
        <v>6.3636363636363633</v>
      </c>
      <c r="AD164" s="56">
        <v>1.8181818181818181</v>
      </c>
    </row>
    <row r="165" spans="1:30" ht="15" customHeight="1">
      <c r="A165" s="48"/>
      <c r="B165" s="24" t="s">
        <v>73</v>
      </c>
      <c r="C165" s="38">
        <v>504</v>
      </c>
      <c r="D165" s="38">
        <v>240</v>
      </c>
      <c r="E165" s="38">
        <v>1</v>
      </c>
      <c r="F165" s="38">
        <v>167</v>
      </c>
      <c r="G165" s="38">
        <v>74</v>
      </c>
      <c r="H165" s="38">
        <v>20</v>
      </c>
      <c r="I165" s="38">
        <v>2</v>
      </c>
      <c r="J165" s="38">
        <v>205</v>
      </c>
      <c r="K165" s="38">
        <v>127</v>
      </c>
      <c r="L165" s="38">
        <v>0</v>
      </c>
      <c r="M165" s="38">
        <v>39</v>
      </c>
      <c r="N165" s="38">
        <v>22</v>
      </c>
      <c r="O165" s="38">
        <v>14</v>
      </c>
      <c r="P165" s="38">
        <v>3</v>
      </c>
      <c r="Q165" s="38">
        <v>48</v>
      </c>
      <c r="R165" s="38">
        <v>27</v>
      </c>
      <c r="S165" s="38">
        <v>0</v>
      </c>
      <c r="T165" s="38">
        <v>13</v>
      </c>
      <c r="U165" s="38">
        <v>5</v>
      </c>
      <c r="V165" s="38">
        <v>2</v>
      </c>
      <c r="W165" s="38">
        <v>1</v>
      </c>
      <c r="X165" s="38">
        <v>139</v>
      </c>
      <c r="Y165" s="38">
        <v>91</v>
      </c>
      <c r="Z165" s="38">
        <v>1</v>
      </c>
      <c r="AA165" s="38">
        <v>20</v>
      </c>
      <c r="AB165" s="38">
        <v>9</v>
      </c>
      <c r="AC165" s="38">
        <v>11</v>
      </c>
      <c r="AD165" s="38">
        <v>7</v>
      </c>
    </row>
    <row r="166" spans="1:30" ht="15" customHeight="1">
      <c r="A166" s="48"/>
      <c r="B166" s="24"/>
      <c r="C166" s="56">
        <v>99.999999999999972</v>
      </c>
      <c r="D166" s="56">
        <v>47.619047619047613</v>
      </c>
      <c r="E166" s="56">
        <v>0.1984126984126984</v>
      </c>
      <c r="F166" s="56">
        <v>33.134920634920633</v>
      </c>
      <c r="G166" s="56">
        <v>14.682539682539684</v>
      </c>
      <c r="H166" s="56">
        <v>3.9682539682539679</v>
      </c>
      <c r="I166" s="56">
        <v>0.3968253968253968</v>
      </c>
      <c r="J166" s="56">
        <v>100</v>
      </c>
      <c r="K166" s="56">
        <v>61.951219512195124</v>
      </c>
      <c r="L166" s="56">
        <v>0</v>
      </c>
      <c r="M166" s="56">
        <v>19.024390243902438</v>
      </c>
      <c r="N166" s="56">
        <v>10.731707317073171</v>
      </c>
      <c r="O166" s="56">
        <v>6.8292682926829276</v>
      </c>
      <c r="P166" s="56">
        <v>1.4634146341463417</v>
      </c>
      <c r="Q166" s="56">
        <v>100</v>
      </c>
      <c r="R166" s="56">
        <v>56.25</v>
      </c>
      <c r="S166" s="56">
        <v>0</v>
      </c>
      <c r="T166" s="56">
        <v>27.083333333333332</v>
      </c>
      <c r="U166" s="56">
        <v>10.416666666666668</v>
      </c>
      <c r="V166" s="56">
        <v>4.1666666666666661</v>
      </c>
      <c r="W166" s="56">
        <v>2.083333333333333</v>
      </c>
      <c r="X166" s="56">
        <v>100</v>
      </c>
      <c r="Y166" s="56">
        <v>65.467625899280577</v>
      </c>
      <c r="Z166" s="56">
        <v>0.71942446043165476</v>
      </c>
      <c r="AA166" s="56">
        <v>14.388489208633093</v>
      </c>
      <c r="AB166" s="56">
        <v>6.4748201438848918</v>
      </c>
      <c r="AC166" s="56">
        <v>7.9136690647482011</v>
      </c>
      <c r="AD166" s="56">
        <v>5.0359712230215825</v>
      </c>
    </row>
    <row r="167" spans="1:30" ht="15" customHeight="1">
      <c r="A167" s="48"/>
      <c r="B167" s="24" t="s">
        <v>74</v>
      </c>
      <c r="C167" s="38">
        <v>270</v>
      </c>
      <c r="D167" s="38">
        <v>110</v>
      </c>
      <c r="E167" s="38">
        <v>2</v>
      </c>
      <c r="F167" s="38">
        <v>109</v>
      </c>
      <c r="G167" s="38">
        <v>34</v>
      </c>
      <c r="H167" s="38">
        <v>15</v>
      </c>
      <c r="I167" s="38">
        <v>0</v>
      </c>
      <c r="J167" s="38">
        <v>89</v>
      </c>
      <c r="K167" s="38">
        <v>61</v>
      </c>
      <c r="L167" s="38">
        <v>2</v>
      </c>
      <c r="M167" s="38">
        <v>16</v>
      </c>
      <c r="N167" s="38">
        <v>8</v>
      </c>
      <c r="O167" s="38">
        <v>2</v>
      </c>
      <c r="P167" s="38">
        <v>0</v>
      </c>
      <c r="Q167" s="38">
        <v>25</v>
      </c>
      <c r="R167" s="38">
        <v>14</v>
      </c>
      <c r="S167" s="38">
        <v>0</v>
      </c>
      <c r="T167" s="38">
        <v>8</v>
      </c>
      <c r="U167" s="38">
        <v>3</v>
      </c>
      <c r="V167" s="38">
        <v>0</v>
      </c>
      <c r="W167" s="38">
        <v>0</v>
      </c>
      <c r="X167" s="38">
        <v>40</v>
      </c>
      <c r="Y167" s="38">
        <v>21</v>
      </c>
      <c r="Z167" s="38">
        <v>0</v>
      </c>
      <c r="AA167" s="38">
        <v>12</v>
      </c>
      <c r="AB167" s="38">
        <v>5</v>
      </c>
      <c r="AC167" s="38">
        <v>0</v>
      </c>
      <c r="AD167" s="38">
        <v>2</v>
      </c>
    </row>
    <row r="168" spans="1:30" ht="15" customHeight="1">
      <c r="A168" s="54"/>
      <c r="B168" s="59"/>
      <c r="C168" s="56">
        <v>100</v>
      </c>
      <c r="D168" s="56">
        <v>40.74074074074074</v>
      </c>
      <c r="E168" s="56">
        <v>0.74074074074074081</v>
      </c>
      <c r="F168" s="56">
        <v>40.370370370370374</v>
      </c>
      <c r="G168" s="56">
        <v>12.592592592592592</v>
      </c>
      <c r="H168" s="56">
        <v>5.5555555555555554</v>
      </c>
      <c r="I168" s="56">
        <v>0</v>
      </c>
      <c r="J168" s="56">
        <v>100</v>
      </c>
      <c r="K168" s="56">
        <v>68.539325842696627</v>
      </c>
      <c r="L168" s="56">
        <v>2.2471910112359552</v>
      </c>
      <c r="M168" s="56">
        <v>17.977528089887642</v>
      </c>
      <c r="N168" s="56">
        <v>8.9887640449438209</v>
      </c>
      <c r="O168" s="56">
        <v>2.2471910112359552</v>
      </c>
      <c r="P168" s="56">
        <v>0</v>
      </c>
      <c r="Q168" s="56">
        <v>100</v>
      </c>
      <c r="R168" s="56">
        <v>56.000000000000007</v>
      </c>
      <c r="S168" s="56">
        <v>0</v>
      </c>
      <c r="T168" s="56">
        <v>32</v>
      </c>
      <c r="U168" s="56">
        <v>12</v>
      </c>
      <c r="V168" s="56">
        <v>0</v>
      </c>
      <c r="W168" s="56">
        <v>0</v>
      </c>
      <c r="X168" s="56">
        <v>100</v>
      </c>
      <c r="Y168" s="56">
        <v>52.5</v>
      </c>
      <c r="Z168" s="56">
        <v>0</v>
      </c>
      <c r="AA168" s="56">
        <v>30</v>
      </c>
      <c r="AB168" s="56">
        <v>12.5</v>
      </c>
      <c r="AC168" s="56">
        <v>0</v>
      </c>
      <c r="AD168" s="56">
        <v>5</v>
      </c>
    </row>
    <row r="169" spans="1:30" ht="15" customHeight="1">
      <c r="A169" s="54"/>
      <c r="B169" s="59" t="s">
        <v>75</v>
      </c>
      <c r="C169" s="38">
        <v>367</v>
      </c>
      <c r="D169" s="38">
        <v>140</v>
      </c>
      <c r="E169" s="38">
        <v>17</v>
      </c>
      <c r="F169" s="38">
        <v>144</v>
      </c>
      <c r="G169" s="38">
        <v>50</v>
      </c>
      <c r="H169" s="38">
        <v>12</v>
      </c>
      <c r="I169" s="38">
        <v>4</v>
      </c>
      <c r="J169" s="38">
        <v>75</v>
      </c>
      <c r="K169" s="38">
        <v>39</v>
      </c>
      <c r="L169" s="38">
        <v>1</v>
      </c>
      <c r="M169" s="38">
        <v>23</v>
      </c>
      <c r="N169" s="38">
        <v>6</v>
      </c>
      <c r="O169" s="38">
        <v>6</v>
      </c>
      <c r="P169" s="38">
        <v>0</v>
      </c>
      <c r="Q169" s="38">
        <v>17</v>
      </c>
      <c r="R169" s="38">
        <v>10</v>
      </c>
      <c r="S169" s="38">
        <v>0</v>
      </c>
      <c r="T169" s="38">
        <v>5</v>
      </c>
      <c r="U169" s="38">
        <v>0</v>
      </c>
      <c r="V169" s="38">
        <v>2</v>
      </c>
      <c r="W169" s="38">
        <v>0</v>
      </c>
      <c r="X169" s="38">
        <v>36</v>
      </c>
      <c r="Y169" s="38">
        <v>19</v>
      </c>
      <c r="Z169" s="38">
        <v>0</v>
      </c>
      <c r="AA169" s="38">
        <v>5</v>
      </c>
      <c r="AB169" s="38">
        <v>7</v>
      </c>
      <c r="AC169" s="38">
        <v>3</v>
      </c>
      <c r="AD169" s="38">
        <v>2</v>
      </c>
    </row>
    <row r="170" spans="1:30" ht="15" customHeight="1">
      <c r="A170" s="54"/>
      <c r="B170" s="59"/>
      <c r="C170" s="56">
        <v>100.00000000000001</v>
      </c>
      <c r="D170" s="56">
        <v>38.147138964577657</v>
      </c>
      <c r="E170" s="56">
        <v>4.6321525885558579</v>
      </c>
      <c r="F170" s="56">
        <v>39.237057220708451</v>
      </c>
      <c r="G170" s="56">
        <v>13.623978201634879</v>
      </c>
      <c r="H170" s="56">
        <v>3.2697547683923704</v>
      </c>
      <c r="I170" s="56">
        <v>1.0899182561307901</v>
      </c>
      <c r="J170" s="56">
        <v>100</v>
      </c>
      <c r="K170" s="56">
        <v>52</v>
      </c>
      <c r="L170" s="56">
        <v>1.3333333333333335</v>
      </c>
      <c r="M170" s="56">
        <v>30.666666666666664</v>
      </c>
      <c r="N170" s="56">
        <v>8</v>
      </c>
      <c r="O170" s="56">
        <v>8</v>
      </c>
      <c r="P170" s="56">
        <v>0</v>
      </c>
      <c r="Q170" s="56">
        <v>100.00000000000001</v>
      </c>
      <c r="R170" s="56">
        <v>58.82352941176471</v>
      </c>
      <c r="S170" s="56">
        <v>0</v>
      </c>
      <c r="T170" s="56">
        <v>29.411764705882355</v>
      </c>
      <c r="U170" s="56">
        <v>0</v>
      </c>
      <c r="V170" s="56">
        <v>11.76470588235294</v>
      </c>
      <c r="W170" s="56">
        <v>0</v>
      </c>
      <c r="X170" s="56">
        <v>100</v>
      </c>
      <c r="Y170" s="56">
        <v>52.777777777777779</v>
      </c>
      <c r="Z170" s="56">
        <v>0</v>
      </c>
      <c r="AA170" s="56">
        <v>13.888888888888889</v>
      </c>
      <c r="AB170" s="56">
        <v>19.444444444444446</v>
      </c>
      <c r="AC170" s="56">
        <v>8.3333333333333321</v>
      </c>
      <c r="AD170" s="56">
        <v>5.5555555555555554</v>
      </c>
    </row>
    <row r="171" spans="1:30" ht="15" customHeight="1">
      <c r="A171" s="54"/>
      <c r="B171" s="59" t="s">
        <v>76</v>
      </c>
      <c r="C171" s="38">
        <v>8</v>
      </c>
      <c r="D171" s="38">
        <v>5</v>
      </c>
      <c r="E171" s="38">
        <v>0</v>
      </c>
      <c r="F171" s="38">
        <v>2</v>
      </c>
      <c r="G171" s="38">
        <v>0</v>
      </c>
      <c r="H171" s="38">
        <v>1</v>
      </c>
      <c r="I171" s="38">
        <v>0</v>
      </c>
      <c r="J171" s="38">
        <v>0</v>
      </c>
      <c r="K171" s="38">
        <v>0</v>
      </c>
      <c r="L171" s="38">
        <v>0</v>
      </c>
      <c r="M171" s="38">
        <v>0</v>
      </c>
      <c r="N171" s="38">
        <v>0</v>
      </c>
      <c r="O171" s="38">
        <v>0</v>
      </c>
      <c r="P171" s="38">
        <v>0</v>
      </c>
      <c r="Q171" s="38">
        <v>0</v>
      </c>
      <c r="R171" s="38">
        <v>0</v>
      </c>
      <c r="S171" s="38">
        <v>0</v>
      </c>
      <c r="T171" s="38">
        <v>0</v>
      </c>
      <c r="U171" s="38">
        <v>0</v>
      </c>
      <c r="V171" s="38">
        <v>0</v>
      </c>
      <c r="W171" s="38">
        <v>0</v>
      </c>
      <c r="X171" s="38">
        <v>11</v>
      </c>
      <c r="Y171" s="38">
        <v>10</v>
      </c>
      <c r="Z171" s="38">
        <v>0</v>
      </c>
      <c r="AA171" s="38">
        <v>0</v>
      </c>
      <c r="AB171" s="38">
        <v>0</v>
      </c>
      <c r="AC171" s="38">
        <v>0</v>
      </c>
      <c r="AD171" s="38">
        <v>1</v>
      </c>
    </row>
    <row r="172" spans="1:30" ht="15" customHeight="1">
      <c r="A172" s="54"/>
      <c r="B172" s="59"/>
      <c r="C172" s="56">
        <v>100</v>
      </c>
      <c r="D172" s="56">
        <v>62.5</v>
      </c>
      <c r="E172" s="56">
        <v>0</v>
      </c>
      <c r="F172" s="56">
        <v>25</v>
      </c>
      <c r="G172" s="56">
        <v>0</v>
      </c>
      <c r="H172" s="56">
        <v>12.5</v>
      </c>
      <c r="I172" s="56">
        <v>0</v>
      </c>
      <c r="J172" s="56">
        <v>0</v>
      </c>
      <c r="K172" s="56">
        <v>0</v>
      </c>
      <c r="L172" s="56">
        <v>0</v>
      </c>
      <c r="M172" s="56">
        <v>0</v>
      </c>
      <c r="N172" s="56">
        <v>0</v>
      </c>
      <c r="O172" s="56">
        <v>0</v>
      </c>
      <c r="P172" s="56">
        <v>0</v>
      </c>
      <c r="Q172" s="56">
        <v>0</v>
      </c>
      <c r="R172" s="56">
        <v>0</v>
      </c>
      <c r="S172" s="56">
        <v>0</v>
      </c>
      <c r="T172" s="56">
        <v>0</v>
      </c>
      <c r="U172" s="56">
        <v>0</v>
      </c>
      <c r="V172" s="56">
        <v>0</v>
      </c>
      <c r="W172" s="56">
        <v>0</v>
      </c>
      <c r="X172" s="56">
        <v>100</v>
      </c>
      <c r="Y172" s="56">
        <v>90.909090909090907</v>
      </c>
      <c r="Z172" s="56">
        <v>0</v>
      </c>
      <c r="AA172" s="56">
        <v>0</v>
      </c>
      <c r="AB172" s="56">
        <v>0</v>
      </c>
      <c r="AC172" s="56">
        <v>0</v>
      </c>
      <c r="AD172" s="56">
        <v>9.0909090909090917</v>
      </c>
    </row>
    <row r="173" spans="1:30" ht="15" customHeight="1">
      <c r="A173" s="48"/>
      <c r="B173" s="24" t="s">
        <v>2</v>
      </c>
      <c r="C173" s="38">
        <v>67</v>
      </c>
      <c r="D173" s="38">
        <v>41</v>
      </c>
      <c r="E173" s="38">
        <v>0</v>
      </c>
      <c r="F173" s="38">
        <v>19</v>
      </c>
      <c r="G173" s="38">
        <v>6</v>
      </c>
      <c r="H173" s="38">
        <v>1</v>
      </c>
      <c r="I173" s="38">
        <v>0</v>
      </c>
      <c r="J173" s="38">
        <v>71</v>
      </c>
      <c r="K173" s="38">
        <v>54</v>
      </c>
      <c r="L173" s="38">
        <v>1</v>
      </c>
      <c r="M173" s="38">
        <v>8</v>
      </c>
      <c r="N173" s="38">
        <v>3</v>
      </c>
      <c r="O173" s="38">
        <v>5</v>
      </c>
      <c r="P173" s="38">
        <v>0</v>
      </c>
      <c r="Q173" s="38">
        <v>3</v>
      </c>
      <c r="R173" s="38">
        <v>3</v>
      </c>
      <c r="S173" s="38">
        <v>0</v>
      </c>
      <c r="T173" s="38">
        <v>0</v>
      </c>
      <c r="U173" s="38">
        <v>0</v>
      </c>
      <c r="V173" s="38">
        <v>0</v>
      </c>
      <c r="W173" s="38">
        <v>0</v>
      </c>
      <c r="X173" s="38">
        <v>41</v>
      </c>
      <c r="Y173" s="38">
        <v>33</v>
      </c>
      <c r="Z173" s="38">
        <v>0</v>
      </c>
      <c r="AA173" s="38">
        <v>4</v>
      </c>
      <c r="AB173" s="38">
        <v>2</v>
      </c>
      <c r="AC173" s="38">
        <v>1</v>
      </c>
      <c r="AD173" s="38">
        <v>1</v>
      </c>
    </row>
    <row r="174" spans="1:30" ht="15" customHeight="1">
      <c r="A174" s="90"/>
      <c r="B174" s="24"/>
      <c r="C174" s="56">
        <v>100</v>
      </c>
      <c r="D174" s="56">
        <v>61.194029850746269</v>
      </c>
      <c r="E174" s="56">
        <v>0</v>
      </c>
      <c r="F174" s="56">
        <v>28.35820895522388</v>
      </c>
      <c r="G174" s="56">
        <v>8.9552238805970141</v>
      </c>
      <c r="H174" s="56">
        <v>1.4925373134328357</v>
      </c>
      <c r="I174" s="56">
        <v>0</v>
      </c>
      <c r="J174" s="56">
        <v>100.00000000000001</v>
      </c>
      <c r="K174" s="56">
        <v>76.056338028169009</v>
      </c>
      <c r="L174" s="56">
        <v>1.4084507042253522</v>
      </c>
      <c r="M174" s="56">
        <v>11.267605633802818</v>
      </c>
      <c r="N174" s="56">
        <v>4.225352112676056</v>
      </c>
      <c r="O174" s="56">
        <v>7.042253521126761</v>
      </c>
      <c r="P174" s="56">
        <v>0</v>
      </c>
      <c r="Q174" s="56">
        <v>100</v>
      </c>
      <c r="R174" s="56">
        <v>100</v>
      </c>
      <c r="S174" s="56">
        <v>0</v>
      </c>
      <c r="T174" s="56">
        <v>0</v>
      </c>
      <c r="U174" s="56">
        <v>0</v>
      </c>
      <c r="V174" s="56">
        <v>0</v>
      </c>
      <c r="W174" s="56">
        <v>0</v>
      </c>
      <c r="X174" s="56">
        <v>100</v>
      </c>
      <c r="Y174" s="56">
        <v>80.487804878048792</v>
      </c>
      <c r="Z174" s="56">
        <v>0</v>
      </c>
      <c r="AA174" s="56">
        <v>9.7560975609756095</v>
      </c>
      <c r="AB174" s="56">
        <v>4.8780487804878048</v>
      </c>
      <c r="AC174" s="56">
        <v>2.4390243902439024</v>
      </c>
      <c r="AD174" s="56">
        <v>2.4390243902439024</v>
      </c>
    </row>
    <row r="175" spans="1:30" ht="15" customHeight="1">
      <c r="A175" s="48" t="s">
        <v>401</v>
      </c>
      <c r="B175" s="24" t="s">
        <v>67</v>
      </c>
      <c r="C175" s="38">
        <v>6</v>
      </c>
      <c r="D175" s="38">
        <v>2</v>
      </c>
      <c r="E175" s="38">
        <v>0</v>
      </c>
      <c r="F175" s="38">
        <v>2</v>
      </c>
      <c r="G175" s="38">
        <v>2</v>
      </c>
      <c r="H175" s="38">
        <v>0</v>
      </c>
      <c r="I175" s="38">
        <v>0</v>
      </c>
      <c r="J175" s="38">
        <v>55</v>
      </c>
      <c r="K175" s="38">
        <v>40</v>
      </c>
      <c r="L175" s="38">
        <v>0</v>
      </c>
      <c r="M175" s="38">
        <v>3</v>
      </c>
      <c r="N175" s="38">
        <v>5</v>
      </c>
      <c r="O175" s="38">
        <v>7</v>
      </c>
      <c r="P175" s="38">
        <v>0</v>
      </c>
      <c r="Q175" s="38">
        <v>1</v>
      </c>
      <c r="R175" s="38">
        <v>0</v>
      </c>
      <c r="S175" s="38">
        <v>0</v>
      </c>
      <c r="T175" s="38">
        <v>0</v>
      </c>
      <c r="U175" s="38">
        <v>1</v>
      </c>
      <c r="V175" s="38">
        <v>0</v>
      </c>
      <c r="W175" s="38">
        <v>0</v>
      </c>
      <c r="X175" s="38">
        <v>158</v>
      </c>
      <c r="Y175" s="38">
        <v>132</v>
      </c>
      <c r="Z175" s="38">
        <v>0</v>
      </c>
      <c r="AA175" s="38">
        <v>2</v>
      </c>
      <c r="AB175" s="38">
        <v>9</v>
      </c>
      <c r="AC175" s="38">
        <v>7</v>
      </c>
      <c r="AD175" s="38">
        <v>8</v>
      </c>
    </row>
    <row r="176" spans="1:30" ht="15" customHeight="1">
      <c r="A176" s="48" t="s">
        <v>402</v>
      </c>
      <c r="B176" s="24"/>
      <c r="C176" s="56">
        <v>99.999999999999986</v>
      </c>
      <c r="D176" s="56">
        <v>33.333333333333329</v>
      </c>
      <c r="E176" s="56">
        <v>0</v>
      </c>
      <c r="F176" s="56">
        <v>33.333333333333329</v>
      </c>
      <c r="G176" s="56">
        <v>33.333333333333329</v>
      </c>
      <c r="H176" s="56">
        <v>0</v>
      </c>
      <c r="I176" s="56">
        <v>0</v>
      </c>
      <c r="J176" s="56">
        <v>100</v>
      </c>
      <c r="K176" s="56">
        <v>72.727272727272734</v>
      </c>
      <c r="L176" s="56">
        <v>0</v>
      </c>
      <c r="M176" s="56">
        <v>5.4545454545454541</v>
      </c>
      <c r="N176" s="56">
        <v>9.0909090909090917</v>
      </c>
      <c r="O176" s="56">
        <v>12.727272727272727</v>
      </c>
      <c r="P176" s="56">
        <v>0</v>
      </c>
      <c r="Q176" s="56">
        <v>100</v>
      </c>
      <c r="R176" s="56">
        <v>0</v>
      </c>
      <c r="S176" s="56">
        <v>0</v>
      </c>
      <c r="T176" s="56">
        <v>0</v>
      </c>
      <c r="U176" s="56">
        <v>100</v>
      </c>
      <c r="V176" s="56">
        <v>0</v>
      </c>
      <c r="W176" s="56">
        <v>0</v>
      </c>
      <c r="X176" s="56">
        <v>100</v>
      </c>
      <c r="Y176" s="56">
        <v>83.544303797468359</v>
      </c>
      <c r="Z176" s="56">
        <v>0</v>
      </c>
      <c r="AA176" s="56">
        <v>1.2658227848101267</v>
      </c>
      <c r="AB176" s="56">
        <v>5.6962025316455698</v>
      </c>
      <c r="AC176" s="56">
        <v>4.4303797468354427</v>
      </c>
      <c r="AD176" s="56">
        <v>5.0632911392405067</v>
      </c>
    </row>
    <row r="177" spans="1:30" ht="15" customHeight="1">
      <c r="A177" s="48"/>
      <c r="B177" s="24" t="s">
        <v>68</v>
      </c>
      <c r="C177" s="38">
        <v>118</v>
      </c>
      <c r="D177" s="38">
        <v>80</v>
      </c>
      <c r="E177" s="38">
        <v>0</v>
      </c>
      <c r="F177" s="38">
        <v>10</v>
      </c>
      <c r="G177" s="38">
        <v>14</v>
      </c>
      <c r="H177" s="38">
        <v>14</v>
      </c>
      <c r="I177" s="38">
        <v>0</v>
      </c>
      <c r="J177" s="38">
        <v>581</v>
      </c>
      <c r="K177" s="38">
        <v>460</v>
      </c>
      <c r="L177" s="38">
        <v>0</v>
      </c>
      <c r="M177" s="38">
        <v>25</v>
      </c>
      <c r="N177" s="38">
        <v>43</v>
      </c>
      <c r="O177" s="38">
        <v>46</v>
      </c>
      <c r="P177" s="38">
        <v>7</v>
      </c>
      <c r="Q177" s="38">
        <v>44</v>
      </c>
      <c r="R177" s="38">
        <v>30</v>
      </c>
      <c r="S177" s="38">
        <v>0</v>
      </c>
      <c r="T177" s="38">
        <v>2</v>
      </c>
      <c r="U177" s="38">
        <v>8</v>
      </c>
      <c r="V177" s="38">
        <v>3</v>
      </c>
      <c r="W177" s="38">
        <v>1</v>
      </c>
      <c r="X177" s="38">
        <v>680</v>
      </c>
      <c r="Y177" s="38">
        <v>506</v>
      </c>
      <c r="Z177" s="38">
        <v>0</v>
      </c>
      <c r="AA177" s="38">
        <v>69</v>
      </c>
      <c r="AB177" s="38">
        <v>59</v>
      </c>
      <c r="AC177" s="38">
        <v>31</v>
      </c>
      <c r="AD177" s="38">
        <v>15</v>
      </c>
    </row>
    <row r="178" spans="1:30" ht="15" customHeight="1">
      <c r="A178" s="48"/>
      <c r="B178" s="24"/>
      <c r="C178" s="56">
        <v>99.999999999999972</v>
      </c>
      <c r="D178" s="56">
        <v>67.796610169491515</v>
      </c>
      <c r="E178" s="56">
        <v>0</v>
      </c>
      <c r="F178" s="56">
        <v>8.4745762711864394</v>
      </c>
      <c r="G178" s="56">
        <v>11.864406779661017</v>
      </c>
      <c r="H178" s="56">
        <v>11.864406779661017</v>
      </c>
      <c r="I178" s="56">
        <v>0</v>
      </c>
      <c r="J178" s="56">
        <v>99.999999999999986</v>
      </c>
      <c r="K178" s="56">
        <v>79.17383820998279</v>
      </c>
      <c r="L178" s="56">
        <v>0</v>
      </c>
      <c r="M178" s="56">
        <v>4.3029259896729775</v>
      </c>
      <c r="N178" s="56">
        <v>7.4010327022375213</v>
      </c>
      <c r="O178" s="56">
        <v>7.9173838209982792</v>
      </c>
      <c r="P178" s="56">
        <v>1.2048192771084338</v>
      </c>
      <c r="Q178" s="56">
        <v>99.999999999999986</v>
      </c>
      <c r="R178" s="56">
        <v>68.181818181818173</v>
      </c>
      <c r="S178" s="56">
        <v>0</v>
      </c>
      <c r="T178" s="56">
        <v>4.5454545454545459</v>
      </c>
      <c r="U178" s="56">
        <v>18.181818181818183</v>
      </c>
      <c r="V178" s="56">
        <v>6.8181818181818175</v>
      </c>
      <c r="W178" s="56">
        <v>2.2727272727272729</v>
      </c>
      <c r="X178" s="56">
        <v>99.999999999999986</v>
      </c>
      <c r="Y178" s="56">
        <v>74.411764705882348</v>
      </c>
      <c r="Z178" s="56">
        <v>0</v>
      </c>
      <c r="AA178" s="56">
        <v>10.147058823529411</v>
      </c>
      <c r="AB178" s="56">
        <v>8.6764705882352935</v>
      </c>
      <c r="AC178" s="56">
        <v>4.5588235294117645</v>
      </c>
      <c r="AD178" s="56">
        <v>2.2058823529411766</v>
      </c>
    </row>
    <row r="179" spans="1:30" ht="15" customHeight="1">
      <c r="A179" s="48"/>
      <c r="B179" s="24" t="s">
        <v>78</v>
      </c>
      <c r="C179" s="38">
        <v>479</v>
      </c>
      <c r="D179" s="38">
        <v>276</v>
      </c>
      <c r="E179" s="38">
        <v>2</v>
      </c>
      <c r="F179" s="38">
        <v>120</v>
      </c>
      <c r="G179" s="38">
        <v>66</v>
      </c>
      <c r="H179" s="38">
        <v>14</v>
      </c>
      <c r="I179" s="38">
        <v>1</v>
      </c>
      <c r="J179" s="38">
        <v>384</v>
      </c>
      <c r="K179" s="38">
        <v>250</v>
      </c>
      <c r="L179" s="38">
        <v>0</v>
      </c>
      <c r="M179" s="38">
        <v>62</v>
      </c>
      <c r="N179" s="38">
        <v>37</v>
      </c>
      <c r="O179" s="38">
        <v>31</v>
      </c>
      <c r="P179" s="38">
        <v>4</v>
      </c>
      <c r="Q179" s="38">
        <v>58</v>
      </c>
      <c r="R179" s="38">
        <v>32</v>
      </c>
      <c r="S179" s="38">
        <v>0</v>
      </c>
      <c r="T179" s="38">
        <v>17</v>
      </c>
      <c r="U179" s="38">
        <v>5</v>
      </c>
      <c r="V179" s="38">
        <v>3</v>
      </c>
      <c r="W179" s="38">
        <v>1</v>
      </c>
      <c r="X179" s="38">
        <v>249</v>
      </c>
      <c r="Y179" s="38">
        <v>150</v>
      </c>
      <c r="Z179" s="38">
        <v>1</v>
      </c>
      <c r="AA179" s="38">
        <v>42</v>
      </c>
      <c r="AB179" s="38">
        <v>35</v>
      </c>
      <c r="AC179" s="38">
        <v>12</v>
      </c>
      <c r="AD179" s="38">
        <v>9</v>
      </c>
    </row>
    <row r="180" spans="1:30" ht="15" customHeight="1">
      <c r="A180" s="48"/>
      <c r="B180" s="24"/>
      <c r="C180" s="56">
        <v>99.999999999999986</v>
      </c>
      <c r="D180" s="56">
        <v>57.620041753653439</v>
      </c>
      <c r="E180" s="56">
        <v>0.41753653444676403</v>
      </c>
      <c r="F180" s="56">
        <v>25.052192066805844</v>
      </c>
      <c r="G180" s="56">
        <v>13.778705636743215</v>
      </c>
      <c r="H180" s="56">
        <v>2.9227557411273484</v>
      </c>
      <c r="I180" s="56">
        <v>0.20876826722338201</v>
      </c>
      <c r="J180" s="56">
        <v>100.00000000000001</v>
      </c>
      <c r="K180" s="56">
        <v>65.104166666666657</v>
      </c>
      <c r="L180" s="56">
        <v>0</v>
      </c>
      <c r="M180" s="56">
        <v>16.145833333333336</v>
      </c>
      <c r="N180" s="56">
        <v>9.6354166666666679</v>
      </c>
      <c r="O180" s="56">
        <v>8.0729166666666679</v>
      </c>
      <c r="P180" s="56">
        <v>1.0416666666666665</v>
      </c>
      <c r="Q180" s="56">
        <v>99.999999999999986</v>
      </c>
      <c r="R180" s="56">
        <v>55.172413793103445</v>
      </c>
      <c r="S180" s="56">
        <v>0</v>
      </c>
      <c r="T180" s="56">
        <v>29.310344827586203</v>
      </c>
      <c r="U180" s="56">
        <v>8.6206896551724146</v>
      </c>
      <c r="V180" s="56">
        <v>5.1724137931034484</v>
      </c>
      <c r="W180" s="56">
        <v>1.7241379310344827</v>
      </c>
      <c r="X180" s="56">
        <v>100</v>
      </c>
      <c r="Y180" s="56">
        <v>60.24096385542169</v>
      </c>
      <c r="Z180" s="56">
        <v>0.40160642570281119</v>
      </c>
      <c r="AA180" s="56">
        <v>16.867469879518072</v>
      </c>
      <c r="AB180" s="56">
        <v>14.056224899598394</v>
      </c>
      <c r="AC180" s="56">
        <v>4.8192771084337354</v>
      </c>
      <c r="AD180" s="56">
        <v>3.6144578313253009</v>
      </c>
    </row>
    <row r="181" spans="1:30" ht="15" customHeight="1">
      <c r="A181" s="48"/>
      <c r="B181" s="24" t="s">
        <v>79</v>
      </c>
      <c r="C181" s="38">
        <v>339</v>
      </c>
      <c r="D181" s="38">
        <v>140</v>
      </c>
      <c r="E181" s="38">
        <v>2</v>
      </c>
      <c r="F181" s="38">
        <v>139</v>
      </c>
      <c r="G181" s="38">
        <v>44</v>
      </c>
      <c r="H181" s="38">
        <v>13</v>
      </c>
      <c r="I181" s="38">
        <v>1</v>
      </c>
      <c r="J181" s="38">
        <v>79</v>
      </c>
      <c r="K181" s="38">
        <v>37</v>
      </c>
      <c r="L181" s="38">
        <v>1</v>
      </c>
      <c r="M181" s="38">
        <v>27</v>
      </c>
      <c r="N181" s="38">
        <v>8</v>
      </c>
      <c r="O181" s="38">
        <v>6</v>
      </c>
      <c r="P181" s="38">
        <v>0</v>
      </c>
      <c r="Q181" s="38">
        <v>18</v>
      </c>
      <c r="R181" s="38">
        <v>9</v>
      </c>
      <c r="S181" s="38">
        <v>0</v>
      </c>
      <c r="T181" s="38">
        <v>7</v>
      </c>
      <c r="U181" s="38">
        <v>0</v>
      </c>
      <c r="V181" s="38">
        <v>1</v>
      </c>
      <c r="W181" s="38">
        <v>1</v>
      </c>
      <c r="X181" s="38">
        <v>34</v>
      </c>
      <c r="Y181" s="38">
        <v>17</v>
      </c>
      <c r="Z181" s="38">
        <v>0</v>
      </c>
      <c r="AA181" s="38">
        <v>10</v>
      </c>
      <c r="AB181" s="38">
        <v>4</v>
      </c>
      <c r="AC181" s="38">
        <v>3</v>
      </c>
      <c r="AD181" s="38">
        <v>0</v>
      </c>
    </row>
    <row r="182" spans="1:30" ht="15" customHeight="1">
      <c r="A182" s="48"/>
      <c r="B182" s="24"/>
      <c r="C182" s="56">
        <v>100</v>
      </c>
      <c r="D182" s="56">
        <v>41.297935103244839</v>
      </c>
      <c r="E182" s="56">
        <v>0.58997050147492625</v>
      </c>
      <c r="F182" s="56">
        <v>41.002949852507378</v>
      </c>
      <c r="G182" s="56">
        <v>12.979351032448378</v>
      </c>
      <c r="H182" s="56">
        <v>3.8348082595870205</v>
      </c>
      <c r="I182" s="56">
        <v>0.29498525073746312</v>
      </c>
      <c r="J182" s="56">
        <v>100</v>
      </c>
      <c r="K182" s="56">
        <v>46.835443037974684</v>
      </c>
      <c r="L182" s="56">
        <v>1.2658227848101267</v>
      </c>
      <c r="M182" s="56">
        <v>34.177215189873415</v>
      </c>
      <c r="N182" s="56">
        <v>10.126582278481013</v>
      </c>
      <c r="O182" s="56">
        <v>7.59493670886076</v>
      </c>
      <c r="P182" s="56">
        <v>0</v>
      </c>
      <c r="Q182" s="56">
        <v>100</v>
      </c>
      <c r="R182" s="56">
        <v>50</v>
      </c>
      <c r="S182" s="56">
        <v>0</v>
      </c>
      <c r="T182" s="56">
        <v>38.888888888888893</v>
      </c>
      <c r="U182" s="56">
        <v>0</v>
      </c>
      <c r="V182" s="56">
        <v>5.5555555555555554</v>
      </c>
      <c r="W182" s="56">
        <v>5.5555555555555554</v>
      </c>
      <c r="X182" s="56">
        <v>100</v>
      </c>
      <c r="Y182" s="56">
        <v>50</v>
      </c>
      <c r="Z182" s="56">
        <v>0</v>
      </c>
      <c r="AA182" s="56">
        <v>29.411764705882355</v>
      </c>
      <c r="AB182" s="56">
        <v>11.76470588235294</v>
      </c>
      <c r="AC182" s="56">
        <v>8.8235294117647065</v>
      </c>
      <c r="AD182" s="56">
        <v>0</v>
      </c>
    </row>
    <row r="183" spans="1:30" ht="15" customHeight="1">
      <c r="A183" s="48"/>
      <c r="B183" s="24" t="s">
        <v>80</v>
      </c>
      <c r="C183" s="38">
        <v>137</v>
      </c>
      <c r="D183" s="38">
        <v>38</v>
      </c>
      <c r="E183" s="38">
        <v>6</v>
      </c>
      <c r="F183" s="38">
        <v>58</v>
      </c>
      <c r="G183" s="38">
        <v>26</v>
      </c>
      <c r="H183" s="38">
        <v>9</v>
      </c>
      <c r="I183" s="38">
        <v>0</v>
      </c>
      <c r="J183" s="38">
        <v>33</v>
      </c>
      <c r="K183" s="38">
        <v>13</v>
      </c>
      <c r="L183" s="38">
        <v>1</v>
      </c>
      <c r="M183" s="38">
        <v>7</v>
      </c>
      <c r="N183" s="38">
        <v>7</v>
      </c>
      <c r="O183" s="38">
        <v>4</v>
      </c>
      <c r="P183" s="38">
        <v>1</v>
      </c>
      <c r="Q183" s="38">
        <v>5</v>
      </c>
      <c r="R183" s="38">
        <v>4</v>
      </c>
      <c r="S183" s="38">
        <v>0</v>
      </c>
      <c r="T183" s="38">
        <v>1</v>
      </c>
      <c r="U183" s="38">
        <v>0</v>
      </c>
      <c r="V183" s="38">
        <v>0</v>
      </c>
      <c r="W183" s="38">
        <v>0</v>
      </c>
      <c r="X183" s="38">
        <v>12</v>
      </c>
      <c r="Y183" s="38">
        <v>9</v>
      </c>
      <c r="Z183" s="38">
        <v>0</v>
      </c>
      <c r="AA183" s="38">
        <v>1</v>
      </c>
      <c r="AB183" s="38">
        <v>2</v>
      </c>
      <c r="AC183" s="38">
        <v>0</v>
      </c>
      <c r="AD183" s="38">
        <v>0</v>
      </c>
    </row>
    <row r="184" spans="1:30" ht="15" customHeight="1">
      <c r="A184" s="48"/>
      <c r="B184" s="24"/>
      <c r="C184" s="56">
        <v>100</v>
      </c>
      <c r="D184" s="56">
        <v>27.737226277372262</v>
      </c>
      <c r="E184" s="56">
        <v>4.3795620437956204</v>
      </c>
      <c r="F184" s="56">
        <v>42.335766423357661</v>
      </c>
      <c r="G184" s="56">
        <v>18.978102189781019</v>
      </c>
      <c r="H184" s="56">
        <v>6.5693430656934311</v>
      </c>
      <c r="I184" s="56">
        <v>0</v>
      </c>
      <c r="J184" s="56">
        <v>100</v>
      </c>
      <c r="K184" s="56">
        <v>39.393939393939391</v>
      </c>
      <c r="L184" s="56">
        <v>3.0303030303030303</v>
      </c>
      <c r="M184" s="56">
        <v>21.212121212121211</v>
      </c>
      <c r="N184" s="56">
        <v>21.212121212121211</v>
      </c>
      <c r="O184" s="56">
        <v>12.121212121212121</v>
      </c>
      <c r="P184" s="56">
        <v>3.0303030303030303</v>
      </c>
      <c r="Q184" s="56">
        <v>100</v>
      </c>
      <c r="R184" s="56">
        <v>80</v>
      </c>
      <c r="S184" s="56">
        <v>0</v>
      </c>
      <c r="T184" s="56">
        <v>20</v>
      </c>
      <c r="U184" s="56">
        <v>0</v>
      </c>
      <c r="V184" s="56">
        <v>0</v>
      </c>
      <c r="W184" s="56">
        <v>0</v>
      </c>
      <c r="X184" s="56">
        <v>100</v>
      </c>
      <c r="Y184" s="56">
        <v>75</v>
      </c>
      <c r="Z184" s="56">
        <v>0</v>
      </c>
      <c r="AA184" s="56">
        <v>8.3333333333333321</v>
      </c>
      <c r="AB184" s="56">
        <v>16.666666666666664</v>
      </c>
      <c r="AC184" s="56">
        <v>0</v>
      </c>
      <c r="AD184" s="56">
        <v>0</v>
      </c>
    </row>
    <row r="185" spans="1:30" ht="15" customHeight="1">
      <c r="A185" s="48"/>
      <c r="B185" s="24" t="s">
        <v>81</v>
      </c>
      <c r="C185" s="38">
        <v>51</v>
      </c>
      <c r="D185" s="38">
        <v>15</v>
      </c>
      <c r="E185" s="38">
        <v>7</v>
      </c>
      <c r="F185" s="38">
        <v>22</v>
      </c>
      <c r="G185" s="38">
        <v>7</v>
      </c>
      <c r="H185" s="38">
        <v>0</v>
      </c>
      <c r="I185" s="38">
        <v>0</v>
      </c>
      <c r="J185" s="38">
        <v>15</v>
      </c>
      <c r="K185" s="38">
        <v>10</v>
      </c>
      <c r="L185" s="38">
        <v>1</v>
      </c>
      <c r="M185" s="38">
        <v>1</v>
      </c>
      <c r="N185" s="38">
        <v>1</v>
      </c>
      <c r="O185" s="38">
        <v>2</v>
      </c>
      <c r="P185" s="38">
        <v>0</v>
      </c>
      <c r="Q185" s="38">
        <v>1</v>
      </c>
      <c r="R185" s="38">
        <v>0</v>
      </c>
      <c r="S185" s="38">
        <v>0</v>
      </c>
      <c r="T185" s="38">
        <v>0</v>
      </c>
      <c r="U185" s="38">
        <v>1</v>
      </c>
      <c r="V185" s="38">
        <v>0</v>
      </c>
      <c r="W185" s="38">
        <v>0</v>
      </c>
      <c r="X185" s="38">
        <v>6</v>
      </c>
      <c r="Y185" s="38">
        <v>5</v>
      </c>
      <c r="Z185" s="38">
        <v>0</v>
      </c>
      <c r="AA185" s="38">
        <v>0</v>
      </c>
      <c r="AB185" s="38">
        <v>0</v>
      </c>
      <c r="AC185" s="38">
        <v>0</v>
      </c>
      <c r="AD185" s="38">
        <v>1</v>
      </c>
    </row>
    <row r="186" spans="1:30" ht="15" customHeight="1">
      <c r="A186" s="48"/>
      <c r="B186" s="24"/>
      <c r="C186" s="56">
        <v>100</v>
      </c>
      <c r="D186" s="56">
        <v>29.411764705882355</v>
      </c>
      <c r="E186" s="56">
        <v>13.725490196078432</v>
      </c>
      <c r="F186" s="56">
        <v>43.137254901960787</v>
      </c>
      <c r="G186" s="56">
        <v>13.725490196078432</v>
      </c>
      <c r="H186" s="56">
        <v>0</v>
      </c>
      <c r="I186" s="56">
        <v>0</v>
      </c>
      <c r="J186" s="56">
        <v>100</v>
      </c>
      <c r="K186" s="56">
        <v>66.666666666666657</v>
      </c>
      <c r="L186" s="56">
        <v>6.666666666666667</v>
      </c>
      <c r="M186" s="56">
        <v>6.666666666666667</v>
      </c>
      <c r="N186" s="56">
        <v>6.666666666666667</v>
      </c>
      <c r="O186" s="56">
        <v>13.333333333333334</v>
      </c>
      <c r="P186" s="56">
        <v>0</v>
      </c>
      <c r="Q186" s="56">
        <v>100</v>
      </c>
      <c r="R186" s="56">
        <v>0</v>
      </c>
      <c r="S186" s="56">
        <v>0</v>
      </c>
      <c r="T186" s="56">
        <v>0</v>
      </c>
      <c r="U186" s="56">
        <v>100</v>
      </c>
      <c r="V186" s="56">
        <v>0</v>
      </c>
      <c r="W186" s="56">
        <v>0</v>
      </c>
      <c r="X186" s="56">
        <v>100</v>
      </c>
      <c r="Y186" s="56">
        <v>83.333333333333343</v>
      </c>
      <c r="Z186" s="56">
        <v>0</v>
      </c>
      <c r="AA186" s="56">
        <v>0</v>
      </c>
      <c r="AB186" s="56">
        <v>0</v>
      </c>
      <c r="AC186" s="56">
        <v>0</v>
      </c>
      <c r="AD186" s="56">
        <v>16.666666666666664</v>
      </c>
    </row>
    <row r="187" spans="1:30" ht="15" customHeight="1">
      <c r="A187" s="48"/>
      <c r="B187" s="24" t="s">
        <v>82</v>
      </c>
      <c r="C187" s="38">
        <v>58</v>
      </c>
      <c r="D187" s="38">
        <v>18</v>
      </c>
      <c r="E187" s="38">
        <v>2</v>
      </c>
      <c r="F187" s="38">
        <v>25</v>
      </c>
      <c r="G187" s="38">
        <v>7</v>
      </c>
      <c r="H187" s="38">
        <v>5</v>
      </c>
      <c r="I187" s="38">
        <v>1</v>
      </c>
      <c r="J187" s="38">
        <v>24</v>
      </c>
      <c r="K187" s="38">
        <v>15</v>
      </c>
      <c r="L187" s="38">
        <v>1</v>
      </c>
      <c r="M187" s="38">
        <v>4</v>
      </c>
      <c r="N187" s="38">
        <v>2</v>
      </c>
      <c r="O187" s="38">
        <v>2</v>
      </c>
      <c r="P187" s="38">
        <v>0</v>
      </c>
      <c r="Q187" s="38">
        <v>4</v>
      </c>
      <c r="R187" s="38">
        <v>4</v>
      </c>
      <c r="S187" s="38">
        <v>0</v>
      </c>
      <c r="T187" s="38">
        <v>0</v>
      </c>
      <c r="U187" s="38">
        <v>0</v>
      </c>
      <c r="V187" s="38">
        <v>0</v>
      </c>
      <c r="W187" s="38">
        <v>0</v>
      </c>
      <c r="X187" s="38">
        <v>22</v>
      </c>
      <c r="Y187" s="38">
        <v>14</v>
      </c>
      <c r="Z187" s="38">
        <v>0</v>
      </c>
      <c r="AA187" s="38">
        <v>2</v>
      </c>
      <c r="AB187" s="38">
        <v>1</v>
      </c>
      <c r="AC187" s="38">
        <v>3</v>
      </c>
      <c r="AD187" s="38">
        <v>2</v>
      </c>
    </row>
    <row r="188" spans="1:30" ht="15" customHeight="1">
      <c r="A188" s="48"/>
      <c r="B188" s="24"/>
      <c r="C188" s="56">
        <v>99.999999999999986</v>
      </c>
      <c r="D188" s="56">
        <v>31.03448275862069</v>
      </c>
      <c r="E188" s="56">
        <v>3.4482758620689653</v>
      </c>
      <c r="F188" s="56">
        <v>43.103448275862064</v>
      </c>
      <c r="G188" s="56">
        <v>12.068965517241379</v>
      </c>
      <c r="H188" s="56">
        <v>8.6206896551724146</v>
      </c>
      <c r="I188" s="56">
        <v>1.7241379310344827</v>
      </c>
      <c r="J188" s="56">
        <v>100</v>
      </c>
      <c r="K188" s="56">
        <v>62.5</v>
      </c>
      <c r="L188" s="56">
        <v>4.1666666666666661</v>
      </c>
      <c r="M188" s="56">
        <v>16.666666666666664</v>
      </c>
      <c r="N188" s="56">
        <v>8.3333333333333321</v>
      </c>
      <c r="O188" s="56">
        <v>8.3333333333333321</v>
      </c>
      <c r="P188" s="56">
        <v>0</v>
      </c>
      <c r="Q188" s="56">
        <v>100</v>
      </c>
      <c r="R188" s="56">
        <v>100</v>
      </c>
      <c r="S188" s="56">
        <v>0</v>
      </c>
      <c r="T188" s="56">
        <v>0</v>
      </c>
      <c r="U188" s="56">
        <v>0</v>
      </c>
      <c r="V188" s="56">
        <v>0</v>
      </c>
      <c r="W188" s="56">
        <v>0</v>
      </c>
      <c r="X188" s="56">
        <v>100</v>
      </c>
      <c r="Y188" s="56">
        <v>63.636363636363633</v>
      </c>
      <c r="Z188" s="56">
        <v>0</v>
      </c>
      <c r="AA188" s="56">
        <v>9.0909090909090917</v>
      </c>
      <c r="AB188" s="56">
        <v>4.5454545454545459</v>
      </c>
      <c r="AC188" s="56">
        <v>13.636363636363635</v>
      </c>
      <c r="AD188" s="56">
        <v>9.0909090909090917</v>
      </c>
    </row>
    <row r="189" spans="1:30" ht="15" customHeight="1">
      <c r="A189" s="48"/>
      <c r="B189" s="24" t="s">
        <v>83</v>
      </c>
      <c r="C189" s="38">
        <v>16</v>
      </c>
      <c r="D189" s="38">
        <v>5</v>
      </c>
      <c r="E189" s="38">
        <v>1</v>
      </c>
      <c r="F189" s="38">
        <v>9</v>
      </c>
      <c r="G189" s="38">
        <v>1</v>
      </c>
      <c r="H189" s="38">
        <v>0</v>
      </c>
      <c r="I189" s="38">
        <v>0</v>
      </c>
      <c r="J189" s="38">
        <v>12</v>
      </c>
      <c r="K189" s="38">
        <v>7</v>
      </c>
      <c r="L189" s="38">
        <v>0</v>
      </c>
      <c r="M189" s="38">
        <v>3</v>
      </c>
      <c r="N189" s="38">
        <v>1</v>
      </c>
      <c r="O189" s="38">
        <v>1</v>
      </c>
      <c r="P189" s="38">
        <v>0</v>
      </c>
      <c r="Q189" s="38">
        <v>0</v>
      </c>
      <c r="R189" s="38">
        <v>0</v>
      </c>
      <c r="S189" s="38">
        <v>0</v>
      </c>
      <c r="T189" s="38">
        <v>0</v>
      </c>
      <c r="U189" s="38">
        <v>0</v>
      </c>
      <c r="V189" s="38">
        <v>0</v>
      </c>
      <c r="W189" s="38">
        <v>0</v>
      </c>
      <c r="X189" s="38">
        <v>6</v>
      </c>
      <c r="Y189" s="38">
        <v>4</v>
      </c>
      <c r="Z189" s="38">
        <v>0</v>
      </c>
      <c r="AA189" s="38">
        <v>2</v>
      </c>
      <c r="AB189" s="38">
        <v>0</v>
      </c>
      <c r="AC189" s="38">
        <v>0</v>
      </c>
      <c r="AD189" s="38">
        <v>0</v>
      </c>
    </row>
    <row r="190" spans="1:30" ht="15" customHeight="1">
      <c r="A190" s="48"/>
      <c r="B190" s="24"/>
      <c r="C190" s="56">
        <v>100</v>
      </c>
      <c r="D190" s="56">
        <v>31.25</v>
      </c>
      <c r="E190" s="56">
        <v>6.25</v>
      </c>
      <c r="F190" s="56">
        <v>56.25</v>
      </c>
      <c r="G190" s="56">
        <v>6.25</v>
      </c>
      <c r="H190" s="56">
        <v>0</v>
      </c>
      <c r="I190" s="56">
        <v>0</v>
      </c>
      <c r="J190" s="56">
        <v>100</v>
      </c>
      <c r="K190" s="56">
        <v>58.333333333333336</v>
      </c>
      <c r="L190" s="56">
        <v>0</v>
      </c>
      <c r="M190" s="56">
        <v>25</v>
      </c>
      <c r="N190" s="56">
        <v>8.3333333333333321</v>
      </c>
      <c r="O190" s="56">
        <v>8.3333333333333321</v>
      </c>
      <c r="P190" s="56">
        <v>0</v>
      </c>
      <c r="Q190" s="56">
        <v>0</v>
      </c>
      <c r="R190" s="56">
        <v>0</v>
      </c>
      <c r="S190" s="56">
        <v>0</v>
      </c>
      <c r="T190" s="56">
        <v>0</v>
      </c>
      <c r="U190" s="56">
        <v>0</v>
      </c>
      <c r="V190" s="56">
        <v>0</v>
      </c>
      <c r="W190" s="56">
        <v>0</v>
      </c>
      <c r="X190" s="56">
        <v>99.999999999999986</v>
      </c>
      <c r="Y190" s="56">
        <v>66.666666666666657</v>
      </c>
      <c r="Z190" s="56">
        <v>0</v>
      </c>
      <c r="AA190" s="56">
        <v>33.333333333333329</v>
      </c>
      <c r="AB190" s="56">
        <v>0</v>
      </c>
      <c r="AC190" s="56">
        <v>0</v>
      </c>
      <c r="AD190" s="56">
        <v>0</v>
      </c>
    </row>
    <row r="191" spans="1:30" ht="15" customHeight="1">
      <c r="A191" s="48"/>
      <c r="B191" s="24" t="s">
        <v>2</v>
      </c>
      <c r="C191" s="38">
        <v>396</v>
      </c>
      <c r="D191" s="38">
        <v>196</v>
      </c>
      <c r="E191" s="38">
        <v>2</v>
      </c>
      <c r="F191" s="38">
        <v>122</v>
      </c>
      <c r="G191" s="38">
        <v>53</v>
      </c>
      <c r="H191" s="38">
        <v>20</v>
      </c>
      <c r="I191" s="38">
        <v>3</v>
      </c>
      <c r="J191" s="38">
        <v>628</v>
      </c>
      <c r="K191" s="38">
        <v>449</v>
      </c>
      <c r="L191" s="38">
        <v>0</v>
      </c>
      <c r="M191" s="38">
        <v>68</v>
      </c>
      <c r="N191" s="38">
        <v>59</v>
      </c>
      <c r="O191" s="38">
        <v>46</v>
      </c>
      <c r="P191" s="38">
        <v>6</v>
      </c>
      <c r="Q191" s="38">
        <v>49</v>
      </c>
      <c r="R191" s="38">
        <v>32</v>
      </c>
      <c r="S191" s="38">
        <v>0</v>
      </c>
      <c r="T191" s="38">
        <v>10</v>
      </c>
      <c r="U191" s="38">
        <v>2</v>
      </c>
      <c r="V191" s="38">
        <v>5</v>
      </c>
      <c r="W191" s="38">
        <v>0</v>
      </c>
      <c r="X191" s="38">
        <v>378</v>
      </c>
      <c r="Y191" s="38">
        <v>257</v>
      </c>
      <c r="Z191" s="38">
        <v>0</v>
      </c>
      <c r="AA191" s="38">
        <v>41</v>
      </c>
      <c r="AB191" s="38">
        <v>38</v>
      </c>
      <c r="AC191" s="38">
        <v>22</v>
      </c>
      <c r="AD191" s="38">
        <v>20</v>
      </c>
    </row>
    <row r="192" spans="1:30" ht="15" customHeight="1">
      <c r="A192" s="90"/>
      <c r="B192" s="24"/>
      <c r="C192" s="56">
        <v>99.999999999999986</v>
      </c>
      <c r="D192" s="56">
        <v>49.494949494949495</v>
      </c>
      <c r="E192" s="56">
        <v>0.50505050505050508</v>
      </c>
      <c r="F192" s="56">
        <v>30.808080808080806</v>
      </c>
      <c r="G192" s="56">
        <v>13.383838383838384</v>
      </c>
      <c r="H192" s="56">
        <v>5.0505050505050502</v>
      </c>
      <c r="I192" s="56">
        <v>0.75757575757575757</v>
      </c>
      <c r="J192" s="56">
        <v>100</v>
      </c>
      <c r="K192" s="56">
        <v>71.496815286624198</v>
      </c>
      <c r="L192" s="56">
        <v>0</v>
      </c>
      <c r="M192" s="56">
        <v>10.828025477707007</v>
      </c>
      <c r="N192" s="56">
        <v>9.3949044585987274</v>
      </c>
      <c r="O192" s="56">
        <v>7.3248407643312099</v>
      </c>
      <c r="P192" s="56">
        <v>0.95541401273885351</v>
      </c>
      <c r="Q192" s="56">
        <v>100</v>
      </c>
      <c r="R192" s="56">
        <v>65.306122448979593</v>
      </c>
      <c r="S192" s="56">
        <v>0</v>
      </c>
      <c r="T192" s="56">
        <v>20.408163265306122</v>
      </c>
      <c r="U192" s="56">
        <v>4.0816326530612246</v>
      </c>
      <c r="V192" s="56">
        <v>10.204081632653061</v>
      </c>
      <c r="W192" s="56">
        <v>0</v>
      </c>
      <c r="X192" s="56">
        <v>100</v>
      </c>
      <c r="Y192" s="56">
        <v>67.989417989417987</v>
      </c>
      <c r="Z192" s="56">
        <v>0</v>
      </c>
      <c r="AA192" s="56">
        <v>10.846560846560847</v>
      </c>
      <c r="AB192" s="56">
        <v>10.052910052910052</v>
      </c>
      <c r="AC192" s="56">
        <v>5.8201058201058196</v>
      </c>
      <c r="AD192" s="56">
        <v>5.2910052910052912</v>
      </c>
    </row>
    <row r="193" spans="1:30" ht="15" customHeight="1">
      <c r="A193" s="48" t="s">
        <v>410</v>
      </c>
      <c r="B193" s="24" t="s">
        <v>84</v>
      </c>
      <c r="C193" s="38">
        <v>1558</v>
      </c>
      <c r="D193" s="38">
        <v>743</v>
      </c>
      <c r="E193" s="38">
        <v>22</v>
      </c>
      <c r="F193" s="38">
        <v>502</v>
      </c>
      <c r="G193" s="38">
        <v>214</v>
      </c>
      <c r="H193" s="38">
        <v>71</v>
      </c>
      <c r="I193" s="38">
        <v>6</v>
      </c>
      <c r="J193" s="38">
        <v>1039</v>
      </c>
      <c r="K193" s="38">
        <v>684</v>
      </c>
      <c r="L193" s="38">
        <v>2</v>
      </c>
      <c r="M193" s="38">
        <v>149</v>
      </c>
      <c r="N193" s="38">
        <v>107</v>
      </c>
      <c r="O193" s="38">
        <v>86</v>
      </c>
      <c r="P193" s="38">
        <v>11</v>
      </c>
      <c r="Q193" s="38">
        <v>162</v>
      </c>
      <c r="R193" s="38">
        <v>100</v>
      </c>
      <c r="S193" s="38">
        <v>0</v>
      </c>
      <c r="T193" s="38">
        <v>35</v>
      </c>
      <c r="U193" s="38">
        <v>15</v>
      </c>
      <c r="V193" s="38">
        <v>9</v>
      </c>
      <c r="W193" s="38">
        <v>3</v>
      </c>
      <c r="X193" s="38">
        <v>667</v>
      </c>
      <c r="Y193" s="38">
        <v>448</v>
      </c>
      <c r="Z193" s="38">
        <v>1</v>
      </c>
      <c r="AA193" s="38">
        <v>77</v>
      </c>
      <c r="AB193" s="38">
        <v>69</v>
      </c>
      <c r="AC193" s="38">
        <v>44</v>
      </c>
      <c r="AD193" s="38">
        <v>28</v>
      </c>
    </row>
    <row r="194" spans="1:30" ht="15" customHeight="1">
      <c r="A194" s="48"/>
      <c r="B194" s="24"/>
      <c r="C194" s="56">
        <v>100</v>
      </c>
      <c r="D194" s="56">
        <v>47.689345314505779</v>
      </c>
      <c r="E194" s="56">
        <v>1.4120667522464698</v>
      </c>
      <c r="F194" s="56">
        <v>32.220795892169448</v>
      </c>
      <c r="G194" s="56">
        <v>13.735558408215661</v>
      </c>
      <c r="H194" s="56">
        <v>4.5571245186136071</v>
      </c>
      <c r="I194" s="56">
        <v>0.38510911424903727</v>
      </c>
      <c r="J194" s="56">
        <v>100.00000000000001</v>
      </c>
      <c r="K194" s="56">
        <v>65.832531280077006</v>
      </c>
      <c r="L194" s="56">
        <v>0.19249278152069299</v>
      </c>
      <c r="M194" s="56">
        <v>14.340712223291627</v>
      </c>
      <c r="N194" s="56">
        <v>10.298363811357074</v>
      </c>
      <c r="O194" s="56">
        <v>8.2771896053897986</v>
      </c>
      <c r="P194" s="56">
        <v>1.0587102983638113</v>
      </c>
      <c r="Q194" s="56">
        <v>99.999999999999986</v>
      </c>
      <c r="R194" s="56">
        <v>61.728395061728392</v>
      </c>
      <c r="S194" s="56">
        <v>0</v>
      </c>
      <c r="T194" s="56">
        <v>21.604938271604937</v>
      </c>
      <c r="U194" s="56">
        <v>9.2592592592592595</v>
      </c>
      <c r="V194" s="56">
        <v>5.5555555555555554</v>
      </c>
      <c r="W194" s="56">
        <v>1.8518518518518516</v>
      </c>
      <c r="X194" s="56">
        <v>100.00000000000001</v>
      </c>
      <c r="Y194" s="56">
        <v>67.166416791604206</v>
      </c>
      <c r="Z194" s="56">
        <v>0.14992503748125938</v>
      </c>
      <c r="AA194" s="56">
        <v>11.544227886056973</v>
      </c>
      <c r="AB194" s="56">
        <v>10.344827586206897</v>
      </c>
      <c r="AC194" s="56">
        <v>6.5967016491754125</v>
      </c>
      <c r="AD194" s="56">
        <v>4.1979010494752629</v>
      </c>
    </row>
    <row r="195" spans="1:30" ht="15" customHeight="1">
      <c r="A195" s="48"/>
      <c r="B195" s="92" t="s">
        <v>394</v>
      </c>
      <c r="C195" s="38">
        <v>31</v>
      </c>
      <c r="D195" s="38">
        <v>21</v>
      </c>
      <c r="E195" s="38">
        <v>0</v>
      </c>
      <c r="F195" s="38">
        <v>3</v>
      </c>
      <c r="G195" s="38">
        <v>5</v>
      </c>
      <c r="H195" s="38">
        <v>2</v>
      </c>
      <c r="I195" s="38">
        <v>0</v>
      </c>
      <c r="J195" s="38">
        <v>468</v>
      </c>
      <c r="K195" s="38">
        <v>344</v>
      </c>
      <c r="L195" s="38">
        <v>2</v>
      </c>
      <c r="M195" s="38">
        <v>37</v>
      </c>
      <c r="N195" s="38">
        <v>36</v>
      </c>
      <c r="O195" s="38">
        <v>44</v>
      </c>
      <c r="P195" s="38">
        <v>5</v>
      </c>
      <c r="Q195" s="38">
        <v>11</v>
      </c>
      <c r="R195" s="38">
        <v>6</v>
      </c>
      <c r="S195" s="38">
        <v>0</v>
      </c>
      <c r="T195" s="38">
        <v>1</v>
      </c>
      <c r="U195" s="38">
        <v>1</v>
      </c>
      <c r="V195" s="38">
        <v>3</v>
      </c>
      <c r="W195" s="38">
        <v>0</v>
      </c>
      <c r="X195" s="38">
        <v>560</v>
      </c>
      <c r="Y195" s="38">
        <v>396</v>
      </c>
      <c r="Z195" s="38">
        <v>0</v>
      </c>
      <c r="AA195" s="38">
        <v>62</v>
      </c>
      <c r="AB195" s="38">
        <v>57</v>
      </c>
      <c r="AC195" s="38">
        <v>29</v>
      </c>
      <c r="AD195" s="38">
        <v>16</v>
      </c>
    </row>
    <row r="196" spans="1:30" ht="15" customHeight="1">
      <c r="A196" s="48"/>
      <c r="B196" s="24" t="s">
        <v>395</v>
      </c>
      <c r="C196" s="56">
        <v>99.999999999999986</v>
      </c>
      <c r="D196" s="56">
        <v>67.741935483870961</v>
      </c>
      <c r="E196" s="56">
        <v>0</v>
      </c>
      <c r="F196" s="56">
        <v>9.67741935483871</v>
      </c>
      <c r="G196" s="56">
        <v>16.129032258064516</v>
      </c>
      <c r="H196" s="56">
        <v>6.4516129032258061</v>
      </c>
      <c r="I196" s="56">
        <v>0</v>
      </c>
      <c r="J196" s="56">
        <v>100.00000000000001</v>
      </c>
      <c r="K196" s="56">
        <v>73.504273504273513</v>
      </c>
      <c r="L196" s="56">
        <v>0.42735042735042739</v>
      </c>
      <c r="M196" s="56">
        <v>7.9059829059829054</v>
      </c>
      <c r="N196" s="56">
        <v>7.6923076923076925</v>
      </c>
      <c r="O196" s="56">
        <v>9.4017094017094021</v>
      </c>
      <c r="P196" s="56">
        <v>1.0683760683760684</v>
      </c>
      <c r="Q196" s="56">
        <v>99.999999999999986</v>
      </c>
      <c r="R196" s="56">
        <v>54.54545454545454</v>
      </c>
      <c r="S196" s="56">
        <v>0</v>
      </c>
      <c r="T196" s="56">
        <v>9.0909090909090917</v>
      </c>
      <c r="U196" s="56">
        <v>9.0909090909090917</v>
      </c>
      <c r="V196" s="56">
        <v>27.27272727272727</v>
      </c>
      <c r="W196" s="56">
        <v>0</v>
      </c>
      <c r="X196" s="56">
        <v>100.00000000000001</v>
      </c>
      <c r="Y196" s="56">
        <v>70.714285714285722</v>
      </c>
      <c r="Z196" s="56">
        <v>0</v>
      </c>
      <c r="AA196" s="56">
        <v>11.071428571428571</v>
      </c>
      <c r="AB196" s="56">
        <v>10.178571428571429</v>
      </c>
      <c r="AC196" s="56">
        <v>5.1785714285714288</v>
      </c>
      <c r="AD196" s="56">
        <v>2.8571428571428572</v>
      </c>
    </row>
    <row r="197" spans="1:30" ht="15" customHeight="1">
      <c r="A197" s="48"/>
      <c r="B197" s="24" t="s">
        <v>86</v>
      </c>
      <c r="C197" s="38">
        <v>7</v>
      </c>
      <c r="D197" s="38">
        <v>4</v>
      </c>
      <c r="E197" s="38">
        <v>0</v>
      </c>
      <c r="F197" s="38">
        <v>0</v>
      </c>
      <c r="G197" s="38">
        <v>1</v>
      </c>
      <c r="H197" s="38">
        <v>2</v>
      </c>
      <c r="I197" s="38">
        <v>0</v>
      </c>
      <c r="J197" s="38">
        <v>282</v>
      </c>
      <c r="K197" s="38">
        <v>237</v>
      </c>
      <c r="L197" s="38">
        <v>0</v>
      </c>
      <c r="M197" s="38">
        <v>13</v>
      </c>
      <c r="N197" s="38">
        <v>19</v>
      </c>
      <c r="O197" s="38">
        <v>12</v>
      </c>
      <c r="P197" s="38">
        <v>1</v>
      </c>
      <c r="Q197" s="38">
        <v>5</v>
      </c>
      <c r="R197" s="38">
        <v>3</v>
      </c>
      <c r="S197" s="38">
        <v>0</v>
      </c>
      <c r="T197" s="38">
        <v>1</v>
      </c>
      <c r="U197" s="38">
        <v>1</v>
      </c>
      <c r="V197" s="38">
        <v>0</v>
      </c>
      <c r="W197" s="38">
        <v>0</v>
      </c>
      <c r="X197" s="38">
        <v>302</v>
      </c>
      <c r="Y197" s="38">
        <v>236</v>
      </c>
      <c r="Z197" s="38">
        <v>0</v>
      </c>
      <c r="AA197" s="38">
        <v>30</v>
      </c>
      <c r="AB197" s="38">
        <v>21</v>
      </c>
      <c r="AC197" s="38">
        <v>4</v>
      </c>
      <c r="AD197" s="38">
        <v>11</v>
      </c>
    </row>
    <row r="198" spans="1:30" ht="15" customHeight="1">
      <c r="A198" s="48"/>
      <c r="B198" s="24"/>
      <c r="C198" s="56">
        <v>99.999999999999986</v>
      </c>
      <c r="D198" s="56">
        <v>57.142857142857139</v>
      </c>
      <c r="E198" s="56">
        <v>0</v>
      </c>
      <c r="F198" s="56">
        <v>0</v>
      </c>
      <c r="G198" s="56">
        <v>14.285714285714285</v>
      </c>
      <c r="H198" s="56">
        <v>28.571428571428569</v>
      </c>
      <c r="I198" s="56">
        <v>0</v>
      </c>
      <c r="J198" s="56">
        <v>100</v>
      </c>
      <c r="K198" s="56">
        <v>84.042553191489361</v>
      </c>
      <c r="L198" s="56">
        <v>0</v>
      </c>
      <c r="M198" s="56">
        <v>4.6099290780141837</v>
      </c>
      <c r="N198" s="56">
        <v>6.7375886524822697</v>
      </c>
      <c r="O198" s="56">
        <v>4.2553191489361701</v>
      </c>
      <c r="P198" s="56">
        <v>0.3546099290780142</v>
      </c>
      <c r="Q198" s="56">
        <v>100</v>
      </c>
      <c r="R198" s="56">
        <v>60</v>
      </c>
      <c r="S198" s="56">
        <v>0</v>
      </c>
      <c r="T198" s="56">
        <v>20</v>
      </c>
      <c r="U198" s="56">
        <v>20</v>
      </c>
      <c r="V198" s="56">
        <v>0</v>
      </c>
      <c r="W198" s="56">
        <v>0</v>
      </c>
      <c r="X198" s="56">
        <v>100</v>
      </c>
      <c r="Y198" s="56">
        <v>78.145695364238406</v>
      </c>
      <c r="Z198" s="56">
        <v>0</v>
      </c>
      <c r="AA198" s="56">
        <v>9.9337748344370862</v>
      </c>
      <c r="AB198" s="56">
        <v>6.9536423841059598</v>
      </c>
      <c r="AC198" s="56">
        <v>1.3245033112582782</v>
      </c>
      <c r="AD198" s="56">
        <v>3.6423841059602649</v>
      </c>
    </row>
    <row r="199" spans="1:30" ht="15" customHeight="1">
      <c r="A199" s="48"/>
      <c r="B199" s="24" t="s">
        <v>2</v>
      </c>
      <c r="C199" s="38">
        <v>4</v>
      </c>
      <c r="D199" s="38">
        <v>2</v>
      </c>
      <c r="E199" s="38">
        <v>0</v>
      </c>
      <c r="F199" s="38">
        <v>2</v>
      </c>
      <c r="G199" s="38">
        <v>0</v>
      </c>
      <c r="H199" s="38">
        <v>0</v>
      </c>
      <c r="I199" s="38">
        <v>0</v>
      </c>
      <c r="J199" s="38">
        <v>22</v>
      </c>
      <c r="K199" s="38">
        <v>16</v>
      </c>
      <c r="L199" s="38">
        <v>0</v>
      </c>
      <c r="M199" s="38">
        <v>1</v>
      </c>
      <c r="N199" s="38">
        <v>1</v>
      </c>
      <c r="O199" s="38">
        <v>3</v>
      </c>
      <c r="P199" s="38">
        <v>1</v>
      </c>
      <c r="Q199" s="38">
        <v>2</v>
      </c>
      <c r="R199" s="38">
        <v>2</v>
      </c>
      <c r="S199" s="38">
        <v>0</v>
      </c>
      <c r="T199" s="38">
        <v>0</v>
      </c>
      <c r="U199" s="38">
        <v>0</v>
      </c>
      <c r="V199" s="38">
        <v>0</v>
      </c>
      <c r="W199" s="38">
        <v>0</v>
      </c>
      <c r="X199" s="38">
        <v>16</v>
      </c>
      <c r="Y199" s="38">
        <v>14</v>
      </c>
      <c r="Z199" s="38">
        <v>0</v>
      </c>
      <c r="AA199" s="38">
        <v>0</v>
      </c>
      <c r="AB199" s="38">
        <v>1</v>
      </c>
      <c r="AC199" s="38">
        <v>1</v>
      </c>
      <c r="AD199" s="38">
        <v>0</v>
      </c>
    </row>
    <row r="200" spans="1:30" ht="15" customHeight="1">
      <c r="A200" s="90"/>
      <c r="B200" s="24"/>
      <c r="C200" s="56">
        <v>100</v>
      </c>
      <c r="D200" s="56">
        <v>50</v>
      </c>
      <c r="E200" s="56">
        <v>0</v>
      </c>
      <c r="F200" s="56">
        <v>50</v>
      </c>
      <c r="G200" s="56">
        <v>0</v>
      </c>
      <c r="H200" s="56">
        <v>0</v>
      </c>
      <c r="I200" s="56">
        <v>0</v>
      </c>
      <c r="J200" s="56">
        <v>100.00000000000001</v>
      </c>
      <c r="K200" s="56">
        <v>72.727272727272734</v>
      </c>
      <c r="L200" s="56">
        <v>0</v>
      </c>
      <c r="M200" s="56">
        <v>4.5454545454545459</v>
      </c>
      <c r="N200" s="56">
        <v>4.5454545454545459</v>
      </c>
      <c r="O200" s="56">
        <v>13.636363636363635</v>
      </c>
      <c r="P200" s="56">
        <v>4.5454545454545459</v>
      </c>
      <c r="Q200" s="56">
        <v>100</v>
      </c>
      <c r="R200" s="56">
        <v>100</v>
      </c>
      <c r="S200" s="56">
        <v>0</v>
      </c>
      <c r="T200" s="56">
        <v>0</v>
      </c>
      <c r="U200" s="56">
        <v>0</v>
      </c>
      <c r="V200" s="56">
        <v>0</v>
      </c>
      <c r="W200" s="56">
        <v>0</v>
      </c>
      <c r="X200" s="56">
        <v>100</v>
      </c>
      <c r="Y200" s="56">
        <v>87.5</v>
      </c>
      <c r="Z200" s="56">
        <v>0</v>
      </c>
      <c r="AA200" s="56">
        <v>0</v>
      </c>
      <c r="AB200" s="56">
        <v>6.25</v>
      </c>
      <c r="AC200" s="56">
        <v>6.25</v>
      </c>
      <c r="AD200" s="56">
        <v>0</v>
      </c>
    </row>
    <row r="201" spans="1:30" ht="15" customHeight="1">
      <c r="A201" s="48" t="s">
        <v>411</v>
      </c>
      <c r="B201" s="24" t="s">
        <v>84</v>
      </c>
      <c r="C201" s="38">
        <v>340</v>
      </c>
      <c r="D201" s="38">
        <v>125</v>
      </c>
      <c r="E201" s="38">
        <v>15</v>
      </c>
      <c r="F201" s="38">
        <v>124</v>
      </c>
      <c r="G201" s="38">
        <v>56</v>
      </c>
      <c r="H201" s="38">
        <v>19</v>
      </c>
      <c r="I201" s="38">
        <v>1</v>
      </c>
      <c r="J201" s="38">
        <v>198</v>
      </c>
      <c r="K201" s="38">
        <v>124</v>
      </c>
      <c r="L201" s="38">
        <v>1</v>
      </c>
      <c r="M201" s="38">
        <v>24</v>
      </c>
      <c r="N201" s="38">
        <v>23</v>
      </c>
      <c r="O201" s="38">
        <v>23</v>
      </c>
      <c r="P201" s="38">
        <v>3</v>
      </c>
      <c r="Q201" s="38">
        <v>14</v>
      </c>
      <c r="R201" s="38">
        <v>10</v>
      </c>
      <c r="S201" s="38">
        <v>0</v>
      </c>
      <c r="T201" s="38">
        <v>3</v>
      </c>
      <c r="U201" s="38">
        <v>0</v>
      </c>
      <c r="V201" s="38">
        <v>1</v>
      </c>
      <c r="W201" s="38">
        <v>0</v>
      </c>
      <c r="X201" s="38">
        <v>101</v>
      </c>
      <c r="Y201" s="38">
        <v>63</v>
      </c>
      <c r="Z201" s="38">
        <v>0</v>
      </c>
      <c r="AA201" s="38">
        <v>13</v>
      </c>
      <c r="AB201" s="38">
        <v>8</v>
      </c>
      <c r="AC201" s="38">
        <v>15</v>
      </c>
      <c r="AD201" s="38">
        <v>2</v>
      </c>
    </row>
    <row r="202" spans="1:30" ht="15" customHeight="1">
      <c r="A202" s="48"/>
      <c r="B202" s="24"/>
      <c r="C202" s="56">
        <v>100.00000000000001</v>
      </c>
      <c r="D202" s="56">
        <v>36.764705882352942</v>
      </c>
      <c r="E202" s="56">
        <v>4.4117647058823533</v>
      </c>
      <c r="F202" s="56">
        <v>36.470588235294116</v>
      </c>
      <c r="G202" s="56">
        <v>16.470588235294116</v>
      </c>
      <c r="H202" s="56">
        <v>5.5882352941176476</v>
      </c>
      <c r="I202" s="56">
        <v>0.29411764705882354</v>
      </c>
      <c r="J202" s="56">
        <v>100.00000000000001</v>
      </c>
      <c r="K202" s="56">
        <v>62.62626262626263</v>
      </c>
      <c r="L202" s="56">
        <v>0.50505050505050508</v>
      </c>
      <c r="M202" s="56">
        <v>12.121212121212121</v>
      </c>
      <c r="N202" s="56">
        <v>11.616161616161616</v>
      </c>
      <c r="O202" s="56">
        <v>11.616161616161616</v>
      </c>
      <c r="P202" s="56">
        <v>1.5151515151515151</v>
      </c>
      <c r="Q202" s="56">
        <v>100</v>
      </c>
      <c r="R202" s="56">
        <v>71.428571428571431</v>
      </c>
      <c r="S202" s="56">
        <v>0</v>
      </c>
      <c r="T202" s="56">
        <v>21.428571428571427</v>
      </c>
      <c r="U202" s="56">
        <v>0</v>
      </c>
      <c r="V202" s="56">
        <v>7.1428571428571423</v>
      </c>
      <c r="W202" s="56">
        <v>0</v>
      </c>
      <c r="X202" s="56">
        <v>100</v>
      </c>
      <c r="Y202" s="56">
        <v>62.376237623762378</v>
      </c>
      <c r="Z202" s="56">
        <v>0</v>
      </c>
      <c r="AA202" s="56">
        <v>12.871287128712872</v>
      </c>
      <c r="AB202" s="56">
        <v>7.9207920792079207</v>
      </c>
      <c r="AC202" s="56">
        <v>14.85148514851485</v>
      </c>
      <c r="AD202" s="56">
        <v>1.9801980198019802</v>
      </c>
    </row>
    <row r="203" spans="1:30" ht="15" customHeight="1">
      <c r="A203" s="48"/>
      <c r="B203" s="92" t="s">
        <v>394</v>
      </c>
      <c r="C203" s="38">
        <v>560</v>
      </c>
      <c r="D203" s="38">
        <v>282</v>
      </c>
      <c r="E203" s="38">
        <v>4</v>
      </c>
      <c r="F203" s="38">
        <v>170</v>
      </c>
      <c r="G203" s="38">
        <v>72</v>
      </c>
      <c r="H203" s="38">
        <v>30</v>
      </c>
      <c r="I203" s="38">
        <v>2</v>
      </c>
      <c r="J203" s="38">
        <v>794</v>
      </c>
      <c r="K203" s="38">
        <v>547</v>
      </c>
      <c r="L203" s="38">
        <v>1</v>
      </c>
      <c r="M203" s="38">
        <v>95</v>
      </c>
      <c r="N203" s="38">
        <v>73</v>
      </c>
      <c r="O203" s="38">
        <v>70</v>
      </c>
      <c r="P203" s="38">
        <v>8</v>
      </c>
      <c r="Q203" s="38">
        <v>76</v>
      </c>
      <c r="R203" s="38">
        <v>42</v>
      </c>
      <c r="S203" s="38">
        <v>0</v>
      </c>
      <c r="T203" s="38">
        <v>13</v>
      </c>
      <c r="U203" s="38">
        <v>11</v>
      </c>
      <c r="V203" s="38">
        <v>9</v>
      </c>
      <c r="W203" s="38">
        <v>1</v>
      </c>
      <c r="X203" s="38">
        <v>735</v>
      </c>
      <c r="Y203" s="38">
        <v>494</v>
      </c>
      <c r="Z203" s="38">
        <v>0</v>
      </c>
      <c r="AA203" s="38">
        <v>87</v>
      </c>
      <c r="AB203" s="38">
        <v>90</v>
      </c>
      <c r="AC203" s="38">
        <v>36</v>
      </c>
      <c r="AD203" s="38">
        <v>28</v>
      </c>
    </row>
    <row r="204" spans="1:30" ht="15" customHeight="1">
      <c r="A204" s="48"/>
      <c r="B204" s="24" t="s">
        <v>395</v>
      </c>
      <c r="C204" s="56">
        <v>100</v>
      </c>
      <c r="D204" s="56">
        <v>50.357142857142854</v>
      </c>
      <c r="E204" s="56">
        <v>0.7142857142857143</v>
      </c>
      <c r="F204" s="56">
        <v>30.357142857142854</v>
      </c>
      <c r="G204" s="56">
        <v>12.857142857142856</v>
      </c>
      <c r="H204" s="56">
        <v>5.3571428571428568</v>
      </c>
      <c r="I204" s="56">
        <v>0.35714285714285715</v>
      </c>
      <c r="J204" s="56">
        <v>100.00000000000001</v>
      </c>
      <c r="K204" s="56">
        <v>68.891687657430737</v>
      </c>
      <c r="L204" s="56">
        <v>0.12594458438287154</v>
      </c>
      <c r="M204" s="56">
        <v>11.964735516372796</v>
      </c>
      <c r="N204" s="56">
        <v>9.1939546599496236</v>
      </c>
      <c r="O204" s="56">
        <v>8.8161209068010074</v>
      </c>
      <c r="P204" s="56">
        <v>1.0075566750629723</v>
      </c>
      <c r="Q204" s="56">
        <v>100</v>
      </c>
      <c r="R204" s="56">
        <v>55.26315789473685</v>
      </c>
      <c r="S204" s="56">
        <v>0</v>
      </c>
      <c r="T204" s="56">
        <v>17.105263157894736</v>
      </c>
      <c r="U204" s="56">
        <v>14.473684210526317</v>
      </c>
      <c r="V204" s="56">
        <v>11.842105263157894</v>
      </c>
      <c r="W204" s="56">
        <v>1.3157894736842104</v>
      </c>
      <c r="X204" s="56">
        <v>99.999999999999986</v>
      </c>
      <c r="Y204" s="56">
        <v>67.210884353741491</v>
      </c>
      <c r="Z204" s="56">
        <v>0</v>
      </c>
      <c r="AA204" s="56">
        <v>11.836734693877551</v>
      </c>
      <c r="AB204" s="56">
        <v>12.244897959183673</v>
      </c>
      <c r="AC204" s="56">
        <v>4.8979591836734695</v>
      </c>
      <c r="AD204" s="56">
        <v>3.8095238095238098</v>
      </c>
    </row>
    <row r="205" spans="1:30" ht="15" customHeight="1">
      <c r="A205" s="48"/>
      <c r="B205" s="24" t="s">
        <v>86</v>
      </c>
      <c r="C205" s="38">
        <v>670</v>
      </c>
      <c r="D205" s="38">
        <v>349</v>
      </c>
      <c r="E205" s="38">
        <v>2</v>
      </c>
      <c r="F205" s="38">
        <v>203</v>
      </c>
      <c r="G205" s="38">
        <v>87</v>
      </c>
      <c r="H205" s="38">
        <v>26</v>
      </c>
      <c r="I205" s="38">
        <v>3</v>
      </c>
      <c r="J205" s="38">
        <v>790</v>
      </c>
      <c r="K205" s="38">
        <v>587</v>
      </c>
      <c r="L205" s="38">
        <v>2</v>
      </c>
      <c r="M205" s="38">
        <v>79</v>
      </c>
      <c r="N205" s="38">
        <v>66</v>
      </c>
      <c r="O205" s="38">
        <v>49</v>
      </c>
      <c r="P205" s="38">
        <v>7</v>
      </c>
      <c r="Q205" s="38">
        <v>87</v>
      </c>
      <c r="R205" s="38">
        <v>57</v>
      </c>
      <c r="S205" s="38">
        <v>0</v>
      </c>
      <c r="T205" s="38">
        <v>20</v>
      </c>
      <c r="U205" s="38">
        <v>6</v>
      </c>
      <c r="V205" s="38">
        <v>2</v>
      </c>
      <c r="W205" s="38">
        <v>2</v>
      </c>
      <c r="X205" s="38">
        <v>690</v>
      </c>
      <c r="Y205" s="38">
        <v>523</v>
      </c>
      <c r="Z205" s="38">
        <v>1</v>
      </c>
      <c r="AA205" s="38">
        <v>68</v>
      </c>
      <c r="AB205" s="38">
        <v>47</v>
      </c>
      <c r="AC205" s="38">
        <v>26</v>
      </c>
      <c r="AD205" s="38">
        <v>25</v>
      </c>
    </row>
    <row r="206" spans="1:30" ht="15" customHeight="1">
      <c r="A206" s="48"/>
      <c r="B206" s="24"/>
      <c r="C206" s="56">
        <v>100</v>
      </c>
      <c r="D206" s="56">
        <v>52.089552238805972</v>
      </c>
      <c r="E206" s="56">
        <v>0.29850746268656719</v>
      </c>
      <c r="F206" s="56">
        <v>30.298507462686569</v>
      </c>
      <c r="G206" s="56">
        <v>12.985074626865673</v>
      </c>
      <c r="H206" s="56">
        <v>3.8805970149253728</v>
      </c>
      <c r="I206" s="56">
        <v>0.44776119402985076</v>
      </c>
      <c r="J206" s="56">
        <v>99.999999999999986</v>
      </c>
      <c r="K206" s="56">
        <v>74.303797468354432</v>
      </c>
      <c r="L206" s="56">
        <v>0.25316455696202533</v>
      </c>
      <c r="M206" s="56">
        <v>10</v>
      </c>
      <c r="N206" s="56">
        <v>8.3544303797468356</v>
      </c>
      <c r="O206" s="56">
        <v>6.2025316455696196</v>
      </c>
      <c r="P206" s="56">
        <v>0.88607594936708867</v>
      </c>
      <c r="Q206" s="56">
        <v>100.00000000000001</v>
      </c>
      <c r="R206" s="56">
        <v>65.517241379310349</v>
      </c>
      <c r="S206" s="56">
        <v>0</v>
      </c>
      <c r="T206" s="56">
        <v>22.988505747126435</v>
      </c>
      <c r="U206" s="56">
        <v>6.8965517241379306</v>
      </c>
      <c r="V206" s="56">
        <v>2.2988505747126435</v>
      </c>
      <c r="W206" s="56">
        <v>2.2988505747126435</v>
      </c>
      <c r="X206" s="56">
        <v>100</v>
      </c>
      <c r="Y206" s="56">
        <v>75.79710144927536</v>
      </c>
      <c r="Z206" s="56">
        <v>0.14492753623188406</v>
      </c>
      <c r="AA206" s="56">
        <v>9.8550724637681171</v>
      </c>
      <c r="AB206" s="56">
        <v>6.8115942028985508</v>
      </c>
      <c r="AC206" s="56">
        <v>3.7681159420289858</v>
      </c>
      <c r="AD206" s="56">
        <v>3.6231884057971016</v>
      </c>
    </row>
    <row r="207" spans="1:30" ht="15" customHeight="1">
      <c r="A207" s="48"/>
      <c r="B207" s="24" t="s">
        <v>2</v>
      </c>
      <c r="C207" s="38">
        <v>30</v>
      </c>
      <c r="D207" s="38">
        <v>14</v>
      </c>
      <c r="E207" s="38">
        <v>1</v>
      </c>
      <c r="F207" s="38">
        <v>10</v>
      </c>
      <c r="G207" s="38">
        <v>5</v>
      </c>
      <c r="H207" s="38">
        <v>0</v>
      </c>
      <c r="I207" s="38">
        <v>0</v>
      </c>
      <c r="J207" s="38">
        <v>29</v>
      </c>
      <c r="K207" s="38">
        <v>23</v>
      </c>
      <c r="L207" s="38">
        <v>0</v>
      </c>
      <c r="M207" s="38">
        <v>2</v>
      </c>
      <c r="N207" s="38">
        <v>1</v>
      </c>
      <c r="O207" s="38">
        <v>3</v>
      </c>
      <c r="P207" s="38">
        <v>0</v>
      </c>
      <c r="Q207" s="38">
        <v>3</v>
      </c>
      <c r="R207" s="38">
        <v>2</v>
      </c>
      <c r="S207" s="38">
        <v>0</v>
      </c>
      <c r="T207" s="38">
        <v>1</v>
      </c>
      <c r="U207" s="38">
        <v>0</v>
      </c>
      <c r="V207" s="38">
        <v>0</v>
      </c>
      <c r="W207" s="38">
        <v>0</v>
      </c>
      <c r="X207" s="38">
        <v>19</v>
      </c>
      <c r="Y207" s="38">
        <v>14</v>
      </c>
      <c r="Z207" s="38">
        <v>0</v>
      </c>
      <c r="AA207" s="38">
        <v>1</v>
      </c>
      <c r="AB207" s="38">
        <v>3</v>
      </c>
      <c r="AC207" s="38">
        <v>1</v>
      </c>
      <c r="AD207" s="38">
        <v>0</v>
      </c>
    </row>
    <row r="208" spans="1:30" ht="15" customHeight="1">
      <c r="A208" s="90"/>
      <c r="B208" s="24"/>
      <c r="C208" s="56">
        <v>100</v>
      </c>
      <c r="D208" s="56">
        <v>46.666666666666664</v>
      </c>
      <c r="E208" s="56">
        <v>3.3333333333333335</v>
      </c>
      <c r="F208" s="56">
        <v>33.333333333333329</v>
      </c>
      <c r="G208" s="56">
        <v>16.666666666666664</v>
      </c>
      <c r="H208" s="56">
        <v>0</v>
      </c>
      <c r="I208" s="56">
        <v>0</v>
      </c>
      <c r="J208" s="56">
        <v>100</v>
      </c>
      <c r="K208" s="56">
        <v>79.310344827586206</v>
      </c>
      <c r="L208" s="56">
        <v>0</v>
      </c>
      <c r="M208" s="56">
        <v>6.8965517241379306</v>
      </c>
      <c r="N208" s="56">
        <v>3.4482758620689653</v>
      </c>
      <c r="O208" s="56">
        <v>10.344827586206897</v>
      </c>
      <c r="P208" s="56">
        <v>0</v>
      </c>
      <c r="Q208" s="56">
        <v>99.999999999999986</v>
      </c>
      <c r="R208" s="56">
        <v>66.666666666666657</v>
      </c>
      <c r="S208" s="56">
        <v>0</v>
      </c>
      <c r="T208" s="56">
        <v>33.333333333333329</v>
      </c>
      <c r="U208" s="56">
        <v>0</v>
      </c>
      <c r="V208" s="56">
        <v>0</v>
      </c>
      <c r="W208" s="56">
        <v>0</v>
      </c>
      <c r="X208" s="56">
        <v>99.999999999999972</v>
      </c>
      <c r="Y208" s="56">
        <v>73.68421052631578</v>
      </c>
      <c r="Z208" s="56">
        <v>0</v>
      </c>
      <c r="AA208" s="56">
        <v>5.2631578947368416</v>
      </c>
      <c r="AB208" s="56">
        <v>15.789473684210526</v>
      </c>
      <c r="AC208" s="56">
        <v>5.2631578947368416</v>
      </c>
      <c r="AD208" s="56">
        <v>0</v>
      </c>
    </row>
    <row r="209" spans="1:30" ht="15" customHeight="1">
      <c r="A209" s="48" t="s">
        <v>412</v>
      </c>
      <c r="B209" s="24" t="s">
        <v>87</v>
      </c>
      <c r="C209" s="38">
        <v>79</v>
      </c>
      <c r="D209" s="38">
        <v>55</v>
      </c>
      <c r="E209" s="38">
        <v>0</v>
      </c>
      <c r="F209" s="38">
        <v>11</v>
      </c>
      <c r="G209" s="38">
        <v>9</v>
      </c>
      <c r="H209" s="38">
        <v>4</v>
      </c>
      <c r="I209" s="38">
        <v>0</v>
      </c>
      <c r="J209" s="38">
        <v>445</v>
      </c>
      <c r="K209" s="38">
        <v>325</v>
      </c>
      <c r="L209" s="38">
        <v>1</v>
      </c>
      <c r="M209" s="38">
        <v>43</v>
      </c>
      <c r="N209" s="38">
        <v>34</v>
      </c>
      <c r="O209" s="38">
        <v>37</v>
      </c>
      <c r="P209" s="38">
        <v>5</v>
      </c>
      <c r="Q209" s="38">
        <v>21</v>
      </c>
      <c r="R209" s="38">
        <v>13</v>
      </c>
      <c r="S209" s="38">
        <v>0</v>
      </c>
      <c r="T209" s="38">
        <v>3</v>
      </c>
      <c r="U209" s="38">
        <v>1</v>
      </c>
      <c r="V209" s="38">
        <v>3</v>
      </c>
      <c r="W209" s="38">
        <v>1</v>
      </c>
      <c r="X209" s="38">
        <v>125</v>
      </c>
      <c r="Y209" s="38">
        <v>92</v>
      </c>
      <c r="Z209" s="38">
        <v>0</v>
      </c>
      <c r="AA209" s="38">
        <v>15</v>
      </c>
      <c r="AB209" s="38">
        <v>9</v>
      </c>
      <c r="AC209" s="38">
        <v>6</v>
      </c>
      <c r="AD209" s="38">
        <v>3</v>
      </c>
    </row>
    <row r="210" spans="1:30" ht="15" customHeight="1">
      <c r="A210" s="48"/>
      <c r="B210" s="24"/>
      <c r="C210" s="56">
        <v>100</v>
      </c>
      <c r="D210" s="56">
        <v>69.620253164556971</v>
      </c>
      <c r="E210" s="56">
        <v>0</v>
      </c>
      <c r="F210" s="56">
        <v>13.924050632911392</v>
      </c>
      <c r="G210" s="56">
        <v>11.39240506329114</v>
      </c>
      <c r="H210" s="56">
        <v>5.0632911392405067</v>
      </c>
      <c r="I210" s="56">
        <v>0</v>
      </c>
      <c r="J210" s="56">
        <v>100</v>
      </c>
      <c r="K210" s="56">
        <v>73.033707865168537</v>
      </c>
      <c r="L210" s="56">
        <v>0.22471910112359553</v>
      </c>
      <c r="M210" s="56">
        <v>9.6629213483146064</v>
      </c>
      <c r="N210" s="56">
        <v>7.6404494382022472</v>
      </c>
      <c r="O210" s="56">
        <v>8.3146067415730336</v>
      </c>
      <c r="P210" s="56">
        <v>1.1235955056179776</v>
      </c>
      <c r="Q210" s="56">
        <v>100</v>
      </c>
      <c r="R210" s="56">
        <v>61.904761904761905</v>
      </c>
      <c r="S210" s="56">
        <v>0</v>
      </c>
      <c r="T210" s="56">
        <v>14.285714285714285</v>
      </c>
      <c r="U210" s="56">
        <v>4.7619047619047619</v>
      </c>
      <c r="V210" s="56">
        <v>14.285714285714285</v>
      </c>
      <c r="W210" s="56">
        <v>4.7619047619047619</v>
      </c>
      <c r="X210" s="56">
        <v>100</v>
      </c>
      <c r="Y210" s="56">
        <v>73.599999999999994</v>
      </c>
      <c r="Z210" s="56">
        <v>0</v>
      </c>
      <c r="AA210" s="56">
        <v>12</v>
      </c>
      <c r="AB210" s="56">
        <v>7.1999999999999993</v>
      </c>
      <c r="AC210" s="56">
        <v>4.8</v>
      </c>
      <c r="AD210" s="56">
        <v>2.4</v>
      </c>
    </row>
    <row r="211" spans="1:30" ht="15" customHeight="1">
      <c r="A211" s="48"/>
      <c r="B211" s="24" t="s">
        <v>88</v>
      </c>
      <c r="C211" s="38">
        <v>74</v>
      </c>
      <c r="D211" s="38">
        <v>42</v>
      </c>
      <c r="E211" s="38">
        <v>0</v>
      </c>
      <c r="F211" s="38">
        <v>19</v>
      </c>
      <c r="G211" s="38">
        <v>11</v>
      </c>
      <c r="H211" s="38">
        <v>2</v>
      </c>
      <c r="I211" s="38">
        <v>0</v>
      </c>
      <c r="J211" s="38">
        <v>195</v>
      </c>
      <c r="K211" s="38">
        <v>148</v>
      </c>
      <c r="L211" s="38">
        <v>0</v>
      </c>
      <c r="M211" s="38">
        <v>16</v>
      </c>
      <c r="N211" s="38">
        <v>15</v>
      </c>
      <c r="O211" s="38">
        <v>14</v>
      </c>
      <c r="P211" s="38">
        <v>2</v>
      </c>
      <c r="Q211" s="38">
        <v>14</v>
      </c>
      <c r="R211" s="38">
        <v>9</v>
      </c>
      <c r="S211" s="38">
        <v>0</v>
      </c>
      <c r="T211" s="38">
        <v>2</v>
      </c>
      <c r="U211" s="38">
        <v>1</v>
      </c>
      <c r="V211" s="38">
        <v>2</v>
      </c>
      <c r="W211" s="38">
        <v>0</v>
      </c>
      <c r="X211" s="38">
        <v>222</v>
      </c>
      <c r="Y211" s="38">
        <v>162</v>
      </c>
      <c r="Z211" s="38">
        <v>0</v>
      </c>
      <c r="AA211" s="38">
        <v>18</v>
      </c>
      <c r="AB211" s="38">
        <v>28</v>
      </c>
      <c r="AC211" s="38">
        <v>9</v>
      </c>
      <c r="AD211" s="38">
        <v>5</v>
      </c>
    </row>
    <row r="212" spans="1:30" ht="15" customHeight="1">
      <c r="A212" s="48"/>
      <c r="B212" s="24"/>
      <c r="C212" s="56">
        <v>100.00000000000001</v>
      </c>
      <c r="D212" s="56">
        <v>56.756756756756758</v>
      </c>
      <c r="E212" s="56">
        <v>0</v>
      </c>
      <c r="F212" s="56">
        <v>25.675675675675674</v>
      </c>
      <c r="G212" s="56">
        <v>14.864864864864865</v>
      </c>
      <c r="H212" s="56">
        <v>2.7027027027027026</v>
      </c>
      <c r="I212" s="56">
        <v>0</v>
      </c>
      <c r="J212" s="56">
        <v>100</v>
      </c>
      <c r="K212" s="56">
        <v>75.897435897435898</v>
      </c>
      <c r="L212" s="56">
        <v>0</v>
      </c>
      <c r="M212" s="56">
        <v>8.2051282051282044</v>
      </c>
      <c r="N212" s="56">
        <v>7.6923076923076925</v>
      </c>
      <c r="O212" s="56">
        <v>7.1794871794871788</v>
      </c>
      <c r="P212" s="56">
        <v>1.0256410256410255</v>
      </c>
      <c r="Q212" s="56">
        <v>100</v>
      </c>
      <c r="R212" s="56">
        <v>64.285714285714292</v>
      </c>
      <c r="S212" s="56">
        <v>0</v>
      </c>
      <c r="T212" s="56">
        <v>14.285714285714285</v>
      </c>
      <c r="U212" s="56">
        <v>7.1428571428571423</v>
      </c>
      <c r="V212" s="56">
        <v>14.285714285714285</v>
      </c>
      <c r="W212" s="56">
        <v>0</v>
      </c>
      <c r="X212" s="56">
        <v>99.999999999999986</v>
      </c>
      <c r="Y212" s="56">
        <v>72.972972972972968</v>
      </c>
      <c r="Z212" s="56">
        <v>0</v>
      </c>
      <c r="AA212" s="56">
        <v>8.1081081081081088</v>
      </c>
      <c r="AB212" s="56">
        <v>12.612612612612612</v>
      </c>
      <c r="AC212" s="56">
        <v>4.0540540540540544</v>
      </c>
      <c r="AD212" s="56">
        <v>2.2522522522522523</v>
      </c>
    </row>
    <row r="213" spans="1:30" ht="15" customHeight="1">
      <c r="A213" s="48"/>
      <c r="B213" s="24" t="s">
        <v>89</v>
      </c>
      <c r="C213" s="38">
        <v>80</v>
      </c>
      <c r="D213" s="38">
        <v>40</v>
      </c>
      <c r="E213" s="38">
        <v>0</v>
      </c>
      <c r="F213" s="38">
        <v>26</v>
      </c>
      <c r="G213" s="38">
        <v>9</v>
      </c>
      <c r="H213" s="38">
        <v>5</v>
      </c>
      <c r="I213" s="38">
        <v>0</v>
      </c>
      <c r="J213" s="38">
        <v>118</v>
      </c>
      <c r="K213" s="38">
        <v>79</v>
      </c>
      <c r="L213" s="38">
        <v>0</v>
      </c>
      <c r="M213" s="38">
        <v>13</v>
      </c>
      <c r="N213" s="38">
        <v>11</v>
      </c>
      <c r="O213" s="38">
        <v>12</v>
      </c>
      <c r="P213" s="38">
        <v>3</v>
      </c>
      <c r="Q213" s="38">
        <v>23</v>
      </c>
      <c r="R213" s="38">
        <v>14</v>
      </c>
      <c r="S213" s="38">
        <v>0</v>
      </c>
      <c r="T213" s="38">
        <v>6</v>
      </c>
      <c r="U213" s="38">
        <v>2</v>
      </c>
      <c r="V213" s="38">
        <v>0</v>
      </c>
      <c r="W213" s="38">
        <v>1</v>
      </c>
      <c r="X213" s="38">
        <v>223</v>
      </c>
      <c r="Y213" s="38">
        <v>162</v>
      </c>
      <c r="Z213" s="38">
        <v>0</v>
      </c>
      <c r="AA213" s="38">
        <v>21</v>
      </c>
      <c r="AB213" s="38">
        <v>18</v>
      </c>
      <c r="AC213" s="38">
        <v>12</v>
      </c>
      <c r="AD213" s="38">
        <v>10</v>
      </c>
    </row>
    <row r="214" spans="1:30" ht="15" customHeight="1">
      <c r="A214" s="48"/>
      <c r="B214" s="24"/>
      <c r="C214" s="56">
        <v>100</v>
      </c>
      <c r="D214" s="56">
        <v>50</v>
      </c>
      <c r="E214" s="56">
        <v>0</v>
      </c>
      <c r="F214" s="56">
        <v>32.5</v>
      </c>
      <c r="G214" s="56">
        <v>11.25</v>
      </c>
      <c r="H214" s="56">
        <v>6.25</v>
      </c>
      <c r="I214" s="56">
        <v>0</v>
      </c>
      <c r="J214" s="56">
        <v>100</v>
      </c>
      <c r="K214" s="56">
        <v>66.949152542372886</v>
      </c>
      <c r="L214" s="56">
        <v>0</v>
      </c>
      <c r="M214" s="56">
        <v>11.016949152542372</v>
      </c>
      <c r="N214" s="56">
        <v>9.3220338983050848</v>
      </c>
      <c r="O214" s="56">
        <v>10.16949152542373</v>
      </c>
      <c r="P214" s="56">
        <v>2.5423728813559325</v>
      </c>
      <c r="Q214" s="56">
        <v>100</v>
      </c>
      <c r="R214" s="56">
        <v>60.869565217391312</v>
      </c>
      <c r="S214" s="56">
        <v>0</v>
      </c>
      <c r="T214" s="56">
        <v>26.086956521739129</v>
      </c>
      <c r="U214" s="56">
        <v>8.695652173913043</v>
      </c>
      <c r="V214" s="56">
        <v>0</v>
      </c>
      <c r="W214" s="56">
        <v>4.3478260869565215</v>
      </c>
      <c r="X214" s="56">
        <v>100</v>
      </c>
      <c r="Y214" s="56">
        <v>72.645739910313907</v>
      </c>
      <c r="Z214" s="56">
        <v>0</v>
      </c>
      <c r="AA214" s="56">
        <v>9.4170403587443943</v>
      </c>
      <c r="AB214" s="56">
        <v>8.071748878923767</v>
      </c>
      <c r="AC214" s="56">
        <v>5.3811659192825116</v>
      </c>
      <c r="AD214" s="56">
        <v>4.4843049327354256</v>
      </c>
    </row>
    <row r="215" spans="1:30" ht="15" customHeight="1">
      <c r="A215" s="48"/>
      <c r="B215" s="24" t="s">
        <v>90</v>
      </c>
      <c r="C215" s="38">
        <v>96</v>
      </c>
      <c r="D215" s="38">
        <v>46</v>
      </c>
      <c r="E215" s="38">
        <v>0</v>
      </c>
      <c r="F215" s="38">
        <v>24</v>
      </c>
      <c r="G215" s="38">
        <v>23</v>
      </c>
      <c r="H215" s="38">
        <v>3</v>
      </c>
      <c r="I215" s="38">
        <v>0</v>
      </c>
      <c r="J215" s="38">
        <v>81</v>
      </c>
      <c r="K215" s="38">
        <v>52</v>
      </c>
      <c r="L215" s="38">
        <v>1</v>
      </c>
      <c r="M215" s="38">
        <v>9</v>
      </c>
      <c r="N215" s="38">
        <v>6</v>
      </c>
      <c r="O215" s="38">
        <v>13</v>
      </c>
      <c r="P215" s="38">
        <v>0</v>
      </c>
      <c r="Q215" s="38">
        <v>19</v>
      </c>
      <c r="R215" s="38">
        <v>12</v>
      </c>
      <c r="S215" s="38">
        <v>0</v>
      </c>
      <c r="T215" s="38">
        <v>3</v>
      </c>
      <c r="U215" s="38">
        <v>3</v>
      </c>
      <c r="V215" s="38">
        <v>1</v>
      </c>
      <c r="W215" s="38">
        <v>0</v>
      </c>
      <c r="X215" s="38">
        <v>166</v>
      </c>
      <c r="Y215" s="38">
        <v>113</v>
      </c>
      <c r="Z215" s="38">
        <v>0</v>
      </c>
      <c r="AA215" s="38">
        <v>15</v>
      </c>
      <c r="AB215" s="38">
        <v>19</v>
      </c>
      <c r="AC215" s="38">
        <v>12</v>
      </c>
      <c r="AD215" s="38">
        <v>7</v>
      </c>
    </row>
    <row r="216" spans="1:30" ht="15" customHeight="1">
      <c r="A216" s="48"/>
      <c r="B216" s="24"/>
      <c r="C216" s="56">
        <v>100</v>
      </c>
      <c r="D216" s="56">
        <v>47.916666666666671</v>
      </c>
      <c r="E216" s="56">
        <v>0</v>
      </c>
      <c r="F216" s="56">
        <v>25</v>
      </c>
      <c r="G216" s="56">
        <v>23.958333333333336</v>
      </c>
      <c r="H216" s="56">
        <v>3.125</v>
      </c>
      <c r="I216" s="56">
        <v>0</v>
      </c>
      <c r="J216" s="56">
        <v>100</v>
      </c>
      <c r="K216" s="56">
        <v>64.197530864197532</v>
      </c>
      <c r="L216" s="56">
        <v>1.2345679012345678</v>
      </c>
      <c r="M216" s="56">
        <v>11.111111111111111</v>
      </c>
      <c r="N216" s="56">
        <v>7.4074074074074066</v>
      </c>
      <c r="O216" s="56">
        <v>16.049382716049383</v>
      </c>
      <c r="P216" s="56">
        <v>0</v>
      </c>
      <c r="Q216" s="56">
        <v>99.999999999999986</v>
      </c>
      <c r="R216" s="56">
        <v>63.157894736842103</v>
      </c>
      <c r="S216" s="56">
        <v>0</v>
      </c>
      <c r="T216" s="56">
        <v>15.789473684210526</v>
      </c>
      <c r="U216" s="56">
        <v>15.789473684210526</v>
      </c>
      <c r="V216" s="56">
        <v>5.2631578947368416</v>
      </c>
      <c r="W216" s="56">
        <v>0</v>
      </c>
      <c r="X216" s="56">
        <v>100.00000000000001</v>
      </c>
      <c r="Y216" s="56">
        <v>68.07228915662651</v>
      </c>
      <c r="Z216" s="56">
        <v>0</v>
      </c>
      <c r="AA216" s="56">
        <v>9.0361445783132535</v>
      </c>
      <c r="AB216" s="56">
        <v>11.445783132530121</v>
      </c>
      <c r="AC216" s="56">
        <v>7.2289156626506017</v>
      </c>
      <c r="AD216" s="56">
        <v>4.2168674698795181</v>
      </c>
    </row>
    <row r="217" spans="1:30" ht="15" customHeight="1">
      <c r="A217" s="48"/>
      <c r="B217" s="24" t="s">
        <v>91</v>
      </c>
      <c r="C217" s="38">
        <v>105</v>
      </c>
      <c r="D217" s="38">
        <v>43</v>
      </c>
      <c r="E217" s="38">
        <v>0</v>
      </c>
      <c r="F217" s="38">
        <v>40</v>
      </c>
      <c r="G217" s="38">
        <v>13</v>
      </c>
      <c r="H217" s="38">
        <v>8</v>
      </c>
      <c r="I217" s="38">
        <v>1</v>
      </c>
      <c r="J217" s="38">
        <v>24</v>
      </c>
      <c r="K217" s="38">
        <v>16</v>
      </c>
      <c r="L217" s="38">
        <v>0</v>
      </c>
      <c r="M217" s="38">
        <v>3</v>
      </c>
      <c r="N217" s="38">
        <v>2</v>
      </c>
      <c r="O217" s="38">
        <v>1</v>
      </c>
      <c r="P217" s="38">
        <v>2</v>
      </c>
      <c r="Q217" s="38">
        <v>12</v>
      </c>
      <c r="R217" s="38">
        <v>4</v>
      </c>
      <c r="S217" s="38">
        <v>0</v>
      </c>
      <c r="T217" s="38">
        <v>4</v>
      </c>
      <c r="U217" s="38">
        <v>2</v>
      </c>
      <c r="V217" s="38">
        <v>1</v>
      </c>
      <c r="W217" s="38">
        <v>1</v>
      </c>
      <c r="X217" s="38">
        <v>99</v>
      </c>
      <c r="Y217" s="38">
        <v>67</v>
      </c>
      <c r="Z217" s="38">
        <v>0</v>
      </c>
      <c r="AA217" s="38">
        <v>17</v>
      </c>
      <c r="AB217" s="38">
        <v>7</v>
      </c>
      <c r="AC217" s="38">
        <v>7</v>
      </c>
      <c r="AD217" s="38">
        <v>1</v>
      </c>
    </row>
    <row r="218" spans="1:30" ht="15" customHeight="1">
      <c r="A218" s="48"/>
      <c r="B218" s="24"/>
      <c r="C218" s="56">
        <v>99.999999999999986</v>
      </c>
      <c r="D218" s="56">
        <v>40.952380952380949</v>
      </c>
      <c r="E218" s="56">
        <v>0</v>
      </c>
      <c r="F218" s="56">
        <v>38.095238095238095</v>
      </c>
      <c r="G218" s="56">
        <v>12.380952380952381</v>
      </c>
      <c r="H218" s="56">
        <v>7.6190476190476195</v>
      </c>
      <c r="I218" s="56">
        <v>0.95238095238095244</v>
      </c>
      <c r="J218" s="56">
        <v>99.999999999999986</v>
      </c>
      <c r="K218" s="56">
        <v>66.666666666666657</v>
      </c>
      <c r="L218" s="56">
        <v>0</v>
      </c>
      <c r="M218" s="56">
        <v>12.5</v>
      </c>
      <c r="N218" s="56">
        <v>8.3333333333333321</v>
      </c>
      <c r="O218" s="56">
        <v>4.1666666666666661</v>
      </c>
      <c r="P218" s="56">
        <v>8.3333333333333321</v>
      </c>
      <c r="Q218" s="56">
        <v>99.999999999999972</v>
      </c>
      <c r="R218" s="56">
        <v>33.333333333333329</v>
      </c>
      <c r="S218" s="56">
        <v>0</v>
      </c>
      <c r="T218" s="56">
        <v>33.333333333333329</v>
      </c>
      <c r="U218" s="56">
        <v>16.666666666666664</v>
      </c>
      <c r="V218" s="56">
        <v>8.3333333333333321</v>
      </c>
      <c r="W218" s="56">
        <v>8.3333333333333321</v>
      </c>
      <c r="X218" s="56">
        <v>100</v>
      </c>
      <c r="Y218" s="56">
        <v>67.676767676767682</v>
      </c>
      <c r="Z218" s="56">
        <v>0</v>
      </c>
      <c r="AA218" s="56">
        <v>17.171717171717169</v>
      </c>
      <c r="AB218" s="56">
        <v>7.0707070707070701</v>
      </c>
      <c r="AC218" s="56">
        <v>7.0707070707070701</v>
      </c>
      <c r="AD218" s="56">
        <v>1.0101010101010102</v>
      </c>
    </row>
    <row r="219" spans="1:30" ht="15" customHeight="1">
      <c r="A219" s="48"/>
      <c r="B219" s="24" t="s">
        <v>92</v>
      </c>
      <c r="C219" s="38">
        <v>73</v>
      </c>
      <c r="D219" s="38">
        <v>36</v>
      </c>
      <c r="E219" s="38">
        <v>0</v>
      </c>
      <c r="F219" s="38">
        <v>20</v>
      </c>
      <c r="G219" s="38">
        <v>14</v>
      </c>
      <c r="H219" s="38">
        <v>2</v>
      </c>
      <c r="I219" s="38">
        <v>1</v>
      </c>
      <c r="J219" s="38">
        <v>23</v>
      </c>
      <c r="K219" s="38">
        <v>17</v>
      </c>
      <c r="L219" s="38">
        <v>0</v>
      </c>
      <c r="M219" s="38">
        <v>3</v>
      </c>
      <c r="N219" s="38">
        <v>1</v>
      </c>
      <c r="O219" s="38">
        <v>1</v>
      </c>
      <c r="P219" s="38">
        <v>1</v>
      </c>
      <c r="Q219" s="38">
        <v>7</v>
      </c>
      <c r="R219" s="38">
        <v>4</v>
      </c>
      <c r="S219" s="38">
        <v>0</v>
      </c>
      <c r="T219" s="38">
        <v>2</v>
      </c>
      <c r="U219" s="38">
        <v>1</v>
      </c>
      <c r="V219" s="38">
        <v>0</v>
      </c>
      <c r="W219" s="38">
        <v>0</v>
      </c>
      <c r="X219" s="38">
        <v>59</v>
      </c>
      <c r="Y219" s="38">
        <v>31</v>
      </c>
      <c r="Z219" s="38">
        <v>0</v>
      </c>
      <c r="AA219" s="38">
        <v>18</v>
      </c>
      <c r="AB219" s="38">
        <v>10</v>
      </c>
      <c r="AC219" s="38">
        <v>0</v>
      </c>
      <c r="AD219" s="38">
        <v>0</v>
      </c>
    </row>
    <row r="220" spans="1:30" ht="15" customHeight="1">
      <c r="A220" s="48"/>
      <c r="B220" s="24"/>
      <c r="C220" s="56">
        <v>99.999999999999986</v>
      </c>
      <c r="D220" s="56">
        <v>49.315068493150683</v>
      </c>
      <c r="E220" s="56">
        <v>0</v>
      </c>
      <c r="F220" s="56">
        <v>27.397260273972602</v>
      </c>
      <c r="G220" s="56">
        <v>19.17808219178082</v>
      </c>
      <c r="H220" s="56">
        <v>2.7397260273972601</v>
      </c>
      <c r="I220" s="56">
        <v>1.3698630136986301</v>
      </c>
      <c r="J220" s="56">
        <v>99.999999999999972</v>
      </c>
      <c r="K220" s="56">
        <v>73.91304347826086</v>
      </c>
      <c r="L220" s="56">
        <v>0</v>
      </c>
      <c r="M220" s="56">
        <v>13.043478260869565</v>
      </c>
      <c r="N220" s="56">
        <v>4.3478260869565215</v>
      </c>
      <c r="O220" s="56">
        <v>4.3478260869565215</v>
      </c>
      <c r="P220" s="56">
        <v>4.3478260869565215</v>
      </c>
      <c r="Q220" s="56">
        <v>100</v>
      </c>
      <c r="R220" s="56">
        <v>57.142857142857139</v>
      </c>
      <c r="S220" s="56">
        <v>0</v>
      </c>
      <c r="T220" s="56">
        <v>28.571428571428569</v>
      </c>
      <c r="U220" s="56">
        <v>14.285714285714285</v>
      </c>
      <c r="V220" s="56">
        <v>0</v>
      </c>
      <c r="W220" s="56">
        <v>0</v>
      </c>
      <c r="X220" s="56">
        <v>100</v>
      </c>
      <c r="Y220" s="56">
        <v>52.542372881355938</v>
      </c>
      <c r="Z220" s="56">
        <v>0</v>
      </c>
      <c r="AA220" s="56">
        <v>30.508474576271187</v>
      </c>
      <c r="AB220" s="56">
        <v>16.949152542372879</v>
      </c>
      <c r="AC220" s="56">
        <v>0</v>
      </c>
      <c r="AD220" s="56">
        <v>0</v>
      </c>
    </row>
    <row r="221" spans="1:30" ht="15" customHeight="1">
      <c r="A221" s="48"/>
      <c r="B221" s="24" t="s">
        <v>93</v>
      </c>
      <c r="C221" s="38">
        <v>120</v>
      </c>
      <c r="D221" s="38">
        <v>45</v>
      </c>
      <c r="E221" s="38">
        <v>0</v>
      </c>
      <c r="F221" s="38">
        <v>52</v>
      </c>
      <c r="G221" s="38">
        <v>17</v>
      </c>
      <c r="H221" s="38">
        <v>6</v>
      </c>
      <c r="I221" s="38">
        <v>0</v>
      </c>
      <c r="J221" s="38">
        <v>25</v>
      </c>
      <c r="K221" s="38">
        <v>19</v>
      </c>
      <c r="L221" s="38">
        <v>0</v>
      </c>
      <c r="M221" s="38">
        <v>3</v>
      </c>
      <c r="N221" s="38">
        <v>2</v>
      </c>
      <c r="O221" s="38">
        <v>1</v>
      </c>
      <c r="P221" s="38">
        <v>0</v>
      </c>
      <c r="Q221" s="38">
        <v>6</v>
      </c>
      <c r="R221" s="38">
        <v>3</v>
      </c>
      <c r="S221" s="38">
        <v>0</v>
      </c>
      <c r="T221" s="38">
        <v>3</v>
      </c>
      <c r="U221" s="38">
        <v>0</v>
      </c>
      <c r="V221" s="38">
        <v>0</v>
      </c>
      <c r="W221" s="38">
        <v>0</v>
      </c>
      <c r="X221" s="38">
        <v>34</v>
      </c>
      <c r="Y221" s="38">
        <v>21</v>
      </c>
      <c r="Z221" s="38">
        <v>0</v>
      </c>
      <c r="AA221" s="38">
        <v>6</v>
      </c>
      <c r="AB221" s="38">
        <v>5</v>
      </c>
      <c r="AC221" s="38">
        <v>1</v>
      </c>
      <c r="AD221" s="38">
        <v>1</v>
      </c>
    </row>
    <row r="222" spans="1:30" ht="15" customHeight="1">
      <c r="A222" s="48"/>
      <c r="B222" s="24"/>
      <c r="C222" s="56">
        <v>100.00000000000001</v>
      </c>
      <c r="D222" s="56">
        <v>37.5</v>
      </c>
      <c r="E222" s="56">
        <v>0</v>
      </c>
      <c r="F222" s="56">
        <v>43.333333333333336</v>
      </c>
      <c r="G222" s="56">
        <v>14.166666666666666</v>
      </c>
      <c r="H222" s="56">
        <v>5</v>
      </c>
      <c r="I222" s="56">
        <v>0</v>
      </c>
      <c r="J222" s="56">
        <v>100</v>
      </c>
      <c r="K222" s="56">
        <v>76</v>
      </c>
      <c r="L222" s="56">
        <v>0</v>
      </c>
      <c r="M222" s="56">
        <v>12</v>
      </c>
      <c r="N222" s="56">
        <v>8</v>
      </c>
      <c r="O222" s="56">
        <v>4</v>
      </c>
      <c r="P222" s="56">
        <v>0</v>
      </c>
      <c r="Q222" s="56">
        <v>100</v>
      </c>
      <c r="R222" s="56">
        <v>50</v>
      </c>
      <c r="S222" s="56">
        <v>0</v>
      </c>
      <c r="T222" s="56">
        <v>50</v>
      </c>
      <c r="U222" s="56">
        <v>0</v>
      </c>
      <c r="V222" s="56">
        <v>0</v>
      </c>
      <c r="W222" s="56">
        <v>0</v>
      </c>
      <c r="X222" s="56">
        <v>99.999999999999986</v>
      </c>
      <c r="Y222" s="56">
        <v>61.764705882352942</v>
      </c>
      <c r="Z222" s="56">
        <v>0</v>
      </c>
      <c r="AA222" s="56">
        <v>17.647058823529413</v>
      </c>
      <c r="AB222" s="56">
        <v>14.705882352941178</v>
      </c>
      <c r="AC222" s="56">
        <v>2.9411764705882351</v>
      </c>
      <c r="AD222" s="56">
        <v>2.9411764705882351</v>
      </c>
    </row>
    <row r="223" spans="1:30" ht="15" customHeight="1">
      <c r="A223" s="48"/>
      <c r="B223" s="24" t="s">
        <v>94</v>
      </c>
      <c r="C223" s="38">
        <v>95</v>
      </c>
      <c r="D223" s="38">
        <v>31</v>
      </c>
      <c r="E223" s="38">
        <v>2</v>
      </c>
      <c r="F223" s="38">
        <v>41</v>
      </c>
      <c r="G223" s="38">
        <v>18</v>
      </c>
      <c r="H223" s="38">
        <v>3</v>
      </c>
      <c r="I223" s="38">
        <v>0</v>
      </c>
      <c r="J223" s="38">
        <v>12</v>
      </c>
      <c r="K223" s="38">
        <v>6</v>
      </c>
      <c r="L223" s="38">
        <v>0</v>
      </c>
      <c r="M223" s="38">
        <v>1</v>
      </c>
      <c r="N223" s="38">
        <v>3</v>
      </c>
      <c r="O223" s="38">
        <v>2</v>
      </c>
      <c r="P223" s="38">
        <v>0</v>
      </c>
      <c r="Q223" s="38">
        <v>2</v>
      </c>
      <c r="R223" s="38">
        <v>0</v>
      </c>
      <c r="S223" s="38">
        <v>0</v>
      </c>
      <c r="T223" s="38">
        <v>1</v>
      </c>
      <c r="U223" s="38">
        <v>0</v>
      </c>
      <c r="V223" s="38">
        <v>1</v>
      </c>
      <c r="W223" s="38">
        <v>0</v>
      </c>
      <c r="X223" s="38">
        <v>3</v>
      </c>
      <c r="Y223" s="38">
        <v>1</v>
      </c>
      <c r="Z223" s="38">
        <v>0</v>
      </c>
      <c r="AA223" s="38">
        <v>1</v>
      </c>
      <c r="AB223" s="38">
        <v>1</v>
      </c>
      <c r="AC223" s="38">
        <v>0</v>
      </c>
      <c r="AD223" s="38">
        <v>0</v>
      </c>
    </row>
    <row r="224" spans="1:30" ht="15" customHeight="1">
      <c r="A224" s="48"/>
      <c r="B224" s="24"/>
      <c r="C224" s="56">
        <v>100.00000000000001</v>
      </c>
      <c r="D224" s="56">
        <v>32.631578947368425</v>
      </c>
      <c r="E224" s="56">
        <v>2.1052631578947367</v>
      </c>
      <c r="F224" s="56">
        <v>43.15789473684211</v>
      </c>
      <c r="G224" s="56">
        <v>18.947368421052634</v>
      </c>
      <c r="H224" s="56">
        <v>3.1578947368421053</v>
      </c>
      <c r="I224" s="56">
        <v>0</v>
      </c>
      <c r="J224" s="56">
        <v>100</v>
      </c>
      <c r="K224" s="56">
        <v>50</v>
      </c>
      <c r="L224" s="56">
        <v>0</v>
      </c>
      <c r="M224" s="56">
        <v>8.3333333333333321</v>
      </c>
      <c r="N224" s="56">
        <v>25</v>
      </c>
      <c r="O224" s="56">
        <v>16.666666666666664</v>
      </c>
      <c r="P224" s="56">
        <v>0</v>
      </c>
      <c r="Q224" s="56">
        <v>100</v>
      </c>
      <c r="R224" s="56">
        <v>0</v>
      </c>
      <c r="S224" s="56">
        <v>0</v>
      </c>
      <c r="T224" s="56">
        <v>50</v>
      </c>
      <c r="U224" s="56">
        <v>0</v>
      </c>
      <c r="V224" s="56">
        <v>50</v>
      </c>
      <c r="W224" s="56">
        <v>0</v>
      </c>
      <c r="X224" s="56">
        <v>99.999999999999986</v>
      </c>
      <c r="Y224" s="56">
        <v>33.333333333333329</v>
      </c>
      <c r="Z224" s="56">
        <v>0</v>
      </c>
      <c r="AA224" s="56">
        <v>33.333333333333329</v>
      </c>
      <c r="AB224" s="56">
        <v>33.333333333333329</v>
      </c>
      <c r="AC224" s="56">
        <v>0</v>
      </c>
      <c r="AD224" s="56">
        <v>0</v>
      </c>
    </row>
    <row r="225" spans="1:30" ht="15" customHeight="1">
      <c r="A225" s="48"/>
      <c r="B225" s="24" t="s">
        <v>95</v>
      </c>
      <c r="C225" s="38">
        <v>255</v>
      </c>
      <c r="D225" s="38">
        <v>101</v>
      </c>
      <c r="E225" s="38">
        <v>6</v>
      </c>
      <c r="F225" s="38">
        <v>96</v>
      </c>
      <c r="G225" s="38">
        <v>36</v>
      </c>
      <c r="H225" s="38">
        <v>14</v>
      </c>
      <c r="I225" s="38">
        <v>2</v>
      </c>
      <c r="J225" s="38">
        <v>36</v>
      </c>
      <c r="K225" s="38">
        <v>26</v>
      </c>
      <c r="L225" s="38">
        <v>0</v>
      </c>
      <c r="M225" s="38">
        <v>7</v>
      </c>
      <c r="N225" s="38">
        <v>1</v>
      </c>
      <c r="O225" s="38">
        <v>2</v>
      </c>
      <c r="P225" s="38">
        <v>0</v>
      </c>
      <c r="Q225" s="38">
        <v>2</v>
      </c>
      <c r="R225" s="38">
        <v>2</v>
      </c>
      <c r="S225" s="38">
        <v>0</v>
      </c>
      <c r="T225" s="38">
        <v>0</v>
      </c>
      <c r="U225" s="38">
        <v>0</v>
      </c>
      <c r="V225" s="38">
        <v>0</v>
      </c>
      <c r="W225" s="38">
        <v>0</v>
      </c>
      <c r="X225" s="38">
        <v>7</v>
      </c>
      <c r="Y225" s="38">
        <v>6</v>
      </c>
      <c r="Z225" s="38">
        <v>1</v>
      </c>
      <c r="AA225" s="38">
        <v>0</v>
      </c>
      <c r="AB225" s="38">
        <v>0</v>
      </c>
      <c r="AC225" s="38">
        <v>0</v>
      </c>
      <c r="AD225" s="38">
        <v>0</v>
      </c>
    </row>
    <row r="226" spans="1:30" ht="15" customHeight="1">
      <c r="A226" s="90"/>
      <c r="B226" s="24"/>
      <c r="C226" s="69">
        <v>99.999999999999986</v>
      </c>
      <c r="D226" s="69">
        <v>39.607843137254903</v>
      </c>
      <c r="E226" s="69">
        <v>2.3529411764705883</v>
      </c>
      <c r="F226" s="69">
        <v>37.647058823529413</v>
      </c>
      <c r="G226" s="69">
        <v>14.117647058823529</v>
      </c>
      <c r="H226" s="69">
        <v>5.4901960784313726</v>
      </c>
      <c r="I226" s="69">
        <v>0.78431372549019607</v>
      </c>
      <c r="J226" s="69">
        <v>99.999999999999986</v>
      </c>
      <c r="K226" s="69">
        <v>72.222222222222214</v>
      </c>
      <c r="L226" s="69">
        <v>0</v>
      </c>
      <c r="M226" s="69">
        <v>19.444444444444446</v>
      </c>
      <c r="N226" s="69">
        <v>2.7777777777777777</v>
      </c>
      <c r="O226" s="69">
        <v>5.5555555555555554</v>
      </c>
      <c r="P226" s="69">
        <v>0</v>
      </c>
      <c r="Q226" s="69">
        <v>100</v>
      </c>
      <c r="R226" s="69">
        <v>100</v>
      </c>
      <c r="S226" s="69">
        <v>0</v>
      </c>
      <c r="T226" s="69">
        <v>0</v>
      </c>
      <c r="U226" s="69">
        <v>0</v>
      </c>
      <c r="V226" s="69">
        <v>0</v>
      </c>
      <c r="W226" s="69">
        <v>0</v>
      </c>
      <c r="X226" s="69">
        <v>100</v>
      </c>
      <c r="Y226" s="69">
        <v>85.714285714285708</v>
      </c>
      <c r="Z226" s="69">
        <v>14.285714285714285</v>
      </c>
      <c r="AA226" s="69">
        <v>0</v>
      </c>
      <c r="AB226" s="69">
        <v>0</v>
      </c>
      <c r="AC226" s="69">
        <v>0</v>
      </c>
      <c r="AD226" s="69">
        <v>0</v>
      </c>
    </row>
    <row r="227" spans="1:30" ht="15" customHeight="1">
      <c r="A227" s="48" t="s">
        <v>341</v>
      </c>
      <c r="B227" s="24" t="s">
        <v>326</v>
      </c>
      <c r="C227" s="38">
        <v>51</v>
      </c>
      <c r="D227" s="38">
        <v>34</v>
      </c>
      <c r="E227" s="38">
        <v>0</v>
      </c>
      <c r="F227" s="38">
        <v>7</v>
      </c>
      <c r="G227" s="38">
        <v>7</v>
      </c>
      <c r="H227" s="38">
        <v>3</v>
      </c>
      <c r="I227" s="38">
        <v>0</v>
      </c>
      <c r="J227" s="38">
        <v>209</v>
      </c>
      <c r="K227" s="38">
        <v>154</v>
      </c>
      <c r="L227" s="38">
        <v>1</v>
      </c>
      <c r="M227" s="38">
        <v>23</v>
      </c>
      <c r="N227" s="38">
        <v>11</v>
      </c>
      <c r="O227" s="38">
        <v>16</v>
      </c>
      <c r="P227" s="38">
        <v>4</v>
      </c>
      <c r="Q227" s="38">
        <v>8</v>
      </c>
      <c r="R227" s="38">
        <v>5</v>
      </c>
      <c r="S227" s="38">
        <v>0</v>
      </c>
      <c r="T227" s="38">
        <v>1</v>
      </c>
      <c r="U227" s="38">
        <v>1</v>
      </c>
      <c r="V227" s="38">
        <v>1</v>
      </c>
      <c r="W227" s="38">
        <v>0</v>
      </c>
      <c r="X227" s="38">
        <v>33</v>
      </c>
      <c r="Y227" s="38">
        <v>27</v>
      </c>
      <c r="Z227" s="38">
        <v>0</v>
      </c>
      <c r="AA227" s="38">
        <v>3</v>
      </c>
      <c r="AB227" s="38">
        <v>2</v>
      </c>
      <c r="AC227" s="38">
        <v>1</v>
      </c>
      <c r="AD227" s="38">
        <v>0</v>
      </c>
    </row>
    <row r="228" spans="1:30" ht="15" customHeight="1">
      <c r="A228" s="48"/>
      <c r="B228" s="24"/>
      <c r="C228" s="56">
        <v>99.999999999999972</v>
      </c>
      <c r="D228" s="56">
        <v>66.666666666666657</v>
      </c>
      <c r="E228" s="56">
        <v>0</v>
      </c>
      <c r="F228" s="56">
        <v>13.725490196078432</v>
      </c>
      <c r="G228" s="56">
        <v>13.725490196078432</v>
      </c>
      <c r="H228" s="56">
        <v>5.8823529411764701</v>
      </c>
      <c r="I228" s="56">
        <v>0</v>
      </c>
      <c r="J228" s="56">
        <v>99.999999999999986</v>
      </c>
      <c r="K228" s="56">
        <v>73.68421052631578</v>
      </c>
      <c r="L228" s="56">
        <v>0.4784688995215311</v>
      </c>
      <c r="M228" s="56">
        <v>11.004784688995215</v>
      </c>
      <c r="N228" s="56">
        <v>5.2631578947368416</v>
      </c>
      <c r="O228" s="56">
        <v>7.6555023923444976</v>
      </c>
      <c r="P228" s="56">
        <v>1.9138755980861244</v>
      </c>
      <c r="Q228" s="56">
        <v>100</v>
      </c>
      <c r="R228" s="56">
        <v>62.5</v>
      </c>
      <c r="S228" s="56">
        <v>0</v>
      </c>
      <c r="T228" s="56">
        <v>12.5</v>
      </c>
      <c r="U228" s="56">
        <v>12.5</v>
      </c>
      <c r="V228" s="56">
        <v>12.5</v>
      </c>
      <c r="W228" s="56">
        <v>0</v>
      </c>
      <c r="X228" s="56">
        <v>100.00000000000001</v>
      </c>
      <c r="Y228" s="56">
        <v>81.818181818181827</v>
      </c>
      <c r="Z228" s="56">
        <v>0</v>
      </c>
      <c r="AA228" s="56">
        <v>9.0909090909090917</v>
      </c>
      <c r="AB228" s="56">
        <v>6.0606060606060606</v>
      </c>
      <c r="AC228" s="56">
        <v>3.0303030303030303</v>
      </c>
      <c r="AD228" s="56">
        <v>0</v>
      </c>
    </row>
    <row r="229" spans="1:30" ht="15" customHeight="1">
      <c r="A229" s="48"/>
      <c r="B229" s="24" t="s">
        <v>327</v>
      </c>
      <c r="C229" s="38">
        <v>60</v>
      </c>
      <c r="D229" s="38">
        <v>36</v>
      </c>
      <c r="E229" s="38">
        <v>0</v>
      </c>
      <c r="F229" s="38">
        <v>15</v>
      </c>
      <c r="G229" s="38">
        <v>6</v>
      </c>
      <c r="H229" s="38">
        <v>2</v>
      </c>
      <c r="I229" s="38">
        <v>1</v>
      </c>
      <c r="J229" s="38">
        <v>284</v>
      </c>
      <c r="K229" s="38">
        <v>209</v>
      </c>
      <c r="L229" s="38">
        <v>0</v>
      </c>
      <c r="M229" s="38">
        <v>21</v>
      </c>
      <c r="N229" s="38">
        <v>24</v>
      </c>
      <c r="O229" s="38">
        <v>28</v>
      </c>
      <c r="P229" s="38">
        <v>2</v>
      </c>
      <c r="Q229" s="38">
        <v>9</v>
      </c>
      <c r="R229" s="38">
        <v>5</v>
      </c>
      <c r="S229" s="38">
        <v>0</v>
      </c>
      <c r="T229" s="38">
        <v>2</v>
      </c>
      <c r="U229" s="38">
        <v>0</v>
      </c>
      <c r="V229" s="38">
        <v>2</v>
      </c>
      <c r="W229" s="38">
        <v>0</v>
      </c>
      <c r="X229" s="38">
        <v>116</v>
      </c>
      <c r="Y229" s="38">
        <v>78</v>
      </c>
      <c r="Z229" s="38">
        <v>0</v>
      </c>
      <c r="AA229" s="38">
        <v>16</v>
      </c>
      <c r="AB229" s="38">
        <v>11</v>
      </c>
      <c r="AC229" s="38">
        <v>5</v>
      </c>
      <c r="AD229" s="38">
        <v>6</v>
      </c>
    </row>
    <row r="230" spans="1:30" ht="15" customHeight="1">
      <c r="A230" s="48"/>
      <c r="B230" s="24"/>
      <c r="C230" s="56">
        <v>100</v>
      </c>
      <c r="D230" s="56">
        <v>60</v>
      </c>
      <c r="E230" s="56">
        <v>0</v>
      </c>
      <c r="F230" s="56">
        <v>25</v>
      </c>
      <c r="G230" s="56">
        <v>10</v>
      </c>
      <c r="H230" s="56">
        <v>3.3333333333333335</v>
      </c>
      <c r="I230" s="56">
        <v>1.6666666666666667</v>
      </c>
      <c r="J230" s="56">
        <v>100</v>
      </c>
      <c r="K230" s="56">
        <v>73.591549295774655</v>
      </c>
      <c r="L230" s="56">
        <v>0</v>
      </c>
      <c r="M230" s="56">
        <v>7.3943661971830981</v>
      </c>
      <c r="N230" s="56">
        <v>8.4507042253521121</v>
      </c>
      <c r="O230" s="56">
        <v>9.8591549295774641</v>
      </c>
      <c r="P230" s="56">
        <v>0.70422535211267612</v>
      </c>
      <c r="Q230" s="56">
        <v>100</v>
      </c>
      <c r="R230" s="56">
        <v>55.555555555555557</v>
      </c>
      <c r="S230" s="56">
        <v>0</v>
      </c>
      <c r="T230" s="56">
        <v>22.222222222222221</v>
      </c>
      <c r="U230" s="56">
        <v>0</v>
      </c>
      <c r="V230" s="56">
        <v>22.222222222222221</v>
      </c>
      <c r="W230" s="56">
        <v>0</v>
      </c>
      <c r="X230" s="56">
        <v>99.999999999999986</v>
      </c>
      <c r="Y230" s="56">
        <v>67.241379310344826</v>
      </c>
      <c r="Z230" s="56">
        <v>0</v>
      </c>
      <c r="AA230" s="56">
        <v>13.793103448275861</v>
      </c>
      <c r="AB230" s="56">
        <v>9.4827586206896548</v>
      </c>
      <c r="AC230" s="56">
        <v>4.3103448275862073</v>
      </c>
      <c r="AD230" s="56">
        <v>5.1724137931034484</v>
      </c>
    </row>
    <row r="231" spans="1:30" ht="15" customHeight="1">
      <c r="A231" s="48"/>
      <c r="B231" s="24" t="s">
        <v>328</v>
      </c>
      <c r="C231" s="38">
        <v>77</v>
      </c>
      <c r="D231" s="38">
        <v>40</v>
      </c>
      <c r="E231" s="38">
        <v>0</v>
      </c>
      <c r="F231" s="38">
        <v>22</v>
      </c>
      <c r="G231" s="38">
        <v>11</v>
      </c>
      <c r="H231" s="38">
        <v>4</v>
      </c>
      <c r="I231" s="38">
        <v>0</v>
      </c>
      <c r="J231" s="38">
        <v>179</v>
      </c>
      <c r="K231" s="38">
        <v>123</v>
      </c>
      <c r="L231" s="38">
        <v>1</v>
      </c>
      <c r="M231" s="38">
        <v>18</v>
      </c>
      <c r="N231" s="38">
        <v>19</v>
      </c>
      <c r="O231" s="38">
        <v>16</v>
      </c>
      <c r="P231" s="38">
        <v>2</v>
      </c>
      <c r="Q231" s="38">
        <v>24</v>
      </c>
      <c r="R231" s="38">
        <v>13</v>
      </c>
      <c r="S231" s="38">
        <v>0</v>
      </c>
      <c r="T231" s="38">
        <v>6</v>
      </c>
      <c r="U231" s="38">
        <v>2</v>
      </c>
      <c r="V231" s="38">
        <v>2</v>
      </c>
      <c r="W231" s="38">
        <v>1</v>
      </c>
      <c r="X231" s="38">
        <v>236</v>
      </c>
      <c r="Y231" s="38">
        <v>174</v>
      </c>
      <c r="Z231" s="38">
        <v>0</v>
      </c>
      <c r="AA231" s="38">
        <v>19</v>
      </c>
      <c r="AB231" s="38">
        <v>22</v>
      </c>
      <c r="AC231" s="38">
        <v>17</v>
      </c>
      <c r="AD231" s="38">
        <v>4</v>
      </c>
    </row>
    <row r="232" spans="1:30" ht="15" customHeight="1">
      <c r="A232" s="48"/>
      <c r="B232" s="24"/>
      <c r="C232" s="56">
        <v>99.999999999999986</v>
      </c>
      <c r="D232" s="56">
        <v>51.94805194805194</v>
      </c>
      <c r="E232" s="56">
        <v>0</v>
      </c>
      <c r="F232" s="56">
        <v>28.571428571428569</v>
      </c>
      <c r="G232" s="56">
        <v>14.285714285714285</v>
      </c>
      <c r="H232" s="56">
        <v>5.1948051948051948</v>
      </c>
      <c r="I232" s="56">
        <v>0</v>
      </c>
      <c r="J232" s="56">
        <v>100</v>
      </c>
      <c r="K232" s="56">
        <v>68.715083798882688</v>
      </c>
      <c r="L232" s="56">
        <v>0.55865921787709494</v>
      </c>
      <c r="M232" s="56">
        <v>10.05586592178771</v>
      </c>
      <c r="N232" s="56">
        <v>10.614525139664805</v>
      </c>
      <c r="O232" s="56">
        <v>8.938547486033519</v>
      </c>
      <c r="P232" s="56">
        <v>1.1173184357541899</v>
      </c>
      <c r="Q232" s="56">
        <v>99.999999999999986</v>
      </c>
      <c r="R232" s="56">
        <v>54.166666666666664</v>
      </c>
      <c r="S232" s="56">
        <v>0</v>
      </c>
      <c r="T232" s="56">
        <v>25</v>
      </c>
      <c r="U232" s="56">
        <v>8.3333333333333321</v>
      </c>
      <c r="V232" s="56">
        <v>8.3333333333333321</v>
      </c>
      <c r="W232" s="56">
        <v>4.1666666666666661</v>
      </c>
      <c r="X232" s="56">
        <v>99.999999999999986</v>
      </c>
      <c r="Y232" s="56">
        <v>73.728813559322035</v>
      </c>
      <c r="Z232" s="56">
        <v>0</v>
      </c>
      <c r="AA232" s="56">
        <v>8.0508474576271176</v>
      </c>
      <c r="AB232" s="56">
        <v>9.3220338983050848</v>
      </c>
      <c r="AC232" s="56">
        <v>7.2033898305084749</v>
      </c>
      <c r="AD232" s="56">
        <v>1.6949152542372881</v>
      </c>
    </row>
    <row r="233" spans="1:30" ht="15" customHeight="1">
      <c r="A233" s="48"/>
      <c r="B233" s="24" t="s">
        <v>329</v>
      </c>
      <c r="C233" s="38">
        <v>82</v>
      </c>
      <c r="D233" s="38">
        <v>38</v>
      </c>
      <c r="E233" s="38">
        <v>0</v>
      </c>
      <c r="F233" s="38">
        <v>22</v>
      </c>
      <c r="G233" s="38">
        <v>16</v>
      </c>
      <c r="H233" s="38">
        <v>6</v>
      </c>
      <c r="I233" s="38">
        <v>0</v>
      </c>
      <c r="J233" s="38">
        <v>103</v>
      </c>
      <c r="K233" s="38">
        <v>74</v>
      </c>
      <c r="L233" s="38">
        <v>0</v>
      </c>
      <c r="M233" s="38">
        <v>13</v>
      </c>
      <c r="N233" s="38">
        <v>4</v>
      </c>
      <c r="O233" s="38">
        <v>10</v>
      </c>
      <c r="P233" s="38">
        <v>2</v>
      </c>
      <c r="Q233" s="38">
        <v>24</v>
      </c>
      <c r="R233" s="38">
        <v>17</v>
      </c>
      <c r="S233" s="38">
        <v>0</v>
      </c>
      <c r="T233" s="38">
        <v>3</v>
      </c>
      <c r="U233" s="38">
        <v>3</v>
      </c>
      <c r="V233" s="38">
        <v>1</v>
      </c>
      <c r="W233" s="38">
        <v>0</v>
      </c>
      <c r="X233" s="38">
        <v>226</v>
      </c>
      <c r="Y233" s="38">
        <v>157</v>
      </c>
      <c r="Z233" s="38">
        <v>0</v>
      </c>
      <c r="AA233" s="38">
        <v>24</v>
      </c>
      <c r="AB233" s="38">
        <v>28</v>
      </c>
      <c r="AC233" s="38">
        <v>5</v>
      </c>
      <c r="AD233" s="38">
        <v>12</v>
      </c>
    </row>
    <row r="234" spans="1:30" ht="15" customHeight="1">
      <c r="A234" s="48"/>
      <c r="B234" s="24"/>
      <c r="C234" s="56">
        <v>100</v>
      </c>
      <c r="D234" s="56">
        <v>46.341463414634148</v>
      </c>
      <c r="E234" s="56">
        <v>0</v>
      </c>
      <c r="F234" s="56">
        <v>26.829268292682929</v>
      </c>
      <c r="G234" s="56">
        <v>19.512195121951219</v>
      </c>
      <c r="H234" s="56">
        <v>7.3170731707317067</v>
      </c>
      <c r="I234" s="56">
        <v>0</v>
      </c>
      <c r="J234" s="56">
        <v>100</v>
      </c>
      <c r="K234" s="56">
        <v>71.844660194174764</v>
      </c>
      <c r="L234" s="56">
        <v>0</v>
      </c>
      <c r="M234" s="56">
        <v>12.621359223300971</v>
      </c>
      <c r="N234" s="56">
        <v>3.8834951456310676</v>
      </c>
      <c r="O234" s="56">
        <v>9.7087378640776691</v>
      </c>
      <c r="P234" s="56">
        <v>1.9417475728155338</v>
      </c>
      <c r="Q234" s="56">
        <v>100.00000000000001</v>
      </c>
      <c r="R234" s="56">
        <v>70.833333333333343</v>
      </c>
      <c r="S234" s="56">
        <v>0</v>
      </c>
      <c r="T234" s="56">
        <v>12.5</v>
      </c>
      <c r="U234" s="56">
        <v>12.5</v>
      </c>
      <c r="V234" s="56">
        <v>4.1666666666666661</v>
      </c>
      <c r="W234" s="56">
        <v>0</v>
      </c>
      <c r="X234" s="56">
        <v>100</v>
      </c>
      <c r="Y234" s="56">
        <v>69.469026548672559</v>
      </c>
      <c r="Z234" s="56">
        <v>0</v>
      </c>
      <c r="AA234" s="56">
        <v>10.619469026548673</v>
      </c>
      <c r="AB234" s="56">
        <v>12.389380530973451</v>
      </c>
      <c r="AC234" s="56">
        <v>2.2123893805309733</v>
      </c>
      <c r="AD234" s="56">
        <v>5.3097345132743365</v>
      </c>
    </row>
    <row r="235" spans="1:30" ht="15" customHeight="1">
      <c r="A235" s="48"/>
      <c r="B235" s="24" t="s">
        <v>330</v>
      </c>
      <c r="C235" s="38">
        <v>94</v>
      </c>
      <c r="D235" s="38">
        <v>48</v>
      </c>
      <c r="E235" s="38">
        <v>0</v>
      </c>
      <c r="F235" s="38">
        <v>29</v>
      </c>
      <c r="G235" s="38">
        <v>14</v>
      </c>
      <c r="H235" s="38">
        <v>3</v>
      </c>
      <c r="I235" s="38">
        <v>0</v>
      </c>
      <c r="J235" s="38">
        <v>69</v>
      </c>
      <c r="K235" s="38">
        <v>50</v>
      </c>
      <c r="L235" s="38">
        <v>0</v>
      </c>
      <c r="M235" s="38">
        <v>6</v>
      </c>
      <c r="N235" s="38">
        <v>7</v>
      </c>
      <c r="O235" s="38">
        <v>4</v>
      </c>
      <c r="P235" s="38">
        <v>2</v>
      </c>
      <c r="Q235" s="38">
        <v>17</v>
      </c>
      <c r="R235" s="38">
        <v>10</v>
      </c>
      <c r="S235" s="38">
        <v>0</v>
      </c>
      <c r="T235" s="38">
        <v>5</v>
      </c>
      <c r="U235" s="38">
        <v>2</v>
      </c>
      <c r="V235" s="38">
        <v>0</v>
      </c>
      <c r="W235" s="38">
        <v>0</v>
      </c>
      <c r="X235" s="38">
        <v>129</v>
      </c>
      <c r="Y235" s="38">
        <v>97</v>
      </c>
      <c r="Z235" s="38">
        <v>0</v>
      </c>
      <c r="AA235" s="38">
        <v>10</v>
      </c>
      <c r="AB235" s="38">
        <v>9</v>
      </c>
      <c r="AC235" s="38">
        <v>10</v>
      </c>
      <c r="AD235" s="38">
        <v>3</v>
      </c>
    </row>
    <row r="236" spans="1:30" ht="15" customHeight="1">
      <c r="A236" s="48"/>
      <c r="B236" s="24"/>
      <c r="C236" s="56">
        <v>100</v>
      </c>
      <c r="D236" s="56">
        <v>51.063829787234042</v>
      </c>
      <c r="E236" s="56">
        <v>0</v>
      </c>
      <c r="F236" s="56">
        <v>30.851063829787233</v>
      </c>
      <c r="G236" s="56">
        <v>14.893617021276595</v>
      </c>
      <c r="H236" s="56">
        <v>3.1914893617021276</v>
      </c>
      <c r="I236" s="56">
        <v>0</v>
      </c>
      <c r="J236" s="56">
        <v>100.00000000000001</v>
      </c>
      <c r="K236" s="56">
        <v>72.463768115942031</v>
      </c>
      <c r="L236" s="56">
        <v>0</v>
      </c>
      <c r="M236" s="56">
        <v>8.695652173913043</v>
      </c>
      <c r="N236" s="56">
        <v>10.144927536231885</v>
      </c>
      <c r="O236" s="56">
        <v>5.7971014492753623</v>
      </c>
      <c r="P236" s="56">
        <v>2.8985507246376812</v>
      </c>
      <c r="Q236" s="56">
        <v>100.00000000000001</v>
      </c>
      <c r="R236" s="56">
        <v>58.82352941176471</v>
      </c>
      <c r="S236" s="56">
        <v>0</v>
      </c>
      <c r="T236" s="56">
        <v>29.411764705882355</v>
      </c>
      <c r="U236" s="56">
        <v>11.76470588235294</v>
      </c>
      <c r="V236" s="56">
        <v>0</v>
      </c>
      <c r="W236" s="56">
        <v>0</v>
      </c>
      <c r="X236" s="56">
        <v>100</v>
      </c>
      <c r="Y236" s="56">
        <v>75.193798449612402</v>
      </c>
      <c r="Z236" s="56">
        <v>0</v>
      </c>
      <c r="AA236" s="56">
        <v>7.7519379844961236</v>
      </c>
      <c r="AB236" s="56">
        <v>6.9767441860465116</v>
      </c>
      <c r="AC236" s="56">
        <v>7.7519379844961236</v>
      </c>
      <c r="AD236" s="56">
        <v>2.3255813953488373</v>
      </c>
    </row>
    <row r="237" spans="1:30" ht="15" customHeight="1">
      <c r="A237" s="48"/>
      <c r="B237" s="24" t="s">
        <v>331</v>
      </c>
      <c r="C237" s="38">
        <v>50</v>
      </c>
      <c r="D237" s="38">
        <v>22</v>
      </c>
      <c r="E237" s="38">
        <v>0</v>
      </c>
      <c r="F237" s="38">
        <v>16</v>
      </c>
      <c r="G237" s="38">
        <v>10</v>
      </c>
      <c r="H237" s="38">
        <v>2</v>
      </c>
      <c r="I237" s="38">
        <v>0</v>
      </c>
      <c r="J237" s="38">
        <v>26</v>
      </c>
      <c r="K237" s="38">
        <v>17</v>
      </c>
      <c r="L237" s="38">
        <v>0</v>
      </c>
      <c r="M237" s="38">
        <v>1</v>
      </c>
      <c r="N237" s="38">
        <v>5</v>
      </c>
      <c r="O237" s="38">
        <v>3</v>
      </c>
      <c r="P237" s="38">
        <v>0</v>
      </c>
      <c r="Q237" s="38">
        <v>10</v>
      </c>
      <c r="R237" s="38">
        <v>5</v>
      </c>
      <c r="S237" s="38">
        <v>0</v>
      </c>
      <c r="T237" s="38">
        <v>3</v>
      </c>
      <c r="U237" s="38">
        <v>1</v>
      </c>
      <c r="V237" s="38">
        <v>0</v>
      </c>
      <c r="W237" s="38">
        <v>1</v>
      </c>
      <c r="X237" s="38">
        <v>68</v>
      </c>
      <c r="Y237" s="38">
        <v>48</v>
      </c>
      <c r="Z237" s="38">
        <v>0</v>
      </c>
      <c r="AA237" s="38">
        <v>8</v>
      </c>
      <c r="AB237" s="38">
        <v>6</v>
      </c>
      <c r="AC237" s="38">
        <v>6</v>
      </c>
      <c r="AD237" s="38">
        <v>0</v>
      </c>
    </row>
    <row r="238" spans="1:30" ht="15" customHeight="1">
      <c r="A238" s="48"/>
      <c r="B238" s="24"/>
      <c r="C238" s="56">
        <v>100</v>
      </c>
      <c r="D238" s="56">
        <v>44</v>
      </c>
      <c r="E238" s="56">
        <v>0</v>
      </c>
      <c r="F238" s="56">
        <v>32</v>
      </c>
      <c r="G238" s="56">
        <v>20</v>
      </c>
      <c r="H238" s="56">
        <v>4</v>
      </c>
      <c r="I238" s="56">
        <v>0</v>
      </c>
      <c r="J238" s="56">
        <v>99.999999999999986</v>
      </c>
      <c r="K238" s="56">
        <v>65.384615384615387</v>
      </c>
      <c r="L238" s="56">
        <v>0</v>
      </c>
      <c r="M238" s="56">
        <v>3.8461538461538463</v>
      </c>
      <c r="N238" s="56">
        <v>19.230769230769234</v>
      </c>
      <c r="O238" s="56">
        <v>11.538461538461538</v>
      </c>
      <c r="P238" s="56">
        <v>0</v>
      </c>
      <c r="Q238" s="56">
        <v>100</v>
      </c>
      <c r="R238" s="56">
        <v>50</v>
      </c>
      <c r="S238" s="56">
        <v>0</v>
      </c>
      <c r="T238" s="56">
        <v>30</v>
      </c>
      <c r="U238" s="56">
        <v>10</v>
      </c>
      <c r="V238" s="56">
        <v>0</v>
      </c>
      <c r="W238" s="56">
        <v>10</v>
      </c>
      <c r="X238" s="56">
        <v>100.00000000000001</v>
      </c>
      <c r="Y238" s="56">
        <v>70.588235294117652</v>
      </c>
      <c r="Z238" s="56">
        <v>0</v>
      </c>
      <c r="AA238" s="56">
        <v>11.76470588235294</v>
      </c>
      <c r="AB238" s="56">
        <v>8.8235294117647065</v>
      </c>
      <c r="AC238" s="56">
        <v>8.8235294117647065</v>
      </c>
      <c r="AD238" s="56">
        <v>0</v>
      </c>
    </row>
    <row r="239" spans="1:30" ht="15" customHeight="1">
      <c r="A239" s="48"/>
      <c r="B239" s="24" t="s">
        <v>332</v>
      </c>
      <c r="C239" s="38">
        <v>122</v>
      </c>
      <c r="D239" s="38">
        <v>57</v>
      </c>
      <c r="E239" s="38">
        <v>0</v>
      </c>
      <c r="F239" s="38">
        <v>37</v>
      </c>
      <c r="G239" s="38">
        <v>21</v>
      </c>
      <c r="H239" s="38">
        <v>6</v>
      </c>
      <c r="I239" s="38">
        <v>1</v>
      </c>
      <c r="J239" s="38">
        <v>25</v>
      </c>
      <c r="K239" s="38">
        <v>17</v>
      </c>
      <c r="L239" s="38">
        <v>0</v>
      </c>
      <c r="M239" s="38">
        <v>4</v>
      </c>
      <c r="N239" s="38">
        <v>2</v>
      </c>
      <c r="O239" s="38">
        <v>1</v>
      </c>
      <c r="P239" s="38">
        <v>1</v>
      </c>
      <c r="Q239" s="38">
        <v>8</v>
      </c>
      <c r="R239" s="38">
        <v>3</v>
      </c>
      <c r="S239" s="38">
        <v>0</v>
      </c>
      <c r="T239" s="38">
        <v>3</v>
      </c>
      <c r="U239" s="38">
        <v>1</v>
      </c>
      <c r="V239" s="38">
        <v>1</v>
      </c>
      <c r="W239" s="38">
        <v>0</v>
      </c>
      <c r="X239" s="38">
        <v>64</v>
      </c>
      <c r="Y239" s="38">
        <v>41</v>
      </c>
      <c r="Z239" s="38">
        <v>0</v>
      </c>
      <c r="AA239" s="38">
        <v>14</v>
      </c>
      <c r="AB239" s="38">
        <v>6</v>
      </c>
      <c r="AC239" s="38">
        <v>2</v>
      </c>
      <c r="AD239" s="38">
        <v>1</v>
      </c>
    </row>
    <row r="240" spans="1:30" ht="15" customHeight="1">
      <c r="A240" s="48"/>
      <c r="B240" s="24"/>
      <c r="C240" s="56">
        <v>100</v>
      </c>
      <c r="D240" s="56">
        <v>46.721311475409841</v>
      </c>
      <c r="E240" s="56">
        <v>0</v>
      </c>
      <c r="F240" s="56">
        <v>30.327868852459016</v>
      </c>
      <c r="G240" s="56">
        <v>17.21311475409836</v>
      </c>
      <c r="H240" s="56">
        <v>4.918032786885246</v>
      </c>
      <c r="I240" s="56">
        <v>0.81967213114754101</v>
      </c>
      <c r="J240" s="56">
        <v>100</v>
      </c>
      <c r="K240" s="56">
        <v>68</v>
      </c>
      <c r="L240" s="56">
        <v>0</v>
      </c>
      <c r="M240" s="56">
        <v>16</v>
      </c>
      <c r="N240" s="56">
        <v>8</v>
      </c>
      <c r="O240" s="56">
        <v>4</v>
      </c>
      <c r="P240" s="56">
        <v>4</v>
      </c>
      <c r="Q240" s="56">
        <v>100</v>
      </c>
      <c r="R240" s="56">
        <v>37.5</v>
      </c>
      <c r="S240" s="56">
        <v>0</v>
      </c>
      <c r="T240" s="56">
        <v>37.5</v>
      </c>
      <c r="U240" s="56">
        <v>12.5</v>
      </c>
      <c r="V240" s="56">
        <v>12.5</v>
      </c>
      <c r="W240" s="56">
        <v>0</v>
      </c>
      <c r="X240" s="56">
        <v>100</v>
      </c>
      <c r="Y240" s="56">
        <v>64.0625</v>
      </c>
      <c r="Z240" s="56">
        <v>0</v>
      </c>
      <c r="AA240" s="56">
        <v>21.875</v>
      </c>
      <c r="AB240" s="56">
        <v>9.375</v>
      </c>
      <c r="AC240" s="56">
        <v>3.125</v>
      </c>
      <c r="AD240" s="56">
        <v>1.5625</v>
      </c>
    </row>
    <row r="241" spans="1:30" ht="15" customHeight="1">
      <c r="A241" s="48"/>
      <c r="B241" s="24" t="s">
        <v>333</v>
      </c>
      <c r="C241" s="38">
        <v>216</v>
      </c>
      <c r="D241" s="38">
        <v>72</v>
      </c>
      <c r="E241" s="38">
        <v>1</v>
      </c>
      <c r="F241" s="38">
        <v>99</v>
      </c>
      <c r="G241" s="38">
        <v>36</v>
      </c>
      <c r="H241" s="38">
        <v>7</v>
      </c>
      <c r="I241" s="38">
        <v>1</v>
      </c>
      <c r="J241" s="38">
        <v>28</v>
      </c>
      <c r="K241" s="38">
        <v>19</v>
      </c>
      <c r="L241" s="38">
        <v>0</v>
      </c>
      <c r="M241" s="38">
        <v>5</v>
      </c>
      <c r="N241" s="38">
        <v>1</v>
      </c>
      <c r="O241" s="38">
        <v>3</v>
      </c>
      <c r="P241" s="38">
        <v>0</v>
      </c>
      <c r="Q241" s="38">
        <v>4</v>
      </c>
      <c r="R241" s="38">
        <v>1</v>
      </c>
      <c r="S241" s="38">
        <v>0</v>
      </c>
      <c r="T241" s="38">
        <v>1</v>
      </c>
      <c r="U241" s="38">
        <v>0</v>
      </c>
      <c r="V241" s="38">
        <v>1</v>
      </c>
      <c r="W241" s="38">
        <v>1</v>
      </c>
      <c r="X241" s="38">
        <v>57</v>
      </c>
      <c r="Y241" s="38">
        <v>27</v>
      </c>
      <c r="Z241" s="38">
        <v>0</v>
      </c>
      <c r="AA241" s="38">
        <v>17</v>
      </c>
      <c r="AB241" s="38">
        <v>12</v>
      </c>
      <c r="AC241" s="38">
        <v>1</v>
      </c>
      <c r="AD241" s="38">
        <v>0</v>
      </c>
    </row>
    <row r="242" spans="1:30" ht="15" customHeight="1">
      <c r="A242" s="48"/>
      <c r="B242" s="24"/>
      <c r="C242" s="56">
        <v>99.999999999999972</v>
      </c>
      <c r="D242" s="56">
        <v>33.333333333333329</v>
      </c>
      <c r="E242" s="56">
        <v>0.46296296296296291</v>
      </c>
      <c r="F242" s="56">
        <v>45.833333333333329</v>
      </c>
      <c r="G242" s="56">
        <v>16.666666666666664</v>
      </c>
      <c r="H242" s="56">
        <v>3.2407407407407405</v>
      </c>
      <c r="I242" s="56">
        <v>0.46296296296296291</v>
      </c>
      <c r="J242" s="56">
        <v>100</v>
      </c>
      <c r="K242" s="56">
        <v>67.857142857142861</v>
      </c>
      <c r="L242" s="56">
        <v>0</v>
      </c>
      <c r="M242" s="56">
        <v>17.857142857142858</v>
      </c>
      <c r="N242" s="56">
        <v>3.5714285714285712</v>
      </c>
      <c r="O242" s="56">
        <v>10.714285714285714</v>
      </c>
      <c r="P242" s="56">
        <v>0</v>
      </c>
      <c r="Q242" s="56">
        <v>100</v>
      </c>
      <c r="R242" s="56">
        <v>25</v>
      </c>
      <c r="S242" s="56">
        <v>0</v>
      </c>
      <c r="T242" s="56">
        <v>25</v>
      </c>
      <c r="U242" s="56">
        <v>0</v>
      </c>
      <c r="V242" s="56">
        <v>25</v>
      </c>
      <c r="W242" s="56">
        <v>25</v>
      </c>
      <c r="X242" s="56">
        <v>99.999999999999986</v>
      </c>
      <c r="Y242" s="56">
        <v>47.368421052631575</v>
      </c>
      <c r="Z242" s="56">
        <v>0</v>
      </c>
      <c r="AA242" s="56">
        <v>29.82456140350877</v>
      </c>
      <c r="AB242" s="56">
        <v>21.052631578947366</v>
      </c>
      <c r="AC242" s="56">
        <v>1.7543859649122806</v>
      </c>
      <c r="AD242" s="56">
        <v>0</v>
      </c>
    </row>
    <row r="243" spans="1:30" ht="15" customHeight="1">
      <c r="A243" s="48"/>
      <c r="B243" s="24" t="s">
        <v>334</v>
      </c>
      <c r="C243" s="38">
        <v>99</v>
      </c>
      <c r="D243" s="38">
        <v>36</v>
      </c>
      <c r="E243" s="38">
        <v>3</v>
      </c>
      <c r="F243" s="38">
        <v>38</v>
      </c>
      <c r="G243" s="38">
        <v>12</v>
      </c>
      <c r="H243" s="38">
        <v>10</v>
      </c>
      <c r="I243" s="38">
        <v>0</v>
      </c>
      <c r="J243" s="38">
        <v>12</v>
      </c>
      <c r="K243" s="38">
        <v>6</v>
      </c>
      <c r="L243" s="38">
        <v>0</v>
      </c>
      <c r="M243" s="38">
        <v>3</v>
      </c>
      <c r="N243" s="38">
        <v>1</v>
      </c>
      <c r="O243" s="38">
        <v>2</v>
      </c>
      <c r="P243" s="38">
        <v>0</v>
      </c>
      <c r="Q243" s="38">
        <v>0</v>
      </c>
      <c r="R243" s="38">
        <v>0</v>
      </c>
      <c r="S243" s="38">
        <v>0</v>
      </c>
      <c r="T243" s="38">
        <v>0</v>
      </c>
      <c r="U243" s="38">
        <v>0</v>
      </c>
      <c r="V243" s="38">
        <v>0</v>
      </c>
      <c r="W243" s="38">
        <v>0</v>
      </c>
      <c r="X243" s="38">
        <v>2</v>
      </c>
      <c r="Y243" s="38">
        <v>0</v>
      </c>
      <c r="Z243" s="38">
        <v>0</v>
      </c>
      <c r="AA243" s="38">
        <v>0</v>
      </c>
      <c r="AB243" s="38">
        <v>1</v>
      </c>
      <c r="AC243" s="38">
        <v>0</v>
      </c>
      <c r="AD243" s="38">
        <v>1</v>
      </c>
    </row>
    <row r="244" spans="1:30" ht="15" customHeight="1">
      <c r="A244" s="48"/>
      <c r="B244" s="24"/>
      <c r="C244" s="56">
        <v>100</v>
      </c>
      <c r="D244" s="56">
        <v>36.363636363636367</v>
      </c>
      <c r="E244" s="56">
        <v>3.0303030303030303</v>
      </c>
      <c r="F244" s="56">
        <v>38.383838383838381</v>
      </c>
      <c r="G244" s="56">
        <v>12.121212121212121</v>
      </c>
      <c r="H244" s="56">
        <v>10.1010101010101</v>
      </c>
      <c r="I244" s="56">
        <v>0</v>
      </c>
      <c r="J244" s="56">
        <v>100</v>
      </c>
      <c r="K244" s="56">
        <v>50</v>
      </c>
      <c r="L244" s="56">
        <v>0</v>
      </c>
      <c r="M244" s="56">
        <v>25</v>
      </c>
      <c r="N244" s="56">
        <v>8.3333333333333321</v>
      </c>
      <c r="O244" s="56">
        <v>16.666666666666664</v>
      </c>
      <c r="P244" s="56">
        <v>0</v>
      </c>
      <c r="Q244" s="56">
        <v>0</v>
      </c>
      <c r="R244" s="56">
        <v>0</v>
      </c>
      <c r="S244" s="56">
        <v>0</v>
      </c>
      <c r="T244" s="56">
        <v>0</v>
      </c>
      <c r="U244" s="56">
        <v>0</v>
      </c>
      <c r="V244" s="56">
        <v>0</v>
      </c>
      <c r="W244" s="56">
        <v>0</v>
      </c>
      <c r="X244" s="56">
        <v>100</v>
      </c>
      <c r="Y244" s="56">
        <v>0</v>
      </c>
      <c r="Z244" s="56">
        <v>0</v>
      </c>
      <c r="AA244" s="56">
        <v>0</v>
      </c>
      <c r="AB244" s="56">
        <v>50</v>
      </c>
      <c r="AC244" s="56">
        <v>0</v>
      </c>
      <c r="AD244" s="56">
        <v>50</v>
      </c>
    </row>
    <row r="245" spans="1:30" ht="15" customHeight="1">
      <c r="A245" s="48"/>
      <c r="B245" s="24" t="s">
        <v>335</v>
      </c>
      <c r="C245" s="38">
        <v>126</v>
      </c>
      <c r="D245" s="38">
        <v>56</v>
      </c>
      <c r="E245" s="38">
        <v>4</v>
      </c>
      <c r="F245" s="38">
        <v>44</v>
      </c>
      <c r="G245" s="38">
        <v>17</v>
      </c>
      <c r="H245" s="38">
        <v>4</v>
      </c>
      <c r="I245" s="38">
        <v>1</v>
      </c>
      <c r="J245" s="38">
        <v>24</v>
      </c>
      <c r="K245" s="38">
        <v>19</v>
      </c>
      <c r="L245" s="38">
        <v>0</v>
      </c>
      <c r="M245" s="38">
        <v>4</v>
      </c>
      <c r="N245" s="38">
        <v>1</v>
      </c>
      <c r="O245" s="38">
        <v>0</v>
      </c>
      <c r="P245" s="38">
        <v>0</v>
      </c>
      <c r="Q245" s="38">
        <v>2</v>
      </c>
      <c r="R245" s="38">
        <v>2</v>
      </c>
      <c r="S245" s="38">
        <v>0</v>
      </c>
      <c r="T245" s="38">
        <v>0</v>
      </c>
      <c r="U245" s="38">
        <v>0</v>
      </c>
      <c r="V245" s="38">
        <v>0</v>
      </c>
      <c r="W245" s="38">
        <v>0</v>
      </c>
      <c r="X245" s="38">
        <v>7</v>
      </c>
      <c r="Y245" s="38">
        <v>6</v>
      </c>
      <c r="Z245" s="38">
        <v>1</v>
      </c>
      <c r="AA245" s="38">
        <v>0</v>
      </c>
      <c r="AB245" s="38">
        <v>0</v>
      </c>
      <c r="AC245" s="38">
        <v>0</v>
      </c>
      <c r="AD245" s="38">
        <v>0</v>
      </c>
    </row>
    <row r="246" spans="1:30" ht="15" customHeight="1">
      <c r="A246" s="90"/>
      <c r="B246" s="24"/>
      <c r="C246" s="56">
        <v>100</v>
      </c>
      <c r="D246" s="56">
        <v>44.444444444444443</v>
      </c>
      <c r="E246" s="56">
        <v>3.1746031746031744</v>
      </c>
      <c r="F246" s="56">
        <v>34.920634920634917</v>
      </c>
      <c r="G246" s="56">
        <v>13.492063492063492</v>
      </c>
      <c r="H246" s="56">
        <v>3.1746031746031744</v>
      </c>
      <c r="I246" s="56">
        <v>0.79365079365079361</v>
      </c>
      <c r="J246" s="56">
        <v>99.999999999999986</v>
      </c>
      <c r="K246" s="56">
        <v>79.166666666666657</v>
      </c>
      <c r="L246" s="56">
        <v>0</v>
      </c>
      <c r="M246" s="56">
        <v>16.666666666666664</v>
      </c>
      <c r="N246" s="56">
        <v>4.1666666666666661</v>
      </c>
      <c r="O246" s="56">
        <v>0</v>
      </c>
      <c r="P246" s="56">
        <v>0</v>
      </c>
      <c r="Q246" s="56">
        <v>100</v>
      </c>
      <c r="R246" s="56">
        <v>100</v>
      </c>
      <c r="S246" s="56">
        <v>0</v>
      </c>
      <c r="T246" s="56">
        <v>0</v>
      </c>
      <c r="U246" s="56">
        <v>0</v>
      </c>
      <c r="V246" s="56">
        <v>0</v>
      </c>
      <c r="W246" s="56">
        <v>0</v>
      </c>
      <c r="X246" s="56">
        <v>100</v>
      </c>
      <c r="Y246" s="56">
        <v>85.714285714285708</v>
      </c>
      <c r="Z246" s="56">
        <v>14.285714285714285</v>
      </c>
      <c r="AA246" s="56">
        <v>0</v>
      </c>
      <c r="AB246" s="56">
        <v>0</v>
      </c>
      <c r="AC246" s="56">
        <v>0</v>
      </c>
      <c r="AD246" s="56">
        <v>0</v>
      </c>
    </row>
    <row r="247" spans="1:30" ht="15" customHeight="1">
      <c r="A247" s="48" t="s">
        <v>413</v>
      </c>
      <c r="B247" s="24" t="s">
        <v>96</v>
      </c>
      <c r="C247" s="38">
        <v>167</v>
      </c>
      <c r="D247" s="38">
        <v>84</v>
      </c>
      <c r="E247" s="38">
        <v>2</v>
      </c>
      <c r="F247" s="38">
        <v>45</v>
      </c>
      <c r="G247" s="38">
        <v>25</v>
      </c>
      <c r="H247" s="38">
        <v>11</v>
      </c>
      <c r="I247" s="38">
        <v>0</v>
      </c>
      <c r="J247" s="38">
        <v>427</v>
      </c>
      <c r="K247" s="38">
        <v>289</v>
      </c>
      <c r="L247" s="38">
        <v>1</v>
      </c>
      <c r="M247" s="38">
        <v>58</v>
      </c>
      <c r="N247" s="38">
        <v>43</v>
      </c>
      <c r="O247" s="38">
        <v>33</v>
      </c>
      <c r="P247" s="38">
        <v>3</v>
      </c>
      <c r="Q247" s="38">
        <v>31</v>
      </c>
      <c r="R247" s="38">
        <v>24</v>
      </c>
      <c r="S247" s="38">
        <v>0</v>
      </c>
      <c r="T247" s="38">
        <v>3</v>
      </c>
      <c r="U247" s="38">
        <v>2</v>
      </c>
      <c r="V247" s="38">
        <v>2</v>
      </c>
      <c r="W247" s="38">
        <v>0</v>
      </c>
      <c r="X247" s="38">
        <v>499</v>
      </c>
      <c r="Y247" s="38">
        <v>348</v>
      </c>
      <c r="Z247" s="38">
        <v>0</v>
      </c>
      <c r="AA247" s="38">
        <v>64</v>
      </c>
      <c r="AB247" s="38">
        <v>42</v>
      </c>
      <c r="AC247" s="38">
        <v>29</v>
      </c>
      <c r="AD247" s="38">
        <v>16</v>
      </c>
    </row>
    <row r="248" spans="1:30" ht="15" customHeight="1">
      <c r="A248" s="48" t="s">
        <v>414</v>
      </c>
      <c r="B248" s="24"/>
      <c r="C248" s="56">
        <v>100</v>
      </c>
      <c r="D248" s="56">
        <v>50.299401197604787</v>
      </c>
      <c r="E248" s="56">
        <v>1.1976047904191618</v>
      </c>
      <c r="F248" s="56">
        <v>26.946107784431138</v>
      </c>
      <c r="G248" s="56">
        <v>14.97005988023952</v>
      </c>
      <c r="H248" s="56">
        <v>6.5868263473053901</v>
      </c>
      <c r="I248" s="56">
        <v>0</v>
      </c>
      <c r="J248" s="56">
        <v>99.999999999999986</v>
      </c>
      <c r="K248" s="56">
        <v>67.681498829039811</v>
      </c>
      <c r="L248" s="56">
        <v>0.23419203747072601</v>
      </c>
      <c r="M248" s="56">
        <v>13.583138173302109</v>
      </c>
      <c r="N248" s="56">
        <v>10.070257611241217</v>
      </c>
      <c r="O248" s="56">
        <v>7.7283372365339584</v>
      </c>
      <c r="P248" s="56">
        <v>0.70257611241217799</v>
      </c>
      <c r="Q248" s="56">
        <v>100</v>
      </c>
      <c r="R248" s="56">
        <v>77.41935483870968</v>
      </c>
      <c r="S248" s="56">
        <v>0</v>
      </c>
      <c r="T248" s="56">
        <v>9.67741935483871</v>
      </c>
      <c r="U248" s="56">
        <v>6.4516129032258061</v>
      </c>
      <c r="V248" s="56">
        <v>6.4516129032258061</v>
      </c>
      <c r="W248" s="56">
        <v>0</v>
      </c>
      <c r="X248" s="56">
        <v>100</v>
      </c>
      <c r="Y248" s="56">
        <v>69.739478957915836</v>
      </c>
      <c r="Z248" s="56">
        <v>0</v>
      </c>
      <c r="AA248" s="56">
        <v>12.825651302605209</v>
      </c>
      <c r="AB248" s="56">
        <v>8.4168336673346698</v>
      </c>
      <c r="AC248" s="56">
        <v>5.811623246492986</v>
      </c>
      <c r="AD248" s="56">
        <v>3.2064128256513023</v>
      </c>
    </row>
    <row r="249" spans="1:30" ht="15" customHeight="1">
      <c r="A249" s="48"/>
      <c r="B249" s="24" t="s">
        <v>97</v>
      </c>
      <c r="C249" s="38">
        <v>128</v>
      </c>
      <c r="D249" s="38">
        <v>68</v>
      </c>
      <c r="E249" s="38">
        <v>2</v>
      </c>
      <c r="F249" s="38">
        <v>29</v>
      </c>
      <c r="G249" s="38">
        <v>19</v>
      </c>
      <c r="H249" s="38">
        <v>9</v>
      </c>
      <c r="I249" s="38">
        <v>1</v>
      </c>
      <c r="J249" s="38">
        <v>251</v>
      </c>
      <c r="K249" s="38">
        <v>185</v>
      </c>
      <c r="L249" s="38">
        <v>0</v>
      </c>
      <c r="M249" s="38">
        <v>25</v>
      </c>
      <c r="N249" s="38">
        <v>21</v>
      </c>
      <c r="O249" s="38">
        <v>18</v>
      </c>
      <c r="P249" s="38">
        <v>2</v>
      </c>
      <c r="Q249" s="38">
        <v>17</v>
      </c>
      <c r="R249" s="38">
        <v>9</v>
      </c>
      <c r="S249" s="38">
        <v>0</v>
      </c>
      <c r="T249" s="38">
        <v>4</v>
      </c>
      <c r="U249" s="38">
        <v>1</v>
      </c>
      <c r="V249" s="38">
        <v>2</v>
      </c>
      <c r="W249" s="38">
        <v>1</v>
      </c>
      <c r="X249" s="38">
        <v>195</v>
      </c>
      <c r="Y249" s="38">
        <v>137</v>
      </c>
      <c r="Z249" s="38">
        <v>0</v>
      </c>
      <c r="AA249" s="38">
        <v>23</v>
      </c>
      <c r="AB249" s="38">
        <v>20</v>
      </c>
      <c r="AC249" s="38">
        <v>7</v>
      </c>
      <c r="AD249" s="38">
        <v>8</v>
      </c>
    </row>
    <row r="250" spans="1:30" ht="15" customHeight="1">
      <c r="A250" s="48"/>
      <c r="B250" s="24"/>
      <c r="C250" s="56">
        <v>100</v>
      </c>
      <c r="D250" s="56">
        <v>53.125</v>
      </c>
      <c r="E250" s="56">
        <v>1.5625</v>
      </c>
      <c r="F250" s="56">
        <v>22.65625</v>
      </c>
      <c r="G250" s="56">
        <v>14.84375</v>
      </c>
      <c r="H250" s="56">
        <v>7.03125</v>
      </c>
      <c r="I250" s="56">
        <v>0.78125</v>
      </c>
      <c r="J250" s="56">
        <v>100.00000000000001</v>
      </c>
      <c r="K250" s="56">
        <v>73.705179282868528</v>
      </c>
      <c r="L250" s="56">
        <v>0</v>
      </c>
      <c r="M250" s="56">
        <v>9.9601593625498008</v>
      </c>
      <c r="N250" s="56">
        <v>8.3665338645418323</v>
      </c>
      <c r="O250" s="56">
        <v>7.1713147410358573</v>
      </c>
      <c r="P250" s="56">
        <v>0.79681274900398402</v>
      </c>
      <c r="Q250" s="56">
        <v>99.999999999999986</v>
      </c>
      <c r="R250" s="56">
        <v>52.941176470588239</v>
      </c>
      <c r="S250" s="56">
        <v>0</v>
      </c>
      <c r="T250" s="56">
        <v>23.52941176470588</v>
      </c>
      <c r="U250" s="56">
        <v>5.8823529411764701</v>
      </c>
      <c r="V250" s="56">
        <v>11.76470588235294</v>
      </c>
      <c r="W250" s="56">
        <v>5.8823529411764701</v>
      </c>
      <c r="X250" s="56">
        <v>99.999999999999986</v>
      </c>
      <c r="Y250" s="56">
        <v>70.256410256410248</v>
      </c>
      <c r="Z250" s="56">
        <v>0</v>
      </c>
      <c r="AA250" s="56">
        <v>11.794871794871794</v>
      </c>
      <c r="AB250" s="56">
        <v>10.256410256410255</v>
      </c>
      <c r="AC250" s="56">
        <v>3.5897435897435894</v>
      </c>
      <c r="AD250" s="56">
        <v>4.1025641025641022</v>
      </c>
    </row>
    <row r="251" spans="1:30" ht="15" customHeight="1">
      <c r="A251" s="48"/>
      <c r="B251" s="24" t="s">
        <v>98</v>
      </c>
      <c r="C251" s="38">
        <v>1104</v>
      </c>
      <c r="D251" s="38">
        <v>510</v>
      </c>
      <c r="E251" s="38">
        <v>16</v>
      </c>
      <c r="F251" s="38">
        <v>372</v>
      </c>
      <c r="G251" s="38">
        <v>155</v>
      </c>
      <c r="H251" s="38">
        <v>46</v>
      </c>
      <c r="I251" s="38">
        <v>5</v>
      </c>
      <c r="J251" s="38">
        <v>822</v>
      </c>
      <c r="K251" s="38">
        <v>573</v>
      </c>
      <c r="L251" s="38">
        <v>2</v>
      </c>
      <c r="M251" s="38">
        <v>94</v>
      </c>
      <c r="N251" s="38">
        <v>73</v>
      </c>
      <c r="O251" s="38">
        <v>71</v>
      </c>
      <c r="P251" s="38">
        <v>9</v>
      </c>
      <c r="Q251" s="38">
        <v>104</v>
      </c>
      <c r="R251" s="38">
        <v>58</v>
      </c>
      <c r="S251" s="38">
        <v>0</v>
      </c>
      <c r="T251" s="38">
        <v>26</v>
      </c>
      <c r="U251" s="38">
        <v>11</v>
      </c>
      <c r="V251" s="38">
        <v>7</v>
      </c>
      <c r="W251" s="38">
        <v>2</v>
      </c>
      <c r="X251" s="38">
        <v>654</v>
      </c>
      <c r="Y251" s="38">
        <v>476</v>
      </c>
      <c r="Z251" s="38">
        <v>1</v>
      </c>
      <c r="AA251" s="38">
        <v>64</v>
      </c>
      <c r="AB251" s="38">
        <v>66</v>
      </c>
      <c r="AC251" s="38">
        <v>22</v>
      </c>
      <c r="AD251" s="38">
        <v>25</v>
      </c>
    </row>
    <row r="252" spans="1:30" ht="15" customHeight="1">
      <c r="A252" s="48"/>
      <c r="B252" s="24"/>
      <c r="C252" s="56">
        <v>100.00000000000001</v>
      </c>
      <c r="D252" s="56">
        <v>46.195652173913047</v>
      </c>
      <c r="E252" s="56">
        <v>1.4492753623188406</v>
      </c>
      <c r="F252" s="56">
        <v>33.695652173913047</v>
      </c>
      <c r="G252" s="56">
        <v>14.039855072463769</v>
      </c>
      <c r="H252" s="56">
        <v>4.1666666666666661</v>
      </c>
      <c r="I252" s="56">
        <v>0.45289855072463769</v>
      </c>
      <c r="J252" s="56">
        <v>100</v>
      </c>
      <c r="K252" s="56">
        <v>69.708029197080293</v>
      </c>
      <c r="L252" s="56">
        <v>0.24330900243309003</v>
      </c>
      <c r="M252" s="56">
        <v>11.435523114355231</v>
      </c>
      <c r="N252" s="56">
        <v>8.8807785888077859</v>
      </c>
      <c r="O252" s="56">
        <v>8.6374695863746958</v>
      </c>
      <c r="P252" s="56">
        <v>1.0948905109489051</v>
      </c>
      <c r="Q252" s="56">
        <v>100</v>
      </c>
      <c r="R252" s="56">
        <v>55.769230769230774</v>
      </c>
      <c r="S252" s="56">
        <v>0</v>
      </c>
      <c r="T252" s="56">
        <v>25</v>
      </c>
      <c r="U252" s="56">
        <v>10.576923076923077</v>
      </c>
      <c r="V252" s="56">
        <v>6.7307692307692308</v>
      </c>
      <c r="W252" s="56">
        <v>1.9230769230769231</v>
      </c>
      <c r="X252" s="56">
        <v>100.00000000000001</v>
      </c>
      <c r="Y252" s="56">
        <v>72.782874617737008</v>
      </c>
      <c r="Z252" s="56">
        <v>0.1529051987767584</v>
      </c>
      <c r="AA252" s="56">
        <v>9.7859327217125376</v>
      </c>
      <c r="AB252" s="56">
        <v>10.091743119266056</v>
      </c>
      <c r="AC252" s="56">
        <v>3.3639143730886847</v>
      </c>
      <c r="AD252" s="56">
        <v>3.8226299694189598</v>
      </c>
    </row>
    <row r="253" spans="1:30" ht="15" customHeight="1">
      <c r="A253" s="48"/>
      <c r="B253" s="24" t="s">
        <v>2</v>
      </c>
      <c r="C253" s="38">
        <v>201</v>
      </c>
      <c r="D253" s="38">
        <v>108</v>
      </c>
      <c r="E253" s="38">
        <v>2</v>
      </c>
      <c r="F253" s="38">
        <v>61</v>
      </c>
      <c r="G253" s="38">
        <v>21</v>
      </c>
      <c r="H253" s="38">
        <v>9</v>
      </c>
      <c r="I253" s="38">
        <v>0</v>
      </c>
      <c r="J253" s="38">
        <v>311</v>
      </c>
      <c r="K253" s="38">
        <v>234</v>
      </c>
      <c r="L253" s="38">
        <v>1</v>
      </c>
      <c r="M253" s="38">
        <v>23</v>
      </c>
      <c r="N253" s="38">
        <v>26</v>
      </c>
      <c r="O253" s="38">
        <v>23</v>
      </c>
      <c r="P253" s="38">
        <v>4</v>
      </c>
      <c r="Q253" s="38">
        <v>28</v>
      </c>
      <c r="R253" s="38">
        <v>20</v>
      </c>
      <c r="S253" s="38">
        <v>0</v>
      </c>
      <c r="T253" s="38">
        <v>4</v>
      </c>
      <c r="U253" s="38">
        <v>3</v>
      </c>
      <c r="V253" s="38">
        <v>1</v>
      </c>
      <c r="W253" s="38">
        <v>0</v>
      </c>
      <c r="X253" s="38">
        <v>197</v>
      </c>
      <c r="Y253" s="38">
        <v>133</v>
      </c>
      <c r="Z253" s="38">
        <v>0</v>
      </c>
      <c r="AA253" s="38">
        <v>18</v>
      </c>
      <c r="AB253" s="38">
        <v>20</v>
      </c>
      <c r="AC253" s="38">
        <v>20</v>
      </c>
      <c r="AD253" s="38">
        <v>6</v>
      </c>
    </row>
    <row r="254" spans="1:30" ht="15" customHeight="1">
      <c r="A254" s="90"/>
      <c r="B254" s="24"/>
      <c r="C254" s="56">
        <v>100</v>
      </c>
      <c r="D254" s="56">
        <v>53.731343283582092</v>
      </c>
      <c r="E254" s="56">
        <v>0.99502487562189057</v>
      </c>
      <c r="F254" s="56">
        <v>30.348258706467661</v>
      </c>
      <c r="G254" s="56">
        <v>10.44776119402985</v>
      </c>
      <c r="H254" s="56">
        <v>4.4776119402985071</v>
      </c>
      <c r="I254" s="56">
        <v>0</v>
      </c>
      <c r="J254" s="56">
        <v>100</v>
      </c>
      <c r="K254" s="56">
        <v>75.241157556270096</v>
      </c>
      <c r="L254" s="56">
        <v>0.32154340836012862</v>
      </c>
      <c r="M254" s="56">
        <v>7.395498392282958</v>
      </c>
      <c r="N254" s="56">
        <v>8.360128617363344</v>
      </c>
      <c r="O254" s="56">
        <v>7.395498392282958</v>
      </c>
      <c r="P254" s="56">
        <v>1.2861736334405145</v>
      </c>
      <c r="Q254" s="56">
        <v>100</v>
      </c>
      <c r="R254" s="56">
        <v>71.428571428571431</v>
      </c>
      <c r="S254" s="56">
        <v>0</v>
      </c>
      <c r="T254" s="56">
        <v>14.285714285714285</v>
      </c>
      <c r="U254" s="56">
        <v>10.714285714285714</v>
      </c>
      <c r="V254" s="56">
        <v>3.5714285714285712</v>
      </c>
      <c r="W254" s="56">
        <v>0</v>
      </c>
      <c r="X254" s="56">
        <v>100</v>
      </c>
      <c r="Y254" s="56">
        <v>67.512690355329951</v>
      </c>
      <c r="Z254" s="56">
        <v>0</v>
      </c>
      <c r="AA254" s="56">
        <v>9.1370558375634516</v>
      </c>
      <c r="AB254" s="56">
        <v>10.152284263959391</v>
      </c>
      <c r="AC254" s="56">
        <v>10.152284263959391</v>
      </c>
      <c r="AD254" s="56">
        <v>3.0456852791878175</v>
      </c>
    </row>
    <row r="255" spans="1:30" ht="15" customHeight="1">
      <c r="A255" s="48" t="s">
        <v>403</v>
      </c>
      <c r="B255" s="24" t="s">
        <v>96</v>
      </c>
      <c r="C255" s="38">
        <v>104</v>
      </c>
      <c r="D255" s="38">
        <v>53</v>
      </c>
      <c r="E255" s="38">
        <v>0</v>
      </c>
      <c r="F255" s="38">
        <v>27</v>
      </c>
      <c r="G255" s="38">
        <v>17</v>
      </c>
      <c r="H255" s="38">
        <v>7</v>
      </c>
      <c r="I255" s="38">
        <v>0</v>
      </c>
      <c r="J255" s="38">
        <v>625</v>
      </c>
      <c r="K255" s="38">
        <v>409</v>
      </c>
      <c r="L255" s="38">
        <v>2</v>
      </c>
      <c r="M255" s="38">
        <v>89</v>
      </c>
      <c r="N255" s="38">
        <v>66</v>
      </c>
      <c r="O255" s="38">
        <v>53</v>
      </c>
      <c r="P255" s="38">
        <v>6</v>
      </c>
      <c r="Q255" s="38">
        <v>34</v>
      </c>
      <c r="R255" s="38">
        <v>23</v>
      </c>
      <c r="S255" s="38">
        <v>0</v>
      </c>
      <c r="T255" s="38">
        <v>5</v>
      </c>
      <c r="U255" s="38">
        <v>2</v>
      </c>
      <c r="V255" s="38">
        <v>4</v>
      </c>
      <c r="W255" s="38">
        <v>0</v>
      </c>
      <c r="X255" s="38">
        <v>632</v>
      </c>
      <c r="Y255" s="38">
        <v>446</v>
      </c>
      <c r="Z255" s="38">
        <v>0</v>
      </c>
      <c r="AA255" s="38">
        <v>72</v>
      </c>
      <c r="AB255" s="38">
        <v>58</v>
      </c>
      <c r="AC255" s="38">
        <v>35</v>
      </c>
      <c r="AD255" s="38">
        <v>21</v>
      </c>
    </row>
    <row r="256" spans="1:30" ht="15" customHeight="1">
      <c r="A256" s="48" t="s">
        <v>449</v>
      </c>
      <c r="B256" s="24"/>
      <c r="C256" s="56">
        <v>100</v>
      </c>
      <c r="D256" s="56">
        <v>50.96153846153846</v>
      </c>
      <c r="E256" s="56">
        <v>0</v>
      </c>
      <c r="F256" s="56">
        <v>25.961538461538463</v>
      </c>
      <c r="G256" s="56">
        <v>16.346153846153847</v>
      </c>
      <c r="H256" s="56">
        <v>6.7307692307692308</v>
      </c>
      <c r="I256" s="56">
        <v>0</v>
      </c>
      <c r="J256" s="56">
        <v>99.999999999999986</v>
      </c>
      <c r="K256" s="56">
        <v>65.44</v>
      </c>
      <c r="L256" s="56">
        <v>0.32</v>
      </c>
      <c r="M256" s="56">
        <v>14.24</v>
      </c>
      <c r="N256" s="56">
        <v>10.56</v>
      </c>
      <c r="O256" s="56">
        <v>8.48</v>
      </c>
      <c r="P256" s="56">
        <v>0.96</v>
      </c>
      <c r="Q256" s="56">
        <v>100</v>
      </c>
      <c r="R256" s="56">
        <v>67.64705882352942</v>
      </c>
      <c r="S256" s="56">
        <v>0</v>
      </c>
      <c r="T256" s="56">
        <v>14.705882352941178</v>
      </c>
      <c r="U256" s="56">
        <v>5.8823529411764701</v>
      </c>
      <c r="V256" s="56">
        <v>11.76470588235294</v>
      </c>
      <c r="W256" s="56">
        <v>0</v>
      </c>
      <c r="X256" s="56">
        <v>100</v>
      </c>
      <c r="Y256" s="56">
        <v>70.569620253164558</v>
      </c>
      <c r="Z256" s="56">
        <v>0</v>
      </c>
      <c r="AA256" s="56">
        <v>11.39240506329114</v>
      </c>
      <c r="AB256" s="56">
        <v>9.1772151898734187</v>
      </c>
      <c r="AC256" s="56">
        <v>5.5379746835443031</v>
      </c>
      <c r="AD256" s="56">
        <v>3.3227848101265818</v>
      </c>
    </row>
    <row r="257" spans="1:30" ht="15" customHeight="1">
      <c r="A257" s="48"/>
      <c r="B257" s="24" t="s">
        <v>97</v>
      </c>
      <c r="C257" s="38">
        <v>83</v>
      </c>
      <c r="D257" s="38">
        <v>45</v>
      </c>
      <c r="E257" s="38">
        <v>1</v>
      </c>
      <c r="F257" s="38">
        <v>15</v>
      </c>
      <c r="G257" s="38">
        <v>17</v>
      </c>
      <c r="H257" s="38">
        <v>5</v>
      </c>
      <c r="I257" s="38">
        <v>0</v>
      </c>
      <c r="J257" s="38">
        <v>324</v>
      </c>
      <c r="K257" s="38">
        <v>229</v>
      </c>
      <c r="L257" s="38">
        <v>0</v>
      </c>
      <c r="M257" s="38">
        <v>35</v>
      </c>
      <c r="N257" s="38">
        <v>27</v>
      </c>
      <c r="O257" s="38">
        <v>30</v>
      </c>
      <c r="P257" s="38">
        <v>3</v>
      </c>
      <c r="Q257" s="38">
        <v>14</v>
      </c>
      <c r="R257" s="38">
        <v>5</v>
      </c>
      <c r="S257" s="38">
        <v>0</v>
      </c>
      <c r="T257" s="38">
        <v>5</v>
      </c>
      <c r="U257" s="38">
        <v>2</v>
      </c>
      <c r="V257" s="38">
        <v>1</v>
      </c>
      <c r="W257" s="38">
        <v>1</v>
      </c>
      <c r="X257" s="38">
        <v>204</v>
      </c>
      <c r="Y257" s="38">
        <v>140</v>
      </c>
      <c r="Z257" s="38">
        <v>0</v>
      </c>
      <c r="AA257" s="38">
        <v>25</v>
      </c>
      <c r="AB257" s="38">
        <v>24</v>
      </c>
      <c r="AC257" s="38">
        <v>8</v>
      </c>
      <c r="AD257" s="38">
        <v>7</v>
      </c>
    </row>
    <row r="258" spans="1:30" ht="15" customHeight="1">
      <c r="A258" s="48"/>
      <c r="B258" s="24"/>
      <c r="C258" s="56">
        <v>99.999999999999986</v>
      </c>
      <c r="D258" s="56">
        <v>54.216867469879517</v>
      </c>
      <c r="E258" s="56">
        <v>1.2048192771084338</v>
      </c>
      <c r="F258" s="56">
        <v>18.072289156626507</v>
      </c>
      <c r="G258" s="56">
        <v>20.481927710843372</v>
      </c>
      <c r="H258" s="56">
        <v>6.024096385542169</v>
      </c>
      <c r="I258" s="56">
        <v>0</v>
      </c>
      <c r="J258" s="56">
        <v>100</v>
      </c>
      <c r="K258" s="56">
        <v>70.679012345679013</v>
      </c>
      <c r="L258" s="56">
        <v>0</v>
      </c>
      <c r="M258" s="56">
        <v>10.802469135802468</v>
      </c>
      <c r="N258" s="56">
        <v>8.3333333333333321</v>
      </c>
      <c r="O258" s="56">
        <v>9.2592592592592595</v>
      </c>
      <c r="P258" s="56">
        <v>0.92592592592592582</v>
      </c>
      <c r="Q258" s="56">
        <v>100</v>
      </c>
      <c r="R258" s="56">
        <v>35.714285714285715</v>
      </c>
      <c r="S258" s="56">
        <v>0</v>
      </c>
      <c r="T258" s="56">
        <v>35.714285714285715</v>
      </c>
      <c r="U258" s="56">
        <v>14.285714285714285</v>
      </c>
      <c r="V258" s="56">
        <v>7.1428571428571423</v>
      </c>
      <c r="W258" s="56">
        <v>7.1428571428571423</v>
      </c>
      <c r="X258" s="56">
        <v>100</v>
      </c>
      <c r="Y258" s="56">
        <v>68.627450980392155</v>
      </c>
      <c r="Z258" s="56">
        <v>0</v>
      </c>
      <c r="AA258" s="56">
        <v>12.254901960784313</v>
      </c>
      <c r="AB258" s="56">
        <v>11.76470588235294</v>
      </c>
      <c r="AC258" s="56">
        <v>3.9215686274509802</v>
      </c>
      <c r="AD258" s="56">
        <v>3.4313725490196081</v>
      </c>
    </row>
    <row r="259" spans="1:30" ht="15" customHeight="1">
      <c r="A259" s="48"/>
      <c r="B259" s="24" t="s">
        <v>98</v>
      </c>
      <c r="C259" s="38">
        <v>1187</v>
      </c>
      <c r="D259" s="38">
        <v>547</v>
      </c>
      <c r="E259" s="38">
        <v>19</v>
      </c>
      <c r="F259" s="38">
        <v>400</v>
      </c>
      <c r="G259" s="38">
        <v>164</v>
      </c>
      <c r="H259" s="38">
        <v>52</v>
      </c>
      <c r="I259" s="38">
        <v>5</v>
      </c>
      <c r="J259" s="38">
        <v>644</v>
      </c>
      <c r="K259" s="38">
        <v>472</v>
      </c>
      <c r="L259" s="38">
        <v>2</v>
      </c>
      <c r="M259" s="38">
        <v>63</v>
      </c>
      <c r="N259" s="38">
        <v>53</v>
      </c>
      <c r="O259" s="38">
        <v>49</v>
      </c>
      <c r="P259" s="38">
        <v>5</v>
      </c>
      <c r="Q259" s="38">
        <v>105</v>
      </c>
      <c r="R259" s="38">
        <v>64</v>
      </c>
      <c r="S259" s="38">
        <v>0</v>
      </c>
      <c r="T259" s="38">
        <v>23</v>
      </c>
      <c r="U259" s="38">
        <v>10</v>
      </c>
      <c r="V259" s="38">
        <v>6</v>
      </c>
      <c r="W259" s="38">
        <v>2</v>
      </c>
      <c r="X259" s="38">
        <v>552</v>
      </c>
      <c r="Y259" s="38">
        <v>398</v>
      </c>
      <c r="Z259" s="38">
        <v>1</v>
      </c>
      <c r="AA259" s="38">
        <v>61</v>
      </c>
      <c r="AB259" s="38">
        <v>53</v>
      </c>
      <c r="AC259" s="38">
        <v>20</v>
      </c>
      <c r="AD259" s="38">
        <v>19</v>
      </c>
    </row>
    <row r="260" spans="1:30" ht="15" customHeight="1">
      <c r="A260" s="48"/>
      <c r="B260" s="24"/>
      <c r="C260" s="56">
        <v>99.999999999999986</v>
      </c>
      <c r="D260" s="56">
        <v>46.082561078348775</v>
      </c>
      <c r="E260" s="56">
        <v>1.6006739679865205</v>
      </c>
      <c r="F260" s="56">
        <v>33.69839932603201</v>
      </c>
      <c r="G260" s="56">
        <v>13.816343723673125</v>
      </c>
      <c r="H260" s="56">
        <v>4.3807919123841614</v>
      </c>
      <c r="I260" s="56">
        <v>0.42122999157540014</v>
      </c>
      <c r="J260" s="56">
        <v>100</v>
      </c>
      <c r="K260" s="56">
        <v>73.291925465838517</v>
      </c>
      <c r="L260" s="56">
        <v>0.3105590062111801</v>
      </c>
      <c r="M260" s="56">
        <v>9.7826086956521738</v>
      </c>
      <c r="N260" s="56">
        <v>8.2298136645962732</v>
      </c>
      <c r="O260" s="56">
        <v>7.608695652173914</v>
      </c>
      <c r="P260" s="56">
        <v>0.77639751552795033</v>
      </c>
      <c r="Q260" s="56">
        <v>99.999999999999986</v>
      </c>
      <c r="R260" s="56">
        <v>60.952380952380956</v>
      </c>
      <c r="S260" s="56">
        <v>0</v>
      </c>
      <c r="T260" s="56">
        <v>21.904761904761905</v>
      </c>
      <c r="U260" s="56">
        <v>9.5238095238095237</v>
      </c>
      <c r="V260" s="56">
        <v>5.7142857142857144</v>
      </c>
      <c r="W260" s="56">
        <v>1.9047619047619049</v>
      </c>
      <c r="X260" s="56">
        <v>100</v>
      </c>
      <c r="Y260" s="56">
        <v>72.101449275362313</v>
      </c>
      <c r="Z260" s="56">
        <v>0.18115942028985507</v>
      </c>
      <c r="AA260" s="56">
        <v>11.05072463768116</v>
      </c>
      <c r="AB260" s="56">
        <v>9.6014492753623184</v>
      </c>
      <c r="AC260" s="56">
        <v>3.6231884057971016</v>
      </c>
      <c r="AD260" s="56">
        <v>3.4420289855072466</v>
      </c>
    </row>
    <row r="261" spans="1:30" ht="15" customHeight="1">
      <c r="A261" s="48"/>
      <c r="B261" s="24" t="s">
        <v>2</v>
      </c>
      <c r="C261" s="38">
        <v>226</v>
      </c>
      <c r="D261" s="38">
        <v>125</v>
      </c>
      <c r="E261" s="38">
        <v>2</v>
      </c>
      <c r="F261" s="38">
        <v>65</v>
      </c>
      <c r="G261" s="38">
        <v>22</v>
      </c>
      <c r="H261" s="38">
        <v>11</v>
      </c>
      <c r="I261" s="38">
        <v>1</v>
      </c>
      <c r="J261" s="38">
        <v>218</v>
      </c>
      <c r="K261" s="38">
        <v>171</v>
      </c>
      <c r="L261" s="38">
        <v>0</v>
      </c>
      <c r="M261" s="38">
        <v>13</v>
      </c>
      <c r="N261" s="38">
        <v>17</v>
      </c>
      <c r="O261" s="38">
        <v>13</v>
      </c>
      <c r="P261" s="38">
        <v>4</v>
      </c>
      <c r="Q261" s="38">
        <v>27</v>
      </c>
      <c r="R261" s="38">
        <v>19</v>
      </c>
      <c r="S261" s="38">
        <v>0</v>
      </c>
      <c r="T261" s="38">
        <v>4</v>
      </c>
      <c r="U261" s="38">
        <v>3</v>
      </c>
      <c r="V261" s="38">
        <v>1</v>
      </c>
      <c r="W261" s="38">
        <v>0</v>
      </c>
      <c r="X261" s="38">
        <v>157</v>
      </c>
      <c r="Y261" s="38">
        <v>110</v>
      </c>
      <c r="Z261" s="38">
        <v>0</v>
      </c>
      <c r="AA261" s="38">
        <v>11</v>
      </c>
      <c r="AB261" s="38">
        <v>13</v>
      </c>
      <c r="AC261" s="38">
        <v>15</v>
      </c>
      <c r="AD261" s="38">
        <v>8</v>
      </c>
    </row>
    <row r="262" spans="1:30" ht="15" customHeight="1">
      <c r="A262" s="90"/>
      <c r="B262" s="24"/>
      <c r="C262" s="56">
        <v>100</v>
      </c>
      <c r="D262" s="56">
        <v>55.309734513274336</v>
      </c>
      <c r="E262" s="56">
        <v>0.88495575221238942</v>
      </c>
      <c r="F262" s="56">
        <v>28.761061946902654</v>
      </c>
      <c r="G262" s="56">
        <v>9.7345132743362832</v>
      </c>
      <c r="H262" s="56">
        <v>4.8672566371681416</v>
      </c>
      <c r="I262" s="56">
        <v>0.44247787610619471</v>
      </c>
      <c r="J262" s="56">
        <v>99.999999999999986</v>
      </c>
      <c r="K262" s="56">
        <v>78.440366972477065</v>
      </c>
      <c r="L262" s="56">
        <v>0</v>
      </c>
      <c r="M262" s="56">
        <v>5.9633027522935782</v>
      </c>
      <c r="N262" s="56">
        <v>7.7981651376146797</v>
      </c>
      <c r="O262" s="56">
        <v>5.9633027522935782</v>
      </c>
      <c r="P262" s="56">
        <v>1.834862385321101</v>
      </c>
      <c r="Q262" s="56">
        <v>100</v>
      </c>
      <c r="R262" s="56">
        <v>70.370370370370367</v>
      </c>
      <c r="S262" s="56">
        <v>0</v>
      </c>
      <c r="T262" s="56">
        <v>14.814814814814813</v>
      </c>
      <c r="U262" s="56">
        <v>11.111111111111111</v>
      </c>
      <c r="V262" s="56">
        <v>3.7037037037037033</v>
      </c>
      <c r="W262" s="56">
        <v>0</v>
      </c>
      <c r="X262" s="56">
        <v>100</v>
      </c>
      <c r="Y262" s="56">
        <v>70.063694267515913</v>
      </c>
      <c r="Z262" s="56">
        <v>0</v>
      </c>
      <c r="AA262" s="56">
        <v>7.0063694267515926</v>
      </c>
      <c r="AB262" s="56">
        <v>8.2802547770700627</v>
      </c>
      <c r="AC262" s="56">
        <v>9.5541401273885356</v>
      </c>
      <c r="AD262" s="56">
        <v>5.095541401273886</v>
      </c>
    </row>
    <row r="263" spans="1:30" ht="15" customHeight="1">
      <c r="A263" s="48" t="s">
        <v>404</v>
      </c>
      <c r="B263" s="24" t="s">
        <v>96</v>
      </c>
      <c r="C263" s="38">
        <v>247</v>
      </c>
      <c r="D263" s="38">
        <v>126</v>
      </c>
      <c r="E263" s="38">
        <v>2</v>
      </c>
      <c r="F263" s="38">
        <v>69</v>
      </c>
      <c r="G263" s="38">
        <v>35</v>
      </c>
      <c r="H263" s="38">
        <v>15</v>
      </c>
      <c r="I263" s="38">
        <v>0</v>
      </c>
      <c r="J263" s="38">
        <v>698</v>
      </c>
      <c r="K263" s="38">
        <v>475</v>
      </c>
      <c r="L263" s="38">
        <v>2</v>
      </c>
      <c r="M263" s="38">
        <v>86</v>
      </c>
      <c r="N263" s="38">
        <v>70</v>
      </c>
      <c r="O263" s="38">
        <v>56</v>
      </c>
      <c r="P263" s="38">
        <v>9</v>
      </c>
      <c r="Q263" s="38">
        <v>59</v>
      </c>
      <c r="R263" s="38">
        <v>35</v>
      </c>
      <c r="S263" s="38">
        <v>0</v>
      </c>
      <c r="T263" s="38">
        <v>14</v>
      </c>
      <c r="U263" s="38">
        <v>6</v>
      </c>
      <c r="V263" s="38">
        <v>3</v>
      </c>
      <c r="W263" s="38">
        <v>1</v>
      </c>
      <c r="X263" s="38">
        <v>674</v>
      </c>
      <c r="Y263" s="38">
        <v>484</v>
      </c>
      <c r="Z263" s="38">
        <v>0</v>
      </c>
      <c r="AA263" s="38">
        <v>62</v>
      </c>
      <c r="AB263" s="38">
        <v>69</v>
      </c>
      <c r="AC263" s="38">
        <v>31</v>
      </c>
      <c r="AD263" s="38">
        <v>28</v>
      </c>
    </row>
    <row r="264" spans="1:30" ht="15" customHeight="1">
      <c r="A264" s="93" t="s">
        <v>408</v>
      </c>
      <c r="B264" s="24"/>
      <c r="C264" s="56">
        <v>100</v>
      </c>
      <c r="D264" s="56">
        <v>51.012145748987855</v>
      </c>
      <c r="E264" s="56">
        <v>0.80971659919028338</v>
      </c>
      <c r="F264" s="56">
        <v>27.935222672064778</v>
      </c>
      <c r="G264" s="56">
        <v>14.17004048582996</v>
      </c>
      <c r="H264" s="56">
        <v>6.0728744939271255</v>
      </c>
      <c r="I264" s="56">
        <v>0</v>
      </c>
      <c r="J264" s="56">
        <v>99.999999999999986</v>
      </c>
      <c r="K264" s="56">
        <v>68.051575931232094</v>
      </c>
      <c r="L264" s="56">
        <v>0.28653295128939826</v>
      </c>
      <c r="M264" s="56">
        <v>12.320916905444127</v>
      </c>
      <c r="N264" s="56">
        <v>10.028653295128938</v>
      </c>
      <c r="O264" s="56">
        <v>8.0229226361031518</v>
      </c>
      <c r="P264" s="56">
        <v>1.2893982808022924</v>
      </c>
      <c r="Q264" s="56">
        <v>100</v>
      </c>
      <c r="R264" s="56">
        <v>59.322033898305079</v>
      </c>
      <c r="S264" s="56">
        <v>0</v>
      </c>
      <c r="T264" s="56">
        <v>23.728813559322035</v>
      </c>
      <c r="U264" s="56">
        <v>10.16949152542373</v>
      </c>
      <c r="V264" s="56">
        <v>5.0847457627118651</v>
      </c>
      <c r="W264" s="56">
        <v>1.6949152542372881</v>
      </c>
      <c r="X264" s="56">
        <v>100</v>
      </c>
      <c r="Y264" s="56">
        <v>71.810089020771514</v>
      </c>
      <c r="Z264" s="56">
        <v>0</v>
      </c>
      <c r="AA264" s="56">
        <v>9.1988130563798212</v>
      </c>
      <c r="AB264" s="56">
        <v>10.237388724035608</v>
      </c>
      <c r="AC264" s="56">
        <v>4.5994065281899106</v>
      </c>
      <c r="AD264" s="56">
        <v>4.154302670623145</v>
      </c>
    </row>
    <row r="265" spans="1:30" ht="15" customHeight="1">
      <c r="A265" s="48"/>
      <c r="B265" s="24" t="s">
        <v>97</v>
      </c>
      <c r="C265" s="38">
        <v>137</v>
      </c>
      <c r="D265" s="38">
        <v>73</v>
      </c>
      <c r="E265" s="38">
        <v>1</v>
      </c>
      <c r="F265" s="38">
        <v>31</v>
      </c>
      <c r="G265" s="38">
        <v>21</v>
      </c>
      <c r="H265" s="38">
        <v>10</v>
      </c>
      <c r="I265" s="38">
        <v>1</v>
      </c>
      <c r="J265" s="38">
        <v>287</v>
      </c>
      <c r="K265" s="38">
        <v>223</v>
      </c>
      <c r="L265" s="38">
        <v>0</v>
      </c>
      <c r="M265" s="38">
        <v>24</v>
      </c>
      <c r="N265" s="38">
        <v>18</v>
      </c>
      <c r="O265" s="38">
        <v>21</v>
      </c>
      <c r="P265" s="38">
        <v>1</v>
      </c>
      <c r="Q265" s="38">
        <v>15</v>
      </c>
      <c r="R265" s="38">
        <v>8</v>
      </c>
      <c r="S265" s="38">
        <v>0</v>
      </c>
      <c r="T265" s="38">
        <v>3</v>
      </c>
      <c r="U265" s="38">
        <v>1</v>
      </c>
      <c r="V265" s="38">
        <v>3</v>
      </c>
      <c r="W265" s="38">
        <v>0</v>
      </c>
      <c r="X265" s="38">
        <v>217</v>
      </c>
      <c r="Y265" s="38">
        <v>158</v>
      </c>
      <c r="Z265" s="38">
        <v>0</v>
      </c>
      <c r="AA265" s="38">
        <v>23</v>
      </c>
      <c r="AB265" s="38">
        <v>18</v>
      </c>
      <c r="AC265" s="38">
        <v>11</v>
      </c>
      <c r="AD265" s="38">
        <v>7</v>
      </c>
    </row>
    <row r="266" spans="1:30" ht="15" customHeight="1">
      <c r="A266" s="48"/>
      <c r="B266" s="24"/>
      <c r="C266" s="56">
        <v>100</v>
      </c>
      <c r="D266" s="56">
        <v>53.284671532846716</v>
      </c>
      <c r="E266" s="56">
        <v>0.72992700729927007</v>
      </c>
      <c r="F266" s="56">
        <v>22.627737226277372</v>
      </c>
      <c r="G266" s="56">
        <v>15.328467153284672</v>
      </c>
      <c r="H266" s="56">
        <v>7.2992700729926998</v>
      </c>
      <c r="I266" s="56">
        <v>0.72992700729927007</v>
      </c>
      <c r="J266" s="56">
        <v>99.999999999999986</v>
      </c>
      <c r="K266" s="56">
        <v>77.700348432055748</v>
      </c>
      <c r="L266" s="56">
        <v>0</v>
      </c>
      <c r="M266" s="56">
        <v>8.3623693379790947</v>
      </c>
      <c r="N266" s="56">
        <v>6.2717770034843205</v>
      </c>
      <c r="O266" s="56">
        <v>7.3170731707317067</v>
      </c>
      <c r="P266" s="56">
        <v>0.34843205574912894</v>
      </c>
      <c r="Q266" s="56">
        <v>100.00000000000001</v>
      </c>
      <c r="R266" s="56">
        <v>53.333333333333336</v>
      </c>
      <c r="S266" s="56">
        <v>0</v>
      </c>
      <c r="T266" s="56">
        <v>20</v>
      </c>
      <c r="U266" s="56">
        <v>6.666666666666667</v>
      </c>
      <c r="V266" s="56">
        <v>20</v>
      </c>
      <c r="W266" s="56">
        <v>0</v>
      </c>
      <c r="X266" s="56">
        <v>99.999999999999986</v>
      </c>
      <c r="Y266" s="56">
        <v>72.811059907834093</v>
      </c>
      <c r="Z266" s="56">
        <v>0</v>
      </c>
      <c r="AA266" s="56">
        <v>10.599078341013826</v>
      </c>
      <c r="AB266" s="56">
        <v>8.2949308755760374</v>
      </c>
      <c r="AC266" s="56">
        <v>5.0691244239631335</v>
      </c>
      <c r="AD266" s="56">
        <v>3.225806451612903</v>
      </c>
    </row>
    <row r="267" spans="1:30" ht="15" customHeight="1">
      <c r="A267" s="48"/>
      <c r="B267" s="24" t="s">
        <v>98</v>
      </c>
      <c r="C267" s="38">
        <v>1057</v>
      </c>
      <c r="D267" s="38">
        <v>486</v>
      </c>
      <c r="E267" s="38">
        <v>17</v>
      </c>
      <c r="F267" s="38">
        <v>361</v>
      </c>
      <c r="G267" s="38">
        <v>142</v>
      </c>
      <c r="H267" s="38">
        <v>46</v>
      </c>
      <c r="I267" s="38">
        <v>5</v>
      </c>
      <c r="J267" s="38">
        <v>619</v>
      </c>
      <c r="K267" s="38">
        <v>426</v>
      </c>
      <c r="L267" s="38">
        <v>1</v>
      </c>
      <c r="M267" s="38">
        <v>75</v>
      </c>
      <c r="N267" s="38">
        <v>57</v>
      </c>
      <c r="O267" s="38">
        <v>54</v>
      </c>
      <c r="P267" s="38">
        <v>6</v>
      </c>
      <c r="Q267" s="38">
        <v>81</v>
      </c>
      <c r="R267" s="38">
        <v>49</v>
      </c>
      <c r="S267" s="38">
        <v>0</v>
      </c>
      <c r="T267" s="38">
        <v>17</v>
      </c>
      <c r="U267" s="38">
        <v>8</v>
      </c>
      <c r="V267" s="38">
        <v>5</v>
      </c>
      <c r="W267" s="38">
        <v>2</v>
      </c>
      <c r="X267" s="38">
        <v>490</v>
      </c>
      <c r="Y267" s="38">
        <v>346</v>
      </c>
      <c r="Z267" s="38">
        <v>1</v>
      </c>
      <c r="AA267" s="38">
        <v>69</v>
      </c>
      <c r="AB267" s="38">
        <v>42</v>
      </c>
      <c r="AC267" s="38">
        <v>21</v>
      </c>
      <c r="AD267" s="38">
        <v>11</v>
      </c>
    </row>
    <row r="268" spans="1:30" ht="15" customHeight="1">
      <c r="A268" s="48"/>
      <c r="B268" s="24"/>
      <c r="C268" s="56">
        <v>100.00000000000001</v>
      </c>
      <c r="D268" s="56">
        <v>45.979186376537371</v>
      </c>
      <c r="E268" s="56">
        <v>1.6083254493850521</v>
      </c>
      <c r="F268" s="56">
        <v>34.153263954588461</v>
      </c>
      <c r="G268" s="56">
        <v>13.434247871333966</v>
      </c>
      <c r="H268" s="56">
        <v>4.3519394512771994</v>
      </c>
      <c r="I268" s="56">
        <v>0.47303689687795647</v>
      </c>
      <c r="J268" s="56">
        <v>100</v>
      </c>
      <c r="K268" s="56">
        <v>68.820678513731821</v>
      </c>
      <c r="L268" s="56">
        <v>0.16155088852988692</v>
      </c>
      <c r="M268" s="56">
        <v>12.116316639741518</v>
      </c>
      <c r="N268" s="56">
        <v>9.2084006462035539</v>
      </c>
      <c r="O268" s="56">
        <v>8.7237479806138936</v>
      </c>
      <c r="P268" s="56">
        <v>0.96930533117932149</v>
      </c>
      <c r="Q268" s="56">
        <v>100</v>
      </c>
      <c r="R268" s="56">
        <v>60.493827160493829</v>
      </c>
      <c r="S268" s="56">
        <v>0</v>
      </c>
      <c r="T268" s="56">
        <v>20.987654320987652</v>
      </c>
      <c r="U268" s="56">
        <v>9.8765432098765427</v>
      </c>
      <c r="V268" s="56">
        <v>6.1728395061728394</v>
      </c>
      <c r="W268" s="56">
        <v>2.4691358024691357</v>
      </c>
      <c r="X268" s="56">
        <v>100</v>
      </c>
      <c r="Y268" s="56">
        <v>70.612244897959187</v>
      </c>
      <c r="Z268" s="56">
        <v>0.20408163265306123</v>
      </c>
      <c r="AA268" s="56">
        <v>14.081632653061224</v>
      </c>
      <c r="AB268" s="56">
        <v>8.5714285714285712</v>
      </c>
      <c r="AC268" s="56">
        <v>4.2857142857142856</v>
      </c>
      <c r="AD268" s="56">
        <v>2.2448979591836733</v>
      </c>
    </row>
    <row r="269" spans="1:30" ht="15" customHeight="1">
      <c r="A269" s="48"/>
      <c r="B269" s="24" t="s">
        <v>2</v>
      </c>
      <c r="C269" s="38">
        <v>159</v>
      </c>
      <c r="D269" s="38">
        <v>85</v>
      </c>
      <c r="E269" s="38">
        <v>2</v>
      </c>
      <c r="F269" s="38">
        <v>46</v>
      </c>
      <c r="G269" s="38">
        <v>22</v>
      </c>
      <c r="H269" s="38">
        <v>4</v>
      </c>
      <c r="I269" s="38">
        <v>0</v>
      </c>
      <c r="J269" s="38">
        <v>207</v>
      </c>
      <c r="K269" s="38">
        <v>157</v>
      </c>
      <c r="L269" s="38">
        <v>1</v>
      </c>
      <c r="M269" s="38">
        <v>15</v>
      </c>
      <c r="N269" s="38">
        <v>18</v>
      </c>
      <c r="O269" s="38">
        <v>14</v>
      </c>
      <c r="P269" s="38">
        <v>2</v>
      </c>
      <c r="Q269" s="38">
        <v>25</v>
      </c>
      <c r="R269" s="38">
        <v>19</v>
      </c>
      <c r="S269" s="38">
        <v>0</v>
      </c>
      <c r="T269" s="38">
        <v>3</v>
      </c>
      <c r="U269" s="38">
        <v>2</v>
      </c>
      <c r="V269" s="38">
        <v>1</v>
      </c>
      <c r="W269" s="38">
        <v>0</v>
      </c>
      <c r="X269" s="38">
        <v>164</v>
      </c>
      <c r="Y269" s="38">
        <v>106</v>
      </c>
      <c r="Z269" s="38">
        <v>0</v>
      </c>
      <c r="AA269" s="38">
        <v>15</v>
      </c>
      <c r="AB269" s="38">
        <v>19</v>
      </c>
      <c r="AC269" s="38">
        <v>15</v>
      </c>
      <c r="AD269" s="38">
        <v>9</v>
      </c>
    </row>
    <row r="270" spans="1:30" ht="15" customHeight="1">
      <c r="A270" s="90"/>
      <c r="B270" s="24"/>
      <c r="C270" s="56">
        <v>100</v>
      </c>
      <c r="D270" s="56">
        <v>53.459119496855344</v>
      </c>
      <c r="E270" s="56">
        <v>1.257861635220126</v>
      </c>
      <c r="F270" s="56">
        <v>28.930817610062892</v>
      </c>
      <c r="G270" s="56">
        <v>13.836477987421384</v>
      </c>
      <c r="H270" s="56">
        <v>2.5157232704402519</v>
      </c>
      <c r="I270" s="56">
        <v>0</v>
      </c>
      <c r="J270" s="56">
        <v>100</v>
      </c>
      <c r="K270" s="56">
        <v>75.845410628019323</v>
      </c>
      <c r="L270" s="56">
        <v>0.48309178743961351</v>
      </c>
      <c r="M270" s="56">
        <v>7.2463768115942031</v>
      </c>
      <c r="N270" s="56">
        <v>8.695652173913043</v>
      </c>
      <c r="O270" s="56">
        <v>6.7632850241545892</v>
      </c>
      <c r="P270" s="56">
        <v>0.96618357487922701</v>
      </c>
      <c r="Q270" s="56">
        <v>100</v>
      </c>
      <c r="R270" s="56">
        <v>76</v>
      </c>
      <c r="S270" s="56">
        <v>0</v>
      </c>
      <c r="T270" s="56">
        <v>12</v>
      </c>
      <c r="U270" s="56">
        <v>8</v>
      </c>
      <c r="V270" s="56">
        <v>4</v>
      </c>
      <c r="W270" s="56">
        <v>0</v>
      </c>
      <c r="X270" s="56">
        <v>100</v>
      </c>
      <c r="Y270" s="56">
        <v>64.634146341463421</v>
      </c>
      <c r="Z270" s="56">
        <v>0</v>
      </c>
      <c r="AA270" s="56">
        <v>9.1463414634146343</v>
      </c>
      <c r="AB270" s="56">
        <v>11.585365853658537</v>
      </c>
      <c r="AC270" s="56">
        <v>9.1463414634146343</v>
      </c>
      <c r="AD270" s="56">
        <v>5.4878048780487809</v>
      </c>
    </row>
    <row r="271" spans="1:30" ht="15" customHeight="1">
      <c r="A271" s="48" t="s">
        <v>405</v>
      </c>
      <c r="B271" s="24" t="s">
        <v>324</v>
      </c>
      <c r="C271" s="38">
        <v>675</v>
      </c>
      <c r="D271" s="38">
        <v>348</v>
      </c>
      <c r="E271" s="38">
        <v>16</v>
      </c>
      <c r="F271" s="38">
        <v>185</v>
      </c>
      <c r="G271" s="38">
        <v>86</v>
      </c>
      <c r="H271" s="38">
        <v>39</v>
      </c>
      <c r="I271" s="38">
        <v>1</v>
      </c>
      <c r="J271" s="38">
        <v>1475</v>
      </c>
      <c r="K271" s="38">
        <v>1035</v>
      </c>
      <c r="L271" s="38">
        <v>4</v>
      </c>
      <c r="M271" s="38">
        <v>164</v>
      </c>
      <c r="N271" s="38">
        <v>140</v>
      </c>
      <c r="O271" s="38">
        <v>118</v>
      </c>
      <c r="P271" s="38">
        <v>14</v>
      </c>
      <c r="Q271" s="38">
        <v>113</v>
      </c>
      <c r="R271" s="38">
        <v>74</v>
      </c>
      <c r="S271" s="38">
        <v>0</v>
      </c>
      <c r="T271" s="38">
        <v>21</v>
      </c>
      <c r="U271" s="38">
        <v>8</v>
      </c>
      <c r="V271" s="38">
        <v>8</v>
      </c>
      <c r="W271" s="38">
        <v>2</v>
      </c>
      <c r="X271" s="38">
        <v>1356</v>
      </c>
      <c r="Y271" s="38">
        <v>958</v>
      </c>
      <c r="Z271" s="38">
        <v>1</v>
      </c>
      <c r="AA271" s="38">
        <v>142</v>
      </c>
      <c r="AB271" s="38">
        <v>135</v>
      </c>
      <c r="AC271" s="38">
        <v>68</v>
      </c>
      <c r="AD271" s="38">
        <v>52</v>
      </c>
    </row>
    <row r="272" spans="1:30" ht="15" customHeight="1">
      <c r="A272" s="48" t="s">
        <v>450</v>
      </c>
      <c r="B272" s="24"/>
      <c r="C272" s="56">
        <v>100</v>
      </c>
      <c r="D272" s="56">
        <v>51.555555555555557</v>
      </c>
      <c r="E272" s="56">
        <v>2.3703703703703702</v>
      </c>
      <c r="F272" s="56">
        <v>27.407407407407408</v>
      </c>
      <c r="G272" s="56">
        <v>12.74074074074074</v>
      </c>
      <c r="H272" s="56">
        <v>5.7777777777777777</v>
      </c>
      <c r="I272" s="56">
        <v>0.14814814814814814</v>
      </c>
      <c r="J272" s="56">
        <v>100.00000000000001</v>
      </c>
      <c r="K272" s="56">
        <v>70.169491525423737</v>
      </c>
      <c r="L272" s="56">
        <v>0.2711864406779661</v>
      </c>
      <c r="M272" s="56">
        <v>11.118644067796609</v>
      </c>
      <c r="N272" s="56">
        <v>9.4915254237288131</v>
      </c>
      <c r="O272" s="56">
        <v>8</v>
      </c>
      <c r="P272" s="56">
        <v>0.94915254237288127</v>
      </c>
      <c r="Q272" s="56">
        <v>100.00000000000001</v>
      </c>
      <c r="R272" s="56">
        <v>65.486725663716811</v>
      </c>
      <c r="S272" s="56">
        <v>0</v>
      </c>
      <c r="T272" s="56">
        <v>18.584070796460178</v>
      </c>
      <c r="U272" s="56">
        <v>7.0796460176991154</v>
      </c>
      <c r="V272" s="56">
        <v>7.0796460176991154</v>
      </c>
      <c r="W272" s="56">
        <v>1.7699115044247788</v>
      </c>
      <c r="X272" s="56">
        <v>100</v>
      </c>
      <c r="Y272" s="56">
        <v>70.64896755162242</v>
      </c>
      <c r="Z272" s="56">
        <v>7.3746312684365781E-2</v>
      </c>
      <c r="AA272" s="56">
        <v>10.471976401179942</v>
      </c>
      <c r="AB272" s="56">
        <v>9.9557522123893811</v>
      </c>
      <c r="AC272" s="56">
        <v>5.0147492625368733</v>
      </c>
      <c r="AD272" s="56">
        <v>3.8348082595870205</v>
      </c>
    </row>
    <row r="273" spans="1:30" ht="15" customHeight="1">
      <c r="A273" s="48"/>
      <c r="B273" s="24" t="s">
        <v>98</v>
      </c>
      <c r="C273" s="38">
        <v>834</v>
      </c>
      <c r="D273" s="38">
        <v>379</v>
      </c>
      <c r="E273" s="38">
        <v>6</v>
      </c>
      <c r="F273" s="38">
        <v>290</v>
      </c>
      <c r="G273" s="38">
        <v>122</v>
      </c>
      <c r="H273" s="38">
        <v>32</v>
      </c>
      <c r="I273" s="38">
        <v>5</v>
      </c>
      <c r="J273" s="38">
        <v>280</v>
      </c>
      <c r="K273" s="38">
        <v>200</v>
      </c>
      <c r="L273" s="38">
        <v>0</v>
      </c>
      <c r="M273" s="38">
        <v>31</v>
      </c>
      <c r="N273" s="38">
        <v>21</v>
      </c>
      <c r="O273" s="38">
        <v>24</v>
      </c>
      <c r="P273" s="38">
        <v>4</v>
      </c>
      <c r="Q273" s="38">
        <v>61</v>
      </c>
      <c r="R273" s="38">
        <v>34</v>
      </c>
      <c r="S273" s="38">
        <v>0</v>
      </c>
      <c r="T273" s="38">
        <v>15</v>
      </c>
      <c r="U273" s="38">
        <v>7</v>
      </c>
      <c r="V273" s="38">
        <v>4</v>
      </c>
      <c r="W273" s="38">
        <v>1</v>
      </c>
      <c r="X273" s="38">
        <v>165</v>
      </c>
      <c r="Y273" s="38">
        <v>117</v>
      </c>
      <c r="Z273" s="38">
        <v>0</v>
      </c>
      <c r="AA273" s="38">
        <v>27</v>
      </c>
      <c r="AB273" s="38">
        <v>12</v>
      </c>
      <c r="AC273" s="38">
        <v>6</v>
      </c>
      <c r="AD273" s="38">
        <v>3</v>
      </c>
    </row>
    <row r="274" spans="1:30" ht="15" customHeight="1">
      <c r="A274" s="48"/>
      <c r="B274" s="24"/>
      <c r="C274" s="56">
        <v>100.00000000000001</v>
      </c>
      <c r="D274" s="56">
        <v>45.443645083932857</v>
      </c>
      <c r="E274" s="56">
        <v>0.71942446043165476</v>
      </c>
      <c r="F274" s="56">
        <v>34.772182254196643</v>
      </c>
      <c r="G274" s="56">
        <v>14.628297362110313</v>
      </c>
      <c r="H274" s="56">
        <v>3.8369304556354913</v>
      </c>
      <c r="I274" s="56">
        <v>0.59952038369304561</v>
      </c>
      <c r="J274" s="56">
        <v>100</v>
      </c>
      <c r="K274" s="56">
        <v>71.428571428571431</v>
      </c>
      <c r="L274" s="56">
        <v>0</v>
      </c>
      <c r="M274" s="56">
        <v>11.071428571428571</v>
      </c>
      <c r="N274" s="56">
        <v>7.5</v>
      </c>
      <c r="O274" s="56">
        <v>8.5714285714285712</v>
      </c>
      <c r="P274" s="56">
        <v>1.4285714285714286</v>
      </c>
      <c r="Q274" s="56">
        <v>100</v>
      </c>
      <c r="R274" s="56">
        <v>55.737704918032783</v>
      </c>
      <c r="S274" s="56">
        <v>0</v>
      </c>
      <c r="T274" s="56">
        <v>24.590163934426229</v>
      </c>
      <c r="U274" s="56">
        <v>11.475409836065573</v>
      </c>
      <c r="V274" s="56">
        <v>6.557377049180328</v>
      </c>
      <c r="W274" s="56">
        <v>1.639344262295082</v>
      </c>
      <c r="X274" s="56">
        <v>99.999999999999986</v>
      </c>
      <c r="Y274" s="56">
        <v>70.909090909090907</v>
      </c>
      <c r="Z274" s="56">
        <v>0</v>
      </c>
      <c r="AA274" s="56">
        <v>16.363636363636363</v>
      </c>
      <c r="AB274" s="56">
        <v>7.2727272727272725</v>
      </c>
      <c r="AC274" s="56">
        <v>3.6363636363636362</v>
      </c>
      <c r="AD274" s="56">
        <v>1.8181818181818181</v>
      </c>
    </row>
    <row r="275" spans="1:30" ht="15" customHeight="1">
      <c r="A275" s="48"/>
      <c r="B275" s="24" t="s">
        <v>2</v>
      </c>
      <c r="C275" s="38">
        <v>91</v>
      </c>
      <c r="D275" s="38">
        <v>43</v>
      </c>
      <c r="E275" s="38">
        <v>0</v>
      </c>
      <c r="F275" s="38">
        <v>32</v>
      </c>
      <c r="G275" s="38">
        <v>12</v>
      </c>
      <c r="H275" s="38">
        <v>4</v>
      </c>
      <c r="I275" s="38">
        <v>0</v>
      </c>
      <c r="J275" s="38">
        <v>56</v>
      </c>
      <c r="K275" s="38">
        <v>46</v>
      </c>
      <c r="L275" s="38">
        <v>0</v>
      </c>
      <c r="M275" s="38">
        <v>5</v>
      </c>
      <c r="N275" s="38">
        <v>2</v>
      </c>
      <c r="O275" s="38">
        <v>3</v>
      </c>
      <c r="P275" s="38">
        <v>0</v>
      </c>
      <c r="Q275" s="38">
        <v>6</v>
      </c>
      <c r="R275" s="38">
        <v>3</v>
      </c>
      <c r="S275" s="38">
        <v>0</v>
      </c>
      <c r="T275" s="38">
        <v>1</v>
      </c>
      <c r="U275" s="38">
        <v>2</v>
      </c>
      <c r="V275" s="38">
        <v>0</v>
      </c>
      <c r="W275" s="38">
        <v>0</v>
      </c>
      <c r="X275" s="38">
        <v>24</v>
      </c>
      <c r="Y275" s="38">
        <v>19</v>
      </c>
      <c r="Z275" s="38">
        <v>0</v>
      </c>
      <c r="AA275" s="38">
        <v>0</v>
      </c>
      <c r="AB275" s="38">
        <v>1</v>
      </c>
      <c r="AC275" s="38">
        <v>4</v>
      </c>
      <c r="AD275" s="38">
        <v>0</v>
      </c>
    </row>
    <row r="276" spans="1:30" ht="15" customHeight="1">
      <c r="A276" s="90"/>
      <c r="B276" s="24"/>
      <c r="C276" s="56">
        <v>100</v>
      </c>
      <c r="D276" s="56">
        <v>47.252747252747248</v>
      </c>
      <c r="E276" s="56">
        <v>0</v>
      </c>
      <c r="F276" s="56">
        <v>35.164835164835168</v>
      </c>
      <c r="G276" s="56">
        <v>13.186813186813188</v>
      </c>
      <c r="H276" s="56">
        <v>4.395604395604396</v>
      </c>
      <c r="I276" s="56">
        <v>0</v>
      </c>
      <c r="J276" s="56">
        <v>100</v>
      </c>
      <c r="K276" s="56">
        <v>82.142857142857139</v>
      </c>
      <c r="L276" s="56">
        <v>0</v>
      </c>
      <c r="M276" s="56">
        <v>8.9285714285714288</v>
      </c>
      <c r="N276" s="56">
        <v>3.5714285714285712</v>
      </c>
      <c r="O276" s="56">
        <v>5.3571428571428568</v>
      </c>
      <c r="P276" s="56">
        <v>0</v>
      </c>
      <c r="Q276" s="56">
        <v>99.999999999999986</v>
      </c>
      <c r="R276" s="56">
        <v>50</v>
      </c>
      <c r="S276" s="56">
        <v>0</v>
      </c>
      <c r="T276" s="56">
        <v>16.666666666666664</v>
      </c>
      <c r="U276" s="56">
        <v>33.333333333333329</v>
      </c>
      <c r="V276" s="56">
        <v>0</v>
      </c>
      <c r="W276" s="56">
        <v>0</v>
      </c>
      <c r="X276" s="56">
        <v>100</v>
      </c>
      <c r="Y276" s="56">
        <v>79.166666666666657</v>
      </c>
      <c r="Z276" s="56">
        <v>0</v>
      </c>
      <c r="AA276" s="56">
        <v>0</v>
      </c>
      <c r="AB276" s="56">
        <v>4.1666666666666661</v>
      </c>
      <c r="AC276" s="56">
        <v>16.666666666666664</v>
      </c>
      <c r="AD276" s="56">
        <v>0</v>
      </c>
    </row>
    <row r="277" spans="1:30" ht="15" customHeight="1">
      <c r="A277" s="48" t="s">
        <v>101</v>
      </c>
      <c r="B277" s="24" t="s">
        <v>99</v>
      </c>
      <c r="C277" s="38">
        <v>536</v>
      </c>
      <c r="D277" s="38">
        <v>299</v>
      </c>
      <c r="E277" s="38">
        <v>2</v>
      </c>
      <c r="F277" s="38">
        <v>140</v>
      </c>
      <c r="G277" s="38">
        <v>68</v>
      </c>
      <c r="H277" s="38">
        <v>25</v>
      </c>
      <c r="I277" s="38">
        <v>2</v>
      </c>
      <c r="J277" s="38">
        <v>0</v>
      </c>
      <c r="K277" s="38">
        <v>0</v>
      </c>
      <c r="L277" s="38">
        <v>0</v>
      </c>
      <c r="M277" s="38">
        <v>0</v>
      </c>
      <c r="N277" s="38">
        <v>0</v>
      </c>
      <c r="O277" s="38">
        <v>0</v>
      </c>
      <c r="P277" s="38">
        <v>0</v>
      </c>
      <c r="Q277" s="38">
        <v>86</v>
      </c>
      <c r="R277" s="38">
        <v>54</v>
      </c>
      <c r="S277" s="38">
        <v>0</v>
      </c>
      <c r="T277" s="38">
        <v>18</v>
      </c>
      <c r="U277" s="38">
        <v>8</v>
      </c>
      <c r="V277" s="38">
        <v>4</v>
      </c>
      <c r="W277" s="38">
        <v>2</v>
      </c>
      <c r="X277" s="38">
        <v>0</v>
      </c>
      <c r="Y277" s="38">
        <v>0</v>
      </c>
      <c r="Z277" s="38">
        <v>0</v>
      </c>
      <c r="AA277" s="38">
        <v>0</v>
      </c>
      <c r="AB277" s="38">
        <v>0</v>
      </c>
      <c r="AC277" s="38">
        <v>0</v>
      </c>
      <c r="AD277" s="38">
        <v>0</v>
      </c>
    </row>
    <row r="278" spans="1:30" ht="15" customHeight="1">
      <c r="A278" s="48"/>
      <c r="B278" s="24"/>
      <c r="C278" s="56">
        <v>100</v>
      </c>
      <c r="D278" s="56">
        <v>55.78358208955224</v>
      </c>
      <c r="E278" s="56">
        <v>0.37313432835820892</v>
      </c>
      <c r="F278" s="56">
        <v>26.119402985074625</v>
      </c>
      <c r="G278" s="56">
        <v>12.686567164179104</v>
      </c>
      <c r="H278" s="56">
        <v>4.6641791044776122</v>
      </c>
      <c r="I278" s="56">
        <v>0.37313432835820892</v>
      </c>
      <c r="J278" s="56">
        <v>0</v>
      </c>
      <c r="K278" s="56">
        <v>0</v>
      </c>
      <c r="L278" s="56">
        <v>0</v>
      </c>
      <c r="M278" s="56">
        <v>0</v>
      </c>
      <c r="N278" s="56">
        <v>0</v>
      </c>
      <c r="O278" s="56">
        <v>0</v>
      </c>
      <c r="P278" s="56">
        <v>0</v>
      </c>
      <c r="Q278" s="56">
        <v>100</v>
      </c>
      <c r="R278" s="56">
        <v>62.790697674418603</v>
      </c>
      <c r="S278" s="56">
        <v>0</v>
      </c>
      <c r="T278" s="56">
        <v>20.930232558139537</v>
      </c>
      <c r="U278" s="56">
        <v>9.3023255813953494</v>
      </c>
      <c r="V278" s="56">
        <v>4.6511627906976747</v>
      </c>
      <c r="W278" s="56">
        <v>2.3255813953488373</v>
      </c>
      <c r="X278" s="56">
        <v>0</v>
      </c>
      <c r="Y278" s="56">
        <v>0</v>
      </c>
      <c r="Z278" s="56">
        <v>0</v>
      </c>
      <c r="AA278" s="56">
        <v>0</v>
      </c>
      <c r="AB278" s="56">
        <v>0</v>
      </c>
      <c r="AC278" s="56">
        <v>0</v>
      </c>
      <c r="AD278" s="56">
        <v>0</v>
      </c>
    </row>
    <row r="279" spans="1:30" ht="15" customHeight="1">
      <c r="A279" s="48"/>
      <c r="B279" s="24" t="s">
        <v>100</v>
      </c>
      <c r="C279" s="38">
        <v>931</v>
      </c>
      <c r="D279" s="38">
        <v>387</v>
      </c>
      <c r="E279" s="38">
        <v>19</v>
      </c>
      <c r="F279" s="38">
        <v>340</v>
      </c>
      <c r="G279" s="38">
        <v>135</v>
      </c>
      <c r="H279" s="38">
        <v>46</v>
      </c>
      <c r="I279" s="38">
        <v>4</v>
      </c>
      <c r="J279" s="38">
        <v>0</v>
      </c>
      <c r="K279" s="38">
        <v>0</v>
      </c>
      <c r="L279" s="38">
        <v>0</v>
      </c>
      <c r="M279" s="38">
        <v>0</v>
      </c>
      <c r="N279" s="38">
        <v>0</v>
      </c>
      <c r="O279" s="38">
        <v>0</v>
      </c>
      <c r="P279" s="38">
        <v>0</v>
      </c>
      <c r="Q279" s="38">
        <v>61</v>
      </c>
      <c r="R279" s="38">
        <v>35</v>
      </c>
      <c r="S279" s="38">
        <v>0</v>
      </c>
      <c r="T279" s="38">
        <v>13</v>
      </c>
      <c r="U279" s="38">
        <v>7</v>
      </c>
      <c r="V279" s="38">
        <v>5</v>
      </c>
      <c r="W279" s="38">
        <v>1</v>
      </c>
      <c r="X279" s="38">
        <v>0</v>
      </c>
      <c r="Y279" s="38">
        <v>0</v>
      </c>
      <c r="Z279" s="38">
        <v>0</v>
      </c>
      <c r="AA279" s="38">
        <v>0</v>
      </c>
      <c r="AB279" s="38">
        <v>0</v>
      </c>
      <c r="AC279" s="38">
        <v>0</v>
      </c>
      <c r="AD279" s="38">
        <v>0</v>
      </c>
    </row>
    <row r="280" spans="1:30" ht="15" customHeight="1">
      <c r="A280" s="48"/>
      <c r="B280" s="24"/>
      <c r="C280" s="56">
        <v>100</v>
      </c>
      <c r="D280" s="56">
        <v>41.568206229860365</v>
      </c>
      <c r="E280" s="56">
        <v>2.0408163265306123</v>
      </c>
      <c r="F280" s="56">
        <v>36.51987110633727</v>
      </c>
      <c r="G280" s="56">
        <v>14.500537056928033</v>
      </c>
      <c r="H280" s="56">
        <v>4.9409237379162185</v>
      </c>
      <c r="I280" s="56">
        <v>0.42964554242749731</v>
      </c>
      <c r="J280" s="56">
        <v>0</v>
      </c>
      <c r="K280" s="56">
        <v>0</v>
      </c>
      <c r="L280" s="56">
        <v>0</v>
      </c>
      <c r="M280" s="56">
        <v>0</v>
      </c>
      <c r="N280" s="56">
        <v>0</v>
      </c>
      <c r="O280" s="56">
        <v>0</v>
      </c>
      <c r="P280" s="56">
        <v>0</v>
      </c>
      <c r="Q280" s="56">
        <v>100</v>
      </c>
      <c r="R280" s="56">
        <v>57.377049180327866</v>
      </c>
      <c r="S280" s="56">
        <v>0</v>
      </c>
      <c r="T280" s="56">
        <v>21.311475409836063</v>
      </c>
      <c r="U280" s="56">
        <v>11.475409836065573</v>
      </c>
      <c r="V280" s="56">
        <v>8.1967213114754092</v>
      </c>
      <c r="W280" s="56">
        <v>1.639344262295082</v>
      </c>
      <c r="X280" s="56">
        <v>0</v>
      </c>
      <c r="Y280" s="56">
        <v>0</v>
      </c>
      <c r="Z280" s="56">
        <v>0</v>
      </c>
      <c r="AA280" s="56">
        <v>0</v>
      </c>
      <c r="AB280" s="56">
        <v>0</v>
      </c>
      <c r="AC280" s="56">
        <v>0</v>
      </c>
      <c r="AD280" s="56">
        <v>0</v>
      </c>
    </row>
    <row r="281" spans="1:30" ht="15" customHeight="1">
      <c r="A281" s="48"/>
      <c r="B281" s="24" t="s">
        <v>2</v>
      </c>
      <c r="C281" s="38">
        <v>126</v>
      </c>
      <c r="D281" s="38">
        <v>79</v>
      </c>
      <c r="E281" s="38">
        <v>1</v>
      </c>
      <c r="F281" s="38">
        <v>27</v>
      </c>
      <c r="G281" s="38">
        <v>15</v>
      </c>
      <c r="H281" s="38">
        <v>4</v>
      </c>
      <c r="I281" s="38">
        <v>0</v>
      </c>
      <c r="J281" s="38">
        <v>0</v>
      </c>
      <c r="K281" s="38">
        <v>0</v>
      </c>
      <c r="L281" s="38">
        <v>0</v>
      </c>
      <c r="M281" s="38">
        <v>0</v>
      </c>
      <c r="N281" s="38">
        <v>0</v>
      </c>
      <c r="O281" s="38">
        <v>0</v>
      </c>
      <c r="P281" s="38">
        <v>0</v>
      </c>
      <c r="Q281" s="38">
        <v>24</v>
      </c>
      <c r="R281" s="38">
        <v>17</v>
      </c>
      <c r="S281" s="38">
        <v>0</v>
      </c>
      <c r="T281" s="38">
        <v>3</v>
      </c>
      <c r="U281" s="38">
        <v>2</v>
      </c>
      <c r="V281" s="38">
        <v>2</v>
      </c>
      <c r="W281" s="38">
        <v>0</v>
      </c>
      <c r="X281" s="38">
        <v>0</v>
      </c>
      <c r="Y281" s="38">
        <v>0</v>
      </c>
      <c r="Z281" s="38">
        <v>0</v>
      </c>
      <c r="AA281" s="38">
        <v>0</v>
      </c>
      <c r="AB281" s="38">
        <v>0</v>
      </c>
      <c r="AC281" s="38">
        <v>0</v>
      </c>
      <c r="AD281" s="38">
        <v>0</v>
      </c>
    </row>
    <row r="282" spans="1:30" ht="15" customHeight="1">
      <c r="A282" s="90"/>
      <c r="B282" s="24"/>
      <c r="C282" s="56">
        <v>99.999999999999986</v>
      </c>
      <c r="D282" s="56">
        <v>62.698412698412696</v>
      </c>
      <c r="E282" s="56">
        <v>0.79365079365079361</v>
      </c>
      <c r="F282" s="56">
        <v>21.428571428571427</v>
      </c>
      <c r="G282" s="56">
        <v>11.904761904761903</v>
      </c>
      <c r="H282" s="56">
        <v>3.1746031746031744</v>
      </c>
      <c r="I282" s="56">
        <v>0</v>
      </c>
      <c r="J282" s="56">
        <v>0</v>
      </c>
      <c r="K282" s="56">
        <v>0</v>
      </c>
      <c r="L282" s="56">
        <v>0</v>
      </c>
      <c r="M282" s="56">
        <v>0</v>
      </c>
      <c r="N282" s="56">
        <v>0</v>
      </c>
      <c r="O282" s="56">
        <v>0</v>
      </c>
      <c r="P282" s="56">
        <v>0</v>
      </c>
      <c r="Q282" s="56">
        <v>100</v>
      </c>
      <c r="R282" s="56">
        <v>70.833333333333343</v>
      </c>
      <c r="S282" s="56">
        <v>0</v>
      </c>
      <c r="T282" s="56">
        <v>12.5</v>
      </c>
      <c r="U282" s="56">
        <v>8.3333333333333321</v>
      </c>
      <c r="V282" s="56">
        <v>8.3333333333333321</v>
      </c>
      <c r="W282" s="56">
        <v>0</v>
      </c>
      <c r="X282" s="56">
        <v>0</v>
      </c>
      <c r="Y282" s="56">
        <v>0</v>
      </c>
      <c r="Z282" s="56">
        <v>0</v>
      </c>
      <c r="AA282" s="56">
        <v>0</v>
      </c>
      <c r="AB282" s="56">
        <v>0</v>
      </c>
      <c r="AC282" s="56">
        <v>0</v>
      </c>
      <c r="AD282" s="56">
        <v>0</v>
      </c>
    </row>
    <row r="283" spans="1:30" ht="15" customHeight="1">
      <c r="A283" s="48" t="s">
        <v>102</v>
      </c>
      <c r="B283" s="24" t="s">
        <v>99</v>
      </c>
      <c r="C283" s="38">
        <v>1064</v>
      </c>
      <c r="D283" s="38">
        <v>529</v>
      </c>
      <c r="E283" s="38">
        <v>12</v>
      </c>
      <c r="F283" s="38">
        <v>324</v>
      </c>
      <c r="G283" s="38">
        <v>145</v>
      </c>
      <c r="H283" s="38">
        <v>51</v>
      </c>
      <c r="I283" s="38">
        <v>3</v>
      </c>
      <c r="J283" s="38">
        <v>0</v>
      </c>
      <c r="K283" s="38">
        <v>0</v>
      </c>
      <c r="L283" s="38">
        <v>0</v>
      </c>
      <c r="M283" s="38">
        <v>0</v>
      </c>
      <c r="N283" s="38">
        <v>0</v>
      </c>
      <c r="O283" s="38">
        <v>0</v>
      </c>
      <c r="P283" s="38">
        <v>0</v>
      </c>
      <c r="Q283" s="38">
        <v>106</v>
      </c>
      <c r="R283" s="38">
        <v>61</v>
      </c>
      <c r="S283" s="38">
        <v>0</v>
      </c>
      <c r="T283" s="38">
        <v>22</v>
      </c>
      <c r="U283" s="38">
        <v>12</v>
      </c>
      <c r="V283" s="38">
        <v>8</v>
      </c>
      <c r="W283" s="38">
        <v>3</v>
      </c>
      <c r="X283" s="38">
        <v>0</v>
      </c>
      <c r="Y283" s="38">
        <v>0</v>
      </c>
      <c r="Z283" s="38">
        <v>0</v>
      </c>
      <c r="AA283" s="38">
        <v>0</v>
      </c>
      <c r="AB283" s="38">
        <v>0</v>
      </c>
      <c r="AC283" s="38">
        <v>0</v>
      </c>
      <c r="AD283" s="38">
        <v>0</v>
      </c>
    </row>
    <row r="284" spans="1:30" ht="15" customHeight="1">
      <c r="A284" s="48"/>
      <c r="B284" s="24"/>
      <c r="C284" s="56">
        <v>100</v>
      </c>
      <c r="D284" s="56">
        <v>49.718045112781958</v>
      </c>
      <c r="E284" s="56">
        <v>1.1278195488721803</v>
      </c>
      <c r="F284" s="56">
        <v>30.451127819548873</v>
      </c>
      <c r="G284" s="56">
        <v>13.62781954887218</v>
      </c>
      <c r="H284" s="56">
        <v>4.7932330827067666</v>
      </c>
      <c r="I284" s="56">
        <v>0.28195488721804507</v>
      </c>
      <c r="J284" s="56">
        <v>0</v>
      </c>
      <c r="K284" s="56">
        <v>0</v>
      </c>
      <c r="L284" s="56">
        <v>0</v>
      </c>
      <c r="M284" s="56">
        <v>0</v>
      </c>
      <c r="N284" s="56">
        <v>0</v>
      </c>
      <c r="O284" s="56">
        <v>0</v>
      </c>
      <c r="P284" s="56">
        <v>0</v>
      </c>
      <c r="Q284" s="56">
        <v>100</v>
      </c>
      <c r="R284" s="56">
        <v>57.547169811320757</v>
      </c>
      <c r="S284" s="56">
        <v>0</v>
      </c>
      <c r="T284" s="56">
        <v>20.754716981132077</v>
      </c>
      <c r="U284" s="56">
        <v>11.320754716981133</v>
      </c>
      <c r="V284" s="56">
        <v>7.5471698113207548</v>
      </c>
      <c r="W284" s="56">
        <v>2.8301886792452833</v>
      </c>
      <c r="X284" s="56">
        <v>0</v>
      </c>
      <c r="Y284" s="56">
        <v>0</v>
      </c>
      <c r="Z284" s="56">
        <v>0</v>
      </c>
      <c r="AA284" s="56">
        <v>0</v>
      </c>
      <c r="AB284" s="56">
        <v>0</v>
      </c>
      <c r="AC284" s="56">
        <v>0</v>
      </c>
      <c r="AD284" s="56">
        <v>0</v>
      </c>
    </row>
    <row r="285" spans="1:30" ht="15" customHeight="1">
      <c r="A285" s="48"/>
      <c r="B285" s="24" t="s">
        <v>100</v>
      </c>
      <c r="C285" s="38">
        <v>394</v>
      </c>
      <c r="D285" s="38">
        <v>156</v>
      </c>
      <c r="E285" s="38">
        <v>9</v>
      </c>
      <c r="F285" s="38">
        <v>154</v>
      </c>
      <c r="G285" s="38">
        <v>52</v>
      </c>
      <c r="H285" s="38">
        <v>20</v>
      </c>
      <c r="I285" s="38">
        <v>3</v>
      </c>
      <c r="J285" s="38">
        <v>0</v>
      </c>
      <c r="K285" s="38">
        <v>0</v>
      </c>
      <c r="L285" s="38">
        <v>0</v>
      </c>
      <c r="M285" s="38">
        <v>0</v>
      </c>
      <c r="N285" s="38">
        <v>0</v>
      </c>
      <c r="O285" s="38">
        <v>0</v>
      </c>
      <c r="P285" s="38">
        <v>0</v>
      </c>
      <c r="Q285" s="38">
        <v>40</v>
      </c>
      <c r="R285" s="38">
        <v>28</v>
      </c>
      <c r="S285" s="38">
        <v>0</v>
      </c>
      <c r="T285" s="38">
        <v>9</v>
      </c>
      <c r="U285" s="38">
        <v>2</v>
      </c>
      <c r="V285" s="38">
        <v>1</v>
      </c>
      <c r="W285" s="38">
        <v>0</v>
      </c>
      <c r="X285" s="38">
        <v>0</v>
      </c>
      <c r="Y285" s="38">
        <v>0</v>
      </c>
      <c r="Z285" s="38">
        <v>0</v>
      </c>
      <c r="AA285" s="38">
        <v>0</v>
      </c>
      <c r="AB285" s="38">
        <v>0</v>
      </c>
      <c r="AC285" s="38">
        <v>0</v>
      </c>
      <c r="AD285" s="38">
        <v>0</v>
      </c>
    </row>
    <row r="286" spans="1:30" ht="15" customHeight="1">
      <c r="A286" s="48"/>
      <c r="B286" s="24"/>
      <c r="C286" s="56">
        <v>100</v>
      </c>
      <c r="D286" s="56">
        <v>39.593908629441628</v>
      </c>
      <c r="E286" s="56">
        <v>2.2842639593908629</v>
      </c>
      <c r="F286" s="56">
        <v>39.086294416243653</v>
      </c>
      <c r="G286" s="56">
        <v>13.197969543147209</v>
      </c>
      <c r="H286" s="56">
        <v>5.0761421319796955</v>
      </c>
      <c r="I286" s="56">
        <v>0.76142131979695438</v>
      </c>
      <c r="J286" s="56">
        <v>0</v>
      </c>
      <c r="K286" s="56">
        <v>0</v>
      </c>
      <c r="L286" s="56">
        <v>0</v>
      </c>
      <c r="M286" s="56">
        <v>0</v>
      </c>
      <c r="N286" s="56">
        <v>0</v>
      </c>
      <c r="O286" s="56">
        <v>0</v>
      </c>
      <c r="P286" s="56">
        <v>0</v>
      </c>
      <c r="Q286" s="56">
        <v>100</v>
      </c>
      <c r="R286" s="56">
        <v>70</v>
      </c>
      <c r="S286" s="56">
        <v>0</v>
      </c>
      <c r="T286" s="56">
        <v>22.5</v>
      </c>
      <c r="U286" s="56">
        <v>5</v>
      </c>
      <c r="V286" s="56">
        <v>2.5</v>
      </c>
      <c r="W286" s="56">
        <v>0</v>
      </c>
      <c r="X286" s="56">
        <v>0</v>
      </c>
      <c r="Y286" s="56">
        <v>0</v>
      </c>
      <c r="Z286" s="56">
        <v>0</v>
      </c>
      <c r="AA286" s="56">
        <v>0</v>
      </c>
      <c r="AB286" s="56">
        <v>0</v>
      </c>
      <c r="AC286" s="56">
        <v>0</v>
      </c>
      <c r="AD286" s="56">
        <v>0</v>
      </c>
    </row>
    <row r="287" spans="1:30" ht="15" customHeight="1">
      <c r="A287" s="48"/>
      <c r="B287" s="24" t="s">
        <v>2</v>
      </c>
      <c r="C287" s="38">
        <v>135</v>
      </c>
      <c r="D287" s="38">
        <v>80</v>
      </c>
      <c r="E287" s="38">
        <v>1</v>
      </c>
      <c r="F287" s="38">
        <v>29</v>
      </c>
      <c r="G287" s="38">
        <v>21</v>
      </c>
      <c r="H287" s="38">
        <v>4</v>
      </c>
      <c r="I287" s="38">
        <v>0</v>
      </c>
      <c r="J287" s="38">
        <v>0</v>
      </c>
      <c r="K287" s="38">
        <v>0</v>
      </c>
      <c r="L287" s="38">
        <v>0</v>
      </c>
      <c r="M287" s="38">
        <v>0</v>
      </c>
      <c r="N287" s="38">
        <v>0</v>
      </c>
      <c r="O287" s="38">
        <v>0</v>
      </c>
      <c r="P287" s="38">
        <v>0</v>
      </c>
      <c r="Q287" s="38">
        <v>25</v>
      </c>
      <c r="R287" s="38">
        <v>17</v>
      </c>
      <c r="S287" s="38">
        <v>0</v>
      </c>
      <c r="T287" s="38">
        <v>3</v>
      </c>
      <c r="U287" s="38">
        <v>3</v>
      </c>
      <c r="V287" s="38">
        <v>2</v>
      </c>
      <c r="W287" s="38">
        <v>0</v>
      </c>
      <c r="X287" s="38">
        <v>0</v>
      </c>
      <c r="Y287" s="38">
        <v>0</v>
      </c>
      <c r="Z287" s="38">
        <v>0</v>
      </c>
      <c r="AA287" s="38">
        <v>0</v>
      </c>
      <c r="AB287" s="38">
        <v>0</v>
      </c>
      <c r="AC287" s="38">
        <v>0</v>
      </c>
      <c r="AD287" s="38">
        <v>0</v>
      </c>
    </row>
    <row r="288" spans="1:30" ht="15" customHeight="1">
      <c r="A288" s="90"/>
      <c r="B288" s="24"/>
      <c r="C288" s="56">
        <v>99.999999999999986</v>
      </c>
      <c r="D288" s="56">
        <v>59.259259259259252</v>
      </c>
      <c r="E288" s="56">
        <v>0.74074074074074081</v>
      </c>
      <c r="F288" s="56">
        <v>21.481481481481481</v>
      </c>
      <c r="G288" s="56">
        <v>15.555555555555555</v>
      </c>
      <c r="H288" s="56">
        <v>2.9629629629629632</v>
      </c>
      <c r="I288" s="56">
        <v>0</v>
      </c>
      <c r="J288" s="56">
        <v>0</v>
      </c>
      <c r="K288" s="56">
        <v>0</v>
      </c>
      <c r="L288" s="56">
        <v>0</v>
      </c>
      <c r="M288" s="56">
        <v>0</v>
      </c>
      <c r="N288" s="56">
        <v>0</v>
      </c>
      <c r="O288" s="56">
        <v>0</v>
      </c>
      <c r="P288" s="56">
        <v>0</v>
      </c>
      <c r="Q288" s="56">
        <v>100</v>
      </c>
      <c r="R288" s="56">
        <v>68</v>
      </c>
      <c r="S288" s="56">
        <v>0</v>
      </c>
      <c r="T288" s="56">
        <v>12</v>
      </c>
      <c r="U288" s="56">
        <v>12</v>
      </c>
      <c r="V288" s="56">
        <v>8</v>
      </c>
      <c r="W288" s="56">
        <v>0</v>
      </c>
      <c r="X288" s="56">
        <v>0</v>
      </c>
      <c r="Y288" s="56">
        <v>0</v>
      </c>
      <c r="Z288" s="56">
        <v>0</v>
      </c>
      <c r="AA288" s="56">
        <v>0</v>
      </c>
      <c r="AB288" s="56">
        <v>0</v>
      </c>
      <c r="AC288" s="56">
        <v>0</v>
      </c>
      <c r="AD288" s="56">
        <v>0</v>
      </c>
    </row>
    <row r="289" spans="1:30" ht="15" customHeight="1">
      <c r="A289" s="48" t="s">
        <v>103</v>
      </c>
      <c r="B289" s="24" t="s">
        <v>99</v>
      </c>
      <c r="C289" s="38">
        <v>363</v>
      </c>
      <c r="D289" s="38">
        <v>201</v>
      </c>
      <c r="E289" s="38">
        <v>3</v>
      </c>
      <c r="F289" s="38">
        <v>98</v>
      </c>
      <c r="G289" s="38">
        <v>45</v>
      </c>
      <c r="H289" s="38">
        <v>14</v>
      </c>
      <c r="I289" s="38">
        <v>2</v>
      </c>
      <c r="J289" s="38">
        <v>0</v>
      </c>
      <c r="K289" s="38">
        <v>0</v>
      </c>
      <c r="L289" s="38">
        <v>0</v>
      </c>
      <c r="M289" s="38">
        <v>0</v>
      </c>
      <c r="N289" s="38">
        <v>0</v>
      </c>
      <c r="O289" s="38">
        <v>0</v>
      </c>
      <c r="P289" s="38">
        <v>0</v>
      </c>
      <c r="Q289" s="38">
        <v>62</v>
      </c>
      <c r="R289" s="38">
        <v>39</v>
      </c>
      <c r="S289" s="38">
        <v>0</v>
      </c>
      <c r="T289" s="38">
        <v>14</v>
      </c>
      <c r="U289" s="38">
        <v>4</v>
      </c>
      <c r="V289" s="38">
        <v>4</v>
      </c>
      <c r="W289" s="38">
        <v>1</v>
      </c>
      <c r="X289" s="38">
        <v>0</v>
      </c>
      <c r="Y289" s="38">
        <v>0</v>
      </c>
      <c r="Z289" s="38">
        <v>0</v>
      </c>
      <c r="AA289" s="38">
        <v>0</v>
      </c>
      <c r="AB289" s="38">
        <v>0</v>
      </c>
      <c r="AC289" s="38">
        <v>0</v>
      </c>
      <c r="AD289" s="38">
        <v>0</v>
      </c>
    </row>
    <row r="290" spans="1:30" ht="15" customHeight="1">
      <c r="A290" s="48"/>
      <c r="B290" s="24"/>
      <c r="C290" s="56">
        <v>100</v>
      </c>
      <c r="D290" s="56">
        <v>55.371900826446286</v>
      </c>
      <c r="E290" s="56">
        <v>0.82644628099173556</v>
      </c>
      <c r="F290" s="56">
        <v>26.997245179063363</v>
      </c>
      <c r="G290" s="56">
        <v>12.396694214876034</v>
      </c>
      <c r="H290" s="56">
        <v>3.8567493112947657</v>
      </c>
      <c r="I290" s="56">
        <v>0.55096418732782371</v>
      </c>
      <c r="J290" s="56">
        <v>0</v>
      </c>
      <c r="K290" s="56">
        <v>0</v>
      </c>
      <c r="L290" s="56">
        <v>0</v>
      </c>
      <c r="M290" s="56">
        <v>0</v>
      </c>
      <c r="N290" s="56">
        <v>0</v>
      </c>
      <c r="O290" s="56">
        <v>0</v>
      </c>
      <c r="P290" s="56">
        <v>0</v>
      </c>
      <c r="Q290" s="56">
        <v>100</v>
      </c>
      <c r="R290" s="56">
        <v>62.903225806451616</v>
      </c>
      <c r="S290" s="56">
        <v>0</v>
      </c>
      <c r="T290" s="56">
        <v>22.58064516129032</v>
      </c>
      <c r="U290" s="56">
        <v>6.4516129032258061</v>
      </c>
      <c r="V290" s="56">
        <v>6.4516129032258061</v>
      </c>
      <c r="W290" s="56">
        <v>1.6129032258064515</v>
      </c>
      <c r="X290" s="56">
        <v>0</v>
      </c>
      <c r="Y290" s="56">
        <v>0</v>
      </c>
      <c r="Z290" s="56">
        <v>0</v>
      </c>
      <c r="AA290" s="56">
        <v>0</v>
      </c>
      <c r="AB290" s="56">
        <v>0</v>
      </c>
      <c r="AC290" s="56">
        <v>0</v>
      </c>
      <c r="AD290" s="56">
        <v>0</v>
      </c>
    </row>
    <row r="291" spans="1:30" ht="15" customHeight="1">
      <c r="A291" s="48"/>
      <c r="B291" s="24" t="s">
        <v>100</v>
      </c>
      <c r="C291" s="38">
        <v>1107</v>
      </c>
      <c r="D291" s="38">
        <v>488</v>
      </c>
      <c r="E291" s="38">
        <v>18</v>
      </c>
      <c r="F291" s="38">
        <v>384</v>
      </c>
      <c r="G291" s="38">
        <v>156</v>
      </c>
      <c r="H291" s="38">
        <v>57</v>
      </c>
      <c r="I291" s="38">
        <v>4</v>
      </c>
      <c r="J291" s="38">
        <v>0</v>
      </c>
      <c r="K291" s="38">
        <v>0</v>
      </c>
      <c r="L291" s="38">
        <v>0</v>
      </c>
      <c r="M291" s="38">
        <v>0</v>
      </c>
      <c r="N291" s="38">
        <v>0</v>
      </c>
      <c r="O291" s="38">
        <v>0</v>
      </c>
      <c r="P291" s="38">
        <v>0</v>
      </c>
      <c r="Q291" s="38">
        <v>84</v>
      </c>
      <c r="R291" s="38">
        <v>50</v>
      </c>
      <c r="S291" s="38">
        <v>0</v>
      </c>
      <c r="T291" s="38">
        <v>17</v>
      </c>
      <c r="U291" s="38">
        <v>11</v>
      </c>
      <c r="V291" s="38">
        <v>5</v>
      </c>
      <c r="W291" s="38">
        <v>1</v>
      </c>
      <c r="X291" s="38">
        <v>0</v>
      </c>
      <c r="Y291" s="38">
        <v>0</v>
      </c>
      <c r="Z291" s="38">
        <v>0</v>
      </c>
      <c r="AA291" s="38">
        <v>0</v>
      </c>
      <c r="AB291" s="38">
        <v>0</v>
      </c>
      <c r="AC291" s="38">
        <v>0</v>
      </c>
      <c r="AD291" s="38">
        <v>0</v>
      </c>
    </row>
    <row r="292" spans="1:30" ht="15" customHeight="1">
      <c r="A292" s="48"/>
      <c r="B292" s="24"/>
      <c r="C292" s="56">
        <v>100</v>
      </c>
      <c r="D292" s="56">
        <v>44.083107497741643</v>
      </c>
      <c r="E292" s="56">
        <v>1.6260162601626018</v>
      </c>
      <c r="F292" s="56">
        <v>34.688346883468832</v>
      </c>
      <c r="G292" s="56">
        <v>14.092140921409213</v>
      </c>
      <c r="H292" s="56">
        <v>5.1490514905149052</v>
      </c>
      <c r="I292" s="56">
        <v>0.36133694670280037</v>
      </c>
      <c r="J292" s="56">
        <v>0</v>
      </c>
      <c r="K292" s="56">
        <v>0</v>
      </c>
      <c r="L292" s="56">
        <v>0</v>
      </c>
      <c r="M292" s="56">
        <v>0</v>
      </c>
      <c r="N292" s="56">
        <v>0</v>
      </c>
      <c r="O292" s="56">
        <v>0</v>
      </c>
      <c r="P292" s="56">
        <v>0</v>
      </c>
      <c r="Q292" s="56">
        <v>100</v>
      </c>
      <c r="R292" s="56">
        <v>59.523809523809526</v>
      </c>
      <c r="S292" s="56">
        <v>0</v>
      </c>
      <c r="T292" s="56">
        <v>20.238095238095237</v>
      </c>
      <c r="U292" s="56">
        <v>13.095238095238097</v>
      </c>
      <c r="V292" s="56">
        <v>5.9523809523809517</v>
      </c>
      <c r="W292" s="56">
        <v>1.1904761904761905</v>
      </c>
      <c r="X292" s="56">
        <v>0</v>
      </c>
      <c r="Y292" s="56">
        <v>0</v>
      </c>
      <c r="Z292" s="56">
        <v>0</v>
      </c>
      <c r="AA292" s="56">
        <v>0</v>
      </c>
      <c r="AB292" s="56">
        <v>0</v>
      </c>
      <c r="AC292" s="56">
        <v>0</v>
      </c>
      <c r="AD292" s="56">
        <v>0</v>
      </c>
    </row>
    <row r="293" spans="1:30" ht="15" customHeight="1">
      <c r="A293" s="48"/>
      <c r="B293" s="24" t="s">
        <v>2</v>
      </c>
      <c r="C293" s="38">
        <v>123</v>
      </c>
      <c r="D293" s="38">
        <v>76</v>
      </c>
      <c r="E293" s="38">
        <v>1</v>
      </c>
      <c r="F293" s="38">
        <v>25</v>
      </c>
      <c r="G293" s="38">
        <v>17</v>
      </c>
      <c r="H293" s="38">
        <v>4</v>
      </c>
      <c r="I293" s="38">
        <v>0</v>
      </c>
      <c r="J293" s="38">
        <v>0</v>
      </c>
      <c r="K293" s="38">
        <v>0</v>
      </c>
      <c r="L293" s="38">
        <v>0</v>
      </c>
      <c r="M293" s="38">
        <v>0</v>
      </c>
      <c r="N293" s="38">
        <v>0</v>
      </c>
      <c r="O293" s="38">
        <v>0</v>
      </c>
      <c r="P293" s="38">
        <v>0</v>
      </c>
      <c r="Q293" s="38">
        <v>25</v>
      </c>
      <c r="R293" s="38">
        <v>17</v>
      </c>
      <c r="S293" s="38">
        <v>0</v>
      </c>
      <c r="T293" s="38">
        <v>3</v>
      </c>
      <c r="U293" s="38">
        <v>2</v>
      </c>
      <c r="V293" s="38">
        <v>2</v>
      </c>
      <c r="W293" s="38">
        <v>1</v>
      </c>
      <c r="X293" s="38">
        <v>0</v>
      </c>
      <c r="Y293" s="38">
        <v>0</v>
      </c>
      <c r="Z293" s="38">
        <v>0</v>
      </c>
      <c r="AA293" s="38">
        <v>0</v>
      </c>
      <c r="AB293" s="38">
        <v>0</v>
      </c>
      <c r="AC293" s="38">
        <v>0</v>
      </c>
      <c r="AD293" s="38">
        <v>0</v>
      </c>
    </row>
    <row r="294" spans="1:30" ht="15" customHeight="1">
      <c r="A294" s="90"/>
      <c r="B294" s="24"/>
      <c r="C294" s="56">
        <v>100</v>
      </c>
      <c r="D294" s="56">
        <v>61.788617886178862</v>
      </c>
      <c r="E294" s="56">
        <v>0.81300813008130091</v>
      </c>
      <c r="F294" s="56">
        <v>20.325203252032519</v>
      </c>
      <c r="G294" s="56">
        <v>13.821138211382115</v>
      </c>
      <c r="H294" s="56">
        <v>3.2520325203252036</v>
      </c>
      <c r="I294" s="56">
        <v>0</v>
      </c>
      <c r="J294" s="56">
        <v>0</v>
      </c>
      <c r="K294" s="56">
        <v>0</v>
      </c>
      <c r="L294" s="56">
        <v>0</v>
      </c>
      <c r="M294" s="56">
        <v>0</v>
      </c>
      <c r="N294" s="56">
        <v>0</v>
      </c>
      <c r="O294" s="56">
        <v>0</v>
      </c>
      <c r="P294" s="56">
        <v>0</v>
      </c>
      <c r="Q294" s="56">
        <v>100</v>
      </c>
      <c r="R294" s="56">
        <v>68</v>
      </c>
      <c r="S294" s="56">
        <v>0</v>
      </c>
      <c r="T294" s="56">
        <v>12</v>
      </c>
      <c r="U294" s="56">
        <v>8</v>
      </c>
      <c r="V294" s="56">
        <v>8</v>
      </c>
      <c r="W294" s="56">
        <v>4</v>
      </c>
      <c r="X294" s="56">
        <v>0</v>
      </c>
      <c r="Y294" s="56">
        <v>0</v>
      </c>
      <c r="Z294" s="56">
        <v>0</v>
      </c>
      <c r="AA294" s="56">
        <v>0</v>
      </c>
      <c r="AB294" s="56">
        <v>0</v>
      </c>
      <c r="AC294" s="56">
        <v>0</v>
      </c>
      <c r="AD294" s="56">
        <v>0</v>
      </c>
    </row>
    <row r="295" spans="1:30" ht="15" customHeight="1">
      <c r="A295" s="48" t="s">
        <v>104</v>
      </c>
      <c r="B295" s="24" t="s">
        <v>99</v>
      </c>
      <c r="C295" s="38">
        <v>793</v>
      </c>
      <c r="D295" s="38">
        <v>412</v>
      </c>
      <c r="E295" s="38">
        <v>5</v>
      </c>
      <c r="F295" s="38">
        <v>238</v>
      </c>
      <c r="G295" s="38">
        <v>98</v>
      </c>
      <c r="H295" s="38">
        <v>38</v>
      </c>
      <c r="I295" s="38">
        <v>2</v>
      </c>
      <c r="J295" s="38">
        <v>0</v>
      </c>
      <c r="K295" s="38">
        <v>0</v>
      </c>
      <c r="L295" s="38">
        <v>0</v>
      </c>
      <c r="M295" s="38">
        <v>0</v>
      </c>
      <c r="N295" s="38">
        <v>0</v>
      </c>
      <c r="O295" s="38">
        <v>0</v>
      </c>
      <c r="P295" s="38">
        <v>0</v>
      </c>
      <c r="Q295" s="38">
        <v>100</v>
      </c>
      <c r="R295" s="38">
        <v>67</v>
      </c>
      <c r="S295" s="38">
        <v>0</v>
      </c>
      <c r="T295" s="38">
        <v>19</v>
      </c>
      <c r="U295" s="38">
        <v>7</v>
      </c>
      <c r="V295" s="38">
        <v>4</v>
      </c>
      <c r="W295" s="38">
        <v>3</v>
      </c>
      <c r="X295" s="38">
        <v>0</v>
      </c>
      <c r="Y295" s="38">
        <v>0</v>
      </c>
      <c r="Z295" s="38">
        <v>0</v>
      </c>
      <c r="AA295" s="38">
        <v>0</v>
      </c>
      <c r="AB295" s="38">
        <v>0</v>
      </c>
      <c r="AC295" s="38">
        <v>0</v>
      </c>
      <c r="AD295" s="38">
        <v>0</v>
      </c>
    </row>
    <row r="296" spans="1:30" ht="15" customHeight="1">
      <c r="A296" s="48"/>
      <c r="B296" s="24"/>
      <c r="C296" s="56">
        <v>99.999999999999986</v>
      </c>
      <c r="D296" s="56">
        <v>51.954602774274903</v>
      </c>
      <c r="E296" s="56">
        <v>0.63051702395964693</v>
      </c>
      <c r="F296" s="56">
        <v>30.012610340479196</v>
      </c>
      <c r="G296" s="56">
        <v>12.35813366960908</v>
      </c>
      <c r="H296" s="56">
        <v>4.7919293820933166</v>
      </c>
      <c r="I296" s="56">
        <v>0.25220680958385877</v>
      </c>
      <c r="J296" s="56">
        <v>0</v>
      </c>
      <c r="K296" s="56">
        <v>0</v>
      </c>
      <c r="L296" s="56">
        <v>0</v>
      </c>
      <c r="M296" s="56">
        <v>0</v>
      </c>
      <c r="N296" s="56">
        <v>0</v>
      </c>
      <c r="O296" s="56">
        <v>0</v>
      </c>
      <c r="P296" s="56">
        <v>0</v>
      </c>
      <c r="Q296" s="56">
        <v>100</v>
      </c>
      <c r="R296" s="56">
        <v>67</v>
      </c>
      <c r="S296" s="56">
        <v>0</v>
      </c>
      <c r="T296" s="56">
        <v>19</v>
      </c>
      <c r="U296" s="56">
        <v>7.0000000000000009</v>
      </c>
      <c r="V296" s="56">
        <v>4</v>
      </c>
      <c r="W296" s="56">
        <v>3</v>
      </c>
      <c r="X296" s="56">
        <v>0</v>
      </c>
      <c r="Y296" s="56">
        <v>0</v>
      </c>
      <c r="Z296" s="56">
        <v>0</v>
      </c>
      <c r="AA296" s="56">
        <v>0</v>
      </c>
      <c r="AB296" s="56">
        <v>0</v>
      </c>
      <c r="AC296" s="56">
        <v>0</v>
      </c>
      <c r="AD296" s="56">
        <v>0</v>
      </c>
    </row>
    <row r="297" spans="1:30" ht="15" customHeight="1">
      <c r="A297" s="48"/>
      <c r="B297" s="24" t="s">
        <v>100</v>
      </c>
      <c r="C297" s="38">
        <v>655</v>
      </c>
      <c r="D297" s="38">
        <v>269</v>
      </c>
      <c r="E297" s="38">
        <v>16</v>
      </c>
      <c r="F297" s="38">
        <v>232</v>
      </c>
      <c r="G297" s="38">
        <v>102</v>
      </c>
      <c r="H297" s="38">
        <v>32</v>
      </c>
      <c r="I297" s="38">
        <v>4</v>
      </c>
      <c r="J297" s="38">
        <v>0</v>
      </c>
      <c r="K297" s="38">
        <v>0</v>
      </c>
      <c r="L297" s="38">
        <v>0</v>
      </c>
      <c r="M297" s="38">
        <v>0</v>
      </c>
      <c r="N297" s="38">
        <v>0</v>
      </c>
      <c r="O297" s="38">
        <v>0</v>
      </c>
      <c r="P297" s="38">
        <v>0</v>
      </c>
      <c r="Q297" s="38">
        <v>44</v>
      </c>
      <c r="R297" s="38">
        <v>21</v>
      </c>
      <c r="S297" s="38">
        <v>0</v>
      </c>
      <c r="T297" s="38">
        <v>10</v>
      </c>
      <c r="U297" s="38">
        <v>8</v>
      </c>
      <c r="V297" s="38">
        <v>5</v>
      </c>
      <c r="W297" s="38">
        <v>0</v>
      </c>
      <c r="X297" s="38">
        <v>0</v>
      </c>
      <c r="Y297" s="38">
        <v>0</v>
      </c>
      <c r="Z297" s="38">
        <v>0</v>
      </c>
      <c r="AA297" s="38">
        <v>0</v>
      </c>
      <c r="AB297" s="38">
        <v>0</v>
      </c>
      <c r="AC297" s="38">
        <v>0</v>
      </c>
      <c r="AD297" s="38">
        <v>0</v>
      </c>
    </row>
    <row r="298" spans="1:30" ht="15" customHeight="1">
      <c r="A298" s="48"/>
      <c r="B298" s="24"/>
      <c r="C298" s="56">
        <v>99.999999999999986</v>
      </c>
      <c r="D298" s="56">
        <v>41.068702290076338</v>
      </c>
      <c r="E298" s="56">
        <v>2.4427480916030535</v>
      </c>
      <c r="F298" s="56">
        <v>35.419847328244273</v>
      </c>
      <c r="G298" s="56">
        <v>15.572519083969466</v>
      </c>
      <c r="H298" s="56">
        <v>4.885496183206107</v>
      </c>
      <c r="I298" s="56">
        <v>0.61068702290076338</v>
      </c>
      <c r="J298" s="56">
        <v>0</v>
      </c>
      <c r="K298" s="56">
        <v>0</v>
      </c>
      <c r="L298" s="56">
        <v>0</v>
      </c>
      <c r="M298" s="56">
        <v>0</v>
      </c>
      <c r="N298" s="56">
        <v>0</v>
      </c>
      <c r="O298" s="56">
        <v>0</v>
      </c>
      <c r="P298" s="56">
        <v>0</v>
      </c>
      <c r="Q298" s="56">
        <v>100</v>
      </c>
      <c r="R298" s="56">
        <v>47.727272727272727</v>
      </c>
      <c r="S298" s="56">
        <v>0</v>
      </c>
      <c r="T298" s="56">
        <v>22.727272727272727</v>
      </c>
      <c r="U298" s="56">
        <v>18.181818181818183</v>
      </c>
      <c r="V298" s="56">
        <v>11.363636363636363</v>
      </c>
      <c r="W298" s="56">
        <v>0</v>
      </c>
      <c r="X298" s="56">
        <v>0</v>
      </c>
      <c r="Y298" s="56">
        <v>0</v>
      </c>
      <c r="Z298" s="56">
        <v>0</v>
      </c>
      <c r="AA298" s="56">
        <v>0</v>
      </c>
      <c r="AB298" s="56">
        <v>0</v>
      </c>
      <c r="AC298" s="56">
        <v>0</v>
      </c>
      <c r="AD298" s="56">
        <v>0</v>
      </c>
    </row>
    <row r="299" spans="1:30" ht="15" customHeight="1">
      <c r="A299" s="48"/>
      <c r="B299" s="24" t="s">
        <v>2</v>
      </c>
      <c r="C299" s="38">
        <v>145</v>
      </c>
      <c r="D299" s="38">
        <v>84</v>
      </c>
      <c r="E299" s="38">
        <v>1</v>
      </c>
      <c r="F299" s="38">
        <v>37</v>
      </c>
      <c r="G299" s="38">
        <v>18</v>
      </c>
      <c r="H299" s="38">
        <v>5</v>
      </c>
      <c r="I299" s="38">
        <v>0</v>
      </c>
      <c r="J299" s="38">
        <v>0</v>
      </c>
      <c r="K299" s="38">
        <v>0</v>
      </c>
      <c r="L299" s="38">
        <v>0</v>
      </c>
      <c r="M299" s="38">
        <v>0</v>
      </c>
      <c r="N299" s="38">
        <v>0</v>
      </c>
      <c r="O299" s="38">
        <v>0</v>
      </c>
      <c r="P299" s="38">
        <v>0</v>
      </c>
      <c r="Q299" s="38">
        <v>27</v>
      </c>
      <c r="R299" s="38">
        <v>18</v>
      </c>
      <c r="S299" s="38">
        <v>0</v>
      </c>
      <c r="T299" s="38">
        <v>5</v>
      </c>
      <c r="U299" s="38">
        <v>2</v>
      </c>
      <c r="V299" s="38">
        <v>2</v>
      </c>
      <c r="W299" s="38">
        <v>0</v>
      </c>
      <c r="X299" s="38">
        <v>0</v>
      </c>
      <c r="Y299" s="38">
        <v>0</v>
      </c>
      <c r="Z299" s="38">
        <v>0</v>
      </c>
      <c r="AA299" s="38">
        <v>0</v>
      </c>
      <c r="AB299" s="38">
        <v>0</v>
      </c>
      <c r="AC299" s="38">
        <v>0</v>
      </c>
      <c r="AD299" s="38">
        <v>0</v>
      </c>
    </row>
    <row r="300" spans="1:30" ht="15" customHeight="1">
      <c r="A300" s="90"/>
      <c r="B300" s="24"/>
      <c r="C300" s="56">
        <v>100</v>
      </c>
      <c r="D300" s="56">
        <v>57.931034482758626</v>
      </c>
      <c r="E300" s="56">
        <v>0.68965517241379315</v>
      </c>
      <c r="F300" s="56">
        <v>25.517241379310345</v>
      </c>
      <c r="G300" s="56">
        <v>12.413793103448276</v>
      </c>
      <c r="H300" s="56">
        <v>3.4482758620689653</v>
      </c>
      <c r="I300" s="56">
        <v>0</v>
      </c>
      <c r="J300" s="56">
        <v>0</v>
      </c>
      <c r="K300" s="56">
        <v>0</v>
      </c>
      <c r="L300" s="56">
        <v>0</v>
      </c>
      <c r="M300" s="56">
        <v>0</v>
      </c>
      <c r="N300" s="56">
        <v>0</v>
      </c>
      <c r="O300" s="56">
        <v>0</v>
      </c>
      <c r="P300" s="56">
        <v>0</v>
      </c>
      <c r="Q300" s="56">
        <v>99.999999999999986</v>
      </c>
      <c r="R300" s="56">
        <v>66.666666666666657</v>
      </c>
      <c r="S300" s="56">
        <v>0</v>
      </c>
      <c r="T300" s="56">
        <v>18.518518518518519</v>
      </c>
      <c r="U300" s="56">
        <v>7.4074074074074066</v>
      </c>
      <c r="V300" s="56">
        <v>7.4074074074074066</v>
      </c>
      <c r="W300" s="56">
        <v>0</v>
      </c>
      <c r="X300" s="56">
        <v>0</v>
      </c>
      <c r="Y300" s="56">
        <v>0</v>
      </c>
      <c r="Z300" s="56">
        <v>0</v>
      </c>
      <c r="AA300" s="56">
        <v>0</v>
      </c>
      <c r="AB300" s="56">
        <v>0</v>
      </c>
      <c r="AC300" s="56">
        <v>0</v>
      </c>
      <c r="AD300" s="56">
        <v>0</v>
      </c>
    </row>
    <row r="301" spans="1:30" ht="15" customHeight="1">
      <c r="A301" s="48" t="s">
        <v>406</v>
      </c>
      <c r="B301" s="24" t="s">
        <v>105</v>
      </c>
      <c r="C301" s="38">
        <v>1116</v>
      </c>
      <c r="D301" s="38">
        <v>534</v>
      </c>
      <c r="E301" s="38">
        <v>20</v>
      </c>
      <c r="F301" s="38">
        <v>358</v>
      </c>
      <c r="G301" s="38">
        <v>150</v>
      </c>
      <c r="H301" s="38">
        <v>51</v>
      </c>
      <c r="I301" s="38">
        <v>3</v>
      </c>
      <c r="J301" s="38">
        <v>0</v>
      </c>
      <c r="K301" s="38">
        <v>0</v>
      </c>
      <c r="L301" s="38">
        <v>0</v>
      </c>
      <c r="M301" s="38">
        <v>0</v>
      </c>
      <c r="N301" s="38">
        <v>0</v>
      </c>
      <c r="O301" s="38">
        <v>0</v>
      </c>
      <c r="P301" s="38">
        <v>0</v>
      </c>
      <c r="Q301" s="38">
        <v>135</v>
      </c>
      <c r="R301" s="38">
        <v>80</v>
      </c>
      <c r="S301" s="38">
        <v>0</v>
      </c>
      <c r="T301" s="38">
        <v>29</v>
      </c>
      <c r="U301" s="38">
        <v>13</v>
      </c>
      <c r="V301" s="38">
        <v>10</v>
      </c>
      <c r="W301" s="38">
        <v>3</v>
      </c>
      <c r="X301" s="38">
        <v>0</v>
      </c>
      <c r="Y301" s="38">
        <v>0</v>
      </c>
      <c r="Z301" s="38">
        <v>0</v>
      </c>
      <c r="AA301" s="38">
        <v>0</v>
      </c>
      <c r="AB301" s="38">
        <v>0</v>
      </c>
      <c r="AC301" s="38">
        <v>0</v>
      </c>
      <c r="AD301" s="38">
        <v>0</v>
      </c>
    </row>
    <row r="302" spans="1:30" ht="15" customHeight="1">
      <c r="A302" s="93" t="s">
        <v>407</v>
      </c>
      <c r="B302" s="24"/>
      <c r="C302" s="56">
        <v>99.999999999999986</v>
      </c>
      <c r="D302" s="56">
        <v>47.8494623655914</v>
      </c>
      <c r="E302" s="56">
        <v>1.7921146953405016</v>
      </c>
      <c r="F302" s="56">
        <v>32.078853046594979</v>
      </c>
      <c r="G302" s="56">
        <v>13.440860215053762</v>
      </c>
      <c r="H302" s="56">
        <v>4.56989247311828</v>
      </c>
      <c r="I302" s="56">
        <v>0.26881720430107531</v>
      </c>
      <c r="J302" s="56">
        <v>0</v>
      </c>
      <c r="K302" s="56">
        <v>0</v>
      </c>
      <c r="L302" s="56">
        <v>0</v>
      </c>
      <c r="M302" s="56">
        <v>0</v>
      </c>
      <c r="N302" s="56">
        <v>0</v>
      </c>
      <c r="O302" s="56">
        <v>0</v>
      </c>
      <c r="P302" s="56">
        <v>0</v>
      </c>
      <c r="Q302" s="56">
        <v>100</v>
      </c>
      <c r="R302" s="56">
        <v>59.259259259259252</v>
      </c>
      <c r="S302" s="56">
        <v>0</v>
      </c>
      <c r="T302" s="56">
        <v>21.481481481481481</v>
      </c>
      <c r="U302" s="56">
        <v>9.6296296296296298</v>
      </c>
      <c r="V302" s="56">
        <v>7.4074074074074066</v>
      </c>
      <c r="W302" s="56">
        <v>2.2222222222222223</v>
      </c>
      <c r="X302" s="56">
        <v>0</v>
      </c>
      <c r="Y302" s="56">
        <v>0</v>
      </c>
      <c r="Z302" s="56">
        <v>0</v>
      </c>
      <c r="AA302" s="56">
        <v>0</v>
      </c>
      <c r="AB302" s="56">
        <v>0</v>
      </c>
      <c r="AC302" s="56">
        <v>0</v>
      </c>
      <c r="AD302" s="56">
        <v>0</v>
      </c>
    </row>
    <row r="303" spans="1:30" ht="15" customHeight="1">
      <c r="A303" s="48"/>
      <c r="B303" s="24" t="s">
        <v>106</v>
      </c>
      <c r="C303" s="38">
        <v>298</v>
      </c>
      <c r="D303" s="38">
        <v>129</v>
      </c>
      <c r="E303" s="38">
        <v>1</v>
      </c>
      <c r="F303" s="38">
        <v>105</v>
      </c>
      <c r="G303" s="38">
        <v>44</v>
      </c>
      <c r="H303" s="38">
        <v>17</v>
      </c>
      <c r="I303" s="38">
        <v>2</v>
      </c>
      <c r="J303" s="38">
        <v>0</v>
      </c>
      <c r="K303" s="38">
        <v>0</v>
      </c>
      <c r="L303" s="38">
        <v>0</v>
      </c>
      <c r="M303" s="38">
        <v>0</v>
      </c>
      <c r="N303" s="38">
        <v>0</v>
      </c>
      <c r="O303" s="38">
        <v>0</v>
      </c>
      <c r="P303" s="38">
        <v>0</v>
      </c>
      <c r="Q303" s="38">
        <v>12</v>
      </c>
      <c r="R303" s="38">
        <v>9</v>
      </c>
      <c r="S303" s="38">
        <v>0</v>
      </c>
      <c r="T303" s="38">
        <v>2</v>
      </c>
      <c r="U303" s="38">
        <v>1</v>
      </c>
      <c r="V303" s="38">
        <v>0</v>
      </c>
      <c r="W303" s="38">
        <v>0</v>
      </c>
      <c r="X303" s="38">
        <v>0</v>
      </c>
      <c r="Y303" s="38">
        <v>0</v>
      </c>
      <c r="Z303" s="38">
        <v>0</v>
      </c>
      <c r="AA303" s="38">
        <v>0</v>
      </c>
      <c r="AB303" s="38">
        <v>0</v>
      </c>
      <c r="AC303" s="38">
        <v>0</v>
      </c>
      <c r="AD303" s="38">
        <v>0</v>
      </c>
    </row>
    <row r="304" spans="1:30" ht="15" customHeight="1">
      <c r="A304" s="48"/>
      <c r="B304" s="24"/>
      <c r="C304" s="56">
        <v>100.00000000000001</v>
      </c>
      <c r="D304" s="56">
        <v>43.288590604026844</v>
      </c>
      <c r="E304" s="56">
        <v>0.33557046979865773</v>
      </c>
      <c r="F304" s="56">
        <v>35.234899328859058</v>
      </c>
      <c r="G304" s="56">
        <v>14.76510067114094</v>
      </c>
      <c r="H304" s="56">
        <v>5.7046979865771812</v>
      </c>
      <c r="I304" s="56">
        <v>0.67114093959731547</v>
      </c>
      <c r="J304" s="56">
        <v>0</v>
      </c>
      <c r="K304" s="56">
        <v>0</v>
      </c>
      <c r="L304" s="56">
        <v>0</v>
      </c>
      <c r="M304" s="56">
        <v>0</v>
      </c>
      <c r="N304" s="56">
        <v>0</v>
      </c>
      <c r="O304" s="56">
        <v>0</v>
      </c>
      <c r="P304" s="56">
        <v>0</v>
      </c>
      <c r="Q304" s="56">
        <v>99.999999999999986</v>
      </c>
      <c r="R304" s="56">
        <v>75</v>
      </c>
      <c r="S304" s="56">
        <v>0</v>
      </c>
      <c r="T304" s="56">
        <v>16.666666666666664</v>
      </c>
      <c r="U304" s="56">
        <v>8.3333333333333321</v>
      </c>
      <c r="V304" s="56">
        <v>0</v>
      </c>
      <c r="W304" s="56">
        <v>0</v>
      </c>
      <c r="X304" s="56">
        <v>0</v>
      </c>
      <c r="Y304" s="56">
        <v>0</v>
      </c>
      <c r="Z304" s="56">
        <v>0</v>
      </c>
      <c r="AA304" s="56">
        <v>0</v>
      </c>
      <c r="AB304" s="56">
        <v>0</v>
      </c>
      <c r="AC304" s="56">
        <v>0</v>
      </c>
      <c r="AD304" s="56">
        <v>0</v>
      </c>
    </row>
    <row r="305" spans="1:30" ht="15" customHeight="1">
      <c r="A305" s="48"/>
      <c r="B305" s="24" t="s">
        <v>2</v>
      </c>
      <c r="C305" s="38">
        <v>186</v>
      </c>
      <c r="D305" s="38">
        <v>107</v>
      </c>
      <c r="E305" s="38">
        <v>1</v>
      </c>
      <c r="F305" s="38">
        <v>44</v>
      </c>
      <c r="G305" s="38">
        <v>26</v>
      </c>
      <c r="H305" s="38">
        <v>7</v>
      </c>
      <c r="I305" s="38">
        <v>1</v>
      </c>
      <c r="J305" s="38">
        <v>0</v>
      </c>
      <c r="K305" s="38">
        <v>0</v>
      </c>
      <c r="L305" s="38">
        <v>0</v>
      </c>
      <c r="M305" s="38">
        <v>0</v>
      </c>
      <c r="N305" s="38">
        <v>0</v>
      </c>
      <c r="O305" s="38">
        <v>0</v>
      </c>
      <c r="P305" s="38">
        <v>0</v>
      </c>
      <c r="Q305" s="38">
        <v>33</v>
      </c>
      <c r="R305" s="38">
        <v>22</v>
      </c>
      <c r="S305" s="38">
        <v>0</v>
      </c>
      <c r="T305" s="38">
        <v>6</v>
      </c>
      <c r="U305" s="38">
        <v>3</v>
      </c>
      <c r="V305" s="38">
        <v>2</v>
      </c>
      <c r="W305" s="38">
        <v>0</v>
      </c>
      <c r="X305" s="38">
        <v>0</v>
      </c>
      <c r="Y305" s="38">
        <v>0</v>
      </c>
      <c r="Z305" s="38">
        <v>0</v>
      </c>
      <c r="AA305" s="38">
        <v>0</v>
      </c>
      <c r="AB305" s="38">
        <v>0</v>
      </c>
      <c r="AC305" s="38">
        <v>0</v>
      </c>
      <c r="AD305" s="38">
        <v>0</v>
      </c>
    </row>
    <row r="306" spans="1:30" ht="15" customHeight="1">
      <c r="A306" s="90"/>
      <c r="B306" s="24"/>
      <c r="C306" s="56">
        <v>99.999999999999986</v>
      </c>
      <c r="D306" s="56">
        <v>57.526881720430111</v>
      </c>
      <c r="E306" s="56">
        <v>0.53763440860215062</v>
      </c>
      <c r="F306" s="56">
        <v>23.655913978494624</v>
      </c>
      <c r="G306" s="56">
        <v>13.978494623655912</v>
      </c>
      <c r="H306" s="56">
        <v>3.763440860215054</v>
      </c>
      <c r="I306" s="56">
        <v>0.53763440860215062</v>
      </c>
      <c r="J306" s="56">
        <v>0</v>
      </c>
      <c r="K306" s="56">
        <v>0</v>
      </c>
      <c r="L306" s="56">
        <v>0</v>
      </c>
      <c r="M306" s="56">
        <v>0</v>
      </c>
      <c r="N306" s="56">
        <v>0</v>
      </c>
      <c r="O306" s="56">
        <v>0</v>
      </c>
      <c r="P306" s="56">
        <v>0</v>
      </c>
      <c r="Q306" s="56">
        <v>100</v>
      </c>
      <c r="R306" s="56">
        <v>66.666666666666657</v>
      </c>
      <c r="S306" s="56">
        <v>0</v>
      </c>
      <c r="T306" s="56">
        <v>18.181818181818183</v>
      </c>
      <c r="U306" s="56">
        <v>9.0909090909090917</v>
      </c>
      <c r="V306" s="56">
        <v>6.0606060606060606</v>
      </c>
      <c r="W306" s="56">
        <v>0</v>
      </c>
      <c r="X306" s="56">
        <v>0</v>
      </c>
      <c r="Y306" s="56">
        <v>0</v>
      </c>
      <c r="Z306" s="56">
        <v>0</v>
      </c>
      <c r="AA306" s="56">
        <v>0</v>
      </c>
      <c r="AB306" s="56">
        <v>0</v>
      </c>
      <c r="AC306" s="56">
        <v>0</v>
      </c>
      <c r="AD306" s="56">
        <v>0</v>
      </c>
    </row>
    <row r="307" spans="1:30" ht="15" customHeight="1">
      <c r="A307" s="48" t="s">
        <v>107</v>
      </c>
      <c r="B307" s="24" t="s">
        <v>108</v>
      </c>
      <c r="C307" s="38">
        <v>159</v>
      </c>
      <c r="D307" s="38">
        <v>66</v>
      </c>
      <c r="E307" s="38">
        <v>1</v>
      </c>
      <c r="F307" s="38">
        <v>59</v>
      </c>
      <c r="G307" s="38">
        <v>24</v>
      </c>
      <c r="H307" s="38">
        <v>9</v>
      </c>
      <c r="I307" s="38">
        <v>0</v>
      </c>
      <c r="J307" s="38">
        <v>10</v>
      </c>
      <c r="K307" s="38">
        <v>8</v>
      </c>
      <c r="L307" s="38">
        <v>0</v>
      </c>
      <c r="M307" s="38">
        <v>1</v>
      </c>
      <c r="N307" s="38">
        <v>1</v>
      </c>
      <c r="O307" s="38">
        <v>0</v>
      </c>
      <c r="P307" s="38">
        <v>0</v>
      </c>
      <c r="Q307" s="38">
        <v>3</v>
      </c>
      <c r="R307" s="38">
        <v>2</v>
      </c>
      <c r="S307" s="38">
        <v>0</v>
      </c>
      <c r="T307" s="38">
        <v>1</v>
      </c>
      <c r="U307" s="38">
        <v>0</v>
      </c>
      <c r="V307" s="38">
        <v>0</v>
      </c>
      <c r="W307" s="38">
        <v>0</v>
      </c>
      <c r="X307" s="38">
        <v>36</v>
      </c>
      <c r="Y307" s="38">
        <v>23</v>
      </c>
      <c r="Z307" s="38">
        <v>0</v>
      </c>
      <c r="AA307" s="38">
        <v>4</v>
      </c>
      <c r="AB307" s="38">
        <v>6</v>
      </c>
      <c r="AC307" s="38">
        <v>2</v>
      </c>
      <c r="AD307" s="38">
        <v>1</v>
      </c>
    </row>
    <row r="308" spans="1:30" ht="15" customHeight="1">
      <c r="A308" s="48"/>
      <c r="B308" s="24"/>
      <c r="C308" s="56">
        <v>100</v>
      </c>
      <c r="D308" s="56">
        <v>41.509433962264154</v>
      </c>
      <c r="E308" s="56">
        <v>0.62893081761006298</v>
      </c>
      <c r="F308" s="56">
        <v>37.106918238993707</v>
      </c>
      <c r="G308" s="56">
        <v>15.09433962264151</v>
      </c>
      <c r="H308" s="56">
        <v>5.6603773584905666</v>
      </c>
      <c r="I308" s="56">
        <v>0</v>
      </c>
      <c r="J308" s="56">
        <v>100</v>
      </c>
      <c r="K308" s="56">
        <v>80</v>
      </c>
      <c r="L308" s="56">
        <v>0</v>
      </c>
      <c r="M308" s="56">
        <v>10</v>
      </c>
      <c r="N308" s="56">
        <v>10</v>
      </c>
      <c r="O308" s="56">
        <v>0</v>
      </c>
      <c r="P308" s="56">
        <v>0</v>
      </c>
      <c r="Q308" s="56">
        <v>99.999999999999986</v>
      </c>
      <c r="R308" s="56">
        <v>66.666666666666657</v>
      </c>
      <c r="S308" s="56">
        <v>0</v>
      </c>
      <c r="T308" s="56">
        <v>33.333333333333329</v>
      </c>
      <c r="U308" s="56">
        <v>0</v>
      </c>
      <c r="V308" s="56">
        <v>0</v>
      </c>
      <c r="W308" s="56">
        <v>0</v>
      </c>
      <c r="X308" s="56">
        <v>99.999999999999986</v>
      </c>
      <c r="Y308" s="56">
        <v>63.888888888888886</v>
      </c>
      <c r="Z308" s="56">
        <v>0</v>
      </c>
      <c r="AA308" s="56">
        <v>11.111111111111111</v>
      </c>
      <c r="AB308" s="56">
        <v>16.666666666666664</v>
      </c>
      <c r="AC308" s="56">
        <v>5.5555555555555554</v>
      </c>
      <c r="AD308" s="56">
        <v>2.7777777777777777</v>
      </c>
    </row>
    <row r="309" spans="1:30" ht="15" customHeight="1">
      <c r="A309" s="48"/>
      <c r="B309" s="24" t="s">
        <v>109</v>
      </c>
      <c r="C309" s="38">
        <v>46</v>
      </c>
      <c r="D309" s="38">
        <v>26</v>
      </c>
      <c r="E309" s="38">
        <v>0</v>
      </c>
      <c r="F309" s="38">
        <v>15</v>
      </c>
      <c r="G309" s="38">
        <v>5</v>
      </c>
      <c r="H309" s="38">
        <v>0</v>
      </c>
      <c r="I309" s="38">
        <v>0</v>
      </c>
      <c r="J309" s="38">
        <v>33</v>
      </c>
      <c r="K309" s="38">
        <v>21</v>
      </c>
      <c r="L309" s="38">
        <v>1</v>
      </c>
      <c r="M309" s="38">
        <v>5</v>
      </c>
      <c r="N309" s="38">
        <v>4</v>
      </c>
      <c r="O309" s="38">
        <v>2</v>
      </c>
      <c r="P309" s="38">
        <v>0</v>
      </c>
      <c r="Q309" s="38">
        <v>3</v>
      </c>
      <c r="R309" s="38">
        <v>2</v>
      </c>
      <c r="S309" s="38">
        <v>0</v>
      </c>
      <c r="T309" s="38">
        <v>1</v>
      </c>
      <c r="U309" s="38">
        <v>0</v>
      </c>
      <c r="V309" s="38">
        <v>0</v>
      </c>
      <c r="W309" s="38">
        <v>0</v>
      </c>
      <c r="X309" s="38">
        <v>41</v>
      </c>
      <c r="Y309" s="38">
        <v>25</v>
      </c>
      <c r="Z309" s="38">
        <v>0</v>
      </c>
      <c r="AA309" s="38">
        <v>8</v>
      </c>
      <c r="AB309" s="38">
        <v>7</v>
      </c>
      <c r="AC309" s="38">
        <v>1</v>
      </c>
      <c r="AD309" s="38">
        <v>0</v>
      </c>
    </row>
    <row r="310" spans="1:30" ht="15" customHeight="1">
      <c r="A310" s="48"/>
      <c r="B310" s="24"/>
      <c r="C310" s="56">
        <v>100</v>
      </c>
      <c r="D310" s="56">
        <v>56.521739130434781</v>
      </c>
      <c r="E310" s="56">
        <v>0</v>
      </c>
      <c r="F310" s="56">
        <v>32.608695652173914</v>
      </c>
      <c r="G310" s="56">
        <v>10.869565217391305</v>
      </c>
      <c r="H310" s="56">
        <v>0</v>
      </c>
      <c r="I310" s="56">
        <v>0</v>
      </c>
      <c r="J310" s="56">
        <v>100</v>
      </c>
      <c r="K310" s="56">
        <v>63.636363636363633</v>
      </c>
      <c r="L310" s="56">
        <v>3.0303030303030303</v>
      </c>
      <c r="M310" s="56">
        <v>15.151515151515152</v>
      </c>
      <c r="N310" s="56">
        <v>12.121212121212121</v>
      </c>
      <c r="O310" s="56">
        <v>6.0606060606060606</v>
      </c>
      <c r="P310" s="56">
        <v>0</v>
      </c>
      <c r="Q310" s="56">
        <v>99.999999999999986</v>
      </c>
      <c r="R310" s="56">
        <v>66.666666666666657</v>
      </c>
      <c r="S310" s="56">
        <v>0</v>
      </c>
      <c r="T310" s="56">
        <v>33.333333333333329</v>
      </c>
      <c r="U310" s="56">
        <v>0</v>
      </c>
      <c r="V310" s="56">
        <v>0</v>
      </c>
      <c r="W310" s="56">
        <v>0</v>
      </c>
      <c r="X310" s="56">
        <v>100</v>
      </c>
      <c r="Y310" s="56">
        <v>60.975609756097562</v>
      </c>
      <c r="Z310" s="56">
        <v>0</v>
      </c>
      <c r="AA310" s="56">
        <v>19.512195121951219</v>
      </c>
      <c r="AB310" s="56">
        <v>17.073170731707318</v>
      </c>
      <c r="AC310" s="56">
        <v>2.4390243902439024</v>
      </c>
      <c r="AD310" s="56">
        <v>0</v>
      </c>
    </row>
    <row r="311" spans="1:30" ht="15" customHeight="1">
      <c r="A311" s="48"/>
      <c r="B311" s="24" t="s">
        <v>110</v>
      </c>
      <c r="C311" s="38">
        <v>215</v>
      </c>
      <c r="D311" s="38">
        <v>93</v>
      </c>
      <c r="E311" s="38">
        <v>6</v>
      </c>
      <c r="F311" s="38">
        <v>81</v>
      </c>
      <c r="G311" s="38">
        <v>25</v>
      </c>
      <c r="H311" s="38">
        <v>8</v>
      </c>
      <c r="I311" s="38">
        <v>2</v>
      </c>
      <c r="J311" s="38">
        <v>75</v>
      </c>
      <c r="K311" s="38">
        <v>50</v>
      </c>
      <c r="L311" s="38">
        <v>0</v>
      </c>
      <c r="M311" s="38">
        <v>11</v>
      </c>
      <c r="N311" s="38">
        <v>6</v>
      </c>
      <c r="O311" s="38">
        <v>8</v>
      </c>
      <c r="P311" s="38">
        <v>0</v>
      </c>
      <c r="Q311" s="38">
        <v>9</v>
      </c>
      <c r="R311" s="38">
        <v>7</v>
      </c>
      <c r="S311" s="38">
        <v>0</v>
      </c>
      <c r="T311" s="38">
        <v>1</v>
      </c>
      <c r="U311" s="38">
        <v>1</v>
      </c>
      <c r="V311" s="38">
        <v>0</v>
      </c>
      <c r="W311" s="38">
        <v>0</v>
      </c>
      <c r="X311" s="38">
        <v>94</v>
      </c>
      <c r="Y311" s="38">
        <v>65</v>
      </c>
      <c r="Z311" s="38">
        <v>1</v>
      </c>
      <c r="AA311" s="38">
        <v>14</v>
      </c>
      <c r="AB311" s="38">
        <v>10</v>
      </c>
      <c r="AC311" s="38">
        <v>3</v>
      </c>
      <c r="AD311" s="38">
        <v>1</v>
      </c>
    </row>
    <row r="312" spans="1:30" ht="15" customHeight="1">
      <c r="A312" s="48"/>
      <c r="B312" s="24"/>
      <c r="C312" s="56">
        <v>100</v>
      </c>
      <c r="D312" s="56">
        <v>43.255813953488371</v>
      </c>
      <c r="E312" s="56">
        <v>2.7906976744186047</v>
      </c>
      <c r="F312" s="56">
        <v>37.674418604651159</v>
      </c>
      <c r="G312" s="56">
        <v>11.627906976744185</v>
      </c>
      <c r="H312" s="56">
        <v>3.7209302325581395</v>
      </c>
      <c r="I312" s="56">
        <v>0.93023255813953487</v>
      </c>
      <c r="J312" s="56">
        <v>100</v>
      </c>
      <c r="K312" s="56">
        <v>66.666666666666657</v>
      </c>
      <c r="L312" s="56">
        <v>0</v>
      </c>
      <c r="M312" s="56">
        <v>14.666666666666666</v>
      </c>
      <c r="N312" s="56">
        <v>8</v>
      </c>
      <c r="O312" s="56">
        <v>10.666666666666668</v>
      </c>
      <c r="P312" s="56">
        <v>0</v>
      </c>
      <c r="Q312" s="56">
        <v>100.00000000000001</v>
      </c>
      <c r="R312" s="56">
        <v>77.777777777777786</v>
      </c>
      <c r="S312" s="56">
        <v>0</v>
      </c>
      <c r="T312" s="56">
        <v>11.111111111111111</v>
      </c>
      <c r="U312" s="56">
        <v>11.111111111111111</v>
      </c>
      <c r="V312" s="56">
        <v>0</v>
      </c>
      <c r="W312" s="56">
        <v>0</v>
      </c>
      <c r="X312" s="56">
        <v>100.00000000000001</v>
      </c>
      <c r="Y312" s="56">
        <v>69.148936170212778</v>
      </c>
      <c r="Z312" s="56">
        <v>1.0638297872340425</v>
      </c>
      <c r="AA312" s="56">
        <v>14.893617021276595</v>
      </c>
      <c r="AB312" s="56">
        <v>10.638297872340425</v>
      </c>
      <c r="AC312" s="56">
        <v>3.1914893617021276</v>
      </c>
      <c r="AD312" s="56">
        <v>1.0638297872340425</v>
      </c>
    </row>
    <row r="313" spans="1:30" ht="15" customHeight="1">
      <c r="A313" s="48"/>
      <c r="B313" s="24" t="s">
        <v>111</v>
      </c>
      <c r="C313" s="38">
        <v>212</v>
      </c>
      <c r="D313" s="38">
        <v>90</v>
      </c>
      <c r="E313" s="38">
        <v>6</v>
      </c>
      <c r="F313" s="38">
        <v>71</v>
      </c>
      <c r="G313" s="38">
        <v>32</v>
      </c>
      <c r="H313" s="38">
        <v>12</v>
      </c>
      <c r="I313" s="38">
        <v>1</v>
      </c>
      <c r="J313" s="38">
        <v>105</v>
      </c>
      <c r="K313" s="38">
        <v>68</v>
      </c>
      <c r="L313" s="38">
        <v>1</v>
      </c>
      <c r="M313" s="38">
        <v>15</v>
      </c>
      <c r="N313" s="38">
        <v>10</v>
      </c>
      <c r="O313" s="38">
        <v>10</v>
      </c>
      <c r="P313" s="38">
        <v>1</v>
      </c>
      <c r="Q313" s="38">
        <v>16</v>
      </c>
      <c r="R313" s="38">
        <v>9</v>
      </c>
      <c r="S313" s="38">
        <v>0</v>
      </c>
      <c r="T313" s="38">
        <v>3</v>
      </c>
      <c r="U313" s="38">
        <v>2</v>
      </c>
      <c r="V313" s="38">
        <v>2</v>
      </c>
      <c r="W313" s="38">
        <v>0</v>
      </c>
      <c r="X313" s="38">
        <v>144</v>
      </c>
      <c r="Y313" s="38">
        <v>101</v>
      </c>
      <c r="Z313" s="38">
        <v>0</v>
      </c>
      <c r="AA313" s="38">
        <v>22</v>
      </c>
      <c r="AB313" s="38">
        <v>15</v>
      </c>
      <c r="AC313" s="38">
        <v>5</v>
      </c>
      <c r="AD313" s="38">
        <v>1</v>
      </c>
    </row>
    <row r="314" spans="1:30" ht="15" customHeight="1">
      <c r="A314" s="48"/>
      <c r="B314" s="24"/>
      <c r="C314" s="56">
        <v>100</v>
      </c>
      <c r="D314" s="56">
        <v>42.452830188679243</v>
      </c>
      <c r="E314" s="56">
        <v>2.8301886792452833</v>
      </c>
      <c r="F314" s="56">
        <v>33.490566037735846</v>
      </c>
      <c r="G314" s="56">
        <v>15.09433962264151</v>
      </c>
      <c r="H314" s="56">
        <v>5.6603773584905666</v>
      </c>
      <c r="I314" s="56">
        <v>0.47169811320754718</v>
      </c>
      <c r="J314" s="56">
        <v>99.999999999999986</v>
      </c>
      <c r="K314" s="56">
        <v>64.761904761904759</v>
      </c>
      <c r="L314" s="56">
        <v>0.95238095238095244</v>
      </c>
      <c r="M314" s="56">
        <v>14.285714285714285</v>
      </c>
      <c r="N314" s="56">
        <v>9.5238095238095237</v>
      </c>
      <c r="O314" s="56">
        <v>9.5238095238095237</v>
      </c>
      <c r="P314" s="56">
        <v>0.95238095238095244</v>
      </c>
      <c r="Q314" s="56">
        <v>100</v>
      </c>
      <c r="R314" s="56">
        <v>56.25</v>
      </c>
      <c r="S314" s="56">
        <v>0</v>
      </c>
      <c r="T314" s="56">
        <v>18.75</v>
      </c>
      <c r="U314" s="56">
        <v>12.5</v>
      </c>
      <c r="V314" s="56">
        <v>12.5</v>
      </c>
      <c r="W314" s="56">
        <v>0</v>
      </c>
      <c r="X314" s="56">
        <v>100</v>
      </c>
      <c r="Y314" s="56">
        <v>70.138888888888886</v>
      </c>
      <c r="Z314" s="56">
        <v>0</v>
      </c>
      <c r="AA314" s="56">
        <v>15.277777777777779</v>
      </c>
      <c r="AB314" s="56">
        <v>10.416666666666668</v>
      </c>
      <c r="AC314" s="56">
        <v>3.4722222222222223</v>
      </c>
      <c r="AD314" s="56">
        <v>0.69444444444444442</v>
      </c>
    </row>
    <row r="315" spans="1:30" ht="15" customHeight="1">
      <c r="A315" s="48"/>
      <c r="B315" s="24" t="s">
        <v>112</v>
      </c>
      <c r="C315" s="38">
        <v>179</v>
      </c>
      <c r="D315" s="38">
        <v>76</v>
      </c>
      <c r="E315" s="38">
        <v>3</v>
      </c>
      <c r="F315" s="38">
        <v>69</v>
      </c>
      <c r="G315" s="38">
        <v>25</v>
      </c>
      <c r="H315" s="38">
        <v>6</v>
      </c>
      <c r="I315" s="38">
        <v>0</v>
      </c>
      <c r="J315" s="38">
        <v>116</v>
      </c>
      <c r="K315" s="38">
        <v>81</v>
      </c>
      <c r="L315" s="38">
        <v>0</v>
      </c>
      <c r="M315" s="38">
        <v>22</v>
      </c>
      <c r="N315" s="38">
        <v>6</v>
      </c>
      <c r="O315" s="38">
        <v>6</v>
      </c>
      <c r="P315" s="38">
        <v>1</v>
      </c>
      <c r="Q315" s="38">
        <v>17</v>
      </c>
      <c r="R315" s="38">
        <v>9</v>
      </c>
      <c r="S315" s="38">
        <v>0</v>
      </c>
      <c r="T315" s="38">
        <v>6</v>
      </c>
      <c r="U315" s="38">
        <v>2</v>
      </c>
      <c r="V315" s="38">
        <v>0</v>
      </c>
      <c r="W315" s="38">
        <v>0</v>
      </c>
      <c r="X315" s="38">
        <v>119</v>
      </c>
      <c r="Y315" s="38">
        <v>83</v>
      </c>
      <c r="Z315" s="38">
        <v>0</v>
      </c>
      <c r="AA315" s="38">
        <v>12</v>
      </c>
      <c r="AB315" s="38">
        <v>11</v>
      </c>
      <c r="AC315" s="38">
        <v>8</v>
      </c>
      <c r="AD315" s="38">
        <v>5</v>
      </c>
    </row>
    <row r="316" spans="1:30" ht="15" customHeight="1">
      <c r="A316" s="48"/>
      <c r="B316" s="24"/>
      <c r="C316" s="56">
        <v>100</v>
      </c>
      <c r="D316" s="56">
        <v>42.458100558659218</v>
      </c>
      <c r="E316" s="56">
        <v>1.6759776536312849</v>
      </c>
      <c r="F316" s="56">
        <v>38.547486033519554</v>
      </c>
      <c r="G316" s="56">
        <v>13.966480446927374</v>
      </c>
      <c r="H316" s="56">
        <v>3.3519553072625698</v>
      </c>
      <c r="I316" s="56">
        <v>0</v>
      </c>
      <c r="J316" s="56">
        <v>100</v>
      </c>
      <c r="K316" s="56">
        <v>69.827586206896555</v>
      </c>
      <c r="L316" s="56">
        <v>0</v>
      </c>
      <c r="M316" s="56">
        <v>18.96551724137931</v>
      </c>
      <c r="N316" s="56">
        <v>5.1724137931034484</v>
      </c>
      <c r="O316" s="56">
        <v>5.1724137931034484</v>
      </c>
      <c r="P316" s="56">
        <v>0.86206896551724133</v>
      </c>
      <c r="Q316" s="56">
        <v>100.00000000000001</v>
      </c>
      <c r="R316" s="56">
        <v>52.941176470588239</v>
      </c>
      <c r="S316" s="56">
        <v>0</v>
      </c>
      <c r="T316" s="56">
        <v>35.294117647058826</v>
      </c>
      <c r="U316" s="56">
        <v>11.76470588235294</v>
      </c>
      <c r="V316" s="56">
        <v>0</v>
      </c>
      <c r="W316" s="56">
        <v>0</v>
      </c>
      <c r="X316" s="56">
        <v>99.999999999999986</v>
      </c>
      <c r="Y316" s="56">
        <v>69.747899159663859</v>
      </c>
      <c r="Z316" s="56">
        <v>0</v>
      </c>
      <c r="AA316" s="56">
        <v>10.084033613445378</v>
      </c>
      <c r="AB316" s="56">
        <v>9.2436974789915975</v>
      </c>
      <c r="AC316" s="56">
        <v>6.7226890756302522</v>
      </c>
      <c r="AD316" s="56">
        <v>4.2016806722689077</v>
      </c>
    </row>
    <row r="317" spans="1:30" ht="15" customHeight="1">
      <c r="A317" s="48"/>
      <c r="B317" s="24" t="s">
        <v>113</v>
      </c>
      <c r="C317" s="38">
        <v>275</v>
      </c>
      <c r="D317" s="38">
        <v>136</v>
      </c>
      <c r="E317" s="38">
        <v>5</v>
      </c>
      <c r="F317" s="38">
        <v>79</v>
      </c>
      <c r="G317" s="38">
        <v>44</v>
      </c>
      <c r="H317" s="38">
        <v>10</v>
      </c>
      <c r="I317" s="38">
        <v>1</v>
      </c>
      <c r="J317" s="38">
        <v>324</v>
      </c>
      <c r="K317" s="38">
        <v>221</v>
      </c>
      <c r="L317" s="38">
        <v>1</v>
      </c>
      <c r="M317" s="38">
        <v>32</v>
      </c>
      <c r="N317" s="38">
        <v>40</v>
      </c>
      <c r="O317" s="38">
        <v>25</v>
      </c>
      <c r="P317" s="38">
        <v>5</v>
      </c>
      <c r="Q317" s="38">
        <v>33</v>
      </c>
      <c r="R317" s="38">
        <v>22</v>
      </c>
      <c r="S317" s="38">
        <v>0</v>
      </c>
      <c r="T317" s="38">
        <v>6</v>
      </c>
      <c r="U317" s="38">
        <v>4</v>
      </c>
      <c r="V317" s="38">
        <v>1</v>
      </c>
      <c r="W317" s="38">
        <v>0</v>
      </c>
      <c r="X317" s="38">
        <v>373</v>
      </c>
      <c r="Y317" s="38">
        <v>269</v>
      </c>
      <c r="Z317" s="38">
        <v>0</v>
      </c>
      <c r="AA317" s="38">
        <v>46</v>
      </c>
      <c r="AB317" s="38">
        <v>30</v>
      </c>
      <c r="AC317" s="38">
        <v>19</v>
      </c>
      <c r="AD317" s="38">
        <v>9</v>
      </c>
    </row>
    <row r="318" spans="1:30" ht="15" customHeight="1">
      <c r="A318" s="48"/>
      <c r="B318" s="24"/>
      <c r="C318" s="56">
        <v>100</v>
      </c>
      <c r="D318" s="56">
        <v>49.454545454545453</v>
      </c>
      <c r="E318" s="56">
        <v>1.8181818181818181</v>
      </c>
      <c r="F318" s="56">
        <v>28.72727272727273</v>
      </c>
      <c r="G318" s="56">
        <v>16</v>
      </c>
      <c r="H318" s="56">
        <v>3.6363636363636362</v>
      </c>
      <c r="I318" s="56">
        <v>0.36363636363636365</v>
      </c>
      <c r="J318" s="56">
        <v>100.00000000000001</v>
      </c>
      <c r="K318" s="56">
        <v>68.209876543209873</v>
      </c>
      <c r="L318" s="56">
        <v>0.30864197530864196</v>
      </c>
      <c r="M318" s="56">
        <v>9.8765432098765427</v>
      </c>
      <c r="N318" s="56">
        <v>12.345679012345679</v>
      </c>
      <c r="O318" s="56">
        <v>7.716049382716049</v>
      </c>
      <c r="P318" s="56">
        <v>1.5432098765432098</v>
      </c>
      <c r="Q318" s="56">
        <v>100</v>
      </c>
      <c r="R318" s="56">
        <v>66.666666666666657</v>
      </c>
      <c r="S318" s="56">
        <v>0</v>
      </c>
      <c r="T318" s="56">
        <v>18.181818181818183</v>
      </c>
      <c r="U318" s="56">
        <v>12.121212121212121</v>
      </c>
      <c r="V318" s="56">
        <v>3.0303030303030303</v>
      </c>
      <c r="W318" s="56">
        <v>0</v>
      </c>
      <c r="X318" s="56">
        <v>100</v>
      </c>
      <c r="Y318" s="56">
        <v>72.117962466487938</v>
      </c>
      <c r="Z318" s="56">
        <v>0</v>
      </c>
      <c r="AA318" s="56">
        <v>12.332439678284182</v>
      </c>
      <c r="AB318" s="56">
        <v>8.0428954423592494</v>
      </c>
      <c r="AC318" s="56">
        <v>5.0938337801608577</v>
      </c>
      <c r="AD318" s="56">
        <v>2.4128686327077746</v>
      </c>
    </row>
    <row r="319" spans="1:30" ht="15" customHeight="1">
      <c r="A319" s="48"/>
      <c r="B319" s="24" t="s">
        <v>114</v>
      </c>
      <c r="C319" s="38">
        <v>514</v>
      </c>
      <c r="D319" s="38">
        <v>283</v>
      </c>
      <c r="E319" s="38">
        <v>1</v>
      </c>
      <c r="F319" s="38">
        <v>133</v>
      </c>
      <c r="G319" s="38">
        <v>65</v>
      </c>
      <c r="H319" s="38">
        <v>30</v>
      </c>
      <c r="I319" s="38">
        <v>2</v>
      </c>
      <c r="J319" s="38">
        <v>1148</v>
      </c>
      <c r="K319" s="38">
        <v>832</v>
      </c>
      <c r="L319" s="38">
        <v>1</v>
      </c>
      <c r="M319" s="38">
        <v>114</v>
      </c>
      <c r="N319" s="38">
        <v>96</v>
      </c>
      <c r="O319" s="38">
        <v>94</v>
      </c>
      <c r="P319" s="38">
        <v>11</v>
      </c>
      <c r="Q319" s="38">
        <v>99</v>
      </c>
      <c r="R319" s="38">
        <v>60</v>
      </c>
      <c r="S319" s="38">
        <v>0</v>
      </c>
      <c r="T319" s="38">
        <v>19</v>
      </c>
      <c r="U319" s="38">
        <v>8</v>
      </c>
      <c r="V319" s="38">
        <v>9</v>
      </c>
      <c r="W319" s="38">
        <v>3</v>
      </c>
      <c r="X319" s="38">
        <v>738</v>
      </c>
      <c r="Y319" s="38">
        <v>528</v>
      </c>
      <c r="Z319" s="38">
        <v>0</v>
      </c>
      <c r="AA319" s="38">
        <v>63</v>
      </c>
      <c r="AB319" s="38">
        <v>69</v>
      </c>
      <c r="AC319" s="38">
        <v>40</v>
      </c>
      <c r="AD319" s="38">
        <v>38</v>
      </c>
    </row>
    <row r="320" spans="1:30" ht="15" customHeight="1">
      <c r="A320" s="90"/>
      <c r="B320" s="24"/>
      <c r="C320" s="56">
        <v>100</v>
      </c>
      <c r="D320" s="56">
        <v>55.058365758754867</v>
      </c>
      <c r="E320" s="56">
        <v>0.19455252918287938</v>
      </c>
      <c r="F320" s="56">
        <v>25.875486381322961</v>
      </c>
      <c r="G320" s="56">
        <v>12.645914396887159</v>
      </c>
      <c r="H320" s="56">
        <v>5.836575875486381</v>
      </c>
      <c r="I320" s="56">
        <v>0.38910505836575876</v>
      </c>
      <c r="J320" s="56">
        <v>99.999999999999986</v>
      </c>
      <c r="K320" s="56">
        <v>72.473867595818817</v>
      </c>
      <c r="L320" s="56">
        <v>8.7108013937282236E-2</v>
      </c>
      <c r="M320" s="56">
        <v>9.9303135888501739</v>
      </c>
      <c r="N320" s="56">
        <v>8.3623693379790947</v>
      </c>
      <c r="O320" s="56">
        <v>8.1881533101045285</v>
      </c>
      <c r="P320" s="56">
        <v>0.95818815331010443</v>
      </c>
      <c r="Q320" s="56">
        <v>100</v>
      </c>
      <c r="R320" s="56">
        <v>60.606060606060609</v>
      </c>
      <c r="S320" s="56">
        <v>0</v>
      </c>
      <c r="T320" s="56">
        <v>19.19191919191919</v>
      </c>
      <c r="U320" s="56">
        <v>8.0808080808080813</v>
      </c>
      <c r="V320" s="56">
        <v>9.0909090909090917</v>
      </c>
      <c r="W320" s="56">
        <v>3.0303030303030303</v>
      </c>
      <c r="X320" s="56">
        <v>100</v>
      </c>
      <c r="Y320" s="56">
        <v>71.544715447154474</v>
      </c>
      <c r="Z320" s="56">
        <v>0</v>
      </c>
      <c r="AA320" s="56">
        <v>8.536585365853659</v>
      </c>
      <c r="AB320" s="56">
        <v>9.3495934959349594</v>
      </c>
      <c r="AC320" s="56">
        <v>5.4200542005420056</v>
      </c>
      <c r="AD320" s="56">
        <v>5.1490514905149052</v>
      </c>
    </row>
    <row r="321" spans="1:30" ht="15" customHeight="1">
      <c r="A321" s="48" t="s">
        <v>115</v>
      </c>
      <c r="B321" s="24" t="s">
        <v>116</v>
      </c>
      <c r="C321" s="38">
        <v>600</v>
      </c>
      <c r="D321" s="38">
        <v>262</v>
      </c>
      <c r="E321" s="38">
        <v>12</v>
      </c>
      <c r="F321" s="38">
        <v>212</v>
      </c>
      <c r="G321" s="38">
        <v>84</v>
      </c>
      <c r="H321" s="38">
        <v>29</v>
      </c>
      <c r="I321" s="38">
        <v>1</v>
      </c>
      <c r="J321" s="38">
        <v>275</v>
      </c>
      <c r="K321" s="38">
        <v>197</v>
      </c>
      <c r="L321" s="38">
        <v>2</v>
      </c>
      <c r="M321" s="38">
        <v>31</v>
      </c>
      <c r="N321" s="38">
        <v>28</v>
      </c>
      <c r="O321" s="38">
        <v>16</v>
      </c>
      <c r="P321" s="38">
        <v>1</v>
      </c>
      <c r="Q321" s="38">
        <v>33</v>
      </c>
      <c r="R321" s="38">
        <v>21</v>
      </c>
      <c r="S321" s="38">
        <v>0</v>
      </c>
      <c r="T321" s="38">
        <v>6</v>
      </c>
      <c r="U321" s="38">
        <v>3</v>
      </c>
      <c r="V321" s="38">
        <v>3</v>
      </c>
      <c r="W321" s="38">
        <v>0</v>
      </c>
      <c r="X321" s="38">
        <v>397</v>
      </c>
      <c r="Y321" s="38">
        <v>285</v>
      </c>
      <c r="Z321" s="38">
        <v>1</v>
      </c>
      <c r="AA321" s="38">
        <v>51</v>
      </c>
      <c r="AB321" s="38">
        <v>35</v>
      </c>
      <c r="AC321" s="38">
        <v>15</v>
      </c>
      <c r="AD321" s="38">
        <v>10</v>
      </c>
    </row>
    <row r="322" spans="1:30" ht="15" customHeight="1">
      <c r="A322" s="48"/>
      <c r="B322" s="24"/>
      <c r="C322" s="56">
        <v>100</v>
      </c>
      <c r="D322" s="56">
        <v>43.666666666666664</v>
      </c>
      <c r="E322" s="56">
        <v>2</v>
      </c>
      <c r="F322" s="56">
        <v>35.333333333333336</v>
      </c>
      <c r="G322" s="56">
        <v>14.000000000000002</v>
      </c>
      <c r="H322" s="56">
        <v>4.833333333333333</v>
      </c>
      <c r="I322" s="56">
        <v>0.16666666666666669</v>
      </c>
      <c r="J322" s="56">
        <v>99.999999999999986</v>
      </c>
      <c r="K322" s="56">
        <v>71.636363636363626</v>
      </c>
      <c r="L322" s="56">
        <v>0.72727272727272729</v>
      </c>
      <c r="M322" s="56">
        <v>11.272727272727273</v>
      </c>
      <c r="N322" s="56">
        <v>10.181818181818182</v>
      </c>
      <c r="O322" s="56">
        <v>5.8181818181818183</v>
      </c>
      <c r="P322" s="56">
        <v>0.36363636363636365</v>
      </c>
      <c r="Q322" s="56">
        <v>100</v>
      </c>
      <c r="R322" s="56">
        <v>63.636363636363633</v>
      </c>
      <c r="S322" s="56">
        <v>0</v>
      </c>
      <c r="T322" s="56">
        <v>18.181818181818183</v>
      </c>
      <c r="U322" s="56">
        <v>9.0909090909090917</v>
      </c>
      <c r="V322" s="56">
        <v>9.0909090909090917</v>
      </c>
      <c r="W322" s="56">
        <v>0</v>
      </c>
      <c r="X322" s="56">
        <v>100</v>
      </c>
      <c r="Y322" s="56">
        <v>71.788413098236788</v>
      </c>
      <c r="Z322" s="56">
        <v>0.25188916876574308</v>
      </c>
      <c r="AA322" s="56">
        <v>12.846347607052897</v>
      </c>
      <c r="AB322" s="56">
        <v>8.8161209068010074</v>
      </c>
      <c r="AC322" s="56">
        <v>3.7783375314861463</v>
      </c>
      <c r="AD322" s="56">
        <v>2.518891687657431</v>
      </c>
    </row>
    <row r="323" spans="1:30" ht="15" customHeight="1">
      <c r="A323" s="48"/>
      <c r="B323" s="24" t="s">
        <v>117</v>
      </c>
      <c r="C323" s="38">
        <v>129</v>
      </c>
      <c r="D323" s="38">
        <v>47</v>
      </c>
      <c r="E323" s="38">
        <v>2</v>
      </c>
      <c r="F323" s="38">
        <v>47</v>
      </c>
      <c r="G323" s="38">
        <v>25</v>
      </c>
      <c r="H323" s="38">
        <v>7</v>
      </c>
      <c r="I323" s="38">
        <v>1</v>
      </c>
      <c r="J323" s="38">
        <v>145</v>
      </c>
      <c r="K323" s="38">
        <v>99</v>
      </c>
      <c r="L323" s="38">
        <v>0</v>
      </c>
      <c r="M323" s="38">
        <v>18</v>
      </c>
      <c r="N323" s="38">
        <v>13</v>
      </c>
      <c r="O323" s="38">
        <v>14</v>
      </c>
      <c r="P323" s="38">
        <v>1</v>
      </c>
      <c r="Q323" s="38">
        <v>14</v>
      </c>
      <c r="R323" s="38">
        <v>9</v>
      </c>
      <c r="S323" s="38">
        <v>0</v>
      </c>
      <c r="T323" s="38">
        <v>5</v>
      </c>
      <c r="U323" s="38">
        <v>0</v>
      </c>
      <c r="V323" s="38">
        <v>0</v>
      </c>
      <c r="W323" s="38">
        <v>0</v>
      </c>
      <c r="X323" s="38">
        <v>135</v>
      </c>
      <c r="Y323" s="38">
        <v>83</v>
      </c>
      <c r="Z323" s="38">
        <v>0</v>
      </c>
      <c r="AA323" s="38">
        <v>22</v>
      </c>
      <c r="AB323" s="38">
        <v>15</v>
      </c>
      <c r="AC323" s="38">
        <v>7</v>
      </c>
      <c r="AD323" s="38">
        <v>8</v>
      </c>
    </row>
    <row r="324" spans="1:30" ht="15" customHeight="1">
      <c r="A324" s="48"/>
      <c r="B324" s="24"/>
      <c r="C324" s="56">
        <v>100</v>
      </c>
      <c r="D324" s="56">
        <v>36.434108527131784</v>
      </c>
      <c r="E324" s="56">
        <v>1.5503875968992249</v>
      </c>
      <c r="F324" s="56">
        <v>36.434108527131784</v>
      </c>
      <c r="G324" s="56">
        <v>19.379844961240313</v>
      </c>
      <c r="H324" s="56">
        <v>5.4263565891472867</v>
      </c>
      <c r="I324" s="56">
        <v>0.77519379844961245</v>
      </c>
      <c r="J324" s="56">
        <v>100.00000000000001</v>
      </c>
      <c r="K324" s="56">
        <v>68.275862068965523</v>
      </c>
      <c r="L324" s="56">
        <v>0</v>
      </c>
      <c r="M324" s="56">
        <v>12.413793103448276</v>
      </c>
      <c r="N324" s="56">
        <v>8.9655172413793096</v>
      </c>
      <c r="O324" s="56">
        <v>9.6551724137931032</v>
      </c>
      <c r="P324" s="56">
        <v>0.68965517241379315</v>
      </c>
      <c r="Q324" s="56">
        <v>100</v>
      </c>
      <c r="R324" s="56">
        <v>64.285714285714292</v>
      </c>
      <c r="S324" s="56">
        <v>0</v>
      </c>
      <c r="T324" s="56">
        <v>35.714285714285715</v>
      </c>
      <c r="U324" s="56">
        <v>0</v>
      </c>
      <c r="V324" s="56">
        <v>0</v>
      </c>
      <c r="W324" s="56">
        <v>0</v>
      </c>
      <c r="X324" s="56">
        <v>100</v>
      </c>
      <c r="Y324" s="56">
        <v>61.481481481481481</v>
      </c>
      <c r="Z324" s="56">
        <v>0</v>
      </c>
      <c r="AA324" s="56">
        <v>16.296296296296298</v>
      </c>
      <c r="AB324" s="56">
        <v>11.111111111111111</v>
      </c>
      <c r="AC324" s="56">
        <v>5.1851851851851851</v>
      </c>
      <c r="AD324" s="56">
        <v>5.9259259259259265</v>
      </c>
    </row>
    <row r="325" spans="1:30" ht="15" customHeight="1">
      <c r="A325" s="48"/>
      <c r="B325" s="24" t="s">
        <v>118</v>
      </c>
      <c r="C325" s="38">
        <v>227</v>
      </c>
      <c r="D325" s="38">
        <v>124</v>
      </c>
      <c r="E325" s="38">
        <v>1</v>
      </c>
      <c r="F325" s="38">
        <v>61</v>
      </c>
      <c r="G325" s="38">
        <v>30</v>
      </c>
      <c r="H325" s="38">
        <v>11</v>
      </c>
      <c r="I325" s="38">
        <v>0</v>
      </c>
      <c r="J325" s="38">
        <v>404</v>
      </c>
      <c r="K325" s="38">
        <v>284</v>
      </c>
      <c r="L325" s="38">
        <v>0</v>
      </c>
      <c r="M325" s="38">
        <v>46</v>
      </c>
      <c r="N325" s="38">
        <v>38</v>
      </c>
      <c r="O325" s="38">
        <v>34</v>
      </c>
      <c r="P325" s="38">
        <v>2</v>
      </c>
      <c r="Q325" s="38">
        <v>30</v>
      </c>
      <c r="R325" s="38">
        <v>16</v>
      </c>
      <c r="S325" s="38">
        <v>0</v>
      </c>
      <c r="T325" s="38">
        <v>7</v>
      </c>
      <c r="U325" s="38">
        <v>4</v>
      </c>
      <c r="V325" s="38">
        <v>2</v>
      </c>
      <c r="W325" s="38">
        <v>1</v>
      </c>
      <c r="X325" s="38">
        <v>269</v>
      </c>
      <c r="Y325" s="38">
        <v>194</v>
      </c>
      <c r="Z325" s="38">
        <v>0</v>
      </c>
      <c r="AA325" s="38">
        <v>28</v>
      </c>
      <c r="AB325" s="38">
        <v>27</v>
      </c>
      <c r="AC325" s="38">
        <v>12</v>
      </c>
      <c r="AD325" s="38">
        <v>8</v>
      </c>
    </row>
    <row r="326" spans="1:30" ht="15" customHeight="1">
      <c r="A326" s="48"/>
      <c r="B326" s="24"/>
      <c r="C326" s="56">
        <v>100.00000000000001</v>
      </c>
      <c r="D326" s="56">
        <v>54.625550660792953</v>
      </c>
      <c r="E326" s="56">
        <v>0.44052863436123352</v>
      </c>
      <c r="F326" s="56">
        <v>26.872246696035241</v>
      </c>
      <c r="G326" s="56">
        <v>13.215859030837004</v>
      </c>
      <c r="H326" s="56">
        <v>4.8458149779735686</v>
      </c>
      <c r="I326" s="56">
        <v>0</v>
      </c>
      <c r="J326" s="56">
        <v>100</v>
      </c>
      <c r="K326" s="56">
        <v>70.297029702970292</v>
      </c>
      <c r="L326" s="56">
        <v>0</v>
      </c>
      <c r="M326" s="56">
        <v>11.386138613861387</v>
      </c>
      <c r="N326" s="56">
        <v>9.4059405940594054</v>
      </c>
      <c r="O326" s="56">
        <v>8.4158415841584162</v>
      </c>
      <c r="P326" s="56">
        <v>0.49504950495049505</v>
      </c>
      <c r="Q326" s="56">
        <v>100</v>
      </c>
      <c r="R326" s="56">
        <v>53.333333333333336</v>
      </c>
      <c r="S326" s="56">
        <v>0</v>
      </c>
      <c r="T326" s="56">
        <v>23.333333333333332</v>
      </c>
      <c r="U326" s="56">
        <v>13.333333333333334</v>
      </c>
      <c r="V326" s="56">
        <v>6.666666666666667</v>
      </c>
      <c r="W326" s="56">
        <v>3.3333333333333335</v>
      </c>
      <c r="X326" s="56">
        <v>100</v>
      </c>
      <c r="Y326" s="56">
        <v>72.118959107806688</v>
      </c>
      <c r="Z326" s="56">
        <v>0</v>
      </c>
      <c r="AA326" s="56">
        <v>10.408921933085502</v>
      </c>
      <c r="AB326" s="56">
        <v>10.037174721189592</v>
      </c>
      <c r="AC326" s="56">
        <v>4.4609665427509295</v>
      </c>
      <c r="AD326" s="56">
        <v>2.9739776951672861</v>
      </c>
    </row>
    <row r="327" spans="1:30" ht="15" customHeight="1">
      <c r="A327" s="48"/>
      <c r="B327" s="24" t="s">
        <v>119</v>
      </c>
      <c r="C327" s="38">
        <v>563</v>
      </c>
      <c r="D327" s="38">
        <v>287</v>
      </c>
      <c r="E327" s="38">
        <v>4</v>
      </c>
      <c r="F327" s="38">
        <v>171</v>
      </c>
      <c r="G327" s="38">
        <v>72</v>
      </c>
      <c r="H327" s="38">
        <v>25</v>
      </c>
      <c r="I327" s="38">
        <v>4</v>
      </c>
      <c r="J327" s="38">
        <v>813</v>
      </c>
      <c r="K327" s="38">
        <v>572</v>
      </c>
      <c r="L327" s="38">
        <v>2</v>
      </c>
      <c r="M327" s="38">
        <v>86</v>
      </c>
      <c r="N327" s="38">
        <v>76</v>
      </c>
      <c r="O327" s="38">
        <v>66</v>
      </c>
      <c r="P327" s="38">
        <v>11</v>
      </c>
      <c r="Q327" s="38">
        <v>83</v>
      </c>
      <c r="R327" s="38">
        <v>52</v>
      </c>
      <c r="S327" s="38">
        <v>0</v>
      </c>
      <c r="T327" s="38">
        <v>15</v>
      </c>
      <c r="U327" s="38">
        <v>8</v>
      </c>
      <c r="V327" s="38">
        <v>6</v>
      </c>
      <c r="W327" s="38">
        <v>2</v>
      </c>
      <c r="X327" s="38">
        <v>647</v>
      </c>
      <c r="Y327" s="38">
        <v>469</v>
      </c>
      <c r="Z327" s="38">
        <v>0</v>
      </c>
      <c r="AA327" s="38">
        <v>57</v>
      </c>
      <c r="AB327" s="38">
        <v>56</v>
      </c>
      <c r="AC327" s="38">
        <v>38</v>
      </c>
      <c r="AD327" s="38">
        <v>27</v>
      </c>
    </row>
    <row r="328" spans="1:30" ht="15" customHeight="1">
      <c r="A328" s="48"/>
      <c r="B328" s="24"/>
      <c r="C328" s="56">
        <v>100</v>
      </c>
      <c r="D328" s="56">
        <v>50.976909413854358</v>
      </c>
      <c r="E328" s="56">
        <v>0.71047957371225579</v>
      </c>
      <c r="F328" s="56">
        <v>30.373001776198933</v>
      </c>
      <c r="G328" s="56">
        <v>12.788632326820604</v>
      </c>
      <c r="H328" s="56">
        <v>4.4404973357015987</v>
      </c>
      <c r="I328" s="56">
        <v>0.71047957371225579</v>
      </c>
      <c r="J328" s="56">
        <v>100</v>
      </c>
      <c r="K328" s="56">
        <v>70.356703567035666</v>
      </c>
      <c r="L328" s="56">
        <v>0.24600246002460024</v>
      </c>
      <c r="M328" s="56">
        <v>10.578105781057809</v>
      </c>
      <c r="N328" s="56">
        <v>9.3480934809348089</v>
      </c>
      <c r="O328" s="56">
        <v>8.1180811808118083</v>
      </c>
      <c r="P328" s="56">
        <v>1.3530135301353015</v>
      </c>
      <c r="Q328" s="56">
        <v>100.00000000000001</v>
      </c>
      <c r="R328" s="56">
        <v>62.650602409638559</v>
      </c>
      <c r="S328" s="56">
        <v>0</v>
      </c>
      <c r="T328" s="56">
        <v>18.072289156626507</v>
      </c>
      <c r="U328" s="56">
        <v>9.6385542168674707</v>
      </c>
      <c r="V328" s="56">
        <v>7.2289156626506017</v>
      </c>
      <c r="W328" s="56">
        <v>2.4096385542168677</v>
      </c>
      <c r="X328" s="56">
        <v>99.999999999999986</v>
      </c>
      <c r="Y328" s="56">
        <v>72.488408037094274</v>
      </c>
      <c r="Z328" s="56">
        <v>0</v>
      </c>
      <c r="AA328" s="56">
        <v>8.8098918083462134</v>
      </c>
      <c r="AB328" s="56">
        <v>8.65533230293663</v>
      </c>
      <c r="AC328" s="56">
        <v>5.873261205564142</v>
      </c>
      <c r="AD328" s="56">
        <v>4.1731066460587325</v>
      </c>
    </row>
    <row r="329" spans="1:30" ht="15" customHeight="1">
      <c r="A329" s="48"/>
      <c r="B329" s="24" t="s">
        <v>120</v>
      </c>
      <c r="C329" s="38">
        <v>81</v>
      </c>
      <c r="D329" s="38">
        <v>50</v>
      </c>
      <c r="E329" s="38">
        <v>3</v>
      </c>
      <c r="F329" s="38">
        <v>16</v>
      </c>
      <c r="G329" s="38">
        <v>9</v>
      </c>
      <c r="H329" s="38">
        <v>3</v>
      </c>
      <c r="I329" s="38">
        <v>0</v>
      </c>
      <c r="J329" s="38">
        <v>174</v>
      </c>
      <c r="K329" s="38">
        <v>129</v>
      </c>
      <c r="L329" s="38">
        <v>0</v>
      </c>
      <c r="M329" s="38">
        <v>19</v>
      </c>
      <c r="N329" s="38">
        <v>8</v>
      </c>
      <c r="O329" s="38">
        <v>15</v>
      </c>
      <c r="P329" s="38">
        <v>3</v>
      </c>
      <c r="Q329" s="38">
        <v>20</v>
      </c>
      <c r="R329" s="38">
        <v>13</v>
      </c>
      <c r="S329" s="38">
        <v>0</v>
      </c>
      <c r="T329" s="38">
        <v>4</v>
      </c>
      <c r="U329" s="38">
        <v>2</v>
      </c>
      <c r="V329" s="38">
        <v>1</v>
      </c>
      <c r="W329" s="38">
        <v>0</v>
      </c>
      <c r="X329" s="38">
        <v>97</v>
      </c>
      <c r="Y329" s="38">
        <v>63</v>
      </c>
      <c r="Z329" s="38">
        <v>0</v>
      </c>
      <c r="AA329" s="38">
        <v>11</v>
      </c>
      <c r="AB329" s="38">
        <v>15</v>
      </c>
      <c r="AC329" s="38">
        <v>6</v>
      </c>
      <c r="AD329" s="38">
        <v>2</v>
      </c>
    </row>
    <row r="330" spans="1:30" ht="15" customHeight="1">
      <c r="A330" s="90"/>
      <c r="B330" s="24"/>
      <c r="C330" s="56">
        <v>100.00000000000001</v>
      </c>
      <c r="D330" s="56">
        <v>61.728395061728392</v>
      </c>
      <c r="E330" s="56">
        <v>3.7037037037037033</v>
      </c>
      <c r="F330" s="56">
        <v>19.753086419753085</v>
      </c>
      <c r="G330" s="56">
        <v>11.111111111111111</v>
      </c>
      <c r="H330" s="56">
        <v>3.7037037037037033</v>
      </c>
      <c r="I330" s="56">
        <v>0</v>
      </c>
      <c r="J330" s="56">
        <v>100</v>
      </c>
      <c r="K330" s="56">
        <v>74.137931034482762</v>
      </c>
      <c r="L330" s="56">
        <v>0</v>
      </c>
      <c r="M330" s="56">
        <v>10.919540229885058</v>
      </c>
      <c r="N330" s="56">
        <v>4.5977011494252871</v>
      </c>
      <c r="O330" s="56">
        <v>8.6206896551724146</v>
      </c>
      <c r="P330" s="56">
        <v>1.7241379310344827</v>
      </c>
      <c r="Q330" s="56">
        <v>100</v>
      </c>
      <c r="R330" s="56">
        <v>65</v>
      </c>
      <c r="S330" s="56">
        <v>0</v>
      </c>
      <c r="T330" s="56">
        <v>20</v>
      </c>
      <c r="U330" s="56">
        <v>10</v>
      </c>
      <c r="V330" s="56">
        <v>5</v>
      </c>
      <c r="W330" s="56">
        <v>0</v>
      </c>
      <c r="X330" s="56">
        <v>100</v>
      </c>
      <c r="Y330" s="56">
        <v>64.948453608247419</v>
      </c>
      <c r="Z330" s="56">
        <v>0</v>
      </c>
      <c r="AA330" s="56">
        <v>11.340206185567011</v>
      </c>
      <c r="AB330" s="56">
        <v>15.463917525773196</v>
      </c>
      <c r="AC330" s="56">
        <v>6.1855670103092786</v>
      </c>
      <c r="AD330" s="56">
        <v>2.0618556701030926</v>
      </c>
    </row>
    <row r="331" spans="1:30" ht="15" customHeight="1">
      <c r="A331" s="48" t="s">
        <v>347</v>
      </c>
      <c r="B331" s="24" t="s">
        <v>349</v>
      </c>
      <c r="C331" s="38">
        <v>159</v>
      </c>
      <c r="D331" s="38">
        <v>66</v>
      </c>
      <c r="E331" s="38">
        <v>1</v>
      </c>
      <c r="F331" s="38">
        <v>59</v>
      </c>
      <c r="G331" s="38">
        <v>24</v>
      </c>
      <c r="H331" s="38">
        <v>9</v>
      </c>
      <c r="I331" s="38">
        <v>0</v>
      </c>
      <c r="J331" s="38">
        <v>10</v>
      </c>
      <c r="K331" s="38">
        <v>8</v>
      </c>
      <c r="L331" s="38">
        <v>0</v>
      </c>
      <c r="M331" s="38">
        <v>1</v>
      </c>
      <c r="N331" s="38">
        <v>1</v>
      </c>
      <c r="O331" s="38">
        <v>0</v>
      </c>
      <c r="P331" s="38">
        <v>0</v>
      </c>
      <c r="Q331" s="38">
        <v>3</v>
      </c>
      <c r="R331" s="38">
        <v>2</v>
      </c>
      <c r="S331" s="38">
        <v>0</v>
      </c>
      <c r="T331" s="38">
        <v>1</v>
      </c>
      <c r="U331" s="38">
        <v>0</v>
      </c>
      <c r="V331" s="38">
        <v>0</v>
      </c>
      <c r="W331" s="38">
        <v>0</v>
      </c>
      <c r="X331" s="38">
        <v>36</v>
      </c>
      <c r="Y331" s="38">
        <v>23</v>
      </c>
      <c r="Z331" s="38">
        <v>0</v>
      </c>
      <c r="AA331" s="38">
        <v>4</v>
      </c>
      <c r="AB331" s="38">
        <v>6</v>
      </c>
      <c r="AC331" s="38">
        <v>2</v>
      </c>
      <c r="AD331" s="38">
        <v>1</v>
      </c>
    </row>
    <row r="332" spans="1:30" ht="15" customHeight="1">
      <c r="A332" s="48"/>
      <c r="B332" s="24"/>
      <c r="C332" s="56">
        <v>100</v>
      </c>
      <c r="D332" s="56">
        <v>41.509433962264154</v>
      </c>
      <c r="E332" s="56">
        <v>0.62893081761006298</v>
      </c>
      <c r="F332" s="56">
        <v>37.106918238993707</v>
      </c>
      <c r="G332" s="56">
        <v>15.09433962264151</v>
      </c>
      <c r="H332" s="56">
        <v>5.6603773584905666</v>
      </c>
      <c r="I332" s="56">
        <v>0</v>
      </c>
      <c r="J332" s="56">
        <v>100</v>
      </c>
      <c r="K332" s="56">
        <v>80</v>
      </c>
      <c r="L332" s="56">
        <v>0</v>
      </c>
      <c r="M332" s="56">
        <v>10</v>
      </c>
      <c r="N332" s="56">
        <v>10</v>
      </c>
      <c r="O332" s="56">
        <v>0</v>
      </c>
      <c r="P332" s="56">
        <v>0</v>
      </c>
      <c r="Q332" s="56">
        <v>99.999999999999986</v>
      </c>
      <c r="R332" s="56">
        <v>66.666666666666657</v>
      </c>
      <c r="S332" s="56">
        <v>0</v>
      </c>
      <c r="T332" s="56">
        <v>33.333333333333329</v>
      </c>
      <c r="U332" s="56">
        <v>0</v>
      </c>
      <c r="V332" s="56">
        <v>0</v>
      </c>
      <c r="W332" s="56">
        <v>0</v>
      </c>
      <c r="X332" s="56">
        <v>99.999999999999986</v>
      </c>
      <c r="Y332" s="56">
        <v>63.888888888888886</v>
      </c>
      <c r="Z332" s="56">
        <v>0</v>
      </c>
      <c r="AA332" s="56">
        <v>11.111111111111111</v>
      </c>
      <c r="AB332" s="56">
        <v>16.666666666666664</v>
      </c>
      <c r="AC332" s="56">
        <v>5.5555555555555554</v>
      </c>
      <c r="AD332" s="56">
        <v>2.7777777777777777</v>
      </c>
    </row>
    <row r="333" spans="1:30" ht="15" customHeight="1">
      <c r="A333" s="48"/>
      <c r="B333" s="24" t="s">
        <v>348</v>
      </c>
      <c r="C333" s="38">
        <v>56</v>
      </c>
      <c r="D333" s="38">
        <v>25</v>
      </c>
      <c r="E333" s="38">
        <v>0</v>
      </c>
      <c r="F333" s="38">
        <v>23</v>
      </c>
      <c r="G333" s="38">
        <v>6</v>
      </c>
      <c r="H333" s="38">
        <v>2</v>
      </c>
      <c r="I333" s="38">
        <v>0</v>
      </c>
      <c r="J333" s="38">
        <v>22</v>
      </c>
      <c r="K333" s="38">
        <v>16</v>
      </c>
      <c r="L333" s="38">
        <v>0</v>
      </c>
      <c r="M333" s="38">
        <v>2</v>
      </c>
      <c r="N333" s="38">
        <v>2</v>
      </c>
      <c r="O333" s="38">
        <v>2</v>
      </c>
      <c r="P333" s="38">
        <v>0</v>
      </c>
      <c r="Q333" s="38">
        <v>0</v>
      </c>
      <c r="R333" s="38">
        <v>0</v>
      </c>
      <c r="S333" s="38">
        <v>0</v>
      </c>
      <c r="T333" s="38">
        <v>0</v>
      </c>
      <c r="U333" s="38">
        <v>0</v>
      </c>
      <c r="V333" s="38">
        <v>0</v>
      </c>
      <c r="W333" s="38">
        <v>0</v>
      </c>
      <c r="X333" s="38">
        <v>24</v>
      </c>
      <c r="Y333" s="38">
        <v>21</v>
      </c>
      <c r="Z333" s="38">
        <v>1</v>
      </c>
      <c r="AA333" s="38">
        <v>1</v>
      </c>
      <c r="AB333" s="38">
        <v>1</v>
      </c>
      <c r="AC333" s="38">
        <v>0</v>
      </c>
      <c r="AD333" s="38">
        <v>0</v>
      </c>
    </row>
    <row r="334" spans="1:30" ht="15" customHeight="1">
      <c r="A334" s="48"/>
      <c r="B334" s="24"/>
      <c r="C334" s="56">
        <v>100</v>
      </c>
      <c r="D334" s="56">
        <v>44.642857142857146</v>
      </c>
      <c r="E334" s="56">
        <v>0</v>
      </c>
      <c r="F334" s="56">
        <v>41.071428571428569</v>
      </c>
      <c r="G334" s="56">
        <v>10.714285714285714</v>
      </c>
      <c r="H334" s="56">
        <v>3.5714285714285712</v>
      </c>
      <c r="I334" s="56">
        <v>0</v>
      </c>
      <c r="J334" s="56">
        <v>100.00000000000001</v>
      </c>
      <c r="K334" s="56">
        <v>72.727272727272734</v>
      </c>
      <c r="L334" s="56">
        <v>0</v>
      </c>
      <c r="M334" s="56">
        <v>9.0909090909090917</v>
      </c>
      <c r="N334" s="56">
        <v>9.0909090909090917</v>
      </c>
      <c r="O334" s="56">
        <v>9.0909090909090917</v>
      </c>
      <c r="P334" s="56">
        <v>0</v>
      </c>
      <c r="Q334" s="56">
        <v>0</v>
      </c>
      <c r="R334" s="56">
        <v>0</v>
      </c>
      <c r="S334" s="56">
        <v>0</v>
      </c>
      <c r="T334" s="56">
        <v>0</v>
      </c>
      <c r="U334" s="56">
        <v>0</v>
      </c>
      <c r="V334" s="56">
        <v>0</v>
      </c>
      <c r="W334" s="56">
        <v>0</v>
      </c>
      <c r="X334" s="56">
        <v>100.00000000000001</v>
      </c>
      <c r="Y334" s="56">
        <v>87.5</v>
      </c>
      <c r="Z334" s="56">
        <v>4.1666666666666661</v>
      </c>
      <c r="AA334" s="56">
        <v>4.1666666666666661</v>
      </c>
      <c r="AB334" s="56">
        <v>4.1666666666666661</v>
      </c>
      <c r="AC334" s="56">
        <v>0</v>
      </c>
      <c r="AD334" s="56">
        <v>0</v>
      </c>
    </row>
    <row r="335" spans="1:30" ht="15" customHeight="1">
      <c r="A335" s="48"/>
      <c r="B335" s="24" t="s">
        <v>350</v>
      </c>
      <c r="C335" s="38">
        <v>42</v>
      </c>
      <c r="D335" s="38">
        <v>19</v>
      </c>
      <c r="E335" s="38">
        <v>1</v>
      </c>
      <c r="F335" s="38">
        <v>13</v>
      </c>
      <c r="G335" s="38">
        <v>8</v>
      </c>
      <c r="H335" s="38">
        <v>1</v>
      </c>
      <c r="I335" s="38">
        <v>0</v>
      </c>
      <c r="J335" s="38">
        <v>42</v>
      </c>
      <c r="K335" s="38">
        <v>27</v>
      </c>
      <c r="L335" s="38">
        <v>0</v>
      </c>
      <c r="M335" s="38">
        <v>6</v>
      </c>
      <c r="N335" s="38">
        <v>4</v>
      </c>
      <c r="O335" s="38">
        <v>5</v>
      </c>
      <c r="P335" s="38">
        <v>0</v>
      </c>
      <c r="Q335" s="38">
        <v>3</v>
      </c>
      <c r="R335" s="38">
        <v>2</v>
      </c>
      <c r="S335" s="38">
        <v>0</v>
      </c>
      <c r="T335" s="38">
        <v>0</v>
      </c>
      <c r="U335" s="38">
        <v>1</v>
      </c>
      <c r="V335" s="38">
        <v>0</v>
      </c>
      <c r="W335" s="38">
        <v>0</v>
      </c>
      <c r="X335" s="38">
        <v>21</v>
      </c>
      <c r="Y335" s="38">
        <v>13</v>
      </c>
      <c r="Z335" s="38">
        <v>0</v>
      </c>
      <c r="AA335" s="38">
        <v>3</v>
      </c>
      <c r="AB335" s="38">
        <v>3</v>
      </c>
      <c r="AC335" s="38">
        <v>2</v>
      </c>
      <c r="AD335" s="38">
        <v>0</v>
      </c>
    </row>
    <row r="336" spans="1:30" ht="15" customHeight="1">
      <c r="A336" s="54"/>
      <c r="B336" s="59"/>
      <c r="C336" s="56">
        <v>100</v>
      </c>
      <c r="D336" s="56">
        <v>45.238095238095241</v>
      </c>
      <c r="E336" s="56">
        <v>2.3809523809523809</v>
      </c>
      <c r="F336" s="56">
        <v>30.952380952380953</v>
      </c>
      <c r="G336" s="56">
        <v>19.047619047619047</v>
      </c>
      <c r="H336" s="56">
        <v>2.3809523809523809</v>
      </c>
      <c r="I336" s="56">
        <v>0</v>
      </c>
      <c r="J336" s="56">
        <v>100</v>
      </c>
      <c r="K336" s="56">
        <v>64.285714285714292</v>
      </c>
      <c r="L336" s="56">
        <v>0</v>
      </c>
      <c r="M336" s="56">
        <v>14.285714285714285</v>
      </c>
      <c r="N336" s="56">
        <v>9.5238095238095237</v>
      </c>
      <c r="O336" s="56">
        <v>11.904761904761903</v>
      </c>
      <c r="P336" s="56">
        <v>0</v>
      </c>
      <c r="Q336" s="56">
        <v>99.999999999999986</v>
      </c>
      <c r="R336" s="56">
        <v>66.666666666666657</v>
      </c>
      <c r="S336" s="56">
        <v>0</v>
      </c>
      <c r="T336" s="56">
        <v>0</v>
      </c>
      <c r="U336" s="56">
        <v>33.333333333333329</v>
      </c>
      <c r="V336" s="56">
        <v>0</v>
      </c>
      <c r="W336" s="56">
        <v>0</v>
      </c>
      <c r="X336" s="56">
        <v>100</v>
      </c>
      <c r="Y336" s="56">
        <v>61.904761904761905</v>
      </c>
      <c r="Z336" s="56">
        <v>0</v>
      </c>
      <c r="AA336" s="56">
        <v>14.285714285714285</v>
      </c>
      <c r="AB336" s="56">
        <v>14.285714285714285</v>
      </c>
      <c r="AC336" s="56">
        <v>9.5238095238095237</v>
      </c>
      <c r="AD336" s="56">
        <v>0</v>
      </c>
    </row>
    <row r="337" spans="1:30" ht="15" customHeight="1">
      <c r="A337" s="54"/>
      <c r="B337" s="59" t="s">
        <v>351</v>
      </c>
      <c r="C337" s="38">
        <v>31</v>
      </c>
      <c r="D337" s="38">
        <v>18</v>
      </c>
      <c r="E337" s="38">
        <v>0</v>
      </c>
      <c r="F337" s="38">
        <v>10</v>
      </c>
      <c r="G337" s="38">
        <v>3</v>
      </c>
      <c r="H337" s="38">
        <v>0</v>
      </c>
      <c r="I337" s="38">
        <v>0</v>
      </c>
      <c r="J337" s="38">
        <v>27</v>
      </c>
      <c r="K337" s="38">
        <v>17</v>
      </c>
      <c r="L337" s="38">
        <v>1</v>
      </c>
      <c r="M337" s="38">
        <v>3</v>
      </c>
      <c r="N337" s="38">
        <v>4</v>
      </c>
      <c r="O337" s="38">
        <v>2</v>
      </c>
      <c r="P337" s="38">
        <v>0</v>
      </c>
      <c r="Q337" s="38">
        <v>3</v>
      </c>
      <c r="R337" s="38">
        <v>2</v>
      </c>
      <c r="S337" s="38">
        <v>0</v>
      </c>
      <c r="T337" s="38">
        <v>1</v>
      </c>
      <c r="U337" s="38">
        <v>0</v>
      </c>
      <c r="V337" s="38">
        <v>0</v>
      </c>
      <c r="W337" s="38">
        <v>0</v>
      </c>
      <c r="X337" s="38">
        <v>34</v>
      </c>
      <c r="Y337" s="38">
        <v>22</v>
      </c>
      <c r="Z337" s="38">
        <v>0</v>
      </c>
      <c r="AA337" s="38">
        <v>6</v>
      </c>
      <c r="AB337" s="38">
        <v>5</v>
      </c>
      <c r="AC337" s="38">
        <v>1</v>
      </c>
      <c r="AD337" s="38">
        <v>0</v>
      </c>
    </row>
    <row r="338" spans="1:30" ht="15" customHeight="1">
      <c r="A338" s="54"/>
      <c r="B338" s="59"/>
      <c r="C338" s="56">
        <v>100</v>
      </c>
      <c r="D338" s="56">
        <v>58.064516129032263</v>
      </c>
      <c r="E338" s="56">
        <v>0</v>
      </c>
      <c r="F338" s="56">
        <v>32.258064516129032</v>
      </c>
      <c r="G338" s="56">
        <v>9.67741935483871</v>
      </c>
      <c r="H338" s="56">
        <v>0</v>
      </c>
      <c r="I338" s="56">
        <v>0</v>
      </c>
      <c r="J338" s="56">
        <v>100</v>
      </c>
      <c r="K338" s="56">
        <v>62.962962962962962</v>
      </c>
      <c r="L338" s="56">
        <v>3.7037037037037033</v>
      </c>
      <c r="M338" s="56">
        <v>11.111111111111111</v>
      </c>
      <c r="N338" s="56">
        <v>14.814814814814813</v>
      </c>
      <c r="O338" s="56">
        <v>7.4074074074074066</v>
      </c>
      <c r="P338" s="56">
        <v>0</v>
      </c>
      <c r="Q338" s="56">
        <v>99.999999999999986</v>
      </c>
      <c r="R338" s="56">
        <v>66.666666666666657</v>
      </c>
      <c r="S338" s="56">
        <v>0</v>
      </c>
      <c r="T338" s="56">
        <v>33.333333333333329</v>
      </c>
      <c r="U338" s="56">
        <v>0</v>
      </c>
      <c r="V338" s="56">
        <v>0</v>
      </c>
      <c r="W338" s="56">
        <v>0</v>
      </c>
      <c r="X338" s="56">
        <v>99.999999999999986</v>
      </c>
      <c r="Y338" s="56">
        <v>64.705882352941174</v>
      </c>
      <c r="Z338" s="56">
        <v>0</v>
      </c>
      <c r="AA338" s="56">
        <v>17.647058823529413</v>
      </c>
      <c r="AB338" s="56">
        <v>14.705882352941178</v>
      </c>
      <c r="AC338" s="56">
        <v>2.9411764705882351</v>
      </c>
      <c r="AD338" s="56">
        <v>0</v>
      </c>
    </row>
    <row r="339" spans="1:30" ht="15" customHeight="1">
      <c r="A339" s="54"/>
      <c r="B339" s="59" t="s">
        <v>352</v>
      </c>
      <c r="C339" s="38">
        <v>31</v>
      </c>
      <c r="D339" s="38">
        <v>15</v>
      </c>
      <c r="E339" s="38">
        <v>0</v>
      </c>
      <c r="F339" s="38">
        <v>12</v>
      </c>
      <c r="G339" s="38">
        <v>4</v>
      </c>
      <c r="H339" s="38">
        <v>0</v>
      </c>
      <c r="I339" s="38">
        <v>0</v>
      </c>
      <c r="J339" s="38">
        <v>10</v>
      </c>
      <c r="K339" s="38">
        <v>7</v>
      </c>
      <c r="L339" s="38">
        <v>0</v>
      </c>
      <c r="M339" s="38">
        <v>0</v>
      </c>
      <c r="N339" s="38">
        <v>3</v>
      </c>
      <c r="O339" s="38">
        <v>0</v>
      </c>
      <c r="P339" s="38">
        <v>0</v>
      </c>
      <c r="Q339" s="38">
        <v>3</v>
      </c>
      <c r="R339" s="38">
        <v>2</v>
      </c>
      <c r="S339" s="38">
        <v>0</v>
      </c>
      <c r="T339" s="38">
        <v>1</v>
      </c>
      <c r="U339" s="38">
        <v>0</v>
      </c>
      <c r="V339" s="38">
        <v>0</v>
      </c>
      <c r="W339" s="38">
        <v>0</v>
      </c>
      <c r="X339" s="38">
        <v>56</v>
      </c>
      <c r="Y339" s="38">
        <v>39</v>
      </c>
      <c r="Z339" s="38">
        <v>0</v>
      </c>
      <c r="AA339" s="38">
        <v>12</v>
      </c>
      <c r="AB339" s="38">
        <v>2</v>
      </c>
      <c r="AC339" s="38">
        <v>2</v>
      </c>
      <c r="AD339" s="38">
        <v>1</v>
      </c>
    </row>
    <row r="340" spans="1:30" ht="15" customHeight="1">
      <c r="A340" s="90"/>
      <c r="B340" s="88"/>
      <c r="C340" s="69">
        <v>100</v>
      </c>
      <c r="D340" s="69">
        <v>48.387096774193552</v>
      </c>
      <c r="E340" s="69">
        <v>0</v>
      </c>
      <c r="F340" s="69">
        <v>38.70967741935484</v>
      </c>
      <c r="G340" s="69">
        <v>12.903225806451612</v>
      </c>
      <c r="H340" s="69">
        <v>0</v>
      </c>
      <c r="I340" s="69">
        <v>0</v>
      </c>
      <c r="J340" s="69">
        <v>100</v>
      </c>
      <c r="K340" s="69">
        <v>70</v>
      </c>
      <c r="L340" s="69">
        <v>0</v>
      </c>
      <c r="M340" s="69">
        <v>0</v>
      </c>
      <c r="N340" s="69">
        <v>30</v>
      </c>
      <c r="O340" s="69">
        <v>0</v>
      </c>
      <c r="P340" s="69">
        <v>0</v>
      </c>
      <c r="Q340" s="69">
        <v>99.999999999999986</v>
      </c>
      <c r="R340" s="69">
        <v>66.666666666666657</v>
      </c>
      <c r="S340" s="69">
        <v>0</v>
      </c>
      <c r="T340" s="69">
        <v>33.333333333333329</v>
      </c>
      <c r="U340" s="69">
        <v>0</v>
      </c>
      <c r="V340" s="69">
        <v>0</v>
      </c>
      <c r="W340" s="69">
        <v>0</v>
      </c>
      <c r="X340" s="69">
        <v>100</v>
      </c>
      <c r="Y340" s="69">
        <v>69.642857142857139</v>
      </c>
      <c r="Z340" s="69">
        <v>0</v>
      </c>
      <c r="AA340" s="69">
        <v>21.428571428571427</v>
      </c>
      <c r="AB340" s="69">
        <v>3.5714285714285712</v>
      </c>
      <c r="AC340" s="69">
        <v>3.5714285714285712</v>
      </c>
      <c r="AD340" s="69">
        <v>1.7857142857142856</v>
      </c>
    </row>
    <row r="342" spans="1:30" ht="15" customHeight="1">
      <c r="B342" s="96"/>
    </row>
  </sheetData>
  <phoneticPr fontId="4"/>
  <conditionalFormatting sqref="B22:AD340">
    <cfRule type="expression" dxfId="38" priority="1">
      <formula>MOD(ROW(),2)=0</formula>
    </cfRule>
  </conditionalFormatting>
  <pageMargins left="0.23622047244094491" right="0.23622047244094491" top="0.74803149606299213" bottom="0.74803149606299213" header="0.31496062992125984" footer="0.31496062992125984"/>
  <pageSetup paperSize="9" scale="48" fitToWidth="0" fitToHeight="0" pageOrder="overThenDown" orientation="portrait" verticalDpi="200" r:id="rId1"/>
  <headerFooter>
    <oddFooter>&amp;C&amp;P</oddFooter>
  </headerFooter>
  <rowBreaks count="3" manualBreakCount="3">
    <brk id="90" min="2" max="29" man="1"/>
    <brk id="174" min="2" max="29" man="1"/>
    <brk id="254" min="2" max="29" man="1"/>
  </rowBreaks>
  <colBreaks count="1" manualBreakCount="1">
    <brk id="16" min="6" max="339" man="1"/>
  </colBreaks>
</worksheet>
</file>

<file path=xl/worksheets/sheet13.xml><?xml version="1.0" encoding="utf-8"?>
<worksheet xmlns="http://schemas.openxmlformats.org/spreadsheetml/2006/main" xmlns:r="http://schemas.openxmlformats.org/officeDocument/2006/relationships">
  <sheetPr codeName="Sheet20"/>
  <dimension ref="A1:AD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0" width="11.28515625" style="25" customWidth="1"/>
    <col min="31" max="16384" width="8" style="25"/>
  </cols>
  <sheetData>
    <row r="1" spans="1:30" ht="15" customHeight="1">
      <c r="C1" s="25" t="s">
        <v>417</v>
      </c>
      <c r="J1" s="25" t="s">
        <v>417</v>
      </c>
      <c r="Q1" s="25" t="s">
        <v>417</v>
      </c>
      <c r="X1" s="25" t="s">
        <v>417</v>
      </c>
    </row>
    <row r="3" spans="1:30" ht="15" customHeight="1">
      <c r="C3" s="25" t="s">
        <v>355</v>
      </c>
      <c r="J3" s="25" t="s">
        <v>135</v>
      </c>
      <c r="Q3" s="25" t="s">
        <v>136</v>
      </c>
      <c r="X3" s="25" t="s">
        <v>137</v>
      </c>
    </row>
    <row r="4" spans="1:30" s="79" customFormat="1" ht="22.5">
      <c r="A4" s="77"/>
      <c r="B4" s="78"/>
      <c r="C4" s="35" t="s">
        <v>356</v>
      </c>
      <c r="D4" s="40" t="s">
        <v>176</v>
      </c>
      <c r="E4" s="35" t="s">
        <v>444</v>
      </c>
      <c r="F4" s="36" t="s">
        <v>357</v>
      </c>
      <c r="G4" s="36" t="s">
        <v>358</v>
      </c>
      <c r="H4" s="35" t="s">
        <v>359</v>
      </c>
      <c r="I4" s="36" t="s">
        <v>445</v>
      </c>
      <c r="J4" s="35" t="s">
        <v>356</v>
      </c>
      <c r="K4" s="40" t="s">
        <v>176</v>
      </c>
      <c r="L4" s="35" t="s">
        <v>444</v>
      </c>
      <c r="M4" s="36" t="s">
        <v>357</v>
      </c>
      <c r="N4" s="36" t="s">
        <v>358</v>
      </c>
      <c r="O4" s="35" t="s">
        <v>359</v>
      </c>
      <c r="P4" s="36" t="s">
        <v>445</v>
      </c>
      <c r="Q4" s="35" t="s">
        <v>356</v>
      </c>
      <c r="R4" s="40" t="s">
        <v>176</v>
      </c>
      <c r="S4" s="35" t="s">
        <v>444</v>
      </c>
      <c r="T4" s="36" t="s">
        <v>357</v>
      </c>
      <c r="U4" s="36" t="s">
        <v>358</v>
      </c>
      <c r="V4" s="35" t="s">
        <v>359</v>
      </c>
      <c r="W4" s="36" t="s">
        <v>445</v>
      </c>
      <c r="X4" s="35" t="s">
        <v>356</v>
      </c>
      <c r="Y4" s="40" t="s">
        <v>176</v>
      </c>
      <c r="Z4" s="35" t="s">
        <v>444</v>
      </c>
      <c r="AA4" s="36" t="s">
        <v>357</v>
      </c>
      <c r="AB4" s="36" t="s">
        <v>358</v>
      </c>
      <c r="AC4" s="35" t="s">
        <v>359</v>
      </c>
      <c r="AD4" s="36" t="s">
        <v>445</v>
      </c>
    </row>
    <row r="5" spans="1:30" ht="15" customHeight="1">
      <c r="A5" s="80" t="s">
        <v>0</v>
      </c>
      <c r="B5" s="81"/>
      <c r="C5" s="61">
        <v>1605</v>
      </c>
      <c r="D5" s="61">
        <v>697</v>
      </c>
      <c r="E5" s="61">
        <v>24</v>
      </c>
      <c r="F5" s="61">
        <v>472</v>
      </c>
      <c r="G5" s="61">
        <v>253</v>
      </c>
      <c r="H5" s="61">
        <v>153</v>
      </c>
      <c r="I5" s="61">
        <v>6</v>
      </c>
      <c r="J5" s="61">
        <v>1836</v>
      </c>
      <c r="K5" s="61">
        <v>1292</v>
      </c>
      <c r="L5" s="61">
        <v>4</v>
      </c>
      <c r="M5" s="61">
        <v>167</v>
      </c>
      <c r="N5" s="61">
        <v>154</v>
      </c>
      <c r="O5" s="61">
        <v>200</v>
      </c>
      <c r="P5" s="61">
        <v>19</v>
      </c>
      <c r="Q5" s="61">
        <v>181</v>
      </c>
      <c r="R5" s="61">
        <v>128</v>
      </c>
      <c r="S5" s="61">
        <v>0</v>
      </c>
      <c r="T5" s="61">
        <v>29</v>
      </c>
      <c r="U5" s="61">
        <v>12</v>
      </c>
      <c r="V5" s="61">
        <v>9</v>
      </c>
      <c r="W5" s="61">
        <v>3</v>
      </c>
      <c r="X5" s="61">
        <v>1556</v>
      </c>
      <c r="Y5" s="61">
        <v>1183</v>
      </c>
      <c r="Z5" s="61">
        <v>1</v>
      </c>
      <c r="AA5" s="61">
        <v>117</v>
      </c>
      <c r="AB5" s="61">
        <v>106</v>
      </c>
      <c r="AC5" s="61">
        <v>94</v>
      </c>
      <c r="AD5" s="61">
        <v>55</v>
      </c>
    </row>
    <row r="6" spans="1:30" ht="15" customHeight="1">
      <c r="A6" s="85"/>
      <c r="B6" s="86"/>
      <c r="C6" s="69">
        <v>100.00000000000001</v>
      </c>
      <c r="D6" s="69">
        <v>43.426791277258573</v>
      </c>
      <c r="E6" s="69">
        <v>1.4953271028037385</v>
      </c>
      <c r="F6" s="69">
        <v>29.40809968847352</v>
      </c>
      <c r="G6" s="69">
        <v>15.763239875389409</v>
      </c>
      <c r="H6" s="69">
        <v>9.5327102803738324</v>
      </c>
      <c r="I6" s="69">
        <v>0.37383177570093462</v>
      </c>
      <c r="J6" s="69">
        <v>99.999999999999986</v>
      </c>
      <c r="K6" s="69">
        <v>70.370370370370367</v>
      </c>
      <c r="L6" s="69">
        <v>0.2178649237472767</v>
      </c>
      <c r="M6" s="69">
        <v>9.0958605664488026</v>
      </c>
      <c r="N6" s="69">
        <v>8.3877995642701535</v>
      </c>
      <c r="O6" s="69">
        <v>10.893246187363834</v>
      </c>
      <c r="P6" s="69">
        <v>1.0348583877995643</v>
      </c>
      <c r="Q6" s="69">
        <v>99.999999999999986</v>
      </c>
      <c r="R6" s="69">
        <v>70.718232044198885</v>
      </c>
      <c r="S6" s="69">
        <v>0</v>
      </c>
      <c r="T6" s="69">
        <v>16.022099447513813</v>
      </c>
      <c r="U6" s="69">
        <v>6.6298342541436464</v>
      </c>
      <c r="V6" s="69">
        <v>4.972375690607735</v>
      </c>
      <c r="W6" s="69">
        <v>1.6574585635359116</v>
      </c>
      <c r="X6" s="69">
        <v>100.00000000000001</v>
      </c>
      <c r="Y6" s="69">
        <v>76.028277634961441</v>
      </c>
      <c r="Z6" s="69">
        <v>6.4267352185089971E-2</v>
      </c>
      <c r="AA6" s="69">
        <v>7.5192802056555266</v>
      </c>
      <c r="AB6" s="69">
        <v>6.8123393316195369</v>
      </c>
      <c r="AC6" s="69">
        <v>6.041131105398458</v>
      </c>
      <c r="AD6" s="69">
        <v>3.534704370179949</v>
      </c>
    </row>
    <row r="7" spans="1:30" ht="15" customHeight="1">
      <c r="A7" s="48" t="s">
        <v>4</v>
      </c>
      <c r="B7" s="24" t="s">
        <v>5</v>
      </c>
      <c r="C7" s="38">
        <v>1110</v>
      </c>
      <c r="D7" s="38">
        <v>428</v>
      </c>
      <c r="E7" s="38">
        <v>18</v>
      </c>
      <c r="F7" s="38">
        <v>385</v>
      </c>
      <c r="G7" s="38">
        <v>176</v>
      </c>
      <c r="H7" s="38">
        <v>99</v>
      </c>
      <c r="I7" s="38">
        <v>4</v>
      </c>
      <c r="J7" s="38">
        <v>927</v>
      </c>
      <c r="K7" s="38">
        <v>614</v>
      </c>
      <c r="L7" s="38">
        <v>4</v>
      </c>
      <c r="M7" s="38">
        <v>113</v>
      </c>
      <c r="N7" s="38">
        <v>90</v>
      </c>
      <c r="O7" s="38">
        <v>97</v>
      </c>
      <c r="P7" s="38">
        <v>9</v>
      </c>
      <c r="Q7" s="38">
        <v>105</v>
      </c>
      <c r="R7" s="38">
        <v>74</v>
      </c>
      <c r="S7" s="38">
        <v>0</v>
      </c>
      <c r="T7" s="38">
        <v>17</v>
      </c>
      <c r="U7" s="38">
        <v>5</v>
      </c>
      <c r="V7" s="38">
        <v>8</v>
      </c>
      <c r="W7" s="38">
        <v>1</v>
      </c>
      <c r="X7" s="38">
        <v>825</v>
      </c>
      <c r="Y7" s="38">
        <v>615</v>
      </c>
      <c r="Z7" s="38">
        <v>1</v>
      </c>
      <c r="AA7" s="38">
        <v>83</v>
      </c>
      <c r="AB7" s="38">
        <v>61</v>
      </c>
      <c r="AC7" s="38">
        <v>40</v>
      </c>
      <c r="AD7" s="38">
        <v>25</v>
      </c>
    </row>
    <row r="8" spans="1:30" ht="15" customHeight="1">
      <c r="A8" s="48"/>
      <c r="B8" s="88"/>
      <c r="C8" s="69">
        <v>100</v>
      </c>
      <c r="D8" s="69">
        <v>38.558558558558559</v>
      </c>
      <c r="E8" s="69">
        <v>1.6216216216216217</v>
      </c>
      <c r="F8" s="69">
        <v>34.684684684684683</v>
      </c>
      <c r="G8" s="69">
        <v>15.855855855855856</v>
      </c>
      <c r="H8" s="69">
        <v>8.9189189189189193</v>
      </c>
      <c r="I8" s="69">
        <v>0.36036036036036034</v>
      </c>
      <c r="J8" s="69">
        <v>100</v>
      </c>
      <c r="K8" s="69">
        <v>66.235167206040984</v>
      </c>
      <c r="L8" s="69">
        <v>0.43149946062567418</v>
      </c>
      <c r="M8" s="69">
        <v>12.189859762675297</v>
      </c>
      <c r="N8" s="69">
        <v>9.7087378640776691</v>
      </c>
      <c r="O8" s="69">
        <v>10.463861920172599</v>
      </c>
      <c r="P8" s="69">
        <v>0.97087378640776689</v>
      </c>
      <c r="Q8" s="69">
        <v>100</v>
      </c>
      <c r="R8" s="69">
        <v>70.476190476190482</v>
      </c>
      <c r="S8" s="69">
        <v>0</v>
      </c>
      <c r="T8" s="69">
        <v>16.19047619047619</v>
      </c>
      <c r="U8" s="69">
        <v>4.7619047619047619</v>
      </c>
      <c r="V8" s="69">
        <v>7.6190476190476195</v>
      </c>
      <c r="W8" s="69">
        <v>0.95238095238095244</v>
      </c>
      <c r="X8" s="69">
        <v>100</v>
      </c>
      <c r="Y8" s="69">
        <v>74.545454545454547</v>
      </c>
      <c r="Z8" s="69">
        <v>0.12121212121212122</v>
      </c>
      <c r="AA8" s="69">
        <v>10.060606060606061</v>
      </c>
      <c r="AB8" s="69">
        <v>7.3939393939393945</v>
      </c>
      <c r="AC8" s="69">
        <v>4.8484848484848486</v>
      </c>
      <c r="AD8" s="69">
        <v>3.0303030303030303</v>
      </c>
    </row>
    <row r="9" spans="1:30" ht="15" customHeight="1">
      <c r="A9" s="48"/>
      <c r="B9" s="24" t="s">
        <v>6</v>
      </c>
      <c r="C9" s="38">
        <v>206</v>
      </c>
      <c r="D9" s="38">
        <v>109</v>
      </c>
      <c r="E9" s="38">
        <v>0</v>
      </c>
      <c r="F9" s="38">
        <v>34</v>
      </c>
      <c r="G9" s="38">
        <v>31</v>
      </c>
      <c r="H9" s="38">
        <v>30</v>
      </c>
      <c r="I9" s="38">
        <v>2</v>
      </c>
      <c r="J9" s="38">
        <v>472</v>
      </c>
      <c r="K9" s="38">
        <v>344</v>
      </c>
      <c r="L9" s="38">
        <v>0</v>
      </c>
      <c r="M9" s="38">
        <v>23</v>
      </c>
      <c r="N9" s="38">
        <v>34</v>
      </c>
      <c r="O9" s="38">
        <v>64</v>
      </c>
      <c r="P9" s="38">
        <v>7</v>
      </c>
      <c r="Q9" s="38">
        <v>13</v>
      </c>
      <c r="R9" s="38">
        <v>12</v>
      </c>
      <c r="S9" s="38">
        <v>0</v>
      </c>
      <c r="T9" s="38">
        <v>0</v>
      </c>
      <c r="U9" s="38">
        <v>1</v>
      </c>
      <c r="V9" s="38">
        <v>0</v>
      </c>
      <c r="W9" s="38">
        <v>0</v>
      </c>
      <c r="X9" s="38">
        <v>220</v>
      </c>
      <c r="Y9" s="38">
        <v>168</v>
      </c>
      <c r="Z9" s="38">
        <v>0</v>
      </c>
      <c r="AA9" s="38">
        <v>10</v>
      </c>
      <c r="AB9" s="38">
        <v>15</v>
      </c>
      <c r="AC9" s="38">
        <v>19</v>
      </c>
      <c r="AD9" s="38">
        <v>8</v>
      </c>
    </row>
    <row r="10" spans="1:30" ht="15" customHeight="1">
      <c r="A10" s="48"/>
      <c r="B10" s="88"/>
      <c r="C10" s="69">
        <v>99.999999999999986</v>
      </c>
      <c r="D10" s="69">
        <v>52.912621359223301</v>
      </c>
      <c r="E10" s="69">
        <v>0</v>
      </c>
      <c r="F10" s="69">
        <v>16.50485436893204</v>
      </c>
      <c r="G10" s="69">
        <v>15.048543689320388</v>
      </c>
      <c r="H10" s="69">
        <v>14.563106796116504</v>
      </c>
      <c r="I10" s="69">
        <v>0.97087378640776689</v>
      </c>
      <c r="J10" s="69">
        <v>100</v>
      </c>
      <c r="K10" s="69">
        <v>72.881355932203391</v>
      </c>
      <c r="L10" s="69">
        <v>0</v>
      </c>
      <c r="M10" s="69">
        <v>4.8728813559322033</v>
      </c>
      <c r="N10" s="69">
        <v>7.2033898305084749</v>
      </c>
      <c r="O10" s="69">
        <v>13.559322033898304</v>
      </c>
      <c r="P10" s="69">
        <v>1.4830508474576272</v>
      </c>
      <c r="Q10" s="69">
        <v>100</v>
      </c>
      <c r="R10" s="69">
        <v>92.307692307692307</v>
      </c>
      <c r="S10" s="69">
        <v>0</v>
      </c>
      <c r="T10" s="69">
        <v>0</v>
      </c>
      <c r="U10" s="69">
        <v>7.6923076923076925</v>
      </c>
      <c r="V10" s="69">
        <v>0</v>
      </c>
      <c r="W10" s="69">
        <v>0</v>
      </c>
      <c r="X10" s="69">
        <v>100.00000000000001</v>
      </c>
      <c r="Y10" s="69">
        <v>76.363636363636374</v>
      </c>
      <c r="Z10" s="69">
        <v>0</v>
      </c>
      <c r="AA10" s="69">
        <v>4.5454545454545459</v>
      </c>
      <c r="AB10" s="69">
        <v>6.8181818181818175</v>
      </c>
      <c r="AC10" s="69">
        <v>8.6363636363636367</v>
      </c>
      <c r="AD10" s="69">
        <v>3.6363636363636362</v>
      </c>
    </row>
    <row r="11" spans="1:30" ht="15" customHeight="1">
      <c r="A11" s="48"/>
      <c r="B11" s="24" t="s">
        <v>7</v>
      </c>
      <c r="C11" s="38">
        <v>122</v>
      </c>
      <c r="D11" s="38">
        <v>74</v>
      </c>
      <c r="E11" s="38">
        <v>1</v>
      </c>
      <c r="F11" s="38">
        <v>17</v>
      </c>
      <c r="G11" s="38">
        <v>19</v>
      </c>
      <c r="H11" s="38">
        <v>11</v>
      </c>
      <c r="I11" s="38">
        <v>0</v>
      </c>
      <c r="J11" s="38">
        <v>134</v>
      </c>
      <c r="K11" s="38">
        <v>116</v>
      </c>
      <c r="L11" s="38">
        <v>0</v>
      </c>
      <c r="M11" s="38">
        <v>9</v>
      </c>
      <c r="N11" s="38">
        <v>6</v>
      </c>
      <c r="O11" s="38">
        <v>3</v>
      </c>
      <c r="P11" s="38">
        <v>0</v>
      </c>
      <c r="Q11" s="38">
        <v>18</v>
      </c>
      <c r="R11" s="38">
        <v>10</v>
      </c>
      <c r="S11" s="38">
        <v>0</v>
      </c>
      <c r="T11" s="38">
        <v>2</v>
      </c>
      <c r="U11" s="38">
        <v>4</v>
      </c>
      <c r="V11" s="38">
        <v>0</v>
      </c>
      <c r="W11" s="38">
        <v>2</v>
      </c>
      <c r="X11" s="38">
        <v>151</v>
      </c>
      <c r="Y11" s="38">
        <v>125</v>
      </c>
      <c r="Z11" s="38">
        <v>0</v>
      </c>
      <c r="AA11" s="38">
        <v>7</v>
      </c>
      <c r="AB11" s="38">
        <v>5</v>
      </c>
      <c r="AC11" s="38">
        <v>4</v>
      </c>
      <c r="AD11" s="38">
        <v>10</v>
      </c>
    </row>
    <row r="12" spans="1:30" ht="15" customHeight="1">
      <c r="A12" s="48"/>
      <c r="B12" s="88"/>
      <c r="C12" s="69">
        <v>100</v>
      </c>
      <c r="D12" s="69">
        <v>60.655737704918032</v>
      </c>
      <c r="E12" s="69">
        <v>0.81967213114754101</v>
      </c>
      <c r="F12" s="69">
        <v>13.934426229508196</v>
      </c>
      <c r="G12" s="69">
        <v>15.573770491803279</v>
      </c>
      <c r="H12" s="69">
        <v>9.0163934426229506</v>
      </c>
      <c r="I12" s="69">
        <v>0</v>
      </c>
      <c r="J12" s="69">
        <v>99.999999999999986</v>
      </c>
      <c r="K12" s="69">
        <v>86.567164179104466</v>
      </c>
      <c r="L12" s="69">
        <v>0</v>
      </c>
      <c r="M12" s="69">
        <v>6.7164179104477615</v>
      </c>
      <c r="N12" s="69">
        <v>4.4776119402985071</v>
      </c>
      <c r="O12" s="69">
        <v>2.2388059701492535</v>
      </c>
      <c r="P12" s="69">
        <v>0</v>
      </c>
      <c r="Q12" s="69">
        <v>100</v>
      </c>
      <c r="R12" s="69">
        <v>55.555555555555557</v>
      </c>
      <c r="S12" s="69">
        <v>0</v>
      </c>
      <c r="T12" s="69">
        <v>11.111111111111111</v>
      </c>
      <c r="U12" s="69">
        <v>22.222222222222221</v>
      </c>
      <c r="V12" s="69">
        <v>0</v>
      </c>
      <c r="W12" s="69">
        <v>11.111111111111111</v>
      </c>
      <c r="X12" s="69">
        <v>100</v>
      </c>
      <c r="Y12" s="69">
        <v>82.78145695364239</v>
      </c>
      <c r="Z12" s="69">
        <v>0</v>
      </c>
      <c r="AA12" s="69">
        <v>4.6357615894039732</v>
      </c>
      <c r="AB12" s="69">
        <v>3.3112582781456954</v>
      </c>
      <c r="AC12" s="69">
        <v>2.6490066225165565</v>
      </c>
      <c r="AD12" s="69">
        <v>6.6225165562913908</v>
      </c>
    </row>
    <row r="13" spans="1:30" ht="15" customHeight="1">
      <c r="A13" s="48"/>
      <c r="B13" s="24" t="s">
        <v>8</v>
      </c>
      <c r="C13" s="38">
        <v>99</v>
      </c>
      <c r="D13" s="38">
        <v>51</v>
      </c>
      <c r="E13" s="38">
        <v>0</v>
      </c>
      <c r="F13" s="38">
        <v>22</v>
      </c>
      <c r="G13" s="38">
        <v>16</v>
      </c>
      <c r="H13" s="38">
        <v>10</v>
      </c>
      <c r="I13" s="38">
        <v>0</v>
      </c>
      <c r="J13" s="38">
        <v>152</v>
      </c>
      <c r="K13" s="38">
        <v>102</v>
      </c>
      <c r="L13" s="38">
        <v>0</v>
      </c>
      <c r="M13" s="38">
        <v>17</v>
      </c>
      <c r="N13" s="38">
        <v>17</v>
      </c>
      <c r="O13" s="38">
        <v>15</v>
      </c>
      <c r="P13" s="38">
        <v>1</v>
      </c>
      <c r="Q13" s="38">
        <v>40</v>
      </c>
      <c r="R13" s="38">
        <v>27</v>
      </c>
      <c r="S13" s="38">
        <v>0</v>
      </c>
      <c r="T13" s="38">
        <v>10</v>
      </c>
      <c r="U13" s="38">
        <v>2</v>
      </c>
      <c r="V13" s="38">
        <v>1</v>
      </c>
      <c r="W13" s="38">
        <v>0</v>
      </c>
      <c r="X13" s="38">
        <v>267</v>
      </c>
      <c r="Y13" s="38">
        <v>193</v>
      </c>
      <c r="Z13" s="38">
        <v>0</v>
      </c>
      <c r="AA13" s="38">
        <v>13</v>
      </c>
      <c r="AB13" s="38">
        <v>24</v>
      </c>
      <c r="AC13" s="38">
        <v>26</v>
      </c>
      <c r="AD13" s="38">
        <v>11</v>
      </c>
    </row>
    <row r="14" spans="1:30" ht="15" customHeight="1">
      <c r="A14" s="48"/>
      <c r="B14" s="88"/>
      <c r="C14" s="69">
        <v>100</v>
      </c>
      <c r="D14" s="69">
        <v>51.515151515151516</v>
      </c>
      <c r="E14" s="69">
        <v>0</v>
      </c>
      <c r="F14" s="69">
        <v>22.222222222222221</v>
      </c>
      <c r="G14" s="69">
        <v>16.161616161616163</v>
      </c>
      <c r="H14" s="69">
        <v>10.1010101010101</v>
      </c>
      <c r="I14" s="69">
        <v>0</v>
      </c>
      <c r="J14" s="69">
        <v>100.00000000000001</v>
      </c>
      <c r="K14" s="69">
        <v>67.10526315789474</v>
      </c>
      <c r="L14" s="69">
        <v>0</v>
      </c>
      <c r="M14" s="69">
        <v>11.184210526315789</v>
      </c>
      <c r="N14" s="69">
        <v>11.184210526315789</v>
      </c>
      <c r="O14" s="69">
        <v>9.8684210526315788</v>
      </c>
      <c r="P14" s="69">
        <v>0.6578947368421052</v>
      </c>
      <c r="Q14" s="69">
        <v>100</v>
      </c>
      <c r="R14" s="69">
        <v>67.5</v>
      </c>
      <c r="S14" s="69">
        <v>0</v>
      </c>
      <c r="T14" s="69">
        <v>25</v>
      </c>
      <c r="U14" s="69">
        <v>5</v>
      </c>
      <c r="V14" s="69">
        <v>2.5</v>
      </c>
      <c r="W14" s="69">
        <v>0</v>
      </c>
      <c r="X14" s="69">
        <v>99.999999999999986</v>
      </c>
      <c r="Y14" s="69">
        <v>72.284644194756552</v>
      </c>
      <c r="Z14" s="69">
        <v>0</v>
      </c>
      <c r="AA14" s="69">
        <v>4.868913857677903</v>
      </c>
      <c r="AB14" s="69">
        <v>8.9887640449438209</v>
      </c>
      <c r="AC14" s="69">
        <v>9.7378277153558059</v>
      </c>
      <c r="AD14" s="69">
        <v>4.119850187265917</v>
      </c>
    </row>
    <row r="15" spans="1:30" ht="15" customHeight="1">
      <c r="A15" s="48"/>
      <c r="B15" s="24" t="s">
        <v>9</v>
      </c>
      <c r="C15" s="38">
        <v>27</v>
      </c>
      <c r="D15" s="38">
        <v>16</v>
      </c>
      <c r="E15" s="38">
        <v>5</v>
      </c>
      <c r="F15" s="38">
        <v>3</v>
      </c>
      <c r="G15" s="38">
        <v>2</v>
      </c>
      <c r="H15" s="38">
        <v>1</v>
      </c>
      <c r="I15" s="38">
        <v>0</v>
      </c>
      <c r="J15" s="38">
        <v>6</v>
      </c>
      <c r="K15" s="38">
        <v>4</v>
      </c>
      <c r="L15" s="38">
        <v>0</v>
      </c>
      <c r="M15" s="38">
        <v>1</v>
      </c>
      <c r="N15" s="38">
        <v>0</v>
      </c>
      <c r="O15" s="38">
        <v>1</v>
      </c>
      <c r="P15" s="38">
        <v>0</v>
      </c>
      <c r="Q15" s="38">
        <v>0</v>
      </c>
      <c r="R15" s="38">
        <v>0</v>
      </c>
      <c r="S15" s="38">
        <v>0</v>
      </c>
      <c r="T15" s="38">
        <v>0</v>
      </c>
      <c r="U15" s="38">
        <v>0</v>
      </c>
      <c r="V15" s="38">
        <v>0</v>
      </c>
      <c r="W15" s="38">
        <v>0</v>
      </c>
      <c r="X15" s="38">
        <v>9</v>
      </c>
      <c r="Y15" s="38">
        <v>7</v>
      </c>
      <c r="Z15" s="38">
        <v>0</v>
      </c>
      <c r="AA15" s="38">
        <v>1</v>
      </c>
      <c r="AB15" s="38">
        <v>0</v>
      </c>
      <c r="AC15" s="38">
        <v>1</v>
      </c>
      <c r="AD15" s="38">
        <v>0</v>
      </c>
    </row>
    <row r="16" spans="1:30" ht="15" customHeight="1">
      <c r="A16" s="48"/>
      <c r="B16" s="88"/>
      <c r="C16" s="69">
        <v>100</v>
      </c>
      <c r="D16" s="69">
        <v>59.259259259259252</v>
      </c>
      <c r="E16" s="69">
        <v>18.518518518518519</v>
      </c>
      <c r="F16" s="69">
        <v>11.111111111111111</v>
      </c>
      <c r="G16" s="69">
        <v>7.4074074074074066</v>
      </c>
      <c r="H16" s="69">
        <v>3.7037037037037033</v>
      </c>
      <c r="I16" s="69">
        <v>0</v>
      </c>
      <c r="J16" s="69">
        <v>99.999999999999972</v>
      </c>
      <c r="K16" s="69">
        <v>66.666666666666657</v>
      </c>
      <c r="L16" s="69">
        <v>0</v>
      </c>
      <c r="M16" s="69">
        <v>16.666666666666664</v>
      </c>
      <c r="N16" s="69">
        <v>0</v>
      </c>
      <c r="O16" s="69">
        <v>16.666666666666664</v>
      </c>
      <c r="P16" s="69">
        <v>0</v>
      </c>
      <c r="Q16" s="69">
        <v>0</v>
      </c>
      <c r="R16" s="69">
        <v>0</v>
      </c>
      <c r="S16" s="69">
        <v>0</v>
      </c>
      <c r="T16" s="69">
        <v>0</v>
      </c>
      <c r="U16" s="69">
        <v>0</v>
      </c>
      <c r="V16" s="69">
        <v>0</v>
      </c>
      <c r="W16" s="69">
        <v>0</v>
      </c>
      <c r="X16" s="69">
        <v>100.00000000000001</v>
      </c>
      <c r="Y16" s="69">
        <v>77.777777777777786</v>
      </c>
      <c r="Z16" s="69">
        <v>0</v>
      </c>
      <c r="AA16" s="69">
        <v>11.111111111111111</v>
      </c>
      <c r="AB16" s="69">
        <v>0</v>
      </c>
      <c r="AC16" s="69">
        <v>11.111111111111111</v>
      </c>
      <c r="AD16" s="69">
        <v>0</v>
      </c>
    </row>
    <row r="17" spans="1:30" ht="15" customHeight="1">
      <c r="A17" s="48"/>
      <c r="B17" s="24" t="s">
        <v>10</v>
      </c>
      <c r="C17" s="38">
        <v>13</v>
      </c>
      <c r="D17" s="38">
        <v>8</v>
      </c>
      <c r="E17" s="38">
        <v>0</v>
      </c>
      <c r="F17" s="38">
        <v>2</v>
      </c>
      <c r="G17" s="38">
        <v>2</v>
      </c>
      <c r="H17" s="38">
        <v>1</v>
      </c>
      <c r="I17" s="38">
        <v>0</v>
      </c>
      <c r="J17" s="38">
        <v>87</v>
      </c>
      <c r="K17" s="38">
        <v>69</v>
      </c>
      <c r="L17" s="38">
        <v>0</v>
      </c>
      <c r="M17" s="38">
        <v>1</v>
      </c>
      <c r="N17" s="38">
        <v>5</v>
      </c>
      <c r="O17" s="38">
        <v>11</v>
      </c>
      <c r="P17" s="38">
        <v>1</v>
      </c>
      <c r="Q17" s="38">
        <v>5</v>
      </c>
      <c r="R17" s="38">
        <v>5</v>
      </c>
      <c r="S17" s="38">
        <v>0</v>
      </c>
      <c r="T17" s="38">
        <v>0</v>
      </c>
      <c r="U17" s="38">
        <v>0</v>
      </c>
      <c r="V17" s="38">
        <v>0</v>
      </c>
      <c r="W17" s="38">
        <v>0</v>
      </c>
      <c r="X17" s="38">
        <v>37</v>
      </c>
      <c r="Y17" s="38">
        <v>33</v>
      </c>
      <c r="Z17" s="38">
        <v>0</v>
      </c>
      <c r="AA17" s="38">
        <v>0</v>
      </c>
      <c r="AB17" s="38">
        <v>1</v>
      </c>
      <c r="AC17" s="38">
        <v>2</v>
      </c>
      <c r="AD17" s="38">
        <v>1</v>
      </c>
    </row>
    <row r="18" spans="1:30" ht="15" customHeight="1">
      <c r="A18" s="48"/>
      <c r="B18" s="88"/>
      <c r="C18" s="69">
        <v>100</v>
      </c>
      <c r="D18" s="69">
        <v>61.53846153846154</v>
      </c>
      <c r="E18" s="69">
        <v>0</v>
      </c>
      <c r="F18" s="69">
        <v>15.384615384615385</v>
      </c>
      <c r="G18" s="69">
        <v>15.384615384615385</v>
      </c>
      <c r="H18" s="69">
        <v>7.6923076923076925</v>
      </c>
      <c r="I18" s="69">
        <v>0</v>
      </c>
      <c r="J18" s="69">
        <v>100.00000000000001</v>
      </c>
      <c r="K18" s="69">
        <v>79.310344827586206</v>
      </c>
      <c r="L18" s="69">
        <v>0</v>
      </c>
      <c r="M18" s="69">
        <v>1.1494252873563218</v>
      </c>
      <c r="N18" s="69">
        <v>5.7471264367816088</v>
      </c>
      <c r="O18" s="69">
        <v>12.643678160919542</v>
      </c>
      <c r="P18" s="69">
        <v>1.1494252873563218</v>
      </c>
      <c r="Q18" s="69">
        <v>100</v>
      </c>
      <c r="R18" s="69">
        <v>100</v>
      </c>
      <c r="S18" s="69">
        <v>0</v>
      </c>
      <c r="T18" s="69">
        <v>0</v>
      </c>
      <c r="U18" s="69">
        <v>0</v>
      </c>
      <c r="V18" s="69">
        <v>0</v>
      </c>
      <c r="W18" s="69">
        <v>0</v>
      </c>
      <c r="X18" s="69">
        <v>100.00000000000001</v>
      </c>
      <c r="Y18" s="69">
        <v>89.189189189189193</v>
      </c>
      <c r="Z18" s="69">
        <v>0</v>
      </c>
      <c r="AA18" s="69">
        <v>0</v>
      </c>
      <c r="AB18" s="69">
        <v>2.7027027027027026</v>
      </c>
      <c r="AC18" s="69">
        <v>5.4054054054054053</v>
      </c>
      <c r="AD18" s="69">
        <v>2.7027027027027026</v>
      </c>
    </row>
    <row r="19" spans="1:30" ht="15" customHeight="1">
      <c r="A19" s="48"/>
      <c r="B19" s="24" t="s">
        <v>3</v>
      </c>
      <c r="C19" s="38">
        <v>28</v>
      </c>
      <c r="D19" s="38">
        <v>11</v>
      </c>
      <c r="E19" s="38">
        <v>0</v>
      </c>
      <c r="F19" s="38">
        <v>9</v>
      </c>
      <c r="G19" s="38">
        <v>7</v>
      </c>
      <c r="H19" s="38">
        <v>1</v>
      </c>
      <c r="I19" s="38">
        <v>0</v>
      </c>
      <c r="J19" s="38">
        <v>58</v>
      </c>
      <c r="K19" s="38">
        <v>43</v>
      </c>
      <c r="L19" s="38">
        <v>0</v>
      </c>
      <c r="M19" s="38">
        <v>3</v>
      </c>
      <c r="N19" s="38">
        <v>2</v>
      </c>
      <c r="O19" s="38">
        <v>9</v>
      </c>
      <c r="P19" s="38">
        <v>1</v>
      </c>
      <c r="Q19" s="38">
        <v>0</v>
      </c>
      <c r="R19" s="38">
        <v>0</v>
      </c>
      <c r="S19" s="38">
        <v>0</v>
      </c>
      <c r="T19" s="38">
        <v>0</v>
      </c>
      <c r="U19" s="38">
        <v>0</v>
      </c>
      <c r="V19" s="38">
        <v>0</v>
      </c>
      <c r="W19" s="38">
        <v>0</v>
      </c>
      <c r="X19" s="38">
        <v>47</v>
      </c>
      <c r="Y19" s="38">
        <v>42</v>
      </c>
      <c r="Z19" s="38">
        <v>0</v>
      </c>
      <c r="AA19" s="38">
        <v>3</v>
      </c>
      <c r="AB19" s="38">
        <v>0</v>
      </c>
      <c r="AC19" s="38">
        <v>2</v>
      </c>
      <c r="AD19" s="38">
        <v>0</v>
      </c>
    </row>
    <row r="20" spans="1:30" ht="15" customHeight="1">
      <c r="A20" s="89"/>
      <c r="B20" s="88"/>
      <c r="C20" s="69">
        <v>100</v>
      </c>
      <c r="D20" s="69">
        <v>39.285714285714285</v>
      </c>
      <c r="E20" s="69">
        <v>0</v>
      </c>
      <c r="F20" s="69">
        <v>32.142857142857146</v>
      </c>
      <c r="G20" s="69">
        <v>25</v>
      </c>
      <c r="H20" s="69">
        <v>3.5714285714285712</v>
      </c>
      <c r="I20" s="69">
        <v>0</v>
      </c>
      <c r="J20" s="69">
        <v>100</v>
      </c>
      <c r="K20" s="69">
        <v>74.137931034482762</v>
      </c>
      <c r="L20" s="69">
        <v>0</v>
      </c>
      <c r="M20" s="69">
        <v>5.1724137931034484</v>
      </c>
      <c r="N20" s="69">
        <v>3.4482758620689653</v>
      </c>
      <c r="O20" s="69">
        <v>15.517241379310345</v>
      </c>
      <c r="P20" s="69">
        <v>1.7241379310344827</v>
      </c>
      <c r="Q20" s="69">
        <v>0</v>
      </c>
      <c r="R20" s="69">
        <v>0</v>
      </c>
      <c r="S20" s="69">
        <v>0</v>
      </c>
      <c r="T20" s="69">
        <v>0</v>
      </c>
      <c r="U20" s="69">
        <v>0</v>
      </c>
      <c r="V20" s="69">
        <v>0</v>
      </c>
      <c r="W20" s="69">
        <v>0</v>
      </c>
      <c r="X20" s="69">
        <v>99.999999999999986</v>
      </c>
      <c r="Y20" s="69">
        <v>89.361702127659569</v>
      </c>
      <c r="Z20" s="69">
        <v>0</v>
      </c>
      <c r="AA20" s="69">
        <v>6.3829787234042552</v>
      </c>
      <c r="AB20" s="69">
        <v>0</v>
      </c>
      <c r="AC20" s="69">
        <v>4.2553191489361701</v>
      </c>
      <c r="AD20" s="69">
        <v>0</v>
      </c>
    </row>
    <row r="21" spans="1:30" ht="15" customHeight="1">
      <c r="A21" s="48" t="s">
        <v>11</v>
      </c>
      <c r="B21" s="24" t="s">
        <v>12</v>
      </c>
      <c r="C21" s="38">
        <v>1010</v>
      </c>
      <c r="D21" s="38">
        <v>420</v>
      </c>
      <c r="E21" s="38">
        <v>16</v>
      </c>
      <c r="F21" s="38">
        <v>304</v>
      </c>
      <c r="G21" s="38">
        <v>162</v>
      </c>
      <c r="H21" s="38">
        <v>104</v>
      </c>
      <c r="I21" s="38">
        <v>4</v>
      </c>
      <c r="J21" s="38">
        <v>1127</v>
      </c>
      <c r="K21" s="38">
        <v>778</v>
      </c>
      <c r="L21" s="38">
        <v>2</v>
      </c>
      <c r="M21" s="38">
        <v>98</v>
      </c>
      <c r="N21" s="38">
        <v>97</v>
      </c>
      <c r="O21" s="38">
        <v>135</v>
      </c>
      <c r="P21" s="38">
        <v>17</v>
      </c>
      <c r="Q21" s="38">
        <v>81</v>
      </c>
      <c r="R21" s="38">
        <v>56</v>
      </c>
      <c r="S21" s="38">
        <v>0</v>
      </c>
      <c r="T21" s="38">
        <v>12</v>
      </c>
      <c r="U21" s="38">
        <v>5</v>
      </c>
      <c r="V21" s="38">
        <v>7</v>
      </c>
      <c r="W21" s="38">
        <v>1</v>
      </c>
      <c r="X21" s="38">
        <v>757</v>
      </c>
      <c r="Y21" s="38">
        <v>561</v>
      </c>
      <c r="Z21" s="38">
        <v>1</v>
      </c>
      <c r="AA21" s="38">
        <v>65</v>
      </c>
      <c r="AB21" s="38">
        <v>57</v>
      </c>
      <c r="AC21" s="38">
        <v>50</v>
      </c>
      <c r="AD21" s="38">
        <v>23</v>
      </c>
    </row>
    <row r="22" spans="1:30" ht="15" customHeight="1">
      <c r="A22" s="48"/>
      <c r="B22" s="24"/>
      <c r="C22" s="56">
        <v>99.999999999999986</v>
      </c>
      <c r="D22" s="56">
        <v>41.584158415841586</v>
      </c>
      <c r="E22" s="56">
        <v>1.5841584158415842</v>
      </c>
      <c r="F22" s="56">
        <v>30.099009900990097</v>
      </c>
      <c r="G22" s="56">
        <v>16.03960396039604</v>
      </c>
      <c r="H22" s="56">
        <v>10.297029702970297</v>
      </c>
      <c r="I22" s="56">
        <v>0.39603960396039606</v>
      </c>
      <c r="J22" s="56">
        <v>100</v>
      </c>
      <c r="K22" s="56">
        <v>69.032830523513752</v>
      </c>
      <c r="L22" s="56">
        <v>0.1774622892635315</v>
      </c>
      <c r="M22" s="56">
        <v>8.695652173913043</v>
      </c>
      <c r="N22" s="56">
        <v>8.6069210292812777</v>
      </c>
      <c r="O22" s="56">
        <v>11.978704525288377</v>
      </c>
      <c r="P22" s="56">
        <v>1.5084294587400178</v>
      </c>
      <c r="Q22" s="56">
        <v>99.999999999999986</v>
      </c>
      <c r="R22" s="56">
        <v>69.135802469135797</v>
      </c>
      <c r="S22" s="56">
        <v>0</v>
      </c>
      <c r="T22" s="56">
        <v>14.814814814814813</v>
      </c>
      <c r="U22" s="56">
        <v>6.1728395061728394</v>
      </c>
      <c r="V22" s="56">
        <v>8.6419753086419746</v>
      </c>
      <c r="W22" s="56">
        <v>1.2345679012345678</v>
      </c>
      <c r="X22" s="56">
        <v>100</v>
      </c>
      <c r="Y22" s="56">
        <v>74.108322324966977</v>
      </c>
      <c r="Z22" s="56">
        <v>0.13210039630118892</v>
      </c>
      <c r="AA22" s="56">
        <v>8.5865257595772793</v>
      </c>
      <c r="AB22" s="56">
        <v>7.5297225891677675</v>
      </c>
      <c r="AC22" s="56">
        <v>6.6050198150594461</v>
      </c>
      <c r="AD22" s="56">
        <v>3.0383091149273449</v>
      </c>
    </row>
    <row r="23" spans="1:30" ht="15" customHeight="1">
      <c r="A23" s="48"/>
      <c r="B23" s="24" t="s">
        <v>13</v>
      </c>
      <c r="C23" s="38">
        <v>119</v>
      </c>
      <c r="D23" s="38">
        <v>56</v>
      </c>
      <c r="E23" s="38">
        <v>3</v>
      </c>
      <c r="F23" s="38">
        <v>36</v>
      </c>
      <c r="G23" s="38">
        <v>18</v>
      </c>
      <c r="H23" s="38">
        <v>6</v>
      </c>
      <c r="I23" s="38">
        <v>0</v>
      </c>
      <c r="J23" s="38">
        <v>154</v>
      </c>
      <c r="K23" s="38">
        <v>117</v>
      </c>
      <c r="L23" s="38">
        <v>1</v>
      </c>
      <c r="M23" s="38">
        <v>18</v>
      </c>
      <c r="N23" s="38">
        <v>9</v>
      </c>
      <c r="O23" s="38">
        <v>8</v>
      </c>
      <c r="P23" s="38">
        <v>1</v>
      </c>
      <c r="Q23" s="38">
        <v>19</v>
      </c>
      <c r="R23" s="38">
        <v>14</v>
      </c>
      <c r="S23" s="38">
        <v>0</v>
      </c>
      <c r="T23" s="38">
        <v>3</v>
      </c>
      <c r="U23" s="38">
        <v>1</v>
      </c>
      <c r="V23" s="38">
        <v>1</v>
      </c>
      <c r="W23" s="38">
        <v>0</v>
      </c>
      <c r="X23" s="38">
        <v>187</v>
      </c>
      <c r="Y23" s="38">
        <v>158</v>
      </c>
      <c r="Z23" s="38">
        <v>0</v>
      </c>
      <c r="AA23" s="38">
        <v>11</v>
      </c>
      <c r="AB23" s="38">
        <v>6</v>
      </c>
      <c r="AC23" s="38">
        <v>4</v>
      </c>
      <c r="AD23" s="38">
        <v>8</v>
      </c>
    </row>
    <row r="24" spans="1:30" ht="15" customHeight="1">
      <c r="A24" s="48"/>
      <c r="B24" s="24"/>
      <c r="C24" s="56">
        <v>99.999999999999986</v>
      </c>
      <c r="D24" s="56">
        <v>47.058823529411761</v>
      </c>
      <c r="E24" s="56">
        <v>2.5210084033613445</v>
      </c>
      <c r="F24" s="56">
        <v>30.252100840336134</v>
      </c>
      <c r="G24" s="56">
        <v>15.126050420168067</v>
      </c>
      <c r="H24" s="56">
        <v>5.0420168067226889</v>
      </c>
      <c r="I24" s="56">
        <v>0</v>
      </c>
      <c r="J24" s="56">
        <v>100.00000000000001</v>
      </c>
      <c r="K24" s="56">
        <v>75.974025974025977</v>
      </c>
      <c r="L24" s="56">
        <v>0.64935064935064934</v>
      </c>
      <c r="M24" s="56">
        <v>11.688311688311687</v>
      </c>
      <c r="N24" s="56">
        <v>5.8441558441558437</v>
      </c>
      <c r="O24" s="56">
        <v>5.1948051948051948</v>
      </c>
      <c r="P24" s="56">
        <v>0.64935064935064934</v>
      </c>
      <c r="Q24" s="56">
        <v>99.999999999999972</v>
      </c>
      <c r="R24" s="56">
        <v>73.68421052631578</v>
      </c>
      <c r="S24" s="56">
        <v>0</v>
      </c>
      <c r="T24" s="56">
        <v>15.789473684210526</v>
      </c>
      <c r="U24" s="56">
        <v>5.2631578947368416</v>
      </c>
      <c r="V24" s="56">
        <v>5.2631578947368416</v>
      </c>
      <c r="W24" s="56">
        <v>0</v>
      </c>
      <c r="X24" s="56">
        <v>100</v>
      </c>
      <c r="Y24" s="56">
        <v>84.491978609625676</v>
      </c>
      <c r="Z24" s="56">
        <v>0</v>
      </c>
      <c r="AA24" s="56">
        <v>5.8823529411764701</v>
      </c>
      <c r="AB24" s="56">
        <v>3.2085561497326207</v>
      </c>
      <c r="AC24" s="56">
        <v>2.1390374331550799</v>
      </c>
      <c r="AD24" s="56">
        <v>4.2780748663101598</v>
      </c>
    </row>
    <row r="25" spans="1:30" ht="15" customHeight="1">
      <c r="A25" s="48"/>
      <c r="B25" s="24" t="s">
        <v>14</v>
      </c>
      <c r="C25" s="38">
        <v>203</v>
      </c>
      <c r="D25" s="38">
        <v>95</v>
      </c>
      <c r="E25" s="38">
        <v>2</v>
      </c>
      <c r="F25" s="38">
        <v>52</v>
      </c>
      <c r="G25" s="38">
        <v>34</v>
      </c>
      <c r="H25" s="38">
        <v>19</v>
      </c>
      <c r="I25" s="38">
        <v>1</v>
      </c>
      <c r="J25" s="38">
        <v>234</v>
      </c>
      <c r="K25" s="38">
        <v>146</v>
      </c>
      <c r="L25" s="38">
        <v>0</v>
      </c>
      <c r="M25" s="38">
        <v>23</v>
      </c>
      <c r="N25" s="38">
        <v>29</v>
      </c>
      <c r="O25" s="38">
        <v>35</v>
      </c>
      <c r="P25" s="38">
        <v>1</v>
      </c>
      <c r="Q25" s="38">
        <v>48</v>
      </c>
      <c r="R25" s="38">
        <v>34</v>
      </c>
      <c r="S25" s="38">
        <v>0</v>
      </c>
      <c r="T25" s="38">
        <v>10</v>
      </c>
      <c r="U25" s="38">
        <v>3</v>
      </c>
      <c r="V25" s="38">
        <v>1</v>
      </c>
      <c r="W25" s="38">
        <v>0</v>
      </c>
      <c r="X25" s="38">
        <v>342</v>
      </c>
      <c r="Y25" s="38">
        <v>244</v>
      </c>
      <c r="Z25" s="38">
        <v>0</v>
      </c>
      <c r="AA25" s="38">
        <v>22</v>
      </c>
      <c r="AB25" s="38">
        <v>32</v>
      </c>
      <c r="AC25" s="38">
        <v>32</v>
      </c>
      <c r="AD25" s="38">
        <v>12</v>
      </c>
    </row>
    <row r="26" spans="1:30" ht="15" customHeight="1">
      <c r="A26" s="48"/>
      <c r="B26" s="24"/>
      <c r="C26" s="56">
        <v>100</v>
      </c>
      <c r="D26" s="56">
        <v>46.798029556650242</v>
      </c>
      <c r="E26" s="56">
        <v>0.98522167487684731</v>
      </c>
      <c r="F26" s="56">
        <v>25.615763546798032</v>
      </c>
      <c r="G26" s="56">
        <v>16.748768472906402</v>
      </c>
      <c r="H26" s="56">
        <v>9.3596059113300498</v>
      </c>
      <c r="I26" s="56">
        <v>0.49261083743842365</v>
      </c>
      <c r="J26" s="56">
        <v>100.00000000000001</v>
      </c>
      <c r="K26" s="56">
        <v>62.393162393162392</v>
      </c>
      <c r="L26" s="56">
        <v>0</v>
      </c>
      <c r="M26" s="56">
        <v>9.8290598290598297</v>
      </c>
      <c r="N26" s="56">
        <v>12.393162393162394</v>
      </c>
      <c r="O26" s="56">
        <v>14.957264957264957</v>
      </c>
      <c r="P26" s="56">
        <v>0.42735042735042739</v>
      </c>
      <c r="Q26" s="56">
        <v>100.00000000000001</v>
      </c>
      <c r="R26" s="56">
        <v>70.833333333333343</v>
      </c>
      <c r="S26" s="56">
        <v>0</v>
      </c>
      <c r="T26" s="56">
        <v>20.833333333333336</v>
      </c>
      <c r="U26" s="56">
        <v>6.25</v>
      </c>
      <c r="V26" s="56">
        <v>2.083333333333333</v>
      </c>
      <c r="W26" s="56">
        <v>0</v>
      </c>
      <c r="X26" s="56">
        <v>99.999999999999986</v>
      </c>
      <c r="Y26" s="56">
        <v>71.345029239766077</v>
      </c>
      <c r="Z26" s="56">
        <v>0</v>
      </c>
      <c r="AA26" s="56">
        <v>6.4327485380116958</v>
      </c>
      <c r="AB26" s="56">
        <v>9.3567251461988299</v>
      </c>
      <c r="AC26" s="56">
        <v>9.3567251461988299</v>
      </c>
      <c r="AD26" s="56">
        <v>3.5087719298245612</v>
      </c>
    </row>
    <row r="27" spans="1:30" ht="15" customHeight="1">
      <c r="A27" s="48"/>
      <c r="B27" s="24" t="s">
        <v>15</v>
      </c>
      <c r="C27" s="38">
        <v>107</v>
      </c>
      <c r="D27" s="38">
        <v>60</v>
      </c>
      <c r="E27" s="38">
        <v>1</v>
      </c>
      <c r="F27" s="38">
        <v>15</v>
      </c>
      <c r="G27" s="38">
        <v>18</v>
      </c>
      <c r="H27" s="38">
        <v>12</v>
      </c>
      <c r="I27" s="38">
        <v>1</v>
      </c>
      <c r="J27" s="38">
        <v>125</v>
      </c>
      <c r="K27" s="38">
        <v>107</v>
      </c>
      <c r="L27" s="38">
        <v>0</v>
      </c>
      <c r="M27" s="38">
        <v>8</v>
      </c>
      <c r="N27" s="38">
        <v>4</v>
      </c>
      <c r="O27" s="38">
        <v>6</v>
      </c>
      <c r="P27" s="38">
        <v>0</v>
      </c>
      <c r="Q27" s="38">
        <v>14</v>
      </c>
      <c r="R27" s="38">
        <v>7</v>
      </c>
      <c r="S27" s="38">
        <v>0</v>
      </c>
      <c r="T27" s="38">
        <v>2</v>
      </c>
      <c r="U27" s="38">
        <v>3</v>
      </c>
      <c r="V27" s="38">
        <v>0</v>
      </c>
      <c r="W27" s="38">
        <v>2</v>
      </c>
      <c r="X27" s="38">
        <v>114</v>
      </c>
      <c r="Y27" s="38">
        <v>88</v>
      </c>
      <c r="Z27" s="38">
        <v>0</v>
      </c>
      <c r="AA27" s="38">
        <v>10</v>
      </c>
      <c r="AB27" s="38">
        <v>5</v>
      </c>
      <c r="AC27" s="38">
        <v>4</v>
      </c>
      <c r="AD27" s="38">
        <v>7</v>
      </c>
    </row>
    <row r="28" spans="1:30" ht="15" customHeight="1">
      <c r="A28" s="48"/>
      <c r="B28" s="24"/>
      <c r="C28" s="56">
        <v>100</v>
      </c>
      <c r="D28" s="56">
        <v>56.074766355140184</v>
      </c>
      <c r="E28" s="56">
        <v>0.93457943925233633</v>
      </c>
      <c r="F28" s="56">
        <v>14.018691588785046</v>
      </c>
      <c r="G28" s="56">
        <v>16.822429906542055</v>
      </c>
      <c r="H28" s="56">
        <v>11.214953271028037</v>
      </c>
      <c r="I28" s="56">
        <v>0.93457943925233633</v>
      </c>
      <c r="J28" s="56">
        <v>100</v>
      </c>
      <c r="K28" s="56">
        <v>85.6</v>
      </c>
      <c r="L28" s="56">
        <v>0</v>
      </c>
      <c r="M28" s="56">
        <v>6.4</v>
      </c>
      <c r="N28" s="56">
        <v>3.2</v>
      </c>
      <c r="O28" s="56">
        <v>4.8</v>
      </c>
      <c r="P28" s="56">
        <v>0</v>
      </c>
      <c r="Q28" s="56">
        <v>100</v>
      </c>
      <c r="R28" s="56">
        <v>50</v>
      </c>
      <c r="S28" s="56">
        <v>0</v>
      </c>
      <c r="T28" s="56">
        <v>14.285714285714285</v>
      </c>
      <c r="U28" s="56">
        <v>21.428571428571427</v>
      </c>
      <c r="V28" s="56">
        <v>0</v>
      </c>
      <c r="W28" s="56">
        <v>14.285714285714285</v>
      </c>
      <c r="X28" s="56">
        <v>99.999999999999986</v>
      </c>
      <c r="Y28" s="56">
        <v>77.192982456140342</v>
      </c>
      <c r="Z28" s="56">
        <v>0</v>
      </c>
      <c r="AA28" s="56">
        <v>8.7719298245614024</v>
      </c>
      <c r="AB28" s="56">
        <v>4.3859649122807012</v>
      </c>
      <c r="AC28" s="56">
        <v>3.5087719298245612</v>
      </c>
      <c r="AD28" s="56">
        <v>6.140350877192982</v>
      </c>
    </row>
    <row r="29" spans="1:30" ht="15" customHeight="1">
      <c r="A29" s="48"/>
      <c r="B29" s="24" t="s">
        <v>3</v>
      </c>
      <c r="C29" s="38">
        <v>146</v>
      </c>
      <c r="D29" s="38">
        <v>58</v>
      </c>
      <c r="E29" s="38">
        <v>2</v>
      </c>
      <c r="F29" s="38">
        <v>58</v>
      </c>
      <c r="G29" s="38">
        <v>19</v>
      </c>
      <c r="H29" s="38">
        <v>9</v>
      </c>
      <c r="I29" s="38">
        <v>0</v>
      </c>
      <c r="J29" s="38">
        <v>164</v>
      </c>
      <c r="K29" s="38">
        <v>122</v>
      </c>
      <c r="L29" s="38">
        <v>1</v>
      </c>
      <c r="M29" s="38">
        <v>18</v>
      </c>
      <c r="N29" s="38">
        <v>14</v>
      </c>
      <c r="O29" s="38">
        <v>9</v>
      </c>
      <c r="P29" s="38">
        <v>0</v>
      </c>
      <c r="Q29" s="38">
        <v>14</v>
      </c>
      <c r="R29" s="38">
        <v>13</v>
      </c>
      <c r="S29" s="38">
        <v>0</v>
      </c>
      <c r="T29" s="38">
        <v>1</v>
      </c>
      <c r="U29" s="38">
        <v>0</v>
      </c>
      <c r="V29" s="38">
        <v>0</v>
      </c>
      <c r="W29" s="38">
        <v>0</v>
      </c>
      <c r="X29" s="38">
        <v>126</v>
      </c>
      <c r="Y29" s="38">
        <v>108</v>
      </c>
      <c r="Z29" s="38">
        <v>0</v>
      </c>
      <c r="AA29" s="38">
        <v>6</v>
      </c>
      <c r="AB29" s="38">
        <v>5</v>
      </c>
      <c r="AC29" s="38">
        <v>3</v>
      </c>
      <c r="AD29" s="38">
        <v>4</v>
      </c>
    </row>
    <row r="30" spans="1:30" ht="15" customHeight="1">
      <c r="A30" s="48"/>
      <c r="B30" s="24"/>
      <c r="C30" s="56">
        <v>100</v>
      </c>
      <c r="D30" s="56">
        <v>39.726027397260275</v>
      </c>
      <c r="E30" s="56">
        <v>1.3698630136986301</v>
      </c>
      <c r="F30" s="56">
        <v>39.726027397260275</v>
      </c>
      <c r="G30" s="56">
        <v>13.013698630136986</v>
      </c>
      <c r="H30" s="56">
        <v>6.1643835616438354</v>
      </c>
      <c r="I30" s="56">
        <v>0</v>
      </c>
      <c r="J30" s="56">
        <v>99.999999999999986</v>
      </c>
      <c r="K30" s="56">
        <v>74.390243902439025</v>
      </c>
      <c r="L30" s="56">
        <v>0.6097560975609756</v>
      </c>
      <c r="M30" s="56">
        <v>10.975609756097562</v>
      </c>
      <c r="N30" s="56">
        <v>8.536585365853659</v>
      </c>
      <c r="O30" s="56">
        <v>5.4878048780487809</v>
      </c>
      <c r="P30" s="56">
        <v>0</v>
      </c>
      <c r="Q30" s="56">
        <v>100</v>
      </c>
      <c r="R30" s="56">
        <v>92.857142857142861</v>
      </c>
      <c r="S30" s="56">
        <v>0</v>
      </c>
      <c r="T30" s="56">
        <v>7.1428571428571423</v>
      </c>
      <c r="U30" s="56">
        <v>0</v>
      </c>
      <c r="V30" s="56">
        <v>0</v>
      </c>
      <c r="W30" s="56">
        <v>0</v>
      </c>
      <c r="X30" s="56">
        <v>99.999999999999986</v>
      </c>
      <c r="Y30" s="56">
        <v>85.714285714285708</v>
      </c>
      <c r="Z30" s="56">
        <v>0</v>
      </c>
      <c r="AA30" s="56">
        <v>4.7619047619047619</v>
      </c>
      <c r="AB30" s="56">
        <v>3.9682539682539679</v>
      </c>
      <c r="AC30" s="56">
        <v>2.3809523809523809</v>
      </c>
      <c r="AD30" s="56">
        <v>3.1746031746031744</v>
      </c>
    </row>
    <row r="31" spans="1:30" ht="15" customHeight="1">
      <c r="A31" s="48"/>
      <c r="B31" s="24" t="s">
        <v>2</v>
      </c>
      <c r="C31" s="38">
        <v>20</v>
      </c>
      <c r="D31" s="38">
        <v>8</v>
      </c>
      <c r="E31" s="38">
        <v>0</v>
      </c>
      <c r="F31" s="38">
        <v>7</v>
      </c>
      <c r="G31" s="38">
        <v>2</v>
      </c>
      <c r="H31" s="38">
        <v>3</v>
      </c>
      <c r="I31" s="38">
        <v>0</v>
      </c>
      <c r="J31" s="38">
        <v>32</v>
      </c>
      <c r="K31" s="38">
        <v>22</v>
      </c>
      <c r="L31" s="38">
        <v>0</v>
      </c>
      <c r="M31" s="38">
        <v>2</v>
      </c>
      <c r="N31" s="38">
        <v>1</v>
      </c>
      <c r="O31" s="38">
        <v>7</v>
      </c>
      <c r="P31" s="38">
        <v>0</v>
      </c>
      <c r="Q31" s="38">
        <v>5</v>
      </c>
      <c r="R31" s="38">
        <v>4</v>
      </c>
      <c r="S31" s="38">
        <v>0</v>
      </c>
      <c r="T31" s="38">
        <v>1</v>
      </c>
      <c r="U31" s="38">
        <v>0</v>
      </c>
      <c r="V31" s="38">
        <v>0</v>
      </c>
      <c r="W31" s="38">
        <v>0</v>
      </c>
      <c r="X31" s="38">
        <v>30</v>
      </c>
      <c r="Y31" s="38">
        <v>24</v>
      </c>
      <c r="Z31" s="38">
        <v>0</v>
      </c>
      <c r="AA31" s="38">
        <v>3</v>
      </c>
      <c r="AB31" s="38">
        <v>1</v>
      </c>
      <c r="AC31" s="38">
        <v>1</v>
      </c>
      <c r="AD31" s="38">
        <v>1</v>
      </c>
    </row>
    <row r="32" spans="1:30" ht="15" customHeight="1">
      <c r="A32" s="89"/>
      <c r="B32" s="88"/>
      <c r="C32" s="69">
        <v>100</v>
      </c>
      <c r="D32" s="69">
        <v>40</v>
      </c>
      <c r="E32" s="69">
        <v>0</v>
      </c>
      <c r="F32" s="69">
        <v>35</v>
      </c>
      <c r="G32" s="69">
        <v>10</v>
      </c>
      <c r="H32" s="69">
        <v>15</v>
      </c>
      <c r="I32" s="69">
        <v>0</v>
      </c>
      <c r="J32" s="69">
        <v>100</v>
      </c>
      <c r="K32" s="69">
        <v>68.75</v>
      </c>
      <c r="L32" s="69">
        <v>0</v>
      </c>
      <c r="M32" s="69">
        <v>6.25</v>
      </c>
      <c r="N32" s="69">
        <v>3.125</v>
      </c>
      <c r="O32" s="69">
        <v>21.875</v>
      </c>
      <c r="P32" s="69">
        <v>0</v>
      </c>
      <c r="Q32" s="69">
        <v>100</v>
      </c>
      <c r="R32" s="69">
        <v>80</v>
      </c>
      <c r="S32" s="69">
        <v>0</v>
      </c>
      <c r="T32" s="69">
        <v>20</v>
      </c>
      <c r="U32" s="69">
        <v>0</v>
      </c>
      <c r="V32" s="69">
        <v>0</v>
      </c>
      <c r="W32" s="69">
        <v>0</v>
      </c>
      <c r="X32" s="69">
        <v>99.999999999999986</v>
      </c>
      <c r="Y32" s="69">
        <v>80</v>
      </c>
      <c r="Z32" s="69">
        <v>0</v>
      </c>
      <c r="AA32" s="69">
        <v>10</v>
      </c>
      <c r="AB32" s="69">
        <v>3.3333333333333335</v>
      </c>
      <c r="AC32" s="69">
        <v>3.3333333333333335</v>
      </c>
      <c r="AD32" s="69">
        <v>3.3333333333333335</v>
      </c>
    </row>
    <row r="33" spans="1:30" ht="15" customHeight="1">
      <c r="A33" s="48" t="s">
        <v>16</v>
      </c>
      <c r="B33" s="24" t="s">
        <v>17</v>
      </c>
      <c r="C33" s="38">
        <v>505</v>
      </c>
      <c r="D33" s="38">
        <v>269</v>
      </c>
      <c r="E33" s="38">
        <v>9</v>
      </c>
      <c r="F33" s="38">
        <v>118</v>
      </c>
      <c r="G33" s="38">
        <v>61</v>
      </c>
      <c r="H33" s="38">
        <v>46</v>
      </c>
      <c r="I33" s="38">
        <v>2</v>
      </c>
      <c r="J33" s="38">
        <v>830</v>
      </c>
      <c r="K33" s="38">
        <v>586</v>
      </c>
      <c r="L33" s="38">
        <v>2</v>
      </c>
      <c r="M33" s="38">
        <v>60</v>
      </c>
      <c r="N33" s="38">
        <v>74</v>
      </c>
      <c r="O33" s="38">
        <v>101</v>
      </c>
      <c r="P33" s="38">
        <v>7</v>
      </c>
      <c r="Q33" s="38">
        <v>75</v>
      </c>
      <c r="R33" s="38">
        <v>59</v>
      </c>
      <c r="S33" s="38">
        <v>0</v>
      </c>
      <c r="T33" s="38">
        <v>8</v>
      </c>
      <c r="U33" s="38">
        <v>5</v>
      </c>
      <c r="V33" s="38">
        <v>2</v>
      </c>
      <c r="W33" s="38">
        <v>1</v>
      </c>
      <c r="X33" s="38">
        <v>813</v>
      </c>
      <c r="Y33" s="38">
        <v>647</v>
      </c>
      <c r="Z33" s="38">
        <v>0</v>
      </c>
      <c r="AA33" s="38">
        <v>38</v>
      </c>
      <c r="AB33" s="38">
        <v>48</v>
      </c>
      <c r="AC33" s="38">
        <v>54</v>
      </c>
      <c r="AD33" s="38">
        <v>26</v>
      </c>
    </row>
    <row r="34" spans="1:30" ht="15" customHeight="1">
      <c r="A34" s="48"/>
      <c r="B34" s="24"/>
      <c r="C34" s="56">
        <v>99.999999999999986</v>
      </c>
      <c r="D34" s="56">
        <v>53.267326732673268</v>
      </c>
      <c r="E34" s="56">
        <v>1.782178217821782</v>
      </c>
      <c r="F34" s="56">
        <v>23.366336633663369</v>
      </c>
      <c r="G34" s="56">
        <v>12.079207920792079</v>
      </c>
      <c r="H34" s="56">
        <v>9.1089108910891081</v>
      </c>
      <c r="I34" s="56">
        <v>0.39603960396039606</v>
      </c>
      <c r="J34" s="56">
        <v>100.00000000000001</v>
      </c>
      <c r="K34" s="56">
        <v>70.602409638554221</v>
      </c>
      <c r="L34" s="56">
        <v>0.24096385542168677</v>
      </c>
      <c r="M34" s="56">
        <v>7.2289156626506017</v>
      </c>
      <c r="N34" s="56">
        <v>8.9156626506024104</v>
      </c>
      <c r="O34" s="56">
        <v>12.168674698795181</v>
      </c>
      <c r="P34" s="56">
        <v>0.84337349397590367</v>
      </c>
      <c r="Q34" s="56">
        <v>100</v>
      </c>
      <c r="R34" s="56">
        <v>78.666666666666657</v>
      </c>
      <c r="S34" s="56">
        <v>0</v>
      </c>
      <c r="T34" s="56">
        <v>10.666666666666668</v>
      </c>
      <c r="U34" s="56">
        <v>6.666666666666667</v>
      </c>
      <c r="V34" s="56">
        <v>2.666666666666667</v>
      </c>
      <c r="W34" s="56">
        <v>1.3333333333333335</v>
      </c>
      <c r="X34" s="56">
        <v>100</v>
      </c>
      <c r="Y34" s="56">
        <v>79.581795817958181</v>
      </c>
      <c r="Z34" s="56">
        <v>0</v>
      </c>
      <c r="AA34" s="56">
        <v>4.6740467404674044</v>
      </c>
      <c r="AB34" s="56">
        <v>5.9040590405904059</v>
      </c>
      <c r="AC34" s="56">
        <v>6.6420664206642073</v>
      </c>
      <c r="AD34" s="56">
        <v>3.198031980319803</v>
      </c>
    </row>
    <row r="35" spans="1:30" ht="15" customHeight="1">
      <c r="A35" s="48"/>
      <c r="B35" s="24" t="s">
        <v>18</v>
      </c>
      <c r="C35" s="38">
        <v>217</v>
      </c>
      <c r="D35" s="38">
        <v>89</v>
      </c>
      <c r="E35" s="38">
        <v>0</v>
      </c>
      <c r="F35" s="38">
        <v>61</v>
      </c>
      <c r="G35" s="38">
        <v>42</v>
      </c>
      <c r="H35" s="38">
        <v>25</v>
      </c>
      <c r="I35" s="38">
        <v>0</v>
      </c>
      <c r="J35" s="38">
        <v>382</v>
      </c>
      <c r="K35" s="38">
        <v>264</v>
      </c>
      <c r="L35" s="38">
        <v>1</v>
      </c>
      <c r="M35" s="38">
        <v>35</v>
      </c>
      <c r="N35" s="38">
        <v>27</v>
      </c>
      <c r="O35" s="38">
        <v>52</v>
      </c>
      <c r="P35" s="38">
        <v>3</v>
      </c>
      <c r="Q35" s="38">
        <v>40</v>
      </c>
      <c r="R35" s="38">
        <v>27</v>
      </c>
      <c r="S35" s="38">
        <v>0</v>
      </c>
      <c r="T35" s="38">
        <v>9</v>
      </c>
      <c r="U35" s="38">
        <v>2</v>
      </c>
      <c r="V35" s="38">
        <v>1</v>
      </c>
      <c r="W35" s="38">
        <v>1</v>
      </c>
      <c r="X35" s="38">
        <v>244</v>
      </c>
      <c r="Y35" s="38">
        <v>184</v>
      </c>
      <c r="Z35" s="38">
        <v>0</v>
      </c>
      <c r="AA35" s="38">
        <v>11</v>
      </c>
      <c r="AB35" s="38">
        <v>18</v>
      </c>
      <c r="AC35" s="38">
        <v>17</v>
      </c>
      <c r="AD35" s="38">
        <v>14</v>
      </c>
    </row>
    <row r="36" spans="1:30" ht="15" customHeight="1">
      <c r="A36" s="48"/>
      <c r="B36" s="24"/>
      <c r="C36" s="56">
        <v>100</v>
      </c>
      <c r="D36" s="56">
        <v>41.013824884792626</v>
      </c>
      <c r="E36" s="56">
        <v>0</v>
      </c>
      <c r="F36" s="56">
        <v>28.110599078341014</v>
      </c>
      <c r="G36" s="56">
        <v>19.35483870967742</v>
      </c>
      <c r="H36" s="56">
        <v>11.52073732718894</v>
      </c>
      <c r="I36" s="56">
        <v>0</v>
      </c>
      <c r="J36" s="56">
        <v>100</v>
      </c>
      <c r="K36" s="56">
        <v>69.109947643979055</v>
      </c>
      <c r="L36" s="56">
        <v>0.26178010471204188</v>
      </c>
      <c r="M36" s="56">
        <v>9.1623036649214651</v>
      </c>
      <c r="N36" s="56">
        <v>7.0680628272251314</v>
      </c>
      <c r="O36" s="56">
        <v>13.612565445026178</v>
      </c>
      <c r="P36" s="56">
        <v>0.78534031413612559</v>
      </c>
      <c r="Q36" s="56">
        <v>100</v>
      </c>
      <c r="R36" s="56">
        <v>67.5</v>
      </c>
      <c r="S36" s="56">
        <v>0</v>
      </c>
      <c r="T36" s="56">
        <v>22.5</v>
      </c>
      <c r="U36" s="56">
        <v>5</v>
      </c>
      <c r="V36" s="56">
        <v>2.5</v>
      </c>
      <c r="W36" s="56">
        <v>2.5</v>
      </c>
      <c r="X36" s="56">
        <v>100.00000000000001</v>
      </c>
      <c r="Y36" s="56">
        <v>75.409836065573771</v>
      </c>
      <c r="Z36" s="56">
        <v>0</v>
      </c>
      <c r="AA36" s="56">
        <v>4.5081967213114753</v>
      </c>
      <c r="AB36" s="56">
        <v>7.3770491803278686</v>
      </c>
      <c r="AC36" s="56">
        <v>6.9672131147540979</v>
      </c>
      <c r="AD36" s="56">
        <v>5.7377049180327866</v>
      </c>
    </row>
    <row r="37" spans="1:30" ht="15" customHeight="1">
      <c r="A37" s="48"/>
      <c r="B37" s="24" t="s">
        <v>19</v>
      </c>
      <c r="C37" s="38">
        <v>344</v>
      </c>
      <c r="D37" s="38">
        <v>130</v>
      </c>
      <c r="E37" s="38">
        <v>9</v>
      </c>
      <c r="F37" s="38">
        <v>97</v>
      </c>
      <c r="G37" s="38">
        <v>72</v>
      </c>
      <c r="H37" s="38">
        <v>33</v>
      </c>
      <c r="I37" s="38">
        <v>3</v>
      </c>
      <c r="J37" s="38">
        <v>461</v>
      </c>
      <c r="K37" s="38">
        <v>334</v>
      </c>
      <c r="L37" s="38">
        <v>0</v>
      </c>
      <c r="M37" s="38">
        <v>48</v>
      </c>
      <c r="N37" s="38">
        <v>35</v>
      </c>
      <c r="O37" s="38">
        <v>37</v>
      </c>
      <c r="P37" s="38">
        <v>7</v>
      </c>
      <c r="Q37" s="38">
        <v>45</v>
      </c>
      <c r="R37" s="38">
        <v>34</v>
      </c>
      <c r="S37" s="38">
        <v>0</v>
      </c>
      <c r="T37" s="38">
        <v>5</v>
      </c>
      <c r="U37" s="38">
        <v>4</v>
      </c>
      <c r="V37" s="38">
        <v>1</v>
      </c>
      <c r="W37" s="38">
        <v>1</v>
      </c>
      <c r="X37" s="38">
        <v>268</v>
      </c>
      <c r="Y37" s="38">
        <v>201</v>
      </c>
      <c r="Z37" s="38">
        <v>0</v>
      </c>
      <c r="AA37" s="38">
        <v>27</v>
      </c>
      <c r="AB37" s="38">
        <v>19</v>
      </c>
      <c r="AC37" s="38">
        <v>11</v>
      </c>
      <c r="AD37" s="38">
        <v>10</v>
      </c>
    </row>
    <row r="38" spans="1:30" ht="15" customHeight="1">
      <c r="A38" s="48"/>
      <c r="B38" s="24"/>
      <c r="C38" s="56">
        <v>100</v>
      </c>
      <c r="D38" s="56">
        <v>37.790697674418603</v>
      </c>
      <c r="E38" s="56">
        <v>2.6162790697674421</v>
      </c>
      <c r="F38" s="56">
        <v>28.197674418604652</v>
      </c>
      <c r="G38" s="56">
        <v>20.930232558139537</v>
      </c>
      <c r="H38" s="56">
        <v>9.5930232558139537</v>
      </c>
      <c r="I38" s="56">
        <v>0.87209302325581395</v>
      </c>
      <c r="J38" s="56">
        <v>100</v>
      </c>
      <c r="K38" s="56">
        <v>72.451193058568336</v>
      </c>
      <c r="L38" s="56">
        <v>0</v>
      </c>
      <c r="M38" s="56">
        <v>10.412147505422993</v>
      </c>
      <c r="N38" s="56">
        <v>7.5921908893709329</v>
      </c>
      <c r="O38" s="56">
        <v>8.026030368763557</v>
      </c>
      <c r="P38" s="56">
        <v>1.5184381778741864</v>
      </c>
      <c r="Q38" s="56">
        <v>100.00000000000001</v>
      </c>
      <c r="R38" s="56">
        <v>75.555555555555557</v>
      </c>
      <c r="S38" s="56">
        <v>0</v>
      </c>
      <c r="T38" s="56">
        <v>11.111111111111111</v>
      </c>
      <c r="U38" s="56">
        <v>8.8888888888888893</v>
      </c>
      <c r="V38" s="56">
        <v>2.2222222222222223</v>
      </c>
      <c r="W38" s="56">
        <v>2.2222222222222223</v>
      </c>
      <c r="X38" s="56">
        <v>100</v>
      </c>
      <c r="Y38" s="56">
        <v>75</v>
      </c>
      <c r="Z38" s="56">
        <v>0</v>
      </c>
      <c r="AA38" s="56">
        <v>10.074626865671641</v>
      </c>
      <c r="AB38" s="56">
        <v>7.08955223880597</v>
      </c>
      <c r="AC38" s="56">
        <v>4.1044776119402986</v>
      </c>
      <c r="AD38" s="56">
        <v>3.7313432835820892</v>
      </c>
    </row>
    <row r="39" spans="1:30" ht="15" customHeight="1">
      <c r="A39" s="48"/>
      <c r="B39" s="24" t="s">
        <v>20</v>
      </c>
      <c r="C39" s="38">
        <v>224</v>
      </c>
      <c r="D39" s="38">
        <v>67</v>
      </c>
      <c r="E39" s="38">
        <v>6</v>
      </c>
      <c r="F39" s="38">
        <v>101</v>
      </c>
      <c r="G39" s="38">
        <v>32</v>
      </c>
      <c r="H39" s="38">
        <v>18</v>
      </c>
      <c r="I39" s="38">
        <v>0</v>
      </c>
      <c r="J39" s="38">
        <v>108</v>
      </c>
      <c r="K39" s="38">
        <v>69</v>
      </c>
      <c r="L39" s="38">
        <v>1</v>
      </c>
      <c r="M39" s="38">
        <v>19</v>
      </c>
      <c r="N39" s="38">
        <v>12</v>
      </c>
      <c r="O39" s="38">
        <v>5</v>
      </c>
      <c r="P39" s="38">
        <v>2</v>
      </c>
      <c r="Q39" s="38">
        <v>18</v>
      </c>
      <c r="R39" s="38">
        <v>7</v>
      </c>
      <c r="S39" s="38">
        <v>0</v>
      </c>
      <c r="T39" s="38">
        <v>6</v>
      </c>
      <c r="U39" s="38">
        <v>0</v>
      </c>
      <c r="V39" s="38">
        <v>5</v>
      </c>
      <c r="W39" s="38">
        <v>0</v>
      </c>
      <c r="X39" s="38">
        <v>110</v>
      </c>
      <c r="Y39" s="38">
        <v>88</v>
      </c>
      <c r="Z39" s="38">
        <v>0</v>
      </c>
      <c r="AA39" s="38">
        <v>13</v>
      </c>
      <c r="AB39" s="38">
        <v>6</v>
      </c>
      <c r="AC39" s="38">
        <v>2</v>
      </c>
      <c r="AD39" s="38">
        <v>1</v>
      </c>
    </row>
    <row r="40" spans="1:30" ht="15" customHeight="1">
      <c r="A40" s="48"/>
      <c r="B40" s="24"/>
      <c r="C40" s="56">
        <v>100.00000000000001</v>
      </c>
      <c r="D40" s="56">
        <v>29.910714285714285</v>
      </c>
      <c r="E40" s="56">
        <v>2.6785714285714284</v>
      </c>
      <c r="F40" s="56">
        <v>45.089285714285715</v>
      </c>
      <c r="G40" s="56">
        <v>14.285714285714285</v>
      </c>
      <c r="H40" s="56">
        <v>8.0357142857142865</v>
      </c>
      <c r="I40" s="56">
        <v>0</v>
      </c>
      <c r="J40" s="56">
        <v>100</v>
      </c>
      <c r="K40" s="56">
        <v>63.888888888888886</v>
      </c>
      <c r="L40" s="56">
        <v>0.92592592592592582</v>
      </c>
      <c r="M40" s="56">
        <v>17.592592592592592</v>
      </c>
      <c r="N40" s="56">
        <v>11.111111111111111</v>
      </c>
      <c r="O40" s="56">
        <v>4.6296296296296298</v>
      </c>
      <c r="P40" s="56">
        <v>1.8518518518518516</v>
      </c>
      <c r="Q40" s="56">
        <v>100</v>
      </c>
      <c r="R40" s="56">
        <v>38.888888888888893</v>
      </c>
      <c r="S40" s="56">
        <v>0</v>
      </c>
      <c r="T40" s="56">
        <v>33.333333333333329</v>
      </c>
      <c r="U40" s="56">
        <v>0</v>
      </c>
      <c r="V40" s="56">
        <v>27.777777777777779</v>
      </c>
      <c r="W40" s="56">
        <v>0</v>
      </c>
      <c r="X40" s="56">
        <v>99.999999999999986</v>
      </c>
      <c r="Y40" s="56">
        <v>80</v>
      </c>
      <c r="Z40" s="56">
        <v>0</v>
      </c>
      <c r="AA40" s="56">
        <v>11.818181818181818</v>
      </c>
      <c r="AB40" s="56">
        <v>5.4545454545454541</v>
      </c>
      <c r="AC40" s="56">
        <v>1.8181818181818181</v>
      </c>
      <c r="AD40" s="56">
        <v>0.90909090909090906</v>
      </c>
    </row>
    <row r="41" spans="1:30" ht="15" customHeight="1">
      <c r="A41" s="48"/>
      <c r="B41" s="24" t="s">
        <v>21</v>
      </c>
      <c r="C41" s="38">
        <v>300</v>
      </c>
      <c r="D41" s="38">
        <v>134</v>
      </c>
      <c r="E41" s="38">
        <v>0</v>
      </c>
      <c r="F41" s="38">
        <v>93</v>
      </c>
      <c r="G41" s="38">
        <v>42</v>
      </c>
      <c r="H41" s="38">
        <v>30</v>
      </c>
      <c r="I41" s="38">
        <v>1</v>
      </c>
      <c r="J41" s="38">
        <v>31</v>
      </c>
      <c r="K41" s="38">
        <v>21</v>
      </c>
      <c r="L41" s="38">
        <v>0</v>
      </c>
      <c r="M41" s="38">
        <v>4</v>
      </c>
      <c r="N41" s="38">
        <v>4</v>
      </c>
      <c r="O41" s="38">
        <v>2</v>
      </c>
      <c r="P41" s="38">
        <v>0</v>
      </c>
      <c r="Q41" s="38">
        <v>2</v>
      </c>
      <c r="R41" s="38">
        <v>1</v>
      </c>
      <c r="S41" s="38">
        <v>0</v>
      </c>
      <c r="T41" s="38">
        <v>1</v>
      </c>
      <c r="U41" s="38">
        <v>0</v>
      </c>
      <c r="V41" s="38">
        <v>0</v>
      </c>
      <c r="W41" s="38">
        <v>0</v>
      </c>
      <c r="X41" s="38">
        <v>103</v>
      </c>
      <c r="Y41" s="38">
        <v>50</v>
      </c>
      <c r="Z41" s="38">
        <v>1</v>
      </c>
      <c r="AA41" s="38">
        <v>26</v>
      </c>
      <c r="AB41" s="38">
        <v>15</v>
      </c>
      <c r="AC41" s="38">
        <v>8</v>
      </c>
      <c r="AD41" s="38">
        <v>3</v>
      </c>
    </row>
    <row r="42" spans="1:30" ht="15" customHeight="1">
      <c r="A42" s="48"/>
      <c r="B42" s="24"/>
      <c r="C42" s="56">
        <v>99.999999999999986</v>
      </c>
      <c r="D42" s="56">
        <v>44.666666666666664</v>
      </c>
      <c r="E42" s="56">
        <v>0</v>
      </c>
      <c r="F42" s="56">
        <v>31</v>
      </c>
      <c r="G42" s="56">
        <v>14.000000000000002</v>
      </c>
      <c r="H42" s="56">
        <v>10</v>
      </c>
      <c r="I42" s="56">
        <v>0.33333333333333337</v>
      </c>
      <c r="J42" s="56">
        <v>100</v>
      </c>
      <c r="K42" s="56">
        <v>67.741935483870961</v>
      </c>
      <c r="L42" s="56">
        <v>0</v>
      </c>
      <c r="M42" s="56">
        <v>12.903225806451612</v>
      </c>
      <c r="N42" s="56">
        <v>12.903225806451612</v>
      </c>
      <c r="O42" s="56">
        <v>6.4516129032258061</v>
      </c>
      <c r="P42" s="56">
        <v>0</v>
      </c>
      <c r="Q42" s="56">
        <v>100</v>
      </c>
      <c r="R42" s="56">
        <v>50</v>
      </c>
      <c r="S42" s="56">
        <v>0</v>
      </c>
      <c r="T42" s="56">
        <v>50</v>
      </c>
      <c r="U42" s="56">
        <v>0</v>
      </c>
      <c r="V42" s="56">
        <v>0</v>
      </c>
      <c r="W42" s="56">
        <v>0</v>
      </c>
      <c r="X42" s="56">
        <v>99.999999999999986</v>
      </c>
      <c r="Y42" s="56">
        <v>48.543689320388353</v>
      </c>
      <c r="Z42" s="56">
        <v>0.97087378640776689</v>
      </c>
      <c r="AA42" s="56">
        <v>25.242718446601941</v>
      </c>
      <c r="AB42" s="56">
        <v>14.563106796116504</v>
      </c>
      <c r="AC42" s="56">
        <v>7.7669902912621351</v>
      </c>
      <c r="AD42" s="56">
        <v>2.912621359223301</v>
      </c>
    </row>
    <row r="43" spans="1:30" ht="15" customHeight="1">
      <c r="A43" s="48"/>
      <c r="B43" s="24" t="s">
        <v>2</v>
      </c>
      <c r="C43" s="38">
        <v>15</v>
      </c>
      <c r="D43" s="38">
        <v>8</v>
      </c>
      <c r="E43" s="38">
        <v>0</v>
      </c>
      <c r="F43" s="38">
        <v>2</v>
      </c>
      <c r="G43" s="38">
        <v>4</v>
      </c>
      <c r="H43" s="38">
        <v>1</v>
      </c>
      <c r="I43" s="38">
        <v>0</v>
      </c>
      <c r="J43" s="38">
        <v>24</v>
      </c>
      <c r="K43" s="38">
        <v>18</v>
      </c>
      <c r="L43" s="38">
        <v>0</v>
      </c>
      <c r="M43" s="38">
        <v>1</v>
      </c>
      <c r="N43" s="38">
        <v>2</v>
      </c>
      <c r="O43" s="38">
        <v>3</v>
      </c>
      <c r="P43" s="38">
        <v>0</v>
      </c>
      <c r="Q43" s="38">
        <v>1</v>
      </c>
      <c r="R43" s="38">
        <v>0</v>
      </c>
      <c r="S43" s="38">
        <v>0</v>
      </c>
      <c r="T43" s="38">
        <v>0</v>
      </c>
      <c r="U43" s="38">
        <v>1</v>
      </c>
      <c r="V43" s="38">
        <v>0</v>
      </c>
      <c r="W43" s="38">
        <v>0</v>
      </c>
      <c r="X43" s="38">
        <v>18</v>
      </c>
      <c r="Y43" s="38">
        <v>13</v>
      </c>
      <c r="Z43" s="38">
        <v>0</v>
      </c>
      <c r="AA43" s="38">
        <v>2</v>
      </c>
      <c r="AB43" s="38">
        <v>0</v>
      </c>
      <c r="AC43" s="38">
        <v>2</v>
      </c>
      <c r="AD43" s="38">
        <v>1</v>
      </c>
    </row>
    <row r="44" spans="1:30" ht="15" customHeight="1">
      <c r="A44" s="89"/>
      <c r="B44" s="88"/>
      <c r="C44" s="69">
        <v>100.00000000000001</v>
      </c>
      <c r="D44" s="69">
        <v>53.333333333333336</v>
      </c>
      <c r="E44" s="69">
        <v>0</v>
      </c>
      <c r="F44" s="69">
        <v>13.333333333333334</v>
      </c>
      <c r="G44" s="69">
        <v>26.666666666666668</v>
      </c>
      <c r="H44" s="69">
        <v>6.666666666666667</v>
      </c>
      <c r="I44" s="69">
        <v>0</v>
      </c>
      <c r="J44" s="69">
        <v>100</v>
      </c>
      <c r="K44" s="69">
        <v>75</v>
      </c>
      <c r="L44" s="69">
        <v>0</v>
      </c>
      <c r="M44" s="69">
        <v>4.1666666666666661</v>
      </c>
      <c r="N44" s="69">
        <v>8.3333333333333321</v>
      </c>
      <c r="O44" s="69">
        <v>12.5</v>
      </c>
      <c r="P44" s="69">
        <v>0</v>
      </c>
      <c r="Q44" s="69">
        <v>100</v>
      </c>
      <c r="R44" s="69">
        <v>0</v>
      </c>
      <c r="S44" s="69">
        <v>0</v>
      </c>
      <c r="T44" s="69">
        <v>0</v>
      </c>
      <c r="U44" s="69">
        <v>100</v>
      </c>
      <c r="V44" s="69">
        <v>0</v>
      </c>
      <c r="W44" s="69">
        <v>0</v>
      </c>
      <c r="X44" s="69">
        <v>100</v>
      </c>
      <c r="Y44" s="69">
        <v>72.222222222222214</v>
      </c>
      <c r="Z44" s="69">
        <v>0</v>
      </c>
      <c r="AA44" s="69">
        <v>11.111111111111111</v>
      </c>
      <c r="AB44" s="69">
        <v>0</v>
      </c>
      <c r="AC44" s="69">
        <v>11.111111111111111</v>
      </c>
      <c r="AD44" s="69">
        <v>5.5555555555555554</v>
      </c>
    </row>
    <row r="45" spans="1:30" ht="15" customHeight="1">
      <c r="A45" s="48" t="s">
        <v>22</v>
      </c>
      <c r="B45" s="24" t="s">
        <v>23</v>
      </c>
      <c r="C45" s="38">
        <v>99</v>
      </c>
      <c r="D45" s="38">
        <v>36</v>
      </c>
      <c r="E45" s="38">
        <v>13</v>
      </c>
      <c r="F45" s="38">
        <v>34</v>
      </c>
      <c r="G45" s="38">
        <v>12</v>
      </c>
      <c r="H45" s="38">
        <v>4</v>
      </c>
      <c r="I45" s="38">
        <v>0</v>
      </c>
      <c r="J45" s="38">
        <v>30</v>
      </c>
      <c r="K45" s="38">
        <v>21</v>
      </c>
      <c r="L45" s="38">
        <v>1</v>
      </c>
      <c r="M45" s="38">
        <v>3</v>
      </c>
      <c r="N45" s="38">
        <v>1</v>
      </c>
      <c r="O45" s="38">
        <v>2</v>
      </c>
      <c r="P45" s="38">
        <v>2</v>
      </c>
      <c r="Q45" s="38">
        <v>0</v>
      </c>
      <c r="R45" s="38">
        <v>0</v>
      </c>
      <c r="S45" s="38">
        <v>0</v>
      </c>
      <c r="T45" s="38">
        <v>0</v>
      </c>
      <c r="U45" s="38">
        <v>0</v>
      </c>
      <c r="V45" s="38">
        <v>0</v>
      </c>
      <c r="W45" s="38">
        <v>0</v>
      </c>
      <c r="X45" s="38">
        <v>3</v>
      </c>
      <c r="Y45" s="38">
        <v>3</v>
      </c>
      <c r="Z45" s="38">
        <v>0</v>
      </c>
      <c r="AA45" s="38">
        <v>0</v>
      </c>
      <c r="AB45" s="38">
        <v>0</v>
      </c>
      <c r="AC45" s="38">
        <v>0</v>
      </c>
      <c r="AD45" s="38">
        <v>0</v>
      </c>
    </row>
    <row r="46" spans="1:30" ht="15" customHeight="1">
      <c r="A46" s="48"/>
      <c r="B46" s="24"/>
      <c r="C46" s="56">
        <v>100</v>
      </c>
      <c r="D46" s="56">
        <v>36.363636363636367</v>
      </c>
      <c r="E46" s="56">
        <v>13.131313131313133</v>
      </c>
      <c r="F46" s="56">
        <v>34.343434343434339</v>
      </c>
      <c r="G46" s="56">
        <v>12.121212121212121</v>
      </c>
      <c r="H46" s="56">
        <v>4.0404040404040407</v>
      </c>
      <c r="I46" s="56">
        <v>0</v>
      </c>
      <c r="J46" s="56">
        <v>100</v>
      </c>
      <c r="K46" s="56">
        <v>70</v>
      </c>
      <c r="L46" s="56">
        <v>3.3333333333333335</v>
      </c>
      <c r="M46" s="56">
        <v>10</v>
      </c>
      <c r="N46" s="56">
        <v>3.3333333333333335</v>
      </c>
      <c r="O46" s="56">
        <v>6.666666666666667</v>
      </c>
      <c r="P46" s="56">
        <v>6.666666666666667</v>
      </c>
      <c r="Q46" s="56">
        <v>0</v>
      </c>
      <c r="R46" s="56">
        <v>0</v>
      </c>
      <c r="S46" s="56">
        <v>0</v>
      </c>
      <c r="T46" s="56">
        <v>0</v>
      </c>
      <c r="U46" s="56">
        <v>0</v>
      </c>
      <c r="V46" s="56">
        <v>0</v>
      </c>
      <c r="W46" s="56">
        <v>0</v>
      </c>
      <c r="X46" s="56">
        <v>100</v>
      </c>
      <c r="Y46" s="56">
        <v>100</v>
      </c>
      <c r="Z46" s="56">
        <v>0</v>
      </c>
      <c r="AA46" s="56">
        <v>0</v>
      </c>
      <c r="AB46" s="56">
        <v>0</v>
      </c>
      <c r="AC46" s="56">
        <v>0</v>
      </c>
      <c r="AD46" s="56">
        <v>0</v>
      </c>
    </row>
    <row r="47" spans="1:30" ht="15" customHeight="1">
      <c r="A47" s="48"/>
      <c r="B47" s="24" t="s">
        <v>24</v>
      </c>
      <c r="C47" s="38">
        <v>72</v>
      </c>
      <c r="D47" s="38">
        <v>21</v>
      </c>
      <c r="E47" s="38">
        <v>1</v>
      </c>
      <c r="F47" s="38">
        <v>26</v>
      </c>
      <c r="G47" s="38">
        <v>16</v>
      </c>
      <c r="H47" s="38">
        <v>8</v>
      </c>
      <c r="I47" s="38">
        <v>0</v>
      </c>
      <c r="J47" s="38">
        <v>34</v>
      </c>
      <c r="K47" s="38">
        <v>24</v>
      </c>
      <c r="L47" s="38">
        <v>0</v>
      </c>
      <c r="M47" s="38">
        <v>2</v>
      </c>
      <c r="N47" s="38">
        <v>5</v>
      </c>
      <c r="O47" s="38">
        <v>2</v>
      </c>
      <c r="P47" s="38">
        <v>1</v>
      </c>
      <c r="Q47" s="38">
        <v>0</v>
      </c>
      <c r="R47" s="38">
        <v>0</v>
      </c>
      <c r="S47" s="38">
        <v>0</v>
      </c>
      <c r="T47" s="38">
        <v>0</v>
      </c>
      <c r="U47" s="38">
        <v>0</v>
      </c>
      <c r="V47" s="38">
        <v>0</v>
      </c>
      <c r="W47" s="38">
        <v>0</v>
      </c>
      <c r="X47" s="38">
        <v>6</v>
      </c>
      <c r="Y47" s="38">
        <v>3</v>
      </c>
      <c r="Z47" s="38">
        <v>0</v>
      </c>
      <c r="AA47" s="38">
        <v>0</v>
      </c>
      <c r="AB47" s="38">
        <v>0</v>
      </c>
      <c r="AC47" s="38">
        <v>2</v>
      </c>
      <c r="AD47" s="38">
        <v>1</v>
      </c>
    </row>
    <row r="48" spans="1:30" ht="15" customHeight="1">
      <c r="A48" s="48"/>
      <c r="B48" s="24"/>
      <c r="C48" s="56">
        <v>100</v>
      </c>
      <c r="D48" s="56">
        <v>29.166666666666668</v>
      </c>
      <c r="E48" s="56">
        <v>1.3888888888888888</v>
      </c>
      <c r="F48" s="56">
        <v>36.111111111111107</v>
      </c>
      <c r="G48" s="56">
        <v>22.222222222222221</v>
      </c>
      <c r="H48" s="56">
        <v>11.111111111111111</v>
      </c>
      <c r="I48" s="56">
        <v>0</v>
      </c>
      <c r="J48" s="56">
        <v>99.999999999999986</v>
      </c>
      <c r="K48" s="56">
        <v>70.588235294117652</v>
      </c>
      <c r="L48" s="56">
        <v>0</v>
      </c>
      <c r="M48" s="56">
        <v>5.8823529411764701</v>
      </c>
      <c r="N48" s="56">
        <v>14.705882352941178</v>
      </c>
      <c r="O48" s="56">
        <v>5.8823529411764701</v>
      </c>
      <c r="P48" s="56">
        <v>2.9411764705882351</v>
      </c>
      <c r="Q48" s="56">
        <v>0</v>
      </c>
      <c r="R48" s="56">
        <v>0</v>
      </c>
      <c r="S48" s="56">
        <v>0</v>
      </c>
      <c r="T48" s="56">
        <v>0</v>
      </c>
      <c r="U48" s="56">
        <v>0</v>
      </c>
      <c r="V48" s="56">
        <v>0</v>
      </c>
      <c r="W48" s="56">
        <v>0</v>
      </c>
      <c r="X48" s="56">
        <v>100</v>
      </c>
      <c r="Y48" s="56">
        <v>50</v>
      </c>
      <c r="Z48" s="56">
        <v>0</v>
      </c>
      <c r="AA48" s="56">
        <v>0</v>
      </c>
      <c r="AB48" s="56">
        <v>0</v>
      </c>
      <c r="AC48" s="56">
        <v>33.333333333333329</v>
      </c>
      <c r="AD48" s="56">
        <v>16.666666666666664</v>
      </c>
    </row>
    <row r="49" spans="1:30" ht="15" customHeight="1">
      <c r="A49" s="48"/>
      <c r="B49" s="24" t="s">
        <v>25</v>
      </c>
      <c r="C49" s="38">
        <v>253</v>
      </c>
      <c r="D49" s="38">
        <v>88</v>
      </c>
      <c r="E49" s="38">
        <v>3</v>
      </c>
      <c r="F49" s="38">
        <v>76</v>
      </c>
      <c r="G49" s="38">
        <v>51</v>
      </c>
      <c r="H49" s="38">
        <v>33</v>
      </c>
      <c r="I49" s="38">
        <v>2</v>
      </c>
      <c r="J49" s="38">
        <v>116</v>
      </c>
      <c r="K49" s="38">
        <v>84</v>
      </c>
      <c r="L49" s="38">
        <v>0</v>
      </c>
      <c r="M49" s="38">
        <v>11</v>
      </c>
      <c r="N49" s="38">
        <v>6</v>
      </c>
      <c r="O49" s="38">
        <v>15</v>
      </c>
      <c r="P49" s="38">
        <v>0</v>
      </c>
      <c r="Q49" s="38">
        <v>2</v>
      </c>
      <c r="R49" s="38">
        <v>1</v>
      </c>
      <c r="S49" s="38">
        <v>0</v>
      </c>
      <c r="T49" s="38">
        <v>0</v>
      </c>
      <c r="U49" s="38">
        <v>1</v>
      </c>
      <c r="V49" s="38">
        <v>0</v>
      </c>
      <c r="W49" s="38">
        <v>0</v>
      </c>
      <c r="X49" s="38">
        <v>12</v>
      </c>
      <c r="Y49" s="38">
        <v>10</v>
      </c>
      <c r="Z49" s="38">
        <v>0</v>
      </c>
      <c r="AA49" s="38">
        <v>0</v>
      </c>
      <c r="AB49" s="38">
        <v>0</v>
      </c>
      <c r="AC49" s="38">
        <v>0</v>
      </c>
      <c r="AD49" s="38">
        <v>2</v>
      </c>
    </row>
    <row r="50" spans="1:30" ht="15" customHeight="1">
      <c r="A50" s="48"/>
      <c r="B50" s="24"/>
      <c r="C50" s="56">
        <v>99.999999999999986</v>
      </c>
      <c r="D50" s="56">
        <v>34.782608695652172</v>
      </c>
      <c r="E50" s="56">
        <v>1.1857707509881421</v>
      </c>
      <c r="F50" s="56">
        <v>30.039525691699602</v>
      </c>
      <c r="G50" s="56">
        <v>20.158102766798418</v>
      </c>
      <c r="H50" s="56">
        <v>13.043478260869565</v>
      </c>
      <c r="I50" s="56">
        <v>0.79051383399209485</v>
      </c>
      <c r="J50" s="56">
        <v>99.999999999999986</v>
      </c>
      <c r="K50" s="56">
        <v>72.41379310344827</v>
      </c>
      <c r="L50" s="56">
        <v>0</v>
      </c>
      <c r="M50" s="56">
        <v>9.4827586206896548</v>
      </c>
      <c r="N50" s="56">
        <v>5.1724137931034484</v>
      </c>
      <c r="O50" s="56">
        <v>12.931034482758621</v>
      </c>
      <c r="P50" s="56">
        <v>0</v>
      </c>
      <c r="Q50" s="56">
        <v>100</v>
      </c>
      <c r="R50" s="56">
        <v>50</v>
      </c>
      <c r="S50" s="56">
        <v>0</v>
      </c>
      <c r="T50" s="56">
        <v>0</v>
      </c>
      <c r="U50" s="56">
        <v>50</v>
      </c>
      <c r="V50" s="56">
        <v>0</v>
      </c>
      <c r="W50" s="56">
        <v>0</v>
      </c>
      <c r="X50" s="56">
        <v>100</v>
      </c>
      <c r="Y50" s="56">
        <v>83.333333333333343</v>
      </c>
      <c r="Z50" s="56">
        <v>0</v>
      </c>
      <c r="AA50" s="56">
        <v>0</v>
      </c>
      <c r="AB50" s="56">
        <v>0</v>
      </c>
      <c r="AC50" s="56">
        <v>0</v>
      </c>
      <c r="AD50" s="56">
        <v>16.666666666666664</v>
      </c>
    </row>
    <row r="51" spans="1:30" ht="15" customHeight="1">
      <c r="A51" s="48"/>
      <c r="B51" s="24" t="s">
        <v>26</v>
      </c>
      <c r="C51" s="38">
        <v>335</v>
      </c>
      <c r="D51" s="38">
        <v>157</v>
      </c>
      <c r="E51" s="38">
        <v>3</v>
      </c>
      <c r="F51" s="38">
        <v>92</v>
      </c>
      <c r="G51" s="38">
        <v>54</v>
      </c>
      <c r="H51" s="38">
        <v>28</v>
      </c>
      <c r="I51" s="38">
        <v>1</v>
      </c>
      <c r="J51" s="38">
        <v>247</v>
      </c>
      <c r="K51" s="38">
        <v>179</v>
      </c>
      <c r="L51" s="38">
        <v>1</v>
      </c>
      <c r="M51" s="38">
        <v>19</v>
      </c>
      <c r="N51" s="38">
        <v>20</v>
      </c>
      <c r="O51" s="38">
        <v>28</v>
      </c>
      <c r="P51" s="38">
        <v>0</v>
      </c>
      <c r="Q51" s="38">
        <v>11</v>
      </c>
      <c r="R51" s="38">
        <v>10</v>
      </c>
      <c r="S51" s="38">
        <v>0</v>
      </c>
      <c r="T51" s="38">
        <v>0</v>
      </c>
      <c r="U51" s="38">
        <v>0</v>
      </c>
      <c r="V51" s="38">
        <v>0</v>
      </c>
      <c r="W51" s="38">
        <v>1</v>
      </c>
      <c r="X51" s="38">
        <v>62</v>
      </c>
      <c r="Y51" s="38">
        <v>49</v>
      </c>
      <c r="Z51" s="38">
        <v>0</v>
      </c>
      <c r="AA51" s="38">
        <v>4</v>
      </c>
      <c r="AB51" s="38">
        <v>3</v>
      </c>
      <c r="AC51" s="38">
        <v>4</v>
      </c>
      <c r="AD51" s="38">
        <v>2</v>
      </c>
    </row>
    <row r="52" spans="1:30" ht="15" customHeight="1">
      <c r="A52" s="48"/>
      <c r="B52" s="24"/>
      <c r="C52" s="56">
        <v>100.00000000000001</v>
      </c>
      <c r="D52" s="56">
        <v>46.865671641791046</v>
      </c>
      <c r="E52" s="56">
        <v>0.89552238805970152</v>
      </c>
      <c r="F52" s="56">
        <v>27.46268656716418</v>
      </c>
      <c r="G52" s="56">
        <v>16.119402985074625</v>
      </c>
      <c r="H52" s="56">
        <v>8.3582089552238816</v>
      </c>
      <c r="I52" s="56">
        <v>0.29850746268656719</v>
      </c>
      <c r="J52" s="56">
        <v>100</v>
      </c>
      <c r="K52" s="56">
        <v>72.469635627530366</v>
      </c>
      <c r="L52" s="56">
        <v>0.40485829959514169</v>
      </c>
      <c r="M52" s="56">
        <v>7.6923076923076925</v>
      </c>
      <c r="N52" s="56">
        <v>8.097165991902834</v>
      </c>
      <c r="O52" s="56">
        <v>11.336032388663968</v>
      </c>
      <c r="P52" s="56">
        <v>0</v>
      </c>
      <c r="Q52" s="56">
        <v>100</v>
      </c>
      <c r="R52" s="56">
        <v>90.909090909090907</v>
      </c>
      <c r="S52" s="56">
        <v>0</v>
      </c>
      <c r="T52" s="56">
        <v>0</v>
      </c>
      <c r="U52" s="56">
        <v>0</v>
      </c>
      <c r="V52" s="56">
        <v>0</v>
      </c>
      <c r="W52" s="56">
        <v>9.0909090909090917</v>
      </c>
      <c r="X52" s="56">
        <v>100</v>
      </c>
      <c r="Y52" s="56">
        <v>79.032258064516128</v>
      </c>
      <c r="Z52" s="56">
        <v>0</v>
      </c>
      <c r="AA52" s="56">
        <v>6.4516129032258061</v>
      </c>
      <c r="AB52" s="56">
        <v>4.838709677419355</v>
      </c>
      <c r="AC52" s="56">
        <v>6.4516129032258061</v>
      </c>
      <c r="AD52" s="56">
        <v>3.225806451612903</v>
      </c>
    </row>
    <row r="53" spans="1:30" ht="15" customHeight="1">
      <c r="A53" s="48"/>
      <c r="B53" s="24" t="s">
        <v>27</v>
      </c>
      <c r="C53" s="38">
        <v>256</v>
      </c>
      <c r="D53" s="38">
        <v>112</v>
      </c>
      <c r="E53" s="38">
        <v>0</v>
      </c>
      <c r="F53" s="38">
        <v>83</v>
      </c>
      <c r="G53" s="38">
        <v>38</v>
      </c>
      <c r="H53" s="38">
        <v>22</v>
      </c>
      <c r="I53" s="38">
        <v>1</v>
      </c>
      <c r="J53" s="38">
        <v>413</v>
      </c>
      <c r="K53" s="38">
        <v>283</v>
      </c>
      <c r="L53" s="38">
        <v>1</v>
      </c>
      <c r="M53" s="38">
        <v>40</v>
      </c>
      <c r="N53" s="38">
        <v>41</v>
      </c>
      <c r="O53" s="38">
        <v>42</v>
      </c>
      <c r="P53" s="38">
        <v>6</v>
      </c>
      <c r="Q53" s="38">
        <v>28</v>
      </c>
      <c r="R53" s="38">
        <v>20</v>
      </c>
      <c r="S53" s="38">
        <v>0</v>
      </c>
      <c r="T53" s="38">
        <v>5</v>
      </c>
      <c r="U53" s="38">
        <v>1</v>
      </c>
      <c r="V53" s="38">
        <v>2</v>
      </c>
      <c r="W53" s="38">
        <v>0</v>
      </c>
      <c r="X53" s="38">
        <v>210</v>
      </c>
      <c r="Y53" s="38">
        <v>151</v>
      </c>
      <c r="Z53" s="38">
        <v>1</v>
      </c>
      <c r="AA53" s="38">
        <v>26</v>
      </c>
      <c r="AB53" s="38">
        <v>17</v>
      </c>
      <c r="AC53" s="38">
        <v>11</v>
      </c>
      <c r="AD53" s="38">
        <v>4</v>
      </c>
    </row>
    <row r="54" spans="1:30" ht="15" customHeight="1">
      <c r="A54" s="48"/>
      <c r="B54" s="24"/>
      <c r="C54" s="56">
        <v>100</v>
      </c>
      <c r="D54" s="56">
        <v>43.75</v>
      </c>
      <c r="E54" s="56">
        <v>0</v>
      </c>
      <c r="F54" s="56">
        <v>32.421875</v>
      </c>
      <c r="G54" s="56">
        <v>14.84375</v>
      </c>
      <c r="H54" s="56">
        <v>8.59375</v>
      </c>
      <c r="I54" s="56">
        <v>0.390625</v>
      </c>
      <c r="J54" s="56">
        <v>100</v>
      </c>
      <c r="K54" s="56">
        <v>68.52300242130751</v>
      </c>
      <c r="L54" s="56">
        <v>0.24213075060532688</v>
      </c>
      <c r="M54" s="56">
        <v>9.6852300242130749</v>
      </c>
      <c r="N54" s="56">
        <v>9.9273607748184016</v>
      </c>
      <c r="O54" s="56">
        <v>10.16949152542373</v>
      </c>
      <c r="P54" s="56">
        <v>1.4527845036319613</v>
      </c>
      <c r="Q54" s="56">
        <v>100</v>
      </c>
      <c r="R54" s="56">
        <v>71.428571428571431</v>
      </c>
      <c r="S54" s="56">
        <v>0</v>
      </c>
      <c r="T54" s="56">
        <v>17.857142857142858</v>
      </c>
      <c r="U54" s="56">
        <v>3.5714285714285712</v>
      </c>
      <c r="V54" s="56">
        <v>7.1428571428571423</v>
      </c>
      <c r="W54" s="56">
        <v>0</v>
      </c>
      <c r="X54" s="56">
        <v>100</v>
      </c>
      <c r="Y54" s="56">
        <v>71.904761904761898</v>
      </c>
      <c r="Z54" s="56">
        <v>0.47619047619047622</v>
      </c>
      <c r="AA54" s="56">
        <v>12.380952380952381</v>
      </c>
      <c r="AB54" s="56">
        <v>8.0952380952380949</v>
      </c>
      <c r="AC54" s="56">
        <v>5.2380952380952381</v>
      </c>
      <c r="AD54" s="56">
        <v>1.9047619047619049</v>
      </c>
    </row>
    <row r="55" spans="1:30" ht="15" customHeight="1">
      <c r="A55" s="48"/>
      <c r="B55" s="24" t="s">
        <v>28</v>
      </c>
      <c r="C55" s="38">
        <v>119</v>
      </c>
      <c r="D55" s="38">
        <v>63</v>
      </c>
      <c r="E55" s="38">
        <v>1</v>
      </c>
      <c r="F55" s="38">
        <v>35</v>
      </c>
      <c r="G55" s="38">
        <v>13</v>
      </c>
      <c r="H55" s="38">
        <v>7</v>
      </c>
      <c r="I55" s="38">
        <v>0</v>
      </c>
      <c r="J55" s="38">
        <v>195</v>
      </c>
      <c r="K55" s="38">
        <v>130</v>
      </c>
      <c r="L55" s="38">
        <v>0</v>
      </c>
      <c r="M55" s="38">
        <v>23</v>
      </c>
      <c r="N55" s="38">
        <v>15</v>
      </c>
      <c r="O55" s="38">
        <v>23</v>
      </c>
      <c r="P55" s="38">
        <v>4</v>
      </c>
      <c r="Q55" s="38">
        <v>23</v>
      </c>
      <c r="R55" s="38">
        <v>14</v>
      </c>
      <c r="S55" s="38">
        <v>0</v>
      </c>
      <c r="T55" s="38">
        <v>7</v>
      </c>
      <c r="U55" s="38">
        <v>1</v>
      </c>
      <c r="V55" s="38">
        <v>0</v>
      </c>
      <c r="W55" s="38">
        <v>1</v>
      </c>
      <c r="X55" s="38">
        <v>315</v>
      </c>
      <c r="Y55" s="38">
        <v>235</v>
      </c>
      <c r="Z55" s="38">
        <v>0</v>
      </c>
      <c r="AA55" s="38">
        <v>22</v>
      </c>
      <c r="AB55" s="38">
        <v>26</v>
      </c>
      <c r="AC55" s="38">
        <v>18</v>
      </c>
      <c r="AD55" s="38">
        <v>14</v>
      </c>
    </row>
    <row r="56" spans="1:30" ht="15" customHeight="1">
      <c r="A56" s="48"/>
      <c r="B56" s="24"/>
      <c r="C56" s="56">
        <v>100</v>
      </c>
      <c r="D56" s="56">
        <v>52.941176470588239</v>
      </c>
      <c r="E56" s="56">
        <v>0.84033613445378152</v>
      </c>
      <c r="F56" s="56">
        <v>29.411764705882355</v>
      </c>
      <c r="G56" s="56">
        <v>10.92436974789916</v>
      </c>
      <c r="H56" s="56">
        <v>5.8823529411764701</v>
      </c>
      <c r="I56" s="56">
        <v>0</v>
      </c>
      <c r="J56" s="56">
        <v>100</v>
      </c>
      <c r="K56" s="56">
        <v>66.666666666666657</v>
      </c>
      <c r="L56" s="56">
        <v>0</v>
      </c>
      <c r="M56" s="56">
        <v>11.794871794871794</v>
      </c>
      <c r="N56" s="56">
        <v>7.6923076923076925</v>
      </c>
      <c r="O56" s="56">
        <v>11.794871794871794</v>
      </c>
      <c r="P56" s="56">
        <v>2.0512820512820511</v>
      </c>
      <c r="Q56" s="56">
        <v>100</v>
      </c>
      <c r="R56" s="56">
        <v>60.869565217391312</v>
      </c>
      <c r="S56" s="56">
        <v>0</v>
      </c>
      <c r="T56" s="56">
        <v>30.434782608695656</v>
      </c>
      <c r="U56" s="56">
        <v>4.3478260869565215</v>
      </c>
      <c r="V56" s="56">
        <v>0</v>
      </c>
      <c r="W56" s="56">
        <v>4.3478260869565215</v>
      </c>
      <c r="X56" s="56">
        <v>100</v>
      </c>
      <c r="Y56" s="56">
        <v>74.603174603174608</v>
      </c>
      <c r="Z56" s="56">
        <v>0</v>
      </c>
      <c r="AA56" s="56">
        <v>6.9841269841269842</v>
      </c>
      <c r="AB56" s="56">
        <v>8.2539682539682531</v>
      </c>
      <c r="AC56" s="56">
        <v>5.7142857142857144</v>
      </c>
      <c r="AD56" s="56">
        <v>4.4444444444444446</v>
      </c>
    </row>
    <row r="57" spans="1:30" ht="15" customHeight="1">
      <c r="A57" s="48"/>
      <c r="B57" s="24" t="s">
        <v>29</v>
      </c>
      <c r="C57" s="38">
        <v>54</v>
      </c>
      <c r="D57" s="38">
        <v>28</v>
      </c>
      <c r="E57" s="38">
        <v>0</v>
      </c>
      <c r="F57" s="38">
        <v>16</v>
      </c>
      <c r="G57" s="38">
        <v>5</v>
      </c>
      <c r="H57" s="38">
        <v>5</v>
      </c>
      <c r="I57" s="38">
        <v>0</v>
      </c>
      <c r="J57" s="38">
        <v>130</v>
      </c>
      <c r="K57" s="38">
        <v>94</v>
      </c>
      <c r="L57" s="38">
        <v>0</v>
      </c>
      <c r="M57" s="38">
        <v>12</v>
      </c>
      <c r="N57" s="38">
        <v>13</v>
      </c>
      <c r="O57" s="38">
        <v>11</v>
      </c>
      <c r="P57" s="38">
        <v>0</v>
      </c>
      <c r="Q57" s="38">
        <v>42</v>
      </c>
      <c r="R57" s="38">
        <v>25</v>
      </c>
      <c r="S57" s="38">
        <v>0</v>
      </c>
      <c r="T57" s="38">
        <v>14</v>
      </c>
      <c r="U57" s="38">
        <v>3</v>
      </c>
      <c r="V57" s="38">
        <v>0</v>
      </c>
      <c r="W57" s="38">
        <v>0</v>
      </c>
      <c r="X57" s="38">
        <v>341</v>
      </c>
      <c r="Y57" s="38">
        <v>257</v>
      </c>
      <c r="Z57" s="38">
        <v>0</v>
      </c>
      <c r="AA57" s="38">
        <v>38</v>
      </c>
      <c r="AB57" s="38">
        <v>20</v>
      </c>
      <c r="AC57" s="38">
        <v>14</v>
      </c>
      <c r="AD57" s="38">
        <v>12</v>
      </c>
    </row>
    <row r="58" spans="1:30" ht="15" customHeight="1">
      <c r="A58" s="48"/>
      <c r="B58" s="24"/>
      <c r="C58" s="56">
        <v>100</v>
      </c>
      <c r="D58" s="56">
        <v>51.851851851851848</v>
      </c>
      <c r="E58" s="56">
        <v>0</v>
      </c>
      <c r="F58" s="56">
        <v>29.629629629629626</v>
      </c>
      <c r="G58" s="56">
        <v>9.2592592592592595</v>
      </c>
      <c r="H58" s="56">
        <v>9.2592592592592595</v>
      </c>
      <c r="I58" s="56">
        <v>0</v>
      </c>
      <c r="J58" s="56">
        <v>100</v>
      </c>
      <c r="K58" s="56">
        <v>72.307692307692307</v>
      </c>
      <c r="L58" s="56">
        <v>0</v>
      </c>
      <c r="M58" s="56">
        <v>9.2307692307692317</v>
      </c>
      <c r="N58" s="56">
        <v>10</v>
      </c>
      <c r="O58" s="56">
        <v>8.4615384615384617</v>
      </c>
      <c r="P58" s="56">
        <v>0</v>
      </c>
      <c r="Q58" s="56">
        <v>100</v>
      </c>
      <c r="R58" s="56">
        <v>59.523809523809526</v>
      </c>
      <c r="S58" s="56">
        <v>0</v>
      </c>
      <c r="T58" s="56">
        <v>33.333333333333329</v>
      </c>
      <c r="U58" s="56">
        <v>7.1428571428571423</v>
      </c>
      <c r="V58" s="56">
        <v>0</v>
      </c>
      <c r="W58" s="56">
        <v>0</v>
      </c>
      <c r="X58" s="56">
        <v>99.999999999999986</v>
      </c>
      <c r="Y58" s="56">
        <v>75.366568914956005</v>
      </c>
      <c r="Z58" s="56">
        <v>0</v>
      </c>
      <c r="AA58" s="56">
        <v>11.143695014662756</v>
      </c>
      <c r="AB58" s="56">
        <v>5.8651026392961878</v>
      </c>
      <c r="AC58" s="56">
        <v>4.1055718475073313</v>
      </c>
      <c r="AD58" s="56">
        <v>3.519061583577713</v>
      </c>
    </row>
    <row r="59" spans="1:30" ht="15" customHeight="1">
      <c r="A59" s="48"/>
      <c r="B59" s="24" t="s">
        <v>30</v>
      </c>
      <c r="C59" s="38">
        <v>16</v>
      </c>
      <c r="D59" s="38">
        <v>12</v>
      </c>
      <c r="E59" s="38">
        <v>0</v>
      </c>
      <c r="F59" s="38">
        <v>3</v>
      </c>
      <c r="G59" s="38">
        <v>0</v>
      </c>
      <c r="H59" s="38">
        <v>1</v>
      </c>
      <c r="I59" s="38">
        <v>0</v>
      </c>
      <c r="J59" s="38">
        <v>12</v>
      </c>
      <c r="K59" s="38">
        <v>9</v>
      </c>
      <c r="L59" s="38">
        <v>0</v>
      </c>
      <c r="M59" s="38">
        <v>3</v>
      </c>
      <c r="N59" s="38">
        <v>0</v>
      </c>
      <c r="O59" s="38">
        <v>0</v>
      </c>
      <c r="P59" s="38">
        <v>0</v>
      </c>
      <c r="Q59" s="38">
        <v>14</v>
      </c>
      <c r="R59" s="38">
        <v>12</v>
      </c>
      <c r="S59" s="38">
        <v>0</v>
      </c>
      <c r="T59" s="38">
        <v>1</v>
      </c>
      <c r="U59" s="38">
        <v>1</v>
      </c>
      <c r="V59" s="38">
        <v>0</v>
      </c>
      <c r="W59" s="38">
        <v>0</v>
      </c>
      <c r="X59" s="38">
        <v>181</v>
      </c>
      <c r="Y59" s="38">
        <v>142</v>
      </c>
      <c r="Z59" s="38">
        <v>0</v>
      </c>
      <c r="AA59" s="38">
        <v>8</v>
      </c>
      <c r="AB59" s="38">
        <v>12</v>
      </c>
      <c r="AC59" s="38">
        <v>18</v>
      </c>
      <c r="AD59" s="38">
        <v>1</v>
      </c>
    </row>
    <row r="60" spans="1:30" ht="15" customHeight="1">
      <c r="A60" s="48"/>
      <c r="B60" s="24"/>
      <c r="C60" s="56">
        <v>100</v>
      </c>
      <c r="D60" s="56">
        <v>75</v>
      </c>
      <c r="E60" s="56">
        <v>0</v>
      </c>
      <c r="F60" s="56">
        <v>18.75</v>
      </c>
      <c r="G60" s="56">
        <v>0</v>
      </c>
      <c r="H60" s="56">
        <v>6.25</v>
      </c>
      <c r="I60" s="56">
        <v>0</v>
      </c>
      <c r="J60" s="56">
        <v>100</v>
      </c>
      <c r="K60" s="56">
        <v>75</v>
      </c>
      <c r="L60" s="56">
        <v>0</v>
      </c>
      <c r="M60" s="56">
        <v>25</v>
      </c>
      <c r="N60" s="56">
        <v>0</v>
      </c>
      <c r="O60" s="56">
        <v>0</v>
      </c>
      <c r="P60" s="56">
        <v>0</v>
      </c>
      <c r="Q60" s="56">
        <v>99.999999999999986</v>
      </c>
      <c r="R60" s="56">
        <v>85.714285714285708</v>
      </c>
      <c r="S60" s="56">
        <v>0</v>
      </c>
      <c r="T60" s="56">
        <v>7.1428571428571423</v>
      </c>
      <c r="U60" s="56">
        <v>7.1428571428571423</v>
      </c>
      <c r="V60" s="56">
        <v>0</v>
      </c>
      <c r="W60" s="56">
        <v>0</v>
      </c>
      <c r="X60" s="56">
        <v>100</v>
      </c>
      <c r="Y60" s="56">
        <v>78.453038674033152</v>
      </c>
      <c r="Z60" s="56">
        <v>0</v>
      </c>
      <c r="AA60" s="56">
        <v>4.4198895027624303</v>
      </c>
      <c r="AB60" s="56">
        <v>6.6298342541436464</v>
      </c>
      <c r="AC60" s="56">
        <v>9.94475138121547</v>
      </c>
      <c r="AD60" s="56">
        <v>0.55248618784530379</v>
      </c>
    </row>
    <row r="61" spans="1:30" ht="15" customHeight="1">
      <c r="A61" s="48"/>
      <c r="B61" s="24" t="s">
        <v>2</v>
      </c>
      <c r="C61" s="38">
        <v>401</v>
      </c>
      <c r="D61" s="38">
        <v>180</v>
      </c>
      <c r="E61" s="38">
        <v>3</v>
      </c>
      <c r="F61" s="38">
        <v>107</v>
      </c>
      <c r="G61" s="38">
        <v>64</v>
      </c>
      <c r="H61" s="38">
        <v>45</v>
      </c>
      <c r="I61" s="38">
        <v>2</v>
      </c>
      <c r="J61" s="38">
        <v>659</v>
      </c>
      <c r="K61" s="38">
        <v>468</v>
      </c>
      <c r="L61" s="38">
        <v>1</v>
      </c>
      <c r="M61" s="38">
        <v>54</v>
      </c>
      <c r="N61" s="38">
        <v>53</v>
      </c>
      <c r="O61" s="38">
        <v>77</v>
      </c>
      <c r="P61" s="38">
        <v>6</v>
      </c>
      <c r="Q61" s="38">
        <v>61</v>
      </c>
      <c r="R61" s="38">
        <v>46</v>
      </c>
      <c r="S61" s="38">
        <v>0</v>
      </c>
      <c r="T61" s="38">
        <v>2</v>
      </c>
      <c r="U61" s="38">
        <v>5</v>
      </c>
      <c r="V61" s="38">
        <v>7</v>
      </c>
      <c r="W61" s="38">
        <v>1</v>
      </c>
      <c r="X61" s="38">
        <v>426</v>
      </c>
      <c r="Y61" s="38">
        <v>333</v>
      </c>
      <c r="Z61" s="38">
        <v>0</v>
      </c>
      <c r="AA61" s="38">
        <v>19</v>
      </c>
      <c r="AB61" s="38">
        <v>28</v>
      </c>
      <c r="AC61" s="38">
        <v>27</v>
      </c>
      <c r="AD61" s="38">
        <v>19</v>
      </c>
    </row>
    <row r="62" spans="1:30" ht="15" customHeight="1">
      <c r="A62" s="89"/>
      <c r="B62" s="88"/>
      <c r="C62" s="69">
        <v>100</v>
      </c>
      <c r="D62" s="69">
        <v>44.887780548628427</v>
      </c>
      <c r="E62" s="69">
        <v>0.74812967581047385</v>
      </c>
      <c r="F62" s="69">
        <v>26.683291770573565</v>
      </c>
      <c r="G62" s="69">
        <v>15.96009975062344</v>
      </c>
      <c r="H62" s="69">
        <v>11.221945137157107</v>
      </c>
      <c r="I62" s="69">
        <v>0.49875311720698251</v>
      </c>
      <c r="J62" s="69">
        <v>100</v>
      </c>
      <c r="K62" s="69">
        <v>71.016691957511384</v>
      </c>
      <c r="L62" s="69">
        <v>0.15174506828528073</v>
      </c>
      <c r="M62" s="69">
        <v>8.1942336874051591</v>
      </c>
      <c r="N62" s="69">
        <v>8.0424886191198777</v>
      </c>
      <c r="O62" s="69">
        <v>11.684370257966616</v>
      </c>
      <c r="P62" s="69">
        <v>0.91047040971168436</v>
      </c>
      <c r="Q62" s="69">
        <v>100</v>
      </c>
      <c r="R62" s="69">
        <v>75.409836065573771</v>
      </c>
      <c r="S62" s="69">
        <v>0</v>
      </c>
      <c r="T62" s="69">
        <v>3.278688524590164</v>
      </c>
      <c r="U62" s="69">
        <v>8.1967213114754092</v>
      </c>
      <c r="V62" s="69">
        <v>11.475409836065573</v>
      </c>
      <c r="W62" s="69">
        <v>1.639344262295082</v>
      </c>
      <c r="X62" s="69">
        <v>100</v>
      </c>
      <c r="Y62" s="69">
        <v>78.16901408450704</v>
      </c>
      <c r="Z62" s="69">
        <v>0</v>
      </c>
      <c r="AA62" s="69">
        <v>4.460093896713615</v>
      </c>
      <c r="AB62" s="69">
        <v>6.5727699530516439</v>
      </c>
      <c r="AC62" s="69">
        <v>6.3380281690140841</v>
      </c>
      <c r="AD62" s="69">
        <v>4.460093896713615</v>
      </c>
    </row>
    <row r="63" spans="1:30" ht="15" customHeight="1">
      <c r="A63" s="48" t="s">
        <v>31</v>
      </c>
      <c r="B63" s="24" t="s">
        <v>32</v>
      </c>
      <c r="C63" s="38">
        <v>32</v>
      </c>
      <c r="D63" s="38">
        <v>17</v>
      </c>
      <c r="E63" s="38">
        <v>11</v>
      </c>
      <c r="F63" s="38">
        <v>4</v>
      </c>
      <c r="G63" s="38">
        <v>0</v>
      </c>
      <c r="H63" s="38">
        <v>0</v>
      </c>
      <c r="I63" s="38">
        <v>0</v>
      </c>
      <c r="J63" s="38">
        <v>22</v>
      </c>
      <c r="K63" s="38">
        <v>21</v>
      </c>
      <c r="L63" s="38">
        <v>0</v>
      </c>
      <c r="M63" s="38">
        <v>0</v>
      </c>
      <c r="N63" s="38">
        <v>0</v>
      </c>
      <c r="O63" s="38">
        <v>1</v>
      </c>
      <c r="P63" s="38">
        <v>0</v>
      </c>
      <c r="Q63" s="38">
        <v>0</v>
      </c>
      <c r="R63" s="38">
        <v>0</v>
      </c>
      <c r="S63" s="38">
        <v>0</v>
      </c>
      <c r="T63" s="38">
        <v>0</v>
      </c>
      <c r="U63" s="38">
        <v>0</v>
      </c>
      <c r="V63" s="38">
        <v>0</v>
      </c>
      <c r="W63" s="38">
        <v>0</v>
      </c>
      <c r="X63" s="38">
        <v>9</v>
      </c>
      <c r="Y63" s="38">
        <v>8</v>
      </c>
      <c r="Z63" s="38">
        <v>0</v>
      </c>
      <c r="AA63" s="38">
        <v>1</v>
      </c>
      <c r="AB63" s="38">
        <v>0</v>
      </c>
      <c r="AC63" s="38">
        <v>0</v>
      </c>
      <c r="AD63" s="38">
        <v>0</v>
      </c>
    </row>
    <row r="64" spans="1:30" ht="15" customHeight="1">
      <c r="A64" s="48"/>
      <c r="B64" s="24"/>
      <c r="C64" s="56">
        <v>100</v>
      </c>
      <c r="D64" s="56">
        <v>53.125</v>
      </c>
      <c r="E64" s="56">
        <v>34.375</v>
      </c>
      <c r="F64" s="56">
        <v>12.5</v>
      </c>
      <c r="G64" s="56">
        <v>0</v>
      </c>
      <c r="H64" s="56">
        <v>0</v>
      </c>
      <c r="I64" s="56">
        <v>0</v>
      </c>
      <c r="J64" s="56">
        <v>100</v>
      </c>
      <c r="K64" s="56">
        <v>95.454545454545453</v>
      </c>
      <c r="L64" s="56">
        <v>0</v>
      </c>
      <c r="M64" s="56">
        <v>0</v>
      </c>
      <c r="N64" s="56">
        <v>0</v>
      </c>
      <c r="O64" s="56">
        <v>4.5454545454545459</v>
      </c>
      <c r="P64" s="56">
        <v>0</v>
      </c>
      <c r="Q64" s="56">
        <v>0</v>
      </c>
      <c r="R64" s="56">
        <v>0</v>
      </c>
      <c r="S64" s="56">
        <v>0</v>
      </c>
      <c r="T64" s="56">
        <v>0</v>
      </c>
      <c r="U64" s="56">
        <v>0</v>
      </c>
      <c r="V64" s="56">
        <v>0</v>
      </c>
      <c r="W64" s="56">
        <v>0</v>
      </c>
      <c r="X64" s="56">
        <v>100</v>
      </c>
      <c r="Y64" s="56">
        <v>88.888888888888886</v>
      </c>
      <c r="Z64" s="56">
        <v>0</v>
      </c>
      <c r="AA64" s="56">
        <v>11.111111111111111</v>
      </c>
      <c r="AB64" s="56">
        <v>0</v>
      </c>
      <c r="AC64" s="56">
        <v>0</v>
      </c>
      <c r="AD64" s="56">
        <v>0</v>
      </c>
    </row>
    <row r="65" spans="1:30" ht="15" customHeight="1">
      <c r="A65" s="48"/>
      <c r="B65" s="24" t="s">
        <v>33</v>
      </c>
      <c r="C65" s="38">
        <v>11</v>
      </c>
      <c r="D65" s="38">
        <v>7</v>
      </c>
      <c r="E65" s="38">
        <v>1</v>
      </c>
      <c r="F65" s="38">
        <v>3</v>
      </c>
      <c r="G65" s="38">
        <v>0</v>
      </c>
      <c r="H65" s="38">
        <v>0</v>
      </c>
      <c r="I65" s="38">
        <v>0</v>
      </c>
      <c r="J65" s="38">
        <v>22</v>
      </c>
      <c r="K65" s="38">
        <v>19</v>
      </c>
      <c r="L65" s="38">
        <v>0</v>
      </c>
      <c r="M65" s="38">
        <v>2</v>
      </c>
      <c r="N65" s="38">
        <v>1</v>
      </c>
      <c r="O65" s="38">
        <v>0</v>
      </c>
      <c r="P65" s="38">
        <v>0</v>
      </c>
      <c r="Q65" s="38">
        <v>0</v>
      </c>
      <c r="R65" s="38">
        <v>0</v>
      </c>
      <c r="S65" s="38">
        <v>0</v>
      </c>
      <c r="T65" s="38">
        <v>0</v>
      </c>
      <c r="U65" s="38">
        <v>0</v>
      </c>
      <c r="V65" s="38">
        <v>0</v>
      </c>
      <c r="W65" s="38">
        <v>0</v>
      </c>
      <c r="X65" s="38">
        <v>16</v>
      </c>
      <c r="Y65" s="38">
        <v>13</v>
      </c>
      <c r="Z65" s="38">
        <v>0</v>
      </c>
      <c r="AA65" s="38">
        <v>1</v>
      </c>
      <c r="AB65" s="38">
        <v>0</v>
      </c>
      <c r="AC65" s="38">
        <v>1</v>
      </c>
      <c r="AD65" s="38">
        <v>1</v>
      </c>
    </row>
    <row r="66" spans="1:30" ht="15" customHeight="1">
      <c r="A66" s="48"/>
      <c r="B66" s="24"/>
      <c r="C66" s="56">
        <v>99.999999999999986</v>
      </c>
      <c r="D66" s="56">
        <v>63.636363636363633</v>
      </c>
      <c r="E66" s="56">
        <v>9.0909090909090917</v>
      </c>
      <c r="F66" s="56">
        <v>27.27272727272727</v>
      </c>
      <c r="G66" s="56">
        <v>0</v>
      </c>
      <c r="H66" s="56">
        <v>0</v>
      </c>
      <c r="I66" s="56">
        <v>0</v>
      </c>
      <c r="J66" s="56">
        <v>100</v>
      </c>
      <c r="K66" s="56">
        <v>86.36363636363636</v>
      </c>
      <c r="L66" s="56">
        <v>0</v>
      </c>
      <c r="M66" s="56">
        <v>9.0909090909090917</v>
      </c>
      <c r="N66" s="56">
        <v>4.5454545454545459</v>
      </c>
      <c r="O66" s="56">
        <v>0</v>
      </c>
      <c r="P66" s="56">
        <v>0</v>
      </c>
      <c r="Q66" s="56">
        <v>0</v>
      </c>
      <c r="R66" s="56">
        <v>0</v>
      </c>
      <c r="S66" s="56">
        <v>0</v>
      </c>
      <c r="T66" s="56">
        <v>0</v>
      </c>
      <c r="U66" s="56">
        <v>0</v>
      </c>
      <c r="V66" s="56">
        <v>0</v>
      </c>
      <c r="W66" s="56">
        <v>0</v>
      </c>
      <c r="X66" s="56">
        <v>100</v>
      </c>
      <c r="Y66" s="56">
        <v>81.25</v>
      </c>
      <c r="Z66" s="56">
        <v>0</v>
      </c>
      <c r="AA66" s="56">
        <v>6.25</v>
      </c>
      <c r="AB66" s="56">
        <v>0</v>
      </c>
      <c r="AC66" s="56">
        <v>6.25</v>
      </c>
      <c r="AD66" s="56">
        <v>6.25</v>
      </c>
    </row>
    <row r="67" spans="1:30" ht="15" customHeight="1">
      <c r="A67" s="48"/>
      <c r="B67" s="24" t="s">
        <v>34</v>
      </c>
      <c r="C67" s="38">
        <v>592</v>
      </c>
      <c r="D67" s="38">
        <v>246</v>
      </c>
      <c r="E67" s="38">
        <v>0</v>
      </c>
      <c r="F67" s="38">
        <v>173</v>
      </c>
      <c r="G67" s="38">
        <v>102</v>
      </c>
      <c r="H67" s="38">
        <v>69</v>
      </c>
      <c r="I67" s="38">
        <v>2</v>
      </c>
      <c r="J67" s="38">
        <v>538</v>
      </c>
      <c r="K67" s="38">
        <v>383</v>
      </c>
      <c r="L67" s="38">
        <v>0</v>
      </c>
      <c r="M67" s="38">
        <v>48</v>
      </c>
      <c r="N67" s="38">
        <v>44</v>
      </c>
      <c r="O67" s="38">
        <v>58</v>
      </c>
      <c r="P67" s="38">
        <v>5</v>
      </c>
      <c r="Q67" s="38">
        <v>49</v>
      </c>
      <c r="R67" s="38">
        <v>34</v>
      </c>
      <c r="S67" s="38">
        <v>0</v>
      </c>
      <c r="T67" s="38">
        <v>8</v>
      </c>
      <c r="U67" s="38">
        <v>2</v>
      </c>
      <c r="V67" s="38">
        <v>5</v>
      </c>
      <c r="W67" s="38">
        <v>0</v>
      </c>
      <c r="X67" s="38">
        <v>344</v>
      </c>
      <c r="Y67" s="38">
        <v>239</v>
      </c>
      <c r="Z67" s="38">
        <v>0</v>
      </c>
      <c r="AA67" s="38">
        <v>28</v>
      </c>
      <c r="AB67" s="38">
        <v>36</v>
      </c>
      <c r="AC67" s="38">
        <v>28</v>
      </c>
      <c r="AD67" s="38">
        <v>13</v>
      </c>
    </row>
    <row r="68" spans="1:30" ht="15" customHeight="1">
      <c r="A68" s="48"/>
      <c r="B68" s="24"/>
      <c r="C68" s="56">
        <v>99.999999999999986</v>
      </c>
      <c r="D68" s="56">
        <v>41.554054054054049</v>
      </c>
      <c r="E68" s="56">
        <v>0</v>
      </c>
      <c r="F68" s="56">
        <v>29.222972972972972</v>
      </c>
      <c r="G68" s="56">
        <v>17.22972972972973</v>
      </c>
      <c r="H68" s="56">
        <v>11.655405405405405</v>
      </c>
      <c r="I68" s="56">
        <v>0.33783783783783783</v>
      </c>
      <c r="J68" s="56">
        <v>100</v>
      </c>
      <c r="K68" s="56">
        <v>71.189591078066911</v>
      </c>
      <c r="L68" s="56">
        <v>0</v>
      </c>
      <c r="M68" s="56">
        <v>8.921933085501859</v>
      </c>
      <c r="N68" s="56">
        <v>8.1784386617100377</v>
      </c>
      <c r="O68" s="56">
        <v>10.780669144981413</v>
      </c>
      <c r="P68" s="56">
        <v>0.92936802973977695</v>
      </c>
      <c r="Q68" s="56">
        <v>99.999999999999986</v>
      </c>
      <c r="R68" s="56">
        <v>69.387755102040813</v>
      </c>
      <c r="S68" s="56">
        <v>0</v>
      </c>
      <c r="T68" s="56">
        <v>16.326530612244898</v>
      </c>
      <c r="U68" s="56">
        <v>4.0816326530612246</v>
      </c>
      <c r="V68" s="56">
        <v>10.204081632653061</v>
      </c>
      <c r="W68" s="56">
        <v>0</v>
      </c>
      <c r="X68" s="56">
        <v>100</v>
      </c>
      <c r="Y68" s="56">
        <v>69.476744186046517</v>
      </c>
      <c r="Z68" s="56">
        <v>0</v>
      </c>
      <c r="AA68" s="56">
        <v>8.1395348837209305</v>
      </c>
      <c r="AB68" s="56">
        <v>10.465116279069768</v>
      </c>
      <c r="AC68" s="56">
        <v>8.1395348837209305</v>
      </c>
      <c r="AD68" s="56">
        <v>3.7790697674418601</v>
      </c>
    </row>
    <row r="69" spans="1:30" ht="15" customHeight="1">
      <c r="A69" s="48"/>
      <c r="B69" s="24" t="s">
        <v>35</v>
      </c>
      <c r="C69" s="38">
        <v>194</v>
      </c>
      <c r="D69" s="38">
        <v>91</v>
      </c>
      <c r="E69" s="38">
        <v>0</v>
      </c>
      <c r="F69" s="38">
        <v>50</v>
      </c>
      <c r="G69" s="38">
        <v>24</v>
      </c>
      <c r="H69" s="38">
        <v>29</v>
      </c>
      <c r="I69" s="38">
        <v>0</v>
      </c>
      <c r="J69" s="38">
        <v>512</v>
      </c>
      <c r="K69" s="38">
        <v>322</v>
      </c>
      <c r="L69" s="38">
        <v>0</v>
      </c>
      <c r="M69" s="38">
        <v>43</v>
      </c>
      <c r="N69" s="38">
        <v>53</v>
      </c>
      <c r="O69" s="38">
        <v>85</v>
      </c>
      <c r="P69" s="38">
        <v>9</v>
      </c>
      <c r="Q69" s="38">
        <v>26</v>
      </c>
      <c r="R69" s="38">
        <v>19</v>
      </c>
      <c r="S69" s="38">
        <v>0</v>
      </c>
      <c r="T69" s="38">
        <v>1</v>
      </c>
      <c r="U69" s="38">
        <v>4</v>
      </c>
      <c r="V69" s="38">
        <v>2</v>
      </c>
      <c r="W69" s="38">
        <v>0</v>
      </c>
      <c r="X69" s="38">
        <v>116</v>
      </c>
      <c r="Y69" s="38">
        <v>67</v>
      </c>
      <c r="Z69" s="38">
        <v>0</v>
      </c>
      <c r="AA69" s="38">
        <v>10</v>
      </c>
      <c r="AB69" s="38">
        <v>14</v>
      </c>
      <c r="AC69" s="38">
        <v>18</v>
      </c>
      <c r="AD69" s="38">
        <v>7</v>
      </c>
    </row>
    <row r="70" spans="1:30" ht="15" customHeight="1">
      <c r="A70" s="48"/>
      <c r="B70" s="24"/>
      <c r="C70" s="56">
        <v>99.999999999999986</v>
      </c>
      <c r="D70" s="56">
        <v>46.907216494845358</v>
      </c>
      <c r="E70" s="56">
        <v>0</v>
      </c>
      <c r="F70" s="56">
        <v>25.773195876288657</v>
      </c>
      <c r="G70" s="56">
        <v>12.371134020618557</v>
      </c>
      <c r="H70" s="56">
        <v>14.948453608247423</v>
      </c>
      <c r="I70" s="56">
        <v>0</v>
      </c>
      <c r="J70" s="56">
        <v>100</v>
      </c>
      <c r="K70" s="56">
        <v>62.890625</v>
      </c>
      <c r="L70" s="56">
        <v>0</v>
      </c>
      <c r="M70" s="56">
        <v>8.3984375</v>
      </c>
      <c r="N70" s="56">
        <v>10.3515625</v>
      </c>
      <c r="O70" s="56">
        <v>16.6015625</v>
      </c>
      <c r="P70" s="56">
        <v>1.7578125</v>
      </c>
      <c r="Q70" s="56">
        <v>99.999999999999986</v>
      </c>
      <c r="R70" s="56">
        <v>73.076923076923066</v>
      </c>
      <c r="S70" s="56">
        <v>0</v>
      </c>
      <c r="T70" s="56">
        <v>3.8461538461538463</v>
      </c>
      <c r="U70" s="56">
        <v>15.384615384615385</v>
      </c>
      <c r="V70" s="56">
        <v>7.6923076923076925</v>
      </c>
      <c r="W70" s="56">
        <v>0</v>
      </c>
      <c r="X70" s="56">
        <v>100</v>
      </c>
      <c r="Y70" s="56">
        <v>57.758620689655174</v>
      </c>
      <c r="Z70" s="56">
        <v>0</v>
      </c>
      <c r="AA70" s="56">
        <v>8.6206896551724146</v>
      </c>
      <c r="AB70" s="56">
        <v>12.068965517241379</v>
      </c>
      <c r="AC70" s="56">
        <v>15.517241379310345</v>
      </c>
      <c r="AD70" s="56">
        <v>6.0344827586206895</v>
      </c>
    </row>
    <row r="71" spans="1:30" ht="15" customHeight="1">
      <c r="A71" s="48"/>
      <c r="B71" s="24" t="s">
        <v>36</v>
      </c>
      <c r="C71" s="38">
        <v>767</v>
      </c>
      <c r="D71" s="38">
        <v>333</v>
      </c>
      <c r="E71" s="38">
        <v>11</v>
      </c>
      <c r="F71" s="38">
        <v>240</v>
      </c>
      <c r="G71" s="38">
        <v>125</v>
      </c>
      <c r="H71" s="38">
        <v>54</v>
      </c>
      <c r="I71" s="38">
        <v>4</v>
      </c>
      <c r="J71" s="38">
        <v>714</v>
      </c>
      <c r="K71" s="38">
        <v>524</v>
      </c>
      <c r="L71" s="38">
        <v>4</v>
      </c>
      <c r="M71" s="38">
        <v>73</v>
      </c>
      <c r="N71" s="38">
        <v>56</v>
      </c>
      <c r="O71" s="38">
        <v>52</v>
      </c>
      <c r="P71" s="38">
        <v>5</v>
      </c>
      <c r="Q71" s="38">
        <v>106</v>
      </c>
      <c r="R71" s="38">
        <v>75</v>
      </c>
      <c r="S71" s="38">
        <v>0</v>
      </c>
      <c r="T71" s="38">
        <v>20</v>
      </c>
      <c r="U71" s="38">
        <v>6</v>
      </c>
      <c r="V71" s="38">
        <v>2</v>
      </c>
      <c r="W71" s="38">
        <v>3</v>
      </c>
      <c r="X71" s="38">
        <v>1053</v>
      </c>
      <c r="Y71" s="38">
        <v>839</v>
      </c>
      <c r="Z71" s="38">
        <v>1</v>
      </c>
      <c r="AA71" s="38">
        <v>76</v>
      </c>
      <c r="AB71" s="38">
        <v>56</v>
      </c>
      <c r="AC71" s="38">
        <v>47</v>
      </c>
      <c r="AD71" s="38">
        <v>34</v>
      </c>
    </row>
    <row r="72" spans="1:30" ht="15" customHeight="1">
      <c r="A72" s="48"/>
      <c r="B72" s="24"/>
      <c r="C72" s="56">
        <v>100</v>
      </c>
      <c r="D72" s="56">
        <v>43.41590612777054</v>
      </c>
      <c r="E72" s="56">
        <v>1.4341590612777053</v>
      </c>
      <c r="F72" s="56">
        <v>31.290743155149936</v>
      </c>
      <c r="G72" s="56">
        <v>16.297262059973924</v>
      </c>
      <c r="H72" s="56">
        <v>7.0404172099087354</v>
      </c>
      <c r="I72" s="56">
        <v>0.5215123859191656</v>
      </c>
      <c r="J72" s="56">
        <v>100</v>
      </c>
      <c r="K72" s="56">
        <v>73.389355742296914</v>
      </c>
      <c r="L72" s="56">
        <v>0.56022408963585435</v>
      </c>
      <c r="M72" s="56">
        <v>10.224089635854341</v>
      </c>
      <c r="N72" s="56">
        <v>7.8431372549019605</v>
      </c>
      <c r="O72" s="56">
        <v>7.2829131652661072</v>
      </c>
      <c r="P72" s="56">
        <v>0.70028011204481799</v>
      </c>
      <c r="Q72" s="56">
        <v>100</v>
      </c>
      <c r="R72" s="56">
        <v>70.754716981132077</v>
      </c>
      <c r="S72" s="56">
        <v>0</v>
      </c>
      <c r="T72" s="56">
        <v>18.867924528301888</v>
      </c>
      <c r="U72" s="56">
        <v>5.6603773584905666</v>
      </c>
      <c r="V72" s="56">
        <v>1.8867924528301887</v>
      </c>
      <c r="W72" s="56">
        <v>2.8301886792452833</v>
      </c>
      <c r="X72" s="56">
        <v>100</v>
      </c>
      <c r="Y72" s="56">
        <v>79.677113010446348</v>
      </c>
      <c r="Z72" s="56">
        <v>9.4966761633428307E-2</v>
      </c>
      <c r="AA72" s="56">
        <v>7.2174738841405501</v>
      </c>
      <c r="AB72" s="56">
        <v>5.3181386514719851</v>
      </c>
      <c r="AC72" s="56">
        <v>4.4634377967711298</v>
      </c>
      <c r="AD72" s="56">
        <v>3.2288698955365627</v>
      </c>
    </row>
    <row r="73" spans="1:30" ht="15" customHeight="1">
      <c r="A73" s="48"/>
      <c r="B73" s="24" t="s">
        <v>2</v>
      </c>
      <c r="C73" s="38">
        <v>9</v>
      </c>
      <c r="D73" s="38">
        <v>3</v>
      </c>
      <c r="E73" s="38">
        <v>1</v>
      </c>
      <c r="F73" s="38">
        <v>2</v>
      </c>
      <c r="G73" s="38">
        <v>2</v>
      </c>
      <c r="H73" s="38">
        <v>1</v>
      </c>
      <c r="I73" s="38">
        <v>0</v>
      </c>
      <c r="J73" s="38">
        <v>28</v>
      </c>
      <c r="K73" s="38">
        <v>23</v>
      </c>
      <c r="L73" s="38">
        <v>0</v>
      </c>
      <c r="M73" s="38">
        <v>1</v>
      </c>
      <c r="N73" s="38">
        <v>0</v>
      </c>
      <c r="O73" s="38">
        <v>4</v>
      </c>
      <c r="P73" s="38">
        <v>0</v>
      </c>
      <c r="Q73" s="38">
        <v>0</v>
      </c>
      <c r="R73" s="38">
        <v>0</v>
      </c>
      <c r="S73" s="38">
        <v>0</v>
      </c>
      <c r="T73" s="38">
        <v>0</v>
      </c>
      <c r="U73" s="38">
        <v>0</v>
      </c>
      <c r="V73" s="38">
        <v>0</v>
      </c>
      <c r="W73" s="38">
        <v>0</v>
      </c>
      <c r="X73" s="38">
        <v>18</v>
      </c>
      <c r="Y73" s="38">
        <v>17</v>
      </c>
      <c r="Z73" s="38">
        <v>0</v>
      </c>
      <c r="AA73" s="38">
        <v>1</v>
      </c>
      <c r="AB73" s="38">
        <v>0</v>
      </c>
      <c r="AC73" s="38">
        <v>0</v>
      </c>
      <c r="AD73" s="38">
        <v>0</v>
      </c>
    </row>
    <row r="74" spans="1:30" ht="15" customHeight="1">
      <c r="A74" s="89"/>
      <c r="B74" s="88"/>
      <c r="C74" s="69">
        <v>100</v>
      </c>
      <c r="D74" s="69">
        <v>33.333333333333329</v>
      </c>
      <c r="E74" s="69">
        <v>11.111111111111111</v>
      </c>
      <c r="F74" s="69">
        <v>22.222222222222221</v>
      </c>
      <c r="G74" s="69">
        <v>22.222222222222221</v>
      </c>
      <c r="H74" s="69">
        <v>11.111111111111111</v>
      </c>
      <c r="I74" s="69">
        <v>0</v>
      </c>
      <c r="J74" s="69">
        <v>100</v>
      </c>
      <c r="K74" s="69">
        <v>82.142857142857139</v>
      </c>
      <c r="L74" s="69">
        <v>0</v>
      </c>
      <c r="M74" s="69">
        <v>3.5714285714285712</v>
      </c>
      <c r="N74" s="69">
        <v>0</v>
      </c>
      <c r="O74" s="69">
        <v>14.285714285714285</v>
      </c>
      <c r="P74" s="69">
        <v>0</v>
      </c>
      <c r="Q74" s="69">
        <v>0</v>
      </c>
      <c r="R74" s="69">
        <v>0</v>
      </c>
      <c r="S74" s="69">
        <v>0</v>
      </c>
      <c r="T74" s="69">
        <v>0</v>
      </c>
      <c r="U74" s="69">
        <v>0</v>
      </c>
      <c r="V74" s="69">
        <v>0</v>
      </c>
      <c r="W74" s="69">
        <v>0</v>
      </c>
      <c r="X74" s="69">
        <v>100</v>
      </c>
      <c r="Y74" s="69">
        <v>94.444444444444443</v>
      </c>
      <c r="Z74" s="69">
        <v>0</v>
      </c>
      <c r="AA74" s="69">
        <v>5.5555555555555554</v>
      </c>
      <c r="AB74" s="69">
        <v>0</v>
      </c>
      <c r="AC74" s="69">
        <v>0</v>
      </c>
      <c r="AD74" s="69">
        <v>0</v>
      </c>
    </row>
    <row r="75" spans="1:30" ht="15" customHeight="1">
      <c r="A75" s="48" t="s">
        <v>396</v>
      </c>
      <c r="B75" s="24" t="s">
        <v>37</v>
      </c>
      <c r="C75" s="38">
        <v>249</v>
      </c>
      <c r="D75" s="38">
        <v>123</v>
      </c>
      <c r="E75" s="38">
        <v>7</v>
      </c>
      <c r="F75" s="38">
        <v>61</v>
      </c>
      <c r="G75" s="38">
        <v>32</v>
      </c>
      <c r="H75" s="38">
        <v>26</v>
      </c>
      <c r="I75" s="38">
        <v>0</v>
      </c>
      <c r="J75" s="38">
        <v>299</v>
      </c>
      <c r="K75" s="38">
        <v>220</v>
      </c>
      <c r="L75" s="38">
        <v>2</v>
      </c>
      <c r="M75" s="38">
        <v>21</v>
      </c>
      <c r="N75" s="38">
        <v>27</v>
      </c>
      <c r="O75" s="38">
        <v>27</v>
      </c>
      <c r="P75" s="38">
        <v>2</v>
      </c>
      <c r="Q75" s="38">
        <v>23</v>
      </c>
      <c r="R75" s="38">
        <v>14</v>
      </c>
      <c r="S75" s="38">
        <v>0</v>
      </c>
      <c r="T75" s="38">
        <v>6</v>
      </c>
      <c r="U75" s="38">
        <v>2</v>
      </c>
      <c r="V75" s="38">
        <v>0</v>
      </c>
      <c r="W75" s="38">
        <v>1</v>
      </c>
      <c r="X75" s="38">
        <v>236</v>
      </c>
      <c r="Y75" s="38">
        <v>189</v>
      </c>
      <c r="Z75" s="38">
        <v>0</v>
      </c>
      <c r="AA75" s="38">
        <v>15</v>
      </c>
      <c r="AB75" s="38">
        <v>11</v>
      </c>
      <c r="AC75" s="38">
        <v>11</v>
      </c>
      <c r="AD75" s="38">
        <v>10</v>
      </c>
    </row>
    <row r="76" spans="1:30" ht="15" customHeight="1">
      <c r="A76" s="48" t="s">
        <v>397</v>
      </c>
      <c r="B76" s="24"/>
      <c r="C76" s="56">
        <v>100</v>
      </c>
      <c r="D76" s="56">
        <v>49.397590361445779</v>
      </c>
      <c r="E76" s="56">
        <v>2.8112449799196786</v>
      </c>
      <c r="F76" s="56">
        <v>24.497991967871485</v>
      </c>
      <c r="G76" s="56">
        <v>12.851405622489958</v>
      </c>
      <c r="H76" s="56">
        <v>10.441767068273093</v>
      </c>
      <c r="I76" s="56">
        <v>0</v>
      </c>
      <c r="J76" s="56">
        <v>100</v>
      </c>
      <c r="K76" s="56">
        <v>73.578595317725743</v>
      </c>
      <c r="L76" s="56">
        <v>0.66889632107023411</v>
      </c>
      <c r="M76" s="56">
        <v>7.023411371237458</v>
      </c>
      <c r="N76" s="56">
        <v>9.0301003344481607</v>
      </c>
      <c r="O76" s="56">
        <v>9.0301003344481607</v>
      </c>
      <c r="P76" s="56">
        <v>0.66889632107023411</v>
      </c>
      <c r="Q76" s="56">
        <v>100</v>
      </c>
      <c r="R76" s="56">
        <v>60.869565217391312</v>
      </c>
      <c r="S76" s="56">
        <v>0</v>
      </c>
      <c r="T76" s="56">
        <v>26.086956521739129</v>
      </c>
      <c r="U76" s="56">
        <v>8.695652173913043</v>
      </c>
      <c r="V76" s="56">
        <v>0</v>
      </c>
      <c r="W76" s="56">
        <v>4.3478260869565215</v>
      </c>
      <c r="X76" s="56">
        <v>99.999999999999986</v>
      </c>
      <c r="Y76" s="56">
        <v>80.084745762711862</v>
      </c>
      <c r="Z76" s="56">
        <v>0</v>
      </c>
      <c r="AA76" s="56">
        <v>6.3559322033898304</v>
      </c>
      <c r="AB76" s="56">
        <v>4.6610169491525424</v>
      </c>
      <c r="AC76" s="56">
        <v>4.6610169491525424</v>
      </c>
      <c r="AD76" s="56">
        <v>4.2372881355932197</v>
      </c>
    </row>
    <row r="77" spans="1:30" ht="15" customHeight="1">
      <c r="A77" s="48"/>
      <c r="B77" s="24" t="s">
        <v>38</v>
      </c>
      <c r="C77" s="38">
        <v>289</v>
      </c>
      <c r="D77" s="38">
        <v>143</v>
      </c>
      <c r="E77" s="38">
        <v>7</v>
      </c>
      <c r="F77" s="38">
        <v>75</v>
      </c>
      <c r="G77" s="38">
        <v>39</v>
      </c>
      <c r="H77" s="38">
        <v>23</v>
      </c>
      <c r="I77" s="38">
        <v>2</v>
      </c>
      <c r="J77" s="38">
        <v>480</v>
      </c>
      <c r="K77" s="38">
        <v>326</v>
      </c>
      <c r="L77" s="38">
        <v>1</v>
      </c>
      <c r="M77" s="38">
        <v>47</v>
      </c>
      <c r="N77" s="38">
        <v>39</v>
      </c>
      <c r="O77" s="38">
        <v>63</v>
      </c>
      <c r="P77" s="38">
        <v>4</v>
      </c>
      <c r="Q77" s="38">
        <v>43</v>
      </c>
      <c r="R77" s="38">
        <v>27</v>
      </c>
      <c r="S77" s="38">
        <v>0</v>
      </c>
      <c r="T77" s="38">
        <v>6</v>
      </c>
      <c r="U77" s="38">
        <v>6</v>
      </c>
      <c r="V77" s="38">
        <v>3</v>
      </c>
      <c r="W77" s="38">
        <v>1</v>
      </c>
      <c r="X77" s="38">
        <v>329</v>
      </c>
      <c r="Y77" s="38">
        <v>256</v>
      </c>
      <c r="Z77" s="38">
        <v>0</v>
      </c>
      <c r="AA77" s="38">
        <v>17</v>
      </c>
      <c r="AB77" s="38">
        <v>18</v>
      </c>
      <c r="AC77" s="38">
        <v>23</v>
      </c>
      <c r="AD77" s="38">
        <v>15</v>
      </c>
    </row>
    <row r="78" spans="1:30" ht="15" customHeight="1">
      <c r="A78" s="54"/>
      <c r="B78" s="24"/>
      <c r="C78" s="56">
        <v>99.999999999999986</v>
      </c>
      <c r="D78" s="56">
        <v>49.480968858131483</v>
      </c>
      <c r="E78" s="56">
        <v>2.422145328719723</v>
      </c>
      <c r="F78" s="56">
        <v>25.951557093425603</v>
      </c>
      <c r="G78" s="56">
        <v>13.494809688581316</v>
      </c>
      <c r="H78" s="56">
        <v>7.9584775086505193</v>
      </c>
      <c r="I78" s="56">
        <v>0.69204152249134954</v>
      </c>
      <c r="J78" s="56">
        <v>100</v>
      </c>
      <c r="K78" s="56">
        <v>67.916666666666671</v>
      </c>
      <c r="L78" s="56">
        <v>0.20833333333333334</v>
      </c>
      <c r="M78" s="56">
        <v>9.7916666666666661</v>
      </c>
      <c r="N78" s="56">
        <v>8.125</v>
      </c>
      <c r="O78" s="56">
        <v>13.125</v>
      </c>
      <c r="P78" s="56">
        <v>0.83333333333333337</v>
      </c>
      <c r="Q78" s="56">
        <v>100</v>
      </c>
      <c r="R78" s="56">
        <v>62.790697674418603</v>
      </c>
      <c r="S78" s="56">
        <v>0</v>
      </c>
      <c r="T78" s="56">
        <v>13.953488372093023</v>
      </c>
      <c r="U78" s="56">
        <v>13.953488372093023</v>
      </c>
      <c r="V78" s="56">
        <v>6.9767441860465116</v>
      </c>
      <c r="W78" s="56">
        <v>2.3255813953488373</v>
      </c>
      <c r="X78" s="56">
        <v>100</v>
      </c>
      <c r="Y78" s="56">
        <v>77.81155015197568</v>
      </c>
      <c r="Z78" s="56">
        <v>0</v>
      </c>
      <c r="AA78" s="56">
        <v>5.1671732522796354</v>
      </c>
      <c r="AB78" s="56">
        <v>5.4711246200607899</v>
      </c>
      <c r="AC78" s="56">
        <v>6.9908814589665651</v>
      </c>
      <c r="AD78" s="56">
        <v>4.5592705167173255</v>
      </c>
    </row>
    <row r="79" spans="1:30" ht="15" customHeight="1">
      <c r="A79" s="48"/>
      <c r="B79" s="24" t="s">
        <v>39</v>
      </c>
      <c r="C79" s="38">
        <v>919</v>
      </c>
      <c r="D79" s="38">
        <v>367</v>
      </c>
      <c r="E79" s="38">
        <v>10</v>
      </c>
      <c r="F79" s="38">
        <v>289</v>
      </c>
      <c r="G79" s="38">
        <v>156</v>
      </c>
      <c r="H79" s="38">
        <v>95</v>
      </c>
      <c r="I79" s="38">
        <v>2</v>
      </c>
      <c r="J79" s="38">
        <v>923</v>
      </c>
      <c r="K79" s="38">
        <v>645</v>
      </c>
      <c r="L79" s="38">
        <v>1</v>
      </c>
      <c r="M79" s="38">
        <v>87</v>
      </c>
      <c r="N79" s="38">
        <v>76</v>
      </c>
      <c r="O79" s="38">
        <v>102</v>
      </c>
      <c r="P79" s="38">
        <v>12</v>
      </c>
      <c r="Q79" s="38">
        <v>98</v>
      </c>
      <c r="R79" s="38">
        <v>74</v>
      </c>
      <c r="S79" s="38">
        <v>0</v>
      </c>
      <c r="T79" s="38">
        <v>14</v>
      </c>
      <c r="U79" s="38">
        <v>3</v>
      </c>
      <c r="V79" s="38">
        <v>6</v>
      </c>
      <c r="W79" s="38">
        <v>1</v>
      </c>
      <c r="X79" s="38">
        <v>850</v>
      </c>
      <c r="Y79" s="38">
        <v>634</v>
      </c>
      <c r="Z79" s="38">
        <v>1</v>
      </c>
      <c r="AA79" s="38">
        <v>74</v>
      </c>
      <c r="AB79" s="38">
        <v>70</v>
      </c>
      <c r="AC79" s="38">
        <v>46</v>
      </c>
      <c r="AD79" s="38">
        <v>25</v>
      </c>
    </row>
    <row r="80" spans="1:30" ht="15" customHeight="1">
      <c r="A80" s="48"/>
      <c r="B80" s="24"/>
      <c r="C80" s="56">
        <v>99.999999999999986</v>
      </c>
      <c r="D80" s="56">
        <v>39.934711643090317</v>
      </c>
      <c r="E80" s="56">
        <v>1.088139281828074</v>
      </c>
      <c r="F80" s="56">
        <v>31.447225244831341</v>
      </c>
      <c r="G80" s="56">
        <v>16.974972796517953</v>
      </c>
      <c r="H80" s="56">
        <v>10.337323177366702</v>
      </c>
      <c r="I80" s="56">
        <v>0.2176278563656148</v>
      </c>
      <c r="J80" s="56">
        <v>100.00000000000003</v>
      </c>
      <c r="K80" s="56">
        <v>69.880823401950167</v>
      </c>
      <c r="L80" s="56">
        <v>0.10834236186348861</v>
      </c>
      <c r="M80" s="56">
        <v>9.4257854821235103</v>
      </c>
      <c r="N80" s="56">
        <v>8.2340195016251361</v>
      </c>
      <c r="O80" s="56">
        <v>11.05092091007584</v>
      </c>
      <c r="P80" s="56">
        <v>1.3001083423618636</v>
      </c>
      <c r="Q80" s="56">
        <v>99.999999999999986</v>
      </c>
      <c r="R80" s="56">
        <v>75.510204081632651</v>
      </c>
      <c r="S80" s="56">
        <v>0</v>
      </c>
      <c r="T80" s="56">
        <v>14.285714285714285</v>
      </c>
      <c r="U80" s="56">
        <v>3.0612244897959182</v>
      </c>
      <c r="V80" s="56">
        <v>6.1224489795918364</v>
      </c>
      <c r="W80" s="56">
        <v>1.0204081632653061</v>
      </c>
      <c r="X80" s="56">
        <v>99.999999999999986</v>
      </c>
      <c r="Y80" s="56">
        <v>74.588235294117638</v>
      </c>
      <c r="Z80" s="56">
        <v>0.1176470588235294</v>
      </c>
      <c r="AA80" s="56">
        <v>8.7058823529411757</v>
      </c>
      <c r="AB80" s="56">
        <v>8.235294117647058</v>
      </c>
      <c r="AC80" s="56">
        <v>5.4117647058823524</v>
      </c>
      <c r="AD80" s="56">
        <v>2.9411764705882351</v>
      </c>
    </row>
    <row r="81" spans="1:30" ht="15" customHeight="1">
      <c r="A81" s="48"/>
      <c r="B81" s="24" t="s">
        <v>2</v>
      </c>
      <c r="C81" s="38">
        <v>148</v>
      </c>
      <c r="D81" s="38">
        <v>64</v>
      </c>
      <c r="E81" s="38">
        <v>0</v>
      </c>
      <c r="F81" s="38">
        <v>47</v>
      </c>
      <c r="G81" s="38">
        <v>26</v>
      </c>
      <c r="H81" s="38">
        <v>9</v>
      </c>
      <c r="I81" s="38">
        <v>2</v>
      </c>
      <c r="J81" s="38">
        <v>134</v>
      </c>
      <c r="K81" s="38">
        <v>101</v>
      </c>
      <c r="L81" s="38">
        <v>0</v>
      </c>
      <c r="M81" s="38">
        <v>12</v>
      </c>
      <c r="N81" s="38">
        <v>12</v>
      </c>
      <c r="O81" s="38">
        <v>8</v>
      </c>
      <c r="P81" s="38">
        <v>1</v>
      </c>
      <c r="Q81" s="38">
        <v>17</v>
      </c>
      <c r="R81" s="38">
        <v>13</v>
      </c>
      <c r="S81" s="38">
        <v>0</v>
      </c>
      <c r="T81" s="38">
        <v>3</v>
      </c>
      <c r="U81" s="38">
        <v>1</v>
      </c>
      <c r="V81" s="38">
        <v>0</v>
      </c>
      <c r="W81" s="38">
        <v>0</v>
      </c>
      <c r="X81" s="38">
        <v>141</v>
      </c>
      <c r="Y81" s="38">
        <v>104</v>
      </c>
      <c r="Z81" s="38">
        <v>0</v>
      </c>
      <c r="AA81" s="38">
        <v>11</v>
      </c>
      <c r="AB81" s="38">
        <v>7</v>
      </c>
      <c r="AC81" s="38">
        <v>14</v>
      </c>
      <c r="AD81" s="38">
        <v>5</v>
      </c>
    </row>
    <row r="82" spans="1:30" ht="15" customHeight="1">
      <c r="A82" s="90"/>
      <c r="B82" s="24"/>
      <c r="C82" s="56">
        <v>100</v>
      </c>
      <c r="D82" s="56">
        <v>43.243243243243242</v>
      </c>
      <c r="E82" s="56">
        <v>0</v>
      </c>
      <c r="F82" s="56">
        <v>31.756756756756754</v>
      </c>
      <c r="G82" s="56">
        <v>17.567567567567568</v>
      </c>
      <c r="H82" s="56">
        <v>6.0810810810810816</v>
      </c>
      <c r="I82" s="56">
        <v>1.3513513513513513</v>
      </c>
      <c r="J82" s="56">
        <v>100.00000000000001</v>
      </c>
      <c r="K82" s="56">
        <v>75.373134328358205</v>
      </c>
      <c r="L82" s="56">
        <v>0</v>
      </c>
      <c r="M82" s="56">
        <v>8.9552238805970141</v>
      </c>
      <c r="N82" s="56">
        <v>8.9552238805970141</v>
      </c>
      <c r="O82" s="56">
        <v>5.9701492537313428</v>
      </c>
      <c r="P82" s="56">
        <v>0.74626865671641784</v>
      </c>
      <c r="Q82" s="56">
        <v>100</v>
      </c>
      <c r="R82" s="56">
        <v>76.470588235294116</v>
      </c>
      <c r="S82" s="56">
        <v>0</v>
      </c>
      <c r="T82" s="56">
        <v>17.647058823529413</v>
      </c>
      <c r="U82" s="56">
        <v>5.8823529411764701</v>
      </c>
      <c r="V82" s="56">
        <v>0</v>
      </c>
      <c r="W82" s="56">
        <v>0</v>
      </c>
      <c r="X82" s="56">
        <v>100</v>
      </c>
      <c r="Y82" s="56">
        <v>73.75886524822694</v>
      </c>
      <c r="Z82" s="56">
        <v>0</v>
      </c>
      <c r="AA82" s="56">
        <v>7.8014184397163122</v>
      </c>
      <c r="AB82" s="56">
        <v>4.9645390070921991</v>
      </c>
      <c r="AC82" s="56">
        <v>9.9290780141843982</v>
      </c>
      <c r="AD82" s="56">
        <v>3.5460992907801421</v>
      </c>
    </row>
    <row r="83" spans="1:30" ht="15" customHeight="1">
      <c r="A83" s="48" t="s">
        <v>396</v>
      </c>
      <c r="B83" s="24" t="s">
        <v>37</v>
      </c>
      <c r="C83" s="38">
        <v>307</v>
      </c>
      <c r="D83" s="38">
        <v>144</v>
      </c>
      <c r="E83" s="38">
        <v>8</v>
      </c>
      <c r="F83" s="38">
        <v>74</v>
      </c>
      <c r="G83" s="38">
        <v>48</v>
      </c>
      <c r="H83" s="38">
        <v>33</v>
      </c>
      <c r="I83" s="38">
        <v>0</v>
      </c>
      <c r="J83" s="38">
        <v>372</v>
      </c>
      <c r="K83" s="38">
        <v>270</v>
      </c>
      <c r="L83" s="38">
        <v>2</v>
      </c>
      <c r="M83" s="38">
        <v>23</v>
      </c>
      <c r="N83" s="38">
        <v>32</v>
      </c>
      <c r="O83" s="38">
        <v>41</v>
      </c>
      <c r="P83" s="38">
        <v>4</v>
      </c>
      <c r="Q83" s="38">
        <v>31</v>
      </c>
      <c r="R83" s="38">
        <v>21</v>
      </c>
      <c r="S83" s="38">
        <v>0</v>
      </c>
      <c r="T83" s="38">
        <v>7</v>
      </c>
      <c r="U83" s="38">
        <v>2</v>
      </c>
      <c r="V83" s="38">
        <v>0</v>
      </c>
      <c r="W83" s="38">
        <v>1</v>
      </c>
      <c r="X83" s="38">
        <v>309</v>
      </c>
      <c r="Y83" s="38">
        <v>245</v>
      </c>
      <c r="Z83" s="38">
        <v>0</v>
      </c>
      <c r="AA83" s="38">
        <v>19</v>
      </c>
      <c r="AB83" s="38">
        <v>16</v>
      </c>
      <c r="AC83" s="38">
        <v>15</v>
      </c>
      <c r="AD83" s="38">
        <v>14</v>
      </c>
    </row>
    <row r="84" spans="1:30" ht="15" customHeight="1">
      <c r="A84" s="48" t="s">
        <v>398</v>
      </c>
      <c r="B84" s="24"/>
      <c r="C84" s="56">
        <v>99.999999999999986</v>
      </c>
      <c r="D84" s="56">
        <v>46.905537459283387</v>
      </c>
      <c r="E84" s="56">
        <v>2.6058631921824107</v>
      </c>
      <c r="F84" s="56">
        <v>24.104234527687296</v>
      </c>
      <c r="G84" s="56">
        <v>15.635179153094461</v>
      </c>
      <c r="H84" s="56">
        <v>10.749185667752444</v>
      </c>
      <c r="I84" s="56">
        <v>0</v>
      </c>
      <c r="J84" s="56">
        <v>100</v>
      </c>
      <c r="K84" s="56">
        <v>72.58064516129032</v>
      </c>
      <c r="L84" s="56">
        <v>0.53763440860215062</v>
      </c>
      <c r="M84" s="56">
        <v>6.182795698924731</v>
      </c>
      <c r="N84" s="56">
        <v>8.6021505376344098</v>
      </c>
      <c r="O84" s="56">
        <v>11.021505376344086</v>
      </c>
      <c r="P84" s="56">
        <v>1.0752688172043012</v>
      </c>
      <c r="Q84" s="56">
        <v>99.999999999999986</v>
      </c>
      <c r="R84" s="56">
        <v>67.741935483870961</v>
      </c>
      <c r="S84" s="56">
        <v>0</v>
      </c>
      <c r="T84" s="56">
        <v>22.58064516129032</v>
      </c>
      <c r="U84" s="56">
        <v>6.4516129032258061</v>
      </c>
      <c r="V84" s="56">
        <v>0</v>
      </c>
      <c r="W84" s="56">
        <v>3.225806451612903</v>
      </c>
      <c r="X84" s="56">
        <v>100.00000000000001</v>
      </c>
      <c r="Y84" s="56">
        <v>79.288025889967642</v>
      </c>
      <c r="Z84" s="56">
        <v>0</v>
      </c>
      <c r="AA84" s="56">
        <v>6.1488673139158578</v>
      </c>
      <c r="AB84" s="56">
        <v>5.1779935275080913</v>
      </c>
      <c r="AC84" s="56">
        <v>4.8543689320388346</v>
      </c>
      <c r="AD84" s="56">
        <v>4.5307443365695796</v>
      </c>
    </row>
    <row r="85" spans="1:30" ht="15" customHeight="1">
      <c r="A85" s="48"/>
      <c r="B85" s="24" t="s">
        <v>38</v>
      </c>
      <c r="C85" s="38">
        <v>396</v>
      </c>
      <c r="D85" s="38">
        <v>184</v>
      </c>
      <c r="E85" s="38">
        <v>6</v>
      </c>
      <c r="F85" s="38">
        <v>110</v>
      </c>
      <c r="G85" s="38">
        <v>58</v>
      </c>
      <c r="H85" s="38">
        <v>35</v>
      </c>
      <c r="I85" s="38">
        <v>3</v>
      </c>
      <c r="J85" s="38">
        <v>620</v>
      </c>
      <c r="K85" s="38">
        <v>428</v>
      </c>
      <c r="L85" s="38">
        <v>1</v>
      </c>
      <c r="M85" s="38">
        <v>65</v>
      </c>
      <c r="N85" s="38">
        <v>45</v>
      </c>
      <c r="O85" s="38">
        <v>75</v>
      </c>
      <c r="P85" s="38">
        <v>6</v>
      </c>
      <c r="Q85" s="38">
        <v>63</v>
      </c>
      <c r="R85" s="38">
        <v>43</v>
      </c>
      <c r="S85" s="38">
        <v>0</v>
      </c>
      <c r="T85" s="38">
        <v>8</v>
      </c>
      <c r="U85" s="38">
        <v>7</v>
      </c>
      <c r="V85" s="38">
        <v>4</v>
      </c>
      <c r="W85" s="38">
        <v>1</v>
      </c>
      <c r="X85" s="38">
        <v>469</v>
      </c>
      <c r="Y85" s="38">
        <v>362</v>
      </c>
      <c r="Z85" s="38">
        <v>1</v>
      </c>
      <c r="AA85" s="38">
        <v>23</v>
      </c>
      <c r="AB85" s="38">
        <v>29</v>
      </c>
      <c r="AC85" s="38">
        <v>31</v>
      </c>
      <c r="AD85" s="38">
        <v>23</v>
      </c>
    </row>
    <row r="86" spans="1:30" ht="15" customHeight="1">
      <c r="A86" s="48"/>
      <c r="B86" s="24"/>
      <c r="C86" s="56">
        <v>99.999999999999986</v>
      </c>
      <c r="D86" s="56">
        <v>46.464646464646464</v>
      </c>
      <c r="E86" s="56">
        <v>1.5151515151515151</v>
      </c>
      <c r="F86" s="56">
        <v>27.777777777777779</v>
      </c>
      <c r="G86" s="56">
        <v>14.646464646464647</v>
      </c>
      <c r="H86" s="56">
        <v>8.8383838383838391</v>
      </c>
      <c r="I86" s="56">
        <v>0.75757575757575757</v>
      </c>
      <c r="J86" s="56">
        <v>100</v>
      </c>
      <c r="K86" s="56">
        <v>69.032258064516128</v>
      </c>
      <c r="L86" s="56">
        <v>0.16129032258064516</v>
      </c>
      <c r="M86" s="56">
        <v>10.483870967741936</v>
      </c>
      <c r="N86" s="56">
        <v>7.2580645161290329</v>
      </c>
      <c r="O86" s="56">
        <v>12.096774193548388</v>
      </c>
      <c r="P86" s="56">
        <v>0.967741935483871</v>
      </c>
      <c r="Q86" s="56">
        <v>100</v>
      </c>
      <c r="R86" s="56">
        <v>68.253968253968253</v>
      </c>
      <c r="S86" s="56">
        <v>0</v>
      </c>
      <c r="T86" s="56">
        <v>12.698412698412698</v>
      </c>
      <c r="U86" s="56">
        <v>11.111111111111111</v>
      </c>
      <c r="V86" s="56">
        <v>6.3492063492063489</v>
      </c>
      <c r="W86" s="56">
        <v>1.5873015873015872</v>
      </c>
      <c r="X86" s="56">
        <v>100.00000000000001</v>
      </c>
      <c r="Y86" s="56">
        <v>77.185501066098084</v>
      </c>
      <c r="Z86" s="56">
        <v>0.21321961620469082</v>
      </c>
      <c r="AA86" s="56">
        <v>4.9040511727078888</v>
      </c>
      <c r="AB86" s="56">
        <v>6.1833688699360341</v>
      </c>
      <c r="AC86" s="56">
        <v>6.6098081023454158</v>
      </c>
      <c r="AD86" s="56">
        <v>4.9040511727078888</v>
      </c>
    </row>
    <row r="87" spans="1:30" ht="15" customHeight="1">
      <c r="A87" s="48"/>
      <c r="B87" s="24" t="s">
        <v>39</v>
      </c>
      <c r="C87" s="38">
        <v>737</v>
      </c>
      <c r="D87" s="38">
        <v>293</v>
      </c>
      <c r="E87" s="38">
        <v>10</v>
      </c>
      <c r="F87" s="38">
        <v>242</v>
      </c>
      <c r="G87" s="38">
        <v>120</v>
      </c>
      <c r="H87" s="38">
        <v>71</v>
      </c>
      <c r="I87" s="38">
        <v>1</v>
      </c>
      <c r="J87" s="38">
        <v>686</v>
      </c>
      <c r="K87" s="38">
        <v>484</v>
      </c>
      <c r="L87" s="38">
        <v>0</v>
      </c>
      <c r="M87" s="38">
        <v>61</v>
      </c>
      <c r="N87" s="38">
        <v>62</v>
      </c>
      <c r="O87" s="38">
        <v>71</v>
      </c>
      <c r="P87" s="38">
        <v>8</v>
      </c>
      <c r="Q87" s="38">
        <v>67</v>
      </c>
      <c r="R87" s="38">
        <v>50</v>
      </c>
      <c r="S87" s="38">
        <v>0</v>
      </c>
      <c r="T87" s="38">
        <v>10</v>
      </c>
      <c r="U87" s="38">
        <v>1</v>
      </c>
      <c r="V87" s="38">
        <v>5</v>
      </c>
      <c r="W87" s="38">
        <v>1</v>
      </c>
      <c r="X87" s="38">
        <v>618</v>
      </c>
      <c r="Y87" s="38">
        <v>454</v>
      </c>
      <c r="Z87" s="38">
        <v>0</v>
      </c>
      <c r="AA87" s="38">
        <v>63</v>
      </c>
      <c r="AB87" s="38">
        <v>53</v>
      </c>
      <c r="AC87" s="38">
        <v>34</v>
      </c>
      <c r="AD87" s="38">
        <v>14</v>
      </c>
    </row>
    <row r="88" spans="1:30" ht="15" customHeight="1">
      <c r="A88" s="48"/>
      <c r="B88" s="24"/>
      <c r="C88" s="56">
        <v>100.00000000000001</v>
      </c>
      <c r="D88" s="56">
        <v>39.755766621438262</v>
      </c>
      <c r="E88" s="56">
        <v>1.3568521031207599</v>
      </c>
      <c r="F88" s="56">
        <v>32.835820895522389</v>
      </c>
      <c r="G88" s="56">
        <v>16.282225237449119</v>
      </c>
      <c r="H88" s="56">
        <v>9.633649932157395</v>
      </c>
      <c r="I88" s="56">
        <v>0.13568521031207598</v>
      </c>
      <c r="J88" s="56">
        <v>100</v>
      </c>
      <c r="K88" s="56">
        <v>70.553935860058317</v>
      </c>
      <c r="L88" s="56">
        <v>0</v>
      </c>
      <c r="M88" s="56">
        <v>8.8921282798833818</v>
      </c>
      <c r="N88" s="56">
        <v>9.037900874635568</v>
      </c>
      <c r="O88" s="56">
        <v>10.349854227405247</v>
      </c>
      <c r="P88" s="56">
        <v>1.1661807580174928</v>
      </c>
      <c r="Q88" s="56">
        <v>100</v>
      </c>
      <c r="R88" s="56">
        <v>74.626865671641795</v>
      </c>
      <c r="S88" s="56">
        <v>0</v>
      </c>
      <c r="T88" s="56">
        <v>14.925373134328357</v>
      </c>
      <c r="U88" s="56">
        <v>1.4925373134328357</v>
      </c>
      <c r="V88" s="56">
        <v>7.4626865671641784</v>
      </c>
      <c r="W88" s="56">
        <v>1.4925373134328357</v>
      </c>
      <c r="X88" s="56">
        <v>100</v>
      </c>
      <c r="Y88" s="56">
        <v>73.462783171521039</v>
      </c>
      <c r="Z88" s="56">
        <v>0</v>
      </c>
      <c r="AA88" s="56">
        <v>10.194174757281553</v>
      </c>
      <c r="AB88" s="56">
        <v>8.5760517799352751</v>
      </c>
      <c r="AC88" s="56">
        <v>5.5016181229773462</v>
      </c>
      <c r="AD88" s="56">
        <v>2.2653721682847898</v>
      </c>
    </row>
    <row r="89" spans="1:30" ht="15" customHeight="1">
      <c r="A89" s="48"/>
      <c r="B89" s="24" t="s">
        <v>2</v>
      </c>
      <c r="C89" s="38">
        <v>165</v>
      </c>
      <c r="D89" s="38">
        <v>76</v>
      </c>
      <c r="E89" s="38">
        <v>0</v>
      </c>
      <c r="F89" s="38">
        <v>46</v>
      </c>
      <c r="G89" s="38">
        <v>27</v>
      </c>
      <c r="H89" s="38">
        <v>14</v>
      </c>
      <c r="I89" s="38">
        <v>2</v>
      </c>
      <c r="J89" s="38">
        <v>158</v>
      </c>
      <c r="K89" s="38">
        <v>110</v>
      </c>
      <c r="L89" s="38">
        <v>1</v>
      </c>
      <c r="M89" s="38">
        <v>18</v>
      </c>
      <c r="N89" s="38">
        <v>15</v>
      </c>
      <c r="O89" s="38">
        <v>13</v>
      </c>
      <c r="P89" s="38">
        <v>1</v>
      </c>
      <c r="Q89" s="38">
        <v>20</v>
      </c>
      <c r="R89" s="38">
        <v>14</v>
      </c>
      <c r="S89" s="38">
        <v>0</v>
      </c>
      <c r="T89" s="38">
        <v>4</v>
      </c>
      <c r="U89" s="38">
        <v>2</v>
      </c>
      <c r="V89" s="38">
        <v>0</v>
      </c>
      <c r="W89" s="38">
        <v>0</v>
      </c>
      <c r="X89" s="38">
        <v>160</v>
      </c>
      <c r="Y89" s="38">
        <v>122</v>
      </c>
      <c r="Z89" s="38">
        <v>0</v>
      </c>
      <c r="AA89" s="38">
        <v>12</v>
      </c>
      <c r="AB89" s="38">
        <v>8</v>
      </c>
      <c r="AC89" s="38">
        <v>14</v>
      </c>
      <c r="AD89" s="38">
        <v>4</v>
      </c>
    </row>
    <row r="90" spans="1:30" ht="15" customHeight="1">
      <c r="A90" s="90"/>
      <c r="B90" s="24"/>
      <c r="C90" s="56">
        <v>100</v>
      </c>
      <c r="D90" s="56">
        <v>46.060606060606062</v>
      </c>
      <c r="E90" s="56">
        <v>0</v>
      </c>
      <c r="F90" s="56">
        <v>27.878787878787882</v>
      </c>
      <c r="G90" s="56">
        <v>16.363636363636363</v>
      </c>
      <c r="H90" s="56">
        <v>8.4848484848484862</v>
      </c>
      <c r="I90" s="56">
        <v>1.2121212121212122</v>
      </c>
      <c r="J90" s="56">
        <v>100</v>
      </c>
      <c r="K90" s="56">
        <v>69.620253164556971</v>
      </c>
      <c r="L90" s="56">
        <v>0.63291139240506333</v>
      </c>
      <c r="M90" s="56">
        <v>11.39240506329114</v>
      </c>
      <c r="N90" s="56">
        <v>9.4936708860759502</v>
      </c>
      <c r="O90" s="56">
        <v>8.2278481012658222</v>
      </c>
      <c r="P90" s="56">
        <v>0.63291139240506333</v>
      </c>
      <c r="Q90" s="56">
        <v>100</v>
      </c>
      <c r="R90" s="56">
        <v>70</v>
      </c>
      <c r="S90" s="56">
        <v>0</v>
      </c>
      <c r="T90" s="56">
        <v>20</v>
      </c>
      <c r="U90" s="56">
        <v>10</v>
      </c>
      <c r="V90" s="56">
        <v>0</v>
      </c>
      <c r="W90" s="56">
        <v>0</v>
      </c>
      <c r="X90" s="56">
        <v>100</v>
      </c>
      <c r="Y90" s="56">
        <v>76.25</v>
      </c>
      <c r="Z90" s="56">
        <v>0</v>
      </c>
      <c r="AA90" s="56">
        <v>7.5</v>
      </c>
      <c r="AB90" s="56">
        <v>5</v>
      </c>
      <c r="AC90" s="56">
        <v>8.75</v>
      </c>
      <c r="AD90" s="56">
        <v>2.5</v>
      </c>
    </row>
    <row r="91" spans="1:30" ht="15" customHeight="1">
      <c r="A91" s="48" t="s">
        <v>409</v>
      </c>
      <c r="B91" s="24" t="s">
        <v>40</v>
      </c>
      <c r="C91" s="38">
        <v>20</v>
      </c>
      <c r="D91" s="38">
        <v>17</v>
      </c>
      <c r="E91" s="38">
        <v>0</v>
      </c>
      <c r="F91" s="38">
        <v>0</v>
      </c>
      <c r="G91" s="38">
        <v>2</v>
      </c>
      <c r="H91" s="38">
        <v>1</v>
      </c>
      <c r="I91" s="38">
        <v>0</v>
      </c>
      <c r="J91" s="38">
        <v>318</v>
      </c>
      <c r="K91" s="38">
        <v>260</v>
      </c>
      <c r="L91" s="38">
        <v>0</v>
      </c>
      <c r="M91" s="38">
        <v>2</v>
      </c>
      <c r="N91" s="38">
        <v>3</v>
      </c>
      <c r="O91" s="38">
        <v>48</v>
      </c>
      <c r="P91" s="38">
        <v>5</v>
      </c>
      <c r="Q91" s="38">
        <v>6</v>
      </c>
      <c r="R91" s="38">
        <v>5</v>
      </c>
      <c r="S91" s="38">
        <v>0</v>
      </c>
      <c r="T91" s="38">
        <v>0</v>
      </c>
      <c r="U91" s="38">
        <v>0</v>
      </c>
      <c r="V91" s="38">
        <v>1</v>
      </c>
      <c r="W91" s="38">
        <v>0</v>
      </c>
      <c r="X91" s="38">
        <v>84</v>
      </c>
      <c r="Y91" s="38">
        <v>69</v>
      </c>
      <c r="Z91" s="38">
        <v>0</v>
      </c>
      <c r="AA91" s="38">
        <v>0</v>
      </c>
      <c r="AB91" s="38">
        <v>1</v>
      </c>
      <c r="AC91" s="38">
        <v>10</v>
      </c>
      <c r="AD91" s="38">
        <v>4</v>
      </c>
    </row>
    <row r="92" spans="1:30" ht="15" customHeight="1">
      <c r="A92" s="48"/>
      <c r="B92" s="24"/>
      <c r="C92" s="56">
        <v>100</v>
      </c>
      <c r="D92" s="56">
        <v>85</v>
      </c>
      <c r="E92" s="56">
        <v>0</v>
      </c>
      <c r="F92" s="56">
        <v>0</v>
      </c>
      <c r="G92" s="56">
        <v>10</v>
      </c>
      <c r="H92" s="56">
        <v>5</v>
      </c>
      <c r="I92" s="56">
        <v>0</v>
      </c>
      <c r="J92" s="56">
        <v>100.00000000000001</v>
      </c>
      <c r="K92" s="56">
        <v>81.761006289308185</v>
      </c>
      <c r="L92" s="56">
        <v>0</v>
      </c>
      <c r="M92" s="56">
        <v>0.62893081761006298</v>
      </c>
      <c r="N92" s="56">
        <v>0.94339622641509435</v>
      </c>
      <c r="O92" s="56">
        <v>15.09433962264151</v>
      </c>
      <c r="P92" s="56">
        <v>1.5723270440251573</v>
      </c>
      <c r="Q92" s="56">
        <v>100</v>
      </c>
      <c r="R92" s="56">
        <v>83.333333333333343</v>
      </c>
      <c r="S92" s="56">
        <v>0</v>
      </c>
      <c r="T92" s="56">
        <v>0</v>
      </c>
      <c r="U92" s="56">
        <v>0</v>
      </c>
      <c r="V92" s="56">
        <v>16.666666666666664</v>
      </c>
      <c r="W92" s="56">
        <v>0</v>
      </c>
      <c r="X92" s="56">
        <v>99.999999999999986</v>
      </c>
      <c r="Y92" s="56">
        <v>82.142857142857139</v>
      </c>
      <c r="Z92" s="56">
        <v>0</v>
      </c>
      <c r="AA92" s="56">
        <v>0</v>
      </c>
      <c r="AB92" s="56">
        <v>1.1904761904761905</v>
      </c>
      <c r="AC92" s="56">
        <v>11.904761904761903</v>
      </c>
      <c r="AD92" s="56">
        <v>4.7619047619047619</v>
      </c>
    </row>
    <row r="93" spans="1:30" ht="15" customHeight="1">
      <c r="A93" s="48"/>
      <c r="B93" s="24" t="s">
        <v>41</v>
      </c>
      <c r="C93" s="38">
        <v>85</v>
      </c>
      <c r="D93" s="38">
        <v>58</v>
      </c>
      <c r="E93" s="38">
        <v>0</v>
      </c>
      <c r="F93" s="38">
        <v>2</v>
      </c>
      <c r="G93" s="38">
        <v>11</v>
      </c>
      <c r="H93" s="38">
        <v>14</v>
      </c>
      <c r="I93" s="38">
        <v>0</v>
      </c>
      <c r="J93" s="38">
        <v>484</v>
      </c>
      <c r="K93" s="38">
        <v>378</v>
      </c>
      <c r="L93" s="38">
        <v>0</v>
      </c>
      <c r="M93" s="38">
        <v>6</v>
      </c>
      <c r="N93" s="38">
        <v>44</v>
      </c>
      <c r="O93" s="38">
        <v>50</v>
      </c>
      <c r="P93" s="38">
        <v>6</v>
      </c>
      <c r="Q93" s="38">
        <v>22</v>
      </c>
      <c r="R93" s="38">
        <v>19</v>
      </c>
      <c r="S93" s="38">
        <v>0</v>
      </c>
      <c r="T93" s="38">
        <v>0</v>
      </c>
      <c r="U93" s="38">
        <v>1</v>
      </c>
      <c r="V93" s="38">
        <v>1</v>
      </c>
      <c r="W93" s="38">
        <v>1</v>
      </c>
      <c r="X93" s="38">
        <v>319</v>
      </c>
      <c r="Y93" s="38">
        <v>258</v>
      </c>
      <c r="Z93" s="38">
        <v>0</v>
      </c>
      <c r="AA93" s="38">
        <v>0</v>
      </c>
      <c r="AB93" s="38">
        <v>20</v>
      </c>
      <c r="AC93" s="38">
        <v>27</v>
      </c>
      <c r="AD93" s="38">
        <v>14</v>
      </c>
    </row>
    <row r="94" spans="1:30" ht="15" customHeight="1">
      <c r="A94" s="48"/>
      <c r="B94" s="24"/>
      <c r="C94" s="56">
        <v>100</v>
      </c>
      <c r="D94" s="56">
        <v>68.235294117647058</v>
      </c>
      <c r="E94" s="56">
        <v>0</v>
      </c>
      <c r="F94" s="56">
        <v>2.3529411764705883</v>
      </c>
      <c r="G94" s="56">
        <v>12.941176470588237</v>
      </c>
      <c r="H94" s="56">
        <v>16.470588235294116</v>
      </c>
      <c r="I94" s="56">
        <v>0</v>
      </c>
      <c r="J94" s="56">
        <v>100</v>
      </c>
      <c r="K94" s="56">
        <v>78.099173553718998</v>
      </c>
      <c r="L94" s="56">
        <v>0</v>
      </c>
      <c r="M94" s="56">
        <v>1.2396694214876034</v>
      </c>
      <c r="N94" s="56">
        <v>9.0909090909090917</v>
      </c>
      <c r="O94" s="56">
        <v>10.330578512396695</v>
      </c>
      <c r="P94" s="56">
        <v>1.2396694214876034</v>
      </c>
      <c r="Q94" s="56">
        <v>100</v>
      </c>
      <c r="R94" s="56">
        <v>86.36363636363636</v>
      </c>
      <c r="S94" s="56">
        <v>0</v>
      </c>
      <c r="T94" s="56">
        <v>0</v>
      </c>
      <c r="U94" s="56">
        <v>4.5454545454545459</v>
      </c>
      <c r="V94" s="56">
        <v>4.5454545454545459</v>
      </c>
      <c r="W94" s="56">
        <v>4.5454545454545459</v>
      </c>
      <c r="X94" s="56">
        <v>100</v>
      </c>
      <c r="Y94" s="56">
        <v>80.877742946708466</v>
      </c>
      <c r="Z94" s="56">
        <v>0</v>
      </c>
      <c r="AA94" s="56">
        <v>0</v>
      </c>
      <c r="AB94" s="56">
        <v>6.2695924764890272</v>
      </c>
      <c r="AC94" s="56">
        <v>8.4639498432601883</v>
      </c>
      <c r="AD94" s="56">
        <v>4.3887147335423196</v>
      </c>
    </row>
    <row r="95" spans="1:30" ht="15" customHeight="1">
      <c r="A95" s="48"/>
      <c r="B95" s="24" t="s">
        <v>42</v>
      </c>
      <c r="C95" s="38">
        <v>199</v>
      </c>
      <c r="D95" s="38">
        <v>108</v>
      </c>
      <c r="E95" s="38">
        <v>0</v>
      </c>
      <c r="F95" s="38">
        <v>39</v>
      </c>
      <c r="G95" s="38">
        <v>27</v>
      </c>
      <c r="H95" s="38">
        <v>25</v>
      </c>
      <c r="I95" s="38">
        <v>0</v>
      </c>
      <c r="J95" s="38">
        <v>406</v>
      </c>
      <c r="K95" s="38">
        <v>279</v>
      </c>
      <c r="L95" s="38">
        <v>0</v>
      </c>
      <c r="M95" s="38">
        <v>40</v>
      </c>
      <c r="N95" s="38">
        <v>43</v>
      </c>
      <c r="O95" s="38">
        <v>39</v>
      </c>
      <c r="P95" s="38">
        <v>5</v>
      </c>
      <c r="Q95" s="38">
        <v>32</v>
      </c>
      <c r="R95" s="38">
        <v>25</v>
      </c>
      <c r="S95" s="38">
        <v>0</v>
      </c>
      <c r="T95" s="38">
        <v>1</v>
      </c>
      <c r="U95" s="38">
        <v>5</v>
      </c>
      <c r="V95" s="38">
        <v>1</v>
      </c>
      <c r="W95" s="38">
        <v>0</v>
      </c>
      <c r="X95" s="38">
        <v>395</v>
      </c>
      <c r="Y95" s="38">
        <v>314</v>
      </c>
      <c r="Z95" s="38">
        <v>0</v>
      </c>
      <c r="AA95" s="38">
        <v>26</v>
      </c>
      <c r="AB95" s="38">
        <v>21</v>
      </c>
      <c r="AC95" s="38">
        <v>18</v>
      </c>
      <c r="AD95" s="38">
        <v>16</v>
      </c>
    </row>
    <row r="96" spans="1:30" ht="15" customHeight="1">
      <c r="A96" s="48"/>
      <c r="B96" s="24"/>
      <c r="C96" s="56">
        <v>100.00000000000001</v>
      </c>
      <c r="D96" s="56">
        <v>54.2713567839196</v>
      </c>
      <c r="E96" s="56">
        <v>0</v>
      </c>
      <c r="F96" s="56">
        <v>19.597989949748744</v>
      </c>
      <c r="G96" s="56">
        <v>13.5678391959799</v>
      </c>
      <c r="H96" s="56">
        <v>12.562814070351758</v>
      </c>
      <c r="I96" s="56">
        <v>0</v>
      </c>
      <c r="J96" s="56">
        <v>99.999999999999986</v>
      </c>
      <c r="K96" s="56">
        <v>68.7192118226601</v>
      </c>
      <c r="L96" s="56">
        <v>0</v>
      </c>
      <c r="M96" s="56">
        <v>9.8522167487684733</v>
      </c>
      <c r="N96" s="56">
        <v>10.591133004926109</v>
      </c>
      <c r="O96" s="56">
        <v>9.6059113300492598</v>
      </c>
      <c r="P96" s="56">
        <v>1.2315270935960592</v>
      </c>
      <c r="Q96" s="56">
        <v>100</v>
      </c>
      <c r="R96" s="56">
        <v>78.125</v>
      </c>
      <c r="S96" s="56">
        <v>0</v>
      </c>
      <c r="T96" s="56">
        <v>3.125</v>
      </c>
      <c r="U96" s="56">
        <v>15.625</v>
      </c>
      <c r="V96" s="56">
        <v>3.125</v>
      </c>
      <c r="W96" s="56">
        <v>0</v>
      </c>
      <c r="X96" s="56">
        <v>100</v>
      </c>
      <c r="Y96" s="56">
        <v>79.493670886075947</v>
      </c>
      <c r="Z96" s="56">
        <v>0</v>
      </c>
      <c r="AA96" s="56">
        <v>6.5822784810126587</v>
      </c>
      <c r="AB96" s="56">
        <v>5.3164556962025316</v>
      </c>
      <c r="AC96" s="56">
        <v>4.556962025316456</v>
      </c>
      <c r="AD96" s="56">
        <v>4.0506329113924053</v>
      </c>
    </row>
    <row r="97" spans="1:30" ht="15" customHeight="1">
      <c r="A97" s="48"/>
      <c r="B97" s="24" t="s">
        <v>43</v>
      </c>
      <c r="C97" s="38">
        <v>241</v>
      </c>
      <c r="D97" s="38">
        <v>136</v>
      </c>
      <c r="E97" s="38">
        <v>0</v>
      </c>
      <c r="F97" s="38">
        <v>49</v>
      </c>
      <c r="G97" s="38">
        <v>30</v>
      </c>
      <c r="H97" s="38">
        <v>25</v>
      </c>
      <c r="I97" s="38">
        <v>1</v>
      </c>
      <c r="J97" s="38">
        <v>215</v>
      </c>
      <c r="K97" s="38">
        <v>135</v>
      </c>
      <c r="L97" s="38">
        <v>0</v>
      </c>
      <c r="M97" s="38">
        <v>38</v>
      </c>
      <c r="N97" s="38">
        <v>23</v>
      </c>
      <c r="O97" s="38">
        <v>19</v>
      </c>
      <c r="P97" s="38">
        <v>0</v>
      </c>
      <c r="Q97" s="38">
        <v>30</v>
      </c>
      <c r="R97" s="38">
        <v>23</v>
      </c>
      <c r="S97" s="38">
        <v>0</v>
      </c>
      <c r="T97" s="38">
        <v>4</v>
      </c>
      <c r="U97" s="38">
        <v>2</v>
      </c>
      <c r="V97" s="38">
        <v>1</v>
      </c>
      <c r="W97" s="38">
        <v>0</v>
      </c>
      <c r="X97" s="38">
        <v>306</v>
      </c>
      <c r="Y97" s="38">
        <v>227</v>
      </c>
      <c r="Z97" s="38">
        <v>0</v>
      </c>
      <c r="AA97" s="38">
        <v>27</v>
      </c>
      <c r="AB97" s="38">
        <v>24</v>
      </c>
      <c r="AC97" s="38">
        <v>21</v>
      </c>
      <c r="AD97" s="38">
        <v>7</v>
      </c>
    </row>
    <row r="98" spans="1:30" ht="15" customHeight="1">
      <c r="A98" s="48"/>
      <c r="B98" s="24"/>
      <c r="C98" s="56">
        <v>100</v>
      </c>
      <c r="D98" s="56">
        <v>56.431535269709542</v>
      </c>
      <c r="E98" s="56">
        <v>0</v>
      </c>
      <c r="F98" s="56">
        <v>20.331950207468878</v>
      </c>
      <c r="G98" s="56">
        <v>12.448132780082988</v>
      </c>
      <c r="H98" s="56">
        <v>10.37344398340249</v>
      </c>
      <c r="I98" s="56">
        <v>0.41493775933609961</v>
      </c>
      <c r="J98" s="56">
        <v>99.999999999999986</v>
      </c>
      <c r="K98" s="56">
        <v>62.790697674418603</v>
      </c>
      <c r="L98" s="56">
        <v>0</v>
      </c>
      <c r="M98" s="56">
        <v>17.674418604651162</v>
      </c>
      <c r="N98" s="56">
        <v>10.697674418604651</v>
      </c>
      <c r="O98" s="56">
        <v>8.8372093023255811</v>
      </c>
      <c r="P98" s="56">
        <v>0</v>
      </c>
      <c r="Q98" s="56">
        <v>100</v>
      </c>
      <c r="R98" s="56">
        <v>76.666666666666671</v>
      </c>
      <c r="S98" s="56">
        <v>0</v>
      </c>
      <c r="T98" s="56">
        <v>13.333333333333334</v>
      </c>
      <c r="U98" s="56">
        <v>6.666666666666667</v>
      </c>
      <c r="V98" s="56">
        <v>3.3333333333333335</v>
      </c>
      <c r="W98" s="56">
        <v>0</v>
      </c>
      <c r="X98" s="56">
        <v>100</v>
      </c>
      <c r="Y98" s="56">
        <v>74.183006535947712</v>
      </c>
      <c r="Z98" s="56">
        <v>0</v>
      </c>
      <c r="AA98" s="56">
        <v>8.8235294117647065</v>
      </c>
      <c r="AB98" s="56">
        <v>7.8431372549019605</v>
      </c>
      <c r="AC98" s="56">
        <v>6.8627450980392162</v>
      </c>
      <c r="AD98" s="56">
        <v>2.2875816993464051</v>
      </c>
    </row>
    <row r="99" spans="1:30" ht="15" customHeight="1">
      <c r="A99" s="48"/>
      <c r="B99" s="24" t="s">
        <v>44</v>
      </c>
      <c r="C99" s="38">
        <v>271</v>
      </c>
      <c r="D99" s="38">
        <v>121</v>
      </c>
      <c r="E99" s="38">
        <v>0</v>
      </c>
      <c r="F99" s="38">
        <v>73</v>
      </c>
      <c r="G99" s="38">
        <v>48</v>
      </c>
      <c r="H99" s="38">
        <v>29</v>
      </c>
      <c r="I99" s="38">
        <v>0</v>
      </c>
      <c r="J99" s="38">
        <v>161</v>
      </c>
      <c r="K99" s="38">
        <v>101</v>
      </c>
      <c r="L99" s="38">
        <v>0</v>
      </c>
      <c r="M99" s="38">
        <v>23</v>
      </c>
      <c r="N99" s="38">
        <v>19</v>
      </c>
      <c r="O99" s="38">
        <v>17</v>
      </c>
      <c r="P99" s="38">
        <v>1</v>
      </c>
      <c r="Q99" s="38">
        <v>27</v>
      </c>
      <c r="R99" s="38">
        <v>18</v>
      </c>
      <c r="S99" s="38">
        <v>0</v>
      </c>
      <c r="T99" s="38">
        <v>6</v>
      </c>
      <c r="U99" s="38">
        <v>1</v>
      </c>
      <c r="V99" s="38">
        <v>2</v>
      </c>
      <c r="W99" s="38">
        <v>0</v>
      </c>
      <c r="X99" s="38">
        <v>183</v>
      </c>
      <c r="Y99" s="38">
        <v>140</v>
      </c>
      <c r="Z99" s="38">
        <v>0</v>
      </c>
      <c r="AA99" s="38">
        <v>12</v>
      </c>
      <c r="AB99" s="38">
        <v>16</v>
      </c>
      <c r="AC99" s="38">
        <v>5</v>
      </c>
      <c r="AD99" s="38">
        <v>10</v>
      </c>
    </row>
    <row r="100" spans="1:30" ht="15" customHeight="1">
      <c r="A100" s="48"/>
      <c r="B100" s="24"/>
      <c r="C100" s="56">
        <v>100</v>
      </c>
      <c r="D100" s="56">
        <v>44.649446494464947</v>
      </c>
      <c r="E100" s="56">
        <v>0</v>
      </c>
      <c r="F100" s="56">
        <v>26.937269372693727</v>
      </c>
      <c r="G100" s="56">
        <v>17.712177121771216</v>
      </c>
      <c r="H100" s="56">
        <v>10.701107011070111</v>
      </c>
      <c r="I100" s="56">
        <v>0</v>
      </c>
      <c r="J100" s="56">
        <v>99.999999999999986</v>
      </c>
      <c r="K100" s="56">
        <v>62.732919254658384</v>
      </c>
      <c r="L100" s="56">
        <v>0</v>
      </c>
      <c r="M100" s="56">
        <v>14.285714285714285</v>
      </c>
      <c r="N100" s="56">
        <v>11.801242236024844</v>
      </c>
      <c r="O100" s="56">
        <v>10.559006211180124</v>
      </c>
      <c r="P100" s="56">
        <v>0.6211180124223602</v>
      </c>
      <c r="Q100" s="56">
        <v>100</v>
      </c>
      <c r="R100" s="56">
        <v>66.666666666666657</v>
      </c>
      <c r="S100" s="56">
        <v>0</v>
      </c>
      <c r="T100" s="56">
        <v>22.222222222222221</v>
      </c>
      <c r="U100" s="56">
        <v>3.7037037037037033</v>
      </c>
      <c r="V100" s="56">
        <v>7.4074074074074066</v>
      </c>
      <c r="W100" s="56">
        <v>0</v>
      </c>
      <c r="X100" s="56">
        <v>99.999999999999986</v>
      </c>
      <c r="Y100" s="56">
        <v>76.502732240437155</v>
      </c>
      <c r="Z100" s="56">
        <v>0</v>
      </c>
      <c r="AA100" s="56">
        <v>6.557377049180328</v>
      </c>
      <c r="AB100" s="56">
        <v>8.7431693989071047</v>
      </c>
      <c r="AC100" s="56">
        <v>2.7322404371584699</v>
      </c>
      <c r="AD100" s="56">
        <v>5.4644808743169397</v>
      </c>
    </row>
    <row r="101" spans="1:30" ht="15" customHeight="1">
      <c r="A101" s="48"/>
      <c r="B101" s="24" t="s">
        <v>45</v>
      </c>
      <c r="C101" s="38">
        <v>313</v>
      </c>
      <c r="D101" s="38">
        <v>119</v>
      </c>
      <c r="E101" s="38">
        <v>0</v>
      </c>
      <c r="F101" s="38">
        <v>109</v>
      </c>
      <c r="G101" s="38">
        <v>54</v>
      </c>
      <c r="H101" s="38">
        <v>29</v>
      </c>
      <c r="I101" s="38">
        <v>2</v>
      </c>
      <c r="J101" s="38">
        <v>92</v>
      </c>
      <c r="K101" s="38">
        <v>48</v>
      </c>
      <c r="L101" s="38">
        <v>0</v>
      </c>
      <c r="M101" s="38">
        <v>25</v>
      </c>
      <c r="N101" s="38">
        <v>8</v>
      </c>
      <c r="O101" s="38">
        <v>11</v>
      </c>
      <c r="P101" s="38">
        <v>0</v>
      </c>
      <c r="Q101" s="38">
        <v>30</v>
      </c>
      <c r="R101" s="38">
        <v>20</v>
      </c>
      <c r="S101" s="38">
        <v>0</v>
      </c>
      <c r="T101" s="38">
        <v>8</v>
      </c>
      <c r="U101" s="38">
        <v>0</v>
      </c>
      <c r="V101" s="38">
        <v>2</v>
      </c>
      <c r="W101" s="38">
        <v>0</v>
      </c>
      <c r="X101" s="38">
        <v>109</v>
      </c>
      <c r="Y101" s="38">
        <v>77</v>
      </c>
      <c r="Z101" s="38">
        <v>0</v>
      </c>
      <c r="AA101" s="38">
        <v>16</v>
      </c>
      <c r="AB101" s="38">
        <v>12</v>
      </c>
      <c r="AC101" s="38">
        <v>3</v>
      </c>
      <c r="AD101" s="38">
        <v>1</v>
      </c>
    </row>
    <row r="102" spans="1:30" ht="15" customHeight="1">
      <c r="A102" s="48"/>
      <c r="B102" s="24"/>
      <c r="C102" s="56">
        <v>100.00000000000001</v>
      </c>
      <c r="D102" s="56">
        <v>38.019169329073485</v>
      </c>
      <c r="E102" s="56">
        <v>0</v>
      </c>
      <c r="F102" s="56">
        <v>34.824281150159749</v>
      </c>
      <c r="G102" s="56">
        <v>17.252396166134183</v>
      </c>
      <c r="H102" s="56">
        <v>9.2651757188498394</v>
      </c>
      <c r="I102" s="56">
        <v>0.63897763578274758</v>
      </c>
      <c r="J102" s="56">
        <v>100</v>
      </c>
      <c r="K102" s="56">
        <v>52.173913043478258</v>
      </c>
      <c r="L102" s="56">
        <v>0</v>
      </c>
      <c r="M102" s="56">
        <v>27.173913043478258</v>
      </c>
      <c r="N102" s="56">
        <v>8.695652173913043</v>
      </c>
      <c r="O102" s="56">
        <v>11.956521739130435</v>
      </c>
      <c r="P102" s="56">
        <v>0</v>
      </c>
      <c r="Q102" s="56">
        <v>100</v>
      </c>
      <c r="R102" s="56">
        <v>66.666666666666657</v>
      </c>
      <c r="S102" s="56">
        <v>0</v>
      </c>
      <c r="T102" s="56">
        <v>26.666666666666668</v>
      </c>
      <c r="U102" s="56">
        <v>0</v>
      </c>
      <c r="V102" s="56">
        <v>6.666666666666667</v>
      </c>
      <c r="W102" s="56">
        <v>0</v>
      </c>
      <c r="X102" s="56">
        <v>99.999999999999986</v>
      </c>
      <c r="Y102" s="56">
        <v>70.642201834862391</v>
      </c>
      <c r="Z102" s="56">
        <v>0</v>
      </c>
      <c r="AA102" s="56">
        <v>14.678899082568808</v>
      </c>
      <c r="AB102" s="56">
        <v>11.009174311926607</v>
      </c>
      <c r="AC102" s="56">
        <v>2.7522935779816518</v>
      </c>
      <c r="AD102" s="56">
        <v>0.91743119266055051</v>
      </c>
    </row>
    <row r="103" spans="1:30" ht="15" customHeight="1">
      <c r="A103" s="48"/>
      <c r="B103" s="24" t="s">
        <v>46</v>
      </c>
      <c r="C103" s="38">
        <v>245</v>
      </c>
      <c r="D103" s="38">
        <v>69</v>
      </c>
      <c r="E103" s="38">
        <v>0</v>
      </c>
      <c r="F103" s="38">
        <v>115</v>
      </c>
      <c r="G103" s="38">
        <v>44</v>
      </c>
      <c r="H103" s="38">
        <v>16</v>
      </c>
      <c r="I103" s="38">
        <v>1</v>
      </c>
      <c r="J103" s="38">
        <v>77</v>
      </c>
      <c r="K103" s="38">
        <v>44</v>
      </c>
      <c r="L103" s="38">
        <v>0</v>
      </c>
      <c r="M103" s="38">
        <v>19</v>
      </c>
      <c r="N103" s="38">
        <v>7</v>
      </c>
      <c r="O103" s="38">
        <v>6</v>
      </c>
      <c r="P103" s="38">
        <v>1</v>
      </c>
      <c r="Q103" s="38">
        <v>24</v>
      </c>
      <c r="R103" s="38">
        <v>14</v>
      </c>
      <c r="S103" s="38">
        <v>0</v>
      </c>
      <c r="T103" s="38">
        <v>7</v>
      </c>
      <c r="U103" s="38">
        <v>2</v>
      </c>
      <c r="V103" s="38">
        <v>0</v>
      </c>
      <c r="W103" s="38">
        <v>1</v>
      </c>
      <c r="X103" s="38">
        <v>89</v>
      </c>
      <c r="Y103" s="38">
        <v>52</v>
      </c>
      <c r="Z103" s="38">
        <v>0</v>
      </c>
      <c r="AA103" s="38">
        <v>21</v>
      </c>
      <c r="AB103" s="38">
        <v>9</v>
      </c>
      <c r="AC103" s="38">
        <v>5</v>
      </c>
      <c r="AD103" s="38">
        <v>2</v>
      </c>
    </row>
    <row r="104" spans="1:30" ht="15" customHeight="1">
      <c r="A104" s="48"/>
      <c r="B104" s="24"/>
      <c r="C104" s="56">
        <v>100.00000000000001</v>
      </c>
      <c r="D104" s="56">
        <v>28.163265306122447</v>
      </c>
      <c r="E104" s="56">
        <v>0</v>
      </c>
      <c r="F104" s="56">
        <v>46.938775510204081</v>
      </c>
      <c r="G104" s="56">
        <v>17.959183673469386</v>
      </c>
      <c r="H104" s="56">
        <v>6.5306122448979593</v>
      </c>
      <c r="I104" s="56">
        <v>0.40816326530612246</v>
      </c>
      <c r="J104" s="56">
        <v>100</v>
      </c>
      <c r="K104" s="56">
        <v>57.142857142857139</v>
      </c>
      <c r="L104" s="56">
        <v>0</v>
      </c>
      <c r="M104" s="56">
        <v>24.675324675324674</v>
      </c>
      <c r="N104" s="56">
        <v>9.0909090909090917</v>
      </c>
      <c r="O104" s="56">
        <v>7.7922077922077921</v>
      </c>
      <c r="P104" s="56">
        <v>1.2987012987012987</v>
      </c>
      <c r="Q104" s="56">
        <v>100</v>
      </c>
      <c r="R104" s="56">
        <v>58.333333333333336</v>
      </c>
      <c r="S104" s="56">
        <v>0</v>
      </c>
      <c r="T104" s="56">
        <v>29.166666666666668</v>
      </c>
      <c r="U104" s="56">
        <v>8.3333333333333321</v>
      </c>
      <c r="V104" s="56">
        <v>0</v>
      </c>
      <c r="W104" s="56">
        <v>4.1666666666666661</v>
      </c>
      <c r="X104" s="56">
        <v>99.999999999999986</v>
      </c>
      <c r="Y104" s="56">
        <v>58.426966292134829</v>
      </c>
      <c r="Z104" s="56">
        <v>0</v>
      </c>
      <c r="AA104" s="56">
        <v>23.595505617977526</v>
      </c>
      <c r="AB104" s="56">
        <v>10.112359550561797</v>
      </c>
      <c r="AC104" s="56">
        <v>5.6179775280898872</v>
      </c>
      <c r="AD104" s="56">
        <v>2.2471910112359552</v>
      </c>
    </row>
    <row r="105" spans="1:30" ht="15" customHeight="1">
      <c r="A105" s="48"/>
      <c r="B105" s="24" t="s">
        <v>47</v>
      </c>
      <c r="C105" s="38">
        <v>82</v>
      </c>
      <c r="D105" s="38">
        <v>20</v>
      </c>
      <c r="E105" s="38">
        <v>1</v>
      </c>
      <c r="F105" s="38">
        <v>36</v>
      </c>
      <c r="G105" s="38">
        <v>16</v>
      </c>
      <c r="H105" s="38">
        <v>7</v>
      </c>
      <c r="I105" s="38">
        <v>2</v>
      </c>
      <c r="J105" s="38">
        <v>25</v>
      </c>
      <c r="K105" s="38">
        <v>13</v>
      </c>
      <c r="L105" s="38">
        <v>0</v>
      </c>
      <c r="M105" s="38">
        <v>6</v>
      </c>
      <c r="N105" s="38">
        <v>3</v>
      </c>
      <c r="O105" s="38">
        <v>3</v>
      </c>
      <c r="P105" s="38">
        <v>0</v>
      </c>
      <c r="Q105" s="38">
        <v>4</v>
      </c>
      <c r="R105" s="38">
        <v>2</v>
      </c>
      <c r="S105" s="38">
        <v>0</v>
      </c>
      <c r="T105" s="38">
        <v>1</v>
      </c>
      <c r="U105" s="38">
        <v>0</v>
      </c>
      <c r="V105" s="38">
        <v>0</v>
      </c>
      <c r="W105" s="38">
        <v>1</v>
      </c>
      <c r="X105" s="38">
        <v>32</v>
      </c>
      <c r="Y105" s="38">
        <v>21</v>
      </c>
      <c r="Z105" s="38">
        <v>0</v>
      </c>
      <c r="AA105" s="38">
        <v>8</v>
      </c>
      <c r="AB105" s="38">
        <v>2</v>
      </c>
      <c r="AC105" s="38">
        <v>1</v>
      </c>
      <c r="AD105" s="38">
        <v>0</v>
      </c>
    </row>
    <row r="106" spans="1:30" ht="15" customHeight="1">
      <c r="A106" s="48"/>
      <c r="B106" s="24"/>
      <c r="C106" s="56">
        <v>100</v>
      </c>
      <c r="D106" s="56">
        <v>24.390243902439025</v>
      </c>
      <c r="E106" s="56">
        <v>1.2195121951219512</v>
      </c>
      <c r="F106" s="56">
        <v>43.902439024390247</v>
      </c>
      <c r="G106" s="56">
        <v>19.512195121951219</v>
      </c>
      <c r="H106" s="56">
        <v>8.536585365853659</v>
      </c>
      <c r="I106" s="56">
        <v>2.4390243902439024</v>
      </c>
      <c r="J106" s="56">
        <v>100</v>
      </c>
      <c r="K106" s="56">
        <v>52</v>
      </c>
      <c r="L106" s="56">
        <v>0</v>
      </c>
      <c r="M106" s="56">
        <v>24</v>
      </c>
      <c r="N106" s="56">
        <v>12</v>
      </c>
      <c r="O106" s="56">
        <v>12</v>
      </c>
      <c r="P106" s="56">
        <v>0</v>
      </c>
      <c r="Q106" s="56">
        <v>100</v>
      </c>
      <c r="R106" s="56">
        <v>50</v>
      </c>
      <c r="S106" s="56">
        <v>0</v>
      </c>
      <c r="T106" s="56">
        <v>25</v>
      </c>
      <c r="U106" s="56">
        <v>0</v>
      </c>
      <c r="V106" s="56">
        <v>0</v>
      </c>
      <c r="W106" s="56">
        <v>25</v>
      </c>
      <c r="X106" s="56">
        <v>100</v>
      </c>
      <c r="Y106" s="56">
        <v>65.625</v>
      </c>
      <c r="Z106" s="56">
        <v>0</v>
      </c>
      <c r="AA106" s="56">
        <v>25</v>
      </c>
      <c r="AB106" s="56">
        <v>6.25</v>
      </c>
      <c r="AC106" s="56">
        <v>3.125</v>
      </c>
      <c r="AD106" s="56">
        <v>0</v>
      </c>
    </row>
    <row r="107" spans="1:30" ht="15" customHeight="1">
      <c r="A107" s="48"/>
      <c r="B107" s="24" t="s">
        <v>48</v>
      </c>
      <c r="C107" s="38">
        <v>126</v>
      </c>
      <c r="D107" s="38">
        <v>39</v>
      </c>
      <c r="E107" s="38">
        <v>23</v>
      </c>
      <c r="F107" s="38">
        <v>43</v>
      </c>
      <c r="G107" s="38">
        <v>15</v>
      </c>
      <c r="H107" s="38">
        <v>6</v>
      </c>
      <c r="I107" s="38">
        <v>0</v>
      </c>
      <c r="J107" s="38">
        <v>35</v>
      </c>
      <c r="K107" s="38">
        <v>18</v>
      </c>
      <c r="L107" s="38">
        <v>4</v>
      </c>
      <c r="M107" s="38">
        <v>8</v>
      </c>
      <c r="N107" s="38">
        <v>2</v>
      </c>
      <c r="O107" s="38">
        <v>3</v>
      </c>
      <c r="P107" s="38">
        <v>0</v>
      </c>
      <c r="Q107" s="38">
        <v>4</v>
      </c>
      <c r="R107" s="38">
        <v>1</v>
      </c>
      <c r="S107" s="38">
        <v>0</v>
      </c>
      <c r="T107" s="38">
        <v>2</v>
      </c>
      <c r="U107" s="38">
        <v>1</v>
      </c>
      <c r="V107" s="38">
        <v>0</v>
      </c>
      <c r="W107" s="38">
        <v>0</v>
      </c>
      <c r="X107" s="38">
        <v>20</v>
      </c>
      <c r="Y107" s="38">
        <v>10</v>
      </c>
      <c r="Z107" s="38">
        <v>1</v>
      </c>
      <c r="AA107" s="38">
        <v>6</v>
      </c>
      <c r="AB107" s="38">
        <v>1</v>
      </c>
      <c r="AC107" s="38">
        <v>2</v>
      </c>
      <c r="AD107" s="38">
        <v>0</v>
      </c>
    </row>
    <row r="108" spans="1:30" ht="15" customHeight="1">
      <c r="A108" s="48"/>
      <c r="B108" s="24"/>
      <c r="C108" s="56">
        <v>99.999999999999986</v>
      </c>
      <c r="D108" s="56">
        <v>30.952380952380953</v>
      </c>
      <c r="E108" s="56">
        <v>18.253968253968253</v>
      </c>
      <c r="F108" s="56">
        <v>34.126984126984127</v>
      </c>
      <c r="G108" s="56">
        <v>11.904761904761903</v>
      </c>
      <c r="H108" s="56">
        <v>4.7619047619047619</v>
      </c>
      <c r="I108" s="56">
        <v>0</v>
      </c>
      <c r="J108" s="56">
        <v>99.999999999999986</v>
      </c>
      <c r="K108" s="56">
        <v>51.428571428571423</v>
      </c>
      <c r="L108" s="56">
        <v>11.428571428571429</v>
      </c>
      <c r="M108" s="56">
        <v>22.857142857142858</v>
      </c>
      <c r="N108" s="56">
        <v>5.7142857142857144</v>
      </c>
      <c r="O108" s="56">
        <v>8.5714285714285712</v>
      </c>
      <c r="P108" s="56">
        <v>0</v>
      </c>
      <c r="Q108" s="56">
        <v>100</v>
      </c>
      <c r="R108" s="56">
        <v>25</v>
      </c>
      <c r="S108" s="56">
        <v>0</v>
      </c>
      <c r="T108" s="56">
        <v>50</v>
      </c>
      <c r="U108" s="56">
        <v>25</v>
      </c>
      <c r="V108" s="56">
        <v>0</v>
      </c>
      <c r="W108" s="56">
        <v>0</v>
      </c>
      <c r="X108" s="56">
        <v>100</v>
      </c>
      <c r="Y108" s="56">
        <v>50</v>
      </c>
      <c r="Z108" s="56">
        <v>5</v>
      </c>
      <c r="AA108" s="56">
        <v>30</v>
      </c>
      <c r="AB108" s="56">
        <v>5</v>
      </c>
      <c r="AC108" s="56">
        <v>10</v>
      </c>
      <c r="AD108" s="56">
        <v>0</v>
      </c>
    </row>
    <row r="109" spans="1:30" ht="15" customHeight="1">
      <c r="A109" s="48"/>
      <c r="B109" s="24" t="s">
        <v>2</v>
      </c>
      <c r="C109" s="38">
        <v>23</v>
      </c>
      <c r="D109" s="38">
        <v>10</v>
      </c>
      <c r="E109" s="38">
        <v>0</v>
      </c>
      <c r="F109" s="38">
        <v>6</v>
      </c>
      <c r="G109" s="38">
        <v>6</v>
      </c>
      <c r="H109" s="38">
        <v>1</v>
      </c>
      <c r="I109" s="38">
        <v>0</v>
      </c>
      <c r="J109" s="38">
        <v>23</v>
      </c>
      <c r="K109" s="38">
        <v>16</v>
      </c>
      <c r="L109" s="38">
        <v>0</v>
      </c>
      <c r="M109" s="38">
        <v>0</v>
      </c>
      <c r="N109" s="38">
        <v>2</v>
      </c>
      <c r="O109" s="38">
        <v>4</v>
      </c>
      <c r="P109" s="38">
        <v>1</v>
      </c>
      <c r="Q109" s="38">
        <v>2</v>
      </c>
      <c r="R109" s="38">
        <v>1</v>
      </c>
      <c r="S109" s="38">
        <v>0</v>
      </c>
      <c r="T109" s="38">
        <v>0</v>
      </c>
      <c r="U109" s="38">
        <v>0</v>
      </c>
      <c r="V109" s="38">
        <v>1</v>
      </c>
      <c r="W109" s="38">
        <v>0</v>
      </c>
      <c r="X109" s="38">
        <v>19</v>
      </c>
      <c r="Y109" s="38">
        <v>15</v>
      </c>
      <c r="Z109" s="38">
        <v>0</v>
      </c>
      <c r="AA109" s="38">
        <v>1</v>
      </c>
      <c r="AB109" s="38">
        <v>0</v>
      </c>
      <c r="AC109" s="38">
        <v>2</v>
      </c>
      <c r="AD109" s="38">
        <v>1</v>
      </c>
    </row>
    <row r="110" spans="1:30" ht="15" customHeight="1">
      <c r="A110" s="90"/>
      <c r="B110" s="24"/>
      <c r="C110" s="56">
        <v>99.999999999999986</v>
      </c>
      <c r="D110" s="56">
        <v>43.478260869565219</v>
      </c>
      <c r="E110" s="56">
        <v>0</v>
      </c>
      <c r="F110" s="56">
        <v>26.086956521739129</v>
      </c>
      <c r="G110" s="56">
        <v>26.086956521739129</v>
      </c>
      <c r="H110" s="56">
        <v>4.3478260869565215</v>
      </c>
      <c r="I110" s="56">
        <v>0</v>
      </c>
      <c r="J110" s="56">
        <v>99.999999999999986</v>
      </c>
      <c r="K110" s="56">
        <v>69.565217391304344</v>
      </c>
      <c r="L110" s="56">
        <v>0</v>
      </c>
      <c r="M110" s="56">
        <v>0</v>
      </c>
      <c r="N110" s="56">
        <v>8.695652173913043</v>
      </c>
      <c r="O110" s="56">
        <v>17.391304347826086</v>
      </c>
      <c r="P110" s="56">
        <v>4.3478260869565215</v>
      </c>
      <c r="Q110" s="56">
        <v>100</v>
      </c>
      <c r="R110" s="56">
        <v>50</v>
      </c>
      <c r="S110" s="56">
        <v>0</v>
      </c>
      <c r="T110" s="56">
        <v>0</v>
      </c>
      <c r="U110" s="56">
        <v>0</v>
      </c>
      <c r="V110" s="56">
        <v>50</v>
      </c>
      <c r="W110" s="56">
        <v>0</v>
      </c>
      <c r="X110" s="56">
        <v>99.999999999999986</v>
      </c>
      <c r="Y110" s="56">
        <v>78.94736842105263</v>
      </c>
      <c r="Z110" s="56">
        <v>0</v>
      </c>
      <c r="AA110" s="56">
        <v>5.2631578947368416</v>
      </c>
      <c r="AB110" s="56">
        <v>0</v>
      </c>
      <c r="AC110" s="56">
        <v>10.526315789473683</v>
      </c>
      <c r="AD110" s="56">
        <v>5.2631578947368416</v>
      </c>
    </row>
    <row r="111" spans="1:30" ht="15" customHeight="1">
      <c r="A111" s="48" t="s">
        <v>49</v>
      </c>
      <c r="B111" s="91" t="s">
        <v>50</v>
      </c>
      <c r="C111" s="38">
        <v>31</v>
      </c>
      <c r="D111" s="38">
        <v>20</v>
      </c>
      <c r="E111" s="38">
        <v>0</v>
      </c>
      <c r="F111" s="38">
        <v>3</v>
      </c>
      <c r="G111" s="38">
        <v>3</v>
      </c>
      <c r="H111" s="38">
        <v>5</v>
      </c>
      <c r="I111" s="38">
        <v>0</v>
      </c>
      <c r="J111" s="38">
        <v>65</v>
      </c>
      <c r="K111" s="38">
        <v>56</v>
      </c>
      <c r="L111" s="38">
        <v>0</v>
      </c>
      <c r="M111" s="38">
        <v>2</v>
      </c>
      <c r="N111" s="38">
        <v>3</v>
      </c>
      <c r="O111" s="38">
        <v>4</v>
      </c>
      <c r="P111" s="38">
        <v>0</v>
      </c>
      <c r="Q111" s="38">
        <v>18</v>
      </c>
      <c r="R111" s="38">
        <v>16</v>
      </c>
      <c r="S111" s="38">
        <v>0</v>
      </c>
      <c r="T111" s="38">
        <v>0</v>
      </c>
      <c r="U111" s="38">
        <v>2</v>
      </c>
      <c r="V111" s="38">
        <v>0</v>
      </c>
      <c r="W111" s="38">
        <v>0</v>
      </c>
      <c r="X111" s="38">
        <v>270</v>
      </c>
      <c r="Y111" s="38">
        <v>228</v>
      </c>
      <c r="Z111" s="38">
        <v>0</v>
      </c>
      <c r="AA111" s="38">
        <v>4</v>
      </c>
      <c r="AB111" s="38">
        <v>12</v>
      </c>
      <c r="AC111" s="38">
        <v>22</v>
      </c>
      <c r="AD111" s="38">
        <v>4</v>
      </c>
    </row>
    <row r="112" spans="1:30" ht="15" customHeight="1">
      <c r="A112" s="48"/>
      <c r="B112" s="91"/>
      <c r="C112" s="56">
        <v>99.999999999999986</v>
      </c>
      <c r="D112" s="56">
        <v>64.516129032258064</v>
      </c>
      <c r="E112" s="56">
        <v>0</v>
      </c>
      <c r="F112" s="56">
        <v>9.67741935483871</v>
      </c>
      <c r="G112" s="56">
        <v>9.67741935483871</v>
      </c>
      <c r="H112" s="56">
        <v>16.129032258064516</v>
      </c>
      <c r="I112" s="56">
        <v>0</v>
      </c>
      <c r="J112" s="56">
        <v>100.00000000000001</v>
      </c>
      <c r="K112" s="56">
        <v>86.15384615384616</v>
      </c>
      <c r="L112" s="56">
        <v>0</v>
      </c>
      <c r="M112" s="56">
        <v>3.0769230769230771</v>
      </c>
      <c r="N112" s="56">
        <v>4.6153846153846159</v>
      </c>
      <c r="O112" s="56">
        <v>6.1538461538461542</v>
      </c>
      <c r="P112" s="56">
        <v>0</v>
      </c>
      <c r="Q112" s="56">
        <v>100</v>
      </c>
      <c r="R112" s="56">
        <v>88.888888888888886</v>
      </c>
      <c r="S112" s="56">
        <v>0</v>
      </c>
      <c r="T112" s="56">
        <v>0</v>
      </c>
      <c r="U112" s="56">
        <v>11.111111111111111</v>
      </c>
      <c r="V112" s="56">
        <v>0</v>
      </c>
      <c r="W112" s="56">
        <v>0</v>
      </c>
      <c r="X112" s="56">
        <v>100</v>
      </c>
      <c r="Y112" s="56">
        <v>84.444444444444443</v>
      </c>
      <c r="Z112" s="56">
        <v>0</v>
      </c>
      <c r="AA112" s="56">
        <v>1.4814814814814816</v>
      </c>
      <c r="AB112" s="56">
        <v>4.4444444444444446</v>
      </c>
      <c r="AC112" s="56">
        <v>8.1481481481481488</v>
      </c>
      <c r="AD112" s="56">
        <v>1.4814814814814816</v>
      </c>
    </row>
    <row r="113" spans="1:30" ht="15" customHeight="1">
      <c r="A113" s="48"/>
      <c r="B113" s="91" t="s">
        <v>51</v>
      </c>
      <c r="C113" s="38">
        <v>81</v>
      </c>
      <c r="D113" s="38">
        <v>39</v>
      </c>
      <c r="E113" s="38">
        <v>0</v>
      </c>
      <c r="F113" s="38">
        <v>19</v>
      </c>
      <c r="G113" s="38">
        <v>15</v>
      </c>
      <c r="H113" s="38">
        <v>8</v>
      </c>
      <c r="I113" s="38">
        <v>0</v>
      </c>
      <c r="J113" s="38">
        <v>123</v>
      </c>
      <c r="K113" s="38">
        <v>94</v>
      </c>
      <c r="L113" s="38">
        <v>1</v>
      </c>
      <c r="M113" s="38">
        <v>8</v>
      </c>
      <c r="N113" s="38">
        <v>8</v>
      </c>
      <c r="O113" s="38">
        <v>12</v>
      </c>
      <c r="P113" s="38">
        <v>0</v>
      </c>
      <c r="Q113" s="38">
        <v>25</v>
      </c>
      <c r="R113" s="38">
        <v>18</v>
      </c>
      <c r="S113" s="38">
        <v>0</v>
      </c>
      <c r="T113" s="38">
        <v>5</v>
      </c>
      <c r="U113" s="38">
        <v>1</v>
      </c>
      <c r="V113" s="38">
        <v>1</v>
      </c>
      <c r="W113" s="38">
        <v>0</v>
      </c>
      <c r="X113" s="38">
        <v>192</v>
      </c>
      <c r="Y113" s="38">
        <v>161</v>
      </c>
      <c r="Z113" s="38">
        <v>0</v>
      </c>
      <c r="AA113" s="38">
        <v>12</v>
      </c>
      <c r="AB113" s="38">
        <v>9</v>
      </c>
      <c r="AC113" s="38">
        <v>10</v>
      </c>
      <c r="AD113" s="38">
        <v>0</v>
      </c>
    </row>
    <row r="114" spans="1:30" ht="15" customHeight="1">
      <c r="A114" s="48"/>
      <c r="B114" s="91"/>
      <c r="C114" s="56">
        <v>100</v>
      </c>
      <c r="D114" s="56">
        <v>48.148148148148145</v>
      </c>
      <c r="E114" s="56">
        <v>0</v>
      </c>
      <c r="F114" s="56">
        <v>23.456790123456788</v>
      </c>
      <c r="G114" s="56">
        <v>18.518518518518519</v>
      </c>
      <c r="H114" s="56">
        <v>9.8765432098765427</v>
      </c>
      <c r="I114" s="56">
        <v>0</v>
      </c>
      <c r="J114" s="56">
        <v>99.999999999999986</v>
      </c>
      <c r="K114" s="56">
        <v>76.422764227642276</v>
      </c>
      <c r="L114" s="56">
        <v>0.81300813008130091</v>
      </c>
      <c r="M114" s="56">
        <v>6.5040650406504072</v>
      </c>
      <c r="N114" s="56">
        <v>6.5040650406504072</v>
      </c>
      <c r="O114" s="56">
        <v>9.7560975609756095</v>
      </c>
      <c r="P114" s="56">
        <v>0</v>
      </c>
      <c r="Q114" s="56">
        <v>100</v>
      </c>
      <c r="R114" s="56">
        <v>72</v>
      </c>
      <c r="S114" s="56">
        <v>0</v>
      </c>
      <c r="T114" s="56">
        <v>20</v>
      </c>
      <c r="U114" s="56">
        <v>4</v>
      </c>
      <c r="V114" s="56">
        <v>4</v>
      </c>
      <c r="W114" s="56">
        <v>0</v>
      </c>
      <c r="X114" s="56">
        <v>99.999999999999986</v>
      </c>
      <c r="Y114" s="56">
        <v>83.854166666666657</v>
      </c>
      <c r="Z114" s="56">
        <v>0</v>
      </c>
      <c r="AA114" s="56">
        <v>6.25</v>
      </c>
      <c r="AB114" s="56">
        <v>4.6875</v>
      </c>
      <c r="AC114" s="56">
        <v>5.2083333333333339</v>
      </c>
      <c r="AD114" s="56">
        <v>0</v>
      </c>
    </row>
    <row r="115" spans="1:30" ht="15" customHeight="1">
      <c r="A115" s="48"/>
      <c r="B115" s="91" t="s">
        <v>52</v>
      </c>
      <c r="C115" s="38">
        <v>361</v>
      </c>
      <c r="D115" s="38">
        <v>142</v>
      </c>
      <c r="E115" s="38">
        <v>10</v>
      </c>
      <c r="F115" s="38">
        <v>113</v>
      </c>
      <c r="G115" s="38">
        <v>55</v>
      </c>
      <c r="H115" s="38">
        <v>41</v>
      </c>
      <c r="I115" s="38">
        <v>0</v>
      </c>
      <c r="J115" s="38">
        <v>425</v>
      </c>
      <c r="K115" s="38">
        <v>300</v>
      </c>
      <c r="L115" s="38">
        <v>0</v>
      </c>
      <c r="M115" s="38">
        <v>47</v>
      </c>
      <c r="N115" s="38">
        <v>37</v>
      </c>
      <c r="O115" s="38">
        <v>40</v>
      </c>
      <c r="P115" s="38">
        <v>1</v>
      </c>
      <c r="Q115" s="38">
        <v>31</v>
      </c>
      <c r="R115" s="38">
        <v>22</v>
      </c>
      <c r="S115" s="38">
        <v>0</v>
      </c>
      <c r="T115" s="38">
        <v>6</v>
      </c>
      <c r="U115" s="38">
        <v>2</v>
      </c>
      <c r="V115" s="38">
        <v>1</v>
      </c>
      <c r="W115" s="38">
        <v>0</v>
      </c>
      <c r="X115" s="38">
        <v>320</v>
      </c>
      <c r="Y115" s="38">
        <v>243</v>
      </c>
      <c r="Z115" s="38">
        <v>0</v>
      </c>
      <c r="AA115" s="38">
        <v>28</v>
      </c>
      <c r="AB115" s="38">
        <v>24</v>
      </c>
      <c r="AC115" s="38">
        <v>22</v>
      </c>
      <c r="AD115" s="38">
        <v>3</v>
      </c>
    </row>
    <row r="116" spans="1:30" ht="15" customHeight="1">
      <c r="A116" s="48"/>
      <c r="B116" s="91"/>
      <c r="C116" s="56">
        <v>99.999999999999986</v>
      </c>
      <c r="D116" s="56">
        <v>39.335180055401665</v>
      </c>
      <c r="E116" s="56">
        <v>2.7700831024930745</v>
      </c>
      <c r="F116" s="56">
        <v>31.301939058171747</v>
      </c>
      <c r="G116" s="56">
        <v>15.235457063711911</v>
      </c>
      <c r="H116" s="56">
        <v>11.357340720221606</v>
      </c>
      <c r="I116" s="56">
        <v>0</v>
      </c>
      <c r="J116" s="56">
        <v>100</v>
      </c>
      <c r="K116" s="56">
        <v>70.588235294117652</v>
      </c>
      <c r="L116" s="56">
        <v>0</v>
      </c>
      <c r="M116" s="56">
        <v>11.058823529411764</v>
      </c>
      <c r="N116" s="56">
        <v>8.7058823529411757</v>
      </c>
      <c r="O116" s="56">
        <v>9.4117647058823533</v>
      </c>
      <c r="P116" s="56">
        <v>0.23529411764705879</v>
      </c>
      <c r="Q116" s="56">
        <v>100</v>
      </c>
      <c r="R116" s="56">
        <v>70.967741935483872</v>
      </c>
      <c r="S116" s="56">
        <v>0</v>
      </c>
      <c r="T116" s="56">
        <v>19.35483870967742</v>
      </c>
      <c r="U116" s="56">
        <v>6.4516129032258061</v>
      </c>
      <c r="V116" s="56">
        <v>3.225806451612903</v>
      </c>
      <c r="W116" s="56">
        <v>0</v>
      </c>
      <c r="X116" s="56">
        <v>100</v>
      </c>
      <c r="Y116" s="56">
        <v>75.9375</v>
      </c>
      <c r="Z116" s="56">
        <v>0</v>
      </c>
      <c r="AA116" s="56">
        <v>8.75</v>
      </c>
      <c r="AB116" s="56">
        <v>7.5</v>
      </c>
      <c r="AC116" s="56">
        <v>6.8750000000000009</v>
      </c>
      <c r="AD116" s="56">
        <v>0.9375</v>
      </c>
    </row>
    <row r="117" spans="1:30" ht="15" customHeight="1">
      <c r="A117" s="48"/>
      <c r="B117" s="91" t="s">
        <v>53</v>
      </c>
      <c r="C117" s="38">
        <v>655</v>
      </c>
      <c r="D117" s="38">
        <v>260</v>
      </c>
      <c r="E117" s="38">
        <v>14</v>
      </c>
      <c r="F117" s="38">
        <v>210</v>
      </c>
      <c r="G117" s="38">
        <v>109</v>
      </c>
      <c r="H117" s="38">
        <v>62</v>
      </c>
      <c r="I117" s="38">
        <v>0</v>
      </c>
      <c r="J117" s="38">
        <v>418</v>
      </c>
      <c r="K117" s="38">
        <v>272</v>
      </c>
      <c r="L117" s="38">
        <v>3</v>
      </c>
      <c r="M117" s="38">
        <v>59</v>
      </c>
      <c r="N117" s="38">
        <v>47</v>
      </c>
      <c r="O117" s="38">
        <v>37</v>
      </c>
      <c r="P117" s="38">
        <v>0</v>
      </c>
      <c r="Q117" s="38">
        <v>55</v>
      </c>
      <c r="R117" s="38">
        <v>33</v>
      </c>
      <c r="S117" s="38">
        <v>0</v>
      </c>
      <c r="T117" s="38">
        <v>14</v>
      </c>
      <c r="U117" s="38">
        <v>5</v>
      </c>
      <c r="V117" s="38">
        <v>2</v>
      </c>
      <c r="W117" s="38">
        <v>1</v>
      </c>
      <c r="X117" s="38">
        <v>312</v>
      </c>
      <c r="Y117" s="38">
        <v>225</v>
      </c>
      <c r="Z117" s="38">
        <v>1</v>
      </c>
      <c r="AA117" s="38">
        <v>43</v>
      </c>
      <c r="AB117" s="38">
        <v>18</v>
      </c>
      <c r="AC117" s="38">
        <v>14</v>
      </c>
      <c r="AD117" s="38">
        <v>11</v>
      </c>
    </row>
    <row r="118" spans="1:30" ht="15" customHeight="1">
      <c r="A118" s="48"/>
      <c r="B118" s="91"/>
      <c r="C118" s="56">
        <v>99.999999999999986</v>
      </c>
      <c r="D118" s="56">
        <v>39.694656488549619</v>
      </c>
      <c r="E118" s="56">
        <v>2.1374045801526718</v>
      </c>
      <c r="F118" s="56">
        <v>32.061068702290072</v>
      </c>
      <c r="G118" s="56">
        <v>16.641221374045799</v>
      </c>
      <c r="H118" s="56">
        <v>9.4656488549618327</v>
      </c>
      <c r="I118" s="56">
        <v>0</v>
      </c>
      <c r="J118" s="56">
        <v>100</v>
      </c>
      <c r="K118" s="56">
        <v>65.071770334928232</v>
      </c>
      <c r="L118" s="56">
        <v>0.71770334928229662</v>
      </c>
      <c r="M118" s="56">
        <v>14.114832535885165</v>
      </c>
      <c r="N118" s="56">
        <v>11.244019138755981</v>
      </c>
      <c r="O118" s="56">
        <v>8.8516746411483265</v>
      </c>
      <c r="P118" s="56">
        <v>0</v>
      </c>
      <c r="Q118" s="56">
        <v>100</v>
      </c>
      <c r="R118" s="56">
        <v>60</v>
      </c>
      <c r="S118" s="56">
        <v>0</v>
      </c>
      <c r="T118" s="56">
        <v>25.454545454545453</v>
      </c>
      <c r="U118" s="56">
        <v>9.0909090909090917</v>
      </c>
      <c r="V118" s="56">
        <v>3.6363636363636362</v>
      </c>
      <c r="W118" s="56">
        <v>1.8181818181818181</v>
      </c>
      <c r="X118" s="56">
        <v>100</v>
      </c>
      <c r="Y118" s="56">
        <v>72.115384615384613</v>
      </c>
      <c r="Z118" s="56">
        <v>0.32051282051282048</v>
      </c>
      <c r="AA118" s="56">
        <v>13.782051282051283</v>
      </c>
      <c r="AB118" s="56">
        <v>5.7692307692307692</v>
      </c>
      <c r="AC118" s="56">
        <v>4.4871794871794872</v>
      </c>
      <c r="AD118" s="56">
        <v>3.5256410256410255</v>
      </c>
    </row>
    <row r="119" spans="1:30" ht="15" customHeight="1">
      <c r="A119" s="48"/>
      <c r="B119" s="91" t="s">
        <v>55</v>
      </c>
      <c r="C119" s="38">
        <v>438</v>
      </c>
      <c r="D119" s="38">
        <v>219</v>
      </c>
      <c r="E119" s="38">
        <v>0</v>
      </c>
      <c r="F119" s="38">
        <v>117</v>
      </c>
      <c r="G119" s="38">
        <v>63</v>
      </c>
      <c r="H119" s="38">
        <v>33</v>
      </c>
      <c r="I119" s="38">
        <v>6</v>
      </c>
      <c r="J119" s="38">
        <v>743</v>
      </c>
      <c r="K119" s="38">
        <v>530</v>
      </c>
      <c r="L119" s="38">
        <v>0</v>
      </c>
      <c r="M119" s="38">
        <v>46</v>
      </c>
      <c r="N119" s="38">
        <v>52</v>
      </c>
      <c r="O119" s="38">
        <v>98</v>
      </c>
      <c r="P119" s="38">
        <v>17</v>
      </c>
      <c r="Q119" s="38">
        <v>49</v>
      </c>
      <c r="R119" s="38">
        <v>38</v>
      </c>
      <c r="S119" s="38">
        <v>0</v>
      </c>
      <c r="T119" s="38">
        <v>4</v>
      </c>
      <c r="U119" s="38">
        <v>2</v>
      </c>
      <c r="V119" s="38">
        <v>3</v>
      </c>
      <c r="W119" s="38">
        <v>2</v>
      </c>
      <c r="X119" s="38">
        <v>421</v>
      </c>
      <c r="Y119" s="38">
        <v>295</v>
      </c>
      <c r="Z119" s="38">
        <v>0</v>
      </c>
      <c r="AA119" s="38">
        <v>28</v>
      </c>
      <c r="AB119" s="38">
        <v>43</v>
      </c>
      <c r="AC119" s="38">
        <v>23</v>
      </c>
      <c r="AD119" s="38">
        <v>32</v>
      </c>
    </row>
    <row r="120" spans="1:30" ht="15" customHeight="1">
      <c r="A120" s="48"/>
      <c r="B120" s="91"/>
      <c r="C120" s="56">
        <v>100.00000000000001</v>
      </c>
      <c r="D120" s="56">
        <v>50</v>
      </c>
      <c r="E120" s="56">
        <v>0</v>
      </c>
      <c r="F120" s="56">
        <v>26.712328767123289</v>
      </c>
      <c r="G120" s="56">
        <v>14.383561643835616</v>
      </c>
      <c r="H120" s="56">
        <v>7.5342465753424657</v>
      </c>
      <c r="I120" s="56">
        <v>1.3698630136986301</v>
      </c>
      <c r="J120" s="56">
        <v>100</v>
      </c>
      <c r="K120" s="56">
        <v>71.332436069986542</v>
      </c>
      <c r="L120" s="56">
        <v>0</v>
      </c>
      <c r="M120" s="56">
        <v>6.1911170928667563</v>
      </c>
      <c r="N120" s="56">
        <v>6.9986541049798108</v>
      </c>
      <c r="O120" s="56">
        <v>13.189771197846568</v>
      </c>
      <c r="P120" s="56">
        <v>2.2880215343203227</v>
      </c>
      <c r="Q120" s="56">
        <v>100</v>
      </c>
      <c r="R120" s="56">
        <v>77.551020408163268</v>
      </c>
      <c r="S120" s="56">
        <v>0</v>
      </c>
      <c r="T120" s="56">
        <v>8.1632653061224492</v>
      </c>
      <c r="U120" s="56">
        <v>4.0816326530612246</v>
      </c>
      <c r="V120" s="56">
        <v>6.1224489795918364</v>
      </c>
      <c r="W120" s="56">
        <v>4.0816326530612246</v>
      </c>
      <c r="X120" s="56">
        <v>100</v>
      </c>
      <c r="Y120" s="56">
        <v>70.071258907363415</v>
      </c>
      <c r="Z120" s="56">
        <v>0</v>
      </c>
      <c r="AA120" s="56">
        <v>6.6508313539192399</v>
      </c>
      <c r="AB120" s="56">
        <v>10.213776722090261</v>
      </c>
      <c r="AC120" s="56">
        <v>5.4631828978622332</v>
      </c>
      <c r="AD120" s="56">
        <v>7.6009501187648461</v>
      </c>
    </row>
    <row r="121" spans="1:30" ht="15" customHeight="1">
      <c r="A121" s="48"/>
      <c r="B121" s="91" t="s">
        <v>54</v>
      </c>
      <c r="C121" s="38">
        <v>39</v>
      </c>
      <c r="D121" s="38">
        <v>17</v>
      </c>
      <c r="E121" s="38">
        <v>0</v>
      </c>
      <c r="F121" s="38">
        <v>10</v>
      </c>
      <c r="G121" s="38">
        <v>8</v>
      </c>
      <c r="H121" s="38">
        <v>4</v>
      </c>
      <c r="I121" s="38">
        <v>0</v>
      </c>
      <c r="J121" s="38">
        <v>62</v>
      </c>
      <c r="K121" s="38">
        <v>40</v>
      </c>
      <c r="L121" s="38">
        <v>0</v>
      </c>
      <c r="M121" s="38">
        <v>5</v>
      </c>
      <c r="N121" s="38">
        <v>7</v>
      </c>
      <c r="O121" s="38">
        <v>9</v>
      </c>
      <c r="P121" s="38">
        <v>1</v>
      </c>
      <c r="Q121" s="38">
        <v>3</v>
      </c>
      <c r="R121" s="38">
        <v>1</v>
      </c>
      <c r="S121" s="38">
        <v>0</v>
      </c>
      <c r="T121" s="38">
        <v>0</v>
      </c>
      <c r="U121" s="38">
        <v>0</v>
      </c>
      <c r="V121" s="38">
        <v>2</v>
      </c>
      <c r="W121" s="38">
        <v>0</v>
      </c>
      <c r="X121" s="38">
        <v>41</v>
      </c>
      <c r="Y121" s="38">
        <v>31</v>
      </c>
      <c r="Z121" s="38">
        <v>0</v>
      </c>
      <c r="AA121" s="38">
        <v>2</v>
      </c>
      <c r="AB121" s="38">
        <v>0</v>
      </c>
      <c r="AC121" s="38">
        <v>3</v>
      </c>
      <c r="AD121" s="38">
        <v>5</v>
      </c>
    </row>
    <row r="122" spans="1:30" ht="15" customHeight="1">
      <c r="A122" s="90"/>
      <c r="B122" s="91"/>
      <c r="C122" s="56">
        <v>100</v>
      </c>
      <c r="D122" s="56">
        <v>43.589743589743591</v>
      </c>
      <c r="E122" s="56">
        <v>0</v>
      </c>
      <c r="F122" s="56">
        <v>25.641025641025639</v>
      </c>
      <c r="G122" s="56">
        <v>20.512820512820511</v>
      </c>
      <c r="H122" s="56">
        <v>10.256410256410255</v>
      </c>
      <c r="I122" s="56">
        <v>0</v>
      </c>
      <c r="J122" s="56">
        <v>100</v>
      </c>
      <c r="K122" s="56">
        <v>64.516129032258064</v>
      </c>
      <c r="L122" s="56">
        <v>0</v>
      </c>
      <c r="M122" s="56">
        <v>8.064516129032258</v>
      </c>
      <c r="N122" s="56">
        <v>11.29032258064516</v>
      </c>
      <c r="O122" s="56">
        <v>14.516129032258066</v>
      </c>
      <c r="P122" s="56">
        <v>1.6129032258064515</v>
      </c>
      <c r="Q122" s="56">
        <v>99.999999999999986</v>
      </c>
      <c r="R122" s="56">
        <v>33.333333333333329</v>
      </c>
      <c r="S122" s="56">
        <v>0</v>
      </c>
      <c r="T122" s="56">
        <v>0</v>
      </c>
      <c r="U122" s="56">
        <v>0</v>
      </c>
      <c r="V122" s="56">
        <v>66.666666666666657</v>
      </c>
      <c r="W122" s="56">
        <v>0</v>
      </c>
      <c r="X122" s="56">
        <v>100</v>
      </c>
      <c r="Y122" s="56">
        <v>75.609756097560975</v>
      </c>
      <c r="Z122" s="56">
        <v>0</v>
      </c>
      <c r="AA122" s="56">
        <v>4.8780487804878048</v>
      </c>
      <c r="AB122" s="56">
        <v>0</v>
      </c>
      <c r="AC122" s="56">
        <v>7.3170731707317067</v>
      </c>
      <c r="AD122" s="56">
        <v>12.195121951219512</v>
      </c>
    </row>
    <row r="123" spans="1:30" ht="15" customHeight="1">
      <c r="A123" s="48" t="s">
        <v>56</v>
      </c>
      <c r="B123" s="24" t="s">
        <v>57</v>
      </c>
      <c r="C123" s="38">
        <v>16</v>
      </c>
      <c r="D123" s="38">
        <v>15</v>
      </c>
      <c r="E123" s="38">
        <v>0</v>
      </c>
      <c r="F123" s="38">
        <v>0</v>
      </c>
      <c r="G123" s="38">
        <v>0</v>
      </c>
      <c r="H123" s="38">
        <v>1</v>
      </c>
      <c r="I123" s="38">
        <v>0</v>
      </c>
      <c r="J123" s="38">
        <v>266</v>
      </c>
      <c r="K123" s="38">
        <v>221</v>
      </c>
      <c r="L123" s="38">
        <v>0</v>
      </c>
      <c r="M123" s="38">
        <v>0</v>
      </c>
      <c r="N123" s="38">
        <v>0</v>
      </c>
      <c r="O123" s="38">
        <v>41</v>
      </c>
      <c r="P123" s="38">
        <v>4</v>
      </c>
      <c r="Q123" s="38">
        <v>5</v>
      </c>
      <c r="R123" s="38">
        <v>5</v>
      </c>
      <c r="S123" s="38">
        <v>0</v>
      </c>
      <c r="T123" s="38">
        <v>0</v>
      </c>
      <c r="U123" s="38">
        <v>0</v>
      </c>
      <c r="V123" s="38">
        <v>0</v>
      </c>
      <c r="W123" s="38">
        <v>0</v>
      </c>
      <c r="X123" s="38">
        <v>72</v>
      </c>
      <c r="Y123" s="38">
        <v>61</v>
      </c>
      <c r="Z123" s="38">
        <v>0</v>
      </c>
      <c r="AA123" s="38">
        <v>0</v>
      </c>
      <c r="AB123" s="38">
        <v>0</v>
      </c>
      <c r="AC123" s="38">
        <v>7</v>
      </c>
      <c r="AD123" s="38">
        <v>4</v>
      </c>
    </row>
    <row r="124" spans="1:30" ht="15" customHeight="1">
      <c r="A124" s="48"/>
      <c r="B124" s="24"/>
      <c r="C124" s="56">
        <v>100</v>
      </c>
      <c r="D124" s="56">
        <v>93.75</v>
      </c>
      <c r="E124" s="56">
        <v>0</v>
      </c>
      <c r="F124" s="56">
        <v>0</v>
      </c>
      <c r="G124" s="56">
        <v>0</v>
      </c>
      <c r="H124" s="56">
        <v>6.25</v>
      </c>
      <c r="I124" s="56">
        <v>0</v>
      </c>
      <c r="J124" s="56">
        <v>100</v>
      </c>
      <c r="K124" s="56">
        <v>83.082706766917298</v>
      </c>
      <c r="L124" s="56">
        <v>0</v>
      </c>
      <c r="M124" s="56">
        <v>0</v>
      </c>
      <c r="N124" s="56">
        <v>0</v>
      </c>
      <c r="O124" s="56">
        <v>15.413533834586465</v>
      </c>
      <c r="P124" s="56">
        <v>1.5037593984962405</v>
      </c>
      <c r="Q124" s="56">
        <v>100</v>
      </c>
      <c r="R124" s="56">
        <v>100</v>
      </c>
      <c r="S124" s="56">
        <v>0</v>
      </c>
      <c r="T124" s="56">
        <v>0</v>
      </c>
      <c r="U124" s="56">
        <v>0</v>
      </c>
      <c r="V124" s="56">
        <v>0</v>
      </c>
      <c r="W124" s="56">
        <v>0</v>
      </c>
      <c r="X124" s="56">
        <v>100</v>
      </c>
      <c r="Y124" s="56">
        <v>84.722222222222214</v>
      </c>
      <c r="Z124" s="56">
        <v>0</v>
      </c>
      <c r="AA124" s="56">
        <v>0</v>
      </c>
      <c r="AB124" s="56">
        <v>0</v>
      </c>
      <c r="AC124" s="56">
        <v>9.7222222222222232</v>
      </c>
      <c r="AD124" s="56">
        <v>5.5555555555555554</v>
      </c>
    </row>
    <row r="125" spans="1:30" ht="15" customHeight="1">
      <c r="A125" s="48"/>
      <c r="B125" s="24" t="s">
        <v>58</v>
      </c>
      <c r="C125" s="38">
        <v>77</v>
      </c>
      <c r="D125" s="38">
        <v>56</v>
      </c>
      <c r="E125" s="38">
        <v>0</v>
      </c>
      <c r="F125" s="38">
        <v>0</v>
      </c>
      <c r="G125" s="38">
        <v>8</v>
      </c>
      <c r="H125" s="38">
        <v>13</v>
      </c>
      <c r="I125" s="38">
        <v>0</v>
      </c>
      <c r="J125" s="38">
        <v>481</v>
      </c>
      <c r="K125" s="38">
        <v>386</v>
      </c>
      <c r="L125" s="38">
        <v>0</v>
      </c>
      <c r="M125" s="38">
        <v>0</v>
      </c>
      <c r="N125" s="38">
        <v>41</v>
      </c>
      <c r="O125" s="38">
        <v>46</v>
      </c>
      <c r="P125" s="38">
        <v>8</v>
      </c>
      <c r="Q125" s="38">
        <v>22</v>
      </c>
      <c r="R125" s="38">
        <v>18</v>
      </c>
      <c r="S125" s="38">
        <v>0</v>
      </c>
      <c r="T125" s="38">
        <v>0</v>
      </c>
      <c r="U125" s="38">
        <v>1</v>
      </c>
      <c r="V125" s="38">
        <v>2</v>
      </c>
      <c r="W125" s="38">
        <v>1</v>
      </c>
      <c r="X125" s="38">
        <v>273</v>
      </c>
      <c r="Y125" s="38">
        <v>222</v>
      </c>
      <c r="Z125" s="38">
        <v>0</v>
      </c>
      <c r="AA125" s="38">
        <v>0</v>
      </c>
      <c r="AB125" s="38">
        <v>13</v>
      </c>
      <c r="AC125" s="38">
        <v>27</v>
      </c>
      <c r="AD125" s="38">
        <v>11</v>
      </c>
    </row>
    <row r="126" spans="1:30" ht="15" customHeight="1">
      <c r="A126" s="48"/>
      <c r="B126" s="24"/>
      <c r="C126" s="56">
        <v>100</v>
      </c>
      <c r="D126" s="56">
        <v>72.727272727272734</v>
      </c>
      <c r="E126" s="56">
        <v>0</v>
      </c>
      <c r="F126" s="56">
        <v>0</v>
      </c>
      <c r="G126" s="56">
        <v>10.38961038961039</v>
      </c>
      <c r="H126" s="56">
        <v>16.883116883116884</v>
      </c>
      <c r="I126" s="56">
        <v>0</v>
      </c>
      <c r="J126" s="56">
        <v>100</v>
      </c>
      <c r="K126" s="56">
        <v>80.249480249480257</v>
      </c>
      <c r="L126" s="56">
        <v>0</v>
      </c>
      <c r="M126" s="56">
        <v>0</v>
      </c>
      <c r="N126" s="56">
        <v>8.5239085239085242</v>
      </c>
      <c r="O126" s="56">
        <v>9.5634095634095644</v>
      </c>
      <c r="P126" s="56">
        <v>1.6632016632016633</v>
      </c>
      <c r="Q126" s="56">
        <v>100.00000000000001</v>
      </c>
      <c r="R126" s="56">
        <v>81.818181818181827</v>
      </c>
      <c r="S126" s="56">
        <v>0</v>
      </c>
      <c r="T126" s="56">
        <v>0</v>
      </c>
      <c r="U126" s="56">
        <v>4.5454545454545459</v>
      </c>
      <c r="V126" s="56">
        <v>9.0909090909090917</v>
      </c>
      <c r="W126" s="56">
        <v>4.5454545454545459</v>
      </c>
      <c r="X126" s="56">
        <v>100</v>
      </c>
      <c r="Y126" s="56">
        <v>81.318681318681314</v>
      </c>
      <c r="Z126" s="56">
        <v>0</v>
      </c>
      <c r="AA126" s="56">
        <v>0</v>
      </c>
      <c r="AB126" s="56">
        <v>4.7619047619047619</v>
      </c>
      <c r="AC126" s="56">
        <v>9.8901098901098905</v>
      </c>
      <c r="AD126" s="56">
        <v>4.0293040293040292</v>
      </c>
    </row>
    <row r="127" spans="1:30" ht="15" customHeight="1">
      <c r="A127" s="48"/>
      <c r="B127" s="24" t="s">
        <v>59</v>
      </c>
      <c r="C127" s="38">
        <v>199</v>
      </c>
      <c r="D127" s="38">
        <v>112</v>
      </c>
      <c r="E127" s="38">
        <v>0</v>
      </c>
      <c r="F127" s="38">
        <v>34</v>
      </c>
      <c r="G127" s="38">
        <v>28</v>
      </c>
      <c r="H127" s="38">
        <v>25</v>
      </c>
      <c r="I127" s="38">
        <v>0</v>
      </c>
      <c r="J127" s="38">
        <v>418</v>
      </c>
      <c r="K127" s="38">
        <v>291</v>
      </c>
      <c r="L127" s="38">
        <v>0</v>
      </c>
      <c r="M127" s="38">
        <v>31</v>
      </c>
      <c r="N127" s="38">
        <v>47</v>
      </c>
      <c r="O127" s="38">
        <v>44</v>
      </c>
      <c r="P127" s="38">
        <v>5</v>
      </c>
      <c r="Q127" s="38">
        <v>33</v>
      </c>
      <c r="R127" s="38">
        <v>26</v>
      </c>
      <c r="S127" s="38">
        <v>0</v>
      </c>
      <c r="T127" s="38">
        <v>1</v>
      </c>
      <c r="U127" s="38">
        <v>5</v>
      </c>
      <c r="V127" s="38">
        <v>1</v>
      </c>
      <c r="W127" s="38">
        <v>0</v>
      </c>
      <c r="X127" s="38">
        <v>388</v>
      </c>
      <c r="Y127" s="38">
        <v>312</v>
      </c>
      <c r="Z127" s="38">
        <v>0</v>
      </c>
      <c r="AA127" s="38">
        <v>21</v>
      </c>
      <c r="AB127" s="38">
        <v>22</v>
      </c>
      <c r="AC127" s="38">
        <v>18</v>
      </c>
      <c r="AD127" s="38">
        <v>15</v>
      </c>
    </row>
    <row r="128" spans="1:30" ht="15" customHeight="1">
      <c r="A128" s="48"/>
      <c r="B128" s="24"/>
      <c r="C128" s="56">
        <v>100.00000000000001</v>
      </c>
      <c r="D128" s="56">
        <v>56.281407035175882</v>
      </c>
      <c r="E128" s="56">
        <v>0</v>
      </c>
      <c r="F128" s="56">
        <v>17.08542713567839</v>
      </c>
      <c r="G128" s="56">
        <v>14.07035175879397</v>
      </c>
      <c r="H128" s="56">
        <v>12.562814070351758</v>
      </c>
      <c r="I128" s="56">
        <v>0</v>
      </c>
      <c r="J128" s="56">
        <v>100.00000000000001</v>
      </c>
      <c r="K128" s="56">
        <v>69.617224880382778</v>
      </c>
      <c r="L128" s="56">
        <v>0</v>
      </c>
      <c r="M128" s="56">
        <v>7.4162679425837315</v>
      </c>
      <c r="N128" s="56">
        <v>11.244019138755981</v>
      </c>
      <c r="O128" s="56">
        <v>10.526315789473683</v>
      </c>
      <c r="P128" s="56">
        <v>1.1961722488038278</v>
      </c>
      <c r="Q128" s="56">
        <v>100</v>
      </c>
      <c r="R128" s="56">
        <v>78.787878787878782</v>
      </c>
      <c r="S128" s="56">
        <v>0</v>
      </c>
      <c r="T128" s="56">
        <v>3.0303030303030303</v>
      </c>
      <c r="U128" s="56">
        <v>15.151515151515152</v>
      </c>
      <c r="V128" s="56">
        <v>3.0303030303030303</v>
      </c>
      <c r="W128" s="56">
        <v>0</v>
      </c>
      <c r="X128" s="56">
        <v>100</v>
      </c>
      <c r="Y128" s="56">
        <v>80.412371134020617</v>
      </c>
      <c r="Z128" s="56">
        <v>0</v>
      </c>
      <c r="AA128" s="56">
        <v>5.4123711340206189</v>
      </c>
      <c r="AB128" s="56">
        <v>5.6701030927835054</v>
      </c>
      <c r="AC128" s="56">
        <v>4.6391752577319592</v>
      </c>
      <c r="AD128" s="56">
        <v>3.865979381443299</v>
      </c>
    </row>
    <row r="129" spans="1:30" ht="15" customHeight="1">
      <c r="A129" s="48"/>
      <c r="B129" s="24" t="s">
        <v>60</v>
      </c>
      <c r="C129" s="38">
        <v>225</v>
      </c>
      <c r="D129" s="38">
        <v>127</v>
      </c>
      <c r="E129" s="38">
        <v>0</v>
      </c>
      <c r="F129" s="38">
        <v>45</v>
      </c>
      <c r="G129" s="38">
        <v>27</v>
      </c>
      <c r="H129" s="38">
        <v>25</v>
      </c>
      <c r="I129" s="38">
        <v>1</v>
      </c>
      <c r="J129" s="38">
        <v>229</v>
      </c>
      <c r="K129" s="38">
        <v>138</v>
      </c>
      <c r="L129" s="38">
        <v>0</v>
      </c>
      <c r="M129" s="38">
        <v>42</v>
      </c>
      <c r="N129" s="38">
        <v>24</v>
      </c>
      <c r="O129" s="38">
        <v>25</v>
      </c>
      <c r="P129" s="38">
        <v>0</v>
      </c>
      <c r="Q129" s="38">
        <v>31</v>
      </c>
      <c r="R129" s="38">
        <v>23</v>
      </c>
      <c r="S129" s="38">
        <v>0</v>
      </c>
      <c r="T129" s="38">
        <v>4</v>
      </c>
      <c r="U129" s="38">
        <v>2</v>
      </c>
      <c r="V129" s="38">
        <v>2</v>
      </c>
      <c r="W129" s="38">
        <v>0</v>
      </c>
      <c r="X129" s="38">
        <v>307</v>
      </c>
      <c r="Y129" s="38">
        <v>222</v>
      </c>
      <c r="Z129" s="38">
        <v>0</v>
      </c>
      <c r="AA129" s="38">
        <v>28</v>
      </c>
      <c r="AB129" s="38">
        <v>26</v>
      </c>
      <c r="AC129" s="38">
        <v>24</v>
      </c>
      <c r="AD129" s="38">
        <v>7</v>
      </c>
    </row>
    <row r="130" spans="1:30" ht="15" customHeight="1">
      <c r="A130" s="48"/>
      <c r="B130" s="24"/>
      <c r="C130" s="56">
        <v>100</v>
      </c>
      <c r="D130" s="56">
        <v>56.444444444444443</v>
      </c>
      <c r="E130" s="56">
        <v>0</v>
      </c>
      <c r="F130" s="56">
        <v>20</v>
      </c>
      <c r="G130" s="56">
        <v>12</v>
      </c>
      <c r="H130" s="56">
        <v>11.111111111111111</v>
      </c>
      <c r="I130" s="56">
        <v>0.44444444444444442</v>
      </c>
      <c r="J130" s="56">
        <v>100</v>
      </c>
      <c r="K130" s="56">
        <v>60.262008733624448</v>
      </c>
      <c r="L130" s="56">
        <v>0</v>
      </c>
      <c r="M130" s="56">
        <v>18.340611353711793</v>
      </c>
      <c r="N130" s="56">
        <v>10.480349344978166</v>
      </c>
      <c r="O130" s="56">
        <v>10.91703056768559</v>
      </c>
      <c r="P130" s="56">
        <v>0</v>
      </c>
      <c r="Q130" s="56">
        <v>100</v>
      </c>
      <c r="R130" s="56">
        <v>74.193548387096769</v>
      </c>
      <c r="S130" s="56">
        <v>0</v>
      </c>
      <c r="T130" s="56">
        <v>12.903225806451612</v>
      </c>
      <c r="U130" s="56">
        <v>6.4516129032258061</v>
      </c>
      <c r="V130" s="56">
        <v>6.4516129032258061</v>
      </c>
      <c r="W130" s="56">
        <v>0</v>
      </c>
      <c r="X130" s="56">
        <v>100</v>
      </c>
      <c r="Y130" s="56">
        <v>72.312703583061889</v>
      </c>
      <c r="Z130" s="56">
        <v>0</v>
      </c>
      <c r="AA130" s="56">
        <v>9.120521172638437</v>
      </c>
      <c r="AB130" s="56">
        <v>8.4690553745928341</v>
      </c>
      <c r="AC130" s="56">
        <v>7.8175895765472303</v>
      </c>
      <c r="AD130" s="56">
        <v>2.2801302931596092</v>
      </c>
    </row>
    <row r="131" spans="1:30" ht="15" customHeight="1">
      <c r="A131" s="48"/>
      <c r="B131" s="24" t="s">
        <v>61</v>
      </c>
      <c r="C131" s="38">
        <v>259</v>
      </c>
      <c r="D131" s="38">
        <v>111</v>
      </c>
      <c r="E131" s="38">
        <v>0</v>
      </c>
      <c r="F131" s="38">
        <v>71</v>
      </c>
      <c r="G131" s="38">
        <v>51</v>
      </c>
      <c r="H131" s="38">
        <v>26</v>
      </c>
      <c r="I131" s="38">
        <v>0</v>
      </c>
      <c r="J131" s="38">
        <v>171</v>
      </c>
      <c r="K131" s="38">
        <v>102</v>
      </c>
      <c r="L131" s="38">
        <v>0</v>
      </c>
      <c r="M131" s="38">
        <v>28</v>
      </c>
      <c r="N131" s="38">
        <v>20</v>
      </c>
      <c r="O131" s="38">
        <v>20</v>
      </c>
      <c r="P131" s="38">
        <v>1</v>
      </c>
      <c r="Q131" s="38">
        <v>24</v>
      </c>
      <c r="R131" s="38">
        <v>16</v>
      </c>
      <c r="S131" s="38">
        <v>0</v>
      </c>
      <c r="T131" s="38">
        <v>5</v>
      </c>
      <c r="U131" s="38">
        <v>1</v>
      </c>
      <c r="V131" s="38">
        <v>2</v>
      </c>
      <c r="W131" s="38">
        <v>0</v>
      </c>
      <c r="X131" s="38">
        <v>184</v>
      </c>
      <c r="Y131" s="38">
        <v>141</v>
      </c>
      <c r="Z131" s="38">
        <v>0</v>
      </c>
      <c r="AA131" s="38">
        <v>14</v>
      </c>
      <c r="AB131" s="38">
        <v>16</v>
      </c>
      <c r="AC131" s="38">
        <v>5</v>
      </c>
      <c r="AD131" s="38">
        <v>8</v>
      </c>
    </row>
    <row r="132" spans="1:30" ht="15" customHeight="1">
      <c r="A132" s="48"/>
      <c r="B132" s="24"/>
      <c r="C132" s="56">
        <v>100</v>
      </c>
      <c r="D132" s="56">
        <v>42.857142857142854</v>
      </c>
      <c r="E132" s="56">
        <v>0</v>
      </c>
      <c r="F132" s="56">
        <v>27.413127413127413</v>
      </c>
      <c r="G132" s="56">
        <v>19.691119691119692</v>
      </c>
      <c r="H132" s="56">
        <v>10.038610038610038</v>
      </c>
      <c r="I132" s="56">
        <v>0</v>
      </c>
      <c r="J132" s="56">
        <v>99.999999999999986</v>
      </c>
      <c r="K132" s="56">
        <v>59.649122807017541</v>
      </c>
      <c r="L132" s="56">
        <v>0</v>
      </c>
      <c r="M132" s="56">
        <v>16.374269005847953</v>
      </c>
      <c r="N132" s="56">
        <v>11.695906432748536</v>
      </c>
      <c r="O132" s="56">
        <v>11.695906432748536</v>
      </c>
      <c r="P132" s="56">
        <v>0.58479532163742687</v>
      </c>
      <c r="Q132" s="56">
        <v>100</v>
      </c>
      <c r="R132" s="56">
        <v>66.666666666666657</v>
      </c>
      <c r="S132" s="56">
        <v>0</v>
      </c>
      <c r="T132" s="56">
        <v>20.833333333333336</v>
      </c>
      <c r="U132" s="56">
        <v>4.1666666666666661</v>
      </c>
      <c r="V132" s="56">
        <v>8.3333333333333321</v>
      </c>
      <c r="W132" s="56">
        <v>0</v>
      </c>
      <c r="X132" s="56">
        <v>99.999999999999986</v>
      </c>
      <c r="Y132" s="56">
        <v>76.630434782608688</v>
      </c>
      <c r="Z132" s="56">
        <v>0</v>
      </c>
      <c r="AA132" s="56">
        <v>7.608695652173914</v>
      </c>
      <c r="AB132" s="56">
        <v>8.695652173913043</v>
      </c>
      <c r="AC132" s="56">
        <v>2.7173913043478262</v>
      </c>
      <c r="AD132" s="56">
        <v>4.3478260869565215</v>
      </c>
    </row>
    <row r="133" spans="1:30" ht="15" customHeight="1">
      <c r="A133" s="48"/>
      <c r="B133" s="24" t="s">
        <v>62</v>
      </c>
      <c r="C133" s="38">
        <v>315</v>
      </c>
      <c r="D133" s="38">
        <v>123</v>
      </c>
      <c r="E133" s="38">
        <v>0</v>
      </c>
      <c r="F133" s="38">
        <v>105</v>
      </c>
      <c r="G133" s="38">
        <v>55</v>
      </c>
      <c r="H133" s="38">
        <v>31</v>
      </c>
      <c r="I133" s="38">
        <v>1</v>
      </c>
      <c r="J133" s="38">
        <v>109</v>
      </c>
      <c r="K133" s="38">
        <v>62</v>
      </c>
      <c r="L133" s="38">
        <v>0</v>
      </c>
      <c r="M133" s="38">
        <v>29</v>
      </c>
      <c r="N133" s="38">
        <v>9</v>
      </c>
      <c r="O133" s="38">
        <v>9</v>
      </c>
      <c r="P133" s="38">
        <v>0</v>
      </c>
      <c r="Q133" s="38">
        <v>30</v>
      </c>
      <c r="R133" s="38">
        <v>20</v>
      </c>
      <c r="S133" s="38">
        <v>0</v>
      </c>
      <c r="T133" s="38">
        <v>8</v>
      </c>
      <c r="U133" s="38">
        <v>0</v>
      </c>
      <c r="V133" s="38">
        <v>2</v>
      </c>
      <c r="W133" s="38">
        <v>0</v>
      </c>
      <c r="X133" s="38">
        <v>126</v>
      </c>
      <c r="Y133" s="38">
        <v>92</v>
      </c>
      <c r="Z133" s="38">
        <v>0</v>
      </c>
      <c r="AA133" s="38">
        <v>16</v>
      </c>
      <c r="AB133" s="38">
        <v>14</v>
      </c>
      <c r="AC133" s="38">
        <v>3</v>
      </c>
      <c r="AD133" s="38">
        <v>1</v>
      </c>
    </row>
    <row r="134" spans="1:30" ht="15" customHeight="1">
      <c r="A134" s="48"/>
      <c r="B134" s="24"/>
      <c r="C134" s="56">
        <v>99.999999999999986</v>
      </c>
      <c r="D134" s="56">
        <v>39.047619047619051</v>
      </c>
      <c r="E134" s="56">
        <v>0</v>
      </c>
      <c r="F134" s="56">
        <v>33.333333333333329</v>
      </c>
      <c r="G134" s="56">
        <v>17.460317460317459</v>
      </c>
      <c r="H134" s="56">
        <v>9.8412698412698418</v>
      </c>
      <c r="I134" s="56">
        <v>0.31746031746031744</v>
      </c>
      <c r="J134" s="56">
        <v>100</v>
      </c>
      <c r="K134" s="56">
        <v>56.88073394495413</v>
      </c>
      <c r="L134" s="56">
        <v>0</v>
      </c>
      <c r="M134" s="56">
        <v>26.605504587155966</v>
      </c>
      <c r="N134" s="56">
        <v>8.2568807339449553</v>
      </c>
      <c r="O134" s="56">
        <v>8.2568807339449553</v>
      </c>
      <c r="P134" s="56">
        <v>0</v>
      </c>
      <c r="Q134" s="56">
        <v>100</v>
      </c>
      <c r="R134" s="56">
        <v>66.666666666666657</v>
      </c>
      <c r="S134" s="56">
        <v>0</v>
      </c>
      <c r="T134" s="56">
        <v>26.666666666666668</v>
      </c>
      <c r="U134" s="56">
        <v>0</v>
      </c>
      <c r="V134" s="56">
        <v>6.666666666666667</v>
      </c>
      <c r="W134" s="56">
        <v>0</v>
      </c>
      <c r="X134" s="56">
        <v>100</v>
      </c>
      <c r="Y134" s="56">
        <v>73.015873015873012</v>
      </c>
      <c r="Z134" s="56">
        <v>0</v>
      </c>
      <c r="AA134" s="56">
        <v>12.698412698412698</v>
      </c>
      <c r="AB134" s="56">
        <v>11.111111111111111</v>
      </c>
      <c r="AC134" s="56">
        <v>2.3809523809523809</v>
      </c>
      <c r="AD134" s="56">
        <v>0.79365079365079361</v>
      </c>
    </row>
    <row r="135" spans="1:30" ht="15" customHeight="1">
      <c r="A135" s="48"/>
      <c r="B135" s="24" t="s">
        <v>63</v>
      </c>
      <c r="C135" s="38">
        <v>266</v>
      </c>
      <c r="D135" s="38">
        <v>81</v>
      </c>
      <c r="E135" s="38">
        <v>0</v>
      </c>
      <c r="F135" s="38">
        <v>122</v>
      </c>
      <c r="G135" s="38">
        <v>45</v>
      </c>
      <c r="H135" s="38">
        <v>17</v>
      </c>
      <c r="I135" s="38">
        <v>1</v>
      </c>
      <c r="J135" s="38">
        <v>78</v>
      </c>
      <c r="K135" s="38">
        <v>46</v>
      </c>
      <c r="L135" s="38">
        <v>0</v>
      </c>
      <c r="M135" s="38">
        <v>18</v>
      </c>
      <c r="N135" s="38">
        <v>6</v>
      </c>
      <c r="O135" s="38">
        <v>8</v>
      </c>
      <c r="P135" s="38">
        <v>0</v>
      </c>
      <c r="Q135" s="38">
        <v>22</v>
      </c>
      <c r="R135" s="38">
        <v>13</v>
      </c>
      <c r="S135" s="38">
        <v>0</v>
      </c>
      <c r="T135" s="38">
        <v>7</v>
      </c>
      <c r="U135" s="38">
        <v>2</v>
      </c>
      <c r="V135" s="38">
        <v>0</v>
      </c>
      <c r="W135" s="38">
        <v>0</v>
      </c>
      <c r="X135" s="38">
        <v>97</v>
      </c>
      <c r="Y135" s="38">
        <v>61</v>
      </c>
      <c r="Z135" s="38">
        <v>0</v>
      </c>
      <c r="AA135" s="38">
        <v>20</v>
      </c>
      <c r="AB135" s="38">
        <v>9</v>
      </c>
      <c r="AC135" s="38">
        <v>5</v>
      </c>
      <c r="AD135" s="38">
        <v>2</v>
      </c>
    </row>
    <row r="136" spans="1:30" ht="15" customHeight="1">
      <c r="A136" s="48"/>
      <c r="B136" s="24"/>
      <c r="C136" s="56">
        <v>99.999999999999986</v>
      </c>
      <c r="D136" s="56">
        <v>30.451127819548873</v>
      </c>
      <c r="E136" s="56">
        <v>0</v>
      </c>
      <c r="F136" s="56">
        <v>45.864661654135332</v>
      </c>
      <c r="G136" s="56">
        <v>16.917293233082706</v>
      </c>
      <c r="H136" s="56">
        <v>6.3909774436090219</v>
      </c>
      <c r="I136" s="56">
        <v>0.37593984962406013</v>
      </c>
      <c r="J136" s="56">
        <v>100</v>
      </c>
      <c r="K136" s="56">
        <v>58.974358974358978</v>
      </c>
      <c r="L136" s="56">
        <v>0</v>
      </c>
      <c r="M136" s="56">
        <v>23.076923076923077</v>
      </c>
      <c r="N136" s="56">
        <v>7.6923076923076925</v>
      </c>
      <c r="O136" s="56">
        <v>10.256410256410255</v>
      </c>
      <c r="P136" s="56">
        <v>0</v>
      </c>
      <c r="Q136" s="56">
        <v>100</v>
      </c>
      <c r="R136" s="56">
        <v>59.090909090909093</v>
      </c>
      <c r="S136" s="56">
        <v>0</v>
      </c>
      <c r="T136" s="56">
        <v>31.818181818181817</v>
      </c>
      <c r="U136" s="56">
        <v>9.0909090909090917</v>
      </c>
      <c r="V136" s="56">
        <v>0</v>
      </c>
      <c r="W136" s="56">
        <v>0</v>
      </c>
      <c r="X136" s="56">
        <v>100</v>
      </c>
      <c r="Y136" s="56">
        <v>62.886597938144327</v>
      </c>
      <c r="Z136" s="56">
        <v>0</v>
      </c>
      <c r="AA136" s="56">
        <v>20.618556701030926</v>
      </c>
      <c r="AB136" s="56">
        <v>9.2783505154639183</v>
      </c>
      <c r="AC136" s="56">
        <v>5.1546391752577314</v>
      </c>
      <c r="AD136" s="56">
        <v>2.0618556701030926</v>
      </c>
    </row>
    <row r="137" spans="1:30" ht="15" customHeight="1">
      <c r="A137" s="48"/>
      <c r="B137" s="24" t="s">
        <v>64</v>
      </c>
      <c r="C137" s="38">
        <v>83</v>
      </c>
      <c r="D137" s="38">
        <v>21</v>
      </c>
      <c r="E137" s="38">
        <v>0</v>
      </c>
      <c r="F137" s="38">
        <v>36</v>
      </c>
      <c r="G137" s="38">
        <v>18</v>
      </c>
      <c r="H137" s="38">
        <v>6</v>
      </c>
      <c r="I137" s="38">
        <v>2</v>
      </c>
      <c r="J137" s="38">
        <v>35</v>
      </c>
      <c r="K137" s="38">
        <v>18</v>
      </c>
      <c r="L137" s="38">
        <v>0</v>
      </c>
      <c r="M137" s="38">
        <v>10</v>
      </c>
      <c r="N137" s="38">
        <v>4</v>
      </c>
      <c r="O137" s="38">
        <v>3</v>
      </c>
      <c r="P137" s="38">
        <v>0</v>
      </c>
      <c r="Q137" s="38">
        <v>6</v>
      </c>
      <c r="R137" s="38">
        <v>2</v>
      </c>
      <c r="S137" s="38">
        <v>0</v>
      </c>
      <c r="T137" s="38">
        <v>2</v>
      </c>
      <c r="U137" s="38">
        <v>0</v>
      </c>
      <c r="V137" s="38">
        <v>0</v>
      </c>
      <c r="W137" s="38">
        <v>2</v>
      </c>
      <c r="X137" s="38">
        <v>33</v>
      </c>
      <c r="Y137" s="38">
        <v>20</v>
      </c>
      <c r="Z137" s="38">
        <v>0</v>
      </c>
      <c r="AA137" s="38">
        <v>9</v>
      </c>
      <c r="AB137" s="38">
        <v>3</v>
      </c>
      <c r="AC137" s="38">
        <v>1</v>
      </c>
      <c r="AD137" s="38">
        <v>0</v>
      </c>
    </row>
    <row r="138" spans="1:30" ht="15" customHeight="1">
      <c r="A138" s="48"/>
      <c r="B138" s="24"/>
      <c r="C138" s="56">
        <v>100</v>
      </c>
      <c r="D138" s="56">
        <v>25.301204819277107</v>
      </c>
      <c r="E138" s="56">
        <v>0</v>
      </c>
      <c r="F138" s="56">
        <v>43.373493975903614</v>
      </c>
      <c r="G138" s="56">
        <v>21.686746987951807</v>
      </c>
      <c r="H138" s="56">
        <v>7.2289156626506017</v>
      </c>
      <c r="I138" s="56">
        <v>2.4096385542168677</v>
      </c>
      <c r="J138" s="56">
        <v>100</v>
      </c>
      <c r="K138" s="56">
        <v>51.428571428571423</v>
      </c>
      <c r="L138" s="56">
        <v>0</v>
      </c>
      <c r="M138" s="56">
        <v>28.571428571428569</v>
      </c>
      <c r="N138" s="56">
        <v>11.428571428571429</v>
      </c>
      <c r="O138" s="56">
        <v>8.5714285714285712</v>
      </c>
      <c r="P138" s="56">
        <v>0</v>
      </c>
      <c r="Q138" s="56">
        <v>99.999999999999986</v>
      </c>
      <c r="R138" s="56">
        <v>33.333333333333329</v>
      </c>
      <c r="S138" s="56">
        <v>0</v>
      </c>
      <c r="T138" s="56">
        <v>33.333333333333329</v>
      </c>
      <c r="U138" s="56">
        <v>0</v>
      </c>
      <c r="V138" s="56">
        <v>0</v>
      </c>
      <c r="W138" s="56">
        <v>33.333333333333329</v>
      </c>
      <c r="X138" s="56">
        <v>100</v>
      </c>
      <c r="Y138" s="56">
        <v>60.606060606060609</v>
      </c>
      <c r="Z138" s="56">
        <v>0</v>
      </c>
      <c r="AA138" s="56">
        <v>27.27272727272727</v>
      </c>
      <c r="AB138" s="56">
        <v>9.0909090909090917</v>
      </c>
      <c r="AC138" s="56">
        <v>3.0303030303030303</v>
      </c>
      <c r="AD138" s="56">
        <v>0</v>
      </c>
    </row>
    <row r="139" spans="1:30" ht="15" customHeight="1">
      <c r="A139" s="48"/>
      <c r="B139" s="24" t="s">
        <v>65</v>
      </c>
      <c r="C139" s="38">
        <v>161</v>
      </c>
      <c r="D139" s="38">
        <v>49</v>
      </c>
      <c r="E139" s="38">
        <v>24</v>
      </c>
      <c r="F139" s="38">
        <v>59</v>
      </c>
      <c r="G139" s="38">
        <v>21</v>
      </c>
      <c r="H139" s="38">
        <v>8</v>
      </c>
      <c r="I139" s="38">
        <v>0</v>
      </c>
      <c r="J139" s="38">
        <v>46</v>
      </c>
      <c r="K139" s="38">
        <v>26</v>
      </c>
      <c r="L139" s="38">
        <v>4</v>
      </c>
      <c r="M139" s="38">
        <v>9</v>
      </c>
      <c r="N139" s="38">
        <v>3</v>
      </c>
      <c r="O139" s="38">
        <v>4</v>
      </c>
      <c r="P139" s="38">
        <v>0</v>
      </c>
      <c r="Q139" s="38">
        <v>6</v>
      </c>
      <c r="R139" s="38">
        <v>3</v>
      </c>
      <c r="S139" s="38">
        <v>0</v>
      </c>
      <c r="T139" s="38">
        <v>2</v>
      </c>
      <c r="U139" s="38">
        <v>1</v>
      </c>
      <c r="V139" s="38">
        <v>0</v>
      </c>
      <c r="W139" s="38">
        <v>0</v>
      </c>
      <c r="X139" s="38">
        <v>28</v>
      </c>
      <c r="Y139" s="38">
        <v>17</v>
      </c>
      <c r="Z139" s="38">
        <v>1</v>
      </c>
      <c r="AA139" s="38">
        <v>8</v>
      </c>
      <c r="AB139" s="38">
        <v>1</v>
      </c>
      <c r="AC139" s="38">
        <v>1</v>
      </c>
      <c r="AD139" s="38">
        <v>0</v>
      </c>
    </row>
    <row r="140" spans="1:30" ht="15" customHeight="1">
      <c r="A140" s="48"/>
      <c r="B140" s="24"/>
      <c r="C140" s="56">
        <v>100.00000000000001</v>
      </c>
      <c r="D140" s="56">
        <v>30.434782608695656</v>
      </c>
      <c r="E140" s="56">
        <v>14.906832298136646</v>
      </c>
      <c r="F140" s="56">
        <v>36.645962732919259</v>
      </c>
      <c r="G140" s="56">
        <v>13.043478260869565</v>
      </c>
      <c r="H140" s="56">
        <v>4.9689440993788816</v>
      </c>
      <c r="I140" s="56">
        <v>0</v>
      </c>
      <c r="J140" s="56">
        <v>100</v>
      </c>
      <c r="K140" s="56">
        <v>56.521739130434781</v>
      </c>
      <c r="L140" s="56">
        <v>8.695652173913043</v>
      </c>
      <c r="M140" s="56">
        <v>19.565217391304348</v>
      </c>
      <c r="N140" s="56">
        <v>6.5217391304347823</v>
      </c>
      <c r="O140" s="56">
        <v>8.695652173913043</v>
      </c>
      <c r="P140" s="56">
        <v>0</v>
      </c>
      <c r="Q140" s="56">
        <v>100</v>
      </c>
      <c r="R140" s="56">
        <v>50</v>
      </c>
      <c r="S140" s="56">
        <v>0</v>
      </c>
      <c r="T140" s="56">
        <v>33.333333333333329</v>
      </c>
      <c r="U140" s="56">
        <v>16.666666666666664</v>
      </c>
      <c r="V140" s="56">
        <v>0</v>
      </c>
      <c r="W140" s="56">
        <v>0</v>
      </c>
      <c r="X140" s="56">
        <v>99.999999999999986</v>
      </c>
      <c r="Y140" s="56">
        <v>60.714285714285708</v>
      </c>
      <c r="Z140" s="56">
        <v>3.5714285714285712</v>
      </c>
      <c r="AA140" s="56">
        <v>28.571428571428569</v>
      </c>
      <c r="AB140" s="56">
        <v>3.5714285714285712</v>
      </c>
      <c r="AC140" s="56">
        <v>3.5714285714285712</v>
      </c>
      <c r="AD140" s="56">
        <v>0</v>
      </c>
    </row>
    <row r="141" spans="1:30" ht="15" customHeight="1">
      <c r="A141" s="48"/>
      <c r="B141" s="24" t="s">
        <v>2</v>
      </c>
      <c r="C141" s="38">
        <v>4</v>
      </c>
      <c r="D141" s="38">
        <v>2</v>
      </c>
      <c r="E141" s="38">
        <v>0</v>
      </c>
      <c r="F141" s="38">
        <v>0</v>
      </c>
      <c r="G141" s="38">
        <v>0</v>
      </c>
      <c r="H141" s="38">
        <v>1</v>
      </c>
      <c r="I141" s="38">
        <v>1</v>
      </c>
      <c r="J141" s="38">
        <v>3</v>
      </c>
      <c r="K141" s="38">
        <v>2</v>
      </c>
      <c r="L141" s="38">
        <v>0</v>
      </c>
      <c r="M141" s="38">
        <v>0</v>
      </c>
      <c r="N141" s="38">
        <v>0</v>
      </c>
      <c r="O141" s="38">
        <v>0</v>
      </c>
      <c r="P141" s="38">
        <v>1</v>
      </c>
      <c r="Q141" s="38">
        <v>2</v>
      </c>
      <c r="R141" s="38">
        <v>2</v>
      </c>
      <c r="S141" s="38">
        <v>0</v>
      </c>
      <c r="T141" s="38">
        <v>0</v>
      </c>
      <c r="U141" s="38">
        <v>0</v>
      </c>
      <c r="V141" s="38">
        <v>0</v>
      </c>
      <c r="W141" s="38">
        <v>0</v>
      </c>
      <c r="X141" s="38">
        <v>48</v>
      </c>
      <c r="Y141" s="38">
        <v>35</v>
      </c>
      <c r="Z141" s="38">
        <v>0</v>
      </c>
      <c r="AA141" s="38">
        <v>1</v>
      </c>
      <c r="AB141" s="38">
        <v>2</v>
      </c>
      <c r="AC141" s="38">
        <v>3</v>
      </c>
      <c r="AD141" s="38">
        <v>7</v>
      </c>
    </row>
    <row r="142" spans="1:30" ht="15" customHeight="1">
      <c r="A142" s="90"/>
      <c r="B142" s="24"/>
      <c r="C142" s="56">
        <v>100</v>
      </c>
      <c r="D142" s="56">
        <v>50</v>
      </c>
      <c r="E142" s="56">
        <v>0</v>
      </c>
      <c r="F142" s="56">
        <v>0</v>
      </c>
      <c r="G142" s="56">
        <v>0</v>
      </c>
      <c r="H142" s="56">
        <v>25</v>
      </c>
      <c r="I142" s="56">
        <v>25</v>
      </c>
      <c r="J142" s="56">
        <v>99.999999999999986</v>
      </c>
      <c r="K142" s="56">
        <v>66.666666666666657</v>
      </c>
      <c r="L142" s="56">
        <v>0</v>
      </c>
      <c r="M142" s="56">
        <v>0</v>
      </c>
      <c r="N142" s="56">
        <v>0</v>
      </c>
      <c r="O142" s="56">
        <v>0</v>
      </c>
      <c r="P142" s="56">
        <v>33.333333333333329</v>
      </c>
      <c r="Q142" s="56">
        <v>100</v>
      </c>
      <c r="R142" s="56">
        <v>100</v>
      </c>
      <c r="S142" s="56">
        <v>0</v>
      </c>
      <c r="T142" s="56">
        <v>0</v>
      </c>
      <c r="U142" s="56">
        <v>0</v>
      </c>
      <c r="V142" s="56">
        <v>0</v>
      </c>
      <c r="W142" s="56">
        <v>0</v>
      </c>
      <c r="X142" s="56">
        <v>99.999999999999986</v>
      </c>
      <c r="Y142" s="56">
        <v>72.916666666666657</v>
      </c>
      <c r="Z142" s="56">
        <v>0</v>
      </c>
      <c r="AA142" s="56">
        <v>2.083333333333333</v>
      </c>
      <c r="AB142" s="56">
        <v>4.1666666666666661</v>
      </c>
      <c r="AC142" s="56">
        <v>6.25</v>
      </c>
      <c r="AD142" s="56">
        <v>14.583333333333334</v>
      </c>
    </row>
    <row r="143" spans="1:30" ht="15" customHeight="1">
      <c r="A143" s="48" t="s">
        <v>66</v>
      </c>
      <c r="B143" s="91" t="s">
        <v>50</v>
      </c>
      <c r="C143" s="38">
        <v>37</v>
      </c>
      <c r="D143" s="38">
        <v>24</v>
      </c>
      <c r="E143" s="38">
        <v>0</v>
      </c>
      <c r="F143" s="38">
        <v>5</v>
      </c>
      <c r="G143" s="38">
        <v>4</v>
      </c>
      <c r="H143" s="38">
        <v>4</v>
      </c>
      <c r="I143" s="38">
        <v>0</v>
      </c>
      <c r="J143" s="38">
        <v>81</v>
      </c>
      <c r="K143" s="38">
        <v>71</v>
      </c>
      <c r="L143" s="38">
        <v>0</v>
      </c>
      <c r="M143" s="38">
        <v>2</v>
      </c>
      <c r="N143" s="38">
        <v>4</v>
      </c>
      <c r="O143" s="38">
        <v>4</v>
      </c>
      <c r="P143" s="38">
        <v>0</v>
      </c>
      <c r="Q143" s="38">
        <v>18</v>
      </c>
      <c r="R143" s="38">
        <v>16</v>
      </c>
      <c r="S143" s="38">
        <v>0</v>
      </c>
      <c r="T143" s="38">
        <v>0</v>
      </c>
      <c r="U143" s="38">
        <v>2</v>
      </c>
      <c r="V143" s="38">
        <v>0</v>
      </c>
      <c r="W143" s="38">
        <v>0</v>
      </c>
      <c r="X143" s="38">
        <v>288</v>
      </c>
      <c r="Y143" s="38">
        <v>250</v>
      </c>
      <c r="Z143" s="38">
        <v>0</v>
      </c>
      <c r="AA143" s="38">
        <v>4</v>
      </c>
      <c r="AB143" s="38">
        <v>12</v>
      </c>
      <c r="AC143" s="38">
        <v>22</v>
      </c>
      <c r="AD143" s="38">
        <v>0</v>
      </c>
    </row>
    <row r="144" spans="1:30" ht="15" customHeight="1">
      <c r="A144" s="48"/>
      <c r="B144" s="91"/>
      <c r="C144" s="56">
        <v>100</v>
      </c>
      <c r="D144" s="56">
        <v>64.86486486486487</v>
      </c>
      <c r="E144" s="56">
        <v>0</v>
      </c>
      <c r="F144" s="56">
        <v>13.513513513513514</v>
      </c>
      <c r="G144" s="56">
        <v>10.810810810810811</v>
      </c>
      <c r="H144" s="56">
        <v>10.810810810810811</v>
      </c>
      <c r="I144" s="56">
        <v>0</v>
      </c>
      <c r="J144" s="56">
        <v>99.999999999999986</v>
      </c>
      <c r="K144" s="56">
        <v>87.654320987654316</v>
      </c>
      <c r="L144" s="56">
        <v>0</v>
      </c>
      <c r="M144" s="56">
        <v>2.4691358024691357</v>
      </c>
      <c r="N144" s="56">
        <v>4.9382716049382713</v>
      </c>
      <c r="O144" s="56">
        <v>4.9382716049382713</v>
      </c>
      <c r="P144" s="56">
        <v>0</v>
      </c>
      <c r="Q144" s="56">
        <v>100</v>
      </c>
      <c r="R144" s="56">
        <v>88.888888888888886</v>
      </c>
      <c r="S144" s="56">
        <v>0</v>
      </c>
      <c r="T144" s="56">
        <v>0</v>
      </c>
      <c r="U144" s="56">
        <v>11.111111111111111</v>
      </c>
      <c r="V144" s="56">
        <v>0</v>
      </c>
      <c r="W144" s="56">
        <v>0</v>
      </c>
      <c r="X144" s="56">
        <v>100</v>
      </c>
      <c r="Y144" s="56">
        <v>86.805555555555557</v>
      </c>
      <c r="Z144" s="56">
        <v>0</v>
      </c>
      <c r="AA144" s="56">
        <v>1.3888888888888888</v>
      </c>
      <c r="AB144" s="56">
        <v>4.1666666666666661</v>
      </c>
      <c r="AC144" s="56">
        <v>7.6388888888888893</v>
      </c>
      <c r="AD144" s="56">
        <v>0</v>
      </c>
    </row>
    <row r="145" spans="1:30" ht="15" customHeight="1">
      <c r="A145" s="48"/>
      <c r="B145" s="91" t="s">
        <v>51</v>
      </c>
      <c r="C145" s="38">
        <v>127</v>
      </c>
      <c r="D145" s="38">
        <v>58</v>
      </c>
      <c r="E145" s="38">
        <v>3</v>
      </c>
      <c r="F145" s="38">
        <v>40</v>
      </c>
      <c r="G145" s="38">
        <v>18</v>
      </c>
      <c r="H145" s="38">
        <v>8</v>
      </c>
      <c r="I145" s="38">
        <v>0</v>
      </c>
      <c r="J145" s="38">
        <v>166</v>
      </c>
      <c r="K145" s="38">
        <v>127</v>
      </c>
      <c r="L145" s="38">
        <v>1</v>
      </c>
      <c r="M145" s="38">
        <v>17</v>
      </c>
      <c r="N145" s="38">
        <v>7</v>
      </c>
      <c r="O145" s="38">
        <v>14</v>
      </c>
      <c r="P145" s="38">
        <v>0</v>
      </c>
      <c r="Q145" s="38">
        <v>27</v>
      </c>
      <c r="R145" s="38">
        <v>19</v>
      </c>
      <c r="S145" s="38">
        <v>0</v>
      </c>
      <c r="T145" s="38">
        <v>5</v>
      </c>
      <c r="U145" s="38">
        <v>1</v>
      </c>
      <c r="V145" s="38">
        <v>2</v>
      </c>
      <c r="W145" s="38">
        <v>0</v>
      </c>
      <c r="X145" s="38">
        <v>221</v>
      </c>
      <c r="Y145" s="38">
        <v>177</v>
      </c>
      <c r="Z145" s="38">
        <v>0</v>
      </c>
      <c r="AA145" s="38">
        <v>18</v>
      </c>
      <c r="AB145" s="38">
        <v>15</v>
      </c>
      <c r="AC145" s="38">
        <v>11</v>
      </c>
      <c r="AD145" s="38">
        <v>0</v>
      </c>
    </row>
    <row r="146" spans="1:30" ht="15" customHeight="1">
      <c r="A146" s="48"/>
      <c r="B146" s="91"/>
      <c r="C146" s="56">
        <v>100.00000000000001</v>
      </c>
      <c r="D146" s="56">
        <v>45.669291338582681</v>
      </c>
      <c r="E146" s="56">
        <v>2.3622047244094486</v>
      </c>
      <c r="F146" s="56">
        <v>31.496062992125985</v>
      </c>
      <c r="G146" s="56">
        <v>14.173228346456693</v>
      </c>
      <c r="H146" s="56">
        <v>6.2992125984251963</v>
      </c>
      <c r="I146" s="56">
        <v>0</v>
      </c>
      <c r="J146" s="56">
        <v>100</v>
      </c>
      <c r="K146" s="56">
        <v>76.506024096385545</v>
      </c>
      <c r="L146" s="56">
        <v>0.60240963855421692</v>
      </c>
      <c r="M146" s="56">
        <v>10.240963855421686</v>
      </c>
      <c r="N146" s="56">
        <v>4.2168674698795181</v>
      </c>
      <c r="O146" s="56">
        <v>8.4337349397590362</v>
      </c>
      <c r="P146" s="56">
        <v>0</v>
      </c>
      <c r="Q146" s="56">
        <v>100</v>
      </c>
      <c r="R146" s="56">
        <v>70.370370370370367</v>
      </c>
      <c r="S146" s="56">
        <v>0</v>
      </c>
      <c r="T146" s="56">
        <v>18.518518518518519</v>
      </c>
      <c r="U146" s="56">
        <v>3.7037037037037033</v>
      </c>
      <c r="V146" s="56">
        <v>7.4074074074074066</v>
      </c>
      <c r="W146" s="56">
        <v>0</v>
      </c>
      <c r="X146" s="56">
        <v>100</v>
      </c>
      <c r="Y146" s="56">
        <v>80.090497737556561</v>
      </c>
      <c r="Z146" s="56">
        <v>0</v>
      </c>
      <c r="AA146" s="56">
        <v>8.1447963800904972</v>
      </c>
      <c r="AB146" s="56">
        <v>6.7873303167420813</v>
      </c>
      <c r="AC146" s="56">
        <v>4.9773755656108598</v>
      </c>
      <c r="AD146" s="56">
        <v>0</v>
      </c>
    </row>
    <row r="147" spans="1:30" ht="15" customHeight="1">
      <c r="A147" s="48"/>
      <c r="B147" s="91" t="s">
        <v>52</v>
      </c>
      <c r="C147" s="38">
        <v>464</v>
      </c>
      <c r="D147" s="38">
        <v>185</v>
      </c>
      <c r="E147" s="38">
        <v>18</v>
      </c>
      <c r="F147" s="38">
        <v>145</v>
      </c>
      <c r="G147" s="38">
        <v>69</v>
      </c>
      <c r="H147" s="38">
        <v>47</v>
      </c>
      <c r="I147" s="38">
        <v>0</v>
      </c>
      <c r="J147" s="38">
        <v>512</v>
      </c>
      <c r="K147" s="38">
        <v>363</v>
      </c>
      <c r="L147" s="38">
        <v>2</v>
      </c>
      <c r="M147" s="38">
        <v>47</v>
      </c>
      <c r="N147" s="38">
        <v>48</v>
      </c>
      <c r="O147" s="38">
        <v>52</v>
      </c>
      <c r="P147" s="38">
        <v>0</v>
      </c>
      <c r="Q147" s="38">
        <v>37</v>
      </c>
      <c r="R147" s="38">
        <v>24</v>
      </c>
      <c r="S147" s="38">
        <v>0</v>
      </c>
      <c r="T147" s="38">
        <v>8</v>
      </c>
      <c r="U147" s="38">
        <v>3</v>
      </c>
      <c r="V147" s="38">
        <v>2</v>
      </c>
      <c r="W147" s="38">
        <v>0</v>
      </c>
      <c r="X147" s="38">
        <v>369</v>
      </c>
      <c r="Y147" s="38">
        <v>291</v>
      </c>
      <c r="Z147" s="38">
        <v>0</v>
      </c>
      <c r="AA147" s="38">
        <v>32</v>
      </c>
      <c r="AB147" s="38">
        <v>20</v>
      </c>
      <c r="AC147" s="38">
        <v>26</v>
      </c>
      <c r="AD147" s="38">
        <v>0</v>
      </c>
    </row>
    <row r="148" spans="1:30" ht="15" customHeight="1">
      <c r="A148" s="48"/>
      <c r="B148" s="91"/>
      <c r="C148" s="56">
        <v>100</v>
      </c>
      <c r="D148" s="56">
        <v>39.870689655172413</v>
      </c>
      <c r="E148" s="56">
        <v>3.8793103448275863</v>
      </c>
      <c r="F148" s="56">
        <v>31.25</v>
      </c>
      <c r="G148" s="56">
        <v>14.870689655172415</v>
      </c>
      <c r="H148" s="56">
        <v>10.129310344827585</v>
      </c>
      <c r="I148" s="56">
        <v>0</v>
      </c>
      <c r="J148" s="56">
        <v>100</v>
      </c>
      <c r="K148" s="56">
        <v>70.8984375</v>
      </c>
      <c r="L148" s="56">
        <v>0.390625</v>
      </c>
      <c r="M148" s="56">
        <v>9.1796875</v>
      </c>
      <c r="N148" s="56">
        <v>9.375</v>
      </c>
      <c r="O148" s="56">
        <v>10.15625</v>
      </c>
      <c r="P148" s="56">
        <v>0</v>
      </c>
      <c r="Q148" s="56">
        <v>100</v>
      </c>
      <c r="R148" s="56">
        <v>64.86486486486487</v>
      </c>
      <c r="S148" s="56">
        <v>0</v>
      </c>
      <c r="T148" s="56">
        <v>21.621621621621621</v>
      </c>
      <c r="U148" s="56">
        <v>8.1081081081081088</v>
      </c>
      <c r="V148" s="56">
        <v>5.4054054054054053</v>
      </c>
      <c r="W148" s="56">
        <v>0</v>
      </c>
      <c r="X148" s="56">
        <v>100.00000000000001</v>
      </c>
      <c r="Y148" s="56">
        <v>78.861788617886177</v>
      </c>
      <c r="Z148" s="56">
        <v>0</v>
      </c>
      <c r="AA148" s="56">
        <v>8.6720867208672079</v>
      </c>
      <c r="AB148" s="56">
        <v>5.4200542005420056</v>
      </c>
      <c r="AC148" s="56">
        <v>7.0460704607046063</v>
      </c>
      <c r="AD148" s="56">
        <v>0</v>
      </c>
    </row>
    <row r="149" spans="1:30" ht="15" customHeight="1">
      <c r="A149" s="48"/>
      <c r="B149" s="91" t="s">
        <v>343</v>
      </c>
      <c r="C149" s="38">
        <v>968</v>
      </c>
      <c r="D149" s="38">
        <v>428</v>
      </c>
      <c r="E149" s="38">
        <v>3</v>
      </c>
      <c r="F149" s="38">
        <v>282</v>
      </c>
      <c r="G149" s="38">
        <v>162</v>
      </c>
      <c r="H149" s="38">
        <v>93</v>
      </c>
      <c r="I149" s="38">
        <v>0</v>
      </c>
      <c r="J149" s="38">
        <v>1056</v>
      </c>
      <c r="K149" s="38">
        <v>729</v>
      </c>
      <c r="L149" s="38">
        <v>1</v>
      </c>
      <c r="M149" s="38">
        <v>101</v>
      </c>
      <c r="N149" s="38">
        <v>95</v>
      </c>
      <c r="O149" s="38">
        <v>130</v>
      </c>
      <c r="P149" s="38">
        <v>0</v>
      </c>
      <c r="Q149" s="38">
        <v>94</v>
      </c>
      <c r="R149" s="38">
        <v>67</v>
      </c>
      <c r="S149" s="38">
        <v>0</v>
      </c>
      <c r="T149" s="38">
        <v>16</v>
      </c>
      <c r="U149" s="38">
        <v>6</v>
      </c>
      <c r="V149" s="38">
        <v>5</v>
      </c>
      <c r="W149" s="38">
        <v>0</v>
      </c>
      <c r="X149" s="38">
        <v>582</v>
      </c>
      <c r="Y149" s="38">
        <v>430</v>
      </c>
      <c r="Z149" s="38">
        <v>1</v>
      </c>
      <c r="AA149" s="38">
        <v>62</v>
      </c>
      <c r="AB149" s="38">
        <v>57</v>
      </c>
      <c r="AC149" s="38">
        <v>32</v>
      </c>
      <c r="AD149" s="38">
        <v>0</v>
      </c>
    </row>
    <row r="150" spans="1:30" ht="15" customHeight="1">
      <c r="A150" s="48"/>
      <c r="B150" s="91"/>
      <c r="C150" s="56">
        <v>100</v>
      </c>
      <c r="D150" s="56">
        <v>44.214876033057855</v>
      </c>
      <c r="E150" s="56">
        <v>0.30991735537190085</v>
      </c>
      <c r="F150" s="56">
        <v>29.132231404958674</v>
      </c>
      <c r="G150" s="56">
        <v>16.735537190082646</v>
      </c>
      <c r="H150" s="56">
        <v>9.6074380165289259</v>
      </c>
      <c r="I150" s="56">
        <v>0</v>
      </c>
      <c r="J150" s="56">
        <v>100</v>
      </c>
      <c r="K150" s="56">
        <v>69.034090909090907</v>
      </c>
      <c r="L150" s="56">
        <v>9.4696969696969696E-2</v>
      </c>
      <c r="M150" s="56">
        <v>9.5643939393939394</v>
      </c>
      <c r="N150" s="56">
        <v>8.9962121212121211</v>
      </c>
      <c r="O150" s="56">
        <v>12.310606060606061</v>
      </c>
      <c r="P150" s="56">
        <v>0</v>
      </c>
      <c r="Q150" s="56">
        <v>99.999999999999986</v>
      </c>
      <c r="R150" s="56">
        <v>71.276595744680847</v>
      </c>
      <c r="S150" s="56">
        <v>0</v>
      </c>
      <c r="T150" s="56">
        <v>17.021276595744681</v>
      </c>
      <c r="U150" s="56">
        <v>6.3829787234042552</v>
      </c>
      <c r="V150" s="56">
        <v>5.3191489361702127</v>
      </c>
      <c r="W150" s="56">
        <v>0</v>
      </c>
      <c r="X150" s="56">
        <v>100.00000000000001</v>
      </c>
      <c r="Y150" s="56">
        <v>73.883161512027499</v>
      </c>
      <c r="Z150" s="56">
        <v>0.1718213058419244</v>
      </c>
      <c r="AA150" s="56">
        <v>10.652920962199312</v>
      </c>
      <c r="AB150" s="56">
        <v>9.7938144329896915</v>
      </c>
      <c r="AC150" s="56">
        <v>5.4982817869415808</v>
      </c>
      <c r="AD150" s="56">
        <v>0</v>
      </c>
    </row>
    <row r="151" spans="1:30" ht="15" customHeight="1">
      <c r="A151" s="48"/>
      <c r="B151" s="91" t="s">
        <v>54</v>
      </c>
      <c r="C151" s="38">
        <v>9</v>
      </c>
      <c r="D151" s="38">
        <v>2</v>
      </c>
      <c r="E151" s="38">
        <v>0</v>
      </c>
      <c r="F151" s="38">
        <v>0</v>
      </c>
      <c r="G151" s="38">
        <v>0</v>
      </c>
      <c r="H151" s="38">
        <v>1</v>
      </c>
      <c r="I151" s="38">
        <v>6</v>
      </c>
      <c r="J151" s="38">
        <v>21</v>
      </c>
      <c r="K151" s="38">
        <v>2</v>
      </c>
      <c r="L151" s="38">
        <v>0</v>
      </c>
      <c r="M151" s="38">
        <v>0</v>
      </c>
      <c r="N151" s="38">
        <v>0</v>
      </c>
      <c r="O151" s="38">
        <v>0</v>
      </c>
      <c r="P151" s="38">
        <v>19</v>
      </c>
      <c r="Q151" s="38">
        <v>5</v>
      </c>
      <c r="R151" s="38">
        <v>2</v>
      </c>
      <c r="S151" s="38">
        <v>0</v>
      </c>
      <c r="T151" s="38">
        <v>0</v>
      </c>
      <c r="U151" s="38">
        <v>0</v>
      </c>
      <c r="V151" s="38">
        <v>0</v>
      </c>
      <c r="W151" s="38">
        <v>3</v>
      </c>
      <c r="X151" s="38">
        <v>96</v>
      </c>
      <c r="Y151" s="38">
        <v>35</v>
      </c>
      <c r="Z151" s="38">
        <v>0</v>
      </c>
      <c r="AA151" s="38">
        <v>1</v>
      </c>
      <c r="AB151" s="38">
        <v>2</v>
      </c>
      <c r="AC151" s="38">
        <v>3</v>
      </c>
      <c r="AD151" s="38">
        <v>55</v>
      </c>
    </row>
    <row r="152" spans="1:30" ht="15" customHeight="1">
      <c r="A152" s="90"/>
      <c r="B152" s="91"/>
      <c r="C152" s="56">
        <v>99.999999999999986</v>
      </c>
      <c r="D152" s="56">
        <v>22.222222222222221</v>
      </c>
      <c r="E152" s="56">
        <v>0</v>
      </c>
      <c r="F152" s="56">
        <v>0</v>
      </c>
      <c r="G152" s="56">
        <v>0</v>
      </c>
      <c r="H152" s="56">
        <v>11.111111111111111</v>
      </c>
      <c r="I152" s="56">
        <v>66.666666666666657</v>
      </c>
      <c r="J152" s="56">
        <v>100</v>
      </c>
      <c r="K152" s="56">
        <v>9.5238095238095237</v>
      </c>
      <c r="L152" s="56">
        <v>0</v>
      </c>
      <c r="M152" s="56">
        <v>0</v>
      </c>
      <c r="N152" s="56">
        <v>0</v>
      </c>
      <c r="O152" s="56">
        <v>0</v>
      </c>
      <c r="P152" s="56">
        <v>90.476190476190482</v>
      </c>
      <c r="Q152" s="56">
        <v>100</v>
      </c>
      <c r="R152" s="56">
        <v>40</v>
      </c>
      <c r="S152" s="56">
        <v>0</v>
      </c>
      <c r="T152" s="56">
        <v>0</v>
      </c>
      <c r="U152" s="56">
        <v>0</v>
      </c>
      <c r="V152" s="56">
        <v>0</v>
      </c>
      <c r="W152" s="56">
        <v>60</v>
      </c>
      <c r="X152" s="56">
        <v>100</v>
      </c>
      <c r="Y152" s="56">
        <v>36.458333333333329</v>
      </c>
      <c r="Z152" s="56">
        <v>0</v>
      </c>
      <c r="AA152" s="56">
        <v>1.0416666666666665</v>
      </c>
      <c r="AB152" s="56">
        <v>2.083333333333333</v>
      </c>
      <c r="AC152" s="56">
        <v>3.125</v>
      </c>
      <c r="AD152" s="56">
        <v>57.291666666666664</v>
      </c>
    </row>
    <row r="153" spans="1:30" ht="15" customHeight="1">
      <c r="A153" s="48" t="s">
        <v>399</v>
      </c>
      <c r="B153" s="24" t="s">
        <v>67</v>
      </c>
      <c r="C153" s="38">
        <v>0</v>
      </c>
      <c r="D153" s="38">
        <v>0</v>
      </c>
      <c r="E153" s="38">
        <v>0</v>
      </c>
      <c r="F153" s="38">
        <v>0</v>
      </c>
      <c r="G153" s="38">
        <v>0</v>
      </c>
      <c r="H153" s="38">
        <v>0</v>
      </c>
      <c r="I153" s="38">
        <v>0</v>
      </c>
      <c r="J153" s="38">
        <v>32</v>
      </c>
      <c r="K153" s="38">
        <v>25</v>
      </c>
      <c r="L153" s="38">
        <v>0</v>
      </c>
      <c r="M153" s="38">
        <v>3</v>
      </c>
      <c r="N153" s="38">
        <v>0</v>
      </c>
      <c r="O153" s="38">
        <v>4</v>
      </c>
      <c r="P153" s="38">
        <v>0</v>
      </c>
      <c r="Q153" s="38">
        <v>0</v>
      </c>
      <c r="R153" s="38">
        <v>0</v>
      </c>
      <c r="S153" s="38">
        <v>0</v>
      </c>
      <c r="T153" s="38">
        <v>0</v>
      </c>
      <c r="U153" s="38">
        <v>0</v>
      </c>
      <c r="V153" s="38">
        <v>0</v>
      </c>
      <c r="W153" s="38">
        <v>0</v>
      </c>
      <c r="X153" s="38">
        <v>0</v>
      </c>
      <c r="Y153" s="38">
        <v>0</v>
      </c>
      <c r="Z153" s="38">
        <v>0</v>
      </c>
      <c r="AA153" s="38">
        <v>0</v>
      </c>
      <c r="AB153" s="38">
        <v>0</v>
      </c>
      <c r="AC153" s="38">
        <v>0</v>
      </c>
      <c r="AD153" s="38">
        <v>0</v>
      </c>
    </row>
    <row r="154" spans="1:30" ht="15" customHeight="1">
      <c r="A154" s="48" t="s">
        <v>400</v>
      </c>
      <c r="B154" s="24"/>
      <c r="C154" s="56">
        <v>0</v>
      </c>
      <c r="D154" s="56">
        <v>0</v>
      </c>
      <c r="E154" s="56">
        <v>0</v>
      </c>
      <c r="F154" s="56">
        <v>0</v>
      </c>
      <c r="G154" s="56">
        <v>0</v>
      </c>
      <c r="H154" s="56">
        <v>0</v>
      </c>
      <c r="I154" s="56">
        <v>0</v>
      </c>
      <c r="J154" s="56">
        <v>100</v>
      </c>
      <c r="K154" s="56">
        <v>78.125</v>
      </c>
      <c r="L154" s="56">
        <v>0</v>
      </c>
      <c r="M154" s="56">
        <v>9.375</v>
      </c>
      <c r="N154" s="56">
        <v>0</v>
      </c>
      <c r="O154" s="56">
        <v>12.5</v>
      </c>
      <c r="P154" s="56">
        <v>0</v>
      </c>
      <c r="Q154" s="56">
        <v>0</v>
      </c>
      <c r="R154" s="56">
        <v>0</v>
      </c>
      <c r="S154" s="56">
        <v>0</v>
      </c>
      <c r="T154" s="56">
        <v>0</v>
      </c>
      <c r="U154" s="56">
        <v>0</v>
      </c>
      <c r="V154" s="56">
        <v>0</v>
      </c>
      <c r="W154" s="56">
        <v>0</v>
      </c>
      <c r="X154" s="56">
        <v>0</v>
      </c>
      <c r="Y154" s="56">
        <v>0</v>
      </c>
      <c r="Z154" s="56">
        <v>0</v>
      </c>
      <c r="AA154" s="56">
        <v>0</v>
      </c>
      <c r="AB154" s="56">
        <v>0</v>
      </c>
      <c r="AC154" s="56">
        <v>0</v>
      </c>
      <c r="AD154" s="56">
        <v>0</v>
      </c>
    </row>
    <row r="155" spans="1:30" ht="15" customHeight="1">
      <c r="A155" s="48"/>
      <c r="B155" s="24" t="s">
        <v>68</v>
      </c>
      <c r="C155" s="38">
        <v>9</v>
      </c>
      <c r="D155" s="38">
        <v>7</v>
      </c>
      <c r="E155" s="38">
        <v>0</v>
      </c>
      <c r="F155" s="38">
        <v>1</v>
      </c>
      <c r="G155" s="38">
        <v>1</v>
      </c>
      <c r="H155" s="38">
        <v>0</v>
      </c>
      <c r="I155" s="38">
        <v>0</v>
      </c>
      <c r="J155" s="38">
        <v>188</v>
      </c>
      <c r="K155" s="38">
        <v>155</v>
      </c>
      <c r="L155" s="38">
        <v>0</v>
      </c>
      <c r="M155" s="38">
        <v>10</v>
      </c>
      <c r="N155" s="38">
        <v>9</v>
      </c>
      <c r="O155" s="38">
        <v>14</v>
      </c>
      <c r="P155" s="38">
        <v>0</v>
      </c>
      <c r="Q155" s="38">
        <v>7</v>
      </c>
      <c r="R155" s="38">
        <v>6</v>
      </c>
      <c r="S155" s="38">
        <v>0</v>
      </c>
      <c r="T155" s="38">
        <v>0</v>
      </c>
      <c r="U155" s="38">
        <v>1</v>
      </c>
      <c r="V155" s="38">
        <v>0</v>
      </c>
      <c r="W155" s="38">
        <v>0</v>
      </c>
      <c r="X155" s="38">
        <v>253</v>
      </c>
      <c r="Y155" s="38">
        <v>188</v>
      </c>
      <c r="Z155" s="38">
        <v>1</v>
      </c>
      <c r="AA155" s="38">
        <v>19</v>
      </c>
      <c r="AB155" s="38">
        <v>16</v>
      </c>
      <c r="AC155" s="38">
        <v>16</v>
      </c>
      <c r="AD155" s="38">
        <v>13</v>
      </c>
    </row>
    <row r="156" spans="1:30" ht="15" customHeight="1">
      <c r="A156" s="48"/>
      <c r="B156" s="24"/>
      <c r="C156" s="56">
        <v>100.00000000000001</v>
      </c>
      <c r="D156" s="56">
        <v>77.777777777777786</v>
      </c>
      <c r="E156" s="56">
        <v>0</v>
      </c>
      <c r="F156" s="56">
        <v>11.111111111111111</v>
      </c>
      <c r="G156" s="56">
        <v>11.111111111111111</v>
      </c>
      <c r="H156" s="56">
        <v>0</v>
      </c>
      <c r="I156" s="56">
        <v>0</v>
      </c>
      <c r="J156" s="56">
        <v>100</v>
      </c>
      <c r="K156" s="56">
        <v>82.446808510638306</v>
      </c>
      <c r="L156" s="56">
        <v>0</v>
      </c>
      <c r="M156" s="56">
        <v>5.3191489361702127</v>
      </c>
      <c r="N156" s="56">
        <v>4.7872340425531918</v>
      </c>
      <c r="O156" s="56">
        <v>7.4468085106382977</v>
      </c>
      <c r="P156" s="56">
        <v>0</v>
      </c>
      <c r="Q156" s="56">
        <v>100</v>
      </c>
      <c r="R156" s="56">
        <v>85.714285714285708</v>
      </c>
      <c r="S156" s="56">
        <v>0</v>
      </c>
      <c r="T156" s="56">
        <v>0</v>
      </c>
      <c r="U156" s="56">
        <v>14.285714285714285</v>
      </c>
      <c r="V156" s="56">
        <v>0</v>
      </c>
      <c r="W156" s="56">
        <v>0</v>
      </c>
      <c r="X156" s="56">
        <v>100.00000000000003</v>
      </c>
      <c r="Y156" s="56">
        <v>74.308300395256921</v>
      </c>
      <c r="Z156" s="56">
        <v>0.39525691699604742</v>
      </c>
      <c r="AA156" s="56">
        <v>7.5098814229249005</v>
      </c>
      <c r="AB156" s="56">
        <v>6.3241106719367588</v>
      </c>
      <c r="AC156" s="56">
        <v>6.3241106719367588</v>
      </c>
      <c r="AD156" s="56">
        <v>5.1383399209486171</v>
      </c>
    </row>
    <row r="157" spans="1:30" ht="15" customHeight="1">
      <c r="A157" s="48"/>
      <c r="B157" s="24" t="s">
        <v>69</v>
      </c>
      <c r="C157" s="38">
        <v>25</v>
      </c>
      <c r="D157" s="38">
        <v>19</v>
      </c>
      <c r="E157" s="38">
        <v>0</v>
      </c>
      <c r="F157" s="38">
        <v>3</v>
      </c>
      <c r="G157" s="38">
        <v>1</v>
      </c>
      <c r="H157" s="38">
        <v>2</v>
      </c>
      <c r="I157" s="38">
        <v>0</v>
      </c>
      <c r="J157" s="38">
        <v>390</v>
      </c>
      <c r="K157" s="38">
        <v>305</v>
      </c>
      <c r="L157" s="38">
        <v>0</v>
      </c>
      <c r="M157" s="38">
        <v>17</v>
      </c>
      <c r="N157" s="38">
        <v>24</v>
      </c>
      <c r="O157" s="38">
        <v>38</v>
      </c>
      <c r="P157" s="38">
        <v>6</v>
      </c>
      <c r="Q157" s="38">
        <v>11</v>
      </c>
      <c r="R157" s="38">
        <v>8</v>
      </c>
      <c r="S157" s="38">
        <v>0</v>
      </c>
      <c r="T157" s="38">
        <v>0</v>
      </c>
      <c r="U157" s="38">
        <v>0</v>
      </c>
      <c r="V157" s="38">
        <v>2</v>
      </c>
      <c r="W157" s="38">
        <v>1</v>
      </c>
      <c r="X157" s="38">
        <v>422</v>
      </c>
      <c r="Y157" s="38">
        <v>350</v>
      </c>
      <c r="Z157" s="38">
        <v>0</v>
      </c>
      <c r="AA157" s="38">
        <v>16</v>
      </c>
      <c r="AB157" s="38">
        <v>25</v>
      </c>
      <c r="AC157" s="38">
        <v>20</v>
      </c>
      <c r="AD157" s="38">
        <v>11</v>
      </c>
    </row>
    <row r="158" spans="1:30" ht="15" customHeight="1">
      <c r="A158" s="48"/>
      <c r="B158" s="24"/>
      <c r="C158" s="56">
        <v>100</v>
      </c>
      <c r="D158" s="56">
        <v>76</v>
      </c>
      <c r="E158" s="56">
        <v>0</v>
      </c>
      <c r="F158" s="56">
        <v>12</v>
      </c>
      <c r="G158" s="56">
        <v>4</v>
      </c>
      <c r="H158" s="56">
        <v>8</v>
      </c>
      <c r="I158" s="56">
        <v>0</v>
      </c>
      <c r="J158" s="56">
        <v>100.00000000000001</v>
      </c>
      <c r="K158" s="56">
        <v>78.205128205128204</v>
      </c>
      <c r="L158" s="56">
        <v>0</v>
      </c>
      <c r="M158" s="56">
        <v>4.3589743589743586</v>
      </c>
      <c r="N158" s="56">
        <v>6.1538461538461542</v>
      </c>
      <c r="O158" s="56">
        <v>9.7435897435897445</v>
      </c>
      <c r="P158" s="56">
        <v>1.5384615384615385</v>
      </c>
      <c r="Q158" s="56">
        <v>100.00000000000001</v>
      </c>
      <c r="R158" s="56">
        <v>72.727272727272734</v>
      </c>
      <c r="S158" s="56">
        <v>0</v>
      </c>
      <c r="T158" s="56">
        <v>0</v>
      </c>
      <c r="U158" s="56">
        <v>0</v>
      </c>
      <c r="V158" s="56">
        <v>18.181818181818183</v>
      </c>
      <c r="W158" s="56">
        <v>9.0909090909090917</v>
      </c>
      <c r="X158" s="56">
        <v>100.00000000000001</v>
      </c>
      <c r="Y158" s="56">
        <v>82.938388625592424</v>
      </c>
      <c r="Z158" s="56">
        <v>0</v>
      </c>
      <c r="AA158" s="56">
        <v>3.7914691943127963</v>
      </c>
      <c r="AB158" s="56">
        <v>5.9241706161137442</v>
      </c>
      <c r="AC158" s="56">
        <v>4.7393364928909953</v>
      </c>
      <c r="AD158" s="56">
        <v>2.6066350710900474</v>
      </c>
    </row>
    <row r="159" spans="1:30" ht="15" customHeight="1">
      <c r="A159" s="48"/>
      <c r="B159" s="24" t="s">
        <v>70</v>
      </c>
      <c r="C159" s="38">
        <v>62</v>
      </c>
      <c r="D159" s="38">
        <v>47</v>
      </c>
      <c r="E159" s="38">
        <v>0</v>
      </c>
      <c r="F159" s="38">
        <v>3</v>
      </c>
      <c r="G159" s="38">
        <v>3</v>
      </c>
      <c r="H159" s="38">
        <v>9</v>
      </c>
      <c r="I159" s="38">
        <v>0</v>
      </c>
      <c r="J159" s="38">
        <v>360</v>
      </c>
      <c r="K159" s="38">
        <v>264</v>
      </c>
      <c r="L159" s="38">
        <v>0</v>
      </c>
      <c r="M159" s="38">
        <v>24</v>
      </c>
      <c r="N159" s="38">
        <v>33</v>
      </c>
      <c r="O159" s="38">
        <v>35</v>
      </c>
      <c r="P159" s="38">
        <v>4</v>
      </c>
      <c r="Q159" s="38">
        <v>24</v>
      </c>
      <c r="R159" s="38">
        <v>18</v>
      </c>
      <c r="S159" s="38">
        <v>0</v>
      </c>
      <c r="T159" s="38">
        <v>2</v>
      </c>
      <c r="U159" s="38">
        <v>2</v>
      </c>
      <c r="V159" s="38">
        <v>2</v>
      </c>
      <c r="W159" s="38">
        <v>0</v>
      </c>
      <c r="X159" s="38">
        <v>308</v>
      </c>
      <c r="Y159" s="38">
        <v>249</v>
      </c>
      <c r="Z159" s="38">
        <v>0</v>
      </c>
      <c r="AA159" s="38">
        <v>15</v>
      </c>
      <c r="AB159" s="38">
        <v>18</v>
      </c>
      <c r="AC159" s="38">
        <v>15</v>
      </c>
      <c r="AD159" s="38">
        <v>11</v>
      </c>
    </row>
    <row r="160" spans="1:30" ht="15" customHeight="1">
      <c r="A160" s="48"/>
      <c r="B160" s="24"/>
      <c r="C160" s="56">
        <v>100.00000000000001</v>
      </c>
      <c r="D160" s="56">
        <v>75.806451612903231</v>
      </c>
      <c r="E160" s="56">
        <v>0</v>
      </c>
      <c r="F160" s="56">
        <v>4.838709677419355</v>
      </c>
      <c r="G160" s="56">
        <v>4.838709677419355</v>
      </c>
      <c r="H160" s="56">
        <v>14.516129032258066</v>
      </c>
      <c r="I160" s="56">
        <v>0</v>
      </c>
      <c r="J160" s="56">
        <v>100.00000000000001</v>
      </c>
      <c r="K160" s="56">
        <v>73.333333333333329</v>
      </c>
      <c r="L160" s="56">
        <v>0</v>
      </c>
      <c r="M160" s="56">
        <v>6.666666666666667</v>
      </c>
      <c r="N160" s="56">
        <v>9.1666666666666661</v>
      </c>
      <c r="O160" s="56">
        <v>9.7222222222222232</v>
      </c>
      <c r="P160" s="56">
        <v>1.1111111111111112</v>
      </c>
      <c r="Q160" s="56">
        <v>99.999999999999986</v>
      </c>
      <c r="R160" s="56">
        <v>75</v>
      </c>
      <c r="S160" s="56">
        <v>0</v>
      </c>
      <c r="T160" s="56">
        <v>8.3333333333333321</v>
      </c>
      <c r="U160" s="56">
        <v>8.3333333333333321</v>
      </c>
      <c r="V160" s="56">
        <v>8.3333333333333321</v>
      </c>
      <c r="W160" s="56">
        <v>0</v>
      </c>
      <c r="X160" s="56">
        <v>100</v>
      </c>
      <c r="Y160" s="56">
        <v>80.844155844155836</v>
      </c>
      <c r="Z160" s="56">
        <v>0</v>
      </c>
      <c r="AA160" s="56">
        <v>4.8701298701298708</v>
      </c>
      <c r="AB160" s="56">
        <v>5.8441558441558437</v>
      </c>
      <c r="AC160" s="56">
        <v>4.8701298701298708</v>
      </c>
      <c r="AD160" s="56">
        <v>3.5714285714285712</v>
      </c>
    </row>
    <row r="161" spans="1:30" ht="15" customHeight="1">
      <c r="A161" s="48"/>
      <c r="B161" s="24" t="s">
        <v>71</v>
      </c>
      <c r="C161" s="38">
        <v>105</v>
      </c>
      <c r="D161" s="38">
        <v>64</v>
      </c>
      <c r="E161" s="38">
        <v>0</v>
      </c>
      <c r="F161" s="38">
        <v>17</v>
      </c>
      <c r="G161" s="38">
        <v>15</v>
      </c>
      <c r="H161" s="38">
        <v>9</v>
      </c>
      <c r="I161" s="38">
        <v>0</v>
      </c>
      <c r="J161" s="38">
        <v>246</v>
      </c>
      <c r="K161" s="38">
        <v>158</v>
      </c>
      <c r="L161" s="38">
        <v>0</v>
      </c>
      <c r="M161" s="38">
        <v>29</v>
      </c>
      <c r="N161" s="38">
        <v>27</v>
      </c>
      <c r="O161" s="38">
        <v>26</v>
      </c>
      <c r="P161" s="38">
        <v>6</v>
      </c>
      <c r="Q161" s="38">
        <v>22</v>
      </c>
      <c r="R161" s="38">
        <v>17</v>
      </c>
      <c r="S161" s="38">
        <v>0</v>
      </c>
      <c r="T161" s="38">
        <v>2</v>
      </c>
      <c r="U161" s="38">
        <v>2</v>
      </c>
      <c r="V161" s="38">
        <v>1</v>
      </c>
      <c r="W161" s="38">
        <v>0</v>
      </c>
      <c r="X161" s="38">
        <v>186</v>
      </c>
      <c r="Y161" s="38">
        <v>136</v>
      </c>
      <c r="Z161" s="38">
        <v>0</v>
      </c>
      <c r="AA161" s="38">
        <v>17</v>
      </c>
      <c r="AB161" s="38">
        <v>14</v>
      </c>
      <c r="AC161" s="38">
        <v>15</v>
      </c>
      <c r="AD161" s="38">
        <v>4</v>
      </c>
    </row>
    <row r="162" spans="1:30" ht="15" customHeight="1">
      <c r="A162" s="48"/>
      <c r="B162" s="24"/>
      <c r="C162" s="56">
        <v>99.999999999999986</v>
      </c>
      <c r="D162" s="56">
        <v>60.952380952380956</v>
      </c>
      <c r="E162" s="56">
        <v>0</v>
      </c>
      <c r="F162" s="56">
        <v>16.19047619047619</v>
      </c>
      <c r="G162" s="56">
        <v>14.285714285714285</v>
      </c>
      <c r="H162" s="56">
        <v>8.5714285714285712</v>
      </c>
      <c r="I162" s="56">
        <v>0</v>
      </c>
      <c r="J162" s="56">
        <v>100</v>
      </c>
      <c r="K162" s="56">
        <v>64.22764227642277</v>
      </c>
      <c r="L162" s="56">
        <v>0</v>
      </c>
      <c r="M162" s="56">
        <v>11.788617886178862</v>
      </c>
      <c r="N162" s="56">
        <v>10.975609756097562</v>
      </c>
      <c r="O162" s="56">
        <v>10.569105691056912</v>
      </c>
      <c r="P162" s="56">
        <v>2.4390243902439024</v>
      </c>
      <c r="Q162" s="56">
        <v>100</v>
      </c>
      <c r="R162" s="56">
        <v>77.272727272727266</v>
      </c>
      <c r="S162" s="56">
        <v>0</v>
      </c>
      <c r="T162" s="56">
        <v>9.0909090909090917</v>
      </c>
      <c r="U162" s="56">
        <v>9.0909090909090917</v>
      </c>
      <c r="V162" s="56">
        <v>4.5454545454545459</v>
      </c>
      <c r="W162" s="56">
        <v>0</v>
      </c>
      <c r="X162" s="56">
        <v>100.00000000000001</v>
      </c>
      <c r="Y162" s="56">
        <v>73.118279569892479</v>
      </c>
      <c r="Z162" s="56">
        <v>0</v>
      </c>
      <c r="AA162" s="56">
        <v>9.1397849462365599</v>
      </c>
      <c r="AB162" s="56">
        <v>7.5268817204301079</v>
      </c>
      <c r="AC162" s="56">
        <v>8.064516129032258</v>
      </c>
      <c r="AD162" s="56">
        <v>2.1505376344086025</v>
      </c>
    </row>
    <row r="163" spans="1:30" ht="15" customHeight="1">
      <c r="A163" s="48"/>
      <c r="B163" s="24" t="s">
        <v>72</v>
      </c>
      <c r="C163" s="38">
        <v>182</v>
      </c>
      <c r="D163" s="38">
        <v>97</v>
      </c>
      <c r="E163" s="38">
        <v>0</v>
      </c>
      <c r="F163" s="38">
        <v>47</v>
      </c>
      <c r="G163" s="38">
        <v>22</v>
      </c>
      <c r="H163" s="38">
        <v>16</v>
      </c>
      <c r="I163" s="38">
        <v>0</v>
      </c>
      <c r="J163" s="38">
        <v>168</v>
      </c>
      <c r="K163" s="38">
        <v>115</v>
      </c>
      <c r="L163" s="38">
        <v>0</v>
      </c>
      <c r="M163" s="38">
        <v>13</v>
      </c>
      <c r="N163" s="38">
        <v>17</v>
      </c>
      <c r="O163" s="38">
        <v>23</v>
      </c>
      <c r="P163" s="38">
        <v>0</v>
      </c>
      <c r="Q163" s="38">
        <v>25</v>
      </c>
      <c r="R163" s="38">
        <v>19</v>
      </c>
      <c r="S163" s="38">
        <v>0</v>
      </c>
      <c r="T163" s="38">
        <v>3</v>
      </c>
      <c r="U163" s="38">
        <v>2</v>
      </c>
      <c r="V163" s="38">
        <v>0</v>
      </c>
      <c r="W163" s="38">
        <v>1</v>
      </c>
      <c r="X163" s="38">
        <v>111</v>
      </c>
      <c r="Y163" s="38">
        <v>83</v>
      </c>
      <c r="Z163" s="38">
        <v>0</v>
      </c>
      <c r="AA163" s="38">
        <v>13</v>
      </c>
      <c r="AB163" s="38">
        <v>9</v>
      </c>
      <c r="AC163" s="38">
        <v>4</v>
      </c>
      <c r="AD163" s="38">
        <v>2</v>
      </c>
    </row>
    <row r="164" spans="1:30" ht="15" customHeight="1">
      <c r="A164" s="48"/>
      <c r="B164" s="24"/>
      <c r="C164" s="56">
        <v>100</v>
      </c>
      <c r="D164" s="56">
        <v>53.296703296703299</v>
      </c>
      <c r="E164" s="56">
        <v>0</v>
      </c>
      <c r="F164" s="56">
        <v>25.824175824175828</v>
      </c>
      <c r="G164" s="56">
        <v>12.087912087912088</v>
      </c>
      <c r="H164" s="56">
        <v>8.791208791208792</v>
      </c>
      <c r="I164" s="56">
        <v>0</v>
      </c>
      <c r="J164" s="56">
        <v>100</v>
      </c>
      <c r="K164" s="56">
        <v>68.452380952380949</v>
      </c>
      <c r="L164" s="56">
        <v>0</v>
      </c>
      <c r="M164" s="56">
        <v>7.7380952380952381</v>
      </c>
      <c r="N164" s="56">
        <v>10.119047619047619</v>
      </c>
      <c r="O164" s="56">
        <v>13.690476190476192</v>
      </c>
      <c r="P164" s="56">
        <v>0</v>
      </c>
      <c r="Q164" s="56">
        <v>100</v>
      </c>
      <c r="R164" s="56">
        <v>76</v>
      </c>
      <c r="S164" s="56">
        <v>0</v>
      </c>
      <c r="T164" s="56">
        <v>12</v>
      </c>
      <c r="U164" s="56">
        <v>8</v>
      </c>
      <c r="V164" s="56">
        <v>0</v>
      </c>
      <c r="W164" s="56">
        <v>4</v>
      </c>
      <c r="X164" s="56">
        <v>100.00000000000001</v>
      </c>
      <c r="Y164" s="56">
        <v>74.774774774774784</v>
      </c>
      <c r="Z164" s="56">
        <v>0</v>
      </c>
      <c r="AA164" s="56">
        <v>11.711711711711711</v>
      </c>
      <c r="AB164" s="56">
        <v>8.1081081081081088</v>
      </c>
      <c r="AC164" s="56">
        <v>3.6036036036036037</v>
      </c>
      <c r="AD164" s="56">
        <v>1.8018018018018018</v>
      </c>
    </row>
    <row r="165" spans="1:30" ht="15" customHeight="1">
      <c r="A165" s="48"/>
      <c r="B165" s="24" t="s">
        <v>73</v>
      </c>
      <c r="C165" s="38">
        <v>512</v>
      </c>
      <c r="D165" s="38">
        <v>229</v>
      </c>
      <c r="E165" s="38">
        <v>3</v>
      </c>
      <c r="F165" s="38">
        <v>151</v>
      </c>
      <c r="G165" s="38">
        <v>83</v>
      </c>
      <c r="H165" s="38">
        <v>44</v>
      </c>
      <c r="I165" s="38">
        <v>2</v>
      </c>
      <c r="J165" s="38">
        <v>214</v>
      </c>
      <c r="K165" s="38">
        <v>125</v>
      </c>
      <c r="L165" s="38">
        <v>0</v>
      </c>
      <c r="M165" s="38">
        <v>28</v>
      </c>
      <c r="N165" s="38">
        <v>23</v>
      </c>
      <c r="O165" s="38">
        <v>35</v>
      </c>
      <c r="P165" s="38">
        <v>3</v>
      </c>
      <c r="Q165" s="38">
        <v>48</v>
      </c>
      <c r="R165" s="38">
        <v>30</v>
      </c>
      <c r="S165" s="38">
        <v>0</v>
      </c>
      <c r="T165" s="38">
        <v>10</v>
      </c>
      <c r="U165" s="38">
        <v>4</v>
      </c>
      <c r="V165" s="38">
        <v>3</v>
      </c>
      <c r="W165" s="38">
        <v>1</v>
      </c>
      <c r="X165" s="38">
        <v>142</v>
      </c>
      <c r="Y165" s="38">
        <v>94</v>
      </c>
      <c r="Z165" s="38">
        <v>0</v>
      </c>
      <c r="AA165" s="38">
        <v>20</v>
      </c>
      <c r="AB165" s="38">
        <v>8</v>
      </c>
      <c r="AC165" s="38">
        <v>13</v>
      </c>
      <c r="AD165" s="38">
        <v>7</v>
      </c>
    </row>
    <row r="166" spans="1:30" ht="15" customHeight="1">
      <c r="A166" s="48"/>
      <c r="B166" s="24"/>
      <c r="C166" s="56">
        <v>100</v>
      </c>
      <c r="D166" s="56">
        <v>44.7265625</v>
      </c>
      <c r="E166" s="56">
        <v>0.5859375</v>
      </c>
      <c r="F166" s="56">
        <v>29.4921875</v>
      </c>
      <c r="G166" s="56">
        <v>16.2109375</v>
      </c>
      <c r="H166" s="56">
        <v>8.59375</v>
      </c>
      <c r="I166" s="56">
        <v>0.390625</v>
      </c>
      <c r="J166" s="56">
        <v>100</v>
      </c>
      <c r="K166" s="56">
        <v>58.411214953271028</v>
      </c>
      <c r="L166" s="56">
        <v>0</v>
      </c>
      <c r="M166" s="56">
        <v>13.084112149532709</v>
      </c>
      <c r="N166" s="56">
        <v>10.747663551401869</v>
      </c>
      <c r="O166" s="56">
        <v>16.355140186915886</v>
      </c>
      <c r="P166" s="56">
        <v>1.4018691588785046</v>
      </c>
      <c r="Q166" s="56">
        <v>100</v>
      </c>
      <c r="R166" s="56">
        <v>62.5</v>
      </c>
      <c r="S166" s="56">
        <v>0</v>
      </c>
      <c r="T166" s="56">
        <v>20.833333333333336</v>
      </c>
      <c r="U166" s="56">
        <v>8.3333333333333321</v>
      </c>
      <c r="V166" s="56">
        <v>6.25</v>
      </c>
      <c r="W166" s="56">
        <v>2.083333333333333</v>
      </c>
      <c r="X166" s="56">
        <v>100</v>
      </c>
      <c r="Y166" s="56">
        <v>66.197183098591552</v>
      </c>
      <c r="Z166" s="56">
        <v>0</v>
      </c>
      <c r="AA166" s="56">
        <v>14.084507042253522</v>
      </c>
      <c r="AB166" s="56">
        <v>5.6338028169014089</v>
      </c>
      <c r="AC166" s="56">
        <v>9.1549295774647899</v>
      </c>
      <c r="AD166" s="56">
        <v>4.929577464788732</v>
      </c>
    </row>
    <row r="167" spans="1:30" ht="15" customHeight="1">
      <c r="A167" s="48"/>
      <c r="B167" s="24" t="s">
        <v>74</v>
      </c>
      <c r="C167" s="38">
        <v>268</v>
      </c>
      <c r="D167" s="38">
        <v>83</v>
      </c>
      <c r="E167" s="38">
        <v>0</v>
      </c>
      <c r="F167" s="38">
        <v>109</v>
      </c>
      <c r="G167" s="38">
        <v>48</v>
      </c>
      <c r="H167" s="38">
        <v>28</v>
      </c>
      <c r="I167" s="38">
        <v>0</v>
      </c>
      <c r="J167" s="38">
        <v>90</v>
      </c>
      <c r="K167" s="38">
        <v>58</v>
      </c>
      <c r="L167" s="38">
        <v>1</v>
      </c>
      <c r="M167" s="38">
        <v>13</v>
      </c>
      <c r="N167" s="38">
        <v>12</v>
      </c>
      <c r="O167" s="38">
        <v>6</v>
      </c>
      <c r="P167" s="38">
        <v>0</v>
      </c>
      <c r="Q167" s="38">
        <v>25</v>
      </c>
      <c r="R167" s="38">
        <v>17</v>
      </c>
      <c r="S167" s="38">
        <v>0</v>
      </c>
      <c r="T167" s="38">
        <v>7</v>
      </c>
      <c r="U167" s="38">
        <v>1</v>
      </c>
      <c r="V167" s="38">
        <v>0</v>
      </c>
      <c r="W167" s="38">
        <v>0</v>
      </c>
      <c r="X167" s="38">
        <v>40</v>
      </c>
      <c r="Y167" s="38">
        <v>21</v>
      </c>
      <c r="Z167" s="38">
        <v>0</v>
      </c>
      <c r="AA167" s="38">
        <v>10</v>
      </c>
      <c r="AB167" s="38">
        <v>5</v>
      </c>
      <c r="AC167" s="38">
        <v>2</v>
      </c>
      <c r="AD167" s="38">
        <v>2</v>
      </c>
    </row>
    <row r="168" spans="1:30" ht="15" customHeight="1">
      <c r="A168" s="54"/>
      <c r="B168" s="59"/>
      <c r="C168" s="56">
        <v>100</v>
      </c>
      <c r="D168" s="56">
        <v>30.970149253731343</v>
      </c>
      <c r="E168" s="56">
        <v>0</v>
      </c>
      <c r="F168" s="56">
        <v>40.671641791044777</v>
      </c>
      <c r="G168" s="56">
        <v>17.910447761194028</v>
      </c>
      <c r="H168" s="56">
        <v>10.44776119402985</v>
      </c>
      <c r="I168" s="56">
        <v>0</v>
      </c>
      <c r="J168" s="56">
        <v>100</v>
      </c>
      <c r="K168" s="56">
        <v>64.444444444444443</v>
      </c>
      <c r="L168" s="56">
        <v>1.1111111111111112</v>
      </c>
      <c r="M168" s="56">
        <v>14.444444444444443</v>
      </c>
      <c r="N168" s="56">
        <v>13.333333333333334</v>
      </c>
      <c r="O168" s="56">
        <v>6.666666666666667</v>
      </c>
      <c r="P168" s="56">
        <v>0</v>
      </c>
      <c r="Q168" s="56">
        <v>100</v>
      </c>
      <c r="R168" s="56">
        <v>68</v>
      </c>
      <c r="S168" s="56">
        <v>0</v>
      </c>
      <c r="T168" s="56">
        <v>28.000000000000004</v>
      </c>
      <c r="U168" s="56">
        <v>4</v>
      </c>
      <c r="V168" s="56">
        <v>0</v>
      </c>
      <c r="W168" s="56">
        <v>0</v>
      </c>
      <c r="X168" s="56">
        <v>100</v>
      </c>
      <c r="Y168" s="56">
        <v>52.5</v>
      </c>
      <c r="Z168" s="56">
        <v>0</v>
      </c>
      <c r="AA168" s="56">
        <v>25</v>
      </c>
      <c r="AB168" s="56">
        <v>12.5</v>
      </c>
      <c r="AC168" s="56">
        <v>5</v>
      </c>
      <c r="AD168" s="56">
        <v>5</v>
      </c>
    </row>
    <row r="169" spans="1:30" ht="15" customHeight="1">
      <c r="A169" s="54"/>
      <c r="B169" s="59" t="s">
        <v>75</v>
      </c>
      <c r="C169" s="38">
        <v>368</v>
      </c>
      <c r="D169" s="38">
        <v>110</v>
      </c>
      <c r="E169" s="38">
        <v>20</v>
      </c>
      <c r="F169" s="38">
        <v>126</v>
      </c>
      <c r="G169" s="38">
        <v>73</v>
      </c>
      <c r="H169" s="38">
        <v>35</v>
      </c>
      <c r="I169" s="38">
        <v>4</v>
      </c>
      <c r="J169" s="38">
        <v>77</v>
      </c>
      <c r="K169" s="38">
        <v>33</v>
      </c>
      <c r="L169" s="38">
        <v>2</v>
      </c>
      <c r="M169" s="38">
        <v>22</v>
      </c>
      <c r="N169" s="38">
        <v>8</v>
      </c>
      <c r="O169" s="38">
        <v>12</v>
      </c>
      <c r="P169" s="38">
        <v>0</v>
      </c>
      <c r="Q169" s="38">
        <v>15</v>
      </c>
      <c r="R169" s="38">
        <v>10</v>
      </c>
      <c r="S169" s="38">
        <v>0</v>
      </c>
      <c r="T169" s="38">
        <v>4</v>
      </c>
      <c r="U169" s="38">
        <v>0</v>
      </c>
      <c r="V169" s="38">
        <v>1</v>
      </c>
      <c r="W169" s="38">
        <v>0</v>
      </c>
      <c r="X169" s="38">
        <v>40</v>
      </c>
      <c r="Y169" s="38">
        <v>22</v>
      </c>
      <c r="Z169" s="38">
        <v>0</v>
      </c>
      <c r="AA169" s="38">
        <v>5</v>
      </c>
      <c r="AB169" s="38">
        <v>6</v>
      </c>
      <c r="AC169" s="38">
        <v>4</v>
      </c>
      <c r="AD169" s="38">
        <v>3</v>
      </c>
    </row>
    <row r="170" spans="1:30" ht="15" customHeight="1">
      <c r="A170" s="54"/>
      <c r="B170" s="59"/>
      <c r="C170" s="56">
        <v>99.999999999999986</v>
      </c>
      <c r="D170" s="56">
        <v>29.891304347826086</v>
      </c>
      <c r="E170" s="56">
        <v>5.4347826086956523</v>
      </c>
      <c r="F170" s="56">
        <v>34.239130434782609</v>
      </c>
      <c r="G170" s="56">
        <v>19.836956521739129</v>
      </c>
      <c r="H170" s="56">
        <v>9.5108695652173925</v>
      </c>
      <c r="I170" s="56">
        <v>1.0869565217391304</v>
      </c>
      <c r="J170" s="56">
        <v>100</v>
      </c>
      <c r="K170" s="56">
        <v>42.857142857142854</v>
      </c>
      <c r="L170" s="56">
        <v>2.5974025974025974</v>
      </c>
      <c r="M170" s="56">
        <v>28.571428571428569</v>
      </c>
      <c r="N170" s="56">
        <v>10.38961038961039</v>
      </c>
      <c r="O170" s="56">
        <v>15.584415584415584</v>
      </c>
      <c r="P170" s="56">
        <v>0</v>
      </c>
      <c r="Q170" s="56">
        <v>100</v>
      </c>
      <c r="R170" s="56">
        <v>66.666666666666657</v>
      </c>
      <c r="S170" s="56">
        <v>0</v>
      </c>
      <c r="T170" s="56">
        <v>26.666666666666668</v>
      </c>
      <c r="U170" s="56">
        <v>0</v>
      </c>
      <c r="V170" s="56">
        <v>6.666666666666667</v>
      </c>
      <c r="W170" s="56">
        <v>0</v>
      </c>
      <c r="X170" s="56">
        <v>100</v>
      </c>
      <c r="Y170" s="56">
        <v>55.000000000000007</v>
      </c>
      <c r="Z170" s="56">
        <v>0</v>
      </c>
      <c r="AA170" s="56">
        <v>12.5</v>
      </c>
      <c r="AB170" s="56">
        <v>15</v>
      </c>
      <c r="AC170" s="56">
        <v>10</v>
      </c>
      <c r="AD170" s="56">
        <v>7.5</v>
      </c>
    </row>
    <row r="171" spans="1:30" ht="15" customHeight="1">
      <c r="A171" s="54"/>
      <c r="B171" s="59" t="s">
        <v>76</v>
      </c>
      <c r="C171" s="38">
        <v>8</v>
      </c>
      <c r="D171" s="38">
        <v>5</v>
      </c>
      <c r="E171" s="38">
        <v>0</v>
      </c>
      <c r="F171" s="38">
        <v>2</v>
      </c>
      <c r="G171" s="38">
        <v>0</v>
      </c>
      <c r="H171" s="38">
        <v>1</v>
      </c>
      <c r="I171" s="38">
        <v>0</v>
      </c>
      <c r="J171" s="38">
        <v>0</v>
      </c>
      <c r="K171" s="38">
        <v>0</v>
      </c>
      <c r="L171" s="38">
        <v>0</v>
      </c>
      <c r="M171" s="38">
        <v>0</v>
      </c>
      <c r="N171" s="38">
        <v>0</v>
      </c>
      <c r="O171" s="38">
        <v>0</v>
      </c>
      <c r="P171" s="38">
        <v>0</v>
      </c>
      <c r="Q171" s="38">
        <v>0</v>
      </c>
      <c r="R171" s="38">
        <v>0</v>
      </c>
      <c r="S171" s="38">
        <v>0</v>
      </c>
      <c r="T171" s="38">
        <v>0</v>
      </c>
      <c r="U171" s="38">
        <v>0</v>
      </c>
      <c r="V171" s="38">
        <v>0</v>
      </c>
      <c r="W171" s="38">
        <v>0</v>
      </c>
      <c r="X171" s="38">
        <v>11</v>
      </c>
      <c r="Y171" s="38">
        <v>7</v>
      </c>
      <c r="Z171" s="38">
        <v>0</v>
      </c>
      <c r="AA171" s="38">
        <v>0</v>
      </c>
      <c r="AB171" s="38">
        <v>2</v>
      </c>
      <c r="AC171" s="38">
        <v>1</v>
      </c>
      <c r="AD171" s="38">
        <v>1</v>
      </c>
    </row>
    <row r="172" spans="1:30" ht="15" customHeight="1">
      <c r="A172" s="54"/>
      <c r="B172" s="59"/>
      <c r="C172" s="56">
        <v>100</v>
      </c>
      <c r="D172" s="56">
        <v>62.5</v>
      </c>
      <c r="E172" s="56">
        <v>0</v>
      </c>
      <c r="F172" s="56">
        <v>25</v>
      </c>
      <c r="G172" s="56">
        <v>0</v>
      </c>
      <c r="H172" s="56">
        <v>12.5</v>
      </c>
      <c r="I172" s="56">
        <v>0</v>
      </c>
      <c r="J172" s="56">
        <v>0</v>
      </c>
      <c r="K172" s="56">
        <v>0</v>
      </c>
      <c r="L172" s="56">
        <v>0</v>
      </c>
      <c r="M172" s="56">
        <v>0</v>
      </c>
      <c r="N172" s="56">
        <v>0</v>
      </c>
      <c r="O172" s="56">
        <v>0</v>
      </c>
      <c r="P172" s="56">
        <v>0</v>
      </c>
      <c r="Q172" s="56">
        <v>0</v>
      </c>
      <c r="R172" s="56">
        <v>0</v>
      </c>
      <c r="S172" s="56">
        <v>0</v>
      </c>
      <c r="T172" s="56">
        <v>0</v>
      </c>
      <c r="U172" s="56">
        <v>0</v>
      </c>
      <c r="V172" s="56">
        <v>0</v>
      </c>
      <c r="W172" s="56">
        <v>0</v>
      </c>
      <c r="X172" s="56">
        <v>100</v>
      </c>
      <c r="Y172" s="56">
        <v>63.636363636363633</v>
      </c>
      <c r="Z172" s="56">
        <v>0</v>
      </c>
      <c r="AA172" s="56">
        <v>0</v>
      </c>
      <c r="AB172" s="56">
        <v>18.181818181818183</v>
      </c>
      <c r="AC172" s="56">
        <v>9.0909090909090917</v>
      </c>
      <c r="AD172" s="56">
        <v>9.0909090909090917</v>
      </c>
    </row>
    <row r="173" spans="1:30" ht="15" customHeight="1">
      <c r="A173" s="48"/>
      <c r="B173" s="24" t="s">
        <v>2</v>
      </c>
      <c r="C173" s="38">
        <v>66</v>
      </c>
      <c r="D173" s="38">
        <v>36</v>
      </c>
      <c r="E173" s="38">
        <v>1</v>
      </c>
      <c r="F173" s="38">
        <v>13</v>
      </c>
      <c r="G173" s="38">
        <v>7</v>
      </c>
      <c r="H173" s="38">
        <v>9</v>
      </c>
      <c r="I173" s="38">
        <v>0</v>
      </c>
      <c r="J173" s="38">
        <v>71</v>
      </c>
      <c r="K173" s="38">
        <v>54</v>
      </c>
      <c r="L173" s="38">
        <v>1</v>
      </c>
      <c r="M173" s="38">
        <v>8</v>
      </c>
      <c r="N173" s="38">
        <v>1</v>
      </c>
      <c r="O173" s="38">
        <v>7</v>
      </c>
      <c r="P173" s="38">
        <v>0</v>
      </c>
      <c r="Q173" s="38">
        <v>4</v>
      </c>
      <c r="R173" s="38">
        <v>3</v>
      </c>
      <c r="S173" s="38">
        <v>0</v>
      </c>
      <c r="T173" s="38">
        <v>1</v>
      </c>
      <c r="U173" s="38">
        <v>0</v>
      </c>
      <c r="V173" s="38">
        <v>0</v>
      </c>
      <c r="W173" s="38">
        <v>0</v>
      </c>
      <c r="X173" s="38">
        <v>43</v>
      </c>
      <c r="Y173" s="38">
        <v>33</v>
      </c>
      <c r="Z173" s="38">
        <v>0</v>
      </c>
      <c r="AA173" s="38">
        <v>2</v>
      </c>
      <c r="AB173" s="38">
        <v>3</v>
      </c>
      <c r="AC173" s="38">
        <v>4</v>
      </c>
      <c r="AD173" s="38">
        <v>1</v>
      </c>
    </row>
    <row r="174" spans="1:30" ht="15" customHeight="1">
      <c r="A174" s="90"/>
      <c r="B174" s="24"/>
      <c r="C174" s="56">
        <v>100</v>
      </c>
      <c r="D174" s="56">
        <v>54.54545454545454</v>
      </c>
      <c r="E174" s="56">
        <v>1.5151515151515151</v>
      </c>
      <c r="F174" s="56">
        <v>19.696969696969695</v>
      </c>
      <c r="G174" s="56">
        <v>10.606060606060606</v>
      </c>
      <c r="H174" s="56">
        <v>13.636363636363635</v>
      </c>
      <c r="I174" s="56">
        <v>0</v>
      </c>
      <c r="J174" s="56">
        <v>100</v>
      </c>
      <c r="K174" s="56">
        <v>76.056338028169009</v>
      </c>
      <c r="L174" s="56">
        <v>1.4084507042253522</v>
      </c>
      <c r="M174" s="56">
        <v>11.267605633802818</v>
      </c>
      <c r="N174" s="56">
        <v>1.4084507042253522</v>
      </c>
      <c r="O174" s="56">
        <v>9.8591549295774641</v>
      </c>
      <c r="P174" s="56">
        <v>0</v>
      </c>
      <c r="Q174" s="56">
        <v>100</v>
      </c>
      <c r="R174" s="56">
        <v>75</v>
      </c>
      <c r="S174" s="56">
        <v>0</v>
      </c>
      <c r="T174" s="56">
        <v>25</v>
      </c>
      <c r="U174" s="56">
        <v>0</v>
      </c>
      <c r="V174" s="56">
        <v>0</v>
      </c>
      <c r="W174" s="56">
        <v>0</v>
      </c>
      <c r="X174" s="56">
        <v>100</v>
      </c>
      <c r="Y174" s="56">
        <v>76.744186046511629</v>
      </c>
      <c r="Z174" s="56">
        <v>0</v>
      </c>
      <c r="AA174" s="56">
        <v>4.6511627906976747</v>
      </c>
      <c r="AB174" s="56">
        <v>6.9767441860465116</v>
      </c>
      <c r="AC174" s="56">
        <v>9.3023255813953494</v>
      </c>
      <c r="AD174" s="56">
        <v>2.3255813953488373</v>
      </c>
    </row>
    <row r="175" spans="1:30" ht="15" customHeight="1">
      <c r="A175" s="48" t="s">
        <v>401</v>
      </c>
      <c r="B175" s="24" t="s">
        <v>67</v>
      </c>
      <c r="C175" s="38">
        <v>6</v>
      </c>
      <c r="D175" s="38">
        <v>3</v>
      </c>
      <c r="E175" s="38">
        <v>0</v>
      </c>
      <c r="F175" s="38">
        <v>1</v>
      </c>
      <c r="G175" s="38">
        <v>0</v>
      </c>
      <c r="H175" s="38">
        <v>2</v>
      </c>
      <c r="I175" s="38">
        <v>0</v>
      </c>
      <c r="J175" s="38">
        <v>56</v>
      </c>
      <c r="K175" s="38">
        <v>40</v>
      </c>
      <c r="L175" s="38">
        <v>0</v>
      </c>
      <c r="M175" s="38">
        <v>1</v>
      </c>
      <c r="N175" s="38">
        <v>5</v>
      </c>
      <c r="O175" s="38">
        <v>10</v>
      </c>
      <c r="P175" s="38">
        <v>0</v>
      </c>
      <c r="Q175" s="38">
        <v>1</v>
      </c>
      <c r="R175" s="38">
        <v>1</v>
      </c>
      <c r="S175" s="38">
        <v>0</v>
      </c>
      <c r="T175" s="38">
        <v>0</v>
      </c>
      <c r="U175" s="38">
        <v>0</v>
      </c>
      <c r="V175" s="38">
        <v>0</v>
      </c>
      <c r="W175" s="38">
        <v>0</v>
      </c>
      <c r="X175" s="38">
        <v>160</v>
      </c>
      <c r="Y175" s="38">
        <v>133</v>
      </c>
      <c r="Z175" s="38">
        <v>0</v>
      </c>
      <c r="AA175" s="38">
        <v>5</v>
      </c>
      <c r="AB175" s="38">
        <v>4</v>
      </c>
      <c r="AC175" s="38">
        <v>10</v>
      </c>
      <c r="AD175" s="38">
        <v>8</v>
      </c>
    </row>
    <row r="176" spans="1:30" ht="15" customHeight="1">
      <c r="A176" s="48" t="s">
        <v>402</v>
      </c>
      <c r="B176" s="24"/>
      <c r="C176" s="56">
        <v>99.999999999999986</v>
      </c>
      <c r="D176" s="56">
        <v>50</v>
      </c>
      <c r="E176" s="56">
        <v>0</v>
      </c>
      <c r="F176" s="56">
        <v>16.666666666666664</v>
      </c>
      <c r="G176" s="56">
        <v>0</v>
      </c>
      <c r="H176" s="56">
        <v>33.333333333333329</v>
      </c>
      <c r="I176" s="56">
        <v>0</v>
      </c>
      <c r="J176" s="56">
        <v>100.00000000000001</v>
      </c>
      <c r="K176" s="56">
        <v>71.428571428571431</v>
      </c>
      <c r="L176" s="56">
        <v>0</v>
      </c>
      <c r="M176" s="56">
        <v>1.7857142857142856</v>
      </c>
      <c r="N176" s="56">
        <v>8.9285714285714288</v>
      </c>
      <c r="O176" s="56">
        <v>17.857142857142858</v>
      </c>
      <c r="P176" s="56">
        <v>0</v>
      </c>
      <c r="Q176" s="56">
        <v>100</v>
      </c>
      <c r="R176" s="56">
        <v>100</v>
      </c>
      <c r="S176" s="56">
        <v>0</v>
      </c>
      <c r="T176" s="56">
        <v>0</v>
      </c>
      <c r="U176" s="56">
        <v>0</v>
      </c>
      <c r="V176" s="56">
        <v>0</v>
      </c>
      <c r="W176" s="56">
        <v>0</v>
      </c>
      <c r="X176" s="56">
        <v>100</v>
      </c>
      <c r="Y176" s="56">
        <v>83.125</v>
      </c>
      <c r="Z176" s="56">
        <v>0</v>
      </c>
      <c r="AA176" s="56">
        <v>3.125</v>
      </c>
      <c r="AB176" s="56">
        <v>2.5</v>
      </c>
      <c r="AC176" s="56">
        <v>6.25</v>
      </c>
      <c r="AD176" s="56">
        <v>5</v>
      </c>
    </row>
    <row r="177" spans="1:30" ht="15" customHeight="1">
      <c r="A177" s="48"/>
      <c r="B177" s="24" t="s">
        <v>68</v>
      </c>
      <c r="C177" s="38">
        <v>120</v>
      </c>
      <c r="D177" s="38">
        <v>79</v>
      </c>
      <c r="E177" s="38">
        <v>0</v>
      </c>
      <c r="F177" s="38">
        <v>9</v>
      </c>
      <c r="G177" s="38">
        <v>15</v>
      </c>
      <c r="H177" s="38">
        <v>17</v>
      </c>
      <c r="I177" s="38">
        <v>0</v>
      </c>
      <c r="J177" s="38">
        <v>588</v>
      </c>
      <c r="K177" s="38">
        <v>469</v>
      </c>
      <c r="L177" s="38">
        <v>0</v>
      </c>
      <c r="M177" s="38">
        <v>24</v>
      </c>
      <c r="N177" s="38">
        <v>37</v>
      </c>
      <c r="O177" s="38">
        <v>50</v>
      </c>
      <c r="P177" s="38">
        <v>8</v>
      </c>
      <c r="Q177" s="38">
        <v>44</v>
      </c>
      <c r="R177" s="38">
        <v>37</v>
      </c>
      <c r="S177" s="38">
        <v>0</v>
      </c>
      <c r="T177" s="38">
        <v>4</v>
      </c>
      <c r="U177" s="38">
        <v>0</v>
      </c>
      <c r="V177" s="38">
        <v>2</v>
      </c>
      <c r="W177" s="38">
        <v>1</v>
      </c>
      <c r="X177" s="38">
        <v>677</v>
      </c>
      <c r="Y177" s="38">
        <v>560</v>
      </c>
      <c r="Z177" s="38">
        <v>1</v>
      </c>
      <c r="AA177" s="38">
        <v>33</v>
      </c>
      <c r="AB177" s="38">
        <v>36</v>
      </c>
      <c r="AC177" s="38">
        <v>33</v>
      </c>
      <c r="AD177" s="38">
        <v>14</v>
      </c>
    </row>
    <row r="178" spans="1:30" ht="15" customHeight="1">
      <c r="A178" s="48"/>
      <c r="B178" s="24"/>
      <c r="C178" s="56">
        <v>100</v>
      </c>
      <c r="D178" s="56">
        <v>65.833333333333329</v>
      </c>
      <c r="E178" s="56">
        <v>0</v>
      </c>
      <c r="F178" s="56">
        <v>7.5</v>
      </c>
      <c r="G178" s="56">
        <v>12.5</v>
      </c>
      <c r="H178" s="56">
        <v>14.166666666666666</v>
      </c>
      <c r="I178" s="56">
        <v>0</v>
      </c>
      <c r="J178" s="56">
        <v>100.00000000000001</v>
      </c>
      <c r="K178" s="56">
        <v>79.761904761904773</v>
      </c>
      <c r="L178" s="56">
        <v>0</v>
      </c>
      <c r="M178" s="56">
        <v>4.0816326530612246</v>
      </c>
      <c r="N178" s="56">
        <v>6.2925170068027212</v>
      </c>
      <c r="O178" s="56">
        <v>8.5034013605442169</v>
      </c>
      <c r="P178" s="56">
        <v>1.3605442176870748</v>
      </c>
      <c r="Q178" s="56">
        <v>100</v>
      </c>
      <c r="R178" s="56">
        <v>84.090909090909093</v>
      </c>
      <c r="S178" s="56">
        <v>0</v>
      </c>
      <c r="T178" s="56">
        <v>9.0909090909090917</v>
      </c>
      <c r="U178" s="56">
        <v>0</v>
      </c>
      <c r="V178" s="56">
        <v>4.5454545454545459</v>
      </c>
      <c r="W178" s="56">
        <v>2.2727272727272729</v>
      </c>
      <c r="X178" s="56">
        <v>100</v>
      </c>
      <c r="Y178" s="56">
        <v>82.717872968980799</v>
      </c>
      <c r="Z178" s="56">
        <v>0.14771048744460857</v>
      </c>
      <c r="AA178" s="56">
        <v>4.8744460856720826</v>
      </c>
      <c r="AB178" s="56">
        <v>5.3175775480059082</v>
      </c>
      <c r="AC178" s="56">
        <v>4.8744460856720826</v>
      </c>
      <c r="AD178" s="56">
        <v>2.0679468242245198</v>
      </c>
    </row>
    <row r="179" spans="1:30" ht="15" customHeight="1">
      <c r="A179" s="48"/>
      <c r="B179" s="24" t="s">
        <v>78</v>
      </c>
      <c r="C179" s="38">
        <v>483</v>
      </c>
      <c r="D179" s="38">
        <v>266</v>
      </c>
      <c r="E179" s="38">
        <v>0</v>
      </c>
      <c r="F179" s="38">
        <v>116</v>
      </c>
      <c r="G179" s="38">
        <v>62</v>
      </c>
      <c r="H179" s="38">
        <v>38</v>
      </c>
      <c r="I179" s="38">
        <v>1</v>
      </c>
      <c r="J179" s="38">
        <v>387</v>
      </c>
      <c r="K179" s="38">
        <v>251</v>
      </c>
      <c r="L179" s="38">
        <v>0</v>
      </c>
      <c r="M179" s="38">
        <v>48</v>
      </c>
      <c r="N179" s="38">
        <v>45</v>
      </c>
      <c r="O179" s="38">
        <v>39</v>
      </c>
      <c r="P179" s="38">
        <v>4</v>
      </c>
      <c r="Q179" s="38">
        <v>57</v>
      </c>
      <c r="R179" s="38">
        <v>40</v>
      </c>
      <c r="S179" s="38">
        <v>0</v>
      </c>
      <c r="T179" s="38">
        <v>9</v>
      </c>
      <c r="U179" s="38">
        <v>6</v>
      </c>
      <c r="V179" s="38">
        <v>1</v>
      </c>
      <c r="W179" s="38">
        <v>1</v>
      </c>
      <c r="X179" s="38">
        <v>253</v>
      </c>
      <c r="Y179" s="38">
        <v>162</v>
      </c>
      <c r="Z179" s="38">
        <v>0</v>
      </c>
      <c r="AA179" s="38">
        <v>38</v>
      </c>
      <c r="AB179" s="38">
        <v>26</v>
      </c>
      <c r="AC179" s="38">
        <v>18</v>
      </c>
      <c r="AD179" s="38">
        <v>9</v>
      </c>
    </row>
    <row r="180" spans="1:30" ht="15" customHeight="1">
      <c r="A180" s="48"/>
      <c r="B180" s="24"/>
      <c r="C180" s="56">
        <v>100</v>
      </c>
      <c r="D180" s="56">
        <v>55.072463768115945</v>
      </c>
      <c r="E180" s="56">
        <v>0</v>
      </c>
      <c r="F180" s="56">
        <v>24.016563146997928</v>
      </c>
      <c r="G180" s="56">
        <v>12.836438923395447</v>
      </c>
      <c r="H180" s="56">
        <v>7.8674948240165632</v>
      </c>
      <c r="I180" s="56">
        <v>0.20703933747412009</v>
      </c>
      <c r="J180" s="56">
        <v>100</v>
      </c>
      <c r="K180" s="56">
        <v>64.857881136950908</v>
      </c>
      <c r="L180" s="56">
        <v>0</v>
      </c>
      <c r="M180" s="56">
        <v>12.403100775193799</v>
      </c>
      <c r="N180" s="56">
        <v>11.627906976744185</v>
      </c>
      <c r="O180" s="56">
        <v>10.077519379844961</v>
      </c>
      <c r="P180" s="56">
        <v>1.03359173126615</v>
      </c>
      <c r="Q180" s="56">
        <v>99.999999999999972</v>
      </c>
      <c r="R180" s="56">
        <v>70.175438596491219</v>
      </c>
      <c r="S180" s="56">
        <v>0</v>
      </c>
      <c r="T180" s="56">
        <v>15.789473684210526</v>
      </c>
      <c r="U180" s="56">
        <v>10.526315789473683</v>
      </c>
      <c r="V180" s="56">
        <v>1.7543859649122806</v>
      </c>
      <c r="W180" s="56">
        <v>1.7543859649122806</v>
      </c>
      <c r="X180" s="56">
        <v>100</v>
      </c>
      <c r="Y180" s="56">
        <v>64.031620553359687</v>
      </c>
      <c r="Z180" s="56">
        <v>0</v>
      </c>
      <c r="AA180" s="56">
        <v>15.019762845849801</v>
      </c>
      <c r="AB180" s="56">
        <v>10.276679841897234</v>
      </c>
      <c r="AC180" s="56">
        <v>7.1146245059288544</v>
      </c>
      <c r="AD180" s="56">
        <v>3.5573122529644272</v>
      </c>
    </row>
    <row r="181" spans="1:30" ht="15" customHeight="1">
      <c r="A181" s="48"/>
      <c r="B181" s="24" t="s">
        <v>79</v>
      </c>
      <c r="C181" s="38">
        <v>339</v>
      </c>
      <c r="D181" s="38">
        <v>114</v>
      </c>
      <c r="E181" s="38">
        <v>4</v>
      </c>
      <c r="F181" s="38">
        <v>138</v>
      </c>
      <c r="G181" s="38">
        <v>54</v>
      </c>
      <c r="H181" s="38">
        <v>28</v>
      </c>
      <c r="I181" s="38">
        <v>1</v>
      </c>
      <c r="J181" s="38">
        <v>80</v>
      </c>
      <c r="K181" s="38">
        <v>39</v>
      </c>
      <c r="L181" s="38">
        <v>1</v>
      </c>
      <c r="M181" s="38">
        <v>22</v>
      </c>
      <c r="N181" s="38">
        <v>5</v>
      </c>
      <c r="O181" s="38">
        <v>13</v>
      </c>
      <c r="P181" s="38">
        <v>0</v>
      </c>
      <c r="Q181" s="38">
        <v>16</v>
      </c>
      <c r="R181" s="38">
        <v>10</v>
      </c>
      <c r="S181" s="38">
        <v>0</v>
      </c>
      <c r="T181" s="38">
        <v>4</v>
      </c>
      <c r="U181" s="38">
        <v>1</v>
      </c>
      <c r="V181" s="38">
        <v>0</v>
      </c>
      <c r="W181" s="38">
        <v>1</v>
      </c>
      <c r="X181" s="38">
        <v>35</v>
      </c>
      <c r="Y181" s="38">
        <v>19</v>
      </c>
      <c r="Z181" s="38">
        <v>0</v>
      </c>
      <c r="AA181" s="38">
        <v>8</v>
      </c>
      <c r="AB181" s="38">
        <v>6</v>
      </c>
      <c r="AC181" s="38">
        <v>2</v>
      </c>
      <c r="AD181" s="38">
        <v>0</v>
      </c>
    </row>
    <row r="182" spans="1:30" ht="15" customHeight="1">
      <c r="A182" s="48"/>
      <c r="B182" s="24"/>
      <c r="C182" s="56">
        <v>100.00000000000001</v>
      </c>
      <c r="D182" s="56">
        <v>33.628318584070797</v>
      </c>
      <c r="E182" s="56">
        <v>1.1799410029498525</v>
      </c>
      <c r="F182" s="56">
        <v>40.707964601769916</v>
      </c>
      <c r="G182" s="56">
        <v>15.929203539823009</v>
      </c>
      <c r="H182" s="56">
        <v>8.2595870206489668</v>
      </c>
      <c r="I182" s="56">
        <v>0.29498525073746312</v>
      </c>
      <c r="J182" s="56">
        <v>100</v>
      </c>
      <c r="K182" s="56">
        <v>48.75</v>
      </c>
      <c r="L182" s="56">
        <v>1.25</v>
      </c>
      <c r="M182" s="56">
        <v>27.500000000000004</v>
      </c>
      <c r="N182" s="56">
        <v>6.25</v>
      </c>
      <c r="O182" s="56">
        <v>16.25</v>
      </c>
      <c r="P182" s="56">
        <v>0</v>
      </c>
      <c r="Q182" s="56">
        <v>100</v>
      </c>
      <c r="R182" s="56">
        <v>62.5</v>
      </c>
      <c r="S182" s="56">
        <v>0</v>
      </c>
      <c r="T182" s="56">
        <v>25</v>
      </c>
      <c r="U182" s="56">
        <v>6.25</v>
      </c>
      <c r="V182" s="56">
        <v>0</v>
      </c>
      <c r="W182" s="56">
        <v>6.25</v>
      </c>
      <c r="X182" s="56">
        <v>99.999999999999986</v>
      </c>
      <c r="Y182" s="56">
        <v>54.285714285714285</v>
      </c>
      <c r="Z182" s="56">
        <v>0</v>
      </c>
      <c r="AA182" s="56">
        <v>22.857142857142858</v>
      </c>
      <c r="AB182" s="56">
        <v>17.142857142857142</v>
      </c>
      <c r="AC182" s="56">
        <v>5.7142857142857144</v>
      </c>
      <c r="AD182" s="56">
        <v>0</v>
      </c>
    </row>
    <row r="183" spans="1:30" ht="15" customHeight="1">
      <c r="A183" s="48"/>
      <c r="B183" s="24" t="s">
        <v>80</v>
      </c>
      <c r="C183" s="38">
        <v>137</v>
      </c>
      <c r="D183" s="38">
        <v>26</v>
      </c>
      <c r="E183" s="38">
        <v>3</v>
      </c>
      <c r="F183" s="38">
        <v>61</v>
      </c>
      <c r="G183" s="38">
        <v>29</v>
      </c>
      <c r="H183" s="38">
        <v>18</v>
      </c>
      <c r="I183" s="38">
        <v>0</v>
      </c>
      <c r="J183" s="38">
        <v>33</v>
      </c>
      <c r="K183" s="38">
        <v>18</v>
      </c>
      <c r="L183" s="38">
        <v>0</v>
      </c>
      <c r="M183" s="38">
        <v>3</v>
      </c>
      <c r="N183" s="38">
        <v>6</v>
      </c>
      <c r="O183" s="38">
        <v>5</v>
      </c>
      <c r="P183" s="38">
        <v>1</v>
      </c>
      <c r="Q183" s="38">
        <v>5</v>
      </c>
      <c r="R183" s="38">
        <v>2</v>
      </c>
      <c r="S183" s="38">
        <v>0</v>
      </c>
      <c r="T183" s="38">
        <v>3</v>
      </c>
      <c r="U183" s="38">
        <v>0</v>
      </c>
      <c r="V183" s="38">
        <v>0</v>
      </c>
      <c r="W183" s="38">
        <v>0</v>
      </c>
      <c r="X183" s="38">
        <v>12</v>
      </c>
      <c r="Y183" s="38">
        <v>9</v>
      </c>
      <c r="Z183" s="38">
        <v>0</v>
      </c>
      <c r="AA183" s="38">
        <v>1</v>
      </c>
      <c r="AB183" s="38">
        <v>2</v>
      </c>
      <c r="AC183" s="38">
        <v>0</v>
      </c>
      <c r="AD183" s="38">
        <v>0</v>
      </c>
    </row>
    <row r="184" spans="1:30" ht="15" customHeight="1">
      <c r="A184" s="48"/>
      <c r="B184" s="24"/>
      <c r="C184" s="56">
        <v>100</v>
      </c>
      <c r="D184" s="56">
        <v>18.978102189781019</v>
      </c>
      <c r="E184" s="56">
        <v>2.1897810218978102</v>
      </c>
      <c r="F184" s="56">
        <v>44.525547445255476</v>
      </c>
      <c r="G184" s="56">
        <v>21.167883211678831</v>
      </c>
      <c r="H184" s="56">
        <v>13.138686131386862</v>
      </c>
      <c r="I184" s="56">
        <v>0</v>
      </c>
      <c r="J184" s="56">
        <v>100</v>
      </c>
      <c r="K184" s="56">
        <v>54.54545454545454</v>
      </c>
      <c r="L184" s="56">
        <v>0</v>
      </c>
      <c r="M184" s="56">
        <v>9.0909090909090917</v>
      </c>
      <c r="N184" s="56">
        <v>18.181818181818183</v>
      </c>
      <c r="O184" s="56">
        <v>15.151515151515152</v>
      </c>
      <c r="P184" s="56">
        <v>3.0303030303030303</v>
      </c>
      <c r="Q184" s="56">
        <v>100</v>
      </c>
      <c r="R184" s="56">
        <v>40</v>
      </c>
      <c r="S184" s="56">
        <v>0</v>
      </c>
      <c r="T184" s="56">
        <v>60</v>
      </c>
      <c r="U184" s="56">
        <v>0</v>
      </c>
      <c r="V184" s="56">
        <v>0</v>
      </c>
      <c r="W184" s="56">
        <v>0</v>
      </c>
      <c r="X184" s="56">
        <v>100</v>
      </c>
      <c r="Y184" s="56">
        <v>75</v>
      </c>
      <c r="Z184" s="56">
        <v>0</v>
      </c>
      <c r="AA184" s="56">
        <v>8.3333333333333321</v>
      </c>
      <c r="AB184" s="56">
        <v>16.666666666666664</v>
      </c>
      <c r="AC184" s="56">
        <v>0</v>
      </c>
      <c r="AD184" s="56">
        <v>0</v>
      </c>
    </row>
    <row r="185" spans="1:30" ht="15" customHeight="1">
      <c r="A185" s="48"/>
      <c r="B185" s="24" t="s">
        <v>81</v>
      </c>
      <c r="C185" s="38">
        <v>51</v>
      </c>
      <c r="D185" s="38">
        <v>12</v>
      </c>
      <c r="E185" s="38">
        <v>6</v>
      </c>
      <c r="F185" s="38">
        <v>21</v>
      </c>
      <c r="G185" s="38">
        <v>10</v>
      </c>
      <c r="H185" s="38">
        <v>2</v>
      </c>
      <c r="I185" s="38">
        <v>0</v>
      </c>
      <c r="J185" s="38">
        <v>15</v>
      </c>
      <c r="K185" s="38">
        <v>8</v>
      </c>
      <c r="L185" s="38">
        <v>2</v>
      </c>
      <c r="M185" s="38">
        <v>0</v>
      </c>
      <c r="N185" s="38">
        <v>2</v>
      </c>
      <c r="O185" s="38">
        <v>3</v>
      </c>
      <c r="P185" s="38">
        <v>0</v>
      </c>
      <c r="Q185" s="38">
        <v>1</v>
      </c>
      <c r="R185" s="38">
        <v>0</v>
      </c>
      <c r="S185" s="38">
        <v>0</v>
      </c>
      <c r="T185" s="38">
        <v>1</v>
      </c>
      <c r="U185" s="38">
        <v>0</v>
      </c>
      <c r="V185" s="38">
        <v>0</v>
      </c>
      <c r="W185" s="38">
        <v>0</v>
      </c>
      <c r="X185" s="38">
        <v>6</v>
      </c>
      <c r="Y185" s="38">
        <v>5</v>
      </c>
      <c r="Z185" s="38">
        <v>0</v>
      </c>
      <c r="AA185" s="38">
        <v>0</v>
      </c>
      <c r="AB185" s="38">
        <v>0</v>
      </c>
      <c r="AC185" s="38">
        <v>0</v>
      </c>
      <c r="AD185" s="38">
        <v>1</v>
      </c>
    </row>
    <row r="186" spans="1:30" ht="15" customHeight="1">
      <c r="A186" s="48"/>
      <c r="B186" s="24"/>
      <c r="C186" s="56">
        <v>100</v>
      </c>
      <c r="D186" s="56">
        <v>23.52941176470588</v>
      </c>
      <c r="E186" s="56">
        <v>11.76470588235294</v>
      </c>
      <c r="F186" s="56">
        <v>41.17647058823529</v>
      </c>
      <c r="G186" s="56">
        <v>19.607843137254903</v>
      </c>
      <c r="H186" s="56">
        <v>3.9215686274509802</v>
      </c>
      <c r="I186" s="56">
        <v>0</v>
      </c>
      <c r="J186" s="56">
        <v>100</v>
      </c>
      <c r="K186" s="56">
        <v>53.333333333333336</v>
      </c>
      <c r="L186" s="56">
        <v>13.333333333333334</v>
      </c>
      <c r="M186" s="56">
        <v>0</v>
      </c>
      <c r="N186" s="56">
        <v>13.333333333333334</v>
      </c>
      <c r="O186" s="56">
        <v>20</v>
      </c>
      <c r="P186" s="56">
        <v>0</v>
      </c>
      <c r="Q186" s="56">
        <v>100</v>
      </c>
      <c r="R186" s="56">
        <v>0</v>
      </c>
      <c r="S186" s="56">
        <v>0</v>
      </c>
      <c r="T186" s="56">
        <v>100</v>
      </c>
      <c r="U186" s="56">
        <v>0</v>
      </c>
      <c r="V186" s="56">
        <v>0</v>
      </c>
      <c r="W186" s="56">
        <v>0</v>
      </c>
      <c r="X186" s="56">
        <v>100</v>
      </c>
      <c r="Y186" s="56">
        <v>83.333333333333343</v>
      </c>
      <c r="Z186" s="56">
        <v>0</v>
      </c>
      <c r="AA186" s="56">
        <v>0</v>
      </c>
      <c r="AB186" s="56">
        <v>0</v>
      </c>
      <c r="AC186" s="56">
        <v>0</v>
      </c>
      <c r="AD186" s="56">
        <v>16.666666666666664</v>
      </c>
    </row>
    <row r="187" spans="1:30" ht="15" customHeight="1">
      <c r="A187" s="48"/>
      <c r="B187" s="24" t="s">
        <v>82</v>
      </c>
      <c r="C187" s="38">
        <v>58</v>
      </c>
      <c r="D187" s="38">
        <v>11</v>
      </c>
      <c r="E187" s="38">
        <v>7</v>
      </c>
      <c r="F187" s="38">
        <v>16</v>
      </c>
      <c r="G187" s="38">
        <v>17</v>
      </c>
      <c r="H187" s="38">
        <v>6</v>
      </c>
      <c r="I187" s="38">
        <v>1</v>
      </c>
      <c r="J187" s="38">
        <v>24</v>
      </c>
      <c r="K187" s="38">
        <v>17</v>
      </c>
      <c r="L187" s="38">
        <v>1</v>
      </c>
      <c r="M187" s="38">
        <v>4</v>
      </c>
      <c r="N187" s="38">
        <v>0</v>
      </c>
      <c r="O187" s="38">
        <v>2</v>
      </c>
      <c r="P187" s="38">
        <v>0</v>
      </c>
      <c r="Q187" s="38">
        <v>4</v>
      </c>
      <c r="R187" s="38">
        <v>4</v>
      </c>
      <c r="S187" s="38">
        <v>0</v>
      </c>
      <c r="T187" s="38">
        <v>0</v>
      </c>
      <c r="U187" s="38">
        <v>0</v>
      </c>
      <c r="V187" s="38">
        <v>0</v>
      </c>
      <c r="W187" s="38">
        <v>0</v>
      </c>
      <c r="X187" s="38">
        <v>22</v>
      </c>
      <c r="Y187" s="38">
        <v>18</v>
      </c>
      <c r="Z187" s="38">
        <v>0</v>
      </c>
      <c r="AA187" s="38">
        <v>1</v>
      </c>
      <c r="AB187" s="38">
        <v>0</v>
      </c>
      <c r="AC187" s="38">
        <v>1</v>
      </c>
      <c r="AD187" s="38">
        <v>2</v>
      </c>
    </row>
    <row r="188" spans="1:30" ht="15" customHeight="1">
      <c r="A188" s="48"/>
      <c r="B188" s="24"/>
      <c r="C188" s="56">
        <v>100</v>
      </c>
      <c r="D188" s="56">
        <v>18.96551724137931</v>
      </c>
      <c r="E188" s="56">
        <v>12.068965517241379</v>
      </c>
      <c r="F188" s="56">
        <v>27.586206896551722</v>
      </c>
      <c r="G188" s="56">
        <v>29.310344827586203</v>
      </c>
      <c r="H188" s="56">
        <v>10.344827586206897</v>
      </c>
      <c r="I188" s="56">
        <v>1.7241379310344827</v>
      </c>
      <c r="J188" s="56">
        <v>100.00000000000001</v>
      </c>
      <c r="K188" s="56">
        <v>70.833333333333343</v>
      </c>
      <c r="L188" s="56">
        <v>4.1666666666666661</v>
      </c>
      <c r="M188" s="56">
        <v>16.666666666666664</v>
      </c>
      <c r="N188" s="56">
        <v>0</v>
      </c>
      <c r="O188" s="56">
        <v>8.3333333333333321</v>
      </c>
      <c r="P188" s="56">
        <v>0</v>
      </c>
      <c r="Q188" s="56">
        <v>100</v>
      </c>
      <c r="R188" s="56">
        <v>100</v>
      </c>
      <c r="S188" s="56">
        <v>0</v>
      </c>
      <c r="T188" s="56">
        <v>0</v>
      </c>
      <c r="U188" s="56">
        <v>0</v>
      </c>
      <c r="V188" s="56">
        <v>0</v>
      </c>
      <c r="W188" s="56">
        <v>0</v>
      </c>
      <c r="X188" s="56">
        <v>100.00000000000001</v>
      </c>
      <c r="Y188" s="56">
        <v>81.818181818181827</v>
      </c>
      <c r="Z188" s="56">
        <v>0</v>
      </c>
      <c r="AA188" s="56">
        <v>4.5454545454545459</v>
      </c>
      <c r="AB188" s="56">
        <v>0</v>
      </c>
      <c r="AC188" s="56">
        <v>4.5454545454545459</v>
      </c>
      <c r="AD188" s="56">
        <v>9.0909090909090917</v>
      </c>
    </row>
    <row r="189" spans="1:30" ht="15" customHeight="1">
      <c r="A189" s="48"/>
      <c r="B189" s="24" t="s">
        <v>83</v>
      </c>
      <c r="C189" s="38">
        <v>15</v>
      </c>
      <c r="D189" s="38">
        <v>4</v>
      </c>
      <c r="E189" s="38">
        <v>0</v>
      </c>
      <c r="F189" s="38">
        <v>6</v>
      </c>
      <c r="G189" s="38">
        <v>2</v>
      </c>
      <c r="H189" s="38">
        <v>3</v>
      </c>
      <c r="I189" s="38">
        <v>0</v>
      </c>
      <c r="J189" s="38">
        <v>12</v>
      </c>
      <c r="K189" s="38">
        <v>9</v>
      </c>
      <c r="L189" s="38">
        <v>0</v>
      </c>
      <c r="M189" s="38">
        <v>1</v>
      </c>
      <c r="N189" s="38">
        <v>1</v>
      </c>
      <c r="O189" s="38">
        <v>1</v>
      </c>
      <c r="P189" s="38">
        <v>0</v>
      </c>
      <c r="Q189" s="38">
        <v>0</v>
      </c>
      <c r="R189" s="38">
        <v>0</v>
      </c>
      <c r="S189" s="38">
        <v>0</v>
      </c>
      <c r="T189" s="38">
        <v>0</v>
      </c>
      <c r="U189" s="38">
        <v>0</v>
      </c>
      <c r="V189" s="38">
        <v>0</v>
      </c>
      <c r="W189" s="38">
        <v>0</v>
      </c>
      <c r="X189" s="38">
        <v>5</v>
      </c>
      <c r="Y189" s="38">
        <v>4</v>
      </c>
      <c r="Z189" s="38">
        <v>0</v>
      </c>
      <c r="AA189" s="38">
        <v>0</v>
      </c>
      <c r="AB189" s="38">
        <v>1</v>
      </c>
      <c r="AC189" s="38">
        <v>0</v>
      </c>
      <c r="AD189" s="38">
        <v>0</v>
      </c>
    </row>
    <row r="190" spans="1:30" ht="15" customHeight="1">
      <c r="A190" s="48"/>
      <c r="B190" s="24"/>
      <c r="C190" s="56">
        <v>100</v>
      </c>
      <c r="D190" s="56">
        <v>26.666666666666668</v>
      </c>
      <c r="E190" s="56">
        <v>0</v>
      </c>
      <c r="F190" s="56">
        <v>40</v>
      </c>
      <c r="G190" s="56">
        <v>13.333333333333334</v>
      </c>
      <c r="H190" s="56">
        <v>20</v>
      </c>
      <c r="I190" s="56">
        <v>0</v>
      </c>
      <c r="J190" s="56">
        <v>99.999999999999986</v>
      </c>
      <c r="K190" s="56">
        <v>75</v>
      </c>
      <c r="L190" s="56">
        <v>0</v>
      </c>
      <c r="M190" s="56">
        <v>8.3333333333333321</v>
      </c>
      <c r="N190" s="56">
        <v>8.3333333333333321</v>
      </c>
      <c r="O190" s="56">
        <v>8.3333333333333321</v>
      </c>
      <c r="P190" s="56">
        <v>0</v>
      </c>
      <c r="Q190" s="56">
        <v>0</v>
      </c>
      <c r="R190" s="56">
        <v>0</v>
      </c>
      <c r="S190" s="56">
        <v>0</v>
      </c>
      <c r="T190" s="56">
        <v>0</v>
      </c>
      <c r="U190" s="56">
        <v>0</v>
      </c>
      <c r="V190" s="56">
        <v>0</v>
      </c>
      <c r="W190" s="56">
        <v>0</v>
      </c>
      <c r="X190" s="56">
        <v>100</v>
      </c>
      <c r="Y190" s="56">
        <v>80</v>
      </c>
      <c r="Z190" s="56">
        <v>0</v>
      </c>
      <c r="AA190" s="56">
        <v>0</v>
      </c>
      <c r="AB190" s="56">
        <v>20</v>
      </c>
      <c r="AC190" s="56">
        <v>0</v>
      </c>
      <c r="AD190" s="56">
        <v>0</v>
      </c>
    </row>
    <row r="191" spans="1:30" ht="15" customHeight="1">
      <c r="A191" s="48"/>
      <c r="B191" s="24" t="s">
        <v>2</v>
      </c>
      <c r="C191" s="38">
        <v>396</v>
      </c>
      <c r="D191" s="38">
        <v>182</v>
      </c>
      <c r="E191" s="38">
        <v>4</v>
      </c>
      <c r="F191" s="38">
        <v>104</v>
      </c>
      <c r="G191" s="38">
        <v>64</v>
      </c>
      <c r="H191" s="38">
        <v>39</v>
      </c>
      <c r="I191" s="38">
        <v>3</v>
      </c>
      <c r="J191" s="38">
        <v>641</v>
      </c>
      <c r="K191" s="38">
        <v>441</v>
      </c>
      <c r="L191" s="38">
        <v>0</v>
      </c>
      <c r="M191" s="38">
        <v>64</v>
      </c>
      <c r="N191" s="38">
        <v>53</v>
      </c>
      <c r="O191" s="38">
        <v>77</v>
      </c>
      <c r="P191" s="38">
        <v>6</v>
      </c>
      <c r="Q191" s="38">
        <v>53</v>
      </c>
      <c r="R191" s="38">
        <v>34</v>
      </c>
      <c r="S191" s="38">
        <v>0</v>
      </c>
      <c r="T191" s="38">
        <v>8</v>
      </c>
      <c r="U191" s="38">
        <v>5</v>
      </c>
      <c r="V191" s="38">
        <v>6</v>
      </c>
      <c r="W191" s="38">
        <v>0</v>
      </c>
      <c r="X191" s="38">
        <v>386</v>
      </c>
      <c r="Y191" s="38">
        <v>273</v>
      </c>
      <c r="Z191" s="38">
        <v>0</v>
      </c>
      <c r="AA191" s="38">
        <v>31</v>
      </c>
      <c r="AB191" s="38">
        <v>31</v>
      </c>
      <c r="AC191" s="38">
        <v>30</v>
      </c>
      <c r="AD191" s="38">
        <v>21</v>
      </c>
    </row>
    <row r="192" spans="1:30" ht="15" customHeight="1">
      <c r="A192" s="90"/>
      <c r="B192" s="24"/>
      <c r="C192" s="56">
        <v>100</v>
      </c>
      <c r="D192" s="56">
        <v>45.959595959595958</v>
      </c>
      <c r="E192" s="56">
        <v>1.0101010101010102</v>
      </c>
      <c r="F192" s="56">
        <v>26.262626262626267</v>
      </c>
      <c r="G192" s="56">
        <v>16.161616161616163</v>
      </c>
      <c r="H192" s="56">
        <v>9.8484848484848477</v>
      </c>
      <c r="I192" s="56">
        <v>0.75757575757575757</v>
      </c>
      <c r="J192" s="56">
        <v>100.00000000000003</v>
      </c>
      <c r="K192" s="56">
        <v>68.798751950078014</v>
      </c>
      <c r="L192" s="56">
        <v>0</v>
      </c>
      <c r="M192" s="56">
        <v>9.9843993759750393</v>
      </c>
      <c r="N192" s="56">
        <v>8.2683307332293285</v>
      </c>
      <c r="O192" s="56">
        <v>12.012480499219969</v>
      </c>
      <c r="P192" s="56">
        <v>0.93603744149765999</v>
      </c>
      <c r="Q192" s="56">
        <v>100</v>
      </c>
      <c r="R192" s="56">
        <v>64.15094339622641</v>
      </c>
      <c r="S192" s="56">
        <v>0</v>
      </c>
      <c r="T192" s="56">
        <v>15.09433962264151</v>
      </c>
      <c r="U192" s="56">
        <v>9.433962264150944</v>
      </c>
      <c r="V192" s="56">
        <v>11.320754716981133</v>
      </c>
      <c r="W192" s="56">
        <v>0</v>
      </c>
      <c r="X192" s="56">
        <v>100</v>
      </c>
      <c r="Y192" s="56">
        <v>70.725388601036272</v>
      </c>
      <c r="Z192" s="56">
        <v>0</v>
      </c>
      <c r="AA192" s="56">
        <v>8.0310880829015545</v>
      </c>
      <c r="AB192" s="56">
        <v>8.0310880829015545</v>
      </c>
      <c r="AC192" s="56">
        <v>7.7720207253886011</v>
      </c>
      <c r="AD192" s="56">
        <v>5.4404145077720205</v>
      </c>
    </row>
    <row r="193" spans="1:30" ht="15" customHeight="1">
      <c r="A193" s="48" t="s">
        <v>410</v>
      </c>
      <c r="B193" s="24" t="s">
        <v>84</v>
      </c>
      <c r="C193" s="38">
        <v>1565</v>
      </c>
      <c r="D193" s="38">
        <v>667</v>
      </c>
      <c r="E193" s="38">
        <v>24</v>
      </c>
      <c r="F193" s="38">
        <v>469</v>
      </c>
      <c r="G193" s="38">
        <v>252</v>
      </c>
      <c r="H193" s="38">
        <v>147</v>
      </c>
      <c r="I193" s="38">
        <v>6</v>
      </c>
      <c r="J193" s="38">
        <v>1061</v>
      </c>
      <c r="K193" s="38">
        <v>676</v>
      </c>
      <c r="L193" s="38">
        <v>3</v>
      </c>
      <c r="M193" s="38">
        <v>121</v>
      </c>
      <c r="N193" s="38">
        <v>107</v>
      </c>
      <c r="O193" s="38">
        <v>143</v>
      </c>
      <c r="P193" s="38">
        <v>11</v>
      </c>
      <c r="Q193" s="38">
        <v>163</v>
      </c>
      <c r="R193" s="38">
        <v>114</v>
      </c>
      <c r="S193" s="38">
        <v>0</v>
      </c>
      <c r="T193" s="38">
        <v>28</v>
      </c>
      <c r="U193" s="38">
        <v>11</v>
      </c>
      <c r="V193" s="38">
        <v>7</v>
      </c>
      <c r="W193" s="38">
        <v>3</v>
      </c>
      <c r="X193" s="38">
        <v>673</v>
      </c>
      <c r="Y193" s="38">
        <v>495</v>
      </c>
      <c r="Z193" s="38">
        <v>0</v>
      </c>
      <c r="AA193" s="38">
        <v>54</v>
      </c>
      <c r="AB193" s="38">
        <v>51</v>
      </c>
      <c r="AC193" s="38">
        <v>44</v>
      </c>
      <c r="AD193" s="38">
        <v>29</v>
      </c>
    </row>
    <row r="194" spans="1:30" ht="15" customHeight="1">
      <c r="A194" s="48"/>
      <c r="B194" s="24"/>
      <c r="C194" s="56">
        <v>100.00000000000001</v>
      </c>
      <c r="D194" s="56">
        <v>42.619808306709267</v>
      </c>
      <c r="E194" s="56">
        <v>1.5335463258785942</v>
      </c>
      <c r="F194" s="56">
        <v>29.968051118210866</v>
      </c>
      <c r="G194" s="56">
        <v>16.102236421725237</v>
      </c>
      <c r="H194" s="56">
        <v>9.3929712460063897</v>
      </c>
      <c r="I194" s="56">
        <v>0.38338658146964855</v>
      </c>
      <c r="J194" s="56">
        <v>100.00000000000001</v>
      </c>
      <c r="K194" s="56">
        <v>63.713477851083887</v>
      </c>
      <c r="L194" s="56">
        <v>0.28275212064090482</v>
      </c>
      <c r="M194" s="56">
        <v>11.404335532516493</v>
      </c>
      <c r="N194" s="56">
        <v>10.084825636192271</v>
      </c>
      <c r="O194" s="56">
        <v>13.477851083883131</v>
      </c>
      <c r="P194" s="56">
        <v>1.0367577756833177</v>
      </c>
      <c r="Q194" s="56">
        <v>99.999999999999986</v>
      </c>
      <c r="R194" s="56">
        <v>69.938650306748457</v>
      </c>
      <c r="S194" s="56">
        <v>0</v>
      </c>
      <c r="T194" s="56">
        <v>17.177914110429448</v>
      </c>
      <c r="U194" s="56">
        <v>6.7484662576687118</v>
      </c>
      <c r="V194" s="56">
        <v>4.294478527607362</v>
      </c>
      <c r="W194" s="56">
        <v>1.8404907975460123</v>
      </c>
      <c r="X194" s="56">
        <v>100.00000000000001</v>
      </c>
      <c r="Y194" s="56">
        <v>73.551263001485893</v>
      </c>
      <c r="Z194" s="56">
        <v>0</v>
      </c>
      <c r="AA194" s="56">
        <v>8.0237741456166418</v>
      </c>
      <c r="AB194" s="56">
        <v>7.578008915304606</v>
      </c>
      <c r="AC194" s="56">
        <v>6.5378900445765238</v>
      </c>
      <c r="AD194" s="56">
        <v>4.3090638930163445</v>
      </c>
    </row>
    <row r="195" spans="1:30" ht="15" customHeight="1">
      <c r="A195" s="48"/>
      <c r="B195" s="92" t="s">
        <v>394</v>
      </c>
      <c r="C195" s="38">
        <v>29</v>
      </c>
      <c r="D195" s="38">
        <v>22</v>
      </c>
      <c r="E195" s="38">
        <v>0</v>
      </c>
      <c r="F195" s="38">
        <v>1</v>
      </c>
      <c r="G195" s="38">
        <v>1</v>
      </c>
      <c r="H195" s="38">
        <v>5</v>
      </c>
      <c r="I195" s="38">
        <v>0</v>
      </c>
      <c r="J195" s="38">
        <v>473</v>
      </c>
      <c r="K195" s="38">
        <v>345</v>
      </c>
      <c r="L195" s="38">
        <v>1</v>
      </c>
      <c r="M195" s="38">
        <v>40</v>
      </c>
      <c r="N195" s="38">
        <v>37</v>
      </c>
      <c r="O195" s="38">
        <v>44</v>
      </c>
      <c r="P195" s="38">
        <v>6</v>
      </c>
      <c r="Q195" s="38">
        <v>11</v>
      </c>
      <c r="R195" s="38">
        <v>7</v>
      </c>
      <c r="S195" s="38">
        <v>0</v>
      </c>
      <c r="T195" s="38">
        <v>1</v>
      </c>
      <c r="U195" s="38">
        <v>1</v>
      </c>
      <c r="V195" s="38">
        <v>2</v>
      </c>
      <c r="W195" s="38">
        <v>0</v>
      </c>
      <c r="X195" s="38">
        <v>564</v>
      </c>
      <c r="Y195" s="38">
        <v>423</v>
      </c>
      <c r="Z195" s="38">
        <v>1</v>
      </c>
      <c r="AA195" s="38">
        <v>48</v>
      </c>
      <c r="AB195" s="38">
        <v>39</v>
      </c>
      <c r="AC195" s="38">
        <v>37</v>
      </c>
      <c r="AD195" s="38">
        <v>16</v>
      </c>
    </row>
    <row r="196" spans="1:30" ht="15" customHeight="1">
      <c r="A196" s="48"/>
      <c r="B196" s="24" t="s">
        <v>395</v>
      </c>
      <c r="C196" s="56">
        <v>100</v>
      </c>
      <c r="D196" s="56">
        <v>75.862068965517238</v>
      </c>
      <c r="E196" s="56">
        <v>0</v>
      </c>
      <c r="F196" s="56">
        <v>3.4482758620689653</v>
      </c>
      <c r="G196" s="56">
        <v>3.4482758620689653</v>
      </c>
      <c r="H196" s="56">
        <v>17.241379310344829</v>
      </c>
      <c r="I196" s="56">
        <v>0</v>
      </c>
      <c r="J196" s="56">
        <v>100.00000000000001</v>
      </c>
      <c r="K196" s="56">
        <v>72.938689217758991</v>
      </c>
      <c r="L196" s="56">
        <v>0.21141649048625794</v>
      </c>
      <c r="M196" s="56">
        <v>8.456659619450317</v>
      </c>
      <c r="N196" s="56">
        <v>7.8224101479915431</v>
      </c>
      <c r="O196" s="56">
        <v>9.3023255813953494</v>
      </c>
      <c r="P196" s="56">
        <v>1.2684989429175475</v>
      </c>
      <c r="Q196" s="56">
        <v>100</v>
      </c>
      <c r="R196" s="56">
        <v>63.636363636363633</v>
      </c>
      <c r="S196" s="56">
        <v>0</v>
      </c>
      <c r="T196" s="56">
        <v>9.0909090909090917</v>
      </c>
      <c r="U196" s="56">
        <v>9.0909090909090917</v>
      </c>
      <c r="V196" s="56">
        <v>18.181818181818183</v>
      </c>
      <c r="W196" s="56">
        <v>0</v>
      </c>
      <c r="X196" s="56">
        <v>100.00000000000001</v>
      </c>
      <c r="Y196" s="56">
        <v>75</v>
      </c>
      <c r="Z196" s="56">
        <v>0.1773049645390071</v>
      </c>
      <c r="AA196" s="56">
        <v>8.5106382978723403</v>
      </c>
      <c r="AB196" s="56">
        <v>6.9148936170212769</v>
      </c>
      <c r="AC196" s="56">
        <v>6.5602836879432624</v>
      </c>
      <c r="AD196" s="56">
        <v>2.8368794326241136</v>
      </c>
    </row>
    <row r="197" spans="1:30" ht="15" customHeight="1">
      <c r="A197" s="48"/>
      <c r="B197" s="24" t="s">
        <v>86</v>
      </c>
      <c r="C197" s="38">
        <v>7</v>
      </c>
      <c r="D197" s="38">
        <v>5</v>
      </c>
      <c r="E197" s="38">
        <v>0</v>
      </c>
      <c r="F197" s="38">
        <v>1</v>
      </c>
      <c r="G197" s="38">
        <v>0</v>
      </c>
      <c r="H197" s="38">
        <v>1</v>
      </c>
      <c r="I197" s="38">
        <v>0</v>
      </c>
      <c r="J197" s="38">
        <v>280</v>
      </c>
      <c r="K197" s="38">
        <v>254</v>
      </c>
      <c r="L197" s="38">
        <v>0</v>
      </c>
      <c r="M197" s="38">
        <v>6</v>
      </c>
      <c r="N197" s="38">
        <v>9</v>
      </c>
      <c r="O197" s="38">
        <v>10</v>
      </c>
      <c r="P197" s="38">
        <v>1</v>
      </c>
      <c r="Q197" s="38">
        <v>5</v>
      </c>
      <c r="R197" s="38">
        <v>5</v>
      </c>
      <c r="S197" s="38">
        <v>0</v>
      </c>
      <c r="T197" s="38">
        <v>0</v>
      </c>
      <c r="U197" s="38">
        <v>0</v>
      </c>
      <c r="V197" s="38">
        <v>0</v>
      </c>
      <c r="W197" s="38">
        <v>0</v>
      </c>
      <c r="X197" s="38">
        <v>303</v>
      </c>
      <c r="Y197" s="38">
        <v>252</v>
      </c>
      <c r="Z197" s="38">
        <v>0</v>
      </c>
      <c r="AA197" s="38">
        <v>13</v>
      </c>
      <c r="AB197" s="38">
        <v>16</v>
      </c>
      <c r="AC197" s="38">
        <v>12</v>
      </c>
      <c r="AD197" s="38">
        <v>10</v>
      </c>
    </row>
    <row r="198" spans="1:30" ht="15" customHeight="1">
      <c r="A198" s="48"/>
      <c r="B198" s="24"/>
      <c r="C198" s="56">
        <v>100</v>
      </c>
      <c r="D198" s="56">
        <v>71.428571428571431</v>
      </c>
      <c r="E198" s="56">
        <v>0</v>
      </c>
      <c r="F198" s="56">
        <v>14.285714285714285</v>
      </c>
      <c r="G198" s="56">
        <v>0</v>
      </c>
      <c r="H198" s="56">
        <v>14.285714285714285</v>
      </c>
      <c r="I198" s="56">
        <v>0</v>
      </c>
      <c r="J198" s="56">
        <v>99.999999999999986</v>
      </c>
      <c r="K198" s="56">
        <v>90.714285714285708</v>
      </c>
      <c r="L198" s="56">
        <v>0</v>
      </c>
      <c r="M198" s="56">
        <v>2.1428571428571428</v>
      </c>
      <c r="N198" s="56">
        <v>3.214285714285714</v>
      </c>
      <c r="O198" s="56">
        <v>3.5714285714285712</v>
      </c>
      <c r="P198" s="56">
        <v>0.35714285714285715</v>
      </c>
      <c r="Q198" s="56">
        <v>100</v>
      </c>
      <c r="R198" s="56">
        <v>100</v>
      </c>
      <c r="S198" s="56">
        <v>0</v>
      </c>
      <c r="T198" s="56">
        <v>0</v>
      </c>
      <c r="U198" s="56">
        <v>0</v>
      </c>
      <c r="V198" s="56">
        <v>0</v>
      </c>
      <c r="W198" s="56">
        <v>0</v>
      </c>
      <c r="X198" s="56">
        <v>100.00000000000001</v>
      </c>
      <c r="Y198" s="56">
        <v>83.168316831683171</v>
      </c>
      <c r="Z198" s="56">
        <v>0</v>
      </c>
      <c r="AA198" s="56">
        <v>4.2904290429042904</v>
      </c>
      <c r="AB198" s="56">
        <v>5.2805280528052805</v>
      </c>
      <c r="AC198" s="56">
        <v>3.9603960396039604</v>
      </c>
      <c r="AD198" s="56">
        <v>3.3003300330032999</v>
      </c>
    </row>
    <row r="199" spans="1:30" ht="15" customHeight="1">
      <c r="A199" s="48"/>
      <c r="B199" s="24" t="s">
        <v>2</v>
      </c>
      <c r="C199" s="38">
        <v>4</v>
      </c>
      <c r="D199" s="38">
        <v>3</v>
      </c>
      <c r="E199" s="38">
        <v>0</v>
      </c>
      <c r="F199" s="38">
        <v>1</v>
      </c>
      <c r="G199" s="38">
        <v>0</v>
      </c>
      <c r="H199" s="38">
        <v>0</v>
      </c>
      <c r="I199" s="38">
        <v>0</v>
      </c>
      <c r="J199" s="38">
        <v>22</v>
      </c>
      <c r="K199" s="38">
        <v>17</v>
      </c>
      <c r="L199" s="38">
        <v>0</v>
      </c>
      <c r="M199" s="38">
        <v>0</v>
      </c>
      <c r="N199" s="38">
        <v>1</v>
      </c>
      <c r="O199" s="38">
        <v>3</v>
      </c>
      <c r="P199" s="38">
        <v>1</v>
      </c>
      <c r="Q199" s="38">
        <v>2</v>
      </c>
      <c r="R199" s="38">
        <v>2</v>
      </c>
      <c r="S199" s="38">
        <v>0</v>
      </c>
      <c r="T199" s="38">
        <v>0</v>
      </c>
      <c r="U199" s="38">
        <v>0</v>
      </c>
      <c r="V199" s="38">
        <v>0</v>
      </c>
      <c r="W199" s="38">
        <v>0</v>
      </c>
      <c r="X199" s="38">
        <v>16</v>
      </c>
      <c r="Y199" s="38">
        <v>13</v>
      </c>
      <c r="Z199" s="38">
        <v>0</v>
      </c>
      <c r="AA199" s="38">
        <v>2</v>
      </c>
      <c r="AB199" s="38">
        <v>0</v>
      </c>
      <c r="AC199" s="38">
        <v>1</v>
      </c>
      <c r="AD199" s="38">
        <v>0</v>
      </c>
    </row>
    <row r="200" spans="1:30" ht="15" customHeight="1">
      <c r="A200" s="90"/>
      <c r="B200" s="24"/>
      <c r="C200" s="56">
        <v>100</v>
      </c>
      <c r="D200" s="56">
        <v>75</v>
      </c>
      <c r="E200" s="56">
        <v>0</v>
      </c>
      <c r="F200" s="56">
        <v>25</v>
      </c>
      <c r="G200" s="56">
        <v>0</v>
      </c>
      <c r="H200" s="56">
        <v>0</v>
      </c>
      <c r="I200" s="56">
        <v>0</v>
      </c>
      <c r="J200" s="56">
        <v>100</v>
      </c>
      <c r="K200" s="56">
        <v>77.272727272727266</v>
      </c>
      <c r="L200" s="56">
        <v>0</v>
      </c>
      <c r="M200" s="56">
        <v>0</v>
      </c>
      <c r="N200" s="56">
        <v>4.5454545454545459</v>
      </c>
      <c r="O200" s="56">
        <v>13.636363636363635</v>
      </c>
      <c r="P200" s="56">
        <v>4.5454545454545459</v>
      </c>
      <c r="Q200" s="56">
        <v>100</v>
      </c>
      <c r="R200" s="56">
        <v>100</v>
      </c>
      <c r="S200" s="56">
        <v>0</v>
      </c>
      <c r="T200" s="56">
        <v>0</v>
      </c>
      <c r="U200" s="56">
        <v>0</v>
      </c>
      <c r="V200" s="56">
        <v>0</v>
      </c>
      <c r="W200" s="56">
        <v>0</v>
      </c>
      <c r="X200" s="56">
        <v>100</v>
      </c>
      <c r="Y200" s="56">
        <v>81.25</v>
      </c>
      <c r="Z200" s="56">
        <v>0</v>
      </c>
      <c r="AA200" s="56">
        <v>12.5</v>
      </c>
      <c r="AB200" s="56">
        <v>0</v>
      </c>
      <c r="AC200" s="56">
        <v>6.25</v>
      </c>
      <c r="AD200" s="56">
        <v>0</v>
      </c>
    </row>
    <row r="201" spans="1:30" ht="15" customHeight="1">
      <c r="A201" s="48" t="s">
        <v>411</v>
      </c>
      <c r="B201" s="24" t="s">
        <v>84</v>
      </c>
      <c r="C201" s="38">
        <v>341</v>
      </c>
      <c r="D201" s="38">
        <v>84</v>
      </c>
      <c r="E201" s="38">
        <v>16</v>
      </c>
      <c r="F201" s="38">
        <v>98</v>
      </c>
      <c r="G201" s="38">
        <v>77</v>
      </c>
      <c r="H201" s="38">
        <v>65</v>
      </c>
      <c r="I201" s="38">
        <v>1</v>
      </c>
      <c r="J201" s="38">
        <v>207</v>
      </c>
      <c r="K201" s="38">
        <v>110</v>
      </c>
      <c r="L201" s="38">
        <v>2</v>
      </c>
      <c r="M201" s="38">
        <v>21</v>
      </c>
      <c r="N201" s="38">
        <v>25</v>
      </c>
      <c r="O201" s="38">
        <v>46</v>
      </c>
      <c r="P201" s="38">
        <v>3</v>
      </c>
      <c r="Q201" s="38">
        <v>17</v>
      </c>
      <c r="R201" s="38">
        <v>6</v>
      </c>
      <c r="S201" s="38">
        <v>0</v>
      </c>
      <c r="T201" s="38">
        <v>3</v>
      </c>
      <c r="U201" s="38">
        <v>4</v>
      </c>
      <c r="V201" s="38">
        <v>4</v>
      </c>
      <c r="W201" s="38">
        <v>0</v>
      </c>
      <c r="X201" s="38">
        <v>101</v>
      </c>
      <c r="Y201" s="38">
        <v>60</v>
      </c>
      <c r="Z201" s="38">
        <v>0</v>
      </c>
      <c r="AA201" s="38">
        <v>9</v>
      </c>
      <c r="AB201" s="38">
        <v>11</v>
      </c>
      <c r="AC201" s="38">
        <v>19</v>
      </c>
      <c r="AD201" s="38">
        <v>2</v>
      </c>
    </row>
    <row r="202" spans="1:30" ht="15" customHeight="1">
      <c r="A202" s="48"/>
      <c r="B202" s="24"/>
      <c r="C202" s="56">
        <v>100</v>
      </c>
      <c r="D202" s="56">
        <v>24.633431085043988</v>
      </c>
      <c r="E202" s="56">
        <v>4.6920821114369504</v>
      </c>
      <c r="F202" s="56">
        <v>28.739002932551323</v>
      </c>
      <c r="G202" s="56">
        <v>22.58064516129032</v>
      </c>
      <c r="H202" s="56">
        <v>19.061583577712611</v>
      </c>
      <c r="I202" s="56">
        <v>0.2932551319648094</v>
      </c>
      <c r="J202" s="56">
        <v>100</v>
      </c>
      <c r="K202" s="56">
        <v>53.140096618357489</v>
      </c>
      <c r="L202" s="56">
        <v>0.96618357487922701</v>
      </c>
      <c r="M202" s="56">
        <v>10.144927536231885</v>
      </c>
      <c r="N202" s="56">
        <v>12.077294685990339</v>
      </c>
      <c r="O202" s="56">
        <v>22.222222222222221</v>
      </c>
      <c r="P202" s="56">
        <v>1.4492753623188406</v>
      </c>
      <c r="Q202" s="56">
        <v>100</v>
      </c>
      <c r="R202" s="56">
        <v>35.294117647058826</v>
      </c>
      <c r="S202" s="56">
        <v>0</v>
      </c>
      <c r="T202" s="56">
        <v>17.647058823529413</v>
      </c>
      <c r="U202" s="56">
        <v>23.52941176470588</v>
      </c>
      <c r="V202" s="56">
        <v>23.52941176470588</v>
      </c>
      <c r="W202" s="56">
        <v>0</v>
      </c>
      <c r="X202" s="56">
        <v>100</v>
      </c>
      <c r="Y202" s="56">
        <v>59.405940594059402</v>
      </c>
      <c r="Z202" s="56">
        <v>0</v>
      </c>
      <c r="AA202" s="56">
        <v>8.9108910891089099</v>
      </c>
      <c r="AB202" s="56">
        <v>10.891089108910892</v>
      </c>
      <c r="AC202" s="56">
        <v>18.811881188118811</v>
      </c>
      <c r="AD202" s="56">
        <v>1.9801980198019802</v>
      </c>
    </row>
    <row r="203" spans="1:30" ht="15" customHeight="1">
      <c r="A203" s="48"/>
      <c r="B203" s="92" t="s">
        <v>394</v>
      </c>
      <c r="C203" s="38">
        <v>561</v>
      </c>
      <c r="D203" s="38">
        <v>265</v>
      </c>
      <c r="E203" s="38">
        <v>6</v>
      </c>
      <c r="F203" s="38">
        <v>157</v>
      </c>
      <c r="G203" s="38">
        <v>89</v>
      </c>
      <c r="H203" s="38">
        <v>42</v>
      </c>
      <c r="I203" s="38">
        <v>2</v>
      </c>
      <c r="J203" s="38">
        <v>807</v>
      </c>
      <c r="K203" s="38">
        <v>539</v>
      </c>
      <c r="L203" s="38">
        <v>2</v>
      </c>
      <c r="M203" s="38">
        <v>88</v>
      </c>
      <c r="N203" s="38">
        <v>77</v>
      </c>
      <c r="O203" s="38">
        <v>92</v>
      </c>
      <c r="P203" s="38">
        <v>9</v>
      </c>
      <c r="Q203" s="38">
        <v>75</v>
      </c>
      <c r="R203" s="38">
        <v>55</v>
      </c>
      <c r="S203" s="38">
        <v>0</v>
      </c>
      <c r="T203" s="38">
        <v>12</v>
      </c>
      <c r="U203" s="38">
        <v>3</v>
      </c>
      <c r="V203" s="38">
        <v>4</v>
      </c>
      <c r="W203" s="38">
        <v>1</v>
      </c>
      <c r="X203" s="38">
        <v>742</v>
      </c>
      <c r="Y203" s="38">
        <v>541</v>
      </c>
      <c r="Z203" s="38">
        <v>1</v>
      </c>
      <c r="AA203" s="38">
        <v>65</v>
      </c>
      <c r="AB203" s="38">
        <v>64</v>
      </c>
      <c r="AC203" s="38">
        <v>42</v>
      </c>
      <c r="AD203" s="38">
        <v>29</v>
      </c>
    </row>
    <row r="204" spans="1:30" ht="15" customHeight="1">
      <c r="A204" s="48"/>
      <c r="B204" s="24" t="s">
        <v>395</v>
      </c>
      <c r="C204" s="56">
        <v>99.999999999999986</v>
      </c>
      <c r="D204" s="56">
        <v>47.237076648841352</v>
      </c>
      <c r="E204" s="56">
        <v>1.0695187165775399</v>
      </c>
      <c r="F204" s="56">
        <v>27.985739750445632</v>
      </c>
      <c r="G204" s="56">
        <v>15.86452762923351</v>
      </c>
      <c r="H204" s="56">
        <v>7.4866310160427805</v>
      </c>
      <c r="I204" s="56">
        <v>0.35650623885918004</v>
      </c>
      <c r="J204" s="56">
        <v>100.00000000000001</v>
      </c>
      <c r="K204" s="56">
        <v>66.790582403965303</v>
      </c>
      <c r="L204" s="56">
        <v>0.24783147459727387</v>
      </c>
      <c r="M204" s="56">
        <v>10.90458488228005</v>
      </c>
      <c r="N204" s="56">
        <v>9.5415117719950437</v>
      </c>
      <c r="O204" s="56">
        <v>11.400247831474598</v>
      </c>
      <c r="P204" s="56">
        <v>1.1152416356877324</v>
      </c>
      <c r="Q204" s="56">
        <v>99.999999999999986</v>
      </c>
      <c r="R204" s="56">
        <v>73.333333333333329</v>
      </c>
      <c r="S204" s="56">
        <v>0</v>
      </c>
      <c r="T204" s="56">
        <v>16</v>
      </c>
      <c r="U204" s="56">
        <v>4</v>
      </c>
      <c r="V204" s="56">
        <v>5.3333333333333339</v>
      </c>
      <c r="W204" s="56">
        <v>1.3333333333333335</v>
      </c>
      <c r="X204" s="56">
        <v>100</v>
      </c>
      <c r="Y204" s="56">
        <v>72.911051212938006</v>
      </c>
      <c r="Z204" s="56">
        <v>0.13477088948787064</v>
      </c>
      <c r="AA204" s="56">
        <v>8.7601078167115904</v>
      </c>
      <c r="AB204" s="56">
        <v>8.6253369272237208</v>
      </c>
      <c r="AC204" s="56">
        <v>5.6603773584905666</v>
      </c>
      <c r="AD204" s="56">
        <v>3.9083557951482479</v>
      </c>
    </row>
    <row r="205" spans="1:30" ht="15" customHeight="1">
      <c r="A205" s="48"/>
      <c r="B205" s="24" t="s">
        <v>86</v>
      </c>
      <c r="C205" s="38">
        <v>672</v>
      </c>
      <c r="D205" s="38">
        <v>334</v>
      </c>
      <c r="E205" s="38">
        <v>1</v>
      </c>
      <c r="F205" s="38">
        <v>205</v>
      </c>
      <c r="G205" s="38">
        <v>84</v>
      </c>
      <c r="H205" s="38">
        <v>45</v>
      </c>
      <c r="I205" s="38">
        <v>3</v>
      </c>
      <c r="J205" s="38">
        <v>793</v>
      </c>
      <c r="K205" s="38">
        <v>620</v>
      </c>
      <c r="L205" s="38">
        <v>0</v>
      </c>
      <c r="M205" s="38">
        <v>56</v>
      </c>
      <c r="N205" s="38">
        <v>52</v>
      </c>
      <c r="O205" s="38">
        <v>58</v>
      </c>
      <c r="P205" s="38">
        <v>7</v>
      </c>
      <c r="Q205" s="38">
        <v>86</v>
      </c>
      <c r="R205" s="38">
        <v>64</v>
      </c>
      <c r="S205" s="38">
        <v>0</v>
      </c>
      <c r="T205" s="38">
        <v>14</v>
      </c>
      <c r="U205" s="38">
        <v>5</v>
      </c>
      <c r="V205" s="38">
        <v>1</v>
      </c>
      <c r="W205" s="38">
        <v>2</v>
      </c>
      <c r="X205" s="38">
        <v>694</v>
      </c>
      <c r="Y205" s="38">
        <v>570</v>
      </c>
      <c r="Z205" s="38">
        <v>0</v>
      </c>
      <c r="AA205" s="38">
        <v>39</v>
      </c>
      <c r="AB205" s="38">
        <v>30</v>
      </c>
      <c r="AC205" s="38">
        <v>31</v>
      </c>
      <c r="AD205" s="38">
        <v>24</v>
      </c>
    </row>
    <row r="206" spans="1:30" ht="15" customHeight="1">
      <c r="A206" s="48"/>
      <c r="B206" s="24"/>
      <c r="C206" s="56">
        <v>100</v>
      </c>
      <c r="D206" s="56">
        <v>49.702380952380956</v>
      </c>
      <c r="E206" s="56">
        <v>0.14880952380952381</v>
      </c>
      <c r="F206" s="56">
        <v>30.505952380952383</v>
      </c>
      <c r="G206" s="56">
        <v>12.5</v>
      </c>
      <c r="H206" s="56">
        <v>6.6964285714285712</v>
      </c>
      <c r="I206" s="56">
        <v>0.4464285714285714</v>
      </c>
      <c r="J206" s="56">
        <v>100.00000000000001</v>
      </c>
      <c r="K206" s="56">
        <v>78.184110970996215</v>
      </c>
      <c r="L206" s="56">
        <v>0</v>
      </c>
      <c r="M206" s="56">
        <v>7.0617906683480465</v>
      </c>
      <c r="N206" s="56">
        <v>6.557377049180328</v>
      </c>
      <c r="O206" s="56">
        <v>7.3139974779319035</v>
      </c>
      <c r="P206" s="56">
        <v>0.88272383354350581</v>
      </c>
      <c r="Q206" s="56">
        <v>100.00000000000001</v>
      </c>
      <c r="R206" s="56">
        <v>74.418604651162795</v>
      </c>
      <c r="S206" s="56">
        <v>0</v>
      </c>
      <c r="T206" s="56">
        <v>16.279069767441861</v>
      </c>
      <c r="U206" s="56">
        <v>5.8139534883720927</v>
      </c>
      <c r="V206" s="56">
        <v>1.1627906976744187</v>
      </c>
      <c r="W206" s="56">
        <v>2.3255813953488373</v>
      </c>
      <c r="X206" s="56">
        <v>100</v>
      </c>
      <c r="Y206" s="56">
        <v>82.132564841498549</v>
      </c>
      <c r="Z206" s="56">
        <v>0</v>
      </c>
      <c r="AA206" s="56">
        <v>5.6195965417867439</v>
      </c>
      <c r="AB206" s="56">
        <v>4.3227665706051877</v>
      </c>
      <c r="AC206" s="56">
        <v>4.46685878962536</v>
      </c>
      <c r="AD206" s="56">
        <v>3.4582132564841501</v>
      </c>
    </row>
    <row r="207" spans="1:30" ht="15" customHeight="1">
      <c r="A207" s="48"/>
      <c r="B207" s="24" t="s">
        <v>2</v>
      </c>
      <c r="C207" s="38">
        <v>31</v>
      </c>
      <c r="D207" s="38">
        <v>14</v>
      </c>
      <c r="E207" s="38">
        <v>1</v>
      </c>
      <c r="F207" s="38">
        <v>12</v>
      </c>
      <c r="G207" s="38">
        <v>3</v>
      </c>
      <c r="H207" s="38">
        <v>1</v>
      </c>
      <c r="I207" s="38">
        <v>0</v>
      </c>
      <c r="J207" s="38">
        <v>29</v>
      </c>
      <c r="K207" s="38">
        <v>23</v>
      </c>
      <c r="L207" s="38">
        <v>0</v>
      </c>
      <c r="M207" s="38">
        <v>2</v>
      </c>
      <c r="N207" s="38">
        <v>0</v>
      </c>
      <c r="O207" s="38">
        <v>4</v>
      </c>
      <c r="P207" s="38">
        <v>0</v>
      </c>
      <c r="Q207" s="38">
        <v>3</v>
      </c>
      <c r="R207" s="38">
        <v>3</v>
      </c>
      <c r="S207" s="38">
        <v>0</v>
      </c>
      <c r="T207" s="38">
        <v>0</v>
      </c>
      <c r="U207" s="38">
        <v>0</v>
      </c>
      <c r="V207" s="38">
        <v>0</v>
      </c>
      <c r="W207" s="38">
        <v>0</v>
      </c>
      <c r="X207" s="38">
        <v>19</v>
      </c>
      <c r="Y207" s="38">
        <v>12</v>
      </c>
      <c r="Z207" s="38">
        <v>0</v>
      </c>
      <c r="AA207" s="38">
        <v>4</v>
      </c>
      <c r="AB207" s="38">
        <v>1</v>
      </c>
      <c r="AC207" s="38">
        <v>2</v>
      </c>
      <c r="AD207" s="38">
        <v>0</v>
      </c>
    </row>
    <row r="208" spans="1:30" ht="15" customHeight="1">
      <c r="A208" s="90"/>
      <c r="B208" s="24"/>
      <c r="C208" s="56">
        <v>99.999999999999986</v>
      </c>
      <c r="D208" s="56">
        <v>45.161290322580641</v>
      </c>
      <c r="E208" s="56">
        <v>3.225806451612903</v>
      </c>
      <c r="F208" s="56">
        <v>38.70967741935484</v>
      </c>
      <c r="G208" s="56">
        <v>9.67741935483871</v>
      </c>
      <c r="H208" s="56">
        <v>3.225806451612903</v>
      </c>
      <c r="I208" s="56">
        <v>0</v>
      </c>
      <c r="J208" s="56">
        <v>100</v>
      </c>
      <c r="K208" s="56">
        <v>79.310344827586206</v>
      </c>
      <c r="L208" s="56">
        <v>0</v>
      </c>
      <c r="M208" s="56">
        <v>6.8965517241379306</v>
      </c>
      <c r="N208" s="56">
        <v>0</v>
      </c>
      <c r="O208" s="56">
        <v>13.793103448275861</v>
      </c>
      <c r="P208" s="56">
        <v>0</v>
      </c>
      <c r="Q208" s="56">
        <v>100</v>
      </c>
      <c r="R208" s="56">
        <v>100</v>
      </c>
      <c r="S208" s="56">
        <v>0</v>
      </c>
      <c r="T208" s="56">
        <v>0</v>
      </c>
      <c r="U208" s="56">
        <v>0</v>
      </c>
      <c r="V208" s="56">
        <v>0</v>
      </c>
      <c r="W208" s="56">
        <v>0</v>
      </c>
      <c r="X208" s="56">
        <v>99.999999999999986</v>
      </c>
      <c r="Y208" s="56">
        <v>63.157894736842103</v>
      </c>
      <c r="Z208" s="56">
        <v>0</v>
      </c>
      <c r="AA208" s="56">
        <v>21.052631578947366</v>
      </c>
      <c r="AB208" s="56">
        <v>5.2631578947368416</v>
      </c>
      <c r="AC208" s="56">
        <v>10.526315789473683</v>
      </c>
      <c r="AD208" s="56">
        <v>0</v>
      </c>
    </row>
    <row r="209" spans="1:30" ht="15" customHeight="1">
      <c r="A209" s="48" t="s">
        <v>412</v>
      </c>
      <c r="B209" s="24" t="s">
        <v>87</v>
      </c>
      <c r="C209" s="38">
        <v>81</v>
      </c>
      <c r="D209" s="38">
        <v>46</v>
      </c>
      <c r="E209" s="38">
        <v>0</v>
      </c>
      <c r="F209" s="38">
        <v>16</v>
      </c>
      <c r="G209" s="38">
        <v>8</v>
      </c>
      <c r="H209" s="38">
        <v>11</v>
      </c>
      <c r="I209" s="38">
        <v>0</v>
      </c>
      <c r="J209" s="38">
        <v>458</v>
      </c>
      <c r="K209" s="38">
        <v>320</v>
      </c>
      <c r="L209" s="38">
        <v>0</v>
      </c>
      <c r="M209" s="38">
        <v>32</v>
      </c>
      <c r="N209" s="38">
        <v>36</v>
      </c>
      <c r="O209" s="38">
        <v>65</v>
      </c>
      <c r="P209" s="38">
        <v>5</v>
      </c>
      <c r="Q209" s="38">
        <v>21</v>
      </c>
      <c r="R209" s="38">
        <v>16</v>
      </c>
      <c r="S209" s="38">
        <v>0</v>
      </c>
      <c r="T209" s="38">
        <v>0</v>
      </c>
      <c r="U209" s="38">
        <v>2</v>
      </c>
      <c r="V209" s="38">
        <v>2</v>
      </c>
      <c r="W209" s="38">
        <v>1</v>
      </c>
      <c r="X209" s="38">
        <v>126</v>
      </c>
      <c r="Y209" s="38">
        <v>101</v>
      </c>
      <c r="Z209" s="38">
        <v>0</v>
      </c>
      <c r="AA209" s="38">
        <v>4</v>
      </c>
      <c r="AB209" s="38">
        <v>11</v>
      </c>
      <c r="AC209" s="38">
        <v>7</v>
      </c>
      <c r="AD209" s="38">
        <v>3</v>
      </c>
    </row>
    <row r="210" spans="1:30" ht="15" customHeight="1">
      <c r="A210" s="48"/>
      <c r="B210" s="24"/>
      <c r="C210" s="56">
        <v>100</v>
      </c>
      <c r="D210" s="56">
        <v>56.79012345679012</v>
      </c>
      <c r="E210" s="56">
        <v>0</v>
      </c>
      <c r="F210" s="56">
        <v>19.753086419753085</v>
      </c>
      <c r="G210" s="56">
        <v>9.8765432098765427</v>
      </c>
      <c r="H210" s="56">
        <v>13.580246913580247</v>
      </c>
      <c r="I210" s="56">
        <v>0</v>
      </c>
      <c r="J210" s="56">
        <v>100</v>
      </c>
      <c r="K210" s="56">
        <v>69.868995633187765</v>
      </c>
      <c r="L210" s="56">
        <v>0</v>
      </c>
      <c r="M210" s="56">
        <v>6.9868995633187767</v>
      </c>
      <c r="N210" s="56">
        <v>7.860262008733625</v>
      </c>
      <c r="O210" s="56">
        <v>14.192139737991265</v>
      </c>
      <c r="P210" s="56">
        <v>1.0917030567685588</v>
      </c>
      <c r="Q210" s="56">
        <v>99.999999999999986</v>
      </c>
      <c r="R210" s="56">
        <v>76.19047619047619</v>
      </c>
      <c r="S210" s="56">
        <v>0</v>
      </c>
      <c r="T210" s="56">
        <v>0</v>
      </c>
      <c r="U210" s="56">
        <v>9.5238095238095237</v>
      </c>
      <c r="V210" s="56">
        <v>9.5238095238095237</v>
      </c>
      <c r="W210" s="56">
        <v>4.7619047619047619</v>
      </c>
      <c r="X210" s="56">
        <v>100.00000000000001</v>
      </c>
      <c r="Y210" s="56">
        <v>80.158730158730165</v>
      </c>
      <c r="Z210" s="56">
        <v>0</v>
      </c>
      <c r="AA210" s="56">
        <v>3.1746031746031744</v>
      </c>
      <c r="AB210" s="56">
        <v>8.7301587301587293</v>
      </c>
      <c r="AC210" s="56">
        <v>5.5555555555555554</v>
      </c>
      <c r="AD210" s="56">
        <v>2.3809523809523809</v>
      </c>
    </row>
    <row r="211" spans="1:30" ht="15" customHeight="1">
      <c r="A211" s="48"/>
      <c r="B211" s="24" t="s">
        <v>88</v>
      </c>
      <c r="C211" s="38">
        <v>74</v>
      </c>
      <c r="D211" s="38">
        <v>46</v>
      </c>
      <c r="E211" s="38">
        <v>0</v>
      </c>
      <c r="F211" s="38">
        <v>10</v>
      </c>
      <c r="G211" s="38">
        <v>8</v>
      </c>
      <c r="H211" s="38">
        <v>10</v>
      </c>
      <c r="I211" s="38">
        <v>0</v>
      </c>
      <c r="J211" s="38">
        <v>197</v>
      </c>
      <c r="K211" s="38">
        <v>142</v>
      </c>
      <c r="L211" s="38">
        <v>0</v>
      </c>
      <c r="M211" s="38">
        <v>17</v>
      </c>
      <c r="N211" s="38">
        <v>11</v>
      </c>
      <c r="O211" s="38">
        <v>25</v>
      </c>
      <c r="P211" s="38">
        <v>2</v>
      </c>
      <c r="Q211" s="38">
        <v>13</v>
      </c>
      <c r="R211" s="38">
        <v>10</v>
      </c>
      <c r="S211" s="38">
        <v>0</v>
      </c>
      <c r="T211" s="38">
        <v>2</v>
      </c>
      <c r="U211" s="38">
        <v>0</v>
      </c>
      <c r="V211" s="38">
        <v>1</v>
      </c>
      <c r="W211" s="38">
        <v>0</v>
      </c>
      <c r="X211" s="38">
        <v>223</v>
      </c>
      <c r="Y211" s="38">
        <v>156</v>
      </c>
      <c r="Z211" s="38">
        <v>0</v>
      </c>
      <c r="AA211" s="38">
        <v>21</v>
      </c>
      <c r="AB211" s="38">
        <v>22</v>
      </c>
      <c r="AC211" s="38">
        <v>19</v>
      </c>
      <c r="AD211" s="38">
        <v>5</v>
      </c>
    </row>
    <row r="212" spans="1:30" ht="15" customHeight="1">
      <c r="A212" s="48"/>
      <c r="B212" s="24"/>
      <c r="C212" s="56">
        <v>100</v>
      </c>
      <c r="D212" s="56">
        <v>62.162162162162161</v>
      </c>
      <c r="E212" s="56">
        <v>0</v>
      </c>
      <c r="F212" s="56">
        <v>13.513513513513514</v>
      </c>
      <c r="G212" s="56">
        <v>10.810810810810811</v>
      </c>
      <c r="H212" s="56">
        <v>13.513513513513514</v>
      </c>
      <c r="I212" s="56">
        <v>0</v>
      </c>
      <c r="J212" s="56">
        <v>100</v>
      </c>
      <c r="K212" s="56">
        <v>72.081218274111677</v>
      </c>
      <c r="L212" s="56">
        <v>0</v>
      </c>
      <c r="M212" s="56">
        <v>8.6294416243654819</v>
      </c>
      <c r="N212" s="56">
        <v>5.5837563451776653</v>
      </c>
      <c r="O212" s="56">
        <v>12.690355329949238</v>
      </c>
      <c r="P212" s="56">
        <v>1.015228426395939</v>
      </c>
      <c r="Q212" s="56">
        <v>100.00000000000001</v>
      </c>
      <c r="R212" s="56">
        <v>76.923076923076934</v>
      </c>
      <c r="S212" s="56">
        <v>0</v>
      </c>
      <c r="T212" s="56">
        <v>15.384615384615385</v>
      </c>
      <c r="U212" s="56">
        <v>0</v>
      </c>
      <c r="V212" s="56">
        <v>7.6923076923076925</v>
      </c>
      <c r="W212" s="56">
        <v>0</v>
      </c>
      <c r="X212" s="56">
        <v>99.999999999999986</v>
      </c>
      <c r="Y212" s="56">
        <v>69.955156950672645</v>
      </c>
      <c r="Z212" s="56">
        <v>0</v>
      </c>
      <c r="AA212" s="56">
        <v>9.4170403587443943</v>
      </c>
      <c r="AB212" s="56">
        <v>9.8654708520179373</v>
      </c>
      <c r="AC212" s="56">
        <v>8.5201793721973083</v>
      </c>
      <c r="AD212" s="56">
        <v>2.2421524663677128</v>
      </c>
    </row>
    <row r="213" spans="1:30" ht="15" customHeight="1">
      <c r="A213" s="48"/>
      <c r="B213" s="24" t="s">
        <v>89</v>
      </c>
      <c r="C213" s="38">
        <v>77</v>
      </c>
      <c r="D213" s="38">
        <v>42</v>
      </c>
      <c r="E213" s="38">
        <v>0</v>
      </c>
      <c r="F213" s="38">
        <v>13</v>
      </c>
      <c r="G213" s="38">
        <v>13</v>
      </c>
      <c r="H213" s="38">
        <v>9</v>
      </c>
      <c r="I213" s="38">
        <v>0</v>
      </c>
      <c r="J213" s="38">
        <v>117</v>
      </c>
      <c r="K213" s="38">
        <v>90</v>
      </c>
      <c r="L213" s="38">
        <v>0</v>
      </c>
      <c r="M213" s="38">
        <v>9</v>
      </c>
      <c r="N213" s="38">
        <v>7</v>
      </c>
      <c r="O213" s="38">
        <v>8</v>
      </c>
      <c r="P213" s="38">
        <v>3</v>
      </c>
      <c r="Q213" s="38">
        <v>22</v>
      </c>
      <c r="R213" s="38">
        <v>14</v>
      </c>
      <c r="S213" s="38">
        <v>0</v>
      </c>
      <c r="T213" s="38">
        <v>7</v>
      </c>
      <c r="U213" s="38">
        <v>0</v>
      </c>
      <c r="V213" s="38">
        <v>0</v>
      </c>
      <c r="W213" s="38">
        <v>1</v>
      </c>
      <c r="X213" s="38">
        <v>224</v>
      </c>
      <c r="Y213" s="38">
        <v>177</v>
      </c>
      <c r="Z213" s="38">
        <v>0</v>
      </c>
      <c r="AA213" s="38">
        <v>10</v>
      </c>
      <c r="AB213" s="38">
        <v>17</v>
      </c>
      <c r="AC213" s="38">
        <v>10</v>
      </c>
      <c r="AD213" s="38">
        <v>10</v>
      </c>
    </row>
    <row r="214" spans="1:30" ht="15" customHeight="1">
      <c r="A214" s="48"/>
      <c r="B214" s="24"/>
      <c r="C214" s="56">
        <v>99.999999999999986</v>
      </c>
      <c r="D214" s="56">
        <v>54.54545454545454</v>
      </c>
      <c r="E214" s="56">
        <v>0</v>
      </c>
      <c r="F214" s="56">
        <v>16.883116883116884</v>
      </c>
      <c r="G214" s="56">
        <v>16.883116883116884</v>
      </c>
      <c r="H214" s="56">
        <v>11.688311688311687</v>
      </c>
      <c r="I214" s="56">
        <v>0</v>
      </c>
      <c r="J214" s="56">
        <v>100.00000000000003</v>
      </c>
      <c r="K214" s="56">
        <v>76.923076923076934</v>
      </c>
      <c r="L214" s="56">
        <v>0</v>
      </c>
      <c r="M214" s="56">
        <v>7.6923076923076925</v>
      </c>
      <c r="N214" s="56">
        <v>5.982905982905983</v>
      </c>
      <c r="O214" s="56">
        <v>6.8376068376068382</v>
      </c>
      <c r="P214" s="56">
        <v>2.5641025641025639</v>
      </c>
      <c r="Q214" s="56">
        <v>100</v>
      </c>
      <c r="R214" s="56">
        <v>63.636363636363633</v>
      </c>
      <c r="S214" s="56">
        <v>0</v>
      </c>
      <c r="T214" s="56">
        <v>31.818181818181817</v>
      </c>
      <c r="U214" s="56">
        <v>0</v>
      </c>
      <c r="V214" s="56">
        <v>0</v>
      </c>
      <c r="W214" s="56">
        <v>4.5454545454545459</v>
      </c>
      <c r="X214" s="56">
        <v>99.999999999999972</v>
      </c>
      <c r="Y214" s="56">
        <v>79.017857142857139</v>
      </c>
      <c r="Z214" s="56">
        <v>0</v>
      </c>
      <c r="AA214" s="56">
        <v>4.4642857142857144</v>
      </c>
      <c r="AB214" s="56">
        <v>7.5892857142857135</v>
      </c>
      <c r="AC214" s="56">
        <v>4.4642857142857144</v>
      </c>
      <c r="AD214" s="56">
        <v>4.4642857142857144</v>
      </c>
    </row>
    <row r="215" spans="1:30" ht="15" customHeight="1">
      <c r="A215" s="48"/>
      <c r="B215" s="24" t="s">
        <v>90</v>
      </c>
      <c r="C215" s="38">
        <v>99</v>
      </c>
      <c r="D215" s="38">
        <v>49</v>
      </c>
      <c r="E215" s="38">
        <v>1</v>
      </c>
      <c r="F215" s="38">
        <v>30</v>
      </c>
      <c r="G215" s="38">
        <v>10</v>
      </c>
      <c r="H215" s="38">
        <v>9</v>
      </c>
      <c r="I215" s="38">
        <v>0</v>
      </c>
      <c r="J215" s="38">
        <v>83</v>
      </c>
      <c r="K215" s="38">
        <v>54</v>
      </c>
      <c r="L215" s="38">
        <v>0</v>
      </c>
      <c r="M215" s="38">
        <v>9</v>
      </c>
      <c r="N215" s="38">
        <v>9</v>
      </c>
      <c r="O215" s="38">
        <v>11</v>
      </c>
      <c r="P215" s="38">
        <v>0</v>
      </c>
      <c r="Q215" s="38">
        <v>18</v>
      </c>
      <c r="R215" s="38">
        <v>12</v>
      </c>
      <c r="S215" s="38">
        <v>0</v>
      </c>
      <c r="T215" s="38">
        <v>4</v>
      </c>
      <c r="U215" s="38">
        <v>2</v>
      </c>
      <c r="V215" s="38">
        <v>0</v>
      </c>
      <c r="W215" s="38">
        <v>0</v>
      </c>
      <c r="X215" s="38">
        <v>166</v>
      </c>
      <c r="Y215" s="38">
        <v>129</v>
      </c>
      <c r="Z215" s="38">
        <v>0</v>
      </c>
      <c r="AA215" s="38">
        <v>12</v>
      </c>
      <c r="AB215" s="38">
        <v>8</v>
      </c>
      <c r="AC215" s="38">
        <v>10</v>
      </c>
      <c r="AD215" s="38">
        <v>7</v>
      </c>
    </row>
    <row r="216" spans="1:30" ht="15" customHeight="1">
      <c r="A216" s="48"/>
      <c r="B216" s="24"/>
      <c r="C216" s="56">
        <v>100</v>
      </c>
      <c r="D216" s="56">
        <v>49.494949494949495</v>
      </c>
      <c r="E216" s="56">
        <v>1.0101010101010102</v>
      </c>
      <c r="F216" s="56">
        <v>30.303030303030305</v>
      </c>
      <c r="G216" s="56">
        <v>10.1010101010101</v>
      </c>
      <c r="H216" s="56">
        <v>9.0909090909090917</v>
      </c>
      <c r="I216" s="56">
        <v>0</v>
      </c>
      <c r="J216" s="56">
        <v>100</v>
      </c>
      <c r="K216" s="56">
        <v>65.060240963855421</v>
      </c>
      <c r="L216" s="56">
        <v>0</v>
      </c>
      <c r="M216" s="56">
        <v>10.843373493975903</v>
      </c>
      <c r="N216" s="56">
        <v>10.843373493975903</v>
      </c>
      <c r="O216" s="56">
        <v>13.253012048192772</v>
      </c>
      <c r="P216" s="56">
        <v>0</v>
      </c>
      <c r="Q216" s="56">
        <v>100</v>
      </c>
      <c r="R216" s="56">
        <v>66.666666666666657</v>
      </c>
      <c r="S216" s="56">
        <v>0</v>
      </c>
      <c r="T216" s="56">
        <v>22.222222222222221</v>
      </c>
      <c r="U216" s="56">
        <v>11.111111111111111</v>
      </c>
      <c r="V216" s="56">
        <v>0</v>
      </c>
      <c r="W216" s="56">
        <v>0</v>
      </c>
      <c r="X216" s="56">
        <v>100</v>
      </c>
      <c r="Y216" s="56">
        <v>77.710843373493972</v>
      </c>
      <c r="Z216" s="56">
        <v>0</v>
      </c>
      <c r="AA216" s="56">
        <v>7.2289156626506017</v>
      </c>
      <c r="AB216" s="56">
        <v>4.8192771084337354</v>
      </c>
      <c r="AC216" s="56">
        <v>6.024096385542169</v>
      </c>
      <c r="AD216" s="56">
        <v>4.2168674698795181</v>
      </c>
    </row>
    <row r="217" spans="1:30" ht="15" customHeight="1">
      <c r="A217" s="48"/>
      <c r="B217" s="24" t="s">
        <v>91</v>
      </c>
      <c r="C217" s="38">
        <v>105</v>
      </c>
      <c r="D217" s="38">
        <v>42</v>
      </c>
      <c r="E217" s="38">
        <v>0</v>
      </c>
      <c r="F217" s="38">
        <v>34</v>
      </c>
      <c r="G217" s="38">
        <v>17</v>
      </c>
      <c r="H217" s="38">
        <v>11</v>
      </c>
      <c r="I217" s="38">
        <v>1</v>
      </c>
      <c r="J217" s="38">
        <v>25</v>
      </c>
      <c r="K217" s="38">
        <v>16</v>
      </c>
      <c r="L217" s="38">
        <v>0</v>
      </c>
      <c r="M217" s="38">
        <v>2</v>
      </c>
      <c r="N217" s="38">
        <v>3</v>
      </c>
      <c r="O217" s="38">
        <v>2</v>
      </c>
      <c r="P217" s="38">
        <v>2</v>
      </c>
      <c r="Q217" s="38">
        <v>12</v>
      </c>
      <c r="R217" s="38">
        <v>7</v>
      </c>
      <c r="S217" s="38">
        <v>0</v>
      </c>
      <c r="T217" s="38">
        <v>3</v>
      </c>
      <c r="U217" s="38">
        <v>1</v>
      </c>
      <c r="V217" s="38">
        <v>0</v>
      </c>
      <c r="W217" s="38">
        <v>1</v>
      </c>
      <c r="X217" s="38">
        <v>98</v>
      </c>
      <c r="Y217" s="38">
        <v>77</v>
      </c>
      <c r="Z217" s="38">
        <v>0</v>
      </c>
      <c r="AA217" s="38">
        <v>12</v>
      </c>
      <c r="AB217" s="38">
        <v>4</v>
      </c>
      <c r="AC217" s="38">
        <v>4</v>
      </c>
      <c r="AD217" s="38">
        <v>1</v>
      </c>
    </row>
    <row r="218" spans="1:30" ht="15" customHeight="1">
      <c r="A218" s="48"/>
      <c r="B218" s="24"/>
      <c r="C218" s="56">
        <v>100</v>
      </c>
      <c r="D218" s="56">
        <v>40</v>
      </c>
      <c r="E218" s="56">
        <v>0</v>
      </c>
      <c r="F218" s="56">
        <v>32.38095238095238</v>
      </c>
      <c r="G218" s="56">
        <v>16.19047619047619</v>
      </c>
      <c r="H218" s="56">
        <v>10.476190476190476</v>
      </c>
      <c r="I218" s="56">
        <v>0.95238095238095244</v>
      </c>
      <c r="J218" s="56">
        <v>100</v>
      </c>
      <c r="K218" s="56">
        <v>64</v>
      </c>
      <c r="L218" s="56">
        <v>0</v>
      </c>
      <c r="M218" s="56">
        <v>8</v>
      </c>
      <c r="N218" s="56">
        <v>12</v>
      </c>
      <c r="O218" s="56">
        <v>8</v>
      </c>
      <c r="P218" s="56">
        <v>8</v>
      </c>
      <c r="Q218" s="56">
        <v>100</v>
      </c>
      <c r="R218" s="56">
        <v>58.333333333333336</v>
      </c>
      <c r="S218" s="56">
        <v>0</v>
      </c>
      <c r="T218" s="56">
        <v>25</v>
      </c>
      <c r="U218" s="56">
        <v>8.3333333333333321</v>
      </c>
      <c r="V218" s="56">
        <v>0</v>
      </c>
      <c r="W218" s="56">
        <v>8.3333333333333321</v>
      </c>
      <c r="X218" s="56">
        <v>99.999999999999986</v>
      </c>
      <c r="Y218" s="56">
        <v>78.571428571428569</v>
      </c>
      <c r="Z218" s="56">
        <v>0</v>
      </c>
      <c r="AA218" s="56">
        <v>12.244897959183673</v>
      </c>
      <c r="AB218" s="56">
        <v>4.0816326530612246</v>
      </c>
      <c r="AC218" s="56">
        <v>4.0816326530612246</v>
      </c>
      <c r="AD218" s="56">
        <v>1.0204081632653061</v>
      </c>
    </row>
    <row r="219" spans="1:30" ht="15" customHeight="1">
      <c r="A219" s="48"/>
      <c r="B219" s="24" t="s">
        <v>92</v>
      </c>
      <c r="C219" s="38">
        <v>73</v>
      </c>
      <c r="D219" s="38">
        <v>28</v>
      </c>
      <c r="E219" s="38">
        <v>0</v>
      </c>
      <c r="F219" s="38">
        <v>23</v>
      </c>
      <c r="G219" s="38">
        <v>11</v>
      </c>
      <c r="H219" s="38">
        <v>10</v>
      </c>
      <c r="I219" s="38">
        <v>1</v>
      </c>
      <c r="J219" s="38">
        <v>23</v>
      </c>
      <c r="K219" s="38">
        <v>15</v>
      </c>
      <c r="L219" s="38">
        <v>0</v>
      </c>
      <c r="M219" s="38">
        <v>2</v>
      </c>
      <c r="N219" s="38">
        <v>2</v>
      </c>
      <c r="O219" s="38">
        <v>3</v>
      </c>
      <c r="P219" s="38">
        <v>1</v>
      </c>
      <c r="Q219" s="38">
        <v>7</v>
      </c>
      <c r="R219" s="38">
        <v>4</v>
      </c>
      <c r="S219" s="38">
        <v>0</v>
      </c>
      <c r="T219" s="38">
        <v>1</v>
      </c>
      <c r="U219" s="38">
        <v>0</v>
      </c>
      <c r="V219" s="38">
        <v>2</v>
      </c>
      <c r="W219" s="38">
        <v>0</v>
      </c>
      <c r="X219" s="38">
        <v>61</v>
      </c>
      <c r="Y219" s="38">
        <v>40</v>
      </c>
      <c r="Z219" s="38">
        <v>1</v>
      </c>
      <c r="AA219" s="38">
        <v>13</v>
      </c>
      <c r="AB219" s="38">
        <v>7</v>
      </c>
      <c r="AC219" s="38">
        <v>0</v>
      </c>
      <c r="AD219" s="38">
        <v>0</v>
      </c>
    </row>
    <row r="220" spans="1:30" ht="15" customHeight="1">
      <c r="A220" s="48"/>
      <c r="B220" s="24"/>
      <c r="C220" s="56">
        <v>100</v>
      </c>
      <c r="D220" s="56">
        <v>38.356164383561641</v>
      </c>
      <c r="E220" s="56">
        <v>0</v>
      </c>
      <c r="F220" s="56">
        <v>31.506849315068493</v>
      </c>
      <c r="G220" s="56">
        <v>15.068493150684931</v>
      </c>
      <c r="H220" s="56">
        <v>13.698630136986301</v>
      </c>
      <c r="I220" s="56">
        <v>1.3698630136986301</v>
      </c>
      <c r="J220" s="56">
        <v>100</v>
      </c>
      <c r="K220" s="56">
        <v>65.217391304347828</v>
      </c>
      <c r="L220" s="56">
        <v>0</v>
      </c>
      <c r="M220" s="56">
        <v>8.695652173913043</v>
      </c>
      <c r="N220" s="56">
        <v>8.695652173913043</v>
      </c>
      <c r="O220" s="56">
        <v>13.043478260869565</v>
      </c>
      <c r="P220" s="56">
        <v>4.3478260869565215</v>
      </c>
      <c r="Q220" s="56">
        <v>99.999999999999986</v>
      </c>
      <c r="R220" s="56">
        <v>57.142857142857139</v>
      </c>
      <c r="S220" s="56">
        <v>0</v>
      </c>
      <c r="T220" s="56">
        <v>14.285714285714285</v>
      </c>
      <c r="U220" s="56">
        <v>0</v>
      </c>
      <c r="V220" s="56">
        <v>28.571428571428569</v>
      </c>
      <c r="W220" s="56">
        <v>0</v>
      </c>
      <c r="X220" s="56">
        <v>100</v>
      </c>
      <c r="Y220" s="56">
        <v>65.573770491803273</v>
      </c>
      <c r="Z220" s="56">
        <v>1.639344262295082</v>
      </c>
      <c r="AA220" s="56">
        <v>21.311475409836063</v>
      </c>
      <c r="AB220" s="56">
        <v>11.475409836065573</v>
      </c>
      <c r="AC220" s="56">
        <v>0</v>
      </c>
      <c r="AD220" s="56">
        <v>0</v>
      </c>
    </row>
    <row r="221" spans="1:30" ht="15" customHeight="1">
      <c r="A221" s="48"/>
      <c r="B221" s="24" t="s">
        <v>93</v>
      </c>
      <c r="C221" s="38">
        <v>121</v>
      </c>
      <c r="D221" s="38">
        <v>47</v>
      </c>
      <c r="E221" s="38">
        <v>2</v>
      </c>
      <c r="F221" s="38">
        <v>36</v>
      </c>
      <c r="G221" s="38">
        <v>25</v>
      </c>
      <c r="H221" s="38">
        <v>11</v>
      </c>
      <c r="I221" s="38">
        <v>0</v>
      </c>
      <c r="J221" s="38">
        <v>26</v>
      </c>
      <c r="K221" s="38">
        <v>15</v>
      </c>
      <c r="L221" s="38">
        <v>0</v>
      </c>
      <c r="M221" s="38">
        <v>6</v>
      </c>
      <c r="N221" s="38">
        <v>4</v>
      </c>
      <c r="O221" s="38">
        <v>1</v>
      </c>
      <c r="P221" s="38">
        <v>0</v>
      </c>
      <c r="Q221" s="38">
        <v>7</v>
      </c>
      <c r="R221" s="38">
        <v>4</v>
      </c>
      <c r="S221" s="38">
        <v>0</v>
      </c>
      <c r="T221" s="38">
        <v>3</v>
      </c>
      <c r="U221" s="38">
        <v>0</v>
      </c>
      <c r="V221" s="38">
        <v>0</v>
      </c>
      <c r="W221" s="38">
        <v>0</v>
      </c>
      <c r="X221" s="38">
        <v>34</v>
      </c>
      <c r="Y221" s="38">
        <v>24</v>
      </c>
      <c r="Z221" s="38">
        <v>0</v>
      </c>
      <c r="AA221" s="38">
        <v>2</v>
      </c>
      <c r="AB221" s="38">
        <v>3</v>
      </c>
      <c r="AC221" s="38">
        <v>4</v>
      </c>
      <c r="AD221" s="38">
        <v>1</v>
      </c>
    </row>
    <row r="222" spans="1:30" ht="15" customHeight="1">
      <c r="A222" s="48"/>
      <c r="B222" s="24"/>
      <c r="C222" s="56">
        <v>100</v>
      </c>
      <c r="D222" s="56">
        <v>38.84297520661157</v>
      </c>
      <c r="E222" s="56">
        <v>1.6528925619834711</v>
      </c>
      <c r="F222" s="56">
        <v>29.75206611570248</v>
      </c>
      <c r="G222" s="56">
        <v>20.66115702479339</v>
      </c>
      <c r="H222" s="56">
        <v>9.0909090909090917</v>
      </c>
      <c r="I222" s="56">
        <v>0</v>
      </c>
      <c r="J222" s="56">
        <v>99.999999999999986</v>
      </c>
      <c r="K222" s="56">
        <v>57.692307692307686</v>
      </c>
      <c r="L222" s="56">
        <v>0</v>
      </c>
      <c r="M222" s="56">
        <v>23.076923076923077</v>
      </c>
      <c r="N222" s="56">
        <v>15.384615384615385</v>
      </c>
      <c r="O222" s="56">
        <v>3.8461538461538463</v>
      </c>
      <c r="P222" s="56">
        <v>0</v>
      </c>
      <c r="Q222" s="56">
        <v>100</v>
      </c>
      <c r="R222" s="56">
        <v>57.142857142857139</v>
      </c>
      <c r="S222" s="56">
        <v>0</v>
      </c>
      <c r="T222" s="56">
        <v>42.857142857142854</v>
      </c>
      <c r="U222" s="56">
        <v>0</v>
      </c>
      <c r="V222" s="56">
        <v>0</v>
      </c>
      <c r="W222" s="56">
        <v>0</v>
      </c>
      <c r="X222" s="56">
        <v>100</v>
      </c>
      <c r="Y222" s="56">
        <v>70.588235294117652</v>
      </c>
      <c r="Z222" s="56">
        <v>0</v>
      </c>
      <c r="AA222" s="56">
        <v>5.8823529411764701</v>
      </c>
      <c r="AB222" s="56">
        <v>8.8235294117647065</v>
      </c>
      <c r="AC222" s="56">
        <v>11.76470588235294</v>
      </c>
      <c r="AD222" s="56">
        <v>2.9411764705882351</v>
      </c>
    </row>
    <row r="223" spans="1:30" ht="15" customHeight="1">
      <c r="A223" s="48"/>
      <c r="B223" s="24" t="s">
        <v>94</v>
      </c>
      <c r="C223" s="38">
        <v>96</v>
      </c>
      <c r="D223" s="38">
        <v>34</v>
      </c>
      <c r="E223" s="38">
        <v>3</v>
      </c>
      <c r="F223" s="38">
        <v>36</v>
      </c>
      <c r="G223" s="38">
        <v>13</v>
      </c>
      <c r="H223" s="38">
        <v>10</v>
      </c>
      <c r="I223" s="38">
        <v>0</v>
      </c>
      <c r="J223" s="38">
        <v>13</v>
      </c>
      <c r="K223" s="38">
        <v>8</v>
      </c>
      <c r="L223" s="38">
        <v>0</v>
      </c>
      <c r="M223" s="38">
        <v>1</v>
      </c>
      <c r="N223" s="38">
        <v>2</v>
      </c>
      <c r="O223" s="38">
        <v>2</v>
      </c>
      <c r="P223" s="38">
        <v>0</v>
      </c>
      <c r="Q223" s="38">
        <v>2</v>
      </c>
      <c r="R223" s="38">
        <v>2</v>
      </c>
      <c r="S223" s="38">
        <v>0</v>
      </c>
      <c r="T223" s="38">
        <v>0</v>
      </c>
      <c r="U223" s="38">
        <v>0</v>
      </c>
      <c r="V223" s="38">
        <v>0</v>
      </c>
      <c r="W223" s="38">
        <v>0</v>
      </c>
      <c r="X223" s="38">
        <v>2</v>
      </c>
      <c r="Y223" s="38">
        <v>0</v>
      </c>
      <c r="Z223" s="38">
        <v>0</v>
      </c>
      <c r="AA223" s="38">
        <v>1</v>
      </c>
      <c r="AB223" s="38">
        <v>0</v>
      </c>
      <c r="AC223" s="38">
        <v>1</v>
      </c>
      <c r="AD223" s="38">
        <v>0</v>
      </c>
    </row>
    <row r="224" spans="1:30" ht="15" customHeight="1">
      <c r="A224" s="48"/>
      <c r="B224" s="24"/>
      <c r="C224" s="56">
        <v>100.00000000000001</v>
      </c>
      <c r="D224" s="56">
        <v>35.416666666666671</v>
      </c>
      <c r="E224" s="56">
        <v>3.125</v>
      </c>
      <c r="F224" s="56">
        <v>37.5</v>
      </c>
      <c r="G224" s="56">
        <v>13.541666666666666</v>
      </c>
      <c r="H224" s="56">
        <v>10.416666666666668</v>
      </c>
      <c r="I224" s="56">
        <v>0</v>
      </c>
      <c r="J224" s="56">
        <v>100</v>
      </c>
      <c r="K224" s="56">
        <v>61.53846153846154</v>
      </c>
      <c r="L224" s="56">
        <v>0</v>
      </c>
      <c r="M224" s="56">
        <v>7.6923076923076925</v>
      </c>
      <c r="N224" s="56">
        <v>15.384615384615385</v>
      </c>
      <c r="O224" s="56">
        <v>15.384615384615385</v>
      </c>
      <c r="P224" s="56">
        <v>0</v>
      </c>
      <c r="Q224" s="56">
        <v>100</v>
      </c>
      <c r="R224" s="56">
        <v>100</v>
      </c>
      <c r="S224" s="56">
        <v>0</v>
      </c>
      <c r="T224" s="56">
        <v>0</v>
      </c>
      <c r="U224" s="56">
        <v>0</v>
      </c>
      <c r="V224" s="56">
        <v>0</v>
      </c>
      <c r="W224" s="56">
        <v>0</v>
      </c>
      <c r="X224" s="56">
        <v>100</v>
      </c>
      <c r="Y224" s="56">
        <v>0</v>
      </c>
      <c r="Z224" s="56">
        <v>0</v>
      </c>
      <c r="AA224" s="56">
        <v>50</v>
      </c>
      <c r="AB224" s="56">
        <v>0</v>
      </c>
      <c r="AC224" s="56">
        <v>50</v>
      </c>
      <c r="AD224" s="56">
        <v>0</v>
      </c>
    </row>
    <row r="225" spans="1:30" ht="15" customHeight="1">
      <c r="A225" s="48"/>
      <c r="B225" s="24" t="s">
        <v>95</v>
      </c>
      <c r="C225" s="38">
        <v>255</v>
      </c>
      <c r="D225" s="38">
        <v>88</v>
      </c>
      <c r="E225" s="38">
        <v>9</v>
      </c>
      <c r="F225" s="38">
        <v>85</v>
      </c>
      <c r="G225" s="38">
        <v>45</v>
      </c>
      <c r="H225" s="38">
        <v>26</v>
      </c>
      <c r="I225" s="38">
        <v>2</v>
      </c>
      <c r="J225" s="38">
        <v>36</v>
      </c>
      <c r="K225" s="38">
        <v>28</v>
      </c>
      <c r="L225" s="38">
        <v>1</v>
      </c>
      <c r="M225" s="38">
        <v>0</v>
      </c>
      <c r="N225" s="38">
        <v>5</v>
      </c>
      <c r="O225" s="38">
        <v>2</v>
      </c>
      <c r="P225" s="38">
        <v>0</v>
      </c>
      <c r="Q225" s="38">
        <v>2</v>
      </c>
      <c r="R225" s="38">
        <v>2</v>
      </c>
      <c r="S225" s="38">
        <v>0</v>
      </c>
      <c r="T225" s="38">
        <v>0</v>
      </c>
      <c r="U225" s="38">
        <v>0</v>
      </c>
      <c r="V225" s="38">
        <v>0</v>
      </c>
      <c r="W225" s="38">
        <v>0</v>
      </c>
      <c r="X225" s="38">
        <v>7</v>
      </c>
      <c r="Y225" s="38">
        <v>7</v>
      </c>
      <c r="Z225" s="38">
        <v>0</v>
      </c>
      <c r="AA225" s="38">
        <v>0</v>
      </c>
      <c r="AB225" s="38">
        <v>0</v>
      </c>
      <c r="AC225" s="38">
        <v>0</v>
      </c>
      <c r="AD225" s="38">
        <v>0</v>
      </c>
    </row>
    <row r="226" spans="1:30" ht="15" customHeight="1">
      <c r="A226" s="90"/>
      <c r="B226" s="24"/>
      <c r="C226" s="69">
        <v>100</v>
      </c>
      <c r="D226" s="69">
        <v>34.509803921568626</v>
      </c>
      <c r="E226" s="69">
        <v>3.5294117647058822</v>
      </c>
      <c r="F226" s="69">
        <v>33.333333333333329</v>
      </c>
      <c r="G226" s="69">
        <v>17.647058823529413</v>
      </c>
      <c r="H226" s="69">
        <v>10.196078431372548</v>
      </c>
      <c r="I226" s="69">
        <v>0.78431372549019607</v>
      </c>
      <c r="J226" s="69">
        <v>100</v>
      </c>
      <c r="K226" s="69">
        <v>77.777777777777786</v>
      </c>
      <c r="L226" s="69">
        <v>2.7777777777777777</v>
      </c>
      <c r="M226" s="69">
        <v>0</v>
      </c>
      <c r="N226" s="69">
        <v>13.888888888888889</v>
      </c>
      <c r="O226" s="69">
        <v>5.5555555555555554</v>
      </c>
      <c r="P226" s="69">
        <v>0</v>
      </c>
      <c r="Q226" s="69">
        <v>100</v>
      </c>
      <c r="R226" s="69">
        <v>100</v>
      </c>
      <c r="S226" s="69">
        <v>0</v>
      </c>
      <c r="T226" s="69">
        <v>0</v>
      </c>
      <c r="U226" s="69">
        <v>0</v>
      </c>
      <c r="V226" s="69">
        <v>0</v>
      </c>
      <c r="W226" s="69">
        <v>0</v>
      </c>
      <c r="X226" s="69">
        <v>100</v>
      </c>
      <c r="Y226" s="69">
        <v>100</v>
      </c>
      <c r="Z226" s="69">
        <v>0</v>
      </c>
      <c r="AA226" s="69">
        <v>0</v>
      </c>
      <c r="AB226" s="69">
        <v>0</v>
      </c>
      <c r="AC226" s="69">
        <v>0</v>
      </c>
      <c r="AD226" s="69">
        <v>0</v>
      </c>
    </row>
    <row r="227" spans="1:30" ht="15" customHeight="1">
      <c r="A227" s="48" t="s">
        <v>341</v>
      </c>
      <c r="B227" s="24" t="s">
        <v>326</v>
      </c>
      <c r="C227" s="38">
        <v>51</v>
      </c>
      <c r="D227" s="38">
        <v>28</v>
      </c>
      <c r="E227" s="38">
        <v>1</v>
      </c>
      <c r="F227" s="38">
        <v>7</v>
      </c>
      <c r="G227" s="38">
        <v>8</v>
      </c>
      <c r="H227" s="38">
        <v>7</v>
      </c>
      <c r="I227" s="38">
        <v>0</v>
      </c>
      <c r="J227" s="38">
        <v>218</v>
      </c>
      <c r="K227" s="38">
        <v>152</v>
      </c>
      <c r="L227" s="38">
        <v>0</v>
      </c>
      <c r="M227" s="38">
        <v>19</v>
      </c>
      <c r="N227" s="38">
        <v>13</v>
      </c>
      <c r="O227" s="38">
        <v>30</v>
      </c>
      <c r="P227" s="38">
        <v>4</v>
      </c>
      <c r="Q227" s="38">
        <v>8</v>
      </c>
      <c r="R227" s="38">
        <v>6</v>
      </c>
      <c r="S227" s="38">
        <v>0</v>
      </c>
      <c r="T227" s="38">
        <v>0</v>
      </c>
      <c r="U227" s="38">
        <v>1</v>
      </c>
      <c r="V227" s="38">
        <v>1</v>
      </c>
      <c r="W227" s="38">
        <v>0</v>
      </c>
      <c r="X227" s="38">
        <v>32</v>
      </c>
      <c r="Y227" s="38">
        <v>29</v>
      </c>
      <c r="Z227" s="38">
        <v>0</v>
      </c>
      <c r="AA227" s="38">
        <v>0</v>
      </c>
      <c r="AB227" s="38">
        <v>2</v>
      </c>
      <c r="AC227" s="38">
        <v>1</v>
      </c>
      <c r="AD227" s="38">
        <v>0</v>
      </c>
    </row>
    <row r="228" spans="1:30" ht="15" customHeight="1">
      <c r="A228" s="48"/>
      <c r="B228" s="24"/>
      <c r="C228" s="56">
        <v>100</v>
      </c>
      <c r="D228" s="56">
        <v>54.901960784313729</v>
      </c>
      <c r="E228" s="56">
        <v>1.9607843137254901</v>
      </c>
      <c r="F228" s="56">
        <v>13.725490196078432</v>
      </c>
      <c r="G228" s="56">
        <v>15.686274509803921</v>
      </c>
      <c r="H228" s="56">
        <v>13.725490196078432</v>
      </c>
      <c r="I228" s="56">
        <v>0</v>
      </c>
      <c r="J228" s="56">
        <v>100</v>
      </c>
      <c r="K228" s="56">
        <v>69.724770642201833</v>
      </c>
      <c r="L228" s="56">
        <v>0</v>
      </c>
      <c r="M228" s="56">
        <v>8.7155963302752291</v>
      </c>
      <c r="N228" s="56">
        <v>5.9633027522935782</v>
      </c>
      <c r="O228" s="56">
        <v>13.761467889908257</v>
      </c>
      <c r="P228" s="56">
        <v>1.834862385321101</v>
      </c>
      <c r="Q228" s="56">
        <v>100</v>
      </c>
      <c r="R228" s="56">
        <v>75</v>
      </c>
      <c r="S228" s="56">
        <v>0</v>
      </c>
      <c r="T228" s="56">
        <v>0</v>
      </c>
      <c r="U228" s="56">
        <v>12.5</v>
      </c>
      <c r="V228" s="56">
        <v>12.5</v>
      </c>
      <c r="W228" s="56">
        <v>0</v>
      </c>
      <c r="X228" s="56">
        <v>100</v>
      </c>
      <c r="Y228" s="56">
        <v>90.625</v>
      </c>
      <c r="Z228" s="56">
        <v>0</v>
      </c>
      <c r="AA228" s="56">
        <v>0</v>
      </c>
      <c r="AB228" s="56">
        <v>6.25</v>
      </c>
      <c r="AC228" s="56">
        <v>3.125</v>
      </c>
      <c r="AD228" s="56">
        <v>0</v>
      </c>
    </row>
    <row r="229" spans="1:30" ht="15" customHeight="1">
      <c r="A229" s="48"/>
      <c r="B229" s="24" t="s">
        <v>327</v>
      </c>
      <c r="C229" s="38">
        <v>60</v>
      </c>
      <c r="D229" s="38">
        <v>33</v>
      </c>
      <c r="E229" s="38">
        <v>0</v>
      </c>
      <c r="F229" s="38">
        <v>13</v>
      </c>
      <c r="G229" s="38">
        <v>6</v>
      </c>
      <c r="H229" s="38">
        <v>7</v>
      </c>
      <c r="I229" s="38">
        <v>1</v>
      </c>
      <c r="J229" s="38">
        <v>289</v>
      </c>
      <c r="K229" s="38">
        <v>200</v>
      </c>
      <c r="L229" s="38">
        <v>0</v>
      </c>
      <c r="M229" s="38">
        <v>21</v>
      </c>
      <c r="N229" s="38">
        <v>20</v>
      </c>
      <c r="O229" s="38">
        <v>46</v>
      </c>
      <c r="P229" s="38">
        <v>2</v>
      </c>
      <c r="Q229" s="38">
        <v>9</v>
      </c>
      <c r="R229" s="38">
        <v>6</v>
      </c>
      <c r="S229" s="38">
        <v>0</v>
      </c>
      <c r="T229" s="38">
        <v>1</v>
      </c>
      <c r="U229" s="38">
        <v>0</v>
      </c>
      <c r="V229" s="38">
        <v>2</v>
      </c>
      <c r="W229" s="38">
        <v>0</v>
      </c>
      <c r="X229" s="38">
        <v>118</v>
      </c>
      <c r="Y229" s="38">
        <v>88</v>
      </c>
      <c r="Z229" s="38">
        <v>0</v>
      </c>
      <c r="AA229" s="38">
        <v>5</v>
      </c>
      <c r="AB229" s="38">
        <v>8</v>
      </c>
      <c r="AC229" s="38">
        <v>11</v>
      </c>
      <c r="AD229" s="38">
        <v>6</v>
      </c>
    </row>
    <row r="230" spans="1:30" ht="15" customHeight="1">
      <c r="A230" s="48"/>
      <c r="B230" s="24"/>
      <c r="C230" s="56">
        <v>100.00000000000001</v>
      </c>
      <c r="D230" s="56">
        <v>55.000000000000007</v>
      </c>
      <c r="E230" s="56">
        <v>0</v>
      </c>
      <c r="F230" s="56">
        <v>21.666666666666668</v>
      </c>
      <c r="G230" s="56">
        <v>10</v>
      </c>
      <c r="H230" s="56">
        <v>11.666666666666666</v>
      </c>
      <c r="I230" s="56">
        <v>1.6666666666666667</v>
      </c>
      <c r="J230" s="56">
        <v>100</v>
      </c>
      <c r="K230" s="56">
        <v>69.20415224913495</v>
      </c>
      <c r="L230" s="56">
        <v>0</v>
      </c>
      <c r="M230" s="56">
        <v>7.2664359861591699</v>
      </c>
      <c r="N230" s="56">
        <v>6.9204152249134951</v>
      </c>
      <c r="O230" s="56">
        <v>15.916955017301039</v>
      </c>
      <c r="P230" s="56">
        <v>0.69204152249134954</v>
      </c>
      <c r="Q230" s="56">
        <v>100</v>
      </c>
      <c r="R230" s="56">
        <v>66.666666666666657</v>
      </c>
      <c r="S230" s="56">
        <v>0</v>
      </c>
      <c r="T230" s="56">
        <v>11.111111111111111</v>
      </c>
      <c r="U230" s="56">
        <v>0</v>
      </c>
      <c r="V230" s="56">
        <v>22.222222222222221</v>
      </c>
      <c r="W230" s="56">
        <v>0</v>
      </c>
      <c r="X230" s="56">
        <v>99.999999999999986</v>
      </c>
      <c r="Y230" s="56">
        <v>74.576271186440678</v>
      </c>
      <c r="Z230" s="56">
        <v>0</v>
      </c>
      <c r="AA230" s="56">
        <v>4.2372881355932197</v>
      </c>
      <c r="AB230" s="56">
        <v>6.7796610169491522</v>
      </c>
      <c r="AC230" s="56">
        <v>9.3220338983050848</v>
      </c>
      <c r="AD230" s="56">
        <v>5.0847457627118651</v>
      </c>
    </row>
    <row r="231" spans="1:30" ht="15" customHeight="1">
      <c r="A231" s="48"/>
      <c r="B231" s="24" t="s">
        <v>328</v>
      </c>
      <c r="C231" s="38">
        <v>76</v>
      </c>
      <c r="D231" s="38">
        <v>48</v>
      </c>
      <c r="E231" s="38">
        <v>0</v>
      </c>
      <c r="F231" s="38">
        <v>13</v>
      </c>
      <c r="G231" s="38">
        <v>8</v>
      </c>
      <c r="H231" s="38">
        <v>7</v>
      </c>
      <c r="I231" s="38">
        <v>0</v>
      </c>
      <c r="J231" s="38">
        <v>178</v>
      </c>
      <c r="K231" s="38">
        <v>134</v>
      </c>
      <c r="L231" s="38">
        <v>0</v>
      </c>
      <c r="M231" s="38">
        <v>9</v>
      </c>
      <c r="N231" s="38">
        <v>18</v>
      </c>
      <c r="O231" s="38">
        <v>15</v>
      </c>
      <c r="P231" s="38">
        <v>2</v>
      </c>
      <c r="Q231" s="38">
        <v>23</v>
      </c>
      <c r="R231" s="38">
        <v>17</v>
      </c>
      <c r="S231" s="38">
        <v>0</v>
      </c>
      <c r="T231" s="38">
        <v>2</v>
      </c>
      <c r="U231" s="38">
        <v>3</v>
      </c>
      <c r="V231" s="38">
        <v>0</v>
      </c>
      <c r="W231" s="38">
        <v>1</v>
      </c>
      <c r="X231" s="38">
        <v>238</v>
      </c>
      <c r="Y231" s="38">
        <v>182</v>
      </c>
      <c r="Z231" s="38">
        <v>0</v>
      </c>
      <c r="AA231" s="38">
        <v>13</v>
      </c>
      <c r="AB231" s="38">
        <v>23</v>
      </c>
      <c r="AC231" s="38">
        <v>16</v>
      </c>
      <c r="AD231" s="38">
        <v>4</v>
      </c>
    </row>
    <row r="232" spans="1:30" ht="15" customHeight="1">
      <c r="A232" s="48"/>
      <c r="B232" s="24"/>
      <c r="C232" s="56">
        <v>100</v>
      </c>
      <c r="D232" s="56">
        <v>63.157894736842103</v>
      </c>
      <c r="E232" s="56">
        <v>0</v>
      </c>
      <c r="F232" s="56">
        <v>17.105263157894736</v>
      </c>
      <c r="G232" s="56">
        <v>10.526315789473683</v>
      </c>
      <c r="H232" s="56">
        <v>9.2105263157894726</v>
      </c>
      <c r="I232" s="56">
        <v>0</v>
      </c>
      <c r="J232" s="56">
        <v>100</v>
      </c>
      <c r="K232" s="56">
        <v>75.280898876404493</v>
      </c>
      <c r="L232" s="56">
        <v>0</v>
      </c>
      <c r="M232" s="56">
        <v>5.0561797752808983</v>
      </c>
      <c r="N232" s="56">
        <v>10.112359550561797</v>
      </c>
      <c r="O232" s="56">
        <v>8.4269662921348321</v>
      </c>
      <c r="P232" s="56">
        <v>1.1235955056179776</v>
      </c>
      <c r="Q232" s="56">
        <v>99.999999999999986</v>
      </c>
      <c r="R232" s="56">
        <v>73.91304347826086</v>
      </c>
      <c r="S232" s="56">
        <v>0</v>
      </c>
      <c r="T232" s="56">
        <v>8.695652173913043</v>
      </c>
      <c r="U232" s="56">
        <v>13.043478260869565</v>
      </c>
      <c r="V232" s="56">
        <v>0</v>
      </c>
      <c r="W232" s="56">
        <v>4.3478260869565215</v>
      </c>
      <c r="X232" s="56">
        <v>100</v>
      </c>
      <c r="Y232" s="56">
        <v>76.470588235294116</v>
      </c>
      <c r="Z232" s="56">
        <v>0</v>
      </c>
      <c r="AA232" s="56">
        <v>5.46218487394958</v>
      </c>
      <c r="AB232" s="56">
        <v>9.6638655462184886</v>
      </c>
      <c r="AC232" s="56">
        <v>6.7226890756302522</v>
      </c>
      <c r="AD232" s="56">
        <v>1.680672268907563</v>
      </c>
    </row>
    <row r="233" spans="1:30" ht="15" customHeight="1">
      <c r="A233" s="48"/>
      <c r="B233" s="24" t="s">
        <v>329</v>
      </c>
      <c r="C233" s="38">
        <v>80</v>
      </c>
      <c r="D233" s="38">
        <v>37</v>
      </c>
      <c r="E233" s="38">
        <v>0</v>
      </c>
      <c r="F233" s="38">
        <v>20</v>
      </c>
      <c r="G233" s="38">
        <v>11</v>
      </c>
      <c r="H233" s="38">
        <v>12</v>
      </c>
      <c r="I233" s="38">
        <v>0</v>
      </c>
      <c r="J233" s="38">
        <v>104</v>
      </c>
      <c r="K233" s="38">
        <v>72</v>
      </c>
      <c r="L233" s="38">
        <v>0</v>
      </c>
      <c r="M233" s="38">
        <v>10</v>
      </c>
      <c r="N233" s="38">
        <v>10</v>
      </c>
      <c r="O233" s="38">
        <v>10</v>
      </c>
      <c r="P233" s="38">
        <v>2</v>
      </c>
      <c r="Q233" s="38">
        <v>22</v>
      </c>
      <c r="R233" s="38">
        <v>15</v>
      </c>
      <c r="S233" s="38">
        <v>0</v>
      </c>
      <c r="T233" s="38">
        <v>5</v>
      </c>
      <c r="U233" s="38">
        <v>1</v>
      </c>
      <c r="V233" s="38">
        <v>1</v>
      </c>
      <c r="W233" s="38">
        <v>0</v>
      </c>
      <c r="X233" s="38">
        <v>228</v>
      </c>
      <c r="Y233" s="38">
        <v>166</v>
      </c>
      <c r="Z233" s="38">
        <v>0</v>
      </c>
      <c r="AA233" s="38">
        <v>23</v>
      </c>
      <c r="AB233" s="38">
        <v>14</v>
      </c>
      <c r="AC233" s="38">
        <v>13</v>
      </c>
      <c r="AD233" s="38">
        <v>12</v>
      </c>
    </row>
    <row r="234" spans="1:30" ht="15" customHeight="1">
      <c r="A234" s="48"/>
      <c r="B234" s="24"/>
      <c r="C234" s="56">
        <v>100</v>
      </c>
      <c r="D234" s="56">
        <v>46.25</v>
      </c>
      <c r="E234" s="56">
        <v>0</v>
      </c>
      <c r="F234" s="56">
        <v>25</v>
      </c>
      <c r="G234" s="56">
        <v>13.750000000000002</v>
      </c>
      <c r="H234" s="56">
        <v>15</v>
      </c>
      <c r="I234" s="56">
        <v>0</v>
      </c>
      <c r="J234" s="56">
        <v>99.999999999999986</v>
      </c>
      <c r="K234" s="56">
        <v>69.230769230769226</v>
      </c>
      <c r="L234" s="56">
        <v>0</v>
      </c>
      <c r="M234" s="56">
        <v>9.6153846153846168</v>
      </c>
      <c r="N234" s="56">
        <v>9.6153846153846168</v>
      </c>
      <c r="O234" s="56">
        <v>9.6153846153846168</v>
      </c>
      <c r="P234" s="56">
        <v>1.9230769230769231</v>
      </c>
      <c r="Q234" s="56">
        <v>100</v>
      </c>
      <c r="R234" s="56">
        <v>68.181818181818173</v>
      </c>
      <c r="S234" s="56">
        <v>0</v>
      </c>
      <c r="T234" s="56">
        <v>22.727272727272727</v>
      </c>
      <c r="U234" s="56">
        <v>4.5454545454545459</v>
      </c>
      <c r="V234" s="56">
        <v>4.5454545454545459</v>
      </c>
      <c r="W234" s="56">
        <v>0</v>
      </c>
      <c r="X234" s="56">
        <v>100.00000000000001</v>
      </c>
      <c r="Y234" s="56">
        <v>72.807017543859658</v>
      </c>
      <c r="Z234" s="56">
        <v>0</v>
      </c>
      <c r="AA234" s="56">
        <v>10.087719298245613</v>
      </c>
      <c r="AB234" s="56">
        <v>6.140350877192982</v>
      </c>
      <c r="AC234" s="56">
        <v>5.7017543859649118</v>
      </c>
      <c r="AD234" s="56">
        <v>5.2631578947368416</v>
      </c>
    </row>
    <row r="235" spans="1:30" ht="15" customHeight="1">
      <c r="A235" s="48"/>
      <c r="B235" s="24" t="s">
        <v>330</v>
      </c>
      <c r="C235" s="38">
        <v>95</v>
      </c>
      <c r="D235" s="38">
        <v>51</v>
      </c>
      <c r="E235" s="38">
        <v>0</v>
      </c>
      <c r="F235" s="38">
        <v>22</v>
      </c>
      <c r="G235" s="38">
        <v>12</v>
      </c>
      <c r="H235" s="38">
        <v>10</v>
      </c>
      <c r="I235" s="38">
        <v>0</v>
      </c>
      <c r="J235" s="38">
        <v>71</v>
      </c>
      <c r="K235" s="38">
        <v>51</v>
      </c>
      <c r="L235" s="38">
        <v>0</v>
      </c>
      <c r="M235" s="38">
        <v>4</v>
      </c>
      <c r="N235" s="38">
        <v>6</v>
      </c>
      <c r="O235" s="38">
        <v>8</v>
      </c>
      <c r="P235" s="38">
        <v>2</v>
      </c>
      <c r="Q235" s="38">
        <v>17</v>
      </c>
      <c r="R235" s="38">
        <v>12</v>
      </c>
      <c r="S235" s="38">
        <v>0</v>
      </c>
      <c r="T235" s="38">
        <v>5</v>
      </c>
      <c r="U235" s="38">
        <v>0</v>
      </c>
      <c r="V235" s="38">
        <v>0</v>
      </c>
      <c r="W235" s="38">
        <v>0</v>
      </c>
      <c r="X235" s="38">
        <v>129</v>
      </c>
      <c r="Y235" s="38">
        <v>104</v>
      </c>
      <c r="Z235" s="38">
        <v>0</v>
      </c>
      <c r="AA235" s="38">
        <v>7</v>
      </c>
      <c r="AB235" s="38">
        <v>12</v>
      </c>
      <c r="AC235" s="38">
        <v>3</v>
      </c>
      <c r="AD235" s="38">
        <v>3</v>
      </c>
    </row>
    <row r="236" spans="1:30" ht="15" customHeight="1">
      <c r="A236" s="48"/>
      <c r="B236" s="24"/>
      <c r="C236" s="56">
        <v>100</v>
      </c>
      <c r="D236" s="56">
        <v>53.684210526315788</v>
      </c>
      <c r="E236" s="56">
        <v>0</v>
      </c>
      <c r="F236" s="56">
        <v>23.157894736842106</v>
      </c>
      <c r="G236" s="56">
        <v>12.631578947368421</v>
      </c>
      <c r="H236" s="56">
        <v>10.526315789473683</v>
      </c>
      <c r="I236" s="56">
        <v>0</v>
      </c>
      <c r="J236" s="56">
        <v>100</v>
      </c>
      <c r="K236" s="56">
        <v>71.83098591549296</v>
      </c>
      <c r="L236" s="56">
        <v>0</v>
      </c>
      <c r="M236" s="56">
        <v>5.6338028169014089</v>
      </c>
      <c r="N236" s="56">
        <v>8.4507042253521121</v>
      </c>
      <c r="O236" s="56">
        <v>11.267605633802818</v>
      </c>
      <c r="P236" s="56">
        <v>2.8169014084507045</v>
      </c>
      <c r="Q236" s="56">
        <v>100</v>
      </c>
      <c r="R236" s="56">
        <v>70.588235294117652</v>
      </c>
      <c r="S236" s="56">
        <v>0</v>
      </c>
      <c r="T236" s="56">
        <v>29.411764705882355</v>
      </c>
      <c r="U236" s="56">
        <v>0</v>
      </c>
      <c r="V236" s="56">
        <v>0</v>
      </c>
      <c r="W236" s="56">
        <v>0</v>
      </c>
      <c r="X236" s="56">
        <v>100</v>
      </c>
      <c r="Y236" s="56">
        <v>80.620155038759691</v>
      </c>
      <c r="Z236" s="56">
        <v>0</v>
      </c>
      <c r="AA236" s="56">
        <v>5.4263565891472867</v>
      </c>
      <c r="AB236" s="56">
        <v>9.3023255813953494</v>
      </c>
      <c r="AC236" s="56">
        <v>2.3255813953488373</v>
      </c>
      <c r="AD236" s="56">
        <v>2.3255813953488373</v>
      </c>
    </row>
    <row r="237" spans="1:30" ht="15" customHeight="1">
      <c r="A237" s="48"/>
      <c r="B237" s="24" t="s">
        <v>331</v>
      </c>
      <c r="C237" s="38">
        <v>51</v>
      </c>
      <c r="D237" s="38">
        <v>18</v>
      </c>
      <c r="E237" s="38">
        <v>0</v>
      </c>
      <c r="F237" s="38">
        <v>15</v>
      </c>
      <c r="G237" s="38">
        <v>10</v>
      </c>
      <c r="H237" s="38">
        <v>8</v>
      </c>
      <c r="I237" s="38">
        <v>0</v>
      </c>
      <c r="J237" s="38">
        <v>26</v>
      </c>
      <c r="K237" s="38">
        <v>19</v>
      </c>
      <c r="L237" s="38">
        <v>0</v>
      </c>
      <c r="M237" s="38">
        <v>4</v>
      </c>
      <c r="N237" s="38">
        <v>0</v>
      </c>
      <c r="O237" s="38">
        <v>3</v>
      </c>
      <c r="P237" s="38">
        <v>0</v>
      </c>
      <c r="Q237" s="38">
        <v>10</v>
      </c>
      <c r="R237" s="38">
        <v>5</v>
      </c>
      <c r="S237" s="38">
        <v>0</v>
      </c>
      <c r="T237" s="38">
        <v>3</v>
      </c>
      <c r="U237" s="38">
        <v>0</v>
      </c>
      <c r="V237" s="38">
        <v>1</v>
      </c>
      <c r="W237" s="38">
        <v>1</v>
      </c>
      <c r="X237" s="38">
        <v>67</v>
      </c>
      <c r="Y237" s="38">
        <v>53</v>
      </c>
      <c r="Z237" s="38">
        <v>0</v>
      </c>
      <c r="AA237" s="38">
        <v>8</v>
      </c>
      <c r="AB237" s="38">
        <v>2</v>
      </c>
      <c r="AC237" s="38">
        <v>4</v>
      </c>
      <c r="AD237" s="38">
        <v>0</v>
      </c>
    </row>
    <row r="238" spans="1:30" ht="15" customHeight="1">
      <c r="A238" s="48"/>
      <c r="B238" s="24"/>
      <c r="C238" s="56">
        <v>100.00000000000001</v>
      </c>
      <c r="D238" s="56">
        <v>35.294117647058826</v>
      </c>
      <c r="E238" s="56">
        <v>0</v>
      </c>
      <c r="F238" s="56">
        <v>29.411764705882355</v>
      </c>
      <c r="G238" s="56">
        <v>19.607843137254903</v>
      </c>
      <c r="H238" s="56">
        <v>15.686274509803921</v>
      </c>
      <c r="I238" s="56">
        <v>0</v>
      </c>
      <c r="J238" s="56">
        <v>99.999999999999986</v>
      </c>
      <c r="K238" s="56">
        <v>73.076923076923066</v>
      </c>
      <c r="L238" s="56">
        <v>0</v>
      </c>
      <c r="M238" s="56">
        <v>15.384615384615385</v>
      </c>
      <c r="N238" s="56">
        <v>0</v>
      </c>
      <c r="O238" s="56">
        <v>11.538461538461538</v>
      </c>
      <c r="P238" s="56">
        <v>0</v>
      </c>
      <c r="Q238" s="56">
        <v>100</v>
      </c>
      <c r="R238" s="56">
        <v>50</v>
      </c>
      <c r="S238" s="56">
        <v>0</v>
      </c>
      <c r="T238" s="56">
        <v>30</v>
      </c>
      <c r="U238" s="56">
        <v>0</v>
      </c>
      <c r="V238" s="56">
        <v>10</v>
      </c>
      <c r="W238" s="56">
        <v>10</v>
      </c>
      <c r="X238" s="56">
        <v>100</v>
      </c>
      <c r="Y238" s="56">
        <v>79.104477611940297</v>
      </c>
      <c r="Z238" s="56">
        <v>0</v>
      </c>
      <c r="AA238" s="56">
        <v>11.940298507462686</v>
      </c>
      <c r="AB238" s="56">
        <v>2.9850746268656714</v>
      </c>
      <c r="AC238" s="56">
        <v>5.9701492537313428</v>
      </c>
      <c r="AD238" s="56">
        <v>0</v>
      </c>
    </row>
    <row r="239" spans="1:30" ht="15" customHeight="1">
      <c r="A239" s="48"/>
      <c r="B239" s="24" t="s">
        <v>332</v>
      </c>
      <c r="C239" s="38">
        <v>125</v>
      </c>
      <c r="D239" s="38">
        <v>48</v>
      </c>
      <c r="E239" s="38">
        <v>1</v>
      </c>
      <c r="F239" s="38">
        <v>43</v>
      </c>
      <c r="G239" s="38">
        <v>19</v>
      </c>
      <c r="H239" s="38">
        <v>13</v>
      </c>
      <c r="I239" s="38">
        <v>1</v>
      </c>
      <c r="J239" s="38">
        <v>26</v>
      </c>
      <c r="K239" s="38">
        <v>12</v>
      </c>
      <c r="L239" s="38">
        <v>0</v>
      </c>
      <c r="M239" s="38">
        <v>9</v>
      </c>
      <c r="N239" s="38">
        <v>2</v>
      </c>
      <c r="O239" s="38">
        <v>2</v>
      </c>
      <c r="P239" s="38">
        <v>1</v>
      </c>
      <c r="Q239" s="38">
        <v>9</v>
      </c>
      <c r="R239" s="38">
        <v>5</v>
      </c>
      <c r="S239" s="38">
        <v>0</v>
      </c>
      <c r="T239" s="38">
        <v>4</v>
      </c>
      <c r="U239" s="38">
        <v>0</v>
      </c>
      <c r="V239" s="38">
        <v>0</v>
      </c>
      <c r="W239" s="38">
        <v>0</v>
      </c>
      <c r="X239" s="38">
        <v>63</v>
      </c>
      <c r="Y239" s="38">
        <v>45</v>
      </c>
      <c r="Z239" s="38">
        <v>0</v>
      </c>
      <c r="AA239" s="38">
        <v>9</v>
      </c>
      <c r="AB239" s="38">
        <v>4</v>
      </c>
      <c r="AC239" s="38">
        <v>4</v>
      </c>
      <c r="AD239" s="38">
        <v>1</v>
      </c>
    </row>
    <row r="240" spans="1:30" ht="15" customHeight="1">
      <c r="A240" s="48"/>
      <c r="B240" s="24"/>
      <c r="C240" s="56">
        <v>100</v>
      </c>
      <c r="D240" s="56">
        <v>38.4</v>
      </c>
      <c r="E240" s="56">
        <v>0.8</v>
      </c>
      <c r="F240" s="56">
        <v>34.4</v>
      </c>
      <c r="G240" s="56">
        <v>15.2</v>
      </c>
      <c r="H240" s="56">
        <v>10.4</v>
      </c>
      <c r="I240" s="56">
        <v>0.8</v>
      </c>
      <c r="J240" s="56">
        <v>100</v>
      </c>
      <c r="K240" s="56">
        <v>46.153846153846153</v>
      </c>
      <c r="L240" s="56">
        <v>0</v>
      </c>
      <c r="M240" s="56">
        <v>34.615384615384613</v>
      </c>
      <c r="N240" s="56">
        <v>7.6923076923076925</v>
      </c>
      <c r="O240" s="56">
        <v>7.6923076923076925</v>
      </c>
      <c r="P240" s="56">
        <v>3.8461538461538463</v>
      </c>
      <c r="Q240" s="56">
        <v>100</v>
      </c>
      <c r="R240" s="56">
        <v>55.555555555555557</v>
      </c>
      <c r="S240" s="56">
        <v>0</v>
      </c>
      <c r="T240" s="56">
        <v>44.444444444444443</v>
      </c>
      <c r="U240" s="56">
        <v>0</v>
      </c>
      <c r="V240" s="56">
        <v>0</v>
      </c>
      <c r="W240" s="56">
        <v>0</v>
      </c>
      <c r="X240" s="56">
        <v>100.00000000000001</v>
      </c>
      <c r="Y240" s="56">
        <v>71.428571428571431</v>
      </c>
      <c r="Z240" s="56">
        <v>0</v>
      </c>
      <c r="AA240" s="56">
        <v>14.285714285714285</v>
      </c>
      <c r="AB240" s="56">
        <v>6.3492063492063489</v>
      </c>
      <c r="AC240" s="56">
        <v>6.3492063492063489</v>
      </c>
      <c r="AD240" s="56">
        <v>1.5873015873015872</v>
      </c>
    </row>
    <row r="241" spans="1:30" ht="15" customHeight="1">
      <c r="A241" s="48"/>
      <c r="B241" s="24" t="s">
        <v>333</v>
      </c>
      <c r="C241" s="38">
        <v>217</v>
      </c>
      <c r="D241" s="38">
        <v>76</v>
      </c>
      <c r="E241" s="38">
        <v>4</v>
      </c>
      <c r="F241" s="38">
        <v>67</v>
      </c>
      <c r="G241" s="38">
        <v>40</v>
      </c>
      <c r="H241" s="38">
        <v>29</v>
      </c>
      <c r="I241" s="38">
        <v>1</v>
      </c>
      <c r="J241" s="38">
        <v>30</v>
      </c>
      <c r="K241" s="38">
        <v>18</v>
      </c>
      <c r="L241" s="38">
        <v>1</v>
      </c>
      <c r="M241" s="38">
        <v>2</v>
      </c>
      <c r="N241" s="38">
        <v>6</v>
      </c>
      <c r="O241" s="38">
        <v>3</v>
      </c>
      <c r="P241" s="38">
        <v>0</v>
      </c>
      <c r="Q241" s="38">
        <v>4</v>
      </c>
      <c r="R241" s="38">
        <v>3</v>
      </c>
      <c r="S241" s="38">
        <v>0</v>
      </c>
      <c r="T241" s="38">
        <v>0</v>
      </c>
      <c r="U241" s="38">
        <v>0</v>
      </c>
      <c r="V241" s="38">
        <v>0</v>
      </c>
      <c r="W241" s="38">
        <v>1</v>
      </c>
      <c r="X241" s="38">
        <v>58</v>
      </c>
      <c r="Y241" s="38">
        <v>37</v>
      </c>
      <c r="Z241" s="38">
        <v>1</v>
      </c>
      <c r="AA241" s="38">
        <v>10</v>
      </c>
      <c r="AB241" s="38">
        <v>7</v>
      </c>
      <c r="AC241" s="38">
        <v>3</v>
      </c>
      <c r="AD241" s="38">
        <v>0</v>
      </c>
    </row>
    <row r="242" spans="1:30" ht="15" customHeight="1">
      <c r="A242" s="48"/>
      <c r="B242" s="24"/>
      <c r="C242" s="56">
        <v>100</v>
      </c>
      <c r="D242" s="56">
        <v>35.023041474654377</v>
      </c>
      <c r="E242" s="56">
        <v>1.8433179723502304</v>
      </c>
      <c r="F242" s="56">
        <v>30.875576036866359</v>
      </c>
      <c r="G242" s="56">
        <v>18.433179723502306</v>
      </c>
      <c r="H242" s="56">
        <v>13.364055299539171</v>
      </c>
      <c r="I242" s="56">
        <v>0.46082949308755761</v>
      </c>
      <c r="J242" s="56">
        <v>100</v>
      </c>
      <c r="K242" s="56">
        <v>60</v>
      </c>
      <c r="L242" s="56">
        <v>3.3333333333333335</v>
      </c>
      <c r="M242" s="56">
        <v>6.666666666666667</v>
      </c>
      <c r="N242" s="56">
        <v>20</v>
      </c>
      <c r="O242" s="56">
        <v>10</v>
      </c>
      <c r="P242" s="56">
        <v>0</v>
      </c>
      <c r="Q242" s="56">
        <v>100</v>
      </c>
      <c r="R242" s="56">
        <v>75</v>
      </c>
      <c r="S242" s="56">
        <v>0</v>
      </c>
      <c r="T242" s="56">
        <v>0</v>
      </c>
      <c r="U242" s="56">
        <v>0</v>
      </c>
      <c r="V242" s="56">
        <v>0</v>
      </c>
      <c r="W242" s="56">
        <v>25</v>
      </c>
      <c r="X242" s="56">
        <v>100</v>
      </c>
      <c r="Y242" s="56">
        <v>63.793103448275865</v>
      </c>
      <c r="Z242" s="56">
        <v>1.7241379310344827</v>
      </c>
      <c r="AA242" s="56">
        <v>17.241379310344829</v>
      </c>
      <c r="AB242" s="56">
        <v>12.068965517241379</v>
      </c>
      <c r="AC242" s="56">
        <v>5.1724137931034484</v>
      </c>
      <c r="AD242" s="56">
        <v>0</v>
      </c>
    </row>
    <row r="243" spans="1:30" ht="15" customHeight="1">
      <c r="A243" s="48"/>
      <c r="B243" s="24" t="s">
        <v>334</v>
      </c>
      <c r="C243" s="38">
        <v>100</v>
      </c>
      <c r="D243" s="38">
        <v>37</v>
      </c>
      <c r="E243" s="38">
        <v>3</v>
      </c>
      <c r="F243" s="38">
        <v>40</v>
      </c>
      <c r="G243" s="38">
        <v>15</v>
      </c>
      <c r="H243" s="38">
        <v>5</v>
      </c>
      <c r="I243" s="38">
        <v>0</v>
      </c>
      <c r="J243" s="38">
        <v>12</v>
      </c>
      <c r="K243" s="38">
        <v>8</v>
      </c>
      <c r="L243" s="38">
        <v>0</v>
      </c>
      <c r="M243" s="38">
        <v>0</v>
      </c>
      <c r="N243" s="38">
        <v>3</v>
      </c>
      <c r="O243" s="38">
        <v>1</v>
      </c>
      <c r="P243" s="38">
        <v>0</v>
      </c>
      <c r="Q243" s="38">
        <v>0</v>
      </c>
      <c r="R243" s="38">
        <v>0</v>
      </c>
      <c r="S243" s="38">
        <v>0</v>
      </c>
      <c r="T243" s="38">
        <v>0</v>
      </c>
      <c r="U243" s="38">
        <v>0</v>
      </c>
      <c r="V243" s="38">
        <v>0</v>
      </c>
      <c r="W243" s="38">
        <v>0</v>
      </c>
      <c r="X243" s="38">
        <v>1</v>
      </c>
      <c r="Y243" s="38">
        <v>0</v>
      </c>
      <c r="Z243" s="38">
        <v>0</v>
      </c>
      <c r="AA243" s="38">
        <v>0</v>
      </c>
      <c r="AB243" s="38">
        <v>0</v>
      </c>
      <c r="AC243" s="38">
        <v>0</v>
      </c>
      <c r="AD243" s="38">
        <v>1</v>
      </c>
    </row>
    <row r="244" spans="1:30" ht="15" customHeight="1">
      <c r="A244" s="48"/>
      <c r="B244" s="24"/>
      <c r="C244" s="56">
        <v>100</v>
      </c>
      <c r="D244" s="56">
        <v>37</v>
      </c>
      <c r="E244" s="56">
        <v>3</v>
      </c>
      <c r="F244" s="56">
        <v>40</v>
      </c>
      <c r="G244" s="56">
        <v>15</v>
      </c>
      <c r="H244" s="56">
        <v>5</v>
      </c>
      <c r="I244" s="56">
        <v>0</v>
      </c>
      <c r="J244" s="56">
        <v>99.999999999999986</v>
      </c>
      <c r="K244" s="56">
        <v>66.666666666666657</v>
      </c>
      <c r="L244" s="56">
        <v>0</v>
      </c>
      <c r="M244" s="56">
        <v>0</v>
      </c>
      <c r="N244" s="56">
        <v>25</v>
      </c>
      <c r="O244" s="56">
        <v>8.3333333333333321</v>
      </c>
      <c r="P244" s="56">
        <v>0</v>
      </c>
      <c r="Q244" s="56">
        <v>0</v>
      </c>
      <c r="R244" s="56">
        <v>0</v>
      </c>
      <c r="S244" s="56">
        <v>0</v>
      </c>
      <c r="T244" s="56">
        <v>0</v>
      </c>
      <c r="U244" s="56">
        <v>0</v>
      </c>
      <c r="V244" s="56">
        <v>0</v>
      </c>
      <c r="W244" s="56">
        <v>0</v>
      </c>
      <c r="X244" s="56">
        <v>100</v>
      </c>
      <c r="Y244" s="56">
        <v>0</v>
      </c>
      <c r="Z244" s="56">
        <v>0</v>
      </c>
      <c r="AA244" s="56">
        <v>0</v>
      </c>
      <c r="AB244" s="56">
        <v>0</v>
      </c>
      <c r="AC244" s="56">
        <v>0</v>
      </c>
      <c r="AD244" s="56">
        <v>100</v>
      </c>
    </row>
    <row r="245" spans="1:30" ht="15" customHeight="1">
      <c r="A245" s="48"/>
      <c r="B245" s="24" t="s">
        <v>335</v>
      </c>
      <c r="C245" s="38">
        <v>126</v>
      </c>
      <c r="D245" s="38">
        <v>46</v>
      </c>
      <c r="E245" s="38">
        <v>6</v>
      </c>
      <c r="F245" s="38">
        <v>43</v>
      </c>
      <c r="G245" s="38">
        <v>21</v>
      </c>
      <c r="H245" s="38">
        <v>9</v>
      </c>
      <c r="I245" s="38">
        <v>1</v>
      </c>
      <c r="J245" s="38">
        <v>24</v>
      </c>
      <c r="K245" s="38">
        <v>22</v>
      </c>
      <c r="L245" s="38">
        <v>0</v>
      </c>
      <c r="M245" s="38">
        <v>0</v>
      </c>
      <c r="N245" s="38">
        <v>1</v>
      </c>
      <c r="O245" s="38">
        <v>1</v>
      </c>
      <c r="P245" s="38">
        <v>0</v>
      </c>
      <c r="Q245" s="38">
        <v>2</v>
      </c>
      <c r="R245" s="38">
        <v>2</v>
      </c>
      <c r="S245" s="38">
        <v>0</v>
      </c>
      <c r="T245" s="38">
        <v>0</v>
      </c>
      <c r="U245" s="38">
        <v>0</v>
      </c>
      <c r="V245" s="38">
        <v>0</v>
      </c>
      <c r="W245" s="38">
        <v>0</v>
      </c>
      <c r="X245" s="38">
        <v>7</v>
      </c>
      <c r="Y245" s="38">
        <v>7</v>
      </c>
      <c r="Z245" s="38">
        <v>0</v>
      </c>
      <c r="AA245" s="38">
        <v>0</v>
      </c>
      <c r="AB245" s="38">
        <v>0</v>
      </c>
      <c r="AC245" s="38">
        <v>0</v>
      </c>
      <c r="AD245" s="38">
        <v>0</v>
      </c>
    </row>
    <row r="246" spans="1:30" ht="15" customHeight="1">
      <c r="A246" s="90"/>
      <c r="B246" s="24"/>
      <c r="C246" s="56">
        <v>99.999999999999986</v>
      </c>
      <c r="D246" s="56">
        <v>36.507936507936506</v>
      </c>
      <c r="E246" s="56">
        <v>4.7619047619047619</v>
      </c>
      <c r="F246" s="56">
        <v>34.126984126984127</v>
      </c>
      <c r="G246" s="56">
        <v>16.666666666666664</v>
      </c>
      <c r="H246" s="56">
        <v>7.1428571428571423</v>
      </c>
      <c r="I246" s="56">
        <v>0.79365079365079361</v>
      </c>
      <c r="J246" s="56">
        <v>100</v>
      </c>
      <c r="K246" s="56">
        <v>91.666666666666657</v>
      </c>
      <c r="L246" s="56">
        <v>0</v>
      </c>
      <c r="M246" s="56">
        <v>0</v>
      </c>
      <c r="N246" s="56">
        <v>4.1666666666666661</v>
      </c>
      <c r="O246" s="56">
        <v>4.1666666666666661</v>
      </c>
      <c r="P246" s="56">
        <v>0</v>
      </c>
      <c r="Q246" s="56">
        <v>100</v>
      </c>
      <c r="R246" s="56">
        <v>100</v>
      </c>
      <c r="S246" s="56">
        <v>0</v>
      </c>
      <c r="T246" s="56">
        <v>0</v>
      </c>
      <c r="U246" s="56">
        <v>0</v>
      </c>
      <c r="V246" s="56">
        <v>0</v>
      </c>
      <c r="W246" s="56">
        <v>0</v>
      </c>
      <c r="X246" s="56">
        <v>100</v>
      </c>
      <c r="Y246" s="56">
        <v>100</v>
      </c>
      <c r="Z246" s="56">
        <v>0</v>
      </c>
      <c r="AA246" s="56">
        <v>0</v>
      </c>
      <c r="AB246" s="56">
        <v>0</v>
      </c>
      <c r="AC246" s="56">
        <v>0</v>
      </c>
      <c r="AD246" s="56">
        <v>0</v>
      </c>
    </row>
    <row r="247" spans="1:30" ht="15" customHeight="1">
      <c r="A247" s="48" t="s">
        <v>413</v>
      </c>
      <c r="B247" s="24" t="s">
        <v>96</v>
      </c>
      <c r="C247" s="38">
        <v>170</v>
      </c>
      <c r="D247" s="38">
        <v>63</v>
      </c>
      <c r="E247" s="38">
        <v>5</v>
      </c>
      <c r="F247" s="38">
        <v>57</v>
      </c>
      <c r="G247" s="38">
        <v>33</v>
      </c>
      <c r="H247" s="38">
        <v>12</v>
      </c>
      <c r="I247" s="38">
        <v>0</v>
      </c>
      <c r="J247" s="38">
        <v>434</v>
      </c>
      <c r="K247" s="38">
        <v>296</v>
      </c>
      <c r="L247" s="38">
        <v>2</v>
      </c>
      <c r="M247" s="38">
        <v>53</v>
      </c>
      <c r="N247" s="38">
        <v>39</v>
      </c>
      <c r="O247" s="38">
        <v>41</v>
      </c>
      <c r="P247" s="38">
        <v>3</v>
      </c>
      <c r="Q247" s="38">
        <v>34</v>
      </c>
      <c r="R247" s="38">
        <v>24</v>
      </c>
      <c r="S247" s="38">
        <v>0</v>
      </c>
      <c r="T247" s="38">
        <v>6</v>
      </c>
      <c r="U247" s="38">
        <v>2</v>
      </c>
      <c r="V247" s="38">
        <v>2</v>
      </c>
      <c r="W247" s="38">
        <v>0</v>
      </c>
      <c r="X247" s="38">
        <v>500</v>
      </c>
      <c r="Y247" s="38">
        <v>396</v>
      </c>
      <c r="Z247" s="38">
        <v>0</v>
      </c>
      <c r="AA247" s="38">
        <v>41</v>
      </c>
      <c r="AB247" s="38">
        <v>28</v>
      </c>
      <c r="AC247" s="38">
        <v>18</v>
      </c>
      <c r="AD247" s="38">
        <v>17</v>
      </c>
    </row>
    <row r="248" spans="1:30" ht="15" customHeight="1">
      <c r="A248" s="48" t="s">
        <v>414</v>
      </c>
      <c r="B248" s="24"/>
      <c r="C248" s="56">
        <v>100</v>
      </c>
      <c r="D248" s="56">
        <v>37.058823529411768</v>
      </c>
      <c r="E248" s="56">
        <v>2.9411764705882351</v>
      </c>
      <c r="F248" s="56">
        <v>33.529411764705877</v>
      </c>
      <c r="G248" s="56">
        <v>19.411764705882355</v>
      </c>
      <c r="H248" s="56">
        <v>7.0588235294117645</v>
      </c>
      <c r="I248" s="56">
        <v>0</v>
      </c>
      <c r="J248" s="56">
        <v>100</v>
      </c>
      <c r="K248" s="56">
        <v>68.202764976958534</v>
      </c>
      <c r="L248" s="56">
        <v>0.46082949308755761</v>
      </c>
      <c r="M248" s="56">
        <v>12.211981566820276</v>
      </c>
      <c r="N248" s="56">
        <v>8.9861751152073737</v>
      </c>
      <c r="O248" s="56">
        <v>9.4470046082949306</v>
      </c>
      <c r="P248" s="56">
        <v>0.69124423963133641</v>
      </c>
      <c r="Q248" s="56">
        <v>100</v>
      </c>
      <c r="R248" s="56">
        <v>70.588235294117652</v>
      </c>
      <c r="S248" s="56">
        <v>0</v>
      </c>
      <c r="T248" s="56">
        <v>17.647058823529413</v>
      </c>
      <c r="U248" s="56">
        <v>5.8823529411764701</v>
      </c>
      <c r="V248" s="56">
        <v>5.8823529411764701</v>
      </c>
      <c r="W248" s="56">
        <v>0</v>
      </c>
      <c r="X248" s="56">
        <v>100</v>
      </c>
      <c r="Y248" s="56">
        <v>79.2</v>
      </c>
      <c r="Z248" s="56">
        <v>0</v>
      </c>
      <c r="AA248" s="56">
        <v>8.2000000000000011</v>
      </c>
      <c r="AB248" s="56">
        <v>5.6000000000000005</v>
      </c>
      <c r="AC248" s="56">
        <v>3.5999999999999996</v>
      </c>
      <c r="AD248" s="56">
        <v>3.4000000000000004</v>
      </c>
    </row>
    <row r="249" spans="1:30" ht="15" customHeight="1">
      <c r="A249" s="48"/>
      <c r="B249" s="24" t="s">
        <v>97</v>
      </c>
      <c r="C249" s="38">
        <v>127</v>
      </c>
      <c r="D249" s="38">
        <v>65</v>
      </c>
      <c r="E249" s="38">
        <v>1</v>
      </c>
      <c r="F249" s="38">
        <v>24</v>
      </c>
      <c r="G249" s="38">
        <v>22</v>
      </c>
      <c r="H249" s="38">
        <v>14</v>
      </c>
      <c r="I249" s="38">
        <v>1</v>
      </c>
      <c r="J249" s="38">
        <v>254</v>
      </c>
      <c r="K249" s="38">
        <v>173</v>
      </c>
      <c r="L249" s="38">
        <v>1</v>
      </c>
      <c r="M249" s="38">
        <v>25</v>
      </c>
      <c r="N249" s="38">
        <v>26</v>
      </c>
      <c r="O249" s="38">
        <v>27</v>
      </c>
      <c r="P249" s="38">
        <v>2</v>
      </c>
      <c r="Q249" s="38">
        <v>17</v>
      </c>
      <c r="R249" s="38">
        <v>11</v>
      </c>
      <c r="S249" s="38">
        <v>0</v>
      </c>
      <c r="T249" s="38">
        <v>3</v>
      </c>
      <c r="U249" s="38">
        <v>1</v>
      </c>
      <c r="V249" s="38">
        <v>1</v>
      </c>
      <c r="W249" s="38">
        <v>1</v>
      </c>
      <c r="X249" s="38">
        <v>197</v>
      </c>
      <c r="Y249" s="38">
        <v>148</v>
      </c>
      <c r="Z249" s="38">
        <v>0</v>
      </c>
      <c r="AA249" s="38">
        <v>10</v>
      </c>
      <c r="AB249" s="38">
        <v>16</v>
      </c>
      <c r="AC249" s="38">
        <v>15</v>
      </c>
      <c r="AD249" s="38">
        <v>8</v>
      </c>
    </row>
    <row r="250" spans="1:30" ht="15" customHeight="1">
      <c r="A250" s="48"/>
      <c r="B250" s="24"/>
      <c r="C250" s="56">
        <v>100</v>
      </c>
      <c r="D250" s="56">
        <v>51.181102362204726</v>
      </c>
      <c r="E250" s="56">
        <v>0.78740157480314954</v>
      </c>
      <c r="F250" s="56">
        <v>18.897637795275589</v>
      </c>
      <c r="G250" s="56">
        <v>17.322834645669293</v>
      </c>
      <c r="H250" s="56">
        <v>11.023622047244094</v>
      </c>
      <c r="I250" s="56">
        <v>0.78740157480314954</v>
      </c>
      <c r="J250" s="56">
        <v>100.00000000000001</v>
      </c>
      <c r="K250" s="56">
        <v>68.110236220472444</v>
      </c>
      <c r="L250" s="56">
        <v>0.39370078740157477</v>
      </c>
      <c r="M250" s="56">
        <v>9.8425196850393704</v>
      </c>
      <c r="N250" s="56">
        <v>10.236220472440944</v>
      </c>
      <c r="O250" s="56">
        <v>10.62992125984252</v>
      </c>
      <c r="P250" s="56">
        <v>0.78740157480314954</v>
      </c>
      <c r="Q250" s="56">
        <v>99.999999999999972</v>
      </c>
      <c r="R250" s="56">
        <v>64.705882352941174</v>
      </c>
      <c r="S250" s="56">
        <v>0</v>
      </c>
      <c r="T250" s="56">
        <v>17.647058823529413</v>
      </c>
      <c r="U250" s="56">
        <v>5.8823529411764701</v>
      </c>
      <c r="V250" s="56">
        <v>5.8823529411764701</v>
      </c>
      <c r="W250" s="56">
        <v>5.8823529411764701</v>
      </c>
      <c r="X250" s="56">
        <v>100.00000000000001</v>
      </c>
      <c r="Y250" s="56">
        <v>75.126903553299499</v>
      </c>
      <c r="Z250" s="56">
        <v>0</v>
      </c>
      <c r="AA250" s="56">
        <v>5.0761421319796955</v>
      </c>
      <c r="AB250" s="56">
        <v>8.1218274111675122</v>
      </c>
      <c r="AC250" s="56">
        <v>7.6142131979695442</v>
      </c>
      <c r="AD250" s="56">
        <v>4.0609137055837561</v>
      </c>
    </row>
    <row r="251" spans="1:30" ht="15" customHeight="1">
      <c r="A251" s="48"/>
      <c r="B251" s="24" t="s">
        <v>98</v>
      </c>
      <c r="C251" s="38">
        <v>1108</v>
      </c>
      <c r="D251" s="38">
        <v>472</v>
      </c>
      <c r="E251" s="38">
        <v>17</v>
      </c>
      <c r="F251" s="38">
        <v>330</v>
      </c>
      <c r="G251" s="38">
        <v>175</v>
      </c>
      <c r="H251" s="38">
        <v>109</v>
      </c>
      <c r="I251" s="38">
        <v>5</v>
      </c>
      <c r="J251" s="38">
        <v>826</v>
      </c>
      <c r="K251" s="38">
        <v>595</v>
      </c>
      <c r="L251" s="38">
        <v>0</v>
      </c>
      <c r="M251" s="38">
        <v>71</v>
      </c>
      <c r="N251" s="38">
        <v>65</v>
      </c>
      <c r="O251" s="38">
        <v>85</v>
      </c>
      <c r="P251" s="38">
        <v>10</v>
      </c>
      <c r="Q251" s="38">
        <v>101</v>
      </c>
      <c r="R251" s="38">
        <v>72</v>
      </c>
      <c r="S251" s="38">
        <v>0</v>
      </c>
      <c r="T251" s="38">
        <v>16</v>
      </c>
      <c r="U251" s="38">
        <v>7</v>
      </c>
      <c r="V251" s="38">
        <v>4</v>
      </c>
      <c r="W251" s="38">
        <v>2</v>
      </c>
      <c r="X251" s="38">
        <v>662</v>
      </c>
      <c r="Y251" s="38">
        <v>494</v>
      </c>
      <c r="Z251" s="38">
        <v>1</v>
      </c>
      <c r="AA251" s="38">
        <v>57</v>
      </c>
      <c r="AB251" s="38">
        <v>47</v>
      </c>
      <c r="AC251" s="38">
        <v>38</v>
      </c>
      <c r="AD251" s="38">
        <v>25</v>
      </c>
    </row>
    <row r="252" spans="1:30" ht="15" customHeight="1">
      <c r="A252" s="48"/>
      <c r="B252" s="24"/>
      <c r="C252" s="56">
        <v>100</v>
      </c>
      <c r="D252" s="56">
        <v>42.599277978339352</v>
      </c>
      <c r="E252" s="56">
        <v>1.5342960288808665</v>
      </c>
      <c r="F252" s="56">
        <v>29.783393501805055</v>
      </c>
      <c r="G252" s="56">
        <v>15.7942238267148</v>
      </c>
      <c r="H252" s="56">
        <v>9.8375451263537901</v>
      </c>
      <c r="I252" s="56">
        <v>0.45126353790613716</v>
      </c>
      <c r="J252" s="56">
        <v>100</v>
      </c>
      <c r="K252" s="56">
        <v>72.033898305084747</v>
      </c>
      <c r="L252" s="56">
        <v>0</v>
      </c>
      <c r="M252" s="56">
        <v>8.5956416464891028</v>
      </c>
      <c r="N252" s="56">
        <v>7.8692493946731235</v>
      </c>
      <c r="O252" s="56">
        <v>10.290556900726394</v>
      </c>
      <c r="P252" s="56">
        <v>1.2106537530266344</v>
      </c>
      <c r="Q252" s="56">
        <v>99.999999999999986</v>
      </c>
      <c r="R252" s="56">
        <v>71.287128712871279</v>
      </c>
      <c r="S252" s="56">
        <v>0</v>
      </c>
      <c r="T252" s="56">
        <v>15.841584158415841</v>
      </c>
      <c r="U252" s="56">
        <v>6.9306930693069315</v>
      </c>
      <c r="V252" s="56">
        <v>3.9603960396039604</v>
      </c>
      <c r="W252" s="56">
        <v>1.9801980198019802</v>
      </c>
      <c r="X252" s="56">
        <v>100</v>
      </c>
      <c r="Y252" s="56">
        <v>74.622356495468281</v>
      </c>
      <c r="Z252" s="56">
        <v>0.15105740181268881</v>
      </c>
      <c r="AA252" s="56">
        <v>8.6102719033232624</v>
      </c>
      <c r="AB252" s="56">
        <v>7.0996978851963748</v>
      </c>
      <c r="AC252" s="56">
        <v>5.7401812688821749</v>
      </c>
      <c r="AD252" s="56">
        <v>3.7764350453172204</v>
      </c>
    </row>
    <row r="253" spans="1:30" ht="15" customHeight="1">
      <c r="A253" s="48"/>
      <c r="B253" s="24" t="s">
        <v>2</v>
      </c>
      <c r="C253" s="38">
        <v>200</v>
      </c>
      <c r="D253" s="38">
        <v>97</v>
      </c>
      <c r="E253" s="38">
        <v>1</v>
      </c>
      <c r="F253" s="38">
        <v>61</v>
      </c>
      <c r="G253" s="38">
        <v>23</v>
      </c>
      <c r="H253" s="38">
        <v>18</v>
      </c>
      <c r="I253" s="38">
        <v>0</v>
      </c>
      <c r="J253" s="38">
        <v>322</v>
      </c>
      <c r="K253" s="38">
        <v>228</v>
      </c>
      <c r="L253" s="38">
        <v>1</v>
      </c>
      <c r="M253" s="38">
        <v>18</v>
      </c>
      <c r="N253" s="38">
        <v>24</v>
      </c>
      <c r="O253" s="38">
        <v>47</v>
      </c>
      <c r="P253" s="38">
        <v>4</v>
      </c>
      <c r="Q253" s="38">
        <v>29</v>
      </c>
      <c r="R253" s="38">
        <v>21</v>
      </c>
      <c r="S253" s="38">
        <v>0</v>
      </c>
      <c r="T253" s="38">
        <v>4</v>
      </c>
      <c r="U253" s="38">
        <v>2</v>
      </c>
      <c r="V253" s="38">
        <v>2</v>
      </c>
      <c r="W253" s="38">
        <v>0</v>
      </c>
      <c r="X253" s="38">
        <v>197</v>
      </c>
      <c r="Y253" s="38">
        <v>145</v>
      </c>
      <c r="Z253" s="38">
        <v>0</v>
      </c>
      <c r="AA253" s="38">
        <v>9</v>
      </c>
      <c r="AB253" s="38">
        <v>15</v>
      </c>
      <c r="AC253" s="38">
        <v>23</v>
      </c>
      <c r="AD253" s="38">
        <v>5</v>
      </c>
    </row>
    <row r="254" spans="1:30" ht="15" customHeight="1">
      <c r="A254" s="90"/>
      <c r="B254" s="24"/>
      <c r="C254" s="56">
        <v>100</v>
      </c>
      <c r="D254" s="56">
        <v>48.5</v>
      </c>
      <c r="E254" s="56">
        <v>0.5</v>
      </c>
      <c r="F254" s="56">
        <v>30.5</v>
      </c>
      <c r="G254" s="56">
        <v>11.5</v>
      </c>
      <c r="H254" s="56">
        <v>9</v>
      </c>
      <c r="I254" s="56">
        <v>0</v>
      </c>
      <c r="J254" s="56">
        <v>100</v>
      </c>
      <c r="K254" s="56">
        <v>70.807453416149073</v>
      </c>
      <c r="L254" s="56">
        <v>0.3105590062111801</v>
      </c>
      <c r="M254" s="56">
        <v>5.5900621118012426</v>
      </c>
      <c r="N254" s="56">
        <v>7.4534161490683228</v>
      </c>
      <c r="O254" s="56">
        <v>14.596273291925465</v>
      </c>
      <c r="P254" s="56">
        <v>1.2422360248447204</v>
      </c>
      <c r="Q254" s="56">
        <v>100</v>
      </c>
      <c r="R254" s="56">
        <v>72.41379310344827</v>
      </c>
      <c r="S254" s="56">
        <v>0</v>
      </c>
      <c r="T254" s="56">
        <v>13.793103448275861</v>
      </c>
      <c r="U254" s="56">
        <v>6.8965517241379306</v>
      </c>
      <c r="V254" s="56">
        <v>6.8965517241379306</v>
      </c>
      <c r="W254" s="56">
        <v>0</v>
      </c>
      <c r="X254" s="56">
        <v>100.00000000000001</v>
      </c>
      <c r="Y254" s="56">
        <v>73.604060913705581</v>
      </c>
      <c r="Z254" s="56">
        <v>0</v>
      </c>
      <c r="AA254" s="56">
        <v>4.5685279187817258</v>
      </c>
      <c r="AB254" s="56">
        <v>7.6142131979695442</v>
      </c>
      <c r="AC254" s="56">
        <v>11.6751269035533</v>
      </c>
      <c r="AD254" s="56">
        <v>2.5380710659898478</v>
      </c>
    </row>
    <row r="255" spans="1:30" ht="15" customHeight="1">
      <c r="A255" s="48" t="s">
        <v>403</v>
      </c>
      <c r="B255" s="24" t="s">
        <v>96</v>
      </c>
      <c r="C255" s="38">
        <v>106</v>
      </c>
      <c r="D255" s="38">
        <v>54</v>
      </c>
      <c r="E255" s="38">
        <v>1</v>
      </c>
      <c r="F255" s="38">
        <v>29</v>
      </c>
      <c r="G255" s="38">
        <v>13</v>
      </c>
      <c r="H255" s="38">
        <v>9</v>
      </c>
      <c r="I255" s="38">
        <v>0</v>
      </c>
      <c r="J255" s="38">
        <v>628</v>
      </c>
      <c r="K255" s="38">
        <v>423</v>
      </c>
      <c r="L255" s="38">
        <v>3</v>
      </c>
      <c r="M255" s="38">
        <v>66</v>
      </c>
      <c r="N255" s="38">
        <v>68</v>
      </c>
      <c r="O255" s="38">
        <v>61</v>
      </c>
      <c r="P255" s="38">
        <v>7</v>
      </c>
      <c r="Q255" s="38">
        <v>36</v>
      </c>
      <c r="R255" s="38">
        <v>25</v>
      </c>
      <c r="S255" s="38">
        <v>0</v>
      </c>
      <c r="T255" s="38">
        <v>7</v>
      </c>
      <c r="U255" s="38">
        <v>2</v>
      </c>
      <c r="V255" s="38">
        <v>2</v>
      </c>
      <c r="W255" s="38">
        <v>0</v>
      </c>
      <c r="X255" s="38">
        <v>635</v>
      </c>
      <c r="Y255" s="38">
        <v>492</v>
      </c>
      <c r="Z255" s="38">
        <v>0</v>
      </c>
      <c r="AA255" s="38">
        <v>44</v>
      </c>
      <c r="AB255" s="38">
        <v>43</v>
      </c>
      <c r="AC255" s="38">
        <v>36</v>
      </c>
      <c r="AD255" s="38">
        <v>20</v>
      </c>
    </row>
    <row r="256" spans="1:30" ht="15" customHeight="1">
      <c r="A256" s="48" t="s">
        <v>449</v>
      </c>
      <c r="B256" s="24"/>
      <c r="C256" s="56">
        <v>100</v>
      </c>
      <c r="D256" s="56">
        <v>50.943396226415096</v>
      </c>
      <c r="E256" s="56">
        <v>0.94339622641509435</v>
      </c>
      <c r="F256" s="56">
        <v>27.358490566037734</v>
      </c>
      <c r="G256" s="56">
        <v>12.264150943396226</v>
      </c>
      <c r="H256" s="56">
        <v>8.4905660377358494</v>
      </c>
      <c r="I256" s="56">
        <v>0</v>
      </c>
      <c r="J256" s="56">
        <v>100</v>
      </c>
      <c r="K256" s="56">
        <v>67.356687898089177</v>
      </c>
      <c r="L256" s="56">
        <v>0.47770700636942676</v>
      </c>
      <c r="M256" s="56">
        <v>10.509554140127388</v>
      </c>
      <c r="N256" s="56">
        <v>10.828025477707007</v>
      </c>
      <c r="O256" s="56">
        <v>9.7133757961783438</v>
      </c>
      <c r="P256" s="56">
        <v>1.1146496815286624</v>
      </c>
      <c r="Q256" s="56">
        <v>100</v>
      </c>
      <c r="R256" s="56">
        <v>69.444444444444443</v>
      </c>
      <c r="S256" s="56">
        <v>0</v>
      </c>
      <c r="T256" s="56">
        <v>19.444444444444446</v>
      </c>
      <c r="U256" s="56">
        <v>5.5555555555555554</v>
      </c>
      <c r="V256" s="56">
        <v>5.5555555555555554</v>
      </c>
      <c r="W256" s="56">
        <v>0</v>
      </c>
      <c r="X256" s="56">
        <v>100</v>
      </c>
      <c r="Y256" s="56">
        <v>77.480314960629926</v>
      </c>
      <c r="Z256" s="56">
        <v>0</v>
      </c>
      <c r="AA256" s="56">
        <v>6.9291338582677167</v>
      </c>
      <c r="AB256" s="56">
        <v>6.7716535433070861</v>
      </c>
      <c r="AC256" s="56">
        <v>5.6692913385826769</v>
      </c>
      <c r="AD256" s="56">
        <v>3.1496062992125982</v>
      </c>
    </row>
    <row r="257" spans="1:30" ht="15" customHeight="1">
      <c r="A257" s="48"/>
      <c r="B257" s="24" t="s">
        <v>97</v>
      </c>
      <c r="C257" s="38">
        <v>82</v>
      </c>
      <c r="D257" s="38">
        <v>44</v>
      </c>
      <c r="E257" s="38">
        <v>0</v>
      </c>
      <c r="F257" s="38">
        <v>10</v>
      </c>
      <c r="G257" s="38">
        <v>15</v>
      </c>
      <c r="H257" s="38">
        <v>13</v>
      </c>
      <c r="I257" s="38">
        <v>0</v>
      </c>
      <c r="J257" s="38">
        <v>330</v>
      </c>
      <c r="K257" s="38">
        <v>217</v>
      </c>
      <c r="L257" s="38">
        <v>1</v>
      </c>
      <c r="M257" s="38">
        <v>36</v>
      </c>
      <c r="N257" s="38">
        <v>28</v>
      </c>
      <c r="O257" s="38">
        <v>45</v>
      </c>
      <c r="P257" s="38">
        <v>3</v>
      </c>
      <c r="Q257" s="38">
        <v>13</v>
      </c>
      <c r="R257" s="38">
        <v>9</v>
      </c>
      <c r="S257" s="38">
        <v>0</v>
      </c>
      <c r="T257" s="38">
        <v>0</v>
      </c>
      <c r="U257" s="38">
        <v>1</v>
      </c>
      <c r="V257" s="38">
        <v>2</v>
      </c>
      <c r="W257" s="38">
        <v>1</v>
      </c>
      <c r="X257" s="38">
        <v>209</v>
      </c>
      <c r="Y257" s="38">
        <v>147</v>
      </c>
      <c r="Z257" s="38">
        <v>0</v>
      </c>
      <c r="AA257" s="38">
        <v>17</v>
      </c>
      <c r="AB257" s="38">
        <v>22</v>
      </c>
      <c r="AC257" s="38">
        <v>16</v>
      </c>
      <c r="AD257" s="38">
        <v>7</v>
      </c>
    </row>
    <row r="258" spans="1:30" ht="15" customHeight="1">
      <c r="A258" s="48"/>
      <c r="B258" s="24"/>
      <c r="C258" s="56">
        <v>100.00000000000001</v>
      </c>
      <c r="D258" s="56">
        <v>53.658536585365859</v>
      </c>
      <c r="E258" s="56">
        <v>0</v>
      </c>
      <c r="F258" s="56">
        <v>12.195121951219512</v>
      </c>
      <c r="G258" s="56">
        <v>18.292682926829269</v>
      </c>
      <c r="H258" s="56">
        <v>15.853658536585366</v>
      </c>
      <c r="I258" s="56">
        <v>0</v>
      </c>
      <c r="J258" s="56">
        <v>100</v>
      </c>
      <c r="K258" s="56">
        <v>65.757575757575765</v>
      </c>
      <c r="L258" s="56">
        <v>0.30303030303030304</v>
      </c>
      <c r="M258" s="56">
        <v>10.909090909090908</v>
      </c>
      <c r="N258" s="56">
        <v>8.4848484848484862</v>
      </c>
      <c r="O258" s="56">
        <v>13.636363636363635</v>
      </c>
      <c r="P258" s="56">
        <v>0.90909090909090906</v>
      </c>
      <c r="Q258" s="56">
        <v>100</v>
      </c>
      <c r="R258" s="56">
        <v>69.230769230769226</v>
      </c>
      <c r="S258" s="56">
        <v>0</v>
      </c>
      <c r="T258" s="56">
        <v>0</v>
      </c>
      <c r="U258" s="56">
        <v>7.6923076923076925</v>
      </c>
      <c r="V258" s="56">
        <v>15.384615384615385</v>
      </c>
      <c r="W258" s="56">
        <v>7.6923076923076925</v>
      </c>
      <c r="X258" s="56">
        <v>100</v>
      </c>
      <c r="Y258" s="56">
        <v>70.334928229665067</v>
      </c>
      <c r="Z258" s="56">
        <v>0</v>
      </c>
      <c r="AA258" s="56">
        <v>8.133971291866029</v>
      </c>
      <c r="AB258" s="56">
        <v>10.526315789473683</v>
      </c>
      <c r="AC258" s="56">
        <v>7.6555023923444976</v>
      </c>
      <c r="AD258" s="56">
        <v>3.3492822966507179</v>
      </c>
    </row>
    <row r="259" spans="1:30" ht="15" customHeight="1">
      <c r="A259" s="48"/>
      <c r="B259" s="24" t="s">
        <v>98</v>
      </c>
      <c r="C259" s="38">
        <v>1192</v>
      </c>
      <c r="D259" s="38">
        <v>499</v>
      </c>
      <c r="E259" s="38">
        <v>21</v>
      </c>
      <c r="F259" s="38">
        <v>365</v>
      </c>
      <c r="G259" s="38">
        <v>192</v>
      </c>
      <c r="H259" s="38">
        <v>110</v>
      </c>
      <c r="I259" s="38">
        <v>5</v>
      </c>
      <c r="J259" s="38">
        <v>648</v>
      </c>
      <c r="K259" s="38">
        <v>481</v>
      </c>
      <c r="L259" s="38">
        <v>0</v>
      </c>
      <c r="M259" s="38">
        <v>52</v>
      </c>
      <c r="N259" s="38">
        <v>43</v>
      </c>
      <c r="O259" s="38">
        <v>67</v>
      </c>
      <c r="P259" s="38">
        <v>5</v>
      </c>
      <c r="Q259" s="38">
        <v>103</v>
      </c>
      <c r="R259" s="38">
        <v>74</v>
      </c>
      <c r="S259" s="38">
        <v>0</v>
      </c>
      <c r="T259" s="38">
        <v>18</v>
      </c>
      <c r="U259" s="38">
        <v>6</v>
      </c>
      <c r="V259" s="38">
        <v>3</v>
      </c>
      <c r="W259" s="38">
        <v>2</v>
      </c>
      <c r="X259" s="38">
        <v>554</v>
      </c>
      <c r="Y259" s="38">
        <v>423</v>
      </c>
      <c r="Z259" s="38">
        <v>1</v>
      </c>
      <c r="AA259" s="38">
        <v>49</v>
      </c>
      <c r="AB259" s="38">
        <v>34</v>
      </c>
      <c r="AC259" s="38">
        <v>28</v>
      </c>
      <c r="AD259" s="38">
        <v>19</v>
      </c>
    </row>
    <row r="260" spans="1:30" ht="15" customHeight="1">
      <c r="A260" s="48"/>
      <c r="B260" s="24"/>
      <c r="C260" s="56">
        <v>100</v>
      </c>
      <c r="D260" s="56">
        <v>41.86241610738255</v>
      </c>
      <c r="E260" s="56">
        <v>1.761744966442953</v>
      </c>
      <c r="F260" s="56">
        <v>30.620805369127517</v>
      </c>
      <c r="G260" s="56">
        <v>16.107382550335569</v>
      </c>
      <c r="H260" s="56">
        <v>9.2281879194630871</v>
      </c>
      <c r="I260" s="56">
        <v>0.41946308724832215</v>
      </c>
      <c r="J260" s="56">
        <v>100</v>
      </c>
      <c r="K260" s="56">
        <v>74.228395061728392</v>
      </c>
      <c r="L260" s="56">
        <v>0</v>
      </c>
      <c r="M260" s="56">
        <v>8.0246913580246915</v>
      </c>
      <c r="N260" s="56">
        <v>6.6358024691358031</v>
      </c>
      <c r="O260" s="56">
        <v>10.339506172839506</v>
      </c>
      <c r="P260" s="56">
        <v>0.77160493827160492</v>
      </c>
      <c r="Q260" s="56">
        <v>100</v>
      </c>
      <c r="R260" s="56">
        <v>71.844660194174764</v>
      </c>
      <c r="S260" s="56">
        <v>0</v>
      </c>
      <c r="T260" s="56">
        <v>17.475728155339805</v>
      </c>
      <c r="U260" s="56">
        <v>5.825242718446602</v>
      </c>
      <c r="V260" s="56">
        <v>2.912621359223301</v>
      </c>
      <c r="W260" s="56">
        <v>1.9417475728155338</v>
      </c>
      <c r="X260" s="56">
        <v>100</v>
      </c>
      <c r="Y260" s="56">
        <v>76.353790613718402</v>
      </c>
      <c r="Z260" s="56">
        <v>0.18050541516245489</v>
      </c>
      <c r="AA260" s="56">
        <v>8.8447653429602884</v>
      </c>
      <c r="AB260" s="56">
        <v>6.1371841155234659</v>
      </c>
      <c r="AC260" s="56">
        <v>5.0541516245487363</v>
      </c>
      <c r="AD260" s="56">
        <v>3.4296028880866429</v>
      </c>
    </row>
    <row r="261" spans="1:30" ht="15" customHeight="1">
      <c r="A261" s="48"/>
      <c r="B261" s="24" t="s">
        <v>2</v>
      </c>
      <c r="C261" s="38">
        <v>225</v>
      </c>
      <c r="D261" s="38">
        <v>100</v>
      </c>
      <c r="E261" s="38">
        <v>2</v>
      </c>
      <c r="F261" s="38">
        <v>68</v>
      </c>
      <c r="G261" s="38">
        <v>33</v>
      </c>
      <c r="H261" s="38">
        <v>21</v>
      </c>
      <c r="I261" s="38">
        <v>1</v>
      </c>
      <c r="J261" s="38">
        <v>230</v>
      </c>
      <c r="K261" s="38">
        <v>171</v>
      </c>
      <c r="L261" s="38">
        <v>0</v>
      </c>
      <c r="M261" s="38">
        <v>13</v>
      </c>
      <c r="N261" s="38">
        <v>15</v>
      </c>
      <c r="O261" s="38">
        <v>27</v>
      </c>
      <c r="P261" s="38">
        <v>4</v>
      </c>
      <c r="Q261" s="38">
        <v>29</v>
      </c>
      <c r="R261" s="38">
        <v>20</v>
      </c>
      <c r="S261" s="38">
        <v>0</v>
      </c>
      <c r="T261" s="38">
        <v>4</v>
      </c>
      <c r="U261" s="38">
        <v>3</v>
      </c>
      <c r="V261" s="38">
        <v>2</v>
      </c>
      <c r="W261" s="38">
        <v>0</v>
      </c>
      <c r="X261" s="38">
        <v>158</v>
      </c>
      <c r="Y261" s="38">
        <v>121</v>
      </c>
      <c r="Z261" s="38">
        <v>0</v>
      </c>
      <c r="AA261" s="38">
        <v>7</v>
      </c>
      <c r="AB261" s="38">
        <v>7</v>
      </c>
      <c r="AC261" s="38">
        <v>14</v>
      </c>
      <c r="AD261" s="38">
        <v>9</v>
      </c>
    </row>
    <row r="262" spans="1:30" ht="15" customHeight="1">
      <c r="A262" s="90"/>
      <c r="B262" s="24"/>
      <c r="C262" s="56">
        <v>99.999999999999986</v>
      </c>
      <c r="D262" s="56">
        <v>44.444444444444443</v>
      </c>
      <c r="E262" s="56">
        <v>0.88888888888888884</v>
      </c>
      <c r="F262" s="56">
        <v>30.222222222222221</v>
      </c>
      <c r="G262" s="56">
        <v>14.666666666666666</v>
      </c>
      <c r="H262" s="56">
        <v>9.3333333333333339</v>
      </c>
      <c r="I262" s="56">
        <v>0.44444444444444442</v>
      </c>
      <c r="J262" s="56">
        <v>100.00000000000001</v>
      </c>
      <c r="K262" s="56">
        <v>74.34782608695653</v>
      </c>
      <c r="L262" s="56">
        <v>0</v>
      </c>
      <c r="M262" s="56">
        <v>5.6521739130434785</v>
      </c>
      <c r="N262" s="56">
        <v>6.5217391304347823</v>
      </c>
      <c r="O262" s="56">
        <v>11.739130434782609</v>
      </c>
      <c r="P262" s="56">
        <v>1.7391304347826086</v>
      </c>
      <c r="Q262" s="56">
        <v>100</v>
      </c>
      <c r="R262" s="56">
        <v>68.965517241379317</v>
      </c>
      <c r="S262" s="56">
        <v>0</v>
      </c>
      <c r="T262" s="56">
        <v>13.793103448275861</v>
      </c>
      <c r="U262" s="56">
        <v>10.344827586206897</v>
      </c>
      <c r="V262" s="56">
        <v>6.8965517241379306</v>
      </c>
      <c r="W262" s="56">
        <v>0</v>
      </c>
      <c r="X262" s="56">
        <v>99.999999999999986</v>
      </c>
      <c r="Y262" s="56">
        <v>76.582278481012651</v>
      </c>
      <c r="Z262" s="56">
        <v>0</v>
      </c>
      <c r="AA262" s="56">
        <v>4.4303797468354427</v>
      </c>
      <c r="AB262" s="56">
        <v>4.4303797468354427</v>
      </c>
      <c r="AC262" s="56">
        <v>8.8607594936708853</v>
      </c>
      <c r="AD262" s="56">
        <v>5.6962025316455698</v>
      </c>
    </row>
    <row r="263" spans="1:30" ht="15" customHeight="1">
      <c r="A263" s="48" t="s">
        <v>404</v>
      </c>
      <c r="B263" s="24" t="s">
        <v>96</v>
      </c>
      <c r="C263" s="38">
        <v>247</v>
      </c>
      <c r="D263" s="38">
        <v>109</v>
      </c>
      <c r="E263" s="38">
        <v>0</v>
      </c>
      <c r="F263" s="38">
        <v>72</v>
      </c>
      <c r="G263" s="38">
        <v>45</v>
      </c>
      <c r="H263" s="38">
        <v>21</v>
      </c>
      <c r="I263" s="38">
        <v>0</v>
      </c>
      <c r="J263" s="38">
        <v>704</v>
      </c>
      <c r="K263" s="38">
        <v>494</v>
      </c>
      <c r="L263" s="38">
        <v>0</v>
      </c>
      <c r="M263" s="38">
        <v>68</v>
      </c>
      <c r="N263" s="38">
        <v>63</v>
      </c>
      <c r="O263" s="38">
        <v>70</v>
      </c>
      <c r="P263" s="38">
        <v>9</v>
      </c>
      <c r="Q263" s="38">
        <v>62</v>
      </c>
      <c r="R263" s="38">
        <v>42</v>
      </c>
      <c r="S263" s="38">
        <v>0</v>
      </c>
      <c r="T263" s="38">
        <v>12</v>
      </c>
      <c r="U263" s="38">
        <v>4</v>
      </c>
      <c r="V263" s="38">
        <v>3</v>
      </c>
      <c r="W263" s="38">
        <v>1</v>
      </c>
      <c r="X263" s="38">
        <v>685</v>
      </c>
      <c r="Y263" s="38">
        <v>526</v>
      </c>
      <c r="Z263" s="38">
        <v>0</v>
      </c>
      <c r="AA263" s="38">
        <v>48</v>
      </c>
      <c r="AB263" s="38">
        <v>42</v>
      </c>
      <c r="AC263" s="38">
        <v>41</v>
      </c>
      <c r="AD263" s="38">
        <v>28</v>
      </c>
    </row>
    <row r="264" spans="1:30" ht="15" customHeight="1">
      <c r="A264" s="93" t="s">
        <v>408</v>
      </c>
      <c r="B264" s="24"/>
      <c r="C264" s="56">
        <v>100</v>
      </c>
      <c r="D264" s="56">
        <v>44.129554655870443</v>
      </c>
      <c r="E264" s="56">
        <v>0</v>
      </c>
      <c r="F264" s="56">
        <v>29.1497975708502</v>
      </c>
      <c r="G264" s="56">
        <v>18.218623481781375</v>
      </c>
      <c r="H264" s="56">
        <v>8.5020242914979747</v>
      </c>
      <c r="I264" s="56">
        <v>0</v>
      </c>
      <c r="J264" s="56">
        <v>100</v>
      </c>
      <c r="K264" s="56">
        <v>70.170454545454547</v>
      </c>
      <c r="L264" s="56">
        <v>0</v>
      </c>
      <c r="M264" s="56">
        <v>9.6590909090909083</v>
      </c>
      <c r="N264" s="56">
        <v>8.9488636363636367</v>
      </c>
      <c r="O264" s="56">
        <v>9.9431818181818183</v>
      </c>
      <c r="P264" s="56">
        <v>1.2784090909090911</v>
      </c>
      <c r="Q264" s="56">
        <v>100</v>
      </c>
      <c r="R264" s="56">
        <v>67.741935483870961</v>
      </c>
      <c r="S264" s="56">
        <v>0</v>
      </c>
      <c r="T264" s="56">
        <v>19.35483870967742</v>
      </c>
      <c r="U264" s="56">
        <v>6.4516129032258061</v>
      </c>
      <c r="V264" s="56">
        <v>4.838709677419355</v>
      </c>
      <c r="W264" s="56">
        <v>1.6129032258064515</v>
      </c>
      <c r="X264" s="56">
        <v>100</v>
      </c>
      <c r="Y264" s="56">
        <v>76.788321167883211</v>
      </c>
      <c r="Z264" s="56">
        <v>0</v>
      </c>
      <c r="AA264" s="56">
        <v>7.007299270072993</v>
      </c>
      <c r="AB264" s="56">
        <v>6.1313868613138682</v>
      </c>
      <c r="AC264" s="56">
        <v>5.9854014598540148</v>
      </c>
      <c r="AD264" s="56">
        <v>4.0875912408759127</v>
      </c>
    </row>
    <row r="265" spans="1:30" ht="15" customHeight="1">
      <c r="A265" s="48"/>
      <c r="B265" s="24" t="s">
        <v>97</v>
      </c>
      <c r="C265" s="38">
        <v>137</v>
      </c>
      <c r="D265" s="38">
        <v>65</v>
      </c>
      <c r="E265" s="38">
        <v>2</v>
      </c>
      <c r="F265" s="38">
        <v>30</v>
      </c>
      <c r="G265" s="38">
        <v>23</v>
      </c>
      <c r="H265" s="38">
        <v>16</v>
      </c>
      <c r="I265" s="38">
        <v>1</v>
      </c>
      <c r="J265" s="38">
        <v>291</v>
      </c>
      <c r="K265" s="38">
        <v>218</v>
      </c>
      <c r="L265" s="38">
        <v>0</v>
      </c>
      <c r="M265" s="38">
        <v>20</v>
      </c>
      <c r="N265" s="38">
        <v>22</v>
      </c>
      <c r="O265" s="38">
        <v>30</v>
      </c>
      <c r="P265" s="38">
        <v>1</v>
      </c>
      <c r="Q265" s="38">
        <v>14</v>
      </c>
      <c r="R265" s="38">
        <v>10</v>
      </c>
      <c r="S265" s="38">
        <v>0</v>
      </c>
      <c r="T265" s="38">
        <v>1</v>
      </c>
      <c r="U265" s="38">
        <v>1</v>
      </c>
      <c r="V265" s="38">
        <v>2</v>
      </c>
      <c r="W265" s="38">
        <v>0</v>
      </c>
      <c r="X265" s="38">
        <v>213</v>
      </c>
      <c r="Y265" s="38">
        <v>167</v>
      </c>
      <c r="Z265" s="38">
        <v>0</v>
      </c>
      <c r="AA265" s="38">
        <v>13</v>
      </c>
      <c r="AB265" s="38">
        <v>13</v>
      </c>
      <c r="AC265" s="38">
        <v>13</v>
      </c>
      <c r="AD265" s="38">
        <v>7</v>
      </c>
    </row>
    <row r="266" spans="1:30" ht="15" customHeight="1">
      <c r="A266" s="48"/>
      <c r="B266" s="24"/>
      <c r="C266" s="56">
        <v>100</v>
      </c>
      <c r="D266" s="56">
        <v>47.445255474452551</v>
      </c>
      <c r="E266" s="56">
        <v>1.4598540145985401</v>
      </c>
      <c r="F266" s="56">
        <v>21.897810218978105</v>
      </c>
      <c r="G266" s="56">
        <v>16.788321167883211</v>
      </c>
      <c r="H266" s="56">
        <v>11.678832116788321</v>
      </c>
      <c r="I266" s="56">
        <v>0.72992700729927007</v>
      </c>
      <c r="J266" s="56">
        <v>100.00000000000001</v>
      </c>
      <c r="K266" s="56">
        <v>74.914089347079042</v>
      </c>
      <c r="L266" s="56">
        <v>0</v>
      </c>
      <c r="M266" s="56">
        <v>6.8728522336769764</v>
      </c>
      <c r="N266" s="56">
        <v>7.5601374570446733</v>
      </c>
      <c r="O266" s="56">
        <v>10.309278350515463</v>
      </c>
      <c r="P266" s="56">
        <v>0.3436426116838488</v>
      </c>
      <c r="Q266" s="56">
        <v>100</v>
      </c>
      <c r="R266" s="56">
        <v>71.428571428571431</v>
      </c>
      <c r="S266" s="56">
        <v>0</v>
      </c>
      <c r="T266" s="56">
        <v>7.1428571428571423</v>
      </c>
      <c r="U266" s="56">
        <v>7.1428571428571423</v>
      </c>
      <c r="V266" s="56">
        <v>14.285714285714285</v>
      </c>
      <c r="W266" s="56">
        <v>0</v>
      </c>
      <c r="X266" s="56">
        <v>100.00000000000001</v>
      </c>
      <c r="Y266" s="56">
        <v>78.403755868544607</v>
      </c>
      <c r="Z266" s="56">
        <v>0</v>
      </c>
      <c r="AA266" s="56">
        <v>6.103286384976526</v>
      </c>
      <c r="AB266" s="56">
        <v>6.103286384976526</v>
      </c>
      <c r="AC266" s="56">
        <v>6.103286384976526</v>
      </c>
      <c r="AD266" s="56">
        <v>3.286384976525822</v>
      </c>
    </row>
    <row r="267" spans="1:30" ht="15" customHeight="1">
      <c r="A267" s="48"/>
      <c r="B267" s="24" t="s">
        <v>98</v>
      </c>
      <c r="C267" s="38">
        <v>1061</v>
      </c>
      <c r="D267" s="38">
        <v>449</v>
      </c>
      <c r="E267" s="38">
        <v>21</v>
      </c>
      <c r="F267" s="38">
        <v>322</v>
      </c>
      <c r="G267" s="38">
        <v>165</v>
      </c>
      <c r="H267" s="38">
        <v>99</v>
      </c>
      <c r="I267" s="38">
        <v>5</v>
      </c>
      <c r="J267" s="38">
        <v>628</v>
      </c>
      <c r="K267" s="38">
        <v>434</v>
      </c>
      <c r="L267" s="38">
        <v>1</v>
      </c>
      <c r="M267" s="38">
        <v>66</v>
      </c>
      <c r="N267" s="38">
        <v>54</v>
      </c>
      <c r="O267" s="38">
        <v>66</v>
      </c>
      <c r="P267" s="38">
        <v>7</v>
      </c>
      <c r="Q267" s="38">
        <v>80</v>
      </c>
      <c r="R267" s="38">
        <v>58</v>
      </c>
      <c r="S267" s="38">
        <v>0</v>
      </c>
      <c r="T267" s="38">
        <v>12</v>
      </c>
      <c r="U267" s="38">
        <v>6</v>
      </c>
      <c r="V267" s="38">
        <v>2</v>
      </c>
      <c r="W267" s="38">
        <v>2</v>
      </c>
      <c r="X267" s="38">
        <v>496</v>
      </c>
      <c r="Y267" s="38">
        <v>372</v>
      </c>
      <c r="Z267" s="38">
        <v>1</v>
      </c>
      <c r="AA267" s="38">
        <v>46</v>
      </c>
      <c r="AB267" s="38">
        <v>40</v>
      </c>
      <c r="AC267" s="38">
        <v>26</v>
      </c>
      <c r="AD267" s="38">
        <v>11</v>
      </c>
    </row>
    <row r="268" spans="1:30" ht="15" customHeight="1">
      <c r="A268" s="48"/>
      <c r="B268" s="24"/>
      <c r="C268" s="56">
        <v>100</v>
      </c>
      <c r="D268" s="56">
        <v>42.318567389255421</v>
      </c>
      <c r="E268" s="56">
        <v>1.9792648444863337</v>
      </c>
      <c r="F268" s="56">
        <v>30.348727615457115</v>
      </c>
      <c r="G268" s="56">
        <v>15.551366635249764</v>
      </c>
      <c r="H268" s="56">
        <v>9.3308199811498582</v>
      </c>
      <c r="I268" s="56">
        <v>0.47125353440150797</v>
      </c>
      <c r="J268" s="56">
        <v>100</v>
      </c>
      <c r="K268" s="56">
        <v>69.108280254777071</v>
      </c>
      <c r="L268" s="56">
        <v>0.15923566878980894</v>
      </c>
      <c r="M268" s="56">
        <v>10.509554140127388</v>
      </c>
      <c r="N268" s="56">
        <v>8.598726114649681</v>
      </c>
      <c r="O268" s="56">
        <v>10.509554140127388</v>
      </c>
      <c r="P268" s="56">
        <v>1.1146496815286624</v>
      </c>
      <c r="Q268" s="56">
        <v>100</v>
      </c>
      <c r="R268" s="56">
        <v>72.5</v>
      </c>
      <c r="S268" s="56">
        <v>0</v>
      </c>
      <c r="T268" s="56">
        <v>15</v>
      </c>
      <c r="U268" s="56">
        <v>7.5</v>
      </c>
      <c r="V268" s="56">
        <v>2.5</v>
      </c>
      <c r="W268" s="56">
        <v>2.5</v>
      </c>
      <c r="X268" s="56">
        <v>100</v>
      </c>
      <c r="Y268" s="56">
        <v>75</v>
      </c>
      <c r="Z268" s="56">
        <v>0.20161290322580644</v>
      </c>
      <c r="AA268" s="56">
        <v>9.2741935483870961</v>
      </c>
      <c r="AB268" s="56">
        <v>8.064516129032258</v>
      </c>
      <c r="AC268" s="56">
        <v>5.241935483870968</v>
      </c>
      <c r="AD268" s="56">
        <v>2.217741935483871</v>
      </c>
    </row>
    <row r="269" spans="1:30" ht="15" customHeight="1">
      <c r="A269" s="48"/>
      <c r="B269" s="24" t="s">
        <v>2</v>
      </c>
      <c r="C269" s="38">
        <v>160</v>
      </c>
      <c r="D269" s="38">
        <v>74</v>
      </c>
      <c r="E269" s="38">
        <v>1</v>
      </c>
      <c r="F269" s="38">
        <v>48</v>
      </c>
      <c r="G269" s="38">
        <v>20</v>
      </c>
      <c r="H269" s="38">
        <v>17</v>
      </c>
      <c r="I269" s="38">
        <v>0</v>
      </c>
      <c r="J269" s="38">
        <v>213</v>
      </c>
      <c r="K269" s="38">
        <v>146</v>
      </c>
      <c r="L269" s="38">
        <v>3</v>
      </c>
      <c r="M269" s="38">
        <v>13</v>
      </c>
      <c r="N269" s="38">
        <v>15</v>
      </c>
      <c r="O269" s="38">
        <v>34</v>
      </c>
      <c r="P269" s="38">
        <v>2</v>
      </c>
      <c r="Q269" s="38">
        <v>25</v>
      </c>
      <c r="R269" s="38">
        <v>18</v>
      </c>
      <c r="S269" s="38">
        <v>0</v>
      </c>
      <c r="T269" s="38">
        <v>4</v>
      </c>
      <c r="U269" s="38">
        <v>1</v>
      </c>
      <c r="V269" s="38">
        <v>2</v>
      </c>
      <c r="W269" s="38">
        <v>0</v>
      </c>
      <c r="X269" s="38">
        <v>162</v>
      </c>
      <c r="Y269" s="38">
        <v>118</v>
      </c>
      <c r="Z269" s="38">
        <v>0</v>
      </c>
      <c r="AA269" s="38">
        <v>10</v>
      </c>
      <c r="AB269" s="38">
        <v>11</v>
      </c>
      <c r="AC269" s="38">
        <v>14</v>
      </c>
      <c r="AD269" s="38">
        <v>9</v>
      </c>
    </row>
    <row r="270" spans="1:30" ht="15" customHeight="1">
      <c r="A270" s="90"/>
      <c r="B270" s="24"/>
      <c r="C270" s="56">
        <v>100</v>
      </c>
      <c r="D270" s="56">
        <v>46.25</v>
      </c>
      <c r="E270" s="56">
        <v>0.625</v>
      </c>
      <c r="F270" s="56">
        <v>30</v>
      </c>
      <c r="G270" s="56">
        <v>12.5</v>
      </c>
      <c r="H270" s="56">
        <v>10.625</v>
      </c>
      <c r="I270" s="56">
        <v>0</v>
      </c>
      <c r="J270" s="56">
        <v>100.00000000000001</v>
      </c>
      <c r="K270" s="56">
        <v>68.544600938967136</v>
      </c>
      <c r="L270" s="56">
        <v>1.4084507042253522</v>
      </c>
      <c r="M270" s="56">
        <v>6.103286384976526</v>
      </c>
      <c r="N270" s="56">
        <v>7.042253521126761</v>
      </c>
      <c r="O270" s="56">
        <v>15.96244131455399</v>
      </c>
      <c r="P270" s="56">
        <v>0.93896713615023475</v>
      </c>
      <c r="Q270" s="56">
        <v>100</v>
      </c>
      <c r="R270" s="56">
        <v>72</v>
      </c>
      <c r="S270" s="56">
        <v>0</v>
      </c>
      <c r="T270" s="56">
        <v>16</v>
      </c>
      <c r="U270" s="56">
        <v>4</v>
      </c>
      <c r="V270" s="56">
        <v>8</v>
      </c>
      <c r="W270" s="56">
        <v>0</v>
      </c>
      <c r="X270" s="56">
        <v>100</v>
      </c>
      <c r="Y270" s="56">
        <v>72.839506172839506</v>
      </c>
      <c r="Z270" s="56">
        <v>0</v>
      </c>
      <c r="AA270" s="56">
        <v>6.1728395061728394</v>
      </c>
      <c r="AB270" s="56">
        <v>6.7901234567901234</v>
      </c>
      <c r="AC270" s="56">
        <v>8.6419753086419746</v>
      </c>
      <c r="AD270" s="56">
        <v>5.5555555555555554</v>
      </c>
    </row>
    <row r="271" spans="1:30" ht="15" customHeight="1">
      <c r="A271" s="48" t="s">
        <v>405</v>
      </c>
      <c r="B271" s="24" t="s">
        <v>324</v>
      </c>
      <c r="C271" s="38">
        <v>675</v>
      </c>
      <c r="D271" s="38">
        <v>305</v>
      </c>
      <c r="E271" s="38">
        <v>22</v>
      </c>
      <c r="F271" s="38">
        <v>175</v>
      </c>
      <c r="G271" s="38">
        <v>104</v>
      </c>
      <c r="H271" s="38">
        <v>68</v>
      </c>
      <c r="I271" s="38">
        <v>1</v>
      </c>
      <c r="J271" s="38">
        <v>1492</v>
      </c>
      <c r="K271" s="38">
        <v>1041</v>
      </c>
      <c r="L271" s="38">
        <v>4</v>
      </c>
      <c r="M271" s="38">
        <v>141</v>
      </c>
      <c r="N271" s="38">
        <v>127</v>
      </c>
      <c r="O271" s="38">
        <v>164</v>
      </c>
      <c r="P271" s="38">
        <v>15</v>
      </c>
      <c r="Q271" s="38">
        <v>117</v>
      </c>
      <c r="R271" s="38">
        <v>80</v>
      </c>
      <c r="S271" s="38">
        <v>0</v>
      </c>
      <c r="T271" s="38">
        <v>18</v>
      </c>
      <c r="U271" s="38">
        <v>10</v>
      </c>
      <c r="V271" s="38">
        <v>7</v>
      </c>
      <c r="W271" s="38">
        <v>2</v>
      </c>
      <c r="X271" s="38">
        <v>1367</v>
      </c>
      <c r="Y271" s="38">
        <v>1040</v>
      </c>
      <c r="Z271" s="38">
        <v>0</v>
      </c>
      <c r="AA271" s="38">
        <v>98</v>
      </c>
      <c r="AB271" s="38">
        <v>94</v>
      </c>
      <c r="AC271" s="38">
        <v>83</v>
      </c>
      <c r="AD271" s="38">
        <v>52</v>
      </c>
    </row>
    <row r="272" spans="1:30" ht="15" customHeight="1">
      <c r="A272" s="48" t="s">
        <v>450</v>
      </c>
      <c r="B272" s="24"/>
      <c r="C272" s="56">
        <v>100</v>
      </c>
      <c r="D272" s="56">
        <v>45.185185185185183</v>
      </c>
      <c r="E272" s="56">
        <v>3.2592592592592591</v>
      </c>
      <c r="F272" s="56">
        <v>25.925925925925924</v>
      </c>
      <c r="G272" s="56">
        <v>15.407407407407408</v>
      </c>
      <c r="H272" s="56">
        <v>10.074074074074074</v>
      </c>
      <c r="I272" s="56">
        <v>0.14814814814814814</v>
      </c>
      <c r="J272" s="56">
        <v>100</v>
      </c>
      <c r="K272" s="56">
        <v>69.772117962466481</v>
      </c>
      <c r="L272" s="56">
        <v>0.26809651474530832</v>
      </c>
      <c r="M272" s="56">
        <v>9.4504021447721165</v>
      </c>
      <c r="N272" s="56">
        <v>8.512064343163539</v>
      </c>
      <c r="O272" s="56">
        <v>10.991957104557642</v>
      </c>
      <c r="P272" s="56">
        <v>1.0053619302949062</v>
      </c>
      <c r="Q272" s="56">
        <v>100</v>
      </c>
      <c r="R272" s="56">
        <v>68.376068376068375</v>
      </c>
      <c r="S272" s="56">
        <v>0</v>
      </c>
      <c r="T272" s="56">
        <v>15.384615384615385</v>
      </c>
      <c r="U272" s="56">
        <v>8.5470085470085468</v>
      </c>
      <c r="V272" s="56">
        <v>5.982905982905983</v>
      </c>
      <c r="W272" s="56">
        <v>1.7094017094017095</v>
      </c>
      <c r="X272" s="56">
        <v>100</v>
      </c>
      <c r="Y272" s="56">
        <v>76.079005120702277</v>
      </c>
      <c r="Z272" s="56">
        <v>0</v>
      </c>
      <c r="AA272" s="56">
        <v>7.1689831748354056</v>
      </c>
      <c r="AB272" s="56">
        <v>6.8763716166788589</v>
      </c>
      <c r="AC272" s="56">
        <v>6.0716898317483539</v>
      </c>
      <c r="AD272" s="56">
        <v>3.8039502560351135</v>
      </c>
    </row>
    <row r="273" spans="1:30" ht="15" customHeight="1">
      <c r="A273" s="48"/>
      <c r="B273" s="24" t="s">
        <v>98</v>
      </c>
      <c r="C273" s="38">
        <v>838</v>
      </c>
      <c r="D273" s="38">
        <v>353</v>
      </c>
      <c r="E273" s="38">
        <v>2</v>
      </c>
      <c r="F273" s="38">
        <v>264</v>
      </c>
      <c r="G273" s="38">
        <v>138</v>
      </c>
      <c r="H273" s="38">
        <v>76</v>
      </c>
      <c r="I273" s="38">
        <v>5</v>
      </c>
      <c r="J273" s="38">
        <v>284</v>
      </c>
      <c r="K273" s="38">
        <v>210</v>
      </c>
      <c r="L273" s="38">
        <v>0</v>
      </c>
      <c r="M273" s="38">
        <v>20</v>
      </c>
      <c r="N273" s="38">
        <v>21</v>
      </c>
      <c r="O273" s="38">
        <v>29</v>
      </c>
      <c r="P273" s="38">
        <v>4</v>
      </c>
      <c r="Q273" s="38">
        <v>59</v>
      </c>
      <c r="R273" s="38">
        <v>43</v>
      </c>
      <c r="S273" s="38">
        <v>0</v>
      </c>
      <c r="T273" s="38">
        <v>11</v>
      </c>
      <c r="U273" s="38">
        <v>2</v>
      </c>
      <c r="V273" s="38">
        <v>2</v>
      </c>
      <c r="W273" s="38">
        <v>1</v>
      </c>
      <c r="X273" s="38">
        <v>166</v>
      </c>
      <c r="Y273" s="38">
        <v>122</v>
      </c>
      <c r="Z273" s="38">
        <v>1</v>
      </c>
      <c r="AA273" s="38">
        <v>19</v>
      </c>
      <c r="AB273" s="38">
        <v>11</v>
      </c>
      <c r="AC273" s="38">
        <v>10</v>
      </c>
      <c r="AD273" s="38">
        <v>3</v>
      </c>
    </row>
    <row r="274" spans="1:30" ht="15" customHeight="1">
      <c r="A274" s="48"/>
      <c r="B274" s="24"/>
      <c r="C274" s="56">
        <v>100</v>
      </c>
      <c r="D274" s="56">
        <v>42.124105011933175</v>
      </c>
      <c r="E274" s="56">
        <v>0.23866348448687352</v>
      </c>
      <c r="F274" s="56">
        <v>31.503579952267302</v>
      </c>
      <c r="G274" s="56">
        <v>16.467780429594274</v>
      </c>
      <c r="H274" s="56">
        <v>9.0692124105011924</v>
      </c>
      <c r="I274" s="56">
        <v>0.59665871121718372</v>
      </c>
      <c r="J274" s="56">
        <v>100.00000000000003</v>
      </c>
      <c r="K274" s="56">
        <v>73.943661971830991</v>
      </c>
      <c r="L274" s="56">
        <v>0</v>
      </c>
      <c r="M274" s="56">
        <v>7.042253521126761</v>
      </c>
      <c r="N274" s="56">
        <v>7.3943661971830981</v>
      </c>
      <c r="O274" s="56">
        <v>10.211267605633804</v>
      </c>
      <c r="P274" s="56">
        <v>1.4084507042253522</v>
      </c>
      <c r="Q274" s="56">
        <v>100</v>
      </c>
      <c r="R274" s="56">
        <v>72.881355932203391</v>
      </c>
      <c r="S274" s="56">
        <v>0</v>
      </c>
      <c r="T274" s="56">
        <v>18.64406779661017</v>
      </c>
      <c r="U274" s="56">
        <v>3.3898305084745761</v>
      </c>
      <c r="V274" s="56">
        <v>3.3898305084745761</v>
      </c>
      <c r="W274" s="56">
        <v>1.6949152542372881</v>
      </c>
      <c r="X274" s="56">
        <v>100</v>
      </c>
      <c r="Y274" s="56">
        <v>73.493975903614455</v>
      </c>
      <c r="Z274" s="56">
        <v>0.60240963855421692</v>
      </c>
      <c r="AA274" s="56">
        <v>11.445783132530121</v>
      </c>
      <c r="AB274" s="56">
        <v>6.6265060240963862</v>
      </c>
      <c r="AC274" s="56">
        <v>6.024096385542169</v>
      </c>
      <c r="AD274" s="56">
        <v>1.8072289156626504</v>
      </c>
    </row>
    <row r="275" spans="1:30" ht="15" customHeight="1">
      <c r="A275" s="48"/>
      <c r="B275" s="24" t="s">
        <v>2</v>
      </c>
      <c r="C275" s="38">
        <v>92</v>
      </c>
      <c r="D275" s="38">
        <v>39</v>
      </c>
      <c r="E275" s="38">
        <v>0</v>
      </c>
      <c r="F275" s="38">
        <v>33</v>
      </c>
      <c r="G275" s="38">
        <v>11</v>
      </c>
      <c r="H275" s="38">
        <v>9</v>
      </c>
      <c r="I275" s="38">
        <v>0</v>
      </c>
      <c r="J275" s="38">
        <v>60</v>
      </c>
      <c r="K275" s="38">
        <v>41</v>
      </c>
      <c r="L275" s="38">
        <v>0</v>
      </c>
      <c r="M275" s="38">
        <v>6</v>
      </c>
      <c r="N275" s="38">
        <v>6</v>
      </c>
      <c r="O275" s="38">
        <v>7</v>
      </c>
      <c r="P275" s="38">
        <v>0</v>
      </c>
      <c r="Q275" s="38">
        <v>5</v>
      </c>
      <c r="R275" s="38">
        <v>5</v>
      </c>
      <c r="S275" s="38">
        <v>0</v>
      </c>
      <c r="T275" s="38">
        <v>0</v>
      </c>
      <c r="U275" s="38">
        <v>0</v>
      </c>
      <c r="V275" s="38">
        <v>0</v>
      </c>
      <c r="W275" s="38">
        <v>0</v>
      </c>
      <c r="X275" s="38">
        <v>23</v>
      </c>
      <c r="Y275" s="38">
        <v>21</v>
      </c>
      <c r="Z275" s="38">
        <v>0</v>
      </c>
      <c r="AA275" s="38">
        <v>0</v>
      </c>
      <c r="AB275" s="38">
        <v>1</v>
      </c>
      <c r="AC275" s="38">
        <v>1</v>
      </c>
      <c r="AD275" s="38">
        <v>0</v>
      </c>
    </row>
    <row r="276" spans="1:30" ht="15" customHeight="1">
      <c r="A276" s="90"/>
      <c r="B276" s="24"/>
      <c r="C276" s="56">
        <v>100</v>
      </c>
      <c r="D276" s="56">
        <v>42.391304347826086</v>
      </c>
      <c r="E276" s="56">
        <v>0</v>
      </c>
      <c r="F276" s="56">
        <v>35.869565217391305</v>
      </c>
      <c r="G276" s="56">
        <v>11.956521739130435</v>
      </c>
      <c r="H276" s="56">
        <v>9.7826086956521738</v>
      </c>
      <c r="I276" s="56">
        <v>0</v>
      </c>
      <c r="J276" s="56">
        <v>100</v>
      </c>
      <c r="K276" s="56">
        <v>68.333333333333329</v>
      </c>
      <c r="L276" s="56">
        <v>0</v>
      </c>
      <c r="M276" s="56">
        <v>10</v>
      </c>
      <c r="N276" s="56">
        <v>10</v>
      </c>
      <c r="O276" s="56">
        <v>11.666666666666666</v>
      </c>
      <c r="P276" s="56">
        <v>0</v>
      </c>
      <c r="Q276" s="56">
        <v>100</v>
      </c>
      <c r="R276" s="56">
        <v>100</v>
      </c>
      <c r="S276" s="56">
        <v>0</v>
      </c>
      <c r="T276" s="56">
        <v>0</v>
      </c>
      <c r="U276" s="56">
        <v>0</v>
      </c>
      <c r="V276" s="56">
        <v>0</v>
      </c>
      <c r="W276" s="56">
        <v>0</v>
      </c>
      <c r="X276" s="56">
        <v>99.999999999999986</v>
      </c>
      <c r="Y276" s="56">
        <v>91.304347826086953</v>
      </c>
      <c r="Z276" s="56">
        <v>0</v>
      </c>
      <c r="AA276" s="56">
        <v>0</v>
      </c>
      <c r="AB276" s="56">
        <v>4.3478260869565215</v>
      </c>
      <c r="AC276" s="56">
        <v>4.3478260869565215</v>
      </c>
      <c r="AD276" s="56">
        <v>0</v>
      </c>
    </row>
    <row r="277" spans="1:30" ht="15" customHeight="1">
      <c r="A277" s="48" t="s">
        <v>101</v>
      </c>
      <c r="B277" s="24" t="s">
        <v>99</v>
      </c>
      <c r="C277" s="38">
        <v>545</v>
      </c>
      <c r="D277" s="38">
        <v>277</v>
      </c>
      <c r="E277" s="38">
        <v>3</v>
      </c>
      <c r="F277" s="38">
        <v>153</v>
      </c>
      <c r="G277" s="38">
        <v>77</v>
      </c>
      <c r="H277" s="38">
        <v>33</v>
      </c>
      <c r="I277" s="38">
        <v>2</v>
      </c>
      <c r="J277" s="38">
        <v>0</v>
      </c>
      <c r="K277" s="38">
        <v>0</v>
      </c>
      <c r="L277" s="38">
        <v>0</v>
      </c>
      <c r="M277" s="38">
        <v>0</v>
      </c>
      <c r="N277" s="38">
        <v>0</v>
      </c>
      <c r="O277" s="38">
        <v>0</v>
      </c>
      <c r="P277" s="38">
        <v>0</v>
      </c>
      <c r="Q277" s="38">
        <v>87</v>
      </c>
      <c r="R277" s="38">
        <v>62</v>
      </c>
      <c r="S277" s="38">
        <v>0</v>
      </c>
      <c r="T277" s="38">
        <v>13</v>
      </c>
      <c r="U277" s="38">
        <v>6</v>
      </c>
      <c r="V277" s="38">
        <v>4</v>
      </c>
      <c r="W277" s="38">
        <v>2</v>
      </c>
      <c r="X277" s="38">
        <v>0</v>
      </c>
      <c r="Y277" s="38">
        <v>0</v>
      </c>
      <c r="Z277" s="38">
        <v>0</v>
      </c>
      <c r="AA277" s="38">
        <v>0</v>
      </c>
      <c r="AB277" s="38">
        <v>0</v>
      </c>
      <c r="AC277" s="38">
        <v>0</v>
      </c>
      <c r="AD277" s="38">
        <v>0</v>
      </c>
    </row>
    <row r="278" spans="1:30" ht="15" customHeight="1">
      <c r="A278" s="48"/>
      <c r="B278" s="24"/>
      <c r="C278" s="56">
        <v>100</v>
      </c>
      <c r="D278" s="56">
        <v>50.825688073394495</v>
      </c>
      <c r="E278" s="56">
        <v>0.55045871559633031</v>
      </c>
      <c r="F278" s="56">
        <v>28.073394495412845</v>
      </c>
      <c r="G278" s="56">
        <v>14.128440366972479</v>
      </c>
      <c r="H278" s="56">
        <v>6.0550458715596331</v>
      </c>
      <c r="I278" s="56">
        <v>0.3669724770642202</v>
      </c>
      <c r="J278" s="56">
        <v>0</v>
      </c>
      <c r="K278" s="56">
        <v>0</v>
      </c>
      <c r="L278" s="56">
        <v>0</v>
      </c>
      <c r="M278" s="56">
        <v>0</v>
      </c>
      <c r="N278" s="56">
        <v>0</v>
      </c>
      <c r="O278" s="56">
        <v>0</v>
      </c>
      <c r="P278" s="56">
        <v>0</v>
      </c>
      <c r="Q278" s="56">
        <v>100.00000000000001</v>
      </c>
      <c r="R278" s="56">
        <v>71.264367816091962</v>
      </c>
      <c r="S278" s="56">
        <v>0</v>
      </c>
      <c r="T278" s="56">
        <v>14.942528735632186</v>
      </c>
      <c r="U278" s="56">
        <v>6.8965517241379306</v>
      </c>
      <c r="V278" s="56">
        <v>4.5977011494252871</v>
      </c>
      <c r="W278" s="56">
        <v>2.2988505747126435</v>
      </c>
      <c r="X278" s="56">
        <v>0</v>
      </c>
      <c r="Y278" s="56">
        <v>0</v>
      </c>
      <c r="Z278" s="56">
        <v>0</v>
      </c>
      <c r="AA278" s="56">
        <v>0</v>
      </c>
      <c r="AB278" s="56">
        <v>0</v>
      </c>
      <c r="AC278" s="56">
        <v>0</v>
      </c>
      <c r="AD278" s="56">
        <v>0</v>
      </c>
    </row>
    <row r="279" spans="1:30" ht="15" customHeight="1">
      <c r="A279" s="48"/>
      <c r="B279" s="24" t="s">
        <v>100</v>
      </c>
      <c r="C279" s="38">
        <v>930</v>
      </c>
      <c r="D279" s="38">
        <v>330</v>
      </c>
      <c r="E279" s="38">
        <v>21</v>
      </c>
      <c r="F279" s="38">
        <v>302</v>
      </c>
      <c r="G279" s="38">
        <v>162</v>
      </c>
      <c r="H279" s="38">
        <v>111</v>
      </c>
      <c r="I279" s="38">
        <v>4</v>
      </c>
      <c r="J279" s="38">
        <v>0</v>
      </c>
      <c r="K279" s="38">
        <v>0</v>
      </c>
      <c r="L279" s="38">
        <v>0</v>
      </c>
      <c r="M279" s="38">
        <v>0</v>
      </c>
      <c r="N279" s="38">
        <v>0</v>
      </c>
      <c r="O279" s="38">
        <v>0</v>
      </c>
      <c r="P279" s="38">
        <v>0</v>
      </c>
      <c r="Q279" s="38">
        <v>60</v>
      </c>
      <c r="R279" s="38">
        <v>39</v>
      </c>
      <c r="S279" s="38">
        <v>0</v>
      </c>
      <c r="T279" s="38">
        <v>12</v>
      </c>
      <c r="U279" s="38">
        <v>4</v>
      </c>
      <c r="V279" s="38">
        <v>4</v>
      </c>
      <c r="W279" s="38">
        <v>1</v>
      </c>
      <c r="X279" s="38">
        <v>0</v>
      </c>
      <c r="Y279" s="38">
        <v>0</v>
      </c>
      <c r="Z279" s="38">
        <v>0</v>
      </c>
      <c r="AA279" s="38">
        <v>0</v>
      </c>
      <c r="AB279" s="38">
        <v>0</v>
      </c>
      <c r="AC279" s="38">
        <v>0</v>
      </c>
      <c r="AD279" s="38">
        <v>0</v>
      </c>
    </row>
    <row r="280" spans="1:30" ht="15" customHeight="1">
      <c r="A280" s="48"/>
      <c r="B280" s="24"/>
      <c r="C280" s="56">
        <v>100.00000000000001</v>
      </c>
      <c r="D280" s="56">
        <v>35.483870967741936</v>
      </c>
      <c r="E280" s="56">
        <v>2.258064516129032</v>
      </c>
      <c r="F280" s="56">
        <v>32.473118279569889</v>
      </c>
      <c r="G280" s="56">
        <v>17.419354838709676</v>
      </c>
      <c r="H280" s="56">
        <v>11.935483870967742</v>
      </c>
      <c r="I280" s="56">
        <v>0.43010752688172044</v>
      </c>
      <c r="J280" s="56">
        <v>0</v>
      </c>
      <c r="K280" s="56">
        <v>0</v>
      </c>
      <c r="L280" s="56">
        <v>0</v>
      </c>
      <c r="M280" s="56">
        <v>0</v>
      </c>
      <c r="N280" s="56">
        <v>0</v>
      </c>
      <c r="O280" s="56">
        <v>0</v>
      </c>
      <c r="P280" s="56">
        <v>0</v>
      </c>
      <c r="Q280" s="56">
        <v>100.00000000000001</v>
      </c>
      <c r="R280" s="56">
        <v>65</v>
      </c>
      <c r="S280" s="56">
        <v>0</v>
      </c>
      <c r="T280" s="56">
        <v>20</v>
      </c>
      <c r="U280" s="56">
        <v>6.666666666666667</v>
      </c>
      <c r="V280" s="56">
        <v>6.666666666666667</v>
      </c>
      <c r="W280" s="56">
        <v>1.6666666666666667</v>
      </c>
      <c r="X280" s="56">
        <v>0</v>
      </c>
      <c r="Y280" s="56">
        <v>0</v>
      </c>
      <c r="Z280" s="56">
        <v>0</v>
      </c>
      <c r="AA280" s="56">
        <v>0</v>
      </c>
      <c r="AB280" s="56">
        <v>0</v>
      </c>
      <c r="AC280" s="56">
        <v>0</v>
      </c>
      <c r="AD280" s="56">
        <v>0</v>
      </c>
    </row>
    <row r="281" spans="1:30" ht="15" customHeight="1">
      <c r="A281" s="48"/>
      <c r="B281" s="24" t="s">
        <v>2</v>
      </c>
      <c r="C281" s="38">
        <v>123</v>
      </c>
      <c r="D281" s="38">
        <v>83</v>
      </c>
      <c r="E281" s="38">
        <v>0</v>
      </c>
      <c r="F281" s="38">
        <v>17</v>
      </c>
      <c r="G281" s="38">
        <v>14</v>
      </c>
      <c r="H281" s="38">
        <v>9</v>
      </c>
      <c r="I281" s="38">
        <v>0</v>
      </c>
      <c r="J281" s="38">
        <v>0</v>
      </c>
      <c r="K281" s="38">
        <v>0</v>
      </c>
      <c r="L281" s="38">
        <v>0</v>
      </c>
      <c r="M281" s="38">
        <v>0</v>
      </c>
      <c r="N281" s="38">
        <v>0</v>
      </c>
      <c r="O281" s="38">
        <v>0</v>
      </c>
      <c r="P281" s="38">
        <v>0</v>
      </c>
      <c r="Q281" s="38">
        <v>25</v>
      </c>
      <c r="R281" s="38">
        <v>20</v>
      </c>
      <c r="S281" s="38">
        <v>0</v>
      </c>
      <c r="T281" s="38">
        <v>2</v>
      </c>
      <c r="U281" s="38">
        <v>2</v>
      </c>
      <c r="V281" s="38">
        <v>1</v>
      </c>
      <c r="W281" s="38">
        <v>0</v>
      </c>
      <c r="X281" s="38">
        <v>0</v>
      </c>
      <c r="Y281" s="38">
        <v>0</v>
      </c>
      <c r="Z281" s="38">
        <v>0</v>
      </c>
      <c r="AA281" s="38">
        <v>0</v>
      </c>
      <c r="AB281" s="38">
        <v>0</v>
      </c>
      <c r="AC281" s="38">
        <v>0</v>
      </c>
      <c r="AD281" s="38">
        <v>0</v>
      </c>
    </row>
    <row r="282" spans="1:30" ht="15" customHeight="1">
      <c r="A282" s="90"/>
      <c r="B282" s="24"/>
      <c r="C282" s="56">
        <v>100</v>
      </c>
      <c r="D282" s="56">
        <v>67.479674796747972</v>
      </c>
      <c r="E282" s="56">
        <v>0</v>
      </c>
      <c r="F282" s="56">
        <v>13.821138211382115</v>
      </c>
      <c r="G282" s="56">
        <v>11.38211382113821</v>
      </c>
      <c r="H282" s="56">
        <v>7.3170731707317067</v>
      </c>
      <c r="I282" s="56">
        <v>0</v>
      </c>
      <c r="J282" s="56">
        <v>0</v>
      </c>
      <c r="K282" s="56">
        <v>0</v>
      </c>
      <c r="L282" s="56">
        <v>0</v>
      </c>
      <c r="M282" s="56">
        <v>0</v>
      </c>
      <c r="N282" s="56">
        <v>0</v>
      </c>
      <c r="O282" s="56">
        <v>0</v>
      </c>
      <c r="P282" s="56">
        <v>0</v>
      </c>
      <c r="Q282" s="56">
        <v>100</v>
      </c>
      <c r="R282" s="56">
        <v>80</v>
      </c>
      <c r="S282" s="56">
        <v>0</v>
      </c>
      <c r="T282" s="56">
        <v>8</v>
      </c>
      <c r="U282" s="56">
        <v>8</v>
      </c>
      <c r="V282" s="56">
        <v>4</v>
      </c>
      <c r="W282" s="56">
        <v>0</v>
      </c>
      <c r="X282" s="56">
        <v>0</v>
      </c>
      <c r="Y282" s="56">
        <v>0</v>
      </c>
      <c r="Z282" s="56">
        <v>0</v>
      </c>
      <c r="AA282" s="56">
        <v>0</v>
      </c>
      <c r="AB282" s="56">
        <v>0</v>
      </c>
      <c r="AC282" s="56">
        <v>0</v>
      </c>
      <c r="AD282" s="56">
        <v>0</v>
      </c>
    </row>
    <row r="283" spans="1:30" ht="15" customHeight="1">
      <c r="A283" s="48" t="s">
        <v>102</v>
      </c>
      <c r="B283" s="24" t="s">
        <v>99</v>
      </c>
      <c r="C283" s="38">
        <v>1067</v>
      </c>
      <c r="D283" s="38">
        <v>474</v>
      </c>
      <c r="E283" s="38">
        <v>14</v>
      </c>
      <c r="F283" s="38">
        <v>316</v>
      </c>
      <c r="G283" s="38">
        <v>163</v>
      </c>
      <c r="H283" s="38">
        <v>97</v>
      </c>
      <c r="I283" s="38">
        <v>3</v>
      </c>
      <c r="J283" s="38">
        <v>0</v>
      </c>
      <c r="K283" s="38">
        <v>0</v>
      </c>
      <c r="L283" s="38">
        <v>0</v>
      </c>
      <c r="M283" s="38">
        <v>0</v>
      </c>
      <c r="N283" s="38">
        <v>0</v>
      </c>
      <c r="O283" s="38">
        <v>0</v>
      </c>
      <c r="P283" s="38">
        <v>0</v>
      </c>
      <c r="Q283" s="38">
        <v>106</v>
      </c>
      <c r="R283" s="38">
        <v>76</v>
      </c>
      <c r="S283" s="38">
        <v>0</v>
      </c>
      <c r="T283" s="38">
        <v>14</v>
      </c>
      <c r="U283" s="38">
        <v>8</v>
      </c>
      <c r="V283" s="38">
        <v>5</v>
      </c>
      <c r="W283" s="38">
        <v>3</v>
      </c>
      <c r="X283" s="38">
        <v>0</v>
      </c>
      <c r="Y283" s="38">
        <v>0</v>
      </c>
      <c r="Z283" s="38">
        <v>0</v>
      </c>
      <c r="AA283" s="38">
        <v>0</v>
      </c>
      <c r="AB283" s="38">
        <v>0</v>
      </c>
      <c r="AC283" s="38">
        <v>0</v>
      </c>
      <c r="AD283" s="38">
        <v>0</v>
      </c>
    </row>
    <row r="284" spans="1:30" ht="15" customHeight="1">
      <c r="A284" s="48"/>
      <c r="B284" s="24"/>
      <c r="C284" s="56">
        <v>100</v>
      </c>
      <c r="D284" s="56">
        <v>44.423617619493911</v>
      </c>
      <c r="E284" s="56">
        <v>1.3120899718837862</v>
      </c>
      <c r="F284" s="56">
        <v>29.615745079662602</v>
      </c>
      <c r="G284" s="56">
        <v>15.276476101218369</v>
      </c>
      <c r="H284" s="56">
        <v>9.0909090909090917</v>
      </c>
      <c r="I284" s="56">
        <v>0.28116213683223995</v>
      </c>
      <c r="J284" s="56">
        <v>0</v>
      </c>
      <c r="K284" s="56">
        <v>0</v>
      </c>
      <c r="L284" s="56">
        <v>0</v>
      </c>
      <c r="M284" s="56">
        <v>0</v>
      </c>
      <c r="N284" s="56">
        <v>0</v>
      </c>
      <c r="O284" s="56">
        <v>0</v>
      </c>
      <c r="P284" s="56">
        <v>0</v>
      </c>
      <c r="Q284" s="56">
        <v>100</v>
      </c>
      <c r="R284" s="56">
        <v>71.698113207547166</v>
      </c>
      <c r="S284" s="56">
        <v>0</v>
      </c>
      <c r="T284" s="56">
        <v>13.20754716981132</v>
      </c>
      <c r="U284" s="56">
        <v>7.5471698113207548</v>
      </c>
      <c r="V284" s="56">
        <v>4.716981132075472</v>
      </c>
      <c r="W284" s="56">
        <v>2.8301886792452833</v>
      </c>
      <c r="X284" s="56">
        <v>0</v>
      </c>
      <c r="Y284" s="56">
        <v>0</v>
      </c>
      <c r="Z284" s="56">
        <v>0</v>
      </c>
      <c r="AA284" s="56">
        <v>0</v>
      </c>
      <c r="AB284" s="56">
        <v>0</v>
      </c>
      <c r="AC284" s="56">
        <v>0</v>
      </c>
      <c r="AD284" s="56">
        <v>0</v>
      </c>
    </row>
    <row r="285" spans="1:30" ht="15" customHeight="1">
      <c r="A285" s="48"/>
      <c r="B285" s="24" t="s">
        <v>100</v>
      </c>
      <c r="C285" s="38">
        <v>398</v>
      </c>
      <c r="D285" s="38">
        <v>127</v>
      </c>
      <c r="E285" s="38">
        <v>10</v>
      </c>
      <c r="F285" s="38">
        <v>135</v>
      </c>
      <c r="G285" s="38">
        <v>76</v>
      </c>
      <c r="H285" s="38">
        <v>47</v>
      </c>
      <c r="I285" s="38">
        <v>3</v>
      </c>
      <c r="J285" s="38">
        <v>0</v>
      </c>
      <c r="K285" s="38">
        <v>0</v>
      </c>
      <c r="L285" s="38">
        <v>0</v>
      </c>
      <c r="M285" s="38">
        <v>0</v>
      </c>
      <c r="N285" s="38">
        <v>0</v>
      </c>
      <c r="O285" s="38">
        <v>0</v>
      </c>
      <c r="P285" s="38">
        <v>0</v>
      </c>
      <c r="Q285" s="38">
        <v>41</v>
      </c>
      <c r="R285" s="38">
        <v>25</v>
      </c>
      <c r="S285" s="38">
        <v>0</v>
      </c>
      <c r="T285" s="38">
        <v>11</v>
      </c>
      <c r="U285" s="38">
        <v>2</v>
      </c>
      <c r="V285" s="38">
        <v>3</v>
      </c>
      <c r="W285" s="38">
        <v>0</v>
      </c>
      <c r="X285" s="38">
        <v>0</v>
      </c>
      <c r="Y285" s="38">
        <v>0</v>
      </c>
      <c r="Z285" s="38">
        <v>0</v>
      </c>
      <c r="AA285" s="38">
        <v>0</v>
      </c>
      <c r="AB285" s="38">
        <v>0</v>
      </c>
      <c r="AC285" s="38">
        <v>0</v>
      </c>
      <c r="AD285" s="38">
        <v>0</v>
      </c>
    </row>
    <row r="286" spans="1:30" ht="15" customHeight="1">
      <c r="A286" s="48"/>
      <c r="B286" s="24"/>
      <c r="C286" s="56">
        <v>100</v>
      </c>
      <c r="D286" s="56">
        <v>31.909547738693465</v>
      </c>
      <c r="E286" s="56">
        <v>2.512562814070352</v>
      </c>
      <c r="F286" s="56">
        <v>33.91959798994975</v>
      </c>
      <c r="G286" s="56">
        <v>19.095477386934672</v>
      </c>
      <c r="H286" s="56">
        <v>11.809045226130653</v>
      </c>
      <c r="I286" s="56">
        <v>0.75376884422110546</v>
      </c>
      <c r="J286" s="56">
        <v>0</v>
      </c>
      <c r="K286" s="56">
        <v>0</v>
      </c>
      <c r="L286" s="56">
        <v>0</v>
      </c>
      <c r="M286" s="56">
        <v>0</v>
      </c>
      <c r="N286" s="56">
        <v>0</v>
      </c>
      <c r="O286" s="56">
        <v>0</v>
      </c>
      <c r="P286" s="56">
        <v>0</v>
      </c>
      <c r="Q286" s="56">
        <v>100</v>
      </c>
      <c r="R286" s="56">
        <v>60.975609756097562</v>
      </c>
      <c r="S286" s="56">
        <v>0</v>
      </c>
      <c r="T286" s="56">
        <v>26.829268292682929</v>
      </c>
      <c r="U286" s="56">
        <v>4.8780487804878048</v>
      </c>
      <c r="V286" s="56">
        <v>7.3170731707317067</v>
      </c>
      <c r="W286" s="56">
        <v>0</v>
      </c>
      <c r="X286" s="56">
        <v>0</v>
      </c>
      <c r="Y286" s="56">
        <v>0</v>
      </c>
      <c r="Z286" s="56">
        <v>0</v>
      </c>
      <c r="AA286" s="56">
        <v>0</v>
      </c>
      <c r="AB286" s="56">
        <v>0</v>
      </c>
      <c r="AC286" s="56">
        <v>0</v>
      </c>
      <c r="AD286" s="56">
        <v>0</v>
      </c>
    </row>
    <row r="287" spans="1:30" ht="15" customHeight="1">
      <c r="A287" s="48"/>
      <c r="B287" s="24" t="s">
        <v>2</v>
      </c>
      <c r="C287" s="38">
        <v>133</v>
      </c>
      <c r="D287" s="38">
        <v>89</v>
      </c>
      <c r="E287" s="38">
        <v>0</v>
      </c>
      <c r="F287" s="38">
        <v>21</v>
      </c>
      <c r="G287" s="38">
        <v>14</v>
      </c>
      <c r="H287" s="38">
        <v>9</v>
      </c>
      <c r="I287" s="38">
        <v>0</v>
      </c>
      <c r="J287" s="38">
        <v>0</v>
      </c>
      <c r="K287" s="38">
        <v>0</v>
      </c>
      <c r="L287" s="38">
        <v>0</v>
      </c>
      <c r="M287" s="38">
        <v>0</v>
      </c>
      <c r="N287" s="38">
        <v>0</v>
      </c>
      <c r="O287" s="38">
        <v>0</v>
      </c>
      <c r="P287" s="38">
        <v>0</v>
      </c>
      <c r="Q287" s="38">
        <v>25</v>
      </c>
      <c r="R287" s="38">
        <v>20</v>
      </c>
      <c r="S287" s="38">
        <v>0</v>
      </c>
      <c r="T287" s="38">
        <v>2</v>
      </c>
      <c r="U287" s="38">
        <v>2</v>
      </c>
      <c r="V287" s="38">
        <v>1</v>
      </c>
      <c r="W287" s="38">
        <v>0</v>
      </c>
      <c r="X287" s="38">
        <v>0</v>
      </c>
      <c r="Y287" s="38">
        <v>0</v>
      </c>
      <c r="Z287" s="38">
        <v>0</v>
      </c>
      <c r="AA287" s="38">
        <v>0</v>
      </c>
      <c r="AB287" s="38">
        <v>0</v>
      </c>
      <c r="AC287" s="38">
        <v>0</v>
      </c>
      <c r="AD287" s="38">
        <v>0</v>
      </c>
    </row>
    <row r="288" spans="1:30" ht="15" customHeight="1">
      <c r="A288" s="90"/>
      <c r="B288" s="24"/>
      <c r="C288" s="56">
        <v>99.999999999999986</v>
      </c>
      <c r="D288" s="56">
        <v>66.917293233082702</v>
      </c>
      <c r="E288" s="56">
        <v>0</v>
      </c>
      <c r="F288" s="56">
        <v>15.789473684210526</v>
      </c>
      <c r="G288" s="56">
        <v>10.526315789473683</v>
      </c>
      <c r="H288" s="56">
        <v>6.7669172932330826</v>
      </c>
      <c r="I288" s="56">
        <v>0</v>
      </c>
      <c r="J288" s="56">
        <v>0</v>
      </c>
      <c r="K288" s="56">
        <v>0</v>
      </c>
      <c r="L288" s="56">
        <v>0</v>
      </c>
      <c r="M288" s="56">
        <v>0</v>
      </c>
      <c r="N288" s="56">
        <v>0</v>
      </c>
      <c r="O288" s="56">
        <v>0</v>
      </c>
      <c r="P288" s="56">
        <v>0</v>
      </c>
      <c r="Q288" s="56">
        <v>100</v>
      </c>
      <c r="R288" s="56">
        <v>80</v>
      </c>
      <c r="S288" s="56">
        <v>0</v>
      </c>
      <c r="T288" s="56">
        <v>8</v>
      </c>
      <c r="U288" s="56">
        <v>8</v>
      </c>
      <c r="V288" s="56">
        <v>4</v>
      </c>
      <c r="W288" s="56">
        <v>0</v>
      </c>
      <c r="X288" s="56">
        <v>0</v>
      </c>
      <c r="Y288" s="56">
        <v>0</v>
      </c>
      <c r="Z288" s="56">
        <v>0</v>
      </c>
      <c r="AA288" s="56">
        <v>0</v>
      </c>
      <c r="AB288" s="56">
        <v>0</v>
      </c>
      <c r="AC288" s="56">
        <v>0</v>
      </c>
      <c r="AD288" s="56">
        <v>0</v>
      </c>
    </row>
    <row r="289" spans="1:30" ht="15" customHeight="1">
      <c r="A289" s="48" t="s">
        <v>103</v>
      </c>
      <c r="B289" s="24" t="s">
        <v>99</v>
      </c>
      <c r="C289" s="38">
        <v>366</v>
      </c>
      <c r="D289" s="38">
        <v>179</v>
      </c>
      <c r="E289" s="38">
        <v>3</v>
      </c>
      <c r="F289" s="38">
        <v>107</v>
      </c>
      <c r="G289" s="38">
        <v>46</v>
      </c>
      <c r="H289" s="38">
        <v>29</v>
      </c>
      <c r="I289" s="38">
        <v>2</v>
      </c>
      <c r="J289" s="38">
        <v>0</v>
      </c>
      <c r="K289" s="38">
        <v>0</v>
      </c>
      <c r="L289" s="38">
        <v>0</v>
      </c>
      <c r="M289" s="38">
        <v>0</v>
      </c>
      <c r="N289" s="38">
        <v>0</v>
      </c>
      <c r="O289" s="38">
        <v>0</v>
      </c>
      <c r="P289" s="38">
        <v>0</v>
      </c>
      <c r="Q289" s="38">
        <v>62</v>
      </c>
      <c r="R289" s="38">
        <v>45</v>
      </c>
      <c r="S289" s="38">
        <v>0</v>
      </c>
      <c r="T289" s="38">
        <v>9</v>
      </c>
      <c r="U289" s="38">
        <v>4</v>
      </c>
      <c r="V289" s="38">
        <v>3</v>
      </c>
      <c r="W289" s="38">
        <v>1</v>
      </c>
      <c r="X289" s="38">
        <v>0</v>
      </c>
      <c r="Y289" s="38">
        <v>0</v>
      </c>
      <c r="Z289" s="38">
        <v>0</v>
      </c>
      <c r="AA289" s="38">
        <v>0</v>
      </c>
      <c r="AB289" s="38">
        <v>0</v>
      </c>
      <c r="AC289" s="38">
        <v>0</v>
      </c>
      <c r="AD289" s="38">
        <v>0</v>
      </c>
    </row>
    <row r="290" spans="1:30" ht="15" customHeight="1">
      <c r="A290" s="48"/>
      <c r="B290" s="24"/>
      <c r="C290" s="56">
        <v>100</v>
      </c>
      <c r="D290" s="56">
        <v>48.907103825136609</v>
      </c>
      <c r="E290" s="56">
        <v>0.81967213114754101</v>
      </c>
      <c r="F290" s="56">
        <v>29.234972677595628</v>
      </c>
      <c r="G290" s="56">
        <v>12.568306010928962</v>
      </c>
      <c r="H290" s="56">
        <v>7.9234972677595632</v>
      </c>
      <c r="I290" s="56">
        <v>0.54644808743169404</v>
      </c>
      <c r="J290" s="56">
        <v>0</v>
      </c>
      <c r="K290" s="56">
        <v>0</v>
      </c>
      <c r="L290" s="56">
        <v>0</v>
      </c>
      <c r="M290" s="56">
        <v>0</v>
      </c>
      <c r="N290" s="56">
        <v>0</v>
      </c>
      <c r="O290" s="56">
        <v>0</v>
      </c>
      <c r="P290" s="56">
        <v>0</v>
      </c>
      <c r="Q290" s="56">
        <v>100</v>
      </c>
      <c r="R290" s="56">
        <v>72.58064516129032</v>
      </c>
      <c r="S290" s="56">
        <v>0</v>
      </c>
      <c r="T290" s="56">
        <v>14.516129032258066</v>
      </c>
      <c r="U290" s="56">
        <v>6.4516129032258061</v>
      </c>
      <c r="V290" s="56">
        <v>4.838709677419355</v>
      </c>
      <c r="W290" s="56">
        <v>1.6129032258064515</v>
      </c>
      <c r="X290" s="56">
        <v>0</v>
      </c>
      <c r="Y290" s="56">
        <v>0</v>
      </c>
      <c r="Z290" s="56">
        <v>0</v>
      </c>
      <c r="AA290" s="56">
        <v>0</v>
      </c>
      <c r="AB290" s="56">
        <v>0</v>
      </c>
      <c r="AC290" s="56">
        <v>0</v>
      </c>
      <c r="AD290" s="56">
        <v>0</v>
      </c>
    </row>
    <row r="291" spans="1:30" ht="15" customHeight="1">
      <c r="A291" s="48"/>
      <c r="B291" s="24" t="s">
        <v>100</v>
      </c>
      <c r="C291" s="38">
        <v>1112</v>
      </c>
      <c r="D291" s="38">
        <v>430</v>
      </c>
      <c r="E291" s="38">
        <v>21</v>
      </c>
      <c r="F291" s="38">
        <v>347</v>
      </c>
      <c r="G291" s="38">
        <v>195</v>
      </c>
      <c r="H291" s="38">
        <v>115</v>
      </c>
      <c r="I291" s="38">
        <v>4</v>
      </c>
      <c r="J291" s="38">
        <v>0</v>
      </c>
      <c r="K291" s="38">
        <v>0</v>
      </c>
      <c r="L291" s="38">
        <v>0</v>
      </c>
      <c r="M291" s="38">
        <v>0</v>
      </c>
      <c r="N291" s="38">
        <v>0</v>
      </c>
      <c r="O291" s="38">
        <v>0</v>
      </c>
      <c r="P291" s="38">
        <v>0</v>
      </c>
      <c r="Q291" s="38">
        <v>83</v>
      </c>
      <c r="R291" s="38">
        <v>56</v>
      </c>
      <c r="S291" s="38">
        <v>0</v>
      </c>
      <c r="T291" s="38">
        <v>15</v>
      </c>
      <c r="U291" s="38">
        <v>6</v>
      </c>
      <c r="V291" s="38">
        <v>5</v>
      </c>
      <c r="W291" s="38">
        <v>1</v>
      </c>
      <c r="X291" s="38">
        <v>0</v>
      </c>
      <c r="Y291" s="38">
        <v>0</v>
      </c>
      <c r="Z291" s="38">
        <v>0</v>
      </c>
      <c r="AA291" s="38">
        <v>0</v>
      </c>
      <c r="AB291" s="38">
        <v>0</v>
      </c>
      <c r="AC291" s="38">
        <v>0</v>
      </c>
      <c r="AD291" s="38">
        <v>0</v>
      </c>
    </row>
    <row r="292" spans="1:30" ht="15" customHeight="1">
      <c r="A292" s="48"/>
      <c r="B292" s="24"/>
      <c r="C292" s="56">
        <v>100</v>
      </c>
      <c r="D292" s="56">
        <v>38.669064748201436</v>
      </c>
      <c r="E292" s="56">
        <v>1.8884892086330936</v>
      </c>
      <c r="F292" s="56">
        <v>31.205035971223023</v>
      </c>
      <c r="G292" s="56">
        <v>17.535971223021583</v>
      </c>
      <c r="H292" s="56">
        <v>10.341726618705035</v>
      </c>
      <c r="I292" s="56">
        <v>0.35971223021582738</v>
      </c>
      <c r="J292" s="56">
        <v>0</v>
      </c>
      <c r="K292" s="56">
        <v>0</v>
      </c>
      <c r="L292" s="56">
        <v>0</v>
      </c>
      <c r="M292" s="56">
        <v>0</v>
      </c>
      <c r="N292" s="56">
        <v>0</v>
      </c>
      <c r="O292" s="56">
        <v>0</v>
      </c>
      <c r="P292" s="56">
        <v>0</v>
      </c>
      <c r="Q292" s="56">
        <v>100</v>
      </c>
      <c r="R292" s="56">
        <v>67.46987951807229</v>
      </c>
      <c r="S292" s="56">
        <v>0</v>
      </c>
      <c r="T292" s="56">
        <v>18.072289156626507</v>
      </c>
      <c r="U292" s="56">
        <v>7.2289156626506017</v>
      </c>
      <c r="V292" s="56">
        <v>6.024096385542169</v>
      </c>
      <c r="W292" s="56">
        <v>1.2048192771084338</v>
      </c>
      <c r="X292" s="56">
        <v>0</v>
      </c>
      <c r="Y292" s="56">
        <v>0</v>
      </c>
      <c r="Z292" s="56">
        <v>0</v>
      </c>
      <c r="AA292" s="56">
        <v>0</v>
      </c>
      <c r="AB292" s="56">
        <v>0</v>
      </c>
      <c r="AC292" s="56">
        <v>0</v>
      </c>
      <c r="AD292" s="56">
        <v>0</v>
      </c>
    </row>
    <row r="293" spans="1:30" ht="15" customHeight="1">
      <c r="A293" s="48"/>
      <c r="B293" s="24" t="s">
        <v>2</v>
      </c>
      <c r="C293" s="38">
        <v>120</v>
      </c>
      <c r="D293" s="38">
        <v>81</v>
      </c>
      <c r="E293" s="38">
        <v>0</v>
      </c>
      <c r="F293" s="38">
        <v>18</v>
      </c>
      <c r="G293" s="38">
        <v>12</v>
      </c>
      <c r="H293" s="38">
        <v>9</v>
      </c>
      <c r="I293" s="38">
        <v>0</v>
      </c>
      <c r="J293" s="38">
        <v>0</v>
      </c>
      <c r="K293" s="38">
        <v>0</v>
      </c>
      <c r="L293" s="38">
        <v>0</v>
      </c>
      <c r="M293" s="38">
        <v>0</v>
      </c>
      <c r="N293" s="38">
        <v>0</v>
      </c>
      <c r="O293" s="38">
        <v>0</v>
      </c>
      <c r="P293" s="38">
        <v>0</v>
      </c>
      <c r="Q293" s="38">
        <v>27</v>
      </c>
      <c r="R293" s="38">
        <v>20</v>
      </c>
      <c r="S293" s="38">
        <v>0</v>
      </c>
      <c r="T293" s="38">
        <v>3</v>
      </c>
      <c r="U293" s="38">
        <v>2</v>
      </c>
      <c r="V293" s="38">
        <v>1</v>
      </c>
      <c r="W293" s="38">
        <v>1</v>
      </c>
      <c r="X293" s="38">
        <v>0</v>
      </c>
      <c r="Y293" s="38">
        <v>0</v>
      </c>
      <c r="Z293" s="38">
        <v>0</v>
      </c>
      <c r="AA293" s="38">
        <v>0</v>
      </c>
      <c r="AB293" s="38">
        <v>0</v>
      </c>
      <c r="AC293" s="38">
        <v>0</v>
      </c>
      <c r="AD293" s="38">
        <v>0</v>
      </c>
    </row>
    <row r="294" spans="1:30" ht="15" customHeight="1">
      <c r="A294" s="90"/>
      <c r="B294" s="24"/>
      <c r="C294" s="56">
        <v>100</v>
      </c>
      <c r="D294" s="56">
        <v>67.5</v>
      </c>
      <c r="E294" s="56">
        <v>0</v>
      </c>
      <c r="F294" s="56">
        <v>15</v>
      </c>
      <c r="G294" s="56">
        <v>10</v>
      </c>
      <c r="H294" s="56">
        <v>7.5</v>
      </c>
      <c r="I294" s="56">
        <v>0</v>
      </c>
      <c r="J294" s="56">
        <v>0</v>
      </c>
      <c r="K294" s="56">
        <v>0</v>
      </c>
      <c r="L294" s="56">
        <v>0</v>
      </c>
      <c r="M294" s="56">
        <v>0</v>
      </c>
      <c r="N294" s="56">
        <v>0</v>
      </c>
      <c r="O294" s="56">
        <v>0</v>
      </c>
      <c r="P294" s="56">
        <v>0</v>
      </c>
      <c r="Q294" s="56">
        <v>100.00000000000001</v>
      </c>
      <c r="R294" s="56">
        <v>74.074074074074076</v>
      </c>
      <c r="S294" s="56">
        <v>0</v>
      </c>
      <c r="T294" s="56">
        <v>11.111111111111111</v>
      </c>
      <c r="U294" s="56">
        <v>7.4074074074074066</v>
      </c>
      <c r="V294" s="56">
        <v>3.7037037037037033</v>
      </c>
      <c r="W294" s="56">
        <v>3.7037037037037033</v>
      </c>
      <c r="X294" s="56">
        <v>0</v>
      </c>
      <c r="Y294" s="56">
        <v>0</v>
      </c>
      <c r="Z294" s="56">
        <v>0</v>
      </c>
      <c r="AA294" s="56">
        <v>0</v>
      </c>
      <c r="AB294" s="56">
        <v>0</v>
      </c>
      <c r="AC294" s="56">
        <v>0</v>
      </c>
      <c r="AD294" s="56">
        <v>0</v>
      </c>
    </row>
    <row r="295" spans="1:30" ht="15" customHeight="1">
      <c r="A295" s="48" t="s">
        <v>104</v>
      </c>
      <c r="B295" s="24" t="s">
        <v>99</v>
      </c>
      <c r="C295" s="38">
        <v>801</v>
      </c>
      <c r="D295" s="38">
        <v>385</v>
      </c>
      <c r="E295" s="38">
        <v>5</v>
      </c>
      <c r="F295" s="38">
        <v>237</v>
      </c>
      <c r="G295" s="38">
        <v>110</v>
      </c>
      <c r="H295" s="38">
        <v>62</v>
      </c>
      <c r="I295" s="38">
        <v>2</v>
      </c>
      <c r="J295" s="38">
        <v>0</v>
      </c>
      <c r="K295" s="38">
        <v>0</v>
      </c>
      <c r="L295" s="38">
        <v>0</v>
      </c>
      <c r="M295" s="38">
        <v>0</v>
      </c>
      <c r="N295" s="38">
        <v>0</v>
      </c>
      <c r="O295" s="38">
        <v>0</v>
      </c>
      <c r="P295" s="38">
        <v>0</v>
      </c>
      <c r="Q295" s="38">
        <v>102</v>
      </c>
      <c r="R295" s="38">
        <v>71</v>
      </c>
      <c r="S295" s="38">
        <v>0</v>
      </c>
      <c r="T295" s="38">
        <v>16</v>
      </c>
      <c r="U295" s="38">
        <v>8</v>
      </c>
      <c r="V295" s="38">
        <v>4</v>
      </c>
      <c r="W295" s="38">
        <v>3</v>
      </c>
      <c r="X295" s="38">
        <v>0</v>
      </c>
      <c r="Y295" s="38">
        <v>0</v>
      </c>
      <c r="Z295" s="38">
        <v>0</v>
      </c>
      <c r="AA295" s="38">
        <v>0</v>
      </c>
      <c r="AB295" s="38">
        <v>0</v>
      </c>
      <c r="AC295" s="38">
        <v>0</v>
      </c>
      <c r="AD295" s="38">
        <v>0</v>
      </c>
    </row>
    <row r="296" spans="1:30" ht="15" customHeight="1">
      <c r="A296" s="48"/>
      <c r="B296" s="24"/>
      <c r="C296" s="56">
        <v>99.999999999999986</v>
      </c>
      <c r="D296" s="56">
        <v>48.064918851435706</v>
      </c>
      <c r="E296" s="56">
        <v>0.62421972534332082</v>
      </c>
      <c r="F296" s="56">
        <v>29.588014981273407</v>
      </c>
      <c r="G296" s="56">
        <v>13.732833957553058</v>
      </c>
      <c r="H296" s="56">
        <v>7.7403245942571779</v>
      </c>
      <c r="I296" s="56">
        <v>0.24968789013732834</v>
      </c>
      <c r="J296" s="56">
        <v>0</v>
      </c>
      <c r="K296" s="56">
        <v>0</v>
      </c>
      <c r="L296" s="56">
        <v>0</v>
      </c>
      <c r="M296" s="56">
        <v>0</v>
      </c>
      <c r="N296" s="56">
        <v>0</v>
      </c>
      <c r="O296" s="56">
        <v>0</v>
      </c>
      <c r="P296" s="56">
        <v>0</v>
      </c>
      <c r="Q296" s="56">
        <v>100</v>
      </c>
      <c r="R296" s="56">
        <v>69.607843137254903</v>
      </c>
      <c r="S296" s="56">
        <v>0</v>
      </c>
      <c r="T296" s="56">
        <v>15.686274509803921</v>
      </c>
      <c r="U296" s="56">
        <v>7.8431372549019605</v>
      </c>
      <c r="V296" s="56">
        <v>3.9215686274509802</v>
      </c>
      <c r="W296" s="56">
        <v>2.9411764705882351</v>
      </c>
      <c r="X296" s="56">
        <v>0</v>
      </c>
      <c r="Y296" s="56">
        <v>0</v>
      </c>
      <c r="Z296" s="56">
        <v>0</v>
      </c>
      <c r="AA296" s="56">
        <v>0</v>
      </c>
      <c r="AB296" s="56">
        <v>0</v>
      </c>
      <c r="AC296" s="56">
        <v>0</v>
      </c>
      <c r="AD296" s="56">
        <v>0</v>
      </c>
    </row>
    <row r="297" spans="1:30" ht="15" customHeight="1">
      <c r="A297" s="48"/>
      <c r="B297" s="24" t="s">
        <v>100</v>
      </c>
      <c r="C297" s="38">
        <v>656</v>
      </c>
      <c r="D297" s="38">
        <v>215</v>
      </c>
      <c r="E297" s="38">
        <v>19</v>
      </c>
      <c r="F297" s="38">
        <v>209</v>
      </c>
      <c r="G297" s="38">
        <v>127</v>
      </c>
      <c r="H297" s="38">
        <v>82</v>
      </c>
      <c r="I297" s="38">
        <v>4</v>
      </c>
      <c r="J297" s="38">
        <v>0</v>
      </c>
      <c r="K297" s="38">
        <v>0</v>
      </c>
      <c r="L297" s="38">
        <v>0</v>
      </c>
      <c r="M297" s="38">
        <v>0</v>
      </c>
      <c r="N297" s="38">
        <v>0</v>
      </c>
      <c r="O297" s="38">
        <v>0</v>
      </c>
      <c r="P297" s="38">
        <v>0</v>
      </c>
      <c r="Q297" s="38">
        <v>41</v>
      </c>
      <c r="R297" s="38">
        <v>29</v>
      </c>
      <c r="S297" s="38">
        <v>0</v>
      </c>
      <c r="T297" s="38">
        <v>6</v>
      </c>
      <c r="U297" s="38">
        <v>2</v>
      </c>
      <c r="V297" s="38">
        <v>4</v>
      </c>
      <c r="W297" s="38">
        <v>0</v>
      </c>
      <c r="X297" s="38">
        <v>0</v>
      </c>
      <c r="Y297" s="38">
        <v>0</v>
      </c>
      <c r="Z297" s="38">
        <v>0</v>
      </c>
      <c r="AA297" s="38">
        <v>0</v>
      </c>
      <c r="AB297" s="38">
        <v>0</v>
      </c>
      <c r="AC297" s="38">
        <v>0</v>
      </c>
      <c r="AD297" s="38">
        <v>0</v>
      </c>
    </row>
    <row r="298" spans="1:30" ht="15" customHeight="1">
      <c r="A298" s="48"/>
      <c r="B298" s="24"/>
      <c r="C298" s="56">
        <v>100</v>
      </c>
      <c r="D298" s="56">
        <v>32.774390243902438</v>
      </c>
      <c r="E298" s="56">
        <v>2.8963414634146343</v>
      </c>
      <c r="F298" s="56">
        <v>31.859756097560975</v>
      </c>
      <c r="G298" s="56">
        <v>19.359756097560975</v>
      </c>
      <c r="H298" s="56">
        <v>12.5</v>
      </c>
      <c r="I298" s="56">
        <v>0.6097560975609756</v>
      </c>
      <c r="J298" s="56">
        <v>0</v>
      </c>
      <c r="K298" s="56">
        <v>0</v>
      </c>
      <c r="L298" s="56">
        <v>0</v>
      </c>
      <c r="M298" s="56">
        <v>0</v>
      </c>
      <c r="N298" s="56">
        <v>0</v>
      </c>
      <c r="O298" s="56">
        <v>0</v>
      </c>
      <c r="P298" s="56">
        <v>0</v>
      </c>
      <c r="Q298" s="56">
        <v>100</v>
      </c>
      <c r="R298" s="56">
        <v>70.731707317073173</v>
      </c>
      <c r="S298" s="56">
        <v>0</v>
      </c>
      <c r="T298" s="56">
        <v>14.634146341463413</v>
      </c>
      <c r="U298" s="56">
        <v>4.8780487804878048</v>
      </c>
      <c r="V298" s="56">
        <v>9.7560975609756095</v>
      </c>
      <c r="W298" s="56">
        <v>0</v>
      </c>
      <c r="X298" s="56">
        <v>0</v>
      </c>
      <c r="Y298" s="56">
        <v>0</v>
      </c>
      <c r="Z298" s="56">
        <v>0</v>
      </c>
      <c r="AA298" s="56">
        <v>0</v>
      </c>
      <c r="AB298" s="56">
        <v>0</v>
      </c>
      <c r="AC298" s="56">
        <v>0</v>
      </c>
      <c r="AD298" s="56">
        <v>0</v>
      </c>
    </row>
    <row r="299" spans="1:30" ht="15" customHeight="1">
      <c r="A299" s="48"/>
      <c r="B299" s="24" t="s">
        <v>2</v>
      </c>
      <c r="C299" s="38">
        <v>141</v>
      </c>
      <c r="D299" s="38">
        <v>90</v>
      </c>
      <c r="E299" s="38">
        <v>0</v>
      </c>
      <c r="F299" s="38">
        <v>26</v>
      </c>
      <c r="G299" s="38">
        <v>16</v>
      </c>
      <c r="H299" s="38">
        <v>9</v>
      </c>
      <c r="I299" s="38">
        <v>0</v>
      </c>
      <c r="J299" s="38">
        <v>0</v>
      </c>
      <c r="K299" s="38">
        <v>0</v>
      </c>
      <c r="L299" s="38">
        <v>0</v>
      </c>
      <c r="M299" s="38">
        <v>0</v>
      </c>
      <c r="N299" s="38">
        <v>0</v>
      </c>
      <c r="O299" s="38">
        <v>0</v>
      </c>
      <c r="P299" s="38">
        <v>0</v>
      </c>
      <c r="Q299" s="38">
        <v>29</v>
      </c>
      <c r="R299" s="38">
        <v>21</v>
      </c>
      <c r="S299" s="38">
        <v>0</v>
      </c>
      <c r="T299" s="38">
        <v>5</v>
      </c>
      <c r="U299" s="38">
        <v>2</v>
      </c>
      <c r="V299" s="38">
        <v>1</v>
      </c>
      <c r="W299" s="38">
        <v>0</v>
      </c>
      <c r="X299" s="38">
        <v>0</v>
      </c>
      <c r="Y299" s="38">
        <v>0</v>
      </c>
      <c r="Z299" s="38">
        <v>0</v>
      </c>
      <c r="AA299" s="38">
        <v>0</v>
      </c>
      <c r="AB299" s="38">
        <v>0</v>
      </c>
      <c r="AC299" s="38">
        <v>0</v>
      </c>
      <c r="AD299" s="38">
        <v>0</v>
      </c>
    </row>
    <row r="300" spans="1:30" ht="15" customHeight="1">
      <c r="A300" s="90"/>
      <c r="B300" s="24"/>
      <c r="C300" s="56">
        <v>99.999999999999986</v>
      </c>
      <c r="D300" s="56">
        <v>63.829787234042556</v>
      </c>
      <c r="E300" s="56">
        <v>0</v>
      </c>
      <c r="F300" s="56">
        <v>18.439716312056735</v>
      </c>
      <c r="G300" s="56">
        <v>11.347517730496454</v>
      </c>
      <c r="H300" s="56">
        <v>6.3829787234042552</v>
      </c>
      <c r="I300" s="56">
        <v>0</v>
      </c>
      <c r="J300" s="56">
        <v>0</v>
      </c>
      <c r="K300" s="56">
        <v>0</v>
      </c>
      <c r="L300" s="56">
        <v>0</v>
      </c>
      <c r="M300" s="56">
        <v>0</v>
      </c>
      <c r="N300" s="56">
        <v>0</v>
      </c>
      <c r="O300" s="56">
        <v>0</v>
      </c>
      <c r="P300" s="56">
        <v>0</v>
      </c>
      <c r="Q300" s="56">
        <v>100</v>
      </c>
      <c r="R300" s="56">
        <v>72.41379310344827</v>
      </c>
      <c r="S300" s="56">
        <v>0</v>
      </c>
      <c r="T300" s="56">
        <v>17.241379310344829</v>
      </c>
      <c r="U300" s="56">
        <v>6.8965517241379306</v>
      </c>
      <c r="V300" s="56">
        <v>3.4482758620689653</v>
      </c>
      <c r="W300" s="56">
        <v>0</v>
      </c>
      <c r="X300" s="56">
        <v>0</v>
      </c>
      <c r="Y300" s="56">
        <v>0</v>
      </c>
      <c r="Z300" s="56">
        <v>0</v>
      </c>
      <c r="AA300" s="56">
        <v>0</v>
      </c>
      <c r="AB300" s="56">
        <v>0</v>
      </c>
      <c r="AC300" s="56">
        <v>0</v>
      </c>
      <c r="AD300" s="56">
        <v>0</v>
      </c>
    </row>
    <row r="301" spans="1:30" ht="15" customHeight="1">
      <c r="A301" s="48" t="s">
        <v>406</v>
      </c>
      <c r="B301" s="24" t="s">
        <v>105</v>
      </c>
      <c r="C301" s="38">
        <v>1119</v>
      </c>
      <c r="D301" s="38">
        <v>486</v>
      </c>
      <c r="E301" s="38">
        <v>22</v>
      </c>
      <c r="F301" s="38">
        <v>336</v>
      </c>
      <c r="G301" s="38">
        <v>171</v>
      </c>
      <c r="H301" s="38">
        <v>101</v>
      </c>
      <c r="I301" s="38">
        <v>3</v>
      </c>
      <c r="J301" s="38">
        <v>0</v>
      </c>
      <c r="K301" s="38">
        <v>0</v>
      </c>
      <c r="L301" s="38">
        <v>0</v>
      </c>
      <c r="M301" s="38">
        <v>0</v>
      </c>
      <c r="N301" s="38">
        <v>0</v>
      </c>
      <c r="O301" s="38">
        <v>0</v>
      </c>
      <c r="P301" s="38">
        <v>0</v>
      </c>
      <c r="Q301" s="38">
        <v>134</v>
      </c>
      <c r="R301" s="38">
        <v>92</v>
      </c>
      <c r="S301" s="38">
        <v>0</v>
      </c>
      <c r="T301" s="38">
        <v>23</v>
      </c>
      <c r="U301" s="38">
        <v>9</v>
      </c>
      <c r="V301" s="38">
        <v>7</v>
      </c>
      <c r="W301" s="38">
        <v>3</v>
      </c>
      <c r="X301" s="38">
        <v>0</v>
      </c>
      <c r="Y301" s="38">
        <v>0</v>
      </c>
      <c r="Z301" s="38">
        <v>0</v>
      </c>
      <c r="AA301" s="38">
        <v>0</v>
      </c>
      <c r="AB301" s="38">
        <v>0</v>
      </c>
      <c r="AC301" s="38">
        <v>0</v>
      </c>
      <c r="AD301" s="38">
        <v>0</v>
      </c>
    </row>
    <row r="302" spans="1:30" ht="15" customHeight="1">
      <c r="A302" s="93" t="s">
        <v>407</v>
      </c>
      <c r="B302" s="24"/>
      <c r="C302" s="56">
        <v>100.00000000000001</v>
      </c>
      <c r="D302" s="56">
        <v>43.431635388739949</v>
      </c>
      <c r="E302" s="56">
        <v>1.9660411081322611</v>
      </c>
      <c r="F302" s="56">
        <v>30.02680965147453</v>
      </c>
      <c r="G302" s="56">
        <v>15.281501340482572</v>
      </c>
      <c r="H302" s="56">
        <v>9.025915996425379</v>
      </c>
      <c r="I302" s="56">
        <v>0.26809651474530832</v>
      </c>
      <c r="J302" s="56">
        <v>0</v>
      </c>
      <c r="K302" s="56">
        <v>0</v>
      </c>
      <c r="L302" s="56">
        <v>0</v>
      </c>
      <c r="M302" s="56">
        <v>0</v>
      </c>
      <c r="N302" s="56">
        <v>0</v>
      </c>
      <c r="O302" s="56">
        <v>0</v>
      </c>
      <c r="P302" s="56">
        <v>0</v>
      </c>
      <c r="Q302" s="56">
        <v>100</v>
      </c>
      <c r="R302" s="56">
        <v>68.656716417910445</v>
      </c>
      <c r="S302" s="56">
        <v>0</v>
      </c>
      <c r="T302" s="56">
        <v>17.164179104477611</v>
      </c>
      <c r="U302" s="56">
        <v>6.7164179104477615</v>
      </c>
      <c r="V302" s="56">
        <v>5.2238805970149249</v>
      </c>
      <c r="W302" s="56">
        <v>2.2388059701492535</v>
      </c>
      <c r="X302" s="56">
        <v>0</v>
      </c>
      <c r="Y302" s="56">
        <v>0</v>
      </c>
      <c r="Z302" s="56">
        <v>0</v>
      </c>
      <c r="AA302" s="56">
        <v>0</v>
      </c>
      <c r="AB302" s="56">
        <v>0</v>
      </c>
      <c r="AC302" s="56">
        <v>0</v>
      </c>
      <c r="AD302" s="56">
        <v>0</v>
      </c>
    </row>
    <row r="303" spans="1:30" ht="15" customHeight="1">
      <c r="A303" s="48"/>
      <c r="B303" s="24" t="s">
        <v>106</v>
      </c>
      <c r="C303" s="38">
        <v>301</v>
      </c>
      <c r="D303" s="38">
        <v>107</v>
      </c>
      <c r="E303" s="38">
        <v>2</v>
      </c>
      <c r="F303" s="38">
        <v>98</v>
      </c>
      <c r="G303" s="38">
        <v>59</v>
      </c>
      <c r="H303" s="38">
        <v>33</v>
      </c>
      <c r="I303" s="38">
        <v>2</v>
      </c>
      <c r="J303" s="38">
        <v>0</v>
      </c>
      <c r="K303" s="38">
        <v>0</v>
      </c>
      <c r="L303" s="38">
        <v>0</v>
      </c>
      <c r="M303" s="38">
        <v>0</v>
      </c>
      <c r="N303" s="38">
        <v>0</v>
      </c>
      <c r="O303" s="38">
        <v>0</v>
      </c>
      <c r="P303" s="38">
        <v>0</v>
      </c>
      <c r="Q303" s="38">
        <v>12</v>
      </c>
      <c r="R303" s="38">
        <v>10</v>
      </c>
      <c r="S303" s="38">
        <v>0</v>
      </c>
      <c r="T303" s="38">
        <v>1</v>
      </c>
      <c r="U303" s="38">
        <v>1</v>
      </c>
      <c r="V303" s="38">
        <v>0</v>
      </c>
      <c r="W303" s="38">
        <v>0</v>
      </c>
      <c r="X303" s="38">
        <v>0</v>
      </c>
      <c r="Y303" s="38">
        <v>0</v>
      </c>
      <c r="Z303" s="38">
        <v>0</v>
      </c>
      <c r="AA303" s="38">
        <v>0</v>
      </c>
      <c r="AB303" s="38">
        <v>0</v>
      </c>
      <c r="AC303" s="38">
        <v>0</v>
      </c>
      <c r="AD303" s="38">
        <v>0</v>
      </c>
    </row>
    <row r="304" spans="1:30" ht="15" customHeight="1">
      <c r="A304" s="48"/>
      <c r="B304" s="24"/>
      <c r="C304" s="56">
        <v>100</v>
      </c>
      <c r="D304" s="56">
        <v>35.548172757475086</v>
      </c>
      <c r="E304" s="56">
        <v>0.66445182724252494</v>
      </c>
      <c r="F304" s="56">
        <v>32.558139534883722</v>
      </c>
      <c r="G304" s="56">
        <v>19.601328903654487</v>
      </c>
      <c r="H304" s="56">
        <v>10.963455149501661</v>
      </c>
      <c r="I304" s="56">
        <v>0.66445182724252494</v>
      </c>
      <c r="J304" s="56">
        <v>0</v>
      </c>
      <c r="K304" s="56">
        <v>0</v>
      </c>
      <c r="L304" s="56">
        <v>0</v>
      </c>
      <c r="M304" s="56">
        <v>0</v>
      </c>
      <c r="N304" s="56">
        <v>0</v>
      </c>
      <c r="O304" s="56">
        <v>0</v>
      </c>
      <c r="P304" s="56">
        <v>0</v>
      </c>
      <c r="Q304" s="56">
        <v>100</v>
      </c>
      <c r="R304" s="56">
        <v>83.333333333333343</v>
      </c>
      <c r="S304" s="56">
        <v>0</v>
      </c>
      <c r="T304" s="56">
        <v>8.3333333333333321</v>
      </c>
      <c r="U304" s="56">
        <v>8.3333333333333321</v>
      </c>
      <c r="V304" s="56">
        <v>0</v>
      </c>
      <c r="W304" s="56">
        <v>0</v>
      </c>
      <c r="X304" s="56">
        <v>0</v>
      </c>
      <c r="Y304" s="56">
        <v>0</v>
      </c>
      <c r="Z304" s="56">
        <v>0</v>
      </c>
      <c r="AA304" s="56">
        <v>0</v>
      </c>
      <c r="AB304" s="56">
        <v>0</v>
      </c>
      <c r="AC304" s="56">
        <v>0</v>
      </c>
      <c r="AD304" s="56">
        <v>0</v>
      </c>
    </row>
    <row r="305" spans="1:30" ht="15" customHeight="1">
      <c r="A305" s="48"/>
      <c r="B305" s="24" t="s">
        <v>2</v>
      </c>
      <c r="C305" s="38">
        <v>185</v>
      </c>
      <c r="D305" s="38">
        <v>104</v>
      </c>
      <c r="E305" s="38">
        <v>0</v>
      </c>
      <c r="F305" s="38">
        <v>38</v>
      </c>
      <c r="G305" s="38">
        <v>23</v>
      </c>
      <c r="H305" s="38">
        <v>19</v>
      </c>
      <c r="I305" s="38">
        <v>1</v>
      </c>
      <c r="J305" s="38">
        <v>0</v>
      </c>
      <c r="K305" s="38">
        <v>0</v>
      </c>
      <c r="L305" s="38">
        <v>0</v>
      </c>
      <c r="M305" s="38">
        <v>0</v>
      </c>
      <c r="N305" s="38">
        <v>0</v>
      </c>
      <c r="O305" s="38">
        <v>0</v>
      </c>
      <c r="P305" s="38">
        <v>0</v>
      </c>
      <c r="Q305" s="38">
        <v>35</v>
      </c>
      <c r="R305" s="38">
        <v>26</v>
      </c>
      <c r="S305" s="38">
        <v>0</v>
      </c>
      <c r="T305" s="38">
        <v>5</v>
      </c>
      <c r="U305" s="38">
        <v>2</v>
      </c>
      <c r="V305" s="38">
        <v>2</v>
      </c>
      <c r="W305" s="38">
        <v>0</v>
      </c>
      <c r="X305" s="38">
        <v>0</v>
      </c>
      <c r="Y305" s="38">
        <v>0</v>
      </c>
      <c r="Z305" s="38">
        <v>0</v>
      </c>
      <c r="AA305" s="38">
        <v>0</v>
      </c>
      <c r="AB305" s="38">
        <v>0</v>
      </c>
      <c r="AC305" s="38">
        <v>0</v>
      </c>
      <c r="AD305" s="38">
        <v>0</v>
      </c>
    </row>
    <row r="306" spans="1:30" ht="15" customHeight="1">
      <c r="A306" s="90"/>
      <c r="B306" s="24"/>
      <c r="C306" s="56">
        <v>100.00000000000001</v>
      </c>
      <c r="D306" s="56">
        <v>56.216216216216218</v>
      </c>
      <c r="E306" s="56">
        <v>0</v>
      </c>
      <c r="F306" s="56">
        <v>20.54054054054054</v>
      </c>
      <c r="G306" s="56">
        <v>12.432432432432433</v>
      </c>
      <c r="H306" s="56">
        <v>10.27027027027027</v>
      </c>
      <c r="I306" s="56">
        <v>0.54054054054054057</v>
      </c>
      <c r="J306" s="56">
        <v>0</v>
      </c>
      <c r="K306" s="56">
        <v>0</v>
      </c>
      <c r="L306" s="56">
        <v>0</v>
      </c>
      <c r="M306" s="56">
        <v>0</v>
      </c>
      <c r="N306" s="56">
        <v>0</v>
      </c>
      <c r="O306" s="56">
        <v>0</v>
      </c>
      <c r="P306" s="56">
        <v>0</v>
      </c>
      <c r="Q306" s="56">
        <v>100</v>
      </c>
      <c r="R306" s="56">
        <v>74.285714285714292</v>
      </c>
      <c r="S306" s="56">
        <v>0</v>
      </c>
      <c r="T306" s="56">
        <v>14.285714285714285</v>
      </c>
      <c r="U306" s="56">
        <v>5.7142857142857144</v>
      </c>
      <c r="V306" s="56">
        <v>5.7142857142857144</v>
      </c>
      <c r="W306" s="56">
        <v>0</v>
      </c>
      <c r="X306" s="56">
        <v>0</v>
      </c>
      <c r="Y306" s="56">
        <v>0</v>
      </c>
      <c r="Z306" s="56">
        <v>0</v>
      </c>
      <c r="AA306" s="56">
        <v>0</v>
      </c>
      <c r="AB306" s="56">
        <v>0</v>
      </c>
      <c r="AC306" s="56">
        <v>0</v>
      </c>
      <c r="AD306" s="56">
        <v>0</v>
      </c>
    </row>
    <row r="307" spans="1:30" ht="15" customHeight="1">
      <c r="A307" s="48" t="s">
        <v>107</v>
      </c>
      <c r="B307" s="24" t="s">
        <v>108</v>
      </c>
      <c r="C307" s="38">
        <v>159</v>
      </c>
      <c r="D307" s="38">
        <v>58</v>
      </c>
      <c r="E307" s="38">
        <v>1</v>
      </c>
      <c r="F307" s="38">
        <v>58</v>
      </c>
      <c r="G307" s="38">
        <v>27</v>
      </c>
      <c r="H307" s="38">
        <v>15</v>
      </c>
      <c r="I307" s="38">
        <v>0</v>
      </c>
      <c r="J307" s="38">
        <v>12</v>
      </c>
      <c r="K307" s="38">
        <v>7</v>
      </c>
      <c r="L307" s="38">
        <v>1</v>
      </c>
      <c r="M307" s="38">
        <v>0</v>
      </c>
      <c r="N307" s="38">
        <v>3</v>
      </c>
      <c r="O307" s="38">
        <v>1</v>
      </c>
      <c r="P307" s="38">
        <v>0</v>
      </c>
      <c r="Q307" s="38">
        <v>3</v>
      </c>
      <c r="R307" s="38">
        <v>3</v>
      </c>
      <c r="S307" s="38">
        <v>0</v>
      </c>
      <c r="T307" s="38">
        <v>0</v>
      </c>
      <c r="U307" s="38">
        <v>0</v>
      </c>
      <c r="V307" s="38">
        <v>0</v>
      </c>
      <c r="W307" s="38">
        <v>0</v>
      </c>
      <c r="X307" s="38">
        <v>37</v>
      </c>
      <c r="Y307" s="38">
        <v>26</v>
      </c>
      <c r="Z307" s="38">
        <v>0</v>
      </c>
      <c r="AA307" s="38">
        <v>5</v>
      </c>
      <c r="AB307" s="38">
        <v>3</v>
      </c>
      <c r="AC307" s="38">
        <v>2</v>
      </c>
      <c r="AD307" s="38">
        <v>1</v>
      </c>
    </row>
    <row r="308" spans="1:30" ht="15" customHeight="1">
      <c r="A308" s="48"/>
      <c r="B308" s="24"/>
      <c r="C308" s="56">
        <v>100</v>
      </c>
      <c r="D308" s="56">
        <v>36.477987421383645</v>
      </c>
      <c r="E308" s="56">
        <v>0.62893081761006298</v>
      </c>
      <c r="F308" s="56">
        <v>36.477987421383645</v>
      </c>
      <c r="G308" s="56">
        <v>16.981132075471699</v>
      </c>
      <c r="H308" s="56">
        <v>9.433962264150944</v>
      </c>
      <c r="I308" s="56">
        <v>0</v>
      </c>
      <c r="J308" s="56">
        <v>100</v>
      </c>
      <c r="K308" s="56">
        <v>58.333333333333336</v>
      </c>
      <c r="L308" s="56">
        <v>8.3333333333333321</v>
      </c>
      <c r="M308" s="56">
        <v>0</v>
      </c>
      <c r="N308" s="56">
        <v>25</v>
      </c>
      <c r="O308" s="56">
        <v>8.3333333333333321</v>
      </c>
      <c r="P308" s="56">
        <v>0</v>
      </c>
      <c r="Q308" s="56">
        <v>100</v>
      </c>
      <c r="R308" s="56">
        <v>100</v>
      </c>
      <c r="S308" s="56">
        <v>0</v>
      </c>
      <c r="T308" s="56">
        <v>0</v>
      </c>
      <c r="U308" s="56">
        <v>0</v>
      </c>
      <c r="V308" s="56">
        <v>0</v>
      </c>
      <c r="W308" s="56">
        <v>0</v>
      </c>
      <c r="X308" s="56">
        <v>100.00000000000001</v>
      </c>
      <c r="Y308" s="56">
        <v>70.270270270270274</v>
      </c>
      <c r="Z308" s="56">
        <v>0</v>
      </c>
      <c r="AA308" s="56">
        <v>13.513513513513514</v>
      </c>
      <c r="AB308" s="56">
        <v>8.1081081081081088</v>
      </c>
      <c r="AC308" s="56">
        <v>5.4054054054054053</v>
      </c>
      <c r="AD308" s="56">
        <v>2.7027027027027026</v>
      </c>
    </row>
    <row r="309" spans="1:30" ht="15" customHeight="1">
      <c r="A309" s="48"/>
      <c r="B309" s="24" t="s">
        <v>109</v>
      </c>
      <c r="C309" s="38">
        <v>47</v>
      </c>
      <c r="D309" s="38">
        <v>22</v>
      </c>
      <c r="E309" s="38">
        <v>0</v>
      </c>
      <c r="F309" s="38">
        <v>15</v>
      </c>
      <c r="G309" s="38">
        <v>6</v>
      </c>
      <c r="H309" s="38">
        <v>4</v>
      </c>
      <c r="I309" s="38">
        <v>0</v>
      </c>
      <c r="J309" s="38">
        <v>33</v>
      </c>
      <c r="K309" s="38">
        <v>21</v>
      </c>
      <c r="L309" s="38">
        <v>0</v>
      </c>
      <c r="M309" s="38">
        <v>6</v>
      </c>
      <c r="N309" s="38">
        <v>4</v>
      </c>
      <c r="O309" s="38">
        <v>2</v>
      </c>
      <c r="P309" s="38">
        <v>0</v>
      </c>
      <c r="Q309" s="38">
        <v>3</v>
      </c>
      <c r="R309" s="38">
        <v>3</v>
      </c>
      <c r="S309" s="38">
        <v>0</v>
      </c>
      <c r="T309" s="38">
        <v>0</v>
      </c>
      <c r="U309" s="38">
        <v>0</v>
      </c>
      <c r="V309" s="38">
        <v>0</v>
      </c>
      <c r="W309" s="38">
        <v>0</v>
      </c>
      <c r="X309" s="38">
        <v>43</v>
      </c>
      <c r="Y309" s="38">
        <v>30</v>
      </c>
      <c r="Z309" s="38">
        <v>0</v>
      </c>
      <c r="AA309" s="38">
        <v>4</v>
      </c>
      <c r="AB309" s="38">
        <v>6</v>
      </c>
      <c r="AC309" s="38">
        <v>3</v>
      </c>
      <c r="AD309" s="38">
        <v>0</v>
      </c>
    </row>
    <row r="310" spans="1:30" ht="15" customHeight="1">
      <c r="A310" s="48"/>
      <c r="B310" s="24"/>
      <c r="C310" s="56">
        <v>100</v>
      </c>
      <c r="D310" s="56">
        <v>46.808510638297875</v>
      </c>
      <c r="E310" s="56">
        <v>0</v>
      </c>
      <c r="F310" s="56">
        <v>31.914893617021278</v>
      </c>
      <c r="G310" s="56">
        <v>12.76595744680851</v>
      </c>
      <c r="H310" s="56">
        <v>8.5106382978723403</v>
      </c>
      <c r="I310" s="56">
        <v>0</v>
      </c>
      <c r="J310" s="56">
        <v>100</v>
      </c>
      <c r="K310" s="56">
        <v>63.636363636363633</v>
      </c>
      <c r="L310" s="56">
        <v>0</v>
      </c>
      <c r="M310" s="56">
        <v>18.181818181818183</v>
      </c>
      <c r="N310" s="56">
        <v>12.121212121212121</v>
      </c>
      <c r="O310" s="56">
        <v>6.0606060606060606</v>
      </c>
      <c r="P310" s="56">
        <v>0</v>
      </c>
      <c r="Q310" s="56">
        <v>100</v>
      </c>
      <c r="R310" s="56">
        <v>100</v>
      </c>
      <c r="S310" s="56">
        <v>0</v>
      </c>
      <c r="T310" s="56">
        <v>0</v>
      </c>
      <c r="U310" s="56">
        <v>0</v>
      </c>
      <c r="V310" s="56">
        <v>0</v>
      </c>
      <c r="W310" s="56">
        <v>0</v>
      </c>
      <c r="X310" s="56">
        <v>100</v>
      </c>
      <c r="Y310" s="56">
        <v>69.767441860465112</v>
      </c>
      <c r="Z310" s="56">
        <v>0</v>
      </c>
      <c r="AA310" s="56">
        <v>9.3023255813953494</v>
      </c>
      <c r="AB310" s="56">
        <v>13.953488372093023</v>
      </c>
      <c r="AC310" s="56">
        <v>6.9767441860465116</v>
      </c>
      <c r="AD310" s="56">
        <v>0</v>
      </c>
    </row>
    <row r="311" spans="1:30" ht="15" customHeight="1">
      <c r="A311" s="48"/>
      <c r="B311" s="24" t="s">
        <v>110</v>
      </c>
      <c r="C311" s="38">
        <v>215</v>
      </c>
      <c r="D311" s="38">
        <v>82</v>
      </c>
      <c r="E311" s="38">
        <v>5</v>
      </c>
      <c r="F311" s="38">
        <v>79</v>
      </c>
      <c r="G311" s="38">
        <v>32</v>
      </c>
      <c r="H311" s="38">
        <v>15</v>
      </c>
      <c r="I311" s="38">
        <v>2</v>
      </c>
      <c r="J311" s="38">
        <v>78</v>
      </c>
      <c r="K311" s="38">
        <v>50</v>
      </c>
      <c r="L311" s="38">
        <v>1</v>
      </c>
      <c r="M311" s="38">
        <v>3</v>
      </c>
      <c r="N311" s="38">
        <v>10</v>
      </c>
      <c r="O311" s="38">
        <v>14</v>
      </c>
      <c r="P311" s="38">
        <v>0</v>
      </c>
      <c r="Q311" s="38">
        <v>10</v>
      </c>
      <c r="R311" s="38">
        <v>5</v>
      </c>
      <c r="S311" s="38">
        <v>0</v>
      </c>
      <c r="T311" s="38">
        <v>2</v>
      </c>
      <c r="U311" s="38">
        <v>2</v>
      </c>
      <c r="V311" s="38">
        <v>1</v>
      </c>
      <c r="W311" s="38">
        <v>0</v>
      </c>
      <c r="X311" s="38">
        <v>95</v>
      </c>
      <c r="Y311" s="38">
        <v>73</v>
      </c>
      <c r="Z311" s="38">
        <v>0</v>
      </c>
      <c r="AA311" s="38">
        <v>6</v>
      </c>
      <c r="AB311" s="38">
        <v>8</v>
      </c>
      <c r="AC311" s="38">
        <v>7</v>
      </c>
      <c r="AD311" s="38">
        <v>1</v>
      </c>
    </row>
    <row r="312" spans="1:30" ht="15" customHeight="1">
      <c r="A312" s="48"/>
      <c r="B312" s="24"/>
      <c r="C312" s="56">
        <v>100.00000000000001</v>
      </c>
      <c r="D312" s="56">
        <v>38.139534883720934</v>
      </c>
      <c r="E312" s="56">
        <v>2.3255813953488373</v>
      </c>
      <c r="F312" s="56">
        <v>36.744186046511629</v>
      </c>
      <c r="G312" s="56">
        <v>14.883720930232558</v>
      </c>
      <c r="H312" s="56">
        <v>6.9767441860465116</v>
      </c>
      <c r="I312" s="56">
        <v>0.93023255813953487</v>
      </c>
      <c r="J312" s="56">
        <v>100</v>
      </c>
      <c r="K312" s="56">
        <v>64.102564102564102</v>
      </c>
      <c r="L312" s="56">
        <v>1.2820512820512819</v>
      </c>
      <c r="M312" s="56">
        <v>3.8461538461538463</v>
      </c>
      <c r="N312" s="56">
        <v>12.820512820512819</v>
      </c>
      <c r="O312" s="56">
        <v>17.948717948717949</v>
      </c>
      <c r="P312" s="56">
        <v>0</v>
      </c>
      <c r="Q312" s="56">
        <v>100</v>
      </c>
      <c r="R312" s="56">
        <v>50</v>
      </c>
      <c r="S312" s="56">
        <v>0</v>
      </c>
      <c r="T312" s="56">
        <v>20</v>
      </c>
      <c r="U312" s="56">
        <v>20</v>
      </c>
      <c r="V312" s="56">
        <v>10</v>
      </c>
      <c r="W312" s="56">
        <v>0</v>
      </c>
      <c r="X312" s="56">
        <v>99.999999999999986</v>
      </c>
      <c r="Y312" s="56">
        <v>76.84210526315789</v>
      </c>
      <c r="Z312" s="56">
        <v>0</v>
      </c>
      <c r="AA312" s="56">
        <v>6.3157894736842106</v>
      </c>
      <c r="AB312" s="56">
        <v>8.4210526315789469</v>
      </c>
      <c r="AC312" s="56">
        <v>7.3684210526315779</v>
      </c>
      <c r="AD312" s="56">
        <v>1.0526315789473684</v>
      </c>
    </row>
    <row r="313" spans="1:30" ht="15" customHeight="1">
      <c r="A313" s="48"/>
      <c r="B313" s="24" t="s">
        <v>111</v>
      </c>
      <c r="C313" s="38">
        <v>214</v>
      </c>
      <c r="D313" s="38">
        <v>70</v>
      </c>
      <c r="E313" s="38">
        <v>7</v>
      </c>
      <c r="F313" s="38">
        <v>74</v>
      </c>
      <c r="G313" s="38">
        <v>41</v>
      </c>
      <c r="H313" s="38">
        <v>21</v>
      </c>
      <c r="I313" s="38">
        <v>1</v>
      </c>
      <c r="J313" s="38">
        <v>103</v>
      </c>
      <c r="K313" s="38">
        <v>72</v>
      </c>
      <c r="L313" s="38">
        <v>1</v>
      </c>
      <c r="M313" s="38">
        <v>12</v>
      </c>
      <c r="N313" s="38">
        <v>9</v>
      </c>
      <c r="O313" s="38">
        <v>8</v>
      </c>
      <c r="P313" s="38">
        <v>1</v>
      </c>
      <c r="Q313" s="38">
        <v>15</v>
      </c>
      <c r="R313" s="38">
        <v>14</v>
      </c>
      <c r="S313" s="38">
        <v>0</v>
      </c>
      <c r="T313" s="38">
        <v>0</v>
      </c>
      <c r="U313" s="38">
        <v>1</v>
      </c>
      <c r="V313" s="38">
        <v>0</v>
      </c>
      <c r="W313" s="38">
        <v>0</v>
      </c>
      <c r="X313" s="38">
        <v>146</v>
      </c>
      <c r="Y313" s="38">
        <v>109</v>
      </c>
      <c r="Z313" s="38">
        <v>1</v>
      </c>
      <c r="AA313" s="38">
        <v>18</v>
      </c>
      <c r="AB313" s="38">
        <v>9</v>
      </c>
      <c r="AC313" s="38">
        <v>8</v>
      </c>
      <c r="AD313" s="38">
        <v>1</v>
      </c>
    </row>
    <row r="314" spans="1:30" ht="15" customHeight="1">
      <c r="A314" s="48"/>
      <c r="B314" s="24"/>
      <c r="C314" s="56">
        <v>100</v>
      </c>
      <c r="D314" s="56">
        <v>32.710280373831772</v>
      </c>
      <c r="E314" s="56">
        <v>3.2710280373831773</v>
      </c>
      <c r="F314" s="56">
        <v>34.579439252336449</v>
      </c>
      <c r="G314" s="56">
        <v>19.158878504672895</v>
      </c>
      <c r="H314" s="56">
        <v>9.8130841121495322</v>
      </c>
      <c r="I314" s="56">
        <v>0.46728971962616817</v>
      </c>
      <c r="J314" s="56">
        <v>99.999999999999986</v>
      </c>
      <c r="K314" s="56">
        <v>69.902912621359221</v>
      </c>
      <c r="L314" s="56">
        <v>0.97087378640776689</v>
      </c>
      <c r="M314" s="56">
        <v>11.650485436893204</v>
      </c>
      <c r="N314" s="56">
        <v>8.7378640776699026</v>
      </c>
      <c r="O314" s="56">
        <v>7.7669902912621351</v>
      </c>
      <c r="P314" s="56">
        <v>0.97087378640776689</v>
      </c>
      <c r="Q314" s="56">
        <v>100</v>
      </c>
      <c r="R314" s="56">
        <v>93.333333333333329</v>
      </c>
      <c r="S314" s="56">
        <v>0</v>
      </c>
      <c r="T314" s="56">
        <v>0</v>
      </c>
      <c r="U314" s="56">
        <v>6.666666666666667</v>
      </c>
      <c r="V314" s="56">
        <v>0</v>
      </c>
      <c r="W314" s="56">
        <v>0</v>
      </c>
      <c r="X314" s="56">
        <v>99.999999999999986</v>
      </c>
      <c r="Y314" s="56">
        <v>74.657534246575338</v>
      </c>
      <c r="Z314" s="56">
        <v>0.68493150684931503</v>
      </c>
      <c r="AA314" s="56">
        <v>12.328767123287671</v>
      </c>
      <c r="AB314" s="56">
        <v>6.1643835616438354</v>
      </c>
      <c r="AC314" s="56">
        <v>5.4794520547945202</v>
      </c>
      <c r="AD314" s="56">
        <v>0.68493150684931503</v>
      </c>
    </row>
    <row r="315" spans="1:30" ht="15" customHeight="1">
      <c r="A315" s="48"/>
      <c r="B315" s="24" t="s">
        <v>112</v>
      </c>
      <c r="C315" s="38">
        <v>179</v>
      </c>
      <c r="D315" s="38">
        <v>77</v>
      </c>
      <c r="E315" s="38">
        <v>3</v>
      </c>
      <c r="F315" s="38">
        <v>59</v>
      </c>
      <c r="G315" s="38">
        <v>26</v>
      </c>
      <c r="H315" s="38">
        <v>14</v>
      </c>
      <c r="I315" s="38">
        <v>0</v>
      </c>
      <c r="J315" s="38">
        <v>120</v>
      </c>
      <c r="K315" s="38">
        <v>84</v>
      </c>
      <c r="L315" s="38">
        <v>0</v>
      </c>
      <c r="M315" s="38">
        <v>20</v>
      </c>
      <c r="N315" s="38">
        <v>8</v>
      </c>
      <c r="O315" s="38">
        <v>7</v>
      </c>
      <c r="P315" s="38">
        <v>1</v>
      </c>
      <c r="Q315" s="38">
        <v>17</v>
      </c>
      <c r="R315" s="38">
        <v>12</v>
      </c>
      <c r="S315" s="38">
        <v>0</v>
      </c>
      <c r="T315" s="38">
        <v>4</v>
      </c>
      <c r="U315" s="38">
        <v>0</v>
      </c>
      <c r="V315" s="38">
        <v>1</v>
      </c>
      <c r="W315" s="38">
        <v>0</v>
      </c>
      <c r="X315" s="38">
        <v>119</v>
      </c>
      <c r="Y315" s="38">
        <v>91</v>
      </c>
      <c r="Z315" s="38">
        <v>0</v>
      </c>
      <c r="AA315" s="38">
        <v>13</v>
      </c>
      <c r="AB315" s="38">
        <v>4</v>
      </c>
      <c r="AC315" s="38">
        <v>6</v>
      </c>
      <c r="AD315" s="38">
        <v>5</v>
      </c>
    </row>
    <row r="316" spans="1:30" ht="15" customHeight="1">
      <c r="A316" s="48"/>
      <c r="B316" s="24"/>
      <c r="C316" s="56">
        <v>100</v>
      </c>
      <c r="D316" s="56">
        <v>43.016759776536311</v>
      </c>
      <c r="E316" s="56">
        <v>1.6759776536312849</v>
      </c>
      <c r="F316" s="56">
        <v>32.960893854748605</v>
      </c>
      <c r="G316" s="56">
        <v>14.52513966480447</v>
      </c>
      <c r="H316" s="56">
        <v>7.8212290502793298</v>
      </c>
      <c r="I316" s="56">
        <v>0</v>
      </c>
      <c r="J316" s="56">
        <v>99.999999999999986</v>
      </c>
      <c r="K316" s="56">
        <v>70</v>
      </c>
      <c r="L316" s="56">
        <v>0</v>
      </c>
      <c r="M316" s="56">
        <v>16.666666666666664</v>
      </c>
      <c r="N316" s="56">
        <v>6.666666666666667</v>
      </c>
      <c r="O316" s="56">
        <v>5.833333333333333</v>
      </c>
      <c r="P316" s="56">
        <v>0.83333333333333337</v>
      </c>
      <c r="Q316" s="56">
        <v>100</v>
      </c>
      <c r="R316" s="56">
        <v>70.588235294117652</v>
      </c>
      <c r="S316" s="56">
        <v>0</v>
      </c>
      <c r="T316" s="56">
        <v>23.52941176470588</v>
      </c>
      <c r="U316" s="56">
        <v>0</v>
      </c>
      <c r="V316" s="56">
        <v>5.8823529411764701</v>
      </c>
      <c r="W316" s="56">
        <v>0</v>
      </c>
      <c r="X316" s="56">
        <v>100</v>
      </c>
      <c r="Y316" s="56">
        <v>76.470588235294116</v>
      </c>
      <c r="Z316" s="56">
        <v>0</v>
      </c>
      <c r="AA316" s="56">
        <v>10.92436974789916</v>
      </c>
      <c r="AB316" s="56">
        <v>3.3613445378151261</v>
      </c>
      <c r="AC316" s="56">
        <v>5.0420168067226889</v>
      </c>
      <c r="AD316" s="56">
        <v>4.2016806722689077</v>
      </c>
    </row>
    <row r="317" spans="1:30" ht="15" customHeight="1">
      <c r="A317" s="48"/>
      <c r="B317" s="24" t="s">
        <v>113</v>
      </c>
      <c r="C317" s="38">
        <v>277</v>
      </c>
      <c r="D317" s="38">
        <v>114</v>
      </c>
      <c r="E317" s="38">
        <v>5</v>
      </c>
      <c r="F317" s="38">
        <v>90</v>
      </c>
      <c r="G317" s="38">
        <v>40</v>
      </c>
      <c r="H317" s="38">
        <v>27</v>
      </c>
      <c r="I317" s="38">
        <v>1</v>
      </c>
      <c r="J317" s="38">
        <v>326</v>
      </c>
      <c r="K317" s="38">
        <v>221</v>
      </c>
      <c r="L317" s="38">
        <v>1</v>
      </c>
      <c r="M317" s="38">
        <v>31</v>
      </c>
      <c r="N317" s="38">
        <v>37</v>
      </c>
      <c r="O317" s="38">
        <v>30</v>
      </c>
      <c r="P317" s="38">
        <v>6</v>
      </c>
      <c r="Q317" s="38">
        <v>32</v>
      </c>
      <c r="R317" s="38">
        <v>20</v>
      </c>
      <c r="S317" s="38">
        <v>0</v>
      </c>
      <c r="T317" s="38">
        <v>7</v>
      </c>
      <c r="U317" s="38">
        <v>2</v>
      </c>
      <c r="V317" s="38">
        <v>3</v>
      </c>
      <c r="W317" s="38">
        <v>0</v>
      </c>
      <c r="X317" s="38">
        <v>375</v>
      </c>
      <c r="Y317" s="38">
        <v>288</v>
      </c>
      <c r="Z317" s="38">
        <v>0</v>
      </c>
      <c r="AA317" s="38">
        <v>30</v>
      </c>
      <c r="AB317" s="38">
        <v>26</v>
      </c>
      <c r="AC317" s="38">
        <v>22</v>
      </c>
      <c r="AD317" s="38">
        <v>9</v>
      </c>
    </row>
    <row r="318" spans="1:30" ht="15" customHeight="1">
      <c r="A318" s="48"/>
      <c r="B318" s="24"/>
      <c r="C318" s="56">
        <v>100</v>
      </c>
      <c r="D318" s="56">
        <v>41.155234657039713</v>
      </c>
      <c r="E318" s="56">
        <v>1.8050541516245486</v>
      </c>
      <c r="F318" s="56">
        <v>32.490974729241877</v>
      </c>
      <c r="G318" s="56">
        <v>14.440433212996389</v>
      </c>
      <c r="H318" s="56">
        <v>9.7472924187725631</v>
      </c>
      <c r="I318" s="56">
        <v>0.36101083032490977</v>
      </c>
      <c r="J318" s="56">
        <v>100</v>
      </c>
      <c r="K318" s="56">
        <v>67.791411042944787</v>
      </c>
      <c r="L318" s="56">
        <v>0.30674846625766872</v>
      </c>
      <c r="M318" s="56">
        <v>9.5092024539877311</v>
      </c>
      <c r="N318" s="56">
        <v>11.349693251533742</v>
      </c>
      <c r="O318" s="56">
        <v>9.2024539877300615</v>
      </c>
      <c r="P318" s="56">
        <v>1.8404907975460123</v>
      </c>
      <c r="Q318" s="56">
        <v>100</v>
      </c>
      <c r="R318" s="56">
        <v>62.5</v>
      </c>
      <c r="S318" s="56">
        <v>0</v>
      </c>
      <c r="T318" s="56">
        <v>21.875</v>
      </c>
      <c r="U318" s="56">
        <v>6.25</v>
      </c>
      <c r="V318" s="56">
        <v>9.375</v>
      </c>
      <c r="W318" s="56">
        <v>0</v>
      </c>
      <c r="X318" s="56">
        <v>100</v>
      </c>
      <c r="Y318" s="56">
        <v>76.8</v>
      </c>
      <c r="Z318" s="56">
        <v>0</v>
      </c>
      <c r="AA318" s="56">
        <v>8</v>
      </c>
      <c r="AB318" s="56">
        <v>6.9333333333333327</v>
      </c>
      <c r="AC318" s="56">
        <v>5.8666666666666663</v>
      </c>
      <c r="AD318" s="56">
        <v>2.4</v>
      </c>
    </row>
    <row r="319" spans="1:30" ht="15" customHeight="1">
      <c r="A319" s="48"/>
      <c r="B319" s="24" t="s">
        <v>114</v>
      </c>
      <c r="C319" s="38">
        <v>514</v>
      </c>
      <c r="D319" s="38">
        <v>274</v>
      </c>
      <c r="E319" s="38">
        <v>3</v>
      </c>
      <c r="F319" s="38">
        <v>97</v>
      </c>
      <c r="G319" s="38">
        <v>81</v>
      </c>
      <c r="H319" s="38">
        <v>57</v>
      </c>
      <c r="I319" s="38">
        <v>2</v>
      </c>
      <c r="J319" s="38">
        <v>1164</v>
      </c>
      <c r="K319" s="38">
        <v>837</v>
      </c>
      <c r="L319" s="38">
        <v>0</v>
      </c>
      <c r="M319" s="38">
        <v>95</v>
      </c>
      <c r="N319" s="38">
        <v>83</v>
      </c>
      <c r="O319" s="38">
        <v>138</v>
      </c>
      <c r="P319" s="38">
        <v>11</v>
      </c>
      <c r="Q319" s="38">
        <v>101</v>
      </c>
      <c r="R319" s="38">
        <v>71</v>
      </c>
      <c r="S319" s="38">
        <v>0</v>
      </c>
      <c r="T319" s="38">
        <v>16</v>
      </c>
      <c r="U319" s="38">
        <v>7</v>
      </c>
      <c r="V319" s="38">
        <v>4</v>
      </c>
      <c r="W319" s="38">
        <v>3</v>
      </c>
      <c r="X319" s="38">
        <v>741</v>
      </c>
      <c r="Y319" s="38">
        <v>566</v>
      </c>
      <c r="Z319" s="38">
        <v>0</v>
      </c>
      <c r="AA319" s="38">
        <v>41</v>
      </c>
      <c r="AB319" s="38">
        <v>50</v>
      </c>
      <c r="AC319" s="38">
        <v>46</v>
      </c>
      <c r="AD319" s="38">
        <v>38</v>
      </c>
    </row>
    <row r="320" spans="1:30" ht="15" customHeight="1">
      <c r="A320" s="90"/>
      <c r="B320" s="24"/>
      <c r="C320" s="56">
        <v>99.999999999999986</v>
      </c>
      <c r="D320" s="56">
        <v>53.307392996108952</v>
      </c>
      <c r="E320" s="56">
        <v>0.58365758754863817</v>
      </c>
      <c r="F320" s="56">
        <v>18.8715953307393</v>
      </c>
      <c r="G320" s="56">
        <v>15.758754863813229</v>
      </c>
      <c r="H320" s="56">
        <v>11.089494163424124</v>
      </c>
      <c r="I320" s="56">
        <v>0.38910505836575876</v>
      </c>
      <c r="J320" s="56">
        <v>99.999999999999986</v>
      </c>
      <c r="K320" s="56">
        <v>71.907216494845358</v>
      </c>
      <c r="L320" s="56">
        <v>0</v>
      </c>
      <c r="M320" s="56">
        <v>8.1615120274914084</v>
      </c>
      <c r="N320" s="56">
        <v>7.1305841924398621</v>
      </c>
      <c r="O320" s="56">
        <v>11.855670103092782</v>
      </c>
      <c r="P320" s="56">
        <v>0.94501718213058417</v>
      </c>
      <c r="Q320" s="56">
        <v>100</v>
      </c>
      <c r="R320" s="56">
        <v>70.297029702970292</v>
      </c>
      <c r="S320" s="56">
        <v>0</v>
      </c>
      <c r="T320" s="56">
        <v>15.841584158415841</v>
      </c>
      <c r="U320" s="56">
        <v>6.9306930693069315</v>
      </c>
      <c r="V320" s="56">
        <v>3.9603960396039604</v>
      </c>
      <c r="W320" s="56">
        <v>2.9702970297029703</v>
      </c>
      <c r="X320" s="56">
        <v>100</v>
      </c>
      <c r="Y320" s="56">
        <v>76.383265856950061</v>
      </c>
      <c r="Z320" s="56">
        <v>0</v>
      </c>
      <c r="AA320" s="56">
        <v>5.5330634278002702</v>
      </c>
      <c r="AB320" s="56">
        <v>6.7476383265856947</v>
      </c>
      <c r="AC320" s="56">
        <v>6.2078272604588394</v>
      </c>
      <c r="AD320" s="56">
        <v>5.1282051282051277</v>
      </c>
    </row>
    <row r="321" spans="1:30" ht="15" customHeight="1">
      <c r="A321" s="48" t="s">
        <v>115</v>
      </c>
      <c r="B321" s="24" t="s">
        <v>116</v>
      </c>
      <c r="C321" s="38">
        <v>603</v>
      </c>
      <c r="D321" s="38">
        <v>233</v>
      </c>
      <c r="E321" s="38">
        <v>9</v>
      </c>
      <c r="F321" s="38">
        <v>214</v>
      </c>
      <c r="G321" s="38">
        <v>91</v>
      </c>
      <c r="H321" s="38">
        <v>55</v>
      </c>
      <c r="I321" s="38">
        <v>1</v>
      </c>
      <c r="J321" s="38">
        <v>285</v>
      </c>
      <c r="K321" s="38">
        <v>197</v>
      </c>
      <c r="L321" s="38">
        <v>3</v>
      </c>
      <c r="M321" s="38">
        <v>31</v>
      </c>
      <c r="N321" s="38">
        <v>29</v>
      </c>
      <c r="O321" s="38">
        <v>24</v>
      </c>
      <c r="P321" s="38">
        <v>1</v>
      </c>
      <c r="Q321" s="38">
        <v>34</v>
      </c>
      <c r="R321" s="38">
        <v>28</v>
      </c>
      <c r="S321" s="38">
        <v>0</v>
      </c>
      <c r="T321" s="38">
        <v>1</v>
      </c>
      <c r="U321" s="38">
        <v>4</v>
      </c>
      <c r="V321" s="38">
        <v>1</v>
      </c>
      <c r="W321" s="38">
        <v>0</v>
      </c>
      <c r="X321" s="38">
        <v>402</v>
      </c>
      <c r="Y321" s="38">
        <v>304</v>
      </c>
      <c r="Z321" s="38">
        <v>1</v>
      </c>
      <c r="AA321" s="38">
        <v>34</v>
      </c>
      <c r="AB321" s="38">
        <v>29</v>
      </c>
      <c r="AC321" s="38">
        <v>24</v>
      </c>
      <c r="AD321" s="38">
        <v>10</v>
      </c>
    </row>
    <row r="322" spans="1:30" ht="15" customHeight="1">
      <c r="A322" s="48"/>
      <c r="B322" s="24"/>
      <c r="C322" s="56">
        <v>100</v>
      </c>
      <c r="D322" s="56">
        <v>38.640132669983416</v>
      </c>
      <c r="E322" s="56">
        <v>1.4925373134328357</v>
      </c>
      <c r="F322" s="56">
        <v>35.489220563847432</v>
      </c>
      <c r="G322" s="56">
        <v>15.091210613598674</v>
      </c>
      <c r="H322" s="56">
        <v>9.1210613598673298</v>
      </c>
      <c r="I322" s="56">
        <v>0.16583747927031509</v>
      </c>
      <c r="J322" s="56">
        <v>100</v>
      </c>
      <c r="K322" s="56">
        <v>69.122807017543863</v>
      </c>
      <c r="L322" s="56">
        <v>1.0526315789473684</v>
      </c>
      <c r="M322" s="56">
        <v>10.87719298245614</v>
      </c>
      <c r="N322" s="56">
        <v>10.175438596491228</v>
      </c>
      <c r="O322" s="56">
        <v>8.4210526315789469</v>
      </c>
      <c r="P322" s="56">
        <v>0.35087719298245612</v>
      </c>
      <c r="Q322" s="56">
        <v>99.999999999999986</v>
      </c>
      <c r="R322" s="56">
        <v>82.35294117647058</v>
      </c>
      <c r="S322" s="56">
        <v>0</v>
      </c>
      <c r="T322" s="56">
        <v>2.9411764705882351</v>
      </c>
      <c r="U322" s="56">
        <v>11.76470588235294</v>
      </c>
      <c r="V322" s="56">
        <v>2.9411764705882351</v>
      </c>
      <c r="W322" s="56">
        <v>0</v>
      </c>
      <c r="X322" s="56">
        <v>100</v>
      </c>
      <c r="Y322" s="56">
        <v>75.621890547263675</v>
      </c>
      <c r="Z322" s="56">
        <v>0.24875621890547264</v>
      </c>
      <c r="AA322" s="56">
        <v>8.4577114427860707</v>
      </c>
      <c r="AB322" s="56">
        <v>7.2139303482587067</v>
      </c>
      <c r="AC322" s="56">
        <v>5.9701492537313428</v>
      </c>
      <c r="AD322" s="56">
        <v>2.4875621890547266</v>
      </c>
    </row>
    <row r="323" spans="1:30" ht="15" customHeight="1">
      <c r="A323" s="48"/>
      <c r="B323" s="24" t="s">
        <v>117</v>
      </c>
      <c r="C323" s="38">
        <v>131</v>
      </c>
      <c r="D323" s="38">
        <v>51</v>
      </c>
      <c r="E323" s="38">
        <v>2</v>
      </c>
      <c r="F323" s="38">
        <v>42</v>
      </c>
      <c r="G323" s="38">
        <v>23</v>
      </c>
      <c r="H323" s="38">
        <v>12</v>
      </c>
      <c r="I323" s="38">
        <v>1</v>
      </c>
      <c r="J323" s="38">
        <v>141</v>
      </c>
      <c r="K323" s="38">
        <v>104</v>
      </c>
      <c r="L323" s="38">
        <v>0</v>
      </c>
      <c r="M323" s="38">
        <v>10</v>
      </c>
      <c r="N323" s="38">
        <v>11</v>
      </c>
      <c r="O323" s="38">
        <v>14</v>
      </c>
      <c r="P323" s="38">
        <v>2</v>
      </c>
      <c r="Q323" s="38">
        <v>15</v>
      </c>
      <c r="R323" s="38">
        <v>10</v>
      </c>
      <c r="S323" s="38">
        <v>0</v>
      </c>
      <c r="T323" s="38">
        <v>4</v>
      </c>
      <c r="U323" s="38">
        <v>0</v>
      </c>
      <c r="V323" s="38">
        <v>1</v>
      </c>
      <c r="W323" s="38">
        <v>0</v>
      </c>
      <c r="X323" s="38">
        <v>136</v>
      </c>
      <c r="Y323" s="38">
        <v>91</v>
      </c>
      <c r="Z323" s="38">
        <v>0</v>
      </c>
      <c r="AA323" s="38">
        <v>15</v>
      </c>
      <c r="AB323" s="38">
        <v>16</v>
      </c>
      <c r="AC323" s="38">
        <v>6</v>
      </c>
      <c r="AD323" s="38">
        <v>8</v>
      </c>
    </row>
    <row r="324" spans="1:30" ht="15" customHeight="1">
      <c r="A324" s="48"/>
      <c r="B324" s="24"/>
      <c r="C324" s="56">
        <v>100</v>
      </c>
      <c r="D324" s="56">
        <v>38.931297709923662</v>
      </c>
      <c r="E324" s="56">
        <v>1.5267175572519083</v>
      </c>
      <c r="F324" s="56">
        <v>32.061068702290072</v>
      </c>
      <c r="G324" s="56">
        <v>17.557251908396946</v>
      </c>
      <c r="H324" s="56">
        <v>9.1603053435114496</v>
      </c>
      <c r="I324" s="56">
        <v>0.76335877862595414</v>
      </c>
      <c r="J324" s="56">
        <v>99.999999999999986</v>
      </c>
      <c r="K324" s="56">
        <v>73.75886524822694</v>
      </c>
      <c r="L324" s="56">
        <v>0</v>
      </c>
      <c r="M324" s="56">
        <v>7.0921985815602842</v>
      </c>
      <c r="N324" s="56">
        <v>7.8014184397163122</v>
      </c>
      <c r="O324" s="56">
        <v>9.9290780141843982</v>
      </c>
      <c r="P324" s="56">
        <v>1.4184397163120568</v>
      </c>
      <c r="Q324" s="56">
        <v>100</v>
      </c>
      <c r="R324" s="56">
        <v>66.666666666666657</v>
      </c>
      <c r="S324" s="56">
        <v>0</v>
      </c>
      <c r="T324" s="56">
        <v>26.666666666666668</v>
      </c>
      <c r="U324" s="56">
        <v>0</v>
      </c>
      <c r="V324" s="56">
        <v>6.666666666666667</v>
      </c>
      <c r="W324" s="56">
        <v>0</v>
      </c>
      <c r="X324" s="56">
        <v>99.999999999999986</v>
      </c>
      <c r="Y324" s="56">
        <v>66.911764705882348</v>
      </c>
      <c r="Z324" s="56">
        <v>0</v>
      </c>
      <c r="AA324" s="56">
        <v>11.029411764705882</v>
      </c>
      <c r="AB324" s="56">
        <v>11.76470588235294</v>
      </c>
      <c r="AC324" s="56">
        <v>4.4117647058823533</v>
      </c>
      <c r="AD324" s="56">
        <v>5.8823529411764701</v>
      </c>
    </row>
    <row r="325" spans="1:30" ht="15" customHeight="1">
      <c r="A325" s="48"/>
      <c r="B325" s="24" t="s">
        <v>118</v>
      </c>
      <c r="C325" s="38">
        <v>229</v>
      </c>
      <c r="D325" s="38">
        <v>101</v>
      </c>
      <c r="E325" s="38">
        <v>2</v>
      </c>
      <c r="F325" s="38">
        <v>59</v>
      </c>
      <c r="G325" s="38">
        <v>42</v>
      </c>
      <c r="H325" s="38">
        <v>25</v>
      </c>
      <c r="I325" s="38">
        <v>0</v>
      </c>
      <c r="J325" s="38">
        <v>407</v>
      </c>
      <c r="K325" s="38">
        <v>274</v>
      </c>
      <c r="L325" s="38">
        <v>0</v>
      </c>
      <c r="M325" s="38">
        <v>34</v>
      </c>
      <c r="N325" s="38">
        <v>31</v>
      </c>
      <c r="O325" s="38">
        <v>66</v>
      </c>
      <c r="P325" s="38">
        <v>2</v>
      </c>
      <c r="Q325" s="38">
        <v>31</v>
      </c>
      <c r="R325" s="38">
        <v>19</v>
      </c>
      <c r="S325" s="38">
        <v>0</v>
      </c>
      <c r="T325" s="38">
        <v>7</v>
      </c>
      <c r="U325" s="38">
        <v>3</v>
      </c>
      <c r="V325" s="38">
        <v>1</v>
      </c>
      <c r="W325" s="38">
        <v>1</v>
      </c>
      <c r="X325" s="38">
        <v>273</v>
      </c>
      <c r="Y325" s="38">
        <v>200</v>
      </c>
      <c r="Z325" s="38">
        <v>0</v>
      </c>
      <c r="AA325" s="38">
        <v>20</v>
      </c>
      <c r="AB325" s="38">
        <v>25</v>
      </c>
      <c r="AC325" s="38">
        <v>20</v>
      </c>
      <c r="AD325" s="38">
        <v>8</v>
      </c>
    </row>
    <row r="326" spans="1:30" ht="15" customHeight="1">
      <c r="A326" s="48"/>
      <c r="B326" s="24"/>
      <c r="C326" s="56">
        <v>100</v>
      </c>
      <c r="D326" s="56">
        <v>44.104803493449779</v>
      </c>
      <c r="E326" s="56">
        <v>0.87336244541484709</v>
      </c>
      <c r="F326" s="56">
        <v>25.76419213973799</v>
      </c>
      <c r="G326" s="56">
        <v>18.340611353711793</v>
      </c>
      <c r="H326" s="56">
        <v>10.91703056768559</v>
      </c>
      <c r="I326" s="56">
        <v>0</v>
      </c>
      <c r="J326" s="56">
        <v>100</v>
      </c>
      <c r="K326" s="56">
        <v>67.32186732186733</v>
      </c>
      <c r="L326" s="56">
        <v>0</v>
      </c>
      <c r="M326" s="56">
        <v>8.3538083538083541</v>
      </c>
      <c r="N326" s="56">
        <v>7.6167076167076173</v>
      </c>
      <c r="O326" s="56">
        <v>16.216216216216218</v>
      </c>
      <c r="P326" s="56">
        <v>0.49140049140049141</v>
      </c>
      <c r="Q326" s="56">
        <v>99.999999999999986</v>
      </c>
      <c r="R326" s="56">
        <v>61.29032258064516</v>
      </c>
      <c r="S326" s="56">
        <v>0</v>
      </c>
      <c r="T326" s="56">
        <v>22.58064516129032</v>
      </c>
      <c r="U326" s="56">
        <v>9.67741935483871</v>
      </c>
      <c r="V326" s="56">
        <v>3.225806451612903</v>
      </c>
      <c r="W326" s="56">
        <v>3.225806451612903</v>
      </c>
      <c r="X326" s="56">
        <v>100</v>
      </c>
      <c r="Y326" s="56">
        <v>73.260073260073256</v>
      </c>
      <c r="Z326" s="56">
        <v>0</v>
      </c>
      <c r="AA326" s="56">
        <v>7.3260073260073266</v>
      </c>
      <c r="AB326" s="56">
        <v>9.1575091575091569</v>
      </c>
      <c r="AC326" s="56">
        <v>7.3260073260073266</v>
      </c>
      <c r="AD326" s="56">
        <v>2.9304029304029302</v>
      </c>
    </row>
    <row r="327" spans="1:30" ht="15" customHeight="1">
      <c r="A327" s="48"/>
      <c r="B327" s="24" t="s">
        <v>119</v>
      </c>
      <c r="C327" s="38">
        <v>563</v>
      </c>
      <c r="D327" s="38">
        <v>277</v>
      </c>
      <c r="E327" s="38">
        <v>9</v>
      </c>
      <c r="F327" s="38">
        <v>139</v>
      </c>
      <c r="G327" s="38">
        <v>85</v>
      </c>
      <c r="H327" s="38">
        <v>49</v>
      </c>
      <c r="I327" s="38">
        <v>4</v>
      </c>
      <c r="J327" s="38">
        <v>828</v>
      </c>
      <c r="K327" s="38">
        <v>589</v>
      </c>
      <c r="L327" s="38">
        <v>1</v>
      </c>
      <c r="M327" s="38">
        <v>76</v>
      </c>
      <c r="N327" s="38">
        <v>67</v>
      </c>
      <c r="O327" s="38">
        <v>84</v>
      </c>
      <c r="P327" s="38">
        <v>11</v>
      </c>
      <c r="Q327" s="38">
        <v>82</v>
      </c>
      <c r="R327" s="38">
        <v>55</v>
      </c>
      <c r="S327" s="38">
        <v>0</v>
      </c>
      <c r="T327" s="38">
        <v>15</v>
      </c>
      <c r="U327" s="38">
        <v>5</v>
      </c>
      <c r="V327" s="38">
        <v>5</v>
      </c>
      <c r="W327" s="38">
        <v>2</v>
      </c>
      <c r="X327" s="38">
        <v>649</v>
      </c>
      <c r="Y327" s="38">
        <v>513</v>
      </c>
      <c r="Z327" s="38">
        <v>0</v>
      </c>
      <c r="AA327" s="38">
        <v>39</v>
      </c>
      <c r="AB327" s="38">
        <v>30</v>
      </c>
      <c r="AC327" s="38">
        <v>40</v>
      </c>
      <c r="AD327" s="38">
        <v>27</v>
      </c>
    </row>
    <row r="328" spans="1:30" ht="15" customHeight="1">
      <c r="A328" s="48"/>
      <c r="B328" s="24"/>
      <c r="C328" s="56">
        <v>100</v>
      </c>
      <c r="D328" s="56">
        <v>49.200710479573715</v>
      </c>
      <c r="E328" s="56">
        <v>1.5985790408525755</v>
      </c>
      <c r="F328" s="56">
        <v>24.68916518650089</v>
      </c>
      <c r="G328" s="56">
        <v>15.097690941385435</v>
      </c>
      <c r="H328" s="56">
        <v>8.7033747779751334</v>
      </c>
      <c r="I328" s="56">
        <v>0.71047957371225579</v>
      </c>
      <c r="J328" s="56">
        <v>100.00000000000001</v>
      </c>
      <c r="K328" s="56">
        <v>71.135265700483103</v>
      </c>
      <c r="L328" s="56">
        <v>0.12077294685990338</v>
      </c>
      <c r="M328" s="56">
        <v>9.1787439613526569</v>
      </c>
      <c r="N328" s="56">
        <v>8.0917874396135261</v>
      </c>
      <c r="O328" s="56">
        <v>10.144927536231885</v>
      </c>
      <c r="P328" s="56">
        <v>1.3285024154589371</v>
      </c>
      <c r="Q328" s="56">
        <v>100</v>
      </c>
      <c r="R328" s="56">
        <v>67.073170731707322</v>
      </c>
      <c r="S328" s="56">
        <v>0</v>
      </c>
      <c r="T328" s="56">
        <v>18.292682926829269</v>
      </c>
      <c r="U328" s="56">
        <v>6.0975609756097562</v>
      </c>
      <c r="V328" s="56">
        <v>6.0975609756097562</v>
      </c>
      <c r="W328" s="56">
        <v>2.4390243902439024</v>
      </c>
      <c r="X328" s="56">
        <v>99.999999999999986</v>
      </c>
      <c r="Y328" s="56">
        <v>79.044684129429882</v>
      </c>
      <c r="Z328" s="56">
        <v>0</v>
      </c>
      <c r="AA328" s="56">
        <v>6.00924499229584</v>
      </c>
      <c r="AB328" s="56">
        <v>4.6224961479198763</v>
      </c>
      <c r="AC328" s="56">
        <v>6.1633281972265026</v>
      </c>
      <c r="AD328" s="56">
        <v>4.1602465331278893</v>
      </c>
    </row>
    <row r="329" spans="1:30" ht="15" customHeight="1">
      <c r="A329" s="48"/>
      <c r="B329" s="24" t="s">
        <v>120</v>
      </c>
      <c r="C329" s="38">
        <v>79</v>
      </c>
      <c r="D329" s="38">
        <v>35</v>
      </c>
      <c r="E329" s="38">
        <v>2</v>
      </c>
      <c r="F329" s="38">
        <v>18</v>
      </c>
      <c r="G329" s="38">
        <v>12</v>
      </c>
      <c r="H329" s="38">
        <v>12</v>
      </c>
      <c r="I329" s="38">
        <v>0</v>
      </c>
      <c r="J329" s="38">
        <v>175</v>
      </c>
      <c r="K329" s="38">
        <v>128</v>
      </c>
      <c r="L329" s="38">
        <v>0</v>
      </c>
      <c r="M329" s="38">
        <v>16</v>
      </c>
      <c r="N329" s="38">
        <v>16</v>
      </c>
      <c r="O329" s="38">
        <v>12</v>
      </c>
      <c r="P329" s="38">
        <v>3</v>
      </c>
      <c r="Q329" s="38">
        <v>19</v>
      </c>
      <c r="R329" s="38">
        <v>16</v>
      </c>
      <c r="S329" s="38">
        <v>0</v>
      </c>
      <c r="T329" s="38">
        <v>2</v>
      </c>
      <c r="U329" s="38">
        <v>0</v>
      </c>
      <c r="V329" s="38">
        <v>1</v>
      </c>
      <c r="W329" s="38">
        <v>0</v>
      </c>
      <c r="X329" s="38">
        <v>96</v>
      </c>
      <c r="Y329" s="38">
        <v>75</v>
      </c>
      <c r="Z329" s="38">
        <v>0</v>
      </c>
      <c r="AA329" s="38">
        <v>9</v>
      </c>
      <c r="AB329" s="38">
        <v>6</v>
      </c>
      <c r="AC329" s="38">
        <v>4</v>
      </c>
      <c r="AD329" s="38">
        <v>2</v>
      </c>
    </row>
    <row r="330" spans="1:30" ht="15" customHeight="1">
      <c r="A330" s="90"/>
      <c r="B330" s="24"/>
      <c r="C330" s="56">
        <v>99.999999999999986</v>
      </c>
      <c r="D330" s="56">
        <v>44.303797468354425</v>
      </c>
      <c r="E330" s="56">
        <v>2.5316455696202533</v>
      </c>
      <c r="F330" s="56">
        <v>22.784810126582279</v>
      </c>
      <c r="G330" s="56">
        <v>15.18987341772152</v>
      </c>
      <c r="H330" s="56">
        <v>15.18987341772152</v>
      </c>
      <c r="I330" s="56">
        <v>0</v>
      </c>
      <c r="J330" s="56">
        <v>99.999999999999986</v>
      </c>
      <c r="K330" s="56">
        <v>73.142857142857139</v>
      </c>
      <c r="L330" s="56">
        <v>0</v>
      </c>
      <c r="M330" s="56">
        <v>9.1428571428571423</v>
      </c>
      <c r="N330" s="56">
        <v>9.1428571428571423</v>
      </c>
      <c r="O330" s="56">
        <v>6.8571428571428577</v>
      </c>
      <c r="P330" s="56">
        <v>1.7142857142857144</v>
      </c>
      <c r="Q330" s="56">
        <v>99.999999999999986</v>
      </c>
      <c r="R330" s="56">
        <v>84.210526315789465</v>
      </c>
      <c r="S330" s="56">
        <v>0</v>
      </c>
      <c r="T330" s="56">
        <v>10.526315789473683</v>
      </c>
      <c r="U330" s="56">
        <v>0</v>
      </c>
      <c r="V330" s="56">
        <v>5.2631578947368416</v>
      </c>
      <c r="W330" s="56">
        <v>0</v>
      </c>
      <c r="X330" s="56">
        <v>100</v>
      </c>
      <c r="Y330" s="56">
        <v>78.125</v>
      </c>
      <c r="Z330" s="56">
        <v>0</v>
      </c>
      <c r="AA330" s="56">
        <v>9.375</v>
      </c>
      <c r="AB330" s="56">
        <v>6.25</v>
      </c>
      <c r="AC330" s="56">
        <v>4.1666666666666661</v>
      </c>
      <c r="AD330" s="56">
        <v>2.083333333333333</v>
      </c>
    </row>
    <row r="331" spans="1:30" ht="15" customHeight="1">
      <c r="A331" s="48" t="s">
        <v>347</v>
      </c>
      <c r="B331" s="24" t="s">
        <v>349</v>
      </c>
      <c r="C331" s="38">
        <v>159</v>
      </c>
      <c r="D331" s="38">
        <v>58</v>
      </c>
      <c r="E331" s="38">
        <v>1</v>
      </c>
      <c r="F331" s="38">
        <v>58</v>
      </c>
      <c r="G331" s="38">
        <v>27</v>
      </c>
      <c r="H331" s="38">
        <v>15</v>
      </c>
      <c r="I331" s="38">
        <v>0</v>
      </c>
      <c r="J331" s="38">
        <v>12</v>
      </c>
      <c r="K331" s="38">
        <v>7</v>
      </c>
      <c r="L331" s="38">
        <v>1</v>
      </c>
      <c r="M331" s="38">
        <v>0</v>
      </c>
      <c r="N331" s="38">
        <v>3</v>
      </c>
      <c r="O331" s="38">
        <v>1</v>
      </c>
      <c r="P331" s="38">
        <v>0</v>
      </c>
      <c r="Q331" s="38">
        <v>3</v>
      </c>
      <c r="R331" s="38">
        <v>3</v>
      </c>
      <c r="S331" s="38">
        <v>0</v>
      </c>
      <c r="T331" s="38">
        <v>0</v>
      </c>
      <c r="U331" s="38">
        <v>0</v>
      </c>
      <c r="V331" s="38">
        <v>0</v>
      </c>
      <c r="W331" s="38">
        <v>0</v>
      </c>
      <c r="X331" s="38">
        <v>37</v>
      </c>
      <c r="Y331" s="38">
        <v>26</v>
      </c>
      <c r="Z331" s="38">
        <v>0</v>
      </c>
      <c r="AA331" s="38">
        <v>5</v>
      </c>
      <c r="AB331" s="38">
        <v>3</v>
      </c>
      <c r="AC331" s="38">
        <v>2</v>
      </c>
      <c r="AD331" s="38">
        <v>1</v>
      </c>
    </row>
    <row r="332" spans="1:30" ht="15" customHeight="1">
      <c r="A332" s="48"/>
      <c r="B332" s="24"/>
      <c r="C332" s="56">
        <v>100</v>
      </c>
      <c r="D332" s="56">
        <v>36.477987421383645</v>
      </c>
      <c r="E332" s="56">
        <v>0.62893081761006298</v>
      </c>
      <c r="F332" s="56">
        <v>36.477987421383645</v>
      </c>
      <c r="G332" s="56">
        <v>16.981132075471699</v>
      </c>
      <c r="H332" s="56">
        <v>9.433962264150944</v>
      </c>
      <c r="I332" s="56">
        <v>0</v>
      </c>
      <c r="J332" s="56">
        <v>100</v>
      </c>
      <c r="K332" s="56">
        <v>58.333333333333336</v>
      </c>
      <c r="L332" s="56">
        <v>8.3333333333333321</v>
      </c>
      <c r="M332" s="56">
        <v>0</v>
      </c>
      <c r="N332" s="56">
        <v>25</v>
      </c>
      <c r="O332" s="56">
        <v>8.3333333333333321</v>
      </c>
      <c r="P332" s="56">
        <v>0</v>
      </c>
      <c r="Q332" s="56">
        <v>100</v>
      </c>
      <c r="R332" s="56">
        <v>100</v>
      </c>
      <c r="S332" s="56">
        <v>0</v>
      </c>
      <c r="T332" s="56">
        <v>0</v>
      </c>
      <c r="U332" s="56">
        <v>0</v>
      </c>
      <c r="V332" s="56">
        <v>0</v>
      </c>
      <c r="W332" s="56">
        <v>0</v>
      </c>
      <c r="X332" s="56">
        <v>100.00000000000001</v>
      </c>
      <c r="Y332" s="56">
        <v>70.270270270270274</v>
      </c>
      <c r="Z332" s="56">
        <v>0</v>
      </c>
      <c r="AA332" s="56">
        <v>13.513513513513514</v>
      </c>
      <c r="AB332" s="56">
        <v>8.1081081081081088</v>
      </c>
      <c r="AC332" s="56">
        <v>5.4054054054054053</v>
      </c>
      <c r="AD332" s="56">
        <v>2.7027027027027026</v>
      </c>
    </row>
    <row r="333" spans="1:30" ht="15" customHeight="1">
      <c r="A333" s="48"/>
      <c r="B333" s="24" t="s">
        <v>348</v>
      </c>
      <c r="C333" s="38">
        <v>55</v>
      </c>
      <c r="D333" s="38">
        <v>21</v>
      </c>
      <c r="E333" s="38">
        <v>2</v>
      </c>
      <c r="F333" s="38">
        <v>21</v>
      </c>
      <c r="G333" s="38">
        <v>10</v>
      </c>
      <c r="H333" s="38">
        <v>1</v>
      </c>
      <c r="I333" s="38">
        <v>0</v>
      </c>
      <c r="J333" s="38">
        <v>22</v>
      </c>
      <c r="K333" s="38">
        <v>15</v>
      </c>
      <c r="L333" s="38">
        <v>1</v>
      </c>
      <c r="M333" s="38">
        <v>0</v>
      </c>
      <c r="N333" s="38">
        <v>4</v>
      </c>
      <c r="O333" s="38">
        <v>2</v>
      </c>
      <c r="P333" s="38">
        <v>0</v>
      </c>
      <c r="Q333" s="38">
        <v>0</v>
      </c>
      <c r="R333" s="38">
        <v>0</v>
      </c>
      <c r="S333" s="38">
        <v>0</v>
      </c>
      <c r="T333" s="38">
        <v>0</v>
      </c>
      <c r="U333" s="38">
        <v>0</v>
      </c>
      <c r="V333" s="38">
        <v>0</v>
      </c>
      <c r="W333" s="38">
        <v>0</v>
      </c>
      <c r="X333" s="38">
        <v>24</v>
      </c>
      <c r="Y333" s="38">
        <v>22</v>
      </c>
      <c r="Z333" s="38">
        <v>0</v>
      </c>
      <c r="AA333" s="38">
        <v>1</v>
      </c>
      <c r="AB333" s="38">
        <v>1</v>
      </c>
      <c r="AC333" s="38">
        <v>0</v>
      </c>
      <c r="AD333" s="38">
        <v>0</v>
      </c>
    </row>
    <row r="334" spans="1:30" ht="15" customHeight="1">
      <c r="A334" s="48"/>
      <c r="B334" s="24"/>
      <c r="C334" s="56">
        <v>100</v>
      </c>
      <c r="D334" s="56">
        <v>38.181818181818187</v>
      </c>
      <c r="E334" s="56">
        <v>3.6363636363636362</v>
      </c>
      <c r="F334" s="56">
        <v>38.181818181818187</v>
      </c>
      <c r="G334" s="56">
        <v>18.181818181818183</v>
      </c>
      <c r="H334" s="56">
        <v>1.8181818181818181</v>
      </c>
      <c r="I334" s="56">
        <v>0</v>
      </c>
      <c r="J334" s="56">
        <v>100</v>
      </c>
      <c r="K334" s="56">
        <v>68.181818181818173</v>
      </c>
      <c r="L334" s="56">
        <v>4.5454545454545459</v>
      </c>
      <c r="M334" s="56">
        <v>0</v>
      </c>
      <c r="N334" s="56">
        <v>18.181818181818183</v>
      </c>
      <c r="O334" s="56">
        <v>9.0909090909090917</v>
      </c>
      <c r="P334" s="56">
        <v>0</v>
      </c>
      <c r="Q334" s="56">
        <v>0</v>
      </c>
      <c r="R334" s="56">
        <v>0</v>
      </c>
      <c r="S334" s="56">
        <v>0</v>
      </c>
      <c r="T334" s="56">
        <v>0</v>
      </c>
      <c r="U334" s="56">
        <v>0</v>
      </c>
      <c r="V334" s="56">
        <v>0</v>
      </c>
      <c r="W334" s="56">
        <v>0</v>
      </c>
      <c r="X334" s="56">
        <v>100</v>
      </c>
      <c r="Y334" s="56">
        <v>91.666666666666657</v>
      </c>
      <c r="Z334" s="56">
        <v>0</v>
      </c>
      <c r="AA334" s="56">
        <v>4.1666666666666661</v>
      </c>
      <c r="AB334" s="56">
        <v>4.1666666666666661</v>
      </c>
      <c r="AC334" s="56">
        <v>0</v>
      </c>
      <c r="AD334" s="56">
        <v>0</v>
      </c>
    </row>
    <row r="335" spans="1:30" ht="15" customHeight="1">
      <c r="A335" s="48"/>
      <c r="B335" s="24" t="s">
        <v>350</v>
      </c>
      <c r="C335" s="38">
        <v>43</v>
      </c>
      <c r="D335" s="38">
        <v>15</v>
      </c>
      <c r="E335" s="38">
        <v>0</v>
      </c>
      <c r="F335" s="38">
        <v>13</v>
      </c>
      <c r="G335" s="38">
        <v>10</v>
      </c>
      <c r="H335" s="38">
        <v>5</v>
      </c>
      <c r="I335" s="38">
        <v>0</v>
      </c>
      <c r="J335" s="38">
        <v>45</v>
      </c>
      <c r="K335" s="38">
        <v>28</v>
      </c>
      <c r="L335" s="38">
        <v>0</v>
      </c>
      <c r="M335" s="38">
        <v>1</v>
      </c>
      <c r="N335" s="38">
        <v>5</v>
      </c>
      <c r="O335" s="38">
        <v>11</v>
      </c>
      <c r="P335" s="38">
        <v>0</v>
      </c>
      <c r="Q335" s="38">
        <v>3</v>
      </c>
      <c r="R335" s="38">
        <v>1</v>
      </c>
      <c r="S335" s="38">
        <v>0</v>
      </c>
      <c r="T335" s="38">
        <v>0</v>
      </c>
      <c r="U335" s="38">
        <v>2</v>
      </c>
      <c r="V335" s="38">
        <v>0</v>
      </c>
      <c r="W335" s="38">
        <v>0</v>
      </c>
      <c r="X335" s="38">
        <v>22</v>
      </c>
      <c r="Y335" s="38">
        <v>15</v>
      </c>
      <c r="Z335" s="38">
        <v>0</v>
      </c>
      <c r="AA335" s="38">
        <v>0</v>
      </c>
      <c r="AB335" s="38">
        <v>3</v>
      </c>
      <c r="AC335" s="38">
        <v>4</v>
      </c>
      <c r="AD335" s="38">
        <v>0</v>
      </c>
    </row>
    <row r="336" spans="1:30" ht="15" customHeight="1">
      <c r="A336" s="54"/>
      <c r="B336" s="59"/>
      <c r="C336" s="56">
        <v>100</v>
      </c>
      <c r="D336" s="56">
        <v>34.883720930232556</v>
      </c>
      <c r="E336" s="56">
        <v>0</v>
      </c>
      <c r="F336" s="56">
        <v>30.232558139534881</v>
      </c>
      <c r="G336" s="56">
        <v>23.255813953488371</v>
      </c>
      <c r="H336" s="56">
        <v>11.627906976744185</v>
      </c>
      <c r="I336" s="56">
        <v>0</v>
      </c>
      <c r="J336" s="56">
        <v>100</v>
      </c>
      <c r="K336" s="56">
        <v>62.222222222222221</v>
      </c>
      <c r="L336" s="56">
        <v>0</v>
      </c>
      <c r="M336" s="56">
        <v>2.2222222222222223</v>
      </c>
      <c r="N336" s="56">
        <v>11.111111111111111</v>
      </c>
      <c r="O336" s="56">
        <v>24.444444444444443</v>
      </c>
      <c r="P336" s="56">
        <v>0</v>
      </c>
      <c r="Q336" s="56">
        <v>99.999999999999986</v>
      </c>
      <c r="R336" s="56">
        <v>33.333333333333329</v>
      </c>
      <c r="S336" s="56">
        <v>0</v>
      </c>
      <c r="T336" s="56">
        <v>0</v>
      </c>
      <c r="U336" s="56">
        <v>66.666666666666657</v>
      </c>
      <c r="V336" s="56">
        <v>0</v>
      </c>
      <c r="W336" s="56">
        <v>0</v>
      </c>
      <c r="X336" s="56">
        <v>100</v>
      </c>
      <c r="Y336" s="56">
        <v>68.181818181818173</v>
      </c>
      <c r="Z336" s="56">
        <v>0</v>
      </c>
      <c r="AA336" s="56">
        <v>0</v>
      </c>
      <c r="AB336" s="56">
        <v>13.636363636363635</v>
      </c>
      <c r="AC336" s="56">
        <v>18.181818181818183</v>
      </c>
      <c r="AD336" s="56">
        <v>0</v>
      </c>
    </row>
    <row r="337" spans="1:30" ht="15" customHeight="1">
      <c r="A337" s="54"/>
      <c r="B337" s="59" t="s">
        <v>351</v>
      </c>
      <c r="C337" s="38">
        <v>31</v>
      </c>
      <c r="D337" s="38">
        <v>13</v>
      </c>
      <c r="E337" s="38">
        <v>0</v>
      </c>
      <c r="F337" s="38">
        <v>11</v>
      </c>
      <c r="G337" s="38">
        <v>4</v>
      </c>
      <c r="H337" s="38">
        <v>3</v>
      </c>
      <c r="I337" s="38">
        <v>0</v>
      </c>
      <c r="J337" s="38">
        <v>27</v>
      </c>
      <c r="K337" s="38">
        <v>16</v>
      </c>
      <c r="L337" s="38">
        <v>0</v>
      </c>
      <c r="M337" s="38">
        <v>6</v>
      </c>
      <c r="N337" s="38">
        <v>3</v>
      </c>
      <c r="O337" s="38">
        <v>2</v>
      </c>
      <c r="P337" s="38">
        <v>0</v>
      </c>
      <c r="Q337" s="38">
        <v>3</v>
      </c>
      <c r="R337" s="38">
        <v>3</v>
      </c>
      <c r="S337" s="38">
        <v>0</v>
      </c>
      <c r="T337" s="38">
        <v>0</v>
      </c>
      <c r="U337" s="38">
        <v>0</v>
      </c>
      <c r="V337" s="38">
        <v>0</v>
      </c>
      <c r="W337" s="38">
        <v>0</v>
      </c>
      <c r="X337" s="38">
        <v>36</v>
      </c>
      <c r="Y337" s="38">
        <v>23</v>
      </c>
      <c r="Z337" s="38">
        <v>0</v>
      </c>
      <c r="AA337" s="38">
        <v>4</v>
      </c>
      <c r="AB337" s="38">
        <v>6</v>
      </c>
      <c r="AC337" s="38">
        <v>3</v>
      </c>
      <c r="AD337" s="38">
        <v>0</v>
      </c>
    </row>
    <row r="338" spans="1:30" ht="15" customHeight="1">
      <c r="A338" s="54"/>
      <c r="B338" s="59"/>
      <c r="C338" s="56">
        <v>100</v>
      </c>
      <c r="D338" s="56">
        <v>41.935483870967744</v>
      </c>
      <c r="E338" s="56">
        <v>0</v>
      </c>
      <c r="F338" s="56">
        <v>35.483870967741936</v>
      </c>
      <c r="G338" s="56">
        <v>12.903225806451612</v>
      </c>
      <c r="H338" s="56">
        <v>9.67741935483871</v>
      </c>
      <c r="I338" s="56">
        <v>0</v>
      </c>
      <c r="J338" s="56">
        <v>99.999999999999986</v>
      </c>
      <c r="K338" s="56">
        <v>59.259259259259252</v>
      </c>
      <c r="L338" s="56">
        <v>0</v>
      </c>
      <c r="M338" s="56">
        <v>22.222222222222221</v>
      </c>
      <c r="N338" s="56">
        <v>11.111111111111111</v>
      </c>
      <c r="O338" s="56">
        <v>7.4074074074074066</v>
      </c>
      <c r="P338" s="56">
        <v>0</v>
      </c>
      <c r="Q338" s="56">
        <v>100</v>
      </c>
      <c r="R338" s="56">
        <v>100</v>
      </c>
      <c r="S338" s="56">
        <v>0</v>
      </c>
      <c r="T338" s="56">
        <v>0</v>
      </c>
      <c r="U338" s="56">
        <v>0</v>
      </c>
      <c r="V338" s="56">
        <v>0</v>
      </c>
      <c r="W338" s="56">
        <v>0</v>
      </c>
      <c r="X338" s="56">
        <v>99.999999999999986</v>
      </c>
      <c r="Y338" s="56">
        <v>63.888888888888886</v>
      </c>
      <c r="Z338" s="56">
        <v>0</v>
      </c>
      <c r="AA338" s="56">
        <v>11.111111111111111</v>
      </c>
      <c r="AB338" s="56">
        <v>16.666666666666664</v>
      </c>
      <c r="AC338" s="56">
        <v>8.3333333333333321</v>
      </c>
      <c r="AD338" s="56">
        <v>0</v>
      </c>
    </row>
    <row r="339" spans="1:30" ht="15" customHeight="1">
      <c r="A339" s="54"/>
      <c r="B339" s="59" t="s">
        <v>352</v>
      </c>
      <c r="C339" s="38">
        <v>32</v>
      </c>
      <c r="D339" s="38">
        <v>13</v>
      </c>
      <c r="E339" s="38">
        <v>0</v>
      </c>
      <c r="F339" s="38">
        <v>11</v>
      </c>
      <c r="G339" s="38">
        <v>5</v>
      </c>
      <c r="H339" s="38">
        <v>3</v>
      </c>
      <c r="I339" s="38">
        <v>0</v>
      </c>
      <c r="J339" s="38">
        <v>10</v>
      </c>
      <c r="K339" s="38">
        <v>6</v>
      </c>
      <c r="L339" s="38">
        <v>0</v>
      </c>
      <c r="M339" s="38">
        <v>1</v>
      </c>
      <c r="N339" s="38">
        <v>1</v>
      </c>
      <c r="O339" s="38">
        <v>2</v>
      </c>
      <c r="P339" s="38">
        <v>0</v>
      </c>
      <c r="Q339" s="38">
        <v>3</v>
      </c>
      <c r="R339" s="38">
        <v>2</v>
      </c>
      <c r="S339" s="38">
        <v>0</v>
      </c>
      <c r="T339" s="38">
        <v>1</v>
      </c>
      <c r="U339" s="38">
        <v>0</v>
      </c>
      <c r="V339" s="38">
        <v>0</v>
      </c>
      <c r="W339" s="38">
        <v>0</v>
      </c>
      <c r="X339" s="38">
        <v>56</v>
      </c>
      <c r="Y339" s="38">
        <v>43</v>
      </c>
      <c r="Z339" s="38">
        <v>0</v>
      </c>
      <c r="AA339" s="38">
        <v>7</v>
      </c>
      <c r="AB339" s="38">
        <v>2</v>
      </c>
      <c r="AC339" s="38">
        <v>3</v>
      </c>
      <c r="AD339" s="38">
        <v>1</v>
      </c>
    </row>
    <row r="340" spans="1:30" ht="15" customHeight="1">
      <c r="A340" s="90"/>
      <c r="B340" s="88"/>
      <c r="C340" s="69">
        <v>100</v>
      </c>
      <c r="D340" s="69">
        <v>40.625</v>
      </c>
      <c r="E340" s="69">
        <v>0</v>
      </c>
      <c r="F340" s="69">
        <v>34.375</v>
      </c>
      <c r="G340" s="69">
        <v>15.625</v>
      </c>
      <c r="H340" s="69">
        <v>9.375</v>
      </c>
      <c r="I340" s="69">
        <v>0</v>
      </c>
      <c r="J340" s="69">
        <v>100</v>
      </c>
      <c r="K340" s="69">
        <v>60</v>
      </c>
      <c r="L340" s="69">
        <v>0</v>
      </c>
      <c r="M340" s="69">
        <v>10</v>
      </c>
      <c r="N340" s="69">
        <v>10</v>
      </c>
      <c r="O340" s="69">
        <v>20</v>
      </c>
      <c r="P340" s="69">
        <v>0</v>
      </c>
      <c r="Q340" s="69">
        <v>99.999999999999986</v>
      </c>
      <c r="R340" s="69">
        <v>66.666666666666657</v>
      </c>
      <c r="S340" s="69">
        <v>0</v>
      </c>
      <c r="T340" s="69">
        <v>33.333333333333329</v>
      </c>
      <c r="U340" s="69">
        <v>0</v>
      </c>
      <c r="V340" s="69">
        <v>0</v>
      </c>
      <c r="W340" s="69">
        <v>0</v>
      </c>
      <c r="X340" s="69">
        <v>100.00000000000001</v>
      </c>
      <c r="Y340" s="69">
        <v>76.785714285714292</v>
      </c>
      <c r="Z340" s="69">
        <v>0</v>
      </c>
      <c r="AA340" s="69">
        <v>12.5</v>
      </c>
      <c r="AB340" s="69">
        <v>3.5714285714285712</v>
      </c>
      <c r="AC340" s="69">
        <v>5.3571428571428568</v>
      </c>
      <c r="AD340" s="69">
        <v>1.7857142857142856</v>
      </c>
    </row>
    <row r="342" spans="1:30" ht="15" customHeight="1">
      <c r="B342" s="96"/>
    </row>
  </sheetData>
  <phoneticPr fontId="4"/>
  <conditionalFormatting sqref="B22:AD340">
    <cfRule type="expression" dxfId="37" priority="1">
      <formula>MOD(ROW(),2)=0</formula>
    </cfRule>
  </conditionalFormatting>
  <pageMargins left="0.23622047244094491" right="0.23622047244094491" top="0.74803149606299213" bottom="0.74803149606299213" header="0.31496062992125984" footer="0.31496062992125984"/>
  <pageSetup paperSize="9" scale="48" fitToWidth="0" fitToHeight="0" pageOrder="overThenDown" orientation="portrait" verticalDpi="200" r:id="rId1"/>
  <headerFooter>
    <oddFooter>&amp;C&amp;P</oddFooter>
  </headerFooter>
  <rowBreaks count="3" manualBreakCount="3">
    <brk id="90" min="2" max="29" man="1"/>
    <brk id="174" min="2" max="29" man="1"/>
    <brk id="254" min="2" max="29" man="1"/>
  </rowBreaks>
  <colBreaks count="1" manualBreakCount="1">
    <brk id="16" min="6" max="339" man="1"/>
  </colBreaks>
</worksheet>
</file>

<file path=xl/worksheets/sheet14.xml><?xml version="1.0" encoding="utf-8"?>
<worksheet xmlns="http://schemas.openxmlformats.org/spreadsheetml/2006/main" xmlns:r="http://schemas.openxmlformats.org/officeDocument/2006/relationships">
  <sheetPr codeName="Sheet21"/>
  <dimension ref="A1:AD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0" width="11.28515625" style="25" customWidth="1"/>
    <col min="31" max="16384" width="8" style="25"/>
  </cols>
  <sheetData>
    <row r="1" spans="1:30" ht="15" customHeight="1">
      <c r="C1" s="25" t="s">
        <v>418</v>
      </c>
      <c r="J1" s="25" t="s">
        <v>418</v>
      </c>
      <c r="Q1" s="25" t="s">
        <v>418</v>
      </c>
      <c r="X1" s="25" t="s">
        <v>418</v>
      </c>
    </row>
    <row r="2" spans="1:30" ht="15" customHeight="1">
      <c r="C2" s="25" t="s">
        <v>360</v>
      </c>
      <c r="J2" s="25" t="s">
        <v>360</v>
      </c>
      <c r="Q2" s="25" t="s">
        <v>360</v>
      </c>
      <c r="X2" s="25" t="s">
        <v>360</v>
      </c>
    </row>
    <row r="3" spans="1:30" ht="15" customHeight="1">
      <c r="C3" s="25" t="s">
        <v>355</v>
      </c>
      <c r="J3" s="25" t="s">
        <v>135</v>
      </c>
      <c r="Q3" s="25" t="s">
        <v>136</v>
      </c>
      <c r="X3" s="25" t="s">
        <v>137</v>
      </c>
    </row>
    <row r="4" spans="1:30" s="79" customFormat="1" ht="22.5">
      <c r="A4" s="77"/>
      <c r="B4" s="78"/>
      <c r="C4" s="35" t="s">
        <v>356</v>
      </c>
      <c r="D4" s="40" t="s">
        <v>176</v>
      </c>
      <c r="E4" s="35" t="s">
        <v>446</v>
      </c>
      <c r="F4" s="36" t="s">
        <v>358</v>
      </c>
      <c r="G4" s="36" t="s">
        <v>361</v>
      </c>
      <c r="H4" s="35" t="s">
        <v>362</v>
      </c>
      <c r="I4" s="36" t="s">
        <v>445</v>
      </c>
      <c r="J4" s="35" t="s">
        <v>356</v>
      </c>
      <c r="K4" s="40" t="s">
        <v>176</v>
      </c>
      <c r="L4" s="35" t="s">
        <v>446</v>
      </c>
      <c r="M4" s="36" t="s">
        <v>358</v>
      </c>
      <c r="N4" s="36" t="s">
        <v>361</v>
      </c>
      <c r="O4" s="35" t="s">
        <v>362</v>
      </c>
      <c r="P4" s="36" t="s">
        <v>445</v>
      </c>
      <c r="Q4" s="35" t="s">
        <v>356</v>
      </c>
      <c r="R4" s="40" t="s">
        <v>176</v>
      </c>
      <c r="S4" s="35" t="s">
        <v>446</v>
      </c>
      <c r="T4" s="36" t="s">
        <v>358</v>
      </c>
      <c r="U4" s="36" t="s">
        <v>361</v>
      </c>
      <c r="V4" s="35" t="s">
        <v>362</v>
      </c>
      <c r="W4" s="36" t="s">
        <v>445</v>
      </c>
      <c r="X4" s="35" t="s">
        <v>356</v>
      </c>
      <c r="Y4" s="40" t="s">
        <v>176</v>
      </c>
      <c r="Z4" s="35" t="s">
        <v>446</v>
      </c>
      <c r="AA4" s="36" t="s">
        <v>358</v>
      </c>
      <c r="AB4" s="36" t="s">
        <v>361</v>
      </c>
      <c r="AC4" s="35" t="s">
        <v>362</v>
      </c>
      <c r="AD4" s="36" t="s">
        <v>445</v>
      </c>
    </row>
    <row r="5" spans="1:30" ht="15" customHeight="1">
      <c r="A5" s="80" t="s">
        <v>0</v>
      </c>
      <c r="B5" s="81"/>
      <c r="C5" s="61">
        <v>1082</v>
      </c>
      <c r="D5" s="61">
        <v>104</v>
      </c>
      <c r="E5" s="61">
        <v>148</v>
      </c>
      <c r="F5" s="61">
        <v>203</v>
      </c>
      <c r="G5" s="61">
        <v>412</v>
      </c>
      <c r="H5" s="61">
        <v>167</v>
      </c>
      <c r="I5" s="61">
        <v>48</v>
      </c>
      <c r="J5" s="61">
        <v>1333</v>
      </c>
      <c r="K5" s="61">
        <v>475</v>
      </c>
      <c r="L5" s="61">
        <v>109</v>
      </c>
      <c r="M5" s="61">
        <v>187</v>
      </c>
      <c r="N5" s="61">
        <v>324</v>
      </c>
      <c r="O5" s="61">
        <v>188</v>
      </c>
      <c r="P5" s="61">
        <v>50</v>
      </c>
      <c r="Q5" s="61">
        <v>114</v>
      </c>
      <c r="R5" s="61">
        <v>25</v>
      </c>
      <c r="S5" s="61">
        <v>17</v>
      </c>
      <c r="T5" s="61">
        <v>23</v>
      </c>
      <c r="U5" s="61">
        <v>34</v>
      </c>
      <c r="V5" s="61">
        <v>11</v>
      </c>
      <c r="W5" s="61">
        <v>4</v>
      </c>
      <c r="X5" s="61">
        <v>1208</v>
      </c>
      <c r="Y5" s="61">
        <v>379</v>
      </c>
      <c r="Z5" s="61">
        <v>146</v>
      </c>
      <c r="AA5" s="61">
        <v>194</v>
      </c>
      <c r="AB5" s="61">
        <v>289</v>
      </c>
      <c r="AC5" s="61">
        <v>134</v>
      </c>
      <c r="AD5" s="61">
        <v>66</v>
      </c>
    </row>
    <row r="6" spans="1:30" ht="15" customHeight="1">
      <c r="A6" s="85"/>
      <c r="B6" s="86"/>
      <c r="C6" s="69">
        <v>100</v>
      </c>
      <c r="D6" s="69">
        <v>9.611829944547134</v>
      </c>
      <c r="E6" s="69">
        <v>13.67837338262477</v>
      </c>
      <c r="F6" s="69">
        <v>18.761552680221811</v>
      </c>
      <c r="G6" s="69">
        <v>38.077634011090574</v>
      </c>
      <c r="H6" s="69">
        <v>15.434380776340111</v>
      </c>
      <c r="I6" s="69">
        <v>4.4362292051756009</v>
      </c>
      <c r="J6" s="69">
        <v>99.999999999999972</v>
      </c>
      <c r="K6" s="69">
        <v>35.633908477119277</v>
      </c>
      <c r="L6" s="69">
        <v>8.1770442610652658</v>
      </c>
      <c r="M6" s="69">
        <v>14.028507126781694</v>
      </c>
      <c r="N6" s="69">
        <v>24.306076519129782</v>
      </c>
      <c r="O6" s="69">
        <v>14.103525881470366</v>
      </c>
      <c r="P6" s="69">
        <v>3.7509377344336086</v>
      </c>
      <c r="Q6" s="69">
        <v>100</v>
      </c>
      <c r="R6" s="69">
        <v>21.929824561403507</v>
      </c>
      <c r="S6" s="69">
        <v>14.912280701754385</v>
      </c>
      <c r="T6" s="69">
        <v>20.175438596491226</v>
      </c>
      <c r="U6" s="69">
        <v>29.82456140350877</v>
      </c>
      <c r="V6" s="69">
        <v>9.6491228070175428</v>
      </c>
      <c r="W6" s="69">
        <v>3.5087719298245612</v>
      </c>
      <c r="X6" s="69">
        <v>100</v>
      </c>
      <c r="Y6" s="69">
        <v>31.374172185430467</v>
      </c>
      <c r="Z6" s="69">
        <v>12.086092715231789</v>
      </c>
      <c r="AA6" s="69">
        <v>16.059602649006621</v>
      </c>
      <c r="AB6" s="69">
        <v>23.923841059602648</v>
      </c>
      <c r="AC6" s="69">
        <v>11.092715231788079</v>
      </c>
      <c r="AD6" s="69">
        <v>5.4635761589403975</v>
      </c>
    </row>
    <row r="7" spans="1:30" ht="15" customHeight="1">
      <c r="A7" s="48" t="s">
        <v>4</v>
      </c>
      <c r="B7" s="24" t="s">
        <v>5</v>
      </c>
      <c r="C7" s="38">
        <v>735</v>
      </c>
      <c r="D7" s="38">
        <v>49</v>
      </c>
      <c r="E7" s="38">
        <v>100</v>
      </c>
      <c r="F7" s="38">
        <v>142</v>
      </c>
      <c r="G7" s="38">
        <v>300</v>
      </c>
      <c r="H7" s="38">
        <v>107</v>
      </c>
      <c r="I7" s="38">
        <v>37</v>
      </c>
      <c r="J7" s="38">
        <v>655</v>
      </c>
      <c r="K7" s="38">
        <v>207</v>
      </c>
      <c r="L7" s="38">
        <v>54</v>
      </c>
      <c r="M7" s="38">
        <v>104</v>
      </c>
      <c r="N7" s="38">
        <v>180</v>
      </c>
      <c r="O7" s="38">
        <v>83</v>
      </c>
      <c r="P7" s="38">
        <v>27</v>
      </c>
      <c r="Q7" s="38">
        <v>65</v>
      </c>
      <c r="R7" s="38">
        <v>15</v>
      </c>
      <c r="S7" s="38">
        <v>9</v>
      </c>
      <c r="T7" s="38">
        <v>13</v>
      </c>
      <c r="U7" s="38">
        <v>22</v>
      </c>
      <c r="V7" s="38">
        <v>5</v>
      </c>
      <c r="W7" s="38">
        <v>1</v>
      </c>
      <c r="X7" s="38">
        <v>639</v>
      </c>
      <c r="Y7" s="38">
        <v>203</v>
      </c>
      <c r="Z7" s="38">
        <v>87</v>
      </c>
      <c r="AA7" s="38">
        <v>119</v>
      </c>
      <c r="AB7" s="38">
        <v>145</v>
      </c>
      <c r="AC7" s="38">
        <v>51</v>
      </c>
      <c r="AD7" s="38">
        <v>34</v>
      </c>
    </row>
    <row r="8" spans="1:30" ht="15" customHeight="1">
      <c r="A8" s="48"/>
      <c r="B8" s="88"/>
      <c r="C8" s="69">
        <v>100</v>
      </c>
      <c r="D8" s="69">
        <v>6.666666666666667</v>
      </c>
      <c r="E8" s="69">
        <v>13.605442176870749</v>
      </c>
      <c r="F8" s="69">
        <v>19.319727891156464</v>
      </c>
      <c r="G8" s="69">
        <v>40.816326530612244</v>
      </c>
      <c r="H8" s="69">
        <v>14.557823129251702</v>
      </c>
      <c r="I8" s="69">
        <v>5.0340136054421762</v>
      </c>
      <c r="J8" s="69">
        <v>100</v>
      </c>
      <c r="K8" s="69">
        <v>31.603053435114504</v>
      </c>
      <c r="L8" s="69">
        <v>8.2442748091603058</v>
      </c>
      <c r="M8" s="69">
        <v>15.877862595419847</v>
      </c>
      <c r="N8" s="69">
        <v>27.480916030534353</v>
      </c>
      <c r="O8" s="69">
        <v>12.67175572519084</v>
      </c>
      <c r="P8" s="69">
        <v>4.1221374045801529</v>
      </c>
      <c r="Q8" s="69">
        <v>100</v>
      </c>
      <c r="R8" s="69">
        <v>23.076923076923077</v>
      </c>
      <c r="S8" s="69">
        <v>13.846153846153847</v>
      </c>
      <c r="T8" s="69">
        <v>20</v>
      </c>
      <c r="U8" s="69">
        <v>33.846153846153847</v>
      </c>
      <c r="V8" s="69">
        <v>7.6923076923076925</v>
      </c>
      <c r="W8" s="69">
        <v>1.5384615384615385</v>
      </c>
      <c r="X8" s="69">
        <v>99.999999999999986</v>
      </c>
      <c r="Y8" s="69">
        <v>31.768388106416275</v>
      </c>
      <c r="Z8" s="69">
        <v>13.615023474178404</v>
      </c>
      <c r="AA8" s="69">
        <v>18.622848200312987</v>
      </c>
      <c r="AB8" s="69">
        <v>22.691705790297341</v>
      </c>
      <c r="AC8" s="69">
        <v>7.981220657276995</v>
      </c>
      <c r="AD8" s="69">
        <v>5.3208137715179964</v>
      </c>
    </row>
    <row r="9" spans="1:30" ht="15" customHeight="1">
      <c r="A9" s="48"/>
      <c r="B9" s="24" t="s">
        <v>6</v>
      </c>
      <c r="C9" s="38">
        <v>133</v>
      </c>
      <c r="D9" s="38">
        <v>21</v>
      </c>
      <c r="E9" s="38">
        <v>10</v>
      </c>
      <c r="F9" s="38">
        <v>20</v>
      </c>
      <c r="G9" s="38">
        <v>48</v>
      </c>
      <c r="H9" s="38">
        <v>28</v>
      </c>
      <c r="I9" s="38">
        <v>6</v>
      </c>
      <c r="J9" s="38">
        <v>339</v>
      </c>
      <c r="K9" s="38">
        <v>133</v>
      </c>
      <c r="L9" s="38">
        <v>24</v>
      </c>
      <c r="M9" s="38">
        <v>45</v>
      </c>
      <c r="N9" s="38">
        <v>70</v>
      </c>
      <c r="O9" s="38">
        <v>56</v>
      </c>
      <c r="P9" s="38">
        <v>11</v>
      </c>
      <c r="Q9" s="38">
        <v>9</v>
      </c>
      <c r="R9" s="38">
        <v>3</v>
      </c>
      <c r="S9" s="38">
        <v>2</v>
      </c>
      <c r="T9" s="38">
        <v>2</v>
      </c>
      <c r="U9" s="38">
        <v>1</v>
      </c>
      <c r="V9" s="38">
        <v>1</v>
      </c>
      <c r="W9" s="38">
        <v>0</v>
      </c>
      <c r="X9" s="38">
        <v>159</v>
      </c>
      <c r="Y9" s="38">
        <v>46</v>
      </c>
      <c r="Z9" s="38">
        <v>15</v>
      </c>
      <c r="AA9" s="38">
        <v>26</v>
      </c>
      <c r="AB9" s="38">
        <v>44</v>
      </c>
      <c r="AC9" s="38">
        <v>20</v>
      </c>
      <c r="AD9" s="38">
        <v>8</v>
      </c>
    </row>
    <row r="10" spans="1:30" ht="15" customHeight="1">
      <c r="A10" s="48"/>
      <c r="B10" s="88"/>
      <c r="C10" s="69">
        <v>100</v>
      </c>
      <c r="D10" s="69">
        <v>15.789473684210526</v>
      </c>
      <c r="E10" s="69">
        <v>7.518796992481203</v>
      </c>
      <c r="F10" s="69">
        <v>15.037593984962406</v>
      </c>
      <c r="G10" s="69">
        <v>36.090225563909769</v>
      </c>
      <c r="H10" s="69">
        <v>21.052631578947366</v>
      </c>
      <c r="I10" s="69">
        <v>4.5112781954887211</v>
      </c>
      <c r="J10" s="69">
        <v>100</v>
      </c>
      <c r="K10" s="69">
        <v>39.233038348082594</v>
      </c>
      <c r="L10" s="69">
        <v>7.0796460176991154</v>
      </c>
      <c r="M10" s="69">
        <v>13.274336283185843</v>
      </c>
      <c r="N10" s="69">
        <v>20.64896755162242</v>
      </c>
      <c r="O10" s="69">
        <v>16.519174041297934</v>
      </c>
      <c r="P10" s="69">
        <v>3.2448377581120944</v>
      </c>
      <c r="Q10" s="69">
        <v>100</v>
      </c>
      <c r="R10" s="69">
        <v>33.333333333333329</v>
      </c>
      <c r="S10" s="69">
        <v>22.222222222222221</v>
      </c>
      <c r="T10" s="69">
        <v>22.222222222222221</v>
      </c>
      <c r="U10" s="69">
        <v>11.111111111111111</v>
      </c>
      <c r="V10" s="69">
        <v>11.111111111111111</v>
      </c>
      <c r="W10" s="69">
        <v>0</v>
      </c>
      <c r="X10" s="69">
        <v>100.00000000000001</v>
      </c>
      <c r="Y10" s="69">
        <v>28.930817610062892</v>
      </c>
      <c r="Z10" s="69">
        <v>9.433962264150944</v>
      </c>
      <c r="AA10" s="69">
        <v>16.352201257861633</v>
      </c>
      <c r="AB10" s="69">
        <v>27.672955974842768</v>
      </c>
      <c r="AC10" s="69">
        <v>12.578616352201259</v>
      </c>
      <c r="AD10" s="69">
        <v>5.0314465408805038</v>
      </c>
    </row>
    <row r="11" spans="1:30" ht="15" customHeight="1">
      <c r="A11" s="48"/>
      <c r="B11" s="24" t="s">
        <v>7</v>
      </c>
      <c r="C11" s="38">
        <v>90</v>
      </c>
      <c r="D11" s="38">
        <v>16</v>
      </c>
      <c r="E11" s="38">
        <v>15</v>
      </c>
      <c r="F11" s="38">
        <v>16</v>
      </c>
      <c r="G11" s="38">
        <v>27</v>
      </c>
      <c r="H11" s="38">
        <v>14</v>
      </c>
      <c r="I11" s="38">
        <v>2</v>
      </c>
      <c r="J11" s="38">
        <v>110</v>
      </c>
      <c r="K11" s="38">
        <v>60</v>
      </c>
      <c r="L11" s="38">
        <v>10</v>
      </c>
      <c r="M11" s="38">
        <v>13</v>
      </c>
      <c r="N11" s="38">
        <v>16</v>
      </c>
      <c r="O11" s="38">
        <v>7</v>
      </c>
      <c r="P11" s="38">
        <v>4</v>
      </c>
      <c r="Q11" s="38">
        <v>12</v>
      </c>
      <c r="R11" s="38">
        <v>2</v>
      </c>
      <c r="S11" s="38">
        <v>0</v>
      </c>
      <c r="T11" s="38">
        <v>3</v>
      </c>
      <c r="U11" s="38">
        <v>4</v>
      </c>
      <c r="V11" s="38">
        <v>1</v>
      </c>
      <c r="W11" s="38">
        <v>2</v>
      </c>
      <c r="X11" s="38">
        <v>129</v>
      </c>
      <c r="Y11" s="38">
        <v>60</v>
      </c>
      <c r="Z11" s="38">
        <v>13</v>
      </c>
      <c r="AA11" s="38">
        <v>15</v>
      </c>
      <c r="AB11" s="38">
        <v>22</v>
      </c>
      <c r="AC11" s="38">
        <v>9</v>
      </c>
      <c r="AD11" s="38">
        <v>10</v>
      </c>
    </row>
    <row r="12" spans="1:30" ht="15" customHeight="1">
      <c r="A12" s="48"/>
      <c r="B12" s="88"/>
      <c r="C12" s="69">
        <v>100.00000000000001</v>
      </c>
      <c r="D12" s="69">
        <v>17.777777777777779</v>
      </c>
      <c r="E12" s="69">
        <v>16.666666666666664</v>
      </c>
      <c r="F12" s="69">
        <v>17.777777777777779</v>
      </c>
      <c r="G12" s="69">
        <v>30</v>
      </c>
      <c r="H12" s="69">
        <v>15.555555555555555</v>
      </c>
      <c r="I12" s="69">
        <v>2.2222222222222223</v>
      </c>
      <c r="J12" s="69">
        <v>100</v>
      </c>
      <c r="K12" s="69">
        <v>54.54545454545454</v>
      </c>
      <c r="L12" s="69">
        <v>9.0909090909090917</v>
      </c>
      <c r="M12" s="69">
        <v>11.818181818181818</v>
      </c>
      <c r="N12" s="69">
        <v>14.545454545454545</v>
      </c>
      <c r="O12" s="69">
        <v>6.3636363636363633</v>
      </c>
      <c r="P12" s="69">
        <v>3.6363636363636362</v>
      </c>
      <c r="Q12" s="69">
        <v>100</v>
      </c>
      <c r="R12" s="69">
        <v>16.666666666666664</v>
      </c>
      <c r="S12" s="69">
        <v>0</v>
      </c>
      <c r="T12" s="69">
        <v>25</v>
      </c>
      <c r="U12" s="69">
        <v>33.333333333333329</v>
      </c>
      <c r="V12" s="69">
        <v>8.3333333333333321</v>
      </c>
      <c r="W12" s="69">
        <v>16.666666666666664</v>
      </c>
      <c r="X12" s="69">
        <v>100</v>
      </c>
      <c r="Y12" s="69">
        <v>46.511627906976742</v>
      </c>
      <c r="Z12" s="69">
        <v>10.077519379844961</v>
      </c>
      <c r="AA12" s="69">
        <v>11.627906976744185</v>
      </c>
      <c r="AB12" s="69">
        <v>17.054263565891471</v>
      </c>
      <c r="AC12" s="69">
        <v>6.9767441860465116</v>
      </c>
      <c r="AD12" s="69">
        <v>7.7519379844961236</v>
      </c>
    </row>
    <row r="13" spans="1:30" ht="15" customHeight="1">
      <c r="A13" s="48"/>
      <c r="B13" s="24" t="s">
        <v>8</v>
      </c>
      <c r="C13" s="38">
        <v>68</v>
      </c>
      <c r="D13" s="38">
        <v>8</v>
      </c>
      <c r="E13" s="38">
        <v>6</v>
      </c>
      <c r="F13" s="38">
        <v>12</v>
      </c>
      <c r="G13" s="38">
        <v>27</v>
      </c>
      <c r="H13" s="38">
        <v>14</v>
      </c>
      <c r="I13" s="38">
        <v>1</v>
      </c>
      <c r="J13" s="38">
        <v>110</v>
      </c>
      <c r="K13" s="38">
        <v>26</v>
      </c>
      <c r="L13" s="38">
        <v>12</v>
      </c>
      <c r="M13" s="38">
        <v>16</v>
      </c>
      <c r="N13" s="38">
        <v>30</v>
      </c>
      <c r="O13" s="38">
        <v>23</v>
      </c>
      <c r="P13" s="38">
        <v>3</v>
      </c>
      <c r="Q13" s="38">
        <v>25</v>
      </c>
      <c r="R13" s="38">
        <v>4</v>
      </c>
      <c r="S13" s="38">
        <v>6</v>
      </c>
      <c r="T13" s="38">
        <v>4</v>
      </c>
      <c r="U13" s="38">
        <v>7</v>
      </c>
      <c r="V13" s="38">
        <v>3</v>
      </c>
      <c r="W13" s="38">
        <v>1</v>
      </c>
      <c r="X13" s="38">
        <v>210</v>
      </c>
      <c r="Y13" s="38">
        <v>44</v>
      </c>
      <c r="Z13" s="38">
        <v>23</v>
      </c>
      <c r="AA13" s="38">
        <v>25</v>
      </c>
      <c r="AB13" s="38">
        <v>60</v>
      </c>
      <c r="AC13" s="38">
        <v>46</v>
      </c>
      <c r="AD13" s="38">
        <v>12</v>
      </c>
    </row>
    <row r="14" spans="1:30" ht="15" customHeight="1">
      <c r="A14" s="48"/>
      <c r="B14" s="88"/>
      <c r="C14" s="69">
        <v>100</v>
      </c>
      <c r="D14" s="69">
        <v>11.76470588235294</v>
      </c>
      <c r="E14" s="69">
        <v>8.8235294117647065</v>
      </c>
      <c r="F14" s="69">
        <v>17.647058823529413</v>
      </c>
      <c r="G14" s="69">
        <v>39.705882352941174</v>
      </c>
      <c r="H14" s="69">
        <v>20.588235294117645</v>
      </c>
      <c r="I14" s="69">
        <v>1.4705882352941175</v>
      </c>
      <c r="J14" s="69">
        <v>100</v>
      </c>
      <c r="K14" s="69">
        <v>23.636363636363637</v>
      </c>
      <c r="L14" s="69">
        <v>10.909090909090908</v>
      </c>
      <c r="M14" s="69">
        <v>14.545454545454545</v>
      </c>
      <c r="N14" s="69">
        <v>27.27272727272727</v>
      </c>
      <c r="O14" s="69">
        <v>20.909090909090907</v>
      </c>
      <c r="P14" s="69">
        <v>2.7272727272727271</v>
      </c>
      <c r="Q14" s="69">
        <v>100</v>
      </c>
      <c r="R14" s="69">
        <v>16</v>
      </c>
      <c r="S14" s="69">
        <v>24</v>
      </c>
      <c r="T14" s="69">
        <v>16</v>
      </c>
      <c r="U14" s="69">
        <v>28.000000000000004</v>
      </c>
      <c r="V14" s="69">
        <v>12</v>
      </c>
      <c r="W14" s="69">
        <v>4</v>
      </c>
      <c r="X14" s="69">
        <v>99.999999999999986</v>
      </c>
      <c r="Y14" s="69">
        <v>20.952380952380953</v>
      </c>
      <c r="Z14" s="69">
        <v>10.952380952380953</v>
      </c>
      <c r="AA14" s="69">
        <v>11.904761904761903</v>
      </c>
      <c r="AB14" s="69">
        <v>28.571428571428569</v>
      </c>
      <c r="AC14" s="69">
        <v>21.904761904761905</v>
      </c>
      <c r="AD14" s="69">
        <v>5.7142857142857144</v>
      </c>
    </row>
    <row r="15" spans="1:30" ht="15" customHeight="1">
      <c r="A15" s="48"/>
      <c r="B15" s="24" t="s">
        <v>9</v>
      </c>
      <c r="C15" s="38">
        <v>24</v>
      </c>
      <c r="D15" s="38">
        <v>4</v>
      </c>
      <c r="E15" s="38">
        <v>11</v>
      </c>
      <c r="F15" s="38">
        <v>4</v>
      </c>
      <c r="G15" s="38">
        <v>3</v>
      </c>
      <c r="H15" s="38">
        <v>1</v>
      </c>
      <c r="I15" s="38">
        <v>1</v>
      </c>
      <c r="J15" s="38">
        <v>5</v>
      </c>
      <c r="K15" s="38">
        <v>1</v>
      </c>
      <c r="L15" s="38">
        <v>1</v>
      </c>
      <c r="M15" s="38">
        <v>0</v>
      </c>
      <c r="N15" s="38">
        <v>1</v>
      </c>
      <c r="O15" s="38">
        <v>2</v>
      </c>
      <c r="P15" s="38">
        <v>0</v>
      </c>
      <c r="Q15" s="38">
        <v>0</v>
      </c>
      <c r="R15" s="38">
        <v>0</v>
      </c>
      <c r="S15" s="38">
        <v>0</v>
      </c>
      <c r="T15" s="38">
        <v>0</v>
      </c>
      <c r="U15" s="38">
        <v>0</v>
      </c>
      <c r="V15" s="38">
        <v>0</v>
      </c>
      <c r="W15" s="38">
        <v>0</v>
      </c>
      <c r="X15" s="38">
        <v>7</v>
      </c>
      <c r="Y15" s="38">
        <v>0</v>
      </c>
      <c r="Z15" s="38">
        <v>4</v>
      </c>
      <c r="AA15" s="38">
        <v>2</v>
      </c>
      <c r="AB15" s="38">
        <v>1</v>
      </c>
      <c r="AC15" s="38">
        <v>0</v>
      </c>
      <c r="AD15" s="38">
        <v>0</v>
      </c>
    </row>
    <row r="16" spans="1:30" ht="15" customHeight="1">
      <c r="A16" s="48"/>
      <c r="B16" s="88"/>
      <c r="C16" s="69">
        <v>100</v>
      </c>
      <c r="D16" s="69">
        <v>16.666666666666664</v>
      </c>
      <c r="E16" s="69">
        <v>45.833333333333329</v>
      </c>
      <c r="F16" s="69">
        <v>16.666666666666664</v>
      </c>
      <c r="G16" s="69">
        <v>12.5</v>
      </c>
      <c r="H16" s="69">
        <v>4.1666666666666661</v>
      </c>
      <c r="I16" s="69">
        <v>4.1666666666666661</v>
      </c>
      <c r="J16" s="69">
        <v>100</v>
      </c>
      <c r="K16" s="69">
        <v>20</v>
      </c>
      <c r="L16" s="69">
        <v>20</v>
      </c>
      <c r="M16" s="69">
        <v>0</v>
      </c>
      <c r="N16" s="69">
        <v>20</v>
      </c>
      <c r="O16" s="69">
        <v>40</v>
      </c>
      <c r="P16" s="69">
        <v>0</v>
      </c>
      <c r="Q16" s="69">
        <v>0</v>
      </c>
      <c r="R16" s="69">
        <v>0</v>
      </c>
      <c r="S16" s="69">
        <v>0</v>
      </c>
      <c r="T16" s="69">
        <v>0</v>
      </c>
      <c r="U16" s="69">
        <v>0</v>
      </c>
      <c r="V16" s="69">
        <v>0</v>
      </c>
      <c r="W16" s="69">
        <v>0</v>
      </c>
      <c r="X16" s="69">
        <v>100</v>
      </c>
      <c r="Y16" s="69">
        <v>0</v>
      </c>
      <c r="Z16" s="69">
        <v>57.142857142857139</v>
      </c>
      <c r="AA16" s="69">
        <v>28.571428571428569</v>
      </c>
      <c r="AB16" s="69">
        <v>14.285714285714285</v>
      </c>
      <c r="AC16" s="69">
        <v>0</v>
      </c>
      <c r="AD16" s="69">
        <v>0</v>
      </c>
    </row>
    <row r="17" spans="1:30" ht="15" customHeight="1">
      <c r="A17" s="48"/>
      <c r="B17" s="24" t="s">
        <v>10</v>
      </c>
      <c r="C17" s="38">
        <v>8</v>
      </c>
      <c r="D17" s="38">
        <v>5</v>
      </c>
      <c r="E17" s="38">
        <v>1</v>
      </c>
      <c r="F17" s="38">
        <v>1</v>
      </c>
      <c r="G17" s="38">
        <v>0</v>
      </c>
      <c r="H17" s="38">
        <v>1</v>
      </c>
      <c r="I17" s="38">
        <v>0</v>
      </c>
      <c r="J17" s="38">
        <v>72</v>
      </c>
      <c r="K17" s="38">
        <v>33</v>
      </c>
      <c r="L17" s="38">
        <v>3</v>
      </c>
      <c r="M17" s="38">
        <v>5</v>
      </c>
      <c r="N17" s="38">
        <v>14</v>
      </c>
      <c r="O17" s="38">
        <v>13</v>
      </c>
      <c r="P17" s="38">
        <v>4</v>
      </c>
      <c r="Q17" s="38">
        <v>3</v>
      </c>
      <c r="R17" s="38">
        <v>1</v>
      </c>
      <c r="S17" s="38">
        <v>0</v>
      </c>
      <c r="T17" s="38">
        <v>1</v>
      </c>
      <c r="U17" s="38">
        <v>0</v>
      </c>
      <c r="V17" s="38">
        <v>1</v>
      </c>
      <c r="W17" s="38">
        <v>0</v>
      </c>
      <c r="X17" s="38">
        <v>33</v>
      </c>
      <c r="Y17" s="38">
        <v>14</v>
      </c>
      <c r="Z17" s="38">
        <v>3</v>
      </c>
      <c r="AA17" s="38">
        <v>3</v>
      </c>
      <c r="AB17" s="38">
        <v>9</v>
      </c>
      <c r="AC17" s="38">
        <v>2</v>
      </c>
      <c r="AD17" s="38">
        <v>2</v>
      </c>
    </row>
    <row r="18" spans="1:30" ht="15" customHeight="1">
      <c r="A18" s="48"/>
      <c r="B18" s="88"/>
      <c r="C18" s="69">
        <v>100</v>
      </c>
      <c r="D18" s="69">
        <v>62.5</v>
      </c>
      <c r="E18" s="69">
        <v>12.5</v>
      </c>
      <c r="F18" s="69">
        <v>12.5</v>
      </c>
      <c r="G18" s="69">
        <v>0</v>
      </c>
      <c r="H18" s="69">
        <v>12.5</v>
      </c>
      <c r="I18" s="69">
        <v>0</v>
      </c>
      <c r="J18" s="69">
        <v>100</v>
      </c>
      <c r="K18" s="69">
        <v>45.833333333333329</v>
      </c>
      <c r="L18" s="69">
        <v>4.1666666666666661</v>
      </c>
      <c r="M18" s="69">
        <v>6.9444444444444446</v>
      </c>
      <c r="N18" s="69">
        <v>19.444444444444446</v>
      </c>
      <c r="O18" s="69">
        <v>18.055555555555554</v>
      </c>
      <c r="P18" s="69">
        <v>5.5555555555555554</v>
      </c>
      <c r="Q18" s="69">
        <v>99.999999999999986</v>
      </c>
      <c r="R18" s="69">
        <v>33.333333333333329</v>
      </c>
      <c r="S18" s="69">
        <v>0</v>
      </c>
      <c r="T18" s="69">
        <v>33.333333333333329</v>
      </c>
      <c r="U18" s="69">
        <v>0</v>
      </c>
      <c r="V18" s="69">
        <v>33.333333333333329</v>
      </c>
      <c r="W18" s="69">
        <v>0</v>
      </c>
      <c r="X18" s="69">
        <v>100</v>
      </c>
      <c r="Y18" s="69">
        <v>42.424242424242422</v>
      </c>
      <c r="Z18" s="69">
        <v>9.0909090909090917</v>
      </c>
      <c r="AA18" s="69">
        <v>9.0909090909090917</v>
      </c>
      <c r="AB18" s="69">
        <v>27.27272727272727</v>
      </c>
      <c r="AC18" s="69">
        <v>6.0606060606060606</v>
      </c>
      <c r="AD18" s="69">
        <v>6.0606060606060606</v>
      </c>
    </row>
    <row r="19" spans="1:30" ht="15" customHeight="1">
      <c r="A19" s="48"/>
      <c r="B19" s="24" t="s">
        <v>3</v>
      </c>
      <c r="C19" s="38">
        <v>24</v>
      </c>
      <c r="D19" s="38">
        <v>1</v>
      </c>
      <c r="E19" s="38">
        <v>5</v>
      </c>
      <c r="F19" s="38">
        <v>8</v>
      </c>
      <c r="G19" s="38">
        <v>7</v>
      </c>
      <c r="H19" s="38">
        <v>2</v>
      </c>
      <c r="I19" s="38">
        <v>1</v>
      </c>
      <c r="J19" s="38">
        <v>42</v>
      </c>
      <c r="K19" s="38">
        <v>15</v>
      </c>
      <c r="L19" s="38">
        <v>5</v>
      </c>
      <c r="M19" s="38">
        <v>4</v>
      </c>
      <c r="N19" s="38">
        <v>13</v>
      </c>
      <c r="O19" s="38">
        <v>4</v>
      </c>
      <c r="P19" s="38">
        <v>1</v>
      </c>
      <c r="Q19" s="38">
        <v>0</v>
      </c>
      <c r="R19" s="38">
        <v>0</v>
      </c>
      <c r="S19" s="38">
        <v>0</v>
      </c>
      <c r="T19" s="38">
        <v>0</v>
      </c>
      <c r="U19" s="38">
        <v>0</v>
      </c>
      <c r="V19" s="38">
        <v>0</v>
      </c>
      <c r="W19" s="38">
        <v>0</v>
      </c>
      <c r="X19" s="38">
        <v>31</v>
      </c>
      <c r="Y19" s="38">
        <v>12</v>
      </c>
      <c r="Z19" s="38">
        <v>1</v>
      </c>
      <c r="AA19" s="38">
        <v>4</v>
      </c>
      <c r="AB19" s="38">
        <v>8</v>
      </c>
      <c r="AC19" s="38">
        <v>6</v>
      </c>
      <c r="AD19" s="38">
        <v>0</v>
      </c>
    </row>
    <row r="20" spans="1:30" ht="15" customHeight="1">
      <c r="A20" s="89"/>
      <c r="B20" s="88"/>
      <c r="C20" s="69">
        <v>100</v>
      </c>
      <c r="D20" s="69">
        <v>4.1666666666666661</v>
      </c>
      <c r="E20" s="69">
        <v>20.833333333333336</v>
      </c>
      <c r="F20" s="69">
        <v>33.333333333333329</v>
      </c>
      <c r="G20" s="69">
        <v>29.166666666666668</v>
      </c>
      <c r="H20" s="69">
        <v>8.3333333333333321</v>
      </c>
      <c r="I20" s="69">
        <v>4.1666666666666661</v>
      </c>
      <c r="J20" s="69">
        <v>100</v>
      </c>
      <c r="K20" s="69">
        <v>35.714285714285715</v>
      </c>
      <c r="L20" s="69">
        <v>11.904761904761903</v>
      </c>
      <c r="M20" s="69">
        <v>9.5238095238095237</v>
      </c>
      <c r="N20" s="69">
        <v>30.952380952380953</v>
      </c>
      <c r="O20" s="69">
        <v>9.5238095238095237</v>
      </c>
      <c r="P20" s="69">
        <v>2.3809523809523809</v>
      </c>
      <c r="Q20" s="69">
        <v>0</v>
      </c>
      <c r="R20" s="69">
        <v>0</v>
      </c>
      <c r="S20" s="69">
        <v>0</v>
      </c>
      <c r="T20" s="69">
        <v>0</v>
      </c>
      <c r="U20" s="69">
        <v>0</v>
      </c>
      <c r="V20" s="69">
        <v>0</v>
      </c>
      <c r="W20" s="69">
        <v>0</v>
      </c>
      <c r="X20" s="69">
        <v>100.00000000000001</v>
      </c>
      <c r="Y20" s="69">
        <v>38.70967741935484</v>
      </c>
      <c r="Z20" s="69">
        <v>3.225806451612903</v>
      </c>
      <c r="AA20" s="69">
        <v>12.903225806451612</v>
      </c>
      <c r="AB20" s="69">
        <v>25.806451612903224</v>
      </c>
      <c r="AC20" s="69">
        <v>19.35483870967742</v>
      </c>
      <c r="AD20" s="69">
        <v>0</v>
      </c>
    </row>
    <row r="21" spans="1:30" ht="15" customHeight="1">
      <c r="A21" s="48" t="s">
        <v>11</v>
      </c>
      <c r="B21" s="24" t="s">
        <v>12</v>
      </c>
      <c r="C21" s="38">
        <v>681</v>
      </c>
      <c r="D21" s="38">
        <v>51</v>
      </c>
      <c r="E21" s="38">
        <v>86</v>
      </c>
      <c r="F21" s="38">
        <v>128</v>
      </c>
      <c r="G21" s="38">
        <v>273</v>
      </c>
      <c r="H21" s="38">
        <v>107</v>
      </c>
      <c r="I21" s="38">
        <v>36</v>
      </c>
      <c r="J21" s="38">
        <v>805</v>
      </c>
      <c r="K21" s="38">
        <v>279</v>
      </c>
      <c r="L21" s="38">
        <v>59</v>
      </c>
      <c r="M21" s="38">
        <v>113</v>
      </c>
      <c r="N21" s="38">
        <v>206</v>
      </c>
      <c r="O21" s="38">
        <v>115</v>
      </c>
      <c r="P21" s="38">
        <v>33</v>
      </c>
      <c r="Q21" s="38">
        <v>52</v>
      </c>
      <c r="R21" s="38">
        <v>11</v>
      </c>
      <c r="S21" s="38">
        <v>8</v>
      </c>
      <c r="T21" s="38">
        <v>11</v>
      </c>
      <c r="U21" s="38">
        <v>13</v>
      </c>
      <c r="V21" s="38">
        <v>7</v>
      </c>
      <c r="W21" s="38">
        <v>2</v>
      </c>
      <c r="X21" s="38">
        <v>578</v>
      </c>
      <c r="Y21" s="38">
        <v>173</v>
      </c>
      <c r="Z21" s="38">
        <v>70</v>
      </c>
      <c r="AA21" s="38">
        <v>111</v>
      </c>
      <c r="AB21" s="38">
        <v>134</v>
      </c>
      <c r="AC21" s="38">
        <v>57</v>
      </c>
      <c r="AD21" s="38">
        <v>33</v>
      </c>
    </row>
    <row r="22" spans="1:30" ht="15" customHeight="1">
      <c r="A22" s="48"/>
      <c r="B22" s="24"/>
      <c r="C22" s="56">
        <v>100</v>
      </c>
      <c r="D22" s="56">
        <v>7.4889867841409687</v>
      </c>
      <c r="E22" s="56">
        <v>12.62848751835536</v>
      </c>
      <c r="F22" s="56">
        <v>18.795888399412629</v>
      </c>
      <c r="G22" s="56">
        <v>40.08810572687225</v>
      </c>
      <c r="H22" s="56">
        <v>15.712187958883995</v>
      </c>
      <c r="I22" s="56">
        <v>5.286343612334802</v>
      </c>
      <c r="J22" s="56">
        <v>100</v>
      </c>
      <c r="K22" s="56">
        <v>34.658385093167702</v>
      </c>
      <c r="L22" s="56">
        <v>7.329192546583851</v>
      </c>
      <c r="M22" s="56">
        <v>14.037267080745341</v>
      </c>
      <c r="N22" s="56">
        <v>25.590062111801242</v>
      </c>
      <c r="O22" s="56">
        <v>14.285714285714285</v>
      </c>
      <c r="P22" s="56">
        <v>4.0993788819875778</v>
      </c>
      <c r="Q22" s="56">
        <v>100</v>
      </c>
      <c r="R22" s="56">
        <v>21.153846153846153</v>
      </c>
      <c r="S22" s="56">
        <v>15.384615384615385</v>
      </c>
      <c r="T22" s="56">
        <v>21.153846153846153</v>
      </c>
      <c r="U22" s="56">
        <v>25</v>
      </c>
      <c r="V22" s="56">
        <v>13.461538461538462</v>
      </c>
      <c r="W22" s="56">
        <v>3.8461538461538463</v>
      </c>
      <c r="X22" s="56">
        <v>100</v>
      </c>
      <c r="Y22" s="56">
        <v>29.930795847750861</v>
      </c>
      <c r="Z22" s="56">
        <v>12.110726643598616</v>
      </c>
      <c r="AA22" s="56">
        <v>19.20415224913495</v>
      </c>
      <c r="AB22" s="56">
        <v>23.183391003460208</v>
      </c>
      <c r="AC22" s="56">
        <v>9.8615916955017298</v>
      </c>
      <c r="AD22" s="56">
        <v>5.7093425605536332</v>
      </c>
    </row>
    <row r="23" spans="1:30" ht="15" customHeight="1">
      <c r="A23" s="48"/>
      <c r="B23" s="24" t="s">
        <v>13</v>
      </c>
      <c r="C23" s="38">
        <v>75</v>
      </c>
      <c r="D23" s="38">
        <v>12</v>
      </c>
      <c r="E23" s="38">
        <v>15</v>
      </c>
      <c r="F23" s="38">
        <v>14</v>
      </c>
      <c r="G23" s="38">
        <v>27</v>
      </c>
      <c r="H23" s="38">
        <v>5</v>
      </c>
      <c r="I23" s="38">
        <v>2</v>
      </c>
      <c r="J23" s="38">
        <v>110</v>
      </c>
      <c r="K23" s="38">
        <v>43</v>
      </c>
      <c r="L23" s="38">
        <v>13</v>
      </c>
      <c r="M23" s="38">
        <v>18</v>
      </c>
      <c r="N23" s="38">
        <v>25</v>
      </c>
      <c r="O23" s="38">
        <v>7</v>
      </c>
      <c r="P23" s="38">
        <v>4</v>
      </c>
      <c r="Q23" s="38">
        <v>12</v>
      </c>
      <c r="R23" s="38">
        <v>3</v>
      </c>
      <c r="S23" s="38">
        <v>1</v>
      </c>
      <c r="T23" s="38">
        <v>4</v>
      </c>
      <c r="U23" s="38">
        <v>4</v>
      </c>
      <c r="V23" s="38">
        <v>0</v>
      </c>
      <c r="W23" s="38">
        <v>0</v>
      </c>
      <c r="X23" s="38">
        <v>144</v>
      </c>
      <c r="Y23" s="38">
        <v>56</v>
      </c>
      <c r="Z23" s="38">
        <v>21</v>
      </c>
      <c r="AA23" s="38">
        <v>24</v>
      </c>
      <c r="AB23" s="38">
        <v>24</v>
      </c>
      <c r="AC23" s="38">
        <v>12</v>
      </c>
      <c r="AD23" s="38">
        <v>7</v>
      </c>
    </row>
    <row r="24" spans="1:30" ht="15" customHeight="1">
      <c r="A24" s="48"/>
      <c r="B24" s="24"/>
      <c r="C24" s="56">
        <v>100.00000000000001</v>
      </c>
      <c r="D24" s="56">
        <v>16</v>
      </c>
      <c r="E24" s="56">
        <v>20</v>
      </c>
      <c r="F24" s="56">
        <v>18.666666666666668</v>
      </c>
      <c r="G24" s="56">
        <v>36</v>
      </c>
      <c r="H24" s="56">
        <v>6.666666666666667</v>
      </c>
      <c r="I24" s="56">
        <v>2.666666666666667</v>
      </c>
      <c r="J24" s="56">
        <v>100</v>
      </c>
      <c r="K24" s="56">
        <v>39.090909090909093</v>
      </c>
      <c r="L24" s="56">
        <v>11.818181818181818</v>
      </c>
      <c r="M24" s="56">
        <v>16.363636363636363</v>
      </c>
      <c r="N24" s="56">
        <v>22.727272727272727</v>
      </c>
      <c r="O24" s="56">
        <v>6.3636363636363633</v>
      </c>
      <c r="P24" s="56">
        <v>3.6363636363636362</v>
      </c>
      <c r="Q24" s="56">
        <v>99.999999999999986</v>
      </c>
      <c r="R24" s="56">
        <v>25</v>
      </c>
      <c r="S24" s="56">
        <v>8.3333333333333321</v>
      </c>
      <c r="T24" s="56">
        <v>33.333333333333329</v>
      </c>
      <c r="U24" s="56">
        <v>33.333333333333329</v>
      </c>
      <c r="V24" s="56">
        <v>0</v>
      </c>
      <c r="W24" s="56">
        <v>0</v>
      </c>
      <c r="X24" s="56">
        <v>99.999999999999986</v>
      </c>
      <c r="Y24" s="56">
        <v>38.888888888888893</v>
      </c>
      <c r="Z24" s="56">
        <v>14.583333333333334</v>
      </c>
      <c r="AA24" s="56">
        <v>16.666666666666664</v>
      </c>
      <c r="AB24" s="56">
        <v>16.666666666666664</v>
      </c>
      <c r="AC24" s="56">
        <v>8.3333333333333321</v>
      </c>
      <c r="AD24" s="56">
        <v>4.8611111111111116</v>
      </c>
    </row>
    <row r="25" spans="1:30" ht="15" customHeight="1">
      <c r="A25" s="48"/>
      <c r="B25" s="24" t="s">
        <v>14</v>
      </c>
      <c r="C25" s="38">
        <v>135</v>
      </c>
      <c r="D25" s="38">
        <v>14</v>
      </c>
      <c r="E25" s="38">
        <v>10</v>
      </c>
      <c r="F25" s="38">
        <v>27</v>
      </c>
      <c r="G25" s="38">
        <v>54</v>
      </c>
      <c r="H25" s="38">
        <v>27</v>
      </c>
      <c r="I25" s="38">
        <v>3</v>
      </c>
      <c r="J25" s="38">
        <v>180</v>
      </c>
      <c r="K25" s="38">
        <v>43</v>
      </c>
      <c r="L25" s="38">
        <v>16</v>
      </c>
      <c r="M25" s="38">
        <v>24</v>
      </c>
      <c r="N25" s="38">
        <v>43</v>
      </c>
      <c r="O25" s="38">
        <v>49</v>
      </c>
      <c r="P25" s="38">
        <v>5</v>
      </c>
      <c r="Q25" s="38">
        <v>28</v>
      </c>
      <c r="R25" s="38">
        <v>5</v>
      </c>
      <c r="S25" s="38">
        <v>6</v>
      </c>
      <c r="T25" s="38">
        <v>5</v>
      </c>
      <c r="U25" s="38">
        <v>9</v>
      </c>
      <c r="V25" s="38">
        <v>3</v>
      </c>
      <c r="W25" s="38">
        <v>0</v>
      </c>
      <c r="X25" s="38">
        <v>264</v>
      </c>
      <c r="Y25" s="38">
        <v>62</v>
      </c>
      <c r="Z25" s="38">
        <v>33</v>
      </c>
      <c r="AA25" s="38">
        <v>32</v>
      </c>
      <c r="AB25" s="38">
        <v>73</v>
      </c>
      <c r="AC25" s="38">
        <v>49</v>
      </c>
      <c r="AD25" s="38">
        <v>15</v>
      </c>
    </row>
    <row r="26" spans="1:30" ht="15" customHeight="1">
      <c r="A26" s="48"/>
      <c r="B26" s="24"/>
      <c r="C26" s="56">
        <v>100</v>
      </c>
      <c r="D26" s="56">
        <v>10.37037037037037</v>
      </c>
      <c r="E26" s="56">
        <v>7.4074074074074066</v>
      </c>
      <c r="F26" s="56">
        <v>20</v>
      </c>
      <c r="G26" s="56">
        <v>40</v>
      </c>
      <c r="H26" s="56">
        <v>20</v>
      </c>
      <c r="I26" s="56">
        <v>2.2222222222222223</v>
      </c>
      <c r="J26" s="56">
        <v>100</v>
      </c>
      <c r="K26" s="56">
        <v>23.888888888888889</v>
      </c>
      <c r="L26" s="56">
        <v>8.8888888888888893</v>
      </c>
      <c r="M26" s="56">
        <v>13.333333333333334</v>
      </c>
      <c r="N26" s="56">
        <v>23.888888888888889</v>
      </c>
      <c r="O26" s="56">
        <v>27.222222222222221</v>
      </c>
      <c r="P26" s="56">
        <v>2.7777777777777777</v>
      </c>
      <c r="Q26" s="56">
        <v>99.999999999999986</v>
      </c>
      <c r="R26" s="56">
        <v>17.857142857142858</v>
      </c>
      <c r="S26" s="56">
        <v>21.428571428571427</v>
      </c>
      <c r="T26" s="56">
        <v>17.857142857142858</v>
      </c>
      <c r="U26" s="56">
        <v>32.142857142857146</v>
      </c>
      <c r="V26" s="56">
        <v>10.714285714285714</v>
      </c>
      <c r="W26" s="56">
        <v>0</v>
      </c>
      <c r="X26" s="56">
        <v>100</v>
      </c>
      <c r="Y26" s="56">
        <v>23.484848484848484</v>
      </c>
      <c r="Z26" s="56">
        <v>12.5</v>
      </c>
      <c r="AA26" s="56">
        <v>12.121212121212121</v>
      </c>
      <c r="AB26" s="56">
        <v>27.651515151515149</v>
      </c>
      <c r="AC26" s="56">
        <v>18.560606060606062</v>
      </c>
      <c r="AD26" s="56">
        <v>5.6818181818181817</v>
      </c>
    </row>
    <row r="27" spans="1:30" ht="15" customHeight="1">
      <c r="A27" s="48"/>
      <c r="B27" s="24" t="s">
        <v>15</v>
      </c>
      <c r="C27" s="38">
        <v>76</v>
      </c>
      <c r="D27" s="38">
        <v>17</v>
      </c>
      <c r="E27" s="38">
        <v>14</v>
      </c>
      <c r="F27" s="38">
        <v>10</v>
      </c>
      <c r="G27" s="38">
        <v>18</v>
      </c>
      <c r="H27" s="38">
        <v>14</v>
      </c>
      <c r="I27" s="38">
        <v>3</v>
      </c>
      <c r="J27" s="38">
        <v>104</v>
      </c>
      <c r="K27" s="38">
        <v>52</v>
      </c>
      <c r="L27" s="38">
        <v>8</v>
      </c>
      <c r="M27" s="38">
        <v>8</v>
      </c>
      <c r="N27" s="38">
        <v>23</v>
      </c>
      <c r="O27" s="38">
        <v>8</v>
      </c>
      <c r="P27" s="38">
        <v>5</v>
      </c>
      <c r="Q27" s="38">
        <v>9</v>
      </c>
      <c r="R27" s="38">
        <v>2</v>
      </c>
      <c r="S27" s="38">
        <v>0</v>
      </c>
      <c r="T27" s="38">
        <v>2</v>
      </c>
      <c r="U27" s="38">
        <v>2</v>
      </c>
      <c r="V27" s="38">
        <v>1</v>
      </c>
      <c r="W27" s="38">
        <v>2</v>
      </c>
      <c r="X27" s="38">
        <v>98</v>
      </c>
      <c r="Y27" s="38">
        <v>37</v>
      </c>
      <c r="Z27" s="38">
        <v>14</v>
      </c>
      <c r="AA27" s="38">
        <v>7</v>
      </c>
      <c r="AB27" s="38">
        <v>29</v>
      </c>
      <c r="AC27" s="38">
        <v>6</v>
      </c>
      <c r="AD27" s="38">
        <v>5</v>
      </c>
    </row>
    <row r="28" spans="1:30" ht="15" customHeight="1">
      <c r="A28" s="48"/>
      <c r="B28" s="24"/>
      <c r="C28" s="56">
        <v>99.999999999999986</v>
      </c>
      <c r="D28" s="56">
        <v>22.368421052631579</v>
      </c>
      <c r="E28" s="56">
        <v>18.421052631578945</v>
      </c>
      <c r="F28" s="56">
        <v>13.157894736842104</v>
      </c>
      <c r="G28" s="56">
        <v>23.684210526315788</v>
      </c>
      <c r="H28" s="56">
        <v>18.421052631578945</v>
      </c>
      <c r="I28" s="56">
        <v>3.9473684210526314</v>
      </c>
      <c r="J28" s="56">
        <v>100</v>
      </c>
      <c r="K28" s="56">
        <v>50</v>
      </c>
      <c r="L28" s="56">
        <v>7.6923076923076925</v>
      </c>
      <c r="M28" s="56">
        <v>7.6923076923076925</v>
      </c>
      <c r="N28" s="56">
        <v>22.115384615384613</v>
      </c>
      <c r="O28" s="56">
        <v>7.6923076923076925</v>
      </c>
      <c r="P28" s="56">
        <v>4.8076923076923084</v>
      </c>
      <c r="Q28" s="56">
        <v>100</v>
      </c>
      <c r="R28" s="56">
        <v>22.222222222222221</v>
      </c>
      <c r="S28" s="56">
        <v>0</v>
      </c>
      <c r="T28" s="56">
        <v>22.222222222222221</v>
      </c>
      <c r="U28" s="56">
        <v>22.222222222222221</v>
      </c>
      <c r="V28" s="56">
        <v>11.111111111111111</v>
      </c>
      <c r="W28" s="56">
        <v>22.222222222222221</v>
      </c>
      <c r="X28" s="56">
        <v>100</v>
      </c>
      <c r="Y28" s="56">
        <v>37.755102040816325</v>
      </c>
      <c r="Z28" s="56">
        <v>14.285714285714285</v>
      </c>
      <c r="AA28" s="56">
        <v>7.1428571428571423</v>
      </c>
      <c r="AB28" s="56">
        <v>29.591836734693878</v>
      </c>
      <c r="AC28" s="56">
        <v>6.1224489795918364</v>
      </c>
      <c r="AD28" s="56">
        <v>5.1020408163265305</v>
      </c>
    </row>
    <row r="29" spans="1:30" ht="15" customHeight="1">
      <c r="A29" s="48"/>
      <c r="B29" s="24" t="s">
        <v>3</v>
      </c>
      <c r="C29" s="38">
        <v>103</v>
      </c>
      <c r="D29" s="38">
        <v>9</v>
      </c>
      <c r="E29" s="38">
        <v>20</v>
      </c>
      <c r="F29" s="38">
        <v>23</v>
      </c>
      <c r="G29" s="38">
        <v>34</v>
      </c>
      <c r="H29" s="38">
        <v>14</v>
      </c>
      <c r="I29" s="38">
        <v>3</v>
      </c>
      <c r="J29" s="38">
        <v>115</v>
      </c>
      <c r="K29" s="38">
        <v>48</v>
      </c>
      <c r="L29" s="38">
        <v>12</v>
      </c>
      <c r="M29" s="38">
        <v>22</v>
      </c>
      <c r="N29" s="38">
        <v>24</v>
      </c>
      <c r="O29" s="38">
        <v>7</v>
      </c>
      <c r="P29" s="38">
        <v>2</v>
      </c>
      <c r="Q29" s="38">
        <v>12</v>
      </c>
      <c r="R29" s="38">
        <v>4</v>
      </c>
      <c r="S29" s="38">
        <v>2</v>
      </c>
      <c r="T29" s="38">
        <v>1</v>
      </c>
      <c r="U29" s="38">
        <v>5</v>
      </c>
      <c r="V29" s="38">
        <v>0</v>
      </c>
      <c r="W29" s="38">
        <v>0</v>
      </c>
      <c r="X29" s="38">
        <v>104</v>
      </c>
      <c r="Y29" s="38">
        <v>41</v>
      </c>
      <c r="Z29" s="38">
        <v>8</v>
      </c>
      <c r="AA29" s="38">
        <v>16</v>
      </c>
      <c r="AB29" s="38">
        <v>25</v>
      </c>
      <c r="AC29" s="38">
        <v>9</v>
      </c>
      <c r="AD29" s="38">
        <v>5</v>
      </c>
    </row>
    <row r="30" spans="1:30" ht="15" customHeight="1">
      <c r="A30" s="48"/>
      <c r="B30" s="24"/>
      <c r="C30" s="56">
        <v>100</v>
      </c>
      <c r="D30" s="56">
        <v>8.7378640776699026</v>
      </c>
      <c r="E30" s="56">
        <v>19.417475728155338</v>
      </c>
      <c r="F30" s="56">
        <v>22.330097087378643</v>
      </c>
      <c r="G30" s="56">
        <v>33.009708737864081</v>
      </c>
      <c r="H30" s="56">
        <v>13.592233009708737</v>
      </c>
      <c r="I30" s="56">
        <v>2.912621359223301</v>
      </c>
      <c r="J30" s="56">
        <v>100.00000000000001</v>
      </c>
      <c r="K30" s="56">
        <v>41.739130434782609</v>
      </c>
      <c r="L30" s="56">
        <v>10.434782608695652</v>
      </c>
      <c r="M30" s="56">
        <v>19.130434782608695</v>
      </c>
      <c r="N30" s="56">
        <v>20.869565217391305</v>
      </c>
      <c r="O30" s="56">
        <v>6.0869565217391308</v>
      </c>
      <c r="P30" s="56">
        <v>1.7391304347826086</v>
      </c>
      <c r="Q30" s="56">
        <v>100</v>
      </c>
      <c r="R30" s="56">
        <v>33.333333333333329</v>
      </c>
      <c r="S30" s="56">
        <v>16.666666666666664</v>
      </c>
      <c r="T30" s="56">
        <v>8.3333333333333321</v>
      </c>
      <c r="U30" s="56">
        <v>41.666666666666671</v>
      </c>
      <c r="V30" s="56">
        <v>0</v>
      </c>
      <c r="W30" s="56">
        <v>0</v>
      </c>
      <c r="X30" s="56">
        <v>100.00000000000001</v>
      </c>
      <c r="Y30" s="56">
        <v>39.42307692307692</v>
      </c>
      <c r="Z30" s="56">
        <v>7.6923076923076925</v>
      </c>
      <c r="AA30" s="56">
        <v>15.384615384615385</v>
      </c>
      <c r="AB30" s="56">
        <v>24.03846153846154</v>
      </c>
      <c r="AC30" s="56">
        <v>8.6538461538461533</v>
      </c>
      <c r="AD30" s="56">
        <v>4.8076923076923084</v>
      </c>
    </row>
    <row r="31" spans="1:30" ht="15" customHeight="1">
      <c r="A31" s="48"/>
      <c r="B31" s="24" t="s">
        <v>2</v>
      </c>
      <c r="C31" s="38">
        <v>12</v>
      </c>
      <c r="D31" s="38">
        <v>1</v>
      </c>
      <c r="E31" s="38">
        <v>3</v>
      </c>
      <c r="F31" s="38">
        <v>1</v>
      </c>
      <c r="G31" s="38">
        <v>6</v>
      </c>
      <c r="H31" s="38">
        <v>0</v>
      </c>
      <c r="I31" s="38">
        <v>1</v>
      </c>
      <c r="J31" s="38">
        <v>19</v>
      </c>
      <c r="K31" s="38">
        <v>10</v>
      </c>
      <c r="L31" s="38">
        <v>1</v>
      </c>
      <c r="M31" s="38">
        <v>2</v>
      </c>
      <c r="N31" s="38">
        <v>3</v>
      </c>
      <c r="O31" s="38">
        <v>2</v>
      </c>
      <c r="P31" s="38">
        <v>1</v>
      </c>
      <c r="Q31" s="38">
        <v>1</v>
      </c>
      <c r="R31" s="38">
        <v>0</v>
      </c>
      <c r="S31" s="38">
        <v>0</v>
      </c>
      <c r="T31" s="38">
        <v>0</v>
      </c>
      <c r="U31" s="38">
        <v>1</v>
      </c>
      <c r="V31" s="38">
        <v>0</v>
      </c>
      <c r="W31" s="38">
        <v>0</v>
      </c>
      <c r="X31" s="38">
        <v>20</v>
      </c>
      <c r="Y31" s="38">
        <v>10</v>
      </c>
      <c r="Z31" s="38">
        <v>0</v>
      </c>
      <c r="AA31" s="38">
        <v>4</v>
      </c>
      <c r="AB31" s="38">
        <v>4</v>
      </c>
      <c r="AC31" s="38">
        <v>1</v>
      </c>
      <c r="AD31" s="38">
        <v>1</v>
      </c>
    </row>
    <row r="32" spans="1:30" ht="15" customHeight="1">
      <c r="A32" s="89"/>
      <c r="B32" s="88"/>
      <c r="C32" s="69">
        <v>99.999999999999986</v>
      </c>
      <c r="D32" s="69">
        <v>8.3333333333333321</v>
      </c>
      <c r="E32" s="69">
        <v>25</v>
      </c>
      <c r="F32" s="69">
        <v>8.3333333333333321</v>
      </c>
      <c r="G32" s="69">
        <v>50</v>
      </c>
      <c r="H32" s="69">
        <v>0</v>
      </c>
      <c r="I32" s="69">
        <v>8.3333333333333321</v>
      </c>
      <c r="J32" s="69">
        <v>99.999999999999986</v>
      </c>
      <c r="K32" s="69">
        <v>52.631578947368418</v>
      </c>
      <c r="L32" s="69">
        <v>5.2631578947368416</v>
      </c>
      <c r="M32" s="69">
        <v>10.526315789473683</v>
      </c>
      <c r="N32" s="69">
        <v>15.789473684210526</v>
      </c>
      <c r="O32" s="69">
        <v>10.526315789473683</v>
      </c>
      <c r="P32" s="69">
        <v>5.2631578947368416</v>
      </c>
      <c r="Q32" s="69">
        <v>100</v>
      </c>
      <c r="R32" s="69">
        <v>0</v>
      </c>
      <c r="S32" s="69">
        <v>0</v>
      </c>
      <c r="T32" s="69">
        <v>0</v>
      </c>
      <c r="U32" s="69">
        <v>100</v>
      </c>
      <c r="V32" s="69">
        <v>0</v>
      </c>
      <c r="W32" s="69">
        <v>0</v>
      </c>
      <c r="X32" s="69">
        <v>100</v>
      </c>
      <c r="Y32" s="69">
        <v>50</v>
      </c>
      <c r="Z32" s="69">
        <v>0</v>
      </c>
      <c r="AA32" s="69">
        <v>20</v>
      </c>
      <c r="AB32" s="69">
        <v>20</v>
      </c>
      <c r="AC32" s="69">
        <v>5</v>
      </c>
      <c r="AD32" s="69">
        <v>5</v>
      </c>
    </row>
    <row r="33" spans="1:30" ht="15" customHeight="1">
      <c r="A33" s="48" t="s">
        <v>16</v>
      </c>
      <c r="B33" s="24" t="s">
        <v>17</v>
      </c>
      <c r="C33" s="38">
        <v>362</v>
      </c>
      <c r="D33" s="38">
        <v>44</v>
      </c>
      <c r="E33" s="38">
        <v>51</v>
      </c>
      <c r="F33" s="38">
        <v>63</v>
      </c>
      <c r="G33" s="38">
        <v>142</v>
      </c>
      <c r="H33" s="38">
        <v>53</v>
      </c>
      <c r="I33" s="38">
        <v>9</v>
      </c>
      <c r="J33" s="38">
        <v>611</v>
      </c>
      <c r="K33" s="38">
        <v>210</v>
      </c>
      <c r="L33" s="38">
        <v>42</v>
      </c>
      <c r="M33" s="38">
        <v>85</v>
      </c>
      <c r="N33" s="38">
        <v>148</v>
      </c>
      <c r="O33" s="38">
        <v>98</v>
      </c>
      <c r="P33" s="38">
        <v>28</v>
      </c>
      <c r="Q33" s="38">
        <v>48</v>
      </c>
      <c r="R33" s="38">
        <v>12</v>
      </c>
      <c r="S33" s="38">
        <v>7</v>
      </c>
      <c r="T33" s="38">
        <v>10</v>
      </c>
      <c r="U33" s="38">
        <v>14</v>
      </c>
      <c r="V33" s="38">
        <v>4</v>
      </c>
      <c r="W33" s="38">
        <v>1</v>
      </c>
      <c r="X33" s="38">
        <v>653</v>
      </c>
      <c r="Y33" s="38">
        <v>228</v>
      </c>
      <c r="Z33" s="38">
        <v>59</v>
      </c>
      <c r="AA33" s="38">
        <v>88</v>
      </c>
      <c r="AB33" s="38">
        <v>151</v>
      </c>
      <c r="AC33" s="38">
        <v>89</v>
      </c>
      <c r="AD33" s="38">
        <v>38</v>
      </c>
    </row>
    <row r="34" spans="1:30" ht="15" customHeight="1">
      <c r="A34" s="48"/>
      <c r="B34" s="24"/>
      <c r="C34" s="56">
        <v>100</v>
      </c>
      <c r="D34" s="56">
        <v>12.154696132596685</v>
      </c>
      <c r="E34" s="56">
        <v>14.088397790055248</v>
      </c>
      <c r="F34" s="56">
        <v>17.403314917127073</v>
      </c>
      <c r="G34" s="56">
        <v>39.226519337016576</v>
      </c>
      <c r="H34" s="56">
        <v>14.64088397790055</v>
      </c>
      <c r="I34" s="56">
        <v>2.4861878453038675</v>
      </c>
      <c r="J34" s="56">
        <v>100</v>
      </c>
      <c r="K34" s="56">
        <v>34.369885433715218</v>
      </c>
      <c r="L34" s="56">
        <v>6.8739770867430439</v>
      </c>
      <c r="M34" s="56">
        <v>13.911620294599016</v>
      </c>
      <c r="N34" s="56">
        <v>24.222585924713584</v>
      </c>
      <c r="O34" s="56">
        <v>16.039279869067101</v>
      </c>
      <c r="P34" s="56">
        <v>4.5826513911620292</v>
      </c>
      <c r="Q34" s="56">
        <v>100</v>
      </c>
      <c r="R34" s="56">
        <v>25</v>
      </c>
      <c r="S34" s="56">
        <v>14.583333333333334</v>
      </c>
      <c r="T34" s="56">
        <v>20.833333333333336</v>
      </c>
      <c r="U34" s="56">
        <v>29.166666666666668</v>
      </c>
      <c r="V34" s="56">
        <v>8.3333333333333321</v>
      </c>
      <c r="W34" s="56">
        <v>2.083333333333333</v>
      </c>
      <c r="X34" s="56">
        <v>100.00000000000001</v>
      </c>
      <c r="Y34" s="56">
        <v>34.915773353751916</v>
      </c>
      <c r="Z34" s="56">
        <v>9.0352220520673807</v>
      </c>
      <c r="AA34" s="56">
        <v>13.476263399693721</v>
      </c>
      <c r="AB34" s="56">
        <v>23.124042879019907</v>
      </c>
      <c r="AC34" s="56">
        <v>13.629402756508421</v>
      </c>
      <c r="AD34" s="56">
        <v>5.8192955589586521</v>
      </c>
    </row>
    <row r="35" spans="1:30" ht="15" customHeight="1">
      <c r="A35" s="48"/>
      <c r="B35" s="24" t="s">
        <v>18</v>
      </c>
      <c r="C35" s="38">
        <v>144</v>
      </c>
      <c r="D35" s="38">
        <v>17</v>
      </c>
      <c r="E35" s="38">
        <v>14</v>
      </c>
      <c r="F35" s="38">
        <v>29</v>
      </c>
      <c r="G35" s="38">
        <v>53</v>
      </c>
      <c r="H35" s="38">
        <v>27</v>
      </c>
      <c r="I35" s="38">
        <v>4</v>
      </c>
      <c r="J35" s="38">
        <v>279</v>
      </c>
      <c r="K35" s="38">
        <v>99</v>
      </c>
      <c r="L35" s="38">
        <v>29</v>
      </c>
      <c r="M35" s="38">
        <v>36</v>
      </c>
      <c r="N35" s="38">
        <v>64</v>
      </c>
      <c r="O35" s="38">
        <v>42</v>
      </c>
      <c r="P35" s="38">
        <v>9</v>
      </c>
      <c r="Q35" s="38">
        <v>25</v>
      </c>
      <c r="R35" s="38">
        <v>6</v>
      </c>
      <c r="S35" s="38">
        <v>3</v>
      </c>
      <c r="T35" s="38">
        <v>5</v>
      </c>
      <c r="U35" s="38">
        <v>7</v>
      </c>
      <c r="V35" s="38">
        <v>2</v>
      </c>
      <c r="W35" s="38">
        <v>2</v>
      </c>
      <c r="X35" s="38">
        <v>176</v>
      </c>
      <c r="Y35" s="38">
        <v>49</v>
      </c>
      <c r="Z35" s="38">
        <v>22</v>
      </c>
      <c r="AA35" s="38">
        <v>37</v>
      </c>
      <c r="AB35" s="38">
        <v>44</v>
      </c>
      <c r="AC35" s="38">
        <v>16</v>
      </c>
      <c r="AD35" s="38">
        <v>8</v>
      </c>
    </row>
    <row r="36" spans="1:30" ht="15" customHeight="1">
      <c r="A36" s="48"/>
      <c r="B36" s="24"/>
      <c r="C36" s="56">
        <v>100</v>
      </c>
      <c r="D36" s="56">
        <v>11.805555555555555</v>
      </c>
      <c r="E36" s="56">
        <v>9.7222222222222232</v>
      </c>
      <c r="F36" s="56">
        <v>20.138888888888889</v>
      </c>
      <c r="G36" s="56">
        <v>36.805555555555557</v>
      </c>
      <c r="H36" s="56">
        <v>18.75</v>
      </c>
      <c r="I36" s="56">
        <v>2.7777777777777777</v>
      </c>
      <c r="J36" s="56">
        <v>100</v>
      </c>
      <c r="K36" s="56">
        <v>35.483870967741936</v>
      </c>
      <c r="L36" s="56">
        <v>10.394265232974909</v>
      </c>
      <c r="M36" s="56">
        <v>12.903225806451612</v>
      </c>
      <c r="N36" s="56">
        <v>22.939068100358423</v>
      </c>
      <c r="O36" s="56">
        <v>15.053763440860216</v>
      </c>
      <c r="P36" s="56">
        <v>3.225806451612903</v>
      </c>
      <c r="Q36" s="56">
        <v>100</v>
      </c>
      <c r="R36" s="56">
        <v>24</v>
      </c>
      <c r="S36" s="56">
        <v>12</v>
      </c>
      <c r="T36" s="56">
        <v>20</v>
      </c>
      <c r="U36" s="56">
        <v>28.000000000000004</v>
      </c>
      <c r="V36" s="56">
        <v>8</v>
      </c>
      <c r="W36" s="56">
        <v>8</v>
      </c>
      <c r="X36" s="56">
        <v>100.00000000000001</v>
      </c>
      <c r="Y36" s="56">
        <v>27.84090909090909</v>
      </c>
      <c r="Z36" s="56">
        <v>12.5</v>
      </c>
      <c r="AA36" s="56">
        <v>21.022727272727273</v>
      </c>
      <c r="AB36" s="56">
        <v>25</v>
      </c>
      <c r="AC36" s="56">
        <v>9.0909090909090917</v>
      </c>
      <c r="AD36" s="56">
        <v>4.5454545454545459</v>
      </c>
    </row>
    <row r="37" spans="1:30" ht="15" customHeight="1">
      <c r="A37" s="48"/>
      <c r="B37" s="24" t="s">
        <v>19</v>
      </c>
      <c r="C37" s="38">
        <v>221</v>
      </c>
      <c r="D37" s="38">
        <v>24</v>
      </c>
      <c r="E37" s="38">
        <v>26</v>
      </c>
      <c r="F37" s="38">
        <v>37</v>
      </c>
      <c r="G37" s="38">
        <v>87</v>
      </c>
      <c r="H37" s="38">
        <v>38</v>
      </c>
      <c r="I37" s="38">
        <v>9</v>
      </c>
      <c r="J37" s="38">
        <v>337</v>
      </c>
      <c r="K37" s="38">
        <v>127</v>
      </c>
      <c r="L37" s="38">
        <v>27</v>
      </c>
      <c r="M37" s="38">
        <v>47</v>
      </c>
      <c r="N37" s="38">
        <v>88</v>
      </c>
      <c r="O37" s="38">
        <v>38</v>
      </c>
      <c r="P37" s="38">
        <v>10</v>
      </c>
      <c r="Q37" s="38">
        <v>28</v>
      </c>
      <c r="R37" s="38">
        <v>6</v>
      </c>
      <c r="S37" s="38">
        <v>5</v>
      </c>
      <c r="T37" s="38">
        <v>6</v>
      </c>
      <c r="U37" s="38">
        <v>7</v>
      </c>
      <c r="V37" s="38">
        <v>3</v>
      </c>
      <c r="W37" s="38">
        <v>1</v>
      </c>
      <c r="X37" s="38">
        <v>191</v>
      </c>
      <c r="Y37" s="38">
        <v>68</v>
      </c>
      <c r="Z37" s="38">
        <v>25</v>
      </c>
      <c r="AA37" s="38">
        <v>24</v>
      </c>
      <c r="AB37" s="38">
        <v>53</v>
      </c>
      <c r="AC37" s="38">
        <v>13</v>
      </c>
      <c r="AD37" s="38">
        <v>8</v>
      </c>
    </row>
    <row r="38" spans="1:30" ht="15" customHeight="1">
      <c r="A38" s="48"/>
      <c r="B38" s="24"/>
      <c r="C38" s="56">
        <v>100</v>
      </c>
      <c r="D38" s="56">
        <v>10.859728506787331</v>
      </c>
      <c r="E38" s="56">
        <v>11.76470588235294</v>
      </c>
      <c r="F38" s="56">
        <v>16.742081447963798</v>
      </c>
      <c r="G38" s="56">
        <v>39.366515837104075</v>
      </c>
      <c r="H38" s="56">
        <v>17.194570135746606</v>
      </c>
      <c r="I38" s="56">
        <v>4.0723981900452486</v>
      </c>
      <c r="J38" s="56">
        <v>100</v>
      </c>
      <c r="K38" s="56">
        <v>37.685459940652819</v>
      </c>
      <c r="L38" s="56">
        <v>8.0118694362017813</v>
      </c>
      <c r="M38" s="56">
        <v>13.94658753709199</v>
      </c>
      <c r="N38" s="56">
        <v>26.112759643916917</v>
      </c>
      <c r="O38" s="56">
        <v>11.275964391691394</v>
      </c>
      <c r="P38" s="56">
        <v>2.9673590504451042</v>
      </c>
      <c r="Q38" s="56">
        <v>99.999999999999986</v>
      </c>
      <c r="R38" s="56">
        <v>21.428571428571427</v>
      </c>
      <c r="S38" s="56">
        <v>17.857142857142858</v>
      </c>
      <c r="T38" s="56">
        <v>21.428571428571427</v>
      </c>
      <c r="U38" s="56">
        <v>25</v>
      </c>
      <c r="V38" s="56">
        <v>10.714285714285714</v>
      </c>
      <c r="W38" s="56">
        <v>3.5714285714285712</v>
      </c>
      <c r="X38" s="56">
        <v>100</v>
      </c>
      <c r="Y38" s="56">
        <v>35.602094240837694</v>
      </c>
      <c r="Z38" s="56">
        <v>13.089005235602095</v>
      </c>
      <c r="AA38" s="56">
        <v>12.56544502617801</v>
      </c>
      <c r="AB38" s="56">
        <v>27.748691099476442</v>
      </c>
      <c r="AC38" s="56">
        <v>6.8062827225130889</v>
      </c>
      <c r="AD38" s="56">
        <v>4.1884816753926701</v>
      </c>
    </row>
    <row r="39" spans="1:30" ht="15" customHeight="1">
      <c r="A39" s="48"/>
      <c r="B39" s="24" t="s">
        <v>20</v>
      </c>
      <c r="C39" s="38">
        <v>154</v>
      </c>
      <c r="D39" s="38">
        <v>6</v>
      </c>
      <c r="E39" s="38">
        <v>20</v>
      </c>
      <c r="F39" s="38">
        <v>33</v>
      </c>
      <c r="G39" s="38">
        <v>59</v>
      </c>
      <c r="H39" s="38">
        <v>26</v>
      </c>
      <c r="I39" s="38">
        <v>10</v>
      </c>
      <c r="J39" s="38">
        <v>68</v>
      </c>
      <c r="K39" s="38">
        <v>26</v>
      </c>
      <c r="L39" s="38">
        <v>5</v>
      </c>
      <c r="M39" s="38">
        <v>14</v>
      </c>
      <c r="N39" s="38">
        <v>15</v>
      </c>
      <c r="O39" s="38">
        <v>6</v>
      </c>
      <c r="P39" s="38">
        <v>2</v>
      </c>
      <c r="Q39" s="38">
        <v>10</v>
      </c>
      <c r="R39" s="38">
        <v>0</v>
      </c>
      <c r="S39" s="38">
        <v>2</v>
      </c>
      <c r="T39" s="38">
        <v>2</v>
      </c>
      <c r="U39" s="38">
        <v>4</v>
      </c>
      <c r="V39" s="38">
        <v>2</v>
      </c>
      <c r="W39" s="38">
        <v>0</v>
      </c>
      <c r="X39" s="38">
        <v>89</v>
      </c>
      <c r="Y39" s="38">
        <v>25</v>
      </c>
      <c r="Z39" s="38">
        <v>14</v>
      </c>
      <c r="AA39" s="38">
        <v>22</v>
      </c>
      <c r="AB39" s="38">
        <v>13</v>
      </c>
      <c r="AC39" s="38">
        <v>7</v>
      </c>
      <c r="AD39" s="38">
        <v>8</v>
      </c>
    </row>
    <row r="40" spans="1:30" ht="15" customHeight="1">
      <c r="A40" s="48"/>
      <c r="B40" s="24"/>
      <c r="C40" s="56">
        <v>100</v>
      </c>
      <c r="D40" s="56">
        <v>3.8961038961038961</v>
      </c>
      <c r="E40" s="56">
        <v>12.987012987012985</v>
      </c>
      <c r="F40" s="56">
        <v>21.428571428571427</v>
      </c>
      <c r="G40" s="56">
        <v>38.311688311688314</v>
      </c>
      <c r="H40" s="56">
        <v>16.883116883116884</v>
      </c>
      <c r="I40" s="56">
        <v>6.4935064935064926</v>
      </c>
      <c r="J40" s="56">
        <v>100</v>
      </c>
      <c r="K40" s="56">
        <v>38.235294117647058</v>
      </c>
      <c r="L40" s="56">
        <v>7.3529411764705888</v>
      </c>
      <c r="M40" s="56">
        <v>20.588235294117645</v>
      </c>
      <c r="N40" s="56">
        <v>22.058823529411764</v>
      </c>
      <c r="O40" s="56">
        <v>8.8235294117647065</v>
      </c>
      <c r="P40" s="56">
        <v>2.9411764705882351</v>
      </c>
      <c r="Q40" s="56">
        <v>100</v>
      </c>
      <c r="R40" s="56">
        <v>0</v>
      </c>
      <c r="S40" s="56">
        <v>20</v>
      </c>
      <c r="T40" s="56">
        <v>20</v>
      </c>
      <c r="U40" s="56">
        <v>40</v>
      </c>
      <c r="V40" s="56">
        <v>20</v>
      </c>
      <c r="W40" s="56">
        <v>0</v>
      </c>
      <c r="X40" s="56">
        <v>99.999999999999986</v>
      </c>
      <c r="Y40" s="56">
        <v>28.08988764044944</v>
      </c>
      <c r="Z40" s="56">
        <v>15.730337078651685</v>
      </c>
      <c r="AA40" s="56">
        <v>24.719101123595504</v>
      </c>
      <c r="AB40" s="56">
        <v>14.606741573033707</v>
      </c>
      <c r="AC40" s="56">
        <v>7.8651685393258424</v>
      </c>
      <c r="AD40" s="56">
        <v>8.9887640449438209</v>
      </c>
    </row>
    <row r="41" spans="1:30" ht="15" customHeight="1">
      <c r="A41" s="48"/>
      <c r="B41" s="24" t="s">
        <v>21</v>
      </c>
      <c r="C41" s="38">
        <v>192</v>
      </c>
      <c r="D41" s="38">
        <v>11</v>
      </c>
      <c r="E41" s="38">
        <v>37</v>
      </c>
      <c r="F41" s="38">
        <v>41</v>
      </c>
      <c r="G41" s="38">
        <v>68</v>
      </c>
      <c r="H41" s="38">
        <v>22</v>
      </c>
      <c r="I41" s="38">
        <v>13</v>
      </c>
      <c r="J41" s="38">
        <v>23</v>
      </c>
      <c r="K41" s="38">
        <v>7</v>
      </c>
      <c r="L41" s="38">
        <v>3</v>
      </c>
      <c r="M41" s="38">
        <v>5</v>
      </c>
      <c r="N41" s="38">
        <v>5</v>
      </c>
      <c r="O41" s="38">
        <v>2</v>
      </c>
      <c r="P41" s="38">
        <v>1</v>
      </c>
      <c r="Q41" s="38">
        <v>3</v>
      </c>
      <c r="R41" s="38">
        <v>1</v>
      </c>
      <c r="S41" s="38">
        <v>0</v>
      </c>
      <c r="T41" s="38">
        <v>0</v>
      </c>
      <c r="U41" s="38">
        <v>2</v>
      </c>
      <c r="V41" s="38">
        <v>0</v>
      </c>
      <c r="W41" s="38">
        <v>0</v>
      </c>
      <c r="X41" s="38">
        <v>88</v>
      </c>
      <c r="Y41" s="38">
        <v>5</v>
      </c>
      <c r="Z41" s="38">
        <v>26</v>
      </c>
      <c r="AA41" s="38">
        <v>19</v>
      </c>
      <c r="AB41" s="38">
        <v>26</v>
      </c>
      <c r="AC41" s="38">
        <v>9</v>
      </c>
      <c r="AD41" s="38">
        <v>3</v>
      </c>
    </row>
    <row r="42" spans="1:30" ht="15" customHeight="1">
      <c r="A42" s="48"/>
      <c r="B42" s="24"/>
      <c r="C42" s="56">
        <v>100</v>
      </c>
      <c r="D42" s="56">
        <v>5.7291666666666661</v>
      </c>
      <c r="E42" s="56">
        <v>19.270833333333336</v>
      </c>
      <c r="F42" s="56">
        <v>21.354166666666664</v>
      </c>
      <c r="G42" s="56">
        <v>35.416666666666671</v>
      </c>
      <c r="H42" s="56">
        <v>11.458333333333332</v>
      </c>
      <c r="I42" s="56">
        <v>6.770833333333333</v>
      </c>
      <c r="J42" s="56">
        <v>100</v>
      </c>
      <c r="K42" s="56">
        <v>30.434782608695656</v>
      </c>
      <c r="L42" s="56">
        <v>13.043478260869565</v>
      </c>
      <c r="M42" s="56">
        <v>21.739130434782609</v>
      </c>
      <c r="N42" s="56">
        <v>21.739130434782609</v>
      </c>
      <c r="O42" s="56">
        <v>8.695652173913043</v>
      </c>
      <c r="P42" s="56">
        <v>4.3478260869565215</v>
      </c>
      <c r="Q42" s="56">
        <v>99.999999999999986</v>
      </c>
      <c r="R42" s="56">
        <v>33.333333333333329</v>
      </c>
      <c r="S42" s="56">
        <v>0</v>
      </c>
      <c r="T42" s="56">
        <v>0</v>
      </c>
      <c r="U42" s="56">
        <v>66.666666666666657</v>
      </c>
      <c r="V42" s="56">
        <v>0</v>
      </c>
      <c r="W42" s="56">
        <v>0</v>
      </c>
      <c r="X42" s="56">
        <v>100</v>
      </c>
      <c r="Y42" s="56">
        <v>5.6818181818181817</v>
      </c>
      <c r="Z42" s="56">
        <v>29.545454545454547</v>
      </c>
      <c r="AA42" s="56">
        <v>21.59090909090909</v>
      </c>
      <c r="AB42" s="56">
        <v>29.545454545454547</v>
      </c>
      <c r="AC42" s="56">
        <v>10.227272727272728</v>
      </c>
      <c r="AD42" s="56">
        <v>3.4090909090909087</v>
      </c>
    </row>
    <row r="43" spans="1:30" ht="15" customHeight="1">
      <c r="A43" s="48"/>
      <c r="B43" s="24" t="s">
        <v>2</v>
      </c>
      <c r="C43" s="38">
        <v>9</v>
      </c>
      <c r="D43" s="38">
        <v>2</v>
      </c>
      <c r="E43" s="38">
        <v>0</v>
      </c>
      <c r="F43" s="38">
        <v>0</v>
      </c>
      <c r="G43" s="38">
        <v>3</v>
      </c>
      <c r="H43" s="38">
        <v>1</v>
      </c>
      <c r="I43" s="38">
        <v>3</v>
      </c>
      <c r="J43" s="38">
        <v>15</v>
      </c>
      <c r="K43" s="38">
        <v>6</v>
      </c>
      <c r="L43" s="38">
        <v>3</v>
      </c>
      <c r="M43" s="38">
        <v>0</v>
      </c>
      <c r="N43" s="38">
        <v>4</v>
      </c>
      <c r="O43" s="38">
        <v>2</v>
      </c>
      <c r="P43" s="38">
        <v>0</v>
      </c>
      <c r="Q43" s="38">
        <v>0</v>
      </c>
      <c r="R43" s="38">
        <v>0</v>
      </c>
      <c r="S43" s="38">
        <v>0</v>
      </c>
      <c r="T43" s="38">
        <v>0</v>
      </c>
      <c r="U43" s="38">
        <v>0</v>
      </c>
      <c r="V43" s="38">
        <v>0</v>
      </c>
      <c r="W43" s="38">
        <v>0</v>
      </c>
      <c r="X43" s="38">
        <v>11</v>
      </c>
      <c r="Y43" s="38">
        <v>4</v>
      </c>
      <c r="Z43" s="38">
        <v>0</v>
      </c>
      <c r="AA43" s="38">
        <v>4</v>
      </c>
      <c r="AB43" s="38">
        <v>2</v>
      </c>
      <c r="AC43" s="38">
        <v>0</v>
      </c>
      <c r="AD43" s="38">
        <v>1</v>
      </c>
    </row>
    <row r="44" spans="1:30" ht="15" customHeight="1">
      <c r="A44" s="89"/>
      <c r="B44" s="88"/>
      <c r="C44" s="69">
        <v>99.999999999999986</v>
      </c>
      <c r="D44" s="69">
        <v>22.222222222222221</v>
      </c>
      <c r="E44" s="69">
        <v>0</v>
      </c>
      <c r="F44" s="69">
        <v>0</v>
      </c>
      <c r="G44" s="69">
        <v>33.333333333333329</v>
      </c>
      <c r="H44" s="69">
        <v>11.111111111111111</v>
      </c>
      <c r="I44" s="69">
        <v>33.333333333333329</v>
      </c>
      <c r="J44" s="69">
        <v>100</v>
      </c>
      <c r="K44" s="69">
        <v>40</v>
      </c>
      <c r="L44" s="69">
        <v>20</v>
      </c>
      <c r="M44" s="69">
        <v>0</v>
      </c>
      <c r="N44" s="69">
        <v>26.666666666666668</v>
      </c>
      <c r="O44" s="69">
        <v>13.333333333333334</v>
      </c>
      <c r="P44" s="69">
        <v>0</v>
      </c>
      <c r="Q44" s="69">
        <v>0</v>
      </c>
      <c r="R44" s="69">
        <v>0</v>
      </c>
      <c r="S44" s="69">
        <v>0</v>
      </c>
      <c r="T44" s="69">
        <v>0</v>
      </c>
      <c r="U44" s="69">
        <v>0</v>
      </c>
      <c r="V44" s="69">
        <v>0</v>
      </c>
      <c r="W44" s="69">
        <v>0</v>
      </c>
      <c r="X44" s="69">
        <v>100.00000000000001</v>
      </c>
      <c r="Y44" s="69">
        <v>36.363636363636367</v>
      </c>
      <c r="Z44" s="69">
        <v>0</v>
      </c>
      <c r="AA44" s="69">
        <v>36.363636363636367</v>
      </c>
      <c r="AB44" s="69">
        <v>18.181818181818183</v>
      </c>
      <c r="AC44" s="69">
        <v>0</v>
      </c>
      <c r="AD44" s="69">
        <v>9.0909090909090917</v>
      </c>
    </row>
    <row r="45" spans="1:30" ht="15" customHeight="1">
      <c r="A45" s="48" t="s">
        <v>22</v>
      </c>
      <c r="B45" s="24" t="s">
        <v>23</v>
      </c>
      <c r="C45" s="38">
        <v>76</v>
      </c>
      <c r="D45" s="38">
        <v>5</v>
      </c>
      <c r="E45" s="38">
        <v>23</v>
      </c>
      <c r="F45" s="38">
        <v>17</v>
      </c>
      <c r="G45" s="38">
        <v>18</v>
      </c>
      <c r="H45" s="38">
        <v>8</v>
      </c>
      <c r="I45" s="38">
        <v>5</v>
      </c>
      <c r="J45" s="38">
        <v>19</v>
      </c>
      <c r="K45" s="38">
        <v>10</v>
      </c>
      <c r="L45" s="38">
        <v>2</v>
      </c>
      <c r="M45" s="38">
        <v>2</v>
      </c>
      <c r="N45" s="38">
        <v>2</v>
      </c>
      <c r="O45" s="38">
        <v>0</v>
      </c>
      <c r="P45" s="38">
        <v>3</v>
      </c>
      <c r="Q45" s="38">
        <v>0</v>
      </c>
      <c r="R45" s="38">
        <v>0</v>
      </c>
      <c r="S45" s="38">
        <v>0</v>
      </c>
      <c r="T45" s="38">
        <v>0</v>
      </c>
      <c r="U45" s="38">
        <v>0</v>
      </c>
      <c r="V45" s="38">
        <v>0</v>
      </c>
      <c r="W45" s="38">
        <v>0</v>
      </c>
      <c r="X45" s="38">
        <v>3</v>
      </c>
      <c r="Y45" s="38">
        <v>3</v>
      </c>
      <c r="Z45" s="38">
        <v>0</v>
      </c>
      <c r="AA45" s="38">
        <v>0</v>
      </c>
      <c r="AB45" s="38">
        <v>0</v>
      </c>
      <c r="AC45" s="38">
        <v>0</v>
      </c>
      <c r="AD45" s="38">
        <v>0</v>
      </c>
    </row>
    <row r="46" spans="1:30" ht="15" customHeight="1">
      <c r="A46" s="48"/>
      <c r="B46" s="24"/>
      <c r="C46" s="56">
        <v>100</v>
      </c>
      <c r="D46" s="56">
        <v>6.5789473684210522</v>
      </c>
      <c r="E46" s="56">
        <v>30.263157894736842</v>
      </c>
      <c r="F46" s="56">
        <v>22.368421052631579</v>
      </c>
      <c r="G46" s="56">
        <v>23.684210526315788</v>
      </c>
      <c r="H46" s="56">
        <v>10.526315789473683</v>
      </c>
      <c r="I46" s="56">
        <v>6.5789473684210522</v>
      </c>
      <c r="J46" s="56">
        <v>99.999999999999986</v>
      </c>
      <c r="K46" s="56">
        <v>52.631578947368418</v>
      </c>
      <c r="L46" s="56">
        <v>10.526315789473683</v>
      </c>
      <c r="M46" s="56">
        <v>10.526315789473683</v>
      </c>
      <c r="N46" s="56">
        <v>10.526315789473683</v>
      </c>
      <c r="O46" s="56">
        <v>0</v>
      </c>
      <c r="P46" s="56">
        <v>15.789473684210526</v>
      </c>
      <c r="Q46" s="56">
        <v>0</v>
      </c>
      <c r="R46" s="56">
        <v>0</v>
      </c>
      <c r="S46" s="56">
        <v>0</v>
      </c>
      <c r="T46" s="56">
        <v>0</v>
      </c>
      <c r="U46" s="56">
        <v>0</v>
      </c>
      <c r="V46" s="56">
        <v>0</v>
      </c>
      <c r="W46" s="56">
        <v>0</v>
      </c>
      <c r="X46" s="56">
        <v>100</v>
      </c>
      <c r="Y46" s="56">
        <v>100</v>
      </c>
      <c r="Z46" s="56">
        <v>0</v>
      </c>
      <c r="AA46" s="56">
        <v>0</v>
      </c>
      <c r="AB46" s="56">
        <v>0</v>
      </c>
      <c r="AC46" s="56">
        <v>0</v>
      </c>
      <c r="AD46" s="56">
        <v>0</v>
      </c>
    </row>
    <row r="47" spans="1:30" ht="15" customHeight="1">
      <c r="A47" s="48"/>
      <c r="B47" s="24" t="s">
        <v>24</v>
      </c>
      <c r="C47" s="38">
        <v>49</v>
      </c>
      <c r="D47" s="38">
        <v>4</v>
      </c>
      <c r="E47" s="38">
        <v>6</v>
      </c>
      <c r="F47" s="38">
        <v>7</v>
      </c>
      <c r="G47" s="38">
        <v>24</v>
      </c>
      <c r="H47" s="38">
        <v>7</v>
      </c>
      <c r="I47" s="38">
        <v>1</v>
      </c>
      <c r="J47" s="38">
        <v>26</v>
      </c>
      <c r="K47" s="38">
        <v>12</v>
      </c>
      <c r="L47" s="38">
        <v>0</v>
      </c>
      <c r="M47" s="38">
        <v>6</v>
      </c>
      <c r="N47" s="38">
        <v>6</v>
      </c>
      <c r="O47" s="38">
        <v>2</v>
      </c>
      <c r="P47" s="38">
        <v>0</v>
      </c>
      <c r="Q47" s="38">
        <v>0</v>
      </c>
      <c r="R47" s="38">
        <v>0</v>
      </c>
      <c r="S47" s="38">
        <v>0</v>
      </c>
      <c r="T47" s="38">
        <v>0</v>
      </c>
      <c r="U47" s="38">
        <v>0</v>
      </c>
      <c r="V47" s="38">
        <v>0</v>
      </c>
      <c r="W47" s="38">
        <v>0</v>
      </c>
      <c r="X47" s="38">
        <v>2</v>
      </c>
      <c r="Y47" s="38">
        <v>1</v>
      </c>
      <c r="Z47" s="38">
        <v>0</v>
      </c>
      <c r="AA47" s="38">
        <v>0</v>
      </c>
      <c r="AB47" s="38">
        <v>1</v>
      </c>
      <c r="AC47" s="38">
        <v>0</v>
      </c>
      <c r="AD47" s="38">
        <v>0</v>
      </c>
    </row>
    <row r="48" spans="1:30" ht="15" customHeight="1">
      <c r="A48" s="48"/>
      <c r="B48" s="24"/>
      <c r="C48" s="56">
        <v>99.999999999999986</v>
      </c>
      <c r="D48" s="56">
        <v>8.1632653061224492</v>
      </c>
      <c r="E48" s="56">
        <v>12.244897959183673</v>
      </c>
      <c r="F48" s="56">
        <v>14.285714285714285</v>
      </c>
      <c r="G48" s="56">
        <v>48.979591836734691</v>
      </c>
      <c r="H48" s="56">
        <v>14.285714285714285</v>
      </c>
      <c r="I48" s="56">
        <v>2.0408163265306123</v>
      </c>
      <c r="J48" s="56">
        <v>100</v>
      </c>
      <c r="K48" s="56">
        <v>46.153846153846153</v>
      </c>
      <c r="L48" s="56">
        <v>0</v>
      </c>
      <c r="M48" s="56">
        <v>23.076923076923077</v>
      </c>
      <c r="N48" s="56">
        <v>23.076923076923077</v>
      </c>
      <c r="O48" s="56">
        <v>7.6923076923076925</v>
      </c>
      <c r="P48" s="56">
        <v>0</v>
      </c>
      <c r="Q48" s="56">
        <v>0</v>
      </c>
      <c r="R48" s="56">
        <v>0</v>
      </c>
      <c r="S48" s="56">
        <v>0</v>
      </c>
      <c r="T48" s="56">
        <v>0</v>
      </c>
      <c r="U48" s="56">
        <v>0</v>
      </c>
      <c r="V48" s="56">
        <v>0</v>
      </c>
      <c r="W48" s="56">
        <v>0</v>
      </c>
      <c r="X48" s="56">
        <v>100</v>
      </c>
      <c r="Y48" s="56">
        <v>50</v>
      </c>
      <c r="Z48" s="56">
        <v>0</v>
      </c>
      <c r="AA48" s="56">
        <v>0</v>
      </c>
      <c r="AB48" s="56">
        <v>50</v>
      </c>
      <c r="AC48" s="56">
        <v>0</v>
      </c>
      <c r="AD48" s="56">
        <v>0</v>
      </c>
    </row>
    <row r="49" spans="1:30" ht="15" customHeight="1">
      <c r="A49" s="48"/>
      <c r="B49" s="24" t="s">
        <v>25</v>
      </c>
      <c r="C49" s="38">
        <v>183</v>
      </c>
      <c r="D49" s="38">
        <v>11</v>
      </c>
      <c r="E49" s="38">
        <v>24</v>
      </c>
      <c r="F49" s="38">
        <v>24</v>
      </c>
      <c r="G49" s="38">
        <v>86</v>
      </c>
      <c r="H49" s="38">
        <v>33</v>
      </c>
      <c r="I49" s="38">
        <v>5</v>
      </c>
      <c r="J49" s="38">
        <v>93</v>
      </c>
      <c r="K49" s="38">
        <v>35</v>
      </c>
      <c r="L49" s="38">
        <v>11</v>
      </c>
      <c r="M49" s="38">
        <v>13</v>
      </c>
      <c r="N49" s="38">
        <v>20</v>
      </c>
      <c r="O49" s="38">
        <v>13</v>
      </c>
      <c r="P49" s="38">
        <v>1</v>
      </c>
      <c r="Q49" s="38">
        <v>2</v>
      </c>
      <c r="R49" s="38">
        <v>0</v>
      </c>
      <c r="S49" s="38">
        <v>0</v>
      </c>
      <c r="T49" s="38">
        <v>1</v>
      </c>
      <c r="U49" s="38">
        <v>1</v>
      </c>
      <c r="V49" s="38">
        <v>0</v>
      </c>
      <c r="W49" s="38">
        <v>0</v>
      </c>
      <c r="X49" s="38">
        <v>8</v>
      </c>
      <c r="Y49" s="38">
        <v>3</v>
      </c>
      <c r="Z49" s="38">
        <v>1</v>
      </c>
      <c r="AA49" s="38">
        <v>2</v>
      </c>
      <c r="AB49" s="38">
        <v>2</v>
      </c>
      <c r="AC49" s="38">
        <v>0</v>
      </c>
      <c r="AD49" s="38">
        <v>0</v>
      </c>
    </row>
    <row r="50" spans="1:30" ht="15" customHeight="1">
      <c r="A50" s="48"/>
      <c r="B50" s="24"/>
      <c r="C50" s="56">
        <v>100</v>
      </c>
      <c r="D50" s="56">
        <v>6.0109289617486334</v>
      </c>
      <c r="E50" s="56">
        <v>13.114754098360656</v>
      </c>
      <c r="F50" s="56">
        <v>13.114754098360656</v>
      </c>
      <c r="G50" s="56">
        <v>46.994535519125684</v>
      </c>
      <c r="H50" s="56">
        <v>18.032786885245901</v>
      </c>
      <c r="I50" s="56">
        <v>2.7322404371584699</v>
      </c>
      <c r="J50" s="56">
        <v>99.999999999999986</v>
      </c>
      <c r="K50" s="56">
        <v>37.634408602150536</v>
      </c>
      <c r="L50" s="56">
        <v>11.827956989247312</v>
      </c>
      <c r="M50" s="56">
        <v>13.978494623655912</v>
      </c>
      <c r="N50" s="56">
        <v>21.50537634408602</v>
      </c>
      <c r="O50" s="56">
        <v>13.978494623655912</v>
      </c>
      <c r="P50" s="56">
        <v>1.0752688172043012</v>
      </c>
      <c r="Q50" s="56">
        <v>100</v>
      </c>
      <c r="R50" s="56">
        <v>0</v>
      </c>
      <c r="S50" s="56">
        <v>0</v>
      </c>
      <c r="T50" s="56">
        <v>50</v>
      </c>
      <c r="U50" s="56">
        <v>50</v>
      </c>
      <c r="V50" s="56">
        <v>0</v>
      </c>
      <c r="W50" s="56">
        <v>0</v>
      </c>
      <c r="X50" s="56">
        <v>100</v>
      </c>
      <c r="Y50" s="56">
        <v>37.5</v>
      </c>
      <c r="Z50" s="56">
        <v>12.5</v>
      </c>
      <c r="AA50" s="56">
        <v>25</v>
      </c>
      <c r="AB50" s="56">
        <v>25</v>
      </c>
      <c r="AC50" s="56">
        <v>0</v>
      </c>
      <c r="AD50" s="56">
        <v>0</v>
      </c>
    </row>
    <row r="51" spans="1:30" ht="15" customHeight="1">
      <c r="A51" s="48"/>
      <c r="B51" s="24" t="s">
        <v>26</v>
      </c>
      <c r="C51" s="38">
        <v>232</v>
      </c>
      <c r="D51" s="38">
        <v>25</v>
      </c>
      <c r="E51" s="38">
        <v>30</v>
      </c>
      <c r="F51" s="38">
        <v>48</v>
      </c>
      <c r="G51" s="38">
        <v>86</v>
      </c>
      <c r="H51" s="38">
        <v>29</v>
      </c>
      <c r="I51" s="38">
        <v>14</v>
      </c>
      <c r="J51" s="38">
        <v>207</v>
      </c>
      <c r="K51" s="38">
        <v>76</v>
      </c>
      <c r="L51" s="38">
        <v>15</v>
      </c>
      <c r="M51" s="38">
        <v>32</v>
      </c>
      <c r="N51" s="38">
        <v>52</v>
      </c>
      <c r="O51" s="38">
        <v>29</v>
      </c>
      <c r="P51" s="38">
        <v>3</v>
      </c>
      <c r="Q51" s="38">
        <v>9</v>
      </c>
      <c r="R51" s="38">
        <v>2</v>
      </c>
      <c r="S51" s="38">
        <v>1</v>
      </c>
      <c r="T51" s="38">
        <v>1</v>
      </c>
      <c r="U51" s="38">
        <v>2</v>
      </c>
      <c r="V51" s="38">
        <v>1</v>
      </c>
      <c r="W51" s="38">
        <v>2</v>
      </c>
      <c r="X51" s="38">
        <v>48</v>
      </c>
      <c r="Y51" s="38">
        <v>21</v>
      </c>
      <c r="Z51" s="38">
        <v>2</v>
      </c>
      <c r="AA51" s="38">
        <v>13</v>
      </c>
      <c r="AB51" s="38">
        <v>7</v>
      </c>
      <c r="AC51" s="38">
        <v>3</v>
      </c>
      <c r="AD51" s="38">
        <v>2</v>
      </c>
    </row>
    <row r="52" spans="1:30" ht="15" customHeight="1">
      <c r="A52" s="48"/>
      <c r="B52" s="24"/>
      <c r="C52" s="56">
        <v>99.999999999999986</v>
      </c>
      <c r="D52" s="56">
        <v>10.775862068965516</v>
      </c>
      <c r="E52" s="56">
        <v>12.931034482758621</v>
      </c>
      <c r="F52" s="56">
        <v>20.689655172413794</v>
      </c>
      <c r="G52" s="56">
        <v>37.068965517241381</v>
      </c>
      <c r="H52" s="56">
        <v>12.5</v>
      </c>
      <c r="I52" s="56">
        <v>6.0344827586206895</v>
      </c>
      <c r="J52" s="56">
        <v>100</v>
      </c>
      <c r="K52" s="56">
        <v>36.714975845410628</v>
      </c>
      <c r="L52" s="56">
        <v>7.2463768115942031</v>
      </c>
      <c r="M52" s="56">
        <v>15.458937198067632</v>
      </c>
      <c r="N52" s="56">
        <v>25.120772946859905</v>
      </c>
      <c r="O52" s="56">
        <v>14.009661835748794</v>
      </c>
      <c r="P52" s="56">
        <v>1.4492753623188406</v>
      </c>
      <c r="Q52" s="56">
        <v>100</v>
      </c>
      <c r="R52" s="56">
        <v>22.222222222222221</v>
      </c>
      <c r="S52" s="56">
        <v>11.111111111111111</v>
      </c>
      <c r="T52" s="56">
        <v>11.111111111111111</v>
      </c>
      <c r="U52" s="56">
        <v>22.222222222222221</v>
      </c>
      <c r="V52" s="56">
        <v>11.111111111111111</v>
      </c>
      <c r="W52" s="56">
        <v>22.222222222222221</v>
      </c>
      <c r="X52" s="56">
        <v>100</v>
      </c>
      <c r="Y52" s="56">
        <v>43.75</v>
      </c>
      <c r="Z52" s="56">
        <v>4.1666666666666661</v>
      </c>
      <c r="AA52" s="56">
        <v>27.083333333333332</v>
      </c>
      <c r="AB52" s="56">
        <v>14.583333333333334</v>
      </c>
      <c r="AC52" s="56">
        <v>6.25</v>
      </c>
      <c r="AD52" s="56">
        <v>4.1666666666666661</v>
      </c>
    </row>
    <row r="53" spans="1:30" ht="15" customHeight="1">
      <c r="A53" s="48"/>
      <c r="B53" s="24" t="s">
        <v>27</v>
      </c>
      <c r="C53" s="38">
        <v>160</v>
      </c>
      <c r="D53" s="38">
        <v>16</v>
      </c>
      <c r="E53" s="38">
        <v>18</v>
      </c>
      <c r="F53" s="38">
        <v>35</v>
      </c>
      <c r="G53" s="38">
        <v>57</v>
      </c>
      <c r="H53" s="38">
        <v>24</v>
      </c>
      <c r="I53" s="38">
        <v>10</v>
      </c>
      <c r="J53" s="38">
        <v>291</v>
      </c>
      <c r="K53" s="38">
        <v>106</v>
      </c>
      <c r="L53" s="38">
        <v>21</v>
      </c>
      <c r="M53" s="38">
        <v>37</v>
      </c>
      <c r="N53" s="38">
        <v>70</v>
      </c>
      <c r="O53" s="38">
        <v>46</v>
      </c>
      <c r="P53" s="38">
        <v>11</v>
      </c>
      <c r="Q53" s="38">
        <v>17</v>
      </c>
      <c r="R53" s="38">
        <v>2</v>
      </c>
      <c r="S53" s="38">
        <v>3</v>
      </c>
      <c r="T53" s="38">
        <v>6</v>
      </c>
      <c r="U53" s="38">
        <v>4</v>
      </c>
      <c r="V53" s="38">
        <v>2</v>
      </c>
      <c r="W53" s="38">
        <v>0</v>
      </c>
      <c r="X53" s="38">
        <v>163</v>
      </c>
      <c r="Y53" s="38">
        <v>38</v>
      </c>
      <c r="Z53" s="38">
        <v>35</v>
      </c>
      <c r="AA53" s="38">
        <v>33</v>
      </c>
      <c r="AB53" s="38">
        <v>36</v>
      </c>
      <c r="AC53" s="38">
        <v>16</v>
      </c>
      <c r="AD53" s="38">
        <v>5</v>
      </c>
    </row>
    <row r="54" spans="1:30" ht="15" customHeight="1">
      <c r="A54" s="48"/>
      <c r="B54" s="24"/>
      <c r="C54" s="56">
        <v>100</v>
      </c>
      <c r="D54" s="56">
        <v>10</v>
      </c>
      <c r="E54" s="56">
        <v>11.25</v>
      </c>
      <c r="F54" s="56">
        <v>21.875</v>
      </c>
      <c r="G54" s="56">
        <v>35.625</v>
      </c>
      <c r="H54" s="56">
        <v>15</v>
      </c>
      <c r="I54" s="56">
        <v>6.25</v>
      </c>
      <c r="J54" s="56">
        <v>100</v>
      </c>
      <c r="K54" s="56">
        <v>36.426116838487971</v>
      </c>
      <c r="L54" s="56">
        <v>7.216494845360824</v>
      </c>
      <c r="M54" s="56">
        <v>12.714776632302405</v>
      </c>
      <c r="N54" s="56">
        <v>24.054982817869416</v>
      </c>
      <c r="O54" s="56">
        <v>15.807560137457044</v>
      </c>
      <c r="P54" s="56">
        <v>3.7800687285223367</v>
      </c>
      <c r="Q54" s="56">
        <v>100.00000000000001</v>
      </c>
      <c r="R54" s="56">
        <v>11.76470588235294</v>
      </c>
      <c r="S54" s="56">
        <v>17.647058823529413</v>
      </c>
      <c r="T54" s="56">
        <v>35.294117647058826</v>
      </c>
      <c r="U54" s="56">
        <v>23.52941176470588</v>
      </c>
      <c r="V54" s="56">
        <v>11.76470588235294</v>
      </c>
      <c r="W54" s="56">
        <v>0</v>
      </c>
      <c r="X54" s="56">
        <v>99.999999999999986</v>
      </c>
      <c r="Y54" s="56">
        <v>23.312883435582819</v>
      </c>
      <c r="Z54" s="56">
        <v>21.472392638036812</v>
      </c>
      <c r="AA54" s="56">
        <v>20.245398773006134</v>
      </c>
      <c r="AB54" s="56">
        <v>22.085889570552148</v>
      </c>
      <c r="AC54" s="56">
        <v>9.8159509202453989</v>
      </c>
      <c r="AD54" s="56">
        <v>3.0674846625766872</v>
      </c>
    </row>
    <row r="55" spans="1:30" ht="15" customHeight="1">
      <c r="A55" s="48"/>
      <c r="B55" s="24" t="s">
        <v>28</v>
      </c>
      <c r="C55" s="38">
        <v>81</v>
      </c>
      <c r="D55" s="38">
        <v>6</v>
      </c>
      <c r="E55" s="38">
        <v>11</v>
      </c>
      <c r="F55" s="38">
        <v>16</v>
      </c>
      <c r="G55" s="38">
        <v>36</v>
      </c>
      <c r="H55" s="38">
        <v>11</v>
      </c>
      <c r="I55" s="38">
        <v>1</v>
      </c>
      <c r="J55" s="38">
        <v>141</v>
      </c>
      <c r="K55" s="38">
        <v>43</v>
      </c>
      <c r="L55" s="38">
        <v>8</v>
      </c>
      <c r="M55" s="38">
        <v>26</v>
      </c>
      <c r="N55" s="38">
        <v>37</v>
      </c>
      <c r="O55" s="38">
        <v>20</v>
      </c>
      <c r="P55" s="38">
        <v>7</v>
      </c>
      <c r="Q55" s="38">
        <v>14</v>
      </c>
      <c r="R55" s="38">
        <v>3</v>
      </c>
      <c r="S55" s="38">
        <v>4</v>
      </c>
      <c r="T55" s="38">
        <v>1</v>
      </c>
      <c r="U55" s="38">
        <v>4</v>
      </c>
      <c r="V55" s="38">
        <v>1</v>
      </c>
      <c r="W55" s="38">
        <v>1</v>
      </c>
      <c r="X55" s="38">
        <v>247</v>
      </c>
      <c r="Y55" s="38">
        <v>56</v>
      </c>
      <c r="Z55" s="38">
        <v>33</v>
      </c>
      <c r="AA55" s="38">
        <v>49</v>
      </c>
      <c r="AB55" s="38">
        <v>64</v>
      </c>
      <c r="AC55" s="38">
        <v>27</v>
      </c>
      <c r="AD55" s="38">
        <v>18</v>
      </c>
    </row>
    <row r="56" spans="1:30" ht="15" customHeight="1">
      <c r="A56" s="48"/>
      <c r="B56" s="24"/>
      <c r="C56" s="56">
        <v>99.999999999999986</v>
      </c>
      <c r="D56" s="56">
        <v>7.4074074074074066</v>
      </c>
      <c r="E56" s="56">
        <v>13.580246913580247</v>
      </c>
      <c r="F56" s="56">
        <v>19.753086419753085</v>
      </c>
      <c r="G56" s="56">
        <v>44.444444444444443</v>
      </c>
      <c r="H56" s="56">
        <v>13.580246913580247</v>
      </c>
      <c r="I56" s="56">
        <v>1.2345679012345678</v>
      </c>
      <c r="J56" s="56">
        <v>99.999999999999986</v>
      </c>
      <c r="K56" s="56">
        <v>30.49645390070922</v>
      </c>
      <c r="L56" s="56">
        <v>5.6737588652482271</v>
      </c>
      <c r="M56" s="56">
        <v>18.439716312056735</v>
      </c>
      <c r="N56" s="56">
        <v>26.24113475177305</v>
      </c>
      <c r="O56" s="56">
        <v>14.184397163120568</v>
      </c>
      <c r="P56" s="56">
        <v>4.9645390070921991</v>
      </c>
      <c r="Q56" s="56">
        <v>99.999999999999986</v>
      </c>
      <c r="R56" s="56">
        <v>21.428571428571427</v>
      </c>
      <c r="S56" s="56">
        <v>28.571428571428569</v>
      </c>
      <c r="T56" s="56">
        <v>7.1428571428571423</v>
      </c>
      <c r="U56" s="56">
        <v>28.571428571428569</v>
      </c>
      <c r="V56" s="56">
        <v>7.1428571428571423</v>
      </c>
      <c r="W56" s="56">
        <v>7.1428571428571423</v>
      </c>
      <c r="X56" s="56">
        <v>100</v>
      </c>
      <c r="Y56" s="56">
        <v>22.672064777327936</v>
      </c>
      <c r="Z56" s="56">
        <v>13.360323886639677</v>
      </c>
      <c r="AA56" s="56">
        <v>19.838056680161944</v>
      </c>
      <c r="AB56" s="56">
        <v>25.910931174089068</v>
      </c>
      <c r="AC56" s="56">
        <v>10.931174089068826</v>
      </c>
      <c r="AD56" s="56">
        <v>7.2874493927125501</v>
      </c>
    </row>
    <row r="57" spans="1:30" ht="15" customHeight="1">
      <c r="A57" s="48"/>
      <c r="B57" s="24" t="s">
        <v>29</v>
      </c>
      <c r="C57" s="38">
        <v>33</v>
      </c>
      <c r="D57" s="38">
        <v>1</v>
      </c>
      <c r="E57" s="38">
        <v>3</v>
      </c>
      <c r="F57" s="38">
        <v>6</v>
      </c>
      <c r="G57" s="38">
        <v>16</v>
      </c>
      <c r="H57" s="38">
        <v>5</v>
      </c>
      <c r="I57" s="38">
        <v>2</v>
      </c>
      <c r="J57" s="38">
        <v>95</v>
      </c>
      <c r="K57" s="38">
        <v>23</v>
      </c>
      <c r="L57" s="38">
        <v>7</v>
      </c>
      <c r="M57" s="38">
        <v>16</v>
      </c>
      <c r="N57" s="38">
        <v>29</v>
      </c>
      <c r="O57" s="38">
        <v>15</v>
      </c>
      <c r="P57" s="38">
        <v>5</v>
      </c>
      <c r="Q57" s="38">
        <v>24</v>
      </c>
      <c r="R57" s="38">
        <v>5</v>
      </c>
      <c r="S57" s="38">
        <v>5</v>
      </c>
      <c r="T57" s="38">
        <v>7</v>
      </c>
      <c r="U57" s="38">
        <v>7</v>
      </c>
      <c r="V57" s="38">
        <v>0</v>
      </c>
      <c r="W57" s="38">
        <v>0</v>
      </c>
      <c r="X57" s="38">
        <v>283</v>
      </c>
      <c r="Y57" s="38">
        <v>79</v>
      </c>
      <c r="Z57" s="38">
        <v>35</v>
      </c>
      <c r="AA57" s="38">
        <v>40</v>
      </c>
      <c r="AB57" s="38">
        <v>83</v>
      </c>
      <c r="AC57" s="38">
        <v>31</v>
      </c>
      <c r="AD57" s="38">
        <v>15</v>
      </c>
    </row>
    <row r="58" spans="1:30" ht="15" customHeight="1">
      <c r="A58" s="48"/>
      <c r="B58" s="24"/>
      <c r="C58" s="56">
        <v>100</v>
      </c>
      <c r="D58" s="56">
        <v>3.0303030303030303</v>
      </c>
      <c r="E58" s="56">
        <v>9.0909090909090917</v>
      </c>
      <c r="F58" s="56">
        <v>18.181818181818183</v>
      </c>
      <c r="G58" s="56">
        <v>48.484848484848484</v>
      </c>
      <c r="H58" s="56">
        <v>15.151515151515152</v>
      </c>
      <c r="I58" s="56">
        <v>6.0606060606060606</v>
      </c>
      <c r="J58" s="56">
        <v>99.999999999999986</v>
      </c>
      <c r="K58" s="56">
        <v>24.210526315789473</v>
      </c>
      <c r="L58" s="56">
        <v>7.3684210526315779</v>
      </c>
      <c r="M58" s="56">
        <v>16.842105263157894</v>
      </c>
      <c r="N58" s="56">
        <v>30.526315789473685</v>
      </c>
      <c r="O58" s="56">
        <v>15.789473684210526</v>
      </c>
      <c r="P58" s="56">
        <v>5.2631578947368416</v>
      </c>
      <c r="Q58" s="56">
        <v>100.00000000000001</v>
      </c>
      <c r="R58" s="56">
        <v>20.833333333333336</v>
      </c>
      <c r="S58" s="56">
        <v>20.833333333333336</v>
      </c>
      <c r="T58" s="56">
        <v>29.166666666666668</v>
      </c>
      <c r="U58" s="56">
        <v>29.166666666666668</v>
      </c>
      <c r="V58" s="56">
        <v>0</v>
      </c>
      <c r="W58" s="56">
        <v>0</v>
      </c>
      <c r="X58" s="56">
        <v>99.999999999999986</v>
      </c>
      <c r="Y58" s="56">
        <v>27.915194346289752</v>
      </c>
      <c r="Z58" s="56">
        <v>12.367491166077739</v>
      </c>
      <c r="AA58" s="56">
        <v>14.134275618374559</v>
      </c>
      <c r="AB58" s="56">
        <v>29.328621908127207</v>
      </c>
      <c r="AC58" s="56">
        <v>10.954063604240282</v>
      </c>
      <c r="AD58" s="56">
        <v>5.3003533568904597</v>
      </c>
    </row>
    <row r="59" spans="1:30" ht="15" customHeight="1">
      <c r="A59" s="48"/>
      <c r="B59" s="24" t="s">
        <v>30</v>
      </c>
      <c r="C59" s="38">
        <v>12</v>
      </c>
      <c r="D59" s="38">
        <v>1</v>
      </c>
      <c r="E59" s="38">
        <v>1</v>
      </c>
      <c r="F59" s="38">
        <v>3</v>
      </c>
      <c r="G59" s="38">
        <v>5</v>
      </c>
      <c r="H59" s="38">
        <v>2</v>
      </c>
      <c r="I59" s="38">
        <v>0</v>
      </c>
      <c r="J59" s="38">
        <v>8</v>
      </c>
      <c r="K59" s="38">
        <v>3</v>
      </c>
      <c r="L59" s="38">
        <v>1</v>
      </c>
      <c r="M59" s="38">
        <v>1</v>
      </c>
      <c r="N59" s="38">
        <v>1</v>
      </c>
      <c r="O59" s="38">
        <v>2</v>
      </c>
      <c r="P59" s="38">
        <v>0</v>
      </c>
      <c r="Q59" s="38">
        <v>11</v>
      </c>
      <c r="R59" s="38">
        <v>3</v>
      </c>
      <c r="S59" s="38">
        <v>1</v>
      </c>
      <c r="T59" s="38">
        <v>1</v>
      </c>
      <c r="U59" s="38">
        <v>4</v>
      </c>
      <c r="V59" s="38">
        <v>2</v>
      </c>
      <c r="W59" s="38">
        <v>0</v>
      </c>
      <c r="X59" s="38">
        <v>153</v>
      </c>
      <c r="Y59" s="38">
        <v>73</v>
      </c>
      <c r="Z59" s="38">
        <v>9</v>
      </c>
      <c r="AA59" s="38">
        <v>15</v>
      </c>
      <c r="AB59" s="38">
        <v>29</v>
      </c>
      <c r="AC59" s="38">
        <v>20</v>
      </c>
      <c r="AD59" s="38">
        <v>7</v>
      </c>
    </row>
    <row r="60" spans="1:30" ht="15" customHeight="1">
      <c r="A60" s="48"/>
      <c r="B60" s="24"/>
      <c r="C60" s="56">
        <v>100</v>
      </c>
      <c r="D60" s="56">
        <v>8.3333333333333321</v>
      </c>
      <c r="E60" s="56">
        <v>8.3333333333333321</v>
      </c>
      <c r="F60" s="56">
        <v>25</v>
      </c>
      <c r="G60" s="56">
        <v>41.666666666666671</v>
      </c>
      <c r="H60" s="56">
        <v>16.666666666666664</v>
      </c>
      <c r="I60" s="56">
        <v>0</v>
      </c>
      <c r="J60" s="56">
        <v>100</v>
      </c>
      <c r="K60" s="56">
        <v>37.5</v>
      </c>
      <c r="L60" s="56">
        <v>12.5</v>
      </c>
      <c r="M60" s="56">
        <v>12.5</v>
      </c>
      <c r="N60" s="56">
        <v>12.5</v>
      </c>
      <c r="O60" s="56">
        <v>25</v>
      </c>
      <c r="P60" s="56">
        <v>0</v>
      </c>
      <c r="Q60" s="56">
        <v>100</v>
      </c>
      <c r="R60" s="56">
        <v>27.27272727272727</v>
      </c>
      <c r="S60" s="56">
        <v>9.0909090909090917</v>
      </c>
      <c r="T60" s="56">
        <v>9.0909090909090917</v>
      </c>
      <c r="U60" s="56">
        <v>36.363636363636367</v>
      </c>
      <c r="V60" s="56">
        <v>18.181818181818183</v>
      </c>
      <c r="W60" s="56">
        <v>0</v>
      </c>
      <c r="X60" s="56">
        <v>100</v>
      </c>
      <c r="Y60" s="56">
        <v>47.712418300653596</v>
      </c>
      <c r="Z60" s="56">
        <v>5.8823529411764701</v>
      </c>
      <c r="AA60" s="56">
        <v>9.8039215686274517</v>
      </c>
      <c r="AB60" s="56">
        <v>18.954248366013072</v>
      </c>
      <c r="AC60" s="56">
        <v>13.071895424836603</v>
      </c>
      <c r="AD60" s="56">
        <v>4.5751633986928102</v>
      </c>
    </row>
    <row r="61" spans="1:30" ht="15" customHeight="1">
      <c r="A61" s="48"/>
      <c r="B61" s="24" t="s">
        <v>2</v>
      </c>
      <c r="C61" s="38">
        <v>256</v>
      </c>
      <c r="D61" s="38">
        <v>35</v>
      </c>
      <c r="E61" s="38">
        <v>32</v>
      </c>
      <c r="F61" s="38">
        <v>47</v>
      </c>
      <c r="G61" s="38">
        <v>84</v>
      </c>
      <c r="H61" s="38">
        <v>48</v>
      </c>
      <c r="I61" s="38">
        <v>10</v>
      </c>
      <c r="J61" s="38">
        <v>453</v>
      </c>
      <c r="K61" s="38">
        <v>167</v>
      </c>
      <c r="L61" s="38">
        <v>44</v>
      </c>
      <c r="M61" s="38">
        <v>54</v>
      </c>
      <c r="N61" s="38">
        <v>107</v>
      </c>
      <c r="O61" s="38">
        <v>61</v>
      </c>
      <c r="P61" s="38">
        <v>20</v>
      </c>
      <c r="Q61" s="38">
        <v>37</v>
      </c>
      <c r="R61" s="38">
        <v>10</v>
      </c>
      <c r="S61" s="38">
        <v>3</v>
      </c>
      <c r="T61" s="38">
        <v>6</v>
      </c>
      <c r="U61" s="38">
        <v>12</v>
      </c>
      <c r="V61" s="38">
        <v>5</v>
      </c>
      <c r="W61" s="38">
        <v>1</v>
      </c>
      <c r="X61" s="38">
        <v>301</v>
      </c>
      <c r="Y61" s="38">
        <v>105</v>
      </c>
      <c r="Z61" s="38">
        <v>31</v>
      </c>
      <c r="AA61" s="38">
        <v>42</v>
      </c>
      <c r="AB61" s="38">
        <v>67</v>
      </c>
      <c r="AC61" s="38">
        <v>37</v>
      </c>
      <c r="AD61" s="38">
        <v>19</v>
      </c>
    </row>
    <row r="62" spans="1:30" ht="15" customHeight="1">
      <c r="A62" s="89"/>
      <c r="B62" s="88"/>
      <c r="C62" s="69">
        <v>100</v>
      </c>
      <c r="D62" s="69">
        <v>13.671875</v>
      </c>
      <c r="E62" s="69">
        <v>12.5</v>
      </c>
      <c r="F62" s="69">
        <v>18.359375</v>
      </c>
      <c r="G62" s="69">
        <v>32.8125</v>
      </c>
      <c r="H62" s="69">
        <v>18.75</v>
      </c>
      <c r="I62" s="69">
        <v>3.90625</v>
      </c>
      <c r="J62" s="69">
        <v>100</v>
      </c>
      <c r="K62" s="69">
        <v>36.865342163355407</v>
      </c>
      <c r="L62" s="69">
        <v>9.7130242825607063</v>
      </c>
      <c r="M62" s="69">
        <v>11.920529801324504</v>
      </c>
      <c r="N62" s="69">
        <v>23.620309050772629</v>
      </c>
      <c r="O62" s="69">
        <v>13.46578366445916</v>
      </c>
      <c r="P62" s="69">
        <v>4.4150110375275942</v>
      </c>
      <c r="Q62" s="69">
        <v>100.00000000000001</v>
      </c>
      <c r="R62" s="69">
        <v>27.027027027027028</v>
      </c>
      <c r="S62" s="69">
        <v>8.1081081081081088</v>
      </c>
      <c r="T62" s="69">
        <v>16.216216216216218</v>
      </c>
      <c r="U62" s="69">
        <v>32.432432432432435</v>
      </c>
      <c r="V62" s="69">
        <v>13.513513513513514</v>
      </c>
      <c r="W62" s="69">
        <v>2.7027027027027026</v>
      </c>
      <c r="X62" s="69">
        <v>100</v>
      </c>
      <c r="Y62" s="69">
        <v>34.883720930232556</v>
      </c>
      <c r="Z62" s="69">
        <v>10.299003322259136</v>
      </c>
      <c r="AA62" s="69">
        <v>13.953488372093023</v>
      </c>
      <c r="AB62" s="69">
        <v>22.259136212624583</v>
      </c>
      <c r="AC62" s="69">
        <v>12.29235880398671</v>
      </c>
      <c r="AD62" s="69">
        <v>6.3122923588039868</v>
      </c>
    </row>
    <row r="63" spans="1:30" ht="15" customHeight="1">
      <c r="A63" s="48" t="s">
        <v>31</v>
      </c>
      <c r="B63" s="24" t="s">
        <v>32</v>
      </c>
      <c r="C63" s="38">
        <v>28</v>
      </c>
      <c r="D63" s="38">
        <v>2</v>
      </c>
      <c r="E63" s="38">
        <v>16</v>
      </c>
      <c r="F63" s="38">
        <v>5</v>
      </c>
      <c r="G63" s="38">
        <v>4</v>
      </c>
      <c r="H63" s="38">
        <v>0</v>
      </c>
      <c r="I63" s="38">
        <v>1</v>
      </c>
      <c r="J63" s="38">
        <v>22</v>
      </c>
      <c r="K63" s="38">
        <v>15</v>
      </c>
      <c r="L63" s="38">
        <v>4</v>
      </c>
      <c r="M63" s="38">
        <v>1</v>
      </c>
      <c r="N63" s="38">
        <v>1</v>
      </c>
      <c r="O63" s="38">
        <v>1</v>
      </c>
      <c r="P63" s="38">
        <v>0</v>
      </c>
      <c r="Q63" s="38">
        <v>0</v>
      </c>
      <c r="R63" s="38">
        <v>0</v>
      </c>
      <c r="S63" s="38">
        <v>0</v>
      </c>
      <c r="T63" s="38">
        <v>0</v>
      </c>
      <c r="U63" s="38">
        <v>0</v>
      </c>
      <c r="V63" s="38">
        <v>0</v>
      </c>
      <c r="W63" s="38">
        <v>0</v>
      </c>
      <c r="X63" s="38">
        <v>8</v>
      </c>
      <c r="Y63" s="38">
        <v>5</v>
      </c>
      <c r="Z63" s="38">
        <v>1</v>
      </c>
      <c r="AA63" s="38">
        <v>0</v>
      </c>
      <c r="AB63" s="38">
        <v>2</v>
      </c>
      <c r="AC63" s="38">
        <v>0</v>
      </c>
      <c r="AD63" s="38">
        <v>0</v>
      </c>
    </row>
    <row r="64" spans="1:30" ht="15" customHeight="1">
      <c r="A64" s="48"/>
      <c r="B64" s="24"/>
      <c r="C64" s="56">
        <v>99.999999999999986</v>
      </c>
      <c r="D64" s="56">
        <v>7.1428571428571423</v>
      </c>
      <c r="E64" s="56">
        <v>57.142857142857139</v>
      </c>
      <c r="F64" s="56">
        <v>17.857142857142858</v>
      </c>
      <c r="G64" s="56">
        <v>14.285714285714285</v>
      </c>
      <c r="H64" s="56">
        <v>0</v>
      </c>
      <c r="I64" s="56">
        <v>3.5714285714285712</v>
      </c>
      <c r="J64" s="56">
        <v>100</v>
      </c>
      <c r="K64" s="56">
        <v>68.181818181818173</v>
      </c>
      <c r="L64" s="56">
        <v>18.181818181818183</v>
      </c>
      <c r="M64" s="56">
        <v>4.5454545454545459</v>
      </c>
      <c r="N64" s="56">
        <v>4.5454545454545459</v>
      </c>
      <c r="O64" s="56">
        <v>4.5454545454545459</v>
      </c>
      <c r="P64" s="56">
        <v>0</v>
      </c>
      <c r="Q64" s="56">
        <v>0</v>
      </c>
      <c r="R64" s="56">
        <v>0</v>
      </c>
      <c r="S64" s="56">
        <v>0</v>
      </c>
      <c r="T64" s="56">
        <v>0</v>
      </c>
      <c r="U64" s="56">
        <v>0</v>
      </c>
      <c r="V64" s="56">
        <v>0</v>
      </c>
      <c r="W64" s="56">
        <v>0</v>
      </c>
      <c r="X64" s="56">
        <v>100</v>
      </c>
      <c r="Y64" s="56">
        <v>62.5</v>
      </c>
      <c r="Z64" s="56">
        <v>12.5</v>
      </c>
      <c r="AA64" s="56">
        <v>0</v>
      </c>
      <c r="AB64" s="56">
        <v>25</v>
      </c>
      <c r="AC64" s="56">
        <v>0</v>
      </c>
      <c r="AD64" s="56">
        <v>0</v>
      </c>
    </row>
    <row r="65" spans="1:30" ht="15" customHeight="1">
      <c r="A65" s="48"/>
      <c r="B65" s="24" t="s">
        <v>33</v>
      </c>
      <c r="C65" s="38">
        <v>10</v>
      </c>
      <c r="D65" s="38">
        <v>1</v>
      </c>
      <c r="E65" s="38">
        <v>5</v>
      </c>
      <c r="F65" s="38">
        <v>3</v>
      </c>
      <c r="G65" s="38">
        <v>1</v>
      </c>
      <c r="H65" s="38">
        <v>0</v>
      </c>
      <c r="I65" s="38">
        <v>0</v>
      </c>
      <c r="J65" s="38">
        <v>16</v>
      </c>
      <c r="K65" s="38">
        <v>12</v>
      </c>
      <c r="L65" s="38">
        <v>3</v>
      </c>
      <c r="M65" s="38">
        <v>0</v>
      </c>
      <c r="N65" s="38">
        <v>0</v>
      </c>
      <c r="O65" s="38">
        <v>1</v>
      </c>
      <c r="P65" s="38">
        <v>0</v>
      </c>
      <c r="Q65" s="38">
        <v>0</v>
      </c>
      <c r="R65" s="38">
        <v>0</v>
      </c>
      <c r="S65" s="38">
        <v>0</v>
      </c>
      <c r="T65" s="38">
        <v>0</v>
      </c>
      <c r="U65" s="38">
        <v>0</v>
      </c>
      <c r="V65" s="38">
        <v>0</v>
      </c>
      <c r="W65" s="38">
        <v>0</v>
      </c>
      <c r="X65" s="38">
        <v>11</v>
      </c>
      <c r="Y65" s="38">
        <v>7</v>
      </c>
      <c r="Z65" s="38">
        <v>0</v>
      </c>
      <c r="AA65" s="38">
        <v>1</v>
      </c>
      <c r="AB65" s="38">
        <v>2</v>
      </c>
      <c r="AC65" s="38">
        <v>0</v>
      </c>
      <c r="AD65" s="38">
        <v>1</v>
      </c>
    </row>
    <row r="66" spans="1:30" ht="15" customHeight="1">
      <c r="A66" s="48"/>
      <c r="B66" s="24"/>
      <c r="C66" s="56">
        <v>100</v>
      </c>
      <c r="D66" s="56">
        <v>10</v>
      </c>
      <c r="E66" s="56">
        <v>50</v>
      </c>
      <c r="F66" s="56">
        <v>30</v>
      </c>
      <c r="G66" s="56">
        <v>10</v>
      </c>
      <c r="H66" s="56">
        <v>0</v>
      </c>
      <c r="I66" s="56">
        <v>0</v>
      </c>
      <c r="J66" s="56">
        <v>100</v>
      </c>
      <c r="K66" s="56">
        <v>75</v>
      </c>
      <c r="L66" s="56">
        <v>18.75</v>
      </c>
      <c r="M66" s="56">
        <v>0</v>
      </c>
      <c r="N66" s="56">
        <v>0</v>
      </c>
      <c r="O66" s="56">
        <v>6.25</v>
      </c>
      <c r="P66" s="56">
        <v>0</v>
      </c>
      <c r="Q66" s="56">
        <v>0</v>
      </c>
      <c r="R66" s="56">
        <v>0</v>
      </c>
      <c r="S66" s="56">
        <v>0</v>
      </c>
      <c r="T66" s="56">
        <v>0</v>
      </c>
      <c r="U66" s="56">
        <v>0</v>
      </c>
      <c r="V66" s="56">
        <v>0</v>
      </c>
      <c r="W66" s="56">
        <v>0</v>
      </c>
      <c r="X66" s="56">
        <v>100</v>
      </c>
      <c r="Y66" s="56">
        <v>63.636363636363633</v>
      </c>
      <c r="Z66" s="56">
        <v>0</v>
      </c>
      <c r="AA66" s="56">
        <v>9.0909090909090917</v>
      </c>
      <c r="AB66" s="56">
        <v>18.181818181818183</v>
      </c>
      <c r="AC66" s="56">
        <v>0</v>
      </c>
      <c r="AD66" s="56">
        <v>9.0909090909090917</v>
      </c>
    </row>
    <row r="67" spans="1:30" ht="15" customHeight="1">
      <c r="A67" s="48"/>
      <c r="B67" s="24" t="s">
        <v>34</v>
      </c>
      <c r="C67" s="38">
        <v>394</v>
      </c>
      <c r="D67" s="38">
        <v>37</v>
      </c>
      <c r="E67" s="38">
        <v>43</v>
      </c>
      <c r="F67" s="38">
        <v>68</v>
      </c>
      <c r="G67" s="38">
        <v>147</v>
      </c>
      <c r="H67" s="38">
        <v>81</v>
      </c>
      <c r="I67" s="38">
        <v>18</v>
      </c>
      <c r="J67" s="38">
        <v>365</v>
      </c>
      <c r="K67" s="38">
        <v>125</v>
      </c>
      <c r="L67" s="38">
        <v>26</v>
      </c>
      <c r="M67" s="38">
        <v>53</v>
      </c>
      <c r="N67" s="38">
        <v>94</v>
      </c>
      <c r="O67" s="38">
        <v>51</v>
      </c>
      <c r="P67" s="38">
        <v>16</v>
      </c>
      <c r="Q67" s="38">
        <v>32</v>
      </c>
      <c r="R67" s="38">
        <v>7</v>
      </c>
      <c r="S67" s="38">
        <v>3</v>
      </c>
      <c r="T67" s="38">
        <v>3</v>
      </c>
      <c r="U67" s="38">
        <v>14</v>
      </c>
      <c r="V67" s="38">
        <v>5</v>
      </c>
      <c r="W67" s="38">
        <v>0</v>
      </c>
      <c r="X67" s="38">
        <v>251</v>
      </c>
      <c r="Y67" s="38">
        <v>71</v>
      </c>
      <c r="Z67" s="38">
        <v>26</v>
      </c>
      <c r="AA67" s="38">
        <v>41</v>
      </c>
      <c r="AB67" s="38">
        <v>68</v>
      </c>
      <c r="AC67" s="38">
        <v>28</v>
      </c>
      <c r="AD67" s="38">
        <v>17</v>
      </c>
    </row>
    <row r="68" spans="1:30" ht="15" customHeight="1">
      <c r="A68" s="48"/>
      <c r="B68" s="24"/>
      <c r="C68" s="56">
        <v>100.00000000000001</v>
      </c>
      <c r="D68" s="56">
        <v>9.3908629441624374</v>
      </c>
      <c r="E68" s="56">
        <v>10.913705583756345</v>
      </c>
      <c r="F68" s="56">
        <v>17.258883248730964</v>
      </c>
      <c r="G68" s="56">
        <v>37.309644670050766</v>
      </c>
      <c r="H68" s="56">
        <v>20.558375634517766</v>
      </c>
      <c r="I68" s="56">
        <v>4.5685279187817258</v>
      </c>
      <c r="J68" s="56">
        <v>100.00000000000001</v>
      </c>
      <c r="K68" s="56">
        <v>34.246575342465754</v>
      </c>
      <c r="L68" s="56">
        <v>7.1232876712328768</v>
      </c>
      <c r="M68" s="56">
        <v>14.520547945205479</v>
      </c>
      <c r="N68" s="56">
        <v>25.753424657534246</v>
      </c>
      <c r="O68" s="56">
        <v>13.972602739726028</v>
      </c>
      <c r="P68" s="56">
        <v>4.3835616438356162</v>
      </c>
      <c r="Q68" s="56">
        <v>100</v>
      </c>
      <c r="R68" s="56">
        <v>21.875</v>
      </c>
      <c r="S68" s="56">
        <v>9.375</v>
      </c>
      <c r="T68" s="56">
        <v>9.375</v>
      </c>
      <c r="U68" s="56">
        <v>43.75</v>
      </c>
      <c r="V68" s="56">
        <v>15.625</v>
      </c>
      <c r="W68" s="56">
        <v>0</v>
      </c>
      <c r="X68" s="56">
        <v>100</v>
      </c>
      <c r="Y68" s="56">
        <v>28.286852589641438</v>
      </c>
      <c r="Z68" s="56">
        <v>10.358565737051793</v>
      </c>
      <c r="AA68" s="56">
        <v>16.334661354581673</v>
      </c>
      <c r="AB68" s="56">
        <v>27.091633466135455</v>
      </c>
      <c r="AC68" s="56">
        <v>11.155378486055776</v>
      </c>
      <c r="AD68" s="56">
        <v>6.7729083665338639</v>
      </c>
    </row>
    <row r="69" spans="1:30" ht="15" customHeight="1">
      <c r="A69" s="48"/>
      <c r="B69" s="24" t="s">
        <v>35</v>
      </c>
      <c r="C69" s="38">
        <v>135</v>
      </c>
      <c r="D69" s="38">
        <v>23</v>
      </c>
      <c r="E69" s="38">
        <v>8</v>
      </c>
      <c r="F69" s="38">
        <v>21</v>
      </c>
      <c r="G69" s="38">
        <v>48</v>
      </c>
      <c r="H69" s="38">
        <v>29</v>
      </c>
      <c r="I69" s="38">
        <v>6</v>
      </c>
      <c r="J69" s="38">
        <v>375</v>
      </c>
      <c r="K69" s="38">
        <v>113</v>
      </c>
      <c r="L69" s="38">
        <v>21</v>
      </c>
      <c r="M69" s="38">
        <v>45</v>
      </c>
      <c r="N69" s="38">
        <v>118</v>
      </c>
      <c r="O69" s="38">
        <v>65</v>
      </c>
      <c r="P69" s="38">
        <v>13</v>
      </c>
      <c r="Q69" s="38">
        <v>16</v>
      </c>
      <c r="R69" s="38">
        <v>3</v>
      </c>
      <c r="S69" s="38">
        <v>2</v>
      </c>
      <c r="T69" s="38">
        <v>6</v>
      </c>
      <c r="U69" s="38">
        <v>4</v>
      </c>
      <c r="V69" s="38">
        <v>1</v>
      </c>
      <c r="W69" s="38">
        <v>0</v>
      </c>
      <c r="X69" s="38">
        <v>80</v>
      </c>
      <c r="Y69" s="38">
        <v>16</v>
      </c>
      <c r="Z69" s="38">
        <v>8</v>
      </c>
      <c r="AA69" s="38">
        <v>8</v>
      </c>
      <c r="AB69" s="38">
        <v>25</v>
      </c>
      <c r="AC69" s="38">
        <v>16</v>
      </c>
      <c r="AD69" s="38">
        <v>7</v>
      </c>
    </row>
    <row r="70" spans="1:30" ht="15" customHeight="1">
      <c r="A70" s="48"/>
      <c r="B70" s="24"/>
      <c r="C70" s="56">
        <v>100</v>
      </c>
      <c r="D70" s="56">
        <v>17.037037037037038</v>
      </c>
      <c r="E70" s="56">
        <v>5.9259259259259265</v>
      </c>
      <c r="F70" s="56">
        <v>15.555555555555555</v>
      </c>
      <c r="G70" s="56">
        <v>35.555555555555557</v>
      </c>
      <c r="H70" s="56">
        <v>21.481481481481481</v>
      </c>
      <c r="I70" s="56">
        <v>4.4444444444444446</v>
      </c>
      <c r="J70" s="56">
        <v>100</v>
      </c>
      <c r="K70" s="56">
        <v>30.133333333333333</v>
      </c>
      <c r="L70" s="56">
        <v>5.6000000000000005</v>
      </c>
      <c r="M70" s="56">
        <v>12</v>
      </c>
      <c r="N70" s="56">
        <v>31.466666666666665</v>
      </c>
      <c r="O70" s="56">
        <v>17.333333333333336</v>
      </c>
      <c r="P70" s="56">
        <v>3.4666666666666663</v>
      </c>
      <c r="Q70" s="56">
        <v>100</v>
      </c>
      <c r="R70" s="56">
        <v>18.75</v>
      </c>
      <c r="S70" s="56">
        <v>12.5</v>
      </c>
      <c r="T70" s="56">
        <v>37.5</v>
      </c>
      <c r="U70" s="56">
        <v>25</v>
      </c>
      <c r="V70" s="56">
        <v>6.25</v>
      </c>
      <c r="W70" s="56">
        <v>0</v>
      </c>
      <c r="X70" s="56">
        <v>100</v>
      </c>
      <c r="Y70" s="56">
        <v>20</v>
      </c>
      <c r="Z70" s="56">
        <v>10</v>
      </c>
      <c r="AA70" s="56">
        <v>10</v>
      </c>
      <c r="AB70" s="56">
        <v>31.25</v>
      </c>
      <c r="AC70" s="56">
        <v>20</v>
      </c>
      <c r="AD70" s="56">
        <v>8.75</v>
      </c>
    </row>
    <row r="71" spans="1:30" ht="15" customHeight="1">
      <c r="A71" s="48"/>
      <c r="B71" s="24" t="s">
        <v>36</v>
      </c>
      <c r="C71" s="38">
        <v>507</v>
      </c>
      <c r="D71" s="38">
        <v>40</v>
      </c>
      <c r="E71" s="38">
        <v>74</v>
      </c>
      <c r="F71" s="38">
        <v>106</v>
      </c>
      <c r="G71" s="38">
        <v>210</v>
      </c>
      <c r="H71" s="38">
        <v>55</v>
      </c>
      <c r="I71" s="38">
        <v>22</v>
      </c>
      <c r="J71" s="38">
        <v>530</v>
      </c>
      <c r="K71" s="38">
        <v>195</v>
      </c>
      <c r="L71" s="38">
        <v>53</v>
      </c>
      <c r="M71" s="38">
        <v>87</v>
      </c>
      <c r="N71" s="38">
        <v>107</v>
      </c>
      <c r="O71" s="38">
        <v>67</v>
      </c>
      <c r="P71" s="38">
        <v>21</v>
      </c>
      <c r="Q71" s="38">
        <v>66</v>
      </c>
      <c r="R71" s="38">
        <v>15</v>
      </c>
      <c r="S71" s="38">
        <v>12</v>
      </c>
      <c r="T71" s="38">
        <v>14</v>
      </c>
      <c r="U71" s="38">
        <v>16</v>
      </c>
      <c r="V71" s="38">
        <v>5</v>
      </c>
      <c r="W71" s="38">
        <v>4</v>
      </c>
      <c r="X71" s="38">
        <v>844</v>
      </c>
      <c r="Y71" s="38">
        <v>275</v>
      </c>
      <c r="Z71" s="38">
        <v>110</v>
      </c>
      <c r="AA71" s="38">
        <v>140</v>
      </c>
      <c r="AB71" s="38">
        <v>190</v>
      </c>
      <c r="AC71" s="38">
        <v>88</v>
      </c>
      <c r="AD71" s="38">
        <v>41</v>
      </c>
    </row>
    <row r="72" spans="1:30" ht="15" customHeight="1">
      <c r="A72" s="48"/>
      <c r="B72" s="24"/>
      <c r="C72" s="56">
        <v>100</v>
      </c>
      <c r="D72" s="56">
        <v>7.8895463510848129</v>
      </c>
      <c r="E72" s="56">
        <v>14.595660749506903</v>
      </c>
      <c r="F72" s="56">
        <v>20.907297830374755</v>
      </c>
      <c r="G72" s="56">
        <v>41.42011834319527</v>
      </c>
      <c r="H72" s="56">
        <v>10.848126232741617</v>
      </c>
      <c r="I72" s="56">
        <v>4.3392504930966469</v>
      </c>
      <c r="J72" s="56">
        <v>100</v>
      </c>
      <c r="K72" s="56">
        <v>36.79245283018868</v>
      </c>
      <c r="L72" s="56">
        <v>10</v>
      </c>
      <c r="M72" s="56">
        <v>16.415094339622641</v>
      </c>
      <c r="N72" s="56">
        <v>20.188679245283019</v>
      </c>
      <c r="O72" s="56">
        <v>12.641509433962264</v>
      </c>
      <c r="P72" s="56">
        <v>3.9622641509433962</v>
      </c>
      <c r="Q72" s="56">
        <v>100</v>
      </c>
      <c r="R72" s="56">
        <v>22.727272727272727</v>
      </c>
      <c r="S72" s="56">
        <v>18.181818181818183</v>
      </c>
      <c r="T72" s="56">
        <v>21.212121212121211</v>
      </c>
      <c r="U72" s="56">
        <v>24.242424242424242</v>
      </c>
      <c r="V72" s="56">
        <v>7.5757575757575761</v>
      </c>
      <c r="W72" s="56">
        <v>6.0606060606060606</v>
      </c>
      <c r="X72" s="56">
        <v>100</v>
      </c>
      <c r="Y72" s="56">
        <v>32.582938388625593</v>
      </c>
      <c r="Z72" s="56">
        <v>13.033175355450238</v>
      </c>
      <c r="AA72" s="56">
        <v>16.587677725118482</v>
      </c>
      <c r="AB72" s="56">
        <v>22.511848341232227</v>
      </c>
      <c r="AC72" s="56">
        <v>10.42654028436019</v>
      </c>
      <c r="AD72" s="56">
        <v>4.8578199052132707</v>
      </c>
    </row>
    <row r="73" spans="1:30" ht="15" customHeight="1">
      <c r="A73" s="48"/>
      <c r="B73" s="24" t="s">
        <v>2</v>
      </c>
      <c r="C73" s="38">
        <v>8</v>
      </c>
      <c r="D73" s="38">
        <v>1</v>
      </c>
      <c r="E73" s="38">
        <v>2</v>
      </c>
      <c r="F73" s="38">
        <v>0</v>
      </c>
      <c r="G73" s="38">
        <v>2</v>
      </c>
      <c r="H73" s="38">
        <v>2</v>
      </c>
      <c r="I73" s="38">
        <v>1</v>
      </c>
      <c r="J73" s="38">
        <v>25</v>
      </c>
      <c r="K73" s="38">
        <v>15</v>
      </c>
      <c r="L73" s="38">
        <v>2</v>
      </c>
      <c r="M73" s="38">
        <v>1</v>
      </c>
      <c r="N73" s="38">
        <v>4</v>
      </c>
      <c r="O73" s="38">
        <v>3</v>
      </c>
      <c r="P73" s="38">
        <v>0</v>
      </c>
      <c r="Q73" s="38">
        <v>0</v>
      </c>
      <c r="R73" s="38">
        <v>0</v>
      </c>
      <c r="S73" s="38">
        <v>0</v>
      </c>
      <c r="T73" s="38">
        <v>0</v>
      </c>
      <c r="U73" s="38">
        <v>0</v>
      </c>
      <c r="V73" s="38">
        <v>0</v>
      </c>
      <c r="W73" s="38">
        <v>0</v>
      </c>
      <c r="X73" s="38">
        <v>14</v>
      </c>
      <c r="Y73" s="38">
        <v>5</v>
      </c>
      <c r="Z73" s="38">
        <v>1</v>
      </c>
      <c r="AA73" s="38">
        <v>4</v>
      </c>
      <c r="AB73" s="38">
        <v>2</v>
      </c>
      <c r="AC73" s="38">
        <v>2</v>
      </c>
      <c r="AD73" s="38">
        <v>0</v>
      </c>
    </row>
    <row r="74" spans="1:30" ht="15" customHeight="1">
      <c r="A74" s="89"/>
      <c r="B74" s="88"/>
      <c r="C74" s="69">
        <v>100</v>
      </c>
      <c r="D74" s="69">
        <v>12.5</v>
      </c>
      <c r="E74" s="69">
        <v>25</v>
      </c>
      <c r="F74" s="69">
        <v>0</v>
      </c>
      <c r="G74" s="69">
        <v>25</v>
      </c>
      <c r="H74" s="69">
        <v>25</v>
      </c>
      <c r="I74" s="69">
        <v>12.5</v>
      </c>
      <c r="J74" s="69">
        <v>100</v>
      </c>
      <c r="K74" s="69">
        <v>60</v>
      </c>
      <c r="L74" s="69">
        <v>8</v>
      </c>
      <c r="M74" s="69">
        <v>4</v>
      </c>
      <c r="N74" s="69">
        <v>16</v>
      </c>
      <c r="O74" s="69">
        <v>12</v>
      </c>
      <c r="P74" s="69">
        <v>0</v>
      </c>
      <c r="Q74" s="69">
        <v>0</v>
      </c>
      <c r="R74" s="69">
        <v>0</v>
      </c>
      <c r="S74" s="69">
        <v>0</v>
      </c>
      <c r="T74" s="69">
        <v>0</v>
      </c>
      <c r="U74" s="69">
        <v>0</v>
      </c>
      <c r="V74" s="69">
        <v>0</v>
      </c>
      <c r="W74" s="69">
        <v>0</v>
      </c>
      <c r="X74" s="69">
        <v>100</v>
      </c>
      <c r="Y74" s="69">
        <v>35.714285714285715</v>
      </c>
      <c r="Z74" s="69">
        <v>7.1428571428571423</v>
      </c>
      <c r="AA74" s="69">
        <v>28.571428571428569</v>
      </c>
      <c r="AB74" s="69">
        <v>14.285714285714285</v>
      </c>
      <c r="AC74" s="69">
        <v>14.285714285714285</v>
      </c>
      <c r="AD74" s="69">
        <v>0</v>
      </c>
    </row>
    <row r="75" spans="1:30" ht="15" customHeight="1">
      <c r="A75" s="48" t="s">
        <v>396</v>
      </c>
      <c r="B75" s="24" t="s">
        <v>37</v>
      </c>
      <c r="C75" s="38">
        <v>165</v>
      </c>
      <c r="D75" s="38">
        <v>23</v>
      </c>
      <c r="E75" s="38">
        <v>37</v>
      </c>
      <c r="F75" s="38">
        <v>27</v>
      </c>
      <c r="G75" s="38">
        <v>53</v>
      </c>
      <c r="H75" s="38">
        <v>21</v>
      </c>
      <c r="I75" s="38">
        <v>4</v>
      </c>
      <c r="J75" s="38">
        <v>229</v>
      </c>
      <c r="K75" s="38">
        <v>91</v>
      </c>
      <c r="L75" s="38">
        <v>26</v>
      </c>
      <c r="M75" s="38">
        <v>30</v>
      </c>
      <c r="N75" s="38">
        <v>56</v>
      </c>
      <c r="O75" s="38">
        <v>22</v>
      </c>
      <c r="P75" s="38">
        <v>4</v>
      </c>
      <c r="Q75" s="38">
        <v>15</v>
      </c>
      <c r="R75" s="38">
        <v>1</v>
      </c>
      <c r="S75" s="38">
        <v>4</v>
      </c>
      <c r="T75" s="38">
        <v>1</v>
      </c>
      <c r="U75" s="38">
        <v>6</v>
      </c>
      <c r="V75" s="38">
        <v>2</v>
      </c>
      <c r="W75" s="38">
        <v>1</v>
      </c>
      <c r="X75" s="38">
        <v>184</v>
      </c>
      <c r="Y75" s="38">
        <v>78</v>
      </c>
      <c r="Z75" s="38">
        <v>19</v>
      </c>
      <c r="AA75" s="38">
        <v>26</v>
      </c>
      <c r="AB75" s="38">
        <v>35</v>
      </c>
      <c r="AC75" s="38">
        <v>15</v>
      </c>
      <c r="AD75" s="38">
        <v>11</v>
      </c>
    </row>
    <row r="76" spans="1:30" ht="15" customHeight="1">
      <c r="A76" s="48" t="s">
        <v>397</v>
      </c>
      <c r="B76" s="24"/>
      <c r="C76" s="56">
        <v>100.00000000000001</v>
      </c>
      <c r="D76" s="56">
        <v>13.939393939393941</v>
      </c>
      <c r="E76" s="56">
        <v>22.424242424242426</v>
      </c>
      <c r="F76" s="56">
        <v>16.363636363636363</v>
      </c>
      <c r="G76" s="56">
        <v>32.121212121212125</v>
      </c>
      <c r="H76" s="56">
        <v>12.727272727272727</v>
      </c>
      <c r="I76" s="56">
        <v>2.4242424242424243</v>
      </c>
      <c r="J76" s="56">
        <v>100.00000000000001</v>
      </c>
      <c r="K76" s="56">
        <v>39.737991266375545</v>
      </c>
      <c r="L76" s="56">
        <v>11.353711790393014</v>
      </c>
      <c r="M76" s="56">
        <v>13.100436681222707</v>
      </c>
      <c r="N76" s="56">
        <v>24.454148471615721</v>
      </c>
      <c r="O76" s="56">
        <v>9.606986899563319</v>
      </c>
      <c r="P76" s="56">
        <v>1.7467248908296942</v>
      </c>
      <c r="Q76" s="56">
        <v>100</v>
      </c>
      <c r="R76" s="56">
        <v>6.666666666666667</v>
      </c>
      <c r="S76" s="56">
        <v>26.666666666666668</v>
      </c>
      <c r="T76" s="56">
        <v>6.666666666666667</v>
      </c>
      <c r="U76" s="56">
        <v>40</v>
      </c>
      <c r="V76" s="56">
        <v>13.333333333333334</v>
      </c>
      <c r="W76" s="56">
        <v>6.666666666666667</v>
      </c>
      <c r="X76" s="56">
        <v>100.00000000000001</v>
      </c>
      <c r="Y76" s="56">
        <v>42.391304347826086</v>
      </c>
      <c r="Z76" s="56">
        <v>10.326086956521738</v>
      </c>
      <c r="AA76" s="56">
        <v>14.130434782608695</v>
      </c>
      <c r="AB76" s="56">
        <v>19.021739130434785</v>
      </c>
      <c r="AC76" s="56">
        <v>8.1521739130434785</v>
      </c>
      <c r="AD76" s="56">
        <v>5.9782608695652177</v>
      </c>
    </row>
    <row r="77" spans="1:30" ht="15" customHeight="1">
      <c r="A77" s="48"/>
      <c r="B77" s="24" t="s">
        <v>38</v>
      </c>
      <c r="C77" s="38">
        <v>194</v>
      </c>
      <c r="D77" s="38">
        <v>27</v>
      </c>
      <c r="E77" s="38">
        <v>22</v>
      </c>
      <c r="F77" s="38">
        <v>35</v>
      </c>
      <c r="G77" s="38">
        <v>80</v>
      </c>
      <c r="H77" s="38">
        <v>26</v>
      </c>
      <c r="I77" s="38">
        <v>4</v>
      </c>
      <c r="J77" s="38">
        <v>351</v>
      </c>
      <c r="K77" s="38">
        <v>108</v>
      </c>
      <c r="L77" s="38">
        <v>24</v>
      </c>
      <c r="M77" s="38">
        <v>53</v>
      </c>
      <c r="N77" s="38">
        <v>89</v>
      </c>
      <c r="O77" s="38">
        <v>59</v>
      </c>
      <c r="P77" s="38">
        <v>18</v>
      </c>
      <c r="Q77" s="38">
        <v>26</v>
      </c>
      <c r="R77" s="38">
        <v>1</v>
      </c>
      <c r="S77" s="38">
        <v>6</v>
      </c>
      <c r="T77" s="38">
        <v>9</v>
      </c>
      <c r="U77" s="38">
        <v>7</v>
      </c>
      <c r="V77" s="38">
        <v>2</v>
      </c>
      <c r="W77" s="38">
        <v>1</v>
      </c>
      <c r="X77" s="38">
        <v>247</v>
      </c>
      <c r="Y77" s="38">
        <v>77</v>
      </c>
      <c r="Z77" s="38">
        <v>21</v>
      </c>
      <c r="AA77" s="38">
        <v>45</v>
      </c>
      <c r="AB77" s="38">
        <v>52</v>
      </c>
      <c r="AC77" s="38">
        <v>37</v>
      </c>
      <c r="AD77" s="38">
        <v>15</v>
      </c>
    </row>
    <row r="78" spans="1:30" ht="15" customHeight="1">
      <c r="A78" s="54"/>
      <c r="B78" s="24"/>
      <c r="C78" s="56">
        <v>100</v>
      </c>
      <c r="D78" s="56">
        <v>13.917525773195877</v>
      </c>
      <c r="E78" s="56">
        <v>11.340206185567011</v>
      </c>
      <c r="F78" s="56">
        <v>18.041237113402062</v>
      </c>
      <c r="G78" s="56">
        <v>41.237113402061851</v>
      </c>
      <c r="H78" s="56">
        <v>13.402061855670103</v>
      </c>
      <c r="I78" s="56">
        <v>2.0618556701030926</v>
      </c>
      <c r="J78" s="56">
        <v>99.999999999999986</v>
      </c>
      <c r="K78" s="56">
        <v>30.76923076923077</v>
      </c>
      <c r="L78" s="56">
        <v>6.8376068376068382</v>
      </c>
      <c r="M78" s="56">
        <v>15.0997150997151</v>
      </c>
      <c r="N78" s="56">
        <v>25.356125356125357</v>
      </c>
      <c r="O78" s="56">
        <v>16.809116809116809</v>
      </c>
      <c r="P78" s="56">
        <v>5.1282051282051277</v>
      </c>
      <c r="Q78" s="56">
        <v>99.999999999999986</v>
      </c>
      <c r="R78" s="56">
        <v>3.8461538461538463</v>
      </c>
      <c r="S78" s="56">
        <v>23.076923076923077</v>
      </c>
      <c r="T78" s="56">
        <v>34.615384615384613</v>
      </c>
      <c r="U78" s="56">
        <v>26.923076923076923</v>
      </c>
      <c r="V78" s="56">
        <v>7.6923076923076925</v>
      </c>
      <c r="W78" s="56">
        <v>3.8461538461538463</v>
      </c>
      <c r="X78" s="56">
        <v>100</v>
      </c>
      <c r="Y78" s="56">
        <v>31.174089068825911</v>
      </c>
      <c r="Z78" s="56">
        <v>8.5020242914979747</v>
      </c>
      <c r="AA78" s="56">
        <v>18.218623481781375</v>
      </c>
      <c r="AB78" s="56">
        <v>21.052631578947366</v>
      </c>
      <c r="AC78" s="56">
        <v>14.979757085020243</v>
      </c>
      <c r="AD78" s="56">
        <v>6.0728744939271255</v>
      </c>
    </row>
    <row r="79" spans="1:30" ht="15" customHeight="1">
      <c r="A79" s="48"/>
      <c r="B79" s="24" t="s">
        <v>39</v>
      </c>
      <c r="C79" s="38">
        <v>631</v>
      </c>
      <c r="D79" s="38">
        <v>42</v>
      </c>
      <c r="E79" s="38">
        <v>79</v>
      </c>
      <c r="F79" s="38">
        <v>120</v>
      </c>
      <c r="G79" s="38">
        <v>246</v>
      </c>
      <c r="H79" s="38">
        <v>110</v>
      </c>
      <c r="I79" s="38">
        <v>34</v>
      </c>
      <c r="J79" s="38">
        <v>652</v>
      </c>
      <c r="K79" s="38">
        <v>230</v>
      </c>
      <c r="L79" s="38">
        <v>45</v>
      </c>
      <c r="M79" s="38">
        <v>94</v>
      </c>
      <c r="N79" s="38">
        <v>163</v>
      </c>
      <c r="O79" s="38">
        <v>94</v>
      </c>
      <c r="P79" s="38">
        <v>26</v>
      </c>
      <c r="Q79" s="38">
        <v>66</v>
      </c>
      <c r="R79" s="38">
        <v>19</v>
      </c>
      <c r="S79" s="38">
        <v>6</v>
      </c>
      <c r="T79" s="38">
        <v>11</v>
      </c>
      <c r="U79" s="38">
        <v>21</v>
      </c>
      <c r="V79" s="38">
        <v>7</v>
      </c>
      <c r="W79" s="38">
        <v>2</v>
      </c>
      <c r="X79" s="38">
        <v>678</v>
      </c>
      <c r="Y79" s="38">
        <v>194</v>
      </c>
      <c r="Z79" s="38">
        <v>91</v>
      </c>
      <c r="AA79" s="38">
        <v>112</v>
      </c>
      <c r="AB79" s="38">
        <v>178</v>
      </c>
      <c r="AC79" s="38">
        <v>70</v>
      </c>
      <c r="AD79" s="38">
        <v>33</v>
      </c>
    </row>
    <row r="80" spans="1:30" ht="15" customHeight="1">
      <c r="A80" s="48"/>
      <c r="B80" s="24"/>
      <c r="C80" s="56">
        <v>100</v>
      </c>
      <c r="D80" s="56">
        <v>6.6561014263074476</v>
      </c>
      <c r="E80" s="56">
        <v>12.519809825673534</v>
      </c>
      <c r="F80" s="56">
        <v>19.017432646592709</v>
      </c>
      <c r="G80" s="56">
        <v>38.985736925515056</v>
      </c>
      <c r="H80" s="56">
        <v>17.432646592709986</v>
      </c>
      <c r="I80" s="56">
        <v>5.3882725832012683</v>
      </c>
      <c r="J80" s="56">
        <v>100</v>
      </c>
      <c r="K80" s="56">
        <v>35.276073619631902</v>
      </c>
      <c r="L80" s="56">
        <v>6.9018404907975466</v>
      </c>
      <c r="M80" s="56">
        <v>14.417177914110429</v>
      </c>
      <c r="N80" s="56">
        <v>25</v>
      </c>
      <c r="O80" s="56">
        <v>14.417177914110429</v>
      </c>
      <c r="P80" s="56">
        <v>3.9877300613496933</v>
      </c>
      <c r="Q80" s="56">
        <v>100</v>
      </c>
      <c r="R80" s="56">
        <v>28.787878787878789</v>
      </c>
      <c r="S80" s="56">
        <v>9.0909090909090917</v>
      </c>
      <c r="T80" s="56">
        <v>16.666666666666664</v>
      </c>
      <c r="U80" s="56">
        <v>31.818181818181817</v>
      </c>
      <c r="V80" s="56">
        <v>10.606060606060606</v>
      </c>
      <c r="W80" s="56">
        <v>3.0303030303030303</v>
      </c>
      <c r="X80" s="56">
        <v>100</v>
      </c>
      <c r="Y80" s="56">
        <v>28.613569321533923</v>
      </c>
      <c r="Z80" s="56">
        <v>13.421828908554573</v>
      </c>
      <c r="AA80" s="56">
        <v>16.519174041297934</v>
      </c>
      <c r="AB80" s="56">
        <v>26.253687315634217</v>
      </c>
      <c r="AC80" s="56">
        <v>10.32448377581121</v>
      </c>
      <c r="AD80" s="56">
        <v>4.8672566371681416</v>
      </c>
    </row>
    <row r="81" spans="1:30" ht="15" customHeight="1">
      <c r="A81" s="48"/>
      <c r="B81" s="24" t="s">
        <v>2</v>
      </c>
      <c r="C81" s="38">
        <v>92</v>
      </c>
      <c r="D81" s="38">
        <v>12</v>
      </c>
      <c r="E81" s="38">
        <v>10</v>
      </c>
      <c r="F81" s="38">
        <v>21</v>
      </c>
      <c r="G81" s="38">
        <v>33</v>
      </c>
      <c r="H81" s="38">
        <v>10</v>
      </c>
      <c r="I81" s="38">
        <v>6</v>
      </c>
      <c r="J81" s="38">
        <v>101</v>
      </c>
      <c r="K81" s="38">
        <v>46</v>
      </c>
      <c r="L81" s="38">
        <v>14</v>
      </c>
      <c r="M81" s="38">
        <v>10</v>
      </c>
      <c r="N81" s="38">
        <v>16</v>
      </c>
      <c r="O81" s="38">
        <v>13</v>
      </c>
      <c r="P81" s="38">
        <v>2</v>
      </c>
      <c r="Q81" s="38">
        <v>7</v>
      </c>
      <c r="R81" s="38">
        <v>4</v>
      </c>
      <c r="S81" s="38">
        <v>1</v>
      </c>
      <c r="T81" s="38">
        <v>2</v>
      </c>
      <c r="U81" s="38">
        <v>0</v>
      </c>
      <c r="V81" s="38">
        <v>0</v>
      </c>
      <c r="W81" s="38">
        <v>0</v>
      </c>
      <c r="X81" s="38">
        <v>99</v>
      </c>
      <c r="Y81" s="38">
        <v>30</v>
      </c>
      <c r="Z81" s="38">
        <v>15</v>
      </c>
      <c r="AA81" s="38">
        <v>11</v>
      </c>
      <c r="AB81" s="38">
        <v>24</v>
      </c>
      <c r="AC81" s="38">
        <v>12</v>
      </c>
      <c r="AD81" s="38">
        <v>7</v>
      </c>
    </row>
    <row r="82" spans="1:30" ht="15" customHeight="1">
      <c r="A82" s="90"/>
      <c r="B82" s="24"/>
      <c r="C82" s="56">
        <v>100</v>
      </c>
      <c r="D82" s="56">
        <v>13.043478260869565</v>
      </c>
      <c r="E82" s="56">
        <v>10.869565217391305</v>
      </c>
      <c r="F82" s="56">
        <v>22.826086956521738</v>
      </c>
      <c r="G82" s="56">
        <v>35.869565217391305</v>
      </c>
      <c r="H82" s="56">
        <v>10.869565217391305</v>
      </c>
      <c r="I82" s="56">
        <v>6.5217391304347823</v>
      </c>
      <c r="J82" s="56">
        <v>100</v>
      </c>
      <c r="K82" s="56">
        <v>45.544554455445549</v>
      </c>
      <c r="L82" s="56">
        <v>13.861386138613863</v>
      </c>
      <c r="M82" s="56">
        <v>9.9009900990099009</v>
      </c>
      <c r="N82" s="56">
        <v>15.841584158415841</v>
      </c>
      <c r="O82" s="56">
        <v>12.871287128712872</v>
      </c>
      <c r="P82" s="56">
        <v>1.9801980198019802</v>
      </c>
      <c r="Q82" s="56">
        <v>99.999999999999986</v>
      </c>
      <c r="R82" s="56">
        <v>57.142857142857139</v>
      </c>
      <c r="S82" s="56">
        <v>14.285714285714285</v>
      </c>
      <c r="T82" s="56">
        <v>28.571428571428569</v>
      </c>
      <c r="U82" s="56">
        <v>0</v>
      </c>
      <c r="V82" s="56">
        <v>0</v>
      </c>
      <c r="W82" s="56">
        <v>0</v>
      </c>
      <c r="X82" s="56">
        <v>100</v>
      </c>
      <c r="Y82" s="56">
        <v>30.303030303030305</v>
      </c>
      <c r="Z82" s="56">
        <v>15.151515151515152</v>
      </c>
      <c r="AA82" s="56">
        <v>11.111111111111111</v>
      </c>
      <c r="AB82" s="56">
        <v>24.242424242424242</v>
      </c>
      <c r="AC82" s="56">
        <v>12.121212121212121</v>
      </c>
      <c r="AD82" s="56">
        <v>7.0707070707070701</v>
      </c>
    </row>
    <row r="83" spans="1:30" ht="15" customHeight="1">
      <c r="A83" s="48" t="s">
        <v>396</v>
      </c>
      <c r="B83" s="24" t="s">
        <v>37</v>
      </c>
      <c r="C83" s="38">
        <v>214</v>
      </c>
      <c r="D83" s="38">
        <v>28</v>
      </c>
      <c r="E83" s="38">
        <v>40</v>
      </c>
      <c r="F83" s="38">
        <v>36</v>
      </c>
      <c r="G83" s="38">
        <v>66</v>
      </c>
      <c r="H83" s="38">
        <v>36</v>
      </c>
      <c r="I83" s="38">
        <v>8</v>
      </c>
      <c r="J83" s="38">
        <v>276</v>
      </c>
      <c r="K83" s="38">
        <v>105</v>
      </c>
      <c r="L83" s="38">
        <v>27</v>
      </c>
      <c r="M83" s="38">
        <v>39</v>
      </c>
      <c r="N83" s="38">
        <v>66</v>
      </c>
      <c r="O83" s="38">
        <v>30</v>
      </c>
      <c r="P83" s="38">
        <v>9</v>
      </c>
      <c r="Q83" s="38">
        <v>20</v>
      </c>
      <c r="R83" s="38">
        <v>3</v>
      </c>
      <c r="S83" s="38">
        <v>5</v>
      </c>
      <c r="T83" s="38">
        <v>2</v>
      </c>
      <c r="U83" s="38">
        <v>7</v>
      </c>
      <c r="V83" s="38">
        <v>2</v>
      </c>
      <c r="W83" s="38">
        <v>1</v>
      </c>
      <c r="X83" s="38">
        <v>248</v>
      </c>
      <c r="Y83" s="38">
        <v>99</v>
      </c>
      <c r="Z83" s="38">
        <v>23</v>
      </c>
      <c r="AA83" s="38">
        <v>33</v>
      </c>
      <c r="AB83" s="38">
        <v>56</v>
      </c>
      <c r="AC83" s="38">
        <v>20</v>
      </c>
      <c r="AD83" s="38">
        <v>17</v>
      </c>
    </row>
    <row r="84" spans="1:30" ht="15" customHeight="1">
      <c r="A84" s="48" t="s">
        <v>398</v>
      </c>
      <c r="B84" s="24"/>
      <c r="C84" s="56">
        <v>99.999999999999986</v>
      </c>
      <c r="D84" s="56">
        <v>13.084112149532709</v>
      </c>
      <c r="E84" s="56">
        <v>18.691588785046729</v>
      </c>
      <c r="F84" s="56">
        <v>16.822429906542055</v>
      </c>
      <c r="G84" s="56">
        <v>30.841121495327101</v>
      </c>
      <c r="H84" s="56">
        <v>16.822429906542055</v>
      </c>
      <c r="I84" s="56">
        <v>3.7383177570093453</v>
      </c>
      <c r="J84" s="56">
        <v>100.00000000000001</v>
      </c>
      <c r="K84" s="56">
        <v>38.04347826086957</v>
      </c>
      <c r="L84" s="56">
        <v>9.7826086956521738</v>
      </c>
      <c r="M84" s="56">
        <v>14.130434782608695</v>
      </c>
      <c r="N84" s="56">
        <v>23.913043478260871</v>
      </c>
      <c r="O84" s="56">
        <v>10.869565217391305</v>
      </c>
      <c r="P84" s="56">
        <v>3.2608695652173911</v>
      </c>
      <c r="Q84" s="56">
        <v>100</v>
      </c>
      <c r="R84" s="56">
        <v>15</v>
      </c>
      <c r="S84" s="56">
        <v>25</v>
      </c>
      <c r="T84" s="56">
        <v>10</v>
      </c>
      <c r="U84" s="56">
        <v>35</v>
      </c>
      <c r="V84" s="56">
        <v>10</v>
      </c>
      <c r="W84" s="56">
        <v>5</v>
      </c>
      <c r="X84" s="56">
        <v>99.999999999999986</v>
      </c>
      <c r="Y84" s="56">
        <v>39.919354838709673</v>
      </c>
      <c r="Z84" s="56">
        <v>9.2741935483870961</v>
      </c>
      <c r="AA84" s="56">
        <v>13.306451612903224</v>
      </c>
      <c r="AB84" s="56">
        <v>22.58064516129032</v>
      </c>
      <c r="AC84" s="56">
        <v>8.064516129032258</v>
      </c>
      <c r="AD84" s="56">
        <v>6.854838709677419</v>
      </c>
    </row>
    <row r="85" spans="1:30" ht="15" customHeight="1">
      <c r="A85" s="48"/>
      <c r="B85" s="24" t="s">
        <v>38</v>
      </c>
      <c r="C85" s="38">
        <v>274</v>
      </c>
      <c r="D85" s="38">
        <v>36</v>
      </c>
      <c r="E85" s="38">
        <v>29</v>
      </c>
      <c r="F85" s="38">
        <v>41</v>
      </c>
      <c r="G85" s="38">
        <v>114</v>
      </c>
      <c r="H85" s="38">
        <v>40</v>
      </c>
      <c r="I85" s="38">
        <v>14</v>
      </c>
      <c r="J85" s="38">
        <v>459</v>
      </c>
      <c r="K85" s="38">
        <v>149</v>
      </c>
      <c r="L85" s="38">
        <v>34</v>
      </c>
      <c r="M85" s="38">
        <v>67</v>
      </c>
      <c r="N85" s="38">
        <v>117</v>
      </c>
      <c r="O85" s="38">
        <v>71</v>
      </c>
      <c r="P85" s="38">
        <v>21</v>
      </c>
      <c r="Q85" s="38">
        <v>44</v>
      </c>
      <c r="R85" s="38">
        <v>6</v>
      </c>
      <c r="S85" s="38">
        <v>8</v>
      </c>
      <c r="T85" s="38">
        <v>13</v>
      </c>
      <c r="U85" s="38">
        <v>12</v>
      </c>
      <c r="V85" s="38">
        <v>4</v>
      </c>
      <c r="W85" s="38">
        <v>1</v>
      </c>
      <c r="X85" s="38">
        <v>362</v>
      </c>
      <c r="Y85" s="38">
        <v>110</v>
      </c>
      <c r="Z85" s="38">
        <v>32</v>
      </c>
      <c r="AA85" s="38">
        <v>60</v>
      </c>
      <c r="AB85" s="38">
        <v>81</v>
      </c>
      <c r="AC85" s="38">
        <v>55</v>
      </c>
      <c r="AD85" s="38">
        <v>24</v>
      </c>
    </row>
    <row r="86" spans="1:30" ht="15" customHeight="1">
      <c r="A86" s="48"/>
      <c r="B86" s="24"/>
      <c r="C86" s="56">
        <v>100</v>
      </c>
      <c r="D86" s="56">
        <v>13.138686131386862</v>
      </c>
      <c r="E86" s="56">
        <v>10.583941605839415</v>
      </c>
      <c r="F86" s="56">
        <v>14.963503649635038</v>
      </c>
      <c r="G86" s="56">
        <v>41.605839416058394</v>
      </c>
      <c r="H86" s="56">
        <v>14.5985401459854</v>
      </c>
      <c r="I86" s="56">
        <v>5.1094890510948909</v>
      </c>
      <c r="J86" s="56">
        <v>100</v>
      </c>
      <c r="K86" s="56">
        <v>32.461873638344223</v>
      </c>
      <c r="L86" s="56">
        <v>7.4074074074074066</v>
      </c>
      <c r="M86" s="56">
        <v>14.596949891067537</v>
      </c>
      <c r="N86" s="56">
        <v>25.490196078431371</v>
      </c>
      <c r="O86" s="56">
        <v>15.468409586056644</v>
      </c>
      <c r="P86" s="56">
        <v>4.5751633986928102</v>
      </c>
      <c r="Q86" s="56">
        <v>100</v>
      </c>
      <c r="R86" s="56">
        <v>13.636363636363635</v>
      </c>
      <c r="S86" s="56">
        <v>18.181818181818183</v>
      </c>
      <c r="T86" s="56">
        <v>29.545454545454547</v>
      </c>
      <c r="U86" s="56">
        <v>27.27272727272727</v>
      </c>
      <c r="V86" s="56">
        <v>9.0909090909090917</v>
      </c>
      <c r="W86" s="56">
        <v>2.2727272727272729</v>
      </c>
      <c r="X86" s="56">
        <v>100</v>
      </c>
      <c r="Y86" s="56">
        <v>30.386740331491712</v>
      </c>
      <c r="Z86" s="56">
        <v>8.8397790055248606</v>
      </c>
      <c r="AA86" s="56">
        <v>16.574585635359114</v>
      </c>
      <c r="AB86" s="56">
        <v>22.375690607734807</v>
      </c>
      <c r="AC86" s="56">
        <v>15.193370165745856</v>
      </c>
      <c r="AD86" s="56">
        <v>6.6298342541436464</v>
      </c>
    </row>
    <row r="87" spans="1:30" ht="15" customHeight="1">
      <c r="A87" s="48"/>
      <c r="B87" s="24" t="s">
        <v>39</v>
      </c>
      <c r="C87" s="38">
        <v>497</v>
      </c>
      <c r="D87" s="38">
        <v>28</v>
      </c>
      <c r="E87" s="38">
        <v>69</v>
      </c>
      <c r="F87" s="38">
        <v>103</v>
      </c>
      <c r="G87" s="38">
        <v>196</v>
      </c>
      <c r="H87" s="38">
        <v>81</v>
      </c>
      <c r="I87" s="38">
        <v>20</v>
      </c>
      <c r="J87" s="38">
        <v>483</v>
      </c>
      <c r="K87" s="38">
        <v>179</v>
      </c>
      <c r="L87" s="38">
        <v>31</v>
      </c>
      <c r="M87" s="38">
        <v>69</v>
      </c>
      <c r="N87" s="38">
        <v>119</v>
      </c>
      <c r="O87" s="38">
        <v>67</v>
      </c>
      <c r="P87" s="38">
        <v>18</v>
      </c>
      <c r="Q87" s="38">
        <v>42</v>
      </c>
      <c r="R87" s="38">
        <v>12</v>
      </c>
      <c r="S87" s="38">
        <v>3</v>
      </c>
      <c r="T87" s="38">
        <v>5</v>
      </c>
      <c r="U87" s="38">
        <v>15</v>
      </c>
      <c r="V87" s="38">
        <v>5</v>
      </c>
      <c r="W87" s="38">
        <v>2</v>
      </c>
      <c r="X87" s="38">
        <v>484</v>
      </c>
      <c r="Y87" s="38">
        <v>136</v>
      </c>
      <c r="Z87" s="38">
        <v>74</v>
      </c>
      <c r="AA87" s="38">
        <v>85</v>
      </c>
      <c r="AB87" s="38">
        <v>126</v>
      </c>
      <c r="AC87" s="38">
        <v>45</v>
      </c>
      <c r="AD87" s="38">
        <v>18</v>
      </c>
    </row>
    <row r="88" spans="1:30" ht="15" customHeight="1">
      <c r="A88" s="48"/>
      <c r="B88" s="24"/>
      <c r="C88" s="56">
        <v>100</v>
      </c>
      <c r="D88" s="56">
        <v>5.6338028169014089</v>
      </c>
      <c r="E88" s="56">
        <v>13.883299798792756</v>
      </c>
      <c r="F88" s="56">
        <v>20.724346076458751</v>
      </c>
      <c r="G88" s="56">
        <v>39.436619718309856</v>
      </c>
      <c r="H88" s="56">
        <v>16.297786720321934</v>
      </c>
      <c r="I88" s="56">
        <v>4.0241448692152915</v>
      </c>
      <c r="J88" s="56">
        <v>100</v>
      </c>
      <c r="K88" s="56">
        <v>37.060041407867494</v>
      </c>
      <c r="L88" s="56">
        <v>6.4182194616977233</v>
      </c>
      <c r="M88" s="56">
        <v>14.285714285714285</v>
      </c>
      <c r="N88" s="56">
        <v>24.637681159420293</v>
      </c>
      <c r="O88" s="56">
        <v>13.871635610766045</v>
      </c>
      <c r="P88" s="56">
        <v>3.7267080745341614</v>
      </c>
      <c r="Q88" s="56">
        <v>99.999999999999986</v>
      </c>
      <c r="R88" s="56">
        <v>28.571428571428569</v>
      </c>
      <c r="S88" s="56">
        <v>7.1428571428571423</v>
      </c>
      <c r="T88" s="56">
        <v>11.904761904761903</v>
      </c>
      <c r="U88" s="56">
        <v>35.714285714285715</v>
      </c>
      <c r="V88" s="56">
        <v>11.904761904761903</v>
      </c>
      <c r="W88" s="56">
        <v>4.7619047619047619</v>
      </c>
      <c r="X88" s="56">
        <v>100.00000000000001</v>
      </c>
      <c r="Y88" s="56">
        <v>28.099173553719009</v>
      </c>
      <c r="Z88" s="56">
        <v>15.289256198347106</v>
      </c>
      <c r="AA88" s="56">
        <v>17.561983471074381</v>
      </c>
      <c r="AB88" s="56">
        <v>26.033057851239672</v>
      </c>
      <c r="AC88" s="56">
        <v>9.2975206611570247</v>
      </c>
      <c r="AD88" s="56">
        <v>3.71900826446281</v>
      </c>
    </row>
    <row r="89" spans="1:30" ht="15" customHeight="1">
      <c r="A89" s="48"/>
      <c r="B89" s="24" t="s">
        <v>2</v>
      </c>
      <c r="C89" s="38">
        <v>97</v>
      </c>
      <c r="D89" s="38">
        <v>12</v>
      </c>
      <c r="E89" s="38">
        <v>10</v>
      </c>
      <c r="F89" s="38">
        <v>23</v>
      </c>
      <c r="G89" s="38">
        <v>36</v>
      </c>
      <c r="H89" s="38">
        <v>10</v>
      </c>
      <c r="I89" s="38">
        <v>6</v>
      </c>
      <c r="J89" s="38">
        <v>115</v>
      </c>
      <c r="K89" s="38">
        <v>42</v>
      </c>
      <c r="L89" s="38">
        <v>17</v>
      </c>
      <c r="M89" s="38">
        <v>12</v>
      </c>
      <c r="N89" s="38">
        <v>22</v>
      </c>
      <c r="O89" s="38">
        <v>20</v>
      </c>
      <c r="P89" s="38">
        <v>2</v>
      </c>
      <c r="Q89" s="38">
        <v>8</v>
      </c>
      <c r="R89" s="38">
        <v>4</v>
      </c>
      <c r="S89" s="38">
        <v>1</v>
      </c>
      <c r="T89" s="38">
        <v>3</v>
      </c>
      <c r="U89" s="38">
        <v>0</v>
      </c>
      <c r="V89" s="38">
        <v>0</v>
      </c>
      <c r="W89" s="38">
        <v>0</v>
      </c>
      <c r="X89" s="38">
        <v>114</v>
      </c>
      <c r="Y89" s="38">
        <v>34</v>
      </c>
      <c r="Z89" s="38">
        <v>17</v>
      </c>
      <c r="AA89" s="38">
        <v>16</v>
      </c>
      <c r="AB89" s="38">
        <v>26</v>
      </c>
      <c r="AC89" s="38">
        <v>14</v>
      </c>
      <c r="AD89" s="38">
        <v>7</v>
      </c>
    </row>
    <row r="90" spans="1:30" ht="15" customHeight="1">
      <c r="A90" s="90"/>
      <c r="B90" s="24"/>
      <c r="C90" s="56">
        <v>100</v>
      </c>
      <c r="D90" s="56">
        <v>12.371134020618557</v>
      </c>
      <c r="E90" s="56">
        <v>10.309278350515463</v>
      </c>
      <c r="F90" s="56">
        <v>23.711340206185564</v>
      </c>
      <c r="G90" s="56">
        <v>37.113402061855673</v>
      </c>
      <c r="H90" s="56">
        <v>10.309278350515463</v>
      </c>
      <c r="I90" s="56">
        <v>6.1855670103092786</v>
      </c>
      <c r="J90" s="56">
        <v>100.00000000000001</v>
      </c>
      <c r="K90" s="56">
        <v>36.521739130434781</v>
      </c>
      <c r="L90" s="56">
        <v>14.782608695652174</v>
      </c>
      <c r="M90" s="56">
        <v>10.434782608695652</v>
      </c>
      <c r="N90" s="56">
        <v>19.130434782608695</v>
      </c>
      <c r="O90" s="56">
        <v>17.391304347826086</v>
      </c>
      <c r="P90" s="56">
        <v>1.7391304347826086</v>
      </c>
      <c r="Q90" s="56">
        <v>100</v>
      </c>
      <c r="R90" s="56">
        <v>50</v>
      </c>
      <c r="S90" s="56">
        <v>12.5</v>
      </c>
      <c r="T90" s="56">
        <v>37.5</v>
      </c>
      <c r="U90" s="56">
        <v>0</v>
      </c>
      <c r="V90" s="56">
        <v>0</v>
      </c>
      <c r="W90" s="56">
        <v>0</v>
      </c>
      <c r="X90" s="56">
        <v>100</v>
      </c>
      <c r="Y90" s="56">
        <v>29.82456140350877</v>
      </c>
      <c r="Z90" s="56">
        <v>14.912280701754385</v>
      </c>
      <c r="AA90" s="56">
        <v>14.035087719298245</v>
      </c>
      <c r="AB90" s="56">
        <v>22.807017543859647</v>
      </c>
      <c r="AC90" s="56">
        <v>12.280701754385964</v>
      </c>
      <c r="AD90" s="56">
        <v>6.140350877192982</v>
      </c>
    </row>
    <row r="91" spans="1:30" ht="15" customHeight="1">
      <c r="A91" s="48" t="s">
        <v>409</v>
      </c>
      <c r="B91" s="24" t="s">
        <v>40</v>
      </c>
      <c r="C91" s="38">
        <v>17</v>
      </c>
      <c r="D91" s="38">
        <v>9</v>
      </c>
      <c r="E91" s="38">
        <v>0</v>
      </c>
      <c r="F91" s="38">
        <v>0</v>
      </c>
      <c r="G91" s="38">
        <v>6</v>
      </c>
      <c r="H91" s="38">
        <v>2</v>
      </c>
      <c r="I91" s="38">
        <v>0</v>
      </c>
      <c r="J91" s="38">
        <v>259</v>
      </c>
      <c r="K91" s="38">
        <v>140</v>
      </c>
      <c r="L91" s="38">
        <v>2</v>
      </c>
      <c r="M91" s="38">
        <v>5</v>
      </c>
      <c r="N91" s="38">
        <v>62</v>
      </c>
      <c r="O91" s="38">
        <v>37</v>
      </c>
      <c r="P91" s="38">
        <v>13</v>
      </c>
      <c r="Q91" s="38">
        <v>4</v>
      </c>
      <c r="R91" s="38">
        <v>2</v>
      </c>
      <c r="S91" s="38">
        <v>0</v>
      </c>
      <c r="T91" s="38">
        <v>0</v>
      </c>
      <c r="U91" s="38">
        <v>2</v>
      </c>
      <c r="V91" s="38">
        <v>0</v>
      </c>
      <c r="W91" s="38">
        <v>0</v>
      </c>
      <c r="X91" s="38">
        <v>66</v>
      </c>
      <c r="Y91" s="38">
        <v>47</v>
      </c>
      <c r="Z91" s="38">
        <v>0</v>
      </c>
      <c r="AA91" s="38">
        <v>1</v>
      </c>
      <c r="AB91" s="38">
        <v>7</v>
      </c>
      <c r="AC91" s="38">
        <v>7</v>
      </c>
      <c r="AD91" s="38">
        <v>4</v>
      </c>
    </row>
    <row r="92" spans="1:30" ht="15" customHeight="1">
      <c r="A92" s="48"/>
      <c r="B92" s="24"/>
      <c r="C92" s="56">
        <v>100.00000000000001</v>
      </c>
      <c r="D92" s="56">
        <v>52.941176470588239</v>
      </c>
      <c r="E92" s="56">
        <v>0</v>
      </c>
      <c r="F92" s="56">
        <v>0</v>
      </c>
      <c r="G92" s="56">
        <v>35.294117647058826</v>
      </c>
      <c r="H92" s="56">
        <v>11.76470588235294</v>
      </c>
      <c r="I92" s="56">
        <v>0</v>
      </c>
      <c r="J92" s="56">
        <v>100</v>
      </c>
      <c r="K92" s="56">
        <v>54.054054054054056</v>
      </c>
      <c r="L92" s="56">
        <v>0.77220077220077221</v>
      </c>
      <c r="M92" s="56">
        <v>1.9305019305019304</v>
      </c>
      <c r="N92" s="56">
        <v>23.938223938223938</v>
      </c>
      <c r="O92" s="56">
        <v>14.285714285714285</v>
      </c>
      <c r="P92" s="56">
        <v>5.019305019305019</v>
      </c>
      <c r="Q92" s="56">
        <v>100</v>
      </c>
      <c r="R92" s="56">
        <v>50</v>
      </c>
      <c r="S92" s="56">
        <v>0</v>
      </c>
      <c r="T92" s="56">
        <v>0</v>
      </c>
      <c r="U92" s="56">
        <v>50</v>
      </c>
      <c r="V92" s="56">
        <v>0</v>
      </c>
      <c r="W92" s="56">
        <v>0</v>
      </c>
      <c r="X92" s="56">
        <v>100.00000000000001</v>
      </c>
      <c r="Y92" s="56">
        <v>71.212121212121218</v>
      </c>
      <c r="Z92" s="56">
        <v>0</v>
      </c>
      <c r="AA92" s="56">
        <v>1.5151515151515151</v>
      </c>
      <c r="AB92" s="56">
        <v>10.606060606060606</v>
      </c>
      <c r="AC92" s="56">
        <v>10.606060606060606</v>
      </c>
      <c r="AD92" s="56">
        <v>6.0606060606060606</v>
      </c>
    </row>
    <row r="93" spans="1:30" ht="15" customHeight="1">
      <c r="A93" s="48"/>
      <c r="B93" s="24" t="s">
        <v>41</v>
      </c>
      <c r="C93" s="38">
        <v>59</v>
      </c>
      <c r="D93" s="38">
        <v>20</v>
      </c>
      <c r="E93" s="38">
        <v>0</v>
      </c>
      <c r="F93" s="38">
        <v>6</v>
      </c>
      <c r="G93" s="38">
        <v>22</v>
      </c>
      <c r="H93" s="38">
        <v>10</v>
      </c>
      <c r="I93" s="38">
        <v>1</v>
      </c>
      <c r="J93" s="38">
        <v>362</v>
      </c>
      <c r="K93" s="38">
        <v>153</v>
      </c>
      <c r="L93" s="38">
        <v>4</v>
      </c>
      <c r="M93" s="38">
        <v>73</v>
      </c>
      <c r="N93" s="38">
        <v>86</v>
      </c>
      <c r="O93" s="38">
        <v>40</v>
      </c>
      <c r="P93" s="38">
        <v>6</v>
      </c>
      <c r="Q93" s="38">
        <v>17</v>
      </c>
      <c r="R93" s="38">
        <v>6</v>
      </c>
      <c r="S93" s="38">
        <v>0</v>
      </c>
      <c r="T93" s="38">
        <v>4</v>
      </c>
      <c r="U93" s="38">
        <v>3</v>
      </c>
      <c r="V93" s="38">
        <v>2</v>
      </c>
      <c r="W93" s="38">
        <v>2</v>
      </c>
      <c r="X93" s="38">
        <v>250</v>
      </c>
      <c r="Y93" s="38">
        <v>94</v>
      </c>
      <c r="Z93" s="38">
        <v>1</v>
      </c>
      <c r="AA93" s="38">
        <v>54</v>
      </c>
      <c r="AB93" s="38">
        <v>52</v>
      </c>
      <c r="AC93" s="38">
        <v>31</v>
      </c>
      <c r="AD93" s="38">
        <v>18</v>
      </c>
    </row>
    <row r="94" spans="1:30" ht="15" customHeight="1">
      <c r="A94" s="48"/>
      <c r="B94" s="24"/>
      <c r="C94" s="56">
        <v>100</v>
      </c>
      <c r="D94" s="56">
        <v>33.898305084745758</v>
      </c>
      <c r="E94" s="56">
        <v>0</v>
      </c>
      <c r="F94" s="56">
        <v>10.16949152542373</v>
      </c>
      <c r="G94" s="56">
        <v>37.288135593220339</v>
      </c>
      <c r="H94" s="56">
        <v>16.949152542372879</v>
      </c>
      <c r="I94" s="56">
        <v>1.6949152542372881</v>
      </c>
      <c r="J94" s="56">
        <v>100</v>
      </c>
      <c r="K94" s="56">
        <v>42.265193370165747</v>
      </c>
      <c r="L94" s="56">
        <v>1.1049723756906076</v>
      </c>
      <c r="M94" s="56">
        <v>20.165745856353592</v>
      </c>
      <c r="N94" s="56">
        <v>23.756906077348066</v>
      </c>
      <c r="O94" s="56">
        <v>11.049723756906078</v>
      </c>
      <c r="P94" s="56">
        <v>1.6574585635359116</v>
      </c>
      <c r="Q94" s="56">
        <v>100</v>
      </c>
      <c r="R94" s="56">
        <v>35.294117647058826</v>
      </c>
      <c r="S94" s="56">
        <v>0</v>
      </c>
      <c r="T94" s="56">
        <v>23.52941176470588</v>
      </c>
      <c r="U94" s="56">
        <v>17.647058823529413</v>
      </c>
      <c r="V94" s="56">
        <v>11.76470588235294</v>
      </c>
      <c r="W94" s="56">
        <v>11.76470588235294</v>
      </c>
      <c r="X94" s="56">
        <v>100.00000000000001</v>
      </c>
      <c r="Y94" s="56">
        <v>37.6</v>
      </c>
      <c r="Z94" s="56">
        <v>0.4</v>
      </c>
      <c r="AA94" s="56">
        <v>21.6</v>
      </c>
      <c r="AB94" s="56">
        <v>20.8</v>
      </c>
      <c r="AC94" s="56">
        <v>12.4</v>
      </c>
      <c r="AD94" s="56">
        <v>7.1999999999999993</v>
      </c>
    </row>
    <row r="95" spans="1:30" ht="15" customHeight="1">
      <c r="A95" s="48"/>
      <c r="B95" s="24" t="s">
        <v>42</v>
      </c>
      <c r="C95" s="38">
        <v>146</v>
      </c>
      <c r="D95" s="38">
        <v>26</v>
      </c>
      <c r="E95" s="38">
        <v>21</v>
      </c>
      <c r="F95" s="38">
        <v>23</v>
      </c>
      <c r="G95" s="38">
        <v>41</v>
      </c>
      <c r="H95" s="38">
        <v>32</v>
      </c>
      <c r="I95" s="38">
        <v>3</v>
      </c>
      <c r="J95" s="38">
        <v>279</v>
      </c>
      <c r="K95" s="38">
        <v>88</v>
      </c>
      <c r="L95" s="38">
        <v>31</v>
      </c>
      <c r="M95" s="38">
        <v>39</v>
      </c>
      <c r="N95" s="38">
        <v>59</v>
      </c>
      <c r="O95" s="38">
        <v>51</v>
      </c>
      <c r="P95" s="38">
        <v>11</v>
      </c>
      <c r="Q95" s="38">
        <v>17</v>
      </c>
      <c r="R95" s="38">
        <v>5</v>
      </c>
      <c r="S95" s="38">
        <v>2</v>
      </c>
      <c r="T95" s="38">
        <v>5</v>
      </c>
      <c r="U95" s="38">
        <v>3</v>
      </c>
      <c r="V95" s="38">
        <v>2</v>
      </c>
      <c r="W95" s="38">
        <v>0</v>
      </c>
      <c r="X95" s="38">
        <v>313</v>
      </c>
      <c r="Y95" s="38">
        <v>106</v>
      </c>
      <c r="Z95" s="38">
        <v>32</v>
      </c>
      <c r="AA95" s="38">
        <v>47</v>
      </c>
      <c r="AB95" s="38">
        <v>74</v>
      </c>
      <c r="AC95" s="38">
        <v>38</v>
      </c>
      <c r="AD95" s="38">
        <v>16</v>
      </c>
    </row>
    <row r="96" spans="1:30" ht="15" customHeight="1">
      <c r="A96" s="48"/>
      <c r="B96" s="24"/>
      <c r="C96" s="56">
        <v>100</v>
      </c>
      <c r="D96" s="56">
        <v>17.80821917808219</v>
      </c>
      <c r="E96" s="56">
        <v>14.383561643835616</v>
      </c>
      <c r="F96" s="56">
        <v>15.753424657534246</v>
      </c>
      <c r="G96" s="56">
        <v>28.082191780821919</v>
      </c>
      <c r="H96" s="56">
        <v>21.917808219178081</v>
      </c>
      <c r="I96" s="56">
        <v>2.054794520547945</v>
      </c>
      <c r="J96" s="56">
        <v>100</v>
      </c>
      <c r="K96" s="56">
        <v>31.541218637992831</v>
      </c>
      <c r="L96" s="56">
        <v>11.111111111111111</v>
      </c>
      <c r="M96" s="56">
        <v>13.978494623655912</v>
      </c>
      <c r="N96" s="56">
        <v>21.146953405017921</v>
      </c>
      <c r="O96" s="56">
        <v>18.27956989247312</v>
      </c>
      <c r="P96" s="56">
        <v>3.9426523297491038</v>
      </c>
      <c r="Q96" s="56">
        <v>100.00000000000001</v>
      </c>
      <c r="R96" s="56">
        <v>29.411764705882355</v>
      </c>
      <c r="S96" s="56">
        <v>11.76470588235294</v>
      </c>
      <c r="T96" s="56">
        <v>29.411764705882355</v>
      </c>
      <c r="U96" s="56">
        <v>17.647058823529413</v>
      </c>
      <c r="V96" s="56">
        <v>11.76470588235294</v>
      </c>
      <c r="W96" s="56">
        <v>0</v>
      </c>
      <c r="X96" s="56">
        <v>100</v>
      </c>
      <c r="Y96" s="56">
        <v>33.865814696485621</v>
      </c>
      <c r="Z96" s="56">
        <v>10.223642172523961</v>
      </c>
      <c r="AA96" s="56">
        <v>15.015974440894569</v>
      </c>
      <c r="AB96" s="56">
        <v>23.642172523961662</v>
      </c>
      <c r="AC96" s="56">
        <v>12.140575079872203</v>
      </c>
      <c r="AD96" s="56">
        <v>5.1118210862619806</v>
      </c>
    </row>
    <row r="97" spans="1:30" ht="15" customHeight="1">
      <c r="A97" s="48"/>
      <c r="B97" s="24" t="s">
        <v>43</v>
      </c>
      <c r="C97" s="38">
        <v>157</v>
      </c>
      <c r="D97" s="38">
        <v>18</v>
      </c>
      <c r="E97" s="38">
        <v>17</v>
      </c>
      <c r="F97" s="38">
        <v>29</v>
      </c>
      <c r="G97" s="38">
        <v>64</v>
      </c>
      <c r="H97" s="38">
        <v>24</v>
      </c>
      <c r="I97" s="38">
        <v>5</v>
      </c>
      <c r="J97" s="38">
        <v>148</v>
      </c>
      <c r="K97" s="38">
        <v>43</v>
      </c>
      <c r="L97" s="38">
        <v>19</v>
      </c>
      <c r="M97" s="38">
        <v>25</v>
      </c>
      <c r="N97" s="38">
        <v>35</v>
      </c>
      <c r="O97" s="38">
        <v>22</v>
      </c>
      <c r="P97" s="38">
        <v>4</v>
      </c>
      <c r="Q97" s="38">
        <v>18</v>
      </c>
      <c r="R97" s="38">
        <v>4</v>
      </c>
      <c r="S97" s="38">
        <v>3</v>
      </c>
      <c r="T97" s="38">
        <v>3</v>
      </c>
      <c r="U97" s="38">
        <v>5</v>
      </c>
      <c r="V97" s="38">
        <v>3</v>
      </c>
      <c r="W97" s="38">
        <v>0</v>
      </c>
      <c r="X97" s="38">
        <v>234</v>
      </c>
      <c r="Y97" s="38">
        <v>60</v>
      </c>
      <c r="Z97" s="38">
        <v>33</v>
      </c>
      <c r="AA97" s="38">
        <v>35</v>
      </c>
      <c r="AB97" s="38">
        <v>68</v>
      </c>
      <c r="AC97" s="38">
        <v>27</v>
      </c>
      <c r="AD97" s="38">
        <v>11</v>
      </c>
    </row>
    <row r="98" spans="1:30" ht="15" customHeight="1">
      <c r="A98" s="48"/>
      <c r="B98" s="24"/>
      <c r="C98" s="56">
        <v>100.00000000000001</v>
      </c>
      <c r="D98" s="56">
        <v>11.464968152866243</v>
      </c>
      <c r="E98" s="56">
        <v>10.828025477707007</v>
      </c>
      <c r="F98" s="56">
        <v>18.471337579617835</v>
      </c>
      <c r="G98" s="56">
        <v>40.764331210191088</v>
      </c>
      <c r="H98" s="56">
        <v>15.286624203821656</v>
      </c>
      <c r="I98" s="56">
        <v>3.1847133757961785</v>
      </c>
      <c r="J98" s="56">
        <v>100</v>
      </c>
      <c r="K98" s="56">
        <v>29.054054054054053</v>
      </c>
      <c r="L98" s="56">
        <v>12.837837837837837</v>
      </c>
      <c r="M98" s="56">
        <v>16.891891891891891</v>
      </c>
      <c r="N98" s="56">
        <v>23.648648648648649</v>
      </c>
      <c r="O98" s="56">
        <v>14.864864864864865</v>
      </c>
      <c r="P98" s="56">
        <v>2.7027027027027026</v>
      </c>
      <c r="Q98" s="56">
        <v>100</v>
      </c>
      <c r="R98" s="56">
        <v>22.222222222222221</v>
      </c>
      <c r="S98" s="56">
        <v>16.666666666666664</v>
      </c>
      <c r="T98" s="56">
        <v>16.666666666666664</v>
      </c>
      <c r="U98" s="56">
        <v>27.777777777777779</v>
      </c>
      <c r="V98" s="56">
        <v>16.666666666666664</v>
      </c>
      <c r="W98" s="56">
        <v>0</v>
      </c>
      <c r="X98" s="56">
        <v>99.999999999999986</v>
      </c>
      <c r="Y98" s="56">
        <v>25.641025641025639</v>
      </c>
      <c r="Z98" s="56">
        <v>14.102564102564102</v>
      </c>
      <c r="AA98" s="56">
        <v>14.957264957264957</v>
      </c>
      <c r="AB98" s="56">
        <v>29.059829059829063</v>
      </c>
      <c r="AC98" s="56">
        <v>11.538461538461538</v>
      </c>
      <c r="AD98" s="56">
        <v>4.700854700854701</v>
      </c>
    </row>
    <row r="99" spans="1:30" ht="15" customHeight="1">
      <c r="A99" s="48"/>
      <c r="B99" s="24" t="s">
        <v>44</v>
      </c>
      <c r="C99" s="38">
        <v>190</v>
      </c>
      <c r="D99" s="38">
        <v>10</v>
      </c>
      <c r="E99" s="38">
        <v>23</v>
      </c>
      <c r="F99" s="38">
        <v>35</v>
      </c>
      <c r="G99" s="38">
        <v>83</v>
      </c>
      <c r="H99" s="38">
        <v>28</v>
      </c>
      <c r="I99" s="38">
        <v>11</v>
      </c>
      <c r="J99" s="38">
        <v>110</v>
      </c>
      <c r="K99" s="38">
        <v>23</v>
      </c>
      <c r="L99" s="38">
        <v>18</v>
      </c>
      <c r="M99" s="38">
        <v>19</v>
      </c>
      <c r="N99" s="38">
        <v>30</v>
      </c>
      <c r="O99" s="38">
        <v>16</v>
      </c>
      <c r="P99" s="38">
        <v>4</v>
      </c>
      <c r="Q99" s="38">
        <v>19</v>
      </c>
      <c r="R99" s="38">
        <v>3</v>
      </c>
      <c r="S99" s="38">
        <v>3</v>
      </c>
      <c r="T99" s="38">
        <v>4</v>
      </c>
      <c r="U99" s="38">
        <v>9</v>
      </c>
      <c r="V99" s="38">
        <v>0</v>
      </c>
      <c r="W99" s="38">
        <v>0</v>
      </c>
      <c r="X99" s="38">
        <v>141</v>
      </c>
      <c r="Y99" s="38">
        <v>43</v>
      </c>
      <c r="Z99" s="38">
        <v>30</v>
      </c>
      <c r="AA99" s="38">
        <v>20</v>
      </c>
      <c r="AB99" s="38">
        <v>31</v>
      </c>
      <c r="AC99" s="38">
        <v>9</v>
      </c>
      <c r="AD99" s="38">
        <v>8</v>
      </c>
    </row>
    <row r="100" spans="1:30" ht="15" customHeight="1">
      <c r="A100" s="48"/>
      <c r="B100" s="24"/>
      <c r="C100" s="56">
        <v>99.999999999999986</v>
      </c>
      <c r="D100" s="56">
        <v>5.2631578947368416</v>
      </c>
      <c r="E100" s="56">
        <v>12.105263157894736</v>
      </c>
      <c r="F100" s="56">
        <v>18.421052631578945</v>
      </c>
      <c r="G100" s="56">
        <v>43.684210526315795</v>
      </c>
      <c r="H100" s="56">
        <v>14.736842105263156</v>
      </c>
      <c r="I100" s="56">
        <v>5.7894736842105265</v>
      </c>
      <c r="J100" s="56">
        <v>100</v>
      </c>
      <c r="K100" s="56">
        <v>20.909090909090907</v>
      </c>
      <c r="L100" s="56">
        <v>16.363636363636363</v>
      </c>
      <c r="M100" s="56">
        <v>17.272727272727273</v>
      </c>
      <c r="N100" s="56">
        <v>27.27272727272727</v>
      </c>
      <c r="O100" s="56">
        <v>14.545454545454545</v>
      </c>
      <c r="P100" s="56">
        <v>3.6363636363636362</v>
      </c>
      <c r="Q100" s="56">
        <v>100</v>
      </c>
      <c r="R100" s="56">
        <v>15.789473684210526</v>
      </c>
      <c r="S100" s="56">
        <v>15.789473684210526</v>
      </c>
      <c r="T100" s="56">
        <v>21.052631578947366</v>
      </c>
      <c r="U100" s="56">
        <v>47.368421052631575</v>
      </c>
      <c r="V100" s="56">
        <v>0</v>
      </c>
      <c r="W100" s="56">
        <v>0</v>
      </c>
      <c r="X100" s="56">
        <v>100</v>
      </c>
      <c r="Y100" s="56">
        <v>30.49645390070922</v>
      </c>
      <c r="Z100" s="56">
        <v>21.276595744680851</v>
      </c>
      <c r="AA100" s="56">
        <v>14.184397163120568</v>
      </c>
      <c r="AB100" s="56">
        <v>21.98581560283688</v>
      </c>
      <c r="AC100" s="56">
        <v>6.3829787234042552</v>
      </c>
      <c r="AD100" s="56">
        <v>5.6737588652482271</v>
      </c>
    </row>
    <row r="101" spans="1:30" ht="15" customHeight="1">
      <c r="A101" s="48"/>
      <c r="B101" s="24" t="s">
        <v>45</v>
      </c>
      <c r="C101" s="38">
        <v>196</v>
      </c>
      <c r="D101" s="38">
        <v>10</v>
      </c>
      <c r="E101" s="38">
        <v>23</v>
      </c>
      <c r="F101" s="38">
        <v>50</v>
      </c>
      <c r="G101" s="38">
        <v>81</v>
      </c>
      <c r="H101" s="38">
        <v>23</v>
      </c>
      <c r="I101" s="38">
        <v>9</v>
      </c>
      <c r="J101" s="38">
        <v>62</v>
      </c>
      <c r="K101" s="38">
        <v>8</v>
      </c>
      <c r="L101" s="38">
        <v>11</v>
      </c>
      <c r="M101" s="38">
        <v>8</v>
      </c>
      <c r="N101" s="38">
        <v>20</v>
      </c>
      <c r="O101" s="38">
        <v>11</v>
      </c>
      <c r="P101" s="38">
        <v>4</v>
      </c>
      <c r="Q101" s="38">
        <v>17</v>
      </c>
      <c r="R101" s="38">
        <v>2</v>
      </c>
      <c r="S101" s="38">
        <v>3</v>
      </c>
      <c r="T101" s="38">
        <v>1</v>
      </c>
      <c r="U101" s="38">
        <v>7</v>
      </c>
      <c r="V101" s="38">
        <v>4</v>
      </c>
      <c r="W101" s="38">
        <v>0</v>
      </c>
      <c r="X101" s="38">
        <v>82</v>
      </c>
      <c r="Y101" s="38">
        <v>15</v>
      </c>
      <c r="Z101" s="38">
        <v>19</v>
      </c>
      <c r="AA101" s="38">
        <v>15</v>
      </c>
      <c r="AB101" s="38">
        <v>22</v>
      </c>
      <c r="AC101" s="38">
        <v>8</v>
      </c>
      <c r="AD101" s="38">
        <v>3</v>
      </c>
    </row>
    <row r="102" spans="1:30" ht="15" customHeight="1">
      <c r="A102" s="48"/>
      <c r="B102" s="24"/>
      <c r="C102" s="56">
        <v>100.00000000000003</v>
      </c>
      <c r="D102" s="56">
        <v>5.1020408163265305</v>
      </c>
      <c r="E102" s="56">
        <v>11.73469387755102</v>
      </c>
      <c r="F102" s="56">
        <v>25.510204081632654</v>
      </c>
      <c r="G102" s="56">
        <v>41.326530612244902</v>
      </c>
      <c r="H102" s="56">
        <v>11.73469387755102</v>
      </c>
      <c r="I102" s="56">
        <v>4.591836734693878</v>
      </c>
      <c r="J102" s="56">
        <v>100.00000000000001</v>
      </c>
      <c r="K102" s="56">
        <v>12.903225806451612</v>
      </c>
      <c r="L102" s="56">
        <v>17.741935483870968</v>
      </c>
      <c r="M102" s="56">
        <v>12.903225806451612</v>
      </c>
      <c r="N102" s="56">
        <v>32.258064516129032</v>
      </c>
      <c r="O102" s="56">
        <v>17.741935483870968</v>
      </c>
      <c r="P102" s="56">
        <v>6.4516129032258061</v>
      </c>
      <c r="Q102" s="56">
        <v>100</v>
      </c>
      <c r="R102" s="56">
        <v>11.76470588235294</v>
      </c>
      <c r="S102" s="56">
        <v>17.647058823529413</v>
      </c>
      <c r="T102" s="56">
        <v>5.8823529411764701</v>
      </c>
      <c r="U102" s="56">
        <v>41.17647058823529</v>
      </c>
      <c r="V102" s="56">
        <v>23.52941176470588</v>
      </c>
      <c r="W102" s="56">
        <v>0</v>
      </c>
      <c r="X102" s="56">
        <v>100</v>
      </c>
      <c r="Y102" s="56">
        <v>18.292682926829269</v>
      </c>
      <c r="Z102" s="56">
        <v>23.170731707317074</v>
      </c>
      <c r="AA102" s="56">
        <v>18.292682926829269</v>
      </c>
      <c r="AB102" s="56">
        <v>26.829268292682929</v>
      </c>
      <c r="AC102" s="56">
        <v>9.7560975609756095</v>
      </c>
      <c r="AD102" s="56">
        <v>3.6585365853658534</v>
      </c>
    </row>
    <row r="103" spans="1:30" ht="15" customHeight="1">
      <c r="A103" s="48"/>
      <c r="B103" s="24" t="s">
        <v>46</v>
      </c>
      <c r="C103" s="38">
        <v>156</v>
      </c>
      <c r="D103" s="38">
        <v>5</v>
      </c>
      <c r="E103" s="38">
        <v>22</v>
      </c>
      <c r="F103" s="38">
        <v>31</v>
      </c>
      <c r="G103" s="38">
        <v>59</v>
      </c>
      <c r="H103" s="38">
        <v>33</v>
      </c>
      <c r="I103" s="38">
        <v>6</v>
      </c>
      <c r="J103" s="38">
        <v>51</v>
      </c>
      <c r="K103" s="38">
        <v>10</v>
      </c>
      <c r="L103" s="38">
        <v>12</v>
      </c>
      <c r="M103" s="38">
        <v>7</v>
      </c>
      <c r="N103" s="38">
        <v>11</v>
      </c>
      <c r="O103" s="38">
        <v>6</v>
      </c>
      <c r="P103" s="38">
        <v>5</v>
      </c>
      <c r="Q103" s="38">
        <v>15</v>
      </c>
      <c r="R103" s="38">
        <v>2</v>
      </c>
      <c r="S103" s="38">
        <v>6</v>
      </c>
      <c r="T103" s="38">
        <v>4</v>
      </c>
      <c r="U103" s="38">
        <v>2</v>
      </c>
      <c r="V103" s="38">
        <v>0</v>
      </c>
      <c r="W103" s="38">
        <v>1</v>
      </c>
      <c r="X103" s="38">
        <v>67</v>
      </c>
      <c r="Y103" s="38">
        <v>8</v>
      </c>
      <c r="Z103" s="38">
        <v>14</v>
      </c>
      <c r="AA103" s="38">
        <v>13</v>
      </c>
      <c r="AB103" s="38">
        <v>22</v>
      </c>
      <c r="AC103" s="38">
        <v>7</v>
      </c>
      <c r="AD103" s="38">
        <v>3</v>
      </c>
    </row>
    <row r="104" spans="1:30" ht="15" customHeight="1">
      <c r="A104" s="48"/>
      <c r="B104" s="24"/>
      <c r="C104" s="56">
        <v>100</v>
      </c>
      <c r="D104" s="56">
        <v>3.2051282051282048</v>
      </c>
      <c r="E104" s="56">
        <v>14.102564102564102</v>
      </c>
      <c r="F104" s="56">
        <v>19.871794871794872</v>
      </c>
      <c r="G104" s="56">
        <v>37.820512820512818</v>
      </c>
      <c r="H104" s="56">
        <v>21.153846153846153</v>
      </c>
      <c r="I104" s="56">
        <v>3.8461538461538463</v>
      </c>
      <c r="J104" s="56">
        <v>100</v>
      </c>
      <c r="K104" s="56">
        <v>19.607843137254903</v>
      </c>
      <c r="L104" s="56">
        <v>23.52941176470588</v>
      </c>
      <c r="M104" s="56">
        <v>13.725490196078432</v>
      </c>
      <c r="N104" s="56">
        <v>21.568627450980394</v>
      </c>
      <c r="O104" s="56">
        <v>11.76470588235294</v>
      </c>
      <c r="P104" s="56">
        <v>9.8039215686274517</v>
      </c>
      <c r="Q104" s="56">
        <v>100</v>
      </c>
      <c r="R104" s="56">
        <v>13.333333333333334</v>
      </c>
      <c r="S104" s="56">
        <v>40</v>
      </c>
      <c r="T104" s="56">
        <v>26.666666666666668</v>
      </c>
      <c r="U104" s="56">
        <v>13.333333333333334</v>
      </c>
      <c r="V104" s="56">
        <v>0</v>
      </c>
      <c r="W104" s="56">
        <v>6.666666666666667</v>
      </c>
      <c r="X104" s="56">
        <v>100</v>
      </c>
      <c r="Y104" s="56">
        <v>11.940298507462686</v>
      </c>
      <c r="Z104" s="56">
        <v>20.8955223880597</v>
      </c>
      <c r="AA104" s="56">
        <v>19.402985074626866</v>
      </c>
      <c r="AB104" s="56">
        <v>32.835820895522389</v>
      </c>
      <c r="AC104" s="56">
        <v>10.44776119402985</v>
      </c>
      <c r="AD104" s="56">
        <v>4.4776119402985071</v>
      </c>
    </row>
    <row r="105" spans="1:30" ht="15" customHeight="1">
      <c r="A105" s="48"/>
      <c r="B105" s="24" t="s">
        <v>47</v>
      </c>
      <c r="C105" s="38">
        <v>53</v>
      </c>
      <c r="D105" s="38">
        <v>1</v>
      </c>
      <c r="E105" s="38">
        <v>6</v>
      </c>
      <c r="F105" s="38">
        <v>8</v>
      </c>
      <c r="G105" s="38">
        <v>26</v>
      </c>
      <c r="H105" s="38">
        <v>6</v>
      </c>
      <c r="I105" s="38">
        <v>6</v>
      </c>
      <c r="J105" s="38">
        <v>15</v>
      </c>
      <c r="K105" s="38">
        <v>1</v>
      </c>
      <c r="L105" s="38">
        <v>1</v>
      </c>
      <c r="M105" s="38">
        <v>3</v>
      </c>
      <c r="N105" s="38">
        <v>8</v>
      </c>
      <c r="O105" s="38">
        <v>2</v>
      </c>
      <c r="P105" s="38">
        <v>0</v>
      </c>
      <c r="Q105" s="38">
        <v>4</v>
      </c>
      <c r="R105" s="38">
        <v>0</v>
      </c>
      <c r="S105" s="38">
        <v>0</v>
      </c>
      <c r="T105" s="38">
        <v>1</v>
      </c>
      <c r="U105" s="38">
        <v>2</v>
      </c>
      <c r="V105" s="38">
        <v>0</v>
      </c>
      <c r="W105" s="38">
        <v>1</v>
      </c>
      <c r="X105" s="38">
        <v>24</v>
      </c>
      <c r="Y105" s="38">
        <v>3</v>
      </c>
      <c r="Z105" s="38">
        <v>11</v>
      </c>
      <c r="AA105" s="38">
        <v>1</v>
      </c>
      <c r="AB105" s="38">
        <v>8</v>
      </c>
      <c r="AC105" s="38">
        <v>1</v>
      </c>
      <c r="AD105" s="38">
        <v>0</v>
      </c>
    </row>
    <row r="106" spans="1:30" ht="15" customHeight="1">
      <c r="A106" s="48"/>
      <c r="B106" s="24"/>
      <c r="C106" s="56">
        <v>100</v>
      </c>
      <c r="D106" s="56">
        <v>1.8867924528301887</v>
      </c>
      <c r="E106" s="56">
        <v>11.320754716981133</v>
      </c>
      <c r="F106" s="56">
        <v>15.09433962264151</v>
      </c>
      <c r="G106" s="56">
        <v>49.056603773584904</v>
      </c>
      <c r="H106" s="56">
        <v>11.320754716981133</v>
      </c>
      <c r="I106" s="56">
        <v>11.320754716981133</v>
      </c>
      <c r="J106" s="56">
        <v>100</v>
      </c>
      <c r="K106" s="56">
        <v>6.666666666666667</v>
      </c>
      <c r="L106" s="56">
        <v>6.666666666666667</v>
      </c>
      <c r="M106" s="56">
        <v>20</v>
      </c>
      <c r="N106" s="56">
        <v>53.333333333333336</v>
      </c>
      <c r="O106" s="56">
        <v>13.333333333333334</v>
      </c>
      <c r="P106" s="56">
        <v>0</v>
      </c>
      <c r="Q106" s="56">
        <v>100</v>
      </c>
      <c r="R106" s="56">
        <v>0</v>
      </c>
      <c r="S106" s="56">
        <v>0</v>
      </c>
      <c r="T106" s="56">
        <v>25</v>
      </c>
      <c r="U106" s="56">
        <v>50</v>
      </c>
      <c r="V106" s="56">
        <v>0</v>
      </c>
      <c r="W106" s="56">
        <v>25</v>
      </c>
      <c r="X106" s="56">
        <v>99.999999999999986</v>
      </c>
      <c r="Y106" s="56">
        <v>12.5</v>
      </c>
      <c r="Z106" s="56">
        <v>45.833333333333329</v>
      </c>
      <c r="AA106" s="56">
        <v>4.1666666666666661</v>
      </c>
      <c r="AB106" s="56">
        <v>33.333333333333329</v>
      </c>
      <c r="AC106" s="56">
        <v>4.1666666666666661</v>
      </c>
      <c r="AD106" s="56">
        <v>0</v>
      </c>
    </row>
    <row r="107" spans="1:30" ht="15" customHeight="1">
      <c r="A107" s="48"/>
      <c r="B107" s="24" t="s">
        <v>48</v>
      </c>
      <c r="C107" s="38">
        <v>93</v>
      </c>
      <c r="D107" s="38">
        <v>2</v>
      </c>
      <c r="E107" s="38">
        <v>34</v>
      </c>
      <c r="F107" s="38">
        <v>18</v>
      </c>
      <c r="G107" s="38">
        <v>24</v>
      </c>
      <c r="H107" s="38">
        <v>8</v>
      </c>
      <c r="I107" s="38">
        <v>7</v>
      </c>
      <c r="J107" s="38">
        <v>26</v>
      </c>
      <c r="K107" s="38">
        <v>5</v>
      </c>
      <c r="L107" s="38">
        <v>9</v>
      </c>
      <c r="M107" s="38">
        <v>3</v>
      </c>
      <c r="N107" s="38">
        <v>5</v>
      </c>
      <c r="O107" s="38">
        <v>2</v>
      </c>
      <c r="P107" s="38">
        <v>2</v>
      </c>
      <c r="Q107" s="38">
        <v>2</v>
      </c>
      <c r="R107" s="38">
        <v>0</v>
      </c>
      <c r="S107" s="38">
        <v>0</v>
      </c>
      <c r="T107" s="38">
        <v>1</v>
      </c>
      <c r="U107" s="38">
        <v>1</v>
      </c>
      <c r="V107" s="38">
        <v>0</v>
      </c>
      <c r="W107" s="38">
        <v>0</v>
      </c>
      <c r="X107" s="38">
        <v>18</v>
      </c>
      <c r="Y107" s="38">
        <v>2</v>
      </c>
      <c r="Z107" s="38">
        <v>4</v>
      </c>
      <c r="AA107" s="38">
        <v>6</v>
      </c>
      <c r="AB107" s="38">
        <v>3</v>
      </c>
      <c r="AC107" s="38">
        <v>3</v>
      </c>
      <c r="AD107" s="38">
        <v>0</v>
      </c>
    </row>
    <row r="108" spans="1:30" ht="15" customHeight="1">
      <c r="A108" s="48"/>
      <c r="B108" s="24"/>
      <c r="C108" s="56">
        <v>100.00000000000001</v>
      </c>
      <c r="D108" s="56">
        <v>2.1505376344086025</v>
      </c>
      <c r="E108" s="56">
        <v>36.55913978494624</v>
      </c>
      <c r="F108" s="56">
        <v>19.35483870967742</v>
      </c>
      <c r="G108" s="56">
        <v>25.806451612903224</v>
      </c>
      <c r="H108" s="56">
        <v>8.6021505376344098</v>
      </c>
      <c r="I108" s="56">
        <v>7.5268817204301079</v>
      </c>
      <c r="J108" s="56">
        <v>100</v>
      </c>
      <c r="K108" s="56">
        <v>19.230769230769234</v>
      </c>
      <c r="L108" s="56">
        <v>34.615384615384613</v>
      </c>
      <c r="M108" s="56">
        <v>11.538461538461538</v>
      </c>
      <c r="N108" s="56">
        <v>19.230769230769234</v>
      </c>
      <c r="O108" s="56">
        <v>7.6923076923076925</v>
      </c>
      <c r="P108" s="56">
        <v>7.6923076923076925</v>
      </c>
      <c r="Q108" s="56">
        <v>100</v>
      </c>
      <c r="R108" s="56">
        <v>0</v>
      </c>
      <c r="S108" s="56">
        <v>0</v>
      </c>
      <c r="T108" s="56">
        <v>50</v>
      </c>
      <c r="U108" s="56">
        <v>50</v>
      </c>
      <c r="V108" s="56">
        <v>0</v>
      </c>
      <c r="W108" s="56">
        <v>0</v>
      </c>
      <c r="X108" s="56">
        <v>99.999999999999972</v>
      </c>
      <c r="Y108" s="56">
        <v>11.111111111111111</v>
      </c>
      <c r="Z108" s="56">
        <v>22.222222222222221</v>
      </c>
      <c r="AA108" s="56">
        <v>33.333333333333329</v>
      </c>
      <c r="AB108" s="56">
        <v>16.666666666666664</v>
      </c>
      <c r="AC108" s="56">
        <v>16.666666666666664</v>
      </c>
      <c r="AD108" s="56">
        <v>0</v>
      </c>
    </row>
    <row r="109" spans="1:30" ht="15" customHeight="1">
      <c r="A109" s="48"/>
      <c r="B109" s="24" t="s">
        <v>2</v>
      </c>
      <c r="C109" s="38">
        <v>15</v>
      </c>
      <c r="D109" s="38">
        <v>3</v>
      </c>
      <c r="E109" s="38">
        <v>2</v>
      </c>
      <c r="F109" s="38">
        <v>3</v>
      </c>
      <c r="G109" s="38">
        <v>6</v>
      </c>
      <c r="H109" s="38">
        <v>1</v>
      </c>
      <c r="I109" s="38">
        <v>0</v>
      </c>
      <c r="J109" s="38">
        <v>21</v>
      </c>
      <c r="K109" s="38">
        <v>4</v>
      </c>
      <c r="L109" s="38">
        <v>2</v>
      </c>
      <c r="M109" s="38">
        <v>5</v>
      </c>
      <c r="N109" s="38">
        <v>8</v>
      </c>
      <c r="O109" s="38">
        <v>1</v>
      </c>
      <c r="P109" s="38">
        <v>1</v>
      </c>
      <c r="Q109" s="38">
        <v>1</v>
      </c>
      <c r="R109" s="38">
        <v>1</v>
      </c>
      <c r="S109" s="38">
        <v>0</v>
      </c>
      <c r="T109" s="38">
        <v>0</v>
      </c>
      <c r="U109" s="38">
        <v>0</v>
      </c>
      <c r="V109" s="38">
        <v>0</v>
      </c>
      <c r="W109" s="38">
        <v>0</v>
      </c>
      <c r="X109" s="38">
        <v>13</v>
      </c>
      <c r="Y109" s="38">
        <v>1</v>
      </c>
      <c r="Z109" s="38">
        <v>2</v>
      </c>
      <c r="AA109" s="38">
        <v>2</v>
      </c>
      <c r="AB109" s="38">
        <v>2</v>
      </c>
      <c r="AC109" s="38">
        <v>3</v>
      </c>
      <c r="AD109" s="38">
        <v>3</v>
      </c>
    </row>
    <row r="110" spans="1:30" ht="15" customHeight="1">
      <c r="A110" s="90"/>
      <c r="B110" s="24"/>
      <c r="C110" s="56">
        <v>100.00000000000001</v>
      </c>
      <c r="D110" s="56">
        <v>20</v>
      </c>
      <c r="E110" s="56">
        <v>13.333333333333334</v>
      </c>
      <c r="F110" s="56">
        <v>20</v>
      </c>
      <c r="G110" s="56">
        <v>40</v>
      </c>
      <c r="H110" s="56">
        <v>6.666666666666667</v>
      </c>
      <c r="I110" s="56">
        <v>0</v>
      </c>
      <c r="J110" s="56">
        <v>100</v>
      </c>
      <c r="K110" s="56">
        <v>19.047619047619047</v>
      </c>
      <c r="L110" s="56">
        <v>9.5238095238095237</v>
      </c>
      <c r="M110" s="56">
        <v>23.809523809523807</v>
      </c>
      <c r="N110" s="56">
        <v>38.095238095238095</v>
      </c>
      <c r="O110" s="56">
        <v>4.7619047619047619</v>
      </c>
      <c r="P110" s="56">
        <v>4.7619047619047619</v>
      </c>
      <c r="Q110" s="56">
        <v>100</v>
      </c>
      <c r="R110" s="56">
        <v>100</v>
      </c>
      <c r="S110" s="56">
        <v>0</v>
      </c>
      <c r="T110" s="56">
        <v>0</v>
      </c>
      <c r="U110" s="56">
        <v>0</v>
      </c>
      <c r="V110" s="56">
        <v>0</v>
      </c>
      <c r="W110" s="56">
        <v>0</v>
      </c>
      <c r="X110" s="56">
        <v>100</v>
      </c>
      <c r="Y110" s="56">
        <v>7.6923076923076925</v>
      </c>
      <c r="Z110" s="56">
        <v>15.384615384615385</v>
      </c>
      <c r="AA110" s="56">
        <v>15.384615384615385</v>
      </c>
      <c r="AB110" s="56">
        <v>15.384615384615385</v>
      </c>
      <c r="AC110" s="56">
        <v>23.076923076923077</v>
      </c>
      <c r="AD110" s="56">
        <v>23.076923076923077</v>
      </c>
    </row>
    <row r="111" spans="1:30" ht="15" customHeight="1">
      <c r="A111" s="48" t="s">
        <v>49</v>
      </c>
      <c r="B111" s="91" t="s">
        <v>50</v>
      </c>
      <c r="C111" s="38">
        <v>17</v>
      </c>
      <c r="D111" s="38">
        <v>8</v>
      </c>
      <c r="E111" s="38">
        <v>1</v>
      </c>
      <c r="F111" s="38">
        <v>2</v>
      </c>
      <c r="G111" s="38">
        <v>4</v>
      </c>
      <c r="H111" s="38">
        <v>2</v>
      </c>
      <c r="I111" s="38">
        <v>0</v>
      </c>
      <c r="J111" s="38">
        <v>57</v>
      </c>
      <c r="K111" s="38">
        <v>32</v>
      </c>
      <c r="L111" s="38">
        <v>7</v>
      </c>
      <c r="M111" s="38">
        <v>2</v>
      </c>
      <c r="N111" s="38">
        <v>6</v>
      </c>
      <c r="O111" s="38">
        <v>8</v>
      </c>
      <c r="P111" s="38">
        <v>2</v>
      </c>
      <c r="Q111" s="38">
        <v>15</v>
      </c>
      <c r="R111" s="38">
        <v>6</v>
      </c>
      <c r="S111" s="38">
        <v>1</v>
      </c>
      <c r="T111" s="38">
        <v>2</v>
      </c>
      <c r="U111" s="38">
        <v>3</v>
      </c>
      <c r="V111" s="38">
        <v>3</v>
      </c>
      <c r="W111" s="38">
        <v>0</v>
      </c>
      <c r="X111" s="38">
        <v>236</v>
      </c>
      <c r="Y111" s="38">
        <v>115</v>
      </c>
      <c r="Z111" s="38">
        <v>9</v>
      </c>
      <c r="AA111" s="38">
        <v>20</v>
      </c>
      <c r="AB111" s="38">
        <v>47</v>
      </c>
      <c r="AC111" s="38">
        <v>37</v>
      </c>
      <c r="AD111" s="38">
        <v>8</v>
      </c>
    </row>
    <row r="112" spans="1:30" ht="15" customHeight="1">
      <c r="A112" s="48"/>
      <c r="B112" s="91"/>
      <c r="C112" s="56">
        <v>100</v>
      </c>
      <c r="D112" s="56">
        <v>47.058823529411761</v>
      </c>
      <c r="E112" s="56">
        <v>5.8823529411764701</v>
      </c>
      <c r="F112" s="56">
        <v>11.76470588235294</v>
      </c>
      <c r="G112" s="56">
        <v>23.52941176470588</v>
      </c>
      <c r="H112" s="56">
        <v>11.76470588235294</v>
      </c>
      <c r="I112" s="56">
        <v>0</v>
      </c>
      <c r="J112" s="56">
        <v>100</v>
      </c>
      <c r="K112" s="56">
        <v>56.140350877192979</v>
      </c>
      <c r="L112" s="56">
        <v>12.280701754385964</v>
      </c>
      <c r="M112" s="56">
        <v>3.5087719298245612</v>
      </c>
      <c r="N112" s="56">
        <v>10.526315789473683</v>
      </c>
      <c r="O112" s="56">
        <v>14.035087719298245</v>
      </c>
      <c r="P112" s="56">
        <v>3.5087719298245612</v>
      </c>
      <c r="Q112" s="56">
        <v>100</v>
      </c>
      <c r="R112" s="56">
        <v>40</v>
      </c>
      <c r="S112" s="56">
        <v>6.666666666666667</v>
      </c>
      <c r="T112" s="56">
        <v>13.333333333333334</v>
      </c>
      <c r="U112" s="56">
        <v>20</v>
      </c>
      <c r="V112" s="56">
        <v>20</v>
      </c>
      <c r="W112" s="56">
        <v>0</v>
      </c>
      <c r="X112" s="56">
        <v>100</v>
      </c>
      <c r="Y112" s="56">
        <v>48.728813559322035</v>
      </c>
      <c r="Z112" s="56">
        <v>3.8135593220338984</v>
      </c>
      <c r="AA112" s="56">
        <v>8.4745762711864394</v>
      </c>
      <c r="AB112" s="56">
        <v>19.915254237288135</v>
      </c>
      <c r="AC112" s="56">
        <v>15.677966101694915</v>
      </c>
      <c r="AD112" s="56">
        <v>3.3898305084745761</v>
      </c>
    </row>
    <row r="113" spans="1:30" ht="15" customHeight="1">
      <c r="A113" s="48"/>
      <c r="B113" s="91" t="s">
        <v>51</v>
      </c>
      <c r="C113" s="38">
        <v>50</v>
      </c>
      <c r="D113" s="38">
        <v>4</v>
      </c>
      <c r="E113" s="38">
        <v>10</v>
      </c>
      <c r="F113" s="38">
        <v>10</v>
      </c>
      <c r="G113" s="38">
        <v>12</v>
      </c>
      <c r="H113" s="38">
        <v>12</v>
      </c>
      <c r="I113" s="38">
        <v>2</v>
      </c>
      <c r="J113" s="38">
        <v>97</v>
      </c>
      <c r="K113" s="38">
        <v>46</v>
      </c>
      <c r="L113" s="38">
        <v>6</v>
      </c>
      <c r="M113" s="38">
        <v>10</v>
      </c>
      <c r="N113" s="38">
        <v>17</v>
      </c>
      <c r="O113" s="38">
        <v>13</v>
      </c>
      <c r="P113" s="38">
        <v>5</v>
      </c>
      <c r="Q113" s="38">
        <v>17</v>
      </c>
      <c r="R113" s="38">
        <v>3</v>
      </c>
      <c r="S113" s="38">
        <v>5</v>
      </c>
      <c r="T113" s="38">
        <v>2</v>
      </c>
      <c r="U113" s="38">
        <v>7</v>
      </c>
      <c r="V113" s="38">
        <v>0</v>
      </c>
      <c r="W113" s="38">
        <v>0</v>
      </c>
      <c r="X113" s="38">
        <v>157</v>
      </c>
      <c r="Y113" s="38">
        <v>54</v>
      </c>
      <c r="Z113" s="38">
        <v>17</v>
      </c>
      <c r="AA113" s="38">
        <v>30</v>
      </c>
      <c r="AB113" s="38">
        <v>35</v>
      </c>
      <c r="AC113" s="38">
        <v>17</v>
      </c>
      <c r="AD113" s="38">
        <v>4</v>
      </c>
    </row>
    <row r="114" spans="1:30" ht="15" customHeight="1">
      <c r="A114" s="48"/>
      <c r="B114" s="91"/>
      <c r="C114" s="56">
        <v>100</v>
      </c>
      <c r="D114" s="56">
        <v>8</v>
      </c>
      <c r="E114" s="56">
        <v>20</v>
      </c>
      <c r="F114" s="56">
        <v>20</v>
      </c>
      <c r="G114" s="56">
        <v>24</v>
      </c>
      <c r="H114" s="56">
        <v>24</v>
      </c>
      <c r="I114" s="56">
        <v>4</v>
      </c>
      <c r="J114" s="56">
        <v>99.999999999999986</v>
      </c>
      <c r="K114" s="56">
        <v>47.422680412371129</v>
      </c>
      <c r="L114" s="56">
        <v>6.1855670103092786</v>
      </c>
      <c r="M114" s="56">
        <v>10.309278350515463</v>
      </c>
      <c r="N114" s="56">
        <v>17.525773195876287</v>
      </c>
      <c r="O114" s="56">
        <v>13.402061855670103</v>
      </c>
      <c r="P114" s="56">
        <v>5.1546391752577314</v>
      </c>
      <c r="Q114" s="56">
        <v>100</v>
      </c>
      <c r="R114" s="56">
        <v>17.647058823529413</v>
      </c>
      <c r="S114" s="56">
        <v>29.411764705882355</v>
      </c>
      <c r="T114" s="56">
        <v>11.76470588235294</v>
      </c>
      <c r="U114" s="56">
        <v>41.17647058823529</v>
      </c>
      <c r="V114" s="56">
        <v>0</v>
      </c>
      <c r="W114" s="56">
        <v>0</v>
      </c>
      <c r="X114" s="56">
        <v>100</v>
      </c>
      <c r="Y114" s="56">
        <v>34.394904458598724</v>
      </c>
      <c r="Z114" s="56">
        <v>10.828025477707007</v>
      </c>
      <c r="AA114" s="56">
        <v>19.108280254777071</v>
      </c>
      <c r="AB114" s="56">
        <v>22.29299363057325</v>
      </c>
      <c r="AC114" s="56">
        <v>10.828025477707007</v>
      </c>
      <c r="AD114" s="56">
        <v>2.547770700636943</v>
      </c>
    </row>
    <row r="115" spans="1:30" ht="15" customHeight="1">
      <c r="A115" s="48"/>
      <c r="B115" s="91" t="s">
        <v>52</v>
      </c>
      <c r="C115" s="38">
        <v>253</v>
      </c>
      <c r="D115" s="38">
        <v>15</v>
      </c>
      <c r="E115" s="38">
        <v>32</v>
      </c>
      <c r="F115" s="38">
        <v>46</v>
      </c>
      <c r="G115" s="38">
        <v>101</v>
      </c>
      <c r="H115" s="38">
        <v>46</v>
      </c>
      <c r="I115" s="38">
        <v>13</v>
      </c>
      <c r="J115" s="38">
        <v>312</v>
      </c>
      <c r="K115" s="38">
        <v>105</v>
      </c>
      <c r="L115" s="38">
        <v>27</v>
      </c>
      <c r="M115" s="38">
        <v>49</v>
      </c>
      <c r="N115" s="38">
        <v>76</v>
      </c>
      <c r="O115" s="38">
        <v>49</v>
      </c>
      <c r="P115" s="38">
        <v>6</v>
      </c>
      <c r="Q115" s="38">
        <v>18</v>
      </c>
      <c r="R115" s="38">
        <v>3</v>
      </c>
      <c r="S115" s="38">
        <v>2</v>
      </c>
      <c r="T115" s="38">
        <v>5</v>
      </c>
      <c r="U115" s="38">
        <v>5</v>
      </c>
      <c r="V115" s="38">
        <v>3</v>
      </c>
      <c r="W115" s="38">
        <v>0</v>
      </c>
      <c r="X115" s="38">
        <v>246</v>
      </c>
      <c r="Y115" s="38">
        <v>71</v>
      </c>
      <c r="Z115" s="38">
        <v>35</v>
      </c>
      <c r="AA115" s="38">
        <v>43</v>
      </c>
      <c r="AB115" s="38">
        <v>69</v>
      </c>
      <c r="AC115" s="38">
        <v>20</v>
      </c>
      <c r="AD115" s="38">
        <v>8</v>
      </c>
    </row>
    <row r="116" spans="1:30" ht="15" customHeight="1">
      <c r="A116" s="48"/>
      <c r="B116" s="91"/>
      <c r="C116" s="56">
        <v>100</v>
      </c>
      <c r="D116" s="56">
        <v>5.928853754940711</v>
      </c>
      <c r="E116" s="56">
        <v>12.648221343873518</v>
      </c>
      <c r="F116" s="56">
        <v>18.181818181818183</v>
      </c>
      <c r="G116" s="56">
        <v>39.920948616600796</v>
      </c>
      <c r="H116" s="56">
        <v>18.181818181818183</v>
      </c>
      <c r="I116" s="56">
        <v>5.1383399209486171</v>
      </c>
      <c r="J116" s="56">
        <v>99.999999999999986</v>
      </c>
      <c r="K116" s="56">
        <v>33.653846153846153</v>
      </c>
      <c r="L116" s="56">
        <v>8.6538461538461533</v>
      </c>
      <c r="M116" s="56">
        <v>15.705128205128204</v>
      </c>
      <c r="N116" s="56">
        <v>24.358974358974358</v>
      </c>
      <c r="O116" s="56">
        <v>15.705128205128204</v>
      </c>
      <c r="P116" s="56">
        <v>1.9230769230769231</v>
      </c>
      <c r="Q116" s="56">
        <v>100</v>
      </c>
      <c r="R116" s="56">
        <v>16.666666666666664</v>
      </c>
      <c r="S116" s="56">
        <v>11.111111111111111</v>
      </c>
      <c r="T116" s="56">
        <v>27.777777777777779</v>
      </c>
      <c r="U116" s="56">
        <v>27.777777777777779</v>
      </c>
      <c r="V116" s="56">
        <v>16.666666666666664</v>
      </c>
      <c r="W116" s="56">
        <v>0</v>
      </c>
      <c r="X116" s="56">
        <v>100</v>
      </c>
      <c r="Y116" s="56">
        <v>28.86178861788618</v>
      </c>
      <c r="Z116" s="56">
        <v>14.227642276422763</v>
      </c>
      <c r="AA116" s="56">
        <v>17.479674796747968</v>
      </c>
      <c r="AB116" s="56">
        <v>28.04878048780488</v>
      </c>
      <c r="AC116" s="56">
        <v>8.1300813008130071</v>
      </c>
      <c r="AD116" s="56">
        <v>3.2520325203252036</v>
      </c>
    </row>
    <row r="117" spans="1:30" ht="15" customHeight="1">
      <c r="A117" s="48"/>
      <c r="B117" s="91" t="s">
        <v>53</v>
      </c>
      <c r="C117" s="38">
        <v>436</v>
      </c>
      <c r="D117" s="38">
        <v>24</v>
      </c>
      <c r="E117" s="38">
        <v>68</v>
      </c>
      <c r="F117" s="38">
        <v>86</v>
      </c>
      <c r="G117" s="38">
        <v>178</v>
      </c>
      <c r="H117" s="38">
        <v>60</v>
      </c>
      <c r="I117" s="38">
        <v>20</v>
      </c>
      <c r="J117" s="38">
        <v>287</v>
      </c>
      <c r="K117" s="38">
        <v>79</v>
      </c>
      <c r="L117" s="38">
        <v>34</v>
      </c>
      <c r="M117" s="38">
        <v>51</v>
      </c>
      <c r="N117" s="38">
        <v>71</v>
      </c>
      <c r="O117" s="38">
        <v>40</v>
      </c>
      <c r="P117" s="38">
        <v>12</v>
      </c>
      <c r="Q117" s="38">
        <v>31</v>
      </c>
      <c r="R117" s="38">
        <v>4</v>
      </c>
      <c r="S117" s="38">
        <v>6</v>
      </c>
      <c r="T117" s="38">
        <v>9</v>
      </c>
      <c r="U117" s="38">
        <v>9</v>
      </c>
      <c r="V117" s="38">
        <v>2</v>
      </c>
      <c r="W117" s="38">
        <v>1</v>
      </c>
      <c r="X117" s="38">
        <v>225</v>
      </c>
      <c r="Y117" s="38">
        <v>44</v>
      </c>
      <c r="Z117" s="38">
        <v>38</v>
      </c>
      <c r="AA117" s="38">
        <v>40</v>
      </c>
      <c r="AB117" s="38">
        <v>71</v>
      </c>
      <c r="AC117" s="38">
        <v>23</v>
      </c>
      <c r="AD117" s="38">
        <v>9</v>
      </c>
    </row>
    <row r="118" spans="1:30" ht="15" customHeight="1">
      <c r="A118" s="48"/>
      <c r="B118" s="91"/>
      <c r="C118" s="56">
        <v>100.00000000000001</v>
      </c>
      <c r="D118" s="56">
        <v>5.5045871559633035</v>
      </c>
      <c r="E118" s="56">
        <v>15.596330275229359</v>
      </c>
      <c r="F118" s="56">
        <v>19.724770642201836</v>
      </c>
      <c r="G118" s="56">
        <v>40.825688073394495</v>
      </c>
      <c r="H118" s="56">
        <v>13.761467889908257</v>
      </c>
      <c r="I118" s="56">
        <v>4.5871559633027523</v>
      </c>
      <c r="J118" s="56">
        <v>100</v>
      </c>
      <c r="K118" s="56">
        <v>27.526132404181187</v>
      </c>
      <c r="L118" s="56">
        <v>11.846689895470384</v>
      </c>
      <c r="M118" s="56">
        <v>17.770034843205575</v>
      </c>
      <c r="N118" s="56">
        <v>24.738675958188153</v>
      </c>
      <c r="O118" s="56">
        <v>13.937282229965156</v>
      </c>
      <c r="P118" s="56">
        <v>4.1811846689895473</v>
      </c>
      <c r="Q118" s="56">
        <v>100</v>
      </c>
      <c r="R118" s="56">
        <v>12.903225806451612</v>
      </c>
      <c r="S118" s="56">
        <v>19.35483870967742</v>
      </c>
      <c r="T118" s="56">
        <v>29.032258064516132</v>
      </c>
      <c r="U118" s="56">
        <v>29.032258064516132</v>
      </c>
      <c r="V118" s="56">
        <v>6.4516129032258061</v>
      </c>
      <c r="W118" s="56">
        <v>3.225806451612903</v>
      </c>
      <c r="X118" s="56">
        <v>100</v>
      </c>
      <c r="Y118" s="56">
        <v>19.555555555555557</v>
      </c>
      <c r="Z118" s="56">
        <v>16.888888888888889</v>
      </c>
      <c r="AA118" s="56">
        <v>17.777777777777779</v>
      </c>
      <c r="AB118" s="56">
        <v>31.555555555555554</v>
      </c>
      <c r="AC118" s="56">
        <v>10.222222222222223</v>
      </c>
      <c r="AD118" s="56">
        <v>4</v>
      </c>
    </row>
    <row r="119" spans="1:30" ht="15" customHeight="1">
      <c r="A119" s="48"/>
      <c r="B119" s="91" t="s">
        <v>55</v>
      </c>
      <c r="C119" s="38">
        <v>301</v>
      </c>
      <c r="D119" s="38">
        <v>49</v>
      </c>
      <c r="E119" s="38">
        <v>32</v>
      </c>
      <c r="F119" s="38">
        <v>54</v>
      </c>
      <c r="G119" s="38">
        <v>107</v>
      </c>
      <c r="H119" s="38">
        <v>46</v>
      </c>
      <c r="I119" s="38">
        <v>13</v>
      </c>
      <c r="J119" s="38">
        <v>535</v>
      </c>
      <c r="K119" s="38">
        <v>204</v>
      </c>
      <c r="L119" s="38">
        <v>31</v>
      </c>
      <c r="M119" s="38">
        <v>66</v>
      </c>
      <c r="N119" s="38">
        <v>136</v>
      </c>
      <c r="O119" s="38">
        <v>75</v>
      </c>
      <c r="P119" s="38">
        <v>23</v>
      </c>
      <c r="Q119" s="38">
        <v>32</v>
      </c>
      <c r="R119" s="38">
        <v>8</v>
      </c>
      <c r="S119" s="38">
        <v>3</v>
      </c>
      <c r="T119" s="38">
        <v>5</v>
      </c>
      <c r="U119" s="38">
        <v>10</v>
      </c>
      <c r="V119" s="38">
        <v>3</v>
      </c>
      <c r="W119" s="38">
        <v>3</v>
      </c>
      <c r="X119" s="38">
        <v>314</v>
      </c>
      <c r="Y119" s="38">
        <v>89</v>
      </c>
      <c r="Z119" s="38">
        <v>43</v>
      </c>
      <c r="AA119" s="38">
        <v>56</v>
      </c>
      <c r="AB119" s="38">
        <v>61</v>
      </c>
      <c r="AC119" s="38">
        <v>34</v>
      </c>
      <c r="AD119" s="38">
        <v>31</v>
      </c>
    </row>
    <row r="120" spans="1:30" ht="15" customHeight="1">
      <c r="A120" s="48"/>
      <c r="B120" s="91"/>
      <c r="C120" s="56">
        <v>99.999999999999986</v>
      </c>
      <c r="D120" s="56">
        <v>16.279069767441861</v>
      </c>
      <c r="E120" s="56">
        <v>10.631229235880399</v>
      </c>
      <c r="F120" s="56">
        <v>17.940199335548172</v>
      </c>
      <c r="G120" s="56">
        <v>35.548172757475086</v>
      </c>
      <c r="H120" s="56">
        <v>15.282392026578073</v>
      </c>
      <c r="I120" s="56">
        <v>4.3189368770764114</v>
      </c>
      <c r="J120" s="56">
        <v>100</v>
      </c>
      <c r="K120" s="56">
        <v>38.13084112149533</v>
      </c>
      <c r="L120" s="56">
        <v>5.7943925233644862</v>
      </c>
      <c r="M120" s="56">
        <v>12.33644859813084</v>
      </c>
      <c r="N120" s="56">
        <v>25.420560747663551</v>
      </c>
      <c r="O120" s="56">
        <v>14.018691588785046</v>
      </c>
      <c r="P120" s="56">
        <v>4.2990654205607477</v>
      </c>
      <c r="Q120" s="56">
        <v>100</v>
      </c>
      <c r="R120" s="56">
        <v>25</v>
      </c>
      <c r="S120" s="56">
        <v>9.375</v>
      </c>
      <c r="T120" s="56">
        <v>15.625</v>
      </c>
      <c r="U120" s="56">
        <v>31.25</v>
      </c>
      <c r="V120" s="56">
        <v>9.375</v>
      </c>
      <c r="W120" s="56">
        <v>9.375</v>
      </c>
      <c r="X120" s="56">
        <v>100</v>
      </c>
      <c r="Y120" s="56">
        <v>28.343949044585987</v>
      </c>
      <c r="Z120" s="56">
        <v>13.694267515923567</v>
      </c>
      <c r="AA120" s="56">
        <v>17.834394904458598</v>
      </c>
      <c r="AB120" s="56">
        <v>19.426751592356688</v>
      </c>
      <c r="AC120" s="56">
        <v>10.828025477707007</v>
      </c>
      <c r="AD120" s="56">
        <v>9.8726114649681538</v>
      </c>
    </row>
    <row r="121" spans="1:30" ht="15" customHeight="1">
      <c r="A121" s="48"/>
      <c r="B121" s="91" t="s">
        <v>54</v>
      </c>
      <c r="C121" s="38">
        <v>25</v>
      </c>
      <c r="D121" s="38">
        <v>4</v>
      </c>
      <c r="E121" s="38">
        <v>5</v>
      </c>
      <c r="F121" s="38">
        <v>5</v>
      </c>
      <c r="G121" s="38">
        <v>10</v>
      </c>
      <c r="H121" s="38">
        <v>1</v>
      </c>
      <c r="I121" s="38">
        <v>0</v>
      </c>
      <c r="J121" s="38">
        <v>45</v>
      </c>
      <c r="K121" s="38">
        <v>9</v>
      </c>
      <c r="L121" s="38">
        <v>4</v>
      </c>
      <c r="M121" s="38">
        <v>9</v>
      </c>
      <c r="N121" s="38">
        <v>18</v>
      </c>
      <c r="O121" s="38">
        <v>3</v>
      </c>
      <c r="P121" s="38">
        <v>2</v>
      </c>
      <c r="Q121" s="38">
        <v>1</v>
      </c>
      <c r="R121" s="38">
        <v>1</v>
      </c>
      <c r="S121" s="38">
        <v>0</v>
      </c>
      <c r="T121" s="38">
        <v>0</v>
      </c>
      <c r="U121" s="38">
        <v>0</v>
      </c>
      <c r="V121" s="38">
        <v>0</v>
      </c>
      <c r="W121" s="38">
        <v>0</v>
      </c>
      <c r="X121" s="38">
        <v>30</v>
      </c>
      <c r="Y121" s="38">
        <v>6</v>
      </c>
      <c r="Z121" s="38">
        <v>4</v>
      </c>
      <c r="AA121" s="38">
        <v>5</v>
      </c>
      <c r="AB121" s="38">
        <v>6</v>
      </c>
      <c r="AC121" s="38">
        <v>3</v>
      </c>
      <c r="AD121" s="38">
        <v>6</v>
      </c>
    </row>
    <row r="122" spans="1:30" ht="15" customHeight="1">
      <c r="A122" s="90"/>
      <c r="B122" s="91"/>
      <c r="C122" s="56">
        <v>100</v>
      </c>
      <c r="D122" s="56">
        <v>16</v>
      </c>
      <c r="E122" s="56">
        <v>20</v>
      </c>
      <c r="F122" s="56">
        <v>20</v>
      </c>
      <c r="G122" s="56">
        <v>40</v>
      </c>
      <c r="H122" s="56">
        <v>4</v>
      </c>
      <c r="I122" s="56">
        <v>0</v>
      </c>
      <c r="J122" s="56">
        <v>100</v>
      </c>
      <c r="K122" s="56">
        <v>20</v>
      </c>
      <c r="L122" s="56">
        <v>8.8888888888888893</v>
      </c>
      <c r="M122" s="56">
        <v>20</v>
      </c>
      <c r="N122" s="56">
        <v>40</v>
      </c>
      <c r="O122" s="56">
        <v>6.666666666666667</v>
      </c>
      <c r="P122" s="56">
        <v>4.4444444444444446</v>
      </c>
      <c r="Q122" s="56">
        <v>100</v>
      </c>
      <c r="R122" s="56">
        <v>100</v>
      </c>
      <c r="S122" s="56">
        <v>0</v>
      </c>
      <c r="T122" s="56">
        <v>0</v>
      </c>
      <c r="U122" s="56">
        <v>0</v>
      </c>
      <c r="V122" s="56">
        <v>0</v>
      </c>
      <c r="W122" s="56">
        <v>0</v>
      </c>
      <c r="X122" s="56">
        <v>100</v>
      </c>
      <c r="Y122" s="56">
        <v>20</v>
      </c>
      <c r="Z122" s="56">
        <v>13.333333333333334</v>
      </c>
      <c r="AA122" s="56">
        <v>16.666666666666664</v>
      </c>
      <c r="AB122" s="56">
        <v>20</v>
      </c>
      <c r="AC122" s="56">
        <v>10</v>
      </c>
      <c r="AD122" s="56">
        <v>20</v>
      </c>
    </row>
    <row r="123" spans="1:30" ht="15" customHeight="1">
      <c r="A123" s="48" t="s">
        <v>56</v>
      </c>
      <c r="B123" s="24" t="s">
        <v>57</v>
      </c>
      <c r="C123" s="38">
        <v>13</v>
      </c>
      <c r="D123" s="38">
        <v>7</v>
      </c>
      <c r="E123" s="38">
        <v>0</v>
      </c>
      <c r="F123" s="38">
        <v>0</v>
      </c>
      <c r="G123" s="38">
        <v>5</v>
      </c>
      <c r="H123" s="38">
        <v>1</v>
      </c>
      <c r="I123" s="38">
        <v>0</v>
      </c>
      <c r="J123" s="38">
        <v>216</v>
      </c>
      <c r="K123" s="38">
        <v>117</v>
      </c>
      <c r="L123" s="38">
        <v>0</v>
      </c>
      <c r="M123" s="38">
        <v>0</v>
      </c>
      <c r="N123" s="38">
        <v>56</v>
      </c>
      <c r="O123" s="38">
        <v>31</v>
      </c>
      <c r="P123" s="38">
        <v>12</v>
      </c>
      <c r="Q123" s="38">
        <v>4</v>
      </c>
      <c r="R123" s="38">
        <v>2</v>
      </c>
      <c r="S123" s="38">
        <v>0</v>
      </c>
      <c r="T123" s="38">
        <v>0</v>
      </c>
      <c r="U123" s="38">
        <v>2</v>
      </c>
      <c r="V123" s="38">
        <v>0</v>
      </c>
      <c r="W123" s="38">
        <v>0</v>
      </c>
      <c r="X123" s="38">
        <v>57</v>
      </c>
      <c r="Y123" s="38">
        <v>43</v>
      </c>
      <c r="Z123" s="38">
        <v>0</v>
      </c>
      <c r="AA123" s="38">
        <v>0</v>
      </c>
      <c r="AB123" s="38">
        <v>5</v>
      </c>
      <c r="AC123" s="38">
        <v>5</v>
      </c>
      <c r="AD123" s="38">
        <v>4</v>
      </c>
    </row>
    <row r="124" spans="1:30" ht="15" customHeight="1">
      <c r="A124" s="48"/>
      <c r="B124" s="24"/>
      <c r="C124" s="56">
        <v>100.00000000000001</v>
      </c>
      <c r="D124" s="56">
        <v>53.846153846153847</v>
      </c>
      <c r="E124" s="56">
        <v>0</v>
      </c>
      <c r="F124" s="56">
        <v>0</v>
      </c>
      <c r="G124" s="56">
        <v>38.461538461538467</v>
      </c>
      <c r="H124" s="56">
        <v>7.6923076923076925</v>
      </c>
      <c r="I124" s="56">
        <v>0</v>
      </c>
      <c r="J124" s="56">
        <v>99.999999999999986</v>
      </c>
      <c r="K124" s="56">
        <v>54.166666666666664</v>
      </c>
      <c r="L124" s="56">
        <v>0</v>
      </c>
      <c r="M124" s="56">
        <v>0</v>
      </c>
      <c r="N124" s="56">
        <v>25.925925925925924</v>
      </c>
      <c r="O124" s="56">
        <v>14.351851851851851</v>
      </c>
      <c r="P124" s="56">
        <v>5.5555555555555554</v>
      </c>
      <c r="Q124" s="56">
        <v>100</v>
      </c>
      <c r="R124" s="56">
        <v>50</v>
      </c>
      <c r="S124" s="56">
        <v>0</v>
      </c>
      <c r="T124" s="56">
        <v>0</v>
      </c>
      <c r="U124" s="56">
        <v>50</v>
      </c>
      <c r="V124" s="56">
        <v>0</v>
      </c>
      <c r="W124" s="56">
        <v>0</v>
      </c>
      <c r="X124" s="56">
        <v>99.999999999999986</v>
      </c>
      <c r="Y124" s="56">
        <v>75.438596491228068</v>
      </c>
      <c r="Z124" s="56">
        <v>0</v>
      </c>
      <c r="AA124" s="56">
        <v>0</v>
      </c>
      <c r="AB124" s="56">
        <v>8.7719298245614024</v>
      </c>
      <c r="AC124" s="56">
        <v>8.7719298245614024</v>
      </c>
      <c r="AD124" s="56">
        <v>7.0175438596491224</v>
      </c>
    </row>
    <row r="125" spans="1:30" ht="15" customHeight="1">
      <c r="A125" s="48"/>
      <c r="B125" s="24" t="s">
        <v>58</v>
      </c>
      <c r="C125" s="38">
        <v>55</v>
      </c>
      <c r="D125" s="38">
        <v>19</v>
      </c>
      <c r="E125" s="38">
        <v>0</v>
      </c>
      <c r="F125" s="38">
        <v>6</v>
      </c>
      <c r="G125" s="38">
        <v>20</v>
      </c>
      <c r="H125" s="38">
        <v>9</v>
      </c>
      <c r="I125" s="38">
        <v>1</v>
      </c>
      <c r="J125" s="38">
        <v>367</v>
      </c>
      <c r="K125" s="38">
        <v>163</v>
      </c>
      <c r="L125" s="38">
        <v>0</v>
      </c>
      <c r="M125" s="38">
        <v>72</v>
      </c>
      <c r="N125" s="38">
        <v>83</v>
      </c>
      <c r="O125" s="38">
        <v>41</v>
      </c>
      <c r="P125" s="38">
        <v>8</v>
      </c>
      <c r="Q125" s="38">
        <v>16</v>
      </c>
      <c r="R125" s="38">
        <v>5</v>
      </c>
      <c r="S125" s="38">
        <v>0</v>
      </c>
      <c r="T125" s="38">
        <v>4</v>
      </c>
      <c r="U125" s="38">
        <v>3</v>
      </c>
      <c r="V125" s="38">
        <v>2</v>
      </c>
      <c r="W125" s="38">
        <v>2</v>
      </c>
      <c r="X125" s="38">
        <v>213</v>
      </c>
      <c r="Y125" s="38">
        <v>79</v>
      </c>
      <c r="Z125" s="38">
        <v>0</v>
      </c>
      <c r="AA125" s="38">
        <v>43</v>
      </c>
      <c r="AB125" s="38">
        <v>45</v>
      </c>
      <c r="AC125" s="38">
        <v>31</v>
      </c>
      <c r="AD125" s="38">
        <v>15</v>
      </c>
    </row>
    <row r="126" spans="1:30" ht="15" customHeight="1">
      <c r="A126" s="48"/>
      <c r="B126" s="24"/>
      <c r="C126" s="56">
        <v>99.999999999999986</v>
      </c>
      <c r="D126" s="56">
        <v>34.545454545454547</v>
      </c>
      <c r="E126" s="56">
        <v>0</v>
      </c>
      <c r="F126" s="56">
        <v>10.909090909090908</v>
      </c>
      <c r="G126" s="56">
        <v>36.363636363636367</v>
      </c>
      <c r="H126" s="56">
        <v>16.363636363636363</v>
      </c>
      <c r="I126" s="56">
        <v>1.8181818181818181</v>
      </c>
      <c r="J126" s="56">
        <v>100</v>
      </c>
      <c r="K126" s="56">
        <v>44.414168937329698</v>
      </c>
      <c r="L126" s="56">
        <v>0</v>
      </c>
      <c r="M126" s="56">
        <v>19.618528610354225</v>
      </c>
      <c r="N126" s="56">
        <v>22.615803814713896</v>
      </c>
      <c r="O126" s="56">
        <v>11.1716621253406</v>
      </c>
      <c r="P126" s="56">
        <v>2.1798365122615802</v>
      </c>
      <c r="Q126" s="56">
        <v>100</v>
      </c>
      <c r="R126" s="56">
        <v>31.25</v>
      </c>
      <c r="S126" s="56">
        <v>0</v>
      </c>
      <c r="T126" s="56">
        <v>25</v>
      </c>
      <c r="U126" s="56">
        <v>18.75</v>
      </c>
      <c r="V126" s="56">
        <v>12.5</v>
      </c>
      <c r="W126" s="56">
        <v>12.5</v>
      </c>
      <c r="X126" s="56">
        <v>100.00000000000001</v>
      </c>
      <c r="Y126" s="56">
        <v>37.089201877934272</v>
      </c>
      <c r="Z126" s="56">
        <v>0</v>
      </c>
      <c r="AA126" s="56">
        <v>20.187793427230048</v>
      </c>
      <c r="AB126" s="56">
        <v>21.12676056338028</v>
      </c>
      <c r="AC126" s="56">
        <v>14.553990610328638</v>
      </c>
      <c r="AD126" s="56">
        <v>7.042253521126761</v>
      </c>
    </row>
    <row r="127" spans="1:30" ht="15" customHeight="1">
      <c r="A127" s="48"/>
      <c r="B127" s="24" t="s">
        <v>59</v>
      </c>
      <c r="C127" s="38">
        <v>147</v>
      </c>
      <c r="D127" s="38">
        <v>31</v>
      </c>
      <c r="E127" s="38">
        <v>20</v>
      </c>
      <c r="F127" s="38">
        <v>21</v>
      </c>
      <c r="G127" s="38">
        <v>40</v>
      </c>
      <c r="H127" s="38">
        <v>31</v>
      </c>
      <c r="I127" s="38">
        <v>4</v>
      </c>
      <c r="J127" s="38">
        <v>296</v>
      </c>
      <c r="K127" s="38">
        <v>95</v>
      </c>
      <c r="L127" s="38">
        <v>30</v>
      </c>
      <c r="M127" s="38">
        <v>47</v>
      </c>
      <c r="N127" s="38">
        <v>63</v>
      </c>
      <c r="O127" s="38">
        <v>52</v>
      </c>
      <c r="P127" s="38">
        <v>9</v>
      </c>
      <c r="Q127" s="38">
        <v>18</v>
      </c>
      <c r="R127" s="38">
        <v>8</v>
      </c>
      <c r="S127" s="38">
        <v>2</v>
      </c>
      <c r="T127" s="38">
        <v>4</v>
      </c>
      <c r="U127" s="38">
        <v>2</v>
      </c>
      <c r="V127" s="38">
        <v>2</v>
      </c>
      <c r="W127" s="38">
        <v>0</v>
      </c>
      <c r="X127" s="38">
        <v>309</v>
      </c>
      <c r="Y127" s="38">
        <v>107</v>
      </c>
      <c r="Z127" s="38">
        <v>26</v>
      </c>
      <c r="AA127" s="38">
        <v>51</v>
      </c>
      <c r="AB127" s="38">
        <v>74</v>
      </c>
      <c r="AC127" s="38">
        <v>35</v>
      </c>
      <c r="AD127" s="38">
        <v>16</v>
      </c>
    </row>
    <row r="128" spans="1:30" ht="15" customHeight="1">
      <c r="A128" s="48"/>
      <c r="B128" s="24"/>
      <c r="C128" s="56">
        <v>100</v>
      </c>
      <c r="D128" s="56">
        <v>21.088435374149661</v>
      </c>
      <c r="E128" s="56">
        <v>13.605442176870749</v>
      </c>
      <c r="F128" s="56">
        <v>14.285714285714285</v>
      </c>
      <c r="G128" s="56">
        <v>27.210884353741498</v>
      </c>
      <c r="H128" s="56">
        <v>21.088435374149661</v>
      </c>
      <c r="I128" s="56">
        <v>2.7210884353741496</v>
      </c>
      <c r="J128" s="56">
        <v>100.00000000000001</v>
      </c>
      <c r="K128" s="56">
        <v>32.094594594594597</v>
      </c>
      <c r="L128" s="56">
        <v>10.135135135135135</v>
      </c>
      <c r="M128" s="56">
        <v>15.878378378378377</v>
      </c>
      <c r="N128" s="56">
        <v>21.283783783783782</v>
      </c>
      <c r="O128" s="56">
        <v>17.567567567567568</v>
      </c>
      <c r="P128" s="56">
        <v>3.0405405405405408</v>
      </c>
      <c r="Q128" s="56">
        <v>100</v>
      </c>
      <c r="R128" s="56">
        <v>44.444444444444443</v>
      </c>
      <c r="S128" s="56">
        <v>11.111111111111111</v>
      </c>
      <c r="T128" s="56">
        <v>22.222222222222221</v>
      </c>
      <c r="U128" s="56">
        <v>11.111111111111111</v>
      </c>
      <c r="V128" s="56">
        <v>11.111111111111111</v>
      </c>
      <c r="W128" s="56">
        <v>0</v>
      </c>
      <c r="X128" s="56">
        <v>100.00000000000001</v>
      </c>
      <c r="Y128" s="56">
        <v>34.627831715210355</v>
      </c>
      <c r="Z128" s="56">
        <v>8.4142394822006477</v>
      </c>
      <c r="AA128" s="56">
        <v>16.50485436893204</v>
      </c>
      <c r="AB128" s="56">
        <v>23.948220064724918</v>
      </c>
      <c r="AC128" s="56">
        <v>11.326860841423949</v>
      </c>
      <c r="AD128" s="56">
        <v>5.1779935275080913</v>
      </c>
    </row>
    <row r="129" spans="1:30" ht="15" customHeight="1">
      <c r="A129" s="48"/>
      <c r="B129" s="24" t="s">
        <v>60</v>
      </c>
      <c r="C129" s="38">
        <v>145</v>
      </c>
      <c r="D129" s="38">
        <v>19</v>
      </c>
      <c r="E129" s="38">
        <v>15</v>
      </c>
      <c r="F129" s="38">
        <v>25</v>
      </c>
      <c r="G129" s="38">
        <v>60</v>
      </c>
      <c r="H129" s="38">
        <v>23</v>
      </c>
      <c r="I129" s="38">
        <v>3</v>
      </c>
      <c r="J129" s="38">
        <v>155</v>
      </c>
      <c r="K129" s="38">
        <v>42</v>
      </c>
      <c r="L129" s="38">
        <v>23</v>
      </c>
      <c r="M129" s="38">
        <v>20</v>
      </c>
      <c r="N129" s="38">
        <v>40</v>
      </c>
      <c r="O129" s="38">
        <v>25</v>
      </c>
      <c r="P129" s="38">
        <v>5</v>
      </c>
      <c r="Q129" s="38">
        <v>19</v>
      </c>
      <c r="R129" s="38">
        <v>4</v>
      </c>
      <c r="S129" s="38">
        <v>3</v>
      </c>
      <c r="T129" s="38">
        <v>4</v>
      </c>
      <c r="U129" s="38">
        <v>5</v>
      </c>
      <c r="V129" s="38">
        <v>3</v>
      </c>
      <c r="W129" s="38">
        <v>0</v>
      </c>
      <c r="X129" s="38">
        <v>235</v>
      </c>
      <c r="Y129" s="38">
        <v>61</v>
      </c>
      <c r="Z129" s="38">
        <v>32</v>
      </c>
      <c r="AA129" s="38">
        <v>36</v>
      </c>
      <c r="AB129" s="38">
        <v>65</v>
      </c>
      <c r="AC129" s="38">
        <v>30</v>
      </c>
      <c r="AD129" s="38">
        <v>11</v>
      </c>
    </row>
    <row r="130" spans="1:30" ht="15" customHeight="1">
      <c r="A130" s="48"/>
      <c r="B130" s="24"/>
      <c r="C130" s="56">
        <v>100</v>
      </c>
      <c r="D130" s="56">
        <v>13.103448275862069</v>
      </c>
      <c r="E130" s="56">
        <v>10.344827586206897</v>
      </c>
      <c r="F130" s="56">
        <v>17.241379310344829</v>
      </c>
      <c r="G130" s="56">
        <v>41.379310344827587</v>
      </c>
      <c r="H130" s="56">
        <v>15.862068965517242</v>
      </c>
      <c r="I130" s="56">
        <v>2.0689655172413794</v>
      </c>
      <c r="J130" s="56">
        <v>100</v>
      </c>
      <c r="K130" s="56">
        <v>27.096774193548391</v>
      </c>
      <c r="L130" s="56">
        <v>14.838709677419354</v>
      </c>
      <c r="M130" s="56">
        <v>12.903225806451612</v>
      </c>
      <c r="N130" s="56">
        <v>25.806451612903224</v>
      </c>
      <c r="O130" s="56">
        <v>16.129032258064516</v>
      </c>
      <c r="P130" s="56">
        <v>3.225806451612903</v>
      </c>
      <c r="Q130" s="56">
        <v>99.999999999999986</v>
      </c>
      <c r="R130" s="56">
        <v>21.052631578947366</v>
      </c>
      <c r="S130" s="56">
        <v>15.789473684210526</v>
      </c>
      <c r="T130" s="56">
        <v>21.052631578947366</v>
      </c>
      <c r="U130" s="56">
        <v>26.315789473684209</v>
      </c>
      <c r="V130" s="56">
        <v>15.789473684210526</v>
      </c>
      <c r="W130" s="56">
        <v>0</v>
      </c>
      <c r="X130" s="56">
        <v>100.00000000000001</v>
      </c>
      <c r="Y130" s="56">
        <v>25.957446808510635</v>
      </c>
      <c r="Z130" s="56">
        <v>13.617021276595745</v>
      </c>
      <c r="AA130" s="56">
        <v>15.319148936170212</v>
      </c>
      <c r="AB130" s="56">
        <v>27.659574468085108</v>
      </c>
      <c r="AC130" s="56">
        <v>12.76595744680851</v>
      </c>
      <c r="AD130" s="56">
        <v>4.6808510638297873</v>
      </c>
    </row>
    <row r="131" spans="1:30" ht="15" customHeight="1">
      <c r="A131" s="48"/>
      <c r="B131" s="24" t="s">
        <v>61</v>
      </c>
      <c r="C131" s="38">
        <v>181</v>
      </c>
      <c r="D131" s="38">
        <v>9</v>
      </c>
      <c r="E131" s="38">
        <v>21</v>
      </c>
      <c r="F131" s="38">
        <v>35</v>
      </c>
      <c r="G131" s="38">
        <v>77</v>
      </c>
      <c r="H131" s="38">
        <v>28</v>
      </c>
      <c r="I131" s="38">
        <v>11</v>
      </c>
      <c r="J131" s="38">
        <v>112</v>
      </c>
      <c r="K131" s="38">
        <v>24</v>
      </c>
      <c r="L131" s="38">
        <v>17</v>
      </c>
      <c r="M131" s="38">
        <v>20</v>
      </c>
      <c r="N131" s="38">
        <v>30</v>
      </c>
      <c r="O131" s="38">
        <v>17</v>
      </c>
      <c r="P131" s="38">
        <v>4</v>
      </c>
      <c r="Q131" s="38">
        <v>15</v>
      </c>
      <c r="R131" s="38">
        <v>2</v>
      </c>
      <c r="S131" s="38">
        <v>2</v>
      </c>
      <c r="T131" s="38">
        <v>2</v>
      </c>
      <c r="U131" s="38">
        <v>9</v>
      </c>
      <c r="V131" s="38">
        <v>0</v>
      </c>
      <c r="W131" s="38">
        <v>0</v>
      </c>
      <c r="X131" s="38">
        <v>131</v>
      </c>
      <c r="Y131" s="38">
        <v>41</v>
      </c>
      <c r="Z131" s="38">
        <v>22</v>
      </c>
      <c r="AA131" s="38">
        <v>18</v>
      </c>
      <c r="AB131" s="38">
        <v>29</v>
      </c>
      <c r="AC131" s="38">
        <v>10</v>
      </c>
      <c r="AD131" s="38">
        <v>11</v>
      </c>
    </row>
    <row r="132" spans="1:30" ht="15" customHeight="1">
      <c r="A132" s="48"/>
      <c r="B132" s="24"/>
      <c r="C132" s="56">
        <v>100</v>
      </c>
      <c r="D132" s="56">
        <v>4.972375690607735</v>
      </c>
      <c r="E132" s="56">
        <v>11.602209944751381</v>
      </c>
      <c r="F132" s="56">
        <v>19.337016574585636</v>
      </c>
      <c r="G132" s="56">
        <v>42.541436464088399</v>
      </c>
      <c r="H132" s="56">
        <v>15.469613259668508</v>
      </c>
      <c r="I132" s="56">
        <v>6.0773480662983426</v>
      </c>
      <c r="J132" s="56">
        <v>100</v>
      </c>
      <c r="K132" s="56">
        <v>21.428571428571427</v>
      </c>
      <c r="L132" s="56">
        <v>15.178571428571427</v>
      </c>
      <c r="M132" s="56">
        <v>17.857142857142858</v>
      </c>
      <c r="N132" s="56">
        <v>26.785714285714285</v>
      </c>
      <c r="O132" s="56">
        <v>15.178571428571427</v>
      </c>
      <c r="P132" s="56">
        <v>3.5714285714285712</v>
      </c>
      <c r="Q132" s="56">
        <v>100</v>
      </c>
      <c r="R132" s="56">
        <v>13.333333333333334</v>
      </c>
      <c r="S132" s="56">
        <v>13.333333333333334</v>
      </c>
      <c r="T132" s="56">
        <v>13.333333333333334</v>
      </c>
      <c r="U132" s="56">
        <v>60</v>
      </c>
      <c r="V132" s="56">
        <v>0</v>
      </c>
      <c r="W132" s="56">
        <v>0</v>
      </c>
      <c r="X132" s="56">
        <v>100.00000000000001</v>
      </c>
      <c r="Y132" s="56">
        <v>31.297709923664126</v>
      </c>
      <c r="Z132" s="56">
        <v>16.793893129770993</v>
      </c>
      <c r="AA132" s="56">
        <v>13.740458015267176</v>
      </c>
      <c r="AB132" s="56">
        <v>22.137404580152673</v>
      </c>
      <c r="AC132" s="56">
        <v>7.6335877862595423</v>
      </c>
      <c r="AD132" s="56">
        <v>8.3969465648854964</v>
      </c>
    </row>
    <row r="133" spans="1:30" ht="15" customHeight="1">
      <c r="A133" s="48"/>
      <c r="B133" s="24" t="s">
        <v>62</v>
      </c>
      <c r="C133" s="38">
        <v>201</v>
      </c>
      <c r="D133" s="38">
        <v>10</v>
      </c>
      <c r="E133" s="38">
        <v>23</v>
      </c>
      <c r="F133" s="38">
        <v>48</v>
      </c>
      <c r="G133" s="38">
        <v>86</v>
      </c>
      <c r="H133" s="38">
        <v>26</v>
      </c>
      <c r="I133" s="38">
        <v>8</v>
      </c>
      <c r="J133" s="38">
        <v>74</v>
      </c>
      <c r="K133" s="38">
        <v>9</v>
      </c>
      <c r="L133" s="38">
        <v>14</v>
      </c>
      <c r="M133" s="38">
        <v>11</v>
      </c>
      <c r="N133" s="38">
        <v>25</v>
      </c>
      <c r="O133" s="38">
        <v>11</v>
      </c>
      <c r="P133" s="38">
        <v>4</v>
      </c>
      <c r="Q133" s="38">
        <v>19</v>
      </c>
      <c r="R133" s="38">
        <v>3</v>
      </c>
      <c r="S133" s="38">
        <v>3</v>
      </c>
      <c r="T133" s="38">
        <v>2</v>
      </c>
      <c r="U133" s="38">
        <v>7</v>
      </c>
      <c r="V133" s="38">
        <v>4</v>
      </c>
      <c r="W133" s="38">
        <v>0</v>
      </c>
      <c r="X133" s="38">
        <v>99</v>
      </c>
      <c r="Y133" s="38">
        <v>19</v>
      </c>
      <c r="Z133" s="38">
        <v>23</v>
      </c>
      <c r="AA133" s="38">
        <v>18</v>
      </c>
      <c r="AB133" s="38">
        <v>26</v>
      </c>
      <c r="AC133" s="38">
        <v>10</v>
      </c>
      <c r="AD133" s="38">
        <v>3</v>
      </c>
    </row>
    <row r="134" spans="1:30" ht="15" customHeight="1">
      <c r="A134" s="48"/>
      <c r="B134" s="24"/>
      <c r="C134" s="56">
        <v>100</v>
      </c>
      <c r="D134" s="56">
        <v>4.9751243781094532</v>
      </c>
      <c r="E134" s="56">
        <v>11.442786069651742</v>
      </c>
      <c r="F134" s="56">
        <v>23.880597014925371</v>
      </c>
      <c r="G134" s="56">
        <v>42.786069651741293</v>
      </c>
      <c r="H134" s="56">
        <v>12.935323383084576</v>
      </c>
      <c r="I134" s="56">
        <v>3.9800995024875623</v>
      </c>
      <c r="J134" s="56">
        <v>100</v>
      </c>
      <c r="K134" s="56">
        <v>12.162162162162163</v>
      </c>
      <c r="L134" s="56">
        <v>18.918918918918919</v>
      </c>
      <c r="M134" s="56">
        <v>14.864864864864865</v>
      </c>
      <c r="N134" s="56">
        <v>33.783783783783782</v>
      </c>
      <c r="O134" s="56">
        <v>14.864864864864865</v>
      </c>
      <c r="P134" s="56">
        <v>5.4054054054054053</v>
      </c>
      <c r="Q134" s="56">
        <v>100</v>
      </c>
      <c r="R134" s="56">
        <v>15.789473684210526</v>
      </c>
      <c r="S134" s="56">
        <v>15.789473684210526</v>
      </c>
      <c r="T134" s="56">
        <v>10.526315789473683</v>
      </c>
      <c r="U134" s="56">
        <v>36.84210526315789</v>
      </c>
      <c r="V134" s="56">
        <v>21.052631578947366</v>
      </c>
      <c r="W134" s="56">
        <v>0</v>
      </c>
      <c r="X134" s="56">
        <v>100.00000000000001</v>
      </c>
      <c r="Y134" s="56">
        <v>19.19191919191919</v>
      </c>
      <c r="Z134" s="56">
        <v>23.232323232323232</v>
      </c>
      <c r="AA134" s="56">
        <v>18.181818181818183</v>
      </c>
      <c r="AB134" s="56">
        <v>26.262626262626267</v>
      </c>
      <c r="AC134" s="56">
        <v>10.1010101010101</v>
      </c>
      <c r="AD134" s="56">
        <v>3.0303030303030303</v>
      </c>
    </row>
    <row r="135" spans="1:30" ht="15" customHeight="1">
      <c r="A135" s="48"/>
      <c r="B135" s="24" t="s">
        <v>63</v>
      </c>
      <c r="C135" s="38">
        <v>164</v>
      </c>
      <c r="D135" s="38">
        <v>6</v>
      </c>
      <c r="E135" s="38">
        <v>21</v>
      </c>
      <c r="F135" s="38">
        <v>38</v>
      </c>
      <c r="G135" s="38">
        <v>63</v>
      </c>
      <c r="H135" s="38">
        <v>30</v>
      </c>
      <c r="I135" s="38">
        <v>6</v>
      </c>
      <c r="J135" s="38">
        <v>54</v>
      </c>
      <c r="K135" s="38">
        <v>13</v>
      </c>
      <c r="L135" s="38">
        <v>11</v>
      </c>
      <c r="M135" s="38">
        <v>8</v>
      </c>
      <c r="N135" s="38">
        <v>13</v>
      </c>
      <c r="O135" s="38">
        <v>6</v>
      </c>
      <c r="P135" s="38">
        <v>3</v>
      </c>
      <c r="Q135" s="38">
        <v>12</v>
      </c>
      <c r="R135" s="38">
        <v>1</v>
      </c>
      <c r="S135" s="38">
        <v>5</v>
      </c>
      <c r="T135" s="38">
        <v>3</v>
      </c>
      <c r="U135" s="38">
        <v>3</v>
      </c>
      <c r="V135" s="38">
        <v>0</v>
      </c>
      <c r="W135" s="38">
        <v>0</v>
      </c>
      <c r="X135" s="38">
        <v>77</v>
      </c>
      <c r="Y135" s="38">
        <v>11</v>
      </c>
      <c r="Z135" s="38">
        <v>18</v>
      </c>
      <c r="AA135" s="38">
        <v>14</v>
      </c>
      <c r="AB135" s="38">
        <v>25</v>
      </c>
      <c r="AC135" s="38">
        <v>6</v>
      </c>
      <c r="AD135" s="38">
        <v>3</v>
      </c>
    </row>
    <row r="136" spans="1:30" ht="15" customHeight="1">
      <c r="A136" s="48"/>
      <c r="B136" s="24"/>
      <c r="C136" s="56">
        <v>100</v>
      </c>
      <c r="D136" s="56">
        <v>3.6585365853658534</v>
      </c>
      <c r="E136" s="56">
        <v>12.804878048780488</v>
      </c>
      <c r="F136" s="56">
        <v>23.170731707317074</v>
      </c>
      <c r="G136" s="56">
        <v>38.414634146341463</v>
      </c>
      <c r="H136" s="56">
        <v>18.292682926829269</v>
      </c>
      <c r="I136" s="56">
        <v>3.6585365853658534</v>
      </c>
      <c r="J136" s="56">
        <v>100</v>
      </c>
      <c r="K136" s="56">
        <v>24.074074074074073</v>
      </c>
      <c r="L136" s="56">
        <v>20.37037037037037</v>
      </c>
      <c r="M136" s="56">
        <v>14.814814814814813</v>
      </c>
      <c r="N136" s="56">
        <v>24.074074074074073</v>
      </c>
      <c r="O136" s="56">
        <v>11.111111111111111</v>
      </c>
      <c r="P136" s="56">
        <v>5.5555555555555554</v>
      </c>
      <c r="Q136" s="56">
        <v>100</v>
      </c>
      <c r="R136" s="56">
        <v>8.3333333333333321</v>
      </c>
      <c r="S136" s="56">
        <v>41.666666666666671</v>
      </c>
      <c r="T136" s="56">
        <v>25</v>
      </c>
      <c r="U136" s="56">
        <v>25</v>
      </c>
      <c r="V136" s="56">
        <v>0</v>
      </c>
      <c r="W136" s="56">
        <v>0</v>
      </c>
      <c r="X136" s="56">
        <v>100</v>
      </c>
      <c r="Y136" s="56">
        <v>14.285714285714285</v>
      </c>
      <c r="Z136" s="56">
        <v>23.376623376623375</v>
      </c>
      <c r="AA136" s="56">
        <v>18.181818181818183</v>
      </c>
      <c r="AB136" s="56">
        <v>32.467532467532465</v>
      </c>
      <c r="AC136" s="56">
        <v>7.7922077922077921</v>
      </c>
      <c r="AD136" s="56">
        <v>3.8961038961038961</v>
      </c>
    </row>
    <row r="137" spans="1:30" ht="15" customHeight="1">
      <c r="A137" s="48"/>
      <c r="B137" s="24" t="s">
        <v>64</v>
      </c>
      <c r="C137" s="38">
        <v>53</v>
      </c>
      <c r="D137" s="38">
        <v>1</v>
      </c>
      <c r="E137" s="38">
        <v>4</v>
      </c>
      <c r="F137" s="38">
        <v>7</v>
      </c>
      <c r="G137" s="38">
        <v>27</v>
      </c>
      <c r="H137" s="38">
        <v>9</v>
      </c>
      <c r="I137" s="38">
        <v>5</v>
      </c>
      <c r="J137" s="38">
        <v>21</v>
      </c>
      <c r="K137" s="38">
        <v>2</v>
      </c>
      <c r="L137" s="38">
        <v>2</v>
      </c>
      <c r="M137" s="38">
        <v>5</v>
      </c>
      <c r="N137" s="38">
        <v>8</v>
      </c>
      <c r="O137" s="38">
        <v>3</v>
      </c>
      <c r="P137" s="38">
        <v>1</v>
      </c>
      <c r="Q137" s="38">
        <v>7</v>
      </c>
      <c r="R137" s="38">
        <v>0</v>
      </c>
      <c r="S137" s="38">
        <v>0</v>
      </c>
      <c r="T137" s="38">
        <v>3</v>
      </c>
      <c r="U137" s="38">
        <v>2</v>
      </c>
      <c r="V137" s="38">
        <v>0</v>
      </c>
      <c r="W137" s="38">
        <v>2</v>
      </c>
      <c r="X137" s="38">
        <v>24</v>
      </c>
      <c r="Y137" s="38">
        <v>5</v>
      </c>
      <c r="Z137" s="38">
        <v>8</v>
      </c>
      <c r="AA137" s="38">
        <v>2</v>
      </c>
      <c r="AB137" s="38">
        <v>7</v>
      </c>
      <c r="AC137" s="38">
        <v>2</v>
      </c>
      <c r="AD137" s="38">
        <v>0</v>
      </c>
    </row>
    <row r="138" spans="1:30" ht="15" customHeight="1">
      <c r="A138" s="48"/>
      <c r="B138" s="24"/>
      <c r="C138" s="56">
        <v>100</v>
      </c>
      <c r="D138" s="56">
        <v>1.8867924528301887</v>
      </c>
      <c r="E138" s="56">
        <v>7.5471698113207548</v>
      </c>
      <c r="F138" s="56">
        <v>13.20754716981132</v>
      </c>
      <c r="G138" s="56">
        <v>50.943396226415096</v>
      </c>
      <c r="H138" s="56">
        <v>16.981132075471699</v>
      </c>
      <c r="I138" s="56">
        <v>9.433962264150944</v>
      </c>
      <c r="J138" s="56">
        <v>100</v>
      </c>
      <c r="K138" s="56">
        <v>9.5238095238095237</v>
      </c>
      <c r="L138" s="56">
        <v>9.5238095238095237</v>
      </c>
      <c r="M138" s="56">
        <v>23.809523809523807</v>
      </c>
      <c r="N138" s="56">
        <v>38.095238095238095</v>
      </c>
      <c r="O138" s="56">
        <v>14.285714285714285</v>
      </c>
      <c r="P138" s="56">
        <v>4.7619047619047619</v>
      </c>
      <c r="Q138" s="56">
        <v>99.999999999999986</v>
      </c>
      <c r="R138" s="56">
        <v>0</v>
      </c>
      <c r="S138" s="56">
        <v>0</v>
      </c>
      <c r="T138" s="56">
        <v>42.857142857142854</v>
      </c>
      <c r="U138" s="56">
        <v>28.571428571428569</v>
      </c>
      <c r="V138" s="56">
        <v>0</v>
      </c>
      <c r="W138" s="56">
        <v>28.571428571428569</v>
      </c>
      <c r="X138" s="56">
        <v>100</v>
      </c>
      <c r="Y138" s="56">
        <v>20.833333333333336</v>
      </c>
      <c r="Z138" s="56">
        <v>33.333333333333329</v>
      </c>
      <c r="AA138" s="56">
        <v>8.3333333333333321</v>
      </c>
      <c r="AB138" s="56">
        <v>29.166666666666668</v>
      </c>
      <c r="AC138" s="56">
        <v>8.3333333333333321</v>
      </c>
      <c r="AD138" s="56">
        <v>0</v>
      </c>
    </row>
    <row r="139" spans="1:30" ht="15" customHeight="1">
      <c r="A139" s="48"/>
      <c r="B139" s="24" t="s">
        <v>65</v>
      </c>
      <c r="C139" s="38">
        <v>120</v>
      </c>
      <c r="D139" s="38">
        <v>2</v>
      </c>
      <c r="E139" s="38">
        <v>43</v>
      </c>
      <c r="F139" s="38">
        <v>23</v>
      </c>
      <c r="G139" s="38">
        <v>34</v>
      </c>
      <c r="H139" s="38">
        <v>9</v>
      </c>
      <c r="I139" s="38">
        <v>9</v>
      </c>
      <c r="J139" s="38">
        <v>36</v>
      </c>
      <c r="K139" s="38">
        <v>10</v>
      </c>
      <c r="L139" s="38">
        <v>12</v>
      </c>
      <c r="M139" s="38">
        <v>3</v>
      </c>
      <c r="N139" s="38">
        <v>6</v>
      </c>
      <c r="O139" s="38">
        <v>2</v>
      </c>
      <c r="P139" s="38">
        <v>3</v>
      </c>
      <c r="Q139" s="38">
        <v>3</v>
      </c>
      <c r="R139" s="38">
        <v>0</v>
      </c>
      <c r="S139" s="38">
        <v>1</v>
      </c>
      <c r="T139" s="38">
        <v>1</v>
      </c>
      <c r="U139" s="38">
        <v>1</v>
      </c>
      <c r="V139" s="38">
        <v>0</v>
      </c>
      <c r="W139" s="38">
        <v>0</v>
      </c>
      <c r="X139" s="38">
        <v>24</v>
      </c>
      <c r="Y139" s="38">
        <v>2</v>
      </c>
      <c r="Z139" s="38">
        <v>8</v>
      </c>
      <c r="AA139" s="38">
        <v>6</v>
      </c>
      <c r="AB139" s="38">
        <v>6</v>
      </c>
      <c r="AC139" s="38">
        <v>2</v>
      </c>
      <c r="AD139" s="38">
        <v>0</v>
      </c>
    </row>
    <row r="140" spans="1:30" ht="15" customHeight="1">
      <c r="A140" s="48"/>
      <c r="B140" s="24"/>
      <c r="C140" s="56">
        <v>100</v>
      </c>
      <c r="D140" s="56">
        <v>1.6666666666666667</v>
      </c>
      <c r="E140" s="56">
        <v>35.833333333333336</v>
      </c>
      <c r="F140" s="56">
        <v>19.166666666666668</v>
      </c>
      <c r="G140" s="56">
        <v>28.333333333333332</v>
      </c>
      <c r="H140" s="56">
        <v>7.5</v>
      </c>
      <c r="I140" s="56">
        <v>7.5</v>
      </c>
      <c r="J140" s="56">
        <v>100</v>
      </c>
      <c r="K140" s="56">
        <v>27.777777777777779</v>
      </c>
      <c r="L140" s="56">
        <v>33.333333333333329</v>
      </c>
      <c r="M140" s="56">
        <v>8.3333333333333321</v>
      </c>
      <c r="N140" s="56">
        <v>16.666666666666664</v>
      </c>
      <c r="O140" s="56">
        <v>5.5555555555555554</v>
      </c>
      <c r="P140" s="56">
        <v>8.3333333333333321</v>
      </c>
      <c r="Q140" s="56">
        <v>99.999999999999986</v>
      </c>
      <c r="R140" s="56">
        <v>0</v>
      </c>
      <c r="S140" s="56">
        <v>33.333333333333329</v>
      </c>
      <c r="T140" s="56">
        <v>33.333333333333329</v>
      </c>
      <c r="U140" s="56">
        <v>33.333333333333329</v>
      </c>
      <c r="V140" s="56">
        <v>0</v>
      </c>
      <c r="W140" s="56">
        <v>0</v>
      </c>
      <c r="X140" s="56">
        <v>99.999999999999986</v>
      </c>
      <c r="Y140" s="56">
        <v>8.3333333333333321</v>
      </c>
      <c r="Z140" s="56">
        <v>33.333333333333329</v>
      </c>
      <c r="AA140" s="56">
        <v>25</v>
      </c>
      <c r="AB140" s="56">
        <v>25</v>
      </c>
      <c r="AC140" s="56">
        <v>8.3333333333333321</v>
      </c>
      <c r="AD140" s="56">
        <v>0</v>
      </c>
    </row>
    <row r="141" spans="1:30" ht="15" customHeight="1">
      <c r="A141" s="48"/>
      <c r="B141" s="24" t="s">
        <v>2</v>
      </c>
      <c r="C141" s="38">
        <v>3</v>
      </c>
      <c r="D141" s="38">
        <v>0</v>
      </c>
      <c r="E141" s="38">
        <v>1</v>
      </c>
      <c r="F141" s="38">
        <v>0</v>
      </c>
      <c r="G141" s="38">
        <v>0</v>
      </c>
      <c r="H141" s="38">
        <v>1</v>
      </c>
      <c r="I141" s="38">
        <v>1</v>
      </c>
      <c r="J141" s="38">
        <v>2</v>
      </c>
      <c r="K141" s="38">
        <v>0</v>
      </c>
      <c r="L141" s="38">
        <v>0</v>
      </c>
      <c r="M141" s="38">
        <v>1</v>
      </c>
      <c r="N141" s="38">
        <v>0</v>
      </c>
      <c r="O141" s="38">
        <v>0</v>
      </c>
      <c r="P141" s="38">
        <v>1</v>
      </c>
      <c r="Q141" s="38">
        <v>1</v>
      </c>
      <c r="R141" s="38">
        <v>0</v>
      </c>
      <c r="S141" s="38">
        <v>1</v>
      </c>
      <c r="T141" s="38">
        <v>0</v>
      </c>
      <c r="U141" s="38">
        <v>0</v>
      </c>
      <c r="V141" s="38">
        <v>0</v>
      </c>
      <c r="W141" s="38">
        <v>0</v>
      </c>
      <c r="X141" s="38">
        <v>39</v>
      </c>
      <c r="Y141" s="38">
        <v>11</v>
      </c>
      <c r="Z141" s="38">
        <v>9</v>
      </c>
      <c r="AA141" s="38">
        <v>6</v>
      </c>
      <c r="AB141" s="38">
        <v>7</v>
      </c>
      <c r="AC141" s="38">
        <v>3</v>
      </c>
      <c r="AD141" s="38">
        <v>3</v>
      </c>
    </row>
    <row r="142" spans="1:30" ht="15" customHeight="1">
      <c r="A142" s="90"/>
      <c r="B142" s="24"/>
      <c r="C142" s="56">
        <v>99.999999999999986</v>
      </c>
      <c r="D142" s="56">
        <v>0</v>
      </c>
      <c r="E142" s="56">
        <v>33.333333333333329</v>
      </c>
      <c r="F142" s="56">
        <v>0</v>
      </c>
      <c r="G142" s="56">
        <v>0</v>
      </c>
      <c r="H142" s="56">
        <v>33.333333333333329</v>
      </c>
      <c r="I142" s="56">
        <v>33.333333333333329</v>
      </c>
      <c r="J142" s="56">
        <v>100</v>
      </c>
      <c r="K142" s="56">
        <v>0</v>
      </c>
      <c r="L142" s="56">
        <v>0</v>
      </c>
      <c r="M142" s="56">
        <v>50</v>
      </c>
      <c r="N142" s="56">
        <v>0</v>
      </c>
      <c r="O142" s="56">
        <v>0</v>
      </c>
      <c r="P142" s="56">
        <v>50</v>
      </c>
      <c r="Q142" s="56">
        <v>100</v>
      </c>
      <c r="R142" s="56">
        <v>0</v>
      </c>
      <c r="S142" s="56">
        <v>100</v>
      </c>
      <c r="T142" s="56">
        <v>0</v>
      </c>
      <c r="U142" s="56">
        <v>0</v>
      </c>
      <c r="V142" s="56">
        <v>0</v>
      </c>
      <c r="W142" s="56">
        <v>0</v>
      </c>
      <c r="X142" s="56">
        <v>100</v>
      </c>
      <c r="Y142" s="56">
        <v>28.205128205128204</v>
      </c>
      <c r="Z142" s="56">
        <v>23.076923076923077</v>
      </c>
      <c r="AA142" s="56">
        <v>15.384615384615385</v>
      </c>
      <c r="AB142" s="56">
        <v>17.948717948717949</v>
      </c>
      <c r="AC142" s="56">
        <v>7.6923076923076925</v>
      </c>
      <c r="AD142" s="56">
        <v>7.6923076923076925</v>
      </c>
    </row>
    <row r="143" spans="1:30" ht="15" customHeight="1">
      <c r="A143" s="48" t="s">
        <v>66</v>
      </c>
      <c r="B143" s="91" t="s">
        <v>50</v>
      </c>
      <c r="C143" s="38">
        <v>22</v>
      </c>
      <c r="D143" s="38">
        <v>8</v>
      </c>
      <c r="E143" s="38">
        <v>2</v>
      </c>
      <c r="F143" s="38">
        <v>3</v>
      </c>
      <c r="G143" s="38">
        <v>6</v>
      </c>
      <c r="H143" s="38">
        <v>3</v>
      </c>
      <c r="I143" s="38">
        <v>0</v>
      </c>
      <c r="J143" s="38">
        <v>67</v>
      </c>
      <c r="K143" s="38">
        <v>38</v>
      </c>
      <c r="L143" s="38">
        <v>8</v>
      </c>
      <c r="M143" s="38">
        <v>2</v>
      </c>
      <c r="N143" s="38">
        <v>8</v>
      </c>
      <c r="O143" s="38">
        <v>9</v>
      </c>
      <c r="P143" s="38">
        <v>2</v>
      </c>
      <c r="Q143" s="38">
        <v>15</v>
      </c>
      <c r="R143" s="38">
        <v>5</v>
      </c>
      <c r="S143" s="38">
        <v>1</v>
      </c>
      <c r="T143" s="38">
        <v>2</v>
      </c>
      <c r="U143" s="38">
        <v>4</v>
      </c>
      <c r="V143" s="38">
        <v>3</v>
      </c>
      <c r="W143" s="38">
        <v>0</v>
      </c>
      <c r="X143" s="38">
        <v>255</v>
      </c>
      <c r="Y143" s="38">
        <v>121</v>
      </c>
      <c r="Z143" s="38">
        <v>12</v>
      </c>
      <c r="AA143" s="38">
        <v>27</v>
      </c>
      <c r="AB143" s="38">
        <v>48</v>
      </c>
      <c r="AC143" s="38">
        <v>38</v>
      </c>
      <c r="AD143" s="38">
        <v>9</v>
      </c>
    </row>
    <row r="144" spans="1:30" ht="15" customHeight="1">
      <c r="A144" s="48"/>
      <c r="B144" s="91"/>
      <c r="C144" s="56">
        <v>100</v>
      </c>
      <c r="D144" s="56">
        <v>36.363636363636367</v>
      </c>
      <c r="E144" s="56">
        <v>9.0909090909090917</v>
      </c>
      <c r="F144" s="56">
        <v>13.636363636363635</v>
      </c>
      <c r="G144" s="56">
        <v>27.27272727272727</v>
      </c>
      <c r="H144" s="56">
        <v>13.636363636363635</v>
      </c>
      <c r="I144" s="56">
        <v>0</v>
      </c>
      <c r="J144" s="56">
        <v>99.999999999999986</v>
      </c>
      <c r="K144" s="56">
        <v>56.71641791044776</v>
      </c>
      <c r="L144" s="56">
        <v>11.940298507462686</v>
      </c>
      <c r="M144" s="56">
        <v>2.9850746268656714</v>
      </c>
      <c r="N144" s="56">
        <v>11.940298507462686</v>
      </c>
      <c r="O144" s="56">
        <v>13.432835820895523</v>
      </c>
      <c r="P144" s="56">
        <v>2.9850746268656714</v>
      </c>
      <c r="Q144" s="56">
        <v>100</v>
      </c>
      <c r="R144" s="56">
        <v>33.333333333333329</v>
      </c>
      <c r="S144" s="56">
        <v>6.666666666666667</v>
      </c>
      <c r="T144" s="56">
        <v>13.333333333333334</v>
      </c>
      <c r="U144" s="56">
        <v>26.666666666666668</v>
      </c>
      <c r="V144" s="56">
        <v>20</v>
      </c>
      <c r="W144" s="56">
        <v>0</v>
      </c>
      <c r="X144" s="56">
        <v>100</v>
      </c>
      <c r="Y144" s="56">
        <v>47.450980392156858</v>
      </c>
      <c r="Z144" s="56">
        <v>4.7058823529411766</v>
      </c>
      <c r="AA144" s="56">
        <v>10.588235294117647</v>
      </c>
      <c r="AB144" s="56">
        <v>18.823529411764707</v>
      </c>
      <c r="AC144" s="56">
        <v>14.901960784313726</v>
      </c>
      <c r="AD144" s="56">
        <v>3.5294117647058822</v>
      </c>
    </row>
    <row r="145" spans="1:30" ht="15" customHeight="1">
      <c r="A145" s="48"/>
      <c r="B145" s="91" t="s">
        <v>51</v>
      </c>
      <c r="C145" s="38">
        <v>85</v>
      </c>
      <c r="D145" s="38">
        <v>7</v>
      </c>
      <c r="E145" s="38">
        <v>23</v>
      </c>
      <c r="F145" s="38">
        <v>15</v>
      </c>
      <c r="G145" s="38">
        <v>27</v>
      </c>
      <c r="H145" s="38">
        <v>11</v>
      </c>
      <c r="I145" s="38">
        <v>2</v>
      </c>
      <c r="J145" s="38">
        <v>134</v>
      </c>
      <c r="K145" s="38">
        <v>63</v>
      </c>
      <c r="L145" s="38">
        <v>9</v>
      </c>
      <c r="M145" s="38">
        <v>15</v>
      </c>
      <c r="N145" s="38">
        <v>23</v>
      </c>
      <c r="O145" s="38">
        <v>15</v>
      </c>
      <c r="P145" s="38">
        <v>9</v>
      </c>
      <c r="Q145" s="38">
        <v>18</v>
      </c>
      <c r="R145" s="38">
        <v>3</v>
      </c>
      <c r="S145" s="38">
        <v>6</v>
      </c>
      <c r="T145" s="38">
        <v>2</v>
      </c>
      <c r="U145" s="38">
        <v>6</v>
      </c>
      <c r="V145" s="38">
        <v>1</v>
      </c>
      <c r="W145" s="38">
        <v>0</v>
      </c>
      <c r="X145" s="38">
        <v>175</v>
      </c>
      <c r="Y145" s="38">
        <v>58</v>
      </c>
      <c r="Z145" s="38">
        <v>21</v>
      </c>
      <c r="AA145" s="38">
        <v>31</v>
      </c>
      <c r="AB145" s="38">
        <v>44</v>
      </c>
      <c r="AC145" s="38">
        <v>17</v>
      </c>
      <c r="AD145" s="38">
        <v>4</v>
      </c>
    </row>
    <row r="146" spans="1:30" ht="15" customHeight="1">
      <c r="A146" s="48"/>
      <c r="B146" s="91"/>
      <c r="C146" s="56">
        <v>100</v>
      </c>
      <c r="D146" s="56">
        <v>8.235294117647058</v>
      </c>
      <c r="E146" s="56">
        <v>27.058823529411764</v>
      </c>
      <c r="F146" s="56">
        <v>17.647058823529413</v>
      </c>
      <c r="G146" s="56">
        <v>31.764705882352938</v>
      </c>
      <c r="H146" s="56">
        <v>12.941176470588237</v>
      </c>
      <c r="I146" s="56">
        <v>2.3529411764705883</v>
      </c>
      <c r="J146" s="56">
        <v>100.00000000000001</v>
      </c>
      <c r="K146" s="56">
        <v>47.014925373134332</v>
      </c>
      <c r="L146" s="56">
        <v>6.7164179104477615</v>
      </c>
      <c r="M146" s="56">
        <v>11.194029850746269</v>
      </c>
      <c r="N146" s="56">
        <v>17.164179104477611</v>
      </c>
      <c r="O146" s="56">
        <v>11.194029850746269</v>
      </c>
      <c r="P146" s="56">
        <v>6.7164179104477615</v>
      </c>
      <c r="Q146" s="56">
        <v>99.999999999999986</v>
      </c>
      <c r="R146" s="56">
        <v>16.666666666666664</v>
      </c>
      <c r="S146" s="56">
        <v>33.333333333333329</v>
      </c>
      <c r="T146" s="56">
        <v>11.111111111111111</v>
      </c>
      <c r="U146" s="56">
        <v>33.333333333333329</v>
      </c>
      <c r="V146" s="56">
        <v>5.5555555555555554</v>
      </c>
      <c r="W146" s="56">
        <v>0</v>
      </c>
      <c r="X146" s="56">
        <v>100</v>
      </c>
      <c r="Y146" s="56">
        <v>33.142857142857139</v>
      </c>
      <c r="Z146" s="56">
        <v>12</v>
      </c>
      <c r="AA146" s="56">
        <v>17.714285714285712</v>
      </c>
      <c r="AB146" s="56">
        <v>25.142857142857146</v>
      </c>
      <c r="AC146" s="56">
        <v>9.7142857142857135</v>
      </c>
      <c r="AD146" s="56">
        <v>2.2857142857142856</v>
      </c>
    </row>
    <row r="147" spans="1:30" ht="15" customHeight="1">
      <c r="A147" s="48"/>
      <c r="B147" s="91" t="s">
        <v>52</v>
      </c>
      <c r="C147" s="38">
        <v>329</v>
      </c>
      <c r="D147" s="38">
        <v>24</v>
      </c>
      <c r="E147" s="38">
        <v>47</v>
      </c>
      <c r="F147" s="38">
        <v>65</v>
      </c>
      <c r="G147" s="38">
        <v>122</v>
      </c>
      <c r="H147" s="38">
        <v>52</v>
      </c>
      <c r="I147" s="38">
        <v>19</v>
      </c>
      <c r="J147" s="38">
        <v>371</v>
      </c>
      <c r="K147" s="38">
        <v>118</v>
      </c>
      <c r="L147" s="38">
        <v>38</v>
      </c>
      <c r="M147" s="38">
        <v>60</v>
      </c>
      <c r="N147" s="38">
        <v>95</v>
      </c>
      <c r="O147" s="38">
        <v>54</v>
      </c>
      <c r="P147" s="38">
        <v>6</v>
      </c>
      <c r="Q147" s="38">
        <v>22</v>
      </c>
      <c r="R147" s="38">
        <v>3</v>
      </c>
      <c r="S147" s="38">
        <v>2</v>
      </c>
      <c r="T147" s="38">
        <v>7</v>
      </c>
      <c r="U147" s="38">
        <v>8</v>
      </c>
      <c r="V147" s="38">
        <v>2</v>
      </c>
      <c r="W147" s="38">
        <v>0</v>
      </c>
      <c r="X147" s="38">
        <v>278</v>
      </c>
      <c r="Y147" s="38">
        <v>81</v>
      </c>
      <c r="Z147" s="38">
        <v>40</v>
      </c>
      <c r="AA147" s="38">
        <v>51</v>
      </c>
      <c r="AB147" s="38">
        <v>76</v>
      </c>
      <c r="AC147" s="38">
        <v>24</v>
      </c>
      <c r="AD147" s="38">
        <v>6</v>
      </c>
    </row>
    <row r="148" spans="1:30" ht="15" customHeight="1">
      <c r="A148" s="48"/>
      <c r="B148" s="91"/>
      <c r="C148" s="56">
        <v>100</v>
      </c>
      <c r="D148" s="56">
        <v>7.2948328267477196</v>
      </c>
      <c r="E148" s="56">
        <v>14.285714285714285</v>
      </c>
      <c r="F148" s="56">
        <v>19.756838905775076</v>
      </c>
      <c r="G148" s="56">
        <v>37.08206686930091</v>
      </c>
      <c r="H148" s="56">
        <v>15.805471124620061</v>
      </c>
      <c r="I148" s="56">
        <v>5.7750759878419453</v>
      </c>
      <c r="J148" s="56">
        <v>100</v>
      </c>
      <c r="K148" s="56">
        <v>31.805929919137466</v>
      </c>
      <c r="L148" s="56">
        <v>10.242587601078167</v>
      </c>
      <c r="M148" s="56">
        <v>16.172506738544474</v>
      </c>
      <c r="N148" s="56">
        <v>25.60646900269542</v>
      </c>
      <c r="O148" s="56">
        <v>14.555256064690028</v>
      </c>
      <c r="P148" s="56">
        <v>1.6172506738544474</v>
      </c>
      <c r="Q148" s="56">
        <v>100</v>
      </c>
      <c r="R148" s="56">
        <v>13.636363636363635</v>
      </c>
      <c r="S148" s="56">
        <v>9.0909090909090917</v>
      </c>
      <c r="T148" s="56">
        <v>31.818181818181817</v>
      </c>
      <c r="U148" s="56">
        <v>36.363636363636367</v>
      </c>
      <c r="V148" s="56">
        <v>9.0909090909090917</v>
      </c>
      <c r="W148" s="56">
        <v>0</v>
      </c>
      <c r="X148" s="56">
        <v>100</v>
      </c>
      <c r="Y148" s="56">
        <v>29.136690647482016</v>
      </c>
      <c r="Z148" s="56">
        <v>14.388489208633093</v>
      </c>
      <c r="AA148" s="56">
        <v>18.345323741007196</v>
      </c>
      <c r="AB148" s="56">
        <v>27.338129496402878</v>
      </c>
      <c r="AC148" s="56">
        <v>8.6330935251798557</v>
      </c>
      <c r="AD148" s="56">
        <v>2.1582733812949639</v>
      </c>
    </row>
    <row r="149" spans="1:30" ht="15" customHeight="1">
      <c r="A149" s="48"/>
      <c r="B149" s="91" t="s">
        <v>343</v>
      </c>
      <c r="C149" s="38">
        <v>640</v>
      </c>
      <c r="D149" s="38">
        <v>65</v>
      </c>
      <c r="E149" s="38">
        <v>75</v>
      </c>
      <c r="F149" s="38">
        <v>120</v>
      </c>
      <c r="G149" s="38">
        <v>257</v>
      </c>
      <c r="H149" s="38">
        <v>100</v>
      </c>
      <c r="I149" s="38">
        <v>23</v>
      </c>
      <c r="J149" s="38">
        <v>745</v>
      </c>
      <c r="K149" s="38">
        <v>256</v>
      </c>
      <c r="L149" s="38">
        <v>54</v>
      </c>
      <c r="M149" s="38">
        <v>109</v>
      </c>
      <c r="N149" s="38">
        <v>198</v>
      </c>
      <c r="O149" s="38">
        <v>110</v>
      </c>
      <c r="P149" s="38">
        <v>18</v>
      </c>
      <c r="Q149" s="38">
        <v>55</v>
      </c>
      <c r="R149" s="38">
        <v>14</v>
      </c>
      <c r="S149" s="38">
        <v>7</v>
      </c>
      <c r="T149" s="38">
        <v>12</v>
      </c>
      <c r="U149" s="38">
        <v>16</v>
      </c>
      <c r="V149" s="38">
        <v>5</v>
      </c>
      <c r="W149" s="38">
        <v>1</v>
      </c>
      <c r="X149" s="38">
        <v>426</v>
      </c>
      <c r="Y149" s="38">
        <v>108</v>
      </c>
      <c r="Z149" s="38">
        <v>64</v>
      </c>
      <c r="AA149" s="38">
        <v>79</v>
      </c>
      <c r="AB149" s="38">
        <v>114</v>
      </c>
      <c r="AC149" s="38">
        <v>52</v>
      </c>
      <c r="AD149" s="38">
        <v>9</v>
      </c>
    </row>
    <row r="150" spans="1:30" ht="15" customHeight="1">
      <c r="A150" s="48"/>
      <c r="B150" s="91"/>
      <c r="C150" s="56">
        <v>100</v>
      </c>
      <c r="D150" s="56">
        <v>10.15625</v>
      </c>
      <c r="E150" s="56">
        <v>11.71875</v>
      </c>
      <c r="F150" s="56">
        <v>18.75</v>
      </c>
      <c r="G150" s="56">
        <v>40.15625</v>
      </c>
      <c r="H150" s="56">
        <v>15.625</v>
      </c>
      <c r="I150" s="56">
        <v>3.5937499999999996</v>
      </c>
      <c r="J150" s="56">
        <v>100</v>
      </c>
      <c r="K150" s="56">
        <v>34.36241610738255</v>
      </c>
      <c r="L150" s="56">
        <v>7.2483221476510069</v>
      </c>
      <c r="M150" s="56">
        <v>14.630872483221477</v>
      </c>
      <c r="N150" s="56">
        <v>26.577181208053691</v>
      </c>
      <c r="O150" s="56">
        <v>14.76510067114094</v>
      </c>
      <c r="P150" s="56">
        <v>2.4161073825503356</v>
      </c>
      <c r="Q150" s="56">
        <v>100</v>
      </c>
      <c r="R150" s="56">
        <v>25.454545454545453</v>
      </c>
      <c r="S150" s="56">
        <v>12.727272727272727</v>
      </c>
      <c r="T150" s="56">
        <v>21.818181818181817</v>
      </c>
      <c r="U150" s="56">
        <v>29.09090909090909</v>
      </c>
      <c r="V150" s="56">
        <v>9.0909090909090917</v>
      </c>
      <c r="W150" s="56">
        <v>1.8181818181818181</v>
      </c>
      <c r="X150" s="56">
        <v>100.00000000000001</v>
      </c>
      <c r="Y150" s="56">
        <v>25.352112676056336</v>
      </c>
      <c r="Z150" s="56">
        <v>15.023474178403756</v>
      </c>
      <c r="AA150" s="56">
        <v>18.544600938967136</v>
      </c>
      <c r="AB150" s="56">
        <v>26.760563380281688</v>
      </c>
      <c r="AC150" s="56">
        <v>12.206572769953052</v>
      </c>
      <c r="AD150" s="56">
        <v>2.112676056338028</v>
      </c>
    </row>
    <row r="151" spans="1:30" ht="15" customHeight="1">
      <c r="A151" s="48"/>
      <c r="B151" s="91" t="s">
        <v>54</v>
      </c>
      <c r="C151" s="38">
        <v>6</v>
      </c>
      <c r="D151" s="38">
        <v>0</v>
      </c>
      <c r="E151" s="38">
        <v>1</v>
      </c>
      <c r="F151" s="38">
        <v>0</v>
      </c>
      <c r="G151" s="38">
        <v>0</v>
      </c>
      <c r="H151" s="38">
        <v>1</v>
      </c>
      <c r="I151" s="38">
        <v>4</v>
      </c>
      <c r="J151" s="38">
        <v>16</v>
      </c>
      <c r="K151" s="38">
        <v>0</v>
      </c>
      <c r="L151" s="38">
        <v>0</v>
      </c>
      <c r="M151" s="38">
        <v>1</v>
      </c>
      <c r="N151" s="38">
        <v>0</v>
      </c>
      <c r="O151" s="38">
        <v>0</v>
      </c>
      <c r="P151" s="38">
        <v>15</v>
      </c>
      <c r="Q151" s="38">
        <v>4</v>
      </c>
      <c r="R151" s="38">
        <v>0</v>
      </c>
      <c r="S151" s="38">
        <v>1</v>
      </c>
      <c r="T151" s="38">
        <v>0</v>
      </c>
      <c r="U151" s="38">
        <v>0</v>
      </c>
      <c r="V151" s="38">
        <v>0</v>
      </c>
      <c r="W151" s="38">
        <v>3</v>
      </c>
      <c r="X151" s="38">
        <v>74</v>
      </c>
      <c r="Y151" s="38">
        <v>11</v>
      </c>
      <c r="Z151" s="38">
        <v>9</v>
      </c>
      <c r="AA151" s="38">
        <v>6</v>
      </c>
      <c r="AB151" s="38">
        <v>7</v>
      </c>
      <c r="AC151" s="38">
        <v>3</v>
      </c>
      <c r="AD151" s="38">
        <v>38</v>
      </c>
    </row>
    <row r="152" spans="1:30" ht="15" customHeight="1">
      <c r="A152" s="90"/>
      <c r="B152" s="91"/>
      <c r="C152" s="56">
        <v>99.999999999999986</v>
      </c>
      <c r="D152" s="56">
        <v>0</v>
      </c>
      <c r="E152" s="56">
        <v>16.666666666666664</v>
      </c>
      <c r="F152" s="56">
        <v>0</v>
      </c>
      <c r="G152" s="56">
        <v>0</v>
      </c>
      <c r="H152" s="56">
        <v>16.666666666666664</v>
      </c>
      <c r="I152" s="56">
        <v>66.666666666666657</v>
      </c>
      <c r="J152" s="56">
        <v>100</v>
      </c>
      <c r="K152" s="56">
        <v>0</v>
      </c>
      <c r="L152" s="56">
        <v>0</v>
      </c>
      <c r="M152" s="56">
        <v>6.25</v>
      </c>
      <c r="N152" s="56">
        <v>0</v>
      </c>
      <c r="O152" s="56">
        <v>0</v>
      </c>
      <c r="P152" s="56">
        <v>93.75</v>
      </c>
      <c r="Q152" s="56">
        <v>100</v>
      </c>
      <c r="R152" s="56">
        <v>0</v>
      </c>
      <c r="S152" s="56">
        <v>25</v>
      </c>
      <c r="T152" s="56">
        <v>0</v>
      </c>
      <c r="U152" s="56">
        <v>0</v>
      </c>
      <c r="V152" s="56">
        <v>0</v>
      </c>
      <c r="W152" s="56">
        <v>75</v>
      </c>
      <c r="X152" s="56">
        <v>100</v>
      </c>
      <c r="Y152" s="56">
        <v>14.864864864864865</v>
      </c>
      <c r="Z152" s="56">
        <v>12.162162162162163</v>
      </c>
      <c r="AA152" s="56">
        <v>8.1081081081081088</v>
      </c>
      <c r="AB152" s="56">
        <v>9.4594594594594597</v>
      </c>
      <c r="AC152" s="56">
        <v>4.0540540540540544</v>
      </c>
      <c r="AD152" s="56">
        <v>51.351351351351347</v>
      </c>
    </row>
    <row r="153" spans="1:30" ht="15" customHeight="1">
      <c r="A153" s="48" t="s">
        <v>399</v>
      </c>
      <c r="B153" s="24" t="s">
        <v>67</v>
      </c>
      <c r="C153" s="38">
        <v>0</v>
      </c>
      <c r="D153" s="38">
        <v>0</v>
      </c>
      <c r="E153" s="38">
        <v>0</v>
      </c>
      <c r="F153" s="38">
        <v>0</v>
      </c>
      <c r="G153" s="38">
        <v>0</v>
      </c>
      <c r="H153" s="38">
        <v>0</v>
      </c>
      <c r="I153" s="38">
        <v>0</v>
      </c>
      <c r="J153" s="38">
        <v>29</v>
      </c>
      <c r="K153" s="38">
        <v>17</v>
      </c>
      <c r="L153" s="38">
        <v>2</v>
      </c>
      <c r="M153" s="38">
        <v>2</v>
      </c>
      <c r="N153" s="38">
        <v>5</v>
      </c>
      <c r="O153" s="38">
        <v>2</v>
      </c>
      <c r="P153" s="38">
        <v>1</v>
      </c>
      <c r="Q153" s="38">
        <v>0</v>
      </c>
      <c r="R153" s="38">
        <v>0</v>
      </c>
      <c r="S153" s="38">
        <v>0</v>
      </c>
      <c r="T153" s="38">
        <v>0</v>
      </c>
      <c r="U153" s="38">
        <v>0</v>
      </c>
      <c r="V153" s="38">
        <v>0</v>
      </c>
      <c r="W153" s="38">
        <v>0</v>
      </c>
      <c r="X153" s="38">
        <v>0</v>
      </c>
      <c r="Y153" s="38">
        <v>0</v>
      </c>
      <c r="Z153" s="38">
        <v>0</v>
      </c>
      <c r="AA153" s="38">
        <v>0</v>
      </c>
      <c r="AB153" s="38">
        <v>0</v>
      </c>
      <c r="AC153" s="38">
        <v>0</v>
      </c>
      <c r="AD153" s="38">
        <v>0</v>
      </c>
    </row>
    <row r="154" spans="1:30" ht="15" customHeight="1">
      <c r="A154" s="48" t="s">
        <v>400</v>
      </c>
      <c r="B154" s="24"/>
      <c r="C154" s="56">
        <v>0</v>
      </c>
      <c r="D154" s="56">
        <v>0</v>
      </c>
      <c r="E154" s="56">
        <v>0</v>
      </c>
      <c r="F154" s="56">
        <v>0</v>
      </c>
      <c r="G154" s="56">
        <v>0</v>
      </c>
      <c r="H154" s="56">
        <v>0</v>
      </c>
      <c r="I154" s="56">
        <v>0</v>
      </c>
      <c r="J154" s="56">
        <v>100</v>
      </c>
      <c r="K154" s="56">
        <v>58.620689655172406</v>
      </c>
      <c r="L154" s="56">
        <v>6.8965517241379306</v>
      </c>
      <c r="M154" s="56">
        <v>6.8965517241379306</v>
      </c>
      <c r="N154" s="56">
        <v>17.241379310344829</v>
      </c>
      <c r="O154" s="56">
        <v>6.8965517241379306</v>
      </c>
      <c r="P154" s="56">
        <v>3.4482758620689653</v>
      </c>
      <c r="Q154" s="56">
        <v>0</v>
      </c>
      <c r="R154" s="56">
        <v>0</v>
      </c>
      <c r="S154" s="56">
        <v>0</v>
      </c>
      <c r="T154" s="56">
        <v>0</v>
      </c>
      <c r="U154" s="56">
        <v>0</v>
      </c>
      <c r="V154" s="56">
        <v>0</v>
      </c>
      <c r="W154" s="56">
        <v>0</v>
      </c>
      <c r="X154" s="56">
        <v>0</v>
      </c>
      <c r="Y154" s="56">
        <v>0</v>
      </c>
      <c r="Z154" s="56">
        <v>0</v>
      </c>
      <c r="AA154" s="56">
        <v>0</v>
      </c>
      <c r="AB154" s="56">
        <v>0</v>
      </c>
      <c r="AC154" s="56">
        <v>0</v>
      </c>
      <c r="AD154" s="56">
        <v>0</v>
      </c>
    </row>
    <row r="155" spans="1:30" ht="15" customHeight="1">
      <c r="A155" s="48"/>
      <c r="B155" s="24" t="s">
        <v>68</v>
      </c>
      <c r="C155" s="38">
        <v>7</v>
      </c>
      <c r="D155" s="38">
        <v>2</v>
      </c>
      <c r="E155" s="38">
        <v>0</v>
      </c>
      <c r="F155" s="38">
        <v>1</v>
      </c>
      <c r="G155" s="38">
        <v>3</v>
      </c>
      <c r="H155" s="38">
        <v>1</v>
      </c>
      <c r="I155" s="38">
        <v>0</v>
      </c>
      <c r="J155" s="38">
        <v>136</v>
      </c>
      <c r="K155" s="38">
        <v>72</v>
      </c>
      <c r="L155" s="38">
        <v>6</v>
      </c>
      <c r="M155" s="38">
        <v>15</v>
      </c>
      <c r="N155" s="38">
        <v>29</v>
      </c>
      <c r="O155" s="38">
        <v>13</v>
      </c>
      <c r="P155" s="38">
        <v>1</v>
      </c>
      <c r="Q155" s="38">
        <v>3</v>
      </c>
      <c r="R155" s="38">
        <v>1</v>
      </c>
      <c r="S155" s="38">
        <v>0</v>
      </c>
      <c r="T155" s="38">
        <v>1</v>
      </c>
      <c r="U155" s="38">
        <v>1</v>
      </c>
      <c r="V155" s="38">
        <v>0</v>
      </c>
      <c r="W155" s="38">
        <v>0</v>
      </c>
      <c r="X155" s="38">
        <v>201</v>
      </c>
      <c r="Y155" s="38">
        <v>72</v>
      </c>
      <c r="Z155" s="38">
        <v>19</v>
      </c>
      <c r="AA155" s="38">
        <v>35</v>
      </c>
      <c r="AB155" s="38">
        <v>43</v>
      </c>
      <c r="AC155" s="38">
        <v>19</v>
      </c>
      <c r="AD155" s="38">
        <v>13</v>
      </c>
    </row>
    <row r="156" spans="1:30" ht="15" customHeight="1">
      <c r="A156" s="48"/>
      <c r="B156" s="24"/>
      <c r="C156" s="56">
        <v>100</v>
      </c>
      <c r="D156" s="56">
        <v>28.571428571428569</v>
      </c>
      <c r="E156" s="56">
        <v>0</v>
      </c>
      <c r="F156" s="56">
        <v>14.285714285714285</v>
      </c>
      <c r="G156" s="56">
        <v>42.857142857142854</v>
      </c>
      <c r="H156" s="56">
        <v>14.285714285714285</v>
      </c>
      <c r="I156" s="56">
        <v>0</v>
      </c>
      <c r="J156" s="56">
        <v>100.00000000000001</v>
      </c>
      <c r="K156" s="56">
        <v>52.941176470588239</v>
      </c>
      <c r="L156" s="56">
        <v>4.4117647058823533</v>
      </c>
      <c r="M156" s="56">
        <v>11.029411764705882</v>
      </c>
      <c r="N156" s="56">
        <v>21.323529411764707</v>
      </c>
      <c r="O156" s="56">
        <v>9.5588235294117645</v>
      </c>
      <c r="P156" s="56">
        <v>0.73529411764705876</v>
      </c>
      <c r="Q156" s="56">
        <v>99.999999999999986</v>
      </c>
      <c r="R156" s="56">
        <v>33.333333333333329</v>
      </c>
      <c r="S156" s="56">
        <v>0</v>
      </c>
      <c r="T156" s="56">
        <v>33.333333333333329</v>
      </c>
      <c r="U156" s="56">
        <v>33.333333333333329</v>
      </c>
      <c r="V156" s="56">
        <v>0</v>
      </c>
      <c r="W156" s="56">
        <v>0</v>
      </c>
      <c r="X156" s="56">
        <v>99.999999999999986</v>
      </c>
      <c r="Y156" s="56">
        <v>35.820895522388057</v>
      </c>
      <c r="Z156" s="56">
        <v>9.4527363184079594</v>
      </c>
      <c r="AA156" s="56">
        <v>17.412935323383085</v>
      </c>
      <c r="AB156" s="56">
        <v>21.393034825870647</v>
      </c>
      <c r="AC156" s="56">
        <v>9.4527363184079594</v>
      </c>
      <c r="AD156" s="56">
        <v>6.467661691542288</v>
      </c>
    </row>
    <row r="157" spans="1:30" ht="15" customHeight="1">
      <c r="A157" s="48"/>
      <c r="B157" s="24" t="s">
        <v>69</v>
      </c>
      <c r="C157" s="38">
        <v>17</v>
      </c>
      <c r="D157" s="38">
        <v>7</v>
      </c>
      <c r="E157" s="38">
        <v>1</v>
      </c>
      <c r="F157" s="38">
        <v>2</v>
      </c>
      <c r="G157" s="38">
        <v>5</v>
      </c>
      <c r="H157" s="38">
        <v>2</v>
      </c>
      <c r="I157" s="38">
        <v>0</v>
      </c>
      <c r="J157" s="38">
        <v>313</v>
      </c>
      <c r="K157" s="38">
        <v>131</v>
      </c>
      <c r="L157" s="38">
        <v>13</v>
      </c>
      <c r="M157" s="38">
        <v>44</v>
      </c>
      <c r="N157" s="38">
        <v>73</v>
      </c>
      <c r="O157" s="38">
        <v>43</v>
      </c>
      <c r="P157" s="38">
        <v>9</v>
      </c>
      <c r="Q157" s="38">
        <v>9</v>
      </c>
      <c r="R157" s="38">
        <v>2</v>
      </c>
      <c r="S157" s="38">
        <v>1</v>
      </c>
      <c r="T157" s="38">
        <v>1</v>
      </c>
      <c r="U157" s="38">
        <v>3</v>
      </c>
      <c r="V157" s="38">
        <v>1</v>
      </c>
      <c r="W157" s="38">
        <v>1</v>
      </c>
      <c r="X157" s="38">
        <v>342</v>
      </c>
      <c r="Y157" s="38">
        <v>109</v>
      </c>
      <c r="Z157" s="38">
        <v>43</v>
      </c>
      <c r="AA157" s="38">
        <v>63</v>
      </c>
      <c r="AB157" s="38">
        <v>79</v>
      </c>
      <c r="AC157" s="38">
        <v>34</v>
      </c>
      <c r="AD157" s="38">
        <v>14</v>
      </c>
    </row>
    <row r="158" spans="1:30" ht="15" customHeight="1">
      <c r="A158" s="48"/>
      <c r="B158" s="24"/>
      <c r="C158" s="56">
        <v>100</v>
      </c>
      <c r="D158" s="56">
        <v>41.17647058823529</v>
      </c>
      <c r="E158" s="56">
        <v>5.8823529411764701</v>
      </c>
      <c r="F158" s="56">
        <v>11.76470588235294</v>
      </c>
      <c r="G158" s="56">
        <v>29.411764705882355</v>
      </c>
      <c r="H158" s="56">
        <v>11.76470588235294</v>
      </c>
      <c r="I158" s="56">
        <v>0</v>
      </c>
      <c r="J158" s="56">
        <v>99.999999999999986</v>
      </c>
      <c r="K158" s="56">
        <v>41.853035143769965</v>
      </c>
      <c r="L158" s="56">
        <v>4.1533546325878596</v>
      </c>
      <c r="M158" s="56">
        <v>14.057507987220447</v>
      </c>
      <c r="N158" s="56">
        <v>23.322683706070286</v>
      </c>
      <c r="O158" s="56">
        <v>13.738019169329075</v>
      </c>
      <c r="P158" s="56">
        <v>2.8753993610223643</v>
      </c>
      <c r="Q158" s="56">
        <v>100</v>
      </c>
      <c r="R158" s="56">
        <v>22.222222222222221</v>
      </c>
      <c r="S158" s="56">
        <v>11.111111111111111</v>
      </c>
      <c r="T158" s="56">
        <v>11.111111111111111</v>
      </c>
      <c r="U158" s="56">
        <v>33.333333333333329</v>
      </c>
      <c r="V158" s="56">
        <v>11.111111111111111</v>
      </c>
      <c r="W158" s="56">
        <v>11.111111111111111</v>
      </c>
      <c r="X158" s="56">
        <v>100</v>
      </c>
      <c r="Y158" s="56">
        <v>31.871345029239766</v>
      </c>
      <c r="Z158" s="56">
        <v>12.573099415204677</v>
      </c>
      <c r="AA158" s="56">
        <v>18.421052631578945</v>
      </c>
      <c r="AB158" s="56">
        <v>23.099415204678362</v>
      </c>
      <c r="AC158" s="56">
        <v>9.9415204678362574</v>
      </c>
      <c r="AD158" s="56">
        <v>4.0935672514619883</v>
      </c>
    </row>
    <row r="159" spans="1:30" ht="15" customHeight="1">
      <c r="A159" s="48"/>
      <c r="B159" s="24" t="s">
        <v>70</v>
      </c>
      <c r="C159" s="38">
        <v>47</v>
      </c>
      <c r="D159" s="38">
        <v>9</v>
      </c>
      <c r="E159" s="38">
        <v>5</v>
      </c>
      <c r="F159" s="38">
        <v>6</v>
      </c>
      <c r="G159" s="38">
        <v>20</v>
      </c>
      <c r="H159" s="38">
        <v>5</v>
      </c>
      <c r="I159" s="38">
        <v>2</v>
      </c>
      <c r="J159" s="38">
        <v>258</v>
      </c>
      <c r="K159" s="38">
        <v>93</v>
      </c>
      <c r="L159" s="38">
        <v>22</v>
      </c>
      <c r="M159" s="38">
        <v>37</v>
      </c>
      <c r="N159" s="38">
        <v>61</v>
      </c>
      <c r="O159" s="38">
        <v>37</v>
      </c>
      <c r="P159" s="38">
        <v>8</v>
      </c>
      <c r="Q159" s="38">
        <v>14</v>
      </c>
      <c r="R159" s="38">
        <v>5</v>
      </c>
      <c r="S159" s="38">
        <v>2</v>
      </c>
      <c r="T159" s="38">
        <v>3</v>
      </c>
      <c r="U159" s="38">
        <v>2</v>
      </c>
      <c r="V159" s="38">
        <v>1</v>
      </c>
      <c r="W159" s="38">
        <v>1</v>
      </c>
      <c r="X159" s="38">
        <v>236</v>
      </c>
      <c r="Y159" s="38">
        <v>79</v>
      </c>
      <c r="Z159" s="38">
        <v>27</v>
      </c>
      <c r="AA159" s="38">
        <v>43</v>
      </c>
      <c r="AB159" s="38">
        <v>47</v>
      </c>
      <c r="AC159" s="38">
        <v>25</v>
      </c>
      <c r="AD159" s="38">
        <v>15</v>
      </c>
    </row>
    <row r="160" spans="1:30" ht="15" customHeight="1">
      <c r="A160" s="48"/>
      <c r="B160" s="24"/>
      <c r="C160" s="56">
        <v>100.00000000000001</v>
      </c>
      <c r="D160" s="56">
        <v>19.148936170212767</v>
      </c>
      <c r="E160" s="56">
        <v>10.638297872340425</v>
      </c>
      <c r="F160" s="56">
        <v>12.76595744680851</v>
      </c>
      <c r="G160" s="56">
        <v>42.553191489361701</v>
      </c>
      <c r="H160" s="56">
        <v>10.638297872340425</v>
      </c>
      <c r="I160" s="56">
        <v>4.2553191489361701</v>
      </c>
      <c r="J160" s="56">
        <v>100</v>
      </c>
      <c r="K160" s="56">
        <v>36.046511627906973</v>
      </c>
      <c r="L160" s="56">
        <v>8.5271317829457356</v>
      </c>
      <c r="M160" s="56">
        <v>14.34108527131783</v>
      </c>
      <c r="N160" s="56">
        <v>23.643410852713178</v>
      </c>
      <c r="O160" s="56">
        <v>14.34108527131783</v>
      </c>
      <c r="P160" s="56">
        <v>3.1007751937984498</v>
      </c>
      <c r="Q160" s="56">
        <v>100</v>
      </c>
      <c r="R160" s="56">
        <v>35.714285714285715</v>
      </c>
      <c r="S160" s="56">
        <v>14.285714285714285</v>
      </c>
      <c r="T160" s="56">
        <v>21.428571428571427</v>
      </c>
      <c r="U160" s="56">
        <v>14.285714285714285</v>
      </c>
      <c r="V160" s="56">
        <v>7.1428571428571423</v>
      </c>
      <c r="W160" s="56">
        <v>7.1428571428571423</v>
      </c>
      <c r="X160" s="56">
        <v>100</v>
      </c>
      <c r="Y160" s="56">
        <v>33.474576271186443</v>
      </c>
      <c r="Z160" s="56">
        <v>11.440677966101696</v>
      </c>
      <c r="AA160" s="56">
        <v>18.220338983050848</v>
      </c>
      <c r="AB160" s="56">
        <v>19.915254237288135</v>
      </c>
      <c r="AC160" s="56">
        <v>10.59322033898305</v>
      </c>
      <c r="AD160" s="56">
        <v>6.3559322033898304</v>
      </c>
    </row>
    <row r="161" spans="1:30" ht="15" customHeight="1">
      <c r="A161" s="48"/>
      <c r="B161" s="24" t="s">
        <v>71</v>
      </c>
      <c r="C161" s="38">
        <v>75</v>
      </c>
      <c r="D161" s="38">
        <v>23</v>
      </c>
      <c r="E161" s="38">
        <v>6</v>
      </c>
      <c r="F161" s="38">
        <v>14</v>
      </c>
      <c r="G161" s="38">
        <v>17</v>
      </c>
      <c r="H161" s="38">
        <v>13</v>
      </c>
      <c r="I161" s="38">
        <v>2</v>
      </c>
      <c r="J161" s="38">
        <v>173</v>
      </c>
      <c r="K161" s="38">
        <v>54</v>
      </c>
      <c r="L161" s="38">
        <v>18</v>
      </c>
      <c r="M161" s="38">
        <v>26</v>
      </c>
      <c r="N161" s="38">
        <v>37</v>
      </c>
      <c r="O161" s="38">
        <v>27</v>
      </c>
      <c r="P161" s="38">
        <v>11</v>
      </c>
      <c r="Q161" s="38">
        <v>15</v>
      </c>
      <c r="R161" s="38">
        <v>5</v>
      </c>
      <c r="S161" s="38">
        <v>3</v>
      </c>
      <c r="T161" s="38">
        <v>1</v>
      </c>
      <c r="U161" s="38">
        <v>4</v>
      </c>
      <c r="V161" s="38">
        <v>2</v>
      </c>
      <c r="W161" s="38">
        <v>0</v>
      </c>
      <c r="X161" s="38">
        <v>144</v>
      </c>
      <c r="Y161" s="38">
        <v>38</v>
      </c>
      <c r="Z161" s="38">
        <v>20</v>
      </c>
      <c r="AA161" s="38">
        <v>17</v>
      </c>
      <c r="AB161" s="38">
        <v>39</v>
      </c>
      <c r="AC161" s="38">
        <v>24</v>
      </c>
      <c r="AD161" s="38">
        <v>6</v>
      </c>
    </row>
    <row r="162" spans="1:30" ht="15" customHeight="1">
      <c r="A162" s="48"/>
      <c r="B162" s="24"/>
      <c r="C162" s="56">
        <v>100.00000000000001</v>
      </c>
      <c r="D162" s="56">
        <v>30.666666666666664</v>
      </c>
      <c r="E162" s="56">
        <v>8</v>
      </c>
      <c r="F162" s="56">
        <v>18.666666666666668</v>
      </c>
      <c r="G162" s="56">
        <v>22.666666666666664</v>
      </c>
      <c r="H162" s="56">
        <v>17.333333333333336</v>
      </c>
      <c r="I162" s="56">
        <v>2.666666666666667</v>
      </c>
      <c r="J162" s="56">
        <v>99.999999999999986</v>
      </c>
      <c r="K162" s="56">
        <v>31.213872832369944</v>
      </c>
      <c r="L162" s="56">
        <v>10.404624277456648</v>
      </c>
      <c r="M162" s="56">
        <v>15.028901734104046</v>
      </c>
      <c r="N162" s="56">
        <v>21.387283236994222</v>
      </c>
      <c r="O162" s="56">
        <v>15.606936416184972</v>
      </c>
      <c r="P162" s="56">
        <v>6.3583815028901727</v>
      </c>
      <c r="Q162" s="56">
        <v>99.999999999999986</v>
      </c>
      <c r="R162" s="56">
        <v>33.333333333333329</v>
      </c>
      <c r="S162" s="56">
        <v>20</v>
      </c>
      <c r="T162" s="56">
        <v>6.666666666666667</v>
      </c>
      <c r="U162" s="56">
        <v>26.666666666666668</v>
      </c>
      <c r="V162" s="56">
        <v>13.333333333333334</v>
      </c>
      <c r="W162" s="56">
        <v>0</v>
      </c>
      <c r="X162" s="56">
        <v>100.00000000000001</v>
      </c>
      <c r="Y162" s="56">
        <v>26.388888888888889</v>
      </c>
      <c r="Z162" s="56">
        <v>13.888888888888889</v>
      </c>
      <c r="AA162" s="56">
        <v>11.805555555555555</v>
      </c>
      <c r="AB162" s="56">
        <v>27.083333333333332</v>
      </c>
      <c r="AC162" s="56">
        <v>16.666666666666664</v>
      </c>
      <c r="AD162" s="56">
        <v>4.1666666666666661</v>
      </c>
    </row>
    <row r="163" spans="1:30" ht="15" customHeight="1">
      <c r="A163" s="48"/>
      <c r="B163" s="24" t="s">
        <v>72</v>
      </c>
      <c r="C163" s="38">
        <v>127</v>
      </c>
      <c r="D163" s="38">
        <v>16</v>
      </c>
      <c r="E163" s="38">
        <v>20</v>
      </c>
      <c r="F163" s="38">
        <v>32</v>
      </c>
      <c r="G163" s="38">
        <v>37</v>
      </c>
      <c r="H163" s="38">
        <v>18</v>
      </c>
      <c r="I163" s="38">
        <v>4</v>
      </c>
      <c r="J163" s="38">
        <v>125</v>
      </c>
      <c r="K163" s="38">
        <v>36</v>
      </c>
      <c r="L163" s="38">
        <v>15</v>
      </c>
      <c r="M163" s="38">
        <v>17</v>
      </c>
      <c r="N163" s="38">
        <v>35</v>
      </c>
      <c r="O163" s="38">
        <v>19</v>
      </c>
      <c r="P163" s="38">
        <v>3</v>
      </c>
      <c r="Q163" s="38">
        <v>12</v>
      </c>
      <c r="R163" s="38">
        <v>3</v>
      </c>
      <c r="S163" s="38">
        <v>2</v>
      </c>
      <c r="T163" s="38">
        <v>2</v>
      </c>
      <c r="U163" s="38">
        <v>4</v>
      </c>
      <c r="V163" s="38">
        <v>0</v>
      </c>
      <c r="W163" s="38">
        <v>1</v>
      </c>
      <c r="X163" s="38">
        <v>88</v>
      </c>
      <c r="Y163" s="38">
        <v>19</v>
      </c>
      <c r="Z163" s="38">
        <v>8</v>
      </c>
      <c r="AA163" s="38">
        <v>14</v>
      </c>
      <c r="AB163" s="38">
        <v>32</v>
      </c>
      <c r="AC163" s="38">
        <v>12</v>
      </c>
      <c r="AD163" s="38">
        <v>3</v>
      </c>
    </row>
    <row r="164" spans="1:30" ht="15" customHeight="1">
      <c r="A164" s="48"/>
      <c r="B164" s="24"/>
      <c r="C164" s="56">
        <v>99.999999999999986</v>
      </c>
      <c r="D164" s="56">
        <v>12.598425196850393</v>
      </c>
      <c r="E164" s="56">
        <v>15.748031496062993</v>
      </c>
      <c r="F164" s="56">
        <v>25.196850393700785</v>
      </c>
      <c r="G164" s="56">
        <v>29.133858267716533</v>
      </c>
      <c r="H164" s="56">
        <v>14.173228346456693</v>
      </c>
      <c r="I164" s="56">
        <v>3.1496062992125982</v>
      </c>
      <c r="J164" s="56">
        <v>100.00000000000001</v>
      </c>
      <c r="K164" s="56">
        <v>28.799999999999997</v>
      </c>
      <c r="L164" s="56">
        <v>12</v>
      </c>
      <c r="M164" s="56">
        <v>13.600000000000001</v>
      </c>
      <c r="N164" s="56">
        <v>28.000000000000004</v>
      </c>
      <c r="O164" s="56">
        <v>15.2</v>
      </c>
      <c r="P164" s="56">
        <v>2.4</v>
      </c>
      <c r="Q164" s="56">
        <v>99.999999999999986</v>
      </c>
      <c r="R164" s="56">
        <v>25</v>
      </c>
      <c r="S164" s="56">
        <v>16.666666666666664</v>
      </c>
      <c r="T164" s="56">
        <v>16.666666666666664</v>
      </c>
      <c r="U164" s="56">
        <v>33.333333333333329</v>
      </c>
      <c r="V164" s="56">
        <v>0</v>
      </c>
      <c r="W164" s="56">
        <v>8.3333333333333321</v>
      </c>
      <c r="X164" s="56">
        <v>100</v>
      </c>
      <c r="Y164" s="56">
        <v>21.59090909090909</v>
      </c>
      <c r="Z164" s="56">
        <v>9.0909090909090917</v>
      </c>
      <c r="AA164" s="56">
        <v>15.909090909090908</v>
      </c>
      <c r="AB164" s="56">
        <v>36.363636363636367</v>
      </c>
      <c r="AC164" s="56">
        <v>13.636363636363635</v>
      </c>
      <c r="AD164" s="56">
        <v>3.4090909090909087</v>
      </c>
    </row>
    <row r="165" spans="1:30" ht="15" customHeight="1">
      <c r="A165" s="48"/>
      <c r="B165" s="24" t="s">
        <v>73</v>
      </c>
      <c r="C165" s="38">
        <v>348</v>
      </c>
      <c r="D165" s="38">
        <v>25</v>
      </c>
      <c r="E165" s="38">
        <v>50</v>
      </c>
      <c r="F165" s="38">
        <v>71</v>
      </c>
      <c r="G165" s="38">
        <v>139</v>
      </c>
      <c r="H165" s="38">
        <v>47</v>
      </c>
      <c r="I165" s="38">
        <v>16</v>
      </c>
      <c r="J165" s="38">
        <v>146</v>
      </c>
      <c r="K165" s="38">
        <v>32</v>
      </c>
      <c r="L165" s="38">
        <v>16</v>
      </c>
      <c r="M165" s="38">
        <v>28</v>
      </c>
      <c r="N165" s="38">
        <v>37</v>
      </c>
      <c r="O165" s="38">
        <v>25</v>
      </c>
      <c r="P165" s="38">
        <v>8</v>
      </c>
      <c r="Q165" s="38">
        <v>30</v>
      </c>
      <c r="R165" s="38">
        <v>5</v>
      </c>
      <c r="S165" s="38">
        <v>5</v>
      </c>
      <c r="T165" s="38">
        <v>4</v>
      </c>
      <c r="U165" s="38">
        <v>11</v>
      </c>
      <c r="V165" s="38">
        <v>4</v>
      </c>
      <c r="W165" s="38">
        <v>1</v>
      </c>
      <c r="X165" s="38">
        <v>106</v>
      </c>
      <c r="Y165" s="38">
        <v>37</v>
      </c>
      <c r="Z165" s="38">
        <v>13</v>
      </c>
      <c r="AA165" s="38">
        <v>12</v>
      </c>
      <c r="AB165" s="38">
        <v>27</v>
      </c>
      <c r="AC165" s="38">
        <v>10</v>
      </c>
      <c r="AD165" s="38">
        <v>7</v>
      </c>
    </row>
    <row r="166" spans="1:30" ht="15" customHeight="1">
      <c r="A166" s="48"/>
      <c r="B166" s="24"/>
      <c r="C166" s="56">
        <v>100</v>
      </c>
      <c r="D166" s="56">
        <v>7.1839080459770113</v>
      </c>
      <c r="E166" s="56">
        <v>14.367816091954023</v>
      </c>
      <c r="F166" s="56">
        <v>20.402298850574713</v>
      </c>
      <c r="G166" s="56">
        <v>39.94252873563218</v>
      </c>
      <c r="H166" s="56">
        <v>13.505747126436782</v>
      </c>
      <c r="I166" s="56">
        <v>4.5977011494252871</v>
      </c>
      <c r="J166" s="56">
        <v>100</v>
      </c>
      <c r="K166" s="56">
        <v>21.917808219178081</v>
      </c>
      <c r="L166" s="56">
        <v>10.95890410958904</v>
      </c>
      <c r="M166" s="56">
        <v>19.17808219178082</v>
      </c>
      <c r="N166" s="56">
        <v>25.342465753424658</v>
      </c>
      <c r="O166" s="56">
        <v>17.123287671232877</v>
      </c>
      <c r="P166" s="56">
        <v>5.4794520547945202</v>
      </c>
      <c r="Q166" s="56">
        <v>99.999999999999986</v>
      </c>
      <c r="R166" s="56">
        <v>16.666666666666664</v>
      </c>
      <c r="S166" s="56">
        <v>16.666666666666664</v>
      </c>
      <c r="T166" s="56">
        <v>13.333333333333334</v>
      </c>
      <c r="U166" s="56">
        <v>36.666666666666664</v>
      </c>
      <c r="V166" s="56">
        <v>13.333333333333334</v>
      </c>
      <c r="W166" s="56">
        <v>3.3333333333333335</v>
      </c>
      <c r="X166" s="56">
        <v>100</v>
      </c>
      <c r="Y166" s="56">
        <v>34.905660377358487</v>
      </c>
      <c r="Z166" s="56">
        <v>12.264150943396226</v>
      </c>
      <c r="AA166" s="56">
        <v>11.320754716981133</v>
      </c>
      <c r="AB166" s="56">
        <v>25.471698113207548</v>
      </c>
      <c r="AC166" s="56">
        <v>9.433962264150944</v>
      </c>
      <c r="AD166" s="56">
        <v>6.6037735849056602</v>
      </c>
    </row>
    <row r="167" spans="1:30" ht="15" customHeight="1">
      <c r="A167" s="48"/>
      <c r="B167" s="24" t="s">
        <v>74</v>
      </c>
      <c r="C167" s="38">
        <v>180</v>
      </c>
      <c r="D167" s="38">
        <v>8</v>
      </c>
      <c r="E167" s="38">
        <v>18</v>
      </c>
      <c r="F167" s="38">
        <v>27</v>
      </c>
      <c r="G167" s="38">
        <v>84</v>
      </c>
      <c r="H167" s="38">
        <v>37</v>
      </c>
      <c r="I167" s="38">
        <v>6</v>
      </c>
      <c r="J167" s="38">
        <v>55</v>
      </c>
      <c r="K167" s="38">
        <v>14</v>
      </c>
      <c r="L167" s="38">
        <v>4</v>
      </c>
      <c r="M167" s="38">
        <v>11</v>
      </c>
      <c r="N167" s="38">
        <v>14</v>
      </c>
      <c r="O167" s="38">
        <v>8</v>
      </c>
      <c r="P167" s="38">
        <v>4</v>
      </c>
      <c r="Q167" s="38">
        <v>16</v>
      </c>
      <c r="R167" s="38">
        <v>1</v>
      </c>
      <c r="S167" s="38">
        <v>4</v>
      </c>
      <c r="T167" s="38">
        <v>7</v>
      </c>
      <c r="U167" s="38">
        <v>3</v>
      </c>
      <c r="V167" s="38">
        <v>1</v>
      </c>
      <c r="W167" s="38">
        <v>0</v>
      </c>
      <c r="X167" s="38">
        <v>26</v>
      </c>
      <c r="Y167" s="38">
        <v>4</v>
      </c>
      <c r="Z167" s="38">
        <v>5</v>
      </c>
      <c r="AA167" s="38">
        <v>4</v>
      </c>
      <c r="AB167" s="38">
        <v>8</v>
      </c>
      <c r="AC167" s="38">
        <v>3</v>
      </c>
      <c r="AD167" s="38">
        <v>2</v>
      </c>
    </row>
    <row r="168" spans="1:30" ht="15" customHeight="1">
      <c r="A168" s="54"/>
      <c r="B168" s="59"/>
      <c r="C168" s="56">
        <v>100</v>
      </c>
      <c r="D168" s="56">
        <v>4.4444444444444446</v>
      </c>
      <c r="E168" s="56">
        <v>10</v>
      </c>
      <c r="F168" s="56">
        <v>15</v>
      </c>
      <c r="G168" s="56">
        <v>46.666666666666664</v>
      </c>
      <c r="H168" s="56">
        <v>20.555555555555554</v>
      </c>
      <c r="I168" s="56">
        <v>3.3333333333333335</v>
      </c>
      <c r="J168" s="56">
        <v>100</v>
      </c>
      <c r="K168" s="56">
        <v>25.454545454545453</v>
      </c>
      <c r="L168" s="56">
        <v>7.2727272727272725</v>
      </c>
      <c r="M168" s="56">
        <v>20</v>
      </c>
      <c r="N168" s="56">
        <v>25.454545454545453</v>
      </c>
      <c r="O168" s="56">
        <v>14.545454545454545</v>
      </c>
      <c r="P168" s="56">
        <v>7.2727272727272725</v>
      </c>
      <c r="Q168" s="56">
        <v>100</v>
      </c>
      <c r="R168" s="56">
        <v>6.25</v>
      </c>
      <c r="S168" s="56">
        <v>25</v>
      </c>
      <c r="T168" s="56">
        <v>43.75</v>
      </c>
      <c r="U168" s="56">
        <v>18.75</v>
      </c>
      <c r="V168" s="56">
        <v>6.25</v>
      </c>
      <c r="W168" s="56">
        <v>0</v>
      </c>
      <c r="X168" s="56">
        <v>100</v>
      </c>
      <c r="Y168" s="56">
        <v>15.384615384615385</v>
      </c>
      <c r="Z168" s="56">
        <v>19.230769230769234</v>
      </c>
      <c r="AA168" s="56">
        <v>15.384615384615385</v>
      </c>
      <c r="AB168" s="56">
        <v>30.76923076923077</v>
      </c>
      <c r="AC168" s="56">
        <v>11.538461538461538</v>
      </c>
      <c r="AD168" s="56">
        <v>7.6923076923076925</v>
      </c>
    </row>
    <row r="169" spans="1:30" ht="15" customHeight="1">
      <c r="A169" s="54"/>
      <c r="B169" s="59" t="s">
        <v>75</v>
      </c>
      <c r="C169" s="38">
        <v>239</v>
      </c>
      <c r="D169" s="38">
        <v>9</v>
      </c>
      <c r="E169" s="38">
        <v>39</v>
      </c>
      <c r="F169" s="38">
        <v>41</v>
      </c>
      <c r="G169" s="38">
        <v>97</v>
      </c>
      <c r="H169" s="38">
        <v>41</v>
      </c>
      <c r="I169" s="38">
        <v>12</v>
      </c>
      <c r="J169" s="38">
        <v>51</v>
      </c>
      <c r="K169" s="38">
        <v>9</v>
      </c>
      <c r="L169" s="38">
        <v>10</v>
      </c>
      <c r="M169" s="38">
        <v>4</v>
      </c>
      <c r="N169" s="38">
        <v>20</v>
      </c>
      <c r="O169" s="38">
        <v>6</v>
      </c>
      <c r="P169" s="38">
        <v>2</v>
      </c>
      <c r="Q169" s="38">
        <v>13</v>
      </c>
      <c r="R169" s="38">
        <v>2</v>
      </c>
      <c r="S169" s="38">
        <v>0</v>
      </c>
      <c r="T169" s="38">
        <v>4</v>
      </c>
      <c r="U169" s="38">
        <v>5</v>
      </c>
      <c r="V169" s="38">
        <v>2</v>
      </c>
      <c r="W169" s="38">
        <v>0</v>
      </c>
      <c r="X169" s="38">
        <v>29</v>
      </c>
      <c r="Y169" s="38">
        <v>2</v>
      </c>
      <c r="Z169" s="38">
        <v>6</v>
      </c>
      <c r="AA169" s="38">
        <v>5</v>
      </c>
      <c r="AB169" s="38">
        <v>7</v>
      </c>
      <c r="AC169" s="38">
        <v>5</v>
      </c>
      <c r="AD169" s="38">
        <v>4</v>
      </c>
    </row>
    <row r="170" spans="1:30" ht="15" customHeight="1">
      <c r="A170" s="54"/>
      <c r="B170" s="59"/>
      <c r="C170" s="56">
        <v>100</v>
      </c>
      <c r="D170" s="56">
        <v>3.7656903765690379</v>
      </c>
      <c r="E170" s="56">
        <v>16.317991631799163</v>
      </c>
      <c r="F170" s="56">
        <v>17.154811715481173</v>
      </c>
      <c r="G170" s="56">
        <v>40.585774058577407</v>
      </c>
      <c r="H170" s="56">
        <v>17.154811715481173</v>
      </c>
      <c r="I170" s="56">
        <v>5.02092050209205</v>
      </c>
      <c r="J170" s="56">
        <v>100</v>
      </c>
      <c r="K170" s="56">
        <v>17.647058823529413</v>
      </c>
      <c r="L170" s="56">
        <v>19.607843137254903</v>
      </c>
      <c r="M170" s="56">
        <v>7.8431372549019605</v>
      </c>
      <c r="N170" s="56">
        <v>39.215686274509807</v>
      </c>
      <c r="O170" s="56">
        <v>11.76470588235294</v>
      </c>
      <c r="P170" s="56">
        <v>3.9215686274509802</v>
      </c>
      <c r="Q170" s="56">
        <v>100</v>
      </c>
      <c r="R170" s="56">
        <v>15.384615384615385</v>
      </c>
      <c r="S170" s="56">
        <v>0</v>
      </c>
      <c r="T170" s="56">
        <v>30.76923076923077</v>
      </c>
      <c r="U170" s="56">
        <v>38.461538461538467</v>
      </c>
      <c r="V170" s="56">
        <v>15.384615384615385</v>
      </c>
      <c r="W170" s="56">
        <v>0</v>
      </c>
      <c r="X170" s="56">
        <v>100</v>
      </c>
      <c r="Y170" s="56">
        <v>6.8965517241379306</v>
      </c>
      <c r="Z170" s="56">
        <v>20.689655172413794</v>
      </c>
      <c r="AA170" s="56">
        <v>17.241379310344829</v>
      </c>
      <c r="AB170" s="56">
        <v>24.137931034482758</v>
      </c>
      <c r="AC170" s="56">
        <v>17.241379310344829</v>
      </c>
      <c r="AD170" s="56">
        <v>13.793103448275861</v>
      </c>
    </row>
    <row r="171" spans="1:30" ht="15" customHeight="1">
      <c r="A171" s="54"/>
      <c r="B171" s="59" t="s">
        <v>76</v>
      </c>
      <c r="C171" s="38">
        <v>4</v>
      </c>
      <c r="D171" s="38">
        <v>1</v>
      </c>
      <c r="E171" s="38">
        <v>1</v>
      </c>
      <c r="F171" s="38">
        <v>1</v>
      </c>
      <c r="G171" s="38">
        <v>0</v>
      </c>
      <c r="H171" s="38">
        <v>0</v>
      </c>
      <c r="I171" s="38">
        <v>1</v>
      </c>
      <c r="J171" s="38">
        <v>0</v>
      </c>
      <c r="K171" s="38">
        <v>0</v>
      </c>
      <c r="L171" s="38">
        <v>0</v>
      </c>
      <c r="M171" s="38">
        <v>0</v>
      </c>
      <c r="N171" s="38">
        <v>0</v>
      </c>
      <c r="O171" s="38">
        <v>0</v>
      </c>
      <c r="P171" s="38">
        <v>0</v>
      </c>
      <c r="Q171" s="38">
        <v>0</v>
      </c>
      <c r="R171" s="38">
        <v>0</v>
      </c>
      <c r="S171" s="38">
        <v>0</v>
      </c>
      <c r="T171" s="38">
        <v>0</v>
      </c>
      <c r="U171" s="38">
        <v>0</v>
      </c>
      <c r="V171" s="38">
        <v>0</v>
      </c>
      <c r="W171" s="38">
        <v>0</v>
      </c>
      <c r="X171" s="38">
        <v>8</v>
      </c>
      <c r="Y171" s="38">
        <v>7</v>
      </c>
      <c r="Z171" s="38">
        <v>0</v>
      </c>
      <c r="AA171" s="38">
        <v>0</v>
      </c>
      <c r="AB171" s="38">
        <v>1</v>
      </c>
      <c r="AC171" s="38">
        <v>0</v>
      </c>
      <c r="AD171" s="38">
        <v>0</v>
      </c>
    </row>
    <row r="172" spans="1:30" ht="15" customHeight="1">
      <c r="A172" s="54"/>
      <c r="B172" s="59"/>
      <c r="C172" s="56">
        <v>100</v>
      </c>
      <c r="D172" s="56">
        <v>25</v>
      </c>
      <c r="E172" s="56">
        <v>25</v>
      </c>
      <c r="F172" s="56">
        <v>25</v>
      </c>
      <c r="G172" s="56">
        <v>0</v>
      </c>
      <c r="H172" s="56">
        <v>0</v>
      </c>
      <c r="I172" s="56">
        <v>25</v>
      </c>
      <c r="J172" s="56">
        <v>0</v>
      </c>
      <c r="K172" s="56">
        <v>0</v>
      </c>
      <c r="L172" s="56">
        <v>0</v>
      </c>
      <c r="M172" s="56">
        <v>0</v>
      </c>
      <c r="N172" s="56">
        <v>0</v>
      </c>
      <c r="O172" s="56">
        <v>0</v>
      </c>
      <c r="P172" s="56">
        <v>0</v>
      </c>
      <c r="Q172" s="56">
        <v>0</v>
      </c>
      <c r="R172" s="56">
        <v>0</v>
      </c>
      <c r="S172" s="56">
        <v>0</v>
      </c>
      <c r="T172" s="56">
        <v>0</v>
      </c>
      <c r="U172" s="56">
        <v>0</v>
      </c>
      <c r="V172" s="56">
        <v>0</v>
      </c>
      <c r="W172" s="56">
        <v>0</v>
      </c>
      <c r="X172" s="56">
        <v>100</v>
      </c>
      <c r="Y172" s="56">
        <v>87.5</v>
      </c>
      <c r="Z172" s="56">
        <v>0</v>
      </c>
      <c r="AA172" s="56">
        <v>0</v>
      </c>
      <c r="AB172" s="56">
        <v>12.5</v>
      </c>
      <c r="AC172" s="56">
        <v>0</v>
      </c>
      <c r="AD172" s="56">
        <v>0</v>
      </c>
    </row>
    <row r="173" spans="1:30" ht="15" customHeight="1">
      <c r="A173" s="48"/>
      <c r="B173" s="24" t="s">
        <v>2</v>
      </c>
      <c r="C173" s="38">
        <v>38</v>
      </c>
      <c r="D173" s="38">
        <v>4</v>
      </c>
      <c r="E173" s="38">
        <v>8</v>
      </c>
      <c r="F173" s="38">
        <v>8</v>
      </c>
      <c r="G173" s="38">
        <v>10</v>
      </c>
      <c r="H173" s="38">
        <v>3</v>
      </c>
      <c r="I173" s="38">
        <v>5</v>
      </c>
      <c r="J173" s="38">
        <v>47</v>
      </c>
      <c r="K173" s="38">
        <v>17</v>
      </c>
      <c r="L173" s="38">
        <v>3</v>
      </c>
      <c r="M173" s="38">
        <v>3</v>
      </c>
      <c r="N173" s="38">
        <v>13</v>
      </c>
      <c r="O173" s="38">
        <v>8</v>
      </c>
      <c r="P173" s="38">
        <v>3</v>
      </c>
      <c r="Q173" s="38">
        <v>2</v>
      </c>
      <c r="R173" s="38">
        <v>1</v>
      </c>
      <c r="S173" s="38">
        <v>0</v>
      </c>
      <c r="T173" s="38">
        <v>0</v>
      </c>
      <c r="U173" s="38">
        <v>1</v>
      </c>
      <c r="V173" s="38">
        <v>0</v>
      </c>
      <c r="W173" s="38">
        <v>0</v>
      </c>
      <c r="X173" s="38">
        <v>28</v>
      </c>
      <c r="Y173" s="38">
        <v>12</v>
      </c>
      <c r="Z173" s="38">
        <v>5</v>
      </c>
      <c r="AA173" s="38">
        <v>1</v>
      </c>
      <c r="AB173" s="38">
        <v>6</v>
      </c>
      <c r="AC173" s="38">
        <v>2</v>
      </c>
      <c r="AD173" s="38">
        <v>2</v>
      </c>
    </row>
    <row r="174" spans="1:30" ht="15" customHeight="1">
      <c r="A174" s="90"/>
      <c r="B174" s="24"/>
      <c r="C174" s="56">
        <v>99.999999999999986</v>
      </c>
      <c r="D174" s="56">
        <v>10.526315789473683</v>
      </c>
      <c r="E174" s="56">
        <v>21.052631578947366</v>
      </c>
      <c r="F174" s="56">
        <v>21.052631578947366</v>
      </c>
      <c r="G174" s="56">
        <v>26.315789473684209</v>
      </c>
      <c r="H174" s="56">
        <v>7.8947368421052628</v>
      </c>
      <c r="I174" s="56">
        <v>13.157894736842104</v>
      </c>
      <c r="J174" s="56">
        <v>100</v>
      </c>
      <c r="K174" s="56">
        <v>36.170212765957451</v>
      </c>
      <c r="L174" s="56">
        <v>6.3829787234042552</v>
      </c>
      <c r="M174" s="56">
        <v>6.3829787234042552</v>
      </c>
      <c r="N174" s="56">
        <v>27.659574468085108</v>
      </c>
      <c r="O174" s="56">
        <v>17.021276595744681</v>
      </c>
      <c r="P174" s="56">
        <v>6.3829787234042552</v>
      </c>
      <c r="Q174" s="56">
        <v>100</v>
      </c>
      <c r="R174" s="56">
        <v>50</v>
      </c>
      <c r="S174" s="56">
        <v>0</v>
      </c>
      <c r="T174" s="56">
        <v>0</v>
      </c>
      <c r="U174" s="56">
        <v>50</v>
      </c>
      <c r="V174" s="56">
        <v>0</v>
      </c>
      <c r="W174" s="56">
        <v>0</v>
      </c>
      <c r="X174" s="56">
        <v>99.999999999999986</v>
      </c>
      <c r="Y174" s="56">
        <v>42.857142857142854</v>
      </c>
      <c r="Z174" s="56">
        <v>17.857142857142858</v>
      </c>
      <c r="AA174" s="56">
        <v>3.5714285714285712</v>
      </c>
      <c r="AB174" s="56">
        <v>21.428571428571427</v>
      </c>
      <c r="AC174" s="56">
        <v>7.1428571428571423</v>
      </c>
      <c r="AD174" s="56">
        <v>7.1428571428571423</v>
      </c>
    </row>
    <row r="175" spans="1:30" ht="15" customHeight="1">
      <c r="A175" s="48" t="s">
        <v>401</v>
      </c>
      <c r="B175" s="24" t="s">
        <v>67</v>
      </c>
      <c r="C175" s="38">
        <v>5</v>
      </c>
      <c r="D175" s="38">
        <v>1</v>
      </c>
      <c r="E175" s="38">
        <v>0</v>
      </c>
      <c r="F175" s="38">
        <v>2</v>
      </c>
      <c r="G175" s="38">
        <v>0</v>
      </c>
      <c r="H175" s="38">
        <v>2</v>
      </c>
      <c r="I175" s="38">
        <v>0</v>
      </c>
      <c r="J175" s="38">
        <v>45</v>
      </c>
      <c r="K175" s="38">
        <v>22</v>
      </c>
      <c r="L175" s="38">
        <v>2</v>
      </c>
      <c r="M175" s="38">
        <v>1</v>
      </c>
      <c r="N175" s="38">
        <v>10</v>
      </c>
      <c r="O175" s="38">
        <v>8</v>
      </c>
      <c r="P175" s="38">
        <v>2</v>
      </c>
      <c r="Q175" s="38">
        <v>0</v>
      </c>
      <c r="R175" s="38">
        <v>0</v>
      </c>
      <c r="S175" s="38">
        <v>0</v>
      </c>
      <c r="T175" s="38">
        <v>0</v>
      </c>
      <c r="U175" s="38">
        <v>0</v>
      </c>
      <c r="V175" s="38">
        <v>0</v>
      </c>
      <c r="W175" s="38">
        <v>0</v>
      </c>
      <c r="X175" s="38">
        <v>128</v>
      </c>
      <c r="Y175" s="38">
        <v>58</v>
      </c>
      <c r="Z175" s="38">
        <v>9</v>
      </c>
      <c r="AA175" s="38">
        <v>21</v>
      </c>
      <c r="AB175" s="38">
        <v>21</v>
      </c>
      <c r="AC175" s="38">
        <v>11</v>
      </c>
      <c r="AD175" s="38">
        <v>8</v>
      </c>
    </row>
    <row r="176" spans="1:30" ht="15" customHeight="1">
      <c r="A176" s="48" t="s">
        <v>402</v>
      </c>
      <c r="B176" s="24"/>
      <c r="C176" s="56">
        <v>100</v>
      </c>
      <c r="D176" s="56">
        <v>20</v>
      </c>
      <c r="E176" s="56">
        <v>0</v>
      </c>
      <c r="F176" s="56">
        <v>40</v>
      </c>
      <c r="G176" s="56">
        <v>0</v>
      </c>
      <c r="H176" s="56">
        <v>40</v>
      </c>
      <c r="I176" s="56">
        <v>0</v>
      </c>
      <c r="J176" s="56">
        <v>99.999999999999986</v>
      </c>
      <c r="K176" s="56">
        <v>48.888888888888886</v>
      </c>
      <c r="L176" s="56">
        <v>4.4444444444444446</v>
      </c>
      <c r="M176" s="56">
        <v>2.2222222222222223</v>
      </c>
      <c r="N176" s="56">
        <v>22.222222222222221</v>
      </c>
      <c r="O176" s="56">
        <v>17.777777777777779</v>
      </c>
      <c r="P176" s="56">
        <v>4.4444444444444446</v>
      </c>
      <c r="Q176" s="56">
        <v>0</v>
      </c>
      <c r="R176" s="56">
        <v>0</v>
      </c>
      <c r="S176" s="56">
        <v>0</v>
      </c>
      <c r="T176" s="56">
        <v>0</v>
      </c>
      <c r="U176" s="56">
        <v>0</v>
      </c>
      <c r="V176" s="56">
        <v>0</v>
      </c>
      <c r="W176" s="56">
        <v>0</v>
      </c>
      <c r="X176" s="56">
        <v>100</v>
      </c>
      <c r="Y176" s="56">
        <v>45.3125</v>
      </c>
      <c r="Z176" s="56">
        <v>7.03125</v>
      </c>
      <c r="AA176" s="56">
        <v>16.40625</v>
      </c>
      <c r="AB176" s="56">
        <v>16.40625</v>
      </c>
      <c r="AC176" s="56">
        <v>8.59375</v>
      </c>
      <c r="AD176" s="56">
        <v>6.25</v>
      </c>
    </row>
    <row r="177" spans="1:30" ht="15" customHeight="1">
      <c r="A177" s="48"/>
      <c r="B177" s="24" t="s">
        <v>68</v>
      </c>
      <c r="C177" s="38">
        <v>89</v>
      </c>
      <c r="D177" s="38">
        <v>24</v>
      </c>
      <c r="E177" s="38">
        <v>7</v>
      </c>
      <c r="F177" s="38">
        <v>8</v>
      </c>
      <c r="G177" s="38">
        <v>28</v>
      </c>
      <c r="H177" s="38">
        <v>21</v>
      </c>
      <c r="I177" s="38">
        <v>1</v>
      </c>
      <c r="J177" s="38">
        <v>462</v>
      </c>
      <c r="K177" s="38">
        <v>193</v>
      </c>
      <c r="L177" s="38">
        <v>26</v>
      </c>
      <c r="M177" s="38">
        <v>74</v>
      </c>
      <c r="N177" s="38">
        <v>99</v>
      </c>
      <c r="O177" s="38">
        <v>58</v>
      </c>
      <c r="P177" s="38">
        <v>12</v>
      </c>
      <c r="Q177" s="38">
        <v>33</v>
      </c>
      <c r="R177" s="38">
        <v>11</v>
      </c>
      <c r="S177" s="38">
        <v>5</v>
      </c>
      <c r="T177" s="38">
        <v>7</v>
      </c>
      <c r="U177" s="38">
        <v>6</v>
      </c>
      <c r="V177" s="38">
        <v>3</v>
      </c>
      <c r="W177" s="38">
        <v>1</v>
      </c>
      <c r="X177" s="38">
        <v>566</v>
      </c>
      <c r="Y177" s="38">
        <v>178</v>
      </c>
      <c r="Z177" s="38">
        <v>75</v>
      </c>
      <c r="AA177" s="38">
        <v>109</v>
      </c>
      <c r="AB177" s="38">
        <v>127</v>
      </c>
      <c r="AC177" s="38">
        <v>53</v>
      </c>
      <c r="AD177" s="38">
        <v>24</v>
      </c>
    </row>
    <row r="178" spans="1:30" ht="15" customHeight="1">
      <c r="A178" s="48"/>
      <c r="B178" s="24"/>
      <c r="C178" s="56">
        <v>100</v>
      </c>
      <c r="D178" s="56">
        <v>26.966292134831459</v>
      </c>
      <c r="E178" s="56">
        <v>7.8651685393258424</v>
      </c>
      <c r="F178" s="56">
        <v>8.9887640449438209</v>
      </c>
      <c r="G178" s="56">
        <v>31.460674157303369</v>
      </c>
      <c r="H178" s="56">
        <v>23.595505617977526</v>
      </c>
      <c r="I178" s="56">
        <v>1.1235955056179776</v>
      </c>
      <c r="J178" s="56">
        <v>100</v>
      </c>
      <c r="K178" s="56">
        <v>41.774891774891778</v>
      </c>
      <c r="L178" s="56">
        <v>5.6277056277056277</v>
      </c>
      <c r="M178" s="56">
        <v>16.017316017316016</v>
      </c>
      <c r="N178" s="56">
        <v>21.428571428571427</v>
      </c>
      <c r="O178" s="56">
        <v>12.554112554112553</v>
      </c>
      <c r="P178" s="56">
        <v>2.5974025974025974</v>
      </c>
      <c r="Q178" s="56">
        <v>100</v>
      </c>
      <c r="R178" s="56">
        <v>33.333333333333329</v>
      </c>
      <c r="S178" s="56">
        <v>15.151515151515152</v>
      </c>
      <c r="T178" s="56">
        <v>21.212121212121211</v>
      </c>
      <c r="U178" s="56">
        <v>18.181818181818183</v>
      </c>
      <c r="V178" s="56">
        <v>9.0909090909090917</v>
      </c>
      <c r="W178" s="56">
        <v>3.0303030303030303</v>
      </c>
      <c r="X178" s="56">
        <v>100</v>
      </c>
      <c r="Y178" s="56">
        <v>31.448763250883395</v>
      </c>
      <c r="Z178" s="56">
        <v>13.250883392226148</v>
      </c>
      <c r="AA178" s="56">
        <v>19.257950530035338</v>
      </c>
      <c r="AB178" s="56">
        <v>22.438162544169611</v>
      </c>
      <c r="AC178" s="56">
        <v>9.3639575971731439</v>
      </c>
      <c r="AD178" s="56">
        <v>4.2402826855123674</v>
      </c>
    </row>
    <row r="179" spans="1:30" ht="15" customHeight="1">
      <c r="A179" s="48"/>
      <c r="B179" s="24" t="s">
        <v>78</v>
      </c>
      <c r="C179" s="38">
        <v>358</v>
      </c>
      <c r="D179" s="38">
        <v>40</v>
      </c>
      <c r="E179" s="38">
        <v>53</v>
      </c>
      <c r="F179" s="38">
        <v>68</v>
      </c>
      <c r="G179" s="38">
        <v>133</v>
      </c>
      <c r="H179" s="38">
        <v>50</v>
      </c>
      <c r="I179" s="38">
        <v>14</v>
      </c>
      <c r="J179" s="38">
        <v>294</v>
      </c>
      <c r="K179" s="38">
        <v>82</v>
      </c>
      <c r="L179" s="38">
        <v>34</v>
      </c>
      <c r="M179" s="38">
        <v>44</v>
      </c>
      <c r="N179" s="38">
        <v>78</v>
      </c>
      <c r="O179" s="38">
        <v>44</v>
      </c>
      <c r="P179" s="38">
        <v>12</v>
      </c>
      <c r="Q179" s="38">
        <v>29</v>
      </c>
      <c r="R179" s="38">
        <v>3</v>
      </c>
      <c r="S179" s="38">
        <v>4</v>
      </c>
      <c r="T179" s="38">
        <v>7</v>
      </c>
      <c r="U179" s="38">
        <v>12</v>
      </c>
      <c r="V179" s="38">
        <v>2</v>
      </c>
      <c r="W179" s="38">
        <v>1</v>
      </c>
      <c r="X179" s="38">
        <v>183</v>
      </c>
      <c r="Y179" s="38">
        <v>38</v>
      </c>
      <c r="Z179" s="38">
        <v>28</v>
      </c>
      <c r="AA179" s="38">
        <v>25</v>
      </c>
      <c r="AB179" s="38">
        <v>60</v>
      </c>
      <c r="AC179" s="38">
        <v>22</v>
      </c>
      <c r="AD179" s="38">
        <v>10</v>
      </c>
    </row>
    <row r="180" spans="1:30" ht="15" customHeight="1">
      <c r="A180" s="48"/>
      <c r="B180" s="24"/>
      <c r="C180" s="56">
        <v>100</v>
      </c>
      <c r="D180" s="56">
        <v>11.173184357541899</v>
      </c>
      <c r="E180" s="56">
        <v>14.804469273743019</v>
      </c>
      <c r="F180" s="56">
        <v>18.994413407821227</v>
      </c>
      <c r="G180" s="56">
        <v>37.150837988826815</v>
      </c>
      <c r="H180" s="56">
        <v>13.966480446927374</v>
      </c>
      <c r="I180" s="56">
        <v>3.9106145251396649</v>
      </c>
      <c r="J180" s="56">
        <v>99.999999999999986</v>
      </c>
      <c r="K180" s="56">
        <v>27.89115646258503</v>
      </c>
      <c r="L180" s="56">
        <v>11.564625850340136</v>
      </c>
      <c r="M180" s="56">
        <v>14.965986394557824</v>
      </c>
      <c r="N180" s="56">
        <v>26.530612244897959</v>
      </c>
      <c r="O180" s="56">
        <v>14.965986394557824</v>
      </c>
      <c r="P180" s="56">
        <v>4.0816326530612246</v>
      </c>
      <c r="Q180" s="56">
        <v>100.00000000000001</v>
      </c>
      <c r="R180" s="56">
        <v>10.344827586206897</v>
      </c>
      <c r="S180" s="56">
        <v>13.793103448275861</v>
      </c>
      <c r="T180" s="56">
        <v>24.137931034482758</v>
      </c>
      <c r="U180" s="56">
        <v>41.379310344827587</v>
      </c>
      <c r="V180" s="56">
        <v>6.8965517241379306</v>
      </c>
      <c r="W180" s="56">
        <v>3.4482758620689653</v>
      </c>
      <c r="X180" s="56">
        <v>100</v>
      </c>
      <c r="Y180" s="56">
        <v>20.765027322404372</v>
      </c>
      <c r="Z180" s="56">
        <v>15.300546448087433</v>
      </c>
      <c r="AA180" s="56">
        <v>13.661202185792352</v>
      </c>
      <c r="AB180" s="56">
        <v>32.786885245901637</v>
      </c>
      <c r="AC180" s="56">
        <v>12.021857923497267</v>
      </c>
      <c r="AD180" s="56">
        <v>5.4644808743169397</v>
      </c>
    </row>
    <row r="181" spans="1:30" ht="15" customHeight="1">
      <c r="A181" s="48"/>
      <c r="B181" s="24" t="s">
        <v>79</v>
      </c>
      <c r="C181" s="38">
        <v>225</v>
      </c>
      <c r="D181" s="38">
        <v>9</v>
      </c>
      <c r="E181" s="38">
        <v>34</v>
      </c>
      <c r="F181" s="38">
        <v>52</v>
      </c>
      <c r="G181" s="38">
        <v>93</v>
      </c>
      <c r="H181" s="38">
        <v>29</v>
      </c>
      <c r="I181" s="38">
        <v>8</v>
      </c>
      <c r="J181" s="38">
        <v>51</v>
      </c>
      <c r="K181" s="38">
        <v>8</v>
      </c>
      <c r="L181" s="38">
        <v>4</v>
      </c>
      <c r="M181" s="38">
        <v>8</v>
      </c>
      <c r="N181" s="38">
        <v>19</v>
      </c>
      <c r="O181" s="38">
        <v>11</v>
      </c>
      <c r="P181" s="38">
        <v>1</v>
      </c>
      <c r="Q181" s="38">
        <v>15</v>
      </c>
      <c r="R181" s="38">
        <v>0</v>
      </c>
      <c r="S181" s="38">
        <v>3</v>
      </c>
      <c r="T181" s="38">
        <v>3</v>
      </c>
      <c r="U181" s="38">
        <v>7</v>
      </c>
      <c r="V181" s="38">
        <v>1</v>
      </c>
      <c r="W181" s="38">
        <v>1</v>
      </c>
      <c r="X181" s="38">
        <v>29</v>
      </c>
      <c r="Y181" s="38">
        <v>4</v>
      </c>
      <c r="Z181" s="38">
        <v>4</v>
      </c>
      <c r="AA181" s="38">
        <v>1</v>
      </c>
      <c r="AB181" s="38">
        <v>13</v>
      </c>
      <c r="AC181" s="38">
        <v>7</v>
      </c>
      <c r="AD181" s="38">
        <v>0</v>
      </c>
    </row>
    <row r="182" spans="1:30" ht="15" customHeight="1">
      <c r="A182" s="48"/>
      <c r="B182" s="24"/>
      <c r="C182" s="56">
        <v>100</v>
      </c>
      <c r="D182" s="56">
        <v>4</v>
      </c>
      <c r="E182" s="56">
        <v>15.111111111111111</v>
      </c>
      <c r="F182" s="56">
        <v>23.111111111111111</v>
      </c>
      <c r="G182" s="56">
        <v>41.333333333333336</v>
      </c>
      <c r="H182" s="56">
        <v>12.888888888888889</v>
      </c>
      <c r="I182" s="56">
        <v>3.5555555555555554</v>
      </c>
      <c r="J182" s="56">
        <v>99.999999999999986</v>
      </c>
      <c r="K182" s="56">
        <v>15.686274509803921</v>
      </c>
      <c r="L182" s="56">
        <v>7.8431372549019605</v>
      </c>
      <c r="M182" s="56">
        <v>15.686274509803921</v>
      </c>
      <c r="N182" s="56">
        <v>37.254901960784316</v>
      </c>
      <c r="O182" s="56">
        <v>21.568627450980394</v>
      </c>
      <c r="P182" s="56">
        <v>1.9607843137254901</v>
      </c>
      <c r="Q182" s="56">
        <v>100</v>
      </c>
      <c r="R182" s="56">
        <v>0</v>
      </c>
      <c r="S182" s="56">
        <v>20</v>
      </c>
      <c r="T182" s="56">
        <v>20</v>
      </c>
      <c r="U182" s="56">
        <v>46.666666666666664</v>
      </c>
      <c r="V182" s="56">
        <v>6.666666666666667</v>
      </c>
      <c r="W182" s="56">
        <v>6.666666666666667</v>
      </c>
      <c r="X182" s="56">
        <v>100</v>
      </c>
      <c r="Y182" s="56">
        <v>13.793103448275861</v>
      </c>
      <c r="Z182" s="56">
        <v>13.793103448275861</v>
      </c>
      <c r="AA182" s="56">
        <v>3.4482758620689653</v>
      </c>
      <c r="AB182" s="56">
        <v>44.827586206896555</v>
      </c>
      <c r="AC182" s="56">
        <v>24.137931034482758</v>
      </c>
      <c r="AD182" s="56">
        <v>0</v>
      </c>
    </row>
    <row r="183" spans="1:30" ht="15" customHeight="1">
      <c r="A183" s="48"/>
      <c r="B183" s="24" t="s">
        <v>80</v>
      </c>
      <c r="C183" s="38">
        <v>93</v>
      </c>
      <c r="D183" s="38">
        <v>1</v>
      </c>
      <c r="E183" s="38">
        <v>13</v>
      </c>
      <c r="F183" s="38">
        <v>13</v>
      </c>
      <c r="G183" s="38">
        <v>40</v>
      </c>
      <c r="H183" s="38">
        <v>22</v>
      </c>
      <c r="I183" s="38">
        <v>4</v>
      </c>
      <c r="J183" s="38">
        <v>26</v>
      </c>
      <c r="K183" s="38">
        <v>4</v>
      </c>
      <c r="L183" s="38">
        <v>5</v>
      </c>
      <c r="M183" s="38">
        <v>4</v>
      </c>
      <c r="N183" s="38">
        <v>7</v>
      </c>
      <c r="O183" s="38">
        <v>5</v>
      </c>
      <c r="P183" s="38">
        <v>1</v>
      </c>
      <c r="Q183" s="38">
        <v>3</v>
      </c>
      <c r="R183" s="38">
        <v>1</v>
      </c>
      <c r="S183" s="38">
        <v>0</v>
      </c>
      <c r="T183" s="38">
        <v>0</v>
      </c>
      <c r="U183" s="38">
        <v>1</v>
      </c>
      <c r="V183" s="38">
        <v>1</v>
      </c>
      <c r="W183" s="38">
        <v>0</v>
      </c>
      <c r="X183" s="38">
        <v>6</v>
      </c>
      <c r="Y183" s="38">
        <v>2</v>
      </c>
      <c r="Z183" s="38">
        <v>1</v>
      </c>
      <c r="AA183" s="38">
        <v>1</v>
      </c>
      <c r="AB183" s="38">
        <v>0</v>
      </c>
      <c r="AC183" s="38">
        <v>1</v>
      </c>
      <c r="AD183" s="38">
        <v>1</v>
      </c>
    </row>
    <row r="184" spans="1:30" ht="15" customHeight="1">
      <c r="A184" s="48"/>
      <c r="B184" s="24"/>
      <c r="C184" s="56">
        <v>99.999999999999986</v>
      </c>
      <c r="D184" s="56">
        <v>1.0752688172043012</v>
      </c>
      <c r="E184" s="56">
        <v>13.978494623655912</v>
      </c>
      <c r="F184" s="56">
        <v>13.978494623655912</v>
      </c>
      <c r="G184" s="56">
        <v>43.01075268817204</v>
      </c>
      <c r="H184" s="56">
        <v>23.655913978494624</v>
      </c>
      <c r="I184" s="56">
        <v>4.3010752688172049</v>
      </c>
      <c r="J184" s="56">
        <v>100</v>
      </c>
      <c r="K184" s="56">
        <v>15.384615384615385</v>
      </c>
      <c r="L184" s="56">
        <v>19.230769230769234</v>
      </c>
      <c r="M184" s="56">
        <v>15.384615384615385</v>
      </c>
      <c r="N184" s="56">
        <v>26.923076923076923</v>
      </c>
      <c r="O184" s="56">
        <v>19.230769230769234</v>
      </c>
      <c r="P184" s="56">
        <v>3.8461538461538463</v>
      </c>
      <c r="Q184" s="56">
        <v>99.999999999999986</v>
      </c>
      <c r="R184" s="56">
        <v>33.333333333333329</v>
      </c>
      <c r="S184" s="56">
        <v>0</v>
      </c>
      <c r="T184" s="56">
        <v>0</v>
      </c>
      <c r="U184" s="56">
        <v>33.333333333333329</v>
      </c>
      <c r="V184" s="56">
        <v>33.333333333333329</v>
      </c>
      <c r="W184" s="56">
        <v>0</v>
      </c>
      <c r="X184" s="56">
        <v>99.999999999999972</v>
      </c>
      <c r="Y184" s="56">
        <v>33.333333333333329</v>
      </c>
      <c r="Z184" s="56">
        <v>16.666666666666664</v>
      </c>
      <c r="AA184" s="56">
        <v>16.666666666666664</v>
      </c>
      <c r="AB184" s="56">
        <v>0</v>
      </c>
      <c r="AC184" s="56">
        <v>16.666666666666664</v>
      </c>
      <c r="AD184" s="56">
        <v>16.666666666666664</v>
      </c>
    </row>
    <row r="185" spans="1:30" ht="15" customHeight="1">
      <c r="A185" s="48"/>
      <c r="B185" s="24" t="s">
        <v>81</v>
      </c>
      <c r="C185" s="38">
        <v>34</v>
      </c>
      <c r="D185" s="38">
        <v>1</v>
      </c>
      <c r="E185" s="38">
        <v>5</v>
      </c>
      <c r="F185" s="38">
        <v>8</v>
      </c>
      <c r="G185" s="38">
        <v>12</v>
      </c>
      <c r="H185" s="38">
        <v>5</v>
      </c>
      <c r="I185" s="38">
        <v>3</v>
      </c>
      <c r="J185" s="38">
        <v>12</v>
      </c>
      <c r="K185" s="38">
        <v>7</v>
      </c>
      <c r="L185" s="38">
        <v>1</v>
      </c>
      <c r="M185" s="38">
        <v>0</v>
      </c>
      <c r="N185" s="38">
        <v>1</v>
      </c>
      <c r="O185" s="38">
        <v>3</v>
      </c>
      <c r="P185" s="38">
        <v>0</v>
      </c>
      <c r="Q185" s="38">
        <v>0</v>
      </c>
      <c r="R185" s="38">
        <v>0</v>
      </c>
      <c r="S185" s="38">
        <v>0</v>
      </c>
      <c r="T185" s="38">
        <v>0</v>
      </c>
      <c r="U185" s="38">
        <v>0</v>
      </c>
      <c r="V185" s="38">
        <v>0</v>
      </c>
      <c r="W185" s="38">
        <v>0</v>
      </c>
      <c r="X185" s="38">
        <v>4</v>
      </c>
      <c r="Y185" s="38">
        <v>1</v>
      </c>
      <c r="Z185" s="38">
        <v>0</v>
      </c>
      <c r="AA185" s="38">
        <v>2</v>
      </c>
      <c r="AB185" s="38">
        <v>0</v>
      </c>
      <c r="AC185" s="38">
        <v>0</v>
      </c>
      <c r="AD185" s="38">
        <v>1</v>
      </c>
    </row>
    <row r="186" spans="1:30" ht="15" customHeight="1">
      <c r="A186" s="48"/>
      <c r="B186" s="24"/>
      <c r="C186" s="56">
        <v>100</v>
      </c>
      <c r="D186" s="56">
        <v>2.9411764705882351</v>
      </c>
      <c r="E186" s="56">
        <v>14.705882352941178</v>
      </c>
      <c r="F186" s="56">
        <v>23.52941176470588</v>
      </c>
      <c r="G186" s="56">
        <v>35.294117647058826</v>
      </c>
      <c r="H186" s="56">
        <v>14.705882352941178</v>
      </c>
      <c r="I186" s="56">
        <v>8.8235294117647065</v>
      </c>
      <c r="J186" s="56">
        <v>100</v>
      </c>
      <c r="K186" s="56">
        <v>58.333333333333336</v>
      </c>
      <c r="L186" s="56">
        <v>8.3333333333333321</v>
      </c>
      <c r="M186" s="56">
        <v>0</v>
      </c>
      <c r="N186" s="56">
        <v>8.3333333333333321</v>
      </c>
      <c r="O186" s="56">
        <v>25</v>
      </c>
      <c r="P186" s="56">
        <v>0</v>
      </c>
      <c r="Q186" s="56">
        <v>0</v>
      </c>
      <c r="R186" s="56">
        <v>0</v>
      </c>
      <c r="S186" s="56">
        <v>0</v>
      </c>
      <c r="T186" s="56">
        <v>0</v>
      </c>
      <c r="U186" s="56">
        <v>0</v>
      </c>
      <c r="V186" s="56">
        <v>0</v>
      </c>
      <c r="W186" s="56">
        <v>0</v>
      </c>
      <c r="X186" s="56">
        <v>100</v>
      </c>
      <c r="Y186" s="56">
        <v>25</v>
      </c>
      <c r="Z186" s="56">
        <v>0</v>
      </c>
      <c r="AA186" s="56">
        <v>50</v>
      </c>
      <c r="AB186" s="56">
        <v>0</v>
      </c>
      <c r="AC186" s="56">
        <v>0</v>
      </c>
      <c r="AD186" s="56">
        <v>25</v>
      </c>
    </row>
    <row r="187" spans="1:30" ht="15" customHeight="1">
      <c r="A187" s="48"/>
      <c r="B187" s="24" t="s">
        <v>82</v>
      </c>
      <c r="C187" s="38">
        <v>42</v>
      </c>
      <c r="D187" s="38">
        <v>1</v>
      </c>
      <c r="E187" s="38">
        <v>7</v>
      </c>
      <c r="F187" s="38">
        <v>6</v>
      </c>
      <c r="G187" s="38">
        <v>17</v>
      </c>
      <c r="H187" s="38">
        <v>8</v>
      </c>
      <c r="I187" s="38">
        <v>3</v>
      </c>
      <c r="J187" s="38">
        <v>17</v>
      </c>
      <c r="K187" s="38">
        <v>5</v>
      </c>
      <c r="L187" s="38">
        <v>1</v>
      </c>
      <c r="M187" s="38">
        <v>4</v>
      </c>
      <c r="N187" s="38">
        <v>5</v>
      </c>
      <c r="O187" s="38">
        <v>2</v>
      </c>
      <c r="P187" s="38">
        <v>0</v>
      </c>
      <c r="Q187" s="38">
        <v>3</v>
      </c>
      <c r="R187" s="38">
        <v>1</v>
      </c>
      <c r="S187" s="38">
        <v>0</v>
      </c>
      <c r="T187" s="38">
        <v>1</v>
      </c>
      <c r="U187" s="38">
        <v>1</v>
      </c>
      <c r="V187" s="38">
        <v>0</v>
      </c>
      <c r="W187" s="38">
        <v>0</v>
      </c>
      <c r="X187" s="38">
        <v>17</v>
      </c>
      <c r="Y187" s="38">
        <v>6</v>
      </c>
      <c r="Z187" s="38">
        <v>2</v>
      </c>
      <c r="AA187" s="38">
        <v>2</v>
      </c>
      <c r="AB187" s="38">
        <v>0</v>
      </c>
      <c r="AC187" s="38">
        <v>5</v>
      </c>
      <c r="AD187" s="38">
        <v>2</v>
      </c>
    </row>
    <row r="188" spans="1:30" ht="15" customHeight="1">
      <c r="A188" s="48"/>
      <c r="B188" s="24"/>
      <c r="C188" s="56">
        <v>99.999999999999986</v>
      </c>
      <c r="D188" s="56">
        <v>2.3809523809523809</v>
      </c>
      <c r="E188" s="56">
        <v>16.666666666666664</v>
      </c>
      <c r="F188" s="56">
        <v>14.285714285714285</v>
      </c>
      <c r="G188" s="56">
        <v>40.476190476190474</v>
      </c>
      <c r="H188" s="56">
        <v>19.047619047619047</v>
      </c>
      <c r="I188" s="56">
        <v>7.1428571428571423</v>
      </c>
      <c r="J188" s="56">
        <v>100.00000000000001</v>
      </c>
      <c r="K188" s="56">
        <v>29.411764705882355</v>
      </c>
      <c r="L188" s="56">
        <v>5.8823529411764701</v>
      </c>
      <c r="M188" s="56">
        <v>23.52941176470588</v>
      </c>
      <c r="N188" s="56">
        <v>29.411764705882355</v>
      </c>
      <c r="O188" s="56">
        <v>11.76470588235294</v>
      </c>
      <c r="P188" s="56">
        <v>0</v>
      </c>
      <c r="Q188" s="56">
        <v>99.999999999999986</v>
      </c>
      <c r="R188" s="56">
        <v>33.333333333333329</v>
      </c>
      <c r="S188" s="56">
        <v>0</v>
      </c>
      <c r="T188" s="56">
        <v>33.333333333333329</v>
      </c>
      <c r="U188" s="56">
        <v>33.333333333333329</v>
      </c>
      <c r="V188" s="56">
        <v>0</v>
      </c>
      <c r="W188" s="56">
        <v>0</v>
      </c>
      <c r="X188" s="56">
        <v>100.00000000000001</v>
      </c>
      <c r="Y188" s="56">
        <v>35.294117647058826</v>
      </c>
      <c r="Z188" s="56">
        <v>11.76470588235294</v>
      </c>
      <c r="AA188" s="56">
        <v>11.76470588235294</v>
      </c>
      <c r="AB188" s="56">
        <v>0</v>
      </c>
      <c r="AC188" s="56">
        <v>29.411764705882355</v>
      </c>
      <c r="AD188" s="56">
        <v>11.76470588235294</v>
      </c>
    </row>
    <row r="189" spans="1:30" ht="15" customHeight="1">
      <c r="A189" s="48"/>
      <c r="B189" s="24" t="s">
        <v>83</v>
      </c>
      <c r="C189" s="38">
        <v>13</v>
      </c>
      <c r="D189" s="38">
        <v>2</v>
      </c>
      <c r="E189" s="38">
        <v>2</v>
      </c>
      <c r="F189" s="38">
        <v>3</v>
      </c>
      <c r="G189" s="38">
        <v>2</v>
      </c>
      <c r="H189" s="38">
        <v>3</v>
      </c>
      <c r="I189" s="38">
        <v>1</v>
      </c>
      <c r="J189" s="38">
        <v>9</v>
      </c>
      <c r="K189" s="38">
        <v>2</v>
      </c>
      <c r="L189" s="38">
        <v>1</v>
      </c>
      <c r="M189" s="38">
        <v>2</v>
      </c>
      <c r="N189" s="38">
        <v>1</v>
      </c>
      <c r="O189" s="38">
        <v>3</v>
      </c>
      <c r="P189" s="38">
        <v>0</v>
      </c>
      <c r="Q189" s="38">
        <v>0</v>
      </c>
      <c r="R189" s="38">
        <v>0</v>
      </c>
      <c r="S189" s="38">
        <v>0</v>
      </c>
      <c r="T189" s="38">
        <v>0</v>
      </c>
      <c r="U189" s="38">
        <v>0</v>
      </c>
      <c r="V189" s="38">
        <v>0</v>
      </c>
      <c r="W189" s="38">
        <v>0</v>
      </c>
      <c r="X189" s="38">
        <v>5</v>
      </c>
      <c r="Y189" s="38">
        <v>2</v>
      </c>
      <c r="Z189" s="38">
        <v>2</v>
      </c>
      <c r="AA189" s="38">
        <v>0</v>
      </c>
      <c r="AB189" s="38">
        <v>1</v>
      </c>
      <c r="AC189" s="38">
        <v>0</v>
      </c>
      <c r="AD189" s="38">
        <v>0</v>
      </c>
    </row>
    <row r="190" spans="1:30" ht="15" customHeight="1">
      <c r="A190" s="48"/>
      <c r="B190" s="24"/>
      <c r="C190" s="56">
        <v>100</v>
      </c>
      <c r="D190" s="56">
        <v>15.384615384615385</v>
      </c>
      <c r="E190" s="56">
        <v>15.384615384615385</v>
      </c>
      <c r="F190" s="56">
        <v>23.076923076923077</v>
      </c>
      <c r="G190" s="56">
        <v>15.384615384615385</v>
      </c>
      <c r="H190" s="56">
        <v>23.076923076923077</v>
      </c>
      <c r="I190" s="56">
        <v>7.6923076923076925</v>
      </c>
      <c r="J190" s="56">
        <v>99.999999999999986</v>
      </c>
      <c r="K190" s="56">
        <v>22.222222222222221</v>
      </c>
      <c r="L190" s="56">
        <v>11.111111111111111</v>
      </c>
      <c r="M190" s="56">
        <v>22.222222222222221</v>
      </c>
      <c r="N190" s="56">
        <v>11.111111111111111</v>
      </c>
      <c r="O190" s="56">
        <v>33.333333333333329</v>
      </c>
      <c r="P190" s="56">
        <v>0</v>
      </c>
      <c r="Q190" s="56">
        <v>0</v>
      </c>
      <c r="R190" s="56">
        <v>0</v>
      </c>
      <c r="S190" s="56">
        <v>0</v>
      </c>
      <c r="T190" s="56">
        <v>0</v>
      </c>
      <c r="U190" s="56">
        <v>0</v>
      </c>
      <c r="V190" s="56">
        <v>0</v>
      </c>
      <c r="W190" s="56">
        <v>0</v>
      </c>
      <c r="X190" s="56">
        <v>100</v>
      </c>
      <c r="Y190" s="56">
        <v>40</v>
      </c>
      <c r="Z190" s="56">
        <v>40</v>
      </c>
      <c r="AA190" s="56">
        <v>0</v>
      </c>
      <c r="AB190" s="56">
        <v>20</v>
      </c>
      <c r="AC190" s="56">
        <v>0</v>
      </c>
      <c r="AD190" s="56">
        <v>0</v>
      </c>
    </row>
    <row r="191" spans="1:30" ht="15" customHeight="1">
      <c r="A191" s="48"/>
      <c r="B191" s="24" t="s">
        <v>2</v>
      </c>
      <c r="C191" s="38">
        <v>223</v>
      </c>
      <c r="D191" s="38">
        <v>25</v>
      </c>
      <c r="E191" s="38">
        <v>27</v>
      </c>
      <c r="F191" s="38">
        <v>43</v>
      </c>
      <c r="G191" s="38">
        <v>87</v>
      </c>
      <c r="H191" s="38">
        <v>27</v>
      </c>
      <c r="I191" s="38">
        <v>14</v>
      </c>
      <c r="J191" s="38">
        <v>417</v>
      </c>
      <c r="K191" s="38">
        <v>152</v>
      </c>
      <c r="L191" s="38">
        <v>35</v>
      </c>
      <c r="M191" s="38">
        <v>50</v>
      </c>
      <c r="N191" s="38">
        <v>104</v>
      </c>
      <c r="O191" s="38">
        <v>54</v>
      </c>
      <c r="P191" s="38">
        <v>22</v>
      </c>
      <c r="Q191" s="38">
        <v>31</v>
      </c>
      <c r="R191" s="38">
        <v>9</v>
      </c>
      <c r="S191" s="38">
        <v>5</v>
      </c>
      <c r="T191" s="38">
        <v>5</v>
      </c>
      <c r="U191" s="38">
        <v>7</v>
      </c>
      <c r="V191" s="38">
        <v>4</v>
      </c>
      <c r="W191" s="38">
        <v>1</v>
      </c>
      <c r="X191" s="38">
        <v>270</v>
      </c>
      <c r="Y191" s="38">
        <v>90</v>
      </c>
      <c r="Z191" s="38">
        <v>25</v>
      </c>
      <c r="AA191" s="38">
        <v>33</v>
      </c>
      <c r="AB191" s="38">
        <v>67</v>
      </c>
      <c r="AC191" s="38">
        <v>35</v>
      </c>
      <c r="AD191" s="38">
        <v>20</v>
      </c>
    </row>
    <row r="192" spans="1:30" ht="15" customHeight="1">
      <c r="A192" s="90"/>
      <c r="B192" s="24"/>
      <c r="C192" s="56">
        <v>100</v>
      </c>
      <c r="D192" s="56">
        <v>11.210762331838566</v>
      </c>
      <c r="E192" s="56">
        <v>12.107623318385651</v>
      </c>
      <c r="F192" s="56">
        <v>19.282511210762333</v>
      </c>
      <c r="G192" s="56">
        <v>39.013452914798208</v>
      </c>
      <c r="H192" s="56">
        <v>12.107623318385651</v>
      </c>
      <c r="I192" s="56">
        <v>6.2780269058295968</v>
      </c>
      <c r="J192" s="56">
        <v>100</v>
      </c>
      <c r="K192" s="56">
        <v>36.450839328537171</v>
      </c>
      <c r="L192" s="56">
        <v>8.393285371702639</v>
      </c>
      <c r="M192" s="56">
        <v>11.990407673860911</v>
      </c>
      <c r="N192" s="56">
        <v>24.940047961630697</v>
      </c>
      <c r="O192" s="56">
        <v>12.949640287769784</v>
      </c>
      <c r="P192" s="56">
        <v>5.275779376498801</v>
      </c>
      <c r="Q192" s="56">
        <v>100</v>
      </c>
      <c r="R192" s="56">
        <v>29.032258064516132</v>
      </c>
      <c r="S192" s="56">
        <v>16.129032258064516</v>
      </c>
      <c r="T192" s="56">
        <v>16.129032258064516</v>
      </c>
      <c r="U192" s="56">
        <v>22.58064516129032</v>
      </c>
      <c r="V192" s="56">
        <v>12.903225806451612</v>
      </c>
      <c r="W192" s="56">
        <v>3.225806451612903</v>
      </c>
      <c r="X192" s="56">
        <v>99.999999999999986</v>
      </c>
      <c r="Y192" s="56">
        <v>33.333333333333329</v>
      </c>
      <c r="Z192" s="56">
        <v>9.2592592592592595</v>
      </c>
      <c r="AA192" s="56">
        <v>12.222222222222221</v>
      </c>
      <c r="AB192" s="56">
        <v>24.814814814814813</v>
      </c>
      <c r="AC192" s="56">
        <v>12.962962962962962</v>
      </c>
      <c r="AD192" s="56">
        <v>7.4074074074074066</v>
      </c>
    </row>
    <row r="193" spans="1:30" ht="15" customHeight="1">
      <c r="A193" s="48" t="s">
        <v>410</v>
      </c>
      <c r="B193" s="24" t="s">
        <v>84</v>
      </c>
      <c r="C193" s="38">
        <v>1052</v>
      </c>
      <c r="D193" s="38">
        <v>94</v>
      </c>
      <c r="E193" s="38">
        <v>147</v>
      </c>
      <c r="F193" s="38">
        <v>199</v>
      </c>
      <c r="G193" s="38">
        <v>403</v>
      </c>
      <c r="H193" s="38">
        <v>163</v>
      </c>
      <c r="I193" s="38">
        <v>46</v>
      </c>
      <c r="J193" s="38">
        <v>750</v>
      </c>
      <c r="K193" s="38">
        <v>206</v>
      </c>
      <c r="L193" s="38">
        <v>67</v>
      </c>
      <c r="M193" s="38">
        <v>108</v>
      </c>
      <c r="N193" s="38">
        <v>208</v>
      </c>
      <c r="O193" s="38">
        <v>123</v>
      </c>
      <c r="P193" s="38">
        <v>38</v>
      </c>
      <c r="Q193" s="38">
        <v>100</v>
      </c>
      <c r="R193" s="38">
        <v>21</v>
      </c>
      <c r="S193" s="38">
        <v>14</v>
      </c>
      <c r="T193" s="38">
        <v>22</v>
      </c>
      <c r="U193" s="38">
        <v>30</v>
      </c>
      <c r="V193" s="38">
        <v>10</v>
      </c>
      <c r="W193" s="38">
        <v>3</v>
      </c>
      <c r="X193" s="38">
        <v>515</v>
      </c>
      <c r="Y193" s="38">
        <v>150</v>
      </c>
      <c r="Z193" s="38">
        <v>58</v>
      </c>
      <c r="AA193" s="38">
        <v>82</v>
      </c>
      <c r="AB193" s="38">
        <v>132</v>
      </c>
      <c r="AC193" s="38">
        <v>58</v>
      </c>
      <c r="AD193" s="38">
        <v>35</v>
      </c>
    </row>
    <row r="194" spans="1:30" ht="15" customHeight="1">
      <c r="A194" s="48"/>
      <c r="B194" s="24"/>
      <c r="C194" s="56">
        <v>100</v>
      </c>
      <c r="D194" s="56">
        <v>8.9353612167300387</v>
      </c>
      <c r="E194" s="56">
        <v>13.97338403041825</v>
      </c>
      <c r="F194" s="56">
        <v>18.916349809885933</v>
      </c>
      <c r="G194" s="56">
        <v>38.307984790874528</v>
      </c>
      <c r="H194" s="56">
        <v>15.494296577946768</v>
      </c>
      <c r="I194" s="56">
        <v>4.3726235741444865</v>
      </c>
      <c r="J194" s="56">
        <v>100</v>
      </c>
      <c r="K194" s="56">
        <v>27.466666666666669</v>
      </c>
      <c r="L194" s="56">
        <v>8.9333333333333336</v>
      </c>
      <c r="M194" s="56">
        <v>14.399999999999999</v>
      </c>
      <c r="N194" s="56">
        <v>27.733333333333331</v>
      </c>
      <c r="O194" s="56">
        <v>16.400000000000002</v>
      </c>
      <c r="P194" s="56">
        <v>5.0666666666666664</v>
      </c>
      <c r="Q194" s="56">
        <v>100</v>
      </c>
      <c r="R194" s="56">
        <v>21</v>
      </c>
      <c r="S194" s="56">
        <v>14.000000000000002</v>
      </c>
      <c r="T194" s="56">
        <v>22</v>
      </c>
      <c r="U194" s="56">
        <v>30</v>
      </c>
      <c r="V194" s="56">
        <v>10</v>
      </c>
      <c r="W194" s="56">
        <v>3</v>
      </c>
      <c r="X194" s="56">
        <v>99.999999999999986</v>
      </c>
      <c r="Y194" s="56">
        <v>29.126213592233007</v>
      </c>
      <c r="Z194" s="56">
        <v>11.262135922330096</v>
      </c>
      <c r="AA194" s="56">
        <v>15.922330097087379</v>
      </c>
      <c r="AB194" s="56">
        <v>25.631067961165048</v>
      </c>
      <c r="AC194" s="56">
        <v>11.262135922330096</v>
      </c>
      <c r="AD194" s="56">
        <v>6.7961165048543686</v>
      </c>
    </row>
    <row r="195" spans="1:30" ht="15" customHeight="1">
      <c r="A195" s="48"/>
      <c r="B195" s="92" t="s">
        <v>394</v>
      </c>
      <c r="C195" s="38">
        <v>23</v>
      </c>
      <c r="D195" s="38">
        <v>8</v>
      </c>
      <c r="E195" s="38">
        <v>1</v>
      </c>
      <c r="F195" s="38">
        <v>2</v>
      </c>
      <c r="G195" s="38">
        <v>7</v>
      </c>
      <c r="H195" s="38">
        <v>4</v>
      </c>
      <c r="I195" s="38">
        <v>1</v>
      </c>
      <c r="J195" s="38">
        <v>342</v>
      </c>
      <c r="K195" s="38">
        <v>133</v>
      </c>
      <c r="L195" s="38">
        <v>26</v>
      </c>
      <c r="M195" s="38">
        <v>53</v>
      </c>
      <c r="N195" s="38">
        <v>77</v>
      </c>
      <c r="O195" s="38">
        <v>47</v>
      </c>
      <c r="P195" s="38">
        <v>6</v>
      </c>
      <c r="Q195" s="38">
        <v>7</v>
      </c>
      <c r="R195" s="38">
        <v>2</v>
      </c>
      <c r="S195" s="38">
        <v>2</v>
      </c>
      <c r="T195" s="38">
        <v>1</v>
      </c>
      <c r="U195" s="38">
        <v>1</v>
      </c>
      <c r="V195" s="38">
        <v>0</v>
      </c>
      <c r="W195" s="38">
        <v>1</v>
      </c>
      <c r="X195" s="38">
        <v>434</v>
      </c>
      <c r="Y195" s="38">
        <v>115</v>
      </c>
      <c r="Z195" s="38">
        <v>47</v>
      </c>
      <c r="AA195" s="38">
        <v>69</v>
      </c>
      <c r="AB195" s="38">
        <v>118</v>
      </c>
      <c r="AC195" s="38">
        <v>63</v>
      </c>
      <c r="AD195" s="38">
        <v>22</v>
      </c>
    </row>
    <row r="196" spans="1:30" ht="15" customHeight="1">
      <c r="A196" s="48"/>
      <c r="B196" s="24" t="s">
        <v>395</v>
      </c>
      <c r="C196" s="56">
        <v>99.999999999999986</v>
      </c>
      <c r="D196" s="56">
        <v>34.782608695652172</v>
      </c>
      <c r="E196" s="56">
        <v>4.3478260869565215</v>
      </c>
      <c r="F196" s="56">
        <v>8.695652173913043</v>
      </c>
      <c r="G196" s="56">
        <v>30.434782608695656</v>
      </c>
      <c r="H196" s="56">
        <v>17.391304347826086</v>
      </c>
      <c r="I196" s="56">
        <v>4.3478260869565215</v>
      </c>
      <c r="J196" s="56">
        <v>100</v>
      </c>
      <c r="K196" s="56">
        <v>38.888888888888893</v>
      </c>
      <c r="L196" s="56">
        <v>7.6023391812865491</v>
      </c>
      <c r="M196" s="56">
        <v>15.497076023391813</v>
      </c>
      <c r="N196" s="56">
        <v>22.514619883040936</v>
      </c>
      <c r="O196" s="56">
        <v>13.742690058479532</v>
      </c>
      <c r="P196" s="56">
        <v>1.7543859649122806</v>
      </c>
      <c r="Q196" s="56">
        <v>99.999999999999972</v>
      </c>
      <c r="R196" s="56">
        <v>28.571428571428569</v>
      </c>
      <c r="S196" s="56">
        <v>28.571428571428569</v>
      </c>
      <c r="T196" s="56">
        <v>14.285714285714285</v>
      </c>
      <c r="U196" s="56">
        <v>14.285714285714285</v>
      </c>
      <c r="V196" s="56">
        <v>0</v>
      </c>
      <c r="W196" s="56">
        <v>14.285714285714285</v>
      </c>
      <c r="X196" s="56">
        <v>100</v>
      </c>
      <c r="Y196" s="56">
        <v>26.497695852534562</v>
      </c>
      <c r="Z196" s="56">
        <v>10.829493087557603</v>
      </c>
      <c r="AA196" s="56">
        <v>15.898617511520738</v>
      </c>
      <c r="AB196" s="56">
        <v>27.188940092165897</v>
      </c>
      <c r="AC196" s="56">
        <v>14.516129032258066</v>
      </c>
      <c r="AD196" s="56">
        <v>5.0691244239631335</v>
      </c>
    </row>
    <row r="197" spans="1:30" ht="15" customHeight="1">
      <c r="A197" s="48"/>
      <c r="B197" s="24" t="s">
        <v>86</v>
      </c>
      <c r="C197" s="38">
        <v>5</v>
      </c>
      <c r="D197" s="38">
        <v>2</v>
      </c>
      <c r="E197" s="38">
        <v>0</v>
      </c>
      <c r="F197" s="38">
        <v>1</v>
      </c>
      <c r="G197" s="38">
        <v>1</v>
      </c>
      <c r="H197" s="38">
        <v>0</v>
      </c>
      <c r="I197" s="38">
        <v>1</v>
      </c>
      <c r="J197" s="38">
        <v>226</v>
      </c>
      <c r="K197" s="38">
        <v>129</v>
      </c>
      <c r="L197" s="38">
        <v>16</v>
      </c>
      <c r="M197" s="38">
        <v>26</v>
      </c>
      <c r="N197" s="38">
        <v>35</v>
      </c>
      <c r="O197" s="38">
        <v>14</v>
      </c>
      <c r="P197" s="38">
        <v>6</v>
      </c>
      <c r="Q197" s="38">
        <v>5</v>
      </c>
      <c r="R197" s="38">
        <v>2</v>
      </c>
      <c r="S197" s="38">
        <v>1</v>
      </c>
      <c r="T197" s="38">
        <v>0</v>
      </c>
      <c r="U197" s="38">
        <v>2</v>
      </c>
      <c r="V197" s="38">
        <v>0</v>
      </c>
      <c r="W197" s="38">
        <v>0</v>
      </c>
      <c r="X197" s="38">
        <v>247</v>
      </c>
      <c r="Y197" s="38">
        <v>107</v>
      </c>
      <c r="Z197" s="38">
        <v>39</v>
      </c>
      <c r="AA197" s="38">
        <v>42</v>
      </c>
      <c r="AB197" s="38">
        <v>37</v>
      </c>
      <c r="AC197" s="38">
        <v>13</v>
      </c>
      <c r="AD197" s="38">
        <v>9</v>
      </c>
    </row>
    <row r="198" spans="1:30" ht="15" customHeight="1">
      <c r="A198" s="48"/>
      <c r="B198" s="24"/>
      <c r="C198" s="56">
        <v>100</v>
      </c>
      <c r="D198" s="56">
        <v>40</v>
      </c>
      <c r="E198" s="56">
        <v>0</v>
      </c>
      <c r="F198" s="56">
        <v>20</v>
      </c>
      <c r="G198" s="56">
        <v>20</v>
      </c>
      <c r="H198" s="56">
        <v>0</v>
      </c>
      <c r="I198" s="56">
        <v>20</v>
      </c>
      <c r="J198" s="56">
        <v>100</v>
      </c>
      <c r="K198" s="56">
        <v>57.079646017699112</v>
      </c>
      <c r="L198" s="56">
        <v>7.0796460176991154</v>
      </c>
      <c r="M198" s="56">
        <v>11.504424778761061</v>
      </c>
      <c r="N198" s="56">
        <v>15.486725663716813</v>
      </c>
      <c r="O198" s="56">
        <v>6.1946902654867255</v>
      </c>
      <c r="P198" s="56">
        <v>2.6548672566371683</v>
      </c>
      <c r="Q198" s="56">
        <v>100</v>
      </c>
      <c r="R198" s="56">
        <v>40</v>
      </c>
      <c r="S198" s="56">
        <v>20</v>
      </c>
      <c r="T198" s="56">
        <v>0</v>
      </c>
      <c r="U198" s="56">
        <v>40</v>
      </c>
      <c r="V198" s="56">
        <v>0</v>
      </c>
      <c r="W198" s="56">
        <v>0</v>
      </c>
      <c r="X198" s="56">
        <v>99.999999999999986</v>
      </c>
      <c r="Y198" s="56">
        <v>43.319838056680162</v>
      </c>
      <c r="Z198" s="56">
        <v>15.789473684210526</v>
      </c>
      <c r="AA198" s="56">
        <v>17.004048582995949</v>
      </c>
      <c r="AB198" s="56">
        <v>14.979757085020243</v>
      </c>
      <c r="AC198" s="56">
        <v>5.2631578947368416</v>
      </c>
      <c r="AD198" s="56">
        <v>3.6437246963562751</v>
      </c>
    </row>
    <row r="199" spans="1:30" ht="15" customHeight="1">
      <c r="A199" s="48"/>
      <c r="B199" s="24" t="s">
        <v>2</v>
      </c>
      <c r="C199" s="38">
        <v>2</v>
      </c>
      <c r="D199" s="38">
        <v>0</v>
      </c>
      <c r="E199" s="38">
        <v>0</v>
      </c>
      <c r="F199" s="38">
        <v>1</v>
      </c>
      <c r="G199" s="38">
        <v>1</v>
      </c>
      <c r="H199" s="38">
        <v>0</v>
      </c>
      <c r="I199" s="38">
        <v>0</v>
      </c>
      <c r="J199" s="38">
        <v>15</v>
      </c>
      <c r="K199" s="38">
        <v>7</v>
      </c>
      <c r="L199" s="38">
        <v>0</v>
      </c>
      <c r="M199" s="38">
        <v>0</v>
      </c>
      <c r="N199" s="38">
        <v>4</v>
      </c>
      <c r="O199" s="38">
        <v>4</v>
      </c>
      <c r="P199" s="38">
        <v>0</v>
      </c>
      <c r="Q199" s="38">
        <v>2</v>
      </c>
      <c r="R199" s="38">
        <v>0</v>
      </c>
      <c r="S199" s="38">
        <v>0</v>
      </c>
      <c r="T199" s="38">
        <v>0</v>
      </c>
      <c r="U199" s="38">
        <v>1</v>
      </c>
      <c r="V199" s="38">
        <v>1</v>
      </c>
      <c r="W199" s="38">
        <v>0</v>
      </c>
      <c r="X199" s="38">
        <v>12</v>
      </c>
      <c r="Y199" s="38">
        <v>7</v>
      </c>
      <c r="Z199" s="38">
        <v>2</v>
      </c>
      <c r="AA199" s="38">
        <v>1</v>
      </c>
      <c r="AB199" s="38">
        <v>2</v>
      </c>
      <c r="AC199" s="38">
        <v>0</v>
      </c>
      <c r="AD199" s="38">
        <v>0</v>
      </c>
    </row>
    <row r="200" spans="1:30" ht="15" customHeight="1">
      <c r="A200" s="90"/>
      <c r="B200" s="24"/>
      <c r="C200" s="56">
        <v>100</v>
      </c>
      <c r="D200" s="56">
        <v>0</v>
      </c>
      <c r="E200" s="56">
        <v>0</v>
      </c>
      <c r="F200" s="56">
        <v>50</v>
      </c>
      <c r="G200" s="56">
        <v>50</v>
      </c>
      <c r="H200" s="56">
        <v>0</v>
      </c>
      <c r="I200" s="56">
        <v>0</v>
      </c>
      <c r="J200" s="56">
        <v>100</v>
      </c>
      <c r="K200" s="56">
        <v>46.666666666666664</v>
      </c>
      <c r="L200" s="56">
        <v>0</v>
      </c>
      <c r="M200" s="56">
        <v>0</v>
      </c>
      <c r="N200" s="56">
        <v>26.666666666666668</v>
      </c>
      <c r="O200" s="56">
        <v>26.666666666666668</v>
      </c>
      <c r="P200" s="56">
        <v>0</v>
      </c>
      <c r="Q200" s="56">
        <v>100</v>
      </c>
      <c r="R200" s="56">
        <v>0</v>
      </c>
      <c r="S200" s="56">
        <v>0</v>
      </c>
      <c r="T200" s="56">
        <v>0</v>
      </c>
      <c r="U200" s="56">
        <v>50</v>
      </c>
      <c r="V200" s="56">
        <v>50</v>
      </c>
      <c r="W200" s="56">
        <v>0</v>
      </c>
      <c r="X200" s="56">
        <v>100</v>
      </c>
      <c r="Y200" s="56">
        <v>58.333333333333336</v>
      </c>
      <c r="Z200" s="56">
        <v>16.666666666666664</v>
      </c>
      <c r="AA200" s="56">
        <v>8.3333333333333321</v>
      </c>
      <c r="AB200" s="56">
        <v>16.666666666666664</v>
      </c>
      <c r="AC200" s="56">
        <v>0</v>
      </c>
      <c r="AD200" s="56">
        <v>0</v>
      </c>
    </row>
    <row r="201" spans="1:30" ht="15" customHeight="1">
      <c r="A201" s="48" t="s">
        <v>411</v>
      </c>
      <c r="B201" s="24" t="s">
        <v>84</v>
      </c>
      <c r="C201" s="38">
        <v>235</v>
      </c>
      <c r="D201" s="38">
        <v>10</v>
      </c>
      <c r="E201" s="38">
        <v>33</v>
      </c>
      <c r="F201" s="38">
        <v>29</v>
      </c>
      <c r="G201" s="38">
        <v>90</v>
      </c>
      <c r="H201" s="38">
        <v>59</v>
      </c>
      <c r="I201" s="38">
        <v>14</v>
      </c>
      <c r="J201" s="38">
        <v>151</v>
      </c>
      <c r="K201" s="38">
        <v>44</v>
      </c>
      <c r="L201" s="38">
        <v>7</v>
      </c>
      <c r="M201" s="38">
        <v>17</v>
      </c>
      <c r="N201" s="38">
        <v>37</v>
      </c>
      <c r="O201" s="38">
        <v>39</v>
      </c>
      <c r="P201" s="38">
        <v>7</v>
      </c>
      <c r="Q201" s="38">
        <v>10</v>
      </c>
      <c r="R201" s="38">
        <v>3</v>
      </c>
      <c r="S201" s="38">
        <v>0</v>
      </c>
      <c r="T201" s="38">
        <v>3</v>
      </c>
      <c r="U201" s="38">
        <v>2</v>
      </c>
      <c r="V201" s="38">
        <v>2</v>
      </c>
      <c r="W201" s="38">
        <v>0</v>
      </c>
      <c r="X201" s="38">
        <v>69</v>
      </c>
      <c r="Y201" s="38">
        <v>16</v>
      </c>
      <c r="Z201" s="38">
        <v>5</v>
      </c>
      <c r="AA201" s="38">
        <v>7</v>
      </c>
      <c r="AB201" s="38">
        <v>20</v>
      </c>
      <c r="AC201" s="38">
        <v>20</v>
      </c>
      <c r="AD201" s="38">
        <v>1</v>
      </c>
    </row>
    <row r="202" spans="1:30" ht="15" customHeight="1">
      <c r="A202" s="48"/>
      <c r="B202" s="24"/>
      <c r="C202" s="56">
        <v>100.00000000000001</v>
      </c>
      <c r="D202" s="56">
        <v>4.2553191489361701</v>
      </c>
      <c r="E202" s="56">
        <v>14.042553191489363</v>
      </c>
      <c r="F202" s="56">
        <v>12.340425531914894</v>
      </c>
      <c r="G202" s="56">
        <v>38.297872340425535</v>
      </c>
      <c r="H202" s="56">
        <v>25.106382978723403</v>
      </c>
      <c r="I202" s="56">
        <v>5.9574468085106389</v>
      </c>
      <c r="J202" s="56">
        <v>99.999999999999986</v>
      </c>
      <c r="K202" s="56">
        <v>29.139072847682119</v>
      </c>
      <c r="L202" s="56">
        <v>4.6357615894039732</v>
      </c>
      <c r="M202" s="56">
        <v>11.258278145695364</v>
      </c>
      <c r="N202" s="56">
        <v>24.503311258278146</v>
      </c>
      <c r="O202" s="56">
        <v>25.827814569536422</v>
      </c>
      <c r="P202" s="56">
        <v>4.6357615894039732</v>
      </c>
      <c r="Q202" s="56">
        <v>100</v>
      </c>
      <c r="R202" s="56">
        <v>30</v>
      </c>
      <c r="S202" s="56">
        <v>0</v>
      </c>
      <c r="T202" s="56">
        <v>30</v>
      </c>
      <c r="U202" s="56">
        <v>20</v>
      </c>
      <c r="V202" s="56">
        <v>20</v>
      </c>
      <c r="W202" s="56">
        <v>0</v>
      </c>
      <c r="X202" s="56">
        <v>100</v>
      </c>
      <c r="Y202" s="56">
        <v>23.188405797101449</v>
      </c>
      <c r="Z202" s="56">
        <v>7.2463768115942031</v>
      </c>
      <c r="AA202" s="56">
        <v>10.144927536231885</v>
      </c>
      <c r="AB202" s="56">
        <v>28.985507246376812</v>
      </c>
      <c r="AC202" s="56">
        <v>28.985507246376812</v>
      </c>
      <c r="AD202" s="56">
        <v>1.4492753623188406</v>
      </c>
    </row>
    <row r="203" spans="1:30" ht="15" customHeight="1">
      <c r="A203" s="48"/>
      <c r="B203" s="92" t="s">
        <v>394</v>
      </c>
      <c r="C203" s="38">
        <v>375</v>
      </c>
      <c r="D203" s="38">
        <v>43</v>
      </c>
      <c r="E203" s="38">
        <v>38</v>
      </c>
      <c r="F203" s="38">
        <v>76</v>
      </c>
      <c r="G203" s="38">
        <v>147</v>
      </c>
      <c r="H203" s="38">
        <v>56</v>
      </c>
      <c r="I203" s="38">
        <v>15</v>
      </c>
      <c r="J203" s="38">
        <v>574</v>
      </c>
      <c r="K203" s="38">
        <v>177</v>
      </c>
      <c r="L203" s="38">
        <v>50</v>
      </c>
      <c r="M203" s="38">
        <v>87</v>
      </c>
      <c r="N203" s="38">
        <v>161</v>
      </c>
      <c r="O203" s="38">
        <v>84</v>
      </c>
      <c r="P203" s="38">
        <v>15</v>
      </c>
      <c r="Q203" s="38">
        <v>49</v>
      </c>
      <c r="R203" s="38">
        <v>8</v>
      </c>
      <c r="S203" s="38">
        <v>7</v>
      </c>
      <c r="T203" s="38">
        <v>7</v>
      </c>
      <c r="U203" s="38">
        <v>18</v>
      </c>
      <c r="V203" s="38">
        <v>7</v>
      </c>
      <c r="W203" s="38">
        <v>2</v>
      </c>
      <c r="X203" s="38">
        <v>568</v>
      </c>
      <c r="Y203" s="38">
        <v>146</v>
      </c>
      <c r="Z203" s="38">
        <v>48</v>
      </c>
      <c r="AA203" s="38">
        <v>88</v>
      </c>
      <c r="AB203" s="38">
        <v>168</v>
      </c>
      <c r="AC203" s="38">
        <v>83</v>
      </c>
      <c r="AD203" s="38">
        <v>35</v>
      </c>
    </row>
    <row r="204" spans="1:30" ht="15" customHeight="1">
      <c r="A204" s="48"/>
      <c r="B204" s="24" t="s">
        <v>395</v>
      </c>
      <c r="C204" s="56">
        <v>100</v>
      </c>
      <c r="D204" s="56">
        <v>11.466666666666667</v>
      </c>
      <c r="E204" s="56">
        <v>10.133333333333333</v>
      </c>
      <c r="F204" s="56">
        <v>20.266666666666666</v>
      </c>
      <c r="G204" s="56">
        <v>39.200000000000003</v>
      </c>
      <c r="H204" s="56">
        <v>14.933333333333335</v>
      </c>
      <c r="I204" s="56">
        <v>4</v>
      </c>
      <c r="J204" s="56">
        <v>100</v>
      </c>
      <c r="K204" s="56">
        <v>30.836236933797913</v>
      </c>
      <c r="L204" s="56">
        <v>8.7108013937282234</v>
      </c>
      <c r="M204" s="56">
        <v>15.156794425087108</v>
      </c>
      <c r="N204" s="56">
        <v>28.04878048780488</v>
      </c>
      <c r="O204" s="56">
        <v>14.634146341463413</v>
      </c>
      <c r="P204" s="56">
        <v>2.6132404181184667</v>
      </c>
      <c r="Q204" s="56">
        <v>99.999999999999986</v>
      </c>
      <c r="R204" s="56">
        <v>16.326530612244898</v>
      </c>
      <c r="S204" s="56">
        <v>14.285714285714285</v>
      </c>
      <c r="T204" s="56">
        <v>14.285714285714285</v>
      </c>
      <c r="U204" s="56">
        <v>36.734693877551024</v>
      </c>
      <c r="V204" s="56">
        <v>14.285714285714285</v>
      </c>
      <c r="W204" s="56">
        <v>4.0816326530612246</v>
      </c>
      <c r="X204" s="56">
        <v>100</v>
      </c>
      <c r="Y204" s="56">
        <v>25.704225352112676</v>
      </c>
      <c r="Z204" s="56">
        <v>8.4507042253521121</v>
      </c>
      <c r="AA204" s="56">
        <v>15.492957746478872</v>
      </c>
      <c r="AB204" s="56">
        <v>29.577464788732392</v>
      </c>
      <c r="AC204" s="56">
        <v>14.612676056338028</v>
      </c>
      <c r="AD204" s="56">
        <v>6.1619718309859159</v>
      </c>
    </row>
    <row r="205" spans="1:30" ht="15" customHeight="1">
      <c r="A205" s="48"/>
      <c r="B205" s="24" t="s">
        <v>86</v>
      </c>
      <c r="C205" s="38">
        <v>447</v>
      </c>
      <c r="D205" s="38">
        <v>49</v>
      </c>
      <c r="E205" s="38">
        <v>73</v>
      </c>
      <c r="F205" s="38">
        <v>93</v>
      </c>
      <c r="G205" s="38">
        <v>163</v>
      </c>
      <c r="H205" s="38">
        <v>51</v>
      </c>
      <c r="I205" s="38">
        <v>18</v>
      </c>
      <c r="J205" s="38">
        <v>589</v>
      </c>
      <c r="K205" s="38">
        <v>245</v>
      </c>
      <c r="L205" s="38">
        <v>52</v>
      </c>
      <c r="M205" s="38">
        <v>83</v>
      </c>
      <c r="N205" s="38">
        <v>119</v>
      </c>
      <c r="O205" s="38">
        <v>62</v>
      </c>
      <c r="P205" s="38">
        <v>28</v>
      </c>
      <c r="Q205" s="38">
        <v>52</v>
      </c>
      <c r="R205" s="38">
        <v>14</v>
      </c>
      <c r="S205" s="38">
        <v>10</v>
      </c>
      <c r="T205" s="38">
        <v>12</v>
      </c>
      <c r="U205" s="38">
        <v>13</v>
      </c>
      <c r="V205" s="38">
        <v>1</v>
      </c>
      <c r="W205" s="38">
        <v>2</v>
      </c>
      <c r="X205" s="38">
        <v>558</v>
      </c>
      <c r="Y205" s="38">
        <v>213</v>
      </c>
      <c r="Z205" s="38">
        <v>91</v>
      </c>
      <c r="AA205" s="38">
        <v>99</v>
      </c>
      <c r="AB205" s="38">
        <v>95</v>
      </c>
      <c r="AC205" s="38">
        <v>30</v>
      </c>
      <c r="AD205" s="38">
        <v>30</v>
      </c>
    </row>
    <row r="206" spans="1:30" ht="15" customHeight="1">
      <c r="A206" s="48"/>
      <c r="B206" s="24"/>
      <c r="C206" s="56">
        <v>100</v>
      </c>
      <c r="D206" s="56">
        <v>10.961968680089486</v>
      </c>
      <c r="E206" s="56">
        <v>16.331096196868007</v>
      </c>
      <c r="F206" s="56">
        <v>20.80536912751678</v>
      </c>
      <c r="G206" s="56">
        <v>36.465324384787472</v>
      </c>
      <c r="H206" s="56">
        <v>11.409395973154362</v>
      </c>
      <c r="I206" s="56">
        <v>4.0268456375838921</v>
      </c>
      <c r="J206" s="56">
        <v>100</v>
      </c>
      <c r="K206" s="56">
        <v>41.595925297113752</v>
      </c>
      <c r="L206" s="56">
        <v>8.828522920203735</v>
      </c>
      <c r="M206" s="56">
        <v>14.091680814940577</v>
      </c>
      <c r="N206" s="56">
        <v>20.203735144312393</v>
      </c>
      <c r="O206" s="56">
        <v>10.526315789473683</v>
      </c>
      <c r="P206" s="56">
        <v>4.7538200339558569</v>
      </c>
      <c r="Q206" s="56">
        <v>100</v>
      </c>
      <c r="R206" s="56">
        <v>26.923076923076923</v>
      </c>
      <c r="S206" s="56">
        <v>19.230769230769234</v>
      </c>
      <c r="T206" s="56">
        <v>23.076923076923077</v>
      </c>
      <c r="U206" s="56">
        <v>25</v>
      </c>
      <c r="V206" s="56">
        <v>1.9230769230769231</v>
      </c>
      <c r="W206" s="56">
        <v>3.8461538461538463</v>
      </c>
      <c r="X206" s="56">
        <v>100</v>
      </c>
      <c r="Y206" s="56">
        <v>38.172043010752688</v>
      </c>
      <c r="Z206" s="56">
        <v>16.308243727598569</v>
      </c>
      <c r="AA206" s="56">
        <v>17.741935483870968</v>
      </c>
      <c r="AB206" s="56">
        <v>17.025089605734767</v>
      </c>
      <c r="AC206" s="56">
        <v>5.376344086021505</v>
      </c>
      <c r="AD206" s="56">
        <v>5.376344086021505</v>
      </c>
    </row>
    <row r="207" spans="1:30" ht="15" customHeight="1">
      <c r="A207" s="48"/>
      <c r="B207" s="24" t="s">
        <v>2</v>
      </c>
      <c r="C207" s="38">
        <v>25</v>
      </c>
      <c r="D207" s="38">
        <v>2</v>
      </c>
      <c r="E207" s="38">
        <v>4</v>
      </c>
      <c r="F207" s="38">
        <v>5</v>
      </c>
      <c r="G207" s="38">
        <v>12</v>
      </c>
      <c r="H207" s="38">
        <v>1</v>
      </c>
      <c r="I207" s="38">
        <v>1</v>
      </c>
      <c r="J207" s="38">
        <v>19</v>
      </c>
      <c r="K207" s="38">
        <v>9</v>
      </c>
      <c r="L207" s="38">
        <v>0</v>
      </c>
      <c r="M207" s="38">
        <v>0</v>
      </c>
      <c r="N207" s="38">
        <v>7</v>
      </c>
      <c r="O207" s="38">
        <v>3</v>
      </c>
      <c r="P207" s="38">
        <v>0</v>
      </c>
      <c r="Q207" s="38">
        <v>3</v>
      </c>
      <c r="R207" s="38">
        <v>0</v>
      </c>
      <c r="S207" s="38">
        <v>0</v>
      </c>
      <c r="T207" s="38">
        <v>1</v>
      </c>
      <c r="U207" s="38">
        <v>1</v>
      </c>
      <c r="V207" s="38">
        <v>1</v>
      </c>
      <c r="W207" s="38">
        <v>0</v>
      </c>
      <c r="X207" s="38">
        <v>13</v>
      </c>
      <c r="Y207" s="38">
        <v>4</v>
      </c>
      <c r="Z207" s="38">
        <v>2</v>
      </c>
      <c r="AA207" s="38">
        <v>0</v>
      </c>
      <c r="AB207" s="38">
        <v>6</v>
      </c>
      <c r="AC207" s="38">
        <v>1</v>
      </c>
      <c r="AD207" s="38">
        <v>0</v>
      </c>
    </row>
    <row r="208" spans="1:30" ht="15" customHeight="1">
      <c r="A208" s="90"/>
      <c r="B208" s="24"/>
      <c r="C208" s="56">
        <v>100</v>
      </c>
      <c r="D208" s="56">
        <v>8</v>
      </c>
      <c r="E208" s="56">
        <v>16</v>
      </c>
      <c r="F208" s="56">
        <v>20</v>
      </c>
      <c r="G208" s="56">
        <v>48</v>
      </c>
      <c r="H208" s="56">
        <v>4</v>
      </c>
      <c r="I208" s="56">
        <v>4</v>
      </c>
      <c r="J208" s="56">
        <v>99.999999999999986</v>
      </c>
      <c r="K208" s="56">
        <v>47.368421052631575</v>
      </c>
      <c r="L208" s="56">
        <v>0</v>
      </c>
      <c r="M208" s="56">
        <v>0</v>
      </c>
      <c r="N208" s="56">
        <v>36.84210526315789</v>
      </c>
      <c r="O208" s="56">
        <v>15.789473684210526</v>
      </c>
      <c r="P208" s="56">
        <v>0</v>
      </c>
      <c r="Q208" s="56">
        <v>99.999999999999986</v>
      </c>
      <c r="R208" s="56">
        <v>0</v>
      </c>
      <c r="S208" s="56">
        <v>0</v>
      </c>
      <c r="T208" s="56">
        <v>33.333333333333329</v>
      </c>
      <c r="U208" s="56">
        <v>33.333333333333329</v>
      </c>
      <c r="V208" s="56">
        <v>33.333333333333329</v>
      </c>
      <c r="W208" s="56">
        <v>0</v>
      </c>
      <c r="X208" s="56">
        <v>100</v>
      </c>
      <c r="Y208" s="56">
        <v>30.76923076923077</v>
      </c>
      <c r="Z208" s="56">
        <v>15.384615384615385</v>
      </c>
      <c r="AA208" s="56">
        <v>0</v>
      </c>
      <c r="AB208" s="56">
        <v>46.153846153846153</v>
      </c>
      <c r="AC208" s="56">
        <v>7.6923076923076925</v>
      </c>
      <c r="AD208" s="56">
        <v>0</v>
      </c>
    </row>
    <row r="209" spans="1:30" ht="15" customHeight="1">
      <c r="A209" s="48" t="s">
        <v>412</v>
      </c>
      <c r="B209" s="24" t="s">
        <v>87</v>
      </c>
      <c r="C209" s="38">
        <v>52</v>
      </c>
      <c r="D209" s="38">
        <v>13</v>
      </c>
      <c r="E209" s="38">
        <v>5</v>
      </c>
      <c r="F209" s="38">
        <v>8</v>
      </c>
      <c r="G209" s="38">
        <v>12</v>
      </c>
      <c r="H209" s="38">
        <v>13</v>
      </c>
      <c r="I209" s="38">
        <v>1</v>
      </c>
      <c r="J209" s="38">
        <v>345</v>
      </c>
      <c r="K209" s="38">
        <v>138</v>
      </c>
      <c r="L209" s="38">
        <v>20</v>
      </c>
      <c r="M209" s="38">
        <v>46</v>
      </c>
      <c r="N209" s="38">
        <v>74</v>
      </c>
      <c r="O209" s="38">
        <v>54</v>
      </c>
      <c r="P209" s="38">
        <v>13</v>
      </c>
      <c r="Q209" s="38">
        <v>12</v>
      </c>
      <c r="R209" s="38">
        <v>3</v>
      </c>
      <c r="S209" s="38">
        <v>1</v>
      </c>
      <c r="T209" s="38">
        <v>5</v>
      </c>
      <c r="U209" s="38">
        <v>1</v>
      </c>
      <c r="V209" s="38">
        <v>1</v>
      </c>
      <c r="W209" s="38">
        <v>1</v>
      </c>
      <c r="X209" s="38">
        <v>93</v>
      </c>
      <c r="Y209" s="38">
        <v>36</v>
      </c>
      <c r="Z209" s="38">
        <v>11</v>
      </c>
      <c r="AA209" s="38">
        <v>13</v>
      </c>
      <c r="AB209" s="38">
        <v>23</v>
      </c>
      <c r="AC209" s="38">
        <v>7</v>
      </c>
      <c r="AD209" s="38">
        <v>3</v>
      </c>
    </row>
    <row r="210" spans="1:30" ht="15" customHeight="1">
      <c r="A210" s="48"/>
      <c r="B210" s="24"/>
      <c r="C210" s="56">
        <v>100</v>
      </c>
      <c r="D210" s="56">
        <v>25</v>
      </c>
      <c r="E210" s="56">
        <v>9.6153846153846168</v>
      </c>
      <c r="F210" s="56">
        <v>15.384615384615385</v>
      </c>
      <c r="G210" s="56">
        <v>23.076923076923077</v>
      </c>
      <c r="H210" s="56">
        <v>25</v>
      </c>
      <c r="I210" s="56">
        <v>1.9230769230769231</v>
      </c>
      <c r="J210" s="56">
        <v>100</v>
      </c>
      <c r="K210" s="56">
        <v>40</v>
      </c>
      <c r="L210" s="56">
        <v>5.7971014492753623</v>
      </c>
      <c r="M210" s="56">
        <v>13.333333333333334</v>
      </c>
      <c r="N210" s="56">
        <v>21.44927536231884</v>
      </c>
      <c r="O210" s="56">
        <v>15.65217391304348</v>
      </c>
      <c r="P210" s="56">
        <v>3.7681159420289858</v>
      </c>
      <c r="Q210" s="56">
        <v>99.999999999999986</v>
      </c>
      <c r="R210" s="56">
        <v>25</v>
      </c>
      <c r="S210" s="56">
        <v>8.3333333333333321</v>
      </c>
      <c r="T210" s="56">
        <v>41.666666666666671</v>
      </c>
      <c r="U210" s="56">
        <v>8.3333333333333321</v>
      </c>
      <c r="V210" s="56">
        <v>8.3333333333333321</v>
      </c>
      <c r="W210" s="56">
        <v>8.3333333333333321</v>
      </c>
      <c r="X210" s="56">
        <v>100</v>
      </c>
      <c r="Y210" s="56">
        <v>38.70967741935484</v>
      </c>
      <c r="Z210" s="56">
        <v>11.827956989247312</v>
      </c>
      <c r="AA210" s="56">
        <v>13.978494623655912</v>
      </c>
      <c r="AB210" s="56">
        <v>24.731182795698924</v>
      </c>
      <c r="AC210" s="56">
        <v>7.5268817204301079</v>
      </c>
      <c r="AD210" s="56">
        <v>3.225806451612903</v>
      </c>
    </row>
    <row r="211" spans="1:30" ht="15" customHeight="1">
      <c r="A211" s="48"/>
      <c r="B211" s="24" t="s">
        <v>88</v>
      </c>
      <c r="C211" s="38">
        <v>54</v>
      </c>
      <c r="D211" s="38">
        <v>9</v>
      </c>
      <c r="E211" s="38">
        <v>6</v>
      </c>
      <c r="F211" s="38">
        <v>8</v>
      </c>
      <c r="G211" s="38">
        <v>19</v>
      </c>
      <c r="H211" s="38">
        <v>10</v>
      </c>
      <c r="I211" s="38">
        <v>2</v>
      </c>
      <c r="J211" s="38">
        <v>151</v>
      </c>
      <c r="K211" s="38">
        <v>58</v>
      </c>
      <c r="L211" s="38">
        <v>9</v>
      </c>
      <c r="M211" s="38">
        <v>18</v>
      </c>
      <c r="N211" s="38">
        <v>41</v>
      </c>
      <c r="O211" s="38">
        <v>23</v>
      </c>
      <c r="P211" s="38">
        <v>2</v>
      </c>
      <c r="Q211" s="38">
        <v>9</v>
      </c>
      <c r="R211" s="38">
        <v>3</v>
      </c>
      <c r="S211" s="38">
        <v>0</v>
      </c>
      <c r="T211" s="38">
        <v>1</v>
      </c>
      <c r="U211" s="38">
        <v>4</v>
      </c>
      <c r="V211" s="38">
        <v>1</v>
      </c>
      <c r="W211" s="38">
        <v>0</v>
      </c>
      <c r="X211" s="38">
        <v>165</v>
      </c>
      <c r="Y211" s="38">
        <v>45</v>
      </c>
      <c r="Z211" s="38">
        <v>15</v>
      </c>
      <c r="AA211" s="38">
        <v>22</v>
      </c>
      <c r="AB211" s="38">
        <v>49</v>
      </c>
      <c r="AC211" s="38">
        <v>27</v>
      </c>
      <c r="AD211" s="38">
        <v>7</v>
      </c>
    </row>
    <row r="212" spans="1:30" ht="15" customHeight="1">
      <c r="A212" s="48"/>
      <c r="B212" s="24"/>
      <c r="C212" s="56">
        <v>100</v>
      </c>
      <c r="D212" s="56">
        <v>16.666666666666664</v>
      </c>
      <c r="E212" s="56">
        <v>11.111111111111111</v>
      </c>
      <c r="F212" s="56">
        <v>14.814814814814813</v>
      </c>
      <c r="G212" s="56">
        <v>35.185185185185183</v>
      </c>
      <c r="H212" s="56">
        <v>18.518518518518519</v>
      </c>
      <c r="I212" s="56">
        <v>3.7037037037037033</v>
      </c>
      <c r="J212" s="56">
        <v>100.00000000000001</v>
      </c>
      <c r="K212" s="56">
        <v>38.410596026490069</v>
      </c>
      <c r="L212" s="56">
        <v>5.9602649006622519</v>
      </c>
      <c r="M212" s="56">
        <v>11.920529801324504</v>
      </c>
      <c r="N212" s="56">
        <v>27.152317880794701</v>
      </c>
      <c r="O212" s="56">
        <v>15.231788079470199</v>
      </c>
      <c r="P212" s="56">
        <v>1.3245033112582782</v>
      </c>
      <c r="Q212" s="56">
        <v>100</v>
      </c>
      <c r="R212" s="56">
        <v>33.333333333333329</v>
      </c>
      <c r="S212" s="56">
        <v>0</v>
      </c>
      <c r="T212" s="56">
        <v>11.111111111111111</v>
      </c>
      <c r="U212" s="56">
        <v>44.444444444444443</v>
      </c>
      <c r="V212" s="56">
        <v>11.111111111111111</v>
      </c>
      <c r="W212" s="56">
        <v>0</v>
      </c>
      <c r="X212" s="56">
        <v>100</v>
      </c>
      <c r="Y212" s="56">
        <v>27.27272727272727</v>
      </c>
      <c r="Z212" s="56">
        <v>9.0909090909090917</v>
      </c>
      <c r="AA212" s="56">
        <v>13.333333333333334</v>
      </c>
      <c r="AB212" s="56">
        <v>29.696969696969699</v>
      </c>
      <c r="AC212" s="56">
        <v>16.363636363636363</v>
      </c>
      <c r="AD212" s="56">
        <v>4.2424242424242431</v>
      </c>
    </row>
    <row r="213" spans="1:30" ht="15" customHeight="1">
      <c r="A213" s="48"/>
      <c r="B213" s="24" t="s">
        <v>89</v>
      </c>
      <c r="C213" s="38">
        <v>57</v>
      </c>
      <c r="D213" s="38">
        <v>6</v>
      </c>
      <c r="E213" s="38">
        <v>10</v>
      </c>
      <c r="F213" s="38">
        <v>8</v>
      </c>
      <c r="G213" s="38">
        <v>24</v>
      </c>
      <c r="H213" s="38">
        <v>7</v>
      </c>
      <c r="I213" s="38">
        <v>2</v>
      </c>
      <c r="J213" s="38">
        <v>94</v>
      </c>
      <c r="K213" s="38">
        <v>35</v>
      </c>
      <c r="L213" s="38">
        <v>6</v>
      </c>
      <c r="M213" s="38">
        <v>14</v>
      </c>
      <c r="N213" s="38">
        <v>25</v>
      </c>
      <c r="O213" s="38">
        <v>10</v>
      </c>
      <c r="P213" s="38">
        <v>4</v>
      </c>
      <c r="Q213" s="38">
        <v>13</v>
      </c>
      <c r="R213" s="38">
        <v>1</v>
      </c>
      <c r="S213" s="38">
        <v>3</v>
      </c>
      <c r="T213" s="38">
        <v>4</v>
      </c>
      <c r="U213" s="38">
        <v>4</v>
      </c>
      <c r="V213" s="38">
        <v>0</v>
      </c>
      <c r="W213" s="38">
        <v>1</v>
      </c>
      <c r="X213" s="38">
        <v>174</v>
      </c>
      <c r="Y213" s="38">
        <v>65</v>
      </c>
      <c r="Z213" s="38">
        <v>15</v>
      </c>
      <c r="AA213" s="38">
        <v>28</v>
      </c>
      <c r="AB213" s="38">
        <v>36</v>
      </c>
      <c r="AC213" s="38">
        <v>18</v>
      </c>
      <c r="AD213" s="38">
        <v>12</v>
      </c>
    </row>
    <row r="214" spans="1:30" ht="15" customHeight="1">
      <c r="A214" s="48"/>
      <c r="B214" s="24"/>
      <c r="C214" s="56">
        <v>99.999999999999986</v>
      </c>
      <c r="D214" s="56">
        <v>10.526315789473683</v>
      </c>
      <c r="E214" s="56">
        <v>17.543859649122805</v>
      </c>
      <c r="F214" s="56">
        <v>14.035087719298245</v>
      </c>
      <c r="G214" s="56">
        <v>42.105263157894733</v>
      </c>
      <c r="H214" s="56">
        <v>12.280701754385964</v>
      </c>
      <c r="I214" s="56">
        <v>3.5087719298245612</v>
      </c>
      <c r="J214" s="56">
        <v>100</v>
      </c>
      <c r="K214" s="56">
        <v>37.234042553191486</v>
      </c>
      <c r="L214" s="56">
        <v>6.3829787234042552</v>
      </c>
      <c r="M214" s="56">
        <v>14.893617021276595</v>
      </c>
      <c r="N214" s="56">
        <v>26.595744680851062</v>
      </c>
      <c r="O214" s="56">
        <v>10.638297872340425</v>
      </c>
      <c r="P214" s="56">
        <v>4.2553191489361701</v>
      </c>
      <c r="Q214" s="56">
        <v>100</v>
      </c>
      <c r="R214" s="56">
        <v>7.6923076923076925</v>
      </c>
      <c r="S214" s="56">
        <v>23.076923076923077</v>
      </c>
      <c r="T214" s="56">
        <v>30.76923076923077</v>
      </c>
      <c r="U214" s="56">
        <v>30.76923076923077</v>
      </c>
      <c r="V214" s="56">
        <v>0</v>
      </c>
      <c r="W214" s="56">
        <v>7.6923076923076925</v>
      </c>
      <c r="X214" s="56">
        <v>100</v>
      </c>
      <c r="Y214" s="56">
        <v>37.356321839080458</v>
      </c>
      <c r="Z214" s="56">
        <v>8.6206896551724146</v>
      </c>
      <c r="AA214" s="56">
        <v>16.091954022988507</v>
      </c>
      <c r="AB214" s="56">
        <v>20.689655172413794</v>
      </c>
      <c r="AC214" s="56">
        <v>10.344827586206897</v>
      </c>
      <c r="AD214" s="56">
        <v>6.8965517241379306</v>
      </c>
    </row>
    <row r="215" spans="1:30" ht="15" customHeight="1">
      <c r="A215" s="48"/>
      <c r="B215" s="24" t="s">
        <v>90</v>
      </c>
      <c r="C215" s="38">
        <v>66</v>
      </c>
      <c r="D215" s="38">
        <v>4</v>
      </c>
      <c r="E215" s="38">
        <v>11</v>
      </c>
      <c r="F215" s="38">
        <v>13</v>
      </c>
      <c r="G215" s="38">
        <v>28</v>
      </c>
      <c r="H215" s="38">
        <v>8</v>
      </c>
      <c r="I215" s="38">
        <v>2</v>
      </c>
      <c r="J215" s="38">
        <v>57</v>
      </c>
      <c r="K215" s="38">
        <v>14</v>
      </c>
      <c r="L215" s="38">
        <v>8</v>
      </c>
      <c r="M215" s="38">
        <v>8</v>
      </c>
      <c r="N215" s="38">
        <v>16</v>
      </c>
      <c r="O215" s="38">
        <v>11</v>
      </c>
      <c r="P215" s="38">
        <v>0</v>
      </c>
      <c r="Q215" s="38">
        <v>11</v>
      </c>
      <c r="R215" s="38">
        <v>1</v>
      </c>
      <c r="S215" s="38">
        <v>3</v>
      </c>
      <c r="T215" s="38">
        <v>1</v>
      </c>
      <c r="U215" s="38">
        <v>4</v>
      </c>
      <c r="V215" s="38">
        <v>2</v>
      </c>
      <c r="W215" s="38">
        <v>0</v>
      </c>
      <c r="X215" s="38">
        <v>136</v>
      </c>
      <c r="Y215" s="38">
        <v>32</v>
      </c>
      <c r="Z215" s="38">
        <v>15</v>
      </c>
      <c r="AA215" s="38">
        <v>26</v>
      </c>
      <c r="AB215" s="38">
        <v>38</v>
      </c>
      <c r="AC215" s="38">
        <v>16</v>
      </c>
      <c r="AD215" s="38">
        <v>9</v>
      </c>
    </row>
    <row r="216" spans="1:30" ht="15" customHeight="1">
      <c r="A216" s="48"/>
      <c r="B216" s="24"/>
      <c r="C216" s="56">
        <v>100</v>
      </c>
      <c r="D216" s="56">
        <v>6.0606060606060606</v>
      </c>
      <c r="E216" s="56">
        <v>16.666666666666664</v>
      </c>
      <c r="F216" s="56">
        <v>19.696969696969695</v>
      </c>
      <c r="G216" s="56">
        <v>42.424242424242422</v>
      </c>
      <c r="H216" s="56">
        <v>12.121212121212121</v>
      </c>
      <c r="I216" s="56">
        <v>3.0303030303030303</v>
      </c>
      <c r="J216" s="56">
        <v>99.999999999999986</v>
      </c>
      <c r="K216" s="56">
        <v>24.561403508771928</v>
      </c>
      <c r="L216" s="56">
        <v>14.035087719298245</v>
      </c>
      <c r="M216" s="56">
        <v>14.035087719298245</v>
      </c>
      <c r="N216" s="56">
        <v>28.07017543859649</v>
      </c>
      <c r="O216" s="56">
        <v>19.298245614035086</v>
      </c>
      <c r="P216" s="56">
        <v>0</v>
      </c>
      <c r="Q216" s="56">
        <v>100</v>
      </c>
      <c r="R216" s="56">
        <v>9.0909090909090917</v>
      </c>
      <c r="S216" s="56">
        <v>27.27272727272727</v>
      </c>
      <c r="T216" s="56">
        <v>9.0909090909090917</v>
      </c>
      <c r="U216" s="56">
        <v>36.363636363636367</v>
      </c>
      <c r="V216" s="56">
        <v>18.181818181818183</v>
      </c>
      <c r="W216" s="56">
        <v>0</v>
      </c>
      <c r="X216" s="56">
        <v>100</v>
      </c>
      <c r="Y216" s="56">
        <v>23.52941176470588</v>
      </c>
      <c r="Z216" s="56">
        <v>11.029411764705882</v>
      </c>
      <c r="AA216" s="56">
        <v>19.117647058823529</v>
      </c>
      <c r="AB216" s="56">
        <v>27.941176470588236</v>
      </c>
      <c r="AC216" s="56">
        <v>11.76470588235294</v>
      </c>
      <c r="AD216" s="56">
        <v>6.6176470588235299</v>
      </c>
    </row>
    <row r="217" spans="1:30" ht="15" customHeight="1">
      <c r="A217" s="48"/>
      <c r="B217" s="24" t="s">
        <v>91</v>
      </c>
      <c r="C217" s="38">
        <v>68</v>
      </c>
      <c r="D217" s="38">
        <v>7</v>
      </c>
      <c r="E217" s="38">
        <v>9</v>
      </c>
      <c r="F217" s="38">
        <v>12</v>
      </c>
      <c r="G217" s="38">
        <v>25</v>
      </c>
      <c r="H217" s="38">
        <v>14</v>
      </c>
      <c r="I217" s="38">
        <v>1</v>
      </c>
      <c r="J217" s="38">
        <v>23</v>
      </c>
      <c r="K217" s="38">
        <v>4</v>
      </c>
      <c r="L217" s="38">
        <v>3</v>
      </c>
      <c r="M217" s="38">
        <v>6</v>
      </c>
      <c r="N217" s="38">
        <v>3</v>
      </c>
      <c r="O217" s="38">
        <v>4</v>
      </c>
      <c r="P217" s="38">
        <v>3</v>
      </c>
      <c r="Q217" s="38">
        <v>8</v>
      </c>
      <c r="R217" s="38">
        <v>1</v>
      </c>
      <c r="S217" s="38">
        <v>1</v>
      </c>
      <c r="T217" s="38">
        <v>2</v>
      </c>
      <c r="U217" s="38">
        <v>3</v>
      </c>
      <c r="V217" s="38">
        <v>0</v>
      </c>
      <c r="W217" s="38">
        <v>1</v>
      </c>
      <c r="X217" s="38">
        <v>86</v>
      </c>
      <c r="Y217" s="38">
        <v>25</v>
      </c>
      <c r="Z217" s="38">
        <v>24</v>
      </c>
      <c r="AA217" s="38">
        <v>11</v>
      </c>
      <c r="AB217" s="38">
        <v>12</v>
      </c>
      <c r="AC217" s="38">
        <v>12</v>
      </c>
      <c r="AD217" s="38">
        <v>2</v>
      </c>
    </row>
    <row r="218" spans="1:30" ht="15" customHeight="1">
      <c r="A218" s="48"/>
      <c r="B218" s="24"/>
      <c r="C218" s="56">
        <v>100</v>
      </c>
      <c r="D218" s="56">
        <v>10.294117647058822</v>
      </c>
      <c r="E218" s="56">
        <v>13.23529411764706</v>
      </c>
      <c r="F218" s="56">
        <v>17.647058823529413</v>
      </c>
      <c r="G218" s="56">
        <v>36.764705882352942</v>
      </c>
      <c r="H218" s="56">
        <v>20.588235294117645</v>
      </c>
      <c r="I218" s="56">
        <v>1.4705882352941175</v>
      </c>
      <c r="J218" s="56">
        <v>100</v>
      </c>
      <c r="K218" s="56">
        <v>17.391304347826086</v>
      </c>
      <c r="L218" s="56">
        <v>13.043478260869565</v>
      </c>
      <c r="M218" s="56">
        <v>26.086956521739129</v>
      </c>
      <c r="N218" s="56">
        <v>13.043478260869565</v>
      </c>
      <c r="O218" s="56">
        <v>17.391304347826086</v>
      </c>
      <c r="P218" s="56">
        <v>13.043478260869565</v>
      </c>
      <c r="Q218" s="56">
        <v>100</v>
      </c>
      <c r="R218" s="56">
        <v>12.5</v>
      </c>
      <c r="S218" s="56">
        <v>12.5</v>
      </c>
      <c r="T218" s="56">
        <v>25</v>
      </c>
      <c r="U218" s="56">
        <v>37.5</v>
      </c>
      <c r="V218" s="56">
        <v>0</v>
      </c>
      <c r="W218" s="56">
        <v>12.5</v>
      </c>
      <c r="X218" s="56">
        <v>100</v>
      </c>
      <c r="Y218" s="56">
        <v>29.069767441860467</v>
      </c>
      <c r="Z218" s="56">
        <v>27.906976744186046</v>
      </c>
      <c r="AA218" s="56">
        <v>12.790697674418606</v>
      </c>
      <c r="AB218" s="56">
        <v>13.953488372093023</v>
      </c>
      <c r="AC218" s="56">
        <v>13.953488372093023</v>
      </c>
      <c r="AD218" s="56">
        <v>2.3255813953488373</v>
      </c>
    </row>
    <row r="219" spans="1:30" ht="15" customHeight="1">
      <c r="A219" s="48"/>
      <c r="B219" s="24" t="s">
        <v>92</v>
      </c>
      <c r="C219" s="38">
        <v>58</v>
      </c>
      <c r="D219" s="38">
        <v>7</v>
      </c>
      <c r="E219" s="38">
        <v>3</v>
      </c>
      <c r="F219" s="38">
        <v>12</v>
      </c>
      <c r="G219" s="38">
        <v>19</v>
      </c>
      <c r="H219" s="38">
        <v>11</v>
      </c>
      <c r="I219" s="38">
        <v>6</v>
      </c>
      <c r="J219" s="38">
        <v>16</v>
      </c>
      <c r="K219" s="38">
        <v>6</v>
      </c>
      <c r="L219" s="38">
        <v>1</v>
      </c>
      <c r="M219" s="38">
        <v>3</v>
      </c>
      <c r="N219" s="38">
        <v>2</v>
      </c>
      <c r="O219" s="38">
        <v>3</v>
      </c>
      <c r="P219" s="38">
        <v>1</v>
      </c>
      <c r="Q219" s="38">
        <v>4</v>
      </c>
      <c r="R219" s="38">
        <v>1</v>
      </c>
      <c r="S219" s="38">
        <v>1</v>
      </c>
      <c r="T219" s="38">
        <v>0</v>
      </c>
      <c r="U219" s="38">
        <v>1</v>
      </c>
      <c r="V219" s="38">
        <v>1</v>
      </c>
      <c r="W219" s="38">
        <v>0</v>
      </c>
      <c r="X219" s="38">
        <v>54</v>
      </c>
      <c r="Y219" s="38">
        <v>8</v>
      </c>
      <c r="Z219" s="38">
        <v>13</v>
      </c>
      <c r="AA219" s="38">
        <v>11</v>
      </c>
      <c r="AB219" s="38">
        <v>19</v>
      </c>
      <c r="AC219" s="38">
        <v>2</v>
      </c>
      <c r="AD219" s="38">
        <v>1</v>
      </c>
    </row>
    <row r="220" spans="1:30" ht="15" customHeight="1">
      <c r="A220" s="48"/>
      <c r="B220" s="24"/>
      <c r="C220" s="56">
        <v>100</v>
      </c>
      <c r="D220" s="56">
        <v>12.068965517241379</v>
      </c>
      <c r="E220" s="56">
        <v>5.1724137931034484</v>
      </c>
      <c r="F220" s="56">
        <v>20.689655172413794</v>
      </c>
      <c r="G220" s="56">
        <v>32.758620689655174</v>
      </c>
      <c r="H220" s="56">
        <v>18.96551724137931</v>
      </c>
      <c r="I220" s="56">
        <v>10.344827586206897</v>
      </c>
      <c r="J220" s="56">
        <v>100</v>
      </c>
      <c r="K220" s="56">
        <v>37.5</v>
      </c>
      <c r="L220" s="56">
        <v>6.25</v>
      </c>
      <c r="M220" s="56">
        <v>18.75</v>
      </c>
      <c r="N220" s="56">
        <v>12.5</v>
      </c>
      <c r="O220" s="56">
        <v>18.75</v>
      </c>
      <c r="P220" s="56">
        <v>6.25</v>
      </c>
      <c r="Q220" s="56">
        <v>100</v>
      </c>
      <c r="R220" s="56">
        <v>25</v>
      </c>
      <c r="S220" s="56">
        <v>25</v>
      </c>
      <c r="T220" s="56">
        <v>0</v>
      </c>
      <c r="U220" s="56">
        <v>25</v>
      </c>
      <c r="V220" s="56">
        <v>25</v>
      </c>
      <c r="W220" s="56">
        <v>0</v>
      </c>
      <c r="X220" s="56">
        <v>99.999999999999986</v>
      </c>
      <c r="Y220" s="56">
        <v>14.814814814814813</v>
      </c>
      <c r="Z220" s="56">
        <v>24.074074074074073</v>
      </c>
      <c r="AA220" s="56">
        <v>20.37037037037037</v>
      </c>
      <c r="AB220" s="56">
        <v>35.185185185185183</v>
      </c>
      <c r="AC220" s="56">
        <v>3.7037037037037033</v>
      </c>
      <c r="AD220" s="56">
        <v>1.8518518518518516</v>
      </c>
    </row>
    <row r="221" spans="1:30" ht="15" customHeight="1">
      <c r="A221" s="48"/>
      <c r="B221" s="24" t="s">
        <v>93</v>
      </c>
      <c r="C221" s="38">
        <v>83</v>
      </c>
      <c r="D221" s="38">
        <v>6</v>
      </c>
      <c r="E221" s="38">
        <v>13</v>
      </c>
      <c r="F221" s="38">
        <v>16</v>
      </c>
      <c r="G221" s="38">
        <v>32</v>
      </c>
      <c r="H221" s="38">
        <v>13</v>
      </c>
      <c r="I221" s="38">
        <v>3</v>
      </c>
      <c r="J221" s="38">
        <v>17</v>
      </c>
      <c r="K221" s="38">
        <v>6</v>
      </c>
      <c r="L221" s="38">
        <v>1</v>
      </c>
      <c r="M221" s="38">
        <v>4</v>
      </c>
      <c r="N221" s="38">
        <v>2</v>
      </c>
      <c r="O221" s="38">
        <v>4</v>
      </c>
      <c r="P221" s="38">
        <v>0</v>
      </c>
      <c r="Q221" s="38">
        <v>5</v>
      </c>
      <c r="R221" s="38">
        <v>0</v>
      </c>
      <c r="S221" s="38">
        <v>2</v>
      </c>
      <c r="T221" s="38">
        <v>1</v>
      </c>
      <c r="U221" s="38">
        <v>2</v>
      </c>
      <c r="V221" s="38">
        <v>0</v>
      </c>
      <c r="W221" s="38">
        <v>0</v>
      </c>
      <c r="X221" s="38">
        <v>27</v>
      </c>
      <c r="Y221" s="38">
        <v>4</v>
      </c>
      <c r="Z221" s="38">
        <v>3</v>
      </c>
      <c r="AA221" s="38">
        <v>5</v>
      </c>
      <c r="AB221" s="38">
        <v>9</v>
      </c>
      <c r="AC221" s="38">
        <v>4</v>
      </c>
      <c r="AD221" s="38">
        <v>2</v>
      </c>
    </row>
    <row r="222" spans="1:30" ht="15" customHeight="1">
      <c r="A222" s="48"/>
      <c r="B222" s="24"/>
      <c r="C222" s="56">
        <v>100.00000000000001</v>
      </c>
      <c r="D222" s="56">
        <v>7.2289156626506017</v>
      </c>
      <c r="E222" s="56">
        <v>15.66265060240964</v>
      </c>
      <c r="F222" s="56">
        <v>19.277108433734941</v>
      </c>
      <c r="G222" s="56">
        <v>38.554216867469883</v>
      </c>
      <c r="H222" s="56">
        <v>15.66265060240964</v>
      </c>
      <c r="I222" s="56">
        <v>3.6144578313253009</v>
      </c>
      <c r="J222" s="56">
        <v>100</v>
      </c>
      <c r="K222" s="56">
        <v>35.294117647058826</v>
      </c>
      <c r="L222" s="56">
        <v>5.8823529411764701</v>
      </c>
      <c r="M222" s="56">
        <v>23.52941176470588</v>
      </c>
      <c r="N222" s="56">
        <v>11.76470588235294</v>
      </c>
      <c r="O222" s="56">
        <v>23.52941176470588</v>
      </c>
      <c r="P222" s="56">
        <v>0</v>
      </c>
      <c r="Q222" s="56">
        <v>100</v>
      </c>
      <c r="R222" s="56">
        <v>0</v>
      </c>
      <c r="S222" s="56">
        <v>40</v>
      </c>
      <c r="T222" s="56">
        <v>20</v>
      </c>
      <c r="U222" s="56">
        <v>40</v>
      </c>
      <c r="V222" s="56">
        <v>0</v>
      </c>
      <c r="W222" s="56">
        <v>0</v>
      </c>
      <c r="X222" s="56">
        <v>99.999999999999986</v>
      </c>
      <c r="Y222" s="56">
        <v>14.814814814814813</v>
      </c>
      <c r="Z222" s="56">
        <v>11.111111111111111</v>
      </c>
      <c r="AA222" s="56">
        <v>18.518518518518519</v>
      </c>
      <c r="AB222" s="56">
        <v>33.333333333333329</v>
      </c>
      <c r="AC222" s="56">
        <v>14.814814814814813</v>
      </c>
      <c r="AD222" s="56">
        <v>7.4074074074074066</v>
      </c>
    </row>
    <row r="223" spans="1:30" ht="15" customHeight="1">
      <c r="A223" s="48"/>
      <c r="B223" s="24" t="s">
        <v>94</v>
      </c>
      <c r="C223" s="38">
        <v>68</v>
      </c>
      <c r="D223" s="38">
        <v>6</v>
      </c>
      <c r="E223" s="38">
        <v>7</v>
      </c>
      <c r="F223" s="38">
        <v>14</v>
      </c>
      <c r="G223" s="38">
        <v>29</v>
      </c>
      <c r="H223" s="38">
        <v>8</v>
      </c>
      <c r="I223" s="38">
        <v>4</v>
      </c>
      <c r="J223" s="38">
        <v>12</v>
      </c>
      <c r="K223" s="38">
        <v>4</v>
      </c>
      <c r="L223" s="38">
        <v>1</v>
      </c>
      <c r="M223" s="38">
        <v>0</v>
      </c>
      <c r="N223" s="38">
        <v>2</v>
      </c>
      <c r="O223" s="38">
        <v>3</v>
      </c>
      <c r="P223" s="38">
        <v>2</v>
      </c>
      <c r="Q223" s="38">
        <v>1</v>
      </c>
      <c r="R223" s="38">
        <v>0</v>
      </c>
      <c r="S223" s="38">
        <v>0</v>
      </c>
      <c r="T223" s="38">
        <v>0</v>
      </c>
      <c r="U223" s="38">
        <v>1</v>
      </c>
      <c r="V223" s="38">
        <v>0</v>
      </c>
      <c r="W223" s="38">
        <v>0</v>
      </c>
      <c r="X223" s="38">
        <v>1</v>
      </c>
      <c r="Y223" s="38">
        <v>0</v>
      </c>
      <c r="Z223" s="38">
        <v>0</v>
      </c>
      <c r="AA223" s="38">
        <v>1</v>
      </c>
      <c r="AB223" s="38">
        <v>0</v>
      </c>
      <c r="AC223" s="38">
        <v>0</v>
      </c>
      <c r="AD223" s="38">
        <v>0</v>
      </c>
    </row>
    <row r="224" spans="1:30" ht="15" customHeight="1">
      <c r="A224" s="48"/>
      <c r="B224" s="24"/>
      <c r="C224" s="56">
        <v>99.999999999999986</v>
      </c>
      <c r="D224" s="56">
        <v>8.8235294117647065</v>
      </c>
      <c r="E224" s="56">
        <v>10.294117647058822</v>
      </c>
      <c r="F224" s="56">
        <v>20.588235294117645</v>
      </c>
      <c r="G224" s="56">
        <v>42.647058823529413</v>
      </c>
      <c r="H224" s="56">
        <v>11.76470588235294</v>
      </c>
      <c r="I224" s="56">
        <v>5.8823529411764701</v>
      </c>
      <c r="J224" s="56">
        <v>99.999999999999972</v>
      </c>
      <c r="K224" s="56">
        <v>33.333333333333329</v>
      </c>
      <c r="L224" s="56">
        <v>8.3333333333333321</v>
      </c>
      <c r="M224" s="56">
        <v>0</v>
      </c>
      <c r="N224" s="56">
        <v>16.666666666666664</v>
      </c>
      <c r="O224" s="56">
        <v>25</v>
      </c>
      <c r="P224" s="56">
        <v>16.666666666666664</v>
      </c>
      <c r="Q224" s="56">
        <v>100</v>
      </c>
      <c r="R224" s="56">
        <v>0</v>
      </c>
      <c r="S224" s="56">
        <v>0</v>
      </c>
      <c r="T224" s="56">
        <v>0</v>
      </c>
      <c r="U224" s="56">
        <v>100</v>
      </c>
      <c r="V224" s="56">
        <v>0</v>
      </c>
      <c r="W224" s="56">
        <v>0</v>
      </c>
      <c r="X224" s="56">
        <v>100</v>
      </c>
      <c r="Y224" s="56">
        <v>0</v>
      </c>
      <c r="Z224" s="56">
        <v>0</v>
      </c>
      <c r="AA224" s="56">
        <v>100</v>
      </c>
      <c r="AB224" s="56">
        <v>0</v>
      </c>
      <c r="AC224" s="56">
        <v>0</v>
      </c>
      <c r="AD224" s="56">
        <v>0</v>
      </c>
    </row>
    <row r="225" spans="1:30" ht="15" customHeight="1">
      <c r="A225" s="48"/>
      <c r="B225" s="24" t="s">
        <v>95</v>
      </c>
      <c r="C225" s="38">
        <v>176</v>
      </c>
      <c r="D225" s="38">
        <v>3</v>
      </c>
      <c r="E225" s="38">
        <v>30</v>
      </c>
      <c r="F225" s="38">
        <v>38</v>
      </c>
      <c r="G225" s="38">
        <v>69</v>
      </c>
      <c r="H225" s="38">
        <v>27</v>
      </c>
      <c r="I225" s="38">
        <v>9</v>
      </c>
      <c r="J225" s="38">
        <v>29</v>
      </c>
      <c r="K225" s="38">
        <v>10</v>
      </c>
      <c r="L225" s="38">
        <v>7</v>
      </c>
      <c r="M225" s="38">
        <v>3</v>
      </c>
      <c r="N225" s="38">
        <v>6</v>
      </c>
      <c r="O225" s="38">
        <v>3</v>
      </c>
      <c r="P225" s="38">
        <v>0</v>
      </c>
      <c r="Q225" s="38">
        <v>2</v>
      </c>
      <c r="R225" s="38">
        <v>1</v>
      </c>
      <c r="S225" s="38">
        <v>0</v>
      </c>
      <c r="T225" s="38">
        <v>0</v>
      </c>
      <c r="U225" s="38">
        <v>0</v>
      </c>
      <c r="V225" s="38">
        <v>1</v>
      </c>
      <c r="W225" s="38">
        <v>0</v>
      </c>
      <c r="X225" s="38">
        <v>7</v>
      </c>
      <c r="Y225" s="38">
        <v>4</v>
      </c>
      <c r="Z225" s="38">
        <v>2</v>
      </c>
      <c r="AA225" s="38">
        <v>0</v>
      </c>
      <c r="AB225" s="38">
        <v>0</v>
      </c>
      <c r="AC225" s="38">
        <v>1</v>
      </c>
      <c r="AD225" s="38">
        <v>0</v>
      </c>
    </row>
    <row r="226" spans="1:30" ht="15" customHeight="1">
      <c r="A226" s="90"/>
      <c r="B226" s="24"/>
      <c r="C226" s="69">
        <v>99.999999999999986</v>
      </c>
      <c r="D226" s="69">
        <v>1.7045454545454544</v>
      </c>
      <c r="E226" s="69">
        <v>17.045454545454543</v>
      </c>
      <c r="F226" s="69">
        <v>21.59090909090909</v>
      </c>
      <c r="G226" s="69">
        <v>39.204545454545453</v>
      </c>
      <c r="H226" s="69">
        <v>15.340909090909092</v>
      </c>
      <c r="I226" s="69">
        <v>5.1136363636363642</v>
      </c>
      <c r="J226" s="69">
        <v>100</v>
      </c>
      <c r="K226" s="69">
        <v>34.482758620689658</v>
      </c>
      <c r="L226" s="69">
        <v>24.137931034482758</v>
      </c>
      <c r="M226" s="69">
        <v>10.344827586206897</v>
      </c>
      <c r="N226" s="69">
        <v>20.689655172413794</v>
      </c>
      <c r="O226" s="69">
        <v>10.344827586206897</v>
      </c>
      <c r="P226" s="69">
        <v>0</v>
      </c>
      <c r="Q226" s="69">
        <v>100</v>
      </c>
      <c r="R226" s="69">
        <v>50</v>
      </c>
      <c r="S226" s="69">
        <v>0</v>
      </c>
      <c r="T226" s="69">
        <v>0</v>
      </c>
      <c r="U226" s="69">
        <v>0</v>
      </c>
      <c r="V226" s="69">
        <v>50</v>
      </c>
      <c r="W226" s="69">
        <v>0</v>
      </c>
      <c r="X226" s="69">
        <v>100</v>
      </c>
      <c r="Y226" s="69">
        <v>57.142857142857139</v>
      </c>
      <c r="Z226" s="69">
        <v>28.571428571428569</v>
      </c>
      <c r="AA226" s="69">
        <v>0</v>
      </c>
      <c r="AB226" s="69">
        <v>0</v>
      </c>
      <c r="AC226" s="69">
        <v>14.285714285714285</v>
      </c>
      <c r="AD226" s="69">
        <v>0</v>
      </c>
    </row>
    <row r="227" spans="1:30" ht="15" customHeight="1">
      <c r="A227" s="48" t="s">
        <v>341</v>
      </c>
      <c r="B227" s="24" t="s">
        <v>326</v>
      </c>
      <c r="C227" s="38">
        <v>39</v>
      </c>
      <c r="D227" s="38">
        <v>8</v>
      </c>
      <c r="E227" s="38">
        <v>5</v>
      </c>
      <c r="F227" s="38">
        <v>4</v>
      </c>
      <c r="G227" s="38">
        <v>11</v>
      </c>
      <c r="H227" s="38">
        <v>11</v>
      </c>
      <c r="I227" s="38">
        <v>0</v>
      </c>
      <c r="J227" s="38">
        <v>164</v>
      </c>
      <c r="K227" s="38">
        <v>65</v>
      </c>
      <c r="L227" s="38">
        <v>13</v>
      </c>
      <c r="M227" s="38">
        <v>23</v>
      </c>
      <c r="N227" s="38">
        <v>30</v>
      </c>
      <c r="O227" s="38">
        <v>26</v>
      </c>
      <c r="P227" s="38">
        <v>7</v>
      </c>
      <c r="Q227" s="38">
        <v>6</v>
      </c>
      <c r="R227" s="38">
        <v>1</v>
      </c>
      <c r="S227" s="38">
        <v>0</v>
      </c>
      <c r="T227" s="38">
        <v>3</v>
      </c>
      <c r="U227" s="38">
        <v>1</v>
      </c>
      <c r="V227" s="38">
        <v>1</v>
      </c>
      <c r="W227" s="38">
        <v>0</v>
      </c>
      <c r="X227" s="38">
        <v>24</v>
      </c>
      <c r="Y227" s="38">
        <v>7</v>
      </c>
      <c r="Z227" s="38">
        <v>3</v>
      </c>
      <c r="AA227" s="38">
        <v>6</v>
      </c>
      <c r="AB227" s="38">
        <v>5</v>
      </c>
      <c r="AC227" s="38">
        <v>2</v>
      </c>
      <c r="AD227" s="38">
        <v>1</v>
      </c>
    </row>
    <row r="228" spans="1:30" ht="15" customHeight="1">
      <c r="A228" s="48"/>
      <c r="B228" s="24"/>
      <c r="C228" s="56">
        <v>100</v>
      </c>
      <c r="D228" s="56">
        <v>20.512820512820511</v>
      </c>
      <c r="E228" s="56">
        <v>12.820512820512819</v>
      </c>
      <c r="F228" s="56">
        <v>10.256410256410255</v>
      </c>
      <c r="G228" s="56">
        <v>28.205128205128204</v>
      </c>
      <c r="H228" s="56">
        <v>28.205128205128204</v>
      </c>
      <c r="I228" s="56">
        <v>0</v>
      </c>
      <c r="J228" s="56">
        <v>100</v>
      </c>
      <c r="K228" s="56">
        <v>39.634146341463413</v>
      </c>
      <c r="L228" s="56">
        <v>7.9268292682926829</v>
      </c>
      <c r="M228" s="56">
        <v>14.02439024390244</v>
      </c>
      <c r="N228" s="56">
        <v>18.292682926829269</v>
      </c>
      <c r="O228" s="56">
        <v>15.853658536585366</v>
      </c>
      <c r="P228" s="56">
        <v>4.2682926829268295</v>
      </c>
      <c r="Q228" s="56">
        <v>99.999999999999972</v>
      </c>
      <c r="R228" s="56">
        <v>16.666666666666664</v>
      </c>
      <c r="S228" s="56">
        <v>0</v>
      </c>
      <c r="T228" s="56">
        <v>50</v>
      </c>
      <c r="U228" s="56">
        <v>16.666666666666664</v>
      </c>
      <c r="V228" s="56">
        <v>16.666666666666664</v>
      </c>
      <c r="W228" s="56">
        <v>0</v>
      </c>
      <c r="X228" s="56">
        <v>100</v>
      </c>
      <c r="Y228" s="56">
        <v>29.166666666666668</v>
      </c>
      <c r="Z228" s="56">
        <v>12.5</v>
      </c>
      <c r="AA228" s="56">
        <v>25</v>
      </c>
      <c r="AB228" s="56">
        <v>20.833333333333336</v>
      </c>
      <c r="AC228" s="56">
        <v>8.3333333333333321</v>
      </c>
      <c r="AD228" s="56">
        <v>4.1666666666666661</v>
      </c>
    </row>
    <row r="229" spans="1:30" ht="15" customHeight="1">
      <c r="A229" s="48"/>
      <c r="B229" s="24" t="s">
        <v>327</v>
      </c>
      <c r="C229" s="38">
        <v>40</v>
      </c>
      <c r="D229" s="38">
        <v>9</v>
      </c>
      <c r="E229" s="38">
        <v>6</v>
      </c>
      <c r="F229" s="38">
        <v>6</v>
      </c>
      <c r="G229" s="38">
        <v>10</v>
      </c>
      <c r="H229" s="38">
        <v>7</v>
      </c>
      <c r="I229" s="38">
        <v>2</v>
      </c>
      <c r="J229" s="38">
        <v>220</v>
      </c>
      <c r="K229" s="38">
        <v>84</v>
      </c>
      <c r="L229" s="38">
        <v>10</v>
      </c>
      <c r="M229" s="38">
        <v>23</v>
      </c>
      <c r="N229" s="38">
        <v>61</v>
      </c>
      <c r="O229" s="38">
        <v>38</v>
      </c>
      <c r="P229" s="38">
        <v>4</v>
      </c>
      <c r="Q229" s="38">
        <v>6</v>
      </c>
      <c r="R229" s="38">
        <v>2</v>
      </c>
      <c r="S229" s="38">
        <v>1</v>
      </c>
      <c r="T229" s="38">
        <v>2</v>
      </c>
      <c r="U229" s="38">
        <v>1</v>
      </c>
      <c r="V229" s="38">
        <v>0</v>
      </c>
      <c r="W229" s="38">
        <v>0</v>
      </c>
      <c r="X229" s="38">
        <v>83</v>
      </c>
      <c r="Y229" s="38">
        <v>27</v>
      </c>
      <c r="Z229" s="38">
        <v>8</v>
      </c>
      <c r="AA229" s="38">
        <v>7</v>
      </c>
      <c r="AB229" s="38">
        <v>22</v>
      </c>
      <c r="AC229" s="38">
        <v>15</v>
      </c>
      <c r="AD229" s="38">
        <v>4</v>
      </c>
    </row>
    <row r="230" spans="1:30" ht="15" customHeight="1">
      <c r="A230" s="48"/>
      <c r="B230" s="24"/>
      <c r="C230" s="56">
        <v>100</v>
      </c>
      <c r="D230" s="56">
        <v>22.5</v>
      </c>
      <c r="E230" s="56">
        <v>15</v>
      </c>
      <c r="F230" s="56">
        <v>15</v>
      </c>
      <c r="G230" s="56">
        <v>25</v>
      </c>
      <c r="H230" s="56">
        <v>17.5</v>
      </c>
      <c r="I230" s="56">
        <v>5</v>
      </c>
      <c r="J230" s="56">
        <v>100</v>
      </c>
      <c r="K230" s="56">
        <v>38.181818181818187</v>
      </c>
      <c r="L230" s="56">
        <v>4.5454545454545459</v>
      </c>
      <c r="M230" s="56">
        <v>10.454545454545453</v>
      </c>
      <c r="N230" s="56">
        <v>27.727272727272727</v>
      </c>
      <c r="O230" s="56">
        <v>17.272727272727273</v>
      </c>
      <c r="P230" s="56">
        <v>1.8181818181818181</v>
      </c>
      <c r="Q230" s="56">
        <v>99.999999999999972</v>
      </c>
      <c r="R230" s="56">
        <v>33.333333333333329</v>
      </c>
      <c r="S230" s="56">
        <v>16.666666666666664</v>
      </c>
      <c r="T230" s="56">
        <v>33.333333333333329</v>
      </c>
      <c r="U230" s="56">
        <v>16.666666666666664</v>
      </c>
      <c r="V230" s="56">
        <v>0</v>
      </c>
      <c r="W230" s="56">
        <v>0</v>
      </c>
      <c r="X230" s="56">
        <v>100</v>
      </c>
      <c r="Y230" s="56">
        <v>32.53012048192771</v>
      </c>
      <c r="Z230" s="56">
        <v>9.6385542168674707</v>
      </c>
      <c r="AA230" s="56">
        <v>8.4337349397590362</v>
      </c>
      <c r="AB230" s="56">
        <v>26.506024096385545</v>
      </c>
      <c r="AC230" s="56">
        <v>18.072289156626507</v>
      </c>
      <c r="AD230" s="56">
        <v>4.8192771084337354</v>
      </c>
    </row>
    <row r="231" spans="1:30" ht="15" customHeight="1">
      <c r="A231" s="48"/>
      <c r="B231" s="24" t="s">
        <v>328</v>
      </c>
      <c r="C231" s="38">
        <v>54</v>
      </c>
      <c r="D231" s="38">
        <v>10</v>
      </c>
      <c r="E231" s="38">
        <v>7</v>
      </c>
      <c r="F231" s="38">
        <v>10</v>
      </c>
      <c r="G231" s="38">
        <v>17</v>
      </c>
      <c r="H231" s="38">
        <v>8</v>
      </c>
      <c r="I231" s="38">
        <v>2</v>
      </c>
      <c r="J231" s="38">
        <v>141</v>
      </c>
      <c r="K231" s="38">
        <v>53</v>
      </c>
      <c r="L231" s="38">
        <v>11</v>
      </c>
      <c r="M231" s="38">
        <v>23</v>
      </c>
      <c r="N231" s="38">
        <v>31</v>
      </c>
      <c r="O231" s="38">
        <v>18</v>
      </c>
      <c r="P231" s="38">
        <v>5</v>
      </c>
      <c r="Q231" s="38">
        <v>11</v>
      </c>
      <c r="R231" s="38">
        <v>2</v>
      </c>
      <c r="S231" s="38">
        <v>1</v>
      </c>
      <c r="T231" s="38">
        <v>4</v>
      </c>
      <c r="U231" s="38">
        <v>3</v>
      </c>
      <c r="V231" s="38">
        <v>0</v>
      </c>
      <c r="W231" s="38">
        <v>1</v>
      </c>
      <c r="X231" s="38">
        <v>189</v>
      </c>
      <c r="Y231" s="38">
        <v>65</v>
      </c>
      <c r="Z231" s="38">
        <v>17</v>
      </c>
      <c r="AA231" s="38">
        <v>32</v>
      </c>
      <c r="AB231" s="38">
        <v>38</v>
      </c>
      <c r="AC231" s="38">
        <v>27</v>
      </c>
      <c r="AD231" s="38">
        <v>10</v>
      </c>
    </row>
    <row r="232" spans="1:30" ht="15" customHeight="1">
      <c r="A232" s="48"/>
      <c r="B232" s="24"/>
      <c r="C232" s="56">
        <v>100</v>
      </c>
      <c r="D232" s="56">
        <v>18.518518518518519</v>
      </c>
      <c r="E232" s="56">
        <v>12.962962962962962</v>
      </c>
      <c r="F232" s="56">
        <v>18.518518518518519</v>
      </c>
      <c r="G232" s="56">
        <v>31.481481481481481</v>
      </c>
      <c r="H232" s="56">
        <v>14.814814814814813</v>
      </c>
      <c r="I232" s="56">
        <v>3.7037037037037033</v>
      </c>
      <c r="J232" s="56">
        <v>100.00000000000001</v>
      </c>
      <c r="K232" s="56">
        <v>37.588652482269502</v>
      </c>
      <c r="L232" s="56">
        <v>7.8014184397163122</v>
      </c>
      <c r="M232" s="56">
        <v>16.312056737588655</v>
      </c>
      <c r="N232" s="56">
        <v>21.98581560283688</v>
      </c>
      <c r="O232" s="56">
        <v>12.76595744680851</v>
      </c>
      <c r="P232" s="56">
        <v>3.5460992907801421</v>
      </c>
      <c r="Q232" s="56">
        <v>100</v>
      </c>
      <c r="R232" s="56">
        <v>18.181818181818183</v>
      </c>
      <c r="S232" s="56">
        <v>9.0909090909090917</v>
      </c>
      <c r="T232" s="56">
        <v>36.363636363636367</v>
      </c>
      <c r="U232" s="56">
        <v>27.27272727272727</v>
      </c>
      <c r="V232" s="56">
        <v>0</v>
      </c>
      <c r="W232" s="56">
        <v>9.0909090909090917</v>
      </c>
      <c r="X232" s="56">
        <v>100</v>
      </c>
      <c r="Y232" s="56">
        <v>34.391534391534393</v>
      </c>
      <c r="Z232" s="56">
        <v>8.9947089947089935</v>
      </c>
      <c r="AA232" s="56">
        <v>16.93121693121693</v>
      </c>
      <c r="AB232" s="56">
        <v>20.105820105820104</v>
      </c>
      <c r="AC232" s="56">
        <v>14.285714285714285</v>
      </c>
      <c r="AD232" s="56">
        <v>5.2910052910052912</v>
      </c>
    </row>
    <row r="233" spans="1:30" ht="15" customHeight="1">
      <c r="A233" s="48"/>
      <c r="B233" s="24" t="s">
        <v>329</v>
      </c>
      <c r="C233" s="38">
        <v>57</v>
      </c>
      <c r="D233" s="38">
        <v>2</v>
      </c>
      <c r="E233" s="38">
        <v>5</v>
      </c>
      <c r="F233" s="38">
        <v>10</v>
      </c>
      <c r="G233" s="38">
        <v>27</v>
      </c>
      <c r="H233" s="38">
        <v>10</v>
      </c>
      <c r="I233" s="38">
        <v>3</v>
      </c>
      <c r="J233" s="38">
        <v>75</v>
      </c>
      <c r="K233" s="38">
        <v>28</v>
      </c>
      <c r="L233" s="38">
        <v>8</v>
      </c>
      <c r="M233" s="38">
        <v>8</v>
      </c>
      <c r="N233" s="38">
        <v>16</v>
      </c>
      <c r="O233" s="38">
        <v>11</v>
      </c>
      <c r="P233" s="38">
        <v>4</v>
      </c>
      <c r="Q233" s="38">
        <v>11</v>
      </c>
      <c r="R233" s="38">
        <v>2</v>
      </c>
      <c r="S233" s="38">
        <v>1</v>
      </c>
      <c r="T233" s="38">
        <v>0</v>
      </c>
      <c r="U233" s="38">
        <v>6</v>
      </c>
      <c r="V233" s="38">
        <v>2</v>
      </c>
      <c r="W233" s="38">
        <v>0</v>
      </c>
      <c r="X233" s="38">
        <v>169</v>
      </c>
      <c r="Y233" s="38">
        <v>48</v>
      </c>
      <c r="Z233" s="38">
        <v>20</v>
      </c>
      <c r="AA233" s="38">
        <v>21</v>
      </c>
      <c r="AB233" s="38">
        <v>56</v>
      </c>
      <c r="AC233" s="38">
        <v>15</v>
      </c>
      <c r="AD233" s="38">
        <v>9</v>
      </c>
    </row>
    <row r="234" spans="1:30" ht="15" customHeight="1">
      <c r="A234" s="48"/>
      <c r="B234" s="24"/>
      <c r="C234" s="56">
        <v>99.999999999999986</v>
      </c>
      <c r="D234" s="56">
        <v>3.5087719298245612</v>
      </c>
      <c r="E234" s="56">
        <v>8.7719298245614024</v>
      </c>
      <c r="F234" s="56">
        <v>17.543859649122805</v>
      </c>
      <c r="G234" s="56">
        <v>47.368421052631575</v>
      </c>
      <c r="H234" s="56">
        <v>17.543859649122805</v>
      </c>
      <c r="I234" s="56">
        <v>5.2631578947368416</v>
      </c>
      <c r="J234" s="56">
        <v>100</v>
      </c>
      <c r="K234" s="56">
        <v>37.333333333333336</v>
      </c>
      <c r="L234" s="56">
        <v>10.666666666666668</v>
      </c>
      <c r="M234" s="56">
        <v>10.666666666666668</v>
      </c>
      <c r="N234" s="56">
        <v>21.333333333333336</v>
      </c>
      <c r="O234" s="56">
        <v>14.666666666666666</v>
      </c>
      <c r="P234" s="56">
        <v>5.3333333333333339</v>
      </c>
      <c r="Q234" s="56">
        <v>100</v>
      </c>
      <c r="R234" s="56">
        <v>18.181818181818183</v>
      </c>
      <c r="S234" s="56">
        <v>9.0909090909090917</v>
      </c>
      <c r="T234" s="56">
        <v>0</v>
      </c>
      <c r="U234" s="56">
        <v>54.54545454545454</v>
      </c>
      <c r="V234" s="56">
        <v>18.181818181818183</v>
      </c>
      <c r="W234" s="56">
        <v>0</v>
      </c>
      <c r="X234" s="56">
        <v>100</v>
      </c>
      <c r="Y234" s="56">
        <v>28.402366863905325</v>
      </c>
      <c r="Z234" s="56">
        <v>11.834319526627219</v>
      </c>
      <c r="AA234" s="56">
        <v>12.42603550295858</v>
      </c>
      <c r="AB234" s="56">
        <v>33.136094674556219</v>
      </c>
      <c r="AC234" s="56">
        <v>8.8757396449704142</v>
      </c>
      <c r="AD234" s="56">
        <v>5.3254437869822491</v>
      </c>
    </row>
    <row r="235" spans="1:30" ht="15" customHeight="1">
      <c r="A235" s="48"/>
      <c r="B235" s="24" t="s">
        <v>330</v>
      </c>
      <c r="C235" s="38">
        <v>63</v>
      </c>
      <c r="D235" s="38">
        <v>8</v>
      </c>
      <c r="E235" s="38">
        <v>6</v>
      </c>
      <c r="F235" s="38">
        <v>14</v>
      </c>
      <c r="G235" s="38">
        <v>29</v>
      </c>
      <c r="H235" s="38">
        <v>5</v>
      </c>
      <c r="I235" s="38">
        <v>1</v>
      </c>
      <c r="J235" s="38">
        <v>52</v>
      </c>
      <c r="K235" s="38">
        <v>18</v>
      </c>
      <c r="L235" s="38">
        <v>3</v>
      </c>
      <c r="M235" s="38">
        <v>10</v>
      </c>
      <c r="N235" s="38">
        <v>14</v>
      </c>
      <c r="O235" s="38">
        <v>6</v>
      </c>
      <c r="P235" s="38">
        <v>1</v>
      </c>
      <c r="Q235" s="38">
        <v>12</v>
      </c>
      <c r="R235" s="38">
        <v>1</v>
      </c>
      <c r="S235" s="38">
        <v>5</v>
      </c>
      <c r="T235" s="38">
        <v>3</v>
      </c>
      <c r="U235" s="38">
        <v>3</v>
      </c>
      <c r="V235" s="38">
        <v>0</v>
      </c>
      <c r="W235" s="38">
        <v>0</v>
      </c>
      <c r="X235" s="38">
        <v>110</v>
      </c>
      <c r="Y235" s="38">
        <v>39</v>
      </c>
      <c r="Z235" s="38">
        <v>11</v>
      </c>
      <c r="AA235" s="38">
        <v>21</v>
      </c>
      <c r="AB235" s="38">
        <v>23</v>
      </c>
      <c r="AC235" s="38">
        <v>11</v>
      </c>
      <c r="AD235" s="38">
        <v>5</v>
      </c>
    </row>
    <row r="236" spans="1:30" ht="15" customHeight="1">
      <c r="A236" s="48"/>
      <c r="B236" s="24"/>
      <c r="C236" s="56">
        <v>100</v>
      </c>
      <c r="D236" s="56">
        <v>12.698412698412698</v>
      </c>
      <c r="E236" s="56">
        <v>9.5238095238095237</v>
      </c>
      <c r="F236" s="56">
        <v>22.222222222222221</v>
      </c>
      <c r="G236" s="56">
        <v>46.031746031746032</v>
      </c>
      <c r="H236" s="56">
        <v>7.9365079365079358</v>
      </c>
      <c r="I236" s="56">
        <v>1.5873015873015872</v>
      </c>
      <c r="J236" s="56">
        <v>99.999999999999986</v>
      </c>
      <c r="K236" s="56">
        <v>34.615384615384613</v>
      </c>
      <c r="L236" s="56">
        <v>5.7692307692307692</v>
      </c>
      <c r="M236" s="56">
        <v>19.230769230769234</v>
      </c>
      <c r="N236" s="56">
        <v>26.923076923076923</v>
      </c>
      <c r="O236" s="56">
        <v>11.538461538461538</v>
      </c>
      <c r="P236" s="56">
        <v>1.9230769230769231</v>
      </c>
      <c r="Q236" s="56">
        <v>100</v>
      </c>
      <c r="R236" s="56">
        <v>8.3333333333333321</v>
      </c>
      <c r="S236" s="56">
        <v>41.666666666666671</v>
      </c>
      <c r="T236" s="56">
        <v>25</v>
      </c>
      <c r="U236" s="56">
        <v>25</v>
      </c>
      <c r="V236" s="56">
        <v>0</v>
      </c>
      <c r="W236" s="56">
        <v>0</v>
      </c>
      <c r="X236" s="56">
        <v>100</v>
      </c>
      <c r="Y236" s="56">
        <v>35.454545454545453</v>
      </c>
      <c r="Z236" s="56">
        <v>10</v>
      </c>
      <c r="AA236" s="56">
        <v>19.090909090909093</v>
      </c>
      <c r="AB236" s="56">
        <v>20.909090909090907</v>
      </c>
      <c r="AC236" s="56">
        <v>10</v>
      </c>
      <c r="AD236" s="56">
        <v>4.5454545454545459</v>
      </c>
    </row>
    <row r="237" spans="1:30" ht="15" customHeight="1">
      <c r="A237" s="48"/>
      <c r="B237" s="24" t="s">
        <v>331</v>
      </c>
      <c r="C237" s="38">
        <v>37</v>
      </c>
      <c r="D237" s="38">
        <v>2</v>
      </c>
      <c r="E237" s="38">
        <v>4</v>
      </c>
      <c r="F237" s="38">
        <v>6</v>
      </c>
      <c r="G237" s="38">
        <v>12</v>
      </c>
      <c r="H237" s="38">
        <v>12</v>
      </c>
      <c r="I237" s="38">
        <v>1</v>
      </c>
      <c r="J237" s="38">
        <v>21</v>
      </c>
      <c r="K237" s="38">
        <v>6</v>
      </c>
      <c r="L237" s="38">
        <v>0</v>
      </c>
      <c r="M237" s="38">
        <v>4</v>
      </c>
      <c r="N237" s="38">
        <v>7</v>
      </c>
      <c r="O237" s="38">
        <v>4</v>
      </c>
      <c r="P237" s="38">
        <v>0</v>
      </c>
      <c r="Q237" s="38">
        <v>7</v>
      </c>
      <c r="R237" s="38">
        <v>1</v>
      </c>
      <c r="S237" s="38">
        <v>1</v>
      </c>
      <c r="T237" s="38">
        <v>1</v>
      </c>
      <c r="U237" s="38">
        <v>1</v>
      </c>
      <c r="V237" s="38">
        <v>2</v>
      </c>
      <c r="W237" s="38">
        <v>1</v>
      </c>
      <c r="X237" s="38">
        <v>52</v>
      </c>
      <c r="Y237" s="38">
        <v>13</v>
      </c>
      <c r="Z237" s="38">
        <v>9</v>
      </c>
      <c r="AA237" s="38">
        <v>10</v>
      </c>
      <c r="AB237" s="38">
        <v>13</v>
      </c>
      <c r="AC237" s="38">
        <v>5</v>
      </c>
      <c r="AD237" s="38">
        <v>2</v>
      </c>
    </row>
    <row r="238" spans="1:30" ht="15" customHeight="1">
      <c r="A238" s="48"/>
      <c r="B238" s="24"/>
      <c r="C238" s="56">
        <v>100.00000000000001</v>
      </c>
      <c r="D238" s="56">
        <v>5.4054054054054053</v>
      </c>
      <c r="E238" s="56">
        <v>10.810810810810811</v>
      </c>
      <c r="F238" s="56">
        <v>16.216216216216218</v>
      </c>
      <c r="G238" s="56">
        <v>32.432432432432435</v>
      </c>
      <c r="H238" s="56">
        <v>32.432432432432435</v>
      </c>
      <c r="I238" s="56">
        <v>2.7027027027027026</v>
      </c>
      <c r="J238" s="56">
        <v>100</v>
      </c>
      <c r="K238" s="56">
        <v>28.571428571428569</v>
      </c>
      <c r="L238" s="56">
        <v>0</v>
      </c>
      <c r="M238" s="56">
        <v>19.047619047619047</v>
      </c>
      <c r="N238" s="56">
        <v>33.333333333333329</v>
      </c>
      <c r="O238" s="56">
        <v>19.047619047619047</v>
      </c>
      <c r="P238" s="56">
        <v>0</v>
      </c>
      <c r="Q238" s="56">
        <v>100</v>
      </c>
      <c r="R238" s="56">
        <v>14.285714285714285</v>
      </c>
      <c r="S238" s="56">
        <v>14.285714285714285</v>
      </c>
      <c r="T238" s="56">
        <v>14.285714285714285</v>
      </c>
      <c r="U238" s="56">
        <v>14.285714285714285</v>
      </c>
      <c r="V238" s="56">
        <v>28.571428571428569</v>
      </c>
      <c r="W238" s="56">
        <v>14.285714285714285</v>
      </c>
      <c r="X238" s="56">
        <v>100</v>
      </c>
      <c r="Y238" s="56">
        <v>25</v>
      </c>
      <c r="Z238" s="56">
        <v>17.307692307692307</v>
      </c>
      <c r="AA238" s="56">
        <v>19.230769230769234</v>
      </c>
      <c r="AB238" s="56">
        <v>25</v>
      </c>
      <c r="AC238" s="56">
        <v>9.6153846153846168</v>
      </c>
      <c r="AD238" s="56">
        <v>3.8461538461538463</v>
      </c>
    </row>
    <row r="239" spans="1:30" ht="15" customHeight="1">
      <c r="A239" s="48"/>
      <c r="B239" s="24" t="s">
        <v>332</v>
      </c>
      <c r="C239" s="38">
        <v>82</v>
      </c>
      <c r="D239" s="38">
        <v>11</v>
      </c>
      <c r="E239" s="38">
        <v>10</v>
      </c>
      <c r="F239" s="38">
        <v>16</v>
      </c>
      <c r="G239" s="38">
        <v>28</v>
      </c>
      <c r="H239" s="38">
        <v>15</v>
      </c>
      <c r="I239" s="38">
        <v>2</v>
      </c>
      <c r="J239" s="38">
        <v>20</v>
      </c>
      <c r="K239" s="38">
        <v>4</v>
      </c>
      <c r="L239" s="38">
        <v>2</v>
      </c>
      <c r="M239" s="38">
        <v>5</v>
      </c>
      <c r="N239" s="38">
        <v>5</v>
      </c>
      <c r="O239" s="38">
        <v>2</v>
      </c>
      <c r="P239" s="38">
        <v>2</v>
      </c>
      <c r="Q239" s="38">
        <v>7</v>
      </c>
      <c r="R239" s="38">
        <v>1</v>
      </c>
      <c r="S239" s="38">
        <v>1</v>
      </c>
      <c r="T239" s="38">
        <v>1</v>
      </c>
      <c r="U239" s="38">
        <v>4</v>
      </c>
      <c r="V239" s="38">
        <v>0</v>
      </c>
      <c r="W239" s="38">
        <v>0</v>
      </c>
      <c r="X239" s="38">
        <v>55</v>
      </c>
      <c r="Y239" s="38">
        <v>12</v>
      </c>
      <c r="Z239" s="38">
        <v>13</v>
      </c>
      <c r="AA239" s="38">
        <v>9</v>
      </c>
      <c r="AB239" s="38">
        <v>11</v>
      </c>
      <c r="AC239" s="38">
        <v>6</v>
      </c>
      <c r="AD239" s="38">
        <v>4</v>
      </c>
    </row>
    <row r="240" spans="1:30" ht="15" customHeight="1">
      <c r="A240" s="48"/>
      <c r="B240" s="24"/>
      <c r="C240" s="56">
        <v>100.00000000000001</v>
      </c>
      <c r="D240" s="56">
        <v>13.414634146341465</v>
      </c>
      <c r="E240" s="56">
        <v>12.195121951219512</v>
      </c>
      <c r="F240" s="56">
        <v>19.512195121951219</v>
      </c>
      <c r="G240" s="56">
        <v>34.146341463414636</v>
      </c>
      <c r="H240" s="56">
        <v>18.292682926829269</v>
      </c>
      <c r="I240" s="56">
        <v>2.4390243902439024</v>
      </c>
      <c r="J240" s="56">
        <v>100</v>
      </c>
      <c r="K240" s="56">
        <v>20</v>
      </c>
      <c r="L240" s="56">
        <v>10</v>
      </c>
      <c r="M240" s="56">
        <v>25</v>
      </c>
      <c r="N240" s="56">
        <v>25</v>
      </c>
      <c r="O240" s="56">
        <v>10</v>
      </c>
      <c r="P240" s="56">
        <v>10</v>
      </c>
      <c r="Q240" s="56">
        <v>100</v>
      </c>
      <c r="R240" s="56">
        <v>14.285714285714285</v>
      </c>
      <c r="S240" s="56">
        <v>14.285714285714285</v>
      </c>
      <c r="T240" s="56">
        <v>14.285714285714285</v>
      </c>
      <c r="U240" s="56">
        <v>57.142857142857139</v>
      </c>
      <c r="V240" s="56">
        <v>0</v>
      </c>
      <c r="W240" s="56">
        <v>0</v>
      </c>
      <c r="X240" s="56">
        <v>99.999999999999986</v>
      </c>
      <c r="Y240" s="56">
        <v>21.818181818181817</v>
      </c>
      <c r="Z240" s="56">
        <v>23.636363636363637</v>
      </c>
      <c r="AA240" s="56">
        <v>16.363636363636363</v>
      </c>
      <c r="AB240" s="56">
        <v>20</v>
      </c>
      <c r="AC240" s="56">
        <v>10.909090909090908</v>
      </c>
      <c r="AD240" s="56">
        <v>7.2727272727272725</v>
      </c>
    </row>
    <row r="241" spans="1:30" ht="15" customHeight="1">
      <c r="A241" s="48"/>
      <c r="B241" s="24" t="s">
        <v>333</v>
      </c>
      <c r="C241" s="38">
        <v>150</v>
      </c>
      <c r="D241" s="38">
        <v>6</v>
      </c>
      <c r="E241" s="38">
        <v>18</v>
      </c>
      <c r="F241" s="38">
        <v>26</v>
      </c>
      <c r="G241" s="38">
        <v>62</v>
      </c>
      <c r="H241" s="38">
        <v>24</v>
      </c>
      <c r="I241" s="38">
        <v>14</v>
      </c>
      <c r="J241" s="38">
        <v>21</v>
      </c>
      <c r="K241" s="38">
        <v>7</v>
      </c>
      <c r="L241" s="38">
        <v>3</v>
      </c>
      <c r="M241" s="38">
        <v>2</v>
      </c>
      <c r="N241" s="38">
        <v>1</v>
      </c>
      <c r="O241" s="38">
        <v>7</v>
      </c>
      <c r="P241" s="38">
        <v>1</v>
      </c>
      <c r="Q241" s="38">
        <v>3</v>
      </c>
      <c r="R241" s="38">
        <v>0</v>
      </c>
      <c r="S241" s="38">
        <v>1</v>
      </c>
      <c r="T241" s="38">
        <v>0</v>
      </c>
      <c r="U241" s="38">
        <v>1</v>
      </c>
      <c r="V241" s="38">
        <v>0</v>
      </c>
      <c r="W241" s="38">
        <v>1</v>
      </c>
      <c r="X241" s="38">
        <v>52</v>
      </c>
      <c r="Y241" s="38">
        <v>4</v>
      </c>
      <c r="Z241" s="38">
        <v>15</v>
      </c>
      <c r="AA241" s="38">
        <v>10</v>
      </c>
      <c r="AB241" s="38">
        <v>18</v>
      </c>
      <c r="AC241" s="38">
        <v>5</v>
      </c>
      <c r="AD241" s="38">
        <v>0</v>
      </c>
    </row>
    <row r="242" spans="1:30" ht="15" customHeight="1">
      <c r="A242" s="48"/>
      <c r="B242" s="24"/>
      <c r="C242" s="56">
        <v>100</v>
      </c>
      <c r="D242" s="56">
        <v>4</v>
      </c>
      <c r="E242" s="56">
        <v>12</v>
      </c>
      <c r="F242" s="56">
        <v>17.333333333333336</v>
      </c>
      <c r="G242" s="56">
        <v>41.333333333333336</v>
      </c>
      <c r="H242" s="56">
        <v>16</v>
      </c>
      <c r="I242" s="56">
        <v>9.3333333333333339</v>
      </c>
      <c r="J242" s="56">
        <v>99.999999999999986</v>
      </c>
      <c r="K242" s="56">
        <v>33.333333333333329</v>
      </c>
      <c r="L242" s="56">
        <v>14.285714285714285</v>
      </c>
      <c r="M242" s="56">
        <v>9.5238095238095237</v>
      </c>
      <c r="N242" s="56">
        <v>4.7619047619047619</v>
      </c>
      <c r="O242" s="56">
        <v>33.333333333333329</v>
      </c>
      <c r="P242" s="56">
        <v>4.7619047619047619</v>
      </c>
      <c r="Q242" s="56">
        <v>99.999999999999986</v>
      </c>
      <c r="R242" s="56">
        <v>0</v>
      </c>
      <c r="S242" s="56">
        <v>33.333333333333329</v>
      </c>
      <c r="T242" s="56">
        <v>0</v>
      </c>
      <c r="U242" s="56">
        <v>33.333333333333329</v>
      </c>
      <c r="V242" s="56">
        <v>0</v>
      </c>
      <c r="W242" s="56">
        <v>33.333333333333329</v>
      </c>
      <c r="X242" s="56">
        <v>100</v>
      </c>
      <c r="Y242" s="56">
        <v>7.6923076923076925</v>
      </c>
      <c r="Z242" s="56">
        <v>28.846153846153843</v>
      </c>
      <c r="AA242" s="56">
        <v>19.230769230769234</v>
      </c>
      <c r="AB242" s="56">
        <v>34.615384615384613</v>
      </c>
      <c r="AC242" s="56">
        <v>9.6153846153846168</v>
      </c>
      <c r="AD242" s="56">
        <v>0</v>
      </c>
    </row>
    <row r="243" spans="1:30" ht="15" customHeight="1">
      <c r="A243" s="48"/>
      <c r="B243" s="24" t="s">
        <v>334</v>
      </c>
      <c r="C243" s="38">
        <v>79</v>
      </c>
      <c r="D243" s="38">
        <v>2</v>
      </c>
      <c r="E243" s="38">
        <v>17</v>
      </c>
      <c r="F243" s="38">
        <v>19</v>
      </c>
      <c r="G243" s="38">
        <v>28</v>
      </c>
      <c r="H243" s="38">
        <v>10</v>
      </c>
      <c r="I243" s="38">
        <v>3</v>
      </c>
      <c r="J243" s="38">
        <v>10</v>
      </c>
      <c r="K243" s="38">
        <v>4</v>
      </c>
      <c r="L243" s="38">
        <v>1</v>
      </c>
      <c r="M243" s="38">
        <v>1</v>
      </c>
      <c r="N243" s="38">
        <v>1</v>
      </c>
      <c r="O243" s="38">
        <v>2</v>
      </c>
      <c r="P243" s="38">
        <v>1</v>
      </c>
      <c r="Q243" s="38">
        <v>0</v>
      </c>
      <c r="R243" s="38">
        <v>0</v>
      </c>
      <c r="S243" s="38">
        <v>0</v>
      </c>
      <c r="T243" s="38">
        <v>0</v>
      </c>
      <c r="U243" s="38">
        <v>0</v>
      </c>
      <c r="V243" s="38">
        <v>0</v>
      </c>
      <c r="W243" s="38">
        <v>0</v>
      </c>
      <c r="X243" s="38">
        <v>2</v>
      </c>
      <c r="Y243" s="38">
        <v>0</v>
      </c>
      <c r="Z243" s="38">
        <v>0</v>
      </c>
      <c r="AA243" s="38">
        <v>1</v>
      </c>
      <c r="AB243" s="38">
        <v>0</v>
      </c>
      <c r="AC243" s="38">
        <v>0</v>
      </c>
      <c r="AD243" s="38">
        <v>1</v>
      </c>
    </row>
    <row r="244" spans="1:30" ht="15" customHeight="1">
      <c r="A244" s="48"/>
      <c r="B244" s="24"/>
      <c r="C244" s="56">
        <v>100</v>
      </c>
      <c r="D244" s="56">
        <v>2.5316455696202533</v>
      </c>
      <c r="E244" s="56">
        <v>21.518987341772153</v>
      </c>
      <c r="F244" s="56">
        <v>24.050632911392405</v>
      </c>
      <c r="G244" s="56">
        <v>35.443037974683541</v>
      </c>
      <c r="H244" s="56">
        <v>12.658227848101266</v>
      </c>
      <c r="I244" s="56">
        <v>3.79746835443038</v>
      </c>
      <c r="J244" s="56">
        <v>100</v>
      </c>
      <c r="K244" s="56">
        <v>40</v>
      </c>
      <c r="L244" s="56">
        <v>10</v>
      </c>
      <c r="M244" s="56">
        <v>10</v>
      </c>
      <c r="N244" s="56">
        <v>10</v>
      </c>
      <c r="O244" s="56">
        <v>20</v>
      </c>
      <c r="P244" s="56">
        <v>10</v>
      </c>
      <c r="Q244" s="56">
        <v>0</v>
      </c>
      <c r="R244" s="56">
        <v>0</v>
      </c>
      <c r="S244" s="56">
        <v>0</v>
      </c>
      <c r="T244" s="56">
        <v>0</v>
      </c>
      <c r="U244" s="56">
        <v>0</v>
      </c>
      <c r="V244" s="56">
        <v>0</v>
      </c>
      <c r="W244" s="56">
        <v>0</v>
      </c>
      <c r="X244" s="56">
        <v>100</v>
      </c>
      <c r="Y244" s="56">
        <v>0</v>
      </c>
      <c r="Z244" s="56">
        <v>0</v>
      </c>
      <c r="AA244" s="56">
        <v>50</v>
      </c>
      <c r="AB244" s="56">
        <v>0</v>
      </c>
      <c r="AC244" s="56">
        <v>0</v>
      </c>
      <c r="AD244" s="56">
        <v>50</v>
      </c>
    </row>
    <row r="245" spans="1:30" ht="15" customHeight="1">
      <c r="A245" s="48"/>
      <c r="B245" s="24" t="s">
        <v>335</v>
      </c>
      <c r="C245" s="38">
        <v>81</v>
      </c>
      <c r="D245" s="38">
        <v>3</v>
      </c>
      <c r="E245" s="38">
        <v>16</v>
      </c>
      <c r="F245" s="38">
        <v>18</v>
      </c>
      <c r="G245" s="38">
        <v>33</v>
      </c>
      <c r="H245" s="38">
        <v>9</v>
      </c>
      <c r="I245" s="38">
        <v>2</v>
      </c>
      <c r="J245" s="38">
        <v>20</v>
      </c>
      <c r="K245" s="38">
        <v>6</v>
      </c>
      <c r="L245" s="38">
        <v>5</v>
      </c>
      <c r="M245" s="38">
        <v>3</v>
      </c>
      <c r="N245" s="38">
        <v>5</v>
      </c>
      <c r="O245" s="38">
        <v>1</v>
      </c>
      <c r="P245" s="38">
        <v>0</v>
      </c>
      <c r="Q245" s="38">
        <v>2</v>
      </c>
      <c r="R245" s="38">
        <v>1</v>
      </c>
      <c r="S245" s="38">
        <v>0</v>
      </c>
      <c r="T245" s="38">
        <v>0</v>
      </c>
      <c r="U245" s="38">
        <v>0</v>
      </c>
      <c r="V245" s="38">
        <v>1</v>
      </c>
      <c r="W245" s="38">
        <v>0</v>
      </c>
      <c r="X245" s="38">
        <v>7</v>
      </c>
      <c r="Y245" s="38">
        <v>4</v>
      </c>
      <c r="Z245" s="38">
        <v>2</v>
      </c>
      <c r="AA245" s="38">
        <v>0</v>
      </c>
      <c r="AB245" s="38">
        <v>0</v>
      </c>
      <c r="AC245" s="38">
        <v>1</v>
      </c>
      <c r="AD245" s="38">
        <v>0</v>
      </c>
    </row>
    <row r="246" spans="1:30" ht="15" customHeight="1">
      <c r="A246" s="90"/>
      <c r="B246" s="24"/>
      <c r="C246" s="56">
        <v>100</v>
      </c>
      <c r="D246" s="56">
        <v>3.7037037037037033</v>
      </c>
      <c r="E246" s="56">
        <v>19.753086419753085</v>
      </c>
      <c r="F246" s="56">
        <v>22.222222222222221</v>
      </c>
      <c r="G246" s="56">
        <v>40.74074074074074</v>
      </c>
      <c r="H246" s="56">
        <v>11.111111111111111</v>
      </c>
      <c r="I246" s="56">
        <v>2.4691358024691357</v>
      </c>
      <c r="J246" s="56">
        <v>100</v>
      </c>
      <c r="K246" s="56">
        <v>30</v>
      </c>
      <c r="L246" s="56">
        <v>25</v>
      </c>
      <c r="M246" s="56">
        <v>15</v>
      </c>
      <c r="N246" s="56">
        <v>25</v>
      </c>
      <c r="O246" s="56">
        <v>5</v>
      </c>
      <c r="P246" s="56">
        <v>0</v>
      </c>
      <c r="Q246" s="56">
        <v>100</v>
      </c>
      <c r="R246" s="56">
        <v>50</v>
      </c>
      <c r="S246" s="56">
        <v>0</v>
      </c>
      <c r="T246" s="56">
        <v>0</v>
      </c>
      <c r="U246" s="56">
        <v>0</v>
      </c>
      <c r="V246" s="56">
        <v>50</v>
      </c>
      <c r="W246" s="56">
        <v>0</v>
      </c>
      <c r="X246" s="56">
        <v>100</v>
      </c>
      <c r="Y246" s="56">
        <v>57.142857142857139</v>
      </c>
      <c r="Z246" s="56">
        <v>28.571428571428569</v>
      </c>
      <c r="AA246" s="56">
        <v>0</v>
      </c>
      <c r="AB246" s="56">
        <v>0</v>
      </c>
      <c r="AC246" s="56">
        <v>14.285714285714285</v>
      </c>
      <c r="AD246" s="56">
        <v>0</v>
      </c>
    </row>
    <row r="247" spans="1:30" ht="15" customHeight="1">
      <c r="A247" s="48" t="s">
        <v>413</v>
      </c>
      <c r="B247" s="24" t="s">
        <v>96</v>
      </c>
      <c r="C247" s="38">
        <v>103</v>
      </c>
      <c r="D247" s="38">
        <v>12</v>
      </c>
      <c r="E247" s="38">
        <v>13</v>
      </c>
      <c r="F247" s="38">
        <v>24</v>
      </c>
      <c r="G247" s="38">
        <v>34</v>
      </c>
      <c r="H247" s="38">
        <v>11</v>
      </c>
      <c r="I247" s="38">
        <v>9</v>
      </c>
      <c r="J247" s="38">
        <v>303</v>
      </c>
      <c r="K247" s="38">
        <v>82</v>
      </c>
      <c r="L247" s="38">
        <v>31</v>
      </c>
      <c r="M247" s="38">
        <v>52</v>
      </c>
      <c r="N247" s="38">
        <v>75</v>
      </c>
      <c r="O247" s="38">
        <v>49</v>
      </c>
      <c r="P247" s="38">
        <v>14</v>
      </c>
      <c r="Q247" s="38">
        <v>18</v>
      </c>
      <c r="R247" s="38">
        <v>4</v>
      </c>
      <c r="S247" s="38">
        <v>4</v>
      </c>
      <c r="T247" s="38">
        <v>2</v>
      </c>
      <c r="U247" s="38">
        <v>7</v>
      </c>
      <c r="V247" s="38">
        <v>1</v>
      </c>
      <c r="W247" s="38">
        <v>0</v>
      </c>
      <c r="X247" s="38">
        <v>399</v>
      </c>
      <c r="Y247" s="38">
        <v>125</v>
      </c>
      <c r="Z247" s="38">
        <v>67</v>
      </c>
      <c r="AA247" s="38">
        <v>64</v>
      </c>
      <c r="AB247" s="38">
        <v>94</v>
      </c>
      <c r="AC247" s="38">
        <v>36</v>
      </c>
      <c r="AD247" s="38">
        <v>13</v>
      </c>
    </row>
    <row r="248" spans="1:30" ht="15" customHeight="1">
      <c r="A248" s="48" t="s">
        <v>414</v>
      </c>
      <c r="B248" s="24"/>
      <c r="C248" s="56">
        <v>100.00000000000001</v>
      </c>
      <c r="D248" s="56">
        <v>11.650485436893204</v>
      </c>
      <c r="E248" s="56">
        <v>12.621359223300971</v>
      </c>
      <c r="F248" s="56">
        <v>23.300970873786408</v>
      </c>
      <c r="G248" s="56">
        <v>33.009708737864081</v>
      </c>
      <c r="H248" s="56">
        <v>10.679611650485436</v>
      </c>
      <c r="I248" s="56">
        <v>8.7378640776699026</v>
      </c>
      <c r="J248" s="56">
        <v>100</v>
      </c>
      <c r="K248" s="56">
        <v>27.062706270627064</v>
      </c>
      <c r="L248" s="56">
        <v>10.231023102310232</v>
      </c>
      <c r="M248" s="56">
        <v>17.161716171617162</v>
      </c>
      <c r="N248" s="56">
        <v>24.752475247524753</v>
      </c>
      <c r="O248" s="56">
        <v>16.171617161716171</v>
      </c>
      <c r="P248" s="56">
        <v>4.6204620462046204</v>
      </c>
      <c r="Q248" s="56">
        <v>100.00000000000001</v>
      </c>
      <c r="R248" s="56">
        <v>22.222222222222221</v>
      </c>
      <c r="S248" s="56">
        <v>22.222222222222221</v>
      </c>
      <c r="T248" s="56">
        <v>11.111111111111111</v>
      </c>
      <c r="U248" s="56">
        <v>38.888888888888893</v>
      </c>
      <c r="V248" s="56">
        <v>5.5555555555555554</v>
      </c>
      <c r="W248" s="56">
        <v>0</v>
      </c>
      <c r="X248" s="56">
        <v>99.999999999999986</v>
      </c>
      <c r="Y248" s="56">
        <v>31.32832080200501</v>
      </c>
      <c r="Z248" s="56">
        <v>16.791979949874687</v>
      </c>
      <c r="AA248" s="56">
        <v>16.040100250626566</v>
      </c>
      <c r="AB248" s="56">
        <v>23.558897243107769</v>
      </c>
      <c r="AC248" s="56">
        <v>9.0225563909774422</v>
      </c>
      <c r="AD248" s="56">
        <v>3.2581453634085209</v>
      </c>
    </row>
    <row r="249" spans="1:30" ht="15" customHeight="1">
      <c r="A249" s="48"/>
      <c r="B249" s="24" t="s">
        <v>97</v>
      </c>
      <c r="C249" s="38">
        <v>88</v>
      </c>
      <c r="D249" s="38">
        <v>9</v>
      </c>
      <c r="E249" s="38">
        <v>16</v>
      </c>
      <c r="F249" s="38">
        <v>22</v>
      </c>
      <c r="G249" s="38">
        <v>26</v>
      </c>
      <c r="H249" s="38">
        <v>13</v>
      </c>
      <c r="I249" s="38">
        <v>2</v>
      </c>
      <c r="J249" s="38">
        <v>167</v>
      </c>
      <c r="K249" s="38">
        <v>62</v>
      </c>
      <c r="L249" s="38">
        <v>18</v>
      </c>
      <c r="M249" s="38">
        <v>26</v>
      </c>
      <c r="N249" s="38">
        <v>37</v>
      </c>
      <c r="O249" s="38">
        <v>22</v>
      </c>
      <c r="P249" s="38">
        <v>2</v>
      </c>
      <c r="Q249" s="38">
        <v>13</v>
      </c>
      <c r="R249" s="38">
        <v>4</v>
      </c>
      <c r="S249" s="38">
        <v>2</v>
      </c>
      <c r="T249" s="38">
        <v>2</v>
      </c>
      <c r="U249" s="38">
        <v>2</v>
      </c>
      <c r="V249" s="38">
        <v>1</v>
      </c>
      <c r="W249" s="38">
        <v>2</v>
      </c>
      <c r="X249" s="38">
        <v>148</v>
      </c>
      <c r="Y249" s="38">
        <v>49</v>
      </c>
      <c r="Z249" s="38">
        <v>13</v>
      </c>
      <c r="AA249" s="38">
        <v>25</v>
      </c>
      <c r="AB249" s="38">
        <v>30</v>
      </c>
      <c r="AC249" s="38">
        <v>17</v>
      </c>
      <c r="AD249" s="38">
        <v>14</v>
      </c>
    </row>
    <row r="250" spans="1:30" ht="15" customHeight="1">
      <c r="A250" s="48"/>
      <c r="B250" s="24"/>
      <c r="C250" s="56">
        <v>100.00000000000001</v>
      </c>
      <c r="D250" s="56">
        <v>10.227272727272728</v>
      </c>
      <c r="E250" s="56">
        <v>18.181818181818183</v>
      </c>
      <c r="F250" s="56">
        <v>25</v>
      </c>
      <c r="G250" s="56">
        <v>29.545454545454547</v>
      </c>
      <c r="H250" s="56">
        <v>14.772727272727273</v>
      </c>
      <c r="I250" s="56">
        <v>2.2727272727272729</v>
      </c>
      <c r="J250" s="56">
        <v>99.999999999999986</v>
      </c>
      <c r="K250" s="56">
        <v>37.125748502994007</v>
      </c>
      <c r="L250" s="56">
        <v>10.778443113772456</v>
      </c>
      <c r="M250" s="56">
        <v>15.568862275449103</v>
      </c>
      <c r="N250" s="56">
        <v>22.155688622754489</v>
      </c>
      <c r="O250" s="56">
        <v>13.17365269461078</v>
      </c>
      <c r="P250" s="56">
        <v>1.1976047904191618</v>
      </c>
      <c r="Q250" s="56">
        <v>100</v>
      </c>
      <c r="R250" s="56">
        <v>30.76923076923077</v>
      </c>
      <c r="S250" s="56">
        <v>15.384615384615385</v>
      </c>
      <c r="T250" s="56">
        <v>15.384615384615385</v>
      </c>
      <c r="U250" s="56">
        <v>15.384615384615385</v>
      </c>
      <c r="V250" s="56">
        <v>7.6923076923076925</v>
      </c>
      <c r="W250" s="56">
        <v>15.384615384615385</v>
      </c>
      <c r="X250" s="56">
        <v>100</v>
      </c>
      <c r="Y250" s="56">
        <v>33.108108108108105</v>
      </c>
      <c r="Z250" s="56">
        <v>8.7837837837837842</v>
      </c>
      <c r="AA250" s="56">
        <v>16.891891891891891</v>
      </c>
      <c r="AB250" s="56">
        <v>20.27027027027027</v>
      </c>
      <c r="AC250" s="56">
        <v>11.486486486486488</v>
      </c>
      <c r="AD250" s="56">
        <v>9.4594594594594597</v>
      </c>
    </row>
    <row r="251" spans="1:30" ht="15" customHeight="1">
      <c r="A251" s="48"/>
      <c r="B251" s="24" t="s">
        <v>98</v>
      </c>
      <c r="C251" s="38">
        <v>757</v>
      </c>
      <c r="D251" s="38">
        <v>59</v>
      </c>
      <c r="E251" s="38">
        <v>99</v>
      </c>
      <c r="F251" s="38">
        <v>139</v>
      </c>
      <c r="G251" s="38">
        <v>296</v>
      </c>
      <c r="H251" s="38">
        <v>128</v>
      </c>
      <c r="I251" s="38">
        <v>36</v>
      </c>
      <c r="J251" s="38">
        <v>642</v>
      </c>
      <c r="K251" s="38">
        <v>243</v>
      </c>
      <c r="L251" s="38">
        <v>46</v>
      </c>
      <c r="M251" s="38">
        <v>80</v>
      </c>
      <c r="N251" s="38">
        <v>161</v>
      </c>
      <c r="O251" s="38">
        <v>88</v>
      </c>
      <c r="P251" s="38">
        <v>24</v>
      </c>
      <c r="Q251" s="38">
        <v>64</v>
      </c>
      <c r="R251" s="38">
        <v>10</v>
      </c>
      <c r="S251" s="38">
        <v>9</v>
      </c>
      <c r="T251" s="38">
        <v>19</v>
      </c>
      <c r="U251" s="38">
        <v>19</v>
      </c>
      <c r="V251" s="38">
        <v>5</v>
      </c>
      <c r="W251" s="38">
        <v>2</v>
      </c>
      <c r="X251" s="38">
        <v>522</v>
      </c>
      <c r="Y251" s="38">
        <v>160</v>
      </c>
      <c r="Z251" s="38">
        <v>51</v>
      </c>
      <c r="AA251" s="38">
        <v>89</v>
      </c>
      <c r="AB251" s="38">
        <v>130</v>
      </c>
      <c r="AC251" s="38">
        <v>61</v>
      </c>
      <c r="AD251" s="38">
        <v>31</v>
      </c>
    </row>
    <row r="252" spans="1:30" ht="15" customHeight="1">
      <c r="A252" s="48"/>
      <c r="B252" s="24"/>
      <c r="C252" s="56">
        <v>100</v>
      </c>
      <c r="D252" s="56">
        <v>7.7939233817701457</v>
      </c>
      <c r="E252" s="56">
        <v>13.0779392338177</v>
      </c>
      <c r="F252" s="56">
        <v>18.361955085865258</v>
      </c>
      <c r="G252" s="56">
        <v>39.101717305151915</v>
      </c>
      <c r="H252" s="56">
        <v>16.908850726552181</v>
      </c>
      <c r="I252" s="56">
        <v>4.7556142668427999</v>
      </c>
      <c r="J252" s="56">
        <v>99.999999999999986</v>
      </c>
      <c r="K252" s="56">
        <v>37.850467289719624</v>
      </c>
      <c r="L252" s="56">
        <v>7.1651090342679122</v>
      </c>
      <c r="M252" s="56">
        <v>12.461059190031152</v>
      </c>
      <c r="N252" s="56">
        <v>25.077881619937692</v>
      </c>
      <c r="O252" s="56">
        <v>13.707165109034266</v>
      </c>
      <c r="P252" s="56">
        <v>3.7383177570093453</v>
      </c>
      <c r="Q252" s="56">
        <v>100</v>
      </c>
      <c r="R252" s="56">
        <v>15.625</v>
      </c>
      <c r="S252" s="56">
        <v>14.0625</v>
      </c>
      <c r="T252" s="56">
        <v>29.6875</v>
      </c>
      <c r="U252" s="56">
        <v>29.6875</v>
      </c>
      <c r="V252" s="56">
        <v>7.8125</v>
      </c>
      <c r="W252" s="56">
        <v>3.125</v>
      </c>
      <c r="X252" s="56">
        <v>100</v>
      </c>
      <c r="Y252" s="56">
        <v>30.651340996168582</v>
      </c>
      <c r="Z252" s="56">
        <v>9.7701149425287355</v>
      </c>
      <c r="AA252" s="56">
        <v>17.049808429118773</v>
      </c>
      <c r="AB252" s="56">
        <v>24.904214559386972</v>
      </c>
      <c r="AC252" s="56">
        <v>11.685823754789272</v>
      </c>
      <c r="AD252" s="56">
        <v>5.9386973180076632</v>
      </c>
    </row>
    <row r="253" spans="1:30" ht="15" customHeight="1">
      <c r="A253" s="48"/>
      <c r="B253" s="24" t="s">
        <v>2</v>
      </c>
      <c r="C253" s="38">
        <v>134</v>
      </c>
      <c r="D253" s="38">
        <v>24</v>
      </c>
      <c r="E253" s="38">
        <v>20</v>
      </c>
      <c r="F253" s="38">
        <v>18</v>
      </c>
      <c r="G253" s="38">
        <v>56</v>
      </c>
      <c r="H253" s="38">
        <v>15</v>
      </c>
      <c r="I253" s="38">
        <v>1</v>
      </c>
      <c r="J253" s="38">
        <v>221</v>
      </c>
      <c r="K253" s="38">
        <v>88</v>
      </c>
      <c r="L253" s="38">
        <v>14</v>
      </c>
      <c r="M253" s="38">
        <v>29</v>
      </c>
      <c r="N253" s="38">
        <v>51</v>
      </c>
      <c r="O253" s="38">
        <v>29</v>
      </c>
      <c r="P253" s="38">
        <v>10</v>
      </c>
      <c r="Q253" s="38">
        <v>19</v>
      </c>
      <c r="R253" s="38">
        <v>7</v>
      </c>
      <c r="S253" s="38">
        <v>2</v>
      </c>
      <c r="T253" s="38">
        <v>0</v>
      </c>
      <c r="U253" s="38">
        <v>6</v>
      </c>
      <c r="V253" s="38">
        <v>4</v>
      </c>
      <c r="W253" s="38">
        <v>0</v>
      </c>
      <c r="X253" s="38">
        <v>139</v>
      </c>
      <c r="Y253" s="38">
        <v>45</v>
      </c>
      <c r="Z253" s="38">
        <v>15</v>
      </c>
      <c r="AA253" s="38">
        <v>16</v>
      </c>
      <c r="AB253" s="38">
        <v>35</v>
      </c>
      <c r="AC253" s="38">
        <v>20</v>
      </c>
      <c r="AD253" s="38">
        <v>8</v>
      </c>
    </row>
    <row r="254" spans="1:30" ht="15" customHeight="1">
      <c r="A254" s="90"/>
      <c r="B254" s="24"/>
      <c r="C254" s="56">
        <v>99.999999999999986</v>
      </c>
      <c r="D254" s="56">
        <v>17.910447761194028</v>
      </c>
      <c r="E254" s="56">
        <v>14.925373134328357</v>
      </c>
      <c r="F254" s="56">
        <v>13.432835820895523</v>
      </c>
      <c r="G254" s="56">
        <v>41.791044776119399</v>
      </c>
      <c r="H254" s="56">
        <v>11.194029850746269</v>
      </c>
      <c r="I254" s="56">
        <v>0.74626865671641784</v>
      </c>
      <c r="J254" s="56">
        <v>100</v>
      </c>
      <c r="K254" s="56">
        <v>39.819004524886878</v>
      </c>
      <c r="L254" s="56">
        <v>6.3348416289592757</v>
      </c>
      <c r="M254" s="56">
        <v>13.122171945701359</v>
      </c>
      <c r="N254" s="56">
        <v>23.076923076923077</v>
      </c>
      <c r="O254" s="56">
        <v>13.122171945701359</v>
      </c>
      <c r="P254" s="56">
        <v>4.5248868778280542</v>
      </c>
      <c r="Q254" s="56">
        <v>100</v>
      </c>
      <c r="R254" s="56">
        <v>36.84210526315789</v>
      </c>
      <c r="S254" s="56">
        <v>10.526315789473683</v>
      </c>
      <c r="T254" s="56">
        <v>0</v>
      </c>
      <c r="U254" s="56">
        <v>31.578947368421051</v>
      </c>
      <c r="V254" s="56">
        <v>21.052631578947366</v>
      </c>
      <c r="W254" s="56">
        <v>0</v>
      </c>
      <c r="X254" s="56">
        <v>100</v>
      </c>
      <c r="Y254" s="56">
        <v>32.374100719424462</v>
      </c>
      <c r="Z254" s="56">
        <v>10.791366906474821</v>
      </c>
      <c r="AA254" s="56">
        <v>11.510791366906476</v>
      </c>
      <c r="AB254" s="56">
        <v>25.179856115107913</v>
      </c>
      <c r="AC254" s="56">
        <v>14.388489208633093</v>
      </c>
      <c r="AD254" s="56">
        <v>5.755395683453238</v>
      </c>
    </row>
    <row r="255" spans="1:30" ht="15" customHeight="1">
      <c r="A255" s="48" t="s">
        <v>403</v>
      </c>
      <c r="B255" s="24" t="s">
        <v>96</v>
      </c>
      <c r="C255" s="38">
        <v>67</v>
      </c>
      <c r="D255" s="38">
        <v>8</v>
      </c>
      <c r="E255" s="38">
        <v>10</v>
      </c>
      <c r="F255" s="38">
        <v>13</v>
      </c>
      <c r="G255" s="38">
        <v>25</v>
      </c>
      <c r="H255" s="38">
        <v>9</v>
      </c>
      <c r="I255" s="38">
        <v>2</v>
      </c>
      <c r="J255" s="38">
        <v>443</v>
      </c>
      <c r="K255" s="38">
        <v>126</v>
      </c>
      <c r="L255" s="38">
        <v>45</v>
      </c>
      <c r="M255" s="38">
        <v>72</v>
      </c>
      <c r="N255" s="38">
        <v>103</v>
      </c>
      <c r="O255" s="38">
        <v>72</v>
      </c>
      <c r="P255" s="38">
        <v>25</v>
      </c>
      <c r="Q255" s="38">
        <v>26</v>
      </c>
      <c r="R255" s="38">
        <v>5</v>
      </c>
      <c r="S255" s="38">
        <v>6</v>
      </c>
      <c r="T255" s="38">
        <v>3</v>
      </c>
      <c r="U255" s="38">
        <v>8</v>
      </c>
      <c r="V255" s="38">
        <v>4</v>
      </c>
      <c r="W255" s="38">
        <v>0</v>
      </c>
      <c r="X255" s="38">
        <v>488</v>
      </c>
      <c r="Y255" s="38">
        <v>155</v>
      </c>
      <c r="Z255" s="38">
        <v>70</v>
      </c>
      <c r="AA255" s="38">
        <v>79</v>
      </c>
      <c r="AB255" s="38">
        <v>112</v>
      </c>
      <c r="AC255" s="38">
        <v>52</v>
      </c>
      <c r="AD255" s="38">
        <v>20</v>
      </c>
    </row>
    <row r="256" spans="1:30" ht="15" customHeight="1">
      <c r="A256" s="48" t="s">
        <v>449</v>
      </c>
      <c r="B256" s="24"/>
      <c r="C256" s="56">
        <v>100</v>
      </c>
      <c r="D256" s="56">
        <v>11.940298507462686</v>
      </c>
      <c r="E256" s="56">
        <v>14.925373134328357</v>
      </c>
      <c r="F256" s="56">
        <v>19.402985074626866</v>
      </c>
      <c r="G256" s="56">
        <v>37.313432835820898</v>
      </c>
      <c r="H256" s="56">
        <v>13.432835820895523</v>
      </c>
      <c r="I256" s="56">
        <v>2.9850746268656714</v>
      </c>
      <c r="J256" s="56">
        <v>99.999999999999986</v>
      </c>
      <c r="K256" s="56">
        <v>28.442437923250562</v>
      </c>
      <c r="L256" s="56">
        <v>10.158013544018059</v>
      </c>
      <c r="M256" s="56">
        <v>16.252821670428894</v>
      </c>
      <c r="N256" s="56">
        <v>23.25056433408578</v>
      </c>
      <c r="O256" s="56">
        <v>16.252821670428894</v>
      </c>
      <c r="P256" s="56">
        <v>5.6433408577878108</v>
      </c>
      <c r="Q256" s="56">
        <v>100</v>
      </c>
      <c r="R256" s="56">
        <v>19.230769230769234</v>
      </c>
      <c r="S256" s="56">
        <v>23.076923076923077</v>
      </c>
      <c r="T256" s="56">
        <v>11.538461538461538</v>
      </c>
      <c r="U256" s="56">
        <v>30.76923076923077</v>
      </c>
      <c r="V256" s="56">
        <v>15.384615384615385</v>
      </c>
      <c r="W256" s="56">
        <v>0</v>
      </c>
      <c r="X256" s="56">
        <v>100</v>
      </c>
      <c r="Y256" s="56">
        <v>31.762295081967213</v>
      </c>
      <c r="Z256" s="56">
        <v>14.344262295081966</v>
      </c>
      <c r="AA256" s="56">
        <v>16.188524590163937</v>
      </c>
      <c r="AB256" s="56">
        <v>22.950819672131146</v>
      </c>
      <c r="AC256" s="56">
        <v>10.655737704918032</v>
      </c>
      <c r="AD256" s="56">
        <v>4.0983606557377046</v>
      </c>
    </row>
    <row r="257" spans="1:30" ht="15" customHeight="1">
      <c r="A257" s="48"/>
      <c r="B257" s="24" t="s">
        <v>97</v>
      </c>
      <c r="C257" s="38">
        <v>55</v>
      </c>
      <c r="D257" s="38">
        <v>6</v>
      </c>
      <c r="E257" s="38">
        <v>9</v>
      </c>
      <c r="F257" s="38">
        <v>13</v>
      </c>
      <c r="G257" s="38">
        <v>15</v>
      </c>
      <c r="H257" s="38">
        <v>11</v>
      </c>
      <c r="I257" s="38">
        <v>1</v>
      </c>
      <c r="J257" s="38">
        <v>228</v>
      </c>
      <c r="K257" s="38">
        <v>75</v>
      </c>
      <c r="L257" s="38">
        <v>24</v>
      </c>
      <c r="M257" s="38">
        <v>33</v>
      </c>
      <c r="N257" s="38">
        <v>55</v>
      </c>
      <c r="O257" s="38">
        <v>35</v>
      </c>
      <c r="P257" s="38">
        <v>6</v>
      </c>
      <c r="Q257" s="38">
        <v>9</v>
      </c>
      <c r="R257" s="38">
        <v>3</v>
      </c>
      <c r="S257" s="38">
        <v>0</v>
      </c>
      <c r="T257" s="38">
        <v>2</v>
      </c>
      <c r="U257" s="38">
        <v>1</v>
      </c>
      <c r="V257" s="38">
        <v>1</v>
      </c>
      <c r="W257" s="38">
        <v>2</v>
      </c>
      <c r="X257" s="38">
        <v>157</v>
      </c>
      <c r="Y257" s="38">
        <v>44</v>
      </c>
      <c r="Z257" s="38">
        <v>16</v>
      </c>
      <c r="AA257" s="38">
        <v>27</v>
      </c>
      <c r="AB257" s="38">
        <v>44</v>
      </c>
      <c r="AC257" s="38">
        <v>17</v>
      </c>
      <c r="AD257" s="38">
        <v>9</v>
      </c>
    </row>
    <row r="258" spans="1:30" ht="15" customHeight="1">
      <c r="A258" s="48"/>
      <c r="B258" s="24"/>
      <c r="C258" s="56">
        <v>99.999999999999986</v>
      </c>
      <c r="D258" s="56">
        <v>10.909090909090908</v>
      </c>
      <c r="E258" s="56">
        <v>16.363636363636363</v>
      </c>
      <c r="F258" s="56">
        <v>23.636363636363637</v>
      </c>
      <c r="G258" s="56">
        <v>27.27272727272727</v>
      </c>
      <c r="H258" s="56">
        <v>20</v>
      </c>
      <c r="I258" s="56">
        <v>1.8181818181818181</v>
      </c>
      <c r="J258" s="56">
        <v>100</v>
      </c>
      <c r="K258" s="56">
        <v>32.894736842105267</v>
      </c>
      <c r="L258" s="56">
        <v>10.526315789473683</v>
      </c>
      <c r="M258" s="56">
        <v>14.473684210526317</v>
      </c>
      <c r="N258" s="56">
        <v>24.12280701754386</v>
      </c>
      <c r="O258" s="56">
        <v>15.350877192982457</v>
      </c>
      <c r="P258" s="56">
        <v>2.6315789473684208</v>
      </c>
      <c r="Q258" s="56">
        <v>100</v>
      </c>
      <c r="R258" s="56">
        <v>33.333333333333329</v>
      </c>
      <c r="S258" s="56">
        <v>0</v>
      </c>
      <c r="T258" s="56">
        <v>22.222222222222221</v>
      </c>
      <c r="U258" s="56">
        <v>11.111111111111111</v>
      </c>
      <c r="V258" s="56">
        <v>11.111111111111111</v>
      </c>
      <c r="W258" s="56">
        <v>22.222222222222221</v>
      </c>
      <c r="X258" s="56">
        <v>100</v>
      </c>
      <c r="Y258" s="56">
        <v>28.02547770700637</v>
      </c>
      <c r="Z258" s="56">
        <v>10.191082802547772</v>
      </c>
      <c r="AA258" s="56">
        <v>17.197452229299362</v>
      </c>
      <c r="AB258" s="56">
        <v>28.02547770700637</v>
      </c>
      <c r="AC258" s="56">
        <v>10.828025477707007</v>
      </c>
      <c r="AD258" s="56">
        <v>5.7324840764331215</v>
      </c>
    </row>
    <row r="259" spans="1:30" ht="15" customHeight="1">
      <c r="A259" s="48"/>
      <c r="B259" s="24" t="s">
        <v>98</v>
      </c>
      <c r="C259" s="38">
        <v>816</v>
      </c>
      <c r="D259" s="38">
        <v>66</v>
      </c>
      <c r="E259" s="38">
        <v>110</v>
      </c>
      <c r="F259" s="38">
        <v>154</v>
      </c>
      <c r="G259" s="38">
        <v>317</v>
      </c>
      <c r="H259" s="38">
        <v>128</v>
      </c>
      <c r="I259" s="38">
        <v>41</v>
      </c>
      <c r="J259" s="38">
        <v>503</v>
      </c>
      <c r="K259" s="38">
        <v>207</v>
      </c>
      <c r="L259" s="38">
        <v>34</v>
      </c>
      <c r="M259" s="38">
        <v>63</v>
      </c>
      <c r="N259" s="38">
        <v>125</v>
      </c>
      <c r="O259" s="38">
        <v>64</v>
      </c>
      <c r="P259" s="38">
        <v>10</v>
      </c>
      <c r="Q259" s="38">
        <v>65</v>
      </c>
      <c r="R259" s="38">
        <v>13</v>
      </c>
      <c r="S259" s="38">
        <v>9</v>
      </c>
      <c r="T259" s="38">
        <v>18</v>
      </c>
      <c r="U259" s="38">
        <v>19</v>
      </c>
      <c r="V259" s="38">
        <v>4</v>
      </c>
      <c r="W259" s="38">
        <v>2</v>
      </c>
      <c r="X259" s="38">
        <v>449</v>
      </c>
      <c r="Y259" s="38">
        <v>142</v>
      </c>
      <c r="Z259" s="38">
        <v>52</v>
      </c>
      <c r="AA259" s="38">
        <v>76</v>
      </c>
      <c r="AB259" s="38">
        <v>104</v>
      </c>
      <c r="AC259" s="38">
        <v>49</v>
      </c>
      <c r="AD259" s="38">
        <v>26</v>
      </c>
    </row>
    <row r="260" spans="1:30" ht="15" customHeight="1">
      <c r="A260" s="48"/>
      <c r="B260" s="24"/>
      <c r="C260" s="56">
        <v>100</v>
      </c>
      <c r="D260" s="56">
        <v>8.0882352941176467</v>
      </c>
      <c r="E260" s="56">
        <v>13.480392156862745</v>
      </c>
      <c r="F260" s="56">
        <v>18.872549019607842</v>
      </c>
      <c r="G260" s="56">
        <v>38.848039215686278</v>
      </c>
      <c r="H260" s="56">
        <v>15.686274509803921</v>
      </c>
      <c r="I260" s="56">
        <v>5.0245098039215685</v>
      </c>
      <c r="J260" s="56">
        <v>99.999999999999986</v>
      </c>
      <c r="K260" s="56">
        <v>41.153081510934392</v>
      </c>
      <c r="L260" s="56">
        <v>6.7594433399602387</v>
      </c>
      <c r="M260" s="56">
        <v>12.524850894632205</v>
      </c>
      <c r="N260" s="56">
        <v>24.85089463220676</v>
      </c>
      <c r="O260" s="56">
        <v>12.72365805168986</v>
      </c>
      <c r="P260" s="56">
        <v>1.9880715705765408</v>
      </c>
      <c r="Q260" s="56">
        <v>100.00000000000001</v>
      </c>
      <c r="R260" s="56">
        <v>20</v>
      </c>
      <c r="S260" s="56">
        <v>13.846153846153847</v>
      </c>
      <c r="T260" s="56">
        <v>27.692307692307693</v>
      </c>
      <c r="U260" s="56">
        <v>29.230769230769234</v>
      </c>
      <c r="V260" s="56">
        <v>6.1538461538461542</v>
      </c>
      <c r="W260" s="56">
        <v>3.0769230769230771</v>
      </c>
      <c r="X260" s="56">
        <v>100</v>
      </c>
      <c r="Y260" s="56">
        <v>31.625835189309576</v>
      </c>
      <c r="Z260" s="56">
        <v>11.581291759465479</v>
      </c>
      <c r="AA260" s="56">
        <v>16.926503340757236</v>
      </c>
      <c r="AB260" s="56">
        <v>23.162583518930958</v>
      </c>
      <c r="AC260" s="56">
        <v>10.913140311804009</v>
      </c>
      <c r="AD260" s="56">
        <v>5.7906458797327396</v>
      </c>
    </row>
    <row r="261" spans="1:30" ht="15" customHeight="1">
      <c r="A261" s="48"/>
      <c r="B261" s="24" t="s">
        <v>2</v>
      </c>
      <c r="C261" s="38">
        <v>144</v>
      </c>
      <c r="D261" s="38">
        <v>24</v>
      </c>
      <c r="E261" s="38">
        <v>19</v>
      </c>
      <c r="F261" s="38">
        <v>23</v>
      </c>
      <c r="G261" s="38">
        <v>55</v>
      </c>
      <c r="H261" s="38">
        <v>19</v>
      </c>
      <c r="I261" s="38">
        <v>4</v>
      </c>
      <c r="J261" s="38">
        <v>159</v>
      </c>
      <c r="K261" s="38">
        <v>67</v>
      </c>
      <c r="L261" s="38">
        <v>6</v>
      </c>
      <c r="M261" s="38">
        <v>19</v>
      </c>
      <c r="N261" s="38">
        <v>41</v>
      </c>
      <c r="O261" s="38">
        <v>17</v>
      </c>
      <c r="P261" s="38">
        <v>9</v>
      </c>
      <c r="Q261" s="38">
        <v>14</v>
      </c>
      <c r="R261" s="38">
        <v>4</v>
      </c>
      <c r="S261" s="38">
        <v>2</v>
      </c>
      <c r="T261" s="38">
        <v>0</v>
      </c>
      <c r="U261" s="38">
        <v>6</v>
      </c>
      <c r="V261" s="38">
        <v>2</v>
      </c>
      <c r="W261" s="38">
        <v>0</v>
      </c>
      <c r="X261" s="38">
        <v>114</v>
      </c>
      <c r="Y261" s="38">
        <v>38</v>
      </c>
      <c r="Z261" s="38">
        <v>8</v>
      </c>
      <c r="AA261" s="38">
        <v>12</v>
      </c>
      <c r="AB261" s="38">
        <v>29</v>
      </c>
      <c r="AC261" s="38">
        <v>16</v>
      </c>
      <c r="AD261" s="38">
        <v>11</v>
      </c>
    </row>
    <row r="262" spans="1:30" ht="15" customHeight="1">
      <c r="A262" s="90"/>
      <c r="B262" s="24"/>
      <c r="C262" s="56">
        <v>99.999999999999986</v>
      </c>
      <c r="D262" s="56">
        <v>16.666666666666664</v>
      </c>
      <c r="E262" s="56">
        <v>13.194444444444445</v>
      </c>
      <c r="F262" s="56">
        <v>15.972222222222221</v>
      </c>
      <c r="G262" s="56">
        <v>38.194444444444443</v>
      </c>
      <c r="H262" s="56">
        <v>13.194444444444445</v>
      </c>
      <c r="I262" s="56">
        <v>2.7777777777777777</v>
      </c>
      <c r="J262" s="56">
        <v>100.00000000000001</v>
      </c>
      <c r="K262" s="56">
        <v>42.138364779874216</v>
      </c>
      <c r="L262" s="56">
        <v>3.7735849056603774</v>
      </c>
      <c r="M262" s="56">
        <v>11.949685534591195</v>
      </c>
      <c r="N262" s="56">
        <v>25.786163522012579</v>
      </c>
      <c r="O262" s="56">
        <v>10.691823899371069</v>
      </c>
      <c r="P262" s="56">
        <v>5.6603773584905666</v>
      </c>
      <c r="Q262" s="56">
        <v>100</v>
      </c>
      <c r="R262" s="56">
        <v>28.571428571428569</v>
      </c>
      <c r="S262" s="56">
        <v>14.285714285714285</v>
      </c>
      <c r="T262" s="56">
        <v>0</v>
      </c>
      <c r="U262" s="56">
        <v>42.857142857142854</v>
      </c>
      <c r="V262" s="56">
        <v>14.285714285714285</v>
      </c>
      <c r="W262" s="56">
        <v>0</v>
      </c>
      <c r="X262" s="56">
        <v>100</v>
      </c>
      <c r="Y262" s="56">
        <v>33.333333333333329</v>
      </c>
      <c r="Z262" s="56">
        <v>7.0175438596491224</v>
      </c>
      <c r="AA262" s="56">
        <v>10.526315789473683</v>
      </c>
      <c r="AB262" s="56">
        <v>25.438596491228072</v>
      </c>
      <c r="AC262" s="56">
        <v>14.035087719298245</v>
      </c>
      <c r="AD262" s="56">
        <v>9.6491228070175428</v>
      </c>
    </row>
    <row r="263" spans="1:30" ht="15" customHeight="1">
      <c r="A263" s="48" t="s">
        <v>404</v>
      </c>
      <c r="B263" s="24" t="s">
        <v>96</v>
      </c>
      <c r="C263" s="38">
        <v>156</v>
      </c>
      <c r="D263" s="38">
        <v>19</v>
      </c>
      <c r="E263" s="38">
        <v>21</v>
      </c>
      <c r="F263" s="38">
        <v>25</v>
      </c>
      <c r="G263" s="38">
        <v>65</v>
      </c>
      <c r="H263" s="38">
        <v>20</v>
      </c>
      <c r="I263" s="38">
        <v>6</v>
      </c>
      <c r="J263" s="38">
        <v>515</v>
      </c>
      <c r="K263" s="38">
        <v>159</v>
      </c>
      <c r="L263" s="38">
        <v>40</v>
      </c>
      <c r="M263" s="38">
        <v>83</v>
      </c>
      <c r="N263" s="38">
        <v>139</v>
      </c>
      <c r="O263" s="38">
        <v>75</v>
      </c>
      <c r="P263" s="38">
        <v>19</v>
      </c>
      <c r="Q263" s="38">
        <v>35</v>
      </c>
      <c r="R263" s="38">
        <v>7</v>
      </c>
      <c r="S263" s="38">
        <v>5</v>
      </c>
      <c r="T263" s="38">
        <v>5</v>
      </c>
      <c r="U263" s="38">
        <v>12</v>
      </c>
      <c r="V263" s="38">
        <v>4</v>
      </c>
      <c r="W263" s="38">
        <v>2</v>
      </c>
      <c r="X263" s="38">
        <v>540</v>
      </c>
      <c r="Y263" s="38">
        <v>165</v>
      </c>
      <c r="Z263" s="38">
        <v>60</v>
      </c>
      <c r="AA263" s="38">
        <v>90</v>
      </c>
      <c r="AB263" s="38">
        <v>131</v>
      </c>
      <c r="AC263" s="38">
        <v>61</v>
      </c>
      <c r="AD263" s="38">
        <v>33</v>
      </c>
    </row>
    <row r="264" spans="1:30" ht="15" customHeight="1">
      <c r="A264" s="93" t="s">
        <v>408</v>
      </c>
      <c r="B264" s="24"/>
      <c r="C264" s="56">
        <v>100</v>
      </c>
      <c r="D264" s="56">
        <v>12.179487179487179</v>
      </c>
      <c r="E264" s="56">
        <v>13.461538461538462</v>
      </c>
      <c r="F264" s="56">
        <v>16.025641025641026</v>
      </c>
      <c r="G264" s="56">
        <v>41.666666666666671</v>
      </c>
      <c r="H264" s="56">
        <v>12.820512820512819</v>
      </c>
      <c r="I264" s="56">
        <v>3.8461538461538463</v>
      </c>
      <c r="J264" s="56">
        <v>100</v>
      </c>
      <c r="K264" s="56">
        <v>30.873786407766989</v>
      </c>
      <c r="L264" s="56">
        <v>7.7669902912621351</v>
      </c>
      <c r="M264" s="56">
        <v>16.116504854368934</v>
      </c>
      <c r="N264" s="56">
        <v>26.990291262135923</v>
      </c>
      <c r="O264" s="56">
        <v>14.563106796116504</v>
      </c>
      <c r="P264" s="56">
        <v>3.6893203883495143</v>
      </c>
      <c r="Q264" s="56">
        <v>100</v>
      </c>
      <c r="R264" s="56">
        <v>20</v>
      </c>
      <c r="S264" s="56">
        <v>14.285714285714285</v>
      </c>
      <c r="T264" s="56">
        <v>14.285714285714285</v>
      </c>
      <c r="U264" s="56">
        <v>34.285714285714285</v>
      </c>
      <c r="V264" s="56">
        <v>11.428571428571429</v>
      </c>
      <c r="W264" s="56">
        <v>5.7142857142857144</v>
      </c>
      <c r="X264" s="56">
        <v>100</v>
      </c>
      <c r="Y264" s="56">
        <v>30.555555555555557</v>
      </c>
      <c r="Z264" s="56">
        <v>11.111111111111111</v>
      </c>
      <c r="AA264" s="56">
        <v>16.666666666666664</v>
      </c>
      <c r="AB264" s="56">
        <v>24.25925925925926</v>
      </c>
      <c r="AC264" s="56">
        <v>11.296296296296296</v>
      </c>
      <c r="AD264" s="56">
        <v>6.1111111111111107</v>
      </c>
    </row>
    <row r="265" spans="1:30" ht="15" customHeight="1">
      <c r="A265" s="48"/>
      <c r="B265" s="24" t="s">
        <v>97</v>
      </c>
      <c r="C265" s="38">
        <v>86</v>
      </c>
      <c r="D265" s="38">
        <v>11</v>
      </c>
      <c r="E265" s="38">
        <v>13</v>
      </c>
      <c r="F265" s="38">
        <v>18</v>
      </c>
      <c r="G265" s="38">
        <v>26</v>
      </c>
      <c r="H265" s="38">
        <v>15</v>
      </c>
      <c r="I265" s="38">
        <v>3</v>
      </c>
      <c r="J265" s="38">
        <v>206</v>
      </c>
      <c r="K265" s="38">
        <v>86</v>
      </c>
      <c r="L265" s="38">
        <v>19</v>
      </c>
      <c r="M265" s="38">
        <v>27</v>
      </c>
      <c r="N265" s="38">
        <v>47</v>
      </c>
      <c r="O265" s="38">
        <v>22</v>
      </c>
      <c r="P265" s="38">
        <v>5</v>
      </c>
      <c r="Q265" s="38">
        <v>9</v>
      </c>
      <c r="R265" s="38">
        <v>3</v>
      </c>
      <c r="S265" s="38">
        <v>0</v>
      </c>
      <c r="T265" s="38">
        <v>2</v>
      </c>
      <c r="U265" s="38">
        <v>3</v>
      </c>
      <c r="V265" s="38">
        <v>1</v>
      </c>
      <c r="W265" s="38">
        <v>0</v>
      </c>
      <c r="X265" s="38">
        <v>161</v>
      </c>
      <c r="Y265" s="38">
        <v>54</v>
      </c>
      <c r="Z265" s="38">
        <v>22</v>
      </c>
      <c r="AA265" s="38">
        <v>24</v>
      </c>
      <c r="AB265" s="38">
        <v>35</v>
      </c>
      <c r="AC265" s="38">
        <v>16</v>
      </c>
      <c r="AD265" s="38">
        <v>10</v>
      </c>
    </row>
    <row r="266" spans="1:30" ht="15" customHeight="1">
      <c r="A266" s="48"/>
      <c r="B266" s="24"/>
      <c r="C266" s="56">
        <v>100</v>
      </c>
      <c r="D266" s="56">
        <v>12.790697674418606</v>
      </c>
      <c r="E266" s="56">
        <v>15.11627906976744</v>
      </c>
      <c r="F266" s="56">
        <v>20.930232558139537</v>
      </c>
      <c r="G266" s="56">
        <v>30.232558139534881</v>
      </c>
      <c r="H266" s="56">
        <v>17.441860465116278</v>
      </c>
      <c r="I266" s="56">
        <v>3.4883720930232558</v>
      </c>
      <c r="J266" s="56">
        <v>100</v>
      </c>
      <c r="K266" s="56">
        <v>41.747572815533978</v>
      </c>
      <c r="L266" s="56">
        <v>9.2233009708737868</v>
      </c>
      <c r="M266" s="56">
        <v>13.106796116504855</v>
      </c>
      <c r="N266" s="56">
        <v>22.815533980582526</v>
      </c>
      <c r="O266" s="56">
        <v>10.679611650485436</v>
      </c>
      <c r="P266" s="56">
        <v>2.4271844660194173</v>
      </c>
      <c r="Q266" s="56">
        <v>100</v>
      </c>
      <c r="R266" s="56">
        <v>33.333333333333329</v>
      </c>
      <c r="S266" s="56">
        <v>0</v>
      </c>
      <c r="T266" s="56">
        <v>22.222222222222221</v>
      </c>
      <c r="U266" s="56">
        <v>33.333333333333329</v>
      </c>
      <c r="V266" s="56">
        <v>11.111111111111111</v>
      </c>
      <c r="W266" s="56">
        <v>0</v>
      </c>
      <c r="X266" s="56">
        <v>100</v>
      </c>
      <c r="Y266" s="56">
        <v>33.540372670807457</v>
      </c>
      <c r="Z266" s="56">
        <v>13.664596273291925</v>
      </c>
      <c r="AA266" s="56">
        <v>14.906832298136646</v>
      </c>
      <c r="AB266" s="56">
        <v>21.739130434782609</v>
      </c>
      <c r="AC266" s="56">
        <v>9.9378881987577632</v>
      </c>
      <c r="AD266" s="56">
        <v>6.2111801242236027</v>
      </c>
    </row>
    <row r="267" spans="1:30" ht="15" customHeight="1">
      <c r="A267" s="48"/>
      <c r="B267" s="24" t="s">
        <v>98</v>
      </c>
      <c r="C267" s="38">
        <v>738</v>
      </c>
      <c r="D267" s="38">
        <v>58</v>
      </c>
      <c r="E267" s="38">
        <v>99</v>
      </c>
      <c r="F267" s="38">
        <v>141</v>
      </c>
      <c r="G267" s="38">
        <v>287</v>
      </c>
      <c r="H267" s="38">
        <v>115</v>
      </c>
      <c r="I267" s="38">
        <v>38</v>
      </c>
      <c r="J267" s="38">
        <v>469</v>
      </c>
      <c r="K267" s="38">
        <v>170</v>
      </c>
      <c r="L267" s="38">
        <v>41</v>
      </c>
      <c r="M267" s="38">
        <v>61</v>
      </c>
      <c r="N267" s="38">
        <v>109</v>
      </c>
      <c r="O267" s="38">
        <v>69</v>
      </c>
      <c r="P267" s="38">
        <v>19</v>
      </c>
      <c r="Q267" s="38">
        <v>53</v>
      </c>
      <c r="R267" s="38">
        <v>9</v>
      </c>
      <c r="S267" s="38">
        <v>10</v>
      </c>
      <c r="T267" s="38">
        <v>15</v>
      </c>
      <c r="U267" s="38">
        <v>13</v>
      </c>
      <c r="V267" s="38">
        <v>4</v>
      </c>
      <c r="W267" s="38">
        <v>2</v>
      </c>
      <c r="X267" s="38">
        <v>397</v>
      </c>
      <c r="Y267" s="38">
        <v>126</v>
      </c>
      <c r="Z267" s="38">
        <v>55</v>
      </c>
      <c r="AA267" s="38">
        <v>69</v>
      </c>
      <c r="AB267" s="38">
        <v>88</v>
      </c>
      <c r="AC267" s="38">
        <v>46</v>
      </c>
      <c r="AD267" s="38">
        <v>13</v>
      </c>
    </row>
    <row r="268" spans="1:30" ht="15" customHeight="1">
      <c r="A268" s="48"/>
      <c r="B268" s="24"/>
      <c r="C268" s="56">
        <v>100.00000000000001</v>
      </c>
      <c r="D268" s="56">
        <v>7.8590785907859075</v>
      </c>
      <c r="E268" s="56">
        <v>13.414634146341465</v>
      </c>
      <c r="F268" s="56">
        <v>19.105691056910569</v>
      </c>
      <c r="G268" s="56">
        <v>38.888888888888893</v>
      </c>
      <c r="H268" s="56">
        <v>15.582655826558264</v>
      </c>
      <c r="I268" s="56">
        <v>5.1490514905149052</v>
      </c>
      <c r="J268" s="56">
        <v>100</v>
      </c>
      <c r="K268" s="56">
        <v>36.247334754797436</v>
      </c>
      <c r="L268" s="56">
        <v>8.7420042643923246</v>
      </c>
      <c r="M268" s="56">
        <v>13.00639658848614</v>
      </c>
      <c r="N268" s="56">
        <v>23.240938166311302</v>
      </c>
      <c r="O268" s="56">
        <v>14.712153518123666</v>
      </c>
      <c r="P268" s="56">
        <v>4.0511727078891262</v>
      </c>
      <c r="Q268" s="56">
        <v>100</v>
      </c>
      <c r="R268" s="56">
        <v>16.981132075471699</v>
      </c>
      <c r="S268" s="56">
        <v>18.867924528301888</v>
      </c>
      <c r="T268" s="56">
        <v>28.30188679245283</v>
      </c>
      <c r="U268" s="56">
        <v>24.528301886792452</v>
      </c>
      <c r="V268" s="56">
        <v>7.5471698113207548</v>
      </c>
      <c r="W268" s="56">
        <v>3.7735849056603774</v>
      </c>
      <c r="X268" s="56">
        <v>100</v>
      </c>
      <c r="Y268" s="56">
        <v>31.738035264483628</v>
      </c>
      <c r="Z268" s="56">
        <v>13.85390428211587</v>
      </c>
      <c r="AA268" s="56">
        <v>17.380352644836272</v>
      </c>
      <c r="AB268" s="56">
        <v>22.166246851385392</v>
      </c>
      <c r="AC268" s="56">
        <v>11.586901763224182</v>
      </c>
      <c r="AD268" s="56">
        <v>3.2745591939546599</v>
      </c>
    </row>
    <row r="269" spans="1:30" ht="15" customHeight="1">
      <c r="A269" s="48"/>
      <c r="B269" s="24" t="s">
        <v>2</v>
      </c>
      <c r="C269" s="38">
        <v>102</v>
      </c>
      <c r="D269" s="38">
        <v>16</v>
      </c>
      <c r="E269" s="38">
        <v>15</v>
      </c>
      <c r="F269" s="38">
        <v>19</v>
      </c>
      <c r="G269" s="38">
        <v>34</v>
      </c>
      <c r="H269" s="38">
        <v>17</v>
      </c>
      <c r="I269" s="38">
        <v>1</v>
      </c>
      <c r="J269" s="38">
        <v>143</v>
      </c>
      <c r="K269" s="38">
        <v>60</v>
      </c>
      <c r="L269" s="38">
        <v>9</v>
      </c>
      <c r="M269" s="38">
        <v>16</v>
      </c>
      <c r="N269" s="38">
        <v>29</v>
      </c>
      <c r="O269" s="38">
        <v>22</v>
      </c>
      <c r="P269" s="38">
        <v>7</v>
      </c>
      <c r="Q269" s="38">
        <v>17</v>
      </c>
      <c r="R269" s="38">
        <v>6</v>
      </c>
      <c r="S269" s="38">
        <v>2</v>
      </c>
      <c r="T269" s="38">
        <v>1</v>
      </c>
      <c r="U269" s="38">
        <v>6</v>
      </c>
      <c r="V269" s="38">
        <v>2</v>
      </c>
      <c r="W269" s="38">
        <v>0</v>
      </c>
      <c r="X269" s="38">
        <v>110</v>
      </c>
      <c r="Y269" s="38">
        <v>34</v>
      </c>
      <c r="Z269" s="38">
        <v>9</v>
      </c>
      <c r="AA269" s="38">
        <v>11</v>
      </c>
      <c r="AB269" s="38">
        <v>35</v>
      </c>
      <c r="AC269" s="38">
        <v>11</v>
      </c>
      <c r="AD269" s="38">
        <v>10</v>
      </c>
    </row>
    <row r="270" spans="1:30" ht="15" customHeight="1">
      <c r="A270" s="90"/>
      <c r="B270" s="24"/>
      <c r="C270" s="56">
        <v>99.999999999999986</v>
      </c>
      <c r="D270" s="56">
        <v>15.686274509803921</v>
      </c>
      <c r="E270" s="56">
        <v>14.705882352941178</v>
      </c>
      <c r="F270" s="56">
        <v>18.627450980392158</v>
      </c>
      <c r="G270" s="56">
        <v>33.333333333333329</v>
      </c>
      <c r="H270" s="56">
        <v>16.666666666666664</v>
      </c>
      <c r="I270" s="56">
        <v>0.98039215686274506</v>
      </c>
      <c r="J270" s="56">
        <v>100</v>
      </c>
      <c r="K270" s="56">
        <v>41.95804195804196</v>
      </c>
      <c r="L270" s="56">
        <v>6.2937062937062942</v>
      </c>
      <c r="M270" s="56">
        <v>11.188811188811188</v>
      </c>
      <c r="N270" s="56">
        <v>20.27972027972028</v>
      </c>
      <c r="O270" s="56">
        <v>15.384615384615385</v>
      </c>
      <c r="P270" s="56">
        <v>4.895104895104895</v>
      </c>
      <c r="Q270" s="56">
        <v>100.00000000000001</v>
      </c>
      <c r="R270" s="56">
        <v>35.294117647058826</v>
      </c>
      <c r="S270" s="56">
        <v>11.76470588235294</v>
      </c>
      <c r="T270" s="56">
        <v>5.8823529411764701</v>
      </c>
      <c r="U270" s="56">
        <v>35.294117647058826</v>
      </c>
      <c r="V270" s="56">
        <v>11.76470588235294</v>
      </c>
      <c r="W270" s="56">
        <v>0</v>
      </c>
      <c r="X270" s="56">
        <v>100</v>
      </c>
      <c r="Y270" s="56">
        <v>30.909090909090907</v>
      </c>
      <c r="Z270" s="56">
        <v>8.1818181818181817</v>
      </c>
      <c r="AA270" s="56">
        <v>10</v>
      </c>
      <c r="AB270" s="56">
        <v>31.818181818181817</v>
      </c>
      <c r="AC270" s="56">
        <v>10</v>
      </c>
      <c r="AD270" s="56">
        <v>9.0909090909090917</v>
      </c>
    </row>
    <row r="271" spans="1:30" ht="15" customHeight="1">
      <c r="A271" s="48" t="s">
        <v>405</v>
      </c>
      <c r="B271" s="24" t="s">
        <v>324</v>
      </c>
      <c r="C271" s="38">
        <v>457</v>
      </c>
      <c r="D271" s="38">
        <v>50</v>
      </c>
      <c r="E271" s="38">
        <v>68</v>
      </c>
      <c r="F271" s="38">
        <v>87</v>
      </c>
      <c r="G271" s="38">
        <v>161</v>
      </c>
      <c r="H271" s="38">
        <v>70</v>
      </c>
      <c r="I271" s="38">
        <v>21</v>
      </c>
      <c r="J271" s="38">
        <v>1077</v>
      </c>
      <c r="K271" s="38">
        <v>363</v>
      </c>
      <c r="L271" s="38">
        <v>89</v>
      </c>
      <c r="M271" s="38">
        <v>157</v>
      </c>
      <c r="N271" s="38">
        <v>262</v>
      </c>
      <c r="O271" s="38">
        <v>163</v>
      </c>
      <c r="P271" s="38">
        <v>43</v>
      </c>
      <c r="Q271" s="38">
        <v>71</v>
      </c>
      <c r="R271" s="38">
        <v>19</v>
      </c>
      <c r="S271" s="38">
        <v>11</v>
      </c>
      <c r="T271" s="38">
        <v>10</v>
      </c>
      <c r="U271" s="38">
        <v>21</v>
      </c>
      <c r="V271" s="38">
        <v>7</v>
      </c>
      <c r="W271" s="38">
        <v>3</v>
      </c>
      <c r="X271" s="38">
        <v>1055</v>
      </c>
      <c r="Y271" s="38">
        <v>324</v>
      </c>
      <c r="Z271" s="38">
        <v>127</v>
      </c>
      <c r="AA271" s="38">
        <v>174</v>
      </c>
      <c r="AB271" s="38">
        <v>258</v>
      </c>
      <c r="AC271" s="38">
        <v>114</v>
      </c>
      <c r="AD271" s="38">
        <v>58</v>
      </c>
    </row>
    <row r="272" spans="1:30" ht="15" customHeight="1">
      <c r="A272" s="48" t="s">
        <v>450</v>
      </c>
      <c r="B272" s="24"/>
      <c r="C272" s="56">
        <v>100.00000000000001</v>
      </c>
      <c r="D272" s="56">
        <v>10.940919037199125</v>
      </c>
      <c r="E272" s="56">
        <v>14.879649890590811</v>
      </c>
      <c r="F272" s="56">
        <v>19.037199124726477</v>
      </c>
      <c r="G272" s="56">
        <v>35.229759299781179</v>
      </c>
      <c r="H272" s="56">
        <v>15.317286652078774</v>
      </c>
      <c r="I272" s="56">
        <v>4.5951859956236323</v>
      </c>
      <c r="J272" s="56">
        <v>100</v>
      </c>
      <c r="K272" s="56">
        <v>33.704735376044567</v>
      </c>
      <c r="L272" s="56">
        <v>8.2636954503249775</v>
      </c>
      <c r="M272" s="56">
        <v>14.577530176415971</v>
      </c>
      <c r="N272" s="56">
        <v>24.326833797585888</v>
      </c>
      <c r="O272" s="56">
        <v>15.134633240482822</v>
      </c>
      <c r="P272" s="56">
        <v>3.9925719591457756</v>
      </c>
      <c r="Q272" s="56">
        <v>100</v>
      </c>
      <c r="R272" s="56">
        <v>26.760563380281688</v>
      </c>
      <c r="S272" s="56">
        <v>15.492957746478872</v>
      </c>
      <c r="T272" s="56">
        <v>14.084507042253522</v>
      </c>
      <c r="U272" s="56">
        <v>29.577464788732392</v>
      </c>
      <c r="V272" s="56">
        <v>9.8591549295774641</v>
      </c>
      <c r="W272" s="56">
        <v>4.225352112676056</v>
      </c>
      <c r="X272" s="56">
        <v>100</v>
      </c>
      <c r="Y272" s="56">
        <v>30.710900473933648</v>
      </c>
      <c r="Z272" s="56">
        <v>12.037914691943127</v>
      </c>
      <c r="AA272" s="56">
        <v>16.492890995260666</v>
      </c>
      <c r="AB272" s="56">
        <v>24.454976303317537</v>
      </c>
      <c r="AC272" s="56">
        <v>10.80568720379147</v>
      </c>
      <c r="AD272" s="56">
        <v>5.4976303317535544</v>
      </c>
    </row>
    <row r="273" spans="1:30" ht="15" customHeight="1">
      <c r="A273" s="48"/>
      <c r="B273" s="24" t="s">
        <v>98</v>
      </c>
      <c r="C273" s="38">
        <v>571</v>
      </c>
      <c r="D273" s="38">
        <v>46</v>
      </c>
      <c r="E273" s="38">
        <v>72</v>
      </c>
      <c r="F273" s="38">
        <v>106</v>
      </c>
      <c r="G273" s="38">
        <v>232</v>
      </c>
      <c r="H273" s="38">
        <v>88</v>
      </c>
      <c r="I273" s="38">
        <v>27</v>
      </c>
      <c r="J273" s="38">
        <v>220</v>
      </c>
      <c r="K273" s="38">
        <v>95</v>
      </c>
      <c r="L273" s="38">
        <v>19</v>
      </c>
      <c r="M273" s="38">
        <v>27</v>
      </c>
      <c r="N273" s="38">
        <v>53</v>
      </c>
      <c r="O273" s="38">
        <v>20</v>
      </c>
      <c r="P273" s="38">
        <v>6</v>
      </c>
      <c r="Q273" s="38">
        <v>40</v>
      </c>
      <c r="R273" s="38">
        <v>4</v>
      </c>
      <c r="S273" s="38">
        <v>6</v>
      </c>
      <c r="T273" s="38">
        <v>13</v>
      </c>
      <c r="U273" s="38">
        <v>12</v>
      </c>
      <c r="V273" s="38">
        <v>4</v>
      </c>
      <c r="W273" s="38">
        <v>1</v>
      </c>
      <c r="X273" s="38">
        <v>139</v>
      </c>
      <c r="Y273" s="38">
        <v>46</v>
      </c>
      <c r="Z273" s="38">
        <v>19</v>
      </c>
      <c r="AA273" s="38">
        <v>19</v>
      </c>
      <c r="AB273" s="38">
        <v>29</v>
      </c>
      <c r="AC273" s="38">
        <v>19</v>
      </c>
      <c r="AD273" s="38">
        <v>7</v>
      </c>
    </row>
    <row r="274" spans="1:30" ht="15" customHeight="1">
      <c r="A274" s="48"/>
      <c r="B274" s="24"/>
      <c r="C274" s="56">
        <v>99.999999999999986</v>
      </c>
      <c r="D274" s="56">
        <v>8.0560420315236421</v>
      </c>
      <c r="E274" s="56">
        <v>12.609457092819614</v>
      </c>
      <c r="F274" s="56">
        <v>18.563922942206652</v>
      </c>
      <c r="G274" s="56">
        <v>40.630472854640978</v>
      </c>
      <c r="H274" s="56">
        <v>15.411558669001751</v>
      </c>
      <c r="I274" s="56">
        <v>4.7285464098073557</v>
      </c>
      <c r="J274" s="56">
        <v>100.00000000000001</v>
      </c>
      <c r="K274" s="56">
        <v>43.18181818181818</v>
      </c>
      <c r="L274" s="56">
        <v>8.6363636363636367</v>
      </c>
      <c r="M274" s="56">
        <v>12.272727272727273</v>
      </c>
      <c r="N274" s="56">
        <v>24.09090909090909</v>
      </c>
      <c r="O274" s="56">
        <v>9.0909090909090917</v>
      </c>
      <c r="P274" s="56">
        <v>2.7272727272727271</v>
      </c>
      <c r="Q274" s="56">
        <v>100</v>
      </c>
      <c r="R274" s="56">
        <v>10</v>
      </c>
      <c r="S274" s="56">
        <v>15</v>
      </c>
      <c r="T274" s="56">
        <v>32.5</v>
      </c>
      <c r="U274" s="56">
        <v>30</v>
      </c>
      <c r="V274" s="56">
        <v>10</v>
      </c>
      <c r="W274" s="56">
        <v>2.5</v>
      </c>
      <c r="X274" s="56">
        <v>99.999999999999986</v>
      </c>
      <c r="Y274" s="56">
        <v>33.093525179856115</v>
      </c>
      <c r="Z274" s="56">
        <v>13.669064748201439</v>
      </c>
      <c r="AA274" s="56">
        <v>13.669064748201439</v>
      </c>
      <c r="AB274" s="56">
        <v>20.863309352517987</v>
      </c>
      <c r="AC274" s="56">
        <v>13.669064748201439</v>
      </c>
      <c r="AD274" s="56">
        <v>5.0359712230215825</v>
      </c>
    </row>
    <row r="275" spans="1:30" ht="15" customHeight="1">
      <c r="A275" s="48"/>
      <c r="B275" s="24" t="s">
        <v>2</v>
      </c>
      <c r="C275" s="38">
        <v>54</v>
      </c>
      <c r="D275" s="38">
        <v>8</v>
      </c>
      <c r="E275" s="38">
        <v>8</v>
      </c>
      <c r="F275" s="38">
        <v>10</v>
      </c>
      <c r="G275" s="38">
        <v>19</v>
      </c>
      <c r="H275" s="38">
        <v>9</v>
      </c>
      <c r="I275" s="38">
        <v>0</v>
      </c>
      <c r="J275" s="38">
        <v>36</v>
      </c>
      <c r="K275" s="38">
        <v>17</v>
      </c>
      <c r="L275" s="38">
        <v>1</v>
      </c>
      <c r="M275" s="38">
        <v>3</v>
      </c>
      <c r="N275" s="38">
        <v>9</v>
      </c>
      <c r="O275" s="38">
        <v>5</v>
      </c>
      <c r="P275" s="38">
        <v>1</v>
      </c>
      <c r="Q275" s="38">
        <v>3</v>
      </c>
      <c r="R275" s="38">
        <v>2</v>
      </c>
      <c r="S275" s="38">
        <v>0</v>
      </c>
      <c r="T275" s="38">
        <v>0</v>
      </c>
      <c r="U275" s="38">
        <v>1</v>
      </c>
      <c r="V275" s="38">
        <v>0</v>
      </c>
      <c r="W275" s="38">
        <v>0</v>
      </c>
      <c r="X275" s="38">
        <v>14</v>
      </c>
      <c r="Y275" s="38">
        <v>9</v>
      </c>
      <c r="Z275" s="38">
        <v>0</v>
      </c>
      <c r="AA275" s="38">
        <v>1</v>
      </c>
      <c r="AB275" s="38">
        <v>2</v>
      </c>
      <c r="AC275" s="38">
        <v>1</v>
      </c>
      <c r="AD275" s="38">
        <v>1</v>
      </c>
    </row>
    <row r="276" spans="1:30" ht="15" customHeight="1">
      <c r="A276" s="90"/>
      <c r="B276" s="24"/>
      <c r="C276" s="56">
        <v>100</v>
      </c>
      <c r="D276" s="56">
        <v>14.814814814814813</v>
      </c>
      <c r="E276" s="56">
        <v>14.814814814814813</v>
      </c>
      <c r="F276" s="56">
        <v>18.518518518518519</v>
      </c>
      <c r="G276" s="56">
        <v>35.185185185185183</v>
      </c>
      <c r="H276" s="56">
        <v>16.666666666666664</v>
      </c>
      <c r="I276" s="56">
        <v>0</v>
      </c>
      <c r="J276" s="56">
        <v>99.999999999999986</v>
      </c>
      <c r="K276" s="56">
        <v>47.222222222222221</v>
      </c>
      <c r="L276" s="56">
        <v>2.7777777777777777</v>
      </c>
      <c r="M276" s="56">
        <v>8.3333333333333321</v>
      </c>
      <c r="N276" s="56">
        <v>25</v>
      </c>
      <c r="O276" s="56">
        <v>13.888888888888889</v>
      </c>
      <c r="P276" s="56">
        <v>2.7777777777777777</v>
      </c>
      <c r="Q276" s="56">
        <v>99.999999999999986</v>
      </c>
      <c r="R276" s="56">
        <v>66.666666666666657</v>
      </c>
      <c r="S276" s="56">
        <v>0</v>
      </c>
      <c r="T276" s="56">
        <v>0</v>
      </c>
      <c r="U276" s="56">
        <v>33.333333333333329</v>
      </c>
      <c r="V276" s="56">
        <v>0</v>
      </c>
      <c r="W276" s="56">
        <v>0</v>
      </c>
      <c r="X276" s="56">
        <v>100</v>
      </c>
      <c r="Y276" s="56">
        <v>64.285714285714292</v>
      </c>
      <c r="Z276" s="56">
        <v>0</v>
      </c>
      <c r="AA276" s="56">
        <v>7.1428571428571423</v>
      </c>
      <c r="AB276" s="56">
        <v>14.285714285714285</v>
      </c>
      <c r="AC276" s="56">
        <v>7.1428571428571423</v>
      </c>
      <c r="AD276" s="56">
        <v>7.1428571428571423</v>
      </c>
    </row>
    <row r="277" spans="1:30" ht="15" customHeight="1">
      <c r="A277" s="48" t="s">
        <v>101</v>
      </c>
      <c r="B277" s="24" t="s">
        <v>99</v>
      </c>
      <c r="C277" s="38">
        <v>395</v>
      </c>
      <c r="D277" s="38">
        <v>55</v>
      </c>
      <c r="E277" s="38">
        <v>62</v>
      </c>
      <c r="F277" s="38">
        <v>79</v>
      </c>
      <c r="G277" s="38">
        <v>137</v>
      </c>
      <c r="H277" s="38">
        <v>44</v>
      </c>
      <c r="I277" s="38">
        <v>18</v>
      </c>
      <c r="J277" s="38">
        <v>0</v>
      </c>
      <c r="K277" s="38">
        <v>0</v>
      </c>
      <c r="L277" s="38">
        <v>0</v>
      </c>
      <c r="M277" s="38">
        <v>0</v>
      </c>
      <c r="N277" s="38">
        <v>0</v>
      </c>
      <c r="O277" s="38">
        <v>0</v>
      </c>
      <c r="P277" s="38">
        <v>0</v>
      </c>
      <c r="Q277" s="38">
        <v>55</v>
      </c>
      <c r="R277" s="38">
        <v>13</v>
      </c>
      <c r="S277" s="38">
        <v>7</v>
      </c>
      <c r="T277" s="38">
        <v>13</v>
      </c>
      <c r="U277" s="38">
        <v>16</v>
      </c>
      <c r="V277" s="38">
        <v>3</v>
      </c>
      <c r="W277" s="38">
        <v>3</v>
      </c>
      <c r="X277" s="38">
        <v>0</v>
      </c>
      <c r="Y277" s="38">
        <v>0</v>
      </c>
      <c r="Z277" s="38">
        <v>0</v>
      </c>
      <c r="AA277" s="38">
        <v>0</v>
      </c>
      <c r="AB277" s="38">
        <v>0</v>
      </c>
      <c r="AC277" s="38">
        <v>0</v>
      </c>
      <c r="AD277" s="38">
        <v>0</v>
      </c>
    </row>
    <row r="278" spans="1:30" ht="15" customHeight="1">
      <c r="A278" s="48"/>
      <c r="B278" s="24"/>
      <c r="C278" s="56">
        <v>100</v>
      </c>
      <c r="D278" s="56">
        <v>13.924050632911392</v>
      </c>
      <c r="E278" s="56">
        <v>15.69620253164557</v>
      </c>
      <c r="F278" s="56">
        <v>20</v>
      </c>
      <c r="G278" s="56">
        <v>34.683544303797468</v>
      </c>
      <c r="H278" s="56">
        <v>11.139240506329113</v>
      </c>
      <c r="I278" s="56">
        <v>4.556962025316456</v>
      </c>
      <c r="J278" s="56">
        <v>0</v>
      </c>
      <c r="K278" s="56">
        <v>0</v>
      </c>
      <c r="L278" s="56">
        <v>0</v>
      </c>
      <c r="M278" s="56">
        <v>0</v>
      </c>
      <c r="N278" s="56">
        <v>0</v>
      </c>
      <c r="O278" s="56">
        <v>0</v>
      </c>
      <c r="P278" s="56">
        <v>0</v>
      </c>
      <c r="Q278" s="56">
        <v>100</v>
      </c>
      <c r="R278" s="56">
        <v>23.636363636363637</v>
      </c>
      <c r="S278" s="56">
        <v>12.727272727272727</v>
      </c>
      <c r="T278" s="56">
        <v>23.636363636363637</v>
      </c>
      <c r="U278" s="56">
        <v>29.09090909090909</v>
      </c>
      <c r="V278" s="56">
        <v>5.4545454545454541</v>
      </c>
      <c r="W278" s="56">
        <v>5.4545454545454541</v>
      </c>
      <c r="X278" s="56">
        <v>0</v>
      </c>
      <c r="Y278" s="56">
        <v>0</v>
      </c>
      <c r="Z278" s="56">
        <v>0</v>
      </c>
      <c r="AA278" s="56">
        <v>0</v>
      </c>
      <c r="AB278" s="56">
        <v>0</v>
      </c>
      <c r="AC278" s="56">
        <v>0</v>
      </c>
      <c r="AD278" s="56">
        <v>0</v>
      </c>
    </row>
    <row r="279" spans="1:30" ht="15" customHeight="1">
      <c r="A279" s="48"/>
      <c r="B279" s="24" t="s">
        <v>100</v>
      </c>
      <c r="C279" s="38">
        <v>609</v>
      </c>
      <c r="D279" s="38">
        <v>26</v>
      </c>
      <c r="E279" s="38">
        <v>72</v>
      </c>
      <c r="F279" s="38">
        <v>112</v>
      </c>
      <c r="G279" s="38">
        <v>258</v>
      </c>
      <c r="H279" s="38">
        <v>115</v>
      </c>
      <c r="I279" s="38">
        <v>26</v>
      </c>
      <c r="J279" s="38">
        <v>0</v>
      </c>
      <c r="K279" s="38">
        <v>0</v>
      </c>
      <c r="L279" s="38">
        <v>0</v>
      </c>
      <c r="M279" s="38">
        <v>0</v>
      </c>
      <c r="N279" s="38">
        <v>0</v>
      </c>
      <c r="O279" s="38">
        <v>0</v>
      </c>
      <c r="P279" s="38">
        <v>0</v>
      </c>
      <c r="Q279" s="38">
        <v>37</v>
      </c>
      <c r="R279" s="38">
        <v>3</v>
      </c>
      <c r="S279" s="38">
        <v>7</v>
      </c>
      <c r="T279" s="38">
        <v>9</v>
      </c>
      <c r="U279" s="38">
        <v>10</v>
      </c>
      <c r="V279" s="38">
        <v>7</v>
      </c>
      <c r="W279" s="38">
        <v>1</v>
      </c>
      <c r="X279" s="38">
        <v>0</v>
      </c>
      <c r="Y279" s="38">
        <v>0</v>
      </c>
      <c r="Z279" s="38">
        <v>0</v>
      </c>
      <c r="AA279" s="38">
        <v>0</v>
      </c>
      <c r="AB279" s="38">
        <v>0</v>
      </c>
      <c r="AC279" s="38">
        <v>0</v>
      </c>
      <c r="AD279" s="38">
        <v>0</v>
      </c>
    </row>
    <row r="280" spans="1:30" ht="15" customHeight="1">
      <c r="A280" s="48"/>
      <c r="B280" s="24"/>
      <c r="C280" s="56">
        <v>99.999999999999986</v>
      </c>
      <c r="D280" s="56">
        <v>4.2692939244663384</v>
      </c>
      <c r="E280" s="56">
        <v>11.822660098522167</v>
      </c>
      <c r="F280" s="56">
        <v>18.390804597701148</v>
      </c>
      <c r="G280" s="56">
        <v>42.364532019704434</v>
      </c>
      <c r="H280" s="56">
        <v>18.883415435139572</v>
      </c>
      <c r="I280" s="56">
        <v>4.2692939244663384</v>
      </c>
      <c r="J280" s="56">
        <v>0</v>
      </c>
      <c r="K280" s="56">
        <v>0</v>
      </c>
      <c r="L280" s="56">
        <v>0</v>
      </c>
      <c r="M280" s="56">
        <v>0</v>
      </c>
      <c r="N280" s="56">
        <v>0</v>
      </c>
      <c r="O280" s="56">
        <v>0</v>
      </c>
      <c r="P280" s="56">
        <v>0</v>
      </c>
      <c r="Q280" s="56">
        <v>100.00000000000001</v>
      </c>
      <c r="R280" s="56">
        <v>8.1081081081081088</v>
      </c>
      <c r="S280" s="56">
        <v>18.918918918918919</v>
      </c>
      <c r="T280" s="56">
        <v>24.324324324324326</v>
      </c>
      <c r="U280" s="56">
        <v>27.027027027027028</v>
      </c>
      <c r="V280" s="56">
        <v>18.918918918918919</v>
      </c>
      <c r="W280" s="56">
        <v>2.7027027027027026</v>
      </c>
      <c r="X280" s="56">
        <v>0</v>
      </c>
      <c r="Y280" s="56">
        <v>0</v>
      </c>
      <c r="Z280" s="56">
        <v>0</v>
      </c>
      <c r="AA280" s="56">
        <v>0</v>
      </c>
      <c r="AB280" s="56">
        <v>0</v>
      </c>
      <c r="AC280" s="56">
        <v>0</v>
      </c>
      <c r="AD280" s="56">
        <v>0</v>
      </c>
    </row>
    <row r="281" spans="1:30" ht="15" customHeight="1">
      <c r="A281" s="48"/>
      <c r="B281" s="24" t="s">
        <v>2</v>
      </c>
      <c r="C281" s="38">
        <v>73</v>
      </c>
      <c r="D281" s="38">
        <v>20</v>
      </c>
      <c r="E281" s="38">
        <v>14</v>
      </c>
      <c r="F281" s="38">
        <v>12</v>
      </c>
      <c r="G281" s="38">
        <v>15</v>
      </c>
      <c r="H281" s="38">
        <v>8</v>
      </c>
      <c r="I281" s="38">
        <v>4</v>
      </c>
      <c r="J281" s="38">
        <v>0</v>
      </c>
      <c r="K281" s="38">
        <v>0</v>
      </c>
      <c r="L281" s="38">
        <v>0</v>
      </c>
      <c r="M281" s="38">
        <v>0</v>
      </c>
      <c r="N281" s="38">
        <v>0</v>
      </c>
      <c r="O281" s="38">
        <v>0</v>
      </c>
      <c r="P281" s="38">
        <v>0</v>
      </c>
      <c r="Q281" s="38">
        <v>14</v>
      </c>
      <c r="R281" s="38">
        <v>7</v>
      </c>
      <c r="S281" s="38">
        <v>1</v>
      </c>
      <c r="T281" s="38">
        <v>0</v>
      </c>
      <c r="U281" s="38">
        <v>6</v>
      </c>
      <c r="V281" s="38">
        <v>0</v>
      </c>
      <c r="W281" s="38">
        <v>0</v>
      </c>
      <c r="X281" s="38">
        <v>0</v>
      </c>
      <c r="Y281" s="38">
        <v>0</v>
      </c>
      <c r="Z281" s="38">
        <v>0</v>
      </c>
      <c r="AA281" s="38">
        <v>0</v>
      </c>
      <c r="AB281" s="38">
        <v>0</v>
      </c>
      <c r="AC281" s="38">
        <v>0</v>
      </c>
      <c r="AD281" s="38">
        <v>0</v>
      </c>
    </row>
    <row r="282" spans="1:30" ht="15" customHeight="1">
      <c r="A282" s="90"/>
      <c r="B282" s="24"/>
      <c r="C282" s="56">
        <v>100</v>
      </c>
      <c r="D282" s="56">
        <v>27.397260273972602</v>
      </c>
      <c r="E282" s="56">
        <v>19.17808219178082</v>
      </c>
      <c r="F282" s="56">
        <v>16.43835616438356</v>
      </c>
      <c r="G282" s="56">
        <v>20.547945205479451</v>
      </c>
      <c r="H282" s="56">
        <v>10.95890410958904</v>
      </c>
      <c r="I282" s="56">
        <v>5.4794520547945202</v>
      </c>
      <c r="J282" s="56">
        <v>0</v>
      </c>
      <c r="K282" s="56">
        <v>0</v>
      </c>
      <c r="L282" s="56">
        <v>0</v>
      </c>
      <c r="M282" s="56">
        <v>0</v>
      </c>
      <c r="N282" s="56">
        <v>0</v>
      </c>
      <c r="O282" s="56">
        <v>0</v>
      </c>
      <c r="P282" s="56">
        <v>0</v>
      </c>
      <c r="Q282" s="56">
        <v>100</v>
      </c>
      <c r="R282" s="56">
        <v>50</v>
      </c>
      <c r="S282" s="56">
        <v>7.1428571428571423</v>
      </c>
      <c r="T282" s="56">
        <v>0</v>
      </c>
      <c r="U282" s="56">
        <v>42.857142857142854</v>
      </c>
      <c r="V282" s="56">
        <v>0</v>
      </c>
      <c r="W282" s="56">
        <v>0</v>
      </c>
      <c r="X282" s="56">
        <v>0</v>
      </c>
      <c r="Y282" s="56">
        <v>0</v>
      </c>
      <c r="Z282" s="56">
        <v>0</v>
      </c>
      <c r="AA282" s="56">
        <v>0</v>
      </c>
      <c r="AB282" s="56">
        <v>0</v>
      </c>
      <c r="AC282" s="56">
        <v>0</v>
      </c>
      <c r="AD282" s="56">
        <v>0</v>
      </c>
    </row>
    <row r="283" spans="1:30" ht="15" customHeight="1">
      <c r="A283" s="48" t="s">
        <v>102</v>
      </c>
      <c r="B283" s="24" t="s">
        <v>99</v>
      </c>
      <c r="C283" s="38">
        <v>748</v>
      </c>
      <c r="D283" s="38">
        <v>67</v>
      </c>
      <c r="E283" s="38">
        <v>109</v>
      </c>
      <c r="F283" s="38">
        <v>149</v>
      </c>
      <c r="G283" s="38">
        <v>273</v>
      </c>
      <c r="H283" s="38">
        <v>117</v>
      </c>
      <c r="I283" s="38">
        <v>33</v>
      </c>
      <c r="J283" s="38">
        <v>0</v>
      </c>
      <c r="K283" s="38">
        <v>0</v>
      </c>
      <c r="L283" s="38">
        <v>0</v>
      </c>
      <c r="M283" s="38">
        <v>0</v>
      </c>
      <c r="N283" s="38">
        <v>0</v>
      </c>
      <c r="O283" s="38">
        <v>0</v>
      </c>
      <c r="P283" s="38">
        <v>0</v>
      </c>
      <c r="Q283" s="38">
        <v>64</v>
      </c>
      <c r="R283" s="38">
        <v>13</v>
      </c>
      <c r="S283" s="38">
        <v>10</v>
      </c>
      <c r="T283" s="38">
        <v>11</v>
      </c>
      <c r="U283" s="38">
        <v>20</v>
      </c>
      <c r="V283" s="38">
        <v>6</v>
      </c>
      <c r="W283" s="38">
        <v>4</v>
      </c>
      <c r="X283" s="38">
        <v>0</v>
      </c>
      <c r="Y283" s="38">
        <v>0</v>
      </c>
      <c r="Z283" s="38">
        <v>0</v>
      </c>
      <c r="AA283" s="38">
        <v>0</v>
      </c>
      <c r="AB283" s="38">
        <v>0</v>
      </c>
      <c r="AC283" s="38">
        <v>0</v>
      </c>
      <c r="AD283" s="38">
        <v>0</v>
      </c>
    </row>
    <row r="284" spans="1:30" ht="15" customHeight="1">
      <c r="A284" s="48"/>
      <c r="B284" s="24"/>
      <c r="C284" s="56">
        <v>100</v>
      </c>
      <c r="D284" s="56">
        <v>8.9572192513368982</v>
      </c>
      <c r="E284" s="56">
        <v>14.572192513368984</v>
      </c>
      <c r="F284" s="56">
        <v>19.919786096256683</v>
      </c>
      <c r="G284" s="56">
        <v>36.497326203208559</v>
      </c>
      <c r="H284" s="56">
        <v>15.641711229946523</v>
      </c>
      <c r="I284" s="56">
        <v>4.4117647058823533</v>
      </c>
      <c r="J284" s="56">
        <v>0</v>
      </c>
      <c r="K284" s="56">
        <v>0</v>
      </c>
      <c r="L284" s="56">
        <v>0</v>
      </c>
      <c r="M284" s="56">
        <v>0</v>
      </c>
      <c r="N284" s="56">
        <v>0</v>
      </c>
      <c r="O284" s="56">
        <v>0</v>
      </c>
      <c r="P284" s="56">
        <v>0</v>
      </c>
      <c r="Q284" s="56">
        <v>100</v>
      </c>
      <c r="R284" s="56">
        <v>20.3125</v>
      </c>
      <c r="S284" s="56">
        <v>15.625</v>
      </c>
      <c r="T284" s="56">
        <v>17.1875</v>
      </c>
      <c r="U284" s="56">
        <v>31.25</v>
      </c>
      <c r="V284" s="56">
        <v>9.375</v>
      </c>
      <c r="W284" s="56">
        <v>6.25</v>
      </c>
      <c r="X284" s="56">
        <v>0</v>
      </c>
      <c r="Y284" s="56">
        <v>0</v>
      </c>
      <c r="Z284" s="56">
        <v>0</v>
      </c>
      <c r="AA284" s="56">
        <v>0</v>
      </c>
      <c r="AB284" s="56">
        <v>0</v>
      </c>
      <c r="AC284" s="56">
        <v>0</v>
      </c>
      <c r="AD284" s="56">
        <v>0</v>
      </c>
    </row>
    <row r="285" spans="1:30" ht="15" customHeight="1">
      <c r="A285" s="48"/>
      <c r="B285" s="24" t="s">
        <v>100</v>
      </c>
      <c r="C285" s="38">
        <v>250</v>
      </c>
      <c r="D285" s="38">
        <v>14</v>
      </c>
      <c r="E285" s="38">
        <v>24</v>
      </c>
      <c r="F285" s="38">
        <v>38</v>
      </c>
      <c r="G285" s="38">
        <v>116</v>
      </c>
      <c r="H285" s="38">
        <v>47</v>
      </c>
      <c r="I285" s="38">
        <v>11</v>
      </c>
      <c r="J285" s="38">
        <v>0</v>
      </c>
      <c r="K285" s="38">
        <v>0</v>
      </c>
      <c r="L285" s="38">
        <v>0</v>
      </c>
      <c r="M285" s="38">
        <v>0</v>
      </c>
      <c r="N285" s="38">
        <v>0</v>
      </c>
      <c r="O285" s="38">
        <v>0</v>
      </c>
      <c r="P285" s="38">
        <v>0</v>
      </c>
      <c r="Q285" s="38">
        <v>27</v>
      </c>
      <c r="R285" s="38">
        <v>3</v>
      </c>
      <c r="S285" s="38">
        <v>4</v>
      </c>
      <c r="T285" s="38">
        <v>11</v>
      </c>
      <c r="U285" s="38">
        <v>5</v>
      </c>
      <c r="V285" s="38">
        <v>4</v>
      </c>
      <c r="W285" s="38">
        <v>0</v>
      </c>
      <c r="X285" s="38">
        <v>0</v>
      </c>
      <c r="Y285" s="38">
        <v>0</v>
      </c>
      <c r="Z285" s="38">
        <v>0</v>
      </c>
      <c r="AA285" s="38">
        <v>0</v>
      </c>
      <c r="AB285" s="38">
        <v>0</v>
      </c>
      <c r="AC285" s="38">
        <v>0</v>
      </c>
      <c r="AD285" s="38">
        <v>0</v>
      </c>
    </row>
    <row r="286" spans="1:30" ht="15" customHeight="1">
      <c r="A286" s="48"/>
      <c r="B286" s="24"/>
      <c r="C286" s="56">
        <v>100.00000000000001</v>
      </c>
      <c r="D286" s="56">
        <v>5.6000000000000005</v>
      </c>
      <c r="E286" s="56">
        <v>9.6</v>
      </c>
      <c r="F286" s="56">
        <v>15.2</v>
      </c>
      <c r="G286" s="56">
        <v>46.400000000000006</v>
      </c>
      <c r="H286" s="56">
        <v>18.8</v>
      </c>
      <c r="I286" s="56">
        <v>4.3999999999999995</v>
      </c>
      <c r="J286" s="56">
        <v>0</v>
      </c>
      <c r="K286" s="56">
        <v>0</v>
      </c>
      <c r="L286" s="56">
        <v>0</v>
      </c>
      <c r="M286" s="56">
        <v>0</v>
      </c>
      <c r="N286" s="56">
        <v>0</v>
      </c>
      <c r="O286" s="56">
        <v>0</v>
      </c>
      <c r="P286" s="56">
        <v>0</v>
      </c>
      <c r="Q286" s="56">
        <v>99.999999999999986</v>
      </c>
      <c r="R286" s="56">
        <v>11.111111111111111</v>
      </c>
      <c r="S286" s="56">
        <v>14.814814814814813</v>
      </c>
      <c r="T286" s="56">
        <v>40.74074074074074</v>
      </c>
      <c r="U286" s="56">
        <v>18.518518518518519</v>
      </c>
      <c r="V286" s="56">
        <v>14.814814814814813</v>
      </c>
      <c r="W286" s="56">
        <v>0</v>
      </c>
      <c r="X286" s="56">
        <v>0</v>
      </c>
      <c r="Y286" s="56">
        <v>0</v>
      </c>
      <c r="Z286" s="56">
        <v>0</v>
      </c>
      <c r="AA286" s="56">
        <v>0</v>
      </c>
      <c r="AB286" s="56">
        <v>0</v>
      </c>
      <c r="AC286" s="56">
        <v>0</v>
      </c>
      <c r="AD286" s="56">
        <v>0</v>
      </c>
    </row>
    <row r="287" spans="1:30" ht="15" customHeight="1">
      <c r="A287" s="48"/>
      <c r="B287" s="24" t="s">
        <v>2</v>
      </c>
      <c r="C287" s="38">
        <v>79</v>
      </c>
      <c r="D287" s="38">
        <v>20</v>
      </c>
      <c r="E287" s="38">
        <v>15</v>
      </c>
      <c r="F287" s="38">
        <v>16</v>
      </c>
      <c r="G287" s="38">
        <v>21</v>
      </c>
      <c r="H287" s="38">
        <v>3</v>
      </c>
      <c r="I287" s="38">
        <v>4</v>
      </c>
      <c r="J287" s="38">
        <v>0</v>
      </c>
      <c r="K287" s="38">
        <v>0</v>
      </c>
      <c r="L287" s="38">
        <v>0</v>
      </c>
      <c r="M287" s="38">
        <v>0</v>
      </c>
      <c r="N287" s="38">
        <v>0</v>
      </c>
      <c r="O287" s="38">
        <v>0</v>
      </c>
      <c r="P287" s="38">
        <v>0</v>
      </c>
      <c r="Q287" s="38">
        <v>15</v>
      </c>
      <c r="R287" s="38">
        <v>7</v>
      </c>
      <c r="S287" s="38">
        <v>1</v>
      </c>
      <c r="T287" s="38">
        <v>0</v>
      </c>
      <c r="U287" s="38">
        <v>7</v>
      </c>
      <c r="V287" s="38">
        <v>0</v>
      </c>
      <c r="W287" s="38">
        <v>0</v>
      </c>
      <c r="X287" s="38">
        <v>0</v>
      </c>
      <c r="Y287" s="38">
        <v>0</v>
      </c>
      <c r="Z287" s="38">
        <v>0</v>
      </c>
      <c r="AA287" s="38">
        <v>0</v>
      </c>
      <c r="AB287" s="38">
        <v>0</v>
      </c>
      <c r="AC287" s="38">
        <v>0</v>
      </c>
      <c r="AD287" s="38">
        <v>0</v>
      </c>
    </row>
    <row r="288" spans="1:30" ht="15" customHeight="1">
      <c r="A288" s="90"/>
      <c r="B288" s="24"/>
      <c r="C288" s="56">
        <v>100</v>
      </c>
      <c r="D288" s="56">
        <v>25.316455696202532</v>
      </c>
      <c r="E288" s="56">
        <v>18.9873417721519</v>
      </c>
      <c r="F288" s="56">
        <v>20.253164556962027</v>
      </c>
      <c r="G288" s="56">
        <v>26.582278481012654</v>
      </c>
      <c r="H288" s="56">
        <v>3.79746835443038</v>
      </c>
      <c r="I288" s="56">
        <v>5.0632911392405067</v>
      </c>
      <c r="J288" s="56">
        <v>0</v>
      </c>
      <c r="K288" s="56">
        <v>0</v>
      </c>
      <c r="L288" s="56">
        <v>0</v>
      </c>
      <c r="M288" s="56">
        <v>0</v>
      </c>
      <c r="N288" s="56">
        <v>0</v>
      </c>
      <c r="O288" s="56">
        <v>0</v>
      </c>
      <c r="P288" s="56">
        <v>0</v>
      </c>
      <c r="Q288" s="56">
        <v>100</v>
      </c>
      <c r="R288" s="56">
        <v>46.666666666666664</v>
      </c>
      <c r="S288" s="56">
        <v>6.666666666666667</v>
      </c>
      <c r="T288" s="56">
        <v>0</v>
      </c>
      <c r="U288" s="56">
        <v>46.666666666666664</v>
      </c>
      <c r="V288" s="56">
        <v>0</v>
      </c>
      <c r="W288" s="56">
        <v>0</v>
      </c>
      <c r="X288" s="56">
        <v>0</v>
      </c>
      <c r="Y288" s="56">
        <v>0</v>
      </c>
      <c r="Z288" s="56">
        <v>0</v>
      </c>
      <c r="AA288" s="56">
        <v>0</v>
      </c>
      <c r="AB288" s="56">
        <v>0</v>
      </c>
      <c r="AC288" s="56">
        <v>0</v>
      </c>
      <c r="AD288" s="56">
        <v>0</v>
      </c>
    </row>
    <row r="289" spans="1:30" ht="15" customHeight="1">
      <c r="A289" s="48" t="s">
        <v>103</v>
      </c>
      <c r="B289" s="24" t="s">
        <v>99</v>
      </c>
      <c r="C289" s="38">
        <v>268</v>
      </c>
      <c r="D289" s="38">
        <v>37</v>
      </c>
      <c r="E289" s="38">
        <v>49</v>
      </c>
      <c r="F289" s="38">
        <v>51</v>
      </c>
      <c r="G289" s="38">
        <v>88</v>
      </c>
      <c r="H289" s="38">
        <v>32</v>
      </c>
      <c r="I289" s="38">
        <v>11</v>
      </c>
      <c r="J289" s="38">
        <v>0</v>
      </c>
      <c r="K289" s="38">
        <v>0</v>
      </c>
      <c r="L289" s="38">
        <v>0</v>
      </c>
      <c r="M289" s="38">
        <v>0</v>
      </c>
      <c r="N289" s="38">
        <v>0</v>
      </c>
      <c r="O289" s="38">
        <v>0</v>
      </c>
      <c r="P289" s="38">
        <v>0</v>
      </c>
      <c r="Q289" s="38">
        <v>42</v>
      </c>
      <c r="R289" s="38">
        <v>10</v>
      </c>
      <c r="S289" s="38">
        <v>6</v>
      </c>
      <c r="T289" s="38">
        <v>11</v>
      </c>
      <c r="U289" s="38">
        <v>10</v>
      </c>
      <c r="V289" s="38">
        <v>3</v>
      </c>
      <c r="W289" s="38">
        <v>2</v>
      </c>
      <c r="X289" s="38">
        <v>0</v>
      </c>
      <c r="Y289" s="38">
        <v>0</v>
      </c>
      <c r="Z289" s="38">
        <v>0</v>
      </c>
      <c r="AA289" s="38">
        <v>0</v>
      </c>
      <c r="AB289" s="38">
        <v>0</v>
      </c>
      <c r="AC289" s="38">
        <v>0</v>
      </c>
      <c r="AD289" s="38">
        <v>0</v>
      </c>
    </row>
    <row r="290" spans="1:30" ht="15" customHeight="1">
      <c r="A290" s="48"/>
      <c r="B290" s="24"/>
      <c r="C290" s="56">
        <v>100</v>
      </c>
      <c r="D290" s="56">
        <v>13.805970149253731</v>
      </c>
      <c r="E290" s="56">
        <v>18.28358208955224</v>
      </c>
      <c r="F290" s="56">
        <v>19.029850746268657</v>
      </c>
      <c r="G290" s="56">
        <v>32.835820895522389</v>
      </c>
      <c r="H290" s="56">
        <v>11.940298507462686</v>
      </c>
      <c r="I290" s="56">
        <v>4.1044776119402986</v>
      </c>
      <c r="J290" s="56">
        <v>0</v>
      </c>
      <c r="K290" s="56">
        <v>0</v>
      </c>
      <c r="L290" s="56">
        <v>0</v>
      </c>
      <c r="M290" s="56">
        <v>0</v>
      </c>
      <c r="N290" s="56">
        <v>0</v>
      </c>
      <c r="O290" s="56">
        <v>0</v>
      </c>
      <c r="P290" s="56">
        <v>0</v>
      </c>
      <c r="Q290" s="56">
        <v>99.999999999999986</v>
      </c>
      <c r="R290" s="56">
        <v>23.809523809523807</v>
      </c>
      <c r="S290" s="56">
        <v>14.285714285714285</v>
      </c>
      <c r="T290" s="56">
        <v>26.190476190476193</v>
      </c>
      <c r="U290" s="56">
        <v>23.809523809523807</v>
      </c>
      <c r="V290" s="56">
        <v>7.1428571428571423</v>
      </c>
      <c r="W290" s="56">
        <v>4.7619047619047619</v>
      </c>
      <c r="X290" s="56">
        <v>0</v>
      </c>
      <c r="Y290" s="56">
        <v>0</v>
      </c>
      <c r="Z290" s="56">
        <v>0</v>
      </c>
      <c r="AA290" s="56">
        <v>0</v>
      </c>
      <c r="AB290" s="56">
        <v>0</v>
      </c>
      <c r="AC290" s="56">
        <v>0</v>
      </c>
      <c r="AD290" s="56">
        <v>0</v>
      </c>
    </row>
    <row r="291" spans="1:30" ht="15" customHeight="1">
      <c r="A291" s="48"/>
      <c r="B291" s="24" t="s">
        <v>100</v>
      </c>
      <c r="C291" s="38">
        <v>738</v>
      </c>
      <c r="D291" s="38">
        <v>44</v>
      </c>
      <c r="E291" s="38">
        <v>84</v>
      </c>
      <c r="F291" s="38">
        <v>140</v>
      </c>
      <c r="G291" s="38">
        <v>306</v>
      </c>
      <c r="H291" s="38">
        <v>131</v>
      </c>
      <c r="I291" s="38">
        <v>33</v>
      </c>
      <c r="J291" s="38">
        <v>0</v>
      </c>
      <c r="K291" s="38">
        <v>0</v>
      </c>
      <c r="L291" s="38">
        <v>0</v>
      </c>
      <c r="M291" s="38">
        <v>0</v>
      </c>
      <c r="N291" s="38">
        <v>0</v>
      </c>
      <c r="O291" s="38">
        <v>0</v>
      </c>
      <c r="P291" s="38">
        <v>0</v>
      </c>
      <c r="Q291" s="38">
        <v>49</v>
      </c>
      <c r="R291" s="38">
        <v>6</v>
      </c>
      <c r="S291" s="38">
        <v>8</v>
      </c>
      <c r="T291" s="38">
        <v>11</v>
      </c>
      <c r="U291" s="38">
        <v>16</v>
      </c>
      <c r="V291" s="38">
        <v>7</v>
      </c>
      <c r="W291" s="38">
        <v>1</v>
      </c>
      <c r="X291" s="38">
        <v>0</v>
      </c>
      <c r="Y291" s="38">
        <v>0</v>
      </c>
      <c r="Z291" s="38">
        <v>0</v>
      </c>
      <c r="AA291" s="38">
        <v>0</v>
      </c>
      <c r="AB291" s="38">
        <v>0</v>
      </c>
      <c r="AC291" s="38">
        <v>0</v>
      </c>
      <c r="AD291" s="38">
        <v>0</v>
      </c>
    </row>
    <row r="292" spans="1:30" ht="15" customHeight="1">
      <c r="A292" s="48"/>
      <c r="B292" s="24"/>
      <c r="C292" s="56">
        <v>99.999999999999986</v>
      </c>
      <c r="D292" s="56">
        <v>5.9620596205962055</v>
      </c>
      <c r="E292" s="56">
        <v>11.38211382113821</v>
      </c>
      <c r="F292" s="56">
        <v>18.97018970189702</v>
      </c>
      <c r="G292" s="56">
        <v>41.463414634146339</v>
      </c>
      <c r="H292" s="56">
        <v>17.750677506775066</v>
      </c>
      <c r="I292" s="56">
        <v>4.4715447154471546</v>
      </c>
      <c r="J292" s="56">
        <v>0</v>
      </c>
      <c r="K292" s="56">
        <v>0</v>
      </c>
      <c r="L292" s="56">
        <v>0</v>
      </c>
      <c r="M292" s="56">
        <v>0</v>
      </c>
      <c r="N292" s="56">
        <v>0</v>
      </c>
      <c r="O292" s="56">
        <v>0</v>
      </c>
      <c r="P292" s="56">
        <v>0</v>
      </c>
      <c r="Q292" s="56">
        <v>99.999999999999986</v>
      </c>
      <c r="R292" s="56">
        <v>12.244897959183673</v>
      </c>
      <c r="S292" s="56">
        <v>16.326530612244898</v>
      </c>
      <c r="T292" s="56">
        <v>22.448979591836736</v>
      </c>
      <c r="U292" s="56">
        <v>32.653061224489797</v>
      </c>
      <c r="V292" s="56">
        <v>14.285714285714285</v>
      </c>
      <c r="W292" s="56">
        <v>2.0408163265306123</v>
      </c>
      <c r="X292" s="56">
        <v>0</v>
      </c>
      <c r="Y292" s="56">
        <v>0</v>
      </c>
      <c r="Z292" s="56">
        <v>0</v>
      </c>
      <c r="AA292" s="56">
        <v>0</v>
      </c>
      <c r="AB292" s="56">
        <v>0</v>
      </c>
      <c r="AC292" s="56">
        <v>0</v>
      </c>
      <c r="AD292" s="56">
        <v>0</v>
      </c>
    </row>
    <row r="293" spans="1:30" ht="15" customHeight="1">
      <c r="A293" s="48"/>
      <c r="B293" s="24" t="s">
        <v>2</v>
      </c>
      <c r="C293" s="38">
        <v>71</v>
      </c>
      <c r="D293" s="38">
        <v>20</v>
      </c>
      <c r="E293" s="38">
        <v>15</v>
      </c>
      <c r="F293" s="38">
        <v>12</v>
      </c>
      <c r="G293" s="38">
        <v>16</v>
      </c>
      <c r="H293" s="38">
        <v>4</v>
      </c>
      <c r="I293" s="38">
        <v>4</v>
      </c>
      <c r="J293" s="38">
        <v>0</v>
      </c>
      <c r="K293" s="38">
        <v>0</v>
      </c>
      <c r="L293" s="38">
        <v>0</v>
      </c>
      <c r="M293" s="38">
        <v>0</v>
      </c>
      <c r="N293" s="38">
        <v>0</v>
      </c>
      <c r="O293" s="38">
        <v>0</v>
      </c>
      <c r="P293" s="38">
        <v>0</v>
      </c>
      <c r="Q293" s="38">
        <v>15</v>
      </c>
      <c r="R293" s="38">
        <v>7</v>
      </c>
      <c r="S293" s="38">
        <v>1</v>
      </c>
      <c r="T293" s="38">
        <v>0</v>
      </c>
      <c r="U293" s="38">
        <v>6</v>
      </c>
      <c r="V293" s="38">
        <v>0</v>
      </c>
      <c r="W293" s="38">
        <v>1</v>
      </c>
      <c r="X293" s="38">
        <v>0</v>
      </c>
      <c r="Y293" s="38">
        <v>0</v>
      </c>
      <c r="Z293" s="38">
        <v>0</v>
      </c>
      <c r="AA293" s="38">
        <v>0</v>
      </c>
      <c r="AB293" s="38">
        <v>0</v>
      </c>
      <c r="AC293" s="38">
        <v>0</v>
      </c>
      <c r="AD293" s="38">
        <v>0</v>
      </c>
    </row>
    <row r="294" spans="1:30" ht="15" customHeight="1">
      <c r="A294" s="90"/>
      <c r="B294" s="24"/>
      <c r="C294" s="56">
        <v>100</v>
      </c>
      <c r="D294" s="56">
        <v>28.169014084507044</v>
      </c>
      <c r="E294" s="56">
        <v>21.12676056338028</v>
      </c>
      <c r="F294" s="56">
        <v>16.901408450704224</v>
      </c>
      <c r="G294" s="56">
        <v>22.535211267605636</v>
      </c>
      <c r="H294" s="56">
        <v>5.6338028169014089</v>
      </c>
      <c r="I294" s="56">
        <v>5.6338028169014089</v>
      </c>
      <c r="J294" s="56">
        <v>0</v>
      </c>
      <c r="K294" s="56">
        <v>0</v>
      </c>
      <c r="L294" s="56">
        <v>0</v>
      </c>
      <c r="M294" s="56">
        <v>0</v>
      </c>
      <c r="N294" s="56">
        <v>0</v>
      </c>
      <c r="O294" s="56">
        <v>0</v>
      </c>
      <c r="P294" s="56">
        <v>0</v>
      </c>
      <c r="Q294" s="56">
        <v>100</v>
      </c>
      <c r="R294" s="56">
        <v>46.666666666666664</v>
      </c>
      <c r="S294" s="56">
        <v>6.666666666666667</v>
      </c>
      <c r="T294" s="56">
        <v>0</v>
      </c>
      <c r="U294" s="56">
        <v>40</v>
      </c>
      <c r="V294" s="56">
        <v>0</v>
      </c>
      <c r="W294" s="56">
        <v>6.666666666666667</v>
      </c>
      <c r="X294" s="56">
        <v>0</v>
      </c>
      <c r="Y294" s="56">
        <v>0</v>
      </c>
      <c r="Z294" s="56">
        <v>0</v>
      </c>
      <c r="AA294" s="56">
        <v>0</v>
      </c>
      <c r="AB294" s="56">
        <v>0</v>
      </c>
      <c r="AC294" s="56">
        <v>0</v>
      </c>
      <c r="AD294" s="56">
        <v>0</v>
      </c>
    </row>
    <row r="295" spans="1:30" ht="15" customHeight="1">
      <c r="A295" s="48" t="s">
        <v>104</v>
      </c>
      <c r="B295" s="24" t="s">
        <v>99</v>
      </c>
      <c r="C295" s="38">
        <v>560</v>
      </c>
      <c r="D295" s="38">
        <v>67</v>
      </c>
      <c r="E295" s="38">
        <v>87</v>
      </c>
      <c r="F295" s="38">
        <v>99</v>
      </c>
      <c r="G295" s="38">
        <v>213</v>
      </c>
      <c r="H295" s="38">
        <v>71</v>
      </c>
      <c r="I295" s="38">
        <v>23</v>
      </c>
      <c r="J295" s="38">
        <v>0</v>
      </c>
      <c r="K295" s="38">
        <v>0</v>
      </c>
      <c r="L295" s="38">
        <v>0</v>
      </c>
      <c r="M295" s="38">
        <v>0</v>
      </c>
      <c r="N295" s="38">
        <v>0</v>
      </c>
      <c r="O295" s="38">
        <v>0</v>
      </c>
      <c r="P295" s="38">
        <v>0</v>
      </c>
      <c r="Q295" s="38">
        <v>62</v>
      </c>
      <c r="R295" s="38">
        <v>14</v>
      </c>
      <c r="S295" s="38">
        <v>10</v>
      </c>
      <c r="T295" s="38">
        <v>15</v>
      </c>
      <c r="U295" s="38">
        <v>16</v>
      </c>
      <c r="V295" s="38">
        <v>3</v>
      </c>
      <c r="W295" s="38">
        <v>4</v>
      </c>
      <c r="X295" s="38">
        <v>0</v>
      </c>
      <c r="Y295" s="38">
        <v>0</v>
      </c>
      <c r="Z295" s="38">
        <v>0</v>
      </c>
      <c r="AA295" s="38">
        <v>0</v>
      </c>
      <c r="AB295" s="38">
        <v>0</v>
      </c>
      <c r="AC295" s="38">
        <v>0</v>
      </c>
      <c r="AD295" s="38">
        <v>0</v>
      </c>
    </row>
    <row r="296" spans="1:30" ht="15" customHeight="1">
      <c r="A296" s="48"/>
      <c r="B296" s="24"/>
      <c r="C296" s="56">
        <v>100.00000000000001</v>
      </c>
      <c r="D296" s="56">
        <v>11.964285714285715</v>
      </c>
      <c r="E296" s="56">
        <v>15.535714285714286</v>
      </c>
      <c r="F296" s="56">
        <v>17.678571428571431</v>
      </c>
      <c r="G296" s="56">
        <v>38.035714285714285</v>
      </c>
      <c r="H296" s="56">
        <v>12.678571428571427</v>
      </c>
      <c r="I296" s="56">
        <v>4.1071428571428568</v>
      </c>
      <c r="J296" s="56">
        <v>0</v>
      </c>
      <c r="K296" s="56">
        <v>0</v>
      </c>
      <c r="L296" s="56">
        <v>0</v>
      </c>
      <c r="M296" s="56">
        <v>0</v>
      </c>
      <c r="N296" s="56">
        <v>0</v>
      </c>
      <c r="O296" s="56">
        <v>0</v>
      </c>
      <c r="P296" s="56">
        <v>0</v>
      </c>
      <c r="Q296" s="56">
        <v>100</v>
      </c>
      <c r="R296" s="56">
        <v>22.58064516129032</v>
      </c>
      <c r="S296" s="56">
        <v>16.129032258064516</v>
      </c>
      <c r="T296" s="56">
        <v>24.193548387096776</v>
      </c>
      <c r="U296" s="56">
        <v>25.806451612903224</v>
      </c>
      <c r="V296" s="56">
        <v>4.838709677419355</v>
      </c>
      <c r="W296" s="56">
        <v>6.4516129032258061</v>
      </c>
      <c r="X296" s="56">
        <v>0</v>
      </c>
      <c r="Y296" s="56">
        <v>0</v>
      </c>
      <c r="Z296" s="56">
        <v>0</v>
      </c>
      <c r="AA296" s="56">
        <v>0</v>
      </c>
      <c r="AB296" s="56">
        <v>0</v>
      </c>
      <c r="AC296" s="56">
        <v>0</v>
      </c>
      <c r="AD296" s="56">
        <v>0</v>
      </c>
    </row>
    <row r="297" spans="1:30" ht="15" customHeight="1">
      <c r="A297" s="48"/>
      <c r="B297" s="24" t="s">
        <v>100</v>
      </c>
      <c r="C297" s="38">
        <v>434</v>
      </c>
      <c r="D297" s="38">
        <v>13</v>
      </c>
      <c r="E297" s="38">
        <v>48</v>
      </c>
      <c r="F297" s="38">
        <v>90</v>
      </c>
      <c r="G297" s="38">
        <v>173</v>
      </c>
      <c r="H297" s="38">
        <v>91</v>
      </c>
      <c r="I297" s="38">
        <v>19</v>
      </c>
      <c r="J297" s="38">
        <v>0</v>
      </c>
      <c r="K297" s="38">
        <v>0</v>
      </c>
      <c r="L297" s="38">
        <v>0</v>
      </c>
      <c r="M297" s="38">
        <v>0</v>
      </c>
      <c r="N297" s="38">
        <v>0</v>
      </c>
      <c r="O297" s="38">
        <v>0</v>
      </c>
      <c r="P297" s="38">
        <v>0</v>
      </c>
      <c r="Q297" s="38">
        <v>27</v>
      </c>
      <c r="R297" s="38">
        <v>2</v>
      </c>
      <c r="S297" s="38">
        <v>4</v>
      </c>
      <c r="T297" s="38">
        <v>6</v>
      </c>
      <c r="U297" s="38">
        <v>8</v>
      </c>
      <c r="V297" s="38">
        <v>7</v>
      </c>
      <c r="W297" s="38">
        <v>0</v>
      </c>
      <c r="X297" s="38">
        <v>0</v>
      </c>
      <c r="Y297" s="38">
        <v>0</v>
      </c>
      <c r="Z297" s="38">
        <v>0</v>
      </c>
      <c r="AA297" s="38">
        <v>0</v>
      </c>
      <c r="AB297" s="38">
        <v>0</v>
      </c>
      <c r="AC297" s="38">
        <v>0</v>
      </c>
      <c r="AD297" s="38">
        <v>0</v>
      </c>
    </row>
    <row r="298" spans="1:30" ht="15" customHeight="1">
      <c r="A298" s="48"/>
      <c r="B298" s="24"/>
      <c r="C298" s="56">
        <v>100</v>
      </c>
      <c r="D298" s="56">
        <v>2.9953917050691241</v>
      </c>
      <c r="E298" s="56">
        <v>11.059907834101383</v>
      </c>
      <c r="F298" s="56">
        <v>20.737327188940093</v>
      </c>
      <c r="G298" s="56">
        <v>39.86175115207373</v>
      </c>
      <c r="H298" s="56">
        <v>20.967741935483872</v>
      </c>
      <c r="I298" s="56">
        <v>4.3778801843317972</v>
      </c>
      <c r="J298" s="56">
        <v>0</v>
      </c>
      <c r="K298" s="56">
        <v>0</v>
      </c>
      <c r="L298" s="56">
        <v>0</v>
      </c>
      <c r="M298" s="56">
        <v>0</v>
      </c>
      <c r="N298" s="56">
        <v>0</v>
      </c>
      <c r="O298" s="56">
        <v>0</v>
      </c>
      <c r="P298" s="56">
        <v>0</v>
      </c>
      <c r="Q298" s="56">
        <v>100</v>
      </c>
      <c r="R298" s="56">
        <v>7.4074074074074066</v>
      </c>
      <c r="S298" s="56">
        <v>14.814814814814813</v>
      </c>
      <c r="T298" s="56">
        <v>22.222222222222221</v>
      </c>
      <c r="U298" s="56">
        <v>29.629629629629626</v>
      </c>
      <c r="V298" s="56">
        <v>25.925925925925924</v>
      </c>
      <c r="W298" s="56">
        <v>0</v>
      </c>
      <c r="X298" s="56">
        <v>0</v>
      </c>
      <c r="Y298" s="56">
        <v>0</v>
      </c>
      <c r="Z298" s="56">
        <v>0</v>
      </c>
      <c r="AA298" s="56">
        <v>0</v>
      </c>
      <c r="AB298" s="56">
        <v>0</v>
      </c>
      <c r="AC298" s="56">
        <v>0</v>
      </c>
      <c r="AD298" s="56">
        <v>0</v>
      </c>
    </row>
    <row r="299" spans="1:30" ht="15" customHeight="1">
      <c r="A299" s="48"/>
      <c r="B299" s="24" t="s">
        <v>2</v>
      </c>
      <c r="C299" s="38">
        <v>83</v>
      </c>
      <c r="D299" s="38">
        <v>21</v>
      </c>
      <c r="E299" s="38">
        <v>13</v>
      </c>
      <c r="F299" s="38">
        <v>14</v>
      </c>
      <c r="G299" s="38">
        <v>24</v>
      </c>
      <c r="H299" s="38">
        <v>5</v>
      </c>
      <c r="I299" s="38">
        <v>6</v>
      </c>
      <c r="J299" s="38">
        <v>0</v>
      </c>
      <c r="K299" s="38">
        <v>0</v>
      </c>
      <c r="L299" s="38">
        <v>0</v>
      </c>
      <c r="M299" s="38">
        <v>0</v>
      </c>
      <c r="N299" s="38">
        <v>0</v>
      </c>
      <c r="O299" s="38">
        <v>0</v>
      </c>
      <c r="P299" s="38">
        <v>0</v>
      </c>
      <c r="Q299" s="38">
        <v>17</v>
      </c>
      <c r="R299" s="38">
        <v>7</v>
      </c>
      <c r="S299" s="38">
        <v>1</v>
      </c>
      <c r="T299" s="38">
        <v>1</v>
      </c>
      <c r="U299" s="38">
        <v>8</v>
      </c>
      <c r="V299" s="38">
        <v>0</v>
      </c>
      <c r="W299" s="38">
        <v>0</v>
      </c>
      <c r="X299" s="38">
        <v>0</v>
      </c>
      <c r="Y299" s="38">
        <v>0</v>
      </c>
      <c r="Z299" s="38">
        <v>0</v>
      </c>
      <c r="AA299" s="38">
        <v>0</v>
      </c>
      <c r="AB299" s="38">
        <v>0</v>
      </c>
      <c r="AC299" s="38">
        <v>0</v>
      </c>
      <c r="AD299" s="38">
        <v>0</v>
      </c>
    </row>
    <row r="300" spans="1:30" ht="15" customHeight="1">
      <c r="A300" s="90"/>
      <c r="B300" s="24"/>
      <c r="C300" s="56">
        <v>100</v>
      </c>
      <c r="D300" s="56">
        <v>25.301204819277107</v>
      </c>
      <c r="E300" s="56">
        <v>15.66265060240964</v>
      </c>
      <c r="F300" s="56">
        <v>16.867469879518072</v>
      </c>
      <c r="G300" s="56">
        <v>28.915662650602407</v>
      </c>
      <c r="H300" s="56">
        <v>6.024096385542169</v>
      </c>
      <c r="I300" s="56">
        <v>7.2289156626506017</v>
      </c>
      <c r="J300" s="56">
        <v>0</v>
      </c>
      <c r="K300" s="56">
        <v>0</v>
      </c>
      <c r="L300" s="56">
        <v>0</v>
      </c>
      <c r="M300" s="56">
        <v>0</v>
      </c>
      <c r="N300" s="56">
        <v>0</v>
      </c>
      <c r="O300" s="56">
        <v>0</v>
      </c>
      <c r="P300" s="56">
        <v>0</v>
      </c>
      <c r="Q300" s="56">
        <v>100</v>
      </c>
      <c r="R300" s="56">
        <v>41.17647058823529</v>
      </c>
      <c r="S300" s="56">
        <v>5.8823529411764701</v>
      </c>
      <c r="T300" s="56">
        <v>5.8823529411764701</v>
      </c>
      <c r="U300" s="56">
        <v>47.058823529411761</v>
      </c>
      <c r="V300" s="56">
        <v>0</v>
      </c>
      <c r="W300" s="56">
        <v>0</v>
      </c>
      <c r="X300" s="56">
        <v>0</v>
      </c>
      <c r="Y300" s="56">
        <v>0</v>
      </c>
      <c r="Z300" s="56">
        <v>0</v>
      </c>
      <c r="AA300" s="56">
        <v>0</v>
      </c>
      <c r="AB300" s="56">
        <v>0</v>
      </c>
      <c r="AC300" s="56">
        <v>0</v>
      </c>
      <c r="AD300" s="56">
        <v>0</v>
      </c>
    </row>
    <row r="301" spans="1:30" ht="15" customHeight="1">
      <c r="A301" s="48" t="s">
        <v>406</v>
      </c>
      <c r="B301" s="24" t="s">
        <v>105</v>
      </c>
      <c r="C301" s="38">
        <v>801</v>
      </c>
      <c r="D301" s="38">
        <v>66</v>
      </c>
      <c r="E301" s="38">
        <v>126</v>
      </c>
      <c r="F301" s="38">
        <v>159</v>
      </c>
      <c r="G301" s="38">
        <v>299</v>
      </c>
      <c r="H301" s="38">
        <v>118</v>
      </c>
      <c r="I301" s="38">
        <v>33</v>
      </c>
      <c r="J301" s="38">
        <v>0</v>
      </c>
      <c r="K301" s="38">
        <v>0</v>
      </c>
      <c r="L301" s="38">
        <v>0</v>
      </c>
      <c r="M301" s="38">
        <v>0</v>
      </c>
      <c r="N301" s="38">
        <v>0</v>
      </c>
      <c r="O301" s="38">
        <v>0</v>
      </c>
      <c r="P301" s="38">
        <v>0</v>
      </c>
      <c r="Q301" s="38">
        <v>91</v>
      </c>
      <c r="R301" s="38">
        <v>17</v>
      </c>
      <c r="S301" s="38">
        <v>14</v>
      </c>
      <c r="T301" s="38">
        <v>23</v>
      </c>
      <c r="U301" s="38">
        <v>24</v>
      </c>
      <c r="V301" s="38">
        <v>9</v>
      </c>
      <c r="W301" s="38">
        <v>4</v>
      </c>
      <c r="X301" s="38">
        <v>0</v>
      </c>
      <c r="Y301" s="38">
        <v>0</v>
      </c>
      <c r="Z301" s="38">
        <v>0</v>
      </c>
      <c r="AA301" s="38">
        <v>0</v>
      </c>
      <c r="AB301" s="38">
        <v>0</v>
      </c>
      <c r="AC301" s="38">
        <v>0</v>
      </c>
      <c r="AD301" s="38">
        <v>0</v>
      </c>
    </row>
    <row r="302" spans="1:30" ht="15" customHeight="1">
      <c r="A302" s="93" t="s">
        <v>407</v>
      </c>
      <c r="B302" s="24"/>
      <c r="C302" s="56">
        <v>100</v>
      </c>
      <c r="D302" s="56">
        <v>8.239700374531834</v>
      </c>
      <c r="E302" s="56">
        <v>15.730337078651685</v>
      </c>
      <c r="F302" s="56">
        <v>19.850187265917604</v>
      </c>
      <c r="G302" s="56">
        <v>37.328339575530592</v>
      </c>
      <c r="H302" s="56">
        <v>14.731585518102372</v>
      </c>
      <c r="I302" s="56">
        <v>4.119850187265917</v>
      </c>
      <c r="J302" s="56">
        <v>0</v>
      </c>
      <c r="K302" s="56">
        <v>0</v>
      </c>
      <c r="L302" s="56">
        <v>0</v>
      </c>
      <c r="M302" s="56">
        <v>0</v>
      </c>
      <c r="N302" s="56">
        <v>0</v>
      </c>
      <c r="O302" s="56">
        <v>0</v>
      </c>
      <c r="P302" s="56">
        <v>0</v>
      </c>
      <c r="Q302" s="56">
        <v>100.00000000000001</v>
      </c>
      <c r="R302" s="56">
        <v>18.681318681318682</v>
      </c>
      <c r="S302" s="56">
        <v>15.384615384615385</v>
      </c>
      <c r="T302" s="56">
        <v>25.274725274725274</v>
      </c>
      <c r="U302" s="56">
        <v>26.373626373626376</v>
      </c>
      <c r="V302" s="56">
        <v>9.8901098901098905</v>
      </c>
      <c r="W302" s="56">
        <v>4.395604395604396</v>
      </c>
      <c r="X302" s="56">
        <v>0</v>
      </c>
      <c r="Y302" s="56">
        <v>0</v>
      </c>
      <c r="Z302" s="56">
        <v>0</v>
      </c>
      <c r="AA302" s="56">
        <v>0</v>
      </c>
      <c r="AB302" s="56">
        <v>0</v>
      </c>
      <c r="AC302" s="56">
        <v>0</v>
      </c>
      <c r="AD302" s="56">
        <v>0</v>
      </c>
    </row>
    <row r="303" spans="1:30" ht="15" customHeight="1">
      <c r="A303" s="48"/>
      <c r="B303" s="24" t="s">
        <v>106</v>
      </c>
      <c r="C303" s="38">
        <v>180</v>
      </c>
      <c r="D303" s="38">
        <v>14</v>
      </c>
      <c r="E303" s="38">
        <v>9</v>
      </c>
      <c r="F303" s="38">
        <v>23</v>
      </c>
      <c r="G303" s="38">
        <v>86</v>
      </c>
      <c r="H303" s="38">
        <v>38</v>
      </c>
      <c r="I303" s="38">
        <v>10</v>
      </c>
      <c r="J303" s="38">
        <v>0</v>
      </c>
      <c r="K303" s="38">
        <v>0</v>
      </c>
      <c r="L303" s="38">
        <v>0</v>
      </c>
      <c r="M303" s="38">
        <v>0</v>
      </c>
      <c r="N303" s="38">
        <v>0</v>
      </c>
      <c r="O303" s="38">
        <v>0</v>
      </c>
      <c r="P303" s="38">
        <v>0</v>
      </c>
      <c r="Q303" s="38">
        <v>4</v>
      </c>
      <c r="R303" s="38">
        <v>0</v>
      </c>
      <c r="S303" s="38">
        <v>1</v>
      </c>
      <c r="T303" s="38">
        <v>0</v>
      </c>
      <c r="U303" s="38">
        <v>1</v>
      </c>
      <c r="V303" s="38">
        <v>2</v>
      </c>
      <c r="W303" s="38">
        <v>0</v>
      </c>
      <c r="X303" s="38">
        <v>0</v>
      </c>
      <c r="Y303" s="38">
        <v>0</v>
      </c>
      <c r="Z303" s="38">
        <v>0</v>
      </c>
      <c r="AA303" s="38">
        <v>0</v>
      </c>
      <c r="AB303" s="38">
        <v>0</v>
      </c>
      <c r="AC303" s="38">
        <v>0</v>
      </c>
      <c r="AD303" s="38">
        <v>0</v>
      </c>
    </row>
    <row r="304" spans="1:30" ht="15" customHeight="1">
      <c r="A304" s="48"/>
      <c r="B304" s="24"/>
      <c r="C304" s="56">
        <v>100.00000000000001</v>
      </c>
      <c r="D304" s="56">
        <v>7.7777777777777777</v>
      </c>
      <c r="E304" s="56">
        <v>5</v>
      </c>
      <c r="F304" s="56">
        <v>12.777777777777777</v>
      </c>
      <c r="G304" s="56">
        <v>47.777777777777779</v>
      </c>
      <c r="H304" s="56">
        <v>21.111111111111111</v>
      </c>
      <c r="I304" s="56">
        <v>5.5555555555555554</v>
      </c>
      <c r="J304" s="56">
        <v>0</v>
      </c>
      <c r="K304" s="56">
        <v>0</v>
      </c>
      <c r="L304" s="56">
        <v>0</v>
      </c>
      <c r="M304" s="56">
        <v>0</v>
      </c>
      <c r="N304" s="56">
        <v>0</v>
      </c>
      <c r="O304" s="56">
        <v>0</v>
      </c>
      <c r="P304" s="56">
        <v>0</v>
      </c>
      <c r="Q304" s="56">
        <v>100</v>
      </c>
      <c r="R304" s="56">
        <v>0</v>
      </c>
      <c r="S304" s="56">
        <v>25</v>
      </c>
      <c r="T304" s="56">
        <v>0</v>
      </c>
      <c r="U304" s="56">
        <v>25</v>
      </c>
      <c r="V304" s="56">
        <v>50</v>
      </c>
      <c r="W304" s="56">
        <v>0</v>
      </c>
      <c r="X304" s="56">
        <v>0</v>
      </c>
      <c r="Y304" s="56">
        <v>0</v>
      </c>
      <c r="Z304" s="56">
        <v>0</v>
      </c>
      <c r="AA304" s="56">
        <v>0</v>
      </c>
      <c r="AB304" s="56">
        <v>0</v>
      </c>
      <c r="AC304" s="56">
        <v>0</v>
      </c>
      <c r="AD304" s="56">
        <v>0</v>
      </c>
    </row>
    <row r="305" spans="1:30" ht="15" customHeight="1">
      <c r="A305" s="48"/>
      <c r="B305" s="24" t="s">
        <v>2</v>
      </c>
      <c r="C305" s="38">
        <v>101</v>
      </c>
      <c r="D305" s="38">
        <v>24</v>
      </c>
      <c r="E305" s="38">
        <v>13</v>
      </c>
      <c r="F305" s="38">
        <v>21</v>
      </c>
      <c r="G305" s="38">
        <v>27</v>
      </c>
      <c r="H305" s="38">
        <v>11</v>
      </c>
      <c r="I305" s="38">
        <v>5</v>
      </c>
      <c r="J305" s="38">
        <v>0</v>
      </c>
      <c r="K305" s="38">
        <v>0</v>
      </c>
      <c r="L305" s="38">
        <v>0</v>
      </c>
      <c r="M305" s="38">
        <v>0</v>
      </c>
      <c r="N305" s="38">
        <v>0</v>
      </c>
      <c r="O305" s="38">
        <v>0</v>
      </c>
      <c r="P305" s="38">
        <v>0</v>
      </c>
      <c r="Q305" s="38">
        <v>19</v>
      </c>
      <c r="R305" s="38">
        <v>8</v>
      </c>
      <c r="S305" s="38">
        <v>2</v>
      </c>
      <c r="T305" s="38">
        <v>0</v>
      </c>
      <c r="U305" s="38">
        <v>9</v>
      </c>
      <c r="V305" s="38">
        <v>0</v>
      </c>
      <c r="W305" s="38">
        <v>0</v>
      </c>
      <c r="X305" s="38">
        <v>0</v>
      </c>
      <c r="Y305" s="38">
        <v>0</v>
      </c>
      <c r="Z305" s="38">
        <v>0</v>
      </c>
      <c r="AA305" s="38">
        <v>0</v>
      </c>
      <c r="AB305" s="38">
        <v>0</v>
      </c>
      <c r="AC305" s="38">
        <v>0</v>
      </c>
      <c r="AD305" s="38">
        <v>0</v>
      </c>
    </row>
    <row r="306" spans="1:30" ht="15" customHeight="1">
      <c r="A306" s="90"/>
      <c r="B306" s="24"/>
      <c r="C306" s="56">
        <v>100</v>
      </c>
      <c r="D306" s="56">
        <v>23.762376237623762</v>
      </c>
      <c r="E306" s="56">
        <v>12.871287128712872</v>
      </c>
      <c r="F306" s="56">
        <v>20.792079207920793</v>
      </c>
      <c r="G306" s="56">
        <v>26.732673267326735</v>
      </c>
      <c r="H306" s="56">
        <v>10.891089108910892</v>
      </c>
      <c r="I306" s="56">
        <v>4.9504950495049505</v>
      </c>
      <c r="J306" s="56">
        <v>0</v>
      </c>
      <c r="K306" s="56">
        <v>0</v>
      </c>
      <c r="L306" s="56">
        <v>0</v>
      </c>
      <c r="M306" s="56">
        <v>0</v>
      </c>
      <c r="N306" s="56">
        <v>0</v>
      </c>
      <c r="O306" s="56">
        <v>0</v>
      </c>
      <c r="P306" s="56">
        <v>0</v>
      </c>
      <c r="Q306" s="56">
        <v>100</v>
      </c>
      <c r="R306" s="56">
        <v>42.105263157894733</v>
      </c>
      <c r="S306" s="56">
        <v>10.526315789473683</v>
      </c>
      <c r="T306" s="56">
        <v>0</v>
      </c>
      <c r="U306" s="56">
        <v>47.368421052631575</v>
      </c>
      <c r="V306" s="56">
        <v>0</v>
      </c>
      <c r="W306" s="56">
        <v>0</v>
      </c>
      <c r="X306" s="56">
        <v>0</v>
      </c>
      <c r="Y306" s="56">
        <v>0</v>
      </c>
      <c r="Z306" s="56">
        <v>0</v>
      </c>
      <c r="AA306" s="56">
        <v>0</v>
      </c>
      <c r="AB306" s="56">
        <v>0</v>
      </c>
      <c r="AC306" s="56">
        <v>0</v>
      </c>
      <c r="AD306" s="56">
        <v>0</v>
      </c>
    </row>
    <row r="307" spans="1:30" ht="15" customHeight="1">
      <c r="A307" s="48" t="s">
        <v>107</v>
      </c>
      <c r="B307" s="24" t="s">
        <v>108</v>
      </c>
      <c r="C307" s="38">
        <v>106</v>
      </c>
      <c r="D307" s="38">
        <v>1</v>
      </c>
      <c r="E307" s="38">
        <v>21</v>
      </c>
      <c r="F307" s="38">
        <v>18</v>
      </c>
      <c r="G307" s="38">
        <v>46</v>
      </c>
      <c r="H307" s="38">
        <v>14</v>
      </c>
      <c r="I307" s="38">
        <v>6</v>
      </c>
      <c r="J307" s="38">
        <v>8</v>
      </c>
      <c r="K307" s="38">
        <v>3</v>
      </c>
      <c r="L307" s="38">
        <v>0</v>
      </c>
      <c r="M307" s="38">
        <v>0</v>
      </c>
      <c r="N307" s="38">
        <v>3</v>
      </c>
      <c r="O307" s="38">
        <v>2</v>
      </c>
      <c r="P307" s="38">
        <v>0</v>
      </c>
      <c r="Q307" s="38">
        <v>1</v>
      </c>
      <c r="R307" s="38">
        <v>1</v>
      </c>
      <c r="S307" s="38">
        <v>0</v>
      </c>
      <c r="T307" s="38">
        <v>0</v>
      </c>
      <c r="U307" s="38">
        <v>0</v>
      </c>
      <c r="V307" s="38">
        <v>0</v>
      </c>
      <c r="W307" s="38">
        <v>0</v>
      </c>
      <c r="X307" s="38">
        <v>32</v>
      </c>
      <c r="Y307" s="38">
        <v>13</v>
      </c>
      <c r="Z307" s="38">
        <v>3</v>
      </c>
      <c r="AA307" s="38">
        <v>3</v>
      </c>
      <c r="AB307" s="38">
        <v>6</v>
      </c>
      <c r="AC307" s="38">
        <v>5</v>
      </c>
      <c r="AD307" s="38">
        <v>2</v>
      </c>
    </row>
    <row r="308" spans="1:30" ht="15" customHeight="1">
      <c r="A308" s="48"/>
      <c r="B308" s="24"/>
      <c r="C308" s="56">
        <v>99.999999999999986</v>
      </c>
      <c r="D308" s="56">
        <v>0.94339622641509435</v>
      </c>
      <c r="E308" s="56">
        <v>19.811320754716981</v>
      </c>
      <c r="F308" s="56">
        <v>16.981132075471699</v>
      </c>
      <c r="G308" s="56">
        <v>43.39622641509434</v>
      </c>
      <c r="H308" s="56">
        <v>13.20754716981132</v>
      </c>
      <c r="I308" s="56">
        <v>5.6603773584905666</v>
      </c>
      <c r="J308" s="56">
        <v>100</v>
      </c>
      <c r="K308" s="56">
        <v>37.5</v>
      </c>
      <c r="L308" s="56">
        <v>0</v>
      </c>
      <c r="M308" s="56">
        <v>0</v>
      </c>
      <c r="N308" s="56">
        <v>37.5</v>
      </c>
      <c r="O308" s="56">
        <v>25</v>
      </c>
      <c r="P308" s="56">
        <v>0</v>
      </c>
      <c r="Q308" s="56">
        <v>100</v>
      </c>
      <c r="R308" s="56">
        <v>100</v>
      </c>
      <c r="S308" s="56">
        <v>0</v>
      </c>
      <c r="T308" s="56">
        <v>0</v>
      </c>
      <c r="U308" s="56">
        <v>0</v>
      </c>
      <c r="V308" s="56">
        <v>0</v>
      </c>
      <c r="W308" s="56">
        <v>0</v>
      </c>
      <c r="X308" s="56">
        <v>100</v>
      </c>
      <c r="Y308" s="56">
        <v>40.625</v>
      </c>
      <c r="Z308" s="56">
        <v>9.375</v>
      </c>
      <c r="AA308" s="56">
        <v>9.375</v>
      </c>
      <c r="AB308" s="56">
        <v>18.75</v>
      </c>
      <c r="AC308" s="56">
        <v>15.625</v>
      </c>
      <c r="AD308" s="56">
        <v>6.25</v>
      </c>
    </row>
    <row r="309" spans="1:30" ht="15" customHeight="1">
      <c r="A309" s="48"/>
      <c r="B309" s="24" t="s">
        <v>109</v>
      </c>
      <c r="C309" s="38">
        <v>25</v>
      </c>
      <c r="D309" s="38">
        <v>2</v>
      </c>
      <c r="E309" s="38">
        <v>4</v>
      </c>
      <c r="F309" s="38">
        <v>3</v>
      </c>
      <c r="G309" s="38">
        <v>14</v>
      </c>
      <c r="H309" s="38">
        <v>2</v>
      </c>
      <c r="I309" s="38">
        <v>0</v>
      </c>
      <c r="J309" s="38">
        <v>27</v>
      </c>
      <c r="K309" s="38">
        <v>6</v>
      </c>
      <c r="L309" s="38">
        <v>3</v>
      </c>
      <c r="M309" s="38">
        <v>7</v>
      </c>
      <c r="N309" s="38">
        <v>6</v>
      </c>
      <c r="O309" s="38">
        <v>5</v>
      </c>
      <c r="P309" s="38">
        <v>0</v>
      </c>
      <c r="Q309" s="38">
        <v>2</v>
      </c>
      <c r="R309" s="38">
        <v>0</v>
      </c>
      <c r="S309" s="38">
        <v>0</v>
      </c>
      <c r="T309" s="38">
        <v>0</v>
      </c>
      <c r="U309" s="38">
        <v>2</v>
      </c>
      <c r="V309" s="38">
        <v>0</v>
      </c>
      <c r="W309" s="38">
        <v>0</v>
      </c>
      <c r="X309" s="38">
        <v>37</v>
      </c>
      <c r="Y309" s="38">
        <v>7</v>
      </c>
      <c r="Z309" s="38">
        <v>6</v>
      </c>
      <c r="AA309" s="38">
        <v>6</v>
      </c>
      <c r="AB309" s="38">
        <v>15</v>
      </c>
      <c r="AC309" s="38">
        <v>1</v>
      </c>
      <c r="AD309" s="38">
        <v>2</v>
      </c>
    </row>
    <row r="310" spans="1:30" ht="15" customHeight="1">
      <c r="A310" s="48"/>
      <c r="B310" s="24"/>
      <c r="C310" s="56">
        <v>100</v>
      </c>
      <c r="D310" s="56">
        <v>8</v>
      </c>
      <c r="E310" s="56">
        <v>16</v>
      </c>
      <c r="F310" s="56">
        <v>12</v>
      </c>
      <c r="G310" s="56">
        <v>56.000000000000007</v>
      </c>
      <c r="H310" s="56">
        <v>8</v>
      </c>
      <c r="I310" s="56">
        <v>0</v>
      </c>
      <c r="J310" s="56">
        <v>99.999999999999986</v>
      </c>
      <c r="K310" s="56">
        <v>22.222222222222221</v>
      </c>
      <c r="L310" s="56">
        <v>11.111111111111111</v>
      </c>
      <c r="M310" s="56">
        <v>25.925925925925924</v>
      </c>
      <c r="N310" s="56">
        <v>22.222222222222221</v>
      </c>
      <c r="O310" s="56">
        <v>18.518518518518519</v>
      </c>
      <c r="P310" s="56">
        <v>0</v>
      </c>
      <c r="Q310" s="56">
        <v>100</v>
      </c>
      <c r="R310" s="56">
        <v>0</v>
      </c>
      <c r="S310" s="56">
        <v>0</v>
      </c>
      <c r="T310" s="56">
        <v>0</v>
      </c>
      <c r="U310" s="56">
        <v>100</v>
      </c>
      <c r="V310" s="56">
        <v>0</v>
      </c>
      <c r="W310" s="56">
        <v>0</v>
      </c>
      <c r="X310" s="56">
        <v>100.00000000000001</v>
      </c>
      <c r="Y310" s="56">
        <v>18.918918918918919</v>
      </c>
      <c r="Z310" s="56">
        <v>16.216216216216218</v>
      </c>
      <c r="AA310" s="56">
        <v>16.216216216216218</v>
      </c>
      <c r="AB310" s="56">
        <v>40.54054054054054</v>
      </c>
      <c r="AC310" s="56">
        <v>2.7027027027027026</v>
      </c>
      <c r="AD310" s="56">
        <v>5.4054054054054053</v>
      </c>
    </row>
    <row r="311" spans="1:30" ht="15" customHeight="1">
      <c r="A311" s="48"/>
      <c r="B311" s="24" t="s">
        <v>110</v>
      </c>
      <c r="C311" s="38">
        <v>160</v>
      </c>
      <c r="D311" s="38">
        <v>7</v>
      </c>
      <c r="E311" s="38">
        <v>17</v>
      </c>
      <c r="F311" s="38">
        <v>38</v>
      </c>
      <c r="G311" s="38">
        <v>58</v>
      </c>
      <c r="H311" s="38">
        <v>29</v>
      </c>
      <c r="I311" s="38">
        <v>11</v>
      </c>
      <c r="J311" s="38">
        <v>56</v>
      </c>
      <c r="K311" s="38">
        <v>22</v>
      </c>
      <c r="L311" s="38">
        <v>4</v>
      </c>
      <c r="M311" s="38">
        <v>10</v>
      </c>
      <c r="N311" s="38">
        <v>8</v>
      </c>
      <c r="O311" s="38">
        <v>12</v>
      </c>
      <c r="P311" s="38">
        <v>0</v>
      </c>
      <c r="Q311" s="38">
        <v>7</v>
      </c>
      <c r="R311" s="38">
        <v>1</v>
      </c>
      <c r="S311" s="38">
        <v>1</v>
      </c>
      <c r="T311" s="38">
        <v>2</v>
      </c>
      <c r="U311" s="38">
        <v>2</v>
      </c>
      <c r="V311" s="38">
        <v>1</v>
      </c>
      <c r="W311" s="38">
        <v>0</v>
      </c>
      <c r="X311" s="38">
        <v>77</v>
      </c>
      <c r="Y311" s="38">
        <v>30</v>
      </c>
      <c r="Z311" s="38">
        <v>13</v>
      </c>
      <c r="AA311" s="38">
        <v>14</v>
      </c>
      <c r="AB311" s="38">
        <v>12</v>
      </c>
      <c r="AC311" s="38">
        <v>6</v>
      </c>
      <c r="AD311" s="38">
        <v>2</v>
      </c>
    </row>
    <row r="312" spans="1:30" ht="15" customHeight="1">
      <c r="A312" s="48"/>
      <c r="B312" s="24"/>
      <c r="C312" s="56">
        <v>100</v>
      </c>
      <c r="D312" s="56">
        <v>4.375</v>
      </c>
      <c r="E312" s="56">
        <v>10.625</v>
      </c>
      <c r="F312" s="56">
        <v>23.75</v>
      </c>
      <c r="G312" s="56">
        <v>36.25</v>
      </c>
      <c r="H312" s="56">
        <v>18.125</v>
      </c>
      <c r="I312" s="56">
        <v>6.8750000000000009</v>
      </c>
      <c r="J312" s="56">
        <v>100.00000000000001</v>
      </c>
      <c r="K312" s="56">
        <v>39.285714285714285</v>
      </c>
      <c r="L312" s="56">
        <v>7.1428571428571423</v>
      </c>
      <c r="M312" s="56">
        <v>17.857142857142858</v>
      </c>
      <c r="N312" s="56">
        <v>14.285714285714285</v>
      </c>
      <c r="O312" s="56">
        <v>21.428571428571427</v>
      </c>
      <c r="P312" s="56">
        <v>0</v>
      </c>
      <c r="Q312" s="56">
        <v>100</v>
      </c>
      <c r="R312" s="56">
        <v>14.285714285714285</v>
      </c>
      <c r="S312" s="56">
        <v>14.285714285714285</v>
      </c>
      <c r="T312" s="56">
        <v>28.571428571428569</v>
      </c>
      <c r="U312" s="56">
        <v>28.571428571428569</v>
      </c>
      <c r="V312" s="56">
        <v>14.285714285714285</v>
      </c>
      <c r="W312" s="56">
        <v>0</v>
      </c>
      <c r="X312" s="56">
        <v>100</v>
      </c>
      <c r="Y312" s="56">
        <v>38.961038961038966</v>
      </c>
      <c r="Z312" s="56">
        <v>16.883116883116884</v>
      </c>
      <c r="AA312" s="56">
        <v>18.181818181818183</v>
      </c>
      <c r="AB312" s="56">
        <v>15.584415584415584</v>
      </c>
      <c r="AC312" s="56">
        <v>7.7922077922077921</v>
      </c>
      <c r="AD312" s="56">
        <v>2.5974025974025974</v>
      </c>
    </row>
    <row r="313" spans="1:30" ht="15" customHeight="1">
      <c r="A313" s="48"/>
      <c r="B313" s="24" t="s">
        <v>111</v>
      </c>
      <c r="C313" s="38">
        <v>151</v>
      </c>
      <c r="D313" s="38">
        <v>13</v>
      </c>
      <c r="E313" s="38">
        <v>19</v>
      </c>
      <c r="F313" s="38">
        <v>29</v>
      </c>
      <c r="G313" s="38">
        <v>62</v>
      </c>
      <c r="H313" s="38">
        <v>21</v>
      </c>
      <c r="I313" s="38">
        <v>7</v>
      </c>
      <c r="J313" s="38">
        <v>78</v>
      </c>
      <c r="K313" s="38">
        <v>23</v>
      </c>
      <c r="L313" s="38">
        <v>9</v>
      </c>
      <c r="M313" s="38">
        <v>10</v>
      </c>
      <c r="N313" s="38">
        <v>24</v>
      </c>
      <c r="O313" s="38">
        <v>8</v>
      </c>
      <c r="P313" s="38">
        <v>4</v>
      </c>
      <c r="Q313" s="38">
        <v>13</v>
      </c>
      <c r="R313" s="38">
        <v>3</v>
      </c>
      <c r="S313" s="38">
        <v>0</v>
      </c>
      <c r="T313" s="38">
        <v>3</v>
      </c>
      <c r="U313" s="38">
        <v>6</v>
      </c>
      <c r="V313" s="38">
        <v>1</v>
      </c>
      <c r="W313" s="38">
        <v>0</v>
      </c>
      <c r="X313" s="38">
        <v>120</v>
      </c>
      <c r="Y313" s="38">
        <v>36</v>
      </c>
      <c r="Z313" s="38">
        <v>22</v>
      </c>
      <c r="AA313" s="38">
        <v>21</v>
      </c>
      <c r="AB313" s="38">
        <v>27</v>
      </c>
      <c r="AC313" s="38">
        <v>8</v>
      </c>
      <c r="AD313" s="38">
        <v>6</v>
      </c>
    </row>
    <row r="314" spans="1:30" ht="15" customHeight="1">
      <c r="A314" s="48"/>
      <c r="B314" s="24"/>
      <c r="C314" s="56">
        <v>100</v>
      </c>
      <c r="D314" s="56">
        <v>8.6092715231788084</v>
      </c>
      <c r="E314" s="56">
        <v>12.582781456953644</v>
      </c>
      <c r="F314" s="56">
        <v>19.205298013245034</v>
      </c>
      <c r="G314" s="56">
        <v>41.059602649006621</v>
      </c>
      <c r="H314" s="56">
        <v>13.90728476821192</v>
      </c>
      <c r="I314" s="56">
        <v>4.6357615894039732</v>
      </c>
      <c r="J314" s="56">
        <v>99.999999999999986</v>
      </c>
      <c r="K314" s="56">
        <v>29.487179487179489</v>
      </c>
      <c r="L314" s="56">
        <v>11.538461538461538</v>
      </c>
      <c r="M314" s="56">
        <v>12.820512820512819</v>
      </c>
      <c r="N314" s="56">
        <v>30.76923076923077</v>
      </c>
      <c r="O314" s="56">
        <v>10.256410256410255</v>
      </c>
      <c r="P314" s="56">
        <v>5.1282051282051277</v>
      </c>
      <c r="Q314" s="56">
        <v>100</v>
      </c>
      <c r="R314" s="56">
        <v>23.076923076923077</v>
      </c>
      <c r="S314" s="56">
        <v>0</v>
      </c>
      <c r="T314" s="56">
        <v>23.076923076923077</v>
      </c>
      <c r="U314" s="56">
        <v>46.153846153846153</v>
      </c>
      <c r="V314" s="56">
        <v>7.6923076923076925</v>
      </c>
      <c r="W314" s="56">
        <v>0</v>
      </c>
      <c r="X314" s="56">
        <v>100</v>
      </c>
      <c r="Y314" s="56">
        <v>30</v>
      </c>
      <c r="Z314" s="56">
        <v>18.333333333333332</v>
      </c>
      <c r="AA314" s="56">
        <v>17.5</v>
      </c>
      <c r="AB314" s="56">
        <v>22.5</v>
      </c>
      <c r="AC314" s="56">
        <v>6.666666666666667</v>
      </c>
      <c r="AD314" s="56">
        <v>5</v>
      </c>
    </row>
    <row r="315" spans="1:30" ht="15" customHeight="1">
      <c r="A315" s="48"/>
      <c r="B315" s="24" t="s">
        <v>112</v>
      </c>
      <c r="C315" s="38">
        <v>114</v>
      </c>
      <c r="D315" s="38">
        <v>10</v>
      </c>
      <c r="E315" s="38">
        <v>17</v>
      </c>
      <c r="F315" s="38">
        <v>22</v>
      </c>
      <c r="G315" s="38">
        <v>40</v>
      </c>
      <c r="H315" s="38">
        <v>20</v>
      </c>
      <c r="I315" s="38">
        <v>5</v>
      </c>
      <c r="J315" s="38">
        <v>78</v>
      </c>
      <c r="K315" s="38">
        <v>23</v>
      </c>
      <c r="L315" s="38">
        <v>7</v>
      </c>
      <c r="M315" s="38">
        <v>12</v>
      </c>
      <c r="N315" s="38">
        <v>23</v>
      </c>
      <c r="O315" s="38">
        <v>7</v>
      </c>
      <c r="P315" s="38">
        <v>6</v>
      </c>
      <c r="Q315" s="38">
        <v>11</v>
      </c>
      <c r="R315" s="38">
        <v>5</v>
      </c>
      <c r="S315" s="38">
        <v>1</v>
      </c>
      <c r="T315" s="38">
        <v>2</v>
      </c>
      <c r="U315" s="38">
        <v>2</v>
      </c>
      <c r="V315" s="38">
        <v>1</v>
      </c>
      <c r="W315" s="38">
        <v>0</v>
      </c>
      <c r="X315" s="38">
        <v>85</v>
      </c>
      <c r="Y315" s="38">
        <v>25</v>
      </c>
      <c r="Z315" s="38">
        <v>15</v>
      </c>
      <c r="AA315" s="38">
        <v>15</v>
      </c>
      <c r="AB315" s="38">
        <v>14</v>
      </c>
      <c r="AC315" s="38">
        <v>11</v>
      </c>
      <c r="AD315" s="38">
        <v>5</v>
      </c>
    </row>
    <row r="316" spans="1:30" ht="15" customHeight="1">
      <c r="A316" s="48"/>
      <c r="B316" s="24"/>
      <c r="C316" s="56">
        <v>100</v>
      </c>
      <c r="D316" s="56">
        <v>8.7719298245614024</v>
      </c>
      <c r="E316" s="56">
        <v>14.912280701754385</v>
      </c>
      <c r="F316" s="56">
        <v>19.298245614035086</v>
      </c>
      <c r="G316" s="56">
        <v>35.087719298245609</v>
      </c>
      <c r="H316" s="56">
        <v>17.543859649122805</v>
      </c>
      <c r="I316" s="56">
        <v>4.3859649122807012</v>
      </c>
      <c r="J316" s="56">
        <v>100.00000000000001</v>
      </c>
      <c r="K316" s="56">
        <v>29.487179487179489</v>
      </c>
      <c r="L316" s="56">
        <v>8.9743589743589745</v>
      </c>
      <c r="M316" s="56">
        <v>15.384615384615385</v>
      </c>
      <c r="N316" s="56">
        <v>29.487179487179489</v>
      </c>
      <c r="O316" s="56">
        <v>8.9743589743589745</v>
      </c>
      <c r="P316" s="56">
        <v>7.6923076923076925</v>
      </c>
      <c r="Q316" s="56">
        <v>100.00000000000001</v>
      </c>
      <c r="R316" s="56">
        <v>45.454545454545453</v>
      </c>
      <c r="S316" s="56">
        <v>9.0909090909090917</v>
      </c>
      <c r="T316" s="56">
        <v>18.181818181818183</v>
      </c>
      <c r="U316" s="56">
        <v>18.181818181818183</v>
      </c>
      <c r="V316" s="56">
        <v>9.0909090909090917</v>
      </c>
      <c r="W316" s="56">
        <v>0</v>
      </c>
      <c r="X316" s="56">
        <v>100</v>
      </c>
      <c r="Y316" s="56">
        <v>29.411764705882355</v>
      </c>
      <c r="Z316" s="56">
        <v>17.647058823529413</v>
      </c>
      <c r="AA316" s="56">
        <v>17.647058823529413</v>
      </c>
      <c r="AB316" s="56">
        <v>16.470588235294116</v>
      </c>
      <c r="AC316" s="56">
        <v>12.941176470588237</v>
      </c>
      <c r="AD316" s="56">
        <v>5.8823529411764701</v>
      </c>
    </row>
    <row r="317" spans="1:30" ht="15" customHeight="1">
      <c r="A317" s="48"/>
      <c r="B317" s="24" t="s">
        <v>113</v>
      </c>
      <c r="C317" s="38">
        <v>189</v>
      </c>
      <c r="D317" s="38">
        <v>20</v>
      </c>
      <c r="E317" s="38">
        <v>28</v>
      </c>
      <c r="F317" s="38">
        <v>37</v>
      </c>
      <c r="G317" s="38">
        <v>70</v>
      </c>
      <c r="H317" s="38">
        <v>28</v>
      </c>
      <c r="I317" s="38">
        <v>6</v>
      </c>
      <c r="J317" s="38">
        <v>231</v>
      </c>
      <c r="K317" s="38">
        <v>79</v>
      </c>
      <c r="L317" s="38">
        <v>17</v>
      </c>
      <c r="M317" s="38">
        <v>33</v>
      </c>
      <c r="N317" s="38">
        <v>49</v>
      </c>
      <c r="O317" s="38">
        <v>42</v>
      </c>
      <c r="P317" s="38">
        <v>11</v>
      </c>
      <c r="Q317" s="38">
        <v>19</v>
      </c>
      <c r="R317" s="38">
        <v>2</v>
      </c>
      <c r="S317" s="38">
        <v>6</v>
      </c>
      <c r="T317" s="38">
        <v>3</v>
      </c>
      <c r="U317" s="38">
        <v>7</v>
      </c>
      <c r="V317" s="38">
        <v>1</v>
      </c>
      <c r="W317" s="38">
        <v>0</v>
      </c>
      <c r="X317" s="38">
        <v>289</v>
      </c>
      <c r="Y317" s="38">
        <v>78</v>
      </c>
      <c r="Z317" s="38">
        <v>42</v>
      </c>
      <c r="AA317" s="38">
        <v>39</v>
      </c>
      <c r="AB317" s="38">
        <v>81</v>
      </c>
      <c r="AC317" s="38">
        <v>37</v>
      </c>
      <c r="AD317" s="38">
        <v>12</v>
      </c>
    </row>
    <row r="318" spans="1:30" ht="15" customHeight="1">
      <c r="A318" s="48"/>
      <c r="B318" s="24"/>
      <c r="C318" s="56">
        <v>100</v>
      </c>
      <c r="D318" s="56">
        <v>10.582010582010582</v>
      </c>
      <c r="E318" s="56">
        <v>14.814814814814813</v>
      </c>
      <c r="F318" s="56">
        <v>19.576719576719576</v>
      </c>
      <c r="G318" s="56">
        <v>37.037037037037038</v>
      </c>
      <c r="H318" s="56">
        <v>14.814814814814813</v>
      </c>
      <c r="I318" s="56">
        <v>3.1746031746031744</v>
      </c>
      <c r="J318" s="56">
        <v>100</v>
      </c>
      <c r="K318" s="56">
        <v>34.1991341991342</v>
      </c>
      <c r="L318" s="56">
        <v>7.3593073593073601</v>
      </c>
      <c r="M318" s="56">
        <v>14.285714285714285</v>
      </c>
      <c r="N318" s="56">
        <v>21.212121212121211</v>
      </c>
      <c r="O318" s="56">
        <v>18.181818181818183</v>
      </c>
      <c r="P318" s="56">
        <v>4.7619047619047619</v>
      </c>
      <c r="Q318" s="56">
        <v>99.999999999999986</v>
      </c>
      <c r="R318" s="56">
        <v>10.526315789473683</v>
      </c>
      <c r="S318" s="56">
        <v>31.578947368421051</v>
      </c>
      <c r="T318" s="56">
        <v>15.789473684210526</v>
      </c>
      <c r="U318" s="56">
        <v>36.84210526315789</v>
      </c>
      <c r="V318" s="56">
        <v>5.2631578947368416</v>
      </c>
      <c r="W318" s="56">
        <v>0</v>
      </c>
      <c r="X318" s="56">
        <v>100</v>
      </c>
      <c r="Y318" s="56">
        <v>26.989619377162633</v>
      </c>
      <c r="Z318" s="56">
        <v>14.53287197231834</v>
      </c>
      <c r="AA318" s="56">
        <v>13.494809688581316</v>
      </c>
      <c r="AB318" s="56">
        <v>28.027681660899656</v>
      </c>
      <c r="AC318" s="56">
        <v>12.802768166089965</v>
      </c>
      <c r="AD318" s="56">
        <v>4.1522491349480966</v>
      </c>
    </row>
    <row r="319" spans="1:30" ht="15" customHeight="1">
      <c r="A319" s="48"/>
      <c r="B319" s="24" t="s">
        <v>114</v>
      </c>
      <c r="C319" s="38">
        <v>337</v>
      </c>
      <c r="D319" s="38">
        <v>51</v>
      </c>
      <c r="E319" s="38">
        <v>42</v>
      </c>
      <c r="F319" s="38">
        <v>56</v>
      </c>
      <c r="G319" s="38">
        <v>122</v>
      </c>
      <c r="H319" s="38">
        <v>53</v>
      </c>
      <c r="I319" s="38">
        <v>13</v>
      </c>
      <c r="J319" s="38">
        <v>855</v>
      </c>
      <c r="K319" s="38">
        <v>319</v>
      </c>
      <c r="L319" s="38">
        <v>69</v>
      </c>
      <c r="M319" s="38">
        <v>115</v>
      </c>
      <c r="N319" s="38">
        <v>211</v>
      </c>
      <c r="O319" s="38">
        <v>112</v>
      </c>
      <c r="P319" s="38">
        <v>29</v>
      </c>
      <c r="Q319" s="38">
        <v>61</v>
      </c>
      <c r="R319" s="38">
        <v>13</v>
      </c>
      <c r="S319" s="38">
        <v>9</v>
      </c>
      <c r="T319" s="38">
        <v>13</v>
      </c>
      <c r="U319" s="38">
        <v>15</v>
      </c>
      <c r="V319" s="38">
        <v>7</v>
      </c>
      <c r="W319" s="38">
        <v>4</v>
      </c>
      <c r="X319" s="38">
        <v>568</v>
      </c>
      <c r="Y319" s="38">
        <v>190</v>
      </c>
      <c r="Z319" s="38">
        <v>45</v>
      </c>
      <c r="AA319" s="38">
        <v>96</v>
      </c>
      <c r="AB319" s="38">
        <v>134</v>
      </c>
      <c r="AC319" s="38">
        <v>66</v>
      </c>
      <c r="AD319" s="38">
        <v>37</v>
      </c>
    </row>
    <row r="320" spans="1:30" ht="15" customHeight="1">
      <c r="A320" s="90"/>
      <c r="B320" s="24"/>
      <c r="C320" s="56">
        <v>100</v>
      </c>
      <c r="D320" s="56">
        <v>15.133531157270031</v>
      </c>
      <c r="E320" s="56">
        <v>12.462908011869436</v>
      </c>
      <c r="F320" s="56">
        <v>16.61721068249258</v>
      </c>
      <c r="G320" s="56">
        <v>36.201780415430271</v>
      </c>
      <c r="H320" s="56">
        <v>15.727002967359049</v>
      </c>
      <c r="I320" s="56">
        <v>3.857566765578635</v>
      </c>
      <c r="J320" s="56">
        <v>100</v>
      </c>
      <c r="K320" s="56">
        <v>37.309941520467838</v>
      </c>
      <c r="L320" s="56">
        <v>8.0701754385964914</v>
      </c>
      <c r="M320" s="56">
        <v>13.450292397660817</v>
      </c>
      <c r="N320" s="56">
        <v>24.678362573099417</v>
      </c>
      <c r="O320" s="56">
        <v>13.099415204678364</v>
      </c>
      <c r="P320" s="56">
        <v>3.3918128654970756</v>
      </c>
      <c r="Q320" s="56">
        <v>100</v>
      </c>
      <c r="R320" s="56">
        <v>21.311475409836063</v>
      </c>
      <c r="S320" s="56">
        <v>14.754098360655737</v>
      </c>
      <c r="T320" s="56">
        <v>21.311475409836063</v>
      </c>
      <c r="U320" s="56">
        <v>24.590163934426229</v>
      </c>
      <c r="V320" s="56">
        <v>11.475409836065573</v>
      </c>
      <c r="W320" s="56">
        <v>6.557377049180328</v>
      </c>
      <c r="X320" s="56">
        <v>100</v>
      </c>
      <c r="Y320" s="56">
        <v>33.450704225352112</v>
      </c>
      <c r="Z320" s="56">
        <v>7.922535211267606</v>
      </c>
      <c r="AA320" s="56">
        <v>16.901408450704224</v>
      </c>
      <c r="AB320" s="56">
        <v>23.591549295774648</v>
      </c>
      <c r="AC320" s="56">
        <v>11.619718309859154</v>
      </c>
      <c r="AD320" s="56">
        <v>6.5140845070422531</v>
      </c>
    </row>
    <row r="321" spans="1:30" ht="15" customHeight="1">
      <c r="A321" s="48" t="s">
        <v>115</v>
      </c>
      <c r="B321" s="24" t="s">
        <v>116</v>
      </c>
      <c r="C321" s="38">
        <v>409</v>
      </c>
      <c r="D321" s="38">
        <v>27</v>
      </c>
      <c r="E321" s="38">
        <v>56</v>
      </c>
      <c r="F321" s="38">
        <v>84</v>
      </c>
      <c r="G321" s="38">
        <v>157</v>
      </c>
      <c r="H321" s="38">
        <v>64</v>
      </c>
      <c r="I321" s="38">
        <v>21</v>
      </c>
      <c r="J321" s="38">
        <v>205</v>
      </c>
      <c r="K321" s="38">
        <v>61</v>
      </c>
      <c r="L321" s="38">
        <v>25</v>
      </c>
      <c r="M321" s="38">
        <v>36</v>
      </c>
      <c r="N321" s="38">
        <v>43</v>
      </c>
      <c r="O321" s="38">
        <v>35</v>
      </c>
      <c r="P321" s="38">
        <v>5</v>
      </c>
      <c r="Q321" s="38">
        <v>25</v>
      </c>
      <c r="R321" s="38">
        <v>5</v>
      </c>
      <c r="S321" s="38">
        <v>4</v>
      </c>
      <c r="T321" s="38">
        <v>4</v>
      </c>
      <c r="U321" s="38">
        <v>9</v>
      </c>
      <c r="V321" s="38">
        <v>3</v>
      </c>
      <c r="W321" s="38">
        <v>0</v>
      </c>
      <c r="X321" s="38">
        <v>317</v>
      </c>
      <c r="Y321" s="38">
        <v>96</v>
      </c>
      <c r="Z321" s="38">
        <v>54</v>
      </c>
      <c r="AA321" s="38">
        <v>48</v>
      </c>
      <c r="AB321" s="38">
        <v>69</v>
      </c>
      <c r="AC321" s="38">
        <v>35</v>
      </c>
      <c r="AD321" s="38">
        <v>15</v>
      </c>
    </row>
    <row r="322" spans="1:30" ht="15" customHeight="1">
      <c r="A322" s="48"/>
      <c r="B322" s="24"/>
      <c r="C322" s="56">
        <v>100</v>
      </c>
      <c r="D322" s="56">
        <v>6.6014669926650367</v>
      </c>
      <c r="E322" s="56">
        <v>13.691931540342297</v>
      </c>
      <c r="F322" s="56">
        <v>20.537897310513447</v>
      </c>
      <c r="G322" s="56">
        <v>38.386308068459655</v>
      </c>
      <c r="H322" s="56">
        <v>15.647921760391197</v>
      </c>
      <c r="I322" s="56">
        <v>5.1344743276283618</v>
      </c>
      <c r="J322" s="56">
        <v>100.00000000000001</v>
      </c>
      <c r="K322" s="56">
        <v>29.756097560975608</v>
      </c>
      <c r="L322" s="56">
        <v>12.195121951219512</v>
      </c>
      <c r="M322" s="56">
        <v>17.560975609756095</v>
      </c>
      <c r="N322" s="56">
        <v>20.975609756097562</v>
      </c>
      <c r="O322" s="56">
        <v>17.073170731707318</v>
      </c>
      <c r="P322" s="56">
        <v>2.4390243902439024</v>
      </c>
      <c r="Q322" s="56">
        <v>100</v>
      </c>
      <c r="R322" s="56">
        <v>20</v>
      </c>
      <c r="S322" s="56">
        <v>16</v>
      </c>
      <c r="T322" s="56">
        <v>16</v>
      </c>
      <c r="U322" s="56">
        <v>36</v>
      </c>
      <c r="V322" s="56">
        <v>12</v>
      </c>
      <c r="W322" s="56">
        <v>0</v>
      </c>
      <c r="X322" s="56">
        <v>99.999999999999986</v>
      </c>
      <c r="Y322" s="56">
        <v>30.28391167192429</v>
      </c>
      <c r="Z322" s="56">
        <v>17.034700315457414</v>
      </c>
      <c r="AA322" s="56">
        <v>15.141955835962145</v>
      </c>
      <c r="AB322" s="56">
        <v>21.766561514195583</v>
      </c>
      <c r="AC322" s="56">
        <v>11.041009463722396</v>
      </c>
      <c r="AD322" s="56">
        <v>4.7318611987381702</v>
      </c>
    </row>
    <row r="323" spans="1:30" ht="15" customHeight="1">
      <c r="A323" s="48"/>
      <c r="B323" s="24" t="s">
        <v>117</v>
      </c>
      <c r="C323" s="38">
        <v>86</v>
      </c>
      <c r="D323" s="38">
        <v>7</v>
      </c>
      <c r="E323" s="38">
        <v>10</v>
      </c>
      <c r="F323" s="38">
        <v>19</v>
      </c>
      <c r="G323" s="38">
        <v>33</v>
      </c>
      <c r="H323" s="38">
        <v>13</v>
      </c>
      <c r="I323" s="38">
        <v>4</v>
      </c>
      <c r="J323" s="38">
        <v>97</v>
      </c>
      <c r="K323" s="38">
        <v>33</v>
      </c>
      <c r="L323" s="38">
        <v>8</v>
      </c>
      <c r="M323" s="38">
        <v>12</v>
      </c>
      <c r="N323" s="38">
        <v>21</v>
      </c>
      <c r="O323" s="38">
        <v>18</v>
      </c>
      <c r="P323" s="38">
        <v>5</v>
      </c>
      <c r="Q323" s="38">
        <v>6</v>
      </c>
      <c r="R323" s="38">
        <v>0</v>
      </c>
      <c r="S323" s="38">
        <v>2</v>
      </c>
      <c r="T323" s="38">
        <v>2</v>
      </c>
      <c r="U323" s="38">
        <v>2</v>
      </c>
      <c r="V323" s="38">
        <v>0</v>
      </c>
      <c r="W323" s="38">
        <v>0</v>
      </c>
      <c r="X323" s="38">
        <v>106</v>
      </c>
      <c r="Y323" s="38">
        <v>24</v>
      </c>
      <c r="Z323" s="38">
        <v>13</v>
      </c>
      <c r="AA323" s="38">
        <v>18</v>
      </c>
      <c r="AB323" s="38">
        <v>24</v>
      </c>
      <c r="AC323" s="38">
        <v>17</v>
      </c>
      <c r="AD323" s="38">
        <v>10</v>
      </c>
    </row>
    <row r="324" spans="1:30" ht="15" customHeight="1">
      <c r="A324" s="48"/>
      <c r="B324" s="24"/>
      <c r="C324" s="56">
        <v>100</v>
      </c>
      <c r="D324" s="56">
        <v>8.1395348837209305</v>
      </c>
      <c r="E324" s="56">
        <v>11.627906976744185</v>
      </c>
      <c r="F324" s="56">
        <v>22.093023255813954</v>
      </c>
      <c r="G324" s="56">
        <v>38.372093023255815</v>
      </c>
      <c r="H324" s="56">
        <v>15.11627906976744</v>
      </c>
      <c r="I324" s="56">
        <v>4.6511627906976747</v>
      </c>
      <c r="J324" s="56">
        <v>100</v>
      </c>
      <c r="K324" s="56">
        <v>34.020618556701031</v>
      </c>
      <c r="L324" s="56">
        <v>8.2474226804123703</v>
      </c>
      <c r="M324" s="56">
        <v>12.371134020618557</v>
      </c>
      <c r="N324" s="56">
        <v>21.649484536082475</v>
      </c>
      <c r="O324" s="56">
        <v>18.556701030927837</v>
      </c>
      <c r="P324" s="56">
        <v>5.1546391752577314</v>
      </c>
      <c r="Q324" s="56">
        <v>99.999999999999986</v>
      </c>
      <c r="R324" s="56">
        <v>0</v>
      </c>
      <c r="S324" s="56">
        <v>33.333333333333329</v>
      </c>
      <c r="T324" s="56">
        <v>33.333333333333329</v>
      </c>
      <c r="U324" s="56">
        <v>33.333333333333329</v>
      </c>
      <c r="V324" s="56">
        <v>0</v>
      </c>
      <c r="W324" s="56">
        <v>0</v>
      </c>
      <c r="X324" s="56">
        <v>100.00000000000001</v>
      </c>
      <c r="Y324" s="56">
        <v>22.641509433962266</v>
      </c>
      <c r="Z324" s="56">
        <v>12.264150943396226</v>
      </c>
      <c r="AA324" s="56">
        <v>16.981132075471699</v>
      </c>
      <c r="AB324" s="56">
        <v>22.641509433962266</v>
      </c>
      <c r="AC324" s="56">
        <v>16.037735849056602</v>
      </c>
      <c r="AD324" s="56">
        <v>9.433962264150944</v>
      </c>
    </row>
    <row r="325" spans="1:30" ht="15" customHeight="1">
      <c r="A325" s="48"/>
      <c r="B325" s="24" t="s">
        <v>118</v>
      </c>
      <c r="C325" s="38">
        <v>142</v>
      </c>
      <c r="D325" s="38">
        <v>20</v>
      </c>
      <c r="E325" s="38">
        <v>13</v>
      </c>
      <c r="F325" s="38">
        <v>17</v>
      </c>
      <c r="G325" s="38">
        <v>60</v>
      </c>
      <c r="H325" s="38">
        <v>23</v>
      </c>
      <c r="I325" s="38">
        <v>9</v>
      </c>
      <c r="J325" s="38">
        <v>291</v>
      </c>
      <c r="K325" s="38">
        <v>118</v>
      </c>
      <c r="L325" s="38">
        <v>17</v>
      </c>
      <c r="M325" s="38">
        <v>30</v>
      </c>
      <c r="N325" s="38">
        <v>69</v>
      </c>
      <c r="O325" s="38">
        <v>44</v>
      </c>
      <c r="P325" s="38">
        <v>13</v>
      </c>
      <c r="Q325" s="38">
        <v>21</v>
      </c>
      <c r="R325" s="38">
        <v>4</v>
      </c>
      <c r="S325" s="38">
        <v>1</v>
      </c>
      <c r="T325" s="38">
        <v>5</v>
      </c>
      <c r="U325" s="38">
        <v>7</v>
      </c>
      <c r="V325" s="38">
        <v>3</v>
      </c>
      <c r="W325" s="38">
        <v>1</v>
      </c>
      <c r="X325" s="38">
        <v>207</v>
      </c>
      <c r="Y325" s="38">
        <v>68</v>
      </c>
      <c r="Z325" s="38">
        <v>30</v>
      </c>
      <c r="AA325" s="38">
        <v>36</v>
      </c>
      <c r="AB325" s="38">
        <v>45</v>
      </c>
      <c r="AC325" s="38">
        <v>18</v>
      </c>
      <c r="AD325" s="38">
        <v>10</v>
      </c>
    </row>
    <row r="326" spans="1:30" ht="15" customHeight="1">
      <c r="A326" s="48"/>
      <c r="B326" s="24"/>
      <c r="C326" s="56">
        <v>100</v>
      </c>
      <c r="D326" s="56">
        <v>14.084507042253522</v>
      </c>
      <c r="E326" s="56">
        <v>9.1549295774647899</v>
      </c>
      <c r="F326" s="56">
        <v>11.971830985915492</v>
      </c>
      <c r="G326" s="56">
        <v>42.25352112676056</v>
      </c>
      <c r="H326" s="56">
        <v>16.197183098591552</v>
      </c>
      <c r="I326" s="56">
        <v>6.3380281690140841</v>
      </c>
      <c r="J326" s="56">
        <v>100</v>
      </c>
      <c r="K326" s="56">
        <v>40.549828178694156</v>
      </c>
      <c r="L326" s="56">
        <v>5.8419243986254292</v>
      </c>
      <c r="M326" s="56">
        <v>10.309278350515463</v>
      </c>
      <c r="N326" s="56">
        <v>23.711340206185564</v>
      </c>
      <c r="O326" s="56">
        <v>15.120274914089347</v>
      </c>
      <c r="P326" s="56">
        <v>4.4673539518900345</v>
      </c>
      <c r="Q326" s="56">
        <v>100</v>
      </c>
      <c r="R326" s="56">
        <v>19.047619047619047</v>
      </c>
      <c r="S326" s="56">
        <v>4.7619047619047619</v>
      </c>
      <c r="T326" s="56">
        <v>23.809523809523807</v>
      </c>
      <c r="U326" s="56">
        <v>33.333333333333329</v>
      </c>
      <c r="V326" s="56">
        <v>14.285714285714285</v>
      </c>
      <c r="W326" s="56">
        <v>4.7619047619047619</v>
      </c>
      <c r="X326" s="56">
        <v>100</v>
      </c>
      <c r="Y326" s="56">
        <v>32.850241545893724</v>
      </c>
      <c r="Z326" s="56">
        <v>14.492753623188406</v>
      </c>
      <c r="AA326" s="56">
        <v>17.391304347826086</v>
      </c>
      <c r="AB326" s="56">
        <v>21.739130434782609</v>
      </c>
      <c r="AC326" s="56">
        <v>8.695652173913043</v>
      </c>
      <c r="AD326" s="56">
        <v>4.8309178743961354</v>
      </c>
    </row>
    <row r="327" spans="1:30" ht="15" customHeight="1">
      <c r="A327" s="48"/>
      <c r="B327" s="24" t="s">
        <v>119</v>
      </c>
      <c r="C327" s="38">
        <v>393</v>
      </c>
      <c r="D327" s="38">
        <v>44</v>
      </c>
      <c r="E327" s="38">
        <v>56</v>
      </c>
      <c r="F327" s="38">
        <v>75</v>
      </c>
      <c r="G327" s="38">
        <v>148</v>
      </c>
      <c r="H327" s="38">
        <v>58</v>
      </c>
      <c r="I327" s="38">
        <v>12</v>
      </c>
      <c r="J327" s="38">
        <v>605</v>
      </c>
      <c r="K327" s="38">
        <v>211</v>
      </c>
      <c r="L327" s="38">
        <v>51</v>
      </c>
      <c r="M327" s="38">
        <v>82</v>
      </c>
      <c r="N327" s="38">
        <v>158</v>
      </c>
      <c r="O327" s="38">
        <v>83</v>
      </c>
      <c r="P327" s="38">
        <v>20</v>
      </c>
      <c r="Q327" s="38">
        <v>52</v>
      </c>
      <c r="R327" s="38">
        <v>13</v>
      </c>
      <c r="S327" s="38">
        <v>9</v>
      </c>
      <c r="T327" s="38">
        <v>10</v>
      </c>
      <c r="U327" s="38">
        <v>12</v>
      </c>
      <c r="V327" s="38">
        <v>5</v>
      </c>
      <c r="W327" s="38">
        <v>3</v>
      </c>
      <c r="X327" s="38">
        <v>498</v>
      </c>
      <c r="Y327" s="38">
        <v>164</v>
      </c>
      <c r="Z327" s="38">
        <v>45</v>
      </c>
      <c r="AA327" s="38">
        <v>82</v>
      </c>
      <c r="AB327" s="38">
        <v>127</v>
      </c>
      <c r="AC327" s="38">
        <v>52</v>
      </c>
      <c r="AD327" s="38">
        <v>28</v>
      </c>
    </row>
    <row r="328" spans="1:30" ht="15" customHeight="1">
      <c r="A328" s="48"/>
      <c r="B328" s="24"/>
      <c r="C328" s="56">
        <v>100</v>
      </c>
      <c r="D328" s="56">
        <v>11.195928753180661</v>
      </c>
      <c r="E328" s="56">
        <v>14.249363867684478</v>
      </c>
      <c r="F328" s="56">
        <v>19.083969465648856</v>
      </c>
      <c r="G328" s="56">
        <v>37.659033078880405</v>
      </c>
      <c r="H328" s="56">
        <v>14.758269720101779</v>
      </c>
      <c r="I328" s="56">
        <v>3.0534351145038165</v>
      </c>
      <c r="J328" s="56">
        <v>100.00000000000001</v>
      </c>
      <c r="K328" s="56">
        <v>34.876033057851238</v>
      </c>
      <c r="L328" s="56">
        <v>8.4297520661157019</v>
      </c>
      <c r="M328" s="56">
        <v>13.553719008264462</v>
      </c>
      <c r="N328" s="56">
        <v>26.115702479338843</v>
      </c>
      <c r="O328" s="56">
        <v>13.71900826446281</v>
      </c>
      <c r="P328" s="56">
        <v>3.3057851239669422</v>
      </c>
      <c r="Q328" s="56">
        <v>100</v>
      </c>
      <c r="R328" s="56">
        <v>25</v>
      </c>
      <c r="S328" s="56">
        <v>17.307692307692307</v>
      </c>
      <c r="T328" s="56">
        <v>19.230769230769234</v>
      </c>
      <c r="U328" s="56">
        <v>23.076923076923077</v>
      </c>
      <c r="V328" s="56">
        <v>9.6153846153846168</v>
      </c>
      <c r="W328" s="56">
        <v>5.7692307692307692</v>
      </c>
      <c r="X328" s="56">
        <v>100</v>
      </c>
      <c r="Y328" s="56">
        <v>32.931726907630519</v>
      </c>
      <c r="Z328" s="56">
        <v>9.0361445783132535</v>
      </c>
      <c r="AA328" s="56">
        <v>16.46586345381526</v>
      </c>
      <c r="AB328" s="56">
        <v>25.502008032128515</v>
      </c>
      <c r="AC328" s="56">
        <v>10.441767068273093</v>
      </c>
      <c r="AD328" s="56">
        <v>5.6224899598393572</v>
      </c>
    </row>
    <row r="329" spans="1:30" ht="15" customHeight="1">
      <c r="A329" s="48"/>
      <c r="B329" s="24" t="s">
        <v>120</v>
      </c>
      <c r="C329" s="38">
        <v>52</v>
      </c>
      <c r="D329" s="38">
        <v>6</v>
      </c>
      <c r="E329" s="38">
        <v>13</v>
      </c>
      <c r="F329" s="38">
        <v>8</v>
      </c>
      <c r="G329" s="38">
        <v>14</v>
      </c>
      <c r="H329" s="38">
        <v>9</v>
      </c>
      <c r="I329" s="38">
        <v>2</v>
      </c>
      <c r="J329" s="38">
        <v>135</v>
      </c>
      <c r="K329" s="38">
        <v>52</v>
      </c>
      <c r="L329" s="38">
        <v>8</v>
      </c>
      <c r="M329" s="38">
        <v>27</v>
      </c>
      <c r="N329" s="38">
        <v>33</v>
      </c>
      <c r="O329" s="38">
        <v>8</v>
      </c>
      <c r="P329" s="38">
        <v>7</v>
      </c>
      <c r="Q329" s="38">
        <v>10</v>
      </c>
      <c r="R329" s="38">
        <v>3</v>
      </c>
      <c r="S329" s="38">
        <v>1</v>
      </c>
      <c r="T329" s="38">
        <v>2</v>
      </c>
      <c r="U329" s="38">
        <v>4</v>
      </c>
      <c r="V329" s="38">
        <v>0</v>
      </c>
      <c r="W329" s="38">
        <v>0</v>
      </c>
      <c r="X329" s="38">
        <v>80</v>
      </c>
      <c r="Y329" s="38">
        <v>27</v>
      </c>
      <c r="Z329" s="38">
        <v>4</v>
      </c>
      <c r="AA329" s="38">
        <v>10</v>
      </c>
      <c r="AB329" s="38">
        <v>24</v>
      </c>
      <c r="AC329" s="38">
        <v>12</v>
      </c>
      <c r="AD329" s="38">
        <v>3</v>
      </c>
    </row>
    <row r="330" spans="1:30" ht="15" customHeight="1">
      <c r="A330" s="90"/>
      <c r="B330" s="24"/>
      <c r="C330" s="56">
        <v>100</v>
      </c>
      <c r="D330" s="56">
        <v>11.538461538461538</v>
      </c>
      <c r="E330" s="56">
        <v>25</v>
      </c>
      <c r="F330" s="56">
        <v>15.384615384615385</v>
      </c>
      <c r="G330" s="56">
        <v>26.923076923076923</v>
      </c>
      <c r="H330" s="56">
        <v>17.307692307692307</v>
      </c>
      <c r="I330" s="56">
        <v>3.8461538461538463</v>
      </c>
      <c r="J330" s="56">
        <v>100</v>
      </c>
      <c r="K330" s="56">
        <v>38.518518518518519</v>
      </c>
      <c r="L330" s="56">
        <v>5.9259259259259265</v>
      </c>
      <c r="M330" s="56">
        <v>20</v>
      </c>
      <c r="N330" s="56">
        <v>24.444444444444443</v>
      </c>
      <c r="O330" s="56">
        <v>5.9259259259259265</v>
      </c>
      <c r="P330" s="56">
        <v>5.1851851851851851</v>
      </c>
      <c r="Q330" s="56">
        <v>100</v>
      </c>
      <c r="R330" s="56">
        <v>30</v>
      </c>
      <c r="S330" s="56">
        <v>10</v>
      </c>
      <c r="T330" s="56">
        <v>20</v>
      </c>
      <c r="U330" s="56">
        <v>40</v>
      </c>
      <c r="V330" s="56">
        <v>0</v>
      </c>
      <c r="W330" s="56">
        <v>0</v>
      </c>
      <c r="X330" s="56">
        <v>100</v>
      </c>
      <c r="Y330" s="56">
        <v>33.75</v>
      </c>
      <c r="Z330" s="56">
        <v>5</v>
      </c>
      <c r="AA330" s="56">
        <v>12.5</v>
      </c>
      <c r="AB330" s="56">
        <v>30</v>
      </c>
      <c r="AC330" s="56">
        <v>15</v>
      </c>
      <c r="AD330" s="56">
        <v>3.75</v>
      </c>
    </row>
    <row r="331" spans="1:30" ht="15" customHeight="1">
      <c r="A331" s="48" t="s">
        <v>347</v>
      </c>
      <c r="B331" s="24" t="s">
        <v>349</v>
      </c>
      <c r="C331" s="38">
        <v>106</v>
      </c>
      <c r="D331" s="38">
        <v>1</v>
      </c>
      <c r="E331" s="38">
        <v>21</v>
      </c>
      <c r="F331" s="38">
        <v>18</v>
      </c>
      <c r="G331" s="38">
        <v>46</v>
      </c>
      <c r="H331" s="38">
        <v>14</v>
      </c>
      <c r="I331" s="38">
        <v>6</v>
      </c>
      <c r="J331" s="38">
        <v>8</v>
      </c>
      <c r="K331" s="38">
        <v>3</v>
      </c>
      <c r="L331" s="38">
        <v>0</v>
      </c>
      <c r="M331" s="38">
        <v>0</v>
      </c>
      <c r="N331" s="38">
        <v>3</v>
      </c>
      <c r="O331" s="38">
        <v>2</v>
      </c>
      <c r="P331" s="38">
        <v>0</v>
      </c>
      <c r="Q331" s="38">
        <v>1</v>
      </c>
      <c r="R331" s="38">
        <v>1</v>
      </c>
      <c r="S331" s="38">
        <v>0</v>
      </c>
      <c r="T331" s="38">
        <v>0</v>
      </c>
      <c r="U331" s="38">
        <v>0</v>
      </c>
      <c r="V331" s="38">
        <v>0</v>
      </c>
      <c r="W331" s="38">
        <v>0</v>
      </c>
      <c r="X331" s="38">
        <v>32</v>
      </c>
      <c r="Y331" s="38">
        <v>13</v>
      </c>
      <c r="Z331" s="38">
        <v>3</v>
      </c>
      <c r="AA331" s="38">
        <v>3</v>
      </c>
      <c r="AB331" s="38">
        <v>6</v>
      </c>
      <c r="AC331" s="38">
        <v>5</v>
      </c>
      <c r="AD331" s="38">
        <v>2</v>
      </c>
    </row>
    <row r="332" spans="1:30" ht="15" customHeight="1">
      <c r="A332" s="48"/>
      <c r="B332" s="24"/>
      <c r="C332" s="56">
        <v>99.999999999999986</v>
      </c>
      <c r="D332" s="56">
        <v>0.94339622641509435</v>
      </c>
      <c r="E332" s="56">
        <v>19.811320754716981</v>
      </c>
      <c r="F332" s="56">
        <v>16.981132075471699</v>
      </c>
      <c r="G332" s="56">
        <v>43.39622641509434</v>
      </c>
      <c r="H332" s="56">
        <v>13.20754716981132</v>
      </c>
      <c r="I332" s="56">
        <v>5.6603773584905666</v>
      </c>
      <c r="J332" s="56">
        <v>100</v>
      </c>
      <c r="K332" s="56">
        <v>37.5</v>
      </c>
      <c r="L332" s="56">
        <v>0</v>
      </c>
      <c r="M332" s="56">
        <v>0</v>
      </c>
      <c r="N332" s="56">
        <v>37.5</v>
      </c>
      <c r="O332" s="56">
        <v>25</v>
      </c>
      <c r="P332" s="56">
        <v>0</v>
      </c>
      <c r="Q332" s="56">
        <v>100</v>
      </c>
      <c r="R332" s="56">
        <v>100</v>
      </c>
      <c r="S332" s="56">
        <v>0</v>
      </c>
      <c r="T332" s="56">
        <v>0</v>
      </c>
      <c r="U332" s="56">
        <v>0</v>
      </c>
      <c r="V332" s="56">
        <v>0</v>
      </c>
      <c r="W332" s="56">
        <v>0</v>
      </c>
      <c r="X332" s="56">
        <v>100</v>
      </c>
      <c r="Y332" s="56">
        <v>40.625</v>
      </c>
      <c r="Z332" s="56">
        <v>9.375</v>
      </c>
      <c r="AA332" s="56">
        <v>9.375</v>
      </c>
      <c r="AB332" s="56">
        <v>18.75</v>
      </c>
      <c r="AC332" s="56">
        <v>15.625</v>
      </c>
      <c r="AD332" s="56">
        <v>6.25</v>
      </c>
    </row>
    <row r="333" spans="1:30" ht="15" customHeight="1">
      <c r="A333" s="48"/>
      <c r="B333" s="24" t="s">
        <v>348</v>
      </c>
      <c r="C333" s="38">
        <v>41</v>
      </c>
      <c r="D333" s="38">
        <v>2</v>
      </c>
      <c r="E333" s="38">
        <v>4</v>
      </c>
      <c r="F333" s="38">
        <v>11</v>
      </c>
      <c r="G333" s="38">
        <v>14</v>
      </c>
      <c r="H333" s="38">
        <v>9</v>
      </c>
      <c r="I333" s="38">
        <v>1</v>
      </c>
      <c r="J333" s="38">
        <v>12</v>
      </c>
      <c r="K333" s="38">
        <v>4</v>
      </c>
      <c r="L333" s="38">
        <v>2</v>
      </c>
      <c r="M333" s="38">
        <v>1</v>
      </c>
      <c r="N333" s="38">
        <v>0</v>
      </c>
      <c r="O333" s="38">
        <v>5</v>
      </c>
      <c r="P333" s="38">
        <v>0</v>
      </c>
      <c r="Q333" s="38">
        <v>0</v>
      </c>
      <c r="R333" s="38">
        <v>0</v>
      </c>
      <c r="S333" s="38">
        <v>0</v>
      </c>
      <c r="T333" s="38">
        <v>0</v>
      </c>
      <c r="U333" s="38">
        <v>0</v>
      </c>
      <c r="V333" s="38">
        <v>0</v>
      </c>
      <c r="W333" s="38">
        <v>0</v>
      </c>
      <c r="X333" s="38">
        <v>18</v>
      </c>
      <c r="Y333" s="38">
        <v>10</v>
      </c>
      <c r="Z333" s="38">
        <v>4</v>
      </c>
      <c r="AA333" s="38">
        <v>0</v>
      </c>
      <c r="AB333" s="38">
        <v>3</v>
      </c>
      <c r="AC333" s="38">
        <v>0</v>
      </c>
      <c r="AD333" s="38">
        <v>1</v>
      </c>
    </row>
    <row r="334" spans="1:30" ht="15" customHeight="1">
      <c r="A334" s="48"/>
      <c r="B334" s="24"/>
      <c r="C334" s="56">
        <v>100.00000000000001</v>
      </c>
      <c r="D334" s="56">
        <v>4.8780487804878048</v>
      </c>
      <c r="E334" s="56">
        <v>9.7560975609756095</v>
      </c>
      <c r="F334" s="56">
        <v>26.829268292682929</v>
      </c>
      <c r="G334" s="56">
        <v>34.146341463414636</v>
      </c>
      <c r="H334" s="56">
        <v>21.951219512195124</v>
      </c>
      <c r="I334" s="56">
        <v>2.4390243902439024</v>
      </c>
      <c r="J334" s="56">
        <v>100</v>
      </c>
      <c r="K334" s="56">
        <v>33.333333333333329</v>
      </c>
      <c r="L334" s="56">
        <v>16.666666666666664</v>
      </c>
      <c r="M334" s="56">
        <v>8.3333333333333321</v>
      </c>
      <c r="N334" s="56">
        <v>0</v>
      </c>
      <c r="O334" s="56">
        <v>41.666666666666671</v>
      </c>
      <c r="P334" s="56">
        <v>0</v>
      </c>
      <c r="Q334" s="56">
        <v>0</v>
      </c>
      <c r="R334" s="56">
        <v>0</v>
      </c>
      <c r="S334" s="56">
        <v>0</v>
      </c>
      <c r="T334" s="56">
        <v>0</v>
      </c>
      <c r="U334" s="56">
        <v>0</v>
      </c>
      <c r="V334" s="56">
        <v>0</v>
      </c>
      <c r="W334" s="56">
        <v>0</v>
      </c>
      <c r="X334" s="56">
        <v>99.999999999999986</v>
      </c>
      <c r="Y334" s="56">
        <v>55.555555555555557</v>
      </c>
      <c r="Z334" s="56">
        <v>22.222222222222221</v>
      </c>
      <c r="AA334" s="56">
        <v>0</v>
      </c>
      <c r="AB334" s="56">
        <v>16.666666666666664</v>
      </c>
      <c r="AC334" s="56">
        <v>0</v>
      </c>
      <c r="AD334" s="56">
        <v>5.5555555555555554</v>
      </c>
    </row>
    <row r="335" spans="1:30" ht="15" customHeight="1">
      <c r="A335" s="48"/>
      <c r="B335" s="24" t="s">
        <v>350</v>
      </c>
      <c r="C335" s="38">
        <v>33</v>
      </c>
      <c r="D335" s="38">
        <v>3</v>
      </c>
      <c r="E335" s="38">
        <v>1</v>
      </c>
      <c r="F335" s="38">
        <v>5</v>
      </c>
      <c r="G335" s="38">
        <v>15</v>
      </c>
      <c r="H335" s="38">
        <v>8</v>
      </c>
      <c r="I335" s="38">
        <v>1</v>
      </c>
      <c r="J335" s="38">
        <v>36</v>
      </c>
      <c r="K335" s="38">
        <v>14</v>
      </c>
      <c r="L335" s="38">
        <v>1</v>
      </c>
      <c r="M335" s="38">
        <v>8</v>
      </c>
      <c r="N335" s="38">
        <v>7</v>
      </c>
      <c r="O335" s="38">
        <v>6</v>
      </c>
      <c r="P335" s="38">
        <v>0</v>
      </c>
      <c r="Q335" s="38">
        <v>3</v>
      </c>
      <c r="R335" s="38">
        <v>0</v>
      </c>
      <c r="S335" s="38">
        <v>0</v>
      </c>
      <c r="T335" s="38">
        <v>1</v>
      </c>
      <c r="U335" s="38">
        <v>1</v>
      </c>
      <c r="V335" s="38">
        <v>1</v>
      </c>
      <c r="W335" s="38">
        <v>0</v>
      </c>
      <c r="X335" s="38">
        <v>19</v>
      </c>
      <c r="Y335" s="38">
        <v>6</v>
      </c>
      <c r="Z335" s="38">
        <v>4</v>
      </c>
      <c r="AA335" s="38">
        <v>4</v>
      </c>
      <c r="AB335" s="38">
        <v>2</v>
      </c>
      <c r="AC335" s="38">
        <v>3</v>
      </c>
      <c r="AD335" s="38">
        <v>0</v>
      </c>
    </row>
    <row r="336" spans="1:30" ht="15" customHeight="1">
      <c r="A336" s="54"/>
      <c r="B336" s="59"/>
      <c r="C336" s="56">
        <v>100</v>
      </c>
      <c r="D336" s="56">
        <v>9.0909090909090917</v>
      </c>
      <c r="E336" s="56">
        <v>3.0303030303030303</v>
      </c>
      <c r="F336" s="56">
        <v>15.151515151515152</v>
      </c>
      <c r="G336" s="56">
        <v>45.454545454545453</v>
      </c>
      <c r="H336" s="56">
        <v>24.242424242424242</v>
      </c>
      <c r="I336" s="56">
        <v>3.0303030303030303</v>
      </c>
      <c r="J336" s="56">
        <v>100</v>
      </c>
      <c r="K336" s="56">
        <v>38.888888888888893</v>
      </c>
      <c r="L336" s="56">
        <v>2.7777777777777777</v>
      </c>
      <c r="M336" s="56">
        <v>22.222222222222221</v>
      </c>
      <c r="N336" s="56">
        <v>19.444444444444446</v>
      </c>
      <c r="O336" s="56">
        <v>16.666666666666664</v>
      </c>
      <c r="P336" s="56">
        <v>0</v>
      </c>
      <c r="Q336" s="56">
        <v>99.999999999999986</v>
      </c>
      <c r="R336" s="56">
        <v>0</v>
      </c>
      <c r="S336" s="56">
        <v>0</v>
      </c>
      <c r="T336" s="56">
        <v>33.333333333333329</v>
      </c>
      <c r="U336" s="56">
        <v>33.333333333333329</v>
      </c>
      <c r="V336" s="56">
        <v>33.333333333333329</v>
      </c>
      <c r="W336" s="56">
        <v>0</v>
      </c>
      <c r="X336" s="56">
        <v>99.999999999999986</v>
      </c>
      <c r="Y336" s="56">
        <v>31.578947368421051</v>
      </c>
      <c r="Z336" s="56">
        <v>21.052631578947366</v>
      </c>
      <c r="AA336" s="56">
        <v>21.052631578947366</v>
      </c>
      <c r="AB336" s="56">
        <v>10.526315789473683</v>
      </c>
      <c r="AC336" s="56">
        <v>15.789473684210526</v>
      </c>
      <c r="AD336" s="56">
        <v>0</v>
      </c>
    </row>
    <row r="337" spans="1:30" ht="15" customHeight="1">
      <c r="A337" s="54"/>
      <c r="B337" s="59" t="s">
        <v>351</v>
      </c>
      <c r="C337" s="38">
        <v>14</v>
      </c>
      <c r="D337" s="38">
        <v>1</v>
      </c>
      <c r="E337" s="38">
        <v>3</v>
      </c>
      <c r="F337" s="38">
        <v>1</v>
      </c>
      <c r="G337" s="38">
        <v>8</v>
      </c>
      <c r="H337" s="38">
        <v>1</v>
      </c>
      <c r="I337" s="38">
        <v>0</v>
      </c>
      <c r="J337" s="38">
        <v>22</v>
      </c>
      <c r="K337" s="38">
        <v>3</v>
      </c>
      <c r="L337" s="38">
        <v>2</v>
      </c>
      <c r="M337" s="38">
        <v>7</v>
      </c>
      <c r="N337" s="38">
        <v>5</v>
      </c>
      <c r="O337" s="38">
        <v>5</v>
      </c>
      <c r="P337" s="38">
        <v>0</v>
      </c>
      <c r="Q337" s="38">
        <v>2</v>
      </c>
      <c r="R337" s="38">
        <v>0</v>
      </c>
      <c r="S337" s="38">
        <v>0</v>
      </c>
      <c r="T337" s="38">
        <v>0</v>
      </c>
      <c r="U337" s="38">
        <v>2</v>
      </c>
      <c r="V337" s="38">
        <v>0</v>
      </c>
      <c r="W337" s="38">
        <v>0</v>
      </c>
      <c r="X337" s="38">
        <v>31</v>
      </c>
      <c r="Y337" s="38">
        <v>5</v>
      </c>
      <c r="Z337" s="38">
        <v>6</v>
      </c>
      <c r="AA337" s="38">
        <v>4</v>
      </c>
      <c r="AB337" s="38">
        <v>13</v>
      </c>
      <c r="AC337" s="38">
        <v>1</v>
      </c>
      <c r="AD337" s="38">
        <v>2</v>
      </c>
    </row>
    <row r="338" spans="1:30" ht="15" customHeight="1">
      <c r="A338" s="54"/>
      <c r="B338" s="59"/>
      <c r="C338" s="56">
        <v>99.999999999999986</v>
      </c>
      <c r="D338" s="56">
        <v>7.1428571428571423</v>
      </c>
      <c r="E338" s="56">
        <v>21.428571428571427</v>
      </c>
      <c r="F338" s="56">
        <v>7.1428571428571423</v>
      </c>
      <c r="G338" s="56">
        <v>57.142857142857139</v>
      </c>
      <c r="H338" s="56">
        <v>7.1428571428571423</v>
      </c>
      <c r="I338" s="56">
        <v>0</v>
      </c>
      <c r="J338" s="56">
        <v>100</v>
      </c>
      <c r="K338" s="56">
        <v>13.636363636363635</v>
      </c>
      <c r="L338" s="56">
        <v>9.0909090909090917</v>
      </c>
      <c r="M338" s="56">
        <v>31.818181818181817</v>
      </c>
      <c r="N338" s="56">
        <v>22.727272727272727</v>
      </c>
      <c r="O338" s="56">
        <v>22.727272727272727</v>
      </c>
      <c r="P338" s="56">
        <v>0</v>
      </c>
      <c r="Q338" s="56">
        <v>100</v>
      </c>
      <c r="R338" s="56">
        <v>0</v>
      </c>
      <c r="S338" s="56">
        <v>0</v>
      </c>
      <c r="T338" s="56">
        <v>0</v>
      </c>
      <c r="U338" s="56">
        <v>100</v>
      </c>
      <c r="V338" s="56">
        <v>0</v>
      </c>
      <c r="W338" s="56">
        <v>0</v>
      </c>
      <c r="X338" s="56">
        <v>100</v>
      </c>
      <c r="Y338" s="56">
        <v>16.129032258064516</v>
      </c>
      <c r="Z338" s="56">
        <v>19.35483870967742</v>
      </c>
      <c r="AA338" s="56">
        <v>12.903225806451612</v>
      </c>
      <c r="AB338" s="56">
        <v>41.935483870967744</v>
      </c>
      <c r="AC338" s="56">
        <v>3.225806451612903</v>
      </c>
      <c r="AD338" s="56">
        <v>6.4516129032258061</v>
      </c>
    </row>
    <row r="339" spans="1:30" ht="15" customHeight="1">
      <c r="A339" s="54"/>
      <c r="B339" s="59" t="s">
        <v>352</v>
      </c>
      <c r="C339" s="38">
        <v>21</v>
      </c>
      <c r="D339" s="38">
        <v>2</v>
      </c>
      <c r="E339" s="38">
        <v>4</v>
      </c>
      <c r="F339" s="38">
        <v>4</v>
      </c>
      <c r="G339" s="38">
        <v>9</v>
      </c>
      <c r="H339" s="38">
        <v>1</v>
      </c>
      <c r="I339" s="38">
        <v>1</v>
      </c>
      <c r="J339" s="38">
        <v>6</v>
      </c>
      <c r="K339" s="38">
        <v>3</v>
      </c>
      <c r="L339" s="38">
        <v>2</v>
      </c>
      <c r="M339" s="38">
        <v>0</v>
      </c>
      <c r="N339" s="38">
        <v>0</v>
      </c>
      <c r="O339" s="38">
        <v>1</v>
      </c>
      <c r="P339" s="38">
        <v>0</v>
      </c>
      <c r="Q339" s="38">
        <v>3</v>
      </c>
      <c r="R339" s="38">
        <v>0</v>
      </c>
      <c r="S339" s="38">
        <v>2</v>
      </c>
      <c r="T339" s="38">
        <v>1</v>
      </c>
      <c r="U339" s="38">
        <v>0</v>
      </c>
      <c r="V339" s="38">
        <v>0</v>
      </c>
      <c r="W339" s="38">
        <v>0</v>
      </c>
      <c r="X339" s="38">
        <v>40</v>
      </c>
      <c r="Y339" s="38">
        <v>10</v>
      </c>
      <c r="Z339" s="38">
        <v>10</v>
      </c>
      <c r="AA339" s="38">
        <v>4</v>
      </c>
      <c r="AB339" s="38">
        <v>10</v>
      </c>
      <c r="AC339" s="38">
        <v>4</v>
      </c>
      <c r="AD339" s="38">
        <v>2</v>
      </c>
    </row>
    <row r="340" spans="1:30" ht="15" customHeight="1">
      <c r="A340" s="90"/>
      <c r="B340" s="88"/>
      <c r="C340" s="69">
        <v>100</v>
      </c>
      <c r="D340" s="69">
        <v>9.5238095238095237</v>
      </c>
      <c r="E340" s="69">
        <v>19.047619047619047</v>
      </c>
      <c r="F340" s="69">
        <v>19.047619047619047</v>
      </c>
      <c r="G340" s="69">
        <v>42.857142857142854</v>
      </c>
      <c r="H340" s="69">
        <v>4.7619047619047619</v>
      </c>
      <c r="I340" s="69">
        <v>4.7619047619047619</v>
      </c>
      <c r="J340" s="69">
        <v>100</v>
      </c>
      <c r="K340" s="69">
        <v>50</v>
      </c>
      <c r="L340" s="69">
        <v>33.333333333333329</v>
      </c>
      <c r="M340" s="69">
        <v>0</v>
      </c>
      <c r="N340" s="69">
        <v>0</v>
      </c>
      <c r="O340" s="69">
        <v>16.666666666666664</v>
      </c>
      <c r="P340" s="69">
        <v>0</v>
      </c>
      <c r="Q340" s="69">
        <v>99.999999999999986</v>
      </c>
      <c r="R340" s="69">
        <v>0</v>
      </c>
      <c r="S340" s="69">
        <v>66.666666666666657</v>
      </c>
      <c r="T340" s="69">
        <v>33.333333333333329</v>
      </c>
      <c r="U340" s="69">
        <v>0</v>
      </c>
      <c r="V340" s="69">
        <v>0</v>
      </c>
      <c r="W340" s="69">
        <v>0</v>
      </c>
      <c r="X340" s="69">
        <v>100</v>
      </c>
      <c r="Y340" s="69">
        <v>25</v>
      </c>
      <c r="Z340" s="69">
        <v>25</v>
      </c>
      <c r="AA340" s="69">
        <v>10</v>
      </c>
      <c r="AB340" s="69">
        <v>25</v>
      </c>
      <c r="AC340" s="69">
        <v>10</v>
      </c>
      <c r="AD340" s="69">
        <v>5</v>
      </c>
    </row>
    <row r="342" spans="1:30" ht="15" customHeight="1">
      <c r="B342" s="96"/>
    </row>
  </sheetData>
  <phoneticPr fontId="4"/>
  <conditionalFormatting sqref="B22:AD340">
    <cfRule type="expression" dxfId="36" priority="1">
      <formula>MOD(ROW(),2)=0</formula>
    </cfRule>
  </conditionalFormatting>
  <pageMargins left="0.23622047244094491" right="0.23622047244094491" top="0.74803149606299213" bottom="0.74803149606299213" header="0.31496062992125984" footer="0.31496062992125984"/>
  <pageSetup paperSize="9" scale="48" fitToWidth="0" fitToHeight="0" pageOrder="overThenDown" orientation="portrait" verticalDpi="200" r:id="rId1"/>
  <headerFooter>
    <oddFooter>&amp;C&amp;P</oddFooter>
  </headerFooter>
  <rowBreaks count="3" manualBreakCount="3">
    <brk id="90" min="2" max="29" man="1"/>
    <brk id="174" min="2" max="29" man="1"/>
    <brk id="254" min="2" max="29" man="1"/>
  </rowBreaks>
  <colBreaks count="1" manualBreakCount="1">
    <brk id="16" min="6" max="339" man="1"/>
  </colBreaks>
</worksheet>
</file>

<file path=xl/worksheets/sheet15.xml><?xml version="1.0" encoding="utf-8"?>
<worksheet xmlns="http://schemas.openxmlformats.org/spreadsheetml/2006/main" xmlns:r="http://schemas.openxmlformats.org/officeDocument/2006/relationships">
  <sheetPr codeName="Sheet22"/>
  <dimension ref="A1:AD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0" width="10.42578125" style="25" customWidth="1"/>
    <col min="31" max="16384" width="8" style="25"/>
  </cols>
  <sheetData>
    <row r="1" spans="1:30" ht="15" customHeight="1">
      <c r="C1" s="25" t="s">
        <v>170</v>
      </c>
      <c r="J1" s="25" t="s">
        <v>170</v>
      </c>
      <c r="Q1" s="25" t="s">
        <v>170</v>
      </c>
      <c r="X1" s="25" t="s">
        <v>170</v>
      </c>
    </row>
    <row r="3" spans="1:30" ht="15" customHeight="1">
      <c r="C3" s="25" t="s">
        <v>121</v>
      </c>
      <c r="J3" s="25" t="s">
        <v>135</v>
      </c>
      <c r="Q3" s="25" t="s">
        <v>136</v>
      </c>
      <c r="X3" s="25" t="s">
        <v>137</v>
      </c>
    </row>
    <row r="4" spans="1:30" s="79" customFormat="1" ht="22.5">
      <c r="A4" s="77"/>
      <c r="B4" s="78"/>
      <c r="C4" s="35" t="s">
        <v>1</v>
      </c>
      <c r="D4" s="40" t="s">
        <v>177</v>
      </c>
      <c r="E4" s="36" t="s">
        <v>171</v>
      </c>
      <c r="F4" s="36" t="s">
        <v>172</v>
      </c>
      <c r="G4" s="36" t="s">
        <v>173</v>
      </c>
      <c r="H4" s="35" t="s">
        <v>174</v>
      </c>
      <c r="I4" s="36" t="s">
        <v>133</v>
      </c>
      <c r="J4" s="35" t="s">
        <v>1</v>
      </c>
      <c r="K4" s="40" t="s">
        <v>177</v>
      </c>
      <c r="L4" s="36" t="s">
        <v>171</v>
      </c>
      <c r="M4" s="36" t="s">
        <v>172</v>
      </c>
      <c r="N4" s="36" t="s">
        <v>173</v>
      </c>
      <c r="O4" s="35" t="s">
        <v>174</v>
      </c>
      <c r="P4" s="36" t="s">
        <v>133</v>
      </c>
      <c r="Q4" s="35" t="s">
        <v>1</v>
      </c>
      <c r="R4" s="40" t="s">
        <v>177</v>
      </c>
      <c r="S4" s="36" t="s">
        <v>171</v>
      </c>
      <c r="T4" s="36" t="s">
        <v>172</v>
      </c>
      <c r="U4" s="36" t="s">
        <v>173</v>
      </c>
      <c r="V4" s="35" t="s">
        <v>174</v>
      </c>
      <c r="W4" s="36" t="s">
        <v>133</v>
      </c>
      <c r="X4" s="35" t="s">
        <v>1</v>
      </c>
      <c r="Y4" s="40" t="s">
        <v>177</v>
      </c>
      <c r="Z4" s="36" t="s">
        <v>171</v>
      </c>
      <c r="AA4" s="36" t="s">
        <v>172</v>
      </c>
      <c r="AB4" s="36" t="s">
        <v>173</v>
      </c>
      <c r="AC4" s="35" t="s">
        <v>174</v>
      </c>
      <c r="AD4" s="36" t="s">
        <v>133</v>
      </c>
    </row>
    <row r="5" spans="1:30" ht="15" customHeight="1">
      <c r="A5" s="80" t="s">
        <v>0</v>
      </c>
      <c r="B5" s="81"/>
      <c r="C5" s="61">
        <v>2062</v>
      </c>
      <c r="D5" s="61">
        <v>1340</v>
      </c>
      <c r="E5" s="61">
        <v>148</v>
      </c>
      <c r="F5" s="61">
        <v>65</v>
      </c>
      <c r="G5" s="61">
        <v>19</v>
      </c>
      <c r="H5" s="61">
        <v>5</v>
      </c>
      <c r="I5" s="61">
        <v>485</v>
      </c>
      <c r="J5" s="61">
        <v>2144</v>
      </c>
      <c r="K5" s="61">
        <v>988</v>
      </c>
      <c r="L5" s="61">
        <v>418</v>
      </c>
      <c r="M5" s="61">
        <v>373</v>
      </c>
      <c r="N5" s="61">
        <v>138</v>
      </c>
      <c r="O5" s="61">
        <v>38</v>
      </c>
      <c r="P5" s="61">
        <v>189</v>
      </c>
      <c r="Q5" s="61">
        <v>200</v>
      </c>
      <c r="R5" s="61">
        <v>138</v>
      </c>
      <c r="S5" s="61">
        <v>27</v>
      </c>
      <c r="T5" s="61">
        <v>11</v>
      </c>
      <c r="U5" s="61">
        <v>2</v>
      </c>
      <c r="V5" s="61">
        <v>3</v>
      </c>
      <c r="W5" s="61">
        <v>19</v>
      </c>
      <c r="X5" s="61">
        <v>1846</v>
      </c>
      <c r="Y5" s="61">
        <v>1095</v>
      </c>
      <c r="Z5" s="61">
        <v>253</v>
      </c>
      <c r="AA5" s="61">
        <v>199</v>
      </c>
      <c r="AB5" s="61">
        <v>59</v>
      </c>
      <c r="AC5" s="61">
        <v>10</v>
      </c>
      <c r="AD5" s="61">
        <v>230</v>
      </c>
    </row>
    <row r="6" spans="1:30" ht="15" customHeight="1">
      <c r="A6" s="85"/>
      <c r="B6" s="86"/>
      <c r="C6" s="69">
        <v>100</v>
      </c>
      <c r="D6" s="69">
        <v>64.985451018428705</v>
      </c>
      <c r="E6" s="69">
        <v>7.1774975751697374</v>
      </c>
      <c r="F6" s="69">
        <v>3.1522793404461686</v>
      </c>
      <c r="G6" s="69">
        <v>0.92143549951503401</v>
      </c>
      <c r="H6" s="69">
        <v>0.24248302618816686</v>
      </c>
      <c r="I6" s="69">
        <v>23.520853540252183</v>
      </c>
      <c r="J6" s="69">
        <v>100.00000000000001</v>
      </c>
      <c r="K6" s="69">
        <v>46.082089552238806</v>
      </c>
      <c r="L6" s="69">
        <v>19.496268656716417</v>
      </c>
      <c r="M6" s="69">
        <v>17.397388059701495</v>
      </c>
      <c r="N6" s="69">
        <v>6.4365671641791051</v>
      </c>
      <c r="O6" s="69">
        <v>1.7723880597014925</v>
      </c>
      <c r="P6" s="69">
        <v>8.8152985074626855</v>
      </c>
      <c r="Q6" s="69">
        <v>100</v>
      </c>
      <c r="R6" s="69">
        <v>69</v>
      </c>
      <c r="S6" s="69">
        <v>13.5</v>
      </c>
      <c r="T6" s="69">
        <v>5.5</v>
      </c>
      <c r="U6" s="69">
        <v>1</v>
      </c>
      <c r="V6" s="69">
        <v>1.5</v>
      </c>
      <c r="W6" s="69">
        <v>9.5</v>
      </c>
      <c r="X6" s="69">
        <v>100.00000000000001</v>
      </c>
      <c r="Y6" s="69">
        <v>59.31744312026003</v>
      </c>
      <c r="Z6" s="69">
        <v>13.705308775731313</v>
      </c>
      <c r="AA6" s="69">
        <v>10.780065005417118</v>
      </c>
      <c r="AB6" s="69">
        <v>3.1960996749729147</v>
      </c>
      <c r="AC6" s="69">
        <v>0.54171180931744312</v>
      </c>
      <c r="AD6" s="69">
        <v>12.459371614301192</v>
      </c>
    </row>
    <row r="7" spans="1:30" ht="15" customHeight="1">
      <c r="A7" s="48" t="s">
        <v>4</v>
      </c>
      <c r="B7" s="24" t="s">
        <v>5</v>
      </c>
      <c r="C7" s="38">
        <v>1534</v>
      </c>
      <c r="D7" s="38">
        <v>954</v>
      </c>
      <c r="E7" s="38">
        <v>88</v>
      </c>
      <c r="F7" s="38">
        <v>33</v>
      </c>
      <c r="G7" s="38">
        <v>6</v>
      </c>
      <c r="H7" s="38">
        <v>2</v>
      </c>
      <c r="I7" s="38">
        <v>451</v>
      </c>
      <c r="J7" s="38">
        <v>1076</v>
      </c>
      <c r="K7" s="38">
        <v>467</v>
      </c>
      <c r="L7" s="38">
        <v>227</v>
      </c>
      <c r="M7" s="38">
        <v>188</v>
      </c>
      <c r="N7" s="38">
        <v>76</v>
      </c>
      <c r="O7" s="38">
        <v>24</v>
      </c>
      <c r="P7" s="38">
        <v>94</v>
      </c>
      <c r="Q7" s="38">
        <v>114</v>
      </c>
      <c r="R7" s="38">
        <v>79</v>
      </c>
      <c r="S7" s="38">
        <v>12</v>
      </c>
      <c r="T7" s="38">
        <v>10</v>
      </c>
      <c r="U7" s="38">
        <v>0</v>
      </c>
      <c r="V7" s="38">
        <v>2</v>
      </c>
      <c r="W7" s="38">
        <v>11</v>
      </c>
      <c r="X7" s="38">
        <v>1018</v>
      </c>
      <c r="Y7" s="38">
        <v>550</v>
      </c>
      <c r="Z7" s="38">
        <v>137</v>
      </c>
      <c r="AA7" s="38">
        <v>129</v>
      </c>
      <c r="AB7" s="38">
        <v>37</v>
      </c>
      <c r="AC7" s="38">
        <v>10</v>
      </c>
      <c r="AD7" s="38">
        <v>155</v>
      </c>
    </row>
    <row r="8" spans="1:30" ht="15" customHeight="1">
      <c r="A8" s="48"/>
      <c r="B8" s="88"/>
      <c r="C8" s="69">
        <v>100</v>
      </c>
      <c r="D8" s="69">
        <v>62.190352020860495</v>
      </c>
      <c r="E8" s="69">
        <v>5.7366362451108213</v>
      </c>
      <c r="F8" s="69">
        <v>2.1512385919165578</v>
      </c>
      <c r="G8" s="69">
        <v>0.39113428943937423</v>
      </c>
      <c r="H8" s="69">
        <v>0.1303780964797914</v>
      </c>
      <c r="I8" s="69">
        <v>29.40026075619296</v>
      </c>
      <c r="J8" s="69">
        <v>99.999999999999986</v>
      </c>
      <c r="K8" s="69">
        <v>43.40148698884758</v>
      </c>
      <c r="L8" s="69">
        <v>21.096654275092938</v>
      </c>
      <c r="M8" s="69">
        <v>17.472118959107807</v>
      </c>
      <c r="N8" s="69">
        <v>7.0631970260223049</v>
      </c>
      <c r="O8" s="69">
        <v>2.2304832713754648</v>
      </c>
      <c r="P8" s="69">
        <v>8.7360594795539033</v>
      </c>
      <c r="Q8" s="69">
        <v>100</v>
      </c>
      <c r="R8" s="69">
        <v>69.298245614035096</v>
      </c>
      <c r="S8" s="69">
        <v>10.526315789473683</v>
      </c>
      <c r="T8" s="69">
        <v>8.7719298245614024</v>
      </c>
      <c r="U8" s="69">
        <v>0</v>
      </c>
      <c r="V8" s="69">
        <v>1.7543859649122806</v>
      </c>
      <c r="W8" s="69">
        <v>9.6491228070175428</v>
      </c>
      <c r="X8" s="69">
        <v>99.999999999999986</v>
      </c>
      <c r="Y8" s="69">
        <v>54.02750491159135</v>
      </c>
      <c r="Z8" s="69">
        <v>13.457760314341845</v>
      </c>
      <c r="AA8" s="69">
        <v>12.671905697445974</v>
      </c>
      <c r="AB8" s="69">
        <v>3.6345776031434185</v>
      </c>
      <c r="AC8" s="69">
        <v>0.98231827111984282</v>
      </c>
      <c r="AD8" s="69">
        <v>15.225933202357563</v>
      </c>
    </row>
    <row r="9" spans="1:30" ht="15" customHeight="1">
      <c r="A9" s="48"/>
      <c r="B9" s="24" t="s">
        <v>6</v>
      </c>
      <c r="C9" s="38">
        <v>225</v>
      </c>
      <c r="D9" s="38">
        <v>133</v>
      </c>
      <c r="E9" s="38">
        <v>34</v>
      </c>
      <c r="F9" s="38">
        <v>23</v>
      </c>
      <c r="G9" s="38">
        <v>10</v>
      </c>
      <c r="H9" s="38">
        <v>3</v>
      </c>
      <c r="I9" s="38">
        <v>22</v>
      </c>
      <c r="J9" s="38">
        <v>550</v>
      </c>
      <c r="K9" s="38">
        <v>217</v>
      </c>
      <c r="L9" s="38">
        <v>109</v>
      </c>
      <c r="M9" s="38">
        <v>122</v>
      </c>
      <c r="N9" s="38">
        <v>47</v>
      </c>
      <c r="O9" s="38">
        <v>12</v>
      </c>
      <c r="P9" s="38">
        <v>43</v>
      </c>
      <c r="Q9" s="38">
        <v>15</v>
      </c>
      <c r="R9" s="38">
        <v>8</v>
      </c>
      <c r="S9" s="38">
        <v>5</v>
      </c>
      <c r="T9" s="38">
        <v>0</v>
      </c>
      <c r="U9" s="38">
        <v>1</v>
      </c>
      <c r="V9" s="38">
        <v>0</v>
      </c>
      <c r="W9" s="38">
        <v>1</v>
      </c>
      <c r="X9" s="38">
        <v>253</v>
      </c>
      <c r="Y9" s="38">
        <v>155</v>
      </c>
      <c r="Z9" s="38">
        <v>36</v>
      </c>
      <c r="AA9" s="38">
        <v>26</v>
      </c>
      <c r="AB9" s="38">
        <v>11</v>
      </c>
      <c r="AC9" s="38">
        <v>0</v>
      </c>
      <c r="AD9" s="38">
        <v>25</v>
      </c>
    </row>
    <row r="10" spans="1:30" ht="15" customHeight="1">
      <c r="A10" s="48"/>
      <c r="B10" s="88"/>
      <c r="C10" s="69">
        <v>100</v>
      </c>
      <c r="D10" s="69">
        <v>59.111111111111114</v>
      </c>
      <c r="E10" s="69">
        <v>15.111111111111111</v>
      </c>
      <c r="F10" s="69">
        <v>10.222222222222223</v>
      </c>
      <c r="G10" s="69">
        <v>4.4444444444444446</v>
      </c>
      <c r="H10" s="69">
        <v>1.3333333333333335</v>
      </c>
      <c r="I10" s="69">
        <v>9.7777777777777786</v>
      </c>
      <c r="J10" s="69">
        <v>100</v>
      </c>
      <c r="K10" s="69">
        <v>39.454545454545453</v>
      </c>
      <c r="L10" s="69">
        <v>19.818181818181817</v>
      </c>
      <c r="M10" s="69">
        <v>22.181818181818183</v>
      </c>
      <c r="N10" s="69">
        <v>8.545454545454545</v>
      </c>
      <c r="O10" s="69">
        <v>2.1818181818181821</v>
      </c>
      <c r="P10" s="69">
        <v>7.8181818181818183</v>
      </c>
      <c r="Q10" s="69">
        <v>100</v>
      </c>
      <c r="R10" s="69">
        <v>53.333333333333336</v>
      </c>
      <c r="S10" s="69">
        <v>33.333333333333329</v>
      </c>
      <c r="T10" s="69">
        <v>0</v>
      </c>
      <c r="U10" s="69">
        <v>6.666666666666667</v>
      </c>
      <c r="V10" s="69">
        <v>0</v>
      </c>
      <c r="W10" s="69">
        <v>6.666666666666667</v>
      </c>
      <c r="X10" s="69">
        <v>100</v>
      </c>
      <c r="Y10" s="69">
        <v>61.264822134387352</v>
      </c>
      <c r="Z10" s="69">
        <v>14.229249011857709</v>
      </c>
      <c r="AA10" s="69">
        <v>10.276679841897234</v>
      </c>
      <c r="AB10" s="69">
        <v>4.3478260869565215</v>
      </c>
      <c r="AC10" s="69">
        <v>0</v>
      </c>
      <c r="AD10" s="69">
        <v>9.8814229249011856</v>
      </c>
    </row>
    <row r="11" spans="1:30" ht="15" customHeight="1">
      <c r="A11" s="48"/>
      <c r="B11" s="24" t="s">
        <v>7</v>
      </c>
      <c r="C11" s="38">
        <v>129</v>
      </c>
      <c r="D11" s="38">
        <v>111</v>
      </c>
      <c r="E11" s="38">
        <v>10</v>
      </c>
      <c r="F11" s="38">
        <v>5</v>
      </c>
      <c r="G11" s="38">
        <v>0</v>
      </c>
      <c r="H11" s="38">
        <v>0</v>
      </c>
      <c r="I11" s="38">
        <v>3</v>
      </c>
      <c r="J11" s="38">
        <v>146</v>
      </c>
      <c r="K11" s="38">
        <v>90</v>
      </c>
      <c r="L11" s="38">
        <v>25</v>
      </c>
      <c r="M11" s="38">
        <v>19</v>
      </c>
      <c r="N11" s="38">
        <v>1</v>
      </c>
      <c r="O11" s="38">
        <v>0</v>
      </c>
      <c r="P11" s="38">
        <v>11</v>
      </c>
      <c r="Q11" s="38">
        <v>21</v>
      </c>
      <c r="R11" s="38">
        <v>15</v>
      </c>
      <c r="S11" s="38">
        <v>1</v>
      </c>
      <c r="T11" s="38">
        <v>0</v>
      </c>
      <c r="U11" s="38">
        <v>1</v>
      </c>
      <c r="V11" s="38">
        <v>1</v>
      </c>
      <c r="W11" s="38">
        <v>3</v>
      </c>
      <c r="X11" s="38">
        <v>166</v>
      </c>
      <c r="Y11" s="38">
        <v>120</v>
      </c>
      <c r="Z11" s="38">
        <v>21</v>
      </c>
      <c r="AA11" s="38">
        <v>7</v>
      </c>
      <c r="AB11" s="38">
        <v>2</v>
      </c>
      <c r="AC11" s="38">
        <v>0</v>
      </c>
      <c r="AD11" s="38">
        <v>16</v>
      </c>
    </row>
    <row r="12" spans="1:30" ht="15" customHeight="1">
      <c r="A12" s="48"/>
      <c r="B12" s="88"/>
      <c r="C12" s="69">
        <v>100</v>
      </c>
      <c r="D12" s="69">
        <v>86.04651162790698</v>
      </c>
      <c r="E12" s="69">
        <v>7.7519379844961236</v>
      </c>
      <c r="F12" s="69">
        <v>3.8759689922480618</v>
      </c>
      <c r="G12" s="69">
        <v>0</v>
      </c>
      <c r="H12" s="69">
        <v>0</v>
      </c>
      <c r="I12" s="69">
        <v>2.3255813953488373</v>
      </c>
      <c r="J12" s="69">
        <v>100</v>
      </c>
      <c r="K12" s="69">
        <v>61.643835616438359</v>
      </c>
      <c r="L12" s="69">
        <v>17.123287671232877</v>
      </c>
      <c r="M12" s="69">
        <v>13.013698630136986</v>
      </c>
      <c r="N12" s="69">
        <v>0.68493150684931503</v>
      </c>
      <c r="O12" s="69">
        <v>0</v>
      </c>
      <c r="P12" s="69">
        <v>7.5342465753424657</v>
      </c>
      <c r="Q12" s="69">
        <v>100</v>
      </c>
      <c r="R12" s="69">
        <v>71.428571428571431</v>
      </c>
      <c r="S12" s="69">
        <v>4.7619047619047619</v>
      </c>
      <c r="T12" s="69">
        <v>0</v>
      </c>
      <c r="U12" s="69">
        <v>4.7619047619047619</v>
      </c>
      <c r="V12" s="69">
        <v>4.7619047619047619</v>
      </c>
      <c r="W12" s="69">
        <v>14.285714285714285</v>
      </c>
      <c r="X12" s="69">
        <v>100</v>
      </c>
      <c r="Y12" s="69">
        <v>72.289156626506028</v>
      </c>
      <c r="Z12" s="69">
        <v>12.650602409638553</v>
      </c>
      <c r="AA12" s="69">
        <v>4.2168674698795181</v>
      </c>
      <c r="AB12" s="69">
        <v>1.2048192771084338</v>
      </c>
      <c r="AC12" s="69">
        <v>0</v>
      </c>
      <c r="AD12" s="69">
        <v>9.6385542168674707</v>
      </c>
    </row>
    <row r="13" spans="1:30" ht="15" customHeight="1">
      <c r="A13" s="48"/>
      <c r="B13" s="24" t="s">
        <v>8</v>
      </c>
      <c r="C13" s="38">
        <v>103</v>
      </c>
      <c r="D13" s="38">
        <v>82</v>
      </c>
      <c r="E13" s="38">
        <v>12</v>
      </c>
      <c r="F13" s="38">
        <v>3</v>
      </c>
      <c r="G13" s="38">
        <v>2</v>
      </c>
      <c r="H13" s="38">
        <v>0</v>
      </c>
      <c r="I13" s="38">
        <v>4</v>
      </c>
      <c r="J13" s="38">
        <v>188</v>
      </c>
      <c r="K13" s="38">
        <v>113</v>
      </c>
      <c r="L13" s="38">
        <v>30</v>
      </c>
      <c r="M13" s="38">
        <v>23</v>
      </c>
      <c r="N13" s="38">
        <v>2</v>
      </c>
      <c r="O13" s="38">
        <v>0</v>
      </c>
      <c r="P13" s="38">
        <v>20</v>
      </c>
      <c r="Q13" s="38">
        <v>42</v>
      </c>
      <c r="R13" s="38">
        <v>32</v>
      </c>
      <c r="S13" s="38">
        <v>7</v>
      </c>
      <c r="T13" s="38">
        <v>1</v>
      </c>
      <c r="U13" s="38">
        <v>0</v>
      </c>
      <c r="V13" s="38">
        <v>0</v>
      </c>
      <c r="W13" s="38">
        <v>2</v>
      </c>
      <c r="X13" s="38">
        <v>298</v>
      </c>
      <c r="Y13" s="38">
        <v>212</v>
      </c>
      <c r="Z13" s="38">
        <v>37</v>
      </c>
      <c r="AA13" s="38">
        <v>22</v>
      </c>
      <c r="AB13" s="38">
        <v>1</v>
      </c>
      <c r="AC13" s="38">
        <v>0</v>
      </c>
      <c r="AD13" s="38">
        <v>26</v>
      </c>
    </row>
    <row r="14" spans="1:30" ht="15" customHeight="1">
      <c r="A14" s="48"/>
      <c r="B14" s="88"/>
      <c r="C14" s="69">
        <v>100</v>
      </c>
      <c r="D14" s="69">
        <v>79.611650485436897</v>
      </c>
      <c r="E14" s="69">
        <v>11.650485436893204</v>
      </c>
      <c r="F14" s="69">
        <v>2.912621359223301</v>
      </c>
      <c r="G14" s="69">
        <v>1.9417475728155338</v>
      </c>
      <c r="H14" s="69">
        <v>0</v>
      </c>
      <c r="I14" s="69">
        <v>3.8834951456310676</v>
      </c>
      <c r="J14" s="69">
        <v>100</v>
      </c>
      <c r="K14" s="69">
        <v>60.106382978723403</v>
      </c>
      <c r="L14" s="69">
        <v>15.957446808510639</v>
      </c>
      <c r="M14" s="69">
        <v>12.23404255319149</v>
      </c>
      <c r="N14" s="69">
        <v>1.0638297872340425</v>
      </c>
      <c r="O14" s="69">
        <v>0</v>
      </c>
      <c r="P14" s="69">
        <v>10.638297872340425</v>
      </c>
      <c r="Q14" s="69">
        <v>100</v>
      </c>
      <c r="R14" s="69">
        <v>76.19047619047619</v>
      </c>
      <c r="S14" s="69">
        <v>16.666666666666664</v>
      </c>
      <c r="T14" s="69">
        <v>2.3809523809523809</v>
      </c>
      <c r="U14" s="69">
        <v>0</v>
      </c>
      <c r="V14" s="69">
        <v>0</v>
      </c>
      <c r="W14" s="69">
        <v>4.7619047619047619</v>
      </c>
      <c r="X14" s="69">
        <v>100</v>
      </c>
      <c r="Y14" s="69">
        <v>71.140939597315437</v>
      </c>
      <c r="Z14" s="69">
        <v>12.416107382550337</v>
      </c>
      <c r="AA14" s="69">
        <v>7.3825503355704702</v>
      </c>
      <c r="AB14" s="69">
        <v>0.33557046979865773</v>
      </c>
      <c r="AC14" s="69">
        <v>0</v>
      </c>
      <c r="AD14" s="69">
        <v>8.724832214765101</v>
      </c>
    </row>
    <row r="15" spans="1:30" ht="15" customHeight="1">
      <c r="A15" s="48"/>
      <c r="B15" s="24" t="s">
        <v>9</v>
      </c>
      <c r="C15" s="38">
        <v>28</v>
      </c>
      <c r="D15" s="38">
        <v>23</v>
      </c>
      <c r="E15" s="38">
        <v>2</v>
      </c>
      <c r="F15" s="38">
        <v>1</v>
      </c>
      <c r="G15" s="38">
        <v>0</v>
      </c>
      <c r="H15" s="38">
        <v>0</v>
      </c>
      <c r="I15" s="38">
        <v>2</v>
      </c>
      <c r="J15" s="38">
        <v>8</v>
      </c>
      <c r="K15" s="38">
        <v>3</v>
      </c>
      <c r="L15" s="38">
        <v>0</v>
      </c>
      <c r="M15" s="38">
        <v>1</v>
      </c>
      <c r="N15" s="38">
        <v>0</v>
      </c>
      <c r="O15" s="38">
        <v>1</v>
      </c>
      <c r="P15" s="38">
        <v>3</v>
      </c>
      <c r="Q15" s="38">
        <v>0</v>
      </c>
      <c r="R15" s="38">
        <v>0</v>
      </c>
      <c r="S15" s="38">
        <v>0</v>
      </c>
      <c r="T15" s="38">
        <v>0</v>
      </c>
      <c r="U15" s="38">
        <v>0</v>
      </c>
      <c r="V15" s="38">
        <v>0</v>
      </c>
      <c r="W15" s="38">
        <v>0</v>
      </c>
      <c r="X15" s="38">
        <v>11</v>
      </c>
      <c r="Y15" s="38">
        <v>6</v>
      </c>
      <c r="Z15" s="38">
        <v>4</v>
      </c>
      <c r="AA15" s="38">
        <v>0</v>
      </c>
      <c r="AB15" s="38">
        <v>1</v>
      </c>
      <c r="AC15" s="38">
        <v>0</v>
      </c>
      <c r="AD15" s="38">
        <v>0</v>
      </c>
    </row>
    <row r="16" spans="1:30" ht="15" customHeight="1">
      <c r="A16" s="48"/>
      <c r="B16" s="88"/>
      <c r="C16" s="69">
        <v>99.999999999999986</v>
      </c>
      <c r="D16" s="69">
        <v>82.142857142857139</v>
      </c>
      <c r="E16" s="69">
        <v>7.1428571428571423</v>
      </c>
      <c r="F16" s="69">
        <v>3.5714285714285712</v>
      </c>
      <c r="G16" s="69">
        <v>0</v>
      </c>
      <c r="H16" s="69">
        <v>0</v>
      </c>
      <c r="I16" s="69">
        <v>7.1428571428571423</v>
      </c>
      <c r="J16" s="69">
        <v>100</v>
      </c>
      <c r="K16" s="69">
        <v>37.5</v>
      </c>
      <c r="L16" s="69">
        <v>0</v>
      </c>
      <c r="M16" s="69">
        <v>12.5</v>
      </c>
      <c r="N16" s="69">
        <v>0</v>
      </c>
      <c r="O16" s="69">
        <v>12.5</v>
      </c>
      <c r="P16" s="69">
        <v>37.5</v>
      </c>
      <c r="Q16" s="69">
        <v>0</v>
      </c>
      <c r="R16" s="69">
        <v>0</v>
      </c>
      <c r="S16" s="69">
        <v>0</v>
      </c>
      <c r="T16" s="69">
        <v>0</v>
      </c>
      <c r="U16" s="69">
        <v>0</v>
      </c>
      <c r="V16" s="69">
        <v>0</v>
      </c>
      <c r="W16" s="69">
        <v>0</v>
      </c>
      <c r="X16" s="69">
        <v>100</v>
      </c>
      <c r="Y16" s="69">
        <v>54.54545454545454</v>
      </c>
      <c r="Z16" s="69">
        <v>36.363636363636367</v>
      </c>
      <c r="AA16" s="69">
        <v>0</v>
      </c>
      <c r="AB16" s="69">
        <v>9.0909090909090917</v>
      </c>
      <c r="AC16" s="69">
        <v>0</v>
      </c>
      <c r="AD16" s="69">
        <v>0</v>
      </c>
    </row>
    <row r="17" spans="1:30" ht="15" customHeight="1">
      <c r="A17" s="48"/>
      <c r="B17" s="24" t="s">
        <v>10</v>
      </c>
      <c r="C17" s="38">
        <v>15</v>
      </c>
      <c r="D17" s="38">
        <v>11</v>
      </c>
      <c r="E17" s="38">
        <v>2</v>
      </c>
      <c r="F17" s="38">
        <v>0</v>
      </c>
      <c r="G17" s="38">
        <v>1</v>
      </c>
      <c r="H17" s="38">
        <v>0</v>
      </c>
      <c r="I17" s="38">
        <v>1</v>
      </c>
      <c r="J17" s="38">
        <v>103</v>
      </c>
      <c r="K17" s="38">
        <v>59</v>
      </c>
      <c r="L17" s="38">
        <v>15</v>
      </c>
      <c r="M17" s="38">
        <v>13</v>
      </c>
      <c r="N17" s="38">
        <v>4</v>
      </c>
      <c r="O17" s="38">
        <v>1</v>
      </c>
      <c r="P17" s="38">
        <v>11</v>
      </c>
      <c r="Q17" s="38">
        <v>8</v>
      </c>
      <c r="R17" s="38">
        <v>4</v>
      </c>
      <c r="S17" s="38">
        <v>2</v>
      </c>
      <c r="T17" s="38">
        <v>0</v>
      </c>
      <c r="U17" s="38">
        <v>0</v>
      </c>
      <c r="V17" s="38">
        <v>0</v>
      </c>
      <c r="W17" s="38">
        <v>2</v>
      </c>
      <c r="X17" s="38">
        <v>45</v>
      </c>
      <c r="Y17" s="38">
        <v>20</v>
      </c>
      <c r="Z17" s="38">
        <v>11</v>
      </c>
      <c r="AA17" s="38">
        <v>9</v>
      </c>
      <c r="AB17" s="38">
        <v>3</v>
      </c>
      <c r="AC17" s="38">
        <v>0</v>
      </c>
      <c r="AD17" s="38">
        <v>2</v>
      </c>
    </row>
    <row r="18" spans="1:30" ht="15" customHeight="1">
      <c r="A18" s="48"/>
      <c r="B18" s="88"/>
      <c r="C18" s="69">
        <v>100</v>
      </c>
      <c r="D18" s="69">
        <v>73.333333333333329</v>
      </c>
      <c r="E18" s="69">
        <v>13.333333333333334</v>
      </c>
      <c r="F18" s="69">
        <v>0</v>
      </c>
      <c r="G18" s="69">
        <v>6.666666666666667</v>
      </c>
      <c r="H18" s="69">
        <v>0</v>
      </c>
      <c r="I18" s="69">
        <v>6.666666666666667</v>
      </c>
      <c r="J18" s="69">
        <v>100</v>
      </c>
      <c r="K18" s="69">
        <v>57.28155339805825</v>
      </c>
      <c r="L18" s="69">
        <v>14.563106796116504</v>
      </c>
      <c r="M18" s="69">
        <v>12.621359223300971</v>
      </c>
      <c r="N18" s="69">
        <v>3.8834951456310676</v>
      </c>
      <c r="O18" s="69">
        <v>0.97087378640776689</v>
      </c>
      <c r="P18" s="69">
        <v>10.679611650485436</v>
      </c>
      <c r="Q18" s="69">
        <v>100</v>
      </c>
      <c r="R18" s="69">
        <v>50</v>
      </c>
      <c r="S18" s="69">
        <v>25</v>
      </c>
      <c r="T18" s="69">
        <v>0</v>
      </c>
      <c r="U18" s="69">
        <v>0</v>
      </c>
      <c r="V18" s="69">
        <v>0</v>
      </c>
      <c r="W18" s="69">
        <v>25</v>
      </c>
      <c r="X18" s="69">
        <v>100</v>
      </c>
      <c r="Y18" s="69">
        <v>44.444444444444443</v>
      </c>
      <c r="Z18" s="69">
        <v>24.444444444444443</v>
      </c>
      <c r="AA18" s="69">
        <v>20</v>
      </c>
      <c r="AB18" s="69">
        <v>6.666666666666667</v>
      </c>
      <c r="AC18" s="69">
        <v>0</v>
      </c>
      <c r="AD18" s="69">
        <v>4.4444444444444446</v>
      </c>
    </row>
    <row r="19" spans="1:30" ht="15" customHeight="1">
      <c r="A19" s="48"/>
      <c r="B19" s="24" t="s">
        <v>3</v>
      </c>
      <c r="C19" s="38">
        <v>28</v>
      </c>
      <c r="D19" s="38">
        <v>26</v>
      </c>
      <c r="E19" s="38">
        <v>0</v>
      </c>
      <c r="F19" s="38">
        <v>0</v>
      </c>
      <c r="G19" s="38">
        <v>0</v>
      </c>
      <c r="H19" s="38">
        <v>0</v>
      </c>
      <c r="I19" s="38">
        <v>2</v>
      </c>
      <c r="J19" s="38">
        <v>73</v>
      </c>
      <c r="K19" s="38">
        <v>39</v>
      </c>
      <c r="L19" s="38">
        <v>12</v>
      </c>
      <c r="M19" s="38">
        <v>7</v>
      </c>
      <c r="N19" s="38">
        <v>8</v>
      </c>
      <c r="O19" s="38">
        <v>0</v>
      </c>
      <c r="P19" s="38">
        <v>7</v>
      </c>
      <c r="Q19" s="38">
        <v>0</v>
      </c>
      <c r="R19" s="38">
        <v>0</v>
      </c>
      <c r="S19" s="38">
        <v>0</v>
      </c>
      <c r="T19" s="38">
        <v>0</v>
      </c>
      <c r="U19" s="38">
        <v>0</v>
      </c>
      <c r="V19" s="38">
        <v>0</v>
      </c>
      <c r="W19" s="38">
        <v>0</v>
      </c>
      <c r="X19" s="38">
        <v>55</v>
      </c>
      <c r="Y19" s="38">
        <v>32</v>
      </c>
      <c r="Z19" s="38">
        <v>7</v>
      </c>
      <c r="AA19" s="38">
        <v>6</v>
      </c>
      <c r="AB19" s="38">
        <v>4</v>
      </c>
      <c r="AC19" s="38">
        <v>0</v>
      </c>
      <c r="AD19" s="38">
        <v>6</v>
      </c>
    </row>
    <row r="20" spans="1:30" ht="15" customHeight="1">
      <c r="A20" s="89"/>
      <c r="B20" s="88"/>
      <c r="C20" s="69">
        <v>100</v>
      </c>
      <c r="D20" s="69">
        <v>92.857142857142861</v>
      </c>
      <c r="E20" s="69">
        <v>0</v>
      </c>
      <c r="F20" s="69">
        <v>0</v>
      </c>
      <c r="G20" s="69">
        <v>0</v>
      </c>
      <c r="H20" s="69">
        <v>0</v>
      </c>
      <c r="I20" s="69">
        <v>7.1428571428571423</v>
      </c>
      <c r="J20" s="69">
        <v>100</v>
      </c>
      <c r="K20" s="69">
        <v>53.424657534246577</v>
      </c>
      <c r="L20" s="69">
        <v>16.43835616438356</v>
      </c>
      <c r="M20" s="69">
        <v>9.5890410958904102</v>
      </c>
      <c r="N20" s="69">
        <v>10.95890410958904</v>
      </c>
      <c r="O20" s="69">
        <v>0</v>
      </c>
      <c r="P20" s="69">
        <v>9.5890410958904102</v>
      </c>
      <c r="Q20" s="69">
        <v>0</v>
      </c>
      <c r="R20" s="69">
        <v>0</v>
      </c>
      <c r="S20" s="69">
        <v>0</v>
      </c>
      <c r="T20" s="69">
        <v>0</v>
      </c>
      <c r="U20" s="69">
        <v>0</v>
      </c>
      <c r="V20" s="69">
        <v>0</v>
      </c>
      <c r="W20" s="69">
        <v>0</v>
      </c>
      <c r="X20" s="69">
        <v>99.999999999999986</v>
      </c>
      <c r="Y20" s="69">
        <v>58.18181818181818</v>
      </c>
      <c r="Z20" s="69">
        <v>12.727272727272727</v>
      </c>
      <c r="AA20" s="69">
        <v>10.909090909090908</v>
      </c>
      <c r="AB20" s="69">
        <v>7.2727272727272725</v>
      </c>
      <c r="AC20" s="69">
        <v>0</v>
      </c>
      <c r="AD20" s="69">
        <v>10.909090909090908</v>
      </c>
    </row>
    <row r="21" spans="1:30" ht="15" customHeight="1">
      <c r="A21" s="48" t="s">
        <v>11</v>
      </c>
      <c r="B21" s="24" t="s">
        <v>12</v>
      </c>
      <c r="C21" s="38">
        <v>1371</v>
      </c>
      <c r="D21" s="38">
        <v>838</v>
      </c>
      <c r="E21" s="38">
        <v>91</v>
      </c>
      <c r="F21" s="38">
        <v>45</v>
      </c>
      <c r="G21" s="38">
        <v>13</v>
      </c>
      <c r="H21" s="38">
        <v>5</v>
      </c>
      <c r="I21" s="38">
        <v>379</v>
      </c>
      <c r="J21" s="38">
        <v>1307</v>
      </c>
      <c r="K21" s="38">
        <v>562</v>
      </c>
      <c r="L21" s="38">
        <v>255</v>
      </c>
      <c r="M21" s="38">
        <v>250</v>
      </c>
      <c r="N21" s="38">
        <v>102</v>
      </c>
      <c r="O21" s="38">
        <v>26</v>
      </c>
      <c r="P21" s="38">
        <v>112</v>
      </c>
      <c r="Q21" s="38">
        <v>91</v>
      </c>
      <c r="R21" s="38">
        <v>57</v>
      </c>
      <c r="S21" s="38">
        <v>13</v>
      </c>
      <c r="T21" s="38">
        <v>6</v>
      </c>
      <c r="U21" s="38">
        <v>1</v>
      </c>
      <c r="V21" s="38">
        <v>3</v>
      </c>
      <c r="W21" s="38">
        <v>11</v>
      </c>
      <c r="X21" s="38">
        <v>950</v>
      </c>
      <c r="Y21" s="38">
        <v>486</v>
      </c>
      <c r="Z21" s="38">
        <v>140</v>
      </c>
      <c r="AA21" s="38">
        <v>122</v>
      </c>
      <c r="AB21" s="38">
        <v>47</v>
      </c>
      <c r="AC21" s="38">
        <v>5</v>
      </c>
      <c r="AD21" s="38">
        <v>150</v>
      </c>
    </row>
    <row r="22" spans="1:30" ht="15" customHeight="1">
      <c r="A22" s="48"/>
      <c r="B22" s="24"/>
      <c r="C22" s="56">
        <v>100</v>
      </c>
      <c r="D22" s="56">
        <v>61.123267687819109</v>
      </c>
      <c r="E22" s="56">
        <v>6.6374908825674694</v>
      </c>
      <c r="F22" s="56">
        <v>3.2822757111597372</v>
      </c>
      <c r="G22" s="56">
        <v>0.94821298322392411</v>
      </c>
      <c r="H22" s="56">
        <v>0.36469730123997085</v>
      </c>
      <c r="I22" s="56">
        <v>27.644055433989788</v>
      </c>
      <c r="J22" s="56">
        <v>100</v>
      </c>
      <c r="K22" s="56">
        <v>42.999234889058911</v>
      </c>
      <c r="L22" s="56">
        <v>19.510328997704669</v>
      </c>
      <c r="M22" s="56">
        <v>19.127773527161438</v>
      </c>
      <c r="N22" s="56">
        <v>7.8041315990818667</v>
      </c>
      <c r="O22" s="56">
        <v>1.9892884468247896</v>
      </c>
      <c r="P22" s="56">
        <v>8.5692425401683252</v>
      </c>
      <c r="Q22" s="56">
        <v>100</v>
      </c>
      <c r="R22" s="56">
        <v>62.637362637362635</v>
      </c>
      <c r="S22" s="56">
        <v>14.285714285714285</v>
      </c>
      <c r="T22" s="56">
        <v>6.593406593406594</v>
      </c>
      <c r="U22" s="56">
        <v>1.098901098901099</v>
      </c>
      <c r="V22" s="56">
        <v>3.296703296703297</v>
      </c>
      <c r="W22" s="56">
        <v>12.087912087912088</v>
      </c>
      <c r="X22" s="56">
        <v>99.999999999999986</v>
      </c>
      <c r="Y22" s="56">
        <v>51.157894736842103</v>
      </c>
      <c r="Z22" s="56">
        <v>14.736842105263156</v>
      </c>
      <c r="AA22" s="56">
        <v>12.842105263157894</v>
      </c>
      <c r="AB22" s="56">
        <v>4.9473684210526319</v>
      </c>
      <c r="AC22" s="56">
        <v>0.52631578947368418</v>
      </c>
      <c r="AD22" s="56">
        <v>15.789473684210526</v>
      </c>
    </row>
    <row r="23" spans="1:30" ht="15" customHeight="1">
      <c r="A23" s="48"/>
      <c r="B23" s="24" t="s">
        <v>13</v>
      </c>
      <c r="C23" s="38">
        <v>129</v>
      </c>
      <c r="D23" s="38">
        <v>101</v>
      </c>
      <c r="E23" s="38">
        <v>13</v>
      </c>
      <c r="F23" s="38">
        <v>3</v>
      </c>
      <c r="G23" s="38">
        <v>2</v>
      </c>
      <c r="H23" s="38">
        <v>0</v>
      </c>
      <c r="I23" s="38">
        <v>10</v>
      </c>
      <c r="J23" s="38">
        <v>176</v>
      </c>
      <c r="K23" s="38">
        <v>84</v>
      </c>
      <c r="L23" s="38">
        <v>34</v>
      </c>
      <c r="M23" s="38">
        <v>24</v>
      </c>
      <c r="N23" s="38">
        <v>17</v>
      </c>
      <c r="O23" s="38">
        <v>7</v>
      </c>
      <c r="P23" s="38">
        <v>10</v>
      </c>
      <c r="Q23" s="38">
        <v>21</v>
      </c>
      <c r="R23" s="38">
        <v>16</v>
      </c>
      <c r="S23" s="38">
        <v>3</v>
      </c>
      <c r="T23" s="38">
        <v>0</v>
      </c>
      <c r="U23" s="38">
        <v>0</v>
      </c>
      <c r="V23" s="38">
        <v>0</v>
      </c>
      <c r="W23" s="38">
        <v>2</v>
      </c>
      <c r="X23" s="38">
        <v>206</v>
      </c>
      <c r="Y23" s="38">
        <v>141</v>
      </c>
      <c r="Z23" s="38">
        <v>22</v>
      </c>
      <c r="AA23" s="38">
        <v>17</v>
      </c>
      <c r="AB23" s="38">
        <v>5</v>
      </c>
      <c r="AC23" s="38">
        <v>1</v>
      </c>
      <c r="AD23" s="38">
        <v>20</v>
      </c>
    </row>
    <row r="24" spans="1:30" ht="15" customHeight="1">
      <c r="A24" s="48"/>
      <c r="B24" s="24"/>
      <c r="C24" s="56">
        <v>99.999999999999986</v>
      </c>
      <c r="D24" s="56">
        <v>78.294573643410843</v>
      </c>
      <c r="E24" s="56">
        <v>10.077519379844961</v>
      </c>
      <c r="F24" s="56">
        <v>2.3255813953488373</v>
      </c>
      <c r="G24" s="56">
        <v>1.5503875968992249</v>
      </c>
      <c r="H24" s="56">
        <v>0</v>
      </c>
      <c r="I24" s="56">
        <v>7.7519379844961236</v>
      </c>
      <c r="J24" s="56">
        <v>100.00000000000001</v>
      </c>
      <c r="K24" s="56">
        <v>47.727272727272727</v>
      </c>
      <c r="L24" s="56">
        <v>19.318181818181817</v>
      </c>
      <c r="M24" s="56">
        <v>13.636363636363635</v>
      </c>
      <c r="N24" s="56">
        <v>9.6590909090909083</v>
      </c>
      <c r="O24" s="56">
        <v>3.9772727272727271</v>
      </c>
      <c r="P24" s="56">
        <v>5.6818181818181817</v>
      </c>
      <c r="Q24" s="56">
        <v>100</v>
      </c>
      <c r="R24" s="56">
        <v>76.19047619047619</v>
      </c>
      <c r="S24" s="56">
        <v>14.285714285714285</v>
      </c>
      <c r="T24" s="56">
        <v>0</v>
      </c>
      <c r="U24" s="56">
        <v>0</v>
      </c>
      <c r="V24" s="56">
        <v>0</v>
      </c>
      <c r="W24" s="56">
        <v>9.5238095238095237</v>
      </c>
      <c r="X24" s="56">
        <v>100</v>
      </c>
      <c r="Y24" s="56">
        <v>68.446601941747574</v>
      </c>
      <c r="Z24" s="56">
        <v>10.679611650485436</v>
      </c>
      <c r="AA24" s="56">
        <v>8.2524271844660202</v>
      </c>
      <c r="AB24" s="56">
        <v>2.4271844660194173</v>
      </c>
      <c r="AC24" s="56">
        <v>0.48543689320388345</v>
      </c>
      <c r="AD24" s="56">
        <v>9.7087378640776691</v>
      </c>
    </row>
    <row r="25" spans="1:30" ht="15" customHeight="1">
      <c r="A25" s="48"/>
      <c r="B25" s="24" t="s">
        <v>14</v>
      </c>
      <c r="C25" s="38">
        <v>212</v>
      </c>
      <c r="D25" s="38">
        <v>169</v>
      </c>
      <c r="E25" s="38">
        <v>24</v>
      </c>
      <c r="F25" s="38">
        <v>5</v>
      </c>
      <c r="G25" s="38">
        <v>2</v>
      </c>
      <c r="H25" s="38">
        <v>0</v>
      </c>
      <c r="I25" s="38">
        <v>12</v>
      </c>
      <c r="J25" s="38">
        <v>283</v>
      </c>
      <c r="K25" s="38">
        <v>160</v>
      </c>
      <c r="L25" s="38">
        <v>53</v>
      </c>
      <c r="M25" s="38">
        <v>35</v>
      </c>
      <c r="N25" s="38">
        <v>9</v>
      </c>
      <c r="O25" s="38">
        <v>1</v>
      </c>
      <c r="P25" s="38">
        <v>25</v>
      </c>
      <c r="Q25" s="38">
        <v>51</v>
      </c>
      <c r="R25" s="38">
        <v>39</v>
      </c>
      <c r="S25" s="38">
        <v>7</v>
      </c>
      <c r="T25" s="38">
        <v>2</v>
      </c>
      <c r="U25" s="38">
        <v>0</v>
      </c>
      <c r="V25" s="38">
        <v>0</v>
      </c>
      <c r="W25" s="38">
        <v>3</v>
      </c>
      <c r="X25" s="38">
        <v>380</v>
      </c>
      <c r="Y25" s="38">
        <v>267</v>
      </c>
      <c r="Z25" s="38">
        <v>45</v>
      </c>
      <c r="AA25" s="38">
        <v>30</v>
      </c>
      <c r="AB25" s="38">
        <v>3</v>
      </c>
      <c r="AC25" s="38">
        <v>2</v>
      </c>
      <c r="AD25" s="38">
        <v>33</v>
      </c>
    </row>
    <row r="26" spans="1:30" ht="15" customHeight="1">
      <c r="A26" s="48"/>
      <c r="B26" s="24"/>
      <c r="C26" s="56">
        <v>99.999999999999986</v>
      </c>
      <c r="D26" s="56">
        <v>79.716981132075475</v>
      </c>
      <c r="E26" s="56">
        <v>11.320754716981133</v>
      </c>
      <c r="F26" s="56">
        <v>2.358490566037736</v>
      </c>
      <c r="G26" s="56">
        <v>0.94339622641509435</v>
      </c>
      <c r="H26" s="56">
        <v>0</v>
      </c>
      <c r="I26" s="56">
        <v>5.6603773584905666</v>
      </c>
      <c r="J26" s="56">
        <v>100</v>
      </c>
      <c r="K26" s="56">
        <v>56.537102473498237</v>
      </c>
      <c r="L26" s="56">
        <v>18.727915194346288</v>
      </c>
      <c r="M26" s="56">
        <v>12.367491166077739</v>
      </c>
      <c r="N26" s="56">
        <v>3.1802120141342751</v>
      </c>
      <c r="O26" s="56">
        <v>0.35335689045936397</v>
      </c>
      <c r="P26" s="56">
        <v>8.8339222614840995</v>
      </c>
      <c r="Q26" s="56">
        <v>99.999999999999986</v>
      </c>
      <c r="R26" s="56">
        <v>76.470588235294116</v>
      </c>
      <c r="S26" s="56">
        <v>13.725490196078432</v>
      </c>
      <c r="T26" s="56">
        <v>3.9215686274509802</v>
      </c>
      <c r="U26" s="56">
        <v>0</v>
      </c>
      <c r="V26" s="56">
        <v>0</v>
      </c>
      <c r="W26" s="56">
        <v>5.8823529411764701</v>
      </c>
      <c r="X26" s="56">
        <v>99.999999999999986</v>
      </c>
      <c r="Y26" s="56">
        <v>70.263157894736835</v>
      </c>
      <c r="Z26" s="56">
        <v>11.842105263157894</v>
      </c>
      <c r="AA26" s="56">
        <v>7.8947368421052628</v>
      </c>
      <c r="AB26" s="56">
        <v>0.78947368421052633</v>
      </c>
      <c r="AC26" s="56">
        <v>0.52631578947368418</v>
      </c>
      <c r="AD26" s="56">
        <v>8.6842105263157894</v>
      </c>
    </row>
    <row r="27" spans="1:30" ht="15" customHeight="1">
      <c r="A27" s="48"/>
      <c r="B27" s="24" t="s">
        <v>15</v>
      </c>
      <c r="C27" s="38">
        <v>112</v>
      </c>
      <c r="D27" s="38">
        <v>94</v>
      </c>
      <c r="E27" s="38">
        <v>10</v>
      </c>
      <c r="F27" s="38">
        <v>3</v>
      </c>
      <c r="G27" s="38">
        <v>0</v>
      </c>
      <c r="H27" s="38">
        <v>0</v>
      </c>
      <c r="I27" s="38">
        <v>5</v>
      </c>
      <c r="J27" s="38">
        <v>144</v>
      </c>
      <c r="K27" s="38">
        <v>73</v>
      </c>
      <c r="L27" s="38">
        <v>27</v>
      </c>
      <c r="M27" s="38">
        <v>26</v>
      </c>
      <c r="N27" s="38">
        <v>2</v>
      </c>
      <c r="O27" s="38">
        <v>1</v>
      </c>
      <c r="P27" s="38">
        <v>15</v>
      </c>
      <c r="Q27" s="38">
        <v>16</v>
      </c>
      <c r="R27" s="38">
        <v>13</v>
      </c>
      <c r="S27" s="38">
        <v>0</v>
      </c>
      <c r="T27" s="38">
        <v>1</v>
      </c>
      <c r="U27" s="38">
        <v>0</v>
      </c>
      <c r="V27" s="38">
        <v>0</v>
      </c>
      <c r="W27" s="38">
        <v>2</v>
      </c>
      <c r="X27" s="38">
        <v>127</v>
      </c>
      <c r="Y27" s="38">
        <v>83</v>
      </c>
      <c r="Z27" s="38">
        <v>19</v>
      </c>
      <c r="AA27" s="38">
        <v>9</v>
      </c>
      <c r="AB27" s="38">
        <v>2</v>
      </c>
      <c r="AC27" s="38">
        <v>2</v>
      </c>
      <c r="AD27" s="38">
        <v>12</v>
      </c>
    </row>
    <row r="28" spans="1:30" ht="15" customHeight="1">
      <c r="A28" s="48"/>
      <c r="B28" s="24"/>
      <c r="C28" s="56">
        <v>100</v>
      </c>
      <c r="D28" s="56">
        <v>83.928571428571431</v>
      </c>
      <c r="E28" s="56">
        <v>8.9285714285714288</v>
      </c>
      <c r="F28" s="56">
        <v>2.6785714285714284</v>
      </c>
      <c r="G28" s="56">
        <v>0</v>
      </c>
      <c r="H28" s="56">
        <v>0</v>
      </c>
      <c r="I28" s="56">
        <v>4.4642857142857144</v>
      </c>
      <c r="J28" s="56">
        <v>100</v>
      </c>
      <c r="K28" s="56">
        <v>50.694444444444443</v>
      </c>
      <c r="L28" s="56">
        <v>18.75</v>
      </c>
      <c r="M28" s="56">
        <v>18.055555555555554</v>
      </c>
      <c r="N28" s="56">
        <v>1.3888888888888888</v>
      </c>
      <c r="O28" s="56">
        <v>0.69444444444444442</v>
      </c>
      <c r="P28" s="56">
        <v>10.416666666666668</v>
      </c>
      <c r="Q28" s="56">
        <v>100</v>
      </c>
      <c r="R28" s="56">
        <v>81.25</v>
      </c>
      <c r="S28" s="56">
        <v>0</v>
      </c>
      <c r="T28" s="56">
        <v>6.25</v>
      </c>
      <c r="U28" s="56">
        <v>0</v>
      </c>
      <c r="V28" s="56">
        <v>0</v>
      </c>
      <c r="W28" s="56">
        <v>12.5</v>
      </c>
      <c r="X28" s="56">
        <v>99.999999999999972</v>
      </c>
      <c r="Y28" s="56">
        <v>65.354330708661408</v>
      </c>
      <c r="Z28" s="56">
        <v>14.960629921259844</v>
      </c>
      <c r="AA28" s="56">
        <v>7.0866141732283463</v>
      </c>
      <c r="AB28" s="56">
        <v>1.5748031496062991</v>
      </c>
      <c r="AC28" s="56">
        <v>1.5748031496062991</v>
      </c>
      <c r="AD28" s="56">
        <v>9.4488188976377945</v>
      </c>
    </row>
    <row r="29" spans="1:30" ht="15" customHeight="1">
      <c r="A29" s="48"/>
      <c r="B29" s="24" t="s">
        <v>3</v>
      </c>
      <c r="C29" s="38">
        <v>218</v>
      </c>
      <c r="D29" s="38">
        <v>124</v>
      </c>
      <c r="E29" s="38">
        <v>7</v>
      </c>
      <c r="F29" s="38">
        <v>8</v>
      </c>
      <c r="G29" s="38">
        <v>2</v>
      </c>
      <c r="H29" s="38">
        <v>0</v>
      </c>
      <c r="I29" s="38">
        <v>77</v>
      </c>
      <c r="J29" s="38">
        <v>195</v>
      </c>
      <c r="K29" s="38">
        <v>92</v>
      </c>
      <c r="L29" s="38">
        <v>36</v>
      </c>
      <c r="M29" s="38">
        <v>33</v>
      </c>
      <c r="N29" s="38">
        <v>8</v>
      </c>
      <c r="O29" s="38">
        <v>3</v>
      </c>
      <c r="P29" s="38">
        <v>23</v>
      </c>
      <c r="Q29" s="38">
        <v>16</v>
      </c>
      <c r="R29" s="38">
        <v>9</v>
      </c>
      <c r="S29" s="38">
        <v>3</v>
      </c>
      <c r="T29" s="38">
        <v>2</v>
      </c>
      <c r="U29" s="38">
        <v>1</v>
      </c>
      <c r="V29" s="38">
        <v>0</v>
      </c>
      <c r="W29" s="38">
        <v>1</v>
      </c>
      <c r="X29" s="38">
        <v>148</v>
      </c>
      <c r="Y29" s="38">
        <v>94</v>
      </c>
      <c r="Z29" s="38">
        <v>22</v>
      </c>
      <c r="AA29" s="38">
        <v>19</v>
      </c>
      <c r="AB29" s="38">
        <v>1</v>
      </c>
      <c r="AC29" s="38">
        <v>0</v>
      </c>
      <c r="AD29" s="38">
        <v>12</v>
      </c>
    </row>
    <row r="30" spans="1:30" ht="15" customHeight="1">
      <c r="A30" s="48"/>
      <c r="B30" s="24"/>
      <c r="C30" s="56">
        <v>100</v>
      </c>
      <c r="D30" s="56">
        <v>56.88073394495413</v>
      </c>
      <c r="E30" s="56">
        <v>3.2110091743119269</v>
      </c>
      <c r="F30" s="56">
        <v>3.669724770642202</v>
      </c>
      <c r="G30" s="56">
        <v>0.91743119266055051</v>
      </c>
      <c r="H30" s="56">
        <v>0</v>
      </c>
      <c r="I30" s="56">
        <v>35.321100917431195</v>
      </c>
      <c r="J30" s="56">
        <v>99.999999999999986</v>
      </c>
      <c r="K30" s="56">
        <v>47.179487179487175</v>
      </c>
      <c r="L30" s="56">
        <v>18.461538461538463</v>
      </c>
      <c r="M30" s="56">
        <v>16.923076923076923</v>
      </c>
      <c r="N30" s="56">
        <v>4.1025641025641022</v>
      </c>
      <c r="O30" s="56">
        <v>1.5384615384615385</v>
      </c>
      <c r="P30" s="56">
        <v>11.794871794871794</v>
      </c>
      <c r="Q30" s="56">
        <v>100</v>
      </c>
      <c r="R30" s="56">
        <v>56.25</v>
      </c>
      <c r="S30" s="56">
        <v>18.75</v>
      </c>
      <c r="T30" s="56">
        <v>12.5</v>
      </c>
      <c r="U30" s="56">
        <v>6.25</v>
      </c>
      <c r="V30" s="56">
        <v>0</v>
      </c>
      <c r="W30" s="56">
        <v>6.25</v>
      </c>
      <c r="X30" s="56">
        <v>100</v>
      </c>
      <c r="Y30" s="56">
        <v>63.513513513513509</v>
      </c>
      <c r="Z30" s="56">
        <v>14.864864864864865</v>
      </c>
      <c r="AA30" s="56">
        <v>12.837837837837837</v>
      </c>
      <c r="AB30" s="56">
        <v>0.67567567567567566</v>
      </c>
      <c r="AC30" s="56">
        <v>0</v>
      </c>
      <c r="AD30" s="56">
        <v>8.1081081081081088</v>
      </c>
    </row>
    <row r="31" spans="1:30" ht="15" customHeight="1">
      <c r="A31" s="48"/>
      <c r="B31" s="24" t="s">
        <v>2</v>
      </c>
      <c r="C31" s="38">
        <v>20</v>
      </c>
      <c r="D31" s="38">
        <v>14</v>
      </c>
      <c r="E31" s="38">
        <v>3</v>
      </c>
      <c r="F31" s="38">
        <v>1</v>
      </c>
      <c r="G31" s="38">
        <v>0</v>
      </c>
      <c r="H31" s="38">
        <v>0</v>
      </c>
      <c r="I31" s="38">
        <v>2</v>
      </c>
      <c r="J31" s="38">
        <v>39</v>
      </c>
      <c r="K31" s="38">
        <v>17</v>
      </c>
      <c r="L31" s="38">
        <v>13</v>
      </c>
      <c r="M31" s="38">
        <v>5</v>
      </c>
      <c r="N31" s="38">
        <v>0</v>
      </c>
      <c r="O31" s="38">
        <v>0</v>
      </c>
      <c r="P31" s="38">
        <v>4</v>
      </c>
      <c r="Q31" s="38">
        <v>5</v>
      </c>
      <c r="R31" s="38">
        <v>4</v>
      </c>
      <c r="S31" s="38">
        <v>1</v>
      </c>
      <c r="T31" s="38">
        <v>0</v>
      </c>
      <c r="U31" s="38">
        <v>0</v>
      </c>
      <c r="V31" s="38">
        <v>0</v>
      </c>
      <c r="W31" s="38">
        <v>0</v>
      </c>
      <c r="X31" s="38">
        <v>35</v>
      </c>
      <c r="Y31" s="38">
        <v>24</v>
      </c>
      <c r="Z31" s="38">
        <v>5</v>
      </c>
      <c r="AA31" s="38">
        <v>2</v>
      </c>
      <c r="AB31" s="38">
        <v>1</v>
      </c>
      <c r="AC31" s="38">
        <v>0</v>
      </c>
      <c r="AD31" s="38">
        <v>3</v>
      </c>
    </row>
    <row r="32" spans="1:30" ht="15" customHeight="1">
      <c r="A32" s="89"/>
      <c r="B32" s="88"/>
      <c r="C32" s="69">
        <v>100</v>
      </c>
      <c r="D32" s="69">
        <v>70</v>
      </c>
      <c r="E32" s="69">
        <v>15</v>
      </c>
      <c r="F32" s="69">
        <v>5</v>
      </c>
      <c r="G32" s="69">
        <v>0</v>
      </c>
      <c r="H32" s="69">
        <v>0</v>
      </c>
      <c r="I32" s="69">
        <v>10</v>
      </c>
      <c r="J32" s="69">
        <v>100</v>
      </c>
      <c r="K32" s="69">
        <v>43.589743589743591</v>
      </c>
      <c r="L32" s="69">
        <v>33.333333333333329</v>
      </c>
      <c r="M32" s="69">
        <v>12.820512820512819</v>
      </c>
      <c r="N32" s="69">
        <v>0</v>
      </c>
      <c r="O32" s="69">
        <v>0</v>
      </c>
      <c r="P32" s="69">
        <v>10.256410256410255</v>
      </c>
      <c r="Q32" s="69">
        <v>100</v>
      </c>
      <c r="R32" s="69">
        <v>80</v>
      </c>
      <c r="S32" s="69">
        <v>20</v>
      </c>
      <c r="T32" s="69">
        <v>0</v>
      </c>
      <c r="U32" s="69">
        <v>0</v>
      </c>
      <c r="V32" s="69">
        <v>0</v>
      </c>
      <c r="W32" s="69">
        <v>0</v>
      </c>
      <c r="X32" s="69">
        <v>100</v>
      </c>
      <c r="Y32" s="69">
        <v>68.571428571428569</v>
      </c>
      <c r="Z32" s="69">
        <v>14.285714285714285</v>
      </c>
      <c r="AA32" s="69">
        <v>5.7142857142857144</v>
      </c>
      <c r="AB32" s="69">
        <v>2.8571428571428572</v>
      </c>
      <c r="AC32" s="69">
        <v>0</v>
      </c>
      <c r="AD32" s="69">
        <v>8.5714285714285712</v>
      </c>
    </row>
    <row r="33" spans="1:30" ht="15" customHeight="1">
      <c r="A33" s="48" t="s">
        <v>16</v>
      </c>
      <c r="B33" s="24" t="s">
        <v>17</v>
      </c>
      <c r="C33" s="38">
        <v>542</v>
      </c>
      <c r="D33" s="38">
        <v>414</v>
      </c>
      <c r="E33" s="38">
        <v>61</v>
      </c>
      <c r="F33" s="38">
        <v>22</v>
      </c>
      <c r="G33" s="38">
        <v>10</v>
      </c>
      <c r="H33" s="38">
        <v>1</v>
      </c>
      <c r="I33" s="38">
        <v>34</v>
      </c>
      <c r="J33" s="38">
        <v>991</v>
      </c>
      <c r="K33" s="38">
        <v>499</v>
      </c>
      <c r="L33" s="38">
        <v>211</v>
      </c>
      <c r="M33" s="38">
        <v>152</v>
      </c>
      <c r="N33" s="38">
        <v>40</v>
      </c>
      <c r="O33" s="38">
        <v>13</v>
      </c>
      <c r="P33" s="38">
        <v>76</v>
      </c>
      <c r="Q33" s="38">
        <v>85</v>
      </c>
      <c r="R33" s="38">
        <v>62</v>
      </c>
      <c r="S33" s="38">
        <v>13</v>
      </c>
      <c r="T33" s="38">
        <v>2</v>
      </c>
      <c r="U33" s="38">
        <v>0</v>
      </c>
      <c r="V33" s="38">
        <v>1</v>
      </c>
      <c r="W33" s="38">
        <v>7</v>
      </c>
      <c r="X33" s="38">
        <v>938</v>
      </c>
      <c r="Y33" s="38">
        <v>612</v>
      </c>
      <c r="Z33" s="38">
        <v>135</v>
      </c>
      <c r="AA33" s="38">
        <v>93</v>
      </c>
      <c r="AB33" s="38">
        <v>22</v>
      </c>
      <c r="AC33" s="38">
        <v>2</v>
      </c>
      <c r="AD33" s="38">
        <v>74</v>
      </c>
    </row>
    <row r="34" spans="1:30" ht="15" customHeight="1">
      <c r="A34" s="48"/>
      <c r="B34" s="24"/>
      <c r="C34" s="56">
        <v>99.999999999999972</v>
      </c>
      <c r="D34" s="56">
        <v>76.383763837638369</v>
      </c>
      <c r="E34" s="56">
        <v>11.254612546125461</v>
      </c>
      <c r="F34" s="56">
        <v>4.0590405904059041</v>
      </c>
      <c r="G34" s="56">
        <v>1.8450184501845017</v>
      </c>
      <c r="H34" s="56">
        <v>0.18450184501845018</v>
      </c>
      <c r="I34" s="56">
        <v>6.2730627306273057</v>
      </c>
      <c r="J34" s="56">
        <v>100.00000000000001</v>
      </c>
      <c r="K34" s="56">
        <v>50.353178607467207</v>
      </c>
      <c r="L34" s="56">
        <v>21.291624621594348</v>
      </c>
      <c r="M34" s="56">
        <v>15.338042381432896</v>
      </c>
      <c r="N34" s="56">
        <v>4.0363269424823409</v>
      </c>
      <c r="O34" s="56">
        <v>1.3118062563067607</v>
      </c>
      <c r="P34" s="56">
        <v>7.6690211907164478</v>
      </c>
      <c r="Q34" s="56">
        <v>100</v>
      </c>
      <c r="R34" s="56">
        <v>72.941176470588232</v>
      </c>
      <c r="S34" s="56">
        <v>15.294117647058824</v>
      </c>
      <c r="T34" s="56">
        <v>2.3529411764705883</v>
      </c>
      <c r="U34" s="56">
        <v>0</v>
      </c>
      <c r="V34" s="56">
        <v>1.1764705882352942</v>
      </c>
      <c r="W34" s="56">
        <v>8.235294117647058</v>
      </c>
      <c r="X34" s="56">
        <v>100.00000000000001</v>
      </c>
      <c r="Y34" s="56">
        <v>65.245202558635398</v>
      </c>
      <c r="Z34" s="56">
        <v>14.392324093816629</v>
      </c>
      <c r="AA34" s="56">
        <v>9.9147121535181242</v>
      </c>
      <c r="AB34" s="56">
        <v>2.3454157782515992</v>
      </c>
      <c r="AC34" s="56">
        <v>0.21321961620469082</v>
      </c>
      <c r="AD34" s="56">
        <v>7.8891257995735611</v>
      </c>
    </row>
    <row r="35" spans="1:30" ht="15" customHeight="1">
      <c r="A35" s="48"/>
      <c r="B35" s="24" t="s">
        <v>18</v>
      </c>
      <c r="C35" s="38">
        <v>229</v>
      </c>
      <c r="D35" s="38">
        <v>165</v>
      </c>
      <c r="E35" s="38">
        <v>30</v>
      </c>
      <c r="F35" s="38">
        <v>15</v>
      </c>
      <c r="G35" s="38">
        <v>5</v>
      </c>
      <c r="H35" s="38">
        <v>0</v>
      </c>
      <c r="I35" s="38">
        <v>14</v>
      </c>
      <c r="J35" s="38">
        <v>441</v>
      </c>
      <c r="K35" s="38">
        <v>185</v>
      </c>
      <c r="L35" s="38">
        <v>83</v>
      </c>
      <c r="M35" s="38">
        <v>84</v>
      </c>
      <c r="N35" s="38">
        <v>43</v>
      </c>
      <c r="O35" s="38">
        <v>10</v>
      </c>
      <c r="P35" s="38">
        <v>36</v>
      </c>
      <c r="Q35" s="38">
        <v>42</v>
      </c>
      <c r="R35" s="38">
        <v>29</v>
      </c>
      <c r="S35" s="38">
        <v>3</v>
      </c>
      <c r="T35" s="38">
        <v>4</v>
      </c>
      <c r="U35" s="38">
        <v>2</v>
      </c>
      <c r="V35" s="38">
        <v>1</v>
      </c>
      <c r="W35" s="38">
        <v>3</v>
      </c>
      <c r="X35" s="38">
        <v>280</v>
      </c>
      <c r="Y35" s="38">
        <v>168</v>
      </c>
      <c r="Z35" s="38">
        <v>46</v>
      </c>
      <c r="AA35" s="38">
        <v>25</v>
      </c>
      <c r="AB35" s="38">
        <v>12</v>
      </c>
      <c r="AC35" s="38">
        <v>1</v>
      </c>
      <c r="AD35" s="38">
        <v>28</v>
      </c>
    </row>
    <row r="36" spans="1:30" ht="15" customHeight="1">
      <c r="A36" s="48"/>
      <c r="B36" s="24"/>
      <c r="C36" s="56">
        <v>100</v>
      </c>
      <c r="D36" s="56">
        <v>72.052401746724897</v>
      </c>
      <c r="E36" s="56">
        <v>13.100436681222707</v>
      </c>
      <c r="F36" s="56">
        <v>6.5502183406113534</v>
      </c>
      <c r="G36" s="56">
        <v>2.1834061135371177</v>
      </c>
      <c r="H36" s="56">
        <v>0</v>
      </c>
      <c r="I36" s="56">
        <v>6.1135371179039302</v>
      </c>
      <c r="J36" s="56">
        <v>100</v>
      </c>
      <c r="K36" s="56">
        <v>41.950113378684804</v>
      </c>
      <c r="L36" s="56">
        <v>18.820861678004537</v>
      </c>
      <c r="M36" s="56">
        <v>19.047619047619047</v>
      </c>
      <c r="N36" s="56">
        <v>9.7505668934240362</v>
      </c>
      <c r="O36" s="56">
        <v>2.2675736961451247</v>
      </c>
      <c r="P36" s="56">
        <v>8.1632653061224492</v>
      </c>
      <c r="Q36" s="56">
        <v>99.999999999999986</v>
      </c>
      <c r="R36" s="56">
        <v>69.047619047619051</v>
      </c>
      <c r="S36" s="56">
        <v>7.1428571428571423</v>
      </c>
      <c r="T36" s="56">
        <v>9.5238095238095237</v>
      </c>
      <c r="U36" s="56">
        <v>4.7619047619047619</v>
      </c>
      <c r="V36" s="56">
        <v>2.3809523809523809</v>
      </c>
      <c r="W36" s="56">
        <v>7.1428571428571423</v>
      </c>
      <c r="X36" s="56">
        <v>100.00000000000001</v>
      </c>
      <c r="Y36" s="56">
        <v>60</v>
      </c>
      <c r="Z36" s="56">
        <v>16.428571428571427</v>
      </c>
      <c r="AA36" s="56">
        <v>8.9285714285714288</v>
      </c>
      <c r="AB36" s="56">
        <v>4.2857142857142856</v>
      </c>
      <c r="AC36" s="56">
        <v>0.35714285714285715</v>
      </c>
      <c r="AD36" s="56">
        <v>10</v>
      </c>
    </row>
    <row r="37" spans="1:30" ht="15" customHeight="1">
      <c r="A37" s="48"/>
      <c r="B37" s="24" t="s">
        <v>19</v>
      </c>
      <c r="C37" s="38">
        <v>365</v>
      </c>
      <c r="D37" s="38">
        <v>284</v>
      </c>
      <c r="E37" s="38">
        <v>33</v>
      </c>
      <c r="F37" s="38">
        <v>15</v>
      </c>
      <c r="G37" s="38">
        <v>2</v>
      </c>
      <c r="H37" s="38">
        <v>2</v>
      </c>
      <c r="I37" s="38">
        <v>29</v>
      </c>
      <c r="J37" s="38">
        <v>505</v>
      </c>
      <c r="K37" s="38">
        <v>197</v>
      </c>
      <c r="L37" s="38">
        <v>99</v>
      </c>
      <c r="M37" s="38">
        <v>110</v>
      </c>
      <c r="N37" s="38">
        <v>39</v>
      </c>
      <c r="O37" s="38">
        <v>12</v>
      </c>
      <c r="P37" s="38">
        <v>48</v>
      </c>
      <c r="Q37" s="38">
        <v>47</v>
      </c>
      <c r="R37" s="38">
        <v>33</v>
      </c>
      <c r="S37" s="38">
        <v>8</v>
      </c>
      <c r="T37" s="38">
        <v>3</v>
      </c>
      <c r="U37" s="38">
        <v>0</v>
      </c>
      <c r="V37" s="38">
        <v>0</v>
      </c>
      <c r="W37" s="38">
        <v>3</v>
      </c>
      <c r="X37" s="38">
        <v>301</v>
      </c>
      <c r="Y37" s="38">
        <v>177</v>
      </c>
      <c r="Z37" s="38">
        <v>38</v>
      </c>
      <c r="AA37" s="38">
        <v>38</v>
      </c>
      <c r="AB37" s="38">
        <v>14</v>
      </c>
      <c r="AC37" s="38">
        <v>2</v>
      </c>
      <c r="AD37" s="38">
        <v>32</v>
      </c>
    </row>
    <row r="38" spans="1:30" ht="15" customHeight="1">
      <c r="A38" s="48"/>
      <c r="B38" s="24"/>
      <c r="C38" s="56">
        <v>100</v>
      </c>
      <c r="D38" s="56">
        <v>77.808219178082197</v>
      </c>
      <c r="E38" s="56">
        <v>9.0410958904109595</v>
      </c>
      <c r="F38" s="56">
        <v>4.10958904109589</v>
      </c>
      <c r="G38" s="56">
        <v>0.54794520547945202</v>
      </c>
      <c r="H38" s="56">
        <v>0.54794520547945202</v>
      </c>
      <c r="I38" s="56">
        <v>7.9452054794520555</v>
      </c>
      <c r="J38" s="56">
        <v>100</v>
      </c>
      <c r="K38" s="56">
        <v>39.009900990099013</v>
      </c>
      <c r="L38" s="56">
        <v>19.603960396039604</v>
      </c>
      <c r="M38" s="56">
        <v>21.782178217821784</v>
      </c>
      <c r="N38" s="56">
        <v>7.7227722772277225</v>
      </c>
      <c r="O38" s="56">
        <v>2.3762376237623761</v>
      </c>
      <c r="P38" s="56">
        <v>9.5049504950495045</v>
      </c>
      <c r="Q38" s="56">
        <v>99.999999999999986</v>
      </c>
      <c r="R38" s="56">
        <v>70.212765957446805</v>
      </c>
      <c r="S38" s="56">
        <v>17.021276595744681</v>
      </c>
      <c r="T38" s="56">
        <v>6.3829787234042552</v>
      </c>
      <c r="U38" s="56">
        <v>0</v>
      </c>
      <c r="V38" s="56">
        <v>0</v>
      </c>
      <c r="W38" s="56">
        <v>6.3829787234042552</v>
      </c>
      <c r="X38" s="56">
        <v>99.999999999999986</v>
      </c>
      <c r="Y38" s="56">
        <v>58.80398671096345</v>
      </c>
      <c r="Z38" s="56">
        <v>12.624584717607974</v>
      </c>
      <c r="AA38" s="56">
        <v>12.624584717607974</v>
      </c>
      <c r="AB38" s="56">
        <v>4.6511627906976747</v>
      </c>
      <c r="AC38" s="56">
        <v>0.66445182724252494</v>
      </c>
      <c r="AD38" s="56">
        <v>10.631229235880399</v>
      </c>
    </row>
    <row r="39" spans="1:30" ht="15" customHeight="1">
      <c r="A39" s="48"/>
      <c r="B39" s="24" t="s">
        <v>20</v>
      </c>
      <c r="C39" s="38">
        <v>267</v>
      </c>
      <c r="D39" s="38">
        <v>201</v>
      </c>
      <c r="E39" s="38">
        <v>12</v>
      </c>
      <c r="F39" s="38">
        <v>6</v>
      </c>
      <c r="G39" s="38">
        <v>0</v>
      </c>
      <c r="H39" s="38">
        <v>1</v>
      </c>
      <c r="I39" s="38">
        <v>47</v>
      </c>
      <c r="J39" s="38">
        <v>138</v>
      </c>
      <c r="K39" s="38">
        <v>71</v>
      </c>
      <c r="L39" s="38">
        <v>16</v>
      </c>
      <c r="M39" s="38">
        <v>19</v>
      </c>
      <c r="N39" s="38">
        <v>10</v>
      </c>
      <c r="O39" s="38">
        <v>3</v>
      </c>
      <c r="P39" s="38">
        <v>19</v>
      </c>
      <c r="Q39" s="38">
        <v>19</v>
      </c>
      <c r="R39" s="38">
        <v>13</v>
      </c>
      <c r="S39" s="38">
        <v>3</v>
      </c>
      <c r="T39" s="38">
        <v>0</v>
      </c>
      <c r="U39" s="38">
        <v>0</v>
      </c>
      <c r="V39" s="38">
        <v>1</v>
      </c>
      <c r="W39" s="38">
        <v>2</v>
      </c>
      <c r="X39" s="38">
        <v>126</v>
      </c>
      <c r="Y39" s="38">
        <v>59</v>
      </c>
      <c r="Z39" s="38">
        <v>16</v>
      </c>
      <c r="AA39" s="38">
        <v>25</v>
      </c>
      <c r="AB39" s="38">
        <v>8</v>
      </c>
      <c r="AC39" s="38">
        <v>5</v>
      </c>
      <c r="AD39" s="38">
        <v>13</v>
      </c>
    </row>
    <row r="40" spans="1:30" ht="15" customHeight="1">
      <c r="A40" s="48"/>
      <c r="B40" s="24"/>
      <c r="C40" s="56">
        <v>100</v>
      </c>
      <c r="D40" s="56">
        <v>75.280898876404493</v>
      </c>
      <c r="E40" s="56">
        <v>4.4943820224719104</v>
      </c>
      <c r="F40" s="56">
        <v>2.2471910112359552</v>
      </c>
      <c r="G40" s="56">
        <v>0</v>
      </c>
      <c r="H40" s="56">
        <v>0.37453183520599254</v>
      </c>
      <c r="I40" s="56">
        <v>17.602996254681649</v>
      </c>
      <c r="J40" s="56">
        <v>100</v>
      </c>
      <c r="K40" s="56">
        <v>51.449275362318836</v>
      </c>
      <c r="L40" s="56">
        <v>11.594202898550725</v>
      </c>
      <c r="M40" s="56">
        <v>13.768115942028986</v>
      </c>
      <c r="N40" s="56">
        <v>7.2463768115942031</v>
      </c>
      <c r="O40" s="56">
        <v>2.1739130434782608</v>
      </c>
      <c r="P40" s="56">
        <v>13.768115942028986</v>
      </c>
      <c r="Q40" s="56">
        <v>99.999999999999986</v>
      </c>
      <c r="R40" s="56">
        <v>68.421052631578945</v>
      </c>
      <c r="S40" s="56">
        <v>15.789473684210526</v>
      </c>
      <c r="T40" s="56">
        <v>0</v>
      </c>
      <c r="U40" s="56">
        <v>0</v>
      </c>
      <c r="V40" s="56">
        <v>5.2631578947368416</v>
      </c>
      <c r="W40" s="56">
        <v>10.526315789473683</v>
      </c>
      <c r="X40" s="56">
        <v>100</v>
      </c>
      <c r="Y40" s="56">
        <v>46.825396825396822</v>
      </c>
      <c r="Z40" s="56">
        <v>12.698412698412698</v>
      </c>
      <c r="AA40" s="56">
        <v>19.841269841269842</v>
      </c>
      <c r="AB40" s="56">
        <v>6.3492063492063489</v>
      </c>
      <c r="AC40" s="56">
        <v>3.9682539682539679</v>
      </c>
      <c r="AD40" s="56">
        <v>10.317460317460316</v>
      </c>
    </row>
    <row r="41" spans="1:30" ht="15" customHeight="1">
      <c r="A41" s="48"/>
      <c r="B41" s="24" t="s">
        <v>21</v>
      </c>
      <c r="C41" s="38">
        <v>639</v>
      </c>
      <c r="D41" s="38">
        <v>263</v>
      </c>
      <c r="E41" s="38">
        <v>11</v>
      </c>
      <c r="F41" s="38">
        <v>5</v>
      </c>
      <c r="G41" s="38">
        <v>1</v>
      </c>
      <c r="H41" s="38">
        <v>0</v>
      </c>
      <c r="I41" s="38">
        <v>359</v>
      </c>
      <c r="J41" s="38">
        <v>40</v>
      </c>
      <c r="K41" s="38">
        <v>25</v>
      </c>
      <c r="L41" s="38">
        <v>1</v>
      </c>
      <c r="M41" s="38">
        <v>3</v>
      </c>
      <c r="N41" s="38">
        <v>4</v>
      </c>
      <c r="O41" s="38">
        <v>0</v>
      </c>
      <c r="P41" s="38">
        <v>7</v>
      </c>
      <c r="Q41" s="38">
        <v>5</v>
      </c>
      <c r="R41" s="38">
        <v>1</v>
      </c>
      <c r="S41" s="38">
        <v>0</v>
      </c>
      <c r="T41" s="38">
        <v>2</v>
      </c>
      <c r="U41" s="38">
        <v>0</v>
      </c>
      <c r="V41" s="38">
        <v>0</v>
      </c>
      <c r="W41" s="38">
        <v>2</v>
      </c>
      <c r="X41" s="38">
        <v>181</v>
      </c>
      <c r="Y41" s="38">
        <v>71</v>
      </c>
      <c r="Z41" s="38">
        <v>16</v>
      </c>
      <c r="AA41" s="38">
        <v>11</v>
      </c>
      <c r="AB41" s="38">
        <v>3</v>
      </c>
      <c r="AC41" s="38">
        <v>0</v>
      </c>
      <c r="AD41" s="38">
        <v>80</v>
      </c>
    </row>
    <row r="42" spans="1:30" ht="15" customHeight="1">
      <c r="A42" s="48"/>
      <c r="B42" s="24"/>
      <c r="C42" s="56">
        <v>100</v>
      </c>
      <c r="D42" s="56">
        <v>41.158059467918626</v>
      </c>
      <c r="E42" s="56">
        <v>1.7214397496087637</v>
      </c>
      <c r="F42" s="56">
        <v>0.78247261345852892</v>
      </c>
      <c r="G42" s="56">
        <v>0.1564945226917058</v>
      </c>
      <c r="H42" s="56">
        <v>0</v>
      </c>
      <c r="I42" s="56">
        <v>56.181533646322379</v>
      </c>
      <c r="J42" s="56">
        <v>100</v>
      </c>
      <c r="K42" s="56">
        <v>62.5</v>
      </c>
      <c r="L42" s="56">
        <v>2.5</v>
      </c>
      <c r="M42" s="56">
        <v>7.5</v>
      </c>
      <c r="N42" s="56">
        <v>10</v>
      </c>
      <c r="O42" s="56">
        <v>0</v>
      </c>
      <c r="P42" s="56">
        <v>17.5</v>
      </c>
      <c r="Q42" s="56">
        <v>100</v>
      </c>
      <c r="R42" s="56">
        <v>20</v>
      </c>
      <c r="S42" s="56">
        <v>0</v>
      </c>
      <c r="T42" s="56">
        <v>40</v>
      </c>
      <c r="U42" s="56">
        <v>0</v>
      </c>
      <c r="V42" s="56">
        <v>0</v>
      </c>
      <c r="W42" s="56">
        <v>40</v>
      </c>
      <c r="X42" s="56">
        <v>100</v>
      </c>
      <c r="Y42" s="56">
        <v>39.226519337016576</v>
      </c>
      <c r="Z42" s="56">
        <v>8.8397790055248606</v>
      </c>
      <c r="AA42" s="56">
        <v>6.0773480662983426</v>
      </c>
      <c r="AB42" s="56">
        <v>1.6574585635359116</v>
      </c>
      <c r="AC42" s="56">
        <v>0</v>
      </c>
      <c r="AD42" s="56">
        <v>44.19889502762431</v>
      </c>
    </row>
    <row r="43" spans="1:30" ht="15" customHeight="1">
      <c r="A43" s="48"/>
      <c r="B43" s="24" t="s">
        <v>2</v>
      </c>
      <c r="C43" s="38">
        <v>20</v>
      </c>
      <c r="D43" s="38">
        <v>13</v>
      </c>
      <c r="E43" s="38">
        <v>1</v>
      </c>
      <c r="F43" s="38">
        <v>2</v>
      </c>
      <c r="G43" s="38">
        <v>1</v>
      </c>
      <c r="H43" s="38">
        <v>1</v>
      </c>
      <c r="I43" s="38">
        <v>2</v>
      </c>
      <c r="J43" s="38">
        <v>29</v>
      </c>
      <c r="K43" s="38">
        <v>11</v>
      </c>
      <c r="L43" s="38">
        <v>8</v>
      </c>
      <c r="M43" s="38">
        <v>5</v>
      </c>
      <c r="N43" s="38">
        <v>2</v>
      </c>
      <c r="O43" s="38">
        <v>0</v>
      </c>
      <c r="P43" s="38">
        <v>3</v>
      </c>
      <c r="Q43" s="38">
        <v>2</v>
      </c>
      <c r="R43" s="38">
        <v>0</v>
      </c>
      <c r="S43" s="38">
        <v>0</v>
      </c>
      <c r="T43" s="38">
        <v>0</v>
      </c>
      <c r="U43" s="38">
        <v>0</v>
      </c>
      <c r="V43" s="38">
        <v>0</v>
      </c>
      <c r="W43" s="38">
        <v>2</v>
      </c>
      <c r="X43" s="38">
        <v>20</v>
      </c>
      <c r="Y43" s="38">
        <v>8</v>
      </c>
      <c r="Z43" s="38">
        <v>2</v>
      </c>
      <c r="AA43" s="38">
        <v>7</v>
      </c>
      <c r="AB43" s="38">
        <v>0</v>
      </c>
      <c r="AC43" s="38">
        <v>0</v>
      </c>
      <c r="AD43" s="38">
        <v>3</v>
      </c>
    </row>
    <row r="44" spans="1:30" ht="15" customHeight="1">
      <c r="A44" s="89"/>
      <c r="B44" s="88"/>
      <c r="C44" s="69">
        <v>100</v>
      </c>
      <c r="D44" s="69">
        <v>65</v>
      </c>
      <c r="E44" s="69">
        <v>5</v>
      </c>
      <c r="F44" s="69">
        <v>10</v>
      </c>
      <c r="G44" s="69">
        <v>5</v>
      </c>
      <c r="H44" s="69">
        <v>5</v>
      </c>
      <c r="I44" s="69">
        <v>10</v>
      </c>
      <c r="J44" s="69">
        <v>100</v>
      </c>
      <c r="K44" s="69">
        <v>37.931034482758619</v>
      </c>
      <c r="L44" s="69">
        <v>27.586206896551722</v>
      </c>
      <c r="M44" s="69">
        <v>17.241379310344829</v>
      </c>
      <c r="N44" s="69">
        <v>6.8965517241379306</v>
      </c>
      <c r="O44" s="69">
        <v>0</v>
      </c>
      <c r="P44" s="69">
        <v>10.344827586206897</v>
      </c>
      <c r="Q44" s="69">
        <v>100</v>
      </c>
      <c r="R44" s="69">
        <v>0</v>
      </c>
      <c r="S44" s="69">
        <v>0</v>
      </c>
      <c r="T44" s="69">
        <v>0</v>
      </c>
      <c r="U44" s="69">
        <v>0</v>
      </c>
      <c r="V44" s="69">
        <v>0</v>
      </c>
      <c r="W44" s="69">
        <v>100</v>
      </c>
      <c r="X44" s="69">
        <v>100</v>
      </c>
      <c r="Y44" s="69">
        <v>40</v>
      </c>
      <c r="Z44" s="69">
        <v>10</v>
      </c>
      <c r="AA44" s="69">
        <v>35</v>
      </c>
      <c r="AB44" s="69">
        <v>0</v>
      </c>
      <c r="AC44" s="69">
        <v>0</v>
      </c>
      <c r="AD44" s="69">
        <v>15</v>
      </c>
    </row>
    <row r="45" spans="1:30" ht="15" customHeight="1">
      <c r="A45" s="48" t="s">
        <v>22</v>
      </c>
      <c r="B45" s="24" t="s">
        <v>23</v>
      </c>
      <c r="C45" s="38">
        <v>113</v>
      </c>
      <c r="D45" s="38">
        <v>93</v>
      </c>
      <c r="E45" s="38">
        <v>3</v>
      </c>
      <c r="F45" s="38">
        <v>1</v>
      </c>
      <c r="G45" s="38">
        <v>0</v>
      </c>
      <c r="H45" s="38">
        <v>1</v>
      </c>
      <c r="I45" s="38">
        <v>15</v>
      </c>
      <c r="J45" s="38">
        <v>33</v>
      </c>
      <c r="K45" s="38">
        <v>18</v>
      </c>
      <c r="L45" s="38">
        <v>3</v>
      </c>
      <c r="M45" s="38">
        <v>6</v>
      </c>
      <c r="N45" s="38">
        <v>1</v>
      </c>
      <c r="O45" s="38">
        <v>0</v>
      </c>
      <c r="P45" s="38">
        <v>5</v>
      </c>
      <c r="Q45" s="38">
        <v>0</v>
      </c>
      <c r="R45" s="38">
        <v>0</v>
      </c>
      <c r="S45" s="38">
        <v>0</v>
      </c>
      <c r="T45" s="38">
        <v>0</v>
      </c>
      <c r="U45" s="38">
        <v>0</v>
      </c>
      <c r="V45" s="38">
        <v>0</v>
      </c>
      <c r="W45" s="38">
        <v>0</v>
      </c>
      <c r="X45" s="38">
        <v>3</v>
      </c>
      <c r="Y45" s="38">
        <v>3</v>
      </c>
      <c r="Z45" s="38">
        <v>0</v>
      </c>
      <c r="AA45" s="38">
        <v>0</v>
      </c>
      <c r="AB45" s="38">
        <v>0</v>
      </c>
      <c r="AC45" s="38">
        <v>0</v>
      </c>
      <c r="AD45" s="38">
        <v>0</v>
      </c>
    </row>
    <row r="46" spans="1:30" ht="15" customHeight="1">
      <c r="A46" s="48"/>
      <c r="B46" s="24"/>
      <c r="C46" s="56">
        <v>100.00000000000001</v>
      </c>
      <c r="D46" s="56">
        <v>82.30088495575221</v>
      </c>
      <c r="E46" s="56">
        <v>2.6548672566371683</v>
      </c>
      <c r="F46" s="56">
        <v>0.88495575221238942</v>
      </c>
      <c r="G46" s="56">
        <v>0</v>
      </c>
      <c r="H46" s="56">
        <v>0.88495575221238942</v>
      </c>
      <c r="I46" s="56">
        <v>13.274336283185843</v>
      </c>
      <c r="J46" s="56">
        <v>100</v>
      </c>
      <c r="K46" s="56">
        <v>54.54545454545454</v>
      </c>
      <c r="L46" s="56">
        <v>9.0909090909090917</v>
      </c>
      <c r="M46" s="56">
        <v>18.181818181818183</v>
      </c>
      <c r="N46" s="56">
        <v>3.0303030303030303</v>
      </c>
      <c r="O46" s="56">
        <v>0</v>
      </c>
      <c r="P46" s="56">
        <v>15.151515151515152</v>
      </c>
      <c r="Q46" s="56">
        <v>0</v>
      </c>
      <c r="R46" s="56">
        <v>0</v>
      </c>
      <c r="S46" s="56">
        <v>0</v>
      </c>
      <c r="T46" s="56">
        <v>0</v>
      </c>
      <c r="U46" s="56">
        <v>0</v>
      </c>
      <c r="V46" s="56">
        <v>0</v>
      </c>
      <c r="W46" s="56">
        <v>0</v>
      </c>
      <c r="X46" s="56">
        <v>100</v>
      </c>
      <c r="Y46" s="56">
        <v>100</v>
      </c>
      <c r="Z46" s="56">
        <v>0</v>
      </c>
      <c r="AA46" s="56">
        <v>0</v>
      </c>
      <c r="AB46" s="56">
        <v>0</v>
      </c>
      <c r="AC46" s="56">
        <v>0</v>
      </c>
      <c r="AD46" s="56">
        <v>0</v>
      </c>
    </row>
    <row r="47" spans="1:30" ht="15" customHeight="1">
      <c r="A47" s="48"/>
      <c r="B47" s="24" t="s">
        <v>24</v>
      </c>
      <c r="C47" s="38">
        <v>116</v>
      </c>
      <c r="D47" s="38">
        <v>63</v>
      </c>
      <c r="E47" s="38">
        <v>3</v>
      </c>
      <c r="F47" s="38">
        <v>0</v>
      </c>
      <c r="G47" s="38">
        <v>1</v>
      </c>
      <c r="H47" s="38">
        <v>1</v>
      </c>
      <c r="I47" s="38">
        <v>48</v>
      </c>
      <c r="J47" s="38">
        <v>40</v>
      </c>
      <c r="K47" s="38">
        <v>21</v>
      </c>
      <c r="L47" s="38">
        <v>5</v>
      </c>
      <c r="M47" s="38">
        <v>4</v>
      </c>
      <c r="N47" s="38">
        <v>4</v>
      </c>
      <c r="O47" s="38">
        <v>1</v>
      </c>
      <c r="P47" s="38">
        <v>5</v>
      </c>
      <c r="Q47" s="38">
        <v>0</v>
      </c>
      <c r="R47" s="38">
        <v>0</v>
      </c>
      <c r="S47" s="38">
        <v>0</v>
      </c>
      <c r="T47" s="38">
        <v>0</v>
      </c>
      <c r="U47" s="38">
        <v>0</v>
      </c>
      <c r="V47" s="38">
        <v>0</v>
      </c>
      <c r="W47" s="38">
        <v>0</v>
      </c>
      <c r="X47" s="38">
        <v>6</v>
      </c>
      <c r="Y47" s="38">
        <v>3</v>
      </c>
      <c r="Z47" s="38">
        <v>2</v>
      </c>
      <c r="AA47" s="38">
        <v>0</v>
      </c>
      <c r="AB47" s="38">
        <v>0</v>
      </c>
      <c r="AC47" s="38">
        <v>0</v>
      </c>
      <c r="AD47" s="38">
        <v>1</v>
      </c>
    </row>
    <row r="48" spans="1:30" ht="15" customHeight="1">
      <c r="A48" s="48"/>
      <c r="B48" s="24"/>
      <c r="C48" s="56">
        <v>100</v>
      </c>
      <c r="D48" s="56">
        <v>54.310344827586206</v>
      </c>
      <c r="E48" s="56">
        <v>2.5862068965517242</v>
      </c>
      <c r="F48" s="56">
        <v>0</v>
      </c>
      <c r="G48" s="56">
        <v>0.86206896551724133</v>
      </c>
      <c r="H48" s="56">
        <v>0.86206896551724133</v>
      </c>
      <c r="I48" s="56">
        <v>41.379310344827587</v>
      </c>
      <c r="J48" s="56">
        <v>100</v>
      </c>
      <c r="K48" s="56">
        <v>52.5</v>
      </c>
      <c r="L48" s="56">
        <v>12.5</v>
      </c>
      <c r="M48" s="56">
        <v>10</v>
      </c>
      <c r="N48" s="56">
        <v>10</v>
      </c>
      <c r="O48" s="56">
        <v>2.5</v>
      </c>
      <c r="P48" s="56">
        <v>12.5</v>
      </c>
      <c r="Q48" s="56">
        <v>0</v>
      </c>
      <c r="R48" s="56">
        <v>0</v>
      </c>
      <c r="S48" s="56">
        <v>0</v>
      </c>
      <c r="T48" s="56">
        <v>0</v>
      </c>
      <c r="U48" s="56">
        <v>0</v>
      </c>
      <c r="V48" s="56">
        <v>0</v>
      </c>
      <c r="W48" s="56">
        <v>0</v>
      </c>
      <c r="X48" s="56">
        <v>100</v>
      </c>
      <c r="Y48" s="56">
        <v>50</v>
      </c>
      <c r="Z48" s="56">
        <v>33.333333333333329</v>
      </c>
      <c r="AA48" s="56">
        <v>0</v>
      </c>
      <c r="AB48" s="56">
        <v>0</v>
      </c>
      <c r="AC48" s="56">
        <v>0</v>
      </c>
      <c r="AD48" s="56">
        <v>16.666666666666664</v>
      </c>
    </row>
    <row r="49" spans="1:30" ht="15" customHeight="1">
      <c r="A49" s="48"/>
      <c r="B49" s="24" t="s">
        <v>25</v>
      </c>
      <c r="C49" s="38">
        <v>366</v>
      </c>
      <c r="D49" s="38">
        <v>214</v>
      </c>
      <c r="E49" s="38">
        <v>20</v>
      </c>
      <c r="F49" s="38">
        <v>10</v>
      </c>
      <c r="G49" s="38">
        <v>5</v>
      </c>
      <c r="H49" s="38">
        <v>1</v>
      </c>
      <c r="I49" s="38">
        <v>116</v>
      </c>
      <c r="J49" s="38">
        <v>131</v>
      </c>
      <c r="K49" s="38">
        <v>60</v>
      </c>
      <c r="L49" s="38">
        <v>16</v>
      </c>
      <c r="M49" s="38">
        <v>24</v>
      </c>
      <c r="N49" s="38">
        <v>17</v>
      </c>
      <c r="O49" s="38">
        <v>3</v>
      </c>
      <c r="P49" s="38">
        <v>11</v>
      </c>
      <c r="Q49" s="38">
        <v>3</v>
      </c>
      <c r="R49" s="38">
        <v>1</v>
      </c>
      <c r="S49" s="38">
        <v>1</v>
      </c>
      <c r="T49" s="38">
        <v>0</v>
      </c>
      <c r="U49" s="38">
        <v>0</v>
      </c>
      <c r="V49" s="38">
        <v>0</v>
      </c>
      <c r="W49" s="38">
        <v>1</v>
      </c>
      <c r="X49" s="38">
        <v>17</v>
      </c>
      <c r="Y49" s="38">
        <v>9</v>
      </c>
      <c r="Z49" s="38">
        <v>1</v>
      </c>
      <c r="AA49" s="38">
        <v>0</v>
      </c>
      <c r="AB49" s="38">
        <v>2</v>
      </c>
      <c r="AC49" s="38">
        <v>0</v>
      </c>
      <c r="AD49" s="38">
        <v>5</v>
      </c>
    </row>
    <row r="50" spans="1:30" ht="15" customHeight="1">
      <c r="A50" s="48"/>
      <c r="B50" s="24"/>
      <c r="C50" s="56">
        <v>100</v>
      </c>
      <c r="D50" s="56">
        <v>58.469945355191257</v>
      </c>
      <c r="E50" s="56">
        <v>5.4644808743169397</v>
      </c>
      <c r="F50" s="56">
        <v>2.7322404371584699</v>
      </c>
      <c r="G50" s="56">
        <v>1.3661202185792349</v>
      </c>
      <c r="H50" s="56">
        <v>0.27322404371584702</v>
      </c>
      <c r="I50" s="56">
        <v>31.693989071038253</v>
      </c>
      <c r="J50" s="56">
        <v>100</v>
      </c>
      <c r="K50" s="56">
        <v>45.801526717557252</v>
      </c>
      <c r="L50" s="56">
        <v>12.213740458015266</v>
      </c>
      <c r="M50" s="56">
        <v>18.320610687022899</v>
      </c>
      <c r="N50" s="56">
        <v>12.977099236641221</v>
      </c>
      <c r="O50" s="56">
        <v>2.2900763358778624</v>
      </c>
      <c r="P50" s="56">
        <v>8.3969465648854964</v>
      </c>
      <c r="Q50" s="56">
        <v>99.999999999999986</v>
      </c>
      <c r="R50" s="56">
        <v>33.333333333333329</v>
      </c>
      <c r="S50" s="56">
        <v>33.333333333333329</v>
      </c>
      <c r="T50" s="56">
        <v>0</v>
      </c>
      <c r="U50" s="56">
        <v>0</v>
      </c>
      <c r="V50" s="56">
        <v>0</v>
      </c>
      <c r="W50" s="56">
        <v>33.333333333333329</v>
      </c>
      <c r="X50" s="56">
        <v>100</v>
      </c>
      <c r="Y50" s="56">
        <v>52.941176470588239</v>
      </c>
      <c r="Z50" s="56">
        <v>5.8823529411764701</v>
      </c>
      <c r="AA50" s="56">
        <v>0</v>
      </c>
      <c r="AB50" s="56">
        <v>11.76470588235294</v>
      </c>
      <c r="AC50" s="56">
        <v>0</v>
      </c>
      <c r="AD50" s="56">
        <v>29.411764705882355</v>
      </c>
    </row>
    <row r="51" spans="1:30" ht="15" customHeight="1">
      <c r="A51" s="48"/>
      <c r="B51" s="24" t="s">
        <v>26</v>
      </c>
      <c r="C51" s="38">
        <v>440</v>
      </c>
      <c r="D51" s="38">
        <v>278</v>
      </c>
      <c r="E51" s="38">
        <v>26</v>
      </c>
      <c r="F51" s="38">
        <v>13</v>
      </c>
      <c r="G51" s="38">
        <v>4</v>
      </c>
      <c r="H51" s="38">
        <v>0</v>
      </c>
      <c r="I51" s="38">
        <v>119</v>
      </c>
      <c r="J51" s="38">
        <v>286</v>
      </c>
      <c r="K51" s="38">
        <v>143</v>
      </c>
      <c r="L51" s="38">
        <v>48</v>
      </c>
      <c r="M51" s="38">
        <v>57</v>
      </c>
      <c r="N51" s="38">
        <v>15</v>
      </c>
      <c r="O51" s="38">
        <v>6</v>
      </c>
      <c r="P51" s="38">
        <v>17</v>
      </c>
      <c r="Q51" s="38">
        <v>12</v>
      </c>
      <c r="R51" s="38">
        <v>10</v>
      </c>
      <c r="S51" s="38">
        <v>0</v>
      </c>
      <c r="T51" s="38">
        <v>0</v>
      </c>
      <c r="U51" s="38">
        <v>0</v>
      </c>
      <c r="V51" s="38">
        <v>0</v>
      </c>
      <c r="W51" s="38">
        <v>2</v>
      </c>
      <c r="X51" s="38">
        <v>72</v>
      </c>
      <c r="Y51" s="38">
        <v>46</v>
      </c>
      <c r="Z51" s="38">
        <v>6</v>
      </c>
      <c r="AA51" s="38">
        <v>8</v>
      </c>
      <c r="AB51" s="38">
        <v>2</v>
      </c>
      <c r="AC51" s="38">
        <v>0</v>
      </c>
      <c r="AD51" s="38">
        <v>10</v>
      </c>
    </row>
    <row r="52" spans="1:30" ht="15" customHeight="1">
      <c r="A52" s="48"/>
      <c r="B52" s="24"/>
      <c r="C52" s="56">
        <v>100</v>
      </c>
      <c r="D52" s="56">
        <v>63.181818181818187</v>
      </c>
      <c r="E52" s="56">
        <v>5.9090909090909092</v>
      </c>
      <c r="F52" s="56">
        <v>2.9545454545454546</v>
      </c>
      <c r="G52" s="56">
        <v>0.90909090909090906</v>
      </c>
      <c r="H52" s="56">
        <v>0</v>
      </c>
      <c r="I52" s="56">
        <v>27.045454545454543</v>
      </c>
      <c r="J52" s="56">
        <v>100</v>
      </c>
      <c r="K52" s="56">
        <v>50</v>
      </c>
      <c r="L52" s="56">
        <v>16.783216783216783</v>
      </c>
      <c r="M52" s="56">
        <v>19.93006993006993</v>
      </c>
      <c r="N52" s="56">
        <v>5.244755244755245</v>
      </c>
      <c r="O52" s="56">
        <v>2.0979020979020979</v>
      </c>
      <c r="P52" s="56">
        <v>5.9440559440559442</v>
      </c>
      <c r="Q52" s="56">
        <v>100</v>
      </c>
      <c r="R52" s="56">
        <v>83.333333333333343</v>
      </c>
      <c r="S52" s="56">
        <v>0</v>
      </c>
      <c r="T52" s="56">
        <v>0</v>
      </c>
      <c r="U52" s="56">
        <v>0</v>
      </c>
      <c r="V52" s="56">
        <v>0</v>
      </c>
      <c r="W52" s="56">
        <v>16.666666666666664</v>
      </c>
      <c r="X52" s="56">
        <v>99.999999999999986</v>
      </c>
      <c r="Y52" s="56">
        <v>63.888888888888886</v>
      </c>
      <c r="Z52" s="56">
        <v>8.3333333333333321</v>
      </c>
      <c r="AA52" s="56">
        <v>11.111111111111111</v>
      </c>
      <c r="AB52" s="56">
        <v>2.7777777777777777</v>
      </c>
      <c r="AC52" s="56">
        <v>0</v>
      </c>
      <c r="AD52" s="56">
        <v>13.888888888888889</v>
      </c>
    </row>
    <row r="53" spans="1:30" ht="15" customHeight="1">
      <c r="A53" s="48"/>
      <c r="B53" s="24" t="s">
        <v>27</v>
      </c>
      <c r="C53" s="38">
        <v>336</v>
      </c>
      <c r="D53" s="38">
        <v>222</v>
      </c>
      <c r="E53" s="38">
        <v>19</v>
      </c>
      <c r="F53" s="38">
        <v>14</v>
      </c>
      <c r="G53" s="38">
        <v>1</v>
      </c>
      <c r="H53" s="38">
        <v>0</v>
      </c>
      <c r="I53" s="38">
        <v>80</v>
      </c>
      <c r="J53" s="38">
        <v>477</v>
      </c>
      <c r="K53" s="38">
        <v>231</v>
      </c>
      <c r="L53" s="38">
        <v>96</v>
      </c>
      <c r="M53" s="38">
        <v>78</v>
      </c>
      <c r="N53" s="38">
        <v>27</v>
      </c>
      <c r="O53" s="38">
        <v>7</v>
      </c>
      <c r="P53" s="38">
        <v>38</v>
      </c>
      <c r="Q53" s="38">
        <v>28</v>
      </c>
      <c r="R53" s="38">
        <v>20</v>
      </c>
      <c r="S53" s="38">
        <v>5</v>
      </c>
      <c r="T53" s="38">
        <v>2</v>
      </c>
      <c r="U53" s="38">
        <v>0</v>
      </c>
      <c r="V53" s="38">
        <v>0</v>
      </c>
      <c r="W53" s="38">
        <v>1</v>
      </c>
      <c r="X53" s="38">
        <v>248</v>
      </c>
      <c r="Y53" s="38">
        <v>146</v>
      </c>
      <c r="Z53" s="38">
        <v>34</v>
      </c>
      <c r="AA53" s="38">
        <v>31</v>
      </c>
      <c r="AB53" s="38">
        <v>8</v>
      </c>
      <c r="AC53" s="38">
        <v>2</v>
      </c>
      <c r="AD53" s="38">
        <v>27</v>
      </c>
    </row>
    <row r="54" spans="1:30" ht="15" customHeight="1">
      <c r="A54" s="48"/>
      <c r="B54" s="24"/>
      <c r="C54" s="56">
        <v>100.00000000000001</v>
      </c>
      <c r="D54" s="56">
        <v>66.071428571428569</v>
      </c>
      <c r="E54" s="56">
        <v>5.6547619047619051</v>
      </c>
      <c r="F54" s="56">
        <v>4.1666666666666661</v>
      </c>
      <c r="G54" s="56">
        <v>0.29761904761904762</v>
      </c>
      <c r="H54" s="56">
        <v>0</v>
      </c>
      <c r="I54" s="56">
        <v>23.809523809523807</v>
      </c>
      <c r="J54" s="56">
        <v>100.00000000000001</v>
      </c>
      <c r="K54" s="56">
        <v>48.427672955974842</v>
      </c>
      <c r="L54" s="56">
        <v>20.125786163522015</v>
      </c>
      <c r="M54" s="56">
        <v>16.352201257861633</v>
      </c>
      <c r="N54" s="56">
        <v>5.6603773584905666</v>
      </c>
      <c r="O54" s="56">
        <v>1.4675052410901468</v>
      </c>
      <c r="P54" s="56">
        <v>7.9664570230607969</v>
      </c>
      <c r="Q54" s="56">
        <v>100</v>
      </c>
      <c r="R54" s="56">
        <v>71.428571428571431</v>
      </c>
      <c r="S54" s="56">
        <v>17.857142857142858</v>
      </c>
      <c r="T54" s="56">
        <v>7.1428571428571423</v>
      </c>
      <c r="U54" s="56">
        <v>0</v>
      </c>
      <c r="V54" s="56">
        <v>0</v>
      </c>
      <c r="W54" s="56">
        <v>3.5714285714285712</v>
      </c>
      <c r="X54" s="56">
        <v>100</v>
      </c>
      <c r="Y54" s="56">
        <v>58.870967741935488</v>
      </c>
      <c r="Z54" s="56">
        <v>13.709677419354838</v>
      </c>
      <c r="AA54" s="56">
        <v>12.5</v>
      </c>
      <c r="AB54" s="56">
        <v>3.225806451612903</v>
      </c>
      <c r="AC54" s="56">
        <v>0.80645161290322576</v>
      </c>
      <c r="AD54" s="56">
        <v>10.887096774193548</v>
      </c>
    </row>
    <row r="55" spans="1:30" ht="15" customHeight="1">
      <c r="A55" s="48"/>
      <c r="B55" s="24" t="s">
        <v>28</v>
      </c>
      <c r="C55" s="38">
        <v>158</v>
      </c>
      <c r="D55" s="38">
        <v>90</v>
      </c>
      <c r="E55" s="38">
        <v>15</v>
      </c>
      <c r="F55" s="38">
        <v>7</v>
      </c>
      <c r="G55" s="38">
        <v>3</v>
      </c>
      <c r="H55" s="38">
        <v>0</v>
      </c>
      <c r="I55" s="38">
        <v>43</v>
      </c>
      <c r="J55" s="38">
        <v>222</v>
      </c>
      <c r="K55" s="38">
        <v>96</v>
      </c>
      <c r="L55" s="38">
        <v>52</v>
      </c>
      <c r="M55" s="38">
        <v>48</v>
      </c>
      <c r="N55" s="38">
        <v>8</v>
      </c>
      <c r="O55" s="38">
        <v>1</v>
      </c>
      <c r="P55" s="38">
        <v>17</v>
      </c>
      <c r="Q55" s="38">
        <v>25</v>
      </c>
      <c r="R55" s="38">
        <v>18</v>
      </c>
      <c r="S55" s="38">
        <v>4</v>
      </c>
      <c r="T55" s="38">
        <v>1</v>
      </c>
      <c r="U55" s="38">
        <v>1</v>
      </c>
      <c r="V55" s="38">
        <v>0</v>
      </c>
      <c r="W55" s="38">
        <v>1</v>
      </c>
      <c r="X55" s="38">
        <v>365</v>
      </c>
      <c r="Y55" s="38">
        <v>213</v>
      </c>
      <c r="Z55" s="38">
        <v>47</v>
      </c>
      <c r="AA55" s="38">
        <v>41</v>
      </c>
      <c r="AB55" s="38">
        <v>14</v>
      </c>
      <c r="AC55" s="38">
        <v>1</v>
      </c>
      <c r="AD55" s="38">
        <v>49</v>
      </c>
    </row>
    <row r="56" spans="1:30" ht="15" customHeight="1">
      <c r="A56" s="48"/>
      <c r="B56" s="24"/>
      <c r="C56" s="56">
        <v>100</v>
      </c>
      <c r="D56" s="56">
        <v>56.962025316455701</v>
      </c>
      <c r="E56" s="56">
        <v>9.4936708860759502</v>
      </c>
      <c r="F56" s="56">
        <v>4.4303797468354427</v>
      </c>
      <c r="G56" s="56">
        <v>1.89873417721519</v>
      </c>
      <c r="H56" s="56">
        <v>0</v>
      </c>
      <c r="I56" s="56">
        <v>27.215189873417721</v>
      </c>
      <c r="J56" s="56">
        <v>99.999999999999972</v>
      </c>
      <c r="K56" s="56">
        <v>43.243243243243242</v>
      </c>
      <c r="L56" s="56">
        <v>23.423423423423422</v>
      </c>
      <c r="M56" s="56">
        <v>21.621621621621621</v>
      </c>
      <c r="N56" s="56">
        <v>3.6036036036036037</v>
      </c>
      <c r="O56" s="56">
        <v>0.45045045045045046</v>
      </c>
      <c r="P56" s="56">
        <v>7.6576576576576567</v>
      </c>
      <c r="Q56" s="56">
        <v>100</v>
      </c>
      <c r="R56" s="56">
        <v>72</v>
      </c>
      <c r="S56" s="56">
        <v>16</v>
      </c>
      <c r="T56" s="56">
        <v>4</v>
      </c>
      <c r="U56" s="56">
        <v>4</v>
      </c>
      <c r="V56" s="56">
        <v>0</v>
      </c>
      <c r="W56" s="56">
        <v>4</v>
      </c>
      <c r="X56" s="56">
        <v>100.00000000000003</v>
      </c>
      <c r="Y56" s="56">
        <v>58.356164383561648</v>
      </c>
      <c r="Z56" s="56">
        <v>12.876712328767123</v>
      </c>
      <c r="AA56" s="56">
        <v>11.232876712328768</v>
      </c>
      <c r="AB56" s="56">
        <v>3.8356164383561646</v>
      </c>
      <c r="AC56" s="56">
        <v>0.27397260273972601</v>
      </c>
      <c r="AD56" s="56">
        <v>13.424657534246576</v>
      </c>
    </row>
    <row r="57" spans="1:30" ht="15" customHeight="1">
      <c r="A57" s="48"/>
      <c r="B57" s="24" t="s">
        <v>29</v>
      </c>
      <c r="C57" s="38">
        <v>68</v>
      </c>
      <c r="D57" s="38">
        <v>42</v>
      </c>
      <c r="E57" s="38">
        <v>7</v>
      </c>
      <c r="F57" s="38">
        <v>4</v>
      </c>
      <c r="G57" s="38">
        <v>0</v>
      </c>
      <c r="H57" s="38">
        <v>0</v>
      </c>
      <c r="I57" s="38">
        <v>15</v>
      </c>
      <c r="J57" s="38">
        <v>146</v>
      </c>
      <c r="K57" s="38">
        <v>60</v>
      </c>
      <c r="L57" s="38">
        <v>34</v>
      </c>
      <c r="M57" s="38">
        <v>28</v>
      </c>
      <c r="N57" s="38">
        <v>10</v>
      </c>
      <c r="O57" s="38">
        <v>4</v>
      </c>
      <c r="P57" s="38">
        <v>10</v>
      </c>
      <c r="Q57" s="38">
        <v>45</v>
      </c>
      <c r="R57" s="38">
        <v>32</v>
      </c>
      <c r="S57" s="38">
        <v>6</v>
      </c>
      <c r="T57" s="38">
        <v>3</v>
      </c>
      <c r="U57" s="38">
        <v>0</v>
      </c>
      <c r="V57" s="38">
        <v>1</v>
      </c>
      <c r="W57" s="38">
        <v>3</v>
      </c>
      <c r="X57" s="38">
        <v>406</v>
      </c>
      <c r="Y57" s="38">
        <v>240</v>
      </c>
      <c r="Z57" s="38">
        <v>54</v>
      </c>
      <c r="AA57" s="38">
        <v>40</v>
      </c>
      <c r="AB57" s="38">
        <v>8</v>
      </c>
      <c r="AC57" s="38">
        <v>1</v>
      </c>
      <c r="AD57" s="38">
        <v>63</v>
      </c>
    </row>
    <row r="58" spans="1:30" ht="15" customHeight="1">
      <c r="A58" s="48"/>
      <c r="B58" s="24"/>
      <c r="C58" s="56">
        <v>100</v>
      </c>
      <c r="D58" s="56">
        <v>61.764705882352942</v>
      </c>
      <c r="E58" s="56">
        <v>10.294117647058822</v>
      </c>
      <c r="F58" s="56">
        <v>5.8823529411764701</v>
      </c>
      <c r="G58" s="56">
        <v>0</v>
      </c>
      <c r="H58" s="56">
        <v>0</v>
      </c>
      <c r="I58" s="56">
        <v>22.058823529411764</v>
      </c>
      <c r="J58" s="56">
        <v>99.999999999999986</v>
      </c>
      <c r="K58" s="56">
        <v>41.095890410958901</v>
      </c>
      <c r="L58" s="56">
        <v>23.287671232876711</v>
      </c>
      <c r="M58" s="56">
        <v>19.17808219178082</v>
      </c>
      <c r="N58" s="56">
        <v>6.8493150684931505</v>
      </c>
      <c r="O58" s="56">
        <v>2.7397260273972601</v>
      </c>
      <c r="P58" s="56">
        <v>6.8493150684931505</v>
      </c>
      <c r="Q58" s="56">
        <v>100.00000000000001</v>
      </c>
      <c r="R58" s="56">
        <v>71.111111111111114</v>
      </c>
      <c r="S58" s="56">
        <v>13.333333333333334</v>
      </c>
      <c r="T58" s="56">
        <v>6.666666666666667</v>
      </c>
      <c r="U58" s="56">
        <v>0</v>
      </c>
      <c r="V58" s="56">
        <v>2.2222222222222223</v>
      </c>
      <c r="W58" s="56">
        <v>6.666666666666667</v>
      </c>
      <c r="X58" s="56">
        <v>100.00000000000001</v>
      </c>
      <c r="Y58" s="56">
        <v>59.11330049261084</v>
      </c>
      <c r="Z58" s="56">
        <v>13.300492610837439</v>
      </c>
      <c r="AA58" s="56">
        <v>9.8522167487684733</v>
      </c>
      <c r="AB58" s="56">
        <v>1.9704433497536946</v>
      </c>
      <c r="AC58" s="56">
        <v>0.24630541871921183</v>
      </c>
      <c r="AD58" s="56">
        <v>15.517241379310345</v>
      </c>
    </row>
    <row r="59" spans="1:30" ht="15" customHeight="1">
      <c r="A59" s="48"/>
      <c r="B59" s="24" t="s">
        <v>30</v>
      </c>
      <c r="C59" s="38">
        <v>21</v>
      </c>
      <c r="D59" s="38">
        <v>15</v>
      </c>
      <c r="E59" s="38">
        <v>1</v>
      </c>
      <c r="F59" s="38">
        <v>1</v>
      </c>
      <c r="G59" s="38">
        <v>0</v>
      </c>
      <c r="H59" s="38">
        <v>0</v>
      </c>
      <c r="I59" s="38">
        <v>4</v>
      </c>
      <c r="J59" s="38">
        <v>13</v>
      </c>
      <c r="K59" s="38">
        <v>9</v>
      </c>
      <c r="L59" s="38">
        <v>2</v>
      </c>
      <c r="M59" s="38">
        <v>1</v>
      </c>
      <c r="N59" s="38">
        <v>0</v>
      </c>
      <c r="O59" s="38">
        <v>0</v>
      </c>
      <c r="P59" s="38">
        <v>1</v>
      </c>
      <c r="Q59" s="38">
        <v>18</v>
      </c>
      <c r="R59" s="38">
        <v>15</v>
      </c>
      <c r="S59" s="38">
        <v>0</v>
      </c>
      <c r="T59" s="38">
        <v>0</v>
      </c>
      <c r="U59" s="38">
        <v>0</v>
      </c>
      <c r="V59" s="38">
        <v>0</v>
      </c>
      <c r="W59" s="38">
        <v>3</v>
      </c>
      <c r="X59" s="38">
        <v>222</v>
      </c>
      <c r="Y59" s="38">
        <v>146</v>
      </c>
      <c r="Z59" s="38">
        <v>33</v>
      </c>
      <c r="AA59" s="38">
        <v>19</v>
      </c>
      <c r="AB59" s="38">
        <v>5</v>
      </c>
      <c r="AC59" s="38">
        <v>1</v>
      </c>
      <c r="AD59" s="38">
        <v>18</v>
      </c>
    </row>
    <row r="60" spans="1:30" ht="15" customHeight="1">
      <c r="A60" s="48"/>
      <c r="B60" s="24"/>
      <c r="C60" s="56">
        <v>100</v>
      </c>
      <c r="D60" s="56">
        <v>71.428571428571431</v>
      </c>
      <c r="E60" s="56">
        <v>4.7619047619047619</v>
      </c>
      <c r="F60" s="56">
        <v>4.7619047619047619</v>
      </c>
      <c r="G60" s="56">
        <v>0</v>
      </c>
      <c r="H60" s="56">
        <v>0</v>
      </c>
      <c r="I60" s="56">
        <v>19.047619047619047</v>
      </c>
      <c r="J60" s="56">
        <v>100</v>
      </c>
      <c r="K60" s="56">
        <v>69.230769230769226</v>
      </c>
      <c r="L60" s="56">
        <v>15.384615384615385</v>
      </c>
      <c r="M60" s="56">
        <v>7.6923076923076925</v>
      </c>
      <c r="N60" s="56">
        <v>0</v>
      </c>
      <c r="O60" s="56">
        <v>0</v>
      </c>
      <c r="P60" s="56">
        <v>7.6923076923076925</v>
      </c>
      <c r="Q60" s="56">
        <v>100</v>
      </c>
      <c r="R60" s="56">
        <v>83.333333333333343</v>
      </c>
      <c r="S60" s="56">
        <v>0</v>
      </c>
      <c r="T60" s="56">
        <v>0</v>
      </c>
      <c r="U60" s="56">
        <v>0</v>
      </c>
      <c r="V60" s="56">
        <v>0</v>
      </c>
      <c r="W60" s="56">
        <v>16.666666666666664</v>
      </c>
      <c r="X60" s="56">
        <v>100.00000000000001</v>
      </c>
      <c r="Y60" s="56">
        <v>65.765765765765778</v>
      </c>
      <c r="Z60" s="56">
        <v>14.864864864864865</v>
      </c>
      <c r="AA60" s="56">
        <v>8.5585585585585591</v>
      </c>
      <c r="AB60" s="56">
        <v>2.2522522522522523</v>
      </c>
      <c r="AC60" s="56">
        <v>0.45045045045045046</v>
      </c>
      <c r="AD60" s="56">
        <v>8.1081081081081088</v>
      </c>
    </row>
    <row r="61" spans="1:30" ht="15" customHeight="1">
      <c r="A61" s="48"/>
      <c r="B61" s="24" t="s">
        <v>2</v>
      </c>
      <c r="C61" s="38">
        <v>444</v>
      </c>
      <c r="D61" s="38">
        <v>323</v>
      </c>
      <c r="E61" s="38">
        <v>54</v>
      </c>
      <c r="F61" s="38">
        <v>15</v>
      </c>
      <c r="G61" s="38">
        <v>5</v>
      </c>
      <c r="H61" s="38">
        <v>2</v>
      </c>
      <c r="I61" s="38">
        <v>45</v>
      </c>
      <c r="J61" s="38">
        <v>796</v>
      </c>
      <c r="K61" s="38">
        <v>350</v>
      </c>
      <c r="L61" s="38">
        <v>162</v>
      </c>
      <c r="M61" s="38">
        <v>127</v>
      </c>
      <c r="N61" s="38">
        <v>56</v>
      </c>
      <c r="O61" s="38">
        <v>16</v>
      </c>
      <c r="P61" s="38">
        <v>85</v>
      </c>
      <c r="Q61" s="38">
        <v>69</v>
      </c>
      <c r="R61" s="38">
        <v>42</v>
      </c>
      <c r="S61" s="38">
        <v>11</v>
      </c>
      <c r="T61" s="38">
        <v>5</v>
      </c>
      <c r="U61" s="38">
        <v>1</v>
      </c>
      <c r="V61" s="38">
        <v>2</v>
      </c>
      <c r="W61" s="38">
        <v>8</v>
      </c>
      <c r="X61" s="38">
        <v>507</v>
      </c>
      <c r="Y61" s="38">
        <v>289</v>
      </c>
      <c r="Z61" s="38">
        <v>76</v>
      </c>
      <c r="AA61" s="38">
        <v>60</v>
      </c>
      <c r="AB61" s="38">
        <v>20</v>
      </c>
      <c r="AC61" s="38">
        <v>5</v>
      </c>
      <c r="AD61" s="38">
        <v>57</v>
      </c>
    </row>
    <row r="62" spans="1:30" ht="15" customHeight="1">
      <c r="A62" s="89"/>
      <c r="B62" s="88"/>
      <c r="C62" s="69">
        <v>99.999999999999986</v>
      </c>
      <c r="D62" s="69">
        <v>72.747747747747752</v>
      </c>
      <c r="E62" s="69">
        <v>12.162162162162163</v>
      </c>
      <c r="F62" s="69">
        <v>3.3783783783783785</v>
      </c>
      <c r="G62" s="69">
        <v>1.1261261261261262</v>
      </c>
      <c r="H62" s="69">
        <v>0.45045045045045046</v>
      </c>
      <c r="I62" s="69">
        <v>10.135135135135135</v>
      </c>
      <c r="J62" s="69">
        <v>100</v>
      </c>
      <c r="K62" s="69">
        <v>43.969849246231156</v>
      </c>
      <c r="L62" s="69">
        <v>20.35175879396985</v>
      </c>
      <c r="M62" s="69">
        <v>15.954773869346733</v>
      </c>
      <c r="N62" s="69">
        <v>7.0351758793969852</v>
      </c>
      <c r="O62" s="69">
        <v>2.0100502512562812</v>
      </c>
      <c r="P62" s="69">
        <v>10.678391959798995</v>
      </c>
      <c r="Q62" s="69">
        <v>100.00000000000001</v>
      </c>
      <c r="R62" s="69">
        <v>60.869565217391312</v>
      </c>
      <c r="S62" s="69">
        <v>15.942028985507244</v>
      </c>
      <c r="T62" s="69">
        <v>7.2463768115942031</v>
      </c>
      <c r="U62" s="69">
        <v>1.4492753623188406</v>
      </c>
      <c r="V62" s="69">
        <v>2.8985507246376812</v>
      </c>
      <c r="W62" s="69">
        <v>11.594202898550725</v>
      </c>
      <c r="X62" s="69">
        <v>100.00000000000001</v>
      </c>
      <c r="Y62" s="69">
        <v>57.001972386587774</v>
      </c>
      <c r="Z62" s="69">
        <v>14.990138067061142</v>
      </c>
      <c r="AA62" s="69">
        <v>11.834319526627219</v>
      </c>
      <c r="AB62" s="69">
        <v>3.9447731755424065</v>
      </c>
      <c r="AC62" s="69">
        <v>0.98619329388560162</v>
      </c>
      <c r="AD62" s="69">
        <v>11.242603550295858</v>
      </c>
    </row>
    <row r="63" spans="1:30" ht="15" customHeight="1">
      <c r="A63" s="48" t="s">
        <v>31</v>
      </c>
      <c r="B63" s="24" t="s">
        <v>32</v>
      </c>
      <c r="C63" s="38">
        <v>33</v>
      </c>
      <c r="D63" s="38">
        <v>31</v>
      </c>
      <c r="E63" s="38">
        <v>0</v>
      </c>
      <c r="F63" s="38">
        <v>0</v>
      </c>
      <c r="G63" s="38">
        <v>0</v>
      </c>
      <c r="H63" s="38">
        <v>0</v>
      </c>
      <c r="I63" s="38">
        <v>2</v>
      </c>
      <c r="J63" s="38">
        <v>27</v>
      </c>
      <c r="K63" s="38">
        <v>21</v>
      </c>
      <c r="L63" s="38">
        <v>2</v>
      </c>
      <c r="M63" s="38">
        <v>1</v>
      </c>
      <c r="N63" s="38">
        <v>0</v>
      </c>
      <c r="O63" s="38">
        <v>1</v>
      </c>
      <c r="P63" s="38">
        <v>2</v>
      </c>
      <c r="Q63" s="38">
        <v>0</v>
      </c>
      <c r="R63" s="38">
        <v>0</v>
      </c>
      <c r="S63" s="38">
        <v>0</v>
      </c>
      <c r="T63" s="38">
        <v>0</v>
      </c>
      <c r="U63" s="38">
        <v>0</v>
      </c>
      <c r="V63" s="38">
        <v>0</v>
      </c>
      <c r="W63" s="38">
        <v>0</v>
      </c>
      <c r="X63" s="38">
        <v>10</v>
      </c>
      <c r="Y63" s="38">
        <v>8</v>
      </c>
      <c r="Z63" s="38">
        <v>0</v>
      </c>
      <c r="AA63" s="38">
        <v>0</v>
      </c>
      <c r="AB63" s="38">
        <v>0</v>
      </c>
      <c r="AC63" s="38">
        <v>0</v>
      </c>
      <c r="AD63" s="38">
        <v>2</v>
      </c>
    </row>
    <row r="64" spans="1:30" ht="15" customHeight="1">
      <c r="A64" s="48"/>
      <c r="B64" s="24"/>
      <c r="C64" s="56">
        <v>100</v>
      </c>
      <c r="D64" s="56">
        <v>93.939393939393938</v>
      </c>
      <c r="E64" s="56">
        <v>0</v>
      </c>
      <c r="F64" s="56">
        <v>0</v>
      </c>
      <c r="G64" s="56">
        <v>0</v>
      </c>
      <c r="H64" s="56">
        <v>0</v>
      </c>
      <c r="I64" s="56">
        <v>6.0606060606060606</v>
      </c>
      <c r="J64" s="56">
        <v>100.00000000000001</v>
      </c>
      <c r="K64" s="56">
        <v>77.777777777777786</v>
      </c>
      <c r="L64" s="56">
        <v>7.4074074074074066</v>
      </c>
      <c r="M64" s="56">
        <v>3.7037037037037033</v>
      </c>
      <c r="N64" s="56">
        <v>0</v>
      </c>
      <c r="O64" s="56">
        <v>3.7037037037037033</v>
      </c>
      <c r="P64" s="56">
        <v>7.4074074074074066</v>
      </c>
      <c r="Q64" s="56">
        <v>0</v>
      </c>
      <c r="R64" s="56">
        <v>0</v>
      </c>
      <c r="S64" s="56">
        <v>0</v>
      </c>
      <c r="T64" s="56">
        <v>0</v>
      </c>
      <c r="U64" s="56">
        <v>0</v>
      </c>
      <c r="V64" s="56">
        <v>0</v>
      </c>
      <c r="W64" s="56">
        <v>0</v>
      </c>
      <c r="X64" s="56">
        <v>100</v>
      </c>
      <c r="Y64" s="56">
        <v>80</v>
      </c>
      <c r="Z64" s="56">
        <v>0</v>
      </c>
      <c r="AA64" s="56">
        <v>0</v>
      </c>
      <c r="AB64" s="56">
        <v>0</v>
      </c>
      <c r="AC64" s="56">
        <v>0</v>
      </c>
      <c r="AD64" s="56">
        <v>20</v>
      </c>
    </row>
    <row r="65" spans="1:30" ht="15" customHeight="1">
      <c r="A65" s="48"/>
      <c r="B65" s="24" t="s">
        <v>33</v>
      </c>
      <c r="C65" s="38">
        <v>11</v>
      </c>
      <c r="D65" s="38">
        <v>11</v>
      </c>
      <c r="E65" s="38">
        <v>0</v>
      </c>
      <c r="F65" s="38">
        <v>0</v>
      </c>
      <c r="G65" s="38">
        <v>0</v>
      </c>
      <c r="H65" s="38">
        <v>0</v>
      </c>
      <c r="I65" s="38">
        <v>0</v>
      </c>
      <c r="J65" s="38">
        <v>25</v>
      </c>
      <c r="K65" s="38">
        <v>16</v>
      </c>
      <c r="L65" s="38">
        <v>3</v>
      </c>
      <c r="M65" s="38">
        <v>2</v>
      </c>
      <c r="N65" s="38">
        <v>0</v>
      </c>
      <c r="O65" s="38">
        <v>0</v>
      </c>
      <c r="P65" s="38">
        <v>4</v>
      </c>
      <c r="Q65" s="38">
        <v>0</v>
      </c>
      <c r="R65" s="38">
        <v>0</v>
      </c>
      <c r="S65" s="38">
        <v>0</v>
      </c>
      <c r="T65" s="38">
        <v>0</v>
      </c>
      <c r="U65" s="38">
        <v>0</v>
      </c>
      <c r="V65" s="38">
        <v>0</v>
      </c>
      <c r="W65" s="38">
        <v>0</v>
      </c>
      <c r="X65" s="38">
        <v>23</v>
      </c>
      <c r="Y65" s="38">
        <v>16</v>
      </c>
      <c r="Z65" s="38">
        <v>2</v>
      </c>
      <c r="AA65" s="38">
        <v>1</v>
      </c>
      <c r="AB65" s="38">
        <v>0</v>
      </c>
      <c r="AC65" s="38">
        <v>0</v>
      </c>
      <c r="AD65" s="38">
        <v>4</v>
      </c>
    </row>
    <row r="66" spans="1:30" ht="15" customHeight="1">
      <c r="A66" s="48"/>
      <c r="B66" s="24"/>
      <c r="C66" s="56">
        <v>100</v>
      </c>
      <c r="D66" s="56">
        <v>100</v>
      </c>
      <c r="E66" s="56">
        <v>0</v>
      </c>
      <c r="F66" s="56">
        <v>0</v>
      </c>
      <c r="G66" s="56">
        <v>0</v>
      </c>
      <c r="H66" s="56">
        <v>0</v>
      </c>
      <c r="I66" s="56">
        <v>0</v>
      </c>
      <c r="J66" s="56">
        <v>100</v>
      </c>
      <c r="K66" s="56">
        <v>64</v>
      </c>
      <c r="L66" s="56">
        <v>12</v>
      </c>
      <c r="M66" s="56">
        <v>8</v>
      </c>
      <c r="N66" s="56">
        <v>0</v>
      </c>
      <c r="O66" s="56">
        <v>0</v>
      </c>
      <c r="P66" s="56">
        <v>16</v>
      </c>
      <c r="Q66" s="56">
        <v>0</v>
      </c>
      <c r="R66" s="56">
        <v>0</v>
      </c>
      <c r="S66" s="56">
        <v>0</v>
      </c>
      <c r="T66" s="56">
        <v>0</v>
      </c>
      <c r="U66" s="56">
        <v>0</v>
      </c>
      <c r="V66" s="56">
        <v>0</v>
      </c>
      <c r="W66" s="56">
        <v>0</v>
      </c>
      <c r="X66" s="56">
        <v>100</v>
      </c>
      <c r="Y66" s="56">
        <v>69.565217391304344</v>
      </c>
      <c r="Z66" s="56">
        <v>8.695652173913043</v>
      </c>
      <c r="AA66" s="56">
        <v>4.3478260869565215</v>
      </c>
      <c r="AB66" s="56">
        <v>0</v>
      </c>
      <c r="AC66" s="56">
        <v>0</v>
      </c>
      <c r="AD66" s="56">
        <v>17.391304347826086</v>
      </c>
    </row>
    <row r="67" spans="1:30" ht="15" customHeight="1">
      <c r="A67" s="48"/>
      <c r="B67" s="24" t="s">
        <v>34</v>
      </c>
      <c r="C67" s="38">
        <v>837</v>
      </c>
      <c r="D67" s="38">
        <v>458</v>
      </c>
      <c r="E67" s="38">
        <v>80</v>
      </c>
      <c r="F67" s="38">
        <v>32</v>
      </c>
      <c r="G67" s="38">
        <v>6</v>
      </c>
      <c r="H67" s="38">
        <v>4</v>
      </c>
      <c r="I67" s="38">
        <v>257</v>
      </c>
      <c r="J67" s="38">
        <v>631</v>
      </c>
      <c r="K67" s="38">
        <v>251</v>
      </c>
      <c r="L67" s="38">
        <v>142</v>
      </c>
      <c r="M67" s="38">
        <v>122</v>
      </c>
      <c r="N67" s="38">
        <v>48</v>
      </c>
      <c r="O67" s="38">
        <v>8</v>
      </c>
      <c r="P67" s="38">
        <v>60</v>
      </c>
      <c r="Q67" s="38">
        <v>55</v>
      </c>
      <c r="R67" s="38">
        <v>37</v>
      </c>
      <c r="S67" s="38">
        <v>5</v>
      </c>
      <c r="T67" s="38">
        <v>7</v>
      </c>
      <c r="U67" s="38">
        <v>0</v>
      </c>
      <c r="V67" s="38">
        <v>2</v>
      </c>
      <c r="W67" s="38">
        <v>4</v>
      </c>
      <c r="X67" s="38">
        <v>391</v>
      </c>
      <c r="Y67" s="38">
        <v>167</v>
      </c>
      <c r="Z67" s="38">
        <v>84</v>
      </c>
      <c r="AA67" s="38">
        <v>81</v>
      </c>
      <c r="AB67" s="38">
        <v>21</v>
      </c>
      <c r="AC67" s="38">
        <v>2</v>
      </c>
      <c r="AD67" s="38">
        <v>36</v>
      </c>
    </row>
    <row r="68" spans="1:30" ht="15" customHeight="1">
      <c r="A68" s="48"/>
      <c r="B68" s="24"/>
      <c r="C68" s="56">
        <v>100</v>
      </c>
      <c r="D68" s="56">
        <v>54.71923536439666</v>
      </c>
      <c r="E68" s="56">
        <v>9.5579450418160103</v>
      </c>
      <c r="F68" s="56">
        <v>3.8231780167264038</v>
      </c>
      <c r="G68" s="56">
        <v>0.71684587813620071</v>
      </c>
      <c r="H68" s="56">
        <v>0.47789725209080047</v>
      </c>
      <c r="I68" s="56">
        <v>30.70489844683393</v>
      </c>
      <c r="J68" s="56">
        <v>100</v>
      </c>
      <c r="K68" s="56">
        <v>39.778129952456418</v>
      </c>
      <c r="L68" s="56">
        <v>22.503961965134707</v>
      </c>
      <c r="M68" s="56">
        <v>19.334389857369256</v>
      </c>
      <c r="N68" s="56">
        <v>7.6069730586370845</v>
      </c>
      <c r="O68" s="56">
        <v>1.2678288431061806</v>
      </c>
      <c r="P68" s="56">
        <v>9.5087163232963547</v>
      </c>
      <c r="Q68" s="56">
        <v>100</v>
      </c>
      <c r="R68" s="56">
        <v>67.272727272727266</v>
      </c>
      <c r="S68" s="56">
        <v>9.0909090909090917</v>
      </c>
      <c r="T68" s="56">
        <v>12.727272727272727</v>
      </c>
      <c r="U68" s="56">
        <v>0</v>
      </c>
      <c r="V68" s="56">
        <v>3.6363636363636362</v>
      </c>
      <c r="W68" s="56">
        <v>7.2727272727272725</v>
      </c>
      <c r="X68" s="56">
        <v>100.00000000000003</v>
      </c>
      <c r="Y68" s="56">
        <v>42.710997442455245</v>
      </c>
      <c r="Z68" s="56">
        <v>21.483375959079286</v>
      </c>
      <c r="AA68" s="56">
        <v>20.716112531969312</v>
      </c>
      <c r="AB68" s="56">
        <v>5.3708439897698215</v>
      </c>
      <c r="AC68" s="56">
        <v>0.51150895140664965</v>
      </c>
      <c r="AD68" s="56">
        <v>9.2071611253196934</v>
      </c>
    </row>
    <row r="69" spans="1:30" ht="15" customHeight="1">
      <c r="A69" s="48"/>
      <c r="B69" s="24" t="s">
        <v>35</v>
      </c>
      <c r="C69" s="38">
        <v>243</v>
      </c>
      <c r="D69" s="38">
        <v>147</v>
      </c>
      <c r="E69" s="38">
        <v>25</v>
      </c>
      <c r="F69" s="38">
        <v>17</v>
      </c>
      <c r="G69" s="38">
        <v>8</v>
      </c>
      <c r="H69" s="38">
        <v>0</v>
      </c>
      <c r="I69" s="38">
        <v>46</v>
      </c>
      <c r="J69" s="38">
        <v>590</v>
      </c>
      <c r="K69" s="38">
        <v>225</v>
      </c>
      <c r="L69" s="38">
        <v>137</v>
      </c>
      <c r="M69" s="38">
        <v>135</v>
      </c>
      <c r="N69" s="38">
        <v>47</v>
      </c>
      <c r="O69" s="38">
        <v>11</v>
      </c>
      <c r="P69" s="38">
        <v>35</v>
      </c>
      <c r="Q69" s="38">
        <v>33</v>
      </c>
      <c r="R69" s="38">
        <v>22</v>
      </c>
      <c r="S69" s="38">
        <v>7</v>
      </c>
      <c r="T69" s="38">
        <v>2</v>
      </c>
      <c r="U69" s="38">
        <v>0</v>
      </c>
      <c r="V69" s="38">
        <v>0</v>
      </c>
      <c r="W69" s="38">
        <v>2</v>
      </c>
      <c r="X69" s="38">
        <v>140</v>
      </c>
      <c r="Y69" s="38">
        <v>60</v>
      </c>
      <c r="Z69" s="38">
        <v>21</v>
      </c>
      <c r="AA69" s="38">
        <v>31</v>
      </c>
      <c r="AB69" s="38">
        <v>5</v>
      </c>
      <c r="AC69" s="38">
        <v>3</v>
      </c>
      <c r="AD69" s="38">
        <v>20</v>
      </c>
    </row>
    <row r="70" spans="1:30" ht="15" customHeight="1">
      <c r="A70" s="48"/>
      <c r="B70" s="24"/>
      <c r="C70" s="56">
        <v>100</v>
      </c>
      <c r="D70" s="56">
        <v>60.493827160493829</v>
      </c>
      <c r="E70" s="56">
        <v>10.2880658436214</v>
      </c>
      <c r="F70" s="56">
        <v>6.9958847736625511</v>
      </c>
      <c r="G70" s="56">
        <v>3.2921810699588478</v>
      </c>
      <c r="H70" s="56">
        <v>0</v>
      </c>
      <c r="I70" s="56">
        <v>18.930041152263374</v>
      </c>
      <c r="J70" s="56">
        <v>99.999999999999986</v>
      </c>
      <c r="K70" s="56">
        <v>38.135593220338983</v>
      </c>
      <c r="L70" s="56">
        <v>23.220338983050848</v>
      </c>
      <c r="M70" s="56">
        <v>22.881355932203391</v>
      </c>
      <c r="N70" s="56">
        <v>7.9661016949152534</v>
      </c>
      <c r="O70" s="56">
        <v>1.8644067796610171</v>
      </c>
      <c r="P70" s="56">
        <v>5.9322033898305087</v>
      </c>
      <c r="Q70" s="56">
        <v>100</v>
      </c>
      <c r="R70" s="56">
        <v>66.666666666666657</v>
      </c>
      <c r="S70" s="56">
        <v>21.212121212121211</v>
      </c>
      <c r="T70" s="56">
        <v>6.0606060606060606</v>
      </c>
      <c r="U70" s="56">
        <v>0</v>
      </c>
      <c r="V70" s="56">
        <v>0</v>
      </c>
      <c r="W70" s="56">
        <v>6.0606060606060606</v>
      </c>
      <c r="X70" s="56">
        <v>100</v>
      </c>
      <c r="Y70" s="56">
        <v>42.857142857142854</v>
      </c>
      <c r="Z70" s="56">
        <v>15</v>
      </c>
      <c r="AA70" s="56">
        <v>22.142857142857142</v>
      </c>
      <c r="AB70" s="56">
        <v>3.5714285714285712</v>
      </c>
      <c r="AC70" s="56">
        <v>2.1428571428571428</v>
      </c>
      <c r="AD70" s="56">
        <v>14.285714285714285</v>
      </c>
    </row>
    <row r="71" spans="1:30" ht="15" customHeight="1">
      <c r="A71" s="48"/>
      <c r="B71" s="24" t="s">
        <v>36</v>
      </c>
      <c r="C71" s="38">
        <v>926</v>
      </c>
      <c r="D71" s="38">
        <v>686</v>
      </c>
      <c r="E71" s="38">
        <v>41</v>
      </c>
      <c r="F71" s="38">
        <v>16</v>
      </c>
      <c r="G71" s="38">
        <v>5</v>
      </c>
      <c r="H71" s="38">
        <v>1</v>
      </c>
      <c r="I71" s="38">
        <v>177</v>
      </c>
      <c r="J71" s="38">
        <v>842</v>
      </c>
      <c r="K71" s="38">
        <v>462</v>
      </c>
      <c r="L71" s="38">
        <v>129</v>
      </c>
      <c r="M71" s="38">
        <v>106</v>
      </c>
      <c r="N71" s="38">
        <v>41</v>
      </c>
      <c r="O71" s="38">
        <v>17</v>
      </c>
      <c r="P71" s="38">
        <v>87</v>
      </c>
      <c r="Q71" s="38">
        <v>112</v>
      </c>
      <c r="R71" s="38">
        <v>79</v>
      </c>
      <c r="S71" s="38">
        <v>15</v>
      </c>
      <c r="T71" s="38">
        <v>2</v>
      </c>
      <c r="U71" s="38">
        <v>2</v>
      </c>
      <c r="V71" s="38">
        <v>1</v>
      </c>
      <c r="W71" s="38">
        <v>13</v>
      </c>
      <c r="X71" s="38">
        <v>1257</v>
      </c>
      <c r="Y71" s="38">
        <v>830</v>
      </c>
      <c r="Z71" s="38">
        <v>142</v>
      </c>
      <c r="AA71" s="38">
        <v>84</v>
      </c>
      <c r="AB71" s="38">
        <v>32</v>
      </c>
      <c r="AC71" s="38">
        <v>5</v>
      </c>
      <c r="AD71" s="38">
        <v>164</v>
      </c>
    </row>
    <row r="72" spans="1:30" ht="15" customHeight="1">
      <c r="A72" s="48"/>
      <c r="B72" s="24"/>
      <c r="C72" s="56">
        <v>100</v>
      </c>
      <c r="D72" s="56">
        <v>74.082073434125277</v>
      </c>
      <c r="E72" s="56">
        <v>4.4276457883369327</v>
      </c>
      <c r="F72" s="56">
        <v>1.7278617710583155</v>
      </c>
      <c r="G72" s="56">
        <v>0.5399568034557235</v>
      </c>
      <c r="H72" s="56">
        <v>0.10799136069114472</v>
      </c>
      <c r="I72" s="56">
        <v>19.114470842332612</v>
      </c>
      <c r="J72" s="56">
        <v>100</v>
      </c>
      <c r="K72" s="56">
        <v>54.869358669833737</v>
      </c>
      <c r="L72" s="56">
        <v>15.320665083135394</v>
      </c>
      <c r="M72" s="56">
        <v>12.589073634204276</v>
      </c>
      <c r="N72" s="56">
        <v>4.8693586698337299</v>
      </c>
      <c r="O72" s="56">
        <v>2.0190023752969122</v>
      </c>
      <c r="P72" s="56">
        <v>10.332541567695962</v>
      </c>
      <c r="Q72" s="56">
        <v>100.00000000000001</v>
      </c>
      <c r="R72" s="56">
        <v>70.535714285714292</v>
      </c>
      <c r="S72" s="56">
        <v>13.392857142857142</v>
      </c>
      <c r="T72" s="56">
        <v>1.7857142857142856</v>
      </c>
      <c r="U72" s="56">
        <v>1.7857142857142856</v>
      </c>
      <c r="V72" s="56">
        <v>0.89285714285714279</v>
      </c>
      <c r="W72" s="56">
        <v>11.607142857142858</v>
      </c>
      <c r="X72" s="56">
        <v>99.999999999999986</v>
      </c>
      <c r="Y72" s="56">
        <v>66.030230708035006</v>
      </c>
      <c r="Z72" s="56">
        <v>11.296738265712012</v>
      </c>
      <c r="AA72" s="56">
        <v>6.6825775656324584</v>
      </c>
      <c r="AB72" s="56">
        <v>2.5457438345266508</v>
      </c>
      <c r="AC72" s="56">
        <v>0.39777247414478922</v>
      </c>
      <c r="AD72" s="56">
        <v>13.046937151949084</v>
      </c>
    </row>
    <row r="73" spans="1:30" ht="15" customHeight="1">
      <c r="A73" s="48"/>
      <c r="B73" s="24" t="s">
        <v>2</v>
      </c>
      <c r="C73" s="38">
        <v>12</v>
      </c>
      <c r="D73" s="38">
        <v>7</v>
      </c>
      <c r="E73" s="38">
        <v>2</v>
      </c>
      <c r="F73" s="38">
        <v>0</v>
      </c>
      <c r="G73" s="38">
        <v>0</v>
      </c>
      <c r="H73" s="38">
        <v>0</v>
      </c>
      <c r="I73" s="38">
        <v>3</v>
      </c>
      <c r="J73" s="38">
        <v>29</v>
      </c>
      <c r="K73" s="38">
        <v>13</v>
      </c>
      <c r="L73" s="38">
        <v>5</v>
      </c>
      <c r="M73" s="38">
        <v>7</v>
      </c>
      <c r="N73" s="38">
        <v>2</v>
      </c>
      <c r="O73" s="38">
        <v>1</v>
      </c>
      <c r="P73" s="38">
        <v>1</v>
      </c>
      <c r="Q73" s="38">
        <v>0</v>
      </c>
      <c r="R73" s="38">
        <v>0</v>
      </c>
      <c r="S73" s="38">
        <v>0</v>
      </c>
      <c r="T73" s="38">
        <v>0</v>
      </c>
      <c r="U73" s="38">
        <v>0</v>
      </c>
      <c r="V73" s="38">
        <v>0</v>
      </c>
      <c r="W73" s="38">
        <v>0</v>
      </c>
      <c r="X73" s="38">
        <v>25</v>
      </c>
      <c r="Y73" s="38">
        <v>14</v>
      </c>
      <c r="Z73" s="38">
        <v>4</v>
      </c>
      <c r="AA73" s="38">
        <v>2</v>
      </c>
      <c r="AB73" s="38">
        <v>1</v>
      </c>
      <c r="AC73" s="38">
        <v>0</v>
      </c>
      <c r="AD73" s="38">
        <v>4</v>
      </c>
    </row>
    <row r="74" spans="1:30" ht="15" customHeight="1">
      <c r="A74" s="89"/>
      <c r="B74" s="88"/>
      <c r="C74" s="69">
        <v>100</v>
      </c>
      <c r="D74" s="69">
        <v>58.333333333333336</v>
      </c>
      <c r="E74" s="69">
        <v>16.666666666666664</v>
      </c>
      <c r="F74" s="69">
        <v>0</v>
      </c>
      <c r="G74" s="69">
        <v>0</v>
      </c>
      <c r="H74" s="69">
        <v>0</v>
      </c>
      <c r="I74" s="69">
        <v>25</v>
      </c>
      <c r="J74" s="69">
        <v>100.00000000000001</v>
      </c>
      <c r="K74" s="69">
        <v>44.827586206896555</v>
      </c>
      <c r="L74" s="69">
        <v>17.241379310344829</v>
      </c>
      <c r="M74" s="69">
        <v>24.137931034482758</v>
      </c>
      <c r="N74" s="69">
        <v>6.8965517241379306</v>
      </c>
      <c r="O74" s="69">
        <v>3.4482758620689653</v>
      </c>
      <c r="P74" s="69">
        <v>3.4482758620689653</v>
      </c>
      <c r="Q74" s="69">
        <v>0</v>
      </c>
      <c r="R74" s="69">
        <v>0</v>
      </c>
      <c r="S74" s="69">
        <v>0</v>
      </c>
      <c r="T74" s="69">
        <v>0</v>
      </c>
      <c r="U74" s="69">
        <v>0</v>
      </c>
      <c r="V74" s="69">
        <v>0</v>
      </c>
      <c r="W74" s="69">
        <v>0</v>
      </c>
      <c r="X74" s="69">
        <v>100</v>
      </c>
      <c r="Y74" s="69">
        <v>56.000000000000007</v>
      </c>
      <c r="Z74" s="69">
        <v>16</v>
      </c>
      <c r="AA74" s="69">
        <v>8</v>
      </c>
      <c r="AB74" s="69">
        <v>4</v>
      </c>
      <c r="AC74" s="69">
        <v>0</v>
      </c>
      <c r="AD74" s="69">
        <v>16</v>
      </c>
    </row>
    <row r="75" spans="1:30" ht="15" customHeight="1">
      <c r="A75" s="48" t="s">
        <v>396</v>
      </c>
      <c r="B75" s="24" t="s">
        <v>37</v>
      </c>
      <c r="C75" s="38">
        <v>267</v>
      </c>
      <c r="D75" s="38">
        <v>210</v>
      </c>
      <c r="E75" s="38">
        <v>22</v>
      </c>
      <c r="F75" s="38">
        <v>10</v>
      </c>
      <c r="G75" s="38">
        <v>2</v>
      </c>
      <c r="H75" s="38">
        <v>0</v>
      </c>
      <c r="I75" s="38">
        <v>23</v>
      </c>
      <c r="J75" s="38">
        <v>346</v>
      </c>
      <c r="K75" s="38">
        <v>150</v>
      </c>
      <c r="L75" s="38">
        <v>86</v>
      </c>
      <c r="M75" s="38">
        <v>50</v>
      </c>
      <c r="N75" s="38">
        <v>27</v>
      </c>
      <c r="O75" s="38">
        <v>4</v>
      </c>
      <c r="P75" s="38">
        <v>29</v>
      </c>
      <c r="Q75" s="38">
        <v>27</v>
      </c>
      <c r="R75" s="38">
        <v>16</v>
      </c>
      <c r="S75" s="38">
        <v>6</v>
      </c>
      <c r="T75" s="38">
        <v>2</v>
      </c>
      <c r="U75" s="38">
        <v>0</v>
      </c>
      <c r="V75" s="38">
        <v>0</v>
      </c>
      <c r="W75" s="38">
        <v>3</v>
      </c>
      <c r="X75" s="38">
        <v>265</v>
      </c>
      <c r="Y75" s="38">
        <v>175</v>
      </c>
      <c r="Z75" s="38">
        <v>33</v>
      </c>
      <c r="AA75" s="38">
        <v>24</v>
      </c>
      <c r="AB75" s="38">
        <v>5</v>
      </c>
      <c r="AC75" s="38">
        <v>0</v>
      </c>
      <c r="AD75" s="38">
        <v>28</v>
      </c>
    </row>
    <row r="76" spans="1:30" ht="15" customHeight="1">
      <c r="A76" s="48" t="s">
        <v>397</v>
      </c>
      <c r="B76" s="24"/>
      <c r="C76" s="56">
        <v>100</v>
      </c>
      <c r="D76" s="56">
        <v>78.651685393258433</v>
      </c>
      <c r="E76" s="56">
        <v>8.239700374531834</v>
      </c>
      <c r="F76" s="56">
        <v>3.7453183520599254</v>
      </c>
      <c r="G76" s="56">
        <v>0.74906367041198507</v>
      </c>
      <c r="H76" s="56">
        <v>0</v>
      </c>
      <c r="I76" s="56">
        <v>8.6142322097378283</v>
      </c>
      <c r="J76" s="56">
        <v>100</v>
      </c>
      <c r="K76" s="56">
        <v>43.352601156069362</v>
      </c>
      <c r="L76" s="56">
        <v>24.855491329479769</v>
      </c>
      <c r="M76" s="56">
        <v>14.450867052023122</v>
      </c>
      <c r="N76" s="56">
        <v>7.803468208092486</v>
      </c>
      <c r="O76" s="56">
        <v>1.1560693641618496</v>
      </c>
      <c r="P76" s="56">
        <v>8.3815028901734099</v>
      </c>
      <c r="Q76" s="56">
        <v>99.999999999999986</v>
      </c>
      <c r="R76" s="56">
        <v>59.259259259259252</v>
      </c>
      <c r="S76" s="56">
        <v>22.222222222222221</v>
      </c>
      <c r="T76" s="56">
        <v>7.4074074074074066</v>
      </c>
      <c r="U76" s="56">
        <v>0</v>
      </c>
      <c r="V76" s="56">
        <v>0</v>
      </c>
      <c r="W76" s="56">
        <v>11.111111111111111</v>
      </c>
      <c r="X76" s="56">
        <v>100</v>
      </c>
      <c r="Y76" s="56">
        <v>66.037735849056602</v>
      </c>
      <c r="Z76" s="56">
        <v>12.452830188679245</v>
      </c>
      <c r="AA76" s="56">
        <v>9.0566037735849054</v>
      </c>
      <c r="AB76" s="56">
        <v>1.8867924528301887</v>
      </c>
      <c r="AC76" s="56">
        <v>0</v>
      </c>
      <c r="AD76" s="56">
        <v>10.566037735849058</v>
      </c>
    </row>
    <row r="77" spans="1:30" ht="15" customHeight="1">
      <c r="A77" s="48"/>
      <c r="B77" s="24" t="s">
        <v>38</v>
      </c>
      <c r="C77" s="38">
        <v>309</v>
      </c>
      <c r="D77" s="38">
        <v>229</v>
      </c>
      <c r="E77" s="38">
        <v>37</v>
      </c>
      <c r="F77" s="38">
        <v>13</v>
      </c>
      <c r="G77" s="38">
        <v>2</v>
      </c>
      <c r="H77" s="38">
        <v>0</v>
      </c>
      <c r="I77" s="38">
        <v>28</v>
      </c>
      <c r="J77" s="38">
        <v>556</v>
      </c>
      <c r="K77" s="38">
        <v>252</v>
      </c>
      <c r="L77" s="38">
        <v>122</v>
      </c>
      <c r="M77" s="38">
        <v>104</v>
      </c>
      <c r="N77" s="38">
        <v>23</v>
      </c>
      <c r="O77" s="38">
        <v>8</v>
      </c>
      <c r="P77" s="38">
        <v>47</v>
      </c>
      <c r="Q77" s="38">
        <v>46</v>
      </c>
      <c r="R77" s="38">
        <v>30</v>
      </c>
      <c r="S77" s="38">
        <v>4</v>
      </c>
      <c r="T77" s="38">
        <v>4</v>
      </c>
      <c r="U77" s="38">
        <v>1</v>
      </c>
      <c r="V77" s="38">
        <v>0</v>
      </c>
      <c r="W77" s="38">
        <v>7</v>
      </c>
      <c r="X77" s="38">
        <v>380</v>
      </c>
      <c r="Y77" s="38">
        <v>240</v>
      </c>
      <c r="Z77" s="38">
        <v>50</v>
      </c>
      <c r="AA77" s="38">
        <v>41</v>
      </c>
      <c r="AB77" s="38">
        <v>15</v>
      </c>
      <c r="AC77" s="38">
        <v>0</v>
      </c>
      <c r="AD77" s="38">
        <v>34</v>
      </c>
    </row>
    <row r="78" spans="1:30" ht="15" customHeight="1">
      <c r="A78" s="54"/>
      <c r="B78" s="24"/>
      <c r="C78" s="56">
        <v>100</v>
      </c>
      <c r="D78" s="56">
        <v>74.110032362459549</v>
      </c>
      <c r="E78" s="56">
        <v>11.974110032362459</v>
      </c>
      <c r="F78" s="56">
        <v>4.2071197411003238</v>
      </c>
      <c r="G78" s="56">
        <v>0.64724919093851141</v>
      </c>
      <c r="H78" s="56">
        <v>0</v>
      </c>
      <c r="I78" s="56">
        <v>9.0614886731391593</v>
      </c>
      <c r="J78" s="56">
        <v>100</v>
      </c>
      <c r="K78" s="56">
        <v>45.323741007194243</v>
      </c>
      <c r="L78" s="56">
        <v>21.942446043165468</v>
      </c>
      <c r="M78" s="56">
        <v>18.705035971223023</v>
      </c>
      <c r="N78" s="56">
        <v>4.1366906474820144</v>
      </c>
      <c r="O78" s="56">
        <v>1.4388489208633095</v>
      </c>
      <c r="P78" s="56">
        <v>8.4532374100719423</v>
      </c>
      <c r="Q78" s="56">
        <v>100.00000000000001</v>
      </c>
      <c r="R78" s="56">
        <v>65.217391304347828</v>
      </c>
      <c r="S78" s="56">
        <v>8.695652173913043</v>
      </c>
      <c r="T78" s="56">
        <v>8.695652173913043</v>
      </c>
      <c r="U78" s="56">
        <v>2.1739130434782608</v>
      </c>
      <c r="V78" s="56">
        <v>0</v>
      </c>
      <c r="W78" s="56">
        <v>15.217391304347828</v>
      </c>
      <c r="X78" s="56">
        <v>100</v>
      </c>
      <c r="Y78" s="56">
        <v>63.157894736842103</v>
      </c>
      <c r="Z78" s="56">
        <v>13.157894736842104</v>
      </c>
      <c r="AA78" s="56">
        <v>10.789473684210527</v>
      </c>
      <c r="AB78" s="56">
        <v>3.9473684210526314</v>
      </c>
      <c r="AC78" s="56">
        <v>0</v>
      </c>
      <c r="AD78" s="56">
        <v>8.9473684210526319</v>
      </c>
    </row>
    <row r="79" spans="1:30" ht="15" customHeight="1">
      <c r="A79" s="48"/>
      <c r="B79" s="24" t="s">
        <v>39</v>
      </c>
      <c r="C79" s="38">
        <v>1325</v>
      </c>
      <c r="D79" s="38">
        <v>781</v>
      </c>
      <c r="E79" s="38">
        <v>79</v>
      </c>
      <c r="F79" s="38">
        <v>34</v>
      </c>
      <c r="G79" s="38">
        <v>14</v>
      </c>
      <c r="H79" s="38">
        <v>3</v>
      </c>
      <c r="I79" s="38">
        <v>414</v>
      </c>
      <c r="J79" s="38">
        <v>1083</v>
      </c>
      <c r="K79" s="38">
        <v>518</v>
      </c>
      <c r="L79" s="38">
        <v>177</v>
      </c>
      <c r="M79" s="38">
        <v>187</v>
      </c>
      <c r="N79" s="38">
        <v>80</v>
      </c>
      <c r="O79" s="38">
        <v>25</v>
      </c>
      <c r="P79" s="38">
        <v>96</v>
      </c>
      <c r="Q79" s="38">
        <v>109</v>
      </c>
      <c r="R79" s="38">
        <v>78</v>
      </c>
      <c r="S79" s="38">
        <v>16</v>
      </c>
      <c r="T79" s="38">
        <v>4</v>
      </c>
      <c r="U79" s="38">
        <v>1</v>
      </c>
      <c r="V79" s="38">
        <v>2</v>
      </c>
      <c r="W79" s="38">
        <v>8</v>
      </c>
      <c r="X79" s="38">
        <v>1038</v>
      </c>
      <c r="Y79" s="38">
        <v>582</v>
      </c>
      <c r="Z79" s="38">
        <v>141</v>
      </c>
      <c r="AA79" s="38">
        <v>117</v>
      </c>
      <c r="AB79" s="38">
        <v>35</v>
      </c>
      <c r="AC79" s="38">
        <v>9</v>
      </c>
      <c r="AD79" s="38">
        <v>154</v>
      </c>
    </row>
    <row r="80" spans="1:30" ht="15" customHeight="1">
      <c r="A80" s="48"/>
      <c r="B80" s="24"/>
      <c r="C80" s="56">
        <v>100</v>
      </c>
      <c r="D80" s="56">
        <v>58.943396226415089</v>
      </c>
      <c r="E80" s="56">
        <v>5.9622641509433967</v>
      </c>
      <c r="F80" s="56">
        <v>2.5660377358490565</v>
      </c>
      <c r="G80" s="56">
        <v>1.0566037735849056</v>
      </c>
      <c r="H80" s="56">
        <v>0.22641509433962265</v>
      </c>
      <c r="I80" s="56">
        <v>31.245283018867926</v>
      </c>
      <c r="J80" s="56">
        <v>100</v>
      </c>
      <c r="K80" s="56">
        <v>47.830101569713754</v>
      </c>
      <c r="L80" s="56">
        <v>16.343490304709142</v>
      </c>
      <c r="M80" s="56">
        <v>17.266851338873497</v>
      </c>
      <c r="N80" s="56">
        <v>7.3868882733148666</v>
      </c>
      <c r="O80" s="56">
        <v>2.3084025854108958</v>
      </c>
      <c r="P80" s="56">
        <v>8.86426592797784</v>
      </c>
      <c r="Q80" s="56">
        <v>100</v>
      </c>
      <c r="R80" s="56">
        <v>71.559633027522935</v>
      </c>
      <c r="S80" s="56">
        <v>14.678899082568808</v>
      </c>
      <c r="T80" s="56">
        <v>3.669724770642202</v>
      </c>
      <c r="U80" s="56">
        <v>0.91743119266055051</v>
      </c>
      <c r="V80" s="56">
        <v>1.834862385321101</v>
      </c>
      <c r="W80" s="56">
        <v>7.3394495412844041</v>
      </c>
      <c r="X80" s="56">
        <v>100</v>
      </c>
      <c r="Y80" s="56">
        <v>56.069364161849713</v>
      </c>
      <c r="Z80" s="56">
        <v>13.583815028901732</v>
      </c>
      <c r="AA80" s="56">
        <v>11.271676300578035</v>
      </c>
      <c r="AB80" s="56">
        <v>3.371868978805395</v>
      </c>
      <c r="AC80" s="56">
        <v>0.86705202312138718</v>
      </c>
      <c r="AD80" s="56">
        <v>14.836223506743737</v>
      </c>
    </row>
    <row r="81" spans="1:30" ht="15" customHeight="1">
      <c r="A81" s="48"/>
      <c r="B81" s="24" t="s">
        <v>2</v>
      </c>
      <c r="C81" s="38">
        <v>161</v>
      </c>
      <c r="D81" s="38">
        <v>120</v>
      </c>
      <c r="E81" s="38">
        <v>10</v>
      </c>
      <c r="F81" s="38">
        <v>8</v>
      </c>
      <c r="G81" s="38">
        <v>1</v>
      </c>
      <c r="H81" s="38">
        <v>2</v>
      </c>
      <c r="I81" s="38">
        <v>20</v>
      </c>
      <c r="J81" s="38">
        <v>159</v>
      </c>
      <c r="K81" s="38">
        <v>68</v>
      </c>
      <c r="L81" s="38">
        <v>33</v>
      </c>
      <c r="M81" s="38">
        <v>32</v>
      </c>
      <c r="N81" s="38">
        <v>8</v>
      </c>
      <c r="O81" s="38">
        <v>1</v>
      </c>
      <c r="P81" s="38">
        <v>17</v>
      </c>
      <c r="Q81" s="38">
        <v>18</v>
      </c>
      <c r="R81" s="38">
        <v>14</v>
      </c>
      <c r="S81" s="38">
        <v>1</v>
      </c>
      <c r="T81" s="38">
        <v>1</v>
      </c>
      <c r="U81" s="38">
        <v>0</v>
      </c>
      <c r="V81" s="38">
        <v>1</v>
      </c>
      <c r="W81" s="38">
        <v>1</v>
      </c>
      <c r="X81" s="38">
        <v>163</v>
      </c>
      <c r="Y81" s="38">
        <v>98</v>
      </c>
      <c r="Z81" s="38">
        <v>29</v>
      </c>
      <c r="AA81" s="38">
        <v>17</v>
      </c>
      <c r="AB81" s="38">
        <v>4</v>
      </c>
      <c r="AC81" s="38">
        <v>1</v>
      </c>
      <c r="AD81" s="38">
        <v>14</v>
      </c>
    </row>
    <row r="82" spans="1:30" ht="15" customHeight="1">
      <c r="A82" s="90"/>
      <c r="B82" s="24"/>
      <c r="C82" s="56">
        <v>100</v>
      </c>
      <c r="D82" s="56">
        <v>74.534161490683232</v>
      </c>
      <c r="E82" s="56">
        <v>6.2111801242236027</v>
      </c>
      <c r="F82" s="56">
        <v>4.9689440993788816</v>
      </c>
      <c r="G82" s="56">
        <v>0.6211180124223602</v>
      </c>
      <c r="H82" s="56">
        <v>1.2422360248447204</v>
      </c>
      <c r="I82" s="56">
        <v>12.422360248447205</v>
      </c>
      <c r="J82" s="56">
        <v>100.00000000000003</v>
      </c>
      <c r="K82" s="56">
        <v>42.767295597484278</v>
      </c>
      <c r="L82" s="56">
        <v>20.754716981132077</v>
      </c>
      <c r="M82" s="56">
        <v>20.125786163522015</v>
      </c>
      <c r="N82" s="56">
        <v>5.0314465408805038</v>
      </c>
      <c r="O82" s="56">
        <v>0.62893081761006298</v>
      </c>
      <c r="P82" s="56">
        <v>10.691823899371069</v>
      </c>
      <c r="Q82" s="56">
        <v>100.00000000000001</v>
      </c>
      <c r="R82" s="56">
        <v>77.777777777777786</v>
      </c>
      <c r="S82" s="56">
        <v>5.5555555555555554</v>
      </c>
      <c r="T82" s="56">
        <v>5.5555555555555554</v>
      </c>
      <c r="U82" s="56">
        <v>0</v>
      </c>
      <c r="V82" s="56">
        <v>5.5555555555555554</v>
      </c>
      <c r="W82" s="56">
        <v>5.5555555555555554</v>
      </c>
      <c r="X82" s="56">
        <v>99.999999999999972</v>
      </c>
      <c r="Y82" s="56">
        <v>60.122699386503065</v>
      </c>
      <c r="Z82" s="56">
        <v>17.791411042944784</v>
      </c>
      <c r="AA82" s="56">
        <v>10.429447852760736</v>
      </c>
      <c r="AB82" s="56">
        <v>2.4539877300613497</v>
      </c>
      <c r="AC82" s="56">
        <v>0.61349693251533743</v>
      </c>
      <c r="AD82" s="56">
        <v>8.5889570552147241</v>
      </c>
    </row>
    <row r="83" spans="1:30" ht="15" customHeight="1">
      <c r="A83" s="48" t="s">
        <v>396</v>
      </c>
      <c r="B83" s="24" t="s">
        <v>37</v>
      </c>
      <c r="C83" s="38">
        <v>330</v>
      </c>
      <c r="D83" s="38">
        <v>269</v>
      </c>
      <c r="E83" s="38">
        <v>25</v>
      </c>
      <c r="F83" s="38">
        <v>9</v>
      </c>
      <c r="G83" s="38">
        <v>3</v>
      </c>
      <c r="H83" s="38">
        <v>0</v>
      </c>
      <c r="I83" s="38">
        <v>24</v>
      </c>
      <c r="J83" s="38">
        <v>428</v>
      </c>
      <c r="K83" s="38">
        <v>200</v>
      </c>
      <c r="L83" s="38">
        <v>101</v>
      </c>
      <c r="M83" s="38">
        <v>57</v>
      </c>
      <c r="N83" s="38">
        <v>30</v>
      </c>
      <c r="O83" s="38">
        <v>4</v>
      </c>
      <c r="P83" s="38">
        <v>36</v>
      </c>
      <c r="Q83" s="38">
        <v>34</v>
      </c>
      <c r="R83" s="38">
        <v>24</v>
      </c>
      <c r="S83" s="38">
        <v>5</v>
      </c>
      <c r="T83" s="38">
        <v>2</v>
      </c>
      <c r="U83" s="38">
        <v>0</v>
      </c>
      <c r="V83" s="38">
        <v>0</v>
      </c>
      <c r="W83" s="38">
        <v>3</v>
      </c>
      <c r="X83" s="38">
        <v>352</v>
      </c>
      <c r="Y83" s="38">
        <v>232</v>
      </c>
      <c r="Z83" s="38">
        <v>44</v>
      </c>
      <c r="AA83" s="38">
        <v>30</v>
      </c>
      <c r="AB83" s="38">
        <v>10</v>
      </c>
      <c r="AC83" s="38">
        <v>0</v>
      </c>
      <c r="AD83" s="38">
        <v>36</v>
      </c>
    </row>
    <row r="84" spans="1:30" ht="15" customHeight="1">
      <c r="A84" s="48" t="s">
        <v>398</v>
      </c>
      <c r="B84" s="24"/>
      <c r="C84" s="56">
        <v>100</v>
      </c>
      <c r="D84" s="56">
        <v>81.515151515151516</v>
      </c>
      <c r="E84" s="56">
        <v>7.5757575757575761</v>
      </c>
      <c r="F84" s="56">
        <v>2.7272727272727271</v>
      </c>
      <c r="G84" s="56">
        <v>0.90909090909090906</v>
      </c>
      <c r="H84" s="56">
        <v>0</v>
      </c>
      <c r="I84" s="56">
        <v>7.2727272727272725</v>
      </c>
      <c r="J84" s="56">
        <v>99.999999999999986</v>
      </c>
      <c r="K84" s="56">
        <v>46.728971962616825</v>
      </c>
      <c r="L84" s="56">
        <v>23.598130841121495</v>
      </c>
      <c r="M84" s="56">
        <v>13.317757009345794</v>
      </c>
      <c r="N84" s="56">
        <v>7.009345794392523</v>
      </c>
      <c r="O84" s="56">
        <v>0.93457943925233633</v>
      </c>
      <c r="P84" s="56">
        <v>8.4112149532710276</v>
      </c>
      <c r="Q84" s="56">
        <v>100</v>
      </c>
      <c r="R84" s="56">
        <v>70.588235294117652</v>
      </c>
      <c r="S84" s="56">
        <v>14.705882352941178</v>
      </c>
      <c r="T84" s="56">
        <v>5.8823529411764701</v>
      </c>
      <c r="U84" s="56">
        <v>0</v>
      </c>
      <c r="V84" s="56">
        <v>0</v>
      </c>
      <c r="W84" s="56">
        <v>8.8235294117647065</v>
      </c>
      <c r="X84" s="56">
        <v>100</v>
      </c>
      <c r="Y84" s="56">
        <v>65.909090909090907</v>
      </c>
      <c r="Z84" s="56">
        <v>12.5</v>
      </c>
      <c r="AA84" s="56">
        <v>8.5227272727272716</v>
      </c>
      <c r="AB84" s="56">
        <v>2.8409090909090908</v>
      </c>
      <c r="AC84" s="56">
        <v>0</v>
      </c>
      <c r="AD84" s="56">
        <v>10.227272727272728</v>
      </c>
    </row>
    <row r="85" spans="1:30" ht="15" customHeight="1">
      <c r="A85" s="48"/>
      <c r="B85" s="24" t="s">
        <v>38</v>
      </c>
      <c r="C85" s="38">
        <v>419</v>
      </c>
      <c r="D85" s="38">
        <v>316</v>
      </c>
      <c r="E85" s="38">
        <v>52</v>
      </c>
      <c r="F85" s="38">
        <v>14</v>
      </c>
      <c r="G85" s="38">
        <v>3</v>
      </c>
      <c r="H85" s="38">
        <v>0</v>
      </c>
      <c r="I85" s="38">
        <v>34</v>
      </c>
      <c r="J85" s="38">
        <v>718</v>
      </c>
      <c r="K85" s="38">
        <v>341</v>
      </c>
      <c r="L85" s="38">
        <v>148</v>
      </c>
      <c r="M85" s="38">
        <v>133</v>
      </c>
      <c r="N85" s="38">
        <v>30</v>
      </c>
      <c r="O85" s="38">
        <v>9</v>
      </c>
      <c r="P85" s="38">
        <v>57</v>
      </c>
      <c r="Q85" s="38">
        <v>68</v>
      </c>
      <c r="R85" s="38">
        <v>48</v>
      </c>
      <c r="S85" s="38">
        <v>8</v>
      </c>
      <c r="T85" s="38">
        <v>3</v>
      </c>
      <c r="U85" s="38">
        <v>1</v>
      </c>
      <c r="V85" s="38">
        <v>1</v>
      </c>
      <c r="W85" s="38">
        <v>7</v>
      </c>
      <c r="X85" s="38">
        <v>543</v>
      </c>
      <c r="Y85" s="38">
        <v>355</v>
      </c>
      <c r="Z85" s="38">
        <v>62</v>
      </c>
      <c r="AA85" s="38">
        <v>56</v>
      </c>
      <c r="AB85" s="38">
        <v>16</v>
      </c>
      <c r="AC85" s="38">
        <v>1</v>
      </c>
      <c r="AD85" s="38">
        <v>53</v>
      </c>
    </row>
    <row r="86" spans="1:30" ht="15" customHeight="1">
      <c r="A86" s="48"/>
      <c r="B86" s="24"/>
      <c r="C86" s="56">
        <v>100.00000000000001</v>
      </c>
      <c r="D86" s="56">
        <v>75.417661097852033</v>
      </c>
      <c r="E86" s="56">
        <v>12.410501193317423</v>
      </c>
      <c r="F86" s="56">
        <v>3.3412887828162292</v>
      </c>
      <c r="G86" s="56">
        <v>0.71599045346062051</v>
      </c>
      <c r="H86" s="56">
        <v>0</v>
      </c>
      <c r="I86" s="56">
        <v>8.1145584725536999</v>
      </c>
      <c r="J86" s="56">
        <v>100</v>
      </c>
      <c r="K86" s="56">
        <v>47.493036211699163</v>
      </c>
      <c r="L86" s="56">
        <v>20.612813370473539</v>
      </c>
      <c r="M86" s="56">
        <v>18.52367688022284</v>
      </c>
      <c r="N86" s="56">
        <v>4.1782729805013927</v>
      </c>
      <c r="O86" s="56">
        <v>1.2534818941504178</v>
      </c>
      <c r="P86" s="56">
        <v>7.9387186629526454</v>
      </c>
      <c r="Q86" s="56">
        <v>100</v>
      </c>
      <c r="R86" s="56">
        <v>70.588235294117652</v>
      </c>
      <c r="S86" s="56">
        <v>11.76470588235294</v>
      </c>
      <c r="T86" s="56">
        <v>4.4117647058823533</v>
      </c>
      <c r="U86" s="56">
        <v>1.4705882352941175</v>
      </c>
      <c r="V86" s="56">
        <v>1.4705882352941175</v>
      </c>
      <c r="W86" s="56">
        <v>10.294117647058822</v>
      </c>
      <c r="X86" s="56">
        <v>100</v>
      </c>
      <c r="Y86" s="56">
        <v>65.377532228360963</v>
      </c>
      <c r="Z86" s="56">
        <v>11.41804788213628</v>
      </c>
      <c r="AA86" s="56">
        <v>10.313075506445673</v>
      </c>
      <c r="AB86" s="56">
        <v>2.9465930018416207</v>
      </c>
      <c r="AC86" s="56">
        <v>0.18416206261510129</v>
      </c>
      <c r="AD86" s="56">
        <v>9.7605893186003687</v>
      </c>
    </row>
    <row r="87" spans="1:30" ht="15" customHeight="1">
      <c r="A87" s="48"/>
      <c r="B87" s="24" t="s">
        <v>39</v>
      </c>
      <c r="C87" s="38">
        <v>1133</v>
      </c>
      <c r="D87" s="38">
        <v>630</v>
      </c>
      <c r="E87" s="38">
        <v>57</v>
      </c>
      <c r="F87" s="38">
        <v>31</v>
      </c>
      <c r="G87" s="38">
        <v>12</v>
      </c>
      <c r="H87" s="38">
        <v>3</v>
      </c>
      <c r="I87" s="38">
        <v>400</v>
      </c>
      <c r="J87" s="38">
        <v>814</v>
      </c>
      <c r="K87" s="38">
        <v>356</v>
      </c>
      <c r="L87" s="38">
        <v>140</v>
      </c>
      <c r="M87" s="38">
        <v>147</v>
      </c>
      <c r="N87" s="38">
        <v>70</v>
      </c>
      <c r="O87" s="38">
        <v>23</v>
      </c>
      <c r="P87" s="38">
        <v>78</v>
      </c>
      <c r="Q87" s="38">
        <v>75</v>
      </c>
      <c r="R87" s="38">
        <v>52</v>
      </c>
      <c r="S87" s="38">
        <v>10</v>
      </c>
      <c r="T87" s="38">
        <v>3</v>
      </c>
      <c r="U87" s="38">
        <v>1</v>
      </c>
      <c r="V87" s="38">
        <v>1</v>
      </c>
      <c r="W87" s="38">
        <v>8</v>
      </c>
      <c r="X87" s="38">
        <v>767</v>
      </c>
      <c r="Y87" s="38">
        <v>397</v>
      </c>
      <c r="Z87" s="38">
        <v>115</v>
      </c>
      <c r="AA87" s="38">
        <v>95</v>
      </c>
      <c r="AB87" s="38">
        <v>28</v>
      </c>
      <c r="AC87" s="38">
        <v>8</v>
      </c>
      <c r="AD87" s="38">
        <v>124</v>
      </c>
    </row>
    <row r="88" spans="1:30" ht="15" customHeight="1">
      <c r="A88" s="48"/>
      <c r="B88" s="24"/>
      <c r="C88" s="56">
        <v>99.999999999999986</v>
      </c>
      <c r="D88" s="56">
        <v>55.604589585172107</v>
      </c>
      <c r="E88" s="56">
        <v>5.0308914386584291</v>
      </c>
      <c r="F88" s="56">
        <v>2.7360988526037069</v>
      </c>
      <c r="G88" s="56">
        <v>1.0591350397175641</v>
      </c>
      <c r="H88" s="56">
        <v>0.26478375992939102</v>
      </c>
      <c r="I88" s="56">
        <v>35.304501323918799</v>
      </c>
      <c r="J88" s="56">
        <v>99.999999999999986</v>
      </c>
      <c r="K88" s="56">
        <v>43.734643734643733</v>
      </c>
      <c r="L88" s="56">
        <v>17.199017199017199</v>
      </c>
      <c r="M88" s="56">
        <v>18.058968058968059</v>
      </c>
      <c r="N88" s="56">
        <v>8.5995085995085994</v>
      </c>
      <c r="O88" s="56">
        <v>2.8255528255528257</v>
      </c>
      <c r="P88" s="56">
        <v>9.5823095823095823</v>
      </c>
      <c r="Q88" s="56">
        <v>100</v>
      </c>
      <c r="R88" s="56">
        <v>69.333333333333343</v>
      </c>
      <c r="S88" s="56">
        <v>13.333333333333334</v>
      </c>
      <c r="T88" s="56">
        <v>4</v>
      </c>
      <c r="U88" s="56">
        <v>1.3333333333333335</v>
      </c>
      <c r="V88" s="56">
        <v>1.3333333333333335</v>
      </c>
      <c r="W88" s="56">
        <v>10.666666666666668</v>
      </c>
      <c r="X88" s="56">
        <v>100</v>
      </c>
      <c r="Y88" s="56">
        <v>51.760104302477181</v>
      </c>
      <c r="Z88" s="56">
        <v>14.993481095176012</v>
      </c>
      <c r="AA88" s="56">
        <v>12.385919165580182</v>
      </c>
      <c r="AB88" s="56">
        <v>3.6505867014341589</v>
      </c>
      <c r="AC88" s="56">
        <v>1.0430247718383312</v>
      </c>
      <c r="AD88" s="56">
        <v>16.166883963494133</v>
      </c>
    </row>
    <row r="89" spans="1:30" ht="15" customHeight="1">
      <c r="A89" s="48"/>
      <c r="B89" s="24" t="s">
        <v>2</v>
      </c>
      <c r="C89" s="38">
        <v>180</v>
      </c>
      <c r="D89" s="38">
        <v>125</v>
      </c>
      <c r="E89" s="38">
        <v>14</v>
      </c>
      <c r="F89" s="38">
        <v>11</v>
      </c>
      <c r="G89" s="38">
        <v>1</v>
      </c>
      <c r="H89" s="38">
        <v>2</v>
      </c>
      <c r="I89" s="38">
        <v>27</v>
      </c>
      <c r="J89" s="38">
        <v>184</v>
      </c>
      <c r="K89" s="38">
        <v>91</v>
      </c>
      <c r="L89" s="38">
        <v>29</v>
      </c>
      <c r="M89" s="38">
        <v>36</v>
      </c>
      <c r="N89" s="38">
        <v>8</v>
      </c>
      <c r="O89" s="38">
        <v>2</v>
      </c>
      <c r="P89" s="38">
        <v>18</v>
      </c>
      <c r="Q89" s="38">
        <v>23</v>
      </c>
      <c r="R89" s="38">
        <v>14</v>
      </c>
      <c r="S89" s="38">
        <v>4</v>
      </c>
      <c r="T89" s="38">
        <v>3</v>
      </c>
      <c r="U89" s="38">
        <v>0</v>
      </c>
      <c r="V89" s="38">
        <v>1</v>
      </c>
      <c r="W89" s="38">
        <v>1</v>
      </c>
      <c r="X89" s="38">
        <v>184</v>
      </c>
      <c r="Y89" s="38">
        <v>111</v>
      </c>
      <c r="Z89" s="38">
        <v>32</v>
      </c>
      <c r="AA89" s="38">
        <v>18</v>
      </c>
      <c r="AB89" s="38">
        <v>5</v>
      </c>
      <c r="AC89" s="38">
        <v>1</v>
      </c>
      <c r="AD89" s="38">
        <v>17</v>
      </c>
    </row>
    <row r="90" spans="1:30" ht="15" customHeight="1">
      <c r="A90" s="90"/>
      <c r="B90" s="24"/>
      <c r="C90" s="56">
        <v>100</v>
      </c>
      <c r="D90" s="56">
        <v>69.444444444444443</v>
      </c>
      <c r="E90" s="56">
        <v>7.7777777777777777</v>
      </c>
      <c r="F90" s="56">
        <v>6.1111111111111107</v>
      </c>
      <c r="G90" s="56">
        <v>0.55555555555555558</v>
      </c>
      <c r="H90" s="56">
        <v>1.1111111111111112</v>
      </c>
      <c r="I90" s="56">
        <v>15</v>
      </c>
      <c r="J90" s="56">
        <v>99.999999999999986</v>
      </c>
      <c r="K90" s="56">
        <v>49.45652173913043</v>
      </c>
      <c r="L90" s="56">
        <v>15.760869565217392</v>
      </c>
      <c r="M90" s="56">
        <v>19.565217391304348</v>
      </c>
      <c r="N90" s="56">
        <v>4.3478260869565215</v>
      </c>
      <c r="O90" s="56">
        <v>1.0869565217391304</v>
      </c>
      <c r="P90" s="56">
        <v>9.7826086956521738</v>
      </c>
      <c r="Q90" s="56">
        <v>100</v>
      </c>
      <c r="R90" s="56">
        <v>60.869565217391312</v>
      </c>
      <c r="S90" s="56">
        <v>17.391304347826086</v>
      </c>
      <c r="T90" s="56">
        <v>13.043478260869565</v>
      </c>
      <c r="U90" s="56">
        <v>0</v>
      </c>
      <c r="V90" s="56">
        <v>4.3478260869565215</v>
      </c>
      <c r="W90" s="56">
        <v>4.3478260869565215</v>
      </c>
      <c r="X90" s="56">
        <v>100</v>
      </c>
      <c r="Y90" s="56">
        <v>60.326086956521742</v>
      </c>
      <c r="Z90" s="56">
        <v>17.391304347826086</v>
      </c>
      <c r="AA90" s="56">
        <v>9.7826086956521738</v>
      </c>
      <c r="AB90" s="56">
        <v>2.7173913043478262</v>
      </c>
      <c r="AC90" s="56">
        <v>0.54347826086956519</v>
      </c>
      <c r="AD90" s="56">
        <v>9.2391304347826075</v>
      </c>
    </row>
    <row r="91" spans="1:30" ht="15" customHeight="1">
      <c r="A91" s="48" t="s">
        <v>409</v>
      </c>
      <c r="B91" s="24" t="s">
        <v>40</v>
      </c>
      <c r="C91" s="38">
        <v>25</v>
      </c>
      <c r="D91" s="38">
        <v>11</v>
      </c>
      <c r="E91" s="38">
        <v>5</v>
      </c>
      <c r="F91" s="38">
        <v>1</v>
      </c>
      <c r="G91" s="38">
        <v>4</v>
      </c>
      <c r="H91" s="38">
        <v>0</v>
      </c>
      <c r="I91" s="38">
        <v>4</v>
      </c>
      <c r="J91" s="38">
        <v>424</v>
      </c>
      <c r="K91" s="38">
        <v>231</v>
      </c>
      <c r="L91" s="38">
        <v>49</v>
      </c>
      <c r="M91" s="38">
        <v>67</v>
      </c>
      <c r="N91" s="38">
        <v>30</v>
      </c>
      <c r="O91" s="38">
        <v>8</v>
      </c>
      <c r="P91" s="38">
        <v>39</v>
      </c>
      <c r="Q91" s="38">
        <v>8</v>
      </c>
      <c r="R91" s="38">
        <v>3</v>
      </c>
      <c r="S91" s="38">
        <v>1</v>
      </c>
      <c r="T91" s="38">
        <v>1</v>
      </c>
      <c r="U91" s="38">
        <v>1</v>
      </c>
      <c r="V91" s="38">
        <v>0</v>
      </c>
      <c r="W91" s="38">
        <v>2</v>
      </c>
      <c r="X91" s="38">
        <v>106</v>
      </c>
      <c r="Y91" s="38">
        <v>71</v>
      </c>
      <c r="Z91" s="38">
        <v>6</v>
      </c>
      <c r="AA91" s="38">
        <v>11</v>
      </c>
      <c r="AB91" s="38">
        <v>2</v>
      </c>
      <c r="AC91" s="38">
        <v>0</v>
      </c>
      <c r="AD91" s="38">
        <v>16</v>
      </c>
    </row>
    <row r="92" spans="1:30" ht="15" customHeight="1">
      <c r="A92" s="48"/>
      <c r="B92" s="24"/>
      <c r="C92" s="56">
        <v>100</v>
      </c>
      <c r="D92" s="56">
        <v>44</v>
      </c>
      <c r="E92" s="56">
        <v>20</v>
      </c>
      <c r="F92" s="56">
        <v>4</v>
      </c>
      <c r="G92" s="56">
        <v>16</v>
      </c>
      <c r="H92" s="56">
        <v>0</v>
      </c>
      <c r="I92" s="56">
        <v>16</v>
      </c>
      <c r="J92" s="56">
        <v>100</v>
      </c>
      <c r="K92" s="56">
        <v>54.481132075471692</v>
      </c>
      <c r="L92" s="56">
        <v>11.556603773584905</v>
      </c>
      <c r="M92" s="56">
        <v>15.80188679245283</v>
      </c>
      <c r="N92" s="56">
        <v>7.0754716981132075</v>
      </c>
      <c r="O92" s="56">
        <v>1.8867924528301887</v>
      </c>
      <c r="P92" s="56">
        <v>9.1981132075471699</v>
      </c>
      <c r="Q92" s="56">
        <v>100</v>
      </c>
      <c r="R92" s="56">
        <v>37.5</v>
      </c>
      <c r="S92" s="56">
        <v>12.5</v>
      </c>
      <c r="T92" s="56">
        <v>12.5</v>
      </c>
      <c r="U92" s="56">
        <v>12.5</v>
      </c>
      <c r="V92" s="56">
        <v>0</v>
      </c>
      <c r="W92" s="56">
        <v>25</v>
      </c>
      <c r="X92" s="56">
        <v>100</v>
      </c>
      <c r="Y92" s="56">
        <v>66.981132075471692</v>
      </c>
      <c r="Z92" s="56">
        <v>5.6603773584905666</v>
      </c>
      <c r="AA92" s="56">
        <v>10.377358490566039</v>
      </c>
      <c r="AB92" s="56">
        <v>1.8867924528301887</v>
      </c>
      <c r="AC92" s="56">
        <v>0</v>
      </c>
      <c r="AD92" s="56">
        <v>15.09433962264151</v>
      </c>
    </row>
    <row r="93" spans="1:30" ht="15" customHeight="1">
      <c r="A93" s="48"/>
      <c r="B93" s="24" t="s">
        <v>41</v>
      </c>
      <c r="C93" s="38">
        <v>107</v>
      </c>
      <c r="D93" s="38">
        <v>67</v>
      </c>
      <c r="E93" s="38">
        <v>11</v>
      </c>
      <c r="F93" s="38">
        <v>8</v>
      </c>
      <c r="G93" s="38">
        <v>2</v>
      </c>
      <c r="H93" s="38">
        <v>1</v>
      </c>
      <c r="I93" s="38">
        <v>18</v>
      </c>
      <c r="J93" s="38">
        <v>565</v>
      </c>
      <c r="K93" s="38">
        <v>238</v>
      </c>
      <c r="L93" s="38">
        <v>129</v>
      </c>
      <c r="M93" s="38">
        <v>110</v>
      </c>
      <c r="N93" s="38">
        <v>30</v>
      </c>
      <c r="O93" s="38">
        <v>11</v>
      </c>
      <c r="P93" s="38">
        <v>47</v>
      </c>
      <c r="Q93" s="38">
        <v>24</v>
      </c>
      <c r="R93" s="38">
        <v>14</v>
      </c>
      <c r="S93" s="38">
        <v>4</v>
      </c>
      <c r="T93" s="38">
        <v>1</v>
      </c>
      <c r="U93" s="38">
        <v>0</v>
      </c>
      <c r="V93" s="38">
        <v>2</v>
      </c>
      <c r="W93" s="38">
        <v>3</v>
      </c>
      <c r="X93" s="38">
        <v>386</v>
      </c>
      <c r="Y93" s="38">
        <v>238</v>
      </c>
      <c r="Z93" s="38">
        <v>43</v>
      </c>
      <c r="AA93" s="38">
        <v>49</v>
      </c>
      <c r="AB93" s="38">
        <v>17</v>
      </c>
      <c r="AC93" s="38">
        <v>1</v>
      </c>
      <c r="AD93" s="38">
        <v>38</v>
      </c>
    </row>
    <row r="94" spans="1:30" ht="15" customHeight="1">
      <c r="A94" s="48"/>
      <c r="B94" s="24"/>
      <c r="C94" s="56">
        <v>100</v>
      </c>
      <c r="D94" s="56">
        <v>62.616822429906534</v>
      </c>
      <c r="E94" s="56">
        <v>10.2803738317757</v>
      </c>
      <c r="F94" s="56">
        <v>7.4766355140186906</v>
      </c>
      <c r="G94" s="56">
        <v>1.8691588785046727</v>
      </c>
      <c r="H94" s="56">
        <v>0.93457943925233633</v>
      </c>
      <c r="I94" s="56">
        <v>16.822429906542055</v>
      </c>
      <c r="J94" s="56">
        <v>100.00000000000001</v>
      </c>
      <c r="K94" s="56">
        <v>42.123893805309734</v>
      </c>
      <c r="L94" s="56">
        <v>22.831858407079647</v>
      </c>
      <c r="M94" s="56">
        <v>19.469026548672566</v>
      </c>
      <c r="N94" s="56">
        <v>5.3097345132743365</v>
      </c>
      <c r="O94" s="56">
        <v>1.9469026548672566</v>
      </c>
      <c r="P94" s="56">
        <v>8.3185840707964598</v>
      </c>
      <c r="Q94" s="56">
        <v>100</v>
      </c>
      <c r="R94" s="56">
        <v>58.333333333333336</v>
      </c>
      <c r="S94" s="56">
        <v>16.666666666666664</v>
      </c>
      <c r="T94" s="56">
        <v>4.1666666666666661</v>
      </c>
      <c r="U94" s="56">
        <v>0</v>
      </c>
      <c r="V94" s="56">
        <v>8.3333333333333321</v>
      </c>
      <c r="W94" s="56">
        <v>12.5</v>
      </c>
      <c r="X94" s="56">
        <v>99.999999999999972</v>
      </c>
      <c r="Y94" s="56">
        <v>61.6580310880829</v>
      </c>
      <c r="Z94" s="56">
        <v>11.139896373056994</v>
      </c>
      <c r="AA94" s="56">
        <v>12.694300518134716</v>
      </c>
      <c r="AB94" s="56">
        <v>4.4041450777202069</v>
      </c>
      <c r="AC94" s="56">
        <v>0.2590673575129534</v>
      </c>
      <c r="AD94" s="56">
        <v>9.8445595854922274</v>
      </c>
    </row>
    <row r="95" spans="1:30" ht="15" customHeight="1">
      <c r="A95" s="48"/>
      <c r="B95" s="24" t="s">
        <v>42</v>
      </c>
      <c r="C95" s="38">
        <v>232</v>
      </c>
      <c r="D95" s="38">
        <v>152</v>
      </c>
      <c r="E95" s="38">
        <v>25</v>
      </c>
      <c r="F95" s="38">
        <v>18</v>
      </c>
      <c r="G95" s="38">
        <v>9</v>
      </c>
      <c r="H95" s="38">
        <v>4</v>
      </c>
      <c r="I95" s="38">
        <v>24</v>
      </c>
      <c r="J95" s="38">
        <v>454</v>
      </c>
      <c r="K95" s="38">
        <v>169</v>
      </c>
      <c r="L95" s="38">
        <v>105</v>
      </c>
      <c r="M95" s="38">
        <v>88</v>
      </c>
      <c r="N95" s="38">
        <v>43</v>
      </c>
      <c r="O95" s="38">
        <v>9</v>
      </c>
      <c r="P95" s="38">
        <v>40</v>
      </c>
      <c r="Q95" s="38">
        <v>35</v>
      </c>
      <c r="R95" s="38">
        <v>24</v>
      </c>
      <c r="S95" s="38">
        <v>4</v>
      </c>
      <c r="T95" s="38">
        <v>3</v>
      </c>
      <c r="U95" s="38">
        <v>0</v>
      </c>
      <c r="V95" s="38">
        <v>0</v>
      </c>
      <c r="W95" s="38">
        <v>4</v>
      </c>
      <c r="X95" s="38">
        <v>446</v>
      </c>
      <c r="Y95" s="38">
        <v>258</v>
      </c>
      <c r="Z95" s="38">
        <v>74</v>
      </c>
      <c r="AA95" s="38">
        <v>52</v>
      </c>
      <c r="AB95" s="38">
        <v>17</v>
      </c>
      <c r="AC95" s="38">
        <v>3</v>
      </c>
      <c r="AD95" s="38">
        <v>42</v>
      </c>
    </row>
    <row r="96" spans="1:30" ht="15" customHeight="1">
      <c r="A96" s="48"/>
      <c r="B96" s="24"/>
      <c r="C96" s="56">
        <v>100</v>
      </c>
      <c r="D96" s="56">
        <v>65.517241379310349</v>
      </c>
      <c r="E96" s="56">
        <v>10.775862068965516</v>
      </c>
      <c r="F96" s="56">
        <v>7.7586206896551726</v>
      </c>
      <c r="G96" s="56">
        <v>3.8793103448275863</v>
      </c>
      <c r="H96" s="56">
        <v>1.7241379310344827</v>
      </c>
      <c r="I96" s="56">
        <v>10.344827586206897</v>
      </c>
      <c r="J96" s="56">
        <v>100</v>
      </c>
      <c r="K96" s="56">
        <v>37.224669603524227</v>
      </c>
      <c r="L96" s="56">
        <v>23.127753303964756</v>
      </c>
      <c r="M96" s="56">
        <v>19.383259911894275</v>
      </c>
      <c r="N96" s="56">
        <v>9.4713656387665193</v>
      </c>
      <c r="O96" s="56">
        <v>1.9823788546255507</v>
      </c>
      <c r="P96" s="56">
        <v>8.8105726872246706</v>
      </c>
      <c r="Q96" s="56">
        <v>100</v>
      </c>
      <c r="R96" s="56">
        <v>68.571428571428569</v>
      </c>
      <c r="S96" s="56">
        <v>11.428571428571429</v>
      </c>
      <c r="T96" s="56">
        <v>8.5714285714285712</v>
      </c>
      <c r="U96" s="56">
        <v>0</v>
      </c>
      <c r="V96" s="56">
        <v>0</v>
      </c>
      <c r="W96" s="56">
        <v>11.428571428571429</v>
      </c>
      <c r="X96" s="56">
        <v>100</v>
      </c>
      <c r="Y96" s="56">
        <v>57.847533632286996</v>
      </c>
      <c r="Z96" s="56">
        <v>16.591928251121075</v>
      </c>
      <c r="AA96" s="56">
        <v>11.659192825112108</v>
      </c>
      <c r="AB96" s="56">
        <v>3.811659192825112</v>
      </c>
      <c r="AC96" s="56">
        <v>0.67264573991031396</v>
      </c>
      <c r="AD96" s="56">
        <v>9.4170403587443943</v>
      </c>
    </row>
    <row r="97" spans="1:30" ht="15" customHeight="1">
      <c r="A97" s="48"/>
      <c r="B97" s="24" t="s">
        <v>43</v>
      </c>
      <c r="C97" s="38">
        <v>283</v>
      </c>
      <c r="D97" s="38">
        <v>187</v>
      </c>
      <c r="E97" s="38">
        <v>33</v>
      </c>
      <c r="F97" s="38">
        <v>14</v>
      </c>
      <c r="G97" s="38">
        <v>3</v>
      </c>
      <c r="H97" s="38">
        <v>0</v>
      </c>
      <c r="I97" s="38">
        <v>46</v>
      </c>
      <c r="J97" s="38">
        <v>239</v>
      </c>
      <c r="K97" s="38">
        <v>108</v>
      </c>
      <c r="L97" s="38">
        <v>47</v>
      </c>
      <c r="M97" s="38">
        <v>48</v>
      </c>
      <c r="N97" s="38">
        <v>14</v>
      </c>
      <c r="O97" s="38">
        <v>4</v>
      </c>
      <c r="P97" s="38">
        <v>18</v>
      </c>
      <c r="Q97" s="38">
        <v>33</v>
      </c>
      <c r="R97" s="38">
        <v>25</v>
      </c>
      <c r="S97" s="38">
        <v>3</v>
      </c>
      <c r="T97" s="38">
        <v>2</v>
      </c>
      <c r="U97" s="38">
        <v>0</v>
      </c>
      <c r="V97" s="38">
        <v>0</v>
      </c>
      <c r="W97" s="38">
        <v>3</v>
      </c>
      <c r="X97" s="38">
        <v>358</v>
      </c>
      <c r="Y97" s="38">
        <v>201</v>
      </c>
      <c r="Z97" s="38">
        <v>56</v>
      </c>
      <c r="AA97" s="38">
        <v>43</v>
      </c>
      <c r="AB97" s="38">
        <v>15</v>
      </c>
      <c r="AC97" s="38">
        <v>2</v>
      </c>
      <c r="AD97" s="38">
        <v>41</v>
      </c>
    </row>
    <row r="98" spans="1:30" ht="15" customHeight="1">
      <c r="A98" s="48"/>
      <c r="B98" s="24"/>
      <c r="C98" s="56">
        <v>99.999999999999986</v>
      </c>
      <c r="D98" s="56">
        <v>66.077738515901061</v>
      </c>
      <c r="E98" s="56">
        <v>11.66077738515901</v>
      </c>
      <c r="F98" s="56">
        <v>4.946996466431095</v>
      </c>
      <c r="G98" s="56">
        <v>1.0600706713780919</v>
      </c>
      <c r="H98" s="56">
        <v>0</v>
      </c>
      <c r="I98" s="56">
        <v>16.25441696113074</v>
      </c>
      <c r="J98" s="56">
        <v>100</v>
      </c>
      <c r="K98" s="56">
        <v>45.188284518828453</v>
      </c>
      <c r="L98" s="56">
        <v>19.665271966527197</v>
      </c>
      <c r="M98" s="56">
        <v>20.0836820083682</v>
      </c>
      <c r="N98" s="56">
        <v>5.8577405857740583</v>
      </c>
      <c r="O98" s="56">
        <v>1.6736401673640167</v>
      </c>
      <c r="P98" s="56">
        <v>7.5313807531380759</v>
      </c>
      <c r="Q98" s="56">
        <v>100</v>
      </c>
      <c r="R98" s="56">
        <v>75.757575757575751</v>
      </c>
      <c r="S98" s="56">
        <v>9.0909090909090917</v>
      </c>
      <c r="T98" s="56">
        <v>6.0606060606060606</v>
      </c>
      <c r="U98" s="56">
        <v>0</v>
      </c>
      <c r="V98" s="56">
        <v>0</v>
      </c>
      <c r="W98" s="56">
        <v>9.0909090909090917</v>
      </c>
      <c r="X98" s="56">
        <v>100.00000000000001</v>
      </c>
      <c r="Y98" s="56">
        <v>56.145251396648042</v>
      </c>
      <c r="Z98" s="56">
        <v>15.64245810055866</v>
      </c>
      <c r="AA98" s="56">
        <v>12.011173184357542</v>
      </c>
      <c r="AB98" s="56">
        <v>4.1899441340782122</v>
      </c>
      <c r="AC98" s="56">
        <v>0.55865921787709494</v>
      </c>
      <c r="AD98" s="56">
        <v>11.452513966480447</v>
      </c>
    </row>
    <row r="99" spans="1:30" ht="15" customHeight="1">
      <c r="A99" s="48"/>
      <c r="B99" s="24" t="s">
        <v>44</v>
      </c>
      <c r="C99" s="38">
        <v>356</v>
      </c>
      <c r="D99" s="38">
        <v>234</v>
      </c>
      <c r="E99" s="38">
        <v>21</v>
      </c>
      <c r="F99" s="38">
        <v>7</v>
      </c>
      <c r="G99" s="38">
        <v>1</v>
      </c>
      <c r="H99" s="38">
        <v>0</v>
      </c>
      <c r="I99" s="38">
        <v>93</v>
      </c>
      <c r="J99" s="38">
        <v>179</v>
      </c>
      <c r="K99" s="38">
        <v>87</v>
      </c>
      <c r="L99" s="38">
        <v>38</v>
      </c>
      <c r="M99" s="38">
        <v>26</v>
      </c>
      <c r="N99" s="38">
        <v>9</v>
      </c>
      <c r="O99" s="38">
        <v>3</v>
      </c>
      <c r="P99" s="38">
        <v>16</v>
      </c>
      <c r="Q99" s="38">
        <v>30</v>
      </c>
      <c r="R99" s="38">
        <v>22</v>
      </c>
      <c r="S99" s="38">
        <v>4</v>
      </c>
      <c r="T99" s="38">
        <v>3</v>
      </c>
      <c r="U99" s="38">
        <v>0</v>
      </c>
      <c r="V99" s="38">
        <v>0</v>
      </c>
      <c r="W99" s="38">
        <v>1</v>
      </c>
      <c r="X99" s="38">
        <v>222</v>
      </c>
      <c r="Y99" s="38">
        <v>133</v>
      </c>
      <c r="Z99" s="38">
        <v>33</v>
      </c>
      <c r="AA99" s="38">
        <v>15</v>
      </c>
      <c r="AB99" s="38">
        <v>4</v>
      </c>
      <c r="AC99" s="38">
        <v>0</v>
      </c>
      <c r="AD99" s="38">
        <v>37</v>
      </c>
    </row>
    <row r="100" spans="1:30" ht="15" customHeight="1">
      <c r="A100" s="48"/>
      <c r="B100" s="24"/>
      <c r="C100" s="56">
        <v>100.00000000000001</v>
      </c>
      <c r="D100" s="56">
        <v>65.730337078651687</v>
      </c>
      <c r="E100" s="56">
        <v>5.8988764044943816</v>
      </c>
      <c r="F100" s="56">
        <v>1.9662921348314606</v>
      </c>
      <c r="G100" s="56">
        <v>0.2808988764044944</v>
      </c>
      <c r="H100" s="56">
        <v>0</v>
      </c>
      <c r="I100" s="56">
        <v>26.123595505617981</v>
      </c>
      <c r="J100" s="56">
        <v>99.999999999999986</v>
      </c>
      <c r="K100" s="56">
        <v>48.603351955307261</v>
      </c>
      <c r="L100" s="56">
        <v>21.229050279329609</v>
      </c>
      <c r="M100" s="56">
        <v>14.52513966480447</v>
      </c>
      <c r="N100" s="56">
        <v>5.027932960893855</v>
      </c>
      <c r="O100" s="56">
        <v>1.6759776536312849</v>
      </c>
      <c r="P100" s="56">
        <v>8.938547486033519</v>
      </c>
      <c r="Q100" s="56">
        <v>99.999999999999986</v>
      </c>
      <c r="R100" s="56">
        <v>73.333333333333329</v>
      </c>
      <c r="S100" s="56">
        <v>13.333333333333334</v>
      </c>
      <c r="T100" s="56">
        <v>10</v>
      </c>
      <c r="U100" s="56">
        <v>0</v>
      </c>
      <c r="V100" s="56">
        <v>0</v>
      </c>
      <c r="W100" s="56">
        <v>3.3333333333333335</v>
      </c>
      <c r="X100" s="56">
        <v>100</v>
      </c>
      <c r="Y100" s="56">
        <v>59.909909909909906</v>
      </c>
      <c r="Z100" s="56">
        <v>14.864864864864865</v>
      </c>
      <c r="AA100" s="56">
        <v>6.756756756756757</v>
      </c>
      <c r="AB100" s="56">
        <v>1.8018018018018018</v>
      </c>
      <c r="AC100" s="56">
        <v>0</v>
      </c>
      <c r="AD100" s="56">
        <v>16.666666666666664</v>
      </c>
    </row>
    <row r="101" spans="1:30" ht="15" customHeight="1">
      <c r="A101" s="48"/>
      <c r="B101" s="24" t="s">
        <v>45</v>
      </c>
      <c r="C101" s="38">
        <v>381</v>
      </c>
      <c r="D101" s="38">
        <v>274</v>
      </c>
      <c r="E101" s="38">
        <v>20</v>
      </c>
      <c r="F101" s="38">
        <v>8</v>
      </c>
      <c r="G101" s="38">
        <v>0</v>
      </c>
      <c r="H101" s="38">
        <v>0</v>
      </c>
      <c r="I101" s="38">
        <v>79</v>
      </c>
      <c r="J101" s="38">
        <v>101</v>
      </c>
      <c r="K101" s="38">
        <v>57</v>
      </c>
      <c r="L101" s="38">
        <v>23</v>
      </c>
      <c r="M101" s="38">
        <v>13</v>
      </c>
      <c r="N101" s="38">
        <v>5</v>
      </c>
      <c r="O101" s="38">
        <v>1</v>
      </c>
      <c r="P101" s="38">
        <v>2</v>
      </c>
      <c r="Q101" s="38">
        <v>33</v>
      </c>
      <c r="R101" s="38">
        <v>23</v>
      </c>
      <c r="S101" s="38">
        <v>8</v>
      </c>
      <c r="T101" s="38">
        <v>0</v>
      </c>
      <c r="U101" s="38">
        <v>0</v>
      </c>
      <c r="V101" s="38">
        <v>0</v>
      </c>
      <c r="W101" s="38">
        <v>2</v>
      </c>
      <c r="X101" s="38">
        <v>133</v>
      </c>
      <c r="Y101" s="38">
        <v>74</v>
      </c>
      <c r="Z101" s="38">
        <v>20</v>
      </c>
      <c r="AA101" s="38">
        <v>15</v>
      </c>
      <c r="AB101" s="38">
        <v>1</v>
      </c>
      <c r="AC101" s="38">
        <v>1</v>
      </c>
      <c r="AD101" s="38">
        <v>22</v>
      </c>
    </row>
    <row r="102" spans="1:30" ht="15" customHeight="1">
      <c r="A102" s="48"/>
      <c r="B102" s="24"/>
      <c r="C102" s="56">
        <v>100.00000000000001</v>
      </c>
      <c r="D102" s="56">
        <v>71.916010498687669</v>
      </c>
      <c r="E102" s="56">
        <v>5.2493438320209975</v>
      </c>
      <c r="F102" s="56">
        <v>2.0997375328083989</v>
      </c>
      <c r="G102" s="56">
        <v>0</v>
      </c>
      <c r="H102" s="56">
        <v>0</v>
      </c>
      <c r="I102" s="56">
        <v>20.73490813648294</v>
      </c>
      <c r="J102" s="56">
        <v>99.999999999999986</v>
      </c>
      <c r="K102" s="56">
        <v>56.435643564356432</v>
      </c>
      <c r="L102" s="56">
        <v>22.772277227722775</v>
      </c>
      <c r="M102" s="56">
        <v>12.871287128712872</v>
      </c>
      <c r="N102" s="56">
        <v>4.9504950495049505</v>
      </c>
      <c r="O102" s="56">
        <v>0.99009900990099009</v>
      </c>
      <c r="P102" s="56">
        <v>1.9801980198019802</v>
      </c>
      <c r="Q102" s="56">
        <v>100</v>
      </c>
      <c r="R102" s="56">
        <v>69.696969696969703</v>
      </c>
      <c r="S102" s="56">
        <v>24.242424242424242</v>
      </c>
      <c r="T102" s="56">
        <v>0</v>
      </c>
      <c r="U102" s="56">
        <v>0</v>
      </c>
      <c r="V102" s="56">
        <v>0</v>
      </c>
      <c r="W102" s="56">
        <v>6.0606060606060606</v>
      </c>
      <c r="X102" s="56">
        <v>99.999999999999986</v>
      </c>
      <c r="Y102" s="56">
        <v>55.639097744360896</v>
      </c>
      <c r="Z102" s="56">
        <v>15.037593984962406</v>
      </c>
      <c r="AA102" s="56">
        <v>11.278195488721805</v>
      </c>
      <c r="AB102" s="56">
        <v>0.75187969924812026</v>
      </c>
      <c r="AC102" s="56">
        <v>0.75187969924812026</v>
      </c>
      <c r="AD102" s="56">
        <v>16.541353383458645</v>
      </c>
    </row>
    <row r="103" spans="1:30" ht="15" customHeight="1">
      <c r="A103" s="48"/>
      <c r="B103" s="24" t="s">
        <v>46</v>
      </c>
      <c r="C103" s="38">
        <v>371</v>
      </c>
      <c r="D103" s="38">
        <v>213</v>
      </c>
      <c r="E103" s="38">
        <v>18</v>
      </c>
      <c r="F103" s="38">
        <v>5</v>
      </c>
      <c r="G103" s="38">
        <v>0</v>
      </c>
      <c r="H103" s="38">
        <v>0</v>
      </c>
      <c r="I103" s="38">
        <v>135</v>
      </c>
      <c r="J103" s="38">
        <v>85</v>
      </c>
      <c r="K103" s="38">
        <v>48</v>
      </c>
      <c r="L103" s="38">
        <v>10</v>
      </c>
      <c r="M103" s="38">
        <v>10</v>
      </c>
      <c r="N103" s="38">
        <v>5</v>
      </c>
      <c r="O103" s="38">
        <v>0</v>
      </c>
      <c r="P103" s="38">
        <v>12</v>
      </c>
      <c r="Q103" s="38">
        <v>26</v>
      </c>
      <c r="R103" s="38">
        <v>20</v>
      </c>
      <c r="S103" s="38">
        <v>2</v>
      </c>
      <c r="T103" s="38">
        <v>0</v>
      </c>
      <c r="U103" s="38">
        <v>1</v>
      </c>
      <c r="V103" s="38">
        <v>0</v>
      </c>
      <c r="W103" s="38">
        <v>3</v>
      </c>
      <c r="X103" s="38">
        <v>110</v>
      </c>
      <c r="Y103" s="38">
        <v>68</v>
      </c>
      <c r="Z103" s="38">
        <v>7</v>
      </c>
      <c r="AA103" s="38">
        <v>10</v>
      </c>
      <c r="AB103" s="38">
        <v>1</v>
      </c>
      <c r="AC103" s="38">
        <v>2</v>
      </c>
      <c r="AD103" s="38">
        <v>22</v>
      </c>
    </row>
    <row r="104" spans="1:30" ht="15" customHeight="1">
      <c r="A104" s="48"/>
      <c r="B104" s="24"/>
      <c r="C104" s="56">
        <v>100</v>
      </c>
      <c r="D104" s="56">
        <v>57.412398921832889</v>
      </c>
      <c r="E104" s="56">
        <v>4.8517520215633425</v>
      </c>
      <c r="F104" s="56">
        <v>1.3477088948787064</v>
      </c>
      <c r="G104" s="56">
        <v>0</v>
      </c>
      <c r="H104" s="56">
        <v>0</v>
      </c>
      <c r="I104" s="56">
        <v>36.388140161725069</v>
      </c>
      <c r="J104" s="56">
        <v>100</v>
      </c>
      <c r="K104" s="56">
        <v>56.470588235294116</v>
      </c>
      <c r="L104" s="56">
        <v>11.76470588235294</v>
      </c>
      <c r="M104" s="56">
        <v>11.76470588235294</v>
      </c>
      <c r="N104" s="56">
        <v>5.8823529411764701</v>
      </c>
      <c r="O104" s="56">
        <v>0</v>
      </c>
      <c r="P104" s="56">
        <v>14.117647058823529</v>
      </c>
      <c r="Q104" s="56">
        <v>100</v>
      </c>
      <c r="R104" s="56">
        <v>76.923076923076934</v>
      </c>
      <c r="S104" s="56">
        <v>7.6923076923076925</v>
      </c>
      <c r="T104" s="56">
        <v>0</v>
      </c>
      <c r="U104" s="56">
        <v>3.8461538461538463</v>
      </c>
      <c r="V104" s="56">
        <v>0</v>
      </c>
      <c r="W104" s="56">
        <v>11.538461538461538</v>
      </c>
      <c r="X104" s="56">
        <v>99.999999999999986</v>
      </c>
      <c r="Y104" s="56">
        <v>61.818181818181813</v>
      </c>
      <c r="Z104" s="56">
        <v>6.3636363636363633</v>
      </c>
      <c r="AA104" s="56">
        <v>9.0909090909090917</v>
      </c>
      <c r="AB104" s="56">
        <v>0.90909090909090906</v>
      </c>
      <c r="AC104" s="56">
        <v>1.8181818181818181</v>
      </c>
      <c r="AD104" s="56">
        <v>20</v>
      </c>
    </row>
    <row r="105" spans="1:30" ht="15" customHeight="1">
      <c r="A105" s="48"/>
      <c r="B105" s="24" t="s">
        <v>47</v>
      </c>
      <c r="C105" s="38">
        <v>125</v>
      </c>
      <c r="D105" s="38">
        <v>72</v>
      </c>
      <c r="E105" s="38">
        <v>4</v>
      </c>
      <c r="F105" s="38">
        <v>2</v>
      </c>
      <c r="G105" s="38">
        <v>0</v>
      </c>
      <c r="H105" s="38">
        <v>0</v>
      </c>
      <c r="I105" s="38">
        <v>47</v>
      </c>
      <c r="J105" s="38">
        <v>25</v>
      </c>
      <c r="K105" s="38">
        <v>17</v>
      </c>
      <c r="L105" s="38">
        <v>4</v>
      </c>
      <c r="M105" s="38">
        <v>3</v>
      </c>
      <c r="N105" s="38">
        <v>0</v>
      </c>
      <c r="O105" s="38">
        <v>0</v>
      </c>
      <c r="P105" s="38">
        <v>1</v>
      </c>
      <c r="Q105" s="38">
        <v>5</v>
      </c>
      <c r="R105" s="38">
        <v>2</v>
      </c>
      <c r="S105" s="38">
        <v>1</v>
      </c>
      <c r="T105" s="38">
        <v>1</v>
      </c>
      <c r="U105" s="38">
        <v>0</v>
      </c>
      <c r="V105" s="38">
        <v>0</v>
      </c>
      <c r="W105" s="38">
        <v>1</v>
      </c>
      <c r="X105" s="38">
        <v>40</v>
      </c>
      <c r="Y105" s="38">
        <v>25</v>
      </c>
      <c r="Z105" s="38">
        <v>7</v>
      </c>
      <c r="AA105" s="38">
        <v>0</v>
      </c>
      <c r="AB105" s="38">
        <v>2</v>
      </c>
      <c r="AC105" s="38">
        <v>1</v>
      </c>
      <c r="AD105" s="38">
        <v>5</v>
      </c>
    </row>
    <row r="106" spans="1:30" ht="15" customHeight="1">
      <c r="A106" s="48"/>
      <c r="B106" s="24"/>
      <c r="C106" s="56">
        <v>100</v>
      </c>
      <c r="D106" s="56">
        <v>57.599999999999994</v>
      </c>
      <c r="E106" s="56">
        <v>3.2</v>
      </c>
      <c r="F106" s="56">
        <v>1.6</v>
      </c>
      <c r="G106" s="56">
        <v>0</v>
      </c>
      <c r="H106" s="56">
        <v>0</v>
      </c>
      <c r="I106" s="56">
        <v>37.6</v>
      </c>
      <c r="J106" s="56">
        <v>100</v>
      </c>
      <c r="K106" s="56">
        <v>68</v>
      </c>
      <c r="L106" s="56">
        <v>16</v>
      </c>
      <c r="M106" s="56">
        <v>12</v>
      </c>
      <c r="N106" s="56">
        <v>0</v>
      </c>
      <c r="O106" s="56">
        <v>0</v>
      </c>
      <c r="P106" s="56">
        <v>4</v>
      </c>
      <c r="Q106" s="56">
        <v>100</v>
      </c>
      <c r="R106" s="56">
        <v>40</v>
      </c>
      <c r="S106" s="56">
        <v>20</v>
      </c>
      <c r="T106" s="56">
        <v>20</v>
      </c>
      <c r="U106" s="56">
        <v>0</v>
      </c>
      <c r="V106" s="56">
        <v>0</v>
      </c>
      <c r="W106" s="56">
        <v>20</v>
      </c>
      <c r="X106" s="56">
        <v>100</v>
      </c>
      <c r="Y106" s="56">
        <v>62.5</v>
      </c>
      <c r="Z106" s="56">
        <v>17.5</v>
      </c>
      <c r="AA106" s="56">
        <v>0</v>
      </c>
      <c r="AB106" s="56">
        <v>5</v>
      </c>
      <c r="AC106" s="56">
        <v>2.5</v>
      </c>
      <c r="AD106" s="56">
        <v>12.5</v>
      </c>
    </row>
    <row r="107" spans="1:30" ht="15" customHeight="1">
      <c r="A107" s="48"/>
      <c r="B107" s="24" t="s">
        <v>48</v>
      </c>
      <c r="C107" s="38">
        <v>156</v>
      </c>
      <c r="D107" s="38">
        <v>112</v>
      </c>
      <c r="E107" s="38">
        <v>7</v>
      </c>
      <c r="F107" s="38">
        <v>0</v>
      </c>
      <c r="G107" s="38">
        <v>0</v>
      </c>
      <c r="H107" s="38">
        <v>0</v>
      </c>
      <c r="I107" s="38">
        <v>37</v>
      </c>
      <c r="J107" s="38">
        <v>39</v>
      </c>
      <c r="K107" s="38">
        <v>22</v>
      </c>
      <c r="L107" s="38">
        <v>6</v>
      </c>
      <c r="M107" s="38">
        <v>5</v>
      </c>
      <c r="N107" s="38">
        <v>0</v>
      </c>
      <c r="O107" s="38">
        <v>2</v>
      </c>
      <c r="P107" s="38">
        <v>4</v>
      </c>
      <c r="Q107" s="38">
        <v>4</v>
      </c>
      <c r="R107" s="38">
        <v>4</v>
      </c>
      <c r="S107" s="38">
        <v>0</v>
      </c>
      <c r="T107" s="38">
        <v>0</v>
      </c>
      <c r="U107" s="38">
        <v>0</v>
      </c>
      <c r="V107" s="38">
        <v>0</v>
      </c>
      <c r="W107" s="38">
        <v>0</v>
      </c>
      <c r="X107" s="38">
        <v>23</v>
      </c>
      <c r="Y107" s="38">
        <v>14</v>
      </c>
      <c r="Z107" s="38">
        <v>4</v>
      </c>
      <c r="AA107" s="38">
        <v>2</v>
      </c>
      <c r="AB107" s="38">
        <v>0</v>
      </c>
      <c r="AC107" s="38">
        <v>0</v>
      </c>
      <c r="AD107" s="38">
        <v>3</v>
      </c>
    </row>
    <row r="108" spans="1:30" ht="15" customHeight="1">
      <c r="A108" s="48"/>
      <c r="B108" s="24"/>
      <c r="C108" s="56">
        <v>100</v>
      </c>
      <c r="D108" s="56">
        <v>71.794871794871796</v>
      </c>
      <c r="E108" s="56">
        <v>4.4871794871794872</v>
      </c>
      <c r="F108" s="56">
        <v>0</v>
      </c>
      <c r="G108" s="56">
        <v>0</v>
      </c>
      <c r="H108" s="56">
        <v>0</v>
      </c>
      <c r="I108" s="56">
        <v>23.717948717948715</v>
      </c>
      <c r="J108" s="56">
        <v>100</v>
      </c>
      <c r="K108" s="56">
        <v>56.410256410256409</v>
      </c>
      <c r="L108" s="56">
        <v>15.384615384615385</v>
      </c>
      <c r="M108" s="56">
        <v>12.820512820512819</v>
      </c>
      <c r="N108" s="56">
        <v>0</v>
      </c>
      <c r="O108" s="56">
        <v>5.1282051282051277</v>
      </c>
      <c r="P108" s="56">
        <v>10.256410256410255</v>
      </c>
      <c r="Q108" s="56">
        <v>100</v>
      </c>
      <c r="R108" s="56">
        <v>100</v>
      </c>
      <c r="S108" s="56">
        <v>0</v>
      </c>
      <c r="T108" s="56">
        <v>0</v>
      </c>
      <c r="U108" s="56">
        <v>0</v>
      </c>
      <c r="V108" s="56">
        <v>0</v>
      </c>
      <c r="W108" s="56">
        <v>0</v>
      </c>
      <c r="X108" s="56">
        <v>100.00000000000001</v>
      </c>
      <c r="Y108" s="56">
        <v>60.869565217391312</v>
      </c>
      <c r="Z108" s="56">
        <v>17.391304347826086</v>
      </c>
      <c r="AA108" s="56">
        <v>8.695652173913043</v>
      </c>
      <c r="AB108" s="56">
        <v>0</v>
      </c>
      <c r="AC108" s="56">
        <v>0</v>
      </c>
      <c r="AD108" s="56">
        <v>13.043478260869565</v>
      </c>
    </row>
    <row r="109" spans="1:30" ht="15" customHeight="1">
      <c r="A109" s="48"/>
      <c r="B109" s="24" t="s">
        <v>2</v>
      </c>
      <c r="C109" s="38">
        <v>26</v>
      </c>
      <c r="D109" s="38">
        <v>18</v>
      </c>
      <c r="E109" s="38">
        <v>4</v>
      </c>
      <c r="F109" s="38">
        <v>2</v>
      </c>
      <c r="G109" s="38">
        <v>0</v>
      </c>
      <c r="H109" s="38">
        <v>0</v>
      </c>
      <c r="I109" s="38">
        <v>2</v>
      </c>
      <c r="J109" s="38">
        <v>33</v>
      </c>
      <c r="K109" s="38">
        <v>11</v>
      </c>
      <c r="L109" s="38">
        <v>7</v>
      </c>
      <c r="M109" s="38">
        <v>3</v>
      </c>
      <c r="N109" s="38">
        <v>2</v>
      </c>
      <c r="O109" s="38">
        <v>0</v>
      </c>
      <c r="P109" s="38">
        <v>10</v>
      </c>
      <c r="Q109" s="38">
        <v>2</v>
      </c>
      <c r="R109" s="38">
        <v>1</v>
      </c>
      <c r="S109" s="38">
        <v>0</v>
      </c>
      <c r="T109" s="38">
        <v>0</v>
      </c>
      <c r="U109" s="38">
        <v>0</v>
      </c>
      <c r="V109" s="38">
        <v>1</v>
      </c>
      <c r="W109" s="38">
        <v>0</v>
      </c>
      <c r="X109" s="38">
        <v>22</v>
      </c>
      <c r="Y109" s="38">
        <v>13</v>
      </c>
      <c r="Z109" s="38">
        <v>3</v>
      </c>
      <c r="AA109" s="38">
        <v>2</v>
      </c>
      <c r="AB109" s="38">
        <v>0</v>
      </c>
      <c r="AC109" s="38">
        <v>0</v>
      </c>
      <c r="AD109" s="38">
        <v>4</v>
      </c>
    </row>
    <row r="110" spans="1:30" ht="15" customHeight="1">
      <c r="A110" s="90"/>
      <c r="B110" s="24"/>
      <c r="C110" s="56">
        <v>100</v>
      </c>
      <c r="D110" s="56">
        <v>69.230769230769226</v>
      </c>
      <c r="E110" s="56">
        <v>15.384615384615385</v>
      </c>
      <c r="F110" s="56">
        <v>7.6923076923076925</v>
      </c>
      <c r="G110" s="56">
        <v>0</v>
      </c>
      <c r="H110" s="56">
        <v>0</v>
      </c>
      <c r="I110" s="56">
        <v>7.6923076923076925</v>
      </c>
      <c r="J110" s="56">
        <v>100</v>
      </c>
      <c r="K110" s="56">
        <v>33.333333333333329</v>
      </c>
      <c r="L110" s="56">
        <v>21.212121212121211</v>
      </c>
      <c r="M110" s="56">
        <v>9.0909090909090917</v>
      </c>
      <c r="N110" s="56">
        <v>6.0606060606060606</v>
      </c>
      <c r="O110" s="56">
        <v>0</v>
      </c>
      <c r="P110" s="56">
        <v>30.303030303030305</v>
      </c>
      <c r="Q110" s="56">
        <v>100</v>
      </c>
      <c r="R110" s="56">
        <v>50</v>
      </c>
      <c r="S110" s="56">
        <v>0</v>
      </c>
      <c r="T110" s="56">
        <v>0</v>
      </c>
      <c r="U110" s="56">
        <v>0</v>
      </c>
      <c r="V110" s="56">
        <v>50</v>
      </c>
      <c r="W110" s="56">
        <v>0</v>
      </c>
      <c r="X110" s="56">
        <v>100.00000000000001</v>
      </c>
      <c r="Y110" s="56">
        <v>59.090909090909093</v>
      </c>
      <c r="Z110" s="56">
        <v>13.636363636363635</v>
      </c>
      <c r="AA110" s="56">
        <v>9.0909090909090917</v>
      </c>
      <c r="AB110" s="56">
        <v>0</v>
      </c>
      <c r="AC110" s="56">
        <v>0</v>
      </c>
      <c r="AD110" s="56">
        <v>18.181818181818183</v>
      </c>
    </row>
    <row r="111" spans="1:30" ht="15" customHeight="1">
      <c r="A111" s="48" t="s">
        <v>49</v>
      </c>
      <c r="B111" s="91" t="s">
        <v>50</v>
      </c>
      <c r="C111" s="38">
        <v>50</v>
      </c>
      <c r="D111" s="38">
        <v>25</v>
      </c>
      <c r="E111" s="38">
        <v>2</v>
      </c>
      <c r="F111" s="38">
        <v>1</v>
      </c>
      <c r="G111" s="38">
        <v>0</v>
      </c>
      <c r="H111" s="38">
        <v>0</v>
      </c>
      <c r="I111" s="38">
        <v>22</v>
      </c>
      <c r="J111" s="38">
        <v>77</v>
      </c>
      <c r="K111" s="38">
        <v>50</v>
      </c>
      <c r="L111" s="38">
        <v>12</v>
      </c>
      <c r="M111" s="38">
        <v>5</v>
      </c>
      <c r="N111" s="38">
        <v>0</v>
      </c>
      <c r="O111" s="38">
        <v>2</v>
      </c>
      <c r="P111" s="38">
        <v>8</v>
      </c>
      <c r="Q111" s="38">
        <v>20</v>
      </c>
      <c r="R111" s="38">
        <v>17</v>
      </c>
      <c r="S111" s="38">
        <v>1</v>
      </c>
      <c r="T111" s="38">
        <v>1</v>
      </c>
      <c r="U111" s="38">
        <v>0</v>
      </c>
      <c r="V111" s="38">
        <v>0</v>
      </c>
      <c r="W111" s="38">
        <v>1</v>
      </c>
      <c r="X111" s="38">
        <v>326</v>
      </c>
      <c r="Y111" s="38">
        <v>226</v>
      </c>
      <c r="Z111" s="38">
        <v>29</v>
      </c>
      <c r="AA111" s="38">
        <v>32</v>
      </c>
      <c r="AB111" s="38">
        <v>13</v>
      </c>
      <c r="AC111" s="38">
        <v>1</v>
      </c>
      <c r="AD111" s="38">
        <v>25</v>
      </c>
    </row>
    <row r="112" spans="1:30" ht="15" customHeight="1">
      <c r="A112" s="48"/>
      <c r="B112" s="91"/>
      <c r="C112" s="56">
        <v>100</v>
      </c>
      <c r="D112" s="56">
        <v>50</v>
      </c>
      <c r="E112" s="56">
        <v>4</v>
      </c>
      <c r="F112" s="56">
        <v>2</v>
      </c>
      <c r="G112" s="56">
        <v>0</v>
      </c>
      <c r="H112" s="56">
        <v>0</v>
      </c>
      <c r="I112" s="56">
        <v>44</v>
      </c>
      <c r="J112" s="56">
        <v>99.999999999999972</v>
      </c>
      <c r="K112" s="56">
        <v>64.935064935064929</v>
      </c>
      <c r="L112" s="56">
        <v>15.584415584415584</v>
      </c>
      <c r="M112" s="56">
        <v>6.4935064935064926</v>
      </c>
      <c r="N112" s="56">
        <v>0</v>
      </c>
      <c r="O112" s="56">
        <v>2.5974025974025974</v>
      </c>
      <c r="P112" s="56">
        <v>10.38961038961039</v>
      </c>
      <c r="Q112" s="56">
        <v>100</v>
      </c>
      <c r="R112" s="56">
        <v>85</v>
      </c>
      <c r="S112" s="56">
        <v>5</v>
      </c>
      <c r="T112" s="56">
        <v>5</v>
      </c>
      <c r="U112" s="56">
        <v>0</v>
      </c>
      <c r="V112" s="56">
        <v>0</v>
      </c>
      <c r="W112" s="56">
        <v>5</v>
      </c>
      <c r="X112" s="56">
        <v>100</v>
      </c>
      <c r="Y112" s="56">
        <v>69.325153374233125</v>
      </c>
      <c r="Z112" s="56">
        <v>8.8957055214723919</v>
      </c>
      <c r="AA112" s="56">
        <v>9.8159509202453989</v>
      </c>
      <c r="AB112" s="56">
        <v>3.9877300613496933</v>
      </c>
      <c r="AC112" s="56">
        <v>0.30674846625766872</v>
      </c>
      <c r="AD112" s="56">
        <v>7.6687116564417179</v>
      </c>
    </row>
    <row r="113" spans="1:30" ht="15" customHeight="1">
      <c r="A113" s="48"/>
      <c r="B113" s="91" t="s">
        <v>51</v>
      </c>
      <c r="C113" s="38">
        <v>104</v>
      </c>
      <c r="D113" s="38">
        <v>63</v>
      </c>
      <c r="E113" s="38">
        <v>9</v>
      </c>
      <c r="F113" s="38">
        <v>4</v>
      </c>
      <c r="G113" s="38">
        <v>1</v>
      </c>
      <c r="H113" s="38">
        <v>0</v>
      </c>
      <c r="I113" s="38">
        <v>27</v>
      </c>
      <c r="J113" s="38">
        <v>148</v>
      </c>
      <c r="K113" s="38">
        <v>90</v>
      </c>
      <c r="L113" s="38">
        <v>19</v>
      </c>
      <c r="M113" s="38">
        <v>23</v>
      </c>
      <c r="N113" s="38">
        <v>6</v>
      </c>
      <c r="O113" s="38">
        <v>6</v>
      </c>
      <c r="P113" s="38">
        <v>4</v>
      </c>
      <c r="Q113" s="38">
        <v>29</v>
      </c>
      <c r="R113" s="38">
        <v>19</v>
      </c>
      <c r="S113" s="38">
        <v>4</v>
      </c>
      <c r="T113" s="38">
        <v>2</v>
      </c>
      <c r="U113" s="38">
        <v>0</v>
      </c>
      <c r="V113" s="38">
        <v>1</v>
      </c>
      <c r="W113" s="38">
        <v>3</v>
      </c>
      <c r="X113" s="38">
        <v>224</v>
      </c>
      <c r="Y113" s="38">
        <v>136</v>
      </c>
      <c r="Z113" s="38">
        <v>33</v>
      </c>
      <c r="AA113" s="38">
        <v>24</v>
      </c>
      <c r="AB113" s="38">
        <v>9</v>
      </c>
      <c r="AC113" s="38">
        <v>0</v>
      </c>
      <c r="AD113" s="38">
        <v>22</v>
      </c>
    </row>
    <row r="114" spans="1:30" ht="15" customHeight="1">
      <c r="A114" s="48"/>
      <c r="B114" s="91"/>
      <c r="C114" s="56">
        <v>100</v>
      </c>
      <c r="D114" s="56">
        <v>60.576923076923073</v>
      </c>
      <c r="E114" s="56">
        <v>8.6538461538461533</v>
      </c>
      <c r="F114" s="56">
        <v>3.8461538461538463</v>
      </c>
      <c r="G114" s="56">
        <v>0.96153846153846156</v>
      </c>
      <c r="H114" s="56">
        <v>0</v>
      </c>
      <c r="I114" s="56">
        <v>25.961538461538463</v>
      </c>
      <c r="J114" s="56">
        <v>100</v>
      </c>
      <c r="K114" s="56">
        <v>60.810810810810814</v>
      </c>
      <c r="L114" s="56">
        <v>12.837837837837837</v>
      </c>
      <c r="M114" s="56">
        <v>15.54054054054054</v>
      </c>
      <c r="N114" s="56">
        <v>4.0540540540540544</v>
      </c>
      <c r="O114" s="56">
        <v>4.0540540540540544</v>
      </c>
      <c r="P114" s="56">
        <v>2.7027027027027026</v>
      </c>
      <c r="Q114" s="56">
        <v>100</v>
      </c>
      <c r="R114" s="56">
        <v>65.517241379310349</v>
      </c>
      <c r="S114" s="56">
        <v>13.793103448275861</v>
      </c>
      <c r="T114" s="56">
        <v>6.8965517241379306</v>
      </c>
      <c r="U114" s="56">
        <v>0</v>
      </c>
      <c r="V114" s="56">
        <v>3.4482758620689653</v>
      </c>
      <c r="W114" s="56">
        <v>10.344827586206897</v>
      </c>
      <c r="X114" s="56">
        <v>99.999999999999986</v>
      </c>
      <c r="Y114" s="56">
        <v>60.714285714285708</v>
      </c>
      <c r="Z114" s="56">
        <v>14.732142857142858</v>
      </c>
      <c r="AA114" s="56">
        <v>10.714285714285714</v>
      </c>
      <c r="AB114" s="56">
        <v>4.0178571428571432</v>
      </c>
      <c r="AC114" s="56">
        <v>0</v>
      </c>
      <c r="AD114" s="56">
        <v>9.8214285714285712</v>
      </c>
    </row>
    <row r="115" spans="1:30" ht="15" customHeight="1">
      <c r="A115" s="48"/>
      <c r="B115" s="91" t="s">
        <v>52</v>
      </c>
      <c r="C115" s="38">
        <v>500</v>
      </c>
      <c r="D115" s="38">
        <v>315</v>
      </c>
      <c r="E115" s="38">
        <v>26</v>
      </c>
      <c r="F115" s="38">
        <v>11</v>
      </c>
      <c r="G115" s="38">
        <v>4</v>
      </c>
      <c r="H115" s="38">
        <v>1</v>
      </c>
      <c r="I115" s="38">
        <v>143</v>
      </c>
      <c r="J115" s="38">
        <v>501</v>
      </c>
      <c r="K115" s="38">
        <v>252</v>
      </c>
      <c r="L115" s="38">
        <v>91</v>
      </c>
      <c r="M115" s="38">
        <v>84</v>
      </c>
      <c r="N115" s="38">
        <v>29</v>
      </c>
      <c r="O115" s="38">
        <v>6</v>
      </c>
      <c r="P115" s="38">
        <v>39</v>
      </c>
      <c r="Q115" s="38">
        <v>34</v>
      </c>
      <c r="R115" s="38">
        <v>24</v>
      </c>
      <c r="S115" s="38">
        <v>4</v>
      </c>
      <c r="T115" s="38">
        <v>0</v>
      </c>
      <c r="U115" s="38">
        <v>1</v>
      </c>
      <c r="V115" s="38">
        <v>0</v>
      </c>
      <c r="W115" s="38">
        <v>5</v>
      </c>
      <c r="X115" s="38">
        <v>396</v>
      </c>
      <c r="Y115" s="38">
        <v>226</v>
      </c>
      <c r="Z115" s="38">
        <v>64</v>
      </c>
      <c r="AA115" s="38">
        <v>39</v>
      </c>
      <c r="AB115" s="38">
        <v>10</v>
      </c>
      <c r="AC115" s="38">
        <v>2</v>
      </c>
      <c r="AD115" s="38">
        <v>55</v>
      </c>
    </row>
    <row r="116" spans="1:30" ht="15" customHeight="1">
      <c r="A116" s="48"/>
      <c r="B116" s="91"/>
      <c r="C116" s="56">
        <v>100</v>
      </c>
      <c r="D116" s="56">
        <v>63</v>
      </c>
      <c r="E116" s="56">
        <v>5.2</v>
      </c>
      <c r="F116" s="56">
        <v>2.1999999999999997</v>
      </c>
      <c r="G116" s="56">
        <v>0.8</v>
      </c>
      <c r="H116" s="56">
        <v>0.2</v>
      </c>
      <c r="I116" s="56">
        <v>28.599999999999998</v>
      </c>
      <c r="J116" s="56">
        <v>100.00000000000001</v>
      </c>
      <c r="K116" s="56">
        <v>50.299401197604787</v>
      </c>
      <c r="L116" s="56">
        <v>18.163672654690618</v>
      </c>
      <c r="M116" s="56">
        <v>16.766467065868262</v>
      </c>
      <c r="N116" s="56">
        <v>5.788423153692615</v>
      </c>
      <c r="O116" s="56">
        <v>1.1976047904191618</v>
      </c>
      <c r="P116" s="56">
        <v>7.7844311377245514</v>
      </c>
      <c r="Q116" s="56">
        <v>100</v>
      </c>
      <c r="R116" s="56">
        <v>70.588235294117652</v>
      </c>
      <c r="S116" s="56">
        <v>11.76470588235294</v>
      </c>
      <c r="T116" s="56">
        <v>0</v>
      </c>
      <c r="U116" s="56">
        <v>2.9411764705882351</v>
      </c>
      <c r="V116" s="56">
        <v>0</v>
      </c>
      <c r="W116" s="56">
        <v>14.705882352941178</v>
      </c>
      <c r="X116" s="56">
        <v>100</v>
      </c>
      <c r="Y116" s="56">
        <v>57.070707070707073</v>
      </c>
      <c r="Z116" s="56">
        <v>16.161616161616163</v>
      </c>
      <c r="AA116" s="56">
        <v>9.8484848484848477</v>
      </c>
      <c r="AB116" s="56">
        <v>2.5252525252525251</v>
      </c>
      <c r="AC116" s="56">
        <v>0.50505050505050508</v>
      </c>
      <c r="AD116" s="56">
        <v>13.888888888888889</v>
      </c>
    </row>
    <row r="117" spans="1:30" ht="15" customHeight="1">
      <c r="A117" s="48"/>
      <c r="B117" s="91" t="s">
        <v>53</v>
      </c>
      <c r="C117" s="38">
        <v>803</v>
      </c>
      <c r="D117" s="38">
        <v>555</v>
      </c>
      <c r="E117" s="38">
        <v>59</v>
      </c>
      <c r="F117" s="38">
        <v>21</v>
      </c>
      <c r="G117" s="38">
        <v>6</v>
      </c>
      <c r="H117" s="38">
        <v>2</v>
      </c>
      <c r="I117" s="38">
        <v>160</v>
      </c>
      <c r="J117" s="38">
        <v>453</v>
      </c>
      <c r="K117" s="38">
        <v>192</v>
      </c>
      <c r="L117" s="38">
        <v>111</v>
      </c>
      <c r="M117" s="38">
        <v>84</v>
      </c>
      <c r="N117" s="38">
        <v>30</v>
      </c>
      <c r="O117" s="38">
        <v>8</v>
      </c>
      <c r="P117" s="38">
        <v>28</v>
      </c>
      <c r="Q117" s="38">
        <v>57</v>
      </c>
      <c r="R117" s="38">
        <v>39</v>
      </c>
      <c r="S117" s="38">
        <v>11</v>
      </c>
      <c r="T117" s="38">
        <v>2</v>
      </c>
      <c r="U117" s="38">
        <v>1</v>
      </c>
      <c r="V117" s="38">
        <v>0</v>
      </c>
      <c r="W117" s="38">
        <v>4</v>
      </c>
      <c r="X117" s="38">
        <v>354</v>
      </c>
      <c r="Y117" s="38">
        <v>202</v>
      </c>
      <c r="Z117" s="38">
        <v>58</v>
      </c>
      <c r="AA117" s="38">
        <v>39</v>
      </c>
      <c r="AB117" s="38">
        <v>8</v>
      </c>
      <c r="AC117" s="38">
        <v>2</v>
      </c>
      <c r="AD117" s="38">
        <v>45</v>
      </c>
    </row>
    <row r="118" spans="1:30" ht="15" customHeight="1">
      <c r="A118" s="48"/>
      <c r="B118" s="91"/>
      <c r="C118" s="56">
        <v>100</v>
      </c>
      <c r="D118" s="56">
        <v>69.115815691158161</v>
      </c>
      <c r="E118" s="56">
        <v>7.3474470734744708</v>
      </c>
      <c r="F118" s="56">
        <v>2.6151930261519305</v>
      </c>
      <c r="G118" s="56">
        <v>0.74719800747198006</v>
      </c>
      <c r="H118" s="56">
        <v>0.24906600249066002</v>
      </c>
      <c r="I118" s="56">
        <v>19.9252801992528</v>
      </c>
      <c r="J118" s="56">
        <v>100</v>
      </c>
      <c r="K118" s="56">
        <v>42.384105960264904</v>
      </c>
      <c r="L118" s="56">
        <v>24.503311258278146</v>
      </c>
      <c r="M118" s="56">
        <v>18.543046357615893</v>
      </c>
      <c r="N118" s="56">
        <v>6.6225165562913908</v>
      </c>
      <c r="O118" s="56">
        <v>1.7660044150110374</v>
      </c>
      <c r="P118" s="56">
        <v>6.1810154525386318</v>
      </c>
      <c r="Q118" s="56">
        <v>99.999999999999986</v>
      </c>
      <c r="R118" s="56">
        <v>68.421052631578945</v>
      </c>
      <c r="S118" s="56">
        <v>19.298245614035086</v>
      </c>
      <c r="T118" s="56">
        <v>3.5087719298245612</v>
      </c>
      <c r="U118" s="56">
        <v>1.7543859649122806</v>
      </c>
      <c r="V118" s="56">
        <v>0</v>
      </c>
      <c r="W118" s="56">
        <v>7.0175438596491224</v>
      </c>
      <c r="X118" s="56">
        <v>99.999999999999972</v>
      </c>
      <c r="Y118" s="56">
        <v>57.062146892655363</v>
      </c>
      <c r="Z118" s="56">
        <v>16.38418079096045</v>
      </c>
      <c r="AA118" s="56">
        <v>11.016949152542372</v>
      </c>
      <c r="AB118" s="56">
        <v>2.2598870056497176</v>
      </c>
      <c r="AC118" s="56">
        <v>0.56497175141242939</v>
      </c>
      <c r="AD118" s="56">
        <v>12.711864406779661</v>
      </c>
    </row>
    <row r="119" spans="1:30" ht="15" customHeight="1">
      <c r="A119" s="48"/>
      <c r="B119" s="91" t="s">
        <v>55</v>
      </c>
      <c r="C119" s="38">
        <v>557</v>
      </c>
      <c r="D119" s="38">
        <v>353</v>
      </c>
      <c r="E119" s="38">
        <v>45</v>
      </c>
      <c r="F119" s="38">
        <v>25</v>
      </c>
      <c r="G119" s="38">
        <v>8</v>
      </c>
      <c r="H119" s="38">
        <v>1</v>
      </c>
      <c r="I119" s="38">
        <v>125</v>
      </c>
      <c r="J119" s="38">
        <v>881</v>
      </c>
      <c r="K119" s="38">
        <v>371</v>
      </c>
      <c r="L119" s="38">
        <v>168</v>
      </c>
      <c r="M119" s="38">
        <v>165</v>
      </c>
      <c r="N119" s="38">
        <v>67</v>
      </c>
      <c r="O119" s="38">
        <v>16</v>
      </c>
      <c r="P119" s="38">
        <v>94</v>
      </c>
      <c r="Q119" s="38">
        <v>57</v>
      </c>
      <c r="R119" s="38">
        <v>38</v>
      </c>
      <c r="S119" s="38">
        <v>7</v>
      </c>
      <c r="T119" s="38">
        <v>5</v>
      </c>
      <c r="U119" s="38">
        <v>0</v>
      </c>
      <c r="V119" s="38">
        <v>1</v>
      </c>
      <c r="W119" s="38">
        <v>6</v>
      </c>
      <c r="X119" s="38">
        <v>499</v>
      </c>
      <c r="Y119" s="38">
        <v>281</v>
      </c>
      <c r="Z119" s="38">
        <v>63</v>
      </c>
      <c r="AA119" s="38">
        <v>60</v>
      </c>
      <c r="AB119" s="38">
        <v>19</v>
      </c>
      <c r="AC119" s="38">
        <v>5</v>
      </c>
      <c r="AD119" s="38">
        <v>71</v>
      </c>
    </row>
    <row r="120" spans="1:30" ht="15" customHeight="1">
      <c r="A120" s="48"/>
      <c r="B120" s="91"/>
      <c r="C120" s="56">
        <v>100</v>
      </c>
      <c r="D120" s="56">
        <v>63.37522441651705</v>
      </c>
      <c r="E120" s="56">
        <v>8.0789946140035909</v>
      </c>
      <c r="F120" s="56">
        <v>4.4883303411131061</v>
      </c>
      <c r="G120" s="56">
        <v>1.4362657091561939</v>
      </c>
      <c r="H120" s="56">
        <v>0.17953321364452424</v>
      </c>
      <c r="I120" s="56">
        <v>22.44165170556553</v>
      </c>
      <c r="J120" s="56">
        <v>100.00000000000001</v>
      </c>
      <c r="K120" s="56">
        <v>42.111237230419981</v>
      </c>
      <c r="L120" s="56">
        <v>19.069239500567537</v>
      </c>
      <c r="M120" s="56">
        <v>18.728717366628832</v>
      </c>
      <c r="N120" s="56">
        <v>7.6049943246311011</v>
      </c>
      <c r="O120" s="56">
        <v>1.8161180476730987</v>
      </c>
      <c r="P120" s="56">
        <v>10.669693530079455</v>
      </c>
      <c r="Q120" s="56">
        <v>99.999999999999972</v>
      </c>
      <c r="R120" s="56">
        <v>66.666666666666657</v>
      </c>
      <c r="S120" s="56">
        <v>12.280701754385964</v>
      </c>
      <c r="T120" s="56">
        <v>8.7719298245614024</v>
      </c>
      <c r="U120" s="56">
        <v>0</v>
      </c>
      <c r="V120" s="56">
        <v>1.7543859649122806</v>
      </c>
      <c r="W120" s="56">
        <v>10.526315789473683</v>
      </c>
      <c r="X120" s="56">
        <v>100</v>
      </c>
      <c r="Y120" s="56">
        <v>56.312625250501</v>
      </c>
      <c r="Z120" s="56">
        <v>12.625250501002002</v>
      </c>
      <c r="AA120" s="56">
        <v>12.024048096192384</v>
      </c>
      <c r="AB120" s="56">
        <v>3.8076152304609221</v>
      </c>
      <c r="AC120" s="56">
        <v>1.002004008016032</v>
      </c>
      <c r="AD120" s="56">
        <v>14.228456913827655</v>
      </c>
    </row>
    <row r="121" spans="1:30" ht="15" customHeight="1">
      <c r="A121" s="48"/>
      <c r="B121" s="91" t="s">
        <v>54</v>
      </c>
      <c r="C121" s="38">
        <v>48</v>
      </c>
      <c r="D121" s="38">
        <v>29</v>
      </c>
      <c r="E121" s="38">
        <v>7</v>
      </c>
      <c r="F121" s="38">
        <v>3</v>
      </c>
      <c r="G121" s="38">
        <v>0</v>
      </c>
      <c r="H121" s="38">
        <v>1</v>
      </c>
      <c r="I121" s="38">
        <v>8</v>
      </c>
      <c r="J121" s="38">
        <v>84</v>
      </c>
      <c r="K121" s="38">
        <v>33</v>
      </c>
      <c r="L121" s="38">
        <v>17</v>
      </c>
      <c r="M121" s="38">
        <v>12</v>
      </c>
      <c r="N121" s="38">
        <v>6</v>
      </c>
      <c r="O121" s="38">
        <v>0</v>
      </c>
      <c r="P121" s="38">
        <v>16</v>
      </c>
      <c r="Q121" s="38">
        <v>3</v>
      </c>
      <c r="R121" s="38">
        <v>1</v>
      </c>
      <c r="S121" s="38">
        <v>0</v>
      </c>
      <c r="T121" s="38">
        <v>1</v>
      </c>
      <c r="U121" s="38">
        <v>0</v>
      </c>
      <c r="V121" s="38">
        <v>1</v>
      </c>
      <c r="W121" s="38">
        <v>0</v>
      </c>
      <c r="X121" s="38">
        <v>47</v>
      </c>
      <c r="Y121" s="38">
        <v>24</v>
      </c>
      <c r="Z121" s="38">
        <v>6</v>
      </c>
      <c r="AA121" s="38">
        <v>5</v>
      </c>
      <c r="AB121" s="38">
        <v>0</v>
      </c>
      <c r="AC121" s="38">
        <v>0</v>
      </c>
      <c r="AD121" s="38">
        <v>12</v>
      </c>
    </row>
    <row r="122" spans="1:30" ht="15" customHeight="1">
      <c r="A122" s="90"/>
      <c r="B122" s="91"/>
      <c r="C122" s="56">
        <v>100</v>
      </c>
      <c r="D122" s="56">
        <v>60.416666666666664</v>
      </c>
      <c r="E122" s="56">
        <v>14.583333333333334</v>
      </c>
      <c r="F122" s="56">
        <v>6.25</v>
      </c>
      <c r="G122" s="56">
        <v>0</v>
      </c>
      <c r="H122" s="56">
        <v>2.083333333333333</v>
      </c>
      <c r="I122" s="56">
        <v>16.666666666666664</v>
      </c>
      <c r="J122" s="56">
        <v>99.999999999999986</v>
      </c>
      <c r="K122" s="56">
        <v>39.285714285714285</v>
      </c>
      <c r="L122" s="56">
        <v>20.238095238095237</v>
      </c>
      <c r="M122" s="56">
        <v>14.285714285714285</v>
      </c>
      <c r="N122" s="56">
        <v>7.1428571428571423</v>
      </c>
      <c r="O122" s="56">
        <v>0</v>
      </c>
      <c r="P122" s="56">
        <v>19.047619047619047</v>
      </c>
      <c r="Q122" s="56">
        <v>99.999999999999986</v>
      </c>
      <c r="R122" s="56">
        <v>33.333333333333329</v>
      </c>
      <c r="S122" s="56">
        <v>0</v>
      </c>
      <c r="T122" s="56">
        <v>33.333333333333329</v>
      </c>
      <c r="U122" s="56">
        <v>0</v>
      </c>
      <c r="V122" s="56">
        <v>33.333333333333329</v>
      </c>
      <c r="W122" s="56">
        <v>0</v>
      </c>
      <c r="X122" s="56">
        <v>100</v>
      </c>
      <c r="Y122" s="56">
        <v>51.063829787234042</v>
      </c>
      <c r="Z122" s="56">
        <v>12.76595744680851</v>
      </c>
      <c r="AA122" s="56">
        <v>10.638297872340425</v>
      </c>
      <c r="AB122" s="56">
        <v>0</v>
      </c>
      <c r="AC122" s="56">
        <v>0</v>
      </c>
      <c r="AD122" s="56">
        <v>25.531914893617021</v>
      </c>
    </row>
    <row r="123" spans="1:30" ht="15" customHeight="1">
      <c r="A123" s="48" t="s">
        <v>56</v>
      </c>
      <c r="B123" s="24" t="s">
        <v>57</v>
      </c>
      <c r="C123" s="38">
        <v>19</v>
      </c>
      <c r="D123" s="38">
        <v>9</v>
      </c>
      <c r="E123" s="38">
        <v>4</v>
      </c>
      <c r="F123" s="38">
        <v>2</v>
      </c>
      <c r="G123" s="38">
        <v>2</v>
      </c>
      <c r="H123" s="38">
        <v>0</v>
      </c>
      <c r="I123" s="38">
        <v>2</v>
      </c>
      <c r="J123" s="38">
        <v>351</v>
      </c>
      <c r="K123" s="38">
        <v>209</v>
      </c>
      <c r="L123" s="38">
        <v>30</v>
      </c>
      <c r="M123" s="38">
        <v>51</v>
      </c>
      <c r="N123" s="38">
        <v>23</v>
      </c>
      <c r="O123" s="38">
        <v>6</v>
      </c>
      <c r="P123" s="38">
        <v>32</v>
      </c>
      <c r="Q123" s="38">
        <v>7</v>
      </c>
      <c r="R123" s="38">
        <v>3</v>
      </c>
      <c r="S123" s="38">
        <v>1</v>
      </c>
      <c r="T123" s="38">
        <v>0</v>
      </c>
      <c r="U123" s="38">
        <v>1</v>
      </c>
      <c r="V123" s="38">
        <v>0</v>
      </c>
      <c r="W123" s="38">
        <v>2</v>
      </c>
      <c r="X123" s="38">
        <v>88</v>
      </c>
      <c r="Y123" s="38">
        <v>62</v>
      </c>
      <c r="Z123" s="38">
        <v>4</v>
      </c>
      <c r="AA123" s="38">
        <v>9</v>
      </c>
      <c r="AB123" s="38">
        <v>2</v>
      </c>
      <c r="AC123" s="38">
        <v>0</v>
      </c>
      <c r="AD123" s="38">
        <v>11</v>
      </c>
    </row>
    <row r="124" spans="1:30" ht="15" customHeight="1">
      <c r="A124" s="48"/>
      <c r="B124" s="24"/>
      <c r="C124" s="56">
        <v>100</v>
      </c>
      <c r="D124" s="56">
        <v>47.368421052631575</v>
      </c>
      <c r="E124" s="56">
        <v>21.052631578947366</v>
      </c>
      <c r="F124" s="56">
        <v>10.526315789473683</v>
      </c>
      <c r="G124" s="56">
        <v>10.526315789473683</v>
      </c>
      <c r="H124" s="56">
        <v>0</v>
      </c>
      <c r="I124" s="56">
        <v>10.526315789473683</v>
      </c>
      <c r="J124" s="56">
        <v>100.00000000000001</v>
      </c>
      <c r="K124" s="56">
        <v>59.544159544159548</v>
      </c>
      <c r="L124" s="56">
        <v>8.5470085470085468</v>
      </c>
      <c r="M124" s="56">
        <v>14.529914529914532</v>
      </c>
      <c r="N124" s="56">
        <v>6.5527065527065522</v>
      </c>
      <c r="O124" s="56">
        <v>1.7094017094017095</v>
      </c>
      <c r="P124" s="56">
        <v>9.116809116809117</v>
      </c>
      <c r="Q124" s="56">
        <v>99.999999999999986</v>
      </c>
      <c r="R124" s="56">
        <v>42.857142857142854</v>
      </c>
      <c r="S124" s="56">
        <v>14.285714285714285</v>
      </c>
      <c r="T124" s="56">
        <v>0</v>
      </c>
      <c r="U124" s="56">
        <v>14.285714285714285</v>
      </c>
      <c r="V124" s="56">
        <v>0</v>
      </c>
      <c r="W124" s="56">
        <v>28.571428571428569</v>
      </c>
      <c r="X124" s="56">
        <v>100</v>
      </c>
      <c r="Y124" s="56">
        <v>70.454545454545453</v>
      </c>
      <c r="Z124" s="56">
        <v>4.5454545454545459</v>
      </c>
      <c r="AA124" s="56">
        <v>10.227272727272728</v>
      </c>
      <c r="AB124" s="56">
        <v>2.2727272727272729</v>
      </c>
      <c r="AC124" s="56">
        <v>0</v>
      </c>
      <c r="AD124" s="56">
        <v>12.5</v>
      </c>
    </row>
    <row r="125" spans="1:30" ht="15" customHeight="1">
      <c r="A125" s="48"/>
      <c r="B125" s="24" t="s">
        <v>58</v>
      </c>
      <c r="C125" s="38">
        <v>98</v>
      </c>
      <c r="D125" s="38">
        <v>57</v>
      </c>
      <c r="E125" s="38">
        <v>12</v>
      </c>
      <c r="F125" s="38">
        <v>7</v>
      </c>
      <c r="G125" s="38">
        <v>3</v>
      </c>
      <c r="H125" s="38">
        <v>0</v>
      </c>
      <c r="I125" s="38">
        <v>19</v>
      </c>
      <c r="J125" s="38">
        <v>579</v>
      </c>
      <c r="K125" s="38">
        <v>240</v>
      </c>
      <c r="L125" s="38">
        <v>130</v>
      </c>
      <c r="M125" s="38">
        <v>112</v>
      </c>
      <c r="N125" s="38">
        <v>33</v>
      </c>
      <c r="O125" s="38">
        <v>12</v>
      </c>
      <c r="P125" s="38">
        <v>52</v>
      </c>
      <c r="Q125" s="38">
        <v>24</v>
      </c>
      <c r="R125" s="38">
        <v>13</v>
      </c>
      <c r="S125" s="38">
        <v>4</v>
      </c>
      <c r="T125" s="38">
        <v>2</v>
      </c>
      <c r="U125" s="38">
        <v>0</v>
      </c>
      <c r="V125" s="38">
        <v>2</v>
      </c>
      <c r="W125" s="38">
        <v>3</v>
      </c>
      <c r="X125" s="38">
        <v>336</v>
      </c>
      <c r="Y125" s="38">
        <v>205</v>
      </c>
      <c r="Z125" s="38">
        <v>35</v>
      </c>
      <c r="AA125" s="38">
        <v>44</v>
      </c>
      <c r="AB125" s="38">
        <v>15</v>
      </c>
      <c r="AC125" s="38">
        <v>1</v>
      </c>
      <c r="AD125" s="38">
        <v>36</v>
      </c>
    </row>
    <row r="126" spans="1:30" ht="15" customHeight="1">
      <c r="A126" s="48"/>
      <c r="B126" s="24"/>
      <c r="C126" s="56">
        <v>99.999999999999986</v>
      </c>
      <c r="D126" s="56">
        <v>58.163265306122447</v>
      </c>
      <c r="E126" s="56">
        <v>12.244897959183673</v>
      </c>
      <c r="F126" s="56">
        <v>7.1428571428571423</v>
      </c>
      <c r="G126" s="56">
        <v>3.0612244897959182</v>
      </c>
      <c r="H126" s="56">
        <v>0</v>
      </c>
      <c r="I126" s="56">
        <v>19.387755102040817</v>
      </c>
      <c r="J126" s="56">
        <v>100</v>
      </c>
      <c r="K126" s="56">
        <v>41.450777202072537</v>
      </c>
      <c r="L126" s="56">
        <v>22.452504317789295</v>
      </c>
      <c r="M126" s="56">
        <v>19.343696027633854</v>
      </c>
      <c r="N126" s="56">
        <v>5.6994818652849739</v>
      </c>
      <c r="O126" s="56">
        <v>2.0725388601036272</v>
      </c>
      <c r="P126" s="56">
        <v>8.9810017271157179</v>
      </c>
      <c r="Q126" s="56">
        <v>99.999999999999986</v>
      </c>
      <c r="R126" s="56">
        <v>54.166666666666664</v>
      </c>
      <c r="S126" s="56">
        <v>16.666666666666664</v>
      </c>
      <c r="T126" s="56">
        <v>8.3333333333333321</v>
      </c>
      <c r="U126" s="56">
        <v>0</v>
      </c>
      <c r="V126" s="56">
        <v>8.3333333333333321</v>
      </c>
      <c r="W126" s="56">
        <v>12.5</v>
      </c>
      <c r="X126" s="56">
        <v>100</v>
      </c>
      <c r="Y126" s="56">
        <v>61.011904761904766</v>
      </c>
      <c r="Z126" s="56">
        <v>10.416666666666668</v>
      </c>
      <c r="AA126" s="56">
        <v>13.095238095238097</v>
      </c>
      <c r="AB126" s="56">
        <v>4.4642857142857144</v>
      </c>
      <c r="AC126" s="56">
        <v>0.29761904761904762</v>
      </c>
      <c r="AD126" s="56">
        <v>10.714285714285714</v>
      </c>
    </row>
    <row r="127" spans="1:30" ht="15" customHeight="1">
      <c r="A127" s="48"/>
      <c r="B127" s="24" t="s">
        <v>59</v>
      </c>
      <c r="C127" s="38">
        <v>233</v>
      </c>
      <c r="D127" s="38">
        <v>154</v>
      </c>
      <c r="E127" s="38">
        <v>25</v>
      </c>
      <c r="F127" s="38">
        <v>20</v>
      </c>
      <c r="G127" s="38">
        <v>9</v>
      </c>
      <c r="H127" s="38">
        <v>2</v>
      </c>
      <c r="I127" s="38">
        <v>23</v>
      </c>
      <c r="J127" s="38">
        <v>469</v>
      </c>
      <c r="K127" s="38">
        <v>177</v>
      </c>
      <c r="L127" s="38">
        <v>113</v>
      </c>
      <c r="M127" s="38">
        <v>88</v>
      </c>
      <c r="N127" s="38">
        <v>42</v>
      </c>
      <c r="O127" s="38">
        <v>9</v>
      </c>
      <c r="P127" s="38">
        <v>40</v>
      </c>
      <c r="Q127" s="38">
        <v>36</v>
      </c>
      <c r="R127" s="38">
        <v>24</v>
      </c>
      <c r="S127" s="38">
        <v>4</v>
      </c>
      <c r="T127" s="38">
        <v>3</v>
      </c>
      <c r="U127" s="38">
        <v>0</v>
      </c>
      <c r="V127" s="38">
        <v>1</v>
      </c>
      <c r="W127" s="38">
        <v>4</v>
      </c>
      <c r="X127" s="38">
        <v>433</v>
      </c>
      <c r="Y127" s="38">
        <v>244</v>
      </c>
      <c r="Z127" s="38">
        <v>75</v>
      </c>
      <c r="AA127" s="38">
        <v>54</v>
      </c>
      <c r="AB127" s="38">
        <v>16</v>
      </c>
      <c r="AC127" s="38">
        <v>3</v>
      </c>
      <c r="AD127" s="38">
        <v>41</v>
      </c>
    </row>
    <row r="128" spans="1:30" ht="15" customHeight="1">
      <c r="A128" s="48"/>
      <c r="B128" s="24"/>
      <c r="C128" s="56">
        <v>100.00000000000001</v>
      </c>
      <c r="D128" s="56">
        <v>66.094420600858371</v>
      </c>
      <c r="E128" s="56">
        <v>10.72961373390558</v>
      </c>
      <c r="F128" s="56">
        <v>8.5836909871244629</v>
      </c>
      <c r="G128" s="56">
        <v>3.8626609442060089</v>
      </c>
      <c r="H128" s="56">
        <v>0.85836909871244638</v>
      </c>
      <c r="I128" s="56">
        <v>9.8712446351931327</v>
      </c>
      <c r="J128" s="56">
        <v>100</v>
      </c>
      <c r="K128" s="56">
        <v>37.739872068230277</v>
      </c>
      <c r="L128" s="56">
        <v>24.093816631130064</v>
      </c>
      <c r="M128" s="56">
        <v>18.763326226012794</v>
      </c>
      <c r="N128" s="56">
        <v>8.9552238805970141</v>
      </c>
      <c r="O128" s="56">
        <v>1.9189765458422177</v>
      </c>
      <c r="P128" s="56">
        <v>8.5287846481876333</v>
      </c>
      <c r="Q128" s="56">
        <v>99.999999999999986</v>
      </c>
      <c r="R128" s="56">
        <v>66.666666666666657</v>
      </c>
      <c r="S128" s="56">
        <v>11.111111111111111</v>
      </c>
      <c r="T128" s="56">
        <v>8.3333333333333321</v>
      </c>
      <c r="U128" s="56">
        <v>0</v>
      </c>
      <c r="V128" s="56">
        <v>2.7777777777777777</v>
      </c>
      <c r="W128" s="56">
        <v>11.111111111111111</v>
      </c>
      <c r="X128" s="56">
        <v>100.00000000000001</v>
      </c>
      <c r="Y128" s="56">
        <v>56.351039260969984</v>
      </c>
      <c r="Z128" s="56">
        <v>17.321016166281755</v>
      </c>
      <c r="AA128" s="56">
        <v>12.471131639722865</v>
      </c>
      <c r="AB128" s="56">
        <v>3.695150115473441</v>
      </c>
      <c r="AC128" s="56">
        <v>0.69284064665127021</v>
      </c>
      <c r="AD128" s="56">
        <v>9.4688221709006921</v>
      </c>
    </row>
    <row r="129" spans="1:30" ht="15" customHeight="1">
      <c r="A129" s="48"/>
      <c r="B129" s="24" t="s">
        <v>60</v>
      </c>
      <c r="C129" s="38">
        <v>264</v>
      </c>
      <c r="D129" s="38">
        <v>172</v>
      </c>
      <c r="E129" s="38">
        <v>33</v>
      </c>
      <c r="F129" s="38">
        <v>14</v>
      </c>
      <c r="G129" s="38">
        <v>2</v>
      </c>
      <c r="H129" s="38">
        <v>0</v>
      </c>
      <c r="I129" s="38">
        <v>43</v>
      </c>
      <c r="J129" s="38">
        <v>253</v>
      </c>
      <c r="K129" s="38">
        <v>111</v>
      </c>
      <c r="L129" s="38">
        <v>48</v>
      </c>
      <c r="M129" s="38">
        <v>55</v>
      </c>
      <c r="N129" s="38">
        <v>16</v>
      </c>
      <c r="O129" s="38">
        <v>4</v>
      </c>
      <c r="P129" s="38">
        <v>19</v>
      </c>
      <c r="Q129" s="38">
        <v>34</v>
      </c>
      <c r="R129" s="38">
        <v>27</v>
      </c>
      <c r="S129" s="38">
        <v>3</v>
      </c>
      <c r="T129" s="38">
        <v>2</v>
      </c>
      <c r="U129" s="38">
        <v>0</v>
      </c>
      <c r="V129" s="38">
        <v>0</v>
      </c>
      <c r="W129" s="38">
        <v>2</v>
      </c>
      <c r="X129" s="38">
        <v>357</v>
      </c>
      <c r="Y129" s="38">
        <v>205</v>
      </c>
      <c r="Z129" s="38">
        <v>52</v>
      </c>
      <c r="AA129" s="38">
        <v>46</v>
      </c>
      <c r="AB129" s="38">
        <v>17</v>
      </c>
      <c r="AC129" s="38">
        <v>2</v>
      </c>
      <c r="AD129" s="38">
        <v>35</v>
      </c>
    </row>
    <row r="130" spans="1:30" ht="15" customHeight="1">
      <c r="A130" s="48"/>
      <c r="B130" s="24"/>
      <c r="C130" s="56">
        <v>100</v>
      </c>
      <c r="D130" s="56">
        <v>65.151515151515156</v>
      </c>
      <c r="E130" s="56">
        <v>12.5</v>
      </c>
      <c r="F130" s="56">
        <v>5.3030303030303028</v>
      </c>
      <c r="G130" s="56">
        <v>0.75757575757575757</v>
      </c>
      <c r="H130" s="56">
        <v>0</v>
      </c>
      <c r="I130" s="56">
        <v>16.287878787878789</v>
      </c>
      <c r="J130" s="56">
        <v>100.00000000000001</v>
      </c>
      <c r="K130" s="56">
        <v>43.873517786561266</v>
      </c>
      <c r="L130" s="56">
        <v>18.972332015810274</v>
      </c>
      <c r="M130" s="56">
        <v>21.739130434782609</v>
      </c>
      <c r="N130" s="56">
        <v>6.3241106719367588</v>
      </c>
      <c r="O130" s="56">
        <v>1.5810276679841897</v>
      </c>
      <c r="P130" s="56">
        <v>7.5098814229249005</v>
      </c>
      <c r="Q130" s="56">
        <v>99.999999999999986</v>
      </c>
      <c r="R130" s="56">
        <v>79.411764705882348</v>
      </c>
      <c r="S130" s="56">
        <v>8.8235294117647065</v>
      </c>
      <c r="T130" s="56">
        <v>5.8823529411764701</v>
      </c>
      <c r="U130" s="56">
        <v>0</v>
      </c>
      <c r="V130" s="56">
        <v>0</v>
      </c>
      <c r="W130" s="56">
        <v>5.8823529411764701</v>
      </c>
      <c r="X130" s="56">
        <v>100</v>
      </c>
      <c r="Y130" s="56">
        <v>57.422969187675065</v>
      </c>
      <c r="Z130" s="56">
        <v>14.565826330532214</v>
      </c>
      <c r="AA130" s="56">
        <v>12.885154061624648</v>
      </c>
      <c r="AB130" s="56">
        <v>4.7619047619047619</v>
      </c>
      <c r="AC130" s="56">
        <v>0.56022408963585435</v>
      </c>
      <c r="AD130" s="56">
        <v>9.8039215686274517</v>
      </c>
    </row>
    <row r="131" spans="1:30" ht="15" customHeight="1">
      <c r="A131" s="48"/>
      <c r="B131" s="24" t="s">
        <v>61</v>
      </c>
      <c r="C131" s="38">
        <v>338</v>
      </c>
      <c r="D131" s="38">
        <v>219</v>
      </c>
      <c r="E131" s="38">
        <v>21</v>
      </c>
      <c r="F131" s="38">
        <v>6</v>
      </c>
      <c r="G131" s="38">
        <v>2</v>
      </c>
      <c r="H131" s="38">
        <v>1</v>
      </c>
      <c r="I131" s="38">
        <v>89</v>
      </c>
      <c r="J131" s="38">
        <v>187</v>
      </c>
      <c r="K131" s="38">
        <v>81</v>
      </c>
      <c r="L131" s="38">
        <v>46</v>
      </c>
      <c r="M131" s="38">
        <v>30</v>
      </c>
      <c r="N131" s="38">
        <v>13</v>
      </c>
      <c r="O131" s="38">
        <v>3</v>
      </c>
      <c r="P131" s="38">
        <v>14</v>
      </c>
      <c r="Q131" s="38">
        <v>27</v>
      </c>
      <c r="R131" s="38">
        <v>19</v>
      </c>
      <c r="S131" s="38">
        <v>3</v>
      </c>
      <c r="T131" s="38">
        <v>3</v>
      </c>
      <c r="U131" s="38">
        <v>0</v>
      </c>
      <c r="V131" s="38">
        <v>0</v>
      </c>
      <c r="W131" s="38">
        <v>2</v>
      </c>
      <c r="X131" s="38">
        <v>220</v>
      </c>
      <c r="Y131" s="38">
        <v>132</v>
      </c>
      <c r="Z131" s="38">
        <v>36</v>
      </c>
      <c r="AA131" s="38">
        <v>14</v>
      </c>
      <c r="AB131" s="38">
        <v>4</v>
      </c>
      <c r="AC131" s="38">
        <v>0</v>
      </c>
      <c r="AD131" s="38">
        <v>34</v>
      </c>
    </row>
    <row r="132" spans="1:30" ht="15" customHeight="1">
      <c r="A132" s="48"/>
      <c r="B132" s="24"/>
      <c r="C132" s="56">
        <v>99.999999999999986</v>
      </c>
      <c r="D132" s="56">
        <v>64.792899408284015</v>
      </c>
      <c r="E132" s="56">
        <v>6.2130177514792901</v>
      </c>
      <c r="F132" s="56">
        <v>1.7751479289940828</v>
      </c>
      <c r="G132" s="56">
        <v>0.59171597633136097</v>
      </c>
      <c r="H132" s="56">
        <v>0.29585798816568049</v>
      </c>
      <c r="I132" s="56">
        <v>26.331360946745562</v>
      </c>
      <c r="J132" s="56">
        <v>100.00000000000001</v>
      </c>
      <c r="K132" s="56">
        <v>43.315508021390379</v>
      </c>
      <c r="L132" s="56">
        <v>24.598930481283425</v>
      </c>
      <c r="M132" s="56">
        <v>16.042780748663102</v>
      </c>
      <c r="N132" s="56">
        <v>6.9518716577540109</v>
      </c>
      <c r="O132" s="56">
        <v>1.6042780748663104</v>
      </c>
      <c r="P132" s="56">
        <v>7.4866310160427805</v>
      </c>
      <c r="Q132" s="56">
        <v>100</v>
      </c>
      <c r="R132" s="56">
        <v>70.370370370370367</v>
      </c>
      <c r="S132" s="56">
        <v>11.111111111111111</v>
      </c>
      <c r="T132" s="56">
        <v>11.111111111111111</v>
      </c>
      <c r="U132" s="56">
        <v>0</v>
      </c>
      <c r="V132" s="56">
        <v>0</v>
      </c>
      <c r="W132" s="56">
        <v>7.4074074074074066</v>
      </c>
      <c r="X132" s="56">
        <v>99.999999999999986</v>
      </c>
      <c r="Y132" s="56">
        <v>60</v>
      </c>
      <c r="Z132" s="56">
        <v>16.363636363636363</v>
      </c>
      <c r="AA132" s="56">
        <v>6.3636363636363633</v>
      </c>
      <c r="AB132" s="56">
        <v>1.8181818181818181</v>
      </c>
      <c r="AC132" s="56">
        <v>0</v>
      </c>
      <c r="AD132" s="56">
        <v>15.454545454545453</v>
      </c>
    </row>
    <row r="133" spans="1:30" ht="15" customHeight="1">
      <c r="A133" s="48"/>
      <c r="B133" s="24" t="s">
        <v>62</v>
      </c>
      <c r="C133" s="38">
        <v>386</v>
      </c>
      <c r="D133" s="38">
        <v>276</v>
      </c>
      <c r="E133" s="38">
        <v>22</v>
      </c>
      <c r="F133" s="38">
        <v>9</v>
      </c>
      <c r="G133" s="38">
        <v>0</v>
      </c>
      <c r="H133" s="38">
        <v>1</v>
      </c>
      <c r="I133" s="38">
        <v>78</v>
      </c>
      <c r="J133" s="38">
        <v>122</v>
      </c>
      <c r="K133" s="38">
        <v>66</v>
      </c>
      <c r="L133" s="38">
        <v>28</v>
      </c>
      <c r="M133" s="38">
        <v>13</v>
      </c>
      <c r="N133" s="38">
        <v>6</v>
      </c>
      <c r="O133" s="38">
        <v>1</v>
      </c>
      <c r="P133" s="38">
        <v>8</v>
      </c>
      <c r="Q133" s="38">
        <v>33</v>
      </c>
      <c r="R133" s="38">
        <v>23</v>
      </c>
      <c r="S133" s="38">
        <v>8</v>
      </c>
      <c r="T133" s="38">
        <v>0</v>
      </c>
      <c r="U133" s="38">
        <v>0</v>
      </c>
      <c r="V133" s="38">
        <v>0</v>
      </c>
      <c r="W133" s="38">
        <v>2</v>
      </c>
      <c r="X133" s="38">
        <v>153</v>
      </c>
      <c r="Y133" s="38">
        <v>90</v>
      </c>
      <c r="Z133" s="38">
        <v>22</v>
      </c>
      <c r="AA133" s="38">
        <v>17</v>
      </c>
      <c r="AB133" s="38">
        <v>1</v>
      </c>
      <c r="AC133" s="38">
        <v>1</v>
      </c>
      <c r="AD133" s="38">
        <v>22</v>
      </c>
    </row>
    <row r="134" spans="1:30" ht="15" customHeight="1">
      <c r="A134" s="48"/>
      <c r="B134" s="24"/>
      <c r="C134" s="56">
        <v>100</v>
      </c>
      <c r="D134" s="56">
        <v>71.502590673575128</v>
      </c>
      <c r="E134" s="56">
        <v>5.6994818652849739</v>
      </c>
      <c r="F134" s="56">
        <v>2.3316062176165802</v>
      </c>
      <c r="G134" s="56">
        <v>0</v>
      </c>
      <c r="H134" s="56">
        <v>0.2590673575129534</v>
      </c>
      <c r="I134" s="56">
        <v>20.207253886010363</v>
      </c>
      <c r="J134" s="56">
        <v>100</v>
      </c>
      <c r="K134" s="56">
        <v>54.098360655737707</v>
      </c>
      <c r="L134" s="56">
        <v>22.950819672131146</v>
      </c>
      <c r="M134" s="56">
        <v>10.655737704918032</v>
      </c>
      <c r="N134" s="56">
        <v>4.918032786885246</v>
      </c>
      <c r="O134" s="56">
        <v>0.81967213114754101</v>
      </c>
      <c r="P134" s="56">
        <v>6.557377049180328</v>
      </c>
      <c r="Q134" s="56">
        <v>100</v>
      </c>
      <c r="R134" s="56">
        <v>69.696969696969703</v>
      </c>
      <c r="S134" s="56">
        <v>24.242424242424242</v>
      </c>
      <c r="T134" s="56">
        <v>0</v>
      </c>
      <c r="U134" s="56">
        <v>0</v>
      </c>
      <c r="V134" s="56">
        <v>0</v>
      </c>
      <c r="W134" s="56">
        <v>6.0606060606060606</v>
      </c>
      <c r="X134" s="56">
        <v>100</v>
      </c>
      <c r="Y134" s="56">
        <v>58.82352941176471</v>
      </c>
      <c r="Z134" s="56">
        <v>14.37908496732026</v>
      </c>
      <c r="AA134" s="56">
        <v>11.111111111111111</v>
      </c>
      <c r="AB134" s="56">
        <v>0.65359477124183007</v>
      </c>
      <c r="AC134" s="56">
        <v>0.65359477124183007</v>
      </c>
      <c r="AD134" s="56">
        <v>14.37908496732026</v>
      </c>
    </row>
    <row r="135" spans="1:30" ht="15" customHeight="1">
      <c r="A135" s="48"/>
      <c r="B135" s="24" t="s">
        <v>63</v>
      </c>
      <c r="C135" s="38">
        <v>392</v>
      </c>
      <c r="D135" s="38">
        <v>231</v>
      </c>
      <c r="E135" s="38">
        <v>18</v>
      </c>
      <c r="F135" s="38">
        <v>5</v>
      </c>
      <c r="G135" s="38">
        <v>1</v>
      </c>
      <c r="H135" s="38">
        <v>1</v>
      </c>
      <c r="I135" s="38">
        <v>136</v>
      </c>
      <c r="J135" s="38">
        <v>86</v>
      </c>
      <c r="K135" s="38">
        <v>51</v>
      </c>
      <c r="L135" s="38">
        <v>10</v>
      </c>
      <c r="M135" s="38">
        <v>13</v>
      </c>
      <c r="N135" s="38">
        <v>4</v>
      </c>
      <c r="O135" s="38">
        <v>1</v>
      </c>
      <c r="P135" s="38">
        <v>7</v>
      </c>
      <c r="Q135" s="38">
        <v>24</v>
      </c>
      <c r="R135" s="38">
        <v>19</v>
      </c>
      <c r="S135" s="38">
        <v>2</v>
      </c>
      <c r="T135" s="38">
        <v>0</v>
      </c>
      <c r="U135" s="38">
        <v>1</v>
      </c>
      <c r="V135" s="38">
        <v>0</v>
      </c>
      <c r="W135" s="38">
        <v>2</v>
      </c>
      <c r="X135" s="38">
        <v>121</v>
      </c>
      <c r="Y135" s="38">
        <v>72</v>
      </c>
      <c r="Z135" s="38">
        <v>10</v>
      </c>
      <c r="AA135" s="38">
        <v>11</v>
      </c>
      <c r="AB135" s="38">
        <v>1</v>
      </c>
      <c r="AC135" s="38">
        <v>1</v>
      </c>
      <c r="AD135" s="38">
        <v>26</v>
      </c>
    </row>
    <row r="136" spans="1:30" ht="15" customHeight="1">
      <c r="A136" s="48"/>
      <c r="B136" s="24"/>
      <c r="C136" s="56">
        <v>100</v>
      </c>
      <c r="D136" s="56">
        <v>58.928571428571431</v>
      </c>
      <c r="E136" s="56">
        <v>4.591836734693878</v>
      </c>
      <c r="F136" s="56">
        <v>1.2755102040816326</v>
      </c>
      <c r="G136" s="56">
        <v>0.25510204081632654</v>
      </c>
      <c r="H136" s="56">
        <v>0.25510204081632654</v>
      </c>
      <c r="I136" s="56">
        <v>34.693877551020407</v>
      </c>
      <c r="J136" s="56">
        <v>100</v>
      </c>
      <c r="K136" s="56">
        <v>59.302325581395351</v>
      </c>
      <c r="L136" s="56">
        <v>11.627906976744185</v>
      </c>
      <c r="M136" s="56">
        <v>15.11627906976744</v>
      </c>
      <c r="N136" s="56">
        <v>4.6511627906976747</v>
      </c>
      <c r="O136" s="56">
        <v>1.1627906976744187</v>
      </c>
      <c r="P136" s="56">
        <v>8.1395348837209305</v>
      </c>
      <c r="Q136" s="56">
        <v>99.999999999999986</v>
      </c>
      <c r="R136" s="56">
        <v>79.166666666666657</v>
      </c>
      <c r="S136" s="56">
        <v>8.3333333333333321</v>
      </c>
      <c r="T136" s="56">
        <v>0</v>
      </c>
      <c r="U136" s="56">
        <v>4.1666666666666661</v>
      </c>
      <c r="V136" s="56">
        <v>0</v>
      </c>
      <c r="W136" s="56">
        <v>8.3333333333333321</v>
      </c>
      <c r="X136" s="56">
        <v>100</v>
      </c>
      <c r="Y136" s="56">
        <v>59.504132231404959</v>
      </c>
      <c r="Z136" s="56">
        <v>8.2644628099173563</v>
      </c>
      <c r="AA136" s="56">
        <v>9.0909090909090917</v>
      </c>
      <c r="AB136" s="56">
        <v>0.82644628099173556</v>
      </c>
      <c r="AC136" s="56">
        <v>0.82644628099173556</v>
      </c>
      <c r="AD136" s="56">
        <v>21.487603305785125</v>
      </c>
    </row>
    <row r="137" spans="1:30" ht="15" customHeight="1">
      <c r="A137" s="48"/>
      <c r="B137" s="24" t="s">
        <v>64</v>
      </c>
      <c r="C137" s="38">
        <v>129</v>
      </c>
      <c r="D137" s="38">
        <v>71</v>
      </c>
      <c r="E137" s="38">
        <v>5</v>
      </c>
      <c r="F137" s="38">
        <v>2</v>
      </c>
      <c r="G137" s="38">
        <v>0</v>
      </c>
      <c r="H137" s="38">
        <v>0</v>
      </c>
      <c r="I137" s="38">
        <v>51</v>
      </c>
      <c r="J137" s="38">
        <v>36</v>
      </c>
      <c r="K137" s="38">
        <v>22</v>
      </c>
      <c r="L137" s="38">
        <v>5</v>
      </c>
      <c r="M137" s="38">
        <v>4</v>
      </c>
      <c r="N137" s="38">
        <v>1</v>
      </c>
      <c r="O137" s="38">
        <v>0</v>
      </c>
      <c r="P137" s="38">
        <v>4</v>
      </c>
      <c r="Q137" s="38">
        <v>7</v>
      </c>
      <c r="R137" s="38">
        <v>3</v>
      </c>
      <c r="S137" s="38">
        <v>1</v>
      </c>
      <c r="T137" s="38">
        <v>1</v>
      </c>
      <c r="U137" s="38">
        <v>0</v>
      </c>
      <c r="V137" s="38">
        <v>0</v>
      </c>
      <c r="W137" s="38">
        <v>2</v>
      </c>
      <c r="X137" s="38">
        <v>39</v>
      </c>
      <c r="Y137" s="38">
        <v>24</v>
      </c>
      <c r="Z137" s="38">
        <v>6</v>
      </c>
      <c r="AA137" s="38">
        <v>0</v>
      </c>
      <c r="AB137" s="38">
        <v>2</v>
      </c>
      <c r="AC137" s="38">
        <v>2</v>
      </c>
      <c r="AD137" s="38">
        <v>5</v>
      </c>
    </row>
    <row r="138" spans="1:30" ht="15" customHeight="1">
      <c r="A138" s="48"/>
      <c r="B138" s="24"/>
      <c r="C138" s="56">
        <v>100</v>
      </c>
      <c r="D138" s="56">
        <v>55.038759689922479</v>
      </c>
      <c r="E138" s="56">
        <v>3.8759689922480618</v>
      </c>
      <c r="F138" s="56">
        <v>1.5503875968992249</v>
      </c>
      <c r="G138" s="56">
        <v>0</v>
      </c>
      <c r="H138" s="56">
        <v>0</v>
      </c>
      <c r="I138" s="56">
        <v>39.534883720930232</v>
      </c>
      <c r="J138" s="56">
        <v>100</v>
      </c>
      <c r="K138" s="56">
        <v>61.111111111111114</v>
      </c>
      <c r="L138" s="56">
        <v>13.888888888888889</v>
      </c>
      <c r="M138" s="56">
        <v>11.111111111111111</v>
      </c>
      <c r="N138" s="56">
        <v>2.7777777777777777</v>
      </c>
      <c r="O138" s="56">
        <v>0</v>
      </c>
      <c r="P138" s="56">
        <v>11.111111111111111</v>
      </c>
      <c r="Q138" s="56">
        <v>99.999999999999986</v>
      </c>
      <c r="R138" s="56">
        <v>42.857142857142854</v>
      </c>
      <c r="S138" s="56">
        <v>14.285714285714285</v>
      </c>
      <c r="T138" s="56">
        <v>14.285714285714285</v>
      </c>
      <c r="U138" s="56">
        <v>0</v>
      </c>
      <c r="V138" s="56">
        <v>0</v>
      </c>
      <c r="W138" s="56">
        <v>28.571428571428569</v>
      </c>
      <c r="X138" s="56">
        <v>99.999999999999986</v>
      </c>
      <c r="Y138" s="56">
        <v>61.53846153846154</v>
      </c>
      <c r="Z138" s="56">
        <v>15.384615384615385</v>
      </c>
      <c r="AA138" s="56">
        <v>0</v>
      </c>
      <c r="AB138" s="56">
        <v>5.1282051282051277</v>
      </c>
      <c r="AC138" s="56">
        <v>5.1282051282051277</v>
      </c>
      <c r="AD138" s="56">
        <v>12.820512820512819</v>
      </c>
    </row>
    <row r="139" spans="1:30" ht="15" customHeight="1">
      <c r="A139" s="48"/>
      <c r="B139" s="24" t="s">
        <v>65</v>
      </c>
      <c r="C139" s="38">
        <v>197</v>
      </c>
      <c r="D139" s="38">
        <v>148</v>
      </c>
      <c r="E139" s="38">
        <v>8</v>
      </c>
      <c r="F139" s="38">
        <v>0</v>
      </c>
      <c r="G139" s="38">
        <v>0</v>
      </c>
      <c r="H139" s="38">
        <v>0</v>
      </c>
      <c r="I139" s="38">
        <v>41</v>
      </c>
      <c r="J139" s="38">
        <v>50</v>
      </c>
      <c r="K139" s="38">
        <v>31</v>
      </c>
      <c r="L139" s="38">
        <v>8</v>
      </c>
      <c r="M139" s="38">
        <v>5</v>
      </c>
      <c r="N139" s="38">
        <v>0</v>
      </c>
      <c r="O139" s="38">
        <v>2</v>
      </c>
      <c r="P139" s="38">
        <v>4</v>
      </c>
      <c r="Q139" s="38">
        <v>6</v>
      </c>
      <c r="R139" s="38">
        <v>5</v>
      </c>
      <c r="S139" s="38">
        <v>1</v>
      </c>
      <c r="T139" s="38">
        <v>0</v>
      </c>
      <c r="U139" s="38">
        <v>0</v>
      </c>
      <c r="V139" s="38">
        <v>0</v>
      </c>
      <c r="W139" s="38">
        <v>0</v>
      </c>
      <c r="X139" s="38">
        <v>35</v>
      </c>
      <c r="Y139" s="38">
        <v>22</v>
      </c>
      <c r="Z139" s="38">
        <v>6</v>
      </c>
      <c r="AA139" s="38">
        <v>2</v>
      </c>
      <c r="AB139" s="38">
        <v>0</v>
      </c>
      <c r="AC139" s="38">
        <v>0</v>
      </c>
      <c r="AD139" s="38">
        <v>5</v>
      </c>
    </row>
    <row r="140" spans="1:30" ht="15" customHeight="1">
      <c r="A140" s="48"/>
      <c r="B140" s="24"/>
      <c r="C140" s="56">
        <v>100.00000000000001</v>
      </c>
      <c r="D140" s="56">
        <v>75.126903553299499</v>
      </c>
      <c r="E140" s="56">
        <v>4.0609137055837561</v>
      </c>
      <c r="F140" s="56">
        <v>0</v>
      </c>
      <c r="G140" s="56">
        <v>0</v>
      </c>
      <c r="H140" s="56">
        <v>0</v>
      </c>
      <c r="I140" s="56">
        <v>20.812182741116754</v>
      </c>
      <c r="J140" s="56">
        <v>100</v>
      </c>
      <c r="K140" s="56">
        <v>62</v>
      </c>
      <c r="L140" s="56">
        <v>16</v>
      </c>
      <c r="M140" s="56">
        <v>10</v>
      </c>
      <c r="N140" s="56">
        <v>0</v>
      </c>
      <c r="O140" s="56">
        <v>4</v>
      </c>
      <c r="P140" s="56">
        <v>8</v>
      </c>
      <c r="Q140" s="56">
        <v>100</v>
      </c>
      <c r="R140" s="56">
        <v>83.333333333333343</v>
      </c>
      <c r="S140" s="56">
        <v>16.666666666666664</v>
      </c>
      <c r="T140" s="56">
        <v>0</v>
      </c>
      <c r="U140" s="56">
        <v>0</v>
      </c>
      <c r="V140" s="56">
        <v>0</v>
      </c>
      <c r="W140" s="56">
        <v>0</v>
      </c>
      <c r="X140" s="56">
        <v>100</v>
      </c>
      <c r="Y140" s="56">
        <v>62.857142857142854</v>
      </c>
      <c r="Z140" s="56">
        <v>17.142857142857142</v>
      </c>
      <c r="AA140" s="56">
        <v>5.7142857142857144</v>
      </c>
      <c r="AB140" s="56">
        <v>0</v>
      </c>
      <c r="AC140" s="56">
        <v>0</v>
      </c>
      <c r="AD140" s="56">
        <v>14.285714285714285</v>
      </c>
    </row>
    <row r="141" spans="1:30" ht="15" customHeight="1">
      <c r="A141" s="48"/>
      <c r="B141" s="24" t="s">
        <v>2</v>
      </c>
      <c r="C141" s="38">
        <v>6</v>
      </c>
      <c r="D141" s="38">
        <v>3</v>
      </c>
      <c r="E141" s="38">
        <v>0</v>
      </c>
      <c r="F141" s="38">
        <v>0</v>
      </c>
      <c r="G141" s="38">
        <v>0</v>
      </c>
      <c r="H141" s="38">
        <v>0</v>
      </c>
      <c r="I141" s="38">
        <v>3</v>
      </c>
      <c r="J141" s="38">
        <v>11</v>
      </c>
      <c r="K141" s="38">
        <v>0</v>
      </c>
      <c r="L141" s="38">
        <v>0</v>
      </c>
      <c r="M141" s="38">
        <v>2</v>
      </c>
      <c r="N141" s="38">
        <v>0</v>
      </c>
      <c r="O141" s="38">
        <v>0</v>
      </c>
      <c r="P141" s="38">
        <v>9</v>
      </c>
      <c r="Q141" s="38">
        <v>2</v>
      </c>
      <c r="R141" s="38">
        <v>2</v>
      </c>
      <c r="S141" s="38">
        <v>0</v>
      </c>
      <c r="T141" s="38">
        <v>0</v>
      </c>
      <c r="U141" s="38">
        <v>0</v>
      </c>
      <c r="V141" s="38">
        <v>0</v>
      </c>
      <c r="W141" s="38">
        <v>0</v>
      </c>
      <c r="X141" s="38">
        <v>64</v>
      </c>
      <c r="Y141" s="38">
        <v>39</v>
      </c>
      <c r="Z141" s="38">
        <v>7</v>
      </c>
      <c r="AA141" s="38">
        <v>2</v>
      </c>
      <c r="AB141" s="38">
        <v>1</v>
      </c>
      <c r="AC141" s="38">
        <v>0</v>
      </c>
      <c r="AD141" s="38">
        <v>15</v>
      </c>
    </row>
    <row r="142" spans="1:30" ht="15" customHeight="1">
      <c r="A142" s="90"/>
      <c r="B142" s="24"/>
      <c r="C142" s="56">
        <v>100</v>
      </c>
      <c r="D142" s="56">
        <v>50</v>
      </c>
      <c r="E142" s="56">
        <v>0</v>
      </c>
      <c r="F142" s="56">
        <v>0</v>
      </c>
      <c r="G142" s="56">
        <v>0</v>
      </c>
      <c r="H142" s="56">
        <v>0</v>
      </c>
      <c r="I142" s="56">
        <v>50</v>
      </c>
      <c r="J142" s="56">
        <v>100.00000000000001</v>
      </c>
      <c r="K142" s="56">
        <v>0</v>
      </c>
      <c r="L142" s="56">
        <v>0</v>
      </c>
      <c r="M142" s="56">
        <v>18.181818181818183</v>
      </c>
      <c r="N142" s="56">
        <v>0</v>
      </c>
      <c r="O142" s="56">
        <v>0</v>
      </c>
      <c r="P142" s="56">
        <v>81.818181818181827</v>
      </c>
      <c r="Q142" s="56">
        <v>100</v>
      </c>
      <c r="R142" s="56">
        <v>100</v>
      </c>
      <c r="S142" s="56">
        <v>0</v>
      </c>
      <c r="T142" s="56">
        <v>0</v>
      </c>
      <c r="U142" s="56">
        <v>0</v>
      </c>
      <c r="V142" s="56">
        <v>0</v>
      </c>
      <c r="W142" s="56">
        <v>0</v>
      </c>
      <c r="X142" s="56">
        <v>100</v>
      </c>
      <c r="Y142" s="56">
        <v>60.9375</v>
      </c>
      <c r="Z142" s="56">
        <v>10.9375</v>
      </c>
      <c r="AA142" s="56">
        <v>3.125</v>
      </c>
      <c r="AB142" s="56">
        <v>1.5625</v>
      </c>
      <c r="AC142" s="56">
        <v>0</v>
      </c>
      <c r="AD142" s="56">
        <v>23.4375</v>
      </c>
    </row>
    <row r="143" spans="1:30" ht="15" customHeight="1">
      <c r="A143" s="48" t="s">
        <v>66</v>
      </c>
      <c r="B143" s="91" t="s">
        <v>50</v>
      </c>
      <c r="C143" s="38">
        <v>57</v>
      </c>
      <c r="D143" s="38">
        <v>32</v>
      </c>
      <c r="E143" s="38">
        <v>3</v>
      </c>
      <c r="F143" s="38">
        <v>1</v>
      </c>
      <c r="G143" s="38">
        <v>0</v>
      </c>
      <c r="H143" s="38">
        <v>0</v>
      </c>
      <c r="I143" s="38">
        <v>21</v>
      </c>
      <c r="J143" s="38">
        <v>92</v>
      </c>
      <c r="K143" s="38">
        <v>60</v>
      </c>
      <c r="L143" s="38">
        <v>15</v>
      </c>
      <c r="M143" s="38">
        <v>7</v>
      </c>
      <c r="N143" s="38">
        <v>0</v>
      </c>
      <c r="O143" s="38">
        <v>3</v>
      </c>
      <c r="P143" s="38">
        <v>7</v>
      </c>
      <c r="Q143" s="38">
        <v>21</v>
      </c>
      <c r="R143" s="38">
        <v>16</v>
      </c>
      <c r="S143" s="38">
        <v>1</v>
      </c>
      <c r="T143" s="38">
        <v>1</v>
      </c>
      <c r="U143" s="38">
        <v>0</v>
      </c>
      <c r="V143" s="38">
        <v>1</v>
      </c>
      <c r="W143" s="38">
        <v>2</v>
      </c>
      <c r="X143" s="38">
        <v>346</v>
      </c>
      <c r="Y143" s="38">
        <v>244</v>
      </c>
      <c r="Z143" s="38">
        <v>30</v>
      </c>
      <c r="AA143" s="38">
        <v>35</v>
      </c>
      <c r="AB143" s="38">
        <v>13</v>
      </c>
      <c r="AC143" s="38">
        <v>1</v>
      </c>
      <c r="AD143" s="38">
        <v>23</v>
      </c>
    </row>
    <row r="144" spans="1:30" ht="15" customHeight="1">
      <c r="A144" s="48"/>
      <c r="B144" s="91"/>
      <c r="C144" s="56">
        <v>100</v>
      </c>
      <c r="D144" s="56">
        <v>56.140350877192979</v>
      </c>
      <c r="E144" s="56">
        <v>5.2631578947368416</v>
      </c>
      <c r="F144" s="56">
        <v>1.7543859649122806</v>
      </c>
      <c r="G144" s="56">
        <v>0</v>
      </c>
      <c r="H144" s="56">
        <v>0</v>
      </c>
      <c r="I144" s="56">
        <v>36.84210526315789</v>
      </c>
      <c r="J144" s="56">
        <v>100</v>
      </c>
      <c r="K144" s="56">
        <v>65.217391304347828</v>
      </c>
      <c r="L144" s="56">
        <v>16.304347826086957</v>
      </c>
      <c r="M144" s="56">
        <v>7.608695652173914</v>
      </c>
      <c r="N144" s="56">
        <v>0</v>
      </c>
      <c r="O144" s="56">
        <v>3.2608695652173911</v>
      </c>
      <c r="P144" s="56">
        <v>7.608695652173914</v>
      </c>
      <c r="Q144" s="56">
        <v>99.999999999999986</v>
      </c>
      <c r="R144" s="56">
        <v>76.19047619047619</v>
      </c>
      <c r="S144" s="56">
        <v>4.7619047619047619</v>
      </c>
      <c r="T144" s="56">
        <v>4.7619047619047619</v>
      </c>
      <c r="U144" s="56">
        <v>0</v>
      </c>
      <c r="V144" s="56">
        <v>4.7619047619047619</v>
      </c>
      <c r="W144" s="56">
        <v>9.5238095238095237</v>
      </c>
      <c r="X144" s="56">
        <v>100</v>
      </c>
      <c r="Y144" s="56">
        <v>70.520231213872833</v>
      </c>
      <c r="Z144" s="56">
        <v>8.6705202312138727</v>
      </c>
      <c r="AA144" s="56">
        <v>10.115606936416185</v>
      </c>
      <c r="AB144" s="56">
        <v>3.7572254335260116</v>
      </c>
      <c r="AC144" s="56">
        <v>0.28901734104046239</v>
      </c>
      <c r="AD144" s="56">
        <v>6.6473988439306355</v>
      </c>
    </row>
    <row r="145" spans="1:30" ht="15" customHeight="1">
      <c r="A145" s="48"/>
      <c r="B145" s="91" t="s">
        <v>51</v>
      </c>
      <c r="C145" s="38">
        <v>162</v>
      </c>
      <c r="D145" s="38">
        <v>110</v>
      </c>
      <c r="E145" s="38">
        <v>10</v>
      </c>
      <c r="F145" s="38">
        <v>6</v>
      </c>
      <c r="G145" s="38">
        <v>1</v>
      </c>
      <c r="H145" s="38">
        <v>0</v>
      </c>
      <c r="I145" s="38">
        <v>35</v>
      </c>
      <c r="J145" s="38">
        <v>198</v>
      </c>
      <c r="K145" s="38">
        <v>127</v>
      </c>
      <c r="L145" s="38">
        <v>24</v>
      </c>
      <c r="M145" s="38">
        <v>26</v>
      </c>
      <c r="N145" s="38">
        <v>7</v>
      </c>
      <c r="O145" s="38">
        <v>4</v>
      </c>
      <c r="P145" s="38">
        <v>10</v>
      </c>
      <c r="Q145" s="38">
        <v>31</v>
      </c>
      <c r="R145" s="38">
        <v>22</v>
      </c>
      <c r="S145" s="38">
        <v>4</v>
      </c>
      <c r="T145" s="38">
        <v>2</v>
      </c>
      <c r="U145" s="38">
        <v>0</v>
      </c>
      <c r="V145" s="38">
        <v>0</v>
      </c>
      <c r="W145" s="38">
        <v>3</v>
      </c>
      <c r="X145" s="38">
        <v>262</v>
      </c>
      <c r="Y145" s="38">
        <v>158</v>
      </c>
      <c r="Z145" s="38">
        <v>43</v>
      </c>
      <c r="AA145" s="38">
        <v>27</v>
      </c>
      <c r="AB145" s="38">
        <v>8</v>
      </c>
      <c r="AC145" s="38">
        <v>0</v>
      </c>
      <c r="AD145" s="38">
        <v>26</v>
      </c>
    </row>
    <row r="146" spans="1:30" ht="15" customHeight="1">
      <c r="A146" s="48"/>
      <c r="B146" s="91"/>
      <c r="C146" s="56">
        <v>100</v>
      </c>
      <c r="D146" s="56">
        <v>67.901234567901241</v>
      </c>
      <c r="E146" s="56">
        <v>6.1728395061728394</v>
      </c>
      <c r="F146" s="56">
        <v>3.7037037037037033</v>
      </c>
      <c r="G146" s="56">
        <v>0.61728395061728392</v>
      </c>
      <c r="H146" s="56">
        <v>0</v>
      </c>
      <c r="I146" s="56">
        <v>21.604938271604937</v>
      </c>
      <c r="J146" s="56">
        <v>100.00000000000001</v>
      </c>
      <c r="K146" s="56">
        <v>64.141414141414145</v>
      </c>
      <c r="L146" s="56">
        <v>12.121212121212121</v>
      </c>
      <c r="M146" s="56">
        <v>13.131313131313133</v>
      </c>
      <c r="N146" s="56">
        <v>3.535353535353535</v>
      </c>
      <c r="O146" s="56">
        <v>2.0202020202020203</v>
      </c>
      <c r="P146" s="56">
        <v>5.0505050505050502</v>
      </c>
      <c r="Q146" s="56">
        <v>100</v>
      </c>
      <c r="R146" s="56">
        <v>70.967741935483872</v>
      </c>
      <c r="S146" s="56">
        <v>12.903225806451612</v>
      </c>
      <c r="T146" s="56">
        <v>6.4516129032258061</v>
      </c>
      <c r="U146" s="56">
        <v>0</v>
      </c>
      <c r="V146" s="56">
        <v>0</v>
      </c>
      <c r="W146" s="56">
        <v>9.67741935483871</v>
      </c>
      <c r="X146" s="56">
        <v>100.00000000000001</v>
      </c>
      <c r="Y146" s="56">
        <v>60.305343511450381</v>
      </c>
      <c r="Z146" s="56">
        <v>16.412213740458014</v>
      </c>
      <c r="AA146" s="56">
        <v>10.305343511450381</v>
      </c>
      <c r="AB146" s="56">
        <v>3.0534351145038165</v>
      </c>
      <c r="AC146" s="56">
        <v>0</v>
      </c>
      <c r="AD146" s="56">
        <v>9.9236641221374047</v>
      </c>
    </row>
    <row r="147" spans="1:30" ht="15" customHeight="1">
      <c r="A147" s="48"/>
      <c r="B147" s="91" t="s">
        <v>52</v>
      </c>
      <c r="C147" s="38">
        <v>601</v>
      </c>
      <c r="D147" s="38">
        <v>409</v>
      </c>
      <c r="E147" s="38">
        <v>29</v>
      </c>
      <c r="F147" s="38">
        <v>13</v>
      </c>
      <c r="G147" s="38">
        <v>3</v>
      </c>
      <c r="H147" s="38">
        <v>2</v>
      </c>
      <c r="I147" s="38">
        <v>145</v>
      </c>
      <c r="J147" s="38">
        <v>605</v>
      </c>
      <c r="K147" s="38">
        <v>278</v>
      </c>
      <c r="L147" s="38">
        <v>124</v>
      </c>
      <c r="M147" s="38">
        <v>106</v>
      </c>
      <c r="N147" s="38">
        <v>38</v>
      </c>
      <c r="O147" s="38">
        <v>6</v>
      </c>
      <c r="P147" s="38">
        <v>53</v>
      </c>
      <c r="Q147" s="38">
        <v>40</v>
      </c>
      <c r="R147" s="38">
        <v>27</v>
      </c>
      <c r="S147" s="38">
        <v>6</v>
      </c>
      <c r="T147" s="38">
        <v>0</v>
      </c>
      <c r="U147" s="38">
        <v>1</v>
      </c>
      <c r="V147" s="38">
        <v>1</v>
      </c>
      <c r="W147" s="38">
        <v>5</v>
      </c>
      <c r="X147" s="38">
        <v>447</v>
      </c>
      <c r="Y147" s="38">
        <v>270</v>
      </c>
      <c r="Z147" s="38">
        <v>68</v>
      </c>
      <c r="AA147" s="38">
        <v>42</v>
      </c>
      <c r="AB147" s="38">
        <v>12</v>
      </c>
      <c r="AC147" s="38">
        <v>2</v>
      </c>
      <c r="AD147" s="38">
        <v>53</v>
      </c>
    </row>
    <row r="148" spans="1:30" ht="15" customHeight="1">
      <c r="A148" s="48"/>
      <c r="B148" s="91"/>
      <c r="C148" s="56">
        <v>100</v>
      </c>
      <c r="D148" s="56">
        <v>68.05324459234609</v>
      </c>
      <c r="E148" s="56">
        <v>4.8252911813643928</v>
      </c>
      <c r="F148" s="56">
        <v>2.1630615640599005</v>
      </c>
      <c r="G148" s="56">
        <v>0.49916805324459235</v>
      </c>
      <c r="H148" s="56">
        <v>0.33277870216306155</v>
      </c>
      <c r="I148" s="56">
        <v>24.126455906821963</v>
      </c>
      <c r="J148" s="56">
        <v>99.999999999999986</v>
      </c>
      <c r="K148" s="56">
        <v>45.950413223140494</v>
      </c>
      <c r="L148" s="56">
        <v>20.495867768595041</v>
      </c>
      <c r="M148" s="56">
        <v>17.520661157024794</v>
      </c>
      <c r="N148" s="56">
        <v>6.2809917355371905</v>
      </c>
      <c r="O148" s="56">
        <v>0.99173553719008267</v>
      </c>
      <c r="P148" s="56">
        <v>8.7603305785123968</v>
      </c>
      <c r="Q148" s="56">
        <v>100</v>
      </c>
      <c r="R148" s="56">
        <v>67.5</v>
      </c>
      <c r="S148" s="56">
        <v>15</v>
      </c>
      <c r="T148" s="56">
        <v>0</v>
      </c>
      <c r="U148" s="56">
        <v>2.5</v>
      </c>
      <c r="V148" s="56">
        <v>2.5</v>
      </c>
      <c r="W148" s="56">
        <v>12.5</v>
      </c>
      <c r="X148" s="56">
        <v>99.999999999999986</v>
      </c>
      <c r="Y148" s="56">
        <v>60.402684563758392</v>
      </c>
      <c r="Z148" s="56">
        <v>15.212527964205815</v>
      </c>
      <c r="AA148" s="56">
        <v>9.3959731543624159</v>
      </c>
      <c r="AB148" s="56">
        <v>2.6845637583892619</v>
      </c>
      <c r="AC148" s="56">
        <v>0.44742729306487694</v>
      </c>
      <c r="AD148" s="56">
        <v>11.856823266219239</v>
      </c>
    </row>
    <row r="149" spans="1:30" ht="15" customHeight="1">
      <c r="A149" s="48"/>
      <c r="B149" s="91" t="s">
        <v>343</v>
      </c>
      <c r="C149" s="38">
        <v>1231</v>
      </c>
      <c r="D149" s="38">
        <v>786</v>
      </c>
      <c r="E149" s="38">
        <v>106</v>
      </c>
      <c r="F149" s="38">
        <v>45</v>
      </c>
      <c r="G149" s="38">
        <v>15</v>
      </c>
      <c r="H149" s="38">
        <v>3</v>
      </c>
      <c r="I149" s="38">
        <v>276</v>
      </c>
      <c r="J149" s="38">
        <v>1217</v>
      </c>
      <c r="K149" s="38">
        <v>523</v>
      </c>
      <c r="L149" s="38">
        <v>255</v>
      </c>
      <c r="M149" s="38">
        <v>232</v>
      </c>
      <c r="N149" s="38">
        <v>93</v>
      </c>
      <c r="O149" s="38">
        <v>25</v>
      </c>
      <c r="P149" s="38">
        <v>89</v>
      </c>
      <c r="Q149" s="38">
        <v>103</v>
      </c>
      <c r="R149" s="38">
        <v>71</v>
      </c>
      <c r="S149" s="38">
        <v>16</v>
      </c>
      <c r="T149" s="38">
        <v>8</v>
      </c>
      <c r="U149" s="38">
        <v>1</v>
      </c>
      <c r="V149" s="38">
        <v>1</v>
      </c>
      <c r="W149" s="38">
        <v>6</v>
      </c>
      <c r="X149" s="38">
        <v>674</v>
      </c>
      <c r="Y149" s="38">
        <v>384</v>
      </c>
      <c r="Z149" s="38">
        <v>105</v>
      </c>
      <c r="AA149" s="38">
        <v>93</v>
      </c>
      <c r="AB149" s="38">
        <v>25</v>
      </c>
      <c r="AC149" s="38">
        <v>7</v>
      </c>
      <c r="AD149" s="38">
        <v>60</v>
      </c>
    </row>
    <row r="150" spans="1:30" ht="15" customHeight="1">
      <c r="A150" s="48"/>
      <c r="B150" s="91"/>
      <c r="C150" s="56">
        <v>100.00000000000001</v>
      </c>
      <c r="D150" s="56">
        <v>63.850528025995125</v>
      </c>
      <c r="E150" s="56">
        <v>8.6108854589764423</v>
      </c>
      <c r="F150" s="56">
        <v>3.6555645816409426</v>
      </c>
      <c r="G150" s="56">
        <v>1.2185215272136474</v>
      </c>
      <c r="H150" s="56">
        <v>0.2437043054427295</v>
      </c>
      <c r="I150" s="56">
        <v>22.420796100731113</v>
      </c>
      <c r="J150" s="56">
        <v>100</v>
      </c>
      <c r="K150" s="56">
        <v>42.974527526705018</v>
      </c>
      <c r="L150" s="56">
        <v>20.9531635168447</v>
      </c>
      <c r="M150" s="56">
        <v>19.063270336894</v>
      </c>
      <c r="N150" s="56">
        <v>7.6417419884963023</v>
      </c>
      <c r="O150" s="56">
        <v>2.0542317173377156</v>
      </c>
      <c r="P150" s="56">
        <v>7.3130649137222683</v>
      </c>
      <c r="Q150" s="56">
        <v>99.999999999999986</v>
      </c>
      <c r="R150" s="56">
        <v>68.932038834951456</v>
      </c>
      <c r="S150" s="56">
        <v>15.53398058252427</v>
      </c>
      <c r="T150" s="56">
        <v>7.7669902912621351</v>
      </c>
      <c r="U150" s="56">
        <v>0.97087378640776689</v>
      </c>
      <c r="V150" s="56">
        <v>0.97087378640776689</v>
      </c>
      <c r="W150" s="56">
        <v>5.825242718446602</v>
      </c>
      <c r="X150" s="56">
        <v>100</v>
      </c>
      <c r="Y150" s="56">
        <v>56.973293768545993</v>
      </c>
      <c r="Z150" s="56">
        <v>15.578635014836795</v>
      </c>
      <c r="AA150" s="56">
        <v>13.798219584569733</v>
      </c>
      <c r="AB150" s="56">
        <v>3.7091988130563793</v>
      </c>
      <c r="AC150" s="56">
        <v>1.0385756676557862</v>
      </c>
      <c r="AD150" s="56">
        <v>8.9020771513353125</v>
      </c>
    </row>
    <row r="151" spans="1:30" ht="15" customHeight="1">
      <c r="A151" s="48"/>
      <c r="B151" s="91" t="s">
        <v>54</v>
      </c>
      <c r="C151" s="38">
        <v>11</v>
      </c>
      <c r="D151" s="38">
        <v>3</v>
      </c>
      <c r="E151" s="38">
        <v>0</v>
      </c>
      <c r="F151" s="38">
        <v>0</v>
      </c>
      <c r="G151" s="38">
        <v>0</v>
      </c>
      <c r="H151" s="38">
        <v>0</v>
      </c>
      <c r="I151" s="38">
        <v>8</v>
      </c>
      <c r="J151" s="38">
        <v>32</v>
      </c>
      <c r="K151" s="38">
        <v>0</v>
      </c>
      <c r="L151" s="38">
        <v>0</v>
      </c>
      <c r="M151" s="38">
        <v>2</v>
      </c>
      <c r="N151" s="38">
        <v>0</v>
      </c>
      <c r="O151" s="38">
        <v>0</v>
      </c>
      <c r="P151" s="38">
        <v>30</v>
      </c>
      <c r="Q151" s="38">
        <v>5</v>
      </c>
      <c r="R151" s="38">
        <v>2</v>
      </c>
      <c r="S151" s="38">
        <v>0</v>
      </c>
      <c r="T151" s="38">
        <v>0</v>
      </c>
      <c r="U151" s="38">
        <v>0</v>
      </c>
      <c r="V151" s="38">
        <v>0</v>
      </c>
      <c r="W151" s="38">
        <v>3</v>
      </c>
      <c r="X151" s="38">
        <v>117</v>
      </c>
      <c r="Y151" s="38">
        <v>39</v>
      </c>
      <c r="Z151" s="38">
        <v>7</v>
      </c>
      <c r="AA151" s="38">
        <v>2</v>
      </c>
      <c r="AB151" s="38">
        <v>1</v>
      </c>
      <c r="AC151" s="38">
        <v>0</v>
      </c>
      <c r="AD151" s="38">
        <v>68</v>
      </c>
    </row>
    <row r="152" spans="1:30" ht="15" customHeight="1">
      <c r="A152" s="90"/>
      <c r="B152" s="91"/>
      <c r="C152" s="56">
        <v>100</v>
      </c>
      <c r="D152" s="56">
        <v>27.27272727272727</v>
      </c>
      <c r="E152" s="56">
        <v>0</v>
      </c>
      <c r="F152" s="56">
        <v>0</v>
      </c>
      <c r="G152" s="56">
        <v>0</v>
      </c>
      <c r="H152" s="56">
        <v>0</v>
      </c>
      <c r="I152" s="56">
        <v>72.727272727272734</v>
      </c>
      <c r="J152" s="56">
        <v>100</v>
      </c>
      <c r="K152" s="56">
        <v>0</v>
      </c>
      <c r="L152" s="56">
        <v>0</v>
      </c>
      <c r="M152" s="56">
        <v>6.25</v>
      </c>
      <c r="N152" s="56">
        <v>0</v>
      </c>
      <c r="O152" s="56">
        <v>0</v>
      </c>
      <c r="P152" s="56">
        <v>93.75</v>
      </c>
      <c r="Q152" s="56">
        <v>100</v>
      </c>
      <c r="R152" s="56">
        <v>40</v>
      </c>
      <c r="S152" s="56">
        <v>0</v>
      </c>
      <c r="T152" s="56">
        <v>0</v>
      </c>
      <c r="U152" s="56">
        <v>0</v>
      </c>
      <c r="V152" s="56">
        <v>0</v>
      </c>
      <c r="W152" s="56">
        <v>60</v>
      </c>
      <c r="X152" s="56">
        <v>100</v>
      </c>
      <c r="Y152" s="56">
        <v>33.333333333333329</v>
      </c>
      <c r="Z152" s="56">
        <v>5.982905982905983</v>
      </c>
      <c r="AA152" s="56">
        <v>1.7094017094017095</v>
      </c>
      <c r="AB152" s="56">
        <v>0.85470085470085477</v>
      </c>
      <c r="AC152" s="56">
        <v>0</v>
      </c>
      <c r="AD152" s="56">
        <v>58.119658119658126</v>
      </c>
    </row>
    <row r="153" spans="1:30" ht="15" customHeight="1">
      <c r="A153" s="48" t="s">
        <v>399</v>
      </c>
      <c r="B153" s="24" t="s">
        <v>67</v>
      </c>
      <c r="C153" s="38">
        <v>0</v>
      </c>
      <c r="D153" s="38">
        <v>0</v>
      </c>
      <c r="E153" s="38">
        <v>0</v>
      </c>
      <c r="F153" s="38">
        <v>0</v>
      </c>
      <c r="G153" s="38">
        <v>0</v>
      </c>
      <c r="H153" s="38">
        <v>0</v>
      </c>
      <c r="I153" s="38">
        <v>0</v>
      </c>
      <c r="J153" s="38">
        <v>35</v>
      </c>
      <c r="K153" s="38">
        <v>23</v>
      </c>
      <c r="L153" s="38">
        <v>3</v>
      </c>
      <c r="M153" s="38">
        <v>4</v>
      </c>
      <c r="N153" s="38">
        <v>3</v>
      </c>
      <c r="O153" s="38">
        <v>2</v>
      </c>
      <c r="P153" s="38">
        <v>0</v>
      </c>
      <c r="Q153" s="38">
        <v>0</v>
      </c>
      <c r="R153" s="38">
        <v>0</v>
      </c>
      <c r="S153" s="38">
        <v>0</v>
      </c>
      <c r="T153" s="38">
        <v>0</v>
      </c>
      <c r="U153" s="38">
        <v>0</v>
      </c>
      <c r="V153" s="38">
        <v>0</v>
      </c>
      <c r="W153" s="38">
        <v>0</v>
      </c>
      <c r="X153" s="38">
        <v>0</v>
      </c>
      <c r="Y153" s="38">
        <v>0</v>
      </c>
      <c r="Z153" s="38">
        <v>0</v>
      </c>
      <c r="AA153" s="38">
        <v>0</v>
      </c>
      <c r="AB153" s="38">
        <v>0</v>
      </c>
      <c r="AC153" s="38">
        <v>0</v>
      </c>
      <c r="AD153" s="38">
        <v>0</v>
      </c>
    </row>
    <row r="154" spans="1:30" ht="15" customHeight="1">
      <c r="A154" s="48" t="s">
        <v>400</v>
      </c>
      <c r="B154" s="24"/>
      <c r="C154" s="56">
        <v>0</v>
      </c>
      <c r="D154" s="56">
        <v>0</v>
      </c>
      <c r="E154" s="56">
        <v>0</v>
      </c>
      <c r="F154" s="56">
        <v>0</v>
      </c>
      <c r="G154" s="56">
        <v>0</v>
      </c>
      <c r="H154" s="56">
        <v>0</v>
      </c>
      <c r="I154" s="56">
        <v>0</v>
      </c>
      <c r="J154" s="56">
        <v>99.999999999999986</v>
      </c>
      <c r="K154" s="56">
        <v>65.714285714285708</v>
      </c>
      <c r="L154" s="56">
        <v>8.5714285714285712</v>
      </c>
      <c r="M154" s="56">
        <v>11.428571428571429</v>
      </c>
      <c r="N154" s="56">
        <v>8.5714285714285712</v>
      </c>
      <c r="O154" s="56">
        <v>5.7142857142857144</v>
      </c>
      <c r="P154" s="56">
        <v>0</v>
      </c>
      <c r="Q154" s="56">
        <v>0</v>
      </c>
      <c r="R154" s="56">
        <v>0</v>
      </c>
      <c r="S154" s="56">
        <v>0</v>
      </c>
      <c r="T154" s="56">
        <v>0</v>
      </c>
      <c r="U154" s="56">
        <v>0</v>
      </c>
      <c r="V154" s="56">
        <v>0</v>
      </c>
      <c r="W154" s="56">
        <v>0</v>
      </c>
      <c r="X154" s="56">
        <v>0</v>
      </c>
      <c r="Y154" s="56">
        <v>0</v>
      </c>
      <c r="Z154" s="56">
        <v>0</v>
      </c>
      <c r="AA154" s="56">
        <v>0</v>
      </c>
      <c r="AB154" s="56">
        <v>0</v>
      </c>
      <c r="AC154" s="56">
        <v>0</v>
      </c>
      <c r="AD154" s="56">
        <v>0</v>
      </c>
    </row>
    <row r="155" spans="1:30" ht="15" customHeight="1">
      <c r="A155" s="48"/>
      <c r="B155" s="24" t="s">
        <v>68</v>
      </c>
      <c r="C155" s="38">
        <v>11</v>
      </c>
      <c r="D155" s="38">
        <v>2</v>
      </c>
      <c r="E155" s="38">
        <v>4</v>
      </c>
      <c r="F155" s="38">
        <v>0</v>
      </c>
      <c r="G155" s="38">
        <v>2</v>
      </c>
      <c r="H155" s="38">
        <v>0</v>
      </c>
      <c r="I155" s="38">
        <v>3</v>
      </c>
      <c r="J155" s="38">
        <v>221</v>
      </c>
      <c r="K155" s="38">
        <v>106</v>
      </c>
      <c r="L155" s="38">
        <v>32</v>
      </c>
      <c r="M155" s="38">
        <v>46</v>
      </c>
      <c r="N155" s="38">
        <v>16</v>
      </c>
      <c r="O155" s="38">
        <v>5</v>
      </c>
      <c r="P155" s="38">
        <v>16</v>
      </c>
      <c r="Q155" s="38">
        <v>8</v>
      </c>
      <c r="R155" s="38">
        <v>3</v>
      </c>
      <c r="S155" s="38">
        <v>0</v>
      </c>
      <c r="T155" s="38">
        <v>2</v>
      </c>
      <c r="U155" s="38">
        <v>0</v>
      </c>
      <c r="V155" s="38">
        <v>0</v>
      </c>
      <c r="W155" s="38">
        <v>3</v>
      </c>
      <c r="X155" s="38">
        <v>276</v>
      </c>
      <c r="Y155" s="38">
        <v>151</v>
      </c>
      <c r="Z155" s="38">
        <v>39</v>
      </c>
      <c r="AA155" s="38">
        <v>32</v>
      </c>
      <c r="AB155" s="38">
        <v>17</v>
      </c>
      <c r="AC155" s="38">
        <v>2</v>
      </c>
      <c r="AD155" s="38">
        <v>35</v>
      </c>
    </row>
    <row r="156" spans="1:30" ht="15" customHeight="1">
      <c r="A156" s="48"/>
      <c r="B156" s="24"/>
      <c r="C156" s="56">
        <v>100</v>
      </c>
      <c r="D156" s="56">
        <v>18.181818181818183</v>
      </c>
      <c r="E156" s="56">
        <v>36.363636363636367</v>
      </c>
      <c r="F156" s="56">
        <v>0</v>
      </c>
      <c r="G156" s="56">
        <v>18.181818181818183</v>
      </c>
      <c r="H156" s="56">
        <v>0</v>
      </c>
      <c r="I156" s="56">
        <v>27.27272727272727</v>
      </c>
      <c r="J156" s="56">
        <v>100.00000000000001</v>
      </c>
      <c r="K156" s="56">
        <v>47.963800904977376</v>
      </c>
      <c r="L156" s="56">
        <v>14.479638009049776</v>
      </c>
      <c r="M156" s="56">
        <v>20.81447963800905</v>
      </c>
      <c r="N156" s="56">
        <v>7.2398190045248878</v>
      </c>
      <c r="O156" s="56">
        <v>2.2624434389140271</v>
      </c>
      <c r="P156" s="56">
        <v>7.2398190045248878</v>
      </c>
      <c r="Q156" s="56">
        <v>100</v>
      </c>
      <c r="R156" s="56">
        <v>37.5</v>
      </c>
      <c r="S156" s="56">
        <v>0</v>
      </c>
      <c r="T156" s="56">
        <v>25</v>
      </c>
      <c r="U156" s="56">
        <v>0</v>
      </c>
      <c r="V156" s="56">
        <v>0</v>
      </c>
      <c r="W156" s="56">
        <v>37.5</v>
      </c>
      <c r="X156" s="56">
        <v>100.00000000000001</v>
      </c>
      <c r="Y156" s="56">
        <v>54.710144927536234</v>
      </c>
      <c r="Z156" s="56">
        <v>14.130434782608695</v>
      </c>
      <c r="AA156" s="56">
        <v>11.594202898550725</v>
      </c>
      <c r="AB156" s="56">
        <v>6.1594202898550732</v>
      </c>
      <c r="AC156" s="56">
        <v>0.72463768115942029</v>
      </c>
      <c r="AD156" s="56">
        <v>12.681159420289855</v>
      </c>
    </row>
    <row r="157" spans="1:30" ht="15" customHeight="1">
      <c r="A157" s="48"/>
      <c r="B157" s="24" t="s">
        <v>69</v>
      </c>
      <c r="C157" s="38">
        <v>33</v>
      </c>
      <c r="D157" s="38">
        <v>16</v>
      </c>
      <c r="E157" s="38">
        <v>3</v>
      </c>
      <c r="F157" s="38">
        <v>6</v>
      </c>
      <c r="G157" s="38">
        <v>0</v>
      </c>
      <c r="H157" s="38">
        <v>0</v>
      </c>
      <c r="I157" s="38">
        <v>8</v>
      </c>
      <c r="J157" s="38">
        <v>462</v>
      </c>
      <c r="K157" s="38">
        <v>208</v>
      </c>
      <c r="L157" s="38">
        <v>100</v>
      </c>
      <c r="M157" s="38">
        <v>77</v>
      </c>
      <c r="N157" s="38">
        <v>31</v>
      </c>
      <c r="O157" s="38">
        <v>8</v>
      </c>
      <c r="P157" s="38">
        <v>38</v>
      </c>
      <c r="Q157" s="38">
        <v>11</v>
      </c>
      <c r="R157" s="38">
        <v>6</v>
      </c>
      <c r="S157" s="38">
        <v>1</v>
      </c>
      <c r="T157" s="38">
        <v>1</v>
      </c>
      <c r="U157" s="38">
        <v>0</v>
      </c>
      <c r="V157" s="38">
        <v>1</v>
      </c>
      <c r="W157" s="38">
        <v>2</v>
      </c>
      <c r="X157" s="38">
        <v>522</v>
      </c>
      <c r="Y157" s="38">
        <v>345</v>
      </c>
      <c r="Z157" s="38">
        <v>49</v>
      </c>
      <c r="AA157" s="38">
        <v>43</v>
      </c>
      <c r="AB157" s="38">
        <v>13</v>
      </c>
      <c r="AC157" s="38">
        <v>1</v>
      </c>
      <c r="AD157" s="38">
        <v>71</v>
      </c>
    </row>
    <row r="158" spans="1:30" ht="15" customHeight="1">
      <c r="A158" s="48"/>
      <c r="B158" s="24"/>
      <c r="C158" s="56">
        <v>100</v>
      </c>
      <c r="D158" s="56">
        <v>48.484848484848484</v>
      </c>
      <c r="E158" s="56">
        <v>9.0909090909090917</v>
      </c>
      <c r="F158" s="56">
        <v>18.181818181818183</v>
      </c>
      <c r="G158" s="56">
        <v>0</v>
      </c>
      <c r="H158" s="56">
        <v>0</v>
      </c>
      <c r="I158" s="56">
        <v>24.242424242424242</v>
      </c>
      <c r="J158" s="56">
        <v>99.999999999999986</v>
      </c>
      <c r="K158" s="56">
        <v>45.021645021645021</v>
      </c>
      <c r="L158" s="56">
        <v>21.645021645021643</v>
      </c>
      <c r="M158" s="56">
        <v>16.666666666666664</v>
      </c>
      <c r="N158" s="56">
        <v>6.7099567099567103</v>
      </c>
      <c r="O158" s="56">
        <v>1.7316017316017316</v>
      </c>
      <c r="P158" s="56">
        <v>8.2251082251082259</v>
      </c>
      <c r="Q158" s="56">
        <v>100</v>
      </c>
      <c r="R158" s="56">
        <v>54.54545454545454</v>
      </c>
      <c r="S158" s="56">
        <v>9.0909090909090917</v>
      </c>
      <c r="T158" s="56">
        <v>9.0909090909090917</v>
      </c>
      <c r="U158" s="56">
        <v>0</v>
      </c>
      <c r="V158" s="56">
        <v>9.0909090909090917</v>
      </c>
      <c r="W158" s="56">
        <v>18.181818181818183</v>
      </c>
      <c r="X158" s="56">
        <v>100</v>
      </c>
      <c r="Y158" s="56">
        <v>66.091954022988503</v>
      </c>
      <c r="Z158" s="56">
        <v>9.3869731800766285</v>
      </c>
      <c r="AA158" s="56">
        <v>8.2375478927203059</v>
      </c>
      <c r="AB158" s="56">
        <v>2.490421455938697</v>
      </c>
      <c r="AC158" s="56">
        <v>0.19157088122605362</v>
      </c>
      <c r="AD158" s="56">
        <v>13.601532567049809</v>
      </c>
    </row>
    <row r="159" spans="1:30" ht="15" customHeight="1">
      <c r="A159" s="48"/>
      <c r="B159" s="24" t="s">
        <v>70</v>
      </c>
      <c r="C159" s="38">
        <v>80</v>
      </c>
      <c r="D159" s="38">
        <v>48</v>
      </c>
      <c r="E159" s="38">
        <v>10</v>
      </c>
      <c r="F159" s="38">
        <v>3</v>
      </c>
      <c r="G159" s="38">
        <v>4</v>
      </c>
      <c r="H159" s="38">
        <v>1</v>
      </c>
      <c r="I159" s="38">
        <v>14</v>
      </c>
      <c r="J159" s="38">
        <v>421</v>
      </c>
      <c r="K159" s="38">
        <v>193</v>
      </c>
      <c r="L159" s="38">
        <v>78</v>
      </c>
      <c r="M159" s="38">
        <v>80</v>
      </c>
      <c r="N159" s="38">
        <v>21</v>
      </c>
      <c r="O159" s="38">
        <v>16</v>
      </c>
      <c r="P159" s="38">
        <v>33</v>
      </c>
      <c r="Q159" s="38">
        <v>28</v>
      </c>
      <c r="R159" s="38">
        <v>18</v>
      </c>
      <c r="S159" s="38">
        <v>6</v>
      </c>
      <c r="T159" s="38">
        <v>1</v>
      </c>
      <c r="U159" s="38">
        <v>0</v>
      </c>
      <c r="V159" s="38">
        <v>2</v>
      </c>
      <c r="W159" s="38">
        <v>1</v>
      </c>
      <c r="X159" s="38">
        <v>363</v>
      </c>
      <c r="Y159" s="38">
        <v>217</v>
      </c>
      <c r="Z159" s="38">
        <v>51</v>
      </c>
      <c r="AA159" s="38">
        <v>39</v>
      </c>
      <c r="AB159" s="38">
        <v>14</v>
      </c>
      <c r="AC159" s="38">
        <v>2</v>
      </c>
      <c r="AD159" s="38">
        <v>40</v>
      </c>
    </row>
    <row r="160" spans="1:30" ht="15" customHeight="1">
      <c r="A160" s="48"/>
      <c r="B160" s="24"/>
      <c r="C160" s="56">
        <v>100</v>
      </c>
      <c r="D160" s="56">
        <v>60</v>
      </c>
      <c r="E160" s="56">
        <v>12.5</v>
      </c>
      <c r="F160" s="56">
        <v>3.75</v>
      </c>
      <c r="G160" s="56">
        <v>5</v>
      </c>
      <c r="H160" s="56">
        <v>1.25</v>
      </c>
      <c r="I160" s="56">
        <v>17.5</v>
      </c>
      <c r="J160" s="56">
        <v>100</v>
      </c>
      <c r="K160" s="56">
        <v>45.843230403800476</v>
      </c>
      <c r="L160" s="56">
        <v>18.527315914489311</v>
      </c>
      <c r="M160" s="56">
        <v>19.002375296912113</v>
      </c>
      <c r="N160" s="56">
        <v>4.9881235154394297</v>
      </c>
      <c r="O160" s="56">
        <v>3.800475059382423</v>
      </c>
      <c r="P160" s="56">
        <v>7.8384798099762465</v>
      </c>
      <c r="Q160" s="56">
        <v>100</v>
      </c>
      <c r="R160" s="56">
        <v>64.285714285714292</v>
      </c>
      <c r="S160" s="56">
        <v>21.428571428571427</v>
      </c>
      <c r="T160" s="56">
        <v>3.5714285714285712</v>
      </c>
      <c r="U160" s="56">
        <v>0</v>
      </c>
      <c r="V160" s="56">
        <v>7.1428571428571423</v>
      </c>
      <c r="W160" s="56">
        <v>3.5714285714285712</v>
      </c>
      <c r="X160" s="56">
        <v>100</v>
      </c>
      <c r="Y160" s="56">
        <v>59.779614325068877</v>
      </c>
      <c r="Z160" s="56">
        <v>14.049586776859504</v>
      </c>
      <c r="AA160" s="56">
        <v>10.743801652892563</v>
      </c>
      <c r="AB160" s="56">
        <v>3.8567493112947657</v>
      </c>
      <c r="AC160" s="56">
        <v>0.55096418732782371</v>
      </c>
      <c r="AD160" s="56">
        <v>11.019283746556475</v>
      </c>
    </row>
    <row r="161" spans="1:30" ht="15" customHeight="1">
      <c r="A161" s="48"/>
      <c r="B161" s="24" t="s">
        <v>71</v>
      </c>
      <c r="C161" s="38">
        <v>151</v>
      </c>
      <c r="D161" s="38">
        <v>84</v>
      </c>
      <c r="E161" s="38">
        <v>11</v>
      </c>
      <c r="F161" s="38">
        <v>12</v>
      </c>
      <c r="G161" s="38">
        <v>1</v>
      </c>
      <c r="H161" s="38">
        <v>0</v>
      </c>
      <c r="I161" s="38">
        <v>43</v>
      </c>
      <c r="J161" s="38">
        <v>291</v>
      </c>
      <c r="K161" s="38">
        <v>130</v>
      </c>
      <c r="L161" s="38">
        <v>66</v>
      </c>
      <c r="M161" s="38">
        <v>47</v>
      </c>
      <c r="N161" s="38">
        <v>19</v>
      </c>
      <c r="O161" s="38">
        <v>2</v>
      </c>
      <c r="P161" s="38">
        <v>27</v>
      </c>
      <c r="Q161" s="38">
        <v>25</v>
      </c>
      <c r="R161" s="38">
        <v>19</v>
      </c>
      <c r="S161" s="38">
        <v>2</v>
      </c>
      <c r="T161" s="38">
        <v>2</v>
      </c>
      <c r="U161" s="38">
        <v>0</v>
      </c>
      <c r="V161" s="38">
        <v>0</v>
      </c>
      <c r="W161" s="38">
        <v>2</v>
      </c>
      <c r="X161" s="38">
        <v>233</v>
      </c>
      <c r="Y161" s="38">
        <v>137</v>
      </c>
      <c r="Z161" s="38">
        <v>25</v>
      </c>
      <c r="AA161" s="38">
        <v>29</v>
      </c>
      <c r="AB161" s="38">
        <v>6</v>
      </c>
      <c r="AC161" s="38">
        <v>0</v>
      </c>
      <c r="AD161" s="38">
        <v>36</v>
      </c>
    </row>
    <row r="162" spans="1:30" ht="15" customHeight="1">
      <c r="A162" s="48"/>
      <c r="B162" s="24"/>
      <c r="C162" s="56">
        <v>99.999999999999986</v>
      </c>
      <c r="D162" s="56">
        <v>55.629139072847678</v>
      </c>
      <c r="E162" s="56">
        <v>7.2847682119205297</v>
      </c>
      <c r="F162" s="56">
        <v>7.9470198675496695</v>
      </c>
      <c r="G162" s="56">
        <v>0.66225165562913912</v>
      </c>
      <c r="H162" s="56">
        <v>0</v>
      </c>
      <c r="I162" s="56">
        <v>28.476821192052981</v>
      </c>
      <c r="J162" s="56">
        <v>100</v>
      </c>
      <c r="K162" s="56">
        <v>44.673539518900348</v>
      </c>
      <c r="L162" s="56">
        <v>22.680412371134022</v>
      </c>
      <c r="M162" s="56">
        <v>16.151202749140893</v>
      </c>
      <c r="N162" s="56">
        <v>6.5292096219931279</v>
      </c>
      <c r="O162" s="56">
        <v>0.6872852233676976</v>
      </c>
      <c r="P162" s="56">
        <v>9.2783505154639183</v>
      </c>
      <c r="Q162" s="56">
        <v>100</v>
      </c>
      <c r="R162" s="56">
        <v>76</v>
      </c>
      <c r="S162" s="56">
        <v>8</v>
      </c>
      <c r="T162" s="56">
        <v>8</v>
      </c>
      <c r="U162" s="56">
        <v>0</v>
      </c>
      <c r="V162" s="56">
        <v>0</v>
      </c>
      <c r="W162" s="56">
        <v>8</v>
      </c>
      <c r="X162" s="56">
        <v>99.999999999999986</v>
      </c>
      <c r="Y162" s="56">
        <v>58.798283261802574</v>
      </c>
      <c r="Z162" s="56">
        <v>10.72961373390558</v>
      </c>
      <c r="AA162" s="56">
        <v>12.446351931330472</v>
      </c>
      <c r="AB162" s="56">
        <v>2.5751072961373391</v>
      </c>
      <c r="AC162" s="56">
        <v>0</v>
      </c>
      <c r="AD162" s="56">
        <v>15.450643776824036</v>
      </c>
    </row>
    <row r="163" spans="1:30" ht="15" customHeight="1">
      <c r="A163" s="48"/>
      <c r="B163" s="24" t="s">
        <v>72</v>
      </c>
      <c r="C163" s="38">
        <v>236</v>
      </c>
      <c r="D163" s="38">
        <v>155</v>
      </c>
      <c r="E163" s="38">
        <v>22</v>
      </c>
      <c r="F163" s="38">
        <v>4</v>
      </c>
      <c r="G163" s="38">
        <v>6</v>
      </c>
      <c r="H163" s="38">
        <v>0</v>
      </c>
      <c r="I163" s="38">
        <v>49</v>
      </c>
      <c r="J163" s="38">
        <v>190</v>
      </c>
      <c r="K163" s="38">
        <v>87</v>
      </c>
      <c r="L163" s="38">
        <v>43</v>
      </c>
      <c r="M163" s="38">
        <v>30</v>
      </c>
      <c r="N163" s="38">
        <v>13</v>
      </c>
      <c r="O163" s="38">
        <v>3</v>
      </c>
      <c r="P163" s="38">
        <v>14</v>
      </c>
      <c r="Q163" s="38">
        <v>29</v>
      </c>
      <c r="R163" s="38">
        <v>21</v>
      </c>
      <c r="S163" s="38">
        <v>2</v>
      </c>
      <c r="T163" s="38">
        <v>0</v>
      </c>
      <c r="U163" s="38">
        <v>1</v>
      </c>
      <c r="V163" s="38">
        <v>0</v>
      </c>
      <c r="W163" s="38">
        <v>5</v>
      </c>
      <c r="X163" s="38">
        <v>141</v>
      </c>
      <c r="Y163" s="38">
        <v>73</v>
      </c>
      <c r="Z163" s="38">
        <v>31</v>
      </c>
      <c r="AA163" s="38">
        <v>16</v>
      </c>
      <c r="AB163" s="38">
        <v>2</v>
      </c>
      <c r="AC163" s="38">
        <v>0</v>
      </c>
      <c r="AD163" s="38">
        <v>19</v>
      </c>
    </row>
    <row r="164" spans="1:30" ht="15" customHeight="1">
      <c r="A164" s="48"/>
      <c r="B164" s="24"/>
      <c r="C164" s="56">
        <v>100</v>
      </c>
      <c r="D164" s="56">
        <v>65.677966101694921</v>
      </c>
      <c r="E164" s="56">
        <v>9.3220338983050848</v>
      </c>
      <c r="F164" s="56">
        <v>1.6949152542372881</v>
      </c>
      <c r="G164" s="56">
        <v>2.5423728813559325</v>
      </c>
      <c r="H164" s="56">
        <v>0</v>
      </c>
      <c r="I164" s="56">
        <v>20.762711864406779</v>
      </c>
      <c r="J164" s="56">
        <v>99.999999999999986</v>
      </c>
      <c r="K164" s="56">
        <v>45.789473684210527</v>
      </c>
      <c r="L164" s="56">
        <v>22.631578947368421</v>
      </c>
      <c r="M164" s="56">
        <v>15.789473684210526</v>
      </c>
      <c r="N164" s="56">
        <v>6.8421052631578956</v>
      </c>
      <c r="O164" s="56">
        <v>1.5789473684210527</v>
      </c>
      <c r="P164" s="56">
        <v>7.3684210526315779</v>
      </c>
      <c r="Q164" s="56">
        <v>100</v>
      </c>
      <c r="R164" s="56">
        <v>72.41379310344827</v>
      </c>
      <c r="S164" s="56">
        <v>6.8965517241379306</v>
      </c>
      <c r="T164" s="56">
        <v>0</v>
      </c>
      <c r="U164" s="56">
        <v>3.4482758620689653</v>
      </c>
      <c r="V164" s="56">
        <v>0</v>
      </c>
      <c r="W164" s="56">
        <v>17.241379310344829</v>
      </c>
      <c r="X164" s="56">
        <v>100</v>
      </c>
      <c r="Y164" s="56">
        <v>51.773049645390067</v>
      </c>
      <c r="Z164" s="56">
        <v>21.98581560283688</v>
      </c>
      <c r="AA164" s="56">
        <v>11.347517730496454</v>
      </c>
      <c r="AB164" s="56">
        <v>1.4184397163120568</v>
      </c>
      <c r="AC164" s="56">
        <v>0</v>
      </c>
      <c r="AD164" s="56">
        <v>13.475177304964539</v>
      </c>
    </row>
    <row r="165" spans="1:30" ht="15" customHeight="1">
      <c r="A165" s="48"/>
      <c r="B165" s="24" t="s">
        <v>73</v>
      </c>
      <c r="C165" s="38">
        <v>675</v>
      </c>
      <c r="D165" s="38">
        <v>450</v>
      </c>
      <c r="E165" s="38">
        <v>42</v>
      </c>
      <c r="F165" s="38">
        <v>13</v>
      </c>
      <c r="G165" s="38">
        <v>4</v>
      </c>
      <c r="H165" s="38">
        <v>2</v>
      </c>
      <c r="I165" s="38">
        <v>164</v>
      </c>
      <c r="J165" s="38">
        <v>246</v>
      </c>
      <c r="K165" s="38">
        <v>115</v>
      </c>
      <c r="L165" s="38">
        <v>53</v>
      </c>
      <c r="M165" s="38">
        <v>38</v>
      </c>
      <c r="N165" s="38">
        <v>20</v>
      </c>
      <c r="O165" s="38">
        <v>1</v>
      </c>
      <c r="P165" s="38">
        <v>19</v>
      </c>
      <c r="Q165" s="38">
        <v>51</v>
      </c>
      <c r="R165" s="38">
        <v>37</v>
      </c>
      <c r="S165" s="38">
        <v>8</v>
      </c>
      <c r="T165" s="38">
        <v>2</v>
      </c>
      <c r="U165" s="38">
        <v>0</v>
      </c>
      <c r="V165" s="38">
        <v>0</v>
      </c>
      <c r="W165" s="38">
        <v>4</v>
      </c>
      <c r="X165" s="38">
        <v>156</v>
      </c>
      <c r="Y165" s="38">
        <v>97</v>
      </c>
      <c r="Z165" s="38">
        <v>28</v>
      </c>
      <c r="AA165" s="38">
        <v>13</v>
      </c>
      <c r="AB165" s="38">
        <v>2</v>
      </c>
      <c r="AC165" s="38">
        <v>2</v>
      </c>
      <c r="AD165" s="38">
        <v>14</v>
      </c>
    </row>
    <row r="166" spans="1:30" ht="15" customHeight="1">
      <c r="A166" s="48"/>
      <c r="B166" s="24"/>
      <c r="C166" s="56">
        <v>100</v>
      </c>
      <c r="D166" s="56">
        <v>66.666666666666657</v>
      </c>
      <c r="E166" s="56">
        <v>6.2222222222222223</v>
      </c>
      <c r="F166" s="56">
        <v>1.925925925925926</v>
      </c>
      <c r="G166" s="56">
        <v>0.59259259259259256</v>
      </c>
      <c r="H166" s="56">
        <v>0.29629629629629628</v>
      </c>
      <c r="I166" s="56">
        <v>24.296296296296298</v>
      </c>
      <c r="J166" s="56">
        <v>100</v>
      </c>
      <c r="K166" s="56">
        <v>46.747967479674799</v>
      </c>
      <c r="L166" s="56">
        <v>21.544715447154474</v>
      </c>
      <c r="M166" s="56">
        <v>15.447154471544716</v>
      </c>
      <c r="N166" s="56">
        <v>8.1300813008130071</v>
      </c>
      <c r="O166" s="56">
        <v>0.40650406504065045</v>
      </c>
      <c r="P166" s="56">
        <v>7.7235772357723578</v>
      </c>
      <c r="Q166" s="56">
        <v>100</v>
      </c>
      <c r="R166" s="56">
        <v>72.549019607843135</v>
      </c>
      <c r="S166" s="56">
        <v>15.686274509803921</v>
      </c>
      <c r="T166" s="56">
        <v>3.9215686274509802</v>
      </c>
      <c r="U166" s="56">
        <v>0</v>
      </c>
      <c r="V166" s="56">
        <v>0</v>
      </c>
      <c r="W166" s="56">
        <v>7.8431372549019605</v>
      </c>
      <c r="X166" s="56">
        <v>100.00000000000001</v>
      </c>
      <c r="Y166" s="56">
        <v>62.179487179487182</v>
      </c>
      <c r="Z166" s="56">
        <v>17.948717948717949</v>
      </c>
      <c r="AA166" s="56">
        <v>8.3333333333333321</v>
      </c>
      <c r="AB166" s="56">
        <v>1.2820512820512819</v>
      </c>
      <c r="AC166" s="56">
        <v>1.2820512820512819</v>
      </c>
      <c r="AD166" s="56">
        <v>8.9743589743589745</v>
      </c>
    </row>
    <row r="167" spans="1:30" ht="15" customHeight="1">
      <c r="A167" s="48"/>
      <c r="B167" s="24" t="s">
        <v>74</v>
      </c>
      <c r="C167" s="38">
        <v>364</v>
      </c>
      <c r="D167" s="38">
        <v>221</v>
      </c>
      <c r="E167" s="38">
        <v>23</v>
      </c>
      <c r="F167" s="38">
        <v>15</v>
      </c>
      <c r="G167" s="38">
        <v>0</v>
      </c>
      <c r="H167" s="38">
        <v>0</v>
      </c>
      <c r="I167" s="38">
        <v>105</v>
      </c>
      <c r="J167" s="38">
        <v>99</v>
      </c>
      <c r="K167" s="38">
        <v>49</v>
      </c>
      <c r="L167" s="38">
        <v>20</v>
      </c>
      <c r="M167" s="38">
        <v>12</v>
      </c>
      <c r="N167" s="38">
        <v>7</v>
      </c>
      <c r="O167" s="38">
        <v>1</v>
      </c>
      <c r="P167" s="38">
        <v>10</v>
      </c>
      <c r="Q167" s="38">
        <v>26</v>
      </c>
      <c r="R167" s="38">
        <v>18</v>
      </c>
      <c r="S167" s="38">
        <v>5</v>
      </c>
      <c r="T167" s="38">
        <v>2</v>
      </c>
      <c r="U167" s="38">
        <v>0</v>
      </c>
      <c r="V167" s="38">
        <v>0</v>
      </c>
      <c r="W167" s="38">
        <v>1</v>
      </c>
      <c r="X167" s="38">
        <v>44</v>
      </c>
      <c r="Y167" s="38">
        <v>21</v>
      </c>
      <c r="Z167" s="38">
        <v>8</v>
      </c>
      <c r="AA167" s="38">
        <v>7</v>
      </c>
      <c r="AB167" s="38">
        <v>2</v>
      </c>
      <c r="AC167" s="38">
        <v>2</v>
      </c>
      <c r="AD167" s="38">
        <v>4</v>
      </c>
    </row>
    <row r="168" spans="1:30" ht="15" customHeight="1">
      <c r="A168" s="54"/>
      <c r="B168" s="59"/>
      <c r="C168" s="56">
        <v>99.999999999999986</v>
      </c>
      <c r="D168" s="56">
        <v>60.714285714285708</v>
      </c>
      <c r="E168" s="56">
        <v>6.3186813186813184</v>
      </c>
      <c r="F168" s="56">
        <v>4.1208791208791204</v>
      </c>
      <c r="G168" s="56">
        <v>0</v>
      </c>
      <c r="H168" s="56">
        <v>0</v>
      </c>
      <c r="I168" s="56">
        <v>28.846153846153843</v>
      </c>
      <c r="J168" s="56">
        <v>100</v>
      </c>
      <c r="K168" s="56">
        <v>49.494949494949495</v>
      </c>
      <c r="L168" s="56">
        <v>20.202020202020201</v>
      </c>
      <c r="M168" s="56">
        <v>12.121212121212121</v>
      </c>
      <c r="N168" s="56">
        <v>7.0707070707070701</v>
      </c>
      <c r="O168" s="56">
        <v>1.0101010101010102</v>
      </c>
      <c r="P168" s="56">
        <v>10.1010101010101</v>
      </c>
      <c r="Q168" s="56">
        <v>99.999999999999986</v>
      </c>
      <c r="R168" s="56">
        <v>69.230769230769226</v>
      </c>
      <c r="S168" s="56">
        <v>19.230769230769234</v>
      </c>
      <c r="T168" s="56">
        <v>7.6923076923076925</v>
      </c>
      <c r="U168" s="56">
        <v>0</v>
      </c>
      <c r="V168" s="56">
        <v>0</v>
      </c>
      <c r="W168" s="56">
        <v>3.8461538461538463</v>
      </c>
      <c r="X168" s="56">
        <v>100</v>
      </c>
      <c r="Y168" s="56">
        <v>47.727272727272727</v>
      </c>
      <c r="Z168" s="56">
        <v>18.181818181818183</v>
      </c>
      <c r="AA168" s="56">
        <v>15.909090909090908</v>
      </c>
      <c r="AB168" s="56">
        <v>4.5454545454545459</v>
      </c>
      <c r="AC168" s="56">
        <v>4.5454545454545459</v>
      </c>
      <c r="AD168" s="56">
        <v>9.0909090909090917</v>
      </c>
    </row>
    <row r="169" spans="1:30" ht="15" customHeight="1">
      <c r="A169" s="54"/>
      <c r="B169" s="59" t="s">
        <v>75</v>
      </c>
      <c r="C169" s="38">
        <v>432</v>
      </c>
      <c r="D169" s="38">
        <v>309</v>
      </c>
      <c r="E169" s="38">
        <v>27</v>
      </c>
      <c r="F169" s="38">
        <v>5</v>
      </c>
      <c r="G169" s="38">
        <v>2</v>
      </c>
      <c r="H169" s="38">
        <v>1</v>
      </c>
      <c r="I169" s="38">
        <v>88</v>
      </c>
      <c r="J169" s="38">
        <v>89</v>
      </c>
      <c r="K169" s="38">
        <v>37</v>
      </c>
      <c r="L169" s="38">
        <v>14</v>
      </c>
      <c r="M169" s="38">
        <v>16</v>
      </c>
      <c r="N169" s="38">
        <v>7</v>
      </c>
      <c r="O169" s="38">
        <v>0</v>
      </c>
      <c r="P169" s="38">
        <v>15</v>
      </c>
      <c r="Q169" s="38">
        <v>17</v>
      </c>
      <c r="R169" s="38">
        <v>13</v>
      </c>
      <c r="S169" s="38">
        <v>3</v>
      </c>
      <c r="T169" s="38">
        <v>0</v>
      </c>
      <c r="U169" s="38">
        <v>0</v>
      </c>
      <c r="V169" s="38">
        <v>0</v>
      </c>
      <c r="W169" s="38">
        <v>1</v>
      </c>
      <c r="X169" s="38">
        <v>45</v>
      </c>
      <c r="Y169" s="38">
        <v>23</v>
      </c>
      <c r="Z169" s="38">
        <v>11</v>
      </c>
      <c r="AA169" s="38">
        <v>6</v>
      </c>
      <c r="AB169" s="38">
        <v>1</v>
      </c>
      <c r="AC169" s="38">
        <v>1</v>
      </c>
      <c r="AD169" s="38">
        <v>3</v>
      </c>
    </row>
    <row r="170" spans="1:30" ht="15" customHeight="1">
      <c r="A170" s="54"/>
      <c r="B170" s="59"/>
      <c r="C170" s="56">
        <v>100</v>
      </c>
      <c r="D170" s="56">
        <v>71.527777777777786</v>
      </c>
      <c r="E170" s="56">
        <v>6.25</v>
      </c>
      <c r="F170" s="56">
        <v>1.1574074074074074</v>
      </c>
      <c r="G170" s="56">
        <v>0.46296296296296291</v>
      </c>
      <c r="H170" s="56">
        <v>0.23148148148148145</v>
      </c>
      <c r="I170" s="56">
        <v>20.37037037037037</v>
      </c>
      <c r="J170" s="56">
        <v>100</v>
      </c>
      <c r="K170" s="56">
        <v>41.573033707865171</v>
      </c>
      <c r="L170" s="56">
        <v>15.730337078651685</v>
      </c>
      <c r="M170" s="56">
        <v>17.977528089887642</v>
      </c>
      <c r="N170" s="56">
        <v>7.8651685393258424</v>
      </c>
      <c r="O170" s="56">
        <v>0</v>
      </c>
      <c r="P170" s="56">
        <v>16.853932584269664</v>
      </c>
      <c r="Q170" s="56">
        <v>100</v>
      </c>
      <c r="R170" s="56">
        <v>76.470588235294116</v>
      </c>
      <c r="S170" s="56">
        <v>17.647058823529413</v>
      </c>
      <c r="T170" s="56">
        <v>0</v>
      </c>
      <c r="U170" s="56">
        <v>0</v>
      </c>
      <c r="V170" s="56">
        <v>0</v>
      </c>
      <c r="W170" s="56">
        <v>5.8823529411764701</v>
      </c>
      <c r="X170" s="56">
        <v>100</v>
      </c>
      <c r="Y170" s="56">
        <v>51.111111111111107</v>
      </c>
      <c r="Z170" s="56">
        <v>24.444444444444443</v>
      </c>
      <c r="AA170" s="56">
        <v>13.333333333333334</v>
      </c>
      <c r="AB170" s="56">
        <v>2.2222222222222223</v>
      </c>
      <c r="AC170" s="56">
        <v>2.2222222222222223</v>
      </c>
      <c r="AD170" s="56">
        <v>6.666666666666667</v>
      </c>
    </row>
    <row r="171" spans="1:30" ht="15" customHeight="1">
      <c r="A171" s="54"/>
      <c r="B171" s="59" t="s">
        <v>76</v>
      </c>
      <c r="C171" s="38">
        <v>8</v>
      </c>
      <c r="D171" s="38">
        <v>5</v>
      </c>
      <c r="E171" s="38">
        <v>1</v>
      </c>
      <c r="F171" s="38">
        <v>2</v>
      </c>
      <c r="G171" s="38">
        <v>0</v>
      </c>
      <c r="H171" s="38">
        <v>0</v>
      </c>
      <c r="I171" s="38">
        <v>0</v>
      </c>
      <c r="J171" s="38">
        <v>0</v>
      </c>
      <c r="K171" s="38">
        <v>0</v>
      </c>
      <c r="L171" s="38">
        <v>0</v>
      </c>
      <c r="M171" s="38">
        <v>0</v>
      </c>
      <c r="N171" s="38">
        <v>0</v>
      </c>
      <c r="O171" s="38">
        <v>0</v>
      </c>
      <c r="P171" s="38">
        <v>0</v>
      </c>
      <c r="Q171" s="38">
        <v>0</v>
      </c>
      <c r="R171" s="38">
        <v>0</v>
      </c>
      <c r="S171" s="38">
        <v>0</v>
      </c>
      <c r="T171" s="38">
        <v>0</v>
      </c>
      <c r="U171" s="38">
        <v>0</v>
      </c>
      <c r="V171" s="38">
        <v>0</v>
      </c>
      <c r="W171" s="38">
        <v>0</v>
      </c>
      <c r="X171" s="38">
        <v>11</v>
      </c>
      <c r="Y171" s="38">
        <v>5</v>
      </c>
      <c r="Z171" s="38">
        <v>2</v>
      </c>
      <c r="AA171" s="38">
        <v>2</v>
      </c>
      <c r="AB171" s="38">
        <v>1</v>
      </c>
      <c r="AC171" s="38">
        <v>0</v>
      </c>
      <c r="AD171" s="38">
        <v>1</v>
      </c>
    </row>
    <row r="172" spans="1:30" ht="15" customHeight="1">
      <c r="A172" s="54"/>
      <c r="B172" s="59"/>
      <c r="C172" s="56">
        <v>100</v>
      </c>
      <c r="D172" s="56">
        <v>62.5</v>
      </c>
      <c r="E172" s="56">
        <v>12.5</v>
      </c>
      <c r="F172" s="56">
        <v>25</v>
      </c>
      <c r="G172" s="56">
        <v>0</v>
      </c>
      <c r="H172" s="56">
        <v>0</v>
      </c>
      <c r="I172" s="56">
        <v>0</v>
      </c>
      <c r="J172" s="56">
        <v>0</v>
      </c>
      <c r="K172" s="56">
        <v>0</v>
      </c>
      <c r="L172" s="56">
        <v>0</v>
      </c>
      <c r="M172" s="56">
        <v>0</v>
      </c>
      <c r="N172" s="56">
        <v>0</v>
      </c>
      <c r="O172" s="56">
        <v>0</v>
      </c>
      <c r="P172" s="56">
        <v>0</v>
      </c>
      <c r="Q172" s="56">
        <v>0</v>
      </c>
      <c r="R172" s="56">
        <v>0</v>
      </c>
      <c r="S172" s="56">
        <v>0</v>
      </c>
      <c r="T172" s="56">
        <v>0</v>
      </c>
      <c r="U172" s="56">
        <v>0</v>
      </c>
      <c r="V172" s="56">
        <v>0</v>
      </c>
      <c r="W172" s="56">
        <v>0</v>
      </c>
      <c r="X172" s="56">
        <v>100.00000000000001</v>
      </c>
      <c r="Y172" s="56">
        <v>45.454545454545453</v>
      </c>
      <c r="Z172" s="56">
        <v>18.181818181818183</v>
      </c>
      <c r="AA172" s="56">
        <v>18.181818181818183</v>
      </c>
      <c r="AB172" s="56">
        <v>9.0909090909090917</v>
      </c>
      <c r="AC172" s="56">
        <v>0</v>
      </c>
      <c r="AD172" s="56">
        <v>9.0909090909090917</v>
      </c>
    </row>
    <row r="173" spans="1:30" ht="15" customHeight="1">
      <c r="A173" s="48"/>
      <c r="B173" s="24" t="s">
        <v>2</v>
      </c>
      <c r="C173" s="38">
        <v>72</v>
      </c>
      <c r="D173" s="38">
        <v>50</v>
      </c>
      <c r="E173" s="38">
        <v>5</v>
      </c>
      <c r="F173" s="38">
        <v>5</v>
      </c>
      <c r="G173" s="38">
        <v>0</v>
      </c>
      <c r="H173" s="38">
        <v>1</v>
      </c>
      <c r="I173" s="38">
        <v>11</v>
      </c>
      <c r="J173" s="38">
        <v>90</v>
      </c>
      <c r="K173" s="38">
        <v>40</v>
      </c>
      <c r="L173" s="38">
        <v>9</v>
      </c>
      <c r="M173" s="38">
        <v>23</v>
      </c>
      <c r="N173" s="38">
        <v>1</v>
      </c>
      <c r="O173" s="38">
        <v>0</v>
      </c>
      <c r="P173" s="38">
        <v>17</v>
      </c>
      <c r="Q173" s="38">
        <v>5</v>
      </c>
      <c r="R173" s="38">
        <v>3</v>
      </c>
      <c r="S173" s="38">
        <v>0</v>
      </c>
      <c r="T173" s="38">
        <v>1</v>
      </c>
      <c r="U173" s="38">
        <v>1</v>
      </c>
      <c r="V173" s="38">
        <v>0</v>
      </c>
      <c r="W173" s="38">
        <v>0</v>
      </c>
      <c r="X173" s="38">
        <v>55</v>
      </c>
      <c r="Y173" s="38">
        <v>26</v>
      </c>
      <c r="Z173" s="38">
        <v>9</v>
      </c>
      <c r="AA173" s="38">
        <v>12</v>
      </c>
      <c r="AB173" s="38">
        <v>1</v>
      </c>
      <c r="AC173" s="38">
        <v>0</v>
      </c>
      <c r="AD173" s="38">
        <v>7</v>
      </c>
    </row>
    <row r="174" spans="1:30" ht="15" customHeight="1">
      <c r="A174" s="90"/>
      <c r="B174" s="24"/>
      <c r="C174" s="56">
        <v>100</v>
      </c>
      <c r="D174" s="56">
        <v>69.444444444444443</v>
      </c>
      <c r="E174" s="56">
        <v>6.9444444444444446</v>
      </c>
      <c r="F174" s="56">
        <v>6.9444444444444446</v>
      </c>
      <c r="G174" s="56">
        <v>0</v>
      </c>
      <c r="H174" s="56">
        <v>1.3888888888888888</v>
      </c>
      <c r="I174" s="56">
        <v>15.277777777777779</v>
      </c>
      <c r="J174" s="56">
        <v>100</v>
      </c>
      <c r="K174" s="56">
        <v>44.444444444444443</v>
      </c>
      <c r="L174" s="56">
        <v>10</v>
      </c>
      <c r="M174" s="56">
        <v>25.555555555555554</v>
      </c>
      <c r="N174" s="56">
        <v>1.1111111111111112</v>
      </c>
      <c r="O174" s="56">
        <v>0</v>
      </c>
      <c r="P174" s="56">
        <v>18.888888888888889</v>
      </c>
      <c r="Q174" s="56">
        <v>100</v>
      </c>
      <c r="R174" s="56">
        <v>60</v>
      </c>
      <c r="S174" s="56">
        <v>0</v>
      </c>
      <c r="T174" s="56">
        <v>20</v>
      </c>
      <c r="U174" s="56">
        <v>20</v>
      </c>
      <c r="V174" s="56">
        <v>0</v>
      </c>
      <c r="W174" s="56">
        <v>0</v>
      </c>
      <c r="X174" s="56">
        <v>100</v>
      </c>
      <c r="Y174" s="56">
        <v>47.272727272727273</v>
      </c>
      <c r="Z174" s="56">
        <v>16.363636363636363</v>
      </c>
      <c r="AA174" s="56">
        <v>21.818181818181817</v>
      </c>
      <c r="AB174" s="56">
        <v>1.8181818181818181</v>
      </c>
      <c r="AC174" s="56">
        <v>0</v>
      </c>
      <c r="AD174" s="56">
        <v>12.727272727272727</v>
      </c>
    </row>
    <row r="175" spans="1:30" ht="15" customHeight="1">
      <c r="A175" s="48" t="s">
        <v>401</v>
      </c>
      <c r="B175" s="24" t="s">
        <v>67</v>
      </c>
      <c r="C175" s="38">
        <v>7</v>
      </c>
      <c r="D175" s="38">
        <v>6</v>
      </c>
      <c r="E175" s="38">
        <v>0</v>
      </c>
      <c r="F175" s="38">
        <v>0</v>
      </c>
      <c r="G175" s="38">
        <v>0</v>
      </c>
      <c r="H175" s="38">
        <v>0</v>
      </c>
      <c r="I175" s="38">
        <v>1</v>
      </c>
      <c r="J175" s="38">
        <v>75</v>
      </c>
      <c r="K175" s="38">
        <v>45</v>
      </c>
      <c r="L175" s="38">
        <v>7</v>
      </c>
      <c r="M175" s="38">
        <v>12</v>
      </c>
      <c r="N175" s="38">
        <v>1</v>
      </c>
      <c r="O175" s="38">
        <v>2</v>
      </c>
      <c r="P175" s="38">
        <v>8</v>
      </c>
      <c r="Q175" s="38">
        <v>2</v>
      </c>
      <c r="R175" s="38">
        <v>1</v>
      </c>
      <c r="S175" s="38">
        <v>1</v>
      </c>
      <c r="T175" s="38">
        <v>0</v>
      </c>
      <c r="U175" s="38">
        <v>0</v>
      </c>
      <c r="V175" s="38">
        <v>0</v>
      </c>
      <c r="W175" s="38">
        <v>0</v>
      </c>
      <c r="X175" s="38">
        <v>183</v>
      </c>
      <c r="Y175" s="38">
        <v>122</v>
      </c>
      <c r="Z175" s="38">
        <v>14</v>
      </c>
      <c r="AA175" s="38">
        <v>20</v>
      </c>
      <c r="AB175" s="38">
        <v>6</v>
      </c>
      <c r="AC175" s="38">
        <v>1</v>
      </c>
      <c r="AD175" s="38">
        <v>20</v>
      </c>
    </row>
    <row r="176" spans="1:30" ht="15" customHeight="1">
      <c r="A176" s="48" t="s">
        <v>402</v>
      </c>
      <c r="B176" s="24"/>
      <c r="C176" s="56">
        <v>100</v>
      </c>
      <c r="D176" s="56">
        <v>85.714285714285708</v>
      </c>
      <c r="E176" s="56">
        <v>0</v>
      </c>
      <c r="F176" s="56">
        <v>0</v>
      </c>
      <c r="G176" s="56">
        <v>0</v>
      </c>
      <c r="H176" s="56">
        <v>0</v>
      </c>
      <c r="I176" s="56">
        <v>14.285714285714285</v>
      </c>
      <c r="J176" s="56">
        <v>100</v>
      </c>
      <c r="K176" s="56">
        <v>60</v>
      </c>
      <c r="L176" s="56">
        <v>9.3333333333333339</v>
      </c>
      <c r="M176" s="56">
        <v>16</v>
      </c>
      <c r="N176" s="56">
        <v>1.3333333333333335</v>
      </c>
      <c r="O176" s="56">
        <v>2.666666666666667</v>
      </c>
      <c r="P176" s="56">
        <v>10.666666666666668</v>
      </c>
      <c r="Q176" s="56">
        <v>100</v>
      </c>
      <c r="R176" s="56">
        <v>50</v>
      </c>
      <c r="S176" s="56">
        <v>50</v>
      </c>
      <c r="T176" s="56">
        <v>0</v>
      </c>
      <c r="U176" s="56">
        <v>0</v>
      </c>
      <c r="V176" s="56">
        <v>0</v>
      </c>
      <c r="W176" s="56">
        <v>0</v>
      </c>
      <c r="X176" s="56">
        <v>100</v>
      </c>
      <c r="Y176" s="56">
        <v>66.666666666666657</v>
      </c>
      <c r="Z176" s="56">
        <v>7.6502732240437163</v>
      </c>
      <c r="AA176" s="56">
        <v>10.928961748633879</v>
      </c>
      <c r="AB176" s="56">
        <v>3.278688524590164</v>
      </c>
      <c r="AC176" s="56">
        <v>0.54644808743169404</v>
      </c>
      <c r="AD176" s="56">
        <v>10.928961748633879</v>
      </c>
    </row>
    <row r="177" spans="1:30" ht="15" customHeight="1">
      <c r="A177" s="48"/>
      <c r="B177" s="24" t="s">
        <v>68</v>
      </c>
      <c r="C177" s="38">
        <v>160</v>
      </c>
      <c r="D177" s="38">
        <v>91</v>
      </c>
      <c r="E177" s="38">
        <v>15</v>
      </c>
      <c r="F177" s="38">
        <v>11</v>
      </c>
      <c r="G177" s="38">
        <v>7</v>
      </c>
      <c r="H177" s="38">
        <v>1</v>
      </c>
      <c r="I177" s="38">
        <v>35</v>
      </c>
      <c r="J177" s="38">
        <v>666</v>
      </c>
      <c r="K177" s="38">
        <v>312</v>
      </c>
      <c r="L177" s="38">
        <v>121</v>
      </c>
      <c r="M177" s="38">
        <v>129</v>
      </c>
      <c r="N177" s="38">
        <v>57</v>
      </c>
      <c r="O177" s="38">
        <v>8</v>
      </c>
      <c r="P177" s="38">
        <v>39</v>
      </c>
      <c r="Q177" s="38">
        <v>48</v>
      </c>
      <c r="R177" s="38">
        <v>35</v>
      </c>
      <c r="S177" s="38">
        <v>4</v>
      </c>
      <c r="T177" s="38">
        <v>2</v>
      </c>
      <c r="U177" s="38">
        <v>0</v>
      </c>
      <c r="V177" s="38">
        <v>1</v>
      </c>
      <c r="W177" s="38">
        <v>6</v>
      </c>
      <c r="X177" s="38">
        <v>817</v>
      </c>
      <c r="Y177" s="38">
        <v>498</v>
      </c>
      <c r="Z177" s="38">
        <v>99</v>
      </c>
      <c r="AA177" s="38">
        <v>76</v>
      </c>
      <c r="AB177" s="38">
        <v>24</v>
      </c>
      <c r="AC177" s="38">
        <v>2</v>
      </c>
      <c r="AD177" s="38">
        <v>118</v>
      </c>
    </row>
    <row r="178" spans="1:30" ht="15" customHeight="1">
      <c r="A178" s="48"/>
      <c r="B178" s="24"/>
      <c r="C178" s="56">
        <v>100</v>
      </c>
      <c r="D178" s="56">
        <v>56.875</v>
      </c>
      <c r="E178" s="56">
        <v>9.375</v>
      </c>
      <c r="F178" s="56">
        <v>6.8750000000000009</v>
      </c>
      <c r="G178" s="56">
        <v>4.375</v>
      </c>
      <c r="H178" s="56">
        <v>0.625</v>
      </c>
      <c r="I178" s="56">
        <v>21.875</v>
      </c>
      <c r="J178" s="56">
        <v>99.999999999999986</v>
      </c>
      <c r="K178" s="56">
        <v>46.846846846846844</v>
      </c>
      <c r="L178" s="56">
        <v>18.168168168168169</v>
      </c>
      <c r="M178" s="56">
        <v>19.36936936936937</v>
      </c>
      <c r="N178" s="56">
        <v>8.5585585585585591</v>
      </c>
      <c r="O178" s="56">
        <v>1.2012012012012012</v>
      </c>
      <c r="P178" s="56">
        <v>5.8558558558558556</v>
      </c>
      <c r="Q178" s="56">
        <v>99.999999999999986</v>
      </c>
      <c r="R178" s="56">
        <v>72.916666666666657</v>
      </c>
      <c r="S178" s="56">
        <v>8.3333333333333321</v>
      </c>
      <c r="T178" s="56">
        <v>4.1666666666666661</v>
      </c>
      <c r="U178" s="56">
        <v>0</v>
      </c>
      <c r="V178" s="56">
        <v>2.083333333333333</v>
      </c>
      <c r="W178" s="56">
        <v>12.5</v>
      </c>
      <c r="X178" s="56">
        <v>100</v>
      </c>
      <c r="Y178" s="56">
        <v>60.954712362301102</v>
      </c>
      <c r="Z178" s="56">
        <v>12.117503059975521</v>
      </c>
      <c r="AA178" s="56">
        <v>9.3023255813953494</v>
      </c>
      <c r="AB178" s="56">
        <v>2.9375764993880051</v>
      </c>
      <c r="AC178" s="56">
        <v>0.24479804161566704</v>
      </c>
      <c r="AD178" s="56">
        <v>14.443084455324357</v>
      </c>
    </row>
    <row r="179" spans="1:30" ht="15" customHeight="1">
      <c r="A179" s="48"/>
      <c r="B179" s="24" t="s">
        <v>78</v>
      </c>
      <c r="C179" s="38">
        <v>682</v>
      </c>
      <c r="D179" s="38">
        <v>398</v>
      </c>
      <c r="E179" s="38">
        <v>55</v>
      </c>
      <c r="F179" s="38">
        <v>19</v>
      </c>
      <c r="G179" s="38">
        <v>6</v>
      </c>
      <c r="H179" s="38">
        <v>3</v>
      </c>
      <c r="I179" s="38">
        <v>201</v>
      </c>
      <c r="J179" s="38">
        <v>421</v>
      </c>
      <c r="K179" s="38">
        <v>209</v>
      </c>
      <c r="L179" s="38">
        <v>84</v>
      </c>
      <c r="M179" s="38">
        <v>67</v>
      </c>
      <c r="N179" s="38">
        <v>26</v>
      </c>
      <c r="O179" s="38">
        <v>4</v>
      </c>
      <c r="P179" s="38">
        <v>31</v>
      </c>
      <c r="Q179" s="38">
        <v>62</v>
      </c>
      <c r="R179" s="38">
        <v>42</v>
      </c>
      <c r="S179" s="38">
        <v>13</v>
      </c>
      <c r="T179" s="38">
        <v>2</v>
      </c>
      <c r="U179" s="38">
        <v>2</v>
      </c>
      <c r="V179" s="38">
        <v>0</v>
      </c>
      <c r="W179" s="38">
        <v>3</v>
      </c>
      <c r="X179" s="38">
        <v>275</v>
      </c>
      <c r="Y179" s="38">
        <v>148</v>
      </c>
      <c r="Z179" s="38">
        <v>52</v>
      </c>
      <c r="AA179" s="38">
        <v>39</v>
      </c>
      <c r="AB179" s="38">
        <v>11</v>
      </c>
      <c r="AC179" s="38">
        <v>2</v>
      </c>
      <c r="AD179" s="38">
        <v>23</v>
      </c>
    </row>
    <row r="180" spans="1:30" ht="15" customHeight="1">
      <c r="A180" s="48"/>
      <c r="B180" s="24"/>
      <c r="C180" s="56">
        <v>99.999999999999986</v>
      </c>
      <c r="D180" s="56">
        <v>58.357771260997069</v>
      </c>
      <c r="E180" s="56">
        <v>8.064516129032258</v>
      </c>
      <c r="F180" s="56">
        <v>2.7859237536656889</v>
      </c>
      <c r="G180" s="56">
        <v>0.87976539589442826</v>
      </c>
      <c r="H180" s="56">
        <v>0.43988269794721413</v>
      </c>
      <c r="I180" s="56">
        <v>29.472140762463344</v>
      </c>
      <c r="J180" s="56">
        <v>100</v>
      </c>
      <c r="K180" s="56">
        <v>49.643705463182897</v>
      </c>
      <c r="L180" s="56">
        <v>19.952494061757719</v>
      </c>
      <c r="M180" s="56">
        <v>15.914489311163896</v>
      </c>
      <c r="N180" s="56">
        <v>6.1757719714964372</v>
      </c>
      <c r="O180" s="56">
        <v>0.95011876484560576</v>
      </c>
      <c r="P180" s="56">
        <v>7.3634204275534438</v>
      </c>
      <c r="Q180" s="56">
        <v>99.999999999999986</v>
      </c>
      <c r="R180" s="56">
        <v>67.741935483870961</v>
      </c>
      <c r="S180" s="56">
        <v>20.967741935483872</v>
      </c>
      <c r="T180" s="56">
        <v>3.225806451612903</v>
      </c>
      <c r="U180" s="56">
        <v>3.225806451612903</v>
      </c>
      <c r="V180" s="56">
        <v>0</v>
      </c>
      <c r="W180" s="56">
        <v>4.838709677419355</v>
      </c>
      <c r="X180" s="56">
        <v>100.00000000000001</v>
      </c>
      <c r="Y180" s="56">
        <v>53.81818181818182</v>
      </c>
      <c r="Z180" s="56">
        <v>18.90909090909091</v>
      </c>
      <c r="AA180" s="56">
        <v>14.181818181818182</v>
      </c>
      <c r="AB180" s="56">
        <v>4</v>
      </c>
      <c r="AC180" s="56">
        <v>0.72727272727272729</v>
      </c>
      <c r="AD180" s="56">
        <v>8.3636363636363633</v>
      </c>
    </row>
    <row r="181" spans="1:30" ht="15" customHeight="1">
      <c r="A181" s="48"/>
      <c r="B181" s="24" t="s">
        <v>79</v>
      </c>
      <c r="C181" s="38">
        <v>452</v>
      </c>
      <c r="D181" s="38">
        <v>298</v>
      </c>
      <c r="E181" s="38">
        <v>18</v>
      </c>
      <c r="F181" s="38">
        <v>9</v>
      </c>
      <c r="G181" s="38">
        <v>1</v>
      </c>
      <c r="H181" s="38">
        <v>0</v>
      </c>
      <c r="I181" s="38">
        <v>126</v>
      </c>
      <c r="J181" s="38">
        <v>88</v>
      </c>
      <c r="K181" s="38">
        <v>49</v>
      </c>
      <c r="L181" s="38">
        <v>15</v>
      </c>
      <c r="M181" s="38">
        <v>13</v>
      </c>
      <c r="N181" s="38">
        <v>5</v>
      </c>
      <c r="O181" s="38">
        <v>0</v>
      </c>
      <c r="P181" s="38">
        <v>6</v>
      </c>
      <c r="Q181" s="38">
        <v>18</v>
      </c>
      <c r="R181" s="38">
        <v>14</v>
      </c>
      <c r="S181" s="38">
        <v>3</v>
      </c>
      <c r="T181" s="38">
        <v>0</v>
      </c>
      <c r="U181" s="38">
        <v>0</v>
      </c>
      <c r="V181" s="38">
        <v>0</v>
      </c>
      <c r="W181" s="38">
        <v>1</v>
      </c>
      <c r="X181" s="38">
        <v>39</v>
      </c>
      <c r="Y181" s="38">
        <v>21</v>
      </c>
      <c r="Z181" s="38">
        <v>11</v>
      </c>
      <c r="AA181" s="38">
        <v>4</v>
      </c>
      <c r="AB181" s="38">
        <v>0</v>
      </c>
      <c r="AC181" s="38">
        <v>0</v>
      </c>
      <c r="AD181" s="38">
        <v>3</v>
      </c>
    </row>
    <row r="182" spans="1:30" ht="15" customHeight="1">
      <c r="A182" s="48"/>
      <c r="B182" s="24"/>
      <c r="C182" s="56">
        <v>99.999999999999986</v>
      </c>
      <c r="D182" s="56">
        <v>65.929203539823007</v>
      </c>
      <c r="E182" s="56">
        <v>3.9823008849557522</v>
      </c>
      <c r="F182" s="56">
        <v>1.9911504424778761</v>
      </c>
      <c r="G182" s="56">
        <v>0.22123893805309736</v>
      </c>
      <c r="H182" s="56">
        <v>0</v>
      </c>
      <c r="I182" s="56">
        <v>27.876106194690266</v>
      </c>
      <c r="J182" s="56">
        <v>100</v>
      </c>
      <c r="K182" s="56">
        <v>55.68181818181818</v>
      </c>
      <c r="L182" s="56">
        <v>17.045454545454543</v>
      </c>
      <c r="M182" s="56">
        <v>14.772727272727273</v>
      </c>
      <c r="N182" s="56">
        <v>5.6818181818181817</v>
      </c>
      <c r="O182" s="56">
        <v>0</v>
      </c>
      <c r="P182" s="56">
        <v>6.8181818181818175</v>
      </c>
      <c r="Q182" s="56">
        <v>100.00000000000001</v>
      </c>
      <c r="R182" s="56">
        <v>77.777777777777786</v>
      </c>
      <c r="S182" s="56">
        <v>16.666666666666664</v>
      </c>
      <c r="T182" s="56">
        <v>0</v>
      </c>
      <c r="U182" s="56">
        <v>0</v>
      </c>
      <c r="V182" s="56">
        <v>0</v>
      </c>
      <c r="W182" s="56">
        <v>5.5555555555555554</v>
      </c>
      <c r="X182" s="56">
        <v>99.999999999999986</v>
      </c>
      <c r="Y182" s="56">
        <v>53.846153846153847</v>
      </c>
      <c r="Z182" s="56">
        <v>28.205128205128204</v>
      </c>
      <c r="AA182" s="56">
        <v>10.256410256410255</v>
      </c>
      <c r="AB182" s="56">
        <v>0</v>
      </c>
      <c r="AC182" s="56">
        <v>0</v>
      </c>
      <c r="AD182" s="56">
        <v>7.6923076923076925</v>
      </c>
    </row>
    <row r="183" spans="1:30" ht="15" customHeight="1">
      <c r="A183" s="48"/>
      <c r="B183" s="24" t="s">
        <v>80</v>
      </c>
      <c r="C183" s="38">
        <v>174</v>
      </c>
      <c r="D183" s="38">
        <v>129</v>
      </c>
      <c r="E183" s="38">
        <v>7</v>
      </c>
      <c r="F183" s="38">
        <v>2</v>
      </c>
      <c r="G183" s="38">
        <v>0</v>
      </c>
      <c r="H183" s="38">
        <v>0</v>
      </c>
      <c r="I183" s="38">
        <v>36</v>
      </c>
      <c r="J183" s="38">
        <v>34</v>
      </c>
      <c r="K183" s="38">
        <v>14</v>
      </c>
      <c r="L183" s="38">
        <v>12</v>
      </c>
      <c r="M183" s="38">
        <v>4</v>
      </c>
      <c r="N183" s="38">
        <v>1</v>
      </c>
      <c r="O183" s="38">
        <v>2</v>
      </c>
      <c r="P183" s="38">
        <v>1</v>
      </c>
      <c r="Q183" s="38">
        <v>6</v>
      </c>
      <c r="R183" s="38">
        <v>4</v>
      </c>
      <c r="S183" s="38">
        <v>0</v>
      </c>
      <c r="T183" s="38">
        <v>1</v>
      </c>
      <c r="U183" s="38">
        <v>0</v>
      </c>
      <c r="V183" s="38">
        <v>0</v>
      </c>
      <c r="W183" s="38">
        <v>1</v>
      </c>
      <c r="X183" s="38">
        <v>13</v>
      </c>
      <c r="Y183" s="38">
        <v>10</v>
      </c>
      <c r="Z183" s="38">
        <v>0</v>
      </c>
      <c r="AA183" s="38">
        <v>1</v>
      </c>
      <c r="AB183" s="38">
        <v>1</v>
      </c>
      <c r="AC183" s="38">
        <v>0</v>
      </c>
      <c r="AD183" s="38">
        <v>1</v>
      </c>
    </row>
    <row r="184" spans="1:30" ht="15" customHeight="1">
      <c r="A184" s="48"/>
      <c r="B184" s="24"/>
      <c r="C184" s="56">
        <v>100</v>
      </c>
      <c r="D184" s="56">
        <v>74.137931034482762</v>
      </c>
      <c r="E184" s="56">
        <v>4.0229885057471266</v>
      </c>
      <c r="F184" s="56">
        <v>1.1494252873563218</v>
      </c>
      <c r="G184" s="56">
        <v>0</v>
      </c>
      <c r="H184" s="56">
        <v>0</v>
      </c>
      <c r="I184" s="56">
        <v>20.689655172413794</v>
      </c>
      <c r="J184" s="56">
        <v>99.999999999999986</v>
      </c>
      <c r="K184" s="56">
        <v>41.17647058823529</v>
      </c>
      <c r="L184" s="56">
        <v>35.294117647058826</v>
      </c>
      <c r="M184" s="56">
        <v>11.76470588235294</v>
      </c>
      <c r="N184" s="56">
        <v>2.9411764705882351</v>
      </c>
      <c r="O184" s="56">
        <v>5.8823529411764701</v>
      </c>
      <c r="P184" s="56">
        <v>2.9411764705882351</v>
      </c>
      <c r="Q184" s="56">
        <v>99.999999999999972</v>
      </c>
      <c r="R184" s="56">
        <v>66.666666666666657</v>
      </c>
      <c r="S184" s="56">
        <v>0</v>
      </c>
      <c r="T184" s="56">
        <v>16.666666666666664</v>
      </c>
      <c r="U184" s="56">
        <v>0</v>
      </c>
      <c r="V184" s="56">
        <v>0</v>
      </c>
      <c r="W184" s="56">
        <v>16.666666666666664</v>
      </c>
      <c r="X184" s="56">
        <v>100.00000000000001</v>
      </c>
      <c r="Y184" s="56">
        <v>76.923076923076934</v>
      </c>
      <c r="Z184" s="56">
        <v>0</v>
      </c>
      <c r="AA184" s="56">
        <v>7.6923076923076925</v>
      </c>
      <c r="AB184" s="56">
        <v>7.6923076923076925</v>
      </c>
      <c r="AC184" s="56">
        <v>0</v>
      </c>
      <c r="AD184" s="56">
        <v>7.6923076923076925</v>
      </c>
    </row>
    <row r="185" spans="1:30" ht="15" customHeight="1">
      <c r="A185" s="48"/>
      <c r="B185" s="24" t="s">
        <v>81</v>
      </c>
      <c r="C185" s="38">
        <v>62</v>
      </c>
      <c r="D185" s="38">
        <v>49</v>
      </c>
      <c r="E185" s="38">
        <v>2</v>
      </c>
      <c r="F185" s="38">
        <v>1</v>
      </c>
      <c r="G185" s="38">
        <v>0</v>
      </c>
      <c r="H185" s="38">
        <v>0</v>
      </c>
      <c r="I185" s="38">
        <v>10</v>
      </c>
      <c r="J185" s="38">
        <v>17</v>
      </c>
      <c r="K185" s="38">
        <v>7</v>
      </c>
      <c r="L185" s="38">
        <v>3</v>
      </c>
      <c r="M185" s="38">
        <v>6</v>
      </c>
      <c r="N185" s="38">
        <v>0</v>
      </c>
      <c r="O185" s="38">
        <v>0</v>
      </c>
      <c r="P185" s="38">
        <v>1</v>
      </c>
      <c r="Q185" s="38">
        <v>1</v>
      </c>
      <c r="R185" s="38">
        <v>1</v>
      </c>
      <c r="S185" s="38">
        <v>0</v>
      </c>
      <c r="T185" s="38">
        <v>0</v>
      </c>
      <c r="U185" s="38">
        <v>0</v>
      </c>
      <c r="V185" s="38">
        <v>0</v>
      </c>
      <c r="W185" s="38">
        <v>0</v>
      </c>
      <c r="X185" s="38">
        <v>7</v>
      </c>
      <c r="Y185" s="38">
        <v>4</v>
      </c>
      <c r="Z185" s="38">
        <v>0</v>
      </c>
      <c r="AA185" s="38">
        <v>2</v>
      </c>
      <c r="AB185" s="38">
        <v>0</v>
      </c>
      <c r="AC185" s="38">
        <v>0</v>
      </c>
      <c r="AD185" s="38">
        <v>1</v>
      </c>
    </row>
    <row r="186" spans="1:30" ht="15" customHeight="1">
      <c r="A186" s="48"/>
      <c r="B186" s="24"/>
      <c r="C186" s="56">
        <v>99.999999999999986</v>
      </c>
      <c r="D186" s="56">
        <v>79.032258064516128</v>
      </c>
      <c r="E186" s="56">
        <v>3.225806451612903</v>
      </c>
      <c r="F186" s="56">
        <v>1.6129032258064515</v>
      </c>
      <c r="G186" s="56">
        <v>0</v>
      </c>
      <c r="H186" s="56">
        <v>0</v>
      </c>
      <c r="I186" s="56">
        <v>16.129032258064516</v>
      </c>
      <c r="J186" s="56">
        <v>100</v>
      </c>
      <c r="K186" s="56">
        <v>41.17647058823529</v>
      </c>
      <c r="L186" s="56">
        <v>17.647058823529413</v>
      </c>
      <c r="M186" s="56">
        <v>35.294117647058826</v>
      </c>
      <c r="N186" s="56">
        <v>0</v>
      </c>
      <c r="O186" s="56">
        <v>0</v>
      </c>
      <c r="P186" s="56">
        <v>5.8823529411764701</v>
      </c>
      <c r="Q186" s="56">
        <v>100</v>
      </c>
      <c r="R186" s="56">
        <v>100</v>
      </c>
      <c r="S186" s="56">
        <v>0</v>
      </c>
      <c r="T186" s="56">
        <v>0</v>
      </c>
      <c r="U186" s="56">
        <v>0</v>
      </c>
      <c r="V186" s="56">
        <v>0</v>
      </c>
      <c r="W186" s="56">
        <v>0</v>
      </c>
      <c r="X186" s="56">
        <v>100</v>
      </c>
      <c r="Y186" s="56">
        <v>57.142857142857139</v>
      </c>
      <c r="Z186" s="56">
        <v>0</v>
      </c>
      <c r="AA186" s="56">
        <v>28.571428571428569</v>
      </c>
      <c r="AB186" s="56">
        <v>0</v>
      </c>
      <c r="AC186" s="56">
        <v>0</v>
      </c>
      <c r="AD186" s="56">
        <v>14.285714285714285</v>
      </c>
    </row>
    <row r="187" spans="1:30" ht="15" customHeight="1">
      <c r="A187" s="48"/>
      <c r="B187" s="24" t="s">
        <v>82</v>
      </c>
      <c r="C187" s="38">
        <v>67</v>
      </c>
      <c r="D187" s="38">
        <v>50</v>
      </c>
      <c r="E187" s="38">
        <v>2</v>
      </c>
      <c r="F187" s="38">
        <v>0</v>
      </c>
      <c r="G187" s="38">
        <v>0</v>
      </c>
      <c r="H187" s="38">
        <v>0</v>
      </c>
      <c r="I187" s="38">
        <v>15</v>
      </c>
      <c r="J187" s="38">
        <v>26</v>
      </c>
      <c r="K187" s="38">
        <v>14</v>
      </c>
      <c r="L187" s="38">
        <v>6</v>
      </c>
      <c r="M187" s="38">
        <v>3</v>
      </c>
      <c r="N187" s="38">
        <v>0</v>
      </c>
      <c r="O187" s="38">
        <v>2</v>
      </c>
      <c r="P187" s="38">
        <v>1</v>
      </c>
      <c r="Q187" s="38">
        <v>4</v>
      </c>
      <c r="R187" s="38">
        <v>3</v>
      </c>
      <c r="S187" s="38">
        <v>0</v>
      </c>
      <c r="T187" s="38">
        <v>1</v>
      </c>
      <c r="U187" s="38">
        <v>0</v>
      </c>
      <c r="V187" s="38">
        <v>0</v>
      </c>
      <c r="W187" s="38">
        <v>0</v>
      </c>
      <c r="X187" s="38">
        <v>23</v>
      </c>
      <c r="Y187" s="38">
        <v>10</v>
      </c>
      <c r="Z187" s="38">
        <v>7</v>
      </c>
      <c r="AA187" s="38">
        <v>3</v>
      </c>
      <c r="AB187" s="38">
        <v>0</v>
      </c>
      <c r="AC187" s="38">
        <v>1</v>
      </c>
      <c r="AD187" s="38">
        <v>2</v>
      </c>
    </row>
    <row r="188" spans="1:30" ht="15" customHeight="1">
      <c r="A188" s="48"/>
      <c r="B188" s="24"/>
      <c r="C188" s="56">
        <v>100</v>
      </c>
      <c r="D188" s="56">
        <v>74.626865671641795</v>
      </c>
      <c r="E188" s="56">
        <v>2.9850746268656714</v>
      </c>
      <c r="F188" s="56">
        <v>0</v>
      </c>
      <c r="G188" s="56">
        <v>0</v>
      </c>
      <c r="H188" s="56">
        <v>0</v>
      </c>
      <c r="I188" s="56">
        <v>22.388059701492537</v>
      </c>
      <c r="J188" s="56">
        <v>99.999999999999986</v>
      </c>
      <c r="K188" s="56">
        <v>53.846153846153847</v>
      </c>
      <c r="L188" s="56">
        <v>23.076923076923077</v>
      </c>
      <c r="M188" s="56">
        <v>11.538461538461538</v>
      </c>
      <c r="N188" s="56">
        <v>0</v>
      </c>
      <c r="O188" s="56">
        <v>7.6923076923076925</v>
      </c>
      <c r="P188" s="56">
        <v>3.8461538461538463</v>
      </c>
      <c r="Q188" s="56">
        <v>100</v>
      </c>
      <c r="R188" s="56">
        <v>75</v>
      </c>
      <c r="S188" s="56">
        <v>0</v>
      </c>
      <c r="T188" s="56">
        <v>25</v>
      </c>
      <c r="U188" s="56">
        <v>0</v>
      </c>
      <c r="V188" s="56">
        <v>0</v>
      </c>
      <c r="W188" s="56">
        <v>0</v>
      </c>
      <c r="X188" s="56">
        <v>100</v>
      </c>
      <c r="Y188" s="56">
        <v>43.478260869565219</v>
      </c>
      <c r="Z188" s="56">
        <v>30.434782608695656</v>
      </c>
      <c r="AA188" s="56">
        <v>13.043478260869565</v>
      </c>
      <c r="AB188" s="56">
        <v>0</v>
      </c>
      <c r="AC188" s="56">
        <v>4.3478260869565215</v>
      </c>
      <c r="AD188" s="56">
        <v>8.695652173913043</v>
      </c>
    </row>
    <row r="189" spans="1:30" ht="15" customHeight="1">
      <c r="A189" s="48"/>
      <c r="B189" s="24" t="s">
        <v>83</v>
      </c>
      <c r="C189" s="38">
        <v>17</v>
      </c>
      <c r="D189" s="38">
        <v>13</v>
      </c>
      <c r="E189" s="38">
        <v>1</v>
      </c>
      <c r="F189" s="38">
        <v>1</v>
      </c>
      <c r="G189" s="38">
        <v>0</v>
      </c>
      <c r="H189" s="38">
        <v>0</v>
      </c>
      <c r="I189" s="38">
        <v>2</v>
      </c>
      <c r="J189" s="38">
        <v>14</v>
      </c>
      <c r="K189" s="38">
        <v>4</v>
      </c>
      <c r="L189" s="38">
        <v>2</v>
      </c>
      <c r="M189" s="38">
        <v>4</v>
      </c>
      <c r="N189" s="38">
        <v>1</v>
      </c>
      <c r="O189" s="38">
        <v>0</v>
      </c>
      <c r="P189" s="38">
        <v>3</v>
      </c>
      <c r="Q189" s="38">
        <v>1</v>
      </c>
      <c r="R189" s="38">
        <v>0</v>
      </c>
      <c r="S189" s="38">
        <v>0</v>
      </c>
      <c r="T189" s="38">
        <v>0</v>
      </c>
      <c r="U189" s="38">
        <v>0</v>
      </c>
      <c r="V189" s="38">
        <v>0</v>
      </c>
      <c r="W189" s="38">
        <v>1</v>
      </c>
      <c r="X189" s="38">
        <v>6</v>
      </c>
      <c r="Y189" s="38">
        <v>3</v>
      </c>
      <c r="Z189" s="38">
        <v>1</v>
      </c>
      <c r="AA189" s="38">
        <v>1</v>
      </c>
      <c r="AB189" s="38">
        <v>0</v>
      </c>
      <c r="AC189" s="38">
        <v>1</v>
      </c>
      <c r="AD189" s="38">
        <v>0</v>
      </c>
    </row>
    <row r="190" spans="1:30" ht="15" customHeight="1">
      <c r="A190" s="48"/>
      <c r="B190" s="24"/>
      <c r="C190" s="56">
        <v>99.999999999999986</v>
      </c>
      <c r="D190" s="56">
        <v>76.470588235294116</v>
      </c>
      <c r="E190" s="56">
        <v>5.8823529411764701</v>
      </c>
      <c r="F190" s="56">
        <v>5.8823529411764701</v>
      </c>
      <c r="G190" s="56">
        <v>0</v>
      </c>
      <c r="H190" s="56">
        <v>0</v>
      </c>
      <c r="I190" s="56">
        <v>11.76470588235294</v>
      </c>
      <c r="J190" s="56">
        <v>99.999999999999986</v>
      </c>
      <c r="K190" s="56">
        <v>28.571428571428569</v>
      </c>
      <c r="L190" s="56">
        <v>14.285714285714285</v>
      </c>
      <c r="M190" s="56">
        <v>28.571428571428569</v>
      </c>
      <c r="N190" s="56">
        <v>7.1428571428571423</v>
      </c>
      <c r="O190" s="56">
        <v>0</v>
      </c>
      <c r="P190" s="56">
        <v>21.428571428571427</v>
      </c>
      <c r="Q190" s="56">
        <v>100</v>
      </c>
      <c r="R190" s="56">
        <v>0</v>
      </c>
      <c r="S190" s="56">
        <v>0</v>
      </c>
      <c r="T190" s="56">
        <v>0</v>
      </c>
      <c r="U190" s="56">
        <v>0</v>
      </c>
      <c r="V190" s="56">
        <v>0</v>
      </c>
      <c r="W190" s="56">
        <v>100</v>
      </c>
      <c r="X190" s="56">
        <v>99.999999999999972</v>
      </c>
      <c r="Y190" s="56">
        <v>50</v>
      </c>
      <c r="Z190" s="56">
        <v>16.666666666666664</v>
      </c>
      <c r="AA190" s="56">
        <v>16.666666666666664</v>
      </c>
      <c r="AB190" s="56">
        <v>0</v>
      </c>
      <c r="AC190" s="56">
        <v>16.666666666666664</v>
      </c>
      <c r="AD190" s="56">
        <v>0</v>
      </c>
    </row>
    <row r="191" spans="1:30" ht="15" customHeight="1">
      <c r="A191" s="48"/>
      <c r="B191" s="24" t="s">
        <v>2</v>
      </c>
      <c r="C191" s="38">
        <v>441</v>
      </c>
      <c r="D191" s="38">
        <v>306</v>
      </c>
      <c r="E191" s="38">
        <v>48</v>
      </c>
      <c r="F191" s="38">
        <v>22</v>
      </c>
      <c r="G191" s="38">
        <v>5</v>
      </c>
      <c r="H191" s="38">
        <v>1</v>
      </c>
      <c r="I191" s="38">
        <v>59</v>
      </c>
      <c r="J191" s="38">
        <v>803</v>
      </c>
      <c r="K191" s="38">
        <v>334</v>
      </c>
      <c r="L191" s="38">
        <v>168</v>
      </c>
      <c r="M191" s="38">
        <v>135</v>
      </c>
      <c r="N191" s="38">
        <v>47</v>
      </c>
      <c r="O191" s="38">
        <v>20</v>
      </c>
      <c r="P191" s="38">
        <v>99</v>
      </c>
      <c r="Q191" s="38">
        <v>58</v>
      </c>
      <c r="R191" s="38">
        <v>38</v>
      </c>
      <c r="S191" s="38">
        <v>6</v>
      </c>
      <c r="T191" s="38">
        <v>5</v>
      </c>
      <c r="U191" s="38">
        <v>0</v>
      </c>
      <c r="V191" s="38">
        <v>2</v>
      </c>
      <c r="W191" s="38">
        <v>7</v>
      </c>
      <c r="X191" s="38">
        <v>483</v>
      </c>
      <c r="Y191" s="38">
        <v>279</v>
      </c>
      <c r="Z191" s="38">
        <v>69</v>
      </c>
      <c r="AA191" s="38">
        <v>53</v>
      </c>
      <c r="AB191" s="38">
        <v>17</v>
      </c>
      <c r="AC191" s="38">
        <v>3</v>
      </c>
      <c r="AD191" s="38">
        <v>62</v>
      </c>
    </row>
    <row r="192" spans="1:30" ht="15" customHeight="1">
      <c r="A192" s="90"/>
      <c r="B192" s="24"/>
      <c r="C192" s="56">
        <v>100</v>
      </c>
      <c r="D192" s="56">
        <v>69.387755102040813</v>
      </c>
      <c r="E192" s="56">
        <v>10.884353741496598</v>
      </c>
      <c r="F192" s="56">
        <v>4.9886621315192743</v>
      </c>
      <c r="G192" s="56">
        <v>1.1337868480725624</v>
      </c>
      <c r="H192" s="56">
        <v>0.22675736961451248</v>
      </c>
      <c r="I192" s="56">
        <v>13.378684807256235</v>
      </c>
      <c r="J192" s="56">
        <v>100.00000000000001</v>
      </c>
      <c r="K192" s="56">
        <v>41.594022415940223</v>
      </c>
      <c r="L192" s="56">
        <v>20.921544209215444</v>
      </c>
      <c r="M192" s="56">
        <v>16.811955168119553</v>
      </c>
      <c r="N192" s="56">
        <v>5.85305105853051</v>
      </c>
      <c r="O192" s="56">
        <v>2.4906600249066</v>
      </c>
      <c r="P192" s="56">
        <v>12.328767123287671</v>
      </c>
      <c r="Q192" s="56">
        <v>100</v>
      </c>
      <c r="R192" s="56">
        <v>65.517241379310349</v>
      </c>
      <c r="S192" s="56">
        <v>10.344827586206897</v>
      </c>
      <c r="T192" s="56">
        <v>8.6206896551724146</v>
      </c>
      <c r="U192" s="56">
        <v>0</v>
      </c>
      <c r="V192" s="56">
        <v>3.4482758620689653</v>
      </c>
      <c r="W192" s="56">
        <v>12.068965517241379</v>
      </c>
      <c r="X192" s="56">
        <v>100</v>
      </c>
      <c r="Y192" s="56">
        <v>57.763975155279503</v>
      </c>
      <c r="Z192" s="56">
        <v>14.285714285714285</v>
      </c>
      <c r="AA192" s="56">
        <v>10.973084886128365</v>
      </c>
      <c r="AB192" s="56">
        <v>3.5196687370600417</v>
      </c>
      <c r="AC192" s="56">
        <v>0.6211180124223602</v>
      </c>
      <c r="AD192" s="56">
        <v>12.836438923395447</v>
      </c>
    </row>
    <row r="193" spans="1:30" ht="15" customHeight="1">
      <c r="A193" s="48" t="s">
        <v>410</v>
      </c>
      <c r="B193" s="24" t="s">
        <v>84</v>
      </c>
      <c r="C193" s="38">
        <v>1998</v>
      </c>
      <c r="D193" s="38">
        <v>1321</v>
      </c>
      <c r="E193" s="38">
        <v>140</v>
      </c>
      <c r="F193" s="38">
        <v>55</v>
      </c>
      <c r="G193" s="38">
        <v>15</v>
      </c>
      <c r="H193" s="38">
        <v>4</v>
      </c>
      <c r="I193" s="38">
        <v>463</v>
      </c>
      <c r="J193" s="38">
        <v>1213</v>
      </c>
      <c r="K193" s="38">
        <v>590</v>
      </c>
      <c r="L193" s="38">
        <v>259</v>
      </c>
      <c r="M193" s="38">
        <v>178</v>
      </c>
      <c r="N193" s="38">
        <v>66</v>
      </c>
      <c r="O193" s="38">
        <v>10</v>
      </c>
      <c r="P193" s="38">
        <v>110</v>
      </c>
      <c r="Q193" s="38">
        <v>179</v>
      </c>
      <c r="R193" s="38">
        <v>125</v>
      </c>
      <c r="S193" s="38">
        <v>24</v>
      </c>
      <c r="T193" s="38">
        <v>9</v>
      </c>
      <c r="U193" s="38">
        <v>2</v>
      </c>
      <c r="V193" s="38">
        <v>2</v>
      </c>
      <c r="W193" s="38">
        <v>17</v>
      </c>
      <c r="X193" s="38">
        <v>786</v>
      </c>
      <c r="Y193" s="38">
        <v>460</v>
      </c>
      <c r="Z193" s="38">
        <v>148</v>
      </c>
      <c r="AA193" s="38">
        <v>81</v>
      </c>
      <c r="AB193" s="38">
        <v>15</v>
      </c>
      <c r="AC193" s="38">
        <v>5</v>
      </c>
      <c r="AD193" s="38">
        <v>77</v>
      </c>
    </row>
    <row r="194" spans="1:30" ht="15" customHeight="1">
      <c r="A194" s="48"/>
      <c r="B194" s="24"/>
      <c r="C194" s="56">
        <v>100</v>
      </c>
      <c r="D194" s="56">
        <v>66.116116116116117</v>
      </c>
      <c r="E194" s="56">
        <v>7.0070070070070072</v>
      </c>
      <c r="F194" s="56">
        <v>2.7527527527527527</v>
      </c>
      <c r="G194" s="56">
        <v>0.75075075075075071</v>
      </c>
      <c r="H194" s="56">
        <v>0.20020020020020018</v>
      </c>
      <c r="I194" s="56">
        <v>23.173173173173172</v>
      </c>
      <c r="J194" s="56">
        <v>100</v>
      </c>
      <c r="K194" s="56">
        <v>48.639736191261335</v>
      </c>
      <c r="L194" s="56">
        <v>21.352019785655401</v>
      </c>
      <c r="M194" s="56">
        <v>14.674361088211047</v>
      </c>
      <c r="N194" s="56">
        <v>5.4410552349546579</v>
      </c>
      <c r="O194" s="56">
        <v>0.82440230832646322</v>
      </c>
      <c r="P194" s="56">
        <v>9.0684253915910968</v>
      </c>
      <c r="Q194" s="56">
        <v>100</v>
      </c>
      <c r="R194" s="56">
        <v>69.832402234636874</v>
      </c>
      <c r="S194" s="56">
        <v>13.407821229050279</v>
      </c>
      <c r="T194" s="56">
        <v>5.027932960893855</v>
      </c>
      <c r="U194" s="56">
        <v>1.1173184357541899</v>
      </c>
      <c r="V194" s="56">
        <v>1.1173184357541899</v>
      </c>
      <c r="W194" s="56">
        <v>9.4972067039106136</v>
      </c>
      <c r="X194" s="56">
        <v>100.00000000000001</v>
      </c>
      <c r="Y194" s="56">
        <v>58.524173027989825</v>
      </c>
      <c r="Z194" s="56">
        <v>18.829516539440203</v>
      </c>
      <c r="AA194" s="56">
        <v>10.305343511450381</v>
      </c>
      <c r="AB194" s="56">
        <v>1.9083969465648856</v>
      </c>
      <c r="AC194" s="56">
        <v>0.63613231552162841</v>
      </c>
      <c r="AD194" s="56">
        <v>9.7964376590330797</v>
      </c>
    </row>
    <row r="195" spans="1:30" ht="15" customHeight="1">
      <c r="A195" s="48"/>
      <c r="B195" s="92" t="s">
        <v>394</v>
      </c>
      <c r="C195" s="38">
        <v>51</v>
      </c>
      <c r="D195" s="38">
        <v>14</v>
      </c>
      <c r="E195" s="38">
        <v>4</v>
      </c>
      <c r="F195" s="38">
        <v>9</v>
      </c>
      <c r="G195" s="38">
        <v>4</v>
      </c>
      <c r="H195" s="38">
        <v>1</v>
      </c>
      <c r="I195" s="38">
        <v>19</v>
      </c>
      <c r="J195" s="38">
        <v>561</v>
      </c>
      <c r="K195" s="38">
        <v>224</v>
      </c>
      <c r="L195" s="38">
        <v>108</v>
      </c>
      <c r="M195" s="38">
        <v>110</v>
      </c>
      <c r="N195" s="38">
        <v>41</v>
      </c>
      <c r="O195" s="38">
        <v>19</v>
      </c>
      <c r="P195" s="38">
        <v>59</v>
      </c>
      <c r="Q195" s="38">
        <v>12</v>
      </c>
      <c r="R195" s="38">
        <v>8</v>
      </c>
      <c r="S195" s="38">
        <v>1</v>
      </c>
      <c r="T195" s="38">
        <v>1</v>
      </c>
      <c r="U195" s="38">
        <v>0</v>
      </c>
      <c r="V195" s="38">
        <v>0</v>
      </c>
      <c r="W195" s="38">
        <v>2</v>
      </c>
      <c r="X195" s="38">
        <v>687</v>
      </c>
      <c r="Y195" s="38">
        <v>382</v>
      </c>
      <c r="Z195" s="38">
        <v>73</v>
      </c>
      <c r="AA195" s="38">
        <v>85</v>
      </c>
      <c r="AB195" s="38">
        <v>33</v>
      </c>
      <c r="AC195" s="38">
        <v>3</v>
      </c>
      <c r="AD195" s="38">
        <v>111</v>
      </c>
    </row>
    <row r="196" spans="1:30" ht="15" customHeight="1">
      <c r="A196" s="48"/>
      <c r="B196" s="24" t="s">
        <v>395</v>
      </c>
      <c r="C196" s="56">
        <v>100</v>
      </c>
      <c r="D196" s="56">
        <v>27.450980392156865</v>
      </c>
      <c r="E196" s="56">
        <v>7.8431372549019605</v>
      </c>
      <c r="F196" s="56">
        <v>17.647058823529413</v>
      </c>
      <c r="G196" s="56">
        <v>7.8431372549019605</v>
      </c>
      <c r="H196" s="56">
        <v>1.9607843137254901</v>
      </c>
      <c r="I196" s="56">
        <v>37.254901960784316</v>
      </c>
      <c r="J196" s="56">
        <v>100</v>
      </c>
      <c r="K196" s="56">
        <v>39.928698752228165</v>
      </c>
      <c r="L196" s="56">
        <v>19.251336898395721</v>
      </c>
      <c r="M196" s="56">
        <v>19.607843137254903</v>
      </c>
      <c r="N196" s="56">
        <v>7.3083778966131909</v>
      </c>
      <c r="O196" s="56">
        <v>3.3868092691622103</v>
      </c>
      <c r="P196" s="56">
        <v>10.51693404634581</v>
      </c>
      <c r="Q196" s="56">
        <v>99.999999999999972</v>
      </c>
      <c r="R196" s="56">
        <v>66.666666666666657</v>
      </c>
      <c r="S196" s="56">
        <v>8.3333333333333321</v>
      </c>
      <c r="T196" s="56">
        <v>8.3333333333333321</v>
      </c>
      <c r="U196" s="56">
        <v>0</v>
      </c>
      <c r="V196" s="56">
        <v>0</v>
      </c>
      <c r="W196" s="56">
        <v>16.666666666666664</v>
      </c>
      <c r="X196" s="56">
        <v>99.999999999999986</v>
      </c>
      <c r="Y196" s="56">
        <v>55.604075691411936</v>
      </c>
      <c r="Z196" s="56">
        <v>10.625909752547306</v>
      </c>
      <c r="AA196" s="56">
        <v>12.372634643377003</v>
      </c>
      <c r="AB196" s="56">
        <v>4.8034934497816595</v>
      </c>
      <c r="AC196" s="56">
        <v>0.43668122270742354</v>
      </c>
      <c r="AD196" s="56">
        <v>16.157205240174672</v>
      </c>
    </row>
    <row r="197" spans="1:30" ht="15" customHeight="1">
      <c r="A197" s="48"/>
      <c r="B197" s="24" t="s">
        <v>86</v>
      </c>
      <c r="C197" s="38">
        <v>7</v>
      </c>
      <c r="D197" s="38">
        <v>3</v>
      </c>
      <c r="E197" s="38">
        <v>3</v>
      </c>
      <c r="F197" s="38">
        <v>0</v>
      </c>
      <c r="G197" s="38">
        <v>0</v>
      </c>
      <c r="H197" s="38">
        <v>0</v>
      </c>
      <c r="I197" s="38">
        <v>1</v>
      </c>
      <c r="J197" s="38">
        <v>344</v>
      </c>
      <c r="K197" s="38">
        <v>162</v>
      </c>
      <c r="L197" s="38">
        <v>47</v>
      </c>
      <c r="M197" s="38">
        <v>81</v>
      </c>
      <c r="N197" s="38">
        <v>29</v>
      </c>
      <c r="O197" s="38">
        <v>9</v>
      </c>
      <c r="P197" s="38">
        <v>16</v>
      </c>
      <c r="Q197" s="38">
        <v>7</v>
      </c>
      <c r="R197" s="38">
        <v>4</v>
      </c>
      <c r="S197" s="38">
        <v>2</v>
      </c>
      <c r="T197" s="38">
        <v>1</v>
      </c>
      <c r="U197" s="38">
        <v>0</v>
      </c>
      <c r="V197" s="38">
        <v>0</v>
      </c>
      <c r="W197" s="38">
        <v>0</v>
      </c>
      <c r="X197" s="38">
        <v>355</v>
      </c>
      <c r="Y197" s="38">
        <v>243</v>
      </c>
      <c r="Z197" s="38">
        <v>29</v>
      </c>
      <c r="AA197" s="38">
        <v>31</v>
      </c>
      <c r="AB197" s="38">
        <v>10</v>
      </c>
      <c r="AC197" s="38">
        <v>2</v>
      </c>
      <c r="AD197" s="38">
        <v>40</v>
      </c>
    </row>
    <row r="198" spans="1:30" ht="15" customHeight="1">
      <c r="A198" s="48"/>
      <c r="B198" s="24"/>
      <c r="C198" s="56">
        <v>100</v>
      </c>
      <c r="D198" s="56">
        <v>42.857142857142854</v>
      </c>
      <c r="E198" s="56">
        <v>42.857142857142854</v>
      </c>
      <c r="F198" s="56">
        <v>0</v>
      </c>
      <c r="G198" s="56">
        <v>0</v>
      </c>
      <c r="H198" s="56">
        <v>0</v>
      </c>
      <c r="I198" s="56">
        <v>14.285714285714285</v>
      </c>
      <c r="J198" s="56">
        <v>100</v>
      </c>
      <c r="K198" s="56">
        <v>47.093023255813954</v>
      </c>
      <c r="L198" s="56">
        <v>13.662790697674417</v>
      </c>
      <c r="M198" s="56">
        <v>23.546511627906977</v>
      </c>
      <c r="N198" s="56">
        <v>8.4302325581395348</v>
      </c>
      <c r="O198" s="56">
        <v>2.6162790697674421</v>
      </c>
      <c r="P198" s="56">
        <v>4.6511627906976747</v>
      </c>
      <c r="Q198" s="56">
        <v>100</v>
      </c>
      <c r="R198" s="56">
        <v>57.142857142857139</v>
      </c>
      <c r="S198" s="56">
        <v>28.571428571428569</v>
      </c>
      <c r="T198" s="56">
        <v>14.285714285714285</v>
      </c>
      <c r="U198" s="56">
        <v>0</v>
      </c>
      <c r="V198" s="56">
        <v>0</v>
      </c>
      <c r="W198" s="56">
        <v>0</v>
      </c>
      <c r="X198" s="56">
        <v>100</v>
      </c>
      <c r="Y198" s="56">
        <v>68.450704225352112</v>
      </c>
      <c r="Z198" s="56">
        <v>8.169014084507042</v>
      </c>
      <c r="AA198" s="56">
        <v>8.7323943661971821</v>
      </c>
      <c r="AB198" s="56">
        <v>2.8169014084507045</v>
      </c>
      <c r="AC198" s="56">
        <v>0.56338028169014087</v>
      </c>
      <c r="AD198" s="56">
        <v>11.267605633802818</v>
      </c>
    </row>
    <row r="199" spans="1:30" ht="15" customHeight="1">
      <c r="A199" s="48"/>
      <c r="B199" s="24" t="s">
        <v>2</v>
      </c>
      <c r="C199" s="38">
        <v>6</v>
      </c>
      <c r="D199" s="38">
        <v>2</v>
      </c>
      <c r="E199" s="38">
        <v>1</v>
      </c>
      <c r="F199" s="38">
        <v>1</v>
      </c>
      <c r="G199" s="38">
        <v>0</v>
      </c>
      <c r="H199" s="38">
        <v>0</v>
      </c>
      <c r="I199" s="38">
        <v>2</v>
      </c>
      <c r="J199" s="38">
        <v>26</v>
      </c>
      <c r="K199" s="38">
        <v>12</v>
      </c>
      <c r="L199" s="38">
        <v>4</v>
      </c>
      <c r="M199" s="38">
        <v>4</v>
      </c>
      <c r="N199" s="38">
        <v>2</v>
      </c>
      <c r="O199" s="38">
        <v>0</v>
      </c>
      <c r="P199" s="38">
        <v>4</v>
      </c>
      <c r="Q199" s="38">
        <v>2</v>
      </c>
      <c r="R199" s="38">
        <v>1</v>
      </c>
      <c r="S199" s="38">
        <v>0</v>
      </c>
      <c r="T199" s="38">
        <v>0</v>
      </c>
      <c r="U199" s="38">
        <v>0</v>
      </c>
      <c r="V199" s="38">
        <v>1</v>
      </c>
      <c r="W199" s="38">
        <v>0</v>
      </c>
      <c r="X199" s="38">
        <v>18</v>
      </c>
      <c r="Y199" s="38">
        <v>10</v>
      </c>
      <c r="Z199" s="38">
        <v>3</v>
      </c>
      <c r="AA199" s="38">
        <v>2</v>
      </c>
      <c r="AB199" s="38">
        <v>1</v>
      </c>
      <c r="AC199" s="38">
        <v>0</v>
      </c>
      <c r="AD199" s="38">
        <v>2</v>
      </c>
    </row>
    <row r="200" spans="1:30" ht="15" customHeight="1">
      <c r="A200" s="90"/>
      <c r="B200" s="24"/>
      <c r="C200" s="56">
        <v>99.999999999999986</v>
      </c>
      <c r="D200" s="56">
        <v>33.333333333333329</v>
      </c>
      <c r="E200" s="56">
        <v>16.666666666666664</v>
      </c>
      <c r="F200" s="56">
        <v>16.666666666666664</v>
      </c>
      <c r="G200" s="56">
        <v>0</v>
      </c>
      <c r="H200" s="56">
        <v>0</v>
      </c>
      <c r="I200" s="56">
        <v>33.333333333333329</v>
      </c>
      <c r="J200" s="56">
        <v>100</v>
      </c>
      <c r="K200" s="56">
        <v>46.153846153846153</v>
      </c>
      <c r="L200" s="56">
        <v>15.384615384615385</v>
      </c>
      <c r="M200" s="56">
        <v>15.384615384615385</v>
      </c>
      <c r="N200" s="56">
        <v>7.6923076923076925</v>
      </c>
      <c r="O200" s="56">
        <v>0</v>
      </c>
      <c r="P200" s="56">
        <v>15.384615384615385</v>
      </c>
      <c r="Q200" s="56">
        <v>100</v>
      </c>
      <c r="R200" s="56">
        <v>50</v>
      </c>
      <c r="S200" s="56">
        <v>0</v>
      </c>
      <c r="T200" s="56">
        <v>0</v>
      </c>
      <c r="U200" s="56">
        <v>0</v>
      </c>
      <c r="V200" s="56">
        <v>50</v>
      </c>
      <c r="W200" s="56">
        <v>0</v>
      </c>
      <c r="X200" s="56">
        <v>100.00000000000001</v>
      </c>
      <c r="Y200" s="56">
        <v>55.555555555555557</v>
      </c>
      <c r="Z200" s="56">
        <v>16.666666666666664</v>
      </c>
      <c r="AA200" s="56">
        <v>11.111111111111111</v>
      </c>
      <c r="AB200" s="56">
        <v>5.5555555555555554</v>
      </c>
      <c r="AC200" s="56">
        <v>0</v>
      </c>
      <c r="AD200" s="56">
        <v>11.111111111111111</v>
      </c>
    </row>
    <row r="201" spans="1:30" ht="15" customHeight="1">
      <c r="A201" s="48" t="s">
        <v>411</v>
      </c>
      <c r="B201" s="24" t="s">
        <v>84</v>
      </c>
      <c r="C201" s="38">
        <v>376</v>
      </c>
      <c r="D201" s="38">
        <v>307</v>
      </c>
      <c r="E201" s="38">
        <v>15</v>
      </c>
      <c r="F201" s="38">
        <v>4</v>
      </c>
      <c r="G201" s="38">
        <v>1</v>
      </c>
      <c r="H201" s="38">
        <v>0</v>
      </c>
      <c r="I201" s="38">
        <v>49</v>
      </c>
      <c r="J201" s="38">
        <v>227</v>
      </c>
      <c r="K201" s="38">
        <v>116</v>
      </c>
      <c r="L201" s="38">
        <v>51</v>
      </c>
      <c r="M201" s="38">
        <v>32</v>
      </c>
      <c r="N201" s="38">
        <v>11</v>
      </c>
      <c r="O201" s="38">
        <v>1</v>
      </c>
      <c r="P201" s="38">
        <v>16</v>
      </c>
      <c r="Q201" s="38">
        <v>19</v>
      </c>
      <c r="R201" s="38">
        <v>14</v>
      </c>
      <c r="S201" s="38">
        <v>2</v>
      </c>
      <c r="T201" s="38">
        <v>1</v>
      </c>
      <c r="U201" s="38">
        <v>0</v>
      </c>
      <c r="V201" s="38">
        <v>1</v>
      </c>
      <c r="W201" s="38">
        <v>1</v>
      </c>
      <c r="X201" s="38">
        <v>119</v>
      </c>
      <c r="Y201" s="38">
        <v>78</v>
      </c>
      <c r="Z201" s="38">
        <v>18</v>
      </c>
      <c r="AA201" s="38">
        <v>9</v>
      </c>
      <c r="AB201" s="38">
        <v>2</v>
      </c>
      <c r="AC201" s="38">
        <v>0</v>
      </c>
      <c r="AD201" s="38">
        <v>12</v>
      </c>
    </row>
    <row r="202" spans="1:30" ht="15" customHeight="1">
      <c r="A202" s="48"/>
      <c r="B202" s="24"/>
      <c r="C202" s="56">
        <v>100.00000000000003</v>
      </c>
      <c r="D202" s="56">
        <v>81.648936170212778</v>
      </c>
      <c r="E202" s="56">
        <v>3.9893617021276597</v>
      </c>
      <c r="F202" s="56">
        <v>1.0638297872340425</v>
      </c>
      <c r="G202" s="56">
        <v>0.26595744680851063</v>
      </c>
      <c r="H202" s="56">
        <v>0</v>
      </c>
      <c r="I202" s="56">
        <v>13.031914893617023</v>
      </c>
      <c r="J202" s="56">
        <v>99.999999999999986</v>
      </c>
      <c r="K202" s="56">
        <v>51.101321585903079</v>
      </c>
      <c r="L202" s="56">
        <v>22.466960352422909</v>
      </c>
      <c r="M202" s="56">
        <v>14.096916299559473</v>
      </c>
      <c r="N202" s="56">
        <v>4.8458149779735686</v>
      </c>
      <c r="O202" s="56">
        <v>0.44052863436123352</v>
      </c>
      <c r="P202" s="56">
        <v>7.0484581497797363</v>
      </c>
      <c r="Q202" s="56">
        <v>99.999999999999972</v>
      </c>
      <c r="R202" s="56">
        <v>73.68421052631578</v>
      </c>
      <c r="S202" s="56">
        <v>10.526315789473683</v>
      </c>
      <c r="T202" s="56">
        <v>5.2631578947368416</v>
      </c>
      <c r="U202" s="56">
        <v>0</v>
      </c>
      <c r="V202" s="56">
        <v>5.2631578947368416</v>
      </c>
      <c r="W202" s="56">
        <v>5.2631578947368416</v>
      </c>
      <c r="X202" s="56">
        <v>100</v>
      </c>
      <c r="Y202" s="56">
        <v>65.546218487394952</v>
      </c>
      <c r="Z202" s="56">
        <v>15.126050420168067</v>
      </c>
      <c r="AA202" s="56">
        <v>7.5630252100840334</v>
      </c>
      <c r="AB202" s="56">
        <v>1.680672268907563</v>
      </c>
      <c r="AC202" s="56">
        <v>0</v>
      </c>
      <c r="AD202" s="56">
        <v>10.084033613445378</v>
      </c>
    </row>
    <row r="203" spans="1:30" ht="15" customHeight="1">
      <c r="A203" s="48"/>
      <c r="B203" s="92" t="s">
        <v>394</v>
      </c>
      <c r="C203" s="38">
        <v>874</v>
      </c>
      <c r="D203" s="38">
        <v>463</v>
      </c>
      <c r="E203" s="38">
        <v>47</v>
      </c>
      <c r="F203" s="38">
        <v>27</v>
      </c>
      <c r="G203" s="38">
        <v>11</v>
      </c>
      <c r="H203" s="38">
        <v>2</v>
      </c>
      <c r="I203" s="38">
        <v>324</v>
      </c>
      <c r="J203" s="38">
        <v>936</v>
      </c>
      <c r="K203" s="38">
        <v>411</v>
      </c>
      <c r="L203" s="38">
        <v>190</v>
      </c>
      <c r="M203" s="38">
        <v>161</v>
      </c>
      <c r="N203" s="38">
        <v>63</v>
      </c>
      <c r="O203" s="38">
        <v>19</v>
      </c>
      <c r="P203" s="38">
        <v>92</v>
      </c>
      <c r="Q203" s="38">
        <v>82</v>
      </c>
      <c r="R203" s="38">
        <v>58</v>
      </c>
      <c r="S203" s="38">
        <v>6</v>
      </c>
      <c r="T203" s="38">
        <v>6</v>
      </c>
      <c r="U203" s="38">
        <v>1</v>
      </c>
      <c r="V203" s="38">
        <v>0</v>
      </c>
      <c r="W203" s="38">
        <v>11</v>
      </c>
      <c r="X203" s="38">
        <v>899</v>
      </c>
      <c r="Y203" s="38">
        <v>503</v>
      </c>
      <c r="Z203" s="38">
        <v>125</v>
      </c>
      <c r="AA203" s="38">
        <v>101</v>
      </c>
      <c r="AB203" s="38">
        <v>31</v>
      </c>
      <c r="AC203" s="38">
        <v>4</v>
      </c>
      <c r="AD203" s="38">
        <v>135</v>
      </c>
    </row>
    <row r="204" spans="1:30" ht="15" customHeight="1">
      <c r="A204" s="48"/>
      <c r="B204" s="24" t="s">
        <v>395</v>
      </c>
      <c r="C204" s="56">
        <v>100</v>
      </c>
      <c r="D204" s="56">
        <v>52.974828375286044</v>
      </c>
      <c r="E204" s="56">
        <v>5.3775743707093824</v>
      </c>
      <c r="F204" s="56">
        <v>3.0892448512585813</v>
      </c>
      <c r="G204" s="56">
        <v>1.2585812356979404</v>
      </c>
      <c r="H204" s="56">
        <v>0.2288329519450801</v>
      </c>
      <c r="I204" s="56">
        <v>37.070938215102977</v>
      </c>
      <c r="J204" s="56">
        <v>100</v>
      </c>
      <c r="K204" s="56">
        <v>43.910256410256409</v>
      </c>
      <c r="L204" s="56">
        <v>20.299145299145298</v>
      </c>
      <c r="M204" s="56">
        <v>17.200854700854702</v>
      </c>
      <c r="N204" s="56">
        <v>6.7307692307692308</v>
      </c>
      <c r="O204" s="56">
        <v>2.0299145299145298</v>
      </c>
      <c r="P204" s="56">
        <v>9.8290598290598297</v>
      </c>
      <c r="Q204" s="56">
        <v>100</v>
      </c>
      <c r="R204" s="56">
        <v>70.731707317073173</v>
      </c>
      <c r="S204" s="56">
        <v>7.3170731707317067</v>
      </c>
      <c r="T204" s="56">
        <v>7.3170731707317067</v>
      </c>
      <c r="U204" s="56">
        <v>1.2195121951219512</v>
      </c>
      <c r="V204" s="56">
        <v>0</v>
      </c>
      <c r="W204" s="56">
        <v>13.414634146341465</v>
      </c>
      <c r="X204" s="56">
        <v>100</v>
      </c>
      <c r="Y204" s="56">
        <v>55.951056729699665</v>
      </c>
      <c r="Z204" s="56">
        <v>13.904338153503893</v>
      </c>
      <c r="AA204" s="56">
        <v>11.234705228031146</v>
      </c>
      <c r="AB204" s="56">
        <v>3.4482758620689653</v>
      </c>
      <c r="AC204" s="56">
        <v>0.44493882091212456</v>
      </c>
      <c r="AD204" s="56">
        <v>15.016685205784205</v>
      </c>
    </row>
    <row r="205" spans="1:30" ht="15" customHeight="1">
      <c r="A205" s="48"/>
      <c r="B205" s="24" t="s">
        <v>86</v>
      </c>
      <c r="C205" s="38">
        <v>766</v>
      </c>
      <c r="D205" s="38">
        <v>546</v>
      </c>
      <c r="E205" s="38">
        <v>84</v>
      </c>
      <c r="F205" s="38">
        <v>32</v>
      </c>
      <c r="G205" s="38">
        <v>7</v>
      </c>
      <c r="H205" s="38">
        <v>2</v>
      </c>
      <c r="I205" s="38">
        <v>95</v>
      </c>
      <c r="J205" s="38">
        <v>944</v>
      </c>
      <c r="K205" s="38">
        <v>441</v>
      </c>
      <c r="L205" s="38">
        <v>171</v>
      </c>
      <c r="M205" s="38">
        <v>177</v>
      </c>
      <c r="N205" s="38">
        <v>62</v>
      </c>
      <c r="O205" s="38">
        <v>18</v>
      </c>
      <c r="P205" s="38">
        <v>75</v>
      </c>
      <c r="Q205" s="38">
        <v>96</v>
      </c>
      <c r="R205" s="38">
        <v>64</v>
      </c>
      <c r="S205" s="38">
        <v>19</v>
      </c>
      <c r="T205" s="38">
        <v>4</v>
      </c>
      <c r="U205" s="38">
        <v>1</v>
      </c>
      <c r="V205" s="38">
        <v>1</v>
      </c>
      <c r="W205" s="38">
        <v>7</v>
      </c>
      <c r="X205" s="38">
        <v>806</v>
      </c>
      <c r="Y205" s="38">
        <v>500</v>
      </c>
      <c r="Z205" s="38">
        <v>107</v>
      </c>
      <c r="AA205" s="38">
        <v>87</v>
      </c>
      <c r="AB205" s="38">
        <v>25</v>
      </c>
      <c r="AC205" s="38">
        <v>6</v>
      </c>
      <c r="AD205" s="38">
        <v>81</v>
      </c>
    </row>
    <row r="206" spans="1:30" ht="15" customHeight="1">
      <c r="A206" s="48"/>
      <c r="B206" s="24"/>
      <c r="C206" s="56">
        <v>100.00000000000001</v>
      </c>
      <c r="D206" s="56">
        <v>71.27937336814621</v>
      </c>
      <c r="E206" s="56">
        <v>10.966057441253264</v>
      </c>
      <c r="F206" s="56">
        <v>4.1775456919060057</v>
      </c>
      <c r="G206" s="56">
        <v>0.91383812010443866</v>
      </c>
      <c r="H206" s="56">
        <v>0.26109660574412535</v>
      </c>
      <c r="I206" s="56">
        <v>12.402088772845952</v>
      </c>
      <c r="J206" s="56">
        <v>100.00000000000001</v>
      </c>
      <c r="K206" s="56">
        <v>46.716101694915253</v>
      </c>
      <c r="L206" s="56">
        <v>18.114406779661017</v>
      </c>
      <c r="M206" s="56">
        <v>18.75</v>
      </c>
      <c r="N206" s="56">
        <v>6.5677966101694922</v>
      </c>
      <c r="O206" s="56">
        <v>1.9067796610169492</v>
      </c>
      <c r="P206" s="56">
        <v>7.9449152542372881</v>
      </c>
      <c r="Q206" s="56">
        <v>100</v>
      </c>
      <c r="R206" s="56">
        <v>66.666666666666657</v>
      </c>
      <c r="S206" s="56">
        <v>19.791666666666664</v>
      </c>
      <c r="T206" s="56">
        <v>4.1666666666666661</v>
      </c>
      <c r="U206" s="56">
        <v>1.0416666666666665</v>
      </c>
      <c r="V206" s="56">
        <v>1.0416666666666665</v>
      </c>
      <c r="W206" s="56">
        <v>7.291666666666667</v>
      </c>
      <c r="X206" s="56">
        <v>100</v>
      </c>
      <c r="Y206" s="56">
        <v>62.034739454094293</v>
      </c>
      <c r="Z206" s="56">
        <v>13.275434243176178</v>
      </c>
      <c r="AA206" s="56">
        <v>10.794044665012407</v>
      </c>
      <c r="AB206" s="56">
        <v>3.1017369727047148</v>
      </c>
      <c r="AC206" s="56">
        <v>0.74441687344913154</v>
      </c>
      <c r="AD206" s="56">
        <v>10.049627791563276</v>
      </c>
    </row>
    <row r="207" spans="1:30" ht="15" customHeight="1">
      <c r="A207" s="48"/>
      <c r="B207" s="24" t="s">
        <v>2</v>
      </c>
      <c r="C207" s="38">
        <v>46</v>
      </c>
      <c r="D207" s="38">
        <v>24</v>
      </c>
      <c r="E207" s="38">
        <v>2</v>
      </c>
      <c r="F207" s="38">
        <v>2</v>
      </c>
      <c r="G207" s="38">
        <v>0</v>
      </c>
      <c r="H207" s="38">
        <v>1</v>
      </c>
      <c r="I207" s="38">
        <v>17</v>
      </c>
      <c r="J207" s="38">
        <v>37</v>
      </c>
      <c r="K207" s="38">
        <v>20</v>
      </c>
      <c r="L207" s="38">
        <v>6</v>
      </c>
      <c r="M207" s="38">
        <v>3</v>
      </c>
      <c r="N207" s="38">
        <v>2</v>
      </c>
      <c r="O207" s="38">
        <v>0</v>
      </c>
      <c r="P207" s="38">
        <v>6</v>
      </c>
      <c r="Q207" s="38">
        <v>3</v>
      </c>
      <c r="R207" s="38">
        <v>2</v>
      </c>
      <c r="S207" s="38">
        <v>0</v>
      </c>
      <c r="T207" s="38">
        <v>0</v>
      </c>
      <c r="U207" s="38">
        <v>0</v>
      </c>
      <c r="V207" s="38">
        <v>1</v>
      </c>
      <c r="W207" s="38">
        <v>0</v>
      </c>
      <c r="X207" s="38">
        <v>22</v>
      </c>
      <c r="Y207" s="38">
        <v>14</v>
      </c>
      <c r="Z207" s="38">
        <v>3</v>
      </c>
      <c r="AA207" s="38">
        <v>2</v>
      </c>
      <c r="AB207" s="38">
        <v>1</v>
      </c>
      <c r="AC207" s="38">
        <v>0</v>
      </c>
      <c r="AD207" s="38">
        <v>2</v>
      </c>
    </row>
    <row r="208" spans="1:30" ht="15" customHeight="1">
      <c r="A208" s="90"/>
      <c r="B208" s="24"/>
      <c r="C208" s="56">
        <v>100</v>
      </c>
      <c r="D208" s="56">
        <v>52.173913043478258</v>
      </c>
      <c r="E208" s="56">
        <v>4.3478260869565215</v>
      </c>
      <c r="F208" s="56">
        <v>4.3478260869565215</v>
      </c>
      <c r="G208" s="56">
        <v>0</v>
      </c>
      <c r="H208" s="56">
        <v>2.1739130434782608</v>
      </c>
      <c r="I208" s="56">
        <v>36.95652173913043</v>
      </c>
      <c r="J208" s="56">
        <v>100</v>
      </c>
      <c r="K208" s="56">
        <v>54.054054054054056</v>
      </c>
      <c r="L208" s="56">
        <v>16.216216216216218</v>
      </c>
      <c r="M208" s="56">
        <v>8.1081081081081088</v>
      </c>
      <c r="N208" s="56">
        <v>5.4054054054054053</v>
      </c>
      <c r="O208" s="56">
        <v>0</v>
      </c>
      <c r="P208" s="56">
        <v>16.216216216216218</v>
      </c>
      <c r="Q208" s="56">
        <v>99.999999999999986</v>
      </c>
      <c r="R208" s="56">
        <v>66.666666666666657</v>
      </c>
      <c r="S208" s="56">
        <v>0</v>
      </c>
      <c r="T208" s="56">
        <v>0</v>
      </c>
      <c r="U208" s="56">
        <v>0</v>
      </c>
      <c r="V208" s="56">
        <v>33.333333333333329</v>
      </c>
      <c r="W208" s="56">
        <v>0</v>
      </c>
      <c r="X208" s="56">
        <v>100</v>
      </c>
      <c r="Y208" s="56">
        <v>63.636363636363633</v>
      </c>
      <c r="Z208" s="56">
        <v>13.636363636363635</v>
      </c>
      <c r="AA208" s="56">
        <v>9.0909090909090917</v>
      </c>
      <c r="AB208" s="56">
        <v>4.5454545454545459</v>
      </c>
      <c r="AC208" s="56">
        <v>0</v>
      </c>
      <c r="AD208" s="56">
        <v>9.0909090909090917</v>
      </c>
    </row>
    <row r="209" spans="1:30" ht="15" customHeight="1">
      <c r="A209" s="48" t="s">
        <v>412</v>
      </c>
      <c r="B209" s="24" t="s">
        <v>87</v>
      </c>
      <c r="C209" s="38">
        <v>90</v>
      </c>
      <c r="D209" s="38">
        <v>30</v>
      </c>
      <c r="E209" s="38">
        <v>30</v>
      </c>
      <c r="F209" s="38">
        <v>19</v>
      </c>
      <c r="G209" s="38">
        <v>2</v>
      </c>
      <c r="H209" s="38">
        <v>0</v>
      </c>
      <c r="I209" s="38">
        <v>9</v>
      </c>
      <c r="J209" s="38">
        <v>521</v>
      </c>
      <c r="K209" s="38">
        <v>182</v>
      </c>
      <c r="L209" s="38">
        <v>144</v>
      </c>
      <c r="M209" s="38">
        <v>141</v>
      </c>
      <c r="N209" s="38">
        <v>24</v>
      </c>
      <c r="O209" s="38">
        <v>3</v>
      </c>
      <c r="P209" s="38">
        <v>27</v>
      </c>
      <c r="Q209" s="38">
        <v>22</v>
      </c>
      <c r="R209" s="38">
        <v>9</v>
      </c>
      <c r="S209" s="38">
        <v>9</v>
      </c>
      <c r="T209" s="38">
        <v>2</v>
      </c>
      <c r="U209" s="38">
        <v>0</v>
      </c>
      <c r="V209" s="38">
        <v>0</v>
      </c>
      <c r="W209" s="38">
        <v>2</v>
      </c>
      <c r="X209" s="38">
        <v>141</v>
      </c>
      <c r="Y209" s="38">
        <v>51</v>
      </c>
      <c r="Z209" s="38">
        <v>44</v>
      </c>
      <c r="AA209" s="38">
        <v>29</v>
      </c>
      <c r="AB209" s="38">
        <v>8</v>
      </c>
      <c r="AC209" s="38">
        <v>0</v>
      </c>
      <c r="AD209" s="38">
        <v>9</v>
      </c>
    </row>
    <row r="210" spans="1:30" ht="15" customHeight="1">
      <c r="A210" s="48"/>
      <c r="B210" s="24"/>
      <c r="C210" s="56">
        <v>100</v>
      </c>
      <c r="D210" s="56">
        <v>33.333333333333329</v>
      </c>
      <c r="E210" s="56">
        <v>33.333333333333329</v>
      </c>
      <c r="F210" s="56">
        <v>21.111111111111111</v>
      </c>
      <c r="G210" s="56">
        <v>2.2222222222222223</v>
      </c>
      <c r="H210" s="56">
        <v>0</v>
      </c>
      <c r="I210" s="56">
        <v>10</v>
      </c>
      <c r="J210" s="56">
        <v>99.999999999999986</v>
      </c>
      <c r="K210" s="56">
        <v>34.932821497120919</v>
      </c>
      <c r="L210" s="56">
        <v>27.63915547024952</v>
      </c>
      <c r="M210" s="56">
        <v>27.063339731285989</v>
      </c>
      <c r="N210" s="56">
        <v>4.6065259117082533</v>
      </c>
      <c r="O210" s="56">
        <v>0.57581573896353166</v>
      </c>
      <c r="P210" s="56">
        <v>5.182341650671785</v>
      </c>
      <c r="Q210" s="56">
        <v>100.00000000000001</v>
      </c>
      <c r="R210" s="56">
        <v>40.909090909090914</v>
      </c>
      <c r="S210" s="56">
        <v>40.909090909090914</v>
      </c>
      <c r="T210" s="56">
        <v>9.0909090909090917</v>
      </c>
      <c r="U210" s="56">
        <v>0</v>
      </c>
      <c r="V210" s="56">
        <v>0</v>
      </c>
      <c r="W210" s="56">
        <v>9.0909090909090917</v>
      </c>
      <c r="X210" s="56">
        <v>100</v>
      </c>
      <c r="Y210" s="56">
        <v>36.170212765957451</v>
      </c>
      <c r="Z210" s="56">
        <v>31.205673758865249</v>
      </c>
      <c r="AA210" s="56">
        <v>20.567375886524822</v>
      </c>
      <c r="AB210" s="56">
        <v>5.6737588652482271</v>
      </c>
      <c r="AC210" s="56">
        <v>0</v>
      </c>
      <c r="AD210" s="56">
        <v>6.3829787234042552</v>
      </c>
    </row>
    <row r="211" spans="1:30" ht="15" customHeight="1">
      <c r="A211" s="48"/>
      <c r="B211" s="24" t="s">
        <v>88</v>
      </c>
      <c r="C211" s="38">
        <v>82</v>
      </c>
      <c r="D211" s="38">
        <v>47</v>
      </c>
      <c r="E211" s="38">
        <v>14</v>
      </c>
      <c r="F211" s="38">
        <v>10</v>
      </c>
      <c r="G211" s="38">
        <v>5</v>
      </c>
      <c r="H211" s="38">
        <v>1</v>
      </c>
      <c r="I211" s="38">
        <v>5</v>
      </c>
      <c r="J211" s="38">
        <v>221</v>
      </c>
      <c r="K211" s="38">
        <v>93</v>
      </c>
      <c r="L211" s="38">
        <v>56</v>
      </c>
      <c r="M211" s="38">
        <v>32</v>
      </c>
      <c r="N211" s="38">
        <v>19</v>
      </c>
      <c r="O211" s="38">
        <v>7</v>
      </c>
      <c r="P211" s="38">
        <v>14</v>
      </c>
      <c r="Q211" s="38">
        <v>15</v>
      </c>
      <c r="R211" s="38">
        <v>14</v>
      </c>
      <c r="S211" s="38">
        <v>1</v>
      </c>
      <c r="T211" s="38">
        <v>0</v>
      </c>
      <c r="U211" s="38">
        <v>0</v>
      </c>
      <c r="V211" s="38">
        <v>0</v>
      </c>
      <c r="W211" s="38">
        <v>0</v>
      </c>
      <c r="X211" s="38">
        <v>242</v>
      </c>
      <c r="Y211" s="38">
        <v>106</v>
      </c>
      <c r="Z211" s="38">
        <v>48</v>
      </c>
      <c r="AA211" s="38">
        <v>49</v>
      </c>
      <c r="AB211" s="38">
        <v>17</v>
      </c>
      <c r="AC211" s="38">
        <v>3</v>
      </c>
      <c r="AD211" s="38">
        <v>19</v>
      </c>
    </row>
    <row r="212" spans="1:30" ht="15" customHeight="1">
      <c r="A212" s="48"/>
      <c r="B212" s="24"/>
      <c r="C212" s="56">
        <v>100</v>
      </c>
      <c r="D212" s="56">
        <v>57.317073170731703</v>
      </c>
      <c r="E212" s="56">
        <v>17.073170731707318</v>
      </c>
      <c r="F212" s="56">
        <v>12.195121951219512</v>
      </c>
      <c r="G212" s="56">
        <v>6.0975609756097562</v>
      </c>
      <c r="H212" s="56">
        <v>1.2195121951219512</v>
      </c>
      <c r="I212" s="56">
        <v>6.0975609756097562</v>
      </c>
      <c r="J212" s="56">
        <v>100.00000000000001</v>
      </c>
      <c r="K212" s="56">
        <v>42.081447963800905</v>
      </c>
      <c r="L212" s="56">
        <v>25.339366515837103</v>
      </c>
      <c r="M212" s="56">
        <v>14.479638009049776</v>
      </c>
      <c r="N212" s="56">
        <v>8.5972850678733028</v>
      </c>
      <c r="O212" s="56">
        <v>3.1674208144796379</v>
      </c>
      <c r="P212" s="56">
        <v>6.3348416289592757</v>
      </c>
      <c r="Q212" s="56">
        <v>100</v>
      </c>
      <c r="R212" s="56">
        <v>93.333333333333329</v>
      </c>
      <c r="S212" s="56">
        <v>6.666666666666667</v>
      </c>
      <c r="T212" s="56">
        <v>0</v>
      </c>
      <c r="U212" s="56">
        <v>0</v>
      </c>
      <c r="V212" s="56">
        <v>0</v>
      </c>
      <c r="W212" s="56">
        <v>0</v>
      </c>
      <c r="X212" s="56">
        <v>100.00000000000001</v>
      </c>
      <c r="Y212" s="56">
        <v>43.801652892561982</v>
      </c>
      <c r="Z212" s="56">
        <v>19.834710743801654</v>
      </c>
      <c r="AA212" s="56">
        <v>20.24793388429752</v>
      </c>
      <c r="AB212" s="56">
        <v>7.0247933884297522</v>
      </c>
      <c r="AC212" s="56">
        <v>1.2396694214876034</v>
      </c>
      <c r="AD212" s="56">
        <v>7.8512396694214877</v>
      </c>
    </row>
    <row r="213" spans="1:30" ht="15" customHeight="1">
      <c r="A213" s="48"/>
      <c r="B213" s="24" t="s">
        <v>89</v>
      </c>
      <c r="C213" s="38">
        <v>111</v>
      </c>
      <c r="D213" s="38">
        <v>63</v>
      </c>
      <c r="E213" s="38">
        <v>12</v>
      </c>
      <c r="F213" s="38">
        <v>4</v>
      </c>
      <c r="G213" s="38">
        <v>3</v>
      </c>
      <c r="H213" s="38">
        <v>0</v>
      </c>
      <c r="I213" s="38">
        <v>29</v>
      </c>
      <c r="J213" s="38">
        <v>135</v>
      </c>
      <c r="K213" s="38">
        <v>71</v>
      </c>
      <c r="L213" s="38">
        <v>19</v>
      </c>
      <c r="M213" s="38">
        <v>25</v>
      </c>
      <c r="N213" s="38">
        <v>9</v>
      </c>
      <c r="O213" s="38">
        <v>1</v>
      </c>
      <c r="P213" s="38">
        <v>10</v>
      </c>
      <c r="Q213" s="38">
        <v>25</v>
      </c>
      <c r="R213" s="38">
        <v>16</v>
      </c>
      <c r="S213" s="38">
        <v>3</v>
      </c>
      <c r="T213" s="38">
        <v>3</v>
      </c>
      <c r="U213" s="38">
        <v>0</v>
      </c>
      <c r="V213" s="38">
        <v>0</v>
      </c>
      <c r="W213" s="38">
        <v>3</v>
      </c>
      <c r="X213" s="38">
        <v>259</v>
      </c>
      <c r="Y213" s="38">
        <v>179</v>
      </c>
      <c r="Z213" s="38">
        <v>32</v>
      </c>
      <c r="AA213" s="38">
        <v>19</v>
      </c>
      <c r="AB213" s="38">
        <v>8</v>
      </c>
      <c r="AC213" s="38">
        <v>1</v>
      </c>
      <c r="AD213" s="38">
        <v>20</v>
      </c>
    </row>
    <row r="214" spans="1:30" ht="15" customHeight="1">
      <c r="A214" s="48"/>
      <c r="B214" s="24"/>
      <c r="C214" s="56">
        <v>100</v>
      </c>
      <c r="D214" s="56">
        <v>56.756756756756758</v>
      </c>
      <c r="E214" s="56">
        <v>10.810810810810811</v>
      </c>
      <c r="F214" s="56">
        <v>3.6036036036036037</v>
      </c>
      <c r="G214" s="56">
        <v>2.7027027027027026</v>
      </c>
      <c r="H214" s="56">
        <v>0</v>
      </c>
      <c r="I214" s="56">
        <v>26.126126126126124</v>
      </c>
      <c r="J214" s="56">
        <v>100</v>
      </c>
      <c r="K214" s="56">
        <v>52.592592592592588</v>
      </c>
      <c r="L214" s="56">
        <v>14.074074074074074</v>
      </c>
      <c r="M214" s="56">
        <v>18.518518518518519</v>
      </c>
      <c r="N214" s="56">
        <v>6.666666666666667</v>
      </c>
      <c r="O214" s="56">
        <v>0.74074074074074081</v>
      </c>
      <c r="P214" s="56">
        <v>7.4074074074074066</v>
      </c>
      <c r="Q214" s="56">
        <v>100</v>
      </c>
      <c r="R214" s="56">
        <v>64</v>
      </c>
      <c r="S214" s="56">
        <v>12</v>
      </c>
      <c r="T214" s="56">
        <v>12</v>
      </c>
      <c r="U214" s="56">
        <v>0</v>
      </c>
      <c r="V214" s="56">
        <v>0</v>
      </c>
      <c r="W214" s="56">
        <v>12</v>
      </c>
      <c r="X214" s="56">
        <v>99.999999999999986</v>
      </c>
      <c r="Y214" s="56">
        <v>69.111969111969103</v>
      </c>
      <c r="Z214" s="56">
        <v>12.355212355212355</v>
      </c>
      <c r="AA214" s="56">
        <v>7.3359073359073363</v>
      </c>
      <c r="AB214" s="56">
        <v>3.0888030888030888</v>
      </c>
      <c r="AC214" s="56">
        <v>0.38610038610038611</v>
      </c>
      <c r="AD214" s="56">
        <v>7.7220077220077217</v>
      </c>
    </row>
    <row r="215" spans="1:30" ht="15" customHeight="1">
      <c r="A215" s="48"/>
      <c r="B215" s="24" t="s">
        <v>90</v>
      </c>
      <c r="C215" s="38">
        <v>156</v>
      </c>
      <c r="D215" s="38">
        <v>84</v>
      </c>
      <c r="E215" s="38">
        <v>9</v>
      </c>
      <c r="F215" s="38">
        <v>5</v>
      </c>
      <c r="G215" s="38">
        <v>1</v>
      </c>
      <c r="H215" s="38">
        <v>0</v>
      </c>
      <c r="I215" s="38">
        <v>57</v>
      </c>
      <c r="J215" s="38">
        <v>90</v>
      </c>
      <c r="K215" s="38">
        <v>61</v>
      </c>
      <c r="L215" s="38">
        <v>14</v>
      </c>
      <c r="M215" s="38">
        <v>7</v>
      </c>
      <c r="N215" s="38">
        <v>3</v>
      </c>
      <c r="O215" s="38">
        <v>1</v>
      </c>
      <c r="P215" s="38">
        <v>4</v>
      </c>
      <c r="Q215" s="38">
        <v>19</v>
      </c>
      <c r="R215" s="38">
        <v>16</v>
      </c>
      <c r="S215" s="38">
        <v>3</v>
      </c>
      <c r="T215" s="38">
        <v>0</v>
      </c>
      <c r="U215" s="38">
        <v>0</v>
      </c>
      <c r="V215" s="38">
        <v>0</v>
      </c>
      <c r="W215" s="38">
        <v>0</v>
      </c>
      <c r="X215" s="38">
        <v>198</v>
      </c>
      <c r="Y215" s="38">
        <v>139</v>
      </c>
      <c r="Z215" s="38">
        <v>18</v>
      </c>
      <c r="AA215" s="38">
        <v>9</v>
      </c>
      <c r="AB215" s="38">
        <v>3</v>
      </c>
      <c r="AC215" s="38">
        <v>0</v>
      </c>
      <c r="AD215" s="38">
        <v>29</v>
      </c>
    </row>
    <row r="216" spans="1:30" ht="15" customHeight="1">
      <c r="A216" s="48"/>
      <c r="B216" s="24"/>
      <c r="C216" s="56">
        <v>100</v>
      </c>
      <c r="D216" s="56">
        <v>53.846153846153847</v>
      </c>
      <c r="E216" s="56">
        <v>5.7692307692307692</v>
      </c>
      <c r="F216" s="56">
        <v>3.2051282051282048</v>
      </c>
      <c r="G216" s="56">
        <v>0.64102564102564097</v>
      </c>
      <c r="H216" s="56">
        <v>0</v>
      </c>
      <c r="I216" s="56">
        <v>36.538461538461533</v>
      </c>
      <c r="J216" s="56">
        <v>100</v>
      </c>
      <c r="K216" s="56">
        <v>67.777777777777786</v>
      </c>
      <c r="L216" s="56">
        <v>15.555555555555555</v>
      </c>
      <c r="M216" s="56">
        <v>7.7777777777777777</v>
      </c>
      <c r="N216" s="56">
        <v>3.3333333333333335</v>
      </c>
      <c r="O216" s="56">
        <v>1.1111111111111112</v>
      </c>
      <c r="P216" s="56">
        <v>4.4444444444444446</v>
      </c>
      <c r="Q216" s="56">
        <v>99.999999999999986</v>
      </c>
      <c r="R216" s="56">
        <v>84.210526315789465</v>
      </c>
      <c r="S216" s="56">
        <v>15.789473684210526</v>
      </c>
      <c r="T216" s="56">
        <v>0</v>
      </c>
      <c r="U216" s="56">
        <v>0</v>
      </c>
      <c r="V216" s="56">
        <v>0</v>
      </c>
      <c r="W216" s="56">
        <v>0</v>
      </c>
      <c r="X216" s="56">
        <v>100</v>
      </c>
      <c r="Y216" s="56">
        <v>70.202020202020194</v>
      </c>
      <c r="Z216" s="56">
        <v>9.0909090909090917</v>
      </c>
      <c r="AA216" s="56">
        <v>4.5454545454545459</v>
      </c>
      <c r="AB216" s="56">
        <v>1.5151515151515151</v>
      </c>
      <c r="AC216" s="56">
        <v>0</v>
      </c>
      <c r="AD216" s="56">
        <v>14.646464646464647</v>
      </c>
    </row>
    <row r="217" spans="1:30" ht="15" customHeight="1">
      <c r="A217" s="48"/>
      <c r="B217" s="24" t="s">
        <v>91</v>
      </c>
      <c r="C217" s="38">
        <v>134</v>
      </c>
      <c r="D217" s="38">
        <v>92</v>
      </c>
      <c r="E217" s="38">
        <v>7</v>
      </c>
      <c r="F217" s="38">
        <v>2</v>
      </c>
      <c r="G217" s="38">
        <v>1</v>
      </c>
      <c r="H217" s="38">
        <v>0</v>
      </c>
      <c r="I217" s="38">
        <v>32</v>
      </c>
      <c r="J217" s="38">
        <v>28</v>
      </c>
      <c r="K217" s="38">
        <v>19</v>
      </c>
      <c r="L217" s="38">
        <v>3</v>
      </c>
      <c r="M217" s="38">
        <v>3</v>
      </c>
      <c r="N217" s="38">
        <v>0</v>
      </c>
      <c r="O217" s="38">
        <v>0</v>
      </c>
      <c r="P217" s="38">
        <v>3</v>
      </c>
      <c r="Q217" s="38">
        <v>12</v>
      </c>
      <c r="R217" s="38">
        <v>6</v>
      </c>
      <c r="S217" s="38">
        <v>2</v>
      </c>
      <c r="T217" s="38">
        <v>1</v>
      </c>
      <c r="U217" s="38">
        <v>1</v>
      </c>
      <c r="V217" s="38">
        <v>0</v>
      </c>
      <c r="W217" s="38">
        <v>2</v>
      </c>
      <c r="X217" s="38">
        <v>132</v>
      </c>
      <c r="Y217" s="38">
        <v>96</v>
      </c>
      <c r="Z217" s="38">
        <v>5</v>
      </c>
      <c r="AA217" s="38">
        <v>0</v>
      </c>
      <c r="AB217" s="38">
        <v>1</v>
      </c>
      <c r="AC217" s="38">
        <v>1</v>
      </c>
      <c r="AD217" s="38">
        <v>29</v>
      </c>
    </row>
    <row r="218" spans="1:30" ht="15" customHeight="1">
      <c r="A218" s="48"/>
      <c r="B218" s="24"/>
      <c r="C218" s="56">
        <v>100</v>
      </c>
      <c r="D218" s="56">
        <v>68.656716417910445</v>
      </c>
      <c r="E218" s="56">
        <v>5.2238805970149249</v>
      </c>
      <c r="F218" s="56">
        <v>1.4925373134328357</v>
      </c>
      <c r="G218" s="56">
        <v>0.74626865671641784</v>
      </c>
      <c r="H218" s="56">
        <v>0</v>
      </c>
      <c r="I218" s="56">
        <v>23.880597014925371</v>
      </c>
      <c r="J218" s="56">
        <v>99.999999999999986</v>
      </c>
      <c r="K218" s="56">
        <v>67.857142857142861</v>
      </c>
      <c r="L218" s="56">
        <v>10.714285714285714</v>
      </c>
      <c r="M218" s="56">
        <v>10.714285714285714</v>
      </c>
      <c r="N218" s="56">
        <v>0</v>
      </c>
      <c r="O218" s="56">
        <v>0</v>
      </c>
      <c r="P218" s="56">
        <v>10.714285714285714</v>
      </c>
      <c r="Q218" s="56">
        <v>99.999999999999972</v>
      </c>
      <c r="R218" s="56">
        <v>50</v>
      </c>
      <c r="S218" s="56">
        <v>16.666666666666664</v>
      </c>
      <c r="T218" s="56">
        <v>8.3333333333333321</v>
      </c>
      <c r="U218" s="56">
        <v>8.3333333333333321</v>
      </c>
      <c r="V218" s="56">
        <v>0</v>
      </c>
      <c r="W218" s="56">
        <v>16.666666666666664</v>
      </c>
      <c r="X218" s="56">
        <v>99.999999999999986</v>
      </c>
      <c r="Y218" s="56">
        <v>72.727272727272734</v>
      </c>
      <c r="Z218" s="56">
        <v>3.7878787878787881</v>
      </c>
      <c r="AA218" s="56">
        <v>0</v>
      </c>
      <c r="AB218" s="56">
        <v>0.75757575757575757</v>
      </c>
      <c r="AC218" s="56">
        <v>0.75757575757575757</v>
      </c>
      <c r="AD218" s="56">
        <v>21.969696969696969</v>
      </c>
    </row>
    <row r="219" spans="1:30" ht="15" customHeight="1">
      <c r="A219" s="48"/>
      <c r="B219" s="24" t="s">
        <v>92</v>
      </c>
      <c r="C219" s="38">
        <v>93</v>
      </c>
      <c r="D219" s="38">
        <v>61</v>
      </c>
      <c r="E219" s="38">
        <v>4</v>
      </c>
      <c r="F219" s="38">
        <v>2</v>
      </c>
      <c r="G219" s="38">
        <v>1</v>
      </c>
      <c r="H219" s="38">
        <v>1</v>
      </c>
      <c r="I219" s="38">
        <v>24</v>
      </c>
      <c r="J219" s="38">
        <v>26</v>
      </c>
      <c r="K219" s="38">
        <v>18</v>
      </c>
      <c r="L219" s="38">
        <v>5</v>
      </c>
      <c r="M219" s="38">
        <v>1</v>
      </c>
      <c r="N219" s="38">
        <v>0</v>
      </c>
      <c r="O219" s="38">
        <v>0</v>
      </c>
      <c r="P219" s="38">
        <v>2</v>
      </c>
      <c r="Q219" s="38">
        <v>8</v>
      </c>
      <c r="R219" s="38">
        <v>6</v>
      </c>
      <c r="S219" s="38">
        <v>0</v>
      </c>
      <c r="T219" s="38">
        <v>0</v>
      </c>
      <c r="U219" s="38">
        <v>0</v>
      </c>
      <c r="V219" s="38">
        <v>0</v>
      </c>
      <c r="W219" s="38">
        <v>2</v>
      </c>
      <c r="X219" s="38">
        <v>80</v>
      </c>
      <c r="Y219" s="38">
        <v>57</v>
      </c>
      <c r="Z219" s="38">
        <v>5</v>
      </c>
      <c r="AA219" s="38">
        <v>3</v>
      </c>
      <c r="AB219" s="38">
        <v>2</v>
      </c>
      <c r="AC219" s="38">
        <v>0</v>
      </c>
      <c r="AD219" s="38">
        <v>13</v>
      </c>
    </row>
    <row r="220" spans="1:30" ht="15" customHeight="1">
      <c r="A220" s="48"/>
      <c r="B220" s="24"/>
      <c r="C220" s="56">
        <v>100</v>
      </c>
      <c r="D220" s="56">
        <v>65.591397849462368</v>
      </c>
      <c r="E220" s="56">
        <v>4.3010752688172049</v>
      </c>
      <c r="F220" s="56">
        <v>2.1505376344086025</v>
      </c>
      <c r="G220" s="56">
        <v>1.0752688172043012</v>
      </c>
      <c r="H220" s="56">
        <v>1.0752688172043012</v>
      </c>
      <c r="I220" s="56">
        <v>25.806451612903224</v>
      </c>
      <c r="J220" s="56">
        <v>99.999999999999986</v>
      </c>
      <c r="K220" s="56">
        <v>69.230769230769226</v>
      </c>
      <c r="L220" s="56">
        <v>19.230769230769234</v>
      </c>
      <c r="M220" s="56">
        <v>3.8461538461538463</v>
      </c>
      <c r="N220" s="56">
        <v>0</v>
      </c>
      <c r="O220" s="56">
        <v>0</v>
      </c>
      <c r="P220" s="56">
        <v>7.6923076923076925</v>
      </c>
      <c r="Q220" s="56">
        <v>100</v>
      </c>
      <c r="R220" s="56">
        <v>75</v>
      </c>
      <c r="S220" s="56">
        <v>0</v>
      </c>
      <c r="T220" s="56">
        <v>0</v>
      </c>
      <c r="U220" s="56">
        <v>0</v>
      </c>
      <c r="V220" s="56">
        <v>0</v>
      </c>
      <c r="W220" s="56">
        <v>25</v>
      </c>
      <c r="X220" s="56">
        <v>100</v>
      </c>
      <c r="Y220" s="56">
        <v>71.25</v>
      </c>
      <c r="Z220" s="56">
        <v>6.25</v>
      </c>
      <c r="AA220" s="56">
        <v>3.75</v>
      </c>
      <c r="AB220" s="56">
        <v>2.5</v>
      </c>
      <c r="AC220" s="56">
        <v>0</v>
      </c>
      <c r="AD220" s="56">
        <v>16.25</v>
      </c>
    </row>
    <row r="221" spans="1:30" ht="15" customHeight="1">
      <c r="A221" s="48"/>
      <c r="B221" s="24" t="s">
        <v>93</v>
      </c>
      <c r="C221" s="38">
        <v>162</v>
      </c>
      <c r="D221" s="38">
        <v>115</v>
      </c>
      <c r="E221" s="38">
        <v>3</v>
      </c>
      <c r="F221" s="38">
        <v>0</v>
      </c>
      <c r="G221" s="38">
        <v>1</v>
      </c>
      <c r="H221" s="38">
        <v>0</v>
      </c>
      <c r="I221" s="38">
        <v>43</v>
      </c>
      <c r="J221" s="38">
        <v>30</v>
      </c>
      <c r="K221" s="38">
        <v>22</v>
      </c>
      <c r="L221" s="38">
        <v>2</v>
      </c>
      <c r="M221" s="38">
        <v>1</v>
      </c>
      <c r="N221" s="38">
        <v>0</v>
      </c>
      <c r="O221" s="38">
        <v>0</v>
      </c>
      <c r="P221" s="38">
        <v>5</v>
      </c>
      <c r="Q221" s="38">
        <v>9</v>
      </c>
      <c r="R221" s="38">
        <v>7</v>
      </c>
      <c r="S221" s="38">
        <v>0</v>
      </c>
      <c r="T221" s="38">
        <v>0</v>
      </c>
      <c r="U221" s="38">
        <v>0</v>
      </c>
      <c r="V221" s="38">
        <v>0</v>
      </c>
      <c r="W221" s="38">
        <v>2</v>
      </c>
      <c r="X221" s="38">
        <v>56</v>
      </c>
      <c r="Y221" s="38">
        <v>29</v>
      </c>
      <c r="Z221" s="38">
        <v>2</v>
      </c>
      <c r="AA221" s="38">
        <v>1</v>
      </c>
      <c r="AB221" s="38">
        <v>0</v>
      </c>
      <c r="AC221" s="38">
        <v>1</v>
      </c>
      <c r="AD221" s="38">
        <v>23</v>
      </c>
    </row>
    <row r="222" spans="1:30" ht="15" customHeight="1">
      <c r="A222" s="48"/>
      <c r="B222" s="24"/>
      <c r="C222" s="56">
        <v>100</v>
      </c>
      <c r="D222" s="56">
        <v>70.987654320987659</v>
      </c>
      <c r="E222" s="56">
        <v>1.8518518518518516</v>
      </c>
      <c r="F222" s="56">
        <v>0</v>
      </c>
      <c r="G222" s="56">
        <v>0.61728395061728392</v>
      </c>
      <c r="H222" s="56">
        <v>0</v>
      </c>
      <c r="I222" s="56">
        <v>26.543209876543212</v>
      </c>
      <c r="J222" s="56">
        <v>100</v>
      </c>
      <c r="K222" s="56">
        <v>73.333333333333329</v>
      </c>
      <c r="L222" s="56">
        <v>6.666666666666667</v>
      </c>
      <c r="M222" s="56">
        <v>3.3333333333333335</v>
      </c>
      <c r="N222" s="56">
        <v>0</v>
      </c>
      <c r="O222" s="56">
        <v>0</v>
      </c>
      <c r="P222" s="56">
        <v>16.666666666666664</v>
      </c>
      <c r="Q222" s="56">
        <v>100</v>
      </c>
      <c r="R222" s="56">
        <v>77.777777777777786</v>
      </c>
      <c r="S222" s="56">
        <v>0</v>
      </c>
      <c r="T222" s="56">
        <v>0</v>
      </c>
      <c r="U222" s="56">
        <v>0</v>
      </c>
      <c r="V222" s="56">
        <v>0</v>
      </c>
      <c r="W222" s="56">
        <v>22.222222222222221</v>
      </c>
      <c r="X222" s="56">
        <v>100</v>
      </c>
      <c r="Y222" s="56">
        <v>51.785714285714292</v>
      </c>
      <c r="Z222" s="56">
        <v>3.5714285714285712</v>
      </c>
      <c r="AA222" s="56">
        <v>1.7857142857142856</v>
      </c>
      <c r="AB222" s="56">
        <v>0</v>
      </c>
      <c r="AC222" s="56">
        <v>1.7857142857142856</v>
      </c>
      <c r="AD222" s="56">
        <v>41.071428571428569</v>
      </c>
    </row>
    <row r="223" spans="1:30" ht="15" customHeight="1">
      <c r="A223" s="48"/>
      <c r="B223" s="24" t="s">
        <v>94</v>
      </c>
      <c r="C223" s="38">
        <v>156</v>
      </c>
      <c r="D223" s="38">
        <v>90</v>
      </c>
      <c r="E223" s="38">
        <v>4</v>
      </c>
      <c r="F223" s="38">
        <v>0</v>
      </c>
      <c r="G223" s="38">
        <v>0</v>
      </c>
      <c r="H223" s="38">
        <v>0</v>
      </c>
      <c r="I223" s="38">
        <v>62</v>
      </c>
      <c r="J223" s="38">
        <v>16</v>
      </c>
      <c r="K223" s="38">
        <v>14</v>
      </c>
      <c r="L223" s="38">
        <v>0</v>
      </c>
      <c r="M223" s="38">
        <v>0</v>
      </c>
      <c r="N223" s="38">
        <v>0</v>
      </c>
      <c r="O223" s="38">
        <v>0</v>
      </c>
      <c r="P223" s="38">
        <v>2</v>
      </c>
      <c r="Q223" s="38">
        <v>2</v>
      </c>
      <c r="R223" s="38">
        <v>2</v>
      </c>
      <c r="S223" s="38">
        <v>0</v>
      </c>
      <c r="T223" s="38">
        <v>0</v>
      </c>
      <c r="U223" s="38">
        <v>0</v>
      </c>
      <c r="V223" s="38">
        <v>0</v>
      </c>
      <c r="W223" s="38">
        <v>0</v>
      </c>
      <c r="X223" s="38">
        <v>6</v>
      </c>
      <c r="Y223" s="38">
        <v>2</v>
      </c>
      <c r="Z223" s="38">
        <v>1</v>
      </c>
      <c r="AA223" s="38">
        <v>0</v>
      </c>
      <c r="AB223" s="38">
        <v>0</v>
      </c>
      <c r="AC223" s="38">
        <v>0</v>
      </c>
      <c r="AD223" s="38">
        <v>3</v>
      </c>
    </row>
    <row r="224" spans="1:30" ht="15" customHeight="1">
      <c r="A224" s="48"/>
      <c r="B224" s="24"/>
      <c r="C224" s="56">
        <v>100</v>
      </c>
      <c r="D224" s="56">
        <v>57.692307692307686</v>
      </c>
      <c r="E224" s="56">
        <v>2.5641025641025639</v>
      </c>
      <c r="F224" s="56">
        <v>0</v>
      </c>
      <c r="G224" s="56">
        <v>0</v>
      </c>
      <c r="H224" s="56">
        <v>0</v>
      </c>
      <c r="I224" s="56">
        <v>39.743589743589745</v>
      </c>
      <c r="J224" s="56">
        <v>100</v>
      </c>
      <c r="K224" s="56">
        <v>87.5</v>
      </c>
      <c r="L224" s="56">
        <v>0</v>
      </c>
      <c r="M224" s="56">
        <v>0</v>
      </c>
      <c r="N224" s="56">
        <v>0</v>
      </c>
      <c r="O224" s="56">
        <v>0</v>
      </c>
      <c r="P224" s="56">
        <v>12.5</v>
      </c>
      <c r="Q224" s="56">
        <v>100</v>
      </c>
      <c r="R224" s="56">
        <v>100</v>
      </c>
      <c r="S224" s="56">
        <v>0</v>
      </c>
      <c r="T224" s="56">
        <v>0</v>
      </c>
      <c r="U224" s="56">
        <v>0</v>
      </c>
      <c r="V224" s="56">
        <v>0</v>
      </c>
      <c r="W224" s="56">
        <v>0</v>
      </c>
      <c r="X224" s="56">
        <v>100</v>
      </c>
      <c r="Y224" s="56">
        <v>33.333333333333329</v>
      </c>
      <c r="Z224" s="56">
        <v>16.666666666666664</v>
      </c>
      <c r="AA224" s="56">
        <v>0</v>
      </c>
      <c r="AB224" s="56">
        <v>0</v>
      </c>
      <c r="AC224" s="56">
        <v>0</v>
      </c>
      <c r="AD224" s="56">
        <v>50</v>
      </c>
    </row>
    <row r="225" spans="1:30" ht="15" customHeight="1">
      <c r="A225" s="48"/>
      <c r="B225" s="24" t="s">
        <v>95</v>
      </c>
      <c r="C225" s="38">
        <v>371</v>
      </c>
      <c r="D225" s="38">
        <v>241</v>
      </c>
      <c r="E225" s="38">
        <v>2</v>
      </c>
      <c r="F225" s="38">
        <v>0</v>
      </c>
      <c r="G225" s="38">
        <v>0</v>
      </c>
      <c r="H225" s="38">
        <v>0</v>
      </c>
      <c r="I225" s="38">
        <v>128</v>
      </c>
      <c r="J225" s="38">
        <v>38</v>
      </c>
      <c r="K225" s="38">
        <v>28</v>
      </c>
      <c r="L225" s="38">
        <v>2</v>
      </c>
      <c r="M225" s="38">
        <v>3</v>
      </c>
      <c r="N225" s="38">
        <v>3</v>
      </c>
      <c r="O225" s="38">
        <v>0</v>
      </c>
      <c r="P225" s="38">
        <v>2</v>
      </c>
      <c r="Q225" s="38">
        <v>2</v>
      </c>
      <c r="R225" s="38">
        <v>2</v>
      </c>
      <c r="S225" s="38">
        <v>0</v>
      </c>
      <c r="T225" s="38">
        <v>0</v>
      </c>
      <c r="U225" s="38">
        <v>0</v>
      </c>
      <c r="V225" s="38">
        <v>0</v>
      </c>
      <c r="W225" s="38">
        <v>0</v>
      </c>
      <c r="X225" s="38">
        <v>8</v>
      </c>
      <c r="Y225" s="38">
        <v>7</v>
      </c>
      <c r="Z225" s="38">
        <v>0</v>
      </c>
      <c r="AA225" s="38">
        <v>0</v>
      </c>
      <c r="AB225" s="38">
        <v>0</v>
      </c>
      <c r="AC225" s="38">
        <v>0</v>
      </c>
      <c r="AD225" s="38">
        <v>1</v>
      </c>
    </row>
    <row r="226" spans="1:30" ht="15" customHeight="1">
      <c r="A226" s="90"/>
      <c r="B226" s="24"/>
      <c r="C226" s="69">
        <v>100.00000000000001</v>
      </c>
      <c r="D226" s="69">
        <v>64.959568733153645</v>
      </c>
      <c r="E226" s="69">
        <v>0.53908355795148255</v>
      </c>
      <c r="F226" s="69">
        <v>0</v>
      </c>
      <c r="G226" s="69">
        <v>0</v>
      </c>
      <c r="H226" s="69">
        <v>0</v>
      </c>
      <c r="I226" s="69">
        <v>34.501347708894883</v>
      </c>
      <c r="J226" s="69">
        <v>99.999999999999972</v>
      </c>
      <c r="K226" s="69">
        <v>73.68421052631578</v>
      </c>
      <c r="L226" s="69">
        <v>5.2631578947368416</v>
      </c>
      <c r="M226" s="69">
        <v>7.8947368421052628</v>
      </c>
      <c r="N226" s="69">
        <v>7.8947368421052628</v>
      </c>
      <c r="O226" s="69">
        <v>0</v>
      </c>
      <c r="P226" s="69">
        <v>5.2631578947368416</v>
      </c>
      <c r="Q226" s="69">
        <v>100</v>
      </c>
      <c r="R226" s="69">
        <v>100</v>
      </c>
      <c r="S226" s="69">
        <v>0</v>
      </c>
      <c r="T226" s="69">
        <v>0</v>
      </c>
      <c r="U226" s="69">
        <v>0</v>
      </c>
      <c r="V226" s="69">
        <v>0</v>
      </c>
      <c r="W226" s="69">
        <v>0</v>
      </c>
      <c r="X226" s="69">
        <v>100</v>
      </c>
      <c r="Y226" s="69">
        <v>87.5</v>
      </c>
      <c r="Z226" s="69">
        <v>0</v>
      </c>
      <c r="AA226" s="69">
        <v>0</v>
      </c>
      <c r="AB226" s="69">
        <v>0</v>
      </c>
      <c r="AC226" s="69">
        <v>0</v>
      </c>
      <c r="AD226" s="69">
        <v>12.5</v>
      </c>
    </row>
    <row r="227" spans="1:30" ht="15" customHeight="1">
      <c r="A227" s="48" t="s">
        <v>341</v>
      </c>
      <c r="B227" s="24" t="s">
        <v>326</v>
      </c>
      <c r="C227" s="38">
        <v>54</v>
      </c>
      <c r="D227" s="38">
        <v>21</v>
      </c>
      <c r="E227" s="38">
        <v>13</v>
      </c>
      <c r="F227" s="38">
        <v>13</v>
      </c>
      <c r="G227" s="38">
        <v>3</v>
      </c>
      <c r="H227" s="38">
        <v>1</v>
      </c>
      <c r="I227" s="38">
        <v>3</v>
      </c>
      <c r="J227" s="38">
        <v>246</v>
      </c>
      <c r="K227" s="38">
        <v>67</v>
      </c>
      <c r="L227" s="38">
        <v>76</v>
      </c>
      <c r="M227" s="38">
        <v>77</v>
      </c>
      <c r="N227" s="38">
        <v>11</v>
      </c>
      <c r="O227" s="38">
        <v>0</v>
      </c>
      <c r="P227" s="38">
        <v>15</v>
      </c>
      <c r="Q227" s="38">
        <v>8</v>
      </c>
      <c r="R227" s="38">
        <v>2</v>
      </c>
      <c r="S227" s="38">
        <v>5</v>
      </c>
      <c r="T227" s="38">
        <v>1</v>
      </c>
      <c r="U227" s="38">
        <v>0</v>
      </c>
      <c r="V227" s="38">
        <v>0</v>
      </c>
      <c r="W227" s="38">
        <v>0</v>
      </c>
      <c r="X227" s="38">
        <v>36</v>
      </c>
      <c r="Y227" s="38">
        <v>7</v>
      </c>
      <c r="Z227" s="38">
        <v>16</v>
      </c>
      <c r="AA227" s="38">
        <v>5</v>
      </c>
      <c r="AB227" s="38">
        <v>6</v>
      </c>
      <c r="AC227" s="38">
        <v>0</v>
      </c>
      <c r="AD227" s="38">
        <v>2</v>
      </c>
    </row>
    <row r="228" spans="1:30" ht="15" customHeight="1">
      <c r="A228" s="48"/>
      <c r="B228" s="24"/>
      <c r="C228" s="56">
        <v>100</v>
      </c>
      <c r="D228" s="56">
        <v>38.888888888888893</v>
      </c>
      <c r="E228" s="56">
        <v>24.074074074074073</v>
      </c>
      <c r="F228" s="56">
        <v>24.074074074074073</v>
      </c>
      <c r="G228" s="56">
        <v>5.5555555555555554</v>
      </c>
      <c r="H228" s="56">
        <v>1.8518518518518516</v>
      </c>
      <c r="I228" s="56">
        <v>5.5555555555555554</v>
      </c>
      <c r="J228" s="56">
        <v>99.999999999999986</v>
      </c>
      <c r="K228" s="56">
        <v>27.235772357723576</v>
      </c>
      <c r="L228" s="56">
        <v>30.894308943089431</v>
      </c>
      <c r="M228" s="56">
        <v>31.300813008130078</v>
      </c>
      <c r="N228" s="56">
        <v>4.4715447154471546</v>
      </c>
      <c r="O228" s="56">
        <v>0</v>
      </c>
      <c r="P228" s="56">
        <v>6.0975609756097562</v>
      </c>
      <c r="Q228" s="56">
        <v>100</v>
      </c>
      <c r="R228" s="56">
        <v>25</v>
      </c>
      <c r="S228" s="56">
        <v>62.5</v>
      </c>
      <c r="T228" s="56">
        <v>12.5</v>
      </c>
      <c r="U228" s="56">
        <v>0</v>
      </c>
      <c r="V228" s="56">
        <v>0</v>
      </c>
      <c r="W228" s="56">
        <v>0</v>
      </c>
      <c r="X228" s="56">
        <v>99.999999999999986</v>
      </c>
      <c r="Y228" s="56">
        <v>19.444444444444446</v>
      </c>
      <c r="Z228" s="56">
        <v>44.444444444444443</v>
      </c>
      <c r="AA228" s="56">
        <v>13.888888888888889</v>
      </c>
      <c r="AB228" s="56">
        <v>16.666666666666664</v>
      </c>
      <c r="AC228" s="56">
        <v>0</v>
      </c>
      <c r="AD228" s="56">
        <v>5.5555555555555554</v>
      </c>
    </row>
    <row r="229" spans="1:30" ht="15" customHeight="1">
      <c r="A229" s="48"/>
      <c r="B229" s="24" t="s">
        <v>327</v>
      </c>
      <c r="C229" s="38">
        <v>69</v>
      </c>
      <c r="D229" s="38">
        <v>32</v>
      </c>
      <c r="E229" s="38">
        <v>18</v>
      </c>
      <c r="F229" s="38">
        <v>10</v>
      </c>
      <c r="G229" s="38">
        <v>1</v>
      </c>
      <c r="H229" s="38">
        <v>0</v>
      </c>
      <c r="I229" s="38">
        <v>8</v>
      </c>
      <c r="J229" s="38">
        <v>331</v>
      </c>
      <c r="K229" s="38">
        <v>136</v>
      </c>
      <c r="L229" s="38">
        <v>82</v>
      </c>
      <c r="M229" s="38">
        <v>73</v>
      </c>
      <c r="N229" s="38">
        <v>20</v>
      </c>
      <c r="O229" s="38">
        <v>6</v>
      </c>
      <c r="P229" s="38">
        <v>14</v>
      </c>
      <c r="Q229" s="38">
        <v>11</v>
      </c>
      <c r="R229" s="38">
        <v>7</v>
      </c>
      <c r="S229" s="38">
        <v>2</v>
      </c>
      <c r="T229" s="38">
        <v>1</v>
      </c>
      <c r="U229" s="38">
        <v>0</v>
      </c>
      <c r="V229" s="38">
        <v>0</v>
      </c>
      <c r="W229" s="38">
        <v>1</v>
      </c>
      <c r="X229" s="38">
        <v>136</v>
      </c>
      <c r="Y229" s="38">
        <v>49</v>
      </c>
      <c r="Z229" s="38">
        <v>40</v>
      </c>
      <c r="AA229" s="38">
        <v>24</v>
      </c>
      <c r="AB229" s="38">
        <v>9</v>
      </c>
      <c r="AC229" s="38">
        <v>0</v>
      </c>
      <c r="AD229" s="38">
        <v>14</v>
      </c>
    </row>
    <row r="230" spans="1:30" ht="15" customHeight="1">
      <c r="A230" s="48"/>
      <c r="B230" s="24"/>
      <c r="C230" s="56">
        <v>100</v>
      </c>
      <c r="D230" s="56">
        <v>46.376811594202898</v>
      </c>
      <c r="E230" s="56">
        <v>26.086956521739129</v>
      </c>
      <c r="F230" s="56">
        <v>14.492753623188406</v>
      </c>
      <c r="G230" s="56">
        <v>1.4492753623188406</v>
      </c>
      <c r="H230" s="56">
        <v>0</v>
      </c>
      <c r="I230" s="56">
        <v>11.594202898550725</v>
      </c>
      <c r="J230" s="56">
        <v>100</v>
      </c>
      <c r="K230" s="56">
        <v>41.087613293051362</v>
      </c>
      <c r="L230" s="56">
        <v>24.773413897280967</v>
      </c>
      <c r="M230" s="56">
        <v>22.054380664652566</v>
      </c>
      <c r="N230" s="56">
        <v>6.0422960725075532</v>
      </c>
      <c r="O230" s="56">
        <v>1.8126888217522661</v>
      </c>
      <c r="P230" s="56">
        <v>4.2296072507552873</v>
      </c>
      <c r="Q230" s="56">
        <v>100</v>
      </c>
      <c r="R230" s="56">
        <v>63.636363636363633</v>
      </c>
      <c r="S230" s="56">
        <v>18.181818181818183</v>
      </c>
      <c r="T230" s="56">
        <v>9.0909090909090917</v>
      </c>
      <c r="U230" s="56">
        <v>0</v>
      </c>
      <c r="V230" s="56">
        <v>0</v>
      </c>
      <c r="W230" s="56">
        <v>9.0909090909090917</v>
      </c>
      <c r="X230" s="56">
        <v>100.00000000000001</v>
      </c>
      <c r="Y230" s="56">
        <v>36.029411764705884</v>
      </c>
      <c r="Z230" s="56">
        <v>29.411764705882355</v>
      </c>
      <c r="AA230" s="56">
        <v>17.647058823529413</v>
      </c>
      <c r="AB230" s="56">
        <v>6.6176470588235299</v>
      </c>
      <c r="AC230" s="56">
        <v>0</v>
      </c>
      <c r="AD230" s="56">
        <v>10.294117647058822</v>
      </c>
    </row>
    <row r="231" spans="1:30" ht="15" customHeight="1">
      <c r="A231" s="48"/>
      <c r="B231" s="24" t="s">
        <v>328</v>
      </c>
      <c r="C231" s="38">
        <v>86</v>
      </c>
      <c r="D231" s="38">
        <v>52</v>
      </c>
      <c r="E231" s="38">
        <v>20</v>
      </c>
      <c r="F231" s="38">
        <v>7</v>
      </c>
      <c r="G231" s="38">
        <v>2</v>
      </c>
      <c r="H231" s="38">
        <v>0</v>
      </c>
      <c r="I231" s="38">
        <v>5</v>
      </c>
      <c r="J231" s="38">
        <v>204</v>
      </c>
      <c r="K231" s="38">
        <v>98</v>
      </c>
      <c r="L231" s="38">
        <v>50</v>
      </c>
      <c r="M231" s="38">
        <v>26</v>
      </c>
      <c r="N231" s="38">
        <v>16</v>
      </c>
      <c r="O231" s="38">
        <v>3</v>
      </c>
      <c r="P231" s="38">
        <v>11</v>
      </c>
      <c r="Q231" s="38">
        <v>25</v>
      </c>
      <c r="R231" s="38">
        <v>17</v>
      </c>
      <c r="S231" s="38">
        <v>6</v>
      </c>
      <c r="T231" s="38">
        <v>0</v>
      </c>
      <c r="U231" s="38">
        <v>1</v>
      </c>
      <c r="V231" s="38">
        <v>0</v>
      </c>
      <c r="W231" s="38">
        <v>1</v>
      </c>
      <c r="X231" s="38">
        <v>268</v>
      </c>
      <c r="Y231" s="38">
        <v>165</v>
      </c>
      <c r="Z231" s="38">
        <v>42</v>
      </c>
      <c r="AA231" s="38">
        <v>35</v>
      </c>
      <c r="AB231" s="38">
        <v>8</v>
      </c>
      <c r="AC231" s="38">
        <v>0</v>
      </c>
      <c r="AD231" s="38">
        <v>18</v>
      </c>
    </row>
    <row r="232" spans="1:30" ht="15" customHeight="1">
      <c r="A232" s="48"/>
      <c r="B232" s="24"/>
      <c r="C232" s="56">
        <v>99.999999999999986</v>
      </c>
      <c r="D232" s="56">
        <v>60.465116279069761</v>
      </c>
      <c r="E232" s="56">
        <v>23.255813953488371</v>
      </c>
      <c r="F232" s="56">
        <v>8.1395348837209305</v>
      </c>
      <c r="G232" s="56">
        <v>2.3255813953488373</v>
      </c>
      <c r="H232" s="56">
        <v>0</v>
      </c>
      <c r="I232" s="56">
        <v>5.8139534883720927</v>
      </c>
      <c r="J232" s="56">
        <v>100</v>
      </c>
      <c r="K232" s="56">
        <v>48.03921568627451</v>
      </c>
      <c r="L232" s="56">
        <v>24.509803921568626</v>
      </c>
      <c r="M232" s="56">
        <v>12.745098039215685</v>
      </c>
      <c r="N232" s="56">
        <v>7.8431372549019605</v>
      </c>
      <c r="O232" s="56">
        <v>1.4705882352941175</v>
      </c>
      <c r="P232" s="56">
        <v>5.3921568627450984</v>
      </c>
      <c r="Q232" s="56">
        <v>100</v>
      </c>
      <c r="R232" s="56">
        <v>68</v>
      </c>
      <c r="S232" s="56">
        <v>24</v>
      </c>
      <c r="T232" s="56">
        <v>0</v>
      </c>
      <c r="U232" s="56">
        <v>4</v>
      </c>
      <c r="V232" s="56">
        <v>0</v>
      </c>
      <c r="W232" s="56">
        <v>4</v>
      </c>
      <c r="X232" s="56">
        <v>100</v>
      </c>
      <c r="Y232" s="56">
        <v>61.567164179104473</v>
      </c>
      <c r="Z232" s="56">
        <v>15.671641791044777</v>
      </c>
      <c r="AA232" s="56">
        <v>13.059701492537313</v>
      </c>
      <c r="AB232" s="56">
        <v>2.9850746268656714</v>
      </c>
      <c r="AC232" s="56">
        <v>0</v>
      </c>
      <c r="AD232" s="56">
        <v>6.7164179104477615</v>
      </c>
    </row>
    <row r="233" spans="1:30" ht="15" customHeight="1">
      <c r="A233" s="48"/>
      <c r="B233" s="24" t="s">
        <v>329</v>
      </c>
      <c r="C233" s="38">
        <v>95</v>
      </c>
      <c r="D233" s="38">
        <v>64</v>
      </c>
      <c r="E233" s="38">
        <v>6</v>
      </c>
      <c r="F233" s="38">
        <v>3</v>
      </c>
      <c r="G233" s="38">
        <v>4</v>
      </c>
      <c r="H233" s="38">
        <v>0</v>
      </c>
      <c r="I233" s="38">
        <v>18</v>
      </c>
      <c r="J233" s="38">
        <v>116</v>
      </c>
      <c r="K233" s="38">
        <v>68</v>
      </c>
      <c r="L233" s="38">
        <v>18</v>
      </c>
      <c r="M233" s="38">
        <v>14</v>
      </c>
      <c r="N233" s="38">
        <v>5</v>
      </c>
      <c r="O233" s="38">
        <v>2</v>
      </c>
      <c r="P233" s="38">
        <v>9</v>
      </c>
      <c r="Q233" s="38">
        <v>24</v>
      </c>
      <c r="R233" s="38">
        <v>18</v>
      </c>
      <c r="S233" s="38">
        <v>2</v>
      </c>
      <c r="T233" s="38">
        <v>3</v>
      </c>
      <c r="U233" s="38">
        <v>0</v>
      </c>
      <c r="V233" s="38">
        <v>0</v>
      </c>
      <c r="W233" s="38">
        <v>1</v>
      </c>
      <c r="X233" s="38">
        <v>260</v>
      </c>
      <c r="Y233" s="38">
        <v>142</v>
      </c>
      <c r="Z233" s="38">
        <v>34</v>
      </c>
      <c r="AA233" s="38">
        <v>36</v>
      </c>
      <c r="AB233" s="38">
        <v>10</v>
      </c>
      <c r="AC233" s="38">
        <v>5</v>
      </c>
      <c r="AD233" s="38">
        <v>33</v>
      </c>
    </row>
    <row r="234" spans="1:30" ht="15" customHeight="1">
      <c r="A234" s="48"/>
      <c r="B234" s="24"/>
      <c r="C234" s="56">
        <v>100</v>
      </c>
      <c r="D234" s="56">
        <v>67.368421052631575</v>
      </c>
      <c r="E234" s="56">
        <v>6.3157894736842106</v>
      </c>
      <c r="F234" s="56">
        <v>3.1578947368421053</v>
      </c>
      <c r="G234" s="56">
        <v>4.2105263157894735</v>
      </c>
      <c r="H234" s="56">
        <v>0</v>
      </c>
      <c r="I234" s="56">
        <v>18.947368421052634</v>
      </c>
      <c r="J234" s="56">
        <v>99.999999999999986</v>
      </c>
      <c r="K234" s="56">
        <v>58.620689655172406</v>
      </c>
      <c r="L234" s="56">
        <v>15.517241379310345</v>
      </c>
      <c r="M234" s="56">
        <v>12.068965517241379</v>
      </c>
      <c r="N234" s="56">
        <v>4.3103448275862073</v>
      </c>
      <c r="O234" s="56">
        <v>1.7241379310344827</v>
      </c>
      <c r="P234" s="56">
        <v>7.7586206896551726</v>
      </c>
      <c r="Q234" s="56">
        <v>100</v>
      </c>
      <c r="R234" s="56">
        <v>75</v>
      </c>
      <c r="S234" s="56">
        <v>8.3333333333333321</v>
      </c>
      <c r="T234" s="56">
        <v>12.5</v>
      </c>
      <c r="U234" s="56">
        <v>0</v>
      </c>
      <c r="V234" s="56">
        <v>0</v>
      </c>
      <c r="W234" s="56">
        <v>4.1666666666666661</v>
      </c>
      <c r="X234" s="56">
        <v>100</v>
      </c>
      <c r="Y234" s="56">
        <v>54.615384615384613</v>
      </c>
      <c r="Z234" s="56">
        <v>13.076923076923078</v>
      </c>
      <c r="AA234" s="56">
        <v>13.846153846153847</v>
      </c>
      <c r="AB234" s="56">
        <v>3.8461538461538463</v>
      </c>
      <c r="AC234" s="56">
        <v>1.9230769230769231</v>
      </c>
      <c r="AD234" s="56">
        <v>12.692307692307692</v>
      </c>
    </row>
    <row r="235" spans="1:30" ht="15" customHeight="1">
      <c r="A235" s="48"/>
      <c r="B235" s="24" t="s">
        <v>330</v>
      </c>
      <c r="C235" s="38">
        <v>113</v>
      </c>
      <c r="D235" s="38">
        <v>80</v>
      </c>
      <c r="E235" s="38">
        <v>10</v>
      </c>
      <c r="F235" s="38">
        <v>3</v>
      </c>
      <c r="G235" s="38">
        <v>2</v>
      </c>
      <c r="H235" s="38">
        <v>1</v>
      </c>
      <c r="I235" s="38">
        <v>17</v>
      </c>
      <c r="J235" s="38">
        <v>79</v>
      </c>
      <c r="K235" s="38">
        <v>48</v>
      </c>
      <c r="L235" s="38">
        <v>6</v>
      </c>
      <c r="M235" s="38">
        <v>14</v>
      </c>
      <c r="N235" s="38">
        <v>3</v>
      </c>
      <c r="O235" s="38">
        <v>0</v>
      </c>
      <c r="P235" s="38">
        <v>8</v>
      </c>
      <c r="Q235" s="38">
        <v>18</v>
      </c>
      <c r="R235" s="38">
        <v>13</v>
      </c>
      <c r="S235" s="38">
        <v>2</v>
      </c>
      <c r="T235" s="38">
        <v>0</v>
      </c>
      <c r="U235" s="38">
        <v>0</v>
      </c>
      <c r="V235" s="38">
        <v>0</v>
      </c>
      <c r="W235" s="38">
        <v>3</v>
      </c>
      <c r="X235" s="38">
        <v>160</v>
      </c>
      <c r="Y235" s="38">
        <v>116</v>
      </c>
      <c r="Z235" s="38">
        <v>10</v>
      </c>
      <c r="AA235" s="38">
        <v>7</v>
      </c>
      <c r="AB235" s="38">
        <v>2</v>
      </c>
      <c r="AC235" s="38">
        <v>0</v>
      </c>
      <c r="AD235" s="38">
        <v>25</v>
      </c>
    </row>
    <row r="236" spans="1:30" ht="15" customHeight="1">
      <c r="A236" s="48"/>
      <c r="B236" s="24"/>
      <c r="C236" s="56">
        <v>100</v>
      </c>
      <c r="D236" s="56">
        <v>70.796460176991147</v>
      </c>
      <c r="E236" s="56">
        <v>8.8495575221238933</v>
      </c>
      <c r="F236" s="56">
        <v>2.6548672566371683</v>
      </c>
      <c r="G236" s="56">
        <v>1.7699115044247788</v>
      </c>
      <c r="H236" s="56">
        <v>0.88495575221238942</v>
      </c>
      <c r="I236" s="56">
        <v>15.044247787610621</v>
      </c>
      <c r="J236" s="56">
        <v>100</v>
      </c>
      <c r="K236" s="56">
        <v>60.75949367088608</v>
      </c>
      <c r="L236" s="56">
        <v>7.59493670886076</v>
      </c>
      <c r="M236" s="56">
        <v>17.721518987341771</v>
      </c>
      <c r="N236" s="56">
        <v>3.79746835443038</v>
      </c>
      <c r="O236" s="56">
        <v>0</v>
      </c>
      <c r="P236" s="56">
        <v>10.126582278481013</v>
      </c>
      <c r="Q236" s="56">
        <v>100</v>
      </c>
      <c r="R236" s="56">
        <v>72.222222222222214</v>
      </c>
      <c r="S236" s="56">
        <v>11.111111111111111</v>
      </c>
      <c r="T236" s="56">
        <v>0</v>
      </c>
      <c r="U236" s="56">
        <v>0</v>
      </c>
      <c r="V236" s="56">
        <v>0</v>
      </c>
      <c r="W236" s="56">
        <v>16.666666666666664</v>
      </c>
      <c r="X236" s="56">
        <v>100</v>
      </c>
      <c r="Y236" s="56">
        <v>72.5</v>
      </c>
      <c r="Z236" s="56">
        <v>6.25</v>
      </c>
      <c r="AA236" s="56">
        <v>4.375</v>
      </c>
      <c r="AB236" s="56">
        <v>1.25</v>
      </c>
      <c r="AC236" s="56">
        <v>0</v>
      </c>
      <c r="AD236" s="56">
        <v>15.625</v>
      </c>
    </row>
    <row r="237" spans="1:30" ht="15" customHeight="1">
      <c r="A237" s="48"/>
      <c r="B237" s="24" t="s">
        <v>331</v>
      </c>
      <c r="C237" s="38">
        <v>93</v>
      </c>
      <c r="D237" s="38">
        <v>49</v>
      </c>
      <c r="E237" s="38">
        <v>2</v>
      </c>
      <c r="F237" s="38">
        <v>0</v>
      </c>
      <c r="G237" s="38">
        <v>0</v>
      </c>
      <c r="H237" s="38">
        <v>0</v>
      </c>
      <c r="I237" s="38">
        <v>42</v>
      </c>
      <c r="J237" s="38">
        <v>29</v>
      </c>
      <c r="K237" s="38">
        <v>20</v>
      </c>
      <c r="L237" s="38">
        <v>5</v>
      </c>
      <c r="M237" s="38">
        <v>2</v>
      </c>
      <c r="N237" s="38">
        <v>0</v>
      </c>
      <c r="O237" s="38">
        <v>0</v>
      </c>
      <c r="P237" s="38">
        <v>2</v>
      </c>
      <c r="Q237" s="38">
        <v>10</v>
      </c>
      <c r="R237" s="38">
        <v>7</v>
      </c>
      <c r="S237" s="38">
        <v>1</v>
      </c>
      <c r="T237" s="38">
        <v>1</v>
      </c>
      <c r="U237" s="38">
        <v>0</v>
      </c>
      <c r="V237" s="38">
        <v>0</v>
      </c>
      <c r="W237" s="38">
        <v>1</v>
      </c>
      <c r="X237" s="38">
        <v>80</v>
      </c>
      <c r="Y237" s="38">
        <v>60</v>
      </c>
      <c r="Z237" s="38">
        <v>8</v>
      </c>
      <c r="AA237" s="38">
        <v>2</v>
      </c>
      <c r="AB237" s="38">
        <v>2</v>
      </c>
      <c r="AC237" s="38">
        <v>0</v>
      </c>
      <c r="AD237" s="38">
        <v>8</v>
      </c>
    </row>
    <row r="238" spans="1:30" ht="15" customHeight="1">
      <c r="A238" s="48"/>
      <c r="B238" s="24"/>
      <c r="C238" s="56">
        <v>100</v>
      </c>
      <c r="D238" s="56">
        <v>52.688172043010752</v>
      </c>
      <c r="E238" s="56">
        <v>2.1505376344086025</v>
      </c>
      <c r="F238" s="56">
        <v>0</v>
      </c>
      <c r="G238" s="56">
        <v>0</v>
      </c>
      <c r="H238" s="56">
        <v>0</v>
      </c>
      <c r="I238" s="56">
        <v>45.161290322580641</v>
      </c>
      <c r="J238" s="56">
        <v>100.00000000000001</v>
      </c>
      <c r="K238" s="56">
        <v>68.965517241379317</v>
      </c>
      <c r="L238" s="56">
        <v>17.241379310344829</v>
      </c>
      <c r="M238" s="56">
        <v>6.8965517241379306</v>
      </c>
      <c r="N238" s="56">
        <v>0</v>
      </c>
      <c r="O238" s="56">
        <v>0</v>
      </c>
      <c r="P238" s="56">
        <v>6.8965517241379306</v>
      </c>
      <c r="Q238" s="56">
        <v>100</v>
      </c>
      <c r="R238" s="56">
        <v>70</v>
      </c>
      <c r="S238" s="56">
        <v>10</v>
      </c>
      <c r="T238" s="56">
        <v>10</v>
      </c>
      <c r="U238" s="56">
        <v>0</v>
      </c>
      <c r="V238" s="56">
        <v>0</v>
      </c>
      <c r="W238" s="56">
        <v>10</v>
      </c>
      <c r="X238" s="56">
        <v>100</v>
      </c>
      <c r="Y238" s="56">
        <v>75</v>
      </c>
      <c r="Z238" s="56">
        <v>10</v>
      </c>
      <c r="AA238" s="56">
        <v>2.5</v>
      </c>
      <c r="AB238" s="56">
        <v>2.5</v>
      </c>
      <c r="AC238" s="56">
        <v>0</v>
      </c>
      <c r="AD238" s="56">
        <v>10</v>
      </c>
    </row>
    <row r="239" spans="1:30" ht="15" customHeight="1">
      <c r="A239" s="48"/>
      <c r="B239" s="24" t="s">
        <v>332</v>
      </c>
      <c r="C239" s="38">
        <v>203</v>
      </c>
      <c r="D239" s="38">
        <v>104</v>
      </c>
      <c r="E239" s="38">
        <v>9</v>
      </c>
      <c r="F239" s="38">
        <v>5</v>
      </c>
      <c r="G239" s="38">
        <v>1</v>
      </c>
      <c r="H239" s="38">
        <v>0</v>
      </c>
      <c r="I239" s="38">
        <v>84</v>
      </c>
      <c r="J239" s="38">
        <v>28</v>
      </c>
      <c r="K239" s="38">
        <v>19</v>
      </c>
      <c r="L239" s="38">
        <v>3</v>
      </c>
      <c r="M239" s="38">
        <v>1</v>
      </c>
      <c r="N239" s="38">
        <v>0</v>
      </c>
      <c r="O239" s="38">
        <v>1</v>
      </c>
      <c r="P239" s="38">
        <v>4</v>
      </c>
      <c r="Q239" s="38">
        <v>12</v>
      </c>
      <c r="R239" s="38">
        <v>9</v>
      </c>
      <c r="S239" s="38">
        <v>0</v>
      </c>
      <c r="T239" s="38">
        <v>0</v>
      </c>
      <c r="U239" s="38">
        <v>0</v>
      </c>
      <c r="V239" s="38">
        <v>0</v>
      </c>
      <c r="W239" s="38">
        <v>3</v>
      </c>
      <c r="X239" s="38">
        <v>88</v>
      </c>
      <c r="Y239" s="38">
        <v>64</v>
      </c>
      <c r="Z239" s="38">
        <v>3</v>
      </c>
      <c r="AA239" s="38">
        <v>0</v>
      </c>
      <c r="AB239" s="38">
        <v>0</v>
      </c>
      <c r="AC239" s="38">
        <v>0</v>
      </c>
      <c r="AD239" s="38">
        <v>21</v>
      </c>
    </row>
    <row r="240" spans="1:30" ht="15" customHeight="1">
      <c r="A240" s="48"/>
      <c r="B240" s="24"/>
      <c r="C240" s="56">
        <v>100.00000000000001</v>
      </c>
      <c r="D240" s="56">
        <v>51.231527093596064</v>
      </c>
      <c r="E240" s="56">
        <v>4.4334975369458132</v>
      </c>
      <c r="F240" s="56">
        <v>2.4630541871921183</v>
      </c>
      <c r="G240" s="56">
        <v>0.49261083743842365</v>
      </c>
      <c r="H240" s="56">
        <v>0</v>
      </c>
      <c r="I240" s="56">
        <v>41.379310344827587</v>
      </c>
      <c r="J240" s="56">
        <v>100</v>
      </c>
      <c r="K240" s="56">
        <v>67.857142857142861</v>
      </c>
      <c r="L240" s="56">
        <v>10.714285714285714</v>
      </c>
      <c r="M240" s="56">
        <v>3.5714285714285712</v>
      </c>
      <c r="N240" s="56">
        <v>0</v>
      </c>
      <c r="O240" s="56">
        <v>3.5714285714285712</v>
      </c>
      <c r="P240" s="56">
        <v>14.285714285714285</v>
      </c>
      <c r="Q240" s="56">
        <v>100</v>
      </c>
      <c r="R240" s="56">
        <v>75</v>
      </c>
      <c r="S240" s="56">
        <v>0</v>
      </c>
      <c r="T240" s="56">
        <v>0</v>
      </c>
      <c r="U240" s="56">
        <v>0</v>
      </c>
      <c r="V240" s="56">
        <v>0</v>
      </c>
      <c r="W240" s="56">
        <v>25</v>
      </c>
      <c r="X240" s="56">
        <v>100</v>
      </c>
      <c r="Y240" s="56">
        <v>72.727272727272734</v>
      </c>
      <c r="Z240" s="56">
        <v>3.4090909090909087</v>
      </c>
      <c r="AA240" s="56">
        <v>0</v>
      </c>
      <c r="AB240" s="56">
        <v>0</v>
      </c>
      <c r="AC240" s="56">
        <v>0</v>
      </c>
      <c r="AD240" s="56">
        <v>23.863636363636363</v>
      </c>
    </row>
    <row r="241" spans="1:30" ht="15" customHeight="1">
      <c r="A241" s="48"/>
      <c r="B241" s="24" t="s">
        <v>333</v>
      </c>
      <c r="C241" s="38">
        <v>332</v>
      </c>
      <c r="D241" s="38">
        <v>206</v>
      </c>
      <c r="E241" s="38">
        <v>5</v>
      </c>
      <c r="F241" s="38">
        <v>1</v>
      </c>
      <c r="G241" s="38">
        <v>1</v>
      </c>
      <c r="H241" s="38">
        <v>0</v>
      </c>
      <c r="I241" s="38">
        <v>119</v>
      </c>
      <c r="J241" s="38">
        <v>32</v>
      </c>
      <c r="K241" s="38">
        <v>22</v>
      </c>
      <c r="L241" s="38">
        <v>4</v>
      </c>
      <c r="M241" s="38">
        <v>3</v>
      </c>
      <c r="N241" s="38">
        <v>0</v>
      </c>
      <c r="O241" s="38">
        <v>0</v>
      </c>
      <c r="P241" s="38">
        <v>3</v>
      </c>
      <c r="Q241" s="38">
        <v>4</v>
      </c>
      <c r="R241" s="38">
        <v>3</v>
      </c>
      <c r="S241" s="38">
        <v>0</v>
      </c>
      <c r="T241" s="38">
        <v>0</v>
      </c>
      <c r="U241" s="38">
        <v>0</v>
      </c>
      <c r="V241" s="38">
        <v>0</v>
      </c>
      <c r="W241" s="38">
        <v>1</v>
      </c>
      <c r="X241" s="38">
        <v>81</v>
      </c>
      <c r="Y241" s="38">
        <v>55</v>
      </c>
      <c r="Z241" s="38">
        <v>2</v>
      </c>
      <c r="AA241" s="38">
        <v>1</v>
      </c>
      <c r="AB241" s="38">
        <v>2</v>
      </c>
      <c r="AC241" s="38">
        <v>1</v>
      </c>
      <c r="AD241" s="38">
        <v>20</v>
      </c>
    </row>
    <row r="242" spans="1:30" ht="15" customHeight="1">
      <c r="A242" s="48"/>
      <c r="B242" s="24"/>
      <c r="C242" s="56">
        <v>100.00000000000001</v>
      </c>
      <c r="D242" s="56">
        <v>62.048192771084345</v>
      </c>
      <c r="E242" s="56">
        <v>1.5060240963855422</v>
      </c>
      <c r="F242" s="56">
        <v>0.30120481927710846</v>
      </c>
      <c r="G242" s="56">
        <v>0.30120481927710846</v>
      </c>
      <c r="H242" s="56">
        <v>0</v>
      </c>
      <c r="I242" s="56">
        <v>35.843373493975903</v>
      </c>
      <c r="J242" s="56">
        <v>100</v>
      </c>
      <c r="K242" s="56">
        <v>68.75</v>
      </c>
      <c r="L242" s="56">
        <v>12.5</v>
      </c>
      <c r="M242" s="56">
        <v>9.375</v>
      </c>
      <c r="N242" s="56">
        <v>0</v>
      </c>
      <c r="O242" s="56">
        <v>0</v>
      </c>
      <c r="P242" s="56">
        <v>9.375</v>
      </c>
      <c r="Q242" s="56">
        <v>100</v>
      </c>
      <c r="R242" s="56">
        <v>75</v>
      </c>
      <c r="S242" s="56">
        <v>0</v>
      </c>
      <c r="T242" s="56">
        <v>0</v>
      </c>
      <c r="U242" s="56">
        <v>0</v>
      </c>
      <c r="V242" s="56">
        <v>0</v>
      </c>
      <c r="W242" s="56">
        <v>25</v>
      </c>
      <c r="X242" s="56">
        <v>100.00000000000001</v>
      </c>
      <c r="Y242" s="56">
        <v>67.901234567901241</v>
      </c>
      <c r="Z242" s="56">
        <v>2.4691358024691357</v>
      </c>
      <c r="AA242" s="56">
        <v>1.2345679012345678</v>
      </c>
      <c r="AB242" s="56">
        <v>2.4691358024691357</v>
      </c>
      <c r="AC242" s="56">
        <v>1.2345679012345678</v>
      </c>
      <c r="AD242" s="56">
        <v>24.691358024691358</v>
      </c>
    </row>
    <row r="243" spans="1:30" ht="15" customHeight="1">
      <c r="A243" s="48"/>
      <c r="B243" s="24" t="s">
        <v>334</v>
      </c>
      <c r="C243" s="38">
        <v>139</v>
      </c>
      <c r="D243" s="38">
        <v>97</v>
      </c>
      <c r="E243" s="38">
        <v>1</v>
      </c>
      <c r="F243" s="38">
        <v>0</v>
      </c>
      <c r="G243" s="38">
        <v>0</v>
      </c>
      <c r="H243" s="38">
        <v>0</v>
      </c>
      <c r="I243" s="38">
        <v>41</v>
      </c>
      <c r="J243" s="38">
        <v>15</v>
      </c>
      <c r="K243" s="38">
        <v>14</v>
      </c>
      <c r="L243" s="38">
        <v>0</v>
      </c>
      <c r="M243" s="38">
        <v>0</v>
      </c>
      <c r="N243" s="38">
        <v>0</v>
      </c>
      <c r="O243" s="38">
        <v>0</v>
      </c>
      <c r="P243" s="38">
        <v>1</v>
      </c>
      <c r="Q243" s="38">
        <v>0</v>
      </c>
      <c r="R243" s="38">
        <v>0</v>
      </c>
      <c r="S243" s="38">
        <v>0</v>
      </c>
      <c r="T243" s="38">
        <v>0</v>
      </c>
      <c r="U243" s="38">
        <v>0</v>
      </c>
      <c r="V243" s="38">
        <v>0</v>
      </c>
      <c r="W243" s="38">
        <v>0</v>
      </c>
      <c r="X243" s="38">
        <v>5</v>
      </c>
      <c r="Y243" s="38">
        <v>1</v>
      </c>
      <c r="Z243" s="38">
        <v>0</v>
      </c>
      <c r="AA243" s="38">
        <v>0</v>
      </c>
      <c r="AB243" s="38">
        <v>0</v>
      </c>
      <c r="AC243" s="38">
        <v>0</v>
      </c>
      <c r="AD243" s="38">
        <v>4</v>
      </c>
    </row>
    <row r="244" spans="1:30" ht="15" customHeight="1">
      <c r="A244" s="48"/>
      <c r="B244" s="24"/>
      <c r="C244" s="56">
        <v>100</v>
      </c>
      <c r="D244" s="56">
        <v>69.7841726618705</v>
      </c>
      <c r="E244" s="56">
        <v>0.71942446043165476</v>
      </c>
      <c r="F244" s="56">
        <v>0</v>
      </c>
      <c r="G244" s="56">
        <v>0</v>
      </c>
      <c r="H244" s="56">
        <v>0</v>
      </c>
      <c r="I244" s="56">
        <v>29.496402877697843</v>
      </c>
      <c r="J244" s="56">
        <v>100</v>
      </c>
      <c r="K244" s="56">
        <v>93.333333333333329</v>
      </c>
      <c r="L244" s="56">
        <v>0</v>
      </c>
      <c r="M244" s="56">
        <v>0</v>
      </c>
      <c r="N244" s="56">
        <v>0</v>
      </c>
      <c r="O244" s="56">
        <v>0</v>
      </c>
      <c r="P244" s="56">
        <v>6.666666666666667</v>
      </c>
      <c r="Q244" s="56">
        <v>0</v>
      </c>
      <c r="R244" s="56">
        <v>0</v>
      </c>
      <c r="S244" s="56">
        <v>0</v>
      </c>
      <c r="T244" s="56">
        <v>0</v>
      </c>
      <c r="U244" s="56">
        <v>0</v>
      </c>
      <c r="V244" s="56">
        <v>0</v>
      </c>
      <c r="W244" s="56">
        <v>0</v>
      </c>
      <c r="X244" s="56">
        <v>100</v>
      </c>
      <c r="Y244" s="56">
        <v>20</v>
      </c>
      <c r="Z244" s="56">
        <v>0</v>
      </c>
      <c r="AA244" s="56">
        <v>0</v>
      </c>
      <c r="AB244" s="56">
        <v>0</v>
      </c>
      <c r="AC244" s="56">
        <v>0</v>
      </c>
      <c r="AD244" s="56">
        <v>80</v>
      </c>
    </row>
    <row r="245" spans="1:30" ht="15" customHeight="1">
      <c r="A245" s="48"/>
      <c r="B245" s="24" t="s">
        <v>335</v>
      </c>
      <c r="C245" s="38">
        <v>171</v>
      </c>
      <c r="D245" s="38">
        <v>118</v>
      </c>
      <c r="E245" s="38">
        <v>1</v>
      </c>
      <c r="F245" s="38">
        <v>0</v>
      </c>
      <c r="G245" s="38">
        <v>0</v>
      </c>
      <c r="H245" s="38">
        <v>0</v>
      </c>
      <c r="I245" s="38">
        <v>52</v>
      </c>
      <c r="J245" s="38">
        <v>25</v>
      </c>
      <c r="K245" s="38">
        <v>16</v>
      </c>
      <c r="L245" s="38">
        <v>1</v>
      </c>
      <c r="M245" s="38">
        <v>3</v>
      </c>
      <c r="N245" s="38">
        <v>3</v>
      </c>
      <c r="O245" s="38">
        <v>0</v>
      </c>
      <c r="P245" s="38">
        <v>2</v>
      </c>
      <c r="Q245" s="38">
        <v>2</v>
      </c>
      <c r="R245" s="38">
        <v>2</v>
      </c>
      <c r="S245" s="38">
        <v>0</v>
      </c>
      <c r="T245" s="38">
        <v>0</v>
      </c>
      <c r="U245" s="38">
        <v>0</v>
      </c>
      <c r="V245" s="38">
        <v>0</v>
      </c>
      <c r="W245" s="38">
        <v>0</v>
      </c>
      <c r="X245" s="38">
        <v>8</v>
      </c>
      <c r="Y245" s="38">
        <v>7</v>
      </c>
      <c r="Z245" s="38">
        <v>0</v>
      </c>
      <c r="AA245" s="38">
        <v>0</v>
      </c>
      <c r="AB245" s="38">
        <v>0</v>
      </c>
      <c r="AC245" s="38">
        <v>0</v>
      </c>
      <c r="AD245" s="38">
        <v>1</v>
      </c>
    </row>
    <row r="246" spans="1:30" ht="15" customHeight="1">
      <c r="A246" s="90"/>
      <c r="B246" s="24"/>
      <c r="C246" s="56">
        <v>100</v>
      </c>
      <c r="D246" s="56">
        <v>69.005847953216374</v>
      </c>
      <c r="E246" s="56">
        <v>0.58479532163742687</v>
      </c>
      <c r="F246" s="56">
        <v>0</v>
      </c>
      <c r="G246" s="56">
        <v>0</v>
      </c>
      <c r="H246" s="56">
        <v>0</v>
      </c>
      <c r="I246" s="56">
        <v>30.409356725146196</v>
      </c>
      <c r="J246" s="56">
        <v>100</v>
      </c>
      <c r="K246" s="56">
        <v>64</v>
      </c>
      <c r="L246" s="56">
        <v>4</v>
      </c>
      <c r="M246" s="56">
        <v>12</v>
      </c>
      <c r="N246" s="56">
        <v>12</v>
      </c>
      <c r="O246" s="56">
        <v>0</v>
      </c>
      <c r="P246" s="56">
        <v>8</v>
      </c>
      <c r="Q246" s="56">
        <v>100</v>
      </c>
      <c r="R246" s="56">
        <v>100</v>
      </c>
      <c r="S246" s="56">
        <v>0</v>
      </c>
      <c r="T246" s="56">
        <v>0</v>
      </c>
      <c r="U246" s="56">
        <v>0</v>
      </c>
      <c r="V246" s="56">
        <v>0</v>
      </c>
      <c r="W246" s="56">
        <v>0</v>
      </c>
      <c r="X246" s="56">
        <v>100</v>
      </c>
      <c r="Y246" s="56">
        <v>87.5</v>
      </c>
      <c r="Z246" s="56">
        <v>0</v>
      </c>
      <c r="AA246" s="56">
        <v>0</v>
      </c>
      <c r="AB246" s="56">
        <v>0</v>
      </c>
      <c r="AC246" s="56">
        <v>0</v>
      </c>
      <c r="AD246" s="56">
        <v>12.5</v>
      </c>
    </row>
    <row r="247" spans="1:30" ht="15" customHeight="1">
      <c r="A247" s="48" t="s">
        <v>413</v>
      </c>
      <c r="B247" s="24" t="s">
        <v>96</v>
      </c>
      <c r="C247" s="38">
        <v>203</v>
      </c>
      <c r="D247" s="38">
        <v>148</v>
      </c>
      <c r="E247" s="38">
        <v>19</v>
      </c>
      <c r="F247" s="38">
        <v>9</v>
      </c>
      <c r="G247" s="38">
        <v>2</v>
      </c>
      <c r="H247" s="38">
        <v>0</v>
      </c>
      <c r="I247" s="38">
        <v>25</v>
      </c>
      <c r="J247" s="38">
        <v>484</v>
      </c>
      <c r="K247" s="38">
        <v>269</v>
      </c>
      <c r="L247" s="38">
        <v>98</v>
      </c>
      <c r="M247" s="38">
        <v>63</v>
      </c>
      <c r="N247" s="38">
        <v>16</v>
      </c>
      <c r="O247" s="38">
        <v>4</v>
      </c>
      <c r="P247" s="38">
        <v>34</v>
      </c>
      <c r="Q247" s="38">
        <v>35</v>
      </c>
      <c r="R247" s="38">
        <v>26</v>
      </c>
      <c r="S247" s="38">
        <v>5</v>
      </c>
      <c r="T247" s="38">
        <v>0</v>
      </c>
      <c r="U247" s="38">
        <v>0</v>
      </c>
      <c r="V247" s="38">
        <v>1</v>
      </c>
      <c r="W247" s="38">
        <v>3</v>
      </c>
      <c r="X247" s="38">
        <v>615</v>
      </c>
      <c r="Y247" s="38">
        <v>392</v>
      </c>
      <c r="Z247" s="38">
        <v>78</v>
      </c>
      <c r="AA247" s="38">
        <v>55</v>
      </c>
      <c r="AB247" s="38">
        <v>11</v>
      </c>
      <c r="AC247" s="38">
        <v>1</v>
      </c>
      <c r="AD247" s="38">
        <v>78</v>
      </c>
    </row>
    <row r="248" spans="1:30" ht="15" customHeight="1">
      <c r="A248" s="48" t="s">
        <v>414</v>
      </c>
      <c r="B248" s="24"/>
      <c r="C248" s="56">
        <v>100</v>
      </c>
      <c r="D248" s="56">
        <v>72.906403940886705</v>
      </c>
      <c r="E248" s="56">
        <v>9.3596059113300498</v>
      </c>
      <c r="F248" s="56">
        <v>4.4334975369458132</v>
      </c>
      <c r="G248" s="56">
        <v>0.98522167487684731</v>
      </c>
      <c r="H248" s="56">
        <v>0</v>
      </c>
      <c r="I248" s="56">
        <v>12.315270935960591</v>
      </c>
      <c r="J248" s="56">
        <v>100</v>
      </c>
      <c r="K248" s="56">
        <v>55.578512396694215</v>
      </c>
      <c r="L248" s="56">
        <v>20.24793388429752</v>
      </c>
      <c r="M248" s="56">
        <v>13.016528925619836</v>
      </c>
      <c r="N248" s="56">
        <v>3.3057851239669422</v>
      </c>
      <c r="O248" s="56">
        <v>0.82644628099173556</v>
      </c>
      <c r="P248" s="56">
        <v>7.0247933884297522</v>
      </c>
      <c r="Q248" s="56">
        <v>100.00000000000001</v>
      </c>
      <c r="R248" s="56">
        <v>74.285714285714292</v>
      </c>
      <c r="S248" s="56">
        <v>14.285714285714285</v>
      </c>
      <c r="T248" s="56">
        <v>0</v>
      </c>
      <c r="U248" s="56">
        <v>0</v>
      </c>
      <c r="V248" s="56">
        <v>2.8571428571428572</v>
      </c>
      <c r="W248" s="56">
        <v>8.5714285714285712</v>
      </c>
      <c r="X248" s="56">
        <v>99.999999999999986</v>
      </c>
      <c r="Y248" s="56">
        <v>63.739837398373986</v>
      </c>
      <c r="Z248" s="56">
        <v>12.682926829268293</v>
      </c>
      <c r="AA248" s="56">
        <v>8.9430894308943092</v>
      </c>
      <c r="AB248" s="56">
        <v>1.788617886178862</v>
      </c>
      <c r="AC248" s="56">
        <v>0.16260162601626016</v>
      </c>
      <c r="AD248" s="56">
        <v>12.682926829268293</v>
      </c>
    </row>
    <row r="249" spans="1:30" ht="15" customHeight="1">
      <c r="A249" s="48"/>
      <c r="B249" s="24" t="s">
        <v>97</v>
      </c>
      <c r="C249" s="38">
        <v>132</v>
      </c>
      <c r="D249" s="38">
        <v>102</v>
      </c>
      <c r="E249" s="38">
        <v>15</v>
      </c>
      <c r="F249" s="38">
        <v>4</v>
      </c>
      <c r="G249" s="38">
        <v>0</v>
      </c>
      <c r="H249" s="38">
        <v>1</v>
      </c>
      <c r="I249" s="38">
        <v>10</v>
      </c>
      <c r="J249" s="38">
        <v>312</v>
      </c>
      <c r="K249" s="38">
        <v>149</v>
      </c>
      <c r="L249" s="38">
        <v>55</v>
      </c>
      <c r="M249" s="38">
        <v>52</v>
      </c>
      <c r="N249" s="38">
        <v>19</v>
      </c>
      <c r="O249" s="38">
        <v>2</v>
      </c>
      <c r="P249" s="38">
        <v>35</v>
      </c>
      <c r="Q249" s="38">
        <v>18</v>
      </c>
      <c r="R249" s="38">
        <v>12</v>
      </c>
      <c r="S249" s="38">
        <v>5</v>
      </c>
      <c r="T249" s="38">
        <v>0</v>
      </c>
      <c r="U249" s="38">
        <v>0</v>
      </c>
      <c r="V249" s="38">
        <v>0</v>
      </c>
      <c r="W249" s="38">
        <v>1</v>
      </c>
      <c r="X249" s="38">
        <v>224</v>
      </c>
      <c r="Y249" s="38">
        <v>147</v>
      </c>
      <c r="Z249" s="38">
        <v>32</v>
      </c>
      <c r="AA249" s="38">
        <v>20</v>
      </c>
      <c r="AB249" s="38">
        <v>4</v>
      </c>
      <c r="AC249" s="38">
        <v>1</v>
      </c>
      <c r="AD249" s="38">
        <v>20</v>
      </c>
    </row>
    <row r="250" spans="1:30" ht="15" customHeight="1">
      <c r="A250" s="48"/>
      <c r="B250" s="24"/>
      <c r="C250" s="56">
        <v>99.999999999999986</v>
      </c>
      <c r="D250" s="56">
        <v>77.272727272727266</v>
      </c>
      <c r="E250" s="56">
        <v>11.363636363636363</v>
      </c>
      <c r="F250" s="56">
        <v>3.0303030303030303</v>
      </c>
      <c r="G250" s="56">
        <v>0</v>
      </c>
      <c r="H250" s="56">
        <v>0.75757575757575757</v>
      </c>
      <c r="I250" s="56">
        <v>7.5757575757575761</v>
      </c>
      <c r="J250" s="56">
        <v>99.999999999999986</v>
      </c>
      <c r="K250" s="56">
        <v>47.756410256410255</v>
      </c>
      <c r="L250" s="56">
        <v>17.628205128205128</v>
      </c>
      <c r="M250" s="56">
        <v>16.666666666666664</v>
      </c>
      <c r="N250" s="56">
        <v>6.0897435897435894</v>
      </c>
      <c r="O250" s="56">
        <v>0.64102564102564097</v>
      </c>
      <c r="P250" s="56">
        <v>11.217948717948719</v>
      </c>
      <c r="Q250" s="56">
        <v>99.999999999999986</v>
      </c>
      <c r="R250" s="56">
        <v>66.666666666666657</v>
      </c>
      <c r="S250" s="56">
        <v>27.777777777777779</v>
      </c>
      <c r="T250" s="56">
        <v>0</v>
      </c>
      <c r="U250" s="56">
        <v>0</v>
      </c>
      <c r="V250" s="56">
        <v>0</v>
      </c>
      <c r="W250" s="56">
        <v>5.5555555555555554</v>
      </c>
      <c r="X250" s="56">
        <v>100</v>
      </c>
      <c r="Y250" s="56">
        <v>65.625</v>
      </c>
      <c r="Z250" s="56">
        <v>14.285714285714285</v>
      </c>
      <c r="AA250" s="56">
        <v>8.9285714285714288</v>
      </c>
      <c r="AB250" s="56">
        <v>1.7857142857142856</v>
      </c>
      <c r="AC250" s="56">
        <v>0.4464285714285714</v>
      </c>
      <c r="AD250" s="56">
        <v>8.9285714285714288</v>
      </c>
    </row>
    <row r="251" spans="1:30" ht="15" customHeight="1">
      <c r="A251" s="48"/>
      <c r="B251" s="24" t="s">
        <v>98</v>
      </c>
      <c r="C251" s="38">
        <v>1498</v>
      </c>
      <c r="D251" s="38">
        <v>920</v>
      </c>
      <c r="E251" s="38">
        <v>87</v>
      </c>
      <c r="F251" s="38">
        <v>42</v>
      </c>
      <c r="G251" s="38">
        <v>17</v>
      </c>
      <c r="H251" s="38">
        <v>4</v>
      </c>
      <c r="I251" s="38">
        <v>428</v>
      </c>
      <c r="J251" s="38">
        <v>943</v>
      </c>
      <c r="K251" s="38">
        <v>400</v>
      </c>
      <c r="L251" s="38">
        <v>177</v>
      </c>
      <c r="M251" s="38">
        <v>187</v>
      </c>
      <c r="N251" s="38">
        <v>80</v>
      </c>
      <c r="O251" s="38">
        <v>27</v>
      </c>
      <c r="P251" s="38">
        <v>72</v>
      </c>
      <c r="Q251" s="38">
        <v>110</v>
      </c>
      <c r="R251" s="38">
        <v>75</v>
      </c>
      <c r="S251" s="38">
        <v>16</v>
      </c>
      <c r="T251" s="38">
        <v>6</v>
      </c>
      <c r="U251" s="38">
        <v>1</v>
      </c>
      <c r="V251" s="38">
        <v>2</v>
      </c>
      <c r="W251" s="38">
        <v>10</v>
      </c>
      <c r="X251" s="38">
        <v>759</v>
      </c>
      <c r="Y251" s="38">
        <v>438</v>
      </c>
      <c r="Z251" s="38">
        <v>96</v>
      </c>
      <c r="AA251" s="38">
        <v>88</v>
      </c>
      <c r="AB251" s="38">
        <v>34</v>
      </c>
      <c r="AC251" s="38">
        <v>6</v>
      </c>
      <c r="AD251" s="38">
        <v>97</v>
      </c>
    </row>
    <row r="252" spans="1:30" ht="15" customHeight="1">
      <c r="A252" s="48"/>
      <c r="B252" s="24"/>
      <c r="C252" s="56">
        <v>100.00000000000001</v>
      </c>
      <c r="D252" s="56">
        <v>61.415220293724971</v>
      </c>
      <c r="E252" s="56">
        <v>5.8077436582109483</v>
      </c>
      <c r="F252" s="56">
        <v>2.8037383177570092</v>
      </c>
      <c r="G252" s="56">
        <v>1.1348464619492658</v>
      </c>
      <c r="H252" s="56">
        <v>0.26702269692923897</v>
      </c>
      <c r="I252" s="56">
        <v>28.571428571428569</v>
      </c>
      <c r="J252" s="56">
        <v>100</v>
      </c>
      <c r="K252" s="56">
        <v>42.417815482502654</v>
      </c>
      <c r="L252" s="56">
        <v>18.769883351007426</v>
      </c>
      <c r="M252" s="56">
        <v>19.830328738069987</v>
      </c>
      <c r="N252" s="56">
        <v>8.4835630965005304</v>
      </c>
      <c r="O252" s="56">
        <v>2.8632025450689289</v>
      </c>
      <c r="P252" s="56">
        <v>7.6352067868504774</v>
      </c>
      <c r="Q252" s="56">
        <v>99.999999999999986</v>
      </c>
      <c r="R252" s="56">
        <v>68.181818181818173</v>
      </c>
      <c r="S252" s="56">
        <v>14.545454545454545</v>
      </c>
      <c r="T252" s="56">
        <v>5.4545454545454541</v>
      </c>
      <c r="U252" s="56">
        <v>0.90909090909090906</v>
      </c>
      <c r="V252" s="56">
        <v>1.8181818181818181</v>
      </c>
      <c r="W252" s="56">
        <v>9.0909090909090917</v>
      </c>
      <c r="X252" s="56">
        <v>100</v>
      </c>
      <c r="Y252" s="56">
        <v>57.707509881422922</v>
      </c>
      <c r="Z252" s="56">
        <v>12.648221343873518</v>
      </c>
      <c r="AA252" s="56">
        <v>11.594202898550725</v>
      </c>
      <c r="AB252" s="56">
        <v>4.4795783926218711</v>
      </c>
      <c r="AC252" s="56">
        <v>0.79051383399209485</v>
      </c>
      <c r="AD252" s="56">
        <v>12.779973649538867</v>
      </c>
    </row>
    <row r="253" spans="1:30" ht="15" customHeight="1">
      <c r="A253" s="48"/>
      <c r="B253" s="24" t="s">
        <v>2</v>
      </c>
      <c r="C253" s="38">
        <v>229</v>
      </c>
      <c r="D253" s="38">
        <v>170</v>
      </c>
      <c r="E253" s="38">
        <v>27</v>
      </c>
      <c r="F253" s="38">
        <v>10</v>
      </c>
      <c r="G253" s="38">
        <v>0</v>
      </c>
      <c r="H253" s="38">
        <v>0</v>
      </c>
      <c r="I253" s="38">
        <v>22</v>
      </c>
      <c r="J253" s="38">
        <v>405</v>
      </c>
      <c r="K253" s="38">
        <v>170</v>
      </c>
      <c r="L253" s="38">
        <v>88</v>
      </c>
      <c r="M253" s="38">
        <v>71</v>
      </c>
      <c r="N253" s="38">
        <v>23</v>
      </c>
      <c r="O253" s="38">
        <v>5</v>
      </c>
      <c r="P253" s="38">
        <v>48</v>
      </c>
      <c r="Q253" s="38">
        <v>37</v>
      </c>
      <c r="R253" s="38">
        <v>25</v>
      </c>
      <c r="S253" s="38">
        <v>1</v>
      </c>
      <c r="T253" s="38">
        <v>5</v>
      </c>
      <c r="U253" s="38">
        <v>1</v>
      </c>
      <c r="V253" s="38">
        <v>0</v>
      </c>
      <c r="W253" s="38">
        <v>5</v>
      </c>
      <c r="X253" s="38">
        <v>248</v>
      </c>
      <c r="Y253" s="38">
        <v>118</v>
      </c>
      <c r="Z253" s="38">
        <v>47</v>
      </c>
      <c r="AA253" s="38">
        <v>36</v>
      </c>
      <c r="AB253" s="38">
        <v>10</v>
      </c>
      <c r="AC253" s="38">
        <v>2</v>
      </c>
      <c r="AD253" s="38">
        <v>35</v>
      </c>
    </row>
    <row r="254" spans="1:30" ht="15" customHeight="1">
      <c r="A254" s="90"/>
      <c r="B254" s="24"/>
      <c r="C254" s="56">
        <v>100</v>
      </c>
      <c r="D254" s="56">
        <v>74.235807860262</v>
      </c>
      <c r="E254" s="56">
        <v>11.790393013100436</v>
      </c>
      <c r="F254" s="56">
        <v>4.3668122270742353</v>
      </c>
      <c r="G254" s="56">
        <v>0</v>
      </c>
      <c r="H254" s="56">
        <v>0</v>
      </c>
      <c r="I254" s="56">
        <v>9.606986899563319</v>
      </c>
      <c r="J254" s="56">
        <v>99.999999999999986</v>
      </c>
      <c r="K254" s="56">
        <v>41.975308641975303</v>
      </c>
      <c r="L254" s="56">
        <v>21.728395061728396</v>
      </c>
      <c r="M254" s="56">
        <v>17.530864197530864</v>
      </c>
      <c r="N254" s="56">
        <v>5.6790123456790127</v>
      </c>
      <c r="O254" s="56">
        <v>1.2345679012345678</v>
      </c>
      <c r="P254" s="56">
        <v>11.851851851851853</v>
      </c>
      <c r="Q254" s="56">
        <v>100.00000000000001</v>
      </c>
      <c r="R254" s="56">
        <v>67.567567567567565</v>
      </c>
      <c r="S254" s="56">
        <v>2.7027027027027026</v>
      </c>
      <c r="T254" s="56">
        <v>13.513513513513514</v>
      </c>
      <c r="U254" s="56">
        <v>2.7027027027027026</v>
      </c>
      <c r="V254" s="56">
        <v>0</v>
      </c>
      <c r="W254" s="56">
        <v>13.513513513513514</v>
      </c>
      <c r="X254" s="56">
        <v>100</v>
      </c>
      <c r="Y254" s="56">
        <v>47.580645161290327</v>
      </c>
      <c r="Z254" s="56">
        <v>18.951612903225808</v>
      </c>
      <c r="AA254" s="56">
        <v>14.516129032258066</v>
      </c>
      <c r="AB254" s="56">
        <v>4.032258064516129</v>
      </c>
      <c r="AC254" s="56">
        <v>0.80645161290322576</v>
      </c>
      <c r="AD254" s="56">
        <v>14.112903225806454</v>
      </c>
    </row>
    <row r="255" spans="1:30" ht="15" customHeight="1">
      <c r="A255" s="48" t="s">
        <v>403</v>
      </c>
      <c r="B255" s="24" t="s">
        <v>96</v>
      </c>
      <c r="C255" s="38">
        <v>133</v>
      </c>
      <c r="D255" s="38">
        <v>83</v>
      </c>
      <c r="E255" s="38">
        <v>17</v>
      </c>
      <c r="F255" s="38">
        <v>8</v>
      </c>
      <c r="G255" s="38">
        <v>1</v>
      </c>
      <c r="H255" s="38">
        <v>0</v>
      </c>
      <c r="I255" s="38">
        <v>24</v>
      </c>
      <c r="J255" s="38">
        <v>713</v>
      </c>
      <c r="K255" s="38">
        <v>356</v>
      </c>
      <c r="L255" s="38">
        <v>145</v>
      </c>
      <c r="M255" s="38">
        <v>109</v>
      </c>
      <c r="N255" s="38">
        <v>34</v>
      </c>
      <c r="O255" s="38">
        <v>6</v>
      </c>
      <c r="P255" s="38">
        <v>63</v>
      </c>
      <c r="Q255" s="38">
        <v>41</v>
      </c>
      <c r="R255" s="38">
        <v>27</v>
      </c>
      <c r="S255" s="38">
        <v>7</v>
      </c>
      <c r="T255" s="38">
        <v>1</v>
      </c>
      <c r="U255" s="38">
        <v>0</v>
      </c>
      <c r="V255" s="38">
        <v>1</v>
      </c>
      <c r="W255" s="38">
        <v>5</v>
      </c>
      <c r="X255" s="38">
        <v>773</v>
      </c>
      <c r="Y255" s="38">
        <v>471</v>
      </c>
      <c r="Z255" s="38">
        <v>114</v>
      </c>
      <c r="AA255" s="38">
        <v>74</v>
      </c>
      <c r="AB255" s="38">
        <v>13</v>
      </c>
      <c r="AC255" s="38">
        <v>1</v>
      </c>
      <c r="AD255" s="38">
        <v>100</v>
      </c>
    </row>
    <row r="256" spans="1:30" ht="15" customHeight="1">
      <c r="A256" s="48" t="s">
        <v>449</v>
      </c>
      <c r="B256" s="24"/>
      <c r="C256" s="56">
        <v>100</v>
      </c>
      <c r="D256" s="56">
        <v>62.406015037593988</v>
      </c>
      <c r="E256" s="56">
        <v>12.781954887218044</v>
      </c>
      <c r="F256" s="56">
        <v>6.0150375939849621</v>
      </c>
      <c r="G256" s="56">
        <v>0.75187969924812026</v>
      </c>
      <c r="H256" s="56">
        <v>0</v>
      </c>
      <c r="I256" s="56">
        <v>18.045112781954884</v>
      </c>
      <c r="J256" s="56">
        <v>99.999999999999986</v>
      </c>
      <c r="K256" s="56">
        <v>49.929873772791019</v>
      </c>
      <c r="L256" s="56">
        <v>20.336605890603085</v>
      </c>
      <c r="M256" s="56">
        <v>15.287517531556801</v>
      </c>
      <c r="N256" s="56">
        <v>4.7685834502103788</v>
      </c>
      <c r="O256" s="56">
        <v>0.84151472650771386</v>
      </c>
      <c r="P256" s="56">
        <v>8.8359046283309954</v>
      </c>
      <c r="Q256" s="56">
        <v>100</v>
      </c>
      <c r="R256" s="56">
        <v>65.853658536585371</v>
      </c>
      <c r="S256" s="56">
        <v>17.073170731707318</v>
      </c>
      <c r="T256" s="56">
        <v>2.4390243902439024</v>
      </c>
      <c r="U256" s="56">
        <v>0</v>
      </c>
      <c r="V256" s="56">
        <v>2.4390243902439024</v>
      </c>
      <c r="W256" s="56">
        <v>12.195121951219512</v>
      </c>
      <c r="X256" s="56">
        <v>100</v>
      </c>
      <c r="Y256" s="56">
        <v>60.931435963777488</v>
      </c>
      <c r="Z256" s="56">
        <v>14.747736093143596</v>
      </c>
      <c r="AA256" s="56">
        <v>9.5730918499353166</v>
      </c>
      <c r="AB256" s="56">
        <v>1.6817593790426906</v>
      </c>
      <c r="AC256" s="56">
        <v>0.12936610608020699</v>
      </c>
      <c r="AD256" s="56">
        <v>12.936610608020699</v>
      </c>
    </row>
    <row r="257" spans="1:30" ht="15" customHeight="1">
      <c r="A257" s="48"/>
      <c r="B257" s="24" t="s">
        <v>97</v>
      </c>
      <c r="C257" s="38">
        <v>93</v>
      </c>
      <c r="D257" s="38">
        <v>66</v>
      </c>
      <c r="E257" s="38">
        <v>11</v>
      </c>
      <c r="F257" s="38">
        <v>6</v>
      </c>
      <c r="G257" s="38">
        <v>2</v>
      </c>
      <c r="H257" s="38">
        <v>1</v>
      </c>
      <c r="I257" s="38">
        <v>7</v>
      </c>
      <c r="J257" s="38">
        <v>393</v>
      </c>
      <c r="K257" s="38">
        <v>168</v>
      </c>
      <c r="L257" s="38">
        <v>83</v>
      </c>
      <c r="M257" s="38">
        <v>80</v>
      </c>
      <c r="N257" s="38">
        <v>27</v>
      </c>
      <c r="O257" s="38">
        <v>4</v>
      </c>
      <c r="P257" s="38">
        <v>31</v>
      </c>
      <c r="Q257" s="38">
        <v>14</v>
      </c>
      <c r="R257" s="38">
        <v>8</v>
      </c>
      <c r="S257" s="38">
        <v>3</v>
      </c>
      <c r="T257" s="38">
        <v>2</v>
      </c>
      <c r="U257" s="38">
        <v>0</v>
      </c>
      <c r="V257" s="38">
        <v>0</v>
      </c>
      <c r="W257" s="38">
        <v>1</v>
      </c>
      <c r="X257" s="38">
        <v>237</v>
      </c>
      <c r="Y257" s="38">
        <v>139</v>
      </c>
      <c r="Z257" s="38">
        <v>38</v>
      </c>
      <c r="AA257" s="38">
        <v>30</v>
      </c>
      <c r="AB257" s="38">
        <v>9</v>
      </c>
      <c r="AC257" s="38">
        <v>1</v>
      </c>
      <c r="AD257" s="38">
        <v>20</v>
      </c>
    </row>
    <row r="258" spans="1:30" ht="15" customHeight="1">
      <c r="A258" s="48"/>
      <c r="B258" s="24"/>
      <c r="C258" s="56">
        <v>100.00000000000001</v>
      </c>
      <c r="D258" s="56">
        <v>70.967741935483872</v>
      </c>
      <c r="E258" s="56">
        <v>11.827956989247312</v>
      </c>
      <c r="F258" s="56">
        <v>6.4516129032258061</v>
      </c>
      <c r="G258" s="56">
        <v>2.1505376344086025</v>
      </c>
      <c r="H258" s="56">
        <v>1.0752688172043012</v>
      </c>
      <c r="I258" s="56">
        <v>7.5268817204301079</v>
      </c>
      <c r="J258" s="56">
        <v>99.999999999999986</v>
      </c>
      <c r="K258" s="56">
        <v>42.748091603053432</v>
      </c>
      <c r="L258" s="56">
        <v>21.119592875318066</v>
      </c>
      <c r="M258" s="56">
        <v>20.356234096692109</v>
      </c>
      <c r="N258" s="56">
        <v>6.8702290076335881</v>
      </c>
      <c r="O258" s="56">
        <v>1.0178117048346056</v>
      </c>
      <c r="P258" s="56">
        <v>7.888040712468193</v>
      </c>
      <c r="Q258" s="56">
        <v>100</v>
      </c>
      <c r="R258" s="56">
        <v>57.142857142857139</v>
      </c>
      <c r="S258" s="56">
        <v>21.428571428571427</v>
      </c>
      <c r="T258" s="56">
        <v>14.285714285714285</v>
      </c>
      <c r="U258" s="56">
        <v>0</v>
      </c>
      <c r="V258" s="56">
        <v>0</v>
      </c>
      <c r="W258" s="56">
        <v>7.1428571428571423</v>
      </c>
      <c r="X258" s="56">
        <v>100</v>
      </c>
      <c r="Y258" s="56">
        <v>58.649789029535867</v>
      </c>
      <c r="Z258" s="56">
        <v>16.033755274261605</v>
      </c>
      <c r="AA258" s="56">
        <v>12.658227848101266</v>
      </c>
      <c r="AB258" s="56">
        <v>3.79746835443038</v>
      </c>
      <c r="AC258" s="56">
        <v>0.42194092827004215</v>
      </c>
      <c r="AD258" s="56">
        <v>8.4388185654008439</v>
      </c>
    </row>
    <row r="259" spans="1:30" ht="15" customHeight="1">
      <c r="A259" s="48"/>
      <c r="B259" s="24" t="s">
        <v>98</v>
      </c>
      <c r="C259" s="38">
        <v>1576</v>
      </c>
      <c r="D259" s="38">
        <v>996</v>
      </c>
      <c r="E259" s="38">
        <v>93</v>
      </c>
      <c r="F259" s="38">
        <v>40</v>
      </c>
      <c r="G259" s="38">
        <v>16</v>
      </c>
      <c r="H259" s="38">
        <v>4</v>
      </c>
      <c r="I259" s="38">
        <v>427</v>
      </c>
      <c r="J259" s="38">
        <v>744</v>
      </c>
      <c r="K259" s="38">
        <v>323</v>
      </c>
      <c r="L259" s="38">
        <v>132</v>
      </c>
      <c r="M259" s="38">
        <v>139</v>
      </c>
      <c r="N259" s="38">
        <v>64</v>
      </c>
      <c r="O259" s="38">
        <v>24</v>
      </c>
      <c r="P259" s="38">
        <v>62</v>
      </c>
      <c r="Q259" s="38">
        <v>111</v>
      </c>
      <c r="R259" s="38">
        <v>80</v>
      </c>
      <c r="S259" s="38">
        <v>15</v>
      </c>
      <c r="T259" s="38">
        <v>5</v>
      </c>
      <c r="U259" s="38">
        <v>1</v>
      </c>
      <c r="V259" s="38">
        <v>2</v>
      </c>
      <c r="W259" s="38">
        <v>8</v>
      </c>
      <c r="X259" s="38">
        <v>638</v>
      </c>
      <c r="Y259" s="38">
        <v>389</v>
      </c>
      <c r="Z259" s="38">
        <v>67</v>
      </c>
      <c r="AA259" s="38">
        <v>70</v>
      </c>
      <c r="AB259" s="38">
        <v>27</v>
      </c>
      <c r="AC259" s="38">
        <v>6</v>
      </c>
      <c r="AD259" s="38">
        <v>79</v>
      </c>
    </row>
    <row r="260" spans="1:30" ht="15" customHeight="1">
      <c r="A260" s="48"/>
      <c r="B260" s="24"/>
      <c r="C260" s="56">
        <v>100</v>
      </c>
      <c r="D260" s="56">
        <v>63.197969543147202</v>
      </c>
      <c r="E260" s="56">
        <v>5.9010152284263961</v>
      </c>
      <c r="F260" s="56">
        <v>2.5380710659898478</v>
      </c>
      <c r="G260" s="56">
        <v>1.015228426395939</v>
      </c>
      <c r="H260" s="56">
        <v>0.25380710659898476</v>
      </c>
      <c r="I260" s="56">
        <v>27.093908629441625</v>
      </c>
      <c r="J260" s="56">
        <v>100</v>
      </c>
      <c r="K260" s="56">
        <v>43.413978494623656</v>
      </c>
      <c r="L260" s="56">
        <v>17.741935483870968</v>
      </c>
      <c r="M260" s="56">
        <v>18.682795698924732</v>
      </c>
      <c r="N260" s="56">
        <v>8.6021505376344098</v>
      </c>
      <c r="O260" s="56">
        <v>3.225806451612903</v>
      </c>
      <c r="P260" s="56">
        <v>8.3333333333333321</v>
      </c>
      <c r="Q260" s="56">
        <v>100.00000000000001</v>
      </c>
      <c r="R260" s="56">
        <v>72.072072072072075</v>
      </c>
      <c r="S260" s="56">
        <v>13.513513513513514</v>
      </c>
      <c r="T260" s="56">
        <v>4.5045045045045047</v>
      </c>
      <c r="U260" s="56">
        <v>0.90090090090090091</v>
      </c>
      <c r="V260" s="56">
        <v>1.8018018018018018</v>
      </c>
      <c r="W260" s="56">
        <v>7.2072072072072073</v>
      </c>
      <c r="X260" s="56">
        <v>100</v>
      </c>
      <c r="Y260" s="56">
        <v>60.971786833855802</v>
      </c>
      <c r="Z260" s="56">
        <v>10.501567398119123</v>
      </c>
      <c r="AA260" s="56">
        <v>10.9717868338558</v>
      </c>
      <c r="AB260" s="56">
        <v>4.2319749216300941</v>
      </c>
      <c r="AC260" s="56">
        <v>0.94043887147335425</v>
      </c>
      <c r="AD260" s="56">
        <v>12.38244514106583</v>
      </c>
    </row>
    <row r="261" spans="1:30" ht="15" customHeight="1">
      <c r="A261" s="48"/>
      <c r="B261" s="24" t="s">
        <v>2</v>
      </c>
      <c r="C261" s="38">
        <v>260</v>
      </c>
      <c r="D261" s="38">
        <v>195</v>
      </c>
      <c r="E261" s="38">
        <v>27</v>
      </c>
      <c r="F261" s="38">
        <v>11</v>
      </c>
      <c r="G261" s="38">
        <v>0</v>
      </c>
      <c r="H261" s="38">
        <v>0</v>
      </c>
      <c r="I261" s="38">
        <v>27</v>
      </c>
      <c r="J261" s="38">
        <v>294</v>
      </c>
      <c r="K261" s="38">
        <v>141</v>
      </c>
      <c r="L261" s="38">
        <v>58</v>
      </c>
      <c r="M261" s="38">
        <v>45</v>
      </c>
      <c r="N261" s="38">
        <v>13</v>
      </c>
      <c r="O261" s="38">
        <v>4</v>
      </c>
      <c r="P261" s="38">
        <v>33</v>
      </c>
      <c r="Q261" s="38">
        <v>34</v>
      </c>
      <c r="R261" s="38">
        <v>23</v>
      </c>
      <c r="S261" s="38">
        <v>2</v>
      </c>
      <c r="T261" s="38">
        <v>3</v>
      </c>
      <c r="U261" s="38">
        <v>1</v>
      </c>
      <c r="V261" s="38">
        <v>0</v>
      </c>
      <c r="W261" s="38">
        <v>5</v>
      </c>
      <c r="X261" s="38">
        <v>198</v>
      </c>
      <c r="Y261" s="38">
        <v>96</v>
      </c>
      <c r="Z261" s="38">
        <v>34</v>
      </c>
      <c r="AA261" s="38">
        <v>25</v>
      </c>
      <c r="AB261" s="38">
        <v>10</v>
      </c>
      <c r="AC261" s="38">
        <v>2</v>
      </c>
      <c r="AD261" s="38">
        <v>31</v>
      </c>
    </row>
    <row r="262" spans="1:30" ht="15" customHeight="1">
      <c r="A262" s="90"/>
      <c r="B262" s="24"/>
      <c r="C262" s="56">
        <v>100</v>
      </c>
      <c r="D262" s="56">
        <v>75</v>
      </c>
      <c r="E262" s="56">
        <v>10.384615384615385</v>
      </c>
      <c r="F262" s="56">
        <v>4.2307692307692308</v>
      </c>
      <c r="G262" s="56">
        <v>0</v>
      </c>
      <c r="H262" s="56">
        <v>0</v>
      </c>
      <c r="I262" s="56">
        <v>10.384615384615385</v>
      </c>
      <c r="J262" s="56">
        <v>100</v>
      </c>
      <c r="K262" s="56">
        <v>47.959183673469383</v>
      </c>
      <c r="L262" s="56">
        <v>19.727891156462583</v>
      </c>
      <c r="M262" s="56">
        <v>15.306122448979592</v>
      </c>
      <c r="N262" s="56">
        <v>4.4217687074829932</v>
      </c>
      <c r="O262" s="56">
        <v>1.3605442176870748</v>
      </c>
      <c r="P262" s="56">
        <v>11.224489795918368</v>
      </c>
      <c r="Q262" s="56">
        <v>100</v>
      </c>
      <c r="R262" s="56">
        <v>67.64705882352942</v>
      </c>
      <c r="S262" s="56">
        <v>5.8823529411764701</v>
      </c>
      <c r="T262" s="56">
        <v>8.8235294117647065</v>
      </c>
      <c r="U262" s="56">
        <v>2.9411764705882351</v>
      </c>
      <c r="V262" s="56">
        <v>0</v>
      </c>
      <c r="W262" s="56">
        <v>14.705882352941178</v>
      </c>
      <c r="X262" s="56">
        <v>100</v>
      </c>
      <c r="Y262" s="56">
        <v>48.484848484848484</v>
      </c>
      <c r="Z262" s="56">
        <v>17.171717171717169</v>
      </c>
      <c r="AA262" s="56">
        <v>12.626262626262626</v>
      </c>
      <c r="AB262" s="56">
        <v>5.0505050505050502</v>
      </c>
      <c r="AC262" s="56">
        <v>1.0101010101010102</v>
      </c>
      <c r="AD262" s="56">
        <v>15.656565656565657</v>
      </c>
    </row>
    <row r="263" spans="1:30" ht="15" customHeight="1">
      <c r="A263" s="48" t="s">
        <v>404</v>
      </c>
      <c r="B263" s="24" t="s">
        <v>96</v>
      </c>
      <c r="C263" s="38">
        <v>288</v>
      </c>
      <c r="D263" s="38">
        <v>214</v>
      </c>
      <c r="E263" s="38">
        <v>28</v>
      </c>
      <c r="F263" s="38">
        <v>9</v>
      </c>
      <c r="G263" s="38">
        <v>1</v>
      </c>
      <c r="H263" s="38">
        <v>0</v>
      </c>
      <c r="I263" s="38">
        <v>36</v>
      </c>
      <c r="J263" s="38">
        <v>824</v>
      </c>
      <c r="K263" s="38">
        <v>412</v>
      </c>
      <c r="L263" s="38">
        <v>183</v>
      </c>
      <c r="M263" s="38">
        <v>124</v>
      </c>
      <c r="N263" s="38">
        <v>36</v>
      </c>
      <c r="O263" s="38">
        <v>7</v>
      </c>
      <c r="P263" s="38">
        <v>62</v>
      </c>
      <c r="Q263" s="38">
        <v>64</v>
      </c>
      <c r="R263" s="38">
        <v>51</v>
      </c>
      <c r="S263" s="38">
        <v>3</v>
      </c>
      <c r="T263" s="38">
        <v>4</v>
      </c>
      <c r="U263" s="38">
        <v>1</v>
      </c>
      <c r="V263" s="38">
        <v>0</v>
      </c>
      <c r="W263" s="38">
        <v>5</v>
      </c>
      <c r="X263" s="38">
        <v>785</v>
      </c>
      <c r="Y263" s="38">
        <v>471</v>
      </c>
      <c r="Z263" s="38">
        <v>131</v>
      </c>
      <c r="AA263" s="38">
        <v>82</v>
      </c>
      <c r="AB263" s="38">
        <v>19</v>
      </c>
      <c r="AC263" s="38">
        <v>4</v>
      </c>
      <c r="AD263" s="38">
        <v>78</v>
      </c>
    </row>
    <row r="264" spans="1:30" ht="15" customHeight="1">
      <c r="A264" s="93" t="s">
        <v>408</v>
      </c>
      <c r="B264" s="24"/>
      <c r="C264" s="56">
        <v>100.00000000000001</v>
      </c>
      <c r="D264" s="56">
        <v>74.305555555555557</v>
      </c>
      <c r="E264" s="56">
        <v>9.7222222222222232</v>
      </c>
      <c r="F264" s="56">
        <v>3.125</v>
      </c>
      <c r="G264" s="56">
        <v>0.34722222222222221</v>
      </c>
      <c r="H264" s="56">
        <v>0</v>
      </c>
      <c r="I264" s="56">
        <v>12.5</v>
      </c>
      <c r="J264" s="56">
        <v>100</v>
      </c>
      <c r="K264" s="56">
        <v>50</v>
      </c>
      <c r="L264" s="56">
        <v>22.208737864077673</v>
      </c>
      <c r="M264" s="56">
        <v>15.048543689320388</v>
      </c>
      <c r="N264" s="56">
        <v>4.3689320388349513</v>
      </c>
      <c r="O264" s="56">
        <v>0.84951456310679607</v>
      </c>
      <c r="P264" s="56">
        <v>7.5242718446601939</v>
      </c>
      <c r="Q264" s="56">
        <v>100</v>
      </c>
      <c r="R264" s="56">
        <v>79.6875</v>
      </c>
      <c r="S264" s="56">
        <v>4.6875</v>
      </c>
      <c r="T264" s="56">
        <v>6.25</v>
      </c>
      <c r="U264" s="56">
        <v>1.5625</v>
      </c>
      <c r="V264" s="56">
        <v>0</v>
      </c>
      <c r="W264" s="56">
        <v>7.8125</v>
      </c>
      <c r="X264" s="56">
        <v>99.999999999999986</v>
      </c>
      <c r="Y264" s="56">
        <v>60</v>
      </c>
      <c r="Z264" s="56">
        <v>16.687898089171973</v>
      </c>
      <c r="AA264" s="56">
        <v>10.445859872611466</v>
      </c>
      <c r="AB264" s="56">
        <v>2.4203821656050959</v>
      </c>
      <c r="AC264" s="56">
        <v>0.50955414012738853</v>
      </c>
      <c r="AD264" s="56">
        <v>9.9363057324840778</v>
      </c>
    </row>
    <row r="265" spans="1:30" ht="15" customHeight="1">
      <c r="A265" s="48"/>
      <c r="B265" s="24" t="s">
        <v>97</v>
      </c>
      <c r="C265" s="38">
        <v>148</v>
      </c>
      <c r="D265" s="38">
        <v>108</v>
      </c>
      <c r="E265" s="38">
        <v>16</v>
      </c>
      <c r="F265" s="38">
        <v>7</v>
      </c>
      <c r="G265" s="38">
        <v>2</v>
      </c>
      <c r="H265" s="38">
        <v>0</v>
      </c>
      <c r="I265" s="38">
        <v>15</v>
      </c>
      <c r="J265" s="38">
        <v>343</v>
      </c>
      <c r="K265" s="38">
        <v>168</v>
      </c>
      <c r="L265" s="38">
        <v>65</v>
      </c>
      <c r="M265" s="38">
        <v>61</v>
      </c>
      <c r="N265" s="38">
        <v>18</v>
      </c>
      <c r="O265" s="38">
        <v>3</v>
      </c>
      <c r="P265" s="38">
        <v>28</v>
      </c>
      <c r="Q265" s="38">
        <v>17</v>
      </c>
      <c r="R265" s="38">
        <v>12</v>
      </c>
      <c r="S265" s="38">
        <v>3</v>
      </c>
      <c r="T265" s="38">
        <v>1</v>
      </c>
      <c r="U265" s="38">
        <v>0</v>
      </c>
      <c r="V265" s="38">
        <v>1</v>
      </c>
      <c r="W265" s="38">
        <v>0</v>
      </c>
      <c r="X265" s="38">
        <v>241</v>
      </c>
      <c r="Y265" s="38">
        <v>160</v>
      </c>
      <c r="Z265" s="38">
        <v>33</v>
      </c>
      <c r="AA265" s="38">
        <v>23</v>
      </c>
      <c r="AB265" s="38">
        <v>4</v>
      </c>
      <c r="AC265" s="38">
        <v>2</v>
      </c>
      <c r="AD265" s="38">
        <v>19</v>
      </c>
    </row>
    <row r="266" spans="1:30" ht="15" customHeight="1">
      <c r="A266" s="48"/>
      <c r="B266" s="24"/>
      <c r="C266" s="56">
        <v>99.999999999999986</v>
      </c>
      <c r="D266" s="56">
        <v>72.972972972972968</v>
      </c>
      <c r="E266" s="56">
        <v>10.810810810810811</v>
      </c>
      <c r="F266" s="56">
        <v>4.7297297297297298</v>
      </c>
      <c r="G266" s="56">
        <v>1.3513513513513513</v>
      </c>
      <c r="H266" s="56">
        <v>0</v>
      </c>
      <c r="I266" s="56">
        <v>10.135135135135135</v>
      </c>
      <c r="J266" s="56">
        <v>100</v>
      </c>
      <c r="K266" s="56">
        <v>48.979591836734691</v>
      </c>
      <c r="L266" s="56">
        <v>18.950437317784257</v>
      </c>
      <c r="M266" s="56">
        <v>17.784256559766764</v>
      </c>
      <c r="N266" s="56">
        <v>5.2478134110787176</v>
      </c>
      <c r="O266" s="56">
        <v>0.87463556851311952</v>
      </c>
      <c r="P266" s="56">
        <v>8.1632653061224492</v>
      </c>
      <c r="Q266" s="56">
        <v>100</v>
      </c>
      <c r="R266" s="56">
        <v>70.588235294117652</v>
      </c>
      <c r="S266" s="56">
        <v>17.647058823529413</v>
      </c>
      <c r="T266" s="56">
        <v>5.8823529411764701</v>
      </c>
      <c r="U266" s="56">
        <v>0</v>
      </c>
      <c r="V266" s="56">
        <v>5.8823529411764701</v>
      </c>
      <c r="W266" s="56">
        <v>0</v>
      </c>
      <c r="X266" s="56">
        <v>99.999999999999972</v>
      </c>
      <c r="Y266" s="56">
        <v>66.390041493775925</v>
      </c>
      <c r="Z266" s="56">
        <v>13.692946058091287</v>
      </c>
      <c r="AA266" s="56">
        <v>9.5435684647302903</v>
      </c>
      <c r="AB266" s="56">
        <v>1.6597510373443984</v>
      </c>
      <c r="AC266" s="56">
        <v>0.82987551867219922</v>
      </c>
      <c r="AD266" s="56">
        <v>7.8838174273858916</v>
      </c>
    </row>
    <row r="267" spans="1:30" ht="15" customHeight="1">
      <c r="A267" s="48"/>
      <c r="B267" s="24" t="s">
        <v>98</v>
      </c>
      <c r="C267" s="38">
        <v>1448</v>
      </c>
      <c r="D267" s="38">
        <v>882</v>
      </c>
      <c r="E267" s="38">
        <v>84</v>
      </c>
      <c r="F267" s="38">
        <v>41</v>
      </c>
      <c r="G267" s="38">
        <v>15</v>
      </c>
      <c r="H267" s="38">
        <v>5</v>
      </c>
      <c r="I267" s="38">
        <v>421</v>
      </c>
      <c r="J267" s="38">
        <v>711</v>
      </c>
      <c r="K267" s="38">
        <v>296</v>
      </c>
      <c r="L267" s="38">
        <v>122</v>
      </c>
      <c r="M267" s="38">
        <v>140</v>
      </c>
      <c r="N267" s="38">
        <v>63</v>
      </c>
      <c r="O267" s="38">
        <v>23</v>
      </c>
      <c r="P267" s="38">
        <v>67</v>
      </c>
      <c r="Q267" s="38">
        <v>87</v>
      </c>
      <c r="R267" s="38">
        <v>56</v>
      </c>
      <c r="S267" s="38">
        <v>17</v>
      </c>
      <c r="T267" s="38">
        <v>4</v>
      </c>
      <c r="U267" s="38">
        <v>0</v>
      </c>
      <c r="V267" s="38">
        <v>1</v>
      </c>
      <c r="W267" s="38">
        <v>9</v>
      </c>
      <c r="X267" s="38">
        <v>609</v>
      </c>
      <c r="Y267" s="38">
        <v>357</v>
      </c>
      <c r="Z267" s="38">
        <v>62</v>
      </c>
      <c r="AA267" s="38">
        <v>60</v>
      </c>
      <c r="AB267" s="38">
        <v>27</v>
      </c>
      <c r="AC267" s="38">
        <v>3</v>
      </c>
      <c r="AD267" s="38">
        <v>100</v>
      </c>
    </row>
    <row r="268" spans="1:30" ht="15" customHeight="1">
      <c r="A268" s="48"/>
      <c r="B268" s="24"/>
      <c r="C268" s="56">
        <v>100</v>
      </c>
      <c r="D268" s="56">
        <v>60.911602209944746</v>
      </c>
      <c r="E268" s="56">
        <v>5.8011049723756907</v>
      </c>
      <c r="F268" s="56">
        <v>2.8314917127071824</v>
      </c>
      <c r="G268" s="56">
        <v>1.0359116022099446</v>
      </c>
      <c r="H268" s="56">
        <v>0.34530386740331492</v>
      </c>
      <c r="I268" s="56">
        <v>29.074585635359117</v>
      </c>
      <c r="J268" s="56">
        <v>100</v>
      </c>
      <c r="K268" s="56">
        <v>41.631504922644162</v>
      </c>
      <c r="L268" s="56">
        <v>17.158931082981717</v>
      </c>
      <c r="M268" s="56">
        <v>19.690576652601969</v>
      </c>
      <c r="N268" s="56">
        <v>8.8607594936708853</v>
      </c>
      <c r="O268" s="56">
        <v>3.2348804500703237</v>
      </c>
      <c r="P268" s="56">
        <v>9.423347398030943</v>
      </c>
      <c r="Q268" s="56">
        <v>100</v>
      </c>
      <c r="R268" s="56">
        <v>64.367816091954026</v>
      </c>
      <c r="S268" s="56">
        <v>19.540229885057471</v>
      </c>
      <c r="T268" s="56">
        <v>4.5977011494252871</v>
      </c>
      <c r="U268" s="56">
        <v>0</v>
      </c>
      <c r="V268" s="56">
        <v>1.1494252873563218</v>
      </c>
      <c r="W268" s="56">
        <v>10.344827586206897</v>
      </c>
      <c r="X268" s="56">
        <v>99.999999999999986</v>
      </c>
      <c r="Y268" s="56">
        <v>58.620689655172406</v>
      </c>
      <c r="Z268" s="56">
        <v>10.180623973727423</v>
      </c>
      <c r="AA268" s="56">
        <v>9.8522167487684733</v>
      </c>
      <c r="AB268" s="56">
        <v>4.4334975369458132</v>
      </c>
      <c r="AC268" s="56">
        <v>0.49261083743842365</v>
      </c>
      <c r="AD268" s="56">
        <v>16.420361247947454</v>
      </c>
    </row>
    <row r="269" spans="1:30" ht="15" customHeight="1">
      <c r="A269" s="48"/>
      <c r="B269" s="24" t="s">
        <v>2</v>
      </c>
      <c r="C269" s="38">
        <v>178</v>
      </c>
      <c r="D269" s="38">
        <v>136</v>
      </c>
      <c r="E269" s="38">
        <v>20</v>
      </c>
      <c r="F269" s="38">
        <v>8</v>
      </c>
      <c r="G269" s="38">
        <v>1</v>
      </c>
      <c r="H269" s="38">
        <v>0</v>
      </c>
      <c r="I269" s="38">
        <v>13</v>
      </c>
      <c r="J269" s="38">
        <v>266</v>
      </c>
      <c r="K269" s="38">
        <v>112</v>
      </c>
      <c r="L269" s="38">
        <v>48</v>
      </c>
      <c r="M269" s="38">
        <v>48</v>
      </c>
      <c r="N269" s="38">
        <v>21</v>
      </c>
      <c r="O269" s="38">
        <v>5</v>
      </c>
      <c r="P269" s="38">
        <v>32</v>
      </c>
      <c r="Q269" s="38">
        <v>32</v>
      </c>
      <c r="R269" s="38">
        <v>19</v>
      </c>
      <c r="S269" s="38">
        <v>4</v>
      </c>
      <c r="T269" s="38">
        <v>2</v>
      </c>
      <c r="U269" s="38">
        <v>1</v>
      </c>
      <c r="V269" s="38">
        <v>1</v>
      </c>
      <c r="W269" s="38">
        <v>5</v>
      </c>
      <c r="X269" s="38">
        <v>211</v>
      </c>
      <c r="Y269" s="38">
        <v>107</v>
      </c>
      <c r="Z269" s="38">
        <v>27</v>
      </c>
      <c r="AA269" s="38">
        <v>34</v>
      </c>
      <c r="AB269" s="38">
        <v>9</v>
      </c>
      <c r="AC269" s="38">
        <v>1</v>
      </c>
      <c r="AD269" s="38">
        <v>33</v>
      </c>
    </row>
    <row r="270" spans="1:30" ht="15" customHeight="1">
      <c r="A270" s="90"/>
      <c r="B270" s="24"/>
      <c r="C270" s="56">
        <v>99.999999999999986</v>
      </c>
      <c r="D270" s="56">
        <v>76.404494382022463</v>
      </c>
      <c r="E270" s="56">
        <v>11.235955056179774</v>
      </c>
      <c r="F270" s="56">
        <v>4.4943820224719104</v>
      </c>
      <c r="G270" s="56">
        <v>0.5617977528089888</v>
      </c>
      <c r="H270" s="56">
        <v>0</v>
      </c>
      <c r="I270" s="56">
        <v>7.3033707865168536</v>
      </c>
      <c r="J270" s="56">
        <v>100</v>
      </c>
      <c r="K270" s="56">
        <v>42.105263157894733</v>
      </c>
      <c r="L270" s="56">
        <v>18.045112781954884</v>
      </c>
      <c r="M270" s="56">
        <v>18.045112781954884</v>
      </c>
      <c r="N270" s="56">
        <v>7.8947368421052628</v>
      </c>
      <c r="O270" s="56">
        <v>1.8796992481203008</v>
      </c>
      <c r="P270" s="56">
        <v>12.030075187969924</v>
      </c>
      <c r="Q270" s="56">
        <v>100</v>
      </c>
      <c r="R270" s="56">
        <v>59.375</v>
      </c>
      <c r="S270" s="56">
        <v>12.5</v>
      </c>
      <c r="T270" s="56">
        <v>6.25</v>
      </c>
      <c r="U270" s="56">
        <v>3.125</v>
      </c>
      <c r="V270" s="56">
        <v>3.125</v>
      </c>
      <c r="W270" s="56">
        <v>15.625</v>
      </c>
      <c r="X270" s="56">
        <v>99.999999999999986</v>
      </c>
      <c r="Y270" s="56">
        <v>50.710900473933648</v>
      </c>
      <c r="Z270" s="56">
        <v>12.796208530805686</v>
      </c>
      <c r="AA270" s="56">
        <v>16.113744075829384</v>
      </c>
      <c r="AB270" s="56">
        <v>4.2654028436018958</v>
      </c>
      <c r="AC270" s="56">
        <v>0.47393364928909953</v>
      </c>
      <c r="AD270" s="56">
        <v>15.639810426540285</v>
      </c>
    </row>
    <row r="271" spans="1:30" ht="15" customHeight="1">
      <c r="A271" s="48" t="s">
        <v>405</v>
      </c>
      <c r="B271" s="24" t="s">
        <v>324</v>
      </c>
      <c r="C271" s="38">
        <v>765</v>
      </c>
      <c r="D271" s="38">
        <v>574</v>
      </c>
      <c r="E271" s="38">
        <v>68</v>
      </c>
      <c r="F271" s="38">
        <v>30</v>
      </c>
      <c r="G271" s="38">
        <v>7</v>
      </c>
      <c r="H271" s="38">
        <v>1</v>
      </c>
      <c r="I271" s="38">
        <v>85</v>
      </c>
      <c r="J271" s="38">
        <v>1740</v>
      </c>
      <c r="K271" s="38">
        <v>861</v>
      </c>
      <c r="L271" s="38">
        <v>352</v>
      </c>
      <c r="M271" s="38">
        <v>281</v>
      </c>
      <c r="N271" s="38">
        <v>91</v>
      </c>
      <c r="O271" s="38">
        <v>19</v>
      </c>
      <c r="P271" s="38">
        <v>136</v>
      </c>
      <c r="Q271" s="38">
        <v>130</v>
      </c>
      <c r="R271" s="38">
        <v>88</v>
      </c>
      <c r="S271" s="38">
        <v>16</v>
      </c>
      <c r="T271" s="38">
        <v>9</v>
      </c>
      <c r="U271" s="38">
        <v>2</v>
      </c>
      <c r="V271" s="38">
        <v>2</v>
      </c>
      <c r="W271" s="38">
        <v>13</v>
      </c>
      <c r="X271" s="38">
        <v>1599</v>
      </c>
      <c r="Y271" s="38">
        <v>968</v>
      </c>
      <c r="Z271" s="38">
        <v>229</v>
      </c>
      <c r="AA271" s="38">
        <v>168</v>
      </c>
      <c r="AB271" s="38">
        <v>45</v>
      </c>
      <c r="AC271" s="38">
        <v>7</v>
      </c>
      <c r="AD271" s="38">
        <v>182</v>
      </c>
    </row>
    <row r="272" spans="1:30" ht="15" customHeight="1">
      <c r="A272" s="48" t="s">
        <v>450</v>
      </c>
      <c r="B272" s="24"/>
      <c r="C272" s="56">
        <v>100</v>
      </c>
      <c r="D272" s="56">
        <v>75.032679738562095</v>
      </c>
      <c r="E272" s="56">
        <v>8.8888888888888893</v>
      </c>
      <c r="F272" s="56">
        <v>3.9215686274509802</v>
      </c>
      <c r="G272" s="56">
        <v>0.91503267973856217</v>
      </c>
      <c r="H272" s="56">
        <v>0.13071895424836599</v>
      </c>
      <c r="I272" s="56">
        <v>11.111111111111111</v>
      </c>
      <c r="J272" s="56">
        <v>100</v>
      </c>
      <c r="K272" s="56">
        <v>49.482758620689651</v>
      </c>
      <c r="L272" s="56">
        <v>20.229885057471265</v>
      </c>
      <c r="M272" s="56">
        <v>16.149425287356323</v>
      </c>
      <c r="N272" s="56">
        <v>5.2298850574712645</v>
      </c>
      <c r="O272" s="56">
        <v>1.0919540229885056</v>
      </c>
      <c r="P272" s="56">
        <v>7.8160919540229887</v>
      </c>
      <c r="Q272" s="56">
        <v>99.999999999999986</v>
      </c>
      <c r="R272" s="56">
        <v>67.692307692307693</v>
      </c>
      <c r="S272" s="56">
        <v>12.307692307692308</v>
      </c>
      <c r="T272" s="56">
        <v>6.9230769230769234</v>
      </c>
      <c r="U272" s="56">
        <v>1.5384615384615385</v>
      </c>
      <c r="V272" s="56">
        <v>1.5384615384615385</v>
      </c>
      <c r="W272" s="56">
        <v>10</v>
      </c>
      <c r="X272" s="56">
        <v>100</v>
      </c>
      <c r="Y272" s="56">
        <v>60.537836147592252</v>
      </c>
      <c r="Z272" s="56">
        <v>14.321450906816761</v>
      </c>
      <c r="AA272" s="56">
        <v>10.506566604127581</v>
      </c>
      <c r="AB272" s="56">
        <v>2.8142589118198873</v>
      </c>
      <c r="AC272" s="56">
        <v>0.43777360850531583</v>
      </c>
      <c r="AD272" s="56">
        <v>11.38211382113821</v>
      </c>
    </row>
    <row r="273" spans="1:30" ht="15" customHeight="1">
      <c r="A273" s="48"/>
      <c r="B273" s="24" t="s">
        <v>98</v>
      </c>
      <c r="C273" s="38">
        <v>1195</v>
      </c>
      <c r="D273" s="38">
        <v>688</v>
      </c>
      <c r="E273" s="38">
        <v>70</v>
      </c>
      <c r="F273" s="38">
        <v>31</v>
      </c>
      <c r="G273" s="38">
        <v>12</v>
      </c>
      <c r="H273" s="38">
        <v>4</v>
      </c>
      <c r="I273" s="38">
        <v>390</v>
      </c>
      <c r="J273" s="38">
        <v>329</v>
      </c>
      <c r="K273" s="38">
        <v>100</v>
      </c>
      <c r="L273" s="38">
        <v>59</v>
      </c>
      <c r="M273" s="38">
        <v>77</v>
      </c>
      <c r="N273" s="38">
        <v>39</v>
      </c>
      <c r="O273" s="38">
        <v>16</v>
      </c>
      <c r="P273" s="38">
        <v>38</v>
      </c>
      <c r="Q273" s="38">
        <v>63</v>
      </c>
      <c r="R273" s="38">
        <v>44</v>
      </c>
      <c r="S273" s="38">
        <v>10</v>
      </c>
      <c r="T273" s="38">
        <v>2</v>
      </c>
      <c r="U273" s="38">
        <v>0</v>
      </c>
      <c r="V273" s="38">
        <v>1</v>
      </c>
      <c r="W273" s="38">
        <v>6</v>
      </c>
      <c r="X273" s="38">
        <v>214</v>
      </c>
      <c r="Y273" s="38">
        <v>117</v>
      </c>
      <c r="Z273" s="38">
        <v>15</v>
      </c>
      <c r="AA273" s="38">
        <v>25</v>
      </c>
      <c r="AB273" s="38">
        <v>11</v>
      </c>
      <c r="AC273" s="38">
        <v>3</v>
      </c>
      <c r="AD273" s="38">
        <v>43</v>
      </c>
    </row>
    <row r="274" spans="1:30" ht="15" customHeight="1">
      <c r="A274" s="48"/>
      <c r="B274" s="24"/>
      <c r="C274" s="56">
        <v>100</v>
      </c>
      <c r="D274" s="56">
        <v>57.57322175732218</v>
      </c>
      <c r="E274" s="56">
        <v>5.8577405857740583</v>
      </c>
      <c r="F274" s="56">
        <v>2.5941422594142258</v>
      </c>
      <c r="G274" s="56">
        <v>1.00418410041841</v>
      </c>
      <c r="H274" s="56">
        <v>0.33472803347280333</v>
      </c>
      <c r="I274" s="56">
        <v>32.635983263598327</v>
      </c>
      <c r="J274" s="56">
        <v>100</v>
      </c>
      <c r="K274" s="56">
        <v>30.3951367781155</v>
      </c>
      <c r="L274" s="56">
        <v>17.933130699088146</v>
      </c>
      <c r="M274" s="56">
        <v>23.404255319148938</v>
      </c>
      <c r="N274" s="56">
        <v>11.854103343465045</v>
      </c>
      <c r="O274" s="56">
        <v>4.86322188449848</v>
      </c>
      <c r="P274" s="56">
        <v>11.550151975683891</v>
      </c>
      <c r="Q274" s="56">
        <v>99.999999999999986</v>
      </c>
      <c r="R274" s="56">
        <v>69.841269841269835</v>
      </c>
      <c r="S274" s="56">
        <v>15.873015873015872</v>
      </c>
      <c r="T274" s="56">
        <v>3.1746031746031744</v>
      </c>
      <c r="U274" s="56">
        <v>0</v>
      </c>
      <c r="V274" s="56">
        <v>1.5873015873015872</v>
      </c>
      <c r="W274" s="56">
        <v>9.5238095238095237</v>
      </c>
      <c r="X274" s="56">
        <v>99.999999999999986</v>
      </c>
      <c r="Y274" s="56">
        <v>54.67289719626168</v>
      </c>
      <c r="Z274" s="56">
        <v>7.009345794392523</v>
      </c>
      <c r="AA274" s="56">
        <v>11.682242990654206</v>
      </c>
      <c r="AB274" s="56">
        <v>5.1401869158878499</v>
      </c>
      <c r="AC274" s="56">
        <v>1.4018691588785046</v>
      </c>
      <c r="AD274" s="56">
        <v>20.093457943925234</v>
      </c>
    </row>
    <row r="275" spans="1:30" ht="15" customHeight="1">
      <c r="A275" s="48"/>
      <c r="B275" s="24" t="s">
        <v>2</v>
      </c>
      <c r="C275" s="38">
        <v>102</v>
      </c>
      <c r="D275" s="38">
        <v>78</v>
      </c>
      <c r="E275" s="38">
        <v>10</v>
      </c>
      <c r="F275" s="38">
        <v>4</v>
      </c>
      <c r="G275" s="38">
        <v>0</v>
      </c>
      <c r="H275" s="38">
        <v>0</v>
      </c>
      <c r="I275" s="38">
        <v>10</v>
      </c>
      <c r="J275" s="38">
        <v>75</v>
      </c>
      <c r="K275" s="38">
        <v>27</v>
      </c>
      <c r="L275" s="38">
        <v>7</v>
      </c>
      <c r="M275" s="38">
        <v>15</v>
      </c>
      <c r="N275" s="38">
        <v>8</v>
      </c>
      <c r="O275" s="38">
        <v>3</v>
      </c>
      <c r="P275" s="38">
        <v>15</v>
      </c>
      <c r="Q275" s="38">
        <v>7</v>
      </c>
      <c r="R275" s="38">
        <v>6</v>
      </c>
      <c r="S275" s="38">
        <v>1</v>
      </c>
      <c r="T275" s="38">
        <v>0</v>
      </c>
      <c r="U275" s="38">
        <v>0</v>
      </c>
      <c r="V275" s="38">
        <v>0</v>
      </c>
      <c r="W275" s="38">
        <v>0</v>
      </c>
      <c r="X275" s="38">
        <v>33</v>
      </c>
      <c r="Y275" s="38">
        <v>10</v>
      </c>
      <c r="Z275" s="38">
        <v>9</v>
      </c>
      <c r="AA275" s="38">
        <v>6</v>
      </c>
      <c r="AB275" s="38">
        <v>3</v>
      </c>
      <c r="AC275" s="38">
        <v>0</v>
      </c>
      <c r="AD275" s="38">
        <v>5</v>
      </c>
    </row>
    <row r="276" spans="1:30" ht="15" customHeight="1">
      <c r="A276" s="90"/>
      <c r="B276" s="24"/>
      <c r="C276" s="56">
        <v>100</v>
      </c>
      <c r="D276" s="56">
        <v>76.470588235294116</v>
      </c>
      <c r="E276" s="56">
        <v>9.8039215686274517</v>
      </c>
      <c r="F276" s="56">
        <v>3.9215686274509802</v>
      </c>
      <c r="G276" s="56">
        <v>0</v>
      </c>
      <c r="H276" s="56">
        <v>0</v>
      </c>
      <c r="I276" s="56">
        <v>9.8039215686274517</v>
      </c>
      <c r="J276" s="56">
        <v>100.00000000000001</v>
      </c>
      <c r="K276" s="56">
        <v>36</v>
      </c>
      <c r="L276" s="56">
        <v>9.3333333333333339</v>
      </c>
      <c r="M276" s="56">
        <v>20</v>
      </c>
      <c r="N276" s="56">
        <v>10.666666666666668</v>
      </c>
      <c r="O276" s="56">
        <v>4</v>
      </c>
      <c r="P276" s="56">
        <v>20</v>
      </c>
      <c r="Q276" s="56">
        <v>100</v>
      </c>
      <c r="R276" s="56">
        <v>85.714285714285708</v>
      </c>
      <c r="S276" s="56">
        <v>14.285714285714285</v>
      </c>
      <c r="T276" s="56">
        <v>0</v>
      </c>
      <c r="U276" s="56">
        <v>0</v>
      </c>
      <c r="V276" s="56">
        <v>0</v>
      </c>
      <c r="W276" s="56">
        <v>0</v>
      </c>
      <c r="X276" s="56">
        <v>100.00000000000001</v>
      </c>
      <c r="Y276" s="56">
        <v>30.303030303030305</v>
      </c>
      <c r="Z276" s="56">
        <v>27.27272727272727</v>
      </c>
      <c r="AA276" s="56">
        <v>18.181818181818183</v>
      </c>
      <c r="AB276" s="56">
        <v>9.0909090909090917</v>
      </c>
      <c r="AC276" s="56">
        <v>0</v>
      </c>
      <c r="AD276" s="56">
        <v>15.151515151515152</v>
      </c>
    </row>
    <row r="277" spans="1:30" ht="15" customHeight="1">
      <c r="A277" s="48" t="s">
        <v>101</v>
      </c>
      <c r="B277" s="24" t="s">
        <v>99</v>
      </c>
      <c r="C277" s="38">
        <v>579</v>
      </c>
      <c r="D277" s="38">
        <v>419</v>
      </c>
      <c r="E277" s="38">
        <v>78</v>
      </c>
      <c r="F277" s="38">
        <v>28</v>
      </c>
      <c r="G277" s="38">
        <v>13</v>
      </c>
      <c r="H277" s="38">
        <v>3</v>
      </c>
      <c r="I277" s="38">
        <v>38</v>
      </c>
      <c r="J277" s="38">
        <v>0</v>
      </c>
      <c r="K277" s="38">
        <v>0</v>
      </c>
      <c r="L277" s="38">
        <v>0</v>
      </c>
      <c r="M277" s="38">
        <v>0</v>
      </c>
      <c r="N277" s="38">
        <v>0</v>
      </c>
      <c r="O277" s="38">
        <v>0</v>
      </c>
      <c r="P277" s="38">
        <v>0</v>
      </c>
      <c r="Q277" s="38">
        <v>96</v>
      </c>
      <c r="R277" s="38">
        <v>66</v>
      </c>
      <c r="S277" s="38">
        <v>13</v>
      </c>
      <c r="T277" s="38">
        <v>8</v>
      </c>
      <c r="U277" s="38">
        <v>0</v>
      </c>
      <c r="V277" s="38">
        <v>2</v>
      </c>
      <c r="W277" s="38">
        <v>7</v>
      </c>
      <c r="X277" s="38">
        <v>0</v>
      </c>
      <c r="Y277" s="38">
        <v>0</v>
      </c>
      <c r="Z277" s="38">
        <v>0</v>
      </c>
      <c r="AA277" s="38">
        <v>0</v>
      </c>
      <c r="AB277" s="38">
        <v>0</v>
      </c>
      <c r="AC277" s="38">
        <v>0</v>
      </c>
      <c r="AD277" s="38">
        <v>0</v>
      </c>
    </row>
    <row r="278" spans="1:30" ht="15" customHeight="1">
      <c r="A278" s="48"/>
      <c r="B278" s="24"/>
      <c r="C278" s="56">
        <v>100.00000000000003</v>
      </c>
      <c r="D278" s="56">
        <v>72.366148531951652</v>
      </c>
      <c r="E278" s="56">
        <v>13.471502590673575</v>
      </c>
      <c r="F278" s="56">
        <v>4.8359240069084635</v>
      </c>
      <c r="G278" s="56">
        <v>2.2452504317789295</v>
      </c>
      <c r="H278" s="56">
        <v>0.5181347150259068</v>
      </c>
      <c r="I278" s="56">
        <v>6.5630397236614861</v>
      </c>
      <c r="J278" s="56">
        <v>0</v>
      </c>
      <c r="K278" s="56">
        <v>0</v>
      </c>
      <c r="L278" s="56">
        <v>0</v>
      </c>
      <c r="M278" s="56">
        <v>0</v>
      </c>
      <c r="N278" s="56">
        <v>0</v>
      </c>
      <c r="O278" s="56">
        <v>0</v>
      </c>
      <c r="P278" s="56">
        <v>0</v>
      </c>
      <c r="Q278" s="56">
        <v>100</v>
      </c>
      <c r="R278" s="56">
        <v>68.75</v>
      </c>
      <c r="S278" s="56">
        <v>13.541666666666666</v>
      </c>
      <c r="T278" s="56">
        <v>8.3333333333333321</v>
      </c>
      <c r="U278" s="56">
        <v>0</v>
      </c>
      <c r="V278" s="56">
        <v>2.083333333333333</v>
      </c>
      <c r="W278" s="56">
        <v>7.291666666666667</v>
      </c>
      <c r="X278" s="56">
        <v>0</v>
      </c>
      <c r="Y278" s="56">
        <v>0</v>
      </c>
      <c r="Z278" s="56">
        <v>0</v>
      </c>
      <c r="AA278" s="56">
        <v>0</v>
      </c>
      <c r="AB278" s="56">
        <v>0</v>
      </c>
      <c r="AC278" s="56">
        <v>0</v>
      </c>
      <c r="AD278" s="56">
        <v>0</v>
      </c>
    </row>
    <row r="279" spans="1:30" ht="15" customHeight="1">
      <c r="A279" s="48"/>
      <c r="B279" s="24" t="s">
        <v>100</v>
      </c>
      <c r="C279" s="38">
        <v>960</v>
      </c>
      <c r="D279" s="38">
        <v>825</v>
      </c>
      <c r="E279" s="38">
        <v>53</v>
      </c>
      <c r="F279" s="38">
        <v>20</v>
      </c>
      <c r="G279" s="38">
        <v>4</v>
      </c>
      <c r="H279" s="38">
        <v>1</v>
      </c>
      <c r="I279" s="38">
        <v>57</v>
      </c>
      <c r="J279" s="38">
        <v>0</v>
      </c>
      <c r="K279" s="38">
        <v>0</v>
      </c>
      <c r="L279" s="38">
        <v>0</v>
      </c>
      <c r="M279" s="38">
        <v>0</v>
      </c>
      <c r="N279" s="38">
        <v>0</v>
      </c>
      <c r="O279" s="38">
        <v>0</v>
      </c>
      <c r="P279" s="38">
        <v>0</v>
      </c>
      <c r="Q279" s="38">
        <v>64</v>
      </c>
      <c r="R279" s="38">
        <v>47</v>
      </c>
      <c r="S279" s="38">
        <v>11</v>
      </c>
      <c r="T279" s="38">
        <v>0</v>
      </c>
      <c r="U279" s="38">
        <v>2</v>
      </c>
      <c r="V279" s="38">
        <v>0</v>
      </c>
      <c r="W279" s="38">
        <v>4</v>
      </c>
      <c r="X279" s="38">
        <v>0</v>
      </c>
      <c r="Y279" s="38">
        <v>0</v>
      </c>
      <c r="Z279" s="38">
        <v>0</v>
      </c>
      <c r="AA279" s="38">
        <v>0</v>
      </c>
      <c r="AB279" s="38">
        <v>0</v>
      </c>
      <c r="AC279" s="38">
        <v>0</v>
      </c>
      <c r="AD279" s="38">
        <v>0</v>
      </c>
    </row>
    <row r="280" spans="1:30" ht="15" customHeight="1">
      <c r="A280" s="48"/>
      <c r="B280" s="24"/>
      <c r="C280" s="56">
        <v>100</v>
      </c>
      <c r="D280" s="56">
        <v>85.9375</v>
      </c>
      <c r="E280" s="56">
        <v>5.520833333333333</v>
      </c>
      <c r="F280" s="56">
        <v>2.083333333333333</v>
      </c>
      <c r="G280" s="56">
        <v>0.41666666666666669</v>
      </c>
      <c r="H280" s="56">
        <v>0.10416666666666667</v>
      </c>
      <c r="I280" s="56">
        <v>5.9375</v>
      </c>
      <c r="J280" s="56">
        <v>0</v>
      </c>
      <c r="K280" s="56">
        <v>0</v>
      </c>
      <c r="L280" s="56">
        <v>0</v>
      </c>
      <c r="M280" s="56">
        <v>0</v>
      </c>
      <c r="N280" s="56">
        <v>0</v>
      </c>
      <c r="O280" s="56">
        <v>0</v>
      </c>
      <c r="P280" s="56">
        <v>0</v>
      </c>
      <c r="Q280" s="56">
        <v>100</v>
      </c>
      <c r="R280" s="56">
        <v>73.4375</v>
      </c>
      <c r="S280" s="56">
        <v>17.1875</v>
      </c>
      <c r="T280" s="56">
        <v>0</v>
      </c>
      <c r="U280" s="56">
        <v>3.125</v>
      </c>
      <c r="V280" s="56">
        <v>0</v>
      </c>
      <c r="W280" s="56">
        <v>6.25</v>
      </c>
      <c r="X280" s="56">
        <v>0</v>
      </c>
      <c r="Y280" s="56">
        <v>0</v>
      </c>
      <c r="Z280" s="56">
        <v>0</v>
      </c>
      <c r="AA280" s="56">
        <v>0</v>
      </c>
      <c r="AB280" s="56">
        <v>0</v>
      </c>
      <c r="AC280" s="56">
        <v>0</v>
      </c>
      <c r="AD280" s="56">
        <v>0</v>
      </c>
    </row>
    <row r="281" spans="1:30" ht="15" customHeight="1">
      <c r="A281" s="48"/>
      <c r="B281" s="24" t="s">
        <v>2</v>
      </c>
      <c r="C281" s="38">
        <v>516</v>
      </c>
      <c r="D281" s="38">
        <v>90</v>
      </c>
      <c r="E281" s="38">
        <v>16</v>
      </c>
      <c r="F281" s="38">
        <v>17</v>
      </c>
      <c r="G281" s="38">
        <v>2</v>
      </c>
      <c r="H281" s="38">
        <v>1</v>
      </c>
      <c r="I281" s="38">
        <v>390</v>
      </c>
      <c r="J281" s="38">
        <v>0</v>
      </c>
      <c r="K281" s="38">
        <v>0</v>
      </c>
      <c r="L281" s="38">
        <v>0</v>
      </c>
      <c r="M281" s="38">
        <v>0</v>
      </c>
      <c r="N281" s="38">
        <v>0</v>
      </c>
      <c r="O281" s="38">
        <v>0</v>
      </c>
      <c r="P281" s="38">
        <v>0</v>
      </c>
      <c r="Q281" s="38">
        <v>31</v>
      </c>
      <c r="R281" s="38">
        <v>16</v>
      </c>
      <c r="S281" s="38">
        <v>3</v>
      </c>
      <c r="T281" s="38">
        <v>3</v>
      </c>
      <c r="U281" s="38">
        <v>0</v>
      </c>
      <c r="V281" s="38">
        <v>1</v>
      </c>
      <c r="W281" s="38">
        <v>8</v>
      </c>
      <c r="X281" s="38">
        <v>0</v>
      </c>
      <c r="Y281" s="38">
        <v>0</v>
      </c>
      <c r="Z281" s="38">
        <v>0</v>
      </c>
      <c r="AA281" s="38">
        <v>0</v>
      </c>
      <c r="AB281" s="38">
        <v>0</v>
      </c>
      <c r="AC281" s="38">
        <v>0</v>
      </c>
      <c r="AD281" s="38">
        <v>0</v>
      </c>
    </row>
    <row r="282" spans="1:30" ht="15" customHeight="1">
      <c r="A282" s="90"/>
      <c r="B282" s="24"/>
      <c r="C282" s="56">
        <v>100</v>
      </c>
      <c r="D282" s="56">
        <v>17.441860465116278</v>
      </c>
      <c r="E282" s="56">
        <v>3.1007751937984498</v>
      </c>
      <c r="F282" s="56">
        <v>3.2945736434108532</v>
      </c>
      <c r="G282" s="56">
        <v>0.38759689922480622</v>
      </c>
      <c r="H282" s="56">
        <v>0.19379844961240311</v>
      </c>
      <c r="I282" s="56">
        <v>75.581395348837205</v>
      </c>
      <c r="J282" s="56">
        <v>0</v>
      </c>
      <c r="K282" s="56">
        <v>0</v>
      </c>
      <c r="L282" s="56">
        <v>0</v>
      </c>
      <c r="M282" s="56">
        <v>0</v>
      </c>
      <c r="N282" s="56">
        <v>0</v>
      </c>
      <c r="O282" s="56">
        <v>0</v>
      </c>
      <c r="P282" s="56">
        <v>0</v>
      </c>
      <c r="Q282" s="56">
        <v>100</v>
      </c>
      <c r="R282" s="56">
        <v>51.612903225806448</v>
      </c>
      <c r="S282" s="56">
        <v>9.67741935483871</v>
      </c>
      <c r="T282" s="56">
        <v>9.67741935483871</v>
      </c>
      <c r="U282" s="56">
        <v>0</v>
      </c>
      <c r="V282" s="56">
        <v>3.225806451612903</v>
      </c>
      <c r="W282" s="56">
        <v>25.806451612903224</v>
      </c>
      <c r="X282" s="56">
        <v>0</v>
      </c>
      <c r="Y282" s="56">
        <v>0</v>
      </c>
      <c r="Z282" s="56">
        <v>0</v>
      </c>
      <c r="AA282" s="56">
        <v>0</v>
      </c>
      <c r="AB282" s="56">
        <v>0</v>
      </c>
      <c r="AC282" s="56">
        <v>0</v>
      </c>
      <c r="AD282" s="56">
        <v>0</v>
      </c>
    </row>
    <row r="283" spans="1:30" ht="15" customHeight="1">
      <c r="A283" s="48" t="s">
        <v>102</v>
      </c>
      <c r="B283" s="24" t="s">
        <v>99</v>
      </c>
      <c r="C283" s="38">
        <v>1121</v>
      </c>
      <c r="D283" s="38">
        <v>891</v>
      </c>
      <c r="E283" s="38">
        <v>97</v>
      </c>
      <c r="F283" s="38">
        <v>39</v>
      </c>
      <c r="G283" s="38">
        <v>16</v>
      </c>
      <c r="H283" s="38">
        <v>4</v>
      </c>
      <c r="I283" s="38">
        <v>74</v>
      </c>
      <c r="J283" s="38">
        <v>0</v>
      </c>
      <c r="K283" s="38">
        <v>0</v>
      </c>
      <c r="L283" s="38">
        <v>0</v>
      </c>
      <c r="M283" s="38">
        <v>0</v>
      </c>
      <c r="N283" s="38">
        <v>0</v>
      </c>
      <c r="O283" s="38">
        <v>0</v>
      </c>
      <c r="P283" s="38">
        <v>0</v>
      </c>
      <c r="Q283" s="38">
        <v>116</v>
      </c>
      <c r="R283" s="38">
        <v>77</v>
      </c>
      <c r="S283" s="38">
        <v>17</v>
      </c>
      <c r="T283" s="38">
        <v>8</v>
      </c>
      <c r="U283" s="38">
        <v>1</v>
      </c>
      <c r="V283" s="38">
        <v>2</v>
      </c>
      <c r="W283" s="38">
        <v>11</v>
      </c>
      <c r="X283" s="38">
        <v>0</v>
      </c>
      <c r="Y283" s="38">
        <v>0</v>
      </c>
      <c r="Z283" s="38">
        <v>0</v>
      </c>
      <c r="AA283" s="38">
        <v>0</v>
      </c>
      <c r="AB283" s="38">
        <v>0</v>
      </c>
      <c r="AC283" s="38">
        <v>0</v>
      </c>
      <c r="AD283" s="38">
        <v>0</v>
      </c>
    </row>
    <row r="284" spans="1:30" ht="15" customHeight="1">
      <c r="A284" s="48"/>
      <c r="B284" s="24"/>
      <c r="C284" s="56">
        <v>100.00000000000001</v>
      </c>
      <c r="D284" s="56">
        <v>79.482604817127566</v>
      </c>
      <c r="E284" s="56">
        <v>8.6529884032114186</v>
      </c>
      <c r="F284" s="56">
        <v>3.4790365744870648</v>
      </c>
      <c r="G284" s="56">
        <v>1.4272970561998217</v>
      </c>
      <c r="H284" s="56">
        <v>0.35682426404995543</v>
      </c>
      <c r="I284" s="56">
        <v>6.6012488849241757</v>
      </c>
      <c r="J284" s="56">
        <v>0</v>
      </c>
      <c r="K284" s="56">
        <v>0</v>
      </c>
      <c r="L284" s="56">
        <v>0</v>
      </c>
      <c r="M284" s="56">
        <v>0</v>
      </c>
      <c r="N284" s="56">
        <v>0</v>
      </c>
      <c r="O284" s="56">
        <v>0</v>
      </c>
      <c r="P284" s="56">
        <v>0</v>
      </c>
      <c r="Q284" s="56">
        <v>99.999999999999986</v>
      </c>
      <c r="R284" s="56">
        <v>66.379310344827587</v>
      </c>
      <c r="S284" s="56">
        <v>14.655172413793101</v>
      </c>
      <c r="T284" s="56">
        <v>6.8965517241379306</v>
      </c>
      <c r="U284" s="56">
        <v>0.86206896551724133</v>
      </c>
      <c r="V284" s="56">
        <v>1.7241379310344827</v>
      </c>
      <c r="W284" s="56">
        <v>9.4827586206896548</v>
      </c>
      <c r="X284" s="56">
        <v>0</v>
      </c>
      <c r="Y284" s="56">
        <v>0</v>
      </c>
      <c r="Z284" s="56">
        <v>0</v>
      </c>
      <c r="AA284" s="56">
        <v>0</v>
      </c>
      <c r="AB284" s="56">
        <v>0</v>
      </c>
      <c r="AC284" s="56">
        <v>0</v>
      </c>
      <c r="AD284" s="56">
        <v>0</v>
      </c>
    </row>
    <row r="285" spans="1:30" ht="15" customHeight="1">
      <c r="A285" s="48"/>
      <c r="B285" s="24" t="s">
        <v>100</v>
      </c>
      <c r="C285" s="38">
        <v>408</v>
      </c>
      <c r="D285" s="38">
        <v>345</v>
      </c>
      <c r="E285" s="38">
        <v>33</v>
      </c>
      <c r="F285" s="38">
        <v>12</v>
      </c>
      <c r="G285" s="38">
        <v>1</v>
      </c>
      <c r="H285" s="38">
        <v>0</v>
      </c>
      <c r="I285" s="38">
        <v>17</v>
      </c>
      <c r="J285" s="38">
        <v>0</v>
      </c>
      <c r="K285" s="38">
        <v>0</v>
      </c>
      <c r="L285" s="38">
        <v>0</v>
      </c>
      <c r="M285" s="38">
        <v>0</v>
      </c>
      <c r="N285" s="38">
        <v>0</v>
      </c>
      <c r="O285" s="38">
        <v>0</v>
      </c>
      <c r="P285" s="38">
        <v>0</v>
      </c>
      <c r="Q285" s="38">
        <v>43</v>
      </c>
      <c r="R285" s="38">
        <v>36</v>
      </c>
      <c r="S285" s="38">
        <v>7</v>
      </c>
      <c r="T285" s="38">
        <v>0</v>
      </c>
      <c r="U285" s="38">
        <v>0</v>
      </c>
      <c r="V285" s="38">
        <v>0</v>
      </c>
      <c r="W285" s="38">
        <v>0</v>
      </c>
      <c r="X285" s="38">
        <v>0</v>
      </c>
      <c r="Y285" s="38">
        <v>0</v>
      </c>
      <c r="Z285" s="38">
        <v>0</v>
      </c>
      <c r="AA285" s="38">
        <v>0</v>
      </c>
      <c r="AB285" s="38">
        <v>0</v>
      </c>
      <c r="AC285" s="38">
        <v>0</v>
      </c>
      <c r="AD285" s="38">
        <v>0</v>
      </c>
    </row>
    <row r="286" spans="1:30" ht="15" customHeight="1">
      <c r="A286" s="48"/>
      <c r="B286" s="24"/>
      <c r="C286" s="56">
        <v>100.00000000000001</v>
      </c>
      <c r="D286" s="56">
        <v>84.558823529411768</v>
      </c>
      <c r="E286" s="56">
        <v>8.0882352941176467</v>
      </c>
      <c r="F286" s="56">
        <v>2.9411764705882351</v>
      </c>
      <c r="G286" s="56">
        <v>0.24509803921568626</v>
      </c>
      <c r="H286" s="56">
        <v>0</v>
      </c>
      <c r="I286" s="56">
        <v>4.1666666666666661</v>
      </c>
      <c r="J286" s="56">
        <v>0</v>
      </c>
      <c r="K286" s="56">
        <v>0</v>
      </c>
      <c r="L286" s="56">
        <v>0</v>
      </c>
      <c r="M286" s="56">
        <v>0</v>
      </c>
      <c r="N286" s="56">
        <v>0</v>
      </c>
      <c r="O286" s="56">
        <v>0</v>
      </c>
      <c r="P286" s="56">
        <v>0</v>
      </c>
      <c r="Q286" s="56">
        <v>100</v>
      </c>
      <c r="R286" s="56">
        <v>83.720930232558146</v>
      </c>
      <c r="S286" s="56">
        <v>16.279069767441861</v>
      </c>
      <c r="T286" s="56">
        <v>0</v>
      </c>
      <c r="U286" s="56">
        <v>0</v>
      </c>
      <c r="V286" s="56">
        <v>0</v>
      </c>
      <c r="W286" s="56">
        <v>0</v>
      </c>
      <c r="X286" s="56">
        <v>0</v>
      </c>
      <c r="Y286" s="56">
        <v>0</v>
      </c>
      <c r="Z286" s="56">
        <v>0</v>
      </c>
      <c r="AA286" s="56">
        <v>0</v>
      </c>
      <c r="AB286" s="56">
        <v>0</v>
      </c>
      <c r="AC286" s="56">
        <v>0</v>
      </c>
      <c r="AD286" s="56">
        <v>0</v>
      </c>
    </row>
    <row r="287" spans="1:30" ht="15" customHeight="1">
      <c r="A287" s="48"/>
      <c r="B287" s="24" t="s">
        <v>2</v>
      </c>
      <c r="C287" s="38">
        <v>526</v>
      </c>
      <c r="D287" s="38">
        <v>98</v>
      </c>
      <c r="E287" s="38">
        <v>17</v>
      </c>
      <c r="F287" s="38">
        <v>14</v>
      </c>
      <c r="G287" s="38">
        <v>2</v>
      </c>
      <c r="H287" s="38">
        <v>1</v>
      </c>
      <c r="I287" s="38">
        <v>394</v>
      </c>
      <c r="J287" s="38">
        <v>0</v>
      </c>
      <c r="K287" s="38">
        <v>0</v>
      </c>
      <c r="L287" s="38">
        <v>0</v>
      </c>
      <c r="M287" s="38">
        <v>0</v>
      </c>
      <c r="N287" s="38">
        <v>0</v>
      </c>
      <c r="O287" s="38">
        <v>0</v>
      </c>
      <c r="P287" s="38">
        <v>0</v>
      </c>
      <c r="Q287" s="38">
        <v>32</v>
      </c>
      <c r="R287" s="38">
        <v>16</v>
      </c>
      <c r="S287" s="38">
        <v>3</v>
      </c>
      <c r="T287" s="38">
        <v>3</v>
      </c>
      <c r="U287" s="38">
        <v>1</v>
      </c>
      <c r="V287" s="38">
        <v>1</v>
      </c>
      <c r="W287" s="38">
        <v>8</v>
      </c>
      <c r="X287" s="38">
        <v>0</v>
      </c>
      <c r="Y287" s="38">
        <v>0</v>
      </c>
      <c r="Z287" s="38">
        <v>0</v>
      </c>
      <c r="AA287" s="38">
        <v>0</v>
      </c>
      <c r="AB287" s="38">
        <v>0</v>
      </c>
      <c r="AC287" s="38">
        <v>0</v>
      </c>
      <c r="AD287" s="38">
        <v>0</v>
      </c>
    </row>
    <row r="288" spans="1:30" ht="15" customHeight="1">
      <c r="A288" s="90"/>
      <c r="B288" s="24"/>
      <c r="C288" s="56">
        <v>100</v>
      </c>
      <c r="D288" s="56">
        <v>18.631178707224336</v>
      </c>
      <c r="E288" s="56">
        <v>3.2319391634980987</v>
      </c>
      <c r="F288" s="56">
        <v>2.6615969581749046</v>
      </c>
      <c r="G288" s="56">
        <v>0.38022813688212925</v>
      </c>
      <c r="H288" s="56">
        <v>0.19011406844106463</v>
      </c>
      <c r="I288" s="56">
        <v>74.904942965779469</v>
      </c>
      <c r="J288" s="56">
        <v>0</v>
      </c>
      <c r="K288" s="56">
        <v>0</v>
      </c>
      <c r="L288" s="56">
        <v>0</v>
      </c>
      <c r="M288" s="56">
        <v>0</v>
      </c>
      <c r="N288" s="56">
        <v>0</v>
      </c>
      <c r="O288" s="56">
        <v>0</v>
      </c>
      <c r="P288" s="56">
        <v>0</v>
      </c>
      <c r="Q288" s="56">
        <v>100</v>
      </c>
      <c r="R288" s="56">
        <v>50</v>
      </c>
      <c r="S288" s="56">
        <v>9.375</v>
      </c>
      <c r="T288" s="56">
        <v>9.375</v>
      </c>
      <c r="U288" s="56">
        <v>3.125</v>
      </c>
      <c r="V288" s="56">
        <v>3.125</v>
      </c>
      <c r="W288" s="56">
        <v>25</v>
      </c>
      <c r="X288" s="56">
        <v>0</v>
      </c>
      <c r="Y288" s="56">
        <v>0</v>
      </c>
      <c r="Z288" s="56">
        <v>0</v>
      </c>
      <c r="AA288" s="56">
        <v>0</v>
      </c>
      <c r="AB288" s="56">
        <v>0</v>
      </c>
      <c r="AC288" s="56">
        <v>0</v>
      </c>
      <c r="AD288" s="56">
        <v>0</v>
      </c>
    </row>
    <row r="289" spans="1:30" ht="15" customHeight="1">
      <c r="A289" s="48" t="s">
        <v>103</v>
      </c>
      <c r="B289" s="24" t="s">
        <v>99</v>
      </c>
      <c r="C289" s="38">
        <v>388</v>
      </c>
      <c r="D289" s="38">
        <v>281</v>
      </c>
      <c r="E289" s="38">
        <v>48</v>
      </c>
      <c r="F289" s="38">
        <v>18</v>
      </c>
      <c r="G289" s="38">
        <v>9</v>
      </c>
      <c r="H289" s="38">
        <v>3</v>
      </c>
      <c r="I289" s="38">
        <v>29</v>
      </c>
      <c r="J289" s="38">
        <v>0</v>
      </c>
      <c r="K289" s="38">
        <v>0</v>
      </c>
      <c r="L289" s="38">
        <v>0</v>
      </c>
      <c r="M289" s="38">
        <v>0</v>
      </c>
      <c r="N289" s="38">
        <v>0</v>
      </c>
      <c r="O289" s="38">
        <v>0</v>
      </c>
      <c r="P289" s="38">
        <v>0</v>
      </c>
      <c r="Q289" s="38">
        <v>69</v>
      </c>
      <c r="R289" s="38">
        <v>42</v>
      </c>
      <c r="S289" s="38">
        <v>11</v>
      </c>
      <c r="T289" s="38">
        <v>8</v>
      </c>
      <c r="U289" s="38">
        <v>0</v>
      </c>
      <c r="V289" s="38">
        <v>2</v>
      </c>
      <c r="W289" s="38">
        <v>6</v>
      </c>
      <c r="X289" s="38">
        <v>0</v>
      </c>
      <c r="Y289" s="38">
        <v>0</v>
      </c>
      <c r="Z289" s="38">
        <v>0</v>
      </c>
      <c r="AA289" s="38">
        <v>0</v>
      </c>
      <c r="AB289" s="38">
        <v>0</v>
      </c>
      <c r="AC289" s="38">
        <v>0</v>
      </c>
      <c r="AD289" s="38">
        <v>0</v>
      </c>
    </row>
    <row r="290" spans="1:30" ht="15" customHeight="1">
      <c r="A290" s="48"/>
      <c r="B290" s="24"/>
      <c r="C290" s="56">
        <v>100</v>
      </c>
      <c r="D290" s="56">
        <v>72.422680412371136</v>
      </c>
      <c r="E290" s="56">
        <v>12.371134020618557</v>
      </c>
      <c r="F290" s="56">
        <v>4.6391752577319592</v>
      </c>
      <c r="G290" s="56">
        <v>2.3195876288659796</v>
      </c>
      <c r="H290" s="56">
        <v>0.77319587628865982</v>
      </c>
      <c r="I290" s="56">
        <v>7.4742268041237114</v>
      </c>
      <c r="J290" s="56">
        <v>0</v>
      </c>
      <c r="K290" s="56">
        <v>0</v>
      </c>
      <c r="L290" s="56">
        <v>0</v>
      </c>
      <c r="M290" s="56">
        <v>0</v>
      </c>
      <c r="N290" s="56">
        <v>0</v>
      </c>
      <c r="O290" s="56">
        <v>0</v>
      </c>
      <c r="P290" s="56">
        <v>0</v>
      </c>
      <c r="Q290" s="56">
        <v>100.00000000000001</v>
      </c>
      <c r="R290" s="56">
        <v>60.869565217391312</v>
      </c>
      <c r="S290" s="56">
        <v>15.942028985507244</v>
      </c>
      <c r="T290" s="56">
        <v>11.594202898550725</v>
      </c>
      <c r="U290" s="56">
        <v>0</v>
      </c>
      <c r="V290" s="56">
        <v>2.8985507246376812</v>
      </c>
      <c r="W290" s="56">
        <v>8.695652173913043</v>
      </c>
      <c r="X290" s="56">
        <v>0</v>
      </c>
      <c r="Y290" s="56">
        <v>0</v>
      </c>
      <c r="Z290" s="56">
        <v>0</v>
      </c>
      <c r="AA290" s="56">
        <v>0</v>
      </c>
      <c r="AB290" s="56">
        <v>0</v>
      </c>
      <c r="AC290" s="56">
        <v>0</v>
      </c>
      <c r="AD290" s="56">
        <v>0</v>
      </c>
    </row>
    <row r="291" spans="1:30" ht="15" customHeight="1">
      <c r="A291" s="48"/>
      <c r="B291" s="24" t="s">
        <v>100</v>
      </c>
      <c r="C291" s="38">
        <v>1156</v>
      </c>
      <c r="D291" s="38">
        <v>968</v>
      </c>
      <c r="E291" s="38">
        <v>82</v>
      </c>
      <c r="F291" s="38">
        <v>33</v>
      </c>
      <c r="G291" s="38">
        <v>8</v>
      </c>
      <c r="H291" s="38">
        <v>1</v>
      </c>
      <c r="I291" s="38">
        <v>64</v>
      </c>
      <c r="J291" s="38">
        <v>0</v>
      </c>
      <c r="K291" s="38">
        <v>0</v>
      </c>
      <c r="L291" s="38">
        <v>0</v>
      </c>
      <c r="M291" s="38">
        <v>0</v>
      </c>
      <c r="N291" s="38">
        <v>0</v>
      </c>
      <c r="O291" s="38">
        <v>0</v>
      </c>
      <c r="P291" s="38">
        <v>0</v>
      </c>
      <c r="Q291" s="38">
        <v>89</v>
      </c>
      <c r="R291" s="38">
        <v>70</v>
      </c>
      <c r="S291" s="38">
        <v>13</v>
      </c>
      <c r="T291" s="38">
        <v>0</v>
      </c>
      <c r="U291" s="38">
        <v>2</v>
      </c>
      <c r="V291" s="38">
        <v>0</v>
      </c>
      <c r="W291" s="38">
        <v>4</v>
      </c>
      <c r="X291" s="38">
        <v>0</v>
      </c>
      <c r="Y291" s="38">
        <v>0</v>
      </c>
      <c r="Z291" s="38">
        <v>0</v>
      </c>
      <c r="AA291" s="38">
        <v>0</v>
      </c>
      <c r="AB291" s="38">
        <v>0</v>
      </c>
      <c r="AC291" s="38">
        <v>0</v>
      </c>
      <c r="AD291" s="38">
        <v>0</v>
      </c>
    </row>
    <row r="292" spans="1:30" ht="15" customHeight="1">
      <c r="A292" s="48"/>
      <c r="B292" s="24"/>
      <c r="C292" s="56">
        <v>100</v>
      </c>
      <c r="D292" s="56">
        <v>83.737024221453282</v>
      </c>
      <c r="E292" s="56">
        <v>7.0934256055363329</v>
      </c>
      <c r="F292" s="56">
        <v>2.8546712802768166</v>
      </c>
      <c r="G292" s="56">
        <v>0.69204152249134954</v>
      </c>
      <c r="H292" s="56">
        <v>8.6505190311418692E-2</v>
      </c>
      <c r="I292" s="56">
        <v>5.5363321799307963</v>
      </c>
      <c r="J292" s="56">
        <v>0</v>
      </c>
      <c r="K292" s="56">
        <v>0</v>
      </c>
      <c r="L292" s="56">
        <v>0</v>
      </c>
      <c r="M292" s="56">
        <v>0</v>
      </c>
      <c r="N292" s="56">
        <v>0</v>
      </c>
      <c r="O292" s="56">
        <v>0</v>
      </c>
      <c r="P292" s="56">
        <v>0</v>
      </c>
      <c r="Q292" s="56">
        <v>100</v>
      </c>
      <c r="R292" s="56">
        <v>78.651685393258433</v>
      </c>
      <c r="S292" s="56">
        <v>14.606741573033707</v>
      </c>
      <c r="T292" s="56">
        <v>0</v>
      </c>
      <c r="U292" s="56">
        <v>2.2471910112359552</v>
      </c>
      <c r="V292" s="56">
        <v>0</v>
      </c>
      <c r="W292" s="56">
        <v>4.4943820224719104</v>
      </c>
      <c r="X292" s="56">
        <v>0</v>
      </c>
      <c r="Y292" s="56">
        <v>0</v>
      </c>
      <c r="Z292" s="56">
        <v>0</v>
      </c>
      <c r="AA292" s="56">
        <v>0</v>
      </c>
      <c r="AB292" s="56">
        <v>0</v>
      </c>
      <c r="AC292" s="56">
        <v>0</v>
      </c>
      <c r="AD292" s="56">
        <v>0</v>
      </c>
    </row>
    <row r="293" spans="1:30" ht="15" customHeight="1">
      <c r="A293" s="48"/>
      <c r="B293" s="24" t="s">
        <v>2</v>
      </c>
      <c r="C293" s="38">
        <v>511</v>
      </c>
      <c r="D293" s="38">
        <v>85</v>
      </c>
      <c r="E293" s="38">
        <v>17</v>
      </c>
      <c r="F293" s="38">
        <v>14</v>
      </c>
      <c r="G293" s="38">
        <v>2</v>
      </c>
      <c r="H293" s="38">
        <v>1</v>
      </c>
      <c r="I293" s="38">
        <v>392</v>
      </c>
      <c r="J293" s="38">
        <v>0</v>
      </c>
      <c r="K293" s="38">
        <v>0</v>
      </c>
      <c r="L293" s="38">
        <v>0</v>
      </c>
      <c r="M293" s="38">
        <v>0</v>
      </c>
      <c r="N293" s="38">
        <v>0</v>
      </c>
      <c r="O293" s="38">
        <v>0</v>
      </c>
      <c r="P293" s="38">
        <v>0</v>
      </c>
      <c r="Q293" s="38">
        <v>33</v>
      </c>
      <c r="R293" s="38">
        <v>17</v>
      </c>
      <c r="S293" s="38">
        <v>3</v>
      </c>
      <c r="T293" s="38">
        <v>3</v>
      </c>
      <c r="U293" s="38">
        <v>0</v>
      </c>
      <c r="V293" s="38">
        <v>1</v>
      </c>
      <c r="W293" s="38">
        <v>9</v>
      </c>
      <c r="X293" s="38">
        <v>0</v>
      </c>
      <c r="Y293" s="38">
        <v>0</v>
      </c>
      <c r="Z293" s="38">
        <v>0</v>
      </c>
      <c r="AA293" s="38">
        <v>0</v>
      </c>
      <c r="AB293" s="38">
        <v>0</v>
      </c>
      <c r="AC293" s="38">
        <v>0</v>
      </c>
      <c r="AD293" s="38">
        <v>0</v>
      </c>
    </row>
    <row r="294" spans="1:30" ht="15" customHeight="1">
      <c r="A294" s="90"/>
      <c r="B294" s="24"/>
      <c r="C294" s="56">
        <v>100</v>
      </c>
      <c r="D294" s="56">
        <v>16.634050880626223</v>
      </c>
      <c r="E294" s="56">
        <v>3.3268101761252442</v>
      </c>
      <c r="F294" s="56">
        <v>2.7397260273972601</v>
      </c>
      <c r="G294" s="56">
        <v>0.39138943248532287</v>
      </c>
      <c r="H294" s="56">
        <v>0.19569471624266144</v>
      </c>
      <c r="I294" s="56">
        <v>76.712328767123282</v>
      </c>
      <c r="J294" s="56">
        <v>0</v>
      </c>
      <c r="K294" s="56">
        <v>0</v>
      </c>
      <c r="L294" s="56">
        <v>0</v>
      </c>
      <c r="M294" s="56">
        <v>0</v>
      </c>
      <c r="N294" s="56">
        <v>0</v>
      </c>
      <c r="O294" s="56">
        <v>0</v>
      </c>
      <c r="P294" s="56">
        <v>0</v>
      </c>
      <c r="Q294" s="56">
        <v>100</v>
      </c>
      <c r="R294" s="56">
        <v>51.515151515151516</v>
      </c>
      <c r="S294" s="56">
        <v>9.0909090909090917</v>
      </c>
      <c r="T294" s="56">
        <v>9.0909090909090917</v>
      </c>
      <c r="U294" s="56">
        <v>0</v>
      </c>
      <c r="V294" s="56">
        <v>3.0303030303030303</v>
      </c>
      <c r="W294" s="56">
        <v>27.27272727272727</v>
      </c>
      <c r="X294" s="56">
        <v>0</v>
      </c>
      <c r="Y294" s="56">
        <v>0</v>
      </c>
      <c r="Z294" s="56">
        <v>0</v>
      </c>
      <c r="AA294" s="56">
        <v>0</v>
      </c>
      <c r="AB294" s="56">
        <v>0</v>
      </c>
      <c r="AC294" s="56">
        <v>0</v>
      </c>
      <c r="AD294" s="56">
        <v>0</v>
      </c>
    </row>
    <row r="295" spans="1:30" ht="15" customHeight="1">
      <c r="A295" s="48" t="s">
        <v>104</v>
      </c>
      <c r="B295" s="24" t="s">
        <v>99</v>
      </c>
      <c r="C295" s="38">
        <v>843</v>
      </c>
      <c r="D295" s="38">
        <v>646</v>
      </c>
      <c r="E295" s="38">
        <v>92</v>
      </c>
      <c r="F295" s="38">
        <v>35</v>
      </c>
      <c r="G295" s="38">
        <v>17</v>
      </c>
      <c r="H295" s="38">
        <v>4</v>
      </c>
      <c r="I295" s="38">
        <v>49</v>
      </c>
      <c r="J295" s="38">
        <v>0</v>
      </c>
      <c r="K295" s="38">
        <v>0</v>
      </c>
      <c r="L295" s="38">
        <v>0</v>
      </c>
      <c r="M295" s="38">
        <v>0</v>
      </c>
      <c r="N295" s="38">
        <v>0</v>
      </c>
      <c r="O295" s="38">
        <v>0</v>
      </c>
      <c r="P295" s="38">
        <v>0</v>
      </c>
      <c r="Q295" s="38">
        <v>110</v>
      </c>
      <c r="R295" s="38">
        <v>77</v>
      </c>
      <c r="S295" s="38">
        <v>18</v>
      </c>
      <c r="T295" s="38">
        <v>7</v>
      </c>
      <c r="U295" s="38">
        <v>0</v>
      </c>
      <c r="V295" s="38">
        <v>2</v>
      </c>
      <c r="W295" s="38">
        <v>6</v>
      </c>
      <c r="X295" s="38">
        <v>0</v>
      </c>
      <c r="Y295" s="38">
        <v>0</v>
      </c>
      <c r="Z295" s="38">
        <v>0</v>
      </c>
      <c r="AA295" s="38">
        <v>0</v>
      </c>
      <c r="AB295" s="38">
        <v>0</v>
      </c>
      <c r="AC295" s="38">
        <v>0</v>
      </c>
      <c r="AD295" s="38">
        <v>0</v>
      </c>
    </row>
    <row r="296" spans="1:30" ht="15" customHeight="1">
      <c r="A296" s="48"/>
      <c r="B296" s="24"/>
      <c r="C296" s="56">
        <v>99.999999999999986</v>
      </c>
      <c r="D296" s="56">
        <v>76.631079478054559</v>
      </c>
      <c r="E296" s="56">
        <v>10.913404507710558</v>
      </c>
      <c r="F296" s="56">
        <v>4.1518386714116247</v>
      </c>
      <c r="G296" s="56">
        <v>2.0166073546856467</v>
      </c>
      <c r="H296" s="56">
        <v>0.47449584816132861</v>
      </c>
      <c r="I296" s="56">
        <v>5.8125741399762756</v>
      </c>
      <c r="J296" s="56">
        <v>0</v>
      </c>
      <c r="K296" s="56">
        <v>0</v>
      </c>
      <c r="L296" s="56">
        <v>0</v>
      </c>
      <c r="M296" s="56">
        <v>0</v>
      </c>
      <c r="N296" s="56">
        <v>0</v>
      </c>
      <c r="O296" s="56">
        <v>0</v>
      </c>
      <c r="P296" s="56">
        <v>0</v>
      </c>
      <c r="Q296" s="56">
        <v>99.999999999999986</v>
      </c>
      <c r="R296" s="56">
        <v>70</v>
      </c>
      <c r="S296" s="56">
        <v>16.363636363636363</v>
      </c>
      <c r="T296" s="56">
        <v>6.3636363636363633</v>
      </c>
      <c r="U296" s="56">
        <v>0</v>
      </c>
      <c r="V296" s="56">
        <v>1.8181818181818181</v>
      </c>
      <c r="W296" s="56">
        <v>5.4545454545454541</v>
      </c>
      <c r="X296" s="56">
        <v>0</v>
      </c>
      <c r="Y296" s="56">
        <v>0</v>
      </c>
      <c r="Z296" s="56">
        <v>0</v>
      </c>
      <c r="AA296" s="56">
        <v>0</v>
      </c>
      <c r="AB296" s="56">
        <v>0</v>
      </c>
      <c r="AC296" s="56">
        <v>0</v>
      </c>
      <c r="AD296" s="56">
        <v>0</v>
      </c>
    </row>
    <row r="297" spans="1:30" ht="15" customHeight="1">
      <c r="A297" s="48"/>
      <c r="B297" s="24" t="s">
        <v>100</v>
      </c>
      <c r="C297" s="38">
        <v>676</v>
      </c>
      <c r="D297" s="38">
        <v>580</v>
      </c>
      <c r="E297" s="38">
        <v>36</v>
      </c>
      <c r="F297" s="38">
        <v>15</v>
      </c>
      <c r="G297" s="38">
        <v>0</v>
      </c>
      <c r="H297" s="38">
        <v>0</v>
      </c>
      <c r="I297" s="38">
        <v>45</v>
      </c>
      <c r="J297" s="38">
        <v>0</v>
      </c>
      <c r="K297" s="38">
        <v>0</v>
      </c>
      <c r="L297" s="38">
        <v>0</v>
      </c>
      <c r="M297" s="38">
        <v>0</v>
      </c>
      <c r="N297" s="38">
        <v>0</v>
      </c>
      <c r="O297" s="38">
        <v>0</v>
      </c>
      <c r="P297" s="38">
        <v>0</v>
      </c>
      <c r="Q297" s="38">
        <v>46</v>
      </c>
      <c r="R297" s="38">
        <v>34</v>
      </c>
      <c r="S297" s="38">
        <v>6</v>
      </c>
      <c r="T297" s="38">
        <v>0</v>
      </c>
      <c r="U297" s="38">
        <v>1</v>
      </c>
      <c r="V297" s="38">
        <v>0</v>
      </c>
      <c r="W297" s="38">
        <v>5</v>
      </c>
      <c r="X297" s="38">
        <v>0</v>
      </c>
      <c r="Y297" s="38">
        <v>0</v>
      </c>
      <c r="Z297" s="38">
        <v>0</v>
      </c>
      <c r="AA297" s="38">
        <v>0</v>
      </c>
      <c r="AB297" s="38">
        <v>0</v>
      </c>
      <c r="AC297" s="38">
        <v>0</v>
      </c>
      <c r="AD297" s="38">
        <v>0</v>
      </c>
    </row>
    <row r="298" spans="1:30" ht="15" customHeight="1">
      <c r="A298" s="48"/>
      <c r="B298" s="24"/>
      <c r="C298" s="56">
        <v>100</v>
      </c>
      <c r="D298" s="56">
        <v>85.798816568047343</v>
      </c>
      <c r="E298" s="56">
        <v>5.3254437869822491</v>
      </c>
      <c r="F298" s="56">
        <v>2.2189349112426036</v>
      </c>
      <c r="G298" s="56">
        <v>0</v>
      </c>
      <c r="H298" s="56">
        <v>0</v>
      </c>
      <c r="I298" s="56">
        <v>6.6568047337278111</v>
      </c>
      <c r="J298" s="56">
        <v>0</v>
      </c>
      <c r="K298" s="56">
        <v>0</v>
      </c>
      <c r="L298" s="56">
        <v>0</v>
      </c>
      <c r="M298" s="56">
        <v>0</v>
      </c>
      <c r="N298" s="56">
        <v>0</v>
      </c>
      <c r="O298" s="56">
        <v>0</v>
      </c>
      <c r="P298" s="56">
        <v>0</v>
      </c>
      <c r="Q298" s="56">
        <v>100</v>
      </c>
      <c r="R298" s="56">
        <v>73.91304347826086</v>
      </c>
      <c r="S298" s="56">
        <v>13.043478260869565</v>
      </c>
      <c r="T298" s="56">
        <v>0</v>
      </c>
      <c r="U298" s="56">
        <v>2.1739130434782608</v>
      </c>
      <c r="V298" s="56">
        <v>0</v>
      </c>
      <c r="W298" s="56">
        <v>10.869565217391305</v>
      </c>
      <c r="X298" s="56">
        <v>0</v>
      </c>
      <c r="Y298" s="56">
        <v>0</v>
      </c>
      <c r="Z298" s="56">
        <v>0</v>
      </c>
      <c r="AA298" s="56">
        <v>0</v>
      </c>
      <c r="AB298" s="56">
        <v>0</v>
      </c>
      <c r="AC298" s="56">
        <v>0</v>
      </c>
      <c r="AD298" s="56">
        <v>0</v>
      </c>
    </row>
    <row r="299" spans="1:30" ht="15" customHeight="1">
      <c r="A299" s="48"/>
      <c r="B299" s="24" t="s">
        <v>2</v>
      </c>
      <c r="C299" s="38">
        <v>536</v>
      </c>
      <c r="D299" s="38">
        <v>108</v>
      </c>
      <c r="E299" s="38">
        <v>19</v>
      </c>
      <c r="F299" s="38">
        <v>15</v>
      </c>
      <c r="G299" s="38">
        <v>2</v>
      </c>
      <c r="H299" s="38">
        <v>1</v>
      </c>
      <c r="I299" s="38">
        <v>391</v>
      </c>
      <c r="J299" s="38">
        <v>0</v>
      </c>
      <c r="K299" s="38">
        <v>0</v>
      </c>
      <c r="L299" s="38">
        <v>0</v>
      </c>
      <c r="M299" s="38">
        <v>0</v>
      </c>
      <c r="N299" s="38">
        <v>0</v>
      </c>
      <c r="O299" s="38">
        <v>0</v>
      </c>
      <c r="P299" s="38">
        <v>0</v>
      </c>
      <c r="Q299" s="38">
        <v>35</v>
      </c>
      <c r="R299" s="38">
        <v>18</v>
      </c>
      <c r="S299" s="38">
        <v>3</v>
      </c>
      <c r="T299" s="38">
        <v>4</v>
      </c>
      <c r="U299" s="38">
        <v>1</v>
      </c>
      <c r="V299" s="38">
        <v>1</v>
      </c>
      <c r="W299" s="38">
        <v>8</v>
      </c>
      <c r="X299" s="38">
        <v>0</v>
      </c>
      <c r="Y299" s="38">
        <v>0</v>
      </c>
      <c r="Z299" s="38">
        <v>0</v>
      </c>
      <c r="AA299" s="38">
        <v>0</v>
      </c>
      <c r="AB299" s="38">
        <v>0</v>
      </c>
      <c r="AC299" s="38">
        <v>0</v>
      </c>
      <c r="AD299" s="38">
        <v>0</v>
      </c>
    </row>
    <row r="300" spans="1:30" ht="15" customHeight="1">
      <c r="A300" s="90"/>
      <c r="B300" s="24"/>
      <c r="C300" s="56">
        <v>100</v>
      </c>
      <c r="D300" s="56">
        <v>20.149253731343283</v>
      </c>
      <c r="E300" s="56">
        <v>3.544776119402985</v>
      </c>
      <c r="F300" s="56">
        <v>2.7985074626865671</v>
      </c>
      <c r="G300" s="56">
        <v>0.37313432835820892</v>
      </c>
      <c r="H300" s="56">
        <v>0.18656716417910446</v>
      </c>
      <c r="I300" s="56">
        <v>72.947761194029852</v>
      </c>
      <c r="J300" s="56">
        <v>0</v>
      </c>
      <c r="K300" s="56">
        <v>0</v>
      </c>
      <c r="L300" s="56">
        <v>0</v>
      </c>
      <c r="M300" s="56">
        <v>0</v>
      </c>
      <c r="N300" s="56">
        <v>0</v>
      </c>
      <c r="O300" s="56">
        <v>0</v>
      </c>
      <c r="P300" s="56">
        <v>0</v>
      </c>
      <c r="Q300" s="56">
        <v>100</v>
      </c>
      <c r="R300" s="56">
        <v>51.428571428571423</v>
      </c>
      <c r="S300" s="56">
        <v>8.5714285714285712</v>
      </c>
      <c r="T300" s="56">
        <v>11.428571428571429</v>
      </c>
      <c r="U300" s="56">
        <v>2.8571428571428572</v>
      </c>
      <c r="V300" s="56">
        <v>2.8571428571428572</v>
      </c>
      <c r="W300" s="56">
        <v>22.857142857142858</v>
      </c>
      <c r="X300" s="56">
        <v>0</v>
      </c>
      <c r="Y300" s="56">
        <v>0</v>
      </c>
      <c r="Z300" s="56">
        <v>0</v>
      </c>
      <c r="AA300" s="56">
        <v>0</v>
      </c>
      <c r="AB300" s="56">
        <v>0</v>
      </c>
      <c r="AC300" s="56">
        <v>0</v>
      </c>
      <c r="AD300" s="56">
        <v>0</v>
      </c>
    </row>
    <row r="301" spans="1:30" ht="15" customHeight="1">
      <c r="A301" s="48" t="s">
        <v>406</v>
      </c>
      <c r="B301" s="24" t="s">
        <v>105</v>
      </c>
      <c r="C301" s="38">
        <v>1167</v>
      </c>
      <c r="D301" s="38">
        <v>942</v>
      </c>
      <c r="E301" s="38">
        <v>104</v>
      </c>
      <c r="F301" s="38">
        <v>41</v>
      </c>
      <c r="G301" s="38">
        <v>15</v>
      </c>
      <c r="H301" s="38">
        <v>4</v>
      </c>
      <c r="I301" s="38">
        <v>61</v>
      </c>
      <c r="J301" s="38">
        <v>0</v>
      </c>
      <c r="K301" s="38">
        <v>0</v>
      </c>
      <c r="L301" s="38">
        <v>0</v>
      </c>
      <c r="M301" s="38">
        <v>0</v>
      </c>
      <c r="N301" s="38">
        <v>0</v>
      </c>
      <c r="O301" s="38">
        <v>0</v>
      </c>
      <c r="P301" s="38">
        <v>0</v>
      </c>
      <c r="Q301" s="38">
        <v>145</v>
      </c>
      <c r="R301" s="38">
        <v>104</v>
      </c>
      <c r="S301" s="38">
        <v>24</v>
      </c>
      <c r="T301" s="38">
        <v>7</v>
      </c>
      <c r="U301" s="38">
        <v>0</v>
      </c>
      <c r="V301" s="38">
        <v>2</v>
      </c>
      <c r="W301" s="38">
        <v>8</v>
      </c>
      <c r="X301" s="38">
        <v>0</v>
      </c>
      <c r="Y301" s="38">
        <v>0</v>
      </c>
      <c r="Z301" s="38">
        <v>0</v>
      </c>
      <c r="AA301" s="38">
        <v>0</v>
      </c>
      <c r="AB301" s="38">
        <v>0</v>
      </c>
      <c r="AC301" s="38">
        <v>0</v>
      </c>
      <c r="AD301" s="38">
        <v>0</v>
      </c>
    </row>
    <row r="302" spans="1:30" ht="15" customHeight="1">
      <c r="A302" s="93" t="s">
        <v>407</v>
      </c>
      <c r="B302" s="24"/>
      <c r="C302" s="56">
        <v>100</v>
      </c>
      <c r="D302" s="56">
        <v>80.719794344473002</v>
      </c>
      <c r="E302" s="56">
        <v>8.9117395029991435</v>
      </c>
      <c r="F302" s="56">
        <v>3.5132819194515852</v>
      </c>
      <c r="G302" s="56">
        <v>1.2853470437017995</v>
      </c>
      <c r="H302" s="56">
        <v>0.34275921165381323</v>
      </c>
      <c r="I302" s="56">
        <v>5.2270779777206506</v>
      </c>
      <c r="J302" s="56">
        <v>0</v>
      </c>
      <c r="K302" s="56">
        <v>0</v>
      </c>
      <c r="L302" s="56">
        <v>0</v>
      </c>
      <c r="M302" s="56">
        <v>0</v>
      </c>
      <c r="N302" s="56">
        <v>0</v>
      </c>
      <c r="O302" s="56">
        <v>0</v>
      </c>
      <c r="P302" s="56">
        <v>0</v>
      </c>
      <c r="Q302" s="56">
        <v>100</v>
      </c>
      <c r="R302" s="56">
        <v>71.724137931034477</v>
      </c>
      <c r="S302" s="56">
        <v>16.551724137931036</v>
      </c>
      <c r="T302" s="56">
        <v>4.8275862068965516</v>
      </c>
      <c r="U302" s="56">
        <v>0</v>
      </c>
      <c r="V302" s="56">
        <v>1.3793103448275863</v>
      </c>
      <c r="W302" s="56">
        <v>5.5172413793103452</v>
      </c>
      <c r="X302" s="56">
        <v>0</v>
      </c>
      <c r="Y302" s="56">
        <v>0</v>
      </c>
      <c r="Z302" s="56">
        <v>0</v>
      </c>
      <c r="AA302" s="56">
        <v>0</v>
      </c>
      <c r="AB302" s="56">
        <v>0</v>
      </c>
      <c r="AC302" s="56">
        <v>0</v>
      </c>
      <c r="AD302" s="56">
        <v>0</v>
      </c>
    </row>
    <row r="303" spans="1:30" ht="15" customHeight="1">
      <c r="A303" s="48"/>
      <c r="B303" s="24" t="s">
        <v>106</v>
      </c>
      <c r="C303" s="38">
        <v>311</v>
      </c>
      <c r="D303" s="38">
        <v>258</v>
      </c>
      <c r="E303" s="38">
        <v>21</v>
      </c>
      <c r="F303" s="38">
        <v>8</v>
      </c>
      <c r="G303" s="38">
        <v>2</v>
      </c>
      <c r="H303" s="38">
        <v>0</v>
      </c>
      <c r="I303" s="38">
        <v>22</v>
      </c>
      <c r="J303" s="38">
        <v>0</v>
      </c>
      <c r="K303" s="38">
        <v>0</v>
      </c>
      <c r="L303" s="38">
        <v>0</v>
      </c>
      <c r="M303" s="38">
        <v>0</v>
      </c>
      <c r="N303" s="38">
        <v>0</v>
      </c>
      <c r="O303" s="38">
        <v>0</v>
      </c>
      <c r="P303" s="38">
        <v>0</v>
      </c>
      <c r="Q303" s="38">
        <v>12</v>
      </c>
      <c r="R303" s="38">
        <v>10</v>
      </c>
      <c r="S303" s="38">
        <v>0</v>
      </c>
      <c r="T303" s="38">
        <v>0</v>
      </c>
      <c r="U303" s="38">
        <v>2</v>
      </c>
      <c r="V303" s="38">
        <v>0</v>
      </c>
      <c r="W303" s="38">
        <v>0</v>
      </c>
      <c r="X303" s="38">
        <v>0</v>
      </c>
      <c r="Y303" s="38">
        <v>0</v>
      </c>
      <c r="Z303" s="38">
        <v>0</v>
      </c>
      <c r="AA303" s="38">
        <v>0</v>
      </c>
      <c r="AB303" s="38">
        <v>0</v>
      </c>
      <c r="AC303" s="38">
        <v>0</v>
      </c>
      <c r="AD303" s="38">
        <v>0</v>
      </c>
    </row>
    <row r="304" spans="1:30" ht="15" customHeight="1">
      <c r="A304" s="48"/>
      <c r="B304" s="24"/>
      <c r="C304" s="56">
        <v>100</v>
      </c>
      <c r="D304" s="56">
        <v>82.958199356913184</v>
      </c>
      <c r="E304" s="56">
        <v>6.7524115755627019</v>
      </c>
      <c r="F304" s="56">
        <v>2.572347266881029</v>
      </c>
      <c r="G304" s="56">
        <v>0.64308681672025725</v>
      </c>
      <c r="H304" s="56">
        <v>0</v>
      </c>
      <c r="I304" s="56">
        <v>7.07395498392283</v>
      </c>
      <c r="J304" s="56">
        <v>0</v>
      </c>
      <c r="K304" s="56">
        <v>0</v>
      </c>
      <c r="L304" s="56">
        <v>0</v>
      </c>
      <c r="M304" s="56">
        <v>0</v>
      </c>
      <c r="N304" s="56">
        <v>0</v>
      </c>
      <c r="O304" s="56">
        <v>0</v>
      </c>
      <c r="P304" s="56">
        <v>0</v>
      </c>
      <c r="Q304" s="56">
        <v>100</v>
      </c>
      <c r="R304" s="56">
        <v>83.333333333333343</v>
      </c>
      <c r="S304" s="56">
        <v>0</v>
      </c>
      <c r="T304" s="56">
        <v>0</v>
      </c>
      <c r="U304" s="56">
        <v>16.666666666666664</v>
      </c>
      <c r="V304" s="56">
        <v>0</v>
      </c>
      <c r="W304" s="56">
        <v>0</v>
      </c>
      <c r="X304" s="56">
        <v>0</v>
      </c>
      <c r="Y304" s="56">
        <v>0</v>
      </c>
      <c r="Z304" s="56">
        <v>0</v>
      </c>
      <c r="AA304" s="56">
        <v>0</v>
      </c>
      <c r="AB304" s="56">
        <v>0</v>
      </c>
      <c r="AC304" s="56">
        <v>0</v>
      </c>
      <c r="AD304" s="56">
        <v>0</v>
      </c>
    </row>
    <row r="305" spans="1:30" ht="15" customHeight="1">
      <c r="A305" s="48"/>
      <c r="B305" s="24" t="s">
        <v>2</v>
      </c>
      <c r="C305" s="38">
        <v>584</v>
      </c>
      <c r="D305" s="38">
        <v>140</v>
      </c>
      <c r="E305" s="38">
        <v>23</v>
      </c>
      <c r="F305" s="38">
        <v>16</v>
      </c>
      <c r="G305" s="38">
        <v>2</v>
      </c>
      <c r="H305" s="38">
        <v>1</v>
      </c>
      <c r="I305" s="38">
        <v>402</v>
      </c>
      <c r="J305" s="38">
        <v>0</v>
      </c>
      <c r="K305" s="38">
        <v>0</v>
      </c>
      <c r="L305" s="38">
        <v>0</v>
      </c>
      <c r="M305" s="38">
        <v>0</v>
      </c>
      <c r="N305" s="38">
        <v>0</v>
      </c>
      <c r="O305" s="38">
        <v>0</v>
      </c>
      <c r="P305" s="38">
        <v>0</v>
      </c>
      <c r="Q305" s="38">
        <v>43</v>
      </c>
      <c r="R305" s="38">
        <v>24</v>
      </c>
      <c r="S305" s="38">
        <v>3</v>
      </c>
      <c r="T305" s="38">
        <v>4</v>
      </c>
      <c r="U305" s="38">
        <v>0</v>
      </c>
      <c r="V305" s="38">
        <v>1</v>
      </c>
      <c r="W305" s="38">
        <v>11</v>
      </c>
      <c r="X305" s="38">
        <v>0</v>
      </c>
      <c r="Y305" s="38">
        <v>0</v>
      </c>
      <c r="Z305" s="38">
        <v>0</v>
      </c>
      <c r="AA305" s="38">
        <v>0</v>
      </c>
      <c r="AB305" s="38">
        <v>0</v>
      </c>
      <c r="AC305" s="38">
        <v>0</v>
      </c>
      <c r="AD305" s="38">
        <v>0</v>
      </c>
    </row>
    <row r="306" spans="1:30" ht="15" customHeight="1">
      <c r="A306" s="90"/>
      <c r="B306" s="24"/>
      <c r="C306" s="56">
        <v>100</v>
      </c>
      <c r="D306" s="56">
        <v>23.972602739726025</v>
      </c>
      <c r="E306" s="56">
        <v>3.9383561643835616</v>
      </c>
      <c r="F306" s="56">
        <v>2.7397260273972601</v>
      </c>
      <c r="G306" s="56">
        <v>0.34246575342465752</v>
      </c>
      <c r="H306" s="56">
        <v>0.17123287671232876</v>
      </c>
      <c r="I306" s="56">
        <v>68.835616438356169</v>
      </c>
      <c r="J306" s="56">
        <v>0</v>
      </c>
      <c r="K306" s="56">
        <v>0</v>
      </c>
      <c r="L306" s="56">
        <v>0</v>
      </c>
      <c r="M306" s="56">
        <v>0</v>
      </c>
      <c r="N306" s="56">
        <v>0</v>
      </c>
      <c r="O306" s="56">
        <v>0</v>
      </c>
      <c r="P306" s="56">
        <v>0</v>
      </c>
      <c r="Q306" s="56">
        <v>100</v>
      </c>
      <c r="R306" s="56">
        <v>55.813953488372093</v>
      </c>
      <c r="S306" s="56">
        <v>6.9767441860465116</v>
      </c>
      <c r="T306" s="56">
        <v>9.3023255813953494</v>
      </c>
      <c r="U306" s="56">
        <v>0</v>
      </c>
      <c r="V306" s="56">
        <v>2.3255813953488373</v>
      </c>
      <c r="W306" s="56">
        <v>25.581395348837212</v>
      </c>
      <c r="X306" s="56">
        <v>0</v>
      </c>
      <c r="Y306" s="56">
        <v>0</v>
      </c>
      <c r="Z306" s="56">
        <v>0</v>
      </c>
      <c r="AA306" s="56">
        <v>0</v>
      </c>
      <c r="AB306" s="56">
        <v>0</v>
      </c>
      <c r="AC306" s="56">
        <v>0</v>
      </c>
      <c r="AD306" s="56">
        <v>0</v>
      </c>
    </row>
    <row r="307" spans="1:30" ht="15" customHeight="1">
      <c r="A307" s="48" t="s">
        <v>107</v>
      </c>
      <c r="B307" s="24" t="s">
        <v>108</v>
      </c>
      <c r="C307" s="38">
        <v>216</v>
      </c>
      <c r="D307" s="38">
        <v>149</v>
      </c>
      <c r="E307" s="38">
        <v>1</v>
      </c>
      <c r="F307" s="38">
        <v>0</v>
      </c>
      <c r="G307" s="38">
        <v>0</v>
      </c>
      <c r="H307" s="38">
        <v>0</v>
      </c>
      <c r="I307" s="38">
        <v>66</v>
      </c>
      <c r="J307" s="38">
        <v>14</v>
      </c>
      <c r="K307" s="38">
        <v>8</v>
      </c>
      <c r="L307" s="38">
        <v>2</v>
      </c>
      <c r="M307" s="38">
        <v>3</v>
      </c>
      <c r="N307" s="38">
        <v>0</v>
      </c>
      <c r="O307" s="38">
        <v>0</v>
      </c>
      <c r="P307" s="38">
        <v>1</v>
      </c>
      <c r="Q307" s="38">
        <v>6</v>
      </c>
      <c r="R307" s="38">
        <v>2</v>
      </c>
      <c r="S307" s="38">
        <v>1</v>
      </c>
      <c r="T307" s="38">
        <v>0</v>
      </c>
      <c r="U307" s="38">
        <v>1</v>
      </c>
      <c r="V307" s="38">
        <v>0</v>
      </c>
      <c r="W307" s="38">
        <v>2</v>
      </c>
      <c r="X307" s="38">
        <v>66</v>
      </c>
      <c r="Y307" s="38">
        <v>29</v>
      </c>
      <c r="Z307" s="38">
        <v>2</v>
      </c>
      <c r="AA307" s="38">
        <v>6</v>
      </c>
      <c r="AB307" s="38">
        <v>3</v>
      </c>
      <c r="AC307" s="38">
        <v>2</v>
      </c>
      <c r="AD307" s="38">
        <v>24</v>
      </c>
    </row>
    <row r="308" spans="1:30" ht="15" customHeight="1">
      <c r="A308" s="48"/>
      <c r="B308" s="24"/>
      <c r="C308" s="56">
        <v>100</v>
      </c>
      <c r="D308" s="56">
        <v>68.981481481481481</v>
      </c>
      <c r="E308" s="56">
        <v>0.46296296296296291</v>
      </c>
      <c r="F308" s="56">
        <v>0</v>
      </c>
      <c r="G308" s="56">
        <v>0</v>
      </c>
      <c r="H308" s="56">
        <v>0</v>
      </c>
      <c r="I308" s="56">
        <v>30.555555555555557</v>
      </c>
      <c r="J308" s="56">
        <v>99.999999999999986</v>
      </c>
      <c r="K308" s="56">
        <v>57.142857142857139</v>
      </c>
      <c r="L308" s="56">
        <v>14.285714285714285</v>
      </c>
      <c r="M308" s="56">
        <v>21.428571428571427</v>
      </c>
      <c r="N308" s="56">
        <v>0</v>
      </c>
      <c r="O308" s="56">
        <v>0</v>
      </c>
      <c r="P308" s="56">
        <v>7.1428571428571423</v>
      </c>
      <c r="Q308" s="56">
        <v>99.999999999999986</v>
      </c>
      <c r="R308" s="56">
        <v>33.333333333333329</v>
      </c>
      <c r="S308" s="56">
        <v>16.666666666666664</v>
      </c>
      <c r="T308" s="56">
        <v>0</v>
      </c>
      <c r="U308" s="56">
        <v>16.666666666666664</v>
      </c>
      <c r="V308" s="56">
        <v>0</v>
      </c>
      <c r="W308" s="56">
        <v>33.333333333333329</v>
      </c>
      <c r="X308" s="56">
        <v>100</v>
      </c>
      <c r="Y308" s="56">
        <v>43.939393939393938</v>
      </c>
      <c r="Z308" s="56">
        <v>3.0303030303030303</v>
      </c>
      <c r="AA308" s="56">
        <v>9.0909090909090917</v>
      </c>
      <c r="AB308" s="56">
        <v>4.5454545454545459</v>
      </c>
      <c r="AC308" s="56">
        <v>3.0303030303030303</v>
      </c>
      <c r="AD308" s="56">
        <v>36.363636363636367</v>
      </c>
    </row>
    <row r="309" spans="1:30" ht="15" customHeight="1">
      <c r="A309" s="48"/>
      <c r="B309" s="24" t="s">
        <v>109</v>
      </c>
      <c r="C309" s="38">
        <v>74</v>
      </c>
      <c r="D309" s="38">
        <v>41</v>
      </c>
      <c r="E309" s="38">
        <v>2</v>
      </c>
      <c r="F309" s="38">
        <v>1</v>
      </c>
      <c r="G309" s="38">
        <v>1</v>
      </c>
      <c r="H309" s="38">
        <v>0</v>
      </c>
      <c r="I309" s="38">
        <v>29</v>
      </c>
      <c r="J309" s="38">
        <v>37</v>
      </c>
      <c r="K309" s="38">
        <v>12</v>
      </c>
      <c r="L309" s="38">
        <v>5</v>
      </c>
      <c r="M309" s="38">
        <v>5</v>
      </c>
      <c r="N309" s="38">
        <v>9</v>
      </c>
      <c r="O309" s="38">
        <v>0</v>
      </c>
      <c r="P309" s="38">
        <v>6</v>
      </c>
      <c r="Q309" s="38">
        <v>3</v>
      </c>
      <c r="R309" s="38">
        <v>2</v>
      </c>
      <c r="S309" s="38">
        <v>0</v>
      </c>
      <c r="T309" s="38">
        <v>0</v>
      </c>
      <c r="U309" s="38">
        <v>0</v>
      </c>
      <c r="V309" s="38">
        <v>1</v>
      </c>
      <c r="W309" s="38">
        <v>0</v>
      </c>
      <c r="X309" s="38">
        <v>51</v>
      </c>
      <c r="Y309" s="38">
        <v>25</v>
      </c>
      <c r="Z309" s="38">
        <v>3</v>
      </c>
      <c r="AA309" s="38">
        <v>12</v>
      </c>
      <c r="AB309" s="38">
        <v>6</v>
      </c>
      <c r="AC309" s="38">
        <v>1</v>
      </c>
      <c r="AD309" s="38">
        <v>4</v>
      </c>
    </row>
    <row r="310" spans="1:30" ht="15" customHeight="1">
      <c r="A310" s="48"/>
      <c r="B310" s="24"/>
      <c r="C310" s="56">
        <v>100</v>
      </c>
      <c r="D310" s="56">
        <v>55.405405405405403</v>
      </c>
      <c r="E310" s="56">
        <v>2.7027027027027026</v>
      </c>
      <c r="F310" s="56">
        <v>1.3513513513513513</v>
      </c>
      <c r="G310" s="56">
        <v>1.3513513513513513</v>
      </c>
      <c r="H310" s="56">
        <v>0</v>
      </c>
      <c r="I310" s="56">
        <v>39.189189189189186</v>
      </c>
      <c r="J310" s="56">
        <v>100</v>
      </c>
      <c r="K310" s="56">
        <v>32.432432432432435</v>
      </c>
      <c r="L310" s="56">
        <v>13.513513513513514</v>
      </c>
      <c r="M310" s="56">
        <v>13.513513513513514</v>
      </c>
      <c r="N310" s="56">
        <v>24.324324324324326</v>
      </c>
      <c r="O310" s="56">
        <v>0</v>
      </c>
      <c r="P310" s="56">
        <v>16.216216216216218</v>
      </c>
      <c r="Q310" s="56">
        <v>99.999999999999986</v>
      </c>
      <c r="R310" s="56">
        <v>66.666666666666657</v>
      </c>
      <c r="S310" s="56">
        <v>0</v>
      </c>
      <c r="T310" s="56">
        <v>0</v>
      </c>
      <c r="U310" s="56">
        <v>0</v>
      </c>
      <c r="V310" s="56">
        <v>33.333333333333329</v>
      </c>
      <c r="W310" s="56">
        <v>0</v>
      </c>
      <c r="X310" s="56">
        <v>99.999999999999986</v>
      </c>
      <c r="Y310" s="56">
        <v>49.019607843137251</v>
      </c>
      <c r="Z310" s="56">
        <v>5.8823529411764701</v>
      </c>
      <c r="AA310" s="56">
        <v>23.52941176470588</v>
      </c>
      <c r="AB310" s="56">
        <v>11.76470588235294</v>
      </c>
      <c r="AC310" s="56">
        <v>1.9607843137254901</v>
      </c>
      <c r="AD310" s="56">
        <v>7.8431372549019605</v>
      </c>
    </row>
    <row r="311" spans="1:30" ht="15" customHeight="1">
      <c r="A311" s="48"/>
      <c r="B311" s="24" t="s">
        <v>110</v>
      </c>
      <c r="C311" s="38">
        <v>332</v>
      </c>
      <c r="D311" s="38">
        <v>196</v>
      </c>
      <c r="E311" s="38">
        <v>7</v>
      </c>
      <c r="F311" s="38">
        <v>3</v>
      </c>
      <c r="G311" s="38">
        <v>1</v>
      </c>
      <c r="H311" s="38">
        <v>0</v>
      </c>
      <c r="I311" s="38">
        <v>125</v>
      </c>
      <c r="J311" s="38">
        <v>85</v>
      </c>
      <c r="K311" s="38">
        <v>47</v>
      </c>
      <c r="L311" s="38">
        <v>7</v>
      </c>
      <c r="M311" s="38">
        <v>8</v>
      </c>
      <c r="N311" s="38">
        <v>6</v>
      </c>
      <c r="O311" s="38">
        <v>6</v>
      </c>
      <c r="P311" s="38">
        <v>11</v>
      </c>
      <c r="Q311" s="38">
        <v>10</v>
      </c>
      <c r="R311" s="38">
        <v>9</v>
      </c>
      <c r="S311" s="38">
        <v>1</v>
      </c>
      <c r="T311" s="38">
        <v>0</v>
      </c>
      <c r="U311" s="38">
        <v>0</v>
      </c>
      <c r="V311" s="38">
        <v>0</v>
      </c>
      <c r="W311" s="38">
        <v>0</v>
      </c>
      <c r="X311" s="38">
        <v>118</v>
      </c>
      <c r="Y311" s="38">
        <v>74</v>
      </c>
      <c r="Z311" s="38">
        <v>15</v>
      </c>
      <c r="AA311" s="38">
        <v>8</v>
      </c>
      <c r="AB311" s="38">
        <v>0</v>
      </c>
      <c r="AC311" s="38">
        <v>0</v>
      </c>
      <c r="AD311" s="38">
        <v>21</v>
      </c>
    </row>
    <row r="312" spans="1:30" ht="15" customHeight="1">
      <c r="A312" s="48"/>
      <c r="B312" s="24"/>
      <c r="C312" s="56">
        <v>100</v>
      </c>
      <c r="D312" s="56">
        <v>59.036144578313255</v>
      </c>
      <c r="E312" s="56">
        <v>2.1084337349397591</v>
      </c>
      <c r="F312" s="56">
        <v>0.90361445783132521</v>
      </c>
      <c r="G312" s="56">
        <v>0.30120481927710846</v>
      </c>
      <c r="H312" s="56">
        <v>0</v>
      </c>
      <c r="I312" s="56">
        <v>37.650602409638559</v>
      </c>
      <c r="J312" s="56">
        <v>100</v>
      </c>
      <c r="K312" s="56">
        <v>55.294117647058826</v>
      </c>
      <c r="L312" s="56">
        <v>8.235294117647058</v>
      </c>
      <c r="M312" s="56">
        <v>9.4117647058823533</v>
      </c>
      <c r="N312" s="56">
        <v>7.0588235294117645</v>
      </c>
      <c r="O312" s="56">
        <v>7.0588235294117645</v>
      </c>
      <c r="P312" s="56">
        <v>12.941176470588237</v>
      </c>
      <c r="Q312" s="56">
        <v>100</v>
      </c>
      <c r="R312" s="56">
        <v>90</v>
      </c>
      <c r="S312" s="56">
        <v>10</v>
      </c>
      <c r="T312" s="56">
        <v>0</v>
      </c>
      <c r="U312" s="56">
        <v>0</v>
      </c>
      <c r="V312" s="56">
        <v>0</v>
      </c>
      <c r="W312" s="56">
        <v>0</v>
      </c>
      <c r="X312" s="56">
        <v>100</v>
      </c>
      <c r="Y312" s="56">
        <v>62.711864406779661</v>
      </c>
      <c r="Z312" s="56">
        <v>12.711864406779661</v>
      </c>
      <c r="AA312" s="56">
        <v>6.7796610169491522</v>
      </c>
      <c r="AB312" s="56">
        <v>0</v>
      </c>
      <c r="AC312" s="56">
        <v>0</v>
      </c>
      <c r="AD312" s="56">
        <v>17.796610169491526</v>
      </c>
    </row>
    <row r="313" spans="1:30" ht="15" customHeight="1">
      <c r="A313" s="48"/>
      <c r="B313" s="24" t="s">
        <v>111</v>
      </c>
      <c r="C313" s="38">
        <v>277</v>
      </c>
      <c r="D313" s="38">
        <v>175</v>
      </c>
      <c r="E313" s="38">
        <v>21</v>
      </c>
      <c r="F313" s="38">
        <v>7</v>
      </c>
      <c r="G313" s="38">
        <v>3</v>
      </c>
      <c r="H313" s="38">
        <v>1</v>
      </c>
      <c r="I313" s="38">
        <v>70</v>
      </c>
      <c r="J313" s="38">
        <v>121</v>
      </c>
      <c r="K313" s="38">
        <v>47</v>
      </c>
      <c r="L313" s="38">
        <v>14</v>
      </c>
      <c r="M313" s="38">
        <v>18</v>
      </c>
      <c r="N313" s="38">
        <v>22</v>
      </c>
      <c r="O313" s="38">
        <v>9</v>
      </c>
      <c r="P313" s="38">
        <v>11</v>
      </c>
      <c r="Q313" s="38">
        <v>17</v>
      </c>
      <c r="R313" s="38">
        <v>13</v>
      </c>
      <c r="S313" s="38">
        <v>3</v>
      </c>
      <c r="T313" s="38">
        <v>0</v>
      </c>
      <c r="U313" s="38">
        <v>0</v>
      </c>
      <c r="V313" s="38">
        <v>0</v>
      </c>
      <c r="W313" s="38">
        <v>1</v>
      </c>
      <c r="X313" s="38">
        <v>173</v>
      </c>
      <c r="Y313" s="38">
        <v>97</v>
      </c>
      <c r="Z313" s="38">
        <v>21</v>
      </c>
      <c r="AA313" s="38">
        <v>33</v>
      </c>
      <c r="AB313" s="38">
        <v>8</v>
      </c>
      <c r="AC313" s="38">
        <v>1</v>
      </c>
      <c r="AD313" s="38">
        <v>13</v>
      </c>
    </row>
    <row r="314" spans="1:30" ht="15" customHeight="1">
      <c r="A314" s="48"/>
      <c r="B314" s="24"/>
      <c r="C314" s="56">
        <v>100</v>
      </c>
      <c r="D314" s="56">
        <v>63.176895306859201</v>
      </c>
      <c r="E314" s="56">
        <v>7.5812274368231041</v>
      </c>
      <c r="F314" s="56">
        <v>2.5270758122743682</v>
      </c>
      <c r="G314" s="56">
        <v>1.0830324909747291</v>
      </c>
      <c r="H314" s="56">
        <v>0.36101083032490977</v>
      </c>
      <c r="I314" s="56">
        <v>25.270758122743679</v>
      </c>
      <c r="J314" s="56">
        <v>100</v>
      </c>
      <c r="K314" s="56">
        <v>38.84297520661157</v>
      </c>
      <c r="L314" s="56">
        <v>11.570247933884298</v>
      </c>
      <c r="M314" s="56">
        <v>14.87603305785124</v>
      </c>
      <c r="N314" s="56">
        <v>18.181818181818183</v>
      </c>
      <c r="O314" s="56">
        <v>7.4380165289256199</v>
      </c>
      <c r="P314" s="56">
        <v>9.0909090909090917</v>
      </c>
      <c r="Q314" s="56">
        <v>100</v>
      </c>
      <c r="R314" s="56">
        <v>76.470588235294116</v>
      </c>
      <c r="S314" s="56">
        <v>17.647058823529413</v>
      </c>
      <c r="T314" s="56">
        <v>0</v>
      </c>
      <c r="U314" s="56">
        <v>0</v>
      </c>
      <c r="V314" s="56">
        <v>0</v>
      </c>
      <c r="W314" s="56">
        <v>5.8823529411764701</v>
      </c>
      <c r="X314" s="56">
        <v>99.999999999999986</v>
      </c>
      <c r="Y314" s="56">
        <v>56.069364161849713</v>
      </c>
      <c r="Z314" s="56">
        <v>12.138728323699421</v>
      </c>
      <c r="AA314" s="56">
        <v>19.075144508670519</v>
      </c>
      <c r="AB314" s="56">
        <v>4.6242774566473983</v>
      </c>
      <c r="AC314" s="56">
        <v>0.57803468208092479</v>
      </c>
      <c r="AD314" s="56">
        <v>7.5144508670520231</v>
      </c>
    </row>
    <row r="315" spans="1:30" ht="15" customHeight="1">
      <c r="A315" s="48"/>
      <c r="B315" s="24" t="s">
        <v>112</v>
      </c>
      <c r="C315" s="38">
        <v>251</v>
      </c>
      <c r="D315" s="38">
        <v>157</v>
      </c>
      <c r="E315" s="38">
        <v>9</v>
      </c>
      <c r="F315" s="38">
        <v>5</v>
      </c>
      <c r="G315" s="38">
        <v>2</v>
      </c>
      <c r="H315" s="38">
        <v>0</v>
      </c>
      <c r="I315" s="38">
        <v>78</v>
      </c>
      <c r="J315" s="38">
        <v>137</v>
      </c>
      <c r="K315" s="38">
        <v>62</v>
      </c>
      <c r="L315" s="38">
        <v>13</v>
      </c>
      <c r="M315" s="38">
        <v>26</v>
      </c>
      <c r="N315" s="38">
        <v>9</v>
      </c>
      <c r="O315" s="38">
        <v>8</v>
      </c>
      <c r="P315" s="38">
        <v>19</v>
      </c>
      <c r="Q315" s="38">
        <v>19</v>
      </c>
      <c r="R315" s="38">
        <v>16</v>
      </c>
      <c r="S315" s="38">
        <v>0</v>
      </c>
      <c r="T315" s="38">
        <v>2</v>
      </c>
      <c r="U315" s="38">
        <v>0</v>
      </c>
      <c r="V315" s="38">
        <v>0</v>
      </c>
      <c r="W315" s="38">
        <v>1</v>
      </c>
      <c r="X315" s="38">
        <v>153</v>
      </c>
      <c r="Y315" s="38">
        <v>84</v>
      </c>
      <c r="Z315" s="38">
        <v>19</v>
      </c>
      <c r="AA315" s="38">
        <v>12</v>
      </c>
      <c r="AB315" s="38">
        <v>5</v>
      </c>
      <c r="AC315" s="38">
        <v>0</v>
      </c>
      <c r="AD315" s="38">
        <v>33</v>
      </c>
    </row>
    <row r="316" spans="1:30" ht="15" customHeight="1">
      <c r="A316" s="48"/>
      <c r="B316" s="24"/>
      <c r="C316" s="56">
        <v>100</v>
      </c>
      <c r="D316" s="56">
        <v>62.549800796812747</v>
      </c>
      <c r="E316" s="56">
        <v>3.5856573705179287</v>
      </c>
      <c r="F316" s="56">
        <v>1.9920318725099602</v>
      </c>
      <c r="G316" s="56">
        <v>0.79681274900398402</v>
      </c>
      <c r="H316" s="56">
        <v>0</v>
      </c>
      <c r="I316" s="56">
        <v>31.075697211155379</v>
      </c>
      <c r="J316" s="56">
        <v>100</v>
      </c>
      <c r="K316" s="56">
        <v>45.255474452554743</v>
      </c>
      <c r="L316" s="56">
        <v>9.4890510948905096</v>
      </c>
      <c r="M316" s="56">
        <v>18.978102189781019</v>
      </c>
      <c r="N316" s="56">
        <v>6.5693430656934311</v>
      </c>
      <c r="O316" s="56">
        <v>5.8394160583941606</v>
      </c>
      <c r="P316" s="56">
        <v>13.868613138686131</v>
      </c>
      <c r="Q316" s="56">
        <v>99.999999999999986</v>
      </c>
      <c r="R316" s="56">
        <v>84.210526315789465</v>
      </c>
      <c r="S316" s="56">
        <v>0</v>
      </c>
      <c r="T316" s="56">
        <v>10.526315789473683</v>
      </c>
      <c r="U316" s="56">
        <v>0</v>
      </c>
      <c r="V316" s="56">
        <v>0</v>
      </c>
      <c r="W316" s="56">
        <v>5.2631578947368416</v>
      </c>
      <c r="X316" s="56">
        <v>100</v>
      </c>
      <c r="Y316" s="56">
        <v>54.901960784313729</v>
      </c>
      <c r="Z316" s="56">
        <v>12.418300653594772</v>
      </c>
      <c r="AA316" s="56">
        <v>7.8431372549019605</v>
      </c>
      <c r="AB316" s="56">
        <v>3.2679738562091507</v>
      </c>
      <c r="AC316" s="56">
        <v>0</v>
      </c>
      <c r="AD316" s="56">
        <v>21.568627450980394</v>
      </c>
    </row>
    <row r="317" spans="1:30" ht="15" customHeight="1">
      <c r="A317" s="48"/>
      <c r="B317" s="24" t="s">
        <v>113</v>
      </c>
      <c r="C317" s="38">
        <v>339</v>
      </c>
      <c r="D317" s="38">
        <v>249</v>
      </c>
      <c r="E317" s="38">
        <v>25</v>
      </c>
      <c r="F317" s="38">
        <v>10</v>
      </c>
      <c r="G317" s="38">
        <v>3</v>
      </c>
      <c r="H317" s="38">
        <v>2</v>
      </c>
      <c r="I317" s="38">
        <v>50</v>
      </c>
      <c r="J317" s="38">
        <v>387</v>
      </c>
      <c r="K317" s="38">
        <v>183</v>
      </c>
      <c r="L317" s="38">
        <v>73</v>
      </c>
      <c r="M317" s="38">
        <v>62</v>
      </c>
      <c r="N317" s="38">
        <v>29</v>
      </c>
      <c r="O317" s="38">
        <v>2</v>
      </c>
      <c r="P317" s="38">
        <v>38</v>
      </c>
      <c r="Q317" s="38">
        <v>35</v>
      </c>
      <c r="R317" s="38">
        <v>21</v>
      </c>
      <c r="S317" s="38">
        <v>4</v>
      </c>
      <c r="T317" s="38">
        <v>6</v>
      </c>
      <c r="U317" s="38">
        <v>0</v>
      </c>
      <c r="V317" s="38">
        <v>1</v>
      </c>
      <c r="W317" s="38">
        <v>3</v>
      </c>
      <c r="X317" s="38">
        <v>439</v>
      </c>
      <c r="Y317" s="38">
        <v>257</v>
      </c>
      <c r="Z317" s="38">
        <v>68</v>
      </c>
      <c r="AA317" s="38">
        <v>54</v>
      </c>
      <c r="AB317" s="38">
        <v>11</v>
      </c>
      <c r="AC317" s="38">
        <v>1</v>
      </c>
      <c r="AD317" s="38">
        <v>48</v>
      </c>
    </row>
    <row r="318" spans="1:30" ht="15" customHeight="1">
      <c r="A318" s="48"/>
      <c r="B318" s="24"/>
      <c r="C318" s="56">
        <v>100</v>
      </c>
      <c r="D318" s="56">
        <v>73.451327433628322</v>
      </c>
      <c r="E318" s="56">
        <v>7.3746312684365778</v>
      </c>
      <c r="F318" s="56">
        <v>2.9498525073746311</v>
      </c>
      <c r="G318" s="56">
        <v>0.88495575221238942</v>
      </c>
      <c r="H318" s="56">
        <v>0.58997050147492625</v>
      </c>
      <c r="I318" s="56">
        <v>14.749262536873156</v>
      </c>
      <c r="J318" s="56">
        <v>99.999999999999986</v>
      </c>
      <c r="K318" s="56">
        <v>47.286821705426355</v>
      </c>
      <c r="L318" s="56">
        <v>18.863049095607234</v>
      </c>
      <c r="M318" s="56">
        <v>16.020671834625322</v>
      </c>
      <c r="N318" s="56">
        <v>7.4935400516795871</v>
      </c>
      <c r="O318" s="56">
        <v>0.516795865633075</v>
      </c>
      <c r="P318" s="56">
        <v>9.819121447028424</v>
      </c>
      <c r="Q318" s="56">
        <v>100</v>
      </c>
      <c r="R318" s="56">
        <v>60</v>
      </c>
      <c r="S318" s="56">
        <v>11.428571428571429</v>
      </c>
      <c r="T318" s="56">
        <v>17.142857142857142</v>
      </c>
      <c r="U318" s="56">
        <v>0</v>
      </c>
      <c r="V318" s="56">
        <v>2.8571428571428572</v>
      </c>
      <c r="W318" s="56">
        <v>8.5714285714285712</v>
      </c>
      <c r="X318" s="56">
        <v>100</v>
      </c>
      <c r="Y318" s="56">
        <v>58.542141230068331</v>
      </c>
      <c r="Z318" s="56">
        <v>15.489749430523919</v>
      </c>
      <c r="AA318" s="56">
        <v>12.300683371298406</v>
      </c>
      <c r="AB318" s="56">
        <v>2.5056947608200453</v>
      </c>
      <c r="AC318" s="56">
        <v>0.22779043280182232</v>
      </c>
      <c r="AD318" s="56">
        <v>10.933940774487471</v>
      </c>
    </row>
    <row r="319" spans="1:30" ht="15" customHeight="1">
      <c r="A319" s="48"/>
      <c r="B319" s="24" t="s">
        <v>114</v>
      </c>
      <c r="C319" s="38">
        <v>573</v>
      </c>
      <c r="D319" s="38">
        <v>373</v>
      </c>
      <c r="E319" s="38">
        <v>83</v>
      </c>
      <c r="F319" s="38">
        <v>39</v>
      </c>
      <c r="G319" s="38">
        <v>9</v>
      </c>
      <c r="H319" s="38">
        <v>2</v>
      </c>
      <c r="I319" s="38">
        <v>67</v>
      </c>
      <c r="J319" s="38">
        <v>1363</v>
      </c>
      <c r="K319" s="38">
        <v>629</v>
      </c>
      <c r="L319" s="38">
        <v>304</v>
      </c>
      <c r="M319" s="38">
        <v>251</v>
      </c>
      <c r="N319" s="38">
        <v>63</v>
      </c>
      <c r="O319" s="38">
        <v>13</v>
      </c>
      <c r="P319" s="38">
        <v>103</v>
      </c>
      <c r="Q319" s="38">
        <v>110</v>
      </c>
      <c r="R319" s="38">
        <v>75</v>
      </c>
      <c r="S319" s="38">
        <v>18</v>
      </c>
      <c r="T319" s="38">
        <v>3</v>
      </c>
      <c r="U319" s="38">
        <v>1</v>
      </c>
      <c r="V319" s="38">
        <v>1</v>
      </c>
      <c r="W319" s="38">
        <v>12</v>
      </c>
      <c r="X319" s="38">
        <v>846</v>
      </c>
      <c r="Y319" s="38">
        <v>529</v>
      </c>
      <c r="Z319" s="38">
        <v>125</v>
      </c>
      <c r="AA319" s="38">
        <v>74</v>
      </c>
      <c r="AB319" s="38">
        <v>26</v>
      </c>
      <c r="AC319" s="38">
        <v>5</v>
      </c>
      <c r="AD319" s="38">
        <v>87</v>
      </c>
    </row>
    <row r="320" spans="1:30" ht="15" customHeight="1">
      <c r="A320" s="90"/>
      <c r="B320" s="24"/>
      <c r="C320" s="56">
        <v>100</v>
      </c>
      <c r="D320" s="56">
        <v>65.095986038394415</v>
      </c>
      <c r="E320" s="56">
        <v>14.485165794066319</v>
      </c>
      <c r="F320" s="56">
        <v>6.8062827225130889</v>
      </c>
      <c r="G320" s="56">
        <v>1.5706806282722512</v>
      </c>
      <c r="H320" s="56">
        <v>0.34904013961605584</v>
      </c>
      <c r="I320" s="56">
        <v>11.69284467713787</v>
      </c>
      <c r="J320" s="56">
        <v>100.00000000000001</v>
      </c>
      <c r="K320" s="56">
        <v>46.148202494497433</v>
      </c>
      <c r="L320" s="56">
        <v>22.303741746148205</v>
      </c>
      <c r="M320" s="56">
        <v>18.415260454878943</v>
      </c>
      <c r="N320" s="56">
        <v>4.6221570066030813</v>
      </c>
      <c r="O320" s="56">
        <v>0.95377842993396922</v>
      </c>
      <c r="P320" s="56">
        <v>7.5568598679383721</v>
      </c>
      <c r="Q320" s="56">
        <v>99.999999999999986</v>
      </c>
      <c r="R320" s="56">
        <v>68.181818181818173</v>
      </c>
      <c r="S320" s="56">
        <v>16.363636363636363</v>
      </c>
      <c r="T320" s="56">
        <v>2.7272727272727271</v>
      </c>
      <c r="U320" s="56">
        <v>0.90909090909090906</v>
      </c>
      <c r="V320" s="56">
        <v>0.90909090909090906</v>
      </c>
      <c r="W320" s="56">
        <v>10.909090909090908</v>
      </c>
      <c r="X320" s="56">
        <v>99.999999999999986</v>
      </c>
      <c r="Y320" s="56">
        <v>62.529550827423165</v>
      </c>
      <c r="Z320" s="56">
        <v>14.775413711583923</v>
      </c>
      <c r="AA320" s="56">
        <v>8.7470449172576838</v>
      </c>
      <c r="AB320" s="56">
        <v>3.0732860520094563</v>
      </c>
      <c r="AC320" s="56">
        <v>0.59101654846335694</v>
      </c>
      <c r="AD320" s="56">
        <v>10.283687943262411</v>
      </c>
    </row>
    <row r="321" spans="1:30" ht="15" customHeight="1">
      <c r="A321" s="48" t="s">
        <v>115</v>
      </c>
      <c r="B321" s="24" t="s">
        <v>116</v>
      </c>
      <c r="C321" s="38">
        <v>829</v>
      </c>
      <c r="D321" s="38">
        <v>525</v>
      </c>
      <c r="E321" s="38">
        <v>34</v>
      </c>
      <c r="F321" s="38">
        <v>12</v>
      </c>
      <c r="G321" s="38">
        <v>6</v>
      </c>
      <c r="H321" s="38">
        <v>0</v>
      </c>
      <c r="I321" s="38">
        <v>252</v>
      </c>
      <c r="J321" s="38">
        <v>325</v>
      </c>
      <c r="K321" s="38">
        <v>149</v>
      </c>
      <c r="L321" s="38">
        <v>38</v>
      </c>
      <c r="M321" s="38">
        <v>50</v>
      </c>
      <c r="N321" s="38">
        <v>42</v>
      </c>
      <c r="O321" s="38">
        <v>14</v>
      </c>
      <c r="P321" s="38">
        <v>32</v>
      </c>
      <c r="Q321" s="38">
        <v>39</v>
      </c>
      <c r="R321" s="38">
        <v>26</v>
      </c>
      <c r="S321" s="38">
        <v>5</v>
      </c>
      <c r="T321" s="38">
        <v>2</v>
      </c>
      <c r="U321" s="38">
        <v>1</v>
      </c>
      <c r="V321" s="38">
        <v>1</v>
      </c>
      <c r="W321" s="38">
        <v>4</v>
      </c>
      <c r="X321" s="38">
        <v>487</v>
      </c>
      <c r="Y321" s="38">
        <v>275</v>
      </c>
      <c r="Z321" s="38">
        <v>51</v>
      </c>
      <c r="AA321" s="38">
        <v>62</v>
      </c>
      <c r="AB321" s="38">
        <v>21</v>
      </c>
      <c r="AC321" s="38">
        <v>4</v>
      </c>
      <c r="AD321" s="38">
        <v>74</v>
      </c>
    </row>
    <row r="322" spans="1:30" ht="15" customHeight="1">
      <c r="A322" s="48"/>
      <c r="B322" s="24"/>
      <c r="C322" s="56">
        <v>99.999999999999986</v>
      </c>
      <c r="D322" s="56">
        <v>63.329312424607963</v>
      </c>
      <c r="E322" s="56">
        <v>4.101326899879373</v>
      </c>
      <c r="F322" s="56">
        <v>1.4475271411338964</v>
      </c>
      <c r="G322" s="56">
        <v>0.72376357056694818</v>
      </c>
      <c r="H322" s="56">
        <v>0</v>
      </c>
      <c r="I322" s="56">
        <v>30.398069963811817</v>
      </c>
      <c r="J322" s="56">
        <v>100</v>
      </c>
      <c r="K322" s="56">
        <v>45.846153846153847</v>
      </c>
      <c r="L322" s="56">
        <v>11.692307692307692</v>
      </c>
      <c r="M322" s="56">
        <v>15.384615384615385</v>
      </c>
      <c r="N322" s="56">
        <v>12.923076923076923</v>
      </c>
      <c r="O322" s="56">
        <v>4.3076923076923075</v>
      </c>
      <c r="P322" s="56">
        <v>9.8461538461538467</v>
      </c>
      <c r="Q322" s="56">
        <v>100</v>
      </c>
      <c r="R322" s="56">
        <v>66.666666666666657</v>
      </c>
      <c r="S322" s="56">
        <v>12.820512820512819</v>
      </c>
      <c r="T322" s="56">
        <v>5.1282051282051277</v>
      </c>
      <c r="U322" s="56">
        <v>2.5641025641025639</v>
      </c>
      <c r="V322" s="56">
        <v>2.5641025641025639</v>
      </c>
      <c r="W322" s="56">
        <v>10.256410256410255</v>
      </c>
      <c r="X322" s="56">
        <v>100</v>
      </c>
      <c r="Y322" s="56">
        <v>56.468172484599592</v>
      </c>
      <c r="Z322" s="56">
        <v>10.472279260780287</v>
      </c>
      <c r="AA322" s="56">
        <v>12.73100616016427</v>
      </c>
      <c r="AB322" s="56">
        <v>4.3121149897330593</v>
      </c>
      <c r="AC322" s="56">
        <v>0.82135523613963046</v>
      </c>
      <c r="AD322" s="56">
        <v>15.195071868583163</v>
      </c>
    </row>
    <row r="323" spans="1:30" ht="15" customHeight="1">
      <c r="A323" s="48"/>
      <c r="B323" s="24" t="s">
        <v>117</v>
      </c>
      <c r="C323" s="38">
        <v>175</v>
      </c>
      <c r="D323" s="38">
        <v>119</v>
      </c>
      <c r="E323" s="38">
        <v>9</v>
      </c>
      <c r="F323" s="38">
        <v>2</v>
      </c>
      <c r="G323" s="38">
        <v>0</v>
      </c>
      <c r="H323" s="38">
        <v>2</v>
      </c>
      <c r="I323" s="38">
        <v>43</v>
      </c>
      <c r="J323" s="38">
        <v>156</v>
      </c>
      <c r="K323" s="38">
        <v>64</v>
      </c>
      <c r="L323" s="38">
        <v>37</v>
      </c>
      <c r="M323" s="38">
        <v>28</v>
      </c>
      <c r="N323" s="38">
        <v>14</v>
      </c>
      <c r="O323" s="38">
        <v>1</v>
      </c>
      <c r="P323" s="38">
        <v>12</v>
      </c>
      <c r="Q323" s="38">
        <v>15</v>
      </c>
      <c r="R323" s="38">
        <v>9</v>
      </c>
      <c r="S323" s="38">
        <v>2</v>
      </c>
      <c r="T323" s="38">
        <v>2</v>
      </c>
      <c r="U323" s="38">
        <v>0</v>
      </c>
      <c r="V323" s="38">
        <v>0</v>
      </c>
      <c r="W323" s="38">
        <v>2</v>
      </c>
      <c r="X323" s="38">
        <v>175</v>
      </c>
      <c r="Y323" s="38">
        <v>96</v>
      </c>
      <c r="Z323" s="38">
        <v>26</v>
      </c>
      <c r="AA323" s="38">
        <v>23</v>
      </c>
      <c r="AB323" s="38">
        <v>3</v>
      </c>
      <c r="AC323" s="38">
        <v>0</v>
      </c>
      <c r="AD323" s="38">
        <v>27</v>
      </c>
    </row>
    <row r="324" spans="1:30" ht="15" customHeight="1">
      <c r="A324" s="48"/>
      <c r="B324" s="24"/>
      <c r="C324" s="56">
        <v>99.999999999999986</v>
      </c>
      <c r="D324" s="56">
        <v>68</v>
      </c>
      <c r="E324" s="56">
        <v>5.1428571428571423</v>
      </c>
      <c r="F324" s="56">
        <v>1.1428571428571428</v>
      </c>
      <c r="G324" s="56">
        <v>0</v>
      </c>
      <c r="H324" s="56">
        <v>1.1428571428571428</v>
      </c>
      <c r="I324" s="56">
        <v>24.571428571428573</v>
      </c>
      <c r="J324" s="56">
        <v>99.999999999999986</v>
      </c>
      <c r="K324" s="56">
        <v>41.025641025641022</v>
      </c>
      <c r="L324" s="56">
        <v>23.717948717948715</v>
      </c>
      <c r="M324" s="56">
        <v>17.948717948717949</v>
      </c>
      <c r="N324" s="56">
        <v>8.9743589743589745</v>
      </c>
      <c r="O324" s="56">
        <v>0.64102564102564097</v>
      </c>
      <c r="P324" s="56">
        <v>7.6923076923076925</v>
      </c>
      <c r="Q324" s="56">
        <v>99.999999999999986</v>
      </c>
      <c r="R324" s="56">
        <v>60</v>
      </c>
      <c r="S324" s="56">
        <v>13.333333333333334</v>
      </c>
      <c r="T324" s="56">
        <v>13.333333333333334</v>
      </c>
      <c r="U324" s="56">
        <v>0</v>
      </c>
      <c r="V324" s="56">
        <v>0</v>
      </c>
      <c r="W324" s="56">
        <v>13.333333333333334</v>
      </c>
      <c r="X324" s="56">
        <v>100</v>
      </c>
      <c r="Y324" s="56">
        <v>54.857142857142861</v>
      </c>
      <c r="Z324" s="56">
        <v>14.857142857142858</v>
      </c>
      <c r="AA324" s="56">
        <v>13.142857142857142</v>
      </c>
      <c r="AB324" s="56">
        <v>1.7142857142857144</v>
      </c>
      <c r="AC324" s="56">
        <v>0</v>
      </c>
      <c r="AD324" s="56">
        <v>15.428571428571427</v>
      </c>
    </row>
    <row r="325" spans="1:30" ht="15" customHeight="1">
      <c r="A325" s="48"/>
      <c r="B325" s="24" t="s">
        <v>118</v>
      </c>
      <c r="C325" s="38">
        <v>276</v>
      </c>
      <c r="D325" s="38">
        <v>174</v>
      </c>
      <c r="E325" s="38">
        <v>23</v>
      </c>
      <c r="F325" s="38">
        <v>25</v>
      </c>
      <c r="G325" s="38">
        <v>7</v>
      </c>
      <c r="H325" s="38">
        <v>1</v>
      </c>
      <c r="I325" s="38">
        <v>46</v>
      </c>
      <c r="J325" s="38">
        <v>471</v>
      </c>
      <c r="K325" s="38">
        <v>190</v>
      </c>
      <c r="L325" s="38">
        <v>87</v>
      </c>
      <c r="M325" s="38">
        <v>104</v>
      </c>
      <c r="N325" s="38">
        <v>39</v>
      </c>
      <c r="O325" s="38">
        <v>11</v>
      </c>
      <c r="P325" s="38">
        <v>40</v>
      </c>
      <c r="Q325" s="38">
        <v>33</v>
      </c>
      <c r="R325" s="38">
        <v>21</v>
      </c>
      <c r="S325" s="38">
        <v>5</v>
      </c>
      <c r="T325" s="38">
        <v>4</v>
      </c>
      <c r="U325" s="38">
        <v>1</v>
      </c>
      <c r="V325" s="38">
        <v>0</v>
      </c>
      <c r="W325" s="38">
        <v>2</v>
      </c>
      <c r="X325" s="38">
        <v>322</v>
      </c>
      <c r="Y325" s="38">
        <v>188</v>
      </c>
      <c r="Z325" s="38">
        <v>47</v>
      </c>
      <c r="AA325" s="38">
        <v>44</v>
      </c>
      <c r="AB325" s="38">
        <v>11</v>
      </c>
      <c r="AC325" s="38">
        <v>1</v>
      </c>
      <c r="AD325" s="38">
        <v>31</v>
      </c>
    </row>
    <row r="326" spans="1:30" ht="15" customHeight="1">
      <c r="A326" s="48"/>
      <c r="B326" s="24"/>
      <c r="C326" s="56">
        <v>100</v>
      </c>
      <c r="D326" s="56">
        <v>63.04347826086957</v>
      </c>
      <c r="E326" s="56">
        <v>8.3333333333333321</v>
      </c>
      <c r="F326" s="56">
        <v>9.0579710144927539</v>
      </c>
      <c r="G326" s="56">
        <v>2.5362318840579712</v>
      </c>
      <c r="H326" s="56">
        <v>0.36231884057971014</v>
      </c>
      <c r="I326" s="56">
        <v>16.666666666666664</v>
      </c>
      <c r="J326" s="56">
        <v>100.00000000000001</v>
      </c>
      <c r="K326" s="56">
        <v>40.339702760084926</v>
      </c>
      <c r="L326" s="56">
        <v>18.471337579617835</v>
      </c>
      <c r="M326" s="56">
        <v>22.080679405520172</v>
      </c>
      <c r="N326" s="56">
        <v>8.2802547770700627</v>
      </c>
      <c r="O326" s="56">
        <v>2.335456475583864</v>
      </c>
      <c r="P326" s="56">
        <v>8.4925690021231421</v>
      </c>
      <c r="Q326" s="56">
        <v>100</v>
      </c>
      <c r="R326" s="56">
        <v>63.636363636363633</v>
      </c>
      <c r="S326" s="56">
        <v>15.151515151515152</v>
      </c>
      <c r="T326" s="56">
        <v>12.121212121212121</v>
      </c>
      <c r="U326" s="56">
        <v>3.0303030303030303</v>
      </c>
      <c r="V326" s="56">
        <v>0</v>
      </c>
      <c r="W326" s="56">
        <v>6.0606060606060606</v>
      </c>
      <c r="X326" s="56">
        <v>99.999999999999986</v>
      </c>
      <c r="Y326" s="56">
        <v>58.385093167701861</v>
      </c>
      <c r="Z326" s="56">
        <v>14.596273291925465</v>
      </c>
      <c r="AA326" s="56">
        <v>13.664596273291925</v>
      </c>
      <c r="AB326" s="56">
        <v>3.4161490683229814</v>
      </c>
      <c r="AC326" s="56">
        <v>0.3105590062111801</v>
      </c>
      <c r="AD326" s="56">
        <v>9.6273291925465845</v>
      </c>
    </row>
    <row r="327" spans="1:30" ht="15" customHeight="1">
      <c r="A327" s="48"/>
      <c r="B327" s="24" t="s">
        <v>119</v>
      </c>
      <c r="C327" s="38">
        <v>693</v>
      </c>
      <c r="D327" s="38">
        <v>469</v>
      </c>
      <c r="E327" s="38">
        <v>68</v>
      </c>
      <c r="F327" s="38">
        <v>18</v>
      </c>
      <c r="G327" s="38">
        <v>4</v>
      </c>
      <c r="H327" s="38">
        <v>1</v>
      </c>
      <c r="I327" s="38">
        <v>133</v>
      </c>
      <c r="J327" s="38">
        <v>977</v>
      </c>
      <c r="K327" s="38">
        <v>478</v>
      </c>
      <c r="L327" s="38">
        <v>200</v>
      </c>
      <c r="M327" s="38">
        <v>161</v>
      </c>
      <c r="N327" s="38">
        <v>37</v>
      </c>
      <c r="O327" s="38">
        <v>11</v>
      </c>
      <c r="P327" s="38">
        <v>90</v>
      </c>
      <c r="Q327" s="38">
        <v>93</v>
      </c>
      <c r="R327" s="38">
        <v>68</v>
      </c>
      <c r="S327" s="38">
        <v>10</v>
      </c>
      <c r="T327" s="38">
        <v>2</v>
      </c>
      <c r="U327" s="38">
        <v>0</v>
      </c>
      <c r="V327" s="38">
        <v>2</v>
      </c>
      <c r="W327" s="38">
        <v>11</v>
      </c>
      <c r="X327" s="38">
        <v>754</v>
      </c>
      <c r="Y327" s="38">
        <v>464</v>
      </c>
      <c r="Z327" s="38">
        <v>111</v>
      </c>
      <c r="AA327" s="38">
        <v>62</v>
      </c>
      <c r="AB327" s="38">
        <v>20</v>
      </c>
      <c r="AC327" s="38">
        <v>4</v>
      </c>
      <c r="AD327" s="38">
        <v>93</v>
      </c>
    </row>
    <row r="328" spans="1:30" ht="15" customHeight="1">
      <c r="A328" s="48"/>
      <c r="B328" s="24"/>
      <c r="C328" s="56">
        <v>100</v>
      </c>
      <c r="D328" s="56">
        <v>67.676767676767682</v>
      </c>
      <c r="E328" s="56">
        <v>9.8124098124098129</v>
      </c>
      <c r="F328" s="56">
        <v>2.5974025974025974</v>
      </c>
      <c r="G328" s="56">
        <v>0.57720057720057716</v>
      </c>
      <c r="H328" s="56">
        <v>0.14430014430014429</v>
      </c>
      <c r="I328" s="56">
        <v>19.19191919191919</v>
      </c>
      <c r="J328" s="56">
        <v>100</v>
      </c>
      <c r="K328" s="56">
        <v>48.925281473899695</v>
      </c>
      <c r="L328" s="56">
        <v>20.470829068577277</v>
      </c>
      <c r="M328" s="56">
        <v>16.479017400204711</v>
      </c>
      <c r="N328" s="56">
        <v>3.7871033776867966</v>
      </c>
      <c r="O328" s="56">
        <v>1.1258955987717503</v>
      </c>
      <c r="P328" s="56">
        <v>9.2118730808597746</v>
      </c>
      <c r="Q328" s="56">
        <v>100.00000000000001</v>
      </c>
      <c r="R328" s="56">
        <v>73.118279569892479</v>
      </c>
      <c r="S328" s="56">
        <v>10.75268817204301</v>
      </c>
      <c r="T328" s="56">
        <v>2.1505376344086025</v>
      </c>
      <c r="U328" s="56">
        <v>0</v>
      </c>
      <c r="V328" s="56">
        <v>2.1505376344086025</v>
      </c>
      <c r="W328" s="56">
        <v>11.827956989247312</v>
      </c>
      <c r="X328" s="56">
        <v>100.00000000000001</v>
      </c>
      <c r="Y328" s="56">
        <v>61.53846153846154</v>
      </c>
      <c r="Z328" s="56">
        <v>14.721485411140584</v>
      </c>
      <c r="AA328" s="56">
        <v>8.2228116710875341</v>
      </c>
      <c r="AB328" s="56">
        <v>2.6525198938992043</v>
      </c>
      <c r="AC328" s="56">
        <v>0.53050397877984079</v>
      </c>
      <c r="AD328" s="56">
        <v>12.334217506631299</v>
      </c>
    </row>
    <row r="329" spans="1:30" ht="15" customHeight="1">
      <c r="A329" s="48"/>
      <c r="B329" s="24" t="s">
        <v>120</v>
      </c>
      <c r="C329" s="38">
        <v>89</v>
      </c>
      <c r="D329" s="38">
        <v>53</v>
      </c>
      <c r="E329" s="38">
        <v>14</v>
      </c>
      <c r="F329" s="38">
        <v>8</v>
      </c>
      <c r="G329" s="38">
        <v>2</v>
      </c>
      <c r="H329" s="38">
        <v>1</v>
      </c>
      <c r="I329" s="38">
        <v>11</v>
      </c>
      <c r="J329" s="38">
        <v>215</v>
      </c>
      <c r="K329" s="38">
        <v>107</v>
      </c>
      <c r="L329" s="38">
        <v>56</v>
      </c>
      <c r="M329" s="38">
        <v>30</v>
      </c>
      <c r="N329" s="38">
        <v>6</v>
      </c>
      <c r="O329" s="38">
        <v>1</v>
      </c>
      <c r="P329" s="38">
        <v>15</v>
      </c>
      <c r="Q329" s="38">
        <v>20</v>
      </c>
      <c r="R329" s="38">
        <v>14</v>
      </c>
      <c r="S329" s="38">
        <v>5</v>
      </c>
      <c r="T329" s="38">
        <v>1</v>
      </c>
      <c r="U329" s="38">
        <v>0</v>
      </c>
      <c r="V329" s="38">
        <v>0</v>
      </c>
      <c r="W329" s="38">
        <v>0</v>
      </c>
      <c r="X329" s="38">
        <v>108</v>
      </c>
      <c r="Y329" s="38">
        <v>72</v>
      </c>
      <c r="Z329" s="38">
        <v>18</v>
      </c>
      <c r="AA329" s="38">
        <v>8</v>
      </c>
      <c r="AB329" s="38">
        <v>4</v>
      </c>
      <c r="AC329" s="38">
        <v>1</v>
      </c>
      <c r="AD329" s="38">
        <v>5</v>
      </c>
    </row>
    <row r="330" spans="1:30" ht="15" customHeight="1">
      <c r="A330" s="90"/>
      <c r="B330" s="24"/>
      <c r="C330" s="56">
        <v>99.999999999999986</v>
      </c>
      <c r="D330" s="56">
        <v>59.550561797752813</v>
      </c>
      <c r="E330" s="56">
        <v>15.730337078651685</v>
      </c>
      <c r="F330" s="56">
        <v>8.9887640449438209</v>
      </c>
      <c r="G330" s="56">
        <v>2.2471910112359552</v>
      </c>
      <c r="H330" s="56">
        <v>1.1235955056179776</v>
      </c>
      <c r="I330" s="56">
        <v>12.359550561797752</v>
      </c>
      <c r="J330" s="56">
        <v>100</v>
      </c>
      <c r="K330" s="56">
        <v>49.767441860465119</v>
      </c>
      <c r="L330" s="56">
        <v>26.046511627906977</v>
      </c>
      <c r="M330" s="56">
        <v>13.953488372093023</v>
      </c>
      <c r="N330" s="56">
        <v>2.7906976744186047</v>
      </c>
      <c r="O330" s="56">
        <v>0.46511627906976744</v>
      </c>
      <c r="P330" s="56">
        <v>6.9767441860465116</v>
      </c>
      <c r="Q330" s="56">
        <v>100</v>
      </c>
      <c r="R330" s="56">
        <v>70</v>
      </c>
      <c r="S330" s="56">
        <v>25</v>
      </c>
      <c r="T330" s="56">
        <v>5</v>
      </c>
      <c r="U330" s="56">
        <v>0</v>
      </c>
      <c r="V330" s="56">
        <v>0</v>
      </c>
      <c r="W330" s="56">
        <v>0</v>
      </c>
      <c r="X330" s="56">
        <v>99.999999999999986</v>
      </c>
      <c r="Y330" s="56">
        <v>66.666666666666657</v>
      </c>
      <c r="Z330" s="56">
        <v>16.666666666666664</v>
      </c>
      <c r="AA330" s="56">
        <v>7.4074074074074066</v>
      </c>
      <c r="AB330" s="56">
        <v>3.7037037037037033</v>
      </c>
      <c r="AC330" s="56">
        <v>0.92592592592592582</v>
      </c>
      <c r="AD330" s="56">
        <v>4.6296296296296298</v>
      </c>
    </row>
    <row r="331" spans="1:30" ht="15" customHeight="1">
      <c r="A331" s="48" t="s">
        <v>347</v>
      </c>
      <c r="B331" s="24" t="s">
        <v>349</v>
      </c>
      <c r="C331" s="38">
        <v>216</v>
      </c>
      <c r="D331" s="38">
        <v>149</v>
      </c>
      <c r="E331" s="38">
        <v>1</v>
      </c>
      <c r="F331" s="38">
        <v>0</v>
      </c>
      <c r="G331" s="38">
        <v>0</v>
      </c>
      <c r="H331" s="38">
        <v>0</v>
      </c>
      <c r="I331" s="38">
        <v>66</v>
      </c>
      <c r="J331" s="38">
        <v>14</v>
      </c>
      <c r="K331" s="38">
        <v>8</v>
      </c>
      <c r="L331" s="38">
        <v>2</v>
      </c>
      <c r="M331" s="38">
        <v>3</v>
      </c>
      <c r="N331" s="38">
        <v>0</v>
      </c>
      <c r="O331" s="38">
        <v>0</v>
      </c>
      <c r="P331" s="38">
        <v>1</v>
      </c>
      <c r="Q331" s="38">
        <v>6</v>
      </c>
      <c r="R331" s="38">
        <v>2</v>
      </c>
      <c r="S331" s="38">
        <v>1</v>
      </c>
      <c r="T331" s="38">
        <v>0</v>
      </c>
      <c r="U331" s="38">
        <v>1</v>
      </c>
      <c r="V331" s="38">
        <v>0</v>
      </c>
      <c r="W331" s="38">
        <v>2</v>
      </c>
      <c r="X331" s="38">
        <v>66</v>
      </c>
      <c r="Y331" s="38">
        <v>29</v>
      </c>
      <c r="Z331" s="38">
        <v>2</v>
      </c>
      <c r="AA331" s="38">
        <v>6</v>
      </c>
      <c r="AB331" s="38">
        <v>3</v>
      </c>
      <c r="AC331" s="38">
        <v>2</v>
      </c>
      <c r="AD331" s="38">
        <v>24</v>
      </c>
    </row>
    <row r="332" spans="1:30" ht="15" customHeight="1">
      <c r="A332" s="48"/>
      <c r="B332" s="24"/>
      <c r="C332" s="56">
        <v>100</v>
      </c>
      <c r="D332" s="56">
        <v>68.981481481481481</v>
      </c>
      <c r="E332" s="56">
        <v>0.46296296296296291</v>
      </c>
      <c r="F332" s="56">
        <v>0</v>
      </c>
      <c r="G332" s="56">
        <v>0</v>
      </c>
      <c r="H332" s="56">
        <v>0</v>
      </c>
      <c r="I332" s="56">
        <v>30.555555555555557</v>
      </c>
      <c r="J332" s="56">
        <v>99.999999999999986</v>
      </c>
      <c r="K332" s="56">
        <v>57.142857142857139</v>
      </c>
      <c r="L332" s="56">
        <v>14.285714285714285</v>
      </c>
      <c r="M332" s="56">
        <v>21.428571428571427</v>
      </c>
      <c r="N332" s="56">
        <v>0</v>
      </c>
      <c r="O332" s="56">
        <v>0</v>
      </c>
      <c r="P332" s="56">
        <v>7.1428571428571423</v>
      </c>
      <c r="Q332" s="56">
        <v>99.999999999999986</v>
      </c>
      <c r="R332" s="56">
        <v>33.333333333333329</v>
      </c>
      <c r="S332" s="56">
        <v>16.666666666666664</v>
      </c>
      <c r="T332" s="56">
        <v>0</v>
      </c>
      <c r="U332" s="56">
        <v>16.666666666666664</v>
      </c>
      <c r="V332" s="56">
        <v>0</v>
      </c>
      <c r="W332" s="56">
        <v>33.333333333333329</v>
      </c>
      <c r="X332" s="56">
        <v>100</v>
      </c>
      <c r="Y332" s="56">
        <v>43.939393939393938</v>
      </c>
      <c r="Z332" s="56">
        <v>3.0303030303030303</v>
      </c>
      <c r="AA332" s="56">
        <v>9.0909090909090917</v>
      </c>
      <c r="AB332" s="56">
        <v>4.5454545454545459</v>
      </c>
      <c r="AC332" s="56">
        <v>3.0303030303030303</v>
      </c>
      <c r="AD332" s="56">
        <v>36.363636363636367</v>
      </c>
    </row>
    <row r="333" spans="1:30" ht="15" customHeight="1">
      <c r="A333" s="48"/>
      <c r="B333" s="24" t="s">
        <v>348</v>
      </c>
      <c r="C333" s="38">
        <v>89</v>
      </c>
      <c r="D333" s="38">
        <v>49</v>
      </c>
      <c r="E333" s="38">
        <v>1</v>
      </c>
      <c r="F333" s="38">
        <v>1</v>
      </c>
      <c r="G333" s="38">
        <v>0</v>
      </c>
      <c r="H333" s="38">
        <v>0</v>
      </c>
      <c r="I333" s="38">
        <v>38</v>
      </c>
      <c r="J333" s="38">
        <v>25</v>
      </c>
      <c r="K333" s="38">
        <v>19</v>
      </c>
      <c r="L333" s="38">
        <v>1</v>
      </c>
      <c r="M333" s="38">
        <v>0</v>
      </c>
      <c r="N333" s="38">
        <v>0</v>
      </c>
      <c r="O333" s="38">
        <v>0</v>
      </c>
      <c r="P333" s="38">
        <v>5</v>
      </c>
      <c r="Q333" s="38">
        <v>0</v>
      </c>
      <c r="R333" s="38">
        <v>0</v>
      </c>
      <c r="S333" s="38">
        <v>0</v>
      </c>
      <c r="T333" s="38">
        <v>0</v>
      </c>
      <c r="U333" s="38">
        <v>0</v>
      </c>
      <c r="V333" s="38">
        <v>0</v>
      </c>
      <c r="W333" s="38">
        <v>0</v>
      </c>
      <c r="X333" s="38">
        <v>28</v>
      </c>
      <c r="Y333" s="38">
        <v>20</v>
      </c>
      <c r="Z333" s="38">
        <v>2</v>
      </c>
      <c r="AA333" s="38">
        <v>2</v>
      </c>
      <c r="AB333" s="38">
        <v>0</v>
      </c>
      <c r="AC333" s="38">
        <v>0</v>
      </c>
      <c r="AD333" s="38">
        <v>4</v>
      </c>
    </row>
    <row r="334" spans="1:30" ht="15" customHeight="1">
      <c r="A334" s="48"/>
      <c r="B334" s="24"/>
      <c r="C334" s="56">
        <v>100</v>
      </c>
      <c r="D334" s="56">
        <v>55.056179775280903</v>
      </c>
      <c r="E334" s="56">
        <v>1.1235955056179776</v>
      </c>
      <c r="F334" s="56">
        <v>1.1235955056179776</v>
      </c>
      <c r="G334" s="56">
        <v>0</v>
      </c>
      <c r="H334" s="56">
        <v>0</v>
      </c>
      <c r="I334" s="56">
        <v>42.696629213483142</v>
      </c>
      <c r="J334" s="56">
        <v>100</v>
      </c>
      <c r="K334" s="56">
        <v>76</v>
      </c>
      <c r="L334" s="56">
        <v>4</v>
      </c>
      <c r="M334" s="56">
        <v>0</v>
      </c>
      <c r="N334" s="56">
        <v>0</v>
      </c>
      <c r="O334" s="56">
        <v>0</v>
      </c>
      <c r="P334" s="56">
        <v>20</v>
      </c>
      <c r="Q334" s="56">
        <v>0</v>
      </c>
      <c r="R334" s="56">
        <v>0</v>
      </c>
      <c r="S334" s="56">
        <v>0</v>
      </c>
      <c r="T334" s="56">
        <v>0</v>
      </c>
      <c r="U334" s="56">
        <v>0</v>
      </c>
      <c r="V334" s="56">
        <v>0</v>
      </c>
      <c r="W334" s="56">
        <v>0</v>
      </c>
      <c r="X334" s="56">
        <v>100</v>
      </c>
      <c r="Y334" s="56">
        <v>71.428571428571431</v>
      </c>
      <c r="Z334" s="56">
        <v>7.1428571428571423</v>
      </c>
      <c r="AA334" s="56">
        <v>7.1428571428571423</v>
      </c>
      <c r="AB334" s="56">
        <v>0</v>
      </c>
      <c r="AC334" s="56">
        <v>0</v>
      </c>
      <c r="AD334" s="56">
        <v>14.285714285714285</v>
      </c>
    </row>
    <row r="335" spans="1:30" ht="15" customHeight="1">
      <c r="A335" s="48"/>
      <c r="B335" s="24" t="s">
        <v>350</v>
      </c>
      <c r="C335" s="38">
        <v>64</v>
      </c>
      <c r="D335" s="38">
        <v>36</v>
      </c>
      <c r="E335" s="38">
        <v>3</v>
      </c>
      <c r="F335" s="38">
        <v>2</v>
      </c>
      <c r="G335" s="38">
        <v>1</v>
      </c>
      <c r="H335" s="38">
        <v>0</v>
      </c>
      <c r="I335" s="38">
        <v>22</v>
      </c>
      <c r="J335" s="38">
        <v>48</v>
      </c>
      <c r="K335" s="38">
        <v>23</v>
      </c>
      <c r="L335" s="38">
        <v>6</v>
      </c>
      <c r="M335" s="38">
        <v>7</v>
      </c>
      <c r="N335" s="38">
        <v>5</v>
      </c>
      <c r="O335" s="38">
        <v>4</v>
      </c>
      <c r="P335" s="38">
        <v>3</v>
      </c>
      <c r="Q335" s="38">
        <v>3</v>
      </c>
      <c r="R335" s="38">
        <v>3</v>
      </c>
      <c r="S335" s="38">
        <v>0</v>
      </c>
      <c r="T335" s="38">
        <v>0</v>
      </c>
      <c r="U335" s="38">
        <v>0</v>
      </c>
      <c r="V335" s="38">
        <v>0</v>
      </c>
      <c r="W335" s="38">
        <v>0</v>
      </c>
      <c r="X335" s="38">
        <v>27</v>
      </c>
      <c r="Y335" s="38">
        <v>15</v>
      </c>
      <c r="Z335" s="38">
        <v>5</v>
      </c>
      <c r="AA335" s="38">
        <v>3</v>
      </c>
      <c r="AB335" s="38">
        <v>0</v>
      </c>
      <c r="AC335" s="38">
        <v>0</v>
      </c>
      <c r="AD335" s="38">
        <v>4</v>
      </c>
    </row>
    <row r="336" spans="1:30" ht="15" customHeight="1">
      <c r="A336" s="54"/>
      <c r="B336" s="59"/>
      <c r="C336" s="56">
        <v>100</v>
      </c>
      <c r="D336" s="56">
        <v>56.25</v>
      </c>
      <c r="E336" s="56">
        <v>4.6875</v>
      </c>
      <c r="F336" s="56">
        <v>3.125</v>
      </c>
      <c r="G336" s="56">
        <v>1.5625</v>
      </c>
      <c r="H336" s="56">
        <v>0</v>
      </c>
      <c r="I336" s="56">
        <v>34.375</v>
      </c>
      <c r="J336" s="56">
        <v>100</v>
      </c>
      <c r="K336" s="56">
        <v>47.916666666666671</v>
      </c>
      <c r="L336" s="56">
        <v>12.5</v>
      </c>
      <c r="M336" s="56">
        <v>14.583333333333334</v>
      </c>
      <c r="N336" s="56">
        <v>10.416666666666668</v>
      </c>
      <c r="O336" s="56">
        <v>8.3333333333333321</v>
      </c>
      <c r="P336" s="56">
        <v>6.25</v>
      </c>
      <c r="Q336" s="56">
        <v>100</v>
      </c>
      <c r="R336" s="56">
        <v>100</v>
      </c>
      <c r="S336" s="56">
        <v>0</v>
      </c>
      <c r="T336" s="56">
        <v>0</v>
      </c>
      <c r="U336" s="56">
        <v>0</v>
      </c>
      <c r="V336" s="56">
        <v>0</v>
      </c>
      <c r="W336" s="56">
        <v>0</v>
      </c>
      <c r="X336" s="56">
        <v>100</v>
      </c>
      <c r="Y336" s="56">
        <v>55.555555555555557</v>
      </c>
      <c r="Z336" s="56">
        <v>18.518518518518519</v>
      </c>
      <c r="AA336" s="56">
        <v>11.111111111111111</v>
      </c>
      <c r="AB336" s="56">
        <v>0</v>
      </c>
      <c r="AC336" s="56">
        <v>0</v>
      </c>
      <c r="AD336" s="56">
        <v>14.814814814814813</v>
      </c>
    </row>
    <row r="337" spans="1:30" ht="15" customHeight="1">
      <c r="A337" s="54"/>
      <c r="B337" s="59" t="s">
        <v>351</v>
      </c>
      <c r="C337" s="38">
        <v>51</v>
      </c>
      <c r="D337" s="38">
        <v>26</v>
      </c>
      <c r="E337" s="38">
        <v>1</v>
      </c>
      <c r="F337" s="38">
        <v>1</v>
      </c>
      <c r="G337" s="38">
        <v>1</v>
      </c>
      <c r="H337" s="38">
        <v>0</v>
      </c>
      <c r="I337" s="38">
        <v>22</v>
      </c>
      <c r="J337" s="38">
        <v>30</v>
      </c>
      <c r="K337" s="38">
        <v>7</v>
      </c>
      <c r="L337" s="38">
        <v>4</v>
      </c>
      <c r="M337" s="38">
        <v>5</v>
      </c>
      <c r="N337" s="38">
        <v>9</v>
      </c>
      <c r="O337" s="38">
        <v>0</v>
      </c>
      <c r="P337" s="38">
        <v>5</v>
      </c>
      <c r="Q337" s="38">
        <v>3</v>
      </c>
      <c r="R337" s="38">
        <v>2</v>
      </c>
      <c r="S337" s="38">
        <v>0</v>
      </c>
      <c r="T337" s="38">
        <v>0</v>
      </c>
      <c r="U337" s="38">
        <v>0</v>
      </c>
      <c r="V337" s="38">
        <v>1</v>
      </c>
      <c r="W337" s="38">
        <v>0</v>
      </c>
      <c r="X337" s="38">
        <v>41</v>
      </c>
      <c r="Y337" s="38">
        <v>19</v>
      </c>
      <c r="Z337" s="38">
        <v>3</v>
      </c>
      <c r="AA337" s="38">
        <v>12</v>
      </c>
      <c r="AB337" s="38">
        <v>5</v>
      </c>
      <c r="AC337" s="38">
        <v>1</v>
      </c>
      <c r="AD337" s="38">
        <v>1</v>
      </c>
    </row>
    <row r="338" spans="1:30" ht="15" customHeight="1">
      <c r="A338" s="54"/>
      <c r="B338" s="59"/>
      <c r="C338" s="56">
        <v>100</v>
      </c>
      <c r="D338" s="56">
        <v>50.980392156862742</v>
      </c>
      <c r="E338" s="56">
        <v>1.9607843137254901</v>
      </c>
      <c r="F338" s="56">
        <v>1.9607843137254901</v>
      </c>
      <c r="G338" s="56">
        <v>1.9607843137254901</v>
      </c>
      <c r="H338" s="56">
        <v>0</v>
      </c>
      <c r="I338" s="56">
        <v>43.137254901960787</v>
      </c>
      <c r="J338" s="56">
        <v>100</v>
      </c>
      <c r="K338" s="56">
        <v>23.333333333333332</v>
      </c>
      <c r="L338" s="56">
        <v>13.333333333333334</v>
      </c>
      <c r="M338" s="56">
        <v>16.666666666666664</v>
      </c>
      <c r="N338" s="56">
        <v>30</v>
      </c>
      <c r="O338" s="56">
        <v>0</v>
      </c>
      <c r="P338" s="56">
        <v>16.666666666666664</v>
      </c>
      <c r="Q338" s="56">
        <v>99.999999999999986</v>
      </c>
      <c r="R338" s="56">
        <v>66.666666666666657</v>
      </c>
      <c r="S338" s="56">
        <v>0</v>
      </c>
      <c r="T338" s="56">
        <v>0</v>
      </c>
      <c r="U338" s="56">
        <v>0</v>
      </c>
      <c r="V338" s="56">
        <v>33.333333333333329</v>
      </c>
      <c r="W338" s="56">
        <v>0</v>
      </c>
      <c r="X338" s="56">
        <v>100</v>
      </c>
      <c r="Y338" s="56">
        <v>46.341463414634148</v>
      </c>
      <c r="Z338" s="56">
        <v>7.3170731707317067</v>
      </c>
      <c r="AA338" s="56">
        <v>29.268292682926827</v>
      </c>
      <c r="AB338" s="56">
        <v>12.195121951219512</v>
      </c>
      <c r="AC338" s="56">
        <v>2.4390243902439024</v>
      </c>
      <c r="AD338" s="56">
        <v>2.4390243902439024</v>
      </c>
    </row>
    <row r="339" spans="1:30" ht="15" customHeight="1">
      <c r="A339" s="54"/>
      <c r="B339" s="59" t="s">
        <v>352</v>
      </c>
      <c r="C339" s="38">
        <v>36</v>
      </c>
      <c r="D339" s="38">
        <v>28</v>
      </c>
      <c r="E339" s="38">
        <v>2</v>
      </c>
      <c r="F339" s="38">
        <v>2</v>
      </c>
      <c r="G339" s="38">
        <v>1</v>
      </c>
      <c r="H339" s="38">
        <v>0</v>
      </c>
      <c r="I339" s="38">
        <v>3</v>
      </c>
      <c r="J339" s="38">
        <v>11</v>
      </c>
      <c r="K339" s="38">
        <v>2</v>
      </c>
      <c r="L339" s="38">
        <v>4</v>
      </c>
      <c r="M339" s="38">
        <v>4</v>
      </c>
      <c r="N339" s="38">
        <v>1</v>
      </c>
      <c r="O339" s="38">
        <v>0</v>
      </c>
      <c r="P339" s="38">
        <v>0</v>
      </c>
      <c r="Q339" s="38">
        <v>3</v>
      </c>
      <c r="R339" s="38">
        <v>2</v>
      </c>
      <c r="S339" s="38">
        <v>1</v>
      </c>
      <c r="T339" s="38">
        <v>0</v>
      </c>
      <c r="U339" s="38">
        <v>0</v>
      </c>
      <c r="V339" s="38">
        <v>0</v>
      </c>
      <c r="W339" s="38">
        <v>0</v>
      </c>
      <c r="X339" s="38">
        <v>63</v>
      </c>
      <c r="Y339" s="38">
        <v>31</v>
      </c>
      <c r="Z339" s="38">
        <v>13</v>
      </c>
      <c r="AA339" s="38">
        <v>7</v>
      </c>
      <c r="AB339" s="38">
        <v>2</v>
      </c>
      <c r="AC339" s="38">
        <v>0</v>
      </c>
      <c r="AD339" s="38">
        <v>10</v>
      </c>
    </row>
    <row r="340" spans="1:30" ht="15" customHeight="1">
      <c r="A340" s="90"/>
      <c r="B340" s="88"/>
      <c r="C340" s="69">
        <v>100</v>
      </c>
      <c r="D340" s="69">
        <v>77.777777777777786</v>
      </c>
      <c r="E340" s="69">
        <v>5.5555555555555554</v>
      </c>
      <c r="F340" s="69">
        <v>5.5555555555555554</v>
      </c>
      <c r="G340" s="69">
        <v>2.7777777777777777</v>
      </c>
      <c r="H340" s="69">
        <v>0</v>
      </c>
      <c r="I340" s="69">
        <v>8.3333333333333321</v>
      </c>
      <c r="J340" s="69">
        <v>100</v>
      </c>
      <c r="K340" s="69">
        <v>18.181818181818183</v>
      </c>
      <c r="L340" s="69">
        <v>36.363636363636367</v>
      </c>
      <c r="M340" s="69">
        <v>36.363636363636367</v>
      </c>
      <c r="N340" s="69">
        <v>9.0909090909090917</v>
      </c>
      <c r="O340" s="69">
        <v>0</v>
      </c>
      <c r="P340" s="69">
        <v>0</v>
      </c>
      <c r="Q340" s="69">
        <v>99.999999999999986</v>
      </c>
      <c r="R340" s="69">
        <v>66.666666666666657</v>
      </c>
      <c r="S340" s="69">
        <v>33.333333333333329</v>
      </c>
      <c r="T340" s="69">
        <v>0</v>
      </c>
      <c r="U340" s="69">
        <v>0</v>
      </c>
      <c r="V340" s="69">
        <v>0</v>
      </c>
      <c r="W340" s="69">
        <v>0</v>
      </c>
      <c r="X340" s="69">
        <v>100</v>
      </c>
      <c r="Y340" s="69">
        <v>49.206349206349202</v>
      </c>
      <c r="Z340" s="69">
        <v>20.634920634920633</v>
      </c>
      <c r="AA340" s="69">
        <v>11.111111111111111</v>
      </c>
      <c r="AB340" s="69">
        <v>3.1746031746031744</v>
      </c>
      <c r="AC340" s="69">
        <v>0</v>
      </c>
      <c r="AD340" s="69">
        <v>15.873015873015872</v>
      </c>
    </row>
    <row r="342" spans="1:30" ht="15" customHeight="1">
      <c r="B342" s="96"/>
    </row>
  </sheetData>
  <phoneticPr fontId="4"/>
  <conditionalFormatting sqref="B22:AD340">
    <cfRule type="expression" dxfId="35" priority="1">
      <formula>MOD(ROW(),2)=0</formula>
    </cfRule>
  </conditionalFormatting>
  <pageMargins left="0.23622047244094491" right="0.23622047244094491" top="0.74803149606299213" bottom="0.74803149606299213" header="0.31496062992125984" footer="0.31496062992125984"/>
  <pageSetup paperSize="9" scale="48" fitToWidth="0" fitToHeight="0" pageOrder="overThenDown" orientation="portrait" verticalDpi="200" r:id="rId1"/>
  <headerFooter>
    <oddFooter>&amp;C&amp;P</oddFooter>
  </headerFooter>
  <rowBreaks count="3" manualBreakCount="3">
    <brk id="90" min="2" max="29" man="1"/>
    <brk id="174" min="2" max="29" man="1"/>
    <brk id="254" min="2" max="29" man="1"/>
  </rowBreaks>
  <colBreaks count="1" manualBreakCount="1">
    <brk id="16" min="6" max="339" man="1"/>
  </colBreaks>
</worksheet>
</file>

<file path=xl/worksheets/sheet16.xml><?xml version="1.0" encoding="utf-8"?>
<worksheet xmlns="http://schemas.openxmlformats.org/spreadsheetml/2006/main" xmlns:r="http://schemas.openxmlformats.org/officeDocument/2006/relationships">
  <sheetPr codeName="Sheet23"/>
  <dimension ref="A1:AX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50" width="9.85546875" style="25" customWidth="1"/>
    <col min="51" max="16384" width="8" style="25"/>
  </cols>
  <sheetData>
    <row r="1" spans="1:50" ht="15" customHeight="1">
      <c r="C1" s="25" t="s">
        <v>178</v>
      </c>
      <c r="O1" s="25" t="s">
        <v>178</v>
      </c>
      <c r="AA1" s="25" t="s">
        <v>178</v>
      </c>
      <c r="AM1" s="25" t="s">
        <v>178</v>
      </c>
    </row>
    <row r="3" spans="1:50" ht="15" customHeight="1">
      <c r="C3" s="25" t="s">
        <v>121</v>
      </c>
      <c r="O3" s="25" t="s">
        <v>135</v>
      </c>
      <c r="AA3" s="25" t="s">
        <v>136</v>
      </c>
      <c r="AM3" s="25" t="s">
        <v>137</v>
      </c>
    </row>
    <row r="4" spans="1:50" s="79" customFormat="1" ht="73.5">
      <c r="A4" s="77"/>
      <c r="B4" s="78"/>
      <c r="C4" s="35" t="s">
        <v>1</v>
      </c>
      <c r="D4" s="41" t="s">
        <v>179</v>
      </c>
      <c r="E4" s="41" t="s">
        <v>180</v>
      </c>
      <c r="F4" s="41" t="s">
        <v>181</v>
      </c>
      <c r="G4" s="41" t="s">
        <v>182</v>
      </c>
      <c r="H4" s="41" t="s">
        <v>183</v>
      </c>
      <c r="I4" s="42" t="s">
        <v>184</v>
      </c>
      <c r="J4" s="41" t="s">
        <v>185</v>
      </c>
      <c r="K4" s="41" t="s">
        <v>186</v>
      </c>
      <c r="L4" s="41" t="s">
        <v>187</v>
      </c>
      <c r="M4" s="41" t="s">
        <v>188</v>
      </c>
      <c r="N4" s="41" t="s">
        <v>189</v>
      </c>
      <c r="O4" s="35" t="s">
        <v>1</v>
      </c>
      <c r="P4" s="41" t="s">
        <v>179</v>
      </c>
      <c r="Q4" s="41" t="s">
        <v>180</v>
      </c>
      <c r="R4" s="41" t="s">
        <v>181</v>
      </c>
      <c r="S4" s="41" t="s">
        <v>182</v>
      </c>
      <c r="T4" s="41" t="s">
        <v>183</v>
      </c>
      <c r="U4" s="42" t="s">
        <v>184</v>
      </c>
      <c r="V4" s="41" t="s">
        <v>185</v>
      </c>
      <c r="W4" s="41" t="s">
        <v>186</v>
      </c>
      <c r="X4" s="41" t="s">
        <v>187</v>
      </c>
      <c r="Y4" s="41" t="s">
        <v>188</v>
      </c>
      <c r="Z4" s="41" t="s">
        <v>189</v>
      </c>
      <c r="AA4" s="35" t="s">
        <v>1</v>
      </c>
      <c r="AB4" s="41" t="s">
        <v>179</v>
      </c>
      <c r="AC4" s="41" t="s">
        <v>180</v>
      </c>
      <c r="AD4" s="41" t="s">
        <v>181</v>
      </c>
      <c r="AE4" s="41" t="s">
        <v>182</v>
      </c>
      <c r="AF4" s="41" t="s">
        <v>183</v>
      </c>
      <c r="AG4" s="42" t="s">
        <v>184</v>
      </c>
      <c r="AH4" s="41" t="s">
        <v>185</v>
      </c>
      <c r="AI4" s="41" t="s">
        <v>186</v>
      </c>
      <c r="AJ4" s="41" t="s">
        <v>187</v>
      </c>
      <c r="AK4" s="41" t="s">
        <v>188</v>
      </c>
      <c r="AL4" s="41" t="s">
        <v>189</v>
      </c>
      <c r="AM4" s="35" t="s">
        <v>1</v>
      </c>
      <c r="AN4" s="41" t="s">
        <v>179</v>
      </c>
      <c r="AO4" s="41" t="s">
        <v>180</v>
      </c>
      <c r="AP4" s="41" t="s">
        <v>181</v>
      </c>
      <c r="AQ4" s="41" t="s">
        <v>182</v>
      </c>
      <c r="AR4" s="41" t="s">
        <v>183</v>
      </c>
      <c r="AS4" s="42" t="s">
        <v>184</v>
      </c>
      <c r="AT4" s="41" t="s">
        <v>185</v>
      </c>
      <c r="AU4" s="41" t="s">
        <v>186</v>
      </c>
      <c r="AV4" s="41" t="s">
        <v>187</v>
      </c>
      <c r="AW4" s="41" t="s">
        <v>188</v>
      </c>
      <c r="AX4" s="41" t="s">
        <v>189</v>
      </c>
    </row>
    <row r="5" spans="1:50" ht="15" customHeight="1">
      <c r="A5" s="80" t="s">
        <v>0</v>
      </c>
      <c r="B5" s="81"/>
      <c r="C5" s="61">
        <v>11707</v>
      </c>
      <c r="D5" s="61">
        <v>5094</v>
      </c>
      <c r="E5" s="61">
        <v>568</v>
      </c>
      <c r="F5" s="61">
        <v>148</v>
      </c>
      <c r="G5" s="61">
        <v>88</v>
      </c>
      <c r="H5" s="61">
        <v>99</v>
      </c>
      <c r="I5" s="61">
        <v>84</v>
      </c>
      <c r="J5" s="61">
        <v>120</v>
      </c>
      <c r="K5" s="61">
        <v>96</v>
      </c>
      <c r="L5" s="61">
        <v>781</v>
      </c>
      <c r="M5" s="61">
        <v>4293</v>
      </c>
      <c r="N5" s="61">
        <v>336</v>
      </c>
      <c r="O5" s="61">
        <v>8099</v>
      </c>
      <c r="P5" s="61">
        <v>3089</v>
      </c>
      <c r="Q5" s="61">
        <v>122</v>
      </c>
      <c r="R5" s="61">
        <v>234</v>
      </c>
      <c r="S5" s="61">
        <v>24</v>
      </c>
      <c r="T5" s="61">
        <v>75</v>
      </c>
      <c r="U5" s="61">
        <v>86</v>
      </c>
      <c r="V5" s="61">
        <v>88</v>
      </c>
      <c r="W5" s="61">
        <v>78</v>
      </c>
      <c r="X5" s="61">
        <v>494</v>
      </c>
      <c r="Y5" s="61">
        <v>3515</v>
      </c>
      <c r="Z5" s="61">
        <v>294</v>
      </c>
      <c r="AA5" s="61">
        <v>1469</v>
      </c>
      <c r="AB5" s="61">
        <v>675</v>
      </c>
      <c r="AC5" s="61">
        <v>48</v>
      </c>
      <c r="AD5" s="61">
        <v>15</v>
      </c>
      <c r="AE5" s="61">
        <v>20</v>
      </c>
      <c r="AF5" s="61">
        <v>18</v>
      </c>
      <c r="AG5" s="61">
        <v>10</v>
      </c>
      <c r="AH5" s="61">
        <v>18</v>
      </c>
      <c r="AI5" s="61">
        <v>33</v>
      </c>
      <c r="AJ5" s="61">
        <v>119</v>
      </c>
      <c r="AK5" s="61">
        <v>462</v>
      </c>
      <c r="AL5" s="61">
        <v>51</v>
      </c>
      <c r="AM5" s="61">
        <v>11803</v>
      </c>
      <c r="AN5" s="61">
        <v>6006</v>
      </c>
      <c r="AO5" s="61">
        <v>256</v>
      </c>
      <c r="AP5" s="61">
        <v>277</v>
      </c>
      <c r="AQ5" s="61">
        <v>101</v>
      </c>
      <c r="AR5" s="61">
        <v>274</v>
      </c>
      <c r="AS5" s="61">
        <v>134</v>
      </c>
      <c r="AT5" s="61">
        <v>103</v>
      </c>
      <c r="AU5" s="61">
        <v>99</v>
      </c>
      <c r="AV5" s="61">
        <v>686</v>
      </c>
      <c r="AW5" s="61">
        <v>3479</v>
      </c>
      <c r="AX5" s="61">
        <v>388</v>
      </c>
    </row>
    <row r="6" spans="1:50" ht="15" customHeight="1">
      <c r="A6" s="85"/>
      <c r="B6" s="86"/>
      <c r="C6" s="69">
        <v>100</v>
      </c>
      <c r="D6" s="69">
        <v>43.512428461604166</v>
      </c>
      <c r="E6" s="69">
        <v>4.8517980695310499</v>
      </c>
      <c r="F6" s="69">
        <v>1.2642009054411891</v>
      </c>
      <c r="G6" s="69">
        <v>0.75168702485692318</v>
      </c>
      <c r="H6" s="69">
        <v>0.84564790296403869</v>
      </c>
      <c r="I6" s="69">
        <v>0.71751943281797215</v>
      </c>
      <c r="J6" s="69">
        <v>1.0250277611685317</v>
      </c>
      <c r="K6" s="69">
        <v>0.82002220893482525</v>
      </c>
      <c r="L6" s="69">
        <v>6.6712223456051936</v>
      </c>
      <c r="M6" s="69">
        <v>36.670368155804219</v>
      </c>
      <c r="N6" s="69">
        <v>2.8700777312718886</v>
      </c>
      <c r="O6" s="69">
        <v>99.999999999999986</v>
      </c>
      <c r="P6" s="69">
        <v>38.140511174219036</v>
      </c>
      <c r="Q6" s="69">
        <v>1.5063588097295961</v>
      </c>
      <c r="R6" s="69">
        <v>2.8892455858747992</v>
      </c>
      <c r="S6" s="69">
        <v>0.29633288060254348</v>
      </c>
      <c r="T6" s="69">
        <v>0.92604025188294858</v>
      </c>
      <c r="U6" s="69">
        <v>1.0618594888257809</v>
      </c>
      <c r="V6" s="69">
        <v>1.0865538955426597</v>
      </c>
      <c r="W6" s="69">
        <v>0.96308186195826639</v>
      </c>
      <c r="X6" s="69">
        <v>6.0995184590690208</v>
      </c>
      <c r="Y6" s="69">
        <v>43.400419804914186</v>
      </c>
      <c r="Z6" s="69">
        <v>3.6300777873811585</v>
      </c>
      <c r="AA6" s="69">
        <v>99.999999999999986</v>
      </c>
      <c r="AB6" s="69">
        <v>45.949625595643298</v>
      </c>
      <c r="AC6" s="69">
        <v>3.2675289312457454</v>
      </c>
      <c r="AD6" s="69">
        <v>1.0211027910142956</v>
      </c>
      <c r="AE6" s="69">
        <v>1.3614703880190604</v>
      </c>
      <c r="AF6" s="69">
        <v>1.2253233492171545</v>
      </c>
      <c r="AG6" s="69">
        <v>0.6807351940095302</v>
      </c>
      <c r="AH6" s="69">
        <v>1.2253233492171545</v>
      </c>
      <c r="AI6" s="69">
        <v>2.24642614023145</v>
      </c>
      <c r="AJ6" s="69">
        <v>8.1007488087134103</v>
      </c>
      <c r="AK6" s="69">
        <v>31.449965963240302</v>
      </c>
      <c r="AL6" s="69">
        <v>3.4717494894486043</v>
      </c>
      <c r="AM6" s="69">
        <v>100</v>
      </c>
      <c r="AN6" s="69">
        <v>50.88536812674743</v>
      </c>
      <c r="AO6" s="69">
        <v>2.1689400999745829</v>
      </c>
      <c r="AP6" s="69">
        <v>2.3468609675506227</v>
      </c>
      <c r="AQ6" s="69">
        <v>0.85571464881809711</v>
      </c>
      <c r="AR6" s="69">
        <v>2.3214437007540454</v>
      </c>
      <c r="AS6" s="69">
        <v>1.1353045835804456</v>
      </c>
      <c r="AT6" s="69">
        <v>0.8726594933491485</v>
      </c>
      <c r="AU6" s="69">
        <v>0.83876980428704562</v>
      </c>
      <c r="AV6" s="69">
        <v>5.8120816741506394</v>
      </c>
      <c r="AW6" s="69">
        <v>29.475557061763958</v>
      </c>
      <c r="AX6" s="69">
        <v>3.2872998390239774</v>
      </c>
    </row>
    <row r="7" spans="1:50" ht="15" customHeight="1">
      <c r="A7" s="48" t="s">
        <v>4</v>
      </c>
      <c r="B7" s="24" t="s">
        <v>5</v>
      </c>
      <c r="C7" s="38">
        <v>8964</v>
      </c>
      <c r="D7" s="38">
        <v>3971</v>
      </c>
      <c r="E7" s="38">
        <v>494</v>
      </c>
      <c r="F7" s="38">
        <v>98</v>
      </c>
      <c r="G7" s="38">
        <v>69</v>
      </c>
      <c r="H7" s="38">
        <v>70</v>
      </c>
      <c r="I7" s="38">
        <v>48</v>
      </c>
      <c r="J7" s="38">
        <v>77</v>
      </c>
      <c r="K7" s="38">
        <v>72</v>
      </c>
      <c r="L7" s="38">
        <v>544</v>
      </c>
      <c r="M7" s="38">
        <v>3287</v>
      </c>
      <c r="N7" s="38">
        <v>234</v>
      </c>
      <c r="O7" s="38">
        <v>4774</v>
      </c>
      <c r="P7" s="38">
        <v>1849</v>
      </c>
      <c r="Q7" s="38">
        <v>73</v>
      </c>
      <c r="R7" s="38">
        <v>127</v>
      </c>
      <c r="S7" s="38">
        <v>13</v>
      </c>
      <c r="T7" s="38">
        <v>50</v>
      </c>
      <c r="U7" s="38">
        <v>47</v>
      </c>
      <c r="V7" s="38">
        <v>44</v>
      </c>
      <c r="W7" s="38">
        <v>42</v>
      </c>
      <c r="X7" s="38">
        <v>274</v>
      </c>
      <c r="Y7" s="38">
        <v>2094</v>
      </c>
      <c r="Z7" s="38">
        <v>161</v>
      </c>
      <c r="AA7" s="38">
        <v>761</v>
      </c>
      <c r="AB7" s="38">
        <v>359</v>
      </c>
      <c r="AC7" s="38">
        <v>28</v>
      </c>
      <c r="AD7" s="38">
        <v>9</v>
      </c>
      <c r="AE7" s="38">
        <v>7</v>
      </c>
      <c r="AF7" s="38">
        <v>10</v>
      </c>
      <c r="AG7" s="38">
        <v>4</v>
      </c>
      <c r="AH7" s="38">
        <v>8</v>
      </c>
      <c r="AI7" s="38">
        <v>12</v>
      </c>
      <c r="AJ7" s="38">
        <v>56</v>
      </c>
      <c r="AK7" s="38">
        <v>248</v>
      </c>
      <c r="AL7" s="38">
        <v>20</v>
      </c>
      <c r="AM7" s="38">
        <v>7072</v>
      </c>
      <c r="AN7" s="38">
        <v>3665</v>
      </c>
      <c r="AO7" s="38">
        <v>184</v>
      </c>
      <c r="AP7" s="38">
        <v>132</v>
      </c>
      <c r="AQ7" s="38">
        <v>77</v>
      </c>
      <c r="AR7" s="38">
        <v>165</v>
      </c>
      <c r="AS7" s="38">
        <v>77</v>
      </c>
      <c r="AT7" s="38">
        <v>63</v>
      </c>
      <c r="AU7" s="38">
        <v>66</v>
      </c>
      <c r="AV7" s="38">
        <v>374</v>
      </c>
      <c r="AW7" s="38">
        <v>2016</v>
      </c>
      <c r="AX7" s="38">
        <v>253</v>
      </c>
    </row>
    <row r="8" spans="1:50" ht="15" customHeight="1">
      <c r="A8" s="48"/>
      <c r="B8" s="88"/>
      <c r="C8" s="69">
        <v>100</v>
      </c>
      <c r="D8" s="69">
        <v>44.299419901829538</v>
      </c>
      <c r="E8" s="69">
        <v>5.5109326193663541</v>
      </c>
      <c r="F8" s="69">
        <v>1.0932619366354306</v>
      </c>
      <c r="G8" s="69">
        <v>0.76974564926372158</v>
      </c>
      <c r="H8" s="69">
        <v>0.78090138331102188</v>
      </c>
      <c r="I8" s="69">
        <v>0.53547523427041499</v>
      </c>
      <c r="J8" s="69">
        <v>0.858991521642124</v>
      </c>
      <c r="K8" s="69">
        <v>0.80321285140562237</v>
      </c>
      <c r="L8" s="69">
        <v>6.0687193217313702</v>
      </c>
      <c r="M8" s="69">
        <v>36.668897813476129</v>
      </c>
      <c r="N8" s="69">
        <v>2.6104417670682731</v>
      </c>
      <c r="O8" s="69">
        <v>100</v>
      </c>
      <c r="P8" s="69">
        <v>38.73062421449518</v>
      </c>
      <c r="Q8" s="69">
        <v>1.5291160452450774</v>
      </c>
      <c r="R8" s="69">
        <v>2.660242982823628</v>
      </c>
      <c r="S8" s="69">
        <v>0.27230833682446587</v>
      </c>
      <c r="T8" s="69">
        <v>1.0473397570171765</v>
      </c>
      <c r="U8" s="69">
        <v>0.98449937159614587</v>
      </c>
      <c r="V8" s="69">
        <v>0.92165898617511521</v>
      </c>
      <c r="W8" s="69">
        <v>0.87976539589442826</v>
      </c>
      <c r="X8" s="69">
        <v>5.7394218684541265</v>
      </c>
      <c r="Y8" s="69">
        <v>43.862589023879345</v>
      </c>
      <c r="Z8" s="69">
        <v>3.3724340175953076</v>
      </c>
      <c r="AA8" s="69">
        <v>100</v>
      </c>
      <c r="AB8" s="69">
        <v>47.174770039421816</v>
      </c>
      <c r="AC8" s="69">
        <v>3.6793692509855451</v>
      </c>
      <c r="AD8" s="69">
        <v>1.1826544021024967</v>
      </c>
      <c r="AE8" s="69">
        <v>0.91984231274638628</v>
      </c>
      <c r="AF8" s="69">
        <v>1.3140604467805519</v>
      </c>
      <c r="AG8" s="69">
        <v>0.52562417871222078</v>
      </c>
      <c r="AH8" s="69">
        <v>1.0512483574244416</v>
      </c>
      <c r="AI8" s="69">
        <v>1.5768725361366622</v>
      </c>
      <c r="AJ8" s="69">
        <v>7.3587385019710903</v>
      </c>
      <c r="AK8" s="69">
        <v>32.588699080157681</v>
      </c>
      <c r="AL8" s="69">
        <v>2.6281208935611038</v>
      </c>
      <c r="AM8" s="69">
        <v>100</v>
      </c>
      <c r="AN8" s="69">
        <v>51.824095022624441</v>
      </c>
      <c r="AO8" s="69">
        <v>2.6018099547511313</v>
      </c>
      <c r="AP8" s="69">
        <v>1.8665158371040724</v>
      </c>
      <c r="AQ8" s="69">
        <v>1.0888009049773755</v>
      </c>
      <c r="AR8" s="69">
        <v>2.3331447963800906</v>
      </c>
      <c r="AS8" s="69">
        <v>1.0888009049773755</v>
      </c>
      <c r="AT8" s="69">
        <v>0.89083710407239813</v>
      </c>
      <c r="AU8" s="69">
        <v>0.93325791855203621</v>
      </c>
      <c r="AV8" s="69">
        <v>5.2884615384615383</v>
      </c>
      <c r="AW8" s="69">
        <v>28.50678733031674</v>
      </c>
      <c r="AX8" s="69">
        <v>3.5774886877828052</v>
      </c>
    </row>
    <row r="9" spans="1:50" ht="15" customHeight="1">
      <c r="A9" s="48"/>
      <c r="B9" s="24" t="s">
        <v>6</v>
      </c>
      <c r="C9" s="38">
        <v>986</v>
      </c>
      <c r="D9" s="38">
        <v>342</v>
      </c>
      <c r="E9" s="38">
        <v>21</v>
      </c>
      <c r="F9" s="38">
        <v>21</v>
      </c>
      <c r="G9" s="38">
        <v>5</v>
      </c>
      <c r="H9" s="38">
        <v>12</v>
      </c>
      <c r="I9" s="38">
        <v>18</v>
      </c>
      <c r="J9" s="38">
        <v>26</v>
      </c>
      <c r="K9" s="38">
        <v>9</v>
      </c>
      <c r="L9" s="38">
        <v>52</v>
      </c>
      <c r="M9" s="38">
        <v>442</v>
      </c>
      <c r="N9" s="38">
        <v>38</v>
      </c>
      <c r="O9" s="38">
        <v>1517</v>
      </c>
      <c r="P9" s="38">
        <v>527</v>
      </c>
      <c r="Q9" s="38">
        <v>24</v>
      </c>
      <c r="R9" s="38">
        <v>67</v>
      </c>
      <c r="S9" s="38">
        <v>7</v>
      </c>
      <c r="T9" s="38">
        <v>8</v>
      </c>
      <c r="U9" s="38">
        <v>19</v>
      </c>
      <c r="V9" s="38">
        <v>27</v>
      </c>
      <c r="W9" s="38">
        <v>21</v>
      </c>
      <c r="X9" s="38">
        <v>73</v>
      </c>
      <c r="Y9" s="38">
        <v>690</v>
      </c>
      <c r="Z9" s="38">
        <v>54</v>
      </c>
      <c r="AA9" s="38">
        <v>57</v>
      </c>
      <c r="AB9" s="38">
        <v>17</v>
      </c>
      <c r="AC9" s="38">
        <v>5</v>
      </c>
      <c r="AD9" s="38">
        <v>1</v>
      </c>
      <c r="AE9" s="38">
        <v>3</v>
      </c>
      <c r="AF9" s="38">
        <v>1</v>
      </c>
      <c r="AG9" s="38">
        <v>0</v>
      </c>
      <c r="AH9" s="38">
        <v>0</v>
      </c>
      <c r="AI9" s="38">
        <v>1</v>
      </c>
      <c r="AJ9" s="38">
        <v>5</v>
      </c>
      <c r="AK9" s="38">
        <v>24</v>
      </c>
      <c r="AL9" s="38">
        <v>0</v>
      </c>
      <c r="AM9" s="38">
        <v>1211</v>
      </c>
      <c r="AN9" s="38">
        <v>609</v>
      </c>
      <c r="AO9" s="38">
        <v>26</v>
      </c>
      <c r="AP9" s="38">
        <v>48</v>
      </c>
      <c r="AQ9" s="38">
        <v>3</v>
      </c>
      <c r="AR9" s="38">
        <v>27</v>
      </c>
      <c r="AS9" s="38">
        <v>15</v>
      </c>
      <c r="AT9" s="38">
        <v>20</v>
      </c>
      <c r="AU9" s="38">
        <v>5</v>
      </c>
      <c r="AV9" s="38">
        <v>63</v>
      </c>
      <c r="AW9" s="38">
        <v>363</v>
      </c>
      <c r="AX9" s="38">
        <v>32</v>
      </c>
    </row>
    <row r="10" spans="1:50" ht="15" customHeight="1">
      <c r="A10" s="48"/>
      <c r="B10" s="88"/>
      <c r="C10" s="69">
        <v>100</v>
      </c>
      <c r="D10" s="69">
        <v>34.685598377281949</v>
      </c>
      <c r="E10" s="69">
        <v>2.1298174442190669</v>
      </c>
      <c r="F10" s="69">
        <v>2.1298174442190669</v>
      </c>
      <c r="G10" s="69">
        <v>0.50709939148073024</v>
      </c>
      <c r="H10" s="69">
        <v>1.2170385395537524</v>
      </c>
      <c r="I10" s="69">
        <v>1.8255578093306288</v>
      </c>
      <c r="J10" s="69">
        <v>2.6369168356997972</v>
      </c>
      <c r="K10" s="69">
        <v>0.91277890466531442</v>
      </c>
      <c r="L10" s="69">
        <v>5.2738336713995944</v>
      </c>
      <c r="M10" s="69">
        <v>44.827586206896555</v>
      </c>
      <c r="N10" s="69">
        <v>3.8539553752535496</v>
      </c>
      <c r="O10" s="69">
        <v>100.00000000000001</v>
      </c>
      <c r="P10" s="69">
        <v>34.739617666446939</v>
      </c>
      <c r="Q10" s="69">
        <v>1.5820698747528017</v>
      </c>
      <c r="R10" s="69">
        <v>4.4166117336849045</v>
      </c>
      <c r="S10" s="69">
        <v>0.46143704680290049</v>
      </c>
      <c r="T10" s="69">
        <v>0.52735662491760049</v>
      </c>
      <c r="U10" s="69">
        <v>1.2524719841793013</v>
      </c>
      <c r="V10" s="69">
        <v>1.7798286090969018</v>
      </c>
      <c r="W10" s="69">
        <v>1.3843111404087014</v>
      </c>
      <c r="X10" s="69">
        <v>4.8121292023731046</v>
      </c>
      <c r="Y10" s="69">
        <v>45.484508899143044</v>
      </c>
      <c r="Z10" s="69">
        <v>3.5596572181938035</v>
      </c>
      <c r="AA10" s="69">
        <v>100</v>
      </c>
      <c r="AB10" s="69">
        <v>29.82456140350877</v>
      </c>
      <c r="AC10" s="69">
        <v>8.7719298245614024</v>
      </c>
      <c r="AD10" s="69">
        <v>1.7543859649122806</v>
      </c>
      <c r="AE10" s="69">
        <v>5.2631578947368416</v>
      </c>
      <c r="AF10" s="69">
        <v>1.7543859649122806</v>
      </c>
      <c r="AG10" s="69">
        <v>0</v>
      </c>
      <c r="AH10" s="69">
        <v>0</v>
      </c>
      <c r="AI10" s="69">
        <v>1.7543859649122806</v>
      </c>
      <c r="AJ10" s="69">
        <v>8.7719298245614024</v>
      </c>
      <c r="AK10" s="69">
        <v>42.105263157894733</v>
      </c>
      <c r="AL10" s="69">
        <v>0</v>
      </c>
      <c r="AM10" s="69">
        <v>100.00000000000001</v>
      </c>
      <c r="AN10" s="69">
        <v>50.289017341040463</v>
      </c>
      <c r="AO10" s="69">
        <v>2.1469859620148637</v>
      </c>
      <c r="AP10" s="69">
        <v>3.963666391412056</v>
      </c>
      <c r="AQ10" s="69">
        <v>0.2477291494632535</v>
      </c>
      <c r="AR10" s="69">
        <v>2.2295623451692816</v>
      </c>
      <c r="AS10" s="69">
        <v>1.2386457473162675</v>
      </c>
      <c r="AT10" s="69">
        <v>1.6515276630883566</v>
      </c>
      <c r="AU10" s="69">
        <v>0.41288191577208916</v>
      </c>
      <c r="AV10" s="69">
        <v>5.202312138728324</v>
      </c>
      <c r="AW10" s="69">
        <v>29.975227085053675</v>
      </c>
      <c r="AX10" s="69">
        <v>2.6424442609413705</v>
      </c>
    </row>
    <row r="11" spans="1:50" ht="15" customHeight="1">
      <c r="A11" s="48"/>
      <c r="B11" s="24" t="s">
        <v>7</v>
      </c>
      <c r="C11" s="38">
        <v>659</v>
      </c>
      <c r="D11" s="38">
        <v>298</v>
      </c>
      <c r="E11" s="38">
        <v>16</v>
      </c>
      <c r="F11" s="38">
        <v>9</v>
      </c>
      <c r="G11" s="38">
        <v>4</v>
      </c>
      <c r="H11" s="38">
        <v>8</v>
      </c>
      <c r="I11" s="38">
        <v>14</v>
      </c>
      <c r="J11" s="38">
        <v>10</v>
      </c>
      <c r="K11" s="38">
        <v>10</v>
      </c>
      <c r="L11" s="38">
        <v>61</v>
      </c>
      <c r="M11" s="38">
        <v>214</v>
      </c>
      <c r="N11" s="38">
        <v>15</v>
      </c>
      <c r="O11" s="38">
        <v>523</v>
      </c>
      <c r="P11" s="38">
        <v>298</v>
      </c>
      <c r="Q11" s="38">
        <v>2</v>
      </c>
      <c r="R11" s="38">
        <v>16</v>
      </c>
      <c r="S11" s="38">
        <v>0</v>
      </c>
      <c r="T11" s="38">
        <v>5</v>
      </c>
      <c r="U11" s="38">
        <v>11</v>
      </c>
      <c r="V11" s="38">
        <v>3</v>
      </c>
      <c r="W11" s="38">
        <v>7</v>
      </c>
      <c r="X11" s="38">
        <v>33</v>
      </c>
      <c r="Y11" s="38">
        <v>133</v>
      </c>
      <c r="Z11" s="38">
        <v>15</v>
      </c>
      <c r="AA11" s="38">
        <v>187</v>
      </c>
      <c r="AB11" s="38">
        <v>89</v>
      </c>
      <c r="AC11" s="38">
        <v>5</v>
      </c>
      <c r="AD11" s="38">
        <v>0</v>
      </c>
      <c r="AE11" s="38">
        <v>2</v>
      </c>
      <c r="AF11" s="38">
        <v>2</v>
      </c>
      <c r="AG11" s="38">
        <v>3</v>
      </c>
      <c r="AH11" s="38">
        <v>7</v>
      </c>
      <c r="AI11" s="38">
        <v>13</v>
      </c>
      <c r="AJ11" s="38">
        <v>19</v>
      </c>
      <c r="AK11" s="38">
        <v>40</v>
      </c>
      <c r="AL11" s="38">
        <v>7</v>
      </c>
      <c r="AM11" s="38">
        <v>1016</v>
      </c>
      <c r="AN11" s="38">
        <v>574</v>
      </c>
      <c r="AO11" s="38">
        <v>6</v>
      </c>
      <c r="AP11" s="38">
        <v>39</v>
      </c>
      <c r="AQ11" s="38">
        <v>3</v>
      </c>
      <c r="AR11" s="38">
        <v>23</v>
      </c>
      <c r="AS11" s="38">
        <v>20</v>
      </c>
      <c r="AT11" s="38">
        <v>3</v>
      </c>
      <c r="AU11" s="38">
        <v>10</v>
      </c>
      <c r="AV11" s="38">
        <v>35</v>
      </c>
      <c r="AW11" s="38">
        <v>265</v>
      </c>
      <c r="AX11" s="38">
        <v>38</v>
      </c>
    </row>
    <row r="12" spans="1:50" ht="15" customHeight="1">
      <c r="A12" s="48"/>
      <c r="B12" s="88"/>
      <c r="C12" s="69">
        <v>100</v>
      </c>
      <c r="D12" s="69">
        <v>45.220030349013655</v>
      </c>
      <c r="E12" s="69">
        <v>2.4279210925644916</v>
      </c>
      <c r="F12" s="69">
        <v>1.3657056145675266</v>
      </c>
      <c r="G12" s="69">
        <v>0.60698027314112291</v>
      </c>
      <c r="H12" s="69">
        <v>1.2139605462822458</v>
      </c>
      <c r="I12" s="69">
        <v>2.1244309559939301</v>
      </c>
      <c r="J12" s="69">
        <v>1.5174506828528074</v>
      </c>
      <c r="K12" s="69">
        <v>1.5174506828528074</v>
      </c>
      <c r="L12" s="69">
        <v>9.2564491654021239</v>
      </c>
      <c r="M12" s="69">
        <v>32.47344461305007</v>
      </c>
      <c r="N12" s="69">
        <v>2.2761760242792106</v>
      </c>
      <c r="O12" s="69">
        <v>99.999999999999986</v>
      </c>
      <c r="P12" s="69">
        <v>56.978967495219891</v>
      </c>
      <c r="Q12" s="69">
        <v>0.38240917782026768</v>
      </c>
      <c r="R12" s="69">
        <v>3.0592734225621414</v>
      </c>
      <c r="S12" s="69">
        <v>0</v>
      </c>
      <c r="T12" s="69">
        <v>0.95602294455066927</v>
      </c>
      <c r="U12" s="69">
        <v>2.1032504780114722</v>
      </c>
      <c r="V12" s="69">
        <v>0.57361376673040154</v>
      </c>
      <c r="W12" s="69">
        <v>1.338432122370937</v>
      </c>
      <c r="X12" s="69">
        <v>6.3097514340344159</v>
      </c>
      <c r="Y12" s="69">
        <v>25.430210325047803</v>
      </c>
      <c r="Z12" s="69">
        <v>2.8680688336520075</v>
      </c>
      <c r="AA12" s="69">
        <v>100</v>
      </c>
      <c r="AB12" s="69">
        <v>47.593582887700535</v>
      </c>
      <c r="AC12" s="69">
        <v>2.6737967914438503</v>
      </c>
      <c r="AD12" s="69">
        <v>0</v>
      </c>
      <c r="AE12" s="69">
        <v>1.0695187165775399</v>
      </c>
      <c r="AF12" s="69">
        <v>1.0695187165775399</v>
      </c>
      <c r="AG12" s="69">
        <v>1.6042780748663104</v>
      </c>
      <c r="AH12" s="69">
        <v>3.7433155080213902</v>
      </c>
      <c r="AI12" s="69">
        <v>6.9518716577540109</v>
      </c>
      <c r="AJ12" s="69">
        <v>10.160427807486631</v>
      </c>
      <c r="AK12" s="69">
        <v>21.390374331550802</v>
      </c>
      <c r="AL12" s="69">
        <v>3.7433155080213902</v>
      </c>
      <c r="AM12" s="69">
        <v>100</v>
      </c>
      <c r="AN12" s="69">
        <v>56.496062992125985</v>
      </c>
      <c r="AO12" s="69">
        <v>0.59055118110236215</v>
      </c>
      <c r="AP12" s="69">
        <v>3.8385826771653546</v>
      </c>
      <c r="AQ12" s="69">
        <v>0.29527559055118108</v>
      </c>
      <c r="AR12" s="69">
        <v>2.2637795275590551</v>
      </c>
      <c r="AS12" s="69">
        <v>1.9685039370078741</v>
      </c>
      <c r="AT12" s="69">
        <v>0.29527559055118108</v>
      </c>
      <c r="AU12" s="69">
        <v>0.98425196850393704</v>
      </c>
      <c r="AV12" s="69">
        <v>3.4448818897637796</v>
      </c>
      <c r="AW12" s="69">
        <v>26.08267716535433</v>
      </c>
      <c r="AX12" s="69">
        <v>3.7401574803149611</v>
      </c>
    </row>
    <row r="13" spans="1:50" ht="15" customHeight="1">
      <c r="A13" s="48"/>
      <c r="B13" s="24" t="s">
        <v>8</v>
      </c>
      <c r="C13" s="38">
        <v>712</v>
      </c>
      <c r="D13" s="38">
        <v>214</v>
      </c>
      <c r="E13" s="38">
        <v>22</v>
      </c>
      <c r="F13" s="38">
        <v>15</v>
      </c>
      <c r="G13" s="38">
        <v>9</v>
      </c>
      <c r="H13" s="38">
        <v>9</v>
      </c>
      <c r="I13" s="38">
        <v>2</v>
      </c>
      <c r="J13" s="38">
        <v>6</v>
      </c>
      <c r="K13" s="38">
        <v>5</v>
      </c>
      <c r="L13" s="38">
        <v>111</v>
      </c>
      <c r="M13" s="38">
        <v>281</v>
      </c>
      <c r="N13" s="38">
        <v>38</v>
      </c>
      <c r="O13" s="38">
        <v>911</v>
      </c>
      <c r="P13" s="38">
        <v>265</v>
      </c>
      <c r="Q13" s="38">
        <v>9</v>
      </c>
      <c r="R13" s="38">
        <v>15</v>
      </c>
      <c r="S13" s="38">
        <v>1</v>
      </c>
      <c r="T13" s="38">
        <v>6</v>
      </c>
      <c r="U13" s="38">
        <v>8</v>
      </c>
      <c r="V13" s="38">
        <v>9</v>
      </c>
      <c r="W13" s="38">
        <v>4</v>
      </c>
      <c r="X13" s="38">
        <v>100</v>
      </c>
      <c r="Y13" s="38">
        <v>446</v>
      </c>
      <c r="Z13" s="38">
        <v>48</v>
      </c>
      <c r="AA13" s="38">
        <v>437</v>
      </c>
      <c r="AB13" s="38">
        <v>201</v>
      </c>
      <c r="AC13" s="38">
        <v>8</v>
      </c>
      <c r="AD13" s="38">
        <v>5</v>
      </c>
      <c r="AE13" s="38">
        <v>8</v>
      </c>
      <c r="AF13" s="38">
        <v>5</v>
      </c>
      <c r="AG13" s="38">
        <v>3</v>
      </c>
      <c r="AH13" s="38">
        <v>3</v>
      </c>
      <c r="AI13" s="38">
        <v>7</v>
      </c>
      <c r="AJ13" s="38">
        <v>39</v>
      </c>
      <c r="AK13" s="38">
        <v>135</v>
      </c>
      <c r="AL13" s="38">
        <v>23</v>
      </c>
      <c r="AM13" s="38">
        <v>1980</v>
      </c>
      <c r="AN13" s="38">
        <v>891</v>
      </c>
      <c r="AO13" s="38">
        <v>29</v>
      </c>
      <c r="AP13" s="38">
        <v>39</v>
      </c>
      <c r="AQ13" s="38">
        <v>10</v>
      </c>
      <c r="AR13" s="38">
        <v>35</v>
      </c>
      <c r="AS13" s="38">
        <v>16</v>
      </c>
      <c r="AT13" s="38">
        <v>17</v>
      </c>
      <c r="AU13" s="38">
        <v>15</v>
      </c>
      <c r="AV13" s="38">
        <v>190</v>
      </c>
      <c r="AW13" s="38">
        <v>703</v>
      </c>
      <c r="AX13" s="38">
        <v>35</v>
      </c>
    </row>
    <row r="14" spans="1:50" ht="15" customHeight="1">
      <c r="A14" s="48"/>
      <c r="B14" s="88"/>
      <c r="C14" s="69">
        <v>100</v>
      </c>
      <c r="D14" s="69">
        <v>30.056179775280899</v>
      </c>
      <c r="E14" s="69">
        <v>3.089887640449438</v>
      </c>
      <c r="F14" s="69">
        <v>2.106741573033708</v>
      </c>
      <c r="G14" s="69">
        <v>1.2640449438202246</v>
      </c>
      <c r="H14" s="69">
        <v>1.2640449438202246</v>
      </c>
      <c r="I14" s="69">
        <v>0.2808988764044944</v>
      </c>
      <c r="J14" s="69">
        <v>0.84269662921348309</v>
      </c>
      <c r="K14" s="69">
        <v>0.70224719101123589</v>
      </c>
      <c r="L14" s="69">
        <v>15.589887640449437</v>
      </c>
      <c r="M14" s="69">
        <v>39.466292134831463</v>
      </c>
      <c r="N14" s="69">
        <v>5.3370786516853927</v>
      </c>
      <c r="O14" s="69">
        <v>100</v>
      </c>
      <c r="P14" s="69">
        <v>29.088913282107576</v>
      </c>
      <c r="Q14" s="69">
        <v>0.98792535675082327</v>
      </c>
      <c r="R14" s="69">
        <v>1.646542261251372</v>
      </c>
      <c r="S14" s="69">
        <v>0.10976948408342481</v>
      </c>
      <c r="T14" s="69">
        <v>0.65861690450054877</v>
      </c>
      <c r="U14" s="69">
        <v>0.87815587266739847</v>
      </c>
      <c r="V14" s="69">
        <v>0.98792535675082327</v>
      </c>
      <c r="W14" s="69">
        <v>0.43907793633369924</v>
      </c>
      <c r="X14" s="69">
        <v>10.976948408342482</v>
      </c>
      <c r="Y14" s="69">
        <v>48.957189901207464</v>
      </c>
      <c r="Z14" s="69">
        <v>5.2689352360043902</v>
      </c>
      <c r="AA14" s="69">
        <v>99.999999999999986</v>
      </c>
      <c r="AB14" s="69">
        <v>45.995423340961104</v>
      </c>
      <c r="AC14" s="69">
        <v>1.8306636155606408</v>
      </c>
      <c r="AD14" s="69">
        <v>1.1441647597254003</v>
      </c>
      <c r="AE14" s="69">
        <v>1.8306636155606408</v>
      </c>
      <c r="AF14" s="69">
        <v>1.1441647597254003</v>
      </c>
      <c r="AG14" s="69">
        <v>0.68649885583524028</v>
      </c>
      <c r="AH14" s="69">
        <v>0.68649885583524028</v>
      </c>
      <c r="AI14" s="69">
        <v>1.6018306636155606</v>
      </c>
      <c r="AJ14" s="69">
        <v>8.9244851258581246</v>
      </c>
      <c r="AK14" s="69">
        <v>30.892448512585812</v>
      </c>
      <c r="AL14" s="69">
        <v>5.2631578947368416</v>
      </c>
      <c r="AM14" s="69">
        <v>100</v>
      </c>
      <c r="AN14" s="69">
        <v>45</v>
      </c>
      <c r="AO14" s="69">
        <v>1.4646464646464648</v>
      </c>
      <c r="AP14" s="69">
        <v>1.9696969696969695</v>
      </c>
      <c r="AQ14" s="69">
        <v>0.50505050505050508</v>
      </c>
      <c r="AR14" s="69">
        <v>1.7676767676767675</v>
      </c>
      <c r="AS14" s="69">
        <v>0.80808080808080807</v>
      </c>
      <c r="AT14" s="69">
        <v>0.85858585858585856</v>
      </c>
      <c r="AU14" s="69">
        <v>0.75757575757575757</v>
      </c>
      <c r="AV14" s="69">
        <v>9.5959595959595951</v>
      </c>
      <c r="AW14" s="69">
        <v>35.505050505050505</v>
      </c>
      <c r="AX14" s="69">
        <v>1.7676767676767675</v>
      </c>
    </row>
    <row r="15" spans="1:50" ht="15" customHeight="1">
      <c r="A15" s="48"/>
      <c r="B15" s="24" t="s">
        <v>9</v>
      </c>
      <c r="C15" s="38">
        <v>190</v>
      </c>
      <c r="D15" s="38">
        <v>161</v>
      </c>
      <c r="E15" s="38">
        <v>6</v>
      </c>
      <c r="F15" s="38">
        <v>1</v>
      </c>
      <c r="G15" s="38">
        <v>0</v>
      </c>
      <c r="H15" s="38">
        <v>0</v>
      </c>
      <c r="I15" s="38">
        <v>0</v>
      </c>
      <c r="J15" s="38">
        <v>1</v>
      </c>
      <c r="K15" s="38">
        <v>0</v>
      </c>
      <c r="L15" s="38">
        <v>7</v>
      </c>
      <c r="M15" s="38">
        <v>10</v>
      </c>
      <c r="N15" s="38">
        <v>4</v>
      </c>
      <c r="O15" s="38">
        <v>57</v>
      </c>
      <c r="P15" s="38">
        <v>10</v>
      </c>
      <c r="Q15" s="38">
        <v>4</v>
      </c>
      <c r="R15" s="38">
        <v>1</v>
      </c>
      <c r="S15" s="38">
        <v>0</v>
      </c>
      <c r="T15" s="38">
        <v>1</v>
      </c>
      <c r="U15" s="38">
        <v>0</v>
      </c>
      <c r="V15" s="38">
        <v>0</v>
      </c>
      <c r="W15" s="38">
        <v>0</v>
      </c>
      <c r="X15" s="38">
        <v>1</v>
      </c>
      <c r="Y15" s="38">
        <v>39</v>
      </c>
      <c r="Z15" s="38">
        <v>1</v>
      </c>
      <c r="AA15" s="38">
        <v>0</v>
      </c>
      <c r="AB15" s="38">
        <v>0</v>
      </c>
      <c r="AC15" s="38">
        <v>0</v>
      </c>
      <c r="AD15" s="38">
        <v>0</v>
      </c>
      <c r="AE15" s="38">
        <v>0</v>
      </c>
      <c r="AF15" s="38">
        <v>0</v>
      </c>
      <c r="AG15" s="38">
        <v>0</v>
      </c>
      <c r="AH15" s="38">
        <v>0</v>
      </c>
      <c r="AI15" s="38">
        <v>0</v>
      </c>
      <c r="AJ15" s="38">
        <v>0</v>
      </c>
      <c r="AK15" s="38">
        <v>0</v>
      </c>
      <c r="AL15" s="38">
        <v>0</v>
      </c>
      <c r="AM15" s="38">
        <v>106</v>
      </c>
      <c r="AN15" s="38">
        <v>64</v>
      </c>
      <c r="AO15" s="38">
        <v>2</v>
      </c>
      <c r="AP15" s="38">
        <v>6</v>
      </c>
      <c r="AQ15" s="38">
        <v>1</v>
      </c>
      <c r="AR15" s="38">
        <v>5</v>
      </c>
      <c r="AS15" s="38">
        <v>3</v>
      </c>
      <c r="AT15" s="38">
        <v>0</v>
      </c>
      <c r="AU15" s="38">
        <v>0</v>
      </c>
      <c r="AV15" s="38">
        <v>1</v>
      </c>
      <c r="AW15" s="38">
        <v>20</v>
      </c>
      <c r="AX15" s="38">
        <v>4</v>
      </c>
    </row>
    <row r="16" spans="1:50" ht="15" customHeight="1">
      <c r="A16" s="48"/>
      <c r="B16" s="88"/>
      <c r="C16" s="69">
        <v>100</v>
      </c>
      <c r="D16" s="69">
        <v>84.73684210526315</v>
      </c>
      <c r="E16" s="69">
        <v>3.1578947368421053</v>
      </c>
      <c r="F16" s="69">
        <v>0.52631578947368418</v>
      </c>
      <c r="G16" s="69">
        <v>0</v>
      </c>
      <c r="H16" s="69">
        <v>0</v>
      </c>
      <c r="I16" s="69">
        <v>0</v>
      </c>
      <c r="J16" s="69">
        <v>0.52631578947368418</v>
      </c>
      <c r="K16" s="69">
        <v>0</v>
      </c>
      <c r="L16" s="69">
        <v>3.6842105263157889</v>
      </c>
      <c r="M16" s="69">
        <v>5.2631578947368416</v>
      </c>
      <c r="N16" s="69">
        <v>2.1052631578947367</v>
      </c>
      <c r="O16" s="69">
        <v>99.999999999999986</v>
      </c>
      <c r="P16" s="69">
        <v>17.543859649122805</v>
      </c>
      <c r="Q16" s="69">
        <v>7.0175438596491224</v>
      </c>
      <c r="R16" s="69">
        <v>1.7543859649122806</v>
      </c>
      <c r="S16" s="69">
        <v>0</v>
      </c>
      <c r="T16" s="69">
        <v>1.7543859649122806</v>
      </c>
      <c r="U16" s="69">
        <v>0</v>
      </c>
      <c r="V16" s="69">
        <v>0</v>
      </c>
      <c r="W16" s="69">
        <v>0</v>
      </c>
      <c r="X16" s="69">
        <v>1.7543859649122806</v>
      </c>
      <c r="Y16" s="69">
        <v>68.421052631578945</v>
      </c>
      <c r="Z16" s="69">
        <v>1.7543859649122806</v>
      </c>
      <c r="AA16" s="69">
        <v>0</v>
      </c>
      <c r="AB16" s="69">
        <v>0</v>
      </c>
      <c r="AC16" s="69">
        <v>0</v>
      </c>
      <c r="AD16" s="69">
        <v>0</v>
      </c>
      <c r="AE16" s="69">
        <v>0</v>
      </c>
      <c r="AF16" s="69">
        <v>0</v>
      </c>
      <c r="AG16" s="69">
        <v>0</v>
      </c>
      <c r="AH16" s="69">
        <v>0</v>
      </c>
      <c r="AI16" s="69">
        <v>0</v>
      </c>
      <c r="AJ16" s="69">
        <v>0</v>
      </c>
      <c r="AK16" s="69">
        <v>0</v>
      </c>
      <c r="AL16" s="69">
        <v>0</v>
      </c>
      <c r="AM16" s="69">
        <v>99.999999999999986</v>
      </c>
      <c r="AN16" s="69">
        <v>60.377358490566039</v>
      </c>
      <c r="AO16" s="69">
        <v>1.8867924528301887</v>
      </c>
      <c r="AP16" s="69">
        <v>5.6603773584905666</v>
      </c>
      <c r="AQ16" s="69">
        <v>0.94339622641509435</v>
      </c>
      <c r="AR16" s="69">
        <v>4.716981132075472</v>
      </c>
      <c r="AS16" s="69">
        <v>2.8301886792452833</v>
      </c>
      <c r="AT16" s="69">
        <v>0</v>
      </c>
      <c r="AU16" s="69">
        <v>0</v>
      </c>
      <c r="AV16" s="69">
        <v>0.94339622641509435</v>
      </c>
      <c r="AW16" s="69">
        <v>18.867924528301888</v>
      </c>
      <c r="AX16" s="69">
        <v>3.7735849056603774</v>
      </c>
    </row>
    <row r="17" spans="1:50" ht="15" customHeight="1">
      <c r="A17" s="48"/>
      <c r="B17" s="24" t="s">
        <v>10</v>
      </c>
      <c r="C17" s="38">
        <v>54</v>
      </c>
      <c r="D17" s="38">
        <v>32</v>
      </c>
      <c r="E17" s="38">
        <v>5</v>
      </c>
      <c r="F17" s="38">
        <v>0</v>
      </c>
      <c r="G17" s="38">
        <v>1</v>
      </c>
      <c r="H17" s="38">
        <v>0</v>
      </c>
      <c r="I17" s="38">
        <v>2</v>
      </c>
      <c r="J17" s="38">
        <v>0</v>
      </c>
      <c r="K17" s="38">
        <v>0</v>
      </c>
      <c r="L17" s="38">
        <v>0</v>
      </c>
      <c r="M17" s="38">
        <v>13</v>
      </c>
      <c r="N17" s="38">
        <v>1</v>
      </c>
      <c r="O17" s="38">
        <v>153</v>
      </c>
      <c r="P17" s="38">
        <v>75</v>
      </c>
      <c r="Q17" s="38">
        <v>2</v>
      </c>
      <c r="R17" s="38">
        <v>3</v>
      </c>
      <c r="S17" s="38">
        <v>1</v>
      </c>
      <c r="T17" s="38">
        <v>2</v>
      </c>
      <c r="U17" s="38">
        <v>1</v>
      </c>
      <c r="V17" s="38">
        <v>2</v>
      </c>
      <c r="W17" s="38">
        <v>3</v>
      </c>
      <c r="X17" s="38">
        <v>6</v>
      </c>
      <c r="Y17" s="38">
        <v>49</v>
      </c>
      <c r="Z17" s="38">
        <v>9</v>
      </c>
      <c r="AA17" s="38">
        <v>27</v>
      </c>
      <c r="AB17" s="38">
        <v>9</v>
      </c>
      <c r="AC17" s="38">
        <v>2</v>
      </c>
      <c r="AD17" s="38">
        <v>0</v>
      </c>
      <c r="AE17" s="38">
        <v>0</v>
      </c>
      <c r="AF17" s="38">
        <v>0</v>
      </c>
      <c r="AG17" s="38">
        <v>0</v>
      </c>
      <c r="AH17" s="38">
        <v>0</v>
      </c>
      <c r="AI17" s="38">
        <v>0</v>
      </c>
      <c r="AJ17" s="38">
        <v>0</v>
      </c>
      <c r="AK17" s="38">
        <v>15</v>
      </c>
      <c r="AL17" s="38">
        <v>1</v>
      </c>
      <c r="AM17" s="38">
        <v>173</v>
      </c>
      <c r="AN17" s="38">
        <v>74</v>
      </c>
      <c r="AO17" s="38">
        <v>4</v>
      </c>
      <c r="AP17" s="38">
        <v>2</v>
      </c>
      <c r="AQ17" s="38">
        <v>2</v>
      </c>
      <c r="AR17" s="38">
        <v>16</v>
      </c>
      <c r="AS17" s="38">
        <v>2</v>
      </c>
      <c r="AT17" s="38">
        <v>0</v>
      </c>
      <c r="AU17" s="38">
        <v>2</v>
      </c>
      <c r="AV17" s="38">
        <v>9</v>
      </c>
      <c r="AW17" s="38">
        <v>56</v>
      </c>
      <c r="AX17" s="38">
        <v>6</v>
      </c>
    </row>
    <row r="18" spans="1:50" ht="15" customHeight="1">
      <c r="A18" s="48"/>
      <c r="B18" s="88"/>
      <c r="C18" s="69">
        <v>99.999999999999986</v>
      </c>
      <c r="D18" s="69">
        <v>59.259259259259252</v>
      </c>
      <c r="E18" s="69">
        <v>9.2592592592592595</v>
      </c>
      <c r="F18" s="69">
        <v>0</v>
      </c>
      <c r="G18" s="69">
        <v>1.8518518518518516</v>
      </c>
      <c r="H18" s="69">
        <v>0</v>
      </c>
      <c r="I18" s="69">
        <v>3.7037037037037033</v>
      </c>
      <c r="J18" s="69">
        <v>0</v>
      </c>
      <c r="K18" s="69">
        <v>0</v>
      </c>
      <c r="L18" s="69">
        <v>0</v>
      </c>
      <c r="M18" s="69">
        <v>24.074074074074073</v>
      </c>
      <c r="N18" s="69">
        <v>1.8518518518518516</v>
      </c>
      <c r="O18" s="69">
        <v>100</v>
      </c>
      <c r="P18" s="69">
        <v>49.019607843137251</v>
      </c>
      <c r="Q18" s="69">
        <v>1.3071895424836601</v>
      </c>
      <c r="R18" s="69">
        <v>1.9607843137254901</v>
      </c>
      <c r="S18" s="69">
        <v>0.65359477124183007</v>
      </c>
      <c r="T18" s="69">
        <v>1.3071895424836601</v>
      </c>
      <c r="U18" s="69">
        <v>0.65359477124183007</v>
      </c>
      <c r="V18" s="69">
        <v>1.3071895424836601</v>
      </c>
      <c r="W18" s="69">
        <v>1.9607843137254901</v>
      </c>
      <c r="X18" s="69">
        <v>3.9215686274509802</v>
      </c>
      <c r="Y18" s="69">
        <v>32.026143790849673</v>
      </c>
      <c r="Z18" s="69">
        <v>5.8823529411764701</v>
      </c>
      <c r="AA18" s="69">
        <v>100</v>
      </c>
      <c r="AB18" s="69">
        <v>33.333333333333329</v>
      </c>
      <c r="AC18" s="69">
        <v>7.4074074074074066</v>
      </c>
      <c r="AD18" s="69">
        <v>0</v>
      </c>
      <c r="AE18" s="69">
        <v>0</v>
      </c>
      <c r="AF18" s="69">
        <v>0</v>
      </c>
      <c r="AG18" s="69">
        <v>0</v>
      </c>
      <c r="AH18" s="69">
        <v>0</v>
      </c>
      <c r="AI18" s="69">
        <v>0</v>
      </c>
      <c r="AJ18" s="69">
        <v>0</v>
      </c>
      <c r="AK18" s="69">
        <v>55.555555555555557</v>
      </c>
      <c r="AL18" s="69">
        <v>3.7037037037037033</v>
      </c>
      <c r="AM18" s="69">
        <v>100.00000000000001</v>
      </c>
      <c r="AN18" s="69">
        <v>42.774566473988443</v>
      </c>
      <c r="AO18" s="69">
        <v>2.3121387283236992</v>
      </c>
      <c r="AP18" s="69">
        <v>1.1560693641618496</v>
      </c>
      <c r="AQ18" s="69">
        <v>1.1560693641618496</v>
      </c>
      <c r="AR18" s="69">
        <v>9.2485549132947966</v>
      </c>
      <c r="AS18" s="69">
        <v>1.1560693641618496</v>
      </c>
      <c r="AT18" s="69">
        <v>0</v>
      </c>
      <c r="AU18" s="69">
        <v>1.1560693641618496</v>
      </c>
      <c r="AV18" s="69">
        <v>5.202312138728324</v>
      </c>
      <c r="AW18" s="69">
        <v>32.369942196531795</v>
      </c>
      <c r="AX18" s="69">
        <v>3.4682080924855487</v>
      </c>
    </row>
    <row r="19" spans="1:50" ht="15" customHeight="1">
      <c r="A19" s="48"/>
      <c r="B19" s="24" t="s">
        <v>3</v>
      </c>
      <c r="C19" s="38">
        <v>142</v>
      </c>
      <c r="D19" s="38">
        <v>76</v>
      </c>
      <c r="E19" s="38">
        <v>4</v>
      </c>
      <c r="F19" s="38">
        <v>4</v>
      </c>
      <c r="G19" s="38">
        <v>0</v>
      </c>
      <c r="H19" s="38">
        <v>0</v>
      </c>
      <c r="I19" s="38">
        <v>0</v>
      </c>
      <c r="J19" s="38">
        <v>0</v>
      </c>
      <c r="K19" s="38">
        <v>0</v>
      </c>
      <c r="L19" s="38">
        <v>6</v>
      </c>
      <c r="M19" s="38">
        <v>46</v>
      </c>
      <c r="N19" s="38">
        <v>6</v>
      </c>
      <c r="O19" s="38">
        <v>164</v>
      </c>
      <c r="P19" s="38">
        <v>65</v>
      </c>
      <c r="Q19" s="38">
        <v>8</v>
      </c>
      <c r="R19" s="38">
        <v>5</v>
      </c>
      <c r="S19" s="38">
        <v>2</v>
      </c>
      <c r="T19" s="38">
        <v>3</v>
      </c>
      <c r="U19" s="38">
        <v>0</v>
      </c>
      <c r="V19" s="38">
        <v>3</v>
      </c>
      <c r="W19" s="38">
        <v>1</v>
      </c>
      <c r="X19" s="38">
        <v>7</v>
      </c>
      <c r="Y19" s="38">
        <v>64</v>
      </c>
      <c r="Z19" s="38">
        <v>6</v>
      </c>
      <c r="AA19" s="38">
        <v>0</v>
      </c>
      <c r="AB19" s="38">
        <v>0</v>
      </c>
      <c r="AC19" s="38">
        <v>0</v>
      </c>
      <c r="AD19" s="38">
        <v>0</v>
      </c>
      <c r="AE19" s="38">
        <v>0</v>
      </c>
      <c r="AF19" s="38">
        <v>0</v>
      </c>
      <c r="AG19" s="38">
        <v>0</v>
      </c>
      <c r="AH19" s="38">
        <v>0</v>
      </c>
      <c r="AI19" s="38">
        <v>0</v>
      </c>
      <c r="AJ19" s="38">
        <v>0</v>
      </c>
      <c r="AK19" s="38">
        <v>0</v>
      </c>
      <c r="AL19" s="38">
        <v>0</v>
      </c>
      <c r="AM19" s="38">
        <v>245</v>
      </c>
      <c r="AN19" s="38">
        <v>129</v>
      </c>
      <c r="AO19" s="38">
        <v>5</v>
      </c>
      <c r="AP19" s="38">
        <v>11</v>
      </c>
      <c r="AQ19" s="38">
        <v>5</v>
      </c>
      <c r="AR19" s="38">
        <v>3</v>
      </c>
      <c r="AS19" s="38">
        <v>1</v>
      </c>
      <c r="AT19" s="38">
        <v>0</v>
      </c>
      <c r="AU19" s="38">
        <v>1</v>
      </c>
      <c r="AV19" s="38">
        <v>14</v>
      </c>
      <c r="AW19" s="38">
        <v>56</v>
      </c>
      <c r="AX19" s="38">
        <v>20</v>
      </c>
    </row>
    <row r="20" spans="1:50" ht="15" customHeight="1">
      <c r="A20" s="89"/>
      <c r="B20" s="88"/>
      <c r="C20" s="69">
        <v>100</v>
      </c>
      <c r="D20" s="69">
        <v>53.521126760563376</v>
      </c>
      <c r="E20" s="69">
        <v>2.8169014084507045</v>
      </c>
      <c r="F20" s="69">
        <v>2.8169014084507045</v>
      </c>
      <c r="G20" s="69">
        <v>0</v>
      </c>
      <c r="H20" s="69">
        <v>0</v>
      </c>
      <c r="I20" s="69">
        <v>0</v>
      </c>
      <c r="J20" s="69">
        <v>0</v>
      </c>
      <c r="K20" s="69">
        <v>0</v>
      </c>
      <c r="L20" s="69">
        <v>4.225352112676056</v>
      </c>
      <c r="M20" s="69">
        <v>32.394366197183103</v>
      </c>
      <c r="N20" s="69">
        <v>4.225352112676056</v>
      </c>
      <c r="O20" s="69">
        <v>99.999999999999986</v>
      </c>
      <c r="P20" s="69">
        <v>39.634146341463413</v>
      </c>
      <c r="Q20" s="69">
        <v>4.8780487804878048</v>
      </c>
      <c r="R20" s="69">
        <v>3.0487804878048781</v>
      </c>
      <c r="S20" s="69">
        <v>1.2195121951219512</v>
      </c>
      <c r="T20" s="69">
        <v>1.8292682926829267</v>
      </c>
      <c r="U20" s="69">
        <v>0</v>
      </c>
      <c r="V20" s="69">
        <v>1.8292682926829267</v>
      </c>
      <c r="W20" s="69">
        <v>0.6097560975609756</v>
      </c>
      <c r="X20" s="69">
        <v>4.2682926829268295</v>
      </c>
      <c r="Y20" s="69">
        <v>39.024390243902438</v>
      </c>
      <c r="Z20" s="69">
        <v>3.6585365853658534</v>
      </c>
      <c r="AA20" s="69">
        <v>0</v>
      </c>
      <c r="AB20" s="69">
        <v>0</v>
      </c>
      <c r="AC20" s="69">
        <v>0</v>
      </c>
      <c r="AD20" s="69">
        <v>0</v>
      </c>
      <c r="AE20" s="69">
        <v>0</v>
      </c>
      <c r="AF20" s="69">
        <v>0</v>
      </c>
      <c r="AG20" s="69">
        <v>0</v>
      </c>
      <c r="AH20" s="69">
        <v>0</v>
      </c>
      <c r="AI20" s="69">
        <v>0</v>
      </c>
      <c r="AJ20" s="69">
        <v>0</v>
      </c>
      <c r="AK20" s="69">
        <v>0</v>
      </c>
      <c r="AL20" s="69">
        <v>0</v>
      </c>
      <c r="AM20" s="69">
        <v>100</v>
      </c>
      <c r="AN20" s="69">
        <v>52.653061224489797</v>
      </c>
      <c r="AO20" s="69">
        <v>2.0408163265306123</v>
      </c>
      <c r="AP20" s="69">
        <v>4.4897959183673466</v>
      </c>
      <c r="AQ20" s="69">
        <v>2.0408163265306123</v>
      </c>
      <c r="AR20" s="69">
        <v>1.2244897959183674</v>
      </c>
      <c r="AS20" s="69">
        <v>0.40816326530612246</v>
      </c>
      <c r="AT20" s="69">
        <v>0</v>
      </c>
      <c r="AU20" s="69">
        <v>0.40816326530612246</v>
      </c>
      <c r="AV20" s="69">
        <v>5.7142857142857144</v>
      </c>
      <c r="AW20" s="69">
        <v>22.857142857142858</v>
      </c>
      <c r="AX20" s="69">
        <v>8.1632653061224492</v>
      </c>
    </row>
    <row r="21" spans="1:50" ht="15" customHeight="1">
      <c r="A21" s="48" t="s">
        <v>11</v>
      </c>
      <c r="B21" s="24" t="s">
        <v>12</v>
      </c>
      <c r="C21" s="38">
        <v>7446</v>
      </c>
      <c r="D21" s="38">
        <v>3220</v>
      </c>
      <c r="E21" s="38">
        <v>394</v>
      </c>
      <c r="F21" s="38">
        <v>91</v>
      </c>
      <c r="G21" s="38">
        <v>62</v>
      </c>
      <c r="H21" s="38">
        <v>56</v>
      </c>
      <c r="I21" s="38">
        <v>52</v>
      </c>
      <c r="J21" s="38">
        <v>76</v>
      </c>
      <c r="K21" s="38">
        <v>60</v>
      </c>
      <c r="L21" s="38">
        <v>454</v>
      </c>
      <c r="M21" s="38">
        <v>2785</v>
      </c>
      <c r="N21" s="38">
        <v>196</v>
      </c>
      <c r="O21" s="38">
        <v>4474</v>
      </c>
      <c r="P21" s="38">
        <v>1711</v>
      </c>
      <c r="Q21" s="38">
        <v>80</v>
      </c>
      <c r="R21" s="38">
        <v>153</v>
      </c>
      <c r="S21" s="38">
        <v>17</v>
      </c>
      <c r="T21" s="38">
        <v>50</v>
      </c>
      <c r="U21" s="38">
        <v>48</v>
      </c>
      <c r="V21" s="38">
        <v>58</v>
      </c>
      <c r="W21" s="38">
        <v>42</v>
      </c>
      <c r="X21" s="38">
        <v>252</v>
      </c>
      <c r="Y21" s="38">
        <v>1908</v>
      </c>
      <c r="Z21" s="38">
        <v>155</v>
      </c>
      <c r="AA21" s="38">
        <v>594</v>
      </c>
      <c r="AB21" s="38">
        <v>286</v>
      </c>
      <c r="AC21" s="38">
        <v>29</v>
      </c>
      <c r="AD21" s="38">
        <v>6</v>
      </c>
      <c r="AE21" s="38">
        <v>8</v>
      </c>
      <c r="AF21" s="38">
        <v>6</v>
      </c>
      <c r="AG21" s="38">
        <v>3</v>
      </c>
      <c r="AH21" s="38">
        <v>7</v>
      </c>
      <c r="AI21" s="38">
        <v>6</v>
      </c>
      <c r="AJ21" s="38">
        <v>38</v>
      </c>
      <c r="AK21" s="38">
        <v>181</v>
      </c>
      <c r="AL21" s="38">
        <v>24</v>
      </c>
      <c r="AM21" s="38">
        <v>6155</v>
      </c>
      <c r="AN21" s="38">
        <v>3146</v>
      </c>
      <c r="AO21" s="38">
        <v>157</v>
      </c>
      <c r="AP21" s="38">
        <v>137</v>
      </c>
      <c r="AQ21" s="38">
        <v>61</v>
      </c>
      <c r="AR21" s="38">
        <v>160</v>
      </c>
      <c r="AS21" s="38">
        <v>68</v>
      </c>
      <c r="AT21" s="38">
        <v>66</v>
      </c>
      <c r="AU21" s="38">
        <v>53</v>
      </c>
      <c r="AV21" s="38">
        <v>351</v>
      </c>
      <c r="AW21" s="38">
        <v>1721</v>
      </c>
      <c r="AX21" s="38">
        <v>235</v>
      </c>
    </row>
    <row r="22" spans="1:50" ht="15" customHeight="1">
      <c r="A22" s="48"/>
      <c r="B22" s="24"/>
      <c r="C22" s="56">
        <v>100</v>
      </c>
      <c r="D22" s="56">
        <v>43.244695138329305</v>
      </c>
      <c r="E22" s="56">
        <v>5.2914316411496101</v>
      </c>
      <c r="F22" s="56">
        <v>1.2221326886919153</v>
      </c>
      <c r="G22" s="56">
        <v>0.83266183185603004</v>
      </c>
      <c r="H22" s="56">
        <v>0.75208165457964005</v>
      </c>
      <c r="I22" s="56">
        <v>0.69836153639538001</v>
      </c>
      <c r="J22" s="56">
        <v>1.0206822455009401</v>
      </c>
      <c r="K22" s="56">
        <v>0.80580177276389997</v>
      </c>
      <c r="L22" s="56">
        <v>6.0972334139135107</v>
      </c>
      <c r="M22" s="56">
        <v>37.402632285791029</v>
      </c>
      <c r="N22" s="56">
        <v>2.6322857910287403</v>
      </c>
      <c r="O22" s="56">
        <v>99.999999999999986</v>
      </c>
      <c r="P22" s="56">
        <v>38.243182834152883</v>
      </c>
      <c r="Q22" s="56">
        <v>1.7881090746535537</v>
      </c>
      <c r="R22" s="56">
        <v>3.4197586052749216</v>
      </c>
      <c r="S22" s="56">
        <v>0.37997317836388023</v>
      </c>
      <c r="T22" s="56">
        <v>1.1175681716584711</v>
      </c>
      <c r="U22" s="56">
        <v>1.0728654447921324</v>
      </c>
      <c r="V22" s="56">
        <v>1.2963790791238265</v>
      </c>
      <c r="W22" s="56">
        <v>0.93875726419311578</v>
      </c>
      <c r="X22" s="56">
        <v>5.6325435851586949</v>
      </c>
      <c r="Y22" s="56">
        <v>42.646401430487259</v>
      </c>
      <c r="Z22" s="56">
        <v>3.4644613321412612</v>
      </c>
      <c r="AA22" s="56">
        <v>100</v>
      </c>
      <c r="AB22" s="56">
        <v>48.148148148148145</v>
      </c>
      <c r="AC22" s="56">
        <v>4.8821548821548824</v>
      </c>
      <c r="AD22" s="56">
        <v>1.0101010101010102</v>
      </c>
      <c r="AE22" s="56">
        <v>1.3468013468013467</v>
      </c>
      <c r="AF22" s="56">
        <v>1.0101010101010102</v>
      </c>
      <c r="AG22" s="56">
        <v>0.50505050505050508</v>
      </c>
      <c r="AH22" s="56">
        <v>1.1784511784511784</v>
      </c>
      <c r="AI22" s="56">
        <v>1.0101010101010102</v>
      </c>
      <c r="AJ22" s="56">
        <v>6.3973063973063971</v>
      </c>
      <c r="AK22" s="56">
        <v>30.471380471380471</v>
      </c>
      <c r="AL22" s="56">
        <v>4.0404040404040407</v>
      </c>
      <c r="AM22" s="56">
        <v>100</v>
      </c>
      <c r="AN22" s="56">
        <v>51.112916328188462</v>
      </c>
      <c r="AO22" s="56">
        <v>2.5507717303005686</v>
      </c>
      <c r="AP22" s="56">
        <v>2.2258326563769293</v>
      </c>
      <c r="AQ22" s="56">
        <v>0.99106417546709991</v>
      </c>
      <c r="AR22" s="56">
        <v>2.5995125913891144</v>
      </c>
      <c r="AS22" s="56">
        <v>1.1047928513403737</v>
      </c>
      <c r="AT22" s="56">
        <v>1.0722989439480097</v>
      </c>
      <c r="AU22" s="56">
        <v>0.86108854589764428</v>
      </c>
      <c r="AV22" s="56">
        <v>5.70268074735987</v>
      </c>
      <c r="AW22" s="56">
        <v>27.961007311129165</v>
      </c>
      <c r="AX22" s="56">
        <v>3.8180341186027618</v>
      </c>
    </row>
    <row r="23" spans="1:50" ht="15" customHeight="1">
      <c r="A23" s="48"/>
      <c r="B23" s="24" t="s">
        <v>13</v>
      </c>
      <c r="C23" s="38">
        <v>759</v>
      </c>
      <c r="D23" s="38">
        <v>345</v>
      </c>
      <c r="E23" s="38">
        <v>25</v>
      </c>
      <c r="F23" s="38">
        <v>12</v>
      </c>
      <c r="G23" s="38">
        <v>6</v>
      </c>
      <c r="H23" s="38">
        <v>6</v>
      </c>
      <c r="I23" s="38">
        <v>3</v>
      </c>
      <c r="J23" s="38">
        <v>7</v>
      </c>
      <c r="K23" s="38">
        <v>1</v>
      </c>
      <c r="L23" s="38">
        <v>31</v>
      </c>
      <c r="M23" s="38">
        <v>298</v>
      </c>
      <c r="N23" s="38">
        <v>25</v>
      </c>
      <c r="O23" s="38">
        <v>726</v>
      </c>
      <c r="P23" s="38">
        <v>304</v>
      </c>
      <c r="Q23" s="38">
        <v>9</v>
      </c>
      <c r="R23" s="38">
        <v>19</v>
      </c>
      <c r="S23" s="38">
        <v>2</v>
      </c>
      <c r="T23" s="38">
        <v>4</v>
      </c>
      <c r="U23" s="38">
        <v>7</v>
      </c>
      <c r="V23" s="38">
        <v>6</v>
      </c>
      <c r="W23" s="38">
        <v>5</v>
      </c>
      <c r="X23" s="38">
        <v>42</v>
      </c>
      <c r="Y23" s="38">
        <v>280</v>
      </c>
      <c r="Z23" s="38">
        <v>48</v>
      </c>
      <c r="AA23" s="38">
        <v>111</v>
      </c>
      <c r="AB23" s="38">
        <v>44</v>
      </c>
      <c r="AC23" s="38">
        <v>5</v>
      </c>
      <c r="AD23" s="38">
        <v>0</v>
      </c>
      <c r="AE23" s="38">
        <v>1</v>
      </c>
      <c r="AF23" s="38">
        <v>2</v>
      </c>
      <c r="AG23" s="38">
        <v>0</v>
      </c>
      <c r="AH23" s="38">
        <v>1</v>
      </c>
      <c r="AI23" s="38">
        <v>1</v>
      </c>
      <c r="AJ23" s="38">
        <v>9</v>
      </c>
      <c r="AK23" s="38">
        <v>45</v>
      </c>
      <c r="AL23" s="38">
        <v>3</v>
      </c>
      <c r="AM23" s="38">
        <v>1096</v>
      </c>
      <c r="AN23" s="38">
        <v>611</v>
      </c>
      <c r="AO23" s="38">
        <v>20</v>
      </c>
      <c r="AP23" s="38">
        <v>33</v>
      </c>
      <c r="AQ23" s="38">
        <v>8</v>
      </c>
      <c r="AR23" s="38">
        <v>23</v>
      </c>
      <c r="AS23" s="38">
        <v>7</v>
      </c>
      <c r="AT23" s="38">
        <v>4</v>
      </c>
      <c r="AU23" s="38">
        <v>11</v>
      </c>
      <c r="AV23" s="38">
        <v>38</v>
      </c>
      <c r="AW23" s="38">
        <v>275</v>
      </c>
      <c r="AX23" s="38">
        <v>66</v>
      </c>
    </row>
    <row r="24" spans="1:50" ht="15" customHeight="1">
      <c r="A24" s="48"/>
      <c r="B24" s="24"/>
      <c r="C24" s="56">
        <v>99.999999999999986</v>
      </c>
      <c r="D24" s="56">
        <v>45.454545454545453</v>
      </c>
      <c r="E24" s="56">
        <v>3.293807641633729</v>
      </c>
      <c r="F24" s="56">
        <v>1.5810276679841897</v>
      </c>
      <c r="G24" s="56">
        <v>0.79051383399209485</v>
      </c>
      <c r="H24" s="56">
        <v>0.79051383399209485</v>
      </c>
      <c r="I24" s="56">
        <v>0.39525691699604742</v>
      </c>
      <c r="J24" s="56">
        <v>0.92226613965744397</v>
      </c>
      <c r="K24" s="56">
        <v>0.13175230566534915</v>
      </c>
      <c r="L24" s="56">
        <v>4.0843214756258233</v>
      </c>
      <c r="M24" s="56">
        <v>39.26218708827404</v>
      </c>
      <c r="N24" s="56">
        <v>3.293807641633729</v>
      </c>
      <c r="O24" s="56">
        <v>100</v>
      </c>
      <c r="P24" s="56">
        <v>41.873278236914601</v>
      </c>
      <c r="Q24" s="56">
        <v>1.2396694214876034</v>
      </c>
      <c r="R24" s="56">
        <v>2.6170798898071626</v>
      </c>
      <c r="S24" s="56">
        <v>0.27548209366391185</v>
      </c>
      <c r="T24" s="56">
        <v>0.55096418732782371</v>
      </c>
      <c r="U24" s="56">
        <v>0.96418732782369143</v>
      </c>
      <c r="V24" s="56">
        <v>0.82644628099173556</v>
      </c>
      <c r="W24" s="56">
        <v>0.68870523415977969</v>
      </c>
      <c r="X24" s="56">
        <v>5.785123966942149</v>
      </c>
      <c r="Y24" s="56">
        <v>38.567493112947659</v>
      </c>
      <c r="Z24" s="56">
        <v>6.6115702479338845</v>
      </c>
      <c r="AA24" s="56">
        <v>100</v>
      </c>
      <c r="AB24" s="56">
        <v>39.63963963963964</v>
      </c>
      <c r="AC24" s="56">
        <v>4.5045045045045047</v>
      </c>
      <c r="AD24" s="56">
        <v>0</v>
      </c>
      <c r="AE24" s="56">
        <v>0.90090090090090091</v>
      </c>
      <c r="AF24" s="56">
        <v>1.8018018018018018</v>
      </c>
      <c r="AG24" s="56">
        <v>0</v>
      </c>
      <c r="AH24" s="56">
        <v>0.90090090090090091</v>
      </c>
      <c r="AI24" s="56">
        <v>0.90090090090090091</v>
      </c>
      <c r="AJ24" s="56">
        <v>8.1081081081081088</v>
      </c>
      <c r="AK24" s="56">
        <v>40.54054054054054</v>
      </c>
      <c r="AL24" s="56">
        <v>2.7027027027027026</v>
      </c>
      <c r="AM24" s="56">
        <v>99.999999999999986</v>
      </c>
      <c r="AN24" s="56">
        <v>55.748175182481752</v>
      </c>
      <c r="AO24" s="56">
        <v>1.824817518248175</v>
      </c>
      <c r="AP24" s="56">
        <v>3.0109489051094891</v>
      </c>
      <c r="AQ24" s="56">
        <v>0.72992700729927007</v>
      </c>
      <c r="AR24" s="56">
        <v>2.0985401459854014</v>
      </c>
      <c r="AS24" s="56">
        <v>0.63868613138686137</v>
      </c>
      <c r="AT24" s="56">
        <v>0.36496350364963503</v>
      </c>
      <c r="AU24" s="56">
        <v>1.0036496350364963</v>
      </c>
      <c r="AV24" s="56">
        <v>3.4671532846715327</v>
      </c>
      <c r="AW24" s="56">
        <v>25.091240875912408</v>
      </c>
      <c r="AX24" s="56">
        <v>6.0218978102189782</v>
      </c>
    </row>
    <row r="25" spans="1:50" ht="15" customHeight="1">
      <c r="A25" s="48"/>
      <c r="B25" s="24" t="s">
        <v>14</v>
      </c>
      <c r="C25" s="38">
        <v>1489</v>
      </c>
      <c r="D25" s="38">
        <v>579</v>
      </c>
      <c r="E25" s="38">
        <v>40</v>
      </c>
      <c r="F25" s="38">
        <v>21</v>
      </c>
      <c r="G25" s="38">
        <v>10</v>
      </c>
      <c r="H25" s="38">
        <v>21</v>
      </c>
      <c r="I25" s="38">
        <v>10</v>
      </c>
      <c r="J25" s="38">
        <v>16</v>
      </c>
      <c r="K25" s="38">
        <v>15</v>
      </c>
      <c r="L25" s="38">
        <v>166</v>
      </c>
      <c r="M25" s="38">
        <v>550</v>
      </c>
      <c r="N25" s="38">
        <v>61</v>
      </c>
      <c r="O25" s="38">
        <v>1423</v>
      </c>
      <c r="P25" s="38">
        <v>427</v>
      </c>
      <c r="Q25" s="38">
        <v>9</v>
      </c>
      <c r="R25" s="38">
        <v>28</v>
      </c>
      <c r="S25" s="38">
        <v>2</v>
      </c>
      <c r="T25" s="38">
        <v>9</v>
      </c>
      <c r="U25" s="38">
        <v>15</v>
      </c>
      <c r="V25" s="38">
        <v>12</v>
      </c>
      <c r="W25" s="38">
        <v>11</v>
      </c>
      <c r="X25" s="38">
        <v>113</v>
      </c>
      <c r="Y25" s="38">
        <v>745</v>
      </c>
      <c r="Z25" s="38">
        <v>52</v>
      </c>
      <c r="AA25" s="38">
        <v>465</v>
      </c>
      <c r="AB25" s="38">
        <v>212</v>
      </c>
      <c r="AC25" s="38">
        <v>4</v>
      </c>
      <c r="AD25" s="38">
        <v>8</v>
      </c>
      <c r="AE25" s="38">
        <v>6</v>
      </c>
      <c r="AF25" s="38">
        <v>6</v>
      </c>
      <c r="AG25" s="38">
        <v>5</v>
      </c>
      <c r="AH25" s="38">
        <v>5</v>
      </c>
      <c r="AI25" s="38">
        <v>10</v>
      </c>
      <c r="AJ25" s="38">
        <v>41</v>
      </c>
      <c r="AK25" s="38">
        <v>153</v>
      </c>
      <c r="AL25" s="38">
        <v>15</v>
      </c>
      <c r="AM25" s="38">
        <v>2557</v>
      </c>
      <c r="AN25" s="38">
        <v>1171</v>
      </c>
      <c r="AO25" s="38">
        <v>34</v>
      </c>
      <c r="AP25" s="38">
        <v>53</v>
      </c>
      <c r="AQ25" s="38">
        <v>19</v>
      </c>
      <c r="AR25" s="38">
        <v>45</v>
      </c>
      <c r="AS25" s="38">
        <v>27</v>
      </c>
      <c r="AT25" s="38">
        <v>19</v>
      </c>
      <c r="AU25" s="38">
        <v>17</v>
      </c>
      <c r="AV25" s="38">
        <v>208</v>
      </c>
      <c r="AW25" s="38">
        <v>920</v>
      </c>
      <c r="AX25" s="38">
        <v>44</v>
      </c>
    </row>
    <row r="26" spans="1:50" ht="15" customHeight="1">
      <c r="A26" s="48"/>
      <c r="B26" s="24"/>
      <c r="C26" s="56">
        <v>99.999999999999986</v>
      </c>
      <c r="D26" s="56">
        <v>38.885157824042984</v>
      </c>
      <c r="E26" s="56">
        <v>2.6863666890530555</v>
      </c>
      <c r="F26" s="56">
        <v>1.4103425117528543</v>
      </c>
      <c r="G26" s="56">
        <v>0.67159167226326388</v>
      </c>
      <c r="H26" s="56">
        <v>1.4103425117528543</v>
      </c>
      <c r="I26" s="56">
        <v>0.67159167226326388</v>
      </c>
      <c r="J26" s="56">
        <v>1.0745466756212223</v>
      </c>
      <c r="K26" s="56">
        <v>1.0073875083948958</v>
      </c>
      <c r="L26" s="56">
        <v>11.148421759570182</v>
      </c>
      <c r="M26" s="56">
        <v>36.937541974479515</v>
      </c>
      <c r="N26" s="56">
        <v>4.0967092008059103</v>
      </c>
      <c r="O26" s="56">
        <v>99.999999999999986</v>
      </c>
      <c r="P26" s="56">
        <v>30.007027406886859</v>
      </c>
      <c r="Q26" s="56">
        <v>0.63246661981728747</v>
      </c>
      <c r="R26" s="56">
        <v>1.9676739283204496</v>
      </c>
      <c r="S26" s="56">
        <v>0.14054813773717498</v>
      </c>
      <c r="T26" s="56">
        <v>0.63246661981728747</v>
      </c>
      <c r="U26" s="56">
        <v>1.0541110330288124</v>
      </c>
      <c r="V26" s="56">
        <v>0.84328882642304981</v>
      </c>
      <c r="W26" s="56">
        <v>0.77301475755446236</v>
      </c>
      <c r="X26" s="56">
        <v>7.9409697821503862</v>
      </c>
      <c r="Y26" s="56">
        <v>52.354181307097683</v>
      </c>
      <c r="Z26" s="56">
        <v>3.6542515811665495</v>
      </c>
      <c r="AA26" s="56">
        <v>100</v>
      </c>
      <c r="AB26" s="56">
        <v>45.591397849462368</v>
      </c>
      <c r="AC26" s="56">
        <v>0.86021505376344087</v>
      </c>
      <c r="AD26" s="56">
        <v>1.7204301075268817</v>
      </c>
      <c r="AE26" s="56">
        <v>1.2903225806451613</v>
      </c>
      <c r="AF26" s="56">
        <v>1.2903225806451613</v>
      </c>
      <c r="AG26" s="56">
        <v>1.0752688172043012</v>
      </c>
      <c r="AH26" s="56">
        <v>1.0752688172043012</v>
      </c>
      <c r="AI26" s="56">
        <v>2.1505376344086025</v>
      </c>
      <c r="AJ26" s="56">
        <v>8.8172043010752681</v>
      </c>
      <c r="AK26" s="56">
        <v>32.903225806451616</v>
      </c>
      <c r="AL26" s="56">
        <v>3.225806451612903</v>
      </c>
      <c r="AM26" s="56">
        <v>100.00000000000001</v>
      </c>
      <c r="AN26" s="56">
        <v>45.795854517012124</v>
      </c>
      <c r="AO26" s="56">
        <v>1.3296832225263981</v>
      </c>
      <c r="AP26" s="56">
        <v>2.0727414939382087</v>
      </c>
      <c r="AQ26" s="56">
        <v>0.74305827141181069</v>
      </c>
      <c r="AR26" s="56">
        <v>1.759874853343762</v>
      </c>
      <c r="AS26" s="56">
        <v>1.0559249120062575</v>
      </c>
      <c r="AT26" s="56">
        <v>0.74305827141181069</v>
      </c>
      <c r="AU26" s="56">
        <v>0.66484161126319907</v>
      </c>
      <c r="AV26" s="56">
        <v>8.1345326554556117</v>
      </c>
      <c r="AW26" s="56">
        <v>35.979663668361361</v>
      </c>
      <c r="AX26" s="56">
        <v>1.7207665232694564</v>
      </c>
    </row>
    <row r="27" spans="1:50" ht="15" customHeight="1">
      <c r="A27" s="48"/>
      <c r="B27" s="24" t="s">
        <v>15</v>
      </c>
      <c r="C27" s="38">
        <v>543</v>
      </c>
      <c r="D27" s="38">
        <v>240</v>
      </c>
      <c r="E27" s="38">
        <v>12</v>
      </c>
      <c r="F27" s="38">
        <v>11</v>
      </c>
      <c r="G27" s="38">
        <v>5</v>
      </c>
      <c r="H27" s="38">
        <v>7</v>
      </c>
      <c r="I27" s="38">
        <v>10</v>
      </c>
      <c r="J27" s="38">
        <v>6</v>
      </c>
      <c r="K27" s="38">
        <v>4</v>
      </c>
      <c r="L27" s="38">
        <v>47</v>
      </c>
      <c r="M27" s="38">
        <v>193</v>
      </c>
      <c r="N27" s="38">
        <v>8</v>
      </c>
      <c r="O27" s="38">
        <v>554</v>
      </c>
      <c r="P27" s="38">
        <v>262</v>
      </c>
      <c r="Q27" s="38">
        <v>7</v>
      </c>
      <c r="R27" s="38">
        <v>13</v>
      </c>
      <c r="S27" s="38">
        <v>2</v>
      </c>
      <c r="T27" s="38">
        <v>6</v>
      </c>
      <c r="U27" s="38">
        <v>8</v>
      </c>
      <c r="V27" s="38">
        <v>6</v>
      </c>
      <c r="W27" s="38">
        <v>8</v>
      </c>
      <c r="X27" s="38">
        <v>41</v>
      </c>
      <c r="Y27" s="38">
        <v>187</v>
      </c>
      <c r="Z27" s="38">
        <v>14</v>
      </c>
      <c r="AA27" s="38">
        <v>146</v>
      </c>
      <c r="AB27" s="38">
        <v>66</v>
      </c>
      <c r="AC27" s="38">
        <v>3</v>
      </c>
      <c r="AD27" s="38">
        <v>0</v>
      </c>
      <c r="AE27" s="38">
        <v>2</v>
      </c>
      <c r="AF27" s="38">
        <v>2</v>
      </c>
      <c r="AG27" s="38">
        <v>2</v>
      </c>
      <c r="AH27" s="38">
        <v>5</v>
      </c>
      <c r="AI27" s="38">
        <v>13</v>
      </c>
      <c r="AJ27" s="38">
        <v>19</v>
      </c>
      <c r="AK27" s="38">
        <v>29</v>
      </c>
      <c r="AL27" s="38">
        <v>5</v>
      </c>
      <c r="AM27" s="38">
        <v>826</v>
      </c>
      <c r="AN27" s="38">
        <v>406</v>
      </c>
      <c r="AO27" s="38">
        <v>13</v>
      </c>
      <c r="AP27" s="38">
        <v>30</v>
      </c>
      <c r="AQ27" s="38">
        <v>3</v>
      </c>
      <c r="AR27" s="38">
        <v>24</v>
      </c>
      <c r="AS27" s="38">
        <v>23</v>
      </c>
      <c r="AT27" s="38">
        <v>9</v>
      </c>
      <c r="AU27" s="38">
        <v>11</v>
      </c>
      <c r="AV27" s="38">
        <v>46</v>
      </c>
      <c r="AW27" s="38">
        <v>243</v>
      </c>
      <c r="AX27" s="38">
        <v>18</v>
      </c>
    </row>
    <row r="28" spans="1:50" ht="15" customHeight="1">
      <c r="A28" s="48"/>
      <c r="B28" s="24"/>
      <c r="C28" s="56">
        <v>100</v>
      </c>
      <c r="D28" s="56">
        <v>44.19889502762431</v>
      </c>
      <c r="E28" s="56">
        <v>2.2099447513812152</v>
      </c>
      <c r="F28" s="56">
        <v>2.0257826887661143</v>
      </c>
      <c r="G28" s="56">
        <v>0.92081031307550654</v>
      </c>
      <c r="H28" s="56">
        <v>1.2891344383057091</v>
      </c>
      <c r="I28" s="56">
        <v>1.8416206261510131</v>
      </c>
      <c r="J28" s="56">
        <v>1.1049723756906076</v>
      </c>
      <c r="K28" s="56">
        <v>0.73664825046040516</v>
      </c>
      <c r="L28" s="56">
        <v>8.6556169429097611</v>
      </c>
      <c r="M28" s="56">
        <v>35.543278084714544</v>
      </c>
      <c r="N28" s="56">
        <v>1.4732965009208103</v>
      </c>
      <c r="O28" s="56">
        <v>99.999999999999986</v>
      </c>
      <c r="P28" s="56">
        <v>47.292418772563174</v>
      </c>
      <c r="Q28" s="56">
        <v>1.2635379061371841</v>
      </c>
      <c r="R28" s="56">
        <v>2.3465703971119134</v>
      </c>
      <c r="S28" s="56">
        <v>0.36101083032490977</v>
      </c>
      <c r="T28" s="56">
        <v>1.0830324909747291</v>
      </c>
      <c r="U28" s="56">
        <v>1.4440433212996391</v>
      </c>
      <c r="V28" s="56">
        <v>1.0830324909747291</v>
      </c>
      <c r="W28" s="56">
        <v>1.4440433212996391</v>
      </c>
      <c r="X28" s="56">
        <v>7.4007220216606493</v>
      </c>
      <c r="Y28" s="56">
        <v>33.754512635379065</v>
      </c>
      <c r="Z28" s="56">
        <v>2.5270758122743682</v>
      </c>
      <c r="AA28" s="56">
        <v>99.999999999999986</v>
      </c>
      <c r="AB28" s="56">
        <v>45.205479452054789</v>
      </c>
      <c r="AC28" s="56">
        <v>2.054794520547945</v>
      </c>
      <c r="AD28" s="56">
        <v>0</v>
      </c>
      <c r="AE28" s="56">
        <v>1.3698630136986301</v>
      </c>
      <c r="AF28" s="56">
        <v>1.3698630136986301</v>
      </c>
      <c r="AG28" s="56">
        <v>1.3698630136986301</v>
      </c>
      <c r="AH28" s="56">
        <v>3.4246575342465753</v>
      </c>
      <c r="AI28" s="56">
        <v>8.9041095890410951</v>
      </c>
      <c r="AJ28" s="56">
        <v>13.013698630136986</v>
      </c>
      <c r="AK28" s="56">
        <v>19.863013698630137</v>
      </c>
      <c r="AL28" s="56">
        <v>3.4246575342465753</v>
      </c>
      <c r="AM28" s="56">
        <v>99.999999999999986</v>
      </c>
      <c r="AN28" s="56">
        <v>49.152542372881356</v>
      </c>
      <c r="AO28" s="56">
        <v>1.5738498789346249</v>
      </c>
      <c r="AP28" s="56">
        <v>3.6319612590799029</v>
      </c>
      <c r="AQ28" s="56">
        <v>0.36319612590799033</v>
      </c>
      <c r="AR28" s="56">
        <v>2.9055690072639226</v>
      </c>
      <c r="AS28" s="56">
        <v>2.7845036319612588</v>
      </c>
      <c r="AT28" s="56">
        <v>1.0895883777239708</v>
      </c>
      <c r="AU28" s="56">
        <v>1.331719128329298</v>
      </c>
      <c r="AV28" s="56">
        <v>5.5690072639225177</v>
      </c>
      <c r="AW28" s="56">
        <v>29.418886198547217</v>
      </c>
      <c r="AX28" s="56">
        <v>2.1791767554479415</v>
      </c>
    </row>
    <row r="29" spans="1:50" ht="15" customHeight="1">
      <c r="A29" s="48"/>
      <c r="B29" s="24" t="s">
        <v>3</v>
      </c>
      <c r="C29" s="38">
        <v>1337</v>
      </c>
      <c r="D29" s="38">
        <v>664</v>
      </c>
      <c r="E29" s="38">
        <v>86</v>
      </c>
      <c r="F29" s="38">
        <v>12</v>
      </c>
      <c r="G29" s="38">
        <v>5</v>
      </c>
      <c r="H29" s="38">
        <v>8</v>
      </c>
      <c r="I29" s="38">
        <v>8</v>
      </c>
      <c r="J29" s="38">
        <v>13</v>
      </c>
      <c r="K29" s="38">
        <v>14</v>
      </c>
      <c r="L29" s="38">
        <v>65</v>
      </c>
      <c r="M29" s="38">
        <v>425</v>
      </c>
      <c r="N29" s="38">
        <v>37</v>
      </c>
      <c r="O29" s="38">
        <v>803</v>
      </c>
      <c r="P29" s="38">
        <v>347</v>
      </c>
      <c r="Q29" s="38">
        <v>16</v>
      </c>
      <c r="R29" s="38">
        <v>20</v>
      </c>
      <c r="S29" s="38">
        <v>0</v>
      </c>
      <c r="T29" s="38">
        <v>6</v>
      </c>
      <c r="U29" s="38">
        <v>7</v>
      </c>
      <c r="V29" s="38">
        <v>5</v>
      </c>
      <c r="W29" s="38">
        <v>12</v>
      </c>
      <c r="X29" s="38">
        <v>40</v>
      </c>
      <c r="Y29" s="38">
        <v>333</v>
      </c>
      <c r="Z29" s="38">
        <v>17</v>
      </c>
      <c r="AA29" s="38">
        <v>119</v>
      </c>
      <c r="AB29" s="38">
        <v>56</v>
      </c>
      <c r="AC29" s="38">
        <v>6</v>
      </c>
      <c r="AD29" s="38">
        <v>0</v>
      </c>
      <c r="AE29" s="38">
        <v>3</v>
      </c>
      <c r="AF29" s="38">
        <v>1</v>
      </c>
      <c r="AG29" s="38">
        <v>0</v>
      </c>
      <c r="AH29" s="38">
        <v>0</v>
      </c>
      <c r="AI29" s="38">
        <v>0</v>
      </c>
      <c r="AJ29" s="38">
        <v>7</v>
      </c>
      <c r="AK29" s="38">
        <v>43</v>
      </c>
      <c r="AL29" s="38">
        <v>3</v>
      </c>
      <c r="AM29" s="38">
        <v>897</v>
      </c>
      <c r="AN29" s="38">
        <v>528</v>
      </c>
      <c r="AO29" s="38">
        <v>21</v>
      </c>
      <c r="AP29" s="38">
        <v>13</v>
      </c>
      <c r="AQ29" s="38">
        <v>7</v>
      </c>
      <c r="AR29" s="38">
        <v>21</v>
      </c>
      <c r="AS29" s="38">
        <v>9</v>
      </c>
      <c r="AT29" s="38">
        <v>5</v>
      </c>
      <c r="AU29" s="38">
        <v>4</v>
      </c>
      <c r="AV29" s="38">
        <v>26</v>
      </c>
      <c r="AW29" s="38">
        <v>243</v>
      </c>
      <c r="AX29" s="38">
        <v>20</v>
      </c>
    </row>
    <row r="30" spans="1:50" ht="15" customHeight="1">
      <c r="A30" s="48"/>
      <c r="B30" s="24"/>
      <c r="C30" s="56">
        <v>100</v>
      </c>
      <c r="D30" s="56">
        <v>49.663425579655943</v>
      </c>
      <c r="E30" s="56">
        <v>6.4323111443530294</v>
      </c>
      <c r="F30" s="56">
        <v>0.89753178758414354</v>
      </c>
      <c r="G30" s="56">
        <v>0.37397157816005983</v>
      </c>
      <c r="H30" s="56">
        <v>0.59835452505609577</v>
      </c>
      <c r="I30" s="56">
        <v>0.59835452505609577</v>
      </c>
      <c r="J30" s="56">
        <v>0.97232610321615554</v>
      </c>
      <c r="K30" s="56">
        <v>1.0471204188481675</v>
      </c>
      <c r="L30" s="56">
        <v>4.8616305160807771</v>
      </c>
      <c r="M30" s="56">
        <v>31.787584143605084</v>
      </c>
      <c r="N30" s="56">
        <v>2.7673896783844425</v>
      </c>
      <c r="O30" s="56">
        <v>100</v>
      </c>
      <c r="P30" s="56">
        <v>43.212951432129515</v>
      </c>
      <c r="Q30" s="56">
        <v>1.9925280199252802</v>
      </c>
      <c r="R30" s="56">
        <v>2.4906600249066</v>
      </c>
      <c r="S30" s="56">
        <v>0</v>
      </c>
      <c r="T30" s="56">
        <v>0.74719800747198006</v>
      </c>
      <c r="U30" s="56">
        <v>0.87173100871731013</v>
      </c>
      <c r="V30" s="56">
        <v>0.62266500622665</v>
      </c>
      <c r="W30" s="56">
        <v>1.4943960149439601</v>
      </c>
      <c r="X30" s="56">
        <v>4.9813200498132</v>
      </c>
      <c r="Y30" s="56">
        <v>41.469489414694891</v>
      </c>
      <c r="Z30" s="56">
        <v>2.1170610211706102</v>
      </c>
      <c r="AA30" s="56">
        <v>100</v>
      </c>
      <c r="AB30" s="56">
        <v>47.058823529411761</v>
      </c>
      <c r="AC30" s="56">
        <v>5.0420168067226889</v>
      </c>
      <c r="AD30" s="56">
        <v>0</v>
      </c>
      <c r="AE30" s="56">
        <v>2.5210084033613445</v>
      </c>
      <c r="AF30" s="56">
        <v>0.84033613445378152</v>
      </c>
      <c r="AG30" s="56">
        <v>0</v>
      </c>
      <c r="AH30" s="56">
        <v>0</v>
      </c>
      <c r="AI30" s="56">
        <v>0</v>
      </c>
      <c r="AJ30" s="56">
        <v>5.8823529411764701</v>
      </c>
      <c r="AK30" s="56">
        <v>36.134453781512605</v>
      </c>
      <c r="AL30" s="56">
        <v>2.5210084033613445</v>
      </c>
      <c r="AM30" s="56">
        <v>100.00000000000001</v>
      </c>
      <c r="AN30" s="56">
        <v>58.862876254180605</v>
      </c>
      <c r="AO30" s="56">
        <v>2.3411371237458192</v>
      </c>
      <c r="AP30" s="56">
        <v>1.4492753623188406</v>
      </c>
      <c r="AQ30" s="56">
        <v>0.78037904124860646</v>
      </c>
      <c r="AR30" s="56">
        <v>2.3411371237458192</v>
      </c>
      <c r="AS30" s="56">
        <v>1.0033444816053512</v>
      </c>
      <c r="AT30" s="56">
        <v>0.55741360089186176</v>
      </c>
      <c r="AU30" s="56">
        <v>0.44593088071348941</v>
      </c>
      <c r="AV30" s="56">
        <v>2.8985507246376812</v>
      </c>
      <c r="AW30" s="56">
        <v>27.090301003344479</v>
      </c>
      <c r="AX30" s="56">
        <v>2.229654403567447</v>
      </c>
    </row>
    <row r="31" spans="1:50" ht="15" customHeight="1">
      <c r="A31" s="48"/>
      <c r="B31" s="24" t="s">
        <v>2</v>
      </c>
      <c r="C31" s="38">
        <v>133</v>
      </c>
      <c r="D31" s="38">
        <v>46</v>
      </c>
      <c r="E31" s="38">
        <v>11</v>
      </c>
      <c r="F31" s="38">
        <v>1</v>
      </c>
      <c r="G31" s="38">
        <v>0</v>
      </c>
      <c r="H31" s="38">
        <v>1</v>
      </c>
      <c r="I31" s="38">
        <v>1</v>
      </c>
      <c r="J31" s="38">
        <v>2</v>
      </c>
      <c r="K31" s="38">
        <v>2</v>
      </c>
      <c r="L31" s="38">
        <v>18</v>
      </c>
      <c r="M31" s="38">
        <v>42</v>
      </c>
      <c r="N31" s="38">
        <v>9</v>
      </c>
      <c r="O31" s="38">
        <v>119</v>
      </c>
      <c r="P31" s="38">
        <v>38</v>
      </c>
      <c r="Q31" s="38">
        <v>1</v>
      </c>
      <c r="R31" s="38">
        <v>1</v>
      </c>
      <c r="S31" s="38">
        <v>1</v>
      </c>
      <c r="T31" s="38">
        <v>0</v>
      </c>
      <c r="U31" s="38">
        <v>1</v>
      </c>
      <c r="V31" s="38">
        <v>1</v>
      </c>
      <c r="W31" s="38">
        <v>0</v>
      </c>
      <c r="X31" s="38">
        <v>6</v>
      </c>
      <c r="Y31" s="38">
        <v>62</v>
      </c>
      <c r="Z31" s="38">
        <v>8</v>
      </c>
      <c r="AA31" s="38">
        <v>34</v>
      </c>
      <c r="AB31" s="38">
        <v>11</v>
      </c>
      <c r="AC31" s="38">
        <v>1</v>
      </c>
      <c r="AD31" s="38">
        <v>1</v>
      </c>
      <c r="AE31" s="38">
        <v>0</v>
      </c>
      <c r="AF31" s="38">
        <v>1</v>
      </c>
      <c r="AG31" s="38">
        <v>0</v>
      </c>
      <c r="AH31" s="38">
        <v>0</v>
      </c>
      <c r="AI31" s="38">
        <v>3</v>
      </c>
      <c r="AJ31" s="38">
        <v>5</v>
      </c>
      <c r="AK31" s="38">
        <v>11</v>
      </c>
      <c r="AL31" s="38">
        <v>1</v>
      </c>
      <c r="AM31" s="38">
        <v>272</v>
      </c>
      <c r="AN31" s="38">
        <v>144</v>
      </c>
      <c r="AO31" s="38">
        <v>11</v>
      </c>
      <c r="AP31" s="38">
        <v>11</v>
      </c>
      <c r="AQ31" s="38">
        <v>3</v>
      </c>
      <c r="AR31" s="38">
        <v>1</v>
      </c>
      <c r="AS31" s="38">
        <v>0</v>
      </c>
      <c r="AT31" s="38">
        <v>0</v>
      </c>
      <c r="AU31" s="38">
        <v>3</v>
      </c>
      <c r="AV31" s="38">
        <v>17</v>
      </c>
      <c r="AW31" s="38">
        <v>77</v>
      </c>
      <c r="AX31" s="38">
        <v>5</v>
      </c>
    </row>
    <row r="32" spans="1:50" ht="15" customHeight="1">
      <c r="A32" s="89"/>
      <c r="B32" s="88"/>
      <c r="C32" s="69">
        <v>100</v>
      </c>
      <c r="D32" s="69">
        <v>34.586466165413533</v>
      </c>
      <c r="E32" s="69">
        <v>8.2706766917293226</v>
      </c>
      <c r="F32" s="69">
        <v>0.75187969924812026</v>
      </c>
      <c r="G32" s="69">
        <v>0</v>
      </c>
      <c r="H32" s="69">
        <v>0.75187969924812026</v>
      </c>
      <c r="I32" s="69">
        <v>0.75187969924812026</v>
      </c>
      <c r="J32" s="69">
        <v>1.5037593984962405</v>
      </c>
      <c r="K32" s="69">
        <v>1.5037593984962405</v>
      </c>
      <c r="L32" s="69">
        <v>13.533834586466165</v>
      </c>
      <c r="M32" s="69">
        <v>31.578947368421051</v>
      </c>
      <c r="N32" s="69">
        <v>6.7669172932330826</v>
      </c>
      <c r="O32" s="69">
        <v>100</v>
      </c>
      <c r="P32" s="69">
        <v>31.932773109243694</v>
      </c>
      <c r="Q32" s="69">
        <v>0.84033613445378152</v>
      </c>
      <c r="R32" s="69">
        <v>0.84033613445378152</v>
      </c>
      <c r="S32" s="69">
        <v>0.84033613445378152</v>
      </c>
      <c r="T32" s="69">
        <v>0</v>
      </c>
      <c r="U32" s="69">
        <v>0.84033613445378152</v>
      </c>
      <c r="V32" s="69">
        <v>0.84033613445378152</v>
      </c>
      <c r="W32" s="69">
        <v>0</v>
      </c>
      <c r="X32" s="69">
        <v>5.0420168067226889</v>
      </c>
      <c r="Y32" s="69">
        <v>52.100840336134461</v>
      </c>
      <c r="Z32" s="69">
        <v>6.7226890756302522</v>
      </c>
      <c r="AA32" s="69">
        <v>99.999999999999972</v>
      </c>
      <c r="AB32" s="69">
        <v>32.352941176470587</v>
      </c>
      <c r="AC32" s="69">
        <v>2.9411764705882351</v>
      </c>
      <c r="AD32" s="69">
        <v>2.9411764705882351</v>
      </c>
      <c r="AE32" s="69">
        <v>0</v>
      </c>
      <c r="AF32" s="69">
        <v>2.9411764705882351</v>
      </c>
      <c r="AG32" s="69">
        <v>0</v>
      </c>
      <c r="AH32" s="69">
        <v>0</v>
      </c>
      <c r="AI32" s="69">
        <v>8.8235294117647065</v>
      </c>
      <c r="AJ32" s="69">
        <v>14.705882352941178</v>
      </c>
      <c r="AK32" s="69">
        <v>32.352941176470587</v>
      </c>
      <c r="AL32" s="69">
        <v>2.9411764705882351</v>
      </c>
      <c r="AM32" s="69">
        <v>100.00000000000001</v>
      </c>
      <c r="AN32" s="69">
        <v>52.941176470588239</v>
      </c>
      <c r="AO32" s="69">
        <v>4.0441176470588234</v>
      </c>
      <c r="AP32" s="69">
        <v>4.0441176470588234</v>
      </c>
      <c r="AQ32" s="69">
        <v>1.1029411764705883</v>
      </c>
      <c r="AR32" s="69">
        <v>0.36764705882352938</v>
      </c>
      <c r="AS32" s="69">
        <v>0</v>
      </c>
      <c r="AT32" s="69">
        <v>0</v>
      </c>
      <c r="AU32" s="69">
        <v>1.1029411764705883</v>
      </c>
      <c r="AV32" s="69">
        <v>6.25</v>
      </c>
      <c r="AW32" s="69">
        <v>28.308823529411764</v>
      </c>
      <c r="AX32" s="69">
        <v>1.8382352941176472</v>
      </c>
    </row>
    <row r="33" spans="1:50" ht="15" customHeight="1">
      <c r="A33" s="48" t="s">
        <v>16</v>
      </c>
      <c r="B33" s="24" t="s">
        <v>17</v>
      </c>
      <c r="C33" s="38">
        <v>2859</v>
      </c>
      <c r="D33" s="38">
        <v>1187</v>
      </c>
      <c r="E33" s="38">
        <v>85</v>
      </c>
      <c r="F33" s="38">
        <v>47</v>
      </c>
      <c r="G33" s="38">
        <v>16</v>
      </c>
      <c r="H33" s="38">
        <v>28</v>
      </c>
      <c r="I33" s="38">
        <v>40</v>
      </c>
      <c r="J33" s="38">
        <v>35</v>
      </c>
      <c r="K33" s="38">
        <v>25</v>
      </c>
      <c r="L33" s="38">
        <v>272</v>
      </c>
      <c r="M33" s="38">
        <v>1030</v>
      </c>
      <c r="N33" s="38">
        <v>94</v>
      </c>
      <c r="O33" s="38">
        <v>3450</v>
      </c>
      <c r="P33" s="38">
        <v>1307</v>
      </c>
      <c r="Q33" s="38">
        <v>50</v>
      </c>
      <c r="R33" s="38">
        <v>87</v>
      </c>
      <c r="S33" s="38">
        <v>13</v>
      </c>
      <c r="T33" s="38">
        <v>25</v>
      </c>
      <c r="U33" s="38">
        <v>35</v>
      </c>
      <c r="V33" s="38">
        <v>35</v>
      </c>
      <c r="W33" s="38">
        <v>37</v>
      </c>
      <c r="X33" s="38">
        <v>217</v>
      </c>
      <c r="Y33" s="38">
        <v>1507</v>
      </c>
      <c r="Z33" s="38">
        <v>137</v>
      </c>
      <c r="AA33" s="38">
        <v>467</v>
      </c>
      <c r="AB33" s="38">
        <v>227</v>
      </c>
      <c r="AC33" s="38">
        <v>7</v>
      </c>
      <c r="AD33" s="38">
        <v>4</v>
      </c>
      <c r="AE33" s="38">
        <v>6</v>
      </c>
      <c r="AF33" s="38">
        <v>3</v>
      </c>
      <c r="AG33" s="38">
        <v>4</v>
      </c>
      <c r="AH33" s="38">
        <v>7</v>
      </c>
      <c r="AI33" s="38">
        <v>20</v>
      </c>
      <c r="AJ33" s="38">
        <v>39</v>
      </c>
      <c r="AK33" s="38">
        <v>136</v>
      </c>
      <c r="AL33" s="38">
        <v>14</v>
      </c>
      <c r="AM33" s="38">
        <v>5240</v>
      </c>
      <c r="AN33" s="38">
        <v>2698</v>
      </c>
      <c r="AO33" s="38">
        <v>106</v>
      </c>
      <c r="AP33" s="38">
        <v>141</v>
      </c>
      <c r="AQ33" s="38">
        <v>32</v>
      </c>
      <c r="AR33" s="38">
        <v>73</v>
      </c>
      <c r="AS33" s="38">
        <v>64</v>
      </c>
      <c r="AT33" s="38">
        <v>47</v>
      </c>
      <c r="AU33" s="38">
        <v>33</v>
      </c>
      <c r="AV33" s="38">
        <v>329</v>
      </c>
      <c r="AW33" s="38">
        <v>1526</v>
      </c>
      <c r="AX33" s="38">
        <v>191</v>
      </c>
    </row>
    <row r="34" spans="1:50" ht="15" customHeight="1">
      <c r="A34" s="48"/>
      <c r="B34" s="24"/>
      <c r="C34" s="56">
        <v>100</v>
      </c>
      <c r="D34" s="56">
        <v>41.518013291360617</v>
      </c>
      <c r="E34" s="56">
        <v>2.973067506121021</v>
      </c>
      <c r="F34" s="56">
        <v>1.6439314445610353</v>
      </c>
      <c r="G34" s="56">
        <v>0.55963623644630989</v>
      </c>
      <c r="H34" s="56">
        <v>0.9793634137810423</v>
      </c>
      <c r="I34" s="56">
        <v>1.3990905911157747</v>
      </c>
      <c r="J34" s="56">
        <v>1.2242042672263029</v>
      </c>
      <c r="K34" s="56">
        <v>0.87443161944735914</v>
      </c>
      <c r="L34" s="56">
        <v>9.5138160195872672</v>
      </c>
      <c r="M34" s="56">
        <v>36.0265827212312</v>
      </c>
      <c r="N34" s="56">
        <v>3.2878628891220707</v>
      </c>
      <c r="O34" s="56">
        <v>100</v>
      </c>
      <c r="P34" s="56">
        <v>37.884057971014492</v>
      </c>
      <c r="Q34" s="56">
        <v>1.4492753623188406</v>
      </c>
      <c r="R34" s="56">
        <v>2.5217391304347827</v>
      </c>
      <c r="S34" s="56">
        <v>0.37681159420289856</v>
      </c>
      <c r="T34" s="56">
        <v>0.72463768115942029</v>
      </c>
      <c r="U34" s="56">
        <v>1.0144927536231882</v>
      </c>
      <c r="V34" s="56">
        <v>1.0144927536231882</v>
      </c>
      <c r="W34" s="56">
        <v>1.0724637681159421</v>
      </c>
      <c r="X34" s="56">
        <v>6.2898550724637676</v>
      </c>
      <c r="Y34" s="56">
        <v>43.681159420289859</v>
      </c>
      <c r="Z34" s="56">
        <v>3.9710144927536231</v>
      </c>
      <c r="AA34" s="56">
        <v>100</v>
      </c>
      <c r="AB34" s="56">
        <v>48.608137044967883</v>
      </c>
      <c r="AC34" s="56">
        <v>1.4989293361884368</v>
      </c>
      <c r="AD34" s="56">
        <v>0.85653104925053536</v>
      </c>
      <c r="AE34" s="56">
        <v>1.2847965738758029</v>
      </c>
      <c r="AF34" s="56">
        <v>0.64239828693790146</v>
      </c>
      <c r="AG34" s="56">
        <v>0.85653104925053536</v>
      </c>
      <c r="AH34" s="56">
        <v>1.4989293361884368</v>
      </c>
      <c r="AI34" s="56">
        <v>4.2826552462526761</v>
      </c>
      <c r="AJ34" s="56">
        <v>8.3511777301927204</v>
      </c>
      <c r="AK34" s="56">
        <v>29.122055674518201</v>
      </c>
      <c r="AL34" s="56">
        <v>2.9978586723768736</v>
      </c>
      <c r="AM34" s="56">
        <v>100</v>
      </c>
      <c r="AN34" s="56">
        <v>51.488549618320612</v>
      </c>
      <c r="AO34" s="56">
        <v>2.0229007633587788</v>
      </c>
      <c r="AP34" s="56">
        <v>2.6908396946564888</v>
      </c>
      <c r="AQ34" s="56">
        <v>0.61068702290076338</v>
      </c>
      <c r="AR34" s="56">
        <v>1.3931297709923665</v>
      </c>
      <c r="AS34" s="56">
        <v>1.2213740458015268</v>
      </c>
      <c r="AT34" s="56">
        <v>0.89694656488549618</v>
      </c>
      <c r="AU34" s="56">
        <v>0.62977099236641221</v>
      </c>
      <c r="AV34" s="56">
        <v>6.278625954198473</v>
      </c>
      <c r="AW34" s="56">
        <v>29.122137404580151</v>
      </c>
      <c r="AX34" s="56">
        <v>3.6450381679389312</v>
      </c>
    </row>
    <row r="35" spans="1:50" ht="15" customHeight="1">
      <c r="A35" s="48"/>
      <c r="B35" s="24" t="s">
        <v>18</v>
      </c>
      <c r="C35" s="38">
        <v>1344</v>
      </c>
      <c r="D35" s="38">
        <v>516</v>
      </c>
      <c r="E35" s="38">
        <v>60</v>
      </c>
      <c r="F35" s="38">
        <v>27</v>
      </c>
      <c r="G35" s="38">
        <v>8</v>
      </c>
      <c r="H35" s="38">
        <v>19</v>
      </c>
      <c r="I35" s="38">
        <v>18</v>
      </c>
      <c r="J35" s="38">
        <v>18</v>
      </c>
      <c r="K35" s="38">
        <v>13</v>
      </c>
      <c r="L35" s="38">
        <v>89</v>
      </c>
      <c r="M35" s="38">
        <v>534</v>
      </c>
      <c r="N35" s="38">
        <v>42</v>
      </c>
      <c r="O35" s="38">
        <v>1536</v>
      </c>
      <c r="P35" s="38">
        <v>579</v>
      </c>
      <c r="Q35" s="38">
        <v>16</v>
      </c>
      <c r="R35" s="38">
        <v>43</v>
      </c>
      <c r="S35" s="38">
        <v>5</v>
      </c>
      <c r="T35" s="38">
        <v>31</v>
      </c>
      <c r="U35" s="38">
        <v>17</v>
      </c>
      <c r="V35" s="38">
        <v>15</v>
      </c>
      <c r="W35" s="38">
        <v>13</v>
      </c>
      <c r="X35" s="38">
        <v>102</v>
      </c>
      <c r="Y35" s="38">
        <v>672</v>
      </c>
      <c r="Z35" s="38">
        <v>43</v>
      </c>
      <c r="AA35" s="38">
        <v>393</v>
      </c>
      <c r="AB35" s="38">
        <v>162</v>
      </c>
      <c r="AC35" s="38">
        <v>12</v>
      </c>
      <c r="AD35" s="38">
        <v>5</v>
      </c>
      <c r="AE35" s="38">
        <v>4</v>
      </c>
      <c r="AF35" s="38">
        <v>5</v>
      </c>
      <c r="AG35" s="38">
        <v>2</v>
      </c>
      <c r="AH35" s="38">
        <v>6</v>
      </c>
      <c r="AI35" s="38">
        <v>6</v>
      </c>
      <c r="AJ35" s="38">
        <v>43</v>
      </c>
      <c r="AK35" s="38">
        <v>137</v>
      </c>
      <c r="AL35" s="38">
        <v>11</v>
      </c>
      <c r="AM35" s="38">
        <v>1604</v>
      </c>
      <c r="AN35" s="38">
        <v>772</v>
      </c>
      <c r="AO35" s="38">
        <v>23</v>
      </c>
      <c r="AP35" s="38">
        <v>49</v>
      </c>
      <c r="AQ35" s="38">
        <v>7</v>
      </c>
      <c r="AR35" s="38">
        <v>42</v>
      </c>
      <c r="AS35" s="38">
        <v>21</v>
      </c>
      <c r="AT35" s="38">
        <v>9</v>
      </c>
      <c r="AU35" s="38">
        <v>10</v>
      </c>
      <c r="AV35" s="38">
        <v>95</v>
      </c>
      <c r="AW35" s="38">
        <v>527</v>
      </c>
      <c r="AX35" s="38">
        <v>49</v>
      </c>
    </row>
    <row r="36" spans="1:50" ht="15" customHeight="1">
      <c r="A36" s="48"/>
      <c r="B36" s="24"/>
      <c r="C36" s="56">
        <v>100</v>
      </c>
      <c r="D36" s="56">
        <v>38.392857142857146</v>
      </c>
      <c r="E36" s="56">
        <v>4.4642857142857144</v>
      </c>
      <c r="F36" s="56">
        <v>2.0089285714285716</v>
      </c>
      <c r="G36" s="56">
        <v>0.59523809523809523</v>
      </c>
      <c r="H36" s="56">
        <v>1.4136904761904763</v>
      </c>
      <c r="I36" s="56">
        <v>1.3392857142857142</v>
      </c>
      <c r="J36" s="56">
        <v>1.3392857142857142</v>
      </c>
      <c r="K36" s="56">
        <v>0.96726190476190477</v>
      </c>
      <c r="L36" s="56">
        <v>6.6220238095238093</v>
      </c>
      <c r="M36" s="56">
        <v>39.732142857142854</v>
      </c>
      <c r="N36" s="56">
        <v>3.125</v>
      </c>
      <c r="O36" s="56">
        <v>100</v>
      </c>
      <c r="P36" s="56">
        <v>37.6953125</v>
      </c>
      <c r="Q36" s="56">
        <v>1.0416666666666665</v>
      </c>
      <c r="R36" s="56">
        <v>2.799479166666667</v>
      </c>
      <c r="S36" s="56">
        <v>0.32552083333333337</v>
      </c>
      <c r="T36" s="56">
        <v>2.018229166666667</v>
      </c>
      <c r="U36" s="56">
        <v>1.1067708333333335</v>
      </c>
      <c r="V36" s="56">
        <v>0.9765625</v>
      </c>
      <c r="W36" s="56">
        <v>0.84635416666666663</v>
      </c>
      <c r="X36" s="56">
        <v>6.640625</v>
      </c>
      <c r="Y36" s="56">
        <v>43.75</v>
      </c>
      <c r="Z36" s="56">
        <v>2.799479166666667</v>
      </c>
      <c r="AA36" s="56">
        <v>99.999999999999986</v>
      </c>
      <c r="AB36" s="56">
        <v>41.221374045801525</v>
      </c>
      <c r="AC36" s="56">
        <v>3.0534351145038165</v>
      </c>
      <c r="AD36" s="56">
        <v>1.2722646310432568</v>
      </c>
      <c r="AE36" s="56">
        <v>1.0178117048346056</v>
      </c>
      <c r="AF36" s="56">
        <v>1.2722646310432568</v>
      </c>
      <c r="AG36" s="56">
        <v>0.5089058524173028</v>
      </c>
      <c r="AH36" s="56">
        <v>1.5267175572519083</v>
      </c>
      <c r="AI36" s="56">
        <v>1.5267175572519083</v>
      </c>
      <c r="AJ36" s="56">
        <v>10.941475826972011</v>
      </c>
      <c r="AK36" s="56">
        <v>34.860050890585242</v>
      </c>
      <c r="AL36" s="56">
        <v>2.7989821882951653</v>
      </c>
      <c r="AM36" s="56">
        <v>100.00000000000001</v>
      </c>
      <c r="AN36" s="56">
        <v>48.129675810473813</v>
      </c>
      <c r="AO36" s="56">
        <v>1.4339152119700749</v>
      </c>
      <c r="AP36" s="56">
        <v>3.054862842892768</v>
      </c>
      <c r="AQ36" s="56">
        <v>0.43640897755610969</v>
      </c>
      <c r="AR36" s="56">
        <v>2.6184538653366585</v>
      </c>
      <c r="AS36" s="56">
        <v>1.3092269326683292</v>
      </c>
      <c r="AT36" s="56">
        <v>0.56109725685785539</v>
      </c>
      <c r="AU36" s="56">
        <v>0.62344139650872821</v>
      </c>
      <c r="AV36" s="56">
        <v>5.9226932668329182</v>
      </c>
      <c r="AW36" s="56">
        <v>32.855361596009978</v>
      </c>
      <c r="AX36" s="56">
        <v>3.054862842892768</v>
      </c>
    </row>
    <row r="37" spans="1:50" ht="15" customHeight="1">
      <c r="A37" s="48"/>
      <c r="B37" s="24" t="s">
        <v>19</v>
      </c>
      <c r="C37" s="38">
        <v>2416</v>
      </c>
      <c r="D37" s="38">
        <v>1062</v>
      </c>
      <c r="E37" s="38">
        <v>108</v>
      </c>
      <c r="F37" s="38">
        <v>35</v>
      </c>
      <c r="G37" s="38">
        <v>18</v>
      </c>
      <c r="H37" s="38">
        <v>32</v>
      </c>
      <c r="I37" s="38">
        <v>10</v>
      </c>
      <c r="J37" s="38">
        <v>26</v>
      </c>
      <c r="K37" s="38">
        <v>17</v>
      </c>
      <c r="L37" s="38">
        <v>117</v>
      </c>
      <c r="M37" s="38">
        <v>942</v>
      </c>
      <c r="N37" s="38">
        <v>49</v>
      </c>
      <c r="O37" s="38">
        <v>1969</v>
      </c>
      <c r="P37" s="38">
        <v>687</v>
      </c>
      <c r="Q37" s="38">
        <v>38</v>
      </c>
      <c r="R37" s="38">
        <v>84</v>
      </c>
      <c r="S37" s="38">
        <v>2</v>
      </c>
      <c r="T37" s="38">
        <v>12</v>
      </c>
      <c r="U37" s="38">
        <v>26</v>
      </c>
      <c r="V37" s="38">
        <v>29</v>
      </c>
      <c r="W37" s="38">
        <v>20</v>
      </c>
      <c r="X37" s="38">
        <v>123</v>
      </c>
      <c r="Y37" s="38">
        <v>895</v>
      </c>
      <c r="Z37" s="38">
        <v>53</v>
      </c>
      <c r="AA37" s="38">
        <v>338</v>
      </c>
      <c r="AB37" s="38">
        <v>165</v>
      </c>
      <c r="AC37" s="38">
        <v>15</v>
      </c>
      <c r="AD37" s="38">
        <v>4</v>
      </c>
      <c r="AE37" s="38">
        <v>5</v>
      </c>
      <c r="AF37" s="38">
        <v>6</v>
      </c>
      <c r="AG37" s="38">
        <v>3</v>
      </c>
      <c r="AH37" s="38">
        <v>4</v>
      </c>
      <c r="AI37" s="38">
        <v>6</v>
      </c>
      <c r="AJ37" s="38">
        <v>16</v>
      </c>
      <c r="AK37" s="38">
        <v>97</v>
      </c>
      <c r="AL37" s="38">
        <v>17</v>
      </c>
      <c r="AM37" s="38">
        <v>1731</v>
      </c>
      <c r="AN37" s="38">
        <v>887</v>
      </c>
      <c r="AO37" s="38">
        <v>20</v>
      </c>
      <c r="AP37" s="38">
        <v>48</v>
      </c>
      <c r="AQ37" s="38">
        <v>11</v>
      </c>
      <c r="AR37" s="38">
        <v>55</v>
      </c>
      <c r="AS37" s="38">
        <v>9</v>
      </c>
      <c r="AT37" s="38">
        <v>13</v>
      </c>
      <c r="AU37" s="38">
        <v>8</v>
      </c>
      <c r="AV37" s="38">
        <v>103</v>
      </c>
      <c r="AW37" s="38">
        <v>529</v>
      </c>
      <c r="AX37" s="38">
        <v>48</v>
      </c>
    </row>
    <row r="38" spans="1:50" ht="15" customHeight="1">
      <c r="A38" s="48"/>
      <c r="B38" s="24"/>
      <c r="C38" s="56">
        <v>100.00000000000001</v>
      </c>
      <c r="D38" s="56">
        <v>43.956953642384107</v>
      </c>
      <c r="E38" s="56">
        <v>4.4701986754966887</v>
      </c>
      <c r="F38" s="56">
        <v>1.4486754966887416</v>
      </c>
      <c r="G38" s="56">
        <v>0.74503311258278149</v>
      </c>
      <c r="H38" s="56">
        <v>1.3245033112582782</v>
      </c>
      <c r="I38" s="56">
        <v>0.41390728476821192</v>
      </c>
      <c r="J38" s="56">
        <v>1.076158940397351</v>
      </c>
      <c r="K38" s="56">
        <v>0.70364238410596025</v>
      </c>
      <c r="L38" s="56">
        <v>4.8427152317880795</v>
      </c>
      <c r="M38" s="56">
        <v>38.990066225165563</v>
      </c>
      <c r="N38" s="56">
        <v>2.0281456953642385</v>
      </c>
      <c r="O38" s="56">
        <v>100</v>
      </c>
      <c r="P38" s="56">
        <v>34.890807516505838</v>
      </c>
      <c r="Q38" s="56">
        <v>1.9299136617572372</v>
      </c>
      <c r="R38" s="56">
        <v>4.2661249365159977</v>
      </c>
      <c r="S38" s="56">
        <v>0.10157440325038089</v>
      </c>
      <c r="T38" s="56">
        <v>0.60944641950228551</v>
      </c>
      <c r="U38" s="56">
        <v>1.3204672422549517</v>
      </c>
      <c r="V38" s="56">
        <v>1.4728288471305231</v>
      </c>
      <c r="W38" s="56">
        <v>1.015744032503809</v>
      </c>
      <c r="X38" s="56">
        <v>6.246825799898426</v>
      </c>
      <c r="Y38" s="56">
        <v>45.454545454545453</v>
      </c>
      <c r="Z38" s="56">
        <v>2.6917216861350939</v>
      </c>
      <c r="AA38" s="56">
        <v>100</v>
      </c>
      <c r="AB38" s="56">
        <v>48.816568047337277</v>
      </c>
      <c r="AC38" s="56">
        <v>4.4378698224852071</v>
      </c>
      <c r="AD38" s="56">
        <v>1.1834319526627219</v>
      </c>
      <c r="AE38" s="56">
        <v>1.4792899408284024</v>
      </c>
      <c r="AF38" s="56">
        <v>1.7751479289940828</v>
      </c>
      <c r="AG38" s="56">
        <v>0.8875739644970414</v>
      </c>
      <c r="AH38" s="56">
        <v>1.1834319526627219</v>
      </c>
      <c r="AI38" s="56">
        <v>1.7751479289940828</v>
      </c>
      <c r="AJ38" s="56">
        <v>4.7337278106508878</v>
      </c>
      <c r="AK38" s="56">
        <v>28.698224852071007</v>
      </c>
      <c r="AL38" s="56">
        <v>5.0295857988165684</v>
      </c>
      <c r="AM38" s="56">
        <v>100</v>
      </c>
      <c r="AN38" s="56">
        <v>51.242056614673601</v>
      </c>
      <c r="AO38" s="56">
        <v>1.1554015020219526</v>
      </c>
      <c r="AP38" s="56">
        <v>2.772963604852686</v>
      </c>
      <c r="AQ38" s="56">
        <v>0.63547082611207395</v>
      </c>
      <c r="AR38" s="56">
        <v>3.1773541305603699</v>
      </c>
      <c r="AS38" s="56">
        <v>0.51993067590987874</v>
      </c>
      <c r="AT38" s="56">
        <v>0.75101097631426927</v>
      </c>
      <c r="AU38" s="56">
        <v>0.46216060080878102</v>
      </c>
      <c r="AV38" s="56">
        <v>5.9503177354130559</v>
      </c>
      <c r="AW38" s="56">
        <v>30.560369728480648</v>
      </c>
      <c r="AX38" s="56">
        <v>2.772963604852686</v>
      </c>
    </row>
    <row r="39" spans="1:50" ht="15" customHeight="1">
      <c r="A39" s="48"/>
      <c r="B39" s="24" t="s">
        <v>20</v>
      </c>
      <c r="C39" s="38">
        <v>1755</v>
      </c>
      <c r="D39" s="38">
        <v>795</v>
      </c>
      <c r="E39" s="38">
        <v>74</v>
      </c>
      <c r="F39" s="38">
        <v>22</v>
      </c>
      <c r="G39" s="38">
        <v>15</v>
      </c>
      <c r="H39" s="38">
        <v>7</v>
      </c>
      <c r="I39" s="38">
        <v>2</v>
      </c>
      <c r="J39" s="38">
        <v>13</v>
      </c>
      <c r="K39" s="38">
        <v>8</v>
      </c>
      <c r="L39" s="38">
        <v>106</v>
      </c>
      <c r="M39" s="38">
        <v>644</v>
      </c>
      <c r="N39" s="38">
        <v>69</v>
      </c>
      <c r="O39" s="38">
        <v>688</v>
      </c>
      <c r="P39" s="38">
        <v>291</v>
      </c>
      <c r="Q39" s="38">
        <v>8</v>
      </c>
      <c r="R39" s="38">
        <v>8</v>
      </c>
      <c r="S39" s="38">
        <v>3</v>
      </c>
      <c r="T39" s="38">
        <v>6</v>
      </c>
      <c r="U39" s="38">
        <v>8</v>
      </c>
      <c r="V39" s="38">
        <v>4</v>
      </c>
      <c r="W39" s="38">
        <v>5</v>
      </c>
      <c r="X39" s="38">
        <v>41</v>
      </c>
      <c r="Y39" s="38">
        <v>262</v>
      </c>
      <c r="Z39" s="38">
        <v>52</v>
      </c>
      <c r="AA39" s="38">
        <v>163</v>
      </c>
      <c r="AB39" s="38">
        <v>63</v>
      </c>
      <c r="AC39" s="38">
        <v>8</v>
      </c>
      <c r="AD39" s="38">
        <v>2</v>
      </c>
      <c r="AE39" s="38">
        <v>4</v>
      </c>
      <c r="AF39" s="38">
        <v>3</v>
      </c>
      <c r="AG39" s="38">
        <v>1</v>
      </c>
      <c r="AH39" s="38">
        <v>1</v>
      </c>
      <c r="AI39" s="38">
        <v>1</v>
      </c>
      <c r="AJ39" s="38">
        <v>14</v>
      </c>
      <c r="AK39" s="38">
        <v>60</v>
      </c>
      <c r="AL39" s="38">
        <v>6</v>
      </c>
      <c r="AM39" s="38">
        <v>990</v>
      </c>
      <c r="AN39" s="38">
        <v>506</v>
      </c>
      <c r="AO39" s="38">
        <v>30</v>
      </c>
      <c r="AP39" s="38">
        <v>15</v>
      </c>
      <c r="AQ39" s="38">
        <v>12</v>
      </c>
      <c r="AR39" s="38">
        <v>28</v>
      </c>
      <c r="AS39" s="38">
        <v>6</v>
      </c>
      <c r="AT39" s="38">
        <v>7</v>
      </c>
      <c r="AU39" s="38">
        <v>12</v>
      </c>
      <c r="AV39" s="38">
        <v>39</v>
      </c>
      <c r="AW39" s="38">
        <v>316</v>
      </c>
      <c r="AX39" s="38">
        <v>19</v>
      </c>
    </row>
    <row r="40" spans="1:50" ht="15" customHeight="1">
      <c r="A40" s="48"/>
      <c r="B40" s="24"/>
      <c r="C40" s="56">
        <v>100</v>
      </c>
      <c r="D40" s="56">
        <v>45.299145299145302</v>
      </c>
      <c r="E40" s="56">
        <v>4.2165242165242169</v>
      </c>
      <c r="F40" s="56">
        <v>1.2535612535612535</v>
      </c>
      <c r="G40" s="56">
        <v>0.85470085470085477</v>
      </c>
      <c r="H40" s="56">
        <v>0.39886039886039887</v>
      </c>
      <c r="I40" s="56">
        <v>0.11396011396011395</v>
      </c>
      <c r="J40" s="56">
        <v>0.74074074074074081</v>
      </c>
      <c r="K40" s="56">
        <v>0.45584045584045579</v>
      </c>
      <c r="L40" s="56">
        <v>6.0398860398860403</v>
      </c>
      <c r="M40" s="56">
        <v>36.695156695156697</v>
      </c>
      <c r="N40" s="56">
        <v>3.9316239316239314</v>
      </c>
      <c r="O40" s="56">
        <v>100</v>
      </c>
      <c r="P40" s="56">
        <v>42.296511627906973</v>
      </c>
      <c r="Q40" s="56">
        <v>1.1627906976744187</v>
      </c>
      <c r="R40" s="56">
        <v>1.1627906976744187</v>
      </c>
      <c r="S40" s="56">
        <v>0.43604651162790697</v>
      </c>
      <c r="T40" s="56">
        <v>0.87209302325581395</v>
      </c>
      <c r="U40" s="56">
        <v>1.1627906976744187</v>
      </c>
      <c r="V40" s="56">
        <v>0.58139534883720934</v>
      </c>
      <c r="W40" s="56">
        <v>0.72674418604651159</v>
      </c>
      <c r="X40" s="56">
        <v>5.9593023255813957</v>
      </c>
      <c r="Y40" s="56">
        <v>38.081395348837212</v>
      </c>
      <c r="Z40" s="56">
        <v>7.5581395348837201</v>
      </c>
      <c r="AA40" s="56">
        <v>100</v>
      </c>
      <c r="AB40" s="56">
        <v>38.650306748466257</v>
      </c>
      <c r="AC40" s="56">
        <v>4.9079754601226995</v>
      </c>
      <c r="AD40" s="56">
        <v>1.2269938650306749</v>
      </c>
      <c r="AE40" s="56">
        <v>2.4539877300613497</v>
      </c>
      <c r="AF40" s="56">
        <v>1.8404907975460123</v>
      </c>
      <c r="AG40" s="56">
        <v>0.61349693251533743</v>
      </c>
      <c r="AH40" s="56">
        <v>0.61349693251533743</v>
      </c>
      <c r="AI40" s="56">
        <v>0.61349693251533743</v>
      </c>
      <c r="AJ40" s="56">
        <v>8.5889570552147241</v>
      </c>
      <c r="AK40" s="56">
        <v>36.809815950920246</v>
      </c>
      <c r="AL40" s="56">
        <v>3.6809815950920246</v>
      </c>
      <c r="AM40" s="56">
        <v>100</v>
      </c>
      <c r="AN40" s="56">
        <v>51.111111111111107</v>
      </c>
      <c r="AO40" s="56">
        <v>3.0303030303030303</v>
      </c>
      <c r="AP40" s="56">
        <v>1.5151515151515151</v>
      </c>
      <c r="AQ40" s="56">
        <v>1.2121212121212122</v>
      </c>
      <c r="AR40" s="56">
        <v>2.8282828282828283</v>
      </c>
      <c r="AS40" s="56">
        <v>0.60606060606060608</v>
      </c>
      <c r="AT40" s="56">
        <v>0.70707070707070707</v>
      </c>
      <c r="AU40" s="56">
        <v>1.2121212121212122</v>
      </c>
      <c r="AV40" s="56">
        <v>3.939393939393939</v>
      </c>
      <c r="AW40" s="56">
        <v>31.91919191919192</v>
      </c>
      <c r="AX40" s="56">
        <v>1.9191919191919191</v>
      </c>
    </row>
    <row r="41" spans="1:50" ht="15" customHeight="1">
      <c r="A41" s="48"/>
      <c r="B41" s="24" t="s">
        <v>21</v>
      </c>
      <c r="C41" s="38">
        <v>3260</v>
      </c>
      <c r="D41" s="38">
        <v>1501</v>
      </c>
      <c r="E41" s="38">
        <v>240</v>
      </c>
      <c r="F41" s="38">
        <v>16</v>
      </c>
      <c r="G41" s="38">
        <v>30</v>
      </c>
      <c r="H41" s="38">
        <v>11</v>
      </c>
      <c r="I41" s="38">
        <v>13</v>
      </c>
      <c r="J41" s="38">
        <v>26</v>
      </c>
      <c r="K41" s="38">
        <v>33</v>
      </c>
      <c r="L41" s="38">
        <v>192</v>
      </c>
      <c r="M41" s="38">
        <v>1117</v>
      </c>
      <c r="N41" s="38">
        <v>81</v>
      </c>
      <c r="O41" s="38">
        <v>349</v>
      </c>
      <c r="P41" s="38">
        <v>193</v>
      </c>
      <c r="Q41" s="38">
        <v>10</v>
      </c>
      <c r="R41" s="38">
        <v>8</v>
      </c>
      <c r="S41" s="38">
        <v>1</v>
      </c>
      <c r="T41" s="38">
        <v>1</v>
      </c>
      <c r="U41" s="38">
        <v>0</v>
      </c>
      <c r="V41" s="38">
        <v>2</v>
      </c>
      <c r="W41" s="38">
        <v>2</v>
      </c>
      <c r="X41" s="38">
        <v>8</v>
      </c>
      <c r="Y41" s="38">
        <v>118</v>
      </c>
      <c r="Z41" s="38">
        <v>6</v>
      </c>
      <c r="AA41" s="38">
        <v>104</v>
      </c>
      <c r="AB41" s="38">
        <v>57</v>
      </c>
      <c r="AC41" s="38">
        <v>6</v>
      </c>
      <c r="AD41" s="38">
        <v>0</v>
      </c>
      <c r="AE41" s="38">
        <v>1</v>
      </c>
      <c r="AF41" s="38">
        <v>1</v>
      </c>
      <c r="AG41" s="38">
        <v>0</v>
      </c>
      <c r="AH41" s="38">
        <v>0</v>
      </c>
      <c r="AI41" s="38">
        <v>0</v>
      </c>
      <c r="AJ41" s="38">
        <v>7</v>
      </c>
      <c r="AK41" s="38">
        <v>29</v>
      </c>
      <c r="AL41" s="38">
        <v>3</v>
      </c>
      <c r="AM41" s="38">
        <v>2150</v>
      </c>
      <c r="AN41" s="38">
        <v>1095</v>
      </c>
      <c r="AO41" s="38">
        <v>77</v>
      </c>
      <c r="AP41" s="38">
        <v>22</v>
      </c>
      <c r="AQ41" s="38">
        <v>38</v>
      </c>
      <c r="AR41" s="38">
        <v>75</v>
      </c>
      <c r="AS41" s="38">
        <v>34</v>
      </c>
      <c r="AT41" s="38">
        <v>26</v>
      </c>
      <c r="AU41" s="38">
        <v>35</v>
      </c>
      <c r="AV41" s="38">
        <v>115</v>
      </c>
      <c r="AW41" s="38">
        <v>557</v>
      </c>
      <c r="AX41" s="38">
        <v>76</v>
      </c>
    </row>
    <row r="42" spans="1:50" ht="15" customHeight="1">
      <c r="A42" s="48"/>
      <c r="B42" s="24"/>
      <c r="C42" s="56">
        <v>100</v>
      </c>
      <c r="D42" s="56">
        <v>46.042944785276077</v>
      </c>
      <c r="E42" s="56">
        <v>7.3619631901840492</v>
      </c>
      <c r="F42" s="56">
        <v>0.49079754601226999</v>
      </c>
      <c r="G42" s="56">
        <v>0.92024539877300615</v>
      </c>
      <c r="H42" s="56">
        <v>0.33742331288343558</v>
      </c>
      <c r="I42" s="56">
        <v>0.39877300613496935</v>
      </c>
      <c r="J42" s="56">
        <v>0.79754601226993871</v>
      </c>
      <c r="K42" s="56">
        <v>1.0122699386503069</v>
      </c>
      <c r="L42" s="56">
        <v>5.889570552147239</v>
      </c>
      <c r="M42" s="56">
        <v>34.263803680981596</v>
      </c>
      <c r="N42" s="56">
        <v>2.4846625766871164</v>
      </c>
      <c r="O42" s="56">
        <v>100</v>
      </c>
      <c r="P42" s="56">
        <v>55.300859598853869</v>
      </c>
      <c r="Q42" s="56">
        <v>2.8653295128939829</v>
      </c>
      <c r="R42" s="56">
        <v>2.2922636103151861</v>
      </c>
      <c r="S42" s="56">
        <v>0.28653295128939826</v>
      </c>
      <c r="T42" s="56">
        <v>0.28653295128939826</v>
      </c>
      <c r="U42" s="56">
        <v>0</v>
      </c>
      <c r="V42" s="56">
        <v>0.57306590257879653</v>
      </c>
      <c r="W42" s="56">
        <v>0.57306590257879653</v>
      </c>
      <c r="X42" s="56">
        <v>2.2922636103151861</v>
      </c>
      <c r="Y42" s="56">
        <v>33.810888252148999</v>
      </c>
      <c r="Z42" s="56">
        <v>1.7191977077363898</v>
      </c>
      <c r="AA42" s="56">
        <v>100</v>
      </c>
      <c r="AB42" s="56">
        <v>54.807692307692314</v>
      </c>
      <c r="AC42" s="56">
        <v>5.7692307692307692</v>
      </c>
      <c r="AD42" s="56">
        <v>0</v>
      </c>
      <c r="AE42" s="56">
        <v>0.96153846153846156</v>
      </c>
      <c r="AF42" s="56">
        <v>0.96153846153846156</v>
      </c>
      <c r="AG42" s="56">
        <v>0</v>
      </c>
      <c r="AH42" s="56">
        <v>0</v>
      </c>
      <c r="AI42" s="56">
        <v>0</v>
      </c>
      <c r="AJ42" s="56">
        <v>6.7307692307692308</v>
      </c>
      <c r="AK42" s="56">
        <v>27.884615384615387</v>
      </c>
      <c r="AL42" s="56">
        <v>2.8846153846153846</v>
      </c>
      <c r="AM42" s="56">
        <v>100.00000000000001</v>
      </c>
      <c r="AN42" s="56">
        <v>50.930232558139529</v>
      </c>
      <c r="AO42" s="56">
        <v>3.5813953488372094</v>
      </c>
      <c r="AP42" s="56">
        <v>1.0232558139534882</v>
      </c>
      <c r="AQ42" s="56">
        <v>1.7674418604651163</v>
      </c>
      <c r="AR42" s="56">
        <v>3.4883720930232558</v>
      </c>
      <c r="AS42" s="56">
        <v>1.5813953488372092</v>
      </c>
      <c r="AT42" s="56">
        <v>1.2093023255813953</v>
      </c>
      <c r="AU42" s="56">
        <v>1.6279069767441861</v>
      </c>
      <c r="AV42" s="56">
        <v>5.3488372093023253</v>
      </c>
      <c r="AW42" s="56">
        <v>25.906976744186043</v>
      </c>
      <c r="AX42" s="56">
        <v>3.5348837209302326</v>
      </c>
    </row>
    <row r="43" spans="1:50" ht="15" customHeight="1">
      <c r="A43" s="48"/>
      <c r="B43" s="24" t="s">
        <v>2</v>
      </c>
      <c r="C43" s="38">
        <v>73</v>
      </c>
      <c r="D43" s="38">
        <v>33</v>
      </c>
      <c r="E43" s="38">
        <v>1</v>
      </c>
      <c r="F43" s="38">
        <v>1</v>
      </c>
      <c r="G43" s="38">
        <v>1</v>
      </c>
      <c r="H43" s="38">
        <v>2</v>
      </c>
      <c r="I43" s="38">
        <v>1</v>
      </c>
      <c r="J43" s="38">
        <v>2</v>
      </c>
      <c r="K43" s="38">
        <v>0</v>
      </c>
      <c r="L43" s="38">
        <v>5</v>
      </c>
      <c r="M43" s="38">
        <v>26</v>
      </c>
      <c r="N43" s="38">
        <v>1</v>
      </c>
      <c r="O43" s="38">
        <v>107</v>
      </c>
      <c r="P43" s="38">
        <v>32</v>
      </c>
      <c r="Q43" s="38">
        <v>0</v>
      </c>
      <c r="R43" s="38">
        <v>4</v>
      </c>
      <c r="S43" s="38">
        <v>0</v>
      </c>
      <c r="T43" s="38">
        <v>0</v>
      </c>
      <c r="U43" s="38">
        <v>0</v>
      </c>
      <c r="V43" s="38">
        <v>3</v>
      </c>
      <c r="W43" s="38">
        <v>1</v>
      </c>
      <c r="X43" s="38">
        <v>3</v>
      </c>
      <c r="Y43" s="38">
        <v>61</v>
      </c>
      <c r="Z43" s="38">
        <v>3</v>
      </c>
      <c r="AA43" s="38">
        <v>4</v>
      </c>
      <c r="AB43" s="38">
        <v>1</v>
      </c>
      <c r="AC43" s="38">
        <v>0</v>
      </c>
      <c r="AD43" s="38">
        <v>0</v>
      </c>
      <c r="AE43" s="38">
        <v>0</v>
      </c>
      <c r="AF43" s="38">
        <v>0</v>
      </c>
      <c r="AG43" s="38">
        <v>0</v>
      </c>
      <c r="AH43" s="38">
        <v>0</v>
      </c>
      <c r="AI43" s="38">
        <v>0</v>
      </c>
      <c r="AJ43" s="38">
        <v>0</v>
      </c>
      <c r="AK43" s="38">
        <v>3</v>
      </c>
      <c r="AL43" s="38">
        <v>0</v>
      </c>
      <c r="AM43" s="38">
        <v>88</v>
      </c>
      <c r="AN43" s="38">
        <v>48</v>
      </c>
      <c r="AO43" s="38">
        <v>0</v>
      </c>
      <c r="AP43" s="38">
        <v>2</v>
      </c>
      <c r="AQ43" s="38">
        <v>1</v>
      </c>
      <c r="AR43" s="38">
        <v>1</v>
      </c>
      <c r="AS43" s="38">
        <v>0</v>
      </c>
      <c r="AT43" s="38">
        <v>1</v>
      </c>
      <c r="AU43" s="38">
        <v>1</v>
      </c>
      <c r="AV43" s="38">
        <v>5</v>
      </c>
      <c r="AW43" s="38">
        <v>24</v>
      </c>
      <c r="AX43" s="38">
        <v>5</v>
      </c>
    </row>
    <row r="44" spans="1:50" ht="15" customHeight="1">
      <c r="A44" s="89"/>
      <c r="B44" s="88"/>
      <c r="C44" s="69">
        <v>99.999999999999986</v>
      </c>
      <c r="D44" s="69">
        <v>45.205479452054789</v>
      </c>
      <c r="E44" s="69">
        <v>1.3698630136986301</v>
      </c>
      <c r="F44" s="69">
        <v>1.3698630136986301</v>
      </c>
      <c r="G44" s="69">
        <v>1.3698630136986301</v>
      </c>
      <c r="H44" s="69">
        <v>2.7397260273972601</v>
      </c>
      <c r="I44" s="69">
        <v>1.3698630136986301</v>
      </c>
      <c r="J44" s="69">
        <v>2.7397260273972601</v>
      </c>
      <c r="K44" s="69">
        <v>0</v>
      </c>
      <c r="L44" s="69">
        <v>6.8493150684931505</v>
      </c>
      <c r="M44" s="69">
        <v>35.61643835616438</v>
      </c>
      <c r="N44" s="69">
        <v>1.3698630136986301</v>
      </c>
      <c r="O44" s="69">
        <v>99.999999999999986</v>
      </c>
      <c r="P44" s="69">
        <v>29.906542056074763</v>
      </c>
      <c r="Q44" s="69">
        <v>0</v>
      </c>
      <c r="R44" s="69">
        <v>3.7383177570093453</v>
      </c>
      <c r="S44" s="69">
        <v>0</v>
      </c>
      <c r="T44" s="69">
        <v>0</v>
      </c>
      <c r="U44" s="69">
        <v>0</v>
      </c>
      <c r="V44" s="69">
        <v>2.8037383177570092</v>
      </c>
      <c r="W44" s="69">
        <v>0.93457943925233633</v>
      </c>
      <c r="X44" s="69">
        <v>2.8037383177570092</v>
      </c>
      <c r="Y44" s="69">
        <v>57.009345794392516</v>
      </c>
      <c r="Z44" s="69">
        <v>2.8037383177570092</v>
      </c>
      <c r="AA44" s="69">
        <v>100</v>
      </c>
      <c r="AB44" s="69">
        <v>25</v>
      </c>
      <c r="AC44" s="69">
        <v>0</v>
      </c>
      <c r="AD44" s="69">
        <v>0</v>
      </c>
      <c r="AE44" s="69">
        <v>0</v>
      </c>
      <c r="AF44" s="69">
        <v>0</v>
      </c>
      <c r="AG44" s="69">
        <v>0</v>
      </c>
      <c r="AH44" s="69">
        <v>0</v>
      </c>
      <c r="AI44" s="69">
        <v>0</v>
      </c>
      <c r="AJ44" s="69">
        <v>0</v>
      </c>
      <c r="AK44" s="69">
        <v>75</v>
      </c>
      <c r="AL44" s="69">
        <v>0</v>
      </c>
      <c r="AM44" s="69">
        <v>99.999999999999986</v>
      </c>
      <c r="AN44" s="69">
        <v>54.54545454545454</v>
      </c>
      <c r="AO44" s="69">
        <v>0</v>
      </c>
      <c r="AP44" s="69">
        <v>2.2727272727272729</v>
      </c>
      <c r="AQ44" s="69">
        <v>1.1363636363636365</v>
      </c>
      <c r="AR44" s="69">
        <v>1.1363636363636365</v>
      </c>
      <c r="AS44" s="69">
        <v>0</v>
      </c>
      <c r="AT44" s="69">
        <v>1.1363636363636365</v>
      </c>
      <c r="AU44" s="69">
        <v>1.1363636363636365</v>
      </c>
      <c r="AV44" s="69">
        <v>5.6818181818181817</v>
      </c>
      <c r="AW44" s="69">
        <v>27.27272727272727</v>
      </c>
      <c r="AX44" s="69">
        <v>5.6818181818181817</v>
      </c>
    </row>
    <row r="45" spans="1:50" ht="15" customHeight="1">
      <c r="A45" s="48" t="s">
        <v>22</v>
      </c>
      <c r="B45" s="24" t="s">
        <v>23</v>
      </c>
      <c r="C45" s="38">
        <v>790</v>
      </c>
      <c r="D45" s="38">
        <v>473</v>
      </c>
      <c r="E45" s="38">
        <v>20</v>
      </c>
      <c r="F45" s="38">
        <v>7</v>
      </c>
      <c r="G45" s="38">
        <v>3</v>
      </c>
      <c r="H45" s="38">
        <v>8</v>
      </c>
      <c r="I45" s="38">
        <v>4</v>
      </c>
      <c r="J45" s="38">
        <v>3</v>
      </c>
      <c r="K45" s="38">
        <v>0</v>
      </c>
      <c r="L45" s="38">
        <v>54</v>
      </c>
      <c r="M45" s="38">
        <v>199</v>
      </c>
      <c r="N45" s="38">
        <v>19</v>
      </c>
      <c r="O45" s="38">
        <v>122</v>
      </c>
      <c r="P45" s="38">
        <v>58</v>
      </c>
      <c r="Q45" s="38">
        <v>3</v>
      </c>
      <c r="R45" s="38">
        <v>2</v>
      </c>
      <c r="S45" s="38">
        <v>0</v>
      </c>
      <c r="T45" s="38">
        <v>3</v>
      </c>
      <c r="U45" s="38">
        <v>0</v>
      </c>
      <c r="V45" s="38">
        <v>0</v>
      </c>
      <c r="W45" s="38">
        <v>0</v>
      </c>
      <c r="X45" s="38">
        <v>10</v>
      </c>
      <c r="Y45" s="38">
        <v>39</v>
      </c>
      <c r="Z45" s="38">
        <v>7</v>
      </c>
      <c r="AA45" s="38">
        <v>0</v>
      </c>
      <c r="AB45" s="38">
        <v>0</v>
      </c>
      <c r="AC45" s="38">
        <v>0</v>
      </c>
      <c r="AD45" s="38">
        <v>0</v>
      </c>
      <c r="AE45" s="38">
        <v>0</v>
      </c>
      <c r="AF45" s="38">
        <v>0</v>
      </c>
      <c r="AG45" s="38">
        <v>0</v>
      </c>
      <c r="AH45" s="38">
        <v>0</v>
      </c>
      <c r="AI45" s="38">
        <v>0</v>
      </c>
      <c r="AJ45" s="38">
        <v>0</v>
      </c>
      <c r="AK45" s="38">
        <v>0</v>
      </c>
      <c r="AL45" s="38">
        <v>0</v>
      </c>
      <c r="AM45" s="38">
        <v>4</v>
      </c>
      <c r="AN45" s="38">
        <v>3</v>
      </c>
      <c r="AO45" s="38">
        <v>0</v>
      </c>
      <c r="AP45" s="38">
        <v>0</v>
      </c>
      <c r="AQ45" s="38">
        <v>0</v>
      </c>
      <c r="AR45" s="38">
        <v>0</v>
      </c>
      <c r="AS45" s="38">
        <v>0</v>
      </c>
      <c r="AT45" s="38">
        <v>0</v>
      </c>
      <c r="AU45" s="38">
        <v>0</v>
      </c>
      <c r="AV45" s="38">
        <v>0</v>
      </c>
      <c r="AW45" s="38">
        <v>1</v>
      </c>
      <c r="AX45" s="38">
        <v>0</v>
      </c>
    </row>
    <row r="46" spans="1:50" ht="15" customHeight="1">
      <c r="A46" s="48"/>
      <c r="B46" s="24"/>
      <c r="C46" s="56">
        <v>100</v>
      </c>
      <c r="D46" s="56">
        <v>59.873417721518983</v>
      </c>
      <c r="E46" s="56">
        <v>2.5316455696202533</v>
      </c>
      <c r="F46" s="56">
        <v>0.88607594936708867</v>
      </c>
      <c r="G46" s="56">
        <v>0.37974683544303794</v>
      </c>
      <c r="H46" s="56">
        <v>1.0126582278481013</v>
      </c>
      <c r="I46" s="56">
        <v>0.50632911392405067</v>
      </c>
      <c r="J46" s="56">
        <v>0.37974683544303794</v>
      </c>
      <c r="K46" s="56">
        <v>0</v>
      </c>
      <c r="L46" s="56">
        <v>6.8354430379746836</v>
      </c>
      <c r="M46" s="56">
        <v>25.189873417721522</v>
      </c>
      <c r="N46" s="56">
        <v>2.4050632911392404</v>
      </c>
      <c r="O46" s="56">
        <v>100</v>
      </c>
      <c r="P46" s="56">
        <v>47.540983606557376</v>
      </c>
      <c r="Q46" s="56">
        <v>2.459016393442623</v>
      </c>
      <c r="R46" s="56">
        <v>1.639344262295082</v>
      </c>
      <c r="S46" s="56">
        <v>0</v>
      </c>
      <c r="T46" s="56">
        <v>2.459016393442623</v>
      </c>
      <c r="U46" s="56">
        <v>0</v>
      </c>
      <c r="V46" s="56">
        <v>0</v>
      </c>
      <c r="W46" s="56">
        <v>0</v>
      </c>
      <c r="X46" s="56">
        <v>8.1967213114754092</v>
      </c>
      <c r="Y46" s="56">
        <v>31.967213114754102</v>
      </c>
      <c r="Z46" s="56">
        <v>5.7377049180327866</v>
      </c>
      <c r="AA46" s="56">
        <v>0</v>
      </c>
      <c r="AB46" s="56">
        <v>0</v>
      </c>
      <c r="AC46" s="56">
        <v>0</v>
      </c>
      <c r="AD46" s="56">
        <v>0</v>
      </c>
      <c r="AE46" s="56">
        <v>0</v>
      </c>
      <c r="AF46" s="56">
        <v>0</v>
      </c>
      <c r="AG46" s="56">
        <v>0</v>
      </c>
      <c r="AH46" s="56">
        <v>0</v>
      </c>
      <c r="AI46" s="56">
        <v>0</v>
      </c>
      <c r="AJ46" s="56">
        <v>0</v>
      </c>
      <c r="AK46" s="56">
        <v>0</v>
      </c>
      <c r="AL46" s="56">
        <v>0</v>
      </c>
      <c r="AM46" s="56">
        <v>100</v>
      </c>
      <c r="AN46" s="56">
        <v>75</v>
      </c>
      <c r="AO46" s="56">
        <v>0</v>
      </c>
      <c r="AP46" s="56">
        <v>0</v>
      </c>
      <c r="AQ46" s="56">
        <v>0</v>
      </c>
      <c r="AR46" s="56">
        <v>0</v>
      </c>
      <c r="AS46" s="56">
        <v>0</v>
      </c>
      <c r="AT46" s="56">
        <v>0</v>
      </c>
      <c r="AU46" s="56">
        <v>0</v>
      </c>
      <c r="AV46" s="56">
        <v>0</v>
      </c>
      <c r="AW46" s="56">
        <v>25</v>
      </c>
      <c r="AX46" s="56">
        <v>0</v>
      </c>
    </row>
    <row r="47" spans="1:50" ht="15" customHeight="1">
      <c r="A47" s="48"/>
      <c r="B47" s="24" t="s">
        <v>24</v>
      </c>
      <c r="C47" s="38">
        <v>649</v>
      </c>
      <c r="D47" s="38">
        <v>256</v>
      </c>
      <c r="E47" s="38">
        <v>59</v>
      </c>
      <c r="F47" s="38">
        <v>8</v>
      </c>
      <c r="G47" s="38">
        <v>6</v>
      </c>
      <c r="H47" s="38">
        <v>2</v>
      </c>
      <c r="I47" s="38">
        <v>3</v>
      </c>
      <c r="J47" s="38">
        <v>5</v>
      </c>
      <c r="K47" s="38">
        <v>6</v>
      </c>
      <c r="L47" s="38">
        <v>33</v>
      </c>
      <c r="M47" s="38">
        <v>241</v>
      </c>
      <c r="N47" s="38">
        <v>30</v>
      </c>
      <c r="O47" s="38">
        <v>121</v>
      </c>
      <c r="P47" s="38">
        <v>53</v>
      </c>
      <c r="Q47" s="38">
        <v>1</v>
      </c>
      <c r="R47" s="38">
        <v>1</v>
      </c>
      <c r="S47" s="38">
        <v>1</v>
      </c>
      <c r="T47" s="38">
        <v>0</v>
      </c>
      <c r="U47" s="38">
        <v>1</v>
      </c>
      <c r="V47" s="38">
        <v>3</v>
      </c>
      <c r="W47" s="38">
        <v>3</v>
      </c>
      <c r="X47" s="38">
        <v>5</v>
      </c>
      <c r="Y47" s="38">
        <v>51</v>
      </c>
      <c r="Z47" s="38">
        <v>2</v>
      </c>
      <c r="AA47" s="38">
        <v>0</v>
      </c>
      <c r="AB47" s="38">
        <v>0</v>
      </c>
      <c r="AC47" s="38">
        <v>0</v>
      </c>
      <c r="AD47" s="38">
        <v>0</v>
      </c>
      <c r="AE47" s="38">
        <v>0</v>
      </c>
      <c r="AF47" s="38">
        <v>0</v>
      </c>
      <c r="AG47" s="38">
        <v>0</v>
      </c>
      <c r="AH47" s="38">
        <v>0</v>
      </c>
      <c r="AI47" s="38">
        <v>0</v>
      </c>
      <c r="AJ47" s="38">
        <v>0</v>
      </c>
      <c r="AK47" s="38">
        <v>0</v>
      </c>
      <c r="AL47" s="38">
        <v>0</v>
      </c>
      <c r="AM47" s="38">
        <v>22</v>
      </c>
      <c r="AN47" s="38">
        <v>10</v>
      </c>
      <c r="AO47" s="38">
        <v>0</v>
      </c>
      <c r="AP47" s="38">
        <v>0</v>
      </c>
      <c r="AQ47" s="38">
        <v>0</v>
      </c>
      <c r="AR47" s="38">
        <v>0</v>
      </c>
      <c r="AS47" s="38">
        <v>0</v>
      </c>
      <c r="AT47" s="38">
        <v>1</v>
      </c>
      <c r="AU47" s="38">
        <v>0</v>
      </c>
      <c r="AV47" s="38">
        <v>1</v>
      </c>
      <c r="AW47" s="38">
        <v>9</v>
      </c>
      <c r="AX47" s="38">
        <v>1</v>
      </c>
    </row>
    <row r="48" spans="1:50" ht="15" customHeight="1">
      <c r="A48" s="48"/>
      <c r="B48" s="24"/>
      <c r="C48" s="56">
        <v>100.00000000000001</v>
      </c>
      <c r="D48" s="56">
        <v>39.445300462249619</v>
      </c>
      <c r="E48" s="56">
        <v>9.0909090909090917</v>
      </c>
      <c r="F48" s="56">
        <v>1.2326656394453006</v>
      </c>
      <c r="G48" s="56">
        <v>0.92449922958397546</v>
      </c>
      <c r="H48" s="56">
        <v>0.30816640986132515</v>
      </c>
      <c r="I48" s="56">
        <v>0.46224961479198773</v>
      </c>
      <c r="J48" s="56">
        <v>0.77041602465331283</v>
      </c>
      <c r="K48" s="56">
        <v>0.92449922958397546</v>
      </c>
      <c r="L48" s="56">
        <v>5.0847457627118651</v>
      </c>
      <c r="M48" s="56">
        <v>37.134052388289682</v>
      </c>
      <c r="N48" s="56">
        <v>4.6224961479198763</v>
      </c>
      <c r="O48" s="56">
        <v>100.00000000000003</v>
      </c>
      <c r="P48" s="56">
        <v>43.801652892561982</v>
      </c>
      <c r="Q48" s="56">
        <v>0.82644628099173556</v>
      </c>
      <c r="R48" s="56">
        <v>0.82644628099173556</v>
      </c>
      <c r="S48" s="56">
        <v>0.82644628099173556</v>
      </c>
      <c r="T48" s="56">
        <v>0</v>
      </c>
      <c r="U48" s="56">
        <v>0.82644628099173556</v>
      </c>
      <c r="V48" s="56">
        <v>2.4793388429752068</v>
      </c>
      <c r="W48" s="56">
        <v>2.4793388429752068</v>
      </c>
      <c r="X48" s="56">
        <v>4.1322314049586781</v>
      </c>
      <c r="Y48" s="56">
        <v>42.148760330578511</v>
      </c>
      <c r="Z48" s="56">
        <v>1.6528925619834711</v>
      </c>
      <c r="AA48" s="56">
        <v>0</v>
      </c>
      <c r="AB48" s="56">
        <v>0</v>
      </c>
      <c r="AC48" s="56">
        <v>0</v>
      </c>
      <c r="AD48" s="56">
        <v>0</v>
      </c>
      <c r="AE48" s="56">
        <v>0</v>
      </c>
      <c r="AF48" s="56">
        <v>0</v>
      </c>
      <c r="AG48" s="56">
        <v>0</v>
      </c>
      <c r="AH48" s="56">
        <v>0</v>
      </c>
      <c r="AI48" s="56">
        <v>0</v>
      </c>
      <c r="AJ48" s="56">
        <v>0</v>
      </c>
      <c r="AK48" s="56">
        <v>0</v>
      </c>
      <c r="AL48" s="56">
        <v>0</v>
      </c>
      <c r="AM48" s="56">
        <v>100.00000000000001</v>
      </c>
      <c r="AN48" s="56">
        <v>45.454545454545453</v>
      </c>
      <c r="AO48" s="56">
        <v>0</v>
      </c>
      <c r="AP48" s="56">
        <v>0</v>
      </c>
      <c r="AQ48" s="56">
        <v>0</v>
      </c>
      <c r="AR48" s="56">
        <v>0</v>
      </c>
      <c r="AS48" s="56">
        <v>0</v>
      </c>
      <c r="AT48" s="56">
        <v>4.5454545454545459</v>
      </c>
      <c r="AU48" s="56">
        <v>0</v>
      </c>
      <c r="AV48" s="56">
        <v>4.5454545454545459</v>
      </c>
      <c r="AW48" s="56">
        <v>40.909090909090914</v>
      </c>
      <c r="AX48" s="56">
        <v>4.5454545454545459</v>
      </c>
    </row>
    <row r="49" spans="1:50" ht="15" customHeight="1">
      <c r="A49" s="48"/>
      <c r="B49" s="24" t="s">
        <v>25</v>
      </c>
      <c r="C49" s="38">
        <v>1816</v>
      </c>
      <c r="D49" s="38">
        <v>741</v>
      </c>
      <c r="E49" s="38">
        <v>93</v>
      </c>
      <c r="F49" s="38">
        <v>32</v>
      </c>
      <c r="G49" s="38">
        <v>12</v>
      </c>
      <c r="H49" s="38">
        <v>19</v>
      </c>
      <c r="I49" s="38">
        <v>21</v>
      </c>
      <c r="J49" s="38">
        <v>17</v>
      </c>
      <c r="K49" s="38">
        <v>25</v>
      </c>
      <c r="L49" s="38">
        <v>112</v>
      </c>
      <c r="M49" s="38">
        <v>704</v>
      </c>
      <c r="N49" s="38">
        <v>40</v>
      </c>
      <c r="O49" s="38">
        <v>409</v>
      </c>
      <c r="P49" s="38">
        <v>174</v>
      </c>
      <c r="Q49" s="38">
        <v>8</v>
      </c>
      <c r="R49" s="38">
        <v>10</v>
      </c>
      <c r="S49" s="38">
        <v>3</v>
      </c>
      <c r="T49" s="38">
        <v>3</v>
      </c>
      <c r="U49" s="38">
        <v>4</v>
      </c>
      <c r="V49" s="38">
        <v>4</v>
      </c>
      <c r="W49" s="38">
        <v>5</v>
      </c>
      <c r="X49" s="38">
        <v>22</v>
      </c>
      <c r="Y49" s="38">
        <v>165</v>
      </c>
      <c r="Z49" s="38">
        <v>11</v>
      </c>
      <c r="AA49" s="38">
        <v>11</v>
      </c>
      <c r="AB49" s="38">
        <v>7</v>
      </c>
      <c r="AC49" s="38">
        <v>0</v>
      </c>
      <c r="AD49" s="38">
        <v>0</v>
      </c>
      <c r="AE49" s="38">
        <v>1</v>
      </c>
      <c r="AF49" s="38">
        <v>1</v>
      </c>
      <c r="AG49" s="38">
        <v>0</v>
      </c>
      <c r="AH49" s="38">
        <v>0</v>
      </c>
      <c r="AI49" s="38">
        <v>0</v>
      </c>
      <c r="AJ49" s="38">
        <v>0</v>
      </c>
      <c r="AK49" s="38">
        <v>2</v>
      </c>
      <c r="AL49" s="38">
        <v>0</v>
      </c>
      <c r="AM49" s="38">
        <v>47</v>
      </c>
      <c r="AN49" s="38">
        <v>22</v>
      </c>
      <c r="AO49" s="38">
        <v>0</v>
      </c>
      <c r="AP49" s="38">
        <v>0</v>
      </c>
      <c r="AQ49" s="38">
        <v>0</v>
      </c>
      <c r="AR49" s="38">
        <v>3</v>
      </c>
      <c r="AS49" s="38">
        <v>0</v>
      </c>
      <c r="AT49" s="38">
        <v>0</v>
      </c>
      <c r="AU49" s="38">
        <v>1</v>
      </c>
      <c r="AV49" s="38">
        <v>4</v>
      </c>
      <c r="AW49" s="38">
        <v>15</v>
      </c>
      <c r="AX49" s="38">
        <v>2</v>
      </c>
    </row>
    <row r="50" spans="1:50" ht="15" customHeight="1">
      <c r="A50" s="48"/>
      <c r="B50" s="24"/>
      <c r="C50" s="56">
        <v>100.00000000000001</v>
      </c>
      <c r="D50" s="56">
        <v>40.803964757709252</v>
      </c>
      <c r="E50" s="56">
        <v>5.1211453744493394</v>
      </c>
      <c r="F50" s="56">
        <v>1.7621145374449341</v>
      </c>
      <c r="G50" s="56">
        <v>0.66079295154185025</v>
      </c>
      <c r="H50" s="56">
        <v>1.0462555066079295</v>
      </c>
      <c r="I50" s="56">
        <v>1.1563876651982379</v>
      </c>
      <c r="J50" s="56">
        <v>0.93612334801762109</v>
      </c>
      <c r="K50" s="56">
        <v>1.3766519823788546</v>
      </c>
      <c r="L50" s="56">
        <v>6.1674008810572687</v>
      </c>
      <c r="M50" s="56">
        <v>38.766519823788549</v>
      </c>
      <c r="N50" s="56">
        <v>2.2026431718061676</v>
      </c>
      <c r="O50" s="56">
        <v>99.999999999999986</v>
      </c>
      <c r="P50" s="56">
        <v>42.542787286063572</v>
      </c>
      <c r="Q50" s="56">
        <v>1.9559902200488997</v>
      </c>
      <c r="R50" s="56">
        <v>2.4449877750611249</v>
      </c>
      <c r="S50" s="56">
        <v>0.73349633251833746</v>
      </c>
      <c r="T50" s="56">
        <v>0.73349633251833746</v>
      </c>
      <c r="U50" s="56">
        <v>0.97799511002444983</v>
      </c>
      <c r="V50" s="56">
        <v>0.97799511002444983</v>
      </c>
      <c r="W50" s="56">
        <v>1.2224938875305624</v>
      </c>
      <c r="X50" s="56">
        <v>5.3789731051344738</v>
      </c>
      <c r="Y50" s="56">
        <v>40.342298288508559</v>
      </c>
      <c r="Z50" s="56">
        <v>2.6894865525672369</v>
      </c>
      <c r="AA50" s="56">
        <v>100</v>
      </c>
      <c r="AB50" s="56">
        <v>63.636363636363633</v>
      </c>
      <c r="AC50" s="56">
        <v>0</v>
      </c>
      <c r="AD50" s="56">
        <v>0</v>
      </c>
      <c r="AE50" s="56">
        <v>9.0909090909090917</v>
      </c>
      <c r="AF50" s="56">
        <v>9.0909090909090917</v>
      </c>
      <c r="AG50" s="56">
        <v>0</v>
      </c>
      <c r="AH50" s="56">
        <v>0</v>
      </c>
      <c r="AI50" s="56">
        <v>0</v>
      </c>
      <c r="AJ50" s="56">
        <v>0</v>
      </c>
      <c r="AK50" s="56">
        <v>18.181818181818183</v>
      </c>
      <c r="AL50" s="56">
        <v>0</v>
      </c>
      <c r="AM50" s="56">
        <v>100</v>
      </c>
      <c r="AN50" s="56">
        <v>46.808510638297875</v>
      </c>
      <c r="AO50" s="56">
        <v>0</v>
      </c>
      <c r="AP50" s="56">
        <v>0</v>
      </c>
      <c r="AQ50" s="56">
        <v>0</v>
      </c>
      <c r="AR50" s="56">
        <v>6.3829787234042552</v>
      </c>
      <c r="AS50" s="56">
        <v>0</v>
      </c>
      <c r="AT50" s="56">
        <v>0</v>
      </c>
      <c r="AU50" s="56">
        <v>2.1276595744680851</v>
      </c>
      <c r="AV50" s="56">
        <v>8.5106382978723403</v>
      </c>
      <c r="AW50" s="56">
        <v>31.914893617021278</v>
      </c>
      <c r="AX50" s="56">
        <v>4.2553191489361701</v>
      </c>
    </row>
    <row r="51" spans="1:50" ht="15" customHeight="1">
      <c r="A51" s="48"/>
      <c r="B51" s="24" t="s">
        <v>26</v>
      </c>
      <c r="C51" s="38">
        <v>2392</v>
      </c>
      <c r="D51" s="38">
        <v>1016</v>
      </c>
      <c r="E51" s="38">
        <v>109</v>
      </c>
      <c r="F51" s="38">
        <v>29</v>
      </c>
      <c r="G51" s="38">
        <v>21</v>
      </c>
      <c r="H51" s="38">
        <v>27</v>
      </c>
      <c r="I51" s="38">
        <v>12</v>
      </c>
      <c r="J51" s="38">
        <v>33</v>
      </c>
      <c r="K51" s="38">
        <v>8</v>
      </c>
      <c r="L51" s="38">
        <v>147</v>
      </c>
      <c r="M51" s="38">
        <v>933</v>
      </c>
      <c r="N51" s="38">
        <v>57</v>
      </c>
      <c r="O51" s="38">
        <v>957</v>
      </c>
      <c r="P51" s="38">
        <v>400</v>
      </c>
      <c r="Q51" s="38">
        <v>11</v>
      </c>
      <c r="R51" s="38">
        <v>25</v>
      </c>
      <c r="S51" s="38">
        <v>4</v>
      </c>
      <c r="T51" s="38">
        <v>13</v>
      </c>
      <c r="U51" s="38">
        <v>9</v>
      </c>
      <c r="V51" s="38">
        <v>15</v>
      </c>
      <c r="W51" s="38">
        <v>7</v>
      </c>
      <c r="X51" s="38">
        <v>64</v>
      </c>
      <c r="Y51" s="38">
        <v>385</v>
      </c>
      <c r="Z51" s="38">
        <v>24</v>
      </c>
      <c r="AA51" s="38">
        <v>36</v>
      </c>
      <c r="AB51" s="38">
        <v>22</v>
      </c>
      <c r="AC51" s="38">
        <v>0</v>
      </c>
      <c r="AD51" s="38">
        <v>0</v>
      </c>
      <c r="AE51" s="38">
        <v>0</v>
      </c>
      <c r="AF51" s="38">
        <v>0</v>
      </c>
      <c r="AG51" s="38">
        <v>0</v>
      </c>
      <c r="AH51" s="38">
        <v>0</v>
      </c>
      <c r="AI51" s="38">
        <v>0</v>
      </c>
      <c r="AJ51" s="38">
        <v>4</v>
      </c>
      <c r="AK51" s="38">
        <v>8</v>
      </c>
      <c r="AL51" s="38">
        <v>2</v>
      </c>
      <c r="AM51" s="38">
        <v>224</v>
      </c>
      <c r="AN51" s="38">
        <v>95</v>
      </c>
      <c r="AO51" s="38">
        <v>2</v>
      </c>
      <c r="AP51" s="38">
        <v>5</v>
      </c>
      <c r="AQ51" s="38">
        <v>0</v>
      </c>
      <c r="AR51" s="38">
        <v>5</v>
      </c>
      <c r="AS51" s="38">
        <v>0</v>
      </c>
      <c r="AT51" s="38">
        <v>2</v>
      </c>
      <c r="AU51" s="38">
        <v>1</v>
      </c>
      <c r="AV51" s="38">
        <v>21</v>
      </c>
      <c r="AW51" s="38">
        <v>84</v>
      </c>
      <c r="AX51" s="38">
        <v>9</v>
      </c>
    </row>
    <row r="52" spans="1:50" ht="15" customHeight="1">
      <c r="A52" s="48"/>
      <c r="B52" s="24"/>
      <c r="C52" s="56">
        <v>99.999999999999986</v>
      </c>
      <c r="D52" s="56">
        <v>42.474916387959865</v>
      </c>
      <c r="E52" s="56">
        <v>4.5568561872909701</v>
      </c>
      <c r="F52" s="56">
        <v>1.2123745819397993</v>
      </c>
      <c r="G52" s="56">
        <v>0.87792642140468224</v>
      </c>
      <c r="H52" s="56">
        <v>1.1287625418060201</v>
      </c>
      <c r="I52" s="56">
        <v>0.50167224080267558</v>
      </c>
      <c r="J52" s="56">
        <v>1.3795986622073577</v>
      </c>
      <c r="K52" s="56">
        <v>0.33444816053511706</v>
      </c>
      <c r="L52" s="56">
        <v>6.1454849498327757</v>
      </c>
      <c r="M52" s="56">
        <v>39.005016722408023</v>
      </c>
      <c r="N52" s="56">
        <v>2.3829431438127093</v>
      </c>
      <c r="O52" s="56">
        <v>100</v>
      </c>
      <c r="P52" s="56">
        <v>41.797283176593517</v>
      </c>
      <c r="Q52" s="56">
        <v>1.1494252873563218</v>
      </c>
      <c r="R52" s="56">
        <v>2.6123301985370948</v>
      </c>
      <c r="S52" s="56">
        <v>0.41797283176593525</v>
      </c>
      <c r="T52" s="56">
        <v>1.3584117032392893</v>
      </c>
      <c r="U52" s="56">
        <v>0.94043887147335425</v>
      </c>
      <c r="V52" s="56">
        <v>1.5673981191222568</v>
      </c>
      <c r="W52" s="56">
        <v>0.73145245559038663</v>
      </c>
      <c r="X52" s="56">
        <v>6.687565308254964</v>
      </c>
      <c r="Y52" s="56">
        <v>40.229885057471265</v>
      </c>
      <c r="Z52" s="56">
        <v>2.507836990595611</v>
      </c>
      <c r="AA52" s="56">
        <v>100.00000000000001</v>
      </c>
      <c r="AB52" s="56">
        <v>61.111111111111114</v>
      </c>
      <c r="AC52" s="56">
        <v>0</v>
      </c>
      <c r="AD52" s="56">
        <v>0</v>
      </c>
      <c r="AE52" s="56">
        <v>0</v>
      </c>
      <c r="AF52" s="56">
        <v>0</v>
      </c>
      <c r="AG52" s="56">
        <v>0</v>
      </c>
      <c r="AH52" s="56">
        <v>0</v>
      </c>
      <c r="AI52" s="56">
        <v>0</v>
      </c>
      <c r="AJ52" s="56">
        <v>11.111111111111111</v>
      </c>
      <c r="AK52" s="56">
        <v>22.222222222222221</v>
      </c>
      <c r="AL52" s="56">
        <v>5.5555555555555554</v>
      </c>
      <c r="AM52" s="56">
        <v>100</v>
      </c>
      <c r="AN52" s="56">
        <v>42.410714285714285</v>
      </c>
      <c r="AO52" s="56">
        <v>0.89285714285714279</v>
      </c>
      <c r="AP52" s="56">
        <v>2.2321428571428572</v>
      </c>
      <c r="AQ52" s="56">
        <v>0</v>
      </c>
      <c r="AR52" s="56">
        <v>2.2321428571428572</v>
      </c>
      <c r="AS52" s="56">
        <v>0</v>
      </c>
      <c r="AT52" s="56">
        <v>0.89285714285714279</v>
      </c>
      <c r="AU52" s="56">
        <v>0.4464285714285714</v>
      </c>
      <c r="AV52" s="56">
        <v>9.375</v>
      </c>
      <c r="AW52" s="56">
        <v>37.5</v>
      </c>
      <c r="AX52" s="56">
        <v>4.0178571428571432</v>
      </c>
    </row>
    <row r="53" spans="1:50" ht="15" customHeight="1">
      <c r="A53" s="48"/>
      <c r="B53" s="24" t="s">
        <v>27</v>
      </c>
      <c r="C53" s="38">
        <v>1691</v>
      </c>
      <c r="D53" s="38">
        <v>738</v>
      </c>
      <c r="E53" s="38">
        <v>101</v>
      </c>
      <c r="F53" s="38">
        <v>22</v>
      </c>
      <c r="G53" s="38">
        <v>19</v>
      </c>
      <c r="H53" s="38">
        <v>9</v>
      </c>
      <c r="I53" s="38">
        <v>11</v>
      </c>
      <c r="J53" s="38">
        <v>15</v>
      </c>
      <c r="K53" s="38">
        <v>13</v>
      </c>
      <c r="L53" s="38">
        <v>131</v>
      </c>
      <c r="M53" s="38">
        <v>576</v>
      </c>
      <c r="N53" s="38">
        <v>56</v>
      </c>
      <c r="O53" s="38">
        <v>1646</v>
      </c>
      <c r="P53" s="38">
        <v>550</v>
      </c>
      <c r="Q53" s="38">
        <v>30</v>
      </c>
      <c r="R53" s="38">
        <v>44</v>
      </c>
      <c r="S53" s="38">
        <v>4</v>
      </c>
      <c r="T53" s="38">
        <v>15</v>
      </c>
      <c r="U53" s="38">
        <v>20</v>
      </c>
      <c r="V53" s="38">
        <v>20</v>
      </c>
      <c r="W53" s="38">
        <v>22</v>
      </c>
      <c r="X53" s="38">
        <v>109</v>
      </c>
      <c r="Y53" s="38">
        <v>735</v>
      </c>
      <c r="Z53" s="38">
        <v>97</v>
      </c>
      <c r="AA53" s="38">
        <v>155</v>
      </c>
      <c r="AB53" s="38">
        <v>59</v>
      </c>
      <c r="AC53" s="38">
        <v>4</v>
      </c>
      <c r="AD53" s="38">
        <v>1</v>
      </c>
      <c r="AE53" s="38">
        <v>0</v>
      </c>
      <c r="AF53" s="38">
        <v>2</v>
      </c>
      <c r="AG53" s="38">
        <v>1</v>
      </c>
      <c r="AH53" s="38">
        <v>1</v>
      </c>
      <c r="AI53" s="38">
        <v>2</v>
      </c>
      <c r="AJ53" s="38">
        <v>27</v>
      </c>
      <c r="AK53" s="38">
        <v>55</v>
      </c>
      <c r="AL53" s="38">
        <v>3</v>
      </c>
      <c r="AM53" s="38">
        <v>1041</v>
      </c>
      <c r="AN53" s="38">
        <v>473</v>
      </c>
      <c r="AO53" s="38">
        <v>14</v>
      </c>
      <c r="AP53" s="38">
        <v>20</v>
      </c>
      <c r="AQ53" s="38">
        <v>10</v>
      </c>
      <c r="AR53" s="38">
        <v>25</v>
      </c>
      <c r="AS53" s="38">
        <v>16</v>
      </c>
      <c r="AT53" s="38">
        <v>10</v>
      </c>
      <c r="AU53" s="38">
        <v>11</v>
      </c>
      <c r="AV53" s="38">
        <v>65</v>
      </c>
      <c r="AW53" s="38">
        <v>357</v>
      </c>
      <c r="AX53" s="38">
        <v>40</v>
      </c>
    </row>
    <row r="54" spans="1:50" ht="15" customHeight="1">
      <c r="A54" s="48"/>
      <c r="B54" s="24"/>
      <c r="C54" s="56">
        <v>100</v>
      </c>
      <c r="D54" s="56">
        <v>43.642814902424597</v>
      </c>
      <c r="E54" s="56">
        <v>5.9727971614429336</v>
      </c>
      <c r="F54" s="56">
        <v>1.3010053222945004</v>
      </c>
      <c r="G54" s="56">
        <v>1.1235955056179776</v>
      </c>
      <c r="H54" s="56">
        <v>0.53222945002956834</v>
      </c>
      <c r="I54" s="56">
        <v>0.65050266114725019</v>
      </c>
      <c r="J54" s="56">
        <v>0.88704908338261379</v>
      </c>
      <c r="K54" s="56">
        <v>0.76877587226493205</v>
      </c>
      <c r="L54" s="56">
        <v>7.7468953282081614</v>
      </c>
      <c r="M54" s="56">
        <v>34.062684801892374</v>
      </c>
      <c r="N54" s="56">
        <v>3.3116499112950919</v>
      </c>
      <c r="O54" s="56">
        <v>100</v>
      </c>
      <c r="P54" s="56">
        <v>33.414337788578372</v>
      </c>
      <c r="Q54" s="56">
        <v>1.8226002430133657</v>
      </c>
      <c r="R54" s="56">
        <v>2.6731470230862699</v>
      </c>
      <c r="S54" s="56">
        <v>0.24301336573511542</v>
      </c>
      <c r="T54" s="56">
        <v>0.91130012150668283</v>
      </c>
      <c r="U54" s="56">
        <v>1.2150668286755772</v>
      </c>
      <c r="V54" s="56">
        <v>1.2150668286755772</v>
      </c>
      <c r="W54" s="56">
        <v>1.336573511543135</v>
      </c>
      <c r="X54" s="56">
        <v>6.6221142162818953</v>
      </c>
      <c r="Y54" s="56">
        <v>44.653705953827462</v>
      </c>
      <c r="Z54" s="56">
        <v>5.8930741190765499</v>
      </c>
      <c r="AA54" s="56">
        <v>100</v>
      </c>
      <c r="AB54" s="56">
        <v>38.064516129032256</v>
      </c>
      <c r="AC54" s="56">
        <v>2.5806451612903225</v>
      </c>
      <c r="AD54" s="56">
        <v>0.64516129032258063</v>
      </c>
      <c r="AE54" s="56">
        <v>0</v>
      </c>
      <c r="AF54" s="56">
        <v>1.2903225806451613</v>
      </c>
      <c r="AG54" s="56">
        <v>0.64516129032258063</v>
      </c>
      <c r="AH54" s="56">
        <v>0.64516129032258063</v>
      </c>
      <c r="AI54" s="56">
        <v>1.2903225806451613</v>
      </c>
      <c r="AJ54" s="56">
        <v>17.419354838709676</v>
      </c>
      <c r="AK54" s="56">
        <v>35.483870967741936</v>
      </c>
      <c r="AL54" s="56">
        <v>1.935483870967742</v>
      </c>
      <c r="AM54" s="56">
        <v>100</v>
      </c>
      <c r="AN54" s="56">
        <v>45.437079731027858</v>
      </c>
      <c r="AO54" s="56">
        <v>1.3448607108549471</v>
      </c>
      <c r="AP54" s="56">
        <v>1.9212295869356391</v>
      </c>
      <c r="AQ54" s="56">
        <v>0.96061479346781953</v>
      </c>
      <c r="AR54" s="56">
        <v>2.4015369836695486</v>
      </c>
      <c r="AS54" s="56">
        <v>1.5369836695485111</v>
      </c>
      <c r="AT54" s="56">
        <v>0.96061479346781953</v>
      </c>
      <c r="AU54" s="56">
        <v>1.0566762728146013</v>
      </c>
      <c r="AV54" s="56">
        <v>6.2439961575408258</v>
      </c>
      <c r="AW54" s="56">
        <v>34.293948126801155</v>
      </c>
      <c r="AX54" s="56">
        <v>3.8424591738712781</v>
      </c>
    </row>
    <row r="55" spans="1:50" ht="15" customHeight="1">
      <c r="A55" s="48"/>
      <c r="B55" s="24" t="s">
        <v>28</v>
      </c>
      <c r="C55" s="38">
        <v>980</v>
      </c>
      <c r="D55" s="38">
        <v>449</v>
      </c>
      <c r="E55" s="38">
        <v>49</v>
      </c>
      <c r="F55" s="38">
        <v>9</v>
      </c>
      <c r="G55" s="38">
        <v>8</v>
      </c>
      <c r="H55" s="38">
        <v>8</v>
      </c>
      <c r="I55" s="38">
        <v>4</v>
      </c>
      <c r="J55" s="38">
        <v>7</v>
      </c>
      <c r="K55" s="38">
        <v>8</v>
      </c>
      <c r="L55" s="38">
        <v>62</v>
      </c>
      <c r="M55" s="38">
        <v>355</v>
      </c>
      <c r="N55" s="38">
        <v>21</v>
      </c>
      <c r="O55" s="38">
        <v>972</v>
      </c>
      <c r="P55" s="38">
        <v>347</v>
      </c>
      <c r="Q55" s="38">
        <v>2</v>
      </c>
      <c r="R55" s="38">
        <v>29</v>
      </c>
      <c r="S55" s="38">
        <v>3</v>
      </c>
      <c r="T55" s="38">
        <v>7</v>
      </c>
      <c r="U55" s="38">
        <v>7</v>
      </c>
      <c r="V55" s="38">
        <v>8</v>
      </c>
      <c r="W55" s="38">
        <v>7</v>
      </c>
      <c r="X55" s="38">
        <v>50</v>
      </c>
      <c r="Y55" s="38">
        <v>476</v>
      </c>
      <c r="Z55" s="38">
        <v>36</v>
      </c>
      <c r="AA55" s="38">
        <v>128</v>
      </c>
      <c r="AB55" s="38">
        <v>48</v>
      </c>
      <c r="AC55" s="38">
        <v>1</v>
      </c>
      <c r="AD55" s="38">
        <v>2</v>
      </c>
      <c r="AE55" s="38">
        <v>2</v>
      </c>
      <c r="AF55" s="38">
        <v>3</v>
      </c>
      <c r="AG55" s="38">
        <v>1</v>
      </c>
      <c r="AH55" s="38">
        <v>2</v>
      </c>
      <c r="AI55" s="38">
        <v>3</v>
      </c>
      <c r="AJ55" s="38">
        <v>6</v>
      </c>
      <c r="AK55" s="38">
        <v>55</v>
      </c>
      <c r="AL55" s="38">
        <v>5</v>
      </c>
      <c r="AM55" s="38">
        <v>1948</v>
      </c>
      <c r="AN55" s="38">
        <v>938</v>
      </c>
      <c r="AO55" s="38">
        <v>33</v>
      </c>
      <c r="AP55" s="38">
        <v>36</v>
      </c>
      <c r="AQ55" s="38">
        <v>24</v>
      </c>
      <c r="AR55" s="38">
        <v>46</v>
      </c>
      <c r="AS55" s="38">
        <v>27</v>
      </c>
      <c r="AT55" s="38">
        <v>22</v>
      </c>
      <c r="AU55" s="38">
        <v>23</v>
      </c>
      <c r="AV55" s="38">
        <v>140</v>
      </c>
      <c r="AW55" s="38">
        <v>609</v>
      </c>
      <c r="AX55" s="38">
        <v>50</v>
      </c>
    </row>
    <row r="56" spans="1:50" ht="15" customHeight="1">
      <c r="A56" s="48"/>
      <c r="B56" s="24"/>
      <c r="C56" s="56">
        <v>99.999999999999986</v>
      </c>
      <c r="D56" s="56">
        <v>45.816326530612244</v>
      </c>
      <c r="E56" s="56">
        <v>5</v>
      </c>
      <c r="F56" s="56">
        <v>0.91836734693877564</v>
      </c>
      <c r="G56" s="56">
        <v>0.81632653061224492</v>
      </c>
      <c r="H56" s="56">
        <v>0.81632653061224492</v>
      </c>
      <c r="I56" s="56">
        <v>0.40816326530612246</v>
      </c>
      <c r="J56" s="56">
        <v>0.7142857142857143</v>
      </c>
      <c r="K56" s="56">
        <v>0.81632653061224492</v>
      </c>
      <c r="L56" s="56">
        <v>6.3265306122448974</v>
      </c>
      <c r="M56" s="56">
        <v>36.224489795918366</v>
      </c>
      <c r="N56" s="56">
        <v>2.1428571428571428</v>
      </c>
      <c r="O56" s="56">
        <v>99.999999999999986</v>
      </c>
      <c r="P56" s="56">
        <v>35.699588477366255</v>
      </c>
      <c r="Q56" s="56">
        <v>0.20576131687242799</v>
      </c>
      <c r="R56" s="56">
        <v>2.9835390946502058</v>
      </c>
      <c r="S56" s="56">
        <v>0.30864197530864196</v>
      </c>
      <c r="T56" s="56">
        <v>0.72016460905349799</v>
      </c>
      <c r="U56" s="56">
        <v>0.72016460905349799</v>
      </c>
      <c r="V56" s="56">
        <v>0.82304526748971196</v>
      </c>
      <c r="W56" s="56">
        <v>0.72016460905349799</v>
      </c>
      <c r="X56" s="56">
        <v>5.1440329218106999</v>
      </c>
      <c r="Y56" s="56">
        <v>48.971193415637856</v>
      </c>
      <c r="Z56" s="56">
        <v>3.7037037037037033</v>
      </c>
      <c r="AA56" s="56">
        <v>100</v>
      </c>
      <c r="AB56" s="56">
        <v>37.5</v>
      </c>
      <c r="AC56" s="56">
        <v>0.78125</v>
      </c>
      <c r="AD56" s="56">
        <v>1.5625</v>
      </c>
      <c r="AE56" s="56">
        <v>1.5625</v>
      </c>
      <c r="AF56" s="56">
        <v>2.34375</v>
      </c>
      <c r="AG56" s="56">
        <v>0.78125</v>
      </c>
      <c r="AH56" s="56">
        <v>1.5625</v>
      </c>
      <c r="AI56" s="56">
        <v>2.34375</v>
      </c>
      <c r="AJ56" s="56">
        <v>4.6875</v>
      </c>
      <c r="AK56" s="56">
        <v>42.96875</v>
      </c>
      <c r="AL56" s="56">
        <v>3.90625</v>
      </c>
      <c r="AM56" s="56">
        <v>100</v>
      </c>
      <c r="AN56" s="56">
        <v>48.151950718685832</v>
      </c>
      <c r="AO56" s="56">
        <v>1.6940451745379879</v>
      </c>
      <c r="AP56" s="56">
        <v>1.8480492813141685</v>
      </c>
      <c r="AQ56" s="56">
        <v>1.2320328542094456</v>
      </c>
      <c r="AR56" s="56">
        <v>2.3613963039014374</v>
      </c>
      <c r="AS56" s="56">
        <v>1.3860369609856265</v>
      </c>
      <c r="AT56" s="56">
        <v>1.1293634496919918</v>
      </c>
      <c r="AU56" s="56">
        <v>1.1806981519507187</v>
      </c>
      <c r="AV56" s="56">
        <v>7.1868583162217652</v>
      </c>
      <c r="AW56" s="56">
        <v>31.262833675564682</v>
      </c>
      <c r="AX56" s="56">
        <v>2.5667351129363447</v>
      </c>
    </row>
    <row r="57" spans="1:50" ht="15" customHeight="1">
      <c r="A57" s="48"/>
      <c r="B57" s="24" t="s">
        <v>29</v>
      </c>
      <c r="C57" s="38">
        <v>634</v>
      </c>
      <c r="D57" s="38">
        <v>275</v>
      </c>
      <c r="E57" s="38">
        <v>37</v>
      </c>
      <c r="F57" s="38">
        <v>3</v>
      </c>
      <c r="G57" s="38">
        <v>3</v>
      </c>
      <c r="H57" s="38">
        <v>8</v>
      </c>
      <c r="I57" s="38">
        <v>5</v>
      </c>
      <c r="J57" s="38">
        <v>4</v>
      </c>
      <c r="K57" s="38">
        <v>6</v>
      </c>
      <c r="L57" s="38">
        <v>37</v>
      </c>
      <c r="M57" s="38">
        <v>233</v>
      </c>
      <c r="N57" s="38">
        <v>23</v>
      </c>
      <c r="O57" s="38">
        <v>1139</v>
      </c>
      <c r="P57" s="38">
        <v>391</v>
      </c>
      <c r="Q57" s="38">
        <v>27</v>
      </c>
      <c r="R57" s="38">
        <v>43</v>
      </c>
      <c r="S57" s="38">
        <v>0</v>
      </c>
      <c r="T57" s="38">
        <v>9</v>
      </c>
      <c r="U57" s="38">
        <v>10</v>
      </c>
      <c r="V57" s="38">
        <v>11</v>
      </c>
      <c r="W57" s="38">
        <v>10</v>
      </c>
      <c r="X57" s="38">
        <v>85</v>
      </c>
      <c r="Y57" s="38">
        <v>531</v>
      </c>
      <c r="Z57" s="38">
        <v>22</v>
      </c>
      <c r="AA57" s="38">
        <v>472</v>
      </c>
      <c r="AB57" s="38">
        <v>224</v>
      </c>
      <c r="AC57" s="38">
        <v>17</v>
      </c>
      <c r="AD57" s="38">
        <v>5</v>
      </c>
      <c r="AE57" s="38">
        <v>9</v>
      </c>
      <c r="AF57" s="38">
        <v>7</v>
      </c>
      <c r="AG57" s="38">
        <v>4</v>
      </c>
      <c r="AH57" s="38">
        <v>4</v>
      </c>
      <c r="AI57" s="38">
        <v>9</v>
      </c>
      <c r="AJ57" s="38">
        <v>27</v>
      </c>
      <c r="AK57" s="38">
        <v>144</v>
      </c>
      <c r="AL57" s="38">
        <v>22</v>
      </c>
      <c r="AM57" s="38">
        <v>3350</v>
      </c>
      <c r="AN57" s="38">
        <v>1657</v>
      </c>
      <c r="AO57" s="38">
        <v>67</v>
      </c>
      <c r="AP57" s="38">
        <v>69</v>
      </c>
      <c r="AQ57" s="38">
        <v>25</v>
      </c>
      <c r="AR57" s="38">
        <v>71</v>
      </c>
      <c r="AS57" s="38">
        <v>37</v>
      </c>
      <c r="AT57" s="38">
        <v>26</v>
      </c>
      <c r="AU57" s="38">
        <v>32</v>
      </c>
      <c r="AV57" s="38">
        <v>195</v>
      </c>
      <c r="AW57" s="38">
        <v>1063</v>
      </c>
      <c r="AX57" s="38">
        <v>108</v>
      </c>
    </row>
    <row r="58" spans="1:50" ht="15" customHeight="1">
      <c r="A58" s="48"/>
      <c r="B58" s="24"/>
      <c r="C58" s="56">
        <v>100</v>
      </c>
      <c r="D58" s="56">
        <v>43.375394321766564</v>
      </c>
      <c r="E58" s="56">
        <v>5.8359621451104102</v>
      </c>
      <c r="F58" s="56">
        <v>0.47318611987381703</v>
      </c>
      <c r="G58" s="56">
        <v>0.47318611987381703</v>
      </c>
      <c r="H58" s="56">
        <v>1.2618296529968454</v>
      </c>
      <c r="I58" s="56">
        <v>0.78864353312302837</v>
      </c>
      <c r="J58" s="56">
        <v>0.63091482649842268</v>
      </c>
      <c r="K58" s="56">
        <v>0.94637223974763407</v>
      </c>
      <c r="L58" s="56">
        <v>5.8359621451104102</v>
      </c>
      <c r="M58" s="56">
        <v>36.75078864353312</v>
      </c>
      <c r="N58" s="56">
        <v>3.6277602523659311</v>
      </c>
      <c r="O58" s="56">
        <v>99.999999999999986</v>
      </c>
      <c r="P58" s="56">
        <v>34.328358208955223</v>
      </c>
      <c r="Q58" s="56">
        <v>2.3705004389815629</v>
      </c>
      <c r="R58" s="56">
        <v>3.775241439859526</v>
      </c>
      <c r="S58" s="56">
        <v>0</v>
      </c>
      <c r="T58" s="56">
        <v>0.79016681299385427</v>
      </c>
      <c r="U58" s="56">
        <v>0.87796312554872702</v>
      </c>
      <c r="V58" s="56">
        <v>0.96575943810359965</v>
      </c>
      <c r="W58" s="56">
        <v>0.87796312554872702</v>
      </c>
      <c r="X58" s="56">
        <v>7.4626865671641784</v>
      </c>
      <c r="Y58" s="56">
        <v>46.619841966637395</v>
      </c>
      <c r="Z58" s="56">
        <v>1.9315188762071993</v>
      </c>
      <c r="AA58" s="56">
        <v>99.999999999999986</v>
      </c>
      <c r="AB58" s="56">
        <v>47.457627118644069</v>
      </c>
      <c r="AC58" s="56">
        <v>3.6016949152542375</v>
      </c>
      <c r="AD58" s="56">
        <v>1.0593220338983049</v>
      </c>
      <c r="AE58" s="56">
        <v>1.9067796610169492</v>
      </c>
      <c r="AF58" s="56">
        <v>1.4830508474576272</v>
      </c>
      <c r="AG58" s="56">
        <v>0.84745762711864403</v>
      </c>
      <c r="AH58" s="56">
        <v>0.84745762711864403</v>
      </c>
      <c r="AI58" s="56">
        <v>1.9067796610169492</v>
      </c>
      <c r="AJ58" s="56">
        <v>5.7203389830508478</v>
      </c>
      <c r="AK58" s="56">
        <v>30.508474576271187</v>
      </c>
      <c r="AL58" s="56">
        <v>4.6610169491525424</v>
      </c>
      <c r="AM58" s="56">
        <v>100</v>
      </c>
      <c r="AN58" s="56">
        <v>49.462686567164177</v>
      </c>
      <c r="AO58" s="56">
        <v>2</v>
      </c>
      <c r="AP58" s="56">
        <v>2.0597014925373136</v>
      </c>
      <c r="AQ58" s="56">
        <v>0.74626865671641784</v>
      </c>
      <c r="AR58" s="56">
        <v>2.1194029850746268</v>
      </c>
      <c r="AS58" s="56">
        <v>1.1044776119402986</v>
      </c>
      <c r="AT58" s="56">
        <v>0.77611940298507465</v>
      </c>
      <c r="AU58" s="56">
        <v>0.95522388059701491</v>
      </c>
      <c r="AV58" s="56">
        <v>5.8208955223880592</v>
      </c>
      <c r="AW58" s="56">
        <v>31.731343283582092</v>
      </c>
      <c r="AX58" s="56">
        <v>3.2238805970149254</v>
      </c>
    </row>
    <row r="59" spans="1:50" ht="15" customHeight="1">
      <c r="A59" s="48"/>
      <c r="B59" s="24" t="s">
        <v>30</v>
      </c>
      <c r="C59" s="38">
        <v>343</v>
      </c>
      <c r="D59" s="38">
        <v>164</v>
      </c>
      <c r="E59" s="38">
        <v>32</v>
      </c>
      <c r="F59" s="38">
        <v>9</v>
      </c>
      <c r="G59" s="38">
        <v>4</v>
      </c>
      <c r="H59" s="38">
        <v>0</v>
      </c>
      <c r="I59" s="38">
        <v>2</v>
      </c>
      <c r="J59" s="38">
        <v>5</v>
      </c>
      <c r="K59" s="38">
        <v>5</v>
      </c>
      <c r="L59" s="38">
        <v>24</v>
      </c>
      <c r="M59" s="38">
        <v>89</v>
      </c>
      <c r="N59" s="38">
        <v>9</v>
      </c>
      <c r="O59" s="38">
        <v>138</v>
      </c>
      <c r="P59" s="38">
        <v>84</v>
      </c>
      <c r="Q59" s="38">
        <v>6</v>
      </c>
      <c r="R59" s="38">
        <v>3</v>
      </c>
      <c r="S59" s="38">
        <v>0</v>
      </c>
      <c r="T59" s="38">
        <v>0</v>
      </c>
      <c r="U59" s="38">
        <v>0</v>
      </c>
      <c r="V59" s="38">
        <v>1</v>
      </c>
      <c r="W59" s="38">
        <v>0</v>
      </c>
      <c r="X59" s="38">
        <v>4</v>
      </c>
      <c r="Y59" s="38">
        <v>38</v>
      </c>
      <c r="Z59" s="38">
        <v>2</v>
      </c>
      <c r="AA59" s="38">
        <v>334</v>
      </c>
      <c r="AB59" s="38">
        <v>146</v>
      </c>
      <c r="AC59" s="38">
        <v>15</v>
      </c>
      <c r="AD59" s="38">
        <v>6</v>
      </c>
      <c r="AE59" s="38">
        <v>2</v>
      </c>
      <c r="AF59" s="38">
        <v>4</v>
      </c>
      <c r="AG59" s="38">
        <v>2</v>
      </c>
      <c r="AH59" s="38">
        <v>4</v>
      </c>
      <c r="AI59" s="38">
        <v>18</v>
      </c>
      <c r="AJ59" s="38">
        <v>39</v>
      </c>
      <c r="AK59" s="38">
        <v>85</v>
      </c>
      <c r="AL59" s="38">
        <v>13</v>
      </c>
      <c r="AM59" s="38">
        <v>3103</v>
      </c>
      <c r="AN59" s="38">
        <v>1805</v>
      </c>
      <c r="AO59" s="38">
        <v>104</v>
      </c>
      <c r="AP59" s="38">
        <v>116</v>
      </c>
      <c r="AQ59" s="38">
        <v>26</v>
      </c>
      <c r="AR59" s="38">
        <v>89</v>
      </c>
      <c r="AS59" s="38">
        <v>25</v>
      </c>
      <c r="AT59" s="38">
        <v>28</v>
      </c>
      <c r="AU59" s="38">
        <v>20</v>
      </c>
      <c r="AV59" s="38">
        <v>155</v>
      </c>
      <c r="AW59" s="38">
        <v>648</v>
      </c>
      <c r="AX59" s="38">
        <v>87</v>
      </c>
    </row>
    <row r="60" spans="1:50" ht="15" customHeight="1">
      <c r="A60" s="48"/>
      <c r="B60" s="24"/>
      <c r="C60" s="56">
        <v>100</v>
      </c>
      <c r="D60" s="56">
        <v>47.813411078717202</v>
      </c>
      <c r="E60" s="56">
        <v>9.3294460641399422</v>
      </c>
      <c r="F60" s="56">
        <v>2.6239067055393588</v>
      </c>
      <c r="G60" s="56">
        <v>1.1661807580174928</v>
      </c>
      <c r="H60" s="56">
        <v>0</v>
      </c>
      <c r="I60" s="56">
        <v>0.58309037900874638</v>
      </c>
      <c r="J60" s="56">
        <v>1.4577259475218658</v>
      </c>
      <c r="K60" s="56">
        <v>1.4577259475218658</v>
      </c>
      <c r="L60" s="56">
        <v>6.9970845481049562</v>
      </c>
      <c r="M60" s="56">
        <v>25.947521865889211</v>
      </c>
      <c r="N60" s="56">
        <v>2.6239067055393588</v>
      </c>
      <c r="O60" s="56">
        <v>100.00000000000001</v>
      </c>
      <c r="P60" s="56">
        <v>60.869565217391312</v>
      </c>
      <c r="Q60" s="56">
        <v>4.3478260869565215</v>
      </c>
      <c r="R60" s="56">
        <v>2.1739130434782608</v>
      </c>
      <c r="S60" s="56">
        <v>0</v>
      </c>
      <c r="T60" s="56">
        <v>0</v>
      </c>
      <c r="U60" s="56">
        <v>0</v>
      </c>
      <c r="V60" s="56">
        <v>0.72463768115942029</v>
      </c>
      <c r="W60" s="56">
        <v>0</v>
      </c>
      <c r="X60" s="56">
        <v>2.8985507246376812</v>
      </c>
      <c r="Y60" s="56">
        <v>27.536231884057973</v>
      </c>
      <c r="Z60" s="56">
        <v>1.4492753623188406</v>
      </c>
      <c r="AA60" s="56">
        <v>100.00000000000001</v>
      </c>
      <c r="AB60" s="56">
        <v>43.712574850299404</v>
      </c>
      <c r="AC60" s="56">
        <v>4.4910179640718564</v>
      </c>
      <c r="AD60" s="56">
        <v>1.7964071856287425</v>
      </c>
      <c r="AE60" s="56">
        <v>0.5988023952095809</v>
      </c>
      <c r="AF60" s="56">
        <v>1.1976047904191618</v>
      </c>
      <c r="AG60" s="56">
        <v>0.5988023952095809</v>
      </c>
      <c r="AH60" s="56">
        <v>1.1976047904191618</v>
      </c>
      <c r="AI60" s="56">
        <v>5.3892215568862278</v>
      </c>
      <c r="AJ60" s="56">
        <v>11.676646706586826</v>
      </c>
      <c r="AK60" s="56">
        <v>25.449101796407188</v>
      </c>
      <c r="AL60" s="56">
        <v>3.8922155688622757</v>
      </c>
      <c r="AM60" s="56">
        <v>100.00000000000001</v>
      </c>
      <c r="AN60" s="56">
        <v>58.16951337415405</v>
      </c>
      <c r="AO60" s="56">
        <v>3.3515952304221717</v>
      </c>
      <c r="AP60" s="56">
        <v>3.7383177570093453</v>
      </c>
      <c r="AQ60" s="56">
        <v>0.83789880760554292</v>
      </c>
      <c r="AR60" s="56">
        <v>2.8681920721882048</v>
      </c>
      <c r="AS60" s="56">
        <v>0.80567193038994533</v>
      </c>
      <c r="AT60" s="56">
        <v>0.90235256203673875</v>
      </c>
      <c r="AU60" s="56">
        <v>0.6445375443119562</v>
      </c>
      <c r="AV60" s="56">
        <v>4.9951659684176608</v>
      </c>
      <c r="AW60" s="56">
        <v>20.883016435707379</v>
      </c>
      <c r="AX60" s="56">
        <v>2.8037383177570092</v>
      </c>
    </row>
    <row r="61" spans="1:50" ht="15" customHeight="1">
      <c r="A61" s="48"/>
      <c r="B61" s="24" t="s">
        <v>2</v>
      </c>
      <c r="C61" s="38">
        <v>2412</v>
      </c>
      <c r="D61" s="38">
        <v>982</v>
      </c>
      <c r="E61" s="38">
        <v>68</v>
      </c>
      <c r="F61" s="38">
        <v>29</v>
      </c>
      <c r="G61" s="38">
        <v>12</v>
      </c>
      <c r="H61" s="38">
        <v>18</v>
      </c>
      <c r="I61" s="38">
        <v>22</v>
      </c>
      <c r="J61" s="38">
        <v>31</v>
      </c>
      <c r="K61" s="38">
        <v>25</v>
      </c>
      <c r="L61" s="38">
        <v>181</v>
      </c>
      <c r="M61" s="38">
        <v>963</v>
      </c>
      <c r="N61" s="38">
        <v>81</v>
      </c>
      <c r="O61" s="38">
        <v>2595</v>
      </c>
      <c r="P61" s="38">
        <v>1032</v>
      </c>
      <c r="Q61" s="38">
        <v>34</v>
      </c>
      <c r="R61" s="38">
        <v>77</v>
      </c>
      <c r="S61" s="38">
        <v>9</v>
      </c>
      <c r="T61" s="38">
        <v>25</v>
      </c>
      <c r="U61" s="38">
        <v>35</v>
      </c>
      <c r="V61" s="38">
        <v>26</v>
      </c>
      <c r="W61" s="38">
        <v>24</v>
      </c>
      <c r="X61" s="38">
        <v>145</v>
      </c>
      <c r="Y61" s="38">
        <v>1095</v>
      </c>
      <c r="Z61" s="38">
        <v>93</v>
      </c>
      <c r="AA61" s="38">
        <v>333</v>
      </c>
      <c r="AB61" s="38">
        <v>169</v>
      </c>
      <c r="AC61" s="38">
        <v>11</v>
      </c>
      <c r="AD61" s="38">
        <v>1</v>
      </c>
      <c r="AE61" s="38">
        <v>6</v>
      </c>
      <c r="AF61" s="38">
        <v>1</v>
      </c>
      <c r="AG61" s="38">
        <v>2</v>
      </c>
      <c r="AH61" s="38">
        <v>7</v>
      </c>
      <c r="AI61" s="38">
        <v>1</v>
      </c>
      <c r="AJ61" s="38">
        <v>16</v>
      </c>
      <c r="AK61" s="38">
        <v>113</v>
      </c>
      <c r="AL61" s="38">
        <v>6</v>
      </c>
      <c r="AM61" s="38">
        <v>2064</v>
      </c>
      <c r="AN61" s="38">
        <v>1003</v>
      </c>
      <c r="AO61" s="38">
        <v>36</v>
      </c>
      <c r="AP61" s="38">
        <v>31</v>
      </c>
      <c r="AQ61" s="38">
        <v>16</v>
      </c>
      <c r="AR61" s="38">
        <v>35</v>
      </c>
      <c r="AS61" s="38">
        <v>29</v>
      </c>
      <c r="AT61" s="38">
        <v>14</v>
      </c>
      <c r="AU61" s="38">
        <v>11</v>
      </c>
      <c r="AV61" s="38">
        <v>105</v>
      </c>
      <c r="AW61" s="38">
        <v>693</v>
      </c>
      <c r="AX61" s="38">
        <v>91</v>
      </c>
    </row>
    <row r="62" spans="1:50" ht="15" customHeight="1">
      <c r="A62" s="89"/>
      <c r="B62" s="88"/>
      <c r="C62" s="69">
        <v>100</v>
      </c>
      <c r="D62" s="69">
        <v>40.713101160862351</v>
      </c>
      <c r="E62" s="69">
        <v>2.8192371475953566</v>
      </c>
      <c r="F62" s="69">
        <v>1.2023217247097846</v>
      </c>
      <c r="G62" s="69">
        <v>0.49751243781094528</v>
      </c>
      <c r="H62" s="69">
        <v>0.74626865671641784</v>
      </c>
      <c r="I62" s="69">
        <v>0.91210613598673307</v>
      </c>
      <c r="J62" s="69">
        <v>1.285240464344942</v>
      </c>
      <c r="K62" s="69">
        <v>1.0364842454394694</v>
      </c>
      <c r="L62" s="69">
        <v>7.5041459369817582</v>
      </c>
      <c r="M62" s="69">
        <v>39.925373134328353</v>
      </c>
      <c r="N62" s="69">
        <v>3.3582089552238807</v>
      </c>
      <c r="O62" s="69">
        <v>100</v>
      </c>
      <c r="P62" s="69">
        <v>39.76878612716763</v>
      </c>
      <c r="Q62" s="69">
        <v>1.3102119460500963</v>
      </c>
      <c r="R62" s="69">
        <v>2.9672447013487475</v>
      </c>
      <c r="S62" s="69">
        <v>0.34682080924855491</v>
      </c>
      <c r="T62" s="69">
        <v>0.96339113680154131</v>
      </c>
      <c r="U62" s="69">
        <v>1.3487475915221581</v>
      </c>
      <c r="V62" s="69">
        <v>1.0019267822736031</v>
      </c>
      <c r="W62" s="69">
        <v>0.92485549132947986</v>
      </c>
      <c r="X62" s="69">
        <v>5.5876685934489405</v>
      </c>
      <c r="Y62" s="69">
        <v>42.196531791907518</v>
      </c>
      <c r="Z62" s="69">
        <v>3.5838150289017343</v>
      </c>
      <c r="AA62" s="69">
        <v>100.00000000000001</v>
      </c>
      <c r="AB62" s="69">
        <v>50.750750750750754</v>
      </c>
      <c r="AC62" s="69">
        <v>3.303303303303303</v>
      </c>
      <c r="AD62" s="69">
        <v>0.3003003003003003</v>
      </c>
      <c r="AE62" s="69">
        <v>1.8018018018018018</v>
      </c>
      <c r="AF62" s="69">
        <v>0.3003003003003003</v>
      </c>
      <c r="AG62" s="69">
        <v>0.60060060060060061</v>
      </c>
      <c r="AH62" s="69">
        <v>2.1021021021021022</v>
      </c>
      <c r="AI62" s="69">
        <v>0.3003003003003003</v>
      </c>
      <c r="AJ62" s="69">
        <v>4.8048048048048049</v>
      </c>
      <c r="AK62" s="69">
        <v>33.933933933933936</v>
      </c>
      <c r="AL62" s="69">
        <v>1.8018018018018018</v>
      </c>
      <c r="AM62" s="69">
        <v>100.00000000000001</v>
      </c>
      <c r="AN62" s="69">
        <v>48.594961240310077</v>
      </c>
      <c r="AO62" s="69">
        <v>1.7441860465116279</v>
      </c>
      <c r="AP62" s="69">
        <v>1.501937984496124</v>
      </c>
      <c r="AQ62" s="69">
        <v>0.77519379844961245</v>
      </c>
      <c r="AR62" s="69">
        <v>1.695736434108527</v>
      </c>
      <c r="AS62" s="69">
        <v>1.4050387596899225</v>
      </c>
      <c r="AT62" s="69">
        <v>0.67829457364341084</v>
      </c>
      <c r="AU62" s="69">
        <v>0.53294573643410847</v>
      </c>
      <c r="AV62" s="69">
        <v>5.0872093023255811</v>
      </c>
      <c r="AW62" s="69">
        <v>33.575581395348834</v>
      </c>
      <c r="AX62" s="69">
        <v>4.4089147286821708</v>
      </c>
    </row>
    <row r="63" spans="1:50" ht="15" customHeight="1">
      <c r="A63" s="48" t="s">
        <v>31</v>
      </c>
      <c r="B63" s="24" t="s">
        <v>32</v>
      </c>
      <c r="C63" s="38">
        <v>265</v>
      </c>
      <c r="D63" s="38">
        <v>257</v>
      </c>
      <c r="E63" s="38">
        <v>2</v>
      </c>
      <c r="F63" s="38">
        <v>0</v>
      </c>
      <c r="G63" s="38">
        <v>0</v>
      </c>
      <c r="H63" s="38">
        <v>0</v>
      </c>
      <c r="I63" s="38">
        <v>0</v>
      </c>
      <c r="J63" s="38">
        <v>0</v>
      </c>
      <c r="K63" s="38">
        <v>0</v>
      </c>
      <c r="L63" s="38">
        <v>0</v>
      </c>
      <c r="M63" s="38">
        <v>4</v>
      </c>
      <c r="N63" s="38">
        <v>2</v>
      </c>
      <c r="O63" s="38">
        <v>109</v>
      </c>
      <c r="P63" s="38">
        <v>87</v>
      </c>
      <c r="Q63" s="38">
        <v>1</v>
      </c>
      <c r="R63" s="38">
        <v>2</v>
      </c>
      <c r="S63" s="38">
        <v>0</v>
      </c>
      <c r="T63" s="38">
        <v>0</v>
      </c>
      <c r="U63" s="38">
        <v>0</v>
      </c>
      <c r="V63" s="38">
        <v>0</v>
      </c>
      <c r="W63" s="38">
        <v>0</v>
      </c>
      <c r="X63" s="38">
        <v>0</v>
      </c>
      <c r="Y63" s="38">
        <v>5</v>
      </c>
      <c r="Z63" s="38">
        <v>14</v>
      </c>
      <c r="AA63" s="38">
        <v>0</v>
      </c>
      <c r="AB63" s="38">
        <v>0</v>
      </c>
      <c r="AC63" s="38">
        <v>0</v>
      </c>
      <c r="AD63" s="38">
        <v>0</v>
      </c>
      <c r="AE63" s="38">
        <v>0</v>
      </c>
      <c r="AF63" s="38">
        <v>0</v>
      </c>
      <c r="AG63" s="38">
        <v>0</v>
      </c>
      <c r="AH63" s="38">
        <v>0</v>
      </c>
      <c r="AI63" s="38">
        <v>0</v>
      </c>
      <c r="AJ63" s="38">
        <v>0</v>
      </c>
      <c r="AK63" s="38">
        <v>0</v>
      </c>
      <c r="AL63" s="38">
        <v>0</v>
      </c>
      <c r="AM63" s="38">
        <v>50</v>
      </c>
      <c r="AN63" s="38">
        <v>32</v>
      </c>
      <c r="AO63" s="38">
        <v>0</v>
      </c>
      <c r="AP63" s="38">
        <v>2</v>
      </c>
      <c r="AQ63" s="38">
        <v>0</v>
      </c>
      <c r="AR63" s="38">
        <v>0</v>
      </c>
      <c r="AS63" s="38">
        <v>1</v>
      </c>
      <c r="AT63" s="38">
        <v>0</v>
      </c>
      <c r="AU63" s="38">
        <v>0</v>
      </c>
      <c r="AV63" s="38">
        <v>0</v>
      </c>
      <c r="AW63" s="38">
        <v>13</v>
      </c>
      <c r="AX63" s="38">
        <v>2</v>
      </c>
    </row>
    <row r="64" spans="1:50" ht="15" customHeight="1">
      <c r="A64" s="48"/>
      <c r="B64" s="24"/>
      <c r="C64" s="56">
        <v>100</v>
      </c>
      <c r="D64" s="56">
        <v>96.981132075471692</v>
      </c>
      <c r="E64" s="56">
        <v>0.75471698113207553</v>
      </c>
      <c r="F64" s="56">
        <v>0</v>
      </c>
      <c r="G64" s="56">
        <v>0</v>
      </c>
      <c r="H64" s="56">
        <v>0</v>
      </c>
      <c r="I64" s="56">
        <v>0</v>
      </c>
      <c r="J64" s="56">
        <v>0</v>
      </c>
      <c r="K64" s="56">
        <v>0</v>
      </c>
      <c r="L64" s="56">
        <v>0</v>
      </c>
      <c r="M64" s="56">
        <v>1.5094339622641511</v>
      </c>
      <c r="N64" s="56">
        <v>0.75471698113207553</v>
      </c>
      <c r="O64" s="56">
        <v>99.999999999999986</v>
      </c>
      <c r="P64" s="56">
        <v>79.816513761467888</v>
      </c>
      <c r="Q64" s="56">
        <v>0.91743119266055051</v>
      </c>
      <c r="R64" s="56">
        <v>1.834862385321101</v>
      </c>
      <c r="S64" s="56">
        <v>0</v>
      </c>
      <c r="T64" s="56">
        <v>0</v>
      </c>
      <c r="U64" s="56">
        <v>0</v>
      </c>
      <c r="V64" s="56">
        <v>0</v>
      </c>
      <c r="W64" s="56">
        <v>0</v>
      </c>
      <c r="X64" s="56">
        <v>0</v>
      </c>
      <c r="Y64" s="56">
        <v>4.5871559633027523</v>
      </c>
      <c r="Z64" s="56">
        <v>12.844036697247708</v>
      </c>
      <c r="AA64" s="56">
        <v>0</v>
      </c>
      <c r="AB64" s="56">
        <v>0</v>
      </c>
      <c r="AC64" s="56">
        <v>0</v>
      </c>
      <c r="AD64" s="56">
        <v>0</v>
      </c>
      <c r="AE64" s="56">
        <v>0</v>
      </c>
      <c r="AF64" s="56">
        <v>0</v>
      </c>
      <c r="AG64" s="56">
        <v>0</v>
      </c>
      <c r="AH64" s="56">
        <v>0</v>
      </c>
      <c r="AI64" s="56">
        <v>0</v>
      </c>
      <c r="AJ64" s="56">
        <v>0</v>
      </c>
      <c r="AK64" s="56">
        <v>0</v>
      </c>
      <c r="AL64" s="56">
        <v>0</v>
      </c>
      <c r="AM64" s="56">
        <v>100</v>
      </c>
      <c r="AN64" s="56">
        <v>64</v>
      </c>
      <c r="AO64" s="56">
        <v>0</v>
      </c>
      <c r="AP64" s="56">
        <v>4</v>
      </c>
      <c r="AQ64" s="56">
        <v>0</v>
      </c>
      <c r="AR64" s="56">
        <v>0</v>
      </c>
      <c r="AS64" s="56">
        <v>2</v>
      </c>
      <c r="AT64" s="56">
        <v>0</v>
      </c>
      <c r="AU64" s="56">
        <v>0</v>
      </c>
      <c r="AV64" s="56">
        <v>0</v>
      </c>
      <c r="AW64" s="56">
        <v>26</v>
      </c>
      <c r="AX64" s="56">
        <v>4</v>
      </c>
    </row>
    <row r="65" spans="1:50" ht="15" customHeight="1">
      <c r="A65" s="48"/>
      <c r="B65" s="24" t="s">
        <v>33</v>
      </c>
      <c r="C65" s="38">
        <v>52</v>
      </c>
      <c r="D65" s="38">
        <v>39</v>
      </c>
      <c r="E65" s="38">
        <v>5</v>
      </c>
      <c r="F65" s="38">
        <v>0</v>
      </c>
      <c r="G65" s="38">
        <v>1</v>
      </c>
      <c r="H65" s="38">
        <v>0</v>
      </c>
      <c r="I65" s="38">
        <v>0</v>
      </c>
      <c r="J65" s="38">
        <v>0</v>
      </c>
      <c r="K65" s="38">
        <v>0</v>
      </c>
      <c r="L65" s="38">
        <v>1</v>
      </c>
      <c r="M65" s="38">
        <v>6</v>
      </c>
      <c r="N65" s="38">
        <v>0</v>
      </c>
      <c r="O65" s="38">
        <v>60</v>
      </c>
      <c r="P65" s="38">
        <v>41</v>
      </c>
      <c r="Q65" s="38">
        <v>1</v>
      </c>
      <c r="R65" s="38">
        <v>0</v>
      </c>
      <c r="S65" s="38">
        <v>0</v>
      </c>
      <c r="T65" s="38">
        <v>0</v>
      </c>
      <c r="U65" s="38">
        <v>0</v>
      </c>
      <c r="V65" s="38">
        <v>0</v>
      </c>
      <c r="W65" s="38">
        <v>0</v>
      </c>
      <c r="X65" s="38">
        <v>13</v>
      </c>
      <c r="Y65" s="38">
        <v>4</v>
      </c>
      <c r="Z65" s="38">
        <v>1</v>
      </c>
      <c r="AA65" s="38">
        <v>0</v>
      </c>
      <c r="AB65" s="38">
        <v>0</v>
      </c>
      <c r="AC65" s="38">
        <v>0</v>
      </c>
      <c r="AD65" s="38">
        <v>0</v>
      </c>
      <c r="AE65" s="38">
        <v>0</v>
      </c>
      <c r="AF65" s="38">
        <v>0</v>
      </c>
      <c r="AG65" s="38">
        <v>0</v>
      </c>
      <c r="AH65" s="38">
        <v>0</v>
      </c>
      <c r="AI65" s="38">
        <v>0</v>
      </c>
      <c r="AJ65" s="38">
        <v>0</v>
      </c>
      <c r="AK65" s="38">
        <v>0</v>
      </c>
      <c r="AL65" s="38">
        <v>0</v>
      </c>
      <c r="AM65" s="38">
        <v>78</v>
      </c>
      <c r="AN65" s="38">
        <v>58</v>
      </c>
      <c r="AO65" s="38">
        <v>1</v>
      </c>
      <c r="AP65" s="38">
        <v>2</v>
      </c>
      <c r="AQ65" s="38">
        <v>1</v>
      </c>
      <c r="AR65" s="38">
        <v>2</v>
      </c>
      <c r="AS65" s="38">
        <v>3</v>
      </c>
      <c r="AT65" s="38">
        <v>0</v>
      </c>
      <c r="AU65" s="38">
        <v>0</v>
      </c>
      <c r="AV65" s="38">
        <v>1</v>
      </c>
      <c r="AW65" s="38">
        <v>8</v>
      </c>
      <c r="AX65" s="38">
        <v>2</v>
      </c>
    </row>
    <row r="66" spans="1:50" ht="15" customHeight="1">
      <c r="A66" s="48"/>
      <c r="B66" s="24"/>
      <c r="C66" s="56">
        <v>99.999999999999986</v>
      </c>
      <c r="D66" s="56">
        <v>75</v>
      </c>
      <c r="E66" s="56">
        <v>9.6153846153846168</v>
      </c>
      <c r="F66" s="56">
        <v>0</v>
      </c>
      <c r="G66" s="56">
        <v>1.9230769230769231</v>
      </c>
      <c r="H66" s="56">
        <v>0</v>
      </c>
      <c r="I66" s="56">
        <v>0</v>
      </c>
      <c r="J66" s="56">
        <v>0</v>
      </c>
      <c r="K66" s="56">
        <v>0</v>
      </c>
      <c r="L66" s="56">
        <v>1.9230769230769231</v>
      </c>
      <c r="M66" s="56">
        <v>11.538461538461538</v>
      </c>
      <c r="N66" s="56">
        <v>0</v>
      </c>
      <c r="O66" s="56">
        <v>100.00000000000001</v>
      </c>
      <c r="P66" s="56">
        <v>68.333333333333329</v>
      </c>
      <c r="Q66" s="56">
        <v>1.6666666666666667</v>
      </c>
      <c r="R66" s="56">
        <v>0</v>
      </c>
      <c r="S66" s="56">
        <v>0</v>
      </c>
      <c r="T66" s="56">
        <v>0</v>
      </c>
      <c r="U66" s="56">
        <v>0</v>
      </c>
      <c r="V66" s="56">
        <v>0</v>
      </c>
      <c r="W66" s="56">
        <v>0</v>
      </c>
      <c r="X66" s="56">
        <v>21.666666666666668</v>
      </c>
      <c r="Y66" s="56">
        <v>6.666666666666667</v>
      </c>
      <c r="Z66" s="56">
        <v>1.6666666666666667</v>
      </c>
      <c r="AA66" s="56">
        <v>0</v>
      </c>
      <c r="AB66" s="56">
        <v>0</v>
      </c>
      <c r="AC66" s="56">
        <v>0</v>
      </c>
      <c r="AD66" s="56">
        <v>0</v>
      </c>
      <c r="AE66" s="56">
        <v>0</v>
      </c>
      <c r="AF66" s="56">
        <v>0</v>
      </c>
      <c r="AG66" s="56">
        <v>0</v>
      </c>
      <c r="AH66" s="56">
        <v>0</v>
      </c>
      <c r="AI66" s="56">
        <v>0</v>
      </c>
      <c r="AJ66" s="56">
        <v>0</v>
      </c>
      <c r="AK66" s="56">
        <v>0</v>
      </c>
      <c r="AL66" s="56">
        <v>0</v>
      </c>
      <c r="AM66" s="56">
        <v>100.00000000000003</v>
      </c>
      <c r="AN66" s="56">
        <v>74.358974358974365</v>
      </c>
      <c r="AO66" s="56">
        <v>1.2820512820512819</v>
      </c>
      <c r="AP66" s="56">
        <v>2.5641025641025639</v>
      </c>
      <c r="AQ66" s="56">
        <v>1.2820512820512819</v>
      </c>
      <c r="AR66" s="56">
        <v>2.5641025641025639</v>
      </c>
      <c r="AS66" s="56">
        <v>3.8461538461538463</v>
      </c>
      <c r="AT66" s="56">
        <v>0</v>
      </c>
      <c r="AU66" s="56">
        <v>0</v>
      </c>
      <c r="AV66" s="56">
        <v>1.2820512820512819</v>
      </c>
      <c r="AW66" s="56">
        <v>10.256410256410255</v>
      </c>
      <c r="AX66" s="56">
        <v>2.5641025641025639</v>
      </c>
    </row>
    <row r="67" spans="1:50" ht="15" customHeight="1">
      <c r="A67" s="48"/>
      <c r="B67" s="24" t="s">
        <v>34</v>
      </c>
      <c r="C67" s="38">
        <v>4487</v>
      </c>
      <c r="D67" s="38">
        <v>1704</v>
      </c>
      <c r="E67" s="38">
        <v>223</v>
      </c>
      <c r="F67" s="38">
        <v>68</v>
      </c>
      <c r="G67" s="38">
        <v>29</v>
      </c>
      <c r="H67" s="38">
        <v>39</v>
      </c>
      <c r="I67" s="38">
        <v>39</v>
      </c>
      <c r="J67" s="38">
        <v>49</v>
      </c>
      <c r="K67" s="38">
        <v>32</v>
      </c>
      <c r="L67" s="38">
        <v>311</v>
      </c>
      <c r="M67" s="38">
        <v>1881</v>
      </c>
      <c r="N67" s="38">
        <v>112</v>
      </c>
      <c r="O67" s="38">
        <v>2556</v>
      </c>
      <c r="P67" s="38">
        <v>901</v>
      </c>
      <c r="Q67" s="38">
        <v>32</v>
      </c>
      <c r="R67" s="38">
        <v>94</v>
      </c>
      <c r="S67" s="38">
        <v>6</v>
      </c>
      <c r="T67" s="38">
        <v>27</v>
      </c>
      <c r="U67" s="38">
        <v>32</v>
      </c>
      <c r="V67" s="38">
        <v>35</v>
      </c>
      <c r="W67" s="38">
        <v>31</v>
      </c>
      <c r="X67" s="38">
        <v>186</v>
      </c>
      <c r="Y67" s="38">
        <v>1117</v>
      </c>
      <c r="Z67" s="38">
        <v>95</v>
      </c>
      <c r="AA67" s="38">
        <v>398</v>
      </c>
      <c r="AB67" s="38">
        <v>168</v>
      </c>
      <c r="AC67" s="38">
        <v>14</v>
      </c>
      <c r="AD67" s="38">
        <v>4</v>
      </c>
      <c r="AE67" s="38">
        <v>5</v>
      </c>
      <c r="AF67" s="38">
        <v>3</v>
      </c>
      <c r="AG67" s="38">
        <v>6</v>
      </c>
      <c r="AH67" s="38">
        <v>7</v>
      </c>
      <c r="AI67" s="38">
        <v>11</v>
      </c>
      <c r="AJ67" s="38">
        <v>34</v>
      </c>
      <c r="AK67" s="38">
        <v>130</v>
      </c>
      <c r="AL67" s="38">
        <v>16</v>
      </c>
      <c r="AM67" s="38">
        <v>2218</v>
      </c>
      <c r="AN67" s="38">
        <v>1008</v>
      </c>
      <c r="AO67" s="38">
        <v>50</v>
      </c>
      <c r="AP67" s="38">
        <v>56</v>
      </c>
      <c r="AQ67" s="38">
        <v>24</v>
      </c>
      <c r="AR67" s="38">
        <v>49</v>
      </c>
      <c r="AS67" s="38">
        <v>31</v>
      </c>
      <c r="AT67" s="38">
        <v>23</v>
      </c>
      <c r="AU67" s="38">
        <v>21</v>
      </c>
      <c r="AV67" s="38">
        <v>168</v>
      </c>
      <c r="AW67" s="38">
        <v>717</v>
      </c>
      <c r="AX67" s="38">
        <v>71</v>
      </c>
    </row>
    <row r="68" spans="1:50" ht="15" customHeight="1">
      <c r="A68" s="48"/>
      <c r="B68" s="24"/>
      <c r="C68" s="56">
        <v>100</v>
      </c>
      <c r="D68" s="56">
        <v>37.976376197905061</v>
      </c>
      <c r="E68" s="56">
        <v>4.969913082237575</v>
      </c>
      <c r="F68" s="56">
        <v>1.5154891909962114</v>
      </c>
      <c r="G68" s="56">
        <v>0.64631156674838419</v>
      </c>
      <c r="H68" s="56">
        <v>0.86917762424782696</v>
      </c>
      <c r="I68" s="56">
        <v>0.86917762424782696</v>
      </c>
      <c r="J68" s="56">
        <v>1.0920436817472698</v>
      </c>
      <c r="K68" s="56">
        <v>0.71317138399821711</v>
      </c>
      <c r="L68" s="56">
        <v>6.9311343882326719</v>
      </c>
      <c r="M68" s="56">
        <v>41.921105415645201</v>
      </c>
      <c r="N68" s="56">
        <v>2.4960998439937598</v>
      </c>
      <c r="O68" s="56">
        <v>99.999999999999986</v>
      </c>
      <c r="P68" s="56">
        <v>35.250391236306726</v>
      </c>
      <c r="Q68" s="56">
        <v>1.2519561815336464</v>
      </c>
      <c r="R68" s="56">
        <v>3.6776212832550863</v>
      </c>
      <c r="S68" s="56">
        <v>0.23474178403755869</v>
      </c>
      <c r="T68" s="56">
        <v>1.056338028169014</v>
      </c>
      <c r="U68" s="56">
        <v>1.2519561815336464</v>
      </c>
      <c r="V68" s="56">
        <v>1.3693270735524257</v>
      </c>
      <c r="W68" s="56">
        <v>1.2128325508607198</v>
      </c>
      <c r="X68" s="56">
        <v>7.276995305164319</v>
      </c>
      <c r="Y68" s="56">
        <v>43.701095461658838</v>
      </c>
      <c r="Z68" s="56">
        <v>3.7167449139280127</v>
      </c>
      <c r="AA68" s="56">
        <v>99.999999999999986</v>
      </c>
      <c r="AB68" s="56">
        <v>42.211055276381906</v>
      </c>
      <c r="AC68" s="56">
        <v>3.5175879396984926</v>
      </c>
      <c r="AD68" s="56">
        <v>1.0050251256281406</v>
      </c>
      <c r="AE68" s="56">
        <v>1.256281407035176</v>
      </c>
      <c r="AF68" s="56">
        <v>0.75376884422110546</v>
      </c>
      <c r="AG68" s="56">
        <v>1.5075376884422109</v>
      </c>
      <c r="AH68" s="56">
        <v>1.7587939698492463</v>
      </c>
      <c r="AI68" s="56">
        <v>2.7638190954773871</v>
      </c>
      <c r="AJ68" s="56">
        <v>8.5427135678391952</v>
      </c>
      <c r="AK68" s="56">
        <v>32.663316582914575</v>
      </c>
      <c r="AL68" s="56">
        <v>4.0201005025125625</v>
      </c>
      <c r="AM68" s="56">
        <v>100</v>
      </c>
      <c r="AN68" s="56">
        <v>45.446348061316499</v>
      </c>
      <c r="AO68" s="56">
        <v>2.254283137962128</v>
      </c>
      <c r="AP68" s="56">
        <v>2.5247971145175834</v>
      </c>
      <c r="AQ68" s="56">
        <v>1.0820559062218216</v>
      </c>
      <c r="AR68" s="56">
        <v>2.2091974752028856</v>
      </c>
      <c r="AS68" s="56">
        <v>1.3976555455365194</v>
      </c>
      <c r="AT68" s="56">
        <v>1.0369702434625787</v>
      </c>
      <c r="AU68" s="56">
        <v>0.94679891794409377</v>
      </c>
      <c r="AV68" s="56">
        <v>7.5743913435527501</v>
      </c>
      <c r="AW68" s="56">
        <v>32.326420198376915</v>
      </c>
      <c r="AX68" s="56">
        <v>3.2010820559062214</v>
      </c>
    </row>
    <row r="69" spans="1:50" ht="15" customHeight="1">
      <c r="A69" s="48"/>
      <c r="B69" s="24" t="s">
        <v>35</v>
      </c>
      <c r="C69" s="38">
        <v>1146</v>
      </c>
      <c r="D69" s="38">
        <v>391</v>
      </c>
      <c r="E69" s="38">
        <v>49</v>
      </c>
      <c r="F69" s="38">
        <v>29</v>
      </c>
      <c r="G69" s="38">
        <v>13</v>
      </c>
      <c r="H69" s="38">
        <v>7</v>
      </c>
      <c r="I69" s="38">
        <v>7</v>
      </c>
      <c r="J69" s="38">
        <v>23</v>
      </c>
      <c r="K69" s="38">
        <v>8</v>
      </c>
      <c r="L69" s="38">
        <v>109</v>
      </c>
      <c r="M69" s="38">
        <v>482</v>
      </c>
      <c r="N69" s="38">
        <v>28</v>
      </c>
      <c r="O69" s="38">
        <v>1978</v>
      </c>
      <c r="P69" s="38">
        <v>566</v>
      </c>
      <c r="Q69" s="38">
        <v>26</v>
      </c>
      <c r="R69" s="38">
        <v>62</v>
      </c>
      <c r="S69" s="38">
        <v>8</v>
      </c>
      <c r="T69" s="38">
        <v>15</v>
      </c>
      <c r="U69" s="38">
        <v>15</v>
      </c>
      <c r="V69" s="38">
        <v>25</v>
      </c>
      <c r="W69" s="38">
        <v>16</v>
      </c>
      <c r="X69" s="38">
        <v>120</v>
      </c>
      <c r="Y69" s="38">
        <v>1058</v>
      </c>
      <c r="Z69" s="38">
        <v>67</v>
      </c>
      <c r="AA69" s="38">
        <v>180</v>
      </c>
      <c r="AB69" s="38">
        <v>76</v>
      </c>
      <c r="AC69" s="38">
        <v>4</v>
      </c>
      <c r="AD69" s="38">
        <v>3</v>
      </c>
      <c r="AE69" s="38">
        <v>3</v>
      </c>
      <c r="AF69" s="38">
        <v>1</v>
      </c>
      <c r="AG69" s="38">
        <v>0</v>
      </c>
      <c r="AH69" s="38">
        <v>1</v>
      </c>
      <c r="AI69" s="38">
        <v>5</v>
      </c>
      <c r="AJ69" s="38">
        <v>24</v>
      </c>
      <c r="AK69" s="38">
        <v>61</v>
      </c>
      <c r="AL69" s="38">
        <v>2</v>
      </c>
      <c r="AM69" s="38">
        <v>920</v>
      </c>
      <c r="AN69" s="38">
        <v>332</v>
      </c>
      <c r="AO69" s="38">
        <v>18</v>
      </c>
      <c r="AP69" s="38">
        <v>22</v>
      </c>
      <c r="AQ69" s="38">
        <v>5</v>
      </c>
      <c r="AR69" s="38">
        <v>19</v>
      </c>
      <c r="AS69" s="38">
        <v>8</v>
      </c>
      <c r="AT69" s="38">
        <v>11</v>
      </c>
      <c r="AU69" s="38">
        <v>16</v>
      </c>
      <c r="AV69" s="38">
        <v>87</v>
      </c>
      <c r="AW69" s="38">
        <v>350</v>
      </c>
      <c r="AX69" s="38">
        <v>52</v>
      </c>
    </row>
    <row r="70" spans="1:50" ht="15" customHeight="1">
      <c r="A70" s="48"/>
      <c r="B70" s="24"/>
      <c r="C70" s="56">
        <v>100</v>
      </c>
      <c r="D70" s="56">
        <v>34.118673647469464</v>
      </c>
      <c r="E70" s="56">
        <v>4.2757417102966846</v>
      </c>
      <c r="F70" s="56">
        <v>2.5305410122164052</v>
      </c>
      <c r="G70" s="56">
        <v>1.1343804537521813</v>
      </c>
      <c r="H70" s="56">
        <v>0.61082024432809767</v>
      </c>
      <c r="I70" s="56">
        <v>0.61082024432809767</v>
      </c>
      <c r="J70" s="56">
        <v>2.0069808027923211</v>
      </c>
      <c r="K70" s="56">
        <v>0.69808027923211169</v>
      </c>
      <c r="L70" s="56">
        <v>9.5113438045375212</v>
      </c>
      <c r="M70" s="56">
        <v>42.059336823734725</v>
      </c>
      <c r="N70" s="56">
        <v>2.4432809773123907</v>
      </c>
      <c r="O70" s="56">
        <v>99.999999999999986</v>
      </c>
      <c r="P70" s="56">
        <v>28.614762386248739</v>
      </c>
      <c r="Q70" s="56">
        <v>1.314459049544995</v>
      </c>
      <c r="R70" s="56">
        <v>3.1344792719919106</v>
      </c>
      <c r="S70" s="56">
        <v>0.40444893832153694</v>
      </c>
      <c r="T70" s="56">
        <v>0.75834175935288162</v>
      </c>
      <c r="U70" s="56">
        <v>0.75834175935288162</v>
      </c>
      <c r="V70" s="56">
        <v>1.2639029322548028</v>
      </c>
      <c r="W70" s="56">
        <v>0.80889787664307389</v>
      </c>
      <c r="X70" s="56">
        <v>6.0667340748230529</v>
      </c>
      <c r="Y70" s="56">
        <v>53.488372093023251</v>
      </c>
      <c r="Z70" s="56">
        <v>3.3872598584428717</v>
      </c>
      <c r="AA70" s="56">
        <v>100</v>
      </c>
      <c r="AB70" s="56">
        <v>42.222222222222221</v>
      </c>
      <c r="AC70" s="56">
        <v>2.2222222222222223</v>
      </c>
      <c r="AD70" s="56">
        <v>1.6666666666666667</v>
      </c>
      <c r="AE70" s="56">
        <v>1.6666666666666667</v>
      </c>
      <c r="AF70" s="56">
        <v>0.55555555555555558</v>
      </c>
      <c r="AG70" s="56">
        <v>0</v>
      </c>
      <c r="AH70" s="56">
        <v>0.55555555555555558</v>
      </c>
      <c r="AI70" s="56">
        <v>2.7777777777777777</v>
      </c>
      <c r="AJ70" s="56">
        <v>13.333333333333334</v>
      </c>
      <c r="AK70" s="56">
        <v>33.888888888888893</v>
      </c>
      <c r="AL70" s="56">
        <v>1.1111111111111112</v>
      </c>
      <c r="AM70" s="56">
        <v>100.00000000000001</v>
      </c>
      <c r="AN70" s="56">
        <v>36.086956521739133</v>
      </c>
      <c r="AO70" s="56">
        <v>1.956521739130435</v>
      </c>
      <c r="AP70" s="56">
        <v>2.3913043478260869</v>
      </c>
      <c r="AQ70" s="56">
        <v>0.54347826086956519</v>
      </c>
      <c r="AR70" s="56">
        <v>2.0652173913043477</v>
      </c>
      <c r="AS70" s="56">
        <v>0.86956521739130432</v>
      </c>
      <c r="AT70" s="56">
        <v>1.1956521739130435</v>
      </c>
      <c r="AU70" s="56">
        <v>1.7391304347826086</v>
      </c>
      <c r="AV70" s="56">
        <v>9.4565217391304337</v>
      </c>
      <c r="AW70" s="56">
        <v>38.04347826086957</v>
      </c>
      <c r="AX70" s="56">
        <v>5.6521739130434785</v>
      </c>
    </row>
    <row r="71" spans="1:50" ht="15" customHeight="1">
      <c r="A71" s="48"/>
      <c r="B71" s="24" t="s">
        <v>36</v>
      </c>
      <c r="C71" s="38">
        <v>5670</v>
      </c>
      <c r="D71" s="38">
        <v>2658</v>
      </c>
      <c r="E71" s="38">
        <v>287</v>
      </c>
      <c r="F71" s="38">
        <v>51</v>
      </c>
      <c r="G71" s="38">
        <v>45</v>
      </c>
      <c r="H71" s="38">
        <v>53</v>
      </c>
      <c r="I71" s="38">
        <v>38</v>
      </c>
      <c r="J71" s="38">
        <v>44</v>
      </c>
      <c r="K71" s="38">
        <v>56</v>
      </c>
      <c r="L71" s="38">
        <v>357</v>
      </c>
      <c r="M71" s="38">
        <v>1887</v>
      </c>
      <c r="N71" s="38">
        <v>194</v>
      </c>
      <c r="O71" s="38">
        <v>3290</v>
      </c>
      <c r="P71" s="38">
        <v>1460</v>
      </c>
      <c r="Q71" s="38">
        <v>61</v>
      </c>
      <c r="R71" s="38">
        <v>75</v>
      </c>
      <c r="S71" s="38">
        <v>9</v>
      </c>
      <c r="T71" s="38">
        <v>33</v>
      </c>
      <c r="U71" s="38">
        <v>35</v>
      </c>
      <c r="V71" s="38">
        <v>26</v>
      </c>
      <c r="W71" s="38">
        <v>29</v>
      </c>
      <c r="X71" s="38">
        <v>172</v>
      </c>
      <c r="Y71" s="38">
        <v>1275</v>
      </c>
      <c r="Z71" s="38">
        <v>115</v>
      </c>
      <c r="AA71" s="38">
        <v>891</v>
      </c>
      <c r="AB71" s="38">
        <v>431</v>
      </c>
      <c r="AC71" s="38">
        <v>30</v>
      </c>
      <c r="AD71" s="38">
        <v>8</v>
      </c>
      <c r="AE71" s="38">
        <v>12</v>
      </c>
      <c r="AF71" s="38">
        <v>14</v>
      </c>
      <c r="AG71" s="38">
        <v>4</v>
      </c>
      <c r="AH71" s="38">
        <v>10</v>
      </c>
      <c r="AI71" s="38">
        <v>17</v>
      </c>
      <c r="AJ71" s="38">
        <v>61</v>
      </c>
      <c r="AK71" s="38">
        <v>271</v>
      </c>
      <c r="AL71" s="38">
        <v>33</v>
      </c>
      <c r="AM71" s="38">
        <v>8443</v>
      </c>
      <c r="AN71" s="38">
        <v>4532</v>
      </c>
      <c r="AO71" s="38">
        <v>185</v>
      </c>
      <c r="AP71" s="38">
        <v>194</v>
      </c>
      <c r="AQ71" s="38">
        <v>71</v>
      </c>
      <c r="AR71" s="38">
        <v>203</v>
      </c>
      <c r="AS71" s="38">
        <v>90</v>
      </c>
      <c r="AT71" s="38">
        <v>69</v>
      </c>
      <c r="AU71" s="38">
        <v>62</v>
      </c>
      <c r="AV71" s="38">
        <v>418</v>
      </c>
      <c r="AW71" s="38">
        <v>2362</v>
      </c>
      <c r="AX71" s="38">
        <v>257</v>
      </c>
    </row>
    <row r="72" spans="1:50" ht="15" customHeight="1">
      <c r="A72" s="48"/>
      <c r="B72" s="24"/>
      <c r="C72" s="56">
        <v>100</v>
      </c>
      <c r="D72" s="56">
        <v>46.87830687830688</v>
      </c>
      <c r="E72" s="56">
        <v>5.0617283950617287</v>
      </c>
      <c r="F72" s="56">
        <v>0.89947089947089942</v>
      </c>
      <c r="G72" s="56">
        <v>0.79365079365079361</v>
      </c>
      <c r="H72" s="56">
        <v>0.93474426807760147</v>
      </c>
      <c r="I72" s="56">
        <v>0.67019400352733682</v>
      </c>
      <c r="J72" s="56">
        <v>0.77601410934744264</v>
      </c>
      <c r="K72" s="56">
        <v>0.98765432098765427</v>
      </c>
      <c r="L72" s="56">
        <v>6.2962962962962958</v>
      </c>
      <c r="M72" s="56">
        <v>33.280423280423285</v>
      </c>
      <c r="N72" s="56">
        <v>3.4215167548500882</v>
      </c>
      <c r="O72" s="56">
        <v>100</v>
      </c>
      <c r="P72" s="56">
        <v>44.376899696048632</v>
      </c>
      <c r="Q72" s="56">
        <v>1.8541033434650456</v>
      </c>
      <c r="R72" s="56">
        <v>2.2796352583586628</v>
      </c>
      <c r="S72" s="56">
        <v>0.2735562310030395</v>
      </c>
      <c r="T72" s="56">
        <v>1.0030395136778116</v>
      </c>
      <c r="U72" s="56">
        <v>1.0638297872340425</v>
      </c>
      <c r="V72" s="56">
        <v>0.79027355623100315</v>
      </c>
      <c r="W72" s="56">
        <v>0.8814589665653495</v>
      </c>
      <c r="X72" s="56">
        <v>5.2279635258358663</v>
      </c>
      <c r="Y72" s="56">
        <v>38.753799392097264</v>
      </c>
      <c r="Z72" s="56">
        <v>3.4954407294832825</v>
      </c>
      <c r="AA72" s="56">
        <v>100.00000000000001</v>
      </c>
      <c r="AB72" s="56">
        <v>48.372615039281705</v>
      </c>
      <c r="AC72" s="56">
        <v>3.3670033670033668</v>
      </c>
      <c r="AD72" s="56">
        <v>0.89786756453423133</v>
      </c>
      <c r="AE72" s="56">
        <v>1.3468013468013467</v>
      </c>
      <c r="AF72" s="56">
        <v>1.5712682379349048</v>
      </c>
      <c r="AG72" s="56">
        <v>0.44893378226711567</v>
      </c>
      <c r="AH72" s="56">
        <v>1.122334455667789</v>
      </c>
      <c r="AI72" s="56">
        <v>1.9079685746352413</v>
      </c>
      <c r="AJ72" s="56">
        <v>6.8462401795735124</v>
      </c>
      <c r="AK72" s="56">
        <v>30.415263748597081</v>
      </c>
      <c r="AL72" s="56">
        <v>3.7037037037037033</v>
      </c>
      <c r="AM72" s="56">
        <v>100.00000000000003</v>
      </c>
      <c r="AN72" s="56">
        <v>53.677602747838449</v>
      </c>
      <c r="AO72" s="56">
        <v>2.1911642781002016</v>
      </c>
      <c r="AP72" s="56">
        <v>2.2977614591969679</v>
      </c>
      <c r="AQ72" s="56">
        <v>0.84093331754115841</v>
      </c>
      <c r="AR72" s="56">
        <v>2.4043586402937347</v>
      </c>
      <c r="AS72" s="56">
        <v>1.0659718109676655</v>
      </c>
      <c r="AT72" s="56">
        <v>0.81724505507521028</v>
      </c>
      <c r="AU72" s="56">
        <v>0.73433613644439177</v>
      </c>
      <c r="AV72" s="56">
        <v>4.9508468553831575</v>
      </c>
      <c r="AW72" s="56">
        <v>27.975837972284733</v>
      </c>
      <c r="AX72" s="56">
        <v>3.0439417268743338</v>
      </c>
    </row>
    <row r="73" spans="1:50" ht="15" customHeight="1">
      <c r="A73" s="48"/>
      <c r="B73" s="24" t="s">
        <v>2</v>
      </c>
      <c r="C73" s="38">
        <v>87</v>
      </c>
      <c r="D73" s="38">
        <v>45</v>
      </c>
      <c r="E73" s="38">
        <v>2</v>
      </c>
      <c r="F73" s="38">
        <v>0</v>
      </c>
      <c r="G73" s="38">
        <v>0</v>
      </c>
      <c r="H73" s="38">
        <v>0</v>
      </c>
      <c r="I73" s="38">
        <v>0</v>
      </c>
      <c r="J73" s="38">
        <v>4</v>
      </c>
      <c r="K73" s="38">
        <v>0</v>
      </c>
      <c r="L73" s="38">
        <v>3</v>
      </c>
      <c r="M73" s="38">
        <v>33</v>
      </c>
      <c r="N73" s="38">
        <v>0</v>
      </c>
      <c r="O73" s="38">
        <v>106</v>
      </c>
      <c r="P73" s="38">
        <v>34</v>
      </c>
      <c r="Q73" s="38">
        <v>1</v>
      </c>
      <c r="R73" s="38">
        <v>1</v>
      </c>
      <c r="S73" s="38">
        <v>1</v>
      </c>
      <c r="T73" s="38">
        <v>0</v>
      </c>
      <c r="U73" s="38">
        <v>4</v>
      </c>
      <c r="V73" s="38">
        <v>2</v>
      </c>
      <c r="W73" s="38">
        <v>2</v>
      </c>
      <c r="X73" s="38">
        <v>3</v>
      </c>
      <c r="Y73" s="38">
        <v>56</v>
      </c>
      <c r="Z73" s="38">
        <v>2</v>
      </c>
      <c r="AA73" s="38">
        <v>0</v>
      </c>
      <c r="AB73" s="38">
        <v>0</v>
      </c>
      <c r="AC73" s="38">
        <v>0</v>
      </c>
      <c r="AD73" s="38">
        <v>0</v>
      </c>
      <c r="AE73" s="38">
        <v>0</v>
      </c>
      <c r="AF73" s="38">
        <v>0</v>
      </c>
      <c r="AG73" s="38">
        <v>0</v>
      </c>
      <c r="AH73" s="38">
        <v>0</v>
      </c>
      <c r="AI73" s="38">
        <v>0</v>
      </c>
      <c r="AJ73" s="38">
        <v>0</v>
      </c>
      <c r="AK73" s="38">
        <v>0</v>
      </c>
      <c r="AL73" s="38">
        <v>0</v>
      </c>
      <c r="AM73" s="38">
        <v>94</v>
      </c>
      <c r="AN73" s="38">
        <v>44</v>
      </c>
      <c r="AO73" s="38">
        <v>2</v>
      </c>
      <c r="AP73" s="38">
        <v>1</v>
      </c>
      <c r="AQ73" s="38">
        <v>0</v>
      </c>
      <c r="AR73" s="38">
        <v>1</v>
      </c>
      <c r="AS73" s="38">
        <v>1</v>
      </c>
      <c r="AT73" s="38">
        <v>0</v>
      </c>
      <c r="AU73" s="38">
        <v>0</v>
      </c>
      <c r="AV73" s="38">
        <v>12</v>
      </c>
      <c r="AW73" s="38">
        <v>29</v>
      </c>
      <c r="AX73" s="38">
        <v>4</v>
      </c>
    </row>
    <row r="74" spans="1:50" ht="15" customHeight="1">
      <c r="A74" s="89"/>
      <c r="B74" s="88"/>
      <c r="C74" s="69">
        <v>100</v>
      </c>
      <c r="D74" s="69">
        <v>51.724137931034484</v>
      </c>
      <c r="E74" s="69">
        <v>2.2988505747126435</v>
      </c>
      <c r="F74" s="69">
        <v>0</v>
      </c>
      <c r="G74" s="69">
        <v>0</v>
      </c>
      <c r="H74" s="69">
        <v>0</v>
      </c>
      <c r="I74" s="69">
        <v>0</v>
      </c>
      <c r="J74" s="69">
        <v>4.5977011494252871</v>
      </c>
      <c r="K74" s="69">
        <v>0</v>
      </c>
      <c r="L74" s="69">
        <v>3.4482758620689653</v>
      </c>
      <c r="M74" s="69">
        <v>37.931034482758619</v>
      </c>
      <c r="N74" s="69">
        <v>0</v>
      </c>
      <c r="O74" s="69">
        <v>100</v>
      </c>
      <c r="P74" s="69">
        <v>32.075471698113205</v>
      </c>
      <c r="Q74" s="69">
        <v>0.94339622641509435</v>
      </c>
      <c r="R74" s="69">
        <v>0.94339622641509435</v>
      </c>
      <c r="S74" s="69">
        <v>0.94339622641509435</v>
      </c>
      <c r="T74" s="69">
        <v>0</v>
      </c>
      <c r="U74" s="69">
        <v>3.7735849056603774</v>
      </c>
      <c r="V74" s="69">
        <v>1.8867924528301887</v>
      </c>
      <c r="W74" s="69">
        <v>1.8867924528301887</v>
      </c>
      <c r="X74" s="69">
        <v>2.8301886792452833</v>
      </c>
      <c r="Y74" s="69">
        <v>52.830188679245282</v>
      </c>
      <c r="Z74" s="69">
        <v>1.8867924528301887</v>
      </c>
      <c r="AA74" s="69">
        <v>0</v>
      </c>
      <c r="AB74" s="69">
        <v>0</v>
      </c>
      <c r="AC74" s="69">
        <v>0</v>
      </c>
      <c r="AD74" s="69">
        <v>0</v>
      </c>
      <c r="AE74" s="69">
        <v>0</v>
      </c>
      <c r="AF74" s="69">
        <v>0</v>
      </c>
      <c r="AG74" s="69">
        <v>0</v>
      </c>
      <c r="AH74" s="69">
        <v>0</v>
      </c>
      <c r="AI74" s="69">
        <v>0</v>
      </c>
      <c r="AJ74" s="69">
        <v>0</v>
      </c>
      <c r="AK74" s="69">
        <v>0</v>
      </c>
      <c r="AL74" s="69">
        <v>0</v>
      </c>
      <c r="AM74" s="69">
        <v>100</v>
      </c>
      <c r="AN74" s="69">
        <v>46.808510638297875</v>
      </c>
      <c r="AO74" s="69">
        <v>2.1276595744680851</v>
      </c>
      <c r="AP74" s="69">
        <v>1.0638297872340425</v>
      </c>
      <c r="AQ74" s="69">
        <v>0</v>
      </c>
      <c r="AR74" s="69">
        <v>1.0638297872340425</v>
      </c>
      <c r="AS74" s="69">
        <v>1.0638297872340425</v>
      </c>
      <c r="AT74" s="69">
        <v>0</v>
      </c>
      <c r="AU74" s="69">
        <v>0</v>
      </c>
      <c r="AV74" s="69">
        <v>12.76595744680851</v>
      </c>
      <c r="AW74" s="69">
        <v>30.851063829787233</v>
      </c>
      <c r="AX74" s="69">
        <v>4.2553191489361701</v>
      </c>
    </row>
    <row r="75" spans="1:50" ht="15" customHeight="1">
      <c r="A75" s="48" t="s">
        <v>396</v>
      </c>
      <c r="B75" s="24" t="s">
        <v>37</v>
      </c>
      <c r="C75" s="38">
        <v>1573</v>
      </c>
      <c r="D75" s="38">
        <v>698</v>
      </c>
      <c r="E75" s="38">
        <v>41</v>
      </c>
      <c r="F75" s="38">
        <v>32</v>
      </c>
      <c r="G75" s="38">
        <v>9</v>
      </c>
      <c r="H75" s="38">
        <v>12</v>
      </c>
      <c r="I75" s="38">
        <v>17</v>
      </c>
      <c r="J75" s="38">
        <v>16</v>
      </c>
      <c r="K75" s="38">
        <v>9</v>
      </c>
      <c r="L75" s="38">
        <v>161</v>
      </c>
      <c r="M75" s="38">
        <v>530</v>
      </c>
      <c r="N75" s="38">
        <v>48</v>
      </c>
      <c r="O75" s="38">
        <v>1205</v>
      </c>
      <c r="P75" s="38">
        <v>454</v>
      </c>
      <c r="Q75" s="38">
        <v>15</v>
      </c>
      <c r="R75" s="38">
        <v>32</v>
      </c>
      <c r="S75" s="38">
        <v>3</v>
      </c>
      <c r="T75" s="38">
        <v>5</v>
      </c>
      <c r="U75" s="38">
        <v>17</v>
      </c>
      <c r="V75" s="38">
        <v>23</v>
      </c>
      <c r="W75" s="38">
        <v>16</v>
      </c>
      <c r="X75" s="38">
        <v>68</v>
      </c>
      <c r="Y75" s="38">
        <v>526</v>
      </c>
      <c r="Z75" s="38">
        <v>46</v>
      </c>
      <c r="AA75" s="38">
        <v>206</v>
      </c>
      <c r="AB75" s="38">
        <v>103</v>
      </c>
      <c r="AC75" s="38">
        <v>8</v>
      </c>
      <c r="AD75" s="38">
        <v>2</v>
      </c>
      <c r="AE75" s="38">
        <v>2</v>
      </c>
      <c r="AF75" s="38">
        <v>3</v>
      </c>
      <c r="AG75" s="38">
        <v>2</v>
      </c>
      <c r="AH75" s="38">
        <v>3</v>
      </c>
      <c r="AI75" s="38">
        <v>12</v>
      </c>
      <c r="AJ75" s="38">
        <v>21</v>
      </c>
      <c r="AK75" s="38">
        <v>42</v>
      </c>
      <c r="AL75" s="38">
        <v>8</v>
      </c>
      <c r="AM75" s="38">
        <v>1436</v>
      </c>
      <c r="AN75" s="38">
        <v>759</v>
      </c>
      <c r="AO75" s="38">
        <v>24</v>
      </c>
      <c r="AP75" s="38">
        <v>25</v>
      </c>
      <c r="AQ75" s="38">
        <v>10</v>
      </c>
      <c r="AR75" s="38">
        <v>18</v>
      </c>
      <c r="AS75" s="38">
        <v>29</v>
      </c>
      <c r="AT75" s="38">
        <v>12</v>
      </c>
      <c r="AU75" s="38">
        <v>13</v>
      </c>
      <c r="AV75" s="38">
        <v>97</v>
      </c>
      <c r="AW75" s="38">
        <v>398</v>
      </c>
      <c r="AX75" s="38">
        <v>51</v>
      </c>
    </row>
    <row r="76" spans="1:50" ht="15" customHeight="1">
      <c r="A76" s="48" t="s">
        <v>397</v>
      </c>
      <c r="B76" s="24"/>
      <c r="C76" s="56">
        <v>99.999999999999986</v>
      </c>
      <c r="D76" s="56">
        <v>44.373808010171643</v>
      </c>
      <c r="E76" s="56">
        <v>2.6064844246662426</v>
      </c>
      <c r="F76" s="56">
        <v>2.0343293070565798</v>
      </c>
      <c r="G76" s="56">
        <v>0.57215511760966309</v>
      </c>
      <c r="H76" s="56">
        <v>0.76287349014621741</v>
      </c>
      <c r="I76" s="56">
        <v>1.080737444373808</v>
      </c>
      <c r="J76" s="56">
        <v>1.0171646535282899</v>
      </c>
      <c r="K76" s="56">
        <v>0.57215511760966309</v>
      </c>
      <c r="L76" s="56">
        <v>10.235219326128417</v>
      </c>
      <c r="M76" s="56">
        <v>33.693579148124606</v>
      </c>
      <c r="N76" s="56">
        <v>3.0514939605848697</v>
      </c>
      <c r="O76" s="56">
        <v>100.00000000000001</v>
      </c>
      <c r="P76" s="56">
        <v>37.676348547717843</v>
      </c>
      <c r="Q76" s="56">
        <v>1.2448132780082988</v>
      </c>
      <c r="R76" s="56">
        <v>2.6556016597510372</v>
      </c>
      <c r="S76" s="56">
        <v>0.24896265560165973</v>
      </c>
      <c r="T76" s="56">
        <v>0.41493775933609961</v>
      </c>
      <c r="U76" s="56">
        <v>1.4107883817427387</v>
      </c>
      <c r="V76" s="56">
        <v>1.9087136929460582</v>
      </c>
      <c r="W76" s="56">
        <v>1.3278008298755186</v>
      </c>
      <c r="X76" s="56">
        <v>5.6431535269709547</v>
      </c>
      <c r="Y76" s="56">
        <v>43.651452282157678</v>
      </c>
      <c r="Z76" s="56">
        <v>3.8174273858921164</v>
      </c>
      <c r="AA76" s="56">
        <v>99.999999999999986</v>
      </c>
      <c r="AB76" s="56">
        <v>50</v>
      </c>
      <c r="AC76" s="56">
        <v>3.8834951456310676</v>
      </c>
      <c r="AD76" s="56">
        <v>0.97087378640776689</v>
      </c>
      <c r="AE76" s="56">
        <v>0.97087378640776689</v>
      </c>
      <c r="AF76" s="56">
        <v>1.4563106796116505</v>
      </c>
      <c r="AG76" s="56">
        <v>0.97087378640776689</v>
      </c>
      <c r="AH76" s="56">
        <v>1.4563106796116505</v>
      </c>
      <c r="AI76" s="56">
        <v>5.825242718446602</v>
      </c>
      <c r="AJ76" s="56">
        <v>10.194174757281553</v>
      </c>
      <c r="AK76" s="56">
        <v>20.388349514563107</v>
      </c>
      <c r="AL76" s="56">
        <v>3.8834951456310676</v>
      </c>
      <c r="AM76" s="56">
        <v>100</v>
      </c>
      <c r="AN76" s="56">
        <v>52.855153203342617</v>
      </c>
      <c r="AO76" s="56">
        <v>1.6713091922005572</v>
      </c>
      <c r="AP76" s="56">
        <v>1.7409470752089138</v>
      </c>
      <c r="AQ76" s="56">
        <v>0.69637883008356549</v>
      </c>
      <c r="AR76" s="56">
        <v>1.2534818941504178</v>
      </c>
      <c r="AS76" s="56">
        <v>2.01949860724234</v>
      </c>
      <c r="AT76" s="56">
        <v>0.83565459610027859</v>
      </c>
      <c r="AU76" s="56">
        <v>0.90529247910863508</v>
      </c>
      <c r="AV76" s="56">
        <v>6.7548746518105842</v>
      </c>
      <c r="AW76" s="56">
        <v>27.715877437325904</v>
      </c>
      <c r="AX76" s="56">
        <v>3.5515320334261835</v>
      </c>
    </row>
    <row r="77" spans="1:50" ht="15" customHeight="1">
      <c r="A77" s="48"/>
      <c r="B77" s="24" t="s">
        <v>38</v>
      </c>
      <c r="C77" s="38">
        <v>1993</v>
      </c>
      <c r="D77" s="38">
        <v>888</v>
      </c>
      <c r="E77" s="38">
        <v>76</v>
      </c>
      <c r="F77" s="38">
        <v>24</v>
      </c>
      <c r="G77" s="38">
        <v>15</v>
      </c>
      <c r="H77" s="38">
        <v>19</v>
      </c>
      <c r="I77" s="38">
        <v>22</v>
      </c>
      <c r="J77" s="38">
        <v>22</v>
      </c>
      <c r="K77" s="38">
        <v>17</v>
      </c>
      <c r="L77" s="38">
        <v>112</v>
      </c>
      <c r="M77" s="38">
        <v>737</v>
      </c>
      <c r="N77" s="38">
        <v>61</v>
      </c>
      <c r="O77" s="38">
        <v>2105</v>
      </c>
      <c r="P77" s="38">
        <v>766</v>
      </c>
      <c r="Q77" s="38">
        <v>24</v>
      </c>
      <c r="R77" s="38">
        <v>72</v>
      </c>
      <c r="S77" s="38">
        <v>5</v>
      </c>
      <c r="T77" s="38">
        <v>25</v>
      </c>
      <c r="U77" s="38">
        <v>16</v>
      </c>
      <c r="V77" s="38">
        <v>20</v>
      </c>
      <c r="W77" s="38">
        <v>22</v>
      </c>
      <c r="X77" s="38">
        <v>152</v>
      </c>
      <c r="Y77" s="38">
        <v>912</v>
      </c>
      <c r="Z77" s="38">
        <v>91</v>
      </c>
      <c r="AA77" s="38">
        <v>338</v>
      </c>
      <c r="AB77" s="38">
        <v>157</v>
      </c>
      <c r="AC77" s="38">
        <v>3</v>
      </c>
      <c r="AD77" s="38">
        <v>2</v>
      </c>
      <c r="AE77" s="38">
        <v>4</v>
      </c>
      <c r="AF77" s="38">
        <v>5</v>
      </c>
      <c r="AG77" s="38">
        <v>6</v>
      </c>
      <c r="AH77" s="38">
        <v>6</v>
      </c>
      <c r="AI77" s="38">
        <v>3</v>
      </c>
      <c r="AJ77" s="38">
        <v>31</v>
      </c>
      <c r="AK77" s="38">
        <v>112</v>
      </c>
      <c r="AL77" s="38">
        <v>9</v>
      </c>
      <c r="AM77" s="38">
        <v>2068</v>
      </c>
      <c r="AN77" s="38">
        <v>992</v>
      </c>
      <c r="AO77" s="38">
        <v>35</v>
      </c>
      <c r="AP77" s="38">
        <v>69</v>
      </c>
      <c r="AQ77" s="38">
        <v>9</v>
      </c>
      <c r="AR77" s="38">
        <v>29</v>
      </c>
      <c r="AS77" s="38">
        <v>16</v>
      </c>
      <c r="AT77" s="38">
        <v>21</v>
      </c>
      <c r="AU77" s="38">
        <v>12</v>
      </c>
      <c r="AV77" s="38">
        <v>82</v>
      </c>
      <c r="AW77" s="38">
        <v>708</v>
      </c>
      <c r="AX77" s="38">
        <v>95</v>
      </c>
    </row>
    <row r="78" spans="1:50" ht="15" customHeight="1">
      <c r="A78" s="54"/>
      <c r="B78" s="24"/>
      <c r="C78" s="56">
        <v>100.00000000000001</v>
      </c>
      <c r="D78" s="56">
        <v>44.555945810336176</v>
      </c>
      <c r="E78" s="56">
        <v>3.8133467134972405</v>
      </c>
      <c r="F78" s="56">
        <v>1.2042147516307076</v>
      </c>
      <c r="G78" s="56">
        <v>0.7526342197691922</v>
      </c>
      <c r="H78" s="56">
        <v>0.95333667837431013</v>
      </c>
      <c r="I78" s="56">
        <v>1.1038635223281485</v>
      </c>
      <c r="J78" s="56">
        <v>1.1038635223281485</v>
      </c>
      <c r="K78" s="56">
        <v>0.85298544907175122</v>
      </c>
      <c r="L78" s="56">
        <v>5.6196688409433015</v>
      </c>
      <c r="M78" s="56">
        <v>36.979427997992978</v>
      </c>
      <c r="N78" s="56">
        <v>3.0607124937280483</v>
      </c>
      <c r="O78" s="56">
        <v>100</v>
      </c>
      <c r="P78" s="56">
        <v>36.389548693586697</v>
      </c>
      <c r="Q78" s="56">
        <v>1.1401425178147269</v>
      </c>
      <c r="R78" s="56">
        <v>3.4204275534441804</v>
      </c>
      <c r="S78" s="56">
        <v>0.23752969121140144</v>
      </c>
      <c r="T78" s="56">
        <v>1.1876484560570071</v>
      </c>
      <c r="U78" s="56">
        <v>0.76009501187648454</v>
      </c>
      <c r="V78" s="56">
        <v>0.95011876484560576</v>
      </c>
      <c r="W78" s="56">
        <v>1.0451306413301662</v>
      </c>
      <c r="X78" s="56">
        <v>7.2209026128266034</v>
      </c>
      <c r="Y78" s="56">
        <v>43.325415676959622</v>
      </c>
      <c r="Z78" s="56">
        <v>4.3230403800475061</v>
      </c>
      <c r="AA78" s="56">
        <v>100</v>
      </c>
      <c r="AB78" s="56">
        <v>46.449704142011832</v>
      </c>
      <c r="AC78" s="56">
        <v>0.8875739644970414</v>
      </c>
      <c r="AD78" s="56">
        <v>0.59171597633136097</v>
      </c>
      <c r="AE78" s="56">
        <v>1.1834319526627219</v>
      </c>
      <c r="AF78" s="56">
        <v>1.4792899408284024</v>
      </c>
      <c r="AG78" s="56">
        <v>1.7751479289940828</v>
      </c>
      <c r="AH78" s="56">
        <v>1.7751479289940828</v>
      </c>
      <c r="AI78" s="56">
        <v>0.8875739644970414</v>
      </c>
      <c r="AJ78" s="56">
        <v>9.1715976331360949</v>
      </c>
      <c r="AK78" s="56">
        <v>33.136094674556219</v>
      </c>
      <c r="AL78" s="56">
        <v>2.6627218934911245</v>
      </c>
      <c r="AM78" s="56">
        <v>100.00000000000001</v>
      </c>
      <c r="AN78" s="56">
        <v>47.969052224371374</v>
      </c>
      <c r="AO78" s="56">
        <v>1.6924564796905222</v>
      </c>
      <c r="AP78" s="56">
        <v>3.3365570599613155</v>
      </c>
      <c r="AQ78" s="56">
        <v>0.43520309477756286</v>
      </c>
      <c r="AR78" s="56">
        <v>1.4023210831721471</v>
      </c>
      <c r="AS78" s="56">
        <v>0.77369439071566737</v>
      </c>
      <c r="AT78" s="56">
        <v>1.0154738878143132</v>
      </c>
      <c r="AU78" s="56">
        <v>0.58027079303675055</v>
      </c>
      <c r="AV78" s="56">
        <v>3.9651837524177944</v>
      </c>
      <c r="AW78" s="56">
        <v>34.235976789168276</v>
      </c>
      <c r="AX78" s="56">
        <v>4.5938104448742747</v>
      </c>
    </row>
    <row r="79" spans="1:50" ht="15" customHeight="1">
      <c r="A79" s="48"/>
      <c r="B79" s="24" t="s">
        <v>39</v>
      </c>
      <c r="C79" s="38">
        <v>7254</v>
      </c>
      <c r="D79" s="38">
        <v>3137</v>
      </c>
      <c r="E79" s="38">
        <v>387</v>
      </c>
      <c r="F79" s="38">
        <v>76</v>
      </c>
      <c r="G79" s="38">
        <v>52</v>
      </c>
      <c r="H79" s="38">
        <v>59</v>
      </c>
      <c r="I79" s="38">
        <v>40</v>
      </c>
      <c r="J79" s="38">
        <v>74</v>
      </c>
      <c r="K79" s="38">
        <v>61</v>
      </c>
      <c r="L79" s="38">
        <v>455</v>
      </c>
      <c r="M79" s="38">
        <v>2725</v>
      </c>
      <c r="N79" s="38">
        <v>188</v>
      </c>
      <c r="O79" s="38">
        <v>4090</v>
      </c>
      <c r="P79" s="38">
        <v>1581</v>
      </c>
      <c r="Q79" s="38">
        <v>70</v>
      </c>
      <c r="R79" s="38">
        <v>115</v>
      </c>
      <c r="S79" s="38">
        <v>13</v>
      </c>
      <c r="T79" s="38">
        <v>38</v>
      </c>
      <c r="U79" s="38">
        <v>43</v>
      </c>
      <c r="V79" s="38">
        <v>35</v>
      </c>
      <c r="W79" s="38">
        <v>34</v>
      </c>
      <c r="X79" s="38">
        <v>223</v>
      </c>
      <c r="Y79" s="38">
        <v>1800</v>
      </c>
      <c r="Z79" s="38">
        <v>138</v>
      </c>
      <c r="AA79" s="38">
        <v>816</v>
      </c>
      <c r="AB79" s="38">
        <v>369</v>
      </c>
      <c r="AC79" s="38">
        <v>36</v>
      </c>
      <c r="AD79" s="38">
        <v>9</v>
      </c>
      <c r="AE79" s="38">
        <v>13</v>
      </c>
      <c r="AF79" s="38">
        <v>9</v>
      </c>
      <c r="AG79" s="38">
        <v>2</v>
      </c>
      <c r="AH79" s="38">
        <v>8</v>
      </c>
      <c r="AI79" s="38">
        <v>18</v>
      </c>
      <c r="AJ79" s="38">
        <v>60</v>
      </c>
      <c r="AK79" s="38">
        <v>261</v>
      </c>
      <c r="AL79" s="38">
        <v>31</v>
      </c>
      <c r="AM79" s="38">
        <v>7318</v>
      </c>
      <c r="AN79" s="38">
        <v>3762</v>
      </c>
      <c r="AO79" s="38">
        <v>165</v>
      </c>
      <c r="AP79" s="38">
        <v>148</v>
      </c>
      <c r="AQ79" s="38">
        <v>77</v>
      </c>
      <c r="AR79" s="38">
        <v>196</v>
      </c>
      <c r="AS79" s="38">
        <v>75</v>
      </c>
      <c r="AT79" s="38">
        <v>59</v>
      </c>
      <c r="AU79" s="38">
        <v>63</v>
      </c>
      <c r="AV79" s="38">
        <v>454</v>
      </c>
      <c r="AW79" s="38">
        <v>2096</v>
      </c>
      <c r="AX79" s="38">
        <v>223</v>
      </c>
    </row>
    <row r="80" spans="1:50" ht="15" customHeight="1">
      <c r="A80" s="48"/>
      <c r="B80" s="24"/>
      <c r="C80" s="56">
        <v>99.999999999999986</v>
      </c>
      <c r="D80" s="56">
        <v>43.245106148331949</v>
      </c>
      <c r="E80" s="56">
        <v>5.3349875930521087</v>
      </c>
      <c r="F80" s="56">
        <v>1.0476978218913702</v>
      </c>
      <c r="G80" s="56">
        <v>0.71684587813620071</v>
      </c>
      <c r="H80" s="56">
        <v>0.81334436173145852</v>
      </c>
      <c r="I80" s="56">
        <v>0.55141990625861592</v>
      </c>
      <c r="J80" s="56">
        <v>1.0201268265784396</v>
      </c>
      <c r="K80" s="56">
        <v>0.84091535704438924</v>
      </c>
      <c r="L80" s="56">
        <v>6.2724014336917557</v>
      </c>
      <c r="M80" s="56">
        <v>37.565481113868209</v>
      </c>
      <c r="N80" s="56">
        <v>2.5916735594154949</v>
      </c>
      <c r="O80" s="56">
        <v>99.999999999999986</v>
      </c>
      <c r="P80" s="56">
        <v>38.655256723716377</v>
      </c>
      <c r="Q80" s="56">
        <v>1.7114914425427872</v>
      </c>
      <c r="R80" s="56">
        <v>2.8117359413202934</v>
      </c>
      <c r="S80" s="56">
        <v>0.31784841075794618</v>
      </c>
      <c r="T80" s="56">
        <v>0.92909535452322733</v>
      </c>
      <c r="U80" s="56">
        <v>1.0513447432762837</v>
      </c>
      <c r="V80" s="56">
        <v>0.85574572127139359</v>
      </c>
      <c r="W80" s="56">
        <v>0.83129584352078234</v>
      </c>
      <c r="X80" s="56">
        <v>5.4523227383863082</v>
      </c>
      <c r="Y80" s="56">
        <v>44.009779951100242</v>
      </c>
      <c r="Z80" s="56">
        <v>3.3740831295843523</v>
      </c>
      <c r="AA80" s="56">
        <v>99.999999999999986</v>
      </c>
      <c r="AB80" s="56">
        <v>45.220588235294116</v>
      </c>
      <c r="AC80" s="56">
        <v>4.4117647058823533</v>
      </c>
      <c r="AD80" s="56">
        <v>1.1029411764705883</v>
      </c>
      <c r="AE80" s="56">
        <v>1.5931372549019607</v>
      </c>
      <c r="AF80" s="56">
        <v>1.1029411764705883</v>
      </c>
      <c r="AG80" s="56">
        <v>0.24509803921568626</v>
      </c>
      <c r="AH80" s="56">
        <v>0.98039215686274506</v>
      </c>
      <c r="AI80" s="56">
        <v>2.2058823529411766</v>
      </c>
      <c r="AJ80" s="56">
        <v>7.3529411764705888</v>
      </c>
      <c r="AK80" s="56">
        <v>31.985294117647058</v>
      </c>
      <c r="AL80" s="56">
        <v>3.7990196078431371</v>
      </c>
      <c r="AM80" s="56">
        <v>99.999999999999986</v>
      </c>
      <c r="AN80" s="56">
        <v>51.407488384804587</v>
      </c>
      <c r="AO80" s="56">
        <v>2.254714402842307</v>
      </c>
      <c r="AP80" s="56">
        <v>2.0224104946706749</v>
      </c>
      <c r="AQ80" s="56">
        <v>1.052200054659743</v>
      </c>
      <c r="AR80" s="56">
        <v>2.6783274118611642</v>
      </c>
      <c r="AS80" s="56">
        <v>1.0248701831101392</v>
      </c>
      <c r="AT80" s="56">
        <v>0.80623121071330961</v>
      </c>
      <c r="AU80" s="56">
        <v>0.86089095381251712</v>
      </c>
      <c r="AV80" s="56">
        <v>6.2038808417600437</v>
      </c>
      <c r="AW80" s="56">
        <v>28.641705383984693</v>
      </c>
      <c r="AX80" s="56">
        <v>3.0472806777808148</v>
      </c>
    </row>
    <row r="81" spans="1:50" ht="15" customHeight="1">
      <c r="A81" s="48"/>
      <c r="B81" s="24" t="s">
        <v>2</v>
      </c>
      <c r="C81" s="38">
        <v>887</v>
      </c>
      <c r="D81" s="38">
        <v>371</v>
      </c>
      <c r="E81" s="38">
        <v>64</v>
      </c>
      <c r="F81" s="38">
        <v>16</v>
      </c>
      <c r="G81" s="38">
        <v>12</v>
      </c>
      <c r="H81" s="38">
        <v>9</v>
      </c>
      <c r="I81" s="38">
        <v>5</v>
      </c>
      <c r="J81" s="38">
        <v>8</v>
      </c>
      <c r="K81" s="38">
        <v>9</v>
      </c>
      <c r="L81" s="38">
        <v>53</v>
      </c>
      <c r="M81" s="38">
        <v>301</v>
      </c>
      <c r="N81" s="38">
        <v>39</v>
      </c>
      <c r="O81" s="38">
        <v>699</v>
      </c>
      <c r="P81" s="38">
        <v>288</v>
      </c>
      <c r="Q81" s="38">
        <v>13</v>
      </c>
      <c r="R81" s="38">
        <v>15</v>
      </c>
      <c r="S81" s="38">
        <v>3</v>
      </c>
      <c r="T81" s="38">
        <v>7</v>
      </c>
      <c r="U81" s="38">
        <v>10</v>
      </c>
      <c r="V81" s="38">
        <v>10</v>
      </c>
      <c r="W81" s="38">
        <v>6</v>
      </c>
      <c r="X81" s="38">
        <v>51</v>
      </c>
      <c r="Y81" s="38">
        <v>277</v>
      </c>
      <c r="Z81" s="38">
        <v>19</v>
      </c>
      <c r="AA81" s="38">
        <v>109</v>
      </c>
      <c r="AB81" s="38">
        <v>46</v>
      </c>
      <c r="AC81" s="38">
        <v>1</v>
      </c>
      <c r="AD81" s="38">
        <v>2</v>
      </c>
      <c r="AE81" s="38">
        <v>1</v>
      </c>
      <c r="AF81" s="38">
        <v>1</v>
      </c>
      <c r="AG81" s="38">
        <v>0</v>
      </c>
      <c r="AH81" s="38">
        <v>1</v>
      </c>
      <c r="AI81" s="38">
        <v>0</v>
      </c>
      <c r="AJ81" s="38">
        <v>7</v>
      </c>
      <c r="AK81" s="38">
        <v>47</v>
      </c>
      <c r="AL81" s="38">
        <v>3</v>
      </c>
      <c r="AM81" s="38">
        <v>981</v>
      </c>
      <c r="AN81" s="38">
        <v>493</v>
      </c>
      <c r="AO81" s="38">
        <v>32</v>
      </c>
      <c r="AP81" s="38">
        <v>35</v>
      </c>
      <c r="AQ81" s="38">
        <v>5</v>
      </c>
      <c r="AR81" s="38">
        <v>31</v>
      </c>
      <c r="AS81" s="38">
        <v>14</v>
      </c>
      <c r="AT81" s="38">
        <v>11</v>
      </c>
      <c r="AU81" s="38">
        <v>11</v>
      </c>
      <c r="AV81" s="38">
        <v>53</v>
      </c>
      <c r="AW81" s="38">
        <v>277</v>
      </c>
      <c r="AX81" s="38">
        <v>19</v>
      </c>
    </row>
    <row r="82" spans="1:50" ht="15" customHeight="1">
      <c r="A82" s="90"/>
      <c r="B82" s="24"/>
      <c r="C82" s="56">
        <v>99.999999999999986</v>
      </c>
      <c r="D82" s="56">
        <v>41.826381059751974</v>
      </c>
      <c r="E82" s="56">
        <v>7.2153325817361891</v>
      </c>
      <c r="F82" s="56">
        <v>1.8038331454340473</v>
      </c>
      <c r="G82" s="56">
        <v>1.3528748590755355</v>
      </c>
      <c r="H82" s="56">
        <v>1.0146561443066515</v>
      </c>
      <c r="I82" s="56">
        <v>0.56369785794813976</v>
      </c>
      <c r="J82" s="56">
        <v>0.90191657271702363</v>
      </c>
      <c r="K82" s="56">
        <v>1.0146561443066515</v>
      </c>
      <c r="L82" s="56">
        <v>5.9751972942502816</v>
      </c>
      <c r="M82" s="56">
        <v>33.934611048478011</v>
      </c>
      <c r="N82" s="56">
        <v>4.3968432919954905</v>
      </c>
      <c r="O82" s="56">
        <v>100.00000000000001</v>
      </c>
      <c r="P82" s="56">
        <v>41.201716738197426</v>
      </c>
      <c r="Q82" s="56">
        <v>1.8597997138769671</v>
      </c>
      <c r="R82" s="56">
        <v>2.1459227467811157</v>
      </c>
      <c r="S82" s="56">
        <v>0.42918454935622319</v>
      </c>
      <c r="T82" s="56">
        <v>1.0014306151645207</v>
      </c>
      <c r="U82" s="56">
        <v>1.4306151645207439</v>
      </c>
      <c r="V82" s="56">
        <v>1.4306151645207439</v>
      </c>
      <c r="W82" s="56">
        <v>0.85836909871244638</v>
      </c>
      <c r="X82" s="56">
        <v>7.296137339055794</v>
      </c>
      <c r="Y82" s="56">
        <v>39.628040057224609</v>
      </c>
      <c r="Z82" s="56">
        <v>2.7181688125894135</v>
      </c>
      <c r="AA82" s="56">
        <v>100</v>
      </c>
      <c r="AB82" s="56">
        <v>42.201834862385326</v>
      </c>
      <c r="AC82" s="56">
        <v>0.91743119266055051</v>
      </c>
      <c r="AD82" s="56">
        <v>1.834862385321101</v>
      </c>
      <c r="AE82" s="56">
        <v>0.91743119266055051</v>
      </c>
      <c r="AF82" s="56">
        <v>0.91743119266055051</v>
      </c>
      <c r="AG82" s="56">
        <v>0</v>
      </c>
      <c r="AH82" s="56">
        <v>0.91743119266055051</v>
      </c>
      <c r="AI82" s="56">
        <v>0</v>
      </c>
      <c r="AJ82" s="56">
        <v>6.4220183486238538</v>
      </c>
      <c r="AK82" s="56">
        <v>43.119266055045877</v>
      </c>
      <c r="AL82" s="56">
        <v>2.7522935779816518</v>
      </c>
      <c r="AM82" s="56">
        <v>100</v>
      </c>
      <c r="AN82" s="56">
        <v>50.254841997961265</v>
      </c>
      <c r="AO82" s="56">
        <v>3.2619775739041796</v>
      </c>
      <c r="AP82" s="56">
        <v>3.5677879714576961</v>
      </c>
      <c r="AQ82" s="56">
        <v>0.509683995922528</v>
      </c>
      <c r="AR82" s="56">
        <v>3.1600407747196737</v>
      </c>
      <c r="AS82" s="56">
        <v>1.4271151885830784</v>
      </c>
      <c r="AT82" s="56">
        <v>1.1213047910295617</v>
      </c>
      <c r="AU82" s="56">
        <v>1.1213047910295617</v>
      </c>
      <c r="AV82" s="56">
        <v>5.4026503567787971</v>
      </c>
      <c r="AW82" s="56">
        <v>28.236493374108051</v>
      </c>
      <c r="AX82" s="56">
        <v>1.9367991845056065</v>
      </c>
    </row>
    <row r="83" spans="1:50" ht="15" customHeight="1">
      <c r="A83" s="48" t="s">
        <v>396</v>
      </c>
      <c r="B83" s="24" t="s">
        <v>37</v>
      </c>
      <c r="C83" s="38">
        <v>2038</v>
      </c>
      <c r="D83" s="38">
        <v>844</v>
      </c>
      <c r="E83" s="38">
        <v>69</v>
      </c>
      <c r="F83" s="38">
        <v>42</v>
      </c>
      <c r="G83" s="38">
        <v>11</v>
      </c>
      <c r="H83" s="38">
        <v>20</v>
      </c>
      <c r="I83" s="38">
        <v>22</v>
      </c>
      <c r="J83" s="38">
        <v>25</v>
      </c>
      <c r="K83" s="38">
        <v>12</v>
      </c>
      <c r="L83" s="38">
        <v>212</v>
      </c>
      <c r="M83" s="38">
        <v>719</v>
      </c>
      <c r="N83" s="38">
        <v>62</v>
      </c>
      <c r="O83" s="38">
        <v>1449</v>
      </c>
      <c r="P83" s="38">
        <v>580</v>
      </c>
      <c r="Q83" s="38">
        <v>28</v>
      </c>
      <c r="R83" s="38">
        <v>37</v>
      </c>
      <c r="S83" s="38">
        <v>7</v>
      </c>
      <c r="T83" s="38">
        <v>10</v>
      </c>
      <c r="U83" s="38">
        <v>18</v>
      </c>
      <c r="V83" s="38">
        <v>23</v>
      </c>
      <c r="W83" s="38">
        <v>19</v>
      </c>
      <c r="X83" s="38">
        <v>77</v>
      </c>
      <c r="Y83" s="38">
        <v>592</v>
      </c>
      <c r="Z83" s="38">
        <v>58</v>
      </c>
      <c r="AA83" s="38">
        <v>287</v>
      </c>
      <c r="AB83" s="38">
        <v>143</v>
      </c>
      <c r="AC83" s="38">
        <v>8</v>
      </c>
      <c r="AD83" s="38">
        <v>4</v>
      </c>
      <c r="AE83" s="38">
        <v>3</v>
      </c>
      <c r="AF83" s="38">
        <v>4</v>
      </c>
      <c r="AG83" s="38">
        <v>3</v>
      </c>
      <c r="AH83" s="38">
        <v>6</v>
      </c>
      <c r="AI83" s="38">
        <v>15</v>
      </c>
      <c r="AJ83" s="38">
        <v>23</v>
      </c>
      <c r="AK83" s="38">
        <v>64</v>
      </c>
      <c r="AL83" s="38">
        <v>14</v>
      </c>
      <c r="AM83" s="38">
        <v>1965</v>
      </c>
      <c r="AN83" s="38">
        <v>1016</v>
      </c>
      <c r="AO83" s="38">
        <v>33</v>
      </c>
      <c r="AP83" s="38">
        <v>25</v>
      </c>
      <c r="AQ83" s="38">
        <v>19</v>
      </c>
      <c r="AR83" s="38">
        <v>24</v>
      </c>
      <c r="AS83" s="38">
        <v>44</v>
      </c>
      <c r="AT83" s="38">
        <v>18</v>
      </c>
      <c r="AU83" s="38">
        <v>17</v>
      </c>
      <c r="AV83" s="38">
        <v>127</v>
      </c>
      <c r="AW83" s="38">
        <v>565</v>
      </c>
      <c r="AX83" s="38">
        <v>77</v>
      </c>
    </row>
    <row r="84" spans="1:50" ht="15" customHeight="1">
      <c r="A84" s="48" t="s">
        <v>398</v>
      </c>
      <c r="B84" s="24"/>
      <c r="C84" s="56">
        <v>100</v>
      </c>
      <c r="D84" s="56">
        <v>41.41315014720314</v>
      </c>
      <c r="E84" s="56">
        <v>3.3856722276741906</v>
      </c>
      <c r="F84" s="56">
        <v>2.0608439646712462</v>
      </c>
      <c r="G84" s="56">
        <v>0.53974484789008836</v>
      </c>
      <c r="H84" s="56">
        <v>0.98135426889106969</v>
      </c>
      <c r="I84" s="56">
        <v>1.0794896957801767</v>
      </c>
      <c r="J84" s="56">
        <v>1.2266928361138372</v>
      </c>
      <c r="K84" s="56">
        <v>0.58881256133464177</v>
      </c>
      <c r="L84" s="56">
        <v>10.402355250245339</v>
      </c>
      <c r="M84" s="56">
        <v>35.279685966633956</v>
      </c>
      <c r="N84" s="56">
        <v>3.0421982335623161</v>
      </c>
      <c r="O84" s="56">
        <v>100</v>
      </c>
      <c r="P84" s="56">
        <v>40.02760524499655</v>
      </c>
      <c r="Q84" s="56">
        <v>1.932367149758454</v>
      </c>
      <c r="R84" s="56">
        <v>2.5534851621808143</v>
      </c>
      <c r="S84" s="56">
        <v>0.48309178743961351</v>
      </c>
      <c r="T84" s="56">
        <v>0.69013112491373363</v>
      </c>
      <c r="U84" s="56">
        <v>1.2422360248447204</v>
      </c>
      <c r="V84" s="56">
        <v>1.5873015873015872</v>
      </c>
      <c r="W84" s="56">
        <v>1.3112491373360937</v>
      </c>
      <c r="X84" s="56">
        <v>5.3140096618357484</v>
      </c>
      <c r="Y84" s="56">
        <v>40.855762594893029</v>
      </c>
      <c r="Z84" s="56">
        <v>4.0027605244996556</v>
      </c>
      <c r="AA84" s="56">
        <v>99.999999999999986</v>
      </c>
      <c r="AB84" s="56">
        <v>49.825783972125436</v>
      </c>
      <c r="AC84" s="56">
        <v>2.7874564459930316</v>
      </c>
      <c r="AD84" s="56">
        <v>1.3937282229965158</v>
      </c>
      <c r="AE84" s="56">
        <v>1.0452961672473868</v>
      </c>
      <c r="AF84" s="56">
        <v>1.3937282229965158</v>
      </c>
      <c r="AG84" s="56">
        <v>1.0452961672473868</v>
      </c>
      <c r="AH84" s="56">
        <v>2.0905923344947737</v>
      </c>
      <c r="AI84" s="56">
        <v>5.2264808362369335</v>
      </c>
      <c r="AJ84" s="56">
        <v>8.0139372822299642</v>
      </c>
      <c r="AK84" s="56">
        <v>22.299651567944252</v>
      </c>
      <c r="AL84" s="56">
        <v>4.8780487804878048</v>
      </c>
      <c r="AM84" s="56">
        <v>99.999999999999986</v>
      </c>
      <c r="AN84" s="56">
        <v>51.704834605597959</v>
      </c>
      <c r="AO84" s="56">
        <v>1.6793893129770994</v>
      </c>
      <c r="AP84" s="56">
        <v>1.2722646310432568</v>
      </c>
      <c r="AQ84" s="56">
        <v>0.9669211195928753</v>
      </c>
      <c r="AR84" s="56">
        <v>1.2213740458015268</v>
      </c>
      <c r="AS84" s="56">
        <v>2.2391857506361323</v>
      </c>
      <c r="AT84" s="56">
        <v>0.91603053435114512</v>
      </c>
      <c r="AU84" s="56">
        <v>0.86513994910941472</v>
      </c>
      <c r="AV84" s="56">
        <v>6.4631043256997449</v>
      </c>
      <c r="AW84" s="56">
        <v>28.753180661577609</v>
      </c>
      <c r="AX84" s="56">
        <v>3.9185750636132317</v>
      </c>
    </row>
    <row r="85" spans="1:50" ht="15" customHeight="1">
      <c r="A85" s="48"/>
      <c r="B85" s="24" t="s">
        <v>38</v>
      </c>
      <c r="C85" s="38">
        <v>2567</v>
      </c>
      <c r="D85" s="38">
        <v>1051</v>
      </c>
      <c r="E85" s="38">
        <v>105</v>
      </c>
      <c r="F85" s="38">
        <v>36</v>
      </c>
      <c r="G85" s="38">
        <v>20</v>
      </c>
      <c r="H85" s="38">
        <v>29</v>
      </c>
      <c r="I85" s="38">
        <v>27</v>
      </c>
      <c r="J85" s="38">
        <v>30</v>
      </c>
      <c r="K85" s="38">
        <v>20</v>
      </c>
      <c r="L85" s="38">
        <v>162</v>
      </c>
      <c r="M85" s="38">
        <v>1000</v>
      </c>
      <c r="N85" s="38">
        <v>87</v>
      </c>
      <c r="O85" s="38">
        <v>2726</v>
      </c>
      <c r="P85" s="38">
        <v>989</v>
      </c>
      <c r="Q85" s="38">
        <v>23</v>
      </c>
      <c r="R85" s="38">
        <v>94</v>
      </c>
      <c r="S85" s="38">
        <v>6</v>
      </c>
      <c r="T85" s="38">
        <v>30</v>
      </c>
      <c r="U85" s="38">
        <v>17</v>
      </c>
      <c r="V85" s="38">
        <v>24</v>
      </c>
      <c r="W85" s="38">
        <v>29</v>
      </c>
      <c r="X85" s="38">
        <v>195</v>
      </c>
      <c r="Y85" s="38">
        <v>1231</v>
      </c>
      <c r="Z85" s="38">
        <v>88</v>
      </c>
      <c r="AA85" s="38">
        <v>479</v>
      </c>
      <c r="AB85" s="38">
        <v>212</v>
      </c>
      <c r="AC85" s="38">
        <v>8</v>
      </c>
      <c r="AD85" s="38">
        <v>2</v>
      </c>
      <c r="AE85" s="38">
        <v>8</v>
      </c>
      <c r="AF85" s="38">
        <v>7</v>
      </c>
      <c r="AG85" s="38">
        <v>6</v>
      </c>
      <c r="AH85" s="38">
        <v>7</v>
      </c>
      <c r="AI85" s="38">
        <v>6</v>
      </c>
      <c r="AJ85" s="38">
        <v>34</v>
      </c>
      <c r="AK85" s="38">
        <v>167</v>
      </c>
      <c r="AL85" s="38">
        <v>22</v>
      </c>
      <c r="AM85" s="38">
        <v>2973</v>
      </c>
      <c r="AN85" s="38">
        <v>1492</v>
      </c>
      <c r="AO85" s="38">
        <v>56</v>
      </c>
      <c r="AP85" s="38">
        <v>90</v>
      </c>
      <c r="AQ85" s="38">
        <v>13</v>
      </c>
      <c r="AR85" s="38">
        <v>43</v>
      </c>
      <c r="AS85" s="38">
        <v>17</v>
      </c>
      <c r="AT85" s="38">
        <v>27</v>
      </c>
      <c r="AU85" s="38">
        <v>16</v>
      </c>
      <c r="AV85" s="38">
        <v>138</v>
      </c>
      <c r="AW85" s="38">
        <v>964</v>
      </c>
      <c r="AX85" s="38">
        <v>117</v>
      </c>
    </row>
    <row r="86" spans="1:50" ht="15" customHeight="1">
      <c r="A86" s="48"/>
      <c r="B86" s="24"/>
      <c r="C86" s="56">
        <v>100</v>
      </c>
      <c r="D86" s="56">
        <v>40.942734709777952</v>
      </c>
      <c r="E86" s="56">
        <v>4.0903778730035061</v>
      </c>
      <c r="F86" s="56">
        <v>1.4024152707440591</v>
      </c>
      <c r="G86" s="56">
        <v>0.77911959485781068</v>
      </c>
      <c r="H86" s="56">
        <v>1.1297234125438256</v>
      </c>
      <c r="I86" s="56">
        <v>1.0518114530580445</v>
      </c>
      <c r="J86" s="56">
        <v>1.168679392286716</v>
      </c>
      <c r="K86" s="56">
        <v>0.77911959485781068</v>
      </c>
      <c r="L86" s="56">
        <v>6.3108687183482672</v>
      </c>
      <c r="M86" s="56">
        <v>38.955979742890534</v>
      </c>
      <c r="N86" s="56">
        <v>3.3891702376314767</v>
      </c>
      <c r="O86" s="56">
        <v>100</v>
      </c>
      <c r="P86" s="56">
        <v>36.280264123257524</v>
      </c>
      <c r="Q86" s="56">
        <v>0.84372707263389579</v>
      </c>
      <c r="R86" s="56">
        <v>3.4482758620689653</v>
      </c>
      <c r="S86" s="56">
        <v>0.22010271460014674</v>
      </c>
      <c r="T86" s="56">
        <v>1.1005135730007336</v>
      </c>
      <c r="U86" s="56">
        <v>0.62362435803374905</v>
      </c>
      <c r="V86" s="56">
        <v>0.88041085840058697</v>
      </c>
      <c r="W86" s="56">
        <v>1.0638297872340425</v>
      </c>
      <c r="X86" s="56">
        <v>7.1533382245047683</v>
      </c>
      <c r="Y86" s="56">
        <v>45.157740278796773</v>
      </c>
      <c r="Z86" s="56">
        <v>3.2281731474688184</v>
      </c>
      <c r="AA86" s="56">
        <v>100</v>
      </c>
      <c r="AB86" s="56">
        <v>44.258872651356995</v>
      </c>
      <c r="AC86" s="56">
        <v>1.6701461377870561</v>
      </c>
      <c r="AD86" s="56">
        <v>0.41753653444676403</v>
      </c>
      <c r="AE86" s="56">
        <v>1.6701461377870561</v>
      </c>
      <c r="AF86" s="56">
        <v>1.4613778705636742</v>
      </c>
      <c r="AG86" s="56">
        <v>1.2526096033402923</v>
      </c>
      <c r="AH86" s="56">
        <v>1.4613778705636742</v>
      </c>
      <c r="AI86" s="56">
        <v>1.2526096033402923</v>
      </c>
      <c r="AJ86" s="56">
        <v>7.0981210855949897</v>
      </c>
      <c r="AK86" s="56">
        <v>34.864300626304804</v>
      </c>
      <c r="AL86" s="56">
        <v>4.5929018789144047</v>
      </c>
      <c r="AM86" s="56">
        <v>100.00000000000001</v>
      </c>
      <c r="AN86" s="56">
        <v>50.184998318197103</v>
      </c>
      <c r="AO86" s="56">
        <v>1.8836192398250924</v>
      </c>
      <c r="AP86" s="56">
        <v>3.0272452068617559</v>
      </c>
      <c r="AQ86" s="56">
        <v>0.43726875210225358</v>
      </c>
      <c r="AR86" s="56">
        <v>1.4463504877228388</v>
      </c>
      <c r="AS86" s="56">
        <v>0.57181298351833165</v>
      </c>
      <c r="AT86" s="56">
        <v>0.90817356205852673</v>
      </c>
      <c r="AU86" s="56">
        <v>0.53817692566431219</v>
      </c>
      <c r="AV86" s="56">
        <v>4.6417759838546919</v>
      </c>
      <c r="AW86" s="56">
        <v>32.425159771274807</v>
      </c>
      <c r="AX86" s="56">
        <v>3.9354187689202824</v>
      </c>
    </row>
    <row r="87" spans="1:50" ht="15" customHeight="1">
      <c r="A87" s="48"/>
      <c r="B87" s="24" t="s">
        <v>39</v>
      </c>
      <c r="C87" s="38">
        <v>6193</v>
      </c>
      <c r="D87" s="38">
        <v>2825</v>
      </c>
      <c r="E87" s="38">
        <v>337</v>
      </c>
      <c r="F87" s="38">
        <v>49</v>
      </c>
      <c r="G87" s="38">
        <v>43</v>
      </c>
      <c r="H87" s="38">
        <v>43</v>
      </c>
      <c r="I87" s="38">
        <v>29</v>
      </c>
      <c r="J87" s="38">
        <v>54</v>
      </c>
      <c r="K87" s="38">
        <v>54</v>
      </c>
      <c r="L87" s="38">
        <v>342</v>
      </c>
      <c r="M87" s="38">
        <v>2259</v>
      </c>
      <c r="N87" s="38">
        <v>158</v>
      </c>
      <c r="O87" s="38">
        <v>3093</v>
      </c>
      <c r="P87" s="38">
        <v>1178</v>
      </c>
      <c r="Q87" s="38">
        <v>57</v>
      </c>
      <c r="R87" s="38">
        <v>87</v>
      </c>
      <c r="S87" s="38">
        <v>8</v>
      </c>
      <c r="T87" s="38">
        <v>28</v>
      </c>
      <c r="U87" s="38">
        <v>37</v>
      </c>
      <c r="V87" s="38">
        <v>31</v>
      </c>
      <c r="W87" s="38">
        <v>22</v>
      </c>
      <c r="X87" s="38">
        <v>149</v>
      </c>
      <c r="Y87" s="38">
        <v>1376</v>
      </c>
      <c r="Z87" s="38">
        <v>120</v>
      </c>
      <c r="AA87" s="38">
        <v>551</v>
      </c>
      <c r="AB87" s="38">
        <v>241</v>
      </c>
      <c r="AC87" s="38">
        <v>29</v>
      </c>
      <c r="AD87" s="38">
        <v>7</v>
      </c>
      <c r="AE87" s="38">
        <v>6</v>
      </c>
      <c r="AF87" s="38">
        <v>6</v>
      </c>
      <c r="AG87" s="38">
        <v>1</v>
      </c>
      <c r="AH87" s="38">
        <v>4</v>
      </c>
      <c r="AI87" s="38">
        <v>12</v>
      </c>
      <c r="AJ87" s="38">
        <v>52</v>
      </c>
      <c r="AK87" s="38">
        <v>181</v>
      </c>
      <c r="AL87" s="38">
        <v>12</v>
      </c>
      <c r="AM87" s="38">
        <v>5743</v>
      </c>
      <c r="AN87" s="38">
        <v>2923</v>
      </c>
      <c r="AO87" s="38">
        <v>137</v>
      </c>
      <c r="AP87" s="38">
        <v>123</v>
      </c>
      <c r="AQ87" s="38">
        <v>63</v>
      </c>
      <c r="AR87" s="38">
        <v>175</v>
      </c>
      <c r="AS87" s="38">
        <v>56</v>
      </c>
      <c r="AT87" s="38">
        <v>48</v>
      </c>
      <c r="AU87" s="38">
        <v>52</v>
      </c>
      <c r="AV87" s="38">
        <v>359</v>
      </c>
      <c r="AW87" s="38">
        <v>1637</v>
      </c>
      <c r="AX87" s="38">
        <v>170</v>
      </c>
    </row>
    <row r="88" spans="1:50" ht="15" customHeight="1">
      <c r="A88" s="48"/>
      <c r="B88" s="24"/>
      <c r="C88" s="56">
        <v>100</v>
      </c>
      <c r="D88" s="56">
        <v>45.616018084934602</v>
      </c>
      <c r="E88" s="56">
        <v>5.4416276441143223</v>
      </c>
      <c r="F88" s="56">
        <v>0.79121588890683026</v>
      </c>
      <c r="G88" s="56">
        <v>0.69433231067334089</v>
      </c>
      <c r="H88" s="56">
        <v>0.69433231067334089</v>
      </c>
      <c r="I88" s="56">
        <v>0.46827062812853221</v>
      </c>
      <c r="J88" s="56">
        <v>0.87195220410140484</v>
      </c>
      <c r="K88" s="56">
        <v>0.87195220410140484</v>
      </c>
      <c r="L88" s="56">
        <v>5.5223639593088976</v>
      </c>
      <c r="M88" s="56">
        <v>36.476667204908772</v>
      </c>
      <c r="N88" s="56">
        <v>2.5512675601485548</v>
      </c>
      <c r="O88" s="56">
        <v>100.00000000000001</v>
      </c>
      <c r="P88" s="56">
        <v>38.086000646621407</v>
      </c>
      <c r="Q88" s="56">
        <v>1.842870999030068</v>
      </c>
      <c r="R88" s="56">
        <v>2.8128031037827355</v>
      </c>
      <c r="S88" s="56">
        <v>0.25864856126737795</v>
      </c>
      <c r="T88" s="56">
        <v>0.90526996443582286</v>
      </c>
      <c r="U88" s="56">
        <v>1.196249595861623</v>
      </c>
      <c r="V88" s="56">
        <v>1.0022631749110895</v>
      </c>
      <c r="W88" s="56">
        <v>0.71128354348528933</v>
      </c>
      <c r="X88" s="56">
        <v>4.8173294536049145</v>
      </c>
      <c r="Y88" s="56">
        <v>44.487552537989004</v>
      </c>
      <c r="Z88" s="56">
        <v>3.8797284190106698</v>
      </c>
      <c r="AA88" s="56">
        <v>100.00000000000001</v>
      </c>
      <c r="AB88" s="56">
        <v>43.738656987295826</v>
      </c>
      <c r="AC88" s="56">
        <v>5.2631578947368416</v>
      </c>
      <c r="AD88" s="56">
        <v>1.2704174228675136</v>
      </c>
      <c r="AE88" s="56">
        <v>1.0889292196007259</v>
      </c>
      <c r="AF88" s="56">
        <v>1.0889292196007259</v>
      </c>
      <c r="AG88" s="56">
        <v>0.18148820326678766</v>
      </c>
      <c r="AH88" s="56">
        <v>0.72595281306715065</v>
      </c>
      <c r="AI88" s="56">
        <v>2.1778584392014517</v>
      </c>
      <c r="AJ88" s="56">
        <v>9.4373865698729595</v>
      </c>
      <c r="AK88" s="56">
        <v>32.849364791288565</v>
      </c>
      <c r="AL88" s="56">
        <v>2.1778584392014517</v>
      </c>
      <c r="AM88" s="56">
        <v>100</v>
      </c>
      <c r="AN88" s="56">
        <v>50.896743862092983</v>
      </c>
      <c r="AO88" s="56">
        <v>2.3855127981891</v>
      </c>
      <c r="AP88" s="56">
        <v>2.1417377677172209</v>
      </c>
      <c r="AQ88" s="56">
        <v>1.0969876371234546</v>
      </c>
      <c r="AR88" s="56">
        <v>3.0471878808984854</v>
      </c>
      <c r="AS88" s="56">
        <v>0.97510012188751527</v>
      </c>
      <c r="AT88" s="56">
        <v>0.83580010447501307</v>
      </c>
      <c r="AU88" s="56">
        <v>0.90545011318126423</v>
      </c>
      <c r="AV88" s="56">
        <v>6.2510882813860356</v>
      </c>
      <c r="AW88" s="56">
        <v>28.504266063033256</v>
      </c>
      <c r="AX88" s="56">
        <v>2.9601253700156711</v>
      </c>
    </row>
    <row r="89" spans="1:50" ht="15" customHeight="1">
      <c r="A89" s="48"/>
      <c r="B89" s="24" t="s">
        <v>2</v>
      </c>
      <c r="C89" s="38">
        <v>909</v>
      </c>
      <c r="D89" s="38">
        <v>374</v>
      </c>
      <c r="E89" s="38">
        <v>57</v>
      </c>
      <c r="F89" s="38">
        <v>21</v>
      </c>
      <c r="G89" s="38">
        <v>14</v>
      </c>
      <c r="H89" s="38">
        <v>7</v>
      </c>
      <c r="I89" s="38">
        <v>6</v>
      </c>
      <c r="J89" s="38">
        <v>11</v>
      </c>
      <c r="K89" s="38">
        <v>10</v>
      </c>
      <c r="L89" s="38">
        <v>65</v>
      </c>
      <c r="M89" s="38">
        <v>315</v>
      </c>
      <c r="N89" s="38">
        <v>29</v>
      </c>
      <c r="O89" s="38">
        <v>831</v>
      </c>
      <c r="P89" s="38">
        <v>342</v>
      </c>
      <c r="Q89" s="38">
        <v>14</v>
      </c>
      <c r="R89" s="38">
        <v>16</v>
      </c>
      <c r="S89" s="38">
        <v>3</v>
      </c>
      <c r="T89" s="38">
        <v>7</v>
      </c>
      <c r="U89" s="38">
        <v>14</v>
      </c>
      <c r="V89" s="38">
        <v>10</v>
      </c>
      <c r="W89" s="38">
        <v>8</v>
      </c>
      <c r="X89" s="38">
        <v>73</v>
      </c>
      <c r="Y89" s="38">
        <v>316</v>
      </c>
      <c r="Z89" s="38">
        <v>28</v>
      </c>
      <c r="AA89" s="38">
        <v>152</v>
      </c>
      <c r="AB89" s="38">
        <v>79</v>
      </c>
      <c r="AC89" s="38">
        <v>3</v>
      </c>
      <c r="AD89" s="38">
        <v>2</v>
      </c>
      <c r="AE89" s="38">
        <v>3</v>
      </c>
      <c r="AF89" s="38">
        <v>1</v>
      </c>
      <c r="AG89" s="38">
        <v>0</v>
      </c>
      <c r="AH89" s="38">
        <v>1</v>
      </c>
      <c r="AI89" s="38">
        <v>0</v>
      </c>
      <c r="AJ89" s="38">
        <v>10</v>
      </c>
      <c r="AK89" s="38">
        <v>50</v>
      </c>
      <c r="AL89" s="38">
        <v>3</v>
      </c>
      <c r="AM89" s="38">
        <v>1122</v>
      </c>
      <c r="AN89" s="38">
        <v>575</v>
      </c>
      <c r="AO89" s="38">
        <v>30</v>
      </c>
      <c r="AP89" s="38">
        <v>39</v>
      </c>
      <c r="AQ89" s="38">
        <v>6</v>
      </c>
      <c r="AR89" s="38">
        <v>32</v>
      </c>
      <c r="AS89" s="38">
        <v>17</v>
      </c>
      <c r="AT89" s="38">
        <v>10</v>
      </c>
      <c r="AU89" s="38">
        <v>14</v>
      </c>
      <c r="AV89" s="38">
        <v>62</v>
      </c>
      <c r="AW89" s="38">
        <v>313</v>
      </c>
      <c r="AX89" s="38">
        <v>24</v>
      </c>
    </row>
    <row r="90" spans="1:50" ht="15" customHeight="1">
      <c r="A90" s="90"/>
      <c r="B90" s="24"/>
      <c r="C90" s="56">
        <v>100</v>
      </c>
      <c r="D90" s="56">
        <v>41.144114411441144</v>
      </c>
      <c r="E90" s="56">
        <v>6.2706270627062706</v>
      </c>
      <c r="F90" s="56">
        <v>2.3102310231023102</v>
      </c>
      <c r="G90" s="56">
        <v>1.5401540154015401</v>
      </c>
      <c r="H90" s="56">
        <v>0.77007700770077003</v>
      </c>
      <c r="I90" s="56">
        <v>0.66006600660066006</v>
      </c>
      <c r="J90" s="56">
        <v>1.21012101210121</v>
      </c>
      <c r="K90" s="56">
        <v>1.1001100110011002</v>
      </c>
      <c r="L90" s="56">
        <v>7.1507150715071504</v>
      </c>
      <c r="M90" s="56">
        <v>34.653465346534652</v>
      </c>
      <c r="N90" s="56">
        <v>3.1903190319031904</v>
      </c>
      <c r="O90" s="56">
        <v>99.999999999999986</v>
      </c>
      <c r="P90" s="56">
        <v>41.155234657039713</v>
      </c>
      <c r="Q90" s="56">
        <v>1.684717208182912</v>
      </c>
      <c r="R90" s="56">
        <v>1.9253910950661854</v>
      </c>
      <c r="S90" s="56">
        <v>0.36101083032490977</v>
      </c>
      <c r="T90" s="56">
        <v>0.84235860409145602</v>
      </c>
      <c r="U90" s="56">
        <v>1.684717208182912</v>
      </c>
      <c r="V90" s="56">
        <v>1.2033694344163659</v>
      </c>
      <c r="W90" s="56">
        <v>0.96269554753309272</v>
      </c>
      <c r="X90" s="56">
        <v>8.7845968712394704</v>
      </c>
      <c r="Y90" s="56">
        <v>38.026474127557158</v>
      </c>
      <c r="Z90" s="56">
        <v>3.3694344163658241</v>
      </c>
      <c r="AA90" s="56">
        <v>99.999999999999986</v>
      </c>
      <c r="AB90" s="56">
        <v>51.973684210526315</v>
      </c>
      <c r="AC90" s="56">
        <v>1.9736842105263157</v>
      </c>
      <c r="AD90" s="56">
        <v>1.3157894736842104</v>
      </c>
      <c r="AE90" s="56">
        <v>1.9736842105263157</v>
      </c>
      <c r="AF90" s="56">
        <v>0.6578947368421052</v>
      </c>
      <c r="AG90" s="56">
        <v>0</v>
      </c>
      <c r="AH90" s="56">
        <v>0.6578947368421052</v>
      </c>
      <c r="AI90" s="56">
        <v>0</v>
      </c>
      <c r="AJ90" s="56">
        <v>6.5789473684210522</v>
      </c>
      <c r="AK90" s="56">
        <v>32.894736842105267</v>
      </c>
      <c r="AL90" s="56">
        <v>1.9736842105263157</v>
      </c>
      <c r="AM90" s="56">
        <v>99.999999999999986</v>
      </c>
      <c r="AN90" s="56">
        <v>51.247771836007125</v>
      </c>
      <c r="AO90" s="56">
        <v>2.6737967914438503</v>
      </c>
      <c r="AP90" s="56">
        <v>3.4759358288770055</v>
      </c>
      <c r="AQ90" s="56">
        <v>0.53475935828876997</v>
      </c>
      <c r="AR90" s="56">
        <v>2.8520499108734403</v>
      </c>
      <c r="AS90" s="56">
        <v>1.5151515151515151</v>
      </c>
      <c r="AT90" s="56">
        <v>0.89126559714795017</v>
      </c>
      <c r="AU90" s="56">
        <v>1.2477718360071302</v>
      </c>
      <c r="AV90" s="56">
        <v>5.525846702317291</v>
      </c>
      <c r="AW90" s="56">
        <v>27.896613190730839</v>
      </c>
      <c r="AX90" s="56">
        <v>2.1390374331550799</v>
      </c>
    </row>
    <row r="91" spans="1:50" ht="15" customHeight="1">
      <c r="A91" s="48" t="s">
        <v>409</v>
      </c>
      <c r="B91" s="24" t="s">
        <v>40</v>
      </c>
      <c r="C91" s="38">
        <v>49</v>
      </c>
      <c r="D91" s="38">
        <v>22</v>
      </c>
      <c r="E91" s="38">
        <v>14</v>
      </c>
      <c r="F91" s="38">
        <v>1</v>
      </c>
      <c r="G91" s="38">
        <v>0</v>
      </c>
      <c r="H91" s="38">
        <v>0</v>
      </c>
      <c r="I91" s="38">
        <v>0</v>
      </c>
      <c r="J91" s="38">
        <v>1</v>
      </c>
      <c r="K91" s="38">
        <v>1</v>
      </c>
      <c r="L91" s="38">
        <v>2</v>
      </c>
      <c r="M91" s="38">
        <v>6</v>
      </c>
      <c r="N91" s="38">
        <v>2</v>
      </c>
      <c r="O91" s="38">
        <v>478</v>
      </c>
      <c r="P91" s="38">
        <v>194</v>
      </c>
      <c r="Q91" s="38">
        <v>4</v>
      </c>
      <c r="R91" s="38">
        <v>16</v>
      </c>
      <c r="S91" s="38">
        <v>4</v>
      </c>
      <c r="T91" s="38">
        <v>7</v>
      </c>
      <c r="U91" s="38">
        <v>8</v>
      </c>
      <c r="V91" s="38">
        <v>5</v>
      </c>
      <c r="W91" s="38">
        <v>8</v>
      </c>
      <c r="X91" s="38">
        <v>30</v>
      </c>
      <c r="Y91" s="38">
        <v>168</v>
      </c>
      <c r="Z91" s="38">
        <v>34</v>
      </c>
      <c r="AA91" s="38">
        <v>10</v>
      </c>
      <c r="AB91" s="38">
        <v>8</v>
      </c>
      <c r="AC91" s="38">
        <v>1</v>
      </c>
      <c r="AD91" s="38">
        <v>0</v>
      </c>
      <c r="AE91" s="38">
        <v>0</v>
      </c>
      <c r="AF91" s="38">
        <v>0</v>
      </c>
      <c r="AG91" s="38">
        <v>0</v>
      </c>
      <c r="AH91" s="38">
        <v>0</v>
      </c>
      <c r="AI91" s="38">
        <v>0</v>
      </c>
      <c r="AJ91" s="38">
        <v>0</v>
      </c>
      <c r="AK91" s="38">
        <v>1</v>
      </c>
      <c r="AL91" s="38">
        <v>0</v>
      </c>
      <c r="AM91" s="38">
        <v>130</v>
      </c>
      <c r="AN91" s="38">
        <v>81</v>
      </c>
      <c r="AO91" s="38">
        <v>4</v>
      </c>
      <c r="AP91" s="38">
        <v>0</v>
      </c>
      <c r="AQ91" s="38">
        <v>1</v>
      </c>
      <c r="AR91" s="38">
        <v>2</v>
      </c>
      <c r="AS91" s="38">
        <v>3</v>
      </c>
      <c r="AT91" s="38">
        <v>2</v>
      </c>
      <c r="AU91" s="38">
        <v>2</v>
      </c>
      <c r="AV91" s="38">
        <v>5</v>
      </c>
      <c r="AW91" s="38">
        <v>20</v>
      </c>
      <c r="AX91" s="38">
        <v>10</v>
      </c>
    </row>
    <row r="92" spans="1:50" ht="15" customHeight="1">
      <c r="A92" s="48"/>
      <c r="B92" s="24"/>
      <c r="C92" s="56">
        <v>100.00000000000001</v>
      </c>
      <c r="D92" s="56">
        <v>44.897959183673471</v>
      </c>
      <c r="E92" s="56">
        <v>28.571428571428569</v>
      </c>
      <c r="F92" s="56">
        <v>2.0408163265306123</v>
      </c>
      <c r="G92" s="56">
        <v>0</v>
      </c>
      <c r="H92" s="56">
        <v>0</v>
      </c>
      <c r="I92" s="56">
        <v>0</v>
      </c>
      <c r="J92" s="56">
        <v>2.0408163265306123</v>
      </c>
      <c r="K92" s="56">
        <v>2.0408163265306123</v>
      </c>
      <c r="L92" s="56">
        <v>4.0816326530612246</v>
      </c>
      <c r="M92" s="56">
        <v>12.244897959183673</v>
      </c>
      <c r="N92" s="56">
        <v>4.0816326530612246</v>
      </c>
      <c r="O92" s="56">
        <v>100</v>
      </c>
      <c r="P92" s="56">
        <v>40.585774058577407</v>
      </c>
      <c r="Q92" s="56">
        <v>0.83682008368200833</v>
      </c>
      <c r="R92" s="56">
        <v>3.3472803347280333</v>
      </c>
      <c r="S92" s="56">
        <v>0.83682008368200833</v>
      </c>
      <c r="T92" s="56">
        <v>1.4644351464435146</v>
      </c>
      <c r="U92" s="56">
        <v>1.6736401673640167</v>
      </c>
      <c r="V92" s="56">
        <v>1.0460251046025104</v>
      </c>
      <c r="W92" s="56">
        <v>1.6736401673640167</v>
      </c>
      <c r="X92" s="56">
        <v>6.2761506276150625</v>
      </c>
      <c r="Y92" s="56">
        <v>35.146443514644346</v>
      </c>
      <c r="Z92" s="56">
        <v>7.1129707112970717</v>
      </c>
      <c r="AA92" s="56">
        <v>100</v>
      </c>
      <c r="AB92" s="56">
        <v>80</v>
      </c>
      <c r="AC92" s="56">
        <v>10</v>
      </c>
      <c r="AD92" s="56">
        <v>0</v>
      </c>
      <c r="AE92" s="56">
        <v>0</v>
      </c>
      <c r="AF92" s="56">
        <v>0</v>
      </c>
      <c r="AG92" s="56">
        <v>0</v>
      </c>
      <c r="AH92" s="56">
        <v>0</v>
      </c>
      <c r="AI92" s="56">
        <v>0</v>
      </c>
      <c r="AJ92" s="56">
        <v>0</v>
      </c>
      <c r="AK92" s="56">
        <v>10</v>
      </c>
      <c r="AL92" s="56">
        <v>0</v>
      </c>
      <c r="AM92" s="56">
        <v>99.999999999999986</v>
      </c>
      <c r="AN92" s="56">
        <v>62.307692307692307</v>
      </c>
      <c r="AO92" s="56">
        <v>3.0769230769230771</v>
      </c>
      <c r="AP92" s="56">
        <v>0</v>
      </c>
      <c r="AQ92" s="56">
        <v>0.76923076923076927</v>
      </c>
      <c r="AR92" s="56">
        <v>1.5384615384615385</v>
      </c>
      <c r="AS92" s="56">
        <v>2.3076923076923079</v>
      </c>
      <c r="AT92" s="56">
        <v>1.5384615384615385</v>
      </c>
      <c r="AU92" s="56">
        <v>1.5384615384615385</v>
      </c>
      <c r="AV92" s="56">
        <v>3.8461538461538463</v>
      </c>
      <c r="AW92" s="56">
        <v>15.384615384615385</v>
      </c>
      <c r="AX92" s="56">
        <v>7.6923076923076925</v>
      </c>
    </row>
    <row r="93" spans="1:50" ht="15" customHeight="1">
      <c r="A93" s="48"/>
      <c r="B93" s="24" t="s">
        <v>41</v>
      </c>
      <c r="C93" s="38">
        <v>202</v>
      </c>
      <c r="D93" s="38">
        <v>61</v>
      </c>
      <c r="E93" s="38">
        <v>6</v>
      </c>
      <c r="F93" s="38">
        <v>10</v>
      </c>
      <c r="G93" s="38">
        <v>4</v>
      </c>
      <c r="H93" s="38">
        <v>2</v>
      </c>
      <c r="I93" s="38">
        <v>1</v>
      </c>
      <c r="J93" s="38">
        <v>8</v>
      </c>
      <c r="K93" s="38">
        <v>2</v>
      </c>
      <c r="L93" s="38">
        <v>15</v>
      </c>
      <c r="M93" s="38">
        <v>77</v>
      </c>
      <c r="N93" s="38">
        <v>16</v>
      </c>
      <c r="O93" s="38">
        <v>1230</v>
      </c>
      <c r="P93" s="38">
        <v>441</v>
      </c>
      <c r="Q93" s="38">
        <v>20</v>
      </c>
      <c r="R93" s="38">
        <v>34</v>
      </c>
      <c r="S93" s="38">
        <v>4</v>
      </c>
      <c r="T93" s="38">
        <v>15</v>
      </c>
      <c r="U93" s="38">
        <v>11</v>
      </c>
      <c r="V93" s="38">
        <v>21</v>
      </c>
      <c r="W93" s="38">
        <v>9</v>
      </c>
      <c r="X93" s="38">
        <v>83</v>
      </c>
      <c r="Y93" s="38">
        <v>530</v>
      </c>
      <c r="Z93" s="38">
        <v>62</v>
      </c>
      <c r="AA93" s="38">
        <v>76</v>
      </c>
      <c r="AB93" s="38">
        <v>26</v>
      </c>
      <c r="AC93" s="38">
        <v>2</v>
      </c>
      <c r="AD93" s="38">
        <v>0</v>
      </c>
      <c r="AE93" s="38">
        <v>3</v>
      </c>
      <c r="AF93" s="38">
        <v>0</v>
      </c>
      <c r="AG93" s="38">
        <v>0</v>
      </c>
      <c r="AH93" s="38">
        <v>3</v>
      </c>
      <c r="AI93" s="38">
        <v>8</v>
      </c>
      <c r="AJ93" s="38">
        <v>16</v>
      </c>
      <c r="AK93" s="38">
        <v>15</v>
      </c>
      <c r="AL93" s="38">
        <v>3</v>
      </c>
      <c r="AM93" s="38">
        <v>1169</v>
      </c>
      <c r="AN93" s="38">
        <v>627</v>
      </c>
      <c r="AO93" s="38">
        <v>18</v>
      </c>
      <c r="AP93" s="38">
        <v>16</v>
      </c>
      <c r="AQ93" s="38">
        <v>10</v>
      </c>
      <c r="AR93" s="38">
        <v>24</v>
      </c>
      <c r="AS93" s="38">
        <v>19</v>
      </c>
      <c r="AT93" s="38">
        <v>10</v>
      </c>
      <c r="AU93" s="38">
        <v>6</v>
      </c>
      <c r="AV93" s="38">
        <v>80</v>
      </c>
      <c r="AW93" s="38">
        <v>301</v>
      </c>
      <c r="AX93" s="38">
        <v>58</v>
      </c>
    </row>
    <row r="94" spans="1:50" ht="15" customHeight="1">
      <c r="A94" s="48"/>
      <c r="B94" s="24"/>
      <c r="C94" s="56">
        <v>100</v>
      </c>
      <c r="D94" s="56">
        <v>30.198019801980198</v>
      </c>
      <c r="E94" s="56">
        <v>2.9702970297029703</v>
      </c>
      <c r="F94" s="56">
        <v>4.9504950495049505</v>
      </c>
      <c r="G94" s="56">
        <v>1.9801980198019802</v>
      </c>
      <c r="H94" s="56">
        <v>0.99009900990099009</v>
      </c>
      <c r="I94" s="56">
        <v>0.49504950495049505</v>
      </c>
      <c r="J94" s="56">
        <v>3.9603960396039604</v>
      </c>
      <c r="K94" s="56">
        <v>0.99009900990099009</v>
      </c>
      <c r="L94" s="56">
        <v>7.4257425742574252</v>
      </c>
      <c r="M94" s="56">
        <v>38.118811881188122</v>
      </c>
      <c r="N94" s="56">
        <v>7.9207920792079207</v>
      </c>
      <c r="O94" s="56">
        <v>100.00000000000001</v>
      </c>
      <c r="P94" s="56">
        <v>35.853658536585364</v>
      </c>
      <c r="Q94" s="56">
        <v>1.6260162601626018</v>
      </c>
      <c r="R94" s="56">
        <v>2.7642276422764227</v>
      </c>
      <c r="S94" s="56">
        <v>0.32520325203252032</v>
      </c>
      <c r="T94" s="56">
        <v>1.2195121951219512</v>
      </c>
      <c r="U94" s="56">
        <v>0.89430894308943099</v>
      </c>
      <c r="V94" s="56">
        <v>1.7073170731707319</v>
      </c>
      <c r="W94" s="56">
        <v>0.73170731707317083</v>
      </c>
      <c r="X94" s="56">
        <v>6.7479674796747959</v>
      </c>
      <c r="Y94" s="56">
        <v>43.089430894308947</v>
      </c>
      <c r="Z94" s="56">
        <v>5.0406504065040654</v>
      </c>
      <c r="AA94" s="56">
        <v>100</v>
      </c>
      <c r="AB94" s="56">
        <v>34.210526315789473</v>
      </c>
      <c r="AC94" s="56">
        <v>2.6315789473684208</v>
      </c>
      <c r="AD94" s="56">
        <v>0</v>
      </c>
      <c r="AE94" s="56">
        <v>3.9473684210526314</v>
      </c>
      <c r="AF94" s="56">
        <v>0</v>
      </c>
      <c r="AG94" s="56">
        <v>0</v>
      </c>
      <c r="AH94" s="56">
        <v>3.9473684210526314</v>
      </c>
      <c r="AI94" s="56">
        <v>10.526315789473683</v>
      </c>
      <c r="AJ94" s="56">
        <v>21.052631578947366</v>
      </c>
      <c r="AK94" s="56">
        <v>19.736842105263158</v>
      </c>
      <c r="AL94" s="56">
        <v>3.9473684210526314</v>
      </c>
      <c r="AM94" s="56">
        <v>100</v>
      </c>
      <c r="AN94" s="56">
        <v>53.635585970915315</v>
      </c>
      <c r="AO94" s="56">
        <v>1.5397775876817792</v>
      </c>
      <c r="AP94" s="56">
        <v>1.3686911890504705</v>
      </c>
      <c r="AQ94" s="56">
        <v>0.85543199315654406</v>
      </c>
      <c r="AR94" s="56">
        <v>2.0530367835757057</v>
      </c>
      <c r="AS94" s="56">
        <v>1.6253207869974338</v>
      </c>
      <c r="AT94" s="56">
        <v>0.85543199315654406</v>
      </c>
      <c r="AU94" s="56">
        <v>0.51325919589392643</v>
      </c>
      <c r="AV94" s="56">
        <v>6.8434559452523525</v>
      </c>
      <c r="AW94" s="56">
        <v>25.748502994011975</v>
      </c>
      <c r="AX94" s="56">
        <v>4.9615055603079554</v>
      </c>
    </row>
    <row r="95" spans="1:50" ht="15" customHeight="1">
      <c r="A95" s="48"/>
      <c r="B95" s="24" t="s">
        <v>42</v>
      </c>
      <c r="C95" s="38">
        <v>822</v>
      </c>
      <c r="D95" s="38">
        <v>278</v>
      </c>
      <c r="E95" s="38">
        <v>27</v>
      </c>
      <c r="F95" s="38">
        <v>26</v>
      </c>
      <c r="G95" s="38">
        <v>6</v>
      </c>
      <c r="H95" s="38">
        <v>17</v>
      </c>
      <c r="I95" s="38">
        <v>20</v>
      </c>
      <c r="J95" s="38">
        <v>15</v>
      </c>
      <c r="K95" s="38">
        <v>8</v>
      </c>
      <c r="L95" s="38">
        <v>68</v>
      </c>
      <c r="M95" s="38">
        <v>328</v>
      </c>
      <c r="N95" s="38">
        <v>29</v>
      </c>
      <c r="O95" s="38">
        <v>1662</v>
      </c>
      <c r="P95" s="38">
        <v>560</v>
      </c>
      <c r="Q95" s="38">
        <v>25</v>
      </c>
      <c r="R95" s="38">
        <v>73</v>
      </c>
      <c r="S95" s="38">
        <v>2</v>
      </c>
      <c r="T95" s="38">
        <v>15</v>
      </c>
      <c r="U95" s="38">
        <v>17</v>
      </c>
      <c r="V95" s="38">
        <v>14</v>
      </c>
      <c r="W95" s="38">
        <v>22</v>
      </c>
      <c r="X95" s="38">
        <v>111</v>
      </c>
      <c r="Y95" s="38">
        <v>755</v>
      </c>
      <c r="Z95" s="38">
        <v>68</v>
      </c>
      <c r="AA95" s="38">
        <v>170</v>
      </c>
      <c r="AB95" s="38">
        <v>76</v>
      </c>
      <c r="AC95" s="38">
        <v>9</v>
      </c>
      <c r="AD95" s="38">
        <v>2</v>
      </c>
      <c r="AE95" s="38">
        <v>1</v>
      </c>
      <c r="AF95" s="38">
        <v>2</v>
      </c>
      <c r="AG95" s="38">
        <v>0</v>
      </c>
      <c r="AH95" s="38">
        <v>0</v>
      </c>
      <c r="AI95" s="38">
        <v>5</v>
      </c>
      <c r="AJ95" s="38">
        <v>9</v>
      </c>
      <c r="AK95" s="38">
        <v>62</v>
      </c>
      <c r="AL95" s="38">
        <v>4</v>
      </c>
      <c r="AM95" s="38">
        <v>2313</v>
      </c>
      <c r="AN95" s="38">
        <v>1238</v>
      </c>
      <c r="AO95" s="38">
        <v>53</v>
      </c>
      <c r="AP95" s="38">
        <v>70</v>
      </c>
      <c r="AQ95" s="38">
        <v>17</v>
      </c>
      <c r="AR95" s="38">
        <v>36</v>
      </c>
      <c r="AS95" s="38">
        <v>16</v>
      </c>
      <c r="AT95" s="38">
        <v>27</v>
      </c>
      <c r="AU95" s="38">
        <v>16</v>
      </c>
      <c r="AV95" s="38">
        <v>102</v>
      </c>
      <c r="AW95" s="38">
        <v>655</v>
      </c>
      <c r="AX95" s="38">
        <v>83</v>
      </c>
    </row>
    <row r="96" spans="1:50" ht="15" customHeight="1">
      <c r="A96" s="48"/>
      <c r="B96" s="24"/>
      <c r="C96" s="56">
        <v>100</v>
      </c>
      <c r="D96" s="56">
        <v>33.819951338199509</v>
      </c>
      <c r="E96" s="56">
        <v>3.2846715328467155</v>
      </c>
      <c r="F96" s="56">
        <v>3.1630170316301705</v>
      </c>
      <c r="G96" s="56">
        <v>0.72992700729927007</v>
      </c>
      <c r="H96" s="56">
        <v>2.0681265206812651</v>
      </c>
      <c r="I96" s="56">
        <v>2.4330900243309004</v>
      </c>
      <c r="J96" s="56">
        <v>1.824817518248175</v>
      </c>
      <c r="K96" s="56">
        <v>0.97323600973236013</v>
      </c>
      <c r="L96" s="56">
        <v>8.2725060827250605</v>
      </c>
      <c r="M96" s="56">
        <v>39.902676399026767</v>
      </c>
      <c r="N96" s="56">
        <v>3.5279805352798053</v>
      </c>
      <c r="O96" s="56">
        <v>100.00000000000001</v>
      </c>
      <c r="P96" s="56">
        <v>33.694344163658243</v>
      </c>
      <c r="Q96" s="56">
        <v>1.5042117930204573</v>
      </c>
      <c r="R96" s="56">
        <v>4.3922984356197352</v>
      </c>
      <c r="S96" s="56">
        <v>0.12033694344163659</v>
      </c>
      <c r="T96" s="56">
        <v>0.90252707581227432</v>
      </c>
      <c r="U96" s="56">
        <v>1.0228640192539111</v>
      </c>
      <c r="V96" s="56">
        <v>0.84235860409145602</v>
      </c>
      <c r="W96" s="56">
        <v>1.3237063778580023</v>
      </c>
      <c r="X96" s="56">
        <v>6.6787003610108311</v>
      </c>
      <c r="Y96" s="56">
        <v>45.427196149217806</v>
      </c>
      <c r="Z96" s="56">
        <v>4.0914560770156445</v>
      </c>
      <c r="AA96" s="56">
        <v>100.00000000000001</v>
      </c>
      <c r="AB96" s="56">
        <v>44.705882352941181</v>
      </c>
      <c r="AC96" s="56">
        <v>5.2941176470588234</v>
      </c>
      <c r="AD96" s="56">
        <v>1.1764705882352942</v>
      </c>
      <c r="AE96" s="56">
        <v>0.58823529411764708</v>
      </c>
      <c r="AF96" s="56">
        <v>1.1764705882352942</v>
      </c>
      <c r="AG96" s="56">
        <v>0</v>
      </c>
      <c r="AH96" s="56">
        <v>0</v>
      </c>
      <c r="AI96" s="56">
        <v>2.9411764705882351</v>
      </c>
      <c r="AJ96" s="56">
        <v>5.2941176470588234</v>
      </c>
      <c r="AK96" s="56">
        <v>36.470588235294116</v>
      </c>
      <c r="AL96" s="56">
        <v>2.3529411764705883</v>
      </c>
      <c r="AM96" s="56">
        <v>100</v>
      </c>
      <c r="AN96" s="56">
        <v>53.523562472978817</v>
      </c>
      <c r="AO96" s="56">
        <v>2.2913964548205792</v>
      </c>
      <c r="AP96" s="56">
        <v>3.0263726761781236</v>
      </c>
      <c r="AQ96" s="56">
        <v>0.73497622135754426</v>
      </c>
      <c r="AR96" s="56">
        <v>1.556420233463035</v>
      </c>
      <c r="AS96" s="56">
        <v>0.6917423259835711</v>
      </c>
      <c r="AT96" s="56">
        <v>1.1673151750972763</v>
      </c>
      <c r="AU96" s="56">
        <v>0.6917423259835711</v>
      </c>
      <c r="AV96" s="56">
        <v>4.4098573281452662</v>
      </c>
      <c r="AW96" s="56">
        <v>28.318201469952442</v>
      </c>
      <c r="AX96" s="56">
        <v>3.5884133160397749</v>
      </c>
    </row>
    <row r="97" spans="1:50" ht="15" customHeight="1">
      <c r="A97" s="48"/>
      <c r="B97" s="24" t="s">
        <v>43</v>
      </c>
      <c r="C97" s="38">
        <v>1001</v>
      </c>
      <c r="D97" s="38">
        <v>405</v>
      </c>
      <c r="E97" s="38">
        <v>41</v>
      </c>
      <c r="F97" s="38">
        <v>13</v>
      </c>
      <c r="G97" s="38">
        <v>7</v>
      </c>
      <c r="H97" s="38">
        <v>9</v>
      </c>
      <c r="I97" s="38">
        <v>7</v>
      </c>
      <c r="J97" s="38">
        <v>13</v>
      </c>
      <c r="K97" s="38">
        <v>11</v>
      </c>
      <c r="L97" s="38">
        <v>59</v>
      </c>
      <c r="M97" s="38">
        <v>404</v>
      </c>
      <c r="N97" s="38">
        <v>32</v>
      </c>
      <c r="O97" s="38">
        <v>1080</v>
      </c>
      <c r="P97" s="38">
        <v>424</v>
      </c>
      <c r="Q97" s="38">
        <v>11</v>
      </c>
      <c r="R97" s="38">
        <v>29</v>
      </c>
      <c r="S97" s="38">
        <v>4</v>
      </c>
      <c r="T97" s="38">
        <v>8</v>
      </c>
      <c r="U97" s="38">
        <v>11</v>
      </c>
      <c r="V97" s="38">
        <v>13</v>
      </c>
      <c r="W97" s="38">
        <v>13</v>
      </c>
      <c r="X97" s="38">
        <v>60</v>
      </c>
      <c r="Y97" s="38">
        <v>477</v>
      </c>
      <c r="Z97" s="38">
        <v>30</v>
      </c>
      <c r="AA97" s="38">
        <v>209</v>
      </c>
      <c r="AB97" s="38">
        <v>81</v>
      </c>
      <c r="AC97" s="38">
        <v>4</v>
      </c>
      <c r="AD97" s="38">
        <v>4</v>
      </c>
      <c r="AE97" s="38">
        <v>4</v>
      </c>
      <c r="AF97" s="38">
        <v>2</v>
      </c>
      <c r="AG97" s="38">
        <v>1</v>
      </c>
      <c r="AH97" s="38">
        <v>1</v>
      </c>
      <c r="AI97" s="38">
        <v>6</v>
      </c>
      <c r="AJ97" s="38">
        <v>8</v>
      </c>
      <c r="AK97" s="38">
        <v>88</v>
      </c>
      <c r="AL97" s="38">
        <v>10</v>
      </c>
      <c r="AM97" s="38">
        <v>2124</v>
      </c>
      <c r="AN97" s="38">
        <v>956</v>
      </c>
      <c r="AO97" s="38">
        <v>38</v>
      </c>
      <c r="AP97" s="38">
        <v>34</v>
      </c>
      <c r="AQ97" s="38">
        <v>24</v>
      </c>
      <c r="AR97" s="38">
        <v>45</v>
      </c>
      <c r="AS97" s="38">
        <v>20</v>
      </c>
      <c r="AT97" s="38">
        <v>16</v>
      </c>
      <c r="AU97" s="38">
        <v>29</v>
      </c>
      <c r="AV97" s="38">
        <v>138</v>
      </c>
      <c r="AW97" s="38">
        <v>756</v>
      </c>
      <c r="AX97" s="38">
        <v>68</v>
      </c>
    </row>
    <row r="98" spans="1:50" ht="15" customHeight="1">
      <c r="A98" s="48"/>
      <c r="B98" s="24"/>
      <c r="C98" s="56">
        <v>100.00000000000001</v>
      </c>
      <c r="D98" s="56">
        <v>40.459540459540463</v>
      </c>
      <c r="E98" s="56">
        <v>4.0959040959040962</v>
      </c>
      <c r="F98" s="56">
        <v>1.2987012987012987</v>
      </c>
      <c r="G98" s="56">
        <v>0.69930069930069927</v>
      </c>
      <c r="H98" s="56">
        <v>0.89910089910089919</v>
      </c>
      <c r="I98" s="56">
        <v>0.69930069930069927</v>
      </c>
      <c r="J98" s="56">
        <v>1.2987012987012987</v>
      </c>
      <c r="K98" s="56">
        <v>1.098901098901099</v>
      </c>
      <c r="L98" s="56">
        <v>5.8941058941058948</v>
      </c>
      <c r="M98" s="56">
        <v>40.359640359640359</v>
      </c>
      <c r="N98" s="56">
        <v>3.1968031968031969</v>
      </c>
      <c r="O98" s="56">
        <v>100</v>
      </c>
      <c r="P98" s="56">
        <v>39.25925925925926</v>
      </c>
      <c r="Q98" s="56">
        <v>1.0185185185185186</v>
      </c>
      <c r="R98" s="56">
        <v>2.6851851851851851</v>
      </c>
      <c r="S98" s="56">
        <v>0.37037037037037041</v>
      </c>
      <c r="T98" s="56">
        <v>0.74074074074074081</v>
      </c>
      <c r="U98" s="56">
        <v>1.0185185185185186</v>
      </c>
      <c r="V98" s="56">
        <v>1.2037037037037037</v>
      </c>
      <c r="W98" s="56">
        <v>1.2037037037037037</v>
      </c>
      <c r="X98" s="56">
        <v>5.5555555555555554</v>
      </c>
      <c r="Y98" s="56">
        <v>44.166666666666664</v>
      </c>
      <c r="Z98" s="56">
        <v>2.7777777777777777</v>
      </c>
      <c r="AA98" s="56">
        <v>99.999999999999986</v>
      </c>
      <c r="AB98" s="56">
        <v>38.755980861244019</v>
      </c>
      <c r="AC98" s="56">
        <v>1.9138755980861244</v>
      </c>
      <c r="AD98" s="56">
        <v>1.9138755980861244</v>
      </c>
      <c r="AE98" s="56">
        <v>1.9138755980861244</v>
      </c>
      <c r="AF98" s="56">
        <v>0.9569377990430622</v>
      </c>
      <c r="AG98" s="56">
        <v>0.4784688995215311</v>
      </c>
      <c r="AH98" s="56">
        <v>0.4784688995215311</v>
      </c>
      <c r="AI98" s="56">
        <v>2.8708133971291865</v>
      </c>
      <c r="AJ98" s="56">
        <v>3.8277511961722488</v>
      </c>
      <c r="AK98" s="56">
        <v>42.105263157894733</v>
      </c>
      <c r="AL98" s="56">
        <v>4.7846889952153111</v>
      </c>
      <c r="AM98" s="56">
        <v>99.999999999999986</v>
      </c>
      <c r="AN98" s="56">
        <v>45.009416195856872</v>
      </c>
      <c r="AO98" s="56">
        <v>1.7890772128060264</v>
      </c>
      <c r="AP98" s="56">
        <v>1.60075329566855</v>
      </c>
      <c r="AQ98" s="56">
        <v>1.1299435028248588</v>
      </c>
      <c r="AR98" s="56">
        <v>2.1186440677966099</v>
      </c>
      <c r="AS98" s="56">
        <v>0.94161958568738224</v>
      </c>
      <c r="AT98" s="56">
        <v>0.75329566854990582</v>
      </c>
      <c r="AU98" s="56">
        <v>1.3653483992467044</v>
      </c>
      <c r="AV98" s="56">
        <v>6.4971751412429377</v>
      </c>
      <c r="AW98" s="56">
        <v>35.593220338983052</v>
      </c>
      <c r="AX98" s="56">
        <v>3.2015065913370999</v>
      </c>
    </row>
    <row r="99" spans="1:50" ht="15" customHeight="1">
      <c r="A99" s="48"/>
      <c r="B99" s="24" t="s">
        <v>44</v>
      </c>
      <c r="C99" s="38">
        <v>1807</v>
      </c>
      <c r="D99" s="38">
        <v>748</v>
      </c>
      <c r="E99" s="38">
        <v>78</v>
      </c>
      <c r="F99" s="38">
        <v>23</v>
      </c>
      <c r="G99" s="38">
        <v>18</v>
      </c>
      <c r="H99" s="38">
        <v>22</v>
      </c>
      <c r="I99" s="38">
        <v>18</v>
      </c>
      <c r="J99" s="38">
        <v>16</v>
      </c>
      <c r="K99" s="38">
        <v>13</v>
      </c>
      <c r="L99" s="38">
        <v>118</v>
      </c>
      <c r="M99" s="38">
        <v>698</v>
      </c>
      <c r="N99" s="38">
        <v>55</v>
      </c>
      <c r="O99" s="38">
        <v>1118</v>
      </c>
      <c r="P99" s="38">
        <v>389</v>
      </c>
      <c r="Q99" s="38">
        <v>18</v>
      </c>
      <c r="R99" s="38">
        <v>30</v>
      </c>
      <c r="S99" s="38">
        <v>2</v>
      </c>
      <c r="T99" s="38">
        <v>12</v>
      </c>
      <c r="U99" s="38">
        <v>17</v>
      </c>
      <c r="V99" s="38">
        <v>10</v>
      </c>
      <c r="W99" s="38">
        <v>13</v>
      </c>
      <c r="X99" s="38">
        <v>62</v>
      </c>
      <c r="Y99" s="38">
        <v>528</v>
      </c>
      <c r="Z99" s="38">
        <v>37</v>
      </c>
      <c r="AA99" s="38">
        <v>278</v>
      </c>
      <c r="AB99" s="38">
        <v>123</v>
      </c>
      <c r="AC99" s="38">
        <v>6</v>
      </c>
      <c r="AD99" s="38">
        <v>3</v>
      </c>
      <c r="AE99" s="38">
        <v>2</v>
      </c>
      <c r="AF99" s="38">
        <v>6</v>
      </c>
      <c r="AG99" s="38">
        <v>5</v>
      </c>
      <c r="AH99" s="38">
        <v>4</v>
      </c>
      <c r="AI99" s="38">
        <v>8</v>
      </c>
      <c r="AJ99" s="38">
        <v>30</v>
      </c>
      <c r="AK99" s="38">
        <v>81</v>
      </c>
      <c r="AL99" s="38">
        <v>10</v>
      </c>
      <c r="AM99" s="38">
        <v>1856</v>
      </c>
      <c r="AN99" s="38">
        <v>933</v>
      </c>
      <c r="AO99" s="38">
        <v>33</v>
      </c>
      <c r="AP99" s="38">
        <v>53</v>
      </c>
      <c r="AQ99" s="38">
        <v>9</v>
      </c>
      <c r="AR99" s="38">
        <v>52</v>
      </c>
      <c r="AS99" s="38">
        <v>22</v>
      </c>
      <c r="AT99" s="38">
        <v>12</v>
      </c>
      <c r="AU99" s="38">
        <v>14</v>
      </c>
      <c r="AV99" s="38">
        <v>130</v>
      </c>
      <c r="AW99" s="38">
        <v>548</v>
      </c>
      <c r="AX99" s="38">
        <v>50</v>
      </c>
    </row>
    <row r="100" spans="1:50" ht="15" customHeight="1">
      <c r="A100" s="48"/>
      <c r="B100" s="24"/>
      <c r="C100" s="56">
        <v>100</v>
      </c>
      <c r="D100" s="56">
        <v>41.394576646375207</v>
      </c>
      <c r="E100" s="56">
        <v>4.3165467625899279</v>
      </c>
      <c r="F100" s="56">
        <v>1.2728278915329274</v>
      </c>
      <c r="G100" s="56">
        <v>0.99612617598229103</v>
      </c>
      <c r="H100" s="56">
        <v>1.2174875484228</v>
      </c>
      <c r="I100" s="56">
        <v>0.99612617598229103</v>
      </c>
      <c r="J100" s="56">
        <v>0.88544548976203652</v>
      </c>
      <c r="K100" s="56">
        <v>0.71942446043165476</v>
      </c>
      <c r="L100" s="56">
        <v>6.5301604869950198</v>
      </c>
      <c r="M100" s="56">
        <v>38.627559490868848</v>
      </c>
      <c r="N100" s="56">
        <v>3.0437188710570005</v>
      </c>
      <c r="O100" s="56">
        <v>100</v>
      </c>
      <c r="P100" s="56">
        <v>34.794275491949911</v>
      </c>
      <c r="Q100" s="56">
        <v>1.6100178890876566</v>
      </c>
      <c r="R100" s="56">
        <v>2.6833631484794274</v>
      </c>
      <c r="S100" s="56">
        <v>0.17889087656529518</v>
      </c>
      <c r="T100" s="56">
        <v>1.0733452593917709</v>
      </c>
      <c r="U100" s="56">
        <v>1.5205724508050089</v>
      </c>
      <c r="V100" s="56">
        <v>0.89445438282647582</v>
      </c>
      <c r="W100" s="56">
        <v>1.1627906976744187</v>
      </c>
      <c r="X100" s="56">
        <v>5.5456171735241506</v>
      </c>
      <c r="Y100" s="56">
        <v>47.227191413237925</v>
      </c>
      <c r="Z100" s="56">
        <v>3.3094812164579608</v>
      </c>
      <c r="AA100" s="56">
        <v>99.999999999999986</v>
      </c>
      <c r="AB100" s="56">
        <v>44.244604316546763</v>
      </c>
      <c r="AC100" s="56">
        <v>2.1582733812949639</v>
      </c>
      <c r="AD100" s="56">
        <v>1.079136690647482</v>
      </c>
      <c r="AE100" s="56">
        <v>0.71942446043165476</v>
      </c>
      <c r="AF100" s="56">
        <v>2.1582733812949639</v>
      </c>
      <c r="AG100" s="56">
        <v>1.7985611510791366</v>
      </c>
      <c r="AH100" s="56">
        <v>1.4388489208633095</v>
      </c>
      <c r="AI100" s="56">
        <v>2.877697841726619</v>
      </c>
      <c r="AJ100" s="56">
        <v>10.791366906474821</v>
      </c>
      <c r="AK100" s="56">
        <v>29.136690647482016</v>
      </c>
      <c r="AL100" s="56">
        <v>3.5971223021582732</v>
      </c>
      <c r="AM100" s="56">
        <v>100</v>
      </c>
      <c r="AN100" s="56">
        <v>50.269396551724135</v>
      </c>
      <c r="AO100" s="56">
        <v>1.7780172413793105</v>
      </c>
      <c r="AP100" s="56">
        <v>2.8556034482758621</v>
      </c>
      <c r="AQ100" s="56">
        <v>0.48491379310344829</v>
      </c>
      <c r="AR100" s="56">
        <v>2.8017241379310347</v>
      </c>
      <c r="AS100" s="56">
        <v>1.1853448275862069</v>
      </c>
      <c r="AT100" s="56">
        <v>0.64655172413793105</v>
      </c>
      <c r="AU100" s="56">
        <v>0.75431034482758619</v>
      </c>
      <c r="AV100" s="56">
        <v>7.0043103448275854</v>
      </c>
      <c r="AW100" s="56">
        <v>29.52586206896552</v>
      </c>
      <c r="AX100" s="56">
        <v>2.693965517241379</v>
      </c>
    </row>
    <row r="101" spans="1:50" ht="15" customHeight="1">
      <c r="A101" s="48"/>
      <c r="B101" s="24" t="s">
        <v>45</v>
      </c>
      <c r="C101" s="38">
        <v>2127</v>
      </c>
      <c r="D101" s="38">
        <v>920</v>
      </c>
      <c r="E101" s="38">
        <v>116</v>
      </c>
      <c r="F101" s="38">
        <v>20</v>
      </c>
      <c r="G101" s="38">
        <v>10</v>
      </c>
      <c r="H101" s="38">
        <v>17</v>
      </c>
      <c r="I101" s="38">
        <v>12</v>
      </c>
      <c r="J101" s="38">
        <v>30</v>
      </c>
      <c r="K101" s="38">
        <v>17</v>
      </c>
      <c r="L101" s="38">
        <v>133</v>
      </c>
      <c r="M101" s="38">
        <v>787</v>
      </c>
      <c r="N101" s="38">
        <v>65</v>
      </c>
      <c r="O101" s="38">
        <v>808</v>
      </c>
      <c r="P101" s="38">
        <v>340</v>
      </c>
      <c r="Q101" s="38">
        <v>10</v>
      </c>
      <c r="R101" s="38">
        <v>25</v>
      </c>
      <c r="S101" s="38">
        <v>4</v>
      </c>
      <c r="T101" s="38">
        <v>7</v>
      </c>
      <c r="U101" s="38">
        <v>12</v>
      </c>
      <c r="V101" s="38">
        <v>7</v>
      </c>
      <c r="W101" s="38">
        <v>9</v>
      </c>
      <c r="X101" s="38">
        <v>34</v>
      </c>
      <c r="Y101" s="38">
        <v>346</v>
      </c>
      <c r="Z101" s="38">
        <v>14</v>
      </c>
      <c r="AA101" s="38">
        <v>249</v>
      </c>
      <c r="AB101" s="38">
        <v>108</v>
      </c>
      <c r="AC101" s="38">
        <v>6</v>
      </c>
      <c r="AD101" s="38">
        <v>4</v>
      </c>
      <c r="AE101" s="38">
        <v>6</v>
      </c>
      <c r="AF101" s="38">
        <v>4</v>
      </c>
      <c r="AG101" s="38">
        <v>1</v>
      </c>
      <c r="AH101" s="38">
        <v>3</v>
      </c>
      <c r="AI101" s="38">
        <v>3</v>
      </c>
      <c r="AJ101" s="38">
        <v>19</v>
      </c>
      <c r="AK101" s="38">
        <v>88</v>
      </c>
      <c r="AL101" s="38">
        <v>7</v>
      </c>
      <c r="AM101" s="38">
        <v>1409</v>
      </c>
      <c r="AN101" s="38">
        <v>766</v>
      </c>
      <c r="AO101" s="38">
        <v>34</v>
      </c>
      <c r="AP101" s="38">
        <v>31</v>
      </c>
      <c r="AQ101" s="38">
        <v>11</v>
      </c>
      <c r="AR101" s="38">
        <v>42</v>
      </c>
      <c r="AS101" s="38">
        <v>10</v>
      </c>
      <c r="AT101" s="38">
        <v>5</v>
      </c>
      <c r="AU101" s="38">
        <v>4</v>
      </c>
      <c r="AV101" s="38">
        <v>76</v>
      </c>
      <c r="AW101" s="38">
        <v>402</v>
      </c>
      <c r="AX101" s="38">
        <v>28</v>
      </c>
    </row>
    <row r="102" spans="1:50" ht="15" customHeight="1">
      <c r="A102" s="48"/>
      <c r="B102" s="24"/>
      <c r="C102" s="56">
        <v>100</v>
      </c>
      <c r="D102" s="56">
        <v>43.253408556652559</v>
      </c>
      <c r="E102" s="56">
        <v>5.4536906440996704</v>
      </c>
      <c r="F102" s="56">
        <v>0.94029149036201209</v>
      </c>
      <c r="G102" s="56">
        <v>0.47014574518100605</v>
      </c>
      <c r="H102" s="56">
        <v>0.79924776680771037</v>
      </c>
      <c r="I102" s="56">
        <v>0.56417489421720735</v>
      </c>
      <c r="J102" s="56">
        <v>1.4104372355430184</v>
      </c>
      <c r="K102" s="56">
        <v>0.79924776680771037</v>
      </c>
      <c r="L102" s="56">
        <v>6.2529384109073813</v>
      </c>
      <c r="M102" s="56">
        <v>37.000470145745176</v>
      </c>
      <c r="N102" s="56">
        <v>3.0559473436765399</v>
      </c>
      <c r="O102" s="56">
        <v>100</v>
      </c>
      <c r="P102" s="56">
        <v>42.079207920792079</v>
      </c>
      <c r="Q102" s="56">
        <v>1.2376237623762376</v>
      </c>
      <c r="R102" s="56">
        <v>3.0940594059405941</v>
      </c>
      <c r="S102" s="56">
        <v>0.49504950495049505</v>
      </c>
      <c r="T102" s="56">
        <v>0.86633663366336644</v>
      </c>
      <c r="U102" s="56">
        <v>1.4851485148514851</v>
      </c>
      <c r="V102" s="56">
        <v>0.86633663366336644</v>
      </c>
      <c r="W102" s="56">
        <v>1.1138613861386137</v>
      </c>
      <c r="X102" s="56">
        <v>4.2079207920792081</v>
      </c>
      <c r="Y102" s="56">
        <v>42.821782178217823</v>
      </c>
      <c r="Z102" s="56">
        <v>1.7326732673267329</v>
      </c>
      <c r="AA102" s="56">
        <v>100</v>
      </c>
      <c r="AB102" s="56">
        <v>43.373493975903614</v>
      </c>
      <c r="AC102" s="56">
        <v>2.4096385542168677</v>
      </c>
      <c r="AD102" s="56">
        <v>1.6064257028112447</v>
      </c>
      <c r="AE102" s="56">
        <v>2.4096385542168677</v>
      </c>
      <c r="AF102" s="56">
        <v>1.6064257028112447</v>
      </c>
      <c r="AG102" s="56">
        <v>0.40160642570281119</v>
      </c>
      <c r="AH102" s="56">
        <v>1.2048192771084338</v>
      </c>
      <c r="AI102" s="56">
        <v>1.2048192771084338</v>
      </c>
      <c r="AJ102" s="56">
        <v>7.6305220883534144</v>
      </c>
      <c r="AK102" s="56">
        <v>35.341365461847388</v>
      </c>
      <c r="AL102" s="56">
        <v>2.8112449799196786</v>
      </c>
      <c r="AM102" s="56">
        <v>100</v>
      </c>
      <c r="AN102" s="56">
        <v>54.36479772888574</v>
      </c>
      <c r="AO102" s="56">
        <v>2.4130589070262598</v>
      </c>
      <c r="AP102" s="56">
        <v>2.2001419446415897</v>
      </c>
      <c r="AQ102" s="56">
        <v>0.78069552874378989</v>
      </c>
      <c r="AR102" s="56">
        <v>2.9808374733853795</v>
      </c>
      <c r="AS102" s="56">
        <v>0.70972320794889987</v>
      </c>
      <c r="AT102" s="56">
        <v>0.35486160397444994</v>
      </c>
      <c r="AU102" s="56">
        <v>0.28388928317955997</v>
      </c>
      <c r="AV102" s="56">
        <v>5.3938963804116398</v>
      </c>
      <c r="AW102" s="56">
        <v>28.530872959545778</v>
      </c>
      <c r="AX102" s="56">
        <v>1.9872249822569199</v>
      </c>
    </row>
    <row r="103" spans="1:50" ht="15" customHeight="1">
      <c r="A103" s="48"/>
      <c r="B103" s="24" t="s">
        <v>46</v>
      </c>
      <c r="C103" s="38">
        <v>2647</v>
      </c>
      <c r="D103" s="38">
        <v>1069</v>
      </c>
      <c r="E103" s="38">
        <v>142</v>
      </c>
      <c r="F103" s="38">
        <v>29</v>
      </c>
      <c r="G103" s="38">
        <v>17</v>
      </c>
      <c r="H103" s="38">
        <v>10</v>
      </c>
      <c r="I103" s="38">
        <v>10</v>
      </c>
      <c r="J103" s="38">
        <v>21</v>
      </c>
      <c r="K103" s="38">
        <v>28</v>
      </c>
      <c r="L103" s="38">
        <v>172</v>
      </c>
      <c r="M103" s="38">
        <v>1075</v>
      </c>
      <c r="N103" s="38">
        <v>74</v>
      </c>
      <c r="O103" s="38">
        <v>802</v>
      </c>
      <c r="P103" s="38">
        <v>316</v>
      </c>
      <c r="Q103" s="38">
        <v>16</v>
      </c>
      <c r="R103" s="38">
        <v>11</v>
      </c>
      <c r="S103" s="38">
        <v>1</v>
      </c>
      <c r="T103" s="38">
        <v>6</v>
      </c>
      <c r="U103" s="38">
        <v>6</v>
      </c>
      <c r="V103" s="38">
        <v>3</v>
      </c>
      <c r="W103" s="38">
        <v>2</v>
      </c>
      <c r="X103" s="38">
        <v>52</v>
      </c>
      <c r="Y103" s="38">
        <v>366</v>
      </c>
      <c r="Z103" s="38">
        <v>23</v>
      </c>
      <c r="AA103" s="38">
        <v>301</v>
      </c>
      <c r="AB103" s="38">
        <v>175</v>
      </c>
      <c r="AC103" s="38">
        <v>12</v>
      </c>
      <c r="AD103" s="38">
        <v>2</v>
      </c>
      <c r="AE103" s="38">
        <v>3</v>
      </c>
      <c r="AF103" s="38">
        <v>2</v>
      </c>
      <c r="AG103" s="38">
        <v>1</v>
      </c>
      <c r="AH103" s="38">
        <v>3</v>
      </c>
      <c r="AI103" s="38">
        <v>0</v>
      </c>
      <c r="AJ103" s="38">
        <v>16</v>
      </c>
      <c r="AK103" s="38">
        <v>70</v>
      </c>
      <c r="AL103" s="38">
        <v>17</v>
      </c>
      <c r="AM103" s="38">
        <v>1648</v>
      </c>
      <c r="AN103" s="38">
        <v>786</v>
      </c>
      <c r="AO103" s="38">
        <v>52</v>
      </c>
      <c r="AP103" s="38">
        <v>36</v>
      </c>
      <c r="AQ103" s="38">
        <v>21</v>
      </c>
      <c r="AR103" s="38">
        <v>45</v>
      </c>
      <c r="AS103" s="38">
        <v>28</v>
      </c>
      <c r="AT103" s="38">
        <v>19</v>
      </c>
      <c r="AU103" s="38">
        <v>22</v>
      </c>
      <c r="AV103" s="38">
        <v>93</v>
      </c>
      <c r="AW103" s="38">
        <v>488</v>
      </c>
      <c r="AX103" s="38">
        <v>58</v>
      </c>
    </row>
    <row r="104" spans="1:50" ht="15" customHeight="1">
      <c r="A104" s="48"/>
      <c r="B104" s="24"/>
      <c r="C104" s="56">
        <v>99.999999999999986</v>
      </c>
      <c r="D104" s="56">
        <v>40.385341896486587</v>
      </c>
      <c r="E104" s="56">
        <v>5.3645636569701542</v>
      </c>
      <c r="F104" s="56">
        <v>1.0955799017755949</v>
      </c>
      <c r="G104" s="56">
        <v>0.64223649414431427</v>
      </c>
      <c r="H104" s="56">
        <v>0.37778617302606726</v>
      </c>
      <c r="I104" s="56">
        <v>0.37778617302606726</v>
      </c>
      <c r="J104" s="56">
        <v>0.7933509633547412</v>
      </c>
      <c r="K104" s="56">
        <v>1.0578012844729883</v>
      </c>
      <c r="L104" s="56">
        <v>6.4979221760483572</v>
      </c>
      <c r="M104" s="56">
        <v>40.612013600302227</v>
      </c>
      <c r="N104" s="56">
        <v>2.7956176803928976</v>
      </c>
      <c r="O104" s="56">
        <v>100</v>
      </c>
      <c r="P104" s="56">
        <v>39.401496259351617</v>
      </c>
      <c r="Q104" s="56">
        <v>1.99501246882793</v>
      </c>
      <c r="R104" s="56">
        <v>1.3715710723192018</v>
      </c>
      <c r="S104" s="56">
        <v>0.12468827930174563</v>
      </c>
      <c r="T104" s="56">
        <v>0.74812967581047385</v>
      </c>
      <c r="U104" s="56">
        <v>0.74812967581047385</v>
      </c>
      <c r="V104" s="56">
        <v>0.37406483790523692</v>
      </c>
      <c r="W104" s="56">
        <v>0.24937655860349126</v>
      </c>
      <c r="X104" s="56">
        <v>6.4837905236907734</v>
      </c>
      <c r="Y104" s="56">
        <v>45.635910224438902</v>
      </c>
      <c r="Z104" s="56">
        <v>2.8678304239401498</v>
      </c>
      <c r="AA104" s="56">
        <v>100</v>
      </c>
      <c r="AB104" s="56">
        <v>58.139534883720934</v>
      </c>
      <c r="AC104" s="56">
        <v>3.9867109634551494</v>
      </c>
      <c r="AD104" s="56">
        <v>0.66445182724252494</v>
      </c>
      <c r="AE104" s="56">
        <v>0.99667774086378735</v>
      </c>
      <c r="AF104" s="56">
        <v>0.66445182724252494</v>
      </c>
      <c r="AG104" s="56">
        <v>0.33222591362126247</v>
      </c>
      <c r="AH104" s="56">
        <v>0.99667774086378735</v>
      </c>
      <c r="AI104" s="56">
        <v>0</v>
      </c>
      <c r="AJ104" s="56">
        <v>5.3156146179401995</v>
      </c>
      <c r="AK104" s="56">
        <v>23.255813953488371</v>
      </c>
      <c r="AL104" s="56">
        <v>5.6478405315614619</v>
      </c>
      <c r="AM104" s="56">
        <v>99.999999999999986</v>
      </c>
      <c r="AN104" s="56">
        <v>47.694174757281552</v>
      </c>
      <c r="AO104" s="56">
        <v>3.1553398058252426</v>
      </c>
      <c r="AP104" s="56">
        <v>2.1844660194174756</v>
      </c>
      <c r="AQ104" s="56">
        <v>1.2742718446601942</v>
      </c>
      <c r="AR104" s="56">
        <v>2.7305825242718447</v>
      </c>
      <c r="AS104" s="56">
        <v>1.6990291262135921</v>
      </c>
      <c r="AT104" s="56">
        <v>1.1529126213592233</v>
      </c>
      <c r="AU104" s="56">
        <v>1.3349514563106795</v>
      </c>
      <c r="AV104" s="56">
        <v>5.6432038834951461</v>
      </c>
      <c r="AW104" s="56">
        <v>29.61165048543689</v>
      </c>
      <c r="AX104" s="56">
        <v>3.5194174757281553</v>
      </c>
    </row>
    <row r="105" spans="1:50" ht="15" customHeight="1">
      <c r="A105" s="48"/>
      <c r="B105" s="24" t="s">
        <v>47</v>
      </c>
      <c r="C105" s="38">
        <v>1097</v>
      </c>
      <c r="D105" s="38">
        <v>500</v>
      </c>
      <c r="E105" s="38">
        <v>70</v>
      </c>
      <c r="F105" s="38">
        <v>10</v>
      </c>
      <c r="G105" s="38">
        <v>16</v>
      </c>
      <c r="H105" s="38">
        <v>5</v>
      </c>
      <c r="I105" s="38">
        <v>7</v>
      </c>
      <c r="J105" s="38">
        <v>6</v>
      </c>
      <c r="K105" s="38">
        <v>5</v>
      </c>
      <c r="L105" s="38">
        <v>87</v>
      </c>
      <c r="M105" s="38">
        <v>359</v>
      </c>
      <c r="N105" s="38">
        <v>32</v>
      </c>
      <c r="O105" s="38">
        <v>300</v>
      </c>
      <c r="P105" s="38">
        <v>121</v>
      </c>
      <c r="Q105" s="38">
        <v>9</v>
      </c>
      <c r="R105" s="38">
        <v>7</v>
      </c>
      <c r="S105" s="38">
        <v>0</v>
      </c>
      <c r="T105" s="38">
        <v>2</v>
      </c>
      <c r="U105" s="38">
        <v>1</v>
      </c>
      <c r="V105" s="38">
        <v>2</v>
      </c>
      <c r="W105" s="38">
        <v>2</v>
      </c>
      <c r="X105" s="38">
        <v>28</v>
      </c>
      <c r="Y105" s="38">
        <v>122</v>
      </c>
      <c r="Z105" s="38">
        <v>6</v>
      </c>
      <c r="AA105" s="38">
        <v>94</v>
      </c>
      <c r="AB105" s="38">
        <v>41</v>
      </c>
      <c r="AC105" s="38">
        <v>3</v>
      </c>
      <c r="AD105" s="38">
        <v>0</v>
      </c>
      <c r="AE105" s="38">
        <v>0</v>
      </c>
      <c r="AF105" s="38">
        <v>0</v>
      </c>
      <c r="AG105" s="38">
        <v>2</v>
      </c>
      <c r="AH105" s="38">
        <v>4</v>
      </c>
      <c r="AI105" s="38">
        <v>1</v>
      </c>
      <c r="AJ105" s="38">
        <v>17</v>
      </c>
      <c r="AK105" s="38">
        <v>26</v>
      </c>
      <c r="AL105" s="38">
        <v>0</v>
      </c>
      <c r="AM105" s="38">
        <v>795</v>
      </c>
      <c r="AN105" s="38">
        <v>452</v>
      </c>
      <c r="AO105" s="38">
        <v>13</v>
      </c>
      <c r="AP105" s="38">
        <v>33</v>
      </c>
      <c r="AQ105" s="38">
        <v>3</v>
      </c>
      <c r="AR105" s="38">
        <v>21</v>
      </c>
      <c r="AS105" s="38">
        <v>9</v>
      </c>
      <c r="AT105" s="38">
        <v>8</v>
      </c>
      <c r="AU105" s="38">
        <v>1</v>
      </c>
      <c r="AV105" s="38">
        <v>42</v>
      </c>
      <c r="AW105" s="38">
        <v>207</v>
      </c>
      <c r="AX105" s="38">
        <v>6</v>
      </c>
    </row>
    <row r="106" spans="1:50" ht="15" customHeight="1">
      <c r="A106" s="48"/>
      <c r="B106" s="24"/>
      <c r="C106" s="56">
        <v>100</v>
      </c>
      <c r="D106" s="56">
        <v>45.578851412944395</v>
      </c>
      <c r="E106" s="56">
        <v>6.381039197812215</v>
      </c>
      <c r="F106" s="56">
        <v>0.91157702825888776</v>
      </c>
      <c r="G106" s="56">
        <v>1.4585232452142205</v>
      </c>
      <c r="H106" s="56">
        <v>0.45578851412944388</v>
      </c>
      <c r="I106" s="56">
        <v>0.6381039197812215</v>
      </c>
      <c r="J106" s="56">
        <v>0.54694621695533274</v>
      </c>
      <c r="K106" s="56">
        <v>0.45578851412944388</v>
      </c>
      <c r="L106" s="56">
        <v>7.930720145852324</v>
      </c>
      <c r="M106" s="56">
        <v>32.725615314494071</v>
      </c>
      <c r="N106" s="56">
        <v>2.917046490428441</v>
      </c>
      <c r="O106" s="56">
        <v>100</v>
      </c>
      <c r="P106" s="56">
        <v>40.333333333333329</v>
      </c>
      <c r="Q106" s="56">
        <v>3</v>
      </c>
      <c r="R106" s="56">
        <v>2.3333333333333335</v>
      </c>
      <c r="S106" s="56">
        <v>0</v>
      </c>
      <c r="T106" s="56">
        <v>0.66666666666666674</v>
      </c>
      <c r="U106" s="56">
        <v>0.33333333333333337</v>
      </c>
      <c r="V106" s="56">
        <v>0.66666666666666674</v>
      </c>
      <c r="W106" s="56">
        <v>0.66666666666666674</v>
      </c>
      <c r="X106" s="56">
        <v>9.3333333333333339</v>
      </c>
      <c r="Y106" s="56">
        <v>40.666666666666664</v>
      </c>
      <c r="Z106" s="56">
        <v>2</v>
      </c>
      <c r="AA106" s="56">
        <v>100</v>
      </c>
      <c r="AB106" s="56">
        <v>43.61702127659575</v>
      </c>
      <c r="AC106" s="56">
        <v>3.1914893617021276</v>
      </c>
      <c r="AD106" s="56">
        <v>0</v>
      </c>
      <c r="AE106" s="56">
        <v>0</v>
      </c>
      <c r="AF106" s="56">
        <v>0</v>
      </c>
      <c r="AG106" s="56">
        <v>2.1276595744680851</v>
      </c>
      <c r="AH106" s="56">
        <v>4.2553191489361701</v>
      </c>
      <c r="AI106" s="56">
        <v>1.0638297872340425</v>
      </c>
      <c r="AJ106" s="56">
        <v>18.085106382978726</v>
      </c>
      <c r="AK106" s="56">
        <v>27.659574468085108</v>
      </c>
      <c r="AL106" s="56">
        <v>0</v>
      </c>
      <c r="AM106" s="56">
        <v>100</v>
      </c>
      <c r="AN106" s="56">
        <v>56.855345911949684</v>
      </c>
      <c r="AO106" s="56">
        <v>1.6352201257861636</v>
      </c>
      <c r="AP106" s="56">
        <v>4.1509433962264151</v>
      </c>
      <c r="AQ106" s="56">
        <v>0.37735849056603776</v>
      </c>
      <c r="AR106" s="56">
        <v>2.6415094339622645</v>
      </c>
      <c r="AS106" s="56">
        <v>1.1320754716981132</v>
      </c>
      <c r="AT106" s="56">
        <v>1.0062893081761006</v>
      </c>
      <c r="AU106" s="56">
        <v>0.12578616352201258</v>
      </c>
      <c r="AV106" s="56">
        <v>5.2830188679245289</v>
      </c>
      <c r="AW106" s="56">
        <v>26.037735849056602</v>
      </c>
      <c r="AX106" s="56">
        <v>0.75471698113207553</v>
      </c>
    </row>
    <row r="107" spans="1:50" ht="15" customHeight="1">
      <c r="A107" s="48"/>
      <c r="B107" s="24" t="s">
        <v>48</v>
      </c>
      <c r="C107" s="38">
        <v>1844</v>
      </c>
      <c r="D107" s="38">
        <v>1025</v>
      </c>
      <c r="E107" s="38">
        <v>73</v>
      </c>
      <c r="F107" s="38">
        <v>14</v>
      </c>
      <c r="G107" s="38">
        <v>9</v>
      </c>
      <c r="H107" s="38">
        <v>17</v>
      </c>
      <c r="I107" s="38">
        <v>9</v>
      </c>
      <c r="J107" s="38">
        <v>9</v>
      </c>
      <c r="K107" s="38">
        <v>9</v>
      </c>
      <c r="L107" s="38">
        <v>121</v>
      </c>
      <c r="M107" s="38">
        <v>529</v>
      </c>
      <c r="N107" s="38">
        <v>29</v>
      </c>
      <c r="O107" s="38">
        <v>516</v>
      </c>
      <c r="P107" s="38">
        <v>258</v>
      </c>
      <c r="Q107" s="38">
        <v>7</v>
      </c>
      <c r="R107" s="38">
        <v>6</v>
      </c>
      <c r="S107" s="38">
        <v>1</v>
      </c>
      <c r="T107" s="38">
        <v>3</v>
      </c>
      <c r="U107" s="38">
        <v>3</v>
      </c>
      <c r="V107" s="38">
        <v>10</v>
      </c>
      <c r="W107" s="38">
        <v>0</v>
      </c>
      <c r="X107" s="38">
        <v>25</v>
      </c>
      <c r="Y107" s="38">
        <v>185</v>
      </c>
      <c r="Z107" s="38">
        <v>18</v>
      </c>
      <c r="AA107" s="38">
        <v>79</v>
      </c>
      <c r="AB107" s="38">
        <v>35</v>
      </c>
      <c r="AC107" s="38">
        <v>5</v>
      </c>
      <c r="AD107" s="38">
        <v>0</v>
      </c>
      <c r="AE107" s="38">
        <v>1</v>
      </c>
      <c r="AF107" s="38">
        <v>2</v>
      </c>
      <c r="AG107" s="38">
        <v>0</v>
      </c>
      <c r="AH107" s="38">
        <v>0</v>
      </c>
      <c r="AI107" s="38">
        <v>2</v>
      </c>
      <c r="AJ107" s="38">
        <v>4</v>
      </c>
      <c r="AK107" s="38">
        <v>30</v>
      </c>
      <c r="AL107" s="38">
        <v>0</v>
      </c>
      <c r="AM107" s="38">
        <v>287</v>
      </c>
      <c r="AN107" s="38">
        <v>123</v>
      </c>
      <c r="AO107" s="38">
        <v>8</v>
      </c>
      <c r="AP107" s="38">
        <v>3</v>
      </c>
      <c r="AQ107" s="38">
        <v>5</v>
      </c>
      <c r="AR107" s="38">
        <v>7</v>
      </c>
      <c r="AS107" s="38">
        <v>7</v>
      </c>
      <c r="AT107" s="38">
        <v>4</v>
      </c>
      <c r="AU107" s="38">
        <v>5</v>
      </c>
      <c r="AV107" s="38">
        <v>17</v>
      </c>
      <c r="AW107" s="38">
        <v>82</v>
      </c>
      <c r="AX107" s="38">
        <v>26</v>
      </c>
    </row>
    <row r="108" spans="1:50" ht="15" customHeight="1">
      <c r="A108" s="48"/>
      <c r="B108" s="24"/>
      <c r="C108" s="56">
        <v>100.00000000000001</v>
      </c>
      <c r="D108" s="56">
        <v>55.585683297180047</v>
      </c>
      <c r="E108" s="56">
        <v>3.9587852494577005</v>
      </c>
      <c r="F108" s="56">
        <v>0.75921908893709322</v>
      </c>
      <c r="G108" s="56">
        <v>0.48806941431670281</v>
      </c>
      <c r="H108" s="56">
        <v>0.92190889370932749</v>
      </c>
      <c r="I108" s="56">
        <v>0.48806941431670281</v>
      </c>
      <c r="J108" s="56">
        <v>0.48806941431670281</v>
      </c>
      <c r="K108" s="56">
        <v>0.48806941431670281</v>
      </c>
      <c r="L108" s="56">
        <v>6.5618221258134488</v>
      </c>
      <c r="M108" s="56">
        <v>28.687635574837312</v>
      </c>
      <c r="N108" s="56">
        <v>1.5726681127982649</v>
      </c>
      <c r="O108" s="56">
        <v>100</v>
      </c>
      <c r="P108" s="56">
        <v>50</v>
      </c>
      <c r="Q108" s="56">
        <v>1.3565891472868217</v>
      </c>
      <c r="R108" s="56">
        <v>1.1627906976744187</v>
      </c>
      <c r="S108" s="56">
        <v>0.19379844961240311</v>
      </c>
      <c r="T108" s="56">
        <v>0.58139534883720934</v>
      </c>
      <c r="U108" s="56">
        <v>0.58139534883720934</v>
      </c>
      <c r="V108" s="56">
        <v>1.9379844961240309</v>
      </c>
      <c r="W108" s="56">
        <v>0</v>
      </c>
      <c r="X108" s="56">
        <v>4.8449612403100781</v>
      </c>
      <c r="Y108" s="56">
        <v>35.852713178294579</v>
      </c>
      <c r="Z108" s="56">
        <v>3.4883720930232558</v>
      </c>
      <c r="AA108" s="56">
        <v>100</v>
      </c>
      <c r="AB108" s="56">
        <v>44.303797468354425</v>
      </c>
      <c r="AC108" s="56">
        <v>6.3291139240506329</v>
      </c>
      <c r="AD108" s="56">
        <v>0</v>
      </c>
      <c r="AE108" s="56">
        <v>1.2658227848101267</v>
      </c>
      <c r="AF108" s="56">
        <v>2.5316455696202533</v>
      </c>
      <c r="AG108" s="56">
        <v>0</v>
      </c>
      <c r="AH108" s="56">
        <v>0</v>
      </c>
      <c r="AI108" s="56">
        <v>2.5316455696202533</v>
      </c>
      <c r="AJ108" s="56">
        <v>5.0632911392405067</v>
      </c>
      <c r="AK108" s="56">
        <v>37.974683544303801</v>
      </c>
      <c r="AL108" s="56">
        <v>0</v>
      </c>
      <c r="AM108" s="56">
        <v>99.999999999999986</v>
      </c>
      <c r="AN108" s="56">
        <v>42.857142857142854</v>
      </c>
      <c r="AO108" s="56">
        <v>2.7874564459930316</v>
      </c>
      <c r="AP108" s="56">
        <v>1.0452961672473868</v>
      </c>
      <c r="AQ108" s="56">
        <v>1.7421602787456445</v>
      </c>
      <c r="AR108" s="56">
        <v>2.4390243902439024</v>
      </c>
      <c r="AS108" s="56">
        <v>2.4390243902439024</v>
      </c>
      <c r="AT108" s="56">
        <v>1.3937282229965158</v>
      </c>
      <c r="AU108" s="56">
        <v>1.7421602787456445</v>
      </c>
      <c r="AV108" s="56">
        <v>5.9233449477351918</v>
      </c>
      <c r="AW108" s="56">
        <v>28.571428571428569</v>
      </c>
      <c r="AX108" s="56">
        <v>9.0592334494773521</v>
      </c>
    </row>
    <row r="109" spans="1:50" ht="15" customHeight="1">
      <c r="A109" s="48"/>
      <c r="B109" s="24" t="s">
        <v>2</v>
      </c>
      <c r="C109" s="38">
        <v>111</v>
      </c>
      <c r="D109" s="38">
        <v>66</v>
      </c>
      <c r="E109" s="38">
        <v>1</v>
      </c>
      <c r="F109" s="38">
        <v>2</v>
      </c>
      <c r="G109" s="38">
        <v>1</v>
      </c>
      <c r="H109" s="38">
        <v>0</v>
      </c>
      <c r="I109" s="38">
        <v>0</v>
      </c>
      <c r="J109" s="38">
        <v>1</v>
      </c>
      <c r="K109" s="38">
        <v>2</v>
      </c>
      <c r="L109" s="38">
        <v>6</v>
      </c>
      <c r="M109" s="38">
        <v>30</v>
      </c>
      <c r="N109" s="38">
        <v>2</v>
      </c>
      <c r="O109" s="38">
        <v>105</v>
      </c>
      <c r="P109" s="38">
        <v>46</v>
      </c>
      <c r="Q109" s="38">
        <v>2</v>
      </c>
      <c r="R109" s="38">
        <v>3</v>
      </c>
      <c r="S109" s="38">
        <v>2</v>
      </c>
      <c r="T109" s="38">
        <v>0</v>
      </c>
      <c r="U109" s="38">
        <v>0</v>
      </c>
      <c r="V109" s="38">
        <v>3</v>
      </c>
      <c r="W109" s="38">
        <v>0</v>
      </c>
      <c r="X109" s="38">
        <v>9</v>
      </c>
      <c r="Y109" s="38">
        <v>38</v>
      </c>
      <c r="Z109" s="38">
        <v>2</v>
      </c>
      <c r="AA109" s="38">
        <v>3</v>
      </c>
      <c r="AB109" s="38">
        <v>2</v>
      </c>
      <c r="AC109" s="38">
        <v>0</v>
      </c>
      <c r="AD109" s="38">
        <v>0</v>
      </c>
      <c r="AE109" s="38">
        <v>0</v>
      </c>
      <c r="AF109" s="38">
        <v>0</v>
      </c>
      <c r="AG109" s="38">
        <v>0</v>
      </c>
      <c r="AH109" s="38">
        <v>0</v>
      </c>
      <c r="AI109" s="38">
        <v>0</v>
      </c>
      <c r="AJ109" s="38">
        <v>0</v>
      </c>
      <c r="AK109" s="38">
        <v>1</v>
      </c>
      <c r="AL109" s="38">
        <v>0</v>
      </c>
      <c r="AM109" s="38">
        <v>72</v>
      </c>
      <c r="AN109" s="38">
        <v>44</v>
      </c>
      <c r="AO109" s="38">
        <v>3</v>
      </c>
      <c r="AP109" s="38">
        <v>1</v>
      </c>
      <c r="AQ109" s="38">
        <v>0</v>
      </c>
      <c r="AR109" s="38">
        <v>0</v>
      </c>
      <c r="AS109" s="38">
        <v>0</v>
      </c>
      <c r="AT109" s="38">
        <v>0</v>
      </c>
      <c r="AU109" s="38">
        <v>0</v>
      </c>
      <c r="AV109" s="38">
        <v>3</v>
      </c>
      <c r="AW109" s="38">
        <v>20</v>
      </c>
      <c r="AX109" s="38">
        <v>1</v>
      </c>
    </row>
    <row r="110" spans="1:50" ht="15" customHeight="1">
      <c r="A110" s="90"/>
      <c r="B110" s="24"/>
      <c r="C110" s="56">
        <v>100</v>
      </c>
      <c r="D110" s="56">
        <v>59.45945945945946</v>
      </c>
      <c r="E110" s="56">
        <v>0.90090090090090091</v>
      </c>
      <c r="F110" s="56">
        <v>1.8018018018018018</v>
      </c>
      <c r="G110" s="56">
        <v>0.90090090090090091</v>
      </c>
      <c r="H110" s="56">
        <v>0</v>
      </c>
      <c r="I110" s="56">
        <v>0</v>
      </c>
      <c r="J110" s="56">
        <v>0.90090090090090091</v>
      </c>
      <c r="K110" s="56">
        <v>1.8018018018018018</v>
      </c>
      <c r="L110" s="56">
        <v>5.4054054054054053</v>
      </c>
      <c r="M110" s="56">
        <v>27.027027027027028</v>
      </c>
      <c r="N110" s="56">
        <v>1.8018018018018018</v>
      </c>
      <c r="O110" s="56">
        <v>99.999999999999986</v>
      </c>
      <c r="P110" s="56">
        <v>43.80952380952381</v>
      </c>
      <c r="Q110" s="56">
        <v>1.9047619047619049</v>
      </c>
      <c r="R110" s="56">
        <v>2.8571428571428572</v>
      </c>
      <c r="S110" s="56">
        <v>1.9047619047619049</v>
      </c>
      <c r="T110" s="56">
        <v>0</v>
      </c>
      <c r="U110" s="56">
        <v>0</v>
      </c>
      <c r="V110" s="56">
        <v>2.8571428571428572</v>
      </c>
      <c r="W110" s="56">
        <v>0</v>
      </c>
      <c r="X110" s="56">
        <v>8.5714285714285712</v>
      </c>
      <c r="Y110" s="56">
        <v>36.19047619047619</v>
      </c>
      <c r="Z110" s="56">
        <v>1.9047619047619049</v>
      </c>
      <c r="AA110" s="56">
        <v>99.999999999999986</v>
      </c>
      <c r="AB110" s="56">
        <v>66.666666666666657</v>
      </c>
      <c r="AC110" s="56">
        <v>0</v>
      </c>
      <c r="AD110" s="56">
        <v>0</v>
      </c>
      <c r="AE110" s="56">
        <v>0</v>
      </c>
      <c r="AF110" s="56">
        <v>0</v>
      </c>
      <c r="AG110" s="56">
        <v>0</v>
      </c>
      <c r="AH110" s="56">
        <v>0</v>
      </c>
      <c r="AI110" s="56">
        <v>0</v>
      </c>
      <c r="AJ110" s="56">
        <v>0</v>
      </c>
      <c r="AK110" s="56">
        <v>33.333333333333329</v>
      </c>
      <c r="AL110" s="56">
        <v>0</v>
      </c>
      <c r="AM110" s="56">
        <v>100</v>
      </c>
      <c r="AN110" s="56">
        <v>61.111111111111114</v>
      </c>
      <c r="AO110" s="56">
        <v>4.1666666666666661</v>
      </c>
      <c r="AP110" s="56">
        <v>1.3888888888888888</v>
      </c>
      <c r="AQ110" s="56">
        <v>0</v>
      </c>
      <c r="AR110" s="56">
        <v>0</v>
      </c>
      <c r="AS110" s="56">
        <v>0</v>
      </c>
      <c r="AT110" s="56">
        <v>0</v>
      </c>
      <c r="AU110" s="56">
        <v>0</v>
      </c>
      <c r="AV110" s="56">
        <v>4.1666666666666661</v>
      </c>
      <c r="AW110" s="56">
        <v>27.777777777777779</v>
      </c>
      <c r="AX110" s="56">
        <v>1.3888888888888888</v>
      </c>
    </row>
    <row r="111" spans="1:50" ht="15" customHeight="1">
      <c r="A111" s="48" t="s">
        <v>49</v>
      </c>
      <c r="B111" s="91" t="s">
        <v>50</v>
      </c>
      <c r="C111" s="38">
        <v>361</v>
      </c>
      <c r="D111" s="38">
        <v>175</v>
      </c>
      <c r="E111" s="38">
        <v>33</v>
      </c>
      <c r="F111" s="38">
        <v>1</v>
      </c>
      <c r="G111" s="38">
        <v>4</v>
      </c>
      <c r="H111" s="38">
        <v>0</v>
      </c>
      <c r="I111" s="38">
        <v>1</v>
      </c>
      <c r="J111" s="38">
        <v>1</v>
      </c>
      <c r="K111" s="38">
        <v>7</v>
      </c>
      <c r="L111" s="38">
        <v>34</v>
      </c>
      <c r="M111" s="38">
        <v>101</v>
      </c>
      <c r="N111" s="38">
        <v>4</v>
      </c>
      <c r="O111" s="38">
        <v>258</v>
      </c>
      <c r="P111" s="38">
        <v>141</v>
      </c>
      <c r="Q111" s="38">
        <v>8</v>
      </c>
      <c r="R111" s="38">
        <v>5</v>
      </c>
      <c r="S111" s="38">
        <v>0</v>
      </c>
      <c r="T111" s="38">
        <v>3</v>
      </c>
      <c r="U111" s="38">
        <v>1</v>
      </c>
      <c r="V111" s="38">
        <v>2</v>
      </c>
      <c r="W111" s="38">
        <v>3</v>
      </c>
      <c r="X111" s="38">
        <v>17</v>
      </c>
      <c r="Y111" s="38">
        <v>74</v>
      </c>
      <c r="Z111" s="38">
        <v>4</v>
      </c>
      <c r="AA111" s="38">
        <v>97</v>
      </c>
      <c r="AB111" s="38">
        <v>54</v>
      </c>
      <c r="AC111" s="38">
        <v>2</v>
      </c>
      <c r="AD111" s="38">
        <v>2</v>
      </c>
      <c r="AE111" s="38">
        <v>3</v>
      </c>
      <c r="AF111" s="38">
        <v>2</v>
      </c>
      <c r="AG111" s="38">
        <v>0</v>
      </c>
      <c r="AH111" s="38">
        <v>0</v>
      </c>
      <c r="AI111" s="38">
        <v>0</v>
      </c>
      <c r="AJ111" s="38">
        <v>2</v>
      </c>
      <c r="AK111" s="38">
        <v>30</v>
      </c>
      <c r="AL111" s="38">
        <v>2</v>
      </c>
      <c r="AM111" s="38">
        <v>1886</v>
      </c>
      <c r="AN111" s="38">
        <v>972</v>
      </c>
      <c r="AO111" s="38">
        <v>59</v>
      </c>
      <c r="AP111" s="38">
        <v>65</v>
      </c>
      <c r="AQ111" s="38">
        <v>20</v>
      </c>
      <c r="AR111" s="38">
        <v>67</v>
      </c>
      <c r="AS111" s="38">
        <v>22</v>
      </c>
      <c r="AT111" s="38">
        <v>20</v>
      </c>
      <c r="AU111" s="38">
        <v>20</v>
      </c>
      <c r="AV111" s="38">
        <v>102</v>
      </c>
      <c r="AW111" s="38">
        <v>490</v>
      </c>
      <c r="AX111" s="38">
        <v>49</v>
      </c>
    </row>
    <row r="112" spans="1:50" ht="15" customHeight="1">
      <c r="A112" s="48"/>
      <c r="B112" s="91"/>
      <c r="C112" s="56">
        <v>100</v>
      </c>
      <c r="D112" s="56">
        <v>48.476454293628805</v>
      </c>
      <c r="E112" s="56">
        <v>9.1412742382271475</v>
      </c>
      <c r="F112" s="56">
        <v>0.2770083102493075</v>
      </c>
      <c r="G112" s="56">
        <v>1.10803324099723</v>
      </c>
      <c r="H112" s="56">
        <v>0</v>
      </c>
      <c r="I112" s="56">
        <v>0.2770083102493075</v>
      </c>
      <c r="J112" s="56">
        <v>0.2770083102493075</v>
      </c>
      <c r="K112" s="56">
        <v>1.9390581717451523</v>
      </c>
      <c r="L112" s="56">
        <v>9.418282548476455</v>
      </c>
      <c r="M112" s="56">
        <v>27.977839335180054</v>
      </c>
      <c r="N112" s="56">
        <v>1.10803324099723</v>
      </c>
      <c r="O112" s="56">
        <v>100</v>
      </c>
      <c r="P112" s="56">
        <v>54.651162790697668</v>
      </c>
      <c r="Q112" s="56">
        <v>3.1007751937984498</v>
      </c>
      <c r="R112" s="56">
        <v>1.9379844961240309</v>
      </c>
      <c r="S112" s="56">
        <v>0</v>
      </c>
      <c r="T112" s="56">
        <v>1.1627906976744187</v>
      </c>
      <c r="U112" s="56">
        <v>0.38759689922480622</v>
      </c>
      <c r="V112" s="56">
        <v>0.77519379844961245</v>
      </c>
      <c r="W112" s="56">
        <v>1.1627906976744187</v>
      </c>
      <c r="X112" s="56">
        <v>6.5891472868217065</v>
      </c>
      <c r="Y112" s="56">
        <v>28.68217054263566</v>
      </c>
      <c r="Z112" s="56">
        <v>1.5503875968992249</v>
      </c>
      <c r="AA112" s="56">
        <v>100</v>
      </c>
      <c r="AB112" s="56">
        <v>55.670103092783506</v>
      </c>
      <c r="AC112" s="56">
        <v>2.0618556701030926</v>
      </c>
      <c r="AD112" s="56">
        <v>2.0618556701030926</v>
      </c>
      <c r="AE112" s="56">
        <v>3.0927835051546393</v>
      </c>
      <c r="AF112" s="56">
        <v>2.0618556701030926</v>
      </c>
      <c r="AG112" s="56">
        <v>0</v>
      </c>
      <c r="AH112" s="56">
        <v>0</v>
      </c>
      <c r="AI112" s="56">
        <v>0</v>
      </c>
      <c r="AJ112" s="56">
        <v>2.0618556701030926</v>
      </c>
      <c r="AK112" s="56">
        <v>30.927835051546392</v>
      </c>
      <c r="AL112" s="56">
        <v>2.0618556701030926</v>
      </c>
      <c r="AM112" s="56">
        <v>100</v>
      </c>
      <c r="AN112" s="56">
        <v>51.537645811240715</v>
      </c>
      <c r="AO112" s="56">
        <v>3.1283138918345705</v>
      </c>
      <c r="AP112" s="56">
        <v>3.4464475079533403</v>
      </c>
      <c r="AQ112" s="56">
        <v>1.0604453870625663</v>
      </c>
      <c r="AR112" s="56">
        <v>3.5524920466595971</v>
      </c>
      <c r="AS112" s="56">
        <v>1.166489925768823</v>
      </c>
      <c r="AT112" s="56">
        <v>1.0604453870625663</v>
      </c>
      <c r="AU112" s="56">
        <v>1.0604453870625663</v>
      </c>
      <c r="AV112" s="56">
        <v>5.408271474019088</v>
      </c>
      <c r="AW112" s="56">
        <v>25.980911983032872</v>
      </c>
      <c r="AX112" s="56">
        <v>2.5980911983032873</v>
      </c>
    </row>
    <row r="113" spans="1:50" ht="15" customHeight="1">
      <c r="A113" s="48"/>
      <c r="B113" s="91" t="s">
        <v>51</v>
      </c>
      <c r="C113" s="38">
        <v>745</v>
      </c>
      <c r="D113" s="38">
        <v>316</v>
      </c>
      <c r="E113" s="38">
        <v>53</v>
      </c>
      <c r="F113" s="38">
        <v>3</v>
      </c>
      <c r="G113" s="38">
        <v>3</v>
      </c>
      <c r="H113" s="38">
        <v>6</v>
      </c>
      <c r="I113" s="38">
        <v>3</v>
      </c>
      <c r="J113" s="38">
        <v>8</v>
      </c>
      <c r="K113" s="38">
        <v>4</v>
      </c>
      <c r="L113" s="38">
        <v>64</v>
      </c>
      <c r="M113" s="38">
        <v>267</v>
      </c>
      <c r="N113" s="38">
        <v>18</v>
      </c>
      <c r="O113" s="38">
        <v>600</v>
      </c>
      <c r="P113" s="38">
        <v>317</v>
      </c>
      <c r="Q113" s="38">
        <v>6</v>
      </c>
      <c r="R113" s="38">
        <v>30</v>
      </c>
      <c r="S113" s="38">
        <v>1</v>
      </c>
      <c r="T113" s="38">
        <v>7</v>
      </c>
      <c r="U113" s="38">
        <v>7</v>
      </c>
      <c r="V113" s="38">
        <v>4</v>
      </c>
      <c r="W113" s="38">
        <v>7</v>
      </c>
      <c r="X113" s="38">
        <v>24</v>
      </c>
      <c r="Y113" s="38">
        <v>174</v>
      </c>
      <c r="Z113" s="38">
        <v>23</v>
      </c>
      <c r="AA113" s="38">
        <v>277</v>
      </c>
      <c r="AB113" s="38">
        <v>122</v>
      </c>
      <c r="AC113" s="38">
        <v>9</v>
      </c>
      <c r="AD113" s="38">
        <v>4</v>
      </c>
      <c r="AE113" s="38">
        <v>1</v>
      </c>
      <c r="AF113" s="38">
        <v>7</v>
      </c>
      <c r="AG113" s="38">
        <v>3</v>
      </c>
      <c r="AH113" s="38">
        <v>4</v>
      </c>
      <c r="AI113" s="38">
        <v>5</v>
      </c>
      <c r="AJ113" s="38">
        <v>23</v>
      </c>
      <c r="AK113" s="38">
        <v>93</v>
      </c>
      <c r="AL113" s="38">
        <v>6</v>
      </c>
      <c r="AM113" s="38">
        <v>1869</v>
      </c>
      <c r="AN113" s="38">
        <v>986</v>
      </c>
      <c r="AO113" s="38">
        <v>36</v>
      </c>
      <c r="AP113" s="38">
        <v>37</v>
      </c>
      <c r="AQ113" s="38">
        <v>13</v>
      </c>
      <c r="AR113" s="38">
        <v>32</v>
      </c>
      <c r="AS113" s="38">
        <v>14</v>
      </c>
      <c r="AT113" s="38">
        <v>9</v>
      </c>
      <c r="AU113" s="38">
        <v>22</v>
      </c>
      <c r="AV113" s="38">
        <v>83</v>
      </c>
      <c r="AW113" s="38">
        <v>549</v>
      </c>
      <c r="AX113" s="38">
        <v>88</v>
      </c>
    </row>
    <row r="114" spans="1:50" ht="15" customHeight="1">
      <c r="A114" s="48"/>
      <c r="B114" s="91"/>
      <c r="C114" s="56">
        <v>100</v>
      </c>
      <c r="D114" s="56">
        <v>42.416107382550337</v>
      </c>
      <c r="E114" s="56">
        <v>7.1140939597315436</v>
      </c>
      <c r="F114" s="56">
        <v>0.40268456375838929</v>
      </c>
      <c r="G114" s="56">
        <v>0.40268456375838929</v>
      </c>
      <c r="H114" s="56">
        <v>0.80536912751677858</v>
      </c>
      <c r="I114" s="56">
        <v>0.40268456375838929</v>
      </c>
      <c r="J114" s="56">
        <v>1.0738255033557047</v>
      </c>
      <c r="K114" s="56">
        <v>0.53691275167785235</v>
      </c>
      <c r="L114" s="56">
        <v>8.5906040268456376</v>
      </c>
      <c r="M114" s="56">
        <v>35.838926174496642</v>
      </c>
      <c r="N114" s="56">
        <v>2.4161073825503356</v>
      </c>
      <c r="O114" s="56">
        <v>99.999999999999986</v>
      </c>
      <c r="P114" s="56">
        <v>52.833333333333329</v>
      </c>
      <c r="Q114" s="56">
        <v>1</v>
      </c>
      <c r="R114" s="56">
        <v>5</v>
      </c>
      <c r="S114" s="56">
        <v>0.16666666666666669</v>
      </c>
      <c r="T114" s="56">
        <v>1.1666666666666667</v>
      </c>
      <c r="U114" s="56">
        <v>1.1666666666666667</v>
      </c>
      <c r="V114" s="56">
        <v>0.66666666666666674</v>
      </c>
      <c r="W114" s="56">
        <v>1.1666666666666667</v>
      </c>
      <c r="X114" s="56">
        <v>4</v>
      </c>
      <c r="Y114" s="56">
        <v>28.999999999999996</v>
      </c>
      <c r="Z114" s="56">
        <v>3.833333333333333</v>
      </c>
      <c r="AA114" s="56">
        <v>100</v>
      </c>
      <c r="AB114" s="56">
        <v>44.04332129963899</v>
      </c>
      <c r="AC114" s="56">
        <v>3.2490974729241873</v>
      </c>
      <c r="AD114" s="56">
        <v>1.4440433212996391</v>
      </c>
      <c r="AE114" s="56">
        <v>0.36101083032490977</v>
      </c>
      <c r="AF114" s="56">
        <v>2.5270758122743682</v>
      </c>
      <c r="AG114" s="56">
        <v>1.0830324909747291</v>
      </c>
      <c r="AH114" s="56">
        <v>1.4440433212996391</v>
      </c>
      <c r="AI114" s="56">
        <v>1.8050541516245486</v>
      </c>
      <c r="AJ114" s="56">
        <v>8.3032490974729249</v>
      </c>
      <c r="AK114" s="56">
        <v>33.574007220216608</v>
      </c>
      <c r="AL114" s="56">
        <v>2.1660649819494582</v>
      </c>
      <c r="AM114" s="56">
        <v>100.00000000000001</v>
      </c>
      <c r="AN114" s="56">
        <v>52.755484216158379</v>
      </c>
      <c r="AO114" s="56">
        <v>1.9261637239165328</v>
      </c>
      <c r="AP114" s="56">
        <v>1.9796682718031033</v>
      </c>
      <c r="AQ114" s="56">
        <v>0.69555912252541463</v>
      </c>
      <c r="AR114" s="56">
        <v>1.7121455323702512</v>
      </c>
      <c r="AS114" s="56">
        <v>0.74906367041198507</v>
      </c>
      <c r="AT114" s="56">
        <v>0.4815409309791332</v>
      </c>
      <c r="AU114" s="56">
        <v>1.1771000535045479</v>
      </c>
      <c r="AV114" s="56">
        <v>4.4408774745853394</v>
      </c>
      <c r="AW114" s="56">
        <v>29.373996789727126</v>
      </c>
      <c r="AX114" s="56">
        <v>4.7084002140181918</v>
      </c>
    </row>
    <row r="115" spans="1:50" ht="15" customHeight="1">
      <c r="A115" s="48"/>
      <c r="B115" s="91" t="s">
        <v>52</v>
      </c>
      <c r="C115" s="38">
        <v>3314</v>
      </c>
      <c r="D115" s="38">
        <v>1484</v>
      </c>
      <c r="E115" s="38">
        <v>168</v>
      </c>
      <c r="F115" s="38">
        <v>37</v>
      </c>
      <c r="G115" s="38">
        <v>18</v>
      </c>
      <c r="H115" s="38">
        <v>19</v>
      </c>
      <c r="I115" s="38">
        <v>16</v>
      </c>
      <c r="J115" s="38">
        <v>34</v>
      </c>
      <c r="K115" s="38">
        <v>36</v>
      </c>
      <c r="L115" s="38">
        <v>196</v>
      </c>
      <c r="M115" s="38">
        <v>1231</v>
      </c>
      <c r="N115" s="38">
        <v>75</v>
      </c>
      <c r="O115" s="38">
        <v>2275</v>
      </c>
      <c r="P115" s="38">
        <v>860</v>
      </c>
      <c r="Q115" s="38">
        <v>23</v>
      </c>
      <c r="R115" s="38">
        <v>44</v>
      </c>
      <c r="S115" s="38">
        <v>4</v>
      </c>
      <c r="T115" s="38">
        <v>9</v>
      </c>
      <c r="U115" s="38">
        <v>17</v>
      </c>
      <c r="V115" s="38">
        <v>23</v>
      </c>
      <c r="W115" s="38">
        <v>23</v>
      </c>
      <c r="X115" s="38">
        <v>132</v>
      </c>
      <c r="Y115" s="38">
        <v>1065</v>
      </c>
      <c r="Z115" s="38">
        <v>75</v>
      </c>
      <c r="AA115" s="38">
        <v>355</v>
      </c>
      <c r="AB115" s="38">
        <v>183</v>
      </c>
      <c r="AC115" s="38">
        <v>14</v>
      </c>
      <c r="AD115" s="38">
        <v>0</v>
      </c>
      <c r="AE115" s="38">
        <v>7</v>
      </c>
      <c r="AF115" s="38">
        <v>2</v>
      </c>
      <c r="AG115" s="38">
        <v>2</v>
      </c>
      <c r="AH115" s="38">
        <v>8</v>
      </c>
      <c r="AI115" s="38">
        <v>4</v>
      </c>
      <c r="AJ115" s="38">
        <v>17</v>
      </c>
      <c r="AK115" s="38">
        <v>104</v>
      </c>
      <c r="AL115" s="38">
        <v>14</v>
      </c>
      <c r="AM115" s="38">
        <v>3104</v>
      </c>
      <c r="AN115" s="38">
        <v>1639</v>
      </c>
      <c r="AO115" s="38">
        <v>75</v>
      </c>
      <c r="AP115" s="38">
        <v>62</v>
      </c>
      <c r="AQ115" s="38">
        <v>31</v>
      </c>
      <c r="AR115" s="38">
        <v>63</v>
      </c>
      <c r="AS115" s="38">
        <v>30</v>
      </c>
      <c r="AT115" s="38">
        <v>28</v>
      </c>
      <c r="AU115" s="38">
        <v>21</v>
      </c>
      <c r="AV115" s="38">
        <v>183</v>
      </c>
      <c r="AW115" s="38">
        <v>889</v>
      </c>
      <c r="AX115" s="38">
        <v>83</v>
      </c>
    </row>
    <row r="116" spans="1:50" ht="15" customHeight="1">
      <c r="A116" s="48"/>
      <c r="B116" s="91"/>
      <c r="C116" s="56">
        <v>100</v>
      </c>
      <c r="D116" s="56">
        <v>44.779722389861192</v>
      </c>
      <c r="E116" s="56">
        <v>5.0694025347012674</v>
      </c>
      <c r="F116" s="56">
        <v>1.1164755582377792</v>
      </c>
      <c r="G116" s="56">
        <v>0.54315027157513573</v>
      </c>
      <c r="H116" s="56">
        <v>0.57332528666264337</v>
      </c>
      <c r="I116" s="56">
        <v>0.48280024140012073</v>
      </c>
      <c r="J116" s="56">
        <v>1.0259505129752564</v>
      </c>
      <c r="K116" s="56">
        <v>1.0863005431502715</v>
      </c>
      <c r="L116" s="56">
        <v>5.9143029571514782</v>
      </c>
      <c r="M116" s="56">
        <v>37.145443572721788</v>
      </c>
      <c r="N116" s="56">
        <v>2.2631261315630655</v>
      </c>
      <c r="O116" s="56">
        <v>100</v>
      </c>
      <c r="P116" s="56">
        <v>37.802197802197803</v>
      </c>
      <c r="Q116" s="56">
        <v>1.0109890109890112</v>
      </c>
      <c r="R116" s="56">
        <v>1.9340659340659341</v>
      </c>
      <c r="S116" s="56">
        <v>0.17582417582417581</v>
      </c>
      <c r="T116" s="56">
        <v>0.39560439560439559</v>
      </c>
      <c r="U116" s="56">
        <v>0.74725274725274726</v>
      </c>
      <c r="V116" s="56">
        <v>1.0109890109890112</v>
      </c>
      <c r="W116" s="56">
        <v>1.0109890109890112</v>
      </c>
      <c r="X116" s="56">
        <v>5.8021978021978029</v>
      </c>
      <c r="Y116" s="56">
        <v>46.81318681318681</v>
      </c>
      <c r="Z116" s="56">
        <v>3.296703296703297</v>
      </c>
      <c r="AA116" s="56">
        <v>100.00000000000001</v>
      </c>
      <c r="AB116" s="56">
        <v>51.549295774647888</v>
      </c>
      <c r="AC116" s="56">
        <v>3.943661971830986</v>
      </c>
      <c r="AD116" s="56">
        <v>0</v>
      </c>
      <c r="AE116" s="56">
        <v>1.971830985915493</v>
      </c>
      <c r="AF116" s="56">
        <v>0.56338028169014087</v>
      </c>
      <c r="AG116" s="56">
        <v>0.56338028169014087</v>
      </c>
      <c r="AH116" s="56">
        <v>2.2535211267605635</v>
      </c>
      <c r="AI116" s="56">
        <v>1.1267605633802817</v>
      </c>
      <c r="AJ116" s="56">
        <v>4.788732394366197</v>
      </c>
      <c r="AK116" s="56">
        <v>29.295774647887324</v>
      </c>
      <c r="AL116" s="56">
        <v>3.943661971830986</v>
      </c>
      <c r="AM116" s="56">
        <v>100.00000000000001</v>
      </c>
      <c r="AN116" s="56">
        <v>52.802835051546396</v>
      </c>
      <c r="AO116" s="56">
        <v>2.4162371134020622</v>
      </c>
      <c r="AP116" s="56">
        <v>1.9974226804123709</v>
      </c>
      <c r="AQ116" s="56">
        <v>0.99871134020618546</v>
      </c>
      <c r="AR116" s="56">
        <v>2.0296391752577319</v>
      </c>
      <c r="AS116" s="56">
        <v>0.96649484536082475</v>
      </c>
      <c r="AT116" s="56">
        <v>0.902061855670103</v>
      </c>
      <c r="AU116" s="56">
        <v>0.67654639175257736</v>
      </c>
      <c r="AV116" s="56">
        <v>5.8956185567010309</v>
      </c>
      <c r="AW116" s="56">
        <v>28.640463917525771</v>
      </c>
      <c r="AX116" s="56">
        <v>2.6739690721649483</v>
      </c>
    </row>
    <row r="117" spans="1:50" ht="15" customHeight="1">
      <c r="A117" s="48"/>
      <c r="B117" s="91" t="s">
        <v>53</v>
      </c>
      <c r="C117" s="38">
        <v>4618</v>
      </c>
      <c r="D117" s="38">
        <v>2076</v>
      </c>
      <c r="E117" s="38">
        <v>185</v>
      </c>
      <c r="F117" s="38">
        <v>56</v>
      </c>
      <c r="G117" s="38">
        <v>24</v>
      </c>
      <c r="H117" s="38">
        <v>48</v>
      </c>
      <c r="I117" s="38">
        <v>38</v>
      </c>
      <c r="J117" s="38">
        <v>41</v>
      </c>
      <c r="K117" s="38">
        <v>29</v>
      </c>
      <c r="L117" s="38">
        <v>286</v>
      </c>
      <c r="M117" s="38">
        <v>1696</v>
      </c>
      <c r="N117" s="38">
        <v>139</v>
      </c>
      <c r="O117" s="38">
        <v>2232</v>
      </c>
      <c r="P117" s="38">
        <v>782</v>
      </c>
      <c r="Q117" s="38">
        <v>44</v>
      </c>
      <c r="R117" s="38">
        <v>57</v>
      </c>
      <c r="S117" s="38">
        <v>5</v>
      </c>
      <c r="T117" s="38">
        <v>18</v>
      </c>
      <c r="U117" s="38">
        <v>30</v>
      </c>
      <c r="V117" s="38">
        <v>23</v>
      </c>
      <c r="W117" s="38">
        <v>17</v>
      </c>
      <c r="X117" s="38">
        <v>134</v>
      </c>
      <c r="Y117" s="38">
        <v>1040</v>
      </c>
      <c r="Z117" s="38">
        <v>82</v>
      </c>
      <c r="AA117" s="38">
        <v>439</v>
      </c>
      <c r="AB117" s="38">
        <v>179</v>
      </c>
      <c r="AC117" s="38">
        <v>16</v>
      </c>
      <c r="AD117" s="38">
        <v>4</v>
      </c>
      <c r="AE117" s="38">
        <v>6</v>
      </c>
      <c r="AF117" s="38">
        <v>6</v>
      </c>
      <c r="AG117" s="38">
        <v>3</v>
      </c>
      <c r="AH117" s="38">
        <v>5</v>
      </c>
      <c r="AI117" s="38">
        <v>8</v>
      </c>
      <c r="AJ117" s="38">
        <v>42</v>
      </c>
      <c r="AK117" s="38">
        <v>153</v>
      </c>
      <c r="AL117" s="38">
        <v>17</v>
      </c>
      <c r="AM117" s="38">
        <v>2408</v>
      </c>
      <c r="AN117" s="38">
        <v>1165</v>
      </c>
      <c r="AO117" s="38">
        <v>46</v>
      </c>
      <c r="AP117" s="38">
        <v>65</v>
      </c>
      <c r="AQ117" s="38">
        <v>16</v>
      </c>
      <c r="AR117" s="38">
        <v>54</v>
      </c>
      <c r="AS117" s="38">
        <v>33</v>
      </c>
      <c r="AT117" s="38">
        <v>26</v>
      </c>
      <c r="AU117" s="38">
        <v>19</v>
      </c>
      <c r="AV117" s="38">
        <v>171</v>
      </c>
      <c r="AW117" s="38">
        <v>752</v>
      </c>
      <c r="AX117" s="38">
        <v>61</v>
      </c>
    </row>
    <row r="118" spans="1:50" ht="15" customHeight="1">
      <c r="A118" s="48"/>
      <c r="B118" s="91"/>
      <c r="C118" s="56">
        <v>100</v>
      </c>
      <c r="D118" s="56">
        <v>44.954525768731052</v>
      </c>
      <c r="E118" s="56">
        <v>4.006063230835859</v>
      </c>
      <c r="F118" s="56">
        <v>1.212646167171936</v>
      </c>
      <c r="G118" s="56">
        <v>0.51970550021654394</v>
      </c>
      <c r="H118" s="56">
        <v>1.0394110004330879</v>
      </c>
      <c r="I118" s="56">
        <v>0.82286704200952798</v>
      </c>
      <c r="J118" s="56">
        <v>0.88783022953659585</v>
      </c>
      <c r="K118" s="56">
        <v>0.62797747942832394</v>
      </c>
      <c r="L118" s="56">
        <v>6.1931572109138155</v>
      </c>
      <c r="M118" s="56">
        <v>36.725855348635775</v>
      </c>
      <c r="N118" s="56">
        <v>3.009961022087484</v>
      </c>
      <c r="O118" s="56">
        <v>100</v>
      </c>
      <c r="P118" s="56">
        <v>35.035842293906811</v>
      </c>
      <c r="Q118" s="56">
        <v>1.9713261648745519</v>
      </c>
      <c r="R118" s="56">
        <v>2.553763440860215</v>
      </c>
      <c r="S118" s="56">
        <v>0.2240143369175627</v>
      </c>
      <c r="T118" s="56">
        <v>0.80645161290322576</v>
      </c>
      <c r="U118" s="56">
        <v>1.3440860215053763</v>
      </c>
      <c r="V118" s="56">
        <v>1.0304659498207887</v>
      </c>
      <c r="W118" s="56">
        <v>0.76164874551971329</v>
      </c>
      <c r="X118" s="56">
        <v>6.0035842293906807</v>
      </c>
      <c r="Y118" s="56">
        <v>46.59498207885305</v>
      </c>
      <c r="Z118" s="56">
        <v>3.6738351254480288</v>
      </c>
      <c r="AA118" s="56">
        <v>100</v>
      </c>
      <c r="AB118" s="56">
        <v>40.774487471526193</v>
      </c>
      <c r="AC118" s="56">
        <v>3.6446469248291571</v>
      </c>
      <c r="AD118" s="56">
        <v>0.91116173120728927</v>
      </c>
      <c r="AE118" s="56">
        <v>1.3667425968109339</v>
      </c>
      <c r="AF118" s="56">
        <v>1.3667425968109339</v>
      </c>
      <c r="AG118" s="56">
        <v>0.68337129840546695</v>
      </c>
      <c r="AH118" s="56">
        <v>1.1389521640091116</v>
      </c>
      <c r="AI118" s="56">
        <v>1.8223234624145785</v>
      </c>
      <c r="AJ118" s="56">
        <v>9.5671981776765378</v>
      </c>
      <c r="AK118" s="56">
        <v>34.851936218678816</v>
      </c>
      <c r="AL118" s="56">
        <v>3.8724373576309796</v>
      </c>
      <c r="AM118" s="56">
        <v>100.00000000000001</v>
      </c>
      <c r="AN118" s="56">
        <v>48.380398671096344</v>
      </c>
      <c r="AO118" s="56">
        <v>1.9102990033222591</v>
      </c>
      <c r="AP118" s="56">
        <v>2.6993355481727574</v>
      </c>
      <c r="AQ118" s="56">
        <v>0.66445182724252494</v>
      </c>
      <c r="AR118" s="56">
        <v>2.2425249169435215</v>
      </c>
      <c r="AS118" s="56">
        <v>1.3704318936877076</v>
      </c>
      <c r="AT118" s="56">
        <v>1.0797342192691028</v>
      </c>
      <c r="AU118" s="56">
        <v>0.78903654485049834</v>
      </c>
      <c r="AV118" s="56">
        <v>7.1013289036544842</v>
      </c>
      <c r="AW118" s="56">
        <v>31.229235880398669</v>
      </c>
      <c r="AX118" s="56">
        <v>2.5332225913621262</v>
      </c>
    </row>
    <row r="119" spans="1:50" ht="15" customHeight="1">
      <c r="A119" s="48"/>
      <c r="B119" s="91" t="s">
        <v>55</v>
      </c>
      <c r="C119" s="38">
        <v>2452</v>
      </c>
      <c r="D119" s="38">
        <v>944</v>
      </c>
      <c r="E119" s="38">
        <v>110</v>
      </c>
      <c r="F119" s="38">
        <v>44</v>
      </c>
      <c r="G119" s="38">
        <v>36</v>
      </c>
      <c r="H119" s="38">
        <v>25</v>
      </c>
      <c r="I119" s="38">
        <v>26</v>
      </c>
      <c r="J119" s="38">
        <v>34</v>
      </c>
      <c r="K119" s="38">
        <v>18</v>
      </c>
      <c r="L119" s="38">
        <v>194</v>
      </c>
      <c r="M119" s="38">
        <v>927</v>
      </c>
      <c r="N119" s="38">
        <v>94</v>
      </c>
      <c r="O119" s="38">
        <v>2471</v>
      </c>
      <c r="P119" s="38">
        <v>887</v>
      </c>
      <c r="Q119" s="38">
        <v>36</v>
      </c>
      <c r="R119" s="38">
        <v>95</v>
      </c>
      <c r="S119" s="38">
        <v>11</v>
      </c>
      <c r="T119" s="38">
        <v>37</v>
      </c>
      <c r="U119" s="38">
        <v>28</v>
      </c>
      <c r="V119" s="38">
        <v>31</v>
      </c>
      <c r="W119" s="38">
        <v>27</v>
      </c>
      <c r="X119" s="38">
        <v>174</v>
      </c>
      <c r="Y119" s="38">
        <v>1043</v>
      </c>
      <c r="Z119" s="38">
        <v>102</v>
      </c>
      <c r="AA119" s="38">
        <v>298</v>
      </c>
      <c r="AB119" s="38">
        <v>135</v>
      </c>
      <c r="AC119" s="38">
        <v>7</v>
      </c>
      <c r="AD119" s="38">
        <v>5</v>
      </c>
      <c r="AE119" s="38">
        <v>3</v>
      </c>
      <c r="AF119" s="38">
        <v>1</v>
      </c>
      <c r="AG119" s="38">
        <v>2</v>
      </c>
      <c r="AH119" s="38">
        <v>1</v>
      </c>
      <c r="AI119" s="38">
        <v>16</v>
      </c>
      <c r="AJ119" s="38">
        <v>35</v>
      </c>
      <c r="AK119" s="38">
        <v>81</v>
      </c>
      <c r="AL119" s="38">
        <v>12</v>
      </c>
      <c r="AM119" s="38">
        <v>2305</v>
      </c>
      <c r="AN119" s="38">
        <v>1101</v>
      </c>
      <c r="AO119" s="38">
        <v>35</v>
      </c>
      <c r="AP119" s="38">
        <v>47</v>
      </c>
      <c r="AQ119" s="38">
        <v>19</v>
      </c>
      <c r="AR119" s="38">
        <v>54</v>
      </c>
      <c r="AS119" s="38">
        <v>33</v>
      </c>
      <c r="AT119" s="38">
        <v>20</v>
      </c>
      <c r="AU119" s="38">
        <v>17</v>
      </c>
      <c r="AV119" s="38">
        <v>134</v>
      </c>
      <c r="AW119" s="38">
        <v>741</v>
      </c>
      <c r="AX119" s="38">
        <v>104</v>
      </c>
    </row>
    <row r="120" spans="1:50" ht="15" customHeight="1">
      <c r="A120" s="48"/>
      <c r="B120" s="91"/>
      <c r="C120" s="56">
        <v>100</v>
      </c>
      <c r="D120" s="56">
        <v>38.499184339314844</v>
      </c>
      <c r="E120" s="56">
        <v>4.4861337683523654</v>
      </c>
      <c r="F120" s="56">
        <v>1.794453507340946</v>
      </c>
      <c r="G120" s="56">
        <v>1.4681892332789559</v>
      </c>
      <c r="H120" s="56">
        <v>1.0195758564437194</v>
      </c>
      <c r="I120" s="56">
        <v>1.0603588907014683</v>
      </c>
      <c r="J120" s="56">
        <v>1.3866231647634584</v>
      </c>
      <c r="K120" s="56">
        <v>0.73409461663947795</v>
      </c>
      <c r="L120" s="56">
        <v>7.9119086460032628</v>
      </c>
      <c r="M120" s="56">
        <v>37.80587275693312</v>
      </c>
      <c r="N120" s="56">
        <v>3.8336052202283852</v>
      </c>
      <c r="O120" s="56">
        <v>99.999999999999986</v>
      </c>
      <c r="P120" s="56">
        <v>35.896398219344391</v>
      </c>
      <c r="Q120" s="56">
        <v>1.4569000404694454</v>
      </c>
      <c r="R120" s="56">
        <v>3.8445973290165929</v>
      </c>
      <c r="S120" s="56">
        <v>0.44516390125455285</v>
      </c>
      <c r="T120" s="56">
        <v>1.4973694860380411</v>
      </c>
      <c r="U120" s="56">
        <v>1.1331444759206799</v>
      </c>
      <c r="V120" s="56">
        <v>1.2545528126264671</v>
      </c>
      <c r="W120" s="56">
        <v>1.092675030352084</v>
      </c>
      <c r="X120" s="56">
        <v>7.0416835289356534</v>
      </c>
      <c r="Y120" s="56">
        <v>42.209631728045323</v>
      </c>
      <c r="Z120" s="56">
        <v>4.1278834479967621</v>
      </c>
      <c r="AA120" s="56">
        <v>100.00000000000001</v>
      </c>
      <c r="AB120" s="56">
        <v>45.302013422818796</v>
      </c>
      <c r="AC120" s="56">
        <v>2.348993288590604</v>
      </c>
      <c r="AD120" s="56">
        <v>1.6778523489932886</v>
      </c>
      <c r="AE120" s="56">
        <v>1.006711409395973</v>
      </c>
      <c r="AF120" s="56">
        <v>0.33557046979865773</v>
      </c>
      <c r="AG120" s="56">
        <v>0.67114093959731547</v>
      </c>
      <c r="AH120" s="56">
        <v>0.33557046979865773</v>
      </c>
      <c r="AI120" s="56">
        <v>5.3691275167785237</v>
      </c>
      <c r="AJ120" s="56">
        <v>11.74496644295302</v>
      </c>
      <c r="AK120" s="56">
        <v>27.181208053691275</v>
      </c>
      <c r="AL120" s="56">
        <v>4.0268456375838921</v>
      </c>
      <c r="AM120" s="56">
        <v>100.00000000000003</v>
      </c>
      <c r="AN120" s="56">
        <v>47.765726681127987</v>
      </c>
      <c r="AO120" s="56">
        <v>1.5184381778741864</v>
      </c>
      <c r="AP120" s="56">
        <v>2.0390455531453364</v>
      </c>
      <c r="AQ120" s="56">
        <v>0.824295010845987</v>
      </c>
      <c r="AR120" s="56">
        <v>2.3427331887201737</v>
      </c>
      <c r="AS120" s="56">
        <v>1.4316702819956615</v>
      </c>
      <c r="AT120" s="56">
        <v>0.86767895878524948</v>
      </c>
      <c r="AU120" s="56">
        <v>0.73752711496746204</v>
      </c>
      <c r="AV120" s="56">
        <v>5.8134490238611711</v>
      </c>
      <c r="AW120" s="56">
        <v>32.147505422993497</v>
      </c>
      <c r="AX120" s="56">
        <v>4.511930585683297</v>
      </c>
    </row>
    <row r="121" spans="1:50" ht="15" customHeight="1">
      <c r="A121" s="48"/>
      <c r="B121" s="91" t="s">
        <v>54</v>
      </c>
      <c r="C121" s="38">
        <v>217</v>
      </c>
      <c r="D121" s="38">
        <v>99</v>
      </c>
      <c r="E121" s="38">
        <v>19</v>
      </c>
      <c r="F121" s="38">
        <v>7</v>
      </c>
      <c r="G121" s="38">
        <v>3</v>
      </c>
      <c r="H121" s="38">
        <v>1</v>
      </c>
      <c r="I121" s="38">
        <v>0</v>
      </c>
      <c r="J121" s="38">
        <v>2</v>
      </c>
      <c r="K121" s="38">
        <v>2</v>
      </c>
      <c r="L121" s="38">
        <v>7</v>
      </c>
      <c r="M121" s="38">
        <v>71</v>
      </c>
      <c r="N121" s="38">
        <v>6</v>
      </c>
      <c r="O121" s="38">
        <v>263</v>
      </c>
      <c r="P121" s="38">
        <v>102</v>
      </c>
      <c r="Q121" s="38">
        <v>5</v>
      </c>
      <c r="R121" s="38">
        <v>3</v>
      </c>
      <c r="S121" s="38">
        <v>3</v>
      </c>
      <c r="T121" s="38">
        <v>1</v>
      </c>
      <c r="U121" s="38">
        <v>3</v>
      </c>
      <c r="V121" s="38">
        <v>5</v>
      </c>
      <c r="W121" s="38">
        <v>1</v>
      </c>
      <c r="X121" s="38">
        <v>13</v>
      </c>
      <c r="Y121" s="38">
        <v>119</v>
      </c>
      <c r="Z121" s="38">
        <v>8</v>
      </c>
      <c r="AA121" s="38">
        <v>3</v>
      </c>
      <c r="AB121" s="38">
        <v>2</v>
      </c>
      <c r="AC121" s="38">
        <v>0</v>
      </c>
      <c r="AD121" s="38">
        <v>0</v>
      </c>
      <c r="AE121" s="38">
        <v>0</v>
      </c>
      <c r="AF121" s="38">
        <v>0</v>
      </c>
      <c r="AG121" s="38">
        <v>0</v>
      </c>
      <c r="AH121" s="38">
        <v>0</v>
      </c>
      <c r="AI121" s="38">
        <v>0</v>
      </c>
      <c r="AJ121" s="38">
        <v>0</v>
      </c>
      <c r="AK121" s="38">
        <v>1</v>
      </c>
      <c r="AL121" s="38">
        <v>0</v>
      </c>
      <c r="AM121" s="38">
        <v>231</v>
      </c>
      <c r="AN121" s="38">
        <v>143</v>
      </c>
      <c r="AO121" s="38">
        <v>5</v>
      </c>
      <c r="AP121" s="38">
        <v>1</v>
      </c>
      <c r="AQ121" s="38">
        <v>2</v>
      </c>
      <c r="AR121" s="38">
        <v>4</v>
      </c>
      <c r="AS121" s="38">
        <v>2</v>
      </c>
      <c r="AT121" s="38">
        <v>0</v>
      </c>
      <c r="AU121" s="38">
        <v>0</v>
      </c>
      <c r="AV121" s="38">
        <v>13</v>
      </c>
      <c r="AW121" s="38">
        <v>58</v>
      </c>
      <c r="AX121" s="38">
        <v>3</v>
      </c>
    </row>
    <row r="122" spans="1:50" ht="15" customHeight="1">
      <c r="A122" s="90"/>
      <c r="B122" s="91"/>
      <c r="C122" s="56">
        <v>100.00000000000003</v>
      </c>
      <c r="D122" s="56">
        <v>45.622119815668206</v>
      </c>
      <c r="E122" s="56">
        <v>8.7557603686635943</v>
      </c>
      <c r="F122" s="56">
        <v>3.225806451612903</v>
      </c>
      <c r="G122" s="56">
        <v>1.3824884792626728</v>
      </c>
      <c r="H122" s="56">
        <v>0.46082949308755761</v>
      </c>
      <c r="I122" s="56">
        <v>0</v>
      </c>
      <c r="J122" s="56">
        <v>0.92165898617511521</v>
      </c>
      <c r="K122" s="56">
        <v>0.92165898617511521</v>
      </c>
      <c r="L122" s="56">
        <v>3.225806451612903</v>
      </c>
      <c r="M122" s="56">
        <v>32.718894009216591</v>
      </c>
      <c r="N122" s="56">
        <v>2.7649769585253456</v>
      </c>
      <c r="O122" s="56">
        <v>100.00000000000001</v>
      </c>
      <c r="P122" s="56">
        <v>38.783269961977183</v>
      </c>
      <c r="Q122" s="56">
        <v>1.9011406844106464</v>
      </c>
      <c r="R122" s="56">
        <v>1.1406844106463878</v>
      </c>
      <c r="S122" s="56">
        <v>1.1406844106463878</v>
      </c>
      <c r="T122" s="56">
        <v>0.38022813688212925</v>
      </c>
      <c r="U122" s="56">
        <v>1.1406844106463878</v>
      </c>
      <c r="V122" s="56">
        <v>1.9011406844106464</v>
      </c>
      <c r="W122" s="56">
        <v>0.38022813688212925</v>
      </c>
      <c r="X122" s="56">
        <v>4.9429657794676807</v>
      </c>
      <c r="Y122" s="56">
        <v>45.247148288973385</v>
      </c>
      <c r="Z122" s="56">
        <v>3.041825095057034</v>
      </c>
      <c r="AA122" s="56">
        <v>99.999999999999986</v>
      </c>
      <c r="AB122" s="56">
        <v>66.666666666666657</v>
      </c>
      <c r="AC122" s="56">
        <v>0</v>
      </c>
      <c r="AD122" s="56">
        <v>0</v>
      </c>
      <c r="AE122" s="56">
        <v>0</v>
      </c>
      <c r="AF122" s="56">
        <v>0</v>
      </c>
      <c r="AG122" s="56">
        <v>0</v>
      </c>
      <c r="AH122" s="56">
        <v>0</v>
      </c>
      <c r="AI122" s="56">
        <v>0</v>
      </c>
      <c r="AJ122" s="56">
        <v>0</v>
      </c>
      <c r="AK122" s="56">
        <v>33.333333333333329</v>
      </c>
      <c r="AL122" s="56">
        <v>0</v>
      </c>
      <c r="AM122" s="56">
        <v>100</v>
      </c>
      <c r="AN122" s="56">
        <v>61.904761904761905</v>
      </c>
      <c r="AO122" s="56">
        <v>2.1645021645021645</v>
      </c>
      <c r="AP122" s="56">
        <v>0.4329004329004329</v>
      </c>
      <c r="AQ122" s="56">
        <v>0.86580086580086579</v>
      </c>
      <c r="AR122" s="56">
        <v>1.7316017316017316</v>
      </c>
      <c r="AS122" s="56">
        <v>0.86580086580086579</v>
      </c>
      <c r="AT122" s="56">
        <v>0</v>
      </c>
      <c r="AU122" s="56">
        <v>0</v>
      </c>
      <c r="AV122" s="56">
        <v>5.6277056277056277</v>
      </c>
      <c r="AW122" s="56">
        <v>25.108225108225106</v>
      </c>
      <c r="AX122" s="56">
        <v>1.2987012987012987</v>
      </c>
    </row>
    <row r="123" spans="1:50" ht="15" customHeight="1">
      <c r="A123" s="48" t="s">
        <v>56</v>
      </c>
      <c r="B123" s="24" t="s">
        <v>57</v>
      </c>
      <c r="C123" s="38">
        <v>15</v>
      </c>
      <c r="D123" s="38">
        <v>6</v>
      </c>
      <c r="E123" s="38">
        <v>1</v>
      </c>
      <c r="F123" s="38">
        <v>1</v>
      </c>
      <c r="G123" s="38">
        <v>0</v>
      </c>
      <c r="H123" s="38">
        <v>0</v>
      </c>
      <c r="I123" s="38">
        <v>0</v>
      </c>
      <c r="J123" s="38">
        <v>1</v>
      </c>
      <c r="K123" s="38">
        <v>0</v>
      </c>
      <c r="L123" s="38">
        <v>2</v>
      </c>
      <c r="M123" s="38">
        <v>2</v>
      </c>
      <c r="N123" s="38">
        <v>2</v>
      </c>
      <c r="O123" s="38">
        <v>329</v>
      </c>
      <c r="P123" s="38">
        <v>154</v>
      </c>
      <c r="Q123" s="38">
        <v>3</v>
      </c>
      <c r="R123" s="38">
        <v>13</v>
      </c>
      <c r="S123" s="38">
        <v>4</v>
      </c>
      <c r="T123" s="38">
        <v>6</v>
      </c>
      <c r="U123" s="38">
        <v>5</v>
      </c>
      <c r="V123" s="38">
        <v>3</v>
      </c>
      <c r="W123" s="38">
        <v>6</v>
      </c>
      <c r="X123" s="38">
        <v>19</v>
      </c>
      <c r="Y123" s="38">
        <v>88</v>
      </c>
      <c r="Z123" s="38">
        <v>28</v>
      </c>
      <c r="AA123" s="38">
        <v>10</v>
      </c>
      <c r="AB123" s="38">
        <v>8</v>
      </c>
      <c r="AC123" s="38">
        <v>1</v>
      </c>
      <c r="AD123" s="38">
        <v>0</v>
      </c>
      <c r="AE123" s="38">
        <v>0</v>
      </c>
      <c r="AF123" s="38">
        <v>0</v>
      </c>
      <c r="AG123" s="38">
        <v>0</v>
      </c>
      <c r="AH123" s="38">
        <v>0</v>
      </c>
      <c r="AI123" s="38">
        <v>0</v>
      </c>
      <c r="AJ123" s="38">
        <v>0</v>
      </c>
      <c r="AK123" s="38">
        <v>1</v>
      </c>
      <c r="AL123" s="38">
        <v>0</v>
      </c>
      <c r="AM123" s="38">
        <v>109</v>
      </c>
      <c r="AN123" s="38">
        <v>69</v>
      </c>
      <c r="AO123" s="38">
        <v>4</v>
      </c>
      <c r="AP123" s="38">
        <v>0</v>
      </c>
      <c r="AQ123" s="38">
        <v>1</v>
      </c>
      <c r="AR123" s="38">
        <v>1</v>
      </c>
      <c r="AS123" s="38">
        <v>3</v>
      </c>
      <c r="AT123" s="38">
        <v>2</v>
      </c>
      <c r="AU123" s="38">
        <v>2</v>
      </c>
      <c r="AV123" s="38">
        <v>3</v>
      </c>
      <c r="AW123" s="38">
        <v>14</v>
      </c>
      <c r="AX123" s="38">
        <v>10</v>
      </c>
    </row>
    <row r="124" spans="1:50" ht="15" customHeight="1">
      <c r="A124" s="48"/>
      <c r="B124" s="24"/>
      <c r="C124" s="56">
        <v>99.999999999999986</v>
      </c>
      <c r="D124" s="56">
        <v>40</v>
      </c>
      <c r="E124" s="56">
        <v>6.666666666666667</v>
      </c>
      <c r="F124" s="56">
        <v>6.666666666666667</v>
      </c>
      <c r="G124" s="56">
        <v>0</v>
      </c>
      <c r="H124" s="56">
        <v>0</v>
      </c>
      <c r="I124" s="56">
        <v>0</v>
      </c>
      <c r="J124" s="56">
        <v>6.666666666666667</v>
      </c>
      <c r="K124" s="56">
        <v>0</v>
      </c>
      <c r="L124" s="56">
        <v>13.333333333333334</v>
      </c>
      <c r="M124" s="56">
        <v>13.333333333333334</v>
      </c>
      <c r="N124" s="56">
        <v>13.333333333333334</v>
      </c>
      <c r="O124" s="56">
        <v>100</v>
      </c>
      <c r="P124" s="56">
        <v>46.808510638297875</v>
      </c>
      <c r="Q124" s="56">
        <v>0.91185410334346495</v>
      </c>
      <c r="R124" s="56">
        <v>3.9513677811550152</v>
      </c>
      <c r="S124" s="56">
        <v>1.21580547112462</v>
      </c>
      <c r="T124" s="56">
        <v>1.8237082066869299</v>
      </c>
      <c r="U124" s="56">
        <v>1.5197568389057752</v>
      </c>
      <c r="V124" s="56">
        <v>0.91185410334346495</v>
      </c>
      <c r="W124" s="56">
        <v>1.8237082066869299</v>
      </c>
      <c r="X124" s="56">
        <v>5.7750759878419453</v>
      </c>
      <c r="Y124" s="56">
        <v>26.747720364741639</v>
      </c>
      <c r="Z124" s="56">
        <v>8.5106382978723403</v>
      </c>
      <c r="AA124" s="56">
        <v>100</v>
      </c>
      <c r="AB124" s="56">
        <v>80</v>
      </c>
      <c r="AC124" s="56">
        <v>10</v>
      </c>
      <c r="AD124" s="56">
        <v>0</v>
      </c>
      <c r="AE124" s="56">
        <v>0</v>
      </c>
      <c r="AF124" s="56">
        <v>0</v>
      </c>
      <c r="AG124" s="56">
        <v>0</v>
      </c>
      <c r="AH124" s="56">
        <v>0</v>
      </c>
      <c r="AI124" s="56">
        <v>0</v>
      </c>
      <c r="AJ124" s="56">
        <v>0</v>
      </c>
      <c r="AK124" s="56">
        <v>10</v>
      </c>
      <c r="AL124" s="56">
        <v>0</v>
      </c>
      <c r="AM124" s="56">
        <v>99.999999999999972</v>
      </c>
      <c r="AN124" s="56">
        <v>63.302752293577981</v>
      </c>
      <c r="AO124" s="56">
        <v>3.669724770642202</v>
      </c>
      <c r="AP124" s="56">
        <v>0</v>
      </c>
      <c r="AQ124" s="56">
        <v>0.91743119266055051</v>
      </c>
      <c r="AR124" s="56">
        <v>0.91743119266055051</v>
      </c>
      <c r="AS124" s="56">
        <v>2.7522935779816518</v>
      </c>
      <c r="AT124" s="56">
        <v>1.834862385321101</v>
      </c>
      <c r="AU124" s="56">
        <v>1.834862385321101</v>
      </c>
      <c r="AV124" s="56">
        <v>2.7522935779816518</v>
      </c>
      <c r="AW124" s="56">
        <v>12.844036697247708</v>
      </c>
      <c r="AX124" s="56">
        <v>9.1743119266055047</v>
      </c>
    </row>
    <row r="125" spans="1:50" ht="15" customHeight="1">
      <c r="A125" s="48"/>
      <c r="B125" s="24" t="s">
        <v>58</v>
      </c>
      <c r="C125" s="38">
        <v>188</v>
      </c>
      <c r="D125" s="38">
        <v>59</v>
      </c>
      <c r="E125" s="38">
        <v>8</v>
      </c>
      <c r="F125" s="38">
        <v>7</v>
      </c>
      <c r="G125" s="38">
        <v>4</v>
      </c>
      <c r="H125" s="38">
        <v>1</v>
      </c>
      <c r="I125" s="38">
        <v>1</v>
      </c>
      <c r="J125" s="38">
        <v>5</v>
      </c>
      <c r="K125" s="38">
        <v>3</v>
      </c>
      <c r="L125" s="38">
        <v>14</v>
      </c>
      <c r="M125" s="38">
        <v>72</v>
      </c>
      <c r="N125" s="38">
        <v>14</v>
      </c>
      <c r="O125" s="38">
        <v>1115</v>
      </c>
      <c r="P125" s="38">
        <v>414</v>
      </c>
      <c r="Q125" s="38">
        <v>19</v>
      </c>
      <c r="R125" s="38">
        <v>31</v>
      </c>
      <c r="S125" s="38">
        <v>5</v>
      </c>
      <c r="T125" s="38">
        <v>16</v>
      </c>
      <c r="U125" s="38">
        <v>12</v>
      </c>
      <c r="V125" s="38">
        <v>14</v>
      </c>
      <c r="W125" s="38">
        <v>6</v>
      </c>
      <c r="X125" s="38">
        <v>73</v>
      </c>
      <c r="Y125" s="38">
        <v>459</v>
      </c>
      <c r="Z125" s="38">
        <v>66</v>
      </c>
      <c r="AA125" s="38">
        <v>70</v>
      </c>
      <c r="AB125" s="38">
        <v>26</v>
      </c>
      <c r="AC125" s="38">
        <v>2</v>
      </c>
      <c r="AD125" s="38">
        <v>0</v>
      </c>
      <c r="AE125" s="38">
        <v>3</v>
      </c>
      <c r="AF125" s="38">
        <v>0</v>
      </c>
      <c r="AG125" s="38">
        <v>0</v>
      </c>
      <c r="AH125" s="38">
        <v>3</v>
      </c>
      <c r="AI125" s="38">
        <v>8</v>
      </c>
      <c r="AJ125" s="38">
        <v>11</v>
      </c>
      <c r="AK125" s="38">
        <v>14</v>
      </c>
      <c r="AL125" s="38">
        <v>3</v>
      </c>
      <c r="AM125" s="38">
        <v>999</v>
      </c>
      <c r="AN125" s="38">
        <v>538</v>
      </c>
      <c r="AO125" s="38">
        <v>15</v>
      </c>
      <c r="AP125" s="38">
        <v>15</v>
      </c>
      <c r="AQ125" s="38">
        <v>7</v>
      </c>
      <c r="AR125" s="38">
        <v>23</v>
      </c>
      <c r="AS125" s="38">
        <v>19</v>
      </c>
      <c r="AT125" s="38">
        <v>6</v>
      </c>
      <c r="AU125" s="38">
        <v>5</v>
      </c>
      <c r="AV125" s="38">
        <v>68</v>
      </c>
      <c r="AW125" s="38">
        <v>255</v>
      </c>
      <c r="AX125" s="38">
        <v>48</v>
      </c>
    </row>
    <row r="126" spans="1:50" ht="15" customHeight="1">
      <c r="A126" s="48"/>
      <c r="B126" s="24"/>
      <c r="C126" s="56">
        <v>99.999999999999986</v>
      </c>
      <c r="D126" s="56">
        <v>31.382978723404253</v>
      </c>
      <c r="E126" s="56">
        <v>4.2553191489361701</v>
      </c>
      <c r="F126" s="56">
        <v>3.7234042553191489</v>
      </c>
      <c r="G126" s="56">
        <v>2.1276595744680851</v>
      </c>
      <c r="H126" s="56">
        <v>0.53191489361702127</v>
      </c>
      <c r="I126" s="56">
        <v>0.53191489361702127</v>
      </c>
      <c r="J126" s="56">
        <v>2.6595744680851063</v>
      </c>
      <c r="K126" s="56">
        <v>1.5957446808510638</v>
      </c>
      <c r="L126" s="56">
        <v>7.4468085106382977</v>
      </c>
      <c r="M126" s="56">
        <v>38.297872340425535</v>
      </c>
      <c r="N126" s="56">
        <v>7.4468085106382977</v>
      </c>
      <c r="O126" s="56">
        <v>100</v>
      </c>
      <c r="P126" s="56">
        <v>37.130044843049326</v>
      </c>
      <c r="Q126" s="56">
        <v>1.7040358744394617</v>
      </c>
      <c r="R126" s="56">
        <v>2.7802690582959642</v>
      </c>
      <c r="S126" s="56">
        <v>0.44843049327354262</v>
      </c>
      <c r="T126" s="56">
        <v>1.4349775784753362</v>
      </c>
      <c r="U126" s="56">
        <v>1.0762331838565022</v>
      </c>
      <c r="V126" s="56">
        <v>1.2556053811659191</v>
      </c>
      <c r="W126" s="56">
        <v>0.53811659192825112</v>
      </c>
      <c r="X126" s="56">
        <v>6.5470852017937213</v>
      </c>
      <c r="Y126" s="56">
        <v>41.165919282511211</v>
      </c>
      <c r="Z126" s="56">
        <v>5.9192825112107625</v>
      </c>
      <c r="AA126" s="56">
        <v>100</v>
      </c>
      <c r="AB126" s="56">
        <v>37.142857142857146</v>
      </c>
      <c r="AC126" s="56">
        <v>2.8571428571428572</v>
      </c>
      <c r="AD126" s="56">
        <v>0</v>
      </c>
      <c r="AE126" s="56">
        <v>4.2857142857142856</v>
      </c>
      <c r="AF126" s="56">
        <v>0</v>
      </c>
      <c r="AG126" s="56">
        <v>0</v>
      </c>
      <c r="AH126" s="56">
        <v>4.2857142857142856</v>
      </c>
      <c r="AI126" s="56">
        <v>11.428571428571429</v>
      </c>
      <c r="AJ126" s="56">
        <v>15.714285714285714</v>
      </c>
      <c r="AK126" s="56">
        <v>20</v>
      </c>
      <c r="AL126" s="56">
        <v>4.2857142857142856</v>
      </c>
      <c r="AM126" s="56">
        <v>99.999999999999986</v>
      </c>
      <c r="AN126" s="56">
        <v>53.853853853853849</v>
      </c>
      <c r="AO126" s="56">
        <v>1.5015015015015014</v>
      </c>
      <c r="AP126" s="56">
        <v>1.5015015015015014</v>
      </c>
      <c r="AQ126" s="56">
        <v>0.70070070070070067</v>
      </c>
      <c r="AR126" s="56">
        <v>2.3023023023023024</v>
      </c>
      <c r="AS126" s="56">
        <v>1.9019019019019021</v>
      </c>
      <c r="AT126" s="56">
        <v>0.60060060060060061</v>
      </c>
      <c r="AU126" s="56">
        <v>0.50050050050050054</v>
      </c>
      <c r="AV126" s="56">
        <v>6.8068068068068071</v>
      </c>
      <c r="AW126" s="56">
        <v>25.525525525525527</v>
      </c>
      <c r="AX126" s="56">
        <v>4.8048048048048049</v>
      </c>
    </row>
    <row r="127" spans="1:50" ht="15" customHeight="1">
      <c r="A127" s="48"/>
      <c r="B127" s="24" t="s">
        <v>59</v>
      </c>
      <c r="C127" s="38">
        <v>801</v>
      </c>
      <c r="D127" s="38">
        <v>276</v>
      </c>
      <c r="E127" s="38">
        <v>32</v>
      </c>
      <c r="F127" s="38">
        <v>27</v>
      </c>
      <c r="G127" s="38">
        <v>6</v>
      </c>
      <c r="H127" s="38">
        <v>20</v>
      </c>
      <c r="I127" s="38">
        <v>21</v>
      </c>
      <c r="J127" s="38">
        <v>15</v>
      </c>
      <c r="K127" s="38">
        <v>7</v>
      </c>
      <c r="L127" s="38">
        <v>68</v>
      </c>
      <c r="M127" s="38">
        <v>301</v>
      </c>
      <c r="N127" s="38">
        <v>28</v>
      </c>
      <c r="O127" s="38">
        <v>1724</v>
      </c>
      <c r="P127" s="38">
        <v>584</v>
      </c>
      <c r="Q127" s="38">
        <v>26</v>
      </c>
      <c r="R127" s="38">
        <v>73</v>
      </c>
      <c r="S127" s="38">
        <v>2</v>
      </c>
      <c r="T127" s="38">
        <v>13</v>
      </c>
      <c r="U127" s="38">
        <v>18</v>
      </c>
      <c r="V127" s="38">
        <v>23</v>
      </c>
      <c r="W127" s="38">
        <v>27</v>
      </c>
      <c r="X127" s="38">
        <v>122</v>
      </c>
      <c r="Y127" s="38">
        <v>771</v>
      </c>
      <c r="Z127" s="38">
        <v>65</v>
      </c>
      <c r="AA127" s="38">
        <v>166</v>
      </c>
      <c r="AB127" s="38">
        <v>71</v>
      </c>
      <c r="AC127" s="38">
        <v>9</v>
      </c>
      <c r="AD127" s="38">
        <v>2</v>
      </c>
      <c r="AE127" s="38">
        <v>1</v>
      </c>
      <c r="AF127" s="38">
        <v>2</v>
      </c>
      <c r="AG127" s="38">
        <v>0</v>
      </c>
      <c r="AH127" s="38">
        <v>0</v>
      </c>
      <c r="AI127" s="38">
        <v>5</v>
      </c>
      <c r="AJ127" s="38">
        <v>13</v>
      </c>
      <c r="AK127" s="38">
        <v>60</v>
      </c>
      <c r="AL127" s="38">
        <v>3</v>
      </c>
      <c r="AM127" s="38">
        <v>2052</v>
      </c>
      <c r="AN127" s="38">
        <v>1031</v>
      </c>
      <c r="AO127" s="38">
        <v>48</v>
      </c>
      <c r="AP127" s="38">
        <v>60</v>
      </c>
      <c r="AQ127" s="38">
        <v>13</v>
      </c>
      <c r="AR127" s="38">
        <v>32</v>
      </c>
      <c r="AS127" s="38">
        <v>12</v>
      </c>
      <c r="AT127" s="38">
        <v>25</v>
      </c>
      <c r="AU127" s="38">
        <v>15</v>
      </c>
      <c r="AV127" s="38">
        <v>109</v>
      </c>
      <c r="AW127" s="38">
        <v>619</v>
      </c>
      <c r="AX127" s="38">
        <v>88</v>
      </c>
    </row>
    <row r="128" spans="1:50" ht="15" customHeight="1">
      <c r="A128" s="48"/>
      <c r="B128" s="24"/>
      <c r="C128" s="56">
        <v>100.00000000000001</v>
      </c>
      <c r="D128" s="56">
        <v>34.456928838951313</v>
      </c>
      <c r="E128" s="56">
        <v>3.9950062421972534</v>
      </c>
      <c r="F128" s="56">
        <v>3.3707865168539324</v>
      </c>
      <c r="G128" s="56">
        <v>0.74906367041198507</v>
      </c>
      <c r="H128" s="56">
        <v>2.4968789013732833</v>
      </c>
      <c r="I128" s="56">
        <v>2.6217228464419478</v>
      </c>
      <c r="J128" s="56">
        <v>1.8726591760299627</v>
      </c>
      <c r="K128" s="56">
        <v>0.87390761548064921</v>
      </c>
      <c r="L128" s="56">
        <v>8.489388264669163</v>
      </c>
      <c r="M128" s="56">
        <v>37.578027465667915</v>
      </c>
      <c r="N128" s="56">
        <v>3.4956304619225969</v>
      </c>
      <c r="O128" s="56">
        <v>100</v>
      </c>
      <c r="P128" s="56">
        <v>33.874709976798144</v>
      </c>
      <c r="Q128" s="56">
        <v>1.5081206496519721</v>
      </c>
      <c r="R128" s="56">
        <v>4.234338747099768</v>
      </c>
      <c r="S128" s="56">
        <v>0.11600928074245939</v>
      </c>
      <c r="T128" s="56">
        <v>0.75406032482598606</v>
      </c>
      <c r="U128" s="56">
        <v>1.0440835266821344</v>
      </c>
      <c r="V128" s="56">
        <v>1.334106728538283</v>
      </c>
      <c r="W128" s="56">
        <v>1.5661252900232019</v>
      </c>
      <c r="X128" s="56">
        <v>7.0765661252900234</v>
      </c>
      <c r="Y128" s="56">
        <v>44.721577726218101</v>
      </c>
      <c r="Z128" s="56">
        <v>3.7703016241299308</v>
      </c>
      <c r="AA128" s="56">
        <v>100</v>
      </c>
      <c r="AB128" s="56">
        <v>42.771084337349393</v>
      </c>
      <c r="AC128" s="56">
        <v>5.4216867469879517</v>
      </c>
      <c r="AD128" s="56">
        <v>1.2048192771084338</v>
      </c>
      <c r="AE128" s="56">
        <v>0.60240963855421692</v>
      </c>
      <c r="AF128" s="56">
        <v>1.2048192771084338</v>
      </c>
      <c r="AG128" s="56">
        <v>0</v>
      </c>
      <c r="AH128" s="56">
        <v>0</v>
      </c>
      <c r="AI128" s="56">
        <v>3.0120481927710845</v>
      </c>
      <c r="AJ128" s="56">
        <v>7.8313253012048198</v>
      </c>
      <c r="AK128" s="56">
        <v>36.144578313253014</v>
      </c>
      <c r="AL128" s="56">
        <v>1.8072289156626504</v>
      </c>
      <c r="AM128" s="56">
        <v>99.999999999999986</v>
      </c>
      <c r="AN128" s="56">
        <v>50.243664717348921</v>
      </c>
      <c r="AO128" s="56">
        <v>2.3391812865497075</v>
      </c>
      <c r="AP128" s="56">
        <v>2.9239766081871341</v>
      </c>
      <c r="AQ128" s="56">
        <v>0.6335282651072125</v>
      </c>
      <c r="AR128" s="56">
        <v>1.5594541910331383</v>
      </c>
      <c r="AS128" s="56">
        <v>0.58479532163742687</v>
      </c>
      <c r="AT128" s="56">
        <v>1.2183235867446394</v>
      </c>
      <c r="AU128" s="56">
        <v>0.73099415204678353</v>
      </c>
      <c r="AV128" s="56">
        <v>5.3118908382066277</v>
      </c>
      <c r="AW128" s="56">
        <v>30.165692007797272</v>
      </c>
      <c r="AX128" s="56">
        <v>4.2884990253411299</v>
      </c>
    </row>
    <row r="129" spans="1:50" ht="15" customHeight="1">
      <c r="A129" s="48"/>
      <c r="B129" s="24" t="s">
        <v>60</v>
      </c>
      <c r="C129" s="38">
        <v>920</v>
      </c>
      <c r="D129" s="38">
        <v>365</v>
      </c>
      <c r="E129" s="38">
        <v>40</v>
      </c>
      <c r="F129" s="38">
        <v>11</v>
      </c>
      <c r="G129" s="38">
        <v>7</v>
      </c>
      <c r="H129" s="38">
        <v>7</v>
      </c>
      <c r="I129" s="38">
        <v>3</v>
      </c>
      <c r="J129" s="38">
        <v>13</v>
      </c>
      <c r="K129" s="38">
        <v>10</v>
      </c>
      <c r="L129" s="38">
        <v>60</v>
      </c>
      <c r="M129" s="38">
        <v>373</v>
      </c>
      <c r="N129" s="38">
        <v>31</v>
      </c>
      <c r="O129" s="38">
        <v>1157</v>
      </c>
      <c r="P129" s="38">
        <v>428</v>
      </c>
      <c r="Q129" s="38">
        <v>11</v>
      </c>
      <c r="R129" s="38">
        <v>33</v>
      </c>
      <c r="S129" s="38">
        <v>5</v>
      </c>
      <c r="T129" s="38">
        <v>8</v>
      </c>
      <c r="U129" s="38">
        <v>11</v>
      </c>
      <c r="V129" s="38">
        <v>15</v>
      </c>
      <c r="W129" s="38">
        <v>10</v>
      </c>
      <c r="X129" s="38">
        <v>74</v>
      </c>
      <c r="Y129" s="38">
        <v>531</v>
      </c>
      <c r="Z129" s="38">
        <v>31</v>
      </c>
      <c r="AA129" s="38">
        <v>205</v>
      </c>
      <c r="AB129" s="38">
        <v>82</v>
      </c>
      <c r="AC129" s="38">
        <v>2</v>
      </c>
      <c r="AD129" s="38">
        <v>4</v>
      </c>
      <c r="AE129" s="38">
        <v>4</v>
      </c>
      <c r="AF129" s="38">
        <v>1</v>
      </c>
      <c r="AG129" s="38">
        <v>1</v>
      </c>
      <c r="AH129" s="38">
        <v>1</v>
      </c>
      <c r="AI129" s="38">
        <v>5</v>
      </c>
      <c r="AJ129" s="38">
        <v>9</v>
      </c>
      <c r="AK129" s="38">
        <v>85</v>
      </c>
      <c r="AL129" s="38">
        <v>11</v>
      </c>
      <c r="AM129" s="38">
        <v>2175</v>
      </c>
      <c r="AN129" s="38">
        <v>1057</v>
      </c>
      <c r="AO129" s="38">
        <v>37</v>
      </c>
      <c r="AP129" s="38">
        <v>30</v>
      </c>
      <c r="AQ129" s="38">
        <v>28</v>
      </c>
      <c r="AR129" s="38">
        <v>46</v>
      </c>
      <c r="AS129" s="38">
        <v>20</v>
      </c>
      <c r="AT129" s="38">
        <v>17</v>
      </c>
      <c r="AU129" s="38">
        <v>26</v>
      </c>
      <c r="AV129" s="38">
        <v>123</v>
      </c>
      <c r="AW129" s="38">
        <v>734</v>
      </c>
      <c r="AX129" s="38">
        <v>57</v>
      </c>
    </row>
    <row r="130" spans="1:50" ht="15" customHeight="1">
      <c r="A130" s="48"/>
      <c r="B130" s="24"/>
      <c r="C130" s="56">
        <v>99.999999999999986</v>
      </c>
      <c r="D130" s="56">
        <v>39.673913043478258</v>
      </c>
      <c r="E130" s="56">
        <v>4.3478260869565215</v>
      </c>
      <c r="F130" s="56">
        <v>1.1956521739130435</v>
      </c>
      <c r="G130" s="56">
        <v>0.76086956521739135</v>
      </c>
      <c r="H130" s="56">
        <v>0.76086956521739135</v>
      </c>
      <c r="I130" s="56">
        <v>0.32608695652173914</v>
      </c>
      <c r="J130" s="56">
        <v>1.4130434782608696</v>
      </c>
      <c r="K130" s="56">
        <v>1.0869565217391304</v>
      </c>
      <c r="L130" s="56">
        <v>6.5217391304347823</v>
      </c>
      <c r="M130" s="56">
        <v>40.543478260869563</v>
      </c>
      <c r="N130" s="56">
        <v>3.3695652173913042</v>
      </c>
      <c r="O130" s="56">
        <v>99.999999999999986</v>
      </c>
      <c r="P130" s="56">
        <v>36.992221261884183</v>
      </c>
      <c r="Q130" s="56">
        <v>0.95073465859982709</v>
      </c>
      <c r="R130" s="56">
        <v>2.8522039757994815</v>
      </c>
      <c r="S130" s="56">
        <v>0.43215211754537602</v>
      </c>
      <c r="T130" s="56">
        <v>0.69144338807260153</v>
      </c>
      <c r="U130" s="56">
        <v>0.95073465859982709</v>
      </c>
      <c r="V130" s="56">
        <v>1.2964563526361279</v>
      </c>
      <c r="W130" s="56">
        <v>0.86430423509075205</v>
      </c>
      <c r="X130" s="56">
        <v>6.3958513396715642</v>
      </c>
      <c r="Y130" s="56">
        <v>45.894554883318925</v>
      </c>
      <c r="Z130" s="56">
        <v>2.6793431287813312</v>
      </c>
      <c r="AA130" s="56">
        <v>99.999999999999986</v>
      </c>
      <c r="AB130" s="56">
        <v>40</v>
      </c>
      <c r="AC130" s="56">
        <v>0.97560975609756095</v>
      </c>
      <c r="AD130" s="56">
        <v>1.9512195121951219</v>
      </c>
      <c r="AE130" s="56">
        <v>1.9512195121951219</v>
      </c>
      <c r="AF130" s="56">
        <v>0.48780487804878048</v>
      </c>
      <c r="AG130" s="56">
        <v>0.48780487804878048</v>
      </c>
      <c r="AH130" s="56">
        <v>0.48780487804878048</v>
      </c>
      <c r="AI130" s="56">
        <v>2.4390243902439024</v>
      </c>
      <c r="AJ130" s="56">
        <v>4.3902439024390238</v>
      </c>
      <c r="AK130" s="56">
        <v>41.463414634146339</v>
      </c>
      <c r="AL130" s="56">
        <v>5.3658536585365857</v>
      </c>
      <c r="AM130" s="56">
        <v>100</v>
      </c>
      <c r="AN130" s="56">
        <v>48.597701149425291</v>
      </c>
      <c r="AO130" s="56">
        <v>1.7011494252873565</v>
      </c>
      <c r="AP130" s="56">
        <v>1.3793103448275863</v>
      </c>
      <c r="AQ130" s="56">
        <v>1.2873563218390804</v>
      </c>
      <c r="AR130" s="56">
        <v>2.1149425287356323</v>
      </c>
      <c r="AS130" s="56">
        <v>0.91954022988505746</v>
      </c>
      <c r="AT130" s="56">
        <v>0.78160919540229878</v>
      </c>
      <c r="AU130" s="56">
        <v>1.1954022988505748</v>
      </c>
      <c r="AV130" s="56">
        <v>5.6551724137931032</v>
      </c>
      <c r="AW130" s="56">
        <v>33.747126436781613</v>
      </c>
      <c r="AX130" s="56">
        <v>2.6206896551724137</v>
      </c>
    </row>
    <row r="131" spans="1:50" ht="15" customHeight="1">
      <c r="A131" s="48"/>
      <c r="B131" s="24" t="s">
        <v>61</v>
      </c>
      <c r="C131" s="38">
        <v>1678</v>
      </c>
      <c r="D131" s="38">
        <v>712</v>
      </c>
      <c r="E131" s="38">
        <v>74</v>
      </c>
      <c r="F131" s="38">
        <v>21</v>
      </c>
      <c r="G131" s="38">
        <v>18</v>
      </c>
      <c r="H131" s="38">
        <v>23</v>
      </c>
      <c r="I131" s="38">
        <v>16</v>
      </c>
      <c r="J131" s="38">
        <v>16</v>
      </c>
      <c r="K131" s="38">
        <v>11</v>
      </c>
      <c r="L131" s="38">
        <v>93</v>
      </c>
      <c r="M131" s="38">
        <v>641</v>
      </c>
      <c r="N131" s="38">
        <v>53</v>
      </c>
      <c r="O131" s="38">
        <v>1112</v>
      </c>
      <c r="P131" s="38">
        <v>374</v>
      </c>
      <c r="Q131" s="38">
        <v>16</v>
      </c>
      <c r="R131" s="38">
        <v>35</v>
      </c>
      <c r="S131" s="38">
        <v>2</v>
      </c>
      <c r="T131" s="38">
        <v>12</v>
      </c>
      <c r="U131" s="38">
        <v>16</v>
      </c>
      <c r="V131" s="38">
        <v>10</v>
      </c>
      <c r="W131" s="38">
        <v>13</v>
      </c>
      <c r="X131" s="38">
        <v>60</v>
      </c>
      <c r="Y131" s="38">
        <v>542</v>
      </c>
      <c r="Z131" s="38">
        <v>32</v>
      </c>
      <c r="AA131" s="38">
        <v>263</v>
      </c>
      <c r="AB131" s="38">
        <v>108</v>
      </c>
      <c r="AC131" s="38">
        <v>8</v>
      </c>
      <c r="AD131" s="38">
        <v>3</v>
      </c>
      <c r="AE131" s="38">
        <v>2</v>
      </c>
      <c r="AF131" s="38">
        <v>5</v>
      </c>
      <c r="AG131" s="38">
        <v>5</v>
      </c>
      <c r="AH131" s="38">
        <v>4</v>
      </c>
      <c r="AI131" s="38">
        <v>9</v>
      </c>
      <c r="AJ131" s="38">
        <v>27</v>
      </c>
      <c r="AK131" s="38">
        <v>83</v>
      </c>
      <c r="AL131" s="38">
        <v>9</v>
      </c>
      <c r="AM131" s="38">
        <v>1724</v>
      </c>
      <c r="AN131" s="38">
        <v>835</v>
      </c>
      <c r="AO131" s="38">
        <v>31</v>
      </c>
      <c r="AP131" s="38">
        <v>50</v>
      </c>
      <c r="AQ131" s="38">
        <v>7</v>
      </c>
      <c r="AR131" s="38">
        <v>40</v>
      </c>
      <c r="AS131" s="38">
        <v>23</v>
      </c>
      <c r="AT131" s="38">
        <v>14</v>
      </c>
      <c r="AU131" s="38">
        <v>15</v>
      </c>
      <c r="AV131" s="38">
        <v>119</v>
      </c>
      <c r="AW131" s="38">
        <v>542</v>
      </c>
      <c r="AX131" s="38">
        <v>48</v>
      </c>
    </row>
    <row r="132" spans="1:50" ht="15" customHeight="1">
      <c r="A132" s="48"/>
      <c r="B132" s="24"/>
      <c r="C132" s="56">
        <v>100</v>
      </c>
      <c r="D132" s="56">
        <v>42.43146603098927</v>
      </c>
      <c r="E132" s="56">
        <v>4.410011918951132</v>
      </c>
      <c r="F132" s="56">
        <v>1.2514898688915377</v>
      </c>
      <c r="G132" s="56">
        <v>1.0727056019070322</v>
      </c>
      <c r="H132" s="56">
        <v>1.3706793802145412</v>
      </c>
      <c r="I132" s="56">
        <v>0.95351609058402853</v>
      </c>
      <c r="J132" s="56">
        <v>0.95351609058402853</v>
      </c>
      <c r="K132" s="56">
        <v>0.65554231227651971</v>
      </c>
      <c r="L132" s="56">
        <v>5.5423122765196657</v>
      </c>
      <c r="M132" s="56">
        <v>38.200238379022643</v>
      </c>
      <c r="N132" s="56">
        <v>3.1585220500595952</v>
      </c>
      <c r="O132" s="56">
        <v>100</v>
      </c>
      <c r="P132" s="56">
        <v>33.633093525179859</v>
      </c>
      <c r="Q132" s="56">
        <v>1.4388489208633095</v>
      </c>
      <c r="R132" s="56">
        <v>3.1474820143884892</v>
      </c>
      <c r="S132" s="56">
        <v>0.17985611510791369</v>
      </c>
      <c r="T132" s="56">
        <v>1.079136690647482</v>
      </c>
      <c r="U132" s="56">
        <v>1.4388489208633095</v>
      </c>
      <c r="V132" s="56">
        <v>0.89928057553956831</v>
      </c>
      <c r="W132" s="56">
        <v>1.1690647482014389</v>
      </c>
      <c r="X132" s="56">
        <v>5.3956834532374103</v>
      </c>
      <c r="Y132" s="56">
        <v>48.741007194244609</v>
      </c>
      <c r="Z132" s="56">
        <v>2.877697841726619</v>
      </c>
      <c r="AA132" s="56">
        <v>100</v>
      </c>
      <c r="AB132" s="56">
        <v>41.064638783269963</v>
      </c>
      <c r="AC132" s="56">
        <v>3.041825095057034</v>
      </c>
      <c r="AD132" s="56">
        <v>1.1406844106463878</v>
      </c>
      <c r="AE132" s="56">
        <v>0.76045627376425851</v>
      </c>
      <c r="AF132" s="56">
        <v>1.9011406844106464</v>
      </c>
      <c r="AG132" s="56">
        <v>1.9011406844106464</v>
      </c>
      <c r="AH132" s="56">
        <v>1.520912547528517</v>
      </c>
      <c r="AI132" s="56">
        <v>3.4220532319391634</v>
      </c>
      <c r="AJ132" s="56">
        <v>10.266159695817491</v>
      </c>
      <c r="AK132" s="56">
        <v>31.558935361216729</v>
      </c>
      <c r="AL132" s="56">
        <v>3.4220532319391634</v>
      </c>
      <c r="AM132" s="56">
        <v>100</v>
      </c>
      <c r="AN132" s="56">
        <v>48.433874709976799</v>
      </c>
      <c r="AO132" s="56">
        <v>1.7981438515081205</v>
      </c>
      <c r="AP132" s="56">
        <v>2.9002320185614847</v>
      </c>
      <c r="AQ132" s="56">
        <v>0.40603248259860786</v>
      </c>
      <c r="AR132" s="56">
        <v>2.3201856148491879</v>
      </c>
      <c r="AS132" s="56">
        <v>1.334106728538283</v>
      </c>
      <c r="AT132" s="56">
        <v>0.81206496519721572</v>
      </c>
      <c r="AU132" s="56">
        <v>0.87006960556844548</v>
      </c>
      <c r="AV132" s="56">
        <v>6.9025522041763336</v>
      </c>
      <c r="AW132" s="56">
        <v>31.438515081206496</v>
      </c>
      <c r="AX132" s="56">
        <v>2.7842227378190252</v>
      </c>
    </row>
    <row r="133" spans="1:50" ht="15" customHeight="1">
      <c r="A133" s="48"/>
      <c r="B133" s="24" t="s">
        <v>62</v>
      </c>
      <c r="C133" s="38">
        <v>2127</v>
      </c>
      <c r="D133" s="38">
        <v>895</v>
      </c>
      <c r="E133" s="38">
        <v>111</v>
      </c>
      <c r="F133" s="38">
        <v>25</v>
      </c>
      <c r="G133" s="38">
        <v>11</v>
      </c>
      <c r="H133" s="38">
        <v>13</v>
      </c>
      <c r="I133" s="38">
        <v>15</v>
      </c>
      <c r="J133" s="38">
        <v>31</v>
      </c>
      <c r="K133" s="38">
        <v>22</v>
      </c>
      <c r="L133" s="38">
        <v>147</v>
      </c>
      <c r="M133" s="38">
        <v>799</v>
      </c>
      <c r="N133" s="38">
        <v>58</v>
      </c>
      <c r="O133" s="38">
        <v>926</v>
      </c>
      <c r="P133" s="38">
        <v>382</v>
      </c>
      <c r="Q133" s="38">
        <v>15</v>
      </c>
      <c r="R133" s="38">
        <v>21</v>
      </c>
      <c r="S133" s="38">
        <v>3</v>
      </c>
      <c r="T133" s="38">
        <v>8</v>
      </c>
      <c r="U133" s="38">
        <v>12</v>
      </c>
      <c r="V133" s="38">
        <v>7</v>
      </c>
      <c r="W133" s="38">
        <v>12</v>
      </c>
      <c r="X133" s="38">
        <v>38</v>
      </c>
      <c r="Y133" s="38">
        <v>408</v>
      </c>
      <c r="Z133" s="38">
        <v>20</v>
      </c>
      <c r="AA133" s="38">
        <v>264</v>
      </c>
      <c r="AB133" s="38">
        <v>120</v>
      </c>
      <c r="AC133" s="38">
        <v>6</v>
      </c>
      <c r="AD133" s="38">
        <v>4</v>
      </c>
      <c r="AE133" s="38">
        <v>6</v>
      </c>
      <c r="AF133" s="38">
        <v>6</v>
      </c>
      <c r="AG133" s="38">
        <v>1</v>
      </c>
      <c r="AH133" s="38">
        <v>3</v>
      </c>
      <c r="AI133" s="38">
        <v>2</v>
      </c>
      <c r="AJ133" s="38">
        <v>22</v>
      </c>
      <c r="AK133" s="38">
        <v>86</v>
      </c>
      <c r="AL133" s="38">
        <v>8</v>
      </c>
      <c r="AM133" s="38">
        <v>1408</v>
      </c>
      <c r="AN133" s="38">
        <v>722</v>
      </c>
      <c r="AO133" s="38">
        <v>37</v>
      </c>
      <c r="AP133" s="38">
        <v>35</v>
      </c>
      <c r="AQ133" s="38">
        <v>9</v>
      </c>
      <c r="AR133" s="38">
        <v>37</v>
      </c>
      <c r="AS133" s="38">
        <v>10</v>
      </c>
      <c r="AT133" s="38">
        <v>7</v>
      </c>
      <c r="AU133" s="38">
        <v>7</v>
      </c>
      <c r="AV133" s="38">
        <v>90</v>
      </c>
      <c r="AW133" s="38">
        <v>416</v>
      </c>
      <c r="AX133" s="38">
        <v>38</v>
      </c>
    </row>
    <row r="134" spans="1:50" ht="15" customHeight="1">
      <c r="A134" s="48"/>
      <c r="B134" s="24"/>
      <c r="C134" s="56">
        <v>100.00000000000001</v>
      </c>
      <c r="D134" s="56">
        <v>42.078044193700052</v>
      </c>
      <c r="E134" s="56">
        <v>5.2186177715091677</v>
      </c>
      <c r="F134" s="56">
        <v>1.1753643629525155</v>
      </c>
      <c r="G134" s="56">
        <v>0.5171603196991067</v>
      </c>
      <c r="H134" s="56">
        <v>0.61118946873530799</v>
      </c>
      <c r="I134" s="56">
        <v>0.70521861777150918</v>
      </c>
      <c r="J134" s="56">
        <v>1.4574518100611189</v>
      </c>
      <c r="K134" s="56">
        <v>1.0343206393982134</v>
      </c>
      <c r="L134" s="56">
        <v>6.9111424541607906</v>
      </c>
      <c r="M134" s="56">
        <v>37.564645039962393</v>
      </c>
      <c r="N134" s="56">
        <v>2.7268453220498352</v>
      </c>
      <c r="O134" s="56">
        <v>100</v>
      </c>
      <c r="P134" s="56">
        <v>41.252699784017274</v>
      </c>
      <c r="Q134" s="56">
        <v>1.6198704103671708</v>
      </c>
      <c r="R134" s="56">
        <v>2.2678185745140391</v>
      </c>
      <c r="S134" s="56">
        <v>0.32397408207343414</v>
      </c>
      <c r="T134" s="56">
        <v>0.86393088552915775</v>
      </c>
      <c r="U134" s="56">
        <v>1.2958963282937366</v>
      </c>
      <c r="V134" s="56">
        <v>0.75593952483801297</v>
      </c>
      <c r="W134" s="56">
        <v>1.2958963282937366</v>
      </c>
      <c r="X134" s="56">
        <v>4.1036717062634986</v>
      </c>
      <c r="Y134" s="56">
        <v>44.060475161987043</v>
      </c>
      <c r="Z134" s="56">
        <v>2.159827213822894</v>
      </c>
      <c r="AA134" s="56">
        <v>100</v>
      </c>
      <c r="AB134" s="56">
        <v>45.454545454545453</v>
      </c>
      <c r="AC134" s="56">
        <v>2.2727272727272729</v>
      </c>
      <c r="AD134" s="56">
        <v>1.5151515151515151</v>
      </c>
      <c r="AE134" s="56">
        <v>2.2727272727272729</v>
      </c>
      <c r="AF134" s="56">
        <v>2.2727272727272729</v>
      </c>
      <c r="AG134" s="56">
        <v>0.37878787878787878</v>
      </c>
      <c r="AH134" s="56">
        <v>1.1363636363636365</v>
      </c>
      <c r="AI134" s="56">
        <v>0.75757575757575757</v>
      </c>
      <c r="AJ134" s="56">
        <v>8.3333333333333321</v>
      </c>
      <c r="AK134" s="56">
        <v>32.575757575757578</v>
      </c>
      <c r="AL134" s="56">
        <v>3.0303030303030303</v>
      </c>
      <c r="AM134" s="56">
        <v>100.00000000000001</v>
      </c>
      <c r="AN134" s="56">
        <v>51.278409090909093</v>
      </c>
      <c r="AO134" s="56">
        <v>2.6278409090909092</v>
      </c>
      <c r="AP134" s="56">
        <v>2.4857954545454546</v>
      </c>
      <c r="AQ134" s="56">
        <v>0.63920454545454553</v>
      </c>
      <c r="AR134" s="56">
        <v>2.6278409090909092</v>
      </c>
      <c r="AS134" s="56">
        <v>0.71022727272727271</v>
      </c>
      <c r="AT134" s="56">
        <v>0.49715909090909088</v>
      </c>
      <c r="AU134" s="56">
        <v>0.49715909090909088</v>
      </c>
      <c r="AV134" s="56">
        <v>6.3920454545454541</v>
      </c>
      <c r="AW134" s="56">
        <v>29.545454545454547</v>
      </c>
      <c r="AX134" s="56">
        <v>2.6988636363636362</v>
      </c>
    </row>
    <row r="135" spans="1:50" ht="15" customHeight="1">
      <c r="A135" s="48"/>
      <c r="B135" s="24" t="s">
        <v>63</v>
      </c>
      <c r="C135" s="38">
        <v>2764</v>
      </c>
      <c r="D135" s="38">
        <v>1116</v>
      </c>
      <c r="E135" s="38">
        <v>150</v>
      </c>
      <c r="F135" s="38">
        <v>30</v>
      </c>
      <c r="G135" s="38">
        <v>17</v>
      </c>
      <c r="H135" s="38">
        <v>13</v>
      </c>
      <c r="I135" s="38">
        <v>11</v>
      </c>
      <c r="J135" s="38">
        <v>22</v>
      </c>
      <c r="K135" s="38">
        <v>26</v>
      </c>
      <c r="L135" s="38">
        <v>176</v>
      </c>
      <c r="M135" s="38">
        <v>1116</v>
      </c>
      <c r="N135" s="38">
        <v>87</v>
      </c>
      <c r="O135" s="38">
        <v>816</v>
      </c>
      <c r="P135" s="38">
        <v>323</v>
      </c>
      <c r="Q135" s="38">
        <v>12</v>
      </c>
      <c r="R135" s="38">
        <v>14</v>
      </c>
      <c r="S135" s="38">
        <v>2</v>
      </c>
      <c r="T135" s="38">
        <v>6</v>
      </c>
      <c r="U135" s="38">
        <v>6</v>
      </c>
      <c r="V135" s="38">
        <v>3</v>
      </c>
      <c r="W135" s="38">
        <v>2</v>
      </c>
      <c r="X135" s="38">
        <v>55</v>
      </c>
      <c r="Y135" s="38">
        <v>372</v>
      </c>
      <c r="Z135" s="38">
        <v>21</v>
      </c>
      <c r="AA135" s="38">
        <v>256</v>
      </c>
      <c r="AB135" s="38">
        <v>136</v>
      </c>
      <c r="AC135" s="38">
        <v>11</v>
      </c>
      <c r="AD135" s="38">
        <v>2</v>
      </c>
      <c r="AE135" s="38">
        <v>2</v>
      </c>
      <c r="AF135" s="38">
        <v>2</v>
      </c>
      <c r="AG135" s="38">
        <v>1</v>
      </c>
      <c r="AH135" s="38">
        <v>3</v>
      </c>
      <c r="AI135" s="38">
        <v>0</v>
      </c>
      <c r="AJ135" s="38">
        <v>13</v>
      </c>
      <c r="AK135" s="38">
        <v>69</v>
      </c>
      <c r="AL135" s="38">
        <v>17</v>
      </c>
      <c r="AM135" s="38">
        <v>1688</v>
      </c>
      <c r="AN135" s="38">
        <v>822</v>
      </c>
      <c r="AO135" s="38">
        <v>56</v>
      </c>
      <c r="AP135" s="38">
        <v>42</v>
      </c>
      <c r="AQ135" s="38">
        <v>25</v>
      </c>
      <c r="AR135" s="38">
        <v>56</v>
      </c>
      <c r="AS135" s="38">
        <v>28</v>
      </c>
      <c r="AT135" s="38">
        <v>19</v>
      </c>
      <c r="AU135" s="38">
        <v>21</v>
      </c>
      <c r="AV135" s="38">
        <v>89</v>
      </c>
      <c r="AW135" s="38">
        <v>485</v>
      </c>
      <c r="AX135" s="38">
        <v>45</v>
      </c>
    </row>
    <row r="136" spans="1:50" ht="15" customHeight="1">
      <c r="A136" s="48"/>
      <c r="B136" s="24"/>
      <c r="C136" s="56">
        <v>99.999999999999986</v>
      </c>
      <c r="D136" s="56">
        <v>40.376266280752532</v>
      </c>
      <c r="E136" s="56">
        <v>5.4269175108538352</v>
      </c>
      <c r="F136" s="56">
        <v>1.085383502170767</v>
      </c>
      <c r="G136" s="56">
        <v>0.61505065123010128</v>
      </c>
      <c r="H136" s="56">
        <v>0.47033285094066574</v>
      </c>
      <c r="I136" s="56">
        <v>0.39797395079594788</v>
      </c>
      <c r="J136" s="56">
        <v>0.79594790159189577</v>
      </c>
      <c r="K136" s="56">
        <v>0.94066570188133147</v>
      </c>
      <c r="L136" s="56">
        <v>6.3675832127351661</v>
      </c>
      <c r="M136" s="56">
        <v>40.376266280752532</v>
      </c>
      <c r="N136" s="56">
        <v>3.1476121562952244</v>
      </c>
      <c r="O136" s="56">
        <v>99.999999999999986</v>
      </c>
      <c r="P136" s="56">
        <v>39.583333333333329</v>
      </c>
      <c r="Q136" s="56">
        <v>1.4705882352941175</v>
      </c>
      <c r="R136" s="56">
        <v>1.715686274509804</v>
      </c>
      <c r="S136" s="56">
        <v>0.24509803921568626</v>
      </c>
      <c r="T136" s="56">
        <v>0.73529411764705876</v>
      </c>
      <c r="U136" s="56">
        <v>0.73529411764705876</v>
      </c>
      <c r="V136" s="56">
        <v>0.36764705882352938</v>
      </c>
      <c r="W136" s="56">
        <v>0.24509803921568626</v>
      </c>
      <c r="X136" s="56">
        <v>6.7401960784313726</v>
      </c>
      <c r="Y136" s="56">
        <v>45.588235294117645</v>
      </c>
      <c r="Z136" s="56">
        <v>2.5735294117647056</v>
      </c>
      <c r="AA136" s="56">
        <v>100</v>
      </c>
      <c r="AB136" s="56">
        <v>53.125</v>
      </c>
      <c r="AC136" s="56">
        <v>4.296875</v>
      </c>
      <c r="AD136" s="56">
        <v>0.78125</v>
      </c>
      <c r="AE136" s="56">
        <v>0.78125</v>
      </c>
      <c r="AF136" s="56">
        <v>0.78125</v>
      </c>
      <c r="AG136" s="56">
        <v>0.390625</v>
      </c>
      <c r="AH136" s="56">
        <v>1.171875</v>
      </c>
      <c r="AI136" s="56">
        <v>0</v>
      </c>
      <c r="AJ136" s="56">
        <v>5.078125</v>
      </c>
      <c r="AK136" s="56">
        <v>26.953125</v>
      </c>
      <c r="AL136" s="56">
        <v>6.640625</v>
      </c>
      <c r="AM136" s="56">
        <v>100</v>
      </c>
      <c r="AN136" s="56">
        <v>48.69668246445498</v>
      </c>
      <c r="AO136" s="56">
        <v>3.3175355450236967</v>
      </c>
      <c r="AP136" s="56">
        <v>2.4881516587677726</v>
      </c>
      <c r="AQ136" s="56">
        <v>1.481042654028436</v>
      </c>
      <c r="AR136" s="56">
        <v>3.3175355450236967</v>
      </c>
      <c r="AS136" s="56">
        <v>1.6587677725118484</v>
      </c>
      <c r="AT136" s="56">
        <v>1.1255924170616114</v>
      </c>
      <c r="AU136" s="56">
        <v>1.2440758293838863</v>
      </c>
      <c r="AV136" s="56">
        <v>5.2725118483412325</v>
      </c>
      <c r="AW136" s="56">
        <v>28.732227488151658</v>
      </c>
      <c r="AX136" s="56">
        <v>2.6658767772511851</v>
      </c>
    </row>
    <row r="137" spans="1:50" ht="15" customHeight="1">
      <c r="A137" s="48"/>
      <c r="B137" s="24" t="s">
        <v>64</v>
      </c>
      <c r="C137" s="38">
        <v>1035</v>
      </c>
      <c r="D137" s="38">
        <v>453</v>
      </c>
      <c r="E137" s="38">
        <v>52</v>
      </c>
      <c r="F137" s="38">
        <v>7</v>
      </c>
      <c r="G137" s="38">
        <v>12</v>
      </c>
      <c r="H137" s="38">
        <v>4</v>
      </c>
      <c r="I137" s="38">
        <v>7</v>
      </c>
      <c r="J137" s="38">
        <v>6</v>
      </c>
      <c r="K137" s="38">
        <v>6</v>
      </c>
      <c r="L137" s="38">
        <v>88</v>
      </c>
      <c r="M137" s="38">
        <v>381</v>
      </c>
      <c r="N137" s="38">
        <v>19</v>
      </c>
      <c r="O137" s="38">
        <v>336</v>
      </c>
      <c r="P137" s="38">
        <v>128</v>
      </c>
      <c r="Q137" s="38">
        <v>12</v>
      </c>
      <c r="R137" s="38">
        <v>8</v>
      </c>
      <c r="S137" s="38">
        <v>0</v>
      </c>
      <c r="T137" s="38">
        <v>3</v>
      </c>
      <c r="U137" s="38">
        <v>3</v>
      </c>
      <c r="V137" s="38">
        <v>3</v>
      </c>
      <c r="W137" s="38">
        <v>1</v>
      </c>
      <c r="X137" s="38">
        <v>27</v>
      </c>
      <c r="Y137" s="38">
        <v>143</v>
      </c>
      <c r="Z137" s="38">
        <v>8</v>
      </c>
      <c r="AA137" s="38">
        <v>131</v>
      </c>
      <c r="AB137" s="38">
        <v>71</v>
      </c>
      <c r="AC137" s="38">
        <v>4</v>
      </c>
      <c r="AD137" s="38">
        <v>0</v>
      </c>
      <c r="AE137" s="38">
        <v>1</v>
      </c>
      <c r="AF137" s="38">
        <v>0</v>
      </c>
      <c r="AG137" s="38">
        <v>2</v>
      </c>
      <c r="AH137" s="38">
        <v>4</v>
      </c>
      <c r="AI137" s="38">
        <v>1</v>
      </c>
      <c r="AJ137" s="38">
        <v>20</v>
      </c>
      <c r="AK137" s="38">
        <v>28</v>
      </c>
      <c r="AL137" s="38">
        <v>0</v>
      </c>
      <c r="AM137" s="38">
        <v>738</v>
      </c>
      <c r="AN137" s="38">
        <v>422</v>
      </c>
      <c r="AO137" s="38">
        <v>7</v>
      </c>
      <c r="AP137" s="38">
        <v>15</v>
      </c>
      <c r="AQ137" s="38">
        <v>2</v>
      </c>
      <c r="AR137" s="38">
        <v>19</v>
      </c>
      <c r="AS137" s="38">
        <v>7</v>
      </c>
      <c r="AT137" s="38">
        <v>3</v>
      </c>
      <c r="AU137" s="38">
        <v>2</v>
      </c>
      <c r="AV137" s="38">
        <v>32</v>
      </c>
      <c r="AW137" s="38">
        <v>202</v>
      </c>
      <c r="AX137" s="38">
        <v>27</v>
      </c>
    </row>
    <row r="138" spans="1:50" ht="15" customHeight="1">
      <c r="A138" s="48"/>
      <c r="B138" s="24"/>
      <c r="C138" s="56">
        <v>100.00000000000001</v>
      </c>
      <c r="D138" s="56">
        <v>43.768115942028984</v>
      </c>
      <c r="E138" s="56">
        <v>5.0241545893719808</v>
      </c>
      <c r="F138" s="56">
        <v>0.67632850241545894</v>
      </c>
      <c r="G138" s="56">
        <v>1.1594202898550725</v>
      </c>
      <c r="H138" s="56">
        <v>0.38647342995169082</v>
      </c>
      <c r="I138" s="56">
        <v>0.67632850241545894</v>
      </c>
      <c r="J138" s="56">
        <v>0.57971014492753625</v>
      </c>
      <c r="K138" s="56">
        <v>0.57971014492753625</v>
      </c>
      <c r="L138" s="56">
        <v>8.5024154589371985</v>
      </c>
      <c r="M138" s="56">
        <v>36.811594202898554</v>
      </c>
      <c r="N138" s="56">
        <v>1.8357487922705313</v>
      </c>
      <c r="O138" s="56">
        <v>100</v>
      </c>
      <c r="P138" s="56">
        <v>38.095238095238095</v>
      </c>
      <c r="Q138" s="56">
        <v>3.5714285714285712</v>
      </c>
      <c r="R138" s="56">
        <v>2.3809523809523809</v>
      </c>
      <c r="S138" s="56">
        <v>0</v>
      </c>
      <c r="T138" s="56">
        <v>0.89285714285714279</v>
      </c>
      <c r="U138" s="56">
        <v>0.89285714285714279</v>
      </c>
      <c r="V138" s="56">
        <v>0.89285714285714279</v>
      </c>
      <c r="W138" s="56">
        <v>0.29761904761904762</v>
      </c>
      <c r="X138" s="56">
        <v>8.0357142857142865</v>
      </c>
      <c r="Y138" s="56">
        <v>42.55952380952381</v>
      </c>
      <c r="Z138" s="56">
        <v>2.3809523809523809</v>
      </c>
      <c r="AA138" s="56">
        <v>100</v>
      </c>
      <c r="AB138" s="56">
        <v>54.198473282442748</v>
      </c>
      <c r="AC138" s="56">
        <v>3.0534351145038165</v>
      </c>
      <c r="AD138" s="56">
        <v>0</v>
      </c>
      <c r="AE138" s="56">
        <v>0.76335877862595414</v>
      </c>
      <c r="AF138" s="56">
        <v>0</v>
      </c>
      <c r="AG138" s="56">
        <v>1.5267175572519083</v>
      </c>
      <c r="AH138" s="56">
        <v>3.0534351145038165</v>
      </c>
      <c r="AI138" s="56">
        <v>0.76335877862595414</v>
      </c>
      <c r="AJ138" s="56">
        <v>15.267175572519085</v>
      </c>
      <c r="AK138" s="56">
        <v>21.374045801526716</v>
      </c>
      <c r="AL138" s="56">
        <v>0</v>
      </c>
      <c r="AM138" s="56">
        <v>100</v>
      </c>
      <c r="AN138" s="56">
        <v>57.181571815718158</v>
      </c>
      <c r="AO138" s="56">
        <v>0.94850948509485089</v>
      </c>
      <c r="AP138" s="56">
        <v>2.0325203252032518</v>
      </c>
      <c r="AQ138" s="56">
        <v>0.27100271002710025</v>
      </c>
      <c r="AR138" s="56">
        <v>2.5745257452574526</v>
      </c>
      <c r="AS138" s="56">
        <v>0.94850948509485089</v>
      </c>
      <c r="AT138" s="56">
        <v>0.40650406504065045</v>
      </c>
      <c r="AU138" s="56">
        <v>0.27100271002710025</v>
      </c>
      <c r="AV138" s="56">
        <v>4.3360433604336039</v>
      </c>
      <c r="AW138" s="56">
        <v>27.371273712737125</v>
      </c>
      <c r="AX138" s="56">
        <v>3.6585365853658534</v>
      </c>
    </row>
    <row r="139" spans="1:50" ht="15" customHeight="1">
      <c r="A139" s="48"/>
      <c r="B139" s="24" t="s">
        <v>65</v>
      </c>
      <c r="C139" s="38">
        <v>2162</v>
      </c>
      <c r="D139" s="38">
        <v>1209</v>
      </c>
      <c r="E139" s="38">
        <v>98</v>
      </c>
      <c r="F139" s="38">
        <v>19</v>
      </c>
      <c r="G139" s="38">
        <v>13</v>
      </c>
      <c r="H139" s="38">
        <v>18</v>
      </c>
      <c r="I139" s="38">
        <v>10</v>
      </c>
      <c r="J139" s="38">
        <v>11</v>
      </c>
      <c r="K139" s="38">
        <v>10</v>
      </c>
      <c r="L139" s="38">
        <v>133</v>
      </c>
      <c r="M139" s="38">
        <v>597</v>
      </c>
      <c r="N139" s="38">
        <v>44</v>
      </c>
      <c r="O139" s="38">
        <v>574</v>
      </c>
      <c r="P139" s="38">
        <v>298</v>
      </c>
      <c r="Q139" s="38">
        <v>8</v>
      </c>
      <c r="R139" s="38">
        <v>6</v>
      </c>
      <c r="S139" s="38">
        <v>1</v>
      </c>
      <c r="T139" s="38">
        <v>3</v>
      </c>
      <c r="U139" s="38">
        <v>3</v>
      </c>
      <c r="V139" s="38">
        <v>10</v>
      </c>
      <c r="W139" s="38">
        <v>1</v>
      </c>
      <c r="X139" s="38">
        <v>26</v>
      </c>
      <c r="Y139" s="38">
        <v>196</v>
      </c>
      <c r="Z139" s="38">
        <v>22</v>
      </c>
      <c r="AA139" s="38">
        <v>93</v>
      </c>
      <c r="AB139" s="38">
        <v>46</v>
      </c>
      <c r="AC139" s="38">
        <v>5</v>
      </c>
      <c r="AD139" s="38">
        <v>0</v>
      </c>
      <c r="AE139" s="38">
        <v>1</v>
      </c>
      <c r="AF139" s="38">
        <v>2</v>
      </c>
      <c r="AG139" s="38">
        <v>0</v>
      </c>
      <c r="AH139" s="38">
        <v>0</v>
      </c>
      <c r="AI139" s="38">
        <v>2</v>
      </c>
      <c r="AJ139" s="38">
        <v>4</v>
      </c>
      <c r="AK139" s="38">
        <v>33</v>
      </c>
      <c r="AL139" s="38">
        <v>0</v>
      </c>
      <c r="AM139" s="38">
        <v>531</v>
      </c>
      <c r="AN139" s="38">
        <v>266</v>
      </c>
      <c r="AO139" s="38">
        <v>16</v>
      </c>
      <c r="AP139" s="38">
        <v>22</v>
      </c>
      <c r="AQ139" s="38">
        <v>7</v>
      </c>
      <c r="AR139" s="38">
        <v>14</v>
      </c>
      <c r="AS139" s="38">
        <v>11</v>
      </c>
      <c r="AT139" s="38">
        <v>9</v>
      </c>
      <c r="AU139" s="38">
        <v>5</v>
      </c>
      <c r="AV139" s="38">
        <v>39</v>
      </c>
      <c r="AW139" s="38">
        <v>116</v>
      </c>
      <c r="AX139" s="38">
        <v>26</v>
      </c>
    </row>
    <row r="140" spans="1:50" ht="15" customHeight="1">
      <c r="A140" s="48"/>
      <c r="B140" s="24"/>
      <c r="C140" s="56">
        <v>100</v>
      </c>
      <c r="D140" s="56">
        <v>55.920444033302495</v>
      </c>
      <c r="E140" s="56">
        <v>4.5328399629972242</v>
      </c>
      <c r="F140" s="56">
        <v>0.87881591119333946</v>
      </c>
      <c r="G140" s="56">
        <v>0.60129509713228491</v>
      </c>
      <c r="H140" s="56">
        <v>0.83256244218316378</v>
      </c>
      <c r="I140" s="56">
        <v>0.46253469010175763</v>
      </c>
      <c r="J140" s="56">
        <v>0.50878815911193342</v>
      </c>
      <c r="K140" s="56">
        <v>0.46253469010175763</v>
      </c>
      <c r="L140" s="56">
        <v>6.1517113783533768</v>
      </c>
      <c r="M140" s="56">
        <v>27.613320999074929</v>
      </c>
      <c r="N140" s="56">
        <v>2.0351526364477337</v>
      </c>
      <c r="O140" s="56">
        <v>100</v>
      </c>
      <c r="P140" s="56">
        <v>51.916376306620208</v>
      </c>
      <c r="Q140" s="56">
        <v>1.3937282229965158</v>
      </c>
      <c r="R140" s="56">
        <v>1.0452961672473868</v>
      </c>
      <c r="S140" s="56">
        <v>0.17421602787456447</v>
      </c>
      <c r="T140" s="56">
        <v>0.52264808362369342</v>
      </c>
      <c r="U140" s="56">
        <v>0.52264808362369342</v>
      </c>
      <c r="V140" s="56">
        <v>1.7421602787456445</v>
      </c>
      <c r="W140" s="56">
        <v>0.17421602787456447</v>
      </c>
      <c r="X140" s="56">
        <v>4.529616724738676</v>
      </c>
      <c r="Y140" s="56">
        <v>34.146341463414636</v>
      </c>
      <c r="Z140" s="56">
        <v>3.8327526132404177</v>
      </c>
      <c r="AA140" s="56">
        <v>100</v>
      </c>
      <c r="AB140" s="56">
        <v>49.462365591397848</v>
      </c>
      <c r="AC140" s="56">
        <v>5.376344086021505</v>
      </c>
      <c r="AD140" s="56">
        <v>0</v>
      </c>
      <c r="AE140" s="56">
        <v>1.0752688172043012</v>
      </c>
      <c r="AF140" s="56">
        <v>2.1505376344086025</v>
      </c>
      <c r="AG140" s="56">
        <v>0</v>
      </c>
      <c r="AH140" s="56">
        <v>0</v>
      </c>
      <c r="AI140" s="56">
        <v>2.1505376344086025</v>
      </c>
      <c r="AJ140" s="56">
        <v>4.3010752688172049</v>
      </c>
      <c r="AK140" s="56">
        <v>35.483870967741936</v>
      </c>
      <c r="AL140" s="56">
        <v>0</v>
      </c>
      <c r="AM140" s="56">
        <v>100</v>
      </c>
      <c r="AN140" s="56">
        <v>50.094161958568741</v>
      </c>
      <c r="AO140" s="56">
        <v>3.0131826741996233</v>
      </c>
      <c r="AP140" s="56">
        <v>4.1431261770244827</v>
      </c>
      <c r="AQ140" s="56">
        <v>1.3182674199623352</v>
      </c>
      <c r="AR140" s="56">
        <v>2.6365348399246704</v>
      </c>
      <c r="AS140" s="56">
        <v>2.0715630885122414</v>
      </c>
      <c r="AT140" s="56">
        <v>1.6949152542372881</v>
      </c>
      <c r="AU140" s="56">
        <v>0.94161958568738224</v>
      </c>
      <c r="AV140" s="56">
        <v>7.3446327683615822</v>
      </c>
      <c r="AW140" s="56">
        <v>21.84557438794727</v>
      </c>
      <c r="AX140" s="56">
        <v>4.8964218455743875</v>
      </c>
    </row>
    <row r="141" spans="1:50" ht="15" customHeight="1">
      <c r="A141" s="48"/>
      <c r="B141" s="24" t="s">
        <v>2</v>
      </c>
      <c r="C141" s="38">
        <v>17</v>
      </c>
      <c r="D141" s="38">
        <v>3</v>
      </c>
      <c r="E141" s="38">
        <v>2</v>
      </c>
      <c r="F141" s="38">
        <v>0</v>
      </c>
      <c r="G141" s="38">
        <v>0</v>
      </c>
      <c r="H141" s="38">
        <v>0</v>
      </c>
      <c r="I141" s="38">
        <v>0</v>
      </c>
      <c r="J141" s="38">
        <v>0</v>
      </c>
      <c r="K141" s="38">
        <v>1</v>
      </c>
      <c r="L141" s="38">
        <v>0</v>
      </c>
      <c r="M141" s="38">
        <v>11</v>
      </c>
      <c r="N141" s="38">
        <v>0</v>
      </c>
      <c r="O141" s="38">
        <v>10</v>
      </c>
      <c r="P141" s="38">
        <v>4</v>
      </c>
      <c r="Q141" s="38">
        <v>0</v>
      </c>
      <c r="R141" s="38">
        <v>0</v>
      </c>
      <c r="S141" s="38">
        <v>0</v>
      </c>
      <c r="T141" s="38">
        <v>0</v>
      </c>
      <c r="U141" s="38">
        <v>0</v>
      </c>
      <c r="V141" s="38">
        <v>0</v>
      </c>
      <c r="W141" s="38">
        <v>0</v>
      </c>
      <c r="X141" s="38">
        <v>0</v>
      </c>
      <c r="Y141" s="38">
        <v>5</v>
      </c>
      <c r="Z141" s="38">
        <v>1</v>
      </c>
      <c r="AA141" s="38">
        <v>11</v>
      </c>
      <c r="AB141" s="38">
        <v>7</v>
      </c>
      <c r="AC141" s="38">
        <v>0</v>
      </c>
      <c r="AD141" s="38">
        <v>0</v>
      </c>
      <c r="AE141" s="38">
        <v>0</v>
      </c>
      <c r="AF141" s="38">
        <v>0</v>
      </c>
      <c r="AG141" s="38">
        <v>0</v>
      </c>
      <c r="AH141" s="38">
        <v>0</v>
      </c>
      <c r="AI141" s="38">
        <v>1</v>
      </c>
      <c r="AJ141" s="38">
        <v>0</v>
      </c>
      <c r="AK141" s="38">
        <v>3</v>
      </c>
      <c r="AL141" s="38">
        <v>0</v>
      </c>
      <c r="AM141" s="38">
        <v>379</v>
      </c>
      <c r="AN141" s="38">
        <v>244</v>
      </c>
      <c r="AO141" s="38">
        <v>5</v>
      </c>
      <c r="AP141" s="38">
        <v>8</v>
      </c>
      <c r="AQ141" s="38">
        <v>2</v>
      </c>
      <c r="AR141" s="38">
        <v>6</v>
      </c>
      <c r="AS141" s="38">
        <v>1</v>
      </c>
      <c r="AT141" s="38">
        <v>1</v>
      </c>
      <c r="AU141" s="38">
        <v>1</v>
      </c>
      <c r="AV141" s="38">
        <v>14</v>
      </c>
      <c r="AW141" s="38">
        <v>96</v>
      </c>
      <c r="AX141" s="38">
        <v>1</v>
      </c>
    </row>
    <row r="142" spans="1:50" ht="15" customHeight="1">
      <c r="A142" s="90"/>
      <c r="B142" s="24"/>
      <c r="C142" s="56">
        <v>100</v>
      </c>
      <c r="D142" s="56">
        <v>17.647058823529413</v>
      </c>
      <c r="E142" s="56">
        <v>11.76470588235294</v>
      </c>
      <c r="F142" s="56">
        <v>0</v>
      </c>
      <c r="G142" s="56">
        <v>0</v>
      </c>
      <c r="H142" s="56">
        <v>0</v>
      </c>
      <c r="I142" s="56">
        <v>0</v>
      </c>
      <c r="J142" s="56">
        <v>0</v>
      </c>
      <c r="K142" s="56">
        <v>5.8823529411764701</v>
      </c>
      <c r="L142" s="56">
        <v>0</v>
      </c>
      <c r="M142" s="56">
        <v>64.705882352941174</v>
      </c>
      <c r="N142" s="56">
        <v>0</v>
      </c>
      <c r="O142" s="56">
        <v>100</v>
      </c>
      <c r="P142" s="56">
        <v>40</v>
      </c>
      <c r="Q142" s="56">
        <v>0</v>
      </c>
      <c r="R142" s="56">
        <v>0</v>
      </c>
      <c r="S142" s="56">
        <v>0</v>
      </c>
      <c r="T142" s="56">
        <v>0</v>
      </c>
      <c r="U142" s="56">
        <v>0</v>
      </c>
      <c r="V142" s="56">
        <v>0</v>
      </c>
      <c r="W142" s="56">
        <v>0</v>
      </c>
      <c r="X142" s="56">
        <v>0</v>
      </c>
      <c r="Y142" s="56">
        <v>50</v>
      </c>
      <c r="Z142" s="56">
        <v>10</v>
      </c>
      <c r="AA142" s="56">
        <v>99.999999999999986</v>
      </c>
      <c r="AB142" s="56">
        <v>63.636363636363633</v>
      </c>
      <c r="AC142" s="56">
        <v>0</v>
      </c>
      <c r="AD142" s="56">
        <v>0</v>
      </c>
      <c r="AE142" s="56">
        <v>0</v>
      </c>
      <c r="AF142" s="56">
        <v>0</v>
      </c>
      <c r="AG142" s="56">
        <v>0</v>
      </c>
      <c r="AH142" s="56">
        <v>0</v>
      </c>
      <c r="AI142" s="56">
        <v>9.0909090909090917</v>
      </c>
      <c r="AJ142" s="56">
        <v>0</v>
      </c>
      <c r="AK142" s="56">
        <v>27.27272727272727</v>
      </c>
      <c r="AL142" s="56">
        <v>0</v>
      </c>
      <c r="AM142" s="56">
        <v>100</v>
      </c>
      <c r="AN142" s="56">
        <v>64.379947229551448</v>
      </c>
      <c r="AO142" s="56">
        <v>1.3192612137203166</v>
      </c>
      <c r="AP142" s="56">
        <v>2.1108179419525066</v>
      </c>
      <c r="AQ142" s="56">
        <v>0.52770448548812665</v>
      </c>
      <c r="AR142" s="56">
        <v>1.5831134564643801</v>
      </c>
      <c r="AS142" s="56">
        <v>0.26385224274406333</v>
      </c>
      <c r="AT142" s="56">
        <v>0.26385224274406333</v>
      </c>
      <c r="AU142" s="56">
        <v>0.26385224274406333</v>
      </c>
      <c r="AV142" s="56">
        <v>3.6939313984168867</v>
      </c>
      <c r="AW142" s="56">
        <v>25.329815303430081</v>
      </c>
      <c r="AX142" s="56">
        <v>0.26385224274406333</v>
      </c>
    </row>
    <row r="143" spans="1:50" ht="15" customHeight="1">
      <c r="A143" s="48" t="s">
        <v>66</v>
      </c>
      <c r="B143" s="91" t="s">
        <v>50</v>
      </c>
      <c r="C143" s="38">
        <v>416</v>
      </c>
      <c r="D143" s="38">
        <v>210</v>
      </c>
      <c r="E143" s="38">
        <v>36</v>
      </c>
      <c r="F143" s="38">
        <v>2</v>
      </c>
      <c r="G143" s="38">
        <v>3</v>
      </c>
      <c r="H143" s="38">
        <v>0</v>
      </c>
      <c r="I143" s="38">
        <v>0</v>
      </c>
      <c r="J143" s="38">
        <v>1</v>
      </c>
      <c r="K143" s="38">
        <v>7</v>
      </c>
      <c r="L143" s="38">
        <v>35</v>
      </c>
      <c r="M143" s="38">
        <v>110</v>
      </c>
      <c r="N143" s="38">
        <v>12</v>
      </c>
      <c r="O143" s="38">
        <v>287</v>
      </c>
      <c r="P143" s="38">
        <v>161</v>
      </c>
      <c r="Q143" s="38">
        <v>7</v>
      </c>
      <c r="R143" s="38">
        <v>5</v>
      </c>
      <c r="S143" s="38">
        <v>0</v>
      </c>
      <c r="T143" s="38">
        <v>3</v>
      </c>
      <c r="U143" s="38">
        <v>1</v>
      </c>
      <c r="V143" s="38">
        <v>2</v>
      </c>
      <c r="W143" s="38">
        <v>3</v>
      </c>
      <c r="X143" s="38">
        <v>15</v>
      </c>
      <c r="Y143" s="38">
        <v>84</v>
      </c>
      <c r="Z143" s="38">
        <v>6</v>
      </c>
      <c r="AA143" s="38">
        <v>110</v>
      </c>
      <c r="AB143" s="38">
        <v>60</v>
      </c>
      <c r="AC143" s="38">
        <v>3</v>
      </c>
      <c r="AD143" s="38">
        <v>2</v>
      </c>
      <c r="AE143" s="38">
        <v>3</v>
      </c>
      <c r="AF143" s="38">
        <v>2</v>
      </c>
      <c r="AG143" s="38">
        <v>0</v>
      </c>
      <c r="AH143" s="38">
        <v>0</v>
      </c>
      <c r="AI143" s="38">
        <v>0</v>
      </c>
      <c r="AJ143" s="38">
        <v>2</v>
      </c>
      <c r="AK143" s="38">
        <v>33</v>
      </c>
      <c r="AL143" s="38">
        <v>5</v>
      </c>
      <c r="AM143" s="38">
        <v>1962</v>
      </c>
      <c r="AN143" s="38">
        <v>1014</v>
      </c>
      <c r="AO143" s="38">
        <v>64</v>
      </c>
      <c r="AP143" s="38">
        <v>60</v>
      </c>
      <c r="AQ143" s="38">
        <v>18</v>
      </c>
      <c r="AR143" s="38">
        <v>63</v>
      </c>
      <c r="AS143" s="38">
        <v>25</v>
      </c>
      <c r="AT143" s="38">
        <v>21</v>
      </c>
      <c r="AU143" s="38">
        <v>19</v>
      </c>
      <c r="AV143" s="38">
        <v>111</v>
      </c>
      <c r="AW143" s="38">
        <v>508</v>
      </c>
      <c r="AX143" s="38">
        <v>59</v>
      </c>
    </row>
    <row r="144" spans="1:50" ht="15" customHeight="1">
      <c r="A144" s="48"/>
      <c r="B144" s="91"/>
      <c r="C144" s="56">
        <v>100</v>
      </c>
      <c r="D144" s="56">
        <v>50.480769230769226</v>
      </c>
      <c r="E144" s="56">
        <v>8.6538461538461533</v>
      </c>
      <c r="F144" s="56">
        <v>0.48076923076923078</v>
      </c>
      <c r="G144" s="56">
        <v>0.72115384615384615</v>
      </c>
      <c r="H144" s="56">
        <v>0</v>
      </c>
      <c r="I144" s="56">
        <v>0</v>
      </c>
      <c r="J144" s="56">
        <v>0.24038461538461539</v>
      </c>
      <c r="K144" s="56">
        <v>1.6826923076923077</v>
      </c>
      <c r="L144" s="56">
        <v>8.4134615384615383</v>
      </c>
      <c r="M144" s="56">
        <v>26.442307692307693</v>
      </c>
      <c r="N144" s="56">
        <v>2.8846153846153846</v>
      </c>
      <c r="O144" s="56">
        <v>100</v>
      </c>
      <c r="P144" s="56">
        <v>56.09756097560976</v>
      </c>
      <c r="Q144" s="56">
        <v>2.4390243902439024</v>
      </c>
      <c r="R144" s="56">
        <v>1.7421602787456445</v>
      </c>
      <c r="S144" s="56">
        <v>0</v>
      </c>
      <c r="T144" s="56">
        <v>1.0452961672473868</v>
      </c>
      <c r="U144" s="56">
        <v>0.34843205574912894</v>
      </c>
      <c r="V144" s="56">
        <v>0.69686411149825789</v>
      </c>
      <c r="W144" s="56">
        <v>1.0452961672473868</v>
      </c>
      <c r="X144" s="56">
        <v>5.2264808362369335</v>
      </c>
      <c r="Y144" s="56">
        <v>29.268292682926827</v>
      </c>
      <c r="Z144" s="56">
        <v>2.0905923344947737</v>
      </c>
      <c r="AA144" s="56">
        <v>100</v>
      </c>
      <c r="AB144" s="56">
        <v>54.54545454545454</v>
      </c>
      <c r="AC144" s="56">
        <v>2.7272727272727271</v>
      </c>
      <c r="AD144" s="56">
        <v>1.8181818181818181</v>
      </c>
      <c r="AE144" s="56">
        <v>2.7272727272727271</v>
      </c>
      <c r="AF144" s="56">
        <v>1.8181818181818181</v>
      </c>
      <c r="AG144" s="56">
        <v>0</v>
      </c>
      <c r="AH144" s="56">
        <v>0</v>
      </c>
      <c r="AI144" s="56">
        <v>0</v>
      </c>
      <c r="AJ144" s="56">
        <v>1.8181818181818181</v>
      </c>
      <c r="AK144" s="56">
        <v>30</v>
      </c>
      <c r="AL144" s="56">
        <v>4.5454545454545459</v>
      </c>
      <c r="AM144" s="56">
        <v>100</v>
      </c>
      <c r="AN144" s="56">
        <v>51.681957186544345</v>
      </c>
      <c r="AO144" s="56">
        <v>3.2619775739041796</v>
      </c>
      <c r="AP144" s="56">
        <v>3.0581039755351682</v>
      </c>
      <c r="AQ144" s="56">
        <v>0.91743119266055051</v>
      </c>
      <c r="AR144" s="56">
        <v>3.2110091743119269</v>
      </c>
      <c r="AS144" s="56">
        <v>1.2742099898063199</v>
      </c>
      <c r="AT144" s="56">
        <v>1.0703363914373087</v>
      </c>
      <c r="AU144" s="56">
        <v>0.96839959225280325</v>
      </c>
      <c r="AV144" s="56">
        <v>5.6574923547400608</v>
      </c>
      <c r="AW144" s="56">
        <v>25.891946992864423</v>
      </c>
      <c r="AX144" s="56">
        <v>3.0071355759429155</v>
      </c>
    </row>
    <row r="145" spans="1:50" ht="15" customHeight="1">
      <c r="A145" s="48"/>
      <c r="B145" s="91" t="s">
        <v>51</v>
      </c>
      <c r="C145" s="38">
        <v>1059</v>
      </c>
      <c r="D145" s="38">
        <v>522</v>
      </c>
      <c r="E145" s="38">
        <v>57</v>
      </c>
      <c r="F145" s="38">
        <v>6</v>
      </c>
      <c r="G145" s="38">
        <v>6</v>
      </c>
      <c r="H145" s="38">
        <v>7</v>
      </c>
      <c r="I145" s="38">
        <v>8</v>
      </c>
      <c r="J145" s="38">
        <v>11</v>
      </c>
      <c r="K145" s="38">
        <v>8</v>
      </c>
      <c r="L145" s="38">
        <v>75</v>
      </c>
      <c r="M145" s="38">
        <v>342</v>
      </c>
      <c r="N145" s="38">
        <v>17</v>
      </c>
      <c r="O145" s="38">
        <v>802</v>
      </c>
      <c r="P145" s="38">
        <v>442</v>
      </c>
      <c r="Q145" s="38">
        <v>10</v>
      </c>
      <c r="R145" s="38">
        <v>30</v>
      </c>
      <c r="S145" s="38">
        <v>2</v>
      </c>
      <c r="T145" s="38">
        <v>7</v>
      </c>
      <c r="U145" s="38">
        <v>8</v>
      </c>
      <c r="V145" s="38">
        <v>6</v>
      </c>
      <c r="W145" s="38">
        <v>8</v>
      </c>
      <c r="X145" s="38">
        <v>26</v>
      </c>
      <c r="Y145" s="38">
        <v>235</v>
      </c>
      <c r="Z145" s="38">
        <v>28</v>
      </c>
      <c r="AA145" s="38">
        <v>274</v>
      </c>
      <c r="AB145" s="38">
        <v>131</v>
      </c>
      <c r="AC145" s="38">
        <v>7</v>
      </c>
      <c r="AD145" s="38">
        <v>2</v>
      </c>
      <c r="AE145" s="38">
        <v>2</v>
      </c>
      <c r="AF145" s="38">
        <v>5</v>
      </c>
      <c r="AG145" s="38">
        <v>3</v>
      </c>
      <c r="AH145" s="38">
        <v>4</v>
      </c>
      <c r="AI145" s="38">
        <v>3</v>
      </c>
      <c r="AJ145" s="38">
        <v>21</v>
      </c>
      <c r="AK145" s="38">
        <v>91</v>
      </c>
      <c r="AL145" s="38">
        <v>5</v>
      </c>
      <c r="AM145" s="38">
        <v>2222</v>
      </c>
      <c r="AN145" s="38">
        <v>1234</v>
      </c>
      <c r="AO145" s="38">
        <v>40</v>
      </c>
      <c r="AP145" s="38">
        <v>48</v>
      </c>
      <c r="AQ145" s="38">
        <v>19</v>
      </c>
      <c r="AR145" s="38">
        <v>48</v>
      </c>
      <c r="AS145" s="38">
        <v>14</v>
      </c>
      <c r="AT145" s="38">
        <v>12</v>
      </c>
      <c r="AU145" s="38">
        <v>22</v>
      </c>
      <c r="AV145" s="38">
        <v>90</v>
      </c>
      <c r="AW145" s="38">
        <v>614</v>
      </c>
      <c r="AX145" s="38">
        <v>81</v>
      </c>
    </row>
    <row r="146" spans="1:50" ht="15" customHeight="1">
      <c r="A146" s="48"/>
      <c r="B146" s="91"/>
      <c r="C146" s="56">
        <v>99.999999999999972</v>
      </c>
      <c r="D146" s="56">
        <v>49.29178470254957</v>
      </c>
      <c r="E146" s="56">
        <v>5.382436260623229</v>
      </c>
      <c r="F146" s="56">
        <v>0.56657223796033995</v>
      </c>
      <c r="G146" s="56">
        <v>0.56657223796033995</v>
      </c>
      <c r="H146" s="56">
        <v>0.66100094428706324</v>
      </c>
      <c r="I146" s="56">
        <v>0.75542965061378664</v>
      </c>
      <c r="J146" s="56">
        <v>1.0387157695939566</v>
      </c>
      <c r="K146" s="56">
        <v>0.75542965061378664</v>
      </c>
      <c r="L146" s="56">
        <v>7.0821529745042495</v>
      </c>
      <c r="M146" s="56">
        <v>32.294617563739372</v>
      </c>
      <c r="N146" s="56">
        <v>1.6052880075542966</v>
      </c>
      <c r="O146" s="56">
        <v>99.999999999999986</v>
      </c>
      <c r="P146" s="56">
        <v>55.112219451371573</v>
      </c>
      <c r="Q146" s="56">
        <v>1.2468827930174564</v>
      </c>
      <c r="R146" s="56">
        <v>3.7406483790523692</v>
      </c>
      <c r="S146" s="56">
        <v>0.24937655860349126</v>
      </c>
      <c r="T146" s="56">
        <v>0.87281795511221938</v>
      </c>
      <c r="U146" s="56">
        <v>0.99750623441396502</v>
      </c>
      <c r="V146" s="56">
        <v>0.74812967581047385</v>
      </c>
      <c r="W146" s="56">
        <v>0.99750623441396502</v>
      </c>
      <c r="X146" s="56">
        <v>3.2418952618453867</v>
      </c>
      <c r="Y146" s="56">
        <v>29.301745635910226</v>
      </c>
      <c r="Z146" s="56">
        <v>3.4912718204488775</v>
      </c>
      <c r="AA146" s="56">
        <v>100.00000000000001</v>
      </c>
      <c r="AB146" s="56">
        <v>47.810218978102192</v>
      </c>
      <c r="AC146" s="56">
        <v>2.5547445255474455</v>
      </c>
      <c r="AD146" s="56">
        <v>0.72992700729927007</v>
      </c>
      <c r="AE146" s="56">
        <v>0.72992700729927007</v>
      </c>
      <c r="AF146" s="56">
        <v>1.824817518248175</v>
      </c>
      <c r="AG146" s="56">
        <v>1.0948905109489051</v>
      </c>
      <c r="AH146" s="56">
        <v>1.4598540145985401</v>
      </c>
      <c r="AI146" s="56">
        <v>1.0948905109489051</v>
      </c>
      <c r="AJ146" s="56">
        <v>7.664233576642336</v>
      </c>
      <c r="AK146" s="56">
        <v>33.211678832116789</v>
      </c>
      <c r="AL146" s="56">
        <v>1.824817518248175</v>
      </c>
      <c r="AM146" s="56">
        <v>100</v>
      </c>
      <c r="AN146" s="56">
        <v>55.535553555355534</v>
      </c>
      <c r="AO146" s="56">
        <v>1.8001800180018002</v>
      </c>
      <c r="AP146" s="56">
        <v>2.1602160216021602</v>
      </c>
      <c r="AQ146" s="56">
        <v>0.85508550855085508</v>
      </c>
      <c r="AR146" s="56">
        <v>2.1602160216021602</v>
      </c>
      <c r="AS146" s="56">
        <v>0.63006300630063006</v>
      </c>
      <c r="AT146" s="56">
        <v>0.54005400540054005</v>
      </c>
      <c r="AU146" s="56">
        <v>0.99009900990099009</v>
      </c>
      <c r="AV146" s="56">
        <v>4.0504050405040504</v>
      </c>
      <c r="AW146" s="56">
        <v>27.632763276327633</v>
      </c>
      <c r="AX146" s="56">
        <v>3.6453645364536458</v>
      </c>
    </row>
    <row r="147" spans="1:50" ht="15" customHeight="1">
      <c r="A147" s="48"/>
      <c r="B147" s="91" t="s">
        <v>52</v>
      </c>
      <c r="C147" s="38">
        <v>3823</v>
      </c>
      <c r="D147" s="38">
        <v>1829</v>
      </c>
      <c r="E147" s="38">
        <v>200</v>
      </c>
      <c r="F147" s="38">
        <v>39</v>
      </c>
      <c r="G147" s="38">
        <v>19</v>
      </c>
      <c r="H147" s="38">
        <v>21</v>
      </c>
      <c r="I147" s="38">
        <v>16</v>
      </c>
      <c r="J147" s="38">
        <v>39</v>
      </c>
      <c r="K147" s="38">
        <v>35</v>
      </c>
      <c r="L147" s="38">
        <v>219</v>
      </c>
      <c r="M147" s="38">
        <v>1301</v>
      </c>
      <c r="N147" s="38">
        <v>105</v>
      </c>
      <c r="O147" s="38">
        <v>2614</v>
      </c>
      <c r="P147" s="38">
        <v>940</v>
      </c>
      <c r="Q147" s="38">
        <v>30</v>
      </c>
      <c r="R147" s="38">
        <v>61</v>
      </c>
      <c r="S147" s="38">
        <v>5</v>
      </c>
      <c r="T147" s="38">
        <v>14</v>
      </c>
      <c r="U147" s="38">
        <v>21</v>
      </c>
      <c r="V147" s="38">
        <v>27</v>
      </c>
      <c r="W147" s="38">
        <v>30</v>
      </c>
      <c r="X147" s="38">
        <v>159</v>
      </c>
      <c r="Y147" s="38">
        <v>1239</v>
      </c>
      <c r="Z147" s="38">
        <v>88</v>
      </c>
      <c r="AA147" s="38">
        <v>390</v>
      </c>
      <c r="AB147" s="38">
        <v>195</v>
      </c>
      <c r="AC147" s="38">
        <v>16</v>
      </c>
      <c r="AD147" s="38">
        <v>2</v>
      </c>
      <c r="AE147" s="38">
        <v>7</v>
      </c>
      <c r="AF147" s="38">
        <v>5</v>
      </c>
      <c r="AG147" s="38">
        <v>2</v>
      </c>
      <c r="AH147" s="38">
        <v>8</v>
      </c>
      <c r="AI147" s="38">
        <v>6</v>
      </c>
      <c r="AJ147" s="38">
        <v>21</v>
      </c>
      <c r="AK147" s="38">
        <v>112</v>
      </c>
      <c r="AL147" s="38">
        <v>16</v>
      </c>
      <c r="AM147" s="38">
        <v>3211</v>
      </c>
      <c r="AN147" s="38">
        <v>1679</v>
      </c>
      <c r="AO147" s="38">
        <v>72</v>
      </c>
      <c r="AP147" s="38">
        <v>58</v>
      </c>
      <c r="AQ147" s="38">
        <v>29</v>
      </c>
      <c r="AR147" s="38">
        <v>63</v>
      </c>
      <c r="AS147" s="38">
        <v>35</v>
      </c>
      <c r="AT147" s="38">
        <v>25</v>
      </c>
      <c r="AU147" s="38">
        <v>25</v>
      </c>
      <c r="AV147" s="38">
        <v>170</v>
      </c>
      <c r="AW147" s="38">
        <v>964</v>
      </c>
      <c r="AX147" s="38">
        <v>91</v>
      </c>
    </row>
    <row r="148" spans="1:50" ht="15" customHeight="1">
      <c r="A148" s="48"/>
      <c r="B148" s="91"/>
      <c r="C148" s="56">
        <v>100.00000000000001</v>
      </c>
      <c r="D148" s="56">
        <v>47.842008893539109</v>
      </c>
      <c r="E148" s="56">
        <v>5.2314935914203504</v>
      </c>
      <c r="F148" s="56">
        <v>1.0201412503269682</v>
      </c>
      <c r="G148" s="56">
        <v>0.49699189118493331</v>
      </c>
      <c r="H148" s="56">
        <v>0.54930682709913681</v>
      </c>
      <c r="I148" s="56">
        <v>0.41851948731362798</v>
      </c>
      <c r="J148" s="56">
        <v>1.0201412503269682</v>
      </c>
      <c r="K148" s="56">
        <v>0.91551137849856146</v>
      </c>
      <c r="L148" s="56">
        <v>5.7284854826052838</v>
      </c>
      <c r="M148" s="56">
        <v>34.030865812189383</v>
      </c>
      <c r="N148" s="56">
        <v>2.746534135495684</v>
      </c>
      <c r="O148" s="56">
        <v>100.00000000000001</v>
      </c>
      <c r="P148" s="56">
        <v>35.960214231063503</v>
      </c>
      <c r="Q148" s="56">
        <v>1.1476664116296864</v>
      </c>
      <c r="R148" s="56">
        <v>2.3335883703136955</v>
      </c>
      <c r="S148" s="56">
        <v>0.1912777352716144</v>
      </c>
      <c r="T148" s="56">
        <v>0.53557765876052033</v>
      </c>
      <c r="U148" s="56">
        <v>0.80336648814078038</v>
      </c>
      <c r="V148" s="56">
        <v>1.0328997704667175</v>
      </c>
      <c r="W148" s="56">
        <v>1.1476664116296864</v>
      </c>
      <c r="X148" s="56">
        <v>6.0826319816373378</v>
      </c>
      <c r="Y148" s="56">
        <v>47.398622800306043</v>
      </c>
      <c r="Z148" s="56">
        <v>3.366488140780413</v>
      </c>
      <c r="AA148" s="56">
        <v>100</v>
      </c>
      <c r="AB148" s="56">
        <v>50</v>
      </c>
      <c r="AC148" s="56">
        <v>4.1025641025641022</v>
      </c>
      <c r="AD148" s="56">
        <v>0.51282051282051277</v>
      </c>
      <c r="AE148" s="56">
        <v>1.7948717948717947</v>
      </c>
      <c r="AF148" s="56">
        <v>1.2820512820512819</v>
      </c>
      <c r="AG148" s="56">
        <v>0.51282051282051277</v>
      </c>
      <c r="AH148" s="56">
        <v>2.0512820512820511</v>
      </c>
      <c r="AI148" s="56">
        <v>1.5384615384615385</v>
      </c>
      <c r="AJ148" s="56">
        <v>5.384615384615385</v>
      </c>
      <c r="AK148" s="56">
        <v>28.717948717948715</v>
      </c>
      <c r="AL148" s="56">
        <v>4.1025641025641022</v>
      </c>
      <c r="AM148" s="56">
        <v>100.00000000000001</v>
      </c>
      <c r="AN148" s="56">
        <v>52.28900654001869</v>
      </c>
      <c r="AO148" s="56">
        <v>2.2422921208346311</v>
      </c>
      <c r="AP148" s="56">
        <v>1.8062908751167859</v>
      </c>
      <c r="AQ148" s="56">
        <v>0.90314543755839294</v>
      </c>
      <c r="AR148" s="56">
        <v>1.9620056057303019</v>
      </c>
      <c r="AS148" s="56">
        <v>1.0900031142946123</v>
      </c>
      <c r="AT148" s="56">
        <v>0.7785736530675802</v>
      </c>
      <c r="AU148" s="56">
        <v>0.7785736530675802</v>
      </c>
      <c r="AV148" s="56">
        <v>5.2943008408595453</v>
      </c>
      <c r="AW148" s="56">
        <v>30.021800062285891</v>
      </c>
      <c r="AX148" s="56">
        <v>2.834008097165992</v>
      </c>
    </row>
    <row r="149" spans="1:50" ht="15" customHeight="1">
      <c r="A149" s="48"/>
      <c r="B149" s="91" t="s">
        <v>343</v>
      </c>
      <c r="C149" s="38">
        <v>6304</v>
      </c>
      <c r="D149" s="38">
        <v>2503</v>
      </c>
      <c r="E149" s="38">
        <v>273</v>
      </c>
      <c r="F149" s="38">
        <v>101</v>
      </c>
      <c r="G149" s="38">
        <v>57</v>
      </c>
      <c r="H149" s="38">
        <v>71</v>
      </c>
      <c r="I149" s="38">
        <v>60</v>
      </c>
      <c r="J149" s="38">
        <v>67</v>
      </c>
      <c r="K149" s="38">
        <v>44</v>
      </c>
      <c r="L149" s="38">
        <v>447</v>
      </c>
      <c r="M149" s="38">
        <v>2479</v>
      </c>
      <c r="N149" s="38">
        <v>202</v>
      </c>
      <c r="O149" s="38">
        <v>4318</v>
      </c>
      <c r="P149" s="38">
        <v>1522</v>
      </c>
      <c r="Q149" s="38">
        <v>72</v>
      </c>
      <c r="R149" s="38">
        <v>138</v>
      </c>
      <c r="S149" s="38">
        <v>15</v>
      </c>
      <c r="T149" s="38">
        <v>51</v>
      </c>
      <c r="U149" s="38">
        <v>55</v>
      </c>
      <c r="V149" s="38">
        <v>53</v>
      </c>
      <c r="W149" s="38">
        <v>36</v>
      </c>
      <c r="X149" s="38">
        <v>293</v>
      </c>
      <c r="Y149" s="38">
        <v>1920</v>
      </c>
      <c r="Z149" s="38">
        <v>163</v>
      </c>
      <c r="AA149" s="38">
        <v>671</v>
      </c>
      <c r="AB149" s="38">
        <v>273</v>
      </c>
      <c r="AC149" s="38">
        <v>22</v>
      </c>
      <c r="AD149" s="38">
        <v>9</v>
      </c>
      <c r="AE149" s="38">
        <v>8</v>
      </c>
      <c r="AF149" s="38">
        <v>6</v>
      </c>
      <c r="AG149" s="38">
        <v>5</v>
      </c>
      <c r="AH149" s="38">
        <v>6</v>
      </c>
      <c r="AI149" s="38">
        <v>23</v>
      </c>
      <c r="AJ149" s="38">
        <v>75</v>
      </c>
      <c r="AK149" s="38">
        <v>219</v>
      </c>
      <c r="AL149" s="38">
        <v>25</v>
      </c>
      <c r="AM149" s="38">
        <v>3755</v>
      </c>
      <c r="AN149" s="38">
        <v>1698</v>
      </c>
      <c r="AO149" s="38">
        <v>73</v>
      </c>
      <c r="AP149" s="38">
        <v>100</v>
      </c>
      <c r="AQ149" s="38">
        <v>29</v>
      </c>
      <c r="AR149" s="38">
        <v>91</v>
      </c>
      <c r="AS149" s="38">
        <v>55</v>
      </c>
      <c r="AT149" s="38">
        <v>41</v>
      </c>
      <c r="AU149" s="38">
        <v>32</v>
      </c>
      <c r="AV149" s="38">
        <v>268</v>
      </c>
      <c r="AW149" s="38">
        <v>1218</v>
      </c>
      <c r="AX149" s="38">
        <v>150</v>
      </c>
    </row>
    <row r="150" spans="1:50" ht="15" customHeight="1">
      <c r="A150" s="48"/>
      <c r="B150" s="91"/>
      <c r="C150" s="56">
        <v>99.999999999999986</v>
      </c>
      <c r="D150" s="56">
        <v>39.704949238578678</v>
      </c>
      <c r="E150" s="56">
        <v>4.3305837563451774</v>
      </c>
      <c r="F150" s="56">
        <v>1.6021573604060912</v>
      </c>
      <c r="G150" s="56">
        <v>0.9041878172588832</v>
      </c>
      <c r="H150" s="56">
        <v>1.126269035532995</v>
      </c>
      <c r="I150" s="56">
        <v>0.95177664974619303</v>
      </c>
      <c r="J150" s="56">
        <v>1.0628172588832487</v>
      </c>
      <c r="K150" s="56">
        <v>0.69796954314720816</v>
      </c>
      <c r="L150" s="56">
        <v>7.0907360406091371</v>
      </c>
      <c r="M150" s="56">
        <v>39.324238578680202</v>
      </c>
      <c r="N150" s="56">
        <v>3.2043147208121825</v>
      </c>
      <c r="O150" s="56">
        <v>100.00000000000001</v>
      </c>
      <c r="P150" s="56">
        <v>35.247799907364517</v>
      </c>
      <c r="Q150" s="56">
        <v>1.667438628994905</v>
      </c>
      <c r="R150" s="56">
        <v>3.1959240389069015</v>
      </c>
      <c r="S150" s="56">
        <v>0.34738304770727191</v>
      </c>
      <c r="T150" s="56">
        <v>1.1811023622047243</v>
      </c>
      <c r="U150" s="56">
        <v>1.2737378415933303</v>
      </c>
      <c r="V150" s="56">
        <v>1.2274201018990274</v>
      </c>
      <c r="W150" s="56">
        <v>0.83371931449745251</v>
      </c>
      <c r="X150" s="56">
        <v>6.7855488652153779</v>
      </c>
      <c r="Y150" s="56">
        <v>44.465030106530804</v>
      </c>
      <c r="Z150" s="56">
        <v>3.7748957850856879</v>
      </c>
      <c r="AA150" s="56">
        <v>100</v>
      </c>
      <c r="AB150" s="56">
        <v>40.685543964232487</v>
      </c>
      <c r="AC150" s="56">
        <v>3.278688524590164</v>
      </c>
      <c r="AD150" s="56">
        <v>1.3412816691505216</v>
      </c>
      <c r="AE150" s="56">
        <v>1.1922503725782414</v>
      </c>
      <c r="AF150" s="56">
        <v>0.89418777943368111</v>
      </c>
      <c r="AG150" s="56">
        <v>0.7451564828614009</v>
      </c>
      <c r="AH150" s="56">
        <v>0.89418777943368111</v>
      </c>
      <c r="AI150" s="56">
        <v>3.427719821162444</v>
      </c>
      <c r="AJ150" s="56">
        <v>11.177347242921014</v>
      </c>
      <c r="AK150" s="56">
        <v>32.637853949329362</v>
      </c>
      <c r="AL150" s="56">
        <v>3.7257824143070044</v>
      </c>
      <c r="AM150" s="56">
        <v>100</v>
      </c>
      <c r="AN150" s="56">
        <v>45.21970705725699</v>
      </c>
      <c r="AO150" s="56">
        <v>1.944074567243675</v>
      </c>
      <c r="AP150" s="56">
        <v>2.6631158455392807</v>
      </c>
      <c r="AQ150" s="56">
        <v>0.77230359520639147</v>
      </c>
      <c r="AR150" s="56">
        <v>2.4234354194407457</v>
      </c>
      <c r="AS150" s="56">
        <v>1.4647137150466045</v>
      </c>
      <c r="AT150" s="56">
        <v>1.0918774966711053</v>
      </c>
      <c r="AU150" s="56">
        <v>0.85219707057256988</v>
      </c>
      <c r="AV150" s="56">
        <v>7.1371504660452736</v>
      </c>
      <c r="AW150" s="56">
        <v>32.436750998668437</v>
      </c>
      <c r="AX150" s="56">
        <v>3.9946737683089215</v>
      </c>
    </row>
    <row r="151" spans="1:50" ht="15" customHeight="1">
      <c r="A151" s="48"/>
      <c r="B151" s="91" t="s">
        <v>54</v>
      </c>
      <c r="C151" s="38">
        <v>105</v>
      </c>
      <c r="D151" s="38">
        <v>30</v>
      </c>
      <c r="E151" s="38">
        <v>2</v>
      </c>
      <c r="F151" s="38">
        <v>0</v>
      </c>
      <c r="G151" s="38">
        <v>3</v>
      </c>
      <c r="H151" s="38">
        <v>0</v>
      </c>
      <c r="I151" s="38">
        <v>0</v>
      </c>
      <c r="J151" s="38">
        <v>2</v>
      </c>
      <c r="K151" s="38">
        <v>2</v>
      </c>
      <c r="L151" s="38">
        <v>5</v>
      </c>
      <c r="M151" s="38">
        <v>61</v>
      </c>
      <c r="N151" s="38">
        <v>0</v>
      </c>
      <c r="O151" s="38">
        <v>78</v>
      </c>
      <c r="P151" s="38">
        <v>24</v>
      </c>
      <c r="Q151" s="38">
        <v>3</v>
      </c>
      <c r="R151" s="38">
        <v>0</v>
      </c>
      <c r="S151" s="38">
        <v>2</v>
      </c>
      <c r="T151" s="38">
        <v>0</v>
      </c>
      <c r="U151" s="38">
        <v>1</v>
      </c>
      <c r="V151" s="38">
        <v>0</v>
      </c>
      <c r="W151" s="38">
        <v>1</v>
      </c>
      <c r="X151" s="38">
        <v>1</v>
      </c>
      <c r="Y151" s="38">
        <v>37</v>
      </c>
      <c r="Z151" s="38">
        <v>9</v>
      </c>
      <c r="AA151" s="38">
        <v>24</v>
      </c>
      <c r="AB151" s="38">
        <v>16</v>
      </c>
      <c r="AC151" s="38">
        <v>0</v>
      </c>
      <c r="AD151" s="38">
        <v>0</v>
      </c>
      <c r="AE151" s="38">
        <v>0</v>
      </c>
      <c r="AF151" s="38">
        <v>0</v>
      </c>
      <c r="AG151" s="38">
        <v>0</v>
      </c>
      <c r="AH151" s="38">
        <v>0</v>
      </c>
      <c r="AI151" s="38">
        <v>1</v>
      </c>
      <c r="AJ151" s="38">
        <v>0</v>
      </c>
      <c r="AK151" s="38">
        <v>7</v>
      </c>
      <c r="AL151" s="38">
        <v>0</v>
      </c>
      <c r="AM151" s="38">
        <v>653</v>
      </c>
      <c r="AN151" s="38">
        <v>381</v>
      </c>
      <c r="AO151" s="38">
        <v>7</v>
      </c>
      <c r="AP151" s="38">
        <v>11</v>
      </c>
      <c r="AQ151" s="38">
        <v>6</v>
      </c>
      <c r="AR151" s="38">
        <v>9</v>
      </c>
      <c r="AS151" s="38">
        <v>5</v>
      </c>
      <c r="AT151" s="38">
        <v>4</v>
      </c>
      <c r="AU151" s="38">
        <v>1</v>
      </c>
      <c r="AV151" s="38">
        <v>47</v>
      </c>
      <c r="AW151" s="38">
        <v>175</v>
      </c>
      <c r="AX151" s="38">
        <v>7</v>
      </c>
    </row>
    <row r="152" spans="1:50" ht="15" customHeight="1">
      <c r="A152" s="90"/>
      <c r="B152" s="91"/>
      <c r="C152" s="56">
        <v>100</v>
      </c>
      <c r="D152" s="56">
        <v>28.571428571428569</v>
      </c>
      <c r="E152" s="56">
        <v>1.9047619047619049</v>
      </c>
      <c r="F152" s="56">
        <v>0</v>
      </c>
      <c r="G152" s="56">
        <v>2.8571428571428572</v>
      </c>
      <c r="H152" s="56">
        <v>0</v>
      </c>
      <c r="I152" s="56">
        <v>0</v>
      </c>
      <c r="J152" s="56">
        <v>1.9047619047619049</v>
      </c>
      <c r="K152" s="56">
        <v>1.9047619047619049</v>
      </c>
      <c r="L152" s="56">
        <v>4.7619047619047619</v>
      </c>
      <c r="M152" s="56">
        <v>58.095238095238102</v>
      </c>
      <c r="N152" s="56">
        <v>0</v>
      </c>
      <c r="O152" s="56">
        <v>99.999999999999986</v>
      </c>
      <c r="P152" s="56">
        <v>30.76923076923077</v>
      </c>
      <c r="Q152" s="56">
        <v>3.8461538461538463</v>
      </c>
      <c r="R152" s="56">
        <v>0</v>
      </c>
      <c r="S152" s="56">
        <v>2.5641025641025639</v>
      </c>
      <c r="T152" s="56">
        <v>0</v>
      </c>
      <c r="U152" s="56">
        <v>1.2820512820512819</v>
      </c>
      <c r="V152" s="56">
        <v>0</v>
      </c>
      <c r="W152" s="56">
        <v>1.2820512820512819</v>
      </c>
      <c r="X152" s="56">
        <v>1.2820512820512819</v>
      </c>
      <c r="Y152" s="56">
        <v>47.435897435897431</v>
      </c>
      <c r="Z152" s="56">
        <v>11.538461538461538</v>
      </c>
      <c r="AA152" s="56">
        <v>100</v>
      </c>
      <c r="AB152" s="56">
        <v>66.666666666666657</v>
      </c>
      <c r="AC152" s="56">
        <v>0</v>
      </c>
      <c r="AD152" s="56">
        <v>0</v>
      </c>
      <c r="AE152" s="56">
        <v>0</v>
      </c>
      <c r="AF152" s="56">
        <v>0</v>
      </c>
      <c r="AG152" s="56">
        <v>0</v>
      </c>
      <c r="AH152" s="56">
        <v>0</v>
      </c>
      <c r="AI152" s="56">
        <v>4.1666666666666661</v>
      </c>
      <c r="AJ152" s="56">
        <v>0</v>
      </c>
      <c r="AK152" s="56">
        <v>29.166666666666668</v>
      </c>
      <c r="AL152" s="56">
        <v>0</v>
      </c>
      <c r="AM152" s="56">
        <v>100</v>
      </c>
      <c r="AN152" s="56">
        <v>58.34609494640123</v>
      </c>
      <c r="AO152" s="56">
        <v>1.0719754977029097</v>
      </c>
      <c r="AP152" s="56">
        <v>1.6845329249617151</v>
      </c>
      <c r="AQ152" s="56">
        <v>0.91883614088820831</v>
      </c>
      <c r="AR152" s="56">
        <v>1.3782542113323124</v>
      </c>
      <c r="AS152" s="56">
        <v>0.76569678407350694</v>
      </c>
      <c r="AT152" s="56">
        <v>0.61255742725880558</v>
      </c>
      <c r="AU152" s="56">
        <v>0.15313935681470139</v>
      </c>
      <c r="AV152" s="56">
        <v>7.1975497702909648</v>
      </c>
      <c r="AW152" s="56">
        <v>26.799387442572741</v>
      </c>
      <c r="AX152" s="56">
        <v>1.0719754977029097</v>
      </c>
    </row>
    <row r="153" spans="1:50" ht="15" customHeight="1">
      <c r="A153" s="48" t="s">
        <v>399</v>
      </c>
      <c r="B153" s="24" t="s">
        <v>67</v>
      </c>
      <c r="C153" s="38">
        <v>0</v>
      </c>
      <c r="D153" s="38">
        <v>0</v>
      </c>
      <c r="E153" s="38">
        <v>0</v>
      </c>
      <c r="F153" s="38">
        <v>0</v>
      </c>
      <c r="G153" s="38">
        <v>0</v>
      </c>
      <c r="H153" s="38">
        <v>0</v>
      </c>
      <c r="I153" s="38">
        <v>0</v>
      </c>
      <c r="J153" s="38">
        <v>0</v>
      </c>
      <c r="K153" s="38">
        <v>0</v>
      </c>
      <c r="L153" s="38">
        <v>0</v>
      </c>
      <c r="M153" s="38">
        <v>0</v>
      </c>
      <c r="N153" s="38">
        <v>0</v>
      </c>
      <c r="O153" s="38">
        <v>68</v>
      </c>
      <c r="P153" s="38">
        <v>32</v>
      </c>
      <c r="Q153" s="38">
        <v>0</v>
      </c>
      <c r="R153" s="38">
        <v>2</v>
      </c>
      <c r="S153" s="38">
        <v>0</v>
      </c>
      <c r="T153" s="38">
        <v>1</v>
      </c>
      <c r="U153" s="38">
        <v>1</v>
      </c>
      <c r="V153" s="38">
        <v>0</v>
      </c>
      <c r="W153" s="38">
        <v>1</v>
      </c>
      <c r="X153" s="38">
        <v>4</v>
      </c>
      <c r="Y153" s="38">
        <v>24</v>
      </c>
      <c r="Z153" s="38">
        <v>3</v>
      </c>
      <c r="AA153" s="38">
        <v>0</v>
      </c>
      <c r="AB153" s="38">
        <v>0</v>
      </c>
      <c r="AC153" s="38">
        <v>0</v>
      </c>
      <c r="AD153" s="38">
        <v>0</v>
      </c>
      <c r="AE153" s="38">
        <v>0</v>
      </c>
      <c r="AF153" s="38">
        <v>0</v>
      </c>
      <c r="AG153" s="38">
        <v>0</v>
      </c>
      <c r="AH153" s="38">
        <v>0</v>
      </c>
      <c r="AI153" s="38">
        <v>0</v>
      </c>
      <c r="AJ153" s="38">
        <v>0</v>
      </c>
      <c r="AK153" s="38">
        <v>0</v>
      </c>
      <c r="AL153" s="38">
        <v>0</v>
      </c>
      <c r="AM153" s="38">
        <v>0</v>
      </c>
      <c r="AN153" s="38">
        <v>0</v>
      </c>
      <c r="AO153" s="38">
        <v>0</v>
      </c>
      <c r="AP153" s="38">
        <v>0</v>
      </c>
      <c r="AQ153" s="38">
        <v>0</v>
      </c>
      <c r="AR153" s="38">
        <v>0</v>
      </c>
      <c r="AS153" s="38">
        <v>0</v>
      </c>
      <c r="AT153" s="38">
        <v>0</v>
      </c>
      <c r="AU153" s="38">
        <v>0</v>
      </c>
      <c r="AV153" s="38">
        <v>0</v>
      </c>
      <c r="AW153" s="38">
        <v>0</v>
      </c>
      <c r="AX153" s="38">
        <v>0</v>
      </c>
    </row>
    <row r="154" spans="1:50" ht="15" customHeight="1">
      <c r="A154" s="48" t="s">
        <v>400</v>
      </c>
      <c r="B154" s="24"/>
      <c r="C154" s="56">
        <v>0</v>
      </c>
      <c r="D154" s="56">
        <v>0</v>
      </c>
      <c r="E154" s="56">
        <v>0</v>
      </c>
      <c r="F154" s="56">
        <v>0</v>
      </c>
      <c r="G154" s="56">
        <v>0</v>
      </c>
      <c r="H154" s="56">
        <v>0</v>
      </c>
      <c r="I154" s="56">
        <v>0</v>
      </c>
      <c r="J154" s="56">
        <v>0</v>
      </c>
      <c r="K154" s="56">
        <v>0</v>
      </c>
      <c r="L154" s="56">
        <v>0</v>
      </c>
      <c r="M154" s="56">
        <v>0</v>
      </c>
      <c r="N154" s="56">
        <v>0</v>
      </c>
      <c r="O154" s="56">
        <v>99.999999999999986</v>
      </c>
      <c r="P154" s="56">
        <v>47.058823529411761</v>
      </c>
      <c r="Q154" s="56">
        <v>0</v>
      </c>
      <c r="R154" s="56">
        <v>2.9411764705882351</v>
      </c>
      <c r="S154" s="56">
        <v>0</v>
      </c>
      <c r="T154" s="56">
        <v>1.4705882352941175</v>
      </c>
      <c r="U154" s="56">
        <v>1.4705882352941175</v>
      </c>
      <c r="V154" s="56">
        <v>0</v>
      </c>
      <c r="W154" s="56">
        <v>1.4705882352941175</v>
      </c>
      <c r="X154" s="56">
        <v>5.8823529411764701</v>
      </c>
      <c r="Y154" s="56">
        <v>35.294117647058826</v>
      </c>
      <c r="Z154" s="56">
        <v>4.4117647058823533</v>
      </c>
      <c r="AA154" s="56">
        <v>0</v>
      </c>
      <c r="AB154" s="56">
        <v>0</v>
      </c>
      <c r="AC154" s="56">
        <v>0</v>
      </c>
      <c r="AD154" s="56">
        <v>0</v>
      </c>
      <c r="AE154" s="56">
        <v>0</v>
      </c>
      <c r="AF154" s="56">
        <v>0</v>
      </c>
      <c r="AG154" s="56">
        <v>0</v>
      </c>
      <c r="AH154" s="56">
        <v>0</v>
      </c>
      <c r="AI154" s="56">
        <v>0</v>
      </c>
      <c r="AJ154" s="56">
        <v>0</v>
      </c>
      <c r="AK154" s="56">
        <v>0</v>
      </c>
      <c r="AL154" s="56">
        <v>0</v>
      </c>
      <c r="AM154" s="56">
        <v>0</v>
      </c>
      <c r="AN154" s="56">
        <v>0</v>
      </c>
      <c r="AO154" s="56">
        <v>0</v>
      </c>
      <c r="AP154" s="56">
        <v>0</v>
      </c>
      <c r="AQ154" s="56">
        <v>0</v>
      </c>
      <c r="AR154" s="56">
        <v>0</v>
      </c>
      <c r="AS154" s="56">
        <v>0</v>
      </c>
      <c r="AT154" s="56">
        <v>0</v>
      </c>
      <c r="AU154" s="56">
        <v>0</v>
      </c>
      <c r="AV154" s="56">
        <v>0</v>
      </c>
      <c r="AW154" s="56">
        <v>0</v>
      </c>
      <c r="AX154" s="56">
        <v>0</v>
      </c>
    </row>
    <row r="155" spans="1:50" ht="15" customHeight="1">
      <c r="A155" s="48"/>
      <c r="B155" s="24" t="s">
        <v>68</v>
      </c>
      <c r="C155" s="38">
        <v>44</v>
      </c>
      <c r="D155" s="38">
        <v>17</v>
      </c>
      <c r="E155" s="38">
        <v>11</v>
      </c>
      <c r="F155" s="38">
        <v>1</v>
      </c>
      <c r="G155" s="38">
        <v>0</v>
      </c>
      <c r="H155" s="38">
        <v>0</v>
      </c>
      <c r="I155" s="38">
        <v>1</v>
      </c>
      <c r="J155" s="38">
        <v>0</v>
      </c>
      <c r="K155" s="38">
        <v>0</v>
      </c>
      <c r="L155" s="38">
        <v>1</v>
      </c>
      <c r="M155" s="38">
        <v>13</v>
      </c>
      <c r="N155" s="38">
        <v>0</v>
      </c>
      <c r="O155" s="38">
        <v>507</v>
      </c>
      <c r="P155" s="38">
        <v>202</v>
      </c>
      <c r="Q155" s="38">
        <v>18</v>
      </c>
      <c r="R155" s="38">
        <v>19</v>
      </c>
      <c r="S155" s="38">
        <v>4</v>
      </c>
      <c r="T155" s="38">
        <v>4</v>
      </c>
      <c r="U155" s="38">
        <v>5</v>
      </c>
      <c r="V155" s="38">
        <v>8</v>
      </c>
      <c r="W155" s="38">
        <v>7</v>
      </c>
      <c r="X155" s="38">
        <v>23</v>
      </c>
      <c r="Y155" s="38">
        <v>193</v>
      </c>
      <c r="Z155" s="38">
        <v>24</v>
      </c>
      <c r="AA155" s="38">
        <v>32</v>
      </c>
      <c r="AB155" s="38">
        <v>14</v>
      </c>
      <c r="AC155" s="38">
        <v>1</v>
      </c>
      <c r="AD155" s="38">
        <v>0</v>
      </c>
      <c r="AE155" s="38">
        <v>0</v>
      </c>
      <c r="AF155" s="38">
        <v>1</v>
      </c>
      <c r="AG155" s="38">
        <v>0</v>
      </c>
      <c r="AH155" s="38">
        <v>0</v>
      </c>
      <c r="AI155" s="38">
        <v>0</v>
      </c>
      <c r="AJ155" s="38">
        <v>5</v>
      </c>
      <c r="AK155" s="38">
        <v>9</v>
      </c>
      <c r="AL155" s="38">
        <v>2</v>
      </c>
      <c r="AM155" s="38">
        <v>1597</v>
      </c>
      <c r="AN155" s="38">
        <v>780</v>
      </c>
      <c r="AO155" s="38">
        <v>28</v>
      </c>
      <c r="AP155" s="38">
        <v>34</v>
      </c>
      <c r="AQ155" s="38">
        <v>25</v>
      </c>
      <c r="AR155" s="38">
        <v>38</v>
      </c>
      <c r="AS155" s="38">
        <v>15</v>
      </c>
      <c r="AT155" s="38">
        <v>13</v>
      </c>
      <c r="AU155" s="38">
        <v>15</v>
      </c>
      <c r="AV155" s="38">
        <v>96</v>
      </c>
      <c r="AW155" s="38">
        <v>506</v>
      </c>
      <c r="AX155" s="38">
        <v>47</v>
      </c>
    </row>
    <row r="156" spans="1:50" ht="15" customHeight="1">
      <c r="A156" s="48"/>
      <c r="B156" s="24"/>
      <c r="C156" s="56">
        <v>99.999999999999986</v>
      </c>
      <c r="D156" s="56">
        <v>38.636363636363633</v>
      </c>
      <c r="E156" s="56">
        <v>25</v>
      </c>
      <c r="F156" s="56">
        <v>2.2727272727272729</v>
      </c>
      <c r="G156" s="56">
        <v>0</v>
      </c>
      <c r="H156" s="56">
        <v>0</v>
      </c>
      <c r="I156" s="56">
        <v>2.2727272727272729</v>
      </c>
      <c r="J156" s="56">
        <v>0</v>
      </c>
      <c r="K156" s="56">
        <v>0</v>
      </c>
      <c r="L156" s="56">
        <v>2.2727272727272729</v>
      </c>
      <c r="M156" s="56">
        <v>29.545454545454547</v>
      </c>
      <c r="N156" s="56">
        <v>0</v>
      </c>
      <c r="O156" s="56">
        <v>100</v>
      </c>
      <c r="P156" s="56">
        <v>39.842209072978299</v>
      </c>
      <c r="Q156" s="56">
        <v>3.5502958579881656</v>
      </c>
      <c r="R156" s="56">
        <v>3.7475345167652856</v>
      </c>
      <c r="S156" s="56">
        <v>0.78895463510848129</v>
      </c>
      <c r="T156" s="56">
        <v>0.78895463510848129</v>
      </c>
      <c r="U156" s="56">
        <v>0.98619329388560162</v>
      </c>
      <c r="V156" s="56">
        <v>1.5779092702169626</v>
      </c>
      <c r="W156" s="56">
        <v>1.3806706114398422</v>
      </c>
      <c r="X156" s="56">
        <v>4.5364891518737673</v>
      </c>
      <c r="Y156" s="56">
        <v>38.067061143984219</v>
      </c>
      <c r="Z156" s="56">
        <v>4.7337278106508878</v>
      </c>
      <c r="AA156" s="56">
        <v>100</v>
      </c>
      <c r="AB156" s="56">
        <v>43.75</v>
      </c>
      <c r="AC156" s="56">
        <v>3.125</v>
      </c>
      <c r="AD156" s="56">
        <v>0</v>
      </c>
      <c r="AE156" s="56">
        <v>0</v>
      </c>
      <c r="AF156" s="56">
        <v>3.125</v>
      </c>
      <c r="AG156" s="56">
        <v>0</v>
      </c>
      <c r="AH156" s="56">
        <v>0</v>
      </c>
      <c r="AI156" s="56">
        <v>0</v>
      </c>
      <c r="AJ156" s="56">
        <v>15.625</v>
      </c>
      <c r="AK156" s="56">
        <v>28.125</v>
      </c>
      <c r="AL156" s="56">
        <v>6.25</v>
      </c>
      <c r="AM156" s="56">
        <v>100</v>
      </c>
      <c r="AN156" s="56">
        <v>48.841577958672509</v>
      </c>
      <c r="AO156" s="56">
        <v>1.7532874139010644</v>
      </c>
      <c r="AP156" s="56">
        <v>2.128991859737007</v>
      </c>
      <c r="AQ156" s="56">
        <v>1.5654351909830932</v>
      </c>
      <c r="AR156" s="56">
        <v>2.3794614902943017</v>
      </c>
      <c r="AS156" s="56">
        <v>0.93926111458985595</v>
      </c>
      <c r="AT156" s="56">
        <v>0.8140262993112084</v>
      </c>
      <c r="AU156" s="56">
        <v>0.93926111458985595</v>
      </c>
      <c r="AV156" s="56">
        <v>6.0112711333750779</v>
      </c>
      <c r="AW156" s="56">
        <v>31.684408265497808</v>
      </c>
      <c r="AX156" s="56">
        <v>2.9430181590482154</v>
      </c>
    </row>
    <row r="157" spans="1:50" ht="15" customHeight="1">
      <c r="A157" s="48"/>
      <c r="B157" s="24" t="s">
        <v>69</v>
      </c>
      <c r="C157" s="38">
        <v>89</v>
      </c>
      <c r="D157" s="38">
        <v>26</v>
      </c>
      <c r="E157" s="38">
        <v>11</v>
      </c>
      <c r="F157" s="38">
        <v>3</v>
      </c>
      <c r="G157" s="38">
        <v>1</v>
      </c>
      <c r="H157" s="38">
        <v>2</v>
      </c>
      <c r="I157" s="38">
        <v>0</v>
      </c>
      <c r="J157" s="38">
        <v>1</v>
      </c>
      <c r="K157" s="38">
        <v>1</v>
      </c>
      <c r="L157" s="38">
        <v>6</v>
      </c>
      <c r="M157" s="38">
        <v>33</v>
      </c>
      <c r="N157" s="38">
        <v>5</v>
      </c>
      <c r="O157" s="38">
        <v>1171</v>
      </c>
      <c r="P157" s="38">
        <v>434</v>
      </c>
      <c r="Q157" s="38">
        <v>10</v>
      </c>
      <c r="R157" s="38">
        <v>33</v>
      </c>
      <c r="S157" s="38">
        <v>6</v>
      </c>
      <c r="T157" s="38">
        <v>13</v>
      </c>
      <c r="U157" s="38">
        <v>22</v>
      </c>
      <c r="V157" s="38">
        <v>17</v>
      </c>
      <c r="W157" s="38">
        <v>10</v>
      </c>
      <c r="X157" s="38">
        <v>84</v>
      </c>
      <c r="Y157" s="38">
        <v>477</v>
      </c>
      <c r="Z157" s="38">
        <v>65</v>
      </c>
      <c r="AA157" s="38">
        <v>27</v>
      </c>
      <c r="AB157" s="38">
        <v>10</v>
      </c>
      <c r="AC157" s="38">
        <v>0</v>
      </c>
      <c r="AD157" s="38">
        <v>0</v>
      </c>
      <c r="AE157" s="38">
        <v>1</v>
      </c>
      <c r="AF157" s="38">
        <v>0</v>
      </c>
      <c r="AG157" s="38">
        <v>0</v>
      </c>
      <c r="AH157" s="38">
        <v>0</v>
      </c>
      <c r="AI157" s="38">
        <v>0</v>
      </c>
      <c r="AJ157" s="38">
        <v>4</v>
      </c>
      <c r="AK157" s="38">
        <v>12</v>
      </c>
      <c r="AL157" s="38">
        <v>0</v>
      </c>
      <c r="AM157" s="38">
        <v>3165</v>
      </c>
      <c r="AN157" s="38">
        <v>1746</v>
      </c>
      <c r="AO157" s="38">
        <v>90</v>
      </c>
      <c r="AP157" s="38">
        <v>61</v>
      </c>
      <c r="AQ157" s="38">
        <v>34</v>
      </c>
      <c r="AR157" s="38">
        <v>86</v>
      </c>
      <c r="AS157" s="38">
        <v>38</v>
      </c>
      <c r="AT157" s="38">
        <v>27</v>
      </c>
      <c r="AU157" s="38">
        <v>29</v>
      </c>
      <c r="AV157" s="38">
        <v>162</v>
      </c>
      <c r="AW157" s="38">
        <v>788</v>
      </c>
      <c r="AX157" s="38">
        <v>104</v>
      </c>
    </row>
    <row r="158" spans="1:50" ht="15" customHeight="1">
      <c r="A158" s="48"/>
      <c r="B158" s="24"/>
      <c r="C158" s="56">
        <v>100</v>
      </c>
      <c r="D158" s="56">
        <v>29.213483146067414</v>
      </c>
      <c r="E158" s="56">
        <v>12.359550561797752</v>
      </c>
      <c r="F158" s="56">
        <v>3.3707865168539324</v>
      </c>
      <c r="G158" s="56">
        <v>1.1235955056179776</v>
      </c>
      <c r="H158" s="56">
        <v>2.2471910112359552</v>
      </c>
      <c r="I158" s="56">
        <v>0</v>
      </c>
      <c r="J158" s="56">
        <v>1.1235955056179776</v>
      </c>
      <c r="K158" s="56">
        <v>1.1235955056179776</v>
      </c>
      <c r="L158" s="56">
        <v>6.7415730337078648</v>
      </c>
      <c r="M158" s="56">
        <v>37.078651685393261</v>
      </c>
      <c r="N158" s="56">
        <v>5.6179775280898872</v>
      </c>
      <c r="O158" s="56">
        <v>100</v>
      </c>
      <c r="P158" s="56">
        <v>37.062339880444064</v>
      </c>
      <c r="Q158" s="56">
        <v>0.85397096498719038</v>
      </c>
      <c r="R158" s="56">
        <v>2.8181041844577281</v>
      </c>
      <c r="S158" s="56">
        <v>0.51238257899231432</v>
      </c>
      <c r="T158" s="56">
        <v>1.1101622544833476</v>
      </c>
      <c r="U158" s="56">
        <v>1.8787361229718187</v>
      </c>
      <c r="V158" s="56">
        <v>1.4517506404782237</v>
      </c>
      <c r="W158" s="56">
        <v>0.85397096498719038</v>
      </c>
      <c r="X158" s="56">
        <v>7.1733561058923989</v>
      </c>
      <c r="Y158" s="56">
        <v>40.734415029888979</v>
      </c>
      <c r="Z158" s="56">
        <v>5.5508112724167376</v>
      </c>
      <c r="AA158" s="56">
        <v>100</v>
      </c>
      <c r="AB158" s="56">
        <v>37.037037037037038</v>
      </c>
      <c r="AC158" s="56">
        <v>0</v>
      </c>
      <c r="AD158" s="56">
        <v>0</v>
      </c>
      <c r="AE158" s="56">
        <v>3.7037037037037033</v>
      </c>
      <c r="AF158" s="56">
        <v>0</v>
      </c>
      <c r="AG158" s="56">
        <v>0</v>
      </c>
      <c r="AH158" s="56">
        <v>0</v>
      </c>
      <c r="AI158" s="56">
        <v>0</v>
      </c>
      <c r="AJ158" s="56">
        <v>14.814814814814813</v>
      </c>
      <c r="AK158" s="56">
        <v>44.444444444444443</v>
      </c>
      <c r="AL158" s="56">
        <v>0</v>
      </c>
      <c r="AM158" s="56">
        <v>99.999999999999986</v>
      </c>
      <c r="AN158" s="56">
        <v>55.165876777251185</v>
      </c>
      <c r="AO158" s="56">
        <v>2.8436018957345972</v>
      </c>
      <c r="AP158" s="56">
        <v>1.9273301737756714</v>
      </c>
      <c r="AQ158" s="56">
        <v>1.0742496050552921</v>
      </c>
      <c r="AR158" s="56">
        <v>2.7172195892575037</v>
      </c>
      <c r="AS158" s="56">
        <v>1.2006319115323854</v>
      </c>
      <c r="AT158" s="56">
        <v>0.85308056872037907</v>
      </c>
      <c r="AU158" s="56">
        <v>0.9162717219589257</v>
      </c>
      <c r="AV158" s="56">
        <v>5.1184834123222753</v>
      </c>
      <c r="AW158" s="56">
        <v>24.89731437598736</v>
      </c>
      <c r="AX158" s="56">
        <v>3.2859399684044237</v>
      </c>
    </row>
    <row r="159" spans="1:50" ht="15" customHeight="1">
      <c r="A159" s="48"/>
      <c r="B159" s="24" t="s">
        <v>70</v>
      </c>
      <c r="C159" s="38">
        <v>271</v>
      </c>
      <c r="D159" s="38">
        <v>135</v>
      </c>
      <c r="E159" s="38">
        <v>12</v>
      </c>
      <c r="F159" s="38">
        <v>1</v>
      </c>
      <c r="G159" s="38">
        <v>4</v>
      </c>
      <c r="H159" s="38">
        <v>4</v>
      </c>
      <c r="I159" s="38">
        <v>2</v>
      </c>
      <c r="J159" s="38">
        <v>5</v>
      </c>
      <c r="K159" s="38">
        <v>4</v>
      </c>
      <c r="L159" s="38">
        <v>14</v>
      </c>
      <c r="M159" s="38">
        <v>85</v>
      </c>
      <c r="N159" s="38">
        <v>5</v>
      </c>
      <c r="O159" s="38">
        <v>1363</v>
      </c>
      <c r="P159" s="38">
        <v>455</v>
      </c>
      <c r="Q159" s="38">
        <v>22</v>
      </c>
      <c r="R159" s="38">
        <v>41</v>
      </c>
      <c r="S159" s="38">
        <v>4</v>
      </c>
      <c r="T159" s="38">
        <v>8</v>
      </c>
      <c r="U159" s="38">
        <v>14</v>
      </c>
      <c r="V159" s="38">
        <v>10</v>
      </c>
      <c r="W159" s="38">
        <v>11</v>
      </c>
      <c r="X159" s="38">
        <v>97</v>
      </c>
      <c r="Y159" s="38">
        <v>626</v>
      </c>
      <c r="Z159" s="38">
        <v>75</v>
      </c>
      <c r="AA159" s="38">
        <v>115</v>
      </c>
      <c r="AB159" s="38">
        <v>63</v>
      </c>
      <c r="AC159" s="38">
        <v>5</v>
      </c>
      <c r="AD159" s="38">
        <v>0</v>
      </c>
      <c r="AE159" s="38">
        <v>3</v>
      </c>
      <c r="AF159" s="38">
        <v>1</v>
      </c>
      <c r="AG159" s="38">
        <v>0</v>
      </c>
      <c r="AH159" s="38">
        <v>3</v>
      </c>
      <c r="AI159" s="38">
        <v>9</v>
      </c>
      <c r="AJ159" s="38">
        <v>7</v>
      </c>
      <c r="AK159" s="38">
        <v>21</v>
      </c>
      <c r="AL159" s="38">
        <v>3</v>
      </c>
      <c r="AM159" s="38">
        <v>2027</v>
      </c>
      <c r="AN159" s="38">
        <v>1042</v>
      </c>
      <c r="AO159" s="38">
        <v>38</v>
      </c>
      <c r="AP159" s="38">
        <v>51</v>
      </c>
      <c r="AQ159" s="38">
        <v>11</v>
      </c>
      <c r="AR159" s="38">
        <v>63</v>
      </c>
      <c r="AS159" s="38">
        <v>25</v>
      </c>
      <c r="AT159" s="38">
        <v>21</v>
      </c>
      <c r="AU159" s="38">
        <v>21</v>
      </c>
      <c r="AV159" s="38">
        <v>120</v>
      </c>
      <c r="AW159" s="38">
        <v>598</v>
      </c>
      <c r="AX159" s="38">
        <v>37</v>
      </c>
    </row>
    <row r="160" spans="1:50" ht="15" customHeight="1">
      <c r="A160" s="48"/>
      <c r="B160" s="24"/>
      <c r="C160" s="56">
        <v>100</v>
      </c>
      <c r="D160" s="56">
        <v>49.815498154981555</v>
      </c>
      <c r="E160" s="56">
        <v>4.428044280442804</v>
      </c>
      <c r="F160" s="56">
        <v>0.36900369003690037</v>
      </c>
      <c r="G160" s="56">
        <v>1.4760147601476015</v>
      </c>
      <c r="H160" s="56">
        <v>1.4760147601476015</v>
      </c>
      <c r="I160" s="56">
        <v>0.73800738007380073</v>
      </c>
      <c r="J160" s="56">
        <v>1.8450184501845017</v>
      </c>
      <c r="K160" s="56">
        <v>1.4760147601476015</v>
      </c>
      <c r="L160" s="56">
        <v>5.1660516605166054</v>
      </c>
      <c r="M160" s="56">
        <v>31.365313653136536</v>
      </c>
      <c r="N160" s="56">
        <v>1.8450184501845017</v>
      </c>
      <c r="O160" s="56">
        <v>100</v>
      </c>
      <c r="P160" s="56">
        <v>33.382245047688919</v>
      </c>
      <c r="Q160" s="56">
        <v>1.6140865737344092</v>
      </c>
      <c r="R160" s="56">
        <v>3.008070432868672</v>
      </c>
      <c r="S160" s="56">
        <v>0.29347028613352899</v>
      </c>
      <c r="T160" s="56">
        <v>0.58694057226705798</v>
      </c>
      <c r="U160" s="56">
        <v>1.0271460014673515</v>
      </c>
      <c r="V160" s="56">
        <v>0.73367571533382248</v>
      </c>
      <c r="W160" s="56">
        <v>0.80704328686720461</v>
      </c>
      <c r="X160" s="56">
        <v>7.1166544387380775</v>
      </c>
      <c r="Y160" s="56">
        <v>45.928099779897288</v>
      </c>
      <c r="Z160" s="56">
        <v>5.5025678650036687</v>
      </c>
      <c r="AA160" s="56">
        <v>99.999999999999986</v>
      </c>
      <c r="AB160" s="56">
        <v>54.782608695652172</v>
      </c>
      <c r="AC160" s="56">
        <v>4.3478260869565215</v>
      </c>
      <c r="AD160" s="56">
        <v>0</v>
      </c>
      <c r="AE160" s="56">
        <v>2.6086956521739131</v>
      </c>
      <c r="AF160" s="56">
        <v>0.86956521739130432</v>
      </c>
      <c r="AG160" s="56">
        <v>0</v>
      </c>
      <c r="AH160" s="56">
        <v>2.6086956521739131</v>
      </c>
      <c r="AI160" s="56">
        <v>7.8260869565217401</v>
      </c>
      <c r="AJ160" s="56">
        <v>6.0869565217391308</v>
      </c>
      <c r="AK160" s="56">
        <v>18.260869565217391</v>
      </c>
      <c r="AL160" s="56">
        <v>2.6086956521739131</v>
      </c>
      <c r="AM160" s="56">
        <v>100.00000000000001</v>
      </c>
      <c r="AN160" s="56">
        <v>51.406018746916629</v>
      </c>
      <c r="AO160" s="56">
        <v>1.8746916625555006</v>
      </c>
      <c r="AP160" s="56">
        <v>2.5160335471139614</v>
      </c>
      <c r="AQ160" s="56">
        <v>0.54267390231869761</v>
      </c>
      <c r="AR160" s="56">
        <v>3.1080414405525407</v>
      </c>
      <c r="AS160" s="56">
        <v>1.2333497779970399</v>
      </c>
      <c r="AT160" s="56">
        <v>1.0360138135175136</v>
      </c>
      <c r="AU160" s="56">
        <v>1.0360138135175136</v>
      </c>
      <c r="AV160" s="56">
        <v>5.920078934385792</v>
      </c>
      <c r="AW160" s="56">
        <v>29.501726689689196</v>
      </c>
      <c r="AX160" s="56">
        <v>1.8253576714356192</v>
      </c>
    </row>
    <row r="161" spans="1:50" ht="15" customHeight="1">
      <c r="A161" s="48"/>
      <c r="B161" s="24" t="s">
        <v>71</v>
      </c>
      <c r="C161" s="38">
        <v>549</v>
      </c>
      <c r="D161" s="38">
        <v>224</v>
      </c>
      <c r="E161" s="38">
        <v>29</v>
      </c>
      <c r="F161" s="38">
        <v>7</v>
      </c>
      <c r="G161" s="38">
        <v>3</v>
      </c>
      <c r="H161" s="38">
        <v>5</v>
      </c>
      <c r="I161" s="38">
        <v>5</v>
      </c>
      <c r="J161" s="38">
        <v>9</v>
      </c>
      <c r="K161" s="38">
        <v>5</v>
      </c>
      <c r="L161" s="38">
        <v>42</v>
      </c>
      <c r="M161" s="38">
        <v>195</v>
      </c>
      <c r="N161" s="38">
        <v>25</v>
      </c>
      <c r="O161" s="38">
        <v>1193</v>
      </c>
      <c r="P161" s="38">
        <v>495</v>
      </c>
      <c r="Q161" s="38">
        <v>16</v>
      </c>
      <c r="R161" s="38">
        <v>29</v>
      </c>
      <c r="S161" s="38">
        <v>2</v>
      </c>
      <c r="T161" s="38">
        <v>9</v>
      </c>
      <c r="U161" s="38">
        <v>13</v>
      </c>
      <c r="V161" s="38">
        <v>11</v>
      </c>
      <c r="W161" s="38">
        <v>13</v>
      </c>
      <c r="X161" s="38">
        <v>71</v>
      </c>
      <c r="Y161" s="38">
        <v>490</v>
      </c>
      <c r="Z161" s="38">
        <v>44</v>
      </c>
      <c r="AA161" s="38">
        <v>171</v>
      </c>
      <c r="AB161" s="38">
        <v>82</v>
      </c>
      <c r="AC161" s="38">
        <v>6</v>
      </c>
      <c r="AD161" s="38">
        <v>0</v>
      </c>
      <c r="AE161" s="38">
        <v>1</v>
      </c>
      <c r="AF161" s="38">
        <v>3</v>
      </c>
      <c r="AG161" s="38">
        <v>1</v>
      </c>
      <c r="AH161" s="38">
        <v>1</v>
      </c>
      <c r="AI161" s="38">
        <v>9</v>
      </c>
      <c r="AJ161" s="38">
        <v>7</v>
      </c>
      <c r="AK161" s="38">
        <v>54</v>
      </c>
      <c r="AL161" s="38">
        <v>7</v>
      </c>
      <c r="AM161" s="38">
        <v>1533</v>
      </c>
      <c r="AN161" s="38">
        <v>793</v>
      </c>
      <c r="AO161" s="38">
        <v>20</v>
      </c>
      <c r="AP161" s="38">
        <v>37</v>
      </c>
      <c r="AQ161" s="38">
        <v>9</v>
      </c>
      <c r="AR161" s="38">
        <v>40</v>
      </c>
      <c r="AS161" s="38">
        <v>17</v>
      </c>
      <c r="AT161" s="38">
        <v>9</v>
      </c>
      <c r="AU161" s="38">
        <v>8</v>
      </c>
      <c r="AV161" s="38">
        <v>80</v>
      </c>
      <c r="AW161" s="38">
        <v>441</v>
      </c>
      <c r="AX161" s="38">
        <v>79</v>
      </c>
    </row>
    <row r="162" spans="1:50" ht="15" customHeight="1">
      <c r="A162" s="48"/>
      <c r="B162" s="24"/>
      <c r="C162" s="56">
        <v>100</v>
      </c>
      <c r="D162" s="56">
        <v>40.801457194899818</v>
      </c>
      <c r="E162" s="56">
        <v>5.2823315118397085</v>
      </c>
      <c r="F162" s="56">
        <v>1.2750455373406193</v>
      </c>
      <c r="G162" s="56">
        <v>0.54644808743169404</v>
      </c>
      <c r="H162" s="56">
        <v>0.91074681238615673</v>
      </c>
      <c r="I162" s="56">
        <v>0.91074681238615673</v>
      </c>
      <c r="J162" s="56">
        <v>1.639344262295082</v>
      </c>
      <c r="K162" s="56">
        <v>0.91074681238615673</v>
      </c>
      <c r="L162" s="56">
        <v>7.6502732240437163</v>
      </c>
      <c r="M162" s="56">
        <v>35.519125683060111</v>
      </c>
      <c r="N162" s="56">
        <v>4.5537340619307827</v>
      </c>
      <c r="O162" s="56">
        <v>100</v>
      </c>
      <c r="P162" s="56">
        <v>41.492036881810563</v>
      </c>
      <c r="Q162" s="56">
        <v>1.3411567476948869</v>
      </c>
      <c r="R162" s="56">
        <v>2.4308466051969826</v>
      </c>
      <c r="S162" s="56">
        <v>0.16764459346186086</v>
      </c>
      <c r="T162" s="56">
        <v>0.7544006705783739</v>
      </c>
      <c r="U162" s="56">
        <v>1.0896898575020955</v>
      </c>
      <c r="V162" s="56">
        <v>0.92204526404023457</v>
      </c>
      <c r="W162" s="56">
        <v>1.0896898575020955</v>
      </c>
      <c r="X162" s="56">
        <v>5.9513830678960611</v>
      </c>
      <c r="Y162" s="56">
        <v>41.07292539815591</v>
      </c>
      <c r="Z162" s="56">
        <v>3.6881810561609383</v>
      </c>
      <c r="AA162" s="56">
        <v>100.00000000000001</v>
      </c>
      <c r="AB162" s="56">
        <v>47.953216374269005</v>
      </c>
      <c r="AC162" s="56">
        <v>3.5087719298245612</v>
      </c>
      <c r="AD162" s="56">
        <v>0</v>
      </c>
      <c r="AE162" s="56">
        <v>0.58479532163742687</v>
      </c>
      <c r="AF162" s="56">
        <v>1.7543859649122806</v>
      </c>
      <c r="AG162" s="56">
        <v>0.58479532163742687</v>
      </c>
      <c r="AH162" s="56">
        <v>0.58479532163742687</v>
      </c>
      <c r="AI162" s="56">
        <v>5.2631578947368416</v>
      </c>
      <c r="AJ162" s="56">
        <v>4.0935672514619883</v>
      </c>
      <c r="AK162" s="56">
        <v>31.578947368421051</v>
      </c>
      <c r="AL162" s="56">
        <v>4.0935672514619883</v>
      </c>
      <c r="AM162" s="56">
        <v>100.00000000000001</v>
      </c>
      <c r="AN162" s="56">
        <v>51.728636660143515</v>
      </c>
      <c r="AO162" s="56">
        <v>1.3046314416177429</v>
      </c>
      <c r="AP162" s="56">
        <v>2.4135681669928246</v>
      </c>
      <c r="AQ162" s="56">
        <v>0.58708414872798431</v>
      </c>
      <c r="AR162" s="56">
        <v>2.6092628832354858</v>
      </c>
      <c r="AS162" s="56">
        <v>1.1089367253750815</v>
      </c>
      <c r="AT162" s="56">
        <v>0.58708414872798431</v>
      </c>
      <c r="AU162" s="56">
        <v>0.52185257664709717</v>
      </c>
      <c r="AV162" s="56">
        <v>5.2185257664709717</v>
      </c>
      <c r="AW162" s="56">
        <v>28.767123287671232</v>
      </c>
      <c r="AX162" s="56">
        <v>5.1532941943900843</v>
      </c>
    </row>
    <row r="163" spans="1:50" ht="15" customHeight="1">
      <c r="A163" s="48"/>
      <c r="B163" s="24" t="s">
        <v>72</v>
      </c>
      <c r="C163" s="38">
        <v>947</v>
      </c>
      <c r="D163" s="38">
        <v>421</v>
      </c>
      <c r="E163" s="38">
        <v>55</v>
      </c>
      <c r="F163" s="38">
        <v>7</v>
      </c>
      <c r="G163" s="38">
        <v>7</v>
      </c>
      <c r="H163" s="38">
        <v>8</v>
      </c>
      <c r="I163" s="38">
        <v>5</v>
      </c>
      <c r="J163" s="38">
        <v>12</v>
      </c>
      <c r="K163" s="38">
        <v>9</v>
      </c>
      <c r="L163" s="38">
        <v>62</v>
      </c>
      <c r="M163" s="38">
        <v>325</v>
      </c>
      <c r="N163" s="38">
        <v>36</v>
      </c>
      <c r="O163" s="38">
        <v>839</v>
      </c>
      <c r="P163" s="38">
        <v>318</v>
      </c>
      <c r="Q163" s="38">
        <v>7</v>
      </c>
      <c r="R163" s="38">
        <v>39</v>
      </c>
      <c r="S163" s="38">
        <v>0</v>
      </c>
      <c r="T163" s="38">
        <v>11</v>
      </c>
      <c r="U163" s="38">
        <v>6</v>
      </c>
      <c r="V163" s="38">
        <v>6</v>
      </c>
      <c r="W163" s="38">
        <v>15</v>
      </c>
      <c r="X163" s="38">
        <v>58</v>
      </c>
      <c r="Y163" s="38">
        <v>348</v>
      </c>
      <c r="Z163" s="38">
        <v>31</v>
      </c>
      <c r="AA163" s="38">
        <v>208</v>
      </c>
      <c r="AB163" s="38">
        <v>97</v>
      </c>
      <c r="AC163" s="38">
        <v>9</v>
      </c>
      <c r="AD163" s="38">
        <v>4</v>
      </c>
      <c r="AE163" s="38">
        <v>3</v>
      </c>
      <c r="AF163" s="38">
        <v>2</v>
      </c>
      <c r="AG163" s="38">
        <v>0</v>
      </c>
      <c r="AH163" s="38">
        <v>2</v>
      </c>
      <c r="AI163" s="38">
        <v>0</v>
      </c>
      <c r="AJ163" s="38">
        <v>10</v>
      </c>
      <c r="AK163" s="38">
        <v>73</v>
      </c>
      <c r="AL163" s="38">
        <v>8</v>
      </c>
      <c r="AM163" s="38">
        <v>1149</v>
      </c>
      <c r="AN163" s="38">
        <v>560</v>
      </c>
      <c r="AO163" s="38">
        <v>33</v>
      </c>
      <c r="AP163" s="38">
        <v>27</v>
      </c>
      <c r="AQ163" s="38">
        <v>9</v>
      </c>
      <c r="AR163" s="38">
        <v>19</v>
      </c>
      <c r="AS163" s="38">
        <v>12</v>
      </c>
      <c r="AT163" s="38">
        <v>8</v>
      </c>
      <c r="AU163" s="38">
        <v>8</v>
      </c>
      <c r="AV163" s="38">
        <v>119</v>
      </c>
      <c r="AW163" s="38">
        <v>330</v>
      </c>
      <c r="AX163" s="38">
        <v>24</v>
      </c>
    </row>
    <row r="164" spans="1:50" ht="15" customHeight="1">
      <c r="A164" s="48"/>
      <c r="B164" s="24"/>
      <c r="C164" s="56">
        <v>99.999999999999986</v>
      </c>
      <c r="D164" s="56">
        <v>44.456177402323128</v>
      </c>
      <c r="E164" s="56">
        <v>5.8078141499472018</v>
      </c>
      <c r="F164" s="56">
        <v>0.73917634635691654</v>
      </c>
      <c r="G164" s="56">
        <v>0.73917634635691654</v>
      </c>
      <c r="H164" s="56">
        <v>0.84477296726504747</v>
      </c>
      <c r="I164" s="56">
        <v>0.52798310454065467</v>
      </c>
      <c r="J164" s="56">
        <v>1.2671594508975714</v>
      </c>
      <c r="K164" s="56">
        <v>0.9503695881731784</v>
      </c>
      <c r="L164" s="56">
        <v>6.5469904963041188</v>
      </c>
      <c r="M164" s="56">
        <v>34.318901795142551</v>
      </c>
      <c r="N164" s="56">
        <v>3.8014783526927136</v>
      </c>
      <c r="O164" s="56">
        <v>100</v>
      </c>
      <c r="P164" s="56">
        <v>37.902264600715135</v>
      </c>
      <c r="Q164" s="56">
        <v>0.83432657926102505</v>
      </c>
      <c r="R164" s="56">
        <v>4.6483909415971389</v>
      </c>
      <c r="S164" s="56">
        <v>0</v>
      </c>
      <c r="T164" s="56">
        <v>1.3110846245530394</v>
      </c>
      <c r="U164" s="56">
        <v>0.71513706793802145</v>
      </c>
      <c r="V164" s="56">
        <v>0.71513706793802145</v>
      </c>
      <c r="W164" s="56">
        <v>1.7878426698450536</v>
      </c>
      <c r="X164" s="56">
        <v>6.9129916567342073</v>
      </c>
      <c r="Y164" s="56">
        <v>41.477949940405246</v>
      </c>
      <c r="Z164" s="56">
        <v>3.6948748510131106</v>
      </c>
      <c r="AA164" s="56">
        <v>100</v>
      </c>
      <c r="AB164" s="56">
        <v>46.634615384615387</v>
      </c>
      <c r="AC164" s="56">
        <v>4.3269230769230766</v>
      </c>
      <c r="AD164" s="56">
        <v>1.9230769230769231</v>
      </c>
      <c r="AE164" s="56">
        <v>1.4423076923076923</v>
      </c>
      <c r="AF164" s="56">
        <v>0.96153846153846156</v>
      </c>
      <c r="AG164" s="56">
        <v>0</v>
      </c>
      <c r="AH164" s="56">
        <v>0.96153846153846156</v>
      </c>
      <c r="AI164" s="56">
        <v>0</v>
      </c>
      <c r="AJ164" s="56">
        <v>4.8076923076923084</v>
      </c>
      <c r="AK164" s="56">
        <v>35.096153846153847</v>
      </c>
      <c r="AL164" s="56">
        <v>3.8461538461538463</v>
      </c>
      <c r="AM164" s="56">
        <v>100.00000000000001</v>
      </c>
      <c r="AN164" s="56">
        <v>48.738033072236725</v>
      </c>
      <c r="AO164" s="56">
        <v>2.8720626631853787</v>
      </c>
      <c r="AP164" s="56">
        <v>2.3498694516971277</v>
      </c>
      <c r="AQ164" s="56">
        <v>0.7832898172323759</v>
      </c>
      <c r="AR164" s="56">
        <v>1.6536118363794605</v>
      </c>
      <c r="AS164" s="56">
        <v>1.0443864229765014</v>
      </c>
      <c r="AT164" s="56">
        <v>0.6962576153176675</v>
      </c>
      <c r="AU164" s="56">
        <v>0.6962576153176675</v>
      </c>
      <c r="AV164" s="56">
        <v>10.356832027850304</v>
      </c>
      <c r="AW164" s="56">
        <v>28.720626631853786</v>
      </c>
      <c r="AX164" s="56">
        <v>2.0887728459530028</v>
      </c>
    </row>
    <row r="165" spans="1:50" ht="15" customHeight="1">
      <c r="A165" s="48"/>
      <c r="B165" s="24" t="s">
        <v>73</v>
      </c>
      <c r="C165" s="38">
        <v>3492</v>
      </c>
      <c r="D165" s="38">
        <v>1474</v>
      </c>
      <c r="E165" s="38">
        <v>168</v>
      </c>
      <c r="F165" s="38">
        <v>44</v>
      </c>
      <c r="G165" s="38">
        <v>35</v>
      </c>
      <c r="H165" s="38">
        <v>25</v>
      </c>
      <c r="I165" s="38">
        <v>28</v>
      </c>
      <c r="J165" s="38">
        <v>37</v>
      </c>
      <c r="K165" s="38">
        <v>29</v>
      </c>
      <c r="L165" s="38">
        <v>243</v>
      </c>
      <c r="M165" s="38">
        <v>1307</v>
      </c>
      <c r="N165" s="38">
        <v>102</v>
      </c>
      <c r="O165" s="38">
        <v>1330</v>
      </c>
      <c r="P165" s="38">
        <v>509</v>
      </c>
      <c r="Q165" s="38">
        <v>22</v>
      </c>
      <c r="R165" s="38">
        <v>42</v>
      </c>
      <c r="S165" s="38">
        <v>3</v>
      </c>
      <c r="T165" s="38">
        <v>19</v>
      </c>
      <c r="U165" s="38">
        <v>17</v>
      </c>
      <c r="V165" s="38">
        <v>10</v>
      </c>
      <c r="W165" s="38">
        <v>8</v>
      </c>
      <c r="X165" s="38">
        <v>60</v>
      </c>
      <c r="Y165" s="38">
        <v>614</v>
      </c>
      <c r="Z165" s="38">
        <v>26</v>
      </c>
      <c r="AA165" s="38">
        <v>423</v>
      </c>
      <c r="AB165" s="38">
        <v>188</v>
      </c>
      <c r="AC165" s="38">
        <v>12</v>
      </c>
      <c r="AD165" s="38">
        <v>2</v>
      </c>
      <c r="AE165" s="38">
        <v>8</v>
      </c>
      <c r="AF165" s="38">
        <v>7</v>
      </c>
      <c r="AG165" s="38">
        <v>4</v>
      </c>
      <c r="AH165" s="38">
        <v>5</v>
      </c>
      <c r="AI165" s="38">
        <v>5</v>
      </c>
      <c r="AJ165" s="38">
        <v>39</v>
      </c>
      <c r="AK165" s="38">
        <v>132</v>
      </c>
      <c r="AL165" s="38">
        <v>21</v>
      </c>
      <c r="AM165" s="38">
        <v>1181</v>
      </c>
      <c r="AN165" s="38">
        <v>610</v>
      </c>
      <c r="AO165" s="38">
        <v>17</v>
      </c>
      <c r="AP165" s="38">
        <v>17</v>
      </c>
      <c r="AQ165" s="38">
        <v>10</v>
      </c>
      <c r="AR165" s="38">
        <v>10</v>
      </c>
      <c r="AS165" s="38">
        <v>12</v>
      </c>
      <c r="AT165" s="38">
        <v>14</v>
      </c>
      <c r="AU165" s="38">
        <v>12</v>
      </c>
      <c r="AV165" s="38">
        <v>50</v>
      </c>
      <c r="AW165" s="38">
        <v>389</v>
      </c>
      <c r="AX165" s="38">
        <v>40</v>
      </c>
    </row>
    <row r="166" spans="1:50" ht="15" customHeight="1">
      <c r="A166" s="48"/>
      <c r="B166" s="24"/>
      <c r="C166" s="56">
        <v>99.999999999999986</v>
      </c>
      <c r="D166" s="56">
        <v>42.210767468499427</v>
      </c>
      <c r="E166" s="56">
        <v>4.8109965635738838</v>
      </c>
      <c r="F166" s="56">
        <v>1.2600229095074456</v>
      </c>
      <c r="G166" s="56">
        <v>1.002290950744559</v>
      </c>
      <c r="H166" s="56">
        <v>0.715922107674685</v>
      </c>
      <c r="I166" s="56">
        <v>0.80183276059564712</v>
      </c>
      <c r="J166" s="56">
        <v>1.0595647193585338</v>
      </c>
      <c r="K166" s="56">
        <v>0.83046964490263464</v>
      </c>
      <c r="L166" s="56">
        <v>6.9587628865979383</v>
      </c>
      <c r="M166" s="56">
        <v>37.42840778923253</v>
      </c>
      <c r="N166" s="56">
        <v>2.9209621993127146</v>
      </c>
      <c r="O166" s="56">
        <v>100</v>
      </c>
      <c r="P166" s="56">
        <v>38.270676691729321</v>
      </c>
      <c r="Q166" s="56">
        <v>1.6541353383458646</v>
      </c>
      <c r="R166" s="56">
        <v>3.1578947368421053</v>
      </c>
      <c r="S166" s="56">
        <v>0.22556390977443611</v>
      </c>
      <c r="T166" s="56">
        <v>1.4285714285714286</v>
      </c>
      <c r="U166" s="56">
        <v>1.2781954887218046</v>
      </c>
      <c r="V166" s="56">
        <v>0.75187969924812026</v>
      </c>
      <c r="W166" s="56">
        <v>0.60150375939849632</v>
      </c>
      <c r="X166" s="56">
        <v>4.5112781954887211</v>
      </c>
      <c r="Y166" s="56">
        <v>46.165413533834588</v>
      </c>
      <c r="Z166" s="56">
        <v>1.9548872180451129</v>
      </c>
      <c r="AA166" s="56">
        <v>100</v>
      </c>
      <c r="AB166" s="56">
        <v>44.444444444444443</v>
      </c>
      <c r="AC166" s="56">
        <v>2.8368794326241136</v>
      </c>
      <c r="AD166" s="56">
        <v>0.4728132387706856</v>
      </c>
      <c r="AE166" s="56">
        <v>1.8912529550827424</v>
      </c>
      <c r="AF166" s="56">
        <v>1.6548463356973995</v>
      </c>
      <c r="AG166" s="56">
        <v>0.94562647754137119</v>
      </c>
      <c r="AH166" s="56">
        <v>1.1820330969267139</v>
      </c>
      <c r="AI166" s="56">
        <v>1.1820330969267139</v>
      </c>
      <c r="AJ166" s="56">
        <v>9.2198581560283674</v>
      </c>
      <c r="AK166" s="56">
        <v>31.205673758865249</v>
      </c>
      <c r="AL166" s="56">
        <v>4.9645390070921991</v>
      </c>
      <c r="AM166" s="56">
        <v>100</v>
      </c>
      <c r="AN166" s="56">
        <v>51.651143099068584</v>
      </c>
      <c r="AO166" s="56">
        <v>1.4394580863674851</v>
      </c>
      <c r="AP166" s="56">
        <v>1.4394580863674851</v>
      </c>
      <c r="AQ166" s="56">
        <v>0.84674005080440307</v>
      </c>
      <c r="AR166" s="56">
        <v>0.84674005080440307</v>
      </c>
      <c r="AS166" s="56">
        <v>1.0160880609652836</v>
      </c>
      <c r="AT166" s="56">
        <v>1.1854360711261642</v>
      </c>
      <c r="AU166" s="56">
        <v>1.0160880609652836</v>
      </c>
      <c r="AV166" s="56">
        <v>4.2337002540220148</v>
      </c>
      <c r="AW166" s="56">
        <v>32.938187976291275</v>
      </c>
      <c r="AX166" s="56">
        <v>3.3869602032176123</v>
      </c>
    </row>
    <row r="167" spans="1:50" ht="15" customHeight="1">
      <c r="A167" s="48"/>
      <c r="B167" s="24" t="s">
        <v>74</v>
      </c>
      <c r="C167" s="38">
        <v>2302</v>
      </c>
      <c r="D167" s="38">
        <v>901</v>
      </c>
      <c r="E167" s="38">
        <v>127</v>
      </c>
      <c r="F167" s="38">
        <v>44</v>
      </c>
      <c r="G167" s="38">
        <v>8</v>
      </c>
      <c r="H167" s="38">
        <v>22</v>
      </c>
      <c r="I167" s="38">
        <v>19</v>
      </c>
      <c r="J167" s="38">
        <v>24</v>
      </c>
      <c r="K167" s="38">
        <v>24</v>
      </c>
      <c r="L167" s="38">
        <v>129</v>
      </c>
      <c r="M167" s="38">
        <v>932</v>
      </c>
      <c r="N167" s="38">
        <v>72</v>
      </c>
      <c r="O167" s="38">
        <v>631</v>
      </c>
      <c r="P167" s="38">
        <v>191</v>
      </c>
      <c r="Q167" s="38">
        <v>5</v>
      </c>
      <c r="R167" s="38">
        <v>17</v>
      </c>
      <c r="S167" s="38">
        <v>2</v>
      </c>
      <c r="T167" s="38">
        <v>3</v>
      </c>
      <c r="U167" s="38">
        <v>1</v>
      </c>
      <c r="V167" s="38">
        <v>13</v>
      </c>
      <c r="W167" s="38">
        <v>4</v>
      </c>
      <c r="X167" s="38">
        <v>41</v>
      </c>
      <c r="Y167" s="38">
        <v>344</v>
      </c>
      <c r="Z167" s="38">
        <v>10</v>
      </c>
      <c r="AA167" s="38">
        <v>258</v>
      </c>
      <c r="AB167" s="38">
        <v>132</v>
      </c>
      <c r="AC167" s="38">
        <v>9</v>
      </c>
      <c r="AD167" s="38">
        <v>2</v>
      </c>
      <c r="AE167" s="38">
        <v>2</v>
      </c>
      <c r="AF167" s="38">
        <v>2</v>
      </c>
      <c r="AG167" s="38">
        <v>2</v>
      </c>
      <c r="AH167" s="38">
        <v>2</v>
      </c>
      <c r="AI167" s="38">
        <v>2</v>
      </c>
      <c r="AJ167" s="38">
        <v>24</v>
      </c>
      <c r="AK167" s="38">
        <v>75</v>
      </c>
      <c r="AL167" s="38">
        <v>6</v>
      </c>
      <c r="AM167" s="38">
        <v>425</v>
      </c>
      <c r="AN167" s="38">
        <v>168</v>
      </c>
      <c r="AO167" s="38">
        <v>6</v>
      </c>
      <c r="AP167" s="38">
        <v>22</v>
      </c>
      <c r="AQ167" s="38">
        <v>1</v>
      </c>
      <c r="AR167" s="38">
        <v>6</v>
      </c>
      <c r="AS167" s="38">
        <v>7</v>
      </c>
      <c r="AT167" s="38">
        <v>0</v>
      </c>
      <c r="AU167" s="38">
        <v>0</v>
      </c>
      <c r="AV167" s="38">
        <v>18</v>
      </c>
      <c r="AW167" s="38">
        <v>188</v>
      </c>
      <c r="AX167" s="38">
        <v>9</v>
      </c>
    </row>
    <row r="168" spans="1:50" ht="15" customHeight="1">
      <c r="A168" s="54"/>
      <c r="B168" s="59"/>
      <c r="C168" s="56">
        <v>100</v>
      </c>
      <c r="D168" s="56">
        <v>39.139878366637703</v>
      </c>
      <c r="E168" s="56">
        <v>5.5169417897480448</v>
      </c>
      <c r="F168" s="56">
        <v>1.9113814074717639</v>
      </c>
      <c r="G168" s="56">
        <v>0.34752389226759339</v>
      </c>
      <c r="H168" s="56">
        <v>0.95569070373588194</v>
      </c>
      <c r="I168" s="56">
        <v>0.82536924413553425</v>
      </c>
      <c r="J168" s="56">
        <v>1.0425716768027802</v>
      </c>
      <c r="K168" s="56">
        <v>1.0425716768027802</v>
      </c>
      <c r="L168" s="56">
        <v>5.6038227628149437</v>
      </c>
      <c r="M168" s="56">
        <v>40.48653344917463</v>
      </c>
      <c r="N168" s="56">
        <v>3.127715030408341</v>
      </c>
      <c r="O168" s="56">
        <v>100.00000000000001</v>
      </c>
      <c r="P168" s="56">
        <v>30.269413629160063</v>
      </c>
      <c r="Q168" s="56">
        <v>0.79239302694136293</v>
      </c>
      <c r="R168" s="56">
        <v>2.6941362916006342</v>
      </c>
      <c r="S168" s="56">
        <v>0.31695721077654515</v>
      </c>
      <c r="T168" s="56">
        <v>0.47543581616481778</v>
      </c>
      <c r="U168" s="56">
        <v>0.15847860538827258</v>
      </c>
      <c r="V168" s="56">
        <v>2.0602218700475436</v>
      </c>
      <c r="W168" s="56">
        <v>0.6339144215530903</v>
      </c>
      <c r="X168" s="56">
        <v>6.497622820919176</v>
      </c>
      <c r="Y168" s="56">
        <v>54.516640253565775</v>
      </c>
      <c r="Z168" s="56">
        <v>1.5847860538827259</v>
      </c>
      <c r="AA168" s="56">
        <v>100.00000000000001</v>
      </c>
      <c r="AB168" s="56">
        <v>51.162790697674424</v>
      </c>
      <c r="AC168" s="56">
        <v>3.4883720930232558</v>
      </c>
      <c r="AD168" s="56">
        <v>0.77519379844961245</v>
      </c>
      <c r="AE168" s="56">
        <v>0.77519379844961245</v>
      </c>
      <c r="AF168" s="56">
        <v>0.77519379844961245</v>
      </c>
      <c r="AG168" s="56">
        <v>0.77519379844961245</v>
      </c>
      <c r="AH168" s="56">
        <v>0.77519379844961245</v>
      </c>
      <c r="AI168" s="56">
        <v>0.77519379844961245</v>
      </c>
      <c r="AJ168" s="56">
        <v>9.3023255813953494</v>
      </c>
      <c r="AK168" s="56">
        <v>29.069767441860467</v>
      </c>
      <c r="AL168" s="56">
        <v>2.3255813953488373</v>
      </c>
      <c r="AM168" s="56">
        <v>100</v>
      </c>
      <c r="AN168" s="56">
        <v>39.529411764705877</v>
      </c>
      <c r="AO168" s="56">
        <v>1.411764705882353</v>
      </c>
      <c r="AP168" s="56">
        <v>5.1764705882352944</v>
      </c>
      <c r="AQ168" s="56">
        <v>0.23529411764705879</v>
      </c>
      <c r="AR168" s="56">
        <v>1.411764705882353</v>
      </c>
      <c r="AS168" s="56">
        <v>1.6470588235294119</v>
      </c>
      <c r="AT168" s="56">
        <v>0</v>
      </c>
      <c r="AU168" s="56">
        <v>0</v>
      </c>
      <c r="AV168" s="56">
        <v>4.2352941176470589</v>
      </c>
      <c r="AW168" s="56">
        <v>44.235294117647058</v>
      </c>
      <c r="AX168" s="56">
        <v>2.1176470588235294</v>
      </c>
    </row>
    <row r="169" spans="1:50" ht="15" customHeight="1">
      <c r="A169" s="54"/>
      <c r="B169" s="59" t="s">
        <v>75</v>
      </c>
      <c r="C169" s="38">
        <v>3549</v>
      </c>
      <c r="D169" s="38">
        <v>1687</v>
      </c>
      <c r="E169" s="38">
        <v>147</v>
      </c>
      <c r="F169" s="38">
        <v>36</v>
      </c>
      <c r="G169" s="38">
        <v>30</v>
      </c>
      <c r="H169" s="38">
        <v>29</v>
      </c>
      <c r="I169" s="38">
        <v>20</v>
      </c>
      <c r="J169" s="38">
        <v>26</v>
      </c>
      <c r="K169" s="38">
        <v>21</v>
      </c>
      <c r="L169" s="38">
        <v>255</v>
      </c>
      <c r="M169" s="38">
        <v>1215</v>
      </c>
      <c r="N169" s="38">
        <v>83</v>
      </c>
      <c r="O169" s="38">
        <v>696</v>
      </c>
      <c r="P169" s="38">
        <v>293</v>
      </c>
      <c r="Q169" s="38">
        <v>21</v>
      </c>
      <c r="R169" s="38">
        <v>9</v>
      </c>
      <c r="S169" s="38">
        <v>1</v>
      </c>
      <c r="T169" s="38">
        <v>6</v>
      </c>
      <c r="U169" s="38">
        <v>7</v>
      </c>
      <c r="V169" s="38">
        <v>9</v>
      </c>
      <c r="W169" s="38">
        <v>5</v>
      </c>
      <c r="X169" s="38">
        <v>37</v>
      </c>
      <c r="Y169" s="38">
        <v>295</v>
      </c>
      <c r="Z169" s="38">
        <v>13</v>
      </c>
      <c r="AA169" s="38">
        <v>206</v>
      </c>
      <c r="AB169" s="38">
        <v>80</v>
      </c>
      <c r="AC169" s="38">
        <v>6</v>
      </c>
      <c r="AD169" s="38">
        <v>5</v>
      </c>
      <c r="AE169" s="38">
        <v>0</v>
      </c>
      <c r="AF169" s="38">
        <v>2</v>
      </c>
      <c r="AG169" s="38">
        <v>3</v>
      </c>
      <c r="AH169" s="38">
        <v>5</v>
      </c>
      <c r="AI169" s="38">
        <v>8</v>
      </c>
      <c r="AJ169" s="38">
        <v>20</v>
      </c>
      <c r="AK169" s="38">
        <v>73</v>
      </c>
      <c r="AL169" s="38">
        <v>4</v>
      </c>
      <c r="AM169" s="38">
        <v>452</v>
      </c>
      <c r="AN169" s="38">
        <v>176</v>
      </c>
      <c r="AO169" s="38">
        <v>19</v>
      </c>
      <c r="AP169" s="38">
        <v>23</v>
      </c>
      <c r="AQ169" s="38">
        <v>1</v>
      </c>
      <c r="AR169" s="38">
        <v>10</v>
      </c>
      <c r="AS169" s="38">
        <v>5</v>
      </c>
      <c r="AT169" s="38">
        <v>6</v>
      </c>
      <c r="AU169" s="38">
        <v>2</v>
      </c>
      <c r="AV169" s="38">
        <v>31</v>
      </c>
      <c r="AW169" s="38">
        <v>160</v>
      </c>
      <c r="AX169" s="38">
        <v>19</v>
      </c>
    </row>
    <row r="170" spans="1:50" ht="15" customHeight="1">
      <c r="A170" s="54"/>
      <c r="B170" s="59"/>
      <c r="C170" s="56">
        <v>100</v>
      </c>
      <c r="D170" s="56">
        <v>47.534516765285993</v>
      </c>
      <c r="E170" s="56">
        <v>4.1420118343195274</v>
      </c>
      <c r="F170" s="56">
        <v>1.0143702451394758</v>
      </c>
      <c r="G170" s="56">
        <v>0.84530853761623004</v>
      </c>
      <c r="H170" s="56">
        <v>0.81713158636235561</v>
      </c>
      <c r="I170" s="56">
        <v>0.56353902507748654</v>
      </c>
      <c r="J170" s="56">
        <v>0.73260073260073255</v>
      </c>
      <c r="K170" s="56">
        <v>0.59171597633136097</v>
      </c>
      <c r="L170" s="56">
        <v>7.1851225697379544</v>
      </c>
      <c r="M170" s="56">
        <v>34.234995773457314</v>
      </c>
      <c r="N170" s="56">
        <v>2.3386869540715693</v>
      </c>
      <c r="O170" s="56">
        <v>100.00000000000001</v>
      </c>
      <c r="P170" s="56">
        <v>42.097701149425291</v>
      </c>
      <c r="Q170" s="56">
        <v>3.0172413793103448</v>
      </c>
      <c r="R170" s="56">
        <v>1.2931034482758621</v>
      </c>
      <c r="S170" s="56">
        <v>0.14367816091954022</v>
      </c>
      <c r="T170" s="56">
        <v>0.86206896551724133</v>
      </c>
      <c r="U170" s="56">
        <v>1.0057471264367817</v>
      </c>
      <c r="V170" s="56">
        <v>1.2931034482758621</v>
      </c>
      <c r="W170" s="56">
        <v>0.7183908045977011</v>
      </c>
      <c r="X170" s="56">
        <v>5.3160919540229878</v>
      </c>
      <c r="Y170" s="56">
        <v>42.385057471264368</v>
      </c>
      <c r="Z170" s="56">
        <v>1.8678160919540232</v>
      </c>
      <c r="AA170" s="56">
        <v>99.999999999999986</v>
      </c>
      <c r="AB170" s="56">
        <v>38.834951456310677</v>
      </c>
      <c r="AC170" s="56">
        <v>2.912621359223301</v>
      </c>
      <c r="AD170" s="56">
        <v>2.4271844660194173</v>
      </c>
      <c r="AE170" s="56">
        <v>0</v>
      </c>
      <c r="AF170" s="56">
        <v>0.97087378640776689</v>
      </c>
      <c r="AG170" s="56">
        <v>1.4563106796116505</v>
      </c>
      <c r="AH170" s="56">
        <v>2.4271844660194173</v>
      </c>
      <c r="AI170" s="56">
        <v>3.8834951456310676</v>
      </c>
      <c r="AJ170" s="56">
        <v>9.7087378640776691</v>
      </c>
      <c r="AK170" s="56">
        <v>35.436893203883493</v>
      </c>
      <c r="AL170" s="56">
        <v>1.9417475728155338</v>
      </c>
      <c r="AM170" s="56">
        <v>100.00000000000001</v>
      </c>
      <c r="AN170" s="56">
        <v>38.938053097345133</v>
      </c>
      <c r="AO170" s="56">
        <v>4.2035398230088497</v>
      </c>
      <c r="AP170" s="56">
        <v>5.0884955752212395</v>
      </c>
      <c r="AQ170" s="56">
        <v>0.22123893805309736</v>
      </c>
      <c r="AR170" s="56">
        <v>2.2123893805309733</v>
      </c>
      <c r="AS170" s="56">
        <v>1.1061946902654867</v>
      </c>
      <c r="AT170" s="56">
        <v>1.3274336283185841</v>
      </c>
      <c r="AU170" s="56">
        <v>0.44247787610619471</v>
      </c>
      <c r="AV170" s="56">
        <v>6.8584070796460175</v>
      </c>
      <c r="AW170" s="56">
        <v>35.398230088495573</v>
      </c>
      <c r="AX170" s="56">
        <v>4.2035398230088497</v>
      </c>
    </row>
    <row r="171" spans="1:50" ht="15" customHeight="1">
      <c r="A171" s="54"/>
      <c r="B171" s="59" t="s">
        <v>76</v>
      </c>
      <c r="C171" s="38">
        <v>47</v>
      </c>
      <c r="D171" s="38">
        <v>21</v>
      </c>
      <c r="E171" s="38">
        <v>0</v>
      </c>
      <c r="F171" s="38">
        <v>0</v>
      </c>
      <c r="G171" s="38">
        <v>0</v>
      </c>
      <c r="H171" s="38">
        <v>0</v>
      </c>
      <c r="I171" s="38">
        <v>0</v>
      </c>
      <c r="J171" s="38">
        <v>0</v>
      </c>
      <c r="K171" s="38">
        <v>0</v>
      </c>
      <c r="L171" s="38">
        <v>3</v>
      </c>
      <c r="M171" s="38">
        <v>19</v>
      </c>
      <c r="N171" s="38">
        <v>4</v>
      </c>
      <c r="O171" s="38">
        <v>0</v>
      </c>
      <c r="P171" s="38">
        <v>0</v>
      </c>
      <c r="Q171" s="38">
        <v>0</v>
      </c>
      <c r="R171" s="38">
        <v>0</v>
      </c>
      <c r="S171" s="38">
        <v>0</v>
      </c>
      <c r="T171" s="38">
        <v>0</v>
      </c>
      <c r="U171" s="38">
        <v>0</v>
      </c>
      <c r="V171" s="38">
        <v>0</v>
      </c>
      <c r="W171" s="38">
        <v>0</v>
      </c>
      <c r="X171" s="38">
        <v>0</v>
      </c>
      <c r="Y171" s="38">
        <v>0</v>
      </c>
      <c r="Z171" s="38">
        <v>0</v>
      </c>
      <c r="AA171" s="38">
        <v>0</v>
      </c>
      <c r="AB171" s="38">
        <v>0</v>
      </c>
      <c r="AC171" s="38">
        <v>0</v>
      </c>
      <c r="AD171" s="38">
        <v>0</v>
      </c>
      <c r="AE171" s="38">
        <v>0</v>
      </c>
      <c r="AF171" s="38">
        <v>0</v>
      </c>
      <c r="AG171" s="38">
        <v>0</v>
      </c>
      <c r="AH171" s="38">
        <v>0</v>
      </c>
      <c r="AI171" s="38">
        <v>0</v>
      </c>
      <c r="AJ171" s="38">
        <v>0</v>
      </c>
      <c r="AK171" s="38">
        <v>0</v>
      </c>
      <c r="AL171" s="38">
        <v>0</v>
      </c>
      <c r="AM171" s="38">
        <v>50</v>
      </c>
      <c r="AN171" s="38">
        <v>19</v>
      </c>
      <c r="AO171" s="38">
        <v>0</v>
      </c>
      <c r="AP171" s="38">
        <v>0</v>
      </c>
      <c r="AQ171" s="38">
        <v>1</v>
      </c>
      <c r="AR171" s="38">
        <v>1</v>
      </c>
      <c r="AS171" s="38">
        <v>0</v>
      </c>
      <c r="AT171" s="38">
        <v>2</v>
      </c>
      <c r="AU171" s="38">
        <v>0</v>
      </c>
      <c r="AV171" s="38">
        <v>0</v>
      </c>
      <c r="AW171" s="38">
        <v>11</v>
      </c>
      <c r="AX171" s="38">
        <v>16</v>
      </c>
    </row>
    <row r="172" spans="1:50" ht="15" customHeight="1">
      <c r="A172" s="54"/>
      <c r="B172" s="59"/>
      <c r="C172" s="56">
        <v>100</v>
      </c>
      <c r="D172" s="56">
        <v>44.680851063829785</v>
      </c>
      <c r="E172" s="56">
        <v>0</v>
      </c>
      <c r="F172" s="56">
        <v>0</v>
      </c>
      <c r="G172" s="56">
        <v>0</v>
      </c>
      <c r="H172" s="56">
        <v>0</v>
      </c>
      <c r="I172" s="56">
        <v>0</v>
      </c>
      <c r="J172" s="56">
        <v>0</v>
      </c>
      <c r="K172" s="56">
        <v>0</v>
      </c>
      <c r="L172" s="56">
        <v>6.3829787234042552</v>
      </c>
      <c r="M172" s="56">
        <v>40.425531914893611</v>
      </c>
      <c r="N172" s="56">
        <v>8.5106382978723403</v>
      </c>
      <c r="O172" s="56">
        <v>0</v>
      </c>
      <c r="P172" s="56">
        <v>0</v>
      </c>
      <c r="Q172" s="56">
        <v>0</v>
      </c>
      <c r="R172" s="56">
        <v>0</v>
      </c>
      <c r="S172" s="56">
        <v>0</v>
      </c>
      <c r="T172" s="56">
        <v>0</v>
      </c>
      <c r="U172" s="56">
        <v>0</v>
      </c>
      <c r="V172" s="56">
        <v>0</v>
      </c>
      <c r="W172" s="56">
        <v>0</v>
      </c>
      <c r="X172" s="56">
        <v>0</v>
      </c>
      <c r="Y172" s="56">
        <v>0</v>
      </c>
      <c r="Z172" s="56">
        <v>0</v>
      </c>
      <c r="AA172" s="56">
        <v>0</v>
      </c>
      <c r="AB172" s="56">
        <v>0</v>
      </c>
      <c r="AC172" s="56">
        <v>0</v>
      </c>
      <c r="AD172" s="56">
        <v>0</v>
      </c>
      <c r="AE172" s="56">
        <v>0</v>
      </c>
      <c r="AF172" s="56">
        <v>0</v>
      </c>
      <c r="AG172" s="56">
        <v>0</v>
      </c>
      <c r="AH172" s="56">
        <v>0</v>
      </c>
      <c r="AI172" s="56">
        <v>0</v>
      </c>
      <c r="AJ172" s="56">
        <v>0</v>
      </c>
      <c r="AK172" s="56">
        <v>0</v>
      </c>
      <c r="AL172" s="56">
        <v>0</v>
      </c>
      <c r="AM172" s="56">
        <v>100</v>
      </c>
      <c r="AN172" s="56">
        <v>38</v>
      </c>
      <c r="AO172" s="56">
        <v>0</v>
      </c>
      <c r="AP172" s="56">
        <v>0</v>
      </c>
      <c r="AQ172" s="56">
        <v>2</v>
      </c>
      <c r="AR172" s="56">
        <v>2</v>
      </c>
      <c r="AS172" s="56">
        <v>0</v>
      </c>
      <c r="AT172" s="56">
        <v>4</v>
      </c>
      <c r="AU172" s="56">
        <v>0</v>
      </c>
      <c r="AV172" s="56">
        <v>0</v>
      </c>
      <c r="AW172" s="56">
        <v>22</v>
      </c>
      <c r="AX172" s="56">
        <v>32</v>
      </c>
    </row>
    <row r="173" spans="1:50" ht="15" customHeight="1">
      <c r="A173" s="48"/>
      <c r="B173" s="24" t="s">
        <v>2</v>
      </c>
      <c r="C173" s="38">
        <v>417</v>
      </c>
      <c r="D173" s="38">
        <v>188</v>
      </c>
      <c r="E173" s="38">
        <v>8</v>
      </c>
      <c r="F173" s="38">
        <v>5</v>
      </c>
      <c r="G173" s="38">
        <v>0</v>
      </c>
      <c r="H173" s="38">
        <v>4</v>
      </c>
      <c r="I173" s="38">
        <v>4</v>
      </c>
      <c r="J173" s="38">
        <v>6</v>
      </c>
      <c r="K173" s="38">
        <v>3</v>
      </c>
      <c r="L173" s="38">
        <v>26</v>
      </c>
      <c r="M173" s="38">
        <v>169</v>
      </c>
      <c r="N173" s="38">
        <v>4</v>
      </c>
      <c r="O173" s="38">
        <v>301</v>
      </c>
      <c r="P173" s="38">
        <v>160</v>
      </c>
      <c r="Q173" s="38">
        <v>1</v>
      </c>
      <c r="R173" s="38">
        <v>3</v>
      </c>
      <c r="S173" s="38">
        <v>2</v>
      </c>
      <c r="T173" s="38">
        <v>1</v>
      </c>
      <c r="U173" s="38">
        <v>0</v>
      </c>
      <c r="V173" s="38">
        <v>4</v>
      </c>
      <c r="W173" s="38">
        <v>4</v>
      </c>
      <c r="X173" s="38">
        <v>19</v>
      </c>
      <c r="Y173" s="38">
        <v>104</v>
      </c>
      <c r="Z173" s="38">
        <v>3</v>
      </c>
      <c r="AA173" s="38">
        <v>29</v>
      </c>
      <c r="AB173" s="38">
        <v>9</v>
      </c>
      <c r="AC173" s="38">
        <v>0</v>
      </c>
      <c r="AD173" s="38">
        <v>2</v>
      </c>
      <c r="AE173" s="38">
        <v>2</v>
      </c>
      <c r="AF173" s="38">
        <v>0</v>
      </c>
      <c r="AG173" s="38">
        <v>0</v>
      </c>
      <c r="AH173" s="38">
        <v>0</v>
      </c>
      <c r="AI173" s="38">
        <v>0</v>
      </c>
      <c r="AJ173" s="38">
        <v>3</v>
      </c>
      <c r="AK173" s="38">
        <v>13</v>
      </c>
      <c r="AL173" s="38">
        <v>0</v>
      </c>
      <c r="AM173" s="38">
        <v>224</v>
      </c>
      <c r="AN173" s="38">
        <v>112</v>
      </c>
      <c r="AO173" s="38">
        <v>5</v>
      </c>
      <c r="AP173" s="38">
        <v>5</v>
      </c>
      <c r="AQ173" s="38">
        <v>0</v>
      </c>
      <c r="AR173" s="38">
        <v>1</v>
      </c>
      <c r="AS173" s="38">
        <v>3</v>
      </c>
      <c r="AT173" s="38">
        <v>3</v>
      </c>
      <c r="AU173" s="38">
        <v>4</v>
      </c>
      <c r="AV173" s="38">
        <v>10</v>
      </c>
      <c r="AW173" s="38">
        <v>68</v>
      </c>
      <c r="AX173" s="38">
        <v>13</v>
      </c>
    </row>
    <row r="174" spans="1:50" ht="15" customHeight="1">
      <c r="A174" s="90"/>
      <c r="B174" s="24"/>
      <c r="C174" s="56">
        <v>100</v>
      </c>
      <c r="D174" s="56">
        <v>45.083932853717023</v>
      </c>
      <c r="E174" s="56">
        <v>1.9184652278177456</v>
      </c>
      <c r="F174" s="56">
        <v>1.1990407673860912</v>
      </c>
      <c r="G174" s="56">
        <v>0</v>
      </c>
      <c r="H174" s="56">
        <v>0.95923261390887282</v>
      </c>
      <c r="I174" s="56">
        <v>0.95923261390887282</v>
      </c>
      <c r="J174" s="56">
        <v>1.4388489208633095</v>
      </c>
      <c r="K174" s="56">
        <v>0.71942446043165476</v>
      </c>
      <c r="L174" s="56">
        <v>6.2350119904076742</v>
      </c>
      <c r="M174" s="56">
        <v>40.52757793764988</v>
      </c>
      <c r="N174" s="56">
        <v>0.95923261390887282</v>
      </c>
      <c r="O174" s="56">
        <v>100</v>
      </c>
      <c r="P174" s="56">
        <v>53.156146179402</v>
      </c>
      <c r="Q174" s="56">
        <v>0.33222591362126247</v>
      </c>
      <c r="R174" s="56">
        <v>0.99667774086378735</v>
      </c>
      <c r="S174" s="56">
        <v>0.66445182724252494</v>
      </c>
      <c r="T174" s="56">
        <v>0.33222591362126247</v>
      </c>
      <c r="U174" s="56">
        <v>0</v>
      </c>
      <c r="V174" s="56">
        <v>1.3289036544850499</v>
      </c>
      <c r="W174" s="56">
        <v>1.3289036544850499</v>
      </c>
      <c r="X174" s="56">
        <v>6.3122923588039868</v>
      </c>
      <c r="Y174" s="56">
        <v>34.551495016611291</v>
      </c>
      <c r="Z174" s="56">
        <v>0.99667774086378735</v>
      </c>
      <c r="AA174" s="56">
        <v>100</v>
      </c>
      <c r="AB174" s="56">
        <v>31.03448275862069</v>
      </c>
      <c r="AC174" s="56">
        <v>0</v>
      </c>
      <c r="AD174" s="56">
        <v>6.8965517241379306</v>
      </c>
      <c r="AE174" s="56">
        <v>6.8965517241379306</v>
      </c>
      <c r="AF174" s="56">
        <v>0</v>
      </c>
      <c r="AG174" s="56">
        <v>0</v>
      </c>
      <c r="AH174" s="56">
        <v>0</v>
      </c>
      <c r="AI174" s="56">
        <v>0</v>
      </c>
      <c r="AJ174" s="56">
        <v>10.344827586206897</v>
      </c>
      <c r="AK174" s="56">
        <v>44.827586206896555</v>
      </c>
      <c r="AL174" s="56">
        <v>0</v>
      </c>
      <c r="AM174" s="56">
        <v>99.999999999999986</v>
      </c>
      <c r="AN174" s="56">
        <v>50</v>
      </c>
      <c r="AO174" s="56">
        <v>2.2321428571428572</v>
      </c>
      <c r="AP174" s="56">
        <v>2.2321428571428572</v>
      </c>
      <c r="AQ174" s="56">
        <v>0</v>
      </c>
      <c r="AR174" s="56">
        <v>0.4464285714285714</v>
      </c>
      <c r="AS174" s="56">
        <v>1.3392857142857142</v>
      </c>
      <c r="AT174" s="56">
        <v>1.3392857142857142</v>
      </c>
      <c r="AU174" s="56">
        <v>1.7857142857142856</v>
      </c>
      <c r="AV174" s="56">
        <v>4.4642857142857144</v>
      </c>
      <c r="AW174" s="56">
        <v>30.357142857142854</v>
      </c>
      <c r="AX174" s="56">
        <v>5.8035714285714288</v>
      </c>
    </row>
    <row r="175" spans="1:50" ht="15" customHeight="1">
      <c r="A175" s="48" t="s">
        <v>401</v>
      </c>
      <c r="B175" s="24" t="s">
        <v>67</v>
      </c>
      <c r="C175" s="38">
        <v>33</v>
      </c>
      <c r="D175" s="38">
        <v>10</v>
      </c>
      <c r="E175" s="38">
        <v>1</v>
      </c>
      <c r="F175" s="38">
        <v>0</v>
      </c>
      <c r="G175" s="38">
        <v>0</v>
      </c>
      <c r="H175" s="38">
        <v>0</v>
      </c>
      <c r="I175" s="38">
        <v>1</v>
      </c>
      <c r="J175" s="38">
        <v>0</v>
      </c>
      <c r="K175" s="38">
        <v>0</v>
      </c>
      <c r="L175" s="38">
        <v>0</v>
      </c>
      <c r="M175" s="38">
        <v>21</v>
      </c>
      <c r="N175" s="38">
        <v>0</v>
      </c>
      <c r="O175" s="38">
        <v>256</v>
      </c>
      <c r="P175" s="38">
        <v>111</v>
      </c>
      <c r="Q175" s="38">
        <v>3</v>
      </c>
      <c r="R175" s="38">
        <v>6</v>
      </c>
      <c r="S175" s="38">
        <v>0</v>
      </c>
      <c r="T175" s="38">
        <v>1</v>
      </c>
      <c r="U175" s="38">
        <v>2</v>
      </c>
      <c r="V175" s="38">
        <v>5</v>
      </c>
      <c r="W175" s="38">
        <v>4</v>
      </c>
      <c r="X175" s="38">
        <v>27</v>
      </c>
      <c r="Y175" s="38">
        <v>75</v>
      </c>
      <c r="Z175" s="38">
        <v>22</v>
      </c>
      <c r="AA175" s="38">
        <v>0</v>
      </c>
      <c r="AB175" s="38">
        <v>0</v>
      </c>
      <c r="AC175" s="38">
        <v>0</v>
      </c>
      <c r="AD175" s="38">
        <v>0</v>
      </c>
      <c r="AE175" s="38">
        <v>0</v>
      </c>
      <c r="AF175" s="38">
        <v>0</v>
      </c>
      <c r="AG175" s="38">
        <v>0</v>
      </c>
      <c r="AH175" s="38">
        <v>0</v>
      </c>
      <c r="AI175" s="38">
        <v>0</v>
      </c>
      <c r="AJ175" s="38">
        <v>0</v>
      </c>
      <c r="AK175" s="38">
        <v>0</v>
      </c>
      <c r="AL175" s="38">
        <v>0</v>
      </c>
      <c r="AM175" s="38">
        <v>633</v>
      </c>
      <c r="AN175" s="38">
        <v>365</v>
      </c>
      <c r="AO175" s="38">
        <v>9</v>
      </c>
      <c r="AP175" s="38">
        <v>10</v>
      </c>
      <c r="AQ175" s="38">
        <v>10</v>
      </c>
      <c r="AR175" s="38">
        <v>19</v>
      </c>
      <c r="AS175" s="38">
        <v>7</v>
      </c>
      <c r="AT175" s="38">
        <v>1</v>
      </c>
      <c r="AU175" s="38">
        <v>3</v>
      </c>
      <c r="AV175" s="38">
        <v>33</v>
      </c>
      <c r="AW175" s="38">
        <v>140</v>
      </c>
      <c r="AX175" s="38">
        <v>36</v>
      </c>
    </row>
    <row r="176" spans="1:50" ht="15" customHeight="1">
      <c r="A176" s="48" t="s">
        <v>402</v>
      </c>
      <c r="B176" s="24"/>
      <c r="C176" s="56">
        <v>100</v>
      </c>
      <c r="D176" s="56">
        <v>30.303030303030305</v>
      </c>
      <c r="E176" s="56">
        <v>3.0303030303030303</v>
      </c>
      <c r="F176" s="56">
        <v>0</v>
      </c>
      <c r="G176" s="56">
        <v>0</v>
      </c>
      <c r="H176" s="56">
        <v>0</v>
      </c>
      <c r="I176" s="56">
        <v>3.0303030303030303</v>
      </c>
      <c r="J176" s="56">
        <v>0</v>
      </c>
      <c r="K176" s="56">
        <v>0</v>
      </c>
      <c r="L176" s="56">
        <v>0</v>
      </c>
      <c r="M176" s="56">
        <v>63.636363636363633</v>
      </c>
      <c r="N176" s="56">
        <v>0</v>
      </c>
      <c r="O176" s="56">
        <v>100</v>
      </c>
      <c r="P176" s="56">
        <v>43.359375</v>
      </c>
      <c r="Q176" s="56">
        <v>1.171875</v>
      </c>
      <c r="R176" s="56">
        <v>2.34375</v>
      </c>
      <c r="S176" s="56">
        <v>0</v>
      </c>
      <c r="T176" s="56">
        <v>0.390625</v>
      </c>
      <c r="U176" s="56">
        <v>0.78125</v>
      </c>
      <c r="V176" s="56">
        <v>1.953125</v>
      </c>
      <c r="W176" s="56">
        <v>1.5625</v>
      </c>
      <c r="X176" s="56">
        <v>10.546875</v>
      </c>
      <c r="Y176" s="56">
        <v>29.296875</v>
      </c>
      <c r="Z176" s="56">
        <v>8.59375</v>
      </c>
      <c r="AA176" s="56">
        <v>0</v>
      </c>
      <c r="AB176" s="56">
        <v>0</v>
      </c>
      <c r="AC176" s="56">
        <v>0</v>
      </c>
      <c r="AD176" s="56">
        <v>0</v>
      </c>
      <c r="AE176" s="56">
        <v>0</v>
      </c>
      <c r="AF176" s="56">
        <v>0</v>
      </c>
      <c r="AG176" s="56">
        <v>0</v>
      </c>
      <c r="AH176" s="56">
        <v>0</v>
      </c>
      <c r="AI176" s="56">
        <v>0</v>
      </c>
      <c r="AJ176" s="56">
        <v>0</v>
      </c>
      <c r="AK176" s="56">
        <v>0</v>
      </c>
      <c r="AL176" s="56">
        <v>0</v>
      </c>
      <c r="AM176" s="56">
        <v>99.999999999999972</v>
      </c>
      <c r="AN176" s="56">
        <v>57.661927330173782</v>
      </c>
      <c r="AO176" s="56">
        <v>1.4218009478672986</v>
      </c>
      <c r="AP176" s="56">
        <v>1.5797788309636649</v>
      </c>
      <c r="AQ176" s="56">
        <v>1.5797788309636649</v>
      </c>
      <c r="AR176" s="56">
        <v>3.0015797788309637</v>
      </c>
      <c r="AS176" s="56">
        <v>1.1058451816745656</v>
      </c>
      <c r="AT176" s="56">
        <v>0.15797788309636651</v>
      </c>
      <c r="AU176" s="56">
        <v>0.47393364928909953</v>
      </c>
      <c r="AV176" s="56">
        <v>5.2132701421800949</v>
      </c>
      <c r="AW176" s="56">
        <v>22.116903633491312</v>
      </c>
      <c r="AX176" s="56">
        <v>5.6872037914691944</v>
      </c>
    </row>
    <row r="177" spans="1:50" ht="15" customHeight="1">
      <c r="A177" s="48"/>
      <c r="B177" s="24" t="s">
        <v>68</v>
      </c>
      <c r="C177" s="38">
        <v>528</v>
      </c>
      <c r="D177" s="38">
        <v>192</v>
      </c>
      <c r="E177" s="38">
        <v>18</v>
      </c>
      <c r="F177" s="38">
        <v>13</v>
      </c>
      <c r="G177" s="38">
        <v>9</v>
      </c>
      <c r="H177" s="38">
        <v>11</v>
      </c>
      <c r="I177" s="38">
        <v>3</v>
      </c>
      <c r="J177" s="38">
        <v>13</v>
      </c>
      <c r="K177" s="38">
        <v>4</v>
      </c>
      <c r="L177" s="38">
        <v>48</v>
      </c>
      <c r="M177" s="38">
        <v>199</v>
      </c>
      <c r="N177" s="38">
        <v>18</v>
      </c>
      <c r="O177" s="38">
        <v>1815</v>
      </c>
      <c r="P177" s="38">
        <v>703</v>
      </c>
      <c r="Q177" s="38">
        <v>26</v>
      </c>
      <c r="R177" s="38">
        <v>61</v>
      </c>
      <c r="S177" s="38">
        <v>4</v>
      </c>
      <c r="T177" s="38">
        <v>16</v>
      </c>
      <c r="U177" s="38">
        <v>28</v>
      </c>
      <c r="V177" s="38">
        <v>20</v>
      </c>
      <c r="W177" s="38">
        <v>20</v>
      </c>
      <c r="X177" s="38">
        <v>124</v>
      </c>
      <c r="Y177" s="38">
        <v>747</v>
      </c>
      <c r="Z177" s="38">
        <v>66</v>
      </c>
      <c r="AA177" s="38">
        <v>279</v>
      </c>
      <c r="AB177" s="38">
        <v>152</v>
      </c>
      <c r="AC177" s="38">
        <v>12</v>
      </c>
      <c r="AD177" s="38">
        <v>2</v>
      </c>
      <c r="AE177" s="38">
        <v>4</v>
      </c>
      <c r="AF177" s="38">
        <v>3</v>
      </c>
      <c r="AG177" s="38">
        <v>1</v>
      </c>
      <c r="AH177" s="38">
        <v>3</v>
      </c>
      <c r="AI177" s="38">
        <v>3</v>
      </c>
      <c r="AJ177" s="38">
        <v>21</v>
      </c>
      <c r="AK177" s="38">
        <v>71</v>
      </c>
      <c r="AL177" s="38">
        <v>7</v>
      </c>
      <c r="AM177" s="38">
        <v>5608</v>
      </c>
      <c r="AN177" s="38">
        <v>2925</v>
      </c>
      <c r="AO177" s="38">
        <v>147</v>
      </c>
      <c r="AP177" s="38">
        <v>119</v>
      </c>
      <c r="AQ177" s="38">
        <v>53</v>
      </c>
      <c r="AR177" s="38">
        <v>146</v>
      </c>
      <c r="AS177" s="38">
        <v>60</v>
      </c>
      <c r="AT177" s="38">
        <v>59</v>
      </c>
      <c r="AU177" s="38">
        <v>58</v>
      </c>
      <c r="AV177" s="38">
        <v>320</v>
      </c>
      <c r="AW177" s="38">
        <v>1569</v>
      </c>
      <c r="AX177" s="38">
        <v>152</v>
      </c>
    </row>
    <row r="178" spans="1:50" ht="15" customHeight="1">
      <c r="A178" s="48"/>
      <c r="B178" s="24"/>
      <c r="C178" s="56">
        <v>100</v>
      </c>
      <c r="D178" s="56">
        <v>36.363636363636367</v>
      </c>
      <c r="E178" s="56">
        <v>3.4090909090909087</v>
      </c>
      <c r="F178" s="56">
        <v>2.4621212121212119</v>
      </c>
      <c r="G178" s="56">
        <v>1.7045454545454544</v>
      </c>
      <c r="H178" s="56">
        <v>2.083333333333333</v>
      </c>
      <c r="I178" s="56">
        <v>0.56818181818181823</v>
      </c>
      <c r="J178" s="56">
        <v>2.4621212121212119</v>
      </c>
      <c r="K178" s="56">
        <v>0.75757575757575757</v>
      </c>
      <c r="L178" s="56">
        <v>9.0909090909090917</v>
      </c>
      <c r="M178" s="56">
        <v>37.689393939393938</v>
      </c>
      <c r="N178" s="56">
        <v>3.4090909090909087</v>
      </c>
      <c r="O178" s="56">
        <v>100.00000000000001</v>
      </c>
      <c r="P178" s="56">
        <v>38.732782369146008</v>
      </c>
      <c r="Q178" s="56">
        <v>1.4325068870523416</v>
      </c>
      <c r="R178" s="56">
        <v>3.3608815426997243</v>
      </c>
      <c r="S178" s="56">
        <v>0.22038567493112945</v>
      </c>
      <c r="T178" s="56">
        <v>0.88154269972451782</v>
      </c>
      <c r="U178" s="56">
        <v>1.5426997245179064</v>
      </c>
      <c r="V178" s="56">
        <v>1.1019283746556474</v>
      </c>
      <c r="W178" s="56">
        <v>1.1019283746556474</v>
      </c>
      <c r="X178" s="56">
        <v>6.8319559228650144</v>
      </c>
      <c r="Y178" s="56">
        <v>41.15702479338843</v>
      </c>
      <c r="Z178" s="56">
        <v>3.6363636363636362</v>
      </c>
      <c r="AA178" s="56">
        <v>100.00000000000001</v>
      </c>
      <c r="AB178" s="56">
        <v>54.480286738351261</v>
      </c>
      <c r="AC178" s="56">
        <v>4.3010752688172049</v>
      </c>
      <c r="AD178" s="56">
        <v>0.71684587813620071</v>
      </c>
      <c r="AE178" s="56">
        <v>1.4336917562724014</v>
      </c>
      <c r="AF178" s="56">
        <v>1.0752688172043012</v>
      </c>
      <c r="AG178" s="56">
        <v>0.35842293906810035</v>
      </c>
      <c r="AH178" s="56">
        <v>1.0752688172043012</v>
      </c>
      <c r="AI178" s="56">
        <v>1.0752688172043012</v>
      </c>
      <c r="AJ178" s="56">
        <v>7.5268817204301079</v>
      </c>
      <c r="AK178" s="56">
        <v>25.448028673835125</v>
      </c>
      <c r="AL178" s="56">
        <v>2.5089605734767026</v>
      </c>
      <c r="AM178" s="56">
        <v>100</v>
      </c>
      <c r="AN178" s="56">
        <v>52.157631954350926</v>
      </c>
      <c r="AO178" s="56">
        <v>2.6212553495007134</v>
      </c>
      <c r="AP178" s="56">
        <v>2.1219686162624822</v>
      </c>
      <c r="AQ178" s="56">
        <v>0.94507845934379464</v>
      </c>
      <c r="AR178" s="56">
        <v>2.6034236804564905</v>
      </c>
      <c r="AS178" s="56">
        <v>1.0699001426533523</v>
      </c>
      <c r="AT178" s="56">
        <v>1.0520684736091297</v>
      </c>
      <c r="AU178" s="56">
        <v>1.0342368045649073</v>
      </c>
      <c r="AV178" s="56">
        <v>5.7061340941512126</v>
      </c>
      <c r="AW178" s="56">
        <v>27.977888730385164</v>
      </c>
      <c r="AX178" s="56">
        <v>2.7104136947218258</v>
      </c>
    </row>
    <row r="179" spans="1:50" ht="15" customHeight="1">
      <c r="A179" s="48"/>
      <c r="B179" s="24" t="s">
        <v>78</v>
      </c>
      <c r="C179" s="38">
        <v>3089</v>
      </c>
      <c r="D179" s="38">
        <v>1350</v>
      </c>
      <c r="E179" s="38">
        <v>159</v>
      </c>
      <c r="F179" s="38">
        <v>40</v>
      </c>
      <c r="G179" s="38">
        <v>18</v>
      </c>
      <c r="H179" s="38">
        <v>21</v>
      </c>
      <c r="I179" s="38">
        <v>27</v>
      </c>
      <c r="J179" s="38">
        <v>38</v>
      </c>
      <c r="K179" s="38">
        <v>36</v>
      </c>
      <c r="L179" s="38">
        <v>199</v>
      </c>
      <c r="M179" s="38">
        <v>1112</v>
      </c>
      <c r="N179" s="38">
        <v>89</v>
      </c>
      <c r="O179" s="38">
        <v>2039</v>
      </c>
      <c r="P179" s="38">
        <v>817</v>
      </c>
      <c r="Q179" s="38">
        <v>37</v>
      </c>
      <c r="R179" s="38">
        <v>51</v>
      </c>
      <c r="S179" s="38">
        <v>5</v>
      </c>
      <c r="T179" s="38">
        <v>14</v>
      </c>
      <c r="U179" s="38">
        <v>21</v>
      </c>
      <c r="V179" s="38">
        <v>21</v>
      </c>
      <c r="W179" s="38">
        <v>27</v>
      </c>
      <c r="X179" s="38">
        <v>108</v>
      </c>
      <c r="Y179" s="38">
        <v>876</v>
      </c>
      <c r="Z179" s="38">
        <v>62</v>
      </c>
      <c r="AA179" s="38">
        <v>486</v>
      </c>
      <c r="AB179" s="38">
        <v>183</v>
      </c>
      <c r="AC179" s="38">
        <v>15</v>
      </c>
      <c r="AD179" s="38">
        <v>6</v>
      </c>
      <c r="AE179" s="38">
        <v>5</v>
      </c>
      <c r="AF179" s="38">
        <v>7</v>
      </c>
      <c r="AG179" s="38">
        <v>4</v>
      </c>
      <c r="AH179" s="38">
        <v>6</v>
      </c>
      <c r="AI179" s="38">
        <v>19</v>
      </c>
      <c r="AJ179" s="38">
        <v>46</v>
      </c>
      <c r="AK179" s="38">
        <v>174</v>
      </c>
      <c r="AL179" s="38">
        <v>21</v>
      </c>
      <c r="AM179" s="38">
        <v>2072</v>
      </c>
      <c r="AN179" s="38">
        <v>874</v>
      </c>
      <c r="AO179" s="38">
        <v>27</v>
      </c>
      <c r="AP179" s="38">
        <v>42</v>
      </c>
      <c r="AQ179" s="38">
        <v>8</v>
      </c>
      <c r="AR179" s="38">
        <v>42</v>
      </c>
      <c r="AS179" s="38">
        <v>24</v>
      </c>
      <c r="AT179" s="38">
        <v>15</v>
      </c>
      <c r="AU179" s="38">
        <v>20</v>
      </c>
      <c r="AV179" s="38">
        <v>150</v>
      </c>
      <c r="AW179" s="38">
        <v>765</v>
      </c>
      <c r="AX179" s="38">
        <v>105</v>
      </c>
    </row>
    <row r="180" spans="1:50" ht="15" customHeight="1">
      <c r="A180" s="48"/>
      <c r="B180" s="24"/>
      <c r="C180" s="56">
        <v>99.999999999999986</v>
      </c>
      <c r="D180" s="56">
        <v>43.703463904176111</v>
      </c>
      <c r="E180" s="56">
        <v>5.147296859825186</v>
      </c>
      <c r="F180" s="56">
        <v>1.2949174490126254</v>
      </c>
      <c r="G180" s="56">
        <v>0.58271285205568146</v>
      </c>
      <c r="H180" s="56">
        <v>0.67983166073162837</v>
      </c>
      <c r="I180" s="56">
        <v>0.87406927808352219</v>
      </c>
      <c r="J180" s="56">
        <v>1.2301715765619943</v>
      </c>
      <c r="K180" s="56">
        <v>1.1654257041113629</v>
      </c>
      <c r="L180" s="56">
        <v>6.4422143088378112</v>
      </c>
      <c r="M180" s="56">
        <v>35.998705082550984</v>
      </c>
      <c r="N180" s="56">
        <v>2.8811913240530918</v>
      </c>
      <c r="O180" s="56">
        <v>100</v>
      </c>
      <c r="P180" s="56">
        <v>40.068661108386465</v>
      </c>
      <c r="Q180" s="56">
        <v>1.8146150073565472</v>
      </c>
      <c r="R180" s="56">
        <v>2.501226091221187</v>
      </c>
      <c r="S180" s="56">
        <v>0.24521824423737126</v>
      </c>
      <c r="T180" s="56">
        <v>0.68661108386463954</v>
      </c>
      <c r="U180" s="56">
        <v>1.0299166257969592</v>
      </c>
      <c r="V180" s="56">
        <v>1.0299166257969592</v>
      </c>
      <c r="W180" s="56">
        <v>1.3241785188818049</v>
      </c>
      <c r="X180" s="56">
        <v>5.2967140755272197</v>
      </c>
      <c r="Y180" s="56">
        <v>42.962236390387446</v>
      </c>
      <c r="Z180" s="56">
        <v>3.0407062285434034</v>
      </c>
      <c r="AA180" s="56">
        <v>100</v>
      </c>
      <c r="AB180" s="56">
        <v>37.654320987654323</v>
      </c>
      <c r="AC180" s="56">
        <v>3.0864197530864197</v>
      </c>
      <c r="AD180" s="56">
        <v>1.2345679012345678</v>
      </c>
      <c r="AE180" s="56">
        <v>1.0288065843621399</v>
      </c>
      <c r="AF180" s="56">
        <v>1.440329218106996</v>
      </c>
      <c r="AG180" s="56">
        <v>0.82304526748971196</v>
      </c>
      <c r="AH180" s="56">
        <v>1.2345679012345678</v>
      </c>
      <c r="AI180" s="56">
        <v>3.9094650205761319</v>
      </c>
      <c r="AJ180" s="56">
        <v>9.4650205761316872</v>
      </c>
      <c r="AK180" s="56">
        <v>35.802469135802468</v>
      </c>
      <c r="AL180" s="56">
        <v>4.3209876543209873</v>
      </c>
      <c r="AM180" s="56">
        <v>100</v>
      </c>
      <c r="AN180" s="56">
        <v>42.181467181467184</v>
      </c>
      <c r="AO180" s="56">
        <v>1.303088803088803</v>
      </c>
      <c r="AP180" s="56">
        <v>2.0270270270270272</v>
      </c>
      <c r="AQ180" s="56">
        <v>0.38610038610038611</v>
      </c>
      <c r="AR180" s="56">
        <v>2.0270270270270272</v>
      </c>
      <c r="AS180" s="56">
        <v>1.1583011583011582</v>
      </c>
      <c r="AT180" s="56">
        <v>0.72393822393822393</v>
      </c>
      <c r="AU180" s="56">
        <v>0.96525096525096521</v>
      </c>
      <c r="AV180" s="56">
        <v>7.2393822393822385</v>
      </c>
      <c r="AW180" s="56">
        <v>36.920849420849422</v>
      </c>
      <c r="AX180" s="56">
        <v>5.0675675675675675</v>
      </c>
    </row>
    <row r="181" spans="1:50" ht="15" customHeight="1">
      <c r="A181" s="48"/>
      <c r="B181" s="24" t="s">
        <v>79</v>
      </c>
      <c r="C181" s="38">
        <v>2770</v>
      </c>
      <c r="D181" s="38">
        <v>1235</v>
      </c>
      <c r="E181" s="38">
        <v>136</v>
      </c>
      <c r="F181" s="38">
        <v>27</v>
      </c>
      <c r="G181" s="38">
        <v>25</v>
      </c>
      <c r="H181" s="38">
        <v>18</v>
      </c>
      <c r="I181" s="38">
        <v>10</v>
      </c>
      <c r="J181" s="38">
        <v>20</v>
      </c>
      <c r="K181" s="38">
        <v>23</v>
      </c>
      <c r="L181" s="38">
        <v>173</v>
      </c>
      <c r="M181" s="38">
        <v>1021</v>
      </c>
      <c r="N181" s="38">
        <v>82</v>
      </c>
      <c r="O181" s="38">
        <v>616</v>
      </c>
      <c r="P181" s="38">
        <v>222</v>
      </c>
      <c r="Q181" s="38">
        <v>7</v>
      </c>
      <c r="R181" s="38">
        <v>14</v>
      </c>
      <c r="S181" s="38">
        <v>0</v>
      </c>
      <c r="T181" s="38">
        <v>11</v>
      </c>
      <c r="U181" s="38">
        <v>1</v>
      </c>
      <c r="V181" s="38">
        <v>3</v>
      </c>
      <c r="W181" s="38">
        <v>2</v>
      </c>
      <c r="X181" s="38">
        <v>30</v>
      </c>
      <c r="Y181" s="38">
        <v>311</v>
      </c>
      <c r="Z181" s="38">
        <v>15</v>
      </c>
      <c r="AA181" s="38">
        <v>208</v>
      </c>
      <c r="AB181" s="38">
        <v>115</v>
      </c>
      <c r="AC181" s="38">
        <v>4</v>
      </c>
      <c r="AD181" s="38">
        <v>2</v>
      </c>
      <c r="AE181" s="38">
        <v>2</v>
      </c>
      <c r="AF181" s="38">
        <v>2</v>
      </c>
      <c r="AG181" s="38">
        <v>2</v>
      </c>
      <c r="AH181" s="38">
        <v>3</v>
      </c>
      <c r="AI181" s="38">
        <v>1</v>
      </c>
      <c r="AJ181" s="38">
        <v>22</v>
      </c>
      <c r="AK181" s="38">
        <v>55</v>
      </c>
      <c r="AL181" s="38">
        <v>0</v>
      </c>
      <c r="AM181" s="38">
        <v>557</v>
      </c>
      <c r="AN181" s="38">
        <v>265</v>
      </c>
      <c r="AO181" s="38">
        <v>9</v>
      </c>
      <c r="AP181" s="38">
        <v>32</v>
      </c>
      <c r="AQ181" s="38">
        <v>4</v>
      </c>
      <c r="AR181" s="38">
        <v>15</v>
      </c>
      <c r="AS181" s="38">
        <v>9</v>
      </c>
      <c r="AT181" s="38">
        <v>7</v>
      </c>
      <c r="AU181" s="38">
        <v>2</v>
      </c>
      <c r="AV181" s="38">
        <v>38</v>
      </c>
      <c r="AW181" s="38">
        <v>162</v>
      </c>
      <c r="AX181" s="38">
        <v>14</v>
      </c>
    </row>
    <row r="182" spans="1:50" ht="15" customHeight="1">
      <c r="A182" s="48"/>
      <c r="B182" s="24"/>
      <c r="C182" s="56">
        <v>100.00000000000001</v>
      </c>
      <c r="D182" s="56">
        <v>44.584837545126355</v>
      </c>
      <c r="E182" s="56">
        <v>4.9097472924187722</v>
      </c>
      <c r="F182" s="56">
        <v>0.97472924187725629</v>
      </c>
      <c r="G182" s="56">
        <v>0.90252707581227432</v>
      </c>
      <c r="H182" s="56">
        <v>0.64981949458483756</v>
      </c>
      <c r="I182" s="56">
        <v>0.36101083032490977</v>
      </c>
      <c r="J182" s="56">
        <v>0.72202166064981954</v>
      </c>
      <c r="K182" s="56">
        <v>0.83032490974729245</v>
      </c>
      <c r="L182" s="56">
        <v>6.2454873646209386</v>
      </c>
      <c r="M182" s="56">
        <v>36.85920577617329</v>
      </c>
      <c r="N182" s="56">
        <v>2.9602888086642598</v>
      </c>
      <c r="O182" s="56">
        <v>100</v>
      </c>
      <c r="P182" s="56">
        <v>36.038961038961034</v>
      </c>
      <c r="Q182" s="56">
        <v>1.1363636363636365</v>
      </c>
      <c r="R182" s="56">
        <v>2.2727272727272729</v>
      </c>
      <c r="S182" s="56">
        <v>0</v>
      </c>
      <c r="T182" s="56">
        <v>1.7857142857142856</v>
      </c>
      <c r="U182" s="56">
        <v>0.16233766233766234</v>
      </c>
      <c r="V182" s="56">
        <v>0.48701298701298701</v>
      </c>
      <c r="W182" s="56">
        <v>0.32467532467532467</v>
      </c>
      <c r="X182" s="56">
        <v>4.8701298701298708</v>
      </c>
      <c r="Y182" s="56">
        <v>50.487012987012989</v>
      </c>
      <c r="Z182" s="56">
        <v>2.4350649350649354</v>
      </c>
      <c r="AA182" s="56">
        <v>100</v>
      </c>
      <c r="AB182" s="56">
        <v>55.28846153846154</v>
      </c>
      <c r="AC182" s="56">
        <v>1.9230769230769231</v>
      </c>
      <c r="AD182" s="56">
        <v>0.96153846153846156</v>
      </c>
      <c r="AE182" s="56">
        <v>0.96153846153846156</v>
      </c>
      <c r="AF182" s="56">
        <v>0.96153846153846156</v>
      </c>
      <c r="AG182" s="56">
        <v>0.96153846153846156</v>
      </c>
      <c r="AH182" s="56">
        <v>1.4423076923076923</v>
      </c>
      <c r="AI182" s="56">
        <v>0.48076923076923078</v>
      </c>
      <c r="AJ182" s="56">
        <v>10.576923076923077</v>
      </c>
      <c r="AK182" s="56">
        <v>26.442307692307693</v>
      </c>
      <c r="AL182" s="56">
        <v>0</v>
      </c>
      <c r="AM182" s="56">
        <v>100</v>
      </c>
      <c r="AN182" s="56">
        <v>47.576301615798918</v>
      </c>
      <c r="AO182" s="56">
        <v>1.6157989228007179</v>
      </c>
      <c r="AP182" s="56">
        <v>5.7450628366247756</v>
      </c>
      <c r="AQ182" s="56">
        <v>0.71813285457809695</v>
      </c>
      <c r="AR182" s="56">
        <v>2.6929982046678633</v>
      </c>
      <c r="AS182" s="56">
        <v>1.6157989228007179</v>
      </c>
      <c r="AT182" s="56">
        <v>1.2567324955116697</v>
      </c>
      <c r="AU182" s="56">
        <v>0.35906642728904847</v>
      </c>
      <c r="AV182" s="56">
        <v>6.8222621184919214</v>
      </c>
      <c r="AW182" s="56">
        <v>29.084380610412925</v>
      </c>
      <c r="AX182" s="56">
        <v>2.5134649910233393</v>
      </c>
    </row>
    <row r="183" spans="1:50" ht="15" customHeight="1">
      <c r="A183" s="48"/>
      <c r="B183" s="24" t="s">
        <v>80</v>
      </c>
      <c r="C183" s="38">
        <v>1366</v>
      </c>
      <c r="D183" s="38">
        <v>537</v>
      </c>
      <c r="E183" s="38">
        <v>77</v>
      </c>
      <c r="F183" s="38">
        <v>12</v>
      </c>
      <c r="G183" s="38">
        <v>8</v>
      </c>
      <c r="H183" s="38">
        <v>11</v>
      </c>
      <c r="I183" s="38">
        <v>10</v>
      </c>
      <c r="J183" s="38">
        <v>8</v>
      </c>
      <c r="K183" s="38">
        <v>5</v>
      </c>
      <c r="L183" s="38">
        <v>135</v>
      </c>
      <c r="M183" s="38">
        <v>516</v>
      </c>
      <c r="N183" s="38">
        <v>47</v>
      </c>
      <c r="O183" s="38">
        <v>307</v>
      </c>
      <c r="P183" s="38">
        <v>76</v>
      </c>
      <c r="Q183" s="38">
        <v>7</v>
      </c>
      <c r="R183" s="38">
        <v>7</v>
      </c>
      <c r="S183" s="38">
        <v>1</v>
      </c>
      <c r="T183" s="38">
        <v>1</v>
      </c>
      <c r="U183" s="38">
        <v>3</v>
      </c>
      <c r="V183" s="38">
        <v>8</v>
      </c>
      <c r="W183" s="38">
        <v>1</v>
      </c>
      <c r="X183" s="38">
        <v>27</v>
      </c>
      <c r="Y183" s="38">
        <v>152</v>
      </c>
      <c r="Z183" s="38">
        <v>24</v>
      </c>
      <c r="AA183" s="38">
        <v>62</v>
      </c>
      <c r="AB183" s="38">
        <v>24</v>
      </c>
      <c r="AC183" s="38">
        <v>0</v>
      </c>
      <c r="AD183" s="38">
        <v>0</v>
      </c>
      <c r="AE183" s="38">
        <v>1</v>
      </c>
      <c r="AF183" s="38">
        <v>1</v>
      </c>
      <c r="AG183" s="38">
        <v>2</v>
      </c>
      <c r="AH183" s="38">
        <v>2</v>
      </c>
      <c r="AI183" s="38">
        <v>1</v>
      </c>
      <c r="AJ183" s="38">
        <v>6</v>
      </c>
      <c r="AK183" s="38">
        <v>24</v>
      </c>
      <c r="AL183" s="38">
        <v>1</v>
      </c>
      <c r="AM183" s="38">
        <v>71</v>
      </c>
      <c r="AN183" s="38">
        <v>38</v>
      </c>
      <c r="AO183" s="38">
        <v>4</v>
      </c>
      <c r="AP183" s="38">
        <v>0</v>
      </c>
      <c r="AQ183" s="38">
        <v>0</v>
      </c>
      <c r="AR183" s="38">
        <v>4</v>
      </c>
      <c r="AS183" s="38">
        <v>0</v>
      </c>
      <c r="AT183" s="38">
        <v>0</v>
      </c>
      <c r="AU183" s="38">
        <v>2</v>
      </c>
      <c r="AV183" s="38">
        <v>2</v>
      </c>
      <c r="AW183" s="38">
        <v>19</v>
      </c>
      <c r="AX183" s="38">
        <v>2</v>
      </c>
    </row>
    <row r="184" spans="1:50" ht="15" customHeight="1">
      <c r="A184" s="48"/>
      <c r="B184" s="24"/>
      <c r="C184" s="56">
        <v>100</v>
      </c>
      <c r="D184" s="56">
        <v>39.311859443631043</v>
      </c>
      <c r="E184" s="56">
        <v>5.6368960468521232</v>
      </c>
      <c r="F184" s="56">
        <v>0.87847730600292828</v>
      </c>
      <c r="G184" s="56">
        <v>0.58565153733528552</v>
      </c>
      <c r="H184" s="56">
        <v>0.80527086383601754</v>
      </c>
      <c r="I184" s="56">
        <v>0.7320644216691069</v>
      </c>
      <c r="J184" s="56">
        <v>0.58565153733528552</v>
      </c>
      <c r="K184" s="56">
        <v>0.36603221083455345</v>
      </c>
      <c r="L184" s="56">
        <v>9.8828696925329425</v>
      </c>
      <c r="M184" s="56">
        <v>37.774524158125914</v>
      </c>
      <c r="N184" s="56">
        <v>3.4407027818448026</v>
      </c>
      <c r="O184" s="56">
        <v>100</v>
      </c>
      <c r="P184" s="56">
        <v>24.755700325732899</v>
      </c>
      <c r="Q184" s="56">
        <v>2.2801302931596092</v>
      </c>
      <c r="R184" s="56">
        <v>2.2801302931596092</v>
      </c>
      <c r="S184" s="56">
        <v>0.32573289902280134</v>
      </c>
      <c r="T184" s="56">
        <v>0.32573289902280134</v>
      </c>
      <c r="U184" s="56">
        <v>0.97719869706840379</v>
      </c>
      <c r="V184" s="56">
        <v>2.6058631921824107</v>
      </c>
      <c r="W184" s="56">
        <v>0.32573289902280134</v>
      </c>
      <c r="X184" s="56">
        <v>8.7947882736156355</v>
      </c>
      <c r="Y184" s="56">
        <v>49.511400651465799</v>
      </c>
      <c r="Z184" s="56">
        <v>7.8175895765472303</v>
      </c>
      <c r="AA184" s="56">
        <v>99.999999999999986</v>
      </c>
      <c r="AB184" s="56">
        <v>38.70967741935484</v>
      </c>
      <c r="AC184" s="56">
        <v>0</v>
      </c>
      <c r="AD184" s="56">
        <v>0</v>
      </c>
      <c r="AE184" s="56">
        <v>1.6129032258064515</v>
      </c>
      <c r="AF184" s="56">
        <v>1.6129032258064515</v>
      </c>
      <c r="AG184" s="56">
        <v>3.225806451612903</v>
      </c>
      <c r="AH184" s="56">
        <v>3.225806451612903</v>
      </c>
      <c r="AI184" s="56">
        <v>1.6129032258064515</v>
      </c>
      <c r="AJ184" s="56">
        <v>9.67741935483871</v>
      </c>
      <c r="AK184" s="56">
        <v>38.70967741935484</v>
      </c>
      <c r="AL184" s="56">
        <v>1.6129032258064515</v>
      </c>
      <c r="AM184" s="56">
        <v>99.999999999999986</v>
      </c>
      <c r="AN184" s="56">
        <v>53.521126760563376</v>
      </c>
      <c r="AO184" s="56">
        <v>5.6338028169014089</v>
      </c>
      <c r="AP184" s="56">
        <v>0</v>
      </c>
      <c r="AQ184" s="56">
        <v>0</v>
      </c>
      <c r="AR184" s="56">
        <v>5.6338028169014089</v>
      </c>
      <c r="AS184" s="56">
        <v>0</v>
      </c>
      <c r="AT184" s="56">
        <v>0</v>
      </c>
      <c r="AU184" s="56">
        <v>2.8169014084507045</v>
      </c>
      <c r="AV184" s="56">
        <v>2.8169014084507045</v>
      </c>
      <c r="AW184" s="56">
        <v>26.760563380281688</v>
      </c>
      <c r="AX184" s="56">
        <v>2.8169014084507045</v>
      </c>
    </row>
    <row r="185" spans="1:50" ht="15" customHeight="1">
      <c r="A185" s="48"/>
      <c r="B185" s="24" t="s">
        <v>81</v>
      </c>
      <c r="C185" s="38">
        <v>660</v>
      </c>
      <c r="D185" s="38">
        <v>352</v>
      </c>
      <c r="E185" s="38">
        <v>39</v>
      </c>
      <c r="F185" s="38">
        <v>5</v>
      </c>
      <c r="G185" s="38">
        <v>5</v>
      </c>
      <c r="H185" s="38">
        <v>4</v>
      </c>
      <c r="I185" s="38">
        <v>7</v>
      </c>
      <c r="J185" s="38">
        <v>4</v>
      </c>
      <c r="K185" s="38">
        <v>1</v>
      </c>
      <c r="L185" s="38">
        <v>34</v>
      </c>
      <c r="M185" s="38">
        <v>204</v>
      </c>
      <c r="N185" s="38">
        <v>5</v>
      </c>
      <c r="O185" s="38">
        <v>118</v>
      </c>
      <c r="P185" s="38">
        <v>41</v>
      </c>
      <c r="Q185" s="38">
        <v>3</v>
      </c>
      <c r="R185" s="38">
        <v>2</v>
      </c>
      <c r="S185" s="38">
        <v>2</v>
      </c>
      <c r="T185" s="38">
        <v>0</v>
      </c>
      <c r="U185" s="38">
        <v>0</v>
      </c>
      <c r="V185" s="38">
        <v>1</v>
      </c>
      <c r="W185" s="38">
        <v>1</v>
      </c>
      <c r="X185" s="38">
        <v>5</v>
      </c>
      <c r="Y185" s="38">
        <v>61</v>
      </c>
      <c r="Z185" s="38">
        <v>2</v>
      </c>
      <c r="AA185" s="38">
        <v>6</v>
      </c>
      <c r="AB185" s="38">
        <v>3</v>
      </c>
      <c r="AC185" s="38">
        <v>0</v>
      </c>
      <c r="AD185" s="38">
        <v>0</v>
      </c>
      <c r="AE185" s="38">
        <v>0</v>
      </c>
      <c r="AF185" s="38">
        <v>0</v>
      </c>
      <c r="AG185" s="38">
        <v>0</v>
      </c>
      <c r="AH185" s="38">
        <v>0</v>
      </c>
      <c r="AI185" s="38">
        <v>0</v>
      </c>
      <c r="AJ185" s="38">
        <v>0</v>
      </c>
      <c r="AK185" s="38">
        <v>3</v>
      </c>
      <c r="AL185" s="38">
        <v>0</v>
      </c>
      <c r="AM185" s="38">
        <v>60</v>
      </c>
      <c r="AN185" s="38">
        <v>46</v>
      </c>
      <c r="AO185" s="38">
        <v>1</v>
      </c>
      <c r="AP185" s="38">
        <v>0</v>
      </c>
      <c r="AQ185" s="38">
        <v>2</v>
      </c>
      <c r="AR185" s="38">
        <v>0</v>
      </c>
      <c r="AS185" s="38">
        <v>0</v>
      </c>
      <c r="AT185" s="38">
        <v>1</v>
      </c>
      <c r="AU185" s="38">
        <v>1</v>
      </c>
      <c r="AV185" s="38">
        <v>2</v>
      </c>
      <c r="AW185" s="38">
        <v>6</v>
      </c>
      <c r="AX185" s="38">
        <v>1</v>
      </c>
    </row>
    <row r="186" spans="1:50" ht="15" customHeight="1">
      <c r="A186" s="48"/>
      <c r="B186" s="24"/>
      <c r="C186" s="56">
        <v>100</v>
      </c>
      <c r="D186" s="56">
        <v>53.333333333333336</v>
      </c>
      <c r="E186" s="56">
        <v>5.9090909090909092</v>
      </c>
      <c r="F186" s="56">
        <v>0.75757575757575757</v>
      </c>
      <c r="G186" s="56">
        <v>0.75757575757575757</v>
      </c>
      <c r="H186" s="56">
        <v>0.60606060606060608</v>
      </c>
      <c r="I186" s="56">
        <v>1.0606060606060608</v>
      </c>
      <c r="J186" s="56">
        <v>0.60606060606060608</v>
      </c>
      <c r="K186" s="56">
        <v>0.15151515151515152</v>
      </c>
      <c r="L186" s="56">
        <v>5.1515151515151514</v>
      </c>
      <c r="M186" s="56">
        <v>30.909090909090907</v>
      </c>
      <c r="N186" s="56">
        <v>0.75757575757575757</v>
      </c>
      <c r="O186" s="56">
        <v>100</v>
      </c>
      <c r="P186" s="56">
        <v>34.745762711864408</v>
      </c>
      <c r="Q186" s="56">
        <v>2.5423728813559325</v>
      </c>
      <c r="R186" s="56">
        <v>1.6949152542372881</v>
      </c>
      <c r="S186" s="56">
        <v>1.6949152542372881</v>
      </c>
      <c r="T186" s="56">
        <v>0</v>
      </c>
      <c r="U186" s="56">
        <v>0</v>
      </c>
      <c r="V186" s="56">
        <v>0.84745762711864403</v>
      </c>
      <c r="W186" s="56">
        <v>0.84745762711864403</v>
      </c>
      <c r="X186" s="56">
        <v>4.2372881355932197</v>
      </c>
      <c r="Y186" s="56">
        <v>51.694915254237287</v>
      </c>
      <c r="Z186" s="56">
        <v>1.6949152542372881</v>
      </c>
      <c r="AA186" s="56">
        <v>100</v>
      </c>
      <c r="AB186" s="56">
        <v>50</v>
      </c>
      <c r="AC186" s="56">
        <v>0</v>
      </c>
      <c r="AD186" s="56">
        <v>0</v>
      </c>
      <c r="AE186" s="56">
        <v>0</v>
      </c>
      <c r="AF186" s="56">
        <v>0</v>
      </c>
      <c r="AG186" s="56">
        <v>0</v>
      </c>
      <c r="AH186" s="56">
        <v>0</v>
      </c>
      <c r="AI186" s="56">
        <v>0</v>
      </c>
      <c r="AJ186" s="56">
        <v>0</v>
      </c>
      <c r="AK186" s="56">
        <v>50</v>
      </c>
      <c r="AL186" s="56">
        <v>0</v>
      </c>
      <c r="AM186" s="56">
        <v>100.00000000000001</v>
      </c>
      <c r="AN186" s="56">
        <v>76.666666666666671</v>
      </c>
      <c r="AO186" s="56">
        <v>1.6666666666666667</v>
      </c>
      <c r="AP186" s="56">
        <v>0</v>
      </c>
      <c r="AQ186" s="56">
        <v>3.3333333333333335</v>
      </c>
      <c r="AR186" s="56">
        <v>0</v>
      </c>
      <c r="AS186" s="56">
        <v>0</v>
      </c>
      <c r="AT186" s="56">
        <v>1.6666666666666667</v>
      </c>
      <c r="AU186" s="56">
        <v>1.6666666666666667</v>
      </c>
      <c r="AV186" s="56">
        <v>3.3333333333333335</v>
      </c>
      <c r="AW186" s="56">
        <v>10</v>
      </c>
      <c r="AX186" s="56">
        <v>1.6666666666666667</v>
      </c>
    </row>
    <row r="187" spans="1:50" ht="15" customHeight="1">
      <c r="A187" s="48"/>
      <c r="B187" s="24" t="s">
        <v>82</v>
      </c>
      <c r="C187" s="38">
        <v>627</v>
      </c>
      <c r="D187" s="38">
        <v>326</v>
      </c>
      <c r="E187" s="38">
        <v>33</v>
      </c>
      <c r="F187" s="38">
        <v>15</v>
      </c>
      <c r="G187" s="38">
        <v>6</v>
      </c>
      <c r="H187" s="38">
        <v>8</v>
      </c>
      <c r="I187" s="38">
        <v>2</v>
      </c>
      <c r="J187" s="38">
        <v>2</v>
      </c>
      <c r="K187" s="38">
        <v>7</v>
      </c>
      <c r="L187" s="38">
        <v>30</v>
      </c>
      <c r="M187" s="38">
        <v>183</v>
      </c>
      <c r="N187" s="38">
        <v>15</v>
      </c>
      <c r="O187" s="38">
        <v>145</v>
      </c>
      <c r="P187" s="38">
        <v>73</v>
      </c>
      <c r="Q187" s="38">
        <v>2</v>
      </c>
      <c r="R187" s="38">
        <v>4</v>
      </c>
      <c r="S187" s="38">
        <v>0</v>
      </c>
      <c r="T187" s="38">
        <v>5</v>
      </c>
      <c r="U187" s="38">
        <v>1</v>
      </c>
      <c r="V187" s="38">
        <v>2</v>
      </c>
      <c r="W187" s="38">
        <v>0</v>
      </c>
      <c r="X187" s="38">
        <v>7</v>
      </c>
      <c r="Y187" s="38">
        <v>50</v>
      </c>
      <c r="Z187" s="38">
        <v>1</v>
      </c>
      <c r="AA187" s="38">
        <v>22</v>
      </c>
      <c r="AB187" s="38">
        <v>7</v>
      </c>
      <c r="AC187" s="38">
        <v>0</v>
      </c>
      <c r="AD187" s="38">
        <v>0</v>
      </c>
      <c r="AE187" s="38">
        <v>0</v>
      </c>
      <c r="AF187" s="38">
        <v>0</v>
      </c>
      <c r="AG187" s="38">
        <v>0</v>
      </c>
      <c r="AH187" s="38">
        <v>0</v>
      </c>
      <c r="AI187" s="38">
        <v>0</v>
      </c>
      <c r="AJ187" s="38">
        <v>3</v>
      </c>
      <c r="AK187" s="38">
        <v>12</v>
      </c>
      <c r="AL187" s="38">
        <v>0</v>
      </c>
      <c r="AM187" s="38">
        <v>114</v>
      </c>
      <c r="AN187" s="38">
        <v>49</v>
      </c>
      <c r="AO187" s="38">
        <v>1</v>
      </c>
      <c r="AP187" s="38">
        <v>6</v>
      </c>
      <c r="AQ187" s="38">
        <v>0</v>
      </c>
      <c r="AR187" s="38">
        <v>1</v>
      </c>
      <c r="AS187" s="38">
        <v>1</v>
      </c>
      <c r="AT187" s="38">
        <v>2</v>
      </c>
      <c r="AU187" s="38">
        <v>0</v>
      </c>
      <c r="AV187" s="38">
        <v>7</v>
      </c>
      <c r="AW187" s="38">
        <v>39</v>
      </c>
      <c r="AX187" s="38">
        <v>8</v>
      </c>
    </row>
    <row r="188" spans="1:50" ht="15" customHeight="1">
      <c r="A188" s="48"/>
      <c r="B188" s="24"/>
      <c r="C188" s="56">
        <v>100</v>
      </c>
      <c r="D188" s="56">
        <v>51.993620414673046</v>
      </c>
      <c r="E188" s="56">
        <v>5.2631578947368416</v>
      </c>
      <c r="F188" s="56">
        <v>2.3923444976076556</v>
      </c>
      <c r="G188" s="56">
        <v>0.9569377990430622</v>
      </c>
      <c r="H188" s="56">
        <v>1.2759170653907497</v>
      </c>
      <c r="I188" s="56">
        <v>0.31897926634768742</v>
      </c>
      <c r="J188" s="56">
        <v>0.31897926634768742</v>
      </c>
      <c r="K188" s="56">
        <v>1.1164274322169059</v>
      </c>
      <c r="L188" s="56">
        <v>4.7846889952153111</v>
      </c>
      <c r="M188" s="56">
        <v>29.186602870813399</v>
      </c>
      <c r="N188" s="56">
        <v>2.3923444976076556</v>
      </c>
      <c r="O188" s="56">
        <v>100.00000000000001</v>
      </c>
      <c r="P188" s="56">
        <v>50.344827586206897</v>
      </c>
      <c r="Q188" s="56">
        <v>1.3793103448275863</v>
      </c>
      <c r="R188" s="56">
        <v>2.7586206896551726</v>
      </c>
      <c r="S188" s="56">
        <v>0</v>
      </c>
      <c r="T188" s="56">
        <v>3.4482758620689653</v>
      </c>
      <c r="U188" s="56">
        <v>0.68965517241379315</v>
      </c>
      <c r="V188" s="56">
        <v>1.3793103448275863</v>
      </c>
      <c r="W188" s="56">
        <v>0</v>
      </c>
      <c r="X188" s="56">
        <v>4.8275862068965516</v>
      </c>
      <c r="Y188" s="56">
        <v>34.482758620689658</v>
      </c>
      <c r="Z188" s="56">
        <v>0.68965517241379315</v>
      </c>
      <c r="AA188" s="56">
        <v>100</v>
      </c>
      <c r="AB188" s="56">
        <v>31.818181818181817</v>
      </c>
      <c r="AC188" s="56">
        <v>0</v>
      </c>
      <c r="AD188" s="56">
        <v>0</v>
      </c>
      <c r="AE188" s="56">
        <v>0</v>
      </c>
      <c r="AF188" s="56">
        <v>0</v>
      </c>
      <c r="AG188" s="56">
        <v>0</v>
      </c>
      <c r="AH188" s="56">
        <v>0</v>
      </c>
      <c r="AI188" s="56">
        <v>0</v>
      </c>
      <c r="AJ188" s="56">
        <v>13.636363636363635</v>
      </c>
      <c r="AK188" s="56">
        <v>54.54545454545454</v>
      </c>
      <c r="AL188" s="56">
        <v>0</v>
      </c>
      <c r="AM188" s="56">
        <v>99.999999999999986</v>
      </c>
      <c r="AN188" s="56">
        <v>42.982456140350877</v>
      </c>
      <c r="AO188" s="56">
        <v>0.8771929824561403</v>
      </c>
      <c r="AP188" s="56">
        <v>5.2631578947368416</v>
      </c>
      <c r="AQ188" s="56">
        <v>0</v>
      </c>
      <c r="AR188" s="56">
        <v>0.8771929824561403</v>
      </c>
      <c r="AS188" s="56">
        <v>0.8771929824561403</v>
      </c>
      <c r="AT188" s="56">
        <v>1.7543859649122806</v>
      </c>
      <c r="AU188" s="56">
        <v>0</v>
      </c>
      <c r="AV188" s="56">
        <v>6.140350877192982</v>
      </c>
      <c r="AW188" s="56">
        <v>34.210526315789473</v>
      </c>
      <c r="AX188" s="56">
        <v>7.0175438596491224</v>
      </c>
    </row>
    <row r="189" spans="1:50" ht="15" customHeight="1">
      <c r="A189" s="48"/>
      <c r="B189" s="24" t="s">
        <v>83</v>
      </c>
      <c r="C189" s="38">
        <v>220</v>
      </c>
      <c r="D189" s="38">
        <v>104</v>
      </c>
      <c r="E189" s="38">
        <v>5</v>
      </c>
      <c r="F189" s="38">
        <v>2</v>
      </c>
      <c r="G189" s="38">
        <v>1</v>
      </c>
      <c r="H189" s="38">
        <v>8</v>
      </c>
      <c r="I189" s="38">
        <v>1</v>
      </c>
      <c r="J189" s="38">
        <v>2</v>
      </c>
      <c r="K189" s="38">
        <v>2</v>
      </c>
      <c r="L189" s="38">
        <v>14</v>
      </c>
      <c r="M189" s="38">
        <v>80</v>
      </c>
      <c r="N189" s="38">
        <v>1</v>
      </c>
      <c r="O189" s="38">
        <v>95</v>
      </c>
      <c r="P189" s="38">
        <v>42</v>
      </c>
      <c r="Q189" s="38">
        <v>1</v>
      </c>
      <c r="R189" s="38">
        <v>0</v>
      </c>
      <c r="S189" s="38">
        <v>0</v>
      </c>
      <c r="T189" s="38">
        <v>1</v>
      </c>
      <c r="U189" s="38">
        <v>0</v>
      </c>
      <c r="V189" s="38">
        <v>0</v>
      </c>
      <c r="W189" s="38">
        <v>1</v>
      </c>
      <c r="X189" s="38">
        <v>8</v>
      </c>
      <c r="Y189" s="38">
        <v>37</v>
      </c>
      <c r="Z189" s="38">
        <v>5</v>
      </c>
      <c r="AA189" s="38">
        <v>1</v>
      </c>
      <c r="AB189" s="38">
        <v>1</v>
      </c>
      <c r="AC189" s="38">
        <v>0</v>
      </c>
      <c r="AD189" s="38">
        <v>0</v>
      </c>
      <c r="AE189" s="38">
        <v>0</v>
      </c>
      <c r="AF189" s="38">
        <v>0</v>
      </c>
      <c r="AG189" s="38">
        <v>0</v>
      </c>
      <c r="AH189" s="38">
        <v>0</v>
      </c>
      <c r="AI189" s="38">
        <v>0</v>
      </c>
      <c r="AJ189" s="38">
        <v>0</v>
      </c>
      <c r="AK189" s="38">
        <v>0</v>
      </c>
      <c r="AL189" s="38">
        <v>0</v>
      </c>
      <c r="AM189" s="38">
        <v>25</v>
      </c>
      <c r="AN189" s="38">
        <v>9</v>
      </c>
      <c r="AO189" s="38">
        <v>1</v>
      </c>
      <c r="AP189" s="38">
        <v>0</v>
      </c>
      <c r="AQ189" s="38">
        <v>1</v>
      </c>
      <c r="AR189" s="38">
        <v>0</v>
      </c>
      <c r="AS189" s="38">
        <v>0</v>
      </c>
      <c r="AT189" s="38">
        <v>0</v>
      </c>
      <c r="AU189" s="38">
        <v>0</v>
      </c>
      <c r="AV189" s="38">
        <v>3</v>
      </c>
      <c r="AW189" s="38">
        <v>10</v>
      </c>
      <c r="AX189" s="38">
        <v>1</v>
      </c>
    </row>
    <row r="190" spans="1:50" ht="15" customHeight="1">
      <c r="A190" s="48"/>
      <c r="B190" s="24"/>
      <c r="C190" s="56">
        <v>99.999999999999986</v>
      </c>
      <c r="D190" s="56">
        <v>47.272727272727273</v>
      </c>
      <c r="E190" s="56">
        <v>2.2727272727272729</v>
      </c>
      <c r="F190" s="56">
        <v>0.90909090909090906</v>
      </c>
      <c r="G190" s="56">
        <v>0.45454545454545453</v>
      </c>
      <c r="H190" s="56">
        <v>3.6363636363636362</v>
      </c>
      <c r="I190" s="56">
        <v>0.45454545454545453</v>
      </c>
      <c r="J190" s="56">
        <v>0.90909090909090906</v>
      </c>
      <c r="K190" s="56">
        <v>0.90909090909090906</v>
      </c>
      <c r="L190" s="56">
        <v>6.3636363636363633</v>
      </c>
      <c r="M190" s="56">
        <v>36.363636363636367</v>
      </c>
      <c r="N190" s="56">
        <v>0.45454545454545453</v>
      </c>
      <c r="O190" s="56">
        <v>99.999999999999986</v>
      </c>
      <c r="P190" s="56">
        <v>44.210526315789473</v>
      </c>
      <c r="Q190" s="56">
        <v>1.0526315789473684</v>
      </c>
      <c r="R190" s="56">
        <v>0</v>
      </c>
      <c r="S190" s="56">
        <v>0</v>
      </c>
      <c r="T190" s="56">
        <v>1.0526315789473684</v>
      </c>
      <c r="U190" s="56">
        <v>0</v>
      </c>
      <c r="V190" s="56">
        <v>0</v>
      </c>
      <c r="W190" s="56">
        <v>1.0526315789473684</v>
      </c>
      <c r="X190" s="56">
        <v>8.4210526315789469</v>
      </c>
      <c r="Y190" s="56">
        <v>38.94736842105263</v>
      </c>
      <c r="Z190" s="56">
        <v>5.2631578947368416</v>
      </c>
      <c r="AA190" s="56">
        <v>100</v>
      </c>
      <c r="AB190" s="56">
        <v>100</v>
      </c>
      <c r="AC190" s="56">
        <v>0</v>
      </c>
      <c r="AD190" s="56">
        <v>0</v>
      </c>
      <c r="AE190" s="56">
        <v>0</v>
      </c>
      <c r="AF190" s="56">
        <v>0</v>
      </c>
      <c r="AG190" s="56">
        <v>0</v>
      </c>
      <c r="AH190" s="56">
        <v>0</v>
      </c>
      <c r="AI190" s="56">
        <v>0</v>
      </c>
      <c r="AJ190" s="56">
        <v>0</v>
      </c>
      <c r="AK190" s="56">
        <v>0</v>
      </c>
      <c r="AL190" s="56">
        <v>0</v>
      </c>
      <c r="AM190" s="56">
        <v>100</v>
      </c>
      <c r="AN190" s="56">
        <v>36</v>
      </c>
      <c r="AO190" s="56">
        <v>4</v>
      </c>
      <c r="AP190" s="56">
        <v>0</v>
      </c>
      <c r="AQ190" s="56">
        <v>4</v>
      </c>
      <c r="AR190" s="56">
        <v>0</v>
      </c>
      <c r="AS190" s="56">
        <v>0</v>
      </c>
      <c r="AT190" s="56">
        <v>0</v>
      </c>
      <c r="AU190" s="56">
        <v>0</v>
      </c>
      <c r="AV190" s="56">
        <v>12</v>
      </c>
      <c r="AW190" s="56">
        <v>40</v>
      </c>
      <c r="AX190" s="56">
        <v>4</v>
      </c>
    </row>
    <row r="191" spans="1:50" ht="15" customHeight="1">
      <c r="A191" s="48"/>
      <c r="B191" s="24" t="s">
        <v>2</v>
      </c>
      <c r="C191" s="38">
        <v>2414</v>
      </c>
      <c r="D191" s="38">
        <v>988</v>
      </c>
      <c r="E191" s="38">
        <v>100</v>
      </c>
      <c r="F191" s="38">
        <v>34</v>
      </c>
      <c r="G191" s="38">
        <v>16</v>
      </c>
      <c r="H191" s="38">
        <v>18</v>
      </c>
      <c r="I191" s="38">
        <v>23</v>
      </c>
      <c r="J191" s="38">
        <v>33</v>
      </c>
      <c r="K191" s="38">
        <v>18</v>
      </c>
      <c r="L191" s="38">
        <v>148</v>
      </c>
      <c r="M191" s="38">
        <v>957</v>
      </c>
      <c r="N191" s="38">
        <v>79</v>
      </c>
      <c r="O191" s="38">
        <v>2708</v>
      </c>
      <c r="P191" s="38">
        <v>1004</v>
      </c>
      <c r="Q191" s="38">
        <v>36</v>
      </c>
      <c r="R191" s="38">
        <v>89</v>
      </c>
      <c r="S191" s="38">
        <v>12</v>
      </c>
      <c r="T191" s="38">
        <v>26</v>
      </c>
      <c r="U191" s="38">
        <v>30</v>
      </c>
      <c r="V191" s="38">
        <v>28</v>
      </c>
      <c r="W191" s="38">
        <v>22</v>
      </c>
      <c r="X191" s="38">
        <v>158</v>
      </c>
      <c r="Y191" s="38">
        <v>1206</v>
      </c>
      <c r="Z191" s="38">
        <v>97</v>
      </c>
      <c r="AA191" s="38">
        <v>405</v>
      </c>
      <c r="AB191" s="38">
        <v>190</v>
      </c>
      <c r="AC191" s="38">
        <v>17</v>
      </c>
      <c r="AD191" s="38">
        <v>5</v>
      </c>
      <c r="AE191" s="38">
        <v>8</v>
      </c>
      <c r="AF191" s="38">
        <v>5</v>
      </c>
      <c r="AG191" s="38">
        <v>1</v>
      </c>
      <c r="AH191" s="38">
        <v>4</v>
      </c>
      <c r="AI191" s="38">
        <v>9</v>
      </c>
      <c r="AJ191" s="38">
        <v>21</v>
      </c>
      <c r="AK191" s="38">
        <v>123</v>
      </c>
      <c r="AL191" s="38">
        <v>22</v>
      </c>
      <c r="AM191" s="38">
        <v>2663</v>
      </c>
      <c r="AN191" s="38">
        <v>1435</v>
      </c>
      <c r="AO191" s="38">
        <v>57</v>
      </c>
      <c r="AP191" s="38">
        <v>68</v>
      </c>
      <c r="AQ191" s="38">
        <v>23</v>
      </c>
      <c r="AR191" s="38">
        <v>47</v>
      </c>
      <c r="AS191" s="38">
        <v>33</v>
      </c>
      <c r="AT191" s="38">
        <v>18</v>
      </c>
      <c r="AU191" s="38">
        <v>13</v>
      </c>
      <c r="AV191" s="38">
        <v>131</v>
      </c>
      <c r="AW191" s="38">
        <v>769</v>
      </c>
      <c r="AX191" s="38">
        <v>69</v>
      </c>
    </row>
    <row r="192" spans="1:50" ht="15" customHeight="1">
      <c r="A192" s="90"/>
      <c r="B192" s="24"/>
      <c r="C192" s="56">
        <v>100.00000000000001</v>
      </c>
      <c r="D192" s="56">
        <v>40.927920463960234</v>
      </c>
      <c r="E192" s="56">
        <v>4.1425020712510356</v>
      </c>
      <c r="F192" s="56">
        <v>1.4084507042253522</v>
      </c>
      <c r="G192" s="56">
        <v>0.6628003314001657</v>
      </c>
      <c r="H192" s="56">
        <v>0.74565037282518642</v>
      </c>
      <c r="I192" s="56">
        <v>0.9527754763877383</v>
      </c>
      <c r="J192" s="56">
        <v>1.3670256835128418</v>
      </c>
      <c r="K192" s="56">
        <v>0.74565037282518642</v>
      </c>
      <c r="L192" s="56">
        <v>6.1309030654515322</v>
      </c>
      <c r="M192" s="56">
        <v>39.64374482187241</v>
      </c>
      <c r="N192" s="56">
        <v>3.272576636288318</v>
      </c>
      <c r="O192" s="56">
        <v>100</v>
      </c>
      <c r="P192" s="56">
        <v>37.075332348596753</v>
      </c>
      <c r="Q192" s="56">
        <v>1.3293943870014771</v>
      </c>
      <c r="R192" s="56">
        <v>3.2865583456425407</v>
      </c>
      <c r="S192" s="56">
        <v>0.44313146233382572</v>
      </c>
      <c r="T192" s="56">
        <v>0.96011816838995567</v>
      </c>
      <c r="U192" s="56">
        <v>1.1078286558345642</v>
      </c>
      <c r="V192" s="56">
        <v>1.0339734121122599</v>
      </c>
      <c r="W192" s="56">
        <v>0.8124076809453471</v>
      </c>
      <c r="X192" s="56">
        <v>5.8345642540620384</v>
      </c>
      <c r="Y192" s="56">
        <v>44.534711964549487</v>
      </c>
      <c r="Z192" s="56">
        <v>3.5819793205317576</v>
      </c>
      <c r="AA192" s="56">
        <v>100</v>
      </c>
      <c r="AB192" s="56">
        <v>46.913580246913575</v>
      </c>
      <c r="AC192" s="56">
        <v>4.1975308641975309</v>
      </c>
      <c r="AD192" s="56">
        <v>1.2345679012345678</v>
      </c>
      <c r="AE192" s="56">
        <v>1.9753086419753085</v>
      </c>
      <c r="AF192" s="56">
        <v>1.2345679012345678</v>
      </c>
      <c r="AG192" s="56">
        <v>0.24691358024691357</v>
      </c>
      <c r="AH192" s="56">
        <v>0.98765432098765427</v>
      </c>
      <c r="AI192" s="56">
        <v>2.2222222222222223</v>
      </c>
      <c r="AJ192" s="56">
        <v>5.1851851851851851</v>
      </c>
      <c r="AK192" s="56">
        <v>30.37037037037037</v>
      </c>
      <c r="AL192" s="56">
        <v>5.4320987654320989</v>
      </c>
      <c r="AM192" s="56">
        <v>99.999999999999986</v>
      </c>
      <c r="AN192" s="56">
        <v>53.886594066841909</v>
      </c>
      <c r="AO192" s="56">
        <v>2.1404431092752536</v>
      </c>
      <c r="AP192" s="56">
        <v>2.5535110777318812</v>
      </c>
      <c r="AQ192" s="56">
        <v>0.86368757040931277</v>
      </c>
      <c r="AR192" s="56">
        <v>1.7649267743146828</v>
      </c>
      <c r="AS192" s="56">
        <v>1.2392039053698836</v>
      </c>
      <c r="AT192" s="56">
        <v>0.67592940292902737</v>
      </c>
      <c r="AU192" s="56">
        <v>0.48817123544874202</v>
      </c>
      <c r="AV192" s="56">
        <v>4.9192639879834772</v>
      </c>
      <c r="AW192" s="56">
        <v>28.877206158467892</v>
      </c>
      <c r="AX192" s="56">
        <v>2.5910627112279387</v>
      </c>
    </row>
    <row r="193" spans="1:50" ht="15" customHeight="1">
      <c r="A193" s="48" t="s">
        <v>410</v>
      </c>
      <c r="B193" s="24" t="s">
        <v>84</v>
      </c>
      <c r="C193" s="38">
        <v>11413</v>
      </c>
      <c r="D193" s="38">
        <v>5013</v>
      </c>
      <c r="E193" s="38">
        <v>542</v>
      </c>
      <c r="F193" s="38">
        <v>145</v>
      </c>
      <c r="G193" s="38">
        <v>82</v>
      </c>
      <c r="H193" s="38">
        <v>95</v>
      </c>
      <c r="I193" s="38">
        <v>82</v>
      </c>
      <c r="J193" s="38">
        <v>117</v>
      </c>
      <c r="K193" s="38">
        <v>93</v>
      </c>
      <c r="L193" s="38">
        <v>762</v>
      </c>
      <c r="M193" s="38">
        <v>4152</v>
      </c>
      <c r="N193" s="38">
        <v>330</v>
      </c>
      <c r="O193" s="38">
        <v>5305</v>
      </c>
      <c r="P193" s="38">
        <v>1999</v>
      </c>
      <c r="Q193" s="38">
        <v>75</v>
      </c>
      <c r="R193" s="38">
        <v>137</v>
      </c>
      <c r="S193" s="38">
        <v>19</v>
      </c>
      <c r="T193" s="38">
        <v>53</v>
      </c>
      <c r="U193" s="38">
        <v>62</v>
      </c>
      <c r="V193" s="38">
        <v>60</v>
      </c>
      <c r="W193" s="38">
        <v>53</v>
      </c>
      <c r="X193" s="38">
        <v>303</v>
      </c>
      <c r="Y193" s="38">
        <v>2368</v>
      </c>
      <c r="Z193" s="38">
        <v>176</v>
      </c>
      <c r="AA193" s="38">
        <v>1380</v>
      </c>
      <c r="AB193" s="38">
        <v>630</v>
      </c>
      <c r="AC193" s="38">
        <v>46</v>
      </c>
      <c r="AD193" s="38">
        <v>15</v>
      </c>
      <c r="AE193" s="38">
        <v>17</v>
      </c>
      <c r="AF193" s="38">
        <v>17</v>
      </c>
      <c r="AG193" s="38">
        <v>10</v>
      </c>
      <c r="AH193" s="38">
        <v>17</v>
      </c>
      <c r="AI193" s="38">
        <v>33</v>
      </c>
      <c r="AJ193" s="38">
        <v>111</v>
      </c>
      <c r="AK193" s="38">
        <v>434</v>
      </c>
      <c r="AL193" s="38">
        <v>50</v>
      </c>
      <c r="AM193" s="38">
        <v>5078</v>
      </c>
      <c r="AN193" s="38">
        <v>2571</v>
      </c>
      <c r="AO193" s="38">
        <v>105</v>
      </c>
      <c r="AP193" s="38">
        <v>151</v>
      </c>
      <c r="AQ193" s="38">
        <v>28</v>
      </c>
      <c r="AR193" s="38">
        <v>101</v>
      </c>
      <c r="AS193" s="38">
        <v>53</v>
      </c>
      <c r="AT193" s="38">
        <v>45</v>
      </c>
      <c r="AU193" s="38">
        <v>23</v>
      </c>
      <c r="AV193" s="38">
        <v>315</v>
      </c>
      <c r="AW193" s="38">
        <v>1506</v>
      </c>
      <c r="AX193" s="38">
        <v>180</v>
      </c>
    </row>
    <row r="194" spans="1:50" ht="15" customHeight="1">
      <c r="A194" s="48"/>
      <c r="B194" s="24"/>
      <c r="C194" s="56">
        <v>99.999999999999986</v>
      </c>
      <c r="D194" s="56">
        <v>43.923595899412945</v>
      </c>
      <c r="E194" s="56">
        <v>4.748970472268466</v>
      </c>
      <c r="F194" s="56">
        <v>1.2704810304039253</v>
      </c>
      <c r="G194" s="56">
        <v>0.71847892753877152</v>
      </c>
      <c r="H194" s="56">
        <v>0.83238412336808909</v>
      </c>
      <c r="I194" s="56">
        <v>0.71847892753877152</v>
      </c>
      <c r="J194" s="56">
        <v>1.0251467624638571</v>
      </c>
      <c r="K194" s="56">
        <v>0.8148602470866555</v>
      </c>
      <c r="L194" s="56">
        <v>6.6765968632261457</v>
      </c>
      <c r="M194" s="56">
        <v>36.379567160255846</v>
      </c>
      <c r="N194" s="56">
        <v>2.8914395864365194</v>
      </c>
      <c r="O194" s="56">
        <v>100.00000000000001</v>
      </c>
      <c r="P194" s="56">
        <v>37.681432610744579</v>
      </c>
      <c r="Q194" s="56">
        <v>1.413760603204524</v>
      </c>
      <c r="R194" s="56">
        <v>2.5824693685202642</v>
      </c>
      <c r="S194" s="56">
        <v>0.35815268614514606</v>
      </c>
      <c r="T194" s="56">
        <v>0.99905749293119694</v>
      </c>
      <c r="U194" s="56">
        <v>1.1687087653157398</v>
      </c>
      <c r="V194" s="56">
        <v>1.1310084825636193</v>
      </c>
      <c r="W194" s="56">
        <v>0.99905749293119694</v>
      </c>
      <c r="X194" s="56">
        <v>5.7115928369462772</v>
      </c>
      <c r="Y194" s="56">
        <v>44.637134778510841</v>
      </c>
      <c r="Z194" s="56">
        <v>3.3176248821866166</v>
      </c>
      <c r="AA194" s="56">
        <v>100</v>
      </c>
      <c r="AB194" s="56">
        <v>45.652173913043477</v>
      </c>
      <c r="AC194" s="56">
        <v>3.3333333333333335</v>
      </c>
      <c r="AD194" s="56">
        <v>1.0869565217391304</v>
      </c>
      <c r="AE194" s="56">
        <v>1.2318840579710146</v>
      </c>
      <c r="AF194" s="56">
        <v>1.2318840579710146</v>
      </c>
      <c r="AG194" s="56">
        <v>0.72463768115942029</v>
      </c>
      <c r="AH194" s="56">
        <v>1.2318840579710146</v>
      </c>
      <c r="AI194" s="56">
        <v>2.3913043478260869</v>
      </c>
      <c r="AJ194" s="56">
        <v>8.0434782608695645</v>
      </c>
      <c r="AK194" s="56">
        <v>31.44927536231884</v>
      </c>
      <c r="AL194" s="56">
        <v>3.6231884057971016</v>
      </c>
      <c r="AM194" s="56">
        <v>99.999999999999986</v>
      </c>
      <c r="AN194" s="56">
        <v>50.630169358014967</v>
      </c>
      <c r="AO194" s="56">
        <v>2.0677432059866092</v>
      </c>
      <c r="AP194" s="56">
        <v>2.9736116581331231</v>
      </c>
      <c r="AQ194" s="56">
        <v>0.55139818826309572</v>
      </c>
      <c r="AR194" s="56">
        <v>1.9889720362347381</v>
      </c>
      <c r="AS194" s="56">
        <v>1.0437179992122882</v>
      </c>
      <c r="AT194" s="56">
        <v>0.88617565970854661</v>
      </c>
      <c r="AU194" s="56">
        <v>0.45293422607325723</v>
      </c>
      <c r="AV194" s="56">
        <v>6.2032296179598267</v>
      </c>
      <c r="AW194" s="56">
        <v>29.65734541157936</v>
      </c>
      <c r="AX194" s="56">
        <v>3.5447026388341865</v>
      </c>
    </row>
    <row r="195" spans="1:50" ht="15" customHeight="1">
      <c r="A195" s="48"/>
      <c r="B195" s="92" t="s">
        <v>394</v>
      </c>
      <c r="C195" s="38">
        <v>257</v>
      </c>
      <c r="D195" s="38">
        <v>69</v>
      </c>
      <c r="E195" s="38">
        <v>20</v>
      </c>
      <c r="F195" s="38">
        <v>3</v>
      </c>
      <c r="G195" s="38">
        <v>5</v>
      </c>
      <c r="H195" s="38">
        <v>4</v>
      </c>
      <c r="I195" s="38">
        <v>1</v>
      </c>
      <c r="J195" s="38">
        <v>3</v>
      </c>
      <c r="K195" s="38">
        <v>3</v>
      </c>
      <c r="L195" s="38">
        <v>17</v>
      </c>
      <c r="M195" s="38">
        <v>126</v>
      </c>
      <c r="N195" s="38">
        <v>6</v>
      </c>
      <c r="O195" s="38">
        <v>1943</v>
      </c>
      <c r="P195" s="38">
        <v>736</v>
      </c>
      <c r="Q195" s="38">
        <v>33</v>
      </c>
      <c r="R195" s="38">
        <v>64</v>
      </c>
      <c r="S195" s="38">
        <v>2</v>
      </c>
      <c r="T195" s="38">
        <v>13</v>
      </c>
      <c r="U195" s="38">
        <v>16</v>
      </c>
      <c r="V195" s="38">
        <v>23</v>
      </c>
      <c r="W195" s="38">
        <v>18</v>
      </c>
      <c r="X195" s="38">
        <v>140</v>
      </c>
      <c r="Y195" s="38">
        <v>821</v>
      </c>
      <c r="Z195" s="38">
        <v>77</v>
      </c>
      <c r="AA195" s="38">
        <v>60</v>
      </c>
      <c r="AB195" s="38">
        <v>34</v>
      </c>
      <c r="AC195" s="38">
        <v>0</v>
      </c>
      <c r="AD195" s="38">
        <v>0</v>
      </c>
      <c r="AE195" s="38">
        <v>1</v>
      </c>
      <c r="AF195" s="38">
        <v>1</v>
      </c>
      <c r="AG195" s="38">
        <v>0</v>
      </c>
      <c r="AH195" s="38">
        <v>1</v>
      </c>
      <c r="AI195" s="38">
        <v>0</v>
      </c>
      <c r="AJ195" s="38">
        <v>4</v>
      </c>
      <c r="AK195" s="38">
        <v>18</v>
      </c>
      <c r="AL195" s="38">
        <v>1</v>
      </c>
      <c r="AM195" s="38">
        <v>4447</v>
      </c>
      <c r="AN195" s="38">
        <v>2213</v>
      </c>
      <c r="AO195" s="38">
        <v>98</v>
      </c>
      <c r="AP195" s="38">
        <v>94</v>
      </c>
      <c r="AQ195" s="38">
        <v>35</v>
      </c>
      <c r="AR195" s="38">
        <v>102</v>
      </c>
      <c r="AS195" s="38">
        <v>33</v>
      </c>
      <c r="AT195" s="38">
        <v>24</v>
      </c>
      <c r="AU195" s="38">
        <v>47</v>
      </c>
      <c r="AV195" s="38">
        <v>257</v>
      </c>
      <c r="AW195" s="38">
        <v>1421</v>
      </c>
      <c r="AX195" s="38">
        <v>123</v>
      </c>
    </row>
    <row r="196" spans="1:50" ht="15" customHeight="1">
      <c r="A196" s="48"/>
      <c r="B196" s="24" t="s">
        <v>395</v>
      </c>
      <c r="C196" s="56">
        <v>100.00000000000001</v>
      </c>
      <c r="D196" s="56">
        <v>26.848249027237355</v>
      </c>
      <c r="E196" s="56">
        <v>7.782101167315175</v>
      </c>
      <c r="F196" s="56">
        <v>1.1673151750972763</v>
      </c>
      <c r="G196" s="56">
        <v>1.9455252918287937</v>
      </c>
      <c r="H196" s="56">
        <v>1.556420233463035</v>
      </c>
      <c r="I196" s="56">
        <v>0.38910505836575876</v>
      </c>
      <c r="J196" s="56">
        <v>1.1673151750972763</v>
      </c>
      <c r="K196" s="56">
        <v>1.1673151750972763</v>
      </c>
      <c r="L196" s="56">
        <v>6.6147859922178993</v>
      </c>
      <c r="M196" s="56">
        <v>49.027237354085599</v>
      </c>
      <c r="N196" s="56">
        <v>2.3346303501945527</v>
      </c>
      <c r="O196" s="56">
        <v>100</v>
      </c>
      <c r="P196" s="56">
        <v>37.879567678847145</v>
      </c>
      <c r="Q196" s="56">
        <v>1.6984045290787442</v>
      </c>
      <c r="R196" s="56">
        <v>3.2938754503345344</v>
      </c>
      <c r="S196" s="56">
        <v>0.1029336078229542</v>
      </c>
      <c r="T196" s="56">
        <v>0.6690684508492023</v>
      </c>
      <c r="U196" s="56">
        <v>0.82346886258363361</v>
      </c>
      <c r="V196" s="56">
        <v>1.1837364899639733</v>
      </c>
      <c r="W196" s="56">
        <v>0.92640247040658774</v>
      </c>
      <c r="X196" s="56">
        <v>7.2053525476067941</v>
      </c>
      <c r="Y196" s="56">
        <v>42.254246011322699</v>
      </c>
      <c r="Z196" s="56">
        <v>3.9629439011837366</v>
      </c>
      <c r="AA196" s="56">
        <v>100</v>
      </c>
      <c r="AB196" s="56">
        <v>56.666666666666664</v>
      </c>
      <c r="AC196" s="56">
        <v>0</v>
      </c>
      <c r="AD196" s="56">
        <v>0</v>
      </c>
      <c r="AE196" s="56">
        <v>1.6666666666666667</v>
      </c>
      <c r="AF196" s="56">
        <v>1.6666666666666667</v>
      </c>
      <c r="AG196" s="56">
        <v>0</v>
      </c>
      <c r="AH196" s="56">
        <v>1.6666666666666667</v>
      </c>
      <c r="AI196" s="56">
        <v>0</v>
      </c>
      <c r="AJ196" s="56">
        <v>6.666666666666667</v>
      </c>
      <c r="AK196" s="56">
        <v>30</v>
      </c>
      <c r="AL196" s="56">
        <v>1.6666666666666667</v>
      </c>
      <c r="AM196" s="56">
        <v>99.999999999999986</v>
      </c>
      <c r="AN196" s="56">
        <v>49.763885765684726</v>
      </c>
      <c r="AO196" s="56">
        <v>2.2037328536091745</v>
      </c>
      <c r="AP196" s="56">
        <v>2.1137845738700247</v>
      </c>
      <c r="AQ196" s="56">
        <v>0.78704744771756241</v>
      </c>
      <c r="AR196" s="56">
        <v>2.2936811333483247</v>
      </c>
      <c r="AS196" s="56">
        <v>0.74207330784798742</v>
      </c>
      <c r="AT196" s="56">
        <v>0.5396896784348999</v>
      </c>
      <c r="AU196" s="56">
        <v>1.0568922869350124</v>
      </c>
      <c r="AV196" s="56">
        <v>5.7791769732403866</v>
      </c>
      <c r="AW196" s="56">
        <v>31.954126377333029</v>
      </c>
      <c r="AX196" s="56">
        <v>2.7659096019788625</v>
      </c>
    </row>
    <row r="197" spans="1:50" ht="15" customHeight="1">
      <c r="A197" s="48"/>
      <c r="B197" s="24" t="s">
        <v>86</v>
      </c>
      <c r="C197" s="38">
        <v>14</v>
      </c>
      <c r="D197" s="38">
        <v>5</v>
      </c>
      <c r="E197" s="38">
        <v>0</v>
      </c>
      <c r="F197" s="38">
        <v>0</v>
      </c>
      <c r="G197" s="38">
        <v>1</v>
      </c>
      <c r="H197" s="38">
        <v>0</v>
      </c>
      <c r="I197" s="38">
        <v>1</v>
      </c>
      <c r="J197" s="38">
        <v>0</v>
      </c>
      <c r="K197" s="38">
        <v>0</v>
      </c>
      <c r="L197" s="38">
        <v>0</v>
      </c>
      <c r="M197" s="38">
        <v>7</v>
      </c>
      <c r="N197" s="38">
        <v>0</v>
      </c>
      <c r="O197" s="38">
        <v>784</v>
      </c>
      <c r="P197" s="38">
        <v>331</v>
      </c>
      <c r="Q197" s="38">
        <v>14</v>
      </c>
      <c r="R197" s="38">
        <v>33</v>
      </c>
      <c r="S197" s="38">
        <v>3</v>
      </c>
      <c r="T197" s="38">
        <v>9</v>
      </c>
      <c r="U197" s="38">
        <v>8</v>
      </c>
      <c r="V197" s="38">
        <v>5</v>
      </c>
      <c r="W197" s="38">
        <v>6</v>
      </c>
      <c r="X197" s="38">
        <v>42</v>
      </c>
      <c r="Y197" s="38">
        <v>293</v>
      </c>
      <c r="Z197" s="38">
        <v>40</v>
      </c>
      <c r="AA197" s="38">
        <v>26</v>
      </c>
      <c r="AB197" s="38">
        <v>9</v>
      </c>
      <c r="AC197" s="38">
        <v>2</v>
      </c>
      <c r="AD197" s="38">
        <v>0</v>
      </c>
      <c r="AE197" s="38">
        <v>2</v>
      </c>
      <c r="AF197" s="38">
        <v>0</v>
      </c>
      <c r="AG197" s="38">
        <v>0</v>
      </c>
      <c r="AH197" s="38">
        <v>0</v>
      </c>
      <c r="AI197" s="38">
        <v>0</v>
      </c>
      <c r="AJ197" s="38">
        <v>3</v>
      </c>
      <c r="AK197" s="38">
        <v>10</v>
      </c>
      <c r="AL197" s="38">
        <v>0</v>
      </c>
      <c r="AM197" s="38">
        <v>2177</v>
      </c>
      <c r="AN197" s="38">
        <v>1164</v>
      </c>
      <c r="AO197" s="38">
        <v>52</v>
      </c>
      <c r="AP197" s="38">
        <v>31</v>
      </c>
      <c r="AQ197" s="38">
        <v>38</v>
      </c>
      <c r="AR197" s="38">
        <v>70</v>
      </c>
      <c r="AS197" s="38">
        <v>47</v>
      </c>
      <c r="AT197" s="38">
        <v>33</v>
      </c>
      <c r="AU197" s="38">
        <v>29</v>
      </c>
      <c r="AV197" s="38">
        <v>109</v>
      </c>
      <c r="AW197" s="38">
        <v>519</v>
      </c>
      <c r="AX197" s="38">
        <v>85</v>
      </c>
    </row>
    <row r="198" spans="1:50" ht="15" customHeight="1">
      <c r="A198" s="48"/>
      <c r="B198" s="24"/>
      <c r="C198" s="56">
        <v>100</v>
      </c>
      <c r="D198" s="56">
        <v>35.714285714285715</v>
      </c>
      <c r="E198" s="56">
        <v>0</v>
      </c>
      <c r="F198" s="56">
        <v>0</v>
      </c>
      <c r="G198" s="56">
        <v>7.1428571428571423</v>
      </c>
      <c r="H198" s="56">
        <v>0</v>
      </c>
      <c r="I198" s="56">
        <v>7.1428571428571423</v>
      </c>
      <c r="J198" s="56">
        <v>0</v>
      </c>
      <c r="K198" s="56">
        <v>0</v>
      </c>
      <c r="L198" s="56">
        <v>0</v>
      </c>
      <c r="M198" s="56">
        <v>50</v>
      </c>
      <c r="N198" s="56">
        <v>0</v>
      </c>
      <c r="O198" s="56">
        <v>100</v>
      </c>
      <c r="P198" s="56">
        <v>42.219387755102041</v>
      </c>
      <c r="Q198" s="56">
        <v>1.7857142857142856</v>
      </c>
      <c r="R198" s="56">
        <v>4.2091836734693873</v>
      </c>
      <c r="S198" s="56">
        <v>0.38265306122448978</v>
      </c>
      <c r="T198" s="56">
        <v>1.1479591836734695</v>
      </c>
      <c r="U198" s="56">
        <v>1.0204081632653061</v>
      </c>
      <c r="V198" s="56">
        <v>0.63775510204081631</v>
      </c>
      <c r="W198" s="56">
        <v>0.76530612244897955</v>
      </c>
      <c r="X198" s="56">
        <v>5.3571428571428568</v>
      </c>
      <c r="Y198" s="56">
        <v>37.372448979591837</v>
      </c>
      <c r="Z198" s="56">
        <v>5.1020408163265305</v>
      </c>
      <c r="AA198" s="56">
        <v>100</v>
      </c>
      <c r="AB198" s="56">
        <v>34.615384615384613</v>
      </c>
      <c r="AC198" s="56">
        <v>7.6923076923076925</v>
      </c>
      <c r="AD198" s="56">
        <v>0</v>
      </c>
      <c r="AE198" s="56">
        <v>7.6923076923076925</v>
      </c>
      <c r="AF198" s="56">
        <v>0</v>
      </c>
      <c r="AG198" s="56">
        <v>0</v>
      </c>
      <c r="AH198" s="56">
        <v>0</v>
      </c>
      <c r="AI198" s="56">
        <v>0</v>
      </c>
      <c r="AJ198" s="56">
        <v>11.538461538461538</v>
      </c>
      <c r="AK198" s="56">
        <v>38.461538461538467</v>
      </c>
      <c r="AL198" s="56">
        <v>0</v>
      </c>
      <c r="AM198" s="56">
        <v>100</v>
      </c>
      <c r="AN198" s="56">
        <v>53.468075333027102</v>
      </c>
      <c r="AO198" s="56">
        <v>2.388608176389527</v>
      </c>
      <c r="AP198" s="56">
        <v>1.4239779513091411</v>
      </c>
      <c r="AQ198" s="56">
        <v>1.7455213596692696</v>
      </c>
      <c r="AR198" s="56">
        <v>3.215434083601286</v>
      </c>
      <c r="AS198" s="56">
        <v>2.1589343132751493</v>
      </c>
      <c r="AT198" s="56">
        <v>1.515847496554892</v>
      </c>
      <c r="AU198" s="56">
        <v>1.3321084060633899</v>
      </c>
      <c r="AV198" s="56">
        <v>5.0068902158934314</v>
      </c>
      <c r="AW198" s="56">
        <v>23.840146991272391</v>
      </c>
      <c r="AX198" s="56">
        <v>3.9044556729444189</v>
      </c>
    </row>
    <row r="199" spans="1:50" ht="15" customHeight="1">
      <c r="A199" s="48"/>
      <c r="B199" s="24" t="s">
        <v>2</v>
      </c>
      <c r="C199" s="38">
        <v>23</v>
      </c>
      <c r="D199" s="38">
        <v>7</v>
      </c>
      <c r="E199" s="38">
        <v>6</v>
      </c>
      <c r="F199" s="38">
        <v>0</v>
      </c>
      <c r="G199" s="38">
        <v>0</v>
      </c>
      <c r="H199" s="38">
        <v>0</v>
      </c>
      <c r="I199" s="38">
        <v>0</v>
      </c>
      <c r="J199" s="38">
        <v>0</v>
      </c>
      <c r="K199" s="38">
        <v>0</v>
      </c>
      <c r="L199" s="38">
        <v>2</v>
      </c>
      <c r="M199" s="38">
        <v>8</v>
      </c>
      <c r="N199" s="38">
        <v>0</v>
      </c>
      <c r="O199" s="38">
        <v>67</v>
      </c>
      <c r="P199" s="38">
        <v>23</v>
      </c>
      <c r="Q199" s="38">
        <v>0</v>
      </c>
      <c r="R199" s="38">
        <v>0</v>
      </c>
      <c r="S199" s="38">
        <v>0</v>
      </c>
      <c r="T199" s="38">
        <v>0</v>
      </c>
      <c r="U199" s="38">
        <v>0</v>
      </c>
      <c r="V199" s="38">
        <v>0</v>
      </c>
      <c r="W199" s="38">
        <v>1</v>
      </c>
      <c r="X199" s="38">
        <v>9</v>
      </c>
      <c r="Y199" s="38">
        <v>33</v>
      </c>
      <c r="Z199" s="38">
        <v>1</v>
      </c>
      <c r="AA199" s="38">
        <v>3</v>
      </c>
      <c r="AB199" s="38">
        <v>2</v>
      </c>
      <c r="AC199" s="38">
        <v>0</v>
      </c>
      <c r="AD199" s="38">
        <v>0</v>
      </c>
      <c r="AE199" s="38">
        <v>0</v>
      </c>
      <c r="AF199" s="38">
        <v>0</v>
      </c>
      <c r="AG199" s="38">
        <v>0</v>
      </c>
      <c r="AH199" s="38">
        <v>0</v>
      </c>
      <c r="AI199" s="38">
        <v>0</v>
      </c>
      <c r="AJ199" s="38">
        <v>1</v>
      </c>
      <c r="AK199" s="38">
        <v>0</v>
      </c>
      <c r="AL199" s="38">
        <v>0</v>
      </c>
      <c r="AM199" s="38">
        <v>101</v>
      </c>
      <c r="AN199" s="38">
        <v>58</v>
      </c>
      <c r="AO199" s="38">
        <v>1</v>
      </c>
      <c r="AP199" s="38">
        <v>1</v>
      </c>
      <c r="AQ199" s="38">
        <v>0</v>
      </c>
      <c r="AR199" s="38">
        <v>1</v>
      </c>
      <c r="AS199" s="38">
        <v>1</v>
      </c>
      <c r="AT199" s="38">
        <v>1</v>
      </c>
      <c r="AU199" s="38">
        <v>0</v>
      </c>
      <c r="AV199" s="38">
        <v>5</v>
      </c>
      <c r="AW199" s="38">
        <v>33</v>
      </c>
      <c r="AX199" s="38">
        <v>0</v>
      </c>
    </row>
    <row r="200" spans="1:50" ht="15" customHeight="1">
      <c r="A200" s="90"/>
      <c r="B200" s="24"/>
      <c r="C200" s="56">
        <v>100</v>
      </c>
      <c r="D200" s="56">
        <v>30.434782608695656</v>
      </c>
      <c r="E200" s="56">
        <v>26.086956521739129</v>
      </c>
      <c r="F200" s="56">
        <v>0</v>
      </c>
      <c r="G200" s="56">
        <v>0</v>
      </c>
      <c r="H200" s="56">
        <v>0</v>
      </c>
      <c r="I200" s="56">
        <v>0</v>
      </c>
      <c r="J200" s="56">
        <v>0</v>
      </c>
      <c r="K200" s="56">
        <v>0</v>
      </c>
      <c r="L200" s="56">
        <v>8.695652173913043</v>
      </c>
      <c r="M200" s="56">
        <v>34.782608695652172</v>
      </c>
      <c r="N200" s="56">
        <v>0</v>
      </c>
      <c r="O200" s="56">
        <v>99.999999999999986</v>
      </c>
      <c r="P200" s="56">
        <v>34.328358208955223</v>
      </c>
      <c r="Q200" s="56">
        <v>0</v>
      </c>
      <c r="R200" s="56">
        <v>0</v>
      </c>
      <c r="S200" s="56">
        <v>0</v>
      </c>
      <c r="T200" s="56">
        <v>0</v>
      </c>
      <c r="U200" s="56">
        <v>0</v>
      </c>
      <c r="V200" s="56">
        <v>0</v>
      </c>
      <c r="W200" s="56">
        <v>1.4925373134328357</v>
      </c>
      <c r="X200" s="56">
        <v>13.432835820895523</v>
      </c>
      <c r="Y200" s="56">
        <v>49.253731343283583</v>
      </c>
      <c r="Z200" s="56">
        <v>1.4925373134328357</v>
      </c>
      <c r="AA200" s="56">
        <v>99.999999999999986</v>
      </c>
      <c r="AB200" s="56">
        <v>66.666666666666657</v>
      </c>
      <c r="AC200" s="56">
        <v>0</v>
      </c>
      <c r="AD200" s="56">
        <v>0</v>
      </c>
      <c r="AE200" s="56">
        <v>0</v>
      </c>
      <c r="AF200" s="56">
        <v>0</v>
      </c>
      <c r="AG200" s="56">
        <v>0</v>
      </c>
      <c r="AH200" s="56">
        <v>0</v>
      </c>
      <c r="AI200" s="56">
        <v>0</v>
      </c>
      <c r="AJ200" s="56">
        <v>33.333333333333329</v>
      </c>
      <c r="AK200" s="56">
        <v>0</v>
      </c>
      <c r="AL200" s="56">
        <v>0</v>
      </c>
      <c r="AM200" s="56">
        <v>99.999999999999972</v>
      </c>
      <c r="AN200" s="56">
        <v>57.42574257425742</v>
      </c>
      <c r="AO200" s="56">
        <v>0.99009900990099009</v>
      </c>
      <c r="AP200" s="56">
        <v>0.99009900990099009</v>
      </c>
      <c r="AQ200" s="56">
        <v>0</v>
      </c>
      <c r="AR200" s="56">
        <v>0.99009900990099009</v>
      </c>
      <c r="AS200" s="56">
        <v>0.99009900990099009</v>
      </c>
      <c r="AT200" s="56">
        <v>0.99009900990099009</v>
      </c>
      <c r="AU200" s="56">
        <v>0</v>
      </c>
      <c r="AV200" s="56">
        <v>4.9504950495049505</v>
      </c>
      <c r="AW200" s="56">
        <v>32.673267326732677</v>
      </c>
      <c r="AX200" s="56">
        <v>0</v>
      </c>
    </row>
    <row r="201" spans="1:50" ht="15" customHeight="1">
      <c r="A201" s="48" t="s">
        <v>411</v>
      </c>
      <c r="B201" s="24" t="s">
        <v>84</v>
      </c>
      <c r="C201" s="38">
        <v>2859</v>
      </c>
      <c r="D201" s="38">
        <v>1280</v>
      </c>
      <c r="E201" s="38">
        <v>183</v>
      </c>
      <c r="F201" s="38">
        <v>41</v>
      </c>
      <c r="G201" s="38">
        <v>22</v>
      </c>
      <c r="H201" s="38">
        <v>29</v>
      </c>
      <c r="I201" s="38">
        <v>13</v>
      </c>
      <c r="J201" s="38">
        <v>20</v>
      </c>
      <c r="K201" s="38">
        <v>16</v>
      </c>
      <c r="L201" s="38">
        <v>179</v>
      </c>
      <c r="M201" s="38">
        <v>1032</v>
      </c>
      <c r="N201" s="38">
        <v>44</v>
      </c>
      <c r="O201" s="38">
        <v>963</v>
      </c>
      <c r="P201" s="38">
        <v>361</v>
      </c>
      <c r="Q201" s="38">
        <v>17</v>
      </c>
      <c r="R201" s="38">
        <v>16</v>
      </c>
      <c r="S201" s="38">
        <v>3</v>
      </c>
      <c r="T201" s="38">
        <v>12</v>
      </c>
      <c r="U201" s="38">
        <v>3</v>
      </c>
      <c r="V201" s="38">
        <v>12</v>
      </c>
      <c r="W201" s="38">
        <v>7</v>
      </c>
      <c r="X201" s="38">
        <v>48</v>
      </c>
      <c r="Y201" s="38">
        <v>453</v>
      </c>
      <c r="Z201" s="38">
        <v>31</v>
      </c>
      <c r="AA201" s="38">
        <v>129</v>
      </c>
      <c r="AB201" s="38">
        <v>63</v>
      </c>
      <c r="AC201" s="38">
        <v>1</v>
      </c>
      <c r="AD201" s="38">
        <v>1</v>
      </c>
      <c r="AE201" s="38">
        <v>2</v>
      </c>
      <c r="AF201" s="38">
        <v>3</v>
      </c>
      <c r="AG201" s="38">
        <v>0</v>
      </c>
      <c r="AH201" s="38">
        <v>0</v>
      </c>
      <c r="AI201" s="38">
        <v>2</v>
      </c>
      <c r="AJ201" s="38">
        <v>5</v>
      </c>
      <c r="AK201" s="38">
        <v>50</v>
      </c>
      <c r="AL201" s="38">
        <v>2</v>
      </c>
      <c r="AM201" s="38">
        <v>800</v>
      </c>
      <c r="AN201" s="38">
        <v>319</v>
      </c>
      <c r="AO201" s="38">
        <v>18</v>
      </c>
      <c r="AP201" s="38">
        <v>49</v>
      </c>
      <c r="AQ201" s="38">
        <v>1</v>
      </c>
      <c r="AR201" s="38">
        <v>24</v>
      </c>
      <c r="AS201" s="38">
        <v>10</v>
      </c>
      <c r="AT201" s="38">
        <v>12</v>
      </c>
      <c r="AU201" s="38">
        <v>2</v>
      </c>
      <c r="AV201" s="38">
        <v>45</v>
      </c>
      <c r="AW201" s="38">
        <v>285</v>
      </c>
      <c r="AX201" s="38">
        <v>35</v>
      </c>
    </row>
    <row r="202" spans="1:50" ht="15" customHeight="1">
      <c r="A202" s="48"/>
      <c r="B202" s="24"/>
      <c r="C202" s="56">
        <v>100</v>
      </c>
      <c r="D202" s="56">
        <v>44.770898915704791</v>
      </c>
      <c r="E202" s="56">
        <v>6.4008394543546689</v>
      </c>
      <c r="F202" s="56">
        <v>1.434067855893669</v>
      </c>
      <c r="G202" s="56">
        <v>0.76949982511367609</v>
      </c>
      <c r="H202" s="56">
        <v>1.0143406785589366</v>
      </c>
      <c r="I202" s="56">
        <v>0.45470444211262678</v>
      </c>
      <c r="J202" s="56">
        <v>0.69954529555788736</v>
      </c>
      <c r="K202" s="56">
        <v>0.55963623644630989</v>
      </c>
      <c r="L202" s="56">
        <v>6.2609303952430917</v>
      </c>
      <c r="M202" s="56">
        <v>36.096537250786987</v>
      </c>
      <c r="N202" s="56">
        <v>1.5389996502273522</v>
      </c>
      <c r="O202" s="56">
        <v>100</v>
      </c>
      <c r="P202" s="56">
        <v>37.487019730010388</v>
      </c>
      <c r="Q202" s="56">
        <v>1.7653167185877467</v>
      </c>
      <c r="R202" s="56">
        <v>1.6614745586708204</v>
      </c>
      <c r="S202" s="56">
        <v>0.3115264797507788</v>
      </c>
      <c r="T202" s="56">
        <v>1.2461059190031152</v>
      </c>
      <c r="U202" s="56">
        <v>0.3115264797507788</v>
      </c>
      <c r="V202" s="56">
        <v>1.2461059190031152</v>
      </c>
      <c r="W202" s="56">
        <v>0.72689511941848395</v>
      </c>
      <c r="X202" s="56">
        <v>4.9844236760124607</v>
      </c>
      <c r="Y202" s="56">
        <v>47.0404984423676</v>
      </c>
      <c r="Z202" s="56">
        <v>3.2191069574247146</v>
      </c>
      <c r="AA202" s="56">
        <v>100.00000000000001</v>
      </c>
      <c r="AB202" s="56">
        <v>48.837209302325576</v>
      </c>
      <c r="AC202" s="56">
        <v>0.77519379844961245</v>
      </c>
      <c r="AD202" s="56">
        <v>0.77519379844961245</v>
      </c>
      <c r="AE202" s="56">
        <v>1.5503875968992249</v>
      </c>
      <c r="AF202" s="56">
        <v>2.3255813953488373</v>
      </c>
      <c r="AG202" s="56">
        <v>0</v>
      </c>
      <c r="AH202" s="56">
        <v>0</v>
      </c>
      <c r="AI202" s="56">
        <v>1.5503875968992249</v>
      </c>
      <c r="AJ202" s="56">
        <v>3.8759689922480618</v>
      </c>
      <c r="AK202" s="56">
        <v>38.759689922480625</v>
      </c>
      <c r="AL202" s="56">
        <v>1.5503875968992249</v>
      </c>
      <c r="AM202" s="56">
        <v>100</v>
      </c>
      <c r="AN202" s="56">
        <v>39.875</v>
      </c>
      <c r="AO202" s="56">
        <v>2.25</v>
      </c>
      <c r="AP202" s="56">
        <v>6.125</v>
      </c>
      <c r="AQ202" s="56">
        <v>0.125</v>
      </c>
      <c r="AR202" s="56">
        <v>3</v>
      </c>
      <c r="AS202" s="56">
        <v>1.25</v>
      </c>
      <c r="AT202" s="56">
        <v>1.5</v>
      </c>
      <c r="AU202" s="56">
        <v>0.25</v>
      </c>
      <c r="AV202" s="56">
        <v>5.625</v>
      </c>
      <c r="AW202" s="56">
        <v>35.625</v>
      </c>
      <c r="AX202" s="56">
        <v>4.375</v>
      </c>
    </row>
    <row r="203" spans="1:50" ht="15" customHeight="1">
      <c r="A203" s="48"/>
      <c r="B203" s="92" t="s">
        <v>394</v>
      </c>
      <c r="C203" s="38">
        <v>4693</v>
      </c>
      <c r="D203" s="38">
        <v>2057</v>
      </c>
      <c r="E203" s="38">
        <v>233</v>
      </c>
      <c r="F203" s="38">
        <v>46</v>
      </c>
      <c r="G203" s="38">
        <v>32</v>
      </c>
      <c r="H203" s="38">
        <v>25</v>
      </c>
      <c r="I203" s="38">
        <v>37</v>
      </c>
      <c r="J203" s="38">
        <v>43</v>
      </c>
      <c r="K203" s="38">
        <v>50</v>
      </c>
      <c r="L203" s="38">
        <v>318</v>
      </c>
      <c r="M203" s="38">
        <v>1700</v>
      </c>
      <c r="N203" s="38">
        <v>152</v>
      </c>
      <c r="O203" s="38">
        <v>3872</v>
      </c>
      <c r="P203" s="38">
        <v>1458</v>
      </c>
      <c r="Q203" s="38">
        <v>65</v>
      </c>
      <c r="R203" s="38">
        <v>110</v>
      </c>
      <c r="S203" s="38">
        <v>7</v>
      </c>
      <c r="T203" s="38">
        <v>38</v>
      </c>
      <c r="U203" s="38">
        <v>32</v>
      </c>
      <c r="V203" s="38">
        <v>46</v>
      </c>
      <c r="W203" s="38">
        <v>40</v>
      </c>
      <c r="X203" s="38">
        <v>252</v>
      </c>
      <c r="Y203" s="38">
        <v>1726</v>
      </c>
      <c r="Z203" s="38">
        <v>98</v>
      </c>
      <c r="AA203" s="38">
        <v>664</v>
      </c>
      <c r="AB203" s="38">
        <v>314</v>
      </c>
      <c r="AC203" s="38">
        <v>29</v>
      </c>
      <c r="AD203" s="38">
        <v>8</v>
      </c>
      <c r="AE203" s="38">
        <v>8</v>
      </c>
      <c r="AF203" s="38">
        <v>4</v>
      </c>
      <c r="AG203" s="38">
        <v>2</v>
      </c>
      <c r="AH203" s="38">
        <v>7</v>
      </c>
      <c r="AI203" s="38">
        <v>15</v>
      </c>
      <c r="AJ203" s="38">
        <v>53</v>
      </c>
      <c r="AK203" s="38">
        <v>205</v>
      </c>
      <c r="AL203" s="38">
        <v>19</v>
      </c>
      <c r="AM203" s="38">
        <v>6186</v>
      </c>
      <c r="AN203" s="38">
        <v>3088</v>
      </c>
      <c r="AO203" s="38">
        <v>130</v>
      </c>
      <c r="AP203" s="38">
        <v>129</v>
      </c>
      <c r="AQ203" s="38">
        <v>42</v>
      </c>
      <c r="AR203" s="38">
        <v>128</v>
      </c>
      <c r="AS203" s="38">
        <v>51</v>
      </c>
      <c r="AT203" s="38">
        <v>43</v>
      </c>
      <c r="AU203" s="38">
        <v>54</v>
      </c>
      <c r="AV203" s="38">
        <v>417</v>
      </c>
      <c r="AW203" s="38">
        <v>1922</v>
      </c>
      <c r="AX203" s="38">
        <v>182</v>
      </c>
    </row>
    <row r="204" spans="1:50" ht="15" customHeight="1">
      <c r="A204" s="48"/>
      <c r="B204" s="24" t="s">
        <v>395</v>
      </c>
      <c r="C204" s="56">
        <v>100.00000000000001</v>
      </c>
      <c r="D204" s="56">
        <v>43.831238014063501</v>
      </c>
      <c r="E204" s="56">
        <v>4.9648412529298955</v>
      </c>
      <c r="F204" s="56">
        <v>0.98018325165139564</v>
      </c>
      <c r="G204" s="56">
        <v>0.68186660984444913</v>
      </c>
      <c r="H204" s="56">
        <v>0.53270828894097588</v>
      </c>
      <c r="I204" s="56">
        <v>0.78840826763264438</v>
      </c>
      <c r="J204" s="56">
        <v>0.91625825697847862</v>
      </c>
      <c r="K204" s="56">
        <v>1.0654165778819518</v>
      </c>
      <c r="L204" s="56">
        <v>6.776049435329214</v>
      </c>
      <c r="M204" s="56">
        <v>36.224163647986366</v>
      </c>
      <c r="N204" s="56">
        <v>3.2388663967611335</v>
      </c>
      <c r="O204" s="56">
        <v>100</v>
      </c>
      <c r="P204" s="56">
        <v>37.654958677685954</v>
      </c>
      <c r="Q204" s="56">
        <v>1.6787190082644627</v>
      </c>
      <c r="R204" s="56">
        <v>2.8409090909090908</v>
      </c>
      <c r="S204" s="56">
        <v>0.18078512396694216</v>
      </c>
      <c r="T204" s="56">
        <v>0.98140495867768596</v>
      </c>
      <c r="U204" s="56">
        <v>0.82644628099173556</v>
      </c>
      <c r="V204" s="56">
        <v>1.1880165289256199</v>
      </c>
      <c r="W204" s="56">
        <v>1.0330578512396695</v>
      </c>
      <c r="X204" s="56">
        <v>6.508264462809918</v>
      </c>
      <c r="Y204" s="56">
        <v>44.576446280991732</v>
      </c>
      <c r="Z204" s="56">
        <v>2.53099173553719</v>
      </c>
      <c r="AA204" s="56">
        <v>100</v>
      </c>
      <c r="AB204" s="56">
        <v>47.289156626506021</v>
      </c>
      <c r="AC204" s="56">
        <v>4.3674698795180724</v>
      </c>
      <c r="AD204" s="56">
        <v>1.2048192771084338</v>
      </c>
      <c r="AE204" s="56">
        <v>1.2048192771084338</v>
      </c>
      <c r="AF204" s="56">
        <v>0.60240963855421692</v>
      </c>
      <c r="AG204" s="56">
        <v>0.30120481927710846</v>
      </c>
      <c r="AH204" s="56">
        <v>1.0542168674698795</v>
      </c>
      <c r="AI204" s="56">
        <v>2.2590361445783134</v>
      </c>
      <c r="AJ204" s="56">
        <v>7.9819277108433724</v>
      </c>
      <c r="AK204" s="56">
        <v>30.873493975903614</v>
      </c>
      <c r="AL204" s="56">
        <v>2.8614457831325302</v>
      </c>
      <c r="AM204" s="56">
        <v>100</v>
      </c>
      <c r="AN204" s="56">
        <v>49.919172324603942</v>
      </c>
      <c r="AO204" s="56">
        <v>2.1015195602974459</v>
      </c>
      <c r="AP204" s="56">
        <v>2.0853540252182348</v>
      </c>
      <c r="AQ204" s="56">
        <v>0.67895247332686715</v>
      </c>
      <c r="AR204" s="56">
        <v>2.0691884901390236</v>
      </c>
      <c r="AS204" s="56">
        <v>0.82444228903976713</v>
      </c>
      <c r="AT204" s="56">
        <v>0.69511800840607818</v>
      </c>
      <c r="AU204" s="56">
        <v>0.87293889427740057</v>
      </c>
      <c r="AV204" s="56">
        <v>6.7410281280310373</v>
      </c>
      <c r="AW204" s="56">
        <v>31.070158422243775</v>
      </c>
      <c r="AX204" s="56">
        <v>2.9421273844164242</v>
      </c>
    </row>
    <row r="205" spans="1:50" ht="15" customHeight="1">
      <c r="A205" s="48"/>
      <c r="B205" s="24" t="s">
        <v>86</v>
      </c>
      <c r="C205" s="38">
        <v>3930</v>
      </c>
      <c r="D205" s="38">
        <v>1655</v>
      </c>
      <c r="E205" s="38">
        <v>146</v>
      </c>
      <c r="F205" s="38">
        <v>58</v>
      </c>
      <c r="G205" s="38">
        <v>32</v>
      </c>
      <c r="H205" s="38">
        <v>43</v>
      </c>
      <c r="I205" s="38">
        <v>32</v>
      </c>
      <c r="J205" s="38">
        <v>53</v>
      </c>
      <c r="K205" s="38">
        <v>29</v>
      </c>
      <c r="L205" s="38">
        <v>266</v>
      </c>
      <c r="M205" s="38">
        <v>1481</v>
      </c>
      <c r="N205" s="38">
        <v>135</v>
      </c>
      <c r="O205" s="38">
        <v>3173</v>
      </c>
      <c r="P205" s="38">
        <v>1240</v>
      </c>
      <c r="Q205" s="38">
        <v>40</v>
      </c>
      <c r="R205" s="38">
        <v>102</v>
      </c>
      <c r="S205" s="38">
        <v>14</v>
      </c>
      <c r="T205" s="38">
        <v>25</v>
      </c>
      <c r="U205" s="38">
        <v>50</v>
      </c>
      <c r="V205" s="38">
        <v>30</v>
      </c>
      <c r="W205" s="38">
        <v>30</v>
      </c>
      <c r="X205" s="38">
        <v>192</v>
      </c>
      <c r="Y205" s="38">
        <v>1286</v>
      </c>
      <c r="Z205" s="38">
        <v>164</v>
      </c>
      <c r="AA205" s="38">
        <v>669</v>
      </c>
      <c r="AB205" s="38">
        <v>295</v>
      </c>
      <c r="AC205" s="38">
        <v>18</v>
      </c>
      <c r="AD205" s="38">
        <v>6</v>
      </c>
      <c r="AE205" s="38">
        <v>10</v>
      </c>
      <c r="AF205" s="38">
        <v>11</v>
      </c>
      <c r="AG205" s="38">
        <v>8</v>
      </c>
      <c r="AH205" s="38">
        <v>11</v>
      </c>
      <c r="AI205" s="38">
        <v>16</v>
      </c>
      <c r="AJ205" s="38">
        <v>59</v>
      </c>
      <c r="AK205" s="38">
        <v>205</v>
      </c>
      <c r="AL205" s="38">
        <v>30</v>
      </c>
      <c r="AM205" s="38">
        <v>4690</v>
      </c>
      <c r="AN205" s="38">
        <v>2523</v>
      </c>
      <c r="AO205" s="38">
        <v>105</v>
      </c>
      <c r="AP205" s="38">
        <v>93</v>
      </c>
      <c r="AQ205" s="38">
        <v>58</v>
      </c>
      <c r="AR205" s="38">
        <v>121</v>
      </c>
      <c r="AS205" s="38">
        <v>73</v>
      </c>
      <c r="AT205" s="38">
        <v>46</v>
      </c>
      <c r="AU205" s="38">
        <v>43</v>
      </c>
      <c r="AV205" s="38">
        <v>219</v>
      </c>
      <c r="AW205" s="38">
        <v>1240</v>
      </c>
      <c r="AX205" s="38">
        <v>169</v>
      </c>
    </row>
    <row r="206" spans="1:50" ht="15" customHeight="1">
      <c r="A206" s="48"/>
      <c r="B206" s="24"/>
      <c r="C206" s="56">
        <v>100</v>
      </c>
      <c r="D206" s="56">
        <v>42.111959287531811</v>
      </c>
      <c r="E206" s="56">
        <v>3.7150127226463106</v>
      </c>
      <c r="F206" s="56">
        <v>1.4758269720101782</v>
      </c>
      <c r="G206" s="56">
        <v>0.81424936386768443</v>
      </c>
      <c r="H206" s="56">
        <v>1.0941475826972011</v>
      </c>
      <c r="I206" s="56">
        <v>0.81424936386768443</v>
      </c>
      <c r="J206" s="56">
        <v>1.3486005089058526</v>
      </c>
      <c r="K206" s="56">
        <v>0.7379134860050891</v>
      </c>
      <c r="L206" s="56">
        <v>6.7684478371501271</v>
      </c>
      <c r="M206" s="56">
        <v>37.684478371501271</v>
      </c>
      <c r="N206" s="56">
        <v>3.4351145038167941</v>
      </c>
      <c r="O206" s="56">
        <v>100</v>
      </c>
      <c r="P206" s="56">
        <v>39.079735266309484</v>
      </c>
      <c r="Q206" s="56">
        <v>1.2606366214938542</v>
      </c>
      <c r="R206" s="56">
        <v>3.2146233848093289</v>
      </c>
      <c r="S206" s="56">
        <v>0.44122281752284903</v>
      </c>
      <c r="T206" s="56">
        <v>0.78789788843365904</v>
      </c>
      <c r="U206" s="56">
        <v>1.5757957768673181</v>
      </c>
      <c r="V206" s="56">
        <v>0.94547746612039085</v>
      </c>
      <c r="W206" s="56">
        <v>0.94547746612039085</v>
      </c>
      <c r="X206" s="56">
        <v>6.0510557831705007</v>
      </c>
      <c r="Y206" s="56">
        <v>40.529467381027416</v>
      </c>
      <c r="Z206" s="56">
        <v>5.1686101481248032</v>
      </c>
      <c r="AA206" s="56">
        <v>100</v>
      </c>
      <c r="AB206" s="56">
        <v>44.095665171898361</v>
      </c>
      <c r="AC206" s="56">
        <v>2.6905829596412558</v>
      </c>
      <c r="AD206" s="56">
        <v>0.89686098654708524</v>
      </c>
      <c r="AE206" s="56">
        <v>1.4947683109118086</v>
      </c>
      <c r="AF206" s="56">
        <v>1.6442451420029895</v>
      </c>
      <c r="AG206" s="56">
        <v>1.195814648729447</v>
      </c>
      <c r="AH206" s="56">
        <v>1.6442451420029895</v>
      </c>
      <c r="AI206" s="56">
        <v>2.391629297458894</v>
      </c>
      <c r="AJ206" s="56">
        <v>8.8191330343796714</v>
      </c>
      <c r="AK206" s="56">
        <v>30.642750373692078</v>
      </c>
      <c r="AL206" s="56">
        <v>4.4843049327354256</v>
      </c>
      <c r="AM206" s="56">
        <v>99.999999999999986</v>
      </c>
      <c r="AN206" s="56">
        <v>53.795309168443495</v>
      </c>
      <c r="AO206" s="56">
        <v>2.2388059701492535</v>
      </c>
      <c r="AP206" s="56">
        <v>1.982942430703625</v>
      </c>
      <c r="AQ206" s="56">
        <v>1.2366737739872069</v>
      </c>
      <c r="AR206" s="56">
        <v>2.579957356076759</v>
      </c>
      <c r="AS206" s="56">
        <v>1.556503198294243</v>
      </c>
      <c r="AT206" s="56">
        <v>0.9808102345415779</v>
      </c>
      <c r="AU206" s="56">
        <v>0.91684434968017059</v>
      </c>
      <c r="AV206" s="56">
        <v>4.6695095948827294</v>
      </c>
      <c r="AW206" s="56">
        <v>26.439232409381663</v>
      </c>
      <c r="AX206" s="56">
        <v>3.6034115138592755</v>
      </c>
    </row>
    <row r="207" spans="1:50" ht="15" customHeight="1">
      <c r="A207" s="48"/>
      <c r="B207" s="24" t="s">
        <v>2</v>
      </c>
      <c r="C207" s="38">
        <v>225</v>
      </c>
      <c r="D207" s="38">
        <v>102</v>
      </c>
      <c r="E207" s="38">
        <v>6</v>
      </c>
      <c r="F207" s="38">
        <v>3</v>
      </c>
      <c r="G207" s="38">
        <v>2</v>
      </c>
      <c r="H207" s="38">
        <v>2</v>
      </c>
      <c r="I207" s="38">
        <v>2</v>
      </c>
      <c r="J207" s="38">
        <v>4</v>
      </c>
      <c r="K207" s="38">
        <v>1</v>
      </c>
      <c r="L207" s="38">
        <v>18</v>
      </c>
      <c r="M207" s="38">
        <v>80</v>
      </c>
      <c r="N207" s="38">
        <v>5</v>
      </c>
      <c r="O207" s="38">
        <v>91</v>
      </c>
      <c r="P207" s="38">
        <v>30</v>
      </c>
      <c r="Q207" s="38">
        <v>0</v>
      </c>
      <c r="R207" s="38">
        <v>6</v>
      </c>
      <c r="S207" s="38">
        <v>0</v>
      </c>
      <c r="T207" s="38">
        <v>0</v>
      </c>
      <c r="U207" s="38">
        <v>1</v>
      </c>
      <c r="V207" s="38">
        <v>0</v>
      </c>
      <c r="W207" s="38">
        <v>1</v>
      </c>
      <c r="X207" s="38">
        <v>2</v>
      </c>
      <c r="Y207" s="38">
        <v>50</v>
      </c>
      <c r="Z207" s="38">
        <v>1</v>
      </c>
      <c r="AA207" s="38">
        <v>7</v>
      </c>
      <c r="AB207" s="38">
        <v>3</v>
      </c>
      <c r="AC207" s="38">
        <v>0</v>
      </c>
      <c r="AD207" s="38">
        <v>0</v>
      </c>
      <c r="AE207" s="38">
        <v>0</v>
      </c>
      <c r="AF207" s="38">
        <v>0</v>
      </c>
      <c r="AG207" s="38">
        <v>0</v>
      </c>
      <c r="AH207" s="38">
        <v>0</v>
      </c>
      <c r="AI207" s="38">
        <v>0</v>
      </c>
      <c r="AJ207" s="38">
        <v>2</v>
      </c>
      <c r="AK207" s="38">
        <v>2</v>
      </c>
      <c r="AL207" s="38">
        <v>0</v>
      </c>
      <c r="AM207" s="38">
        <v>127</v>
      </c>
      <c r="AN207" s="38">
        <v>76</v>
      </c>
      <c r="AO207" s="38">
        <v>3</v>
      </c>
      <c r="AP207" s="38">
        <v>6</v>
      </c>
      <c r="AQ207" s="38">
        <v>0</v>
      </c>
      <c r="AR207" s="38">
        <v>1</v>
      </c>
      <c r="AS207" s="38">
        <v>0</v>
      </c>
      <c r="AT207" s="38">
        <v>2</v>
      </c>
      <c r="AU207" s="38">
        <v>0</v>
      </c>
      <c r="AV207" s="38">
        <v>5</v>
      </c>
      <c r="AW207" s="38">
        <v>32</v>
      </c>
      <c r="AX207" s="38">
        <v>2</v>
      </c>
    </row>
    <row r="208" spans="1:50" ht="15" customHeight="1">
      <c r="A208" s="90"/>
      <c r="B208" s="24"/>
      <c r="C208" s="56">
        <v>100</v>
      </c>
      <c r="D208" s="56">
        <v>45.333333333333329</v>
      </c>
      <c r="E208" s="56">
        <v>2.666666666666667</v>
      </c>
      <c r="F208" s="56">
        <v>1.3333333333333335</v>
      </c>
      <c r="G208" s="56">
        <v>0.88888888888888884</v>
      </c>
      <c r="H208" s="56">
        <v>0.88888888888888884</v>
      </c>
      <c r="I208" s="56">
        <v>0.88888888888888884</v>
      </c>
      <c r="J208" s="56">
        <v>1.7777777777777777</v>
      </c>
      <c r="K208" s="56">
        <v>0.44444444444444442</v>
      </c>
      <c r="L208" s="56">
        <v>8</v>
      </c>
      <c r="M208" s="56">
        <v>35.555555555555557</v>
      </c>
      <c r="N208" s="56">
        <v>2.2222222222222223</v>
      </c>
      <c r="O208" s="56">
        <v>100</v>
      </c>
      <c r="P208" s="56">
        <v>32.967032967032964</v>
      </c>
      <c r="Q208" s="56">
        <v>0</v>
      </c>
      <c r="R208" s="56">
        <v>6.593406593406594</v>
      </c>
      <c r="S208" s="56">
        <v>0</v>
      </c>
      <c r="T208" s="56">
        <v>0</v>
      </c>
      <c r="U208" s="56">
        <v>1.098901098901099</v>
      </c>
      <c r="V208" s="56">
        <v>0</v>
      </c>
      <c r="W208" s="56">
        <v>1.098901098901099</v>
      </c>
      <c r="X208" s="56">
        <v>2.197802197802198</v>
      </c>
      <c r="Y208" s="56">
        <v>54.945054945054949</v>
      </c>
      <c r="Z208" s="56">
        <v>1.098901098901099</v>
      </c>
      <c r="AA208" s="56">
        <v>99.999999999999986</v>
      </c>
      <c r="AB208" s="56">
        <v>42.857142857142854</v>
      </c>
      <c r="AC208" s="56">
        <v>0</v>
      </c>
      <c r="AD208" s="56">
        <v>0</v>
      </c>
      <c r="AE208" s="56">
        <v>0</v>
      </c>
      <c r="AF208" s="56">
        <v>0</v>
      </c>
      <c r="AG208" s="56">
        <v>0</v>
      </c>
      <c r="AH208" s="56">
        <v>0</v>
      </c>
      <c r="AI208" s="56">
        <v>0</v>
      </c>
      <c r="AJ208" s="56">
        <v>28.571428571428569</v>
      </c>
      <c r="AK208" s="56">
        <v>28.571428571428569</v>
      </c>
      <c r="AL208" s="56">
        <v>0</v>
      </c>
      <c r="AM208" s="56">
        <v>100.00000000000001</v>
      </c>
      <c r="AN208" s="56">
        <v>59.842519685039377</v>
      </c>
      <c r="AO208" s="56">
        <v>2.3622047244094486</v>
      </c>
      <c r="AP208" s="56">
        <v>4.7244094488188972</v>
      </c>
      <c r="AQ208" s="56">
        <v>0</v>
      </c>
      <c r="AR208" s="56">
        <v>0.78740157480314954</v>
      </c>
      <c r="AS208" s="56">
        <v>0</v>
      </c>
      <c r="AT208" s="56">
        <v>1.5748031496062991</v>
      </c>
      <c r="AU208" s="56">
        <v>0</v>
      </c>
      <c r="AV208" s="56">
        <v>3.9370078740157481</v>
      </c>
      <c r="AW208" s="56">
        <v>25.196850393700785</v>
      </c>
      <c r="AX208" s="56">
        <v>1.5748031496062991</v>
      </c>
    </row>
    <row r="209" spans="1:50" ht="15" customHeight="1">
      <c r="A209" s="48" t="s">
        <v>412</v>
      </c>
      <c r="B209" s="24" t="s">
        <v>87</v>
      </c>
      <c r="C209" s="38">
        <v>436</v>
      </c>
      <c r="D209" s="38">
        <v>117</v>
      </c>
      <c r="E209" s="38">
        <v>27</v>
      </c>
      <c r="F209" s="38">
        <v>12</v>
      </c>
      <c r="G209" s="38">
        <v>2</v>
      </c>
      <c r="H209" s="38">
        <v>6</v>
      </c>
      <c r="I209" s="38">
        <v>8</v>
      </c>
      <c r="J209" s="38">
        <v>11</v>
      </c>
      <c r="K209" s="38">
        <v>3</v>
      </c>
      <c r="L209" s="38">
        <v>48</v>
      </c>
      <c r="M209" s="38">
        <v>175</v>
      </c>
      <c r="N209" s="38">
        <v>27</v>
      </c>
      <c r="O209" s="38">
        <v>1903</v>
      </c>
      <c r="P209" s="38">
        <v>621</v>
      </c>
      <c r="Q209" s="38">
        <v>18</v>
      </c>
      <c r="R209" s="38">
        <v>70</v>
      </c>
      <c r="S209" s="38">
        <v>6</v>
      </c>
      <c r="T209" s="38">
        <v>13</v>
      </c>
      <c r="U209" s="38">
        <v>21</v>
      </c>
      <c r="V209" s="38">
        <v>21</v>
      </c>
      <c r="W209" s="38">
        <v>23</v>
      </c>
      <c r="X209" s="38">
        <v>139</v>
      </c>
      <c r="Y209" s="38">
        <v>909</v>
      </c>
      <c r="Z209" s="38">
        <v>62</v>
      </c>
      <c r="AA209" s="38">
        <v>113</v>
      </c>
      <c r="AB209" s="38">
        <v>43</v>
      </c>
      <c r="AC209" s="38">
        <v>6</v>
      </c>
      <c r="AD209" s="38">
        <v>1</v>
      </c>
      <c r="AE209" s="38">
        <v>1</v>
      </c>
      <c r="AF209" s="38">
        <v>1</v>
      </c>
      <c r="AG209" s="38">
        <v>0</v>
      </c>
      <c r="AH209" s="38">
        <v>1</v>
      </c>
      <c r="AI209" s="38">
        <v>4</v>
      </c>
      <c r="AJ209" s="38">
        <v>12</v>
      </c>
      <c r="AK209" s="38">
        <v>41</v>
      </c>
      <c r="AL209" s="38">
        <v>3</v>
      </c>
      <c r="AM209" s="38">
        <v>711</v>
      </c>
      <c r="AN209" s="38">
        <v>301</v>
      </c>
      <c r="AO209" s="38">
        <v>13</v>
      </c>
      <c r="AP209" s="38">
        <v>19</v>
      </c>
      <c r="AQ209" s="38">
        <v>8</v>
      </c>
      <c r="AR209" s="38">
        <v>8</v>
      </c>
      <c r="AS209" s="38">
        <v>16</v>
      </c>
      <c r="AT209" s="38">
        <v>7</v>
      </c>
      <c r="AU209" s="38">
        <v>4</v>
      </c>
      <c r="AV209" s="38">
        <v>42</v>
      </c>
      <c r="AW209" s="38">
        <v>261</v>
      </c>
      <c r="AX209" s="38">
        <v>32</v>
      </c>
    </row>
    <row r="210" spans="1:50" ht="15" customHeight="1">
      <c r="A210" s="48"/>
      <c r="B210" s="24"/>
      <c r="C210" s="56">
        <v>100</v>
      </c>
      <c r="D210" s="56">
        <v>26.834862385321102</v>
      </c>
      <c r="E210" s="56">
        <v>6.192660550458716</v>
      </c>
      <c r="F210" s="56">
        <v>2.7522935779816518</v>
      </c>
      <c r="G210" s="56">
        <v>0.45871559633027525</v>
      </c>
      <c r="H210" s="56">
        <v>1.3761467889908259</v>
      </c>
      <c r="I210" s="56">
        <v>1.834862385321101</v>
      </c>
      <c r="J210" s="56">
        <v>2.522935779816514</v>
      </c>
      <c r="K210" s="56">
        <v>0.68807339449541294</v>
      </c>
      <c r="L210" s="56">
        <v>11.009174311926607</v>
      </c>
      <c r="M210" s="56">
        <v>40.137614678899084</v>
      </c>
      <c r="N210" s="56">
        <v>6.192660550458716</v>
      </c>
      <c r="O210" s="56">
        <v>99.999999999999986</v>
      </c>
      <c r="P210" s="56">
        <v>32.6326852338413</v>
      </c>
      <c r="Q210" s="56">
        <v>0.94587493431424075</v>
      </c>
      <c r="R210" s="56">
        <v>3.6784025223331582</v>
      </c>
      <c r="S210" s="56">
        <v>0.31529164477141358</v>
      </c>
      <c r="T210" s="56">
        <v>0.68313189700472932</v>
      </c>
      <c r="U210" s="56">
        <v>1.1035207566999474</v>
      </c>
      <c r="V210" s="56">
        <v>1.1035207566999474</v>
      </c>
      <c r="W210" s="56">
        <v>1.208617971623752</v>
      </c>
      <c r="X210" s="56">
        <v>7.3042564372044136</v>
      </c>
      <c r="Y210" s="56">
        <v>47.766684182869149</v>
      </c>
      <c r="Z210" s="56">
        <v>3.2580136626379401</v>
      </c>
      <c r="AA210" s="56">
        <v>100.00000000000001</v>
      </c>
      <c r="AB210" s="56">
        <v>38.053097345132741</v>
      </c>
      <c r="AC210" s="56">
        <v>5.3097345132743365</v>
      </c>
      <c r="AD210" s="56">
        <v>0.88495575221238942</v>
      </c>
      <c r="AE210" s="56">
        <v>0.88495575221238942</v>
      </c>
      <c r="AF210" s="56">
        <v>0.88495575221238942</v>
      </c>
      <c r="AG210" s="56">
        <v>0</v>
      </c>
      <c r="AH210" s="56">
        <v>0.88495575221238942</v>
      </c>
      <c r="AI210" s="56">
        <v>3.5398230088495577</v>
      </c>
      <c r="AJ210" s="56">
        <v>10.619469026548673</v>
      </c>
      <c r="AK210" s="56">
        <v>36.283185840707965</v>
      </c>
      <c r="AL210" s="56">
        <v>2.6548672566371683</v>
      </c>
      <c r="AM210" s="56">
        <v>100.00000000000001</v>
      </c>
      <c r="AN210" s="56">
        <v>42.334739803094237</v>
      </c>
      <c r="AO210" s="56">
        <v>1.8284106891701828</v>
      </c>
      <c r="AP210" s="56">
        <v>2.6722925457102673</v>
      </c>
      <c r="AQ210" s="56">
        <v>1.1251758087201125</v>
      </c>
      <c r="AR210" s="56">
        <v>1.1251758087201125</v>
      </c>
      <c r="AS210" s="56">
        <v>2.2503516174402249</v>
      </c>
      <c r="AT210" s="56">
        <v>0.98452883263009849</v>
      </c>
      <c r="AU210" s="56">
        <v>0.56258790436005623</v>
      </c>
      <c r="AV210" s="56">
        <v>5.9071729957805905</v>
      </c>
      <c r="AW210" s="56">
        <v>36.708860759493675</v>
      </c>
      <c r="AX210" s="56">
        <v>4.5007032348804499</v>
      </c>
    </row>
    <row r="211" spans="1:50" ht="15" customHeight="1">
      <c r="A211" s="48"/>
      <c r="B211" s="24" t="s">
        <v>88</v>
      </c>
      <c r="C211" s="38">
        <v>380</v>
      </c>
      <c r="D211" s="38">
        <v>120</v>
      </c>
      <c r="E211" s="38">
        <v>21</v>
      </c>
      <c r="F211" s="38">
        <v>9</v>
      </c>
      <c r="G211" s="38">
        <v>5</v>
      </c>
      <c r="H211" s="38">
        <v>4</v>
      </c>
      <c r="I211" s="38">
        <v>11</v>
      </c>
      <c r="J211" s="38">
        <v>4</v>
      </c>
      <c r="K211" s="38">
        <v>2</v>
      </c>
      <c r="L211" s="38">
        <v>29</v>
      </c>
      <c r="M211" s="38">
        <v>158</v>
      </c>
      <c r="N211" s="38">
        <v>17</v>
      </c>
      <c r="O211" s="38">
        <v>749</v>
      </c>
      <c r="P211" s="38">
        <v>269</v>
      </c>
      <c r="Q211" s="38">
        <v>5</v>
      </c>
      <c r="R211" s="38">
        <v>24</v>
      </c>
      <c r="S211" s="38">
        <v>1</v>
      </c>
      <c r="T211" s="38">
        <v>16</v>
      </c>
      <c r="U211" s="38">
        <v>8</v>
      </c>
      <c r="V211" s="38">
        <v>6</v>
      </c>
      <c r="W211" s="38">
        <v>7</v>
      </c>
      <c r="X211" s="38">
        <v>38</v>
      </c>
      <c r="Y211" s="38">
        <v>341</v>
      </c>
      <c r="Z211" s="38">
        <v>34</v>
      </c>
      <c r="AA211" s="38">
        <v>53</v>
      </c>
      <c r="AB211" s="38">
        <v>23</v>
      </c>
      <c r="AC211" s="38">
        <v>0</v>
      </c>
      <c r="AD211" s="38">
        <v>0</v>
      </c>
      <c r="AE211" s="38">
        <v>2</v>
      </c>
      <c r="AF211" s="38">
        <v>0</v>
      </c>
      <c r="AG211" s="38">
        <v>0</v>
      </c>
      <c r="AH211" s="38">
        <v>2</v>
      </c>
      <c r="AI211" s="38">
        <v>0</v>
      </c>
      <c r="AJ211" s="38">
        <v>7</v>
      </c>
      <c r="AK211" s="38">
        <v>18</v>
      </c>
      <c r="AL211" s="38">
        <v>1</v>
      </c>
      <c r="AM211" s="38">
        <v>1352</v>
      </c>
      <c r="AN211" s="38">
        <v>574</v>
      </c>
      <c r="AO211" s="38">
        <v>15</v>
      </c>
      <c r="AP211" s="38">
        <v>34</v>
      </c>
      <c r="AQ211" s="38">
        <v>5</v>
      </c>
      <c r="AR211" s="38">
        <v>29</v>
      </c>
      <c r="AS211" s="38">
        <v>19</v>
      </c>
      <c r="AT211" s="38">
        <v>14</v>
      </c>
      <c r="AU211" s="38">
        <v>17</v>
      </c>
      <c r="AV211" s="38">
        <v>82</v>
      </c>
      <c r="AW211" s="38">
        <v>499</v>
      </c>
      <c r="AX211" s="38">
        <v>64</v>
      </c>
    </row>
    <row r="212" spans="1:50" ht="15" customHeight="1">
      <c r="A212" s="48"/>
      <c r="B212" s="24"/>
      <c r="C212" s="56">
        <v>100</v>
      </c>
      <c r="D212" s="56">
        <v>31.578947368421051</v>
      </c>
      <c r="E212" s="56">
        <v>5.5263157894736841</v>
      </c>
      <c r="F212" s="56">
        <v>2.3684210526315792</v>
      </c>
      <c r="G212" s="56">
        <v>1.3157894736842104</v>
      </c>
      <c r="H212" s="56">
        <v>1.0526315789473684</v>
      </c>
      <c r="I212" s="56">
        <v>2.8947368421052633</v>
      </c>
      <c r="J212" s="56">
        <v>1.0526315789473684</v>
      </c>
      <c r="K212" s="56">
        <v>0.52631578947368418</v>
      </c>
      <c r="L212" s="56">
        <v>7.6315789473684212</v>
      </c>
      <c r="M212" s="56">
        <v>41.578947368421055</v>
      </c>
      <c r="N212" s="56">
        <v>4.4736842105263159</v>
      </c>
      <c r="O212" s="56">
        <v>100</v>
      </c>
      <c r="P212" s="56">
        <v>35.914552736982643</v>
      </c>
      <c r="Q212" s="56">
        <v>0.66755674232309747</v>
      </c>
      <c r="R212" s="56">
        <v>3.2042723631508681</v>
      </c>
      <c r="S212" s="56">
        <v>0.13351134846461948</v>
      </c>
      <c r="T212" s="56">
        <v>2.1361815754339117</v>
      </c>
      <c r="U212" s="56">
        <v>1.0680907877169559</v>
      </c>
      <c r="V212" s="56">
        <v>0.80106809078771701</v>
      </c>
      <c r="W212" s="56">
        <v>0.93457943925233633</v>
      </c>
      <c r="X212" s="56">
        <v>5.0734312416555403</v>
      </c>
      <c r="Y212" s="56">
        <v>45.527369826435248</v>
      </c>
      <c r="Z212" s="56">
        <v>4.539385847797063</v>
      </c>
      <c r="AA212" s="56">
        <v>100</v>
      </c>
      <c r="AB212" s="56">
        <v>43.39622641509434</v>
      </c>
      <c r="AC212" s="56">
        <v>0</v>
      </c>
      <c r="AD212" s="56">
        <v>0</v>
      </c>
      <c r="AE212" s="56">
        <v>3.7735849056603774</v>
      </c>
      <c r="AF212" s="56">
        <v>0</v>
      </c>
      <c r="AG212" s="56">
        <v>0</v>
      </c>
      <c r="AH212" s="56">
        <v>3.7735849056603774</v>
      </c>
      <c r="AI212" s="56">
        <v>0</v>
      </c>
      <c r="AJ212" s="56">
        <v>13.20754716981132</v>
      </c>
      <c r="AK212" s="56">
        <v>33.962264150943398</v>
      </c>
      <c r="AL212" s="56">
        <v>1.8867924528301887</v>
      </c>
      <c r="AM212" s="56">
        <v>100</v>
      </c>
      <c r="AN212" s="56">
        <v>42.455621301775146</v>
      </c>
      <c r="AO212" s="56">
        <v>1.1094674556213018</v>
      </c>
      <c r="AP212" s="56">
        <v>2.5147928994082842</v>
      </c>
      <c r="AQ212" s="56">
        <v>0.36982248520710059</v>
      </c>
      <c r="AR212" s="56">
        <v>2.1449704142011834</v>
      </c>
      <c r="AS212" s="56">
        <v>1.4053254437869822</v>
      </c>
      <c r="AT212" s="56">
        <v>1.0355029585798818</v>
      </c>
      <c r="AU212" s="56">
        <v>1.2573964497041421</v>
      </c>
      <c r="AV212" s="56">
        <v>6.0650887573964498</v>
      </c>
      <c r="AW212" s="56">
        <v>36.908284023668642</v>
      </c>
      <c r="AX212" s="56">
        <v>4.7337278106508878</v>
      </c>
    </row>
    <row r="213" spans="1:50" ht="15" customHeight="1">
      <c r="A213" s="48"/>
      <c r="B213" s="24" t="s">
        <v>89</v>
      </c>
      <c r="C213" s="38">
        <v>614</v>
      </c>
      <c r="D213" s="38">
        <v>208</v>
      </c>
      <c r="E213" s="38">
        <v>14</v>
      </c>
      <c r="F213" s="38">
        <v>11</v>
      </c>
      <c r="G213" s="38">
        <v>7</v>
      </c>
      <c r="H213" s="38">
        <v>4</v>
      </c>
      <c r="I213" s="38">
        <v>5</v>
      </c>
      <c r="J213" s="38">
        <v>12</v>
      </c>
      <c r="K213" s="38">
        <v>8</v>
      </c>
      <c r="L213" s="38">
        <v>46</v>
      </c>
      <c r="M213" s="38">
        <v>284</v>
      </c>
      <c r="N213" s="38">
        <v>15</v>
      </c>
      <c r="O213" s="38">
        <v>460</v>
      </c>
      <c r="P213" s="38">
        <v>173</v>
      </c>
      <c r="Q213" s="38">
        <v>8</v>
      </c>
      <c r="R213" s="38">
        <v>6</v>
      </c>
      <c r="S213" s="38">
        <v>0</v>
      </c>
      <c r="T213" s="38">
        <v>2</v>
      </c>
      <c r="U213" s="38">
        <v>3</v>
      </c>
      <c r="V213" s="38">
        <v>6</v>
      </c>
      <c r="W213" s="38">
        <v>6</v>
      </c>
      <c r="X213" s="38">
        <v>21</v>
      </c>
      <c r="Y213" s="38">
        <v>216</v>
      </c>
      <c r="Z213" s="38">
        <v>19</v>
      </c>
      <c r="AA213" s="38">
        <v>297</v>
      </c>
      <c r="AB213" s="38">
        <v>143</v>
      </c>
      <c r="AC213" s="38">
        <v>7</v>
      </c>
      <c r="AD213" s="38">
        <v>1</v>
      </c>
      <c r="AE213" s="38">
        <v>1</v>
      </c>
      <c r="AF213" s="38">
        <v>7</v>
      </c>
      <c r="AG213" s="38">
        <v>5</v>
      </c>
      <c r="AH213" s="38">
        <v>6</v>
      </c>
      <c r="AI213" s="38">
        <v>3</v>
      </c>
      <c r="AJ213" s="38">
        <v>31</v>
      </c>
      <c r="AK213" s="38">
        <v>89</v>
      </c>
      <c r="AL213" s="38">
        <v>4</v>
      </c>
      <c r="AM213" s="38">
        <v>1584</v>
      </c>
      <c r="AN213" s="38">
        <v>802</v>
      </c>
      <c r="AO213" s="38">
        <v>20</v>
      </c>
      <c r="AP213" s="38">
        <v>46</v>
      </c>
      <c r="AQ213" s="38">
        <v>8</v>
      </c>
      <c r="AR213" s="38">
        <v>36</v>
      </c>
      <c r="AS213" s="38">
        <v>22</v>
      </c>
      <c r="AT213" s="38">
        <v>10</v>
      </c>
      <c r="AU213" s="38">
        <v>17</v>
      </c>
      <c r="AV213" s="38">
        <v>123</v>
      </c>
      <c r="AW213" s="38">
        <v>458</v>
      </c>
      <c r="AX213" s="38">
        <v>42</v>
      </c>
    </row>
    <row r="214" spans="1:50" ht="15" customHeight="1">
      <c r="A214" s="48"/>
      <c r="B214" s="24"/>
      <c r="C214" s="56">
        <v>100</v>
      </c>
      <c r="D214" s="56">
        <v>33.876221498371336</v>
      </c>
      <c r="E214" s="56">
        <v>2.2801302931596092</v>
      </c>
      <c r="F214" s="56">
        <v>1.7915309446254073</v>
      </c>
      <c r="G214" s="56">
        <v>1.1400651465798046</v>
      </c>
      <c r="H214" s="56">
        <v>0.65146579804560267</v>
      </c>
      <c r="I214" s="56">
        <v>0.81433224755700329</v>
      </c>
      <c r="J214" s="56">
        <v>1.9543973941368076</v>
      </c>
      <c r="K214" s="56">
        <v>1.3029315960912053</v>
      </c>
      <c r="L214" s="56">
        <v>7.4918566775244306</v>
      </c>
      <c r="M214" s="56">
        <v>46.254071661237781</v>
      </c>
      <c r="N214" s="56">
        <v>2.44299674267101</v>
      </c>
      <c r="O214" s="56">
        <v>100</v>
      </c>
      <c r="P214" s="56">
        <v>37.608695652173914</v>
      </c>
      <c r="Q214" s="56">
        <v>1.7391304347826086</v>
      </c>
      <c r="R214" s="56">
        <v>1.3043478260869565</v>
      </c>
      <c r="S214" s="56">
        <v>0</v>
      </c>
      <c r="T214" s="56">
        <v>0.43478260869565216</v>
      </c>
      <c r="U214" s="56">
        <v>0.65217391304347827</v>
      </c>
      <c r="V214" s="56">
        <v>1.3043478260869565</v>
      </c>
      <c r="W214" s="56">
        <v>1.3043478260869565</v>
      </c>
      <c r="X214" s="56">
        <v>4.5652173913043477</v>
      </c>
      <c r="Y214" s="56">
        <v>46.956521739130437</v>
      </c>
      <c r="Z214" s="56">
        <v>4.1304347826086953</v>
      </c>
      <c r="AA214" s="56">
        <v>100</v>
      </c>
      <c r="AB214" s="56">
        <v>48.148148148148145</v>
      </c>
      <c r="AC214" s="56">
        <v>2.3569023569023568</v>
      </c>
      <c r="AD214" s="56">
        <v>0.33670033670033667</v>
      </c>
      <c r="AE214" s="56">
        <v>0.33670033670033667</v>
      </c>
      <c r="AF214" s="56">
        <v>2.3569023569023568</v>
      </c>
      <c r="AG214" s="56">
        <v>1.6835016835016834</v>
      </c>
      <c r="AH214" s="56">
        <v>2.0202020202020203</v>
      </c>
      <c r="AI214" s="56">
        <v>1.0101010101010102</v>
      </c>
      <c r="AJ214" s="56">
        <v>10.437710437710438</v>
      </c>
      <c r="AK214" s="56">
        <v>29.966329966329969</v>
      </c>
      <c r="AL214" s="56">
        <v>1.3468013468013467</v>
      </c>
      <c r="AM214" s="56">
        <v>99.999999999999986</v>
      </c>
      <c r="AN214" s="56">
        <v>50.631313131313128</v>
      </c>
      <c r="AO214" s="56">
        <v>1.2626262626262625</v>
      </c>
      <c r="AP214" s="56">
        <v>2.904040404040404</v>
      </c>
      <c r="AQ214" s="56">
        <v>0.50505050505050508</v>
      </c>
      <c r="AR214" s="56">
        <v>2.2727272727272729</v>
      </c>
      <c r="AS214" s="56">
        <v>1.3888888888888888</v>
      </c>
      <c r="AT214" s="56">
        <v>0.63131313131313127</v>
      </c>
      <c r="AU214" s="56">
        <v>1.0732323232323231</v>
      </c>
      <c r="AV214" s="56">
        <v>7.7651515151515156</v>
      </c>
      <c r="AW214" s="56">
        <v>28.914141414141415</v>
      </c>
      <c r="AX214" s="56">
        <v>2.6515151515151514</v>
      </c>
    </row>
    <row r="215" spans="1:50" ht="15" customHeight="1">
      <c r="A215" s="48"/>
      <c r="B215" s="24" t="s">
        <v>90</v>
      </c>
      <c r="C215" s="38">
        <v>581</v>
      </c>
      <c r="D215" s="38">
        <v>220</v>
      </c>
      <c r="E215" s="38">
        <v>14</v>
      </c>
      <c r="F215" s="38">
        <v>11</v>
      </c>
      <c r="G215" s="38">
        <v>4</v>
      </c>
      <c r="H215" s="38">
        <v>2</v>
      </c>
      <c r="I215" s="38">
        <v>4</v>
      </c>
      <c r="J215" s="38">
        <v>10</v>
      </c>
      <c r="K215" s="38">
        <v>6</v>
      </c>
      <c r="L215" s="38">
        <v>47</v>
      </c>
      <c r="M215" s="38">
        <v>238</v>
      </c>
      <c r="N215" s="38">
        <v>25</v>
      </c>
      <c r="O215" s="38">
        <v>506</v>
      </c>
      <c r="P215" s="38">
        <v>154</v>
      </c>
      <c r="Q215" s="38">
        <v>10</v>
      </c>
      <c r="R215" s="38">
        <v>13</v>
      </c>
      <c r="S215" s="38">
        <v>0</v>
      </c>
      <c r="T215" s="38">
        <v>0</v>
      </c>
      <c r="U215" s="38">
        <v>8</v>
      </c>
      <c r="V215" s="38">
        <v>4</v>
      </c>
      <c r="W215" s="38">
        <v>6</v>
      </c>
      <c r="X215" s="38">
        <v>44</v>
      </c>
      <c r="Y215" s="38">
        <v>257</v>
      </c>
      <c r="Z215" s="38">
        <v>10</v>
      </c>
      <c r="AA215" s="38">
        <v>146</v>
      </c>
      <c r="AB215" s="38">
        <v>63</v>
      </c>
      <c r="AC215" s="38">
        <v>3</v>
      </c>
      <c r="AD215" s="38">
        <v>2</v>
      </c>
      <c r="AE215" s="38">
        <v>1</v>
      </c>
      <c r="AF215" s="38">
        <v>2</v>
      </c>
      <c r="AG215" s="38">
        <v>1</v>
      </c>
      <c r="AH215" s="38">
        <v>0</v>
      </c>
      <c r="AI215" s="38">
        <v>11</v>
      </c>
      <c r="AJ215" s="38">
        <v>10</v>
      </c>
      <c r="AK215" s="38">
        <v>45</v>
      </c>
      <c r="AL215" s="38">
        <v>8</v>
      </c>
      <c r="AM215" s="38">
        <v>1453</v>
      </c>
      <c r="AN215" s="38">
        <v>764</v>
      </c>
      <c r="AO215" s="38">
        <v>24</v>
      </c>
      <c r="AP215" s="38">
        <v>35</v>
      </c>
      <c r="AQ215" s="38">
        <v>10</v>
      </c>
      <c r="AR215" s="38">
        <v>36</v>
      </c>
      <c r="AS215" s="38">
        <v>13</v>
      </c>
      <c r="AT215" s="38">
        <v>15</v>
      </c>
      <c r="AU215" s="38">
        <v>18</v>
      </c>
      <c r="AV215" s="38">
        <v>86</v>
      </c>
      <c r="AW215" s="38">
        <v>400</v>
      </c>
      <c r="AX215" s="38">
        <v>52</v>
      </c>
    </row>
    <row r="216" spans="1:50" ht="15" customHeight="1">
      <c r="A216" s="48"/>
      <c r="B216" s="24"/>
      <c r="C216" s="56">
        <v>99.999999999999986</v>
      </c>
      <c r="D216" s="56">
        <v>37.865748709122201</v>
      </c>
      <c r="E216" s="56">
        <v>2.4096385542168677</v>
      </c>
      <c r="F216" s="56">
        <v>1.8932874354561102</v>
      </c>
      <c r="G216" s="56">
        <v>0.6884681583476765</v>
      </c>
      <c r="H216" s="56">
        <v>0.34423407917383825</v>
      </c>
      <c r="I216" s="56">
        <v>0.6884681583476765</v>
      </c>
      <c r="J216" s="56">
        <v>1.7211703958691909</v>
      </c>
      <c r="K216" s="56">
        <v>1.0327022375215147</v>
      </c>
      <c r="L216" s="56">
        <v>8.0895008605851988</v>
      </c>
      <c r="M216" s="56">
        <v>40.963855421686745</v>
      </c>
      <c r="N216" s="56">
        <v>4.3029259896729775</v>
      </c>
      <c r="O216" s="56">
        <v>100</v>
      </c>
      <c r="P216" s="56">
        <v>30.434782608695656</v>
      </c>
      <c r="Q216" s="56">
        <v>1.9762845849802373</v>
      </c>
      <c r="R216" s="56">
        <v>2.5691699604743086</v>
      </c>
      <c r="S216" s="56">
        <v>0</v>
      </c>
      <c r="T216" s="56">
        <v>0</v>
      </c>
      <c r="U216" s="56">
        <v>1.5810276679841897</v>
      </c>
      <c r="V216" s="56">
        <v>0.79051383399209485</v>
      </c>
      <c r="W216" s="56">
        <v>1.1857707509881421</v>
      </c>
      <c r="X216" s="56">
        <v>8.695652173913043</v>
      </c>
      <c r="Y216" s="56">
        <v>50.790513833992094</v>
      </c>
      <c r="Z216" s="56">
        <v>1.9762845849802373</v>
      </c>
      <c r="AA216" s="56">
        <v>100</v>
      </c>
      <c r="AB216" s="56">
        <v>43.150684931506852</v>
      </c>
      <c r="AC216" s="56">
        <v>2.054794520547945</v>
      </c>
      <c r="AD216" s="56">
        <v>1.3698630136986301</v>
      </c>
      <c r="AE216" s="56">
        <v>0.68493150684931503</v>
      </c>
      <c r="AF216" s="56">
        <v>1.3698630136986301</v>
      </c>
      <c r="AG216" s="56">
        <v>0.68493150684931503</v>
      </c>
      <c r="AH216" s="56">
        <v>0</v>
      </c>
      <c r="AI216" s="56">
        <v>7.5342465753424657</v>
      </c>
      <c r="AJ216" s="56">
        <v>6.8493150684931505</v>
      </c>
      <c r="AK216" s="56">
        <v>30.82191780821918</v>
      </c>
      <c r="AL216" s="56">
        <v>5.4794520547945202</v>
      </c>
      <c r="AM216" s="56">
        <v>100</v>
      </c>
      <c r="AN216" s="56">
        <v>52.580867171369583</v>
      </c>
      <c r="AO216" s="56">
        <v>1.6517549896765313</v>
      </c>
      <c r="AP216" s="56">
        <v>2.4088093599449416</v>
      </c>
      <c r="AQ216" s="56">
        <v>0.68823124569855476</v>
      </c>
      <c r="AR216" s="56">
        <v>2.477632484514797</v>
      </c>
      <c r="AS216" s="56">
        <v>0.89470061940812118</v>
      </c>
      <c r="AT216" s="56">
        <v>1.0323468685478321</v>
      </c>
      <c r="AU216" s="56">
        <v>1.2388162422573985</v>
      </c>
      <c r="AV216" s="56">
        <v>5.9187887130075705</v>
      </c>
      <c r="AW216" s="56">
        <v>27.529249827942188</v>
      </c>
      <c r="AX216" s="56">
        <v>3.5788024776324847</v>
      </c>
    </row>
    <row r="217" spans="1:50" ht="15" customHeight="1">
      <c r="A217" s="48"/>
      <c r="B217" s="24" t="s">
        <v>91</v>
      </c>
      <c r="C217" s="38">
        <v>759</v>
      </c>
      <c r="D217" s="38">
        <v>263</v>
      </c>
      <c r="E217" s="38">
        <v>23</v>
      </c>
      <c r="F217" s="38">
        <v>10</v>
      </c>
      <c r="G217" s="38">
        <v>9</v>
      </c>
      <c r="H217" s="38">
        <v>12</v>
      </c>
      <c r="I217" s="38">
        <v>5</v>
      </c>
      <c r="J217" s="38">
        <v>14</v>
      </c>
      <c r="K217" s="38">
        <v>10</v>
      </c>
      <c r="L217" s="38">
        <v>63</v>
      </c>
      <c r="M217" s="38">
        <v>321</v>
      </c>
      <c r="N217" s="38">
        <v>29</v>
      </c>
      <c r="O217" s="38">
        <v>99</v>
      </c>
      <c r="P217" s="38">
        <v>49</v>
      </c>
      <c r="Q217" s="38">
        <v>1</v>
      </c>
      <c r="R217" s="38">
        <v>1</v>
      </c>
      <c r="S217" s="38">
        <v>0</v>
      </c>
      <c r="T217" s="38">
        <v>0</v>
      </c>
      <c r="U217" s="38">
        <v>1</v>
      </c>
      <c r="V217" s="38">
        <v>2</v>
      </c>
      <c r="W217" s="38">
        <v>1</v>
      </c>
      <c r="X217" s="38">
        <v>5</v>
      </c>
      <c r="Y217" s="38">
        <v>38</v>
      </c>
      <c r="Z217" s="38">
        <v>1</v>
      </c>
      <c r="AA217" s="38">
        <v>105</v>
      </c>
      <c r="AB217" s="38">
        <v>53</v>
      </c>
      <c r="AC217" s="38">
        <v>0</v>
      </c>
      <c r="AD217" s="38">
        <v>1</v>
      </c>
      <c r="AE217" s="38">
        <v>0</v>
      </c>
      <c r="AF217" s="38">
        <v>1</v>
      </c>
      <c r="AG217" s="38">
        <v>1</v>
      </c>
      <c r="AH217" s="38">
        <v>4</v>
      </c>
      <c r="AI217" s="38">
        <v>0</v>
      </c>
      <c r="AJ217" s="38">
        <v>6</v>
      </c>
      <c r="AK217" s="38">
        <v>31</v>
      </c>
      <c r="AL217" s="38">
        <v>8</v>
      </c>
      <c r="AM217" s="38">
        <v>1254</v>
      </c>
      <c r="AN217" s="38">
        <v>712</v>
      </c>
      <c r="AO217" s="38">
        <v>60</v>
      </c>
      <c r="AP217" s="38">
        <v>20</v>
      </c>
      <c r="AQ217" s="38">
        <v>12</v>
      </c>
      <c r="AR217" s="38">
        <v>36</v>
      </c>
      <c r="AS217" s="38">
        <v>15</v>
      </c>
      <c r="AT217" s="38">
        <v>11</v>
      </c>
      <c r="AU217" s="38">
        <v>16</v>
      </c>
      <c r="AV217" s="38">
        <v>74</v>
      </c>
      <c r="AW217" s="38">
        <v>266</v>
      </c>
      <c r="AX217" s="38">
        <v>32</v>
      </c>
    </row>
    <row r="218" spans="1:50" ht="15" customHeight="1">
      <c r="A218" s="48"/>
      <c r="B218" s="24"/>
      <c r="C218" s="56">
        <v>100</v>
      </c>
      <c r="D218" s="56">
        <v>34.650856389986821</v>
      </c>
      <c r="E218" s="56">
        <v>3.0303030303030303</v>
      </c>
      <c r="F218" s="56">
        <v>1.3175230566534915</v>
      </c>
      <c r="G218" s="56">
        <v>1.1857707509881421</v>
      </c>
      <c r="H218" s="56">
        <v>1.5810276679841897</v>
      </c>
      <c r="I218" s="56">
        <v>0.65876152832674573</v>
      </c>
      <c r="J218" s="56">
        <v>1.8445322793148879</v>
      </c>
      <c r="K218" s="56">
        <v>1.3175230566534915</v>
      </c>
      <c r="L218" s="56">
        <v>8.3003952569169961</v>
      </c>
      <c r="M218" s="56">
        <v>42.292490118577078</v>
      </c>
      <c r="N218" s="56">
        <v>3.820816864295125</v>
      </c>
      <c r="O218" s="56">
        <v>100</v>
      </c>
      <c r="P218" s="56">
        <v>49.494949494949495</v>
      </c>
      <c r="Q218" s="56">
        <v>1.0101010101010102</v>
      </c>
      <c r="R218" s="56">
        <v>1.0101010101010102</v>
      </c>
      <c r="S218" s="56">
        <v>0</v>
      </c>
      <c r="T218" s="56">
        <v>0</v>
      </c>
      <c r="U218" s="56">
        <v>1.0101010101010102</v>
      </c>
      <c r="V218" s="56">
        <v>2.0202020202020203</v>
      </c>
      <c r="W218" s="56">
        <v>1.0101010101010102</v>
      </c>
      <c r="X218" s="56">
        <v>5.0505050505050502</v>
      </c>
      <c r="Y218" s="56">
        <v>38.383838383838381</v>
      </c>
      <c r="Z218" s="56">
        <v>1.0101010101010102</v>
      </c>
      <c r="AA218" s="56">
        <v>100</v>
      </c>
      <c r="AB218" s="56">
        <v>50.476190476190474</v>
      </c>
      <c r="AC218" s="56">
        <v>0</v>
      </c>
      <c r="AD218" s="56">
        <v>0.95238095238095244</v>
      </c>
      <c r="AE218" s="56">
        <v>0</v>
      </c>
      <c r="AF218" s="56">
        <v>0.95238095238095244</v>
      </c>
      <c r="AG218" s="56">
        <v>0.95238095238095244</v>
      </c>
      <c r="AH218" s="56">
        <v>3.8095238095238098</v>
      </c>
      <c r="AI218" s="56">
        <v>0</v>
      </c>
      <c r="AJ218" s="56">
        <v>5.7142857142857144</v>
      </c>
      <c r="AK218" s="56">
        <v>29.523809523809526</v>
      </c>
      <c r="AL218" s="56">
        <v>7.6190476190476195</v>
      </c>
      <c r="AM218" s="56">
        <v>99.999999999999986</v>
      </c>
      <c r="AN218" s="56">
        <v>56.778309409888358</v>
      </c>
      <c r="AO218" s="56">
        <v>4.7846889952153111</v>
      </c>
      <c r="AP218" s="56">
        <v>1.5948963317384368</v>
      </c>
      <c r="AQ218" s="56">
        <v>0.9569377990430622</v>
      </c>
      <c r="AR218" s="56">
        <v>2.8708133971291865</v>
      </c>
      <c r="AS218" s="56">
        <v>1.1961722488038278</v>
      </c>
      <c r="AT218" s="56">
        <v>0.8771929824561403</v>
      </c>
      <c r="AU218" s="56">
        <v>1.2759170653907497</v>
      </c>
      <c r="AV218" s="56">
        <v>5.9011164274322168</v>
      </c>
      <c r="AW218" s="56">
        <v>21.212121212121211</v>
      </c>
      <c r="AX218" s="56">
        <v>2.5518341307814993</v>
      </c>
    </row>
    <row r="219" spans="1:50" ht="15" customHeight="1">
      <c r="A219" s="48"/>
      <c r="B219" s="24" t="s">
        <v>92</v>
      </c>
      <c r="C219" s="38">
        <v>507</v>
      </c>
      <c r="D219" s="38">
        <v>189</v>
      </c>
      <c r="E219" s="38">
        <v>17</v>
      </c>
      <c r="F219" s="38">
        <v>7</v>
      </c>
      <c r="G219" s="38">
        <v>3</v>
      </c>
      <c r="H219" s="38">
        <v>8</v>
      </c>
      <c r="I219" s="38">
        <v>6</v>
      </c>
      <c r="J219" s="38">
        <v>3</v>
      </c>
      <c r="K219" s="38">
        <v>3</v>
      </c>
      <c r="L219" s="38">
        <v>44</v>
      </c>
      <c r="M219" s="38">
        <v>219</v>
      </c>
      <c r="N219" s="38">
        <v>8</v>
      </c>
      <c r="O219" s="38">
        <v>72</v>
      </c>
      <c r="P219" s="38">
        <v>27</v>
      </c>
      <c r="Q219" s="38">
        <v>2</v>
      </c>
      <c r="R219" s="38">
        <v>0</v>
      </c>
      <c r="S219" s="38">
        <v>0</v>
      </c>
      <c r="T219" s="38">
        <v>1</v>
      </c>
      <c r="U219" s="38">
        <v>3</v>
      </c>
      <c r="V219" s="38">
        <v>2</v>
      </c>
      <c r="W219" s="38">
        <v>1</v>
      </c>
      <c r="X219" s="38">
        <v>3</v>
      </c>
      <c r="Y219" s="38">
        <v>33</v>
      </c>
      <c r="Z219" s="38">
        <v>0</v>
      </c>
      <c r="AA219" s="38">
        <v>124</v>
      </c>
      <c r="AB219" s="38">
        <v>56</v>
      </c>
      <c r="AC219" s="38">
        <v>7</v>
      </c>
      <c r="AD219" s="38">
        <v>1</v>
      </c>
      <c r="AE219" s="38">
        <v>2</v>
      </c>
      <c r="AF219" s="38">
        <v>1</v>
      </c>
      <c r="AG219" s="38">
        <v>0</v>
      </c>
      <c r="AH219" s="38">
        <v>1</v>
      </c>
      <c r="AI219" s="38">
        <v>2</v>
      </c>
      <c r="AJ219" s="38">
        <v>7</v>
      </c>
      <c r="AK219" s="38">
        <v>47</v>
      </c>
      <c r="AL219" s="38">
        <v>0</v>
      </c>
      <c r="AM219" s="38">
        <v>844</v>
      </c>
      <c r="AN219" s="38">
        <v>426</v>
      </c>
      <c r="AO219" s="38">
        <v>17</v>
      </c>
      <c r="AP219" s="38">
        <v>11</v>
      </c>
      <c r="AQ219" s="38">
        <v>13</v>
      </c>
      <c r="AR219" s="38">
        <v>34</v>
      </c>
      <c r="AS219" s="38">
        <v>7</v>
      </c>
      <c r="AT219" s="38">
        <v>7</v>
      </c>
      <c r="AU219" s="38">
        <v>5</v>
      </c>
      <c r="AV219" s="38">
        <v>32</v>
      </c>
      <c r="AW219" s="38">
        <v>268</v>
      </c>
      <c r="AX219" s="38">
        <v>24</v>
      </c>
    </row>
    <row r="220" spans="1:50" ht="15" customHeight="1">
      <c r="A220" s="48"/>
      <c r="B220" s="24"/>
      <c r="C220" s="56">
        <v>100</v>
      </c>
      <c r="D220" s="56">
        <v>37.278106508875744</v>
      </c>
      <c r="E220" s="56">
        <v>3.3530571992110452</v>
      </c>
      <c r="F220" s="56">
        <v>1.3806706114398422</v>
      </c>
      <c r="G220" s="56">
        <v>0.59171597633136097</v>
      </c>
      <c r="H220" s="56">
        <v>1.5779092702169626</v>
      </c>
      <c r="I220" s="56">
        <v>1.1834319526627219</v>
      </c>
      <c r="J220" s="56">
        <v>0.59171597633136097</v>
      </c>
      <c r="K220" s="56">
        <v>0.59171597633136097</v>
      </c>
      <c r="L220" s="56">
        <v>8.6785009861932938</v>
      </c>
      <c r="M220" s="56">
        <v>43.19526627218935</v>
      </c>
      <c r="N220" s="56">
        <v>1.5779092702169626</v>
      </c>
      <c r="O220" s="56">
        <v>99.999999999999986</v>
      </c>
      <c r="P220" s="56">
        <v>37.5</v>
      </c>
      <c r="Q220" s="56">
        <v>2.7777777777777777</v>
      </c>
      <c r="R220" s="56">
        <v>0</v>
      </c>
      <c r="S220" s="56">
        <v>0</v>
      </c>
      <c r="T220" s="56">
        <v>1.3888888888888888</v>
      </c>
      <c r="U220" s="56">
        <v>4.1666666666666661</v>
      </c>
      <c r="V220" s="56">
        <v>2.7777777777777777</v>
      </c>
      <c r="W220" s="56">
        <v>1.3888888888888888</v>
      </c>
      <c r="X220" s="56">
        <v>4.1666666666666661</v>
      </c>
      <c r="Y220" s="56">
        <v>45.833333333333329</v>
      </c>
      <c r="Z220" s="56">
        <v>0</v>
      </c>
      <c r="AA220" s="56">
        <v>99.999999999999986</v>
      </c>
      <c r="AB220" s="56">
        <v>45.161290322580641</v>
      </c>
      <c r="AC220" s="56">
        <v>5.6451612903225801</v>
      </c>
      <c r="AD220" s="56">
        <v>0.80645161290322576</v>
      </c>
      <c r="AE220" s="56">
        <v>1.6129032258064515</v>
      </c>
      <c r="AF220" s="56">
        <v>0.80645161290322576</v>
      </c>
      <c r="AG220" s="56">
        <v>0</v>
      </c>
      <c r="AH220" s="56">
        <v>0.80645161290322576</v>
      </c>
      <c r="AI220" s="56">
        <v>1.6129032258064515</v>
      </c>
      <c r="AJ220" s="56">
        <v>5.6451612903225801</v>
      </c>
      <c r="AK220" s="56">
        <v>37.903225806451616</v>
      </c>
      <c r="AL220" s="56">
        <v>0</v>
      </c>
      <c r="AM220" s="56">
        <v>100</v>
      </c>
      <c r="AN220" s="56">
        <v>50.473933649289101</v>
      </c>
      <c r="AO220" s="56">
        <v>2.014218009478673</v>
      </c>
      <c r="AP220" s="56">
        <v>1.3033175355450237</v>
      </c>
      <c r="AQ220" s="56">
        <v>1.5402843601895735</v>
      </c>
      <c r="AR220" s="56">
        <v>4.028436018957346</v>
      </c>
      <c r="AS220" s="56">
        <v>0.82938388625592419</v>
      </c>
      <c r="AT220" s="56">
        <v>0.82938388625592419</v>
      </c>
      <c r="AU220" s="56">
        <v>0.59241706161137442</v>
      </c>
      <c r="AV220" s="56">
        <v>3.7914691943127963</v>
      </c>
      <c r="AW220" s="56">
        <v>31.753554502369667</v>
      </c>
      <c r="AX220" s="56">
        <v>2.8436018957345972</v>
      </c>
    </row>
    <row r="221" spans="1:50" ht="15" customHeight="1">
      <c r="A221" s="48"/>
      <c r="B221" s="24" t="s">
        <v>93</v>
      </c>
      <c r="C221" s="38">
        <v>1029</v>
      </c>
      <c r="D221" s="38">
        <v>435</v>
      </c>
      <c r="E221" s="38">
        <v>74</v>
      </c>
      <c r="F221" s="38">
        <v>8</v>
      </c>
      <c r="G221" s="38">
        <v>8</v>
      </c>
      <c r="H221" s="38">
        <v>9</v>
      </c>
      <c r="I221" s="38">
        <v>7</v>
      </c>
      <c r="J221" s="38">
        <v>10</v>
      </c>
      <c r="K221" s="38">
        <v>11</v>
      </c>
      <c r="L221" s="38">
        <v>68</v>
      </c>
      <c r="M221" s="38">
        <v>360</v>
      </c>
      <c r="N221" s="38">
        <v>39</v>
      </c>
      <c r="O221" s="38">
        <v>215</v>
      </c>
      <c r="P221" s="38">
        <v>114</v>
      </c>
      <c r="Q221" s="38">
        <v>7</v>
      </c>
      <c r="R221" s="38">
        <v>3</v>
      </c>
      <c r="S221" s="38">
        <v>0</v>
      </c>
      <c r="T221" s="38">
        <v>4</v>
      </c>
      <c r="U221" s="38">
        <v>0</v>
      </c>
      <c r="V221" s="38">
        <v>0</v>
      </c>
      <c r="W221" s="38">
        <v>1</v>
      </c>
      <c r="X221" s="38">
        <v>22</v>
      </c>
      <c r="Y221" s="38">
        <v>56</v>
      </c>
      <c r="Z221" s="38">
        <v>8</v>
      </c>
      <c r="AA221" s="38">
        <v>104</v>
      </c>
      <c r="AB221" s="38">
        <v>54</v>
      </c>
      <c r="AC221" s="38">
        <v>2</v>
      </c>
      <c r="AD221" s="38">
        <v>1</v>
      </c>
      <c r="AE221" s="38">
        <v>0</v>
      </c>
      <c r="AF221" s="38">
        <v>2</v>
      </c>
      <c r="AG221" s="38">
        <v>1</v>
      </c>
      <c r="AH221" s="38">
        <v>1</v>
      </c>
      <c r="AI221" s="38">
        <v>3</v>
      </c>
      <c r="AJ221" s="38">
        <v>13</v>
      </c>
      <c r="AK221" s="38">
        <v>24</v>
      </c>
      <c r="AL221" s="38">
        <v>3</v>
      </c>
      <c r="AM221" s="38">
        <v>417</v>
      </c>
      <c r="AN221" s="38">
        <v>247</v>
      </c>
      <c r="AO221" s="38">
        <v>24</v>
      </c>
      <c r="AP221" s="38">
        <v>7</v>
      </c>
      <c r="AQ221" s="38">
        <v>4</v>
      </c>
      <c r="AR221" s="38">
        <v>11</v>
      </c>
      <c r="AS221" s="38">
        <v>6</v>
      </c>
      <c r="AT221" s="38">
        <v>4</v>
      </c>
      <c r="AU221" s="38">
        <v>0</v>
      </c>
      <c r="AV221" s="38">
        <v>16</v>
      </c>
      <c r="AW221" s="38">
        <v>94</v>
      </c>
      <c r="AX221" s="38">
        <v>4</v>
      </c>
    </row>
    <row r="222" spans="1:50" ht="15" customHeight="1">
      <c r="A222" s="48"/>
      <c r="B222" s="24"/>
      <c r="C222" s="56">
        <v>100</v>
      </c>
      <c r="D222" s="56">
        <v>42.274052478134109</v>
      </c>
      <c r="E222" s="56">
        <v>7.1914480077745386</v>
      </c>
      <c r="F222" s="56">
        <v>0.7774538386783284</v>
      </c>
      <c r="G222" s="56">
        <v>0.7774538386783284</v>
      </c>
      <c r="H222" s="56">
        <v>0.87463556851311952</v>
      </c>
      <c r="I222" s="56">
        <v>0.68027210884353739</v>
      </c>
      <c r="J222" s="56">
        <v>0.97181729834791064</v>
      </c>
      <c r="K222" s="56">
        <v>1.0689990281827018</v>
      </c>
      <c r="L222" s="56">
        <v>6.6083576287657912</v>
      </c>
      <c r="M222" s="56">
        <v>34.985422740524783</v>
      </c>
      <c r="N222" s="56">
        <v>3.7900874635568513</v>
      </c>
      <c r="O222" s="56">
        <v>100.00000000000001</v>
      </c>
      <c r="P222" s="56">
        <v>53.023255813953483</v>
      </c>
      <c r="Q222" s="56">
        <v>3.2558139534883721</v>
      </c>
      <c r="R222" s="56">
        <v>1.3953488372093024</v>
      </c>
      <c r="S222" s="56">
        <v>0</v>
      </c>
      <c r="T222" s="56">
        <v>1.8604651162790697</v>
      </c>
      <c r="U222" s="56">
        <v>0</v>
      </c>
      <c r="V222" s="56">
        <v>0</v>
      </c>
      <c r="W222" s="56">
        <v>0.46511627906976744</v>
      </c>
      <c r="X222" s="56">
        <v>10.232558139534884</v>
      </c>
      <c r="Y222" s="56">
        <v>26.046511627906977</v>
      </c>
      <c r="Z222" s="56">
        <v>3.7209302325581395</v>
      </c>
      <c r="AA222" s="56">
        <v>100</v>
      </c>
      <c r="AB222" s="56">
        <v>51.923076923076927</v>
      </c>
      <c r="AC222" s="56">
        <v>1.9230769230769231</v>
      </c>
      <c r="AD222" s="56">
        <v>0.96153846153846156</v>
      </c>
      <c r="AE222" s="56">
        <v>0</v>
      </c>
      <c r="AF222" s="56">
        <v>1.9230769230769231</v>
      </c>
      <c r="AG222" s="56">
        <v>0.96153846153846156</v>
      </c>
      <c r="AH222" s="56">
        <v>0.96153846153846156</v>
      </c>
      <c r="AI222" s="56">
        <v>2.8846153846153846</v>
      </c>
      <c r="AJ222" s="56">
        <v>12.5</v>
      </c>
      <c r="AK222" s="56">
        <v>23.076923076923077</v>
      </c>
      <c r="AL222" s="56">
        <v>2.8846153846153846</v>
      </c>
      <c r="AM222" s="56">
        <v>99.999999999999972</v>
      </c>
      <c r="AN222" s="56">
        <v>59.232613908872899</v>
      </c>
      <c r="AO222" s="56">
        <v>5.755395683453238</v>
      </c>
      <c r="AP222" s="56">
        <v>1.6786570743405276</v>
      </c>
      <c r="AQ222" s="56">
        <v>0.95923261390887282</v>
      </c>
      <c r="AR222" s="56">
        <v>2.6378896882494005</v>
      </c>
      <c r="AS222" s="56">
        <v>1.4388489208633095</v>
      </c>
      <c r="AT222" s="56">
        <v>0.95923261390887282</v>
      </c>
      <c r="AU222" s="56">
        <v>0</v>
      </c>
      <c r="AV222" s="56">
        <v>3.8369304556354913</v>
      </c>
      <c r="AW222" s="56">
        <v>22.541966426858512</v>
      </c>
      <c r="AX222" s="56">
        <v>0.95923261390887282</v>
      </c>
    </row>
    <row r="223" spans="1:50" ht="15" customHeight="1">
      <c r="A223" s="48"/>
      <c r="B223" s="24" t="s">
        <v>94</v>
      </c>
      <c r="C223" s="38">
        <v>1010</v>
      </c>
      <c r="D223" s="38">
        <v>514</v>
      </c>
      <c r="E223" s="38">
        <v>66</v>
      </c>
      <c r="F223" s="38">
        <v>7</v>
      </c>
      <c r="G223" s="38">
        <v>4</v>
      </c>
      <c r="H223" s="38">
        <v>3</v>
      </c>
      <c r="I223" s="38">
        <v>5</v>
      </c>
      <c r="J223" s="38">
        <v>6</v>
      </c>
      <c r="K223" s="38">
        <v>11</v>
      </c>
      <c r="L223" s="38">
        <v>46</v>
      </c>
      <c r="M223" s="38">
        <v>334</v>
      </c>
      <c r="N223" s="38">
        <v>14</v>
      </c>
      <c r="O223" s="38">
        <v>74</v>
      </c>
      <c r="P223" s="38">
        <v>28</v>
      </c>
      <c r="Q223" s="38">
        <v>0</v>
      </c>
      <c r="R223" s="38">
        <v>1</v>
      </c>
      <c r="S223" s="38">
        <v>0</v>
      </c>
      <c r="T223" s="38">
        <v>0</v>
      </c>
      <c r="U223" s="38">
        <v>0</v>
      </c>
      <c r="V223" s="38">
        <v>1</v>
      </c>
      <c r="W223" s="38">
        <v>1</v>
      </c>
      <c r="X223" s="38">
        <v>3</v>
      </c>
      <c r="Y223" s="38">
        <v>40</v>
      </c>
      <c r="Z223" s="38">
        <v>0</v>
      </c>
      <c r="AA223" s="38">
        <v>9</v>
      </c>
      <c r="AB223" s="38">
        <v>6</v>
      </c>
      <c r="AC223" s="38">
        <v>0</v>
      </c>
      <c r="AD223" s="38">
        <v>0</v>
      </c>
      <c r="AE223" s="38">
        <v>0</v>
      </c>
      <c r="AF223" s="38">
        <v>0</v>
      </c>
      <c r="AG223" s="38">
        <v>0</v>
      </c>
      <c r="AH223" s="38">
        <v>0</v>
      </c>
      <c r="AI223" s="38">
        <v>0</v>
      </c>
      <c r="AJ223" s="38">
        <v>0</v>
      </c>
      <c r="AK223" s="38">
        <v>3</v>
      </c>
      <c r="AL223" s="38">
        <v>0</v>
      </c>
      <c r="AM223" s="38">
        <v>26</v>
      </c>
      <c r="AN223" s="38">
        <v>16</v>
      </c>
      <c r="AO223" s="38">
        <v>0</v>
      </c>
      <c r="AP223" s="38">
        <v>1</v>
      </c>
      <c r="AQ223" s="38">
        <v>0</v>
      </c>
      <c r="AR223" s="38">
        <v>0</v>
      </c>
      <c r="AS223" s="38">
        <v>0</v>
      </c>
      <c r="AT223" s="38">
        <v>0</v>
      </c>
      <c r="AU223" s="38">
        <v>1</v>
      </c>
      <c r="AV223" s="38">
        <v>4</v>
      </c>
      <c r="AW223" s="38">
        <v>4</v>
      </c>
      <c r="AX223" s="38">
        <v>0</v>
      </c>
    </row>
    <row r="224" spans="1:50" ht="15" customHeight="1">
      <c r="A224" s="48"/>
      <c r="B224" s="24"/>
      <c r="C224" s="56">
        <v>100.00000000000001</v>
      </c>
      <c r="D224" s="56">
        <v>50.89108910891089</v>
      </c>
      <c r="E224" s="56">
        <v>6.5346534653465351</v>
      </c>
      <c r="F224" s="56">
        <v>0.69306930693069313</v>
      </c>
      <c r="G224" s="56">
        <v>0.39603960396039606</v>
      </c>
      <c r="H224" s="56">
        <v>0.29702970297029702</v>
      </c>
      <c r="I224" s="56">
        <v>0.49504950495049505</v>
      </c>
      <c r="J224" s="56">
        <v>0.59405940594059403</v>
      </c>
      <c r="K224" s="56">
        <v>1.089108910891089</v>
      </c>
      <c r="L224" s="56">
        <v>4.5544554455445541</v>
      </c>
      <c r="M224" s="56">
        <v>33.069306930693074</v>
      </c>
      <c r="N224" s="56">
        <v>1.3861386138613863</v>
      </c>
      <c r="O224" s="56">
        <v>100.00000000000001</v>
      </c>
      <c r="P224" s="56">
        <v>37.837837837837839</v>
      </c>
      <c r="Q224" s="56">
        <v>0</v>
      </c>
      <c r="R224" s="56">
        <v>1.3513513513513513</v>
      </c>
      <c r="S224" s="56">
        <v>0</v>
      </c>
      <c r="T224" s="56">
        <v>0</v>
      </c>
      <c r="U224" s="56">
        <v>0</v>
      </c>
      <c r="V224" s="56">
        <v>1.3513513513513513</v>
      </c>
      <c r="W224" s="56">
        <v>1.3513513513513513</v>
      </c>
      <c r="X224" s="56">
        <v>4.0540540540540544</v>
      </c>
      <c r="Y224" s="56">
        <v>54.054054054054056</v>
      </c>
      <c r="Z224" s="56">
        <v>0</v>
      </c>
      <c r="AA224" s="56">
        <v>99.999999999999986</v>
      </c>
      <c r="AB224" s="56">
        <v>66.666666666666657</v>
      </c>
      <c r="AC224" s="56">
        <v>0</v>
      </c>
      <c r="AD224" s="56">
        <v>0</v>
      </c>
      <c r="AE224" s="56">
        <v>0</v>
      </c>
      <c r="AF224" s="56">
        <v>0</v>
      </c>
      <c r="AG224" s="56">
        <v>0</v>
      </c>
      <c r="AH224" s="56">
        <v>0</v>
      </c>
      <c r="AI224" s="56">
        <v>0</v>
      </c>
      <c r="AJ224" s="56">
        <v>0</v>
      </c>
      <c r="AK224" s="56">
        <v>33.333333333333329</v>
      </c>
      <c r="AL224" s="56">
        <v>0</v>
      </c>
      <c r="AM224" s="56">
        <v>100</v>
      </c>
      <c r="AN224" s="56">
        <v>61.53846153846154</v>
      </c>
      <c r="AO224" s="56">
        <v>0</v>
      </c>
      <c r="AP224" s="56">
        <v>3.8461538461538463</v>
      </c>
      <c r="AQ224" s="56">
        <v>0</v>
      </c>
      <c r="AR224" s="56">
        <v>0</v>
      </c>
      <c r="AS224" s="56">
        <v>0</v>
      </c>
      <c r="AT224" s="56">
        <v>0</v>
      </c>
      <c r="AU224" s="56">
        <v>3.8461538461538463</v>
      </c>
      <c r="AV224" s="56">
        <v>15.384615384615385</v>
      </c>
      <c r="AW224" s="56">
        <v>15.384615384615385</v>
      </c>
      <c r="AX224" s="56">
        <v>0</v>
      </c>
    </row>
    <row r="225" spans="1:50" ht="15" customHeight="1">
      <c r="A225" s="48"/>
      <c r="B225" s="24" t="s">
        <v>95</v>
      </c>
      <c r="C225" s="38">
        <v>2042</v>
      </c>
      <c r="D225" s="38">
        <v>1101</v>
      </c>
      <c r="E225" s="38">
        <v>131</v>
      </c>
      <c r="F225" s="38">
        <v>18</v>
      </c>
      <c r="G225" s="38">
        <v>12</v>
      </c>
      <c r="H225" s="38">
        <v>5</v>
      </c>
      <c r="I225" s="38">
        <v>6</v>
      </c>
      <c r="J225" s="38">
        <v>9</v>
      </c>
      <c r="K225" s="38">
        <v>10</v>
      </c>
      <c r="L225" s="38">
        <v>85</v>
      </c>
      <c r="M225" s="38">
        <v>622</v>
      </c>
      <c r="N225" s="38">
        <v>43</v>
      </c>
      <c r="O225" s="38">
        <v>211</v>
      </c>
      <c r="P225" s="38">
        <v>129</v>
      </c>
      <c r="Q225" s="38">
        <v>8</v>
      </c>
      <c r="R225" s="38">
        <v>2</v>
      </c>
      <c r="S225" s="38">
        <v>0</v>
      </c>
      <c r="T225" s="38">
        <v>3</v>
      </c>
      <c r="U225" s="38">
        <v>0</v>
      </c>
      <c r="V225" s="38">
        <v>2</v>
      </c>
      <c r="W225" s="38">
        <v>0</v>
      </c>
      <c r="X225" s="38">
        <v>4</v>
      </c>
      <c r="Y225" s="38">
        <v>58</v>
      </c>
      <c r="Z225" s="38">
        <v>5</v>
      </c>
      <c r="AA225" s="38">
        <v>6</v>
      </c>
      <c r="AB225" s="38">
        <v>5</v>
      </c>
      <c r="AC225" s="38">
        <v>0</v>
      </c>
      <c r="AD225" s="38">
        <v>0</v>
      </c>
      <c r="AE225" s="38">
        <v>0</v>
      </c>
      <c r="AF225" s="38">
        <v>0</v>
      </c>
      <c r="AG225" s="38">
        <v>0</v>
      </c>
      <c r="AH225" s="38">
        <v>0</v>
      </c>
      <c r="AI225" s="38">
        <v>0</v>
      </c>
      <c r="AJ225" s="38">
        <v>0</v>
      </c>
      <c r="AK225" s="38">
        <v>1</v>
      </c>
      <c r="AL225" s="38">
        <v>0</v>
      </c>
      <c r="AM225" s="38">
        <v>62</v>
      </c>
      <c r="AN225" s="38">
        <v>48</v>
      </c>
      <c r="AO225" s="38">
        <v>5</v>
      </c>
      <c r="AP225" s="38">
        <v>0</v>
      </c>
      <c r="AQ225" s="38">
        <v>0</v>
      </c>
      <c r="AR225" s="38">
        <v>1</v>
      </c>
      <c r="AS225" s="38">
        <v>0</v>
      </c>
      <c r="AT225" s="38">
        <v>0</v>
      </c>
      <c r="AU225" s="38">
        <v>2</v>
      </c>
      <c r="AV225" s="38">
        <v>1</v>
      </c>
      <c r="AW225" s="38">
        <v>5</v>
      </c>
      <c r="AX225" s="38">
        <v>0</v>
      </c>
    </row>
    <row r="226" spans="1:50" ht="15" customHeight="1">
      <c r="A226" s="90"/>
      <c r="B226" s="24"/>
      <c r="C226" s="69">
        <v>99.999999999999986</v>
      </c>
      <c r="D226" s="69">
        <v>53.917727717923604</v>
      </c>
      <c r="E226" s="69">
        <v>6.4152791380999021</v>
      </c>
      <c r="F226" s="69">
        <v>0.88148873653281101</v>
      </c>
      <c r="G226" s="69">
        <v>0.5876591576885406</v>
      </c>
      <c r="H226" s="69">
        <v>0.2448579823702253</v>
      </c>
      <c r="I226" s="69">
        <v>0.2938295788442703</v>
      </c>
      <c r="J226" s="69">
        <v>0.44074436826640551</v>
      </c>
      <c r="K226" s="69">
        <v>0.48971596474045059</v>
      </c>
      <c r="L226" s="69">
        <v>4.16258570029383</v>
      </c>
      <c r="M226" s="69">
        <v>30.460333006856022</v>
      </c>
      <c r="N226" s="69">
        <v>2.1057786483839371</v>
      </c>
      <c r="O226" s="69">
        <v>100.00000000000001</v>
      </c>
      <c r="P226" s="69">
        <v>61.137440758293835</v>
      </c>
      <c r="Q226" s="69">
        <v>3.7914691943127963</v>
      </c>
      <c r="R226" s="69">
        <v>0.94786729857819907</v>
      </c>
      <c r="S226" s="69">
        <v>0</v>
      </c>
      <c r="T226" s="69">
        <v>1.4218009478672986</v>
      </c>
      <c r="U226" s="69">
        <v>0</v>
      </c>
      <c r="V226" s="69">
        <v>0.94786729857819907</v>
      </c>
      <c r="W226" s="69">
        <v>0</v>
      </c>
      <c r="X226" s="69">
        <v>1.8957345971563981</v>
      </c>
      <c r="Y226" s="69">
        <v>27.488151658767773</v>
      </c>
      <c r="Z226" s="69">
        <v>2.3696682464454977</v>
      </c>
      <c r="AA226" s="69">
        <v>100</v>
      </c>
      <c r="AB226" s="69">
        <v>83.333333333333343</v>
      </c>
      <c r="AC226" s="69">
        <v>0</v>
      </c>
      <c r="AD226" s="69">
        <v>0</v>
      </c>
      <c r="AE226" s="69">
        <v>0</v>
      </c>
      <c r="AF226" s="69">
        <v>0</v>
      </c>
      <c r="AG226" s="69">
        <v>0</v>
      </c>
      <c r="AH226" s="69">
        <v>0</v>
      </c>
      <c r="AI226" s="69">
        <v>0</v>
      </c>
      <c r="AJ226" s="69">
        <v>0</v>
      </c>
      <c r="AK226" s="69">
        <v>16.666666666666664</v>
      </c>
      <c r="AL226" s="69">
        <v>0</v>
      </c>
      <c r="AM226" s="69">
        <v>99.999999999999986</v>
      </c>
      <c r="AN226" s="69">
        <v>77.41935483870968</v>
      </c>
      <c r="AO226" s="69">
        <v>8.064516129032258</v>
      </c>
      <c r="AP226" s="69">
        <v>0</v>
      </c>
      <c r="AQ226" s="69">
        <v>0</v>
      </c>
      <c r="AR226" s="69">
        <v>1.6129032258064515</v>
      </c>
      <c r="AS226" s="69">
        <v>0</v>
      </c>
      <c r="AT226" s="69">
        <v>0</v>
      </c>
      <c r="AU226" s="69">
        <v>3.225806451612903</v>
      </c>
      <c r="AV226" s="69">
        <v>1.6129032258064515</v>
      </c>
      <c r="AW226" s="69">
        <v>8.064516129032258</v>
      </c>
      <c r="AX226" s="69">
        <v>0</v>
      </c>
    </row>
    <row r="227" spans="1:50" ht="15" customHeight="1">
      <c r="A227" s="48" t="s">
        <v>341</v>
      </c>
      <c r="B227" s="24" t="s">
        <v>326</v>
      </c>
      <c r="C227" s="38">
        <v>221</v>
      </c>
      <c r="D227" s="38">
        <v>66</v>
      </c>
      <c r="E227" s="38">
        <v>9</v>
      </c>
      <c r="F227" s="38">
        <v>5</v>
      </c>
      <c r="G227" s="38">
        <v>1</v>
      </c>
      <c r="H227" s="38">
        <v>4</v>
      </c>
      <c r="I227" s="38">
        <v>5</v>
      </c>
      <c r="J227" s="38">
        <v>6</v>
      </c>
      <c r="K227" s="38">
        <v>2</v>
      </c>
      <c r="L227" s="38">
        <v>24</v>
      </c>
      <c r="M227" s="38">
        <v>87</v>
      </c>
      <c r="N227" s="38">
        <v>12</v>
      </c>
      <c r="O227" s="38">
        <v>889</v>
      </c>
      <c r="P227" s="38">
        <v>313</v>
      </c>
      <c r="Q227" s="38">
        <v>12</v>
      </c>
      <c r="R227" s="38">
        <v>31</v>
      </c>
      <c r="S227" s="38">
        <v>5</v>
      </c>
      <c r="T227" s="38">
        <v>3</v>
      </c>
      <c r="U227" s="38">
        <v>9</v>
      </c>
      <c r="V227" s="38">
        <v>11</v>
      </c>
      <c r="W227" s="38">
        <v>17</v>
      </c>
      <c r="X227" s="38">
        <v>65</v>
      </c>
      <c r="Y227" s="38">
        <v>389</v>
      </c>
      <c r="Z227" s="38">
        <v>34</v>
      </c>
      <c r="AA227" s="38">
        <v>31</v>
      </c>
      <c r="AB227" s="38">
        <v>8</v>
      </c>
      <c r="AC227" s="38">
        <v>3</v>
      </c>
      <c r="AD227" s="38">
        <v>0</v>
      </c>
      <c r="AE227" s="38">
        <v>1</v>
      </c>
      <c r="AF227" s="38">
        <v>0</v>
      </c>
      <c r="AG227" s="38">
        <v>0</v>
      </c>
      <c r="AH227" s="38">
        <v>0</v>
      </c>
      <c r="AI227" s="38">
        <v>0</v>
      </c>
      <c r="AJ227" s="38">
        <v>3</v>
      </c>
      <c r="AK227" s="38">
        <v>15</v>
      </c>
      <c r="AL227" s="38">
        <v>1</v>
      </c>
      <c r="AM227" s="38">
        <v>199</v>
      </c>
      <c r="AN227" s="38">
        <v>86</v>
      </c>
      <c r="AO227" s="38">
        <v>2</v>
      </c>
      <c r="AP227" s="38">
        <v>4</v>
      </c>
      <c r="AQ227" s="38">
        <v>4</v>
      </c>
      <c r="AR227" s="38">
        <v>1</v>
      </c>
      <c r="AS227" s="38">
        <v>3</v>
      </c>
      <c r="AT227" s="38">
        <v>1</v>
      </c>
      <c r="AU227" s="38">
        <v>2</v>
      </c>
      <c r="AV227" s="38">
        <v>11</v>
      </c>
      <c r="AW227" s="38">
        <v>75</v>
      </c>
      <c r="AX227" s="38">
        <v>10</v>
      </c>
    </row>
    <row r="228" spans="1:50" ht="15" customHeight="1">
      <c r="A228" s="48"/>
      <c r="B228" s="24"/>
      <c r="C228" s="56">
        <v>99.999999999999986</v>
      </c>
      <c r="D228" s="56">
        <v>29.864253393665159</v>
      </c>
      <c r="E228" s="56">
        <v>4.0723981900452486</v>
      </c>
      <c r="F228" s="56">
        <v>2.2624434389140271</v>
      </c>
      <c r="G228" s="56">
        <v>0.45248868778280549</v>
      </c>
      <c r="H228" s="56">
        <v>1.809954751131222</v>
      </c>
      <c r="I228" s="56">
        <v>2.2624434389140271</v>
      </c>
      <c r="J228" s="56">
        <v>2.7149321266968327</v>
      </c>
      <c r="K228" s="56">
        <v>0.90497737556561098</v>
      </c>
      <c r="L228" s="56">
        <v>10.859728506787331</v>
      </c>
      <c r="M228" s="56">
        <v>39.366515837104075</v>
      </c>
      <c r="N228" s="56">
        <v>5.4298642533936654</v>
      </c>
      <c r="O228" s="56">
        <v>100</v>
      </c>
      <c r="P228" s="56">
        <v>35.208098987626549</v>
      </c>
      <c r="Q228" s="56">
        <v>1.3498312710911136</v>
      </c>
      <c r="R228" s="56">
        <v>3.4870641169853771</v>
      </c>
      <c r="S228" s="56">
        <v>0.56242969628796402</v>
      </c>
      <c r="T228" s="56">
        <v>0.33745781777277839</v>
      </c>
      <c r="U228" s="56">
        <v>1.0123734533183353</v>
      </c>
      <c r="V228" s="56">
        <v>1.2373453318335208</v>
      </c>
      <c r="W228" s="56">
        <v>1.9122609673790776</v>
      </c>
      <c r="X228" s="56">
        <v>7.3115860517435323</v>
      </c>
      <c r="Y228" s="56">
        <v>43.757030371203598</v>
      </c>
      <c r="Z228" s="56">
        <v>3.8245219347581552</v>
      </c>
      <c r="AA228" s="56">
        <v>100</v>
      </c>
      <c r="AB228" s="56">
        <v>25.806451612903224</v>
      </c>
      <c r="AC228" s="56">
        <v>9.67741935483871</v>
      </c>
      <c r="AD228" s="56">
        <v>0</v>
      </c>
      <c r="AE228" s="56">
        <v>3.225806451612903</v>
      </c>
      <c r="AF228" s="56">
        <v>0</v>
      </c>
      <c r="AG228" s="56">
        <v>0</v>
      </c>
      <c r="AH228" s="56">
        <v>0</v>
      </c>
      <c r="AI228" s="56">
        <v>0</v>
      </c>
      <c r="AJ228" s="56">
        <v>9.67741935483871</v>
      </c>
      <c r="AK228" s="56">
        <v>48.387096774193552</v>
      </c>
      <c r="AL228" s="56">
        <v>3.225806451612903</v>
      </c>
      <c r="AM228" s="56">
        <v>100</v>
      </c>
      <c r="AN228" s="56">
        <v>43.21608040201005</v>
      </c>
      <c r="AO228" s="56">
        <v>1.0050251256281406</v>
      </c>
      <c r="AP228" s="56">
        <v>2.0100502512562812</v>
      </c>
      <c r="AQ228" s="56">
        <v>2.0100502512562812</v>
      </c>
      <c r="AR228" s="56">
        <v>0.50251256281407031</v>
      </c>
      <c r="AS228" s="56">
        <v>1.5075376884422109</v>
      </c>
      <c r="AT228" s="56">
        <v>0.50251256281407031</v>
      </c>
      <c r="AU228" s="56">
        <v>1.0050251256281406</v>
      </c>
      <c r="AV228" s="56">
        <v>5.5276381909547743</v>
      </c>
      <c r="AW228" s="56">
        <v>37.688442211055282</v>
      </c>
      <c r="AX228" s="56">
        <v>5.025125628140704</v>
      </c>
    </row>
    <row r="229" spans="1:50" ht="15" customHeight="1">
      <c r="A229" s="48"/>
      <c r="B229" s="24" t="s">
        <v>327</v>
      </c>
      <c r="C229" s="38">
        <v>400</v>
      </c>
      <c r="D229" s="38">
        <v>104</v>
      </c>
      <c r="E229" s="38">
        <v>25</v>
      </c>
      <c r="F229" s="38">
        <v>10</v>
      </c>
      <c r="G229" s="38">
        <v>2</v>
      </c>
      <c r="H229" s="38">
        <v>1</v>
      </c>
      <c r="I229" s="38">
        <v>6</v>
      </c>
      <c r="J229" s="38">
        <v>9</v>
      </c>
      <c r="K229" s="38">
        <v>1</v>
      </c>
      <c r="L229" s="38">
        <v>29</v>
      </c>
      <c r="M229" s="38">
        <v>187</v>
      </c>
      <c r="N229" s="38">
        <v>26</v>
      </c>
      <c r="O229" s="38">
        <v>1263</v>
      </c>
      <c r="P229" s="38">
        <v>355</v>
      </c>
      <c r="Q229" s="38">
        <v>7</v>
      </c>
      <c r="R229" s="38">
        <v>43</v>
      </c>
      <c r="S229" s="38">
        <v>2</v>
      </c>
      <c r="T229" s="38">
        <v>16</v>
      </c>
      <c r="U229" s="38">
        <v>12</v>
      </c>
      <c r="V229" s="38">
        <v>13</v>
      </c>
      <c r="W229" s="38">
        <v>12</v>
      </c>
      <c r="X229" s="38">
        <v>84</v>
      </c>
      <c r="Y229" s="38">
        <v>677</v>
      </c>
      <c r="Z229" s="38">
        <v>42</v>
      </c>
      <c r="AA229" s="38">
        <v>89</v>
      </c>
      <c r="AB229" s="38">
        <v>35</v>
      </c>
      <c r="AC229" s="38">
        <v>1</v>
      </c>
      <c r="AD229" s="38">
        <v>1</v>
      </c>
      <c r="AE229" s="38">
        <v>0</v>
      </c>
      <c r="AF229" s="38">
        <v>0</v>
      </c>
      <c r="AG229" s="38">
        <v>2</v>
      </c>
      <c r="AH229" s="38">
        <v>3</v>
      </c>
      <c r="AI229" s="38">
        <v>4</v>
      </c>
      <c r="AJ229" s="38">
        <v>17</v>
      </c>
      <c r="AK229" s="38">
        <v>26</v>
      </c>
      <c r="AL229" s="38">
        <v>0</v>
      </c>
      <c r="AM229" s="38">
        <v>647</v>
      </c>
      <c r="AN229" s="38">
        <v>286</v>
      </c>
      <c r="AO229" s="38">
        <v>12</v>
      </c>
      <c r="AP229" s="38">
        <v>15</v>
      </c>
      <c r="AQ229" s="38">
        <v>3</v>
      </c>
      <c r="AR229" s="38">
        <v>11</v>
      </c>
      <c r="AS229" s="38">
        <v>14</v>
      </c>
      <c r="AT229" s="38">
        <v>7</v>
      </c>
      <c r="AU229" s="38">
        <v>6</v>
      </c>
      <c r="AV229" s="38">
        <v>34</v>
      </c>
      <c r="AW229" s="38">
        <v>233</v>
      </c>
      <c r="AX229" s="38">
        <v>26</v>
      </c>
    </row>
    <row r="230" spans="1:50" ht="15" customHeight="1">
      <c r="A230" s="48"/>
      <c r="B230" s="24"/>
      <c r="C230" s="56">
        <v>100</v>
      </c>
      <c r="D230" s="56">
        <v>26</v>
      </c>
      <c r="E230" s="56">
        <v>6.25</v>
      </c>
      <c r="F230" s="56">
        <v>2.5</v>
      </c>
      <c r="G230" s="56">
        <v>0.5</v>
      </c>
      <c r="H230" s="56">
        <v>0.25</v>
      </c>
      <c r="I230" s="56">
        <v>1.5</v>
      </c>
      <c r="J230" s="56">
        <v>2.25</v>
      </c>
      <c r="K230" s="56">
        <v>0.25</v>
      </c>
      <c r="L230" s="56">
        <v>7.2499999999999991</v>
      </c>
      <c r="M230" s="56">
        <v>46.75</v>
      </c>
      <c r="N230" s="56">
        <v>6.5</v>
      </c>
      <c r="O230" s="56">
        <v>99.999999999999986</v>
      </c>
      <c r="P230" s="56">
        <v>28.107680126682499</v>
      </c>
      <c r="Q230" s="56">
        <v>0.55423594615993665</v>
      </c>
      <c r="R230" s="56">
        <v>3.4045922406967537</v>
      </c>
      <c r="S230" s="56">
        <v>0.15835312747426761</v>
      </c>
      <c r="T230" s="56">
        <v>1.2668250197941409</v>
      </c>
      <c r="U230" s="56">
        <v>0.95011876484560576</v>
      </c>
      <c r="V230" s="56">
        <v>1.0292953285827395</v>
      </c>
      <c r="W230" s="56">
        <v>0.95011876484560576</v>
      </c>
      <c r="X230" s="56">
        <v>6.6508313539192399</v>
      </c>
      <c r="Y230" s="56">
        <v>53.602533650039582</v>
      </c>
      <c r="Z230" s="56">
        <v>3.3254156769596199</v>
      </c>
      <c r="AA230" s="56">
        <v>100</v>
      </c>
      <c r="AB230" s="56">
        <v>39.325842696629216</v>
      </c>
      <c r="AC230" s="56">
        <v>1.1235955056179776</v>
      </c>
      <c r="AD230" s="56">
        <v>1.1235955056179776</v>
      </c>
      <c r="AE230" s="56">
        <v>0</v>
      </c>
      <c r="AF230" s="56">
        <v>0</v>
      </c>
      <c r="AG230" s="56">
        <v>2.2471910112359552</v>
      </c>
      <c r="AH230" s="56">
        <v>3.3707865168539324</v>
      </c>
      <c r="AI230" s="56">
        <v>4.4943820224719104</v>
      </c>
      <c r="AJ230" s="56">
        <v>19.101123595505616</v>
      </c>
      <c r="AK230" s="56">
        <v>29.213483146067414</v>
      </c>
      <c r="AL230" s="56">
        <v>0</v>
      </c>
      <c r="AM230" s="56">
        <v>100</v>
      </c>
      <c r="AN230" s="56">
        <v>44.204018547140649</v>
      </c>
      <c r="AO230" s="56">
        <v>1.8547140649149922</v>
      </c>
      <c r="AP230" s="56">
        <v>2.3183925811437405</v>
      </c>
      <c r="AQ230" s="56">
        <v>0.46367851622874806</v>
      </c>
      <c r="AR230" s="56">
        <v>1.7001545595054095</v>
      </c>
      <c r="AS230" s="56">
        <v>2.1638330757341575</v>
      </c>
      <c r="AT230" s="56">
        <v>1.0819165378670788</v>
      </c>
      <c r="AU230" s="56">
        <v>0.92735703245749612</v>
      </c>
      <c r="AV230" s="56">
        <v>5.2550231839258119</v>
      </c>
      <c r="AW230" s="56">
        <v>36.012364760432767</v>
      </c>
      <c r="AX230" s="56">
        <v>4.01854714064915</v>
      </c>
    </row>
    <row r="231" spans="1:50" ht="15" customHeight="1">
      <c r="A231" s="48"/>
      <c r="B231" s="24" t="s">
        <v>328</v>
      </c>
      <c r="C231" s="38">
        <v>440</v>
      </c>
      <c r="D231" s="38">
        <v>166</v>
      </c>
      <c r="E231" s="38">
        <v>11</v>
      </c>
      <c r="F231" s="38">
        <v>6</v>
      </c>
      <c r="G231" s="38">
        <v>6</v>
      </c>
      <c r="H231" s="38">
        <v>6</v>
      </c>
      <c r="I231" s="38">
        <v>9</v>
      </c>
      <c r="J231" s="38">
        <v>6</v>
      </c>
      <c r="K231" s="38">
        <v>6</v>
      </c>
      <c r="L231" s="38">
        <v>34</v>
      </c>
      <c r="M231" s="38">
        <v>172</v>
      </c>
      <c r="N231" s="38">
        <v>18</v>
      </c>
      <c r="O231" s="38">
        <v>716</v>
      </c>
      <c r="P231" s="38">
        <v>265</v>
      </c>
      <c r="Q231" s="38">
        <v>12</v>
      </c>
      <c r="R231" s="38">
        <v>17</v>
      </c>
      <c r="S231" s="38">
        <v>0</v>
      </c>
      <c r="T231" s="38">
        <v>12</v>
      </c>
      <c r="U231" s="38">
        <v>4</v>
      </c>
      <c r="V231" s="38">
        <v>6</v>
      </c>
      <c r="W231" s="38">
        <v>5</v>
      </c>
      <c r="X231" s="38">
        <v>59</v>
      </c>
      <c r="Y231" s="38">
        <v>307</v>
      </c>
      <c r="Z231" s="38">
        <v>29</v>
      </c>
      <c r="AA231" s="38">
        <v>204</v>
      </c>
      <c r="AB231" s="38">
        <v>106</v>
      </c>
      <c r="AC231" s="38">
        <v>7</v>
      </c>
      <c r="AD231" s="38">
        <v>0</v>
      </c>
      <c r="AE231" s="38">
        <v>0</v>
      </c>
      <c r="AF231" s="38">
        <v>4</v>
      </c>
      <c r="AG231" s="38">
        <v>2</v>
      </c>
      <c r="AH231" s="38">
        <v>5</v>
      </c>
      <c r="AI231" s="38">
        <v>3</v>
      </c>
      <c r="AJ231" s="38">
        <v>12</v>
      </c>
      <c r="AK231" s="38">
        <v>60</v>
      </c>
      <c r="AL231" s="38">
        <v>5</v>
      </c>
      <c r="AM231" s="38">
        <v>1621</v>
      </c>
      <c r="AN231" s="38">
        <v>748</v>
      </c>
      <c r="AO231" s="38">
        <v>22</v>
      </c>
      <c r="AP231" s="38">
        <v>47</v>
      </c>
      <c r="AQ231" s="38">
        <v>10</v>
      </c>
      <c r="AR231" s="38">
        <v>27</v>
      </c>
      <c r="AS231" s="38">
        <v>19</v>
      </c>
      <c r="AT231" s="38">
        <v>14</v>
      </c>
      <c r="AU231" s="38">
        <v>17</v>
      </c>
      <c r="AV231" s="38">
        <v>137</v>
      </c>
      <c r="AW231" s="38">
        <v>533</v>
      </c>
      <c r="AX231" s="38">
        <v>47</v>
      </c>
    </row>
    <row r="232" spans="1:50" ht="15" customHeight="1">
      <c r="A232" s="48"/>
      <c r="B232" s="24"/>
      <c r="C232" s="56">
        <v>100.00000000000003</v>
      </c>
      <c r="D232" s="56">
        <v>37.727272727272727</v>
      </c>
      <c r="E232" s="56">
        <v>2.5</v>
      </c>
      <c r="F232" s="56">
        <v>1.3636363636363635</v>
      </c>
      <c r="G232" s="56">
        <v>1.3636363636363635</v>
      </c>
      <c r="H232" s="56">
        <v>1.3636363636363635</v>
      </c>
      <c r="I232" s="56">
        <v>2.0454545454545454</v>
      </c>
      <c r="J232" s="56">
        <v>1.3636363636363635</v>
      </c>
      <c r="K232" s="56">
        <v>1.3636363636363635</v>
      </c>
      <c r="L232" s="56">
        <v>7.7272727272727266</v>
      </c>
      <c r="M232" s="56">
        <v>39.090909090909093</v>
      </c>
      <c r="N232" s="56">
        <v>4.0909090909090908</v>
      </c>
      <c r="O232" s="56">
        <v>100</v>
      </c>
      <c r="P232" s="56">
        <v>37.011173184357546</v>
      </c>
      <c r="Q232" s="56">
        <v>1.6759776536312849</v>
      </c>
      <c r="R232" s="56">
        <v>2.3743016759776534</v>
      </c>
      <c r="S232" s="56">
        <v>0</v>
      </c>
      <c r="T232" s="56">
        <v>1.6759776536312849</v>
      </c>
      <c r="U232" s="56">
        <v>0.55865921787709494</v>
      </c>
      <c r="V232" s="56">
        <v>0.83798882681564246</v>
      </c>
      <c r="W232" s="56">
        <v>0.6983240223463687</v>
      </c>
      <c r="X232" s="56">
        <v>8.2402234636871512</v>
      </c>
      <c r="Y232" s="56">
        <v>42.877094972067034</v>
      </c>
      <c r="Z232" s="56">
        <v>4.0502793296089381</v>
      </c>
      <c r="AA232" s="56">
        <v>100.00000000000001</v>
      </c>
      <c r="AB232" s="56">
        <v>51.960784313725497</v>
      </c>
      <c r="AC232" s="56">
        <v>3.4313725490196081</v>
      </c>
      <c r="AD232" s="56">
        <v>0</v>
      </c>
      <c r="AE232" s="56">
        <v>0</v>
      </c>
      <c r="AF232" s="56">
        <v>1.9607843137254901</v>
      </c>
      <c r="AG232" s="56">
        <v>0.98039215686274506</v>
      </c>
      <c r="AH232" s="56">
        <v>2.4509803921568629</v>
      </c>
      <c r="AI232" s="56">
        <v>1.4705882352941175</v>
      </c>
      <c r="AJ232" s="56">
        <v>5.8823529411764701</v>
      </c>
      <c r="AK232" s="56">
        <v>29.411764705882355</v>
      </c>
      <c r="AL232" s="56">
        <v>2.4509803921568629</v>
      </c>
      <c r="AM232" s="56">
        <v>100</v>
      </c>
      <c r="AN232" s="56">
        <v>46.144355336212215</v>
      </c>
      <c r="AO232" s="56">
        <v>1.3571869216533003</v>
      </c>
      <c r="AP232" s="56">
        <v>2.8994447871684144</v>
      </c>
      <c r="AQ232" s="56">
        <v>0.61690314620604569</v>
      </c>
      <c r="AR232" s="56">
        <v>1.6656384947563232</v>
      </c>
      <c r="AS232" s="56">
        <v>1.1721159777914869</v>
      </c>
      <c r="AT232" s="56">
        <v>0.86366440468846395</v>
      </c>
      <c r="AU232" s="56">
        <v>1.0487353485502777</v>
      </c>
      <c r="AV232" s="56">
        <v>8.4515731030228256</v>
      </c>
      <c r="AW232" s="56">
        <v>32.880937692782233</v>
      </c>
      <c r="AX232" s="56">
        <v>2.8994447871684144</v>
      </c>
    </row>
    <row r="233" spans="1:50" ht="15" customHeight="1">
      <c r="A233" s="48"/>
      <c r="B233" s="24" t="s">
        <v>329</v>
      </c>
      <c r="C233" s="38">
        <v>590</v>
      </c>
      <c r="D233" s="38">
        <v>203</v>
      </c>
      <c r="E233" s="38">
        <v>20</v>
      </c>
      <c r="F233" s="38">
        <v>16</v>
      </c>
      <c r="G233" s="38">
        <v>3</v>
      </c>
      <c r="H233" s="38">
        <v>3</v>
      </c>
      <c r="I233" s="38">
        <v>5</v>
      </c>
      <c r="J233" s="38">
        <v>10</v>
      </c>
      <c r="K233" s="38">
        <v>4</v>
      </c>
      <c r="L233" s="38">
        <v>41</v>
      </c>
      <c r="M233" s="38">
        <v>269</v>
      </c>
      <c r="N233" s="38">
        <v>16</v>
      </c>
      <c r="O233" s="38">
        <v>436</v>
      </c>
      <c r="P233" s="38">
        <v>176</v>
      </c>
      <c r="Q233" s="38">
        <v>6</v>
      </c>
      <c r="R233" s="38">
        <v>10</v>
      </c>
      <c r="S233" s="38">
        <v>0</v>
      </c>
      <c r="T233" s="38">
        <v>0</v>
      </c>
      <c r="U233" s="38">
        <v>10</v>
      </c>
      <c r="V233" s="38">
        <v>5</v>
      </c>
      <c r="W233" s="38">
        <v>3</v>
      </c>
      <c r="X233" s="38">
        <v>16</v>
      </c>
      <c r="Y233" s="38">
        <v>203</v>
      </c>
      <c r="Z233" s="38">
        <v>7</v>
      </c>
      <c r="AA233" s="38">
        <v>199</v>
      </c>
      <c r="AB233" s="38">
        <v>70</v>
      </c>
      <c r="AC233" s="38">
        <v>2</v>
      </c>
      <c r="AD233" s="38">
        <v>2</v>
      </c>
      <c r="AE233" s="38">
        <v>3</v>
      </c>
      <c r="AF233" s="38">
        <v>4</v>
      </c>
      <c r="AG233" s="38">
        <v>1</v>
      </c>
      <c r="AH233" s="38">
        <v>2</v>
      </c>
      <c r="AI233" s="38">
        <v>11</v>
      </c>
      <c r="AJ233" s="38">
        <v>23</v>
      </c>
      <c r="AK233" s="38">
        <v>72</v>
      </c>
      <c r="AL233" s="38">
        <v>9</v>
      </c>
      <c r="AM233" s="38">
        <v>1756</v>
      </c>
      <c r="AN233" s="38">
        <v>884</v>
      </c>
      <c r="AO233" s="38">
        <v>26</v>
      </c>
      <c r="AP233" s="38">
        <v>38</v>
      </c>
      <c r="AQ233" s="38">
        <v>5</v>
      </c>
      <c r="AR233" s="38">
        <v>40</v>
      </c>
      <c r="AS233" s="38">
        <v>20</v>
      </c>
      <c r="AT233" s="38">
        <v>11</v>
      </c>
      <c r="AU233" s="38">
        <v>16</v>
      </c>
      <c r="AV233" s="38">
        <v>87</v>
      </c>
      <c r="AW233" s="38">
        <v>547</v>
      </c>
      <c r="AX233" s="38">
        <v>82</v>
      </c>
    </row>
    <row r="234" spans="1:50" ht="15" customHeight="1">
      <c r="A234" s="48"/>
      <c r="B234" s="24"/>
      <c r="C234" s="56">
        <v>99.999999999999972</v>
      </c>
      <c r="D234" s="56">
        <v>34.406779661016948</v>
      </c>
      <c r="E234" s="56">
        <v>3.3898305084745761</v>
      </c>
      <c r="F234" s="56">
        <v>2.7118644067796609</v>
      </c>
      <c r="G234" s="56">
        <v>0.50847457627118642</v>
      </c>
      <c r="H234" s="56">
        <v>0.50847457627118642</v>
      </c>
      <c r="I234" s="56">
        <v>0.84745762711864403</v>
      </c>
      <c r="J234" s="56">
        <v>1.6949152542372881</v>
      </c>
      <c r="K234" s="56">
        <v>0.67796610169491522</v>
      </c>
      <c r="L234" s="56">
        <v>6.9491525423728815</v>
      </c>
      <c r="M234" s="56">
        <v>45.593220338983045</v>
      </c>
      <c r="N234" s="56">
        <v>2.7118644067796609</v>
      </c>
      <c r="O234" s="56">
        <v>100</v>
      </c>
      <c r="P234" s="56">
        <v>40.366972477064223</v>
      </c>
      <c r="Q234" s="56">
        <v>1.3761467889908259</v>
      </c>
      <c r="R234" s="56">
        <v>2.2935779816513762</v>
      </c>
      <c r="S234" s="56">
        <v>0</v>
      </c>
      <c r="T234" s="56">
        <v>0</v>
      </c>
      <c r="U234" s="56">
        <v>2.2935779816513762</v>
      </c>
      <c r="V234" s="56">
        <v>1.1467889908256881</v>
      </c>
      <c r="W234" s="56">
        <v>0.68807339449541294</v>
      </c>
      <c r="X234" s="56">
        <v>3.669724770642202</v>
      </c>
      <c r="Y234" s="56">
        <v>46.559633027522935</v>
      </c>
      <c r="Z234" s="56">
        <v>1.6055045871559634</v>
      </c>
      <c r="AA234" s="56">
        <v>100</v>
      </c>
      <c r="AB234" s="56">
        <v>35.175879396984925</v>
      </c>
      <c r="AC234" s="56">
        <v>1.0050251256281406</v>
      </c>
      <c r="AD234" s="56">
        <v>1.0050251256281406</v>
      </c>
      <c r="AE234" s="56">
        <v>1.5075376884422109</v>
      </c>
      <c r="AF234" s="56">
        <v>2.0100502512562812</v>
      </c>
      <c r="AG234" s="56">
        <v>0.50251256281407031</v>
      </c>
      <c r="AH234" s="56">
        <v>1.0050251256281406</v>
      </c>
      <c r="AI234" s="56">
        <v>5.5276381909547743</v>
      </c>
      <c r="AJ234" s="56">
        <v>11.557788944723619</v>
      </c>
      <c r="AK234" s="56">
        <v>36.180904522613069</v>
      </c>
      <c r="AL234" s="56">
        <v>4.5226130653266337</v>
      </c>
      <c r="AM234" s="56">
        <v>99.999999999999986</v>
      </c>
      <c r="AN234" s="56">
        <v>50.341685649202738</v>
      </c>
      <c r="AO234" s="56">
        <v>1.4806378132118452</v>
      </c>
      <c r="AP234" s="56">
        <v>2.1640091116173119</v>
      </c>
      <c r="AQ234" s="56">
        <v>0.2847380410022779</v>
      </c>
      <c r="AR234" s="56">
        <v>2.2779043280182232</v>
      </c>
      <c r="AS234" s="56">
        <v>1.1389521640091116</v>
      </c>
      <c r="AT234" s="56">
        <v>0.62642369020501132</v>
      </c>
      <c r="AU234" s="56">
        <v>0.91116173120728927</v>
      </c>
      <c r="AV234" s="56">
        <v>4.9544419134396351</v>
      </c>
      <c r="AW234" s="56">
        <v>31.150341685649202</v>
      </c>
      <c r="AX234" s="56">
        <v>4.6697038724373581</v>
      </c>
    </row>
    <row r="235" spans="1:50" ht="15" customHeight="1">
      <c r="A235" s="48"/>
      <c r="B235" s="24" t="s">
        <v>330</v>
      </c>
      <c r="C235" s="38">
        <v>643</v>
      </c>
      <c r="D235" s="38">
        <v>249</v>
      </c>
      <c r="E235" s="38">
        <v>15</v>
      </c>
      <c r="F235" s="38">
        <v>10</v>
      </c>
      <c r="G235" s="38">
        <v>5</v>
      </c>
      <c r="H235" s="38">
        <v>5</v>
      </c>
      <c r="I235" s="38">
        <v>7</v>
      </c>
      <c r="J235" s="38">
        <v>10</v>
      </c>
      <c r="K235" s="38">
        <v>7</v>
      </c>
      <c r="L235" s="38">
        <v>57</v>
      </c>
      <c r="M235" s="38">
        <v>246</v>
      </c>
      <c r="N235" s="38">
        <v>32</v>
      </c>
      <c r="O235" s="38">
        <v>266</v>
      </c>
      <c r="P235" s="38">
        <v>108</v>
      </c>
      <c r="Q235" s="38">
        <v>5</v>
      </c>
      <c r="R235" s="38">
        <v>7</v>
      </c>
      <c r="S235" s="38">
        <v>0</v>
      </c>
      <c r="T235" s="38">
        <v>0</v>
      </c>
      <c r="U235" s="38">
        <v>6</v>
      </c>
      <c r="V235" s="38">
        <v>3</v>
      </c>
      <c r="W235" s="38">
        <v>6</v>
      </c>
      <c r="X235" s="38">
        <v>12</v>
      </c>
      <c r="Y235" s="38">
        <v>108</v>
      </c>
      <c r="Z235" s="38">
        <v>11</v>
      </c>
      <c r="AA235" s="38">
        <v>126</v>
      </c>
      <c r="AB235" s="38">
        <v>58</v>
      </c>
      <c r="AC235" s="38">
        <v>1</v>
      </c>
      <c r="AD235" s="38">
        <v>2</v>
      </c>
      <c r="AE235" s="38">
        <v>1</v>
      </c>
      <c r="AF235" s="38">
        <v>4</v>
      </c>
      <c r="AG235" s="38">
        <v>1</v>
      </c>
      <c r="AH235" s="38">
        <v>1</v>
      </c>
      <c r="AI235" s="38">
        <v>2</v>
      </c>
      <c r="AJ235" s="38">
        <v>4</v>
      </c>
      <c r="AK235" s="38">
        <v>49</v>
      </c>
      <c r="AL235" s="38">
        <v>3</v>
      </c>
      <c r="AM235" s="38">
        <v>1016</v>
      </c>
      <c r="AN235" s="38">
        <v>569</v>
      </c>
      <c r="AO235" s="38">
        <v>18</v>
      </c>
      <c r="AP235" s="38">
        <v>22</v>
      </c>
      <c r="AQ235" s="38">
        <v>7</v>
      </c>
      <c r="AR235" s="38">
        <v>18</v>
      </c>
      <c r="AS235" s="38">
        <v>6</v>
      </c>
      <c r="AT235" s="38">
        <v>6</v>
      </c>
      <c r="AU235" s="38">
        <v>10</v>
      </c>
      <c r="AV235" s="38">
        <v>53</v>
      </c>
      <c r="AW235" s="38">
        <v>275</v>
      </c>
      <c r="AX235" s="38">
        <v>32</v>
      </c>
    </row>
    <row r="236" spans="1:50" ht="15" customHeight="1">
      <c r="A236" s="48"/>
      <c r="B236" s="24"/>
      <c r="C236" s="56">
        <v>100.00000000000001</v>
      </c>
      <c r="D236" s="56">
        <v>38.724727838258168</v>
      </c>
      <c r="E236" s="56">
        <v>2.3328149300155521</v>
      </c>
      <c r="F236" s="56">
        <v>1.5552099533437014</v>
      </c>
      <c r="G236" s="56">
        <v>0.77760497667185069</v>
      </c>
      <c r="H236" s="56">
        <v>0.77760497667185069</v>
      </c>
      <c r="I236" s="56">
        <v>1.088646967340591</v>
      </c>
      <c r="J236" s="56">
        <v>1.5552099533437014</v>
      </c>
      <c r="K236" s="56">
        <v>1.088646967340591</v>
      </c>
      <c r="L236" s="56">
        <v>8.8646967340590983</v>
      </c>
      <c r="M236" s="56">
        <v>38.258164852255057</v>
      </c>
      <c r="N236" s="56">
        <v>4.9766718506998444</v>
      </c>
      <c r="O236" s="56">
        <v>100.00000000000001</v>
      </c>
      <c r="P236" s="56">
        <v>40.601503759398497</v>
      </c>
      <c r="Q236" s="56">
        <v>1.8796992481203008</v>
      </c>
      <c r="R236" s="56">
        <v>2.6315789473684208</v>
      </c>
      <c r="S236" s="56">
        <v>0</v>
      </c>
      <c r="T236" s="56">
        <v>0</v>
      </c>
      <c r="U236" s="56">
        <v>2.2556390977443606</v>
      </c>
      <c r="V236" s="56">
        <v>1.1278195488721803</v>
      </c>
      <c r="W236" s="56">
        <v>2.2556390977443606</v>
      </c>
      <c r="X236" s="56">
        <v>4.5112781954887211</v>
      </c>
      <c r="Y236" s="56">
        <v>40.601503759398497</v>
      </c>
      <c r="Z236" s="56">
        <v>4.1353383458646613</v>
      </c>
      <c r="AA236" s="56">
        <v>100</v>
      </c>
      <c r="AB236" s="56">
        <v>46.031746031746032</v>
      </c>
      <c r="AC236" s="56">
        <v>0.79365079365079361</v>
      </c>
      <c r="AD236" s="56">
        <v>1.5873015873015872</v>
      </c>
      <c r="AE236" s="56">
        <v>0.79365079365079361</v>
      </c>
      <c r="AF236" s="56">
        <v>3.1746031746031744</v>
      </c>
      <c r="AG236" s="56">
        <v>0.79365079365079361</v>
      </c>
      <c r="AH236" s="56">
        <v>0.79365079365079361</v>
      </c>
      <c r="AI236" s="56">
        <v>1.5873015873015872</v>
      </c>
      <c r="AJ236" s="56">
        <v>3.1746031746031744</v>
      </c>
      <c r="AK236" s="56">
        <v>38.888888888888893</v>
      </c>
      <c r="AL236" s="56">
        <v>2.3809523809523809</v>
      </c>
      <c r="AM236" s="56">
        <v>99.999999999999986</v>
      </c>
      <c r="AN236" s="56">
        <v>56.003937007874015</v>
      </c>
      <c r="AO236" s="56">
        <v>1.7716535433070866</v>
      </c>
      <c r="AP236" s="56">
        <v>2.1653543307086616</v>
      </c>
      <c r="AQ236" s="56">
        <v>0.6889763779527559</v>
      </c>
      <c r="AR236" s="56">
        <v>1.7716535433070866</v>
      </c>
      <c r="AS236" s="56">
        <v>0.59055118110236215</v>
      </c>
      <c r="AT236" s="56">
        <v>0.59055118110236215</v>
      </c>
      <c r="AU236" s="56">
        <v>0.98425196850393704</v>
      </c>
      <c r="AV236" s="56">
        <v>5.2165354330708658</v>
      </c>
      <c r="AW236" s="56">
        <v>27.06692913385827</v>
      </c>
      <c r="AX236" s="56">
        <v>3.1496062992125982</v>
      </c>
    </row>
    <row r="237" spans="1:50" ht="15" customHeight="1">
      <c r="A237" s="48"/>
      <c r="B237" s="24" t="s">
        <v>331</v>
      </c>
      <c r="C237" s="38">
        <v>448</v>
      </c>
      <c r="D237" s="38">
        <v>166</v>
      </c>
      <c r="E237" s="38">
        <v>16</v>
      </c>
      <c r="F237" s="38">
        <v>8</v>
      </c>
      <c r="G237" s="38">
        <v>4</v>
      </c>
      <c r="H237" s="38">
        <v>5</v>
      </c>
      <c r="I237" s="38">
        <v>5</v>
      </c>
      <c r="J237" s="38">
        <v>3</v>
      </c>
      <c r="K237" s="38">
        <v>10</v>
      </c>
      <c r="L237" s="38">
        <v>28</v>
      </c>
      <c r="M237" s="38">
        <v>194</v>
      </c>
      <c r="N237" s="38">
        <v>9</v>
      </c>
      <c r="O237" s="38">
        <v>131</v>
      </c>
      <c r="P237" s="38">
        <v>44</v>
      </c>
      <c r="Q237" s="38">
        <v>1</v>
      </c>
      <c r="R237" s="38">
        <v>4</v>
      </c>
      <c r="S237" s="38">
        <v>0</v>
      </c>
      <c r="T237" s="38">
        <v>3</v>
      </c>
      <c r="U237" s="38">
        <v>1</v>
      </c>
      <c r="V237" s="38">
        <v>0</v>
      </c>
      <c r="W237" s="38">
        <v>2</v>
      </c>
      <c r="X237" s="38">
        <v>15</v>
      </c>
      <c r="Y237" s="38">
        <v>55</v>
      </c>
      <c r="Z237" s="38">
        <v>6</v>
      </c>
      <c r="AA237" s="38">
        <v>93</v>
      </c>
      <c r="AB237" s="38">
        <v>52</v>
      </c>
      <c r="AC237" s="38">
        <v>2</v>
      </c>
      <c r="AD237" s="38">
        <v>1</v>
      </c>
      <c r="AE237" s="38">
        <v>0</v>
      </c>
      <c r="AF237" s="38">
        <v>0</v>
      </c>
      <c r="AG237" s="38">
        <v>1</v>
      </c>
      <c r="AH237" s="38">
        <v>3</v>
      </c>
      <c r="AI237" s="38">
        <v>0</v>
      </c>
      <c r="AJ237" s="38">
        <v>6</v>
      </c>
      <c r="AK237" s="38">
        <v>22</v>
      </c>
      <c r="AL237" s="38">
        <v>6</v>
      </c>
      <c r="AM237" s="38">
        <v>571</v>
      </c>
      <c r="AN237" s="38">
        <v>327</v>
      </c>
      <c r="AO237" s="38">
        <v>4</v>
      </c>
      <c r="AP237" s="38">
        <v>26</v>
      </c>
      <c r="AQ237" s="38">
        <v>5</v>
      </c>
      <c r="AR237" s="38">
        <v>21</v>
      </c>
      <c r="AS237" s="38">
        <v>11</v>
      </c>
      <c r="AT237" s="38">
        <v>5</v>
      </c>
      <c r="AU237" s="38">
        <v>4</v>
      </c>
      <c r="AV237" s="38">
        <v>47</v>
      </c>
      <c r="AW237" s="38">
        <v>98</v>
      </c>
      <c r="AX237" s="38">
        <v>23</v>
      </c>
    </row>
    <row r="238" spans="1:50" ht="15" customHeight="1">
      <c r="A238" s="48"/>
      <c r="B238" s="24"/>
      <c r="C238" s="56">
        <v>100</v>
      </c>
      <c r="D238" s="56">
        <v>37.053571428571431</v>
      </c>
      <c r="E238" s="56">
        <v>3.5714285714285712</v>
      </c>
      <c r="F238" s="56">
        <v>1.7857142857142856</v>
      </c>
      <c r="G238" s="56">
        <v>0.89285714285714279</v>
      </c>
      <c r="H238" s="56">
        <v>1.1160714285714286</v>
      </c>
      <c r="I238" s="56">
        <v>1.1160714285714286</v>
      </c>
      <c r="J238" s="56">
        <v>0.6696428571428571</v>
      </c>
      <c r="K238" s="56">
        <v>2.2321428571428572</v>
      </c>
      <c r="L238" s="56">
        <v>6.25</v>
      </c>
      <c r="M238" s="56">
        <v>43.303571428571431</v>
      </c>
      <c r="N238" s="56">
        <v>2.0089285714285716</v>
      </c>
      <c r="O238" s="56">
        <v>100</v>
      </c>
      <c r="P238" s="56">
        <v>33.587786259541986</v>
      </c>
      <c r="Q238" s="56">
        <v>0.76335877862595414</v>
      </c>
      <c r="R238" s="56">
        <v>3.0534351145038165</v>
      </c>
      <c r="S238" s="56">
        <v>0</v>
      </c>
      <c r="T238" s="56">
        <v>2.2900763358778624</v>
      </c>
      <c r="U238" s="56">
        <v>0.76335877862595414</v>
      </c>
      <c r="V238" s="56">
        <v>0</v>
      </c>
      <c r="W238" s="56">
        <v>1.5267175572519083</v>
      </c>
      <c r="X238" s="56">
        <v>11.450381679389313</v>
      </c>
      <c r="Y238" s="56">
        <v>41.984732824427482</v>
      </c>
      <c r="Z238" s="56">
        <v>4.5801526717557248</v>
      </c>
      <c r="AA238" s="56">
        <v>100</v>
      </c>
      <c r="AB238" s="56">
        <v>55.913978494623649</v>
      </c>
      <c r="AC238" s="56">
        <v>2.1505376344086025</v>
      </c>
      <c r="AD238" s="56">
        <v>1.0752688172043012</v>
      </c>
      <c r="AE238" s="56">
        <v>0</v>
      </c>
      <c r="AF238" s="56">
        <v>0</v>
      </c>
      <c r="AG238" s="56">
        <v>1.0752688172043012</v>
      </c>
      <c r="AH238" s="56">
        <v>3.225806451612903</v>
      </c>
      <c r="AI238" s="56">
        <v>0</v>
      </c>
      <c r="AJ238" s="56">
        <v>6.4516129032258061</v>
      </c>
      <c r="AK238" s="56">
        <v>23.655913978494624</v>
      </c>
      <c r="AL238" s="56">
        <v>6.4516129032258061</v>
      </c>
      <c r="AM238" s="56">
        <v>100</v>
      </c>
      <c r="AN238" s="56">
        <v>57.267950963222411</v>
      </c>
      <c r="AO238" s="56">
        <v>0.70052539404553416</v>
      </c>
      <c r="AP238" s="56">
        <v>4.5534150612959721</v>
      </c>
      <c r="AQ238" s="56">
        <v>0.87565674255691772</v>
      </c>
      <c r="AR238" s="56">
        <v>3.6777583187390541</v>
      </c>
      <c r="AS238" s="56">
        <v>1.9264448336252189</v>
      </c>
      <c r="AT238" s="56">
        <v>0.87565674255691772</v>
      </c>
      <c r="AU238" s="56">
        <v>0.70052539404553416</v>
      </c>
      <c r="AV238" s="56">
        <v>8.2311733800350257</v>
      </c>
      <c r="AW238" s="56">
        <v>17.162872154115586</v>
      </c>
      <c r="AX238" s="56">
        <v>4.028021015761821</v>
      </c>
    </row>
    <row r="239" spans="1:50" ht="15" customHeight="1">
      <c r="A239" s="48"/>
      <c r="B239" s="24" t="s">
        <v>332</v>
      </c>
      <c r="C239" s="38">
        <v>1073</v>
      </c>
      <c r="D239" s="38">
        <v>414</v>
      </c>
      <c r="E239" s="38">
        <v>61</v>
      </c>
      <c r="F239" s="38">
        <v>9</v>
      </c>
      <c r="G239" s="38">
        <v>9</v>
      </c>
      <c r="H239" s="38">
        <v>14</v>
      </c>
      <c r="I239" s="38">
        <v>6</v>
      </c>
      <c r="J239" s="38">
        <v>16</v>
      </c>
      <c r="K239" s="38">
        <v>6</v>
      </c>
      <c r="L239" s="38">
        <v>88</v>
      </c>
      <c r="M239" s="38">
        <v>428</v>
      </c>
      <c r="N239" s="38">
        <v>22</v>
      </c>
      <c r="O239" s="38">
        <v>154</v>
      </c>
      <c r="P239" s="38">
        <v>54</v>
      </c>
      <c r="Q239" s="38">
        <v>4</v>
      </c>
      <c r="R239" s="38">
        <v>4</v>
      </c>
      <c r="S239" s="38">
        <v>0</v>
      </c>
      <c r="T239" s="38">
        <v>1</v>
      </c>
      <c r="U239" s="38">
        <v>1</v>
      </c>
      <c r="V239" s="38">
        <v>0</v>
      </c>
      <c r="W239" s="38">
        <v>0</v>
      </c>
      <c r="X239" s="38">
        <v>22</v>
      </c>
      <c r="Y239" s="38">
        <v>65</v>
      </c>
      <c r="Z239" s="38">
        <v>3</v>
      </c>
      <c r="AA239" s="38">
        <v>191</v>
      </c>
      <c r="AB239" s="38">
        <v>97</v>
      </c>
      <c r="AC239" s="38">
        <v>9</v>
      </c>
      <c r="AD239" s="38">
        <v>1</v>
      </c>
      <c r="AE239" s="38">
        <v>2</v>
      </c>
      <c r="AF239" s="38">
        <v>2</v>
      </c>
      <c r="AG239" s="38">
        <v>1</v>
      </c>
      <c r="AH239" s="38">
        <v>1</v>
      </c>
      <c r="AI239" s="38">
        <v>3</v>
      </c>
      <c r="AJ239" s="38">
        <v>21</v>
      </c>
      <c r="AK239" s="38">
        <v>51</v>
      </c>
      <c r="AL239" s="38">
        <v>3</v>
      </c>
      <c r="AM239" s="38">
        <v>958</v>
      </c>
      <c r="AN239" s="38">
        <v>487</v>
      </c>
      <c r="AO239" s="38">
        <v>56</v>
      </c>
      <c r="AP239" s="38">
        <v>11</v>
      </c>
      <c r="AQ239" s="38">
        <v>13</v>
      </c>
      <c r="AR239" s="38">
        <v>44</v>
      </c>
      <c r="AS239" s="38">
        <v>16</v>
      </c>
      <c r="AT239" s="38">
        <v>17</v>
      </c>
      <c r="AU239" s="38">
        <v>17</v>
      </c>
      <c r="AV239" s="38">
        <v>51</v>
      </c>
      <c r="AW239" s="38">
        <v>227</v>
      </c>
      <c r="AX239" s="38">
        <v>19</v>
      </c>
    </row>
    <row r="240" spans="1:50" ht="15" customHeight="1">
      <c r="A240" s="48"/>
      <c r="B240" s="24"/>
      <c r="C240" s="56">
        <v>99.999999999999986</v>
      </c>
      <c r="D240" s="56">
        <v>38.583410997204098</v>
      </c>
      <c r="E240" s="56">
        <v>5.6849953401677542</v>
      </c>
      <c r="F240" s="56">
        <v>0.83876980428704562</v>
      </c>
      <c r="G240" s="56">
        <v>0.83876980428704562</v>
      </c>
      <c r="H240" s="56">
        <v>1.3047530288909599</v>
      </c>
      <c r="I240" s="56">
        <v>0.55917986952469712</v>
      </c>
      <c r="J240" s="56">
        <v>1.4911463187325256</v>
      </c>
      <c r="K240" s="56">
        <v>0.55917986952469712</v>
      </c>
      <c r="L240" s="56">
        <v>8.2013047530288912</v>
      </c>
      <c r="M240" s="56">
        <v>39.888164026095062</v>
      </c>
      <c r="N240" s="56">
        <v>2.0503261882572228</v>
      </c>
      <c r="O240" s="56">
        <v>100</v>
      </c>
      <c r="P240" s="56">
        <v>35.064935064935064</v>
      </c>
      <c r="Q240" s="56">
        <v>2.5974025974025974</v>
      </c>
      <c r="R240" s="56">
        <v>2.5974025974025974</v>
      </c>
      <c r="S240" s="56">
        <v>0</v>
      </c>
      <c r="T240" s="56">
        <v>0.64935064935064934</v>
      </c>
      <c r="U240" s="56">
        <v>0.64935064935064934</v>
      </c>
      <c r="V240" s="56">
        <v>0</v>
      </c>
      <c r="W240" s="56">
        <v>0</v>
      </c>
      <c r="X240" s="56">
        <v>14.285714285714285</v>
      </c>
      <c r="Y240" s="56">
        <v>42.207792207792203</v>
      </c>
      <c r="Z240" s="56">
        <v>1.948051948051948</v>
      </c>
      <c r="AA240" s="56">
        <v>100.00000000000001</v>
      </c>
      <c r="AB240" s="56">
        <v>50.785340314136128</v>
      </c>
      <c r="AC240" s="56">
        <v>4.7120418848167542</v>
      </c>
      <c r="AD240" s="56">
        <v>0.52356020942408377</v>
      </c>
      <c r="AE240" s="56">
        <v>1.0471204188481675</v>
      </c>
      <c r="AF240" s="56">
        <v>1.0471204188481675</v>
      </c>
      <c r="AG240" s="56">
        <v>0.52356020942408377</v>
      </c>
      <c r="AH240" s="56">
        <v>0.52356020942408377</v>
      </c>
      <c r="AI240" s="56">
        <v>1.5706806282722512</v>
      </c>
      <c r="AJ240" s="56">
        <v>10.99476439790576</v>
      </c>
      <c r="AK240" s="56">
        <v>26.701570680628272</v>
      </c>
      <c r="AL240" s="56">
        <v>1.5706806282722512</v>
      </c>
      <c r="AM240" s="56">
        <v>100</v>
      </c>
      <c r="AN240" s="56">
        <v>50.835073068893536</v>
      </c>
      <c r="AO240" s="56">
        <v>5.8455114822546967</v>
      </c>
      <c r="AP240" s="56">
        <v>1.1482254697286012</v>
      </c>
      <c r="AQ240" s="56">
        <v>1.3569937369519833</v>
      </c>
      <c r="AR240" s="56">
        <v>4.5929018789144047</v>
      </c>
      <c r="AS240" s="56">
        <v>1.6701461377870561</v>
      </c>
      <c r="AT240" s="56">
        <v>1.7745302713987474</v>
      </c>
      <c r="AU240" s="56">
        <v>1.7745302713987474</v>
      </c>
      <c r="AV240" s="56">
        <v>5.3235908141962422</v>
      </c>
      <c r="AW240" s="56">
        <v>23.695198329853863</v>
      </c>
      <c r="AX240" s="56">
        <v>1.9832985386221296</v>
      </c>
    </row>
    <row r="241" spans="1:50" ht="15" customHeight="1">
      <c r="A241" s="48"/>
      <c r="B241" s="24" t="s">
        <v>333</v>
      </c>
      <c r="C241" s="38">
        <v>1871</v>
      </c>
      <c r="D241" s="38">
        <v>868</v>
      </c>
      <c r="E241" s="38">
        <v>132</v>
      </c>
      <c r="F241" s="38">
        <v>16</v>
      </c>
      <c r="G241" s="38">
        <v>13</v>
      </c>
      <c r="H241" s="38">
        <v>8</v>
      </c>
      <c r="I241" s="38">
        <v>7</v>
      </c>
      <c r="J241" s="38">
        <v>8</v>
      </c>
      <c r="K241" s="38">
        <v>23</v>
      </c>
      <c r="L241" s="38">
        <v>118</v>
      </c>
      <c r="M241" s="38">
        <v>632</v>
      </c>
      <c r="N241" s="38">
        <v>46</v>
      </c>
      <c r="O241" s="38">
        <v>212</v>
      </c>
      <c r="P241" s="38">
        <v>102</v>
      </c>
      <c r="Q241" s="38">
        <v>6</v>
      </c>
      <c r="R241" s="38">
        <v>2</v>
      </c>
      <c r="S241" s="38">
        <v>0</v>
      </c>
      <c r="T241" s="38">
        <v>1</v>
      </c>
      <c r="U241" s="38">
        <v>1</v>
      </c>
      <c r="V241" s="38">
        <v>3</v>
      </c>
      <c r="W241" s="38">
        <v>1</v>
      </c>
      <c r="X241" s="38">
        <v>2</v>
      </c>
      <c r="Y241" s="38">
        <v>91</v>
      </c>
      <c r="Z241" s="38">
        <v>3</v>
      </c>
      <c r="AA241" s="38">
        <v>18</v>
      </c>
      <c r="AB241" s="38">
        <v>15</v>
      </c>
      <c r="AC241" s="38">
        <v>0</v>
      </c>
      <c r="AD241" s="38">
        <v>0</v>
      </c>
      <c r="AE241" s="38">
        <v>0</v>
      </c>
      <c r="AF241" s="38">
        <v>0</v>
      </c>
      <c r="AG241" s="38">
        <v>0</v>
      </c>
      <c r="AH241" s="38">
        <v>0</v>
      </c>
      <c r="AI241" s="38">
        <v>0</v>
      </c>
      <c r="AJ241" s="38">
        <v>0</v>
      </c>
      <c r="AK241" s="38">
        <v>3</v>
      </c>
      <c r="AL241" s="38">
        <v>0</v>
      </c>
      <c r="AM241" s="38">
        <v>863</v>
      </c>
      <c r="AN241" s="38">
        <v>446</v>
      </c>
      <c r="AO241" s="38">
        <v>33</v>
      </c>
      <c r="AP241" s="38">
        <v>10</v>
      </c>
      <c r="AQ241" s="38">
        <v>13</v>
      </c>
      <c r="AR241" s="38">
        <v>28</v>
      </c>
      <c r="AS241" s="38">
        <v>9</v>
      </c>
      <c r="AT241" s="38">
        <v>7</v>
      </c>
      <c r="AU241" s="38">
        <v>5</v>
      </c>
      <c r="AV241" s="38">
        <v>39</v>
      </c>
      <c r="AW241" s="38">
        <v>262</v>
      </c>
      <c r="AX241" s="38">
        <v>11</v>
      </c>
    </row>
    <row r="242" spans="1:50" ht="15" customHeight="1">
      <c r="A242" s="48"/>
      <c r="B242" s="24"/>
      <c r="C242" s="56">
        <v>99.999999999999986</v>
      </c>
      <c r="D242" s="56">
        <v>46.392303580972744</v>
      </c>
      <c r="E242" s="56">
        <v>7.055050774986638</v>
      </c>
      <c r="F242" s="56">
        <v>0.85515766969535001</v>
      </c>
      <c r="G242" s="56">
        <v>0.69481560662747199</v>
      </c>
      <c r="H242" s="56">
        <v>0.427578834847675</v>
      </c>
      <c r="I242" s="56">
        <v>0.37413148049171568</v>
      </c>
      <c r="J242" s="56">
        <v>0.427578834847675</v>
      </c>
      <c r="K242" s="56">
        <v>1.2292891501870657</v>
      </c>
      <c r="L242" s="56">
        <v>6.3067878140032061</v>
      </c>
      <c r="M242" s="56">
        <v>33.778727952966328</v>
      </c>
      <c r="N242" s="56">
        <v>2.4585783003741315</v>
      </c>
      <c r="O242" s="56">
        <v>100</v>
      </c>
      <c r="P242" s="56">
        <v>48.113207547169814</v>
      </c>
      <c r="Q242" s="56">
        <v>2.8301886792452833</v>
      </c>
      <c r="R242" s="56">
        <v>0.94339622641509435</v>
      </c>
      <c r="S242" s="56">
        <v>0</v>
      </c>
      <c r="T242" s="56">
        <v>0.47169811320754718</v>
      </c>
      <c r="U242" s="56">
        <v>0.47169811320754718</v>
      </c>
      <c r="V242" s="56">
        <v>1.4150943396226416</v>
      </c>
      <c r="W242" s="56">
        <v>0.47169811320754718</v>
      </c>
      <c r="X242" s="56">
        <v>0.94339622641509435</v>
      </c>
      <c r="Y242" s="56">
        <v>42.924528301886795</v>
      </c>
      <c r="Z242" s="56">
        <v>1.4150943396226416</v>
      </c>
      <c r="AA242" s="56">
        <v>100</v>
      </c>
      <c r="AB242" s="56">
        <v>83.333333333333343</v>
      </c>
      <c r="AC242" s="56">
        <v>0</v>
      </c>
      <c r="AD242" s="56">
        <v>0</v>
      </c>
      <c r="AE242" s="56">
        <v>0</v>
      </c>
      <c r="AF242" s="56">
        <v>0</v>
      </c>
      <c r="AG242" s="56">
        <v>0</v>
      </c>
      <c r="AH242" s="56">
        <v>0</v>
      </c>
      <c r="AI242" s="56">
        <v>0</v>
      </c>
      <c r="AJ242" s="56">
        <v>0</v>
      </c>
      <c r="AK242" s="56">
        <v>16.666666666666664</v>
      </c>
      <c r="AL242" s="56">
        <v>0</v>
      </c>
      <c r="AM242" s="56">
        <v>100</v>
      </c>
      <c r="AN242" s="56">
        <v>51.680185399768256</v>
      </c>
      <c r="AO242" s="56">
        <v>3.8238702201622248</v>
      </c>
      <c r="AP242" s="56">
        <v>1.1587485515643106</v>
      </c>
      <c r="AQ242" s="56">
        <v>1.5063731170336037</v>
      </c>
      <c r="AR242" s="56">
        <v>3.2444959443800694</v>
      </c>
      <c r="AS242" s="56">
        <v>1.0428736964078795</v>
      </c>
      <c r="AT242" s="56">
        <v>0.81112398609501735</v>
      </c>
      <c r="AU242" s="56">
        <v>0.57937427578215528</v>
      </c>
      <c r="AV242" s="56">
        <v>4.5191193511008105</v>
      </c>
      <c r="AW242" s="56">
        <v>30.359212050984937</v>
      </c>
      <c r="AX242" s="56">
        <v>1.2746234067207416</v>
      </c>
    </row>
    <row r="243" spans="1:50" ht="15" customHeight="1">
      <c r="A243" s="48"/>
      <c r="B243" s="24" t="s">
        <v>334</v>
      </c>
      <c r="C243" s="38">
        <v>666</v>
      </c>
      <c r="D243" s="38">
        <v>342</v>
      </c>
      <c r="E243" s="38">
        <v>40</v>
      </c>
      <c r="F243" s="38">
        <v>6</v>
      </c>
      <c r="G243" s="38">
        <v>4</v>
      </c>
      <c r="H243" s="38">
        <v>4</v>
      </c>
      <c r="I243" s="38">
        <v>3</v>
      </c>
      <c r="J243" s="38">
        <v>3</v>
      </c>
      <c r="K243" s="38">
        <v>3</v>
      </c>
      <c r="L243" s="38">
        <v>29</v>
      </c>
      <c r="M243" s="38">
        <v>214</v>
      </c>
      <c r="N243" s="38">
        <v>18</v>
      </c>
      <c r="O243" s="38">
        <v>125</v>
      </c>
      <c r="P243" s="38">
        <v>82</v>
      </c>
      <c r="Q243" s="38">
        <v>1</v>
      </c>
      <c r="R243" s="38">
        <v>0</v>
      </c>
      <c r="S243" s="38">
        <v>0</v>
      </c>
      <c r="T243" s="38">
        <v>0</v>
      </c>
      <c r="U243" s="38">
        <v>0</v>
      </c>
      <c r="V243" s="38">
        <v>3</v>
      </c>
      <c r="W243" s="38">
        <v>0</v>
      </c>
      <c r="X243" s="38">
        <v>3</v>
      </c>
      <c r="Y243" s="38">
        <v>35</v>
      </c>
      <c r="Z243" s="38">
        <v>1</v>
      </c>
      <c r="AA243" s="38">
        <v>0</v>
      </c>
      <c r="AB243" s="38">
        <v>0</v>
      </c>
      <c r="AC243" s="38">
        <v>0</v>
      </c>
      <c r="AD243" s="38">
        <v>0</v>
      </c>
      <c r="AE243" s="38">
        <v>0</v>
      </c>
      <c r="AF243" s="38">
        <v>0</v>
      </c>
      <c r="AG243" s="38">
        <v>0</v>
      </c>
      <c r="AH243" s="38">
        <v>0</v>
      </c>
      <c r="AI243" s="38">
        <v>0</v>
      </c>
      <c r="AJ243" s="38">
        <v>0</v>
      </c>
      <c r="AK243" s="38">
        <v>0</v>
      </c>
      <c r="AL243" s="38">
        <v>0</v>
      </c>
      <c r="AM243" s="38">
        <v>10</v>
      </c>
      <c r="AN243" s="38">
        <v>9</v>
      </c>
      <c r="AO243" s="38">
        <v>0</v>
      </c>
      <c r="AP243" s="38">
        <v>0</v>
      </c>
      <c r="AQ243" s="38">
        <v>0</v>
      </c>
      <c r="AR243" s="38">
        <v>0</v>
      </c>
      <c r="AS243" s="38">
        <v>0</v>
      </c>
      <c r="AT243" s="38">
        <v>0</v>
      </c>
      <c r="AU243" s="38">
        <v>1</v>
      </c>
      <c r="AV243" s="38">
        <v>0</v>
      </c>
      <c r="AW243" s="38">
        <v>0</v>
      </c>
      <c r="AX243" s="38">
        <v>0</v>
      </c>
    </row>
    <row r="244" spans="1:50" ht="15" customHeight="1">
      <c r="A244" s="48"/>
      <c r="B244" s="24"/>
      <c r="C244" s="56">
        <v>100</v>
      </c>
      <c r="D244" s="56">
        <v>51.351351351351347</v>
      </c>
      <c r="E244" s="56">
        <v>6.0060060060060056</v>
      </c>
      <c r="F244" s="56">
        <v>0.90090090090090091</v>
      </c>
      <c r="G244" s="56">
        <v>0.60060060060060061</v>
      </c>
      <c r="H244" s="56">
        <v>0.60060060060060061</v>
      </c>
      <c r="I244" s="56">
        <v>0.45045045045045046</v>
      </c>
      <c r="J244" s="56">
        <v>0.45045045045045046</v>
      </c>
      <c r="K244" s="56">
        <v>0.45045045045045046</v>
      </c>
      <c r="L244" s="56">
        <v>4.3543543543543537</v>
      </c>
      <c r="M244" s="56">
        <v>32.132132132132128</v>
      </c>
      <c r="N244" s="56">
        <v>2.7027027027027026</v>
      </c>
      <c r="O244" s="56">
        <v>100.00000000000001</v>
      </c>
      <c r="P244" s="56">
        <v>65.600000000000009</v>
      </c>
      <c r="Q244" s="56">
        <v>0.8</v>
      </c>
      <c r="R244" s="56">
        <v>0</v>
      </c>
      <c r="S244" s="56">
        <v>0</v>
      </c>
      <c r="T244" s="56">
        <v>0</v>
      </c>
      <c r="U244" s="56">
        <v>0</v>
      </c>
      <c r="V244" s="56">
        <v>2.4</v>
      </c>
      <c r="W244" s="56">
        <v>0</v>
      </c>
      <c r="X244" s="56">
        <v>2.4</v>
      </c>
      <c r="Y244" s="56">
        <v>28.000000000000004</v>
      </c>
      <c r="Z244" s="56">
        <v>0.8</v>
      </c>
      <c r="AA244" s="56">
        <v>0</v>
      </c>
      <c r="AB244" s="56">
        <v>0</v>
      </c>
      <c r="AC244" s="56">
        <v>0</v>
      </c>
      <c r="AD244" s="56">
        <v>0</v>
      </c>
      <c r="AE244" s="56">
        <v>0</v>
      </c>
      <c r="AF244" s="56">
        <v>0</v>
      </c>
      <c r="AG244" s="56">
        <v>0</v>
      </c>
      <c r="AH244" s="56">
        <v>0</v>
      </c>
      <c r="AI244" s="56">
        <v>0</v>
      </c>
      <c r="AJ244" s="56">
        <v>0</v>
      </c>
      <c r="AK244" s="56">
        <v>0</v>
      </c>
      <c r="AL244" s="56">
        <v>0</v>
      </c>
      <c r="AM244" s="56">
        <v>100</v>
      </c>
      <c r="AN244" s="56">
        <v>90</v>
      </c>
      <c r="AO244" s="56">
        <v>0</v>
      </c>
      <c r="AP244" s="56">
        <v>0</v>
      </c>
      <c r="AQ244" s="56">
        <v>0</v>
      </c>
      <c r="AR244" s="56">
        <v>0</v>
      </c>
      <c r="AS244" s="56">
        <v>0</v>
      </c>
      <c r="AT244" s="56">
        <v>0</v>
      </c>
      <c r="AU244" s="56">
        <v>10</v>
      </c>
      <c r="AV244" s="56">
        <v>0</v>
      </c>
      <c r="AW244" s="56">
        <v>0</v>
      </c>
      <c r="AX244" s="56">
        <v>0</v>
      </c>
    </row>
    <row r="245" spans="1:50" ht="15" customHeight="1">
      <c r="A245" s="48"/>
      <c r="B245" s="24" t="s">
        <v>335</v>
      </c>
      <c r="C245" s="38">
        <v>1006</v>
      </c>
      <c r="D245" s="38">
        <v>589</v>
      </c>
      <c r="E245" s="38">
        <v>58</v>
      </c>
      <c r="F245" s="38">
        <v>7</v>
      </c>
      <c r="G245" s="38">
        <v>7</v>
      </c>
      <c r="H245" s="38">
        <v>3</v>
      </c>
      <c r="I245" s="38">
        <v>4</v>
      </c>
      <c r="J245" s="38">
        <v>8</v>
      </c>
      <c r="K245" s="38">
        <v>2</v>
      </c>
      <c r="L245" s="38">
        <v>28</v>
      </c>
      <c r="M245" s="38">
        <v>282</v>
      </c>
      <c r="N245" s="38">
        <v>18</v>
      </c>
      <c r="O245" s="38">
        <v>97</v>
      </c>
      <c r="P245" s="38">
        <v>65</v>
      </c>
      <c r="Q245" s="38">
        <v>5</v>
      </c>
      <c r="R245" s="38">
        <v>2</v>
      </c>
      <c r="S245" s="38">
        <v>0</v>
      </c>
      <c r="T245" s="38">
        <v>3</v>
      </c>
      <c r="U245" s="38">
        <v>0</v>
      </c>
      <c r="V245" s="38">
        <v>0</v>
      </c>
      <c r="W245" s="38">
        <v>0</v>
      </c>
      <c r="X245" s="38">
        <v>1</v>
      </c>
      <c r="Y245" s="38">
        <v>18</v>
      </c>
      <c r="Z245" s="38">
        <v>3</v>
      </c>
      <c r="AA245" s="38">
        <v>6</v>
      </c>
      <c r="AB245" s="38">
        <v>5</v>
      </c>
      <c r="AC245" s="38">
        <v>0</v>
      </c>
      <c r="AD245" s="38">
        <v>0</v>
      </c>
      <c r="AE245" s="38">
        <v>0</v>
      </c>
      <c r="AF245" s="38">
        <v>0</v>
      </c>
      <c r="AG245" s="38">
        <v>0</v>
      </c>
      <c r="AH245" s="38">
        <v>0</v>
      </c>
      <c r="AI245" s="38">
        <v>0</v>
      </c>
      <c r="AJ245" s="38">
        <v>0</v>
      </c>
      <c r="AK245" s="38">
        <v>1</v>
      </c>
      <c r="AL245" s="38">
        <v>0</v>
      </c>
      <c r="AM245" s="38">
        <v>62</v>
      </c>
      <c r="AN245" s="38">
        <v>48</v>
      </c>
      <c r="AO245" s="38">
        <v>5</v>
      </c>
      <c r="AP245" s="38">
        <v>0</v>
      </c>
      <c r="AQ245" s="38">
        <v>0</v>
      </c>
      <c r="AR245" s="38">
        <v>1</v>
      </c>
      <c r="AS245" s="38">
        <v>0</v>
      </c>
      <c r="AT245" s="38">
        <v>0</v>
      </c>
      <c r="AU245" s="38">
        <v>2</v>
      </c>
      <c r="AV245" s="38">
        <v>1</v>
      </c>
      <c r="AW245" s="38">
        <v>5</v>
      </c>
      <c r="AX245" s="38">
        <v>0</v>
      </c>
    </row>
    <row r="246" spans="1:50" ht="15" customHeight="1">
      <c r="A246" s="90"/>
      <c r="B246" s="24"/>
      <c r="C246" s="56">
        <v>100.00000000000001</v>
      </c>
      <c r="D246" s="56">
        <v>58.548707753479121</v>
      </c>
      <c r="E246" s="56">
        <v>5.7654075546719685</v>
      </c>
      <c r="F246" s="56">
        <v>0.69582504970178927</v>
      </c>
      <c r="G246" s="56">
        <v>0.69582504970178927</v>
      </c>
      <c r="H246" s="56">
        <v>0.29821073558648109</v>
      </c>
      <c r="I246" s="56">
        <v>0.39761431411530812</v>
      </c>
      <c r="J246" s="56">
        <v>0.79522862823061624</v>
      </c>
      <c r="K246" s="56">
        <v>0.19880715705765406</v>
      </c>
      <c r="L246" s="56">
        <v>2.7833001988071571</v>
      </c>
      <c r="M246" s="56">
        <v>28.031809145129227</v>
      </c>
      <c r="N246" s="56">
        <v>1.7892644135188867</v>
      </c>
      <c r="O246" s="56">
        <v>100</v>
      </c>
      <c r="P246" s="56">
        <v>67.010309278350505</v>
      </c>
      <c r="Q246" s="56">
        <v>5.1546391752577314</v>
      </c>
      <c r="R246" s="56">
        <v>2.0618556701030926</v>
      </c>
      <c r="S246" s="56">
        <v>0</v>
      </c>
      <c r="T246" s="56">
        <v>3.0927835051546393</v>
      </c>
      <c r="U246" s="56">
        <v>0</v>
      </c>
      <c r="V246" s="56">
        <v>0</v>
      </c>
      <c r="W246" s="56">
        <v>0</v>
      </c>
      <c r="X246" s="56">
        <v>1.0309278350515463</v>
      </c>
      <c r="Y246" s="56">
        <v>18.556701030927837</v>
      </c>
      <c r="Z246" s="56">
        <v>3.0927835051546393</v>
      </c>
      <c r="AA246" s="56">
        <v>100</v>
      </c>
      <c r="AB246" s="56">
        <v>83.333333333333343</v>
      </c>
      <c r="AC246" s="56">
        <v>0</v>
      </c>
      <c r="AD246" s="56">
        <v>0</v>
      </c>
      <c r="AE246" s="56">
        <v>0</v>
      </c>
      <c r="AF246" s="56">
        <v>0</v>
      </c>
      <c r="AG246" s="56">
        <v>0</v>
      </c>
      <c r="AH246" s="56">
        <v>0</v>
      </c>
      <c r="AI246" s="56">
        <v>0</v>
      </c>
      <c r="AJ246" s="56">
        <v>0</v>
      </c>
      <c r="AK246" s="56">
        <v>16.666666666666664</v>
      </c>
      <c r="AL246" s="56">
        <v>0</v>
      </c>
      <c r="AM246" s="56">
        <v>99.999999999999986</v>
      </c>
      <c r="AN246" s="56">
        <v>77.41935483870968</v>
      </c>
      <c r="AO246" s="56">
        <v>8.064516129032258</v>
      </c>
      <c r="AP246" s="56">
        <v>0</v>
      </c>
      <c r="AQ246" s="56">
        <v>0</v>
      </c>
      <c r="AR246" s="56">
        <v>1.6129032258064515</v>
      </c>
      <c r="AS246" s="56">
        <v>0</v>
      </c>
      <c r="AT246" s="56">
        <v>0</v>
      </c>
      <c r="AU246" s="56">
        <v>3.225806451612903</v>
      </c>
      <c r="AV246" s="56">
        <v>1.6129032258064515</v>
      </c>
      <c r="AW246" s="56">
        <v>8.064516129032258</v>
      </c>
      <c r="AX246" s="56">
        <v>0</v>
      </c>
    </row>
    <row r="247" spans="1:50" ht="15" customHeight="1">
      <c r="A247" s="48" t="s">
        <v>413</v>
      </c>
      <c r="B247" s="24" t="s">
        <v>96</v>
      </c>
      <c r="C247" s="38">
        <v>1120</v>
      </c>
      <c r="D247" s="38">
        <v>531</v>
      </c>
      <c r="E247" s="38">
        <v>36</v>
      </c>
      <c r="F247" s="38">
        <v>16</v>
      </c>
      <c r="G247" s="38">
        <v>5</v>
      </c>
      <c r="H247" s="38">
        <v>10</v>
      </c>
      <c r="I247" s="38">
        <v>6</v>
      </c>
      <c r="J247" s="38">
        <v>11</v>
      </c>
      <c r="K247" s="38">
        <v>8</v>
      </c>
      <c r="L247" s="38">
        <v>86</v>
      </c>
      <c r="M247" s="38">
        <v>379</v>
      </c>
      <c r="N247" s="38">
        <v>32</v>
      </c>
      <c r="O247" s="38">
        <v>2235</v>
      </c>
      <c r="P247" s="38">
        <v>916</v>
      </c>
      <c r="Q247" s="38">
        <v>32</v>
      </c>
      <c r="R247" s="38">
        <v>72</v>
      </c>
      <c r="S247" s="38">
        <v>6</v>
      </c>
      <c r="T247" s="38">
        <v>21</v>
      </c>
      <c r="U247" s="38">
        <v>15</v>
      </c>
      <c r="V247" s="38">
        <v>29</v>
      </c>
      <c r="W247" s="38">
        <v>23</v>
      </c>
      <c r="X247" s="38">
        <v>128</v>
      </c>
      <c r="Y247" s="38">
        <v>934</v>
      </c>
      <c r="Z247" s="38">
        <v>59</v>
      </c>
      <c r="AA247" s="38">
        <v>208</v>
      </c>
      <c r="AB247" s="38">
        <v>97</v>
      </c>
      <c r="AC247" s="38">
        <v>2</v>
      </c>
      <c r="AD247" s="38">
        <v>1</v>
      </c>
      <c r="AE247" s="38">
        <v>3</v>
      </c>
      <c r="AF247" s="38">
        <v>4</v>
      </c>
      <c r="AG247" s="38">
        <v>1</v>
      </c>
      <c r="AH247" s="38">
        <v>3</v>
      </c>
      <c r="AI247" s="38">
        <v>11</v>
      </c>
      <c r="AJ247" s="38">
        <v>18</v>
      </c>
      <c r="AK247" s="38">
        <v>64</v>
      </c>
      <c r="AL247" s="38">
        <v>4</v>
      </c>
      <c r="AM247" s="38">
        <v>4168</v>
      </c>
      <c r="AN247" s="38">
        <v>2193</v>
      </c>
      <c r="AO247" s="38">
        <v>77</v>
      </c>
      <c r="AP247" s="38">
        <v>94</v>
      </c>
      <c r="AQ247" s="38">
        <v>35</v>
      </c>
      <c r="AR247" s="38">
        <v>94</v>
      </c>
      <c r="AS247" s="38">
        <v>60</v>
      </c>
      <c r="AT247" s="38">
        <v>31</v>
      </c>
      <c r="AU247" s="38">
        <v>38</v>
      </c>
      <c r="AV247" s="38">
        <v>202</v>
      </c>
      <c r="AW247" s="38">
        <v>1219</v>
      </c>
      <c r="AX247" s="38">
        <v>125</v>
      </c>
    </row>
    <row r="248" spans="1:50" ht="15" customHeight="1">
      <c r="A248" s="48" t="s">
        <v>414</v>
      </c>
      <c r="B248" s="24"/>
      <c r="C248" s="56">
        <v>100</v>
      </c>
      <c r="D248" s="56">
        <v>47.410714285714285</v>
      </c>
      <c r="E248" s="56">
        <v>3.214285714285714</v>
      </c>
      <c r="F248" s="56">
        <v>1.4285714285714286</v>
      </c>
      <c r="G248" s="56">
        <v>0.4464285714285714</v>
      </c>
      <c r="H248" s="56">
        <v>0.89285714285714279</v>
      </c>
      <c r="I248" s="56">
        <v>0.5357142857142857</v>
      </c>
      <c r="J248" s="56">
        <v>0.9821428571428571</v>
      </c>
      <c r="K248" s="56">
        <v>0.7142857142857143</v>
      </c>
      <c r="L248" s="56">
        <v>7.6785714285714288</v>
      </c>
      <c r="M248" s="56">
        <v>33.839285714285715</v>
      </c>
      <c r="N248" s="56">
        <v>2.8571428571428572</v>
      </c>
      <c r="O248" s="56">
        <v>99.999999999999986</v>
      </c>
      <c r="P248" s="56">
        <v>40.98434004474273</v>
      </c>
      <c r="Q248" s="56">
        <v>1.4317673378076063</v>
      </c>
      <c r="R248" s="56">
        <v>3.2214765100671143</v>
      </c>
      <c r="S248" s="56">
        <v>0.26845637583892618</v>
      </c>
      <c r="T248" s="56">
        <v>0.93959731543624159</v>
      </c>
      <c r="U248" s="56">
        <v>0.67114093959731547</v>
      </c>
      <c r="V248" s="56">
        <v>1.2975391498881432</v>
      </c>
      <c r="W248" s="56">
        <v>1.029082774049217</v>
      </c>
      <c r="X248" s="56">
        <v>5.7270693512304254</v>
      </c>
      <c r="Y248" s="56">
        <v>41.789709172259506</v>
      </c>
      <c r="Z248" s="56">
        <v>2.6398210290827744</v>
      </c>
      <c r="AA248" s="56">
        <v>100.00000000000001</v>
      </c>
      <c r="AB248" s="56">
        <v>46.634615384615387</v>
      </c>
      <c r="AC248" s="56">
        <v>0.96153846153846156</v>
      </c>
      <c r="AD248" s="56">
        <v>0.48076923076923078</v>
      </c>
      <c r="AE248" s="56">
        <v>1.4423076923076923</v>
      </c>
      <c r="AF248" s="56">
        <v>1.9230769230769231</v>
      </c>
      <c r="AG248" s="56">
        <v>0.48076923076923078</v>
      </c>
      <c r="AH248" s="56">
        <v>1.4423076923076923</v>
      </c>
      <c r="AI248" s="56">
        <v>5.2884615384615383</v>
      </c>
      <c r="AJ248" s="56">
        <v>8.6538461538461533</v>
      </c>
      <c r="AK248" s="56">
        <v>30.76923076923077</v>
      </c>
      <c r="AL248" s="56">
        <v>1.9230769230769231</v>
      </c>
      <c r="AM248" s="56">
        <v>99.999999999999986</v>
      </c>
      <c r="AN248" s="56">
        <v>52.615163147792707</v>
      </c>
      <c r="AO248" s="56">
        <v>1.847408829174664</v>
      </c>
      <c r="AP248" s="56">
        <v>2.2552783109404992</v>
      </c>
      <c r="AQ248" s="56">
        <v>0.83973128598848379</v>
      </c>
      <c r="AR248" s="56">
        <v>2.2552783109404992</v>
      </c>
      <c r="AS248" s="56">
        <v>1.4395393474088292</v>
      </c>
      <c r="AT248" s="56">
        <v>0.7437619961612284</v>
      </c>
      <c r="AU248" s="56">
        <v>0.91170825335892514</v>
      </c>
      <c r="AV248" s="56">
        <v>4.8464491362763917</v>
      </c>
      <c r="AW248" s="56">
        <v>29.246641074856043</v>
      </c>
      <c r="AX248" s="56">
        <v>2.9990403071017275</v>
      </c>
    </row>
    <row r="249" spans="1:50" ht="15" customHeight="1">
      <c r="A249" s="48"/>
      <c r="B249" s="24" t="s">
        <v>97</v>
      </c>
      <c r="C249" s="38">
        <v>788</v>
      </c>
      <c r="D249" s="38">
        <v>307</v>
      </c>
      <c r="E249" s="38">
        <v>22</v>
      </c>
      <c r="F249" s="38">
        <v>26</v>
      </c>
      <c r="G249" s="38">
        <v>8</v>
      </c>
      <c r="H249" s="38">
        <v>9</v>
      </c>
      <c r="I249" s="38">
        <v>14</v>
      </c>
      <c r="J249" s="38">
        <v>14</v>
      </c>
      <c r="K249" s="38">
        <v>4</v>
      </c>
      <c r="L249" s="38">
        <v>78</v>
      </c>
      <c r="M249" s="38">
        <v>291</v>
      </c>
      <c r="N249" s="38">
        <v>15</v>
      </c>
      <c r="O249" s="38">
        <v>1057</v>
      </c>
      <c r="P249" s="38">
        <v>392</v>
      </c>
      <c r="Q249" s="38">
        <v>19</v>
      </c>
      <c r="R249" s="38">
        <v>30</v>
      </c>
      <c r="S249" s="38">
        <v>4</v>
      </c>
      <c r="T249" s="38">
        <v>15</v>
      </c>
      <c r="U249" s="38">
        <v>18</v>
      </c>
      <c r="V249" s="38">
        <v>4</v>
      </c>
      <c r="W249" s="38">
        <v>11</v>
      </c>
      <c r="X249" s="38">
        <v>59</v>
      </c>
      <c r="Y249" s="38">
        <v>451</v>
      </c>
      <c r="Z249" s="38">
        <v>54</v>
      </c>
      <c r="AA249" s="38">
        <v>186</v>
      </c>
      <c r="AB249" s="38">
        <v>71</v>
      </c>
      <c r="AC249" s="38">
        <v>5</v>
      </c>
      <c r="AD249" s="38">
        <v>3</v>
      </c>
      <c r="AE249" s="38">
        <v>3</v>
      </c>
      <c r="AF249" s="38">
        <v>2</v>
      </c>
      <c r="AG249" s="38">
        <v>0</v>
      </c>
      <c r="AH249" s="38">
        <v>5</v>
      </c>
      <c r="AI249" s="38">
        <v>2</v>
      </c>
      <c r="AJ249" s="38">
        <v>13</v>
      </c>
      <c r="AK249" s="38">
        <v>64</v>
      </c>
      <c r="AL249" s="38">
        <v>18</v>
      </c>
      <c r="AM249" s="38">
        <v>1425</v>
      </c>
      <c r="AN249" s="38">
        <v>633</v>
      </c>
      <c r="AO249" s="38">
        <v>35</v>
      </c>
      <c r="AP249" s="38">
        <v>59</v>
      </c>
      <c r="AQ249" s="38">
        <v>5</v>
      </c>
      <c r="AR249" s="38">
        <v>28</v>
      </c>
      <c r="AS249" s="38">
        <v>14</v>
      </c>
      <c r="AT249" s="38">
        <v>16</v>
      </c>
      <c r="AU249" s="38">
        <v>15</v>
      </c>
      <c r="AV249" s="38">
        <v>127</v>
      </c>
      <c r="AW249" s="38">
        <v>450</v>
      </c>
      <c r="AX249" s="38">
        <v>43</v>
      </c>
    </row>
    <row r="250" spans="1:50" ht="15" customHeight="1">
      <c r="A250" s="48"/>
      <c r="B250" s="24"/>
      <c r="C250" s="56">
        <v>100</v>
      </c>
      <c r="D250" s="56">
        <v>38.959390862944161</v>
      </c>
      <c r="E250" s="56">
        <v>2.7918781725888326</v>
      </c>
      <c r="F250" s="56">
        <v>3.2994923857868024</v>
      </c>
      <c r="G250" s="56">
        <v>1.015228426395939</v>
      </c>
      <c r="H250" s="56">
        <v>1.1421319796954315</v>
      </c>
      <c r="I250" s="56">
        <v>1.7766497461928936</v>
      </c>
      <c r="J250" s="56">
        <v>1.7766497461928936</v>
      </c>
      <c r="K250" s="56">
        <v>0.50761421319796951</v>
      </c>
      <c r="L250" s="56">
        <v>9.8984771573604071</v>
      </c>
      <c r="M250" s="56">
        <v>36.92893401015229</v>
      </c>
      <c r="N250" s="56">
        <v>1.9035532994923861</v>
      </c>
      <c r="O250" s="56">
        <v>100</v>
      </c>
      <c r="P250" s="56">
        <v>37.086092715231786</v>
      </c>
      <c r="Q250" s="56">
        <v>1.7975402081362346</v>
      </c>
      <c r="R250" s="56">
        <v>2.838221381267739</v>
      </c>
      <c r="S250" s="56">
        <v>0.3784295175023652</v>
      </c>
      <c r="T250" s="56">
        <v>1.4191106906338695</v>
      </c>
      <c r="U250" s="56">
        <v>1.7029328287606436</v>
      </c>
      <c r="V250" s="56">
        <v>0.3784295175023652</v>
      </c>
      <c r="W250" s="56">
        <v>1.0406811731315044</v>
      </c>
      <c r="X250" s="56">
        <v>5.5818353831598868</v>
      </c>
      <c r="Y250" s="56">
        <v>42.66792809839167</v>
      </c>
      <c r="Z250" s="56">
        <v>5.1087984862819296</v>
      </c>
      <c r="AA250" s="56">
        <v>99.999999999999986</v>
      </c>
      <c r="AB250" s="56">
        <v>38.172043010752688</v>
      </c>
      <c r="AC250" s="56">
        <v>2.6881720430107525</v>
      </c>
      <c r="AD250" s="56">
        <v>1.6129032258064515</v>
      </c>
      <c r="AE250" s="56">
        <v>1.6129032258064515</v>
      </c>
      <c r="AF250" s="56">
        <v>1.0752688172043012</v>
      </c>
      <c r="AG250" s="56">
        <v>0</v>
      </c>
      <c r="AH250" s="56">
        <v>2.6881720430107525</v>
      </c>
      <c r="AI250" s="56">
        <v>1.0752688172043012</v>
      </c>
      <c r="AJ250" s="56">
        <v>6.9892473118279561</v>
      </c>
      <c r="AK250" s="56">
        <v>34.408602150537639</v>
      </c>
      <c r="AL250" s="56">
        <v>9.67741935483871</v>
      </c>
      <c r="AM250" s="56">
        <v>100</v>
      </c>
      <c r="AN250" s="56">
        <v>44.421052631578952</v>
      </c>
      <c r="AO250" s="56">
        <v>2.4561403508771931</v>
      </c>
      <c r="AP250" s="56">
        <v>4.140350877192982</v>
      </c>
      <c r="AQ250" s="56">
        <v>0.35087719298245612</v>
      </c>
      <c r="AR250" s="56">
        <v>1.9649122807017545</v>
      </c>
      <c r="AS250" s="56">
        <v>0.98245614035087725</v>
      </c>
      <c r="AT250" s="56">
        <v>1.1228070175438596</v>
      </c>
      <c r="AU250" s="56">
        <v>1.0526315789473684</v>
      </c>
      <c r="AV250" s="56">
        <v>8.9122807017543852</v>
      </c>
      <c r="AW250" s="56">
        <v>31.578947368421051</v>
      </c>
      <c r="AX250" s="56">
        <v>3.0175438596491229</v>
      </c>
    </row>
    <row r="251" spans="1:50" ht="15" customHeight="1">
      <c r="A251" s="48"/>
      <c r="B251" s="24" t="s">
        <v>98</v>
      </c>
      <c r="C251" s="38">
        <v>8612</v>
      </c>
      <c r="D251" s="38">
        <v>3748</v>
      </c>
      <c r="E251" s="38">
        <v>456</v>
      </c>
      <c r="F251" s="38">
        <v>86</v>
      </c>
      <c r="G251" s="38">
        <v>60</v>
      </c>
      <c r="H251" s="38">
        <v>66</v>
      </c>
      <c r="I251" s="38">
        <v>60</v>
      </c>
      <c r="J251" s="38">
        <v>83</v>
      </c>
      <c r="K251" s="38">
        <v>69</v>
      </c>
      <c r="L251" s="38">
        <v>531</v>
      </c>
      <c r="M251" s="38">
        <v>3207</v>
      </c>
      <c r="N251" s="38">
        <v>246</v>
      </c>
      <c r="O251" s="38">
        <v>3631</v>
      </c>
      <c r="P251" s="38">
        <v>1351</v>
      </c>
      <c r="Q251" s="38">
        <v>52</v>
      </c>
      <c r="R251" s="38">
        <v>102</v>
      </c>
      <c r="S251" s="38">
        <v>9</v>
      </c>
      <c r="T251" s="38">
        <v>21</v>
      </c>
      <c r="U251" s="38">
        <v>40</v>
      </c>
      <c r="V251" s="38">
        <v>41</v>
      </c>
      <c r="W251" s="38">
        <v>33</v>
      </c>
      <c r="X251" s="38">
        <v>245</v>
      </c>
      <c r="Y251" s="38">
        <v>1605</v>
      </c>
      <c r="Z251" s="38">
        <v>132</v>
      </c>
      <c r="AA251" s="38">
        <v>927</v>
      </c>
      <c r="AB251" s="38">
        <v>440</v>
      </c>
      <c r="AC251" s="38">
        <v>37</v>
      </c>
      <c r="AD251" s="38">
        <v>9</v>
      </c>
      <c r="AE251" s="38">
        <v>8</v>
      </c>
      <c r="AF251" s="38">
        <v>12</v>
      </c>
      <c r="AG251" s="38">
        <v>6</v>
      </c>
      <c r="AH251" s="38">
        <v>7</v>
      </c>
      <c r="AI251" s="38">
        <v>17</v>
      </c>
      <c r="AJ251" s="38">
        <v>76</v>
      </c>
      <c r="AK251" s="38">
        <v>293</v>
      </c>
      <c r="AL251" s="38">
        <v>22</v>
      </c>
      <c r="AM251" s="38">
        <v>5072</v>
      </c>
      <c r="AN251" s="38">
        <v>2540</v>
      </c>
      <c r="AO251" s="38">
        <v>122</v>
      </c>
      <c r="AP251" s="38">
        <v>108</v>
      </c>
      <c r="AQ251" s="38">
        <v>49</v>
      </c>
      <c r="AR251" s="38">
        <v>139</v>
      </c>
      <c r="AS251" s="38">
        <v>50</v>
      </c>
      <c r="AT251" s="38">
        <v>47</v>
      </c>
      <c r="AU251" s="38">
        <v>39</v>
      </c>
      <c r="AV251" s="38">
        <v>317</v>
      </c>
      <c r="AW251" s="38">
        <v>1488</v>
      </c>
      <c r="AX251" s="38">
        <v>173</v>
      </c>
    </row>
    <row r="252" spans="1:50" ht="15" customHeight="1">
      <c r="A252" s="48"/>
      <c r="B252" s="24"/>
      <c r="C252" s="56">
        <v>100</v>
      </c>
      <c r="D252" s="56">
        <v>43.520668834184853</v>
      </c>
      <c r="E252" s="56">
        <v>5.2949372967951689</v>
      </c>
      <c r="F252" s="56">
        <v>0.99860659544821173</v>
      </c>
      <c r="G252" s="56">
        <v>0.69670227589410128</v>
      </c>
      <c r="H252" s="56">
        <v>0.76637250348351138</v>
      </c>
      <c r="I252" s="56">
        <v>0.69670227589410128</v>
      </c>
      <c r="J252" s="56">
        <v>0.96377148165350679</v>
      </c>
      <c r="K252" s="56">
        <v>0.80120761727821654</v>
      </c>
      <c r="L252" s="56">
        <v>6.1658151416627964</v>
      </c>
      <c r="M252" s="56">
        <v>37.238736646539714</v>
      </c>
      <c r="N252" s="56">
        <v>2.8564793311658154</v>
      </c>
      <c r="O252" s="56">
        <v>99.999999999999986</v>
      </c>
      <c r="P252" s="56">
        <v>37.207380886808039</v>
      </c>
      <c r="Q252" s="56">
        <v>1.4321123657394659</v>
      </c>
      <c r="R252" s="56">
        <v>2.8091434866427978</v>
      </c>
      <c r="S252" s="56">
        <v>0.24786560176259984</v>
      </c>
      <c r="T252" s="56">
        <v>0.57835307077939968</v>
      </c>
      <c r="U252" s="56">
        <v>1.1016248967226658</v>
      </c>
      <c r="V252" s="56">
        <v>1.1291655191407326</v>
      </c>
      <c r="W252" s="56">
        <v>0.90884053979619939</v>
      </c>
      <c r="X252" s="56">
        <v>6.7474524924263282</v>
      </c>
      <c r="Y252" s="56">
        <v>44.202698980996971</v>
      </c>
      <c r="Z252" s="56">
        <v>3.6353621591847975</v>
      </c>
      <c r="AA252" s="56">
        <v>99.999999999999986</v>
      </c>
      <c r="AB252" s="56">
        <v>47.464940668824163</v>
      </c>
      <c r="AC252" s="56">
        <v>3.9913700107874863</v>
      </c>
      <c r="AD252" s="56">
        <v>0.97087378640776689</v>
      </c>
      <c r="AE252" s="56">
        <v>0.86299892125134836</v>
      </c>
      <c r="AF252" s="56">
        <v>1.2944983818770228</v>
      </c>
      <c r="AG252" s="56">
        <v>0.64724919093851141</v>
      </c>
      <c r="AH252" s="56">
        <v>0.75512405609492994</v>
      </c>
      <c r="AI252" s="56">
        <v>1.8338727076591153</v>
      </c>
      <c r="AJ252" s="56">
        <v>8.198489751887811</v>
      </c>
      <c r="AK252" s="56">
        <v>31.607335490830636</v>
      </c>
      <c r="AL252" s="56">
        <v>2.3732470334412081</v>
      </c>
      <c r="AM252" s="56">
        <v>100.00000000000001</v>
      </c>
      <c r="AN252" s="56">
        <v>50.078864353312305</v>
      </c>
      <c r="AO252" s="56">
        <v>2.4053627760252367</v>
      </c>
      <c r="AP252" s="56">
        <v>2.1293375394321767</v>
      </c>
      <c r="AQ252" s="56">
        <v>0.96608832807570988</v>
      </c>
      <c r="AR252" s="56">
        <v>2.7405362776025237</v>
      </c>
      <c r="AS252" s="56">
        <v>0.98580441640378547</v>
      </c>
      <c r="AT252" s="56">
        <v>0.92665615141955837</v>
      </c>
      <c r="AU252" s="56">
        <v>0.76892744479495267</v>
      </c>
      <c r="AV252" s="56">
        <v>6.25</v>
      </c>
      <c r="AW252" s="56">
        <v>29.337539432176658</v>
      </c>
      <c r="AX252" s="56">
        <v>3.4108832807570981</v>
      </c>
    </row>
    <row r="253" spans="1:50" ht="15" customHeight="1">
      <c r="A253" s="48"/>
      <c r="B253" s="24" t="s">
        <v>2</v>
      </c>
      <c r="C253" s="38">
        <v>1187</v>
      </c>
      <c r="D253" s="38">
        <v>508</v>
      </c>
      <c r="E253" s="38">
        <v>54</v>
      </c>
      <c r="F253" s="38">
        <v>20</v>
      </c>
      <c r="G253" s="38">
        <v>15</v>
      </c>
      <c r="H253" s="38">
        <v>14</v>
      </c>
      <c r="I253" s="38">
        <v>4</v>
      </c>
      <c r="J253" s="38">
        <v>12</v>
      </c>
      <c r="K253" s="38">
        <v>15</v>
      </c>
      <c r="L253" s="38">
        <v>86</v>
      </c>
      <c r="M253" s="38">
        <v>416</v>
      </c>
      <c r="N253" s="38">
        <v>43</v>
      </c>
      <c r="O253" s="38">
        <v>1176</v>
      </c>
      <c r="P253" s="38">
        <v>430</v>
      </c>
      <c r="Q253" s="38">
        <v>19</v>
      </c>
      <c r="R253" s="38">
        <v>30</v>
      </c>
      <c r="S253" s="38">
        <v>5</v>
      </c>
      <c r="T253" s="38">
        <v>18</v>
      </c>
      <c r="U253" s="38">
        <v>13</v>
      </c>
      <c r="V253" s="38">
        <v>14</v>
      </c>
      <c r="W253" s="38">
        <v>11</v>
      </c>
      <c r="X253" s="38">
        <v>62</v>
      </c>
      <c r="Y253" s="38">
        <v>525</v>
      </c>
      <c r="Z253" s="38">
        <v>49</v>
      </c>
      <c r="AA253" s="38">
        <v>148</v>
      </c>
      <c r="AB253" s="38">
        <v>67</v>
      </c>
      <c r="AC253" s="38">
        <v>4</v>
      </c>
      <c r="AD253" s="38">
        <v>2</v>
      </c>
      <c r="AE253" s="38">
        <v>6</v>
      </c>
      <c r="AF253" s="38">
        <v>0</v>
      </c>
      <c r="AG253" s="38">
        <v>3</v>
      </c>
      <c r="AH253" s="38">
        <v>3</v>
      </c>
      <c r="AI253" s="38">
        <v>3</v>
      </c>
      <c r="AJ253" s="38">
        <v>12</v>
      </c>
      <c r="AK253" s="38">
        <v>41</v>
      </c>
      <c r="AL253" s="38">
        <v>7</v>
      </c>
      <c r="AM253" s="38">
        <v>1138</v>
      </c>
      <c r="AN253" s="38">
        <v>640</v>
      </c>
      <c r="AO253" s="38">
        <v>22</v>
      </c>
      <c r="AP253" s="38">
        <v>16</v>
      </c>
      <c r="AQ253" s="38">
        <v>12</v>
      </c>
      <c r="AR253" s="38">
        <v>13</v>
      </c>
      <c r="AS253" s="38">
        <v>10</v>
      </c>
      <c r="AT253" s="38">
        <v>9</v>
      </c>
      <c r="AU253" s="38">
        <v>7</v>
      </c>
      <c r="AV253" s="38">
        <v>40</v>
      </c>
      <c r="AW253" s="38">
        <v>322</v>
      </c>
      <c r="AX253" s="38">
        <v>47</v>
      </c>
    </row>
    <row r="254" spans="1:50" ht="15" customHeight="1">
      <c r="A254" s="90"/>
      <c r="B254" s="24"/>
      <c r="C254" s="56">
        <v>99.999999999999972</v>
      </c>
      <c r="D254" s="56">
        <v>42.796967144060652</v>
      </c>
      <c r="E254" s="56">
        <v>4.5492839090143216</v>
      </c>
      <c r="F254" s="56">
        <v>1.6849199663016006</v>
      </c>
      <c r="G254" s="56">
        <v>1.2636899747262005</v>
      </c>
      <c r="H254" s="56">
        <v>1.1794439764111204</v>
      </c>
      <c r="I254" s="56">
        <v>0.33698399326032014</v>
      </c>
      <c r="J254" s="56">
        <v>1.0109519797809603</v>
      </c>
      <c r="K254" s="56">
        <v>1.2636899747262005</v>
      </c>
      <c r="L254" s="56">
        <v>7.2451558550968826</v>
      </c>
      <c r="M254" s="56">
        <v>35.046335299073291</v>
      </c>
      <c r="N254" s="56">
        <v>3.6225779275484413</v>
      </c>
      <c r="O254" s="56">
        <v>100.00000000000001</v>
      </c>
      <c r="P254" s="56">
        <v>36.564625850340136</v>
      </c>
      <c r="Q254" s="56">
        <v>1.6156462585034015</v>
      </c>
      <c r="R254" s="56">
        <v>2.5510204081632653</v>
      </c>
      <c r="S254" s="56">
        <v>0.42517006802721091</v>
      </c>
      <c r="T254" s="56">
        <v>1.5306122448979591</v>
      </c>
      <c r="U254" s="56">
        <v>1.1054421768707483</v>
      </c>
      <c r="V254" s="56">
        <v>1.1904761904761905</v>
      </c>
      <c r="W254" s="56">
        <v>0.93537414965986398</v>
      </c>
      <c r="X254" s="56">
        <v>5.2721088435374153</v>
      </c>
      <c r="Y254" s="56">
        <v>44.642857142857146</v>
      </c>
      <c r="Z254" s="56">
        <v>4.1666666666666661</v>
      </c>
      <c r="AA254" s="56">
        <v>99.999999999999986</v>
      </c>
      <c r="AB254" s="56">
        <v>45.270270270270267</v>
      </c>
      <c r="AC254" s="56">
        <v>2.7027027027027026</v>
      </c>
      <c r="AD254" s="56">
        <v>1.3513513513513513</v>
      </c>
      <c r="AE254" s="56">
        <v>4.0540540540540544</v>
      </c>
      <c r="AF254" s="56">
        <v>0</v>
      </c>
      <c r="AG254" s="56">
        <v>2.0270270270270272</v>
      </c>
      <c r="AH254" s="56">
        <v>2.0270270270270272</v>
      </c>
      <c r="AI254" s="56">
        <v>2.0270270270270272</v>
      </c>
      <c r="AJ254" s="56">
        <v>8.1081081081081088</v>
      </c>
      <c r="AK254" s="56">
        <v>27.702702702702702</v>
      </c>
      <c r="AL254" s="56">
        <v>4.7297297297297298</v>
      </c>
      <c r="AM254" s="56">
        <v>100.00000000000003</v>
      </c>
      <c r="AN254" s="56">
        <v>56.239015817223205</v>
      </c>
      <c r="AO254" s="56">
        <v>1.9332161687170473</v>
      </c>
      <c r="AP254" s="56">
        <v>1.4059753954305798</v>
      </c>
      <c r="AQ254" s="56">
        <v>1.0544815465729349</v>
      </c>
      <c r="AR254" s="56">
        <v>1.1423550087873462</v>
      </c>
      <c r="AS254" s="56">
        <v>0.87873462214411258</v>
      </c>
      <c r="AT254" s="56">
        <v>0.7908611599297013</v>
      </c>
      <c r="AU254" s="56">
        <v>0.61511423550087874</v>
      </c>
      <c r="AV254" s="56">
        <v>3.5149384885764503</v>
      </c>
      <c r="AW254" s="56">
        <v>28.295254833040424</v>
      </c>
      <c r="AX254" s="56">
        <v>4.1300527240773288</v>
      </c>
    </row>
    <row r="255" spans="1:50" ht="15" customHeight="1">
      <c r="A255" s="48" t="s">
        <v>403</v>
      </c>
      <c r="B255" s="24" t="s">
        <v>96</v>
      </c>
      <c r="C255" s="38">
        <v>701</v>
      </c>
      <c r="D255" s="38">
        <v>279</v>
      </c>
      <c r="E255" s="38">
        <v>25</v>
      </c>
      <c r="F255" s="38">
        <v>6</v>
      </c>
      <c r="G255" s="38">
        <v>6</v>
      </c>
      <c r="H255" s="38">
        <v>2</v>
      </c>
      <c r="I255" s="38">
        <v>6</v>
      </c>
      <c r="J255" s="38">
        <v>10</v>
      </c>
      <c r="K255" s="38">
        <v>4</v>
      </c>
      <c r="L255" s="38">
        <v>52</v>
      </c>
      <c r="M255" s="38">
        <v>283</v>
      </c>
      <c r="N255" s="38">
        <v>28</v>
      </c>
      <c r="O255" s="38">
        <v>3221</v>
      </c>
      <c r="P255" s="38">
        <v>1294</v>
      </c>
      <c r="Q255" s="38">
        <v>54</v>
      </c>
      <c r="R255" s="38">
        <v>86</v>
      </c>
      <c r="S255" s="38">
        <v>6</v>
      </c>
      <c r="T255" s="38">
        <v>32</v>
      </c>
      <c r="U255" s="38">
        <v>29</v>
      </c>
      <c r="V255" s="38">
        <v>36</v>
      </c>
      <c r="W255" s="38">
        <v>33</v>
      </c>
      <c r="X255" s="38">
        <v>205</v>
      </c>
      <c r="Y255" s="38">
        <v>1369</v>
      </c>
      <c r="Z255" s="38">
        <v>77</v>
      </c>
      <c r="AA255" s="38">
        <v>278</v>
      </c>
      <c r="AB255" s="38">
        <v>137</v>
      </c>
      <c r="AC255" s="38">
        <v>12</v>
      </c>
      <c r="AD255" s="38">
        <v>1</v>
      </c>
      <c r="AE255" s="38">
        <v>5</v>
      </c>
      <c r="AF255" s="38">
        <v>3</v>
      </c>
      <c r="AG255" s="38">
        <v>1</v>
      </c>
      <c r="AH255" s="38">
        <v>2</v>
      </c>
      <c r="AI255" s="38">
        <v>12</v>
      </c>
      <c r="AJ255" s="38">
        <v>16</v>
      </c>
      <c r="AK255" s="38">
        <v>88</v>
      </c>
      <c r="AL255" s="38">
        <v>1</v>
      </c>
      <c r="AM255" s="38">
        <v>4969</v>
      </c>
      <c r="AN255" s="38">
        <v>2626</v>
      </c>
      <c r="AO255" s="38">
        <v>102</v>
      </c>
      <c r="AP255" s="38">
        <v>101</v>
      </c>
      <c r="AQ255" s="38">
        <v>26</v>
      </c>
      <c r="AR255" s="38">
        <v>110</v>
      </c>
      <c r="AS255" s="38">
        <v>47</v>
      </c>
      <c r="AT255" s="38">
        <v>32</v>
      </c>
      <c r="AU255" s="38">
        <v>30</v>
      </c>
      <c r="AV255" s="38">
        <v>257</v>
      </c>
      <c r="AW255" s="38">
        <v>1497</v>
      </c>
      <c r="AX255" s="38">
        <v>141</v>
      </c>
    </row>
    <row r="256" spans="1:50" ht="15" customHeight="1">
      <c r="A256" s="48" t="s">
        <v>449</v>
      </c>
      <c r="B256" s="24"/>
      <c r="C256" s="56">
        <v>100</v>
      </c>
      <c r="D256" s="56">
        <v>39.800285306704708</v>
      </c>
      <c r="E256" s="56">
        <v>3.566333808844508</v>
      </c>
      <c r="F256" s="56">
        <v>0.85592011412268187</v>
      </c>
      <c r="G256" s="56">
        <v>0.85592011412268187</v>
      </c>
      <c r="H256" s="56">
        <v>0.28530670470756064</v>
      </c>
      <c r="I256" s="56">
        <v>0.85592011412268187</v>
      </c>
      <c r="J256" s="56">
        <v>1.4265335235378032</v>
      </c>
      <c r="K256" s="56">
        <v>0.57061340941512129</v>
      </c>
      <c r="L256" s="56">
        <v>7.4179743223965771</v>
      </c>
      <c r="M256" s="56">
        <v>40.370898716119832</v>
      </c>
      <c r="N256" s="56">
        <v>3.9942938659058487</v>
      </c>
      <c r="O256" s="56">
        <v>100.00000000000001</v>
      </c>
      <c r="P256" s="56">
        <v>40.173859049984479</v>
      </c>
      <c r="Q256" s="56">
        <v>1.6764979819931698</v>
      </c>
      <c r="R256" s="56">
        <v>2.669978267618752</v>
      </c>
      <c r="S256" s="56">
        <v>0.18627755355479667</v>
      </c>
      <c r="T256" s="56">
        <v>0.9934802856255821</v>
      </c>
      <c r="U256" s="56">
        <v>0.90034150884818376</v>
      </c>
      <c r="V256" s="56">
        <v>1.1176653213287799</v>
      </c>
      <c r="W256" s="56">
        <v>1.0245265445513816</v>
      </c>
      <c r="X256" s="56">
        <v>6.3644830797888847</v>
      </c>
      <c r="Y256" s="56">
        <v>42.502328469419439</v>
      </c>
      <c r="Z256" s="56">
        <v>2.3905619372865572</v>
      </c>
      <c r="AA256" s="56">
        <v>100.00000000000001</v>
      </c>
      <c r="AB256" s="56">
        <v>49.280575539568346</v>
      </c>
      <c r="AC256" s="56">
        <v>4.3165467625899279</v>
      </c>
      <c r="AD256" s="56">
        <v>0.35971223021582738</v>
      </c>
      <c r="AE256" s="56">
        <v>1.7985611510791366</v>
      </c>
      <c r="AF256" s="56">
        <v>1.079136690647482</v>
      </c>
      <c r="AG256" s="56">
        <v>0.35971223021582738</v>
      </c>
      <c r="AH256" s="56">
        <v>0.71942446043165476</v>
      </c>
      <c r="AI256" s="56">
        <v>4.3165467625899279</v>
      </c>
      <c r="AJ256" s="56">
        <v>5.755395683453238</v>
      </c>
      <c r="AK256" s="56">
        <v>31.654676258992804</v>
      </c>
      <c r="AL256" s="56">
        <v>0.35971223021582738</v>
      </c>
      <c r="AM256" s="56">
        <v>100</v>
      </c>
      <c r="AN256" s="56">
        <v>52.847655463876031</v>
      </c>
      <c r="AO256" s="56">
        <v>2.0527269068222984</v>
      </c>
      <c r="AP256" s="56">
        <v>2.0326021332260011</v>
      </c>
      <c r="AQ256" s="56">
        <v>0.52324411350372302</v>
      </c>
      <c r="AR256" s="56">
        <v>2.2137250955926744</v>
      </c>
      <c r="AS256" s="56">
        <v>0.945864359025961</v>
      </c>
      <c r="AT256" s="56">
        <v>0.64399275508150533</v>
      </c>
      <c r="AU256" s="56">
        <v>0.60374320788891134</v>
      </c>
      <c r="AV256" s="56">
        <v>5.1720668142483399</v>
      </c>
      <c r="AW256" s="56">
        <v>30.126786073656671</v>
      </c>
      <c r="AX256" s="56">
        <v>2.8375930770778832</v>
      </c>
    </row>
    <row r="257" spans="1:50" ht="15" customHeight="1">
      <c r="A257" s="48"/>
      <c r="B257" s="24" t="s">
        <v>97</v>
      </c>
      <c r="C257" s="38">
        <v>512</v>
      </c>
      <c r="D257" s="38">
        <v>211</v>
      </c>
      <c r="E257" s="38">
        <v>20</v>
      </c>
      <c r="F257" s="38">
        <v>16</v>
      </c>
      <c r="G257" s="38">
        <v>2</v>
      </c>
      <c r="H257" s="38">
        <v>8</v>
      </c>
      <c r="I257" s="38">
        <v>14</v>
      </c>
      <c r="J257" s="38">
        <v>12</v>
      </c>
      <c r="K257" s="38">
        <v>3</v>
      </c>
      <c r="L257" s="38">
        <v>38</v>
      </c>
      <c r="M257" s="38">
        <v>182</v>
      </c>
      <c r="N257" s="38">
        <v>6</v>
      </c>
      <c r="O257" s="38">
        <v>1593</v>
      </c>
      <c r="P257" s="38">
        <v>586</v>
      </c>
      <c r="Q257" s="38">
        <v>30</v>
      </c>
      <c r="R257" s="38">
        <v>49</v>
      </c>
      <c r="S257" s="38">
        <v>5</v>
      </c>
      <c r="T257" s="38">
        <v>13</v>
      </c>
      <c r="U257" s="38">
        <v>25</v>
      </c>
      <c r="V257" s="38">
        <v>16</v>
      </c>
      <c r="W257" s="38">
        <v>16</v>
      </c>
      <c r="X257" s="38">
        <v>83</v>
      </c>
      <c r="Y257" s="38">
        <v>690</v>
      </c>
      <c r="Z257" s="38">
        <v>80</v>
      </c>
      <c r="AA257" s="38">
        <v>159</v>
      </c>
      <c r="AB257" s="38">
        <v>70</v>
      </c>
      <c r="AC257" s="38">
        <v>7</v>
      </c>
      <c r="AD257" s="38">
        <v>0</v>
      </c>
      <c r="AE257" s="38">
        <v>3</v>
      </c>
      <c r="AF257" s="38">
        <v>0</v>
      </c>
      <c r="AG257" s="38">
        <v>0</v>
      </c>
      <c r="AH257" s="38">
        <v>4</v>
      </c>
      <c r="AI257" s="38">
        <v>5</v>
      </c>
      <c r="AJ257" s="38">
        <v>17</v>
      </c>
      <c r="AK257" s="38">
        <v>39</v>
      </c>
      <c r="AL257" s="38">
        <v>14</v>
      </c>
      <c r="AM257" s="38">
        <v>1572</v>
      </c>
      <c r="AN257" s="38">
        <v>706</v>
      </c>
      <c r="AO257" s="38">
        <v>29</v>
      </c>
      <c r="AP257" s="38">
        <v>75</v>
      </c>
      <c r="AQ257" s="38">
        <v>8</v>
      </c>
      <c r="AR257" s="38">
        <v>24</v>
      </c>
      <c r="AS257" s="38">
        <v>17</v>
      </c>
      <c r="AT257" s="38">
        <v>16</v>
      </c>
      <c r="AU257" s="38">
        <v>14</v>
      </c>
      <c r="AV257" s="38">
        <v>132</v>
      </c>
      <c r="AW257" s="38">
        <v>491</v>
      </c>
      <c r="AX257" s="38">
        <v>60</v>
      </c>
    </row>
    <row r="258" spans="1:50" ht="15" customHeight="1">
      <c r="A258" s="48"/>
      <c r="B258" s="24"/>
      <c r="C258" s="56">
        <v>100</v>
      </c>
      <c r="D258" s="56">
        <v>41.2109375</v>
      </c>
      <c r="E258" s="56">
        <v>3.90625</v>
      </c>
      <c r="F258" s="56">
        <v>3.125</v>
      </c>
      <c r="G258" s="56">
        <v>0.390625</v>
      </c>
      <c r="H258" s="56">
        <v>1.5625</v>
      </c>
      <c r="I258" s="56">
        <v>2.734375</v>
      </c>
      <c r="J258" s="56">
        <v>2.34375</v>
      </c>
      <c r="K258" s="56">
        <v>0.5859375</v>
      </c>
      <c r="L258" s="56">
        <v>7.421875</v>
      </c>
      <c r="M258" s="56">
        <v>35.546875</v>
      </c>
      <c r="N258" s="56">
        <v>1.171875</v>
      </c>
      <c r="O258" s="56">
        <v>100</v>
      </c>
      <c r="P258" s="56">
        <v>36.785938480853737</v>
      </c>
      <c r="Q258" s="56">
        <v>1.8832391713747645</v>
      </c>
      <c r="R258" s="56">
        <v>3.0759573132454485</v>
      </c>
      <c r="S258" s="56">
        <v>0.31387319522912743</v>
      </c>
      <c r="T258" s="56">
        <v>0.81607030759573129</v>
      </c>
      <c r="U258" s="56">
        <v>1.5693659761456373</v>
      </c>
      <c r="V258" s="56">
        <v>1.0043942247332078</v>
      </c>
      <c r="W258" s="56">
        <v>1.0043942247332078</v>
      </c>
      <c r="X258" s="56">
        <v>5.2102950408035156</v>
      </c>
      <c r="Y258" s="56">
        <v>43.314500941619585</v>
      </c>
      <c r="Z258" s="56">
        <v>5.0219711236660389</v>
      </c>
      <c r="AA258" s="56">
        <v>100</v>
      </c>
      <c r="AB258" s="56">
        <v>44.025157232704402</v>
      </c>
      <c r="AC258" s="56">
        <v>4.4025157232704402</v>
      </c>
      <c r="AD258" s="56">
        <v>0</v>
      </c>
      <c r="AE258" s="56">
        <v>1.8867924528301887</v>
      </c>
      <c r="AF258" s="56">
        <v>0</v>
      </c>
      <c r="AG258" s="56">
        <v>0</v>
      </c>
      <c r="AH258" s="56">
        <v>2.5157232704402519</v>
      </c>
      <c r="AI258" s="56">
        <v>3.1446540880503147</v>
      </c>
      <c r="AJ258" s="56">
        <v>10.691823899371069</v>
      </c>
      <c r="AK258" s="56">
        <v>24.528301886792452</v>
      </c>
      <c r="AL258" s="56">
        <v>8.8050314465408803</v>
      </c>
      <c r="AM258" s="56">
        <v>100</v>
      </c>
      <c r="AN258" s="56">
        <v>44.910941475826974</v>
      </c>
      <c r="AO258" s="56">
        <v>1.8447837150127224</v>
      </c>
      <c r="AP258" s="56">
        <v>4.770992366412214</v>
      </c>
      <c r="AQ258" s="56">
        <v>0.5089058524173028</v>
      </c>
      <c r="AR258" s="56">
        <v>1.5267175572519083</v>
      </c>
      <c r="AS258" s="56">
        <v>1.0814249363867683</v>
      </c>
      <c r="AT258" s="56">
        <v>1.0178117048346056</v>
      </c>
      <c r="AU258" s="56">
        <v>0.89058524173027986</v>
      </c>
      <c r="AV258" s="56">
        <v>8.3969465648854964</v>
      </c>
      <c r="AW258" s="56">
        <v>31.234096692111958</v>
      </c>
      <c r="AX258" s="56">
        <v>3.8167938931297711</v>
      </c>
    </row>
    <row r="259" spans="1:50" ht="15" customHeight="1">
      <c r="A259" s="48"/>
      <c r="B259" s="24" t="s">
        <v>98</v>
      </c>
      <c r="C259" s="38">
        <v>9127</v>
      </c>
      <c r="D259" s="38">
        <v>3991</v>
      </c>
      <c r="E259" s="38">
        <v>456</v>
      </c>
      <c r="F259" s="38">
        <v>97</v>
      </c>
      <c r="G259" s="38">
        <v>61</v>
      </c>
      <c r="H259" s="38">
        <v>72</v>
      </c>
      <c r="I259" s="38">
        <v>59</v>
      </c>
      <c r="J259" s="38">
        <v>86</v>
      </c>
      <c r="K259" s="38">
        <v>71</v>
      </c>
      <c r="L259" s="38">
        <v>600</v>
      </c>
      <c r="M259" s="38">
        <v>3382</v>
      </c>
      <c r="N259" s="38">
        <v>252</v>
      </c>
      <c r="O259" s="38">
        <v>2580</v>
      </c>
      <c r="P259" s="38">
        <v>940</v>
      </c>
      <c r="Q259" s="38">
        <v>28</v>
      </c>
      <c r="R259" s="38">
        <v>81</v>
      </c>
      <c r="S259" s="38">
        <v>8</v>
      </c>
      <c r="T259" s="38">
        <v>20</v>
      </c>
      <c r="U259" s="38">
        <v>24</v>
      </c>
      <c r="V259" s="38">
        <v>26</v>
      </c>
      <c r="W259" s="38">
        <v>24</v>
      </c>
      <c r="X259" s="38">
        <v>175</v>
      </c>
      <c r="Y259" s="38">
        <v>1152</v>
      </c>
      <c r="Z259" s="38">
        <v>102</v>
      </c>
      <c r="AA259" s="38">
        <v>880</v>
      </c>
      <c r="AB259" s="38">
        <v>402</v>
      </c>
      <c r="AC259" s="38">
        <v>25</v>
      </c>
      <c r="AD259" s="38">
        <v>12</v>
      </c>
      <c r="AE259" s="38">
        <v>9</v>
      </c>
      <c r="AF259" s="38">
        <v>14</v>
      </c>
      <c r="AG259" s="38">
        <v>7</v>
      </c>
      <c r="AH259" s="38">
        <v>9</v>
      </c>
      <c r="AI259" s="38">
        <v>13</v>
      </c>
      <c r="AJ259" s="38">
        <v>72</v>
      </c>
      <c r="AK259" s="38">
        <v>291</v>
      </c>
      <c r="AL259" s="38">
        <v>26</v>
      </c>
      <c r="AM259" s="38">
        <v>4362</v>
      </c>
      <c r="AN259" s="38">
        <v>2151</v>
      </c>
      <c r="AO259" s="38">
        <v>114</v>
      </c>
      <c r="AP259" s="38">
        <v>83</v>
      </c>
      <c r="AQ259" s="38">
        <v>58</v>
      </c>
      <c r="AR259" s="38">
        <v>129</v>
      </c>
      <c r="AS259" s="38">
        <v>63</v>
      </c>
      <c r="AT259" s="38">
        <v>51</v>
      </c>
      <c r="AU259" s="38">
        <v>49</v>
      </c>
      <c r="AV259" s="38">
        <v>270</v>
      </c>
      <c r="AW259" s="38">
        <v>1249</v>
      </c>
      <c r="AX259" s="38">
        <v>145</v>
      </c>
    </row>
    <row r="260" spans="1:50" ht="15" customHeight="1">
      <c r="A260" s="48"/>
      <c r="B260" s="24"/>
      <c r="C260" s="56">
        <v>99.999999999999986</v>
      </c>
      <c r="D260" s="56">
        <v>43.727402213213537</v>
      </c>
      <c r="E260" s="56">
        <v>4.9961652240604799</v>
      </c>
      <c r="F260" s="56">
        <v>1.0627807603812862</v>
      </c>
      <c r="G260" s="56">
        <v>0.66834666374493257</v>
      </c>
      <c r="H260" s="56">
        <v>0.78886819327270741</v>
      </c>
      <c r="I260" s="56">
        <v>0.64643365837624633</v>
      </c>
      <c r="J260" s="56">
        <v>0.9422592308535116</v>
      </c>
      <c r="K260" s="56">
        <v>0.77791169058836418</v>
      </c>
      <c r="L260" s="56">
        <v>6.573901610605895</v>
      </c>
      <c r="M260" s="56">
        <v>37.05489207844856</v>
      </c>
      <c r="N260" s="56">
        <v>2.7610386764544756</v>
      </c>
      <c r="O260" s="56">
        <v>100.00000000000001</v>
      </c>
      <c r="P260" s="56">
        <v>36.434108527131784</v>
      </c>
      <c r="Q260" s="56">
        <v>1.0852713178294573</v>
      </c>
      <c r="R260" s="56">
        <v>3.1395348837209305</v>
      </c>
      <c r="S260" s="56">
        <v>0.31007751937984496</v>
      </c>
      <c r="T260" s="56">
        <v>0.77519379844961245</v>
      </c>
      <c r="U260" s="56">
        <v>0.93023255813953487</v>
      </c>
      <c r="V260" s="56">
        <v>1.0077519379844961</v>
      </c>
      <c r="W260" s="56">
        <v>0.93023255813953487</v>
      </c>
      <c r="X260" s="56">
        <v>6.7829457364341081</v>
      </c>
      <c r="Y260" s="56">
        <v>44.651162790697676</v>
      </c>
      <c r="Z260" s="56">
        <v>3.9534883720930232</v>
      </c>
      <c r="AA260" s="56">
        <v>100.00000000000001</v>
      </c>
      <c r="AB260" s="56">
        <v>45.681818181818187</v>
      </c>
      <c r="AC260" s="56">
        <v>2.8409090909090908</v>
      </c>
      <c r="AD260" s="56">
        <v>1.3636363636363635</v>
      </c>
      <c r="AE260" s="56">
        <v>1.0227272727272727</v>
      </c>
      <c r="AF260" s="56">
        <v>1.5909090909090908</v>
      </c>
      <c r="AG260" s="56">
        <v>0.79545454545454541</v>
      </c>
      <c r="AH260" s="56">
        <v>1.0227272727272727</v>
      </c>
      <c r="AI260" s="56">
        <v>1.4772727272727273</v>
      </c>
      <c r="AJ260" s="56">
        <v>8.1818181818181817</v>
      </c>
      <c r="AK260" s="56">
        <v>33.06818181818182</v>
      </c>
      <c r="AL260" s="56">
        <v>2.9545454545454546</v>
      </c>
      <c r="AM260" s="56">
        <v>100</v>
      </c>
      <c r="AN260" s="56">
        <v>49.312242090784039</v>
      </c>
      <c r="AO260" s="56">
        <v>2.613480055020633</v>
      </c>
      <c r="AP260" s="56">
        <v>1.9027968821641448</v>
      </c>
      <c r="AQ260" s="56">
        <v>1.3296652911508482</v>
      </c>
      <c r="AR260" s="56">
        <v>2.9573590096286106</v>
      </c>
      <c r="AS260" s="56">
        <v>1.4442916093535076</v>
      </c>
      <c r="AT260" s="56">
        <v>1.1691884456671253</v>
      </c>
      <c r="AU260" s="56">
        <v>1.1233379183860615</v>
      </c>
      <c r="AV260" s="56">
        <v>6.1898211829436036</v>
      </c>
      <c r="AW260" s="56">
        <v>28.633654287024303</v>
      </c>
      <c r="AX260" s="56">
        <v>3.3241632278771207</v>
      </c>
    </row>
    <row r="261" spans="1:50" ht="15" customHeight="1">
      <c r="A261" s="48"/>
      <c r="B261" s="24" t="s">
        <v>2</v>
      </c>
      <c r="C261" s="38">
        <v>1367</v>
      </c>
      <c r="D261" s="38">
        <v>613</v>
      </c>
      <c r="E261" s="38">
        <v>67</v>
      </c>
      <c r="F261" s="38">
        <v>29</v>
      </c>
      <c r="G261" s="38">
        <v>19</v>
      </c>
      <c r="H261" s="38">
        <v>17</v>
      </c>
      <c r="I261" s="38">
        <v>5</v>
      </c>
      <c r="J261" s="38">
        <v>12</v>
      </c>
      <c r="K261" s="38">
        <v>18</v>
      </c>
      <c r="L261" s="38">
        <v>91</v>
      </c>
      <c r="M261" s="38">
        <v>446</v>
      </c>
      <c r="N261" s="38">
        <v>50</v>
      </c>
      <c r="O261" s="38">
        <v>705</v>
      </c>
      <c r="P261" s="38">
        <v>269</v>
      </c>
      <c r="Q261" s="38">
        <v>10</v>
      </c>
      <c r="R261" s="38">
        <v>18</v>
      </c>
      <c r="S261" s="38">
        <v>5</v>
      </c>
      <c r="T261" s="38">
        <v>10</v>
      </c>
      <c r="U261" s="38">
        <v>8</v>
      </c>
      <c r="V261" s="38">
        <v>10</v>
      </c>
      <c r="W261" s="38">
        <v>5</v>
      </c>
      <c r="X261" s="38">
        <v>31</v>
      </c>
      <c r="Y261" s="38">
        <v>304</v>
      </c>
      <c r="Z261" s="38">
        <v>35</v>
      </c>
      <c r="AA261" s="38">
        <v>152</v>
      </c>
      <c r="AB261" s="38">
        <v>66</v>
      </c>
      <c r="AC261" s="38">
        <v>4</v>
      </c>
      <c r="AD261" s="38">
        <v>2</v>
      </c>
      <c r="AE261" s="38">
        <v>3</v>
      </c>
      <c r="AF261" s="38">
        <v>1</v>
      </c>
      <c r="AG261" s="38">
        <v>2</v>
      </c>
      <c r="AH261" s="38">
        <v>3</v>
      </c>
      <c r="AI261" s="38">
        <v>3</v>
      </c>
      <c r="AJ261" s="38">
        <v>14</v>
      </c>
      <c r="AK261" s="38">
        <v>44</v>
      </c>
      <c r="AL261" s="38">
        <v>10</v>
      </c>
      <c r="AM261" s="38">
        <v>900</v>
      </c>
      <c r="AN261" s="38">
        <v>523</v>
      </c>
      <c r="AO261" s="38">
        <v>11</v>
      </c>
      <c r="AP261" s="38">
        <v>18</v>
      </c>
      <c r="AQ261" s="38">
        <v>9</v>
      </c>
      <c r="AR261" s="38">
        <v>11</v>
      </c>
      <c r="AS261" s="38">
        <v>7</v>
      </c>
      <c r="AT261" s="38">
        <v>4</v>
      </c>
      <c r="AU261" s="38">
        <v>6</v>
      </c>
      <c r="AV261" s="38">
        <v>27</v>
      </c>
      <c r="AW261" s="38">
        <v>242</v>
      </c>
      <c r="AX261" s="38">
        <v>42</v>
      </c>
    </row>
    <row r="262" spans="1:50" ht="15" customHeight="1">
      <c r="A262" s="90"/>
      <c r="B262" s="24"/>
      <c r="C262" s="56">
        <v>100</v>
      </c>
      <c r="D262" s="56">
        <v>44.842721287490853</v>
      </c>
      <c r="E262" s="56">
        <v>4.9012435991221652</v>
      </c>
      <c r="F262" s="56">
        <v>2.121433796634967</v>
      </c>
      <c r="G262" s="56">
        <v>1.3899049012435991</v>
      </c>
      <c r="H262" s="56">
        <v>1.2435991221653255</v>
      </c>
      <c r="I262" s="56">
        <v>0.36576444769568395</v>
      </c>
      <c r="J262" s="56">
        <v>0.87783467446964147</v>
      </c>
      <c r="K262" s="56">
        <v>1.3167520117044622</v>
      </c>
      <c r="L262" s="56">
        <v>6.6569129480614482</v>
      </c>
      <c r="M262" s="56">
        <v>32.626188734455006</v>
      </c>
      <c r="N262" s="56">
        <v>3.6576444769568397</v>
      </c>
      <c r="O262" s="56">
        <v>99.999999999999986</v>
      </c>
      <c r="P262" s="56">
        <v>38.156028368794324</v>
      </c>
      <c r="Q262" s="56">
        <v>1.4184397163120568</v>
      </c>
      <c r="R262" s="56">
        <v>2.5531914893617018</v>
      </c>
      <c r="S262" s="56">
        <v>0.70921985815602839</v>
      </c>
      <c r="T262" s="56">
        <v>1.4184397163120568</v>
      </c>
      <c r="U262" s="56">
        <v>1.1347517730496455</v>
      </c>
      <c r="V262" s="56">
        <v>1.4184397163120568</v>
      </c>
      <c r="W262" s="56">
        <v>0.70921985815602839</v>
      </c>
      <c r="X262" s="56">
        <v>4.3971631205673756</v>
      </c>
      <c r="Y262" s="56">
        <v>43.120567375886523</v>
      </c>
      <c r="Z262" s="56">
        <v>4.9645390070921991</v>
      </c>
      <c r="AA262" s="56">
        <v>100</v>
      </c>
      <c r="AB262" s="56">
        <v>43.421052631578952</v>
      </c>
      <c r="AC262" s="56">
        <v>2.6315789473684208</v>
      </c>
      <c r="AD262" s="56">
        <v>1.3157894736842104</v>
      </c>
      <c r="AE262" s="56">
        <v>1.9736842105263157</v>
      </c>
      <c r="AF262" s="56">
        <v>0.6578947368421052</v>
      </c>
      <c r="AG262" s="56">
        <v>1.3157894736842104</v>
      </c>
      <c r="AH262" s="56">
        <v>1.9736842105263157</v>
      </c>
      <c r="AI262" s="56">
        <v>1.9736842105263157</v>
      </c>
      <c r="AJ262" s="56">
        <v>9.2105263157894726</v>
      </c>
      <c r="AK262" s="56">
        <v>28.947368421052634</v>
      </c>
      <c r="AL262" s="56">
        <v>6.5789473684210522</v>
      </c>
      <c r="AM262" s="56">
        <v>100</v>
      </c>
      <c r="AN262" s="56">
        <v>58.111111111111114</v>
      </c>
      <c r="AO262" s="56">
        <v>1.2222222222222223</v>
      </c>
      <c r="AP262" s="56">
        <v>2</v>
      </c>
      <c r="AQ262" s="56">
        <v>1</v>
      </c>
      <c r="AR262" s="56">
        <v>1.2222222222222223</v>
      </c>
      <c r="AS262" s="56">
        <v>0.77777777777777779</v>
      </c>
      <c r="AT262" s="56">
        <v>0.44444444444444442</v>
      </c>
      <c r="AU262" s="56">
        <v>0.66666666666666674</v>
      </c>
      <c r="AV262" s="56">
        <v>3</v>
      </c>
      <c r="AW262" s="56">
        <v>26.888888888888889</v>
      </c>
      <c r="AX262" s="56">
        <v>4.666666666666667</v>
      </c>
    </row>
    <row r="263" spans="1:50" ht="15" customHeight="1">
      <c r="A263" s="48" t="s">
        <v>404</v>
      </c>
      <c r="B263" s="24" t="s">
        <v>96</v>
      </c>
      <c r="C263" s="38">
        <v>1506</v>
      </c>
      <c r="D263" s="38">
        <v>701</v>
      </c>
      <c r="E263" s="38">
        <v>39</v>
      </c>
      <c r="F263" s="38">
        <v>20</v>
      </c>
      <c r="G263" s="38">
        <v>5</v>
      </c>
      <c r="H263" s="38">
        <v>22</v>
      </c>
      <c r="I263" s="38">
        <v>10</v>
      </c>
      <c r="J263" s="38">
        <v>17</v>
      </c>
      <c r="K263" s="38">
        <v>16</v>
      </c>
      <c r="L263" s="38">
        <v>108</v>
      </c>
      <c r="M263" s="38">
        <v>518</v>
      </c>
      <c r="N263" s="38">
        <v>50</v>
      </c>
      <c r="O263" s="38">
        <v>3237</v>
      </c>
      <c r="P263" s="38">
        <v>1252</v>
      </c>
      <c r="Q263" s="38">
        <v>42</v>
      </c>
      <c r="R263" s="38">
        <v>90</v>
      </c>
      <c r="S263" s="38">
        <v>11</v>
      </c>
      <c r="T263" s="38">
        <v>38</v>
      </c>
      <c r="U263" s="38">
        <v>28</v>
      </c>
      <c r="V263" s="38">
        <v>34</v>
      </c>
      <c r="W263" s="38">
        <v>38</v>
      </c>
      <c r="X263" s="38">
        <v>194</v>
      </c>
      <c r="Y263" s="38">
        <v>1397</v>
      </c>
      <c r="Z263" s="38">
        <v>113</v>
      </c>
      <c r="AA263" s="38">
        <v>383</v>
      </c>
      <c r="AB263" s="38">
        <v>203</v>
      </c>
      <c r="AC263" s="38">
        <v>7</v>
      </c>
      <c r="AD263" s="38">
        <v>1</v>
      </c>
      <c r="AE263" s="38">
        <v>7</v>
      </c>
      <c r="AF263" s="38">
        <v>8</v>
      </c>
      <c r="AG263" s="38">
        <v>2</v>
      </c>
      <c r="AH263" s="38">
        <v>4</v>
      </c>
      <c r="AI263" s="38">
        <v>8</v>
      </c>
      <c r="AJ263" s="38">
        <v>25</v>
      </c>
      <c r="AK263" s="38">
        <v>101</v>
      </c>
      <c r="AL263" s="38">
        <v>17</v>
      </c>
      <c r="AM263" s="38">
        <v>4854</v>
      </c>
      <c r="AN263" s="38">
        <v>2616</v>
      </c>
      <c r="AO263" s="38">
        <v>82</v>
      </c>
      <c r="AP263" s="38">
        <v>120</v>
      </c>
      <c r="AQ263" s="38">
        <v>34</v>
      </c>
      <c r="AR263" s="38">
        <v>85</v>
      </c>
      <c r="AS263" s="38">
        <v>53</v>
      </c>
      <c r="AT263" s="38">
        <v>36</v>
      </c>
      <c r="AU263" s="38">
        <v>29</v>
      </c>
      <c r="AV263" s="38">
        <v>230</v>
      </c>
      <c r="AW263" s="38">
        <v>1411</v>
      </c>
      <c r="AX263" s="38">
        <v>158</v>
      </c>
    </row>
    <row r="264" spans="1:50" ht="15" customHeight="1">
      <c r="A264" s="93" t="s">
        <v>408</v>
      </c>
      <c r="B264" s="24"/>
      <c r="C264" s="56">
        <v>100</v>
      </c>
      <c r="D264" s="56">
        <v>46.547144754316065</v>
      </c>
      <c r="E264" s="56">
        <v>2.5896414342629481</v>
      </c>
      <c r="F264" s="56">
        <v>1.3280212483399734</v>
      </c>
      <c r="G264" s="56">
        <v>0.33200531208499334</v>
      </c>
      <c r="H264" s="56">
        <v>1.4608233731739706</v>
      </c>
      <c r="I264" s="56">
        <v>0.66401062416998669</v>
      </c>
      <c r="J264" s="56">
        <v>1.1288180610889775</v>
      </c>
      <c r="K264" s="56">
        <v>1.0624169986719787</v>
      </c>
      <c r="L264" s="56">
        <v>7.1713147410358573</v>
      </c>
      <c r="M264" s="56">
        <v>34.395750332005314</v>
      </c>
      <c r="N264" s="56">
        <v>3.3200531208499333</v>
      </c>
      <c r="O264" s="56">
        <v>100</v>
      </c>
      <c r="P264" s="56">
        <v>38.677788075378437</v>
      </c>
      <c r="Q264" s="56">
        <v>1.2974976830398517</v>
      </c>
      <c r="R264" s="56">
        <v>2.7803521779425395</v>
      </c>
      <c r="S264" s="56">
        <v>0.33982082174853262</v>
      </c>
      <c r="T264" s="56">
        <v>1.1739264751312943</v>
      </c>
      <c r="U264" s="56">
        <v>0.86499845535990116</v>
      </c>
      <c r="V264" s="56">
        <v>1.050355267222737</v>
      </c>
      <c r="W264" s="56">
        <v>1.1739264751312943</v>
      </c>
      <c r="X264" s="56">
        <v>5.9932035835650295</v>
      </c>
      <c r="Y264" s="56">
        <v>43.157244362063643</v>
      </c>
      <c r="Z264" s="56">
        <v>3.4908866234167437</v>
      </c>
      <c r="AA264" s="56">
        <v>100.00000000000001</v>
      </c>
      <c r="AB264" s="56">
        <v>53.002610966057439</v>
      </c>
      <c r="AC264" s="56">
        <v>1.8276762402088773</v>
      </c>
      <c r="AD264" s="56">
        <v>0.26109660574412535</v>
      </c>
      <c r="AE264" s="56">
        <v>1.8276762402088773</v>
      </c>
      <c r="AF264" s="56">
        <v>2.0887728459530028</v>
      </c>
      <c r="AG264" s="56">
        <v>0.52219321148825071</v>
      </c>
      <c r="AH264" s="56">
        <v>1.0443864229765014</v>
      </c>
      <c r="AI264" s="56">
        <v>2.0887728459530028</v>
      </c>
      <c r="AJ264" s="56">
        <v>6.5274151436031342</v>
      </c>
      <c r="AK264" s="56">
        <v>26.370757180156655</v>
      </c>
      <c r="AL264" s="56">
        <v>4.4386422976501301</v>
      </c>
      <c r="AM264" s="56">
        <v>99.999999999999986</v>
      </c>
      <c r="AN264" s="56">
        <v>53.893695920889982</v>
      </c>
      <c r="AO264" s="56">
        <v>1.6893283889575605</v>
      </c>
      <c r="AP264" s="56">
        <v>2.4721878862793574</v>
      </c>
      <c r="AQ264" s="56">
        <v>0.70045323444581786</v>
      </c>
      <c r="AR264" s="56">
        <v>1.7511330861145449</v>
      </c>
      <c r="AS264" s="56">
        <v>1.0918829831067161</v>
      </c>
      <c r="AT264" s="56">
        <v>0.74165636588380723</v>
      </c>
      <c r="AU264" s="56">
        <v>0.59744540585084471</v>
      </c>
      <c r="AV264" s="56">
        <v>4.738360115368768</v>
      </c>
      <c r="AW264" s="56">
        <v>29.06880922950144</v>
      </c>
      <c r="AX264" s="56">
        <v>3.2550473836011533</v>
      </c>
    </row>
    <row r="265" spans="1:50" ht="15" customHeight="1">
      <c r="A265" s="48"/>
      <c r="B265" s="24" t="s">
        <v>97</v>
      </c>
      <c r="C265" s="38">
        <v>761</v>
      </c>
      <c r="D265" s="38">
        <v>262</v>
      </c>
      <c r="E265" s="38">
        <v>24</v>
      </c>
      <c r="F265" s="38">
        <v>25</v>
      </c>
      <c r="G265" s="38">
        <v>8</v>
      </c>
      <c r="H265" s="38">
        <v>6</v>
      </c>
      <c r="I265" s="38">
        <v>13</v>
      </c>
      <c r="J265" s="38">
        <v>12</v>
      </c>
      <c r="K265" s="38">
        <v>8</v>
      </c>
      <c r="L265" s="38">
        <v>79</v>
      </c>
      <c r="M265" s="38">
        <v>302</v>
      </c>
      <c r="N265" s="38">
        <v>22</v>
      </c>
      <c r="O265" s="38">
        <v>1116</v>
      </c>
      <c r="P265" s="38">
        <v>389</v>
      </c>
      <c r="Q265" s="38">
        <v>20</v>
      </c>
      <c r="R265" s="38">
        <v>29</v>
      </c>
      <c r="S265" s="38">
        <v>5</v>
      </c>
      <c r="T265" s="38">
        <v>12</v>
      </c>
      <c r="U265" s="38">
        <v>17</v>
      </c>
      <c r="V265" s="38">
        <v>12</v>
      </c>
      <c r="W265" s="38">
        <v>9</v>
      </c>
      <c r="X265" s="38">
        <v>83</v>
      </c>
      <c r="Y265" s="38">
        <v>477</v>
      </c>
      <c r="Z265" s="38">
        <v>63</v>
      </c>
      <c r="AA265" s="38">
        <v>146</v>
      </c>
      <c r="AB265" s="38">
        <v>46</v>
      </c>
      <c r="AC265" s="38">
        <v>2</v>
      </c>
      <c r="AD265" s="38">
        <v>3</v>
      </c>
      <c r="AE265" s="38">
        <v>3</v>
      </c>
      <c r="AF265" s="38">
        <v>2</v>
      </c>
      <c r="AG265" s="38">
        <v>0</v>
      </c>
      <c r="AH265" s="38">
        <v>1</v>
      </c>
      <c r="AI265" s="38">
        <v>0</v>
      </c>
      <c r="AJ265" s="38">
        <v>19</v>
      </c>
      <c r="AK265" s="38">
        <v>62</v>
      </c>
      <c r="AL265" s="38">
        <v>8</v>
      </c>
      <c r="AM265" s="38">
        <v>1372</v>
      </c>
      <c r="AN265" s="38">
        <v>625</v>
      </c>
      <c r="AO265" s="38">
        <v>26</v>
      </c>
      <c r="AP265" s="38">
        <v>52</v>
      </c>
      <c r="AQ265" s="38">
        <v>9</v>
      </c>
      <c r="AR265" s="38">
        <v>29</v>
      </c>
      <c r="AS265" s="38">
        <v>12</v>
      </c>
      <c r="AT265" s="38">
        <v>16</v>
      </c>
      <c r="AU265" s="38">
        <v>12</v>
      </c>
      <c r="AV265" s="38">
        <v>124</v>
      </c>
      <c r="AW265" s="38">
        <v>418</v>
      </c>
      <c r="AX265" s="38">
        <v>49</v>
      </c>
    </row>
    <row r="266" spans="1:50" ht="15" customHeight="1">
      <c r="A266" s="48"/>
      <c r="B266" s="24"/>
      <c r="C266" s="56">
        <v>100.00000000000001</v>
      </c>
      <c r="D266" s="56">
        <v>34.428383705650461</v>
      </c>
      <c r="E266" s="56">
        <v>3.1537450722733245</v>
      </c>
      <c r="F266" s="56">
        <v>3.2851511169513801</v>
      </c>
      <c r="G266" s="56">
        <v>1.0512483574244416</v>
      </c>
      <c r="H266" s="56">
        <v>0.78843626806833111</v>
      </c>
      <c r="I266" s="56">
        <v>1.7082785808147174</v>
      </c>
      <c r="J266" s="56">
        <v>1.5768725361366622</v>
      </c>
      <c r="K266" s="56">
        <v>1.0512483574244416</v>
      </c>
      <c r="L266" s="56">
        <v>10.38107752956636</v>
      </c>
      <c r="M266" s="56">
        <v>39.684625492772668</v>
      </c>
      <c r="N266" s="56">
        <v>2.8909329829172141</v>
      </c>
      <c r="O266" s="56">
        <v>99.999999999999986</v>
      </c>
      <c r="P266" s="56">
        <v>34.856630824372758</v>
      </c>
      <c r="Q266" s="56">
        <v>1.7921146953405016</v>
      </c>
      <c r="R266" s="56">
        <v>2.5985663082437274</v>
      </c>
      <c r="S266" s="56">
        <v>0.4480286738351254</v>
      </c>
      <c r="T266" s="56">
        <v>1.0752688172043012</v>
      </c>
      <c r="U266" s="56">
        <v>1.5232974910394266</v>
      </c>
      <c r="V266" s="56">
        <v>1.0752688172043012</v>
      </c>
      <c r="W266" s="56">
        <v>0.80645161290322576</v>
      </c>
      <c r="X266" s="56">
        <v>7.4372759856630815</v>
      </c>
      <c r="Y266" s="56">
        <v>42.741935483870968</v>
      </c>
      <c r="Z266" s="56">
        <v>5.6451612903225801</v>
      </c>
      <c r="AA266" s="56">
        <v>99.999999999999986</v>
      </c>
      <c r="AB266" s="56">
        <v>31.506849315068493</v>
      </c>
      <c r="AC266" s="56">
        <v>1.3698630136986301</v>
      </c>
      <c r="AD266" s="56">
        <v>2.054794520547945</v>
      </c>
      <c r="AE266" s="56">
        <v>2.054794520547945</v>
      </c>
      <c r="AF266" s="56">
        <v>1.3698630136986301</v>
      </c>
      <c r="AG266" s="56">
        <v>0</v>
      </c>
      <c r="AH266" s="56">
        <v>0.68493150684931503</v>
      </c>
      <c r="AI266" s="56">
        <v>0</v>
      </c>
      <c r="AJ266" s="56">
        <v>13.013698630136986</v>
      </c>
      <c r="AK266" s="56">
        <v>42.465753424657535</v>
      </c>
      <c r="AL266" s="56">
        <v>5.4794520547945202</v>
      </c>
      <c r="AM266" s="56">
        <v>100</v>
      </c>
      <c r="AN266" s="56">
        <v>45.55393586005831</v>
      </c>
      <c r="AO266" s="56">
        <v>1.8950437317784257</v>
      </c>
      <c r="AP266" s="56">
        <v>3.7900874635568513</v>
      </c>
      <c r="AQ266" s="56">
        <v>0.6559766763848397</v>
      </c>
      <c r="AR266" s="56">
        <v>2.1137026239067054</v>
      </c>
      <c r="AS266" s="56">
        <v>0.87463556851311952</v>
      </c>
      <c r="AT266" s="56">
        <v>1.1661807580174928</v>
      </c>
      <c r="AU266" s="56">
        <v>0.87463556851311952</v>
      </c>
      <c r="AV266" s="56">
        <v>9.037900874635568</v>
      </c>
      <c r="AW266" s="56">
        <v>30.466472303206999</v>
      </c>
      <c r="AX266" s="56">
        <v>3.5714285714285712</v>
      </c>
    </row>
    <row r="267" spans="1:50" ht="15" customHeight="1">
      <c r="A267" s="48"/>
      <c r="B267" s="24" t="s">
        <v>98</v>
      </c>
      <c r="C267" s="38">
        <v>8403</v>
      </c>
      <c r="D267" s="38">
        <v>3686</v>
      </c>
      <c r="E267" s="38">
        <v>448</v>
      </c>
      <c r="F267" s="38">
        <v>89</v>
      </c>
      <c r="G267" s="38">
        <v>61</v>
      </c>
      <c r="H267" s="38">
        <v>64</v>
      </c>
      <c r="I267" s="38">
        <v>57</v>
      </c>
      <c r="J267" s="38">
        <v>81</v>
      </c>
      <c r="K267" s="38">
        <v>61</v>
      </c>
      <c r="L267" s="38">
        <v>518</v>
      </c>
      <c r="M267" s="38">
        <v>3103</v>
      </c>
      <c r="N267" s="38">
        <v>235</v>
      </c>
      <c r="O267" s="38">
        <v>3001</v>
      </c>
      <c r="P267" s="38">
        <v>1169</v>
      </c>
      <c r="Q267" s="38">
        <v>48</v>
      </c>
      <c r="R267" s="38">
        <v>77</v>
      </c>
      <c r="S267" s="38">
        <v>7</v>
      </c>
      <c r="T267" s="38">
        <v>13</v>
      </c>
      <c r="U267" s="38">
        <v>30</v>
      </c>
      <c r="V267" s="38">
        <v>30</v>
      </c>
      <c r="W267" s="38">
        <v>24</v>
      </c>
      <c r="X267" s="38">
        <v>185</v>
      </c>
      <c r="Y267" s="38">
        <v>1320</v>
      </c>
      <c r="Z267" s="38">
        <v>98</v>
      </c>
      <c r="AA267" s="38">
        <v>811</v>
      </c>
      <c r="AB267" s="38">
        <v>377</v>
      </c>
      <c r="AC267" s="38">
        <v>35</v>
      </c>
      <c r="AD267" s="38">
        <v>9</v>
      </c>
      <c r="AE267" s="38">
        <v>7</v>
      </c>
      <c r="AF267" s="38">
        <v>8</v>
      </c>
      <c r="AG267" s="38">
        <v>7</v>
      </c>
      <c r="AH267" s="38">
        <v>10</v>
      </c>
      <c r="AI267" s="38">
        <v>17</v>
      </c>
      <c r="AJ267" s="38">
        <v>64</v>
      </c>
      <c r="AK267" s="38">
        <v>258</v>
      </c>
      <c r="AL267" s="38">
        <v>19</v>
      </c>
      <c r="AM267" s="38">
        <v>4717</v>
      </c>
      <c r="AN267" s="38">
        <v>2350</v>
      </c>
      <c r="AO267" s="38">
        <v>130</v>
      </c>
      <c r="AP267" s="38">
        <v>87</v>
      </c>
      <c r="AQ267" s="38">
        <v>53</v>
      </c>
      <c r="AR267" s="38">
        <v>150</v>
      </c>
      <c r="AS267" s="38">
        <v>58</v>
      </c>
      <c r="AT267" s="38">
        <v>43</v>
      </c>
      <c r="AU267" s="38">
        <v>50</v>
      </c>
      <c r="AV267" s="38">
        <v>285</v>
      </c>
      <c r="AW267" s="38">
        <v>1358</v>
      </c>
      <c r="AX267" s="38">
        <v>153</v>
      </c>
    </row>
    <row r="268" spans="1:50" ht="15" customHeight="1">
      <c r="A268" s="48"/>
      <c r="B268" s="24"/>
      <c r="C268" s="56">
        <v>100</v>
      </c>
      <c r="D268" s="56">
        <v>43.865286207306916</v>
      </c>
      <c r="E268" s="56">
        <v>5.3314292514578128</v>
      </c>
      <c r="F268" s="56">
        <v>1.0591455432583601</v>
      </c>
      <c r="G268" s="56">
        <v>0.72593121504224678</v>
      </c>
      <c r="H268" s="56">
        <v>0.76163275020825894</v>
      </c>
      <c r="I268" s="56">
        <v>0.67832916815423061</v>
      </c>
      <c r="J268" s="56">
        <v>0.96394144948232763</v>
      </c>
      <c r="K268" s="56">
        <v>0.72593121504224678</v>
      </c>
      <c r="L268" s="56">
        <v>6.1644650719980962</v>
      </c>
      <c r="M268" s="56">
        <v>36.927287873378553</v>
      </c>
      <c r="N268" s="56">
        <v>2.7966202546709509</v>
      </c>
      <c r="O268" s="56">
        <v>100</v>
      </c>
      <c r="P268" s="56">
        <v>38.953682105964674</v>
      </c>
      <c r="Q268" s="56">
        <v>1.5994668443852049</v>
      </c>
      <c r="R268" s="56">
        <v>2.5658113962012665</v>
      </c>
      <c r="S268" s="56">
        <v>0.23325558147284237</v>
      </c>
      <c r="T268" s="56">
        <v>0.43318893702099298</v>
      </c>
      <c r="U268" s="56">
        <v>0.99966677774075319</v>
      </c>
      <c r="V268" s="56">
        <v>0.99966677774075319</v>
      </c>
      <c r="W268" s="56">
        <v>0.79973342219260246</v>
      </c>
      <c r="X268" s="56">
        <v>6.1646117960679776</v>
      </c>
      <c r="Y268" s="56">
        <v>43.985338220593135</v>
      </c>
      <c r="Z268" s="56">
        <v>3.2655781406197932</v>
      </c>
      <c r="AA268" s="56">
        <v>100</v>
      </c>
      <c r="AB268" s="56">
        <v>46.485819975339091</v>
      </c>
      <c r="AC268" s="56">
        <v>4.3156596794081379</v>
      </c>
      <c r="AD268" s="56">
        <v>1.1097410604192355</v>
      </c>
      <c r="AE268" s="56">
        <v>0.86313193588162751</v>
      </c>
      <c r="AF268" s="56">
        <v>0.98643649815043155</v>
      </c>
      <c r="AG268" s="56">
        <v>0.86313193588162751</v>
      </c>
      <c r="AH268" s="56">
        <v>1.2330456226880395</v>
      </c>
      <c r="AI268" s="56">
        <v>2.0961775585696669</v>
      </c>
      <c r="AJ268" s="56">
        <v>7.8914919852034524</v>
      </c>
      <c r="AK268" s="56">
        <v>31.812577065351416</v>
      </c>
      <c r="AL268" s="56">
        <v>2.342786683107275</v>
      </c>
      <c r="AM268" s="56">
        <v>99.999999999999986</v>
      </c>
      <c r="AN268" s="56">
        <v>49.819800720797119</v>
      </c>
      <c r="AO268" s="56">
        <v>2.7559889760440957</v>
      </c>
      <c r="AP268" s="56">
        <v>1.8443926224295102</v>
      </c>
      <c r="AQ268" s="56">
        <v>1.1235955056179776</v>
      </c>
      <c r="AR268" s="56">
        <v>3.1799872800508799</v>
      </c>
      <c r="AS268" s="56">
        <v>1.2295950816196735</v>
      </c>
      <c r="AT268" s="56">
        <v>0.91159635361458546</v>
      </c>
      <c r="AU268" s="56">
        <v>1.0599957600169601</v>
      </c>
      <c r="AV268" s="56">
        <v>6.0419758320966714</v>
      </c>
      <c r="AW268" s="56">
        <v>28.789484842060631</v>
      </c>
      <c r="AX268" s="56">
        <v>3.2435870256518973</v>
      </c>
    </row>
    <row r="269" spans="1:50" ht="15" customHeight="1">
      <c r="A269" s="48"/>
      <c r="B269" s="24" t="s">
        <v>2</v>
      </c>
      <c r="C269" s="38">
        <v>1037</v>
      </c>
      <c r="D269" s="38">
        <v>445</v>
      </c>
      <c r="E269" s="38">
        <v>57</v>
      </c>
      <c r="F269" s="38">
        <v>14</v>
      </c>
      <c r="G269" s="38">
        <v>14</v>
      </c>
      <c r="H269" s="38">
        <v>7</v>
      </c>
      <c r="I269" s="38">
        <v>4</v>
      </c>
      <c r="J269" s="38">
        <v>10</v>
      </c>
      <c r="K269" s="38">
        <v>11</v>
      </c>
      <c r="L269" s="38">
        <v>76</v>
      </c>
      <c r="M269" s="38">
        <v>370</v>
      </c>
      <c r="N269" s="38">
        <v>29</v>
      </c>
      <c r="O269" s="38">
        <v>745</v>
      </c>
      <c r="P269" s="38">
        <v>279</v>
      </c>
      <c r="Q269" s="38">
        <v>12</v>
      </c>
      <c r="R269" s="38">
        <v>38</v>
      </c>
      <c r="S269" s="38">
        <v>1</v>
      </c>
      <c r="T269" s="38">
        <v>12</v>
      </c>
      <c r="U269" s="38">
        <v>11</v>
      </c>
      <c r="V269" s="38">
        <v>12</v>
      </c>
      <c r="W269" s="38">
        <v>7</v>
      </c>
      <c r="X269" s="38">
        <v>32</v>
      </c>
      <c r="Y269" s="38">
        <v>321</v>
      </c>
      <c r="Z269" s="38">
        <v>20</v>
      </c>
      <c r="AA269" s="38">
        <v>129</v>
      </c>
      <c r="AB269" s="38">
        <v>49</v>
      </c>
      <c r="AC269" s="38">
        <v>4</v>
      </c>
      <c r="AD269" s="38">
        <v>2</v>
      </c>
      <c r="AE269" s="38">
        <v>3</v>
      </c>
      <c r="AF269" s="38">
        <v>0</v>
      </c>
      <c r="AG269" s="38">
        <v>1</v>
      </c>
      <c r="AH269" s="38">
        <v>3</v>
      </c>
      <c r="AI269" s="38">
        <v>8</v>
      </c>
      <c r="AJ269" s="38">
        <v>11</v>
      </c>
      <c r="AK269" s="38">
        <v>41</v>
      </c>
      <c r="AL269" s="38">
        <v>7</v>
      </c>
      <c r="AM269" s="38">
        <v>860</v>
      </c>
      <c r="AN269" s="38">
        <v>415</v>
      </c>
      <c r="AO269" s="38">
        <v>18</v>
      </c>
      <c r="AP269" s="38">
        <v>18</v>
      </c>
      <c r="AQ269" s="38">
        <v>5</v>
      </c>
      <c r="AR269" s="38">
        <v>10</v>
      </c>
      <c r="AS269" s="38">
        <v>11</v>
      </c>
      <c r="AT269" s="38">
        <v>8</v>
      </c>
      <c r="AU269" s="38">
        <v>8</v>
      </c>
      <c r="AV269" s="38">
        <v>47</v>
      </c>
      <c r="AW269" s="38">
        <v>292</v>
      </c>
      <c r="AX269" s="38">
        <v>28</v>
      </c>
    </row>
    <row r="270" spans="1:50" ht="15" customHeight="1">
      <c r="A270" s="90"/>
      <c r="B270" s="24"/>
      <c r="C270" s="56">
        <v>100</v>
      </c>
      <c r="D270" s="56">
        <v>42.912246865959496</v>
      </c>
      <c r="E270" s="56">
        <v>5.4966248794599801</v>
      </c>
      <c r="F270" s="56">
        <v>1.3500482160077145</v>
      </c>
      <c r="G270" s="56">
        <v>1.3500482160077145</v>
      </c>
      <c r="H270" s="56">
        <v>0.67502410800385726</v>
      </c>
      <c r="I270" s="56">
        <v>0.38572806171648988</v>
      </c>
      <c r="J270" s="56">
        <v>0.96432015429122475</v>
      </c>
      <c r="K270" s="56">
        <v>1.0607521697203472</v>
      </c>
      <c r="L270" s="56">
        <v>7.328833172613308</v>
      </c>
      <c r="M270" s="56">
        <v>35.679845708775318</v>
      </c>
      <c r="N270" s="56">
        <v>2.796528447444552</v>
      </c>
      <c r="O270" s="56">
        <v>100</v>
      </c>
      <c r="P270" s="56">
        <v>37.449664429530202</v>
      </c>
      <c r="Q270" s="56">
        <v>1.6107382550335572</v>
      </c>
      <c r="R270" s="56">
        <v>5.1006711409395971</v>
      </c>
      <c r="S270" s="56">
        <v>0.13422818791946309</v>
      </c>
      <c r="T270" s="56">
        <v>1.6107382550335572</v>
      </c>
      <c r="U270" s="56">
        <v>1.476510067114094</v>
      </c>
      <c r="V270" s="56">
        <v>1.6107382550335572</v>
      </c>
      <c r="W270" s="56">
        <v>0.93959731543624159</v>
      </c>
      <c r="X270" s="56">
        <v>4.2953020134228188</v>
      </c>
      <c r="Y270" s="56">
        <v>43.087248322147651</v>
      </c>
      <c r="Z270" s="56">
        <v>2.6845637583892619</v>
      </c>
      <c r="AA270" s="56">
        <v>100</v>
      </c>
      <c r="AB270" s="56">
        <v>37.984496124031011</v>
      </c>
      <c r="AC270" s="56">
        <v>3.1007751937984498</v>
      </c>
      <c r="AD270" s="56">
        <v>1.5503875968992249</v>
      </c>
      <c r="AE270" s="56">
        <v>2.3255813953488373</v>
      </c>
      <c r="AF270" s="56">
        <v>0</v>
      </c>
      <c r="AG270" s="56">
        <v>0.77519379844961245</v>
      </c>
      <c r="AH270" s="56">
        <v>2.3255813953488373</v>
      </c>
      <c r="AI270" s="56">
        <v>6.2015503875968996</v>
      </c>
      <c r="AJ270" s="56">
        <v>8.5271317829457356</v>
      </c>
      <c r="AK270" s="56">
        <v>31.782945736434108</v>
      </c>
      <c r="AL270" s="56">
        <v>5.4263565891472867</v>
      </c>
      <c r="AM270" s="56">
        <v>100</v>
      </c>
      <c r="AN270" s="56">
        <v>48.255813953488378</v>
      </c>
      <c r="AO270" s="56">
        <v>2.0930232558139537</v>
      </c>
      <c r="AP270" s="56">
        <v>2.0930232558139537</v>
      </c>
      <c r="AQ270" s="56">
        <v>0.58139534883720934</v>
      </c>
      <c r="AR270" s="56">
        <v>1.1627906976744187</v>
      </c>
      <c r="AS270" s="56">
        <v>1.2790697674418605</v>
      </c>
      <c r="AT270" s="56">
        <v>0.93023255813953487</v>
      </c>
      <c r="AU270" s="56">
        <v>0.93023255813953487</v>
      </c>
      <c r="AV270" s="56">
        <v>5.4651162790697674</v>
      </c>
      <c r="AW270" s="56">
        <v>33.95348837209302</v>
      </c>
      <c r="AX270" s="56">
        <v>3.2558139534883721</v>
      </c>
    </row>
    <row r="271" spans="1:50" ht="15" customHeight="1">
      <c r="A271" s="48" t="s">
        <v>405</v>
      </c>
      <c r="B271" s="24" t="s">
        <v>324</v>
      </c>
      <c r="C271" s="38">
        <v>4539</v>
      </c>
      <c r="D271" s="38">
        <v>2076</v>
      </c>
      <c r="E271" s="38">
        <v>158</v>
      </c>
      <c r="F271" s="38">
        <v>76</v>
      </c>
      <c r="G271" s="38">
        <v>22</v>
      </c>
      <c r="H271" s="38">
        <v>51</v>
      </c>
      <c r="I271" s="38">
        <v>40</v>
      </c>
      <c r="J271" s="38">
        <v>52</v>
      </c>
      <c r="K271" s="38">
        <v>34</v>
      </c>
      <c r="L271" s="38">
        <v>340</v>
      </c>
      <c r="M271" s="38">
        <v>1553</v>
      </c>
      <c r="N271" s="38">
        <v>137</v>
      </c>
      <c r="O271" s="38">
        <v>6807</v>
      </c>
      <c r="P271" s="38">
        <v>2627</v>
      </c>
      <c r="Q271" s="38">
        <v>104</v>
      </c>
      <c r="R271" s="38">
        <v>195</v>
      </c>
      <c r="S271" s="38">
        <v>19</v>
      </c>
      <c r="T271" s="38">
        <v>67</v>
      </c>
      <c r="U271" s="38">
        <v>70</v>
      </c>
      <c r="V271" s="38">
        <v>71</v>
      </c>
      <c r="W271" s="38">
        <v>61</v>
      </c>
      <c r="X271" s="38">
        <v>412</v>
      </c>
      <c r="Y271" s="38">
        <v>2933</v>
      </c>
      <c r="Z271" s="38">
        <v>248</v>
      </c>
      <c r="AA271" s="38">
        <v>850</v>
      </c>
      <c r="AB271" s="38">
        <v>399</v>
      </c>
      <c r="AC271" s="38">
        <v>25</v>
      </c>
      <c r="AD271" s="38">
        <v>5</v>
      </c>
      <c r="AE271" s="38">
        <v>13</v>
      </c>
      <c r="AF271" s="38">
        <v>11</v>
      </c>
      <c r="AG271" s="38">
        <v>4</v>
      </c>
      <c r="AH271" s="38">
        <v>11</v>
      </c>
      <c r="AI271" s="38">
        <v>23</v>
      </c>
      <c r="AJ271" s="38">
        <v>65</v>
      </c>
      <c r="AK271" s="38">
        <v>259</v>
      </c>
      <c r="AL271" s="38">
        <v>35</v>
      </c>
      <c r="AM271" s="38">
        <v>9644</v>
      </c>
      <c r="AN271" s="38">
        <v>4897</v>
      </c>
      <c r="AO271" s="38">
        <v>178</v>
      </c>
      <c r="AP271" s="38">
        <v>247</v>
      </c>
      <c r="AQ271" s="38">
        <v>77</v>
      </c>
      <c r="AR271" s="38">
        <v>203</v>
      </c>
      <c r="AS271" s="38">
        <v>112</v>
      </c>
      <c r="AT271" s="38">
        <v>84</v>
      </c>
      <c r="AU271" s="38">
        <v>80</v>
      </c>
      <c r="AV271" s="38">
        <v>565</v>
      </c>
      <c r="AW271" s="38">
        <v>2864</v>
      </c>
      <c r="AX271" s="38">
        <v>337</v>
      </c>
    </row>
    <row r="272" spans="1:50" ht="15" customHeight="1">
      <c r="A272" s="48" t="s">
        <v>450</v>
      </c>
      <c r="B272" s="24"/>
      <c r="C272" s="56">
        <v>100</v>
      </c>
      <c r="D272" s="56">
        <v>45.736946463978853</v>
      </c>
      <c r="E272" s="56">
        <v>3.4809429389733424</v>
      </c>
      <c r="F272" s="56">
        <v>1.6743776162150255</v>
      </c>
      <c r="G272" s="56">
        <v>0.48468825732540211</v>
      </c>
      <c r="H272" s="56">
        <v>1.1235955056179776</v>
      </c>
      <c r="I272" s="56">
        <v>0.88125137695527644</v>
      </c>
      <c r="J272" s="56">
        <v>1.1456267900418595</v>
      </c>
      <c r="K272" s="56">
        <v>0.74906367041198507</v>
      </c>
      <c r="L272" s="56">
        <v>7.4906367041198507</v>
      </c>
      <c r="M272" s="56">
        <v>34.214584710288612</v>
      </c>
      <c r="N272" s="56">
        <v>3.0182859660718218</v>
      </c>
      <c r="O272" s="56">
        <v>99.999999999999986</v>
      </c>
      <c r="P272" s="56">
        <v>38.592625238724843</v>
      </c>
      <c r="Q272" s="56">
        <v>1.5278389892757456</v>
      </c>
      <c r="R272" s="56">
        <v>2.8646981048920233</v>
      </c>
      <c r="S272" s="56">
        <v>0.27912443073306892</v>
      </c>
      <c r="T272" s="56">
        <v>0.98428088732187458</v>
      </c>
      <c r="U272" s="56">
        <v>1.0283531658586749</v>
      </c>
      <c r="V272" s="56">
        <v>1.0430439253709416</v>
      </c>
      <c r="W272" s="56">
        <v>0.89613633024827388</v>
      </c>
      <c r="X272" s="56">
        <v>6.0525929190539154</v>
      </c>
      <c r="Y272" s="56">
        <v>43.087997649478474</v>
      </c>
      <c r="Z272" s="56">
        <v>3.6433083590421624</v>
      </c>
      <c r="AA272" s="56">
        <v>100</v>
      </c>
      <c r="AB272" s="56">
        <v>46.941176470588239</v>
      </c>
      <c r="AC272" s="56">
        <v>2.9411764705882351</v>
      </c>
      <c r="AD272" s="56">
        <v>0.58823529411764708</v>
      </c>
      <c r="AE272" s="56">
        <v>1.5294117647058825</v>
      </c>
      <c r="AF272" s="56">
        <v>1.2941176470588236</v>
      </c>
      <c r="AG272" s="56">
        <v>0.47058823529411759</v>
      </c>
      <c r="AH272" s="56">
        <v>1.2941176470588236</v>
      </c>
      <c r="AI272" s="56">
        <v>2.7058823529411762</v>
      </c>
      <c r="AJ272" s="56">
        <v>7.6470588235294121</v>
      </c>
      <c r="AK272" s="56">
        <v>30.470588235294116</v>
      </c>
      <c r="AL272" s="56">
        <v>4.117647058823529</v>
      </c>
      <c r="AM272" s="56">
        <v>100</v>
      </c>
      <c r="AN272" s="56">
        <v>50.777685607631682</v>
      </c>
      <c r="AO272" s="56">
        <v>1.8457071754458729</v>
      </c>
      <c r="AP272" s="56">
        <v>2.5611779344670262</v>
      </c>
      <c r="AQ272" s="56">
        <v>0.79842389050186657</v>
      </c>
      <c r="AR272" s="56">
        <v>2.1049357113231024</v>
      </c>
      <c r="AS272" s="56">
        <v>1.1613438407299876</v>
      </c>
      <c r="AT272" s="56">
        <v>0.87100788054749068</v>
      </c>
      <c r="AU272" s="56">
        <v>0.82953131480713405</v>
      </c>
      <c r="AV272" s="56">
        <v>5.8585649108253843</v>
      </c>
      <c r="AW272" s="56">
        <v>29.697221070095399</v>
      </c>
      <c r="AX272" s="56">
        <v>3.4944006636250515</v>
      </c>
    </row>
    <row r="273" spans="1:50" ht="15" customHeight="1">
      <c r="A273" s="48"/>
      <c r="B273" s="24" t="s">
        <v>98</v>
      </c>
      <c r="C273" s="38">
        <v>6615</v>
      </c>
      <c r="D273" s="38">
        <v>2791</v>
      </c>
      <c r="E273" s="38">
        <v>388</v>
      </c>
      <c r="F273" s="38">
        <v>62</v>
      </c>
      <c r="G273" s="38">
        <v>53</v>
      </c>
      <c r="H273" s="38">
        <v>46</v>
      </c>
      <c r="I273" s="38">
        <v>42</v>
      </c>
      <c r="J273" s="38">
        <v>63</v>
      </c>
      <c r="K273" s="38">
        <v>51</v>
      </c>
      <c r="L273" s="38">
        <v>401</v>
      </c>
      <c r="M273" s="38">
        <v>2530</v>
      </c>
      <c r="N273" s="38">
        <v>188</v>
      </c>
      <c r="O273" s="38">
        <v>1095</v>
      </c>
      <c r="P273" s="38">
        <v>390</v>
      </c>
      <c r="Q273" s="38">
        <v>17</v>
      </c>
      <c r="R273" s="38">
        <v>31</v>
      </c>
      <c r="S273" s="38">
        <v>5</v>
      </c>
      <c r="T273" s="38">
        <v>4</v>
      </c>
      <c r="U273" s="38">
        <v>16</v>
      </c>
      <c r="V273" s="38">
        <v>13</v>
      </c>
      <c r="W273" s="38">
        <v>11</v>
      </c>
      <c r="X273" s="38">
        <v>70</v>
      </c>
      <c r="Y273" s="38">
        <v>501</v>
      </c>
      <c r="Z273" s="38">
        <v>37</v>
      </c>
      <c r="AA273" s="38">
        <v>591</v>
      </c>
      <c r="AB273" s="38">
        <v>266</v>
      </c>
      <c r="AC273" s="38">
        <v>20</v>
      </c>
      <c r="AD273" s="38">
        <v>9</v>
      </c>
      <c r="AE273" s="38">
        <v>5</v>
      </c>
      <c r="AF273" s="38">
        <v>7</v>
      </c>
      <c r="AG273" s="38">
        <v>6</v>
      </c>
      <c r="AH273" s="38">
        <v>7</v>
      </c>
      <c r="AI273" s="38">
        <v>10</v>
      </c>
      <c r="AJ273" s="38">
        <v>52</v>
      </c>
      <c r="AK273" s="38">
        <v>194</v>
      </c>
      <c r="AL273" s="38">
        <v>15</v>
      </c>
      <c r="AM273" s="38">
        <v>2048</v>
      </c>
      <c r="AN273" s="38">
        <v>1056</v>
      </c>
      <c r="AO273" s="38">
        <v>77</v>
      </c>
      <c r="AP273" s="38">
        <v>30</v>
      </c>
      <c r="AQ273" s="38">
        <v>24</v>
      </c>
      <c r="AR273" s="38">
        <v>71</v>
      </c>
      <c r="AS273" s="38">
        <v>22</v>
      </c>
      <c r="AT273" s="38">
        <v>18</v>
      </c>
      <c r="AU273" s="38">
        <v>17</v>
      </c>
      <c r="AV273" s="38">
        <v>118</v>
      </c>
      <c r="AW273" s="38">
        <v>572</v>
      </c>
      <c r="AX273" s="38">
        <v>43</v>
      </c>
    </row>
    <row r="274" spans="1:50" ht="15" customHeight="1">
      <c r="A274" s="48"/>
      <c r="B274" s="24"/>
      <c r="C274" s="56">
        <v>100</v>
      </c>
      <c r="D274" s="56">
        <v>42.191987906273617</v>
      </c>
      <c r="E274" s="56">
        <v>5.8654572940287224</v>
      </c>
      <c r="F274" s="56">
        <v>0.93726379440665153</v>
      </c>
      <c r="G274" s="56">
        <v>0.80120937263794412</v>
      </c>
      <c r="H274" s="56">
        <v>0.69538926681783819</v>
      </c>
      <c r="I274" s="56">
        <v>0.63492063492063489</v>
      </c>
      <c r="J274" s="56">
        <v>0.95238095238095244</v>
      </c>
      <c r="K274" s="56">
        <v>0.77097505668934241</v>
      </c>
      <c r="L274" s="56">
        <v>6.0619803476946332</v>
      </c>
      <c r="M274" s="56">
        <v>38.246409674981102</v>
      </c>
      <c r="N274" s="56">
        <v>2.842025699168556</v>
      </c>
      <c r="O274" s="56">
        <v>100</v>
      </c>
      <c r="P274" s="56">
        <v>35.61643835616438</v>
      </c>
      <c r="Q274" s="56">
        <v>1.5525114155251141</v>
      </c>
      <c r="R274" s="56">
        <v>2.8310502283105023</v>
      </c>
      <c r="S274" s="56">
        <v>0.45662100456621002</v>
      </c>
      <c r="T274" s="56">
        <v>0.36529680365296802</v>
      </c>
      <c r="U274" s="56">
        <v>1.4611872146118721</v>
      </c>
      <c r="V274" s="56">
        <v>1.1872146118721461</v>
      </c>
      <c r="W274" s="56">
        <v>1.004566210045662</v>
      </c>
      <c r="X274" s="56">
        <v>6.3926940639269407</v>
      </c>
      <c r="Y274" s="56">
        <v>45.753424657534246</v>
      </c>
      <c r="Z274" s="56">
        <v>3.3789954337899544</v>
      </c>
      <c r="AA274" s="56">
        <v>100.00000000000001</v>
      </c>
      <c r="AB274" s="56">
        <v>45.008460236886634</v>
      </c>
      <c r="AC274" s="56">
        <v>3.3840947546531304</v>
      </c>
      <c r="AD274" s="56">
        <v>1.5228426395939088</v>
      </c>
      <c r="AE274" s="56">
        <v>0.84602368866328259</v>
      </c>
      <c r="AF274" s="56">
        <v>1.1844331641285957</v>
      </c>
      <c r="AG274" s="56">
        <v>1.015228426395939</v>
      </c>
      <c r="AH274" s="56">
        <v>1.1844331641285957</v>
      </c>
      <c r="AI274" s="56">
        <v>1.6920473773265652</v>
      </c>
      <c r="AJ274" s="56">
        <v>8.7986463620981397</v>
      </c>
      <c r="AK274" s="56">
        <v>32.825719120135368</v>
      </c>
      <c r="AL274" s="56">
        <v>2.5380710659898478</v>
      </c>
      <c r="AM274" s="56">
        <v>100</v>
      </c>
      <c r="AN274" s="56">
        <v>51.5625</v>
      </c>
      <c r="AO274" s="56">
        <v>3.759765625</v>
      </c>
      <c r="AP274" s="56">
        <v>1.46484375</v>
      </c>
      <c r="AQ274" s="56">
        <v>1.171875</v>
      </c>
      <c r="AR274" s="56">
        <v>3.466796875</v>
      </c>
      <c r="AS274" s="56">
        <v>1.07421875</v>
      </c>
      <c r="AT274" s="56">
        <v>0.87890625</v>
      </c>
      <c r="AU274" s="56">
        <v>0.830078125</v>
      </c>
      <c r="AV274" s="56">
        <v>5.76171875</v>
      </c>
      <c r="AW274" s="56">
        <v>27.9296875</v>
      </c>
      <c r="AX274" s="56">
        <v>2.099609375</v>
      </c>
    </row>
    <row r="275" spans="1:50" ht="15" customHeight="1">
      <c r="A275" s="48"/>
      <c r="B275" s="24" t="s">
        <v>2</v>
      </c>
      <c r="C275" s="38">
        <v>553</v>
      </c>
      <c r="D275" s="38">
        <v>227</v>
      </c>
      <c r="E275" s="38">
        <v>22</v>
      </c>
      <c r="F275" s="38">
        <v>10</v>
      </c>
      <c r="G275" s="38">
        <v>13</v>
      </c>
      <c r="H275" s="38">
        <v>2</v>
      </c>
      <c r="I275" s="38">
        <v>2</v>
      </c>
      <c r="J275" s="38">
        <v>5</v>
      </c>
      <c r="K275" s="38">
        <v>11</v>
      </c>
      <c r="L275" s="38">
        <v>40</v>
      </c>
      <c r="M275" s="38">
        <v>210</v>
      </c>
      <c r="N275" s="38">
        <v>11</v>
      </c>
      <c r="O275" s="38">
        <v>197</v>
      </c>
      <c r="P275" s="38">
        <v>72</v>
      </c>
      <c r="Q275" s="38">
        <v>1</v>
      </c>
      <c r="R275" s="38">
        <v>8</v>
      </c>
      <c r="S275" s="38">
        <v>0</v>
      </c>
      <c r="T275" s="38">
        <v>4</v>
      </c>
      <c r="U275" s="38">
        <v>0</v>
      </c>
      <c r="V275" s="38">
        <v>4</v>
      </c>
      <c r="W275" s="38">
        <v>6</v>
      </c>
      <c r="X275" s="38">
        <v>12</v>
      </c>
      <c r="Y275" s="38">
        <v>81</v>
      </c>
      <c r="Z275" s="38">
        <v>9</v>
      </c>
      <c r="AA275" s="38">
        <v>28</v>
      </c>
      <c r="AB275" s="38">
        <v>10</v>
      </c>
      <c r="AC275" s="38">
        <v>3</v>
      </c>
      <c r="AD275" s="38">
        <v>1</v>
      </c>
      <c r="AE275" s="38">
        <v>2</v>
      </c>
      <c r="AF275" s="38">
        <v>0</v>
      </c>
      <c r="AG275" s="38">
        <v>0</v>
      </c>
      <c r="AH275" s="38">
        <v>0</v>
      </c>
      <c r="AI275" s="38">
        <v>0</v>
      </c>
      <c r="AJ275" s="38">
        <v>2</v>
      </c>
      <c r="AK275" s="38">
        <v>9</v>
      </c>
      <c r="AL275" s="38">
        <v>1</v>
      </c>
      <c r="AM275" s="38">
        <v>111</v>
      </c>
      <c r="AN275" s="38">
        <v>53</v>
      </c>
      <c r="AO275" s="38">
        <v>1</v>
      </c>
      <c r="AP275" s="38">
        <v>0</v>
      </c>
      <c r="AQ275" s="38">
        <v>0</v>
      </c>
      <c r="AR275" s="38">
        <v>0</v>
      </c>
      <c r="AS275" s="38">
        <v>0</v>
      </c>
      <c r="AT275" s="38">
        <v>1</v>
      </c>
      <c r="AU275" s="38">
        <v>2</v>
      </c>
      <c r="AV275" s="38">
        <v>3</v>
      </c>
      <c r="AW275" s="38">
        <v>43</v>
      </c>
      <c r="AX275" s="38">
        <v>8</v>
      </c>
    </row>
    <row r="276" spans="1:50" ht="15" customHeight="1">
      <c r="A276" s="90"/>
      <c r="B276" s="24"/>
      <c r="C276" s="56">
        <v>100.00000000000001</v>
      </c>
      <c r="D276" s="56">
        <v>41.048824593128394</v>
      </c>
      <c r="E276" s="56">
        <v>3.9783001808318263</v>
      </c>
      <c r="F276" s="56">
        <v>1.8083182640144666</v>
      </c>
      <c r="G276" s="56">
        <v>2.3508137432188065</v>
      </c>
      <c r="H276" s="56">
        <v>0.36166365280289331</v>
      </c>
      <c r="I276" s="56">
        <v>0.36166365280289331</v>
      </c>
      <c r="J276" s="56">
        <v>0.9041591320072333</v>
      </c>
      <c r="K276" s="56">
        <v>1.9891500904159132</v>
      </c>
      <c r="L276" s="56">
        <v>7.2332730560578664</v>
      </c>
      <c r="M276" s="56">
        <v>37.974683544303801</v>
      </c>
      <c r="N276" s="56">
        <v>1.9891500904159132</v>
      </c>
      <c r="O276" s="56">
        <v>100</v>
      </c>
      <c r="P276" s="56">
        <v>36.548223350253807</v>
      </c>
      <c r="Q276" s="56">
        <v>0.50761421319796951</v>
      </c>
      <c r="R276" s="56">
        <v>4.0609137055837561</v>
      </c>
      <c r="S276" s="56">
        <v>0</v>
      </c>
      <c r="T276" s="56">
        <v>2.030456852791878</v>
      </c>
      <c r="U276" s="56">
        <v>0</v>
      </c>
      <c r="V276" s="56">
        <v>2.030456852791878</v>
      </c>
      <c r="W276" s="56">
        <v>3.0456852791878175</v>
      </c>
      <c r="X276" s="56">
        <v>6.091370558375635</v>
      </c>
      <c r="Y276" s="56">
        <v>41.116751269035532</v>
      </c>
      <c r="Z276" s="56">
        <v>4.5685279187817258</v>
      </c>
      <c r="AA276" s="56">
        <v>99.999999999999986</v>
      </c>
      <c r="AB276" s="56">
        <v>35.714285714285715</v>
      </c>
      <c r="AC276" s="56">
        <v>10.714285714285714</v>
      </c>
      <c r="AD276" s="56">
        <v>3.5714285714285712</v>
      </c>
      <c r="AE276" s="56">
        <v>7.1428571428571423</v>
      </c>
      <c r="AF276" s="56">
        <v>0</v>
      </c>
      <c r="AG276" s="56">
        <v>0</v>
      </c>
      <c r="AH276" s="56">
        <v>0</v>
      </c>
      <c r="AI276" s="56">
        <v>0</v>
      </c>
      <c r="AJ276" s="56">
        <v>7.1428571428571423</v>
      </c>
      <c r="AK276" s="56">
        <v>32.142857142857146</v>
      </c>
      <c r="AL276" s="56">
        <v>3.5714285714285712</v>
      </c>
      <c r="AM276" s="56">
        <v>100</v>
      </c>
      <c r="AN276" s="56">
        <v>47.747747747747752</v>
      </c>
      <c r="AO276" s="56">
        <v>0.90090090090090091</v>
      </c>
      <c r="AP276" s="56">
        <v>0</v>
      </c>
      <c r="AQ276" s="56">
        <v>0</v>
      </c>
      <c r="AR276" s="56">
        <v>0</v>
      </c>
      <c r="AS276" s="56">
        <v>0</v>
      </c>
      <c r="AT276" s="56">
        <v>0.90090090090090091</v>
      </c>
      <c r="AU276" s="56">
        <v>1.8018018018018018</v>
      </c>
      <c r="AV276" s="56">
        <v>2.7027027027027026</v>
      </c>
      <c r="AW276" s="56">
        <v>38.738738738738739</v>
      </c>
      <c r="AX276" s="56">
        <v>7.2072072072072073</v>
      </c>
    </row>
    <row r="277" spans="1:50" ht="15" customHeight="1">
      <c r="A277" s="48" t="s">
        <v>101</v>
      </c>
      <c r="B277" s="24" t="s">
        <v>99</v>
      </c>
      <c r="C277" s="38">
        <v>2704</v>
      </c>
      <c r="D277" s="38">
        <v>1126</v>
      </c>
      <c r="E277" s="38">
        <v>88</v>
      </c>
      <c r="F277" s="38">
        <v>43</v>
      </c>
      <c r="G277" s="38">
        <v>18</v>
      </c>
      <c r="H277" s="38">
        <v>25</v>
      </c>
      <c r="I277" s="38">
        <v>23</v>
      </c>
      <c r="J277" s="38">
        <v>36</v>
      </c>
      <c r="K277" s="38">
        <v>24</v>
      </c>
      <c r="L277" s="38">
        <v>200</v>
      </c>
      <c r="M277" s="38">
        <v>1013</v>
      </c>
      <c r="N277" s="38">
        <v>108</v>
      </c>
      <c r="O277" s="38">
        <v>0</v>
      </c>
      <c r="P277" s="38">
        <v>0</v>
      </c>
      <c r="Q277" s="38">
        <v>0</v>
      </c>
      <c r="R277" s="38">
        <v>0</v>
      </c>
      <c r="S277" s="38">
        <v>0</v>
      </c>
      <c r="T277" s="38">
        <v>0</v>
      </c>
      <c r="U277" s="38">
        <v>0</v>
      </c>
      <c r="V277" s="38">
        <v>0</v>
      </c>
      <c r="W277" s="38">
        <v>0</v>
      </c>
      <c r="X277" s="38">
        <v>0</v>
      </c>
      <c r="Y277" s="38">
        <v>0</v>
      </c>
      <c r="Z277" s="38">
        <v>0</v>
      </c>
      <c r="AA277" s="38">
        <v>627</v>
      </c>
      <c r="AB277" s="38">
        <v>292</v>
      </c>
      <c r="AC277" s="38">
        <v>22</v>
      </c>
      <c r="AD277" s="38">
        <v>2</v>
      </c>
      <c r="AE277" s="38">
        <v>14</v>
      </c>
      <c r="AF277" s="38">
        <v>4</v>
      </c>
      <c r="AG277" s="38">
        <v>4</v>
      </c>
      <c r="AH277" s="38">
        <v>5</v>
      </c>
      <c r="AI277" s="38">
        <v>16</v>
      </c>
      <c r="AJ277" s="38">
        <v>53</v>
      </c>
      <c r="AK277" s="38">
        <v>186</v>
      </c>
      <c r="AL277" s="38">
        <v>29</v>
      </c>
      <c r="AM277" s="38">
        <v>0</v>
      </c>
      <c r="AN277" s="38">
        <v>0</v>
      </c>
      <c r="AO277" s="38">
        <v>0</v>
      </c>
      <c r="AP277" s="38">
        <v>0</v>
      </c>
      <c r="AQ277" s="38">
        <v>0</v>
      </c>
      <c r="AR277" s="38">
        <v>0</v>
      </c>
      <c r="AS277" s="38">
        <v>0</v>
      </c>
      <c r="AT277" s="38">
        <v>0</v>
      </c>
      <c r="AU277" s="38">
        <v>0</v>
      </c>
      <c r="AV277" s="38">
        <v>0</v>
      </c>
      <c r="AW277" s="38">
        <v>0</v>
      </c>
      <c r="AX277" s="38">
        <v>0</v>
      </c>
    </row>
    <row r="278" spans="1:50" ht="15" customHeight="1">
      <c r="A278" s="48"/>
      <c r="B278" s="24"/>
      <c r="C278" s="56">
        <v>100</v>
      </c>
      <c r="D278" s="56">
        <v>41.642011834319526</v>
      </c>
      <c r="E278" s="56">
        <v>3.2544378698224854</v>
      </c>
      <c r="F278" s="56">
        <v>1.5902366863905326</v>
      </c>
      <c r="G278" s="56">
        <v>0.66568047337278113</v>
      </c>
      <c r="H278" s="56">
        <v>0.92455621301775148</v>
      </c>
      <c r="I278" s="56">
        <v>0.85059171597633132</v>
      </c>
      <c r="J278" s="56">
        <v>1.3313609467455623</v>
      </c>
      <c r="K278" s="56">
        <v>0.8875739644970414</v>
      </c>
      <c r="L278" s="56">
        <v>7.3964497041420119</v>
      </c>
      <c r="M278" s="56">
        <v>37.463017751479285</v>
      </c>
      <c r="N278" s="56">
        <v>3.9940828402366866</v>
      </c>
      <c r="O278" s="56">
        <v>0</v>
      </c>
      <c r="P278" s="56">
        <v>0</v>
      </c>
      <c r="Q278" s="56">
        <v>0</v>
      </c>
      <c r="R278" s="56">
        <v>0</v>
      </c>
      <c r="S278" s="56">
        <v>0</v>
      </c>
      <c r="T278" s="56">
        <v>0</v>
      </c>
      <c r="U278" s="56">
        <v>0</v>
      </c>
      <c r="V278" s="56">
        <v>0</v>
      </c>
      <c r="W278" s="56">
        <v>0</v>
      </c>
      <c r="X278" s="56">
        <v>0</v>
      </c>
      <c r="Y278" s="56">
        <v>0</v>
      </c>
      <c r="Z278" s="56">
        <v>0</v>
      </c>
      <c r="AA278" s="56">
        <v>100.00000000000001</v>
      </c>
      <c r="AB278" s="56">
        <v>46.570972886762362</v>
      </c>
      <c r="AC278" s="56">
        <v>3.5087719298245612</v>
      </c>
      <c r="AD278" s="56">
        <v>0.31897926634768742</v>
      </c>
      <c r="AE278" s="56">
        <v>2.2328548644338118</v>
      </c>
      <c r="AF278" s="56">
        <v>0.63795853269537484</v>
      </c>
      <c r="AG278" s="56">
        <v>0.63795853269537484</v>
      </c>
      <c r="AH278" s="56">
        <v>0.79744816586921841</v>
      </c>
      <c r="AI278" s="56">
        <v>2.5518341307814993</v>
      </c>
      <c r="AJ278" s="56">
        <v>8.4529505582137165</v>
      </c>
      <c r="AK278" s="56">
        <v>29.665071770334926</v>
      </c>
      <c r="AL278" s="56">
        <v>4.6251993620414673</v>
      </c>
      <c r="AM278" s="56">
        <v>0</v>
      </c>
      <c r="AN278" s="56">
        <v>0</v>
      </c>
      <c r="AO278" s="56">
        <v>0</v>
      </c>
      <c r="AP278" s="56">
        <v>0</v>
      </c>
      <c r="AQ278" s="56">
        <v>0</v>
      </c>
      <c r="AR278" s="56">
        <v>0</v>
      </c>
      <c r="AS278" s="56">
        <v>0</v>
      </c>
      <c r="AT278" s="56">
        <v>0</v>
      </c>
      <c r="AU278" s="56">
        <v>0</v>
      </c>
      <c r="AV278" s="56">
        <v>0</v>
      </c>
      <c r="AW278" s="56">
        <v>0</v>
      </c>
      <c r="AX278" s="56">
        <v>0</v>
      </c>
    </row>
    <row r="279" spans="1:50" ht="15" customHeight="1">
      <c r="A279" s="48"/>
      <c r="B279" s="24" t="s">
        <v>100</v>
      </c>
      <c r="C279" s="38">
        <v>6417</v>
      </c>
      <c r="D279" s="38">
        <v>2824</v>
      </c>
      <c r="E279" s="38">
        <v>298</v>
      </c>
      <c r="F279" s="38">
        <v>93</v>
      </c>
      <c r="G279" s="38">
        <v>41</v>
      </c>
      <c r="H279" s="38">
        <v>62</v>
      </c>
      <c r="I279" s="38">
        <v>46</v>
      </c>
      <c r="J279" s="38">
        <v>61</v>
      </c>
      <c r="K279" s="38">
        <v>46</v>
      </c>
      <c r="L279" s="38">
        <v>428</v>
      </c>
      <c r="M279" s="38">
        <v>2350</v>
      </c>
      <c r="N279" s="38">
        <v>168</v>
      </c>
      <c r="O279" s="38">
        <v>0</v>
      </c>
      <c r="P279" s="38">
        <v>0</v>
      </c>
      <c r="Q279" s="38">
        <v>0</v>
      </c>
      <c r="R279" s="38">
        <v>0</v>
      </c>
      <c r="S279" s="38">
        <v>0</v>
      </c>
      <c r="T279" s="38">
        <v>0</v>
      </c>
      <c r="U279" s="38">
        <v>0</v>
      </c>
      <c r="V279" s="38">
        <v>0</v>
      </c>
      <c r="W279" s="38">
        <v>0</v>
      </c>
      <c r="X279" s="38">
        <v>0</v>
      </c>
      <c r="Y279" s="38">
        <v>0</v>
      </c>
      <c r="Z279" s="38">
        <v>0</v>
      </c>
      <c r="AA279" s="38">
        <v>586</v>
      </c>
      <c r="AB279" s="38">
        <v>249</v>
      </c>
      <c r="AC279" s="38">
        <v>15</v>
      </c>
      <c r="AD279" s="38">
        <v>9</v>
      </c>
      <c r="AE279" s="38">
        <v>2</v>
      </c>
      <c r="AF279" s="38">
        <v>11</v>
      </c>
      <c r="AG279" s="38">
        <v>5</v>
      </c>
      <c r="AH279" s="38">
        <v>8</v>
      </c>
      <c r="AI279" s="38">
        <v>15</v>
      </c>
      <c r="AJ279" s="38">
        <v>51</v>
      </c>
      <c r="AK279" s="38">
        <v>203</v>
      </c>
      <c r="AL279" s="38">
        <v>18</v>
      </c>
      <c r="AM279" s="38">
        <v>0</v>
      </c>
      <c r="AN279" s="38">
        <v>0</v>
      </c>
      <c r="AO279" s="38">
        <v>0</v>
      </c>
      <c r="AP279" s="38">
        <v>0</v>
      </c>
      <c r="AQ279" s="38">
        <v>0</v>
      </c>
      <c r="AR279" s="38">
        <v>0</v>
      </c>
      <c r="AS279" s="38">
        <v>0</v>
      </c>
      <c r="AT279" s="38">
        <v>0</v>
      </c>
      <c r="AU279" s="38">
        <v>0</v>
      </c>
      <c r="AV279" s="38">
        <v>0</v>
      </c>
      <c r="AW279" s="38">
        <v>0</v>
      </c>
      <c r="AX279" s="38">
        <v>0</v>
      </c>
    </row>
    <row r="280" spans="1:50" ht="15" customHeight="1">
      <c r="A280" s="48"/>
      <c r="B280" s="24"/>
      <c r="C280" s="56">
        <v>100.00000000000001</v>
      </c>
      <c r="D280" s="56">
        <v>44.008103475144154</v>
      </c>
      <c r="E280" s="56">
        <v>4.6439146018388655</v>
      </c>
      <c r="F280" s="56">
        <v>1.4492753623188406</v>
      </c>
      <c r="G280" s="56">
        <v>0.63892784790400503</v>
      </c>
      <c r="H280" s="56">
        <v>0.96618357487922701</v>
      </c>
      <c r="I280" s="56">
        <v>0.71684587813620071</v>
      </c>
      <c r="J280" s="56">
        <v>0.95059996883278786</v>
      </c>
      <c r="K280" s="56">
        <v>0.71684587813620071</v>
      </c>
      <c r="L280" s="56">
        <v>6.6697833878759551</v>
      </c>
      <c r="M280" s="56">
        <v>36.621474209131996</v>
      </c>
      <c r="N280" s="56">
        <v>2.6180458158017768</v>
      </c>
      <c r="O280" s="56">
        <v>0</v>
      </c>
      <c r="P280" s="56">
        <v>0</v>
      </c>
      <c r="Q280" s="56">
        <v>0</v>
      </c>
      <c r="R280" s="56">
        <v>0</v>
      </c>
      <c r="S280" s="56">
        <v>0</v>
      </c>
      <c r="T280" s="56">
        <v>0</v>
      </c>
      <c r="U280" s="56">
        <v>0</v>
      </c>
      <c r="V280" s="56">
        <v>0</v>
      </c>
      <c r="W280" s="56">
        <v>0</v>
      </c>
      <c r="X280" s="56">
        <v>0</v>
      </c>
      <c r="Y280" s="56">
        <v>0</v>
      </c>
      <c r="Z280" s="56">
        <v>0</v>
      </c>
      <c r="AA280" s="56">
        <v>100</v>
      </c>
      <c r="AB280" s="56">
        <v>42.491467576791806</v>
      </c>
      <c r="AC280" s="56">
        <v>2.5597269624573378</v>
      </c>
      <c r="AD280" s="56">
        <v>1.5358361774744027</v>
      </c>
      <c r="AE280" s="56">
        <v>0.34129692832764508</v>
      </c>
      <c r="AF280" s="56">
        <v>1.877133105802048</v>
      </c>
      <c r="AG280" s="56">
        <v>0.85324232081911267</v>
      </c>
      <c r="AH280" s="56">
        <v>1.3651877133105803</v>
      </c>
      <c r="AI280" s="56">
        <v>2.5597269624573378</v>
      </c>
      <c r="AJ280" s="56">
        <v>8.7030716723549499</v>
      </c>
      <c r="AK280" s="56">
        <v>34.641638225255974</v>
      </c>
      <c r="AL280" s="56">
        <v>3.0716723549488054</v>
      </c>
      <c r="AM280" s="56">
        <v>0</v>
      </c>
      <c r="AN280" s="56">
        <v>0</v>
      </c>
      <c r="AO280" s="56">
        <v>0</v>
      </c>
      <c r="AP280" s="56">
        <v>0</v>
      </c>
      <c r="AQ280" s="56">
        <v>0</v>
      </c>
      <c r="AR280" s="56">
        <v>0</v>
      </c>
      <c r="AS280" s="56">
        <v>0</v>
      </c>
      <c r="AT280" s="56">
        <v>0</v>
      </c>
      <c r="AU280" s="56">
        <v>0</v>
      </c>
      <c r="AV280" s="56">
        <v>0</v>
      </c>
      <c r="AW280" s="56">
        <v>0</v>
      </c>
      <c r="AX280" s="56">
        <v>0</v>
      </c>
    </row>
    <row r="281" spans="1:50" ht="15" customHeight="1">
      <c r="A281" s="48"/>
      <c r="B281" s="24" t="s">
        <v>2</v>
      </c>
      <c r="C281" s="38">
        <v>2553</v>
      </c>
      <c r="D281" s="38">
        <v>1128</v>
      </c>
      <c r="E281" s="38">
        <v>181</v>
      </c>
      <c r="F281" s="38">
        <v>12</v>
      </c>
      <c r="G281" s="38">
        <v>29</v>
      </c>
      <c r="H281" s="38">
        <v>12</v>
      </c>
      <c r="I281" s="38">
        <v>15</v>
      </c>
      <c r="J281" s="38">
        <v>23</v>
      </c>
      <c r="K281" s="38">
        <v>26</v>
      </c>
      <c r="L281" s="38">
        <v>150</v>
      </c>
      <c r="M281" s="38">
        <v>919</v>
      </c>
      <c r="N281" s="38">
        <v>58</v>
      </c>
      <c r="O281" s="38">
        <v>0</v>
      </c>
      <c r="P281" s="38">
        <v>0</v>
      </c>
      <c r="Q281" s="38">
        <v>0</v>
      </c>
      <c r="R281" s="38">
        <v>0</v>
      </c>
      <c r="S281" s="38">
        <v>0</v>
      </c>
      <c r="T281" s="38">
        <v>0</v>
      </c>
      <c r="U281" s="38">
        <v>0</v>
      </c>
      <c r="V281" s="38">
        <v>0</v>
      </c>
      <c r="W281" s="38">
        <v>0</v>
      </c>
      <c r="X281" s="38">
        <v>0</v>
      </c>
      <c r="Y281" s="38">
        <v>0</v>
      </c>
      <c r="Z281" s="38">
        <v>0</v>
      </c>
      <c r="AA281" s="38">
        <v>182</v>
      </c>
      <c r="AB281" s="38">
        <v>90</v>
      </c>
      <c r="AC281" s="38">
        <v>10</v>
      </c>
      <c r="AD281" s="38">
        <v>3</v>
      </c>
      <c r="AE281" s="38">
        <v>3</v>
      </c>
      <c r="AF281" s="38">
        <v>1</v>
      </c>
      <c r="AG281" s="38">
        <v>1</v>
      </c>
      <c r="AH281" s="38">
        <v>4</v>
      </c>
      <c r="AI281" s="38">
        <v>2</v>
      </c>
      <c r="AJ281" s="38">
        <v>13</v>
      </c>
      <c r="AK281" s="38">
        <v>51</v>
      </c>
      <c r="AL281" s="38">
        <v>4</v>
      </c>
      <c r="AM281" s="38">
        <v>0</v>
      </c>
      <c r="AN281" s="38">
        <v>0</v>
      </c>
      <c r="AO281" s="38">
        <v>0</v>
      </c>
      <c r="AP281" s="38">
        <v>0</v>
      </c>
      <c r="AQ281" s="38">
        <v>0</v>
      </c>
      <c r="AR281" s="38">
        <v>0</v>
      </c>
      <c r="AS281" s="38">
        <v>0</v>
      </c>
      <c r="AT281" s="38">
        <v>0</v>
      </c>
      <c r="AU281" s="38">
        <v>0</v>
      </c>
      <c r="AV281" s="38">
        <v>0</v>
      </c>
      <c r="AW281" s="38">
        <v>0</v>
      </c>
      <c r="AX281" s="38">
        <v>0</v>
      </c>
    </row>
    <row r="282" spans="1:50" ht="15" customHeight="1">
      <c r="A282" s="90"/>
      <c r="B282" s="24"/>
      <c r="C282" s="56">
        <v>100.00000000000001</v>
      </c>
      <c r="D282" s="56">
        <v>44.183313748531141</v>
      </c>
      <c r="E282" s="56">
        <v>7.0896983940462208</v>
      </c>
      <c r="F282" s="56">
        <v>0.4700352526439483</v>
      </c>
      <c r="G282" s="56">
        <v>1.1359185272228751</v>
      </c>
      <c r="H282" s="56">
        <v>0.4700352526439483</v>
      </c>
      <c r="I282" s="56">
        <v>0.58754406580493534</v>
      </c>
      <c r="J282" s="56">
        <v>0.90090090090090091</v>
      </c>
      <c r="K282" s="56">
        <v>1.018409714061888</v>
      </c>
      <c r="L282" s="56">
        <v>5.8754406580493539</v>
      </c>
      <c r="M282" s="56">
        <v>35.996866431649039</v>
      </c>
      <c r="N282" s="56">
        <v>2.2718370544457502</v>
      </c>
      <c r="O282" s="56">
        <v>0</v>
      </c>
      <c r="P282" s="56">
        <v>0</v>
      </c>
      <c r="Q282" s="56">
        <v>0</v>
      </c>
      <c r="R282" s="56">
        <v>0</v>
      </c>
      <c r="S282" s="56">
        <v>0</v>
      </c>
      <c r="T282" s="56">
        <v>0</v>
      </c>
      <c r="U282" s="56">
        <v>0</v>
      </c>
      <c r="V282" s="56">
        <v>0</v>
      </c>
      <c r="W282" s="56">
        <v>0</v>
      </c>
      <c r="X282" s="56">
        <v>0</v>
      </c>
      <c r="Y282" s="56">
        <v>0</v>
      </c>
      <c r="Z282" s="56">
        <v>0</v>
      </c>
      <c r="AA282" s="56">
        <v>100.00000000000001</v>
      </c>
      <c r="AB282" s="56">
        <v>49.450549450549453</v>
      </c>
      <c r="AC282" s="56">
        <v>5.4945054945054945</v>
      </c>
      <c r="AD282" s="56">
        <v>1.6483516483516485</v>
      </c>
      <c r="AE282" s="56">
        <v>1.6483516483516485</v>
      </c>
      <c r="AF282" s="56">
        <v>0.5494505494505495</v>
      </c>
      <c r="AG282" s="56">
        <v>0.5494505494505495</v>
      </c>
      <c r="AH282" s="56">
        <v>2.197802197802198</v>
      </c>
      <c r="AI282" s="56">
        <v>1.098901098901099</v>
      </c>
      <c r="AJ282" s="56">
        <v>7.1428571428571423</v>
      </c>
      <c r="AK282" s="56">
        <v>28.021978021978022</v>
      </c>
      <c r="AL282" s="56">
        <v>2.197802197802198</v>
      </c>
      <c r="AM282" s="56">
        <v>0</v>
      </c>
      <c r="AN282" s="56">
        <v>0</v>
      </c>
      <c r="AO282" s="56">
        <v>0</v>
      </c>
      <c r="AP282" s="56">
        <v>0</v>
      </c>
      <c r="AQ282" s="56">
        <v>0</v>
      </c>
      <c r="AR282" s="56">
        <v>0</v>
      </c>
      <c r="AS282" s="56">
        <v>0</v>
      </c>
      <c r="AT282" s="56">
        <v>0</v>
      </c>
      <c r="AU282" s="56">
        <v>0</v>
      </c>
      <c r="AV282" s="56">
        <v>0</v>
      </c>
      <c r="AW282" s="56">
        <v>0</v>
      </c>
      <c r="AX282" s="56">
        <v>0</v>
      </c>
    </row>
    <row r="283" spans="1:50" ht="15" customHeight="1">
      <c r="A283" s="48" t="s">
        <v>102</v>
      </c>
      <c r="B283" s="24" t="s">
        <v>99</v>
      </c>
      <c r="C283" s="38">
        <v>6055</v>
      </c>
      <c r="D283" s="38">
        <v>2721</v>
      </c>
      <c r="E283" s="38">
        <v>255</v>
      </c>
      <c r="F283" s="38">
        <v>88</v>
      </c>
      <c r="G283" s="38">
        <v>39</v>
      </c>
      <c r="H283" s="38">
        <v>47</v>
      </c>
      <c r="I283" s="38">
        <v>42</v>
      </c>
      <c r="J283" s="38">
        <v>68</v>
      </c>
      <c r="K283" s="38">
        <v>49</v>
      </c>
      <c r="L283" s="38">
        <v>377</v>
      </c>
      <c r="M283" s="38">
        <v>2172</v>
      </c>
      <c r="N283" s="38">
        <v>197</v>
      </c>
      <c r="O283" s="38">
        <v>0</v>
      </c>
      <c r="P283" s="38">
        <v>0</v>
      </c>
      <c r="Q283" s="38">
        <v>0</v>
      </c>
      <c r="R283" s="38">
        <v>0</v>
      </c>
      <c r="S283" s="38">
        <v>0</v>
      </c>
      <c r="T283" s="38">
        <v>0</v>
      </c>
      <c r="U283" s="38">
        <v>0</v>
      </c>
      <c r="V283" s="38">
        <v>0</v>
      </c>
      <c r="W283" s="38">
        <v>0</v>
      </c>
      <c r="X283" s="38">
        <v>0</v>
      </c>
      <c r="Y283" s="38">
        <v>0</v>
      </c>
      <c r="Z283" s="38">
        <v>0</v>
      </c>
      <c r="AA283" s="38">
        <v>791</v>
      </c>
      <c r="AB283" s="38">
        <v>341</v>
      </c>
      <c r="AC283" s="38">
        <v>24</v>
      </c>
      <c r="AD283" s="38">
        <v>7</v>
      </c>
      <c r="AE283" s="38">
        <v>12</v>
      </c>
      <c r="AF283" s="38">
        <v>10</v>
      </c>
      <c r="AG283" s="38">
        <v>3</v>
      </c>
      <c r="AH283" s="38">
        <v>6</v>
      </c>
      <c r="AI283" s="38">
        <v>18</v>
      </c>
      <c r="AJ283" s="38">
        <v>64</v>
      </c>
      <c r="AK283" s="38">
        <v>267</v>
      </c>
      <c r="AL283" s="38">
        <v>39</v>
      </c>
      <c r="AM283" s="38">
        <v>0</v>
      </c>
      <c r="AN283" s="38">
        <v>0</v>
      </c>
      <c r="AO283" s="38">
        <v>0</v>
      </c>
      <c r="AP283" s="38">
        <v>0</v>
      </c>
      <c r="AQ283" s="38">
        <v>0</v>
      </c>
      <c r="AR283" s="38">
        <v>0</v>
      </c>
      <c r="AS283" s="38">
        <v>0</v>
      </c>
      <c r="AT283" s="38">
        <v>0</v>
      </c>
      <c r="AU283" s="38">
        <v>0</v>
      </c>
      <c r="AV283" s="38">
        <v>0</v>
      </c>
      <c r="AW283" s="38">
        <v>0</v>
      </c>
      <c r="AX283" s="38">
        <v>0</v>
      </c>
    </row>
    <row r="284" spans="1:50" ht="15" customHeight="1">
      <c r="A284" s="48"/>
      <c r="B284" s="24"/>
      <c r="C284" s="56">
        <v>100.00000000000001</v>
      </c>
      <c r="D284" s="56">
        <v>44.938067712634187</v>
      </c>
      <c r="E284" s="56">
        <v>4.2113955408753094</v>
      </c>
      <c r="F284" s="56">
        <v>1.453344343517754</v>
      </c>
      <c r="G284" s="56">
        <v>0.64409578860445915</v>
      </c>
      <c r="H284" s="56">
        <v>0.77621800165152766</v>
      </c>
      <c r="I284" s="56">
        <v>0.69364161849710981</v>
      </c>
      <c r="J284" s="56">
        <v>1.1230388109000826</v>
      </c>
      <c r="K284" s="56">
        <v>0.80924855491329473</v>
      </c>
      <c r="L284" s="56">
        <v>6.2262592898431048</v>
      </c>
      <c r="M284" s="56">
        <v>35.871180842279109</v>
      </c>
      <c r="N284" s="56">
        <v>3.2535094962840629</v>
      </c>
      <c r="O284" s="56">
        <v>0</v>
      </c>
      <c r="P284" s="56">
        <v>0</v>
      </c>
      <c r="Q284" s="56">
        <v>0</v>
      </c>
      <c r="R284" s="56">
        <v>0</v>
      </c>
      <c r="S284" s="56">
        <v>0</v>
      </c>
      <c r="T284" s="56">
        <v>0</v>
      </c>
      <c r="U284" s="56">
        <v>0</v>
      </c>
      <c r="V284" s="56">
        <v>0</v>
      </c>
      <c r="W284" s="56">
        <v>0</v>
      </c>
      <c r="X284" s="56">
        <v>0</v>
      </c>
      <c r="Y284" s="56">
        <v>0</v>
      </c>
      <c r="Z284" s="56">
        <v>0</v>
      </c>
      <c r="AA284" s="56">
        <v>100</v>
      </c>
      <c r="AB284" s="56">
        <v>43.109987357774969</v>
      </c>
      <c r="AC284" s="56">
        <v>3.0341340075853349</v>
      </c>
      <c r="AD284" s="56">
        <v>0.88495575221238942</v>
      </c>
      <c r="AE284" s="56">
        <v>1.5170670037926675</v>
      </c>
      <c r="AF284" s="56">
        <v>1.2642225031605563</v>
      </c>
      <c r="AG284" s="56">
        <v>0.37926675094816686</v>
      </c>
      <c r="AH284" s="56">
        <v>0.75853350189633373</v>
      </c>
      <c r="AI284" s="56">
        <v>2.2756005056890012</v>
      </c>
      <c r="AJ284" s="56">
        <v>8.091024020227561</v>
      </c>
      <c r="AK284" s="56">
        <v>33.754740834386851</v>
      </c>
      <c r="AL284" s="56">
        <v>4.9304677623261695</v>
      </c>
      <c r="AM284" s="56">
        <v>0</v>
      </c>
      <c r="AN284" s="56">
        <v>0</v>
      </c>
      <c r="AO284" s="56">
        <v>0</v>
      </c>
      <c r="AP284" s="56">
        <v>0</v>
      </c>
      <c r="AQ284" s="56">
        <v>0</v>
      </c>
      <c r="AR284" s="56">
        <v>0</v>
      </c>
      <c r="AS284" s="56">
        <v>0</v>
      </c>
      <c r="AT284" s="56">
        <v>0</v>
      </c>
      <c r="AU284" s="56">
        <v>0</v>
      </c>
      <c r="AV284" s="56">
        <v>0</v>
      </c>
      <c r="AW284" s="56">
        <v>0</v>
      </c>
      <c r="AX284" s="56">
        <v>0</v>
      </c>
    </row>
    <row r="285" spans="1:50" ht="15" customHeight="1">
      <c r="A285" s="48"/>
      <c r="B285" s="24" t="s">
        <v>100</v>
      </c>
      <c r="C285" s="38">
        <v>3039</v>
      </c>
      <c r="D285" s="38">
        <v>1230</v>
      </c>
      <c r="E285" s="38">
        <v>128</v>
      </c>
      <c r="F285" s="38">
        <v>48</v>
      </c>
      <c r="G285" s="38">
        <v>21</v>
      </c>
      <c r="H285" s="38">
        <v>41</v>
      </c>
      <c r="I285" s="38">
        <v>26</v>
      </c>
      <c r="J285" s="38">
        <v>30</v>
      </c>
      <c r="K285" s="38">
        <v>20</v>
      </c>
      <c r="L285" s="38">
        <v>241</v>
      </c>
      <c r="M285" s="38">
        <v>1188</v>
      </c>
      <c r="N285" s="38">
        <v>66</v>
      </c>
      <c r="O285" s="38">
        <v>0</v>
      </c>
      <c r="P285" s="38">
        <v>0</v>
      </c>
      <c r="Q285" s="38">
        <v>0</v>
      </c>
      <c r="R285" s="38">
        <v>0</v>
      </c>
      <c r="S285" s="38">
        <v>0</v>
      </c>
      <c r="T285" s="38">
        <v>0</v>
      </c>
      <c r="U285" s="38">
        <v>0</v>
      </c>
      <c r="V285" s="38">
        <v>0</v>
      </c>
      <c r="W285" s="38">
        <v>0</v>
      </c>
      <c r="X285" s="38">
        <v>0</v>
      </c>
      <c r="Y285" s="38">
        <v>0</v>
      </c>
      <c r="Z285" s="38">
        <v>0</v>
      </c>
      <c r="AA285" s="38">
        <v>423</v>
      </c>
      <c r="AB285" s="38">
        <v>199</v>
      </c>
      <c r="AC285" s="38">
        <v>12</v>
      </c>
      <c r="AD285" s="38">
        <v>4</v>
      </c>
      <c r="AE285" s="38">
        <v>4</v>
      </c>
      <c r="AF285" s="38">
        <v>5</v>
      </c>
      <c r="AG285" s="38">
        <v>6</v>
      </c>
      <c r="AH285" s="38">
        <v>7</v>
      </c>
      <c r="AI285" s="38">
        <v>13</v>
      </c>
      <c r="AJ285" s="38">
        <v>41</v>
      </c>
      <c r="AK285" s="38">
        <v>124</v>
      </c>
      <c r="AL285" s="38">
        <v>8</v>
      </c>
      <c r="AM285" s="38">
        <v>0</v>
      </c>
      <c r="AN285" s="38">
        <v>0</v>
      </c>
      <c r="AO285" s="38">
        <v>0</v>
      </c>
      <c r="AP285" s="38">
        <v>0</v>
      </c>
      <c r="AQ285" s="38">
        <v>0</v>
      </c>
      <c r="AR285" s="38">
        <v>0</v>
      </c>
      <c r="AS285" s="38">
        <v>0</v>
      </c>
      <c r="AT285" s="38">
        <v>0</v>
      </c>
      <c r="AU285" s="38">
        <v>0</v>
      </c>
      <c r="AV285" s="38">
        <v>0</v>
      </c>
      <c r="AW285" s="38">
        <v>0</v>
      </c>
      <c r="AX285" s="38">
        <v>0</v>
      </c>
    </row>
    <row r="286" spans="1:50" ht="15" customHeight="1">
      <c r="A286" s="48"/>
      <c r="B286" s="24"/>
      <c r="C286" s="56">
        <v>100.00000000000001</v>
      </c>
      <c r="D286" s="56">
        <v>40.473840078973346</v>
      </c>
      <c r="E286" s="56">
        <v>4.211911813096413</v>
      </c>
      <c r="F286" s="56">
        <v>1.5794669299111548</v>
      </c>
      <c r="G286" s="56">
        <v>0.69101678183613036</v>
      </c>
      <c r="H286" s="56">
        <v>1.3491280026324448</v>
      </c>
      <c r="I286" s="56">
        <v>0.85554458703520886</v>
      </c>
      <c r="J286" s="56">
        <v>0.98716683119447179</v>
      </c>
      <c r="K286" s="56">
        <v>0.65811122079631457</v>
      </c>
      <c r="L286" s="56">
        <v>7.9302402105955903</v>
      </c>
      <c r="M286" s="56">
        <v>39.091806515301087</v>
      </c>
      <c r="N286" s="56">
        <v>2.1717670286278379</v>
      </c>
      <c r="O286" s="56">
        <v>0</v>
      </c>
      <c r="P286" s="56">
        <v>0</v>
      </c>
      <c r="Q286" s="56">
        <v>0</v>
      </c>
      <c r="R286" s="56">
        <v>0</v>
      </c>
      <c r="S286" s="56">
        <v>0</v>
      </c>
      <c r="T286" s="56">
        <v>0</v>
      </c>
      <c r="U286" s="56">
        <v>0</v>
      </c>
      <c r="V286" s="56">
        <v>0</v>
      </c>
      <c r="W286" s="56">
        <v>0</v>
      </c>
      <c r="X286" s="56">
        <v>0</v>
      </c>
      <c r="Y286" s="56">
        <v>0</v>
      </c>
      <c r="Z286" s="56">
        <v>0</v>
      </c>
      <c r="AA286" s="56">
        <v>100.00000000000001</v>
      </c>
      <c r="AB286" s="56">
        <v>47.044917257683217</v>
      </c>
      <c r="AC286" s="56">
        <v>2.8368794326241136</v>
      </c>
      <c r="AD286" s="56">
        <v>0.94562647754137119</v>
      </c>
      <c r="AE286" s="56">
        <v>0.94562647754137119</v>
      </c>
      <c r="AF286" s="56">
        <v>1.1820330969267139</v>
      </c>
      <c r="AG286" s="56">
        <v>1.4184397163120568</v>
      </c>
      <c r="AH286" s="56">
        <v>1.6548463356973995</v>
      </c>
      <c r="AI286" s="56">
        <v>3.0732860520094563</v>
      </c>
      <c r="AJ286" s="56">
        <v>9.6926713947990546</v>
      </c>
      <c r="AK286" s="56">
        <v>29.314420803782504</v>
      </c>
      <c r="AL286" s="56">
        <v>1.8912529550827424</v>
      </c>
      <c r="AM286" s="56">
        <v>0</v>
      </c>
      <c r="AN286" s="56">
        <v>0</v>
      </c>
      <c r="AO286" s="56">
        <v>0</v>
      </c>
      <c r="AP286" s="56">
        <v>0</v>
      </c>
      <c r="AQ286" s="56">
        <v>0</v>
      </c>
      <c r="AR286" s="56">
        <v>0</v>
      </c>
      <c r="AS286" s="56">
        <v>0</v>
      </c>
      <c r="AT286" s="56">
        <v>0</v>
      </c>
      <c r="AU286" s="56">
        <v>0</v>
      </c>
      <c r="AV286" s="56">
        <v>0</v>
      </c>
      <c r="AW286" s="56">
        <v>0</v>
      </c>
      <c r="AX286" s="56">
        <v>0</v>
      </c>
    </row>
    <row r="287" spans="1:50" ht="15" customHeight="1">
      <c r="A287" s="48"/>
      <c r="B287" s="24" t="s">
        <v>2</v>
      </c>
      <c r="C287" s="38">
        <v>2580</v>
      </c>
      <c r="D287" s="38">
        <v>1127</v>
      </c>
      <c r="E287" s="38">
        <v>184</v>
      </c>
      <c r="F287" s="38">
        <v>12</v>
      </c>
      <c r="G287" s="38">
        <v>28</v>
      </c>
      <c r="H287" s="38">
        <v>11</v>
      </c>
      <c r="I287" s="38">
        <v>16</v>
      </c>
      <c r="J287" s="38">
        <v>22</v>
      </c>
      <c r="K287" s="38">
        <v>27</v>
      </c>
      <c r="L287" s="38">
        <v>160</v>
      </c>
      <c r="M287" s="38">
        <v>922</v>
      </c>
      <c r="N287" s="38">
        <v>71</v>
      </c>
      <c r="O287" s="38">
        <v>0</v>
      </c>
      <c r="P287" s="38">
        <v>0</v>
      </c>
      <c r="Q287" s="38">
        <v>0</v>
      </c>
      <c r="R287" s="38">
        <v>0</v>
      </c>
      <c r="S287" s="38">
        <v>0</v>
      </c>
      <c r="T287" s="38">
        <v>0</v>
      </c>
      <c r="U287" s="38">
        <v>0</v>
      </c>
      <c r="V287" s="38">
        <v>0</v>
      </c>
      <c r="W287" s="38">
        <v>0</v>
      </c>
      <c r="X287" s="38">
        <v>0</v>
      </c>
      <c r="Y287" s="38">
        <v>0</v>
      </c>
      <c r="Z287" s="38">
        <v>0</v>
      </c>
      <c r="AA287" s="38">
        <v>181</v>
      </c>
      <c r="AB287" s="38">
        <v>91</v>
      </c>
      <c r="AC287" s="38">
        <v>11</v>
      </c>
      <c r="AD287" s="38">
        <v>3</v>
      </c>
      <c r="AE287" s="38">
        <v>3</v>
      </c>
      <c r="AF287" s="38">
        <v>1</v>
      </c>
      <c r="AG287" s="38">
        <v>1</v>
      </c>
      <c r="AH287" s="38">
        <v>4</v>
      </c>
      <c r="AI287" s="38">
        <v>2</v>
      </c>
      <c r="AJ287" s="38">
        <v>12</v>
      </c>
      <c r="AK287" s="38">
        <v>49</v>
      </c>
      <c r="AL287" s="38">
        <v>4</v>
      </c>
      <c r="AM287" s="38">
        <v>0</v>
      </c>
      <c r="AN287" s="38">
        <v>0</v>
      </c>
      <c r="AO287" s="38">
        <v>0</v>
      </c>
      <c r="AP287" s="38">
        <v>0</v>
      </c>
      <c r="AQ287" s="38">
        <v>0</v>
      </c>
      <c r="AR287" s="38">
        <v>0</v>
      </c>
      <c r="AS287" s="38">
        <v>0</v>
      </c>
      <c r="AT287" s="38">
        <v>0</v>
      </c>
      <c r="AU287" s="38">
        <v>0</v>
      </c>
      <c r="AV287" s="38">
        <v>0</v>
      </c>
      <c r="AW287" s="38">
        <v>0</v>
      </c>
      <c r="AX287" s="38">
        <v>0</v>
      </c>
    </row>
    <row r="288" spans="1:50" ht="15" customHeight="1">
      <c r="A288" s="90"/>
      <c r="B288" s="24"/>
      <c r="C288" s="56">
        <v>100</v>
      </c>
      <c r="D288" s="56">
        <v>43.68217054263566</v>
      </c>
      <c r="E288" s="56">
        <v>7.1317829457364343</v>
      </c>
      <c r="F288" s="56">
        <v>0.46511627906976744</v>
      </c>
      <c r="G288" s="56">
        <v>1.0852713178294573</v>
      </c>
      <c r="H288" s="56">
        <v>0.4263565891472868</v>
      </c>
      <c r="I288" s="56">
        <v>0.62015503875968991</v>
      </c>
      <c r="J288" s="56">
        <v>0.8527131782945736</v>
      </c>
      <c r="K288" s="56">
        <v>1.0465116279069768</v>
      </c>
      <c r="L288" s="56">
        <v>6.2015503875968996</v>
      </c>
      <c r="M288" s="56">
        <v>35.736434108527135</v>
      </c>
      <c r="N288" s="56">
        <v>2.751937984496124</v>
      </c>
      <c r="O288" s="56">
        <v>0</v>
      </c>
      <c r="P288" s="56">
        <v>0</v>
      </c>
      <c r="Q288" s="56">
        <v>0</v>
      </c>
      <c r="R288" s="56">
        <v>0</v>
      </c>
      <c r="S288" s="56">
        <v>0</v>
      </c>
      <c r="T288" s="56">
        <v>0</v>
      </c>
      <c r="U288" s="56">
        <v>0</v>
      </c>
      <c r="V288" s="56">
        <v>0</v>
      </c>
      <c r="W288" s="56">
        <v>0</v>
      </c>
      <c r="X288" s="56">
        <v>0</v>
      </c>
      <c r="Y288" s="56">
        <v>0</v>
      </c>
      <c r="Z288" s="56">
        <v>0</v>
      </c>
      <c r="AA288" s="56">
        <v>100</v>
      </c>
      <c r="AB288" s="56">
        <v>50.276243093922659</v>
      </c>
      <c r="AC288" s="56">
        <v>6.0773480662983426</v>
      </c>
      <c r="AD288" s="56">
        <v>1.6574585635359116</v>
      </c>
      <c r="AE288" s="56">
        <v>1.6574585635359116</v>
      </c>
      <c r="AF288" s="56">
        <v>0.55248618784530379</v>
      </c>
      <c r="AG288" s="56">
        <v>0.55248618784530379</v>
      </c>
      <c r="AH288" s="56">
        <v>2.2099447513812152</v>
      </c>
      <c r="AI288" s="56">
        <v>1.1049723756906076</v>
      </c>
      <c r="AJ288" s="56">
        <v>6.6298342541436464</v>
      </c>
      <c r="AK288" s="56">
        <v>27.071823204419886</v>
      </c>
      <c r="AL288" s="56">
        <v>2.2099447513812152</v>
      </c>
      <c r="AM288" s="56">
        <v>0</v>
      </c>
      <c r="AN288" s="56">
        <v>0</v>
      </c>
      <c r="AO288" s="56">
        <v>0</v>
      </c>
      <c r="AP288" s="56">
        <v>0</v>
      </c>
      <c r="AQ288" s="56">
        <v>0</v>
      </c>
      <c r="AR288" s="56">
        <v>0</v>
      </c>
      <c r="AS288" s="56">
        <v>0</v>
      </c>
      <c r="AT288" s="56">
        <v>0</v>
      </c>
      <c r="AU288" s="56">
        <v>0</v>
      </c>
      <c r="AV288" s="56">
        <v>0</v>
      </c>
      <c r="AW288" s="56">
        <v>0</v>
      </c>
      <c r="AX288" s="56">
        <v>0</v>
      </c>
    </row>
    <row r="289" spans="1:50" ht="15" customHeight="1">
      <c r="A289" s="48" t="s">
        <v>103</v>
      </c>
      <c r="B289" s="24" t="s">
        <v>99</v>
      </c>
      <c r="C289" s="38">
        <v>1793</v>
      </c>
      <c r="D289" s="38">
        <v>754</v>
      </c>
      <c r="E289" s="38">
        <v>74</v>
      </c>
      <c r="F289" s="38">
        <v>42</v>
      </c>
      <c r="G289" s="38">
        <v>14</v>
      </c>
      <c r="H289" s="38">
        <v>22</v>
      </c>
      <c r="I289" s="38">
        <v>25</v>
      </c>
      <c r="J289" s="38">
        <v>26</v>
      </c>
      <c r="K289" s="38">
        <v>15</v>
      </c>
      <c r="L289" s="38">
        <v>119</v>
      </c>
      <c r="M289" s="38">
        <v>632</v>
      </c>
      <c r="N289" s="38">
        <v>70</v>
      </c>
      <c r="O289" s="38">
        <v>0</v>
      </c>
      <c r="P289" s="38">
        <v>0</v>
      </c>
      <c r="Q289" s="38">
        <v>0</v>
      </c>
      <c r="R289" s="38">
        <v>0</v>
      </c>
      <c r="S289" s="38">
        <v>0</v>
      </c>
      <c r="T289" s="38">
        <v>0</v>
      </c>
      <c r="U289" s="38">
        <v>0</v>
      </c>
      <c r="V289" s="38">
        <v>0</v>
      </c>
      <c r="W289" s="38">
        <v>0</v>
      </c>
      <c r="X289" s="38">
        <v>0</v>
      </c>
      <c r="Y289" s="38">
        <v>0</v>
      </c>
      <c r="Z289" s="38">
        <v>0</v>
      </c>
      <c r="AA289" s="38">
        <v>404</v>
      </c>
      <c r="AB289" s="38">
        <v>179</v>
      </c>
      <c r="AC289" s="38">
        <v>15</v>
      </c>
      <c r="AD289" s="38">
        <v>2</v>
      </c>
      <c r="AE289" s="38">
        <v>9</v>
      </c>
      <c r="AF289" s="38">
        <v>4</v>
      </c>
      <c r="AG289" s="38">
        <v>5</v>
      </c>
      <c r="AH289" s="38">
        <v>3</v>
      </c>
      <c r="AI289" s="38">
        <v>15</v>
      </c>
      <c r="AJ289" s="38">
        <v>31</v>
      </c>
      <c r="AK289" s="38">
        <v>123</v>
      </c>
      <c r="AL289" s="38">
        <v>18</v>
      </c>
      <c r="AM289" s="38">
        <v>0</v>
      </c>
      <c r="AN289" s="38">
        <v>0</v>
      </c>
      <c r="AO289" s="38">
        <v>0</v>
      </c>
      <c r="AP289" s="38">
        <v>0</v>
      </c>
      <c r="AQ289" s="38">
        <v>0</v>
      </c>
      <c r="AR289" s="38">
        <v>0</v>
      </c>
      <c r="AS289" s="38">
        <v>0</v>
      </c>
      <c r="AT289" s="38">
        <v>0</v>
      </c>
      <c r="AU289" s="38">
        <v>0</v>
      </c>
      <c r="AV289" s="38">
        <v>0</v>
      </c>
      <c r="AW289" s="38">
        <v>0</v>
      </c>
      <c r="AX289" s="38">
        <v>0</v>
      </c>
    </row>
    <row r="290" spans="1:50" ht="15" customHeight="1">
      <c r="A290" s="48"/>
      <c r="B290" s="24"/>
      <c r="C290" s="56">
        <v>100</v>
      </c>
      <c r="D290" s="56">
        <v>42.052426101505858</v>
      </c>
      <c r="E290" s="56">
        <v>4.1271611823759065</v>
      </c>
      <c r="F290" s="56">
        <v>2.3424428332403791</v>
      </c>
      <c r="G290" s="56">
        <v>0.78081427774679313</v>
      </c>
      <c r="H290" s="56">
        <v>1.2269938650306749</v>
      </c>
      <c r="I290" s="56">
        <v>1.3943112102621305</v>
      </c>
      <c r="J290" s="56">
        <v>1.4500836586726158</v>
      </c>
      <c r="K290" s="56">
        <v>0.83658672615727836</v>
      </c>
      <c r="L290" s="56">
        <v>6.636921360847742</v>
      </c>
      <c r="M290" s="56">
        <v>35.248187395426662</v>
      </c>
      <c r="N290" s="56">
        <v>3.9040713887339651</v>
      </c>
      <c r="O290" s="56">
        <v>0</v>
      </c>
      <c r="P290" s="56">
        <v>0</v>
      </c>
      <c r="Q290" s="56">
        <v>0</v>
      </c>
      <c r="R290" s="56">
        <v>0</v>
      </c>
      <c r="S290" s="56">
        <v>0</v>
      </c>
      <c r="T290" s="56">
        <v>0</v>
      </c>
      <c r="U290" s="56">
        <v>0</v>
      </c>
      <c r="V290" s="56">
        <v>0</v>
      </c>
      <c r="W290" s="56">
        <v>0</v>
      </c>
      <c r="X290" s="56">
        <v>0</v>
      </c>
      <c r="Y290" s="56">
        <v>0</v>
      </c>
      <c r="Z290" s="56">
        <v>0</v>
      </c>
      <c r="AA290" s="56">
        <v>99.999999999999986</v>
      </c>
      <c r="AB290" s="56">
        <v>44.306930693069305</v>
      </c>
      <c r="AC290" s="56">
        <v>3.7128712871287126</v>
      </c>
      <c r="AD290" s="56">
        <v>0.49504950495049505</v>
      </c>
      <c r="AE290" s="56">
        <v>2.2277227722772275</v>
      </c>
      <c r="AF290" s="56">
        <v>0.99009900990099009</v>
      </c>
      <c r="AG290" s="56">
        <v>1.2376237623762376</v>
      </c>
      <c r="AH290" s="56">
        <v>0.74257425742574257</v>
      </c>
      <c r="AI290" s="56">
        <v>3.7128712871287126</v>
      </c>
      <c r="AJ290" s="56">
        <v>7.673267326732673</v>
      </c>
      <c r="AK290" s="56">
        <v>30.445544554455445</v>
      </c>
      <c r="AL290" s="56">
        <v>4.455445544554455</v>
      </c>
      <c r="AM290" s="56">
        <v>0</v>
      </c>
      <c r="AN290" s="56">
        <v>0</v>
      </c>
      <c r="AO290" s="56">
        <v>0</v>
      </c>
      <c r="AP290" s="56">
        <v>0</v>
      </c>
      <c r="AQ290" s="56">
        <v>0</v>
      </c>
      <c r="AR290" s="56">
        <v>0</v>
      </c>
      <c r="AS290" s="56">
        <v>0</v>
      </c>
      <c r="AT290" s="56">
        <v>0</v>
      </c>
      <c r="AU290" s="56">
        <v>0</v>
      </c>
      <c r="AV290" s="56">
        <v>0</v>
      </c>
      <c r="AW290" s="56">
        <v>0</v>
      </c>
      <c r="AX290" s="56">
        <v>0</v>
      </c>
    </row>
    <row r="291" spans="1:50" ht="15" customHeight="1">
      <c r="A291" s="48"/>
      <c r="B291" s="24" t="s">
        <v>100</v>
      </c>
      <c r="C291" s="38">
        <v>7403</v>
      </c>
      <c r="D291" s="38">
        <v>3221</v>
      </c>
      <c r="E291" s="38">
        <v>322</v>
      </c>
      <c r="F291" s="38">
        <v>93</v>
      </c>
      <c r="G291" s="38">
        <v>46</v>
      </c>
      <c r="H291" s="38">
        <v>65</v>
      </c>
      <c r="I291" s="38">
        <v>44</v>
      </c>
      <c r="J291" s="38">
        <v>72</v>
      </c>
      <c r="K291" s="38">
        <v>55</v>
      </c>
      <c r="L291" s="38">
        <v>511</v>
      </c>
      <c r="M291" s="38">
        <v>2767</v>
      </c>
      <c r="N291" s="38">
        <v>207</v>
      </c>
      <c r="O291" s="38">
        <v>0</v>
      </c>
      <c r="P291" s="38">
        <v>0</v>
      </c>
      <c r="Q291" s="38">
        <v>0</v>
      </c>
      <c r="R291" s="38">
        <v>0</v>
      </c>
      <c r="S291" s="38">
        <v>0</v>
      </c>
      <c r="T291" s="38">
        <v>0</v>
      </c>
      <c r="U291" s="38">
        <v>0</v>
      </c>
      <c r="V291" s="38">
        <v>0</v>
      </c>
      <c r="W291" s="38">
        <v>0</v>
      </c>
      <c r="X291" s="38">
        <v>0</v>
      </c>
      <c r="Y291" s="38">
        <v>0</v>
      </c>
      <c r="Z291" s="38">
        <v>0</v>
      </c>
      <c r="AA291" s="38">
        <v>800</v>
      </c>
      <c r="AB291" s="38">
        <v>353</v>
      </c>
      <c r="AC291" s="38">
        <v>22</v>
      </c>
      <c r="AD291" s="38">
        <v>9</v>
      </c>
      <c r="AE291" s="38">
        <v>7</v>
      </c>
      <c r="AF291" s="38">
        <v>11</v>
      </c>
      <c r="AG291" s="38">
        <v>4</v>
      </c>
      <c r="AH291" s="38">
        <v>9</v>
      </c>
      <c r="AI291" s="38">
        <v>16</v>
      </c>
      <c r="AJ291" s="38">
        <v>74</v>
      </c>
      <c r="AK291" s="38">
        <v>266</v>
      </c>
      <c r="AL291" s="38">
        <v>29</v>
      </c>
      <c r="AM291" s="38">
        <v>0</v>
      </c>
      <c r="AN291" s="38">
        <v>0</v>
      </c>
      <c r="AO291" s="38">
        <v>0</v>
      </c>
      <c r="AP291" s="38">
        <v>0</v>
      </c>
      <c r="AQ291" s="38">
        <v>0</v>
      </c>
      <c r="AR291" s="38">
        <v>0</v>
      </c>
      <c r="AS291" s="38">
        <v>0</v>
      </c>
      <c r="AT291" s="38">
        <v>0</v>
      </c>
      <c r="AU291" s="38">
        <v>0</v>
      </c>
      <c r="AV291" s="38">
        <v>0</v>
      </c>
      <c r="AW291" s="38">
        <v>0</v>
      </c>
      <c r="AX291" s="38">
        <v>0</v>
      </c>
    </row>
    <row r="292" spans="1:50" ht="15" customHeight="1">
      <c r="A292" s="48"/>
      <c r="B292" s="24"/>
      <c r="C292" s="56">
        <v>99.999999999999986</v>
      </c>
      <c r="D292" s="56">
        <v>43.509388085911112</v>
      </c>
      <c r="E292" s="56">
        <v>4.3495880048628939</v>
      </c>
      <c r="F292" s="56">
        <v>1.2562474672430097</v>
      </c>
      <c r="G292" s="56">
        <v>0.62136971498041338</v>
      </c>
      <c r="H292" s="56">
        <v>0.87802242334188851</v>
      </c>
      <c r="I292" s="56">
        <v>0.59435364041604755</v>
      </c>
      <c r="J292" s="56">
        <v>0.97257868431716876</v>
      </c>
      <c r="K292" s="56">
        <v>0.74294205052005935</v>
      </c>
      <c r="L292" s="56">
        <v>6.9026070511954609</v>
      </c>
      <c r="M292" s="56">
        <v>37.376739159800081</v>
      </c>
      <c r="N292" s="56">
        <v>2.7961637174118601</v>
      </c>
      <c r="O292" s="56">
        <v>0</v>
      </c>
      <c r="P292" s="56">
        <v>0</v>
      </c>
      <c r="Q292" s="56">
        <v>0</v>
      </c>
      <c r="R292" s="56">
        <v>0</v>
      </c>
      <c r="S292" s="56">
        <v>0</v>
      </c>
      <c r="T292" s="56">
        <v>0</v>
      </c>
      <c r="U292" s="56">
        <v>0</v>
      </c>
      <c r="V292" s="56">
        <v>0</v>
      </c>
      <c r="W292" s="56">
        <v>0</v>
      </c>
      <c r="X292" s="56">
        <v>0</v>
      </c>
      <c r="Y292" s="56">
        <v>0</v>
      </c>
      <c r="Z292" s="56">
        <v>0</v>
      </c>
      <c r="AA292" s="56">
        <v>100</v>
      </c>
      <c r="AB292" s="56">
        <v>44.125</v>
      </c>
      <c r="AC292" s="56">
        <v>2.75</v>
      </c>
      <c r="AD292" s="56">
        <v>1.125</v>
      </c>
      <c r="AE292" s="56">
        <v>0.87500000000000011</v>
      </c>
      <c r="AF292" s="56">
        <v>1.375</v>
      </c>
      <c r="AG292" s="56">
        <v>0.5</v>
      </c>
      <c r="AH292" s="56">
        <v>1.125</v>
      </c>
      <c r="AI292" s="56">
        <v>2</v>
      </c>
      <c r="AJ292" s="56">
        <v>9.25</v>
      </c>
      <c r="AK292" s="56">
        <v>33.25</v>
      </c>
      <c r="AL292" s="56">
        <v>3.6249999999999996</v>
      </c>
      <c r="AM292" s="56">
        <v>0</v>
      </c>
      <c r="AN292" s="56">
        <v>0</v>
      </c>
      <c r="AO292" s="56">
        <v>0</v>
      </c>
      <c r="AP292" s="56">
        <v>0</v>
      </c>
      <c r="AQ292" s="56">
        <v>0</v>
      </c>
      <c r="AR292" s="56">
        <v>0</v>
      </c>
      <c r="AS292" s="56">
        <v>0</v>
      </c>
      <c r="AT292" s="56">
        <v>0</v>
      </c>
      <c r="AU292" s="56">
        <v>0</v>
      </c>
      <c r="AV292" s="56">
        <v>0</v>
      </c>
      <c r="AW292" s="56">
        <v>0</v>
      </c>
      <c r="AX292" s="56">
        <v>0</v>
      </c>
    </row>
    <row r="293" spans="1:50" ht="15" customHeight="1">
      <c r="A293" s="48"/>
      <c r="B293" s="24" t="s">
        <v>2</v>
      </c>
      <c r="C293" s="38">
        <v>2478</v>
      </c>
      <c r="D293" s="38">
        <v>1103</v>
      </c>
      <c r="E293" s="38">
        <v>171</v>
      </c>
      <c r="F293" s="38">
        <v>13</v>
      </c>
      <c r="G293" s="38">
        <v>28</v>
      </c>
      <c r="H293" s="38">
        <v>12</v>
      </c>
      <c r="I293" s="38">
        <v>15</v>
      </c>
      <c r="J293" s="38">
        <v>22</v>
      </c>
      <c r="K293" s="38">
        <v>26</v>
      </c>
      <c r="L293" s="38">
        <v>148</v>
      </c>
      <c r="M293" s="38">
        <v>883</v>
      </c>
      <c r="N293" s="38">
        <v>57</v>
      </c>
      <c r="O293" s="38">
        <v>0</v>
      </c>
      <c r="P293" s="38">
        <v>0</v>
      </c>
      <c r="Q293" s="38">
        <v>0</v>
      </c>
      <c r="R293" s="38">
        <v>0</v>
      </c>
      <c r="S293" s="38">
        <v>0</v>
      </c>
      <c r="T293" s="38">
        <v>0</v>
      </c>
      <c r="U293" s="38">
        <v>0</v>
      </c>
      <c r="V293" s="38">
        <v>0</v>
      </c>
      <c r="W293" s="38">
        <v>0</v>
      </c>
      <c r="X293" s="38">
        <v>0</v>
      </c>
      <c r="Y293" s="38">
        <v>0</v>
      </c>
      <c r="Z293" s="38">
        <v>0</v>
      </c>
      <c r="AA293" s="38">
        <v>191</v>
      </c>
      <c r="AB293" s="38">
        <v>99</v>
      </c>
      <c r="AC293" s="38">
        <v>10</v>
      </c>
      <c r="AD293" s="38">
        <v>3</v>
      </c>
      <c r="AE293" s="38">
        <v>3</v>
      </c>
      <c r="AF293" s="38">
        <v>1</v>
      </c>
      <c r="AG293" s="38">
        <v>1</v>
      </c>
      <c r="AH293" s="38">
        <v>5</v>
      </c>
      <c r="AI293" s="38">
        <v>2</v>
      </c>
      <c r="AJ293" s="38">
        <v>12</v>
      </c>
      <c r="AK293" s="38">
        <v>51</v>
      </c>
      <c r="AL293" s="38">
        <v>4</v>
      </c>
      <c r="AM293" s="38">
        <v>0</v>
      </c>
      <c r="AN293" s="38">
        <v>0</v>
      </c>
      <c r="AO293" s="38">
        <v>0</v>
      </c>
      <c r="AP293" s="38">
        <v>0</v>
      </c>
      <c r="AQ293" s="38">
        <v>0</v>
      </c>
      <c r="AR293" s="38">
        <v>0</v>
      </c>
      <c r="AS293" s="38">
        <v>0</v>
      </c>
      <c r="AT293" s="38">
        <v>0</v>
      </c>
      <c r="AU293" s="38">
        <v>0</v>
      </c>
      <c r="AV293" s="38">
        <v>0</v>
      </c>
      <c r="AW293" s="38">
        <v>0</v>
      </c>
      <c r="AX293" s="38">
        <v>0</v>
      </c>
    </row>
    <row r="294" spans="1:50" ht="15" customHeight="1">
      <c r="A294" s="90"/>
      <c r="B294" s="24"/>
      <c r="C294" s="56">
        <v>100</v>
      </c>
      <c r="D294" s="56">
        <v>44.511702986279253</v>
      </c>
      <c r="E294" s="56">
        <v>6.9007263922518156</v>
      </c>
      <c r="F294" s="56">
        <v>0.5246166263115416</v>
      </c>
      <c r="G294" s="56">
        <v>1.1299435028248588</v>
      </c>
      <c r="H294" s="56">
        <v>0.48426150121065376</v>
      </c>
      <c r="I294" s="56">
        <v>0.60532687651331718</v>
      </c>
      <c r="J294" s="56">
        <v>0.88781275221953193</v>
      </c>
      <c r="K294" s="56">
        <v>1.0492332526230832</v>
      </c>
      <c r="L294" s="56">
        <v>5.9725585149313964</v>
      </c>
      <c r="M294" s="56">
        <v>35.63357546408394</v>
      </c>
      <c r="N294" s="56">
        <v>2.3002421307506054</v>
      </c>
      <c r="O294" s="56">
        <v>0</v>
      </c>
      <c r="P294" s="56">
        <v>0</v>
      </c>
      <c r="Q294" s="56">
        <v>0</v>
      </c>
      <c r="R294" s="56">
        <v>0</v>
      </c>
      <c r="S294" s="56">
        <v>0</v>
      </c>
      <c r="T294" s="56">
        <v>0</v>
      </c>
      <c r="U294" s="56">
        <v>0</v>
      </c>
      <c r="V294" s="56">
        <v>0</v>
      </c>
      <c r="W294" s="56">
        <v>0</v>
      </c>
      <c r="X294" s="56">
        <v>0</v>
      </c>
      <c r="Y294" s="56">
        <v>0</v>
      </c>
      <c r="Z294" s="56">
        <v>0</v>
      </c>
      <c r="AA294" s="56">
        <v>100</v>
      </c>
      <c r="AB294" s="56">
        <v>51.832460732984295</v>
      </c>
      <c r="AC294" s="56">
        <v>5.2356020942408374</v>
      </c>
      <c r="AD294" s="56">
        <v>1.5706806282722512</v>
      </c>
      <c r="AE294" s="56">
        <v>1.5706806282722512</v>
      </c>
      <c r="AF294" s="56">
        <v>0.52356020942408377</v>
      </c>
      <c r="AG294" s="56">
        <v>0.52356020942408377</v>
      </c>
      <c r="AH294" s="56">
        <v>2.6178010471204187</v>
      </c>
      <c r="AI294" s="56">
        <v>1.0471204188481675</v>
      </c>
      <c r="AJ294" s="56">
        <v>6.2827225130890048</v>
      </c>
      <c r="AK294" s="56">
        <v>26.701570680628272</v>
      </c>
      <c r="AL294" s="56">
        <v>2.0942408376963351</v>
      </c>
      <c r="AM294" s="56">
        <v>0</v>
      </c>
      <c r="AN294" s="56">
        <v>0</v>
      </c>
      <c r="AO294" s="56">
        <v>0</v>
      </c>
      <c r="AP294" s="56">
        <v>0</v>
      </c>
      <c r="AQ294" s="56">
        <v>0</v>
      </c>
      <c r="AR294" s="56">
        <v>0</v>
      </c>
      <c r="AS294" s="56">
        <v>0</v>
      </c>
      <c r="AT294" s="56">
        <v>0</v>
      </c>
      <c r="AU294" s="56">
        <v>0</v>
      </c>
      <c r="AV294" s="56">
        <v>0</v>
      </c>
      <c r="AW294" s="56">
        <v>0</v>
      </c>
      <c r="AX294" s="56">
        <v>0</v>
      </c>
    </row>
    <row r="295" spans="1:50" ht="15" customHeight="1">
      <c r="A295" s="48" t="s">
        <v>104</v>
      </c>
      <c r="B295" s="24" t="s">
        <v>99</v>
      </c>
      <c r="C295" s="38">
        <v>4390</v>
      </c>
      <c r="D295" s="38">
        <v>1811</v>
      </c>
      <c r="E295" s="38">
        <v>164</v>
      </c>
      <c r="F295" s="38">
        <v>81</v>
      </c>
      <c r="G295" s="38">
        <v>29</v>
      </c>
      <c r="H295" s="38">
        <v>45</v>
      </c>
      <c r="I295" s="38">
        <v>43</v>
      </c>
      <c r="J295" s="38">
        <v>51</v>
      </c>
      <c r="K295" s="38">
        <v>39</v>
      </c>
      <c r="L295" s="38">
        <v>373</v>
      </c>
      <c r="M295" s="38">
        <v>1593</v>
      </c>
      <c r="N295" s="38">
        <v>161</v>
      </c>
      <c r="O295" s="38">
        <v>0</v>
      </c>
      <c r="P295" s="38">
        <v>0</v>
      </c>
      <c r="Q295" s="38">
        <v>0</v>
      </c>
      <c r="R295" s="38">
        <v>0</v>
      </c>
      <c r="S295" s="38">
        <v>0</v>
      </c>
      <c r="T295" s="38">
        <v>0</v>
      </c>
      <c r="U295" s="38">
        <v>0</v>
      </c>
      <c r="V295" s="38">
        <v>0</v>
      </c>
      <c r="W295" s="38">
        <v>0</v>
      </c>
      <c r="X295" s="38">
        <v>0</v>
      </c>
      <c r="Y295" s="38">
        <v>0</v>
      </c>
      <c r="Z295" s="38">
        <v>0</v>
      </c>
      <c r="AA295" s="38">
        <v>820</v>
      </c>
      <c r="AB295" s="38">
        <v>387</v>
      </c>
      <c r="AC295" s="38">
        <v>25</v>
      </c>
      <c r="AD295" s="38">
        <v>5</v>
      </c>
      <c r="AE295" s="38">
        <v>15</v>
      </c>
      <c r="AF295" s="38">
        <v>11</v>
      </c>
      <c r="AG295" s="38">
        <v>3</v>
      </c>
      <c r="AH295" s="38">
        <v>5</v>
      </c>
      <c r="AI295" s="38">
        <v>20</v>
      </c>
      <c r="AJ295" s="38">
        <v>74</v>
      </c>
      <c r="AK295" s="38">
        <v>237</v>
      </c>
      <c r="AL295" s="38">
        <v>38</v>
      </c>
      <c r="AM295" s="38">
        <v>0</v>
      </c>
      <c r="AN295" s="38">
        <v>0</v>
      </c>
      <c r="AO295" s="38">
        <v>0</v>
      </c>
      <c r="AP295" s="38">
        <v>0</v>
      </c>
      <c r="AQ295" s="38">
        <v>0</v>
      </c>
      <c r="AR295" s="38">
        <v>0</v>
      </c>
      <c r="AS295" s="38">
        <v>0</v>
      </c>
      <c r="AT295" s="38">
        <v>0</v>
      </c>
      <c r="AU295" s="38">
        <v>0</v>
      </c>
      <c r="AV295" s="38">
        <v>0</v>
      </c>
      <c r="AW295" s="38">
        <v>0</v>
      </c>
      <c r="AX295" s="38">
        <v>0</v>
      </c>
    </row>
    <row r="296" spans="1:50" ht="15" customHeight="1">
      <c r="A296" s="48"/>
      <c r="B296" s="24"/>
      <c r="C296" s="56">
        <v>100</v>
      </c>
      <c r="D296" s="56">
        <v>41.252847380410024</v>
      </c>
      <c r="E296" s="56">
        <v>3.7357630979498859</v>
      </c>
      <c r="F296" s="56">
        <v>1.845102505694761</v>
      </c>
      <c r="G296" s="56">
        <v>0.66059225512528474</v>
      </c>
      <c r="H296" s="56">
        <v>1.0250569476082005</v>
      </c>
      <c r="I296" s="56">
        <v>0.97949886104783601</v>
      </c>
      <c r="J296" s="56">
        <v>1.1617312072892938</v>
      </c>
      <c r="K296" s="56">
        <v>0.88838268792710706</v>
      </c>
      <c r="L296" s="56">
        <v>8.4965831435079728</v>
      </c>
      <c r="M296" s="56">
        <v>36.287015945330296</v>
      </c>
      <c r="N296" s="56">
        <v>3.6674259681093391</v>
      </c>
      <c r="O296" s="56">
        <v>0</v>
      </c>
      <c r="P296" s="56">
        <v>0</v>
      </c>
      <c r="Q296" s="56">
        <v>0</v>
      </c>
      <c r="R296" s="56">
        <v>0</v>
      </c>
      <c r="S296" s="56">
        <v>0</v>
      </c>
      <c r="T296" s="56">
        <v>0</v>
      </c>
      <c r="U296" s="56">
        <v>0</v>
      </c>
      <c r="V296" s="56">
        <v>0</v>
      </c>
      <c r="W296" s="56">
        <v>0</v>
      </c>
      <c r="X296" s="56">
        <v>0</v>
      </c>
      <c r="Y296" s="56">
        <v>0</v>
      </c>
      <c r="Z296" s="56">
        <v>0</v>
      </c>
      <c r="AA296" s="56">
        <v>100.00000000000001</v>
      </c>
      <c r="AB296" s="56">
        <v>47.195121951219512</v>
      </c>
      <c r="AC296" s="56">
        <v>3.0487804878048781</v>
      </c>
      <c r="AD296" s="56">
        <v>0.6097560975609756</v>
      </c>
      <c r="AE296" s="56">
        <v>1.8292682926829267</v>
      </c>
      <c r="AF296" s="56">
        <v>1.3414634146341464</v>
      </c>
      <c r="AG296" s="56">
        <v>0.36585365853658541</v>
      </c>
      <c r="AH296" s="56">
        <v>0.6097560975609756</v>
      </c>
      <c r="AI296" s="56">
        <v>2.4390243902439024</v>
      </c>
      <c r="AJ296" s="56">
        <v>9.0243902439024382</v>
      </c>
      <c r="AK296" s="56">
        <v>28.90243902439024</v>
      </c>
      <c r="AL296" s="56">
        <v>4.6341463414634143</v>
      </c>
      <c r="AM296" s="56">
        <v>0</v>
      </c>
      <c r="AN296" s="56">
        <v>0</v>
      </c>
      <c r="AO296" s="56">
        <v>0</v>
      </c>
      <c r="AP296" s="56">
        <v>0</v>
      </c>
      <c r="AQ296" s="56">
        <v>0</v>
      </c>
      <c r="AR296" s="56">
        <v>0</v>
      </c>
      <c r="AS296" s="56">
        <v>0</v>
      </c>
      <c r="AT296" s="56">
        <v>0</v>
      </c>
      <c r="AU296" s="56">
        <v>0</v>
      </c>
      <c r="AV296" s="56">
        <v>0</v>
      </c>
      <c r="AW296" s="56">
        <v>0</v>
      </c>
      <c r="AX296" s="56">
        <v>0</v>
      </c>
    </row>
    <row r="297" spans="1:50" ht="15" customHeight="1">
      <c r="A297" s="48"/>
      <c r="B297" s="24" t="s">
        <v>100</v>
      </c>
      <c r="C297" s="38">
        <v>4609</v>
      </c>
      <c r="D297" s="38">
        <v>2074</v>
      </c>
      <c r="E297" s="38">
        <v>215</v>
      </c>
      <c r="F297" s="38">
        <v>54</v>
      </c>
      <c r="G297" s="38">
        <v>29</v>
      </c>
      <c r="H297" s="38">
        <v>44</v>
      </c>
      <c r="I297" s="38">
        <v>26</v>
      </c>
      <c r="J297" s="38">
        <v>48</v>
      </c>
      <c r="K297" s="38">
        <v>30</v>
      </c>
      <c r="L297" s="38">
        <v>248</v>
      </c>
      <c r="M297" s="38">
        <v>1727</v>
      </c>
      <c r="N297" s="38">
        <v>114</v>
      </c>
      <c r="O297" s="38">
        <v>0</v>
      </c>
      <c r="P297" s="38">
        <v>0</v>
      </c>
      <c r="Q297" s="38">
        <v>0</v>
      </c>
      <c r="R297" s="38">
        <v>0</v>
      </c>
      <c r="S297" s="38">
        <v>0</v>
      </c>
      <c r="T297" s="38">
        <v>0</v>
      </c>
      <c r="U297" s="38">
        <v>0</v>
      </c>
      <c r="V297" s="38">
        <v>0</v>
      </c>
      <c r="W297" s="38">
        <v>0</v>
      </c>
      <c r="X297" s="38">
        <v>0</v>
      </c>
      <c r="Y297" s="38">
        <v>0</v>
      </c>
      <c r="Z297" s="38">
        <v>0</v>
      </c>
      <c r="AA297" s="38">
        <v>354</v>
      </c>
      <c r="AB297" s="38">
        <v>137</v>
      </c>
      <c r="AC297" s="38">
        <v>7</v>
      </c>
      <c r="AD297" s="38">
        <v>4</v>
      </c>
      <c r="AE297" s="38">
        <v>1</v>
      </c>
      <c r="AF297" s="38">
        <v>4</v>
      </c>
      <c r="AG297" s="38">
        <v>6</v>
      </c>
      <c r="AH297" s="38">
        <v>8</v>
      </c>
      <c r="AI297" s="38">
        <v>10</v>
      </c>
      <c r="AJ297" s="38">
        <v>27</v>
      </c>
      <c r="AK297" s="38">
        <v>141</v>
      </c>
      <c r="AL297" s="38">
        <v>9</v>
      </c>
      <c r="AM297" s="38">
        <v>0</v>
      </c>
      <c r="AN297" s="38">
        <v>0</v>
      </c>
      <c r="AO297" s="38">
        <v>0</v>
      </c>
      <c r="AP297" s="38">
        <v>0</v>
      </c>
      <c r="AQ297" s="38">
        <v>0</v>
      </c>
      <c r="AR297" s="38">
        <v>0</v>
      </c>
      <c r="AS297" s="38">
        <v>0</v>
      </c>
      <c r="AT297" s="38">
        <v>0</v>
      </c>
      <c r="AU297" s="38">
        <v>0</v>
      </c>
      <c r="AV297" s="38">
        <v>0</v>
      </c>
      <c r="AW297" s="38">
        <v>0</v>
      </c>
      <c r="AX297" s="38">
        <v>0</v>
      </c>
    </row>
    <row r="298" spans="1:50" ht="15" customHeight="1">
      <c r="A298" s="48"/>
      <c r="B298" s="24"/>
      <c r="C298" s="56">
        <v>100</v>
      </c>
      <c r="D298" s="56">
        <v>44.998915165979604</v>
      </c>
      <c r="E298" s="56">
        <v>4.6647862876979822</v>
      </c>
      <c r="F298" s="56">
        <v>1.1716207420264699</v>
      </c>
      <c r="G298" s="56">
        <v>0.62920373182903011</v>
      </c>
      <c r="H298" s="56">
        <v>0.95465393794749409</v>
      </c>
      <c r="I298" s="56">
        <v>0.56411369060533734</v>
      </c>
      <c r="J298" s="56">
        <v>1.0414406595790844</v>
      </c>
      <c r="K298" s="56">
        <v>0.65090041223692774</v>
      </c>
      <c r="L298" s="56">
        <v>5.3807767411586029</v>
      </c>
      <c r="M298" s="56">
        <v>37.470167064439138</v>
      </c>
      <c r="N298" s="56">
        <v>2.4734215665003254</v>
      </c>
      <c r="O298" s="56">
        <v>0</v>
      </c>
      <c r="P298" s="56">
        <v>0</v>
      </c>
      <c r="Q298" s="56">
        <v>0</v>
      </c>
      <c r="R298" s="56">
        <v>0</v>
      </c>
      <c r="S298" s="56">
        <v>0</v>
      </c>
      <c r="T298" s="56">
        <v>0</v>
      </c>
      <c r="U298" s="56">
        <v>0</v>
      </c>
      <c r="V298" s="56">
        <v>0</v>
      </c>
      <c r="W298" s="56">
        <v>0</v>
      </c>
      <c r="X298" s="56">
        <v>0</v>
      </c>
      <c r="Y298" s="56">
        <v>0</v>
      </c>
      <c r="Z298" s="56">
        <v>0</v>
      </c>
      <c r="AA298" s="56">
        <v>100</v>
      </c>
      <c r="AB298" s="56">
        <v>38.700564971751412</v>
      </c>
      <c r="AC298" s="56">
        <v>1.977401129943503</v>
      </c>
      <c r="AD298" s="56">
        <v>1.1299435028248588</v>
      </c>
      <c r="AE298" s="56">
        <v>0.2824858757062147</v>
      </c>
      <c r="AF298" s="56">
        <v>1.1299435028248588</v>
      </c>
      <c r="AG298" s="56">
        <v>1.6949152542372881</v>
      </c>
      <c r="AH298" s="56">
        <v>2.2598870056497176</v>
      </c>
      <c r="AI298" s="56">
        <v>2.8248587570621471</v>
      </c>
      <c r="AJ298" s="56">
        <v>7.6271186440677967</v>
      </c>
      <c r="AK298" s="56">
        <v>39.83050847457627</v>
      </c>
      <c r="AL298" s="56">
        <v>2.5423728813559325</v>
      </c>
      <c r="AM298" s="56">
        <v>0</v>
      </c>
      <c r="AN298" s="56">
        <v>0</v>
      </c>
      <c r="AO298" s="56">
        <v>0</v>
      </c>
      <c r="AP298" s="56">
        <v>0</v>
      </c>
      <c r="AQ298" s="56">
        <v>0</v>
      </c>
      <c r="AR298" s="56">
        <v>0</v>
      </c>
      <c r="AS298" s="56">
        <v>0</v>
      </c>
      <c r="AT298" s="56">
        <v>0</v>
      </c>
      <c r="AU298" s="56">
        <v>0</v>
      </c>
      <c r="AV298" s="56">
        <v>0</v>
      </c>
      <c r="AW298" s="56">
        <v>0</v>
      </c>
      <c r="AX298" s="56">
        <v>0</v>
      </c>
    </row>
    <row r="299" spans="1:50" ht="15" customHeight="1">
      <c r="A299" s="48"/>
      <c r="B299" s="24" t="s">
        <v>2</v>
      </c>
      <c r="C299" s="38">
        <v>2675</v>
      </c>
      <c r="D299" s="38">
        <v>1193</v>
      </c>
      <c r="E299" s="38">
        <v>188</v>
      </c>
      <c r="F299" s="38">
        <v>13</v>
      </c>
      <c r="G299" s="38">
        <v>30</v>
      </c>
      <c r="H299" s="38">
        <v>10</v>
      </c>
      <c r="I299" s="38">
        <v>15</v>
      </c>
      <c r="J299" s="38">
        <v>21</v>
      </c>
      <c r="K299" s="38">
        <v>27</v>
      </c>
      <c r="L299" s="38">
        <v>157</v>
      </c>
      <c r="M299" s="38">
        <v>962</v>
      </c>
      <c r="N299" s="38">
        <v>59</v>
      </c>
      <c r="O299" s="38">
        <v>0</v>
      </c>
      <c r="P299" s="38">
        <v>0</v>
      </c>
      <c r="Q299" s="38">
        <v>0</v>
      </c>
      <c r="R299" s="38">
        <v>0</v>
      </c>
      <c r="S299" s="38">
        <v>0</v>
      </c>
      <c r="T299" s="38">
        <v>0</v>
      </c>
      <c r="U299" s="38">
        <v>0</v>
      </c>
      <c r="V299" s="38">
        <v>0</v>
      </c>
      <c r="W299" s="38">
        <v>0</v>
      </c>
      <c r="X299" s="38">
        <v>0</v>
      </c>
      <c r="Y299" s="38">
        <v>0</v>
      </c>
      <c r="Z299" s="38">
        <v>0</v>
      </c>
      <c r="AA299" s="38">
        <v>221</v>
      </c>
      <c r="AB299" s="38">
        <v>107</v>
      </c>
      <c r="AC299" s="38">
        <v>15</v>
      </c>
      <c r="AD299" s="38">
        <v>5</v>
      </c>
      <c r="AE299" s="38">
        <v>3</v>
      </c>
      <c r="AF299" s="38">
        <v>1</v>
      </c>
      <c r="AG299" s="38">
        <v>1</v>
      </c>
      <c r="AH299" s="38">
        <v>4</v>
      </c>
      <c r="AI299" s="38">
        <v>3</v>
      </c>
      <c r="AJ299" s="38">
        <v>16</v>
      </c>
      <c r="AK299" s="38">
        <v>62</v>
      </c>
      <c r="AL299" s="38">
        <v>4</v>
      </c>
      <c r="AM299" s="38">
        <v>0</v>
      </c>
      <c r="AN299" s="38">
        <v>0</v>
      </c>
      <c r="AO299" s="38">
        <v>0</v>
      </c>
      <c r="AP299" s="38">
        <v>0</v>
      </c>
      <c r="AQ299" s="38">
        <v>0</v>
      </c>
      <c r="AR299" s="38">
        <v>0</v>
      </c>
      <c r="AS299" s="38">
        <v>0</v>
      </c>
      <c r="AT299" s="38">
        <v>0</v>
      </c>
      <c r="AU299" s="38">
        <v>0</v>
      </c>
      <c r="AV299" s="38">
        <v>0</v>
      </c>
      <c r="AW299" s="38">
        <v>0</v>
      </c>
      <c r="AX299" s="38">
        <v>0</v>
      </c>
    </row>
    <row r="300" spans="1:50" ht="15" customHeight="1">
      <c r="A300" s="90"/>
      <c r="B300" s="24"/>
      <c r="C300" s="56">
        <v>100</v>
      </c>
      <c r="D300" s="56">
        <v>44.598130841121495</v>
      </c>
      <c r="E300" s="56">
        <v>7.02803738317757</v>
      </c>
      <c r="F300" s="56">
        <v>0.48598130841121495</v>
      </c>
      <c r="G300" s="56">
        <v>1.1214953271028036</v>
      </c>
      <c r="H300" s="56">
        <v>0.37383177570093462</v>
      </c>
      <c r="I300" s="56">
        <v>0.56074766355140182</v>
      </c>
      <c r="J300" s="56">
        <v>0.7850467289719627</v>
      </c>
      <c r="K300" s="56">
        <v>1.0093457943925233</v>
      </c>
      <c r="L300" s="56">
        <v>5.8691588785046731</v>
      </c>
      <c r="M300" s="56">
        <v>35.962616822429908</v>
      </c>
      <c r="N300" s="56">
        <v>2.2056074766355143</v>
      </c>
      <c r="O300" s="56">
        <v>0</v>
      </c>
      <c r="P300" s="56">
        <v>0</v>
      </c>
      <c r="Q300" s="56">
        <v>0</v>
      </c>
      <c r="R300" s="56">
        <v>0</v>
      </c>
      <c r="S300" s="56">
        <v>0</v>
      </c>
      <c r="T300" s="56">
        <v>0</v>
      </c>
      <c r="U300" s="56">
        <v>0</v>
      </c>
      <c r="V300" s="56">
        <v>0</v>
      </c>
      <c r="W300" s="56">
        <v>0</v>
      </c>
      <c r="X300" s="56">
        <v>0</v>
      </c>
      <c r="Y300" s="56">
        <v>0</v>
      </c>
      <c r="Z300" s="56">
        <v>0</v>
      </c>
      <c r="AA300" s="56">
        <v>99.999999999999986</v>
      </c>
      <c r="AB300" s="56">
        <v>48.41628959276018</v>
      </c>
      <c r="AC300" s="56">
        <v>6.7873303167420813</v>
      </c>
      <c r="AD300" s="56">
        <v>2.2624434389140271</v>
      </c>
      <c r="AE300" s="56">
        <v>1.3574660633484164</v>
      </c>
      <c r="AF300" s="56">
        <v>0.45248868778280549</v>
      </c>
      <c r="AG300" s="56">
        <v>0.45248868778280549</v>
      </c>
      <c r="AH300" s="56">
        <v>1.809954751131222</v>
      </c>
      <c r="AI300" s="56">
        <v>1.3574660633484164</v>
      </c>
      <c r="AJ300" s="56">
        <v>7.2398190045248878</v>
      </c>
      <c r="AK300" s="56">
        <v>28.054298642533936</v>
      </c>
      <c r="AL300" s="56">
        <v>1.809954751131222</v>
      </c>
      <c r="AM300" s="56">
        <v>0</v>
      </c>
      <c r="AN300" s="56">
        <v>0</v>
      </c>
      <c r="AO300" s="56">
        <v>0</v>
      </c>
      <c r="AP300" s="56">
        <v>0</v>
      </c>
      <c r="AQ300" s="56">
        <v>0</v>
      </c>
      <c r="AR300" s="56">
        <v>0</v>
      </c>
      <c r="AS300" s="56">
        <v>0</v>
      </c>
      <c r="AT300" s="56">
        <v>0</v>
      </c>
      <c r="AU300" s="56">
        <v>0</v>
      </c>
      <c r="AV300" s="56">
        <v>0</v>
      </c>
      <c r="AW300" s="56">
        <v>0</v>
      </c>
      <c r="AX300" s="56">
        <v>0</v>
      </c>
    </row>
    <row r="301" spans="1:50" ht="15" customHeight="1">
      <c r="A301" s="48" t="s">
        <v>406</v>
      </c>
      <c r="B301" s="24" t="s">
        <v>105</v>
      </c>
      <c r="C301" s="38">
        <v>7058</v>
      </c>
      <c r="D301" s="38">
        <v>3110</v>
      </c>
      <c r="E301" s="38">
        <v>285</v>
      </c>
      <c r="F301" s="38">
        <v>113</v>
      </c>
      <c r="G301" s="38">
        <v>43</v>
      </c>
      <c r="H301" s="38">
        <v>62</v>
      </c>
      <c r="I301" s="38">
        <v>52</v>
      </c>
      <c r="J301" s="38">
        <v>73</v>
      </c>
      <c r="K301" s="38">
        <v>53</v>
      </c>
      <c r="L301" s="38">
        <v>492</v>
      </c>
      <c r="M301" s="38">
        <v>2545</v>
      </c>
      <c r="N301" s="38">
        <v>230</v>
      </c>
      <c r="O301" s="38">
        <v>0</v>
      </c>
      <c r="P301" s="38">
        <v>0</v>
      </c>
      <c r="Q301" s="38">
        <v>0</v>
      </c>
      <c r="R301" s="38">
        <v>0</v>
      </c>
      <c r="S301" s="38">
        <v>0</v>
      </c>
      <c r="T301" s="38">
        <v>0</v>
      </c>
      <c r="U301" s="38">
        <v>0</v>
      </c>
      <c r="V301" s="38">
        <v>0</v>
      </c>
      <c r="W301" s="38">
        <v>0</v>
      </c>
      <c r="X301" s="38">
        <v>0</v>
      </c>
      <c r="Y301" s="38">
        <v>0</v>
      </c>
      <c r="Z301" s="38">
        <v>0</v>
      </c>
      <c r="AA301" s="38">
        <v>1066</v>
      </c>
      <c r="AB301" s="38">
        <v>484</v>
      </c>
      <c r="AC301" s="38">
        <v>35</v>
      </c>
      <c r="AD301" s="38">
        <v>8</v>
      </c>
      <c r="AE301" s="38">
        <v>16</v>
      </c>
      <c r="AF301" s="38">
        <v>12</v>
      </c>
      <c r="AG301" s="38">
        <v>9</v>
      </c>
      <c r="AH301" s="38">
        <v>13</v>
      </c>
      <c r="AI301" s="38">
        <v>28</v>
      </c>
      <c r="AJ301" s="38">
        <v>77</v>
      </c>
      <c r="AK301" s="38">
        <v>343</v>
      </c>
      <c r="AL301" s="38">
        <v>41</v>
      </c>
      <c r="AM301" s="38">
        <v>0</v>
      </c>
      <c r="AN301" s="38">
        <v>0</v>
      </c>
      <c r="AO301" s="38">
        <v>0</v>
      </c>
      <c r="AP301" s="38">
        <v>0</v>
      </c>
      <c r="AQ301" s="38">
        <v>0</v>
      </c>
      <c r="AR301" s="38">
        <v>0</v>
      </c>
      <c r="AS301" s="38">
        <v>0</v>
      </c>
      <c r="AT301" s="38">
        <v>0</v>
      </c>
      <c r="AU301" s="38">
        <v>0</v>
      </c>
      <c r="AV301" s="38">
        <v>0</v>
      </c>
      <c r="AW301" s="38">
        <v>0</v>
      </c>
      <c r="AX301" s="38">
        <v>0</v>
      </c>
    </row>
    <row r="302" spans="1:50" ht="15" customHeight="1">
      <c r="A302" s="93" t="s">
        <v>407</v>
      </c>
      <c r="B302" s="24"/>
      <c r="C302" s="56">
        <v>100</v>
      </c>
      <c r="D302" s="56">
        <v>44.063474071975065</v>
      </c>
      <c r="E302" s="56">
        <v>4.0379710966279392</v>
      </c>
      <c r="F302" s="56">
        <v>1.6010201190138851</v>
      </c>
      <c r="G302" s="56">
        <v>0.60923774440351375</v>
      </c>
      <c r="H302" s="56">
        <v>0.87843581751204314</v>
      </c>
      <c r="I302" s="56">
        <v>0.73675262113913287</v>
      </c>
      <c r="J302" s="56">
        <v>1.0342873335222442</v>
      </c>
      <c r="K302" s="56">
        <v>0.75092094077642391</v>
      </c>
      <c r="L302" s="56">
        <v>6.9708132615471801</v>
      </c>
      <c r="M302" s="56">
        <v>36.058373476905636</v>
      </c>
      <c r="N302" s="56">
        <v>3.2587135165769339</v>
      </c>
      <c r="O302" s="56">
        <v>0</v>
      </c>
      <c r="P302" s="56">
        <v>0</v>
      </c>
      <c r="Q302" s="56">
        <v>0</v>
      </c>
      <c r="R302" s="56">
        <v>0</v>
      </c>
      <c r="S302" s="56">
        <v>0</v>
      </c>
      <c r="T302" s="56">
        <v>0</v>
      </c>
      <c r="U302" s="56">
        <v>0</v>
      </c>
      <c r="V302" s="56">
        <v>0</v>
      </c>
      <c r="W302" s="56">
        <v>0</v>
      </c>
      <c r="X302" s="56">
        <v>0</v>
      </c>
      <c r="Y302" s="56">
        <v>0</v>
      </c>
      <c r="Z302" s="56">
        <v>0</v>
      </c>
      <c r="AA302" s="56">
        <v>100</v>
      </c>
      <c r="AB302" s="56">
        <v>45.40337711069418</v>
      </c>
      <c r="AC302" s="56">
        <v>3.2833020637898689</v>
      </c>
      <c r="AD302" s="56">
        <v>0.75046904315196994</v>
      </c>
      <c r="AE302" s="56">
        <v>1.5009380863039399</v>
      </c>
      <c r="AF302" s="56">
        <v>1.125703564727955</v>
      </c>
      <c r="AG302" s="56">
        <v>0.84427767354596628</v>
      </c>
      <c r="AH302" s="56">
        <v>1.2195121951219512</v>
      </c>
      <c r="AI302" s="56">
        <v>2.6266416510318953</v>
      </c>
      <c r="AJ302" s="56">
        <v>7.2232645403377109</v>
      </c>
      <c r="AK302" s="56">
        <v>32.176360225140712</v>
      </c>
      <c r="AL302" s="56">
        <v>3.8461538461538463</v>
      </c>
      <c r="AM302" s="56">
        <v>0</v>
      </c>
      <c r="AN302" s="56">
        <v>0</v>
      </c>
      <c r="AO302" s="56">
        <v>0</v>
      </c>
      <c r="AP302" s="56">
        <v>0</v>
      </c>
      <c r="AQ302" s="56">
        <v>0</v>
      </c>
      <c r="AR302" s="56">
        <v>0</v>
      </c>
      <c r="AS302" s="56">
        <v>0</v>
      </c>
      <c r="AT302" s="56">
        <v>0</v>
      </c>
      <c r="AU302" s="56">
        <v>0</v>
      </c>
      <c r="AV302" s="56">
        <v>0</v>
      </c>
      <c r="AW302" s="56">
        <v>0</v>
      </c>
      <c r="AX302" s="56">
        <v>0</v>
      </c>
    </row>
    <row r="303" spans="1:50" ht="15" customHeight="1">
      <c r="A303" s="48"/>
      <c r="B303" s="24" t="s">
        <v>106</v>
      </c>
      <c r="C303" s="38">
        <v>1792</v>
      </c>
      <c r="D303" s="38">
        <v>753</v>
      </c>
      <c r="E303" s="38">
        <v>87</v>
      </c>
      <c r="F303" s="38">
        <v>20</v>
      </c>
      <c r="G303" s="38">
        <v>14</v>
      </c>
      <c r="H303" s="38">
        <v>19</v>
      </c>
      <c r="I303" s="38">
        <v>12</v>
      </c>
      <c r="J303" s="38">
        <v>21</v>
      </c>
      <c r="K303" s="38">
        <v>15</v>
      </c>
      <c r="L303" s="38">
        <v>122</v>
      </c>
      <c r="M303" s="38">
        <v>692</v>
      </c>
      <c r="N303" s="38">
        <v>37</v>
      </c>
      <c r="O303" s="38">
        <v>0</v>
      </c>
      <c r="P303" s="38">
        <v>0</v>
      </c>
      <c r="Q303" s="38">
        <v>0</v>
      </c>
      <c r="R303" s="38">
        <v>0</v>
      </c>
      <c r="S303" s="38">
        <v>0</v>
      </c>
      <c r="T303" s="38">
        <v>0</v>
      </c>
      <c r="U303" s="38">
        <v>0</v>
      </c>
      <c r="V303" s="38">
        <v>0</v>
      </c>
      <c r="W303" s="38">
        <v>0</v>
      </c>
      <c r="X303" s="38">
        <v>0</v>
      </c>
      <c r="Y303" s="38">
        <v>0</v>
      </c>
      <c r="Z303" s="38">
        <v>0</v>
      </c>
      <c r="AA303" s="38">
        <v>82</v>
      </c>
      <c r="AB303" s="38">
        <v>34</v>
      </c>
      <c r="AC303" s="38">
        <v>1</v>
      </c>
      <c r="AD303" s="38">
        <v>0</v>
      </c>
      <c r="AE303" s="38">
        <v>0</v>
      </c>
      <c r="AF303" s="38">
        <v>3</v>
      </c>
      <c r="AG303" s="38">
        <v>0</v>
      </c>
      <c r="AH303" s="38">
        <v>1</v>
      </c>
      <c r="AI303" s="38">
        <v>0</v>
      </c>
      <c r="AJ303" s="38">
        <v>11</v>
      </c>
      <c r="AK303" s="38">
        <v>26</v>
      </c>
      <c r="AL303" s="38">
        <v>6</v>
      </c>
      <c r="AM303" s="38">
        <v>0</v>
      </c>
      <c r="AN303" s="38">
        <v>0</v>
      </c>
      <c r="AO303" s="38">
        <v>0</v>
      </c>
      <c r="AP303" s="38">
        <v>0</v>
      </c>
      <c r="AQ303" s="38">
        <v>0</v>
      </c>
      <c r="AR303" s="38">
        <v>0</v>
      </c>
      <c r="AS303" s="38">
        <v>0</v>
      </c>
      <c r="AT303" s="38">
        <v>0</v>
      </c>
      <c r="AU303" s="38">
        <v>0</v>
      </c>
      <c r="AV303" s="38">
        <v>0</v>
      </c>
      <c r="AW303" s="38">
        <v>0</v>
      </c>
      <c r="AX303" s="38">
        <v>0</v>
      </c>
    </row>
    <row r="304" spans="1:50" ht="15" customHeight="1">
      <c r="A304" s="48"/>
      <c r="B304" s="24"/>
      <c r="C304" s="56">
        <v>100</v>
      </c>
      <c r="D304" s="56">
        <v>42.020089285714285</v>
      </c>
      <c r="E304" s="56">
        <v>4.8549107142857144</v>
      </c>
      <c r="F304" s="56">
        <v>1.1160714285714286</v>
      </c>
      <c r="G304" s="56">
        <v>0.78125</v>
      </c>
      <c r="H304" s="56">
        <v>1.0602678571428572</v>
      </c>
      <c r="I304" s="56">
        <v>0.6696428571428571</v>
      </c>
      <c r="J304" s="56">
        <v>1.171875</v>
      </c>
      <c r="K304" s="56">
        <v>0.8370535714285714</v>
      </c>
      <c r="L304" s="56">
        <v>6.8080357142857135</v>
      </c>
      <c r="M304" s="56">
        <v>38.616071428571431</v>
      </c>
      <c r="N304" s="56">
        <v>2.0647321428571428</v>
      </c>
      <c r="O304" s="56">
        <v>0</v>
      </c>
      <c r="P304" s="56">
        <v>0</v>
      </c>
      <c r="Q304" s="56">
        <v>0</v>
      </c>
      <c r="R304" s="56">
        <v>0</v>
      </c>
      <c r="S304" s="56">
        <v>0</v>
      </c>
      <c r="T304" s="56">
        <v>0</v>
      </c>
      <c r="U304" s="56">
        <v>0</v>
      </c>
      <c r="V304" s="56">
        <v>0</v>
      </c>
      <c r="W304" s="56">
        <v>0</v>
      </c>
      <c r="X304" s="56">
        <v>0</v>
      </c>
      <c r="Y304" s="56">
        <v>0</v>
      </c>
      <c r="Z304" s="56">
        <v>0</v>
      </c>
      <c r="AA304" s="56">
        <v>99.999999999999986</v>
      </c>
      <c r="AB304" s="56">
        <v>41.463414634146339</v>
      </c>
      <c r="AC304" s="56">
        <v>1.2195121951219512</v>
      </c>
      <c r="AD304" s="56">
        <v>0</v>
      </c>
      <c r="AE304" s="56">
        <v>0</v>
      </c>
      <c r="AF304" s="56">
        <v>3.6585365853658534</v>
      </c>
      <c r="AG304" s="56">
        <v>0</v>
      </c>
      <c r="AH304" s="56">
        <v>1.2195121951219512</v>
      </c>
      <c r="AI304" s="56">
        <v>0</v>
      </c>
      <c r="AJ304" s="56">
        <v>13.414634146341465</v>
      </c>
      <c r="AK304" s="56">
        <v>31.707317073170731</v>
      </c>
      <c r="AL304" s="56">
        <v>7.3170731707317067</v>
      </c>
      <c r="AM304" s="56">
        <v>0</v>
      </c>
      <c r="AN304" s="56">
        <v>0</v>
      </c>
      <c r="AO304" s="56">
        <v>0</v>
      </c>
      <c r="AP304" s="56">
        <v>0</v>
      </c>
      <c r="AQ304" s="56">
        <v>0</v>
      </c>
      <c r="AR304" s="56">
        <v>0</v>
      </c>
      <c r="AS304" s="56">
        <v>0</v>
      </c>
      <c r="AT304" s="56">
        <v>0</v>
      </c>
      <c r="AU304" s="56">
        <v>0</v>
      </c>
      <c r="AV304" s="56">
        <v>0</v>
      </c>
      <c r="AW304" s="56">
        <v>0</v>
      </c>
      <c r="AX304" s="56">
        <v>0</v>
      </c>
    </row>
    <row r="305" spans="1:50" ht="15" customHeight="1">
      <c r="A305" s="48"/>
      <c r="B305" s="24" t="s">
        <v>2</v>
      </c>
      <c r="C305" s="38">
        <v>2857</v>
      </c>
      <c r="D305" s="38">
        <v>1231</v>
      </c>
      <c r="E305" s="38">
        <v>196</v>
      </c>
      <c r="F305" s="38">
        <v>15</v>
      </c>
      <c r="G305" s="38">
        <v>31</v>
      </c>
      <c r="H305" s="38">
        <v>18</v>
      </c>
      <c r="I305" s="38">
        <v>20</v>
      </c>
      <c r="J305" s="38">
        <v>26</v>
      </c>
      <c r="K305" s="38">
        <v>28</v>
      </c>
      <c r="L305" s="38">
        <v>167</v>
      </c>
      <c r="M305" s="38">
        <v>1056</v>
      </c>
      <c r="N305" s="38">
        <v>69</v>
      </c>
      <c r="O305" s="38">
        <v>0</v>
      </c>
      <c r="P305" s="38">
        <v>0</v>
      </c>
      <c r="Q305" s="38">
        <v>0</v>
      </c>
      <c r="R305" s="38">
        <v>0</v>
      </c>
      <c r="S305" s="38">
        <v>0</v>
      </c>
      <c r="T305" s="38">
        <v>0</v>
      </c>
      <c r="U305" s="38">
        <v>0</v>
      </c>
      <c r="V305" s="38">
        <v>0</v>
      </c>
      <c r="W305" s="38">
        <v>0</v>
      </c>
      <c r="X305" s="38">
        <v>0</v>
      </c>
      <c r="Y305" s="38">
        <v>0</v>
      </c>
      <c r="Z305" s="38">
        <v>0</v>
      </c>
      <c r="AA305" s="38">
        <v>321</v>
      </c>
      <c r="AB305" s="38">
        <v>157</v>
      </c>
      <c r="AC305" s="38">
        <v>12</v>
      </c>
      <c r="AD305" s="38">
        <v>7</v>
      </c>
      <c r="AE305" s="38">
        <v>4</v>
      </c>
      <c r="AF305" s="38">
        <v>3</v>
      </c>
      <c r="AG305" s="38">
        <v>1</v>
      </c>
      <c r="AH305" s="38">
        <v>4</v>
      </c>
      <c r="AI305" s="38">
        <v>5</v>
      </c>
      <c r="AJ305" s="38">
        <v>31</v>
      </c>
      <c r="AK305" s="38">
        <v>93</v>
      </c>
      <c r="AL305" s="38">
        <v>4</v>
      </c>
      <c r="AM305" s="38">
        <v>0</v>
      </c>
      <c r="AN305" s="38">
        <v>0</v>
      </c>
      <c r="AO305" s="38">
        <v>0</v>
      </c>
      <c r="AP305" s="38">
        <v>0</v>
      </c>
      <c r="AQ305" s="38">
        <v>0</v>
      </c>
      <c r="AR305" s="38">
        <v>0</v>
      </c>
      <c r="AS305" s="38">
        <v>0</v>
      </c>
      <c r="AT305" s="38">
        <v>0</v>
      </c>
      <c r="AU305" s="38">
        <v>0</v>
      </c>
      <c r="AV305" s="38">
        <v>0</v>
      </c>
      <c r="AW305" s="38">
        <v>0</v>
      </c>
      <c r="AX305" s="38">
        <v>0</v>
      </c>
    </row>
    <row r="306" spans="1:50" ht="15" customHeight="1">
      <c r="A306" s="90"/>
      <c r="B306" s="24"/>
      <c r="C306" s="56">
        <v>100.00000000000001</v>
      </c>
      <c r="D306" s="56">
        <v>43.087154357717885</v>
      </c>
      <c r="E306" s="56">
        <v>6.8603430171508579</v>
      </c>
      <c r="F306" s="56">
        <v>0.52502625131256564</v>
      </c>
      <c r="G306" s="56">
        <v>1.0850542527126357</v>
      </c>
      <c r="H306" s="56">
        <v>0.63003150157507881</v>
      </c>
      <c r="I306" s="56">
        <v>0.70003500175008748</v>
      </c>
      <c r="J306" s="56">
        <v>0.91004550227511383</v>
      </c>
      <c r="K306" s="56">
        <v>0.98004900245012239</v>
      </c>
      <c r="L306" s="56">
        <v>5.8452922646132306</v>
      </c>
      <c r="M306" s="56">
        <v>36.961848092404622</v>
      </c>
      <c r="N306" s="56">
        <v>2.4151207560378021</v>
      </c>
      <c r="O306" s="56">
        <v>0</v>
      </c>
      <c r="P306" s="56">
        <v>0</v>
      </c>
      <c r="Q306" s="56">
        <v>0</v>
      </c>
      <c r="R306" s="56">
        <v>0</v>
      </c>
      <c r="S306" s="56">
        <v>0</v>
      </c>
      <c r="T306" s="56">
        <v>0</v>
      </c>
      <c r="U306" s="56">
        <v>0</v>
      </c>
      <c r="V306" s="56">
        <v>0</v>
      </c>
      <c r="W306" s="56">
        <v>0</v>
      </c>
      <c r="X306" s="56">
        <v>0</v>
      </c>
      <c r="Y306" s="56">
        <v>0</v>
      </c>
      <c r="Z306" s="56">
        <v>0</v>
      </c>
      <c r="AA306" s="56">
        <v>100</v>
      </c>
      <c r="AB306" s="56">
        <v>48.909657320872277</v>
      </c>
      <c r="AC306" s="56">
        <v>3.7383177570093453</v>
      </c>
      <c r="AD306" s="56">
        <v>2.1806853582554515</v>
      </c>
      <c r="AE306" s="56">
        <v>1.2461059190031152</v>
      </c>
      <c r="AF306" s="56">
        <v>0.93457943925233633</v>
      </c>
      <c r="AG306" s="56">
        <v>0.3115264797507788</v>
      </c>
      <c r="AH306" s="56">
        <v>1.2461059190031152</v>
      </c>
      <c r="AI306" s="56">
        <v>1.557632398753894</v>
      </c>
      <c r="AJ306" s="56">
        <v>9.657320872274143</v>
      </c>
      <c r="AK306" s="56">
        <v>28.971962616822427</v>
      </c>
      <c r="AL306" s="56">
        <v>1.2461059190031152</v>
      </c>
      <c r="AM306" s="56">
        <v>0</v>
      </c>
      <c r="AN306" s="56">
        <v>0</v>
      </c>
      <c r="AO306" s="56">
        <v>0</v>
      </c>
      <c r="AP306" s="56">
        <v>0</v>
      </c>
      <c r="AQ306" s="56">
        <v>0</v>
      </c>
      <c r="AR306" s="56">
        <v>0</v>
      </c>
      <c r="AS306" s="56">
        <v>0</v>
      </c>
      <c r="AT306" s="56">
        <v>0</v>
      </c>
      <c r="AU306" s="56">
        <v>0</v>
      </c>
      <c r="AV306" s="56">
        <v>0</v>
      </c>
      <c r="AW306" s="56">
        <v>0</v>
      </c>
      <c r="AX306" s="56">
        <v>0</v>
      </c>
    </row>
    <row r="307" spans="1:50" ht="15" customHeight="1">
      <c r="A307" s="48" t="s">
        <v>107</v>
      </c>
      <c r="B307" s="24" t="s">
        <v>108</v>
      </c>
      <c r="C307" s="38">
        <v>1298</v>
      </c>
      <c r="D307" s="38">
        <v>607</v>
      </c>
      <c r="E307" s="38">
        <v>76</v>
      </c>
      <c r="F307" s="38">
        <v>7</v>
      </c>
      <c r="G307" s="38">
        <v>7</v>
      </c>
      <c r="H307" s="38">
        <v>2</v>
      </c>
      <c r="I307" s="38">
        <v>2</v>
      </c>
      <c r="J307" s="38">
        <v>13</v>
      </c>
      <c r="K307" s="38">
        <v>4</v>
      </c>
      <c r="L307" s="38">
        <v>73</v>
      </c>
      <c r="M307" s="38">
        <v>482</v>
      </c>
      <c r="N307" s="38">
        <v>25</v>
      </c>
      <c r="O307" s="38">
        <v>22</v>
      </c>
      <c r="P307" s="38">
        <v>8</v>
      </c>
      <c r="Q307" s="38">
        <v>2</v>
      </c>
      <c r="R307" s="38">
        <v>1</v>
      </c>
      <c r="S307" s="38">
        <v>0</v>
      </c>
      <c r="T307" s="38">
        <v>0</v>
      </c>
      <c r="U307" s="38">
        <v>0</v>
      </c>
      <c r="V307" s="38">
        <v>0</v>
      </c>
      <c r="W307" s="38">
        <v>0</v>
      </c>
      <c r="X307" s="38">
        <v>1</v>
      </c>
      <c r="Y307" s="38">
        <v>10</v>
      </c>
      <c r="Z307" s="38">
        <v>0</v>
      </c>
      <c r="AA307" s="38">
        <v>67</v>
      </c>
      <c r="AB307" s="38">
        <v>41</v>
      </c>
      <c r="AC307" s="38">
        <v>5</v>
      </c>
      <c r="AD307" s="38">
        <v>0</v>
      </c>
      <c r="AE307" s="38">
        <v>0</v>
      </c>
      <c r="AF307" s="38">
        <v>0</v>
      </c>
      <c r="AG307" s="38">
        <v>1</v>
      </c>
      <c r="AH307" s="38">
        <v>1</v>
      </c>
      <c r="AI307" s="38">
        <v>0</v>
      </c>
      <c r="AJ307" s="38">
        <v>4</v>
      </c>
      <c r="AK307" s="38">
        <v>15</v>
      </c>
      <c r="AL307" s="38">
        <v>0</v>
      </c>
      <c r="AM307" s="38">
        <v>602</v>
      </c>
      <c r="AN307" s="38">
        <v>334</v>
      </c>
      <c r="AO307" s="38">
        <v>25</v>
      </c>
      <c r="AP307" s="38">
        <v>3</v>
      </c>
      <c r="AQ307" s="38">
        <v>0</v>
      </c>
      <c r="AR307" s="38">
        <v>16</v>
      </c>
      <c r="AS307" s="38">
        <v>5</v>
      </c>
      <c r="AT307" s="38">
        <v>2</v>
      </c>
      <c r="AU307" s="38">
        <v>4</v>
      </c>
      <c r="AV307" s="38">
        <v>16</v>
      </c>
      <c r="AW307" s="38">
        <v>193</v>
      </c>
      <c r="AX307" s="38">
        <v>4</v>
      </c>
    </row>
    <row r="308" spans="1:50" ht="15" customHeight="1">
      <c r="A308" s="48"/>
      <c r="B308" s="24"/>
      <c r="C308" s="56">
        <v>100.00000000000001</v>
      </c>
      <c r="D308" s="56">
        <v>46.76425269645609</v>
      </c>
      <c r="E308" s="56">
        <v>5.8551617873651773</v>
      </c>
      <c r="F308" s="56">
        <v>0.53929121725731899</v>
      </c>
      <c r="G308" s="56">
        <v>0.53929121725731899</v>
      </c>
      <c r="H308" s="56">
        <v>0.15408320493066258</v>
      </c>
      <c r="I308" s="56">
        <v>0.15408320493066258</v>
      </c>
      <c r="J308" s="56">
        <v>1.0015408320493067</v>
      </c>
      <c r="K308" s="56">
        <v>0.30816640986132515</v>
      </c>
      <c r="L308" s="56">
        <v>5.6240369799691834</v>
      </c>
      <c r="M308" s="56">
        <v>37.134052388289682</v>
      </c>
      <c r="N308" s="56">
        <v>1.9260400616332818</v>
      </c>
      <c r="O308" s="56">
        <v>100</v>
      </c>
      <c r="P308" s="56">
        <v>36.363636363636367</v>
      </c>
      <c r="Q308" s="56">
        <v>9.0909090909090917</v>
      </c>
      <c r="R308" s="56">
        <v>4.5454545454545459</v>
      </c>
      <c r="S308" s="56">
        <v>0</v>
      </c>
      <c r="T308" s="56">
        <v>0</v>
      </c>
      <c r="U308" s="56">
        <v>0</v>
      </c>
      <c r="V308" s="56">
        <v>0</v>
      </c>
      <c r="W308" s="56">
        <v>0</v>
      </c>
      <c r="X308" s="56">
        <v>4.5454545454545459</v>
      </c>
      <c r="Y308" s="56">
        <v>45.454545454545453</v>
      </c>
      <c r="Z308" s="56">
        <v>0</v>
      </c>
      <c r="AA308" s="56">
        <v>99.999999999999986</v>
      </c>
      <c r="AB308" s="56">
        <v>61.194029850746269</v>
      </c>
      <c r="AC308" s="56">
        <v>7.4626865671641784</v>
      </c>
      <c r="AD308" s="56">
        <v>0</v>
      </c>
      <c r="AE308" s="56">
        <v>0</v>
      </c>
      <c r="AF308" s="56">
        <v>0</v>
      </c>
      <c r="AG308" s="56">
        <v>1.4925373134328357</v>
      </c>
      <c r="AH308" s="56">
        <v>1.4925373134328357</v>
      </c>
      <c r="AI308" s="56">
        <v>0</v>
      </c>
      <c r="AJ308" s="56">
        <v>5.9701492537313428</v>
      </c>
      <c r="AK308" s="56">
        <v>22.388059701492537</v>
      </c>
      <c r="AL308" s="56">
        <v>0</v>
      </c>
      <c r="AM308" s="56">
        <v>100.00000000000001</v>
      </c>
      <c r="AN308" s="56">
        <v>55.481727574750828</v>
      </c>
      <c r="AO308" s="56">
        <v>4.1528239202657806</v>
      </c>
      <c r="AP308" s="56">
        <v>0.49833887043189368</v>
      </c>
      <c r="AQ308" s="56">
        <v>0</v>
      </c>
      <c r="AR308" s="56">
        <v>2.6578073089700998</v>
      </c>
      <c r="AS308" s="56">
        <v>0.83056478405315626</v>
      </c>
      <c r="AT308" s="56">
        <v>0.33222591362126247</v>
      </c>
      <c r="AU308" s="56">
        <v>0.66445182724252494</v>
      </c>
      <c r="AV308" s="56">
        <v>2.6578073089700998</v>
      </c>
      <c r="AW308" s="56">
        <v>32.059800664451828</v>
      </c>
      <c r="AX308" s="56">
        <v>0.66445182724252494</v>
      </c>
    </row>
    <row r="309" spans="1:50" ht="15" customHeight="1">
      <c r="A309" s="48"/>
      <c r="B309" s="24" t="s">
        <v>109</v>
      </c>
      <c r="C309" s="38">
        <v>429</v>
      </c>
      <c r="D309" s="38">
        <v>212</v>
      </c>
      <c r="E309" s="38">
        <v>27</v>
      </c>
      <c r="F309" s="38">
        <v>4</v>
      </c>
      <c r="G309" s="38">
        <v>4</v>
      </c>
      <c r="H309" s="38">
        <v>1</v>
      </c>
      <c r="I309" s="38">
        <v>2</v>
      </c>
      <c r="J309" s="38">
        <v>1</v>
      </c>
      <c r="K309" s="38">
        <v>5</v>
      </c>
      <c r="L309" s="38">
        <v>26</v>
      </c>
      <c r="M309" s="38">
        <v>147</v>
      </c>
      <c r="N309" s="38">
        <v>0</v>
      </c>
      <c r="O309" s="38">
        <v>137</v>
      </c>
      <c r="P309" s="38">
        <v>61</v>
      </c>
      <c r="Q309" s="38">
        <v>4</v>
      </c>
      <c r="R309" s="38">
        <v>2</v>
      </c>
      <c r="S309" s="38">
        <v>0</v>
      </c>
      <c r="T309" s="38">
        <v>0</v>
      </c>
      <c r="U309" s="38">
        <v>1</v>
      </c>
      <c r="V309" s="38">
        <v>0</v>
      </c>
      <c r="W309" s="38">
        <v>2</v>
      </c>
      <c r="X309" s="38">
        <v>10</v>
      </c>
      <c r="Y309" s="38">
        <v>54</v>
      </c>
      <c r="Z309" s="38">
        <v>3</v>
      </c>
      <c r="AA309" s="38">
        <v>28</v>
      </c>
      <c r="AB309" s="38">
        <v>20</v>
      </c>
      <c r="AC309" s="38">
        <v>2</v>
      </c>
      <c r="AD309" s="38">
        <v>0</v>
      </c>
      <c r="AE309" s="38">
        <v>0</v>
      </c>
      <c r="AF309" s="38">
        <v>0</v>
      </c>
      <c r="AG309" s="38">
        <v>0</v>
      </c>
      <c r="AH309" s="38">
        <v>0</v>
      </c>
      <c r="AI309" s="38">
        <v>0</v>
      </c>
      <c r="AJ309" s="38">
        <v>0</v>
      </c>
      <c r="AK309" s="38">
        <v>6</v>
      </c>
      <c r="AL309" s="38">
        <v>0</v>
      </c>
      <c r="AM309" s="38">
        <v>542</v>
      </c>
      <c r="AN309" s="38">
        <v>186</v>
      </c>
      <c r="AO309" s="38">
        <v>13</v>
      </c>
      <c r="AP309" s="38">
        <v>22</v>
      </c>
      <c r="AQ309" s="38">
        <v>25</v>
      </c>
      <c r="AR309" s="38">
        <v>30</v>
      </c>
      <c r="AS309" s="38">
        <v>21</v>
      </c>
      <c r="AT309" s="38">
        <v>23</v>
      </c>
      <c r="AU309" s="38">
        <v>24</v>
      </c>
      <c r="AV309" s="38">
        <v>56</v>
      </c>
      <c r="AW309" s="38">
        <v>126</v>
      </c>
      <c r="AX309" s="38">
        <v>16</v>
      </c>
    </row>
    <row r="310" spans="1:50" ht="15" customHeight="1">
      <c r="A310" s="48"/>
      <c r="B310" s="24"/>
      <c r="C310" s="56">
        <v>100</v>
      </c>
      <c r="D310" s="56">
        <v>49.417249417249415</v>
      </c>
      <c r="E310" s="56">
        <v>6.2937062937062942</v>
      </c>
      <c r="F310" s="56">
        <v>0.93240093240093236</v>
      </c>
      <c r="G310" s="56">
        <v>0.93240093240093236</v>
      </c>
      <c r="H310" s="56">
        <v>0.23310023310023309</v>
      </c>
      <c r="I310" s="56">
        <v>0.46620046620046618</v>
      </c>
      <c r="J310" s="56">
        <v>0.23310023310023309</v>
      </c>
      <c r="K310" s="56">
        <v>1.1655011655011656</v>
      </c>
      <c r="L310" s="56">
        <v>6.0606060606060606</v>
      </c>
      <c r="M310" s="56">
        <v>34.265734265734267</v>
      </c>
      <c r="N310" s="56">
        <v>0</v>
      </c>
      <c r="O310" s="56">
        <v>100.00000000000001</v>
      </c>
      <c r="P310" s="56">
        <v>44.525547445255476</v>
      </c>
      <c r="Q310" s="56">
        <v>2.9197080291970803</v>
      </c>
      <c r="R310" s="56">
        <v>1.4598540145985401</v>
      </c>
      <c r="S310" s="56">
        <v>0</v>
      </c>
      <c r="T310" s="56">
        <v>0</v>
      </c>
      <c r="U310" s="56">
        <v>0.72992700729927007</v>
      </c>
      <c r="V310" s="56">
        <v>0</v>
      </c>
      <c r="W310" s="56">
        <v>1.4598540145985401</v>
      </c>
      <c r="X310" s="56">
        <v>7.2992700729926998</v>
      </c>
      <c r="Y310" s="56">
        <v>39.416058394160586</v>
      </c>
      <c r="Z310" s="56">
        <v>2.1897810218978102</v>
      </c>
      <c r="AA310" s="56">
        <v>100</v>
      </c>
      <c r="AB310" s="56">
        <v>71.428571428571431</v>
      </c>
      <c r="AC310" s="56">
        <v>7.1428571428571423</v>
      </c>
      <c r="AD310" s="56">
        <v>0</v>
      </c>
      <c r="AE310" s="56">
        <v>0</v>
      </c>
      <c r="AF310" s="56">
        <v>0</v>
      </c>
      <c r="AG310" s="56">
        <v>0</v>
      </c>
      <c r="AH310" s="56">
        <v>0</v>
      </c>
      <c r="AI310" s="56">
        <v>0</v>
      </c>
      <c r="AJ310" s="56">
        <v>0</v>
      </c>
      <c r="AK310" s="56">
        <v>21.428571428571427</v>
      </c>
      <c r="AL310" s="56">
        <v>0</v>
      </c>
      <c r="AM310" s="56">
        <v>100.00000000000001</v>
      </c>
      <c r="AN310" s="56">
        <v>34.317343173431738</v>
      </c>
      <c r="AO310" s="56">
        <v>2.3985239852398523</v>
      </c>
      <c r="AP310" s="56">
        <v>4.0590405904059041</v>
      </c>
      <c r="AQ310" s="56">
        <v>4.6125461254612548</v>
      </c>
      <c r="AR310" s="56">
        <v>5.5350553505535052</v>
      </c>
      <c r="AS310" s="56">
        <v>3.8745387453874542</v>
      </c>
      <c r="AT310" s="56">
        <v>4.2435424354243541</v>
      </c>
      <c r="AU310" s="56">
        <v>4.428044280442804</v>
      </c>
      <c r="AV310" s="56">
        <v>10.332103321033211</v>
      </c>
      <c r="AW310" s="56">
        <v>23.247232472324722</v>
      </c>
      <c r="AX310" s="56">
        <v>2.9520295202952029</v>
      </c>
    </row>
    <row r="311" spans="1:50" ht="15" customHeight="1">
      <c r="A311" s="48"/>
      <c r="B311" s="24" t="s">
        <v>110</v>
      </c>
      <c r="C311" s="38">
        <v>1917</v>
      </c>
      <c r="D311" s="38">
        <v>923</v>
      </c>
      <c r="E311" s="38">
        <v>155</v>
      </c>
      <c r="F311" s="38">
        <v>19</v>
      </c>
      <c r="G311" s="38">
        <v>20</v>
      </c>
      <c r="H311" s="38">
        <v>10</v>
      </c>
      <c r="I311" s="38">
        <v>7</v>
      </c>
      <c r="J311" s="38">
        <v>17</v>
      </c>
      <c r="K311" s="38">
        <v>16</v>
      </c>
      <c r="L311" s="38">
        <v>89</v>
      </c>
      <c r="M311" s="38">
        <v>576</v>
      </c>
      <c r="N311" s="38">
        <v>85</v>
      </c>
      <c r="O311" s="38">
        <v>508</v>
      </c>
      <c r="P311" s="38">
        <v>243</v>
      </c>
      <c r="Q311" s="38">
        <v>13</v>
      </c>
      <c r="R311" s="38">
        <v>9</v>
      </c>
      <c r="S311" s="38">
        <v>1</v>
      </c>
      <c r="T311" s="38">
        <v>1</v>
      </c>
      <c r="U311" s="38">
        <v>0</v>
      </c>
      <c r="V311" s="38">
        <v>5</v>
      </c>
      <c r="W311" s="38">
        <v>1</v>
      </c>
      <c r="X311" s="38">
        <v>13</v>
      </c>
      <c r="Y311" s="38">
        <v>199</v>
      </c>
      <c r="Z311" s="38">
        <v>23</v>
      </c>
      <c r="AA311" s="38">
        <v>68</v>
      </c>
      <c r="AB311" s="38">
        <v>33</v>
      </c>
      <c r="AC311" s="38">
        <v>5</v>
      </c>
      <c r="AD311" s="38">
        <v>0</v>
      </c>
      <c r="AE311" s="38">
        <v>2</v>
      </c>
      <c r="AF311" s="38">
        <v>0</v>
      </c>
      <c r="AG311" s="38">
        <v>0</v>
      </c>
      <c r="AH311" s="38">
        <v>0</v>
      </c>
      <c r="AI311" s="38">
        <v>8</v>
      </c>
      <c r="AJ311" s="38">
        <v>6</v>
      </c>
      <c r="AK311" s="38">
        <v>14</v>
      </c>
      <c r="AL311" s="38">
        <v>0</v>
      </c>
      <c r="AM311" s="38">
        <v>1021</v>
      </c>
      <c r="AN311" s="38">
        <v>628</v>
      </c>
      <c r="AO311" s="38">
        <v>34</v>
      </c>
      <c r="AP311" s="38">
        <v>8</v>
      </c>
      <c r="AQ311" s="38">
        <v>12</v>
      </c>
      <c r="AR311" s="38">
        <v>28</v>
      </c>
      <c r="AS311" s="38">
        <v>5</v>
      </c>
      <c r="AT311" s="38">
        <v>3</v>
      </c>
      <c r="AU311" s="38">
        <v>6</v>
      </c>
      <c r="AV311" s="38">
        <v>42</v>
      </c>
      <c r="AW311" s="38">
        <v>234</v>
      </c>
      <c r="AX311" s="38">
        <v>21</v>
      </c>
    </row>
    <row r="312" spans="1:50" ht="15" customHeight="1">
      <c r="A312" s="48"/>
      <c r="B312" s="24"/>
      <c r="C312" s="56">
        <v>100</v>
      </c>
      <c r="D312" s="56">
        <v>48.148148148148145</v>
      </c>
      <c r="E312" s="56">
        <v>8.0855503390714656</v>
      </c>
      <c r="F312" s="56">
        <v>0.99113197704747003</v>
      </c>
      <c r="G312" s="56">
        <v>1.0432968179447053</v>
      </c>
      <c r="H312" s="56">
        <v>0.52164840897235265</v>
      </c>
      <c r="I312" s="56">
        <v>0.36515388628064682</v>
      </c>
      <c r="J312" s="56">
        <v>0.88680229525299958</v>
      </c>
      <c r="K312" s="56">
        <v>0.8346374543557642</v>
      </c>
      <c r="L312" s="56">
        <v>4.6426708398539382</v>
      </c>
      <c r="M312" s="56">
        <v>30.046948356807512</v>
      </c>
      <c r="N312" s="56">
        <v>4.4340114762649971</v>
      </c>
      <c r="O312" s="56">
        <v>99.999999999999986</v>
      </c>
      <c r="P312" s="56">
        <v>47.834645669291334</v>
      </c>
      <c r="Q312" s="56">
        <v>2.5590551181102361</v>
      </c>
      <c r="R312" s="56">
        <v>1.7716535433070866</v>
      </c>
      <c r="S312" s="56">
        <v>0.19685039370078738</v>
      </c>
      <c r="T312" s="56">
        <v>0.19685039370078738</v>
      </c>
      <c r="U312" s="56">
        <v>0</v>
      </c>
      <c r="V312" s="56">
        <v>0.98425196850393704</v>
      </c>
      <c r="W312" s="56">
        <v>0.19685039370078738</v>
      </c>
      <c r="X312" s="56">
        <v>2.5590551181102361</v>
      </c>
      <c r="Y312" s="56">
        <v>39.173228346456696</v>
      </c>
      <c r="Z312" s="56">
        <v>4.5275590551181102</v>
      </c>
      <c r="AA312" s="56">
        <v>100</v>
      </c>
      <c r="AB312" s="56">
        <v>48.529411764705884</v>
      </c>
      <c r="AC312" s="56">
        <v>7.3529411764705888</v>
      </c>
      <c r="AD312" s="56">
        <v>0</v>
      </c>
      <c r="AE312" s="56">
        <v>2.9411764705882351</v>
      </c>
      <c r="AF312" s="56">
        <v>0</v>
      </c>
      <c r="AG312" s="56">
        <v>0</v>
      </c>
      <c r="AH312" s="56">
        <v>0</v>
      </c>
      <c r="AI312" s="56">
        <v>11.76470588235294</v>
      </c>
      <c r="AJ312" s="56">
        <v>8.8235294117647065</v>
      </c>
      <c r="AK312" s="56">
        <v>20.588235294117645</v>
      </c>
      <c r="AL312" s="56">
        <v>0</v>
      </c>
      <c r="AM312" s="56">
        <v>100</v>
      </c>
      <c r="AN312" s="56">
        <v>61.508325171400593</v>
      </c>
      <c r="AO312" s="56">
        <v>3.3300685602350639</v>
      </c>
      <c r="AP312" s="56">
        <v>0.78354554358472084</v>
      </c>
      <c r="AQ312" s="56">
        <v>1.1753183153770812</v>
      </c>
      <c r="AR312" s="56">
        <v>2.7424094025465231</v>
      </c>
      <c r="AS312" s="56">
        <v>0.48971596474045059</v>
      </c>
      <c r="AT312" s="56">
        <v>0.2938295788442703</v>
      </c>
      <c r="AU312" s="56">
        <v>0.5876591576885406</v>
      </c>
      <c r="AV312" s="56">
        <v>4.113614103819784</v>
      </c>
      <c r="AW312" s="56">
        <v>22.918707149853084</v>
      </c>
      <c r="AX312" s="56">
        <v>2.056807051909892</v>
      </c>
    </row>
    <row r="313" spans="1:50" ht="15" customHeight="1">
      <c r="A313" s="48"/>
      <c r="B313" s="24" t="s">
        <v>111</v>
      </c>
      <c r="C313" s="38">
        <v>1586</v>
      </c>
      <c r="D313" s="38">
        <v>710</v>
      </c>
      <c r="E313" s="38">
        <v>84</v>
      </c>
      <c r="F313" s="38">
        <v>12</v>
      </c>
      <c r="G313" s="38">
        <v>11</v>
      </c>
      <c r="H313" s="38">
        <v>12</v>
      </c>
      <c r="I313" s="38">
        <v>2</v>
      </c>
      <c r="J313" s="38">
        <v>7</v>
      </c>
      <c r="K313" s="38">
        <v>10</v>
      </c>
      <c r="L313" s="38">
        <v>106</v>
      </c>
      <c r="M313" s="38">
        <v>604</v>
      </c>
      <c r="N313" s="38">
        <v>28</v>
      </c>
      <c r="O313" s="38">
        <v>576</v>
      </c>
      <c r="P313" s="38">
        <v>207</v>
      </c>
      <c r="Q313" s="38">
        <v>12</v>
      </c>
      <c r="R313" s="38">
        <v>12</v>
      </c>
      <c r="S313" s="38">
        <v>0</v>
      </c>
      <c r="T313" s="38">
        <v>13</v>
      </c>
      <c r="U313" s="38">
        <v>6</v>
      </c>
      <c r="V313" s="38">
        <v>4</v>
      </c>
      <c r="W313" s="38">
        <v>5</v>
      </c>
      <c r="X313" s="38">
        <v>36</v>
      </c>
      <c r="Y313" s="38">
        <v>253</v>
      </c>
      <c r="Z313" s="38">
        <v>28</v>
      </c>
      <c r="AA313" s="38">
        <v>269</v>
      </c>
      <c r="AB313" s="38">
        <v>117</v>
      </c>
      <c r="AC313" s="38">
        <v>11</v>
      </c>
      <c r="AD313" s="38">
        <v>6</v>
      </c>
      <c r="AE313" s="38">
        <v>4</v>
      </c>
      <c r="AF313" s="38">
        <v>2</v>
      </c>
      <c r="AG313" s="38">
        <v>2</v>
      </c>
      <c r="AH313" s="38">
        <v>7</v>
      </c>
      <c r="AI313" s="38">
        <v>8</v>
      </c>
      <c r="AJ313" s="38">
        <v>30</v>
      </c>
      <c r="AK313" s="38">
        <v>67</v>
      </c>
      <c r="AL313" s="38">
        <v>15</v>
      </c>
      <c r="AM313" s="38">
        <v>1427</v>
      </c>
      <c r="AN313" s="38">
        <v>778</v>
      </c>
      <c r="AO313" s="38">
        <v>43</v>
      </c>
      <c r="AP313" s="38">
        <v>23</v>
      </c>
      <c r="AQ313" s="38">
        <v>5</v>
      </c>
      <c r="AR313" s="38">
        <v>27</v>
      </c>
      <c r="AS313" s="38">
        <v>10</v>
      </c>
      <c r="AT313" s="38">
        <v>6</v>
      </c>
      <c r="AU313" s="38">
        <v>11</v>
      </c>
      <c r="AV313" s="38">
        <v>66</v>
      </c>
      <c r="AW313" s="38">
        <v>417</v>
      </c>
      <c r="AX313" s="38">
        <v>41</v>
      </c>
    </row>
    <row r="314" spans="1:50" ht="15" customHeight="1">
      <c r="A314" s="48"/>
      <c r="B314" s="24"/>
      <c r="C314" s="56">
        <v>100</v>
      </c>
      <c r="D314" s="56">
        <v>44.766708701134931</v>
      </c>
      <c r="E314" s="56">
        <v>5.2963430012610342</v>
      </c>
      <c r="F314" s="56">
        <v>0.75662042875157631</v>
      </c>
      <c r="G314" s="56">
        <v>0.69356872635561162</v>
      </c>
      <c r="H314" s="56">
        <v>0.75662042875157631</v>
      </c>
      <c r="I314" s="56">
        <v>0.12610340479192939</v>
      </c>
      <c r="J314" s="56">
        <v>0.4413619167717529</v>
      </c>
      <c r="K314" s="56">
        <v>0.63051702395964693</v>
      </c>
      <c r="L314" s="56">
        <v>6.6834804539722565</v>
      </c>
      <c r="M314" s="56">
        <v>38.083228247162673</v>
      </c>
      <c r="N314" s="56">
        <v>1.7654476670870116</v>
      </c>
      <c r="O314" s="56">
        <v>100</v>
      </c>
      <c r="P314" s="56">
        <v>35.9375</v>
      </c>
      <c r="Q314" s="56">
        <v>2.083333333333333</v>
      </c>
      <c r="R314" s="56">
        <v>2.083333333333333</v>
      </c>
      <c r="S314" s="56">
        <v>0</v>
      </c>
      <c r="T314" s="56">
        <v>2.2569444444444442</v>
      </c>
      <c r="U314" s="56">
        <v>1.0416666666666665</v>
      </c>
      <c r="V314" s="56">
        <v>0.69444444444444442</v>
      </c>
      <c r="W314" s="56">
        <v>0.86805555555555558</v>
      </c>
      <c r="X314" s="56">
        <v>6.25</v>
      </c>
      <c r="Y314" s="56">
        <v>43.923611111111107</v>
      </c>
      <c r="Z314" s="56">
        <v>4.8611111111111116</v>
      </c>
      <c r="AA314" s="56">
        <v>100</v>
      </c>
      <c r="AB314" s="56">
        <v>43.494423791821561</v>
      </c>
      <c r="AC314" s="56">
        <v>4.0892193308550189</v>
      </c>
      <c r="AD314" s="56">
        <v>2.2304832713754648</v>
      </c>
      <c r="AE314" s="56">
        <v>1.486988847583643</v>
      </c>
      <c r="AF314" s="56">
        <v>0.74349442379182151</v>
      </c>
      <c r="AG314" s="56">
        <v>0.74349442379182151</v>
      </c>
      <c r="AH314" s="56">
        <v>2.6022304832713754</v>
      </c>
      <c r="AI314" s="56">
        <v>2.9739776951672861</v>
      </c>
      <c r="AJ314" s="56">
        <v>11.152416356877323</v>
      </c>
      <c r="AK314" s="56">
        <v>24.907063197026023</v>
      </c>
      <c r="AL314" s="56">
        <v>5.5762081784386615</v>
      </c>
      <c r="AM314" s="56">
        <v>99.999999999999986</v>
      </c>
      <c r="AN314" s="56">
        <v>54.519971969166079</v>
      </c>
      <c r="AO314" s="56">
        <v>3.0133146461107216</v>
      </c>
      <c r="AP314" s="56">
        <v>1.6117729502452698</v>
      </c>
      <c r="AQ314" s="56">
        <v>0.35038542396636296</v>
      </c>
      <c r="AR314" s="56">
        <v>1.8920812894183601</v>
      </c>
      <c r="AS314" s="56">
        <v>0.70077084793272593</v>
      </c>
      <c r="AT314" s="56">
        <v>0.42046250875963564</v>
      </c>
      <c r="AU314" s="56">
        <v>0.77084793272599861</v>
      </c>
      <c r="AV314" s="56">
        <v>4.6250875963559919</v>
      </c>
      <c r="AW314" s="56">
        <v>29.222144358794672</v>
      </c>
      <c r="AX314" s="56">
        <v>2.8731604765241765</v>
      </c>
    </row>
    <row r="315" spans="1:50" ht="15" customHeight="1">
      <c r="A315" s="48"/>
      <c r="B315" s="24" t="s">
        <v>112</v>
      </c>
      <c r="C315" s="38">
        <v>1545</v>
      </c>
      <c r="D315" s="38">
        <v>700</v>
      </c>
      <c r="E315" s="38">
        <v>75</v>
      </c>
      <c r="F315" s="38">
        <v>10</v>
      </c>
      <c r="G315" s="38">
        <v>8</v>
      </c>
      <c r="H315" s="38">
        <v>13</v>
      </c>
      <c r="I315" s="38">
        <v>5</v>
      </c>
      <c r="J315" s="38">
        <v>14</v>
      </c>
      <c r="K315" s="38">
        <v>16</v>
      </c>
      <c r="L315" s="38">
        <v>110</v>
      </c>
      <c r="M315" s="38">
        <v>555</v>
      </c>
      <c r="N315" s="38">
        <v>39</v>
      </c>
      <c r="O315" s="38">
        <v>536</v>
      </c>
      <c r="P315" s="38">
        <v>293</v>
      </c>
      <c r="Q315" s="38">
        <v>12</v>
      </c>
      <c r="R315" s="38">
        <v>12</v>
      </c>
      <c r="S315" s="38">
        <v>1</v>
      </c>
      <c r="T315" s="38">
        <v>7</v>
      </c>
      <c r="U315" s="38">
        <v>4</v>
      </c>
      <c r="V315" s="38">
        <v>7</v>
      </c>
      <c r="W315" s="38">
        <v>1</v>
      </c>
      <c r="X315" s="38">
        <v>20</v>
      </c>
      <c r="Y315" s="38">
        <v>172</v>
      </c>
      <c r="Z315" s="38">
        <v>7</v>
      </c>
      <c r="AA315" s="38">
        <v>127</v>
      </c>
      <c r="AB315" s="38">
        <v>60</v>
      </c>
      <c r="AC315" s="38">
        <v>6</v>
      </c>
      <c r="AD315" s="38">
        <v>1</v>
      </c>
      <c r="AE315" s="38">
        <v>4</v>
      </c>
      <c r="AF315" s="38">
        <v>2</v>
      </c>
      <c r="AG315" s="38">
        <v>1</v>
      </c>
      <c r="AH315" s="38">
        <v>0</v>
      </c>
      <c r="AI315" s="38">
        <v>1</v>
      </c>
      <c r="AJ315" s="38">
        <v>12</v>
      </c>
      <c r="AK315" s="38">
        <v>33</v>
      </c>
      <c r="AL315" s="38">
        <v>7</v>
      </c>
      <c r="AM315" s="38">
        <v>1038</v>
      </c>
      <c r="AN315" s="38">
        <v>563</v>
      </c>
      <c r="AO315" s="38">
        <v>20</v>
      </c>
      <c r="AP315" s="38">
        <v>16</v>
      </c>
      <c r="AQ315" s="38">
        <v>12</v>
      </c>
      <c r="AR315" s="38">
        <v>20</v>
      </c>
      <c r="AS315" s="38">
        <v>6</v>
      </c>
      <c r="AT315" s="38">
        <v>6</v>
      </c>
      <c r="AU315" s="38">
        <v>5</v>
      </c>
      <c r="AV315" s="38">
        <v>59</v>
      </c>
      <c r="AW315" s="38">
        <v>292</v>
      </c>
      <c r="AX315" s="38">
        <v>39</v>
      </c>
    </row>
    <row r="316" spans="1:50" ht="15" customHeight="1">
      <c r="A316" s="48"/>
      <c r="B316" s="24"/>
      <c r="C316" s="56">
        <v>99.999999999999986</v>
      </c>
      <c r="D316" s="56">
        <v>45.307443365695796</v>
      </c>
      <c r="E316" s="56">
        <v>4.8543689320388346</v>
      </c>
      <c r="F316" s="56">
        <v>0.64724919093851141</v>
      </c>
      <c r="G316" s="56">
        <v>0.51779935275080902</v>
      </c>
      <c r="H316" s="56">
        <v>0.84142394822006483</v>
      </c>
      <c r="I316" s="56">
        <v>0.3236245954692557</v>
      </c>
      <c r="J316" s="56">
        <v>0.90614886731391586</v>
      </c>
      <c r="K316" s="56">
        <v>1.035598705501618</v>
      </c>
      <c r="L316" s="56">
        <v>7.1197411003236244</v>
      </c>
      <c r="M316" s="56">
        <v>35.922330097087382</v>
      </c>
      <c r="N316" s="56">
        <v>2.5242718446601939</v>
      </c>
      <c r="O316" s="56">
        <v>99.999999999999986</v>
      </c>
      <c r="P316" s="56">
        <v>54.664179104477618</v>
      </c>
      <c r="Q316" s="56">
        <v>2.2388059701492535</v>
      </c>
      <c r="R316" s="56">
        <v>2.2388059701492535</v>
      </c>
      <c r="S316" s="56">
        <v>0.18656716417910446</v>
      </c>
      <c r="T316" s="56">
        <v>1.3059701492537312</v>
      </c>
      <c r="U316" s="56">
        <v>0.74626865671641784</v>
      </c>
      <c r="V316" s="56">
        <v>1.3059701492537312</v>
      </c>
      <c r="W316" s="56">
        <v>0.18656716417910446</v>
      </c>
      <c r="X316" s="56">
        <v>3.7313432835820892</v>
      </c>
      <c r="Y316" s="56">
        <v>32.089552238805972</v>
      </c>
      <c r="Z316" s="56">
        <v>1.3059701492537312</v>
      </c>
      <c r="AA316" s="56">
        <v>100</v>
      </c>
      <c r="AB316" s="56">
        <v>47.244094488188978</v>
      </c>
      <c r="AC316" s="56">
        <v>4.7244094488188972</v>
      </c>
      <c r="AD316" s="56">
        <v>0.78740157480314954</v>
      </c>
      <c r="AE316" s="56">
        <v>3.1496062992125982</v>
      </c>
      <c r="AF316" s="56">
        <v>1.5748031496062991</v>
      </c>
      <c r="AG316" s="56">
        <v>0.78740157480314954</v>
      </c>
      <c r="AH316" s="56">
        <v>0</v>
      </c>
      <c r="AI316" s="56">
        <v>0.78740157480314954</v>
      </c>
      <c r="AJ316" s="56">
        <v>9.4488188976377945</v>
      </c>
      <c r="AK316" s="56">
        <v>25.984251968503933</v>
      </c>
      <c r="AL316" s="56">
        <v>5.5118110236220472</v>
      </c>
      <c r="AM316" s="56">
        <v>100.00000000000001</v>
      </c>
      <c r="AN316" s="56">
        <v>54.238921001926791</v>
      </c>
      <c r="AO316" s="56">
        <v>1.9267822736030826</v>
      </c>
      <c r="AP316" s="56">
        <v>1.5414258188824663</v>
      </c>
      <c r="AQ316" s="56">
        <v>1.1560693641618496</v>
      </c>
      <c r="AR316" s="56">
        <v>1.9267822736030826</v>
      </c>
      <c r="AS316" s="56">
        <v>0.57803468208092479</v>
      </c>
      <c r="AT316" s="56">
        <v>0.57803468208092479</v>
      </c>
      <c r="AU316" s="56">
        <v>0.48169556840077066</v>
      </c>
      <c r="AV316" s="56">
        <v>5.6840077071290942</v>
      </c>
      <c r="AW316" s="56">
        <v>28.131021194605012</v>
      </c>
      <c r="AX316" s="56">
        <v>3.7572254335260116</v>
      </c>
    </row>
    <row r="317" spans="1:50" ht="15" customHeight="1">
      <c r="A317" s="48"/>
      <c r="B317" s="24" t="s">
        <v>113</v>
      </c>
      <c r="C317" s="38">
        <v>1883</v>
      </c>
      <c r="D317" s="38">
        <v>900</v>
      </c>
      <c r="E317" s="38">
        <v>51</v>
      </c>
      <c r="F317" s="38">
        <v>34</v>
      </c>
      <c r="G317" s="38">
        <v>13</v>
      </c>
      <c r="H317" s="38">
        <v>21</v>
      </c>
      <c r="I317" s="38">
        <v>14</v>
      </c>
      <c r="J317" s="38">
        <v>22</v>
      </c>
      <c r="K317" s="38">
        <v>20</v>
      </c>
      <c r="L317" s="38">
        <v>131</v>
      </c>
      <c r="M317" s="38">
        <v>637</v>
      </c>
      <c r="N317" s="38">
        <v>40</v>
      </c>
      <c r="O317" s="38">
        <v>1537</v>
      </c>
      <c r="P317" s="38">
        <v>636</v>
      </c>
      <c r="Q317" s="38">
        <v>24</v>
      </c>
      <c r="R317" s="38">
        <v>58</v>
      </c>
      <c r="S317" s="38">
        <v>4</v>
      </c>
      <c r="T317" s="38">
        <v>11</v>
      </c>
      <c r="U317" s="38">
        <v>17</v>
      </c>
      <c r="V317" s="38">
        <v>11</v>
      </c>
      <c r="W317" s="38">
        <v>12</v>
      </c>
      <c r="X317" s="38">
        <v>74</v>
      </c>
      <c r="Y317" s="38">
        <v>660</v>
      </c>
      <c r="Z317" s="38">
        <v>30</v>
      </c>
      <c r="AA317" s="38">
        <v>209</v>
      </c>
      <c r="AB317" s="38">
        <v>97</v>
      </c>
      <c r="AC317" s="38">
        <v>4</v>
      </c>
      <c r="AD317" s="38">
        <v>0</v>
      </c>
      <c r="AE317" s="38">
        <v>3</v>
      </c>
      <c r="AF317" s="38">
        <v>3</v>
      </c>
      <c r="AG317" s="38">
        <v>1</v>
      </c>
      <c r="AH317" s="38">
        <v>2</v>
      </c>
      <c r="AI317" s="38">
        <v>1</v>
      </c>
      <c r="AJ317" s="38">
        <v>17</v>
      </c>
      <c r="AK317" s="38">
        <v>81</v>
      </c>
      <c r="AL317" s="38">
        <v>0</v>
      </c>
      <c r="AM317" s="38">
        <v>2566</v>
      </c>
      <c r="AN317" s="38">
        <v>1285</v>
      </c>
      <c r="AO317" s="38">
        <v>38</v>
      </c>
      <c r="AP317" s="38">
        <v>54</v>
      </c>
      <c r="AQ317" s="38">
        <v>14</v>
      </c>
      <c r="AR317" s="38">
        <v>64</v>
      </c>
      <c r="AS317" s="38">
        <v>29</v>
      </c>
      <c r="AT317" s="38">
        <v>22</v>
      </c>
      <c r="AU317" s="38">
        <v>22</v>
      </c>
      <c r="AV317" s="38">
        <v>153</v>
      </c>
      <c r="AW317" s="38">
        <v>781</v>
      </c>
      <c r="AX317" s="38">
        <v>104</v>
      </c>
    </row>
    <row r="318" spans="1:50" ht="15" customHeight="1">
      <c r="A318" s="48"/>
      <c r="B318" s="24"/>
      <c r="C318" s="56">
        <v>100</v>
      </c>
      <c r="D318" s="56">
        <v>47.796070100902817</v>
      </c>
      <c r="E318" s="56">
        <v>2.7084439723844929</v>
      </c>
      <c r="F318" s="56">
        <v>1.8056293149229952</v>
      </c>
      <c r="G318" s="56">
        <v>0.6903876792352629</v>
      </c>
      <c r="H318" s="56">
        <v>1.1152416356877324</v>
      </c>
      <c r="I318" s="56">
        <v>0.74349442379182151</v>
      </c>
      <c r="J318" s="56">
        <v>1.1683483802442911</v>
      </c>
      <c r="K318" s="56">
        <v>1.0621348911311737</v>
      </c>
      <c r="L318" s="56">
        <v>6.9569835369091875</v>
      </c>
      <c r="M318" s="56">
        <v>33.828996282527882</v>
      </c>
      <c r="N318" s="56">
        <v>2.1242697822623473</v>
      </c>
      <c r="O318" s="56">
        <v>100</v>
      </c>
      <c r="P318" s="56">
        <v>41.379310344827587</v>
      </c>
      <c r="Q318" s="56">
        <v>1.5614834092387768</v>
      </c>
      <c r="R318" s="56">
        <v>3.7735849056603774</v>
      </c>
      <c r="S318" s="56">
        <v>0.26024723487312951</v>
      </c>
      <c r="T318" s="56">
        <v>0.71567989590110603</v>
      </c>
      <c r="U318" s="56">
        <v>1.1060507482108002</v>
      </c>
      <c r="V318" s="56">
        <v>0.71567989590110603</v>
      </c>
      <c r="W318" s="56">
        <v>0.78074170461938841</v>
      </c>
      <c r="X318" s="56">
        <v>4.8145738451528954</v>
      </c>
      <c r="Y318" s="56">
        <v>42.940793754066362</v>
      </c>
      <c r="Z318" s="56">
        <v>1.9518542615484711</v>
      </c>
      <c r="AA318" s="56">
        <v>100</v>
      </c>
      <c r="AB318" s="56">
        <v>46.411483253588514</v>
      </c>
      <c r="AC318" s="56">
        <v>1.9138755980861244</v>
      </c>
      <c r="AD318" s="56">
        <v>0</v>
      </c>
      <c r="AE318" s="56">
        <v>1.4354066985645932</v>
      </c>
      <c r="AF318" s="56">
        <v>1.4354066985645932</v>
      </c>
      <c r="AG318" s="56">
        <v>0.4784688995215311</v>
      </c>
      <c r="AH318" s="56">
        <v>0.9569377990430622</v>
      </c>
      <c r="AI318" s="56">
        <v>0.4784688995215311</v>
      </c>
      <c r="AJ318" s="56">
        <v>8.133971291866029</v>
      </c>
      <c r="AK318" s="56">
        <v>38.755980861244019</v>
      </c>
      <c r="AL318" s="56">
        <v>0</v>
      </c>
      <c r="AM318" s="56">
        <v>100</v>
      </c>
      <c r="AN318" s="56">
        <v>50.07794232268121</v>
      </c>
      <c r="AO318" s="56">
        <v>1.4809041309431021</v>
      </c>
      <c r="AP318" s="56">
        <v>2.1044427123928293</v>
      </c>
      <c r="AQ318" s="56">
        <v>0.54559625876851137</v>
      </c>
      <c r="AR318" s="56">
        <v>2.4941543257989087</v>
      </c>
      <c r="AS318" s="56">
        <v>1.1301636788776306</v>
      </c>
      <c r="AT318" s="56">
        <v>0.85736554949337496</v>
      </c>
      <c r="AU318" s="56">
        <v>0.85736554949337496</v>
      </c>
      <c r="AV318" s="56">
        <v>5.9625876851130162</v>
      </c>
      <c r="AW318" s="56">
        <v>30.436477007014812</v>
      </c>
      <c r="AX318" s="56">
        <v>4.0530007794232272</v>
      </c>
    </row>
    <row r="319" spans="1:50" ht="15" customHeight="1">
      <c r="A319" s="48"/>
      <c r="B319" s="24" t="s">
        <v>114</v>
      </c>
      <c r="C319" s="38">
        <v>3049</v>
      </c>
      <c r="D319" s="38">
        <v>1042</v>
      </c>
      <c r="E319" s="38">
        <v>100</v>
      </c>
      <c r="F319" s="38">
        <v>62</v>
      </c>
      <c r="G319" s="38">
        <v>25</v>
      </c>
      <c r="H319" s="38">
        <v>40</v>
      </c>
      <c r="I319" s="38">
        <v>52</v>
      </c>
      <c r="J319" s="38">
        <v>46</v>
      </c>
      <c r="K319" s="38">
        <v>25</v>
      </c>
      <c r="L319" s="38">
        <v>246</v>
      </c>
      <c r="M319" s="38">
        <v>1292</v>
      </c>
      <c r="N319" s="38">
        <v>119</v>
      </c>
      <c r="O319" s="38">
        <v>4783</v>
      </c>
      <c r="P319" s="38">
        <v>1641</v>
      </c>
      <c r="Q319" s="38">
        <v>55</v>
      </c>
      <c r="R319" s="38">
        <v>140</v>
      </c>
      <c r="S319" s="38">
        <v>18</v>
      </c>
      <c r="T319" s="38">
        <v>43</v>
      </c>
      <c r="U319" s="38">
        <v>58</v>
      </c>
      <c r="V319" s="38">
        <v>61</v>
      </c>
      <c r="W319" s="38">
        <v>57</v>
      </c>
      <c r="X319" s="38">
        <v>340</v>
      </c>
      <c r="Y319" s="38">
        <v>2167</v>
      </c>
      <c r="Z319" s="38">
        <v>203</v>
      </c>
      <c r="AA319" s="38">
        <v>701</v>
      </c>
      <c r="AB319" s="38">
        <v>307</v>
      </c>
      <c r="AC319" s="38">
        <v>15</v>
      </c>
      <c r="AD319" s="38">
        <v>8</v>
      </c>
      <c r="AE319" s="38">
        <v>7</v>
      </c>
      <c r="AF319" s="38">
        <v>11</v>
      </c>
      <c r="AG319" s="38">
        <v>5</v>
      </c>
      <c r="AH319" s="38">
        <v>8</v>
      </c>
      <c r="AI319" s="38">
        <v>15</v>
      </c>
      <c r="AJ319" s="38">
        <v>50</v>
      </c>
      <c r="AK319" s="38">
        <v>246</v>
      </c>
      <c r="AL319" s="38">
        <v>29</v>
      </c>
      <c r="AM319" s="38">
        <v>4607</v>
      </c>
      <c r="AN319" s="38">
        <v>2232</v>
      </c>
      <c r="AO319" s="38">
        <v>83</v>
      </c>
      <c r="AP319" s="38">
        <v>151</v>
      </c>
      <c r="AQ319" s="38">
        <v>33</v>
      </c>
      <c r="AR319" s="38">
        <v>89</v>
      </c>
      <c r="AS319" s="38">
        <v>58</v>
      </c>
      <c r="AT319" s="38">
        <v>41</v>
      </c>
      <c r="AU319" s="38">
        <v>27</v>
      </c>
      <c r="AV319" s="38">
        <v>294</v>
      </c>
      <c r="AW319" s="38">
        <v>1436</v>
      </c>
      <c r="AX319" s="38">
        <v>163</v>
      </c>
    </row>
    <row r="320" spans="1:50" ht="15" customHeight="1">
      <c r="A320" s="90"/>
      <c r="B320" s="24"/>
      <c r="C320" s="56">
        <v>100</v>
      </c>
      <c r="D320" s="56">
        <v>34.175139389963924</v>
      </c>
      <c r="E320" s="56">
        <v>3.2797638570022958</v>
      </c>
      <c r="F320" s="56">
        <v>2.0334535913414236</v>
      </c>
      <c r="G320" s="56">
        <v>0.81994096425057394</v>
      </c>
      <c r="H320" s="56">
        <v>1.3119055428009183</v>
      </c>
      <c r="I320" s="56">
        <v>1.7054772056411938</v>
      </c>
      <c r="J320" s="56">
        <v>1.5086913742210561</v>
      </c>
      <c r="K320" s="56">
        <v>0.81994096425057394</v>
      </c>
      <c r="L320" s="56">
        <v>8.0682190882256482</v>
      </c>
      <c r="M320" s="56">
        <v>42.374549032469659</v>
      </c>
      <c r="N320" s="56">
        <v>3.9029189898327319</v>
      </c>
      <c r="O320" s="56">
        <v>100</v>
      </c>
      <c r="P320" s="56">
        <v>34.30901108091156</v>
      </c>
      <c r="Q320" s="56">
        <v>1.1499059167886265</v>
      </c>
      <c r="R320" s="56">
        <v>2.927033242734685</v>
      </c>
      <c r="S320" s="56">
        <v>0.3763328454944595</v>
      </c>
      <c r="T320" s="56">
        <v>0.89901735312565345</v>
      </c>
      <c r="U320" s="56">
        <v>1.2126280577043698</v>
      </c>
      <c r="V320" s="56">
        <v>1.275350198620113</v>
      </c>
      <c r="W320" s="56">
        <v>1.191720677399122</v>
      </c>
      <c r="X320" s="56">
        <v>7.1085093037842357</v>
      </c>
      <c r="Y320" s="56">
        <v>45.306293121471882</v>
      </c>
      <c r="Z320" s="56">
        <v>4.2441982019652933</v>
      </c>
      <c r="AA320" s="56">
        <v>100</v>
      </c>
      <c r="AB320" s="56">
        <v>43.794579172610554</v>
      </c>
      <c r="AC320" s="56">
        <v>2.1398002853067046</v>
      </c>
      <c r="AD320" s="56">
        <v>1.1412268188302426</v>
      </c>
      <c r="AE320" s="56">
        <v>0.99857346647646217</v>
      </c>
      <c r="AF320" s="56">
        <v>1.5691868758915835</v>
      </c>
      <c r="AG320" s="56">
        <v>0.71326676176890158</v>
      </c>
      <c r="AH320" s="56">
        <v>1.1412268188302426</v>
      </c>
      <c r="AI320" s="56">
        <v>2.1398002853067046</v>
      </c>
      <c r="AJ320" s="56">
        <v>7.132667617689016</v>
      </c>
      <c r="AK320" s="56">
        <v>35.092724679029956</v>
      </c>
      <c r="AL320" s="56">
        <v>4.1369472182596292</v>
      </c>
      <c r="AM320" s="56">
        <v>100</v>
      </c>
      <c r="AN320" s="56">
        <v>48.448013891903621</v>
      </c>
      <c r="AO320" s="56">
        <v>1.8016062513566313</v>
      </c>
      <c r="AP320" s="56">
        <v>3.277621011504233</v>
      </c>
      <c r="AQ320" s="56">
        <v>0.71630128065986542</v>
      </c>
      <c r="AR320" s="56">
        <v>1.9318428478402432</v>
      </c>
      <c r="AS320" s="56">
        <v>1.2589537660082484</v>
      </c>
      <c r="AT320" s="56">
        <v>0.8899500759713479</v>
      </c>
      <c r="AU320" s="56">
        <v>0.58606468417625357</v>
      </c>
      <c r="AV320" s="56">
        <v>6.3815932276969827</v>
      </c>
      <c r="AW320" s="56">
        <v>31.169958758411116</v>
      </c>
      <c r="AX320" s="56">
        <v>3.5380942044714563</v>
      </c>
    </row>
    <row r="321" spans="1:50" ht="15" customHeight="1">
      <c r="A321" s="48" t="s">
        <v>115</v>
      </c>
      <c r="B321" s="24" t="s">
        <v>116</v>
      </c>
      <c r="C321" s="38">
        <v>4637</v>
      </c>
      <c r="D321" s="38">
        <v>2127</v>
      </c>
      <c r="E321" s="38">
        <v>274</v>
      </c>
      <c r="F321" s="38">
        <v>48</v>
      </c>
      <c r="G321" s="38">
        <v>34</v>
      </c>
      <c r="H321" s="38">
        <v>35</v>
      </c>
      <c r="I321" s="38">
        <v>13</v>
      </c>
      <c r="J321" s="38">
        <v>34</v>
      </c>
      <c r="K321" s="38">
        <v>30</v>
      </c>
      <c r="L321" s="38">
        <v>264</v>
      </c>
      <c r="M321" s="38">
        <v>1662</v>
      </c>
      <c r="N321" s="38">
        <v>116</v>
      </c>
      <c r="O321" s="38">
        <v>1448</v>
      </c>
      <c r="P321" s="38">
        <v>566</v>
      </c>
      <c r="Q321" s="38">
        <v>38</v>
      </c>
      <c r="R321" s="38">
        <v>46</v>
      </c>
      <c r="S321" s="38">
        <v>1</v>
      </c>
      <c r="T321" s="38">
        <v>21</v>
      </c>
      <c r="U321" s="38">
        <v>6</v>
      </c>
      <c r="V321" s="38">
        <v>12</v>
      </c>
      <c r="W321" s="38">
        <v>8</v>
      </c>
      <c r="X321" s="38">
        <v>89</v>
      </c>
      <c r="Y321" s="38">
        <v>604</v>
      </c>
      <c r="Z321" s="38">
        <v>57</v>
      </c>
      <c r="AA321" s="38">
        <v>310</v>
      </c>
      <c r="AB321" s="38">
        <v>157</v>
      </c>
      <c r="AC321" s="38">
        <v>11</v>
      </c>
      <c r="AD321" s="38">
        <v>4</v>
      </c>
      <c r="AE321" s="38">
        <v>4</v>
      </c>
      <c r="AF321" s="38">
        <v>1</v>
      </c>
      <c r="AG321" s="38">
        <v>3</v>
      </c>
      <c r="AH321" s="38">
        <v>5</v>
      </c>
      <c r="AI321" s="38">
        <v>9</v>
      </c>
      <c r="AJ321" s="38">
        <v>24</v>
      </c>
      <c r="AK321" s="38">
        <v>84</v>
      </c>
      <c r="AL321" s="38">
        <v>8</v>
      </c>
      <c r="AM321" s="38">
        <v>3803</v>
      </c>
      <c r="AN321" s="38">
        <v>1946</v>
      </c>
      <c r="AO321" s="38">
        <v>108</v>
      </c>
      <c r="AP321" s="38">
        <v>68</v>
      </c>
      <c r="AQ321" s="38">
        <v>44</v>
      </c>
      <c r="AR321" s="38">
        <v>114</v>
      </c>
      <c r="AS321" s="38">
        <v>42</v>
      </c>
      <c r="AT321" s="38">
        <v>41</v>
      </c>
      <c r="AU321" s="38">
        <v>49</v>
      </c>
      <c r="AV321" s="38">
        <v>187</v>
      </c>
      <c r="AW321" s="38">
        <v>1114</v>
      </c>
      <c r="AX321" s="38">
        <v>90</v>
      </c>
    </row>
    <row r="322" spans="1:50" ht="15" customHeight="1">
      <c r="A322" s="48"/>
      <c r="B322" s="24"/>
      <c r="C322" s="56">
        <v>99.999999999999986</v>
      </c>
      <c r="D322" s="56">
        <v>45.870174681906406</v>
      </c>
      <c r="E322" s="56">
        <v>5.9089928833297387</v>
      </c>
      <c r="F322" s="56">
        <v>1.0351520379555748</v>
      </c>
      <c r="G322" s="56">
        <v>0.73323269355186538</v>
      </c>
      <c r="H322" s="56">
        <v>0.75479836100927322</v>
      </c>
      <c r="I322" s="56">
        <v>0.28035367694630148</v>
      </c>
      <c r="J322" s="56">
        <v>0.73323269355186538</v>
      </c>
      <c r="K322" s="56">
        <v>0.64697002372223422</v>
      </c>
      <c r="L322" s="56">
        <v>5.6933362087556612</v>
      </c>
      <c r="M322" s="56">
        <v>35.842139314211771</v>
      </c>
      <c r="N322" s="56">
        <v>2.5016174250593055</v>
      </c>
      <c r="O322" s="56">
        <v>100.00000000000001</v>
      </c>
      <c r="P322" s="56">
        <v>39.088397790055247</v>
      </c>
      <c r="Q322" s="56">
        <v>2.6243093922651934</v>
      </c>
      <c r="R322" s="56">
        <v>3.1767955801104977</v>
      </c>
      <c r="S322" s="56">
        <v>6.9060773480662974E-2</v>
      </c>
      <c r="T322" s="56">
        <v>1.4502762430939227</v>
      </c>
      <c r="U322" s="56">
        <v>0.4143646408839779</v>
      </c>
      <c r="V322" s="56">
        <v>0.82872928176795579</v>
      </c>
      <c r="W322" s="56">
        <v>0.55248618784530379</v>
      </c>
      <c r="X322" s="56">
        <v>6.1464088397790055</v>
      </c>
      <c r="Y322" s="56">
        <v>41.712707182320443</v>
      </c>
      <c r="Z322" s="56">
        <v>3.9364640883977895</v>
      </c>
      <c r="AA322" s="56">
        <v>99.999999999999986</v>
      </c>
      <c r="AB322" s="56">
        <v>50.645161290322584</v>
      </c>
      <c r="AC322" s="56">
        <v>3.5483870967741935</v>
      </c>
      <c r="AD322" s="56">
        <v>1.2903225806451613</v>
      </c>
      <c r="AE322" s="56">
        <v>1.2903225806451613</v>
      </c>
      <c r="AF322" s="56">
        <v>0.32258064516129031</v>
      </c>
      <c r="AG322" s="56">
        <v>0.967741935483871</v>
      </c>
      <c r="AH322" s="56">
        <v>1.6129032258064515</v>
      </c>
      <c r="AI322" s="56">
        <v>2.903225806451613</v>
      </c>
      <c r="AJ322" s="56">
        <v>7.741935483870968</v>
      </c>
      <c r="AK322" s="56">
        <v>27.096774193548391</v>
      </c>
      <c r="AL322" s="56">
        <v>2.5806451612903225</v>
      </c>
      <c r="AM322" s="56">
        <v>100.00000000000001</v>
      </c>
      <c r="AN322" s="56">
        <v>51.170128845648179</v>
      </c>
      <c r="AO322" s="56">
        <v>2.8398632658427556</v>
      </c>
      <c r="AP322" s="56">
        <v>1.7880620562713647</v>
      </c>
      <c r="AQ322" s="56">
        <v>1.1569813305285301</v>
      </c>
      <c r="AR322" s="56">
        <v>2.9976334472784645</v>
      </c>
      <c r="AS322" s="56">
        <v>1.1043912700499605</v>
      </c>
      <c r="AT322" s="56">
        <v>1.0780962398106757</v>
      </c>
      <c r="AU322" s="56">
        <v>1.288456481724954</v>
      </c>
      <c r="AV322" s="56">
        <v>4.9171706547462533</v>
      </c>
      <c r="AW322" s="56">
        <v>29.292663686563241</v>
      </c>
      <c r="AX322" s="56">
        <v>2.3665527215356299</v>
      </c>
    </row>
    <row r="323" spans="1:50" ht="15" customHeight="1">
      <c r="A323" s="48"/>
      <c r="B323" s="24" t="s">
        <v>117</v>
      </c>
      <c r="C323" s="38">
        <v>1102</v>
      </c>
      <c r="D323" s="38">
        <v>518</v>
      </c>
      <c r="E323" s="38">
        <v>45</v>
      </c>
      <c r="F323" s="38">
        <v>13</v>
      </c>
      <c r="G323" s="38">
        <v>8</v>
      </c>
      <c r="H323" s="38">
        <v>8</v>
      </c>
      <c r="I323" s="38">
        <v>5</v>
      </c>
      <c r="J323" s="38">
        <v>14</v>
      </c>
      <c r="K323" s="38">
        <v>6</v>
      </c>
      <c r="L323" s="38">
        <v>68</v>
      </c>
      <c r="M323" s="38">
        <v>385</v>
      </c>
      <c r="N323" s="38">
        <v>32</v>
      </c>
      <c r="O323" s="38">
        <v>641</v>
      </c>
      <c r="P323" s="38">
        <v>284</v>
      </c>
      <c r="Q323" s="38">
        <v>11</v>
      </c>
      <c r="R323" s="38">
        <v>13</v>
      </c>
      <c r="S323" s="38">
        <v>1</v>
      </c>
      <c r="T323" s="38">
        <v>6</v>
      </c>
      <c r="U323" s="38">
        <v>10</v>
      </c>
      <c r="V323" s="38">
        <v>9</v>
      </c>
      <c r="W323" s="38">
        <v>3</v>
      </c>
      <c r="X323" s="38">
        <v>25</v>
      </c>
      <c r="Y323" s="38">
        <v>257</v>
      </c>
      <c r="Z323" s="38">
        <v>22</v>
      </c>
      <c r="AA323" s="38">
        <v>103</v>
      </c>
      <c r="AB323" s="38">
        <v>40</v>
      </c>
      <c r="AC323" s="38">
        <v>5</v>
      </c>
      <c r="AD323" s="38">
        <v>1</v>
      </c>
      <c r="AE323" s="38">
        <v>0</v>
      </c>
      <c r="AF323" s="38">
        <v>0</v>
      </c>
      <c r="AG323" s="38">
        <v>0</v>
      </c>
      <c r="AH323" s="38">
        <v>1</v>
      </c>
      <c r="AI323" s="38">
        <v>7</v>
      </c>
      <c r="AJ323" s="38">
        <v>9</v>
      </c>
      <c r="AK323" s="38">
        <v>38</v>
      </c>
      <c r="AL323" s="38">
        <v>2</v>
      </c>
      <c r="AM323" s="38">
        <v>1092</v>
      </c>
      <c r="AN323" s="38">
        <v>555</v>
      </c>
      <c r="AO323" s="38">
        <v>20</v>
      </c>
      <c r="AP323" s="38">
        <v>27</v>
      </c>
      <c r="AQ323" s="38">
        <v>7</v>
      </c>
      <c r="AR323" s="38">
        <v>17</v>
      </c>
      <c r="AS323" s="38">
        <v>10</v>
      </c>
      <c r="AT323" s="38">
        <v>6</v>
      </c>
      <c r="AU323" s="38">
        <v>6</v>
      </c>
      <c r="AV323" s="38">
        <v>48</v>
      </c>
      <c r="AW323" s="38">
        <v>352</v>
      </c>
      <c r="AX323" s="38">
        <v>44</v>
      </c>
    </row>
    <row r="324" spans="1:50" ht="15" customHeight="1">
      <c r="A324" s="48"/>
      <c r="B324" s="24"/>
      <c r="C324" s="56">
        <v>100</v>
      </c>
      <c r="D324" s="56">
        <v>47.005444646098006</v>
      </c>
      <c r="E324" s="56">
        <v>4.0834845735027221</v>
      </c>
      <c r="F324" s="56">
        <v>1.1796733212341199</v>
      </c>
      <c r="G324" s="56">
        <v>0.72595281306715065</v>
      </c>
      <c r="H324" s="56">
        <v>0.72595281306715065</v>
      </c>
      <c r="I324" s="56">
        <v>0.45372050816696918</v>
      </c>
      <c r="J324" s="56">
        <v>1.2704174228675136</v>
      </c>
      <c r="K324" s="56">
        <v>0.54446460980036293</v>
      </c>
      <c r="L324" s="56">
        <v>6.1705989110707806</v>
      </c>
      <c r="M324" s="56">
        <v>34.936479128856625</v>
      </c>
      <c r="N324" s="56">
        <v>2.9038112522686026</v>
      </c>
      <c r="O324" s="56">
        <v>100</v>
      </c>
      <c r="P324" s="56">
        <v>44.305772230889232</v>
      </c>
      <c r="Q324" s="56">
        <v>1.7160686427457099</v>
      </c>
      <c r="R324" s="56">
        <v>2.0280811232449301</v>
      </c>
      <c r="S324" s="56">
        <v>0.15600624024960999</v>
      </c>
      <c r="T324" s="56">
        <v>0.93603744149765999</v>
      </c>
      <c r="U324" s="56">
        <v>1.5600624024960998</v>
      </c>
      <c r="V324" s="56">
        <v>1.40405616224649</v>
      </c>
      <c r="W324" s="56">
        <v>0.46801872074883</v>
      </c>
      <c r="X324" s="56">
        <v>3.9001560062402496</v>
      </c>
      <c r="Y324" s="56">
        <v>40.09360374414976</v>
      </c>
      <c r="Z324" s="56">
        <v>3.4321372854914198</v>
      </c>
      <c r="AA324" s="56">
        <v>100</v>
      </c>
      <c r="AB324" s="56">
        <v>38.834951456310677</v>
      </c>
      <c r="AC324" s="56">
        <v>4.8543689320388346</v>
      </c>
      <c r="AD324" s="56">
        <v>0.97087378640776689</v>
      </c>
      <c r="AE324" s="56">
        <v>0</v>
      </c>
      <c r="AF324" s="56">
        <v>0</v>
      </c>
      <c r="AG324" s="56">
        <v>0</v>
      </c>
      <c r="AH324" s="56">
        <v>0.97087378640776689</v>
      </c>
      <c r="AI324" s="56">
        <v>6.7961165048543686</v>
      </c>
      <c r="AJ324" s="56">
        <v>8.7378640776699026</v>
      </c>
      <c r="AK324" s="56">
        <v>36.893203883495147</v>
      </c>
      <c r="AL324" s="56">
        <v>1.9417475728155338</v>
      </c>
      <c r="AM324" s="56">
        <v>100</v>
      </c>
      <c r="AN324" s="56">
        <v>50.824175824175825</v>
      </c>
      <c r="AO324" s="56">
        <v>1.8315018315018317</v>
      </c>
      <c r="AP324" s="56">
        <v>2.4725274725274726</v>
      </c>
      <c r="AQ324" s="56">
        <v>0.64102564102564097</v>
      </c>
      <c r="AR324" s="56">
        <v>1.5567765567765568</v>
      </c>
      <c r="AS324" s="56">
        <v>0.91575091575091583</v>
      </c>
      <c r="AT324" s="56">
        <v>0.5494505494505495</v>
      </c>
      <c r="AU324" s="56">
        <v>0.5494505494505495</v>
      </c>
      <c r="AV324" s="56">
        <v>4.395604395604396</v>
      </c>
      <c r="AW324" s="56">
        <v>32.234432234432234</v>
      </c>
      <c r="AX324" s="56">
        <v>4.0293040293040292</v>
      </c>
    </row>
    <row r="325" spans="1:50" ht="15" customHeight="1">
      <c r="A325" s="48"/>
      <c r="B325" s="24" t="s">
        <v>118</v>
      </c>
      <c r="C325" s="38">
        <v>1456</v>
      </c>
      <c r="D325" s="38">
        <v>571</v>
      </c>
      <c r="E325" s="38">
        <v>77</v>
      </c>
      <c r="F325" s="38">
        <v>26</v>
      </c>
      <c r="G325" s="38">
        <v>13</v>
      </c>
      <c r="H325" s="38">
        <v>18</v>
      </c>
      <c r="I325" s="38">
        <v>18</v>
      </c>
      <c r="J325" s="38">
        <v>14</v>
      </c>
      <c r="K325" s="38">
        <v>11</v>
      </c>
      <c r="L325" s="38">
        <v>104</v>
      </c>
      <c r="M325" s="38">
        <v>552</v>
      </c>
      <c r="N325" s="38">
        <v>52</v>
      </c>
      <c r="O325" s="38">
        <v>1782</v>
      </c>
      <c r="P325" s="38">
        <v>599</v>
      </c>
      <c r="Q325" s="38">
        <v>26</v>
      </c>
      <c r="R325" s="38">
        <v>66</v>
      </c>
      <c r="S325" s="38">
        <v>4</v>
      </c>
      <c r="T325" s="38">
        <v>15</v>
      </c>
      <c r="U325" s="38">
        <v>24</v>
      </c>
      <c r="V325" s="38">
        <v>25</v>
      </c>
      <c r="W325" s="38">
        <v>19</v>
      </c>
      <c r="X325" s="38">
        <v>128</v>
      </c>
      <c r="Y325" s="38">
        <v>812</v>
      </c>
      <c r="Z325" s="38">
        <v>64</v>
      </c>
      <c r="AA325" s="38">
        <v>212</v>
      </c>
      <c r="AB325" s="38">
        <v>90</v>
      </c>
      <c r="AC325" s="38">
        <v>5</v>
      </c>
      <c r="AD325" s="38">
        <v>3</v>
      </c>
      <c r="AE325" s="38">
        <v>5</v>
      </c>
      <c r="AF325" s="38">
        <v>3</v>
      </c>
      <c r="AG325" s="38">
        <v>2</v>
      </c>
      <c r="AH325" s="38">
        <v>4</v>
      </c>
      <c r="AI325" s="38">
        <v>2</v>
      </c>
      <c r="AJ325" s="38">
        <v>16</v>
      </c>
      <c r="AK325" s="38">
        <v>76</v>
      </c>
      <c r="AL325" s="38">
        <v>6</v>
      </c>
      <c r="AM325" s="38">
        <v>2043</v>
      </c>
      <c r="AN325" s="38">
        <v>1038</v>
      </c>
      <c r="AO325" s="38">
        <v>28</v>
      </c>
      <c r="AP325" s="38">
        <v>59</v>
      </c>
      <c r="AQ325" s="38">
        <v>19</v>
      </c>
      <c r="AR325" s="38">
        <v>52</v>
      </c>
      <c r="AS325" s="38">
        <v>20</v>
      </c>
      <c r="AT325" s="38">
        <v>13</v>
      </c>
      <c r="AU325" s="38">
        <v>11</v>
      </c>
      <c r="AV325" s="38">
        <v>128</v>
      </c>
      <c r="AW325" s="38">
        <v>619</v>
      </c>
      <c r="AX325" s="38">
        <v>56</v>
      </c>
    </row>
    <row r="326" spans="1:50" ht="15" customHeight="1">
      <c r="A326" s="48"/>
      <c r="B326" s="24"/>
      <c r="C326" s="56">
        <v>100</v>
      </c>
      <c r="D326" s="56">
        <v>39.217032967032964</v>
      </c>
      <c r="E326" s="56">
        <v>5.2884615384615383</v>
      </c>
      <c r="F326" s="56">
        <v>1.7857142857142856</v>
      </c>
      <c r="G326" s="56">
        <v>0.89285714285714279</v>
      </c>
      <c r="H326" s="56">
        <v>1.2362637362637363</v>
      </c>
      <c r="I326" s="56">
        <v>1.2362637362637363</v>
      </c>
      <c r="J326" s="56">
        <v>0.96153846153846156</v>
      </c>
      <c r="K326" s="56">
        <v>0.75549450549450547</v>
      </c>
      <c r="L326" s="56">
        <v>7.1428571428571423</v>
      </c>
      <c r="M326" s="56">
        <v>37.912087912087912</v>
      </c>
      <c r="N326" s="56">
        <v>3.5714285714285712</v>
      </c>
      <c r="O326" s="56">
        <v>100</v>
      </c>
      <c r="P326" s="56">
        <v>33.613916947250281</v>
      </c>
      <c r="Q326" s="56">
        <v>1.4590347923681257</v>
      </c>
      <c r="R326" s="56">
        <v>3.7037037037037033</v>
      </c>
      <c r="S326" s="56">
        <v>0.22446689113355783</v>
      </c>
      <c r="T326" s="56">
        <v>0.84175084175084169</v>
      </c>
      <c r="U326" s="56">
        <v>1.3468013468013467</v>
      </c>
      <c r="V326" s="56">
        <v>1.4029180695847363</v>
      </c>
      <c r="W326" s="56">
        <v>1.0662177328843996</v>
      </c>
      <c r="X326" s="56">
        <v>7.1829405162738507</v>
      </c>
      <c r="Y326" s="56">
        <v>45.566778900112233</v>
      </c>
      <c r="Z326" s="56">
        <v>3.5914702581369253</v>
      </c>
      <c r="AA326" s="56">
        <v>100</v>
      </c>
      <c r="AB326" s="56">
        <v>42.452830188679243</v>
      </c>
      <c r="AC326" s="56">
        <v>2.358490566037736</v>
      </c>
      <c r="AD326" s="56">
        <v>1.4150943396226416</v>
      </c>
      <c r="AE326" s="56">
        <v>2.358490566037736</v>
      </c>
      <c r="AF326" s="56">
        <v>1.4150943396226416</v>
      </c>
      <c r="AG326" s="56">
        <v>0.94339622641509435</v>
      </c>
      <c r="AH326" s="56">
        <v>1.8867924528301887</v>
      </c>
      <c r="AI326" s="56">
        <v>0.94339622641509435</v>
      </c>
      <c r="AJ326" s="56">
        <v>7.5471698113207548</v>
      </c>
      <c r="AK326" s="56">
        <v>35.849056603773583</v>
      </c>
      <c r="AL326" s="56">
        <v>2.8301886792452833</v>
      </c>
      <c r="AM326" s="56">
        <v>100.00000000000001</v>
      </c>
      <c r="AN326" s="56">
        <v>50.80763582966226</v>
      </c>
      <c r="AO326" s="56">
        <v>1.3705335291238374</v>
      </c>
      <c r="AP326" s="56">
        <v>2.8879099363680862</v>
      </c>
      <c r="AQ326" s="56">
        <v>0.93000489476260406</v>
      </c>
      <c r="AR326" s="56">
        <v>2.5452765540871267</v>
      </c>
      <c r="AS326" s="56">
        <v>0.97895252080274098</v>
      </c>
      <c r="AT326" s="56">
        <v>0.63631913852178168</v>
      </c>
      <c r="AU326" s="56">
        <v>0.53842388644150752</v>
      </c>
      <c r="AV326" s="56">
        <v>6.265296133137543</v>
      </c>
      <c r="AW326" s="56">
        <v>30.298580518844837</v>
      </c>
      <c r="AX326" s="56">
        <v>2.7410670582476748</v>
      </c>
    </row>
    <row r="327" spans="1:50" ht="15" customHeight="1">
      <c r="A327" s="48"/>
      <c r="B327" s="24" t="s">
        <v>119</v>
      </c>
      <c r="C327" s="38">
        <v>3897</v>
      </c>
      <c r="D327" s="38">
        <v>1650</v>
      </c>
      <c r="E327" s="38">
        <v>154</v>
      </c>
      <c r="F327" s="38">
        <v>50</v>
      </c>
      <c r="G327" s="38">
        <v>33</v>
      </c>
      <c r="H327" s="38">
        <v>34</v>
      </c>
      <c r="I327" s="38">
        <v>41</v>
      </c>
      <c r="J327" s="38">
        <v>46</v>
      </c>
      <c r="K327" s="38">
        <v>43</v>
      </c>
      <c r="L327" s="38">
        <v>274</v>
      </c>
      <c r="M327" s="38">
        <v>1452</v>
      </c>
      <c r="N327" s="38">
        <v>120</v>
      </c>
      <c r="O327" s="38">
        <v>3512</v>
      </c>
      <c r="P327" s="38">
        <v>1360</v>
      </c>
      <c r="Q327" s="38">
        <v>39</v>
      </c>
      <c r="R327" s="38">
        <v>94</v>
      </c>
      <c r="S327" s="38">
        <v>11</v>
      </c>
      <c r="T327" s="38">
        <v>23</v>
      </c>
      <c r="U327" s="38">
        <v>43</v>
      </c>
      <c r="V327" s="38">
        <v>34</v>
      </c>
      <c r="W327" s="38">
        <v>37</v>
      </c>
      <c r="X327" s="38">
        <v>220</v>
      </c>
      <c r="Y327" s="38">
        <v>1547</v>
      </c>
      <c r="Z327" s="38">
        <v>104</v>
      </c>
      <c r="AA327" s="38">
        <v>729</v>
      </c>
      <c r="AB327" s="38">
        <v>336</v>
      </c>
      <c r="AC327" s="38">
        <v>27</v>
      </c>
      <c r="AD327" s="38">
        <v>7</v>
      </c>
      <c r="AE327" s="38">
        <v>10</v>
      </c>
      <c r="AF327" s="38">
        <v>13</v>
      </c>
      <c r="AG327" s="38">
        <v>5</v>
      </c>
      <c r="AH327" s="38">
        <v>7</v>
      </c>
      <c r="AI327" s="38">
        <v>15</v>
      </c>
      <c r="AJ327" s="38">
        <v>56</v>
      </c>
      <c r="AK327" s="38">
        <v>229</v>
      </c>
      <c r="AL327" s="38">
        <v>24</v>
      </c>
      <c r="AM327" s="38">
        <v>4288</v>
      </c>
      <c r="AN327" s="38">
        <v>2206</v>
      </c>
      <c r="AO327" s="38">
        <v>93</v>
      </c>
      <c r="AP327" s="38">
        <v>107</v>
      </c>
      <c r="AQ327" s="38">
        <v>29</v>
      </c>
      <c r="AR327" s="38">
        <v>80</v>
      </c>
      <c r="AS327" s="38">
        <v>50</v>
      </c>
      <c r="AT327" s="38">
        <v>38</v>
      </c>
      <c r="AU327" s="38">
        <v>30</v>
      </c>
      <c r="AV327" s="38">
        <v>278</v>
      </c>
      <c r="AW327" s="38">
        <v>1194</v>
      </c>
      <c r="AX327" s="38">
        <v>183</v>
      </c>
    </row>
    <row r="328" spans="1:50" ht="15" customHeight="1">
      <c r="A328" s="48"/>
      <c r="B328" s="24"/>
      <c r="C328" s="56">
        <v>99.999999999999986</v>
      </c>
      <c r="D328" s="56">
        <v>42.340261739799843</v>
      </c>
      <c r="E328" s="56">
        <v>3.9517577623813187</v>
      </c>
      <c r="F328" s="56">
        <v>1.2830382345393894</v>
      </c>
      <c r="G328" s="56">
        <v>0.84680523479599679</v>
      </c>
      <c r="H328" s="56">
        <v>0.87246599948678472</v>
      </c>
      <c r="I328" s="56">
        <v>1.0520913523222992</v>
      </c>
      <c r="J328" s="56">
        <v>1.1803951757762381</v>
      </c>
      <c r="K328" s="56">
        <v>1.1034128817038749</v>
      </c>
      <c r="L328" s="56">
        <v>7.0310495252758534</v>
      </c>
      <c r="M328" s="56">
        <v>37.259430331023864</v>
      </c>
      <c r="N328" s="56">
        <v>3.0792917628945342</v>
      </c>
      <c r="O328" s="56">
        <v>100</v>
      </c>
      <c r="P328" s="56">
        <v>38.724373576309794</v>
      </c>
      <c r="Q328" s="56">
        <v>1.1104783599088837</v>
      </c>
      <c r="R328" s="56">
        <v>2.6765375854214124</v>
      </c>
      <c r="S328" s="56">
        <v>0.31321184510250566</v>
      </c>
      <c r="T328" s="56">
        <v>0.65489749430523925</v>
      </c>
      <c r="U328" s="56">
        <v>1.2243735763097949</v>
      </c>
      <c r="V328" s="56">
        <v>0.96810933940774491</v>
      </c>
      <c r="W328" s="56">
        <v>1.0535307517084282</v>
      </c>
      <c r="X328" s="56">
        <v>6.264236902050115</v>
      </c>
      <c r="Y328" s="56">
        <v>44.048974943052393</v>
      </c>
      <c r="Z328" s="56">
        <v>2.9612756264236904</v>
      </c>
      <c r="AA328" s="56">
        <v>100</v>
      </c>
      <c r="AB328" s="56">
        <v>46.090534979423872</v>
      </c>
      <c r="AC328" s="56">
        <v>3.7037037037037033</v>
      </c>
      <c r="AD328" s="56">
        <v>0.96021947873799729</v>
      </c>
      <c r="AE328" s="56">
        <v>1.3717421124828533</v>
      </c>
      <c r="AF328" s="56">
        <v>1.7832647462277091</v>
      </c>
      <c r="AG328" s="56">
        <v>0.68587105624142664</v>
      </c>
      <c r="AH328" s="56">
        <v>0.96021947873799729</v>
      </c>
      <c r="AI328" s="56">
        <v>2.0576131687242798</v>
      </c>
      <c r="AJ328" s="56">
        <v>7.6817558299039783</v>
      </c>
      <c r="AK328" s="56">
        <v>31.412894375857338</v>
      </c>
      <c r="AL328" s="56">
        <v>3.2921810699588478</v>
      </c>
      <c r="AM328" s="56">
        <v>100.00000000000001</v>
      </c>
      <c r="AN328" s="56">
        <v>51.445895522388064</v>
      </c>
      <c r="AO328" s="56">
        <v>2.1688432835820897</v>
      </c>
      <c r="AP328" s="56">
        <v>2.4953358208955221</v>
      </c>
      <c r="AQ328" s="56">
        <v>0.67630597014925364</v>
      </c>
      <c r="AR328" s="56">
        <v>1.8656716417910446</v>
      </c>
      <c r="AS328" s="56">
        <v>1.166044776119403</v>
      </c>
      <c r="AT328" s="56">
        <v>0.88619402985074625</v>
      </c>
      <c r="AU328" s="56">
        <v>0.69962686567164178</v>
      </c>
      <c r="AV328" s="56">
        <v>6.4832089552238807</v>
      </c>
      <c r="AW328" s="56">
        <v>27.845149253731343</v>
      </c>
      <c r="AX328" s="56">
        <v>4.267723880597015</v>
      </c>
    </row>
    <row r="329" spans="1:50" ht="15" customHeight="1">
      <c r="A329" s="48"/>
      <c r="B329" s="24" t="s">
        <v>120</v>
      </c>
      <c r="C329" s="38">
        <v>615</v>
      </c>
      <c r="D329" s="38">
        <v>228</v>
      </c>
      <c r="E329" s="38">
        <v>18</v>
      </c>
      <c r="F329" s="38">
        <v>11</v>
      </c>
      <c r="G329" s="38">
        <v>0</v>
      </c>
      <c r="H329" s="38">
        <v>4</v>
      </c>
      <c r="I329" s="38">
        <v>7</v>
      </c>
      <c r="J329" s="38">
        <v>12</v>
      </c>
      <c r="K329" s="38">
        <v>6</v>
      </c>
      <c r="L329" s="38">
        <v>71</v>
      </c>
      <c r="M329" s="38">
        <v>242</v>
      </c>
      <c r="N329" s="38">
        <v>16</v>
      </c>
      <c r="O329" s="38">
        <v>716</v>
      </c>
      <c r="P329" s="38">
        <v>280</v>
      </c>
      <c r="Q329" s="38">
        <v>8</v>
      </c>
      <c r="R329" s="38">
        <v>15</v>
      </c>
      <c r="S329" s="38">
        <v>7</v>
      </c>
      <c r="T329" s="38">
        <v>10</v>
      </c>
      <c r="U329" s="38">
        <v>3</v>
      </c>
      <c r="V329" s="38">
        <v>8</v>
      </c>
      <c r="W329" s="38">
        <v>11</v>
      </c>
      <c r="X329" s="38">
        <v>32</v>
      </c>
      <c r="Y329" s="38">
        <v>295</v>
      </c>
      <c r="Z329" s="38">
        <v>47</v>
      </c>
      <c r="AA329" s="38">
        <v>115</v>
      </c>
      <c r="AB329" s="38">
        <v>52</v>
      </c>
      <c r="AC329" s="38">
        <v>0</v>
      </c>
      <c r="AD329" s="38">
        <v>0</v>
      </c>
      <c r="AE329" s="38">
        <v>1</v>
      </c>
      <c r="AF329" s="38">
        <v>1</v>
      </c>
      <c r="AG329" s="38">
        <v>0</v>
      </c>
      <c r="AH329" s="38">
        <v>1</v>
      </c>
      <c r="AI329" s="38">
        <v>0</v>
      </c>
      <c r="AJ329" s="38">
        <v>14</v>
      </c>
      <c r="AK329" s="38">
        <v>35</v>
      </c>
      <c r="AL329" s="38">
        <v>11</v>
      </c>
      <c r="AM329" s="38">
        <v>577</v>
      </c>
      <c r="AN329" s="38">
        <v>261</v>
      </c>
      <c r="AO329" s="38">
        <v>7</v>
      </c>
      <c r="AP329" s="38">
        <v>16</v>
      </c>
      <c r="AQ329" s="38">
        <v>2</v>
      </c>
      <c r="AR329" s="38">
        <v>11</v>
      </c>
      <c r="AS329" s="38">
        <v>12</v>
      </c>
      <c r="AT329" s="38">
        <v>5</v>
      </c>
      <c r="AU329" s="38">
        <v>3</v>
      </c>
      <c r="AV329" s="38">
        <v>45</v>
      </c>
      <c r="AW329" s="38">
        <v>200</v>
      </c>
      <c r="AX329" s="38">
        <v>15</v>
      </c>
    </row>
    <row r="330" spans="1:50" ht="15" customHeight="1">
      <c r="A330" s="90"/>
      <c r="B330" s="24"/>
      <c r="C330" s="56">
        <v>100</v>
      </c>
      <c r="D330" s="56">
        <v>37.073170731707314</v>
      </c>
      <c r="E330" s="56">
        <v>2.9268292682926833</v>
      </c>
      <c r="F330" s="56">
        <v>1.788617886178862</v>
      </c>
      <c r="G330" s="56">
        <v>0</v>
      </c>
      <c r="H330" s="56">
        <v>0.65040650406504064</v>
      </c>
      <c r="I330" s="56">
        <v>1.1382113821138211</v>
      </c>
      <c r="J330" s="56">
        <v>1.9512195121951219</v>
      </c>
      <c r="K330" s="56">
        <v>0.97560975609756095</v>
      </c>
      <c r="L330" s="56">
        <v>11.544715447154472</v>
      </c>
      <c r="M330" s="56">
        <v>39.349593495934961</v>
      </c>
      <c r="N330" s="56">
        <v>2.6016260162601625</v>
      </c>
      <c r="O330" s="56">
        <v>100</v>
      </c>
      <c r="P330" s="56">
        <v>39.106145251396647</v>
      </c>
      <c r="Q330" s="56">
        <v>1.1173184357541899</v>
      </c>
      <c r="R330" s="56">
        <v>2.0949720670391061</v>
      </c>
      <c r="S330" s="56">
        <v>0.97765363128491622</v>
      </c>
      <c r="T330" s="56">
        <v>1.3966480446927374</v>
      </c>
      <c r="U330" s="56">
        <v>0.41899441340782123</v>
      </c>
      <c r="V330" s="56">
        <v>1.1173184357541899</v>
      </c>
      <c r="W330" s="56">
        <v>1.5363128491620111</v>
      </c>
      <c r="X330" s="56">
        <v>4.4692737430167595</v>
      </c>
      <c r="Y330" s="56">
        <v>41.201117318435756</v>
      </c>
      <c r="Z330" s="56">
        <v>6.5642458100558656</v>
      </c>
      <c r="AA330" s="56">
        <v>100</v>
      </c>
      <c r="AB330" s="56">
        <v>45.217391304347828</v>
      </c>
      <c r="AC330" s="56">
        <v>0</v>
      </c>
      <c r="AD330" s="56">
        <v>0</v>
      </c>
      <c r="AE330" s="56">
        <v>0.86956521739130432</v>
      </c>
      <c r="AF330" s="56">
        <v>0.86956521739130432</v>
      </c>
      <c r="AG330" s="56">
        <v>0</v>
      </c>
      <c r="AH330" s="56">
        <v>0.86956521739130432</v>
      </c>
      <c r="AI330" s="56">
        <v>0</v>
      </c>
      <c r="AJ330" s="56">
        <v>12.173913043478262</v>
      </c>
      <c r="AK330" s="56">
        <v>30.434782608695656</v>
      </c>
      <c r="AL330" s="56">
        <v>9.5652173913043477</v>
      </c>
      <c r="AM330" s="56">
        <v>99.999999999999986</v>
      </c>
      <c r="AN330" s="56">
        <v>45.233968804159446</v>
      </c>
      <c r="AO330" s="56">
        <v>1.2131715771230502</v>
      </c>
      <c r="AP330" s="56">
        <v>2.772963604852686</v>
      </c>
      <c r="AQ330" s="56">
        <v>0.34662045060658575</v>
      </c>
      <c r="AR330" s="56">
        <v>1.9064124783362217</v>
      </c>
      <c r="AS330" s="56">
        <v>2.0797227036395149</v>
      </c>
      <c r="AT330" s="56">
        <v>0.86655112651646449</v>
      </c>
      <c r="AU330" s="56">
        <v>0.51993067590987874</v>
      </c>
      <c r="AV330" s="56">
        <v>7.7989601386481793</v>
      </c>
      <c r="AW330" s="56">
        <v>34.662045060658578</v>
      </c>
      <c r="AX330" s="56">
        <v>2.5996533795493932</v>
      </c>
    </row>
    <row r="331" spans="1:50" ht="15" customHeight="1">
      <c r="A331" s="48" t="s">
        <v>347</v>
      </c>
      <c r="B331" s="24" t="s">
        <v>349</v>
      </c>
      <c r="C331" s="38">
        <v>1298</v>
      </c>
      <c r="D331" s="38">
        <v>607</v>
      </c>
      <c r="E331" s="38">
        <v>76</v>
      </c>
      <c r="F331" s="38">
        <v>7</v>
      </c>
      <c r="G331" s="38">
        <v>7</v>
      </c>
      <c r="H331" s="38">
        <v>2</v>
      </c>
      <c r="I331" s="38">
        <v>2</v>
      </c>
      <c r="J331" s="38">
        <v>13</v>
      </c>
      <c r="K331" s="38">
        <v>4</v>
      </c>
      <c r="L331" s="38">
        <v>73</v>
      </c>
      <c r="M331" s="38">
        <v>482</v>
      </c>
      <c r="N331" s="38">
        <v>25</v>
      </c>
      <c r="O331" s="38">
        <v>22</v>
      </c>
      <c r="P331" s="38">
        <v>8</v>
      </c>
      <c r="Q331" s="38">
        <v>2</v>
      </c>
      <c r="R331" s="38">
        <v>1</v>
      </c>
      <c r="S331" s="38">
        <v>0</v>
      </c>
      <c r="T331" s="38">
        <v>0</v>
      </c>
      <c r="U331" s="38">
        <v>0</v>
      </c>
      <c r="V331" s="38">
        <v>0</v>
      </c>
      <c r="W331" s="38">
        <v>0</v>
      </c>
      <c r="X331" s="38">
        <v>1</v>
      </c>
      <c r="Y331" s="38">
        <v>10</v>
      </c>
      <c r="Z331" s="38">
        <v>0</v>
      </c>
      <c r="AA331" s="38">
        <v>67</v>
      </c>
      <c r="AB331" s="38">
        <v>41</v>
      </c>
      <c r="AC331" s="38">
        <v>5</v>
      </c>
      <c r="AD331" s="38">
        <v>0</v>
      </c>
      <c r="AE331" s="38">
        <v>0</v>
      </c>
      <c r="AF331" s="38">
        <v>0</v>
      </c>
      <c r="AG331" s="38">
        <v>1</v>
      </c>
      <c r="AH331" s="38">
        <v>1</v>
      </c>
      <c r="AI331" s="38">
        <v>0</v>
      </c>
      <c r="AJ331" s="38">
        <v>4</v>
      </c>
      <c r="AK331" s="38">
        <v>15</v>
      </c>
      <c r="AL331" s="38">
        <v>0</v>
      </c>
      <c r="AM331" s="38">
        <v>602</v>
      </c>
      <c r="AN331" s="38">
        <v>334</v>
      </c>
      <c r="AO331" s="38">
        <v>25</v>
      </c>
      <c r="AP331" s="38">
        <v>3</v>
      </c>
      <c r="AQ331" s="38">
        <v>0</v>
      </c>
      <c r="AR331" s="38">
        <v>16</v>
      </c>
      <c r="AS331" s="38">
        <v>5</v>
      </c>
      <c r="AT331" s="38">
        <v>2</v>
      </c>
      <c r="AU331" s="38">
        <v>4</v>
      </c>
      <c r="AV331" s="38">
        <v>16</v>
      </c>
      <c r="AW331" s="38">
        <v>193</v>
      </c>
      <c r="AX331" s="38">
        <v>4</v>
      </c>
    </row>
    <row r="332" spans="1:50" ht="15" customHeight="1">
      <c r="A332" s="48"/>
      <c r="B332" s="24"/>
      <c r="C332" s="56">
        <v>100.00000000000001</v>
      </c>
      <c r="D332" s="56">
        <v>46.76425269645609</v>
      </c>
      <c r="E332" s="56">
        <v>5.8551617873651773</v>
      </c>
      <c r="F332" s="56">
        <v>0.53929121725731899</v>
      </c>
      <c r="G332" s="56">
        <v>0.53929121725731899</v>
      </c>
      <c r="H332" s="56">
        <v>0.15408320493066258</v>
      </c>
      <c r="I332" s="56">
        <v>0.15408320493066258</v>
      </c>
      <c r="J332" s="56">
        <v>1.0015408320493067</v>
      </c>
      <c r="K332" s="56">
        <v>0.30816640986132515</v>
      </c>
      <c r="L332" s="56">
        <v>5.6240369799691834</v>
      </c>
      <c r="M332" s="56">
        <v>37.134052388289682</v>
      </c>
      <c r="N332" s="56">
        <v>1.9260400616332818</v>
      </c>
      <c r="O332" s="56">
        <v>100</v>
      </c>
      <c r="P332" s="56">
        <v>36.363636363636367</v>
      </c>
      <c r="Q332" s="56">
        <v>9.0909090909090917</v>
      </c>
      <c r="R332" s="56">
        <v>4.5454545454545459</v>
      </c>
      <c r="S332" s="56">
        <v>0</v>
      </c>
      <c r="T332" s="56">
        <v>0</v>
      </c>
      <c r="U332" s="56">
        <v>0</v>
      </c>
      <c r="V332" s="56">
        <v>0</v>
      </c>
      <c r="W332" s="56">
        <v>0</v>
      </c>
      <c r="X332" s="56">
        <v>4.5454545454545459</v>
      </c>
      <c r="Y332" s="56">
        <v>45.454545454545453</v>
      </c>
      <c r="Z332" s="56">
        <v>0</v>
      </c>
      <c r="AA332" s="56">
        <v>99.999999999999986</v>
      </c>
      <c r="AB332" s="56">
        <v>61.194029850746269</v>
      </c>
      <c r="AC332" s="56">
        <v>7.4626865671641784</v>
      </c>
      <c r="AD332" s="56">
        <v>0</v>
      </c>
      <c r="AE332" s="56">
        <v>0</v>
      </c>
      <c r="AF332" s="56">
        <v>0</v>
      </c>
      <c r="AG332" s="56">
        <v>1.4925373134328357</v>
      </c>
      <c r="AH332" s="56">
        <v>1.4925373134328357</v>
      </c>
      <c r="AI332" s="56">
        <v>0</v>
      </c>
      <c r="AJ332" s="56">
        <v>5.9701492537313428</v>
      </c>
      <c r="AK332" s="56">
        <v>22.388059701492537</v>
      </c>
      <c r="AL332" s="56">
        <v>0</v>
      </c>
      <c r="AM332" s="56">
        <v>100.00000000000001</v>
      </c>
      <c r="AN332" s="56">
        <v>55.481727574750828</v>
      </c>
      <c r="AO332" s="56">
        <v>4.1528239202657806</v>
      </c>
      <c r="AP332" s="56">
        <v>0.49833887043189368</v>
      </c>
      <c r="AQ332" s="56">
        <v>0</v>
      </c>
      <c r="AR332" s="56">
        <v>2.6578073089700998</v>
      </c>
      <c r="AS332" s="56">
        <v>0.83056478405315626</v>
      </c>
      <c r="AT332" s="56">
        <v>0.33222591362126247</v>
      </c>
      <c r="AU332" s="56">
        <v>0.66445182724252494</v>
      </c>
      <c r="AV332" s="56">
        <v>2.6578073089700998</v>
      </c>
      <c r="AW332" s="56">
        <v>32.059800664451828</v>
      </c>
      <c r="AX332" s="56">
        <v>0.66445182724252494</v>
      </c>
    </row>
    <row r="333" spans="1:50" ht="15" customHeight="1">
      <c r="A333" s="48"/>
      <c r="B333" s="24" t="s">
        <v>348</v>
      </c>
      <c r="C333" s="38">
        <v>513</v>
      </c>
      <c r="D333" s="38">
        <v>273</v>
      </c>
      <c r="E333" s="38">
        <v>48</v>
      </c>
      <c r="F333" s="38">
        <v>3</v>
      </c>
      <c r="G333" s="38">
        <v>3</v>
      </c>
      <c r="H333" s="38">
        <v>3</v>
      </c>
      <c r="I333" s="38">
        <v>0</v>
      </c>
      <c r="J333" s="38">
        <v>6</v>
      </c>
      <c r="K333" s="38">
        <v>1</v>
      </c>
      <c r="L333" s="38">
        <v>16</v>
      </c>
      <c r="M333" s="38">
        <v>146</v>
      </c>
      <c r="N333" s="38">
        <v>14</v>
      </c>
      <c r="O333" s="38">
        <v>123</v>
      </c>
      <c r="P333" s="38">
        <v>78</v>
      </c>
      <c r="Q333" s="38">
        <v>5</v>
      </c>
      <c r="R333" s="38">
        <v>2</v>
      </c>
      <c r="S333" s="38">
        <v>0</v>
      </c>
      <c r="T333" s="38">
        <v>0</v>
      </c>
      <c r="U333" s="38">
        <v>0</v>
      </c>
      <c r="V333" s="38">
        <v>0</v>
      </c>
      <c r="W333" s="38">
        <v>1</v>
      </c>
      <c r="X333" s="38">
        <v>8</v>
      </c>
      <c r="Y333" s="38">
        <v>29</v>
      </c>
      <c r="Z333" s="38">
        <v>0</v>
      </c>
      <c r="AA333" s="38">
        <v>0</v>
      </c>
      <c r="AB333" s="38">
        <v>0</v>
      </c>
      <c r="AC333" s="38">
        <v>0</v>
      </c>
      <c r="AD333" s="38">
        <v>0</v>
      </c>
      <c r="AE333" s="38">
        <v>0</v>
      </c>
      <c r="AF333" s="38">
        <v>0</v>
      </c>
      <c r="AG333" s="38">
        <v>0</v>
      </c>
      <c r="AH333" s="38">
        <v>0</v>
      </c>
      <c r="AI333" s="38">
        <v>0</v>
      </c>
      <c r="AJ333" s="38">
        <v>0</v>
      </c>
      <c r="AK333" s="38">
        <v>0</v>
      </c>
      <c r="AL333" s="38">
        <v>0</v>
      </c>
      <c r="AM333" s="38">
        <v>231</v>
      </c>
      <c r="AN333" s="38">
        <v>179</v>
      </c>
      <c r="AO333" s="38">
        <v>11</v>
      </c>
      <c r="AP333" s="38">
        <v>0</v>
      </c>
      <c r="AQ333" s="38">
        <v>5</v>
      </c>
      <c r="AR333" s="38">
        <v>5</v>
      </c>
      <c r="AS333" s="38">
        <v>1</v>
      </c>
      <c r="AT333" s="38">
        <v>1</v>
      </c>
      <c r="AU333" s="38">
        <v>3</v>
      </c>
      <c r="AV333" s="38">
        <v>6</v>
      </c>
      <c r="AW333" s="38">
        <v>20</v>
      </c>
      <c r="AX333" s="38">
        <v>0</v>
      </c>
    </row>
    <row r="334" spans="1:50" ht="15" customHeight="1">
      <c r="A334" s="48"/>
      <c r="B334" s="24"/>
      <c r="C334" s="56">
        <v>100.00000000000003</v>
      </c>
      <c r="D334" s="56">
        <v>53.216374269005854</v>
      </c>
      <c r="E334" s="56">
        <v>9.3567251461988299</v>
      </c>
      <c r="F334" s="56">
        <v>0.58479532163742687</v>
      </c>
      <c r="G334" s="56">
        <v>0.58479532163742687</v>
      </c>
      <c r="H334" s="56">
        <v>0.58479532163742687</v>
      </c>
      <c r="I334" s="56">
        <v>0</v>
      </c>
      <c r="J334" s="56">
        <v>1.1695906432748537</v>
      </c>
      <c r="K334" s="56">
        <v>0.19493177387914229</v>
      </c>
      <c r="L334" s="56">
        <v>3.1189083820662766</v>
      </c>
      <c r="M334" s="56">
        <v>28.460038986354775</v>
      </c>
      <c r="N334" s="56">
        <v>2.7290448343079921</v>
      </c>
      <c r="O334" s="56">
        <v>100</v>
      </c>
      <c r="P334" s="56">
        <v>63.414634146341463</v>
      </c>
      <c r="Q334" s="56">
        <v>4.0650406504065035</v>
      </c>
      <c r="R334" s="56">
        <v>1.6260162601626018</v>
      </c>
      <c r="S334" s="56">
        <v>0</v>
      </c>
      <c r="T334" s="56">
        <v>0</v>
      </c>
      <c r="U334" s="56">
        <v>0</v>
      </c>
      <c r="V334" s="56">
        <v>0</v>
      </c>
      <c r="W334" s="56">
        <v>0.81300813008130091</v>
      </c>
      <c r="X334" s="56">
        <v>6.5040650406504072</v>
      </c>
      <c r="Y334" s="56">
        <v>23.577235772357724</v>
      </c>
      <c r="Z334" s="56">
        <v>0</v>
      </c>
      <c r="AA334" s="56">
        <v>0</v>
      </c>
      <c r="AB334" s="56">
        <v>0</v>
      </c>
      <c r="AC334" s="56">
        <v>0</v>
      </c>
      <c r="AD334" s="56">
        <v>0</v>
      </c>
      <c r="AE334" s="56">
        <v>0</v>
      </c>
      <c r="AF334" s="56">
        <v>0</v>
      </c>
      <c r="AG334" s="56">
        <v>0</v>
      </c>
      <c r="AH334" s="56">
        <v>0</v>
      </c>
      <c r="AI334" s="56">
        <v>0</v>
      </c>
      <c r="AJ334" s="56">
        <v>0</v>
      </c>
      <c r="AK334" s="56">
        <v>0</v>
      </c>
      <c r="AL334" s="56">
        <v>0</v>
      </c>
      <c r="AM334" s="56">
        <v>100</v>
      </c>
      <c r="AN334" s="56">
        <v>77.489177489177479</v>
      </c>
      <c r="AO334" s="56">
        <v>4.7619047619047619</v>
      </c>
      <c r="AP334" s="56">
        <v>0</v>
      </c>
      <c r="AQ334" s="56">
        <v>2.1645021645021645</v>
      </c>
      <c r="AR334" s="56">
        <v>2.1645021645021645</v>
      </c>
      <c r="AS334" s="56">
        <v>0.4329004329004329</v>
      </c>
      <c r="AT334" s="56">
        <v>0.4329004329004329</v>
      </c>
      <c r="AU334" s="56">
        <v>1.2987012987012987</v>
      </c>
      <c r="AV334" s="56">
        <v>2.5974025974025974</v>
      </c>
      <c r="AW334" s="56">
        <v>8.6580086580086579</v>
      </c>
      <c r="AX334" s="56">
        <v>0</v>
      </c>
    </row>
    <row r="335" spans="1:50" ht="15" customHeight="1">
      <c r="A335" s="48"/>
      <c r="B335" s="24" t="s">
        <v>350</v>
      </c>
      <c r="C335" s="38">
        <v>272</v>
      </c>
      <c r="D335" s="38">
        <v>88</v>
      </c>
      <c r="E335" s="38">
        <v>18</v>
      </c>
      <c r="F335" s="38">
        <v>7</v>
      </c>
      <c r="G335" s="38">
        <v>2</v>
      </c>
      <c r="H335" s="38">
        <v>4</v>
      </c>
      <c r="I335" s="38">
        <v>0</v>
      </c>
      <c r="J335" s="38">
        <v>2</v>
      </c>
      <c r="K335" s="38">
        <v>3</v>
      </c>
      <c r="L335" s="38">
        <v>15</v>
      </c>
      <c r="M335" s="38">
        <v>111</v>
      </c>
      <c r="N335" s="38">
        <v>22</v>
      </c>
      <c r="O335" s="38">
        <v>297</v>
      </c>
      <c r="P335" s="38">
        <v>108</v>
      </c>
      <c r="Q335" s="38">
        <v>6</v>
      </c>
      <c r="R335" s="38">
        <v>7</v>
      </c>
      <c r="S335" s="38">
        <v>1</v>
      </c>
      <c r="T335" s="38">
        <v>1</v>
      </c>
      <c r="U335" s="38">
        <v>0</v>
      </c>
      <c r="V335" s="38">
        <v>4</v>
      </c>
      <c r="W335" s="38">
        <v>0</v>
      </c>
      <c r="X335" s="38">
        <v>4</v>
      </c>
      <c r="Y335" s="38">
        <v>144</v>
      </c>
      <c r="Z335" s="38">
        <v>22</v>
      </c>
      <c r="AA335" s="38">
        <v>18</v>
      </c>
      <c r="AB335" s="38">
        <v>2</v>
      </c>
      <c r="AC335" s="38">
        <v>0</v>
      </c>
      <c r="AD335" s="38">
        <v>0</v>
      </c>
      <c r="AE335" s="38">
        <v>2</v>
      </c>
      <c r="AF335" s="38">
        <v>0</v>
      </c>
      <c r="AG335" s="38">
        <v>0</v>
      </c>
      <c r="AH335" s="38">
        <v>0</v>
      </c>
      <c r="AI335" s="38">
        <v>7</v>
      </c>
      <c r="AJ335" s="38">
        <v>3</v>
      </c>
      <c r="AK335" s="38">
        <v>4</v>
      </c>
      <c r="AL335" s="38">
        <v>0</v>
      </c>
      <c r="AM335" s="38">
        <v>216</v>
      </c>
      <c r="AN335" s="38">
        <v>103</v>
      </c>
      <c r="AO335" s="38">
        <v>4</v>
      </c>
      <c r="AP335" s="38">
        <v>0</v>
      </c>
      <c r="AQ335" s="38">
        <v>2</v>
      </c>
      <c r="AR335" s="38">
        <v>10</v>
      </c>
      <c r="AS335" s="38">
        <v>0</v>
      </c>
      <c r="AT335" s="38">
        <v>1</v>
      </c>
      <c r="AU335" s="38">
        <v>1</v>
      </c>
      <c r="AV335" s="38">
        <v>6</v>
      </c>
      <c r="AW335" s="38">
        <v>83</v>
      </c>
      <c r="AX335" s="38">
        <v>6</v>
      </c>
    </row>
    <row r="336" spans="1:50" ht="15" customHeight="1">
      <c r="A336" s="54"/>
      <c r="B336" s="59"/>
      <c r="C336" s="56">
        <v>100</v>
      </c>
      <c r="D336" s="56">
        <v>32.352941176470587</v>
      </c>
      <c r="E336" s="56">
        <v>6.6176470588235299</v>
      </c>
      <c r="F336" s="56">
        <v>2.5735294117647056</v>
      </c>
      <c r="G336" s="56">
        <v>0.73529411764705876</v>
      </c>
      <c r="H336" s="56">
        <v>1.4705882352941175</v>
      </c>
      <c r="I336" s="56">
        <v>0</v>
      </c>
      <c r="J336" s="56">
        <v>0.73529411764705876</v>
      </c>
      <c r="K336" s="56">
        <v>1.1029411764705883</v>
      </c>
      <c r="L336" s="56">
        <v>5.5147058823529411</v>
      </c>
      <c r="M336" s="56">
        <v>40.808823529411761</v>
      </c>
      <c r="N336" s="56">
        <v>8.0882352941176467</v>
      </c>
      <c r="O336" s="56">
        <v>100.00000000000001</v>
      </c>
      <c r="P336" s="56">
        <v>36.363636363636367</v>
      </c>
      <c r="Q336" s="56">
        <v>2.0202020202020203</v>
      </c>
      <c r="R336" s="56">
        <v>2.3569023569023568</v>
      </c>
      <c r="S336" s="56">
        <v>0.33670033670033667</v>
      </c>
      <c r="T336" s="56">
        <v>0.33670033670033667</v>
      </c>
      <c r="U336" s="56">
        <v>0</v>
      </c>
      <c r="V336" s="56">
        <v>1.3468013468013467</v>
      </c>
      <c r="W336" s="56">
        <v>0</v>
      </c>
      <c r="X336" s="56">
        <v>1.3468013468013467</v>
      </c>
      <c r="Y336" s="56">
        <v>48.484848484848484</v>
      </c>
      <c r="Z336" s="56">
        <v>7.4074074074074066</v>
      </c>
      <c r="AA336" s="56">
        <v>100</v>
      </c>
      <c r="AB336" s="56">
        <v>11.111111111111111</v>
      </c>
      <c r="AC336" s="56">
        <v>0</v>
      </c>
      <c r="AD336" s="56">
        <v>0</v>
      </c>
      <c r="AE336" s="56">
        <v>11.111111111111111</v>
      </c>
      <c r="AF336" s="56">
        <v>0</v>
      </c>
      <c r="AG336" s="56">
        <v>0</v>
      </c>
      <c r="AH336" s="56">
        <v>0</v>
      </c>
      <c r="AI336" s="56">
        <v>38.888888888888893</v>
      </c>
      <c r="AJ336" s="56">
        <v>16.666666666666664</v>
      </c>
      <c r="AK336" s="56">
        <v>22.222222222222221</v>
      </c>
      <c r="AL336" s="56">
        <v>0</v>
      </c>
      <c r="AM336" s="56">
        <v>100</v>
      </c>
      <c r="AN336" s="56">
        <v>47.685185185185183</v>
      </c>
      <c r="AO336" s="56">
        <v>1.8518518518518516</v>
      </c>
      <c r="AP336" s="56">
        <v>0</v>
      </c>
      <c r="AQ336" s="56">
        <v>0.92592592592592582</v>
      </c>
      <c r="AR336" s="56">
        <v>4.6296296296296298</v>
      </c>
      <c r="AS336" s="56">
        <v>0</v>
      </c>
      <c r="AT336" s="56">
        <v>0.46296296296296291</v>
      </c>
      <c r="AU336" s="56">
        <v>0.46296296296296291</v>
      </c>
      <c r="AV336" s="56">
        <v>2.7777777777777777</v>
      </c>
      <c r="AW336" s="56">
        <v>38.425925925925924</v>
      </c>
      <c r="AX336" s="56">
        <v>2.7777777777777777</v>
      </c>
    </row>
    <row r="337" spans="1:50" ht="15" customHeight="1">
      <c r="A337" s="54"/>
      <c r="B337" s="59" t="s">
        <v>351</v>
      </c>
      <c r="C337" s="38">
        <v>302</v>
      </c>
      <c r="D337" s="38">
        <v>140</v>
      </c>
      <c r="E337" s="38">
        <v>22</v>
      </c>
      <c r="F337" s="38">
        <v>3</v>
      </c>
      <c r="G337" s="38">
        <v>4</v>
      </c>
      <c r="H337" s="38">
        <v>0</v>
      </c>
      <c r="I337" s="38">
        <v>2</v>
      </c>
      <c r="J337" s="38">
        <v>0</v>
      </c>
      <c r="K337" s="38">
        <v>4</v>
      </c>
      <c r="L337" s="38">
        <v>17</v>
      </c>
      <c r="M337" s="38">
        <v>110</v>
      </c>
      <c r="N337" s="38">
        <v>0</v>
      </c>
      <c r="O337" s="38">
        <v>118</v>
      </c>
      <c r="P337" s="38">
        <v>52</v>
      </c>
      <c r="Q337" s="38">
        <v>3</v>
      </c>
      <c r="R337" s="38">
        <v>2</v>
      </c>
      <c r="S337" s="38">
        <v>0</v>
      </c>
      <c r="T337" s="38">
        <v>0</v>
      </c>
      <c r="U337" s="38">
        <v>1</v>
      </c>
      <c r="V337" s="38">
        <v>0</v>
      </c>
      <c r="W337" s="38">
        <v>2</v>
      </c>
      <c r="X337" s="38">
        <v>7</v>
      </c>
      <c r="Y337" s="38">
        <v>50</v>
      </c>
      <c r="Z337" s="38">
        <v>1</v>
      </c>
      <c r="AA337" s="38">
        <v>28</v>
      </c>
      <c r="AB337" s="38">
        <v>20</v>
      </c>
      <c r="AC337" s="38">
        <v>2</v>
      </c>
      <c r="AD337" s="38">
        <v>0</v>
      </c>
      <c r="AE337" s="38">
        <v>0</v>
      </c>
      <c r="AF337" s="38">
        <v>0</v>
      </c>
      <c r="AG337" s="38">
        <v>0</v>
      </c>
      <c r="AH337" s="38">
        <v>0</v>
      </c>
      <c r="AI337" s="38">
        <v>0</v>
      </c>
      <c r="AJ337" s="38">
        <v>0</v>
      </c>
      <c r="AK337" s="38">
        <v>6</v>
      </c>
      <c r="AL337" s="38">
        <v>0</v>
      </c>
      <c r="AM337" s="38">
        <v>472</v>
      </c>
      <c r="AN337" s="38">
        <v>145</v>
      </c>
      <c r="AO337" s="38">
        <v>12</v>
      </c>
      <c r="AP337" s="38">
        <v>22</v>
      </c>
      <c r="AQ337" s="38">
        <v>24</v>
      </c>
      <c r="AR337" s="38">
        <v>28</v>
      </c>
      <c r="AS337" s="38">
        <v>20</v>
      </c>
      <c r="AT337" s="38">
        <v>23</v>
      </c>
      <c r="AU337" s="38">
        <v>23</v>
      </c>
      <c r="AV337" s="38">
        <v>56</v>
      </c>
      <c r="AW337" s="38">
        <v>103</v>
      </c>
      <c r="AX337" s="38">
        <v>16</v>
      </c>
    </row>
    <row r="338" spans="1:50" ht="15" customHeight="1">
      <c r="A338" s="54"/>
      <c r="B338" s="59"/>
      <c r="C338" s="56">
        <v>100</v>
      </c>
      <c r="D338" s="56">
        <v>46.357615894039732</v>
      </c>
      <c r="E338" s="56">
        <v>7.2847682119205297</v>
      </c>
      <c r="F338" s="56">
        <v>0.99337748344370869</v>
      </c>
      <c r="G338" s="56">
        <v>1.3245033112582782</v>
      </c>
      <c r="H338" s="56">
        <v>0</v>
      </c>
      <c r="I338" s="56">
        <v>0.66225165562913912</v>
      </c>
      <c r="J338" s="56">
        <v>0</v>
      </c>
      <c r="K338" s="56">
        <v>1.3245033112582782</v>
      </c>
      <c r="L338" s="56">
        <v>5.629139072847682</v>
      </c>
      <c r="M338" s="56">
        <v>36.423841059602644</v>
      </c>
      <c r="N338" s="56">
        <v>0</v>
      </c>
      <c r="O338" s="56">
        <v>100</v>
      </c>
      <c r="P338" s="56">
        <v>44.067796610169488</v>
      </c>
      <c r="Q338" s="56">
        <v>2.5423728813559325</v>
      </c>
      <c r="R338" s="56">
        <v>1.6949152542372881</v>
      </c>
      <c r="S338" s="56">
        <v>0</v>
      </c>
      <c r="T338" s="56">
        <v>0</v>
      </c>
      <c r="U338" s="56">
        <v>0.84745762711864403</v>
      </c>
      <c r="V338" s="56">
        <v>0</v>
      </c>
      <c r="W338" s="56">
        <v>1.6949152542372881</v>
      </c>
      <c r="X338" s="56">
        <v>5.9322033898305087</v>
      </c>
      <c r="Y338" s="56">
        <v>42.372881355932201</v>
      </c>
      <c r="Z338" s="56">
        <v>0.84745762711864403</v>
      </c>
      <c r="AA338" s="56">
        <v>100</v>
      </c>
      <c r="AB338" s="56">
        <v>71.428571428571431</v>
      </c>
      <c r="AC338" s="56">
        <v>7.1428571428571423</v>
      </c>
      <c r="AD338" s="56">
        <v>0</v>
      </c>
      <c r="AE338" s="56">
        <v>0</v>
      </c>
      <c r="AF338" s="56">
        <v>0</v>
      </c>
      <c r="AG338" s="56">
        <v>0</v>
      </c>
      <c r="AH338" s="56">
        <v>0</v>
      </c>
      <c r="AI338" s="56">
        <v>0</v>
      </c>
      <c r="AJ338" s="56">
        <v>0</v>
      </c>
      <c r="AK338" s="56">
        <v>21.428571428571427</v>
      </c>
      <c r="AL338" s="56">
        <v>0</v>
      </c>
      <c r="AM338" s="56">
        <v>99.999999999999972</v>
      </c>
      <c r="AN338" s="56">
        <v>30.720338983050848</v>
      </c>
      <c r="AO338" s="56">
        <v>2.5423728813559325</v>
      </c>
      <c r="AP338" s="56">
        <v>4.6610169491525424</v>
      </c>
      <c r="AQ338" s="56">
        <v>5.0847457627118651</v>
      </c>
      <c r="AR338" s="56">
        <v>5.9322033898305087</v>
      </c>
      <c r="AS338" s="56">
        <v>4.2372881355932197</v>
      </c>
      <c r="AT338" s="56">
        <v>4.8728813559322033</v>
      </c>
      <c r="AU338" s="56">
        <v>4.8728813559322033</v>
      </c>
      <c r="AV338" s="56">
        <v>11.864406779661017</v>
      </c>
      <c r="AW338" s="56">
        <v>21.822033898305087</v>
      </c>
      <c r="AX338" s="56">
        <v>3.3898305084745761</v>
      </c>
    </row>
    <row r="339" spans="1:50" ht="15" customHeight="1">
      <c r="A339" s="54"/>
      <c r="B339" s="59" t="s">
        <v>352</v>
      </c>
      <c r="C339" s="38">
        <v>170</v>
      </c>
      <c r="D339" s="38">
        <v>80</v>
      </c>
      <c r="E339" s="38">
        <v>6</v>
      </c>
      <c r="F339" s="38">
        <v>1</v>
      </c>
      <c r="G339" s="38">
        <v>2</v>
      </c>
      <c r="H339" s="38">
        <v>5</v>
      </c>
      <c r="I339" s="38">
        <v>1</v>
      </c>
      <c r="J339" s="38">
        <v>0</v>
      </c>
      <c r="K339" s="38">
        <v>1</v>
      </c>
      <c r="L339" s="38">
        <v>14</v>
      </c>
      <c r="M339" s="38">
        <v>57</v>
      </c>
      <c r="N339" s="38">
        <v>3</v>
      </c>
      <c r="O339" s="38">
        <v>22</v>
      </c>
      <c r="P339" s="38">
        <v>13</v>
      </c>
      <c r="Q339" s="38">
        <v>0</v>
      </c>
      <c r="R339" s="38">
        <v>1</v>
      </c>
      <c r="S339" s="38">
        <v>0</v>
      </c>
      <c r="T339" s="38">
        <v>0</v>
      </c>
      <c r="U339" s="38">
        <v>0</v>
      </c>
      <c r="V339" s="38">
        <v>1</v>
      </c>
      <c r="W339" s="38">
        <v>0</v>
      </c>
      <c r="X339" s="38">
        <v>0</v>
      </c>
      <c r="Y339" s="38">
        <v>7</v>
      </c>
      <c r="Z339" s="38">
        <v>0</v>
      </c>
      <c r="AA339" s="38">
        <v>6</v>
      </c>
      <c r="AB339" s="38">
        <v>4</v>
      </c>
      <c r="AC339" s="38">
        <v>0</v>
      </c>
      <c r="AD339" s="38">
        <v>0</v>
      </c>
      <c r="AE339" s="38">
        <v>0</v>
      </c>
      <c r="AF339" s="38">
        <v>0</v>
      </c>
      <c r="AG339" s="38">
        <v>0</v>
      </c>
      <c r="AH339" s="38">
        <v>0</v>
      </c>
      <c r="AI339" s="38">
        <v>0</v>
      </c>
      <c r="AJ339" s="38">
        <v>0</v>
      </c>
      <c r="AK339" s="38">
        <v>2</v>
      </c>
      <c r="AL339" s="38">
        <v>0</v>
      </c>
      <c r="AM339" s="38">
        <v>424</v>
      </c>
      <c r="AN339" s="38">
        <v>210</v>
      </c>
      <c r="AO339" s="38">
        <v>5</v>
      </c>
      <c r="AP339" s="38">
        <v>9</v>
      </c>
      <c r="AQ339" s="38">
        <v>1</v>
      </c>
      <c r="AR339" s="38">
        <v>19</v>
      </c>
      <c r="AS339" s="38">
        <v>2</v>
      </c>
      <c r="AT339" s="38">
        <v>2</v>
      </c>
      <c r="AU339" s="38">
        <v>4</v>
      </c>
      <c r="AV339" s="38">
        <v>29</v>
      </c>
      <c r="AW339" s="38">
        <v>137</v>
      </c>
      <c r="AX339" s="38">
        <v>6</v>
      </c>
    </row>
    <row r="340" spans="1:50" ht="15" customHeight="1">
      <c r="A340" s="90"/>
      <c r="B340" s="88"/>
      <c r="C340" s="69">
        <v>99.999999999999986</v>
      </c>
      <c r="D340" s="69">
        <v>47.058823529411761</v>
      </c>
      <c r="E340" s="69">
        <v>3.5294117647058822</v>
      </c>
      <c r="F340" s="69">
        <v>0.58823529411764708</v>
      </c>
      <c r="G340" s="69">
        <v>1.1764705882352942</v>
      </c>
      <c r="H340" s="69">
        <v>2.9411764705882351</v>
      </c>
      <c r="I340" s="69">
        <v>0.58823529411764708</v>
      </c>
      <c r="J340" s="69">
        <v>0</v>
      </c>
      <c r="K340" s="69">
        <v>0.58823529411764708</v>
      </c>
      <c r="L340" s="69">
        <v>8.235294117647058</v>
      </c>
      <c r="M340" s="69">
        <v>33.529411764705877</v>
      </c>
      <c r="N340" s="69">
        <v>1.7647058823529411</v>
      </c>
      <c r="O340" s="69">
        <v>100</v>
      </c>
      <c r="P340" s="69">
        <v>59.090909090909093</v>
      </c>
      <c r="Q340" s="69">
        <v>0</v>
      </c>
      <c r="R340" s="69">
        <v>4.5454545454545459</v>
      </c>
      <c r="S340" s="69">
        <v>0</v>
      </c>
      <c r="T340" s="69">
        <v>0</v>
      </c>
      <c r="U340" s="69">
        <v>0</v>
      </c>
      <c r="V340" s="69">
        <v>4.5454545454545459</v>
      </c>
      <c r="W340" s="69">
        <v>0</v>
      </c>
      <c r="X340" s="69">
        <v>0</v>
      </c>
      <c r="Y340" s="69">
        <v>31.818181818181817</v>
      </c>
      <c r="Z340" s="69">
        <v>0</v>
      </c>
      <c r="AA340" s="69">
        <v>99.999999999999986</v>
      </c>
      <c r="AB340" s="69">
        <v>66.666666666666657</v>
      </c>
      <c r="AC340" s="69">
        <v>0</v>
      </c>
      <c r="AD340" s="69">
        <v>0</v>
      </c>
      <c r="AE340" s="69">
        <v>0</v>
      </c>
      <c r="AF340" s="69">
        <v>0</v>
      </c>
      <c r="AG340" s="69">
        <v>0</v>
      </c>
      <c r="AH340" s="69">
        <v>0</v>
      </c>
      <c r="AI340" s="69">
        <v>0</v>
      </c>
      <c r="AJ340" s="69">
        <v>0</v>
      </c>
      <c r="AK340" s="69">
        <v>33.333333333333329</v>
      </c>
      <c r="AL340" s="69">
        <v>0</v>
      </c>
      <c r="AM340" s="69">
        <v>100</v>
      </c>
      <c r="AN340" s="69">
        <v>49.528301886792455</v>
      </c>
      <c r="AO340" s="69">
        <v>1.179245283018868</v>
      </c>
      <c r="AP340" s="69">
        <v>2.1226415094339623</v>
      </c>
      <c r="AQ340" s="69">
        <v>0.23584905660377359</v>
      </c>
      <c r="AR340" s="69">
        <v>4.4811320754716979</v>
      </c>
      <c r="AS340" s="69">
        <v>0.47169811320754718</v>
      </c>
      <c r="AT340" s="69">
        <v>0.47169811320754718</v>
      </c>
      <c r="AU340" s="69">
        <v>0.94339622641509435</v>
      </c>
      <c r="AV340" s="69">
        <v>6.8396226415094334</v>
      </c>
      <c r="AW340" s="69">
        <v>32.311320754716981</v>
      </c>
      <c r="AX340" s="69">
        <v>1.4150943396226416</v>
      </c>
    </row>
    <row r="342" spans="1:50" ht="15" customHeight="1">
      <c r="B342" s="96"/>
    </row>
  </sheetData>
  <phoneticPr fontId="4"/>
  <conditionalFormatting sqref="B22:AX340">
    <cfRule type="expression" dxfId="34" priority="1">
      <formula>MOD(ROW(),2)=0</formula>
    </cfRule>
  </conditionalFormatting>
  <pageMargins left="0.23622047244094491" right="0.23622047244094491" top="0.74803149606299213" bottom="0.74803149606299213" header="0.31496062992125984" footer="0.31496062992125984"/>
  <pageSetup paperSize="9" scale="36" fitToWidth="0" fitToHeight="0" pageOrder="overThenDown" orientation="portrait" verticalDpi="200" r:id="rId1"/>
  <headerFooter>
    <oddFooter>&amp;C&amp;P</oddFooter>
  </headerFooter>
  <rowBreaks count="4" manualBreakCount="4">
    <brk id="3" max="16383" man="1"/>
    <brk id="90" min="2" max="49" man="1"/>
    <brk id="174" min="2" max="49" man="1"/>
    <brk id="254" min="2" max="49" man="1"/>
  </rowBreaks>
  <colBreaks count="2" manualBreakCount="2">
    <brk id="2" max="1048575" man="1"/>
    <brk id="26" max="1048575" man="1"/>
  </colBreaks>
</worksheet>
</file>

<file path=xl/worksheets/sheet17.xml><?xml version="1.0" encoding="utf-8"?>
<worksheet xmlns="http://schemas.openxmlformats.org/spreadsheetml/2006/main" xmlns:r="http://schemas.openxmlformats.org/officeDocument/2006/relationships">
  <sheetPr codeName="Sheet24"/>
  <dimension ref="A1:AD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0" width="9.5703125" style="25" customWidth="1"/>
    <col min="31" max="16384" width="8" style="25"/>
  </cols>
  <sheetData>
    <row r="1" spans="1:30" ht="15" customHeight="1">
      <c r="C1" s="25" t="s">
        <v>190</v>
      </c>
      <c r="J1" s="25" t="s">
        <v>190</v>
      </c>
      <c r="Q1" s="25" t="s">
        <v>190</v>
      </c>
      <c r="X1" s="25" t="s">
        <v>190</v>
      </c>
    </row>
    <row r="3" spans="1:30" ht="15" customHeight="1">
      <c r="C3" s="25" t="s">
        <v>121</v>
      </c>
      <c r="J3" s="25" t="s">
        <v>135</v>
      </c>
      <c r="Q3" s="25" t="s">
        <v>136</v>
      </c>
      <c r="X3" s="25" t="s">
        <v>137</v>
      </c>
    </row>
    <row r="4" spans="1:30" s="79" customFormat="1" ht="63">
      <c r="A4" s="77"/>
      <c r="B4" s="78"/>
      <c r="C4" s="35" t="s">
        <v>1</v>
      </c>
      <c r="D4" s="41" t="s">
        <v>191</v>
      </c>
      <c r="E4" s="41" t="s">
        <v>191</v>
      </c>
      <c r="F4" s="41" t="s">
        <v>192</v>
      </c>
      <c r="G4" s="41" t="s">
        <v>193</v>
      </c>
      <c r="H4" s="41" t="s">
        <v>194</v>
      </c>
      <c r="I4" s="42" t="s">
        <v>195</v>
      </c>
      <c r="J4" s="35" t="s">
        <v>1</v>
      </c>
      <c r="K4" s="41" t="s">
        <v>191</v>
      </c>
      <c r="L4" s="41" t="s">
        <v>191</v>
      </c>
      <c r="M4" s="41" t="s">
        <v>192</v>
      </c>
      <c r="N4" s="41" t="s">
        <v>193</v>
      </c>
      <c r="O4" s="41" t="s">
        <v>194</v>
      </c>
      <c r="P4" s="42" t="s">
        <v>195</v>
      </c>
      <c r="Q4" s="35" t="s">
        <v>1</v>
      </c>
      <c r="R4" s="41" t="s">
        <v>191</v>
      </c>
      <c r="S4" s="41" t="s">
        <v>191</v>
      </c>
      <c r="T4" s="41" t="s">
        <v>192</v>
      </c>
      <c r="U4" s="41" t="s">
        <v>193</v>
      </c>
      <c r="V4" s="41" t="s">
        <v>194</v>
      </c>
      <c r="W4" s="42" t="s">
        <v>195</v>
      </c>
      <c r="X4" s="35" t="s">
        <v>1</v>
      </c>
      <c r="Y4" s="41" t="s">
        <v>191</v>
      </c>
      <c r="Z4" s="41" t="s">
        <v>191</v>
      </c>
      <c r="AA4" s="41" t="s">
        <v>192</v>
      </c>
      <c r="AB4" s="41" t="s">
        <v>193</v>
      </c>
      <c r="AC4" s="41" t="s">
        <v>194</v>
      </c>
      <c r="AD4" s="42" t="s">
        <v>195</v>
      </c>
    </row>
    <row r="5" spans="1:30" ht="15" customHeight="1">
      <c r="A5" s="80" t="s">
        <v>0</v>
      </c>
      <c r="B5" s="81"/>
      <c r="C5" s="61">
        <v>2492</v>
      </c>
      <c r="D5" s="61">
        <v>166</v>
      </c>
      <c r="E5" s="61">
        <v>864</v>
      </c>
      <c r="F5" s="61">
        <v>511</v>
      </c>
      <c r="G5" s="61">
        <v>161</v>
      </c>
      <c r="H5" s="61">
        <v>487</v>
      </c>
      <c r="I5" s="61">
        <v>303</v>
      </c>
      <c r="J5" s="61">
        <v>4922</v>
      </c>
      <c r="K5" s="61">
        <v>1835</v>
      </c>
      <c r="L5" s="61">
        <v>1889</v>
      </c>
      <c r="M5" s="61">
        <v>14</v>
      </c>
      <c r="N5" s="61">
        <v>932</v>
      </c>
      <c r="O5" s="61">
        <v>197</v>
      </c>
      <c r="P5" s="61">
        <v>55</v>
      </c>
      <c r="Q5" s="61">
        <v>364</v>
      </c>
      <c r="R5" s="61">
        <v>54</v>
      </c>
      <c r="S5" s="61">
        <v>128</v>
      </c>
      <c r="T5" s="61">
        <v>87</v>
      </c>
      <c r="U5" s="61">
        <v>20</v>
      </c>
      <c r="V5" s="61">
        <v>68</v>
      </c>
      <c r="W5" s="61">
        <v>7</v>
      </c>
      <c r="X5" s="61">
        <v>6283</v>
      </c>
      <c r="Y5" s="61">
        <v>2027</v>
      </c>
      <c r="Z5" s="61">
        <v>2370</v>
      </c>
      <c r="AA5" s="61">
        <v>30</v>
      </c>
      <c r="AB5" s="61">
        <v>1110</v>
      </c>
      <c r="AC5" s="61">
        <v>679</v>
      </c>
      <c r="AD5" s="61">
        <v>67</v>
      </c>
    </row>
    <row r="6" spans="1:30" ht="15" customHeight="1">
      <c r="A6" s="85"/>
      <c r="B6" s="86"/>
      <c r="C6" s="69">
        <v>100</v>
      </c>
      <c r="D6" s="69">
        <v>6.6613162118780096</v>
      </c>
      <c r="E6" s="69">
        <v>34.670947030497587</v>
      </c>
      <c r="F6" s="69">
        <v>20.50561797752809</v>
      </c>
      <c r="G6" s="69">
        <v>6.4606741573033712</v>
      </c>
      <c r="H6" s="69">
        <v>19.542536115569824</v>
      </c>
      <c r="I6" s="69">
        <v>12.158908507223114</v>
      </c>
      <c r="J6" s="69">
        <v>100</v>
      </c>
      <c r="K6" s="69">
        <v>37.281592848435594</v>
      </c>
      <c r="L6" s="69">
        <v>38.378707842340511</v>
      </c>
      <c r="M6" s="69">
        <v>0.28443722064201543</v>
      </c>
      <c r="N6" s="69">
        <v>18.9353921170256</v>
      </c>
      <c r="O6" s="69">
        <v>4.0024380333197884</v>
      </c>
      <c r="P6" s="69">
        <v>1.1174319382364892</v>
      </c>
      <c r="Q6" s="69">
        <v>100</v>
      </c>
      <c r="R6" s="69">
        <v>14.835164835164836</v>
      </c>
      <c r="S6" s="69">
        <v>35.164835164835168</v>
      </c>
      <c r="T6" s="69">
        <v>23.901098901098901</v>
      </c>
      <c r="U6" s="69">
        <v>5.4945054945054945</v>
      </c>
      <c r="V6" s="69">
        <v>18.681318681318682</v>
      </c>
      <c r="W6" s="69">
        <v>1.9230769230769231</v>
      </c>
      <c r="X6" s="69">
        <v>100.00000000000001</v>
      </c>
      <c r="Y6" s="69">
        <v>32.261658443418753</v>
      </c>
      <c r="Z6" s="69">
        <v>37.720833996498484</v>
      </c>
      <c r="AA6" s="69">
        <v>0.47747891134808207</v>
      </c>
      <c r="AB6" s="69">
        <v>17.66671971987904</v>
      </c>
      <c r="AC6" s="69">
        <v>10.806939360178259</v>
      </c>
      <c r="AD6" s="69">
        <v>1.0663695686773835</v>
      </c>
    </row>
    <row r="7" spans="1:30" ht="15" customHeight="1">
      <c r="A7" s="48" t="s">
        <v>4</v>
      </c>
      <c r="B7" s="24" t="s">
        <v>5</v>
      </c>
      <c r="C7" s="38">
        <v>1871</v>
      </c>
      <c r="D7" s="38">
        <v>110</v>
      </c>
      <c r="E7" s="38">
        <v>623</v>
      </c>
      <c r="F7" s="38">
        <v>430</v>
      </c>
      <c r="G7" s="38">
        <v>101</v>
      </c>
      <c r="H7" s="38">
        <v>337</v>
      </c>
      <c r="I7" s="38">
        <v>270</v>
      </c>
      <c r="J7" s="38">
        <v>2816</v>
      </c>
      <c r="K7" s="38">
        <v>980</v>
      </c>
      <c r="L7" s="38">
        <v>1105</v>
      </c>
      <c r="M7" s="38">
        <v>6</v>
      </c>
      <c r="N7" s="38">
        <v>571</v>
      </c>
      <c r="O7" s="38">
        <v>112</v>
      </c>
      <c r="P7" s="38">
        <v>42</v>
      </c>
      <c r="Q7" s="38">
        <v>233</v>
      </c>
      <c r="R7" s="38">
        <v>27</v>
      </c>
      <c r="S7" s="38">
        <v>69</v>
      </c>
      <c r="T7" s="38">
        <v>68</v>
      </c>
      <c r="U7" s="38">
        <v>8</v>
      </c>
      <c r="V7" s="38">
        <v>54</v>
      </c>
      <c r="W7" s="38">
        <v>7</v>
      </c>
      <c r="X7" s="38">
        <v>3388</v>
      </c>
      <c r="Y7" s="38">
        <v>985</v>
      </c>
      <c r="Z7" s="38">
        <v>1346</v>
      </c>
      <c r="AA7" s="38">
        <v>17</v>
      </c>
      <c r="AB7" s="38">
        <v>566</v>
      </c>
      <c r="AC7" s="38">
        <v>422</v>
      </c>
      <c r="AD7" s="38">
        <v>52</v>
      </c>
    </row>
    <row r="8" spans="1:30" ht="15" customHeight="1">
      <c r="A8" s="48"/>
      <c r="B8" s="88"/>
      <c r="C8" s="69">
        <v>100</v>
      </c>
      <c r="D8" s="69">
        <v>5.879208979155532</v>
      </c>
      <c r="E8" s="69">
        <v>33.297701763762696</v>
      </c>
      <c r="F8" s="69">
        <v>22.982362373062536</v>
      </c>
      <c r="G8" s="69">
        <v>5.3981827899518979</v>
      </c>
      <c r="H8" s="69">
        <v>18.011758417958312</v>
      </c>
      <c r="I8" s="69">
        <v>14.430785676109032</v>
      </c>
      <c r="J8" s="69">
        <v>100.00000000000001</v>
      </c>
      <c r="K8" s="69">
        <v>34.801136363636367</v>
      </c>
      <c r="L8" s="69">
        <v>39.24005681818182</v>
      </c>
      <c r="M8" s="69">
        <v>0.2130681818181818</v>
      </c>
      <c r="N8" s="69">
        <v>20.276988636363637</v>
      </c>
      <c r="O8" s="69">
        <v>3.9772727272727271</v>
      </c>
      <c r="P8" s="69">
        <v>1.4914772727272727</v>
      </c>
      <c r="Q8" s="69">
        <v>100</v>
      </c>
      <c r="R8" s="69">
        <v>11.587982832618025</v>
      </c>
      <c r="S8" s="69">
        <v>29.613733905579398</v>
      </c>
      <c r="T8" s="69">
        <v>29.184549356223176</v>
      </c>
      <c r="U8" s="69">
        <v>3.4334763948497855</v>
      </c>
      <c r="V8" s="69">
        <v>23.175965665236049</v>
      </c>
      <c r="W8" s="69">
        <v>3.0042918454935621</v>
      </c>
      <c r="X8" s="69">
        <v>100</v>
      </c>
      <c r="Y8" s="69">
        <v>29.073199527744979</v>
      </c>
      <c r="Z8" s="69">
        <v>39.728453364817</v>
      </c>
      <c r="AA8" s="69">
        <v>0.50177095631641089</v>
      </c>
      <c r="AB8" s="69">
        <v>16.706021251475796</v>
      </c>
      <c r="AC8" s="69">
        <v>12.455726092089728</v>
      </c>
      <c r="AD8" s="69">
        <v>1.5348288075560803</v>
      </c>
    </row>
    <row r="9" spans="1:30" ht="15" customHeight="1">
      <c r="A9" s="48"/>
      <c r="B9" s="24" t="s">
        <v>6</v>
      </c>
      <c r="C9" s="38">
        <v>261</v>
      </c>
      <c r="D9" s="38">
        <v>22</v>
      </c>
      <c r="E9" s="38">
        <v>130</v>
      </c>
      <c r="F9" s="38">
        <v>41</v>
      </c>
      <c r="G9" s="38">
        <v>20</v>
      </c>
      <c r="H9" s="38">
        <v>27</v>
      </c>
      <c r="I9" s="38">
        <v>21</v>
      </c>
      <c r="J9" s="38">
        <v>972</v>
      </c>
      <c r="K9" s="38">
        <v>441</v>
      </c>
      <c r="L9" s="38">
        <v>341</v>
      </c>
      <c r="M9" s="38">
        <v>2</v>
      </c>
      <c r="N9" s="38">
        <v>164</v>
      </c>
      <c r="O9" s="38">
        <v>20</v>
      </c>
      <c r="P9" s="38">
        <v>4</v>
      </c>
      <c r="Q9" s="38">
        <v>19</v>
      </c>
      <c r="R9" s="38">
        <v>4</v>
      </c>
      <c r="S9" s="38">
        <v>13</v>
      </c>
      <c r="T9" s="38">
        <v>0</v>
      </c>
      <c r="U9" s="38">
        <v>1</v>
      </c>
      <c r="V9" s="38">
        <v>1</v>
      </c>
      <c r="W9" s="38">
        <v>0</v>
      </c>
      <c r="X9" s="38">
        <v>797</v>
      </c>
      <c r="Y9" s="38">
        <v>287</v>
      </c>
      <c r="Z9" s="38">
        <v>330</v>
      </c>
      <c r="AA9" s="38">
        <v>5</v>
      </c>
      <c r="AB9" s="38">
        <v>146</v>
      </c>
      <c r="AC9" s="38">
        <v>25</v>
      </c>
      <c r="AD9" s="38">
        <v>4</v>
      </c>
    </row>
    <row r="10" spans="1:30" ht="15" customHeight="1">
      <c r="A10" s="48"/>
      <c r="B10" s="88"/>
      <c r="C10" s="69">
        <v>100.00000000000001</v>
      </c>
      <c r="D10" s="69">
        <v>8.4291187739463602</v>
      </c>
      <c r="E10" s="69">
        <v>49.808429118773944</v>
      </c>
      <c r="F10" s="69">
        <v>15.708812260536398</v>
      </c>
      <c r="G10" s="69">
        <v>7.6628352490421454</v>
      </c>
      <c r="H10" s="69">
        <v>10.344827586206897</v>
      </c>
      <c r="I10" s="69">
        <v>8.0459770114942533</v>
      </c>
      <c r="J10" s="69">
        <v>100</v>
      </c>
      <c r="K10" s="69">
        <v>45.370370370370374</v>
      </c>
      <c r="L10" s="69">
        <v>35.08230452674897</v>
      </c>
      <c r="M10" s="69">
        <v>0.20576131687242799</v>
      </c>
      <c r="N10" s="69">
        <v>16.872427983539097</v>
      </c>
      <c r="O10" s="69">
        <v>2.0576131687242798</v>
      </c>
      <c r="P10" s="69">
        <v>0.41152263374485598</v>
      </c>
      <c r="Q10" s="69">
        <v>99.999999999999986</v>
      </c>
      <c r="R10" s="69">
        <v>21.052631578947366</v>
      </c>
      <c r="S10" s="69">
        <v>68.421052631578945</v>
      </c>
      <c r="T10" s="69">
        <v>0</v>
      </c>
      <c r="U10" s="69">
        <v>5.2631578947368416</v>
      </c>
      <c r="V10" s="69">
        <v>5.2631578947368416</v>
      </c>
      <c r="W10" s="69">
        <v>0</v>
      </c>
      <c r="X10" s="69">
        <v>100</v>
      </c>
      <c r="Y10" s="69">
        <v>36.010037641154327</v>
      </c>
      <c r="Z10" s="69">
        <v>41.405269761606021</v>
      </c>
      <c r="AA10" s="69">
        <v>0.62735257214554585</v>
      </c>
      <c r="AB10" s="69">
        <v>18.318695106649937</v>
      </c>
      <c r="AC10" s="69">
        <v>3.1367628607277291</v>
      </c>
      <c r="AD10" s="69">
        <v>0.50188205771643657</v>
      </c>
    </row>
    <row r="11" spans="1:30" ht="15" customHeight="1">
      <c r="A11" s="48"/>
      <c r="B11" s="24" t="s">
        <v>7</v>
      </c>
      <c r="C11" s="38">
        <v>156</v>
      </c>
      <c r="D11" s="38">
        <v>26</v>
      </c>
      <c r="E11" s="38">
        <v>46</v>
      </c>
      <c r="F11" s="38">
        <v>26</v>
      </c>
      <c r="G11" s="38">
        <v>18</v>
      </c>
      <c r="H11" s="38">
        <v>38</v>
      </c>
      <c r="I11" s="38">
        <v>2</v>
      </c>
      <c r="J11" s="38">
        <v>401</v>
      </c>
      <c r="K11" s="38">
        <v>159</v>
      </c>
      <c r="L11" s="38">
        <v>131</v>
      </c>
      <c r="M11" s="38">
        <v>2</v>
      </c>
      <c r="N11" s="38">
        <v>69</v>
      </c>
      <c r="O11" s="38">
        <v>37</v>
      </c>
      <c r="P11" s="38">
        <v>3</v>
      </c>
      <c r="Q11" s="38">
        <v>33</v>
      </c>
      <c r="R11" s="38">
        <v>8</v>
      </c>
      <c r="S11" s="38">
        <v>5</v>
      </c>
      <c r="T11" s="38">
        <v>6</v>
      </c>
      <c r="U11" s="38">
        <v>4</v>
      </c>
      <c r="V11" s="38">
        <v>10</v>
      </c>
      <c r="W11" s="38">
        <v>0</v>
      </c>
      <c r="X11" s="38">
        <v>633</v>
      </c>
      <c r="Y11" s="38">
        <v>186</v>
      </c>
      <c r="Z11" s="38">
        <v>207</v>
      </c>
      <c r="AA11" s="38">
        <v>5</v>
      </c>
      <c r="AB11" s="38">
        <v>133</v>
      </c>
      <c r="AC11" s="38">
        <v>94</v>
      </c>
      <c r="AD11" s="38">
        <v>8</v>
      </c>
    </row>
    <row r="12" spans="1:30" ht="15" customHeight="1">
      <c r="A12" s="48"/>
      <c r="B12" s="88"/>
      <c r="C12" s="69">
        <v>99.999999999999986</v>
      </c>
      <c r="D12" s="69">
        <v>16.666666666666664</v>
      </c>
      <c r="E12" s="69">
        <v>29.487179487179489</v>
      </c>
      <c r="F12" s="69">
        <v>16.666666666666664</v>
      </c>
      <c r="G12" s="69">
        <v>11.538461538461538</v>
      </c>
      <c r="H12" s="69">
        <v>24.358974358974358</v>
      </c>
      <c r="I12" s="69">
        <v>1.2820512820512819</v>
      </c>
      <c r="J12" s="69">
        <v>100</v>
      </c>
      <c r="K12" s="69">
        <v>39.650872817955111</v>
      </c>
      <c r="L12" s="69">
        <v>32.668329177057359</v>
      </c>
      <c r="M12" s="69">
        <v>0.49875311720698251</v>
      </c>
      <c r="N12" s="69">
        <v>17.206982543640898</v>
      </c>
      <c r="O12" s="69">
        <v>9.2269326683291766</v>
      </c>
      <c r="P12" s="69">
        <v>0.74812967581047385</v>
      </c>
      <c r="Q12" s="69">
        <v>100</v>
      </c>
      <c r="R12" s="69">
        <v>24.242424242424242</v>
      </c>
      <c r="S12" s="69">
        <v>15.151515151515152</v>
      </c>
      <c r="T12" s="69">
        <v>18.181818181818183</v>
      </c>
      <c r="U12" s="69">
        <v>12.121212121212121</v>
      </c>
      <c r="V12" s="69">
        <v>30.303030303030305</v>
      </c>
      <c r="W12" s="69">
        <v>0</v>
      </c>
      <c r="X12" s="69">
        <v>100</v>
      </c>
      <c r="Y12" s="69">
        <v>29.383886255924168</v>
      </c>
      <c r="Z12" s="69">
        <v>32.70142180094787</v>
      </c>
      <c r="AA12" s="69">
        <v>0.78988941548183245</v>
      </c>
      <c r="AB12" s="69">
        <v>21.011058451816748</v>
      </c>
      <c r="AC12" s="69">
        <v>14.84992101105845</v>
      </c>
      <c r="AD12" s="69">
        <v>1.2638230647709321</v>
      </c>
    </row>
    <row r="13" spans="1:30" ht="15" customHeight="1">
      <c r="A13" s="48"/>
      <c r="B13" s="24" t="s">
        <v>8</v>
      </c>
      <c r="C13" s="38">
        <v>84</v>
      </c>
      <c r="D13" s="38">
        <v>6</v>
      </c>
      <c r="E13" s="38">
        <v>36</v>
      </c>
      <c r="F13" s="38">
        <v>6</v>
      </c>
      <c r="G13" s="38">
        <v>16</v>
      </c>
      <c r="H13" s="38">
        <v>10</v>
      </c>
      <c r="I13" s="38">
        <v>10</v>
      </c>
      <c r="J13" s="38">
        <v>488</v>
      </c>
      <c r="K13" s="38">
        <v>140</v>
      </c>
      <c r="L13" s="38">
        <v>229</v>
      </c>
      <c r="M13" s="38">
        <v>1</v>
      </c>
      <c r="N13" s="38">
        <v>93</v>
      </c>
      <c r="O13" s="38">
        <v>24</v>
      </c>
      <c r="P13" s="38">
        <v>1</v>
      </c>
      <c r="Q13" s="38">
        <v>75</v>
      </c>
      <c r="R13" s="38">
        <v>14</v>
      </c>
      <c r="S13" s="38">
        <v>40</v>
      </c>
      <c r="T13" s="38">
        <v>13</v>
      </c>
      <c r="U13" s="38">
        <v>5</v>
      </c>
      <c r="V13" s="38">
        <v>3</v>
      </c>
      <c r="W13" s="38">
        <v>0</v>
      </c>
      <c r="X13" s="38">
        <v>1142</v>
      </c>
      <c r="Y13" s="38">
        <v>459</v>
      </c>
      <c r="Z13" s="38">
        <v>398</v>
      </c>
      <c r="AA13" s="38">
        <v>2</v>
      </c>
      <c r="AB13" s="38">
        <v>194</v>
      </c>
      <c r="AC13" s="38">
        <v>87</v>
      </c>
      <c r="AD13" s="38">
        <v>2</v>
      </c>
    </row>
    <row r="14" spans="1:30" ht="15" customHeight="1">
      <c r="A14" s="48"/>
      <c r="B14" s="88"/>
      <c r="C14" s="69">
        <v>99.999999999999986</v>
      </c>
      <c r="D14" s="69">
        <v>7.1428571428571423</v>
      </c>
      <c r="E14" s="69">
        <v>42.857142857142854</v>
      </c>
      <c r="F14" s="69">
        <v>7.1428571428571423</v>
      </c>
      <c r="G14" s="69">
        <v>19.047619047619047</v>
      </c>
      <c r="H14" s="69">
        <v>11.904761904761903</v>
      </c>
      <c r="I14" s="69">
        <v>11.904761904761903</v>
      </c>
      <c r="J14" s="69">
        <v>99.999999999999986</v>
      </c>
      <c r="K14" s="69">
        <v>28.688524590163933</v>
      </c>
      <c r="L14" s="69">
        <v>46.92622950819672</v>
      </c>
      <c r="M14" s="69">
        <v>0.20491803278688525</v>
      </c>
      <c r="N14" s="69">
        <v>19.057377049180328</v>
      </c>
      <c r="O14" s="69">
        <v>4.918032786885246</v>
      </c>
      <c r="P14" s="69">
        <v>0.20491803278688525</v>
      </c>
      <c r="Q14" s="69">
        <v>100.00000000000001</v>
      </c>
      <c r="R14" s="69">
        <v>18.666666666666668</v>
      </c>
      <c r="S14" s="69">
        <v>53.333333333333336</v>
      </c>
      <c r="T14" s="69">
        <v>17.333333333333336</v>
      </c>
      <c r="U14" s="69">
        <v>6.666666666666667</v>
      </c>
      <c r="V14" s="69">
        <v>4</v>
      </c>
      <c r="W14" s="69">
        <v>0</v>
      </c>
      <c r="X14" s="69">
        <v>100.00000000000001</v>
      </c>
      <c r="Y14" s="69">
        <v>40.192644483362521</v>
      </c>
      <c r="Z14" s="69">
        <v>34.851138353765329</v>
      </c>
      <c r="AA14" s="69">
        <v>0.17513134851138354</v>
      </c>
      <c r="AB14" s="69">
        <v>16.987740805604204</v>
      </c>
      <c r="AC14" s="69">
        <v>7.6182136602451838</v>
      </c>
      <c r="AD14" s="69">
        <v>0.17513134851138354</v>
      </c>
    </row>
    <row r="15" spans="1:30" ht="15" customHeight="1">
      <c r="A15" s="48"/>
      <c r="B15" s="24" t="s">
        <v>9</v>
      </c>
      <c r="C15" s="38">
        <v>60</v>
      </c>
      <c r="D15" s="38">
        <v>1</v>
      </c>
      <c r="E15" s="38">
        <v>2</v>
      </c>
      <c r="F15" s="38">
        <v>0</v>
      </c>
      <c r="G15" s="38">
        <v>0</v>
      </c>
      <c r="H15" s="38">
        <v>57</v>
      </c>
      <c r="I15" s="38">
        <v>0</v>
      </c>
      <c r="J15" s="38">
        <v>39</v>
      </c>
      <c r="K15" s="38">
        <v>16</v>
      </c>
      <c r="L15" s="38">
        <v>20</v>
      </c>
      <c r="M15" s="38">
        <v>0</v>
      </c>
      <c r="N15" s="38">
        <v>3</v>
      </c>
      <c r="O15" s="38">
        <v>0</v>
      </c>
      <c r="P15" s="38">
        <v>0</v>
      </c>
      <c r="Q15" s="38">
        <v>0</v>
      </c>
      <c r="R15" s="38">
        <v>0</v>
      </c>
      <c r="S15" s="38">
        <v>0</v>
      </c>
      <c r="T15" s="38">
        <v>0</v>
      </c>
      <c r="U15" s="38">
        <v>0</v>
      </c>
      <c r="V15" s="38">
        <v>0</v>
      </c>
      <c r="W15" s="38">
        <v>0</v>
      </c>
      <c r="X15" s="38">
        <v>42</v>
      </c>
      <c r="Y15" s="38">
        <v>12</v>
      </c>
      <c r="Z15" s="38">
        <v>14</v>
      </c>
      <c r="AA15" s="38">
        <v>0</v>
      </c>
      <c r="AB15" s="38">
        <v>6</v>
      </c>
      <c r="AC15" s="38">
        <v>10</v>
      </c>
      <c r="AD15" s="38">
        <v>0</v>
      </c>
    </row>
    <row r="16" spans="1:30" ht="15" customHeight="1">
      <c r="A16" s="48"/>
      <c r="B16" s="88"/>
      <c r="C16" s="69">
        <v>100</v>
      </c>
      <c r="D16" s="69">
        <v>1.6666666666666667</v>
      </c>
      <c r="E16" s="69">
        <v>3.3333333333333335</v>
      </c>
      <c r="F16" s="69">
        <v>0</v>
      </c>
      <c r="G16" s="69">
        <v>0</v>
      </c>
      <c r="H16" s="69">
        <v>95</v>
      </c>
      <c r="I16" s="69">
        <v>0</v>
      </c>
      <c r="J16" s="69">
        <v>99.999999999999986</v>
      </c>
      <c r="K16" s="69">
        <v>41.025641025641022</v>
      </c>
      <c r="L16" s="69">
        <v>51.282051282051277</v>
      </c>
      <c r="M16" s="69">
        <v>0</v>
      </c>
      <c r="N16" s="69">
        <v>7.6923076923076925</v>
      </c>
      <c r="O16" s="69">
        <v>0</v>
      </c>
      <c r="P16" s="69">
        <v>0</v>
      </c>
      <c r="Q16" s="69">
        <v>0</v>
      </c>
      <c r="R16" s="69">
        <v>0</v>
      </c>
      <c r="S16" s="69">
        <v>0</v>
      </c>
      <c r="T16" s="69">
        <v>0</v>
      </c>
      <c r="U16" s="69">
        <v>0</v>
      </c>
      <c r="V16" s="69">
        <v>0</v>
      </c>
      <c r="W16" s="69">
        <v>0</v>
      </c>
      <c r="X16" s="69">
        <v>99.999999999999986</v>
      </c>
      <c r="Y16" s="69">
        <v>28.571428571428569</v>
      </c>
      <c r="Z16" s="69">
        <v>33.333333333333329</v>
      </c>
      <c r="AA16" s="69">
        <v>0</v>
      </c>
      <c r="AB16" s="69">
        <v>14.285714285714285</v>
      </c>
      <c r="AC16" s="69">
        <v>23.809523809523807</v>
      </c>
      <c r="AD16" s="69">
        <v>0</v>
      </c>
    </row>
    <row r="17" spans="1:30" ht="15" customHeight="1">
      <c r="A17" s="48"/>
      <c r="B17" s="24" t="s">
        <v>10</v>
      </c>
      <c r="C17" s="38">
        <v>11</v>
      </c>
      <c r="D17" s="38">
        <v>0</v>
      </c>
      <c r="E17" s="38">
        <v>5</v>
      </c>
      <c r="F17" s="38">
        <v>1</v>
      </c>
      <c r="G17" s="38">
        <v>1</v>
      </c>
      <c r="H17" s="38">
        <v>4</v>
      </c>
      <c r="I17" s="38">
        <v>0</v>
      </c>
      <c r="J17" s="38">
        <v>107</v>
      </c>
      <c r="K17" s="38">
        <v>43</v>
      </c>
      <c r="L17" s="38">
        <v>39</v>
      </c>
      <c r="M17" s="38">
        <v>3</v>
      </c>
      <c r="N17" s="38">
        <v>16</v>
      </c>
      <c r="O17" s="38">
        <v>3</v>
      </c>
      <c r="P17" s="38">
        <v>3</v>
      </c>
      <c r="Q17" s="38">
        <v>4</v>
      </c>
      <c r="R17" s="38">
        <v>1</v>
      </c>
      <c r="S17" s="38">
        <v>1</v>
      </c>
      <c r="T17" s="38">
        <v>0</v>
      </c>
      <c r="U17" s="38">
        <v>2</v>
      </c>
      <c r="V17" s="38">
        <v>0</v>
      </c>
      <c r="W17" s="38">
        <v>0</v>
      </c>
      <c r="X17" s="38">
        <v>124</v>
      </c>
      <c r="Y17" s="38">
        <v>50</v>
      </c>
      <c r="Z17" s="38">
        <v>36</v>
      </c>
      <c r="AA17" s="38">
        <v>0</v>
      </c>
      <c r="AB17" s="38">
        <v>29</v>
      </c>
      <c r="AC17" s="38">
        <v>9</v>
      </c>
      <c r="AD17" s="38">
        <v>0</v>
      </c>
    </row>
    <row r="18" spans="1:30" ht="15" customHeight="1">
      <c r="A18" s="48"/>
      <c r="B18" s="88"/>
      <c r="C18" s="69">
        <v>100</v>
      </c>
      <c r="D18" s="69">
        <v>0</v>
      </c>
      <c r="E18" s="69">
        <v>45.454545454545453</v>
      </c>
      <c r="F18" s="69">
        <v>9.0909090909090917</v>
      </c>
      <c r="G18" s="69">
        <v>9.0909090909090917</v>
      </c>
      <c r="H18" s="69">
        <v>36.363636363636367</v>
      </c>
      <c r="I18" s="69">
        <v>0</v>
      </c>
      <c r="J18" s="69">
        <v>100</v>
      </c>
      <c r="K18" s="69">
        <v>40.186915887850468</v>
      </c>
      <c r="L18" s="69">
        <v>36.44859813084112</v>
      </c>
      <c r="M18" s="69">
        <v>2.8037383177570092</v>
      </c>
      <c r="N18" s="69">
        <v>14.953271028037381</v>
      </c>
      <c r="O18" s="69">
        <v>2.8037383177570092</v>
      </c>
      <c r="P18" s="69">
        <v>2.8037383177570092</v>
      </c>
      <c r="Q18" s="69">
        <v>100</v>
      </c>
      <c r="R18" s="69">
        <v>25</v>
      </c>
      <c r="S18" s="69">
        <v>25</v>
      </c>
      <c r="T18" s="69">
        <v>0</v>
      </c>
      <c r="U18" s="69">
        <v>50</v>
      </c>
      <c r="V18" s="69">
        <v>0</v>
      </c>
      <c r="W18" s="69">
        <v>0</v>
      </c>
      <c r="X18" s="69">
        <v>100.00000000000001</v>
      </c>
      <c r="Y18" s="69">
        <v>40.322580645161288</v>
      </c>
      <c r="Z18" s="69">
        <v>29.032258064516132</v>
      </c>
      <c r="AA18" s="69">
        <v>0</v>
      </c>
      <c r="AB18" s="69">
        <v>23.387096774193548</v>
      </c>
      <c r="AC18" s="69">
        <v>7.2580645161290329</v>
      </c>
      <c r="AD18" s="69">
        <v>0</v>
      </c>
    </row>
    <row r="19" spans="1:30" ht="15" customHeight="1">
      <c r="A19" s="48"/>
      <c r="B19" s="24" t="s">
        <v>3</v>
      </c>
      <c r="C19" s="38">
        <v>49</v>
      </c>
      <c r="D19" s="38">
        <v>1</v>
      </c>
      <c r="E19" s="38">
        <v>22</v>
      </c>
      <c r="F19" s="38">
        <v>7</v>
      </c>
      <c r="G19" s="38">
        <v>5</v>
      </c>
      <c r="H19" s="38">
        <v>14</v>
      </c>
      <c r="I19" s="38">
        <v>0</v>
      </c>
      <c r="J19" s="38">
        <v>99</v>
      </c>
      <c r="K19" s="38">
        <v>56</v>
      </c>
      <c r="L19" s="38">
        <v>24</v>
      </c>
      <c r="M19" s="38">
        <v>0</v>
      </c>
      <c r="N19" s="38">
        <v>16</v>
      </c>
      <c r="O19" s="38">
        <v>1</v>
      </c>
      <c r="P19" s="38">
        <v>2</v>
      </c>
      <c r="Q19" s="38">
        <v>0</v>
      </c>
      <c r="R19" s="38">
        <v>0</v>
      </c>
      <c r="S19" s="38">
        <v>0</v>
      </c>
      <c r="T19" s="38">
        <v>0</v>
      </c>
      <c r="U19" s="38">
        <v>0</v>
      </c>
      <c r="V19" s="38">
        <v>0</v>
      </c>
      <c r="W19" s="38">
        <v>0</v>
      </c>
      <c r="X19" s="38">
        <v>157</v>
      </c>
      <c r="Y19" s="38">
        <v>48</v>
      </c>
      <c r="Z19" s="38">
        <v>39</v>
      </c>
      <c r="AA19" s="38">
        <v>1</v>
      </c>
      <c r="AB19" s="38">
        <v>36</v>
      </c>
      <c r="AC19" s="38">
        <v>32</v>
      </c>
      <c r="AD19" s="38">
        <v>1</v>
      </c>
    </row>
    <row r="20" spans="1:30" ht="15" customHeight="1">
      <c r="A20" s="89"/>
      <c r="B20" s="88"/>
      <c r="C20" s="69">
        <v>100</v>
      </c>
      <c r="D20" s="69">
        <v>2.0408163265306123</v>
      </c>
      <c r="E20" s="69">
        <v>44.897959183673471</v>
      </c>
      <c r="F20" s="69">
        <v>14.285714285714285</v>
      </c>
      <c r="G20" s="69">
        <v>10.204081632653061</v>
      </c>
      <c r="H20" s="69">
        <v>28.571428571428569</v>
      </c>
      <c r="I20" s="69">
        <v>0</v>
      </c>
      <c r="J20" s="69">
        <v>100</v>
      </c>
      <c r="K20" s="69">
        <v>56.56565656565656</v>
      </c>
      <c r="L20" s="69">
        <v>24.242424242424242</v>
      </c>
      <c r="M20" s="69">
        <v>0</v>
      </c>
      <c r="N20" s="69">
        <v>16.161616161616163</v>
      </c>
      <c r="O20" s="69">
        <v>1.0101010101010102</v>
      </c>
      <c r="P20" s="69">
        <v>2.0202020202020203</v>
      </c>
      <c r="Q20" s="69">
        <v>0</v>
      </c>
      <c r="R20" s="69">
        <v>0</v>
      </c>
      <c r="S20" s="69">
        <v>0</v>
      </c>
      <c r="T20" s="69">
        <v>0</v>
      </c>
      <c r="U20" s="69">
        <v>0</v>
      </c>
      <c r="V20" s="69">
        <v>0</v>
      </c>
      <c r="W20" s="69">
        <v>0</v>
      </c>
      <c r="X20" s="69">
        <v>99.999999999999986</v>
      </c>
      <c r="Y20" s="69">
        <v>30.573248407643312</v>
      </c>
      <c r="Z20" s="69">
        <v>24.840764331210192</v>
      </c>
      <c r="AA20" s="69">
        <v>0.63694267515923575</v>
      </c>
      <c r="AB20" s="69">
        <v>22.929936305732486</v>
      </c>
      <c r="AC20" s="69">
        <v>20.382165605095544</v>
      </c>
      <c r="AD20" s="69">
        <v>0.63694267515923575</v>
      </c>
    </row>
    <row r="21" spans="1:30" ht="15" customHeight="1">
      <c r="A21" s="48" t="s">
        <v>11</v>
      </c>
      <c r="B21" s="24" t="s">
        <v>12</v>
      </c>
      <c r="C21" s="38">
        <v>1664</v>
      </c>
      <c r="D21" s="38">
        <v>112</v>
      </c>
      <c r="E21" s="38">
        <v>548</v>
      </c>
      <c r="F21" s="38">
        <v>351</v>
      </c>
      <c r="G21" s="38">
        <v>101</v>
      </c>
      <c r="H21" s="38">
        <v>289</v>
      </c>
      <c r="I21" s="38">
        <v>263</v>
      </c>
      <c r="J21" s="38">
        <v>2753</v>
      </c>
      <c r="K21" s="38">
        <v>1087</v>
      </c>
      <c r="L21" s="38">
        <v>1026</v>
      </c>
      <c r="M21" s="38">
        <v>8</v>
      </c>
      <c r="N21" s="38">
        <v>526</v>
      </c>
      <c r="O21" s="38">
        <v>66</v>
      </c>
      <c r="P21" s="38">
        <v>40</v>
      </c>
      <c r="Q21" s="38">
        <v>193</v>
      </c>
      <c r="R21" s="38">
        <v>11</v>
      </c>
      <c r="S21" s="38">
        <v>53</v>
      </c>
      <c r="T21" s="38">
        <v>64</v>
      </c>
      <c r="U21" s="38">
        <v>9</v>
      </c>
      <c r="V21" s="38">
        <v>49</v>
      </c>
      <c r="W21" s="38">
        <v>7</v>
      </c>
      <c r="X21" s="38">
        <v>3091</v>
      </c>
      <c r="Y21" s="38">
        <v>1004</v>
      </c>
      <c r="Z21" s="38">
        <v>1201</v>
      </c>
      <c r="AA21" s="38">
        <v>20</v>
      </c>
      <c r="AB21" s="38">
        <v>573</v>
      </c>
      <c r="AC21" s="38">
        <v>261</v>
      </c>
      <c r="AD21" s="38">
        <v>32</v>
      </c>
    </row>
    <row r="22" spans="1:30" ht="15" customHeight="1">
      <c r="A22" s="48"/>
      <c r="B22" s="24"/>
      <c r="C22" s="56">
        <v>100.00000000000001</v>
      </c>
      <c r="D22" s="56">
        <v>6.7307692307692308</v>
      </c>
      <c r="E22" s="56">
        <v>32.932692307692307</v>
      </c>
      <c r="F22" s="56">
        <v>21.09375</v>
      </c>
      <c r="G22" s="56">
        <v>6.0697115384615383</v>
      </c>
      <c r="H22" s="56">
        <v>17.36778846153846</v>
      </c>
      <c r="I22" s="56">
        <v>15.805288461538462</v>
      </c>
      <c r="J22" s="56">
        <v>99.999999999999986</v>
      </c>
      <c r="K22" s="56">
        <v>39.484199055575736</v>
      </c>
      <c r="L22" s="56">
        <v>37.268434435161637</v>
      </c>
      <c r="M22" s="56">
        <v>0.2905920813657828</v>
      </c>
      <c r="N22" s="56">
        <v>19.106429349800219</v>
      </c>
      <c r="O22" s="56">
        <v>2.3973846712677083</v>
      </c>
      <c r="P22" s="56">
        <v>1.4529604068289139</v>
      </c>
      <c r="Q22" s="56">
        <v>100.00000000000001</v>
      </c>
      <c r="R22" s="56">
        <v>5.6994818652849739</v>
      </c>
      <c r="S22" s="56">
        <v>27.461139896373055</v>
      </c>
      <c r="T22" s="56">
        <v>33.160621761658035</v>
      </c>
      <c r="U22" s="56">
        <v>4.6632124352331603</v>
      </c>
      <c r="V22" s="56">
        <v>25.388601036269431</v>
      </c>
      <c r="W22" s="56">
        <v>3.6269430051813467</v>
      </c>
      <c r="X22" s="56">
        <v>100.00000000000001</v>
      </c>
      <c r="Y22" s="56">
        <v>32.481397605952765</v>
      </c>
      <c r="Z22" s="56">
        <v>38.854739566483339</v>
      </c>
      <c r="AA22" s="56">
        <v>0.64703979294726621</v>
      </c>
      <c r="AB22" s="56">
        <v>18.537690067939177</v>
      </c>
      <c r="AC22" s="56">
        <v>8.4438692979618235</v>
      </c>
      <c r="AD22" s="56">
        <v>1.035263668715626</v>
      </c>
    </row>
    <row r="23" spans="1:30" ht="15" customHeight="1">
      <c r="A23" s="48"/>
      <c r="B23" s="24" t="s">
        <v>13</v>
      </c>
      <c r="C23" s="38">
        <v>142</v>
      </c>
      <c r="D23" s="38">
        <v>11</v>
      </c>
      <c r="E23" s="38">
        <v>47</v>
      </c>
      <c r="F23" s="38">
        <v>34</v>
      </c>
      <c r="G23" s="38">
        <v>14</v>
      </c>
      <c r="H23" s="38">
        <v>36</v>
      </c>
      <c r="I23" s="38">
        <v>0</v>
      </c>
      <c r="J23" s="38">
        <v>499</v>
      </c>
      <c r="K23" s="38">
        <v>190</v>
      </c>
      <c r="L23" s="38">
        <v>188</v>
      </c>
      <c r="M23" s="38">
        <v>1</v>
      </c>
      <c r="N23" s="38">
        <v>80</v>
      </c>
      <c r="O23" s="38">
        <v>39</v>
      </c>
      <c r="P23" s="38">
        <v>1</v>
      </c>
      <c r="Q23" s="38">
        <v>18</v>
      </c>
      <c r="R23" s="38">
        <v>3</v>
      </c>
      <c r="S23" s="38">
        <v>7</v>
      </c>
      <c r="T23" s="38">
        <v>3</v>
      </c>
      <c r="U23" s="38">
        <v>2</v>
      </c>
      <c r="V23" s="38">
        <v>3</v>
      </c>
      <c r="W23" s="38">
        <v>0</v>
      </c>
      <c r="X23" s="38">
        <v>604</v>
      </c>
      <c r="Y23" s="38">
        <v>159</v>
      </c>
      <c r="Z23" s="38">
        <v>211</v>
      </c>
      <c r="AA23" s="38">
        <v>4</v>
      </c>
      <c r="AB23" s="38">
        <v>94</v>
      </c>
      <c r="AC23" s="38">
        <v>131</v>
      </c>
      <c r="AD23" s="38">
        <v>5</v>
      </c>
    </row>
    <row r="24" spans="1:30" ht="15" customHeight="1">
      <c r="A24" s="48"/>
      <c r="B24" s="24"/>
      <c r="C24" s="56">
        <v>100.00000000000001</v>
      </c>
      <c r="D24" s="56">
        <v>7.7464788732394361</v>
      </c>
      <c r="E24" s="56">
        <v>33.098591549295776</v>
      </c>
      <c r="F24" s="56">
        <v>23.943661971830984</v>
      </c>
      <c r="G24" s="56">
        <v>9.8591549295774641</v>
      </c>
      <c r="H24" s="56">
        <v>25.352112676056336</v>
      </c>
      <c r="I24" s="56">
        <v>0</v>
      </c>
      <c r="J24" s="56">
        <v>100</v>
      </c>
      <c r="K24" s="56">
        <v>38.076152304609217</v>
      </c>
      <c r="L24" s="56">
        <v>37.675350701402806</v>
      </c>
      <c r="M24" s="56">
        <v>0.20040080160320639</v>
      </c>
      <c r="N24" s="56">
        <v>16.032064128256511</v>
      </c>
      <c r="O24" s="56">
        <v>7.8156312625250495</v>
      </c>
      <c r="P24" s="56">
        <v>0.20040080160320639</v>
      </c>
      <c r="Q24" s="56">
        <v>100</v>
      </c>
      <c r="R24" s="56">
        <v>16.666666666666664</v>
      </c>
      <c r="S24" s="56">
        <v>38.888888888888893</v>
      </c>
      <c r="T24" s="56">
        <v>16.666666666666664</v>
      </c>
      <c r="U24" s="56">
        <v>11.111111111111111</v>
      </c>
      <c r="V24" s="56">
        <v>16.666666666666664</v>
      </c>
      <c r="W24" s="56">
        <v>0</v>
      </c>
      <c r="X24" s="56">
        <v>100.00000000000001</v>
      </c>
      <c r="Y24" s="56">
        <v>26.32450331125828</v>
      </c>
      <c r="Z24" s="56">
        <v>34.933774834437088</v>
      </c>
      <c r="AA24" s="56">
        <v>0.66225165562913912</v>
      </c>
      <c r="AB24" s="56">
        <v>15.562913907284766</v>
      </c>
      <c r="AC24" s="56">
        <v>21.688741721854303</v>
      </c>
      <c r="AD24" s="56">
        <v>0.82781456953642385</v>
      </c>
    </row>
    <row r="25" spans="1:30" ht="15" customHeight="1">
      <c r="A25" s="48"/>
      <c r="B25" s="24" t="s">
        <v>14</v>
      </c>
      <c r="C25" s="38">
        <v>235</v>
      </c>
      <c r="D25" s="38">
        <v>24</v>
      </c>
      <c r="E25" s="38">
        <v>79</v>
      </c>
      <c r="F25" s="38">
        <v>57</v>
      </c>
      <c r="G25" s="38">
        <v>23</v>
      </c>
      <c r="H25" s="38">
        <v>36</v>
      </c>
      <c r="I25" s="38">
        <v>16</v>
      </c>
      <c r="J25" s="38">
        <v>808</v>
      </c>
      <c r="K25" s="38">
        <v>245</v>
      </c>
      <c r="L25" s="38">
        <v>397</v>
      </c>
      <c r="M25" s="38">
        <v>1</v>
      </c>
      <c r="N25" s="38">
        <v>127</v>
      </c>
      <c r="O25" s="38">
        <v>37</v>
      </c>
      <c r="P25" s="38">
        <v>1</v>
      </c>
      <c r="Q25" s="38">
        <v>84</v>
      </c>
      <c r="R25" s="38">
        <v>14</v>
      </c>
      <c r="S25" s="38">
        <v>45</v>
      </c>
      <c r="T25" s="38">
        <v>14</v>
      </c>
      <c r="U25" s="38">
        <v>6</v>
      </c>
      <c r="V25" s="38">
        <v>5</v>
      </c>
      <c r="W25" s="38">
        <v>0</v>
      </c>
      <c r="X25" s="38">
        <v>1405</v>
      </c>
      <c r="Y25" s="38">
        <v>522</v>
      </c>
      <c r="Z25" s="38">
        <v>485</v>
      </c>
      <c r="AA25" s="38">
        <v>3</v>
      </c>
      <c r="AB25" s="38">
        <v>265</v>
      </c>
      <c r="AC25" s="38">
        <v>116</v>
      </c>
      <c r="AD25" s="38">
        <v>14</v>
      </c>
    </row>
    <row r="26" spans="1:30" ht="15" customHeight="1">
      <c r="A26" s="48"/>
      <c r="B26" s="24"/>
      <c r="C26" s="56">
        <v>100</v>
      </c>
      <c r="D26" s="56">
        <v>10.212765957446807</v>
      </c>
      <c r="E26" s="56">
        <v>33.617021276595743</v>
      </c>
      <c r="F26" s="56">
        <v>24.25531914893617</v>
      </c>
      <c r="G26" s="56">
        <v>9.787234042553191</v>
      </c>
      <c r="H26" s="56">
        <v>15.319148936170212</v>
      </c>
      <c r="I26" s="56">
        <v>6.8085106382978724</v>
      </c>
      <c r="J26" s="56">
        <v>99.999999999999986</v>
      </c>
      <c r="K26" s="56">
        <v>30.32178217821782</v>
      </c>
      <c r="L26" s="56">
        <v>49.133663366336634</v>
      </c>
      <c r="M26" s="56">
        <v>0.12376237623762376</v>
      </c>
      <c r="N26" s="56">
        <v>15.717821782178218</v>
      </c>
      <c r="O26" s="56">
        <v>4.5792079207920793</v>
      </c>
      <c r="P26" s="56">
        <v>0.12376237623762376</v>
      </c>
      <c r="Q26" s="56">
        <v>99.999999999999986</v>
      </c>
      <c r="R26" s="56">
        <v>16.666666666666664</v>
      </c>
      <c r="S26" s="56">
        <v>53.571428571428569</v>
      </c>
      <c r="T26" s="56">
        <v>16.666666666666664</v>
      </c>
      <c r="U26" s="56">
        <v>7.1428571428571423</v>
      </c>
      <c r="V26" s="56">
        <v>5.9523809523809517</v>
      </c>
      <c r="W26" s="56">
        <v>0</v>
      </c>
      <c r="X26" s="56">
        <v>99.999999999999986</v>
      </c>
      <c r="Y26" s="56">
        <v>37.153024911032027</v>
      </c>
      <c r="Z26" s="56">
        <v>34.519572953736656</v>
      </c>
      <c r="AA26" s="56">
        <v>0.21352313167259787</v>
      </c>
      <c r="AB26" s="56">
        <v>18.861209964412812</v>
      </c>
      <c r="AC26" s="56">
        <v>8.2562277580071175</v>
      </c>
      <c r="AD26" s="56">
        <v>0.99644128113879005</v>
      </c>
    </row>
    <row r="27" spans="1:30" ht="15" customHeight="1">
      <c r="A27" s="48"/>
      <c r="B27" s="24" t="s">
        <v>15</v>
      </c>
      <c r="C27" s="38">
        <v>119</v>
      </c>
      <c r="D27" s="38">
        <v>7</v>
      </c>
      <c r="E27" s="38">
        <v>43</v>
      </c>
      <c r="F27" s="38">
        <v>18</v>
      </c>
      <c r="G27" s="38">
        <v>9</v>
      </c>
      <c r="H27" s="38">
        <v>37</v>
      </c>
      <c r="I27" s="38">
        <v>5</v>
      </c>
      <c r="J27" s="38">
        <v>379</v>
      </c>
      <c r="K27" s="38">
        <v>148</v>
      </c>
      <c r="L27" s="38">
        <v>113</v>
      </c>
      <c r="M27" s="38">
        <v>2</v>
      </c>
      <c r="N27" s="38">
        <v>80</v>
      </c>
      <c r="O27" s="38">
        <v>32</v>
      </c>
      <c r="P27" s="38">
        <v>4</v>
      </c>
      <c r="Q27" s="38">
        <v>27</v>
      </c>
      <c r="R27" s="38">
        <v>7</v>
      </c>
      <c r="S27" s="38">
        <v>4</v>
      </c>
      <c r="T27" s="38">
        <v>6</v>
      </c>
      <c r="U27" s="38">
        <v>2</v>
      </c>
      <c r="V27" s="38">
        <v>8</v>
      </c>
      <c r="W27" s="38">
        <v>0</v>
      </c>
      <c r="X27" s="38">
        <v>452</v>
      </c>
      <c r="Y27" s="38">
        <v>101</v>
      </c>
      <c r="Z27" s="38">
        <v>222</v>
      </c>
      <c r="AA27" s="38">
        <v>3</v>
      </c>
      <c r="AB27" s="38">
        <v>59</v>
      </c>
      <c r="AC27" s="38">
        <v>65</v>
      </c>
      <c r="AD27" s="38">
        <v>2</v>
      </c>
    </row>
    <row r="28" spans="1:30" ht="15" customHeight="1">
      <c r="A28" s="48"/>
      <c r="B28" s="24"/>
      <c r="C28" s="56">
        <v>100</v>
      </c>
      <c r="D28" s="56">
        <v>5.8823529411764701</v>
      </c>
      <c r="E28" s="56">
        <v>36.134453781512605</v>
      </c>
      <c r="F28" s="56">
        <v>15.126050420168067</v>
      </c>
      <c r="G28" s="56">
        <v>7.5630252100840334</v>
      </c>
      <c r="H28" s="56">
        <v>31.092436974789916</v>
      </c>
      <c r="I28" s="56">
        <v>4.2016806722689077</v>
      </c>
      <c r="J28" s="56">
        <v>100.00000000000001</v>
      </c>
      <c r="K28" s="56">
        <v>39.050131926121374</v>
      </c>
      <c r="L28" s="56">
        <v>29.815303430079155</v>
      </c>
      <c r="M28" s="56">
        <v>0.52770448548812665</v>
      </c>
      <c r="N28" s="56">
        <v>21.108179419525065</v>
      </c>
      <c r="O28" s="56">
        <v>8.4432717678100264</v>
      </c>
      <c r="P28" s="56">
        <v>1.0554089709762533</v>
      </c>
      <c r="Q28" s="56">
        <v>100</v>
      </c>
      <c r="R28" s="56">
        <v>25.925925925925924</v>
      </c>
      <c r="S28" s="56">
        <v>14.814814814814813</v>
      </c>
      <c r="T28" s="56">
        <v>22.222222222222221</v>
      </c>
      <c r="U28" s="56">
        <v>7.4074074074074066</v>
      </c>
      <c r="V28" s="56">
        <v>29.629629629629626</v>
      </c>
      <c r="W28" s="56">
        <v>0</v>
      </c>
      <c r="X28" s="56">
        <v>99.999999999999986</v>
      </c>
      <c r="Y28" s="56">
        <v>22.345132743362832</v>
      </c>
      <c r="Z28" s="56">
        <v>49.115044247787608</v>
      </c>
      <c r="AA28" s="56">
        <v>0.66371681415929207</v>
      </c>
      <c r="AB28" s="56">
        <v>13.053097345132745</v>
      </c>
      <c r="AC28" s="56">
        <v>14.380530973451327</v>
      </c>
      <c r="AD28" s="56">
        <v>0.44247787610619471</v>
      </c>
    </row>
    <row r="29" spans="1:30" ht="15" customHeight="1">
      <c r="A29" s="48"/>
      <c r="B29" s="24" t="s">
        <v>3</v>
      </c>
      <c r="C29" s="38">
        <v>298</v>
      </c>
      <c r="D29" s="38">
        <v>12</v>
      </c>
      <c r="E29" s="38">
        <v>136</v>
      </c>
      <c r="F29" s="38">
        <v>46</v>
      </c>
      <c r="G29" s="38">
        <v>14</v>
      </c>
      <c r="H29" s="38">
        <v>77</v>
      </c>
      <c r="I29" s="38">
        <v>13</v>
      </c>
      <c r="J29" s="38">
        <v>419</v>
      </c>
      <c r="K29" s="38">
        <v>147</v>
      </c>
      <c r="L29" s="38">
        <v>149</v>
      </c>
      <c r="M29" s="38">
        <v>0</v>
      </c>
      <c r="N29" s="38">
        <v>94</v>
      </c>
      <c r="O29" s="38">
        <v>20</v>
      </c>
      <c r="P29" s="38">
        <v>9</v>
      </c>
      <c r="Q29" s="38">
        <v>37</v>
      </c>
      <c r="R29" s="38">
        <v>19</v>
      </c>
      <c r="S29" s="38">
        <v>14</v>
      </c>
      <c r="T29" s="38">
        <v>0</v>
      </c>
      <c r="U29" s="38">
        <v>1</v>
      </c>
      <c r="V29" s="38">
        <v>3</v>
      </c>
      <c r="W29" s="38">
        <v>0</v>
      </c>
      <c r="X29" s="38">
        <v>596</v>
      </c>
      <c r="Y29" s="38">
        <v>179</v>
      </c>
      <c r="Z29" s="38">
        <v>219</v>
      </c>
      <c r="AA29" s="38">
        <v>0</v>
      </c>
      <c r="AB29" s="38">
        <v>93</v>
      </c>
      <c r="AC29" s="38">
        <v>91</v>
      </c>
      <c r="AD29" s="38">
        <v>14</v>
      </c>
    </row>
    <row r="30" spans="1:30" ht="15" customHeight="1">
      <c r="A30" s="48"/>
      <c r="B30" s="24"/>
      <c r="C30" s="56">
        <v>100</v>
      </c>
      <c r="D30" s="56">
        <v>4.0268456375838921</v>
      </c>
      <c r="E30" s="56">
        <v>45.63758389261745</v>
      </c>
      <c r="F30" s="56">
        <v>15.436241610738255</v>
      </c>
      <c r="G30" s="56">
        <v>4.6979865771812079</v>
      </c>
      <c r="H30" s="56">
        <v>25.838926174496645</v>
      </c>
      <c r="I30" s="56">
        <v>4.3624161073825505</v>
      </c>
      <c r="J30" s="56">
        <v>100</v>
      </c>
      <c r="K30" s="56">
        <v>35.083532219570408</v>
      </c>
      <c r="L30" s="56">
        <v>35.56085918854415</v>
      </c>
      <c r="M30" s="56">
        <v>0</v>
      </c>
      <c r="N30" s="56">
        <v>22.434367541766107</v>
      </c>
      <c r="O30" s="56">
        <v>4.7732696897374698</v>
      </c>
      <c r="P30" s="56">
        <v>2.1479713603818613</v>
      </c>
      <c r="Q30" s="56">
        <v>100.00000000000001</v>
      </c>
      <c r="R30" s="56">
        <v>51.351351351351347</v>
      </c>
      <c r="S30" s="56">
        <v>37.837837837837839</v>
      </c>
      <c r="T30" s="56">
        <v>0</v>
      </c>
      <c r="U30" s="56">
        <v>2.7027027027027026</v>
      </c>
      <c r="V30" s="56">
        <v>8.1081081081081088</v>
      </c>
      <c r="W30" s="56">
        <v>0</v>
      </c>
      <c r="X30" s="56">
        <v>100</v>
      </c>
      <c r="Y30" s="56">
        <v>30.033557046979865</v>
      </c>
      <c r="Z30" s="56">
        <v>36.744966442953022</v>
      </c>
      <c r="AA30" s="56">
        <v>0</v>
      </c>
      <c r="AB30" s="56">
        <v>15.604026845637584</v>
      </c>
      <c r="AC30" s="56">
        <v>15.268456375838927</v>
      </c>
      <c r="AD30" s="56">
        <v>2.348993288590604</v>
      </c>
    </row>
    <row r="31" spans="1:30" ht="15" customHeight="1">
      <c r="A31" s="48"/>
      <c r="B31" s="24" t="s">
        <v>2</v>
      </c>
      <c r="C31" s="38">
        <v>34</v>
      </c>
      <c r="D31" s="38">
        <v>0</v>
      </c>
      <c r="E31" s="38">
        <v>11</v>
      </c>
      <c r="F31" s="38">
        <v>5</v>
      </c>
      <c r="G31" s="38">
        <v>0</v>
      </c>
      <c r="H31" s="38">
        <v>12</v>
      </c>
      <c r="I31" s="38">
        <v>6</v>
      </c>
      <c r="J31" s="38">
        <v>64</v>
      </c>
      <c r="K31" s="38">
        <v>18</v>
      </c>
      <c r="L31" s="38">
        <v>16</v>
      </c>
      <c r="M31" s="38">
        <v>2</v>
      </c>
      <c r="N31" s="38">
        <v>25</v>
      </c>
      <c r="O31" s="38">
        <v>3</v>
      </c>
      <c r="P31" s="38">
        <v>0</v>
      </c>
      <c r="Q31" s="38">
        <v>5</v>
      </c>
      <c r="R31" s="38">
        <v>0</v>
      </c>
      <c r="S31" s="38">
        <v>5</v>
      </c>
      <c r="T31" s="38">
        <v>0</v>
      </c>
      <c r="U31" s="38">
        <v>0</v>
      </c>
      <c r="V31" s="38">
        <v>0</v>
      </c>
      <c r="W31" s="38">
        <v>0</v>
      </c>
      <c r="X31" s="38">
        <v>135</v>
      </c>
      <c r="Y31" s="38">
        <v>62</v>
      </c>
      <c r="Z31" s="38">
        <v>32</v>
      </c>
      <c r="AA31" s="38">
        <v>0</v>
      </c>
      <c r="AB31" s="38">
        <v>26</v>
      </c>
      <c r="AC31" s="38">
        <v>15</v>
      </c>
      <c r="AD31" s="38">
        <v>0</v>
      </c>
    </row>
    <row r="32" spans="1:30" ht="15" customHeight="1">
      <c r="A32" s="89"/>
      <c r="B32" s="88"/>
      <c r="C32" s="69">
        <v>100</v>
      </c>
      <c r="D32" s="69">
        <v>0</v>
      </c>
      <c r="E32" s="69">
        <v>32.352941176470587</v>
      </c>
      <c r="F32" s="69">
        <v>14.705882352941178</v>
      </c>
      <c r="G32" s="69">
        <v>0</v>
      </c>
      <c r="H32" s="69">
        <v>35.294117647058826</v>
      </c>
      <c r="I32" s="69">
        <v>17.647058823529413</v>
      </c>
      <c r="J32" s="69">
        <v>100</v>
      </c>
      <c r="K32" s="69">
        <v>28.125</v>
      </c>
      <c r="L32" s="69">
        <v>25</v>
      </c>
      <c r="M32" s="69">
        <v>3.125</v>
      </c>
      <c r="N32" s="69">
        <v>39.0625</v>
      </c>
      <c r="O32" s="69">
        <v>4.6875</v>
      </c>
      <c r="P32" s="69">
        <v>0</v>
      </c>
      <c r="Q32" s="69">
        <v>100</v>
      </c>
      <c r="R32" s="69">
        <v>0</v>
      </c>
      <c r="S32" s="69">
        <v>100</v>
      </c>
      <c r="T32" s="69">
        <v>0</v>
      </c>
      <c r="U32" s="69">
        <v>0</v>
      </c>
      <c r="V32" s="69">
        <v>0</v>
      </c>
      <c r="W32" s="69">
        <v>0</v>
      </c>
      <c r="X32" s="69">
        <v>100</v>
      </c>
      <c r="Y32" s="69">
        <v>45.925925925925924</v>
      </c>
      <c r="Z32" s="69">
        <v>23.703703703703706</v>
      </c>
      <c r="AA32" s="69">
        <v>0</v>
      </c>
      <c r="AB32" s="69">
        <v>19.25925925925926</v>
      </c>
      <c r="AC32" s="69">
        <v>11.111111111111111</v>
      </c>
      <c r="AD32" s="69">
        <v>0</v>
      </c>
    </row>
    <row r="33" spans="1:30" ht="15" customHeight="1">
      <c r="A33" s="48" t="s">
        <v>16</v>
      </c>
      <c r="B33" s="24" t="s">
        <v>17</v>
      </c>
      <c r="C33" s="38">
        <v>628</v>
      </c>
      <c r="D33" s="38">
        <v>48</v>
      </c>
      <c r="E33" s="38">
        <v>270</v>
      </c>
      <c r="F33" s="38">
        <v>99</v>
      </c>
      <c r="G33" s="38">
        <v>51</v>
      </c>
      <c r="H33" s="38">
        <v>138</v>
      </c>
      <c r="I33" s="38">
        <v>22</v>
      </c>
      <c r="J33" s="38">
        <v>2068</v>
      </c>
      <c r="K33" s="38">
        <v>789</v>
      </c>
      <c r="L33" s="38">
        <v>749</v>
      </c>
      <c r="M33" s="38">
        <v>3</v>
      </c>
      <c r="N33" s="38">
        <v>405</v>
      </c>
      <c r="O33" s="38">
        <v>88</v>
      </c>
      <c r="P33" s="38">
        <v>34</v>
      </c>
      <c r="Q33" s="38">
        <v>172</v>
      </c>
      <c r="R33" s="38">
        <v>25</v>
      </c>
      <c r="S33" s="38">
        <v>67</v>
      </c>
      <c r="T33" s="38">
        <v>31</v>
      </c>
      <c r="U33" s="38">
        <v>12</v>
      </c>
      <c r="V33" s="38">
        <v>37</v>
      </c>
      <c r="W33" s="38">
        <v>0</v>
      </c>
      <c r="X33" s="38">
        <v>3023</v>
      </c>
      <c r="Y33" s="38">
        <v>1140</v>
      </c>
      <c r="Z33" s="38">
        <v>1069</v>
      </c>
      <c r="AA33" s="38">
        <v>14</v>
      </c>
      <c r="AB33" s="38">
        <v>528</v>
      </c>
      <c r="AC33" s="38">
        <v>247</v>
      </c>
      <c r="AD33" s="38">
        <v>25</v>
      </c>
    </row>
    <row r="34" spans="1:30" ht="15" customHeight="1">
      <c r="A34" s="48"/>
      <c r="B34" s="24"/>
      <c r="C34" s="56">
        <v>100</v>
      </c>
      <c r="D34" s="56">
        <v>7.6433121019108281</v>
      </c>
      <c r="E34" s="56">
        <v>42.99363057324841</v>
      </c>
      <c r="F34" s="56">
        <v>15.764331210191083</v>
      </c>
      <c r="G34" s="56">
        <v>8.1210191082802545</v>
      </c>
      <c r="H34" s="56">
        <v>21.97452229299363</v>
      </c>
      <c r="I34" s="56">
        <v>3.5031847133757963</v>
      </c>
      <c r="J34" s="56">
        <v>99.999999999999986</v>
      </c>
      <c r="K34" s="56">
        <v>38.152804642166345</v>
      </c>
      <c r="L34" s="56">
        <v>36.218568665377177</v>
      </c>
      <c r="M34" s="56">
        <v>0.14506769825918764</v>
      </c>
      <c r="N34" s="56">
        <v>19.584139264990331</v>
      </c>
      <c r="O34" s="56">
        <v>4.2553191489361701</v>
      </c>
      <c r="P34" s="56">
        <v>1.6441005802707929</v>
      </c>
      <c r="Q34" s="56">
        <v>100</v>
      </c>
      <c r="R34" s="56">
        <v>14.534883720930234</v>
      </c>
      <c r="S34" s="56">
        <v>38.953488372093027</v>
      </c>
      <c r="T34" s="56">
        <v>18.023255813953487</v>
      </c>
      <c r="U34" s="56">
        <v>6.9767441860465116</v>
      </c>
      <c r="V34" s="56">
        <v>21.511627906976745</v>
      </c>
      <c r="W34" s="56">
        <v>0</v>
      </c>
      <c r="X34" s="56">
        <v>100.00000000000001</v>
      </c>
      <c r="Y34" s="56">
        <v>37.710883228580883</v>
      </c>
      <c r="Z34" s="56">
        <v>35.362222957327162</v>
      </c>
      <c r="AA34" s="56">
        <v>0.46311610982467744</v>
      </c>
      <c r="AB34" s="56">
        <v>17.466093284816409</v>
      </c>
      <c r="AC34" s="56">
        <v>8.1706913661925249</v>
      </c>
      <c r="AD34" s="56">
        <v>0.8269930532583526</v>
      </c>
    </row>
    <row r="35" spans="1:30" ht="15" customHeight="1">
      <c r="A35" s="48"/>
      <c r="B35" s="24" t="s">
        <v>18</v>
      </c>
      <c r="C35" s="38">
        <v>338</v>
      </c>
      <c r="D35" s="38">
        <v>33</v>
      </c>
      <c r="E35" s="38">
        <v>110</v>
      </c>
      <c r="F35" s="38">
        <v>88</v>
      </c>
      <c r="G35" s="38">
        <v>24</v>
      </c>
      <c r="H35" s="38">
        <v>58</v>
      </c>
      <c r="I35" s="38">
        <v>25</v>
      </c>
      <c r="J35" s="38">
        <v>967</v>
      </c>
      <c r="K35" s="38">
        <v>384</v>
      </c>
      <c r="L35" s="38">
        <v>330</v>
      </c>
      <c r="M35" s="38">
        <v>1</v>
      </c>
      <c r="N35" s="38">
        <v>210</v>
      </c>
      <c r="O35" s="38">
        <v>36</v>
      </c>
      <c r="P35" s="38">
        <v>6</v>
      </c>
      <c r="Q35" s="38">
        <v>30</v>
      </c>
      <c r="R35" s="38">
        <v>4</v>
      </c>
      <c r="S35" s="38">
        <v>17</v>
      </c>
      <c r="T35" s="38">
        <v>3</v>
      </c>
      <c r="U35" s="38">
        <v>3</v>
      </c>
      <c r="V35" s="38">
        <v>3</v>
      </c>
      <c r="W35" s="38">
        <v>0</v>
      </c>
      <c r="X35" s="38">
        <v>968</v>
      </c>
      <c r="Y35" s="38">
        <v>346</v>
      </c>
      <c r="Z35" s="38">
        <v>365</v>
      </c>
      <c r="AA35" s="38">
        <v>3</v>
      </c>
      <c r="AB35" s="38">
        <v>188</v>
      </c>
      <c r="AC35" s="38">
        <v>60</v>
      </c>
      <c r="AD35" s="38">
        <v>6</v>
      </c>
    </row>
    <row r="36" spans="1:30" ht="15" customHeight="1">
      <c r="A36" s="48"/>
      <c r="B36" s="24"/>
      <c r="C36" s="56">
        <v>100</v>
      </c>
      <c r="D36" s="56">
        <v>9.7633136094674562</v>
      </c>
      <c r="E36" s="56">
        <v>32.544378698224854</v>
      </c>
      <c r="F36" s="56">
        <v>26.035502958579883</v>
      </c>
      <c r="G36" s="56">
        <v>7.1005917159763312</v>
      </c>
      <c r="H36" s="56">
        <v>17.159763313609467</v>
      </c>
      <c r="I36" s="56">
        <v>7.3964497041420119</v>
      </c>
      <c r="J36" s="56">
        <v>100</v>
      </c>
      <c r="K36" s="56">
        <v>39.710444674250255</v>
      </c>
      <c r="L36" s="56">
        <v>34.126163391933815</v>
      </c>
      <c r="M36" s="56">
        <v>0.10341261633919339</v>
      </c>
      <c r="N36" s="56">
        <v>21.716649431230611</v>
      </c>
      <c r="O36" s="56">
        <v>3.7228541882109618</v>
      </c>
      <c r="P36" s="56">
        <v>0.62047569803516023</v>
      </c>
      <c r="Q36" s="56">
        <v>100</v>
      </c>
      <c r="R36" s="56">
        <v>13.333333333333334</v>
      </c>
      <c r="S36" s="56">
        <v>56.666666666666664</v>
      </c>
      <c r="T36" s="56">
        <v>10</v>
      </c>
      <c r="U36" s="56">
        <v>10</v>
      </c>
      <c r="V36" s="56">
        <v>10</v>
      </c>
      <c r="W36" s="56">
        <v>0</v>
      </c>
      <c r="X36" s="56">
        <v>99.999999999999972</v>
      </c>
      <c r="Y36" s="56">
        <v>35.743801652892557</v>
      </c>
      <c r="Z36" s="56">
        <v>37.706611570247937</v>
      </c>
      <c r="AA36" s="56">
        <v>0.30991735537190085</v>
      </c>
      <c r="AB36" s="56">
        <v>19.421487603305785</v>
      </c>
      <c r="AC36" s="56">
        <v>6.1983471074380168</v>
      </c>
      <c r="AD36" s="56">
        <v>0.6198347107438017</v>
      </c>
    </row>
    <row r="37" spans="1:30" ht="15" customHeight="1">
      <c r="A37" s="48"/>
      <c r="B37" s="24" t="s">
        <v>19</v>
      </c>
      <c r="C37" s="38">
        <v>515</v>
      </c>
      <c r="D37" s="38">
        <v>27</v>
      </c>
      <c r="E37" s="38">
        <v>190</v>
      </c>
      <c r="F37" s="38">
        <v>111</v>
      </c>
      <c r="G37" s="38">
        <v>26</v>
      </c>
      <c r="H37" s="38">
        <v>133</v>
      </c>
      <c r="I37" s="38">
        <v>28</v>
      </c>
      <c r="J37" s="38">
        <v>1229</v>
      </c>
      <c r="K37" s="38">
        <v>488</v>
      </c>
      <c r="L37" s="38">
        <v>487</v>
      </c>
      <c r="M37" s="38">
        <v>2</v>
      </c>
      <c r="N37" s="38">
        <v>198</v>
      </c>
      <c r="O37" s="38">
        <v>40</v>
      </c>
      <c r="P37" s="38">
        <v>14</v>
      </c>
      <c r="Q37" s="38">
        <v>92</v>
      </c>
      <c r="R37" s="38">
        <v>1</v>
      </c>
      <c r="S37" s="38">
        <v>14</v>
      </c>
      <c r="T37" s="38">
        <v>46</v>
      </c>
      <c r="U37" s="38">
        <v>1</v>
      </c>
      <c r="V37" s="38">
        <v>23</v>
      </c>
      <c r="W37" s="38">
        <v>7</v>
      </c>
      <c r="X37" s="38">
        <v>974</v>
      </c>
      <c r="Y37" s="38">
        <v>259</v>
      </c>
      <c r="Z37" s="38">
        <v>370</v>
      </c>
      <c r="AA37" s="38">
        <v>3</v>
      </c>
      <c r="AB37" s="38">
        <v>175</v>
      </c>
      <c r="AC37" s="38">
        <v>147</v>
      </c>
      <c r="AD37" s="38">
        <v>20</v>
      </c>
    </row>
    <row r="38" spans="1:30" ht="15" customHeight="1">
      <c r="A38" s="48"/>
      <c r="B38" s="24"/>
      <c r="C38" s="56">
        <v>100</v>
      </c>
      <c r="D38" s="56">
        <v>5.2427184466019421</v>
      </c>
      <c r="E38" s="56">
        <v>36.893203883495147</v>
      </c>
      <c r="F38" s="56">
        <v>21.553398058252426</v>
      </c>
      <c r="G38" s="56">
        <v>5.0485436893203879</v>
      </c>
      <c r="H38" s="56">
        <v>25.825242718446599</v>
      </c>
      <c r="I38" s="56">
        <v>5.4368932038834954</v>
      </c>
      <c r="J38" s="56">
        <v>100</v>
      </c>
      <c r="K38" s="56">
        <v>39.707078925956061</v>
      </c>
      <c r="L38" s="56">
        <v>39.625711960943853</v>
      </c>
      <c r="M38" s="56">
        <v>0.16273393002441008</v>
      </c>
      <c r="N38" s="56">
        <v>16.110659072416599</v>
      </c>
      <c r="O38" s="56">
        <v>3.254678600488202</v>
      </c>
      <c r="P38" s="56">
        <v>1.1391375101708707</v>
      </c>
      <c r="Q38" s="56">
        <v>100</v>
      </c>
      <c r="R38" s="56">
        <v>1.0869565217391304</v>
      </c>
      <c r="S38" s="56">
        <v>15.217391304347828</v>
      </c>
      <c r="T38" s="56">
        <v>50</v>
      </c>
      <c r="U38" s="56">
        <v>1.0869565217391304</v>
      </c>
      <c r="V38" s="56">
        <v>25</v>
      </c>
      <c r="W38" s="56">
        <v>7.608695652173914</v>
      </c>
      <c r="X38" s="56">
        <v>100</v>
      </c>
      <c r="Y38" s="56">
        <v>26.591375770020537</v>
      </c>
      <c r="Z38" s="56">
        <v>37.987679671457911</v>
      </c>
      <c r="AA38" s="56">
        <v>0.30800821355236141</v>
      </c>
      <c r="AB38" s="56">
        <v>17.967145790554415</v>
      </c>
      <c r="AC38" s="56">
        <v>15.092402464065707</v>
      </c>
      <c r="AD38" s="56">
        <v>2.0533880903490758</v>
      </c>
    </row>
    <row r="39" spans="1:30" ht="15" customHeight="1">
      <c r="A39" s="48"/>
      <c r="B39" s="24" t="s">
        <v>20</v>
      </c>
      <c r="C39" s="38">
        <v>369</v>
      </c>
      <c r="D39" s="38">
        <v>11</v>
      </c>
      <c r="E39" s="38">
        <v>126</v>
      </c>
      <c r="F39" s="38">
        <v>107</v>
      </c>
      <c r="G39" s="38">
        <v>15</v>
      </c>
      <c r="H39" s="38">
        <v>102</v>
      </c>
      <c r="I39" s="38">
        <v>8</v>
      </c>
      <c r="J39" s="38">
        <v>400</v>
      </c>
      <c r="K39" s="38">
        <v>100</v>
      </c>
      <c r="L39" s="38">
        <v>198</v>
      </c>
      <c r="M39" s="38">
        <v>4</v>
      </c>
      <c r="N39" s="38">
        <v>71</v>
      </c>
      <c r="O39" s="38">
        <v>26</v>
      </c>
      <c r="P39" s="38">
        <v>1</v>
      </c>
      <c r="Q39" s="38">
        <v>36</v>
      </c>
      <c r="R39" s="38">
        <v>4</v>
      </c>
      <c r="S39" s="38">
        <v>17</v>
      </c>
      <c r="T39" s="38">
        <v>7</v>
      </c>
      <c r="U39" s="38">
        <v>3</v>
      </c>
      <c r="V39" s="38">
        <v>5</v>
      </c>
      <c r="W39" s="38">
        <v>0</v>
      </c>
      <c r="X39" s="38">
        <v>564</v>
      </c>
      <c r="Y39" s="38">
        <v>148</v>
      </c>
      <c r="Z39" s="38">
        <v>247</v>
      </c>
      <c r="AA39" s="38">
        <v>3</v>
      </c>
      <c r="AB39" s="38">
        <v>74</v>
      </c>
      <c r="AC39" s="38">
        <v>81</v>
      </c>
      <c r="AD39" s="38">
        <v>11</v>
      </c>
    </row>
    <row r="40" spans="1:30" ht="15" customHeight="1">
      <c r="A40" s="48"/>
      <c r="B40" s="24"/>
      <c r="C40" s="56">
        <v>100</v>
      </c>
      <c r="D40" s="56">
        <v>2.9810298102981028</v>
      </c>
      <c r="E40" s="56">
        <v>34.146341463414636</v>
      </c>
      <c r="F40" s="56">
        <v>28.997289972899733</v>
      </c>
      <c r="G40" s="56">
        <v>4.0650406504065035</v>
      </c>
      <c r="H40" s="56">
        <v>27.64227642276423</v>
      </c>
      <c r="I40" s="56">
        <v>2.168021680216802</v>
      </c>
      <c r="J40" s="56">
        <v>100</v>
      </c>
      <c r="K40" s="56">
        <v>25</v>
      </c>
      <c r="L40" s="56">
        <v>49.5</v>
      </c>
      <c r="M40" s="56">
        <v>1</v>
      </c>
      <c r="N40" s="56">
        <v>17.75</v>
      </c>
      <c r="O40" s="56">
        <v>6.5</v>
      </c>
      <c r="P40" s="56">
        <v>0.25</v>
      </c>
      <c r="Q40" s="56">
        <v>99.999999999999986</v>
      </c>
      <c r="R40" s="56">
        <v>11.111111111111111</v>
      </c>
      <c r="S40" s="56">
        <v>47.222222222222221</v>
      </c>
      <c r="T40" s="56">
        <v>19.444444444444446</v>
      </c>
      <c r="U40" s="56">
        <v>8.3333333333333321</v>
      </c>
      <c r="V40" s="56">
        <v>13.888888888888889</v>
      </c>
      <c r="W40" s="56">
        <v>0</v>
      </c>
      <c r="X40" s="56">
        <v>100.00000000000001</v>
      </c>
      <c r="Y40" s="56">
        <v>26.24113475177305</v>
      </c>
      <c r="Z40" s="56">
        <v>43.794326241134755</v>
      </c>
      <c r="AA40" s="56">
        <v>0.53191489361702127</v>
      </c>
      <c r="AB40" s="56">
        <v>13.120567375886525</v>
      </c>
      <c r="AC40" s="56">
        <v>14.361702127659576</v>
      </c>
      <c r="AD40" s="56">
        <v>1.9503546099290781</v>
      </c>
    </row>
    <row r="41" spans="1:30" ht="15" customHeight="1">
      <c r="A41" s="48"/>
      <c r="B41" s="24" t="s">
        <v>21</v>
      </c>
      <c r="C41" s="38">
        <v>619</v>
      </c>
      <c r="D41" s="38">
        <v>45</v>
      </c>
      <c r="E41" s="38">
        <v>158</v>
      </c>
      <c r="F41" s="38">
        <v>106</v>
      </c>
      <c r="G41" s="38">
        <v>41</v>
      </c>
      <c r="H41" s="38">
        <v>49</v>
      </c>
      <c r="I41" s="38">
        <v>220</v>
      </c>
      <c r="J41" s="38">
        <v>142</v>
      </c>
      <c r="K41" s="38">
        <v>35</v>
      </c>
      <c r="L41" s="38">
        <v>75</v>
      </c>
      <c r="M41" s="38">
        <v>2</v>
      </c>
      <c r="N41" s="38">
        <v>25</v>
      </c>
      <c r="O41" s="38">
        <v>5</v>
      </c>
      <c r="P41" s="38">
        <v>0</v>
      </c>
      <c r="Q41" s="38">
        <v>30</v>
      </c>
      <c r="R41" s="38">
        <v>18</v>
      </c>
      <c r="S41" s="38">
        <v>12</v>
      </c>
      <c r="T41" s="38">
        <v>0</v>
      </c>
      <c r="U41" s="38">
        <v>0</v>
      </c>
      <c r="V41" s="38">
        <v>0</v>
      </c>
      <c r="W41" s="38">
        <v>0</v>
      </c>
      <c r="X41" s="38">
        <v>721</v>
      </c>
      <c r="Y41" s="38">
        <v>132</v>
      </c>
      <c r="Z41" s="38">
        <v>306</v>
      </c>
      <c r="AA41" s="38">
        <v>7</v>
      </c>
      <c r="AB41" s="38">
        <v>132</v>
      </c>
      <c r="AC41" s="38">
        <v>139</v>
      </c>
      <c r="AD41" s="38">
        <v>5</v>
      </c>
    </row>
    <row r="42" spans="1:30" ht="15" customHeight="1">
      <c r="A42" s="48"/>
      <c r="B42" s="24"/>
      <c r="C42" s="56">
        <v>100</v>
      </c>
      <c r="D42" s="56">
        <v>7.2697899838449116</v>
      </c>
      <c r="E42" s="56">
        <v>25.525040387722132</v>
      </c>
      <c r="F42" s="56">
        <v>17.124394184168011</v>
      </c>
      <c r="G42" s="56">
        <v>6.6235864297253633</v>
      </c>
      <c r="H42" s="56">
        <v>7.915993537964459</v>
      </c>
      <c r="I42" s="56">
        <v>35.541195476575119</v>
      </c>
      <c r="J42" s="56">
        <v>100</v>
      </c>
      <c r="K42" s="56">
        <v>24.647887323943664</v>
      </c>
      <c r="L42" s="56">
        <v>52.816901408450704</v>
      </c>
      <c r="M42" s="56">
        <v>1.4084507042253522</v>
      </c>
      <c r="N42" s="56">
        <v>17.6056338028169</v>
      </c>
      <c r="O42" s="56">
        <v>3.5211267605633805</v>
      </c>
      <c r="P42" s="56">
        <v>0</v>
      </c>
      <c r="Q42" s="56">
        <v>100</v>
      </c>
      <c r="R42" s="56">
        <v>60</v>
      </c>
      <c r="S42" s="56">
        <v>40</v>
      </c>
      <c r="T42" s="56">
        <v>0</v>
      </c>
      <c r="U42" s="56">
        <v>0</v>
      </c>
      <c r="V42" s="56">
        <v>0</v>
      </c>
      <c r="W42" s="56">
        <v>0</v>
      </c>
      <c r="X42" s="56">
        <v>99.999999999999986</v>
      </c>
      <c r="Y42" s="56">
        <v>18.307905686546462</v>
      </c>
      <c r="Z42" s="56">
        <v>42.441054091539527</v>
      </c>
      <c r="AA42" s="56">
        <v>0.97087378640776689</v>
      </c>
      <c r="AB42" s="56">
        <v>18.307905686546462</v>
      </c>
      <c r="AC42" s="56">
        <v>19.278779472954231</v>
      </c>
      <c r="AD42" s="56">
        <v>0.69348127600554788</v>
      </c>
    </row>
    <row r="43" spans="1:30" ht="15" customHeight="1">
      <c r="A43" s="48"/>
      <c r="B43" s="24" t="s">
        <v>2</v>
      </c>
      <c r="C43" s="38">
        <v>23</v>
      </c>
      <c r="D43" s="38">
        <v>2</v>
      </c>
      <c r="E43" s="38">
        <v>10</v>
      </c>
      <c r="F43" s="38">
        <v>0</v>
      </c>
      <c r="G43" s="38">
        <v>4</v>
      </c>
      <c r="H43" s="38">
        <v>7</v>
      </c>
      <c r="I43" s="38">
        <v>0</v>
      </c>
      <c r="J43" s="38">
        <v>116</v>
      </c>
      <c r="K43" s="38">
        <v>39</v>
      </c>
      <c r="L43" s="38">
        <v>50</v>
      </c>
      <c r="M43" s="38">
        <v>2</v>
      </c>
      <c r="N43" s="38">
        <v>23</v>
      </c>
      <c r="O43" s="38">
        <v>2</v>
      </c>
      <c r="P43" s="38">
        <v>0</v>
      </c>
      <c r="Q43" s="38">
        <v>4</v>
      </c>
      <c r="R43" s="38">
        <v>2</v>
      </c>
      <c r="S43" s="38">
        <v>1</v>
      </c>
      <c r="T43" s="38">
        <v>0</v>
      </c>
      <c r="U43" s="38">
        <v>1</v>
      </c>
      <c r="V43" s="38">
        <v>0</v>
      </c>
      <c r="W43" s="38">
        <v>0</v>
      </c>
      <c r="X43" s="38">
        <v>33</v>
      </c>
      <c r="Y43" s="38">
        <v>2</v>
      </c>
      <c r="Z43" s="38">
        <v>13</v>
      </c>
      <c r="AA43" s="38">
        <v>0</v>
      </c>
      <c r="AB43" s="38">
        <v>13</v>
      </c>
      <c r="AC43" s="38">
        <v>5</v>
      </c>
      <c r="AD43" s="38">
        <v>0</v>
      </c>
    </row>
    <row r="44" spans="1:30" ht="15" customHeight="1">
      <c r="A44" s="89"/>
      <c r="B44" s="88"/>
      <c r="C44" s="69">
        <v>100</v>
      </c>
      <c r="D44" s="69">
        <v>8.695652173913043</v>
      </c>
      <c r="E44" s="69">
        <v>43.478260869565219</v>
      </c>
      <c r="F44" s="69">
        <v>0</v>
      </c>
      <c r="G44" s="69">
        <v>17.391304347826086</v>
      </c>
      <c r="H44" s="69">
        <v>30.434782608695656</v>
      </c>
      <c r="I44" s="69">
        <v>0</v>
      </c>
      <c r="J44" s="69">
        <v>99.999999999999986</v>
      </c>
      <c r="K44" s="69">
        <v>33.620689655172413</v>
      </c>
      <c r="L44" s="69">
        <v>43.103448275862064</v>
      </c>
      <c r="M44" s="69">
        <v>1.7241379310344827</v>
      </c>
      <c r="N44" s="69">
        <v>19.827586206896552</v>
      </c>
      <c r="O44" s="69">
        <v>1.7241379310344827</v>
      </c>
      <c r="P44" s="69">
        <v>0</v>
      </c>
      <c r="Q44" s="69">
        <v>100</v>
      </c>
      <c r="R44" s="69">
        <v>50</v>
      </c>
      <c r="S44" s="69">
        <v>25</v>
      </c>
      <c r="T44" s="69">
        <v>0</v>
      </c>
      <c r="U44" s="69">
        <v>25</v>
      </c>
      <c r="V44" s="69">
        <v>0</v>
      </c>
      <c r="W44" s="69">
        <v>0</v>
      </c>
      <c r="X44" s="69">
        <v>100</v>
      </c>
      <c r="Y44" s="69">
        <v>6.0606060606060606</v>
      </c>
      <c r="Z44" s="69">
        <v>39.393939393939391</v>
      </c>
      <c r="AA44" s="69">
        <v>0</v>
      </c>
      <c r="AB44" s="69">
        <v>39.393939393939391</v>
      </c>
      <c r="AC44" s="69">
        <v>15.151515151515152</v>
      </c>
      <c r="AD44" s="69">
        <v>0</v>
      </c>
    </row>
    <row r="45" spans="1:30" ht="15" customHeight="1">
      <c r="A45" s="48" t="s">
        <v>22</v>
      </c>
      <c r="B45" s="24" t="s">
        <v>23</v>
      </c>
      <c r="C45" s="38">
        <v>317</v>
      </c>
      <c r="D45" s="38">
        <v>1</v>
      </c>
      <c r="E45" s="38">
        <v>80</v>
      </c>
      <c r="F45" s="38">
        <v>27</v>
      </c>
      <c r="G45" s="38">
        <v>10</v>
      </c>
      <c r="H45" s="38">
        <v>181</v>
      </c>
      <c r="I45" s="38">
        <v>18</v>
      </c>
      <c r="J45" s="38">
        <v>72</v>
      </c>
      <c r="K45" s="38">
        <v>6</v>
      </c>
      <c r="L45" s="38">
        <v>32</v>
      </c>
      <c r="M45" s="38">
        <v>0</v>
      </c>
      <c r="N45" s="38">
        <v>19</v>
      </c>
      <c r="O45" s="38">
        <v>14</v>
      </c>
      <c r="P45" s="38">
        <v>1</v>
      </c>
      <c r="Q45" s="38">
        <v>0</v>
      </c>
      <c r="R45" s="38">
        <v>0</v>
      </c>
      <c r="S45" s="38">
        <v>0</v>
      </c>
      <c r="T45" s="38">
        <v>0</v>
      </c>
      <c r="U45" s="38">
        <v>0</v>
      </c>
      <c r="V45" s="38">
        <v>0</v>
      </c>
      <c r="W45" s="38">
        <v>0</v>
      </c>
      <c r="X45" s="38">
        <v>0</v>
      </c>
      <c r="Y45" s="38">
        <v>0</v>
      </c>
      <c r="Z45" s="38">
        <v>0</v>
      </c>
      <c r="AA45" s="38">
        <v>0</v>
      </c>
      <c r="AB45" s="38">
        <v>0</v>
      </c>
      <c r="AC45" s="38">
        <v>0</v>
      </c>
      <c r="AD45" s="38">
        <v>0</v>
      </c>
    </row>
    <row r="46" spans="1:30" ht="15" customHeight="1">
      <c r="A46" s="48"/>
      <c r="B46" s="24"/>
      <c r="C46" s="56">
        <v>100</v>
      </c>
      <c r="D46" s="56">
        <v>0.31545741324921134</v>
      </c>
      <c r="E46" s="56">
        <v>25.236593059936908</v>
      </c>
      <c r="F46" s="56">
        <v>8.517350157728707</v>
      </c>
      <c r="G46" s="56">
        <v>3.1545741324921135</v>
      </c>
      <c r="H46" s="56">
        <v>57.097791798107252</v>
      </c>
      <c r="I46" s="56">
        <v>5.6782334384858046</v>
      </c>
      <c r="J46" s="56">
        <v>99.999999999999986</v>
      </c>
      <c r="K46" s="56">
        <v>8.3333333333333321</v>
      </c>
      <c r="L46" s="56">
        <v>44.444444444444443</v>
      </c>
      <c r="M46" s="56">
        <v>0</v>
      </c>
      <c r="N46" s="56">
        <v>26.388888888888889</v>
      </c>
      <c r="O46" s="56">
        <v>19.444444444444446</v>
      </c>
      <c r="P46" s="56">
        <v>1.3888888888888888</v>
      </c>
      <c r="Q46" s="56">
        <v>0</v>
      </c>
      <c r="R46" s="56">
        <v>0</v>
      </c>
      <c r="S46" s="56">
        <v>0</v>
      </c>
      <c r="T46" s="56">
        <v>0</v>
      </c>
      <c r="U46" s="56">
        <v>0</v>
      </c>
      <c r="V46" s="56">
        <v>0</v>
      </c>
      <c r="W46" s="56">
        <v>0</v>
      </c>
      <c r="X46" s="56">
        <v>0</v>
      </c>
      <c r="Y46" s="56">
        <v>0</v>
      </c>
      <c r="Z46" s="56">
        <v>0</v>
      </c>
      <c r="AA46" s="56">
        <v>0</v>
      </c>
      <c r="AB46" s="56">
        <v>0</v>
      </c>
      <c r="AC46" s="56">
        <v>0</v>
      </c>
      <c r="AD46" s="56">
        <v>0</v>
      </c>
    </row>
    <row r="47" spans="1:30" ht="15" customHeight="1">
      <c r="A47" s="48"/>
      <c r="B47" s="24" t="s">
        <v>24</v>
      </c>
      <c r="C47" s="38">
        <v>102</v>
      </c>
      <c r="D47" s="38">
        <v>12</v>
      </c>
      <c r="E47" s="38">
        <v>22</v>
      </c>
      <c r="F47" s="38">
        <v>19</v>
      </c>
      <c r="G47" s="38">
        <v>5</v>
      </c>
      <c r="H47" s="38">
        <v>30</v>
      </c>
      <c r="I47" s="38">
        <v>14</v>
      </c>
      <c r="J47" s="38">
        <v>75</v>
      </c>
      <c r="K47" s="38">
        <v>27</v>
      </c>
      <c r="L47" s="38">
        <v>28</v>
      </c>
      <c r="M47" s="38">
        <v>0</v>
      </c>
      <c r="N47" s="38">
        <v>11</v>
      </c>
      <c r="O47" s="38">
        <v>8</v>
      </c>
      <c r="P47" s="38">
        <v>1</v>
      </c>
      <c r="Q47" s="38">
        <v>0</v>
      </c>
      <c r="R47" s="38">
        <v>0</v>
      </c>
      <c r="S47" s="38">
        <v>0</v>
      </c>
      <c r="T47" s="38">
        <v>0</v>
      </c>
      <c r="U47" s="38">
        <v>0</v>
      </c>
      <c r="V47" s="38">
        <v>0</v>
      </c>
      <c r="W47" s="38">
        <v>0</v>
      </c>
      <c r="X47" s="38">
        <v>17</v>
      </c>
      <c r="Y47" s="38">
        <v>6</v>
      </c>
      <c r="Z47" s="38">
        <v>10</v>
      </c>
      <c r="AA47" s="38">
        <v>0</v>
      </c>
      <c r="AB47" s="38">
        <v>0</v>
      </c>
      <c r="AC47" s="38">
        <v>1</v>
      </c>
      <c r="AD47" s="38">
        <v>0</v>
      </c>
    </row>
    <row r="48" spans="1:30" ht="15" customHeight="1">
      <c r="A48" s="48"/>
      <c r="B48" s="24"/>
      <c r="C48" s="56">
        <v>100</v>
      </c>
      <c r="D48" s="56">
        <v>11.76470588235294</v>
      </c>
      <c r="E48" s="56">
        <v>21.568627450980394</v>
      </c>
      <c r="F48" s="56">
        <v>18.627450980392158</v>
      </c>
      <c r="G48" s="56">
        <v>4.9019607843137258</v>
      </c>
      <c r="H48" s="56">
        <v>29.411764705882355</v>
      </c>
      <c r="I48" s="56">
        <v>13.725490196078432</v>
      </c>
      <c r="J48" s="56">
        <v>100.00000000000001</v>
      </c>
      <c r="K48" s="56">
        <v>36</v>
      </c>
      <c r="L48" s="56">
        <v>37.333333333333336</v>
      </c>
      <c r="M48" s="56">
        <v>0</v>
      </c>
      <c r="N48" s="56">
        <v>14.666666666666666</v>
      </c>
      <c r="O48" s="56">
        <v>10.666666666666668</v>
      </c>
      <c r="P48" s="56">
        <v>1.3333333333333335</v>
      </c>
      <c r="Q48" s="56">
        <v>0</v>
      </c>
      <c r="R48" s="56">
        <v>0</v>
      </c>
      <c r="S48" s="56">
        <v>0</v>
      </c>
      <c r="T48" s="56">
        <v>0</v>
      </c>
      <c r="U48" s="56">
        <v>0</v>
      </c>
      <c r="V48" s="56">
        <v>0</v>
      </c>
      <c r="W48" s="56">
        <v>0</v>
      </c>
      <c r="X48" s="56">
        <v>100</v>
      </c>
      <c r="Y48" s="56">
        <v>35.294117647058826</v>
      </c>
      <c r="Z48" s="56">
        <v>58.82352941176471</v>
      </c>
      <c r="AA48" s="56">
        <v>0</v>
      </c>
      <c r="AB48" s="56">
        <v>0</v>
      </c>
      <c r="AC48" s="56">
        <v>5.8823529411764701</v>
      </c>
      <c r="AD48" s="56">
        <v>0</v>
      </c>
    </row>
    <row r="49" spans="1:30" ht="15" customHeight="1">
      <c r="A49" s="48"/>
      <c r="B49" s="24" t="s">
        <v>25</v>
      </c>
      <c r="C49" s="38">
        <v>332</v>
      </c>
      <c r="D49" s="38">
        <v>27</v>
      </c>
      <c r="E49" s="38">
        <v>109</v>
      </c>
      <c r="F49" s="38">
        <v>74</v>
      </c>
      <c r="G49" s="38">
        <v>18</v>
      </c>
      <c r="H49" s="38">
        <v>68</v>
      </c>
      <c r="I49" s="38">
        <v>36</v>
      </c>
      <c r="J49" s="38">
        <v>266</v>
      </c>
      <c r="K49" s="38">
        <v>81</v>
      </c>
      <c r="L49" s="38">
        <v>116</v>
      </c>
      <c r="M49" s="38">
        <v>4</v>
      </c>
      <c r="N49" s="38">
        <v>38</v>
      </c>
      <c r="O49" s="38">
        <v>22</v>
      </c>
      <c r="P49" s="38">
        <v>5</v>
      </c>
      <c r="Q49" s="38">
        <v>7</v>
      </c>
      <c r="R49" s="38">
        <v>1</v>
      </c>
      <c r="S49" s="38">
        <v>4</v>
      </c>
      <c r="T49" s="38">
        <v>0</v>
      </c>
      <c r="U49" s="38">
        <v>1</v>
      </c>
      <c r="V49" s="38">
        <v>1</v>
      </c>
      <c r="W49" s="38">
        <v>0</v>
      </c>
      <c r="X49" s="38">
        <v>31</v>
      </c>
      <c r="Y49" s="38">
        <v>12</v>
      </c>
      <c r="Z49" s="38">
        <v>7</v>
      </c>
      <c r="AA49" s="38">
        <v>1</v>
      </c>
      <c r="AB49" s="38">
        <v>9</v>
      </c>
      <c r="AC49" s="38">
        <v>1</v>
      </c>
      <c r="AD49" s="38">
        <v>1</v>
      </c>
    </row>
    <row r="50" spans="1:30" ht="15" customHeight="1">
      <c r="A50" s="48"/>
      <c r="B50" s="24"/>
      <c r="C50" s="56">
        <v>99.999999999999986</v>
      </c>
      <c r="D50" s="56">
        <v>8.1325301204819276</v>
      </c>
      <c r="E50" s="56">
        <v>32.831325301204814</v>
      </c>
      <c r="F50" s="56">
        <v>22.289156626506024</v>
      </c>
      <c r="G50" s="56">
        <v>5.4216867469879517</v>
      </c>
      <c r="H50" s="56">
        <v>20.481927710843372</v>
      </c>
      <c r="I50" s="56">
        <v>10.843373493975903</v>
      </c>
      <c r="J50" s="56">
        <v>100</v>
      </c>
      <c r="K50" s="56">
        <v>30.451127819548873</v>
      </c>
      <c r="L50" s="56">
        <v>43.609022556390975</v>
      </c>
      <c r="M50" s="56">
        <v>1.5037593984962405</v>
      </c>
      <c r="N50" s="56">
        <v>14.285714285714285</v>
      </c>
      <c r="O50" s="56">
        <v>8.2706766917293226</v>
      </c>
      <c r="P50" s="56">
        <v>1.8796992481203008</v>
      </c>
      <c r="Q50" s="56">
        <v>99.999999999999972</v>
      </c>
      <c r="R50" s="56">
        <v>14.285714285714285</v>
      </c>
      <c r="S50" s="56">
        <v>57.142857142857139</v>
      </c>
      <c r="T50" s="56">
        <v>0</v>
      </c>
      <c r="U50" s="56">
        <v>14.285714285714285</v>
      </c>
      <c r="V50" s="56">
        <v>14.285714285714285</v>
      </c>
      <c r="W50" s="56">
        <v>0</v>
      </c>
      <c r="X50" s="56">
        <v>99.999999999999986</v>
      </c>
      <c r="Y50" s="56">
        <v>38.70967741935484</v>
      </c>
      <c r="Z50" s="56">
        <v>22.58064516129032</v>
      </c>
      <c r="AA50" s="56">
        <v>3.225806451612903</v>
      </c>
      <c r="AB50" s="56">
        <v>29.032258064516132</v>
      </c>
      <c r="AC50" s="56">
        <v>3.225806451612903</v>
      </c>
      <c r="AD50" s="56">
        <v>3.225806451612903</v>
      </c>
    </row>
    <row r="51" spans="1:30" ht="15" customHeight="1">
      <c r="A51" s="48"/>
      <c r="B51" s="24" t="s">
        <v>26</v>
      </c>
      <c r="C51" s="38">
        <v>537</v>
      </c>
      <c r="D51" s="38">
        <v>42</v>
      </c>
      <c r="E51" s="38">
        <v>206</v>
      </c>
      <c r="F51" s="38">
        <v>111</v>
      </c>
      <c r="G51" s="38">
        <v>47</v>
      </c>
      <c r="H51" s="38">
        <v>57</v>
      </c>
      <c r="I51" s="38">
        <v>74</v>
      </c>
      <c r="J51" s="38">
        <v>605</v>
      </c>
      <c r="K51" s="38">
        <v>258</v>
      </c>
      <c r="L51" s="38">
        <v>203</v>
      </c>
      <c r="M51" s="38">
        <v>1</v>
      </c>
      <c r="N51" s="38">
        <v>104</v>
      </c>
      <c r="O51" s="38">
        <v>34</v>
      </c>
      <c r="P51" s="38">
        <v>5</v>
      </c>
      <c r="Q51" s="38">
        <v>5</v>
      </c>
      <c r="R51" s="38">
        <v>0</v>
      </c>
      <c r="S51" s="38">
        <v>1</v>
      </c>
      <c r="T51" s="38">
        <v>3</v>
      </c>
      <c r="U51" s="38">
        <v>1</v>
      </c>
      <c r="V51" s="38">
        <v>0</v>
      </c>
      <c r="W51" s="38">
        <v>0</v>
      </c>
      <c r="X51" s="38">
        <v>152</v>
      </c>
      <c r="Y51" s="38">
        <v>31</v>
      </c>
      <c r="Z51" s="38">
        <v>61</v>
      </c>
      <c r="AA51" s="38">
        <v>0</v>
      </c>
      <c r="AB51" s="38">
        <v>35</v>
      </c>
      <c r="AC51" s="38">
        <v>23</v>
      </c>
      <c r="AD51" s="38">
        <v>2</v>
      </c>
    </row>
    <row r="52" spans="1:30" ht="15" customHeight="1">
      <c r="A52" s="48"/>
      <c r="B52" s="24"/>
      <c r="C52" s="56">
        <v>100</v>
      </c>
      <c r="D52" s="56">
        <v>7.8212290502793298</v>
      </c>
      <c r="E52" s="56">
        <v>38.361266294227185</v>
      </c>
      <c r="F52" s="56">
        <v>20.670391061452513</v>
      </c>
      <c r="G52" s="56">
        <v>8.7523277467411553</v>
      </c>
      <c r="H52" s="56">
        <v>10.614525139664805</v>
      </c>
      <c r="I52" s="56">
        <v>13.780260707635009</v>
      </c>
      <c r="J52" s="56">
        <v>100</v>
      </c>
      <c r="K52" s="56">
        <v>42.644628099173552</v>
      </c>
      <c r="L52" s="56">
        <v>33.553719008264466</v>
      </c>
      <c r="M52" s="56">
        <v>0.16528925619834711</v>
      </c>
      <c r="N52" s="56">
        <v>17.190082644628099</v>
      </c>
      <c r="O52" s="56">
        <v>5.6198347107438016</v>
      </c>
      <c r="P52" s="56">
        <v>0.82644628099173556</v>
      </c>
      <c r="Q52" s="56">
        <v>100</v>
      </c>
      <c r="R52" s="56">
        <v>0</v>
      </c>
      <c r="S52" s="56">
        <v>20</v>
      </c>
      <c r="T52" s="56">
        <v>60</v>
      </c>
      <c r="U52" s="56">
        <v>20</v>
      </c>
      <c r="V52" s="56">
        <v>0</v>
      </c>
      <c r="W52" s="56">
        <v>0</v>
      </c>
      <c r="X52" s="56">
        <v>100</v>
      </c>
      <c r="Y52" s="56">
        <v>20.394736842105264</v>
      </c>
      <c r="Z52" s="56">
        <v>40.131578947368425</v>
      </c>
      <c r="AA52" s="56">
        <v>0</v>
      </c>
      <c r="AB52" s="56">
        <v>23.026315789473685</v>
      </c>
      <c r="AC52" s="56">
        <v>15.131578947368421</v>
      </c>
      <c r="AD52" s="56">
        <v>1.3157894736842104</v>
      </c>
    </row>
    <row r="53" spans="1:30" ht="15" customHeight="1">
      <c r="A53" s="48"/>
      <c r="B53" s="24" t="s">
        <v>27</v>
      </c>
      <c r="C53" s="38">
        <v>425</v>
      </c>
      <c r="D53" s="38">
        <v>21</v>
      </c>
      <c r="E53" s="38">
        <v>144</v>
      </c>
      <c r="F53" s="38">
        <v>112</v>
      </c>
      <c r="G53" s="38">
        <v>23</v>
      </c>
      <c r="H53" s="38">
        <v>54</v>
      </c>
      <c r="I53" s="38">
        <v>71</v>
      </c>
      <c r="J53" s="38">
        <v>1120</v>
      </c>
      <c r="K53" s="38">
        <v>429</v>
      </c>
      <c r="L53" s="38">
        <v>417</v>
      </c>
      <c r="M53" s="38">
        <v>2</v>
      </c>
      <c r="N53" s="38">
        <v>225</v>
      </c>
      <c r="O53" s="38">
        <v>43</v>
      </c>
      <c r="P53" s="38">
        <v>4</v>
      </c>
      <c r="Q53" s="38">
        <v>18</v>
      </c>
      <c r="R53" s="38">
        <v>2</v>
      </c>
      <c r="S53" s="38">
        <v>4</v>
      </c>
      <c r="T53" s="38">
        <v>10</v>
      </c>
      <c r="U53" s="38">
        <v>0</v>
      </c>
      <c r="V53" s="38">
        <v>2</v>
      </c>
      <c r="W53" s="38">
        <v>0</v>
      </c>
      <c r="X53" s="38">
        <v>615</v>
      </c>
      <c r="Y53" s="38">
        <v>150</v>
      </c>
      <c r="Z53" s="38">
        <v>228</v>
      </c>
      <c r="AA53" s="38">
        <v>7</v>
      </c>
      <c r="AB53" s="38">
        <v>137</v>
      </c>
      <c r="AC53" s="38">
        <v>77</v>
      </c>
      <c r="AD53" s="38">
        <v>16</v>
      </c>
    </row>
    <row r="54" spans="1:30" ht="15" customHeight="1">
      <c r="A54" s="48"/>
      <c r="B54" s="24"/>
      <c r="C54" s="56">
        <v>99.999999999999986</v>
      </c>
      <c r="D54" s="56">
        <v>4.9411764705882346</v>
      </c>
      <c r="E54" s="56">
        <v>33.882352941176471</v>
      </c>
      <c r="F54" s="56">
        <v>26.352941176470591</v>
      </c>
      <c r="G54" s="56">
        <v>5.4117647058823524</v>
      </c>
      <c r="H54" s="56">
        <v>12.705882352941176</v>
      </c>
      <c r="I54" s="56">
        <v>16.705882352941178</v>
      </c>
      <c r="J54" s="56">
        <v>100.00000000000001</v>
      </c>
      <c r="K54" s="56">
        <v>38.303571428571431</v>
      </c>
      <c r="L54" s="56">
        <v>37.232142857142861</v>
      </c>
      <c r="M54" s="56">
        <v>0.17857142857142858</v>
      </c>
      <c r="N54" s="56">
        <v>20.089285714285715</v>
      </c>
      <c r="O54" s="56">
        <v>3.8392857142857144</v>
      </c>
      <c r="P54" s="56">
        <v>0.35714285714285715</v>
      </c>
      <c r="Q54" s="56">
        <v>100</v>
      </c>
      <c r="R54" s="56">
        <v>11.111111111111111</v>
      </c>
      <c r="S54" s="56">
        <v>22.222222222222221</v>
      </c>
      <c r="T54" s="56">
        <v>55.555555555555557</v>
      </c>
      <c r="U54" s="56">
        <v>0</v>
      </c>
      <c r="V54" s="56">
        <v>11.111111111111111</v>
      </c>
      <c r="W54" s="56">
        <v>0</v>
      </c>
      <c r="X54" s="56">
        <v>100</v>
      </c>
      <c r="Y54" s="56">
        <v>24.390243902439025</v>
      </c>
      <c r="Z54" s="56">
        <v>37.073170731707314</v>
      </c>
      <c r="AA54" s="56">
        <v>1.1382113821138211</v>
      </c>
      <c r="AB54" s="56">
        <v>22.276422764227643</v>
      </c>
      <c r="AC54" s="56">
        <v>12.520325203252034</v>
      </c>
      <c r="AD54" s="56">
        <v>2.6016260162601625</v>
      </c>
    </row>
    <row r="55" spans="1:30" ht="15" customHeight="1">
      <c r="A55" s="48"/>
      <c r="B55" s="24" t="s">
        <v>28</v>
      </c>
      <c r="C55" s="38">
        <v>160</v>
      </c>
      <c r="D55" s="38">
        <v>11</v>
      </c>
      <c r="E55" s="38">
        <v>47</v>
      </c>
      <c r="F55" s="38">
        <v>32</v>
      </c>
      <c r="G55" s="38">
        <v>12</v>
      </c>
      <c r="H55" s="38">
        <v>22</v>
      </c>
      <c r="I55" s="38">
        <v>36</v>
      </c>
      <c r="J55" s="38">
        <v>646</v>
      </c>
      <c r="K55" s="38">
        <v>244</v>
      </c>
      <c r="L55" s="38">
        <v>262</v>
      </c>
      <c r="M55" s="38">
        <v>2</v>
      </c>
      <c r="N55" s="38">
        <v>125</v>
      </c>
      <c r="O55" s="38">
        <v>10</v>
      </c>
      <c r="P55" s="38">
        <v>3</v>
      </c>
      <c r="Q55" s="38">
        <v>37</v>
      </c>
      <c r="R55" s="38">
        <v>2</v>
      </c>
      <c r="S55" s="38">
        <v>21</v>
      </c>
      <c r="T55" s="38">
        <v>4</v>
      </c>
      <c r="U55" s="38">
        <v>3</v>
      </c>
      <c r="V55" s="38">
        <v>7</v>
      </c>
      <c r="W55" s="38">
        <v>0</v>
      </c>
      <c r="X55" s="38">
        <v>1109</v>
      </c>
      <c r="Y55" s="38">
        <v>395</v>
      </c>
      <c r="Z55" s="38">
        <v>387</v>
      </c>
      <c r="AA55" s="38">
        <v>4</v>
      </c>
      <c r="AB55" s="38">
        <v>198</v>
      </c>
      <c r="AC55" s="38">
        <v>109</v>
      </c>
      <c r="AD55" s="38">
        <v>16</v>
      </c>
    </row>
    <row r="56" spans="1:30" ht="15" customHeight="1">
      <c r="A56" s="48"/>
      <c r="B56" s="24"/>
      <c r="C56" s="56">
        <v>100</v>
      </c>
      <c r="D56" s="56">
        <v>6.8750000000000009</v>
      </c>
      <c r="E56" s="56">
        <v>29.375</v>
      </c>
      <c r="F56" s="56">
        <v>20</v>
      </c>
      <c r="G56" s="56">
        <v>7.5</v>
      </c>
      <c r="H56" s="56">
        <v>13.750000000000002</v>
      </c>
      <c r="I56" s="56">
        <v>22.5</v>
      </c>
      <c r="J56" s="56">
        <v>100</v>
      </c>
      <c r="K56" s="56">
        <v>37.770897832817333</v>
      </c>
      <c r="L56" s="56">
        <v>40.557275541795669</v>
      </c>
      <c r="M56" s="56">
        <v>0.30959752321981426</v>
      </c>
      <c r="N56" s="56">
        <v>19.349845201238391</v>
      </c>
      <c r="O56" s="56">
        <v>1.5479876160990713</v>
      </c>
      <c r="P56" s="56">
        <v>0.46439628482972134</v>
      </c>
      <c r="Q56" s="56">
        <v>100</v>
      </c>
      <c r="R56" s="56">
        <v>5.4054054054054053</v>
      </c>
      <c r="S56" s="56">
        <v>56.756756756756758</v>
      </c>
      <c r="T56" s="56">
        <v>10.810810810810811</v>
      </c>
      <c r="U56" s="56">
        <v>8.1081081081081088</v>
      </c>
      <c r="V56" s="56">
        <v>18.918918918918919</v>
      </c>
      <c r="W56" s="56">
        <v>0</v>
      </c>
      <c r="X56" s="56">
        <v>100.00000000000001</v>
      </c>
      <c r="Y56" s="56">
        <v>35.617673579801625</v>
      </c>
      <c r="Z56" s="56">
        <v>34.89630297565374</v>
      </c>
      <c r="AA56" s="56">
        <v>0.36068530207394045</v>
      </c>
      <c r="AB56" s="56">
        <v>17.853922452660054</v>
      </c>
      <c r="AC56" s="56">
        <v>9.8286744815148772</v>
      </c>
      <c r="AD56" s="56">
        <v>1.4427412082957618</v>
      </c>
    </row>
    <row r="57" spans="1:30" ht="15" customHeight="1">
      <c r="A57" s="48"/>
      <c r="B57" s="24" t="s">
        <v>29</v>
      </c>
      <c r="C57" s="38">
        <v>99</v>
      </c>
      <c r="D57" s="38">
        <v>1</v>
      </c>
      <c r="E57" s="38">
        <v>50</v>
      </c>
      <c r="F57" s="38">
        <v>12</v>
      </c>
      <c r="G57" s="38">
        <v>2</v>
      </c>
      <c r="H57" s="38">
        <v>1</v>
      </c>
      <c r="I57" s="38">
        <v>33</v>
      </c>
      <c r="J57" s="38">
        <v>481</v>
      </c>
      <c r="K57" s="38">
        <v>181</v>
      </c>
      <c r="L57" s="38">
        <v>180</v>
      </c>
      <c r="M57" s="38">
        <v>0</v>
      </c>
      <c r="N57" s="38">
        <v>103</v>
      </c>
      <c r="O57" s="38">
        <v>3</v>
      </c>
      <c r="P57" s="38">
        <v>14</v>
      </c>
      <c r="Q57" s="38">
        <v>102</v>
      </c>
      <c r="R57" s="38">
        <v>12</v>
      </c>
      <c r="S57" s="38">
        <v>60</v>
      </c>
      <c r="T57" s="38">
        <v>6</v>
      </c>
      <c r="U57" s="38">
        <v>9</v>
      </c>
      <c r="V57" s="38">
        <v>8</v>
      </c>
      <c r="W57" s="38">
        <v>7</v>
      </c>
      <c r="X57" s="38">
        <v>1749</v>
      </c>
      <c r="Y57" s="38">
        <v>544</v>
      </c>
      <c r="Z57" s="38">
        <v>664</v>
      </c>
      <c r="AA57" s="38">
        <v>8</v>
      </c>
      <c r="AB57" s="38">
        <v>317</v>
      </c>
      <c r="AC57" s="38">
        <v>203</v>
      </c>
      <c r="AD57" s="38">
        <v>13</v>
      </c>
    </row>
    <row r="58" spans="1:30" ht="15" customHeight="1">
      <c r="A58" s="48"/>
      <c r="B58" s="24"/>
      <c r="C58" s="56">
        <v>100</v>
      </c>
      <c r="D58" s="56">
        <v>1.0101010101010102</v>
      </c>
      <c r="E58" s="56">
        <v>50.505050505050505</v>
      </c>
      <c r="F58" s="56">
        <v>12.121212121212121</v>
      </c>
      <c r="G58" s="56">
        <v>2.0202020202020203</v>
      </c>
      <c r="H58" s="56">
        <v>1.0101010101010102</v>
      </c>
      <c r="I58" s="56">
        <v>33.333333333333329</v>
      </c>
      <c r="J58" s="56">
        <v>100.00000000000001</v>
      </c>
      <c r="K58" s="56">
        <v>37.629937629937629</v>
      </c>
      <c r="L58" s="56">
        <v>37.422037422037427</v>
      </c>
      <c r="M58" s="56">
        <v>0</v>
      </c>
      <c r="N58" s="56">
        <v>21.413721413721415</v>
      </c>
      <c r="O58" s="56">
        <v>0.62370062370062374</v>
      </c>
      <c r="P58" s="56">
        <v>2.9106029106029108</v>
      </c>
      <c r="Q58" s="56">
        <v>100</v>
      </c>
      <c r="R58" s="56">
        <v>11.76470588235294</v>
      </c>
      <c r="S58" s="56">
        <v>58.82352941176471</v>
      </c>
      <c r="T58" s="56">
        <v>5.8823529411764701</v>
      </c>
      <c r="U58" s="56">
        <v>8.8235294117647065</v>
      </c>
      <c r="V58" s="56">
        <v>7.8431372549019605</v>
      </c>
      <c r="W58" s="56">
        <v>6.8627450980392162</v>
      </c>
      <c r="X58" s="56">
        <v>100</v>
      </c>
      <c r="Y58" s="56">
        <v>31.103487707261291</v>
      </c>
      <c r="Z58" s="56">
        <v>37.964551172098346</v>
      </c>
      <c r="AA58" s="56">
        <v>0.45740423098913663</v>
      </c>
      <c r="AB58" s="56">
        <v>18.124642652944541</v>
      </c>
      <c r="AC58" s="56">
        <v>11.606632361349343</v>
      </c>
      <c r="AD58" s="56">
        <v>0.74328187535734713</v>
      </c>
    </row>
    <row r="59" spans="1:30" ht="15" customHeight="1">
      <c r="A59" s="48"/>
      <c r="B59" s="24" t="s">
        <v>30</v>
      </c>
      <c r="C59" s="38">
        <v>47</v>
      </c>
      <c r="D59" s="38">
        <v>3</v>
      </c>
      <c r="E59" s="38">
        <v>21</v>
      </c>
      <c r="F59" s="38">
        <v>12</v>
      </c>
      <c r="G59" s="38">
        <v>5</v>
      </c>
      <c r="H59" s="38">
        <v>1</v>
      </c>
      <c r="I59" s="38">
        <v>5</v>
      </c>
      <c r="J59" s="38">
        <v>20</v>
      </c>
      <c r="K59" s="38">
        <v>7</v>
      </c>
      <c r="L59" s="38">
        <v>6</v>
      </c>
      <c r="M59" s="38">
        <v>0</v>
      </c>
      <c r="N59" s="38">
        <v>7</v>
      </c>
      <c r="O59" s="38">
        <v>0</v>
      </c>
      <c r="P59" s="38">
        <v>0</v>
      </c>
      <c r="Q59" s="38">
        <v>99</v>
      </c>
      <c r="R59" s="38">
        <v>0</v>
      </c>
      <c r="S59" s="38">
        <v>3</v>
      </c>
      <c r="T59" s="38">
        <v>53</v>
      </c>
      <c r="U59" s="38">
        <v>0</v>
      </c>
      <c r="V59" s="38">
        <v>43</v>
      </c>
      <c r="W59" s="38">
        <v>0</v>
      </c>
      <c r="X59" s="38">
        <v>1438</v>
      </c>
      <c r="Y59" s="38">
        <v>484</v>
      </c>
      <c r="Z59" s="38">
        <v>575</v>
      </c>
      <c r="AA59" s="38">
        <v>6</v>
      </c>
      <c r="AB59" s="38">
        <v>194</v>
      </c>
      <c r="AC59" s="38">
        <v>169</v>
      </c>
      <c r="AD59" s="38">
        <v>10</v>
      </c>
    </row>
    <row r="60" spans="1:30" ht="15" customHeight="1">
      <c r="A60" s="48"/>
      <c r="B60" s="24"/>
      <c r="C60" s="56">
        <v>100</v>
      </c>
      <c r="D60" s="56">
        <v>6.3829787234042552</v>
      </c>
      <c r="E60" s="56">
        <v>44.680851063829785</v>
      </c>
      <c r="F60" s="56">
        <v>25.531914893617021</v>
      </c>
      <c r="G60" s="56">
        <v>10.638297872340425</v>
      </c>
      <c r="H60" s="56">
        <v>2.1276595744680851</v>
      </c>
      <c r="I60" s="56">
        <v>10.638297872340425</v>
      </c>
      <c r="J60" s="56">
        <v>100</v>
      </c>
      <c r="K60" s="56">
        <v>35</v>
      </c>
      <c r="L60" s="56">
        <v>30</v>
      </c>
      <c r="M60" s="56">
        <v>0</v>
      </c>
      <c r="N60" s="56">
        <v>35</v>
      </c>
      <c r="O60" s="56">
        <v>0</v>
      </c>
      <c r="P60" s="56">
        <v>0</v>
      </c>
      <c r="Q60" s="56">
        <v>100</v>
      </c>
      <c r="R60" s="56">
        <v>0</v>
      </c>
      <c r="S60" s="56">
        <v>3.0303030303030303</v>
      </c>
      <c r="T60" s="56">
        <v>53.535353535353536</v>
      </c>
      <c r="U60" s="56">
        <v>0</v>
      </c>
      <c r="V60" s="56">
        <v>43.43434343434344</v>
      </c>
      <c r="W60" s="56">
        <v>0</v>
      </c>
      <c r="X60" s="56">
        <v>100</v>
      </c>
      <c r="Y60" s="56">
        <v>33.657858136300419</v>
      </c>
      <c r="Z60" s="56">
        <v>39.986091794158554</v>
      </c>
      <c r="AA60" s="56">
        <v>0.41724617524339358</v>
      </c>
      <c r="AB60" s="56">
        <v>13.490959666203059</v>
      </c>
      <c r="AC60" s="56">
        <v>11.752433936022253</v>
      </c>
      <c r="AD60" s="56">
        <v>0.69541029207232274</v>
      </c>
    </row>
    <row r="61" spans="1:30" ht="15" customHeight="1">
      <c r="A61" s="48"/>
      <c r="B61" s="24" t="s">
        <v>2</v>
      </c>
      <c r="C61" s="38">
        <v>473</v>
      </c>
      <c r="D61" s="38">
        <v>48</v>
      </c>
      <c r="E61" s="38">
        <v>185</v>
      </c>
      <c r="F61" s="38">
        <v>112</v>
      </c>
      <c r="G61" s="38">
        <v>39</v>
      </c>
      <c r="H61" s="38">
        <v>73</v>
      </c>
      <c r="I61" s="38">
        <v>16</v>
      </c>
      <c r="J61" s="38">
        <v>1637</v>
      </c>
      <c r="K61" s="38">
        <v>602</v>
      </c>
      <c r="L61" s="38">
        <v>645</v>
      </c>
      <c r="M61" s="38">
        <v>5</v>
      </c>
      <c r="N61" s="38">
        <v>300</v>
      </c>
      <c r="O61" s="38">
        <v>63</v>
      </c>
      <c r="P61" s="38">
        <v>22</v>
      </c>
      <c r="Q61" s="38">
        <v>96</v>
      </c>
      <c r="R61" s="38">
        <v>37</v>
      </c>
      <c r="S61" s="38">
        <v>35</v>
      </c>
      <c r="T61" s="38">
        <v>11</v>
      </c>
      <c r="U61" s="38">
        <v>6</v>
      </c>
      <c r="V61" s="38">
        <v>7</v>
      </c>
      <c r="W61" s="38">
        <v>0</v>
      </c>
      <c r="X61" s="38">
        <v>1172</v>
      </c>
      <c r="Y61" s="38">
        <v>405</v>
      </c>
      <c r="Z61" s="38">
        <v>438</v>
      </c>
      <c r="AA61" s="38">
        <v>4</v>
      </c>
      <c r="AB61" s="38">
        <v>220</v>
      </c>
      <c r="AC61" s="38">
        <v>96</v>
      </c>
      <c r="AD61" s="38">
        <v>9</v>
      </c>
    </row>
    <row r="62" spans="1:30" ht="15" customHeight="1">
      <c r="A62" s="89"/>
      <c r="B62" s="88"/>
      <c r="C62" s="69">
        <v>100</v>
      </c>
      <c r="D62" s="69">
        <v>10.14799154334038</v>
      </c>
      <c r="E62" s="69">
        <v>39.112050739957716</v>
      </c>
      <c r="F62" s="69">
        <v>23.678646934460886</v>
      </c>
      <c r="G62" s="69">
        <v>8.2452431289640593</v>
      </c>
      <c r="H62" s="69">
        <v>15.433403805496829</v>
      </c>
      <c r="I62" s="69">
        <v>3.382663847780127</v>
      </c>
      <c r="J62" s="69">
        <v>100.00000000000001</v>
      </c>
      <c r="K62" s="69">
        <v>36.774587660354307</v>
      </c>
      <c r="L62" s="69">
        <v>39.401343921808184</v>
      </c>
      <c r="M62" s="69">
        <v>0.30543677458766039</v>
      </c>
      <c r="N62" s="69">
        <v>18.326206475259621</v>
      </c>
      <c r="O62" s="69">
        <v>3.8485033598045204</v>
      </c>
      <c r="P62" s="69">
        <v>1.3439218081857056</v>
      </c>
      <c r="Q62" s="69">
        <v>100</v>
      </c>
      <c r="R62" s="69">
        <v>38.541666666666671</v>
      </c>
      <c r="S62" s="69">
        <v>36.458333333333329</v>
      </c>
      <c r="T62" s="69">
        <v>11.458333333333332</v>
      </c>
      <c r="U62" s="69">
        <v>6.25</v>
      </c>
      <c r="V62" s="69">
        <v>7.291666666666667</v>
      </c>
      <c r="W62" s="69">
        <v>0</v>
      </c>
      <c r="X62" s="69">
        <v>100</v>
      </c>
      <c r="Y62" s="69">
        <v>34.556313993174058</v>
      </c>
      <c r="Z62" s="69">
        <v>37.372013651877133</v>
      </c>
      <c r="AA62" s="69">
        <v>0.34129692832764508</v>
      </c>
      <c r="AB62" s="69">
        <v>18.771331058020476</v>
      </c>
      <c r="AC62" s="69">
        <v>8.1911262798634805</v>
      </c>
      <c r="AD62" s="69">
        <v>0.76791808873720135</v>
      </c>
    </row>
    <row r="63" spans="1:30" ht="15" customHeight="1">
      <c r="A63" s="48" t="s">
        <v>31</v>
      </c>
      <c r="B63" s="24" t="s">
        <v>32</v>
      </c>
      <c r="C63" s="38">
        <v>132</v>
      </c>
      <c r="D63" s="38">
        <v>0</v>
      </c>
      <c r="E63" s="38">
        <v>0</v>
      </c>
      <c r="F63" s="38">
        <v>2</v>
      </c>
      <c r="G63" s="38">
        <v>2</v>
      </c>
      <c r="H63" s="38">
        <v>128</v>
      </c>
      <c r="I63" s="38">
        <v>0</v>
      </c>
      <c r="J63" s="38">
        <v>24</v>
      </c>
      <c r="K63" s="38">
        <v>3</v>
      </c>
      <c r="L63" s="38">
        <v>0</v>
      </c>
      <c r="M63" s="38">
        <v>1</v>
      </c>
      <c r="N63" s="38">
        <v>4</v>
      </c>
      <c r="O63" s="38">
        <v>16</v>
      </c>
      <c r="P63" s="38">
        <v>0</v>
      </c>
      <c r="Q63" s="38">
        <v>0</v>
      </c>
      <c r="R63" s="38">
        <v>0</v>
      </c>
      <c r="S63" s="38">
        <v>0</v>
      </c>
      <c r="T63" s="38">
        <v>0</v>
      </c>
      <c r="U63" s="38">
        <v>0</v>
      </c>
      <c r="V63" s="38">
        <v>0</v>
      </c>
      <c r="W63" s="38">
        <v>0</v>
      </c>
      <c r="X63" s="38">
        <v>11</v>
      </c>
      <c r="Y63" s="38">
        <v>4</v>
      </c>
      <c r="Z63" s="38">
        <v>3</v>
      </c>
      <c r="AA63" s="38">
        <v>0</v>
      </c>
      <c r="AB63" s="38">
        <v>0</v>
      </c>
      <c r="AC63" s="38">
        <v>4</v>
      </c>
      <c r="AD63" s="38">
        <v>0</v>
      </c>
    </row>
    <row r="64" spans="1:30" ht="15" customHeight="1">
      <c r="A64" s="48"/>
      <c r="B64" s="24"/>
      <c r="C64" s="56">
        <v>100</v>
      </c>
      <c r="D64" s="56">
        <v>0</v>
      </c>
      <c r="E64" s="56">
        <v>0</v>
      </c>
      <c r="F64" s="56">
        <v>1.5151515151515151</v>
      </c>
      <c r="G64" s="56">
        <v>1.5151515151515151</v>
      </c>
      <c r="H64" s="56">
        <v>96.969696969696969</v>
      </c>
      <c r="I64" s="56">
        <v>0</v>
      </c>
      <c r="J64" s="56">
        <v>99.999999999999986</v>
      </c>
      <c r="K64" s="56">
        <v>12.5</v>
      </c>
      <c r="L64" s="56">
        <v>0</v>
      </c>
      <c r="M64" s="56">
        <v>4.1666666666666661</v>
      </c>
      <c r="N64" s="56">
        <v>16.666666666666664</v>
      </c>
      <c r="O64" s="56">
        <v>66.666666666666657</v>
      </c>
      <c r="P64" s="56">
        <v>0</v>
      </c>
      <c r="Q64" s="56">
        <v>0</v>
      </c>
      <c r="R64" s="56">
        <v>0</v>
      </c>
      <c r="S64" s="56">
        <v>0</v>
      </c>
      <c r="T64" s="56">
        <v>0</v>
      </c>
      <c r="U64" s="56">
        <v>0</v>
      </c>
      <c r="V64" s="56">
        <v>0</v>
      </c>
      <c r="W64" s="56">
        <v>0</v>
      </c>
      <c r="X64" s="56">
        <v>100</v>
      </c>
      <c r="Y64" s="56">
        <v>36.363636363636367</v>
      </c>
      <c r="Z64" s="56">
        <v>27.27272727272727</v>
      </c>
      <c r="AA64" s="56">
        <v>0</v>
      </c>
      <c r="AB64" s="56">
        <v>0</v>
      </c>
      <c r="AC64" s="56">
        <v>36.363636363636367</v>
      </c>
      <c r="AD64" s="56">
        <v>0</v>
      </c>
    </row>
    <row r="65" spans="1:30" ht="15" customHeight="1">
      <c r="A65" s="48"/>
      <c r="B65" s="24" t="s">
        <v>33</v>
      </c>
      <c r="C65" s="38">
        <v>9</v>
      </c>
      <c r="D65" s="38">
        <v>0</v>
      </c>
      <c r="E65" s="38">
        <v>0</v>
      </c>
      <c r="F65" s="38">
        <v>1</v>
      </c>
      <c r="G65" s="38">
        <v>1</v>
      </c>
      <c r="H65" s="38">
        <v>7</v>
      </c>
      <c r="I65" s="38">
        <v>0</v>
      </c>
      <c r="J65" s="38">
        <v>28</v>
      </c>
      <c r="K65" s="38">
        <v>6</v>
      </c>
      <c r="L65" s="38">
        <v>3</v>
      </c>
      <c r="M65" s="38">
        <v>1</v>
      </c>
      <c r="N65" s="38">
        <v>4</v>
      </c>
      <c r="O65" s="38">
        <v>13</v>
      </c>
      <c r="P65" s="38">
        <v>1</v>
      </c>
      <c r="Q65" s="38">
        <v>0</v>
      </c>
      <c r="R65" s="38">
        <v>0</v>
      </c>
      <c r="S65" s="38">
        <v>0</v>
      </c>
      <c r="T65" s="38">
        <v>0</v>
      </c>
      <c r="U65" s="38">
        <v>0</v>
      </c>
      <c r="V65" s="38">
        <v>0</v>
      </c>
      <c r="W65" s="38">
        <v>0</v>
      </c>
      <c r="X65" s="38">
        <v>59</v>
      </c>
      <c r="Y65" s="38">
        <v>3</v>
      </c>
      <c r="Z65" s="38">
        <v>8</v>
      </c>
      <c r="AA65" s="38">
        <v>1</v>
      </c>
      <c r="AB65" s="38">
        <v>13</v>
      </c>
      <c r="AC65" s="38">
        <v>33</v>
      </c>
      <c r="AD65" s="38">
        <v>1</v>
      </c>
    </row>
    <row r="66" spans="1:30" ht="15" customHeight="1">
      <c r="A66" s="48"/>
      <c r="B66" s="24"/>
      <c r="C66" s="56">
        <v>100</v>
      </c>
      <c r="D66" s="56">
        <v>0</v>
      </c>
      <c r="E66" s="56">
        <v>0</v>
      </c>
      <c r="F66" s="56">
        <v>11.111111111111111</v>
      </c>
      <c r="G66" s="56">
        <v>11.111111111111111</v>
      </c>
      <c r="H66" s="56">
        <v>77.777777777777786</v>
      </c>
      <c r="I66" s="56">
        <v>0</v>
      </c>
      <c r="J66" s="56">
        <v>99.999999999999986</v>
      </c>
      <c r="K66" s="56">
        <v>21.428571428571427</v>
      </c>
      <c r="L66" s="56">
        <v>10.714285714285714</v>
      </c>
      <c r="M66" s="56">
        <v>3.5714285714285712</v>
      </c>
      <c r="N66" s="56">
        <v>14.285714285714285</v>
      </c>
      <c r="O66" s="56">
        <v>46.428571428571431</v>
      </c>
      <c r="P66" s="56">
        <v>3.5714285714285712</v>
      </c>
      <c r="Q66" s="56">
        <v>0</v>
      </c>
      <c r="R66" s="56">
        <v>0</v>
      </c>
      <c r="S66" s="56">
        <v>0</v>
      </c>
      <c r="T66" s="56">
        <v>0</v>
      </c>
      <c r="U66" s="56">
        <v>0</v>
      </c>
      <c r="V66" s="56">
        <v>0</v>
      </c>
      <c r="W66" s="56">
        <v>0</v>
      </c>
      <c r="X66" s="56">
        <v>100</v>
      </c>
      <c r="Y66" s="56">
        <v>5.0847457627118651</v>
      </c>
      <c r="Z66" s="56">
        <v>13.559322033898304</v>
      </c>
      <c r="AA66" s="56">
        <v>1.6949152542372881</v>
      </c>
      <c r="AB66" s="56">
        <v>22.033898305084744</v>
      </c>
      <c r="AC66" s="56">
        <v>55.932203389830505</v>
      </c>
      <c r="AD66" s="56">
        <v>1.6949152542372881</v>
      </c>
    </row>
    <row r="67" spans="1:30" ht="15" customHeight="1">
      <c r="A67" s="48"/>
      <c r="B67" s="24" t="s">
        <v>34</v>
      </c>
      <c r="C67" s="38">
        <v>984</v>
      </c>
      <c r="D67" s="38">
        <v>72</v>
      </c>
      <c r="E67" s="38">
        <v>348</v>
      </c>
      <c r="F67" s="38">
        <v>207</v>
      </c>
      <c r="G67" s="38">
        <v>61</v>
      </c>
      <c r="H67" s="38">
        <v>102</v>
      </c>
      <c r="I67" s="38">
        <v>194</v>
      </c>
      <c r="J67" s="38">
        <v>1523</v>
      </c>
      <c r="K67" s="38">
        <v>576</v>
      </c>
      <c r="L67" s="38">
        <v>602</v>
      </c>
      <c r="M67" s="38">
        <v>2</v>
      </c>
      <c r="N67" s="38">
        <v>313</v>
      </c>
      <c r="O67" s="38">
        <v>6</v>
      </c>
      <c r="P67" s="38">
        <v>24</v>
      </c>
      <c r="Q67" s="38">
        <v>87</v>
      </c>
      <c r="R67" s="38">
        <v>24</v>
      </c>
      <c r="S67" s="38">
        <v>24</v>
      </c>
      <c r="T67" s="38">
        <v>28</v>
      </c>
      <c r="U67" s="38">
        <v>7</v>
      </c>
      <c r="V67" s="38">
        <v>4</v>
      </c>
      <c r="W67" s="38">
        <v>0</v>
      </c>
      <c r="X67" s="38">
        <v>1239</v>
      </c>
      <c r="Y67" s="38">
        <v>468</v>
      </c>
      <c r="Z67" s="38">
        <v>504</v>
      </c>
      <c r="AA67" s="38">
        <v>1</v>
      </c>
      <c r="AB67" s="38">
        <v>229</v>
      </c>
      <c r="AC67" s="38">
        <v>21</v>
      </c>
      <c r="AD67" s="38">
        <v>16</v>
      </c>
    </row>
    <row r="68" spans="1:30" ht="15" customHeight="1">
      <c r="A68" s="48"/>
      <c r="B68" s="24"/>
      <c r="C68" s="56">
        <v>100</v>
      </c>
      <c r="D68" s="56">
        <v>7.3170731707317067</v>
      </c>
      <c r="E68" s="56">
        <v>35.365853658536587</v>
      </c>
      <c r="F68" s="56">
        <v>21.036585365853657</v>
      </c>
      <c r="G68" s="56">
        <v>6.1991869918699187</v>
      </c>
      <c r="H68" s="56">
        <v>10.365853658536585</v>
      </c>
      <c r="I68" s="56">
        <v>19.715447154471544</v>
      </c>
      <c r="J68" s="56">
        <v>100.00000000000001</v>
      </c>
      <c r="K68" s="56">
        <v>37.820091923834539</v>
      </c>
      <c r="L68" s="56">
        <v>39.52724885095207</v>
      </c>
      <c r="M68" s="56">
        <v>0.13131976362442546</v>
      </c>
      <c r="N68" s="56">
        <v>20.551543007222588</v>
      </c>
      <c r="O68" s="56">
        <v>0.39395929087327641</v>
      </c>
      <c r="P68" s="56">
        <v>1.5758371634931057</v>
      </c>
      <c r="Q68" s="56">
        <v>100.00000000000001</v>
      </c>
      <c r="R68" s="56">
        <v>27.586206896551722</v>
      </c>
      <c r="S68" s="56">
        <v>27.586206896551722</v>
      </c>
      <c r="T68" s="56">
        <v>32.183908045977013</v>
      </c>
      <c r="U68" s="56">
        <v>8.0459770114942533</v>
      </c>
      <c r="V68" s="56">
        <v>4.5977011494252871</v>
      </c>
      <c r="W68" s="56">
        <v>0</v>
      </c>
      <c r="X68" s="56">
        <v>100.00000000000001</v>
      </c>
      <c r="Y68" s="56">
        <v>37.772397094430993</v>
      </c>
      <c r="Z68" s="56">
        <v>40.677966101694921</v>
      </c>
      <c r="AA68" s="56">
        <v>8.0710250201775621E-2</v>
      </c>
      <c r="AB68" s="56">
        <v>18.482647296206618</v>
      </c>
      <c r="AC68" s="56">
        <v>1.6949152542372881</v>
      </c>
      <c r="AD68" s="56">
        <v>1.2913640032284099</v>
      </c>
    </row>
    <row r="69" spans="1:30" ht="15" customHeight="1">
      <c r="A69" s="48"/>
      <c r="B69" s="24" t="s">
        <v>35</v>
      </c>
      <c r="C69" s="38">
        <v>293</v>
      </c>
      <c r="D69" s="38">
        <v>42</v>
      </c>
      <c r="E69" s="38">
        <v>107</v>
      </c>
      <c r="F69" s="38">
        <v>51</v>
      </c>
      <c r="G69" s="38">
        <v>21</v>
      </c>
      <c r="H69" s="38">
        <v>22</v>
      </c>
      <c r="I69" s="38">
        <v>50</v>
      </c>
      <c r="J69" s="38">
        <v>1234</v>
      </c>
      <c r="K69" s="38">
        <v>531</v>
      </c>
      <c r="L69" s="38">
        <v>438</v>
      </c>
      <c r="M69" s="38">
        <v>2</v>
      </c>
      <c r="N69" s="38">
        <v>245</v>
      </c>
      <c r="O69" s="38">
        <v>11</v>
      </c>
      <c r="P69" s="38">
        <v>7</v>
      </c>
      <c r="Q69" s="38">
        <v>31</v>
      </c>
      <c r="R69" s="38">
        <v>8</v>
      </c>
      <c r="S69" s="38">
        <v>12</v>
      </c>
      <c r="T69" s="38">
        <v>7</v>
      </c>
      <c r="U69" s="38">
        <v>2</v>
      </c>
      <c r="V69" s="38">
        <v>2</v>
      </c>
      <c r="W69" s="38">
        <v>0</v>
      </c>
      <c r="X69" s="38">
        <v>406</v>
      </c>
      <c r="Y69" s="38">
        <v>140</v>
      </c>
      <c r="Z69" s="38">
        <v>161</v>
      </c>
      <c r="AA69" s="38">
        <v>2</v>
      </c>
      <c r="AB69" s="38">
        <v>101</v>
      </c>
      <c r="AC69" s="38">
        <v>2</v>
      </c>
      <c r="AD69" s="38">
        <v>0</v>
      </c>
    </row>
    <row r="70" spans="1:30" ht="15" customHeight="1">
      <c r="A70" s="48"/>
      <c r="B70" s="24"/>
      <c r="C70" s="56">
        <v>100</v>
      </c>
      <c r="D70" s="56">
        <v>14.334470989761092</v>
      </c>
      <c r="E70" s="56">
        <v>36.518771331058019</v>
      </c>
      <c r="F70" s="56">
        <v>17.4061433447099</v>
      </c>
      <c r="G70" s="56">
        <v>7.1672354948805461</v>
      </c>
      <c r="H70" s="56">
        <v>7.5085324232081918</v>
      </c>
      <c r="I70" s="56">
        <v>17.064846416382252</v>
      </c>
      <c r="J70" s="56">
        <v>99.999999999999986</v>
      </c>
      <c r="K70" s="56">
        <v>43.030794165316046</v>
      </c>
      <c r="L70" s="56">
        <v>35.494327390599679</v>
      </c>
      <c r="M70" s="56">
        <v>0.16207455429497569</v>
      </c>
      <c r="N70" s="56">
        <v>19.854132901134523</v>
      </c>
      <c r="O70" s="56">
        <v>0.89141004862236628</v>
      </c>
      <c r="P70" s="56">
        <v>0.5672609400324149</v>
      </c>
      <c r="Q70" s="56">
        <v>100</v>
      </c>
      <c r="R70" s="56">
        <v>25.806451612903224</v>
      </c>
      <c r="S70" s="56">
        <v>38.70967741935484</v>
      </c>
      <c r="T70" s="56">
        <v>22.58064516129032</v>
      </c>
      <c r="U70" s="56">
        <v>6.4516129032258061</v>
      </c>
      <c r="V70" s="56">
        <v>6.4516129032258061</v>
      </c>
      <c r="W70" s="56">
        <v>0</v>
      </c>
      <c r="X70" s="56">
        <v>100</v>
      </c>
      <c r="Y70" s="56">
        <v>34.482758620689658</v>
      </c>
      <c r="Z70" s="56">
        <v>39.655172413793103</v>
      </c>
      <c r="AA70" s="56">
        <v>0.49261083743842365</v>
      </c>
      <c r="AB70" s="56">
        <v>24.876847290640395</v>
      </c>
      <c r="AC70" s="56">
        <v>0.49261083743842365</v>
      </c>
      <c r="AD70" s="56">
        <v>0</v>
      </c>
    </row>
    <row r="71" spans="1:30" ht="15" customHeight="1">
      <c r="A71" s="48"/>
      <c r="B71" s="24" t="s">
        <v>36</v>
      </c>
      <c r="C71" s="38">
        <v>1056</v>
      </c>
      <c r="D71" s="38">
        <v>51</v>
      </c>
      <c r="E71" s="38">
        <v>406</v>
      </c>
      <c r="F71" s="38">
        <v>249</v>
      </c>
      <c r="G71" s="38">
        <v>69</v>
      </c>
      <c r="H71" s="38">
        <v>222</v>
      </c>
      <c r="I71" s="38">
        <v>59</v>
      </c>
      <c r="J71" s="38">
        <v>2051</v>
      </c>
      <c r="K71" s="38">
        <v>704</v>
      </c>
      <c r="L71" s="38">
        <v>826</v>
      </c>
      <c r="M71" s="38">
        <v>8</v>
      </c>
      <c r="N71" s="38">
        <v>344</v>
      </c>
      <c r="O71" s="38">
        <v>146</v>
      </c>
      <c r="P71" s="38">
        <v>23</v>
      </c>
      <c r="Q71" s="38">
        <v>246</v>
      </c>
      <c r="R71" s="38">
        <v>22</v>
      </c>
      <c r="S71" s="38">
        <v>92</v>
      </c>
      <c r="T71" s="38">
        <v>52</v>
      </c>
      <c r="U71" s="38">
        <v>11</v>
      </c>
      <c r="V71" s="38">
        <v>62</v>
      </c>
      <c r="W71" s="38">
        <v>7</v>
      </c>
      <c r="X71" s="38">
        <v>4484</v>
      </c>
      <c r="Y71" s="38">
        <v>1387</v>
      </c>
      <c r="Z71" s="38">
        <v>1645</v>
      </c>
      <c r="AA71" s="38">
        <v>26</v>
      </c>
      <c r="AB71" s="38">
        <v>760</v>
      </c>
      <c r="AC71" s="38">
        <v>617</v>
      </c>
      <c r="AD71" s="38">
        <v>49</v>
      </c>
    </row>
    <row r="72" spans="1:30" ht="15" customHeight="1">
      <c r="A72" s="48"/>
      <c r="B72" s="24"/>
      <c r="C72" s="56">
        <v>100</v>
      </c>
      <c r="D72" s="56">
        <v>4.8295454545454541</v>
      </c>
      <c r="E72" s="56">
        <v>38.446969696969695</v>
      </c>
      <c r="F72" s="56">
        <v>23.579545454545457</v>
      </c>
      <c r="G72" s="56">
        <v>6.5340909090909092</v>
      </c>
      <c r="H72" s="56">
        <v>21.022727272727273</v>
      </c>
      <c r="I72" s="56">
        <v>5.5871212121212119</v>
      </c>
      <c r="J72" s="56">
        <v>99.999999999999986</v>
      </c>
      <c r="K72" s="56">
        <v>34.324719648951728</v>
      </c>
      <c r="L72" s="56">
        <v>40.273037542662117</v>
      </c>
      <c r="M72" s="56">
        <v>0.39005363237445145</v>
      </c>
      <c r="N72" s="56">
        <v>16.772306192101414</v>
      </c>
      <c r="O72" s="56">
        <v>7.1184787908337395</v>
      </c>
      <c r="P72" s="56">
        <v>1.1214041930765479</v>
      </c>
      <c r="Q72" s="56">
        <v>100</v>
      </c>
      <c r="R72" s="56">
        <v>8.9430894308943092</v>
      </c>
      <c r="S72" s="56">
        <v>37.398373983739837</v>
      </c>
      <c r="T72" s="56">
        <v>21.138211382113823</v>
      </c>
      <c r="U72" s="56">
        <v>4.4715447154471546</v>
      </c>
      <c r="V72" s="56">
        <v>25.203252032520325</v>
      </c>
      <c r="W72" s="56">
        <v>2.8455284552845526</v>
      </c>
      <c r="X72" s="56">
        <v>100</v>
      </c>
      <c r="Y72" s="56">
        <v>30.932203389830509</v>
      </c>
      <c r="Z72" s="56">
        <v>36.685994647636036</v>
      </c>
      <c r="AA72" s="56">
        <v>0.57983942908117747</v>
      </c>
      <c r="AB72" s="56">
        <v>16.949152542372879</v>
      </c>
      <c r="AC72" s="56">
        <v>13.760035682426405</v>
      </c>
      <c r="AD72" s="56">
        <v>1.0927743086529884</v>
      </c>
    </row>
    <row r="73" spans="1:30" ht="15" customHeight="1">
      <c r="A73" s="48"/>
      <c r="B73" s="24" t="s">
        <v>2</v>
      </c>
      <c r="C73" s="38">
        <v>18</v>
      </c>
      <c r="D73" s="38">
        <v>1</v>
      </c>
      <c r="E73" s="38">
        <v>3</v>
      </c>
      <c r="F73" s="38">
        <v>1</v>
      </c>
      <c r="G73" s="38">
        <v>7</v>
      </c>
      <c r="H73" s="38">
        <v>6</v>
      </c>
      <c r="I73" s="38">
        <v>0</v>
      </c>
      <c r="J73" s="38">
        <v>62</v>
      </c>
      <c r="K73" s="38">
        <v>15</v>
      </c>
      <c r="L73" s="38">
        <v>20</v>
      </c>
      <c r="M73" s="38">
        <v>0</v>
      </c>
      <c r="N73" s="38">
        <v>22</v>
      </c>
      <c r="O73" s="38">
        <v>5</v>
      </c>
      <c r="P73" s="38">
        <v>0</v>
      </c>
      <c r="Q73" s="38">
        <v>0</v>
      </c>
      <c r="R73" s="38">
        <v>0</v>
      </c>
      <c r="S73" s="38">
        <v>0</v>
      </c>
      <c r="T73" s="38">
        <v>0</v>
      </c>
      <c r="U73" s="38">
        <v>0</v>
      </c>
      <c r="V73" s="38">
        <v>0</v>
      </c>
      <c r="W73" s="38">
        <v>0</v>
      </c>
      <c r="X73" s="38">
        <v>84</v>
      </c>
      <c r="Y73" s="38">
        <v>25</v>
      </c>
      <c r="Z73" s="38">
        <v>49</v>
      </c>
      <c r="AA73" s="38">
        <v>0</v>
      </c>
      <c r="AB73" s="38">
        <v>7</v>
      </c>
      <c r="AC73" s="38">
        <v>2</v>
      </c>
      <c r="AD73" s="38">
        <v>1</v>
      </c>
    </row>
    <row r="74" spans="1:30" ht="15" customHeight="1">
      <c r="A74" s="89"/>
      <c r="B74" s="88"/>
      <c r="C74" s="69">
        <v>100</v>
      </c>
      <c r="D74" s="69">
        <v>5.5555555555555554</v>
      </c>
      <c r="E74" s="69">
        <v>16.666666666666664</v>
      </c>
      <c r="F74" s="69">
        <v>5.5555555555555554</v>
      </c>
      <c r="G74" s="69">
        <v>38.888888888888893</v>
      </c>
      <c r="H74" s="69">
        <v>33.333333333333329</v>
      </c>
      <c r="I74" s="69">
        <v>0</v>
      </c>
      <c r="J74" s="69">
        <v>100</v>
      </c>
      <c r="K74" s="69">
        <v>24.193548387096776</v>
      </c>
      <c r="L74" s="69">
        <v>32.258064516129032</v>
      </c>
      <c r="M74" s="69">
        <v>0</v>
      </c>
      <c r="N74" s="69">
        <v>35.483870967741936</v>
      </c>
      <c r="O74" s="69">
        <v>8.064516129032258</v>
      </c>
      <c r="P74" s="69">
        <v>0</v>
      </c>
      <c r="Q74" s="69">
        <v>0</v>
      </c>
      <c r="R74" s="69">
        <v>0</v>
      </c>
      <c r="S74" s="69">
        <v>0</v>
      </c>
      <c r="T74" s="69">
        <v>0</v>
      </c>
      <c r="U74" s="69">
        <v>0</v>
      </c>
      <c r="V74" s="69">
        <v>0</v>
      </c>
      <c r="W74" s="69">
        <v>0</v>
      </c>
      <c r="X74" s="69">
        <v>100</v>
      </c>
      <c r="Y74" s="69">
        <v>29.761904761904763</v>
      </c>
      <c r="Z74" s="69">
        <v>58.333333333333336</v>
      </c>
      <c r="AA74" s="69">
        <v>0</v>
      </c>
      <c r="AB74" s="69">
        <v>8.3333333333333321</v>
      </c>
      <c r="AC74" s="69">
        <v>2.3809523809523809</v>
      </c>
      <c r="AD74" s="69">
        <v>1.1904761904761905</v>
      </c>
    </row>
    <row r="75" spans="1:30" ht="15" customHeight="1">
      <c r="A75" s="48" t="s">
        <v>396</v>
      </c>
      <c r="B75" s="24" t="s">
        <v>37</v>
      </c>
      <c r="C75" s="38">
        <v>381</v>
      </c>
      <c r="D75" s="38">
        <v>41</v>
      </c>
      <c r="E75" s="38">
        <v>154</v>
      </c>
      <c r="F75" s="38">
        <v>56</v>
      </c>
      <c r="G75" s="38">
        <v>23</v>
      </c>
      <c r="H75" s="38">
        <v>93</v>
      </c>
      <c r="I75" s="38">
        <v>14</v>
      </c>
      <c r="J75" s="38">
        <v>731</v>
      </c>
      <c r="K75" s="38">
        <v>303</v>
      </c>
      <c r="L75" s="38">
        <v>209</v>
      </c>
      <c r="M75" s="38">
        <v>1</v>
      </c>
      <c r="N75" s="38">
        <v>179</v>
      </c>
      <c r="O75" s="38">
        <v>34</v>
      </c>
      <c r="P75" s="38">
        <v>5</v>
      </c>
      <c r="Q75" s="38">
        <v>36</v>
      </c>
      <c r="R75" s="38">
        <v>7</v>
      </c>
      <c r="S75" s="38">
        <v>17</v>
      </c>
      <c r="T75" s="38">
        <v>10</v>
      </c>
      <c r="U75" s="38">
        <v>0</v>
      </c>
      <c r="V75" s="38">
        <v>2</v>
      </c>
      <c r="W75" s="38">
        <v>0</v>
      </c>
      <c r="X75" s="38">
        <v>708</v>
      </c>
      <c r="Y75" s="38">
        <v>244</v>
      </c>
      <c r="Z75" s="38">
        <v>240</v>
      </c>
      <c r="AA75" s="38">
        <v>4</v>
      </c>
      <c r="AB75" s="38">
        <v>126</v>
      </c>
      <c r="AC75" s="38">
        <v>85</v>
      </c>
      <c r="AD75" s="38">
        <v>9</v>
      </c>
    </row>
    <row r="76" spans="1:30" ht="15" customHeight="1">
      <c r="A76" s="48" t="s">
        <v>397</v>
      </c>
      <c r="B76" s="24"/>
      <c r="C76" s="56">
        <v>100.00000000000001</v>
      </c>
      <c r="D76" s="56">
        <v>10.761154855643044</v>
      </c>
      <c r="E76" s="56">
        <v>40.419947506561684</v>
      </c>
      <c r="F76" s="56">
        <v>14.698162729658792</v>
      </c>
      <c r="G76" s="56">
        <v>6.0367454068241466</v>
      </c>
      <c r="H76" s="56">
        <v>24.409448818897637</v>
      </c>
      <c r="I76" s="56">
        <v>3.674540682414698</v>
      </c>
      <c r="J76" s="56">
        <v>99.999999999999986</v>
      </c>
      <c r="K76" s="56">
        <v>41.450068399452803</v>
      </c>
      <c r="L76" s="56">
        <v>28.590971272229819</v>
      </c>
      <c r="M76" s="56">
        <v>0.13679890560875513</v>
      </c>
      <c r="N76" s="56">
        <v>24.48700410396717</v>
      </c>
      <c r="O76" s="56">
        <v>4.6511627906976747</v>
      </c>
      <c r="P76" s="56">
        <v>0.68399452804377558</v>
      </c>
      <c r="Q76" s="56">
        <v>100.00000000000001</v>
      </c>
      <c r="R76" s="56">
        <v>19.444444444444446</v>
      </c>
      <c r="S76" s="56">
        <v>47.222222222222221</v>
      </c>
      <c r="T76" s="56">
        <v>27.777777777777779</v>
      </c>
      <c r="U76" s="56">
        <v>0</v>
      </c>
      <c r="V76" s="56">
        <v>5.5555555555555554</v>
      </c>
      <c r="W76" s="56">
        <v>0</v>
      </c>
      <c r="X76" s="56">
        <v>99.999999999999986</v>
      </c>
      <c r="Y76" s="56">
        <v>34.463276836158194</v>
      </c>
      <c r="Z76" s="56">
        <v>33.898305084745758</v>
      </c>
      <c r="AA76" s="56">
        <v>0.56497175141242939</v>
      </c>
      <c r="AB76" s="56">
        <v>17.796610169491526</v>
      </c>
      <c r="AC76" s="56">
        <v>12.005649717514125</v>
      </c>
      <c r="AD76" s="56">
        <v>1.2711864406779663</v>
      </c>
    </row>
    <row r="77" spans="1:30" ht="15" customHeight="1">
      <c r="A77" s="48"/>
      <c r="B77" s="24" t="s">
        <v>38</v>
      </c>
      <c r="C77" s="38">
        <v>454</v>
      </c>
      <c r="D77" s="38">
        <v>27</v>
      </c>
      <c r="E77" s="38">
        <v>183</v>
      </c>
      <c r="F77" s="38">
        <v>63</v>
      </c>
      <c r="G77" s="38">
        <v>38</v>
      </c>
      <c r="H77" s="38">
        <v>135</v>
      </c>
      <c r="I77" s="38">
        <v>8</v>
      </c>
      <c r="J77" s="38">
        <v>1245</v>
      </c>
      <c r="K77" s="38">
        <v>469</v>
      </c>
      <c r="L77" s="38">
        <v>471</v>
      </c>
      <c r="M77" s="38">
        <v>4</v>
      </c>
      <c r="N77" s="38">
        <v>223</v>
      </c>
      <c r="O77" s="38">
        <v>61</v>
      </c>
      <c r="P77" s="38">
        <v>17</v>
      </c>
      <c r="Q77" s="38">
        <v>64</v>
      </c>
      <c r="R77" s="38">
        <v>13</v>
      </c>
      <c r="S77" s="38">
        <v>23</v>
      </c>
      <c r="T77" s="38">
        <v>14</v>
      </c>
      <c r="U77" s="38">
        <v>7</v>
      </c>
      <c r="V77" s="38">
        <v>7</v>
      </c>
      <c r="W77" s="38">
        <v>0</v>
      </c>
      <c r="X77" s="38">
        <v>1157</v>
      </c>
      <c r="Y77" s="38">
        <v>398</v>
      </c>
      <c r="Z77" s="38">
        <v>397</v>
      </c>
      <c r="AA77" s="38">
        <v>8</v>
      </c>
      <c r="AB77" s="38">
        <v>223</v>
      </c>
      <c r="AC77" s="38">
        <v>120</v>
      </c>
      <c r="AD77" s="38">
        <v>11</v>
      </c>
    </row>
    <row r="78" spans="1:30" ht="15" customHeight="1">
      <c r="A78" s="54"/>
      <c r="B78" s="24"/>
      <c r="C78" s="56">
        <v>100</v>
      </c>
      <c r="D78" s="56">
        <v>5.9471365638766516</v>
      </c>
      <c r="E78" s="56">
        <v>40.308370044052865</v>
      </c>
      <c r="F78" s="56">
        <v>13.876651982378855</v>
      </c>
      <c r="G78" s="56">
        <v>8.3700440528634363</v>
      </c>
      <c r="H78" s="56">
        <v>29.735682819383257</v>
      </c>
      <c r="I78" s="56">
        <v>1.7621145374449341</v>
      </c>
      <c r="J78" s="56">
        <v>100</v>
      </c>
      <c r="K78" s="56">
        <v>37.670682730923694</v>
      </c>
      <c r="L78" s="56">
        <v>37.831325301204821</v>
      </c>
      <c r="M78" s="56">
        <v>0.32128514056224899</v>
      </c>
      <c r="N78" s="56">
        <v>17.91164658634538</v>
      </c>
      <c r="O78" s="56">
        <v>4.8995983935742968</v>
      </c>
      <c r="P78" s="56">
        <v>1.3654618473895583</v>
      </c>
      <c r="Q78" s="56">
        <v>100</v>
      </c>
      <c r="R78" s="56">
        <v>20.3125</v>
      </c>
      <c r="S78" s="56">
        <v>35.9375</v>
      </c>
      <c r="T78" s="56">
        <v>21.875</v>
      </c>
      <c r="U78" s="56">
        <v>10.9375</v>
      </c>
      <c r="V78" s="56">
        <v>10.9375</v>
      </c>
      <c r="W78" s="56">
        <v>0</v>
      </c>
      <c r="X78" s="56">
        <v>100</v>
      </c>
      <c r="Y78" s="56">
        <v>34.399308556611928</v>
      </c>
      <c r="Z78" s="56">
        <v>34.312878133102856</v>
      </c>
      <c r="AA78" s="56">
        <v>0.69144338807260153</v>
      </c>
      <c r="AB78" s="56">
        <v>19.273984442523766</v>
      </c>
      <c r="AC78" s="56">
        <v>10.371650821089023</v>
      </c>
      <c r="AD78" s="56">
        <v>0.95073465859982709</v>
      </c>
    </row>
    <row r="79" spans="1:30" ht="15" customHeight="1">
      <c r="A79" s="48"/>
      <c r="B79" s="24" t="s">
        <v>39</v>
      </c>
      <c r="C79" s="38">
        <v>1464</v>
      </c>
      <c r="D79" s="38">
        <v>84</v>
      </c>
      <c r="E79" s="38">
        <v>470</v>
      </c>
      <c r="F79" s="38">
        <v>351</v>
      </c>
      <c r="G79" s="38">
        <v>87</v>
      </c>
      <c r="H79" s="38">
        <v>216</v>
      </c>
      <c r="I79" s="38">
        <v>256</v>
      </c>
      <c r="J79" s="38">
        <v>2493</v>
      </c>
      <c r="K79" s="38">
        <v>847</v>
      </c>
      <c r="L79" s="38">
        <v>1069</v>
      </c>
      <c r="M79" s="38">
        <v>8</v>
      </c>
      <c r="N79" s="38">
        <v>450</v>
      </c>
      <c r="O79" s="38">
        <v>88</v>
      </c>
      <c r="P79" s="38">
        <v>31</v>
      </c>
      <c r="Q79" s="38">
        <v>237</v>
      </c>
      <c r="R79" s="38">
        <v>33</v>
      </c>
      <c r="S79" s="38">
        <v>70</v>
      </c>
      <c r="T79" s="38">
        <v>60</v>
      </c>
      <c r="U79" s="38">
        <v>10</v>
      </c>
      <c r="V79" s="38">
        <v>57</v>
      </c>
      <c r="W79" s="38">
        <v>7</v>
      </c>
      <c r="X79" s="38">
        <v>3767</v>
      </c>
      <c r="Y79" s="38">
        <v>1193</v>
      </c>
      <c r="Z79" s="38">
        <v>1478</v>
      </c>
      <c r="AA79" s="38">
        <v>17</v>
      </c>
      <c r="AB79" s="38">
        <v>632</v>
      </c>
      <c r="AC79" s="38">
        <v>403</v>
      </c>
      <c r="AD79" s="38">
        <v>44</v>
      </c>
    </row>
    <row r="80" spans="1:30" ht="15" customHeight="1">
      <c r="A80" s="48"/>
      <c r="B80" s="24"/>
      <c r="C80" s="56">
        <v>100</v>
      </c>
      <c r="D80" s="56">
        <v>5.7377049180327866</v>
      </c>
      <c r="E80" s="56">
        <v>32.103825136612024</v>
      </c>
      <c r="F80" s="56">
        <v>23.975409836065573</v>
      </c>
      <c r="G80" s="56">
        <v>5.942622950819672</v>
      </c>
      <c r="H80" s="56">
        <v>14.754098360655737</v>
      </c>
      <c r="I80" s="56">
        <v>17.486338797814209</v>
      </c>
      <c r="J80" s="56">
        <v>100</v>
      </c>
      <c r="K80" s="56">
        <v>33.975130365022061</v>
      </c>
      <c r="L80" s="56">
        <v>42.880064179703169</v>
      </c>
      <c r="M80" s="56">
        <v>0.32089851584436418</v>
      </c>
      <c r="N80" s="56">
        <v>18.050541516245488</v>
      </c>
      <c r="O80" s="56">
        <v>3.5298836742880062</v>
      </c>
      <c r="P80" s="56">
        <v>1.2434817488969114</v>
      </c>
      <c r="Q80" s="56">
        <v>100.00000000000001</v>
      </c>
      <c r="R80" s="56">
        <v>13.924050632911392</v>
      </c>
      <c r="S80" s="56">
        <v>29.535864978902953</v>
      </c>
      <c r="T80" s="56">
        <v>25.316455696202532</v>
      </c>
      <c r="U80" s="56">
        <v>4.2194092827004219</v>
      </c>
      <c r="V80" s="56">
        <v>24.050632911392405</v>
      </c>
      <c r="W80" s="56">
        <v>2.9535864978902953</v>
      </c>
      <c r="X80" s="56">
        <v>100</v>
      </c>
      <c r="Y80" s="56">
        <v>31.669763737722324</v>
      </c>
      <c r="Z80" s="56">
        <v>39.235465887974513</v>
      </c>
      <c r="AA80" s="56">
        <v>0.45128749668170959</v>
      </c>
      <c r="AB80" s="56">
        <v>16.777276347225907</v>
      </c>
      <c r="AC80" s="56">
        <v>10.69816830368994</v>
      </c>
      <c r="AD80" s="56">
        <v>1.1680382267056013</v>
      </c>
    </row>
    <row r="81" spans="1:30" ht="15" customHeight="1">
      <c r="A81" s="48"/>
      <c r="B81" s="24" t="s">
        <v>2</v>
      </c>
      <c r="C81" s="38">
        <v>193</v>
      </c>
      <c r="D81" s="38">
        <v>14</v>
      </c>
      <c r="E81" s="38">
        <v>57</v>
      </c>
      <c r="F81" s="38">
        <v>41</v>
      </c>
      <c r="G81" s="38">
        <v>13</v>
      </c>
      <c r="H81" s="38">
        <v>43</v>
      </c>
      <c r="I81" s="38">
        <v>25</v>
      </c>
      <c r="J81" s="38">
        <v>453</v>
      </c>
      <c r="K81" s="38">
        <v>216</v>
      </c>
      <c r="L81" s="38">
        <v>140</v>
      </c>
      <c r="M81" s="38">
        <v>1</v>
      </c>
      <c r="N81" s="38">
        <v>80</v>
      </c>
      <c r="O81" s="38">
        <v>14</v>
      </c>
      <c r="P81" s="38">
        <v>2</v>
      </c>
      <c r="Q81" s="38">
        <v>27</v>
      </c>
      <c r="R81" s="38">
        <v>1</v>
      </c>
      <c r="S81" s="38">
        <v>18</v>
      </c>
      <c r="T81" s="38">
        <v>3</v>
      </c>
      <c r="U81" s="38">
        <v>3</v>
      </c>
      <c r="V81" s="38">
        <v>2</v>
      </c>
      <c r="W81" s="38">
        <v>0</v>
      </c>
      <c r="X81" s="38">
        <v>651</v>
      </c>
      <c r="Y81" s="38">
        <v>192</v>
      </c>
      <c r="Z81" s="38">
        <v>255</v>
      </c>
      <c r="AA81" s="38">
        <v>1</v>
      </c>
      <c r="AB81" s="38">
        <v>129</v>
      </c>
      <c r="AC81" s="38">
        <v>71</v>
      </c>
      <c r="AD81" s="38">
        <v>3</v>
      </c>
    </row>
    <row r="82" spans="1:30" ht="15" customHeight="1">
      <c r="A82" s="90"/>
      <c r="B82" s="24"/>
      <c r="C82" s="56">
        <v>99.999999999999986</v>
      </c>
      <c r="D82" s="56">
        <v>7.2538860103626934</v>
      </c>
      <c r="E82" s="56">
        <v>29.533678756476682</v>
      </c>
      <c r="F82" s="56">
        <v>21.243523316062177</v>
      </c>
      <c r="G82" s="56">
        <v>6.7357512953367875</v>
      </c>
      <c r="H82" s="56">
        <v>22.279792746113987</v>
      </c>
      <c r="I82" s="56">
        <v>12.953367875647666</v>
      </c>
      <c r="J82" s="56">
        <v>100.00000000000001</v>
      </c>
      <c r="K82" s="56">
        <v>47.682119205298015</v>
      </c>
      <c r="L82" s="56">
        <v>30.905077262693158</v>
      </c>
      <c r="M82" s="56">
        <v>0.22075055187637968</v>
      </c>
      <c r="N82" s="56">
        <v>17.660044150110377</v>
      </c>
      <c r="O82" s="56">
        <v>3.0905077262693159</v>
      </c>
      <c r="P82" s="56">
        <v>0.44150110375275936</v>
      </c>
      <c r="Q82" s="56">
        <v>100</v>
      </c>
      <c r="R82" s="56">
        <v>3.7037037037037033</v>
      </c>
      <c r="S82" s="56">
        <v>66.666666666666657</v>
      </c>
      <c r="T82" s="56">
        <v>11.111111111111111</v>
      </c>
      <c r="U82" s="56">
        <v>11.111111111111111</v>
      </c>
      <c r="V82" s="56">
        <v>7.4074074074074066</v>
      </c>
      <c r="W82" s="56">
        <v>0</v>
      </c>
      <c r="X82" s="56">
        <v>100.00000000000001</v>
      </c>
      <c r="Y82" s="56">
        <v>29.493087557603687</v>
      </c>
      <c r="Z82" s="56">
        <v>39.170506912442399</v>
      </c>
      <c r="AA82" s="56">
        <v>0.15360983102918588</v>
      </c>
      <c r="AB82" s="56">
        <v>19.815668202764979</v>
      </c>
      <c r="AC82" s="56">
        <v>10.906298003072196</v>
      </c>
      <c r="AD82" s="56">
        <v>0.46082949308755761</v>
      </c>
    </row>
    <row r="83" spans="1:30" ht="15" customHeight="1">
      <c r="A83" s="48" t="s">
        <v>396</v>
      </c>
      <c r="B83" s="24" t="s">
        <v>37</v>
      </c>
      <c r="C83" s="38">
        <v>448</v>
      </c>
      <c r="D83" s="38">
        <v>41</v>
      </c>
      <c r="E83" s="38">
        <v>168</v>
      </c>
      <c r="F83" s="38">
        <v>89</v>
      </c>
      <c r="G83" s="38">
        <v>25</v>
      </c>
      <c r="H83" s="38">
        <v>96</v>
      </c>
      <c r="I83" s="38">
        <v>29</v>
      </c>
      <c r="J83" s="38">
        <v>869</v>
      </c>
      <c r="K83" s="38">
        <v>371</v>
      </c>
      <c r="L83" s="38">
        <v>263</v>
      </c>
      <c r="M83" s="38">
        <v>1</v>
      </c>
      <c r="N83" s="38">
        <v>184</v>
      </c>
      <c r="O83" s="38">
        <v>45</v>
      </c>
      <c r="P83" s="38">
        <v>5</v>
      </c>
      <c r="Q83" s="38">
        <v>48</v>
      </c>
      <c r="R83" s="38">
        <v>9</v>
      </c>
      <c r="S83" s="38">
        <v>22</v>
      </c>
      <c r="T83" s="38">
        <v>10</v>
      </c>
      <c r="U83" s="38">
        <v>2</v>
      </c>
      <c r="V83" s="38">
        <v>5</v>
      </c>
      <c r="W83" s="38">
        <v>0</v>
      </c>
      <c r="X83" s="38">
        <v>1031</v>
      </c>
      <c r="Y83" s="38">
        <v>372</v>
      </c>
      <c r="Z83" s="38">
        <v>323</v>
      </c>
      <c r="AA83" s="38">
        <v>6</v>
      </c>
      <c r="AB83" s="38">
        <v>183</v>
      </c>
      <c r="AC83" s="38">
        <v>135</v>
      </c>
      <c r="AD83" s="38">
        <v>12</v>
      </c>
    </row>
    <row r="84" spans="1:30" ht="15" customHeight="1">
      <c r="A84" s="48" t="s">
        <v>398</v>
      </c>
      <c r="B84" s="24"/>
      <c r="C84" s="56">
        <v>100</v>
      </c>
      <c r="D84" s="56">
        <v>9.1517857142857135</v>
      </c>
      <c r="E84" s="56">
        <v>37.5</v>
      </c>
      <c r="F84" s="56">
        <v>19.866071428571427</v>
      </c>
      <c r="G84" s="56">
        <v>5.5803571428571432</v>
      </c>
      <c r="H84" s="56">
        <v>21.428571428571427</v>
      </c>
      <c r="I84" s="56">
        <v>6.4732142857142865</v>
      </c>
      <c r="J84" s="56">
        <v>100</v>
      </c>
      <c r="K84" s="56">
        <v>42.692750287686998</v>
      </c>
      <c r="L84" s="56">
        <v>30.264672036823935</v>
      </c>
      <c r="M84" s="56">
        <v>0.11507479861910241</v>
      </c>
      <c r="N84" s="56">
        <v>21.173762945914845</v>
      </c>
      <c r="O84" s="56">
        <v>5.178365937859609</v>
      </c>
      <c r="P84" s="56">
        <v>0.57537399309551207</v>
      </c>
      <c r="Q84" s="56">
        <v>100</v>
      </c>
      <c r="R84" s="56">
        <v>18.75</v>
      </c>
      <c r="S84" s="56">
        <v>45.833333333333329</v>
      </c>
      <c r="T84" s="56">
        <v>20.833333333333336</v>
      </c>
      <c r="U84" s="56">
        <v>4.1666666666666661</v>
      </c>
      <c r="V84" s="56">
        <v>10.416666666666668</v>
      </c>
      <c r="W84" s="56">
        <v>0</v>
      </c>
      <c r="X84" s="56">
        <v>100</v>
      </c>
      <c r="Y84" s="56">
        <v>36.081474296799229</v>
      </c>
      <c r="Z84" s="56">
        <v>31.328806983511154</v>
      </c>
      <c r="AA84" s="56">
        <v>0.58195926285160038</v>
      </c>
      <c r="AB84" s="56">
        <v>17.749757516973812</v>
      </c>
      <c r="AC84" s="56">
        <v>13.094083414161009</v>
      </c>
      <c r="AD84" s="56">
        <v>1.1639185257032008</v>
      </c>
    </row>
    <row r="85" spans="1:30" ht="15" customHeight="1">
      <c r="A85" s="48"/>
      <c r="B85" s="24" t="s">
        <v>38</v>
      </c>
      <c r="C85" s="38">
        <v>485</v>
      </c>
      <c r="D85" s="38">
        <v>29</v>
      </c>
      <c r="E85" s="38">
        <v>216</v>
      </c>
      <c r="F85" s="38">
        <v>68</v>
      </c>
      <c r="G85" s="38">
        <v>37</v>
      </c>
      <c r="H85" s="38">
        <v>126</v>
      </c>
      <c r="I85" s="38">
        <v>9</v>
      </c>
      <c r="J85" s="38">
        <v>1717</v>
      </c>
      <c r="K85" s="38">
        <v>680</v>
      </c>
      <c r="L85" s="38">
        <v>642</v>
      </c>
      <c r="M85" s="38">
        <v>6</v>
      </c>
      <c r="N85" s="38">
        <v>286</v>
      </c>
      <c r="O85" s="38">
        <v>84</v>
      </c>
      <c r="P85" s="38">
        <v>19</v>
      </c>
      <c r="Q85" s="38">
        <v>92</v>
      </c>
      <c r="R85" s="38">
        <v>22</v>
      </c>
      <c r="S85" s="38">
        <v>37</v>
      </c>
      <c r="T85" s="38">
        <v>14</v>
      </c>
      <c r="U85" s="38">
        <v>11</v>
      </c>
      <c r="V85" s="38">
        <v>8</v>
      </c>
      <c r="W85" s="38">
        <v>0</v>
      </c>
      <c r="X85" s="38">
        <v>1659</v>
      </c>
      <c r="Y85" s="38">
        <v>601</v>
      </c>
      <c r="Z85" s="38">
        <v>548</v>
      </c>
      <c r="AA85" s="38">
        <v>9</v>
      </c>
      <c r="AB85" s="38">
        <v>316</v>
      </c>
      <c r="AC85" s="38">
        <v>164</v>
      </c>
      <c r="AD85" s="38">
        <v>21</v>
      </c>
    </row>
    <row r="86" spans="1:30" ht="15" customHeight="1">
      <c r="A86" s="48"/>
      <c r="B86" s="24"/>
      <c r="C86" s="56">
        <v>100.00000000000001</v>
      </c>
      <c r="D86" s="56">
        <v>5.9793814432989691</v>
      </c>
      <c r="E86" s="56">
        <v>44.536082474226809</v>
      </c>
      <c r="F86" s="56">
        <v>14.020618556701031</v>
      </c>
      <c r="G86" s="56">
        <v>7.6288659793814437</v>
      </c>
      <c r="H86" s="56">
        <v>25.979381443298973</v>
      </c>
      <c r="I86" s="56">
        <v>1.8556701030927836</v>
      </c>
      <c r="J86" s="56">
        <v>100</v>
      </c>
      <c r="K86" s="56">
        <v>39.603960396039604</v>
      </c>
      <c r="L86" s="56">
        <v>37.390797903319744</v>
      </c>
      <c r="M86" s="56">
        <v>0.34944670937682004</v>
      </c>
      <c r="N86" s="56">
        <v>16.656959813628422</v>
      </c>
      <c r="O86" s="56">
        <v>4.89225393127548</v>
      </c>
      <c r="P86" s="56">
        <v>1.10658124635993</v>
      </c>
      <c r="Q86" s="56">
        <v>100.00000000000001</v>
      </c>
      <c r="R86" s="56">
        <v>23.913043478260871</v>
      </c>
      <c r="S86" s="56">
        <v>40.217391304347828</v>
      </c>
      <c r="T86" s="56">
        <v>15.217391304347828</v>
      </c>
      <c r="U86" s="56">
        <v>11.956521739130435</v>
      </c>
      <c r="V86" s="56">
        <v>8.695652173913043</v>
      </c>
      <c r="W86" s="56">
        <v>0</v>
      </c>
      <c r="X86" s="56">
        <v>100</v>
      </c>
      <c r="Y86" s="56">
        <v>36.226642555756477</v>
      </c>
      <c r="Z86" s="56">
        <v>33.03194695599759</v>
      </c>
      <c r="AA86" s="56">
        <v>0.54249547920433994</v>
      </c>
      <c r="AB86" s="56">
        <v>19.047619047619047</v>
      </c>
      <c r="AC86" s="56">
        <v>9.8854731766124164</v>
      </c>
      <c r="AD86" s="56">
        <v>1.2658227848101267</v>
      </c>
    </row>
    <row r="87" spans="1:30" ht="15" customHeight="1">
      <c r="A87" s="48"/>
      <c r="B87" s="24" t="s">
        <v>39</v>
      </c>
      <c r="C87" s="38">
        <v>1353</v>
      </c>
      <c r="D87" s="38">
        <v>82</v>
      </c>
      <c r="E87" s="38">
        <v>422</v>
      </c>
      <c r="F87" s="38">
        <v>296</v>
      </c>
      <c r="G87" s="38">
        <v>83</v>
      </c>
      <c r="H87" s="38">
        <v>230</v>
      </c>
      <c r="I87" s="38">
        <v>240</v>
      </c>
      <c r="J87" s="38">
        <v>1840</v>
      </c>
      <c r="K87" s="38">
        <v>552</v>
      </c>
      <c r="L87" s="38">
        <v>820</v>
      </c>
      <c r="M87" s="38">
        <v>6</v>
      </c>
      <c r="N87" s="38">
        <v>382</v>
      </c>
      <c r="O87" s="38">
        <v>56</v>
      </c>
      <c r="P87" s="38">
        <v>24</v>
      </c>
      <c r="Q87" s="38">
        <v>197</v>
      </c>
      <c r="R87" s="38">
        <v>22</v>
      </c>
      <c r="S87" s="38">
        <v>51</v>
      </c>
      <c r="T87" s="38">
        <v>60</v>
      </c>
      <c r="U87" s="38">
        <v>4</v>
      </c>
      <c r="V87" s="38">
        <v>53</v>
      </c>
      <c r="W87" s="38">
        <v>7</v>
      </c>
      <c r="X87" s="38">
        <v>2909</v>
      </c>
      <c r="Y87" s="38">
        <v>859</v>
      </c>
      <c r="Z87" s="38">
        <v>1202</v>
      </c>
      <c r="AA87" s="38">
        <v>14</v>
      </c>
      <c r="AB87" s="38">
        <v>499</v>
      </c>
      <c r="AC87" s="38">
        <v>304</v>
      </c>
      <c r="AD87" s="38">
        <v>31</v>
      </c>
    </row>
    <row r="88" spans="1:30" ht="15" customHeight="1">
      <c r="A88" s="48"/>
      <c r="B88" s="24"/>
      <c r="C88" s="56">
        <v>100</v>
      </c>
      <c r="D88" s="56">
        <v>6.0606060606060606</v>
      </c>
      <c r="E88" s="56">
        <v>31.189948263118993</v>
      </c>
      <c r="F88" s="56">
        <v>21.877309682187732</v>
      </c>
      <c r="G88" s="56">
        <v>6.1345158906134518</v>
      </c>
      <c r="H88" s="56">
        <v>16.999260901699927</v>
      </c>
      <c r="I88" s="56">
        <v>17.738359201773836</v>
      </c>
      <c r="J88" s="56">
        <v>99.999999999999986</v>
      </c>
      <c r="K88" s="56">
        <v>30</v>
      </c>
      <c r="L88" s="56">
        <v>44.565217391304344</v>
      </c>
      <c r="M88" s="56">
        <v>0.32608695652173914</v>
      </c>
      <c r="N88" s="56">
        <v>20.760869565217391</v>
      </c>
      <c r="O88" s="56">
        <v>3.0434782608695654</v>
      </c>
      <c r="P88" s="56">
        <v>1.3043478260869565</v>
      </c>
      <c r="Q88" s="56">
        <v>100</v>
      </c>
      <c r="R88" s="56">
        <v>11.167512690355331</v>
      </c>
      <c r="S88" s="56">
        <v>25.888324873096447</v>
      </c>
      <c r="T88" s="56">
        <v>30.456852791878177</v>
      </c>
      <c r="U88" s="56">
        <v>2.030456852791878</v>
      </c>
      <c r="V88" s="56">
        <v>26.903553299492383</v>
      </c>
      <c r="W88" s="56">
        <v>3.5532994923857872</v>
      </c>
      <c r="X88" s="56">
        <v>100</v>
      </c>
      <c r="Y88" s="56">
        <v>29.529047782743213</v>
      </c>
      <c r="Z88" s="56">
        <v>41.320041251289105</v>
      </c>
      <c r="AA88" s="56">
        <v>0.48126503953248534</v>
      </c>
      <c r="AB88" s="56">
        <v>17.153661051907871</v>
      </c>
      <c r="AC88" s="56">
        <v>10.450326572705396</v>
      </c>
      <c r="AD88" s="56">
        <v>1.0656583018219319</v>
      </c>
    </row>
    <row r="89" spans="1:30" ht="15" customHeight="1">
      <c r="A89" s="48"/>
      <c r="B89" s="24" t="s">
        <v>2</v>
      </c>
      <c r="C89" s="38">
        <v>206</v>
      </c>
      <c r="D89" s="38">
        <v>14</v>
      </c>
      <c r="E89" s="38">
        <v>58</v>
      </c>
      <c r="F89" s="38">
        <v>58</v>
      </c>
      <c r="G89" s="38">
        <v>16</v>
      </c>
      <c r="H89" s="38">
        <v>35</v>
      </c>
      <c r="I89" s="38">
        <v>25</v>
      </c>
      <c r="J89" s="38">
        <v>496</v>
      </c>
      <c r="K89" s="38">
        <v>232</v>
      </c>
      <c r="L89" s="38">
        <v>164</v>
      </c>
      <c r="M89" s="38">
        <v>1</v>
      </c>
      <c r="N89" s="38">
        <v>80</v>
      </c>
      <c r="O89" s="38">
        <v>12</v>
      </c>
      <c r="P89" s="38">
        <v>7</v>
      </c>
      <c r="Q89" s="38">
        <v>27</v>
      </c>
      <c r="R89" s="38">
        <v>1</v>
      </c>
      <c r="S89" s="38">
        <v>18</v>
      </c>
      <c r="T89" s="38">
        <v>3</v>
      </c>
      <c r="U89" s="38">
        <v>3</v>
      </c>
      <c r="V89" s="38">
        <v>2</v>
      </c>
      <c r="W89" s="38">
        <v>0</v>
      </c>
      <c r="X89" s="38">
        <v>684</v>
      </c>
      <c r="Y89" s="38">
        <v>195</v>
      </c>
      <c r="Z89" s="38">
        <v>297</v>
      </c>
      <c r="AA89" s="38">
        <v>1</v>
      </c>
      <c r="AB89" s="38">
        <v>112</v>
      </c>
      <c r="AC89" s="38">
        <v>76</v>
      </c>
      <c r="AD89" s="38">
        <v>3</v>
      </c>
    </row>
    <row r="90" spans="1:30" ht="15" customHeight="1">
      <c r="A90" s="90"/>
      <c r="B90" s="24"/>
      <c r="C90" s="56">
        <v>100</v>
      </c>
      <c r="D90" s="56">
        <v>6.7961165048543686</v>
      </c>
      <c r="E90" s="56">
        <v>28.155339805825243</v>
      </c>
      <c r="F90" s="56">
        <v>28.155339805825243</v>
      </c>
      <c r="G90" s="56">
        <v>7.7669902912621351</v>
      </c>
      <c r="H90" s="56">
        <v>16.990291262135923</v>
      </c>
      <c r="I90" s="56">
        <v>12.135922330097088</v>
      </c>
      <c r="J90" s="56">
        <v>100</v>
      </c>
      <c r="K90" s="56">
        <v>46.774193548387096</v>
      </c>
      <c r="L90" s="56">
        <v>33.064516129032256</v>
      </c>
      <c r="M90" s="56">
        <v>0.20161290322580644</v>
      </c>
      <c r="N90" s="56">
        <v>16.129032258064516</v>
      </c>
      <c r="O90" s="56">
        <v>2.4193548387096775</v>
      </c>
      <c r="P90" s="56">
        <v>1.411290322580645</v>
      </c>
      <c r="Q90" s="56">
        <v>100</v>
      </c>
      <c r="R90" s="56">
        <v>3.7037037037037033</v>
      </c>
      <c r="S90" s="56">
        <v>66.666666666666657</v>
      </c>
      <c r="T90" s="56">
        <v>11.111111111111111</v>
      </c>
      <c r="U90" s="56">
        <v>11.111111111111111</v>
      </c>
      <c r="V90" s="56">
        <v>7.4074074074074066</v>
      </c>
      <c r="W90" s="56">
        <v>0</v>
      </c>
      <c r="X90" s="56">
        <v>100</v>
      </c>
      <c r="Y90" s="56">
        <v>28.508771929824562</v>
      </c>
      <c r="Z90" s="56">
        <v>43.421052631578952</v>
      </c>
      <c r="AA90" s="56">
        <v>0.14619883040935672</v>
      </c>
      <c r="AB90" s="56">
        <v>16.374269005847953</v>
      </c>
      <c r="AC90" s="56">
        <v>11.111111111111111</v>
      </c>
      <c r="AD90" s="56">
        <v>0.43859649122807015</v>
      </c>
    </row>
    <row r="91" spans="1:30" ht="15" customHeight="1">
      <c r="A91" s="48" t="s">
        <v>409</v>
      </c>
      <c r="B91" s="24" t="s">
        <v>40</v>
      </c>
      <c r="C91" s="38">
        <v>7</v>
      </c>
      <c r="D91" s="38">
        <v>1</v>
      </c>
      <c r="E91" s="38">
        <v>5</v>
      </c>
      <c r="F91" s="38">
        <v>1</v>
      </c>
      <c r="G91" s="38">
        <v>0</v>
      </c>
      <c r="H91" s="38">
        <v>0</v>
      </c>
      <c r="I91" s="38">
        <v>0</v>
      </c>
      <c r="J91" s="38">
        <v>309</v>
      </c>
      <c r="K91" s="38">
        <v>156</v>
      </c>
      <c r="L91" s="38">
        <v>78</v>
      </c>
      <c r="M91" s="38">
        <v>2</v>
      </c>
      <c r="N91" s="38">
        <v>59</v>
      </c>
      <c r="O91" s="38">
        <v>10</v>
      </c>
      <c r="P91" s="38">
        <v>4</v>
      </c>
      <c r="Q91" s="38">
        <v>2</v>
      </c>
      <c r="R91" s="38">
        <v>0</v>
      </c>
      <c r="S91" s="38">
        <v>2</v>
      </c>
      <c r="T91" s="38">
        <v>0</v>
      </c>
      <c r="U91" s="38">
        <v>0</v>
      </c>
      <c r="V91" s="38">
        <v>0</v>
      </c>
      <c r="W91" s="38">
        <v>0</v>
      </c>
      <c r="X91" s="38">
        <v>99</v>
      </c>
      <c r="Y91" s="38">
        <v>29</v>
      </c>
      <c r="Z91" s="38">
        <v>47</v>
      </c>
      <c r="AA91" s="38">
        <v>2</v>
      </c>
      <c r="AB91" s="38">
        <v>12</v>
      </c>
      <c r="AC91" s="38">
        <v>9</v>
      </c>
      <c r="AD91" s="38">
        <v>0</v>
      </c>
    </row>
    <row r="92" spans="1:30" ht="15" customHeight="1">
      <c r="A92" s="48"/>
      <c r="B92" s="24"/>
      <c r="C92" s="56">
        <v>100</v>
      </c>
      <c r="D92" s="56">
        <v>14.285714285714285</v>
      </c>
      <c r="E92" s="56">
        <v>71.428571428571431</v>
      </c>
      <c r="F92" s="56">
        <v>14.285714285714285</v>
      </c>
      <c r="G92" s="56">
        <v>0</v>
      </c>
      <c r="H92" s="56">
        <v>0</v>
      </c>
      <c r="I92" s="56">
        <v>0</v>
      </c>
      <c r="J92" s="56">
        <v>100</v>
      </c>
      <c r="K92" s="56">
        <v>50.485436893203882</v>
      </c>
      <c r="L92" s="56">
        <v>25.242718446601941</v>
      </c>
      <c r="M92" s="56">
        <v>0.64724919093851141</v>
      </c>
      <c r="N92" s="56">
        <v>19.093851132686083</v>
      </c>
      <c r="O92" s="56">
        <v>3.2362459546925564</v>
      </c>
      <c r="P92" s="56">
        <v>1.2944983818770228</v>
      </c>
      <c r="Q92" s="56">
        <v>100</v>
      </c>
      <c r="R92" s="56">
        <v>0</v>
      </c>
      <c r="S92" s="56">
        <v>100</v>
      </c>
      <c r="T92" s="56">
        <v>0</v>
      </c>
      <c r="U92" s="56">
        <v>0</v>
      </c>
      <c r="V92" s="56">
        <v>0</v>
      </c>
      <c r="W92" s="56">
        <v>0</v>
      </c>
      <c r="X92" s="56">
        <v>100</v>
      </c>
      <c r="Y92" s="56">
        <v>29.292929292929294</v>
      </c>
      <c r="Z92" s="56">
        <v>47.474747474747474</v>
      </c>
      <c r="AA92" s="56">
        <v>2.0202020202020203</v>
      </c>
      <c r="AB92" s="56">
        <v>12.121212121212121</v>
      </c>
      <c r="AC92" s="56">
        <v>9.0909090909090917</v>
      </c>
      <c r="AD92" s="56">
        <v>0</v>
      </c>
    </row>
    <row r="93" spans="1:30" ht="15" customHeight="1">
      <c r="A93" s="48"/>
      <c r="B93" s="24" t="s">
        <v>41</v>
      </c>
      <c r="C93" s="38">
        <v>79</v>
      </c>
      <c r="D93" s="38">
        <v>7</v>
      </c>
      <c r="E93" s="38">
        <v>34</v>
      </c>
      <c r="F93" s="38">
        <v>8</v>
      </c>
      <c r="G93" s="38">
        <v>14</v>
      </c>
      <c r="H93" s="38">
        <v>14</v>
      </c>
      <c r="I93" s="38">
        <v>2</v>
      </c>
      <c r="J93" s="38">
        <v>849</v>
      </c>
      <c r="K93" s="38">
        <v>354</v>
      </c>
      <c r="L93" s="38">
        <v>296</v>
      </c>
      <c r="M93" s="38">
        <v>3</v>
      </c>
      <c r="N93" s="38">
        <v>178</v>
      </c>
      <c r="O93" s="38">
        <v>13</v>
      </c>
      <c r="P93" s="38">
        <v>5</v>
      </c>
      <c r="Q93" s="38">
        <v>4</v>
      </c>
      <c r="R93" s="38">
        <v>2</v>
      </c>
      <c r="S93" s="38">
        <v>1</v>
      </c>
      <c r="T93" s="38">
        <v>0</v>
      </c>
      <c r="U93" s="38">
        <v>1</v>
      </c>
      <c r="V93" s="38">
        <v>0</v>
      </c>
      <c r="W93" s="38">
        <v>0</v>
      </c>
      <c r="X93" s="38">
        <v>701</v>
      </c>
      <c r="Y93" s="38">
        <v>276</v>
      </c>
      <c r="Z93" s="38">
        <v>223</v>
      </c>
      <c r="AA93" s="38">
        <v>2</v>
      </c>
      <c r="AB93" s="38">
        <v>136</v>
      </c>
      <c r="AC93" s="38">
        <v>49</v>
      </c>
      <c r="AD93" s="38">
        <v>15</v>
      </c>
    </row>
    <row r="94" spans="1:30" ht="15" customHeight="1">
      <c r="A94" s="48"/>
      <c r="B94" s="24"/>
      <c r="C94" s="56">
        <v>99.999999999999986</v>
      </c>
      <c r="D94" s="56">
        <v>8.8607594936708853</v>
      </c>
      <c r="E94" s="56">
        <v>43.037974683544306</v>
      </c>
      <c r="F94" s="56">
        <v>10.126582278481013</v>
      </c>
      <c r="G94" s="56">
        <v>17.721518987341771</v>
      </c>
      <c r="H94" s="56">
        <v>17.721518987341771</v>
      </c>
      <c r="I94" s="56">
        <v>2.5316455696202533</v>
      </c>
      <c r="J94" s="56">
        <v>100.00000000000001</v>
      </c>
      <c r="K94" s="56">
        <v>41.696113074204952</v>
      </c>
      <c r="L94" s="56">
        <v>34.86454652532391</v>
      </c>
      <c r="M94" s="56">
        <v>0.35335689045936397</v>
      </c>
      <c r="N94" s="56">
        <v>20.965842167255595</v>
      </c>
      <c r="O94" s="56">
        <v>1.5312131919905771</v>
      </c>
      <c r="P94" s="56">
        <v>0.58892815076560656</v>
      </c>
      <c r="Q94" s="56">
        <v>100</v>
      </c>
      <c r="R94" s="56">
        <v>50</v>
      </c>
      <c r="S94" s="56">
        <v>25</v>
      </c>
      <c r="T94" s="56">
        <v>0</v>
      </c>
      <c r="U94" s="56">
        <v>25</v>
      </c>
      <c r="V94" s="56">
        <v>0</v>
      </c>
      <c r="W94" s="56">
        <v>0</v>
      </c>
      <c r="X94" s="56">
        <v>100.00000000000001</v>
      </c>
      <c r="Y94" s="56">
        <v>39.372325249643367</v>
      </c>
      <c r="Z94" s="56">
        <v>31.81169757489301</v>
      </c>
      <c r="AA94" s="56">
        <v>0.28530670470756064</v>
      </c>
      <c r="AB94" s="56">
        <v>19.400855920114125</v>
      </c>
      <c r="AC94" s="56">
        <v>6.990014265335236</v>
      </c>
      <c r="AD94" s="56">
        <v>2.1398002853067046</v>
      </c>
    </row>
    <row r="95" spans="1:30" ht="15" customHeight="1">
      <c r="A95" s="48"/>
      <c r="B95" s="24" t="s">
        <v>42</v>
      </c>
      <c r="C95" s="38">
        <v>215</v>
      </c>
      <c r="D95" s="38">
        <v>35</v>
      </c>
      <c r="E95" s="38">
        <v>101</v>
      </c>
      <c r="F95" s="38">
        <v>42</v>
      </c>
      <c r="G95" s="38">
        <v>17</v>
      </c>
      <c r="H95" s="38">
        <v>14</v>
      </c>
      <c r="I95" s="38">
        <v>6</v>
      </c>
      <c r="J95" s="38">
        <v>1150</v>
      </c>
      <c r="K95" s="38">
        <v>488</v>
      </c>
      <c r="L95" s="38">
        <v>405</v>
      </c>
      <c r="M95" s="38">
        <v>1</v>
      </c>
      <c r="N95" s="38">
        <v>216</v>
      </c>
      <c r="O95" s="38">
        <v>20</v>
      </c>
      <c r="P95" s="38">
        <v>20</v>
      </c>
      <c r="Q95" s="38">
        <v>53</v>
      </c>
      <c r="R95" s="38">
        <v>12</v>
      </c>
      <c r="S95" s="38">
        <v>27</v>
      </c>
      <c r="T95" s="38">
        <v>4</v>
      </c>
      <c r="U95" s="38">
        <v>5</v>
      </c>
      <c r="V95" s="38">
        <v>5</v>
      </c>
      <c r="W95" s="38">
        <v>0</v>
      </c>
      <c r="X95" s="38">
        <v>1446</v>
      </c>
      <c r="Y95" s="38">
        <v>621</v>
      </c>
      <c r="Z95" s="38">
        <v>486</v>
      </c>
      <c r="AA95" s="38">
        <v>6</v>
      </c>
      <c r="AB95" s="38">
        <v>230</v>
      </c>
      <c r="AC95" s="38">
        <v>88</v>
      </c>
      <c r="AD95" s="38">
        <v>15</v>
      </c>
    </row>
    <row r="96" spans="1:30" ht="15" customHeight="1">
      <c r="A96" s="48"/>
      <c r="B96" s="24"/>
      <c r="C96" s="56">
        <v>99.999999999999986</v>
      </c>
      <c r="D96" s="56">
        <v>16.279069767441861</v>
      </c>
      <c r="E96" s="56">
        <v>46.97674418604651</v>
      </c>
      <c r="F96" s="56">
        <v>19.534883720930232</v>
      </c>
      <c r="G96" s="56">
        <v>7.9069767441860463</v>
      </c>
      <c r="H96" s="56">
        <v>6.5116279069767442</v>
      </c>
      <c r="I96" s="56">
        <v>2.7906976744186047</v>
      </c>
      <c r="J96" s="56">
        <v>100</v>
      </c>
      <c r="K96" s="56">
        <v>42.434782608695656</v>
      </c>
      <c r="L96" s="56">
        <v>35.217391304347828</v>
      </c>
      <c r="M96" s="56">
        <v>8.6956521739130432E-2</v>
      </c>
      <c r="N96" s="56">
        <v>18.782608695652172</v>
      </c>
      <c r="O96" s="56">
        <v>1.7391304347826086</v>
      </c>
      <c r="P96" s="56">
        <v>1.7391304347826086</v>
      </c>
      <c r="Q96" s="56">
        <v>100.00000000000001</v>
      </c>
      <c r="R96" s="56">
        <v>22.641509433962266</v>
      </c>
      <c r="S96" s="56">
        <v>50.943396226415096</v>
      </c>
      <c r="T96" s="56">
        <v>7.5471698113207548</v>
      </c>
      <c r="U96" s="56">
        <v>9.433962264150944</v>
      </c>
      <c r="V96" s="56">
        <v>9.433962264150944</v>
      </c>
      <c r="W96" s="56">
        <v>0</v>
      </c>
      <c r="X96" s="56">
        <v>100</v>
      </c>
      <c r="Y96" s="56">
        <v>42.946058091286304</v>
      </c>
      <c r="Z96" s="56">
        <v>33.609958506224068</v>
      </c>
      <c r="AA96" s="56">
        <v>0.41493775933609961</v>
      </c>
      <c r="AB96" s="56">
        <v>15.905947441217149</v>
      </c>
      <c r="AC96" s="56">
        <v>6.0857538035961269</v>
      </c>
      <c r="AD96" s="56">
        <v>1.0373443983402488</v>
      </c>
    </row>
    <row r="97" spans="1:30" ht="15" customHeight="1">
      <c r="A97" s="48"/>
      <c r="B97" s="24" t="s">
        <v>43</v>
      </c>
      <c r="C97" s="38">
        <v>236</v>
      </c>
      <c r="D97" s="38">
        <v>16</v>
      </c>
      <c r="E97" s="38">
        <v>87</v>
      </c>
      <c r="F97" s="38">
        <v>40</v>
      </c>
      <c r="G97" s="38">
        <v>22</v>
      </c>
      <c r="H97" s="38">
        <v>52</v>
      </c>
      <c r="I97" s="38">
        <v>19</v>
      </c>
      <c r="J97" s="38">
        <v>711</v>
      </c>
      <c r="K97" s="38">
        <v>329</v>
      </c>
      <c r="L97" s="38">
        <v>229</v>
      </c>
      <c r="M97" s="38">
        <v>2</v>
      </c>
      <c r="N97" s="38">
        <v>116</v>
      </c>
      <c r="O97" s="38">
        <v>31</v>
      </c>
      <c r="P97" s="38">
        <v>4</v>
      </c>
      <c r="Q97" s="38">
        <v>63</v>
      </c>
      <c r="R97" s="38">
        <v>24</v>
      </c>
      <c r="S97" s="38">
        <v>18</v>
      </c>
      <c r="T97" s="38">
        <v>3</v>
      </c>
      <c r="U97" s="38">
        <v>3</v>
      </c>
      <c r="V97" s="38">
        <v>15</v>
      </c>
      <c r="W97" s="38">
        <v>0</v>
      </c>
      <c r="X97" s="38">
        <v>1243</v>
      </c>
      <c r="Y97" s="38">
        <v>476</v>
      </c>
      <c r="Z97" s="38">
        <v>403</v>
      </c>
      <c r="AA97" s="38">
        <v>4</v>
      </c>
      <c r="AB97" s="38">
        <v>250</v>
      </c>
      <c r="AC97" s="38">
        <v>103</v>
      </c>
      <c r="AD97" s="38">
        <v>7</v>
      </c>
    </row>
    <row r="98" spans="1:30" ht="15" customHeight="1">
      <c r="A98" s="48"/>
      <c r="B98" s="24"/>
      <c r="C98" s="56">
        <v>100</v>
      </c>
      <c r="D98" s="56">
        <v>6.7796610169491522</v>
      </c>
      <c r="E98" s="56">
        <v>36.864406779661017</v>
      </c>
      <c r="F98" s="56">
        <v>16.949152542372879</v>
      </c>
      <c r="G98" s="56">
        <v>9.3220338983050848</v>
      </c>
      <c r="H98" s="56">
        <v>22.033898305084744</v>
      </c>
      <c r="I98" s="56">
        <v>8.0508474576271176</v>
      </c>
      <c r="J98" s="56">
        <v>100</v>
      </c>
      <c r="K98" s="56">
        <v>46.272855133614627</v>
      </c>
      <c r="L98" s="56">
        <v>32.20815752461322</v>
      </c>
      <c r="M98" s="56">
        <v>0.28129395218002812</v>
      </c>
      <c r="N98" s="56">
        <v>16.31504922644163</v>
      </c>
      <c r="O98" s="56">
        <v>4.3600562587904363</v>
      </c>
      <c r="P98" s="56">
        <v>0.56258790436005623</v>
      </c>
      <c r="Q98" s="56">
        <v>99.999999999999986</v>
      </c>
      <c r="R98" s="56">
        <v>38.095238095238095</v>
      </c>
      <c r="S98" s="56">
        <v>28.571428571428569</v>
      </c>
      <c r="T98" s="56">
        <v>4.7619047619047619</v>
      </c>
      <c r="U98" s="56">
        <v>4.7619047619047619</v>
      </c>
      <c r="V98" s="56">
        <v>23.809523809523807</v>
      </c>
      <c r="W98" s="56">
        <v>0</v>
      </c>
      <c r="X98" s="56">
        <v>100.00000000000001</v>
      </c>
      <c r="Y98" s="56">
        <v>38.29444891391794</v>
      </c>
      <c r="Z98" s="56">
        <v>32.421560740144812</v>
      </c>
      <c r="AA98" s="56">
        <v>0.32180209171359614</v>
      </c>
      <c r="AB98" s="56">
        <v>20.11263073209976</v>
      </c>
      <c r="AC98" s="56">
        <v>8.2864038616251001</v>
      </c>
      <c r="AD98" s="56">
        <v>0.56315366049879323</v>
      </c>
    </row>
    <row r="99" spans="1:30" ht="15" customHeight="1">
      <c r="A99" s="48"/>
      <c r="B99" s="24" t="s">
        <v>44</v>
      </c>
      <c r="C99" s="38">
        <v>410</v>
      </c>
      <c r="D99" s="38">
        <v>33</v>
      </c>
      <c r="E99" s="38">
        <v>175</v>
      </c>
      <c r="F99" s="38">
        <v>105</v>
      </c>
      <c r="G99" s="38">
        <v>26</v>
      </c>
      <c r="H99" s="38">
        <v>49</v>
      </c>
      <c r="I99" s="38">
        <v>22</v>
      </c>
      <c r="J99" s="38">
        <v>561</v>
      </c>
      <c r="K99" s="38">
        <v>184</v>
      </c>
      <c r="L99" s="38">
        <v>245</v>
      </c>
      <c r="M99" s="38">
        <v>3</v>
      </c>
      <c r="N99" s="38">
        <v>97</v>
      </c>
      <c r="O99" s="38">
        <v>24</v>
      </c>
      <c r="P99" s="38">
        <v>8</v>
      </c>
      <c r="Q99" s="38">
        <v>64</v>
      </c>
      <c r="R99" s="38">
        <v>3</v>
      </c>
      <c r="S99" s="38">
        <v>25</v>
      </c>
      <c r="T99" s="38">
        <v>28</v>
      </c>
      <c r="U99" s="38">
        <v>5</v>
      </c>
      <c r="V99" s="38">
        <v>3</v>
      </c>
      <c r="W99" s="38">
        <v>0</v>
      </c>
      <c r="X99" s="38">
        <v>927</v>
      </c>
      <c r="Y99" s="38">
        <v>299</v>
      </c>
      <c r="Z99" s="38">
        <v>376</v>
      </c>
      <c r="AA99" s="38">
        <v>2</v>
      </c>
      <c r="AB99" s="38">
        <v>171</v>
      </c>
      <c r="AC99" s="38">
        <v>70</v>
      </c>
      <c r="AD99" s="38">
        <v>9</v>
      </c>
    </row>
    <row r="100" spans="1:30" ht="15" customHeight="1">
      <c r="A100" s="48"/>
      <c r="B100" s="24"/>
      <c r="C100" s="56">
        <v>100</v>
      </c>
      <c r="D100" s="56">
        <v>8.0487804878048781</v>
      </c>
      <c r="E100" s="56">
        <v>42.68292682926829</v>
      </c>
      <c r="F100" s="56">
        <v>25.609756097560975</v>
      </c>
      <c r="G100" s="56">
        <v>6.3414634146341466</v>
      </c>
      <c r="H100" s="56">
        <v>11.951219512195122</v>
      </c>
      <c r="I100" s="56">
        <v>5.3658536585365857</v>
      </c>
      <c r="J100" s="56">
        <v>100</v>
      </c>
      <c r="K100" s="56">
        <v>32.798573975044562</v>
      </c>
      <c r="L100" s="56">
        <v>43.672014260249554</v>
      </c>
      <c r="M100" s="56">
        <v>0.53475935828876997</v>
      </c>
      <c r="N100" s="56">
        <v>17.290552584670234</v>
      </c>
      <c r="O100" s="56">
        <v>4.2780748663101598</v>
      </c>
      <c r="P100" s="56">
        <v>1.4260249554367201</v>
      </c>
      <c r="Q100" s="56">
        <v>100</v>
      </c>
      <c r="R100" s="56">
        <v>4.6875</v>
      </c>
      <c r="S100" s="56">
        <v>39.0625</v>
      </c>
      <c r="T100" s="56">
        <v>43.75</v>
      </c>
      <c r="U100" s="56">
        <v>7.8125</v>
      </c>
      <c r="V100" s="56">
        <v>4.6875</v>
      </c>
      <c r="W100" s="56">
        <v>0</v>
      </c>
      <c r="X100" s="56">
        <v>100</v>
      </c>
      <c r="Y100" s="56">
        <v>32.254584681769153</v>
      </c>
      <c r="Z100" s="56">
        <v>40.560949298813377</v>
      </c>
      <c r="AA100" s="56">
        <v>0.21574973031283709</v>
      </c>
      <c r="AB100" s="56">
        <v>18.446601941747574</v>
      </c>
      <c r="AC100" s="56">
        <v>7.5512405609492985</v>
      </c>
      <c r="AD100" s="56">
        <v>0.97087378640776689</v>
      </c>
    </row>
    <row r="101" spans="1:30" ht="15" customHeight="1">
      <c r="A101" s="48"/>
      <c r="B101" s="24" t="s">
        <v>45</v>
      </c>
      <c r="C101" s="38">
        <v>467</v>
      </c>
      <c r="D101" s="38">
        <v>31</v>
      </c>
      <c r="E101" s="38">
        <v>195</v>
      </c>
      <c r="F101" s="38">
        <v>133</v>
      </c>
      <c r="G101" s="38">
        <v>29</v>
      </c>
      <c r="H101" s="38">
        <v>45</v>
      </c>
      <c r="I101" s="38">
        <v>34</v>
      </c>
      <c r="J101" s="38">
        <v>566</v>
      </c>
      <c r="K101" s="38">
        <v>163</v>
      </c>
      <c r="L101" s="38">
        <v>264</v>
      </c>
      <c r="M101" s="38">
        <v>0</v>
      </c>
      <c r="N101" s="38">
        <v>105</v>
      </c>
      <c r="O101" s="38">
        <v>21</v>
      </c>
      <c r="P101" s="38">
        <v>13</v>
      </c>
      <c r="Q101" s="38">
        <v>108</v>
      </c>
      <c r="R101" s="38">
        <v>6</v>
      </c>
      <c r="S101" s="38">
        <v>42</v>
      </c>
      <c r="T101" s="38">
        <v>29</v>
      </c>
      <c r="U101" s="38">
        <v>2</v>
      </c>
      <c r="V101" s="38">
        <v>29</v>
      </c>
      <c r="W101" s="38">
        <v>0</v>
      </c>
      <c r="X101" s="38">
        <v>725</v>
      </c>
      <c r="Y101" s="38">
        <v>126</v>
      </c>
      <c r="Z101" s="38">
        <v>307</v>
      </c>
      <c r="AA101" s="38">
        <v>2</v>
      </c>
      <c r="AB101" s="38">
        <v>141</v>
      </c>
      <c r="AC101" s="38">
        <v>143</v>
      </c>
      <c r="AD101" s="38">
        <v>6</v>
      </c>
    </row>
    <row r="102" spans="1:30" ht="15" customHeight="1">
      <c r="A102" s="48"/>
      <c r="B102" s="24"/>
      <c r="C102" s="56">
        <v>100.00000000000001</v>
      </c>
      <c r="D102" s="56">
        <v>6.6381156316916492</v>
      </c>
      <c r="E102" s="56">
        <v>41.755888650963598</v>
      </c>
      <c r="F102" s="56">
        <v>28.4796573875803</v>
      </c>
      <c r="G102" s="56">
        <v>6.209850107066381</v>
      </c>
      <c r="H102" s="56">
        <v>9.6359743040685224</v>
      </c>
      <c r="I102" s="56">
        <v>7.2805139186295502</v>
      </c>
      <c r="J102" s="56">
        <v>100</v>
      </c>
      <c r="K102" s="56">
        <v>28.798586572438161</v>
      </c>
      <c r="L102" s="56">
        <v>46.64310954063604</v>
      </c>
      <c r="M102" s="56">
        <v>0</v>
      </c>
      <c r="N102" s="56">
        <v>18.551236749116608</v>
      </c>
      <c r="O102" s="56">
        <v>3.7102473498233217</v>
      </c>
      <c r="P102" s="56">
        <v>2.2968197879858656</v>
      </c>
      <c r="Q102" s="56">
        <v>100</v>
      </c>
      <c r="R102" s="56">
        <v>5.5555555555555554</v>
      </c>
      <c r="S102" s="56">
        <v>38.888888888888893</v>
      </c>
      <c r="T102" s="56">
        <v>26.851851851851855</v>
      </c>
      <c r="U102" s="56">
        <v>1.8518518518518516</v>
      </c>
      <c r="V102" s="56">
        <v>26.851851851851855</v>
      </c>
      <c r="W102" s="56">
        <v>0</v>
      </c>
      <c r="X102" s="56">
        <v>100.00000000000001</v>
      </c>
      <c r="Y102" s="56">
        <v>17.379310344827587</v>
      </c>
      <c r="Z102" s="56">
        <v>42.344827586206897</v>
      </c>
      <c r="AA102" s="56">
        <v>0.27586206896551724</v>
      </c>
      <c r="AB102" s="56">
        <v>19.448275862068964</v>
      </c>
      <c r="AC102" s="56">
        <v>19.724137931034484</v>
      </c>
      <c r="AD102" s="56">
        <v>0.82758620689655171</v>
      </c>
    </row>
    <row r="103" spans="1:30" ht="15" customHeight="1">
      <c r="A103" s="48"/>
      <c r="B103" s="24" t="s">
        <v>46</v>
      </c>
      <c r="C103" s="38">
        <v>456</v>
      </c>
      <c r="D103" s="38">
        <v>31</v>
      </c>
      <c r="E103" s="38">
        <v>127</v>
      </c>
      <c r="F103" s="38">
        <v>69</v>
      </c>
      <c r="G103" s="38">
        <v>35</v>
      </c>
      <c r="H103" s="38">
        <v>41</v>
      </c>
      <c r="I103" s="38">
        <v>153</v>
      </c>
      <c r="J103" s="38">
        <v>296</v>
      </c>
      <c r="K103" s="38">
        <v>48</v>
      </c>
      <c r="L103" s="38">
        <v>177</v>
      </c>
      <c r="M103" s="38">
        <v>2</v>
      </c>
      <c r="N103" s="38">
        <v>52</v>
      </c>
      <c r="O103" s="38">
        <v>17</v>
      </c>
      <c r="P103" s="38">
        <v>0</v>
      </c>
      <c r="Q103" s="38">
        <v>47</v>
      </c>
      <c r="R103" s="38">
        <v>0</v>
      </c>
      <c r="S103" s="38">
        <v>12</v>
      </c>
      <c r="T103" s="38">
        <v>13</v>
      </c>
      <c r="U103" s="38">
        <v>2</v>
      </c>
      <c r="V103" s="38">
        <v>13</v>
      </c>
      <c r="W103" s="38">
        <v>7</v>
      </c>
      <c r="X103" s="38">
        <v>722</v>
      </c>
      <c r="Y103" s="38">
        <v>115</v>
      </c>
      <c r="Z103" s="38">
        <v>334</v>
      </c>
      <c r="AA103" s="38">
        <v>9</v>
      </c>
      <c r="AB103" s="38">
        <v>117</v>
      </c>
      <c r="AC103" s="38">
        <v>133</v>
      </c>
      <c r="AD103" s="38">
        <v>14</v>
      </c>
    </row>
    <row r="104" spans="1:30" ht="15" customHeight="1">
      <c r="A104" s="48"/>
      <c r="B104" s="24"/>
      <c r="C104" s="56">
        <v>100</v>
      </c>
      <c r="D104" s="56">
        <v>6.7982456140350882</v>
      </c>
      <c r="E104" s="56">
        <v>27.850877192982455</v>
      </c>
      <c r="F104" s="56">
        <v>15.131578947368421</v>
      </c>
      <c r="G104" s="56">
        <v>7.6754385964912286</v>
      </c>
      <c r="H104" s="56">
        <v>8.9912280701754383</v>
      </c>
      <c r="I104" s="56">
        <v>33.55263157894737</v>
      </c>
      <c r="J104" s="56">
        <v>100</v>
      </c>
      <c r="K104" s="56">
        <v>16.216216216216218</v>
      </c>
      <c r="L104" s="56">
        <v>59.797297297297305</v>
      </c>
      <c r="M104" s="56">
        <v>0.67567567567567566</v>
      </c>
      <c r="N104" s="56">
        <v>17.567567567567568</v>
      </c>
      <c r="O104" s="56">
        <v>5.7432432432432439</v>
      </c>
      <c r="P104" s="56">
        <v>0</v>
      </c>
      <c r="Q104" s="56">
        <v>100</v>
      </c>
      <c r="R104" s="56">
        <v>0</v>
      </c>
      <c r="S104" s="56">
        <v>25.531914893617021</v>
      </c>
      <c r="T104" s="56">
        <v>27.659574468085108</v>
      </c>
      <c r="U104" s="56">
        <v>4.2553191489361701</v>
      </c>
      <c r="V104" s="56">
        <v>27.659574468085108</v>
      </c>
      <c r="W104" s="56">
        <v>14.893617021276595</v>
      </c>
      <c r="X104" s="56">
        <v>99.999999999999986</v>
      </c>
      <c r="Y104" s="56">
        <v>15.927977839335181</v>
      </c>
      <c r="Z104" s="56">
        <v>46.260387811634352</v>
      </c>
      <c r="AA104" s="56">
        <v>1.2465373961218837</v>
      </c>
      <c r="AB104" s="56">
        <v>16.204986149584489</v>
      </c>
      <c r="AC104" s="56">
        <v>18.421052631578945</v>
      </c>
      <c r="AD104" s="56">
        <v>1.9390581717451523</v>
      </c>
    </row>
    <row r="105" spans="1:30" ht="15" customHeight="1">
      <c r="A105" s="48"/>
      <c r="B105" s="24" t="s">
        <v>47</v>
      </c>
      <c r="C105" s="38">
        <v>153</v>
      </c>
      <c r="D105" s="38">
        <v>4</v>
      </c>
      <c r="E105" s="38">
        <v>37</v>
      </c>
      <c r="F105" s="38">
        <v>32</v>
      </c>
      <c r="G105" s="38">
        <v>11</v>
      </c>
      <c r="H105" s="38">
        <v>37</v>
      </c>
      <c r="I105" s="38">
        <v>32</v>
      </c>
      <c r="J105" s="38">
        <v>179</v>
      </c>
      <c r="K105" s="38">
        <v>35</v>
      </c>
      <c r="L105" s="38">
        <v>107</v>
      </c>
      <c r="M105" s="38">
        <v>0</v>
      </c>
      <c r="N105" s="38">
        <v>27</v>
      </c>
      <c r="O105" s="38">
        <v>10</v>
      </c>
      <c r="P105" s="38">
        <v>0</v>
      </c>
      <c r="Q105" s="38">
        <v>17</v>
      </c>
      <c r="R105" s="38">
        <v>6</v>
      </c>
      <c r="S105" s="38">
        <v>0</v>
      </c>
      <c r="T105" s="38">
        <v>10</v>
      </c>
      <c r="U105" s="38">
        <v>1</v>
      </c>
      <c r="V105" s="38">
        <v>0</v>
      </c>
      <c r="W105" s="38">
        <v>0</v>
      </c>
      <c r="X105" s="38">
        <v>228</v>
      </c>
      <c r="Y105" s="38">
        <v>32</v>
      </c>
      <c r="Z105" s="38">
        <v>118</v>
      </c>
      <c r="AA105" s="38">
        <v>0</v>
      </c>
      <c r="AB105" s="38">
        <v>26</v>
      </c>
      <c r="AC105" s="38">
        <v>51</v>
      </c>
      <c r="AD105" s="38">
        <v>1</v>
      </c>
    </row>
    <row r="106" spans="1:30" ht="15" customHeight="1">
      <c r="A106" s="48"/>
      <c r="B106" s="24"/>
      <c r="C106" s="56">
        <v>100</v>
      </c>
      <c r="D106" s="56">
        <v>2.6143790849673203</v>
      </c>
      <c r="E106" s="56">
        <v>24.183006535947712</v>
      </c>
      <c r="F106" s="56">
        <v>20.915032679738562</v>
      </c>
      <c r="G106" s="56">
        <v>7.18954248366013</v>
      </c>
      <c r="H106" s="56">
        <v>24.183006535947712</v>
      </c>
      <c r="I106" s="56">
        <v>20.915032679738562</v>
      </c>
      <c r="J106" s="56">
        <v>100</v>
      </c>
      <c r="K106" s="56">
        <v>19.553072625698324</v>
      </c>
      <c r="L106" s="56">
        <v>59.77653631284916</v>
      </c>
      <c r="M106" s="56">
        <v>0</v>
      </c>
      <c r="N106" s="56">
        <v>15.083798882681565</v>
      </c>
      <c r="O106" s="56">
        <v>5.5865921787709496</v>
      </c>
      <c r="P106" s="56">
        <v>0</v>
      </c>
      <c r="Q106" s="56">
        <v>100</v>
      </c>
      <c r="R106" s="56">
        <v>35.294117647058826</v>
      </c>
      <c r="S106" s="56">
        <v>0</v>
      </c>
      <c r="T106" s="56">
        <v>58.82352941176471</v>
      </c>
      <c r="U106" s="56">
        <v>5.8823529411764701</v>
      </c>
      <c r="V106" s="56">
        <v>0</v>
      </c>
      <c r="W106" s="56">
        <v>0</v>
      </c>
      <c r="X106" s="56">
        <v>100</v>
      </c>
      <c r="Y106" s="56">
        <v>14.035087719298245</v>
      </c>
      <c r="Z106" s="56">
        <v>51.754385964912288</v>
      </c>
      <c r="AA106" s="56">
        <v>0</v>
      </c>
      <c r="AB106" s="56">
        <v>11.403508771929824</v>
      </c>
      <c r="AC106" s="56">
        <v>22.368421052631579</v>
      </c>
      <c r="AD106" s="56">
        <v>0.43859649122807015</v>
      </c>
    </row>
    <row r="107" spans="1:30" ht="15" customHeight="1">
      <c r="A107" s="48"/>
      <c r="B107" s="24" t="s">
        <v>48</v>
      </c>
      <c r="C107" s="38">
        <v>427</v>
      </c>
      <c r="D107" s="38">
        <v>7</v>
      </c>
      <c r="E107" s="38">
        <v>101</v>
      </c>
      <c r="F107" s="38">
        <v>50</v>
      </c>
      <c r="G107" s="38">
        <v>6</v>
      </c>
      <c r="H107" s="38">
        <v>228</v>
      </c>
      <c r="I107" s="38">
        <v>35</v>
      </c>
      <c r="J107" s="38">
        <v>247</v>
      </c>
      <c r="K107" s="38">
        <v>57</v>
      </c>
      <c r="L107" s="38">
        <v>72</v>
      </c>
      <c r="M107" s="38">
        <v>1</v>
      </c>
      <c r="N107" s="38">
        <v>69</v>
      </c>
      <c r="O107" s="38">
        <v>48</v>
      </c>
      <c r="P107" s="38">
        <v>0</v>
      </c>
      <c r="Q107" s="38">
        <v>4</v>
      </c>
      <c r="R107" s="38">
        <v>1</v>
      </c>
      <c r="S107" s="38">
        <v>1</v>
      </c>
      <c r="T107" s="38">
        <v>0</v>
      </c>
      <c r="U107" s="38">
        <v>1</v>
      </c>
      <c r="V107" s="38">
        <v>1</v>
      </c>
      <c r="W107" s="38">
        <v>0</v>
      </c>
      <c r="X107" s="38">
        <v>151</v>
      </c>
      <c r="Y107" s="38">
        <v>40</v>
      </c>
      <c r="Z107" s="38">
        <v>63</v>
      </c>
      <c r="AA107" s="38">
        <v>2</v>
      </c>
      <c r="AB107" s="38">
        <v>17</v>
      </c>
      <c r="AC107" s="38">
        <v>29</v>
      </c>
      <c r="AD107" s="38">
        <v>0</v>
      </c>
    </row>
    <row r="108" spans="1:30" ht="15" customHeight="1">
      <c r="A108" s="48"/>
      <c r="B108" s="24"/>
      <c r="C108" s="56">
        <v>100.00000000000001</v>
      </c>
      <c r="D108" s="56">
        <v>1.639344262295082</v>
      </c>
      <c r="E108" s="56">
        <v>23.653395784543328</v>
      </c>
      <c r="F108" s="56">
        <v>11.7096018735363</v>
      </c>
      <c r="G108" s="56">
        <v>1.405152224824356</v>
      </c>
      <c r="H108" s="56">
        <v>53.395784543325533</v>
      </c>
      <c r="I108" s="56">
        <v>8.1967213114754092</v>
      </c>
      <c r="J108" s="56">
        <v>100</v>
      </c>
      <c r="K108" s="56">
        <v>23.076923076923077</v>
      </c>
      <c r="L108" s="56">
        <v>29.1497975708502</v>
      </c>
      <c r="M108" s="56">
        <v>0.40485829959514169</v>
      </c>
      <c r="N108" s="56">
        <v>27.935222672064778</v>
      </c>
      <c r="O108" s="56">
        <v>19.4331983805668</v>
      </c>
      <c r="P108" s="56">
        <v>0</v>
      </c>
      <c r="Q108" s="56">
        <v>100</v>
      </c>
      <c r="R108" s="56">
        <v>25</v>
      </c>
      <c r="S108" s="56">
        <v>25</v>
      </c>
      <c r="T108" s="56">
        <v>0</v>
      </c>
      <c r="U108" s="56">
        <v>25</v>
      </c>
      <c r="V108" s="56">
        <v>25</v>
      </c>
      <c r="W108" s="56">
        <v>0</v>
      </c>
      <c r="X108" s="56">
        <v>100</v>
      </c>
      <c r="Y108" s="56">
        <v>26.490066225165563</v>
      </c>
      <c r="Z108" s="56">
        <v>41.721854304635762</v>
      </c>
      <c r="AA108" s="56">
        <v>1.3245033112582782</v>
      </c>
      <c r="AB108" s="56">
        <v>11.258278145695364</v>
      </c>
      <c r="AC108" s="56">
        <v>19.205298013245034</v>
      </c>
      <c r="AD108" s="56">
        <v>0</v>
      </c>
    </row>
    <row r="109" spans="1:30" ht="15" customHeight="1">
      <c r="A109" s="48"/>
      <c r="B109" s="24" t="s">
        <v>2</v>
      </c>
      <c r="C109" s="38">
        <v>42</v>
      </c>
      <c r="D109" s="38">
        <v>1</v>
      </c>
      <c r="E109" s="38">
        <v>2</v>
      </c>
      <c r="F109" s="38">
        <v>31</v>
      </c>
      <c r="G109" s="38">
        <v>1</v>
      </c>
      <c r="H109" s="38">
        <v>7</v>
      </c>
      <c r="I109" s="38">
        <v>0</v>
      </c>
      <c r="J109" s="38">
        <v>54</v>
      </c>
      <c r="K109" s="38">
        <v>21</v>
      </c>
      <c r="L109" s="38">
        <v>16</v>
      </c>
      <c r="M109" s="38">
        <v>0</v>
      </c>
      <c r="N109" s="38">
        <v>13</v>
      </c>
      <c r="O109" s="38">
        <v>3</v>
      </c>
      <c r="P109" s="38">
        <v>1</v>
      </c>
      <c r="Q109" s="38">
        <v>2</v>
      </c>
      <c r="R109" s="38">
        <v>0</v>
      </c>
      <c r="S109" s="38">
        <v>0</v>
      </c>
      <c r="T109" s="38">
        <v>0</v>
      </c>
      <c r="U109" s="38">
        <v>0</v>
      </c>
      <c r="V109" s="38">
        <v>2</v>
      </c>
      <c r="W109" s="38">
        <v>0</v>
      </c>
      <c r="X109" s="38">
        <v>41</v>
      </c>
      <c r="Y109" s="38">
        <v>13</v>
      </c>
      <c r="Z109" s="38">
        <v>13</v>
      </c>
      <c r="AA109" s="38">
        <v>1</v>
      </c>
      <c r="AB109" s="38">
        <v>10</v>
      </c>
      <c r="AC109" s="38">
        <v>4</v>
      </c>
      <c r="AD109" s="38">
        <v>0</v>
      </c>
    </row>
    <row r="110" spans="1:30" ht="15" customHeight="1">
      <c r="A110" s="90"/>
      <c r="B110" s="24"/>
      <c r="C110" s="56">
        <v>100</v>
      </c>
      <c r="D110" s="56">
        <v>2.3809523809523809</v>
      </c>
      <c r="E110" s="56">
        <v>4.7619047619047619</v>
      </c>
      <c r="F110" s="56">
        <v>73.80952380952381</v>
      </c>
      <c r="G110" s="56">
        <v>2.3809523809523809</v>
      </c>
      <c r="H110" s="56">
        <v>16.666666666666664</v>
      </c>
      <c r="I110" s="56">
        <v>0</v>
      </c>
      <c r="J110" s="56">
        <v>100</v>
      </c>
      <c r="K110" s="56">
        <v>38.888888888888893</v>
      </c>
      <c r="L110" s="56">
        <v>29.629629629629626</v>
      </c>
      <c r="M110" s="56">
        <v>0</v>
      </c>
      <c r="N110" s="56">
        <v>24.074074074074073</v>
      </c>
      <c r="O110" s="56">
        <v>5.5555555555555554</v>
      </c>
      <c r="P110" s="56">
        <v>1.8518518518518516</v>
      </c>
      <c r="Q110" s="56">
        <v>100</v>
      </c>
      <c r="R110" s="56">
        <v>0</v>
      </c>
      <c r="S110" s="56">
        <v>0</v>
      </c>
      <c r="T110" s="56">
        <v>0</v>
      </c>
      <c r="U110" s="56">
        <v>0</v>
      </c>
      <c r="V110" s="56">
        <v>100</v>
      </c>
      <c r="W110" s="56">
        <v>0</v>
      </c>
      <c r="X110" s="56">
        <v>100</v>
      </c>
      <c r="Y110" s="56">
        <v>31.707317073170731</v>
      </c>
      <c r="Z110" s="56">
        <v>31.707317073170731</v>
      </c>
      <c r="AA110" s="56">
        <v>2.4390243902439024</v>
      </c>
      <c r="AB110" s="56">
        <v>24.390243902439025</v>
      </c>
      <c r="AC110" s="56">
        <v>9.7560975609756095</v>
      </c>
      <c r="AD110" s="56">
        <v>0</v>
      </c>
    </row>
    <row r="111" spans="1:30" ht="15" customHeight="1">
      <c r="A111" s="48" t="s">
        <v>49</v>
      </c>
      <c r="B111" s="91" t="s">
        <v>50</v>
      </c>
      <c r="C111" s="38">
        <v>62</v>
      </c>
      <c r="D111" s="38">
        <v>1</v>
      </c>
      <c r="E111" s="38">
        <v>8</v>
      </c>
      <c r="F111" s="38">
        <v>8</v>
      </c>
      <c r="G111" s="38">
        <v>5</v>
      </c>
      <c r="H111" s="38">
        <v>7</v>
      </c>
      <c r="I111" s="38">
        <v>33</v>
      </c>
      <c r="J111" s="38">
        <v>106</v>
      </c>
      <c r="K111" s="38">
        <v>17</v>
      </c>
      <c r="L111" s="38">
        <v>41</v>
      </c>
      <c r="M111" s="38">
        <v>0</v>
      </c>
      <c r="N111" s="38">
        <v>20</v>
      </c>
      <c r="O111" s="38">
        <v>24</v>
      </c>
      <c r="P111" s="38">
        <v>4</v>
      </c>
      <c r="Q111" s="38">
        <v>41</v>
      </c>
      <c r="R111" s="38">
        <v>4</v>
      </c>
      <c r="S111" s="38">
        <v>11</v>
      </c>
      <c r="T111" s="38">
        <v>6</v>
      </c>
      <c r="U111" s="38">
        <v>2</v>
      </c>
      <c r="V111" s="38">
        <v>18</v>
      </c>
      <c r="W111" s="38">
        <v>0</v>
      </c>
      <c r="X111" s="38">
        <v>958</v>
      </c>
      <c r="Y111" s="38">
        <v>308</v>
      </c>
      <c r="Z111" s="38">
        <v>365</v>
      </c>
      <c r="AA111" s="38">
        <v>5</v>
      </c>
      <c r="AB111" s="38">
        <v>148</v>
      </c>
      <c r="AC111" s="38">
        <v>106</v>
      </c>
      <c r="AD111" s="38">
        <v>26</v>
      </c>
    </row>
    <row r="112" spans="1:30" ht="15" customHeight="1">
      <c r="A112" s="48"/>
      <c r="B112" s="91"/>
      <c r="C112" s="56">
        <v>100</v>
      </c>
      <c r="D112" s="56">
        <v>1.6129032258064515</v>
      </c>
      <c r="E112" s="56">
        <v>12.903225806451612</v>
      </c>
      <c r="F112" s="56">
        <v>12.903225806451612</v>
      </c>
      <c r="G112" s="56">
        <v>8.064516129032258</v>
      </c>
      <c r="H112" s="56">
        <v>11.29032258064516</v>
      </c>
      <c r="I112" s="56">
        <v>53.225806451612897</v>
      </c>
      <c r="J112" s="56">
        <v>100</v>
      </c>
      <c r="K112" s="56">
        <v>16.037735849056602</v>
      </c>
      <c r="L112" s="56">
        <v>38.679245283018872</v>
      </c>
      <c r="M112" s="56">
        <v>0</v>
      </c>
      <c r="N112" s="56">
        <v>18.867924528301888</v>
      </c>
      <c r="O112" s="56">
        <v>22.641509433962266</v>
      </c>
      <c r="P112" s="56">
        <v>3.7735849056603774</v>
      </c>
      <c r="Q112" s="56">
        <v>100</v>
      </c>
      <c r="R112" s="56">
        <v>9.7560975609756095</v>
      </c>
      <c r="S112" s="56">
        <v>26.829268292682929</v>
      </c>
      <c r="T112" s="56">
        <v>14.634146341463413</v>
      </c>
      <c r="U112" s="56">
        <v>4.8780487804878048</v>
      </c>
      <c r="V112" s="56">
        <v>43.902439024390247</v>
      </c>
      <c r="W112" s="56">
        <v>0</v>
      </c>
      <c r="X112" s="56">
        <v>100.00000000000001</v>
      </c>
      <c r="Y112" s="56">
        <v>32.150313152400834</v>
      </c>
      <c r="Z112" s="56">
        <v>38.100208768267223</v>
      </c>
      <c r="AA112" s="56">
        <v>0.52192066805845516</v>
      </c>
      <c r="AB112" s="56">
        <v>15.44885177453027</v>
      </c>
      <c r="AC112" s="56">
        <v>11.064718162839249</v>
      </c>
      <c r="AD112" s="56">
        <v>2.7139874739039667</v>
      </c>
    </row>
    <row r="113" spans="1:30" ht="15" customHeight="1">
      <c r="A113" s="48"/>
      <c r="B113" s="91" t="s">
        <v>51</v>
      </c>
      <c r="C113" s="38">
        <v>97</v>
      </c>
      <c r="D113" s="38">
        <v>1</v>
      </c>
      <c r="E113" s="38">
        <v>28</v>
      </c>
      <c r="F113" s="38">
        <v>25</v>
      </c>
      <c r="G113" s="38">
        <v>7</v>
      </c>
      <c r="H113" s="38">
        <v>16</v>
      </c>
      <c r="I113" s="38">
        <v>20</v>
      </c>
      <c r="J113" s="38">
        <v>319</v>
      </c>
      <c r="K113" s="38">
        <v>118</v>
      </c>
      <c r="L113" s="38">
        <v>141</v>
      </c>
      <c r="M113" s="38">
        <v>1</v>
      </c>
      <c r="N113" s="38">
        <v>31</v>
      </c>
      <c r="O113" s="38">
        <v>19</v>
      </c>
      <c r="P113" s="38">
        <v>9</v>
      </c>
      <c r="Q113" s="38">
        <v>87</v>
      </c>
      <c r="R113" s="38">
        <v>1</v>
      </c>
      <c r="S113" s="38">
        <v>8</v>
      </c>
      <c r="T113" s="38">
        <v>50</v>
      </c>
      <c r="U113" s="38">
        <v>1</v>
      </c>
      <c r="V113" s="38">
        <v>27</v>
      </c>
      <c r="W113" s="38">
        <v>0</v>
      </c>
      <c r="X113" s="38">
        <v>879</v>
      </c>
      <c r="Y113" s="38">
        <v>297</v>
      </c>
      <c r="Z113" s="38">
        <v>321</v>
      </c>
      <c r="AA113" s="38">
        <v>4</v>
      </c>
      <c r="AB113" s="38">
        <v>158</v>
      </c>
      <c r="AC113" s="38">
        <v>90</v>
      </c>
      <c r="AD113" s="38">
        <v>9</v>
      </c>
    </row>
    <row r="114" spans="1:30" ht="15" customHeight="1">
      <c r="A114" s="48"/>
      <c r="B114" s="91"/>
      <c r="C114" s="56">
        <v>99.999999999999986</v>
      </c>
      <c r="D114" s="56">
        <v>1.0309278350515463</v>
      </c>
      <c r="E114" s="56">
        <v>28.865979381443296</v>
      </c>
      <c r="F114" s="56">
        <v>25.773195876288657</v>
      </c>
      <c r="G114" s="56">
        <v>7.216494845360824</v>
      </c>
      <c r="H114" s="56">
        <v>16.494845360824741</v>
      </c>
      <c r="I114" s="56">
        <v>20.618556701030926</v>
      </c>
      <c r="J114" s="56">
        <v>100</v>
      </c>
      <c r="K114" s="56">
        <v>36.990595611285265</v>
      </c>
      <c r="L114" s="56">
        <v>44.200626959247643</v>
      </c>
      <c r="M114" s="56">
        <v>0.31347962382445138</v>
      </c>
      <c r="N114" s="56">
        <v>9.7178683385579934</v>
      </c>
      <c r="O114" s="56">
        <v>5.9561128526645764</v>
      </c>
      <c r="P114" s="56">
        <v>2.8213166144200628</v>
      </c>
      <c r="Q114" s="56">
        <v>100</v>
      </c>
      <c r="R114" s="56">
        <v>1.1494252873563218</v>
      </c>
      <c r="S114" s="56">
        <v>9.1954022988505741</v>
      </c>
      <c r="T114" s="56">
        <v>57.47126436781609</v>
      </c>
      <c r="U114" s="56">
        <v>1.1494252873563218</v>
      </c>
      <c r="V114" s="56">
        <v>31.03448275862069</v>
      </c>
      <c r="W114" s="56">
        <v>0</v>
      </c>
      <c r="X114" s="56">
        <v>100</v>
      </c>
      <c r="Y114" s="56">
        <v>33.788395904436861</v>
      </c>
      <c r="Z114" s="56">
        <v>36.518771331058019</v>
      </c>
      <c r="AA114" s="56">
        <v>0.45506257110352671</v>
      </c>
      <c r="AB114" s="56">
        <v>17.974971558589306</v>
      </c>
      <c r="AC114" s="56">
        <v>10.238907849829351</v>
      </c>
      <c r="AD114" s="56">
        <v>1.0238907849829351</v>
      </c>
    </row>
    <row r="115" spans="1:30" ht="15" customHeight="1">
      <c r="A115" s="48"/>
      <c r="B115" s="91" t="s">
        <v>52</v>
      </c>
      <c r="C115" s="38">
        <v>621</v>
      </c>
      <c r="D115" s="38">
        <v>40</v>
      </c>
      <c r="E115" s="38">
        <v>238</v>
      </c>
      <c r="F115" s="38">
        <v>94</v>
      </c>
      <c r="G115" s="38">
        <v>32</v>
      </c>
      <c r="H115" s="38">
        <v>137</v>
      </c>
      <c r="I115" s="38">
        <v>80</v>
      </c>
      <c r="J115" s="38">
        <v>1441</v>
      </c>
      <c r="K115" s="38">
        <v>505</v>
      </c>
      <c r="L115" s="38">
        <v>612</v>
      </c>
      <c r="M115" s="38">
        <v>2</v>
      </c>
      <c r="N115" s="38">
        <v>253</v>
      </c>
      <c r="O115" s="38">
        <v>61</v>
      </c>
      <c r="P115" s="38">
        <v>8</v>
      </c>
      <c r="Q115" s="38">
        <v>41</v>
      </c>
      <c r="R115" s="38">
        <v>3</v>
      </c>
      <c r="S115" s="38">
        <v>26</v>
      </c>
      <c r="T115" s="38">
        <v>0</v>
      </c>
      <c r="U115" s="38">
        <v>7</v>
      </c>
      <c r="V115" s="38">
        <v>5</v>
      </c>
      <c r="W115" s="38">
        <v>0</v>
      </c>
      <c r="X115" s="38">
        <v>1541</v>
      </c>
      <c r="Y115" s="38">
        <v>509</v>
      </c>
      <c r="Z115" s="38">
        <v>599</v>
      </c>
      <c r="AA115" s="38">
        <v>7</v>
      </c>
      <c r="AB115" s="38">
        <v>258</v>
      </c>
      <c r="AC115" s="38">
        <v>163</v>
      </c>
      <c r="AD115" s="38">
        <v>5</v>
      </c>
    </row>
    <row r="116" spans="1:30" ht="15" customHeight="1">
      <c r="A116" s="48"/>
      <c r="B116" s="91"/>
      <c r="C116" s="56">
        <v>100</v>
      </c>
      <c r="D116" s="56">
        <v>6.4412238325281796</v>
      </c>
      <c r="E116" s="56">
        <v>38.325281803542673</v>
      </c>
      <c r="F116" s="56">
        <v>15.136876006441224</v>
      </c>
      <c r="G116" s="56">
        <v>5.1529790660225441</v>
      </c>
      <c r="H116" s="56">
        <v>22.06119162640902</v>
      </c>
      <c r="I116" s="56">
        <v>12.882447665056359</v>
      </c>
      <c r="J116" s="56">
        <v>100.00000000000001</v>
      </c>
      <c r="K116" s="56">
        <v>35.045107564191532</v>
      </c>
      <c r="L116" s="56">
        <v>42.470506592644</v>
      </c>
      <c r="M116" s="56">
        <v>0.13879250520471895</v>
      </c>
      <c r="N116" s="56">
        <v>17.557251908396946</v>
      </c>
      <c r="O116" s="56">
        <v>4.2331714087439281</v>
      </c>
      <c r="P116" s="56">
        <v>0.55517002081887579</v>
      </c>
      <c r="Q116" s="56">
        <v>100</v>
      </c>
      <c r="R116" s="56">
        <v>7.3170731707317067</v>
      </c>
      <c r="S116" s="56">
        <v>63.414634146341463</v>
      </c>
      <c r="T116" s="56">
        <v>0</v>
      </c>
      <c r="U116" s="56">
        <v>17.073170731707318</v>
      </c>
      <c r="V116" s="56">
        <v>12.195121951219512</v>
      </c>
      <c r="W116" s="56">
        <v>0</v>
      </c>
      <c r="X116" s="56">
        <v>99.999999999999986</v>
      </c>
      <c r="Y116" s="56">
        <v>33.030499675535367</v>
      </c>
      <c r="Z116" s="56">
        <v>38.870863075924724</v>
      </c>
      <c r="AA116" s="56">
        <v>0.45425048669695006</v>
      </c>
      <c r="AB116" s="56">
        <v>16.742375081116158</v>
      </c>
      <c r="AC116" s="56">
        <v>10.577547047371837</v>
      </c>
      <c r="AD116" s="56">
        <v>0.32446463335496434</v>
      </c>
    </row>
    <row r="117" spans="1:30" ht="15" customHeight="1">
      <c r="A117" s="48"/>
      <c r="B117" s="91" t="s">
        <v>53</v>
      </c>
      <c r="C117" s="38">
        <v>1047</v>
      </c>
      <c r="D117" s="38">
        <v>59</v>
      </c>
      <c r="E117" s="38">
        <v>332</v>
      </c>
      <c r="F117" s="38">
        <v>203</v>
      </c>
      <c r="G117" s="38">
        <v>75</v>
      </c>
      <c r="H117" s="38">
        <v>245</v>
      </c>
      <c r="I117" s="38">
        <v>133</v>
      </c>
      <c r="J117" s="38">
        <v>1322</v>
      </c>
      <c r="K117" s="38">
        <v>439</v>
      </c>
      <c r="L117" s="38">
        <v>497</v>
      </c>
      <c r="M117" s="38">
        <v>4</v>
      </c>
      <c r="N117" s="38">
        <v>303</v>
      </c>
      <c r="O117" s="38">
        <v>58</v>
      </c>
      <c r="P117" s="38">
        <v>21</v>
      </c>
      <c r="Q117" s="38">
        <v>100</v>
      </c>
      <c r="R117" s="38">
        <v>14</v>
      </c>
      <c r="S117" s="38">
        <v>37</v>
      </c>
      <c r="T117" s="38">
        <v>24</v>
      </c>
      <c r="U117" s="38">
        <v>8</v>
      </c>
      <c r="V117" s="38">
        <v>10</v>
      </c>
      <c r="W117" s="38">
        <v>7</v>
      </c>
      <c r="X117" s="38">
        <v>1487</v>
      </c>
      <c r="Y117" s="38">
        <v>451</v>
      </c>
      <c r="Z117" s="38">
        <v>529</v>
      </c>
      <c r="AA117" s="38">
        <v>10</v>
      </c>
      <c r="AB117" s="38">
        <v>306</v>
      </c>
      <c r="AC117" s="38">
        <v>176</v>
      </c>
      <c r="AD117" s="38">
        <v>15</v>
      </c>
    </row>
    <row r="118" spans="1:30" ht="15" customHeight="1">
      <c r="A118" s="48"/>
      <c r="B118" s="91"/>
      <c r="C118" s="56">
        <v>100</v>
      </c>
      <c r="D118" s="56">
        <v>5.6351480420248334</v>
      </c>
      <c r="E118" s="56">
        <v>31.709646609360075</v>
      </c>
      <c r="F118" s="56">
        <v>19.388729703915949</v>
      </c>
      <c r="G118" s="56">
        <v>7.1633237822349569</v>
      </c>
      <c r="H118" s="56">
        <v>23.400191021967526</v>
      </c>
      <c r="I118" s="56">
        <v>12.702960840496658</v>
      </c>
      <c r="J118" s="56">
        <v>99.999999999999986</v>
      </c>
      <c r="K118" s="56">
        <v>33.20726172465961</v>
      </c>
      <c r="L118" s="56">
        <v>37.594553706505295</v>
      </c>
      <c r="M118" s="56">
        <v>0.30257186081694404</v>
      </c>
      <c r="N118" s="56">
        <v>22.919818456883508</v>
      </c>
      <c r="O118" s="56">
        <v>4.3872919818456886</v>
      </c>
      <c r="P118" s="56">
        <v>1.5885022692889561</v>
      </c>
      <c r="Q118" s="56">
        <v>100</v>
      </c>
      <c r="R118" s="56">
        <v>14.000000000000002</v>
      </c>
      <c r="S118" s="56">
        <v>37</v>
      </c>
      <c r="T118" s="56">
        <v>24</v>
      </c>
      <c r="U118" s="56">
        <v>8</v>
      </c>
      <c r="V118" s="56">
        <v>10</v>
      </c>
      <c r="W118" s="56">
        <v>7.0000000000000009</v>
      </c>
      <c r="X118" s="56">
        <v>99.999999999999986</v>
      </c>
      <c r="Y118" s="56">
        <v>30.329522528581037</v>
      </c>
      <c r="Z118" s="56">
        <v>35.574983187626088</v>
      </c>
      <c r="AA118" s="56">
        <v>0.67249495628782785</v>
      </c>
      <c r="AB118" s="56">
        <v>20.578345662407532</v>
      </c>
      <c r="AC118" s="56">
        <v>11.83591123066577</v>
      </c>
      <c r="AD118" s="56">
        <v>1.0087424344317417</v>
      </c>
    </row>
    <row r="119" spans="1:30" ht="15" customHeight="1">
      <c r="A119" s="48"/>
      <c r="B119" s="91" t="s">
        <v>55</v>
      </c>
      <c r="C119" s="38">
        <v>597</v>
      </c>
      <c r="D119" s="38">
        <v>58</v>
      </c>
      <c r="E119" s="38">
        <v>251</v>
      </c>
      <c r="F119" s="38">
        <v>145</v>
      </c>
      <c r="G119" s="38">
        <v>40</v>
      </c>
      <c r="H119" s="38">
        <v>66</v>
      </c>
      <c r="I119" s="38">
        <v>37</v>
      </c>
      <c r="J119" s="38">
        <v>1589</v>
      </c>
      <c r="K119" s="38">
        <v>690</v>
      </c>
      <c r="L119" s="38">
        <v>558</v>
      </c>
      <c r="M119" s="38">
        <v>7</v>
      </c>
      <c r="N119" s="38">
        <v>290</v>
      </c>
      <c r="O119" s="38">
        <v>32</v>
      </c>
      <c r="P119" s="38">
        <v>12</v>
      </c>
      <c r="Q119" s="38">
        <v>93</v>
      </c>
      <c r="R119" s="38">
        <v>32</v>
      </c>
      <c r="S119" s="38">
        <v>46</v>
      </c>
      <c r="T119" s="38">
        <v>7</v>
      </c>
      <c r="U119" s="38">
        <v>2</v>
      </c>
      <c r="V119" s="38">
        <v>6</v>
      </c>
      <c r="W119" s="38">
        <v>0</v>
      </c>
      <c r="X119" s="38">
        <v>1263</v>
      </c>
      <c r="Y119" s="38">
        <v>416</v>
      </c>
      <c r="Z119" s="38">
        <v>502</v>
      </c>
      <c r="AA119" s="38">
        <v>3</v>
      </c>
      <c r="AB119" s="38">
        <v>217</v>
      </c>
      <c r="AC119" s="38">
        <v>113</v>
      </c>
      <c r="AD119" s="38">
        <v>12</v>
      </c>
    </row>
    <row r="120" spans="1:30" ht="15" customHeight="1">
      <c r="A120" s="48"/>
      <c r="B120" s="91"/>
      <c r="C120" s="56">
        <v>100</v>
      </c>
      <c r="D120" s="56">
        <v>9.7152428810720259</v>
      </c>
      <c r="E120" s="56">
        <v>42.043551088777221</v>
      </c>
      <c r="F120" s="56">
        <v>24.288107202680067</v>
      </c>
      <c r="G120" s="56">
        <v>6.7001675041876041</v>
      </c>
      <c r="H120" s="56">
        <v>11.055276381909549</v>
      </c>
      <c r="I120" s="56">
        <v>6.1976549413735347</v>
      </c>
      <c r="J120" s="56">
        <v>99.999999999999986</v>
      </c>
      <c r="K120" s="56">
        <v>43.423536815607299</v>
      </c>
      <c r="L120" s="56">
        <v>35.116425424795466</v>
      </c>
      <c r="M120" s="56">
        <v>0.44052863436123352</v>
      </c>
      <c r="N120" s="56">
        <v>18.250471994965388</v>
      </c>
      <c r="O120" s="56">
        <v>2.0138451856513533</v>
      </c>
      <c r="P120" s="56">
        <v>0.75519194461925743</v>
      </c>
      <c r="Q120" s="56">
        <v>100.00000000000001</v>
      </c>
      <c r="R120" s="56">
        <v>34.408602150537639</v>
      </c>
      <c r="S120" s="56">
        <v>49.462365591397848</v>
      </c>
      <c r="T120" s="56">
        <v>7.5268817204301079</v>
      </c>
      <c r="U120" s="56">
        <v>2.1505376344086025</v>
      </c>
      <c r="V120" s="56">
        <v>6.4516129032258061</v>
      </c>
      <c r="W120" s="56">
        <v>0</v>
      </c>
      <c r="X120" s="56">
        <v>100</v>
      </c>
      <c r="Y120" s="56">
        <v>32.937450514647665</v>
      </c>
      <c r="Z120" s="56">
        <v>39.746634996041166</v>
      </c>
      <c r="AA120" s="56">
        <v>0.23752969121140144</v>
      </c>
      <c r="AB120" s="56">
        <v>17.181314330958035</v>
      </c>
      <c r="AC120" s="56">
        <v>8.9469517022961202</v>
      </c>
      <c r="AD120" s="56">
        <v>0.95011876484560576</v>
      </c>
    </row>
    <row r="121" spans="1:30" ht="15" customHeight="1">
      <c r="A121" s="48"/>
      <c r="B121" s="91" t="s">
        <v>54</v>
      </c>
      <c r="C121" s="38">
        <v>68</v>
      </c>
      <c r="D121" s="38">
        <v>7</v>
      </c>
      <c r="E121" s="38">
        <v>7</v>
      </c>
      <c r="F121" s="38">
        <v>36</v>
      </c>
      <c r="G121" s="38">
        <v>2</v>
      </c>
      <c r="H121" s="38">
        <v>16</v>
      </c>
      <c r="I121" s="38">
        <v>0</v>
      </c>
      <c r="J121" s="38">
        <v>145</v>
      </c>
      <c r="K121" s="38">
        <v>66</v>
      </c>
      <c r="L121" s="38">
        <v>40</v>
      </c>
      <c r="M121" s="38">
        <v>0</v>
      </c>
      <c r="N121" s="38">
        <v>35</v>
      </c>
      <c r="O121" s="38">
        <v>3</v>
      </c>
      <c r="P121" s="38">
        <v>1</v>
      </c>
      <c r="Q121" s="38">
        <v>2</v>
      </c>
      <c r="R121" s="38">
        <v>0</v>
      </c>
      <c r="S121" s="38">
        <v>0</v>
      </c>
      <c r="T121" s="38">
        <v>0</v>
      </c>
      <c r="U121" s="38">
        <v>0</v>
      </c>
      <c r="V121" s="38">
        <v>2</v>
      </c>
      <c r="W121" s="38">
        <v>0</v>
      </c>
      <c r="X121" s="38">
        <v>155</v>
      </c>
      <c r="Y121" s="38">
        <v>46</v>
      </c>
      <c r="Z121" s="38">
        <v>54</v>
      </c>
      <c r="AA121" s="38">
        <v>1</v>
      </c>
      <c r="AB121" s="38">
        <v>23</v>
      </c>
      <c r="AC121" s="38">
        <v>31</v>
      </c>
      <c r="AD121" s="38">
        <v>0</v>
      </c>
    </row>
    <row r="122" spans="1:30" ht="15" customHeight="1">
      <c r="A122" s="90"/>
      <c r="B122" s="91"/>
      <c r="C122" s="56">
        <v>100</v>
      </c>
      <c r="D122" s="56">
        <v>10.294117647058822</v>
      </c>
      <c r="E122" s="56">
        <v>10.294117647058822</v>
      </c>
      <c r="F122" s="56">
        <v>52.941176470588239</v>
      </c>
      <c r="G122" s="56">
        <v>2.9411764705882351</v>
      </c>
      <c r="H122" s="56">
        <v>23.52941176470588</v>
      </c>
      <c r="I122" s="56">
        <v>0</v>
      </c>
      <c r="J122" s="56">
        <v>100</v>
      </c>
      <c r="K122" s="56">
        <v>45.517241379310349</v>
      </c>
      <c r="L122" s="56">
        <v>27.586206896551722</v>
      </c>
      <c r="M122" s="56">
        <v>0</v>
      </c>
      <c r="N122" s="56">
        <v>24.137931034482758</v>
      </c>
      <c r="O122" s="56">
        <v>2.0689655172413794</v>
      </c>
      <c r="P122" s="56">
        <v>0.68965517241379315</v>
      </c>
      <c r="Q122" s="56">
        <v>100</v>
      </c>
      <c r="R122" s="56">
        <v>0</v>
      </c>
      <c r="S122" s="56">
        <v>0</v>
      </c>
      <c r="T122" s="56">
        <v>0</v>
      </c>
      <c r="U122" s="56">
        <v>0</v>
      </c>
      <c r="V122" s="56">
        <v>100</v>
      </c>
      <c r="W122" s="56">
        <v>0</v>
      </c>
      <c r="X122" s="56">
        <v>100</v>
      </c>
      <c r="Y122" s="56">
        <v>29.677419354838708</v>
      </c>
      <c r="Z122" s="56">
        <v>34.838709677419352</v>
      </c>
      <c r="AA122" s="56">
        <v>0.64516129032258063</v>
      </c>
      <c r="AB122" s="56">
        <v>14.838709677419354</v>
      </c>
      <c r="AC122" s="56">
        <v>20</v>
      </c>
      <c r="AD122" s="56">
        <v>0</v>
      </c>
    </row>
    <row r="123" spans="1:30" ht="15" customHeight="1">
      <c r="A123" s="48" t="s">
        <v>56</v>
      </c>
      <c r="B123" s="24" t="s">
        <v>57</v>
      </c>
      <c r="C123" s="38">
        <v>6</v>
      </c>
      <c r="D123" s="38">
        <v>1</v>
      </c>
      <c r="E123" s="38">
        <v>4</v>
      </c>
      <c r="F123" s="38">
        <v>1</v>
      </c>
      <c r="G123" s="38">
        <v>0</v>
      </c>
      <c r="H123" s="38">
        <v>0</v>
      </c>
      <c r="I123" s="38">
        <v>0</v>
      </c>
      <c r="J123" s="38">
        <v>236</v>
      </c>
      <c r="K123" s="38">
        <v>120</v>
      </c>
      <c r="L123" s="38">
        <v>70</v>
      </c>
      <c r="M123" s="38">
        <v>1</v>
      </c>
      <c r="N123" s="38">
        <v>36</v>
      </c>
      <c r="O123" s="38">
        <v>6</v>
      </c>
      <c r="P123" s="38">
        <v>3</v>
      </c>
      <c r="Q123" s="38">
        <v>2</v>
      </c>
      <c r="R123" s="38">
        <v>0</v>
      </c>
      <c r="S123" s="38">
        <v>2</v>
      </c>
      <c r="T123" s="38">
        <v>0</v>
      </c>
      <c r="U123" s="38">
        <v>0</v>
      </c>
      <c r="V123" s="38">
        <v>0</v>
      </c>
      <c r="W123" s="38">
        <v>0</v>
      </c>
      <c r="X123" s="38">
        <v>75</v>
      </c>
      <c r="Y123" s="38">
        <v>26</v>
      </c>
      <c r="Z123" s="38">
        <v>30</v>
      </c>
      <c r="AA123" s="38">
        <v>1</v>
      </c>
      <c r="AB123" s="38">
        <v>9</v>
      </c>
      <c r="AC123" s="38">
        <v>9</v>
      </c>
      <c r="AD123" s="38">
        <v>0</v>
      </c>
    </row>
    <row r="124" spans="1:30" ht="15" customHeight="1">
      <c r="A124" s="48"/>
      <c r="B124" s="24"/>
      <c r="C124" s="56">
        <v>99.999999999999972</v>
      </c>
      <c r="D124" s="56">
        <v>16.666666666666664</v>
      </c>
      <c r="E124" s="56">
        <v>66.666666666666657</v>
      </c>
      <c r="F124" s="56">
        <v>16.666666666666664</v>
      </c>
      <c r="G124" s="56">
        <v>0</v>
      </c>
      <c r="H124" s="56">
        <v>0</v>
      </c>
      <c r="I124" s="56">
        <v>0</v>
      </c>
      <c r="J124" s="56">
        <v>100</v>
      </c>
      <c r="K124" s="56">
        <v>50.847457627118644</v>
      </c>
      <c r="L124" s="56">
        <v>29.66101694915254</v>
      </c>
      <c r="M124" s="56">
        <v>0.42372881355932202</v>
      </c>
      <c r="N124" s="56">
        <v>15.254237288135593</v>
      </c>
      <c r="O124" s="56">
        <v>2.5423728813559325</v>
      </c>
      <c r="P124" s="56">
        <v>1.2711864406779663</v>
      </c>
      <c r="Q124" s="56">
        <v>100</v>
      </c>
      <c r="R124" s="56">
        <v>0</v>
      </c>
      <c r="S124" s="56">
        <v>100</v>
      </c>
      <c r="T124" s="56">
        <v>0</v>
      </c>
      <c r="U124" s="56">
        <v>0</v>
      </c>
      <c r="V124" s="56">
        <v>0</v>
      </c>
      <c r="W124" s="56">
        <v>0</v>
      </c>
      <c r="X124" s="56">
        <v>100</v>
      </c>
      <c r="Y124" s="56">
        <v>34.666666666666671</v>
      </c>
      <c r="Z124" s="56">
        <v>40</v>
      </c>
      <c r="AA124" s="56">
        <v>1.3333333333333335</v>
      </c>
      <c r="AB124" s="56">
        <v>12</v>
      </c>
      <c r="AC124" s="56">
        <v>12</v>
      </c>
      <c r="AD124" s="56">
        <v>0</v>
      </c>
    </row>
    <row r="125" spans="1:30" ht="15" customHeight="1">
      <c r="A125" s="48"/>
      <c r="B125" s="24" t="s">
        <v>58</v>
      </c>
      <c r="C125" s="38">
        <v>71</v>
      </c>
      <c r="D125" s="38">
        <v>5</v>
      </c>
      <c r="E125" s="38">
        <v>31</v>
      </c>
      <c r="F125" s="38">
        <v>8</v>
      </c>
      <c r="G125" s="38">
        <v>13</v>
      </c>
      <c r="H125" s="38">
        <v>12</v>
      </c>
      <c r="I125" s="38">
        <v>2</v>
      </c>
      <c r="J125" s="38">
        <v>764</v>
      </c>
      <c r="K125" s="38">
        <v>328</v>
      </c>
      <c r="L125" s="38">
        <v>253</v>
      </c>
      <c r="M125" s="38">
        <v>4</v>
      </c>
      <c r="N125" s="38">
        <v>161</v>
      </c>
      <c r="O125" s="38">
        <v>13</v>
      </c>
      <c r="P125" s="38">
        <v>5</v>
      </c>
      <c r="Q125" s="38">
        <v>5</v>
      </c>
      <c r="R125" s="38">
        <v>2</v>
      </c>
      <c r="S125" s="38">
        <v>0</v>
      </c>
      <c r="T125" s="38">
        <v>0</v>
      </c>
      <c r="U125" s="38">
        <v>1</v>
      </c>
      <c r="V125" s="38">
        <v>2</v>
      </c>
      <c r="W125" s="38">
        <v>0</v>
      </c>
      <c r="X125" s="38">
        <v>594</v>
      </c>
      <c r="Y125" s="38">
        <v>229</v>
      </c>
      <c r="Z125" s="38">
        <v>200</v>
      </c>
      <c r="AA125" s="38">
        <v>3</v>
      </c>
      <c r="AB125" s="38">
        <v>115</v>
      </c>
      <c r="AC125" s="38">
        <v>37</v>
      </c>
      <c r="AD125" s="38">
        <v>10</v>
      </c>
    </row>
    <row r="126" spans="1:30" ht="15" customHeight="1">
      <c r="A126" s="48"/>
      <c r="B126" s="24"/>
      <c r="C126" s="56">
        <v>100</v>
      </c>
      <c r="D126" s="56">
        <v>7.042253521126761</v>
      </c>
      <c r="E126" s="56">
        <v>43.661971830985912</v>
      </c>
      <c r="F126" s="56">
        <v>11.267605633802818</v>
      </c>
      <c r="G126" s="56">
        <v>18.30985915492958</v>
      </c>
      <c r="H126" s="56">
        <v>16.901408450704224</v>
      </c>
      <c r="I126" s="56">
        <v>2.8169014084507045</v>
      </c>
      <c r="J126" s="56">
        <v>100.00000000000001</v>
      </c>
      <c r="K126" s="56">
        <v>42.931937172774873</v>
      </c>
      <c r="L126" s="56">
        <v>33.1151832460733</v>
      </c>
      <c r="M126" s="56">
        <v>0.52356020942408377</v>
      </c>
      <c r="N126" s="56">
        <v>21.073298429319369</v>
      </c>
      <c r="O126" s="56">
        <v>1.7015706806282722</v>
      </c>
      <c r="P126" s="56">
        <v>0.65445026178010468</v>
      </c>
      <c r="Q126" s="56">
        <v>100</v>
      </c>
      <c r="R126" s="56">
        <v>40</v>
      </c>
      <c r="S126" s="56">
        <v>0</v>
      </c>
      <c r="T126" s="56">
        <v>0</v>
      </c>
      <c r="U126" s="56">
        <v>20</v>
      </c>
      <c r="V126" s="56">
        <v>40</v>
      </c>
      <c r="W126" s="56">
        <v>0</v>
      </c>
      <c r="X126" s="56">
        <v>100.00000000000001</v>
      </c>
      <c r="Y126" s="56">
        <v>38.552188552188554</v>
      </c>
      <c r="Z126" s="56">
        <v>33.670033670033675</v>
      </c>
      <c r="AA126" s="56">
        <v>0.50505050505050508</v>
      </c>
      <c r="AB126" s="56">
        <v>19.36026936026936</v>
      </c>
      <c r="AC126" s="56">
        <v>6.2289562289562292</v>
      </c>
      <c r="AD126" s="56">
        <v>1.6835016835016834</v>
      </c>
    </row>
    <row r="127" spans="1:30" ht="15" customHeight="1">
      <c r="A127" s="48"/>
      <c r="B127" s="24" t="s">
        <v>59</v>
      </c>
      <c r="C127" s="38">
        <v>212</v>
      </c>
      <c r="D127" s="38">
        <v>35</v>
      </c>
      <c r="E127" s="38">
        <v>98</v>
      </c>
      <c r="F127" s="38">
        <v>43</v>
      </c>
      <c r="G127" s="38">
        <v>17</v>
      </c>
      <c r="H127" s="38">
        <v>13</v>
      </c>
      <c r="I127" s="38">
        <v>6</v>
      </c>
      <c r="J127" s="38">
        <v>1155</v>
      </c>
      <c r="K127" s="38">
        <v>469</v>
      </c>
      <c r="L127" s="38">
        <v>421</v>
      </c>
      <c r="M127" s="38">
        <v>1</v>
      </c>
      <c r="N127" s="38">
        <v>223</v>
      </c>
      <c r="O127" s="38">
        <v>20</v>
      </c>
      <c r="P127" s="38">
        <v>21</v>
      </c>
      <c r="Q127" s="38">
        <v>54</v>
      </c>
      <c r="R127" s="38">
        <v>12</v>
      </c>
      <c r="S127" s="38">
        <v>28</v>
      </c>
      <c r="T127" s="38">
        <v>4</v>
      </c>
      <c r="U127" s="38">
        <v>5</v>
      </c>
      <c r="V127" s="38">
        <v>5</v>
      </c>
      <c r="W127" s="38">
        <v>0</v>
      </c>
      <c r="X127" s="38">
        <v>1290</v>
      </c>
      <c r="Y127" s="38">
        <v>549</v>
      </c>
      <c r="Z127" s="38">
        <v>445</v>
      </c>
      <c r="AA127" s="38">
        <v>5</v>
      </c>
      <c r="AB127" s="38">
        <v>220</v>
      </c>
      <c r="AC127" s="38">
        <v>57</v>
      </c>
      <c r="AD127" s="38">
        <v>14</v>
      </c>
    </row>
    <row r="128" spans="1:30" ht="15" customHeight="1">
      <c r="A128" s="48"/>
      <c r="B128" s="24"/>
      <c r="C128" s="56">
        <v>99.999999999999986</v>
      </c>
      <c r="D128" s="56">
        <v>16.509433962264151</v>
      </c>
      <c r="E128" s="56">
        <v>46.226415094339622</v>
      </c>
      <c r="F128" s="56">
        <v>20.283018867924529</v>
      </c>
      <c r="G128" s="56">
        <v>8.0188679245283012</v>
      </c>
      <c r="H128" s="56">
        <v>6.132075471698113</v>
      </c>
      <c r="I128" s="56">
        <v>2.8301886792452833</v>
      </c>
      <c r="J128" s="56">
        <v>99.999999999999986</v>
      </c>
      <c r="K128" s="56">
        <v>40.606060606060609</v>
      </c>
      <c r="L128" s="56">
        <v>36.450216450216452</v>
      </c>
      <c r="M128" s="56">
        <v>8.6580086580086577E-2</v>
      </c>
      <c r="N128" s="56">
        <v>19.307359307359306</v>
      </c>
      <c r="O128" s="56">
        <v>1.7316017316017316</v>
      </c>
      <c r="P128" s="56">
        <v>1.8181818181818181</v>
      </c>
      <c r="Q128" s="56">
        <v>100</v>
      </c>
      <c r="R128" s="56">
        <v>22.222222222222221</v>
      </c>
      <c r="S128" s="56">
        <v>51.851851851851848</v>
      </c>
      <c r="T128" s="56">
        <v>7.4074074074074066</v>
      </c>
      <c r="U128" s="56">
        <v>9.2592592592592595</v>
      </c>
      <c r="V128" s="56">
        <v>9.2592592592592595</v>
      </c>
      <c r="W128" s="56">
        <v>0</v>
      </c>
      <c r="X128" s="56">
        <v>100</v>
      </c>
      <c r="Y128" s="56">
        <v>42.558139534883722</v>
      </c>
      <c r="Z128" s="56">
        <v>34.496124031007753</v>
      </c>
      <c r="AA128" s="56">
        <v>0.38759689922480622</v>
      </c>
      <c r="AB128" s="56">
        <v>17.054263565891471</v>
      </c>
      <c r="AC128" s="56">
        <v>4.4186046511627906</v>
      </c>
      <c r="AD128" s="56">
        <v>1.0852713178294573</v>
      </c>
    </row>
    <row r="129" spans="1:30" ht="15" customHeight="1">
      <c r="A129" s="48"/>
      <c r="B129" s="24" t="s">
        <v>60</v>
      </c>
      <c r="C129" s="38">
        <v>191</v>
      </c>
      <c r="D129" s="38">
        <v>14</v>
      </c>
      <c r="E129" s="38">
        <v>83</v>
      </c>
      <c r="F129" s="38">
        <v>37</v>
      </c>
      <c r="G129" s="38">
        <v>18</v>
      </c>
      <c r="H129" s="38">
        <v>30</v>
      </c>
      <c r="I129" s="38">
        <v>9</v>
      </c>
      <c r="J129" s="38">
        <v>741</v>
      </c>
      <c r="K129" s="38">
        <v>358</v>
      </c>
      <c r="L129" s="38">
        <v>231</v>
      </c>
      <c r="M129" s="38">
        <v>0</v>
      </c>
      <c r="N129" s="38">
        <v>129</v>
      </c>
      <c r="O129" s="38">
        <v>19</v>
      </c>
      <c r="P129" s="38">
        <v>4</v>
      </c>
      <c r="Q129" s="38">
        <v>63</v>
      </c>
      <c r="R129" s="38">
        <v>24</v>
      </c>
      <c r="S129" s="38">
        <v>18</v>
      </c>
      <c r="T129" s="38">
        <v>3</v>
      </c>
      <c r="U129" s="38">
        <v>3</v>
      </c>
      <c r="V129" s="38">
        <v>15</v>
      </c>
      <c r="W129" s="38">
        <v>0</v>
      </c>
      <c r="X129" s="38">
        <v>1236</v>
      </c>
      <c r="Y129" s="38">
        <v>488</v>
      </c>
      <c r="Z129" s="38">
        <v>398</v>
      </c>
      <c r="AA129" s="38">
        <v>4</v>
      </c>
      <c r="AB129" s="38">
        <v>234</v>
      </c>
      <c r="AC129" s="38">
        <v>104</v>
      </c>
      <c r="AD129" s="38">
        <v>8</v>
      </c>
    </row>
    <row r="130" spans="1:30" ht="15" customHeight="1">
      <c r="A130" s="48"/>
      <c r="B130" s="24"/>
      <c r="C130" s="56">
        <v>100</v>
      </c>
      <c r="D130" s="56">
        <v>7.3298429319371721</v>
      </c>
      <c r="E130" s="56">
        <v>43.455497382198956</v>
      </c>
      <c r="F130" s="56">
        <v>19.3717277486911</v>
      </c>
      <c r="G130" s="56">
        <v>9.4240837696335085</v>
      </c>
      <c r="H130" s="56">
        <v>15.706806282722512</v>
      </c>
      <c r="I130" s="56">
        <v>4.7120418848167542</v>
      </c>
      <c r="J130" s="56">
        <v>100.00000000000001</v>
      </c>
      <c r="K130" s="56">
        <v>48.313090418353575</v>
      </c>
      <c r="L130" s="56">
        <v>31.174089068825911</v>
      </c>
      <c r="M130" s="56">
        <v>0</v>
      </c>
      <c r="N130" s="56">
        <v>17.408906882591094</v>
      </c>
      <c r="O130" s="56">
        <v>2.5641025641025639</v>
      </c>
      <c r="P130" s="56">
        <v>0.53981106612685559</v>
      </c>
      <c r="Q130" s="56">
        <v>99.999999999999986</v>
      </c>
      <c r="R130" s="56">
        <v>38.095238095238095</v>
      </c>
      <c r="S130" s="56">
        <v>28.571428571428569</v>
      </c>
      <c r="T130" s="56">
        <v>4.7619047619047619</v>
      </c>
      <c r="U130" s="56">
        <v>4.7619047619047619</v>
      </c>
      <c r="V130" s="56">
        <v>23.809523809523807</v>
      </c>
      <c r="W130" s="56">
        <v>0</v>
      </c>
      <c r="X130" s="56">
        <v>99.999999999999986</v>
      </c>
      <c r="Y130" s="56">
        <v>39.482200647249186</v>
      </c>
      <c r="Z130" s="56">
        <v>32.200647249190936</v>
      </c>
      <c r="AA130" s="56">
        <v>0.3236245954692557</v>
      </c>
      <c r="AB130" s="56">
        <v>18.932038834951456</v>
      </c>
      <c r="AC130" s="56">
        <v>8.4142394822006477</v>
      </c>
      <c r="AD130" s="56">
        <v>0.64724919093851141</v>
      </c>
    </row>
    <row r="131" spans="1:30" ht="15" customHeight="1">
      <c r="A131" s="48"/>
      <c r="B131" s="24" t="s">
        <v>61</v>
      </c>
      <c r="C131" s="38">
        <v>395</v>
      </c>
      <c r="D131" s="38">
        <v>35</v>
      </c>
      <c r="E131" s="38">
        <v>148</v>
      </c>
      <c r="F131" s="38">
        <v>100</v>
      </c>
      <c r="G131" s="38">
        <v>22</v>
      </c>
      <c r="H131" s="38">
        <v>66</v>
      </c>
      <c r="I131" s="38">
        <v>24</v>
      </c>
      <c r="J131" s="38">
        <v>607</v>
      </c>
      <c r="K131" s="38">
        <v>224</v>
      </c>
      <c r="L131" s="38">
        <v>242</v>
      </c>
      <c r="M131" s="38">
        <v>3</v>
      </c>
      <c r="N131" s="38">
        <v>98</v>
      </c>
      <c r="O131" s="38">
        <v>31</v>
      </c>
      <c r="P131" s="38">
        <v>9</v>
      </c>
      <c r="Q131" s="38">
        <v>61</v>
      </c>
      <c r="R131" s="38">
        <v>3</v>
      </c>
      <c r="S131" s="38">
        <v>25</v>
      </c>
      <c r="T131" s="38">
        <v>25</v>
      </c>
      <c r="U131" s="38">
        <v>5</v>
      </c>
      <c r="V131" s="38">
        <v>3</v>
      </c>
      <c r="W131" s="38">
        <v>0</v>
      </c>
      <c r="X131" s="38">
        <v>876</v>
      </c>
      <c r="Y131" s="38">
        <v>289</v>
      </c>
      <c r="Z131" s="38">
        <v>340</v>
      </c>
      <c r="AA131" s="38">
        <v>4</v>
      </c>
      <c r="AB131" s="38">
        <v>167</v>
      </c>
      <c r="AC131" s="38">
        <v>74</v>
      </c>
      <c r="AD131" s="38">
        <v>2</v>
      </c>
    </row>
    <row r="132" spans="1:30" ht="15" customHeight="1">
      <c r="A132" s="48"/>
      <c r="B132" s="24"/>
      <c r="C132" s="56">
        <v>100</v>
      </c>
      <c r="D132" s="56">
        <v>8.8607594936708853</v>
      </c>
      <c r="E132" s="56">
        <v>37.468354430379748</v>
      </c>
      <c r="F132" s="56">
        <v>25.316455696202532</v>
      </c>
      <c r="G132" s="56">
        <v>5.5696202531645564</v>
      </c>
      <c r="H132" s="56">
        <v>16.708860759493671</v>
      </c>
      <c r="I132" s="56">
        <v>6.0759493670886071</v>
      </c>
      <c r="J132" s="56">
        <v>100.00000000000001</v>
      </c>
      <c r="K132" s="56">
        <v>36.902800658978585</v>
      </c>
      <c r="L132" s="56">
        <v>39.868204283360789</v>
      </c>
      <c r="M132" s="56">
        <v>0.49423393739703458</v>
      </c>
      <c r="N132" s="56">
        <v>16.144975288303129</v>
      </c>
      <c r="O132" s="56">
        <v>5.1070840197693572</v>
      </c>
      <c r="P132" s="56">
        <v>1.4827018121911038</v>
      </c>
      <c r="Q132" s="56">
        <v>100.00000000000001</v>
      </c>
      <c r="R132" s="56">
        <v>4.918032786885246</v>
      </c>
      <c r="S132" s="56">
        <v>40.983606557377051</v>
      </c>
      <c r="T132" s="56">
        <v>40.983606557377051</v>
      </c>
      <c r="U132" s="56">
        <v>8.1967213114754092</v>
      </c>
      <c r="V132" s="56">
        <v>4.918032786885246</v>
      </c>
      <c r="W132" s="56">
        <v>0</v>
      </c>
      <c r="X132" s="56">
        <v>100</v>
      </c>
      <c r="Y132" s="56">
        <v>32.990867579908681</v>
      </c>
      <c r="Z132" s="56">
        <v>38.81278538812785</v>
      </c>
      <c r="AA132" s="56">
        <v>0.45662100456621002</v>
      </c>
      <c r="AB132" s="56">
        <v>19.06392694063927</v>
      </c>
      <c r="AC132" s="56">
        <v>8.4474885844748862</v>
      </c>
      <c r="AD132" s="56">
        <v>0.22831050228310501</v>
      </c>
    </row>
    <row r="133" spans="1:30" ht="15" customHeight="1">
      <c r="A133" s="48"/>
      <c r="B133" s="24" t="s">
        <v>62</v>
      </c>
      <c r="C133" s="38">
        <v>478</v>
      </c>
      <c r="D133" s="38">
        <v>28</v>
      </c>
      <c r="E133" s="38">
        <v>215</v>
      </c>
      <c r="F133" s="38">
        <v>133</v>
      </c>
      <c r="G133" s="38">
        <v>32</v>
      </c>
      <c r="H133" s="38">
        <v>41</v>
      </c>
      <c r="I133" s="38">
        <v>29</v>
      </c>
      <c r="J133" s="38">
        <v>617</v>
      </c>
      <c r="K133" s="38">
        <v>183</v>
      </c>
      <c r="L133" s="38">
        <v>291</v>
      </c>
      <c r="M133" s="38">
        <v>2</v>
      </c>
      <c r="N133" s="38">
        <v>118</v>
      </c>
      <c r="O133" s="38">
        <v>10</v>
      </c>
      <c r="P133" s="38">
        <v>13</v>
      </c>
      <c r="Q133" s="38">
        <v>111</v>
      </c>
      <c r="R133" s="38">
        <v>6</v>
      </c>
      <c r="S133" s="38">
        <v>42</v>
      </c>
      <c r="T133" s="38">
        <v>32</v>
      </c>
      <c r="U133" s="38">
        <v>2</v>
      </c>
      <c r="V133" s="38">
        <v>29</v>
      </c>
      <c r="W133" s="38">
        <v>0</v>
      </c>
      <c r="X133" s="38">
        <v>684</v>
      </c>
      <c r="Y133" s="38">
        <v>165</v>
      </c>
      <c r="Z133" s="38">
        <v>278</v>
      </c>
      <c r="AA133" s="38">
        <v>2</v>
      </c>
      <c r="AB133" s="38">
        <v>158</v>
      </c>
      <c r="AC133" s="38">
        <v>69</v>
      </c>
      <c r="AD133" s="38">
        <v>12</v>
      </c>
    </row>
    <row r="134" spans="1:30" ht="15" customHeight="1">
      <c r="A134" s="48"/>
      <c r="B134" s="24"/>
      <c r="C134" s="56">
        <v>100</v>
      </c>
      <c r="D134" s="56">
        <v>5.8577405857740583</v>
      </c>
      <c r="E134" s="56">
        <v>44.979079497907946</v>
      </c>
      <c r="F134" s="56">
        <v>27.824267782426777</v>
      </c>
      <c r="G134" s="56">
        <v>6.6945606694560666</v>
      </c>
      <c r="H134" s="56">
        <v>8.5774058577405867</v>
      </c>
      <c r="I134" s="56">
        <v>6.0669456066945608</v>
      </c>
      <c r="J134" s="56">
        <v>100.00000000000001</v>
      </c>
      <c r="K134" s="56">
        <v>29.659643435980549</v>
      </c>
      <c r="L134" s="56">
        <v>47.163695299837926</v>
      </c>
      <c r="M134" s="56">
        <v>0.32414910858995138</v>
      </c>
      <c r="N134" s="56">
        <v>19.124797406807133</v>
      </c>
      <c r="O134" s="56">
        <v>1.6207455429497568</v>
      </c>
      <c r="P134" s="56">
        <v>2.1069692058346838</v>
      </c>
      <c r="Q134" s="56">
        <v>100</v>
      </c>
      <c r="R134" s="56">
        <v>5.4054054054054053</v>
      </c>
      <c r="S134" s="56">
        <v>37.837837837837839</v>
      </c>
      <c r="T134" s="56">
        <v>28.828828828828829</v>
      </c>
      <c r="U134" s="56">
        <v>1.8018018018018018</v>
      </c>
      <c r="V134" s="56">
        <v>26.126126126126124</v>
      </c>
      <c r="W134" s="56">
        <v>0</v>
      </c>
      <c r="X134" s="56">
        <v>100</v>
      </c>
      <c r="Y134" s="56">
        <v>24.12280701754386</v>
      </c>
      <c r="Z134" s="56">
        <v>40.643274853801174</v>
      </c>
      <c r="AA134" s="56">
        <v>0.29239766081871343</v>
      </c>
      <c r="AB134" s="56">
        <v>23.099415204678362</v>
      </c>
      <c r="AC134" s="56">
        <v>10.087719298245613</v>
      </c>
      <c r="AD134" s="56">
        <v>1.7543859649122806</v>
      </c>
    </row>
    <row r="135" spans="1:30" ht="15" customHeight="1">
      <c r="A135" s="48"/>
      <c r="B135" s="24" t="s">
        <v>63</v>
      </c>
      <c r="C135" s="38">
        <v>465</v>
      </c>
      <c r="D135" s="38">
        <v>22</v>
      </c>
      <c r="E135" s="38">
        <v>139</v>
      </c>
      <c r="F135" s="38">
        <v>79</v>
      </c>
      <c r="G135" s="38">
        <v>29</v>
      </c>
      <c r="H135" s="38">
        <v>39</v>
      </c>
      <c r="I135" s="38">
        <v>157</v>
      </c>
      <c r="J135" s="38">
        <v>333</v>
      </c>
      <c r="K135" s="38">
        <v>56</v>
      </c>
      <c r="L135" s="38">
        <v>189</v>
      </c>
      <c r="M135" s="38">
        <v>2</v>
      </c>
      <c r="N135" s="38">
        <v>64</v>
      </c>
      <c r="O135" s="38">
        <v>22</v>
      </c>
      <c r="P135" s="38">
        <v>0</v>
      </c>
      <c r="Q135" s="38">
        <v>43</v>
      </c>
      <c r="R135" s="38">
        <v>0</v>
      </c>
      <c r="S135" s="38">
        <v>12</v>
      </c>
      <c r="T135" s="38">
        <v>10</v>
      </c>
      <c r="U135" s="38">
        <v>2</v>
      </c>
      <c r="V135" s="38">
        <v>12</v>
      </c>
      <c r="W135" s="38">
        <v>7</v>
      </c>
      <c r="X135" s="38">
        <v>829</v>
      </c>
      <c r="Y135" s="38">
        <v>134</v>
      </c>
      <c r="Z135" s="38">
        <v>410</v>
      </c>
      <c r="AA135" s="38">
        <v>4</v>
      </c>
      <c r="AB135" s="38">
        <v>113</v>
      </c>
      <c r="AC135" s="38">
        <v>150</v>
      </c>
      <c r="AD135" s="38">
        <v>18</v>
      </c>
    </row>
    <row r="136" spans="1:30" ht="15" customHeight="1">
      <c r="A136" s="48"/>
      <c r="B136" s="24"/>
      <c r="C136" s="56">
        <v>100</v>
      </c>
      <c r="D136" s="56">
        <v>4.731182795698925</v>
      </c>
      <c r="E136" s="56">
        <v>29.892473118279572</v>
      </c>
      <c r="F136" s="56">
        <v>16.989247311827956</v>
      </c>
      <c r="G136" s="56">
        <v>6.236559139784946</v>
      </c>
      <c r="H136" s="56">
        <v>8.3870967741935498</v>
      </c>
      <c r="I136" s="56">
        <v>33.763440860215056</v>
      </c>
      <c r="J136" s="56">
        <v>100.00000000000001</v>
      </c>
      <c r="K136" s="56">
        <v>16.816816816816818</v>
      </c>
      <c r="L136" s="56">
        <v>56.756756756756758</v>
      </c>
      <c r="M136" s="56">
        <v>0.60060060060060061</v>
      </c>
      <c r="N136" s="56">
        <v>19.219219219219219</v>
      </c>
      <c r="O136" s="56">
        <v>6.606606606606606</v>
      </c>
      <c r="P136" s="56">
        <v>0</v>
      </c>
      <c r="Q136" s="56">
        <v>100</v>
      </c>
      <c r="R136" s="56">
        <v>0</v>
      </c>
      <c r="S136" s="56">
        <v>27.906976744186046</v>
      </c>
      <c r="T136" s="56">
        <v>23.255813953488371</v>
      </c>
      <c r="U136" s="56">
        <v>4.6511627906976747</v>
      </c>
      <c r="V136" s="56">
        <v>27.906976744186046</v>
      </c>
      <c r="W136" s="56">
        <v>16.279069767441861</v>
      </c>
      <c r="X136" s="56">
        <v>100.00000000000001</v>
      </c>
      <c r="Y136" s="56">
        <v>16.164053075995174</v>
      </c>
      <c r="Z136" s="56">
        <v>49.457177322074791</v>
      </c>
      <c r="AA136" s="56">
        <v>0.48250904704463204</v>
      </c>
      <c r="AB136" s="56">
        <v>13.630880579010856</v>
      </c>
      <c r="AC136" s="56">
        <v>18.094089264173704</v>
      </c>
      <c r="AD136" s="56">
        <v>2.1712907117008444</v>
      </c>
    </row>
    <row r="137" spans="1:30" ht="15" customHeight="1">
      <c r="A137" s="48"/>
      <c r="B137" s="24" t="s">
        <v>64</v>
      </c>
      <c r="C137" s="38">
        <v>167</v>
      </c>
      <c r="D137" s="38">
        <v>19</v>
      </c>
      <c r="E137" s="38">
        <v>28</v>
      </c>
      <c r="F137" s="38">
        <v>37</v>
      </c>
      <c r="G137" s="38">
        <v>17</v>
      </c>
      <c r="H137" s="38">
        <v>30</v>
      </c>
      <c r="I137" s="38">
        <v>36</v>
      </c>
      <c r="J137" s="38">
        <v>182</v>
      </c>
      <c r="K137" s="38">
        <v>31</v>
      </c>
      <c r="L137" s="38">
        <v>113</v>
      </c>
      <c r="M137" s="38">
        <v>0</v>
      </c>
      <c r="N137" s="38">
        <v>27</v>
      </c>
      <c r="O137" s="38">
        <v>11</v>
      </c>
      <c r="P137" s="38">
        <v>0</v>
      </c>
      <c r="Q137" s="38">
        <v>11</v>
      </c>
      <c r="R137" s="38">
        <v>6</v>
      </c>
      <c r="S137" s="38">
        <v>0</v>
      </c>
      <c r="T137" s="38">
        <v>3</v>
      </c>
      <c r="U137" s="38">
        <v>1</v>
      </c>
      <c r="V137" s="38">
        <v>1</v>
      </c>
      <c r="W137" s="38">
        <v>0</v>
      </c>
      <c r="X137" s="38">
        <v>129</v>
      </c>
      <c r="Y137" s="38">
        <v>21</v>
      </c>
      <c r="Z137" s="38">
        <v>45</v>
      </c>
      <c r="AA137" s="38">
        <v>1</v>
      </c>
      <c r="AB137" s="38">
        <v>35</v>
      </c>
      <c r="AC137" s="38">
        <v>26</v>
      </c>
      <c r="AD137" s="38">
        <v>1</v>
      </c>
    </row>
    <row r="138" spans="1:30" ht="15" customHeight="1">
      <c r="A138" s="48"/>
      <c r="B138" s="24"/>
      <c r="C138" s="56">
        <v>100</v>
      </c>
      <c r="D138" s="56">
        <v>11.377245508982035</v>
      </c>
      <c r="E138" s="56">
        <v>16.766467065868262</v>
      </c>
      <c r="F138" s="56">
        <v>22.155688622754489</v>
      </c>
      <c r="G138" s="56">
        <v>10.179640718562874</v>
      </c>
      <c r="H138" s="56">
        <v>17.964071856287426</v>
      </c>
      <c r="I138" s="56">
        <v>21.556886227544911</v>
      </c>
      <c r="J138" s="56">
        <v>100</v>
      </c>
      <c r="K138" s="56">
        <v>17.032967032967033</v>
      </c>
      <c r="L138" s="56">
        <v>62.087912087912088</v>
      </c>
      <c r="M138" s="56">
        <v>0</v>
      </c>
      <c r="N138" s="56">
        <v>14.835164835164836</v>
      </c>
      <c r="O138" s="56">
        <v>6.0439560439560438</v>
      </c>
      <c r="P138" s="56">
        <v>0</v>
      </c>
      <c r="Q138" s="56">
        <v>100</v>
      </c>
      <c r="R138" s="56">
        <v>54.54545454545454</v>
      </c>
      <c r="S138" s="56">
        <v>0</v>
      </c>
      <c r="T138" s="56">
        <v>27.27272727272727</v>
      </c>
      <c r="U138" s="56">
        <v>9.0909090909090917</v>
      </c>
      <c r="V138" s="56">
        <v>9.0909090909090917</v>
      </c>
      <c r="W138" s="56">
        <v>0</v>
      </c>
      <c r="X138" s="56">
        <v>100</v>
      </c>
      <c r="Y138" s="56">
        <v>16.279069767441861</v>
      </c>
      <c r="Z138" s="56">
        <v>34.883720930232556</v>
      </c>
      <c r="AA138" s="56">
        <v>0.77519379844961245</v>
      </c>
      <c r="AB138" s="56">
        <v>27.131782945736433</v>
      </c>
      <c r="AC138" s="56">
        <v>20.155038759689923</v>
      </c>
      <c r="AD138" s="56">
        <v>0.77519379844961245</v>
      </c>
    </row>
    <row r="139" spans="1:30" ht="15" customHeight="1">
      <c r="A139" s="48"/>
      <c r="B139" s="24" t="s">
        <v>65</v>
      </c>
      <c r="C139" s="38">
        <v>502</v>
      </c>
      <c r="D139" s="38">
        <v>7</v>
      </c>
      <c r="E139" s="38">
        <v>118</v>
      </c>
      <c r="F139" s="38">
        <v>73</v>
      </c>
      <c r="G139" s="38">
        <v>13</v>
      </c>
      <c r="H139" s="38">
        <v>256</v>
      </c>
      <c r="I139" s="38">
        <v>35</v>
      </c>
      <c r="J139" s="38">
        <v>278</v>
      </c>
      <c r="K139" s="38">
        <v>62</v>
      </c>
      <c r="L139" s="38">
        <v>74</v>
      </c>
      <c r="M139" s="38">
        <v>1</v>
      </c>
      <c r="N139" s="38">
        <v>76</v>
      </c>
      <c r="O139" s="38">
        <v>65</v>
      </c>
      <c r="P139" s="38">
        <v>0</v>
      </c>
      <c r="Q139" s="38">
        <v>14</v>
      </c>
      <c r="R139" s="38">
        <v>1</v>
      </c>
      <c r="S139" s="38">
        <v>1</v>
      </c>
      <c r="T139" s="38">
        <v>10</v>
      </c>
      <c r="U139" s="38">
        <v>1</v>
      </c>
      <c r="V139" s="38">
        <v>1</v>
      </c>
      <c r="W139" s="38">
        <v>0</v>
      </c>
      <c r="X139" s="38">
        <v>314</v>
      </c>
      <c r="Y139" s="38">
        <v>60</v>
      </c>
      <c r="Z139" s="38">
        <v>162</v>
      </c>
      <c r="AA139" s="38">
        <v>2</v>
      </c>
      <c r="AB139" s="38">
        <v>30</v>
      </c>
      <c r="AC139" s="38">
        <v>60</v>
      </c>
      <c r="AD139" s="38">
        <v>0</v>
      </c>
    </row>
    <row r="140" spans="1:30" ht="15" customHeight="1">
      <c r="A140" s="48"/>
      <c r="B140" s="24"/>
      <c r="C140" s="56">
        <v>100</v>
      </c>
      <c r="D140" s="56">
        <v>1.394422310756972</v>
      </c>
      <c r="E140" s="56">
        <v>23.50597609561753</v>
      </c>
      <c r="F140" s="56">
        <v>14.54183266932271</v>
      </c>
      <c r="G140" s="56">
        <v>2.5896414342629481</v>
      </c>
      <c r="H140" s="56">
        <v>50.996015936254977</v>
      </c>
      <c r="I140" s="56">
        <v>6.9721115537848597</v>
      </c>
      <c r="J140" s="56">
        <v>100</v>
      </c>
      <c r="K140" s="56">
        <v>22.302158273381295</v>
      </c>
      <c r="L140" s="56">
        <v>26.618705035971225</v>
      </c>
      <c r="M140" s="56">
        <v>0.35971223021582738</v>
      </c>
      <c r="N140" s="56">
        <v>27.338129496402878</v>
      </c>
      <c r="O140" s="56">
        <v>23.381294964028775</v>
      </c>
      <c r="P140" s="56">
        <v>0</v>
      </c>
      <c r="Q140" s="56">
        <v>100</v>
      </c>
      <c r="R140" s="56">
        <v>7.1428571428571423</v>
      </c>
      <c r="S140" s="56">
        <v>7.1428571428571423</v>
      </c>
      <c r="T140" s="56">
        <v>71.428571428571431</v>
      </c>
      <c r="U140" s="56">
        <v>7.1428571428571423</v>
      </c>
      <c r="V140" s="56">
        <v>7.1428571428571423</v>
      </c>
      <c r="W140" s="56">
        <v>0</v>
      </c>
      <c r="X140" s="56">
        <v>100</v>
      </c>
      <c r="Y140" s="56">
        <v>19.108280254777071</v>
      </c>
      <c r="Z140" s="56">
        <v>51.592356687898089</v>
      </c>
      <c r="AA140" s="56">
        <v>0.63694267515923575</v>
      </c>
      <c r="AB140" s="56">
        <v>9.5541401273885356</v>
      </c>
      <c r="AC140" s="56">
        <v>19.108280254777071</v>
      </c>
      <c r="AD140" s="56">
        <v>0</v>
      </c>
    </row>
    <row r="141" spans="1:30" ht="15" customHeight="1">
      <c r="A141" s="48"/>
      <c r="B141" s="24" t="s">
        <v>2</v>
      </c>
      <c r="C141" s="38">
        <v>5</v>
      </c>
      <c r="D141" s="38">
        <v>0</v>
      </c>
      <c r="E141" s="38">
        <v>0</v>
      </c>
      <c r="F141" s="38">
        <v>0</v>
      </c>
      <c r="G141" s="38">
        <v>0</v>
      </c>
      <c r="H141" s="38">
        <v>0</v>
      </c>
      <c r="I141" s="38">
        <v>5</v>
      </c>
      <c r="J141" s="38">
        <v>9</v>
      </c>
      <c r="K141" s="38">
        <v>4</v>
      </c>
      <c r="L141" s="38">
        <v>5</v>
      </c>
      <c r="M141" s="38">
        <v>0</v>
      </c>
      <c r="N141" s="38">
        <v>0</v>
      </c>
      <c r="O141" s="38">
        <v>0</v>
      </c>
      <c r="P141" s="38">
        <v>0</v>
      </c>
      <c r="Q141" s="38">
        <v>0</v>
      </c>
      <c r="R141" s="38">
        <v>0</v>
      </c>
      <c r="S141" s="38">
        <v>0</v>
      </c>
      <c r="T141" s="38">
        <v>0</v>
      </c>
      <c r="U141" s="38">
        <v>0</v>
      </c>
      <c r="V141" s="38">
        <v>0</v>
      </c>
      <c r="W141" s="38">
        <v>0</v>
      </c>
      <c r="X141" s="38">
        <v>256</v>
      </c>
      <c r="Y141" s="38">
        <v>66</v>
      </c>
      <c r="Z141" s="38">
        <v>62</v>
      </c>
      <c r="AA141" s="38">
        <v>4</v>
      </c>
      <c r="AB141" s="38">
        <v>29</v>
      </c>
      <c r="AC141" s="38">
        <v>93</v>
      </c>
      <c r="AD141" s="38">
        <v>2</v>
      </c>
    </row>
    <row r="142" spans="1:30" ht="15" customHeight="1">
      <c r="A142" s="90"/>
      <c r="B142" s="24"/>
      <c r="C142" s="56">
        <v>100</v>
      </c>
      <c r="D142" s="56">
        <v>0</v>
      </c>
      <c r="E142" s="56">
        <v>0</v>
      </c>
      <c r="F142" s="56">
        <v>0</v>
      </c>
      <c r="G142" s="56">
        <v>0</v>
      </c>
      <c r="H142" s="56">
        <v>0</v>
      </c>
      <c r="I142" s="56">
        <v>100</v>
      </c>
      <c r="J142" s="56">
        <v>100</v>
      </c>
      <c r="K142" s="56">
        <v>44.444444444444443</v>
      </c>
      <c r="L142" s="56">
        <v>55.555555555555557</v>
      </c>
      <c r="M142" s="56">
        <v>0</v>
      </c>
      <c r="N142" s="56">
        <v>0</v>
      </c>
      <c r="O142" s="56">
        <v>0</v>
      </c>
      <c r="P142" s="56">
        <v>0</v>
      </c>
      <c r="Q142" s="56">
        <v>0</v>
      </c>
      <c r="R142" s="56">
        <v>0</v>
      </c>
      <c r="S142" s="56">
        <v>0</v>
      </c>
      <c r="T142" s="56">
        <v>0</v>
      </c>
      <c r="U142" s="56">
        <v>0</v>
      </c>
      <c r="V142" s="56">
        <v>0</v>
      </c>
      <c r="W142" s="56">
        <v>0</v>
      </c>
      <c r="X142" s="56">
        <v>100</v>
      </c>
      <c r="Y142" s="56">
        <v>25.78125</v>
      </c>
      <c r="Z142" s="56">
        <v>24.21875</v>
      </c>
      <c r="AA142" s="56">
        <v>1.5625</v>
      </c>
      <c r="AB142" s="56">
        <v>11.328125</v>
      </c>
      <c r="AC142" s="56">
        <v>36.328125</v>
      </c>
      <c r="AD142" s="56">
        <v>0.78125</v>
      </c>
    </row>
    <row r="143" spans="1:30" ht="15" customHeight="1">
      <c r="A143" s="48" t="s">
        <v>66</v>
      </c>
      <c r="B143" s="91" t="s">
        <v>50</v>
      </c>
      <c r="C143" s="38">
        <v>56</v>
      </c>
      <c r="D143" s="38">
        <v>2</v>
      </c>
      <c r="E143" s="38">
        <v>12</v>
      </c>
      <c r="F143" s="38">
        <v>3</v>
      </c>
      <c r="G143" s="38">
        <v>5</v>
      </c>
      <c r="H143" s="38">
        <v>1</v>
      </c>
      <c r="I143" s="38">
        <v>33</v>
      </c>
      <c r="J143" s="38">
        <v>138</v>
      </c>
      <c r="K143" s="38">
        <v>28</v>
      </c>
      <c r="L143" s="38">
        <v>45</v>
      </c>
      <c r="M143" s="38">
        <v>0</v>
      </c>
      <c r="N143" s="38">
        <v>25</v>
      </c>
      <c r="O143" s="38">
        <v>36</v>
      </c>
      <c r="P143" s="38">
        <v>4</v>
      </c>
      <c r="Q143" s="38">
        <v>39</v>
      </c>
      <c r="R143" s="38">
        <v>4</v>
      </c>
      <c r="S143" s="38">
        <v>9</v>
      </c>
      <c r="T143" s="38">
        <v>6</v>
      </c>
      <c r="U143" s="38">
        <v>2</v>
      </c>
      <c r="V143" s="38">
        <v>18</v>
      </c>
      <c r="W143" s="38">
        <v>0</v>
      </c>
      <c r="X143" s="38">
        <v>1043</v>
      </c>
      <c r="Y143" s="38">
        <v>341</v>
      </c>
      <c r="Z143" s="38">
        <v>398</v>
      </c>
      <c r="AA143" s="38">
        <v>8</v>
      </c>
      <c r="AB143" s="38">
        <v>160</v>
      </c>
      <c r="AC143" s="38">
        <v>109</v>
      </c>
      <c r="AD143" s="38">
        <v>27</v>
      </c>
    </row>
    <row r="144" spans="1:30" ht="15" customHeight="1">
      <c r="A144" s="48"/>
      <c r="B144" s="91"/>
      <c r="C144" s="56">
        <v>100</v>
      </c>
      <c r="D144" s="56">
        <v>3.5714285714285712</v>
      </c>
      <c r="E144" s="56">
        <v>21.428571428571427</v>
      </c>
      <c r="F144" s="56">
        <v>5.3571428571428568</v>
      </c>
      <c r="G144" s="56">
        <v>8.9285714285714288</v>
      </c>
      <c r="H144" s="56">
        <v>1.7857142857142856</v>
      </c>
      <c r="I144" s="56">
        <v>58.928571428571431</v>
      </c>
      <c r="J144" s="56">
        <v>100</v>
      </c>
      <c r="K144" s="56">
        <v>20.289855072463769</v>
      </c>
      <c r="L144" s="56">
        <v>32.608695652173914</v>
      </c>
      <c r="M144" s="56">
        <v>0</v>
      </c>
      <c r="N144" s="56">
        <v>18.115942028985508</v>
      </c>
      <c r="O144" s="56">
        <v>26.086956521739129</v>
      </c>
      <c r="P144" s="56">
        <v>2.8985507246376812</v>
      </c>
      <c r="Q144" s="56">
        <v>100</v>
      </c>
      <c r="R144" s="56">
        <v>10.256410256410255</v>
      </c>
      <c r="S144" s="56">
        <v>23.076923076923077</v>
      </c>
      <c r="T144" s="56">
        <v>15.384615384615385</v>
      </c>
      <c r="U144" s="56">
        <v>5.1282051282051277</v>
      </c>
      <c r="V144" s="56">
        <v>46.153846153846153</v>
      </c>
      <c r="W144" s="56">
        <v>0</v>
      </c>
      <c r="X144" s="56">
        <v>100</v>
      </c>
      <c r="Y144" s="56">
        <v>32.694151486097795</v>
      </c>
      <c r="Z144" s="56">
        <v>38.15915627996165</v>
      </c>
      <c r="AA144" s="56">
        <v>0.76701821668264614</v>
      </c>
      <c r="AB144" s="56">
        <v>15.340364333652925</v>
      </c>
      <c r="AC144" s="56">
        <v>10.450623202301054</v>
      </c>
      <c r="AD144" s="56">
        <v>2.588686481303931</v>
      </c>
    </row>
    <row r="145" spans="1:30" ht="15" customHeight="1">
      <c r="A145" s="48"/>
      <c r="B145" s="91" t="s">
        <v>51</v>
      </c>
      <c r="C145" s="38">
        <v>234</v>
      </c>
      <c r="D145" s="38">
        <v>17</v>
      </c>
      <c r="E145" s="38">
        <v>53</v>
      </c>
      <c r="F145" s="38">
        <v>59</v>
      </c>
      <c r="G145" s="38">
        <v>14</v>
      </c>
      <c r="H145" s="38">
        <v>69</v>
      </c>
      <c r="I145" s="38">
        <v>22</v>
      </c>
      <c r="J145" s="38">
        <v>431</v>
      </c>
      <c r="K145" s="38">
        <v>166</v>
      </c>
      <c r="L145" s="38">
        <v>164</v>
      </c>
      <c r="M145" s="38">
        <v>2</v>
      </c>
      <c r="N145" s="38">
        <v>42</v>
      </c>
      <c r="O145" s="38">
        <v>47</v>
      </c>
      <c r="P145" s="38">
        <v>10</v>
      </c>
      <c r="Q145" s="38">
        <v>68</v>
      </c>
      <c r="R145" s="38">
        <v>1</v>
      </c>
      <c r="S145" s="38">
        <v>11</v>
      </c>
      <c r="T145" s="38">
        <v>28</v>
      </c>
      <c r="U145" s="38">
        <v>1</v>
      </c>
      <c r="V145" s="38">
        <v>27</v>
      </c>
      <c r="W145" s="38">
        <v>0</v>
      </c>
      <c r="X145" s="38">
        <v>1087</v>
      </c>
      <c r="Y145" s="38">
        <v>334</v>
      </c>
      <c r="Z145" s="38">
        <v>412</v>
      </c>
      <c r="AA145" s="38">
        <v>2</v>
      </c>
      <c r="AB145" s="38">
        <v>205</v>
      </c>
      <c r="AC145" s="38">
        <v>124</v>
      </c>
      <c r="AD145" s="38">
        <v>10</v>
      </c>
    </row>
    <row r="146" spans="1:30" ht="15" customHeight="1">
      <c r="A146" s="48"/>
      <c r="B146" s="91"/>
      <c r="C146" s="56">
        <v>99.999999999999986</v>
      </c>
      <c r="D146" s="56">
        <v>7.2649572649572658</v>
      </c>
      <c r="E146" s="56">
        <v>22.649572649572651</v>
      </c>
      <c r="F146" s="56">
        <v>25.213675213675213</v>
      </c>
      <c r="G146" s="56">
        <v>5.982905982905983</v>
      </c>
      <c r="H146" s="56">
        <v>29.487179487179489</v>
      </c>
      <c r="I146" s="56">
        <v>9.4017094017094021</v>
      </c>
      <c r="J146" s="56">
        <v>100</v>
      </c>
      <c r="K146" s="56">
        <v>38.515081206496518</v>
      </c>
      <c r="L146" s="56">
        <v>38.051044083526683</v>
      </c>
      <c r="M146" s="56">
        <v>0.46403712296983757</v>
      </c>
      <c r="N146" s="56">
        <v>9.7447795823665881</v>
      </c>
      <c r="O146" s="56">
        <v>10.904872389791183</v>
      </c>
      <c r="P146" s="56">
        <v>2.3201856148491879</v>
      </c>
      <c r="Q146" s="56">
        <v>99.999999999999986</v>
      </c>
      <c r="R146" s="56">
        <v>1.4705882352941175</v>
      </c>
      <c r="S146" s="56">
        <v>16.176470588235293</v>
      </c>
      <c r="T146" s="56">
        <v>41.17647058823529</v>
      </c>
      <c r="U146" s="56">
        <v>1.4705882352941175</v>
      </c>
      <c r="V146" s="56">
        <v>39.705882352941174</v>
      </c>
      <c r="W146" s="56">
        <v>0</v>
      </c>
      <c r="X146" s="56">
        <v>100</v>
      </c>
      <c r="Y146" s="56">
        <v>30.726770929162832</v>
      </c>
      <c r="Z146" s="56">
        <v>37.902483900643972</v>
      </c>
      <c r="AA146" s="56">
        <v>0.18399264029438822</v>
      </c>
      <c r="AB146" s="56">
        <v>18.859245630174794</v>
      </c>
      <c r="AC146" s="56">
        <v>11.40754369825207</v>
      </c>
      <c r="AD146" s="56">
        <v>0.91996320147194111</v>
      </c>
    </row>
    <row r="147" spans="1:30" ht="15" customHeight="1">
      <c r="A147" s="48"/>
      <c r="B147" s="91" t="s">
        <v>52</v>
      </c>
      <c r="C147" s="38">
        <v>803</v>
      </c>
      <c r="D147" s="38">
        <v>44</v>
      </c>
      <c r="E147" s="38">
        <v>275</v>
      </c>
      <c r="F147" s="38">
        <v>118</v>
      </c>
      <c r="G147" s="38">
        <v>46</v>
      </c>
      <c r="H147" s="38">
        <v>238</v>
      </c>
      <c r="I147" s="38">
        <v>82</v>
      </c>
      <c r="J147" s="38">
        <v>1624</v>
      </c>
      <c r="K147" s="38">
        <v>565</v>
      </c>
      <c r="L147" s="38">
        <v>694</v>
      </c>
      <c r="M147" s="38">
        <v>1</v>
      </c>
      <c r="N147" s="38">
        <v>297</v>
      </c>
      <c r="O147" s="38">
        <v>58</v>
      </c>
      <c r="P147" s="38">
        <v>9</v>
      </c>
      <c r="Q147" s="38">
        <v>64</v>
      </c>
      <c r="R147" s="38">
        <v>4</v>
      </c>
      <c r="S147" s="38">
        <v>24</v>
      </c>
      <c r="T147" s="38">
        <v>22</v>
      </c>
      <c r="U147" s="38">
        <v>8</v>
      </c>
      <c r="V147" s="38">
        <v>6</v>
      </c>
      <c r="W147" s="38">
        <v>0</v>
      </c>
      <c r="X147" s="38">
        <v>1714</v>
      </c>
      <c r="Y147" s="38">
        <v>538</v>
      </c>
      <c r="Z147" s="38">
        <v>667</v>
      </c>
      <c r="AA147" s="38">
        <v>8</v>
      </c>
      <c r="AB147" s="38">
        <v>282</v>
      </c>
      <c r="AC147" s="38">
        <v>207</v>
      </c>
      <c r="AD147" s="38">
        <v>12</v>
      </c>
    </row>
    <row r="148" spans="1:30" ht="15" customHeight="1">
      <c r="A148" s="48"/>
      <c r="B148" s="91"/>
      <c r="C148" s="56">
        <v>100</v>
      </c>
      <c r="D148" s="56">
        <v>5.4794520547945202</v>
      </c>
      <c r="E148" s="56">
        <v>34.246575342465754</v>
      </c>
      <c r="F148" s="56">
        <v>14.694894146948942</v>
      </c>
      <c r="G148" s="56">
        <v>5.7285180572851804</v>
      </c>
      <c r="H148" s="56">
        <v>29.638854296388544</v>
      </c>
      <c r="I148" s="56">
        <v>10.211706102117061</v>
      </c>
      <c r="J148" s="56">
        <v>99.999999999999986</v>
      </c>
      <c r="K148" s="56">
        <v>34.790640394088669</v>
      </c>
      <c r="L148" s="56">
        <v>42.733990147783253</v>
      </c>
      <c r="M148" s="56">
        <v>6.1576354679802957E-2</v>
      </c>
      <c r="N148" s="56">
        <v>18.28817733990148</v>
      </c>
      <c r="O148" s="56">
        <v>3.5714285714285712</v>
      </c>
      <c r="P148" s="56">
        <v>0.55418719211822665</v>
      </c>
      <c r="Q148" s="56">
        <v>100</v>
      </c>
      <c r="R148" s="56">
        <v>6.25</v>
      </c>
      <c r="S148" s="56">
        <v>37.5</v>
      </c>
      <c r="T148" s="56">
        <v>34.375</v>
      </c>
      <c r="U148" s="56">
        <v>12.5</v>
      </c>
      <c r="V148" s="56">
        <v>9.375</v>
      </c>
      <c r="W148" s="56">
        <v>0</v>
      </c>
      <c r="X148" s="56">
        <v>99.999999999999986</v>
      </c>
      <c r="Y148" s="56">
        <v>31.388564760793464</v>
      </c>
      <c r="Z148" s="56">
        <v>38.914819136522752</v>
      </c>
      <c r="AA148" s="56">
        <v>0.46674445740956821</v>
      </c>
      <c r="AB148" s="56">
        <v>16.45274212368728</v>
      </c>
      <c r="AC148" s="56">
        <v>12.077012835472578</v>
      </c>
      <c r="AD148" s="56">
        <v>0.7001166861143524</v>
      </c>
    </row>
    <row r="149" spans="1:30" ht="15" customHeight="1">
      <c r="A149" s="48"/>
      <c r="B149" s="91" t="s">
        <v>343</v>
      </c>
      <c r="C149" s="38">
        <v>1393</v>
      </c>
      <c r="D149" s="38">
        <v>103</v>
      </c>
      <c r="E149" s="38">
        <v>524</v>
      </c>
      <c r="F149" s="38">
        <v>331</v>
      </c>
      <c r="G149" s="38">
        <v>96</v>
      </c>
      <c r="H149" s="38">
        <v>178</v>
      </c>
      <c r="I149" s="38">
        <v>161</v>
      </c>
      <c r="J149" s="38">
        <v>2684</v>
      </c>
      <c r="K149" s="38">
        <v>1061</v>
      </c>
      <c r="L149" s="38">
        <v>968</v>
      </c>
      <c r="M149" s="38">
        <v>11</v>
      </c>
      <c r="N149" s="38">
        <v>558</v>
      </c>
      <c r="O149" s="38">
        <v>54</v>
      </c>
      <c r="P149" s="38">
        <v>32</v>
      </c>
      <c r="Q149" s="38">
        <v>183</v>
      </c>
      <c r="R149" s="38">
        <v>39</v>
      </c>
      <c r="S149" s="38">
        <v>84</v>
      </c>
      <c r="T149" s="38">
        <v>28</v>
      </c>
      <c r="U149" s="38">
        <v>8</v>
      </c>
      <c r="V149" s="38">
        <v>17</v>
      </c>
      <c r="W149" s="38">
        <v>7</v>
      </c>
      <c r="X149" s="38">
        <v>2045</v>
      </c>
      <c r="Y149" s="38">
        <v>678</v>
      </c>
      <c r="Z149" s="38">
        <v>805</v>
      </c>
      <c r="AA149" s="38">
        <v>8</v>
      </c>
      <c r="AB149" s="38">
        <v>401</v>
      </c>
      <c r="AC149" s="38">
        <v>138</v>
      </c>
      <c r="AD149" s="38">
        <v>15</v>
      </c>
    </row>
    <row r="150" spans="1:30" ht="15" customHeight="1">
      <c r="A150" s="48"/>
      <c r="B150" s="91"/>
      <c r="C150" s="56">
        <v>100</v>
      </c>
      <c r="D150" s="56">
        <v>7.3941134242641784</v>
      </c>
      <c r="E150" s="56">
        <v>37.616654702081838</v>
      </c>
      <c r="F150" s="56">
        <v>23.761665470208186</v>
      </c>
      <c r="G150" s="56">
        <v>6.8916008614501072</v>
      </c>
      <c r="H150" s="56">
        <v>12.778176597272076</v>
      </c>
      <c r="I150" s="56">
        <v>11.557788944723619</v>
      </c>
      <c r="J150" s="56">
        <v>100.00000000000001</v>
      </c>
      <c r="K150" s="56">
        <v>39.530551415797319</v>
      </c>
      <c r="L150" s="56">
        <v>36.065573770491802</v>
      </c>
      <c r="M150" s="56">
        <v>0.4098360655737705</v>
      </c>
      <c r="N150" s="56">
        <v>20.789865871833086</v>
      </c>
      <c r="O150" s="56">
        <v>2.0119225037257822</v>
      </c>
      <c r="P150" s="56">
        <v>1.1922503725782414</v>
      </c>
      <c r="Q150" s="56">
        <v>100</v>
      </c>
      <c r="R150" s="56">
        <v>21.311475409836063</v>
      </c>
      <c r="S150" s="56">
        <v>45.901639344262293</v>
      </c>
      <c r="T150" s="56">
        <v>15.300546448087433</v>
      </c>
      <c r="U150" s="56">
        <v>4.3715846994535523</v>
      </c>
      <c r="V150" s="56">
        <v>9.2896174863387984</v>
      </c>
      <c r="W150" s="56">
        <v>3.8251366120218582</v>
      </c>
      <c r="X150" s="56">
        <v>100</v>
      </c>
      <c r="Y150" s="56">
        <v>33.154034229828852</v>
      </c>
      <c r="Z150" s="56">
        <v>39.364303178484107</v>
      </c>
      <c r="AA150" s="56">
        <v>0.39119804400977992</v>
      </c>
      <c r="AB150" s="56">
        <v>19.60880195599022</v>
      </c>
      <c r="AC150" s="56">
        <v>6.7481662591687046</v>
      </c>
      <c r="AD150" s="56">
        <v>0.73349633251833746</v>
      </c>
    </row>
    <row r="151" spans="1:30" ht="15" customHeight="1">
      <c r="A151" s="48"/>
      <c r="B151" s="91" t="s">
        <v>54</v>
      </c>
      <c r="C151" s="38">
        <v>6</v>
      </c>
      <c r="D151" s="38">
        <v>0</v>
      </c>
      <c r="E151" s="38">
        <v>0</v>
      </c>
      <c r="F151" s="38">
        <v>0</v>
      </c>
      <c r="G151" s="38">
        <v>0</v>
      </c>
      <c r="H151" s="38">
        <v>1</v>
      </c>
      <c r="I151" s="38">
        <v>5</v>
      </c>
      <c r="J151" s="38">
        <v>45</v>
      </c>
      <c r="K151" s="38">
        <v>15</v>
      </c>
      <c r="L151" s="38">
        <v>18</v>
      </c>
      <c r="M151" s="38">
        <v>0</v>
      </c>
      <c r="N151" s="38">
        <v>10</v>
      </c>
      <c r="O151" s="38">
        <v>2</v>
      </c>
      <c r="P151" s="38">
        <v>0</v>
      </c>
      <c r="Q151" s="38">
        <v>10</v>
      </c>
      <c r="R151" s="38">
        <v>6</v>
      </c>
      <c r="S151" s="38">
        <v>0</v>
      </c>
      <c r="T151" s="38">
        <v>3</v>
      </c>
      <c r="U151" s="38">
        <v>1</v>
      </c>
      <c r="V151" s="38">
        <v>0</v>
      </c>
      <c r="W151" s="38">
        <v>0</v>
      </c>
      <c r="X151" s="38">
        <v>394</v>
      </c>
      <c r="Y151" s="38">
        <v>136</v>
      </c>
      <c r="Z151" s="38">
        <v>88</v>
      </c>
      <c r="AA151" s="38">
        <v>4</v>
      </c>
      <c r="AB151" s="38">
        <v>62</v>
      </c>
      <c r="AC151" s="38">
        <v>101</v>
      </c>
      <c r="AD151" s="38">
        <v>3</v>
      </c>
    </row>
    <row r="152" spans="1:30" ht="15" customHeight="1">
      <c r="A152" s="90"/>
      <c r="B152" s="91"/>
      <c r="C152" s="56">
        <v>100</v>
      </c>
      <c r="D152" s="56">
        <v>0</v>
      </c>
      <c r="E152" s="56">
        <v>0</v>
      </c>
      <c r="F152" s="56">
        <v>0</v>
      </c>
      <c r="G152" s="56">
        <v>0</v>
      </c>
      <c r="H152" s="56">
        <v>16.666666666666664</v>
      </c>
      <c r="I152" s="56">
        <v>83.333333333333343</v>
      </c>
      <c r="J152" s="56">
        <v>99.999999999999986</v>
      </c>
      <c r="K152" s="56">
        <v>33.333333333333329</v>
      </c>
      <c r="L152" s="56">
        <v>40</v>
      </c>
      <c r="M152" s="56">
        <v>0</v>
      </c>
      <c r="N152" s="56">
        <v>22.222222222222221</v>
      </c>
      <c r="O152" s="56">
        <v>4.4444444444444446</v>
      </c>
      <c r="P152" s="56">
        <v>0</v>
      </c>
      <c r="Q152" s="56">
        <v>100</v>
      </c>
      <c r="R152" s="56">
        <v>60</v>
      </c>
      <c r="S152" s="56">
        <v>0</v>
      </c>
      <c r="T152" s="56">
        <v>30</v>
      </c>
      <c r="U152" s="56">
        <v>10</v>
      </c>
      <c r="V152" s="56">
        <v>0</v>
      </c>
      <c r="W152" s="56">
        <v>0</v>
      </c>
      <c r="X152" s="56">
        <v>99.999999999999986</v>
      </c>
      <c r="Y152" s="56">
        <v>34.517766497461928</v>
      </c>
      <c r="Z152" s="56">
        <v>22.335025380710661</v>
      </c>
      <c r="AA152" s="56">
        <v>1.015228426395939</v>
      </c>
      <c r="AB152" s="56">
        <v>15.736040609137056</v>
      </c>
      <c r="AC152" s="56">
        <v>25.63451776649746</v>
      </c>
      <c r="AD152" s="56">
        <v>0.76142131979695438</v>
      </c>
    </row>
    <row r="153" spans="1:30" ht="15" customHeight="1">
      <c r="A153" s="48" t="s">
        <v>399</v>
      </c>
      <c r="B153" s="24" t="s">
        <v>67</v>
      </c>
      <c r="C153" s="38">
        <v>0</v>
      </c>
      <c r="D153" s="38">
        <v>0</v>
      </c>
      <c r="E153" s="38">
        <v>0</v>
      </c>
      <c r="F153" s="38">
        <v>0</v>
      </c>
      <c r="G153" s="38">
        <v>0</v>
      </c>
      <c r="H153" s="38">
        <v>0</v>
      </c>
      <c r="I153" s="38">
        <v>0</v>
      </c>
      <c r="J153" s="38">
        <v>46</v>
      </c>
      <c r="K153" s="38">
        <v>5</v>
      </c>
      <c r="L153" s="38">
        <v>31</v>
      </c>
      <c r="M153" s="38">
        <v>0</v>
      </c>
      <c r="N153" s="38">
        <v>9</v>
      </c>
      <c r="O153" s="38">
        <v>1</v>
      </c>
      <c r="P153" s="38">
        <v>0</v>
      </c>
      <c r="Q153" s="38">
        <v>0</v>
      </c>
      <c r="R153" s="38">
        <v>0</v>
      </c>
      <c r="S153" s="38">
        <v>0</v>
      </c>
      <c r="T153" s="38">
        <v>0</v>
      </c>
      <c r="U153" s="38">
        <v>0</v>
      </c>
      <c r="V153" s="38">
        <v>0</v>
      </c>
      <c r="W153" s="38">
        <v>0</v>
      </c>
      <c r="X153" s="38">
        <v>0</v>
      </c>
      <c r="Y153" s="38">
        <v>0</v>
      </c>
      <c r="Z153" s="38">
        <v>0</v>
      </c>
      <c r="AA153" s="38">
        <v>0</v>
      </c>
      <c r="AB153" s="38">
        <v>0</v>
      </c>
      <c r="AC153" s="38">
        <v>0</v>
      </c>
      <c r="AD153" s="38">
        <v>0</v>
      </c>
    </row>
    <row r="154" spans="1:30" ht="15" customHeight="1">
      <c r="A154" s="48" t="s">
        <v>400</v>
      </c>
      <c r="B154" s="24"/>
      <c r="C154" s="56">
        <v>0</v>
      </c>
      <c r="D154" s="56">
        <v>0</v>
      </c>
      <c r="E154" s="56">
        <v>0</v>
      </c>
      <c r="F154" s="56">
        <v>0</v>
      </c>
      <c r="G154" s="56">
        <v>0</v>
      </c>
      <c r="H154" s="56">
        <v>0</v>
      </c>
      <c r="I154" s="56">
        <v>0</v>
      </c>
      <c r="J154" s="56">
        <v>100.00000000000001</v>
      </c>
      <c r="K154" s="56">
        <v>10.869565217391305</v>
      </c>
      <c r="L154" s="56">
        <v>67.391304347826093</v>
      </c>
      <c r="M154" s="56">
        <v>0</v>
      </c>
      <c r="N154" s="56">
        <v>19.565217391304348</v>
      </c>
      <c r="O154" s="56">
        <v>2.1739130434782608</v>
      </c>
      <c r="P154" s="56">
        <v>0</v>
      </c>
      <c r="Q154" s="56">
        <v>0</v>
      </c>
      <c r="R154" s="56">
        <v>0</v>
      </c>
      <c r="S154" s="56">
        <v>0</v>
      </c>
      <c r="T154" s="56">
        <v>0</v>
      </c>
      <c r="U154" s="56">
        <v>0</v>
      </c>
      <c r="V154" s="56">
        <v>0</v>
      </c>
      <c r="W154" s="56">
        <v>0</v>
      </c>
      <c r="X154" s="56">
        <v>0</v>
      </c>
      <c r="Y154" s="56">
        <v>0</v>
      </c>
      <c r="Z154" s="56">
        <v>0</v>
      </c>
      <c r="AA154" s="56">
        <v>0</v>
      </c>
      <c r="AB154" s="56">
        <v>0</v>
      </c>
      <c r="AC154" s="56">
        <v>0</v>
      </c>
      <c r="AD154" s="56">
        <v>0</v>
      </c>
    </row>
    <row r="155" spans="1:30" ht="15" customHeight="1">
      <c r="A155" s="48"/>
      <c r="B155" s="24" t="s">
        <v>68</v>
      </c>
      <c r="C155" s="38">
        <v>6</v>
      </c>
      <c r="D155" s="38">
        <v>0</v>
      </c>
      <c r="E155" s="38">
        <v>4</v>
      </c>
      <c r="F155" s="38">
        <v>0</v>
      </c>
      <c r="G155" s="38">
        <v>2</v>
      </c>
      <c r="H155" s="38">
        <v>0</v>
      </c>
      <c r="I155" s="38">
        <v>0</v>
      </c>
      <c r="J155" s="38">
        <v>326</v>
      </c>
      <c r="K155" s="38">
        <v>166</v>
      </c>
      <c r="L155" s="38">
        <v>100</v>
      </c>
      <c r="M155" s="38">
        <v>0</v>
      </c>
      <c r="N155" s="38">
        <v>47</v>
      </c>
      <c r="O155" s="38">
        <v>10</v>
      </c>
      <c r="P155" s="38">
        <v>3</v>
      </c>
      <c r="Q155" s="38">
        <v>6</v>
      </c>
      <c r="R155" s="38">
        <v>0</v>
      </c>
      <c r="S155" s="38">
        <v>3</v>
      </c>
      <c r="T155" s="38">
        <v>3</v>
      </c>
      <c r="U155" s="38">
        <v>0</v>
      </c>
      <c r="V155" s="38">
        <v>0</v>
      </c>
      <c r="W155" s="38">
        <v>0</v>
      </c>
      <c r="X155" s="38">
        <v>771</v>
      </c>
      <c r="Y155" s="38">
        <v>252</v>
      </c>
      <c r="Z155" s="38">
        <v>280</v>
      </c>
      <c r="AA155" s="38">
        <v>2</v>
      </c>
      <c r="AB155" s="38">
        <v>154</v>
      </c>
      <c r="AC155" s="38">
        <v>65</v>
      </c>
      <c r="AD155" s="38">
        <v>18</v>
      </c>
    </row>
    <row r="156" spans="1:30" ht="15" customHeight="1">
      <c r="A156" s="48"/>
      <c r="B156" s="24"/>
      <c r="C156" s="56">
        <v>99.999999999999986</v>
      </c>
      <c r="D156" s="56">
        <v>0</v>
      </c>
      <c r="E156" s="56">
        <v>66.666666666666657</v>
      </c>
      <c r="F156" s="56">
        <v>0</v>
      </c>
      <c r="G156" s="56">
        <v>33.333333333333329</v>
      </c>
      <c r="H156" s="56">
        <v>0</v>
      </c>
      <c r="I156" s="56">
        <v>0</v>
      </c>
      <c r="J156" s="56">
        <v>99.999999999999986</v>
      </c>
      <c r="K156" s="56">
        <v>50.920245398772998</v>
      </c>
      <c r="L156" s="56">
        <v>30.674846625766872</v>
      </c>
      <c r="M156" s="56">
        <v>0</v>
      </c>
      <c r="N156" s="56">
        <v>14.417177914110429</v>
      </c>
      <c r="O156" s="56">
        <v>3.0674846625766872</v>
      </c>
      <c r="P156" s="56">
        <v>0.92024539877300615</v>
      </c>
      <c r="Q156" s="56">
        <v>100</v>
      </c>
      <c r="R156" s="56">
        <v>0</v>
      </c>
      <c r="S156" s="56">
        <v>50</v>
      </c>
      <c r="T156" s="56">
        <v>50</v>
      </c>
      <c r="U156" s="56">
        <v>0</v>
      </c>
      <c r="V156" s="56">
        <v>0</v>
      </c>
      <c r="W156" s="56">
        <v>0</v>
      </c>
      <c r="X156" s="56">
        <v>100</v>
      </c>
      <c r="Y156" s="56">
        <v>32.684824902723733</v>
      </c>
      <c r="Z156" s="56">
        <v>36.316472114137483</v>
      </c>
      <c r="AA156" s="56">
        <v>0.25940337224383914</v>
      </c>
      <c r="AB156" s="56">
        <v>19.974059662775616</v>
      </c>
      <c r="AC156" s="56">
        <v>8.4306095979247733</v>
      </c>
      <c r="AD156" s="56">
        <v>2.3346303501945527</v>
      </c>
    </row>
    <row r="157" spans="1:30" ht="15" customHeight="1">
      <c r="A157" s="48"/>
      <c r="B157" s="24" t="s">
        <v>69</v>
      </c>
      <c r="C157" s="38">
        <v>23</v>
      </c>
      <c r="D157" s="38">
        <v>2</v>
      </c>
      <c r="E157" s="38">
        <v>15</v>
      </c>
      <c r="F157" s="38">
        <v>2</v>
      </c>
      <c r="G157" s="38">
        <v>2</v>
      </c>
      <c r="H157" s="38">
        <v>2</v>
      </c>
      <c r="I157" s="38">
        <v>0</v>
      </c>
      <c r="J157" s="38">
        <v>722</v>
      </c>
      <c r="K157" s="38">
        <v>311</v>
      </c>
      <c r="L157" s="38">
        <v>220</v>
      </c>
      <c r="M157" s="38">
        <v>1</v>
      </c>
      <c r="N157" s="38">
        <v>149</v>
      </c>
      <c r="O157" s="38">
        <v>31</v>
      </c>
      <c r="P157" s="38">
        <v>10</v>
      </c>
      <c r="Q157" s="38">
        <v>4</v>
      </c>
      <c r="R157" s="38">
        <v>0</v>
      </c>
      <c r="S157" s="38">
        <v>2</v>
      </c>
      <c r="T157" s="38">
        <v>0</v>
      </c>
      <c r="U157" s="38">
        <v>0</v>
      </c>
      <c r="V157" s="38">
        <v>2</v>
      </c>
      <c r="W157" s="38">
        <v>0</v>
      </c>
      <c r="X157" s="38">
        <v>1829</v>
      </c>
      <c r="Y157" s="38">
        <v>602</v>
      </c>
      <c r="Z157" s="38">
        <v>610</v>
      </c>
      <c r="AA157" s="38">
        <v>12</v>
      </c>
      <c r="AB157" s="38">
        <v>336</v>
      </c>
      <c r="AC157" s="38">
        <v>258</v>
      </c>
      <c r="AD157" s="38">
        <v>11</v>
      </c>
    </row>
    <row r="158" spans="1:30" ht="15" customHeight="1">
      <c r="A158" s="48"/>
      <c r="B158" s="24"/>
      <c r="C158" s="56">
        <v>100.00000000000001</v>
      </c>
      <c r="D158" s="56">
        <v>8.695652173913043</v>
      </c>
      <c r="E158" s="56">
        <v>65.217391304347828</v>
      </c>
      <c r="F158" s="56">
        <v>8.695652173913043</v>
      </c>
      <c r="G158" s="56">
        <v>8.695652173913043</v>
      </c>
      <c r="H158" s="56">
        <v>8.695652173913043</v>
      </c>
      <c r="I158" s="56">
        <v>0</v>
      </c>
      <c r="J158" s="56">
        <v>99.999999999999986</v>
      </c>
      <c r="K158" s="56">
        <v>43.074792243767313</v>
      </c>
      <c r="L158" s="56">
        <v>30.470914127423821</v>
      </c>
      <c r="M158" s="56">
        <v>0.13850415512465375</v>
      </c>
      <c r="N158" s="56">
        <v>20.637119113573409</v>
      </c>
      <c r="O158" s="56">
        <v>4.2936288088642662</v>
      </c>
      <c r="P158" s="56">
        <v>1.3850415512465373</v>
      </c>
      <c r="Q158" s="56">
        <v>100</v>
      </c>
      <c r="R158" s="56">
        <v>0</v>
      </c>
      <c r="S158" s="56">
        <v>50</v>
      </c>
      <c r="T158" s="56">
        <v>0</v>
      </c>
      <c r="U158" s="56">
        <v>0</v>
      </c>
      <c r="V158" s="56">
        <v>50</v>
      </c>
      <c r="W158" s="56">
        <v>0</v>
      </c>
      <c r="X158" s="56">
        <v>100.00000000000001</v>
      </c>
      <c r="Y158" s="56">
        <v>32.914160743575728</v>
      </c>
      <c r="Z158" s="56">
        <v>33.351558228540185</v>
      </c>
      <c r="AA158" s="56">
        <v>0.65609622744669216</v>
      </c>
      <c r="AB158" s="56">
        <v>18.370694368507383</v>
      </c>
      <c r="AC158" s="56">
        <v>14.106068890103881</v>
      </c>
      <c r="AD158" s="56">
        <v>0.6014215418261345</v>
      </c>
    </row>
    <row r="159" spans="1:30" ht="15" customHeight="1">
      <c r="A159" s="48"/>
      <c r="B159" s="24" t="s">
        <v>70</v>
      </c>
      <c r="C159" s="38">
        <v>86</v>
      </c>
      <c r="D159" s="38">
        <v>12</v>
      </c>
      <c r="E159" s="38">
        <v>20</v>
      </c>
      <c r="F159" s="38">
        <v>13</v>
      </c>
      <c r="G159" s="38">
        <v>19</v>
      </c>
      <c r="H159" s="38">
        <v>20</v>
      </c>
      <c r="I159" s="38">
        <v>2</v>
      </c>
      <c r="J159" s="38">
        <v>820</v>
      </c>
      <c r="K159" s="38">
        <v>316</v>
      </c>
      <c r="L159" s="38">
        <v>245</v>
      </c>
      <c r="M159" s="38">
        <v>4</v>
      </c>
      <c r="N159" s="38">
        <v>211</v>
      </c>
      <c r="O159" s="38">
        <v>34</v>
      </c>
      <c r="P159" s="38">
        <v>10</v>
      </c>
      <c r="Q159" s="38">
        <v>30</v>
      </c>
      <c r="R159" s="38">
        <v>6</v>
      </c>
      <c r="S159" s="38">
        <v>16</v>
      </c>
      <c r="T159" s="38">
        <v>3</v>
      </c>
      <c r="U159" s="38">
        <v>1</v>
      </c>
      <c r="V159" s="38">
        <v>4</v>
      </c>
      <c r="W159" s="38">
        <v>0</v>
      </c>
      <c r="X159" s="38">
        <v>1086</v>
      </c>
      <c r="Y159" s="38">
        <v>429</v>
      </c>
      <c r="Z159" s="38">
        <v>363</v>
      </c>
      <c r="AA159" s="38">
        <v>5</v>
      </c>
      <c r="AB159" s="38">
        <v>164</v>
      </c>
      <c r="AC159" s="38">
        <v>110</v>
      </c>
      <c r="AD159" s="38">
        <v>15</v>
      </c>
    </row>
    <row r="160" spans="1:30" ht="15" customHeight="1">
      <c r="A160" s="48"/>
      <c r="B160" s="24"/>
      <c r="C160" s="56">
        <v>99.999999999999986</v>
      </c>
      <c r="D160" s="56">
        <v>13.953488372093023</v>
      </c>
      <c r="E160" s="56">
        <v>23.255813953488371</v>
      </c>
      <c r="F160" s="56">
        <v>15.11627906976744</v>
      </c>
      <c r="G160" s="56">
        <v>22.093023255813954</v>
      </c>
      <c r="H160" s="56">
        <v>23.255813953488371</v>
      </c>
      <c r="I160" s="56">
        <v>2.3255813953488373</v>
      </c>
      <c r="J160" s="56">
        <v>99.999999999999986</v>
      </c>
      <c r="K160" s="56">
        <v>38.536585365853661</v>
      </c>
      <c r="L160" s="56">
        <v>29.878048780487802</v>
      </c>
      <c r="M160" s="56">
        <v>0.48780487804878048</v>
      </c>
      <c r="N160" s="56">
        <v>25.731707317073173</v>
      </c>
      <c r="O160" s="56">
        <v>4.1463414634146343</v>
      </c>
      <c r="P160" s="56">
        <v>1.2195121951219512</v>
      </c>
      <c r="Q160" s="56">
        <v>100</v>
      </c>
      <c r="R160" s="56">
        <v>20</v>
      </c>
      <c r="S160" s="56">
        <v>53.333333333333336</v>
      </c>
      <c r="T160" s="56">
        <v>10</v>
      </c>
      <c r="U160" s="56">
        <v>3.3333333333333335</v>
      </c>
      <c r="V160" s="56">
        <v>13.333333333333334</v>
      </c>
      <c r="W160" s="56">
        <v>0</v>
      </c>
      <c r="X160" s="56">
        <v>100</v>
      </c>
      <c r="Y160" s="56">
        <v>39.502762430939228</v>
      </c>
      <c r="Z160" s="56">
        <v>33.425414364640879</v>
      </c>
      <c r="AA160" s="56">
        <v>0.46040515653775327</v>
      </c>
      <c r="AB160" s="56">
        <v>15.101289134438305</v>
      </c>
      <c r="AC160" s="56">
        <v>10.128913443830571</v>
      </c>
      <c r="AD160" s="56">
        <v>1.3812154696132597</v>
      </c>
    </row>
    <row r="161" spans="1:30" ht="15" customHeight="1">
      <c r="A161" s="48"/>
      <c r="B161" s="24" t="s">
        <v>71</v>
      </c>
      <c r="C161" s="38">
        <v>124</v>
      </c>
      <c r="D161" s="38">
        <v>11</v>
      </c>
      <c r="E161" s="38">
        <v>34</v>
      </c>
      <c r="F161" s="38">
        <v>23</v>
      </c>
      <c r="G161" s="38">
        <v>7</v>
      </c>
      <c r="H161" s="38">
        <v>30</v>
      </c>
      <c r="I161" s="38">
        <v>19</v>
      </c>
      <c r="J161" s="38">
        <v>673</v>
      </c>
      <c r="K161" s="38">
        <v>254</v>
      </c>
      <c r="L161" s="38">
        <v>283</v>
      </c>
      <c r="M161" s="38">
        <v>1</v>
      </c>
      <c r="N161" s="38">
        <v>102</v>
      </c>
      <c r="O161" s="38">
        <v>29</v>
      </c>
      <c r="P161" s="38">
        <v>4</v>
      </c>
      <c r="Q161" s="38">
        <v>46</v>
      </c>
      <c r="R161" s="38">
        <v>25</v>
      </c>
      <c r="S161" s="38">
        <v>13</v>
      </c>
      <c r="T161" s="38">
        <v>0</v>
      </c>
      <c r="U161" s="38">
        <v>3</v>
      </c>
      <c r="V161" s="38">
        <v>5</v>
      </c>
      <c r="W161" s="38">
        <v>0</v>
      </c>
      <c r="X161" s="38">
        <v>776</v>
      </c>
      <c r="Y161" s="38">
        <v>212</v>
      </c>
      <c r="Z161" s="38">
        <v>311</v>
      </c>
      <c r="AA161" s="38">
        <v>5</v>
      </c>
      <c r="AB161" s="38">
        <v>146</v>
      </c>
      <c r="AC161" s="38">
        <v>102</v>
      </c>
      <c r="AD161" s="38">
        <v>0</v>
      </c>
    </row>
    <row r="162" spans="1:30" ht="15" customHeight="1">
      <c r="A162" s="48"/>
      <c r="B162" s="24"/>
      <c r="C162" s="56">
        <v>100.00000000000001</v>
      </c>
      <c r="D162" s="56">
        <v>8.870967741935484</v>
      </c>
      <c r="E162" s="56">
        <v>27.419354838709676</v>
      </c>
      <c r="F162" s="56">
        <v>18.548387096774192</v>
      </c>
      <c r="G162" s="56">
        <v>5.6451612903225801</v>
      </c>
      <c r="H162" s="56">
        <v>24.193548387096776</v>
      </c>
      <c r="I162" s="56">
        <v>15.32258064516129</v>
      </c>
      <c r="J162" s="56">
        <v>100</v>
      </c>
      <c r="K162" s="56">
        <v>37.74145616641902</v>
      </c>
      <c r="L162" s="56">
        <v>42.050520059435364</v>
      </c>
      <c r="M162" s="56">
        <v>0.14858841010401189</v>
      </c>
      <c r="N162" s="56">
        <v>15.156017830609212</v>
      </c>
      <c r="O162" s="56">
        <v>4.3090638930163445</v>
      </c>
      <c r="P162" s="56">
        <v>0.59435364041604755</v>
      </c>
      <c r="Q162" s="56">
        <v>100</v>
      </c>
      <c r="R162" s="56">
        <v>54.347826086956516</v>
      </c>
      <c r="S162" s="56">
        <v>28.260869565217391</v>
      </c>
      <c r="T162" s="56">
        <v>0</v>
      </c>
      <c r="U162" s="56">
        <v>6.5217391304347823</v>
      </c>
      <c r="V162" s="56">
        <v>10.869565217391305</v>
      </c>
      <c r="W162" s="56">
        <v>0</v>
      </c>
      <c r="X162" s="56">
        <v>100.00000000000001</v>
      </c>
      <c r="Y162" s="56">
        <v>27.319587628865978</v>
      </c>
      <c r="Z162" s="56">
        <v>40.077319587628871</v>
      </c>
      <c r="AA162" s="56">
        <v>0.64432989690721643</v>
      </c>
      <c r="AB162" s="56">
        <v>18.814432989690722</v>
      </c>
      <c r="AC162" s="56">
        <v>13.144329896907218</v>
      </c>
      <c r="AD162" s="56">
        <v>0</v>
      </c>
    </row>
    <row r="163" spans="1:30" ht="15" customHeight="1">
      <c r="A163" s="48"/>
      <c r="B163" s="24" t="s">
        <v>72</v>
      </c>
      <c r="C163" s="38">
        <v>229</v>
      </c>
      <c r="D163" s="38">
        <v>22</v>
      </c>
      <c r="E163" s="38">
        <v>95</v>
      </c>
      <c r="F163" s="38">
        <v>42</v>
      </c>
      <c r="G163" s="38">
        <v>19</v>
      </c>
      <c r="H163" s="38">
        <v>26</v>
      </c>
      <c r="I163" s="38">
        <v>25</v>
      </c>
      <c r="J163" s="38">
        <v>524</v>
      </c>
      <c r="K163" s="38">
        <v>268</v>
      </c>
      <c r="L163" s="38">
        <v>145</v>
      </c>
      <c r="M163" s="38">
        <v>1</v>
      </c>
      <c r="N163" s="38">
        <v>95</v>
      </c>
      <c r="O163" s="38">
        <v>10</v>
      </c>
      <c r="P163" s="38">
        <v>5</v>
      </c>
      <c r="Q163" s="38">
        <v>48</v>
      </c>
      <c r="R163" s="38">
        <v>7</v>
      </c>
      <c r="S163" s="38">
        <v>23</v>
      </c>
      <c r="T163" s="38">
        <v>7</v>
      </c>
      <c r="U163" s="38">
        <v>7</v>
      </c>
      <c r="V163" s="38">
        <v>4</v>
      </c>
      <c r="W163" s="38">
        <v>0</v>
      </c>
      <c r="X163" s="38">
        <v>595</v>
      </c>
      <c r="Y163" s="38">
        <v>197</v>
      </c>
      <c r="Z163" s="38">
        <v>251</v>
      </c>
      <c r="AA163" s="38">
        <v>0</v>
      </c>
      <c r="AB163" s="38">
        <v>98</v>
      </c>
      <c r="AC163" s="38">
        <v>44</v>
      </c>
      <c r="AD163" s="38">
        <v>5</v>
      </c>
    </row>
    <row r="164" spans="1:30" ht="15" customHeight="1">
      <c r="A164" s="48"/>
      <c r="B164" s="24"/>
      <c r="C164" s="56">
        <v>100.00000000000001</v>
      </c>
      <c r="D164" s="56">
        <v>9.606986899563319</v>
      </c>
      <c r="E164" s="56">
        <v>41.484716157205241</v>
      </c>
      <c r="F164" s="56">
        <v>18.340611353711793</v>
      </c>
      <c r="G164" s="56">
        <v>8.2969432314410483</v>
      </c>
      <c r="H164" s="56">
        <v>11.353711790393014</v>
      </c>
      <c r="I164" s="56">
        <v>10.91703056768559</v>
      </c>
      <c r="J164" s="56">
        <v>100</v>
      </c>
      <c r="K164" s="56">
        <v>51.145038167938928</v>
      </c>
      <c r="L164" s="56">
        <v>27.671755725190838</v>
      </c>
      <c r="M164" s="56">
        <v>0.19083969465648853</v>
      </c>
      <c r="N164" s="56">
        <v>18.12977099236641</v>
      </c>
      <c r="O164" s="56">
        <v>1.9083969465648856</v>
      </c>
      <c r="P164" s="56">
        <v>0.95419847328244278</v>
      </c>
      <c r="Q164" s="56">
        <v>100</v>
      </c>
      <c r="R164" s="56">
        <v>14.583333333333334</v>
      </c>
      <c r="S164" s="56">
        <v>47.916666666666671</v>
      </c>
      <c r="T164" s="56">
        <v>14.583333333333334</v>
      </c>
      <c r="U164" s="56">
        <v>14.583333333333334</v>
      </c>
      <c r="V164" s="56">
        <v>8.3333333333333321</v>
      </c>
      <c r="W164" s="56">
        <v>0</v>
      </c>
      <c r="X164" s="56">
        <v>99.999999999999986</v>
      </c>
      <c r="Y164" s="56">
        <v>33.109243697478988</v>
      </c>
      <c r="Z164" s="56">
        <v>42.184873949579831</v>
      </c>
      <c r="AA164" s="56">
        <v>0</v>
      </c>
      <c r="AB164" s="56">
        <v>16.470588235294116</v>
      </c>
      <c r="AC164" s="56">
        <v>7.3949579831932777</v>
      </c>
      <c r="AD164" s="56">
        <v>0.84033613445378152</v>
      </c>
    </row>
    <row r="165" spans="1:30" ht="15" customHeight="1">
      <c r="A165" s="48"/>
      <c r="B165" s="24" t="s">
        <v>73</v>
      </c>
      <c r="C165" s="38">
        <v>738</v>
      </c>
      <c r="D165" s="38">
        <v>28</v>
      </c>
      <c r="E165" s="38">
        <v>256</v>
      </c>
      <c r="F165" s="38">
        <v>189</v>
      </c>
      <c r="G165" s="38">
        <v>54</v>
      </c>
      <c r="H165" s="38">
        <v>123</v>
      </c>
      <c r="I165" s="38">
        <v>88</v>
      </c>
      <c r="J165" s="38">
        <v>792</v>
      </c>
      <c r="K165" s="38">
        <v>246</v>
      </c>
      <c r="L165" s="38">
        <v>358</v>
      </c>
      <c r="M165" s="38">
        <v>5</v>
      </c>
      <c r="N165" s="38">
        <v>147</v>
      </c>
      <c r="O165" s="38">
        <v>26</v>
      </c>
      <c r="P165" s="38">
        <v>10</v>
      </c>
      <c r="Q165" s="38">
        <v>105</v>
      </c>
      <c r="R165" s="38">
        <v>14</v>
      </c>
      <c r="S165" s="38">
        <v>23</v>
      </c>
      <c r="T165" s="38">
        <v>29</v>
      </c>
      <c r="U165" s="38">
        <v>7</v>
      </c>
      <c r="V165" s="38">
        <v>32</v>
      </c>
      <c r="W165" s="38">
        <v>0</v>
      </c>
      <c r="X165" s="38">
        <v>582</v>
      </c>
      <c r="Y165" s="38">
        <v>179</v>
      </c>
      <c r="Z165" s="38">
        <v>239</v>
      </c>
      <c r="AA165" s="38">
        <v>4</v>
      </c>
      <c r="AB165" s="38">
        <v>101</v>
      </c>
      <c r="AC165" s="38">
        <v>51</v>
      </c>
      <c r="AD165" s="38">
        <v>8</v>
      </c>
    </row>
    <row r="166" spans="1:30" ht="15" customHeight="1">
      <c r="A166" s="48"/>
      <c r="B166" s="24"/>
      <c r="C166" s="56">
        <v>100</v>
      </c>
      <c r="D166" s="56">
        <v>3.7940379403794036</v>
      </c>
      <c r="E166" s="56">
        <v>34.688346883468832</v>
      </c>
      <c r="F166" s="56">
        <v>25.609756097560975</v>
      </c>
      <c r="G166" s="56">
        <v>7.3170731707317067</v>
      </c>
      <c r="H166" s="56">
        <v>16.666666666666664</v>
      </c>
      <c r="I166" s="56">
        <v>11.924119241192411</v>
      </c>
      <c r="J166" s="56">
        <v>100</v>
      </c>
      <c r="K166" s="56">
        <v>31.060606060606062</v>
      </c>
      <c r="L166" s="56">
        <v>45.202020202020208</v>
      </c>
      <c r="M166" s="56">
        <v>0.63131313131313127</v>
      </c>
      <c r="N166" s="56">
        <v>18.560606060606062</v>
      </c>
      <c r="O166" s="56">
        <v>3.2828282828282833</v>
      </c>
      <c r="P166" s="56">
        <v>1.2626262626262625</v>
      </c>
      <c r="Q166" s="56">
        <v>100.00000000000001</v>
      </c>
      <c r="R166" s="56">
        <v>13.333333333333334</v>
      </c>
      <c r="S166" s="56">
        <v>21.904761904761905</v>
      </c>
      <c r="T166" s="56">
        <v>27.61904761904762</v>
      </c>
      <c r="U166" s="56">
        <v>6.666666666666667</v>
      </c>
      <c r="V166" s="56">
        <v>30.476190476190478</v>
      </c>
      <c r="W166" s="56">
        <v>0</v>
      </c>
      <c r="X166" s="56">
        <v>100</v>
      </c>
      <c r="Y166" s="56">
        <v>30.756013745704468</v>
      </c>
      <c r="Z166" s="56">
        <v>41.065292096219927</v>
      </c>
      <c r="AA166" s="56">
        <v>0.6872852233676976</v>
      </c>
      <c r="AB166" s="56">
        <v>17.353951890034363</v>
      </c>
      <c r="AC166" s="56">
        <v>8.7628865979381434</v>
      </c>
      <c r="AD166" s="56">
        <v>1.3745704467353952</v>
      </c>
    </row>
    <row r="167" spans="1:30" ht="15" customHeight="1">
      <c r="A167" s="48"/>
      <c r="B167" s="24" t="s">
        <v>74</v>
      </c>
      <c r="C167" s="38">
        <v>429</v>
      </c>
      <c r="D167" s="38">
        <v>39</v>
      </c>
      <c r="E167" s="38">
        <v>131</v>
      </c>
      <c r="F167" s="38">
        <v>91</v>
      </c>
      <c r="G167" s="38">
        <v>21</v>
      </c>
      <c r="H167" s="38">
        <v>51</v>
      </c>
      <c r="I167" s="38">
        <v>96</v>
      </c>
      <c r="J167" s="38">
        <v>361</v>
      </c>
      <c r="K167" s="38">
        <v>117</v>
      </c>
      <c r="L167" s="38">
        <v>176</v>
      </c>
      <c r="M167" s="38">
        <v>0</v>
      </c>
      <c r="N167" s="38">
        <v>46</v>
      </c>
      <c r="O167" s="38">
        <v>9</v>
      </c>
      <c r="P167" s="38">
        <v>13</v>
      </c>
      <c r="Q167" s="38">
        <v>60</v>
      </c>
      <c r="R167" s="38">
        <v>2</v>
      </c>
      <c r="S167" s="38">
        <v>26</v>
      </c>
      <c r="T167" s="38">
        <v>17</v>
      </c>
      <c r="U167" s="38">
        <v>1</v>
      </c>
      <c r="V167" s="38">
        <v>7</v>
      </c>
      <c r="W167" s="38">
        <v>7</v>
      </c>
      <c r="X167" s="38">
        <v>273</v>
      </c>
      <c r="Y167" s="38">
        <v>89</v>
      </c>
      <c r="Z167" s="38">
        <v>118</v>
      </c>
      <c r="AA167" s="38">
        <v>1</v>
      </c>
      <c r="AB167" s="38">
        <v>48</v>
      </c>
      <c r="AC167" s="38">
        <v>15</v>
      </c>
      <c r="AD167" s="38">
        <v>2</v>
      </c>
    </row>
    <row r="168" spans="1:30" ht="15" customHeight="1">
      <c r="A168" s="54"/>
      <c r="B168" s="59"/>
      <c r="C168" s="56">
        <v>100</v>
      </c>
      <c r="D168" s="56">
        <v>9.0909090909090917</v>
      </c>
      <c r="E168" s="56">
        <v>30.536130536130536</v>
      </c>
      <c r="F168" s="56">
        <v>21.212121212121211</v>
      </c>
      <c r="G168" s="56">
        <v>4.895104895104895</v>
      </c>
      <c r="H168" s="56">
        <v>11.888111888111888</v>
      </c>
      <c r="I168" s="56">
        <v>22.377622377622377</v>
      </c>
      <c r="J168" s="56">
        <v>100</v>
      </c>
      <c r="K168" s="56">
        <v>32.409972299168977</v>
      </c>
      <c r="L168" s="56">
        <v>48.75346260387812</v>
      </c>
      <c r="M168" s="56">
        <v>0</v>
      </c>
      <c r="N168" s="56">
        <v>12.742382271468145</v>
      </c>
      <c r="O168" s="56">
        <v>2.4930747922437675</v>
      </c>
      <c r="P168" s="56">
        <v>3.6011080332409975</v>
      </c>
      <c r="Q168" s="56">
        <v>100.00000000000001</v>
      </c>
      <c r="R168" s="56">
        <v>3.3333333333333335</v>
      </c>
      <c r="S168" s="56">
        <v>43.333333333333336</v>
      </c>
      <c r="T168" s="56">
        <v>28.333333333333332</v>
      </c>
      <c r="U168" s="56">
        <v>1.6666666666666667</v>
      </c>
      <c r="V168" s="56">
        <v>11.666666666666666</v>
      </c>
      <c r="W168" s="56">
        <v>11.666666666666666</v>
      </c>
      <c r="X168" s="56">
        <v>100</v>
      </c>
      <c r="Y168" s="56">
        <v>32.600732600732599</v>
      </c>
      <c r="Z168" s="56">
        <v>43.223443223443226</v>
      </c>
      <c r="AA168" s="56">
        <v>0.36630036630036628</v>
      </c>
      <c r="AB168" s="56">
        <v>17.582417582417584</v>
      </c>
      <c r="AC168" s="56">
        <v>5.4945054945054945</v>
      </c>
      <c r="AD168" s="56">
        <v>0.73260073260073255</v>
      </c>
    </row>
    <row r="169" spans="1:30" ht="15" customHeight="1">
      <c r="A169" s="54"/>
      <c r="B169" s="59" t="s">
        <v>75</v>
      </c>
      <c r="C169" s="38">
        <v>742</v>
      </c>
      <c r="D169" s="38">
        <v>41</v>
      </c>
      <c r="E169" s="38">
        <v>265</v>
      </c>
      <c r="F169" s="38">
        <v>116</v>
      </c>
      <c r="G169" s="38">
        <v>28</v>
      </c>
      <c r="H169" s="38">
        <v>221</v>
      </c>
      <c r="I169" s="38">
        <v>71</v>
      </c>
      <c r="J169" s="38">
        <v>391</v>
      </c>
      <c r="K169" s="38">
        <v>87</v>
      </c>
      <c r="L169" s="38">
        <v>174</v>
      </c>
      <c r="M169" s="38">
        <v>0</v>
      </c>
      <c r="N169" s="38">
        <v>95</v>
      </c>
      <c r="O169" s="38">
        <v>35</v>
      </c>
      <c r="P169" s="38">
        <v>0</v>
      </c>
      <c r="Q169" s="38">
        <v>49</v>
      </c>
      <c r="R169" s="38">
        <v>0</v>
      </c>
      <c r="S169" s="38">
        <v>6</v>
      </c>
      <c r="T169" s="38">
        <v>28</v>
      </c>
      <c r="U169" s="38">
        <v>1</v>
      </c>
      <c r="V169" s="38">
        <v>14</v>
      </c>
      <c r="W169" s="38">
        <v>0</v>
      </c>
      <c r="X169" s="38">
        <v>201</v>
      </c>
      <c r="Y169" s="38">
        <v>26</v>
      </c>
      <c r="Z169" s="38">
        <v>140</v>
      </c>
      <c r="AA169" s="38">
        <v>1</v>
      </c>
      <c r="AB169" s="38">
        <v>20</v>
      </c>
      <c r="AC169" s="38">
        <v>7</v>
      </c>
      <c r="AD169" s="38">
        <v>7</v>
      </c>
    </row>
    <row r="170" spans="1:30" ht="15" customHeight="1">
      <c r="A170" s="54"/>
      <c r="B170" s="59"/>
      <c r="C170" s="56">
        <v>100</v>
      </c>
      <c r="D170" s="56">
        <v>5.5256064690026951</v>
      </c>
      <c r="E170" s="56">
        <v>35.714285714285715</v>
      </c>
      <c r="F170" s="56">
        <v>15.633423180592992</v>
      </c>
      <c r="G170" s="56">
        <v>3.7735849056603774</v>
      </c>
      <c r="H170" s="56">
        <v>29.784366576819405</v>
      </c>
      <c r="I170" s="56">
        <v>9.5687331536388136</v>
      </c>
      <c r="J170" s="56">
        <v>100</v>
      </c>
      <c r="K170" s="56">
        <v>22.25063938618926</v>
      </c>
      <c r="L170" s="56">
        <v>44.501278772378519</v>
      </c>
      <c r="M170" s="56">
        <v>0</v>
      </c>
      <c r="N170" s="56">
        <v>24.296675191815854</v>
      </c>
      <c r="O170" s="56">
        <v>8.9514066496163682</v>
      </c>
      <c r="P170" s="56">
        <v>0</v>
      </c>
      <c r="Q170" s="56">
        <v>100</v>
      </c>
      <c r="R170" s="56">
        <v>0</v>
      </c>
      <c r="S170" s="56">
        <v>12.244897959183673</v>
      </c>
      <c r="T170" s="56">
        <v>57.142857142857139</v>
      </c>
      <c r="U170" s="56">
        <v>2.0408163265306123</v>
      </c>
      <c r="V170" s="56">
        <v>28.571428571428569</v>
      </c>
      <c r="W170" s="56">
        <v>0</v>
      </c>
      <c r="X170" s="56">
        <v>100.00000000000001</v>
      </c>
      <c r="Y170" s="56">
        <v>12.935323383084576</v>
      </c>
      <c r="Z170" s="56">
        <v>69.651741293532339</v>
      </c>
      <c r="AA170" s="56">
        <v>0.49751243781094528</v>
      </c>
      <c r="AB170" s="56">
        <v>9.9502487562189064</v>
      </c>
      <c r="AC170" s="56">
        <v>3.4825870646766171</v>
      </c>
      <c r="AD170" s="56">
        <v>3.4825870646766171</v>
      </c>
    </row>
    <row r="171" spans="1:30" ht="15" customHeight="1">
      <c r="A171" s="54"/>
      <c r="B171" s="59" t="s">
        <v>76</v>
      </c>
      <c r="C171" s="38">
        <v>12</v>
      </c>
      <c r="D171" s="38">
        <v>2</v>
      </c>
      <c r="E171" s="38">
        <v>8</v>
      </c>
      <c r="F171" s="38">
        <v>0</v>
      </c>
      <c r="G171" s="38">
        <v>2</v>
      </c>
      <c r="H171" s="38">
        <v>0</v>
      </c>
      <c r="I171" s="38">
        <v>0</v>
      </c>
      <c r="J171" s="38">
        <v>0</v>
      </c>
      <c r="K171" s="38">
        <v>0</v>
      </c>
      <c r="L171" s="38">
        <v>0</v>
      </c>
      <c r="M171" s="38">
        <v>0</v>
      </c>
      <c r="N171" s="38">
        <v>0</v>
      </c>
      <c r="O171" s="38">
        <v>0</v>
      </c>
      <c r="P171" s="38">
        <v>0</v>
      </c>
      <c r="Q171" s="38">
        <v>0</v>
      </c>
      <c r="R171" s="38">
        <v>0</v>
      </c>
      <c r="S171" s="38">
        <v>0</v>
      </c>
      <c r="T171" s="38">
        <v>0</v>
      </c>
      <c r="U171" s="38">
        <v>0</v>
      </c>
      <c r="V171" s="38">
        <v>0</v>
      </c>
      <c r="W171" s="38">
        <v>0</v>
      </c>
      <c r="X171" s="38">
        <v>22</v>
      </c>
      <c r="Y171" s="38">
        <v>4</v>
      </c>
      <c r="Z171" s="38">
        <v>11</v>
      </c>
      <c r="AA171" s="38">
        <v>0</v>
      </c>
      <c r="AB171" s="38">
        <v>6</v>
      </c>
      <c r="AC171" s="38">
        <v>1</v>
      </c>
      <c r="AD171" s="38">
        <v>0</v>
      </c>
    </row>
    <row r="172" spans="1:30" ht="15" customHeight="1">
      <c r="A172" s="54"/>
      <c r="B172" s="59"/>
      <c r="C172" s="56">
        <v>99.999999999999972</v>
      </c>
      <c r="D172" s="56">
        <v>16.666666666666664</v>
      </c>
      <c r="E172" s="56">
        <v>66.666666666666657</v>
      </c>
      <c r="F172" s="56">
        <v>0</v>
      </c>
      <c r="G172" s="56">
        <v>16.666666666666664</v>
      </c>
      <c r="H172" s="56">
        <v>0</v>
      </c>
      <c r="I172" s="56">
        <v>0</v>
      </c>
      <c r="J172" s="56">
        <v>0</v>
      </c>
      <c r="K172" s="56">
        <v>0</v>
      </c>
      <c r="L172" s="56">
        <v>0</v>
      </c>
      <c r="M172" s="56">
        <v>0</v>
      </c>
      <c r="N172" s="56">
        <v>0</v>
      </c>
      <c r="O172" s="56">
        <v>0</v>
      </c>
      <c r="P172" s="56">
        <v>0</v>
      </c>
      <c r="Q172" s="56">
        <v>0</v>
      </c>
      <c r="R172" s="56">
        <v>0</v>
      </c>
      <c r="S172" s="56">
        <v>0</v>
      </c>
      <c r="T172" s="56">
        <v>0</v>
      </c>
      <c r="U172" s="56">
        <v>0</v>
      </c>
      <c r="V172" s="56">
        <v>0</v>
      </c>
      <c r="W172" s="56">
        <v>0</v>
      </c>
      <c r="X172" s="56">
        <v>100</v>
      </c>
      <c r="Y172" s="56">
        <v>18.181818181818183</v>
      </c>
      <c r="Z172" s="56">
        <v>50</v>
      </c>
      <c r="AA172" s="56">
        <v>0</v>
      </c>
      <c r="AB172" s="56">
        <v>27.27272727272727</v>
      </c>
      <c r="AC172" s="56">
        <v>4.5454545454545459</v>
      </c>
      <c r="AD172" s="56">
        <v>0</v>
      </c>
    </row>
    <row r="173" spans="1:30" ht="15" customHeight="1">
      <c r="A173" s="48"/>
      <c r="B173" s="24" t="s">
        <v>2</v>
      </c>
      <c r="C173" s="38">
        <v>103</v>
      </c>
      <c r="D173" s="38">
        <v>9</v>
      </c>
      <c r="E173" s="38">
        <v>36</v>
      </c>
      <c r="F173" s="38">
        <v>35</v>
      </c>
      <c r="G173" s="38">
        <v>7</v>
      </c>
      <c r="H173" s="38">
        <v>14</v>
      </c>
      <c r="I173" s="38">
        <v>2</v>
      </c>
      <c r="J173" s="38">
        <v>267</v>
      </c>
      <c r="K173" s="38">
        <v>65</v>
      </c>
      <c r="L173" s="38">
        <v>157</v>
      </c>
      <c r="M173" s="38">
        <v>2</v>
      </c>
      <c r="N173" s="38">
        <v>31</v>
      </c>
      <c r="O173" s="38">
        <v>12</v>
      </c>
      <c r="P173" s="38">
        <v>0</v>
      </c>
      <c r="Q173" s="38">
        <v>16</v>
      </c>
      <c r="R173" s="38">
        <v>0</v>
      </c>
      <c r="S173" s="38">
        <v>16</v>
      </c>
      <c r="T173" s="38">
        <v>0</v>
      </c>
      <c r="U173" s="38">
        <v>0</v>
      </c>
      <c r="V173" s="38">
        <v>0</v>
      </c>
      <c r="W173" s="38">
        <v>0</v>
      </c>
      <c r="X173" s="38">
        <v>148</v>
      </c>
      <c r="Y173" s="38">
        <v>37</v>
      </c>
      <c r="Z173" s="38">
        <v>47</v>
      </c>
      <c r="AA173" s="38">
        <v>0</v>
      </c>
      <c r="AB173" s="38">
        <v>37</v>
      </c>
      <c r="AC173" s="38">
        <v>26</v>
      </c>
      <c r="AD173" s="38">
        <v>1</v>
      </c>
    </row>
    <row r="174" spans="1:30" ht="15" customHeight="1">
      <c r="A174" s="90"/>
      <c r="B174" s="24"/>
      <c r="C174" s="56">
        <v>99.999999999999986</v>
      </c>
      <c r="D174" s="56">
        <v>8.7378640776699026</v>
      </c>
      <c r="E174" s="56">
        <v>34.95145631067961</v>
      </c>
      <c r="F174" s="56">
        <v>33.980582524271846</v>
      </c>
      <c r="G174" s="56">
        <v>6.7961165048543686</v>
      </c>
      <c r="H174" s="56">
        <v>13.592233009708737</v>
      </c>
      <c r="I174" s="56">
        <v>1.9417475728155338</v>
      </c>
      <c r="J174" s="56">
        <v>100</v>
      </c>
      <c r="K174" s="56">
        <v>24.344569288389515</v>
      </c>
      <c r="L174" s="56">
        <v>58.801498127340821</v>
      </c>
      <c r="M174" s="56">
        <v>0.74906367041198507</v>
      </c>
      <c r="N174" s="56">
        <v>11.610486891385769</v>
      </c>
      <c r="O174" s="56">
        <v>4.4943820224719104</v>
      </c>
      <c r="P174" s="56">
        <v>0</v>
      </c>
      <c r="Q174" s="56">
        <v>100</v>
      </c>
      <c r="R174" s="56">
        <v>0</v>
      </c>
      <c r="S174" s="56">
        <v>100</v>
      </c>
      <c r="T174" s="56">
        <v>0</v>
      </c>
      <c r="U174" s="56">
        <v>0</v>
      </c>
      <c r="V174" s="56">
        <v>0</v>
      </c>
      <c r="W174" s="56">
        <v>0</v>
      </c>
      <c r="X174" s="56">
        <v>100</v>
      </c>
      <c r="Y174" s="56">
        <v>25</v>
      </c>
      <c r="Z174" s="56">
        <v>31.756756756756754</v>
      </c>
      <c r="AA174" s="56">
        <v>0</v>
      </c>
      <c r="AB174" s="56">
        <v>25</v>
      </c>
      <c r="AC174" s="56">
        <v>17.567567567567568</v>
      </c>
      <c r="AD174" s="56">
        <v>0.67567567567567566</v>
      </c>
    </row>
    <row r="175" spans="1:30" ht="15" customHeight="1">
      <c r="A175" s="48" t="s">
        <v>401</v>
      </c>
      <c r="B175" s="24" t="s">
        <v>67</v>
      </c>
      <c r="C175" s="38">
        <v>22</v>
      </c>
      <c r="D175" s="38">
        <v>0</v>
      </c>
      <c r="E175" s="38">
        <v>21</v>
      </c>
      <c r="F175" s="38">
        <v>0</v>
      </c>
      <c r="G175" s="38">
        <v>0</v>
      </c>
      <c r="H175" s="38">
        <v>0</v>
      </c>
      <c r="I175" s="38">
        <v>1</v>
      </c>
      <c r="J175" s="38">
        <v>103</v>
      </c>
      <c r="K175" s="38">
        <v>47</v>
      </c>
      <c r="L175" s="38">
        <v>28</v>
      </c>
      <c r="M175" s="38">
        <v>1</v>
      </c>
      <c r="N175" s="38">
        <v>19</v>
      </c>
      <c r="O175" s="38">
        <v>8</v>
      </c>
      <c r="P175" s="38">
        <v>0</v>
      </c>
      <c r="Q175" s="38">
        <v>0</v>
      </c>
      <c r="R175" s="38">
        <v>0</v>
      </c>
      <c r="S175" s="38">
        <v>0</v>
      </c>
      <c r="T175" s="38">
        <v>0</v>
      </c>
      <c r="U175" s="38">
        <v>0</v>
      </c>
      <c r="V175" s="38">
        <v>0</v>
      </c>
      <c r="W175" s="38">
        <v>0</v>
      </c>
      <c r="X175" s="38">
        <v>406</v>
      </c>
      <c r="Y175" s="38">
        <v>109</v>
      </c>
      <c r="Z175" s="38">
        <v>140</v>
      </c>
      <c r="AA175" s="38">
        <v>4</v>
      </c>
      <c r="AB175" s="38">
        <v>79</v>
      </c>
      <c r="AC175" s="38">
        <v>71</v>
      </c>
      <c r="AD175" s="38">
        <v>3</v>
      </c>
    </row>
    <row r="176" spans="1:30" ht="15" customHeight="1">
      <c r="A176" s="48" t="s">
        <v>402</v>
      </c>
      <c r="B176" s="24"/>
      <c r="C176" s="56">
        <v>100</v>
      </c>
      <c r="D176" s="56">
        <v>0</v>
      </c>
      <c r="E176" s="56">
        <v>95.454545454545453</v>
      </c>
      <c r="F176" s="56">
        <v>0</v>
      </c>
      <c r="G176" s="56">
        <v>0</v>
      </c>
      <c r="H176" s="56">
        <v>0</v>
      </c>
      <c r="I176" s="56">
        <v>4.5454545454545459</v>
      </c>
      <c r="J176" s="56">
        <v>100</v>
      </c>
      <c r="K176" s="56">
        <v>45.631067961165051</v>
      </c>
      <c r="L176" s="56">
        <v>27.184466019417474</v>
      </c>
      <c r="M176" s="56">
        <v>0.97087378640776689</v>
      </c>
      <c r="N176" s="56">
        <v>18.446601941747574</v>
      </c>
      <c r="O176" s="56">
        <v>7.7669902912621351</v>
      </c>
      <c r="P176" s="56">
        <v>0</v>
      </c>
      <c r="Q176" s="56">
        <v>0</v>
      </c>
      <c r="R176" s="56">
        <v>0</v>
      </c>
      <c r="S176" s="56">
        <v>0</v>
      </c>
      <c r="T176" s="56">
        <v>0</v>
      </c>
      <c r="U176" s="56">
        <v>0</v>
      </c>
      <c r="V176" s="56">
        <v>0</v>
      </c>
      <c r="W176" s="56">
        <v>0</v>
      </c>
      <c r="X176" s="56">
        <v>100.00000000000001</v>
      </c>
      <c r="Y176" s="56">
        <v>26.847290640394089</v>
      </c>
      <c r="Z176" s="56">
        <v>34.482758620689658</v>
      </c>
      <c r="AA176" s="56">
        <v>0.98522167487684731</v>
      </c>
      <c r="AB176" s="56">
        <v>19.458128078817737</v>
      </c>
      <c r="AC176" s="56">
        <v>17.487684729064039</v>
      </c>
      <c r="AD176" s="56">
        <v>0.73891625615763545</v>
      </c>
    </row>
    <row r="177" spans="1:30" ht="15" customHeight="1">
      <c r="A177" s="48"/>
      <c r="B177" s="24" t="s">
        <v>68</v>
      </c>
      <c r="C177" s="38">
        <v>105</v>
      </c>
      <c r="D177" s="38">
        <v>6</v>
      </c>
      <c r="E177" s="38">
        <v>42</v>
      </c>
      <c r="F177" s="38">
        <v>9</v>
      </c>
      <c r="G177" s="38">
        <v>10</v>
      </c>
      <c r="H177" s="38">
        <v>7</v>
      </c>
      <c r="I177" s="38">
        <v>31</v>
      </c>
      <c r="J177" s="38">
        <v>1129</v>
      </c>
      <c r="K177" s="38">
        <v>483</v>
      </c>
      <c r="L177" s="38">
        <v>345</v>
      </c>
      <c r="M177" s="38">
        <v>4</v>
      </c>
      <c r="N177" s="38">
        <v>235</v>
      </c>
      <c r="O177" s="38">
        <v>49</v>
      </c>
      <c r="P177" s="38">
        <v>13</v>
      </c>
      <c r="Q177" s="38">
        <v>51</v>
      </c>
      <c r="R177" s="38">
        <v>18</v>
      </c>
      <c r="S177" s="38">
        <v>19</v>
      </c>
      <c r="T177" s="38">
        <v>6</v>
      </c>
      <c r="U177" s="38">
        <v>4</v>
      </c>
      <c r="V177" s="38">
        <v>4</v>
      </c>
      <c r="W177" s="38">
        <v>0</v>
      </c>
      <c r="X177" s="38">
        <v>2930</v>
      </c>
      <c r="Y177" s="38">
        <v>947</v>
      </c>
      <c r="Z177" s="38">
        <v>1122</v>
      </c>
      <c r="AA177" s="38">
        <v>11</v>
      </c>
      <c r="AB177" s="38">
        <v>481</v>
      </c>
      <c r="AC177" s="38">
        <v>327</v>
      </c>
      <c r="AD177" s="38">
        <v>42</v>
      </c>
    </row>
    <row r="178" spans="1:30" ht="15" customHeight="1">
      <c r="A178" s="48"/>
      <c r="B178" s="24"/>
      <c r="C178" s="56">
        <v>100</v>
      </c>
      <c r="D178" s="56">
        <v>5.7142857142857144</v>
      </c>
      <c r="E178" s="56">
        <v>40</v>
      </c>
      <c r="F178" s="56">
        <v>8.5714285714285712</v>
      </c>
      <c r="G178" s="56">
        <v>9.5238095238095237</v>
      </c>
      <c r="H178" s="56">
        <v>6.666666666666667</v>
      </c>
      <c r="I178" s="56">
        <v>29.523809523809526</v>
      </c>
      <c r="J178" s="56">
        <v>100</v>
      </c>
      <c r="K178" s="56">
        <v>42.781222320637738</v>
      </c>
      <c r="L178" s="56">
        <v>30.558015943312668</v>
      </c>
      <c r="M178" s="56">
        <v>0.35429583702391498</v>
      </c>
      <c r="N178" s="56">
        <v>20.814880425155007</v>
      </c>
      <c r="O178" s="56">
        <v>4.3401240035429582</v>
      </c>
      <c r="P178" s="56">
        <v>1.1514614703277237</v>
      </c>
      <c r="Q178" s="56">
        <v>100.00000000000001</v>
      </c>
      <c r="R178" s="56">
        <v>35.294117647058826</v>
      </c>
      <c r="S178" s="56">
        <v>37.254901960784316</v>
      </c>
      <c r="T178" s="56">
        <v>11.76470588235294</v>
      </c>
      <c r="U178" s="56">
        <v>7.8431372549019605</v>
      </c>
      <c r="V178" s="56">
        <v>7.8431372549019605</v>
      </c>
      <c r="W178" s="56">
        <v>0</v>
      </c>
      <c r="X178" s="56">
        <v>100</v>
      </c>
      <c r="Y178" s="56">
        <v>32.320819112627987</v>
      </c>
      <c r="Z178" s="56">
        <v>38.293515358361773</v>
      </c>
      <c r="AA178" s="56">
        <v>0.37542662116040953</v>
      </c>
      <c r="AB178" s="56">
        <v>16.416382252559728</v>
      </c>
      <c r="AC178" s="56">
        <v>11.160409556313994</v>
      </c>
      <c r="AD178" s="56">
        <v>1.4334470989761092</v>
      </c>
    </row>
    <row r="179" spans="1:30" ht="15" customHeight="1">
      <c r="A179" s="48"/>
      <c r="B179" s="24" t="s">
        <v>78</v>
      </c>
      <c r="C179" s="38">
        <v>686</v>
      </c>
      <c r="D179" s="38">
        <v>65</v>
      </c>
      <c r="E179" s="38">
        <v>219</v>
      </c>
      <c r="F179" s="38">
        <v>164</v>
      </c>
      <c r="G179" s="38">
        <v>66</v>
      </c>
      <c r="H179" s="38">
        <v>112</v>
      </c>
      <c r="I179" s="38">
        <v>60</v>
      </c>
      <c r="J179" s="38">
        <v>1211</v>
      </c>
      <c r="K179" s="38">
        <v>430</v>
      </c>
      <c r="L179" s="38">
        <v>497</v>
      </c>
      <c r="M179" s="38">
        <v>2</v>
      </c>
      <c r="N179" s="38">
        <v>217</v>
      </c>
      <c r="O179" s="38">
        <v>57</v>
      </c>
      <c r="P179" s="38">
        <v>8</v>
      </c>
      <c r="Q179" s="38">
        <v>142</v>
      </c>
      <c r="R179" s="38">
        <v>21</v>
      </c>
      <c r="S179" s="38">
        <v>62</v>
      </c>
      <c r="T179" s="38">
        <v>39</v>
      </c>
      <c r="U179" s="38">
        <v>8</v>
      </c>
      <c r="V179" s="38">
        <v>12</v>
      </c>
      <c r="W179" s="38">
        <v>0</v>
      </c>
      <c r="X179" s="38">
        <v>906</v>
      </c>
      <c r="Y179" s="38">
        <v>340</v>
      </c>
      <c r="Z179" s="38">
        <v>311</v>
      </c>
      <c r="AA179" s="38">
        <v>10</v>
      </c>
      <c r="AB179" s="38">
        <v>161</v>
      </c>
      <c r="AC179" s="38">
        <v>80</v>
      </c>
      <c r="AD179" s="38">
        <v>4</v>
      </c>
    </row>
    <row r="180" spans="1:30" ht="15" customHeight="1">
      <c r="A180" s="48"/>
      <c r="B180" s="24"/>
      <c r="C180" s="56">
        <v>100</v>
      </c>
      <c r="D180" s="56">
        <v>9.4752186588921283</v>
      </c>
      <c r="E180" s="56">
        <v>31.924198250728864</v>
      </c>
      <c r="F180" s="56">
        <v>23.906705539358601</v>
      </c>
      <c r="G180" s="56">
        <v>9.6209912536443145</v>
      </c>
      <c r="H180" s="56">
        <v>16.326530612244898</v>
      </c>
      <c r="I180" s="56">
        <v>8.7463556851311957</v>
      </c>
      <c r="J180" s="56">
        <v>100</v>
      </c>
      <c r="K180" s="56">
        <v>35.50784475639967</v>
      </c>
      <c r="L180" s="56">
        <v>41.040462427745666</v>
      </c>
      <c r="M180" s="56">
        <v>0.16515276630883566</v>
      </c>
      <c r="N180" s="56">
        <v>17.919075144508671</v>
      </c>
      <c r="O180" s="56">
        <v>4.7068538398018163</v>
      </c>
      <c r="P180" s="56">
        <v>0.66061106523534263</v>
      </c>
      <c r="Q180" s="56">
        <v>100</v>
      </c>
      <c r="R180" s="56">
        <v>14.788732394366196</v>
      </c>
      <c r="S180" s="56">
        <v>43.661971830985912</v>
      </c>
      <c r="T180" s="56">
        <v>27.464788732394368</v>
      </c>
      <c r="U180" s="56">
        <v>5.6338028169014089</v>
      </c>
      <c r="V180" s="56">
        <v>8.4507042253521121</v>
      </c>
      <c r="W180" s="56">
        <v>0</v>
      </c>
      <c r="X180" s="56">
        <v>99.999999999999986</v>
      </c>
      <c r="Y180" s="56">
        <v>37.527593818984542</v>
      </c>
      <c r="Z180" s="56">
        <v>34.326710816777037</v>
      </c>
      <c r="AA180" s="56">
        <v>1.1037527593818985</v>
      </c>
      <c r="AB180" s="56">
        <v>17.770419426048566</v>
      </c>
      <c r="AC180" s="56">
        <v>8.8300220750551883</v>
      </c>
      <c r="AD180" s="56">
        <v>0.44150110375275936</v>
      </c>
    </row>
    <row r="181" spans="1:30" ht="15" customHeight="1">
      <c r="A181" s="48"/>
      <c r="B181" s="24" t="s">
        <v>79</v>
      </c>
      <c r="C181" s="38">
        <v>654</v>
      </c>
      <c r="D181" s="38">
        <v>33</v>
      </c>
      <c r="E181" s="38">
        <v>233</v>
      </c>
      <c r="F181" s="38">
        <v>108</v>
      </c>
      <c r="G181" s="38">
        <v>21</v>
      </c>
      <c r="H181" s="38">
        <v>118</v>
      </c>
      <c r="I181" s="38">
        <v>141</v>
      </c>
      <c r="J181" s="38">
        <v>428</v>
      </c>
      <c r="K181" s="38">
        <v>127</v>
      </c>
      <c r="L181" s="38">
        <v>192</v>
      </c>
      <c r="M181" s="38">
        <v>0</v>
      </c>
      <c r="N181" s="38">
        <v>93</v>
      </c>
      <c r="O181" s="38">
        <v>14</v>
      </c>
      <c r="P181" s="38">
        <v>2</v>
      </c>
      <c r="Q181" s="38">
        <v>101</v>
      </c>
      <c r="R181" s="38">
        <v>8</v>
      </c>
      <c r="S181" s="38">
        <v>11</v>
      </c>
      <c r="T181" s="38">
        <v>39</v>
      </c>
      <c r="U181" s="38">
        <v>2</v>
      </c>
      <c r="V181" s="38">
        <v>34</v>
      </c>
      <c r="W181" s="38">
        <v>7</v>
      </c>
      <c r="X181" s="38">
        <v>343</v>
      </c>
      <c r="Y181" s="38">
        <v>65</v>
      </c>
      <c r="Z181" s="38">
        <v>202</v>
      </c>
      <c r="AA181" s="38">
        <v>1</v>
      </c>
      <c r="AB181" s="38">
        <v>37</v>
      </c>
      <c r="AC181" s="38">
        <v>38</v>
      </c>
      <c r="AD181" s="38">
        <v>0</v>
      </c>
    </row>
    <row r="182" spans="1:30" ht="15" customHeight="1">
      <c r="A182" s="48"/>
      <c r="B182" s="24"/>
      <c r="C182" s="56">
        <v>100</v>
      </c>
      <c r="D182" s="56">
        <v>5.0458715596330279</v>
      </c>
      <c r="E182" s="56">
        <v>35.62691131498471</v>
      </c>
      <c r="F182" s="56">
        <v>16.513761467889911</v>
      </c>
      <c r="G182" s="56">
        <v>3.2110091743119269</v>
      </c>
      <c r="H182" s="56">
        <v>18.042813455657491</v>
      </c>
      <c r="I182" s="56">
        <v>21.559633027522938</v>
      </c>
      <c r="J182" s="56">
        <v>100</v>
      </c>
      <c r="K182" s="56">
        <v>29.672897196261683</v>
      </c>
      <c r="L182" s="56">
        <v>44.859813084112147</v>
      </c>
      <c r="M182" s="56">
        <v>0</v>
      </c>
      <c r="N182" s="56">
        <v>21.728971962616821</v>
      </c>
      <c r="O182" s="56">
        <v>3.2710280373831773</v>
      </c>
      <c r="P182" s="56">
        <v>0.46728971962616817</v>
      </c>
      <c r="Q182" s="56">
        <v>100</v>
      </c>
      <c r="R182" s="56">
        <v>7.9207920792079207</v>
      </c>
      <c r="S182" s="56">
        <v>10.891089108910892</v>
      </c>
      <c r="T182" s="56">
        <v>38.613861386138616</v>
      </c>
      <c r="U182" s="56">
        <v>1.9801980198019802</v>
      </c>
      <c r="V182" s="56">
        <v>33.663366336633665</v>
      </c>
      <c r="W182" s="56">
        <v>6.9306930693069315</v>
      </c>
      <c r="X182" s="56">
        <v>100</v>
      </c>
      <c r="Y182" s="56">
        <v>18.950437317784257</v>
      </c>
      <c r="Z182" s="56">
        <v>58.89212827988338</v>
      </c>
      <c r="AA182" s="56">
        <v>0.29154518950437319</v>
      </c>
      <c r="AB182" s="56">
        <v>10.787172011661808</v>
      </c>
      <c r="AC182" s="56">
        <v>11.078717201166182</v>
      </c>
      <c r="AD182" s="56">
        <v>0</v>
      </c>
    </row>
    <row r="183" spans="1:30" ht="15" customHeight="1">
      <c r="A183" s="48"/>
      <c r="B183" s="24" t="s">
        <v>80</v>
      </c>
      <c r="C183" s="38">
        <v>227</v>
      </c>
      <c r="D183" s="38">
        <v>2</v>
      </c>
      <c r="E183" s="38">
        <v>79</v>
      </c>
      <c r="F183" s="38">
        <v>56</v>
      </c>
      <c r="G183" s="38">
        <v>14</v>
      </c>
      <c r="H183" s="38">
        <v>51</v>
      </c>
      <c r="I183" s="38">
        <v>25</v>
      </c>
      <c r="J183" s="38">
        <v>138</v>
      </c>
      <c r="K183" s="38">
        <v>34</v>
      </c>
      <c r="L183" s="38">
        <v>51</v>
      </c>
      <c r="M183" s="38">
        <v>0</v>
      </c>
      <c r="N183" s="38">
        <v>45</v>
      </c>
      <c r="O183" s="38">
        <v>8</v>
      </c>
      <c r="P183" s="38">
        <v>0</v>
      </c>
      <c r="Q183" s="38">
        <v>1</v>
      </c>
      <c r="R183" s="38">
        <v>0</v>
      </c>
      <c r="S183" s="38">
        <v>0</v>
      </c>
      <c r="T183" s="38">
        <v>0</v>
      </c>
      <c r="U183" s="38">
        <v>1</v>
      </c>
      <c r="V183" s="38">
        <v>0</v>
      </c>
      <c r="W183" s="38">
        <v>0</v>
      </c>
      <c r="X183" s="38">
        <v>31</v>
      </c>
      <c r="Y183" s="38">
        <v>6</v>
      </c>
      <c r="Z183" s="38">
        <v>9</v>
      </c>
      <c r="AA183" s="38">
        <v>0</v>
      </c>
      <c r="AB183" s="38">
        <v>7</v>
      </c>
      <c r="AC183" s="38">
        <v>9</v>
      </c>
      <c r="AD183" s="38">
        <v>0</v>
      </c>
    </row>
    <row r="184" spans="1:30" ht="15" customHeight="1">
      <c r="A184" s="48"/>
      <c r="B184" s="24"/>
      <c r="C184" s="56">
        <v>100.00000000000001</v>
      </c>
      <c r="D184" s="56">
        <v>0.88105726872246704</v>
      </c>
      <c r="E184" s="56">
        <v>34.801762114537446</v>
      </c>
      <c r="F184" s="56">
        <v>24.669603524229075</v>
      </c>
      <c r="G184" s="56">
        <v>6.1674008810572687</v>
      </c>
      <c r="H184" s="56">
        <v>22.466960352422909</v>
      </c>
      <c r="I184" s="56">
        <v>11.013215859030836</v>
      </c>
      <c r="J184" s="56">
        <v>99.999999999999986</v>
      </c>
      <c r="K184" s="56">
        <v>24.637681159420293</v>
      </c>
      <c r="L184" s="56">
        <v>36.95652173913043</v>
      </c>
      <c r="M184" s="56">
        <v>0</v>
      </c>
      <c r="N184" s="56">
        <v>32.608695652173914</v>
      </c>
      <c r="O184" s="56">
        <v>5.7971014492753623</v>
      </c>
      <c r="P184" s="56">
        <v>0</v>
      </c>
      <c r="Q184" s="56">
        <v>100</v>
      </c>
      <c r="R184" s="56">
        <v>0</v>
      </c>
      <c r="S184" s="56">
        <v>0</v>
      </c>
      <c r="T184" s="56">
        <v>0</v>
      </c>
      <c r="U184" s="56">
        <v>100</v>
      </c>
      <c r="V184" s="56">
        <v>0</v>
      </c>
      <c r="W184" s="56">
        <v>0</v>
      </c>
      <c r="X184" s="56">
        <v>100</v>
      </c>
      <c r="Y184" s="56">
        <v>19.35483870967742</v>
      </c>
      <c r="Z184" s="56">
        <v>29.032258064516132</v>
      </c>
      <c r="AA184" s="56">
        <v>0</v>
      </c>
      <c r="AB184" s="56">
        <v>22.58064516129032</v>
      </c>
      <c r="AC184" s="56">
        <v>29.032258064516132</v>
      </c>
      <c r="AD184" s="56">
        <v>0</v>
      </c>
    </row>
    <row r="185" spans="1:30" ht="15" customHeight="1">
      <c r="A185" s="48"/>
      <c r="B185" s="24" t="s">
        <v>81</v>
      </c>
      <c r="C185" s="38">
        <v>160</v>
      </c>
      <c r="D185" s="38">
        <v>15</v>
      </c>
      <c r="E185" s="38">
        <v>31</v>
      </c>
      <c r="F185" s="38">
        <v>29</v>
      </c>
      <c r="G185" s="38">
        <v>2</v>
      </c>
      <c r="H185" s="38">
        <v>74</v>
      </c>
      <c r="I185" s="38">
        <v>9</v>
      </c>
      <c r="J185" s="38">
        <v>76</v>
      </c>
      <c r="K185" s="38">
        <v>16</v>
      </c>
      <c r="L185" s="38">
        <v>42</v>
      </c>
      <c r="M185" s="38">
        <v>0</v>
      </c>
      <c r="N185" s="38">
        <v>12</v>
      </c>
      <c r="O185" s="38">
        <v>6</v>
      </c>
      <c r="P185" s="38">
        <v>0</v>
      </c>
      <c r="Q185" s="38">
        <v>0</v>
      </c>
      <c r="R185" s="38">
        <v>0</v>
      </c>
      <c r="S185" s="38">
        <v>0</v>
      </c>
      <c r="T185" s="38">
        <v>0</v>
      </c>
      <c r="U185" s="38">
        <v>0</v>
      </c>
      <c r="V185" s="38">
        <v>0</v>
      </c>
      <c r="W185" s="38">
        <v>0</v>
      </c>
      <c r="X185" s="38">
        <v>28</v>
      </c>
      <c r="Y185" s="38">
        <v>10</v>
      </c>
      <c r="Z185" s="38">
        <v>9</v>
      </c>
      <c r="AA185" s="38">
        <v>0</v>
      </c>
      <c r="AB185" s="38">
        <v>9</v>
      </c>
      <c r="AC185" s="38">
        <v>0</v>
      </c>
      <c r="AD185" s="38">
        <v>0</v>
      </c>
    </row>
    <row r="186" spans="1:30" ht="15" customHeight="1">
      <c r="A186" s="48"/>
      <c r="B186" s="24"/>
      <c r="C186" s="56">
        <v>100</v>
      </c>
      <c r="D186" s="56">
        <v>9.375</v>
      </c>
      <c r="E186" s="56">
        <v>19.375</v>
      </c>
      <c r="F186" s="56">
        <v>18.125</v>
      </c>
      <c r="G186" s="56">
        <v>1.25</v>
      </c>
      <c r="H186" s="56">
        <v>46.25</v>
      </c>
      <c r="I186" s="56">
        <v>5.625</v>
      </c>
      <c r="J186" s="56">
        <v>100</v>
      </c>
      <c r="K186" s="56">
        <v>21.052631578947366</v>
      </c>
      <c r="L186" s="56">
        <v>55.26315789473685</v>
      </c>
      <c r="M186" s="56">
        <v>0</v>
      </c>
      <c r="N186" s="56">
        <v>15.789473684210526</v>
      </c>
      <c r="O186" s="56">
        <v>7.8947368421052628</v>
      </c>
      <c r="P186" s="56">
        <v>0</v>
      </c>
      <c r="Q186" s="56">
        <v>0</v>
      </c>
      <c r="R186" s="56">
        <v>0</v>
      </c>
      <c r="S186" s="56">
        <v>0</v>
      </c>
      <c r="T186" s="56">
        <v>0</v>
      </c>
      <c r="U186" s="56">
        <v>0</v>
      </c>
      <c r="V186" s="56">
        <v>0</v>
      </c>
      <c r="W186" s="56">
        <v>0</v>
      </c>
      <c r="X186" s="56">
        <v>100</v>
      </c>
      <c r="Y186" s="56">
        <v>35.714285714285715</v>
      </c>
      <c r="Z186" s="56">
        <v>32.142857142857146</v>
      </c>
      <c r="AA186" s="56">
        <v>0</v>
      </c>
      <c r="AB186" s="56">
        <v>32.142857142857146</v>
      </c>
      <c r="AC186" s="56">
        <v>0</v>
      </c>
      <c r="AD186" s="56">
        <v>0</v>
      </c>
    </row>
    <row r="187" spans="1:30" ht="15" customHeight="1">
      <c r="A187" s="48"/>
      <c r="B187" s="24" t="s">
        <v>82</v>
      </c>
      <c r="C187" s="38">
        <v>79</v>
      </c>
      <c r="D187" s="38">
        <v>2</v>
      </c>
      <c r="E187" s="38">
        <v>27</v>
      </c>
      <c r="F187" s="38">
        <v>4</v>
      </c>
      <c r="G187" s="38">
        <v>3</v>
      </c>
      <c r="H187" s="38">
        <v>33</v>
      </c>
      <c r="I187" s="38">
        <v>10</v>
      </c>
      <c r="J187" s="38">
        <v>83</v>
      </c>
      <c r="K187" s="38">
        <v>23</v>
      </c>
      <c r="L187" s="38">
        <v>33</v>
      </c>
      <c r="M187" s="38">
        <v>0</v>
      </c>
      <c r="N187" s="38">
        <v>22</v>
      </c>
      <c r="O187" s="38">
        <v>5</v>
      </c>
      <c r="P187" s="38">
        <v>0</v>
      </c>
      <c r="Q187" s="38">
        <v>3</v>
      </c>
      <c r="R187" s="38">
        <v>0</v>
      </c>
      <c r="S187" s="38">
        <v>3</v>
      </c>
      <c r="T187" s="38">
        <v>0</v>
      </c>
      <c r="U187" s="38">
        <v>0</v>
      </c>
      <c r="V187" s="38">
        <v>0</v>
      </c>
      <c r="W187" s="38">
        <v>0</v>
      </c>
      <c r="X187" s="38">
        <v>70</v>
      </c>
      <c r="Y187" s="38">
        <v>30</v>
      </c>
      <c r="Z187" s="38">
        <v>23</v>
      </c>
      <c r="AA187" s="38">
        <v>0</v>
      </c>
      <c r="AB187" s="38">
        <v>17</v>
      </c>
      <c r="AC187" s="38">
        <v>0</v>
      </c>
      <c r="AD187" s="38">
        <v>0</v>
      </c>
    </row>
    <row r="188" spans="1:30" ht="15" customHeight="1">
      <c r="A188" s="48"/>
      <c r="B188" s="24"/>
      <c r="C188" s="56">
        <v>100</v>
      </c>
      <c r="D188" s="56">
        <v>2.5316455696202533</v>
      </c>
      <c r="E188" s="56">
        <v>34.177215189873415</v>
      </c>
      <c r="F188" s="56">
        <v>5.0632911392405067</v>
      </c>
      <c r="G188" s="56">
        <v>3.79746835443038</v>
      </c>
      <c r="H188" s="56">
        <v>41.77215189873418</v>
      </c>
      <c r="I188" s="56">
        <v>12.658227848101266</v>
      </c>
      <c r="J188" s="56">
        <v>100</v>
      </c>
      <c r="K188" s="56">
        <v>27.710843373493976</v>
      </c>
      <c r="L188" s="56">
        <v>39.75903614457831</v>
      </c>
      <c r="M188" s="56">
        <v>0</v>
      </c>
      <c r="N188" s="56">
        <v>26.506024096385545</v>
      </c>
      <c r="O188" s="56">
        <v>6.024096385542169</v>
      </c>
      <c r="P188" s="56">
        <v>0</v>
      </c>
      <c r="Q188" s="56">
        <v>100</v>
      </c>
      <c r="R188" s="56">
        <v>0</v>
      </c>
      <c r="S188" s="56">
        <v>100</v>
      </c>
      <c r="T188" s="56">
        <v>0</v>
      </c>
      <c r="U188" s="56">
        <v>0</v>
      </c>
      <c r="V188" s="56">
        <v>0</v>
      </c>
      <c r="W188" s="56">
        <v>0</v>
      </c>
      <c r="X188" s="56">
        <v>100</v>
      </c>
      <c r="Y188" s="56">
        <v>42.857142857142854</v>
      </c>
      <c r="Z188" s="56">
        <v>32.857142857142854</v>
      </c>
      <c r="AA188" s="56">
        <v>0</v>
      </c>
      <c r="AB188" s="56">
        <v>24.285714285714285</v>
      </c>
      <c r="AC188" s="56">
        <v>0</v>
      </c>
      <c r="AD188" s="56">
        <v>0</v>
      </c>
    </row>
    <row r="189" spans="1:30" ht="15" customHeight="1">
      <c r="A189" s="48"/>
      <c r="B189" s="24" t="s">
        <v>83</v>
      </c>
      <c r="C189" s="38">
        <v>28</v>
      </c>
      <c r="D189" s="38">
        <v>2</v>
      </c>
      <c r="E189" s="38">
        <v>9</v>
      </c>
      <c r="F189" s="38">
        <v>5</v>
      </c>
      <c r="G189" s="38">
        <v>1</v>
      </c>
      <c r="H189" s="38">
        <v>6</v>
      </c>
      <c r="I189" s="38">
        <v>5</v>
      </c>
      <c r="J189" s="38">
        <v>64</v>
      </c>
      <c r="K189" s="38">
        <v>29</v>
      </c>
      <c r="L189" s="38">
        <v>30</v>
      </c>
      <c r="M189" s="38">
        <v>0</v>
      </c>
      <c r="N189" s="38">
        <v>5</v>
      </c>
      <c r="O189" s="38">
        <v>0</v>
      </c>
      <c r="P189" s="38">
        <v>0</v>
      </c>
      <c r="Q189" s="38">
        <v>0</v>
      </c>
      <c r="R189" s="38">
        <v>0</v>
      </c>
      <c r="S189" s="38">
        <v>0</v>
      </c>
      <c r="T189" s="38">
        <v>0</v>
      </c>
      <c r="U189" s="38">
        <v>0</v>
      </c>
      <c r="V189" s="38">
        <v>0</v>
      </c>
      <c r="W189" s="38">
        <v>0</v>
      </c>
      <c r="X189" s="38">
        <v>14</v>
      </c>
      <c r="Y189" s="38">
        <v>9</v>
      </c>
      <c r="Z189" s="38">
        <v>1</v>
      </c>
      <c r="AA189" s="38">
        <v>0</v>
      </c>
      <c r="AB189" s="38">
        <v>4</v>
      </c>
      <c r="AC189" s="38">
        <v>0</v>
      </c>
      <c r="AD189" s="38">
        <v>0</v>
      </c>
    </row>
    <row r="190" spans="1:30" ht="15" customHeight="1">
      <c r="A190" s="48"/>
      <c r="B190" s="24"/>
      <c r="C190" s="56">
        <v>100.00000000000001</v>
      </c>
      <c r="D190" s="56">
        <v>7.1428571428571423</v>
      </c>
      <c r="E190" s="56">
        <v>32.142857142857146</v>
      </c>
      <c r="F190" s="56">
        <v>17.857142857142858</v>
      </c>
      <c r="G190" s="56">
        <v>3.5714285714285712</v>
      </c>
      <c r="H190" s="56">
        <v>21.428571428571427</v>
      </c>
      <c r="I190" s="56">
        <v>17.857142857142858</v>
      </c>
      <c r="J190" s="56">
        <v>100</v>
      </c>
      <c r="K190" s="56">
        <v>45.3125</v>
      </c>
      <c r="L190" s="56">
        <v>46.875</v>
      </c>
      <c r="M190" s="56">
        <v>0</v>
      </c>
      <c r="N190" s="56">
        <v>7.8125</v>
      </c>
      <c r="O190" s="56">
        <v>0</v>
      </c>
      <c r="P190" s="56">
        <v>0</v>
      </c>
      <c r="Q190" s="56">
        <v>0</v>
      </c>
      <c r="R190" s="56">
        <v>0</v>
      </c>
      <c r="S190" s="56">
        <v>0</v>
      </c>
      <c r="T190" s="56">
        <v>0</v>
      </c>
      <c r="U190" s="56">
        <v>0</v>
      </c>
      <c r="V190" s="56">
        <v>0</v>
      </c>
      <c r="W190" s="56">
        <v>0</v>
      </c>
      <c r="X190" s="56">
        <v>100</v>
      </c>
      <c r="Y190" s="56">
        <v>64.285714285714292</v>
      </c>
      <c r="Z190" s="56">
        <v>7.1428571428571423</v>
      </c>
      <c r="AA190" s="56">
        <v>0</v>
      </c>
      <c r="AB190" s="56">
        <v>28.571428571428569</v>
      </c>
      <c r="AC190" s="56">
        <v>0</v>
      </c>
      <c r="AD190" s="56">
        <v>0</v>
      </c>
    </row>
    <row r="191" spans="1:30" ht="15" customHeight="1">
      <c r="A191" s="48"/>
      <c r="B191" s="24" t="s">
        <v>2</v>
      </c>
      <c r="C191" s="38">
        <v>531</v>
      </c>
      <c r="D191" s="38">
        <v>41</v>
      </c>
      <c r="E191" s="38">
        <v>203</v>
      </c>
      <c r="F191" s="38">
        <v>136</v>
      </c>
      <c r="G191" s="38">
        <v>44</v>
      </c>
      <c r="H191" s="38">
        <v>86</v>
      </c>
      <c r="I191" s="38">
        <v>21</v>
      </c>
      <c r="J191" s="38">
        <v>1690</v>
      </c>
      <c r="K191" s="38">
        <v>646</v>
      </c>
      <c r="L191" s="38">
        <v>671</v>
      </c>
      <c r="M191" s="38">
        <v>7</v>
      </c>
      <c r="N191" s="38">
        <v>284</v>
      </c>
      <c r="O191" s="38">
        <v>50</v>
      </c>
      <c r="P191" s="38">
        <v>32</v>
      </c>
      <c r="Q191" s="38">
        <v>66</v>
      </c>
      <c r="R191" s="38">
        <v>7</v>
      </c>
      <c r="S191" s="38">
        <v>33</v>
      </c>
      <c r="T191" s="38">
        <v>3</v>
      </c>
      <c r="U191" s="38">
        <v>5</v>
      </c>
      <c r="V191" s="38">
        <v>18</v>
      </c>
      <c r="W191" s="38">
        <v>0</v>
      </c>
      <c r="X191" s="38">
        <v>1555</v>
      </c>
      <c r="Y191" s="38">
        <v>511</v>
      </c>
      <c r="Z191" s="38">
        <v>553</v>
      </c>
      <c r="AA191" s="38">
        <v>4</v>
      </c>
      <c r="AB191" s="38">
        <v>315</v>
      </c>
      <c r="AC191" s="38">
        <v>154</v>
      </c>
      <c r="AD191" s="38">
        <v>18</v>
      </c>
    </row>
    <row r="192" spans="1:30" ht="15" customHeight="1">
      <c r="A192" s="90"/>
      <c r="B192" s="24"/>
      <c r="C192" s="56">
        <v>100</v>
      </c>
      <c r="D192" s="56">
        <v>7.7212806026365346</v>
      </c>
      <c r="E192" s="56">
        <v>38.229755178907723</v>
      </c>
      <c r="F192" s="56">
        <v>25.612052730696799</v>
      </c>
      <c r="G192" s="56">
        <v>8.2862523540489654</v>
      </c>
      <c r="H192" s="56">
        <v>16.195856873822976</v>
      </c>
      <c r="I192" s="56">
        <v>3.9548022598870061</v>
      </c>
      <c r="J192" s="56">
        <v>99.999999999999986</v>
      </c>
      <c r="K192" s="56">
        <v>38.224852071005913</v>
      </c>
      <c r="L192" s="56">
        <v>39.704142011834321</v>
      </c>
      <c r="M192" s="56">
        <v>0.41420118343195267</v>
      </c>
      <c r="N192" s="56">
        <v>16.80473372781065</v>
      </c>
      <c r="O192" s="56">
        <v>2.9585798816568047</v>
      </c>
      <c r="P192" s="56">
        <v>1.8934911242603552</v>
      </c>
      <c r="Q192" s="56">
        <v>100</v>
      </c>
      <c r="R192" s="56">
        <v>10.606060606060606</v>
      </c>
      <c r="S192" s="56">
        <v>50</v>
      </c>
      <c r="T192" s="56">
        <v>4.5454545454545459</v>
      </c>
      <c r="U192" s="56">
        <v>7.5757575757575761</v>
      </c>
      <c r="V192" s="56">
        <v>27.27272727272727</v>
      </c>
      <c r="W192" s="56">
        <v>0</v>
      </c>
      <c r="X192" s="56">
        <v>99.999999999999986</v>
      </c>
      <c r="Y192" s="56">
        <v>32.861736334405144</v>
      </c>
      <c r="Z192" s="56">
        <v>35.562700964630224</v>
      </c>
      <c r="AA192" s="56">
        <v>0.25723472668810288</v>
      </c>
      <c r="AB192" s="56">
        <v>20.257234726688104</v>
      </c>
      <c r="AC192" s="56">
        <v>9.9035369774919619</v>
      </c>
      <c r="AD192" s="56">
        <v>1.157556270096463</v>
      </c>
    </row>
    <row r="193" spans="1:30" ht="15" customHeight="1">
      <c r="A193" s="48" t="s">
        <v>410</v>
      </c>
      <c r="B193" s="24" t="s">
        <v>84</v>
      </c>
      <c r="C193" s="38">
        <v>2400</v>
      </c>
      <c r="D193" s="38">
        <v>141</v>
      </c>
      <c r="E193" s="38">
        <v>821</v>
      </c>
      <c r="F193" s="38">
        <v>504</v>
      </c>
      <c r="G193" s="38">
        <v>146</v>
      </c>
      <c r="H193" s="38">
        <v>487</v>
      </c>
      <c r="I193" s="38">
        <v>301</v>
      </c>
      <c r="J193" s="38">
        <v>3157</v>
      </c>
      <c r="K193" s="38">
        <v>1167</v>
      </c>
      <c r="L193" s="38">
        <v>1252</v>
      </c>
      <c r="M193" s="38">
        <v>10</v>
      </c>
      <c r="N193" s="38">
        <v>580</v>
      </c>
      <c r="O193" s="38">
        <v>125</v>
      </c>
      <c r="P193" s="38">
        <v>23</v>
      </c>
      <c r="Q193" s="38">
        <v>342</v>
      </c>
      <c r="R193" s="38">
        <v>47</v>
      </c>
      <c r="S193" s="38">
        <v>116</v>
      </c>
      <c r="T193" s="38">
        <v>87</v>
      </c>
      <c r="U193" s="38">
        <v>18</v>
      </c>
      <c r="V193" s="38">
        <v>67</v>
      </c>
      <c r="W193" s="38">
        <v>7</v>
      </c>
      <c r="X193" s="38">
        <v>2849</v>
      </c>
      <c r="Y193" s="38">
        <v>1037</v>
      </c>
      <c r="Z193" s="38">
        <v>1070</v>
      </c>
      <c r="AA193" s="38">
        <v>13</v>
      </c>
      <c r="AB193" s="38">
        <v>491</v>
      </c>
      <c r="AC193" s="38">
        <v>203</v>
      </c>
      <c r="AD193" s="38">
        <v>35</v>
      </c>
    </row>
    <row r="194" spans="1:30" ht="15" customHeight="1">
      <c r="A194" s="48"/>
      <c r="B194" s="24"/>
      <c r="C194" s="56">
        <v>100.00000000000001</v>
      </c>
      <c r="D194" s="56">
        <v>5.875</v>
      </c>
      <c r="E194" s="56">
        <v>34.208333333333336</v>
      </c>
      <c r="F194" s="56">
        <v>21</v>
      </c>
      <c r="G194" s="56">
        <v>6.0833333333333339</v>
      </c>
      <c r="H194" s="56">
        <v>20.291666666666668</v>
      </c>
      <c r="I194" s="56">
        <v>12.541666666666668</v>
      </c>
      <c r="J194" s="56">
        <v>100</v>
      </c>
      <c r="K194" s="56">
        <v>36.965473550839405</v>
      </c>
      <c r="L194" s="56">
        <v>39.657903072537223</v>
      </c>
      <c r="M194" s="56">
        <v>0.31675641431738993</v>
      </c>
      <c r="N194" s="56">
        <v>18.371872030408614</v>
      </c>
      <c r="O194" s="56">
        <v>3.959455178967374</v>
      </c>
      <c r="P194" s="56">
        <v>0.72853975292999684</v>
      </c>
      <c r="Q194" s="56">
        <v>100</v>
      </c>
      <c r="R194" s="56">
        <v>13.742690058479532</v>
      </c>
      <c r="S194" s="56">
        <v>33.918128654970758</v>
      </c>
      <c r="T194" s="56">
        <v>25.438596491228072</v>
      </c>
      <c r="U194" s="56">
        <v>5.2631578947368416</v>
      </c>
      <c r="V194" s="56">
        <v>19.5906432748538</v>
      </c>
      <c r="W194" s="56">
        <v>2.0467836257309941</v>
      </c>
      <c r="X194" s="56">
        <v>100.00000000000001</v>
      </c>
      <c r="Y194" s="56">
        <v>36.398736398736396</v>
      </c>
      <c r="Z194" s="56">
        <v>37.55703755703756</v>
      </c>
      <c r="AA194" s="56">
        <v>0.45630045630045629</v>
      </c>
      <c r="AB194" s="56">
        <v>17.234117234117232</v>
      </c>
      <c r="AC194" s="56">
        <v>7.1253071253071258</v>
      </c>
      <c r="AD194" s="56">
        <v>1.2285012285012284</v>
      </c>
    </row>
    <row r="195" spans="1:30" ht="15" customHeight="1">
      <c r="A195" s="48"/>
      <c r="B195" s="92" t="s">
        <v>394</v>
      </c>
      <c r="C195" s="38">
        <v>76</v>
      </c>
      <c r="D195" s="38">
        <v>22</v>
      </c>
      <c r="E195" s="38">
        <v>38</v>
      </c>
      <c r="F195" s="38">
        <v>7</v>
      </c>
      <c r="G195" s="38">
        <v>8</v>
      </c>
      <c r="H195" s="38">
        <v>0</v>
      </c>
      <c r="I195" s="38">
        <v>1</v>
      </c>
      <c r="J195" s="38">
        <v>1187</v>
      </c>
      <c r="K195" s="38">
        <v>415</v>
      </c>
      <c r="L195" s="38">
        <v>460</v>
      </c>
      <c r="M195" s="38">
        <v>2</v>
      </c>
      <c r="N195" s="38">
        <v>248</v>
      </c>
      <c r="O195" s="38">
        <v>35</v>
      </c>
      <c r="P195" s="38">
        <v>27</v>
      </c>
      <c r="Q195" s="38">
        <v>17</v>
      </c>
      <c r="R195" s="38">
        <v>6</v>
      </c>
      <c r="S195" s="38">
        <v>10</v>
      </c>
      <c r="T195" s="38">
        <v>0</v>
      </c>
      <c r="U195" s="38">
        <v>1</v>
      </c>
      <c r="V195" s="38">
        <v>0</v>
      </c>
      <c r="W195" s="38">
        <v>0</v>
      </c>
      <c r="X195" s="38">
        <v>2280</v>
      </c>
      <c r="Y195" s="38">
        <v>675</v>
      </c>
      <c r="Z195" s="38">
        <v>909</v>
      </c>
      <c r="AA195" s="38">
        <v>12</v>
      </c>
      <c r="AB195" s="38">
        <v>404</v>
      </c>
      <c r="AC195" s="38">
        <v>261</v>
      </c>
      <c r="AD195" s="38">
        <v>19</v>
      </c>
    </row>
    <row r="196" spans="1:30" ht="15" customHeight="1">
      <c r="A196" s="48"/>
      <c r="B196" s="24" t="s">
        <v>395</v>
      </c>
      <c r="C196" s="56">
        <v>100</v>
      </c>
      <c r="D196" s="56">
        <v>28.947368421052634</v>
      </c>
      <c r="E196" s="56">
        <v>50</v>
      </c>
      <c r="F196" s="56">
        <v>9.2105263157894726</v>
      </c>
      <c r="G196" s="56">
        <v>10.526315789473683</v>
      </c>
      <c r="H196" s="56">
        <v>0</v>
      </c>
      <c r="I196" s="56">
        <v>1.3157894736842104</v>
      </c>
      <c r="J196" s="56">
        <v>100</v>
      </c>
      <c r="K196" s="56">
        <v>34.962089300758215</v>
      </c>
      <c r="L196" s="56">
        <v>38.753159224936816</v>
      </c>
      <c r="M196" s="56">
        <v>0.16849199663016007</v>
      </c>
      <c r="N196" s="56">
        <v>20.893007582139848</v>
      </c>
      <c r="O196" s="56">
        <v>2.9486099410278013</v>
      </c>
      <c r="P196" s="56">
        <v>2.2746419545071608</v>
      </c>
      <c r="Q196" s="56">
        <v>100</v>
      </c>
      <c r="R196" s="56">
        <v>35.294117647058826</v>
      </c>
      <c r="S196" s="56">
        <v>58.82352941176471</v>
      </c>
      <c r="T196" s="56">
        <v>0</v>
      </c>
      <c r="U196" s="56">
        <v>5.8823529411764701</v>
      </c>
      <c r="V196" s="56">
        <v>0</v>
      </c>
      <c r="W196" s="56">
        <v>0</v>
      </c>
      <c r="X196" s="56">
        <v>99.999999999999986</v>
      </c>
      <c r="Y196" s="56">
        <v>29.605263157894733</v>
      </c>
      <c r="Z196" s="56">
        <v>39.868421052631582</v>
      </c>
      <c r="AA196" s="56">
        <v>0.52631578947368418</v>
      </c>
      <c r="AB196" s="56">
        <v>17.719298245614034</v>
      </c>
      <c r="AC196" s="56">
        <v>11.447368421052632</v>
      </c>
      <c r="AD196" s="56">
        <v>0.83333333333333337</v>
      </c>
    </row>
    <row r="197" spans="1:30" ht="15" customHeight="1">
      <c r="A197" s="48"/>
      <c r="B197" s="24" t="s">
        <v>86</v>
      </c>
      <c r="C197" s="38">
        <v>12</v>
      </c>
      <c r="D197" s="38">
        <v>3</v>
      </c>
      <c r="E197" s="38">
        <v>3</v>
      </c>
      <c r="F197" s="38">
        <v>0</v>
      </c>
      <c r="G197" s="38">
        <v>6</v>
      </c>
      <c r="H197" s="38">
        <v>0</v>
      </c>
      <c r="I197" s="38">
        <v>0</v>
      </c>
      <c r="J197" s="38">
        <v>531</v>
      </c>
      <c r="K197" s="38">
        <v>234</v>
      </c>
      <c r="L197" s="38">
        <v>155</v>
      </c>
      <c r="M197" s="38">
        <v>1</v>
      </c>
      <c r="N197" s="38">
        <v>99</v>
      </c>
      <c r="O197" s="38">
        <v>37</v>
      </c>
      <c r="P197" s="38">
        <v>5</v>
      </c>
      <c r="Q197" s="38">
        <v>5</v>
      </c>
      <c r="R197" s="38">
        <v>1</v>
      </c>
      <c r="S197" s="38">
        <v>2</v>
      </c>
      <c r="T197" s="38">
        <v>0</v>
      </c>
      <c r="U197" s="38">
        <v>1</v>
      </c>
      <c r="V197" s="38">
        <v>1</v>
      </c>
      <c r="W197" s="38">
        <v>0</v>
      </c>
      <c r="X197" s="38">
        <v>1111</v>
      </c>
      <c r="Y197" s="38">
        <v>306</v>
      </c>
      <c r="Z197" s="38">
        <v>376</v>
      </c>
      <c r="AA197" s="38">
        <v>5</v>
      </c>
      <c r="AB197" s="38">
        <v>202</v>
      </c>
      <c r="AC197" s="38">
        <v>210</v>
      </c>
      <c r="AD197" s="38">
        <v>12</v>
      </c>
    </row>
    <row r="198" spans="1:30" ht="15" customHeight="1">
      <c r="A198" s="48"/>
      <c r="B198" s="24"/>
      <c r="C198" s="56">
        <v>100</v>
      </c>
      <c r="D198" s="56">
        <v>25</v>
      </c>
      <c r="E198" s="56">
        <v>25</v>
      </c>
      <c r="F198" s="56">
        <v>0</v>
      </c>
      <c r="G198" s="56">
        <v>50</v>
      </c>
      <c r="H198" s="56">
        <v>0</v>
      </c>
      <c r="I198" s="56">
        <v>0</v>
      </c>
      <c r="J198" s="56">
        <v>100</v>
      </c>
      <c r="K198" s="56">
        <v>44.067796610169488</v>
      </c>
      <c r="L198" s="56">
        <v>29.190207156308851</v>
      </c>
      <c r="M198" s="56">
        <v>0.18832391713747645</v>
      </c>
      <c r="N198" s="56">
        <v>18.64406779661017</v>
      </c>
      <c r="O198" s="56">
        <v>6.9679849340866298</v>
      </c>
      <c r="P198" s="56">
        <v>0.94161958568738224</v>
      </c>
      <c r="Q198" s="56">
        <v>100</v>
      </c>
      <c r="R198" s="56">
        <v>20</v>
      </c>
      <c r="S198" s="56">
        <v>40</v>
      </c>
      <c r="T198" s="56">
        <v>0</v>
      </c>
      <c r="U198" s="56">
        <v>20</v>
      </c>
      <c r="V198" s="56">
        <v>20</v>
      </c>
      <c r="W198" s="56">
        <v>0</v>
      </c>
      <c r="X198" s="56">
        <v>100.00000000000001</v>
      </c>
      <c r="Y198" s="56">
        <v>27.542754275427544</v>
      </c>
      <c r="Z198" s="56">
        <v>33.843384338433843</v>
      </c>
      <c r="AA198" s="56">
        <v>0.45004500450045004</v>
      </c>
      <c r="AB198" s="56">
        <v>18.181818181818183</v>
      </c>
      <c r="AC198" s="56">
        <v>18.901890189018903</v>
      </c>
      <c r="AD198" s="56">
        <v>1.0801080108010801</v>
      </c>
    </row>
    <row r="199" spans="1:30" ht="15" customHeight="1">
      <c r="A199" s="48"/>
      <c r="B199" s="24" t="s">
        <v>2</v>
      </c>
      <c r="C199" s="38">
        <v>4</v>
      </c>
      <c r="D199" s="38">
        <v>0</v>
      </c>
      <c r="E199" s="38">
        <v>2</v>
      </c>
      <c r="F199" s="38">
        <v>0</v>
      </c>
      <c r="G199" s="38">
        <v>1</v>
      </c>
      <c r="H199" s="38">
        <v>0</v>
      </c>
      <c r="I199" s="38">
        <v>1</v>
      </c>
      <c r="J199" s="38">
        <v>47</v>
      </c>
      <c r="K199" s="38">
        <v>19</v>
      </c>
      <c r="L199" s="38">
        <v>22</v>
      </c>
      <c r="M199" s="38">
        <v>1</v>
      </c>
      <c r="N199" s="38">
        <v>5</v>
      </c>
      <c r="O199" s="38">
        <v>0</v>
      </c>
      <c r="P199" s="38">
        <v>0</v>
      </c>
      <c r="Q199" s="38">
        <v>0</v>
      </c>
      <c r="R199" s="38">
        <v>0</v>
      </c>
      <c r="S199" s="38">
        <v>0</v>
      </c>
      <c r="T199" s="38">
        <v>0</v>
      </c>
      <c r="U199" s="38">
        <v>0</v>
      </c>
      <c r="V199" s="38">
        <v>0</v>
      </c>
      <c r="W199" s="38">
        <v>0</v>
      </c>
      <c r="X199" s="38">
        <v>43</v>
      </c>
      <c r="Y199" s="38">
        <v>9</v>
      </c>
      <c r="Z199" s="38">
        <v>15</v>
      </c>
      <c r="AA199" s="38">
        <v>0</v>
      </c>
      <c r="AB199" s="38">
        <v>13</v>
      </c>
      <c r="AC199" s="38">
        <v>5</v>
      </c>
      <c r="AD199" s="38">
        <v>1</v>
      </c>
    </row>
    <row r="200" spans="1:30" ht="15" customHeight="1">
      <c r="A200" s="90"/>
      <c r="B200" s="24"/>
      <c r="C200" s="56">
        <v>100</v>
      </c>
      <c r="D200" s="56">
        <v>0</v>
      </c>
      <c r="E200" s="56">
        <v>50</v>
      </c>
      <c r="F200" s="56">
        <v>0</v>
      </c>
      <c r="G200" s="56">
        <v>25</v>
      </c>
      <c r="H200" s="56">
        <v>0</v>
      </c>
      <c r="I200" s="56">
        <v>25</v>
      </c>
      <c r="J200" s="56">
        <v>100</v>
      </c>
      <c r="K200" s="56">
        <v>40.425531914893611</v>
      </c>
      <c r="L200" s="56">
        <v>46.808510638297875</v>
      </c>
      <c r="M200" s="56">
        <v>2.1276595744680851</v>
      </c>
      <c r="N200" s="56">
        <v>10.638297872340425</v>
      </c>
      <c r="O200" s="56">
        <v>0</v>
      </c>
      <c r="P200" s="56">
        <v>0</v>
      </c>
      <c r="Q200" s="56">
        <v>0</v>
      </c>
      <c r="R200" s="56">
        <v>0</v>
      </c>
      <c r="S200" s="56">
        <v>0</v>
      </c>
      <c r="T200" s="56">
        <v>0</v>
      </c>
      <c r="U200" s="56">
        <v>0</v>
      </c>
      <c r="V200" s="56">
        <v>0</v>
      </c>
      <c r="W200" s="56">
        <v>0</v>
      </c>
      <c r="X200" s="56">
        <v>99.999999999999986</v>
      </c>
      <c r="Y200" s="56">
        <v>20.930232558139537</v>
      </c>
      <c r="Z200" s="56">
        <v>34.883720930232556</v>
      </c>
      <c r="AA200" s="56">
        <v>0</v>
      </c>
      <c r="AB200" s="56">
        <v>30.232558139534881</v>
      </c>
      <c r="AC200" s="56">
        <v>11.627906976744185</v>
      </c>
      <c r="AD200" s="56">
        <v>2.3255813953488373</v>
      </c>
    </row>
    <row r="201" spans="1:30" ht="15" customHeight="1">
      <c r="A201" s="48" t="s">
        <v>411</v>
      </c>
      <c r="B201" s="24" t="s">
        <v>84</v>
      </c>
      <c r="C201" s="38">
        <v>523</v>
      </c>
      <c r="D201" s="38">
        <v>23</v>
      </c>
      <c r="E201" s="38">
        <v>126</v>
      </c>
      <c r="F201" s="38">
        <v>99</v>
      </c>
      <c r="G201" s="38">
        <v>27</v>
      </c>
      <c r="H201" s="38">
        <v>184</v>
      </c>
      <c r="I201" s="38">
        <v>64</v>
      </c>
      <c r="J201" s="38">
        <v>608</v>
      </c>
      <c r="K201" s="38">
        <v>201</v>
      </c>
      <c r="L201" s="38">
        <v>268</v>
      </c>
      <c r="M201" s="38">
        <v>2</v>
      </c>
      <c r="N201" s="38">
        <v>91</v>
      </c>
      <c r="O201" s="38">
        <v>41</v>
      </c>
      <c r="P201" s="38">
        <v>5</v>
      </c>
      <c r="Q201" s="38">
        <v>26</v>
      </c>
      <c r="R201" s="38">
        <v>6</v>
      </c>
      <c r="S201" s="38">
        <v>11</v>
      </c>
      <c r="T201" s="38">
        <v>0</v>
      </c>
      <c r="U201" s="38">
        <v>6</v>
      </c>
      <c r="V201" s="38">
        <v>3</v>
      </c>
      <c r="W201" s="38">
        <v>0</v>
      </c>
      <c r="X201" s="38">
        <v>501</v>
      </c>
      <c r="Y201" s="38">
        <v>162</v>
      </c>
      <c r="Z201" s="38">
        <v>246</v>
      </c>
      <c r="AA201" s="38">
        <v>3</v>
      </c>
      <c r="AB201" s="38">
        <v>73</v>
      </c>
      <c r="AC201" s="38">
        <v>17</v>
      </c>
      <c r="AD201" s="38">
        <v>0</v>
      </c>
    </row>
    <row r="202" spans="1:30" ht="15" customHeight="1">
      <c r="A202" s="48"/>
      <c r="B202" s="24"/>
      <c r="C202" s="56">
        <v>100.00000000000001</v>
      </c>
      <c r="D202" s="56">
        <v>4.3977055449330784</v>
      </c>
      <c r="E202" s="56">
        <v>24.091778202676863</v>
      </c>
      <c r="F202" s="56">
        <v>18.929254302103253</v>
      </c>
      <c r="G202" s="56">
        <v>5.1625239005736141</v>
      </c>
      <c r="H202" s="56">
        <v>35.181644359464627</v>
      </c>
      <c r="I202" s="56">
        <v>12.237093690248566</v>
      </c>
      <c r="J202" s="56">
        <v>99.999999999999986</v>
      </c>
      <c r="K202" s="56">
        <v>33.059210526315788</v>
      </c>
      <c r="L202" s="56">
        <v>44.078947368421048</v>
      </c>
      <c r="M202" s="56">
        <v>0.3289473684210526</v>
      </c>
      <c r="N202" s="56">
        <v>14.967105263157896</v>
      </c>
      <c r="O202" s="56">
        <v>6.7434210526315788</v>
      </c>
      <c r="P202" s="56">
        <v>0.82236842105263153</v>
      </c>
      <c r="Q202" s="56">
        <v>100</v>
      </c>
      <c r="R202" s="56">
        <v>23.076923076923077</v>
      </c>
      <c r="S202" s="56">
        <v>42.307692307692307</v>
      </c>
      <c r="T202" s="56">
        <v>0</v>
      </c>
      <c r="U202" s="56">
        <v>23.076923076923077</v>
      </c>
      <c r="V202" s="56">
        <v>11.538461538461538</v>
      </c>
      <c r="W202" s="56">
        <v>0</v>
      </c>
      <c r="X202" s="56">
        <v>99.999999999999986</v>
      </c>
      <c r="Y202" s="56">
        <v>32.335329341317362</v>
      </c>
      <c r="Z202" s="56">
        <v>49.101796407185624</v>
      </c>
      <c r="AA202" s="56">
        <v>0.5988023952095809</v>
      </c>
      <c r="AB202" s="56">
        <v>14.570858283433132</v>
      </c>
      <c r="AC202" s="56">
        <v>3.3932135728542914</v>
      </c>
      <c r="AD202" s="56">
        <v>0</v>
      </c>
    </row>
    <row r="203" spans="1:30" ht="15" customHeight="1">
      <c r="A203" s="48"/>
      <c r="B203" s="92" t="s">
        <v>394</v>
      </c>
      <c r="C203" s="38">
        <v>967</v>
      </c>
      <c r="D203" s="38">
        <v>85</v>
      </c>
      <c r="E203" s="38">
        <v>355</v>
      </c>
      <c r="F203" s="38">
        <v>116</v>
      </c>
      <c r="G203" s="38">
        <v>63</v>
      </c>
      <c r="H203" s="38">
        <v>143</v>
      </c>
      <c r="I203" s="38">
        <v>205</v>
      </c>
      <c r="J203" s="38">
        <v>2283</v>
      </c>
      <c r="K203" s="38">
        <v>854</v>
      </c>
      <c r="L203" s="38">
        <v>882</v>
      </c>
      <c r="M203" s="38">
        <v>5</v>
      </c>
      <c r="N203" s="38">
        <v>444</v>
      </c>
      <c r="O203" s="38">
        <v>72</v>
      </c>
      <c r="P203" s="38">
        <v>26</v>
      </c>
      <c r="Q203" s="38">
        <v>188</v>
      </c>
      <c r="R203" s="38">
        <v>28</v>
      </c>
      <c r="S203" s="38">
        <v>51</v>
      </c>
      <c r="T203" s="38">
        <v>38</v>
      </c>
      <c r="U203" s="38">
        <v>8</v>
      </c>
      <c r="V203" s="38">
        <v>56</v>
      </c>
      <c r="W203" s="38">
        <v>7</v>
      </c>
      <c r="X203" s="38">
        <v>3212</v>
      </c>
      <c r="Y203" s="38">
        <v>1022</v>
      </c>
      <c r="Z203" s="38">
        <v>1273</v>
      </c>
      <c r="AA203" s="38">
        <v>16</v>
      </c>
      <c r="AB203" s="38">
        <v>547</v>
      </c>
      <c r="AC203" s="38">
        <v>323</v>
      </c>
      <c r="AD203" s="38">
        <v>31</v>
      </c>
    </row>
    <row r="204" spans="1:30" ht="15" customHeight="1">
      <c r="A204" s="48"/>
      <c r="B204" s="24" t="s">
        <v>395</v>
      </c>
      <c r="C204" s="56">
        <v>100</v>
      </c>
      <c r="D204" s="56">
        <v>8.7900723888314385</v>
      </c>
      <c r="E204" s="56">
        <v>36.711478800413651</v>
      </c>
      <c r="F204" s="56">
        <v>11.995863495346432</v>
      </c>
      <c r="G204" s="56">
        <v>6.5149948293691837</v>
      </c>
      <c r="H204" s="56">
        <v>14.788004136504654</v>
      </c>
      <c r="I204" s="56">
        <v>21.199586349534645</v>
      </c>
      <c r="J204" s="56">
        <v>100</v>
      </c>
      <c r="K204" s="56">
        <v>37.406920718353042</v>
      </c>
      <c r="L204" s="56">
        <v>38.633377135348226</v>
      </c>
      <c r="M204" s="56">
        <v>0.2190100744634253</v>
      </c>
      <c r="N204" s="56">
        <v>19.448094612352168</v>
      </c>
      <c r="O204" s="56">
        <v>3.1537450722733245</v>
      </c>
      <c r="P204" s="56">
        <v>1.1388523872098117</v>
      </c>
      <c r="Q204" s="56">
        <v>100</v>
      </c>
      <c r="R204" s="56">
        <v>14.893617021276595</v>
      </c>
      <c r="S204" s="56">
        <v>27.127659574468083</v>
      </c>
      <c r="T204" s="56">
        <v>20.212765957446805</v>
      </c>
      <c r="U204" s="56">
        <v>4.2553191489361701</v>
      </c>
      <c r="V204" s="56">
        <v>29.787234042553191</v>
      </c>
      <c r="W204" s="56">
        <v>3.7234042553191489</v>
      </c>
      <c r="X204" s="56">
        <v>99.999999999999986</v>
      </c>
      <c r="Y204" s="56">
        <v>31.818181818181817</v>
      </c>
      <c r="Z204" s="56">
        <v>39.632627646326277</v>
      </c>
      <c r="AA204" s="56">
        <v>0.49813200498132004</v>
      </c>
      <c r="AB204" s="56">
        <v>17.029887920298879</v>
      </c>
      <c r="AC204" s="56">
        <v>10.056039850560399</v>
      </c>
      <c r="AD204" s="56">
        <v>0.96513075965130768</v>
      </c>
    </row>
    <row r="205" spans="1:30" ht="15" customHeight="1">
      <c r="A205" s="48"/>
      <c r="B205" s="24" t="s">
        <v>86</v>
      </c>
      <c r="C205" s="38">
        <v>932</v>
      </c>
      <c r="D205" s="38">
        <v>53</v>
      </c>
      <c r="E205" s="38">
        <v>345</v>
      </c>
      <c r="F205" s="38">
        <v>286</v>
      </c>
      <c r="G205" s="38">
        <v>65</v>
      </c>
      <c r="H205" s="38">
        <v>151</v>
      </c>
      <c r="I205" s="38">
        <v>32</v>
      </c>
      <c r="J205" s="38">
        <v>1951</v>
      </c>
      <c r="K205" s="38">
        <v>750</v>
      </c>
      <c r="L205" s="38">
        <v>705</v>
      </c>
      <c r="M205" s="38">
        <v>6</v>
      </c>
      <c r="N205" s="38">
        <v>382</v>
      </c>
      <c r="O205" s="38">
        <v>84</v>
      </c>
      <c r="P205" s="38">
        <v>24</v>
      </c>
      <c r="Q205" s="38">
        <v>150</v>
      </c>
      <c r="R205" s="38">
        <v>20</v>
      </c>
      <c r="S205" s="38">
        <v>66</v>
      </c>
      <c r="T205" s="38">
        <v>49</v>
      </c>
      <c r="U205" s="38">
        <v>6</v>
      </c>
      <c r="V205" s="38">
        <v>9</v>
      </c>
      <c r="W205" s="38">
        <v>0</v>
      </c>
      <c r="X205" s="38">
        <v>2534</v>
      </c>
      <c r="Y205" s="38">
        <v>839</v>
      </c>
      <c r="Z205" s="38">
        <v>833</v>
      </c>
      <c r="AA205" s="38">
        <v>11</v>
      </c>
      <c r="AB205" s="38">
        <v>479</v>
      </c>
      <c r="AC205" s="38">
        <v>336</v>
      </c>
      <c r="AD205" s="38">
        <v>36</v>
      </c>
    </row>
    <row r="206" spans="1:30" ht="15" customHeight="1">
      <c r="A206" s="48"/>
      <c r="B206" s="24"/>
      <c r="C206" s="56">
        <v>100.00000000000001</v>
      </c>
      <c r="D206" s="56">
        <v>5.6866952789699567</v>
      </c>
      <c r="E206" s="56">
        <v>37.017167381974247</v>
      </c>
      <c r="F206" s="56">
        <v>30.686695278969957</v>
      </c>
      <c r="G206" s="56">
        <v>6.9742489270386256</v>
      </c>
      <c r="H206" s="56">
        <v>16.201716738197426</v>
      </c>
      <c r="I206" s="56">
        <v>3.4334763948497855</v>
      </c>
      <c r="J206" s="56">
        <v>100</v>
      </c>
      <c r="K206" s="56">
        <v>38.441824705279345</v>
      </c>
      <c r="L206" s="56">
        <v>36.135315222962582</v>
      </c>
      <c r="M206" s="56">
        <v>0.30753459764223479</v>
      </c>
      <c r="N206" s="56">
        <v>19.579702716555612</v>
      </c>
      <c r="O206" s="56">
        <v>4.3054843669912861</v>
      </c>
      <c r="P206" s="56">
        <v>1.2301383905689391</v>
      </c>
      <c r="Q206" s="56">
        <v>100</v>
      </c>
      <c r="R206" s="56">
        <v>13.333333333333334</v>
      </c>
      <c r="S206" s="56">
        <v>44</v>
      </c>
      <c r="T206" s="56">
        <v>32.666666666666664</v>
      </c>
      <c r="U206" s="56">
        <v>4</v>
      </c>
      <c r="V206" s="56">
        <v>6</v>
      </c>
      <c r="W206" s="56">
        <v>0</v>
      </c>
      <c r="X206" s="56">
        <v>100</v>
      </c>
      <c r="Y206" s="56">
        <v>33.109707971586424</v>
      </c>
      <c r="Z206" s="56">
        <v>32.872928176795583</v>
      </c>
      <c r="AA206" s="56">
        <v>0.43409629044988163</v>
      </c>
      <c r="AB206" s="56">
        <v>18.902920284135753</v>
      </c>
      <c r="AC206" s="56">
        <v>13.259668508287293</v>
      </c>
      <c r="AD206" s="56">
        <v>1.420678768745067</v>
      </c>
    </row>
    <row r="207" spans="1:30" ht="15" customHeight="1">
      <c r="A207" s="48"/>
      <c r="B207" s="24" t="s">
        <v>2</v>
      </c>
      <c r="C207" s="38">
        <v>70</v>
      </c>
      <c r="D207" s="38">
        <v>5</v>
      </c>
      <c r="E207" s="38">
        <v>38</v>
      </c>
      <c r="F207" s="38">
        <v>10</v>
      </c>
      <c r="G207" s="38">
        <v>6</v>
      </c>
      <c r="H207" s="38">
        <v>9</v>
      </c>
      <c r="I207" s="38">
        <v>2</v>
      </c>
      <c r="J207" s="38">
        <v>80</v>
      </c>
      <c r="K207" s="38">
        <v>30</v>
      </c>
      <c r="L207" s="38">
        <v>34</v>
      </c>
      <c r="M207" s="38">
        <v>1</v>
      </c>
      <c r="N207" s="38">
        <v>15</v>
      </c>
      <c r="O207" s="38">
        <v>0</v>
      </c>
      <c r="P207" s="38">
        <v>0</v>
      </c>
      <c r="Q207" s="38">
        <v>0</v>
      </c>
      <c r="R207" s="38">
        <v>0</v>
      </c>
      <c r="S207" s="38">
        <v>0</v>
      </c>
      <c r="T207" s="38">
        <v>0</v>
      </c>
      <c r="U207" s="38">
        <v>0</v>
      </c>
      <c r="V207" s="38">
        <v>0</v>
      </c>
      <c r="W207" s="38">
        <v>0</v>
      </c>
      <c r="X207" s="38">
        <v>36</v>
      </c>
      <c r="Y207" s="38">
        <v>4</v>
      </c>
      <c r="Z207" s="38">
        <v>18</v>
      </c>
      <c r="AA207" s="38">
        <v>0</v>
      </c>
      <c r="AB207" s="38">
        <v>11</v>
      </c>
      <c r="AC207" s="38">
        <v>3</v>
      </c>
      <c r="AD207" s="38">
        <v>0</v>
      </c>
    </row>
    <row r="208" spans="1:30" ht="15" customHeight="1">
      <c r="A208" s="90"/>
      <c r="B208" s="24"/>
      <c r="C208" s="56">
        <v>100.00000000000001</v>
      </c>
      <c r="D208" s="56">
        <v>7.1428571428571423</v>
      </c>
      <c r="E208" s="56">
        <v>54.285714285714285</v>
      </c>
      <c r="F208" s="56">
        <v>14.285714285714285</v>
      </c>
      <c r="G208" s="56">
        <v>8.5714285714285712</v>
      </c>
      <c r="H208" s="56">
        <v>12.857142857142856</v>
      </c>
      <c r="I208" s="56">
        <v>2.8571428571428572</v>
      </c>
      <c r="J208" s="56">
        <v>100</v>
      </c>
      <c r="K208" s="56">
        <v>37.5</v>
      </c>
      <c r="L208" s="56">
        <v>42.5</v>
      </c>
      <c r="M208" s="56">
        <v>1.25</v>
      </c>
      <c r="N208" s="56">
        <v>18.75</v>
      </c>
      <c r="O208" s="56">
        <v>0</v>
      </c>
      <c r="P208" s="56">
        <v>0</v>
      </c>
      <c r="Q208" s="56">
        <v>0</v>
      </c>
      <c r="R208" s="56">
        <v>0</v>
      </c>
      <c r="S208" s="56">
        <v>0</v>
      </c>
      <c r="T208" s="56">
        <v>0</v>
      </c>
      <c r="U208" s="56">
        <v>0</v>
      </c>
      <c r="V208" s="56">
        <v>0</v>
      </c>
      <c r="W208" s="56">
        <v>0</v>
      </c>
      <c r="X208" s="56">
        <v>100</v>
      </c>
      <c r="Y208" s="56">
        <v>11.111111111111111</v>
      </c>
      <c r="Z208" s="56">
        <v>50</v>
      </c>
      <c r="AA208" s="56">
        <v>0</v>
      </c>
      <c r="AB208" s="56">
        <v>30.555555555555557</v>
      </c>
      <c r="AC208" s="56">
        <v>8.3333333333333321</v>
      </c>
      <c r="AD208" s="56">
        <v>0</v>
      </c>
    </row>
    <row r="209" spans="1:30" ht="15" customHeight="1">
      <c r="A209" s="48" t="s">
        <v>412</v>
      </c>
      <c r="B209" s="24" t="s">
        <v>87</v>
      </c>
      <c r="C209" s="38">
        <v>73</v>
      </c>
      <c r="D209" s="38">
        <v>16</v>
      </c>
      <c r="E209" s="38">
        <v>21</v>
      </c>
      <c r="F209" s="38">
        <v>16</v>
      </c>
      <c r="G209" s="38">
        <v>13</v>
      </c>
      <c r="H209" s="38">
        <v>5</v>
      </c>
      <c r="I209" s="38">
        <v>2</v>
      </c>
      <c r="J209" s="38">
        <v>1223</v>
      </c>
      <c r="K209" s="38">
        <v>611</v>
      </c>
      <c r="L209" s="38">
        <v>329</v>
      </c>
      <c r="M209" s="38">
        <v>3</v>
      </c>
      <c r="N209" s="38">
        <v>262</v>
      </c>
      <c r="O209" s="38">
        <v>7</v>
      </c>
      <c r="P209" s="38">
        <v>11</v>
      </c>
      <c r="Q209" s="38">
        <v>34</v>
      </c>
      <c r="R209" s="38">
        <v>8</v>
      </c>
      <c r="S209" s="38">
        <v>8</v>
      </c>
      <c r="T209" s="38">
        <v>13</v>
      </c>
      <c r="U209" s="38">
        <v>3</v>
      </c>
      <c r="V209" s="38">
        <v>2</v>
      </c>
      <c r="W209" s="38">
        <v>0</v>
      </c>
      <c r="X209" s="38">
        <v>370</v>
      </c>
      <c r="Y209" s="38">
        <v>162</v>
      </c>
      <c r="Z209" s="38">
        <v>109</v>
      </c>
      <c r="AA209" s="38">
        <v>1</v>
      </c>
      <c r="AB209" s="38">
        <v>79</v>
      </c>
      <c r="AC209" s="38">
        <v>18</v>
      </c>
      <c r="AD209" s="38">
        <v>1</v>
      </c>
    </row>
    <row r="210" spans="1:30" ht="15" customHeight="1">
      <c r="A210" s="48"/>
      <c r="B210" s="24"/>
      <c r="C210" s="56">
        <v>99.999999999999986</v>
      </c>
      <c r="D210" s="56">
        <v>21.917808219178081</v>
      </c>
      <c r="E210" s="56">
        <v>28.767123287671232</v>
      </c>
      <c r="F210" s="56">
        <v>21.917808219178081</v>
      </c>
      <c r="G210" s="56">
        <v>17.80821917808219</v>
      </c>
      <c r="H210" s="56">
        <v>6.8493150684931505</v>
      </c>
      <c r="I210" s="56">
        <v>2.7397260273972601</v>
      </c>
      <c r="J210" s="56">
        <v>100</v>
      </c>
      <c r="K210" s="56">
        <v>49.959116925592809</v>
      </c>
      <c r="L210" s="56">
        <v>26.901062959934585</v>
      </c>
      <c r="M210" s="56">
        <v>0.24529844644317253</v>
      </c>
      <c r="N210" s="56">
        <v>21.4227309893704</v>
      </c>
      <c r="O210" s="56">
        <v>0.57236304170073582</v>
      </c>
      <c r="P210" s="56">
        <v>0.8994276369582993</v>
      </c>
      <c r="Q210" s="56">
        <v>99.999999999999986</v>
      </c>
      <c r="R210" s="56">
        <v>23.52941176470588</v>
      </c>
      <c r="S210" s="56">
        <v>23.52941176470588</v>
      </c>
      <c r="T210" s="56">
        <v>38.235294117647058</v>
      </c>
      <c r="U210" s="56">
        <v>8.8235294117647065</v>
      </c>
      <c r="V210" s="56">
        <v>5.8823529411764701</v>
      </c>
      <c r="W210" s="56">
        <v>0</v>
      </c>
      <c r="X210" s="56">
        <v>100.00000000000003</v>
      </c>
      <c r="Y210" s="56">
        <v>43.78378378378379</v>
      </c>
      <c r="Z210" s="56">
        <v>29.45945945945946</v>
      </c>
      <c r="AA210" s="56">
        <v>0.27027027027027029</v>
      </c>
      <c r="AB210" s="56">
        <v>21.351351351351351</v>
      </c>
      <c r="AC210" s="56">
        <v>4.8648648648648649</v>
      </c>
      <c r="AD210" s="56">
        <v>0.27027027027027029</v>
      </c>
    </row>
    <row r="211" spans="1:30" ht="15" customHeight="1">
      <c r="A211" s="48"/>
      <c r="B211" s="24" t="s">
        <v>88</v>
      </c>
      <c r="C211" s="38">
        <v>85</v>
      </c>
      <c r="D211" s="38">
        <v>12</v>
      </c>
      <c r="E211" s="38">
        <v>31</v>
      </c>
      <c r="F211" s="38">
        <v>11</v>
      </c>
      <c r="G211" s="38">
        <v>8</v>
      </c>
      <c r="H211" s="38">
        <v>10</v>
      </c>
      <c r="I211" s="38">
        <v>13</v>
      </c>
      <c r="J211" s="38">
        <v>500</v>
      </c>
      <c r="K211" s="38">
        <v>185</v>
      </c>
      <c r="L211" s="38">
        <v>180</v>
      </c>
      <c r="M211" s="38">
        <v>2</v>
      </c>
      <c r="N211" s="38">
        <v>111</v>
      </c>
      <c r="O211" s="38">
        <v>18</v>
      </c>
      <c r="P211" s="38">
        <v>4</v>
      </c>
      <c r="Q211" s="38">
        <v>2</v>
      </c>
      <c r="R211" s="38">
        <v>0</v>
      </c>
      <c r="S211" s="38">
        <v>0</v>
      </c>
      <c r="T211" s="38">
        <v>0</v>
      </c>
      <c r="U211" s="38">
        <v>0</v>
      </c>
      <c r="V211" s="38">
        <v>2</v>
      </c>
      <c r="W211" s="38">
        <v>0</v>
      </c>
      <c r="X211" s="38">
        <v>811</v>
      </c>
      <c r="Y211" s="38">
        <v>357</v>
      </c>
      <c r="Z211" s="38">
        <v>244</v>
      </c>
      <c r="AA211" s="38">
        <v>1</v>
      </c>
      <c r="AB211" s="38">
        <v>173</v>
      </c>
      <c r="AC211" s="38">
        <v>31</v>
      </c>
      <c r="AD211" s="38">
        <v>5</v>
      </c>
    </row>
    <row r="212" spans="1:30" ht="15" customHeight="1">
      <c r="A212" s="48"/>
      <c r="B212" s="24"/>
      <c r="C212" s="56">
        <v>100</v>
      </c>
      <c r="D212" s="56">
        <v>14.117647058823529</v>
      </c>
      <c r="E212" s="56">
        <v>36.470588235294116</v>
      </c>
      <c r="F212" s="56">
        <v>12.941176470588237</v>
      </c>
      <c r="G212" s="56">
        <v>9.4117647058823533</v>
      </c>
      <c r="H212" s="56">
        <v>11.76470588235294</v>
      </c>
      <c r="I212" s="56">
        <v>15.294117647058824</v>
      </c>
      <c r="J212" s="56">
        <v>100</v>
      </c>
      <c r="K212" s="56">
        <v>37</v>
      </c>
      <c r="L212" s="56">
        <v>36</v>
      </c>
      <c r="M212" s="56">
        <v>0.4</v>
      </c>
      <c r="N212" s="56">
        <v>22.2</v>
      </c>
      <c r="O212" s="56">
        <v>3.5999999999999996</v>
      </c>
      <c r="P212" s="56">
        <v>0.8</v>
      </c>
      <c r="Q212" s="56">
        <v>100</v>
      </c>
      <c r="R212" s="56">
        <v>0</v>
      </c>
      <c r="S212" s="56">
        <v>0</v>
      </c>
      <c r="T212" s="56">
        <v>0</v>
      </c>
      <c r="U212" s="56">
        <v>0</v>
      </c>
      <c r="V212" s="56">
        <v>100</v>
      </c>
      <c r="W212" s="56">
        <v>0</v>
      </c>
      <c r="X212" s="56">
        <v>100</v>
      </c>
      <c r="Y212" s="56">
        <v>44.019728729963006</v>
      </c>
      <c r="Z212" s="56">
        <v>30.086313193588161</v>
      </c>
      <c r="AA212" s="56">
        <v>0.12330456226880394</v>
      </c>
      <c r="AB212" s="56">
        <v>21.33168927250308</v>
      </c>
      <c r="AC212" s="56">
        <v>3.8224414303329222</v>
      </c>
      <c r="AD212" s="56">
        <v>0.61652281134401976</v>
      </c>
    </row>
    <row r="213" spans="1:30" ht="15" customHeight="1">
      <c r="A213" s="48"/>
      <c r="B213" s="24" t="s">
        <v>89</v>
      </c>
      <c r="C213" s="38">
        <v>102</v>
      </c>
      <c r="D213" s="38">
        <v>15</v>
      </c>
      <c r="E213" s="38">
        <v>43</v>
      </c>
      <c r="F213" s="38">
        <v>30</v>
      </c>
      <c r="G213" s="38">
        <v>8</v>
      </c>
      <c r="H213" s="38">
        <v>6</v>
      </c>
      <c r="I213" s="38">
        <v>0</v>
      </c>
      <c r="J213" s="38">
        <v>308</v>
      </c>
      <c r="K213" s="38">
        <v>115</v>
      </c>
      <c r="L213" s="38">
        <v>128</v>
      </c>
      <c r="M213" s="38">
        <v>0</v>
      </c>
      <c r="N213" s="38">
        <v>47</v>
      </c>
      <c r="O213" s="38">
        <v>14</v>
      </c>
      <c r="P213" s="38">
        <v>4</v>
      </c>
      <c r="Q213" s="38">
        <v>31</v>
      </c>
      <c r="R213" s="38">
        <v>8</v>
      </c>
      <c r="S213" s="38">
        <v>14</v>
      </c>
      <c r="T213" s="38">
        <v>3</v>
      </c>
      <c r="U213" s="38">
        <v>4</v>
      </c>
      <c r="V213" s="38">
        <v>2</v>
      </c>
      <c r="W213" s="38">
        <v>0</v>
      </c>
      <c r="X213" s="38">
        <v>811</v>
      </c>
      <c r="Y213" s="38">
        <v>272</v>
      </c>
      <c r="Z213" s="38">
        <v>311</v>
      </c>
      <c r="AA213" s="38">
        <v>5</v>
      </c>
      <c r="AB213" s="38">
        <v>158</v>
      </c>
      <c r="AC213" s="38">
        <v>61</v>
      </c>
      <c r="AD213" s="38">
        <v>4</v>
      </c>
    </row>
    <row r="214" spans="1:30" ht="15" customHeight="1">
      <c r="A214" s="48"/>
      <c r="B214" s="24"/>
      <c r="C214" s="56">
        <v>100</v>
      </c>
      <c r="D214" s="56">
        <v>14.705882352941178</v>
      </c>
      <c r="E214" s="56">
        <v>42.156862745098039</v>
      </c>
      <c r="F214" s="56">
        <v>29.411764705882355</v>
      </c>
      <c r="G214" s="56">
        <v>7.8431372549019605</v>
      </c>
      <c r="H214" s="56">
        <v>5.8823529411764701</v>
      </c>
      <c r="I214" s="56">
        <v>0</v>
      </c>
      <c r="J214" s="56">
        <v>100</v>
      </c>
      <c r="K214" s="56">
        <v>37.337662337662337</v>
      </c>
      <c r="L214" s="56">
        <v>41.558441558441558</v>
      </c>
      <c r="M214" s="56">
        <v>0</v>
      </c>
      <c r="N214" s="56">
        <v>15.259740259740258</v>
      </c>
      <c r="O214" s="56">
        <v>4.5454545454545459</v>
      </c>
      <c r="P214" s="56">
        <v>1.2987012987012987</v>
      </c>
      <c r="Q214" s="56">
        <v>100</v>
      </c>
      <c r="R214" s="56">
        <v>25.806451612903224</v>
      </c>
      <c r="S214" s="56">
        <v>45.161290322580641</v>
      </c>
      <c r="T214" s="56">
        <v>9.67741935483871</v>
      </c>
      <c r="U214" s="56">
        <v>12.903225806451612</v>
      </c>
      <c r="V214" s="56">
        <v>6.4516129032258061</v>
      </c>
      <c r="W214" s="56">
        <v>0</v>
      </c>
      <c r="X214" s="56">
        <v>100</v>
      </c>
      <c r="Y214" s="56">
        <v>33.538840937114671</v>
      </c>
      <c r="Z214" s="56">
        <v>38.347718865598033</v>
      </c>
      <c r="AA214" s="56">
        <v>0.61652281134401976</v>
      </c>
      <c r="AB214" s="56">
        <v>19.482120838471022</v>
      </c>
      <c r="AC214" s="56">
        <v>7.5215782983970403</v>
      </c>
      <c r="AD214" s="56">
        <v>0.49321824907521578</v>
      </c>
    </row>
    <row r="215" spans="1:30" ht="15" customHeight="1">
      <c r="A215" s="48"/>
      <c r="B215" s="24" t="s">
        <v>90</v>
      </c>
      <c r="C215" s="38">
        <v>107</v>
      </c>
      <c r="D215" s="38">
        <v>13</v>
      </c>
      <c r="E215" s="38">
        <v>50</v>
      </c>
      <c r="F215" s="38">
        <v>24</v>
      </c>
      <c r="G215" s="38">
        <v>10</v>
      </c>
      <c r="H215" s="38">
        <v>8</v>
      </c>
      <c r="I215" s="38">
        <v>2</v>
      </c>
      <c r="J215" s="38">
        <v>331</v>
      </c>
      <c r="K215" s="38">
        <v>123</v>
      </c>
      <c r="L215" s="38">
        <v>132</v>
      </c>
      <c r="M215" s="38">
        <v>1</v>
      </c>
      <c r="N215" s="38">
        <v>68</v>
      </c>
      <c r="O215" s="38">
        <v>3</v>
      </c>
      <c r="P215" s="38">
        <v>4</v>
      </c>
      <c r="Q215" s="38">
        <v>36</v>
      </c>
      <c r="R215" s="38">
        <v>0</v>
      </c>
      <c r="S215" s="38">
        <v>17</v>
      </c>
      <c r="T215" s="38">
        <v>7</v>
      </c>
      <c r="U215" s="38">
        <v>0</v>
      </c>
      <c r="V215" s="38">
        <v>5</v>
      </c>
      <c r="W215" s="38">
        <v>7</v>
      </c>
      <c r="X215" s="38">
        <v>733</v>
      </c>
      <c r="Y215" s="38">
        <v>221</v>
      </c>
      <c r="Z215" s="38">
        <v>292</v>
      </c>
      <c r="AA215" s="38">
        <v>4</v>
      </c>
      <c r="AB215" s="38">
        <v>122</v>
      </c>
      <c r="AC215" s="38">
        <v>87</v>
      </c>
      <c r="AD215" s="38">
        <v>7</v>
      </c>
    </row>
    <row r="216" spans="1:30" ht="15" customHeight="1">
      <c r="A216" s="48"/>
      <c r="B216" s="24"/>
      <c r="C216" s="56">
        <v>100.00000000000001</v>
      </c>
      <c r="D216" s="56">
        <v>12.149532710280374</v>
      </c>
      <c r="E216" s="56">
        <v>46.728971962616825</v>
      </c>
      <c r="F216" s="56">
        <v>22.429906542056074</v>
      </c>
      <c r="G216" s="56">
        <v>9.3457943925233646</v>
      </c>
      <c r="H216" s="56">
        <v>7.4766355140186906</v>
      </c>
      <c r="I216" s="56">
        <v>1.8691588785046727</v>
      </c>
      <c r="J216" s="56">
        <v>100</v>
      </c>
      <c r="K216" s="56">
        <v>37.160120845921455</v>
      </c>
      <c r="L216" s="56">
        <v>39.879154078549853</v>
      </c>
      <c r="M216" s="56">
        <v>0.30211480362537763</v>
      </c>
      <c r="N216" s="56">
        <v>20.543806646525681</v>
      </c>
      <c r="O216" s="56">
        <v>0.90634441087613304</v>
      </c>
      <c r="P216" s="56">
        <v>1.2084592145015105</v>
      </c>
      <c r="Q216" s="56">
        <v>100</v>
      </c>
      <c r="R216" s="56">
        <v>0</v>
      </c>
      <c r="S216" s="56">
        <v>47.222222222222221</v>
      </c>
      <c r="T216" s="56">
        <v>19.444444444444446</v>
      </c>
      <c r="U216" s="56">
        <v>0</v>
      </c>
      <c r="V216" s="56">
        <v>13.888888888888889</v>
      </c>
      <c r="W216" s="56">
        <v>19.444444444444446</v>
      </c>
      <c r="X216" s="56">
        <v>100</v>
      </c>
      <c r="Y216" s="56">
        <v>30.15006821282401</v>
      </c>
      <c r="Z216" s="56">
        <v>39.836289222373807</v>
      </c>
      <c r="AA216" s="56">
        <v>0.54570259208731242</v>
      </c>
      <c r="AB216" s="56">
        <v>16.64392905866303</v>
      </c>
      <c r="AC216" s="56">
        <v>11.869031377899045</v>
      </c>
      <c r="AD216" s="56">
        <v>0.95497953615279674</v>
      </c>
    </row>
    <row r="217" spans="1:30" ht="15" customHeight="1">
      <c r="A217" s="48"/>
      <c r="B217" s="24" t="s">
        <v>91</v>
      </c>
      <c r="C217" s="38">
        <v>194</v>
      </c>
      <c r="D217" s="38">
        <v>11</v>
      </c>
      <c r="E217" s="38">
        <v>114</v>
      </c>
      <c r="F217" s="38">
        <v>33</v>
      </c>
      <c r="G217" s="38">
        <v>7</v>
      </c>
      <c r="H217" s="38">
        <v>19</v>
      </c>
      <c r="I217" s="38">
        <v>10</v>
      </c>
      <c r="J217" s="38">
        <v>57</v>
      </c>
      <c r="K217" s="38">
        <v>18</v>
      </c>
      <c r="L217" s="38">
        <v>27</v>
      </c>
      <c r="M217" s="38">
        <v>0</v>
      </c>
      <c r="N217" s="38">
        <v>10</v>
      </c>
      <c r="O217" s="38">
        <v>2</v>
      </c>
      <c r="P217" s="38">
        <v>0</v>
      </c>
      <c r="Q217" s="38">
        <v>37</v>
      </c>
      <c r="R217" s="38">
        <v>0</v>
      </c>
      <c r="S217" s="38">
        <v>20</v>
      </c>
      <c r="T217" s="38">
        <v>10</v>
      </c>
      <c r="U217" s="38">
        <v>2</v>
      </c>
      <c r="V217" s="38">
        <v>5</v>
      </c>
      <c r="W217" s="38">
        <v>0</v>
      </c>
      <c r="X217" s="38">
        <v>484</v>
      </c>
      <c r="Y217" s="38">
        <v>89</v>
      </c>
      <c r="Z217" s="38">
        <v>196</v>
      </c>
      <c r="AA217" s="38">
        <v>1</v>
      </c>
      <c r="AB217" s="38">
        <v>60</v>
      </c>
      <c r="AC217" s="38">
        <v>138</v>
      </c>
      <c r="AD217" s="38">
        <v>0</v>
      </c>
    </row>
    <row r="218" spans="1:30" ht="15" customHeight="1">
      <c r="A218" s="48"/>
      <c r="B218" s="24"/>
      <c r="C218" s="56">
        <v>100</v>
      </c>
      <c r="D218" s="56">
        <v>5.6701030927835054</v>
      </c>
      <c r="E218" s="56">
        <v>58.762886597938149</v>
      </c>
      <c r="F218" s="56">
        <v>17.010309278350515</v>
      </c>
      <c r="G218" s="56">
        <v>3.608247422680412</v>
      </c>
      <c r="H218" s="56">
        <v>9.7938144329896915</v>
      </c>
      <c r="I218" s="56">
        <v>5.1546391752577314</v>
      </c>
      <c r="J218" s="56">
        <v>100</v>
      </c>
      <c r="K218" s="56">
        <v>31.578947368421051</v>
      </c>
      <c r="L218" s="56">
        <v>47.368421052631575</v>
      </c>
      <c r="M218" s="56">
        <v>0</v>
      </c>
      <c r="N218" s="56">
        <v>17.543859649122805</v>
      </c>
      <c r="O218" s="56">
        <v>3.5087719298245612</v>
      </c>
      <c r="P218" s="56">
        <v>0</v>
      </c>
      <c r="Q218" s="56">
        <v>100</v>
      </c>
      <c r="R218" s="56">
        <v>0</v>
      </c>
      <c r="S218" s="56">
        <v>54.054054054054056</v>
      </c>
      <c r="T218" s="56">
        <v>27.027027027027028</v>
      </c>
      <c r="U218" s="56">
        <v>5.4054054054054053</v>
      </c>
      <c r="V218" s="56">
        <v>13.513513513513514</v>
      </c>
      <c r="W218" s="56">
        <v>0</v>
      </c>
      <c r="X218" s="56">
        <v>100</v>
      </c>
      <c r="Y218" s="56">
        <v>18.388429752066116</v>
      </c>
      <c r="Z218" s="56">
        <v>40.495867768595041</v>
      </c>
      <c r="AA218" s="56">
        <v>0.20661157024793389</v>
      </c>
      <c r="AB218" s="56">
        <v>12.396694214876034</v>
      </c>
      <c r="AC218" s="56">
        <v>28.512396694214875</v>
      </c>
      <c r="AD218" s="56">
        <v>0</v>
      </c>
    </row>
    <row r="219" spans="1:30" ht="15" customHeight="1">
      <c r="A219" s="48"/>
      <c r="B219" s="24" t="s">
        <v>92</v>
      </c>
      <c r="C219" s="38">
        <v>105</v>
      </c>
      <c r="D219" s="38">
        <v>9</v>
      </c>
      <c r="E219" s="38">
        <v>36</v>
      </c>
      <c r="F219" s="38">
        <v>33</v>
      </c>
      <c r="G219" s="38">
        <v>7</v>
      </c>
      <c r="H219" s="38">
        <v>16</v>
      </c>
      <c r="I219" s="38">
        <v>4</v>
      </c>
      <c r="J219" s="38">
        <v>40</v>
      </c>
      <c r="K219" s="38">
        <v>13</v>
      </c>
      <c r="L219" s="38">
        <v>18</v>
      </c>
      <c r="M219" s="38">
        <v>0</v>
      </c>
      <c r="N219" s="38">
        <v>5</v>
      </c>
      <c r="O219" s="38">
        <v>4</v>
      </c>
      <c r="P219" s="38">
        <v>0</v>
      </c>
      <c r="Q219" s="38">
        <v>9</v>
      </c>
      <c r="R219" s="38">
        <v>3</v>
      </c>
      <c r="S219" s="38">
        <v>4</v>
      </c>
      <c r="T219" s="38">
        <v>0</v>
      </c>
      <c r="U219" s="38">
        <v>2</v>
      </c>
      <c r="V219" s="38">
        <v>0</v>
      </c>
      <c r="W219" s="38">
        <v>0</v>
      </c>
      <c r="X219" s="38">
        <v>384</v>
      </c>
      <c r="Y219" s="38">
        <v>49</v>
      </c>
      <c r="Z219" s="38">
        <v>219</v>
      </c>
      <c r="AA219" s="38">
        <v>4</v>
      </c>
      <c r="AB219" s="38">
        <v>50</v>
      </c>
      <c r="AC219" s="38">
        <v>62</v>
      </c>
      <c r="AD219" s="38">
        <v>0</v>
      </c>
    </row>
    <row r="220" spans="1:30" ht="15" customHeight="1">
      <c r="A220" s="48"/>
      <c r="B220" s="24"/>
      <c r="C220" s="56">
        <v>100</v>
      </c>
      <c r="D220" s="56">
        <v>8.5714285714285712</v>
      </c>
      <c r="E220" s="56">
        <v>34.285714285714285</v>
      </c>
      <c r="F220" s="56">
        <v>31.428571428571427</v>
      </c>
      <c r="G220" s="56">
        <v>6.666666666666667</v>
      </c>
      <c r="H220" s="56">
        <v>15.238095238095239</v>
      </c>
      <c r="I220" s="56">
        <v>3.8095238095238098</v>
      </c>
      <c r="J220" s="56">
        <v>100</v>
      </c>
      <c r="K220" s="56">
        <v>32.5</v>
      </c>
      <c r="L220" s="56">
        <v>45</v>
      </c>
      <c r="M220" s="56">
        <v>0</v>
      </c>
      <c r="N220" s="56">
        <v>12.5</v>
      </c>
      <c r="O220" s="56">
        <v>10</v>
      </c>
      <c r="P220" s="56">
        <v>0</v>
      </c>
      <c r="Q220" s="56">
        <v>100</v>
      </c>
      <c r="R220" s="56">
        <v>33.333333333333329</v>
      </c>
      <c r="S220" s="56">
        <v>44.444444444444443</v>
      </c>
      <c r="T220" s="56">
        <v>0</v>
      </c>
      <c r="U220" s="56">
        <v>22.222222222222221</v>
      </c>
      <c r="V220" s="56">
        <v>0</v>
      </c>
      <c r="W220" s="56">
        <v>0</v>
      </c>
      <c r="X220" s="56">
        <v>100</v>
      </c>
      <c r="Y220" s="56">
        <v>12.760416666666666</v>
      </c>
      <c r="Z220" s="56">
        <v>57.03125</v>
      </c>
      <c r="AA220" s="56">
        <v>1.0416666666666665</v>
      </c>
      <c r="AB220" s="56">
        <v>13.020833333333334</v>
      </c>
      <c r="AC220" s="56">
        <v>16.145833333333336</v>
      </c>
      <c r="AD220" s="56">
        <v>0</v>
      </c>
    </row>
    <row r="221" spans="1:30" ht="15" customHeight="1">
      <c r="A221" s="48"/>
      <c r="B221" s="24" t="s">
        <v>93</v>
      </c>
      <c r="C221" s="38">
        <v>181</v>
      </c>
      <c r="D221" s="38">
        <v>9</v>
      </c>
      <c r="E221" s="38">
        <v>75</v>
      </c>
      <c r="F221" s="38">
        <v>38</v>
      </c>
      <c r="G221" s="38">
        <v>11</v>
      </c>
      <c r="H221" s="38">
        <v>30</v>
      </c>
      <c r="I221" s="38">
        <v>18</v>
      </c>
      <c r="J221" s="38">
        <v>79</v>
      </c>
      <c r="K221" s="38">
        <v>28</v>
      </c>
      <c r="L221" s="38">
        <v>38</v>
      </c>
      <c r="M221" s="38">
        <v>1</v>
      </c>
      <c r="N221" s="38">
        <v>8</v>
      </c>
      <c r="O221" s="38">
        <v>4</v>
      </c>
      <c r="P221" s="38">
        <v>0</v>
      </c>
      <c r="Q221" s="38">
        <v>0</v>
      </c>
      <c r="R221" s="38">
        <v>0</v>
      </c>
      <c r="S221" s="38">
        <v>0</v>
      </c>
      <c r="T221" s="38">
        <v>0</v>
      </c>
      <c r="U221" s="38">
        <v>0</v>
      </c>
      <c r="V221" s="38">
        <v>0</v>
      </c>
      <c r="W221" s="38">
        <v>0</v>
      </c>
      <c r="X221" s="38">
        <v>232</v>
      </c>
      <c r="Y221" s="38">
        <v>33</v>
      </c>
      <c r="Z221" s="38">
        <v>115</v>
      </c>
      <c r="AA221" s="38">
        <v>2</v>
      </c>
      <c r="AB221" s="38">
        <v>41</v>
      </c>
      <c r="AC221" s="38">
        <v>40</v>
      </c>
      <c r="AD221" s="38">
        <v>1</v>
      </c>
    </row>
    <row r="222" spans="1:30" ht="15" customHeight="1">
      <c r="A222" s="48"/>
      <c r="B222" s="24"/>
      <c r="C222" s="56">
        <v>100</v>
      </c>
      <c r="D222" s="56">
        <v>4.972375690607735</v>
      </c>
      <c r="E222" s="56">
        <v>41.436464088397791</v>
      </c>
      <c r="F222" s="56">
        <v>20.994475138121548</v>
      </c>
      <c r="G222" s="56">
        <v>6.0773480662983426</v>
      </c>
      <c r="H222" s="56">
        <v>16.574585635359114</v>
      </c>
      <c r="I222" s="56">
        <v>9.94475138121547</v>
      </c>
      <c r="J222" s="56">
        <v>100</v>
      </c>
      <c r="K222" s="56">
        <v>35.443037974683541</v>
      </c>
      <c r="L222" s="56">
        <v>48.101265822784811</v>
      </c>
      <c r="M222" s="56">
        <v>1.2658227848101267</v>
      </c>
      <c r="N222" s="56">
        <v>10.126582278481013</v>
      </c>
      <c r="O222" s="56">
        <v>5.0632911392405067</v>
      </c>
      <c r="P222" s="56">
        <v>0</v>
      </c>
      <c r="Q222" s="56">
        <v>0</v>
      </c>
      <c r="R222" s="56">
        <v>0</v>
      </c>
      <c r="S222" s="56">
        <v>0</v>
      </c>
      <c r="T222" s="56">
        <v>0</v>
      </c>
      <c r="U222" s="56">
        <v>0</v>
      </c>
      <c r="V222" s="56">
        <v>0</v>
      </c>
      <c r="W222" s="56">
        <v>0</v>
      </c>
      <c r="X222" s="56">
        <v>100</v>
      </c>
      <c r="Y222" s="56">
        <v>14.224137931034484</v>
      </c>
      <c r="Z222" s="56">
        <v>49.568965517241381</v>
      </c>
      <c r="AA222" s="56">
        <v>0.86206896551724133</v>
      </c>
      <c r="AB222" s="56">
        <v>17.672413793103448</v>
      </c>
      <c r="AC222" s="56">
        <v>17.241379310344829</v>
      </c>
      <c r="AD222" s="56">
        <v>0.43103448275862066</v>
      </c>
    </row>
    <row r="223" spans="1:30" ht="15" customHeight="1">
      <c r="A223" s="48"/>
      <c r="B223" s="24" t="s">
        <v>94</v>
      </c>
      <c r="C223" s="38">
        <v>226</v>
      </c>
      <c r="D223" s="38">
        <v>5</v>
      </c>
      <c r="E223" s="38">
        <v>32</v>
      </c>
      <c r="F223" s="38">
        <v>62</v>
      </c>
      <c r="G223" s="38">
        <v>6</v>
      </c>
      <c r="H223" s="38">
        <v>35</v>
      </c>
      <c r="I223" s="38">
        <v>86</v>
      </c>
      <c r="J223" s="38">
        <v>42</v>
      </c>
      <c r="K223" s="38">
        <v>1</v>
      </c>
      <c r="L223" s="38">
        <v>28</v>
      </c>
      <c r="M223" s="38">
        <v>2</v>
      </c>
      <c r="N223" s="38">
        <v>7</v>
      </c>
      <c r="O223" s="38">
        <v>4</v>
      </c>
      <c r="P223" s="38">
        <v>0</v>
      </c>
      <c r="Q223" s="38">
        <v>5</v>
      </c>
      <c r="R223" s="38">
        <v>0</v>
      </c>
      <c r="S223" s="38">
        <v>0</v>
      </c>
      <c r="T223" s="38">
        <v>3</v>
      </c>
      <c r="U223" s="38">
        <v>0</v>
      </c>
      <c r="V223" s="38">
        <v>2</v>
      </c>
      <c r="W223" s="38">
        <v>0</v>
      </c>
      <c r="X223" s="38">
        <v>21</v>
      </c>
      <c r="Y223" s="38">
        <v>5</v>
      </c>
      <c r="Z223" s="38">
        <v>10</v>
      </c>
      <c r="AA223" s="38">
        <v>1</v>
      </c>
      <c r="AB223" s="38">
        <v>4</v>
      </c>
      <c r="AC223" s="38">
        <v>0</v>
      </c>
      <c r="AD223" s="38">
        <v>1</v>
      </c>
    </row>
    <row r="224" spans="1:30" ht="15" customHeight="1">
      <c r="A224" s="48"/>
      <c r="B224" s="24"/>
      <c r="C224" s="56">
        <v>100</v>
      </c>
      <c r="D224" s="56">
        <v>2.2123893805309733</v>
      </c>
      <c r="E224" s="56">
        <v>14.159292035398231</v>
      </c>
      <c r="F224" s="56">
        <v>27.43362831858407</v>
      </c>
      <c r="G224" s="56">
        <v>2.6548672566371683</v>
      </c>
      <c r="H224" s="56">
        <v>15.486725663716813</v>
      </c>
      <c r="I224" s="56">
        <v>38.053097345132741</v>
      </c>
      <c r="J224" s="56">
        <v>99.999999999999972</v>
      </c>
      <c r="K224" s="56">
        <v>2.3809523809523809</v>
      </c>
      <c r="L224" s="56">
        <v>66.666666666666657</v>
      </c>
      <c r="M224" s="56">
        <v>4.7619047619047619</v>
      </c>
      <c r="N224" s="56">
        <v>16.666666666666664</v>
      </c>
      <c r="O224" s="56">
        <v>9.5238095238095237</v>
      </c>
      <c r="P224" s="56">
        <v>0</v>
      </c>
      <c r="Q224" s="56">
        <v>100</v>
      </c>
      <c r="R224" s="56">
        <v>0</v>
      </c>
      <c r="S224" s="56">
        <v>0</v>
      </c>
      <c r="T224" s="56">
        <v>60</v>
      </c>
      <c r="U224" s="56">
        <v>0</v>
      </c>
      <c r="V224" s="56">
        <v>40</v>
      </c>
      <c r="W224" s="56">
        <v>0</v>
      </c>
      <c r="X224" s="56">
        <v>99.999999999999986</v>
      </c>
      <c r="Y224" s="56">
        <v>23.809523809523807</v>
      </c>
      <c r="Z224" s="56">
        <v>47.619047619047613</v>
      </c>
      <c r="AA224" s="56">
        <v>4.7619047619047619</v>
      </c>
      <c r="AB224" s="56">
        <v>19.047619047619047</v>
      </c>
      <c r="AC224" s="56">
        <v>0</v>
      </c>
      <c r="AD224" s="56">
        <v>4.7619047619047619</v>
      </c>
    </row>
    <row r="225" spans="1:30" ht="15" customHeight="1">
      <c r="A225" s="48"/>
      <c r="B225" s="24" t="s">
        <v>95</v>
      </c>
      <c r="C225" s="38">
        <v>386</v>
      </c>
      <c r="D225" s="38">
        <v>17</v>
      </c>
      <c r="E225" s="38">
        <v>66</v>
      </c>
      <c r="F225" s="38">
        <v>75</v>
      </c>
      <c r="G225" s="38">
        <v>17</v>
      </c>
      <c r="H225" s="38">
        <v>87</v>
      </c>
      <c r="I225" s="38">
        <v>124</v>
      </c>
      <c r="J225" s="38">
        <v>102</v>
      </c>
      <c r="K225" s="38">
        <v>14</v>
      </c>
      <c r="L225" s="38">
        <v>35</v>
      </c>
      <c r="M225" s="38">
        <v>0</v>
      </c>
      <c r="N225" s="38">
        <v>17</v>
      </c>
      <c r="O225" s="38">
        <v>36</v>
      </c>
      <c r="P225" s="38">
        <v>0</v>
      </c>
      <c r="Q225" s="38">
        <v>3</v>
      </c>
      <c r="R225" s="38">
        <v>0</v>
      </c>
      <c r="S225" s="38">
        <v>0</v>
      </c>
      <c r="T225" s="38">
        <v>0</v>
      </c>
      <c r="U225" s="38">
        <v>1</v>
      </c>
      <c r="V225" s="38">
        <v>2</v>
      </c>
      <c r="W225" s="38">
        <v>0</v>
      </c>
      <c r="X225" s="38">
        <v>40</v>
      </c>
      <c r="Y225" s="38">
        <v>3</v>
      </c>
      <c r="Z225" s="38">
        <v>8</v>
      </c>
      <c r="AA225" s="38">
        <v>2</v>
      </c>
      <c r="AB225" s="38">
        <v>4</v>
      </c>
      <c r="AC225" s="38">
        <v>21</v>
      </c>
      <c r="AD225" s="38">
        <v>2</v>
      </c>
    </row>
    <row r="226" spans="1:30" ht="15" customHeight="1">
      <c r="A226" s="90"/>
      <c r="B226" s="24"/>
      <c r="C226" s="69">
        <v>100</v>
      </c>
      <c r="D226" s="69">
        <v>4.4041450777202069</v>
      </c>
      <c r="E226" s="69">
        <v>17.098445595854923</v>
      </c>
      <c r="F226" s="69">
        <v>19.430051813471501</v>
      </c>
      <c r="G226" s="69">
        <v>4.4041450777202069</v>
      </c>
      <c r="H226" s="69">
        <v>22.538860103626941</v>
      </c>
      <c r="I226" s="69">
        <v>32.124352331606218</v>
      </c>
      <c r="J226" s="69">
        <v>100</v>
      </c>
      <c r="K226" s="69">
        <v>13.725490196078432</v>
      </c>
      <c r="L226" s="69">
        <v>34.313725490196077</v>
      </c>
      <c r="M226" s="69">
        <v>0</v>
      </c>
      <c r="N226" s="69">
        <v>16.666666666666664</v>
      </c>
      <c r="O226" s="69">
        <v>35.294117647058826</v>
      </c>
      <c r="P226" s="69">
        <v>0</v>
      </c>
      <c r="Q226" s="69">
        <v>99.999999999999986</v>
      </c>
      <c r="R226" s="69">
        <v>0</v>
      </c>
      <c r="S226" s="69">
        <v>0</v>
      </c>
      <c r="T226" s="69">
        <v>0</v>
      </c>
      <c r="U226" s="69">
        <v>33.333333333333329</v>
      </c>
      <c r="V226" s="69">
        <v>66.666666666666657</v>
      </c>
      <c r="W226" s="69">
        <v>0</v>
      </c>
      <c r="X226" s="69">
        <v>100</v>
      </c>
      <c r="Y226" s="69">
        <v>7.5</v>
      </c>
      <c r="Z226" s="69">
        <v>20</v>
      </c>
      <c r="AA226" s="69">
        <v>5</v>
      </c>
      <c r="AB226" s="69">
        <v>10</v>
      </c>
      <c r="AC226" s="69">
        <v>52.5</v>
      </c>
      <c r="AD226" s="69">
        <v>5</v>
      </c>
    </row>
    <row r="227" spans="1:30" ht="15" customHeight="1">
      <c r="A227" s="48" t="s">
        <v>341</v>
      </c>
      <c r="B227" s="24" t="s">
        <v>326</v>
      </c>
      <c r="C227" s="38">
        <v>41</v>
      </c>
      <c r="D227" s="38">
        <v>14</v>
      </c>
      <c r="E227" s="38">
        <v>5</v>
      </c>
      <c r="F227" s="38">
        <v>4</v>
      </c>
      <c r="G227" s="38">
        <v>3</v>
      </c>
      <c r="H227" s="38">
        <v>10</v>
      </c>
      <c r="I227" s="38">
        <v>5</v>
      </c>
      <c r="J227" s="38">
        <v>522</v>
      </c>
      <c r="K227" s="38">
        <v>257</v>
      </c>
      <c r="L227" s="38">
        <v>136</v>
      </c>
      <c r="M227" s="38">
        <v>2</v>
      </c>
      <c r="N227" s="38">
        <v>111</v>
      </c>
      <c r="O227" s="38">
        <v>7</v>
      </c>
      <c r="P227" s="38">
        <v>9</v>
      </c>
      <c r="Q227" s="38">
        <v>6</v>
      </c>
      <c r="R227" s="38">
        <v>1</v>
      </c>
      <c r="S227" s="38">
        <v>4</v>
      </c>
      <c r="T227" s="38">
        <v>0</v>
      </c>
      <c r="U227" s="38">
        <v>1</v>
      </c>
      <c r="V227" s="38">
        <v>0</v>
      </c>
      <c r="W227" s="38">
        <v>0</v>
      </c>
      <c r="X227" s="38">
        <v>124</v>
      </c>
      <c r="Y227" s="38">
        <v>59</v>
      </c>
      <c r="Z227" s="38">
        <v>29</v>
      </c>
      <c r="AA227" s="38">
        <v>0</v>
      </c>
      <c r="AB227" s="38">
        <v>34</v>
      </c>
      <c r="AC227" s="38">
        <v>2</v>
      </c>
      <c r="AD227" s="38">
        <v>0</v>
      </c>
    </row>
    <row r="228" spans="1:30" ht="15" customHeight="1">
      <c r="A228" s="48"/>
      <c r="B228" s="24"/>
      <c r="C228" s="56">
        <v>100</v>
      </c>
      <c r="D228" s="56">
        <v>34.146341463414636</v>
      </c>
      <c r="E228" s="56">
        <v>12.195121951219512</v>
      </c>
      <c r="F228" s="56">
        <v>9.7560975609756095</v>
      </c>
      <c r="G228" s="56">
        <v>7.3170731707317067</v>
      </c>
      <c r="H228" s="56">
        <v>24.390243902439025</v>
      </c>
      <c r="I228" s="56">
        <v>12.195121951219512</v>
      </c>
      <c r="J228" s="56">
        <v>99.999999999999986</v>
      </c>
      <c r="K228" s="56">
        <v>49.233716475095783</v>
      </c>
      <c r="L228" s="56">
        <v>26.053639846743295</v>
      </c>
      <c r="M228" s="56">
        <v>0.38314176245210724</v>
      </c>
      <c r="N228" s="56">
        <v>21.264367816091951</v>
      </c>
      <c r="O228" s="56">
        <v>1.3409961685823755</v>
      </c>
      <c r="P228" s="56">
        <v>1.7241379310344827</v>
      </c>
      <c r="Q228" s="56">
        <v>99.999999999999972</v>
      </c>
      <c r="R228" s="56">
        <v>16.666666666666664</v>
      </c>
      <c r="S228" s="56">
        <v>66.666666666666657</v>
      </c>
      <c r="T228" s="56">
        <v>0</v>
      </c>
      <c r="U228" s="56">
        <v>16.666666666666664</v>
      </c>
      <c r="V228" s="56">
        <v>0</v>
      </c>
      <c r="W228" s="56">
        <v>0</v>
      </c>
      <c r="X228" s="56">
        <v>100</v>
      </c>
      <c r="Y228" s="56">
        <v>47.580645161290327</v>
      </c>
      <c r="Z228" s="56">
        <v>23.387096774193548</v>
      </c>
      <c r="AA228" s="56">
        <v>0</v>
      </c>
      <c r="AB228" s="56">
        <v>27.419354838709676</v>
      </c>
      <c r="AC228" s="56">
        <v>1.6129032258064515</v>
      </c>
      <c r="AD228" s="56">
        <v>0</v>
      </c>
    </row>
    <row r="229" spans="1:30" ht="15" customHeight="1">
      <c r="A229" s="48"/>
      <c r="B229" s="24" t="s">
        <v>327</v>
      </c>
      <c r="C229" s="38">
        <v>75</v>
      </c>
      <c r="D229" s="38">
        <v>8</v>
      </c>
      <c r="E229" s="38">
        <v>32</v>
      </c>
      <c r="F229" s="38">
        <v>15</v>
      </c>
      <c r="G229" s="38">
        <v>9</v>
      </c>
      <c r="H229" s="38">
        <v>9</v>
      </c>
      <c r="I229" s="38">
        <v>2</v>
      </c>
      <c r="J229" s="38">
        <v>814</v>
      </c>
      <c r="K229" s="38">
        <v>340</v>
      </c>
      <c r="L229" s="38">
        <v>277</v>
      </c>
      <c r="M229" s="38">
        <v>1</v>
      </c>
      <c r="N229" s="38">
        <v>184</v>
      </c>
      <c r="O229" s="38">
        <v>9</v>
      </c>
      <c r="P229" s="38">
        <v>3</v>
      </c>
      <c r="Q229" s="38">
        <v>23</v>
      </c>
      <c r="R229" s="38">
        <v>7</v>
      </c>
      <c r="S229" s="38">
        <v>4</v>
      </c>
      <c r="T229" s="38">
        <v>10</v>
      </c>
      <c r="U229" s="38">
        <v>2</v>
      </c>
      <c r="V229" s="38">
        <v>0</v>
      </c>
      <c r="W229" s="38">
        <v>0</v>
      </c>
      <c r="X229" s="38">
        <v>362</v>
      </c>
      <c r="Y229" s="38">
        <v>151</v>
      </c>
      <c r="Z229" s="38">
        <v>138</v>
      </c>
      <c r="AA229" s="38">
        <v>1</v>
      </c>
      <c r="AB229" s="38">
        <v>60</v>
      </c>
      <c r="AC229" s="38">
        <v>11</v>
      </c>
      <c r="AD229" s="38">
        <v>1</v>
      </c>
    </row>
    <row r="230" spans="1:30" ht="15" customHeight="1">
      <c r="A230" s="48"/>
      <c r="B230" s="24"/>
      <c r="C230" s="56">
        <v>100.00000000000001</v>
      </c>
      <c r="D230" s="56">
        <v>10.666666666666668</v>
      </c>
      <c r="E230" s="56">
        <v>42.666666666666671</v>
      </c>
      <c r="F230" s="56">
        <v>20</v>
      </c>
      <c r="G230" s="56">
        <v>12</v>
      </c>
      <c r="H230" s="56">
        <v>12</v>
      </c>
      <c r="I230" s="56">
        <v>2.666666666666667</v>
      </c>
      <c r="J230" s="56">
        <v>100.00000000000001</v>
      </c>
      <c r="K230" s="56">
        <v>41.76904176904177</v>
      </c>
      <c r="L230" s="56">
        <v>34.029484029484031</v>
      </c>
      <c r="M230" s="56">
        <v>0.12285012285012285</v>
      </c>
      <c r="N230" s="56">
        <v>22.604422604422606</v>
      </c>
      <c r="O230" s="56">
        <v>1.1056511056511056</v>
      </c>
      <c r="P230" s="56">
        <v>0.36855036855036855</v>
      </c>
      <c r="Q230" s="56">
        <v>100.00000000000001</v>
      </c>
      <c r="R230" s="56">
        <v>30.434782608695656</v>
      </c>
      <c r="S230" s="56">
        <v>17.391304347826086</v>
      </c>
      <c r="T230" s="56">
        <v>43.478260869565219</v>
      </c>
      <c r="U230" s="56">
        <v>8.695652173913043</v>
      </c>
      <c r="V230" s="56">
        <v>0</v>
      </c>
      <c r="W230" s="56">
        <v>0</v>
      </c>
      <c r="X230" s="56">
        <v>100</v>
      </c>
      <c r="Y230" s="56">
        <v>41.712707182320443</v>
      </c>
      <c r="Z230" s="56">
        <v>38.121546961325969</v>
      </c>
      <c r="AA230" s="56">
        <v>0.27624309392265189</v>
      </c>
      <c r="AB230" s="56">
        <v>16.574585635359114</v>
      </c>
      <c r="AC230" s="56">
        <v>3.0386740331491713</v>
      </c>
      <c r="AD230" s="56">
        <v>0.27624309392265189</v>
      </c>
    </row>
    <row r="231" spans="1:30" ht="15" customHeight="1">
      <c r="A231" s="48"/>
      <c r="B231" s="24" t="s">
        <v>328</v>
      </c>
      <c r="C231" s="38">
        <v>99</v>
      </c>
      <c r="D231" s="38">
        <v>14</v>
      </c>
      <c r="E231" s="38">
        <v>49</v>
      </c>
      <c r="F231" s="38">
        <v>10</v>
      </c>
      <c r="G231" s="38">
        <v>13</v>
      </c>
      <c r="H231" s="38">
        <v>5</v>
      </c>
      <c r="I231" s="38">
        <v>8</v>
      </c>
      <c r="J231" s="38">
        <v>513</v>
      </c>
      <c r="K231" s="38">
        <v>245</v>
      </c>
      <c r="L231" s="38">
        <v>171</v>
      </c>
      <c r="M231" s="38">
        <v>2</v>
      </c>
      <c r="N231" s="38">
        <v>80</v>
      </c>
      <c r="O231" s="38">
        <v>12</v>
      </c>
      <c r="P231" s="38">
        <v>3</v>
      </c>
      <c r="Q231" s="38">
        <v>43</v>
      </c>
      <c r="R231" s="38">
        <v>0</v>
      </c>
      <c r="S231" s="38">
        <v>28</v>
      </c>
      <c r="T231" s="38">
        <v>3</v>
      </c>
      <c r="U231" s="38">
        <v>5</v>
      </c>
      <c r="V231" s="38">
        <v>7</v>
      </c>
      <c r="W231" s="38">
        <v>0</v>
      </c>
      <c r="X231" s="38">
        <v>897</v>
      </c>
      <c r="Y231" s="38">
        <v>362</v>
      </c>
      <c r="Z231" s="38">
        <v>286</v>
      </c>
      <c r="AA231" s="38">
        <v>5</v>
      </c>
      <c r="AB231" s="38">
        <v>192</v>
      </c>
      <c r="AC231" s="38">
        <v>51</v>
      </c>
      <c r="AD231" s="38">
        <v>1</v>
      </c>
    </row>
    <row r="232" spans="1:30" ht="15" customHeight="1">
      <c r="A232" s="48"/>
      <c r="B232" s="24"/>
      <c r="C232" s="56">
        <v>100</v>
      </c>
      <c r="D232" s="56">
        <v>14.14141414141414</v>
      </c>
      <c r="E232" s="56">
        <v>49.494949494949495</v>
      </c>
      <c r="F232" s="56">
        <v>10.1010101010101</v>
      </c>
      <c r="G232" s="56">
        <v>13.131313131313133</v>
      </c>
      <c r="H232" s="56">
        <v>5.0505050505050502</v>
      </c>
      <c r="I232" s="56">
        <v>8.0808080808080813</v>
      </c>
      <c r="J232" s="56">
        <v>100</v>
      </c>
      <c r="K232" s="56">
        <v>47.758284600389864</v>
      </c>
      <c r="L232" s="56">
        <v>33.333333333333329</v>
      </c>
      <c r="M232" s="56">
        <v>0.38986354775828458</v>
      </c>
      <c r="N232" s="56">
        <v>15.594541910331383</v>
      </c>
      <c r="O232" s="56">
        <v>2.3391812865497075</v>
      </c>
      <c r="P232" s="56">
        <v>0.58479532163742687</v>
      </c>
      <c r="Q232" s="56">
        <v>100</v>
      </c>
      <c r="R232" s="56">
        <v>0</v>
      </c>
      <c r="S232" s="56">
        <v>65.116279069767444</v>
      </c>
      <c r="T232" s="56">
        <v>6.9767441860465116</v>
      </c>
      <c r="U232" s="56">
        <v>11.627906976744185</v>
      </c>
      <c r="V232" s="56">
        <v>16.279069767441861</v>
      </c>
      <c r="W232" s="56">
        <v>0</v>
      </c>
      <c r="X232" s="56">
        <v>100</v>
      </c>
      <c r="Y232" s="56">
        <v>40.356744704570794</v>
      </c>
      <c r="Z232" s="56">
        <v>31.884057971014489</v>
      </c>
      <c r="AA232" s="56">
        <v>0.55741360089186176</v>
      </c>
      <c r="AB232" s="56">
        <v>21.404682274247492</v>
      </c>
      <c r="AC232" s="56">
        <v>5.6856187290969897</v>
      </c>
      <c r="AD232" s="56">
        <v>0.11148272017837235</v>
      </c>
    </row>
    <row r="233" spans="1:30" ht="15" customHeight="1">
      <c r="A233" s="48"/>
      <c r="B233" s="24" t="s">
        <v>329</v>
      </c>
      <c r="C233" s="38">
        <v>68</v>
      </c>
      <c r="D233" s="38">
        <v>3</v>
      </c>
      <c r="E233" s="38">
        <v>19</v>
      </c>
      <c r="F233" s="38">
        <v>26</v>
      </c>
      <c r="G233" s="38">
        <v>3</v>
      </c>
      <c r="H233" s="38">
        <v>11</v>
      </c>
      <c r="I233" s="38">
        <v>6</v>
      </c>
      <c r="J233" s="38">
        <v>329</v>
      </c>
      <c r="K233" s="38">
        <v>124</v>
      </c>
      <c r="L233" s="38">
        <v>120</v>
      </c>
      <c r="M233" s="38">
        <v>0</v>
      </c>
      <c r="N233" s="38">
        <v>71</v>
      </c>
      <c r="O233" s="38">
        <v>12</v>
      </c>
      <c r="P233" s="38">
        <v>2</v>
      </c>
      <c r="Q233" s="38">
        <v>12</v>
      </c>
      <c r="R233" s="38">
        <v>3</v>
      </c>
      <c r="S233" s="38">
        <v>6</v>
      </c>
      <c r="T233" s="38">
        <v>0</v>
      </c>
      <c r="U233" s="38">
        <v>2</v>
      </c>
      <c r="V233" s="38">
        <v>1</v>
      </c>
      <c r="W233" s="38">
        <v>0</v>
      </c>
      <c r="X233" s="38">
        <v>973</v>
      </c>
      <c r="Y233" s="38">
        <v>316</v>
      </c>
      <c r="Z233" s="38">
        <v>364</v>
      </c>
      <c r="AA233" s="38">
        <v>3</v>
      </c>
      <c r="AB233" s="38">
        <v>183</v>
      </c>
      <c r="AC233" s="38">
        <v>98</v>
      </c>
      <c r="AD233" s="38">
        <v>9</v>
      </c>
    </row>
    <row r="234" spans="1:30" ht="15" customHeight="1">
      <c r="A234" s="48"/>
      <c r="B234" s="24"/>
      <c r="C234" s="56">
        <v>100</v>
      </c>
      <c r="D234" s="56">
        <v>4.4117647058823533</v>
      </c>
      <c r="E234" s="56">
        <v>27.941176470588236</v>
      </c>
      <c r="F234" s="56">
        <v>38.235294117647058</v>
      </c>
      <c r="G234" s="56">
        <v>4.4117647058823533</v>
      </c>
      <c r="H234" s="56">
        <v>16.176470588235293</v>
      </c>
      <c r="I234" s="56">
        <v>8.8235294117647065</v>
      </c>
      <c r="J234" s="56">
        <v>100</v>
      </c>
      <c r="K234" s="56">
        <v>37.689969604863222</v>
      </c>
      <c r="L234" s="56">
        <v>36.474164133738604</v>
      </c>
      <c r="M234" s="56">
        <v>0</v>
      </c>
      <c r="N234" s="56">
        <v>21.580547112462007</v>
      </c>
      <c r="O234" s="56">
        <v>3.6474164133738598</v>
      </c>
      <c r="P234" s="56">
        <v>0.60790273556231</v>
      </c>
      <c r="Q234" s="56">
        <v>99.999999999999986</v>
      </c>
      <c r="R234" s="56">
        <v>25</v>
      </c>
      <c r="S234" s="56">
        <v>50</v>
      </c>
      <c r="T234" s="56">
        <v>0</v>
      </c>
      <c r="U234" s="56">
        <v>16.666666666666664</v>
      </c>
      <c r="V234" s="56">
        <v>8.3333333333333321</v>
      </c>
      <c r="W234" s="56">
        <v>0</v>
      </c>
      <c r="X234" s="56">
        <v>100</v>
      </c>
      <c r="Y234" s="56">
        <v>32.476875642343266</v>
      </c>
      <c r="Z234" s="56">
        <v>37.410071942446045</v>
      </c>
      <c r="AA234" s="56">
        <v>0.3083247687564234</v>
      </c>
      <c r="AB234" s="56">
        <v>18.807810894141831</v>
      </c>
      <c r="AC234" s="56">
        <v>10.071942446043165</v>
      </c>
      <c r="AD234" s="56">
        <v>0.92497430626927035</v>
      </c>
    </row>
    <row r="235" spans="1:30" ht="15" customHeight="1">
      <c r="A235" s="48"/>
      <c r="B235" s="24" t="s">
        <v>330</v>
      </c>
      <c r="C235" s="38">
        <v>105</v>
      </c>
      <c r="D235" s="38">
        <v>4</v>
      </c>
      <c r="E235" s="38">
        <v>58</v>
      </c>
      <c r="F235" s="38">
        <v>24</v>
      </c>
      <c r="G235" s="38">
        <v>5</v>
      </c>
      <c r="H235" s="38">
        <v>6</v>
      </c>
      <c r="I235" s="38">
        <v>8</v>
      </c>
      <c r="J235" s="38">
        <v>148</v>
      </c>
      <c r="K235" s="38">
        <v>47</v>
      </c>
      <c r="L235" s="38">
        <v>69</v>
      </c>
      <c r="M235" s="38">
        <v>1</v>
      </c>
      <c r="N235" s="38">
        <v>27</v>
      </c>
      <c r="O235" s="38">
        <v>2</v>
      </c>
      <c r="P235" s="38">
        <v>2</v>
      </c>
      <c r="Q235" s="38">
        <v>15</v>
      </c>
      <c r="R235" s="38">
        <v>2</v>
      </c>
      <c r="S235" s="38">
        <v>0</v>
      </c>
      <c r="T235" s="38">
        <v>13</v>
      </c>
      <c r="U235" s="38">
        <v>0</v>
      </c>
      <c r="V235" s="38">
        <v>0</v>
      </c>
      <c r="W235" s="38">
        <v>0</v>
      </c>
      <c r="X235" s="38">
        <v>496</v>
      </c>
      <c r="Y235" s="38">
        <v>133</v>
      </c>
      <c r="Z235" s="38">
        <v>195</v>
      </c>
      <c r="AA235" s="38">
        <v>1</v>
      </c>
      <c r="AB235" s="38">
        <v>90</v>
      </c>
      <c r="AC235" s="38">
        <v>77</v>
      </c>
      <c r="AD235" s="38">
        <v>0</v>
      </c>
    </row>
    <row r="236" spans="1:30" ht="15" customHeight="1">
      <c r="A236" s="48"/>
      <c r="B236" s="24"/>
      <c r="C236" s="56">
        <v>100</v>
      </c>
      <c r="D236" s="56">
        <v>3.8095238095238098</v>
      </c>
      <c r="E236" s="56">
        <v>55.238095238095241</v>
      </c>
      <c r="F236" s="56">
        <v>22.857142857142858</v>
      </c>
      <c r="G236" s="56">
        <v>4.7619047619047619</v>
      </c>
      <c r="H236" s="56">
        <v>5.7142857142857144</v>
      </c>
      <c r="I236" s="56">
        <v>7.6190476190476195</v>
      </c>
      <c r="J236" s="56">
        <v>100</v>
      </c>
      <c r="K236" s="56">
        <v>31.756756756756754</v>
      </c>
      <c r="L236" s="56">
        <v>46.621621621621621</v>
      </c>
      <c r="M236" s="56">
        <v>0.67567567567567566</v>
      </c>
      <c r="N236" s="56">
        <v>18.243243243243242</v>
      </c>
      <c r="O236" s="56">
        <v>1.3513513513513513</v>
      </c>
      <c r="P236" s="56">
        <v>1.3513513513513513</v>
      </c>
      <c r="Q236" s="56">
        <v>100</v>
      </c>
      <c r="R236" s="56">
        <v>13.333333333333334</v>
      </c>
      <c r="S236" s="56">
        <v>0</v>
      </c>
      <c r="T236" s="56">
        <v>86.666666666666671</v>
      </c>
      <c r="U236" s="56">
        <v>0</v>
      </c>
      <c r="V236" s="56">
        <v>0</v>
      </c>
      <c r="W236" s="56">
        <v>0</v>
      </c>
      <c r="X236" s="56">
        <v>100</v>
      </c>
      <c r="Y236" s="56">
        <v>26.814516129032256</v>
      </c>
      <c r="Z236" s="56">
        <v>39.314516129032256</v>
      </c>
      <c r="AA236" s="56">
        <v>0.20161290322580644</v>
      </c>
      <c r="AB236" s="56">
        <v>18.14516129032258</v>
      </c>
      <c r="AC236" s="56">
        <v>15.524193548387096</v>
      </c>
      <c r="AD236" s="56">
        <v>0</v>
      </c>
    </row>
    <row r="237" spans="1:30" ht="15" customHeight="1">
      <c r="A237" s="48"/>
      <c r="B237" s="24" t="s">
        <v>331</v>
      </c>
      <c r="C237" s="38">
        <v>73</v>
      </c>
      <c r="D237" s="38">
        <v>9</v>
      </c>
      <c r="E237" s="38">
        <v>28</v>
      </c>
      <c r="F237" s="38">
        <v>17</v>
      </c>
      <c r="G237" s="38">
        <v>3</v>
      </c>
      <c r="H237" s="38">
        <v>13</v>
      </c>
      <c r="I237" s="38">
        <v>3</v>
      </c>
      <c r="J237" s="38">
        <v>80</v>
      </c>
      <c r="K237" s="38">
        <v>33</v>
      </c>
      <c r="L237" s="38">
        <v>25</v>
      </c>
      <c r="M237" s="38">
        <v>0</v>
      </c>
      <c r="N237" s="38">
        <v>15</v>
      </c>
      <c r="O237" s="38">
        <v>3</v>
      </c>
      <c r="P237" s="38">
        <v>4</v>
      </c>
      <c r="Q237" s="38">
        <v>41</v>
      </c>
      <c r="R237" s="38">
        <v>6</v>
      </c>
      <c r="S237" s="38">
        <v>21</v>
      </c>
      <c r="T237" s="38">
        <v>0</v>
      </c>
      <c r="U237" s="38">
        <v>1</v>
      </c>
      <c r="V237" s="38">
        <v>6</v>
      </c>
      <c r="W237" s="38">
        <v>7</v>
      </c>
      <c r="X237" s="38">
        <v>314</v>
      </c>
      <c r="Y237" s="38">
        <v>71</v>
      </c>
      <c r="Z237" s="38">
        <v>137</v>
      </c>
      <c r="AA237" s="38">
        <v>1</v>
      </c>
      <c r="AB237" s="38">
        <v>40</v>
      </c>
      <c r="AC237" s="38">
        <v>62</v>
      </c>
      <c r="AD237" s="38">
        <v>3</v>
      </c>
    </row>
    <row r="238" spans="1:30" ht="15" customHeight="1">
      <c r="A238" s="48"/>
      <c r="B238" s="24"/>
      <c r="C238" s="56">
        <v>100</v>
      </c>
      <c r="D238" s="56">
        <v>12.328767123287671</v>
      </c>
      <c r="E238" s="56">
        <v>38.356164383561641</v>
      </c>
      <c r="F238" s="56">
        <v>23.287671232876711</v>
      </c>
      <c r="G238" s="56">
        <v>4.10958904109589</v>
      </c>
      <c r="H238" s="56">
        <v>17.80821917808219</v>
      </c>
      <c r="I238" s="56">
        <v>4.10958904109589</v>
      </c>
      <c r="J238" s="56">
        <v>100</v>
      </c>
      <c r="K238" s="56">
        <v>41.25</v>
      </c>
      <c r="L238" s="56">
        <v>31.25</v>
      </c>
      <c r="M238" s="56">
        <v>0</v>
      </c>
      <c r="N238" s="56">
        <v>18.75</v>
      </c>
      <c r="O238" s="56">
        <v>3.75</v>
      </c>
      <c r="P238" s="56">
        <v>5</v>
      </c>
      <c r="Q238" s="56">
        <v>99.999999999999986</v>
      </c>
      <c r="R238" s="56">
        <v>14.634146341463413</v>
      </c>
      <c r="S238" s="56">
        <v>51.219512195121951</v>
      </c>
      <c r="T238" s="56">
        <v>0</v>
      </c>
      <c r="U238" s="56">
        <v>2.4390243902439024</v>
      </c>
      <c r="V238" s="56">
        <v>14.634146341463413</v>
      </c>
      <c r="W238" s="56">
        <v>17.073170731707318</v>
      </c>
      <c r="X238" s="56">
        <v>100</v>
      </c>
      <c r="Y238" s="56">
        <v>22.611464968152866</v>
      </c>
      <c r="Z238" s="56">
        <v>43.630573248407643</v>
      </c>
      <c r="AA238" s="56">
        <v>0.31847133757961787</v>
      </c>
      <c r="AB238" s="56">
        <v>12.738853503184714</v>
      </c>
      <c r="AC238" s="56">
        <v>19.745222929936308</v>
      </c>
      <c r="AD238" s="56">
        <v>0.95541401273885351</v>
      </c>
    </row>
    <row r="239" spans="1:30" ht="15" customHeight="1">
      <c r="A239" s="48"/>
      <c r="B239" s="24" t="s">
        <v>332</v>
      </c>
      <c r="C239" s="38">
        <v>308</v>
      </c>
      <c r="D239" s="38">
        <v>14</v>
      </c>
      <c r="E239" s="38">
        <v>130</v>
      </c>
      <c r="F239" s="38">
        <v>57</v>
      </c>
      <c r="G239" s="38">
        <v>10</v>
      </c>
      <c r="H239" s="38">
        <v>19</v>
      </c>
      <c r="I239" s="38">
        <v>78</v>
      </c>
      <c r="J239" s="38">
        <v>82</v>
      </c>
      <c r="K239" s="38">
        <v>16</v>
      </c>
      <c r="L239" s="38">
        <v>50</v>
      </c>
      <c r="M239" s="38">
        <v>0</v>
      </c>
      <c r="N239" s="38">
        <v>12</v>
      </c>
      <c r="O239" s="38">
        <v>4</v>
      </c>
      <c r="P239" s="38">
        <v>0</v>
      </c>
      <c r="Q239" s="38">
        <v>6</v>
      </c>
      <c r="R239" s="38">
        <v>0</v>
      </c>
      <c r="S239" s="38">
        <v>0</v>
      </c>
      <c r="T239" s="38">
        <v>4</v>
      </c>
      <c r="U239" s="38">
        <v>0</v>
      </c>
      <c r="V239" s="38">
        <v>2</v>
      </c>
      <c r="W239" s="38">
        <v>0</v>
      </c>
      <c r="X239" s="38">
        <v>358</v>
      </c>
      <c r="Y239" s="38">
        <v>71</v>
      </c>
      <c r="Z239" s="38">
        <v>183</v>
      </c>
      <c r="AA239" s="38">
        <v>1</v>
      </c>
      <c r="AB239" s="38">
        <v>42</v>
      </c>
      <c r="AC239" s="38">
        <v>58</v>
      </c>
      <c r="AD239" s="38">
        <v>3</v>
      </c>
    </row>
    <row r="240" spans="1:30" ht="15" customHeight="1">
      <c r="A240" s="48"/>
      <c r="B240" s="24"/>
      <c r="C240" s="56">
        <v>100</v>
      </c>
      <c r="D240" s="56">
        <v>4.5454545454545459</v>
      </c>
      <c r="E240" s="56">
        <v>42.207792207792203</v>
      </c>
      <c r="F240" s="56">
        <v>18.506493506493506</v>
      </c>
      <c r="G240" s="56">
        <v>3.2467532467532463</v>
      </c>
      <c r="H240" s="56">
        <v>6.1688311688311686</v>
      </c>
      <c r="I240" s="56">
        <v>25.324675324675322</v>
      </c>
      <c r="J240" s="56">
        <v>100</v>
      </c>
      <c r="K240" s="56">
        <v>19.512195121951219</v>
      </c>
      <c r="L240" s="56">
        <v>60.975609756097562</v>
      </c>
      <c r="M240" s="56">
        <v>0</v>
      </c>
      <c r="N240" s="56">
        <v>14.634146341463413</v>
      </c>
      <c r="O240" s="56">
        <v>4.8780487804878048</v>
      </c>
      <c r="P240" s="56">
        <v>0</v>
      </c>
      <c r="Q240" s="56">
        <v>99.999999999999986</v>
      </c>
      <c r="R240" s="56">
        <v>0</v>
      </c>
      <c r="S240" s="56">
        <v>0</v>
      </c>
      <c r="T240" s="56">
        <v>66.666666666666657</v>
      </c>
      <c r="U240" s="56">
        <v>0</v>
      </c>
      <c r="V240" s="56">
        <v>33.333333333333329</v>
      </c>
      <c r="W240" s="56">
        <v>0</v>
      </c>
      <c r="X240" s="56">
        <v>100</v>
      </c>
      <c r="Y240" s="56">
        <v>19.832402234636874</v>
      </c>
      <c r="Z240" s="56">
        <v>51.117318435754186</v>
      </c>
      <c r="AA240" s="56">
        <v>0.27932960893854747</v>
      </c>
      <c r="AB240" s="56">
        <v>11.731843575418994</v>
      </c>
      <c r="AC240" s="56">
        <v>16.201117318435752</v>
      </c>
      <c r="AD240" s="56">
        <v>0.83798882681564246</v>
      </c>
    </row>
    <row r="241" spans="1:30" ht="15" customHeight="1">
      <c r="A241" s="48"/>
      <c r="B241" s="24" t="s">
        <v>333</v>
      </c>
      <c r="C241" s="38">
        <v>388</v>
      </c>
      <c r="D241" s="38">
        <v>17</v>
      </c>
      <c r="E241" s="38">
        <v>67</v>
      </c>
      <c r="F241" s="38">
        <v>116</v>
      </c>
      <c r="G241" s="38">
        <v>17</v>
      </c>
      <c r="H241" s="38">
        <v>49</v>
      </c>
      <c r="I241" s="38">
        <v>122</v>
      </c>
      <c r="J241" s="38">
        <v>89</v>
      </c>
      <c r="K241" s="38">
        <v>34</v>
      </c>
      <c r="L241" s="38">
        <v>29</v>
      </c>
      <c r="M241" s="38">
        <v>2</v>
      </c>
      <c r="N241" s="38">
        <v>12</v>
      </c>
      <c r="O241" s="38">
        <v>12</v>
      </c>
      <c r="P241" s="38">
        <v>0</v>
      </c>
      <c r="Q241" s="38">
        <v>8</v>
      </c>
      <c r="R241" s="38">
        <v>0</v>
      </c>
      <c r="S241" s="38">
        <v>0</v>
      </c>
      <c r="T241" s="38">
        <v>6</v>
      </c>
      <c r="U241" s="38">
        <v>0</v>
      </c>
      <c r="V241" s="38">
        <v>2</v>
      </c>
      <c r="W241" s="38">
        <v>0</v>
      </c>
      <c r="X241" s="38">
        <v>313</v>
      </c>
      <c r="Y241" s="38">
        <v>25</v>
      </c>
      <c r="Z241" s="38">
        <v>163</v>
      </c>
      <c r="AA241" s="38">
        <v>6</v>
      </c>
      <c r="AB241" s="38">
        <v>46</v>
      </c>
      <c r="AC241" s="38">
        <v>73</v>
      </c>
      <c r="AD241" s="38">
        <v>0</v>
      </c>
    </row>
    <row r="242" spans="1:30" ht="15" customHeight="1">
      <c r="A242" s="48"/>
      <c r="B242" s="24"/>
      <c r="C242" s="56">
        <v>100</v>
      </c>
      <c r="D242" s="56">
        <v>4.3814432989690717</v>
      </c>
      <c r="E242" s="56">
        <v>17.268041237113401</v>
      </c>
      <c r="F242" s="56">
        <v>29.896907216494846</v>
      </c>
      <c r="G242" s="56">
        <v>4.3814432989690717</v>
      </c>
      <c r="H242" s="56">
        <v>12.628865979381443</v>
      </c>
      <c r="I242" s="56">
        <v>31.443298969072163</v>
      </c>
      <c r="J242" s="56">
        <v>100</v>
      </c>
      <c r="K242" s="56">
        <v>38.202247191011232</v>
      </c>
      <c r="L242" s="56">
        <v>32.584269662921351</v>
      </c>
      <c r="M242" s="56">
        <v>2.2471910112359552</v>
      </c>
      <c r="N242" s="56">
        <v>13.48314606741573</v>
      </c>
      <c r="O242" s="56">
        <v>13.48314606741573</v>
      </c>
      <c r="P242" s="56">
        <v>0</v>
      </c>
      <c r="Q242" s="56">
        <v>100</v>
      </c>
      <c r="R242" s="56">
        <v>0</v>
      </c>
      <c r="S242" s="56">
        <v>0</v>
      </c>
      <c r="T242" s="56">
        <v>75</v>
      </c>
      <c r="U242" s="56">
        <v>0</v>
      </c>
      <c r="V242" s="56">
        <v>25</v>
      </c>
      <c r="W242" s="56">
        <v>0</v>
      </c>
      <c r="X242" s="56">
        <v>100</v>
      </c>
      <c r="Y242" s="56">
        <v>7.9872204472843444</v>
      </c>
      <c r="Z242" s="56">
        <v>52.076677316293932</v>
      </c>
      <c r="AA242" s="56">
        <v>1.9169329073482428</v>
      </c>
      <c r="AB242" s="56">
        <v>14.696485623003195</v>
      </c>
      <c r="AC242" s="56">
        <v>23.322683706070286</v>
      </c>
      <c r="AD242" s="56">
        <v>0</v>
      </c>
    </row>
    <row r="243" spans="1:30" ht="15" customHeight="1">
      <c r="A243" s="48"/>
      <c r="B243" s="24" t="s">
        <v>334</v>
      </c>
      <c r="C243" s="38">
        <v>148</v>
      </c>
      <c r="D243" s="38">
        <v>13</v>
      </c>
      <c r="E243" s="38">
        <v>45</v>
      </c>
      <c r="F243" s="38">
        <v>28</v>
      </c>
      <c r="G243" s="38">
        <v>18</v>
      </c>
      <c r="H243" s="38">
        <v>35</v>
      </c>
      <c r="I243" s="38">
        <v>9</v>
      </c>
      <c r="J243" s="38">
        <v>28</v>
      </c>
      <c r="K243" s="38">
        <v>2</v>
      </c>
      <c r="L243" s="38">
        <v>7</v>
      </c>
      <c r="M243" s="38">
        <v>1</v>
      </c>
      <c r="N243" s="38">
        <v>12</v>
      </c>
      <c r="O243" s="38">
        <v>6</v>
      </c>
      <c r="P243" s="38">
        <v>0</v>
      </c>
      <c r="Q243" s="38">
        <v>0</v>
      </c>
      <c r="R243" s="38">
        <v>0</v>
      </c>
      <c r="S243" s="38">
        <v>0</v>
      </c>
      <c r="T243" s="38">
        <v>0</v>
      </c>
      <c r="U243" s="38">
        <v>0</v>
      </c>
      <c r="V243" s="38">
        <v>0</v>
      </c>
      <c r="W243" s="38">
        <v>0</v>
      </c>
      <c r="X243" s="38">
        <v>9</v>
      </c>
      <c r="Y243" s="38">
        <v>0</v>
      </c>
      <c r="Z243" s="38">
        <v>1</v>
      </c>
      <c r="AA243" s="38">
        <v>1</v>
      </c>
      <c r="AB243" s="38">
        <v>0</v>
      </c>
      <c r="AC243" s="38">
        <v>5</v>
      </c>
      <c r="AD243" s="38">
        <v>2</v>
      </c>
    </row>
    <row r="244" spans="1:30" ht="15" customHeight="1">
      <c r="A244" s="48"/>
      <c r="B244" s="24"/>
      <c r="C244" s="56">
        <v>100</v>
      </c>
      <c r="D244" s="56">
        <v>8.7837837837837842</v>
      </c>
      <c r="E244" s="56">
        <v>30.405405405405407</v>
      </c>
      <c r="F244" s="56">
        <v>18.918918918918919</v>
      </c>
      <c r="G244" s="56">
        <v>12.162162162162163</v>
      </c>
      <c r="H244" s="56">
        <v>23.648648648648649</v>
      </c>
      <c r="I244" s="56">
        <v>6.0810810810810816</v>
      </c>
      <c r="J244" s="56">
        <v>99.999999999999986</v>
      </c>
      <c r="K244" s="56">
        <v>7.1428571428571423</v>
      </c>
      <c r="L244" s="56">
        <v>25</v>
      </c>
      <c r="M244" s="56">
        <v>3.5714285714285712</v>
      </c>
      <c r="N244" s="56">
        <v>42.857142857142854</v>
      </c>
      <c r="O244" s="56">
        <v>21.428571428571427</v>
      </c>
      <c r="P244" s="56">
        <v>0</v>
      </c>
      <c r="Q244" s="56">
        <v>0</v>
      </c>
      <c r="R244" s="56">
        <v>0</v>
      </c>
      <c r="S244" s="56">
        <v>0</v>
      </c>
      <c r="T244" s="56">
        <v>0</v>
      </c>
      <c r="U244" s="56">
        <v>0</v>
      </c>
      <c r="V244" s="56">
        <v>0</v>
      </c>
      <c r="W244" s="56">
        <v>0</v>
      </c>
      <c r="X244" s="56">
        <v>100</v>
      </c>
      <c r="Y244" s="56">
        <v>0</v>
      </c>
      <c r="Z244" s="56">
        <v>11.111111111111111</v>
      </c>
      <c r="AA244" s="56">
        <v>11.111111111111111</v>
      </c>
      <c r="AB244" s="56">
        <v>0</v>
      </c>
      <c r="AC244" s="56">
        <v>55.555555555555557</v>
      </c>
      <c r="AD244" s="56">
        <v>22.222222222222221</v>
      </c>
    </row>
    <row r="245" spans="1:30" ht="15" customHeight="1">
      <c r="A245" s="48"/>
      <c r="B245" s="24" t="s">
        <v>335</v>
      </c>
      <c r="C245" s="38">
        <v>154</v>
      </c>
      <c r="D245" s="38">
        <v>11</v>
      </c>
      <c r="E245" s="38">
        <v>35</v>
      </c>
      <c r="F245" s="38">
        <v>25</v>
      </c>
      <c r="G245" s="38">
        <v>6</v>
      </c>
      <c r="H245" s="38">
        <v>59</v>
      </c>
      <c r="I245" s="38">
        <v>18</v>
      </c>
      <c r="J245" s="38">
        <v>77</v>
      </c>
      <c r="K245" s="38">
        <v>10</v>
      </c>
      <c r="L245" s="38">
        <v>31</v>
      </c>
      <c r="M245" s="38">
        <v>0</v>
      </c>
      <c r="N245" s="38">
        <v>11</v>
      </c>
      <c r="O245" s="38">
        <v>25</v>
      </c>
      <c r="P245" s="38">
        <v>0</v>
      </c>
      <c r="Q245" s="38">
        <v>3</v>
      </c>
      <c r="R245" s="38">
        <v>0</v>
      </c>
      <c r="S245" s="38">
        <v>0</v>
      </c>
      <c r="T245" s="38">
        <v>0</v>
      </c>
      <c r="U245" s="38">
        <v>1</v>
      </c>
      <c r="V245" s="38">
        <v>2</v>
      </c>
      <c r="W245" s="38">
        <v>0</v>
      </c>
      <c r="X245" s="38">
        <v>40</v>
      </c>
      <c r="Y245" s="38">
        <v>3</v>
      </c>
      <c r="Z245" s="38">
        <v>8</v>
      </c>
      <c r="AA245" s="38">
        <v>2</v>
      </c>
      <c r="AB245" s="38">
        <v>4</v>
      </c>
      <c r="AC245" s="38">
        <v>21</v>
      </c>
      <c r="AD245" s="38">
        <v>2</v>
      </c>
    </row>
    <row r="246" spans="1:30" ht="15" customHeight="1">
      <c r="A246" s="90"/>
      <c r="B246" s="24"/>
      <c r="C246" s="56">
        <v>100</v>
      </c>
      <c r="D246" s="56">
        <v>7.1428571428571423</v>
      </c>
      <c r="E246" s="56">
        <v>22.727272727272727</v>
      </c>
      <c r="F246" s="56">
        <v>16.233766233766232</v>
      </c>
      <c r="G246" s="56">
        <v>3.8961038961038961</v>
      </c>
      <c r="H246" s="56">
        <v>38.311688311688314</v>
      </c>
      <c r="I246" s="56">
        <v>11.688311688311687</v>
      </c>
      <c r="J246" s="56">
        <v>100</v>
      </c>
      <c r="K246" s="56">
        <v>12.987012987012985</v>
      </c>
      <c r="L246" s="56">
        <v>40.259740259740262</v>
      </c>
      <c r="M246" s="56">
        <v>0</v>
      </c>
      <c r="N246" s="56">
        <v>14.285714285714285</v>
      </c>
      <c r="O246" s="56">
        <v>32.467532467532465</v>
      </c>
      <c r="P246" s="56">
        <v>0</v>
      </c>
      <c r="Q246" s="56">
        <v>99.999999999999986</v>
      </c>
      <c r="R246" s="56">
        <v>0</v>
      </c>
      <c r="S246" s="56">
        <v>0</v>
      </c>
      <c r="T246" s="56">
        <v>0</v>
      </c>
      <c r="U246" s="56">
        <v>33.333333333333329</v>
      </c>
      <c r="V246" s="56">
        <v>66.666666666666657</v>
      </c>
      <c r="W246" s="56">
        <v>0</v>
      </c>
      <c r="X246" s="56">
        <v>100</v>
      </c>
      <c r="Y246" s="56">
        <v>7.5</v>
      </c>
      <c r="Z246" s="56">
        <v>20</v>
      </c>
      <c r="AA246" s="56">
        <v>5</v>
      </c>
      <c r="AB246" s="56">
        <v>10</v>
      </c>
      <c r="AC246" s="56">
        <v>52.5</v>
      </c>
      <c r="AD246" s="56">
        <v>5</v>
      </c>
    </row>
    <row r="247" spans="1:30" ht="15" customHeight="1">
      <c r="A247" s="48" t="s">
        <v>413</v>
      </c>
      <c r="B247" s="24" t="s">
        <v>96</v>
      </c>
      <c r="C247" s="38">
        <v>223</v>
      </c>
      <c r="D247" s="38">
        <v>17</v>
      </c>
      <c r="E247" s="38">
        <v>94</v>
      </c>
      <c r="F247" s="38">
        <v>44</v>
      </c>
      <c r="G247" s="38">
        <v>19</v>
      </c>
      <c r="H247" s="38">
        <v>38</v>
      </c>
      <c r="I247" s="38">
        <v>11</v>
      </c>
      <c r="J247" s="38">
        <v>1420</v>
      </c>
      <c r="K247" s="38">
        <v>394</v>
      </c>
      <c r="L247" s="38">
        <v>675</v>
      </c>
      <c r="M247" s="38">
        <v>3</v>
      </c>
      <c r="N247" s="38">
        <v>241</v>
      </c>
      <c r="O247" s="38">
        <v>78</v>
      </c>
      <c r="P247" s="38">
        <v>29</v>
      </c>
      <c r="Q247" s="38">
        <v>33</v>
      </c>
      <c r="R247" s="38">
        <v>5</v>
      </c>
      <c r="S247" s="38">
        <v>18</v>
      </c>
      <c r="T247" s="38">
        <v>6</v>
      </c>
      <c r="U247" s="38">
        <v>0</v>
      </c>
      <c r="V247" s="38">
        <v>4</v>
      </c>
      <c r="W247" s="38">
        <v>0</v>
      </c>
      <c r="X247" s="38">
        <v>2154</v>
      </c>
      <c r="Y247" s="38">
        <v>606</v>
      </c>
      <c r="Z247" s="38">
        <v>882</v>
      </c>
      <c r="AA247" s="38">
        <v>8</v>
      </c>
      <c r="AB247" s="38">
        <v>382</v>
      </c>
      <c r="AC247" s="38">
        <v>269</v>
      </c>
      <c r="AD247" s="38">
        <v>7</v>
      </c>
    </row>
    <row r="248" spans="1:30" ht="15" customHeight="1">
      <c r="A248" s="48" t="s">
        <v>414</v>
      </c>
      <c r="B248" s="24"/>
      <c r="C248" s="56">
        <v>100</v>
      </c>
      <c r="D248" s="56">
        <v>7.623318385650224</v>
      </c>
      <c r="E248" s="56">
        <v>42.152466367713004</v>
      </c>
      <c r="F248" s="56">
        <v>19.730941704035875</v>
      </c>
      <c r="G248" s="56">
        <v>8.5201793721973083</v>
      </c>
      <c r="H248" s="56">
        <v>17.040358744394617</v>
      </c>
      <c r="I248" s="56">
        <v>4.9327354260089686</v>
      </c>
      <c r="J248" s="56">
        <v>100.00000000000001</v>
      </c>
      <c r="K248" s="56">
        <v>27.74647887323944</v>
      </c>
      <c r="L248" s="56">
        <v>47.535211267605632</v>
      </c>
      <c r="M248" s="56">
        <v>0.21126760563380279</v>
      </c>
      <c r="N248" s="56">
        <v>16.971830985915492</v>
      </c>
      <c r="O248" s="56">
        <v>5.4929577464788739</v>
      </c>
      <c r="P248" s="56">
        <v>2.0422535211267605</v>
      </c>
      <c r="Q248" s="56">
        <v>100</v>
      </c>
      <c r="R248" s="56">
        <v>15.151515151515152</v>
      </c>
      <c r="S248" s="56">
        <v>54.54545454545454</v>
      </c>
      <c r="T248" s="56">
        <v>18.181818181818183</v>
      </c>
      <c r="U248" s="56">
        <v>0</v>
      </c>
      <c r="V248" s="56">
        <v>12.121212121212121</v>
      </c>
      <c r="W248" s="56">
        <v>0</v>
      </c>
      <c r="X248" s="56">
        <v>100.00000000000001</v>
      </c>
      <c r="Y248" s="56">
        <v>28.133704735376046</v>
      </c>
      <c r="Z248" s="56">
        <v>40.947075208913645</v>
      </c>
      <c r="AA248" s="56">
        <v>0.37140204271123489</v>
      </c>
      <c r="AB248" s="56">
        <v>17.734447539461467</v>
      </c>
      <c r="AC248" s="56">
        <v>12.488393686165274</v>
      </c>
      <c r="AD248" s="56">
        <v>0.32497678737233054</v>
      </c>
    </row>
    <row r="249" spans="1:30" ht="15" customHeight="1">
      <c r="A249" s="48"/>
      <c r="B249" s="24" t="s">
        <v>97</v>
      </c>
      <c r="C249" s="38">
        <v>207</v>
      </c>
      <c r="D249" s="38">
        <v>21</v>
      </c>
      <c r="E249" s="38">
        <v>95</v>
      </c>
      <c r="F249" s="38">
        <v>16</v>
      </c>
      <c r="G249" s="38">
        <v>20</v>
      </c>
      <c r="H249" s="38">
        <v>49</v>
      </c>
      <c r="I249" s="38">
        <v>6</v>
      </c>
      <c r="J249" s="38">
        <v>610</v>
      </c>
      <c r="K249" s="38">
        <v>238</v>
      </c>
      <c r="L249" s="38">
        <v>233</v>
      </c>
      <c r="M249" s="38">
        <v>3</v>
      </c>
      <c r="N249" s="38">
        <v>110</v>
      </c>
      <c r="O249" s="38">
        <v>26</v>
      </c>
      <c r="P249" s="38">
        <v>0</v>
      </c>
      <c r="Q249" s="38">
        <v>39</v>
      </c>
      <c r="R249" s="38">
        <v>7</v>
      </c>
      <c r="S249" s="38">
        <v>25</v>
      </c>
      <c r="T249" s="38">
        <v>3</v>
      </c>
      <c r="U249" s="38">
        <v>1</v>
      </c>
      <c r="V249" s="38">
        <v>3</v>
      </c>
      <c r="W249" s="38">
        <v>0</v>
      </c>
      <c r="X249" s="38">
        <v>786</v>
      </c>
      <c r="Y249" s="38">
        <v>242</v>
      </c>
      <c r="Z249" s="38">
        <v>336</v>
      </c>
      <c r="AA249" s="38">
        <v>2</v>
      </c>
      <c r="AB249" s="38">
        <v>159</v>
      </c>
      <c r="AC249" s="38">
        <v>45</v>
      </c>
      <c r="AD249" s="38">
        <v>2</v>
      </c>
    </row>
    <row r="250" spans="1:30" ht="15" customHeight="1">
      <c r="A250" s="48"/>
      <c r="B250" s="24"/>
      <c r="C250" s="56">
        <v>100</v>
      </c>
      <c r="D250" s="56">
        <v>10.144927536231885</v>
      </c>
      <c r="E250" s="56">
        <v>45.893719806763286</v>
      </c>
      <c r="F250" s="56">
        <v>7.7294685990338161</v>
      </c>
      <c r="G250" s="56">
        <v>9.6618357487922708</v>
      </c>
      <c r="H250" s="56">
        <v>23.671497584541061</v>
      </c>
      <c r="I250" s="56">
        <v>2.8985507246376812</v>
      </c>
      <c r="J250" s="56">
        <v>100</v>
      </c>
      <c r="K250" s="56">
        <v>39.016393442622949</v>
      </c>
      <c r="L250" s="56">
        <v>38.196721311475414</v>
      </c>
      <c r="M250" s="56">
        <v>0.49180327868852464</v>
      </c>
      <c r="N250" s="56">
        <v>18.032786885245901</v>
      </c>
      <c r="O250" s="56">
        <v>4.2622950819672125</v>
      </c>
      <c r="P250" s="56">
        <v>0</v>
      </c>
      <c r="Q250" s="56">
        <v>100</v>
      </c>
      <c r="R250" s="56">
        <v>17.948717948717949</v>
      </c>
      <c r="S250" s="56">
        <v>64.102564102564102</v>
      </c>
      <c r="T250" s="56">
        <v>7.6923076923076925</v>
      </c>
      <c r="U250" s="56">
        <v>2.5641025641025639</v>
      </c>
      <c r="V250" s="56">
        <v>7.6923076923076925</v>
      </c>
      <c r="W250" s="56">
        <v>0</v>
      </c>
      <c r="X250" s="56">
        <v>100</v>
      </c>
      <c r="Y250" s="56">
        <v>30.788804071246815</v>
      </c>
      <c r="Z250" s="56">
        <v>42.748091603053432</v>
      </c>
      <c r="AA250" s="56">
        <v>0.2544529262086514</v>
      </c>
      <c r="AB250" s="56">
        <v>20.229007633587788</v>
      </c>
      <c r="AC250" s="56">
        <v>5.7251908396946565</v>
      </c>
      <c r="AD250" s="56">
        <v>0.2544529262086514</v>
      </c>
    </row>
    <row r="251" spans="1:30" ht="15" customHeight="1">
      <c r="A251" s="48"/>
      <c r="B251" s="24" t="s">
        <v>98</v>
      </c>
      <c r="C251" s="38">
        <v>1746</v>
      </c>
      <c r="D251" s="38">
        <v>105</v>
      </c>
      <c r="E251" s="38">
        <v>518</v>
      </c>
      <c r="F251" s="38">
        <v>402</v>
      </c>
      <c r="G251" s="38">
        <v>97</v>
      </c>
      <c r="H251" s="38">
        <v>342</v>
      </c>
      <c r="I251" s="38">
        <v>282</v>
      </c>
      <c r="J251" s="38">
        <v>2195</v>
      </c>
      <c r="K251" s="38">
        <v>920</v>
      </c>
      <c r="L251" s="38">
        <v>748</v>
      </c>
      <c r="M251" s="38">
        <v>5</v>
      </c>
      <c r="N251" s="38">
        <v>431</v>
      </c>
      <c r="O251" s="38">
        <v>71</v>
      </c>
      <c r="P251" s="38">
        <v>20</v>
      </c>
      <c r="Q251" s="38">
        <v>201</v>
      </c>
      <c r="R251" s="38">
        <v>37</v>
      </c>
      <c r="S251" s="38">
        <v>64</v>
      </c>
      <c r="T251" s="38">
        <v>46</v>
      </c>
      <c r="U251" s="38">
        <v>12</v>
      </c>
      <c r="V251" s="38">
        <v>35</v>
      </c>
      <c r="W251" s="38">
        <v>7</v>
      </c>
      <c r="X251" s="38">
        <v>2560</v>
      </c>
      <c r="Y251" s="38">
        <v>864</v>
      </c>
      <c r="Z251" s="38">
        <v>888</v>
      </c>
      <c r="AA251" s="38">
        <v>16</v>
      </c>
      <c r="AB251" s="38">
        <v>441</v>
      </c>
      <c r="AC251" s="38">
        <v>305</v>
      </c>
      <c r="AD251" s="38">
        <v>46</v>
      </c>
    </row>
    <row r="252" spans="1:30" ht="15" customHeight="1">
      <c r="A252" s="48"/>
      <c r="B252" s="24"/>
      <c r="C252" s="56">
        <v>100</v>
      </c>
      <c r="D252" s="56">
        <v>6.0137457044673539</v>
      </c>
      <c r="E252" s="56">
        <v>29.667812142038947</v>
      </c>
      <c r="F252" s="56">
        <v>23.024054982817869</v>
      </c>
      <c r="G252" s="56">
        <v>5.5555555555555554</v>
      </c>
      <c r="H252" s="56">
        <v>19.587628865979383</v>
      </c>
      <c r="I252" s="56">
        <v>16.151202749140893</v>
      </c>
      <c r="J252" s="56">
        <v>100</v>
      </c>
      <c r="K252" s="56">
        <v>41.913439635535312</v>
      </c>
      <c r="L252" s="56">
        <v>34.077448747152623</v>
      </c>
      <c r="M252" s="56">
        <v>0.22779043280182232</v>
      </c>
      <c r="N252" s="56">
        <v>19.635535307517085</v>
      </c>
      <c r="O252" s="56">
        <v>3.2346241457858769</v>
      </c>
      <c r="P252" s="56">
        <v>0.91116173120728927</v>
      </c>
      <c r="Q252" s="56">
        <v>100</v>
      </c>
      <c r="R252" s="56">
        <v>18.407960199004975</v>
      </c>
      <c r="S252" s="56">
        <v>31.840796019900498</v>
      </c>
      <c r="T252" s="56">
        <v>22.885572139303484</v>
      </c>
      <c r="U252" s="56">
        <v>5.9701492537313428</v>
      </c>
      <c r="V252" s="56">
        <v>17.412935323383085</v>
      </c>
      <c r="W252" s="56">
        <v>3.4825870646766171</v>
      </c>
      <c r="X252" s="56">
        <v>100</v>
      </c>
      <c r="Y252" s="56">
        <v>33.75</v>
      </c>
      <c r="Z252" s="56">
        <v>34.6875</v>
      </c>
      <c r="AA252" s="56">
        <v>0.625</v>
      </c>
      <c r="AB252" s="56">
        <v>17.2265625</v>
      </c>
      <c r="AC252" s="56">
        <v>11.9140625</v>
      </c>
      <c r="AD252" s="56">
        <v>1.7968749999999998</v>
      </c>
    </row>
    <row r="253" spans="1:30" ht="15" customHeight="1">
      <c r="A253" s="48"/>
      <c r="B253" s="24" t="s">
        <v>2</v>
      </c>
      <c r="C253" s="38">
        <v>316</v>
      </c>
      <c r="D253" s="38">
        <v>23</v>
      </c>
      <c r="E253" s="38">
        <v>157</v>
      </c>
      <c r="F253" s="38">
        <v>49</v>
      </c>
      <c r="G253" s="38">
        <v>25</v>
      </c>
      <c r="H253" s="38">
        <v>58</v>
      </c>
      <c r="I253" s="38">
        <v>4</v>
      </c>
      <c r="J253" s="38">
        <v>697</v>
      </c>
      <c r="K253" s="38">
        <v>283</v>
      </c>
      <c r="L253" s="38">
        <v>233</v>
      </c>
      <c r="M253" s="38">
        <v>3</v>
      </c>
      <c r="N253" s="38">
        <v>150</v>
      </c>
      <c r="O253" s="38">
        <v>22</v>
      </c>
      <c r="P253" s="38">
        <v>6</v>
      </c>
      <c r="Q253" s="38">
        <v>91</v>
      </c>
      <c r="R253" s="38">
        <v>5</v>
      </c>
      <c r="S253" s="38">
        <v>21</v>
      </c>
      <c r="T253" s="38">
        <v>32</v>
      </c>
      <c r="U253" s="38">
        <v>7</v>
      </c>
      <c r="V253" s="38">
        <v>26</v>
      </c>
      <c r="W253" s="38">
        <v>0</v>
      </c>
      <c r="X253" s="38">
        <v>783</v>
      </c>
      <c r="Y253" s="38">
        <v>315</v>
      </c>
      <c r="Z253" s="38">
        <v>264</v>
      </c>
      <c r="AA253" s="38">
        <v>4</v>
      </c>
      <c r="AB253" s="38">
        <v>128</v>
      </c>
      <c r="AC253" s="38">
        <v>60</v>
      </c>
      <c r="AD253" s="38">
        <v>12</v>
      </c>
    </row>
    <row r="254" spans="1:30" ht="15" customHeight="1">
      <c r="A254" s="90"/>
      <c r="B254" s="24"/>
      <c r="C254" s="56">
        <v>100</v>
      </c>
      <c r="D254" s="56">
        <v>7.2784810126582276</v>
      </c>
      <c r="E254" s="56">
        <v>49.683544303797468</v>
      </c>
      <c r="F254" s="56">
        <v>15.50632911392405</v>
      </c>
      <c r="G254" s="56">
        <v>7.9113924050632916</v>
      </c>
      <c r="H254" s="56">
        <v>18.354430379746837</v>
      </c>
      <c r="I254" s="56">
        <v>1.2658227848101267</v>
      </c>
      <c r="J254" s="56">
        <v>100</v>
      </c>
      <c r="K254" s="56">
        <v>40.602582496413198</v>
      </c>
      <c r="L254" s="56">
        <v>33.428981348637016</v>
      </c>
      <c r="M254" s="56">
        <v>0.43041606886657102</v>
      </c>
      <c r="N254" s="56">
        <v>21.52080344332855</v>
      </c>
      <c r="O254" s="56">
        <v>3.1563845050215207</v>
      </c>
      <c r="P254" s="56">
        <v>0.86083213773314204</v>
      </c>
      <c r="Q254" s="56">
        <v>100</v>
      </c>
      <c r="R254" s="56">
        <v>5.4945054945054945</v>
      </c>
      <c r="S254" s="56">
        <v>23.076923076923077</v>
      </c>
      <c r="T254" s="56">
        <v>35.164835164835168</v>
      </c>
      <c r="U254" s="56">
        <v>7.6923076923076925</v>
      </c>
      <c r="V254" s="56">
        <v>28.571428571428569</v>
      </c>
      <c r="W254" s="56">
        <v>0</v>
      </c>
      <c r="X254" s="56">
        <v>100.00000000000001</v>
      </c>
      <c r="Y254" s="56">
        <v>40.229885057471265</v>
      </c>
      <c r="Z254" s="56">
        <v>33.716475095785441</v>
      </c>
      <c r="AA254" s="56">
        <v>0.51085568326947639</v>
      </c>
      <c r="AB254" s="56">
        <v>16.347381864623244</v>
      </c>
      <c r="AC254" s="56">
        <v>7.6628352490421454</v>
      </c>
      <c r="AD254" s="56">
        <v>1.5325670498084289</v>
      </c>
    </row>
    <row r="255" spans="1:30" ht="15" customHeight="1">
      <c r="A255" s="48" t="s">
        <v>403</v>
      </c>
      <c r="B255" s="24" t="s">
        <v>96</v>
      </c>
      <c r="C255" s="38">
        <v>179</v>
      </c>
      <c r="D255" s="38">
        <v>28</v>
      </c>
      <c r="E255" s="38">
        <v>88</v>
      </c>
      <c r="F255" s="38">
        <v>29</v>
      </c>
      <c r="G255" s="38">
        <v>19</v>
      </c>
      <c r="H255" s="38">
        <v>13</v>
      </c>
      <c r="I255" s="38">
        <v>2</v>
      </c>
      <c r="J255" s="38">
        <v>1951</v>
      </c>
      <c r="K255" s="38">
        <v>683</v>
      </c>
      <c r="L255" s="38">
        <v>779</v>
      </c>
      <c r="M255" s="38">
        <v>5</v>
      </c>
      <c r="N255" s="38">
        <v>369</v>
      </c>
      <c r="O255" s="38">
        <v>85</v>
      </c>
      <c r="P255" s="38">
        <v>30</v>
      </c>
      <c r="Q255" s="38">
        <v>46</v>
      </c>
      <c r="R255" s="38">
        <v>11</v>
      </c>
      <c r="S255" s="38">
        <v>22</v>
      </c>
      <c r="T255" s="38">
        <v>3</v>
      </c>
      <c r="U255" s="38">
        <v>6</v>
      </c>
      <c r="V255" s="38">
        <v>4</v>
      </c>
      <c r="W255" s="38">
        <v>0</v>
      </c>
      <c r="X255" s="38">
        <v>2661</v>
      </c>
      <c r="Y255" s="38">
        <v>902</v>
      </c>
      <c r="Z255" s="38">
        <v>948</v>
      </c>
      <c r="AA255" s="38">
        <v>13</v>
      </c>
      <c r="AB255" s="38">
        <v>471</v>
      </c>
      <c r="AC255" s="38">
        <v>293</v>
      </c>
      <c r="AD255" s="38">
        <v>34</v>
      </c>
    </row>
    <row r="256" spans="1:30" ht="15" customHeight="1">
      <c r="A256" s="48" t="s">
        <v>449</v>
      </c>
      <c r="B256" s="24"/>
      <c r="C256" s="56">
        <v>99.999999999999986</v>
      </c>
      <c r="D256" s="56">
        <v>15.64245810055866</v>
      </c>
      <c r="E256" s="56">
        <v>49.162011173184354</v>
      </c>
      <c r="F256" s="56">
        <v>16.201117318435752</v>
      </c>
      <c r="G256" s="56">
        <v>10.614525139664805</v>
      </c>
      <c r="H256" s="56">
        <v>7.2625698324022352</v>
      </c>
      <c r="I256" s="56">
        <v>1.1173184357541899</v>
      </c>
      <c r="J256" s="56">
        <v>100.00000000000001</v>
      </c>
      <c r="K256" s="56">
        <v>35.00768836494106</v>
      </c>
      <c r="L256" s="56">
        <v>39.92824192721681</v>
      </c>
      <c r="M256" s="56">
        <v>0.25627883136852891</v>
      </c>
      <c r="N256" s="56">
        <v>18.913377754997438</v>
      </c>
      <c r="O256" s="56">
        <v>4.3567401332649922</v>
      </c>
      <c r="P256" s="56">
        <v>1.5376729882111739</v>
      </c>
      <c r="Q256" s="56">
        <v>100</v>
      </c>
      <c r="R256" s="56">
        <v>23.913043478260871</v>
      </c>
      <c r="S256" s="56">
        <v>47.826086956521742</v>
      </c>
      <c r="T256" s="56">
        <v>6.5217391304347823</v>
      </c>
      <c r="U256" s="56">
        <v>13.043478260869565</v>
      </c>
      <c r="V256" s="56">
        <v>8.695652173913043</v>
      </c>
      <c r="W256" s="56">
        <v>0</v>
      </c>
      <c r="X256" s="56">
        <v>100</v>
      </c>
      <c r="Y256" s="56">
        <v>33.897031191281471</v>
      </c>
      <c r="Z256" s="56">
        <v>35.625704622322438</v>
      </c>
      <c r="AA256" s="56">
        <v>0.48853814355505448</v>
      </c>
      <c r="AB256" s="56">
        <v>17.700112739571587</v>
      </c>
      <c r="AC256" s="56">
        <v>11.010898158586997</v>
      </c>
      <c r="AD256" s="56">
        <v>1.2777151446824502</v>
      </c>
    </row>
    <row r="257" spans="1:30" ht="15" customHeight="1">
      <c r="A257" s="48"/>
      <c r="B257" s="24" t="s">
        <v>97</v>
      </c>
      <c r="C257" s="38">
        <v>118</v>
      </c>
      <c r="D257" s="38">
        <v>20</v>
      </c>
      <c r="E257" s="38">
        <v>35</v>
      </c>
      <c r="F257" s="38">
        <v>4</v>
      </c>
      <c r="G257" s="38">
        <v>18</v>
      </c>
      <c r="H257" s="38">
        <v>40</v>
      </c>
      <c r="I257" s="38">
        <v>1</v>
      </c>
      <c r="J257" s="38">
        <v>865</v>
      </c>
      <c r="K257" s="38">
        <v>332</v>
      </c>
      <c r="L257" s="38">
        <v>323</v>
      </c>
      <c r="M257" s="38">
        <v>2</v>
      </c>
      <c r="N257" s="38">
        <v>172</v>
      </c>
      <c r="O257" s="38">
        <v>33</v>
      </c>
      <c r="P257" s="38">
        <v>3</v>
      </c>
      <c r="Q257" s="38">
        <v>24</v>
      </c>
      <c r="R257" s="38">
        <v>3</v>
      </c>
      <c r="S257" s="38">
        <v>14</v>
      </c>
      <c r="T257" s="38">
        <v>3</v>
      </c>
      <c r="U257" s="38">
        <v>2</v>
      </c>
      <c r="V257" s="38">
        <v>2</v>
      </c>
      <c r="W257" s="38">
        <v>0</v>
      </c>
      <c r="X257" s="38">
        <v>846</v>
      </c>
      <c r="Y257" s="38">
        <v>224</v>
      </c>
      <c r="Z257" s="38">
        <v>389</v>
      </c>
      <c r="AA257" s="38">
        <v>2</v>
      </c>
      <c r="AB257" s="38">
        <v>171</v>
      </c>
      <c r="AC257" s="38">
        <v>56</v>
      </c>
      <c r="AD257" s="38">
        <v>4</v>
      </c>
    </row>
    <row r="258" spans="1:30" ht="15" customHeight="1">
      <c r="A258" s="48"/>
      <c r="B258" s="24"/>
      <c r="C258" s="56">
        <v>99.999999999999986</v>
      </c>
      <c r="D258" s="56">
        <v>16.949152542372879</v>
      </c>
      <c r="E258" s="56">
        <v>29.66101694915254</v>
      </c>
      <c r="F258" s="56">
        <v>3.3898305084745761</v>
      </c>
      <c r="G258" s="56">
        <v>15.254237288135593</v>
      </c>
      <c r="H258" s="56">
        <v>33.898305084745758</v>
      </c>
      <c r="I258" s="56">
        <v>0.84745762711864403</v>
      </c>
      <c r="J258" s="56">
        <v>100</v>
      </c>
      <c r="K258" s="56">
        <v>38.381502890173408</v>
      </c>
      <c r="L258" s="56">
        <v>37.341040462427742</v>
      </c>
      <c r="M258" s="56">
        <v>0.23121387283236997</v>
      </c>
      <c r="N258" s="56">
        <v>19.884393063583815</v>
      </c>
      <c r="O258" s="56">
        <v>3.8150289017341041</v>
      </c>
      <c r="P258" s="56">
        <v>0.34682080924855491</v>
      </c>
      <c r="Q258" s="56">
        <v>100</v>
      </c>
      <c r="R258" s="56">
        <v>12.5</v>
      </c>
      <c r="S258" s="56">
        <v>58.333333333333336</v>
      </c>
      <c r="T258" s="56">
        <v>12.5</v>
      </c>
      <c r="U258" s="56">
        <v>8.3333333333333321</v>
      </c>
      <c r="V258" s="56">
        <v>8.3333333333333321</v>
      </c>
      <c r="W258" s="56">
        <v>0</v>
      </c>
      <c r="X258" s="56">
        <v>100</v>
      </c>
      <c r="Y258" s="56">
        <v>26.477541371158392</v>
      </c>
      <c r="Z258" s="56">
        <v>45.981087470449175</v>
      </c>
      <c r="AA258" s="56">
        <v>0.2364066193853428</v>
      </c>
      <c r="AB258" s="56">
        <v>20.212765957446805</v>
      </c>
      <c r="AC258" s="56">
        <v>6.6193853427895979</v>
      </c>
      <c r="AD258" s="56">
        <v>0.4728132387706856</v>
      </c>
    </row>
    <row r="259" spans="1:30" ht="15" customHeight="1">
      <c r="A259" s="48"/>
      <c r="B259" s="24" t="s">
        <v>98</v>
      </c>
      <c r="C259" s="38">
        <v>1815</v>
      </c>
      <c r="D259" s="38">
        <v>87</v>
      </c>
      <c r="E259" s="38">
        <v>542</v>
      </c>
      <c r="F259" s="38">
        <v>428</v>
      </c>
      <c r="G259" s="38">
        <v>95</v>
      </c>
      <c r="H259" s="38">
        <v>370</v>
      </c>
      <c r="I259" s="38">
        <v>293</v>
      </c>
      <c r="J259" s="38">
        <v>1588</v>
      </c>
      <c r="K259" s="38">
        <v>645</v>
      </c>
      <c r="L259" s="38">
        <v>559</v>
      </c>
      <c r="M259" s="38">
        <v>4</v>
      </c>
      <c r="N259" s="38">
        <v>300</v>
      </c>
      <c r="O259" s="38">
        <v>62</v>
      </c>
      <c r="P259" s="38">
        <v>18</v>
      </c>
      <c r="Q259" s="38">
        <v>202</v>
      </c>
      <c r="R259" s="38">
        <v>34</v>
      </c>
      <c r="S259" s="38">
        <v>72</v>
      </c>
      <c r="T259" s="38">
        <v>46</v>
      </c>
      <c r="U259" s="38">
        <v>7</v>
      </c>
      <c r="V259" s="38">
        <v>36</v>
      </c>
      <c r="W259" s="38">
        <v>7</v>
      </c>
      <c r="X259" s="38">
        <v>2170</v>
      </c>
      <c r="Y259" s="38">
        <v>678</v>
      </c>
      <c r="Z259" s="38">
        <v>779</v>
      </c>
      <c r="AA259" s="38">
        <v>13</v>
      </c>
      <c r="AB259" s="38">
        <v>394</v>
      </c>
      <c r="AC259" s="38">
        <v>287</v>
      </c>
      <c r="AD259" s="38">
        <v>19</v>
      </c>
    </row>
    <row r="260" spans="1:30" ht="15" customHeight="1">
      <c r="A260" s="48"/>
      <c r="B260" s="24"/>
      <c r="C260" s="56">
        <v>100</v>
      </c>
      <c r="D260" s="56">
        <v>4.7933884297520661</v>
      </c>
      <c r="E260" s="56">
        <v>29.862258953168041</v>
      </c>
      <c r="F260" s="56">
        <v>23.581267217630856</v>
      </c>
      <c r="G260" s="56">
        <v>5.2341597796143251</v>
      </c>
      <c r="H260" s="56">
        <v>20.385674931129476</v>
      </c>
      <c r="I260" s="56">
        <v>16.143250688705237</v>
      </c>
      <c r="J260" s="56">
        <v>100.00000000000001</v>
      </c>
      <c r="K260" s="56">
        <v>40.617128463476071</v>
      </c>
      <c r="L260" s="56">
        <v>35.20151133501259</v>
      </c>
      <c r="M260" s="56">
        <v>0.25188916876574308</v>
      </c>
      <c r="N260" s="56">
        <v>18.89168765743073</v>
      </c>
      <c r="O260" s="56">
        <v>3.9042821158690177</v>
      </c>
      <c r="P260" s="56">
        <v>1.1335012594458438</v>
      </c>
      <c r="Q260" s="56">
        <v>99.999999999999986</v>
      </c>
      <c r="R260" s="56">
        <v>16.831683168316832</v>
      </c>
      <c r="S260" s="56">
        <v>35.64356435643564</v>
      </c>
      <c r="T260" s="56">
        <v>22.772277227722775</v>
      </c>
      <c r="U260" s="56">
        <v>3.4653465346534658</v>
      </c>
      <c r="V260" s="56">
        <v>17.82178217821782</v>
      </c>
      <c r="W260" s="56">
        <v>3.4653465346534658</v>
      </c>
      <c r="X260" s="56">
        <v>100</v>
      </c>
      <c r="Y260" s="56">
        <v>31.244239631336406</v>
      </c>
      <c r="Z260" s="56">
        <v>35.898617511520733</v>
      </c>
      <c r="AA260" s="56">
        <v>0.59907834101382496</v>
      </c>
      <c r="AB260" s="56">
        <v>18.156682027649769</v>
      </c>
      <c r="AC260" s="56">
        <v>13.225806451612904</v>
      </c>
      <c r="AD260" s="56">
        <v>0.87557603686635943</v>
      </c>
    </row>
    <row r="261" spans="1:30" ht="15" customHeight="1">
      <c r="A261" s="48"/>
      <c r="B261" s="24" t="s">
        <v>2</v>
      </c>
      <c r="C261" s="38">
        <v>380</v>
      </c>
      <c r="D261" s="38">
        <v>31</v>
      </c>
      <c r="E261" s="38">
        <v>199</v>
      </c>
      <c r="F261" s="38">
        <v>50</v>
      </c>
      <c r="G261" s="38">
        <v>29</v>
      </c>
      <c r="H261" s="38">
        <v>64</v>
      </c>
      <c r="I261" s="38">
        <v>7</v>
      </c>
      <c r="J261" s="38">
        <v>518</v>
      </c>
      <c r="K261" s="38">
        <v>175</v>
      </c>
      <c r="L261" s="38">
        <v>228</v>
      </c>
      <c r="M261" s="38">
        <v>3</v>
      </c>
      <c r="N261" s="38">
        <v>91</v>
      </c>
      <c r="O261" s="38">
        <v>17</v>
      </c>
      <c r="P261" s="38">
        <v>4</v>
      </c>
      <c r="Q261" s="38">
        <v>92</v>
      </c>
      <c r="R261" s="38">
        <v>6</v>
      </c>
      <c r="S261" s="38">
        <v>20</v>
      </c>
      <c r="T261" s="38">
        <v>35</v>
      </c>
      <c r="U261" s="38">
        <v>5</v>
      </c>
      <c r="V261" s="38">
        <v>26</v>
      </c>
      <c r="W261" s="38">
        <v>0</v>
      </c>
      <c r="X261" s="38">
        <v>606</v>
      </c>
      <c r="Y261" s="38">
        <v>223</v>
      </c>
      <c r="Z261" s="38">
        <v>254</v>
      </c>
      <c r="AA261" s="38">
        <v>2</v>
      </c>
      <c r="AB261" s="38">
        <v>74</v>
      </c>
      <c r="AC261" s="38">
        <v>43</v>
      </c>
      <c r="AD261" s="38">
        <v>10</v>
      </c>
    </row>
    <row r="262" spans="1:30" ht="15" customHeight="1">
      <c r="A262" s="90"/>
      <c r="B262" s="24"/>
      <c r="C262" s="56">
        <v>100</v>
      </c>
      <c r="D262" s="56">
        <v>8.1578947368421062</v>
      </c>
      <c r="E262" s="56">
        <v>52.368421052631575</v>
      </c>
      <c r="F262" s="56">
        <v>13.157894736842104</v>
      </c>
      <c r="G262" s="56">
        <v>7.6315789473684212</v>
      </c>
      <c r="H262" s="56">
        <v>16.842105263157894</v>
      </c>
      <c r="I262" s="56">
        <v>1.8421052631578945</v>
      </c>
      <c r="J262" s="56">
        <v>100</v>
      </c>
      <c r="K262" s="56">
        <v>33.783783783783782</v>
      </c>
      <c r="L262" s="56">
        <v>44.015444015444018</v>
      </c>
      <c r="M262" s="56">
        <v>0.5791505791505791</v>
      </c>
      <c r="N262" s="56">
        <v>17.567567567567568</v>
      </c>
      <c r="O262" s="56">
        <v>3.2818532818532815</v>
      </c>
      <c r="P262" s="56">
        <v>0.77220077220077221</v>
      </c>
      <c r="Q262" s="56">
        <v>100.00000000000001</v>
      </c>
      <c r="R262" s="56">
        <v>6.5217391304347823</v>
      </c>
      <c r="S262" s="56">
        <v>21.739130434782609</v>
      </c>
      <c r="T262" s="56">
        <v>38.04347826086957</v>
      </c>
      <c r="U262" s="56">
        <v>5.4347826086956523</v>
      </c>
      <c r="V262" s="56">
        <v>28.260869565217391</v>
      </c>
      <c r="W262" s="56">
        <v>0</v>
      </c>
      <c r="X262" s="56">
        <v>99.999999999999986</v>
      </c>
      <c r="Y262" s="56">
        <v>36.798679867986799</v>
      </c>
      <c r="Z262" s="56">
        <v>41.914191419141915</v>
      </c>
      <c r="AA262" s="56">
        <v>0.33003300330033003</v>
      </c>
      <c r="AB262" s="56">
        <v>12.211221122112212</v>
      </c>
      <c r="AC262" s="56">
        <v>7.0957095709570952</v>
      </c>
      <c r="AD262" s="56">
        <v>1.6501650165016499</v>
      </c>
    </row>
    <row r="263" spans="1:30" ht="15" customHeight="1">
      <c r="A263" s="48" t="s">
        <v>404</v>
      </c>
      <c r="B263" s="24" t="s">
        <v>96</v>
      </c>
      <c r="C263" s="38">
        <v>302</v>
      </c>
      <c r="D263" s="38">
        <v>34</v>
      </c>
      <c r="E263" s="38">
        <v>105</v>
      </c>
      <c r="F263" s="38">
        <v>58</v>
      </c>
      <c r="G263" s="38">
        <v>21</v>
      </c>
      <c r="H263" s="38">
        <v>64</v>
      </c>
      <c r="I263" s="38">
        <v>20</v>
      </c>
      <c r="J263" s="38">
        <v>2074</v>
      </c>
      <c r="K263" s="38">
        <v>869</v>
      </c>
      <c r="L263" s="38">
        <v>764</v>
      </c>
      <c r="M263" s="38">
        <v>2</v>
      </c>
      <c r="N263" s="38">
        <v>374</v>
      </c>
      <c r="O263" s="38">
        <v>56</v>
      </c>
      <c r="P263" s="38">
        <v>9</v>
      </c>
      <c r="Q263" s="38">
        <v>151</v>
      </c>
      <c r="R263" s="38">
        <v>36</v>
      </c>
      <c r="S263" s="38">
        <v>34</v>
      </c>
      <c r="T263" s="38">
        <v>38</v>
      </c>
      <c r="U263" s="38">
        <v>8</v>
      </c>
      <c r="V263" s="38">
        <v>35</v>
      </c>
      <c r="W263" s="38">
        <v>0</v>
      </c>
      <c r="X263" s="38">
        <v>2766</v>
      </c>
      <c r="Y263" s="38">
        <v>1085</v>
      </c>
      <c r="Z263" s="38">
        <v>915</v>
      </c>
      <c r="AA263" s="38">
        <v>12</v>
      </c>
      <c r="AB263" s="38">
        <v>472</v>
      </c>
      <c r="AC263" s="38">
        <v>250</v>
      </c>
      <c r="AD263" s="38">
        <v>32</v>
      </c>
    </row>
    <row r="264" spans="1:30" ht="15" customHeight="1">
      <c r="A264" s="93" t="s">
        <v>408</v>
      </c>
      <c r="B264" s="24"/>
      <c r="C264" s="56">
        <v>99.999999999999986</v>
      </c>
      <c r="D264" s="56">
        <v>11.258278145695364</v>
      </c>
      <c r="E264" s="56">
        <v>34.768211920529801</v>
      </c>
      <c r="F264" s="56">
        <v>19.205298013245034</v>
      </c>
      <c r="G264" s="56">
        <v>6.9536423841059598</v>
      </c>
      <c r="H264" s="56">
        <v>21.192052980132452</v>
      </c>
      <c r="I264" s="56">
        <v>6.6225165562913908</v>
      </c>
      <c r="J264" s="56">
        <v>100</v>
      </c>
      <c r="K264" s="56">
        <v>41.899710703953716</v>
      </c>
      <c r="L264" s="56">
        <v>36.837029893924786</v>
      </c>
      <c r="M264" s="56">
        <v>9.643201542912247E-2</v>
      </c>
      <c r="N264" s="56">
        <v>18.032786885245901</v>
      </c>
      <c r="O264" s="56">
        <v>2.700096432015429</v>
      </c>
      <c r="P264" s="56">
        <v>0.43394406943105107</v>
      </c>
      <c r="Q264" s="56">
        <v>100.00000000000001</v>
      </c>
      <c r="R264" s="56">
        <v>23.841059602649008</v>
      </c>
      <c r="S264" s="56">
        <v>22.516556291390728</v>
      </c>
      <c r="T264" s="56">
        <v>25.165562913907287</v>
      </c>
      <c r="U264" s="56">
        <v>5.298013245033113</v>
      </c>
      <c r="V264" s="56">
        <v>23.178807947019866</v>
      </c>
      <c r="W264" s="56">
        <v>0</v>
      </c>
      <c r="X264" s="56">
        <v>100.00000000000001</v>
      </c>
      <c r="Y264" s="56">
        <v>39.226319595083154</v>
      </c>
      <c r="Z264" s="56">
        <v>33.080260303687638</v>
      </c>
      <c r="AA264" s="56">
        <v>0.43383947939262474</v>
      </c>
      <c r="AB264" s="56">
        <v>17.064352856109906</v>
      </c>
      <c r="AC264" s="56">
        <v>9.0383224873463472</v>
      </c>
      <c r="AD264" s="56">
        <v>1.1569052783803326</v>
      </c>
    </row>
    <row r="265" spans="1:30" ht="15" customHeight="1">
      <c r="A265" s="48"/>
      <c r="B265" s="24" t="s">
        <v>97</v>
      </c>
      <c r="C265" s="38">
        <v>175</v>
      </c>
      <c r="D265" s="38">
        <v>22</v>
      </c>
      <c r="E265" s="38">
        <v>81</v>
      </c>
      <c r="F265" s="38">
        <v>16</v>
      </c>
      <c r="G265" s="38">
        <v>31</v>
      </c>
      <c r="H265" s="38">
        <v>20</v>
      </c>
      <c r="I265" s="38">
        <v>5</v>
      </c>
      <c r="J265" s="38">
        <v>706</v>
      </c>
      <c r="K265" s="38">
        <v>285</v>
      </c>
      <c r="L265" s="38">
        <v>264</v>
      </c>
      <c r="M265" s="38">
        <v>2</v>
      </c>
      <c r="N265" s="38">
        <v>127</v>
      </c>
      <c r="O265" s="38">
        <v>24</v>
      </c>
      <c r="P265" s="38">
        <v>4</v>
      </c>
      <c r="Q265" s="38">
        <v>33</v>
      </c>
      <c r="R265" s="38">
        <v>0</v>
      </c>
      <c r="S265" s="38">
        <v>25</v>
      </c>
      <c r="T265" s="38">
        <v>3</v>
      </c>
      <c r="U265" s="38">
        <v>2</v>
      </c>
      <c r="V265" s="38">
        <v>3</v>
      </c>
      <c r="W265" s="38">
        <v>0</v>
      </c>
      <c r="X265" s="38">
        <v>828</v>
      </c>
      <c r="Y265" s="38">
        <v>299</v>
      </c>
      <c r="Z265" s="38">
        <v>325</v>
      </c>
      <c r="AA265" s="38">
        <v>1</v>
      </c>
      <c r="AB265" s="38">
        <v>154</v>
      </c>
      <c r="AC265" s="38">
        <v>46</v>
      </c>
      <c r="AD265" s="38">
        <v>3</v>
      </c>
    </row>
    <row r="266" spans="1:30" ht="15" customHeight="1">
      <c r="A266" s="48"/>
      <c r="B266" s="24"/>
      <c r="C266" s="56">
        <v>100</v>
      </c>
      <c r="D266" s="56">
        <v>12.571428571428573</v>
      </c>
      <c r="E266" s="56">
        <v>46.285714285714285</v>
      </c>
      <c r="F266" s="56">
        <v>9.1428571428571423</v>
      </c>
      <c r="G266" s="56">
        <v>17.714285714285712</v>
      </c>
      <c r="H266" s="56">
        <v>11.428571428571429</v>
      </c>
      <c r="I266" s="56">
        <v>2.8571428571428572</v>
      </c>
      <c r="J266" s="56">
        <v>100</v>
      </c>
      <c r="K266" s="56">
        <v>40.368271954674221</v>
      </c>
      <c r="L266" s="56">
        <v>37.393767705382437</v>
      </c>
      <c r="M266" s="56">
        <v>0.28328611898016998</v>
      </c>
      <c r="N266" s="56">
        <v>17.988668555240793</v>
      </c>
      <c r="O266" s="56">
        <v>3.3994334277620402</v>
      </c>
      <c r="P266" s="56">
        <v>0.56657223796033995</v>
      </c>
      <c r="Q266" s="56">
        <v>100</v>
      </c>
      <c r="R266" s="56">
        <v>0</v>
      </c>
      <c r="S266" s="56">
        <v>75.757575757575751</v>
      </c>
      <c r="T266" s="56">
        <v>9.0909090909090917</v>
      </c>
      <c r="U266" s="56">
        <v>6.0606060606060606</v>
      </c>
      <c r="V266" s="56">
        <v>9.0909090909090917</v>
      </c>
      <c r="W266" s="56">
        <v>0</v>
      </c>
      <c r="X266" s="56">
        <v>100</v>
      </c>
      <c r="Y266" s="56">
        <v>36.111111111111107</v>
      </c>
      <c r="Z266" s="56">
        <v>39.251207729468604</v>
      </c>
      <c r="AA266" s="56">
        <v>0.12077294685990338</v>
      </c>
      <c r="AB266" s="56">
        <v>18.59903381642512</v>
      </c>
      <c r="AC266" s="56">
        <v>5.5555555555555554</v>
      </c>
      <c r="AD266" s="56">
        <v>0.36231884057971014</v>
      </c>
    </row>
    <row r="267" spans="1:30" ht="15" customHeight="1">
      <c r="A267" s="48"/>
      <c r="B267" s="24" t="s">
        <v>98</v>
      </c>
      <c r="C267" s="38">
        <v>1690</v>
      </c>
      <c r="D267" s="38">
        <v>79</v>
      </c>
      <c r="E267" s="38">
        <v>506</v>
      </c>
      <c r="F267" s="38">
        <v>397</v>
      </c>
      <c r="G267" s="38">
        <v>94</v>
      </c>
      <c r="H267" s="38">
        <v>341</v>
      </c>
      <c r="I267" s="38">
        <v>273</v>
      </c>
      <c r="J267" s="38">
        <v>1595</v>
      </c>
      <c r="K267" s="38">
        <v>516</v>
      </c>
      <c r="L267" s="38">
        <v>613</v>
      </c>
      <c r="M267" s="38">
        <v>8</v>
      </c>
      <c r="N267" s="38">
        <v>331</v>
      </c>
      <c r="O267" s="38">
        <v>94</v>
      </c>
      <c r="P267" s="38">
        <v>33</v>
      </c>
      <c r="Q267" s="38">
        <v>134</v>
      </c>
      <c r="R267" s="38">
        <v>6</v>
      </c>
      <c r="S267" s="38">
        <v>41</v>
      </c>
      <c r="T267" s="38">
        <v>46</v>
      </c>
      <c r="U267" s="38">
        <v>5</v>
      </c>
      <c r="V267" s="38">
        <v>29</v>
      </c>
      <c r="W267" s="38">
        <v>7</v>
      </c>
      <c r="X267" s="38">
        <v>2223</v>
      </c>
      <c r="Y267" s="38">
        <v>518</v>
      </c>
      <c r="Z267" s="38">
        <v>935</v>
      </c>
      <c r="AA267" s="38">
        <v>13</v>
      </c>
      <c r="AB267" s="38">
        <v>394</v>
      </c>
      <c r="AC267" s="38">
        <v>334</v>
      </c>
      <c r="AD267" s="38">
        <v>29</v>
      </c>
    </row>
    <row r="268" spans="1:30" ht="15" customHeight="1">
      <c r="A268" s="48"/>
      <c r="B268" s="24"/>
      <c r="C268" s="56">
        <v>100</v>
      </c>
      <c r="D268" s="56">
        <v>4.6745562130177509</v>
      </c>
      <c r="E268" s="56">
        <v>29.940828402366865</v>
      </c>
      <c r="F268" s="56">
        <v>23.491124260355029</v>
      </c>
      <c r="G268" s="56">
        <v>5.5621301775147929</v>
      </c>
      <c r="H268" s="56">
        <v>20.177514792899409</v>
      </c>
      <c r="I268" s="56">
        <v>16.153846153846153</v>
      </c>
      <c r="J268" s="56">
        <v>100.00000000000001</v>
      </c>
      <c r="K268" s="56">
        <v>32.351097178683389</v>
      </c>
      <c r="L268" s="56">
        <v>38.432601880877741</v>
      </c>
      <c r="M268" s="56">
        <v>0.50156739811912232</v>
      </c>
      <c r="N268" s="56">
        <v>20.752351097178686</v>
      </c>
      <c r="O268" s="56">
        <v>5.8934169278996862</v>
      </c>
      <c r="P268" s="56">
        <v>2.0689655172413794</v>
      </c>
      <c r="Q268" s="56">
        <v>99.999999999999986</v>
      </c>
      <c r="R268" s="56">
        <v>4.4776119402985071</v>
      </c>
      <c r="S268" s="56">
        <v>30.597014925373134</v>
      </c>
      <c r="T268" s="56">
        <v>34.328358208955223</v>
      </c>
      <c r="U268" s="56">
        <v>3.7313432835820892</v>
      </c>
      <c r="V268" s="56">
        <v>21.641791044776117</v>
      </c>
      <c r="W268" s="56">
        <v>5.2238805970149249</v>
      </c>
      <c r="X268" s="56">
        <v>100</v>
      </c>
      <c r="Y268" s="56">
        <v>23.301844354475936</v>
      </c>
      <c r="Z268" s="56">
        <v>42.060278902384162</v>
      </c>
      <c r="AA268" s="56">
        <v>0.58479532163742687</v>
      </c>
      <c r="AB268" s="56">
        <v>17.723796671165093</v>
      </c>
      <c r="AC268" s="56">
        <v>15.024741340530815</v>
      </c>
      <c r="AD268" s="56">
        <v>1.3045434098065678</v>
      </c>
    </row>
    <row r="269" spans="1:30" ht="15" customHeight="1">
      <c r="A269" s="48"/>
      <c r="B269" s="24" t="s">
        <v>2</v>
      </c>
      <c r="C269" s="38">
        <v>325</v>
      </c>
      <c r="D269" s="38">
        <v>31</v>
      </c>
      <c r="E269" s="38">
        <v>172</v>
      </c>
      <c r="F269" s="38">
        <v>40</v>
      </c>
      <c r="G269" s="38">
        <v>15</v>
      </c>
      <c r="H269" s="38">
        <v>62</v>
      </c>
      <c r="I269" s="38">
        <v>5</v>
      </c>
      <c r="J269" s="38">
        <v>547</v>
      </c>
      <c r="K269" s="38">
        <v>165</v>
      </c>
      <c r="L269" s="38">
        <v>248</v>
      </c>
      <c r="M269" s="38">
        <v>2</v>
      </c>
      <c r="N269" s="38">
        <v>100</v>
      </c>
      <c r="O269" s="38">
        <v>23</v>
      </c>
      <c r="P269" s="38">
        <v>9</v>
      </c>
      <c r="Q269" s="38">
        <v>46</v>
      </c>
      <c r="R269" s="38">
        <v>12</v>
      </c>
      <c r="S269" s="38">
        <v>28</v>
      </c>
      <c r="T269" s="38">
        <v>0</v>
      </c>
      <c r="U269" s="38">
        <v>5</v>
      </c>
      <c r="V269" s="38">
        <v>1</v>
      </c>
      <c r="W269" s="38">
        <v>0</v>
      </c>
      <c r="X269" s="38">
        <v>466</v>
      </c>
      <c r="Y269" s="38">
        <v>125</v>
      </c>
      <c r="Z269" s="38">
        <v>195</v>
      </c>
      <c r="AA269" s="38">
        <v>4</v>
      </c>
      <c r="AB269" s="38">
        <v>90</v>
      </c>
      <c r="AC269" s="38">
        <v>49</v>
      </c>
      <c r="AD269" s="38">
        <v>3</v>
      </c>
    </row>
    <row r="270" spans="1:30" ht="15" customHeight="1">
      <c r="A270" s="90"/>
      <c r="B270" s="24"/>
      <c r="C270" s="56">
        <v>100</v>
      </c>
      <c r="D270" s="56">
        <v>9.5384615384615383</v>
      </c>
      <c r="E270" s="56">
        <v>52.923076923076927</v>
      </c>
      <c r="F270" s="56">
        <v>12.307692307692308</v>
      </c>
      <c r="G270" s="56">
        <v>4.6153846153846159</v>
      </c>
      <c r="H270" s="56">
        <v>19.076923076923077</v>
      </c>
      <c r="I270" s="56">
        <v>1.5384615384615385</v>
      </c>
      <c r="J270" s="56">
        <v>100.00000000000001</v>
      </c>
      <c r="K270" s="56">
        <v>30.164533820840951</v>
      </c>
      <c r="L270" s="56">
        <v>45.3382084095064</v>
      </c>
      <c r="M270" s="56">
        <v>0.3656307129798903</v>
      </c>
      <c r="N270" s="56">
        <v>18.281535648994517</v>
      </c>
      <c r="O270" s="56">
        <v>4.2047531992687386</v>
      </c>
      <c r="P270" s="56">
        <v>1.6453382084095063</v>
      </c>
      <c r="Q270" s="56">
        <v>100.00000000000001</v>
      </c>
      <c r="R270" s="56">
        <v>26.086956521739129</v>
      </c>
      <c r="S270" s="56">
        <v>60.869565217391312</v>
      </c>
      <c r="T270" s="56">
        <v>0</v>
      </c>
      <c r="U270" s="56">
        <v>10.869565217391305</v>
      </c>
      <c r="V270" s="56">
        <v>2.1739130434782608</v>
      </c>
      <c r="W270" s="56">
        <v>0</v>
      </c>
      <c r="X270" s="56">
        <v>100</v>
      </c>
      <c r="Y270" s="56">
        <v>26.824034334763947</v>
      </c>
      <c r="Z270" s="56">
        <v>41.845493562231759</v>
      </c>
      <c r="AA270" s="56">
        <v>0.85836909871244638</v>
      </c>
      <c r="AB270" s="56">
        <v>19.313304721030043</v>
      </c>
      <c r="AC270" s="56">
        <v>10.515021459227468</v>
      </c>
      <c r="AD270" s="56">
        <v>0.64377682403433478</v>
      </c>
    </row>
    <row r="271" spans="1:30" ht="15" customHeight="1">
      <c r="A271" s="48" t="s">
        <v>405</v>
      </c>
      <c r="B271" s="24" t="s">
        <v>324</v>
      </c>
      <c r="C271" s="38">
        <v>1066</v>
      </c>
      <c r="D271" s="38">
        <v>97</v>
      </c>
      <c r="E271" s="38">
        <v>417</v>
      </c>
      <c r="F271" s="38">
        <v>142</v>
      </c>
      <c r="G271" s="38">
        <v>89</v>
      </c>
      <c r="H271" s="38">
        <v>279</v>
      </c>
      <c r="I271" s="38">
        <v>42</v>
      </c>
      <c r="J271" s="38">
        <v>4170</v>
      </c>
      <c r="K271" s="38">
        <v>1577</v>
      </c>
      <c r="L271" s="38">
        <v>1609</v>
      </c>
      <c r="M271" s="38">
        <v>8</v>
      </c>
      <c r="N271" s="38">
        <v>773</v>
      </c>
      <c r="O271" s="38">
        <v>160</v>
      </c>
      <c r="P271" s="38">
        <v>43</v>
      </c>
      <c r="Q271" s="38">
        <v>238</v>
      </c>
      <c r="R271" s="38">
        <v>51</v>
      </c>
      <c r="S271" s="38">
        <v>83</v>
      </c>
      <c r="T271" s="38">
        <v>44</v>
      </c>
      <c r="U271" s="38">
        <v>17</v>
      </c>
      <c r="V271" s="38">
        <v>43</v>
      </c>
      <c r="W271" s="38">
        <v>0</v>
      </c>
      <c r="X271" s="38">
        <v>5364</v>
      </c>
      <c r="Y271" s="38">
        <v>1808</v>
      </c>
      <c r="Z271" s="38">
        <v>2008</v>
      </c>
      <c r="AA271" s="38">
        <v>22</v>
      </c>
      <c r="AB271" s="38">
        <v>949</v>
      </c>
      <c r="AC271" s="38">
        <v>516</v>
      </c>
      <c r="AD271" s="38">
        <v>61</v>
      </c>
    </row>
    <row r="272" spans="1:30" ht="15" customHeight="1">
      <c r="A272" s="48" t="s">
        <v>450</v>
      </c>
      <c r="B272" s="24"/>
      <c r="C272" s="56">
        <v>100.00000000000001</v>
      </c>
      <c r="D272" s="56">
        <v>9.0994371482176355</v>
      </c>
      <c r="E272" s="56">
        <v>39.118198874296432</v>
      </c>
      <c r="F272" s="56">
        <v>13.320825515947469</v>
      </c>
      <c r="G272" s="56">
        <v>8.3489681050656657</v>
      </c>
      <c r="H272" s="56">
        <v>26.172607879924954</v>
      </c>
      <c r="I272" s="56">
        <v>3.9399624765478425</v>
      </c>
      <c r="J272" s="56">
        <v>100</v>
      </c>
      <c r="K272" s="56">
        <v>37.817745803357319</v>
      </c>
      <c r="L272" s="56">
        <v>38.585131894484412</v>
      </c>
      <c r="M272" s="56">
        <v>0.19184652278177458</v>
      </c>
      <c r="N272" s="56">
        <v>18.537170263788969</v>
      </c>
      <c r="O272" s="56">
        <v>3.8369304556354913</v>
      </c>
      <c r="P272" s="56">
        <v>1.0311750599520384</v>
      </c>
      <c r="Q272" s="56">
        <v>100</v>
      </c>
      <c r="R272" s="56">
        <v>21.428571428571427</v>
      </c>
      <c r="S272" s="56">
        <v>34.87394957983193</v>
      </c>
      <c r="T272" s="56">
        <v>18.487394957983195</v>
      </c>
      <c r="U272" s="56">
        <v>7.1428571428571423</v>
      </c>
      <c r="V272" s="56">
        <v>18.067226890756302</v>
      </c>
      <c r="W272" s="56">
        <v>0</v>
      </c>
      <c r="X272" s="56">
        <v>100</v>
      </c>
      <c r="Y272" s="56">
        <v>33.706189410887397</v>
      </c>
      <c r="Z272" s="56">
        <v>37.43475018642804</v>
      </c>
      <c r="AA272" s="56">
        <v>0.41014168530947054</v>
      </c>
      <c r="AB272" s="56">
        <v>17.692020879940344</v>
      </c>
      <c r="AC272" s="56">
        <v>9.6196868008948542</v>
      </c>
      <c r="AD272" s="56">
        <v>1.1372110365398955</v>
      </c>
    </row>
    <row r="273" spans="1:30" ht="15" customHeight="1">
      <c r="A273" s="48"/>
      <c r="B273" s="24" t="s">
        <v>98</v>
      </c>
      <c r="C273" s="38">
        <v>1266</v>
      </c>
      <c r="D273" s="38">
        <v>56</v>
      </c>
      <c r="E273" s="38">
        <v>350</v>
      </c>
      <c r="F273" s="38">
        <v>341</v>
      </c>
      <c r="G273" s="38">
        <v>65</v>
      </c>
      <c r="H273" s="38">
        <v>199</v>
      </c>
      <c r="I273" s="38">
        <v>255</v>
      </c>
      <c r="J273" s="38">
        <v>636</v>
      </c>
      <c r="K273" s="38">
        <v>231</v>
      </c>
      <c r="L273" s="38">
        <v>227</v>
      </c>
      <c r="M273" s="38">
        <v>4</v>
      </c>
      <c r="N273" s="38">
        <v>133</v>
      </c>
      <c r="O273" s="38">
        <v>35</v>
      </c>
      <c r="P273" s="38">
        <v>6</v>
      </c>
      <c r="Q273" s="38">
        <v>113</v>
      </c>
      <c r="R273" s="38">
        <v>0</v>
      </c>
      <c r="S273" s="38">
        <v>35</v>
      </c>
      <c r="T273" s="38">
        <v>43</v>
      </c>
      <c r="U273" s="38">
        <v>3</v>
      </c>
      <c r="V273" s="38">
        <v>25</v>
      </c>
      <c r="W273" s="38">
        <v>7</v>
      </c>
      <c r="X273" s="38">
        <v>850</v>
      </c>
      <c r="Y273" s="38">
        <v>192</v>
      </c>
      <c r="Z273" s="38">
        <v>345</v>
      </c>
      <c r="AA273" s="38">
        <v>8</v>
      </c>
      <c r="AB273" s="38">
        <v>150</v>
      </c>
      <c r="AC273" s="38">
        <v>149</v>
      </c>
      <c r="AD273" s="38">
        <v>6</v>
      </c>
    </row>
    <row r="274" spans="1:30" ht="15" customHeight="1">
      <c r="A274" s="48"/>
      <c r="B274" s="24"/>
      <c r="C274" s="56">
        <v>100</v>
      </c>
      <c r="D274" s="56">
        <v>4.4233807266982623</v>
      </c>
      <c r="E274" s="56">
        <v>27.646129541864141</v>
      </c>
      <c r="F274" s="56">
        <v>26.935229067930489</v>
      </c>
      <c r="G274" s="56">
        <v>5.1342812006319116</v>
      </c>
      <c r="H274" s="56">
        <v>15.718799368088469</v>
      </c>
      <c r="I274" s="56">
        <v>20.142180094786731</v>
      </c>
      <c r="J274" s="56">
        <v>99.999999999999986</v>
      </c>
      <c r="K274" s="56">
        <v>36.320754716981128</v>
      </c>
      <c r="L274" s="56">
        <v>35.691823899371066</v>
      </c>
      <c r="M274" s="56">
        <v>0.62893081761006298</v>
      </c>
      <c r="N274" s="56">
        <v>20.911949685534591</v>
      </c>
      <c r="O274" s="56">
        <v>5.5031446540880502</v>
      </c>
      <c r="P274" s="56">
        <v>0.94339622641509435</v>
      </c>
      <c r="Q274" s="56">
        <v>100</v>
      </c>
      <c r="R274" s="56">
        <v>0</v>
      </c>
      <c r="S274" s="56">
        <v>30.973451327433626</v>
      </c>
      <c r="T274" s="56">
        <v>38.053097345132741</v>
      </c>
      <c r="U274" s="56">
        <v>2.6548672566371683</v>
      </c>
      <c r="V274" s="56">
        <v>22.123893805309734</v>
      </c>
      <c r="W274" s="56">
        <v>6.1946902654867255</v>
      </c>
      <c r="X274" s="56">
        <v>99.999999999999986</v>
      </c>
      <c r="Y274" s="56">
        <v>22.588235294117649</v>
      </c>
      <c r="Z274" s="56">
        <v>40.588235294117645</v>
      </c>
      <c r="AA274" s="56">
        <v>0.94117647058823517</v>
      </c>
      <c r="AB274" s="56">
        <v>17.647058823529413</v>
      </c>
      <c r="AC274" s="56">
        <v>17.529411764705884</v>
      </c>
      <c r="AD274" s="56">
        <v>0.70588235294117652</v>
      </c>
    </row>
    <row r="275" spans="1:30" ht="15" customHeight="1">
      <c r="A275" s="48"/>
      <c r="B275" s="24" t="s">
        <v>2</v>
      </c>
      <c r="C275" s="38">
        <v>160</v>
      </c>
      <c r="D275" s="38">
        <v>13</v>
      </c>
      <c r="E275" s="38">
        <v>97</v>
      </c>
      <c r="F275" s="38">
        <v>28</v>
      </c>
      <c r="G275" s="38">
        <v>7</v>
      </c>
      <c r="H275" s="38">
        <v>9</v>
      </c>
      <c r="I275" s="38">
        <v>6</v>
      </c>
      <c r="J275" s="38">
        <v>116</v>
      </c>
      <c r="K275" s="38">
        <v>27</v>
      </c>
      <c r="L275" s="38">
        <v>53</v>
      </c>
      <c r="M275" s="38">
        <v>2</v>
      </c>
      <c r="N275" s="38">
        <v>26</v>
      </c>
      <c r="O275" s="38">
        <v>2</v>
      </c>
      <c r="P275" s="38">
        <v>6</v>
      </c>
      <c r="Q275" s="38">
        <v>13</v>
      </c>
      <c r="R275" s="38">
        <v>3</v>
      </c>
      <c r="S275" s="38">
        <v>10</v>
      </c>
      <c r="T275" s="38">
        <v>0</v>
      </c>
      <c r="U275" s="38">
        <v>0</v>
      </c>
      <c r="V275" s="38">
        <v>0</v>
      </c>
      <c r="W275" s="38">
        <v>0</v>
      </c>
      <c r="X275" s="38">
        <v>69</v>
      </c>
      <c r="Y275" s="38">
        <v>27</v>
      </c>
      <c r="Z275" s="38">
        <v>17</v>
      </c>
      <c r="AA275" s="38">
        <v>0</v>
      </c>
      <c r="AB275" s="38">
        <v>11</v>
      </c>
      <c r="AC275" s="38">
        <v>14</v>
      </c>
      <c r="AD275" s="38">
        <v>0</v>
      </c>
    </row>
    <row r="276" spans="1:30" ht="15" customHeight="1">
      <c r="A276" s="90"/>
      <c r="B276" s="24"/>
      <c r="C276" s="56">
        <v>100</v>
      </c>
      <c r="D276" s="56">
        <v>8.125</v>
      </c>
      <c r="E276" s="56">
        <v>60.624999999999993</v>
      </c>
      <c r="F276" s="56">
        <v>17.5</v>
      </c>
      <c r="G276" s="56">
        <v>4.375</v>
      </c>
      <c r="H276" s="56">
        <v>5.625</v>
      </c>
      <c r="I276" s="56">
        <v>3.75</v>
      </c>
      <c r="J276" s="56">
        <v>99.999999999999986</v>
      </c>
      <c r="K276" s="56">
        <v>23.275862068965516</v>
      </c>
      <c r="L276" s="56">
        <v>45.689655172413794</v>
      </c>
      <c r="M276" s="56">
        <v>1.7241379310344827</v>
      </c>
      <c r="N276" s="56">
        <v>22.413793103448278</v>
      </c>
      <c r="O276" s="56">
        <v>1.7241379310344827</v>
      </c>
      <c r="P276" s="56">
        <v>5.1724137931034484</v>
      </c>
      <c r="Q276" s="56">
        <v>100.00000000000001</v>
      </c>
      <c r="R276" s="56">
        <v>23.076923076923077</v>
      </c>
      <c r="S276" s="56">
        <v>76.923076923076934</v>
      </c>
      <c r="T276" s="56">
        <v>0</v>
      </c>
      <c r="U276" s="56">
        <v>0</v>
      </c>
      <c r="V276" s="56">
        <v>0</v>
      </c>
      <c r="W276" s="56">
        <v>0</v>
      </c>
      <c r="X276" s="56">
        <v>100</v>
      </c>
      <c r="Y276" s="56">
        <v>39.130434782608695</v>
      </c>
      <c r="Z276" s="56">
        <v>24.637681159420293</v>
      </c>
      <c r="AA276" s="56">
        <v>0</v>
      </c>
      <c r="AB276" s="56">
        <v>15.942028985507244</v>
      </c>
      <c r="AC276" s="56">
        <v>20.289855072463769</v>
      </c>
      <c r="AD276" s="56">
        <v>0</v>
      </c>
    </row>
    <row r="277" spans="1:30" ht="15" customHeight="1">
      <c r="A277" s="48" t="s">
        <v>101</v>
      </c>
      <c r="B277" s="24" t="s">
        <v>99</v>
      </c>
      <c r="C277" s="38">
        <v>697</v>
      </c>
      <c r="D277" s="38">
        <v>78</v>
      </c>
      <c r="E277" s="38">
        <v>259</v>
      </c>
      <c r="F277" s="38">
        <v>146</v>
      </c>
      <c r="G277" s="38">
        <v>57</v>
      </c>
      <c r="H277" s="38">
        <v>147</v>
      </c>
      <c r="I277" s="38">
        <v>10</v>
      </c>
      <c r="J277" s="38">
        <v>0</v>
      </c>
      <c r="K277" s="38">
        <v>0</v>
      </c>
      <c r="L277" s="38">
        <v>0</v>
      </c>
      <c r="M277" s="38">
        <v>0</v>
      </c>
      <c r="N277" s="38">
        <v>0</v>
      </c>
      <c r="O277" s="38">
        <v>0</v>
      </c>
      <c r="P277" s="38">
        <v>0</v>
      </c>
      <c r="Q277" s="38">
        <v>150</v>
      </c>
      <c r="R277" s="38">
        <v>37</v>
      </c>
      <c r="S277" s="38">
        <v>57</v>
      </c>
      <c r="T277" s="38">
        <v>28</v>
      </c>
      <c r="U277" s="38">
        <v>11</v>
      </c>
      <c r="V277" s="38">
        <v>17</v>
      </c>
      <c r="W277" s="38">
        <v>0</v>
      </c>
      <c r="X277" s="38">
        <v>0</v>
      </c>
      <c r="Y277" s="38">
        <v>0</v>
      </c>
      <c r="Z277" s="38">
        <v>0</v>
      </c>
      <c r="AA277" s="38">
        <v>0</v>
      </c>
      <c r="AB277" s="38">
        <v>0</v>
      </c>
      <c r="AC277" s="38">
        <v>0</v>
      </c>
      <c r="AD277" s="38">
        <v>0</v>
      </c>
    </row>
    <row r="278" spans="1:30" ht="15" customHeight="1">
      <c r="A278" s="48"/>
      <c r="B278" s="24"/>
      <c r="C278" s="56">
        <v>99.999999999999986</v>
      </c>
      <c r="D278" s="56">
        <v>11.190817790530847</v>
      </c>
      <c r="E278" s="56">
        <v>37.159253945480629</v>
      </c>
      <c r="F278" s="56">
        <v>20.946915351506455</v>
      </c>
      <c r="G278" s="56">
        <v>8.1779053084648492</v>
      </c>
      <c r="H278" s="56">
        <v>21.090387374461979</v>
      </c>
      <c r="I278" s="56">
        <v>1.4347202295552368</v>
      </c>
      <c r="J278" s="56">
        <v>0</v>
      </c>
      <c r="K278" s="56">
        <v>0</v>
      </c>
      <c r="L278" s="56">
        <v>0</v>
      </c>
      <c r="M278" s="56">
        <v>0</v>
      </c>
      <c r="N278" s="56">
        <v>0</v>
      </c>
      <c r="O278" s="56">
        <v>0</v>
      </c>
      <c r="P278" s="56">
        <v>0</v>
      </c>
      <c r="Q278" s="56">
        <v>100</v>
      </c>
      <c r="R278" s="56">
        <v>24.666666666666668</v>
      </c>
      <c r="S278" s="56">
        <v>38</v>
      </c>
      <c r="T278" s="56">
        <v>18.666666666666668</v>
      </c>
      <c r="U278" s="56">
        <v>7.333333333333333</v>
      </c>
      <c r="V278" s="56">
        <v>11.333333333333332</v>
      </c>
      <c r="W278" s="56">
        <v>0</v>
      </c>
      <c r="X278" s="56">
        <v>0</v>
      </c>
      <c r="Y278" s="56">
        <v>0</v>
      </c>
      <c r="Z278" s="56">
        <v>0</v>
      </c>
      <c r="AA278" s="56">
        <v>0</v>
      </c>
      <c r="AB278" s="56">
        <v>0</v>
      </c>
      <c r="AC278" s="56">
        <v>0</v>
      </c>
      <c r="AD278" s="56">
        <v>0</v>
      </c>
    </row>
    <row r="279" spans="1:30" ht="15" customHeight="1">
      <c r="A279" s="48"/>
      <c r="B279" s="24" t="s">
        <v>100</v>
      </c>
      <c r="C279" s="38">
        <v>1328</v>
      </c>
      <c r="D279" s="38">
        <v>28</v>
      </c>
      <c r="E279" s="38">
        <v>488</v>
      </c>
      <c r="F279" s="38">
        <v>340</v>
      </c>
      <c r="G279" s="38">
        <v>52</v>
      </c>
      <c r="H279" s="38">
        <v>321</v>
      </c>
      <c r="I279" s="38">
        <v>99</v>
      </c>
      <c r="J279" s="38">
        <v>0</v>
      </c>
      <c r="K279" s="38">
        <v>0</v>
      </c>
      <c r="L279" s="38">
        <v>0</v>
      </c>
      <c r="M279" s="38">
        <v>0</v>
      </c>
      <c r="N279" s="38">
        <v>0</v>
      </c>
      <c r="O279" s="38">
        <v>0</v>
      </c>
      <c r="P279" s="38">
        <v>0</v>
      </c>
      <c r="Q279" s="38">
        <v>181</v>
      </c>
      <c r="R279" s="38">
        <v>8</v>
      </c>
      <c r="S279" s="38">
        <v>54</v>
      </c>
      <c r="T279" s="38">
        <v>56</v>
      </c>
      <c r="U279" s="38">
        <v>7</v>
      </c>
      <c r="V279" s="38">
        <v>49</v>
      </c>
      <c r="W279" s="38">
        <v>7</v>
      </c>
      <c r="X279" s="38">
        <v>0</v>
      </c>
      <c r="Y279" s="38">
        <v>0</v>
      </c>
      <c r="Z279" s="38">
        <v>0</v>
      </c>
      <c r="AA279" s="38">
        <v>0</v>
      </c>
      <c r="AB279" s="38">
        <v>0</v>
      </c>
      <c r="AC279" s="38">
        <v>0</v>
      </c>
      <c r="AD279" s="38">
        <v>0</v>
      </c>
    </row>
    <row r="280" spans="1:30" ht="15" customHeight="1">
      <c r="A280" s="48"/>
      <c r="B280" s="24"/>
      <c r="C280" s="56">
        <v>99.999999999999986</v>
      </c>
      <c r="D280" s="56">
        <v>2.1084337349397591</v>
      </c>
      <c r="E280" s="56">
        <v>36.746987951807228</v>
      </c>
      <c r="F280" s="56">
        <v>25.602409638554217</v>
      </c>
      <c r="G280" s="56">
        <v>3.9156626506024099</v>
      </c>
      <c r="H280" s="56">
        <v>24.171686746987952</v>
      </c>
      <c r="I280" s="56">
        <v>7.4548192771084336</v>
      </c>
      <c r="J280" s="56">
        <v>0</v>
      </c>
      <c r="K280" s="56">
        <v>0</v>
      </c>
      <c r="L280" s="56">
        <v>0</v>
      </c>
      <c r="M280" s="56">
        <v>0</v>
      </c>
      <c r="N280" s="56">
        <v>0</v>
      </c>
      <c r="O280" s="56">
        <v>0</v>
      </c>
      <c r="P280" s="56">
        <v>0</v>
      </c>
      <c r="Q280" s="56">
        <v>100</v>
      </c>
      <c r="R280" s="56">
        <v>4.4198895027624303</v>
      </c>
      <c r="S280" s="56">
        <v>29.834254143646412</v>
      </c>
      <c r="T280" s="56">
        <v>30.939226519337016</v>
      </c>
      <c r="U280" s="56">
        <v>3.867403314917127</v>
      </c>
      <c r="V280" s="56">
        <v>27.071823204419886</v>
      </c>
      <c r="W280" s="56">
        <v>3.867403314917127</v>
      </c>
      <c r="X280" s="56">
        <v>0</v>
      </c>
      <c r="Y280" s="56">
        <v>0</v>
      </c>
      <c r="Z280" s="56">
        <v>0</v>
      </c>
      <c r="AA280" s="56">
        <v>0</v>
      </c>
      <c r="AB280" s="56">
        <v>0</v>
      </c>
      <c r="AC280" s="56">
        <v>0</v>
      </c>
      <c r="AD280" s="56">
        <v>0</v>
      </c>
    </row>
    <row r="281" spans="1:30" ht="15" customHeight="1">
      <c r="A281" s="48"/>
      <c r="B281" s="24" t="s">
        <v>2</v>
      </c>
      <c r="C281" s="38">
        <v>452</v>
      </c>
      <c r="D281" s="38">
        <v>48</v>
      </c>
      <c r="E281" s="38">
        <v>116</v>
      </c>
      <c r="F281" s="38">
        <v>25</v>
      </c>
      <c r="G281" s="38">
        <v>51</v>
      </c>
      <c r="H281" s="38">
        <v>19</v>
      </c>
      <c r="I281" s="38">
        <v>193</v>
      </c>
      <c r="J281" s="38">
        <v>0</v>
      </c>
      <c r="K281" s="38">
        <v>0</v>
      </c>
      <c r="L281" s="38">
        <v>0</v>
      </c>
      <c r="M281" s="38">
        <v>0</v>
      </c>
      <c r="N281" s="38">
        <v>0</v>
      </c>
      <c r="O281" s="38">
        <v>0</v>
      </c>
      <c r="P281" s="38">
        <v>0</v>
      </c>
      <c r="Q281" s="38">
        <v>31</v>
      </c>
      <c r="R281" s="38">
        <v>9</v>
      </c>
      <c r="S281" s="38">
        <v>17</v>
      </c>
      <c r="T281" s="38">
        <v>3</v>
      </c>
      <c r="U281" s="38">
        <v>2</v>
      </c>
      <c r="V281" s="38">
        <v>0</v>
      </c>
      <c r="W281" s="38">
        <v>0</v>
      </c>
      <c r="X281" s="38">
        <v>0</v>
      </c>
      <c r="Y281" s="38">
        <v>0</v>
      </c>
      <c r="Z281" s="38">
        <v>0</v>
      </c>
      <c r="AA281" s="38">
        <v>0</v>
      </c>
      <c r="AB281" s="38">
        <v>0</v>
      </c>
      <c r="AC281" s="38">
        <v>0</v>
      </c>
      <c r="AD281" s="38">
        <v>0</v>
      </c>
    </row>
    <row r="282" spans="1:30" ht="15" customHeight="1">
      <c r="A282" s="90"/>
      <c r="B282" s="24"/>
      <c r="C282" s="56">
        <v>100</v>
      </c>
      <c r="D282" s="56">
        <v>10.619469026548673</v>
      </c>
      <c r="E282" s="56">
        <v>25.663716814159294</v>
      </c>
      <c r="F282" s="56">
        <v>5.5309734513274336</v>
      </c>
      <c r="G282" s="56">
        <v>11.283185840707963</v>
      </c>
      <c r="H282" s="56">
        <v>4.2035398230088497</v>
      </c>
      <c r="I282" s="56">
        <v>42.69911504424779</v>
      </c>
      <c r="J282" s="56">
        <v>0</v>
      </c>
      <c r="K282" s="56">
        <v>0</v>
      </c>
      <c r="L282" s="56">
        <v>0</v>
      </c>
      <c r="M282" s="56">
        <v>0</v>
      </c>
      <c r="N282" s="56">
        <v>0</v>
      </c>
      <c r="O282" s="56">
        <v>0</v>
      </c>
      <c r="P282" s="56">
        <v>0</v>
      </c>
      <c r="Q282" s="56">
        <v>100</v>
      </c>
      <c r="R282" s="56">
        <v>29.032258064516132</v>
      </c>
      <c r="S282" s="56">
        <v>54.838709677419352</v>
      </c>
      <c r="T282" s="56">
        <v>9.67741935483871</v>
      </c>
      <c r="U282" s="56">
        <v>6.4516129032258061</v>
      </c>
      <c r="V282" s="56">
        <v>0</v>
      </c>
      <c r="W282" s="56">
        <v>0</v>
      </c>
      <c r="X282" s="56">
        <v>0</v>
      </c>
      <c r="Y282" s="56">
        <v>0</v>
      </c>
      <c r="Z282" s="56">
        <v>0</v>
      </c>
      <c r="AA282" s="56">
        <v>0</v>
      </c>
      <c r="AB282" s="56">
        <v>0</v>
      </c>
      <c r="AC282" s="56">
        <v>0</v>
      </c>
      <c r="AD282" s="56">
        <v>0</v>
      </c>
    </row>
    <row r="283" spans="1:30" ht="15" customHeight="1">
      <c r="A283" s="48" t="s">
        <v>102</v>
      </c>
      <c r="B283" s="24" t="s">
        <v>99</v>
      </c>
      <c r="C283" s="38">
        <v>1371</v>
      </c>
      <c r="D283" s="38">
        <v>87</v>
      </c>
      <c r="E283" s="38">
        <v>511</v>
      </c>
      <c r="F283" s="38">
        <v>284</v>
      </c>
      <c r="G283" s="38">
        <v>77</v>
      </c>
      <c r="H283" s="38">
        <v>344</v>
      </c>
      <c r="I283" s="38">
        <v>68</v>
      </c>
      <c r="J283" s="38">
        <v>0</v>
      </c>
      <c r="K283" s="38">
        <v>0</v>
      </c>
      <c r="L283" s="38">
        <v>0</v>
      </c>
      <c r="M283" s="38">
        <v>0</v>
      </c>
      <c r="N283" s="38">
        <v>0</v>
      </c>
      <c r="O283" s="38">
        <v>0</v>
      </c>
      <c r="P283" s="38">
        <v>0</v>
      </c>
      <c r="Q283" s="38">
        <v>196</v>
      </c>
      <c r="R283" s="38">
        <v>37</v>
      </c>
      <c r="S283" s="38">
        <v>67</v>
      </c>
      <c r="T283" s="38">
        <v>49</v>
      </c>
      <c r="U283" s="38">
        <v>10</v>
      </c>
      <c r="V283" s="38">
        <v>33</v>
      </c>
      <c r="W283" s="38">
        <v>0</v>
      </c>
      <c r="X283" s="38">
        <v>0</v>
      </c>
      <c r="Y283" s="38">
        <v>0</v>
      </c>
      <c r="Z283" s="38">
        <v>0</v>
      </c>
      <c r="AA283" s="38">
        <v>0</v>
      </c>
      <c r="AB283" s="38">
        <v>0</v>
      </c>
      <c r="AC283" s="38">
        <v>0</v>
      </c>
      <c r="AD283" s="38">
        <v>0</v>
      </c>
    </row>
    <row r="284" spans="1:30" ht="15" customHeight="1">
      <c r="A284" s="48"/>
      <c r="B284" s="24"/>
      <c r="C284" s="56">
        <v>100.00000000000001</v>
      </c>
      <c r="D284" s="56">
        <v>6.3457330415754925</v>
      </c>
      <c r="E284" s="56">
        <v>37.272064186725018</v>
      </c>
      <c r="F284" s="56">
        <v>20.714806710430341</v>
      </c>
      <c r="G284" s="56">
        <v>5.6163384390955509</v>
      </c>
      <c r="H284" s="56">
        <v>25.091174325309996</v>
      </c>
      <c r="I284" s="56">
        <v>4.9598832968636035</v>
      </c>
      <c r="J284" s="56">
        <v>0</v>
      </c>
      <c r="K284" s="56">
        <v>0</v>
      </c>
      <c r="L284" s="56">
        <v>0</v>
      </c>
      <c r="M284" s="56">
        <v>0</v>
      </c>
      <c r="N284" s="56">
        <v>0</v>
      </c>
      <c r="O284" s="56">
        <v>0</v>
      </c>
      <c r="P284" s="56">
        <v>0</v>
      </c>
      <c r="Q284" s="56">
        <v>100</v>
      </c>
      <c r="R284" s="56">
        <v>18.877551020408163</v>
      </c>
      <c r="S284" s="56">
        <v>34.183673469387756</v>
      </c>
      <c r="T284" s="56">
        <v>25</v>
      </c>
      <c r="U284" s="56">
        <v>5.1020408163265305</v>
      </c>
      <c r="V284" s="56">
        <v>16.836734693877549</v>
      </c>
      <c r="W284" s="56">
        <v>0</v>
      </c>
      <c r="X284" s="56">
        <v>0</v>
      </c>
      <c r="Y284" s="56">
        <v>0</v>
      </c>
      <c r="Z284" s="56">
        <v>0</v>
      </c>
      <c r="AA284" s="56">
        <v>0</v>
      </c>
      <c r="AB284" s="56">
        <v>0</v>
      </c>
      <c r="AC284" s="56">
        <v>0</v>
      </c>
      <c r="AD284" s="56">
        <v>0</v>
      </c>
    </row>
    <row r="285" spans="1:30" ht="15" customHeight="1">
      <c r="A285" s="48"/>
      <c r="B285" s="24" t="s">
        <v>100</v>
      </c>
      <c r="C285" s="38">
        <v>657</v>
      </c>
      <c r="D285" s="38">
        <v>19</v>
      </c>
      <c r="E285" s="38">
        <v>235</v>
      </c>
      <c r="F285" s="38">
        <v>201</v>
      </c>
      <c r="G285" s="38">
        <v>33</v>
      </c>
      <c r="H285" s="38">
        <v>126</v>
      </c>
      <c r="I285" s="38">
        <v>43</v>
      </c>
      <c r="J285" s="38">
        <v>0</v>
      </c>
      <c r="K285" s="38">
        <v>0</v>
      </c>
      <c r="L285" s="38">
        <v>0</v>
      </c>
      <c r="M285" s="38">
        <v>0</v>
      </c>
      <c r="N285" s="38">
        <v>0</v>
      </c>
      <c r="O285" s="38">
        <v>0</v>
      </c>
      <c r="P285" s="38">
        <v>0</v>
      </c>
      <c r="Q285" s="38">
        <v>135</v>
      </c>
      <c r="R285" s="38">
        <v>8</v>
      </c>
      <c r="S285" s="38">
        <v>44</v>
      </c>
      <c r="T285" s="38">
        <v>35</v>
      </c>
      <c r="U285" s="38">
        <v>8</v>
      </c>
      <c r="V285" s="38">
        <v>33</v>
      </c>
      <c r="W285" s="38">
        <v>7</v>
      </c>
      <c r="X285" s="38">
        <v>0</v>
      </c>
      <c r="Y285" s="38">
        <v>0</v>
      </c>
      <c r="Z285" s="38">
        <v>0</v>
      </c>
      <c r="AA285" s="38">
        <v>0</v>
      </c>
      <c r="AB285" s="38">
        <v>0</v>
      </c>
      <c r="AC285" s="38">
        <v>0</v>
      </c>
      <c r="AD285" s="38">
        <v>0</v>
      </c>
    </row>
    <row r="286" spans="1:30" ht="15" customHeight="1">
      <c r="A286" s="48"/>
      <c r="B286" s="24"/>
      <c r="C286" s="56">
        <v>99.999999999999986</v>
      </c>
      <c r="D286" s="56">
        <v>2.8919330289193299</v>
      </c>
      <c r="E286" s="56">
        <v>35.768645357686452</v>
      </c>
      <c r="F286" s="56">
        <v>30.593607305936072</v>
      </c>
      <c r="G286" s="56">
        <v>5.0228310502283104</v>
      </c>
      <c r="H286" s="56">
        <v>19.17808219178082</v>
      </c>
      <c r="I286" s="56">
        <v>6.5449010654490101</v>
      </c>
      <c r="J286" s="56">
        <v>0</v>
      </c>
      <c r="K286" s="56">
        <v>0</v>
      </c>
      <c r="L286" s="56">
        <v>0</v>
      </c>
      <c r="M286" s="56">
        <v>0</v>
      </c>
      <c r="N286" s="56">
        <v>0</v>
      </c>
      <c r="O286" s="56">
        <v>0</v>
      </c>
      <c r="P286" s="56">
        <v>0</v>
      </c>
      <c r="Q286" s="56">
        <v>100</v>
      </c>
      <c r="R286" s="56">
        <v>5.9259259259259265</v>
      </c>
      <c r="S286" s="56">
        <v>32.592592592592595</v>
      </c>
      <c r="T286" s="56">
        <v>25.925925925925924</v>
      </c>
      <c r="U286" s="56">
        <v>5.9259259259259265</v>
      </c>
      <c r="V286" s="56">
        <v>24.444444444444443</v>
      </c>
      <c r="W286" s="56">
        <v>5.1851851851851851</v>
      </c>
      <c r="X286" s="56">
        <v>0</v>
      </c>
      <c r="Y286" s="56">
        <v>0</v>
      </c>
      <c r="Z286" s="56">
        <v>0</v>
      </c>
      <c r="AA286" s="56">
        <v>0</v>
      </c>
      <c r="AB286" s="56">
        <v>0</v>
      </c>
      <c r="AC286" s="56">
        <v>0</v>
      </c>
      <c r="AD286" s="56">
        <v>0</v>
      </c>
    </row>
    <row r="287" spans="1:30" ht="15" customHeight="1">
      <c r="A287" s="48"/>
      <c r="B287" s="24" t="s">
        <v>2</v>
      </c>
      <c r="C287" s="38">
        <v>449</v>
      </c>
      <c r="D287" s="38">
        <v>48</v>
      </c>
      <c r="E287" s="38">
        <v>117</v>
      </c>
      <c r="F287" s="38">
        <v>26</v>
      </c>
      <c r="G287" s="38">
        <v>50</v>
      </c>
      <c r="H287" s="38">
        <v>17</v>
      </c>
      <c r="I287" s="38">
        <v>191</v>
      </c>
      <c r="J287" s="38">
        <v>0</v>
      </c>
      <c r="K287" s="38">
        <v>0</v>
      </c>
      <c r="L287" s="38">
        <v>0</v>
      </c>
      <c r="M287" s="38">
        <v>0</v>
      </c>
      <c r="N287" s="38">
        <v>0</v>
      </c>
      <c r="O287" s="38">
        <v>0</v>
      </c>
      <c r="P287" s="38">
        <v>0</v>
      </c>
      <c r="Q287" s="38">
        <v>31</v>
      </c>
      <c r="R287" s="38">
        <v>9</v>
      </c>
      <c r="S287" s="38">
        <v>17</v>
      </c>
      <c r="T287" s="38">
        <v>3</v>
      </c>
      <c r="U287" s="38">
        <v>2</v>
      </c>
      <c r="V287" s="38">
        <v>0</v>
      </c>
      <c r="W287" s="38">
        <v>0</v>
      </c>
      <c r="X287" s="38">
        <v>0</v>
      </c>
      <c r="Y287" s="38">
        <v>0</v>
      </c>
      <c r="Z287" s="38">
        <v>0</v>
      </c>
      <c r="AA287" s="38">
        <v>0</v>
      </c>
      <c r="AB287" s="38">
        <v>0</v>
      </c>
      <c r="AC287" s="38">
        <v>0</v>
      </c>
      <c r="AD287" s="38">
        <v>0</v>
      </c>
    </row>
    <row r="288" spans="1:30" ht="15" customHeight="1">
      <c r="A288" s="90"/>
      <c r="B288" s="24"/>
      <c r="C288" s="56">
        <v>100</v>
      </c>
      <c r="D288" s="56">
        <v>10.690423162583519</v>
      </c>
      <c r="E288" s="56">
        <v>26.057906458797326</v>
      </c>
      <c r="F288" s="56">
        <v>5.7906458797327396</v>
      </c>
      <c r="G288" s="56">
        <v>11.1358574610245</v>
      </c>
      <c r="H288" s="56">
        <v>3.7861915367483299</v>
      </c>
      <c r="I288" s="56">
        <v>42.538975501113583</v>
      </c>
      <c r="J288" s="56">
        <v>0</v>
      </c>
      <c r="K288" s="56">
        <v>0</v>
      </c>
      <c r="L288" s="56">
        <v>0</v>
      </c>
      <c r="M288" s="56">
        <v>0</v>
      </c>
      <c r="N288" s="56">
        <v>0</v>
      </c>
      <c r="O288" s="56">
        <v>0</v>
      </c>
      <c r="P288" s="56">
        <v>0</v>
      </c>
      <c r="Q288" s="56">
        <v>100</v>
      </c>
      <c r="R288" s="56">
        <v>29.032258064516132</v>
      </c>
      <c r="S288" s="56">
        <v>54.838709677419352</v>
      </c>
      <c r="T288" s="56">
        <v>9.67741935483871</v>
      </c>
      <c r="U288" s="56">
        <v>6.4516129032258061</v>
      </c>
      <c r="V288" s="56">
        <v>0</v>
      </c>
      <c r="W288" s="56">
        <v>0</v>
      </c>
      <c r="X288" s="56">
        <v>0</v>
      </c>
      <c r="Y288" s="56">
        <v>0</v>
      </c>
      <c r="Z288" s="56">
        <v>0</v>
      </c>
      <c r="AA288" s="56">
        <v>0</v>
      </c>
      <c r="AB288" s="56">
        <v>0</v>
      </c>
      <c r="AC288" s="56">
        <v>0</v>
      </c>
      <c r="AD288" s="56">
        <v>0</v>
      </c>
    </row>
    <row r="289" spans="1:30" ht="15" customHeight="1">
      <c r="A289" s="48" t="s">
        <v>103</v>
      </c>
      <c r="B289" s="24" t="s">
        <v>99</v>
      </c>
      <c r="C289" s="38">
        <v>406</v>
      </c>
      <c r="D289" s="38">
        <v>48</v>
      </c>
      <c r="E289" s="38">
        <v>156</v>
      </c>
      <c r="F289" s="38">
        <v>64</v>
      </c>
      <c r="G289" s="38">
        <v>44</v>
      </c>
      <c r="H289" s="38">
        <v>90</v>
      </c>
      <c r="I289" s="38">
        <v>4</v>
      </c>
      <c r="J289" s="38">
        <v>0</v>
      </c>
      <c r="K289" s="38">
        <v>0</v>
      </c>
      <c r="L289" s="38">
        <v>0</v>
      </c>
      <c r="M289" s="38">
        <v>0</v>
      </c>
      <c r="N289" s="38">
        <v>0</v>
      </c>
      <c r="O289" s="38">
        <v>0</v>
      </c>
      <c r="P289" s="38">
        <v>0</v>
      </c>
      <c r="Q289" s="38">
        <v>124</v>
      </c>
      <c r="R289" s="38">
        <v>37</v>
      </c>
      <c r="S289" s="38">
        <v>50</v>
      </c>
      <c r="T289" s="38">
        <v>17</v>
      </c>
      <c r="U289" s="38">
        <v>13</v>
      </c>
      <c r="V289" s="38">
        <v>7</v>
      </c>
      <c r="W289" s="38">
        <v>0</v>
      </c>
      <c r="X289" s="38">
        <v>0</v>
      </c>
      <c r="Y289" s="38">
        <v>0</v>
      </c>
      <c r="Z289" s="38">
        <v>0</v>
      </c>
      <c r="AA289" s="38">
        <v>0</v>
      </c>
      <c r="AB289" s="38">
        <v>0</v>
      </c>
      <c r="AC289" s="38">
        <v>0</v>
      </c>
      <c r="AD289" s="38">
        <v>0</v>
      </c>
    </row>
    <row r="290" spans="1:30" ht="15" customHeight="1">
      <c r="A290" s="48"/>
      <c r="B290" s="24"/>
      <c r="C290" s="56">
        <v>100</v>
      </c>
      <c r="D290" s="56">
        <v>11.822660098522167</v>
      </c>
      <c r="E290" s="56">
        <v>38.423645320197039</v>
      </c>
      <c r="F290" s="56">
        <v>15.763546798029557</v>
      </c>
      <c r="G290" s="56">
        <v>10.83743842364532</v>
      </c>
      <c r="H290" s="56">
        <v>22.167487684729064</v>
      </c>
      <c r="I290" s="56">
        <v>0.98522167487684731</v>
      </c>
      <c r="J290" s="56">
        <v>0</v>
      </c>
      <c r="K290" s="56">
        <v>0</v>
      </c>
      <c r="L290" s="56">
        <v>0</v>
      </c>
      <c r="M290" s="56">
        <v>0</v>
      </c>
      <c r="N290" s="56">
        <v>0</v>
      </c>
      <c r="O290" s="56">
        <v>0</v>
      </c>
      <c r="P290" s="56">
        <v>0</v>
      </c>
      <c r="Q290" s="56">
        <v>99.999999999999986</v>
      </c>
      <c r="R290" s="56">
        <v>29.838709677419356</v>
      </c>
      <c r="S290" s="56">
        <v>40.322580645161288</v>
      </c>
      <c r="T290" s="56">
        <v>13.709677419354838</v>
      </c>
      <c r="U290" s="56">
        <v>10.483870967741936</v>
      </c>
      <c r="V290" s="56">
        <v>5.6451612903225801</v>
      </c>
      <c r="W290" s="56">
        <v>0</v>
      </c>
      <c r="X290" s="56">
        <v>0</v>
      </c>
      <c r="Y290" s="56">
        <v>0</v>
      </c>
      <c r="Z290" s="56">
        <v>0</v>
      </c>
      <c r="AA290" s="56">
        <v>0</v>
      </c>
      <c r="AB290" s="56">
        <v>0</v>
      </c>
      <c r="AC290" s="56">
        <v>0</v>
      </c>
      <c r="AD290" s="56">
        <v>0</v>
      </c>
    </row>
    <row r="291" spans="1:30" ht="15" customHeight="1">
      <c r="A291" s="48"/>
      <c r="B291" s="24" t="s">
        <v>100</v>
      </c>
      <c r="C291" s="38">
        <v>1627</v>
      </c>
      <c r="D291" s="38">
        <v>59</v>
      </c>
      <c r="E291" s="38">
        <v>592</v>
      </c>
      <c r="F291" s="38">
        <v>422</v>
      </c>
      <c r="G291" s="38">
        <v>69</v>
      </c>
      <c r="H291" s="38">
        <v>378</v>
      </c>
      <c r="I291" s="38">
        <v>107</v>
      </c>
      <c r="J291" s="38">
        <v>0</v>
      </c>
      <c r="K291" s="38">
        <v>0</v>
      </c>
      <c r="L291" s="38">
        <v>0</v>
      </c>
      <c r="M291" s="38">
        <v>0</v>
      </c>
      <c r="N291" s="38">
        <v>0</v>
      </c>
      <c r="O291" s="38">
        <v>0</v>
      </c>
      <c r="P291" s="38">
        <v>0</v>
      </c>
      <c r="Q291" s="38">
        <v>204</v>
      </c>
      <c r="R291" s="38">
        <v>8</v>
      </c>
      <c r="S291" s="38">
        <v>61</v>
      </c>
      <c r="T291" s="38">
        <v>64</v>
      </c>
      <c r="U291" s="38">
        <v>5</v>
      </c>
      <c r="V291" s="38">
        <v>59</v>
      </c>
      <c r="W291" s="38">
        <v>7</v>
      </c>
      <c r="X291" s="38">
        <v>0</v>
      </c>
      <c r="Y291" s="38">
        <v>0</v>
      </c>
      <c r="Z291" s="38">
        <v>0</v>
      </c>
      <c r="AA291" s="38">
        <v>0</v>
      </c>
      <c r="AB291" s="38">
        <v>0</v>
      </c>
      <c r="AC291" s="38">
        <v>0</v>
      </c>
      <c r="AD291" s="38">
        <v>0</v>
      </c>
    </row>
    <row r="292" spans="1:30" ht="15" customHeight="1">
      <c r="A292" s="48"/>
      <c r="B292" s="24"/>
      <c r="C292" s="56">
        <v>100</v>
      </c>
      <c r="D292" s="56">
        <v>3.6263060848186845</v>
      </c>
      <c r="E292" s="56">
        <v>36.385986478180698</v>
      </c>
      <c r="F292" s="56">
        <v>25.937307928703135</v>
      </c>
      <c r="G292" s="56">
        <v>4.2409342347879537</v>
      </c>
      <c r="H292" s="56">
        <v>23.23294406883835</v>
      </c>
      <c r="I292" s="56">
        <v>6.5765212046711738</v>
      </c>
      <c r="J292" s="56">
        <v>0</v>
      </c>
      <c r="K292" s="56">
        <v>0</v>
      </c>
      <c r="L292" s="56">
        <v>0</v>
      </c>
      <c r="M292" s="56">
        <v>0</v>
      </c>
      <c r="N292" s="56">
        <v>0</v>
      </c>
      <c r="O292" s="56">
        <v>0</v>
      </c>
      <c r="P292" s="56">
        <v>0</v>
      </c>
      <c r="Q292" s="56">
        <v>100</v>
      </c>
      <c r="R292" s="56">
        <v>3.9215686274509802</v>
      </c>
      <c r="S292" s="56">
        <v>29.901960784313726</v>
      </c>
      <c r="T292" s="56">
        <v>31.372549019607842</v>
      </c>
      <c r="U292" s="56">
        <v>2.4509803921568629</v>
      </c>
      <c r="V292" s="56">
        <v>28.921568627450984</v>
      </c>
      <c r="W292" s="56">
        <v>3.4313725490196081</v>
      </c>
      <c r="X292" s="56">
        <v>0</v>
      </c>
      <c r="Y292" s="56">
        <v>0</v>
      </c>
      <c r="Z292" s="56">
        <v>0</v>
      </c>
      <c r="AA292" s="56">
        <v>0</v>
      </c>
      <c r="AB292" s="56">
        <v>0</v>
      </c>
      <c r="AC292" s="56">
        <v>0</v>
      </c>
      <c r="AD292" s="56">
        <v>0</v>
      </c>
    </row>
    <row r="293" spans="1:30" ht="15" customHeight="1">
      <c r="A293" s="48"/>
      <c r="B293" s="24" t="s">
        <v>2</v>
      </c>
      <c r="C293" s="38">
        <v>444</v>
      </c>
      <c r="D293" s="38">
        <v>47</v>
      </c>
      <c r="E293" s="38">
        <v>115</v>
      </c>
      <c r="F293" s="38">
        <v>25</v>
      </c>
      <c r="G293" s="38">
        <v>47</v>
      </c>
      <c r="H293" s="38">
        <v>19</v>
      </c>
      <c r="I293" s="38">
        <v>191</v>
      </c>
      <c r="J293" s="38">
        <v>0</v>
      </c>
      <c r="K293" s="38">
        <v>0</v>
      </c>
      <c r="L293" s="38">
        <v>0</v>
      </c>
      <c r="M293" s="38">
        <v>0</v>
      </c>
      <c r="N293" s="38">
        <v>0</v>
      </c>
      <c r="O293" s="38">
        <v>0</v>
      </c>
      <c r="P293" s="38">
        <v>0</v>
      </c>
      <c r="Q293" s="38">
        <v>34</v>
      </c>
      <c r="R293" s="38">
        <v>9</v>
      </c>
      <c r="S293" s="38">
        <v>17</v>
      </c>
      <c r="T293" s="38">
        <v>6</v>
      </c>
      <c r="U293" s="38">
        <v>2</v>
      </c>
      <c r="V293" s="38">
        <v>0</v>
      </c>
      <c r="W293" s="38">
        <v>0</v>
      </c>
      <c r="X293" s="38">
        <v>0</v>
      </c>
      <c r="Y293" s="38">
        <v>0</v>
      </c>
      <c r="Z293" s="38">
        <v>0</v>
      </c>
      <c r="AA293" s="38">
        <v>0</v>
      </c>
      <c r="AB293" s="38">
        <v>0</v>
      </c>
      <c r="AC293" s="38">
        <v>0</v>
      </c>
      <c r="AD293" s="38">
        <v>0</v>
      </c>
    </row>
    <row r="294" spans="1:30" ht="15" customHeight="1">
      <c r="A294" s="90"/>
      <c r="B294" s="24"/>
      <c r="C294" s="56">
        <v>100</v>
      </c>
      <c r="D294" s="56">
        <v>10.585585585585585</v>
      </c>
      <c r="E294" s="56">
        <v>25.900900900900904</v>
      </c>
      <c r="F294" s="56">
        <v>5.6306306306306304</v>
      </c>
      <c r="G294" s="56">
        <v>10.585585585585585</v>
      </c>
      <c r="H294" s="56">
        <v>4.2792792792792795</v>
      </c>
      <c r="I294" s="56">
        <v>43.018018018018019</v>
      </c>
      <c r="J294" s="56">
        <v>0</v>
      </c>
      <c r="K294" s="56">
        <v>0</v>
      </c>
      <c r="L294" s="56">
        <v>0</v>
      </c>
      <c r="M294" s="56">
        <v>0</v>
      </c>
      <c r="N294" s="56">
        <v>0</v>
      </c>
      <c r="O294" s="56">
        <v>0</v>
      </c>
      <c r="P294" s="56">
        <v>0</v>
      </c>
      <c r="Q294" s="56">
        <v>100</v>
      </c>
      <c r="R294" s="56">
        <v>26.47058823529412</v>
      </c>
      <c r="S294" s="56">
        <v>50</v>
      </c>
      <c r="T294" s="56">
        <v>17.647058823529413</v>
      </c>
      <c r="U294" s="56">
        <v>5.8823529411764701</v>
      </c>
      <c r="V294" s="56">
        <v>0</v>
      </c>
      <c r="W294" s="56">
        <v>0</v>
      </c>
      <c r="X294" s="56">
        <v>0</v>
      </c>
      <c r="Y294" s="56">
        <v>0</v>
      </c>
      <c r="Z294" s="56">
        <v>0</v>
      </c>
      <c r="AA294" s="56">
        <v>0</v>
      </c>
      <c r="AB294" s="56">
        <v>0</v>
      </c>
      <c r="AC294" s="56">
        <v>0</v>
      </c>
      <c r="AD294" s="56">
        <v>0</v>
      </c>
    </row>
    <row r="295" spans="1:30" ht="15" customHeight="1">
      <c r="A295" s="48" t="s">
        <v>104</v>
      </c>
      <c r="B295" s="24" t="s">
        <v>99</v>
      </c>
      <c r="C295" s="38">
        <v>1076</v>
      </c>
      <c r="D295" s="38">
        <v>83</v>
      </c>
      <c r="E295" s="38">
        <v>421</v>
      </c>
      <c r="F295" s="38">
        <v>240</v>
      </c>
      <c r="G295" s="38">
        <v>70</v>
      </c>
      <c r="H295" s="38">
        <v>228</v>
      </c>
      <c r="I295" s="38">
        <v>34</v>
      </c>
      <c r="J295" s="38">
        <v>0</v>
      </c>
      <c r="K295" s="38">
        <v>0</v>
      </c>
      <c r="L295" s="38">
        <v>0</v>
      </c>
      <c r="M295" s="38">
        <v>0</v>
      </c>
      <c r="N295" s="38">
        <v>0</v>
      </c>
      <c r="O295" s="38">
        <v>0</v>
      </c>
      <c r="P295" s="38">
        <v>0</v>
      </c>
      <c r="Q295" s="38">
        <v>167</v>
      </c>
      <c r="R295" s="38">
        <v>23</v>
      </c>
      <c r="S295" s="38">
        <v>55</v>
      </c>
      <c r="T295" s="38">
        <v>50</v>
      </c>
      <c r="U295" s="38">
        <v>12</v>
      </c>
      <c r="V295" s="38">
        <v>20</v>
      </c>
      <c r="W295" s="38">
        <v>7</v>
      </c>
      <c r="X295" s="38">
        <v>0</v>
      </c>
      <c r="Y295" s="38">
        <v>0</v>
      </c>
      <c r="Z295" s="38">
        <v>0</v>
      </c>
      <c r="AA295" s="38">
        <v>0</v>
      </c>
      <c r="AB295" s="38">
        <v>0</v>
      </c>
      <c r="AC295" s="38">
        <v>0</v>
      </c>
      <c r="AD295" s="38">
        <v>0</v>
      </c>
    </row>
    <row r="296" spans="1:30" ht="15" customHeight="1">
      <c r="A296" s="48"/>
      <c r="B296" s="24"/>
      <c r="C296" s="56">
        <v>100</v>
      </c>
      <c r="D296" s="56">
        <v>7.7137546468401483</v>
      </c>
      <c r="E296" s="56">
        <v>39.12639405204461</v>
      </c>
      <c r="F296" s="56">
        <v>22.304832713754646</v>
      </c>
      <c r="G296" s="56">
        <v>6.5055762081784385</v>
      </c>
      <c r="H296" s="56">
        <v>21.189591078066915</v>
      </c>
      <c r="I296" s="56">
        <v>3.1598513011152414</v>
      </c>
      <c r="J296" s="56">
        <v>0</v>
      </c>
      <c r="K296" s="56">
        <v>0</v>
      </c>
      <c r="L296" s="56">
        <v>0</v>
      </c>
      <c r="M296" s="56">
        <v>0</v>
      </c>
      <c r="N296" s="56">
        <v>0</v>
      </c>
      <c r="O296" s="56">
        <v>0</v>
      </c>
      <c r="P296" s="56">
        <v>0</v>
      </c>
      <c r="Q296" s="56">
        <v>99.999999999999986</v>
      </c>
      <c r="R296" s="56">
        <v>13.77245508982036</v>
      </c>
      <c r="S296" s="56">
        <v>32.934131736526943</v>
      </c>
      <c r="T296" s="56">
        <v>29.940119760479039</v>
      </c>
      <c r="U296" s="56">
        <v>7.1856287425149699</v>
      </c>
      <c r="V296" s="56">
        <v>11.976047904191617</v>
      </c>
      <c r="W296" s="56">
        <v>4.1916167664670656</v>
      </c>
      <c r="X296" s="56">
        <v>0</v>
      </c>
      <c r="Y296" s="56">
        <v>0</v>
      </c>
      <c r="Z296" s="56">
        <v>0</v>
      </c>
      <c r="AA296" s="56">
        <v>0</v>
      </c>
      <c r="AB296" s="56">
        <v>0</v>
      </c>
      <c r="AC296" s="56">
        <v>0</v>
      </c>
      <c r="AD296" s="56">
        <v>0</v>
      </c>
    </row>
    <row r="297" spans="1:30" ht="15" customHeight="1">
      <c r="A297" s="48"/>
      <c r="B297" s="24" t="s">
        <v>100</v>
      </c>
      <c r="C297" s="38">
        <v>935</v>
      </c>
      <c r="D297" s="38">
        <v>22</v>
      </c>
      <c r="E297" s="38">
        <v>322</v>
      </c>
      <c r="F297" s="38">
        <v>241</v>
      </c>
      <c r="G297" s="38">
        <v>36</v>
      </c>
      <c r="H297" s="38">
        <v>237</v>
      </c>
      <c r="I297" s="38">
        <v>77</v>
      </c>
      <c r="J297" s="38">
        <v>0</v>
      </c>
      <c r="K297" s="38">
        <v>0</v>
      </c>
      <c r="L297" s="38">
        <v>0</v>
      </c>
      <c r="M297" s="38">
        <v>0</v>
      </c>
      <c r="N297" s="38">
        <v>0</v>
      </c>
      <c r="O297" s="38">
        <v>0</v>
      </c>
      <c r="P297" s="38">
        <v>0</v>
      </c>
      <c r="Q297" s="38">
        <v>68</v>
      </c>
      <c r="R297" s="38">
        <v>4</v>
      </c>
      <c r="S297" s="38">
        <v>28</v>
      </c>
      <c r="T297" s="38">
        <v>9</v>
      </c>
      <c r="U297" s="38">
        <v>6</v>
      </c>
      <c r="V297" s="38">
        <v>21</v>
      </c>
      <c r="W297" s="38">
        <v>0</v>
      </c>
      <c r="X297" s="38">
        <v>0</v>
      </c>
      <c r="Y297" s="38">
        <v>0</v>
      </c>
      <c r="Z297" s="38">
        <v>0</v>
      </c>
      <c r="AA297" s="38">
        <v>0</v>
      </c>
      <c r="AB297" s="38">
        <v>0</v>
      </c>
      <c r="AC297" s="38">
        <v>0</v>
      </c>
      <c r="AD297" s="38">
        <v>0</v>
      </c>
    </row>
    <row r="298" spans="1:30" ht="15" customHeight="1">
      <c r="A298" s="48"/>
      <c r="B298" s="24"/>
      <c r="C298" s="56">
        <v>99.999999999999986</v>
      </c>
      <c r="D298" s="56">
        <v>2.3529411764705883</v>
      </c>
      <c r="E298" s="56">
        <v>34.438502673796791</v>
      </c>
      <c r="F298" s="56">
        <v>25.775401069518715</v>
      </c>
      <c r="G298" s="56">
        <v>3.8502673796791447</v>
      </c>
      <c r="H298" s="56">
        <v>25.347593582887701</v>
      </c>
      <c r="I298" s="56">
        <v>8.235294117647058</v>
      </c>
      <c r="J298" s="56">
        <v>0</v>
      </c>
      <c r="K298" s="56">
        <v>0</v>
      </c>
      <c r="L298" s="56">
        <v>0</v>
      </c>
      <c r="M298" s="56">
        <v>0</v>
      </c>
      <c r="N298" s="56">
        <v>0</v>
      </c>
      <c r="O298" s="56">
        <v>0</v>
      </c>
      <c r="P298" s="56">
        <v>0</v>
      </c>
      <c r="Q298" s="56">
        <v>100</v>
      </c>
      <c r="R298" s="56">
        <v>5.8823529411764701</v>
      </c>
      <c r="S298" s="56">
        <v>41.17647058823529</v>
      </c>
      <c r="T298" s="56">
        <v>13.23529411764706</v>
      </c>
      <c r="U298" s="56">
        <v>8.8235294117647065</v>
      </c>
      <c r="V298" s="56">
        <v>30.882352941176471</v>
      </c>
      <c r="W298" s="56">
        <v>0</v>
      </c>
      <c r="X298" s="56">
        <v>0</v>
      </c>
      <c r="Y298" s="56">
        <v>0</v>
      </c>
      <c r="Z298" s="56">
        <v>0</v>
      </c>
      <c r="AA298" s="56">
        <v>0</v>
      </c>
      <c r="AB298" s="56">
        <v>0</v>
      </c>
      <c r="AC298" s="56">
        <v>0</v>
      </c>
      <c r="AD298" s="56">
        <v>0</v>
      </c>
    </row>
    <row r="299" spans="1:30" ht="15" customHeight="1">
      <c r="A299" s="48"/>
      <c r="B299" s="24" t="s">
        <v>2</v>
      </c>
      <c r="C299" s="38">
        <v>466</v>
      </c>
      <c r="D299" s="38">
        <v>49</v>
      </c>
      <c r="E299" s="38">
        <v>120</v>
      </c>
      <c r="F299" s="38">
        <v>30</v>
      </c>
      <c r="G299" s="38">
        <v>54</v>
      </c>
      <c r="H299" s="38">
        <v>22</v>
      </c>
      <c r="I299" s="38">
        <v>191</v>
      </c>
      <c r="J299" s="38">
        <v>0</v>
      </c>
      <c r="K299" s="38">
        <v>0</v>
      </c>
      <c r="L299" s="38">
        <v>0</v>
      </c>
      <c r="M299" s="38">
        <v>0</v>
      </c>
      <c r="N299" s="38">
        <v>0</v>
      </c>
      <c r="O299" s="38">
        <v>0</v>
      </c>
      <c r="P299" s="38">
        <v>0</v>
      </c>
      <c r="Q299" s="38">
        <v>127</v>
      </c>
      <c r="R299" s="38">
        <v>27</v>
      </c>
      <c r="S299" s="38">
        <v>45</v>
      </c>
      <c r="T299" s="38">
        <v>28</v>
      </c>
      <c r="U299" s="38">
        <v>2</v>
      </c>
      <c r="V299" s="38">
        <v>25</v>
      </c>
      <c r="W299" s="38">
        <v>0</v>
      </c>
      <c r="X299" s="38">
        <v>0</v>
      </c>
      <c r="Y299" s="38">
        <v>0</v>
      </c>
      <c r="Z299" s="38">
        <v>0</v>
      </c>
      <c r="AA299" s="38">
        <v>0</v>
      </c>
      <c r="AB299" s="38">
        <v>0</v>
      </c>
      <c r="AC299" s="38">
        <v>0</v>
      </c>
      <c r="AD299" s="38">
        <v>0</v>
      </c>
    </row>
    <row r="300" spans="1:30" ht="15" customHeight="1">
      <c r="A300" s="90"/>
      <c r="B300" s="24"/>
      <c r="C300" s="56">
        <v>100</v>
      </c>
      <c r="D300" s="56">
        <v>10.515021459227468</v>
      </c>
      <c r="E300" s="56">
        <v>25.751072961373389</v>
      </c>
      <c r="F300" s="56">
        <v>6.4377682403433472</v>
      </c>
      <c r="G300" s="56">
        <v>11.587982832618025</v>
      </c>
      <c r="H300" s="56">
        <v>4.7210300429184553</v>
      </c>
      <c r="I300" s="56">
        <v>40.987124463519315</v>
      </c>
      <c r="J300" s="56">
        <v>0</v>
      </c>
      <c r="K300" s="56">
        <v>0</v>
      </c>
      <c r="L300" s="56">
        <v>0</v>
      </c>
      <c r="M300" s="56">
        <v>0</v>
      </c>
      <c r="N300" s="56">
        <v>0</v>
      </c>
      <c r="O300" s="56">
        <v>0</v>
      </c>
      <c r="P300" s="56">
        <v>0</v>
      </c>
      <c r="Q300" s="56">
        <v>100</v>
      </c>
      <c r="R300" s="56">
        <v>21.259842519685041</v>
      </c>
      <c r="S300" s="56">
        <v>35.433070866141733</v>
      </c>
      <c r="T300" s="56">
        <v>22.047244094488189</v>
      </c>
      <c r="U300" s="56">
        <v>1.5748031496062991</v>
      </c>
      <c r="V300" s="56">
        <v>19.685039370078741</v>
      </c>
      <c r="W300" s="56">
        <v>0</v>
      </c>
      <c r="X300" s="56">
        <v>0</v>
      </c>
      <c r="Y300" s="56">
        <v>0</v>
      </c>
      <c r="Z300" s="56">
        <v>0</v>
      </c>
      <c r="AA300" s="56">
        <v>0</v>
      </c>
      <c r="AB300" s="56">
        <v>0</v>
      </c>
      <c r="AC300" s="56">
        <v>0</v>
      </c>
      <c r="AD300" s="56">
        <v>0</v>
      </c>
    </row>
    <row r="301" spans="1:30" ht="15" customHeight="1">
      <c r="A301" s="48" t="s">
        <v>406</v>
      </c>
      <c r="B301" s="24" t="s">
        <v>105</v>
      </c>
      <c r="C301" s="38">
        <v>1632</v>
      </c>
      <c r="D301" s="38">
        <v>93</v>
      </c>
      <c r="E301" s="38">
        <v>565</v>
      </c>
      <c r="F301" s="38">
        <v>399</v>
      </c>
      <c r="G301" s="38">
        <v>94</v>
      </c>
      <c r="H301" s="38">
        <v>393</v>
      </c>
      <c r="I301" s="38">
        <v>88</v>
      </c>
      <c r="J301" s="38">
        <v>0</v>
      </c>
      <c r="K301" s="38">
        <v>0</v>
      </c>
      <c r="L301" s="38">
        <v>0</v>
      </c>
      <c r="M301" s="38">
        <v>0</v>
      </c>
      <c r="N301" s="38">
        <v>0</v>
      </c>
      <c r="O301" s="38">
        <v>0</v>
      </c>
      <c r="P301" s="38">
        <v>0</v>
      </c>
      <c r="Q301" s="38">
        <v>270</v>
      </c>
      <c r="R301" s="38">
        <v>24</v>
      </c>
      <c r="S301" s="38">
        <v>78</v>
      </c>
      <c r="T301" s="38">
        <v>84</v>
      </c>
      <c r="U301" s="38">
        <v>15</v>
      </c>
      <c r="V301" s="38">
        <v>62</v>
      </c>
      <c r="W301" s="38">
        <v>7</v>
      </c>
      <c r="X301" s="38">
        <v>0</v>
      </c>
      <c r="Y301" s="38">
        <v>0</v>
      </c>
      <c r="Z301" s="38">
        <v>0</v>
      </c>
      <c r="AA301" s="38">
        <v>0</v>
      </c>
      <c r="AB301" s="38">
        <v>0</v>
      </c>
      <c r="AC301" s="38">
        <v>0</v>
      </c>
      <c r="AD301" s="38">
        <v>0</v>
      </c>
    </row>
    <row r="302" spans="1:30" ht="15" customHeight="1">
      <c r="A302" s="93" t="s">
        <v>407</v>
      </c>
      <c r="B302" s="24"/>
      <c r="C302" s="56">
        <v>100</v>
      </c>
      <c r="D302" s="56">
        <v>5.6985294117647056</v>
      </c>
      <c r="E302" s="56">
        <v>34.620098039215684</v>
      </c>
      <c r="F302" s="56">
        <v>24.448529411764707</v>
      </c>
      <c r="G302" s="56">
        <v>5.7598039215686274</v>
      </c>
      <c r="H302" s="56">
        <v>24.080882352941178</v>
      </c>
      <c r="I302" s="56">
        <v>5.3921568627450984</v>
      </c>
      <c r="J302" s="56">
        <v>0</v>
      </c>
      <c r="K302" s="56">
        <v>0</v>
      </c>
      <c r="L302" s="56">
        <v>0</v>
      </c>
      <c r="M302" s="56">
        <v>0</v>
      </c>
      <c r="N302" s="56">
        <v>0</v>
      </c>
      <c r="O302" s="56">
        <v>0</v>
      </c>
      <c r="P302" s="56">
        <v>0</v>
      </c>
      <c r="Q302" s="56">
        <v>100</v>
      </c>
      <c r="R302" s="56">
        <v>8.8888888888888893</v>
      </c>
      <c r="S302" s="56">
        <v>28.888888888888886</v>
      </c>
      <c r="T302" s="56">
        <v>31.111111111111111</v>
      </c>
      <c r="U302" s="56">
        <v>5.5555555555555554</v>
      </c>
      <c r="V302" s="56">
        <v>22.962962962962962</v>
      </c>
      <c r="W302" s="56">
        <v>2.5925925925925926</v>
      </c>
      <c r="X302" s="56">
        <v>0</v>
      </c>
      <c r="Y302" s="56">
        <v>0</v>
      </c>
      <c r="Z302" s="56">
        <v>0</v>
      </c>
      <c r="AA302" s="56">
        <v>0</v>
      </c>
      <c r="AB302" s="56">
        <v>0</v>
      </c>
      <c r="AC302" s="56">
        <v>0</v>
      </c>
      <c r="AD302" s="56">
        <v>0</v>
      </c>
    </row>
    <row r="303" spans="1:30" ht="15" customHeight="1">
      <c r="A303" s="48"/>
      <c r="B303" s="24" t="s">
        <v>106</v>
      </c>
      <c r="C303" s="38">
        <v>350</v>
      </c>
      <c r="D303" s="38">
        <v>21</v>
      </c>
      <c r="E303" s="38">
        <v>177</v>
      </c>
      <c r="F303" s="38">
        <v>62</v>
      </c>
      <c r="G303" s="38">
        <v>13</v>
      </c>
      <c r="H303" s="38">
        <v>57</v>
      </c>
      <c r="I303" s="38">
        <v>20</v>
      </c>
      <c r="J303" s="38">
        <v>0</v>
      </c>
      <c r="K303" s="38">
        <v>0</v>
      </c>
      <c r="L303" s="38">
        <v>0</v>
      </c>
      <c r="M303" s="38">
        <v>0</v>
      </c>
      <c r="N303" s="38">
        <v>0</v>
      </c>
      <c r="O303" s="38">
        <v>0</v>
      </c>
      <c r="P303" s="38">
        <v>0</v>
      </c>
      <c r="Q303" s="38">
        <v>12</v>
      </c>
      <c r="R303" s="38">
        <v>0</v>
      </c>
      <c r="S303" s="38">
        <v>5</v>
      </c>
      <c r="T303" s="38">
        <v>0</v>
      </c>
      <c r="U303" s="38">
        <v>3</v>
      </c>
      <c r="V303" s="38">
        <v>4</v>
      </c>
      <c r="W303" s="38">
        <v>0</v>
      </c>
      <c r="X303" s="38">
        <v>0</v>
      </c>
      <c r="Y303" s="38">
        <v>0</v>
      </c>
      <c r="Z303" s="38">
        <v>0</v>
      </c>
      <c r="AA303" s="38">
        <v>0</v>
      </c>
      <c r="AB303" s="38">
        <v>0</v>
      </c>
      <c r="AC303" s="38">
        <v>0</v>
      </c>
      <c r="AD303" s="38">
        <v>0</v>
      </c>
    </row>
    <row r="304" spans="1:30" ht="15" customHeight="1">
      <c r="A304" s="48"/>
      <c r="B304" s="24"/>
      <c r="C304" s="56">
        <v>99.999999999999986</v>
      </c>
      <c r="D304" s="56">
        <v>6</v>
      </c>
      <c r="E304" s="56">
        <v>50.571428571428569</v>
      </c>
      <c r="F304" s="56">
        <v>17.714285714285712</v>
      </c>
      <c r="G304" s="56">
        <v>3.7142857142857144</v>
      </c>
      <c r="H304" s="56">
        <v>16.285714285714288</v>
      </c>
      <c r="I304" s="56">
        <v>5.7142857142857144</v>
      </c>
      <c r="J304" s="56">
        <v>0</v>
      </c>
      <c r="K304" s="56">
        <v>0</v>
      </c>
      <c r="L304" s="56">
        <v>0</v>
      </c>
      <c r="M304" s="56">
        <v>0</v>
      </c>
      <c r="N304" s="56">
        <v>0</v>
      </c>
      <c r="O304" s="56">
        <v>0</v>
      </c>
      <c r="P304" s="56">
        <v>0</v>
      </c>
      <c r="Q304" s="56">
        <v>100</v>
      </c>
      <c r="R304" s="56">
        <v>0</v>
      </c>
      <c r="S304" s="56">
        <v>41.666666666666671</v>
      </c>
      <c r="T304" s="56">
        <v>0</v>
      </c>
      <c r="U304" s="56">
        <v>25</v>
      </c>
      <c r="V304" s="56">
        <v>33.333333333333329</v>
      </c>
      <c r="W304" s="56">
        <v>0</v>
      </c>
      <c r="X304" s="56">
        <v>0</v>
      </c>
      <c r="Y304" s="56">
        <v>0</v>
      </c>
      <c r="Z304" s="56">
        <v>0</v>
      </c>
      <c r="AA304" s="56">
        <v>0</v>
      </c>
      <c r="AB304" s="56">
        <v>0</v>
      </c>
      <c r="AC304" s="56">
        <v>0</v>
      </c>
      <c r="AD304" s="56">
        <v>0</v>
      </c>
    </row>
    <row r="305" spans="1:30" ht="15" customHeight="1">
      <c r="A305" s="48"/>
      <c r="B305" s="24" t="s">
        <v>2</v>
      </c>
      <c r="C305" s="38">
        <v>510</v>
      </c>
      <c r="D305" s="38">
        <v>52</v>
      </c>
      <c r="E305" s="38">
        <v>122</v>
      </c>
      <c r="F305" s="38">
        <v>50</v>
      </c>
      <c r="G305" s="38">
        <v>54</v>
      </c>
      <c r="H305" s="38">
        <v>37</v>
      </c>
      <c r="I305" s="38">
        <v>195</v>
      </c>
      <c r="J305" s="38">
        <v>0</v>
      </c>
      <c r="K305" s="38">
        <v>0</v>
      </c>
      <c r="L305" s="38">
        <v>0</v>
      </c>
      <c r="M305" s="38">
        <v>0</v>
      </c>
      <c r="N305" s="38">
        <v>0</v>
      </c>
      <c r="O305" s="38">
        <v>0</v>
      </c>
      <c r="P305" s="38">
        <v>0</v>
      </c>
      <c r="Q305" s="38">
        <v>82</v>
      </c>
      <c r="R305" s="38">
        <v>30</v>
      </c>
      <c r="S305" s="38">
        <v>45</v>
      </c>
      <c r="T305" s="38">
        <v>3</v>
      </c>
      <c r="U305" s="38">
        <v>2</v>
      </c>
      <c r="V305" s="38">
        <v>2</v>
      </c>
      <c r="W305" s="38">
        <v>0</v>
      </c>
      <c r="X305" s="38">
        <v>0</v>
      </c>
      <c r="Y305" s="38">
        <v>0</v>
      </c>
      <c r="Z305" s="38">
        <v>0</v>
      </c>
      <c r="AA305" s="38">
        <v>0</v>
      </c>
      <c r="AB305" s="38">
        <v>0</v>
      </c>
      <c r="AC305" s="38">
        <v>0</v>
      </c>
      <c r="AD305" s="38">
        <v>0</v>
      </c>
    </row>
    <row r="306" spans="1:30" ht="15" customHeight="1">
      <c r="A306" s="90"/>
      <c r="B306" s="24"/>
      <c r="C306" s="56">
        <v>100</v>
      </c>
      <c r="D306" s="56">
        <v>10.196078431372548</v>
      </c>
      <c r="E306" s="56">
        <v>23.921568627450981</v>
      </c>
      <c r="F306" s="56">
        <v>9.8039215686274517</v>
      </c>
      <c r="G306" s="56">
        <v>10.588235294117647</v>
      </c>
      <c r="H306" s="56">
        <v>7.2549019607843146</v>
      </c>
      <c r="I306" s="56">
        <v>38.235294117647058</v>
      </c>
      <c r="J306" s="56">
        <v>0</v>
      </c>
      <c r="K306" s="56">
        <v>0</v>
      </c>
      <c r="L306" s="56">
        <v>0</v>
      </c>
      <c r="M306" s="56">
        <v>0</v>
      </c>
      <c r="N306" s="56">
        <v>0</v>
      </c>
      <c r="O306" s="56">
        <v>0</v>
      </c>
      <c r="P306" s="56">
        <v>0</v>
      </c>
      <c r="Q306" s="56">
        <v>100</v>
      </c>
      <c r="R306" s="56">
        <v>36.585365853658537</v>
      </c>
      <c r="S306" s="56">
        <v>54.878048780487809</v>
      </c>
      <c r="T306" s="56">
        <v>3.6585365853658534</v>
      </c>
      <c r="U306" s="56">
        <v>2.4390243902439024</v>
      </c>
      <c r="V306" s="56">
        <v>2.4390243902439024</v>
      </c>
      <c r="W306" s="56">
        <v>0</v>
      </c>
      <c r="X306" s="56">
        <v>0</v>
      </c>
      <c r="Y306" s="56">
        <v>0</v>
      </c>
      <c r="Z306" s="56">
        <v>0</v>
      </c>
      <c r="AA306" s="56">
        <v>0</v>
      </c>
      <c r="AB306" s="56">
        <v>0</v>
      </c>
      <c r="AC306" s="56">
        <v>0</v>
      </c>
      <c r="AD306" s="56">
        <v>0</v>
      </c>
    </row>
    <row r="307" spans="1:30" ht="15" customHeight="1">
      <c r="A307" s="48" t="s">
        <v>107</v>
      </c>
      <c r="B307" s="24" t="s">
        <v>108</v>
      </c>
      <c r="C307" s="38">
        <v>181</v>
      </c>
      <c r="D307" s="38">
        <v>8</v>
      </c>
      <c r="E307" s="38">
        <v>34</v>
      </c>
      <c r="F307" s="38">
        <v>48</v>
      </c>
      <c r="G307" s="38">
        <v>10</v>
      </c>
      <c r="H307" s="38">
        <v>33</v>
      </c>
      <c r="I307" s="38">
        <v>48</v>
      </c>
      <c r="J307" s="38">
        <v>11</v>
      </c>
      <c r="K307" s="38">
        <v>0</v>
      </c>
      <c r="L307" s="38">
        <v>3</v>
      </c>
      <c r="M307" s="38">
        <v>0</v>
      </c>
      <c r="N307" s="38">
        <v>8</v>
      </c>
      <c r="O307" s="38">
        <v>0</v>
      </c>
      <c r="P307" s="38">
        <v>0</v>
      </c>
      <c r="Q307" s="38">
        <v>2</v>
      </c>
      <c r="R307" s="38">
        <v>0</v>
      </c>
      <c r="S307" s="38">
        <v>0</v>
      </c>
      <c r="T307" s="38">
        <v>0</v>
      </c>
      <c r="U307" s="38">
        <v>0</v>
      </c>
      <c r="V307" s="38">
        <v>2</v>
      </c>
      <c r="W307" s="38">
        <v>0</v>
      </c>
      <c r="X307" s="38">
        <v>220</v>
      </c>
      <c r="Y307" s="38">
        <v>34</v>
      </c>
      <c r="Z307" s="38">
        <v>104</v>
      </c>
      <c r="AA307" s="38">
        <v>4</v>
      </c>
      <c r="AB307" s="38">
        <v>19</v>
      </c>
      <c r="AC307" s="38">
        <v>57</v>
      </c>
      <c r="AD307" s="38">
        <v>2</v>
      </c>
    </row>
    <row r="308" spans="1:30" ht="15" customHeight="1">
      <c r="A308" s="48"/>
      <c r="B308" s="24"/>
      <c r="C308" s="56">
        <v>100</v>
      </c>
      <c r="D308" s="56">
        <v>4.4198895027624303</v>
      </c>
      <c r="E308" s="56">
        <v>18.784530386740332</v>
      </c>
      <c r="F308" s="56">
        <v>26.519337016574585</v>
      </c>
      <c r="G308" s="56">
        <v>5.5248618784530388</v>
      </c>
      <c r="H308" s="56">
        <v>18.232044198895029</v>
      </c>
      <c r="I308" s="56">
        <v>26.519337016574585</v>
      </c>
      <c r="J308" s="56">
        <v>100</v>
      </c>
      <c r="K308" s="56">
        <v>0</v>
      </c>
      <c r="L308" s="56">
        <v>27.27272727272727</v>
      </c>
      <c r="M308" s="56">
        <v>0</v>
      </c>
      <c r="N308" s="56">
        <v>72.727272727272734</v>
      </c>
      <c r="O308" s="56">
        <v>0</v>
      </c>
      <c r="P308" s="56">
        <v>0</v>
      </c>
      <c r="Q308" s="56">
        <v>100</v>
      </c>
      <c r="R308" s="56">
        <v>0</v>
      </c>
      <c r="S308" s="56">
        <v>0</v>
      </c>
      <c r="T308" s="56">
        <v>0</v>
      </c>
      <c r="U308" s="56">
        <v>0</v>
      </c>
      <c r="V308" s="56">
        <v>100</v>
      </c>
      <c r="W308" s="56">
        <v>0</v>
      </c>
      <c r="X308" s="56">
        <v>100</v>
      </c>
      <c r="Y308" s="56">
        <v>15.454545454545453</v>
      </c>
      <c r="Z308" s="56">
        <v>47.272727272727273</v>
      </c>
      <c r="AA308" s="56">
        <v>1.8181818181818181</v>
      </c>
      <c r="AB308" s="56">
        <v>8.6363636363636367</v>
      </c>
      <c r="AC308" s="56">
        <v>25.90909090909091</v>
      </c>
      <c r="AD308" s="56">
        <v>0.90909090909090906</v>
      </c>
    </row>
    <row r="309" spans="1:30" ht="15" customHeight="1">
      <c r="A309" s="48"/>
      <c r="B309" s="24" t="s">
        <v>109</v>
      </c>
      <c r="C309" s="38">
        <v>51</v>
      </c>
      <c r="D309" s="38">
        <v>8</v>
      </c>
      <c r="E309" s="38">
        <v>4</v>
      </c>
      <c r="F309" s="38">
        <v>13</v>
      </c>
      <c r="G309" s="38">
        <v>6</v>
      </c>
      <c r="H309" s="38">
        <v>10</v>
      </c>
      <c r="I309" s="38">
        <v>10</v>
      </c>
      <c r="J309" s="38">
        <v>70</v>
      </c>
      <c r="K309" s="38">
        <v>21</v>
      </c>
      <c r="L309" s="38">
        <v>33</v>
      </c>
      <c r="M309" s="38">
        <v>0</v>
      </c>
      <c r="N309" s="38">
        <v>12</v>
      </c>
      <c r="O309" s="38">
        <v>4</v>
      </c>
      <c r="P309" s="38">
        <v>0</v>
      </c>
      <c r="Q309" s="38">
        <v>23</v>
      </c>
      <c r="R309" s="38">
        <v>1</v>
      </c>
      <c r="S309" s="38">
        <v>10</v>
      </c>
      <c r="T309" s="38">
        <v>0</v>
      </c>
      <c r="U309" s="38">
        <v>0</v>
      </c>
      <c r="V309" s="38">
        <v>5</v>
      </c>
      <c r="W309" s="38">
        <v>7</v>
      </c>
      <c r="X309" s="38">
        <v>180</v>
      </c>
      <c r="Y309" s="38">
        <v>27</v>
      </c>
      <c r="Z309" s="38">
        <v>109</v>
      </c>
      <c r="AA309" s="38">
        <v>0</v>
      </c>
      <c r="AB309" s="38">
        <v>38</v>
      </c>
      <c r="AC309" s="38">
        <v>6</v>
      </c>
      <c r="AD309" s="38">
        <v>0</v>
      </c>
    </row>
    <row r="310" spans="1:30" ht="15" customHeight="1">
      <c r="A310" s="48"/>
      <c r="B310" s="24"/>
      <c r="C310" s="56">
        <v>100</v>
      </c>
      <c r="D310" s="56">
        <v>15.686274509803921</v>
      </c>
      <c r="E310" s="56">
        <v>7.8431372549019605</v>
      </c>
      <c r="F310" s="56">
        <v>25.490196078431371</v>
      </c>
      <c r="G310" s="56">
        <v>11.76470588235294</v>
      </c>
      <c r="H310" s="56">
        <v>19.607843137254903</v>
      </c>
      <c r="I310" s="56">
        <v>19.607843137254903</v>
      </c>
      <c r="J310" s="56">
        <v>99.999999999999986</v>
      </c>
      <c r="K310" s="56">
        <v>30</v>
      </c>
      <c r="L310" s="56">
        <v>47.142857142857139</v>
      </c>
      <c r="M310" s="56">
        <v>0</v>
      </c>
      <c r="N310" s="56">
        <v>17.142857142857142</v>
      </c>
      <c r="O310" s="56">
        <v>5.7142857142857144</v>
      </c>
      <c r="P310" s="56">
        <v>0</v>
      </c>
      <c r="Q310" s="56">
        <v>100</v>
      </c>
      <c r="R310" s="56">
        <v>4.3478260869565215</v>
      </c>
      <c r="S310" s="56">
        <v>43.478260869565219</v>
      </c>
      <c r="T310" s="56">
        <v>0</v>
      </c>
      <c r="U310" s="56">
        <v>0</v>
      </c>
      <c r="V310" s="56">
        <v>21.739130434782609</v>
      </c>
      <c r="W310" s="56">
        <v>30.434782608695656</v>
      </c>
      <c r="X310" s="56">
        <v>99.999999999999986</v>
      </c>
      <c r="Y310" s="56">
        <v>15</v>
      </c>
      <c r="Z310" s="56">
        <v>60.55555555555555</v>
      </c>
      <c r="AA310" s="56">
        <v>0</v>
      </c>
      <c r="AB310" s="56">
        <v>21.111111111111111</v>
      </c>
      <c r="AC310" s="56">
        <v>3.3333333333333335</v>
      </c>
      <c r="AD310" s="56">
        <v>0</v>
      </c>
    </row>
    <row r="311" spans="1:30" ht="15" customHeight="1">
      <c r="A311" s="48"/>
      <c r="B311" s="24" t="s">
        <v>110</v>
      </c>
      <c r="C311" s="38">
        <v>406</v>
      </c>
      <c r="D311" s="38">
        <v>22</v>
      </c>
      <c r="E311" s="38">
        <v>119</v>
      </c>
      <c r="F311" s="38">
        <v>95</v>
      </c>
      <c r="G311" s="38">
        <v>20</v>
      </c>
      <c r="H311" s="38">
        <v>84</v>
      </c>
      <c r="I311" s="38">
        <v>66</v>
      </c>
      <c r="J311" s="38">
        <v>200</v>
      </c>
      <c r="K311" s="38">
        <v>23</v>
      </c>
      <c r="L311" s="38">
        <v>93</v>
      </c>
      <c r="M311" s="38">
        <v>0</v>
      </c>
      <c r="N311" s="38">
        <v>52</v>
      </c>
      <c r="O311" s="38">
        <v>19</v>
      </c>
      <c r="P311" s="38">
        <v>13</v>
      </c>
      <c r="Q311" s="38">
        <v>3</v>
      </c>
      <c r="R311" s="38">
        <v>0</v>
      </c>
      <c r="S311" s="38">
        <v>1</v>
      </c>
      <c r="T311" s="38">
        <v>0</v>
      </c>
      <c r="U311" s="38">
        <v>0</v>
      </c>
      <c r="V311" s="38">
        <v>2</v>
      </c>
      <c r="W311" s="38">
        <v>0</v>
      </c>
      <c r="X311" s="38">
        <v>470</v>
      </c>
      <c r="Y311" s="38">
        <v>72</v>
      </c>
      <c r="Z311" s="38">
        <v>196</v>
      </c>
      <c r="AA311" s="38">
        <v>7</v>
      </c>
      <c r="AB311" s="38">
        <v>72</v>
      </c>
      <c r="AC311" s="38">
        <v>113</v>
      </c>
      <c r="AD311" s="38">
        <v>10</v>
      </c>
    </row>
    <row r="312" spans="1:30" ht="15" customHeight="1">
      <c r="A312" s="48"/>
      <c r="B312" s="24"/>
      <c r="C312" s="56">
        <v>100</v>
      </c>
      <c r="D312" s="56">
        <v>5.4187192118226601</v>
      </c>
      <c r="E312" s="56">
        <v>29.310344827586203</v>
      </c>
      <c r="F312" s="56">
        <v>23.399014778325121</v>
      </c>
      <c r="G312" s="56">
        <v>4.9261083743842367</v>
      </c>
      <c r="H312" s="56">
        <v>20.689655172413794</v>
      </c>
      <c r="I312" s="56">
        <v>16.256157635467979</v>
      </c>
      <c r="J312" s="56">
        <v>100</v>
      </c>
      <c r="K312" s="56">
        <v>11.5</v>
      </c>
      <c r="L312" s="56">
        <v>46.5</v>
      </c>
      <c r="M312" s="56">
        <v>0</v>
      </c>
      <c r="N312" s="56">
        <v>26</v>
      </c>
      <c r="O312" s="56">
        <v>9.5</v>
      </c>
      <c r="P312" s="56">
        <v>6.5</v>
      </c>
      <c r="Q312" s="56">
        <v>99.999999999999986</v>
      </c>
      <c r="R312" s="56">
        <v>0</v>
      </c>
      <c r="S312" s="56">
        <v>33.333333333333329</v>
      </c>
      <c r="T312" s="56">
        <v>0</v>
      </c>
      <c r="U312" s="56">
        <v>0</v>
      </c>
      <c r="V312" s="56">
        <v>66.666666666666657</v>
      </c>
      <c r="W312" s="56">
        <v>0</v>
      </c>
      <c r="X312" s="56">
        <v>100</v>
      </c>
      <c r="Y312" s="56">
        <v>15.319148936170212</v>
      </c>
      <c r="Z312" s="56">
        <v>41.702127659574465</v>
      </c>
      <c r="AA312" s="56">
        <v>1.4893617021276597</v>
      </c>
      <c r="AB312" s="56">
        <v>15.319148936170212</v>
      </c>
      <c r="AC312" s="56">
        <v>24.042553191489361</v>
      </c>
      <c r="AD312" s="56">
        <v>2.1276595744680851</v>
      </c>
    </row>
    <row r="313" spans="1:30" ht="15" customHeight="1">
      <c r="A313" s="48"/>
      <c r="B313" s="24" t="s">
        <v>111</v>
      </c>
      <c r="C313" s="38">
        <v>381</v>
      </c>
      <c r="D313" s="38">
        <v>27</v>
      </c>
      <c r="E313" s="38">
        <v>138</v>
      </c>
      <c r="F313" s="38">
        <v>90</v>
      </c>
      <c r="G313" s="38">
        <v>29</v>
      </c>
      <c r="H313" s="38">
        <v>81</v>
      </c>
      <c r="I313" s="38">
        <v>16</v>
      </c>
      <c r="J313" s="38">
        <v>338</v>
      </c>
      <c r="K313" s="38">
        <v>72</v>
      </c>
      <c r="L313" s="38">
        <v>177</v>
      </c>
      <c r="M313" s="38">
        <v>1</v>
      </c>
      <c r="N313" s="38">
        <v>69</v>
      </c>
      <c r="O313" s="38">
        <v>17</v>
      </c>
      <c r="P313" s="38">
        <v>2</v>
      </c>
      <c r="Q313" s="38">
        <v>60</v>
      </c>
      <c r="R313" s="38">
        <v>4</v>
      </c>
      <c r="S313" s="38">
        <v>12</v>
      </c>
      <c r="T313" s="38">
        <v>28</v>
      </c>
      <c r="U313" s="38">
        <v>0</v>
      </c>
      <c r="V313" s="38">
        <v>16</v>
      </c>
      <c r="W313" s="38">
        <v>0</v>
      </c>
      <c r="X313" s="38">
        <v>830</v>
      </c>
      <c r="Y313" s="38">
        <v>223</v>
      </c>
      <c r="Z313" s="38">
        <v>393</v>
      </c>
      <c r="AA313" s="38">
        <v>3</v>
      </c>
      <c r="AB313" s="38">
        <v>138</v>
      </c>
      <c r="AC313" s="38">
        <v>69</v>
      </c>
      <c r="AD313" s="38">
        <v>4</v>
      </c>
    </row>
    <row r="314" spans="1:30" ht="15" customHeight="1">
      <c r="A314" s="48"/>
      <c r="B314" s="24"/>
      <c r="C314" s="56">
        <v>100</v>
      </c>
      <c r="D314" s="56">
        <v>7.0866141732283463</v>
      </c>
      <c r="E314" s="56">
        <v>36.220472440944881</v>
      </c>
      <c r="F314" s="56">
        <v>23.622047244094489</v>
      </c>
      <c r="G314" s="56">
        <v>7.6115485564304457</v>
      </c>
      <c r="H314" s="56">
        <v>21.259842519685041</v>
      </c>
      <c r="I314" s="56">
        <v>4.1994750656167978</v>
      </c>
      <c r="J314" s="56">
        <v>100</v>
      </c>
      <c r="K314" s="56">
        <v>21.301775147928996</v>
      </c>
      <c r="L314" s="56">
        <v>52.366863905325445</v>
      </c>
      <c r="M314" s="56">
        <v>0.29585798816568049</v>
      </c>
      <c r="N314" s="56">
        <v>20.414201183431953</v>
      </c>
      <c r="O314" s="56">
        <v>5.0295857988165684</v>
      </c>
      <c r="P314" s="56">
        <v>0.59171597633136097</v>
      </c>
      <c r="Q314" s="56">
        <v>100</v>
      </c>
      <c r="R314" s="56">
        <v>6.666666666666667</v>
      </c>
      <c r="S314" s="56">
        <v>20</v>
      </c>
      <c r="T314" s="56">
        <v>46.666666666666664</v>
      </c>
      <c r="U314" s="56">
        <v>0</v>
      </c>
      <c r="V314" s="56">
        <v>26.666666666666668</v>
      </c>
      <c r="W314" s="56">
        <v>0</v>
      </c>
      <c r="X314" s="56">
        <v>100.00000000000001</v>
      </c>
      <c r="Y314" s="56">
        <v>26.867469879518076</v>
      </c>
      <c r="Z314" s="56">
        <v>47.349397590361448</v>
      </c>
      <c r="AA314" s="56">
        <v>0.36144578313253012</v>
      </c>
      <c r="AB314" s="56">
        <v>16.626506024096386</v>
      </c>
      <c r="AC314" s="56">
        <v>8.3132530120481931</v>
      </c>
      <c r="AD314" s="56">
        <v>0.48192771084337355</v>
      </c>
    </row>
    <row r="315" spans="1:30" ht="15" customHeight="1">
      <c r="A315" s="48"/>
      <c r="B315" s="24" t="s">
        <v>112</v>
      </c>
      <c r="C315" s="38">
        <v>317</v>
      </c>
      <c r="D315" s="38">
        <v>15</v>
      </c>
      <c r="E315" s="38">
        <v>87</v>
      </c>
      <c r="F315" s="38">
        <v>44</v>
      </c>
      <c r="G315" s="38">
        <v>4</v>
      </c>
      <c r="H315" s="38">
        <v>85</v>
      </c>
      <c r="I315" s="38">
        <v>82</v>
      </c>
      <c r="J315" s="38">
        <v>310</v>
      </c>
      <c r="K315" s="38">
        <v>75</v>
      </c>
      <c r="L315" s="38">
        <v>176</v>
      </c>
      <c r="M315" s="38">
        <v>4</v>
      </c>
      <c r="N315" s="38">
        <v>40</v>
      </c>
      <c r="O315" s="38">
        <v>12</v>
      </c>
      <c r="P315" s="38">
        <v>3</v>
      </c>
      <c r="Q315" s="38">
        <v>27</v>
      </c>
      <c r="R315" s="38">
        <v>3</v>
      </c>
      <c r="S315" s="38">
        <v>17</v>
      </c>
      <c r="T315" s="38">
        <v>3</v>
      </c>
      <c r="U315" s="38">
        <v>0</v>
      </c>
      <c r="V315" s="38">
        <v>4</v>
      </c>
      <c r="W315" s="38">
        <v>0</v>
      </c>
      <c r="X315" s="38">
        <v>481</v>
      </c>
      <c r="Y315" s="38">
        <v>89</v>
      </c>
      <c r="Z315" s="38">
        <v>181</v>
      </c>
      <c r="AA315" s="38">
        <v>0</v>
      </c>
      <c r="AB315" s="38">
        <v>84</v>
      </c>
      <c r="AC315" s="38">
        <v>111</v>
      </c>
      <c r="AD315" s="38">
        <v>16</v>
      </c>
    </row>
    <row r="316" spans="1:30" ht="15" customHeight="1">
      <c r="A316" s="48"/>
      <c r="B316" s="24"/>
      <c r="C316" s="56">
        <v>100</v>
      </c>
      <c r="D316" s="56">
        <v>4.7318611987381702</v>
      </c>
      <c r="E316" s="56">
        <v>27.444794952681388</v>
      </c>
      <c r="F316" s="56">
        <v>13.880126182965299</v>
      </c>
      <c r="G316" s="56">
        <v>1.2618296529968454</v>
      </c>
      <c r="H316" s="56">
        <v>26.813880126182966</v>
      </c>
      <c r="I316" s="56">
        <v>25.86750788643533</v>
      </c>
      <c r="J316" s="56">
        <v>100.00000000000001</v>
      </c>
      <c r="K316" s="56">
        <v>24.193548387096776</v>
      </c>
      <c r="L316" s="56">
        <v>56.774193548387096</v>
      </c>
      <c r="M316" s="56">
        <v>1.2903225806451613</v>
      </c>
      <c r="N316" s="56">
        <v>12.903225806451612</v>
      </c>
      <c r="O316" s="56">
        <v>3.870967741935484</v>
      </c>
      <c r="P316" s="56">
        <v>0.967741935483871</v>
      </c>
      <c r="Q316" s="56">
        <v>100</v>
      </c>
      <c r="R316" s="56">
        <v>11.111111111111111</v>
      </c>
      <c r="S316" s="56">
        <v>62.962962962962962</v>
      </c>
      <c r="T316" s="56">
        <v>11.111111111111111</v>
      </c>
      <c r="U316" s="56">
        <v>0</v>
      </c>
      <c r="V316" s="56">
        <v>14.814814814814813</v>
      </c>
      <c r="W316" s="56">
        <v>0</v>
      </c>
      <c r="X316" s="56">
        <v>100</v>
      </c>
      <c r="Y316" s="56">
        <v>18.503118503118504</v>
      </c>
      <c r="Z316" s="56">
        <v>37.629937629937629</v>
      </c>
      <c r="AA316" s="56">
        <v>0</v>
      </c>
      <c r="AB316" s="56">
        <v>17.463617463617464</v>
      </c>
      <c r="AC316" s="56">
        <v>23.076923076923077</v>
      </c>
      <c r="AD316" s="56">
        <v>3.3264033264033266</v>
      </c>
    </row>
    <row r="317" spans="1:30" ht="15" customHeight="1">
      <c r="A317" s="48"/>
      <c r="B317" s="24" t="s">
        <v>113</v>
      </c>
      <c r="C317" s="38">
        <v>446</v>
      </c>
      <c r="D317" s="38">
        <v>19</v>
      </c>
      <c r="E317" s="38">
        <v>184</v>
      </c>
      <c r="F317" s="38">
        <v>55</v>
      </c>
      <c r="G317" s="38">
        <v>25</v>
      </c>
      <c r="H317" s="38">
        <v>115</v>
      </c>
      <c r="I317" s="38">
        <v>48</v>
      </c>
      <c r="J317" s="38">
        <v>1041</v>
      </c>
      <c r="K317" s="38">
        <v>382</v>
      </c>
      <c r="L317" s="38">
        <v>414</v>
      </c>
      <c r="M317" s="38">
        <v>7</v>
      </c>
      <c r="N317" s="38">
        <v>188</v>
      </c>
      <c r="O317" s="38">
        <v>44</v>
      </c>
      <c r="P317" s="38">
        <v>6</v>
      </c>
      <c r="Q317" s="38">
        <v>70</v>
      </c>
      <c r="R317" s="38">
        <v>24</v>
      </c>
      <c r="S317" s="38">
        <v>34</v>
      </c>
      <c r="T317" s="38">
        <v>7</v>
      </c>
      <c r="U317" s="38">
        <v>5</v>
      </c>
      <c r="V317" s="38">
        <v>0</v>
      </c>
      <c r="W317" s="38">
        <v>0</v>
      </c>
      <c r="X317" s="38">
        <v>1355</v>
      </c>
      <c r="Y317" s="38">
        <v>470</v>
      </c>
      <c r="Z317" s="38">
        <v>496</v>
      </c>
      <c r="AA317" s="38">
        <v>7</v>
      </c>
      <c r="AB317" s="38">
        <v>213</v>
      </c>
      <c r="AC317" s="38">
        <v>152</v>
      </c>
      <c r="AD317" s="38">
        <v>17</v>
      </c>
    </row>
    <row r="318" spans="1:30" ht="15" customHeight="1">
      <c r="A318" s="48"/>
      <c r="B318" s="24"/>
      <c r="C318" s="56">
        <v>100</v>
      </c>
      <c r="D318" s="56">
        <v>4.2600896860986541</v>
      </c>
      <c r="E318" s="56">
        <v>41.255605381165921</v>
      </c>
      <c r="F318" s="56">
        <v>12.331838565022421</v>
      </c>
      <c r="G318" s="56">
        <v>5.6053811659192831</v>
      </c>
      <c r="H318" s="56">
        <v>25.784753363228702</v>
      </c>
      <c r="I318" s="56">
        <v>10.762331838565023</v>
      </c>
      <c r="J318" s="56">
        <v>100.00000000000001</v>
      </c>
      <c r="K318" s="56">
        <v>36.695485110470699</v>
      </c>
      <c r="L318" s="56">
        <v>39.769452449567723</v>
      </c>
      <c r="M318" s="56">
        <v>0.67243035542747354</v>
      </c>
      <c r="N318" s="56">
        <v>18.059558117195003</v>
      </c>
      <c r="O318" s="56">
        <v>4.2267050912584052</v>
      </c>
      <c r="P318" s="56">
        <v>0.57636887608069165</v>
      </c>
      <c r="Q318" s="56">
        <v>100</v>
      </c>
      <c r="R318" s="56">
        <v>34.285714285714285</v>
      </c>
      <c r="S318" s="56">
        <v>48.571428571428569</v>
      </c>
      <c r="T318" s="56">
        <v>10</v>
      </c>
      <c r="U318" s="56">
        <v>7.1428571428571423</v>
      </c>
      <c r="V318" s="56">
        <v>0</v>
      </c>
      <c r="W318" s="56">
        <v>0</v>
      </c>
      <c r="X318" s="56">
        <v>99.999999999999986</v>
      </c>
      <c r="Y318" s="56">
        <v>34.686346863468636</v>
      </c>
      <c r="Z318" s="56">
        <v>36.605166051660518</v>
      </c>
      <c r="AA318" s="56">
        <v>0.51660516605166051</v>
      </c>
      <c r="AB318" s="56">
        <v>15.719557195571957</v>
      </c>
      <c r="AC318" s="56">
        <v>11.21771217712177</v>
      </c>
      <c r="AD318" s="56">
        <v>1.2546125461254614</v>
      </c>
    </row>
    <row r="319" spans="1:30" ht="15" customHeight="1">
      <c r="A319" s="48"/>
      <c r="B319" s="24" t="s">
        <v>114</v>
      </c>
      <c r="C319" s="38">
        <v>710</v>
      </c>
      <c r="D319" s="38">
        <v>67</v>
      </c>
      <c r="E319" s="38">
        <v>298</v>
      </c>
      <c r="F319" s="38">
        <v>166</v>
      </c>
      <c r="G319" s="38">
        <v>67</v>
      </c>
      <c r="H319" s="38">
        <v>79</v>
      </c>
      <c r="I319" s="38">
        <v>33</v>
      </c>
      <c r="J319" s="38">
        <v>2952</v>
      </c>
      <c r="K319" s="38">
        <v>1262</v>
      </c>
      <c r="L319" s="38">
        <v>993</v>
      </c>
      <c r="M319" s="38">
        <v>2</v>
      </c>
      <c r="N319" s="38">
        <v>563</v>
      </c>
      <c r="O319" s="38">
        <v>101</v>
      </c>
      <c r="P319" s="38">
        <v>31</v>
      </c>
      <c r="Q319" s="38">
        <v>179</v>
      </c>
      <c r="R319" s="38">
        <v>22</v>
      </c>
      <c r="S319" s="38">
        <v>54</v>
      </c>
      <c r="T319" s="38">
        <v>49</v>
      </c>
      <c r="U319" s="38">
        <v>15</v>
      </c>
      <c r="V319" s="38">
        <v>39</v>
      </c>
      <c r="W319" s="38">
        <v>0</v>
      </c>
      <c r="X319" s="38">
        <v>2747</v>
      </c>
      <c r="Y319" s="38">
        <v>1112</v>
      </c>
      <c r="Z319" s="38">
        <v>891</v>
      </c>
      <c r="AA319" s="38">
        <v>9</v>
      </c>
      <c r="AB319" s="38">
        <v>546</v>
      </c>
      <c r="AC319" s="38">
        <v>171</v>
      </c>
      <c r="AD319" s="38">
        <v>18</v>
      </c>
    </row>
    <row r="320" spans="1:30" ht="15" customHeight="1">
      <c r="A320" s="90"/>
      <c r="B320" s="24"/>
      <c r="C320" s="56">
        <v>100.00000000000001</v>
      </c>
      <c r="D320" s="56">
        <v>9.4366197183098599</v>
      </c>
      <c r="E320" s="56">
        <v>41.971830985915496</v>
      </c>
      <c r="F320" s="56">
        <v>23.380281690140844</v>
      </c>
      <c r="G320" s="56">
        <v>9.4366197183098599</v>
      </c>
      <c r="H320" s="56">
        <v>11.126760563380282</v>
      </c>
      <c r="I320" s="56">
        <v>4.647887323943662</v>
      </c>
      <c r="J320" s="56">
        <v>100</v>
      </c>
      <c r="K320" s="56">
        <v>42.75067750677507</v>
      </c>
      <c r="L320" s="56">
        <v>33.638211382113816</v>
      </c>
      <c r="M320" s="56">
        <v>6.7750677506775062E-2</v>
      </c>
      <c r="N320" s="56">
        <v>19.071815718157183</v>
      </c>
      <c r="O320" s="56">
        <v>3.4214092140921406</v>
      </c>
      <c r="P320" s="56">
        <v>1.0501355013550135</v>
      </c>
      <c r="Q320" s="56">
        <v>100</v>
      </c>
      <c r="R320" s="56">
        <v>12.290502793296088</v>
      </c>
      <c r="S320" s="56">
        <v>30.16759776536313</v>
      </c>
      <c r="T320" s="56">
        <v>27.374301675977652</v>
      </c>
      <c r="U320" s="56">
        <v>8.3798882681564244</v>
      </c>
      <c r="V320" s="56">
        <v>21.787709497206702</v>
      </c>
      <c r="W320" s="56">
        <v>0</v>
      </c>
      <c r="X320" s="56">
        <v>100</v>
      </c>
      <c r="Y320" s="56">
        <v>40.480524208227159</v>
      </c>
      <c r="Z320" s="56">
        <v>32.435384055333088</v>
      </c>
      <c r="AA320" s="56">
        <v>0.32763014197306156</v>
      </c>
      <c r="AB320" s="56">
        <v>19.876228613032399</v>
      </c>
      <c r="AC320" s="56">
        <v>6.2249726974881687</v>
      </c>
      <c r="AD320" s="56">
        <v>0.65526028394612312</v>
      </c>
    </row>
    <row r="321" spans="1:30" ht="15" customHeight="1">
      <c r="A321" s="48" t="s">
        <v>115</v>
      </c>
      <c r="B321" s="24" t="s">
        <v>116</v>
      </c>
      <c r="C321" s="38">
        <v>944</v>
      </c>
      <c r="D321" s="38">
        <v>49</v>
      </c>
      <c r="E321" s="38">
        <v>326</v>
      </c>
      <c r="F321" s="38">
        <v>221</v>
      </c>
      <c r="G321" s="38">
        <v>54</v>
      </c>
      <c r="H321" s="38">
        <v>178</v>
      </c>
      <c r="I321" s="38">
        <v>116</v>
      </c>
      <c r="J321" s="38">
        <v>735</v>
      </c>
      <c r="K321" s="38">
        <v>177</v>
      </c>
      <c r="L321" s="38">
        <v>335</v>
      </c>
      <c r="M321" s="38">
        <v>1</v>
      </c>
      <c r="N321" s="38">
        <v>151</v>
      </c>
      <c r="O321" s="38">
        <v>52</v>
      </c>
      <c r="P321" s="38">
        <v>19</v>
      </c>
      <c r="Q321" s="38">
        <v>64</v>
      </c>
      <c r="R321" s="38">
        <v>5</v>
      </c>
      <c r="S321" s="38">
        <v>19</v>
      </c>
      <c r="T321" s="38">
        <v>9</v>
      </c>
      <c r="U321" s="38">
        <v>1</v>
      </c>
      <c r="V321" s="38">
        <v>23</v>
      </c>
      <c r="W321" s="38">
        <v>7</v>
      </c>
      <c r="X321" s="38">
        <v>1782</v>
      </c>
      <c r="Y321" s="38">
        <v>358</v>
      </c>
      <c r="Z321" s="38">
        <v>794</v>
      </c>
      <c r="AA321" s="38">
        <v>14</v>
      </c>
      <c r="AB321" s="38">
        <v>312</v>
      </c>
      <c r="AC321" s="38">
        <v>270</v>
      </c>
      <c r="AD321" s="38">
        <v>34</v>
      </c>
    </row>
    <row r="322" spans="1:30" ht="15" customHeight="1">
      <c r="A322" s="48"/>
      <c r="B322" s="24"/>
      <c r="C322" s="56">
        <v>100</v>
      </c>
      <c r="D322" s="56">
        <v>5.1906779661016946</v>
      </c>
      <c r="E322" s="56">
        <v>34.533898305084747</v>
      </c>
      <c r="F322" s="56">
        <v>23.41101694915254</v>
      </c>
      <c r="G322" s="56">
        <v>5.7203389830508478</v>
      </c>
      <c r="H322" s="56">
        <v>18.85593220338983</v>
      </c>
      <c r="I322" s="56">
        <v>12.288135593220339</v>
      </c>
      <c r="J322" s="56">
        <v>100</v>
      </c>
      <c r="K322" s="56">
        <v>24.081632653061224</v>
      </c>
      <c r="L322" s="56">
        <v>45.57823129251701</v>
      </c>
      <c r="M322" s="56">
        <v>0.13605442176870747</v>
      </c>
      <c r="N322" s="56">
        <v>20.544217687074831</v>
      </c>
      <c r="O322" s="56">
        <v>7.0748299319727899</v>
      </c>
      <c r="P322" s="56">
        <v>2.5850340136054419</v>
      </c>
      <c r="Q322" s="56">
        <v>100</v>
      </c>
      <c r="R322" s="56">
        <v>7.8125</v>
      </c>
      <c r="S322" s="56">
        <v>29.6875</v>
      </c>
      <c r="T322" s="56">
        <v>14.0625</v>
      </c>
      <c r="U322" s="56">
        <v>1.5625</v>
      </c>
      <c r="V322" s="56">
        <v>35.9375</v>
      </c>
      <c r="W322" s="56">
        <v>10.9375</v>
      </c>
      <c r="X322" s="56">
        <v>100.00000000000001</v>
      </c>
      <c r="Y322" s="56">
        <v>20.089786756453424</v>
      </c>
      <c r="Z322" s="56">
        <v>44.556677890011223</v>
      </c>
      <c r="AA322" s="56">
        <v>0.78563411896745239</v>
      </c>
      <c r="AB322" s="56">
        <v>17.508417508417509</v>
      </c>
      <c r="AC322" s="56">
        <v>15.151515151515152</v>
      </c>
      <c r="AD322" s="56">
        <v>1.9079685746352413</v>
      </c>
    </row>
    <row r="323" spans="1:30" ht="15" customHeight="1">
      <c r="A323" s="48"/>
      <c r="B323" s="24" t="s">
        <v>117</v>
      </c>
      <c r="C323" s="38">
        <v>249</v>
      </c>
      <c r="D323" s="38">
        <v>8</v>
      </c>
      <c r="E323" s="38">
        <v>99</v>
      </c>
      <c r="F323" s="38">
        <v>43</v>
      </c>
      <c r="G323" s="38">
        <v>12</v>
      </c>
      <c r="H323" s="38">
        <v>53</v>
      </c>
      <c r="I323" s="38">
        <v>34</v>
      </c>
      <c r="J323" s="38">
        <v>384</v>
      </c>
      <c r="K323" s="38">
        <v>153</v>
      </c>
      <c r="L323" s="38">
        <v>133</v>
      </c>
      <c r="M323" s="38">
        <v>2</v>
      </c>
      <c r="N323" s="38">
        <v>70</v>
      </c>
      <c r="O323" s="38">
        <v>26</v>
      </c>
      <c r="P323" s="38">
        <v>0</v>
      </c>
      <c r="Q323" s="38">
        <v>15</v>
      </c>
      <c r="R323" s="38">
        <v>3</v>
      </c>
      <c r="S323" s="38">
        <v>8</v>
      </c>
      <c r="T323" s="38">
        <v>0</v>
      </c>
      <c r="U323" s="38">
        <v>4</v>
      </c>
      <c r="V323" s="38">
        <v>0</v>
      </c>
      <c r="W323" s="38">
        <v>0</v>
      </c>
      <c r="X323" s="38">
        <v>620</v>
      </c>
      <c r="Y323" s="38">
        <v>239</v>
      </c>
      <c r="Z323" s="38">
        <v>217</v>
      </c>
      <c r="AA323" s="38">
        <v>1</v>
      </c>
      <c r="AB323" s="38">
        <v>117</v>
      </c>
      <c r="AC323" s="38">
        <v>39</v>
      </c>
      <c r="AD323" s="38">
        <v>7</v>
      </c>
    </row>
    <row r="324" spans="1:30" ht="15" customHeight="1">
      <c r="A324" s="48"/>
      <c r="B324" s="24"/>
      <c r="C324" s="56">
        <v>100</v>
      </c>
      <c r="D324" s="56">
        <v>3.2128514056224895</v>
      </c>
      <c r="E324" s="56">
        <v>39.75903614457831</v>
      </c>
      <c r="F324" s="56">
        <v>17.269076305220885</v>
      </c>
      <c r="G324" s="56">
        <v>4.8192771084337354</v>
      </c>
      <c r="H324" s="56">
        <v>21.285140562248998</v>
      </c>
      <c r="I324" s="56">
        <v>13.654618473895583</v>
      </c>
      <c r="J324" s="56">
        <v>99.999999999999986</v>
      </c>
      <c r="K324" s="56">
        <v>39.84375</v>
      </c>
      <c r="L324" s="56">
        <v>34.635416666666671</v>
      </c>
      <c r="M324" s="56">
        <v>0.52083333333333326</v>
      </c>
      <c r="N324" s="56">
        <v>18.229166666666664</v>
      </c>
      <c r="O324" s="56">
        <v>6.770833333333333</v>
      </c>
      <c r="P324" s="56">
        <v>0</v>
      </c>
      <c r="Q324" s="56">
        <v>100.00000000000001</v>
      </c>
      <c r="R324" s="56">
        <v>20</v>
      </c>
      <c r="S324" s="56">
        <v>53.333333333333336</v>
      </c>
      <c r="T324" s="56">
        <v>0</v>
      </c>
      <c r="U324" s="56">
        <v>26.666666666666668</v>
      </c>
      <c r="V324" s="56">
        <v>0</v>
      </c>
      <c r="W324" s="56">
        <v>0</v>
      </c>
      <c r="X324" s="56">
        <v>100</v>
      </c>
      <c r="Y324" s="56">
        <v>38.548387096774192</v>
      </c>
      <c r="Z324" s="56">
        <v>35</v>
      </c>
      <c r="AA324" s="56">
        <v>0.16129032258064516</v>
      </c>
      <c r="AB324" s="56">
        <v>18.870967741935484</v>
      </c>
      <c r="AC324" s="56">
        <v>6.290322580645161</v>
      </c>
      <c r="AD324" s="56">
        <v>1.129032258064516</v>
      </c>
    </row>
    <row r="325" spans="1:30" ht="15" customHeight="1">
      <c r="A325" s="48"/>
      <c r="B325" s="24" t="s">
        <v>118</v>
      </c>
      <c r="C325" s="38">
        <v>352</v>
      </c>
      <c r="D325" s="38">
        <v>52</v>
      </c>
      <c r="E325" s="38">
        <v>124</v>
      </c>
      <c r="F325" s="38">
        <v>46</v>
      </c>
      <c r="G325" s="38">
        <v>33</v>
      </c>
      <c r="H325" s="38">
        <v>69</v>
      </c>
      <c r="I325" s="38">
        <v>28</v>
      </c>
      <c r="J325" s="38">
        <v>1112</v>
      </c>
      <c r="K325" s="38">
        <v>416</v>
      </c>
      <c r="L325" s="38">
        <v>438</v>
      </c>
      <c r="M325" s="38">
        <v>3</v>
      </c>
      <c r="N325" s="38">
        <v>211</v>
      </c>
      <c r="O325" s="38">
        <v>31</v>
      </c>
      <c r="P325" s="38">
        <v>13</v>
      </c>
      <c r="Q325" s="38">
        <v>71</v>
      </c>
      <c r="R325" s="38">
        <v>21</v>
      </c>
      <c r="S325" s="38">
        <v>36</v>
      </c>
      <c r="T325" s="38">
        <v>4</v>
      </c>
      <c r="U325" s="38">
        <v>5</v>
      </c>
      <c r="V325" s="38">
        <v>5</v>
      </c>
      <c r="W325" s="38">
        <v>0</v>
      </c>
      <c r="X325" s="38">
        <v>1252</v>
      </c>
      <c r="Y325" s="38">
        <v>471</v>
      </c>
      <c r="Z325" s="38">
        <v>422</v>
      </c>
      <c r="AA325" s="38">
        <v>5</v>
      </c>
      <c r="AB325" s="38">
        <v>208</v>
      </c>
      <c r="AC325" s="38">
        <v>137</v>
      </c>
      <c r="AD325" s="38">
        <v>9</v>
      </c>
    </row>
    <row r="326" spans="1:30" ht="15" customHeight="1">
      <c r="A326" s="48"/>
      <c r="B326" s="24"/>
      <c r="C326" s="56">
        <v>99.999999999999986</v>
      </c>
      <c r="D326" s="56">
        <v>14.772727272727273</v>
      </c>
      <c r="E326" s="56">
        <v>35.227272727272727</v>
      </c>
      <c r="F326" s="56">
        <v>13.068181818181818</v>
      </c>
      <c r="G326" s="56">
        <v>9.375</v>
      </c>
      <c r="H326" s="56">
        <v>19.602272727272727</v>
      </c>
      <c r="I326" s="56">
        <v>7.9545454545454541</v>
      </c>
      <c r="J326" s="56">
        <v>100</v>
      </c>
      <c r="K326" s="56">
        <v>37.410071942446045</v>
      </c>
      <c r="L326" s="56">
        <v>39.388489208633089</v>
      </c>
      <c r="M326" s="56">
        <v>0.26978417266187049</v>
      </c>
      <c r="N326" s="56">
        <v>18.974820143884894</v>
      </c>
      <c r="O326" s="56">
        <v>2.7877697841726619</v>
      </c>
      <c r="P326" s="56">
        <v>1.1690647482014389</v>
      </c>
      <c r="Q326" s="56">
        <v>100</v>
      </c>
      <c r="R326" s="56">
        <v>29.577464788732392</v>
      </c>
      <c r="S326" s="56">
        <v>50.704225352112672</v>
      </c>
      <c r="T326" s="56">
        <v>5.6338028169014089</v>
      </c>
      <c r="U326" s="56">
        <v>7.042253521126761</v>
      </c>
      <c r="V326" s="56">
        <v>7.042253521126761</v>
      </c>
      <c r="W326" s="56">
        <v>0</v>
      </c>
      <c r="X326" s="56">
        <v>99.999999999999986</v>
      </c>
      <c r="Y326" s="56">
        <v>37.61980830670926</v>
      </c>
      <c r="Z326" s="56">
        <v>33.706070287539937</v>
      </c>
      <c r="AA326" s="56">
        <v>0.39936102236421722</v>
      </c>
      <c r="AB326" s="56">
        <v>16.613418530351439</v>
      </c>
      <c r="AC326" s="56">
        <v>10.942492012779553</v>
      </c>
      <c r="AD326" s="56">
        <v>0.71884984025559107</v>
      </c>
    </row>
    <row r="327" spans="1:30" ht="15" customHeight="1">
      <c r="A327" s="48"/>
      <c r="B327" s="24" t="s">
        <v>119</v>
      </c>
      <c r="C327" s="38">
        <v>741</v>
      </c>
      <c r="D327" s="38">
        <v>43</v>
      </c>
      <c r="E327" s="38">
        <v>227</v>
      </c>
      <c r="F327" s="38">
        <v>155</v>
      </c>
      <c r="G327" s="38">
        <v>53</v>
      </c>
      <c r="H327" s="38">
        <v>141</v>
      </c>
      <c r="I327" s="38">
        <v>122</v>
      </c>
      <c r="J327" s="38">
        <v>2266</v>
      </c>
      <c r="K327" s="38">
        <v>929</v>
      </c>
      <c r="L327" s="38">
        <v>825</v>
      </c>
      <c r="M327" s="38">
        <v>8</v>
      </c>
      <c r="N327" s="38">
        <v>419</v>
      </c>
      <c r="O327" s="38">
        <v>75</v>
      </c>
      <c r="P327" s="38">
        <v>10</v>
      </c>
      <c r="Q327" s="38">
        <v>185</v>
      </c>
      <c r="R327" s="38">
        <v>24</v>
      </c>
      <c r="S327" s="38">
        <v>54</v>
      </c>
      <c r="T327" s="38">
        <v>63</v>
      </c>
      <c r="U327" s="38">
        <v>10</v>
      </c>
      <c r="V327" s="38">
        <v>34</v>
      </c>
      <c r="W327" s="38">
        <v>0</v>
      </c>
      <c r="X327" s="38">
        <v>2357</v>
      </c>
      <c r="Y327" s="38">
        <v>852</v>
      </c>
      <c r="Z327" s="38">
        <v>862</v>
      </c>
      <c r="AA327" s="38">
        <v>10</v>
      </c>
      <c r="AB327" s="38">
        <v>407</v>
      </c>
      <c r="AC327" s="38">
        <v>209</v>
      </c>
      <c r="AD327" s="38">
        <v>17</v>
      </c>
    </row>
    <row r="328" spans="1:30" ht="15" customHeight="1">
      <c r="A328" s="48"/>
      <c r="B328" s="24"/>
      <c r="C328" s="56">
        <v>100</v>
      </c>
      <c r="D328" s="56">
        <v>5.8029689608636978</v>
      </c>
      <c r="E328" s="56">
        <v>30.634278002699055</v>
      </c>
      <c r="F328" s="56">
        <v>20.917678812415655</v>
      </c>
      <c r="G328" s="56">
        <v>7.1524966261808363</v>
      </c>
      <c r="H328" s="56">
        <v>19.02834008097166</v>
      </c>
      <c r="I328" s="56">
        <v>16.464237516869098</v>
      </c>
      <c r="J328" s="56">
        <v>100.00000000000001</v>
      </c>
      <c r="K328" s="56">
        <v>40.997352162400709</v>
      </c>
      <c r="L328" s="56">
        <v>36.407766990291265</v>
      </c>
      <c r="M328" s="56">
        <v>0.35304501323918802</v>
      </c>
      <c r="N328" s="56">
        <v>18.490732568402471</v>
      </c>
      <c r="O328" s="56">
        <v>3.3097969991173879</v>
      </c>
      <c r="P328" s="56">
        <v>0.44130626654898497</v>
      </c>
      <c r="Q328" s="56">
        <v>100</v>
      </c>
      <c r="R328" s="56">
        <v>12.972972972972974</v>
      </c>
      <c r="S328" s="56">
        <v>29.189189189189189</v>
      </c>
      <c r="T328" s="56">
        <v>34.054054054054056</v>
      </c>
      <c r="U328" s="56">
        <v>5.4054054054054053</v>
      </c>
      <c r="V328" s="56">
        <v>18.378378378378379</v>
      </c>
      <c r="W328" s="56">
        <v>0</v>
      </c>
      <c r="X328" s="56">
        <v>100</v>
      </c>
      <c r="Y328" s="56">
        <v>36.147645311837081</v>
      </c>
      <c r="Z328" s="56">
        <v>36.571913449299956</v>
      </c>
      <c r="AA328" s="56">
        <v>0.42426813746287656</v>
      </c>
      <c r="AB328" s="56">
        <v>17.267713194739077</v>
      </c>
      <c r="AC328" s="56">
        <v>8.8672040729741184</v>
      </c>
      <c r="AD328" s="56">
        <v>0.72125583368689006</v>
      </c>
    </row>
    <row r="329" spans="1:30" ht="15" customHeight="1">
      <c r="A329" s="48"/>
      <c r="B329" s="24" t="s">
        <v>120</v>
      </c>
      <c r="C329" s="38">
        <v>206</v>
      </c>
      <c r="D329" s="38">
        <v>14</v>
      </c>
      <c r="E329" s="38">
        <v>88</v>
      </c>
      <c r="F329" s="38">
        <v>46</v>
      </c>
      <c r="G329" s="38">
        <v>9</v>
      </c>
      <c r="H329" s="38">
        <v>46</v>
      </c>
      <c r="I329" s="38">
        <v>3</v>
      </c>
      <c r="J329" s="38">
        <v>425</v>
      </c>
      <c r="K329" s="38">
        <v>160</v>
      </c>
      <c r="L329" s="38">
        <v>158</v>
      </c>
      <c r="M329" s="38">
        <v>0</v>
      </c>
      <c r="N329" s="38">
        <v>81</v>
      </c>
      <c r="O329" s="38">
        <v>13</v>
      </c>
      <c r="P329" s="38">
        <v>13</v>
      </c>
      <c r="Q329" s="38">
        <v>29</v>
      </c>
      <c r="R329" s="38">
        <v>1</v>
      </c>
      <c r="S329" s="38">
        <v>11</v>
      </c>
      <c r="T329" s="38">
        <v>11</v>
      </c>
      <c r="U329" s="38">
        <v>0</v>
      </c>
      <c r="V329" s="38">
        <v>6</v>
      </c>
      <c r="W329" s="38">
        <v>0</v>
      </c>
      <c r="X329" s="38">
        <v>272</v>
      </c>
      <c r="Y329" s="38">
        <v>107</v>
      </c>
      <c r="Z329" s="38">
        <v>75</v>
      </c>
      <c r="AA329" s="38">
        <v>0</v>
      </c>
      <c r="AB329" s="38">
        <v>66</v>
      </c>
      <c r="AC329" s="38">
        <v>24</v>
      </c>
      <c r="AD329" s="38">
        <v>0</v>
      </c>
    </row>
    <row r="330" spans="1:30" ht="15" customHeight="1">
      <c r="A330" s="90"/>
      <c r="B330" s="24"/>
      <c r="C330" s="56">
        <v>100</v>
      </c>
      <c r="D330" s="56">
        <v>6.7961165048543686</v>
      </c>
      <c r="E330" s="56">
        <v>42.718446601941743</v>
      </c>
      <c r="F330" s="56">
        <v>22.330097087378643</v>
      </c>
      <c r="G330" s="56">
        <v>4.3689320388349513</v>
      </c>
      <c r="H330" s="56">
        <v>22.330097087378643</v>
      </c>
      <c r="I330" s="56">
        <v>1.4563106796116505</v>
      </c>
      <c r="J330" s="56">
        <v>100.00000000000001</v>
      </c>
      <c r="K330" s="56">
        <v>37.647058823529413</v>
      </c>
      <c r="L330" s="56">
        <v>37.176470588235297</v>
      </c>
      <c r="M330" s="56">
        <v>0</v>
      </c>
      <c r="N330" s="56">
        <v>19.058823529411764</v>
      </c>
      <c r="O330" s="56">
        <v>3.0588235294117649</v>
      </c>
      <c r="P330" s="56">
        <v>3.0588235294117649</v>
      </c>
      <c r="Q330" s="56">
        <v>100</v>
      </c>
      <c r="R330" s="56">
        <v>3.4482758620689653</v>
      </c>
      <c r="S330" s="56">
        <v>37.931034482758619</v>
      </c>
      <c r="T330" s="56">
        <v>37.931034482758619</v>
      </c>
      <c r="U330" s="56">
        <v>0</v>
      </c>
      <c r="V330" s="56">
        <v>20.689655172413794</v>
      </c>
      <c r="W330" s="56">
        <v>0</v>
      </c>
      <c r="X330" s="56">
        <v>100</v>
      </c>
      <c r="Y330" s="56">
        <v>39.338235294117645</v>
      </c>
      <c r="Z330" s="56">
        <v>27.573529411764707</v>
      </c>
      <c r="AA330" s="56">
        <v>0</v>
      </c>
      <c r="AB330" s="56">
        <v>24.264705882352942</v>
      </c>
      <c r="AC330" s="56">
        <v>8.8235294117647065</v>
      </c>
      <c r="AD330" s="56">
        <v>0</v>
      </c>
    </row>
    <row r="331" spans="1:30" ht="15" customHeight="1">
      <c r="A331" s="48" t="s">
        <v>347</v>
      </c>
      <c r="B331" s="24" t="s">
        <v>349</v>
      </c>
      <c r="C331" s="38">
        <v>181</v>
      </c>
      <c r="D331" s="38">
        <v>8</v>
      </c>
      <c r="E331" s="38">
        <v>34</v>
      </c>
      <c r="F331" s="38">
        <v>48</v>
      </c>
      <c r="G331" s="38">
        <v>10</v>
      </c>
      <c r="H331" s="38">
        <v>33</v>
      </c>
      <c r="I331" s="38">
        <v>48</v>
      </c>
      <c r="J331" s="38">
        <v>11</v>
      </c>
      <c r="K331" s="38">
        <v>0</v>
      </c>
      <c r="L331" s="38">
        <v>3</v>
      </c>
      <c r="M331" s="38">
        <v>0</v>
      </c>
      <c r="N331" s="38">
        <v>8</v>
      </c>
      <c r="O331" s="38">
        <v>0</v>
      </c>
      <c r="P331" s="38">
        <v>0</v>
      </c>
      <c r="Q331" s="38">
        <v>2</v>
      </c>
      <c r="R331" s="38">
        <v>0</v>
      </c>
      <c r="S331" s="38">
        <v>0</v>
      </c>
      <c r="T331" s="38">
        <v>0</v>
      </c>
      <c r="U331" s="38">
        <v>0</v>
      </c>
      <c r="V331" s="38">
        <v>2</v>
      </c>
      <c r="W331" s="38">
        <v>0</v>
      </c>
      <c r="X331" s="38">
        <v>220</v>
      </c>
      <c r="Y331" s="38">
        <v>34</v>
      </c>
      <c r="Z331" s="38">
        <v>104</v>
      </c>
      <c r="AA331" s="38">
        <v>4</v>
      </c>
      <c r="AB331" s="38">
        <v>19</v>
      </c>
      <c r="AC331" s="38">
        <v>57</v>
      </c>
      <c r="AD331" s="38">
        <v>2</v>
      </c>
    </row>
    <row r="332" spans="1:30" ht="15" customHeight="1">
      <c r="A332" s="48"/>
      <c r="B332" s="24"/>
      <c r="C332" s="56">
        <v>100</v>
      </c>
      <c r="D332" s="56">
        <v>4.4198895027624303</v>
      </c>
      <c r="E332" s="56">
        <v>18.784530386740332</v>
      </c>
      <c r="F332" s="56">
        <v>26.519337016574585</v>
      </c>
      <c r="G332" s="56">
        <v>5.5248618784530388</v>
      </c>
      <c r="H332" s="56">
        <v>18.232044198895029</v>
      </c>
      <c r="I332" s="56">
        <v>26.519337016574585</v>
      </c>
      <c r="J332" s="56">
        <v>100</v>
      </c>
      <c r="K332" s="56">
        <v>0</v>
      </c>
      <c r="L332" s="56">
        <v>27.27272727272727</v>
      </c>
      <c r="M332" s="56">
        <v>0</v>
      </c>
      <c r="N332" s="56">
        <v>72.727272727272734</v>
      </c>
      <c r="O332" s="56">
        <v>0</v>
      </c>
      <c r="P332" s="56">
        <v>0</v>
      </c>
      <c r="Q332" s="56">
        <v>100</v>
      </c>
      <c r="R332" s="56">
        <v>0</v>
      </c>
      <c r="S332" s="56">
        <v>0</v>
      </c>
      <c r="T332" s="56">
        <v>0</v>
      </c>
      <c r="U332" s="56">
        <v>0</v>
      </c>
      <c r="V332" s="56">
        <v>100</v>
      </c>
      <c r="W332" s="56">
        <v>0</v>
      </c>
      <c r="X332" s="56">
        <v>100</v>
      </c>
      <c r="Y332" s="56">
        <v>15.454545454545453</v>
      </c>
      <c r="Z332" s="56">
        <v>47.272727272727273</v>
      </c>
      <c r="AA332" s="56">
        <v>1.8181818181818181</v>
      </c>
      <c r="AB332" s="56">
        <v>8.6363636363636367</v>
      </c>
      <c r="AC332" s="56">
        <v>25.90909090909091</v>
      </c>
      <c r="AD332" s="56">
        <v>0.90909090909090906</v>
      </c>
    </row>
    <row r="333" spans="1:30" ht="15" customHeight="1">
      <c r="A333" s="48"/>
      <c r="B333" s="24" t="s">
        <v>348</v>
      </c>
      <c r="C333" s="38">
        <v>102</v>
      </c>
      <c r="D333" s="38">
        <v>1</v>
      </c>
      <c r="E333" s="38">
        <v>29</v>
      </c>
      <c r="F333" s="38">
        <v>26</v>
      </c>
      <c r="G333" s="38">
        <v>13</v>
      </c>
      <c r="H333" s="38">
        <v>21</v>
      </c>
      <c r="I333" s="38">
        <v>12</v>
      </c>
      <c r="J333" s="38">
        <v>36</v>
      </c>
      <c r="K333" s="38">
        <v>2</v>
      </c>
      <c r="L333" s="38">
        <v>15</v>
      </c>
      <c r="M333" s="38">
        <v>0</v>
      </c>
      <c r="N333" s="38">
        <v>11</v>
      </c>
      <c r="O333" s="38">
        <v>7</v>
      </c>
      <c r="P333" s="38">
        <v>1</v>
      </c>
      <c r="Q333" s="38">
        <v>0</v>
      </c>
      <c r="R333" s="38">
        <v>0</v>
      </c>
      <c r="S333" s="38">
        <v>0</v>
      </c>
      <c r="T333" s="38">
        <v>0</v>
      </c>
      <c r="U333" s="38">
        <v>0</v>
      </c>
      <c r="V333" s="38">
        <v>0</v>
      </c>
      <c r="W333" s="38">
        <v>0</v>
      </c>
      <c r="X333" s="38">
        <v>125</v>
      </c>
      <c r="Y333" s="38">
        <v>9</v>
      </c>
      <c r="Z333" s="38">
        <v>42</v>
      </c>
      <c r="AA333" s="38">
        <v>3</v>
      </c>
      <c r="AB333" s="38">
        <v>16</v>
      </c>
      <c r="AC333" s="38">
        <v>47</v>
      </c>
      <c r="AD333" s="38">
        <v>8</v>
      </c>
    </row>
    <row r="334" spans="1:30" ht="15" customHeight="1">
      <c r="A334" s="48"/>
      <c r="B334" s="24"/>
      <c r="C334" s="56">
        <v>99.999999999999986</v>
      </c>
      <c r="D334" s="56">
        <v>0.98039215686274506</v>
      </c>
      <c r="E334" s="56">
        <v>28.431372549019606</v>
      </c>
      <c r="F334" s="56">
        <v>25.490196078431371</v>
      </c>
      <c r="G334" s="56">
        <v>12.745098039215685</v>
      </c>
      <c r="H334" s="56">
        <v>20.588235294117645</v>
      </c>
      <c r="I334" s="56">
        <v>11.76470588235294</v>
      </c>
      <c r="J334" s="56">
        <v>100</v>
      </c>
      <c r="K334" s="56">
        <v>5.5555555555555554</v>
      </c>
      <c r="L334" s="56">
        <v>41.666666666666671</v>
      </c>
      <c r="M334" s="56">
        <v>0</v>
      </c>
      <c r="N334" s="56">
        <v>30.555555555555557</v>
      </c>
      <c r="O334" s="56">
        <v>19.444444444444446</v>
      </c>
      <c r="P334" s="56">
        <v>2.7777777777777777</v>
      </c>
      <c r="Q334" s="56">
        <v>0</v>
      </c>
      <c r="R334" s="56">
        <v>0</v>
      </c>
      <c r="S334" s="56">
        <v>0</v>
      </c>
      <c r="T334" s="56">
        <v>0</v>
      </c>
      <c r="U334" s="56">
        <v>0</v>
      </c>
      <c r="V334" s="56">
        <v>0</v>
      </c>
      <c r="W334" s="56">
        <v>0</v>
      </c>
      <c r="X334" s="56">
        <v>100</v>
      </c>
      <c r="Y334" s="56">
        <v>7.1999999999999993</v>
      </c>
      <c r="Z334" s="56">
        <v>33.6</v>
      </c>
      <c r="AA334" s="56">
        <v>2.4</v>
      </c>
      <c r="AB334" s="56">
        <v>12.8</v>
      </c>
      <c r="AC334" s="56">
        <v>37.6</v>
      </c>
      <c r="AD334" s="56">
        <v>6.4</v>
      </c>
    </row>
    <row r="335" spans="1:30" ht="15" customHeight="1">
      <c r="A335" s="48"/>
      <c r="B335" s="24" t="s">
        <v>350</v>
      </c>
      <c r="C335" s="38">
        <v>113</v>
      </c>
      <c r="D335" s="38">
        <v>2</v>
      </c>
      <c r="E335" s="38">
        <v>82</v>
      </c>
      <c r="F335" s="38">
        <v>10</v>
      </c>
      <c r="G335" s="38">
        <v>4</v>
      </c>
      <c r="H335" s="38">
        <v>8</v>
      </c>
      <c r="I335" s="38">
        <v>7</v>
      </c>
      <c r="J335" s="38">
        <v>149</v>
      </c>
      <c r="K335" s="38">
        <v>17</v>
      </c>
      <c r="L335" s="38">
        <v>72</v>
      </c>
      <c r="M335" s="38">
        <v>0</v>
      </c>
      <c r="N335" s="38">
        <v>37</v>
      </c>
      <c r="O335" s="38">
        <v>11</v>
      </c>
      <c r="P335" s="38">
        <v>12</v>
      </c>
      <c r="Q335" s="38">
        <v>0</v>
      </c>
      <c r="R335" s="38">
        <v>0</v>
      </c>
      <c r="S335" s="38">
        <v>0</v>
      </c>
      <c r="T335" s="38">
        <v>0</v>
      </c>
      <c r="U335" s="38">
        <v>0</v>
      </c>
      <c r="V335" s="38">
        <v>0</v>
      </c>
      <c r="W335" s="38">
        <v>0</v>
      </c>
      <c r="X335" s="38">
        <v>118</v>
      </c>
      <c r="Y335" s="38">
        <v>33</v>
      </c>
      <c r="Z335" s="38">
        <v>44</v>
      </c>
      <c r="AA335" s="38">
        <v>0</v>
      </c>
      <c r="AB335" s="38">
        <v>31</v>
      </c>
      <c r="AC335" s="38">
        <v>10</v>
      </c>
      <c r="AD335" s="38">
        <v>0</v>
      </c>
    </row>
    <row r="336" spans="1:30" ht="15" customHeight="1">
      <c r="A336" s="54"/>
      <c r="B336" s="59"/>
      <c r="C336" s="56">
        <v>100</v>
      </c>
      <c r="D336" s="56">
        <v>1.7699115044247788</v>
      </c>
      <c r="E336" s="56">
        <v>72.56637168141593</v>
      </c>
      <c r="F336" s="56">
        <v>8.8495575221238933</v>
      </c>
      <c r="G336" s="56">
        <v>3.5398230088495577</v>
      </c>
      <c r="H336" s="56">
        <v>7.0796460176991154</v>
      </c>
      <c r="I336" s="56">
        <v>6.1946902654867255</v>
      </c>
      <c r="J336" s="56">
        <v>100</v>
      </c>
      <c r="K336" s="56">
        <v>11.409395973154362</v>
      </c>
      <c r="L336" s="56">
        <v>48.322147651006716</v>
      </c>
      <c r="M336" s="56">
        <v>0</v>
      </c>
      <c r="N336" s="56">
        <v>24.832214765100673</v>
      </c>
      <c r="O336" s="56">
        <v>7.3825503355704702</v>
      </c>
      <c r="P336" s="56">
        <v>8.0536912751677843</v>
      </c>
      <c r="Q336" s="56">
        <v>0</v>
      </c>
      <c r="R336" s="56">
        <v>0</v>
      </c>
      <c r="S336" s="56">
        <v>0</v>
      </c>
      <c r="T336" s="56">
        <v>0</v>
      </c>
      <c r="U336" s="56">
        <v>0</v>
      </c>
      <c r="V336" s="56">
        <v>0</v>
      </c>
      <c r="W336" s="56">
        <v>0</v>
      </c>
      <c r="X336" s="56">
        <v>99.999999999999986</v>
      </c>
      <c r="Y336" s="56">
        <v>27.966101694915253</v>
      </c>
      <c r="Z336" s="56">
        <v>37.288135593220339</v>
      </c>
      <c r="AA336" s="56">
        <v>0</v>
      </c>
      <c r="AB336" s="56">
        <v>26.271186440677969</v>
      </c>
      <c r="AC336" s="56">
        <v>8.4745762711864394</v>
      </c>
      <c r="AD336" s="56">
        <v>0</v>
      </c>
    </row>
    <row r="337" spans="1:30" ht="15" customHeight="1">
      <c r="A337" s="54"/>
      <c r="B337" s="59" t="s">
        <v>351</v>
      </c>
      <c r="C337" s="38">
        <v>44</v>
      </c>
      <c r="D337" s="38">
        <v>8</v>
      </c>
      <c r="E337" s="38">
        <v>4</v>
      </c>
      <c r="F337" s="38">
        <v>13</v>
      </c>
      <c r="G337" s="38">
        <v>6</v>
      </c>
      <c r="H337" s="38">
        <v>10</v>
      </c>
      <c r="I337" s="38">
        <v>3</v>
      </c>
      <c r="J337" s="38">
        <v>60</v>
      </c>
      <c r="K337" s="38">
        <v>15</v>
      </c>
      <c r="L337" s="38">
        <v>32</v>
      </c>
      <c r="M337" s="38">
        <v>0</v>
      </c>
      <c r="N337" s="38">
        <v>11</v>
      </c>
      <c r="O337" s="38">
        <v>2</v>
      </c>
      <c r="P337" s="38">
        <v>0</v>
      </c>
      <c r="Q337" s="38">
        <v>23</v>
      </c>
      <c r="R337" s="38">
        <v>1</v>
      </c>
      <c r="S337" s="38">
        <v>10</v>
      </c>
      <c r="T337" s="38">
        <v>0</v>
      </c>
      <c r="U337" s="38">
        <v>0</v>
      </c>
      <c r="V337" s="38">
        <v>5</v>
      </c>
      <c r="W337" s="38">
        <v>7</v>
      </c>
      <c r="X337" s="38">
        <v>117</v>
      </c>
      <c r="Y337" s="38">
        <v>23</v>
      </c>
      <c r="Z337" s="38">
        <v>67</v>
      </c>
      <c r="AA337" s="38">
        <v>0</v>
      </c>
      <c r="AB337" s="38">
        <v>25</v>
      </c>
      <c r="AC337" s="38">
        <v>2</v>
      </c>
      <c r="AD337" s="38">
        <v>0</v>
      </c>
    </row>
    <row r="338" spans="1:30" ht="15" customHeight="1">
      <c r="A338" s="54"/>
      <c r="B338" s="59"/>
      <c r="C338" s="56">
        <v>100</v>
      </c>
      <c r="D338" s="56">
        <v>18.181818181818183</v>
      </c>
      <c r="E338" s="56">
        <v>9.0909090909090917</v>
      </c>
      <c r="F338" s="56">
        <v>29.545454545454547</v>
      </c>
      <c r="G338" s="56">
        <v>13.636363636363635</v>
      </c>
      <c r="H338" s="56">
        <v>22.727272727272727</v>
      </c>
      <c r="I338" s="56">
        <v>6.8181818181818175</v>
      </c>
      <c r="J338" s="56">
        <v>100</v>
      </c>
      <c r="K338" s="56">
        <v>25</v>
      </c>
      <c r="L338" s="56">
        <v>53.333333333333336</v>
      </c>
      <c r="M338" s="56">
        <v>0</v>
      </c>
      <c r="N338" s="56">
        <v>18.333333333333332</v>
      </c>
      <c r="O338" s="56">
        <v>3.3333333333333335</v>
      </c>
      <c r="P338" s="56">
        <v>0</v>
      </c>
      <c r="Q338" s="56">
        <v>100</v>
      </c>
      <c r="R338" s="56">
        <v>4.3478260869565215</v>
      </c>
      <c r="S338" s="56">
        <v>43.478260869565219</v>
      </c>
      <c r="T338" s="56">
        <v>0</v>
      </c>
      <c r="U338" s="56">
        <v>0</v>
      </c>
      <c r="V338" s="56">
        <v>21.739130434782609</v>
      </c>
      <c r="W338" s="56">
        <v>30.434782608695656</v>
      </c>
      <c r="X338" s="56">
        <v>99.999999999999986</v>
      </c>
      <c r="Y338" s="56">
        <v>19.658119658119659</v>
      </c>
      <c r="Z338" s="56">
        <v>57.26495726495726</v>
      </c>
      <c r="AA338" s="56">
        <v>0</v>
      </c>
      <c r="AB338" s="56">
        <v>21.367521367521366</v>
      </c>
      <c r="AC338" s="56">
        <v>1.7094017094017095</v>
      </c>
      <c r="AD338" s="56">
        <v>0</v>
      </c>
    </row>
    <row r="339" spans="1:30" ht="15" customHeight="1">
      <c r="A339" s="54"/>
      <c r="B339" s="59" t="s">
        <v>352</v>
      </c>
      <c r="C339" s="38">
        <v>35</v>
      </c>
      <c r="D339" s="38">
        <v>1</v>
      </c>
      <c r="E339" s="38">
        <v>7</v>
      </c>
      <c r="F339" s="38">
        <v>9</v>
      </c>
      <c r="G339" s="38">
        <v>0</v>
      </c>
      <c r="H339" s="38">
        <v>11</v>
      </c>
      <c r="I339" s="38">
        <v>7</v>
      </c>
      <c r="J339" s="38">
        <v>9</v>
      </c>
      <c r="K339" s="38">
        <v>4</v>
      </c>
      <c r="L339" s="38">
        <v>4</v>
      </c>
      <c r="M339" s="38">
        <v>0</v>
      </c>
      <c r="N339" s="38">
        <v>1</v>
      </c>
      <c r="O339" s="38">
        <v>0</v>
      </c>
      <c r="P339" s="38">
        <v>0</v>
      </c>
      <c r="Q339" s="38">
        <v>0</v>
      </c>
      <c r="R339" s="38">
        <v>0</v>
      </c>
      <c r="S339" s="38">
        <v>0</v>
      </c>
      <c r="T339" s="38">
        <v>0</v>
      </c>
      <c r="U339" s="38">
        <v>0</v>
      </c>
      <c r="V339" s="38">
        <v>0</v>
      </c>
      <c r="W339" s="38">
        <v>0</v>
      </c>
      <c r="X339" s="38">
        <v>164</v>
      </c>
      <c r="Y339" s="38">
        <v>22</v>
      </c>
      <c r="Z339" s="38">
        <v>67</v>
      </c>
      <c r="AA339" s="38">
        <v>1</v>
      </c>
      <c r="AB339" s="38">
        <v>35</v>
      </c>
      <c r="AC339" s="38">
        <v>37</v>
      </c>
      <c r="AD339" s="38">
        <v>2</v>
      </c>
    </row>
    <row r="340" spans="1:30" ht="15" customHeight="1">
      <c r="A340" s="90"/>
      <c r="B340" s="88"/>
      <c r="C340" s="69">
        <v>100</v>
      </c>
      <c r="D340" s="69">
        <v>2.8571428571428572</v>
      </c>
      <c r="E340" s="69">
        <v>20</v>
      </c>
      <c r="F340" s="69">
        <v>25.714285714285712</v>
      </c>
      <c r="G340" s="69">
        <v>0</v>
      </c>
      <c r="H340" s="69">
        <v>31.428571428571427</v>
      </c>
      <c r="I340" s="69">
        <v>20</v>
      </c>
      <c r="J340" s="69">
        <v>100</v>
      </c>
      <c r="K340" s="69">
        <v>44.444444444444443</v>
      </c>
      <c r="L340" s="69">
        <v>44.444444444444443</v>
      </c>
      <c r="M340" s="69">
        <v>0</v>
      </c>
      <c r="N340" s="69">
        <v>11.111111111111111</v>
      </c>
      <c r="O340" s="69">
        <v>0</v>
      </c>
      <c r="P340" s="69">
        <v>0</v>
      </c>
      <c r="Q340" s="69">
        <v>0</v>
      </c>
      <c r="R340" s="69">
        <v>0</v>
      </c>
      <c r="S340" s="69">
        <v>0</v>
      </c>
      <c r="T340" s="69">
        <v>0</v>
      </c>
      <c r="U340" s="69">
        <v>0</v>
      </c>
      <c r="V340" s="69">
        <v>0</v>
      </c>
      <c r="W340" s="69">
        <v>0</v>
      </c>
      <c r="X340" s="69">
        <v>100</v>
      </c>
      <c r="Y340" s="69">
        <v>13.414634146341465</v>
      </c>
      <c r="Z340" s="69">
        <v>40.853658536585364</v>
      </c>
      <c r="AA340" s="69">
        <v>0.6097560975609756</v>
      </c>
      <c r="AB340" s="69">
        <v>21.341463414634145</v>
      </c>
      <c r="AC340" s="69">
        <v>22.560975609756099</v>
      </c>
      <c r="AD340" s="69">
        <v>1.2195121951219512</v>
      </c>
    </row>
    <row r="342" spans="1:30" ht="15" customHeight="1">
      <c r="B342" s="96"/>
    </row>
  </sheetData>
  <phoneticPr fontId="4"/>
  <conditionalFormatting sqref="B22:AD340">
    <cfRule type="expression" dxfId="33" priority="1">
      <formula>MOD(ROW(),2)=0</formula>
    </cfRule>
  </conditionalFormatting>
  <pageMargins left="0.23622047244094491" right="0.23622047244094491" top="0.74803149606299213" bottom="0.74803149606299213" header="0.31496062992125984" footer="0.31496062992125984"/>
  <pageSetup paperSize="9" scale="48" fitToWidth="0" fitToHeight="0" pageOrder="overThenDown" orientation="portrait" verticalDpi="200" r:id="rId1"/>
  <headerFooter>
    <oddFooter>&amp;C&amp;P</oddFooter>
  </headerFooter>
  <rowBreaks count="3" manualBreakCount="3">
    <brk id="90" min="2" max="29" man="1"/>
    <brk id="174" min="2" max="29" man="1"/>
    <brk id="254" min="2" max="29" man="1"/>
  </rowBreaks>
  <colBreaks count="1" manualBreakCount="1">
    <brk id="16" min="6" max="339" man="1"/>
  </colBreaks>
</worksheet>
</file>

<file path=xl/worksheets/sheet18.xml><?xml version="1.0" encoding="utf-8"?>
<worksheet xmlns="http://schemas.openxmlformats.org/spreadsheetml/2006/main" xmlns:r="http://schemas.openxmlformats.org/officeDocument/2006/relationships">
  <sheetPr codeName="Sheet25"/>
  <dimension ref="A1:BB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54" width="9.85546875" style="25" customWidth="1"/>
    <col min="55" max="16384" width="8" style="25"/>
  </cols>
  <sheetData>
    <row r="1" spans="1:54" ht="15" customHeight="1">
      <c r="C1" s="25" t="s">
        <v>196</v>
      </c>
      <c r="P1" s="25" t="s">
        <v>196</v>
      </c>
      <c r="AC1" s="25" t="s">
        <v>196</v>
      </c>
      <c r="AP1" s="25" t="s">
        <v>196</v>
      </c>
    </row>
    <row r="3" spans="1:54" ht="15" customHeight="1">
      <c r="C3" s="25" t="s">
        <v>121</v>
      </c>
      <c r="P3" s="25" t="s">
        <v>135</v>
      </c>
      <c r="AC3" s="25" t="s">
        <v>136</v>
      </c>
      <c r="AP3" s="25" t="s">
        <v>137</v>
      </c>
    </row>
    <row r="4" spans="1:54" s="79" customFormat="1" ht="73.5">
      <c r="A4" s="77"/>
      <c r="B4" s="78"/>
      <c r="C4" s="35" t="s">
        <v>1</v>
      </c>
      <c r="D4" s="41" t="s">
        <v>179</v>
      </c>
      <c r="E4" s="41" t="s">
        <v>180</v>
      </c>
      <c r="F4" s="41" t="s">
        <v>181</v>
      </c>
      <c r="G4" s="41" t="s">
        <v>182</v>
      </c>
      <c r="H4" s="41" t="s">
        <v>183</v>
      </c>
      <c r="I4" s="42" t="s">
        <v>184</v>
      </c>
      <c r="J4" s="41" t="s">
        <v>185</v>
      </c>
      <c r="K4" s="41" t="s">
        <v>186</v>
      </c>
      <c r="L4" s="41" t="s">
        <v>187</v>
      </c>
      <c r="M4" s="41" t="s">
        <v>188</v>
      </c>
      <c r="N4" s="41" t="s">
        <v>189</v>
      </c>
      <c r="O4" s="43" t="s">
        <v>197</v>
      </c>
      <c r="P4" s="35" t="s">
        <v>1</v>
      </c>
      <c r="Q4" s="41" t="s">
        <v>179</v>
      </c>
      <c r="R4" s="41" t="s">
        <v>180</v>
      </c>
      <c r="S4" s="41" t="s">
        <v>181</v>
      </c>
      <c r="T4" s="41" t="s">
        <v>182</v>
      </c>
      <c r="U4" s="41" t="s">
        <v>183</v>
      </c>
      <c r="V4" s="42" t="s">
        <v>184</v>
      </c>
      <c r="W4" s="41" t="s">
        <v>185</v>
      </c>
      <c r="X4" s="41" t="s">
        <v>186</v>
      </c>
      <c r="Y4" s="41" t="s">
        <v>187</v>
      </c>
      <c r="Z4" s="41" t="s">
        <v>188</v>
      </c>
      <c r="AA4" s="41" t="s">
        <v>189</v>
      </c>
      <c r="AB4" s="43" t="s">
        <v>197</v>
      </c>
      <c r="AC4" s="35" t="s">
        <v>1</v>
      </c>
      <c r="AD4" s="41" t="s">
        <v>179</v>
      </c>
      <c r="AE4" s="41" t="s">
        <v>180</v>
      </c>
      <c r="AF4" s="41" t="s">
        <v>181</v>
      </c>
      <c r="AG4" s="41" t="s">
        <v>182</v>
      </c>
      <c r="AH4" s="41" t="s">
        <v>183</v>
      </c>
      <c r="AI4" s="42" t="s">
        <v>184</v>
      </c>
      <c r="AJ4" s="41" t="s">
        <v>185</v>
      </c>
      <c r="AK4" s="41" t="s">
        <v>186</v>
      </c>
      <c r="AL4" s="41" t="s">
        <v>187</v>
      </c>
      <c r="AM4" s="41" t="s">
        <v>188</v>
      </c>
      <c r="AN4" s="41" t="s">
        <v>189</v>
      </c>
      <c r="AO4" s="43" t="s">
        <v>197</v>
      </c>
      <c r="AP4" s="35" t="s">
        <v>1</v>
      </c>
      <c r="AQ4" s="41" t="s">
        <v>179</v>
      </c>
      <c r="AR4" s="41" t="s">
        <v>180</v>
      </c>
      <c r="AS4" s="41" t="s">
        <v>181</v>
      </c>
      <c r="AT4" s="41" t="s">
        <v>182</v>
      </c>
      <c r="AU4" s="41" t="s">
        <v>183</v>
      </c>
      <c r="AV4" s="42" t="s">
        <v>184</v>
      </c>
      <c r="AW4" s="41" t="s">
        <v>185</v>
      </c>
      <c r="AX4" s="41" t="s">
        <v>186</v>
      </c>
      <c r="AY4" s="41" t="s">
        <v>187</v>
      </c>
      <c r="AZ4" s="41" t="s">
        <v>188</v>
      </c>
      <c r="BA4" s="41" t="s">
        <v>189</v>
      </c>
      <c r="BB4" s="43" t="s">
        <v>197</v>
      </c>
    </row>
    <row r="5" spans="1:54" ht="15" customHeight="1">
      <c r="A5" s="80" t="s">
        <v>0</v>
      </c>
      <c r="B5" s="81"/>
      <c r="C5" s="61">
        <v>11274</v>
      </c>
      <c r="D5" s="61">
        <v>788</v>
      </c>
      <c r="E5" s="61">
        <v>620</v>
      </c>
      <c r="F5" s="61">
        <v>116</v>
      </c>
      <c r="G5" s="61">
        <v>124</v>
      </c>
      <c r="H5" s="61">
        <v>93</v>
      </c>
      <c r="I5" s="61">
        <v>70</v>
      </c>
      <c r="J5" s="61">
        <v>149</v>
      </c>
      <c r="K5" s="61">
        <v>594</v>
      </c>
      <c r="L5" s="61">
        <v>550</v>
      </c>
      <c r="M5" s="61">
        <v>2057</v>
      </c>
      <c r="N5" s="61">
        <v>285</v>
      </c>
      <c r="O5" s="61">
        <v>5828</v>
      </c>
      <c r="P5" s="61">
        <v>7733</v>
      </c>
      <c r="Q5" s="61">
        <v>707</v>
      </c>
      <c r="R5" s="61">
        <v>267</v>
      </c>
      <c r="S5" s="61">
        <v>304</v>
      </c>
      <c r="T5" s="61">
        <v>55</v>
      </c>
      <c r="U5" s="61">
        <v>88</v>
      </c>
      <c r="V5" s="61">
        <v>112</v>
      </c>
      <c r="W5" s="61">
        <v>220</v>
      </c>
      <c r="X5" s="61">
        <v>668</v>
      </c>
      <c r="Y5" s="61">
        <v>460</v>
      </c>
      <c r="Z5" s="61">
        <v>1835</v>
      </c>
      <c r="AA5" s="61">
        <v>188</v>
      </c>
      <c r="AB5" s="61">
        <v>2829</v>
      </c>
      <c r="AC5" s="61">
        <v>844</v>
      </c>
      <c r="AD5" s="61">
        <v>87</v>
      </c>
      <c r="AE5" s="61">
        <v>34</v>
      </c>
      <c r="AF5" s="61">
        <v>17</v>
      </c>
      <c r="AG5" s="61">
        <v>21</v>
      </c>
      <c r="AH5" s="61">
        <v>16</v>
      </c>
      <c r="AI5" s="61">
        <v>10</v>
      </c>
      <c r="AJ5" s="61">
        <v>21</v>
      </c>
      <c r="AK5" s="61">
        <v>62</v>
      </c>
      <c r="AL5" s="61">
        <v>41</v>
      </c>
      <c r="AM5" s="61">
        <v>201</v>
      </c>
      <c r="AN5" s="61">
        <v>26</v>
      </c>
      <c r="AO5" s="61">
        <v>308</v>
      </c>
      <c r="AP5" s="61">
        <v>6357</v>
      </c>
      <c r="AQ5" s="61">
        <v>1085</v>
      </c>
      <c r="AR5" s="61">
        <v>278</v>
      </c>
      <c r="AS5" s="61">
        <v>117</v>
      </c>
      <c r="AT5" s="61">
        <v>107</v>
      </c>
      <c r="AU5" s="61">
        <v>248</v>
      </c>
      <c r="AV5" s="61">
        <v>105</v>
      </c>
      <c r="AW5" s="61">
        <v>259</v>
      </c>
      <c r="AX5" s="61">
        <v>477</v>
      </c>
      <c r="AY5" s="61">
        <v>371</v>
      </c>
      <c r="AZ5" s="61">
        <v>1151</v>
      </c>
      <c r="BA5" s="61">
        <v>267</v>
      </c>
      <c r="BB5" s="61">
        <v>1892</v>
      </c>
    </row>
    <row r="6" spans="1:54" ht="15" customHeight="1">
      <c r="A6" s="85"/>
      <c r="B6" s="86"/>
      <c r="C6" s="69">
        <v>100</v>
      </c>
      <c r="D6" s="69">
        <v>6.9895334397729281</v>
      </c>
      <c r="E6" s="69">
        <v>5.499379102359411</v>
      </c>
      <c r="F6" s="69">
        <v>1.0289160901188577</v>
      </c>
      <c r="G6" s="69">
        <v>1.0998758204718824</v>
      </c>
      <c r="H6" s="69">
        <v>0.82490686535391167</v>
      </c>
      <c r="I6" s="69">
        <v>0.62089764058896579</v>
      </c>
      <c r="J6" s="69">
        <v>1.3216249778250844</v>
      </c>
      <c r="K6" s="69">
        <v>5.2687599787120805</v>
      </c>
      <c r="L6" s="69">
        <v>4.8784814617704448</v>
      </c>
      <c r="M6" s="69">
        <v>18.245520667021463</v>
      </c>
      <c r="N6" s="69">
        <v>2.5279403938265035</v>
      </c>
      <c r="O6" s="69">
        <v>51.69416356217846</v>
      </c>
      <c r="P6" s="69">
        <v>100</v>
      </c>
      <c r="Q6" s="69">
        <v>9.1426354584249321</v>
      </c>
      <c r="R6" s="69">
        <v>3.4527350316824004</v>
      </c>
      <c r="S6" s="69">
        <v>3.9312039312039313</v>
      </c>
      <c r="T6" s="69">
        <v>0.71123755334281646</v>
      </c>
      <c r="U6" s="69">
        <v>1.1379800853485065</v>
      </c>
      <c r="V6" s="69">
        <v>1.4483382904435536</v>
      </c>
      <c r="W6" s="69">
        <v>2.8449502133712659</v>
      </c>
      <c r="X6" s="69">
        <v>8.6383033751454796</v>
      </c>
      <c r="Y6" s="69">
        <v>5.948532264321738</v>
      </c>
      <c r="Z6" s="69">
        <v>23.729471097892148</v>
      </c>
      <c r="AA6" s="69">
        <v>2.4311392732445363</v>
      </c>
      <c r="AB6" s="69">
        <v>36.583473425578688</v>
      </c>
      <c r="AC6" s="69">
        <v>100</v>
      </c>
      <c r="AD6" s="69">
        <v>10.308056872037914</v>
      </c>
      <c r="AE6" s="69">
        <v>4.028436018957346</v>
      </c>
      <c r="AF6" s="69">
        <v>2.014218009478673</v>
      </c>
      <c r="AG6" s="69">
        <v>2.4881516587677726</v>
      </c>
      <c r="AH6" s="69">
        <v>1.8957345971563981</v>
      </c>
      <c r="AI6" s="69">
        <v>1.1848341232227488</v>
      </c>
      <c r="AJ6" s="69">
        <v>2.4881516587677726</v>
      </c>
      <c r="AK6" s="69">
        <v>7.3459715639810419</v>
      </c>
      <c r="AL6" s="69">
        <v>4.8578199052132707</v>
      </c>
      <c r="AM6" s="69">
        <v>23.81516587677725</v>
      </c>
      <c r="AN6" s="69">
        <v>3.080568720379147</v>
      </c>
      <c r="AO6" s="69">
        <v>36.492890995260666</v>
      </c>
      <c r="AP6" s="69">
        <v>100</v>
      </c>
      <c r="AQ6" s="69">
        <v>17.067799276388236</v>
      </c>
      <c r="AR6" s="69">
        <v>4.3731319804939437</v>
      </c>
      <c r="AS6" s="69">
        <v>1.8404907975460123</v>
      </c>
      <c r="AT6" s="69">
        <v>1.6831838917728488</v>
      </c>
      <c r="AU6" s="69">
        <v>3.9012112631744533</v>
      </c>
      <c r="AV6" s="69">
        <v>1.6517225106182161</v>
      </c>
      <c r="AW6" s="69">
        <v>4.0742488595249329</v>
      </c>
      <c r="AX6" s="69">
        <v>7.5035394053798958</v>
      </c>
      <c r="AY6" s="69">
        <v>5.8360862041843635</v>
      </c>
      <c r="AZ6" s="69">
        <v>18.106024854491114</v>
      </c>
      <c r="BA6" s="69">
        <v>4.2000943841434637</v>
      </c>
      <c r="BB6" s="69">
        <v>29.762466572282527</v>
      </c>
    </row>
    <row r="7" spans="1:54" ht="15" customHeight="1">
      <c r="A7" s="48" t="s">
        <v>4</v>
      </c>
      <c r="B7" s="24" t="s">
        <v>5</v>
      </c>
      <c r="C7" s="38">
        <v>8611</v>
      </c>
      <c r="D7" s="38">
        <v>602</v>
      </c>
      <c r="E7" s="38">
        <v>519</v>
      </c>
      <c r="F7" s="38">
        <v>69</v>
      </c>
      <c r="G7" s="38">
        <v>85</v>
      </c>
      <c r="H7" s="38">
        <v>68</v>
      </c>
      <c r="I7" s="38">
        <v>56</v>
      </c>
      <c r="J7" s="38">
        <v>101</v>
      </c>
      <c r="K7" s="38">
        <v>432</v>
      </c>
      <c r="L7" s="38">
        <v>433</v>
      </c>
      <c r="M7" s="38">
        <v>1438</v>
      </c>
      <c r="N7" s="38">
        <v>251</v>
      </c>
      <c r="O7" s="38">
        <v>4557</v>
      </c>
      <c r="P7" s="38">
        <v>4413</v>
      </c>
      <c r="Q7" s="38">
        <v>379</v>
      </c>
      <c r="R7" s="38">
        <v>145</v>
      </c>
      <c r="S7" s="38">
        <v>178</v>
      </c>
      <c r="T7" s="38">
        <v>27</v>
      </c>
      <c r="U7" s="38">
        <v>50</v>
      </c>
      <c r="V7" s="38">
        <v>64</v>
      </c>
      <c r="W7" s="38">
        <v>104</v>
      </c>
      <c r="X7" s="38">
        <v>393</v>
      </c>
      <c r="Y7" s="38">
        <v>248</v>
      </c>
      <c r="Z7" s="38">
        <v>977</v>
      </c>
      <c r="AA7" s="38">
        <v>106</v>
      </c>
      <c r="AB7" s="38">
        <v>1742</v>
      </c>
      <c r="AC7" s="38">
        <v>503</v>
      </c>
      <c r="AD7" s="38">
        <v>58</v>
      </c>
      <c r="AE7" s="38">
        <v>23</v>
      </c>
      <c r="AF7" s="38">
        <v>7</v>
      </c>
      <c r="AG7" s="38">
        <v>17</v>
      </c>
      <c r="AH7" s="38">
        <v>9</v>
      </c>
      <c r="AI7" s="38">
        <v>6</v>
      </c>
      <c r="AJ7" s="38">
        <v>11</v>
      </c>
      <c r="AK7" s="38">
        <v>36</v>
      </c>
      <c r="AL7" s="38">
        <v>29</v>
      </c>
      <c r="AM7" s="38">
        <v>100</v>
      </c>
      <c r="AN7" s="38">
        <v>18</v>
      </c>
      <c r="AO7" s="38">
        <v>189</v>
      </c>
      <c r="AP7" s="38">
        <v>3711</v>
      </c>
      <c r="AQ7" s="38">
        <v>594</v>
      </c>
      <c r="AR7" s="38">
        <v>210</v>
      </c>
      <c r="AS7" s="38">
        <v>68</v>
      </c>
      <c r="AT7" s="38">
        <v>72</v>
      </c>
      <c r="AU7" s="38">
        <v>167</v>
      </c>
      <c r="AV7" s="38">
        <v>50</v>
      </c>
      <c r="AW7" s="38">
        <v>126</v>
      </c>
      <c r="AX7" s="38">
        <v>276</v>
      </c>
      <c r="AY7" s="38">
        <v>168</v>
      </c>
      <c r="AZ7" s="38">
        <v>651</v>
      </c>
      <c r="BA7" s="38">
        <v>167</v>
      </c>
      <c r="BB7" s="38">
        <v>1162</v>
      </c>
    </row>
    <row r="8" spans="1:54" ht="15" customHeight="1">
      <c r="A8" s="48"/>
      <c r="B8" s="88"/>
      <c r="C8" s="69">
        <v>100</v>
      </c>
      <c r="D8" s="69">
        <v>6.9910579491348281</v>
      </c>
      <c r="E8" s="69">
        <v>6.027174544187667</v>
      </c>
      <c r="F8" s="69">
        <v>0.80130066194402505</v>
      </c>
      <c r="G8" s="69">
        <v>0.98710951109046574</v>
      </c>
      <c r="H8" s="69">
        <v>0.78968760887237255</v>
      </c>
      <c r="I8" s="69">
        <v>0.65033097201254209</v>
      </c>
      <c r="J8" s="69">
        <v>1.1729183602369064</v>
      </c>
      <c r="K8" s="69">
        <v>5.0168389269538958</v>
      </c>
      <c r="L8" s="69">
        <v>5.0284519800255483</v>
      </c>
      <c r="M8" s="69">
        <v>16.699570317036351</v>
      </c>
      <c r="N8" s="69">
        <v>2.9148763209847868</v>
      </c>
      <c r="O8" s="69">
        <v>52.920682847520617</v>
      </c>
      <c r="P8" s="69">
        <v>100</v>
      </c>
      <c r="Q8" s="69">
        <v>8.5882619533197371</v>
      </c>
      <c r="R8" s="69">
        <v>3.2857466576025383</v>
      </c>
      <c r="S8" s="69">
        <v>4.033537276229322</v>
      </c>
      <c r="T8" s="69">
        <v>0.61182868796736911</v>
      </c>
      <c r="U8" s="69">
        <v>1.1330160888284613</v>
      </c>
      <c r="V8" s="69">
        <v>1.4502605937004305</v>
      </c>
      <c r="W8" s="69">
        <v>2.3566734647631997</v>
      </c>
      <c r="X8" s="69">
        <v>8.9055064581917058</v>
      </c>
      <c r="Y8" s="69">
        <v>5.6197598005891685</v>
      </c>
      <c r="Z8" s="69">
        <v>22.139134375708135</v>
      </c>
      <c r="AA8" s="69">
        <v>2.4019941083163383</v>
      </c>
      <c r="AB8" s="69">
        <v>39.474280534783595</v>
      </c>
      <c r="AC8" s="69">
        <v>100</v>
      </c>
      <c r="AD8" s="69">
        <v>11.530815109343937</v>
      </c>
      <c r="AE8" s="69">
        <v>4.5725646123260439</v>
      </c>
      <c r="AF8" s="69">
        <v>1.3916500994035785</v>
      </c>
      <c r="AG8" s="69">
        <v>3.3797216699801194</v>
      </c>
      <c r="AH8" s="69">
        <v>1.7892644135188867</v>
      </c>
      <c r="AI8" s="69">
        <v>1.1928429423459244</v>
      </c>
      <c r="AJ8" s="69">
        <v>2.1868787276341948</v>
      </c>
      <c r="AK8" s="69">
        <v>7.1570576540755466</v>
      </c>
      <c r="AL8" s="69">
        <v>5.7654075546719685</v>
      </c>
      <c r="AM8" s="69">
        <v>19.880715705765407</v>
      </c>
      <c r="AN8" s="69">
        <v>3.5785288270377733</v>
      </c>
      <c r="AO8" s="69">
        <v>37.57455268389662</v>
      </c>
      <c r="AP8" s="69">
        <v>100.00000000000001</v>
      </c>
      <c r="AQ8" s="69">
        <v>16.006467259498788</v>
      </c>
      <c r="AR8" s="69">
        <v>5.6588520614389655</v>
      </c>
      <c r="AS8" s="69">
        <v>1.8323901913230936</v>
      </c>
      <c r="AT8" s="69">
        <v>1.9401778496362168</v>
      </c>
      <c r="AU8" s="69">
        <v>4.5001347345728915</v>
      </c>
      <c r="AV8" s="69">
        <v>1.3473457289140394</v>
      </c>
      <c r="AW8" s="69">
        <v>3.3953112368633791</v>
      </c>
      <c r="AX8" s="69">
        <v>7.4373484236054974</v>
      </c>
      <c r="AY8" s="69">
        <v>4.5270816491511718</v>
      </c>
      <c r="AZ8" s="69">
        <v>17.542441390460791</v>
      </c>
      <c r="BA8" s="69">
        <v>4.5001347345728915</v>
      </c>
      <c r="BB8" s="69">
        <v>31.312314739962275</v>
      </c>
    </row>
    <row r="9" spans="1:54" ht="15" customHeight="1">
      <c r="A9" s="48"/>
      <c r="B9" s="24" t="s">
        <v>6</v>
      </c>
      <c r="C9" s="38">
        <v>977</v>
      </c>
      <c r="D9" s="38">
        <v>49</v>
      </c>
      <c r="E9" s="38">
        <v>32</v>
      </c>
      <c r="F9" s="38">
        <v>32</v>
      </c>
      <c r="G9" s="38">
        <v>12</v>
      </c>
      <c r="H9" s="38">
        <v>11</v>
      </c>
      <c r="I9" s="38">
        <v>7</v>
      </c>
      <c r="J9" s="38">
        <v>18</v>
      </c>
      <c r="K9" s="38">
        <v>63</v>
      </c>
      <c r="L9" s="38">
        <v>19</v>
      </c>
      <c r="M9" s="38">
        <v>250</v>
      </c>
      <c r="N9" s="38">
        <v>10</v>
      </c>
      <c r="O9" s="38">
        <v>474</v>
      </c>
      <c r="P9" s="38">
        <v>1501</v>
      </c>
      <c r="Q9" s="38">
        <v>111</v>
      </c>
      <c r="R9" s="38">
        <v>63</v>
      </c>
      <c r="S9" s="38">
        <v>64</v>
      </c>
      <c r="T9" s="38">
        <v>13</v>
      </c>
      <c r="U9" s="38">
        <v>16</v>
      </c>
      <c r="V9" s="38">
        <v>18</v>
      </c>
      <c r="W9" s="38">
        <v>40</v>
      </c>
      <c r="X9" s="38">
        <v>116</v>
      </c>
      <c r="Y9" s="38">
        <v>74</v>
      </c>
      <c r="Z9" s="38">
        <v>443</v>
      </c>
      <c r="AA9" s="38">
        <v>25</v>
      </c>
      <c r="AB9" s="38">
        <v>518</v>
      </c>
      <c r="AC9" s="38">
        <v>53</v>
      </c>
      <c r="AD9" s="38">
        <v>4</v>
      </c>
      <c r="AE9" s="38">
        <v>1</v>
      </c>
      <c r="AF9" s="38">
        <v>1</v>
      </c>
      <c r="AG9" s="38">
        <v>1</v>
      </c>
      <c r="AH9" s="38">
        <v>0</v>
      </c>
      <c r="AI9" s="38">
        <v>0</v>
      </c>
      <c r="AJ9" s="38">
        <v>5</v>
      </c>
      <c r="AK9" s="38">
        <v>9</v>
      </c>
      <c r="AL9" s="38">
        <v>2</v>
      </c>
      <c r="AM9" s="38">
        <v>11</v>
      </c>
      <c r="AN9" s="38">
        <v>0</v>
      </c>
      <c r="AO9" s="38">
        <v>19</v>
      </c>
      <c r="AP9" s="38">
        <v>653</v>
      </c>
      <c r="AQ9" s="38">
        <v>111</v>
      </c>
      <c r="AR9" s="38">
        <v>16</v>
      </c>
      <c r="AS9" s="38">
        <v>14</v>
      </c>
      <c r="AT9" s="38">
        <v>15</v>
      </c>
      <c r="AU9" s="38">
        <v>22</v>
      </c>
      <c r="AV9" s="38">
        <v>9</v>
      </c>
      <c r="AW9" s="38">
        <v>41</v>
      </c>
      <c r="AX9" s="38">
        <v>61</v>
      </c>
      <c r="AY9" s="38">
        <v>33</v>
      </c>
      <c r="AZ9" s="38">
        <v>135</v>
      </c>
      <c r="BA9" s="38">
        <v>13</v>
      </c>
      <c r="BB9" s="38">
        <v>183</v>
      </c>
    </row>
    <row r="10" spans="1:54" ht="15" customHeight="1">
      <c r="A10" s="48"/>
      <c r="B10" s="88"/>
      <c r="C10" s="69">
        <v>100</v>
      </c>
      <c r="D10" s="69">
        <v>5.0153531218014331</v>
      </c>
      <c r="E10" s="69">
        <v>3.2753326509723646</v>
      </c>
      <c r="F10" s="69">
        <v>3.2753326509723646</v>
      </c>
      <c r="G10" s="69">
        <v>1.2282497441146365</v>
      </c>
      <c r="H10" s="69">
        <v>1.1258955987717503</v>
      </c>
      <c r="I10" s="69">
        <v>0.7164790174002047</v>
      </c>
      <c r="J10" s="69">
        <v>1.842374616171955</v>
      </c>
      <c r="K10" s="69">
        <v>6.4483111566018421</v>
      </c>
      <c r="L10" s="69">
        <v>1.9447287615148412</v>
      </c>
      <c r="M10" s="69">
        <v>25.588536335721596</v>
      </c>
      <c r="N10" s="69">
        <v>1.023541453428864</v>
      </c>
      <c r="O10" s="69">
        <v>48.51586489252815</v>
      </c>
      <c r="P10" s="69">
        <v>100</v>
      </c>
      <c r="Q10" s="69">
        <v>7.3950699533644233</v>
      </c>
      <c r="R10" s="69">
        <v>4.1972018654230512</v>
      </c>
      <c r="S10" s="69">
        <v>4.2638241172551634</v>
      </c>
      <c r="T10" s="69">
        <v>0.86608927381745504</v>
      </c>
      <c r="U10" s="69">
        <v>1.0659560293137909</v>
      </c>
      <c r="V10" s="69">
        <v>1.1992005329780147</v>
      </c>
      <c r="W10" s="69">
        <v>2.6648900732844769</v>
      </c>
      <c r="X10" s="69">
        <v>7.7281812125249827</v>
      </c>
      <c r="Y10" s="69">
        <v>4.9300466355762822</v>
      </c>
      <c r="Z10" s="69">
        <v>29.513657561625585</v>
      </c>
      <c r="AA10" s="69">
        <v>1.6655562958027983</v>
      </c>
      <c r="AB10" s="69">
        <v>34.510326449033982</v>
      </c>
      <c r="AC10" s="69">
        <v>100</v>
      </c>
      <c r="AD10" s="69">
        <v>7.5471698113207548</v>
      </c>
      <c r="AE10" s="69">
        <v>1.8867924528301887</v>
      </c>
      <c r="AF10" s="69">
        <v>1.8867924528301887</v>
      </c>
      <c r="AG10" s="69">
        <v>1.8867924528301887</v>
      </c>
      <c r="AH10" s="69">
        <v>0</v>
      </c>
      <c r="AI10" s="69">
        <v>0</v>
      </c>
      <c r="AJ10" s="69">
        <v>9.433962264150944</v>
      </c>
      <c r="AK10" s="69">
        <v>16.981132075471699</v>
      </c>
      <c r="AL10" s="69">
        <v>3.7735849056603774</v>
      </c>
      <c r="AM10" s="69">
        <v>20.754716981132077</v>
      </c>
      <c r="AN10" s="69">
        <v>0</v>
      </c>
      <c r="AO10" s="69">
        <v>35.849056603773583</v>
      </c>
      <c r="AP10" s="69">
        <v>100</v>
      </c>
      <c r="AQ10" s="69">
        <v>16.998468606431853</v>
      </c>
      <c r="AR10" s="69">
        <v>2.4502297090352223</v>
      </c>
      <c r="AS10" s="69">
        <v>2.1439509954058193</v>
      </c>
      <c r="AT10" s="69">
        <v>2.2970903522205206</v>
      </c>
      <c r="AU10" s="69">
        <v>3.3690658499234303</v>
      </c>
      <c r="AV10" s="69">
        <v>1.3782542113323124</v>
      </c>
      <c r="AW10" s="69">
        <v>6.2787136294027563</v>
      </c>
      <c r="AX10" s="69">
        <v>9.3415007656967841</v>
      </c>
      <c r="AY10" s="69">
        <v>5.0535987748851454</v>
      </c>
      <c r="AZ10" s="69">
        <v>20.673813169984687</v>
      </c>
      <c r="BA10" s="69">
        <v>1.9908116385911179</v>
      </c>
      <c r="BB10" s="69">
        <v>28.024502297090354</v>
      </c>
    </row>
    <row r="11" spans="1:54" ht="15" customHeight="1">
      <c r="A11" s="48"/>
      <c r="B11" s="24" t="s">
        <v>7</v>
      </c>
      <c r="C11" s="38">
        <v>647</v>
      </c>
      <c r="D11" s="38">
        <v>40</v>
      </c>
      <c r="E11" s="38">
        <v>12</v>
      </c>
      <c r="F11" s="38">
        <v>3</v>
      </c>
      <c r="G11" s="38">
        <v>13</v>
      </c>
      <c r="H11" s="38">
        <v>5</v>
      </c>
      <c r="I11" s="38">
        <v>3</v>
      </c>
      <c r="J11" s="38">
        <v>21</v>
      </c>
      <c r="K11" s="38">
        <v>56</v>
      </c>
      <c r="L11" s="38">
        <v>30</v>
      </c>
      <c r="M11" s="38">
        <v>178</v>
      </c>
      <c r="N11" s="38">
        <v>4</v>
      </c>
      <c r="O11" s="38">
        <v>282</v>
      </c>
      <c r="P11" s="38">
        <v>500</v>
      </c>
      <c r="Q11" s="38">
        <v>85</v>
      </c>
      <c r="R11" s="38">
        <v>22</v>
      </c>
      <c r="S11" s="38">
        <v>15</v>
      </c>
      <c r="T11" s="38">
        <v>5</v>
      </c>
      <c r="U11" s="38">
        <v>2</v>
      </c>
      <c r="V11" s="38">
        <v>16</v>
      </c>
      <c r="W11" s="38">
        <v>31</v>
      </c>
      <c r="X11" s="38">
        <v>57</v>
      </c>
      <c r="Y11" s="38">
        <v>36</v>
      </c>
      <c r="Z11" s="38">
        <v>98</v>
      </c>
      <c r="AA11" s="38">
        <v>15</v>
      </c>
      <c r="AB11" s="38">
        <v>118</v>
      </c>
      <c r="AC11" s="38">
        <v>92</v>
      </c>
      <c r="AD11" s="38">
        <v>7</v>
      </c>
      <c r="AE11" s="38">
        <v>2</v>
      </c>
      <c r="AF11" s="38">
        <v>2</v>
      </c>
      <c r="AG11" s="38">
        <v>0</v>
      </c>
      <c r="AH11" s="38">
        <v>4</v>
      </c>
      <c r="AI11" s="38">
        <v>2</v>
      </c>
      <c r="AJ11" s="38">
        <v>3</v>
      </c>
      <c r="AK11" s="38">
        <v>9</v>
      </c>
      <c r="AL11" s="38">
        <v>2</v>
      </c>
      <c r="AM11" s="38">
        <v>21</v>
      </c>
      <c r="AN11" s="38">
        <v>6</v>
      </c>
      <c r="AO11" s="38">
        <v>34</v>
      </c>
      <c r="AP11" s="38">
        <v>543</v>
      </c>
      <c r="AQ11" s="38">
        <v>146</v>
      </c>
      <c r="AR11" s="38">
        <v>10</v>
      </c>
      <c r="AS11" s="38">
        <v>10</v>
      </c>
      <c r="AT11" s="38">
        <v>10</v>
      </c>
      <c r="AU11" s="38">
        <v>12</v>
      </c>
      <c r="AV11" s="38">
        <v>12</v>
      </c>
      <c r="AW11" s="38">
        <v>28</v>
      </c>
      <c r="AX11" s="38">
        <v>43</v>
      </c>
      <c r="AY11" s="38">
        <v>35</v>
      </c>
      <c r="AZ11" s="38">
        <v>94</v>
      </c>
      <c r="BA11" s="38">
        <v>15</v>
      </c>
      <c r="BB11" s="38">
        <v>128</v>
      </c>
    </row>
    <row r="12" spans="1:54" ht="15" customHeight="1">
      <c r="A12" s="48"/>
      <c r="B12" s="88"/>
      <c r="C12" s="69">
        <v>100</v>
      </c>
      <c r="D12" s="69">
        <v>6.1823802163833079</v>
      </c>
      <c r="E12" s="69">
        <v>1.8547140649149922</v>
      </c>
      <c r="F12" s="69">
        <v>0.46367851622874806</v>
      </c>
      <c r="G12" s="69">
        <v>2.009273570324575</v>
      </c>
      <c r="H12" s="69">
        <v>0.77279752704791349</v>
      </c>
      <c r="I12" s="69">
        <v>0.46367851622874806</v>
      </c>
      <c r="J12" s="69">
        <v>3.2457496136012365</v>
      </c>
      <c r="K12" s="69">
        <v>8.65533230293663</v>
      </c>
      <c r="L12" s="69">
        <v>4.6367851622874809</v>
      </c>
      <c r="M12" s="69">
        <v>27.511591962905719</v>
      </c>
      <c r="N12" s="69">
        <v>0.61823802163833075</v>
      </c>
      <c r="O12" s="69">
        <v>43.585780525502315</v>
      </c>
      <c r="P12" s="69">
        <v>100</v>
      </c>
      <c r="Q12" s="69">
        <v>17</v>
      </c>
      <c r="R12" s="69">
        <v>4.3999999999999995</v>
      </c>
      <c r="S12" s="69">
        <v>3</v>
      </c>
      <c r="T12" s="69">
        <v>1</v>
      </c>
      <c r="U12" s="69">
        <v>0.4</v>
      </c>
      <c r="V12" s="69">
        <v>3.2</v>
      </c>
      <c r="W12" s="69">
        <v>6.2</v>
      </c>
      <c r="X12" s="69">
        <v>11.4</v>
      </c>
      <c r="Y12" s="69">
        <v>7.1999999999999993</v>
      </c>
      <c r="Z12" s="69">
        <v>19.600000000000001</v>
      </c>
      <c r="AA12" s="69">
        <v>3</v>
      </c>
      <c r="AB12" s="69">
        <v>23.599999999999998</v>
      </c>
      <c r="AC12" s="69">
        <v>100</v>
      </c>
      <c r="AD12" s="69">
        <v>7.608695652173914</v>
      </c>
      <c r="AE12" s="69">
        <v>2.1739130434782608</v>
      </c>
      <c r="AF12" s="69">
        <v>2.1739130434782608</v>
      </c>
      <c r="AG12" s="69">
        <v>0</v>
      </c>
      <c r="AH12" s="69">
        <v>4.3478260869565215</v>
      </c>
      <c r="AI12" s="69">
        <v>2.1739130434782608</v>
      </c>
      <c r="AJ12" s="69">
        <v>3.2608695652173911</v>
      </c>
      <c r="AK12" s="69">
        <v>9.7826086956521738</v>
      </c>
      <c r="AL12" s="69">
        <v>2.1739130434782608</v>
      </c>
      <c r="AM12" s="69">
        <v>22.826086956521738</v>
      </c>
      <c r="AN12" s="69">
        <v>6.5217391304347823</v>
      </c>
      <c r="AO12" s="69">
        <v>36.95652173913043</v>
      </c>
      <c r="AP12" s="69">
        <v>99.999999999999986</v>
      </c>
      <c r="AQ12" s="69">
        <v>26.887661141804784</v>
      </c>
      <c r="AR12" s="69">
        <v>1.8416206261510131</v>
      </c>
      <c r="AS12" s="69">
        <v>1.8416206261510131</v>
      </c>
      <c r="AT12" s="69">
        <v>1.8416206261510131</v>
      </c>
      <c r="AU12" s="69">
        <v>2.2099447513812152</v>
      </c>
      <c r="AV12" s="69">
        <v>2.2099447513812152</v>
      </c>
      <c r="AW12" s="69">
        <v>5.1565377532228363</v>
      </c>
      <c r="AX12" s="69">
        <v>7.9189686924493561</v>
      </c>
      <c r="AY12" s="69">
        <v>6.4456721915285451</v>
      </c>
      <c r="AZ12" s="69">
        <v>17.311233885819522</v>
      </c>
      <c r="BA12" s="69">
        <v>2.7624309392265194</v>
      </c>
      <c r="BB12" s="69">
        <v>23.572744014732965</v>
      </c>
    </row>
    <row r="13" spans="1:54" ht="15" customHeight="1">
      <c r="A13" s="48"/>
      <c r="B13" s="24" t="s">
        <v>8</v>
      </c>
      <c r="C13" s="38">
        <v>690</v>
      </c>
      <c r="D13" s="38">
        <v>71</v>
      </c>
      <c r="E13" s="38">
        <v>31</v>
      </c>
      <c r="F13" s="38">
        <v>7</v>
      </c>
      <c r="G13" s="38">
        <v>14</v>
      </c>
      <c r="H13" s="38">
        <v>8</v>
      </c>
      <c r="I13" s="38">
        <v>4</v>
      </c>
      <c r="J13" s="38">
        <v>8</v>
      </c>
      <c r="K13" s="38">
        <v>34</v>
      </c>
      <c r="L13" s="38">
        <v>59</v>
      </c>
      <c r="M13" s="38">
        <v>167</v>
      </c>
      <c r="N13" s="38">
        <v>14</v>
      </c>
      <c r="O13" s="38">
        <v>273</v>
      </c>
      <c r="P13" s="38">
        <v>903</v>
      </c>
      <c r="Q13" s="38">
        <v>96</v>
      </c>
      <c r="R13" s="38">
        <v>19</v>
      </c>
      <c r="S13" s="38">
        <v>35</v>
      </c>
      <c r="T13" s="38">
        <v>6</v>
      </c>
      <c r="U13" s="38">
        <v>12</v>
      </c>
      <c r="V13" s="38">
        <v>11</v>
      </c>
      <c r="W13" s="38">
        <v>25</v>
      </c>
      <c r="X13" s="38">
        <v>66</v>
      </c>
      <c r="Y13" s="38">
        <v>76</v>
      </c>
      <c r="Z13" s="38">
        <v>217</v>
      </c>
      <c r="AA13" s="38">
        <v>31</v>
      </c>
      <c r="AB13" s="38">
        <v>309</v>
      </c>
      <c r="AC13" s="38">
        <v>177</v>
      </c>
      <c r="AD13" s="38">
        <v>17</v>
      </c>
      <c r="AE13" s="38">
        <v>3</v>
      </c>
      <c r="AF13" s="38">
        <v>7</v>
      </c>
      <c r="AG13" s="38">
        <v>3</v>
      </c>
      <c r="AH13" s="38">
        <v>3</v>
      </c>
      <c r="AI13" s="38">
        <v>1</v>
      </c>
      <c r="AJ13" s="38">
        <v>2</v>
      </c>
      <c r="AK13" s="38">
        <v>8</v>
      </c>
      <c r="AL13" s="38">
        <v>7</v>
      </c>
      <c r="AM13" s="38">
        <v>66</v>
      </c>
      <c r="AN13" s="38">
        <v>2</v>
      </c>
      <c r="AO13" s="38">
        <v>58</v>
      </c>
      <c r="AP13" s="38">
        <v>1223</v>
      </c>
      <c r="AQ13" s="38">
        <v>205</v>
      </c>
      <c r="AR13" s="38">
        <v>33</v>
      </c>
      <c r="AS13" s="38">
        <v>20</v>
      </c>
      <c r="AT13" s="38">
        <v>10</v>
      </c>
      <c r="AU13" s="38">
        <v>41</v>
      </c>
      <c r="AV13" s="38">
        <v>31</v>
      </c>
      <c r="AW13" s="38">
        <v>48</v>
      </c>
      <c r="AX13" s="38">
        <v>73</v>
      </c>
      <c r="AY13" s="38">
        <v>127</v>
      </c>
      <c r="AZ13" s="38">
        <v>231</v>
      </c>
      <c r="BA13" s="38">
        <v>54</v>
      </c>
      <c r="BB13" s="38">
        <v>350</v>
      </c>
    </row>
    <row r="14" spans="1:54" ht="15" customHeight="1">
      <c r="A14" s="48"/>
      <c r="B14" s="88"/>
      <c r="C14" s="69">
        <v>100</v>
      </c>
      <c r="D14" s="69">
        <v>10.289855072463768</v>
      </c>
      <c r="E14" s="69">
        <v>4.4927536231884062</v>
      </c>
      <c r="F14" s="69">
        <v>1.0144927536231882</v>
      </c>
      <c r="G14" s="69">
        <v>2.0289855072463765</v>
      </c>
      <c r="H14" s="69">
        <v>1.1594202898550725</v>
      </c>
      <c r="I14" s="69">
        <v>0.57971014492753625</v>
      </c>
      <c r="J14" s="69">
        <v>1.1594202898550725</v>
      </c>
      <c r="K14" s="69">
        <v>4.9275362318840585</v>
      </c>
      <c r="L14" s="69">
        <v>8.5507246376811583</v>
      </c>
      <c r="M14" s="69">
        <v>24.20289855072464</v>
      </c>
      <c r="N14" s="69">
        <v>2.0289855072463765</v>
      </c>
      <c r="O14" s="69">
        <v>39.565217391304344</v>
      </c>
      <c r="P14" s="69">
        <v>100</v>
      </c>
      <c r="Q14" s="69">
        <v>10.631229235880399</v>
      </c>
      <c r="R14" s="69">
        <v>2.1040974529346621</v>
      </c>
      <c r="S14" s="69">
        <v>3.8759689922480618</v>
      </c>
      <c r="T14" s="69">
        <v>0.66445182724252494</v>
      </c>
      <c r="U14" s="69">
        <v>1.3289036544850499</v>
      </c>
      <c r="V14" s="69">
        <v>1.2181616832779625</v>
      </c>
      <c r="W14" s="69">
        <v>2.7685492801771869</v>
      </c>
      <c r="X14" s="69">
        <v>7.3089700996677749</v>
      </c>
      <c r="Y14" s="69">
        <v>8.4163898117386484</v>
      </c>
      <c r="Z14" s="69">
        <v>24.031007751937985</v>
      </c>
      <c r="AA14" s="69">
        <v>3.4330011074197122</v>
      </c>
      <c r="AB14" s="69">
        <v>34.219269102990033</v>
      </c>
      <c r="AC14" s="69">
        <v>100</v>
      </c>
      <c r="AD14" s="69">
        <v>9.6045197740112993</v>
      </c>
      <c r="AE14" s="69">
        <v>1.6949152542372881</v>
      </c>
      <c r="AF14" s="69">
        <v>3.9548022598870061</v>
      </c>
      <c r="AG14" s="69">
        <v>1.6949152542372881</v>
      </c>
      <c r="AH14" s="69">
        <v>1.6949152542372881</v>
      </c>
      <c r="AI14" s="69">
        <v>0.56497175141242939</v>
      </c>
      <c r="AJ14" s="69">
        <v>1.1299435028248588</v>
      </c>
      <c r="AK14" s="69">
        <v>4.5197740112994351</v>
      </c>
      <c r="AL14" s="69">
        <v>3.9548022598870061</v>
      </c>
      <c r="AM14" s="69">
        <v>37.288135593220339</v>
      </c>
      <c r="AN14" s="69">
        <v>1.1299435028248588</v>
      </c>
      <c r="AO14" s="69">
        <v>32.7683615819209</v>
      </c>
      <c r="AP14" s="69">
        <v>100</v>
      </c>
      <c r="AQ14" s="69">
        <v>16.762060506950121</v>
      </c>
      <c r="AR14" s="69">
        <v>2.698282910874898</v>
      </c>
      <c r="AS14" s="69">
        <v>1.6353229762878168</v>
      </c>
      <c r="AT14" s="69">
        <v>0.81766148814390838</v>
      </c>
      <c r="AU14" s="69">
        <v>3.3524121013900245</v>
      </c>
      <c r="AV14" s="69">
        <v>2.5347506132461164</v>
      </c>
      <c r="AW14" s="69">
        <v>3.9247751430907605</v>
      </c>
      <c r="AX14" s="69">
        <v>5.9689288634505315</v>
      </c>
      <c r="AY14" s="69">
        <v>10.384300899427638</v>
      </c>
      <c r="AZ14" s="69">
        <v>18.887980376124286</v>
      </c>
      <c r="BA14" s="69">
        <v>4.4153720359771054</v>
      </c>
      <c r="BB14" s="69">
        <v>28.618152085036797</v>
      </c>
    </row>
    <row r="15" spans="1:54" ht="15" customHeight="1">
      <c r="A15" s="48"/>
      <c r="B15" s="24" t="s">
        <v>9</v>
      </c>
      <c r="C15" s="38">
        <v>186</v>
      </c>
      <c r="D15" s="38">
        <v>15</v>
      </c>
      <c r="E15" s="38">
        <v>20</v>
      </c>
      <c r="F15" s="38">
        <v>0</v>
      </c>
      <c r="G15" s="38">
        <v>0</v>
      </c>
      <c r="H15" s="38">
        <v>1</v>
      </c>
      <c r="I15" s="38">
        <v>0</v>
      </c>
      <c r="J15" s="38">
        <v>0</v>
      </c>
      <c r="K15" s="38">
        <v>1</v>
      </c>
      <c r="L15" s="38">
        <v>1</v>
      </c>
      <c r="M15" s="38">
        <v>4</v>
      </c>
      <c r="N15" s="38">
        <v>1</v>
      </c>
      <c r="O15" s="38">
        <v>143</v>
      </c>
      <c r="P15" s="38">
        <v>43</v>
      </c>
      <c r="Q15" s="38">
        <v>3</v>
      </c>
      <c r="R15" s="38">
        <v>0</v>
      </c>
      <c r="S15" s="38">
        <v>0</v>
      </c>
      <c r="T15" s="38">
        <v>1</v>
      </c>
      <c r="U15" s="38">
        <v>0</v>
      </c>
      <c r="V15" s="38">
        <v>0</v>
      </c>
      <c r="W15" s="38">
        <v>0</v>
      </c>
      <c r="X15" s="38">
        <v>2</v>
      </c>
      <c r="Y15" s="38">
        <v>3</v>
      </c>
      <c r="Z15" s="38">
        <v>21</v>
      </c>
      <c r="AA15" s="38">
        <v>1</v>
      </c>
      <c r="AB15" s="38">
        <v>12</v>
      </c>
      <c r="AC15" s="38">
        <v>0</v>
      </c>
      <c r="AD15" s="38">
        <v>0</v>
      </c>
      <c r="AE15" s="38">
        <v>0</v>
      </c>
      <c r="AF15" s="38">
        <v>0</v>
      </c>
      <c r="AG15" s="38">
        <v>0</v>
      </c>
      <c r="AH15" s="38">
        <v>0</v>
      </c>
      <c r="AI15" s="38">
        <v>0</v>
      </c>
      <c r="AJ15" s="38">
        <v>0</v>
      </c>
      <c r="AK15" s="38">
        <v>0</v>
      </c>
      <c r="AL15" s="38">
        <v>0</v>
      </c>
      <c r="AM15" s="38">
        <v>0</v>
      </c>
      <c r="AN15" s="38">
        <v>0</v>
      </c>
      <c r="AO15" s="38">
        <v>0</v>
      </c>
      <c r="AP15" s="38">
        <v>33</v>
      </c>
      <c r="AQ15" s="38">
        <v>2</v>
      </c>
      <c r="AR15" s="38">
        <v>5</v>
      </c>
      <c r="AS15" s="38">
        <v>0</v>
      </c>
      <c r="AT15" s="38">
        <v>0</v>
      </c>
      <c r="AU15" s="38">
        <v>0</v>
      </c>
      <c r="AV15" s="38">
        <v>2</v>
      </c>
      <c r="AW15" s="38">
        <v>1</v>
      </c>
      <c r="AX15" s="38">
        <v>4</v>
      </c>
      <c r="AY15" s="38">
        <v>1</v>
      </c>
      <c r="AZ15" s="38">
        <v>4</v>
      </c>
      <c r="BA15" s="38">
        <v>2</v>
      </c>
      <c r="BB15" s="38">
        <v>12</v>
      </c>
    </row>
    <row r="16" spans="1:54" ht="15" customHeight="1">
      <c r="A16" s="48"/>
      <c r="B16" s="88"/>
      <c r="C16" s="69">
        <v>100</v>
      </c>
      <c r="D16" s="69">
        <v>8.064516129032258</v>
      </c>
      <c r="E16" s="69">
        <v>10.75268817204301</v>
      </c>
      <c r="F16" s="69">
        <v>0</v>
      </c>
      <c r="G16" s="69">
        <v>0</v>
      </c>
      <c r="H16" s="69">
        <v>0.53763440860215062</v>
      </c>
      <c r="I16" s="69">
        <v>0</v>
      </c>
      <c r="J16" s="69">
        <v>0</v>
      </c>
      <c r="K16" s="69">
        <v>0.53763440860215062</v>
      </c>
      <c r="L16" s="69">
        <v>0.53763440860215062</v>
      </c>
      <c r="M16" s="69">
        <v>2.1505376344086025</v>
      </c>
      <c r="N16" s="69">
        <v>0.53763440860215062</v>
      </c>
      <c r="O16" s="69">
        <v>76.881720430107521</v>
      </c>
      <c r="P16" s="69">
        <v>100</v>
      </c>
      <c r="Q16" s="69">
        <v>6.9767441860465116</v>
      </c>
      <c r="R16" s="69">
        <v>0</v>
      </c>
      <c r="S16" s="69">
        <v>0</v>
      </c>
      <c r="T16" s="69">
        <v>2.3255813953488373</v>
      </c>
      <c r="U16" s="69">
        <v>0</v>
      </c>
      <c r="V16" s="69">
        <v>0</v>
      </c>
      <c r="W16" s="69">
        <v>0</v>
      </c>
      <c r="X16" s="69">
        <v>4.6511627906976747</v>
      </c>
      <c r="Y16" s="69">
        <v>6.9767441860465116</v>
      </c>
      <c r="Z16" s="69">
        <v>48.837209302325576</v>
      </c>
      <c r="AA16" s="69">
        <v>2.3255813953488373</v>
      </c>
      <c r="AB16" s="69">
        <v>27.906976744186046</v>
      </c>
      <c r="AC16" s="69">
        <v>0</v>
      </c>
      <c r="AD16" s="69">
        <v>0</v>
      </c>
      <c r="AE16" s="69">
        <v>0</v>
      </c>
      <c r="AF16" s="69">
        <v>0</v>
      </c>
      <c r="AG16" s="69">
        <v>0</v>
      </c>
      <c r="AH16" s="69">
        <v>0</v>
      </c>
      <c r="AI16" s="69">
        <v>0</v>
      </c>
      <c r="AJ16" s="69">
        <v>0</v>
      </c>
      <c r="AK16" s="69">
        <v>0</v>
      </c>
      <c r="AL16" s="69">
        <v>0</v>
      </c>
      <c r="AM16" s="69">
        <v>0</v>
      </c>
      <c r="AN16" s="69">
        <v>0</v>
      </c>
      <c r="AO16" s="69">
        <v>0</v>
      </c>
      <c r="AP16" s="69">
        <v>100</v>
      </c>
      <c r="AQ16" s="69">
        <v>6.0606060606060606</v>
      </c>
      <c r="AR16" s="69">
        <v>15.151515151515152</v>
      </c>
      <c r="AS16" s="69">
        <v>0</v>
      </c>
      <c r="AT16" s="69">
        <v>0</v>
      </c>
      <c r="AU16" s="69">
        <v>0</v>
      </c>
      <c r="AV16" s="69">
        <v>6.0606060606060606</v>
      </c>
      <c r="AW16" s="69">
        <v>3.0303030303030303</v>
      </c>
      <c r="AX16" s="69">
        <v>12.121212121212121</v>
      </c>
      <c r="AY16" s="69">
        <v>3.0303030303030303</v>
      </c>
      <c r="AZ16" s="69">
        <v>12.121212121212121</v>
      </c>
      <c r="BA16" s="69">
        <v>6.0606060606060606</v>
      </c>
      <c r="BB16" s="69">
        <v>36.363636363636367</v>
      </c>
    </row>
    <row r="17" spans="1:54" ht="15" customHeight="1">
      <c r="A17" s="48"/>
      <c r="B17" s="24" t="s">
        <v>10</v>
      </c>
      <c r="C17" s="38">
        <v>36</v>
      </c>
      <c r="D17" s="38">
        <v>2</v>
      </c>
      <c r="E17" s="38">
        <v>2</v>
      </c>
      <c r="F17" s="38">
        <v>1</v>
      </c>
      <c r="G17" s="38">
        <v>0</v>
      </c>
      <c r="H17" s="38">
        <v>0</v>
      </c>
      <c r="I17" s="38">
        <v>0</v>
      </c>
      <c r="J17" s="38">
        <v>1</v>
      </c>
      <c r="K17" s="38">
        <v>4</v>
      </c>
      <c r="L17" s="38">
        <v>3</v>
      </c>
      <c r="M17" s="38">
        <v>9</v>
      </c>
      <c r="N17" s="38">
        <v>2</v>
      </c>
      <c r="O17" s="38">
        <v>12</v>
      </c>
      <c r="P17" s="38">
        <v>182</v>
      </c>
      <c r="Q17" s="38">
        <v>13</v>
      </c>
      <c r="R17" s="38">
        <v>3</v>
      </c>
      <c r="S17" s="38">
        <v>2</v>
      </c>
      <c r="T17" s="38">
        <v>1</v>
      </c>
      <c r="U17" s="38">
        <v>6</v>
      </c>
      <c r="V17" s="38">
        <v>2</v>
      </c>
      <c r="W17" s="38">
        <v>17</v>
      </c>
      <c r="X17" s="38">
        <v>18</v>
      </c>
      <c r="Y17" s="38">
        <v>10</v>
      </c>
      <c r="Z17" s="38">
        <v>33</v>
      </c>
      <c r="AA17" s="38">
        <v>7</v>
      </c>
      <c r="AB17" s="38">
        <v>70</v>
      </c>
      <c r="AC17" s="38">
        <v>19</v>
      </c>
      <c r="AD17" s="38">
        <v>1</v>
      </c>
      <c r="AE17" s="38">
        <v>5</v>
      </c>
      <c r="AF17" s="38">
        <v>0</v>
      </c>
      <c r="AG17" s="38">
        <v>0</v>
      </c>
      <c r="AH17" s="38">
        <v>0</v>
      </c>
      <c r="AI17" s="38">
        <v>1</v>
      </c>
      <c r="AJ17" s="38">
        <v>0</v>
      </c>
      <c r="AK17" s="38">
        <v>0</v>
      </c>
      <c r="AL17" s="38">
        <v>1</v>
      </c>
      <c r="AM17" s="38">
        <v>3</v>
      </c>
      <c r="AN17" s="38">
        <v>0</v>
      </c>
      <c r="AO17" s="38">
        <v>8</v>
      </c>
      <c r="AP17" s="38">
        <v>87</v>
      </c>
      <c r="AQ17" s="38">
        <v>7</v>
      </c>
      <c r="AR17" s="38">
        <v>2</v>
      </c>
      <c r="AS17" s="38">
        <v>0</v>
      </c>
      <c r="AT17" s="38">
        <v>0</v>
      </c>
      <c r="AU17" s="38">
        <v>4</v>
      </c>
      <c r="AV17" s="38">
        <v>1</v>
      </c>
      <c r="AW17" s="38">
        <v>9</v>
      </c>
      <c r="AX17" s="38">
        <v>11</v>
      </c>
      <c r="AY17" s="38">
        <v>4</v>
      </c>
      <c r="AZ17" s="38">
        <v>16</v>
      </c>
      <c r="BA17" s="38">
        <v>5</v>
      </c>
      <c r="BB17" s="38">
        <v>28</v>
      </c>
    </row>
    <row r="18" spans="1:54" ht="15" customHeight="1">
      <c r="A18" s="48"/>
      <c r="B18" s="88"/>
      <c r="C18" s="69">
        <v>100</v>
      </c>
      <c r="D18" s="69">
        <v>5.5555555555555554</v>
      </c>
      <c r="E18" s="69">
        <v>5.5555555555555554</v>
      </c>
      <c r="F18" s="69">
        <v>2.7777777777777777</v>
      </c>
      <c r="G18" s="69">
        <v>0</v>
      </c>
      <c r="H18" s="69">
        <v>0</v>
      </c>
      <c r="I18" s="69">
        <v>0</v>
      </c>
      <c r="J18" s="69">
        <v>2.7777777777777777</v>
      </c>
      <c r="K18" s="69">
        <v>11.111111111111111</v>
      </c>
      <c r="L18" s="69">
        <v>8.3333333333333321</v>
      </c>
      <c r="M18" s="69">
        <v>25</v>
      </c>
      <c r="N18" s="69">
        <v>5.5555555555555554</v>
      </c>
      <c r="O18" s="69">
        <v>33.333333333333329</v>
      </c>
      <c r="P18" s="69">
        <v>100</v>
      </c>
      <c r="Q18" s="69">
        <v>7.1428571428571423</v>
      </c>
      <c r="R18" s="69">
        <v>1.6483516483516485</v>
      </c>
      <c r="S18" s="69">
        <v>1.098901098901099</v>
      </c>
      <c r="T18" s="69">
        <v>0.5494505494505495</v>
      </c>
      <c r="U18" s="69">
        <v>3.296703296703297</v>
      </c>
      <c r="V18" s="69">
        <v>1.098901098901099</v>
      </c>
      <c r="W18" s="69">
        <v>9.3406593406593412</v>
      </c>
      <c r="X18" s="69">
        <v>9.8901098901098905</v>
      </c>
      <c r="Y18" s="69">
        <v>5.4945054945054945</v>
      </c>
      <c r="Z18" s="69">
        <v>18.131868131868131</v>
      </c>
      <c r="AA18" s="69">
        <v>3.8461538461538463</v>
      </c>
      <c r="AB18" s="69">
        <v>38.461538461538467</v>
      </c>
      <c r="AC18" s="69">
        <v>100</v>
      </c>
      <c r="AD18" s="69">
        <v>5.2631578947368416</v>
      </c>
      <c r="AE18" s="69">
        <v>26.315789473684209</v>
      </c>
      <c r="AF18" s="69">
        <v>0</v>
      </c>
      <c r="AG18" s="69">
        <v>0</v>
      </c>
      <c r="AH18" s="69">
        <v>0</v>
      </c>
      <c r="AI18" s="69">
        <v>5.2631578947368416</v>
      </c>
      <c r="AJ18" s="69">
        <v>0</v>
      </c>
      <c r="AK18" s="69">
        <v>0</v>
      </c>
      <c r="AL18" s="69">
        <v>5.2631578947368416</v>
      </c>
      <c r="AM18" s="69">
        <v>15.789473684210526</v>
      </c>
      <c r="AN18" s="69">
        <v>0</v>
      </c>
      <c r="AO18" s="69">
        <v>42.105263157894733</v>
      </c>
      <c r="AP18" s="69">
        <v>100</v>
      </c>
      <c r="AQ18" s="69">
        <v>8.0459770114942533</v>
      </c>
      <c r="AR18" s="69">
        <v>2.2988505747126435</v>
      </c>
      <c r="AS18" s="69">
        <v>0</v>
      </c>
      <c r="AT18" s="69">
        <v>0</v>
      </c>
      <c r="AU18" s="69">
        <v>4.5977011494252871</v>
      </c>
      <c r="AV18" s="69">
        <v>1.1494252873563218</v>
      </c>
      <c r="AW18" s="69">
        <v>10.344827586206897</v>
      </c>
      <c r="AX18" s="69">
        <v>12.643678160919542</v>
      </c>
      <c r="AY18" s="69">
        <v>4.5977011494252871</v>
      </c>
      <c r="AZ18" s="69">
        <v>18.390804597701148</v>
      </c>
      <c r="BA18" s="69">
        <v>5.7471264367816088</v>
      </c>
      <c r="BB18" s="69">
        <v>32.183908045977013</v>
      </c>
    </row>
    <row r="19" spans="1:54" ht="15" customHeight="1">
      <c r="A19" s="48"/>
      <c r="B19" s="24" t="s">
        <v>3</v>
      </c>
      <c r="C19" s="38">
        <v>127</v>
      </c>
      <c r="D19" s="38">
        <v>9</v>
      </c>
      <c r="E19" s="38">
        <v>4</v>
      </c>
      <c r="F19" s="38">
        <v>4</v>
      </c>
      <c r="G19" s="38">
        <v>0</v>
      </c>
      <c r="H19" s="38">
        <v>0</v>
      </c>
      <c r="I19" s="38">
        <v>0</v>
      </c>
      <c r="J19" s="38">
        <v>0</v>
      </c>
      <c r="K19" s="38">
        <v>4</v>
      </c>
      <c r="L19" s="38">
        <v>5</v>
      </c>
      <c r="M19" s="38">
        <v>11</v>
      </c>
      <c r="N19" s="38">
        <v>3</v>
      </c>
      <c r="O19" s="38">
        <v>87</v>
      </c>
      <c r="P19" s="38">
        <v>191</v>
      </c>
      <c r="Q19" s="38">
        <v>20</v>
      </c>
      <c r="R19" s="38">
        <v>15</v>
      </c>
      <c r="S19" s="38">
        <v>10</v>
      </c>
      <c r="T19" s="38">
        <v>2</v>
      </c>
      <c r="U19" s="38">
        <v>2</v>
      </c>
      <c r="V19" s="38">
        <v>1</v>
      </c>
      <c r="W19" s="38">
        <v>3</v>
      </c>
      <c r="X19" s="38">
        <v>16</v>
      </c>
      <c r="Y19" s="38">
        <v>13</v>
      </c>
      <c r="Z19" s="38">
        <v>46</v>
      </c>
      <c r="AA19" s="38">
        <v>3</v>
      </c>
      <c r="AB19" s="38">
        <v>60</v>
      </c>
      <c r="AC19" s="38">
        <v>0</v>
      </c>
      <c r="AD19" s="38">
        <v>0</v>
      </c>
      <c r="AE19" s="38">
        <v>0</v>
      </c>
      <c r="AF19" s="38">
        <v>0</v>
      </c>
      <c r="AG19" s="38">
        <v>0</v>
      </c>
      <c r="AH19" s="38">
        <v>0</v>
      </c>
      <c r="AI19" s="38">
        <v>0</v>
      </c>
      <c r="AJ19" s="38">
        <v>0</v>
      </c>
      <c r="AK19" s="38">
        <v>0</v>
      </c>
      <c r="AL19" s="38">
        <v>0</v>
      </c>
      <c r="AM19" s="38">
        <v>0</v>
      </c>
      <c r="AN19" s="38">
        <v>0</v>
      </c>
      <c r="AO19" s="38">
        <v>0</v>
      </c>
      <c r="AP19" s="38">
        <v>107</v>
      </c>
      <c r="AQ19" s="38">
        <v>20</v>
      </c>
      <c r="AR19" s="38">
        <v>2</v>
      </c>
      <c r="AS19" s="38">
        <v>5</v>
      </c>
      <c r="AT19" s="38">
        <v>0</v>
      </c>
      <c r="AU19" s="38">
        <v>2</v>
      </c>
      <c r="AV19" s="38">
        <v>0</v>
      </c>
      <c r="AW19" s="38">
        <v>6</v>
      </c>
      <c r="AX19" s="38">
        <v>9</v>
      </c>
      <c r="AY19" s="38">
        <v>3</v>
      </c>
      <c r="AZ19" s="38">
        <v>20</v>
      </c>
      <c r="BA19" s="38">
        <v>11</v>
      </c>
      <c r="BB19" s="38">
        <v>29</v>
      </c>
    </row>
    <row r="20" spans="1:54" ht="15" customHeight="1">
      <c r="A20" s="89"/>
      <c r="B20" s="88"/>
      <c r="C20" s="69">
        <v>100</v>
      </c>
      <c r="D20" s="69">
        <v>7.0866141732283463</v>
      </c>
      <c r="E20" s="69">
        <v>3.1496062992125982</v>
      </c>
      <c r="F20" s="69">
        <v>3.1496062992125982</v>
      </c>
      <c r="G20" s="69">
        <v>0</v>
      </c>
      <c r="H20" s="69">
        <v>0</v>
      </c>
      <c r="I20" s="69">
        <v>0</v>
      </c>
      <c r="J20" s="69">
        <v>0</v>
      </c>
      <c r="K20" s="69">
        <v>3.1496062992125982</v>
      </c>
      <c r="L20" s="69">
        <v>3.9370078740157481</v>
      </c>
      <c r="M20" s="69">
        <v>8.6614173228346463</v>
      </c>
      <c r="N20" s="69">
        <v>2.3622047244094486</v>
      </c>
      <c r="O20" s="69">
        <v>68.503937007874015</v>
      </c>
      <c r="P20" s="69">
        <v>99.999999999999986</v>
      </c>
      <c r="Q20" s="69">
        <v>10.471204188481675</v>
      </c>
      <c r="R20" s="69">
        <v>7.8534031413612562</v>
      </c>
      <c r="S20" s="69">
        <v>5.2356020942408374</v>
      </c>
      <c r="T20" s="69">
        <v>1.0471204188481675</v>
      </c>
      <c r="U20" s="69">
        <v>1.0471204188481675</v>
      </c>
      <c r="V20" s="69">
        <v>0.52356020942408377</v>
      </c>
      <c r="W20" s="69">
        <v>1.5706806282722512</v>
      </c>
      <c r="X20" s="69">
        <v>8.3769633507853403</v>
      </c>
      <c r="Y20" s="69">
        <v>6.8062827225130889</v>
      </c>
      <c r="Z20" s="69">
        <v>24.083769633507853</v>
      </c>
      <c r="AA20" s="69">
        <v>1.5706806282722512</v>
      </c>
      <c r="AB20" s="69">
        <v>31.413612565445025</v>
      </c>
      <c r="AC20" s="69">
        <v>0</v>
      </c>
      <c r="AD20" s="69">
        <v>0</v>
      </c>
      <c r="AE20" s="69">
        <v>0</v>
      </c>
      <c r="AF20" s="69">
        <v>0</v>
      </c>
      <c r="AG20" s="69">
        <v>0</v>
      </c>
      <c r="AH20" s="69">
        <v>0</v>
      </c>
      <c r="AI20" s="69">
        <v>0</v>
      </c>
      <c r="AJ20" s="69">
        <v>0</v>
      </c>
      <c r="AK20" s="69">
        <v>0</v>
      </c>
      <c r="AL20" s="69">
        <v>0</v>
      </c>
      <c r="AM20" s="69">
        <v>0</v>
      </c>
      <c r="AN20" s="69">
        <v>0</v>
      </c>
      <c r="AO20" s="69">
        <v>0</v>
      </c>
      <c r="AP20" s="69">
        <v>100</v>
      </c>
      <c r="AQ20" s="69">
        <v>18.691588785046729</v>
      </c>
      <c r="AR20" s="69">
        <v>1.8691588785046727</v>
      </c>
      <c r="AS20" s="69">
        <v>4.6728971962616823</v>
      </c>
      <c r="AT20" s="69">
        <v>0</v>
      </c>
      <c r="AU20" s="69">
        <v>1.8691588785046727</v>
      </c>
      <c r="AV20" s="69">
        <v>0</v>
      </c>
      <c r="AW20" s="69">
        <v>5.6074766355140184</v>
      </c>
      <c r="AX20" s="69">
        <v>8.4112149532710276</v>
      </c>
      <c r="AY20" s="69">
        <v>2.8037383177570092</v>
      </c>
      <c r="AZ20" s="69">
        <v>18.691588785046729</v>
      </c>
      <c r="BA20" s="69">
        <v>10.2803738317757</v>
      </c>
      <c r="BB20" s="69">
        <v>27.102803738317753</v>
      </c>
    </row>
    <row r="21" spans="1:54" ht="15" customHeight="1">
      <c r="A21" s="48" t="s">
        <v>11</v>
      </c>
      <c r="B21" s="24" t="s">
        <v>12</v>
      </c>
      <c r="C21" s="38">
        <v>7257</v>
      </c>
      <c r="D21" s="38">
        <v>484</v>
      </c>
      <c r="E21" s="38">
        <v>421</v>
      </c>
      <c r="F21" s="38">
        <v>79</v>
      </c>
      <c r="G21" s="38">
        <v>89</v>
      </c>
      <c r="H21" s="38">
        <v>66</v>
      </c>
      <c r="I21" s="38">
        <v>44</v>
      </c>
      <c r="J21" s="38">
        <v>87</v>
      </c>
      <c r="K21" s="38">
        <v>355</v>
      </c>
      <c r="L21" s="38">
        <v>297</v>
      </c>
      <c r="M21" s="38">
        <v>1267</v>
      </c>
      <c r="N21" s="38">
        <v>207</v>
      </c>
      <c r="O21" s="38">
        <v>3861</v>
      </c>
      <c r="P21" s="38">
        <v>4310</v>
      </c>
      <c r="Q21" s="38">
        <v>381</v>
      </c>
      <c r="R21" s="38">
        <v>148</v>
      </c>
      <c r="S21" s="38">
        <v>154</v>
      </c>
      <c r="T21" s="38">
        <v>21</v>
      </c>
      <c r="U21" s="38">
        <v>48</v>
      </c>
      <c r="V21" s="38">
        <v>57</v>
      </c>
      <c r="W21" s="38">
        <v>115</v>
      </c>
      <c r="X21" s="38">
        <v>369</v>
      </c>
      <c r="Y21" s="38">
        <v>277</v>
      </c>
      <c r="Z21" s="38">
        <v>1046</v>
      </c>
      <c r="AA21" s="38">
        <v>109</v>
      </c>
      <c r="AB21" s="38">
        <v>1585</v>
      </c>
      <c r="AC21" s="38">
        <v>357</v>
      </c>
      <c r="AD21" s="38">
        <v>31</v>
      </c>
      <c r="AE21" s="38">
        <v>25</v>
      </c>
      <c r="AF21" s="38">
        <v>6</v>
      </c>
      <c r="AG21" s="38">
        <v>10</v>
      </c>
      <c r="AH21" s="38">
        <v>3</v>
      </c>
      <c r="AI21" s="38">
        <v>6</v>
      </c>
      <c r="AJ21" s="38">
        <v>10</v>
      </c>
      <c r="AK21" s="38">
        <v>24</v>
      </c>
      <c r="AL21" s="38">
        <v>24</v>
      </c>
      <c r="AM21" s="38">
        <v>59</v>
      </c>
      <c r="AN21" s="38">
        <v>10</v>
      </c>
      <c r="AO21" s="38">
        <v>149</v>
      </c>
      <c r="AP21" s="38">
        <v>3326</v>
      </c>
      <c r="AQ21" s="38">
        <v>577</v>
      </c>
      <c r="AR21" s="38">
        <v>149</v>
      </c>
      <c r="AS21" s="38">
        <v>57</v>
      </c>
      <c r="AT21" s="38">
        <v>52</v>
      </c>
      <c r="AU21" s="38">
        <v>115</v>
      </c>
      <c r="AV21" s="38">
        <v>44</v>
      </c>
      <c r="AW21" s="38">
        <v>127</v>
      </c>
      <c r="AX21" s="38">
        <v>261</v>
      </c>
      <c r="AY21" s="38">
        <v>153</v>
      </c>
      <c r="AZ21" s="38">
        <v>604</v>
      </c>
      <c r="BA21" s="38">
        <v>159</v>
      </c>
      <c r="BB21" s="38">
        <v>1028</v>
      </c>
    </row>
    <row r="22" spans="1:54" ht="15" customHeight="1">
      <c r="A22" s="48"/>
      <c r="B22" s="24"/>
      <c r="C22" s="56">
        <v>100</v>
      </c>
      <c r="D22" s="56">
        <v>6.6694226264296539</v>
      </c>
      <c r="E22" s="56">
        <v>5.8012953010886044</v>
      </c>
      <c r="F22" s="56">
        <v>1.0886041063800469</v>
      </c>
      <c r="G22" s="56">
        <v>1.2264020945294198</v>
      </c>
      <c r="H22" s="56">
        <v>0.90946672178586185</v>
      </c>
      <c r="I22" s="56">
        <v>0.60631114785724127</v>
      </c>
      <c r="J22" s="56">
        <v>1.1988424968995453</v>
      </c>
      <c r="K22" s="56">
        <v>4.8918285793027421</v>
      </c>
      <c r="L22" s="56">
        <v>4.092600248036379</v>
      </c>
      <c r="M22" s="56">
        <v>17.459005098525562</v>
      </c>
      <c r="N22" s="56">
        <v>2.8524183546920217</v>
      </c>
      <c r="O22" s="56">
        <v>53.203803224472921</v>
      </c>
      <c r="P22" s="56">
        <v>100</v>
      </c>
      <c r="Q22" s="56">
        <v>8.8399071925754065</v>
      </c>
      <c r="R22" s="56">
        <v>3.4338747099767981</v>
      </c>
      <c r="S22" s="56">
        <v>3.5730858468677495</v>
      </c>
      <c r="T22" s="56">
        <v>0.48723897911832947</v>
      </c>
      <c r="U22" s="56">
        <v>1.1136890951276102</v>
      </c>
      <c r="V22" s="56">
        <v>1.3225058004640371</v>
      </c>
      <c r="W22" s="56">
        <v>2.6682134570765661</v>
      </c>
      <c r="X22" s="56">
        <v>8.5614849187935036</v>
      </c>
      <c r="Y22" s="56">
        <v>6.42691415313225</v>
      </c>
      <c r="Z22" s="56">
        <v>24.269141531322504</v>
      </c>
      <c r="AA22" s="56">
        <v>2.5290023201856147</v>
      </c>
      <c r="AB22" s="56">
        <v>36.774941995359626</v>
      </c>
      <c r="AC22" s="56">
        <v>100</v>
      </c>
      <c r="AD22" s="56">
        <v>8.6834733893557416</v>
      </c>
      <c r="AE22" s="56">
        <v>7.0028011204481793</v>
      </c>
      <c r="AF22" s="56">
        <v>1.680672268907563</v>
      </c>
      <c r="AG22" s="56">
        <v>2.801120448179272</v>
      </c>
      <c r="AH22" s="56">
        <v>0.84033613445378152</v>
      </c>
      <c r="AI22" s="56">
        <v>1.680672268907563</v>
      </c>
      <c r="AJ22" s="56">
        <v>2.801120448179272</v>
      </c>
      <c r="AK22" s="56">
        <v>6.7226890756302522</v>
      </c>
      <c r="AL22" s="56">
        <v>6.7226890756302522</v>
      </c>
      <c r="AM22" s="56">
        <v>16.526610644257701</v>
      </c>
      <c r="AN22" s="56">
        <v>2.801120448179272</v>
      </c>
      <c r="AO22" s="56">
        <v>41.736694677871149</v>
      </c>
      <c r="AP22" s="56">
        <v>100</v>
      </c>
      <c r="AQ22" s="56">
        <v>17.348165965123272</v>
      </c>
      <c r="AR22" s="56">
        <v>4.479855682501503</v>
      </c>
      <c r="AS22" s="56">
        <v>1.7137702946482263</v>
      </c>
      <c r="AT22" s="56">
        <v>1.5634395670475045</v>
      </c>
      <c r="AU22" s="56">
        <v>3.4576067348165962</v>
      </c>
      <c r="AV22" s="56">
        <v>1.3229104028863501</v>
      </c>
      <c r="AW22" s="56">
        <v>3.8184004810583283</v>
      </c>
      <c r="AX22" s="56">
        <v>7.847263980757667</v>
      </c>
      <c r="AY22" s="56">
        <v>4.6001202645820802</v>
      </c>
      <c r="AZ22" s="56">
        <v>18.159951894167168</v>
      </c>
      <c r="BA22" s="56">
        <v>4.7805171377029465</v>
      </c>
      <c r="BB22" s="56">
        <v>30.907997594708359</v>
      </c>
    </row>
    <row r="23" spans="1:54" ht="15" customHeight="1">
      <c r="A23" s="48"/>
      <c r="B23" s="24" t="s">
        <v>13</v>
      </c>
      <c r="C23" s="38">
        <v>716</v>
      </c>
      <c r="D23" s="38">
        <v>52</v>
      </c>
      <c r="E23" s="38">
        <v>33</v>
      </c>
      <c r="F23" s="38">
        <v>6</v>
      </c>
      <c r="G23" s="38">
        <v>3</v>
      </c>
      <c r="H23" s="38">
        <v>4</v>
      </c>
      <c r="I23" s="38">
        <v>2</v>
      </c>
      <c r="J23" s="38">
        <v>10</v>
      </c>
      <c r="K23" s="38">
        <v>48</v>
      </c>
      <c r="L23" s="38">
        <v>30</v>
      </c>
      <c r="M23" s="38">
        <v>116</v>
      </c>
      <c r="N23" s="38">
        <v>18</v>
      </c>
      <c r="O23" s="38">
        <v>394</v>
      </c>
      <c r="P23" s="38">
        <v>746</v>
      </c>
      <c r="Q23" s="38">
        <v>75</v>
      </c>
      <c r="R23" s="38">
        <v>23</v>
      </c>
      <c r="S23" s="38">
        <v>28</v>
      </c>
      <c r="T23" s="38">
        <v>11</v>
      </c>
      <c r="U23" s="38">
        <v>7</v>
      </c>
      <c r="V23" s="38">
        <v>5</v>
      </c>
      <c r="W23" s="38">
        <v>19</v>
      </c>
      <c r="X23" s="38">
        <v>80</v>
      </c>
      <c r="Y23" s="38">
        <v>47</v>
      </c>
      <c r="Z23" s="38">
        <v>180</v>
      </c>
      <c r="AA23" s="38">
        <v>22</v>
      </c>
      <c r="AB23" s="38">
        <v>249</v>
      </c>
      <c r="AC23" s="38">
        <v>96</v>
      </c>
      <c r="AD23" s="38">
        <v>14</v>
      </c>
      <c r="AE23" s="38">
        <v>2</v>
      </c>
      <c r="AF23" s="38">
        <v>2</v>
      </c>
      <c r="AG23" s="38">
        <v>5</v>
      </c>
      <c r="AH23" s="38">
        <v>2</v>
      </c>
      <c r="AI23" s="38">
        <v>3</v>
      </c>
      <c r="AJ23" s="38">
        <v>1</v>
      </c>
      <c r="AK23" s="38">
        <v>4</v>
      </c>
      <c r="AL23" s="38">
        <v>2</v>
      </c>
      <c r="AM23" s="38">
        <v>24</v>
      </c>
      <c r="AN23" s="38">
        <v>3</v>
      </c>
      <c r="AO23" s="38">
        <v>34</v>
      </c>
      <c r="AP23" s="38">
        <v>600</v>
      </c>
      <c r="AQ23" s="38">
        <v>89</v>
      </c>
      <c r="AR23" s="38">
        <v>47</v>
      </c>
      <c r="AS23" s="38">
        <v>21</v>
      </c>
      <c r="AT23" s="38">
        <v>16</v>
      </c>
      <c r="AU23" s="38">
        <v>35</v>
      </c>
      <c r="AV23" s="38">
        <v>11</v>
      </c>
      <c r="AW23" s="38">
        <v>22</v>
      </c>
      <c r="AX23" s="38">
        <v>50</v>
      </c>
      <c r="AY23" s="38">
        <v>26</v>
      </c>
      <c r="AZ23" s="38">
        <v>105</v>
      </c>
      <c r="BA23" s="38">
        <v>20</v>
      </c>
      <c r="BB23" s="38">
        <v>158</v>
      </c>
    </row>
    <row r="24" spans="1:54" ht="15" customHeight="1">
      <c r="A24" s="48"/>
      <c r="B24" s="24"/>
      <c r="C24" s="56">
        <v>100</v>
      </c>
      <c r="D24" s="56">
        <v>7.2625698324022352</v>
      </c>
      <c r="E24" s="56">
        <v>4.6089385474860336</v>
      </c>
      <c r="F24" s="56">
        <v>0.83798882681564246</v>
      </c>
      <c r="G24" s="56">
        <v>0.41899441340782123</v>
      </c>
      <c r="H24" s="56">
        <v>0.55865921787709494</v>
      </c>
      <c r="I24" s="56">
        <v>0.27932960893854747</v>
      </c>
      <c r="J24" s="56">
        <v>1.3966480446927374</v>
      </c>
      <c r="K24" s="56">
        <v>6.7039106145251397</v>
      </c>
      <c r="L24" s="56">
        <v>4.1899441340782122</v>
      </c>
      <c r="M24" s="56">
        <v>16.201117318435752</v>
      </c>
      <c r="N24" s="56">
        <v>2.5139664804469275</v>
      </c>
      <c r="O24" s="56">
        <v>55.027932960893857</v>
      </c>
      <c r="P24" s="56">
        <v>100</v>
      </c>
      <c r="Q24" s="56">
        <v>10.053619302949061</v>
      </c>
      <c r="R24" s="56">
        <v>3.0831099195710454</v>
      </c>
      <c r="S24" s="56">
        <v>3.7533512064343162</v>
      </c>
      <c r="T24" s="56">
        <v>1.4745308310991956</v>
      </c>
      <c r="U24" s="56">
        <v>0.93833780160857905</v>
      </c>
      <c r="V24" s="56">
        <v>0.67024128686327078</v>
      </c>
      <c r="W24" s="56">
        <v>2.5469168900804289</v>
      </c>
      <c r="X24" s="56">
        <v>10.723860589812332</v>
      </c>
      <c r="Y24" s="56">
        <v>6.3002680965147455</v>
      </c>
      <c r="Z24" s="56">
        <v>24.128686327077748</v>
      </c>
      <c r="AA24" s="56">
        <v>2.9490616621983912</v>
      </c>
      <c r="AB24" s="56">
        <v>33.378016085790883</v>
      </c>
      <c r="AC24" s="56">
        <v>100.00000000000001</v>
      </c>
      <c r="AD24" s="56">
        <v>14.583333333333334</v>
      </c>
      <c r="AE24" s="56">
        <v>2.083333333333333</v>
      </c>
      <c r="AF24" s="56">
        <v>2.083333333333333</v>
      </c>
      <c r="AG24" s="56">
        <v>5.2083333333333339</v>
      </c>
      <c r="AH24" s="56">
        <v>2.083333333333333</v>
      </c>
      <c r="AI24" s="56">
        <v>3.125</v>
      </c>
      <c r="AJ24" s="56">
        <v>1.0416666666666665</v>
      </c>
      <c r="AK24" s="56">
        <v>4.1666666666666661</v>
      </c>
      <c r="AL24" s="56">
        <v>2.083333333333333</v>
      </c>
      <c r="AM24" s="56">
        <v>25</v>
      </c>
      <c r="AN24" s="56">
        <v>3.125</v>
      </c>
      <c r="AO24" s="56">
        <v>35.416666666666671</v>
      </c>
      <c r="AP24" s="56">
        <v>100</v>
      </c>
      <c r="AQ24" s="56">
        <v>14.833333333333334</v>
      </c>
      <c r="AR24" s="56">
        <v>7.8333333333333339</v>
      </c>
      <c r="AS24" s="56">
        <v>3.5000000000000004</v>
      </c>
      <c r="AT24" s="56">
        <v>2.666666666666667</v>
      </c>
      <c r="AU24" s="56">
        <v>5.833333333333333</v>
      </c>
      <c r="AV24" s="56">
        <v>1.8333333333333333</v>
      </c>
      <c r="AW24" s="56">
        <v>3.6666666666666665</v>
      </c>
      <c r="AX24" s="56">
        <v>8.3333333333333321</v>
      </c>
      <c r="AY24" s="56">
        <v>4.3333333333333339</v>
      </c>
      <c r="AZ24" s="56">
        <v>17.5</v>
      </c>
      <c r="BA24" s="56">
        <v>3.3333333333333335</v>
      </c>
      <c r="BB24" s="56">
        <v>26.333333333333332</v>
      </c>
    </row>
    <row r="25" spans="1:54" ht="15" customHeight="1">
      <c r="A25" s="48"/>
      <c r="B25" s="24" t="s">
        <v>14</v>
      </c>
      <c r="C25" s="38">
        <v>1328</v>
      </c>
      <c r="D25" s="38">
        <v>101</v>
      </c>
      <c r="E25" s="38">
        <v>48</v>
      </c>
      <c r="F25" s="38">
        <v>17</v>
      </c>
      <c r="G25" s="38">
        <v>19</v>
      </c>
      <c r="H25" s="38">
        <v>11</v>
      </c>
      <c r="I25" s="38">
        <v>7</v>
      </c>
      <c r="J25" s="38">
        <v>18</v>
      </c>
      <c r="K25" s="38">
        <v>77</v>
      </c>
      <c r="L25" s="38">
        <v>128</v>
      </c>
      <c r="M25" s="38">
        <v>296</v>
      </c>
      <c r="N25" s="38">
        <v>18</v>
      </c>
      <c r="O25" s="38">
        <v>588</v>
      </c>
      <c r="P25" s="38">
        <v>1383</v>
      </c>
      <c r="Q25" s="38">
        <v>132</v>
      </c>
      <c r="R25" s="38">
        <v>19</v>
      </c>
      <c r="S25" s="38">
        <v>57</v>
      </c>
      <c r="T25" s="38">
        <v>12</v>
      </c>
      <c r="U25" s="38">
        <v>15</v>
      </c>
      <c r="V25" s="38">
        <v>12</v>
      </c>
      <c r="W25" s="38">
        <v>35</v>
      </c>
      <c r="X25" s="38">
        <v>98</v>
      </c>
      <c r="Y25" s="38">
        <v>83</v>
      </c>
      <c r="Z25" s="38">
        <v>311</v>
      </c>
      <c r="AA25" s="38">
        <v>40</v>
      </c>
      <c r="AB25" s="38">
        <v>569</v>
      </c>
      <c r="AC25" s="38">
        <v>225</v>
      </c>
      <c r="AD25" s="38">
        <v>20</v>
      </c>
      <c r="AE25" s="38">
        <v>4</v>
      </c>
      <c r="AF25" s="38">
        <v>8</v>
      </c>
      <c r="AG25" s="38">
        <v>3</v>
      </c>
      <c r="AH25" s="38">
        <v>4</v>
      </c>
      <c r="AI25" s="38">
        <v>1</v>
      </c>
      <c r="AJ25" s="38">
        <v>3</v>
      </c>
      <c r="AK25" s="38">
        <v>10</v>
      </c>
      <c r="AL25" s="38">
        <v>8</v>
      </c>
      <c r="AM25" s="38">
        <v>88</v>
      </c>
      <c r="AN25" s="38">
        <v>2</v>
      </c>
      <c r="AO25" s="38">
        <v>74</v>
      </c>
      <c r="AP25" s="38">
        <v>1527</v>
      </c>
      <c r="AQ25" s="38">
        <v>267</v>
      </c>
      <c r="AR25" s="38">
        <v>52</v>
      </c>
      <c r="AS25" s="38">
        <v>25</v>
      </c>
      <c r="AT25" s="38">
        <v>18</v>
      </c>
      <c r="AU25" s="38">
        <v>55</v>
      </c>
      <c r="AV25" s="38">
        <v>35</v>
      </c>
      <c r="AW25" s="38">
        <v>58</v>
      </c>
      <c r="AX25" s="38">
        <v>92</v>
      </c>
      <c r="AY25" s="38">
        <v>132</v>
      </c>
      <c r="AZ25" s="38">
        <v>281</v>
      </c>
      <c r="BA25" s="38">
        <v>51</v>
      </c>
      <c r="BB25" s="38">
        <v>461</v>
      </c>
    </row>
    <row r="26" spans="1:54" ht="15" customHeight="1">
      <c r="A26" s="48"/>
      <c r="B26" s="24"/>
      <c r="C26" s="56">
        <v>100</v>
      </c>
      <c r="D26" s="56">
        <v>7.6054216867469879</v>
      </c>
      <c r="E26" s="56">
        <v>3.6144578313253009</v>
      </c>
      <c r="F26" s="56">
        <v>1.2801204819277108</v>
      </c>
      <c r="G26" s="56">
        <v>1.4307228915662651</v>
      </c>
      <c r="H26" s="56">
        <v>0.82831325301204828</v>
      </c>
      <c r="I26" s="56">
        <v>0.52710843373493976</v>
      </c>
      <c r="J26" s="56">
        <v>1.3554216867469879</v>
      </c>
      <c r="K26" s="56">
        <v>5.7981927710843371</v>
      </c>
      <c r="L26" s="56">
        <v>9.6385542168674707</v>
      </c>
      <c r="M26" s="56">
        <v>22.289156626506024</v>
      </c>
      <c r="N26" s="56">
        <v>1.3554216867469879</v>
      </c>
      <c r="O26" s="56">
        <v>44.277108433734938</v>
      </c>
      <c r="P26" s="56">
        <v>100</v>
      </c>
      <c r="Q26" s="56">
        <v>9.5444685466377432</v>
      </c>
      <c r="R26" s="56">
        <v>1.3738250180766449</v>
      </c>
      <c r="S26" s="56">
        <v>4.1214750542299354</v>
      </c>
      <c r="T26" s="56">
        <v>0.86767895878524948</v>
      </c>
      <c r="U26" s="56">
        <v>1.0845986984815619</v>
      </c>
      <c r="V26" s="56">
        <v>0.86767895878524948</v>
      </c>
      <c r="W26" s="56">
        <v>2.5307302964569773</v>
      </c>
      <c r="X26" s="56">
        <v>7.0860448300795369</v>
      </c>
      <c r="Y26" s="56">
        <v>6.0014461315979757</v>
      </c>
      <c r="Z26" s="56">
        <v>22.487346348517715</v>
      </c>
      <c r="AA26" s="56">
        <v>2.8922631959508314</v>
      </c>
      <c r="AB26" s="56">
        <v>41.142443962400577</v>
      </c>
      <c r="AC26" s="56">
        <v>100</v>
      </c>
      <c r="AD26" s="56">
        <v>8.8888888888888893</v>
      </c>
      <c r="AE26" s="56">
        <v>1.7777777777777777</v>
      </c>
      <c r="AF26" s="56">
        <v>3.5555555555555554</v>
      </c>
      <c r="AG26" s="56">
        <v>1.3333333333333335</v>
      </c>
      <c r="AH26" s="56">
        <v>1.7777777777777777</v>
      </c>
      <c r="AI26" s="56">
        <v>0.44444444444444442</v>
      </c>
      <c r="AJ26" s="56">
        <v>1.3333333333333335</v>
      </c>
      <c r="AK26" s="56">
        <v>4.4444444444444446</v>
      </c>
      <c r="AL26" s="56">
        <v>3.5555555555555554</v>
      </c>
      <c r="AM26" s="56">
        <v>39.111111111111114</v>
      </c>
      <c r="AN26" s="56">
        <v>0.88888888888888884</v>
      </c>
      <c r="AO26" s="56">
        <v>32.888888888888893</v>
      </c>
      <c r="AP26" s="56">
        <v>100</v>
      </c>
      <c r="AQ26" s="56">
        <v>17.485265225933201</v>
      </c>
      <c r="AR26" s="56">
        <v>3.4053700065487886</v>
      </c>
      <c r="AS26" s="56">
        <v>1.6371971185330716</v>
      </c>
      <c r="AT26" s="56">
        <v>1.1787819253438114</v>
      </c>
      <c r="AU26" s="56">
        <v>3.6018336607727566</v>
      </c>
      <c r="AV26" s="56">
        <v>2.2920759659462999</v>
      </c>
      <c r="AW26" s="56">
        <v>3.7982973149967258</v>
      </c>
      <c r="AX26" s="56">
        <v>6.0248853962017028</v>
      </c>
      <c r="AY26" s="56">
        <v>8.6444007858546161</v>
      </c>
      <c r="AZ26" s="56">
        <v>18.402095612311722</v>
      </c>
      <c r="BA26" s="56">
        <v>3.3398821218074657</v>
      </c>
      <c r="BB26" s="56">
        <v>30.189914865749834</v>
      </c>
    </row>
    <row r="27" spans="1:54" ht="15" customHeight="1">
      <c r="A27" s="48"/>
      <c r="B27" s="24" t="s">
        <v>15</v>
      </c>
      <c r="C27" s="38">
        <v>546</v>
      </c>
      <c r="D27" s="38">
        <v>28</v>
      </c>
      <c r="E27" s="38">
        <v>22</v>
      </c>
      <c r="F27" s="38">
        <v>3</v>
      </c>
      <c r="G27" s="38">
        <v>3</v>
      </c>
      <c r="H27" s="38">
        <v>1</v>
      </c>
      <c r="I27" s="38">
        <v>5</v>
      </c>
      <c r="J27" s="38">
        <v>14</v>
      </c>
      <c r="K27" s="38">
        <v>45</v>
      </c>
      <c r="L27" s="38">
        <v>20</v>
      </c>
      <c r="M27" s="38">
        <v>128</v>
      </c>
      <c r="N27" s="38">
        <v>7</v>
      </c>
      <c r="O27" s="38">
        <v>270</v>
      </c>
      <c r="P27" s="38">
        <v>485</v>
      </c>
      <c r="Q27" s="38">
        <v>53</v>
      </c>
      <c r="R27" s="38">
        <v>31</v>
      </c>
      <c r="S27" s="38">
        <v>13</v>
      </c>
      <c r="T27" s="38">
        <v>7</v>
      </c>
      <c r="U27" s="38">
        <v>6</v>
      </c>
      <c r="V27" s="38">
        <v>28</v>
      </c>
      <c r="W27" s="38">
        <v>22</v>
      </c>
      <c r="X27" s="38">
        <v>53</v>
      </c>
      <c r="Y27" s="38">
        <v>33</v>
      </c>
      <c r="Z27" s="38">
        <v>107</v>
      </c>
      <c r="AA27" s="38">
        <v>8</v>
      </c>
      <c r="AB27" s="38">
        <v>124</v>
      </c>
      <c r="AC27" s="38">
        <v>58</v>
      </c>
      <c r="AD27" s="38">
        <v>6</v>
      </c>
      <c r="AE27" s="38">
        <v>1</v>
      </c>
      <c r="AF27" s="38">
        <v>0</v>
      </c>
      <c r="AG27" s="38">
        <v>0</v>
      </c>
      <c r="AH27" s="38">
        <v>2</v>
      </c>
      <c r="AI27" s="38">
        <v>0</v>
      </c>
      <c r="AJ27" s="38">
        <v>2</v>
      </c>
      <c r="AK27" s="38">
        <v>5</v>
      </c>
      <c r="AL27" s="38">
        <v>1</v>
      </c>
      <c r="AM27" s="38">
        <v>13</v>
      </c>
      <c r="AN27" s="38">
        <v>11</v>
      </c>
      <c r="AO27" s="38">
        <v>17</v>
      </c>
      <c r="AP27" s="38">
        <v>411</v>
      </c>
      <c r="AQ27" s="38">
        <v>68</v>
      </c>
      <c r="AR27" s="38">
        <v>13</v>
      </c>
      <c r="AS27" s="38">
        <v>7</v>
      </c>
      <c r="AT27" s="38">
        <v>5</v>
      </c>
      <c r="AU27" s="38">
        <v>23</v>
      </c>
      <c r="AV27" s="38">
        <v>9</v>
      </c>
      <c r="AW27" s="38">
        <v>26</v>
      </c>
      <c r="AX27" s="38">
        <v>33</v>
      </c>
      <c r="AY27" s="38">
        <v>38</v>
      </c>
      <c r="AZ27" s="38">
        <v>66</v>
      </c>
      <c r="BA27" s="38">
        <v>15</v>
      </c>
      <c r="BB27" s="38">
        <v>108</v>
      </c>
    </row>
    <row r="28" spans="1:54" ht="15" customHeight="1">
      <c r="A28" s="48"/>
      <c r="B28" s="24"/>
      <c r="C28" s="56">
        <v>100</v>
      </c>
      <c r="D28" s="56">
        <v>5.1282051282051277</v>
      </c>
      <c r="E28" s="56">
        <v>4.0293040293040292</v>
      </c>
      <c r="F28" s="56">
        <v>0.5494505494505495</v>
      </c>
      <c r="G28" s="56">
        <v>0.5494505494505495</v>
      </c>
      <c r="H28" s="56">
        <v>0.18315018315018314</v>
      </c>
      <c r="I28" s="56">
        <v>0.91575091575091583</v>
      </c>
      <c r="J28" s="56">
        <v>2.5641025641025639</v>
      </c>
      <c r="K28" s="56">
        <v>8.2417582417582409</v>
      </c>
      <c r="L28" s="56">
        <v>3.6630036630036633</v>
      </c>
      <c r="M28" s="56">
        <v>23.443223443223442</v>
      </c>
      <c r="N28" s="56">
        <v>1.2820512820512819</v>
      </c>
      <c r="O28" s="56">
        <v>49.450549450549453</v>
      </c>
      <c r="P28" s="56">
        <v>99.999999999999986</v>
      </c>
      <c r="Q28" s="56">
        <v>10.927835051546392</v>
      </c>
      <c r="R28" s="56">
        <v>6.3917525773195871</v>
      </c>
      <c r="S28" s="56">
        <v>2.6804123711340204</v>
      </c>
      <c r="T28" s="56">
        <v>1.4432989690721649</v>
      </c>
      <c r="U28" s="56">
        <v>1.2371134020618557</v>
      </c>
      <c r="V28" s="56">
        <v>5.7731958762886597</v>
      </c>
      <c r="W28" s="56">
        <v>4.536082474226804</v>
      </c>
      <c r="X28" s="56">
        <v>10.927835051546392</v>
      </c>
      <c r="Y28" s="56">
        <v>6.804123711340206</v>
      </c>
      <c r="Z28" s="56">
        <v>22.061855670103093</v>
      </c>
      <c r="AA28" s="56">
        <v>1.6494845360824744</v>
      </c>
      <c r="AB28" s="56">
        <v>25.567010309278349</v>
      </c>
      <c r="AC28" s="56">
        <v>100</v>
      </c>
      <c r="AD28" s="56">
        <v>10.344827586206897</v>
      </c>
      <c r="AE28" s="56">
        <v>1.7241379310344827</v>
      </c>
      <c r="AF28" s="56">
        <v>0</v>
      </c>
      <c r="AG28" s="56">
        <v>0</v>
      </c>
      <c r="AH28" s="56">
        <v>3.4482758620689653</v>
      </c>
      <c r="AI28" s="56">
        <v>0</v>
      </c>
      <c r="AJ28" s="56">
        <v>3.4482758620689653</v>
      </c>
      <c r="AK28" s="56">
        <v>8.6206896551724146</v>
      </c>
      <c r="AL28" s="56">
        <v>1.7241379310344827</v>
      </c>
      <c r="AM28" s="56">
        <v>22.413793103448278</v>
      </c>
      <c r="AN28" s="56">
        <v>18.96551724137931</v>
      </c>
      <c r="AO28" s="56">
        <v>29.310344827586203</v>
      </c>
      <c r="AP28" s="56">
        <v>100</v>
      </c>
      <c r="AQ28" s="56">
        <v>16.545012165450121</v>
      </c>
      <c r="AR28" s="56">
        <v>3.1630170316301705</v>
      </c>
      <c r="AS28" s="56">
        <v>1.7031630170316301</v>
      </c>
      <c r="AT28" s="56">
        <v>1.2165450121654502</v>
      </c>
      <c r="AU28" s="56">
        <v>5.5961070559610704</v>
      </c>
      <c r="AV28" s="56">
        <v>2.1897810218978102</v>
      </c>
      <c r="AW28" s="56">
        <v>6.3260340632603409</v>
      </c>
      <c r="AX28" s="56">
        <v>8.0291970802919703</v>
      </c>
      <c r="AY28" s="56">
        <v>9.2457420924574212</v>
      </c>
      <c r="AZ28" s="56">
        <v>16.058394160583941</v>
      </c>
      <c r="BA28" s="56">
        <v>3.6496350364963499</v>
      </c>
      <c r="BB28" s="56">
        <v>26.277372262773724</v>
      </c>
    </row>
    <row r="29" spans="1:54" ht="15" customHeight="1">
      <c r="A29" s="48"/>
      <c r="B29" s="24" t="s">
        <v>3</v>
      </c>
      <c r="C29" s="38">
        <v>1305</v>
      </c>
      <c r="D29" s="38">
        <v>112</v>
      </c>
      <c r="E29" s="38">
        <v>93</v>
      </c>
      <c r="F29" s="38">
        <v>8</v>
      </c>
      <c r="G29" s="38">
        <v>10</v>
      </c>
      <c r="H29" s="38">
        <v>9</v>
      </c>
      <c r="I29" s="38">
        <v>11</v>
      </c>
      <c r="J29" s="38">
        <v>18</v>
      </c>
      <c r="K29" s="38">
        <v>63</v>
      </c>
      <c r="L29" s="38">
        <v>69</v>
      </c>
      <c r="M29" s="38">
        <v>218</v>
      </c>
      <c r="N29" s="38">
        <v>35</v>
      </c>
      <c r="O29" s="38">
        <v>659</v>
      </c>
      <c r="P29" s="38">
        <v>679</v>
      </c>
      <c r="Q29" s="38">
        <v>55</v>
      </c>
      <c r="R29" s="38">
        <v>37</v>
      </c>
      <c r="S29" s="38">
        <v>50</v>
      </c>
      <c r="T29" s="38">
        <v>4</v>
      </c>
      <c r="U29" s="38">
        <v>11</v>
      </c>
      <c r="V29" s="38">
        <v>8</v>
      </c>
      <c r="W29" s="38">
        <v>24</v>
      </c>
      <c r="X29" s="38">
        <v>59</v>
      </c>
      <c r="Y29" s="38">
        <v>19</v>
      </c>
      <c r="Z29" s="38">
        <v>164</v>
      </c>
      <c r="AA29" s="38">
        <v>6</v>
      </c>
      <c r="AB29" s="38">
        <v>242</v>
      </c>
      <c r="AC29" s="38">
        <v>81</v>
      </c>
      <c r="AD29" s="38">
        <v>12</v>
      </c>
      <c r="AE29" s="38">
        <v>2</v>
      </c>
      <c r="AF29" s="38">
        <v>0</v>
      </c>
      <c r="AG29" s="38">
        <v>3</v>
      </c>
      <c r="AH29" s="38">
        <v>3</v>
      </c>
      <c r="AI29" s="38">
        <v>0</v>
      </c>
      <c r="AJ29" s="38">
        <v>5</v>
      </c>
      <c r="AK29" s="38">
        <v>11</v>
      </c>
      <c r="AL29" s="38">
        <v>4</v>
      </c>
      <c r="AM29" s="38">
        <v>15</v>
      </c>
      <c r="AN29" s="38">
        <v>0</v>
      </c>
      <c r="AO29" s="38">
        <v>26</v>
      </c>
      <c r="AP29" s="38">
        <v>382</v>
      </c>
      <c r="AQ29" s="38">
        <v>55</v>
      </c>
      <c r="AR29" s="38">
        <v>14</v>
      </c>
      <c r="AS29" s="38">
        <v>5</v>
      </c>
      <c r="AT29" s="38">
        <v>9</v>
      </c>
      <c r="AU29" s="38">
        <v>18</v>
      </c>
      <c r="AV29" s="38">
        <v>5</v>
      </c>
      <c r="AW29" s="38">
        <v>23</v>
      </c>
      <c r="AX29" s="38">
        <v>34</v>
      </c>
      <c r="AY29" s="38">
        <v>21</v>
      </c>
      <c r="AZ29" s="38">
        <v>67</v>
      </c>
      <c r="BA29" s="38">
        <v>17</v>
      </c>
      <c r="BB29" s="38">
        <v>114</v>
      </c>
    </row>
    <row r="30" spans="1:54" ht="15" customHeight="1">
      <c r="A30" s="48"/>
      <c r="B30" s="24"/>
      <c r="C30" s="56">
        <v>100</v>
      </c>
      <c r="D30" s="56">
        <v>8.5823754789272026</v>
      </c>
      <c r="E30" s="56">
        <v>7.1264367816091951</v>
      </c>
      <c r="F30" s="56">
        <v>0.61302681992337171</v>
      </c>
      <c r="G30" s="56">
        <v>0.76628352490421447</v>
      </c>
      <c r="H30" s="56">
        <v>0.68965517241379315</v>
      </c>
      <c r="I30" s="56">
        <v>0.84291187739463591</v>
      </c>
      <c r="J30" s="56">
        <v>1.3793103448275863</v>
      </c>
      <c r="K30" s="56">
        <v>4.8275862068965516</v>
      </c>
      <c r="L30" s="56">
        <v>5.2873563218390807</v>
      </c>
      <c r="M30" s="56">
        <v>16.704980842911876</v>
      </c>
      <c r="N30" s="56">
        <v>2.6819923371647509</v>
      </c>
      <c r="O30" s="56">
        <v>50.498084291187737</v>
      </c>
      <c r="P30" s="56">
        <v>100</v>
      </c>
      <c r="Q30" s="56">
        <v>8.100147275405007</v>
      </c>
      <c r="R30" s="56">
        <v>5.4491899852724597</v>
      </c>
      <c r="S30" s="56">
        <v>7.363770250368189</v>
      </c>
      <c r="T30" s="56">
        <v>0.5891016200294551</v>
      </c>
      <c r="U30" s="56">
        <v>1.6200294550810017</v>
      </c>
      <c r="V30" s="56">
        <v>1.1782032400589102</v>
      </c>
      <c r="W30" s="56">
        <v>3.5346097201767304</v>
      </c>
      <c r="X30" s="56">
        <v>8.6892488954344618</v>
      </c>
      <c r="Y30" s="56">
        <v>2.7982326951399119</v>
      </c>
      <c r="Z30" s="56">
        <v>24.153166421207658</v>
      </c>
      <c r="AA30" s="56">
        <v>0.88365243004418259</v>
      </c>
      <c r="AB30" s="56">
        <v>35.640648011782034</v>
      </c>
      <c r="AC30" s="56">
        <v>100</v>
      </c>
      <c r="AD30" s="56">
        <v>14.814814814814813</v>
      </c>
      <c r="AE30" s="56">
        <v>2.4691358024691357</v>
      </c>
      <c r="AF30" s="56">
        <v>0</v>
      </c>
      <c r="AG30" s="56">
        <v>3.7037037037037033</v>
      </c>
      <c r="AH30" s="56">
        <v>3.7037037037037033</v>
      </c>
      <c r="AI30" s="56">
        <v>0</v>
      </c>
      <c r="AJ30" s="56">
        <v>6.1728395061728394</v>
      </c>
      <c r="AK30" s="56">
        <v>13.580246913580247</v>
      </c>
      <c r="AL30" s="56">
        <v>4.9382716049382713</v>
      </c>
      <c r="AM30" s="56">
        <v>18.518518518518519</v>
      </c>
      <c r="AN30" s="56">
        <v>0</v>
      </c>
      <c r="AO30" s="56">
        <v>32.098765432098766</v>
      </c>
      <c r="AP30" s="56">
        <v>100</v>
      </c>
      <c r="AQ30" s="56">
        <v>14.397905759162304</v>
      </c>
      <c r="AR30" s="56">
        <v>3.664921465968586</v>
      </c>
      <c r="AS30" s="56">
        <v>1.3089005235602094</v>
      </c>
      <c r="AT30" s="56">
        <v>2.3560209424083771</v>
      </c>
      <c r="AU30" s="56">
        <v>4.7120418848167542</v>
      </c>
      <c r="AV30" s="56">
        <v>1.3089005235602094</v>
      </c>
      <c r="AW30" s="56">
        <v>6.0209424083769632</v>
      </c>
      <c r="AX30" s="56">
        <v>8.9005235602094235</v>
      </c>
      <c r="AY30" s="56">
        <v>5.4973821989528799</v>
      </c>
      <c r="AZ30" s="56">
        <v>17.539267015706805</v>
      </c>
      <c r="BA30" s="56">
        <v>4.4502617801047117</v>
      </c>
      <c r="BB30" s="56">
        <v>29.842931937172771</v>
      </c>
    </row>
    <row r="31" spans="1:54" ht="15" customHeight="1">
      <c r="A31" s="48"/>
      <c r="B31" s="24" t="s">
        <v>2</v>
      </c>
      <c r="C31" s="38">
        <v>122</v>
      </c>
      <c r="D31" s="38">
        <v>11</v>
      </c>
      <c r="E31" s="38">
        <v>3</v>
      </c>
      <c r="F31" s="38">
        <v>3</v>
      </c>
      <c r="G31" s="38">
        <v>0</v>
      </c>
      <c r="H31" s="38">
        <v>2</v>
      </c>
      <c r="I31" s="38">
        <v>1</v>
      </c>
      <c r="J31" s="38">
        <v>2</v>
      </c>
      <c r="K31" s="38">
        <v>6</v>
      </c>
      <c r="L31" s="38">
        <v>6</v>
      </c>
      <c r="M31" s="38">
        <v>32</v>
      </c>
      <c r="N31" s="38">
        <v>0</v>
      </c>
      <c r="O31" s="38">
        <v>56</v>
      </c>
      <c r="P31" s="38">
        <v>130</v>
      </c>
      <c r="Q31" s="38">
        <v>11</v>
      </c>
      <c r="R31" s="38">
        <v>9</v>
      </c>
      <c r="S31" s="38">
        <v>2</v>
      </c>
      <c r="T31" s="38">
        <v>0</v>
      </c>
      <c r="U31" s="38">
        <v>1</v>
      </c>
      <c r="V31" s="38">
        <v>2</v>
      </c>
      <c r="W31" s="38">
        <v>5</v>
      </c>
      <c r="X31" s="38">
        <v>9</v>
      </c>
      <c r="Y31" s="38">
        <v>1</v>
      </c>
      <c r="Z31" s="38">
        <v>27</v>
      </c>
      <c r="AA31" s="38">
        <v>3</v>
      </c>
      <c r="AB31" s="38">
        <v>60</v>
      </c>
      <c r="AC31" s="38">
        <v>27</v>
      </c>
      <c r="AD31" s="38">
        <v>4</v>
      </c>
      <c r="AE31" s="38">
        <v>0</v>
      </c>
      <c r="AF31" s="38">
        <v>1</v>
      </c>
      <c r="AG31" s="38">
        <v>0</v>
      </c>
      <c r="AH31" s="38">
        <v>2</v>
      </c>
      <c r="AI31" s="38">
        <v>0</v>
      </c>
      <c r="AJ31" s="38">
        <v>0</v>
      </c>
      <c r="AK31" s="38">
        <v>8</v>
      </c>
      <c r="AL31" s="38">
        <v>2</v>
      </c>
      <c r="AM31" s="38">
        <v>2</v>
      </c>
      <c r="AN31" s="38">
        <v>0</v>
      </c>
      <c r="AO31" s="38">
        <v>8</v>
      </c>
      <c r="AP31" s="38">
        <v>111</v>
      </c>
      <c r="AQ31" s="38">
        <v>29</v>
      </c>
      <c r="AR31" s="38">
        <v>3</v>
      </c>
      <c r="AS31" s="38">
        <v>2</v>
      </c>
      <c r="AT31" s="38">
        <v>7</v>
      </c>
      <c r="AU31" s="38">
        <v>2</v>
      </c>
      <c r="AV31" s="38">
        <v>1</v>
      </c>
      <c r="AW31" s="38">
        <v>3</v>
      </c>
      <c r="AX31" s="38">
        <v>7</v>
      </c>
      <c r="AY31" s="38">
        <v>1</v>
      </c>
      <c r="AZ31" s="38">
        <v>28</v>
      </c>
      <c r="BA31" s="38">
        <v>5</v>
      </c>
      <c r="BB31" s="38">
        <v>23</v>
      </c>
    </row>
    <row r="32" spans="1:54" ht="15" customHeight="1">
      <c r="A32" s="89"/>
      <c r="B32" s="88"/>
      <c r="C32" s="69">
        <v>100</v>
      </c>
      <c r="D32" s="69">
        <v>9.0163934426229506</v>
      </c>
      <c r="E32" s="69">
        <v>2.459016393442623</v>
      </c>
      <c r="F32" s="69">
        <v>2.459016393442623</v>
      </c>
      <c r="G32" s="69">
        <v>0</v>
      </c>
      <c r="H32" s="69">
        <v>1.639344262295082</v>
      </c>
      <c r="I32" s="69">
        <v>0.81967213114754101</v>
      </c>
      <c r="J32" s="69">
        <v>1.639344262295082</v>
      </c>
      <c r="K32" s="69">
        <v>4.918032786885246</v>
      </c>
      <c r="L32" s="69">
        <v>4.918032786885246</v>
      </c>
      <c r="M32" s="69">
        <v>26.229508196721312</v>
      </c>
      <c r="N32" s="69">
        <v>0</v>
      </c>
      <c r="O32" s="69">
        <v>45.901639344262293</v>
      </c>
      <c r="P32" s="69">
        <v>100</v>
      </c>
      <c r="Q32" s="69">
        <v>8.4615384615384617</v>
      </c>
      <c r="R32" s="69">
        <v>6.9230769230769234</v>
      </c>
      <c r="S32" s="69">
        <v>1.5384615384615385</v>
      </c>
      <c r="T32" s="69">
        <v>0</v>
      </c>
      <c r="U32" s="69">
        <v>0.76923076923076927</v>
      </c>
      <c r="V32" s="69">
        <v>1.5384615384615385</v>
      </c>
      <c r="W32" s="69">
        <v>3.8461538461538463</v>
      </c>
      <c r="X32" s="69">
        <v>6.9230769230769234</v>
      </c>
      <c r="Y32" s="69">
        <v>0.76923076923076927</v>
      </c>
      <c r="Z32" s="69">
        <v>20.76923076923077</v>
      </c>
      <c r="AA32" s="69">
        <v>2.3076923076923079</v>
      </c>
      <c r="AB32" s="69">
        <v>46.153846153846153</v>
      </c>
      <c r="AC32" s="69">
        <v>100</v>
      </c>
      <c r="AD32" s="69">
        <v>14.814814814814813</v>
      </c>
      <c r="AE32" s="69">
        <v>0</v>
      </c>
      <c r="AF32" s="69">
        <v>3.7037037037037033</v>
      </c>
      <c r="AG32" s="69">
        <v>0</v>
      </c>
      <c r="AH32" s="69">
        <v>7.4074074074074066</v>
      </c>
      <c r="AI32" s="69">
        <v>0</v>
      </c>
      <c r="AJ32" s="69">
        <v>0</v>
      </c>
      <c r="AK32" s="69">
        <v>29.629629629629626</v>
      </c>
      <c r="AL32" s="69">
        <v>7.4074074074074066</v>
      </c>
      <c r="AM32" s="69">
        <v>7.4074074074074066</v>
      </c>
      <c r="AN32" s="69">
        <v>0</v>
      </c>
      <c r="AO32" s="69">
        <v>29.629629629629626</v>
      </c>
      <c r="AP32" s="69">
        <v>99.999999999999986</v>
      </c>
      <c r="AQ32" s="69">
        <v>26.126126126126124</v>
      </c>
      <c r="AR32" s="69">
        <v>2.7027027027027026</v>
      </c>
      <c r="AS32" s="69">
        <v>1.8018018018018018</v>
      </c>
      <c r="AT32" s="69">
        <v>6.3063063063063058</v>
      </c>
      <c r="AU32" s="69">
        <v>1.8018018018018018</v>
      </c>
      <c r="AV32" s="69">
        <v>0.90090090090090091</v>
      </c>
      <c r="AW32" s="69">
        <v>2.7027027027027026</v>
      </c>
      <c r="AX32" s="69">
        <v>6.3063063063063058</v>
      </c>
      <c r="AY32" s="69">
        <v>0.90090090090090091</v>
      </c>
      <c r="AZ32" s="69">
        <v>25.225225225225223</v>
      </c>
      <c r="BA32" s="69">
        <v>4.5045045045045047</v>
      </c>
      <c r="BB32" s="69">
        <v>20.72072072072072</v>
      </c>
    </row>
    <row r="33" spans="1:54" ht="15" customHeight="1">
      <c r="A33" s="48" t="s">
        <v>16</v>
      </c>
      <c r="B33" s="24" t="s">
        <v>17</v>
      </c>
      <c r="C33" s="38">
        <v>2758</v>
      </c>
      <c r="D33" s="38">
        <v>163</v>
      </c>
      <c r="E33" s="38">
        <v>76</v>
      </c>
      <c r="F33" s="38">
        <v>32</v>
      </c>
      <c r="G33" s="38">
        <v>29</v>
      </c>
      <c r="H33" s="38">
        <v>28</v>
      </c>
      <c r="I33" s="38">
        <v>19</v>
      </c>
      <c r="J33" s="38">
        <v>61</v>
      </c>
      <c r="K33" s="38">
        <v>151</v>
      </c>
      <c r="L33" s="38">
        <v>168</v>
      </c>
      <c r="M33" s="38">
        <v>612</v>
      </c>
      <c r="N33" s="38">
        <v>60</v>
      </c>
      <c r="O33" s="38">
        <v>1359</v>
      </c>
      <c r="P33" s="38">
        <v>3364</v>
      </c>
      <c r="Q33" s="38">
        <v>344</v>
      </c>
      <c r="R33" s="38">
        <v>121</v>
      </c>
      <c r="S33" s="38">
        <v>130</v>
      </c>
      <c r="T33" s="38">
        <v>22</v>
      </c>
      <c r="U33" s="38">
        <v>27</v>
      </c>
      <c r="V33" s="38">
        <v>42</v>
      </c>
      <c r="W33" s="38">
        <v>101</v>
      </c>
      <c r="X33" s="38">
        <v>284</v>
      </c>
      <c r="Y33" s="38">
        <v>197</v>
      </c>
      <c r="Z33" s="38">
        <v>823</v>
      </c>
      <c r="AA33" s="38">
        <v>72</v>
      </c>
      <c r="AB33" s="38">
        <v>1201</v>
      </c>
      <c r="AC33" s="38">
        <v>277</v>
      </c>
      <c r="AD33" s="38">
        <v>32</v>
      </c>
      <c r="AE33" s="38">
        <v>10</v>
      </c>
      <c r="AF33" s="38">
        <v>4</v>
      </c>
      <c r="AG33" s="38">
        <v>4</v>
      </c>
      <c r="AH33" s="38">
        <v>7</v>
      </c>
      <c r="AI33" s="38">
        <v>3</v>
      </c>
      <c r="AJ33" s="38">
        <v>9</v>
      </c>
      <c r="AK33" s="38">
        <v>24</v>
      </c>
      <c r="AL33" s="38">
        <v>19</v>
      </c>
      <c r="AM33" s="38">
        <v>64</v>
      </c>
      <c r="AN33" s="38">
        <v>8</v>
      </c>
      <c r="AO33" s="38">
        <v>93</v>
      </c>
      <c r="AP33" s="38">
        <v>2697</v>
      </c>
      <c r="AQ33" s="38">
        <v>464</v>
      </c>
      <c r="AR33" s="38">
        <v>67</v>
      </c>
      <c r="AS33" s="38">
        <v>45</v>
      </c>
      <c r="AT33" s="38">
        <v>45</v>
      </c>
      <c r="AU33" s="38">
        <v>73</v>
      </c>
      <c r="AV33" s="38">
        <v>44</v>
      </c>
      <c r="AW33" s="38">
        <v>132</v>
      </c>
      <c r="AX33" s="38">
        <v>220</v>
      </c>
      <c r="AY33" s="38">
        <v>198</v>
      </c>
      <c r="AZ33" s="38">
        <v>535</v>
      </c>
      <c r="BA33" s="38">
        <v>92</v>
      </c>
      <c r="BB33" s="38">
        <v>782</v>
      </c>
    </row>
    <row r="34" spans="1:54" ht="15" customHeight="1">
      <c r="A34" s="48"/>
      <c r="B34" s="24"/>
      <c r="C34" s="56">
        <v>100</v>
      </c>
      <c r="D34" s="56">
        <v>5.9100797679477877</v>
      </c>
      <c r="E34" s="56">
        <v>2.755620014503263</v>
      </c>
      <c r="F34" s="56">
        <v>1.1602610587382161</v>
      </c>
      <c r="G34" s="56">
        <v>1.0514865844815084</v>
      </c>
      <c r="H34" s="56">
        <v>1.015228426395939</v>
      </c>
      <c r="I34" s="56">
        <v>0.68890500362581575</v>
      </c>
      <c r="J34" s="56">
        <v>2.2117476432197245</v>
      </c>
      <c r="K34" s="56">
        <v>5.4749818709209572</v>
      </c>
      <c r="L34" s="56">
        <v>6.091370558375635</v>
      </c>
      <c r="M34" s="56">
        <v>22.189992748368383</v>
      </c>
      <c r="N34" s="56">
        <v>2.1754894851341553</v>
      </c>
      <c r="O34" s="56">
        <v>49.274836838288614</v>
      </c>
      <c r="P34" s="56">
        <v>100</v>
      </c>
      <c r="Q34" s="56">
        <v>10.225921521997622</v>
      </c>
      <c r="R34" s="56">
        <v>3.5969084423305588</v>
      </c>
      <c r="S34" s="56">
        <v>3.8644470868014271</v>
      </c>
      <c r="T34" s="56">
        <v>0.65398335315101064</v>
      </c>
      <c r="U34" s="56">
        <v>0.80261593341260407</v>
      </c>
      <c r="V34" s="56">
        <v>1.2485136741973841</v>
      </c>
      <c r="W34" s="56">
        <v>3.0023781212841856</v>
      </c>
      <c r="X34" s="56">
        <v>8.4423305588585009</v>
      </c>
      <c r="Y34" s="56">
        <v>5.8561236623067776</v>
      </c>
      <c r="Z34" s="56">
        <v>24.464922711058264</v>
      </c>
      <c r="AA34" s="56">
        <v>2.140309155766944</v>
      </c>
      <c r="AB34" s="56">
        <v>35.701545778834721</v>
      </c>
      <c r="AC34" s="56">
        <v>100</v>
      </c>
      <c r="AD34" s="56">
        <v>11.552346570397113</v>
      </c>
      <c r="AE34" s="56">
        <v>3.6101083032490973</v>
      </c>
      <c r="AF34" s="56">
        <v>1.4440433212996391</v>
      </c>
      <c r="AG34" s="56">
        <v>1.4440433212996391</v>
      </c>
      <c r="AH34" s="56">
        <v>2.5270758122743682</v>
      </c>
      <c r="AI34" s="56">
        <v>1.0830324909747291</v>
      </c>
      <c r="AJ34" s="56">
        <v>3.2490974729241873</v>
      </c>
      <c r="AK34" s="56">
        <v>8.6642599277978327</v>
      </c>
      <c r="AL34" s="56">
        <v>6.8592057761732859</v>
      </c>
      <c r="AM34" s="56">
        <v>23.104693140794225</v>
      </c>
      <c r="AN34" s="56">
        <v>2.8880866425992782</v>
      </c>
      <c r="AO34" s="56">
        <v>33.574007220216608</v>
      </c>
      <c r="AP34" s="56">
        <v>100.00000000000001</v>
      </c>
      <c r="AQ34" s="56">
        <v>17.20430107526882</v>
      </c>
      <c r="AR34" s="56">
        <v>2.4842417500926954</v>
      </c>
      <c r="AS34" s="56">
        <v>1.6685205784204671</v>
      </c>
      <c r="AT34" s="56">
        <v>1.6685205784204671</v>
      </c>
      <c r="AU34" s="56">
        <v>2.7067111605487577</v>
      </c>
      <c r="AV34" s="56">
        <v>1.6314423433444567</v>
      </c>
      <c r="AW34" s="56">
        <v>4.894327030033371</v>
      </c>
      <c r="AX34" s="56">
        <v>8.1572117167222853</v>
      </c>
      <c r="AY34" s="56">
        <v>7.3414905450500552</v>
      </c>
      <c r="AZ34" s="56">
        <v>19.836855765665554</v>
      </c>
      <c r="BA34" s="56">
        <v>3.4111976269929554</v>
      </c>
      <c r="BB34" s="56">
        <v>28.995179829440122</v>
      </c>
    </row>
    <row r="35" spans="1:54" ht="15" customHeight="1">
      <c r="A35" s="48"/>
      <c r="B35" s="24" t="s">
        <v>18</v>
      </c>
      <c r="C35" s="38">
        <v>1302</v>
      </c>
      <c r="D35" s="38">
        <v>104</v>
      </c>
      <c r="E35" s="38">
        <v>50</v>
      </c>
      <c r="F35" s="38">
        <v>13</v>
      </c>
      <c r="G35" s="38">
        <v>16</v>
      </c>
      <c r="H35" s="38">
        <v>9</v>
      </c>
      <c r="I35" s="38">
        <v>11</v>
      </c>
      <c r="J35" s="38">
        <v>15</v>
      </c>
      <c r="K35" s="38">
        <v>92</v>
      </c>
      <c r="L35" s="38">
        <v>64</v>
      </c>
      <c r="M35" s="38">
        <v>295</v>
      </c>
      <c r="N35" s="38">
        <v>20</v>
      </c>
      <c r="O35" s="38">
        <v>613</v>
      </c>
      <c r="P35" s="38">
        <v>1483</v>
      </c>
      <c r="Q35" s="38">
        <v>94</v>
      </c>
      <c r="R35" s="38">
        <v>44</v>
      </c>
      <c r="S35" s="38">
        <v>63</v>
      </c>
      <c r="T35" s="38">
        <v>8</v>
      </c>
      <c r="U35" s="38">
        <v>29</v>
      </c>
      <c r="V35" s="38">
        <v>18</v>
      </c>
      <c r="W35" s="38">
        <v>49</v>
      </c>
      <c r="X35" s="38">
        <v>127</v>
      </c>
      <c r="Y35" s="38">
        <v>89</v>
      </c>
      <c r="Z35" s="38">
        <v>397</v>
      </c>
      <c r="AA35" s="38">
        <v>37</v>
      </c>
      <c r="AB35" s="38">
        <v>528</v>
      </c>
      <c r="AC35" s="38">
        <v>180</v>
      </c>
      <c r="AD35" s="38">
        <v>17</v>
      </c>
      <c r="AE35" s="38">
        <v>7</v>
      </c>
      <c r="AF35" s="38">
        <v>4</v>
      </c>
      <c r="AG35" s="38">
        <v>6</v>
      </c>
      <c r="AH35" s="38">
        <v>3</v>
      </c>
      <c r="AI35" s="38">
        <v>2</v>
      </c>
      <c r="AJ35" s="38">
        <v>2</v>
      </c>
      <c r="AK35" s="38">
        <v>10</v>
      </c>
      <c r="AL35" s="38">
        <v>5</v>
      </c>
      <c r="AM35" s="38">
        <v>68</v>
      </c>
      <c r="AN35" s="38">
        <v>2</v>
      </c>
      <c r="AO35" s="38">
        <v>54</v>
      </c>
      <c r="AP35" s="38">
        <v>1051</v>
      </c>
      <c r="AQ35" s="38">
        <v>186</v>
      </c>
      <c r="AR35" s="38">
        <v>36</v>
      </c>
      <c r="AS35" s="38">
        <v>24</v>
      </c>
      <c r="AT35" s="38">
        <v>16</v>
      </c>
      <c r="AU35" s="38">
        <v>53</v>
      </c>
      <c r="AV35" s="38">
        <v>37</v>
      </c>
      <c r="AW35" s="38">
        <v>39</v>
      </c>
      <c r="AX35" s="38">
        <v>79</v>
      </c>
      <c r="AY35" s="38">
        <v>57</v>
      </c>
      <c r="AZ35" s="38">
        <v>192</v>
      </c>
      <c r="BA35" s="38">
        <v>37</v>
      </c>
      <c r="BB35" s="38">
        <v>295</v>
      </c>
    </row>
    <row r="36" spans="1:54" ht="15" customHeight="1">
      <c r="A36" s="48"/>
      <c r="B36" s="24"/>
      <c r="C36" s="56">
        <v>100</v>
      </c>
      <c r="D36" s="56">
        <v>7.9877112135176649</v>
      </c>
      <c r="E36" s="56">
        <v>3.8402457757296471</v>
      </c>
      <c r="F36" s="56">
        <v>0.99846390168970811</v>
      </c>
      <c r="G36" s="56">
        <v>1.228878648233487</v>
      </c>
      <c r="H36" s="56">
        <v>0.69124423963133641</v>
      </c>
      <c r="I36" s="56">
        <v>0.84485407066052232</v>
      </c>
      <c r="J36" s="56">
        <v>1.1520737327188941</v>
      </c>
      <c r="K36" s="56">
        <v>7.0660522273425492</v>
      </c>
      <c r="L36" s="56">
        <v>4.9155145929339481</v>
      </c>
      <c r="M36" s="56">
        <v>22.657450076804917</v>
      </c>
      <c r="N36" s="56">
        <v>1.5360983102918586</v>
      </c>
      <c r="O36" s="56">
        <v>47.081413210445469</v>
      </c>
      <c r="P36" s="56">
        <v>99.999999999999986</v>
      </c>
      <c r="Q36" s="56">
        <v>6.3385030343897499</v>
      </c>
      <c r="R36" s="56">
        <v>2.9669588671611598</v>
      </c>
      <c r="S36" s="56">
        <v>4.2481456507080235</v>
      </c>
      <c r="T36" s="56">
        <v>0.5394470667565745</v>
      </c>
      <c r="U36" s="56">
        <v>1.9554956169925826</v>
      </c>
      <c r="V36" s="56">
        <v>1.2137559002022926</v>
      </c>
      <c r="W36" s="56">
        <v>3.3041132838840186</v>
      </c>
      <c r="X36" s="56">
        <v>8.5637221847606213</v>
      </c>
      <c r="Y36" s="56">
        <v>6.0013486176668911</v>
      </c>
      <c r="Z36" s="56">
        <v>26.770060687795009</v>
      </c>
      <c r="AA36" s="56">
        <v>2.4949426837491573</v>
      </c>
      <c r="AB36" s="56">
        <v>35.603506405933913</v>
      </c>
      <c r="AC36" s="56">
        <v>100</v>
      </c>
      <c r="AD36" s="56">
        <v>9.4444444444444446</v>
      </c>
      <c r="AE36" s="56">
        <v>3.8888888888888888</v>
      </c>
      <c r="AF36" s="56">
        <v>2.2222222222222223</v>
      </c>
      <c r="AG36" s="56">
        <v>3.3333333333333335</v>
      </c>
      <c r="AH36" s="56">
        <v>1.6666666666666667</v>
      </c>
      <c r="AI36" s="56">
        <v>1.1111111111111112</v>
      </c>
      <c r="AJ36" s="56">
        <v>1.1111111111111112</v>
      </c>
      <c r="AK36" s="56">
        <v>5.5555555555555554</v>
      </c>
      <c r="AL36" s="56">
        <v>2.7777777777777777</v>
      </c>
      <c r="AM36" s="56">
        <v>37.777777777777779</v>
      </c>
      <c r="AN36" s="56">
        <v>1.1111111111111112</v>
      </c>
      <c r="AO36" s="56">
        <v>30</v>
      </c>
      <c r="AP36" s="56">
        <v>100</v>
      </c>
      <c r="AQ36" s="56">
        <v>17.697431018078021</v>
      </c>
      <c r="AR36" s="56">
        <v>3.425309229305423</v>
      </c>
      <c r="AS36" s="56">
        <v>2.2835394862036158</v>
      </c>
      <c r="AT36" s="56">
        <v>1.5223596574690772</v>
      </c>
      <c r="AU36" s="56">
        <v>5.0428163653663178</v>
      </c>
      <c r="AV36" s="56">
        <v>3.5204567078972406</v>
      </c>
      <c r="AW36" s="56">
        <v>3.7107516650808754</v>
      </c>
      <c r="AX36" s="56">
        <v>7.5166508087535684</v>
      </c>
      <c r="AY36" s="56">
        <v>5.4234062797335874</v>
      </c>
      <c r="AZ36" s="56">
        <v>18.268315889628926</v>
      </c>
      <c r="BA36" s="56">
        <v>3.5204567078972406</v>
      </c>
      <c r="BB36" s="56">
        <v>28.068506184586106</v>
      </c>
    </row>
    <row r="37" spans="1:54" ht="15" customHeight="1">
      <c r="A37" s="48"/>
      <c r="B37" s="24" t="s">
        <v>19</v>
      </c>
      <c r="C37" s="38">
        <v>2272</v>
      </c>
      <c r="D37" s="38">
        <v>181</v>
      </c>
      <c r="E37" s="38">
        <v>123</v>
      </c>
      <c r="F37" s="38">
        <v>44</v>
      </c>
      <c r="G37" s="38">
        <v>35</v>
      </c>
      <c r="H37" s="38">
        <v>21</v>
      </c>
      <c r="I37" s="38">
        <v>16</v>
      </c>
      <c r="J37" s="38">
        <v>26</v>
      </c>
      <c r="K37" s="38">
        <v>134</v>
      </c>
      <c r="L37" s="38">
        <v>116</v>
      </c>
      <c r="M37" s="38">
        <v>364</v>
      </c>
      <c r="N37" s="38">
        <v>46</v>
      </c>
      <c r="O37" s="38">
        <v>1166</v>
      </c>
      <c r="P37" s="38">
        <v>1992</v>
      </c>
      <c r="Q37" s="38">
        <v>195</v>
      </c>
      <c r="R37" s="38">
        <v>60</v>
      </c>
      <c r="S37" s="38">
        <v>78</v>
      </c>
      <c r="T37" s="38">
        <v>11</v>
      </c>
      <c r="U37" s="38">
        <v>18</v>
      </c>
      <c r="V37" s="38">
        <v>42</v>
      </c>
      <c r="W37" s="38">
        <v>47</v>
      </c>
      <c r="X37" s="38">
        <v>157</v>
      </c>
      <c r="Y37" s="38">
        <v>130</v>
      </c>
      <c r="Z37" s="38">
        <v>455</v>
      </c>
      <c r="AA37" s="38">
        <v>45</v>
      </c>
      <c r="AB37" s="38">
        <v>754</v>
      </c>
      <c r="AC37" s="38">
        <v>212</v>
      </c>
      <c r="AD37" s="38">
        <v>22</v>
      </c>
      <c r="AE37" s="38">
        <v>5</v>
      </c>
      <c r="AF37" s="38">
        <v>8</v>
      </c>
      <c r="AG37" s="38">
        <v>6</v>
      </c>
      <c r="AH37" s="38">
        <v>5</v>
      </c>
      <c r="AI37" s="38">
        <v>2</v>
      </c>
      <c r="AJ37" s="38">
        <v>6</v>
      </c>
      <c r="AK37" s="38">
        <v>16</v>
      </c>
      <c r="AL37" s="38">
        <v>11</v>
      </c>
      <c r="AM37" s="38">
        <v>37</v>
      </c>
      <c r="AN37" s="38">
        <v>12</v>
      </c>
      <c r="AO37" s="38">
        <v>82</v>
      </c>
      <c r="AP37" s="38">
        <v>990</v>
      </c>
      <c r="AQ37" s="38">
        <v>138</v>
      </c>
      <c r="AR37" s="38">
        <v>45</v>
      </c>
      <c r="AS37" s="38">
        <v>29</v>
      </c>
      <c r="AT37" s="38">
        <v>13</v>
      </c>
      <c r="AU37" s="38">
        <v>50</v>
      </c>
      <c r="AV37" s="38">
        <v>12</v>
      </c>
      <c r="AW37" s="38">
        <v>49</v>
      </c>
      <c r="AX37" s="38">
        <v>83</v>
      </c>
      <c r="AY37" s="38">
        <v>56</v>
      </c>
      <c r="AZ37" s="38">
        <v>183</v>
      </c>
      <c r="BA37" s="38">
        <v>31</v>
      </c>
      <c r="BB37" s="38">
        <v>301</v>
      </c>
    </row>
    <row r="38" spans="1:54" ht="15" customHeight="1">
      <c r="A38" s="48"/>
      <c r="B38" s="24"/>
      <c r="C38" s="56">
        <v>100</v>
      </c>
      <c r="D38" s="56">
        <v>7.966549295774648</v>
      </c>
      <c r="E38" s="56">
        <v>5.413732394366197</v>
      </c>
      <c r="F38" s="56">
        <v>1.936619718309859</v>
      </c>
      <c r="G38" s="56">
        <v>1.540492957746479</v>
      </c>
      <c r="H38" s="56">
        <v>0.92429577464788726</v>
      </c>
      <c r="I38" s="56">
        <v>0.70422535211267612</v>
      </c>
      <c r="J38" s="56">
        <v>1.1443661971830987</v>
      </c>
      <c r="K38" s="56">
        <v>5.897887323943662</v>
      </c>
      <c r="L38" s="56">
        <v>5.1056338028169019</v>
      </c>
      <c r="M38" s="56">
        <v>16.02112676056338</v>
      </c>
      <c r="N38" s="56">
        <v>2.024647887323944</v>
      </c>
      <c r="O38" s="56">
        <v>51.320422535211264</v>
      </c>
      <c r="P38" s="56">
        <v>99.999999999999986</v>
      </c>
      <c r="Q38" s="56">
        <v>9.7891566265060241</v>
      </c>
      <c r="R38" s="56">
        <v>3.0120481927710845</v>
      </c>
      <c r="S38" s="56">
        <v>3.9156626506024099</v>
      </c>
      <c r="T38" s="56">
        <v>0.55220883534136544</v>
      </c>
      <c r="U38" s="56">
        <v>0.90361445783132521</v>
      </c>
      <c r="V38" s="56">
        <v>2.1084337349397591</v>
      </c>
      <c r="W38" s="56">
        <v>2.3594377510040161</v>
      </c>
      <c r="X38" s="56">
        <v>7.8815261044176701</v>
      </c>
      <c r="Y38" s="56">
        <v>6.5261044176706831</v>
      </c>
      <c r="Z38" s="56">
        <v>22.841365461847392</v>
      </c>
      <c r="AA38" s="56">
        <v>2.2590361445783134</v>
      </c>
      <c r="AB38" s="56">
        <v>37.851405622489956</v>
      </c>
      <c r="AC38" s="56">
        <v>100</v>
      </c>
      <c r="AD38" s="56">
        <v>10.377358490566039</v>
      </c>
      <c r="AE38" s="56">
        <v>2.358490566037736</v>
      </c>
      <c r="AF38" s="56">
        <v>3.7735849056603774</v>
      </c>
      <c r="AG38" s="56">
        <v>2.8301886792452833</v>
      </c>
      <c r="AH38" s="56">
        <v>2.358490566037736</v>
      </c>
      <c r="AI38" s="56">
        <v>0.94339622641509435</v>
      </c>
      <c r="AJ38" s="56">
        <v>2.8301886792452833</v>
      </c>
      <c r="AK38" s="56">
        <v>7.5471698113207548</v>
      </c>
      <c r="AL38" s="56">
        <v>5.1886792452830193</v>
      </c>
      <c r="AM38" s="56">
        <v>17.452830188679243</v>
      </c>
      <c r="AN38" s="56">
        <v>5.6603773584905666</v>
      </c>
      <c r="AO38" s="56">
        <v>38.679245283018872</v>
      </c>
      <c r="AP38" s="56">
        <v>100.00000000000001</v>
      </c>
      <c r="AQ38" s="56">
        <v>13.939393939393941</v>
      </c>
      <c r="AR38" s="56">
        <v>4.5454545454545459</v>
      </c>
      <c r="AS38" s="56">
        <v>2.9292929292929295</v>
      </c>
      <c r="AT38" s="56">
        <v>1.3131313131313131</v>
      </c>
      <c r="AU38" s="56">
        <v>5.0505050505050502</v>
      </c>
      <c r="AV38" s="56">
        <v>1.2121212121212122</v>
      </c>
      <c r="AW38" s="56">
        <v>4.9494949494949498</v>
      </c>
      <c r="AX38" s="56">
        <v>8.3838383838383841</v>
      </c>
      <c r="AY38" s="56">
        <v>5.6565656565656566</v>
      </c>
      <c r="AZ38" s="56">
        <v>18.484848484848484</v>
      </c>
      <c r="BA38" s="56">
        <v>3.1313131313131315</v>
      </c>
      <c r="BB38" s="56">
        <v>30.404040404040405</v>
      </c>
    </row>
    <row r="39" spans="1:54" ht="15" customHeight="1">
      <c r="A39" s="48"/>
      <c r="B39" s="24" t="s">
        <v>20</v>
      </c>
      <c r="C39" s="38">
        <v>1671</v>
      </c>
      <c r="D39" s="38">
        <v>118</v>
      </c>
      <c r="E39" s="38">
        <v>114</v>
      </c>
      <c r="F39" s="38">
        <v>16</v>
      </c>
      <c r="G39" s="38">
        <v>10</v>
      </c>
      <c r="H39" s="38">
        <v>12</v>
      </c>
      <c r="I39" s="38">
        <v>7</v>
      </c>
      <c r="J39" s="38">
        <v>24</v>
      </c>
      <c r="K39" s="38">
        <v>94</v>
      </c>
      <c r="L39" s="38">
        <v>69</v>
      </c>
      <c r="M39" s="38">
        <v>324</v>
      </c>
      <c r="N39" s="38">
        <v>36</v>
      </c>
      <c r="O39" s="38">
        <v>847</v>
      </c>
      <c r="P39" s="38">
        <v>596</v>
      </c>
      <c r="Q39" s="38">
        <v>49</v>
      </c>
      <c r="R39" s="38">
        <v>30</v>
      </c>
      <c r="S39" s="38">
        <v>28</v>
      </c>
      <c r="T39" s="38">
        <v>4</v>
      </c>
      <c r="U39" s="38">
        <v>11</v>
      </c>
      <c r="V39" s="38">
        <v>8</v>
      </c>
      <c r="W39" s="38">
        <v>12</v>
      </c>
      <c r="X39" s="38">
        <v>65</v>
      </c>
      <c r="Y39" s="38">
        <v>36</v>
      </c>
      <c r="Z39" s="38">
        <v>98</v>
      </c>
      <c r="AA39" s="38">
        <v>30</v>
      </c>
      <c r="AB39" s="38">
        <v>225</v>
      </c>
      <c r="AC39" s="38">
        <v>155</v>
      </c>
      <c r="AD39" s="38">
        <v>14</v>
      </c>
      <c r="AE39" s="38">
        <v>11</v>
      </c>
      <c r="AF39" s="38">
        <v>1</v>
      </c>
      <c r="AG39" s="38">
        <v>1</v>
      </c>
      <c r="AH39" s="38">
        <v>1</v>
      </c>
      <c r="AI39" s="38">
        <v>3</v>
      </c>
      <c r="AJ39" s="38">
        <v>4</v>
      </c>
      <c r="AK39" s="38">
        <v>11</v>
      </c>
      <c r="AL39" s="38">
        <v>6</v>
      </c>
      <c r="AM39" s="38">
        <v>26</v>
      </c>
      <c r="AN39" s="38">
        <v>4</v>
      </c>
      <c r="AO39" s="38">
        <v>73</v>
      </c>
      <c r="AP39" s="38">
        <v>400</v>
      </c>
      <c r="AQ39" s="38">
        <v>53</v>
      </c>
      <c r="AR39" s="38">
        <v>30</v>
      </c>
      <c r="AS39" s="38">
        <v>16</v>
      </c>
      <c r="AT39" s="38">
        <v>4</v>
      </c>
      <c r="AU39" s="38">
        <v>29</v>
      </c>
      <c r="AV39" s="38">
        <v>7</v>
      </c>
      <c r="AW39" s="38">
        <v>10</v>
      </c>
      <c r="AX39" s="38">
        <v>25</v>
      </c>
      <c r="AY39" s="38">
        <v>17</v>
      </c>
      <c r="AZ39" s="38">
        <v>58</v>
      </c>
      <c r="BA39" s="38">
        <v>17</v>
      </c>
      <c r="BB39" s="38">
        <v>134</v>
      </c>
    </row>
    <row r="40" spans="1:54" ht="15" customHeight="1">
      <c r="A40" s="48"/>
      <c r="B40" s="24"/>
      <c r="C40" s="56">
        <v>100</v>
      </c>
      <c r="D40" s="56">
        <v>7.0616397366846204</v>
      </c>
      <c r="E40" s="56">
        <v>6.8222621184919214</v>
      </c>
      <c r="F40" s="56">
        <v>0.95751047277079593</v>
      </c>
      <c r="G40" s="56">
        <v>0.59844404548174746</v>
      </c>
      <c r="H40" s="56">
        <v>0.71813285457809695</v>
      </c>
      <c r="I40" s="56">
        <v>0.41891083183722316</v>
      </c>
      <c r="J40" s="56">
        <v>1.4362657091561939</v>
      </c>
      <c r="K40" s="56">
        <v>5.6253740275284265</v>
      </c>
      <c r="L40" s="56">
        <v>4.1292639138240581</v>
      </c>
      <c r="M40" s="56">
        <v>19.389587073608617</v>
      </c>
      <c r="N40" s="56">
        <v>2.1543985637342908</v>
      </c>
      <c r="O40" s="56">
        <v>50.688210652304008</v>
      </c>
      <c r="P40" s="56">
        <v>100</v>
      </c>
      <c r="Q40" s="56">
        <v>8.2214765100671148</v>
      </c>
      <c r="R40" s="56">
        <v>5.0335570469798654</v>
      </c>
      <c r="S40" s="56">
        <v>4.6979865771812079</v>
      </c>
      <c r="T40" s="56">
        <v>0.67114093959731547</v>
      </c>
      <c r="U40" s="56">
        <v>1.8456375838926176</v>
      </c>
      <c r="V40" s="56">
        <v>1.3422818791946309</v>
      </c>
      <c r="W40" s="56">
        <v>2.0134228187919461</v>
      </c>
      <c r="X40" s="56">
        <v>10.906040268456376</v>
      </c>
      <c r="Y40" s="56">
        <v>6.0402684563758395</v>
      </c>
      <c r="Z40" s="56">
        <v>16.44295302013423</v>
      </c>
      <c r="AA40" s="56">
        <v>5.0335570469798654</v>
      </c>
      <c r="AB40" s="56">
        <v>37.75167785234899</v>
      </c>
      <c r="AC40" s="56">
        <v>100</v>
      </c>
      <c r="AD40" s="56">
        <v>9.0322580645161281</v>
      </c>
      <c r="AE40" s="56">
        <v>7.096774193548387</v>
      </c>
      <c r="AF40" s="56">
        <v>0.64516129032258063</v>
      </c>
      <c r="AG40" s="56">
        <v>0.64516129032258063</v>
      </c>
      <c r="AH40" s="56">
        <v>0.64516129032258063</v>
      </c>
      <c r="AI40" s="56">
        <v>1.935483870967742</v>
      </c>
      <c r="AJ40" s="56">
        <v>2.5806451612903225</v>
      </c>
      <c r="AK40" s="56">
        <v>7.096774193548387</v>
      </c>
      <c r="AL40" s="56">
        <v>3.870967741935484</v>
      </c>
      <c r="AM40" s="56">
        <v>16.7741935483871</v>
      </c>
      <c r="AN40" s="56">
        <v>2.5806451612903225</v>
      </c>
      <c r="AO40" s="56">
        <v>47.096774193548384</v>
      </c>
      <c r="AP40" s="56">
        <v>100</v>
      </c>
      <c r="AQ40" s="56">
        <v>13.25</v>
      </c>
      <c r="AR40" s="56">
        <v>7.5</v>
      </c>
      <c r="AS40" s="56">
        <v>4</v>
      </c>
      <c r="AT40" s="56">
        <v>1</v>
      </c>
      <c r="AU40" s="56">
        <v>7.2499999999999991</v>
      </c>
      <c r="AV40" s="56">
        <v>1.7500000000000002</v>
      </c>
      <c r="AW40" s="56">
        <v>2.5</v>
      </c>
      <c r="AX40" s="56">
        <v>6.25</v>
      </c>
      <c r="AY40" s="56">
        <v>4.25</v>
      </c>
      <c r="AZ40" s="56">
        <v>14.499999999999998</v>
      </c>
      <c r="BA40" s="56">
        <v>4.25</v>
      </c>
      <c r="BB40" s="56">
        <v>33.5</v>
      </c>
    </row>
    <row r="41" spans="1:54" ht="15" customHeight="1">
      <c r="A41" s="48"/>
      <c r="B41" s="24" t="s">
        <v>21</v>
      </c>
      <c r="C41" s="38">
        <v>3182</v>
      </c>
      <c r="D41" s="38">
        <v>208</v>
      </c>
      <c r="E41" s="38">
        <v>252</v>
      </c>
      <c r="F41" s="38">
        <v>11</v>
      </c>
      <c r="G41" s="38">
        <v>34</v>
      </c>
      <c r="H41" s="38">
        <v>22</v>
      </c>
      <c r="I41" s="38">
        <v>17</v>
      </c>
      <c r="J41" s="38">
        <v>22</v>
      </c>
      <c r="K41" s="38">
        <v>118</v>
      </c>
      <c r="L41" s="38">
        <v>124</v>
      </c>
      <c r="M41" s="38">
        <v>438</v>
      </c>
      <c r="N41" s="38">
        <v>121</v>
      </c>
      <c r="O41" s="38">
        <v>1815</v>
      </c>
      <c r="P41" s="38">
        <v>177</v>
      </c>
      <c r="Q41" s="38">
        <v>12</v>
      </c>
      <c r="R41" s="38">
        <v>9</v>
      </c>
      <c r="S41" s="38">
        <v>3</v>
      </c>
      <c r="T41" s="38">
        <v>9</v>
      </c>
      <c r="U41" s="38">
        <v>1</v>
      </c>
      <c r="V41" s="38">
        <v>1</v>
      </c>
      <c r="W41" s="38">
        <v>2</v>
      </c>
      <c r="X41" s="38">
        <v>16</v>
      </c>
      <c r="Y41" s="38">
        <v>3</v>
      </c>
      <c r="Z41" s="38">
        <v>31</v>
      </c>
      <c r="AA41" s="38">
        <v>1</v>
      </c>
      <c r="AB41" s="38">
        <v>89</v>
      </c>
      <c r="AC41" s="38">
        <v>17</v>
      </c>
      <c r="AD41" s="38">
        <v>2</v>
      </c>
      <c r="AE41" s="38">
        <v>1</v>
      </c>
      <c r="AF41" s="38">
        <v>0</v>
      </c>
      <c r="AG41" s="38">
        <v>4</v>
      </c>
      <c r="AH41" s="38">
        <v>0</v>
      </c>
      <c r="AI41" s="38">
        <v>0</v>
      </c>
      <c r="AJ41" s="38">
        <v>0</v>
      </c>
      <c r="AK41" s="38">
        <v>1</v>
      </c>
      <c r="AL41" s="38">
        <v>0</v>
      </c>
      <c r="AM41" s="38">
        <v>4</v>
      </c>
      <c r="AN41" s="38">
        <v>0</v>
      </c>
      <c r="AO41" s="38">
        <v>5</v>
      </c>
      <c r="AP41" s="38">
        <v>1155</v>
      </c>
      <c r="AQ41" s="38">
        <v>231</v>
      </c>
      <c r="AR41" s="38">
        <v>100</v>
      </c>
      <c r="AS41" s="38">
        <v>3</v>
      </c>
      <c r="AT41" s="38">
        <v>28</v>
      </c>
      <c r="AU41" s="38">
        <v>42</v>
      </c>
      <c r="AV41" s="38">
        <v>3</v>
      </c>
      <c r="AW41" s="38">
        <v>24</v>
      </c>
      <c r="AX41" s="38">
        <v>63</v>
      </c>
      <c r="AY41" s="38">
        <v>39</v>
      </c>
      <c r="AZ41" s="38">
        <v>166</v>
      </c>
      <c r="BA41" s="38">
        <v>88</v>
      </c>
      <c r="BB41" s="38">
        <v>368</v>
      </c>
    </row>
    <row r="42" spans="1:54" ht="15" customHeight="1">
      <c r="A42" s="48"/>
      <c r="B42" s="24"/>
      <c r="C42" s="56">
        <v>100</v>
      </c>
      <c r="D42" s="56">
        <v>6.5367693274670016</v>
      </c>
      <c r="E42" s="56">
        <v>7.919547454431175</v>
      </c>
      <c r="F42" s="56">
        <v>0.34569453174104336</v>
      </c>
      <c r="G42" s="56">
        <v>1.0685103708359522</v>
      </c>
      <c r="H42" s="56">
        <v>0.69138906348208673</v>
      </c>
      <c r="I42" s="56">
        <v>0.53425518541797612</v>
      </c>
      <c r="J42" s="56">
        <v>0.69138906348208673</v>
      </c>
      <c r="K42" s="56">
        <v>3.7083595223130108</v>
      </c>
      <c r="L42" s="56">
        <v>3.8969201759899437</v>
      </c>
      <c r="M42" s="56">
        <v>13.764927718416089</v>
      </c>
      <c r="N42" s="56">
        <v>3.8026398491514768</v>
      </c>
      <c r="O42" s="56">
        <v>57.039597737272153</v>
      </c>
      <c r="P42" s="56">
        <v>100</v>
      </c>
      <c r="Q42" s="56">
        <v>6.7796610169491522</v>
      </c>
      <c r="R42" s="56">
        <v>5.0847457627118651</v>
      </c>
      <c r="S42" s="56">
        <v>1.6949152542372881</v>
      </c>
      <c r="T42" s="56">
        <v>5.0847457627118651</v>
      </c>
      <c r="U42" s="56">
        <v>0.56497175141242939</v>
      </c>
      <c r="V42" s="56">
        <v>0.56497175141242939</v>
      </c>
      <c r="W42" s="56">
        <v>1.1299435028248588</v>
      </c>
      <c r="X42" s="56">
        <v>9.0395480225988702</v>
      </c>
      <c r="Y42" s="56">
        <v>1.6949152542372881</v>
      </c>
      <c r="Z42" s="56">
        <v>17.514124293785311</v>
      </c>
      <c r="AA42" s="56">
        <v>0.56497175141242939</v>
      </c>
      <c r="AB42" s="56">
        <v>50.282485875706215</v>
      </c>
      <c r="AC42" s="56">
        <v>100</v>
      </c>
      <c r="AD42" s="56">
        <v>11.76470588235294</v>
      </c>
      <c r="AE42" s="56">
        <v>5.8823529411764701</v>
      </c>
      <c r="AF42" s="56">
        <v>0</v>
      </c>
      <c r="AG42" s="56">
        <v>23.52941176470588</v>
      </c>
      <c r="AH42" s="56">
        <v>0</v>
      </c>
      <c r="AI42" s="56">
        <v>0</v>
      </c>
      <c r="AJ42" s="56">
        <v>0</v>
      </c>
      <c r="AK42" s="56">
        <v>5.8823529411764701</v>
      </c>
      <c r="AL42" s="56">
        <v>0</v>
      </c>
      <c r="AM42" s="56">
        <v>23.52941176470588</v>
      </c>
      <c r="AN42" s="56">
        <v>0</v>
      </c>
      <c r="AO42" s="56">
        <v>29.411764705882355</v>
      </c>
      <c r="AP42" s="56">
        <v>100</v>
      </c>
      <c r="AQ42" s="56">
        <v>20</v>
      </c>
      <c r="AR42" s="56">
        <v>8.6580086580086579</v>
      </c>
      <c r="AS42" s="56">
        <v>0.25974025974025972</v>
      </c>
      <c r="AT42" s="56">
        <v>2.4242424242424243</v>
      </c>
      <c r="AU42" s="56">
        <v>3.6363636363636362</v>
      </c>
      <c r="AV42" s="56">
        <v>0.25974025974025972</v>
      </c>
      <c r="AW42" s="56">
        <v>2.0779220779220777</v>
      </c>
      <c r="AX42" s="56">
        <v>5.4545454545454541</v>
      </c>
      <c r="AY42" s="56">
        <v>3.3766233766233764</v>
      </c>
      <c r="AZ42" s="56">
        <v>14.372294372294373</v>
      </c>
      <c r="BA42" s="56">
        <v>7.6190476190476195</v>
      </c>
      <c r="BB42" s="56">
        <v>31.861471861471863</v>
      </c>
    </row>
    <row r="43" spans="1:54" ht="15" customHeight="1">
      <c r="A43" s="48"/>
      <c r="B43" s="24" t="s">
        <v>2</v>
      </c>
      <c r="C43" s="38">
        <v>89</v>
      </c>
      <c r="D43" s="38">
        <v>14</v>
      </c>
      <c r="E43" s="38">
        <v>5</v>
      </c>
      <c r="F43" s="38">
        <v>0</v>
      </c>
      <c r="G43" s="38">
        <v>0</v>
      </c>
      <c r="H43" s="38">
        <v>1</v>
      </c>
      <c r="I43" s="38">
        <v>0</v>
      </c>
      <c r="J43" s="38">
        <v>1</v>
      </c>
      <c r="K43" s="38">
        <v>5</v>
      </c>
      <c r="L43" s="38">
        <v>9</v>
      </c>
      <c r="M43" s="38">
        <v>24</v>
      </c>
      <c r="N43" s="38">
        <v>2</v>
      </c>
      <c r="O43" s="38">
        <v>28</v>
      </c>
      <c r="P43" s="38">
        <v>121</v>
      </c>
      <c r="Q43" s="38">
        <v>13</v>
      </c>
      <c r="R43" s="38">
        <v>3</v>
      </c>
      <c r="S43" s="38">
        <v>2</v>
      </c>
      <c r="T43" s="38">
        <v>1</v>
      </c>
      <c r="U43" s="38">
        <v>2</v>
      </c>
      <c r="V43" s="38">
        <v>1</v>
      </c>
      <c r="W43" s="38">
        <v>9</v>
      </c>
      <c r="X43" s="38">
        <v>19</v>
      </c>
      <c r="Y43" s="38">
        <v>5</v>
      </c>
      <c r="Z43" s="38">
        <v>31</v>
      </c>
      <c r="AA43" s="38">
        <v>3</v>
      </c>
      <c r="AB43" s="38">
        <v>32</v>
      </c>
      <c r="AC43" s="38">
        <v>3</v>
      </c>
      <c r="AD43" s="38">
        <v>0</v>
      </c>
      <c r="AE43" s="38">
        <v>0</v>
      </c>
      <c r="AF43" s="38">
        <v>0</v>
      </c>
      <c r="AG43" s="38">
        <v>0</v>
      </c>
      <c r="AH43" s="38">
        <v>0</v>
      </c>
      <c r="AI43" s="38">
        <v>0</v>
      </c>
      <c r="AJ43" s="38">
        <v>0</v>
      </c>
      <c r="AK43" s="38">
        <v>0</v>
      </c>
      <c r="AL43" s="38">
        <v>0</v>
      </c>
      <c r="AM43" s="38">
        <v>2</v>
      </c>
      <c r="AN43" s="38">
        <v>0</v>
      </c>
      <c r="AO43" s="38">
        <v>1</v>
      </c>
      <c r="AP43" s="38">
        <v>64</v>
      </c>
      <c r="AQ43" s="38">
        <v>13</v>
      </c>
      <c r="AR43" s="38">
        <v>0</v>
      </c>
      <c r="AS43" s="38">
        <v>0</v>
      </c>
      <c r="AT43" s="38">
        <v>1</v>
      </c>
      <c r="AU43" s="38">
        <v>1</v>
      </c>
      <c r="AV43" s="38">
        <v>2</v>
      </c>
      <c r="AW43" s="38">
        <v>5</v>
      </c>
      <c r="AX43" s="38">
        <v>7</v>
      </c>
      <c r="AY43" s="38">
        <v>4</v>
      </c>
      <c r="AZ43" s="38">
        <v>17</v>
      </c>
      <c r="BA43" s="38">
        <v>2</v>
      </c>
      <c r="BB43" s="38">
        <v>12</v>
      </c>
    </row>
    <row r="44" spans="1:54" ht="15" customHeight="1">
      <c r="A44" s="89"/>
      <c r="B44" s="88"/>
      <c r="C44" s="69">
        <v>100</v>
      </c>
      <c r="D44" s="69">
        <v>15.730337078651685</v>
      </c>
      <c r="E44" s="69">
        <v>5.6179775280898872</v>
      </c>
      <c r="F44" s="69">
        <v>0</v>
      </c>
      <c r="G44" s="69">
        <v>0</v>
      </c>
      <c r="H44" s="69">
        <v>1.1235955056179776</v>
      </c>
      <c r="I44" s="69">
        <v>0</v>
      </c>
      <c r="J44" s="69">
        <v>1.1235955056179776</v>
      </c>
      <c r="K44" s="69">
        <v>5.6179775280898872</v>
      </c>
      <c r="L44" s="69">
        <v>10.112359550561797</v>
      </c>
      <c r="M44" s="69">
        <v>26.966292134831459</v>
      </c>
      <c r="N44" s="69">
        <v>2.2471910112359552</v>
      </c>
      <c r="O44" s="69">
        <v>31.460674157303369</v>
      </c>
      <c r="P44" s="69">
        <v>100</v>
      </c>
      <c r="Q44" s="69">
        <v>10.743801652892563</v>
      </c>
      <c r="R44" s="69">
        <v>2.4793388429752068</v>
      </c>
      <c r="S44" s="69">
        <v>1.6528925619834711</v>
      </c>
      <c r="T44" s="69">
        <v>0.82644628099173556</v>
      </c>
      <c r="U44" s="69">
        <v>1.6528925619834711</v>
      </c>
      <c r="V44" s="69">
        <v>0.82644628099173556</v>
      </c>
      <c r="W44" s="69">
        <v>7.4380165289256199</v>
      </c>
      <c r="X44" s="69">
        <v>15.702479338842975</v>
      </c>
      <c r="Y44" s="69">
        <v>4.1322314049586781</v>
      </c>
      <c r="Z44" s="69">
        <v>25.619834710743799</v>
      </c>
      <c r="AA44" s="69">
        <v>2.4793388429752068</v>
      </c>
      <c r="AB44" s="69">
        <v>26.446280991735538</v>
      </c>
      <c r="AC44" s="69">
        <v>99.999999999999986</v>
      </c>
      <c r="AD44" s="69">
        <v>0</v>
      </c>
      <c r="AE44" s="69">
        <v>0</v>
      </c>
      <c r="AF44" s="69">
        <v>0</v>
      </c>
      <c r="AG44" s="69">
        <v>0</v>
      </c>
      <c r="AH44" s="69">
        <v>0</v>
      </c>
      <c r="AI44" s="69">
        <v>0</v>
      </c>
      <c r="AJ44" s="69">
        <v>0</v>
      </c>
      <c r="AK44" s="69">
        <v>0</v>
      </c>
      <c r="AL44" s="69">
        <v>0</v>
      </c>
      <c r="AM44" s="69">
        <v>66.666666666666657</v>
      </c>
      <c r="AN44" s="69">
        <v>0</v>
      </c>
      <c r="AO44" s="69">
        <v>33.333333333333329</v>
      </c>
      <c r="AP44" s="69">
        <v>100</v>
      </c>
      <c r="AQ44" s="69">
        <v>20.3125</v>
      </c>
      <c r="AR44" s="69">
        <v>0</v>
      </c>
      <c r="AS44" s="69">
        <v>0</v>
      </c>
      <c r="AT44" s="69">
        <v>1.5625</v>
      </c>
      <c r="AU44" s="69">
        <v>1.5625</v>
      </c>
      <c r="AV44" s="69">
        <v>3.125</v>
      </c>
      <c r="AW44" s="69">
        <v>7.8125</v>
      </c>
      <c r="AX44" s="69">
        <v>10.9375</v>
      </c>
      <c r="AY44" s="69">
        <v>6.25</v>
      </c>
      <c r="AZ44" s="69">
        <v>26.5625</v>
      </c>
      <c r="BA44" s="69">
        <v>3.125</v>
      </c>
      <c r="BB44" s="69">
        <v>18.75</v>
      </c>
    </row>
    <row r="45" spans="1:54" ht="15" customHeight="1">
      <c r="A45" s="48" t="s">
        <v>22</v>
      </c>
      <c r="B45" s="24" t="s">
        <v>23</v>
      </c>
      <c r="C45" s="38">
        <v>827</v>
      </c>
      <c r="D45" s="38">
        <v>53</v>
      </c>
      <c r="E45" s="38">
        <v>46</v>
      </c>
      <c r="F45" s="38">
        <v>1</v>
      </c>
      <c r="G45" s="38">
        <v>9</v>
      </c>
      <c r="H45" s="38">
        <v>6</v>
      </c>
      <c r="I45" s="38">
        <v>3</v>
      </c>
      <c r="J45" s="38">
        <v>5</v>
      </c>
      <c r="K45" s="38">
        <v>22</v>
      </c>
      <c r="L45" s="38">
        <v>68</v>
      </c>
      <c r="M45" s="38">
        <v>97</v>
      </c>
      <c r="N45" s="38">
        <v>31</v>
      </c>
      <c r="O45" s="38">
        <v>486</v>
      </c>
      <c r="P45" s="38">
        <v>179</v>
      </c>
      <c r="Q45" s="38">
        <v>30</v>
      </c>
      <c r="R45" s="38">
        <v>20</v>
      </c>
      <c r="S45" s="38">
        <v>0</v>
      </c>
      <c r="T45" s="38">
        <v>1</v>
      </c>
      <c r="U45" s="38">
        <v>1</v>
      </c>
      <c r="V45" s="38">
        <v>0</v>
      </c>
      <c r="W45" s="38">
        <v>3</v>
      </c>
      <c r="X45" s="38">
        <v>11</v>
      </c>
      <c r="Y45" s="38">
        <v>45</v>
      </c>
      <c r="Z45" s="38">
        <v>17</v>
      </c>
      <c r="AA45" s="38">
        <v>2</v>
      </c>
      <c r="AB45" s="38">
        <v>49</v>
      </c>
      <c r="AC45" s="38">
        <v>0</v>
      </c>
      <c r="AD45" s="38">
        <v>0</v>
      </c>
      <c r="AE45" s="38">
        <v>0</v>
      </c>
      <c r="AF45" s="38">
        <v>0</v>
      </c>
      <c r="AG45" s="38">
        <v>0</v>
      </c>
      <c r="AH45" s="38">
        <v>0</v>
      </c>
      <c r="AI45" s="38">
        <v>0</v>
      </c>
      <c r="AJ45" s="38">
        <v>0</v>
      </c>
      <c r="AK45" s="38">
        <v>0</v>
      </c>
      <c r="AL45" s="38">
        <v>0</v>
      </c>
      <c r="AM45" s="38">
        <v>0</v>
      </c>
      <c r="AN45" s="38">
        <v>0</v>
      </c>
      <c r="AO45" s="38">
        <v>0</v>
      </c>
      <c r="AP45" s="38">
        <v>3</v>
      </c>
      <c r="AQ45" s="38">
        <v>2</v>
      </c>
      <c r="AR45" s="38">
        <v>0</v>
      </c>
      <c r="AS45" s="38">
        <v>0</v>
      </c>
      <c r="AT45" s="38">
        <v>1</v>
      </c>
      <c r="AU45" s="38">
        <v>0</v>
      </c>
      <c r="AV45" s="38">
        <v>0</v>
      </c>
      <c r="AW45" s="38">
        <v>0</v>
      </c>
      <c r="AX45" s="38">
        <v>0</v>
      </c>
      <c r="AY45" s="38">
        <v>0</v>
      </c>
      <c r="AZ45" s="38">
        <v>0</v>
      </c>
      <c r="BA45" s="38">
        <v>0</v>
      </c>
      <c r="BB45" s="38">
        <v>0</v>
      </c>
    </row>
    <row r="46" spans="1:54" ht="15" customHeight="1">
      <c r="A46" s="48"/>
      <c r="B46" s="24"/>
      <c r="C46" s="56">
        <v>100</v>
      </c>
      <c r="D46" s="56">
        <v>6.4087061668681988</v>
      </c>
      <c r="E46" s="56">
        <v>5.5622732769044738</v>
      </c>
      <c r="F46" s="56">
        <v>0.12091898428053204</v>
      </c>
      <c r="G46" s="56">
        <v>1.0882708585247884</v>
      </c>
      <c r="H46" s="56">
        <v>0.7255139056831923</v>
      </c>
      <c r="I46" s="56">
        <v>0.36275695284159615</v>
      </c>
      <c r="J46" s="56">
        <v>0.60459492140266025</v>
      </c>
      <c r="K46" s="56">
        <v>2.6602176541717046</v>
      </c>
      <c r="L46" s="56">
        <v>8.2224909310761785</v>
      </c>
      <c r="M46" s="56">
        <v>11.729141475211609</v>
      </c>
      <c r="N46" s="56">
        <v>3.7484885126964933</v>
      </c>
      <c r="O46" s="56">
        <v>58.76662636033857</v>
      </c>
      <c r="P46" s="56">
        <v>100</v>
      </c>
      <c r="Q46" s="56">
        <v>16.759776536312849</v>
      </c>
      <c r="R46" s="56">
        <v>11.173184357541899</v>
      </c>
      <c r="S46" s="56">
        <v>0</v>
      </c>
      <c r="T46" s="56">
        <v>0.55865921787709494</v>
      </c>
      <c r="U46" s="56">
        <v>0.55865921787709494</v>
      </c>
      <c r="V46" s="56">
        <v>0</v>
      </c>
      <c r="W46" s="56">
        <v>1.6759776536312849</v>
      </c>
      <c r="X46" s="56">
        <v>6.1452513966480442</v>
      </c>
      <c r="Y46" s="56">
        <v>25.139664804469277</v>
      </c>
      <c r="Z46" s="56">
        <v>9.4972067039106136</v>
      </c>
      <c r="AA46" s="56">
        <v>1.1173184357541899</v>
      </c>
      <c r="AB46" s="56">
        <v>27.374301675977652</v>
      </c>
      <c r="AC46" s="56">
        <v>0</v>
      </c>
      <c r="AD46" s="56">
        <v>0</v>
      </c>
      <c r="AE46" s="56">
        <v>0</v>
      </c>
      <c r="AF46" s="56">
        <v>0</v>
      </c>
      <c r="AG46" s="56">
        <v>0</v>
      </c>
      <c r="AH46" s="56">
        <v>0</v>
      </c>
      <c r="AI46" s="56">
        <v>0</v>
      </c>
      <c r="AJ46" s="56">
        <v>0</v>
      </c>
      <c r="AK46" s="56">
        <v>0</v>
      </c>
      <c r="AL46" s="56">
        <v>0</v>
      </c>
      <c r="AM46" s="56">
        <v>0</v>
      </c>
      <c r="AN46" s="56">
        <v>0</v>
      </c>
      <c r="AO46" s="56">
        <v>0</v>
      </c>
      <c r="AP46" s="56">
        <v>99.999999999999986</v>
      </c>
      <c r="AQ46" s="56">
        <v>66.666666666666657</v>
      </c>
      <c r="AR46" s="56">
        <v>0</v>
      </c>
      <c r="AS46" s="56">
        <v>0</v>
      </c>
      <c r="AT46" s="56">
        <v>33.333333333333329</v>
      </c>
      <c r="AU46" s="56">
        <v>0</v>
      </c>
      <c r="AV46" s="56">
        <v>0</v>
      </c>
      <c r="AW46" s="56">
        <v>0</v>
      </c>
      <c r="AX46" s="56">
        <v>0</v>
      </c>
      <c r="AY46" s="56">
        <v>0</v>
      </c>
      <c r="AZ46" s="56">
        <v>0</v>
      </c>
      <c r="BA46" s="56">
        <v>0</v>
      </c>
      <c r="BB46" s="56">
        <v>0</v>
      </c>
    </row>
    <row r="47" spans="1:54" ht="15" customHeight="1">
      <c r="A47" s="48"/>
      <c r="B47" s="24" t="s">
        <v>24</v>
      </c>
      <c r="C47" s="38">
        <v>682</v>
      </c>
      <c r="D47" s="38">
        <v>50</v>
      </c>
      <c r="E47" s="38">
        <v>49</v>
      </c>
      <c r="F47" s="38">
        <v>5</v>
      </c>
      <c r="G47" s="38">
        <v>3</v>
      </c>
      <c r="H47" s="38">
        <v>7</v>
      </c>
      <c r="I47" s="38">
        <v>4</v>
      </c>
      <c r="J47" s="38">
        <v>7</v>
      </c>
      <c r="K47" s="38">
        <v>20</v>
      </c>
      <c r="L47" s="38">
        <v>33</v>
      </c>
      <c r="M47" s="38">
        <v>77</v>
      </c>
      <c r="N47" s="38">
        <v>18</v>
      </c>
      <c r="O47" s="38">
        <v>409</v>
      </c>
      <c r="P47" s="38">
        <v>137</v>
      </c>
      <c r="Q47" s="38">
        <v>8</v>
      </c>
      <c r="R47" s="38">
        <v>8</v>
      </c>
      <c r="S47" s="38">
        <v>1</v>
      </c>
      <c r="T47" s="38">
        <v>0</v>
      </c>
      <c r="U47" s="38">
        <v>1</v>
      </c>
      <c r="V47" s="38">
        <v>2</v>
      </c>
      <c r="W47" s="38">
        <v>7</v>
      </c>
      <c r="X47" s="38">
        <v>14</v>
      </c>
      <c r="Y47" s="38">
        <v>6</v>
      </c>
      <c r="Z47" s="38">
        <v>25</v>
      </c>
      <c r="AA47" s="38">
        <v>0</v>
      </c>
      <c r="AB47" s="38">
        <v>65</v>
      </c>
      <c r="AC47" s="38">
        <v>0</v>
      </c>
      <c r="AD47" s="38">
        <v>0</v>
      </c>
      <c r="AE47" s="38">
        <v>0</v>
      </c>
      <c r="AF47" s="38">
        <v>0</v>
      </c>
      <c r="AG47" s="38">
        <v>0</v>
      </c>
      <c r="AH47" s="38">
        <v>0</v>
      </c>
      <c r="AI47" s="38">
        <v>0</v>
      </c>
      <c r="AJ47" s="38">
        <v>0</v>
      </c>
      <c r="AK47" s="38">
        <v>0</v>
      </c>
      <c r="AL47" s="38">
        <v>0</v>
      </c>
      <c r="AM47" s="38">
        <v>0</v>
      </c>
      <c r="AN47" s="38">
        <v>0</v>
      </c>
      <c r="AO47" s="38">
        <v>0</v>
      </c>
      <c r="AP47" s="38">
        <v>12</v>
      </c>
      <c r="AQ47" s="38">
        <v>0</v>
      </c>
      <c r="AR47" s="38">
        <v>1</v>
      </c>
      <c r="AS47" s="38">
        <v>0</v>
      </c>
      <c r="AT47" s="38">
        <v>0</v>
      </c>
      <c r="AU47" s="38">
        <v>0</v>
      </c>
      <c r="AV47" s="38">
        <v>0</v>
      </c>
      <c r="AW47" s="38">
        <v>0</v>
      </c>
      <c r="AX47" s="38">
        <v>0</v>
      </c>
      <c r="AY47" s="38">
        <v>3</v>
      </c>
      <c r="AZ47" s="38">
        <v>4</v>
      </c>
      <c r="BA47" s="38">
        <v>0</v>
      </c>
      <c r="BB47" s="38">
        <v>4</v>
      </c>
    </row>
    <row r="48" spans="1:54" ht="15" customHeight="1">
      <c r="A48" s="48"/>
      <c r="B48" s="24"/>
      <c r="C48" s="56">
        <v>100</v>
      </c>
      <c r="D48" s="56">
        <v>7.3313782991202352</v>
      </c>
      <c r="E48" s="56">
        <v>7.1847507331378306</v>
      </c>
      <c r="F48" s="56">
        <v>0.73313782991202348</v>
      </c>
      <c r="G48" s="56">
        <v>0.43988269794721413</v>
      </c>
      <c r="H48" s="56">
        <v>1.0263929618768328</v>
      </c>
      <c r="I48" s="56">
        <v>0.5865102639296188</v>
      </c>
      <c r="J48" s="56">
        <v>1.0263929618768328</v>
      </c>
      <c r="K48" s="56">
        <v>2.9325513196480939</v>
      </c>
      <c r="L48" s="56">
        <v>4.838709677419355</v>
      </c>
      <c r="M48" s="56">
        <v>11.29032258064516</v>
      </c>
      <c r="N48" s="56">
        <v>2.6392961876832843</v>
      </c>
      <c r="O48" s="56">
        <v>59.970674486803524</v>
      </c>
      <c r="P48" s="56">
        <v>100</v>
      </c>
      <c r="Q48" s="56">
        <v>5.8394160583941606</v>
      </c>
      <c r="R48" s="56">
        <v>5.8394160583941606</v>
      </c>
      <c r="S48" s="56">
        <v>0.72992700729927007</v>
      </c>
      <c r="T48" s="56">
        <v>0</v>
      </c>
      <c r="U48" s="56">
        <v>0.72992700729927007</v>
      </c>
      <c r="V48" s="56">
        <v>1.4598540145985401</v>
      </c>
      <c r="W48" s="56">
        <v>5.1094890510948909</v>
      </c>
      <c r="X48" s="56">
        <v>10.218978102189782</v>
      </c>
      <c r="Y48" s="56">
        <v>4.3795620437956204</v>
      </c>
      <c r="Z48" s="56">
        <v>18.248175182481752</v>
      </c>
      <c r="AA48" s="56">
        <v>0</v>
      </c>
      <c r="AB48" s="56">
        <v>47.445255474452551</v>
      </c>
      <c r="AC48" s="56">
        <v>0</v>
      </c>
      <c r="AD48" s="56">
        <v>0</v>
      </c>
      <c r="AE48" s="56">
        <v>0</v>
      </c>
      <c r="AF48" s="56">
        <v>0</v>
      </c>
      <c r="AG48" s="56">
        <v>0</v>
      </c>
      <c r="AH48" s="56">
        <v>0</v>
      </c>
      <c r="AI48" s="56">
        <v>0</v>
      </c>
      <c r="AJ48" s="56">
        <v>0</v>
      </c>
      <c r="AK48" s="56">
        <v>0</v>
      </c>
      <c r="AL48" s="56">
        <v>0</v>
      </c>
      <c r="AM48" s="56">
        <v>0</v>
      </c>
      <c r="AN48" s="56">
        <v>0</v>
      </c>
      <c r="AO48" s="56">
        <v>0</v>
      </c>
      <c r="AP48" s="56">
        <v>99.999999999999986</v>
      </c>
      <c r="AQ48" s="56">
        <v>0</v>
      </c>
      <c r="AR48" s="56">
        <v>8.3333333333333321</v>
      </c>
      <c r="AS48" s="56">
        <v>0</v>
      </c>
      <c r="AT48" s="56">
        <v>0</v>
      </c>
      <c r="AU48" s="56">
        <v>0</v>
      </c>
      <c r="AV48" s="56">
        <v>0</v>
      </c>
      <c r="AW48" s="56">
        <v>0</v>
      </c>
      <c r="AX48" s="56">
        <v>0</v>
      </c>
      <c r="AY48" s="56">
        <v>25</v>
      </c>
      <c r="AZ48" s="56">
        <v>33.333333333333329</v>
      </c>
      <c r="BA48" s="56">
        <v>0</v>
      </c>
      <c r="BB48" s="56">
        <v>33.333333333333329</v>
      </c>
    </row>
    <row r="49" spans="1:54" ht="15" customHeight="1">
      <c r="A49" s="48"/>
      <c r="B49" s="24" t="s">
        <v>25</v>
      </c>
      <c r="C49" s="38">
        <v>1955</v>
      </c>
      <c r="D49" s="38">
        <v>106</v>
      </c>
      <c r="E49" s="38">
        <v>114</v>
      </c>
      <c r="F49" s="38">
        <v>36</v>
      </c>
      <c r="G49" s="38">
        <v>14</v>
      </c>
      <c r="H49" s="38">
        <v>13</v>
      </c>
      <c r="I49" s="38">
        <v>6</v>
      </c>
      <c r="J49" s="38">
        <v>27</v>
      </c>
      <c r="K49" s="38">
        <v>81</v>
      </c>
      <c r="L49" s="38">
        <v>85</v>
      </c>
      <c r="M49" s="38">
        <v>328</v>
      </c>
      <c r="N49" s="38">
        <v>42</v>
      </c>
      <c r="O49" s="38">
        <v>1103</v>
      </c>
      <c r="P49" s="38">
        <v>429</v>
      </c>
      <c r="Q49" s="38">
        <v>41</v>
      </c>
      <c r="R49" s="38">
        <v>10</v>
      </c>
      <c r="S49" s="38">
        <v>6</v>
      </c>
      <c r="T49" s="38">
        <v>1</v>
      </c>
      <c r="U49" s="38">
        <v>8</v>
      </c>
      <c r="V49" s="38">
        <v>2</v>
      </c>
      <c r="W49" s="38">
        <v>12</v>
      </c>
      <c r="X49" s="38">
        <v>35</v>
      </c>
      <c r="Y49" s="38">
        <v>16</v>
      </c>
      <c r="Z49" s="38">
        <v>104</v>
      </c>
      <c r="AA49" s="38">
        <v>6</v>
      </c>
      <c r="AB49" s="38">
        <v>188</v>
      </c>
      <c r="AC49" s="38">
        <v>12</v>
      </c>
      <c r="AD49" s="38">
        <v>0</v>
      </c>
      <c r="AE49" s="38">
        <v>0</v>
      </c>
      <c r="AF49" s="38">
        <v>0</v>
      </c>
      <c r="AG49" s="38">
        <v>0</v>
      </c>
      <c r="AH49" s="38">
        <v>0</v>
      </c>
      <c r="AI49" s="38">
        <v>0</v>
      </c>
      <c r="AJ49" s="38">
        <v>0</v>
      </c>
      <c r="AK49" s="38">
        <v>0</v>
      </c>
      <c r="AL49" s="38">
        <v>0</v>
      </c>
      <c r="AM49" s="38">
        <v>3</v>
      </c>
      <c r="AN49" s="38">
        <v>0</v>
      </c>
      <c r="AO49" s="38">
        <v>9</v>
      </c>
      <c r="AP49" s="38">
        <v>47</v>
      </c>
      <c r="AQ49" s="38">
        <v>8</v>
      </c>
      <c r="AR49" s="38">
        <v>2</v>
      </c>
      <c r="AS49" s="38">
        <v>4</v>
      </c>
      <c r="AT49" s="38">
        <v>1</v>
      </c>
      <c r="AU49" s="38">
        <v>6</v>
      </c>
      <c r="AV49" s="38">
        <v>0</v>
      </c>
      <c r="AW49" s="38">
        <v>0</v>
      </c>
      <c r="AX49" s="38">
        <v>3</v>
      </c>
      <c r="AY49" s="38">
        <v>9</v>
      </c>
      <c r="AZ49" s="38">
        <v>7</v>
      </c>
      <c r="BA49" s="38">
        <v>2</v>
      </c>
      <c r="BB49" s="38">
        <v>5</v>
      </c>
    </row>
    <row r="50" spans="1:54" ht="15" customHeight="1">
      <c r="A50" s="48"/>
      <c r="B50" s="24"/>
      <c r="C50" s="56">
        <v>100</v>
      </c>
      <c r="D50" s="56">
        <v>5.421994884910486</v>
      </c>
      <c r="E50" s="56">
        <v>5.8312020460358056</v>
      </c>
      <c r="F50" s="56">
        <v>1.8414322250639386</v>
      </c>
      <c r="G50" s="56">
        <v>0.71611253196930946</v>
      </c>
      <c r="H50" s="56">
        <v>0.66496163682864451</v>
      </c>
      <c r="I50" s="56">
        <v>0.30690537084398978</v>
      </c>
      <c r="J50" s="56">
        <v>1.381074168797954</v>
      </c>
      <c r="K50" s="56">
        <v>4.1432225063938617</v>
      </c>
      <c r="L50" s="56">
        <v>4.3478260869565215</v>
      </c>
      <c r="M50" s="56">
        <v>16.777493606138108</v>
      </c>
      <c r="N50" s="56">
        <v>2.1483375959079285</v>
      </c>
      <c r="O50" s="56">
        <v>56.419437340153458</v>
      </c>
      <c r="P50" s="56">
        <v>100</v>
      </c>
      <c r="Q50" s="56">
        <v>9.5571095571095572</v>
      </c>
      <c r="R50" s="56">
        <v>2.3310023310023311</v>
      </c>
      <c r="S50" s="56">
        <v>1.3986013986013985</v>
      </c>
      <c r="T50" s="56">
        <v>0.23310023310023309</v>
      </c>
      <c r="U50" s="56">
        <v>1.8648018648018647</v>
      </c>
      <c r="V50" s="56">
        <v>0.46620046620046618</v>
      </c>
      <c r="W50" s="56">
        <v>2.7972027972027971</v>
      </c>
      <c r="X50" s="56">
        <v>8.1585081585081589</v>
      </c>
      <c r="Y50" s="56">
        <v>3.7296037296037294</v>
      </c>
      <c r="Z50" s="56">
        <v>24.242424242424242</v>
      </c>
      <c r="AA50" s="56">
        <v>1.3986013986013985</v>
      </c>
      <c r="AB50" s="56">
        <v>43.822843822843822</v>
      </c>
      <c r="AC50" s="56">
        <v>100</v>
      </c>
      <c r="AD50" s="56">
        <v>0</v>
      </c>
      <c r="AE50" s="56">
        <v>0</v>
      </c>
      <c r="AF50" s="56">
        <v>0</v>
      </c>
      <c r="AG50" s="56">
        <v>0</v>
      </c>
      <c r="AH50" s="56">
        <v>0</v>
      </c>
      <c r="AI50" s="56">
        <v>0</v>
      </c>
      <c r="AJ50" s="56">
        <v>0</v>
      </c>
      <c r="AK50" s="56">
        <v>0</v>
      </c>
      <c r="AL50" s="56">
        <v>0</v>
      </c>
      <c r="AM50" s="56">
        <v>25</v>
      </c>
      <c r="AN50" s="56">
        <v>0</v>
      </c>
      <c r="AO50" s="56">
        <v>75</v>
      </c>
      <c r="AP50" s="56">
        <v>100.00000000000001</v>
      </c>
      <c r="AQ50" s="56">
        <v>17.021276595744681</v>
      </c>
      <c r="AR50" s="56">
        <v>4.2553191489361701</v>
      </c>
      <c r="AS50" s="56">
        <v>8.5106382978723403</v>
      </c>
      <c r="AT50" s="56">
        <v>2.1276595744680851</v>
      </c>
      <c r="AU50" s="56">
        <v>12.76595744680851</v>
      </c>
      <c r="AV50" s="56">
        <v>0</v>
      </c>
      <c r="AW50" s="56">
        <v>0</v>
      </c>
      <c r="AX50" s="56">
        <v>6.3829787234042552</v>
      </c>
      <c r="AY50" s="56">
        <v>19.148936170212767</v>
      </c>
      <c r="AZ50" s="56">
        <v>14.893617021276595</v>
      </c>
      <c r="BA50" s="56">
        <v>4.2553191489361701</v>
      </c>
      <c r="BB50" s="56">
        <v>10.638297872340425</v>
      </c>
    </row>
    <row r="51" spans="1:54" ht="15" customHeight="1">
      <c r="A51" s="48"/>
      <c r="B51" s="24" t="s">
        <v>26</v>
      </c>
      <c r="C51" s="38">
        <v>2446</v>
      </c>
      <c r="D51" s="38">
        <v>161</v>
      </c>
      <c r="E51" s="38">
        <v>138</v>
      </c>
      <c r="F51" s="38">
        <v>34</v>
      </c>
      <c r="G51" s="38">
        <v>23</v>
      </c>
      <c r="H51" s="38">
        <v>23</v>
      </c>
      <c r="I51" s="38">
        <v>15</v>
      </c>
      <c r="J51" s="38">
        <v>43</v>
      </c>
      <c r="K51" s="38">
        <v>153</v>
      </c>
      <c r="L51" s="38">
        <v>106</v>
      </c>
      <c r="M51" s="38">
        <v>434</v>
      </c>
      <c r="N51" s="38">
        <v>45</v>
      </c>
      <c r="O51" s="38">
        <v>1271</v>
      </c>
      <c r="P51" s="38">
        <v>1047</v>
      </c>
      <c r="Q51" s="38">
        <v>96</v>
      </c>
      <c r="R51" s="38">
        <v>50</v>
      </c>
      <c r="S51" s="38">
        <v>46</v>
      </c>
      <c r="T51" s="38">
        <v>3</v>
      </c>
      <c r="U51" s="38">
        <v>11</v>
      </c>
      <c r="V51" s="38">
        <v>11</v>
      </c>
      <c r="W51" s="38">
        <v>34</v>
      </c>
      <c r="X51" s="38">
        <v>105</v>
      </c>
      <c r="Y51" s="38">
        <v>62</v>
      </c>
      <c r="Z51" s="38">
        <v>241</v>
      </c>
      <c r="AA51" s="38">
        <v>22</v>
      </c>
      <c r="AB51" s="38">
        <v>366</v>
      </c>
      <c r="AC51" s="38">
        <v>38</v>
      </c>
      <c r="AD51" s="38">
        <v>2</v>
      </c>
      <c r="AE51" s="38">
        <v>3</v>
      </c>
      <c r="AF51" s="38">
        <v>0</v>
      </c>
      <c r="AG51" s="38">
        <v>1</v>
      </c>
      <c r="AH51" s="38">
        <v>0</v>
      </c>
      <c r="AI51" s="38">
        <v>0</v>
      </c>
      <c r="AJ51" s="38">
        <v>0</v>
      </c>
      <c r="AK51" s="38">
        <v>3</v>
      </c>
      <c r="AL51" s="38">
        <v>1</v>
      </c>
      <c r="AM51" s="38">
        <v>13</v>
      </c>
      <c r="AN51" s="38">
        <v>0</v>
      </c>
      <c r="AO51" s="38">
        <v>15</v>
      </c>
      <c r="AP51" s="38">
        <v>298</v>
      </c>
      <c r="AQ51" s="38">
        <v>60</v>
      </c>
      <c r="AR51" s="38">
        <v>18</v>
      </c>
      <c r="AS51" s="38">
        <v>2</v>
      </c>
      <c r="AT51" s="38">
        <v>5</v>
      </c>
      <c r="AU51" s="38">
        <v>23</v>
      </c>
      <c r="AV51" s="38">
        <v>2</v>
      </c>
      <c r="AW51" s="38">
        <v>9</v>
      </c>
      <c r="AX51" s="38">
        <v>24</v>
      </c>
      <c r="AY51" s="38">
        <v>12</v>
      </c>
      <c r="AZ51" s="38">
        <v>39</v>
      </c>
      <c r="BA51" s="38">
        <v>17</v>
      </c>
      <c r="BB51" s="38">
        <v>87</v>
      </c>
    </row>
    <row r="52" spans="1:54" ht="15" customHeight="1">
      <c r="A52" s="48"/>
      <c r="B52" s="24"/>
      <c r="C52" s="56">
        <v>100</v>
      </c>
      <c r="D52" s="56">
        <v>6.5821749795584621</v>
      </c>
      <c r="E52" s="56">
        <v>5.6418642681929683</v>
      </c>
      <c r="F52" s="56">
        <v>1.3900245298446443</v>
      </c>
      <c r="G52" s="56">
        <v>0.94031071136549471</v>
      </c>
      <c r="H52" s="56">
        <v>0.94031071136549471</v>
      </c>
      <c r="I52" s="56">
        <v>0.61324611610793134</v>
      </c>
      <c r="J52" s="56">
        <v>1.7579721995094031</v>
      </c>
      <c r="K52" s="56">
        <v>6.2551103843008988</v>
      </c>
      <c r="L52" s="56">
        <v>4.3336058871627152</v>
      </c>
      <c r="M52" s="56">
        <v>17.743254292722813</v>
      </c>
      <c r="N52" s="56">
        <v>1.8397383483237939</v>
      </c>
      <c r="O52" s="56">
        <v>51.962387571545378</v>
      </c>
      <c r="P52" s="56">
        <v>100</v>
      </c>
      <c r="Q52" s="56">
        <v>9.1690544412607444</v>
      </c>
      <c r="R52" s="56">
        <v>4.7755491881566376</v>
      </c>
      <c r="S52" s="56">
        <v>4.3935052531041068</v>
      </c>
      <c r="T52" s="56">
        <v>0.28653295128939826</v>
      </c>
      <c r="U52" s="56">
        <v>1.0506208213944603</v>
      </c>
      <c r="V52" s="56">
        <v>1.0506208213944603</v>
      </c>
      <c r="W52" s="56">
        <v>3.2473734479465137</v>
      </c>
      <c r="X52" s="56">
        <v>10.028653295128938</v>
      </c>
      <c r="Y52" s="56">
        <v>5.9216809933142311</v>
      </c>
      <c r="Z52" s="56">
        <v>23.018147086914993</v>
      </c>
      <c r="AA52" s="56">
        <v>2.1012416427889207</v>
      </c>
      <c r="AB52" s="56">
        <v>34.957020057306593</v>
      </c>
      <c r="AC52" s="56">
        <v>100</v>
      </c>
      <c r="AD52" s="56">
        <v>5.2631578947368416</v>
      </c>
      <c r="AE52" s="56">
        <v>7.8947368421052628</v>
      </c>
      <c r="AF52" s="56">
        <v>0</v>
      </c>
      <c r="AG52" s="56">
        <v>2.6315789473684208</v>
      </c>
      <c r="AH52" s="56">
        <v>0</v>
      </c>
      <c r="AI52" s="56">
        <v>0</v>
      </c>
      <c r="AJ52" s="56">
        <v>0</v>
      </c>
      <c r="AK52" s="56">
        <v>7.8947368421052628</v>
      </c>
      <c r="AL52" s="56">
        <v>2.6315789473684208</v>
      </c>
      <c r="AM52" s="56">
        <v>34.210526315789473</v>
      </c>
      <c r="AN52" s="56">
        <v>0</v>
      </c>
      <c r="AO52" s="56">
        <v>39.473684210526315</v>
      </c>
      <c r="AP52" s="56">
        <v>100</v>
      </c>
      <c r="AQ52" s="56">
        <v>20.134228187919462</v>
      </c>
      <c r="AR52" s="56">
        <v>6.0402684563758395</v>
      </c>
      <c r="AS52" s="56">
        <v>0.67114093959731547</v>
      </c>
      <c r="AT52" s="56">
        <v>1.6778523489932886</v>
      </c>
      <c r="AU52" s="56">
        <v>7.7181208053691277</v>
      </c>
      <c r="AV52" s="56">
        <v>0.67114093959731547</v>
      </c>
      <c r="AW52" s="56">
        <v>3.0201342281879198</v>
      </c>
      <c r="AX52" s="56">
        <v>8.0536912751677843</v>
      </c>
      <c r="AY52" s="56">
        <v>4.0268456375838921</v>
      </c>
      <c r="AZ52" s="56">
        <v>13.087248322147651</v>
      </c>
      <c r="BA52" s="56">
        <v>5.7046979865771812</v>
      </c>
      <c r="BB52" s="56">
        <v>29.194630872483224</v>
      </c>
    </row>
    <row r="53" spans="1:54" ht="15" customHeight="1">
      <c r="A53" s="48"/>
      <c r="B53" s="24" t="s">
        <v>27</v>
      </c>
      <c r="C53" s="38">
        <v>1721</v>
      </c>
      <c r="D53" s="38">
        <v>114</v>
      </c>
      <c r="E53" s="38">
        <v>100</v>
      </c>
      <c r="F53" s="38">
        <v>9</v>
      </c>
      <c r="G53" s="38">
        <v>30</v>
      </c>
      <c r="H53" s="38">
        <v>11</v>
      </c>
      <c r="I53" s="38">
        <v>16</v>
      </c>
      <c r="J53" s="38">
        <v>18</v>
      </c>
      <c r="K53" s="38">
        <v>99</v>
      </c>
      <c r="L53" s="38">
        <v>86</v>
      </c>
      <c r="M53" s="38">
        <v>351</v>
      </c>
      <c r="N53" s="38">
        <v>80</v>
      </c>
      <c r="O53" s="38">
        <v>807</v>
      </c>
      <c r="P53" s="38">
        <v>1722</v>
      </c>
      <c r="Q53" s="38">
        <v>119</v>
      </c>
      <c r="R53" s="38">
        <v>48</v>
      </c>
      <c r="S53" s="38">
        <v>80</v>
      </c>
      <c r="T53" s="38">
        <v>18</v>
      </c>
      <c r="U53" s="38">
        <v>18</v>
      </c>
      <c r="V53" s="38">
        <v>23</v>
      </c>
      <c r="W53" s="38">
        <v>53</v>
      </c>
      <c r="X53" s="38">
        <v>137</v>
      </c>
      <c r="Y53" s="38">
        <v>109</v>
      </c>
      <c r="Z53" s="38">
        <v>451</v>
      </c>
      <c r="AA53" s="38">
        <v>46</v>
      </c>
      <c r="AB53" s="38">
        <v>620</v>
      </c>
      <c r="AC53" s="38">
        <v>158</v>
      </c>
      <c r="AD53" s="38">
        <v>16</v>
      </c>
      <c r="AE53" s="38">
        <v>6</v>
      </c>
      <c r="AF53" s="38">
        <v>6</v>
      </c>
      <c r="AG53" s="38">
        <v>4</v>
      </c>
      <c r="AH53" s="38">
        <v>3</v>
      </c>
      <c r="AI53" s="38">
        <v>3</v>
      </c>
      <c r="AJ53" s="38">
        <v>1</v>
      </c>
      <c r="AK53" s="38">
        <v>19</v>
      </c>
      <c r="AL53" s="38">
        <v>10</v>
      </c>
      <c r="AM53" s="38">
        <v>40</v>
      </c>
      <c r="AN53" s="38">
        <v>1</v>
      </c>
      <c r="AO53" s="38">
        <v>49</v>
      </c>
      <c r="AP53" s="38">
        <v>1101</v>
      </c>
      <c r="AQ53" s="38">
        <v>140</v>
      </c>
      <c r="AR53" s="38">
        <v>84</v>
      </c>
      <c r="AS53" s="38">
        <v>24</v>
      </c>
      <c r="AT53" s="38">
        <v>21</v>
      </c>
      <c r="AU53" s="38">
        <v>39</v>
      </c>
      <c r="AV53" s="38">
        <v>33</v>
      </c>
      <c r="AW53" s="38">
        <v>38</v>
      </c>
      <c r="AX53" s="38">
        <v>86</v>
      </c>
      <c r="AY53" s="38">
        <v>62</v>
      </c>
      <c r="AZ53" s="38">
        <v>201</v>
      </c>
      <c r="BA53" s="38">
        <v>66</v>
      </c>
      <c r="BB53" s="38">
        <v>307</v>
      </c>
    </row>
    <row r="54" spans="1:54" ht="15" customHeight="1">
      <c r="A54" s="48"/>
      <c r="B54" s="24"/>
      <c r="C54" s="56">
        <v>100</v>
      </c>
      <c r="D54" s="56">
        <v>6.6240557815223715</v>
      </c>
      <c r="E54" s="56">
        <v>5.8105752469494485</v>
      </c>
      <c r="F54" s="56">
        <v>0.52295177222545031</v>
      </c>
      <c r="G54" s="56">
        <v>1.7431725740848343</v>
      </c>
      <c r="H54" s="56">
        <v>0.63916327716443933</v>
      </c>
      <c r="I54" s="56">
        <v>0.92969203951191159</v>
      </c>
      <c r="J54" s="56">
        <v>1.0459035444509006</v>
      </c>
      <c r="K54" s="56">
        <v>5.7524694944799535</v>
      </c>
      <c r="L54" s="56">
        <v>4.9970947123765246</v>
      </c>
      <c r="M54" s="56">
        <v>20.395119116792561</v>
      </c>
      <c r="N54" s="56">
        <v>4.6484601975595581</v>
      </c>
      <c r="O54" s="56">
        <v>46.891342242882047</v>
      </c>
      <c r="P54" s="56">
        <v>100</v>
      </c>
      <c r="Q54" s="56">
        <v>6.9105691056910574</v>
      </c>
      <c r="R54" s="56">
        <v>2.7874564459930316</v>
      </c>
      <c r="S54" s="56">
        <v>4.645760743321719</v>
      </c>
      <c r="T54" s="56">
        <v>1.0452961672473868</v>
      </c>
      <c r="U54" s="56">
        <v>1.0452961672473868</v>
      </c>
      <c r="V54" s="56">
        <v>1.3356562137049941</v>
      </c>
      <c r="W54" s="56">
        <v>3.0778164924506388</v>
      </c>
      <c r="X54" s="56">
        <v>7.9558652729384436</v>
      </c>
      <c r="Y54" s="56">
        <v>6.3298490127758411</v>
      </c>
      <c r="Z54" s="56">
        <v>26.190476190476193</v>
      </c>
      <c r="AA54" s="56">
        <v>2.6713124274099882</v>
      </c>
      <c r="AB54" s="56">
        <v>36.004645760743323</v>
      </c>
      <c r="AC54" s="56">
        <v>100</v>
      </c>
      <c r="AD54" s="56">
        <v>10.126582278481013</v>
      </c>
      <c r="AE54" s="56">
        <v>3.79746835443038</v>
      </c>
      <c r="AF54" s="56">
        <v>3.79746835443038</v>
      </c>
      <c r="AG54" s="56">
        <v>2.5316455696202533</v>
      </c>
      <c r="AH54" s="56">
        <v>1.89873417721519</v>
      </c>
      <c r="AI54" s="56">
        <v>1.89873417721519</v>
      </c>
      <c r="AJ54" s="56">
        <v>0.63291139240506333</v>
      </c>
      <c r="AK54" s="56">
        <v>12.025316455696203</v>
      </c>
      <c r="AL54" s="56">
        <v>6.3291139240506329</v>
      </c>
      <c r="AM54" s="56">
        <v>25.316455696202532</v>
      </c>
      <c r="AN54" s="56">
        <v>0.63291139240506333</v>
      </c>
      <c r="AO54" s="56">
        <v>31.0126582278481</v>
      </c>
      <c r="AP54" s="56">
        <v>100</v>
      </c>
      <c r="AQ54" s="56">
        <v>12.715712988192552</v>
      </c>
      <c r="AR54" s="56">
        <v>7.6294277929155312</v>
      </c>
      <c r="AS54" s="56">
        <v>2.1798365122615802</v>
      </c>
      <c r="AT54" s="56">
        <v>1.9073569482288828</v>
      </c>
      <c r="AU54" s="56">
        <v>3.5422343324250685</v>
      </c>
      <c r="AV54" s="56">
        <v>2.9972752043596729</v>
      </c>
      <c r="AW54" s="56">
        <v>3.4514078110808359</v>
      </c>
      <c r="AX54" s="56">
        <v>7.8110808356039962</v>
      </c>
      <c r="AY54" s="56">
        <v>5.6312443233424156</v>
      </c>
      <c r="AZ54" s="56">
        <v>18.256130790190735</v>
      </c>
      <c r="BA54" s="56">
        <v>5.9945504087193457</v>
      </c>
      <c r="BB54" s="56">
        <v>27.883742052679384</v>
      </c>
    </row>
    <row r="55" spans="1:54" ht="15" customHeight="1">
      <c r="A55" s="48"/>
      <c r="B55" s="24" t="s">
        <v>28</v>
      </c>
      <c r="C55" s="38">
        <v>873</v>
      </c>
      <c r="D55" s="38">
        <v>59</v>
      </c>
      <c r="E55" s="38">
        <v>49</v>
      </c>
      <c r="F55" s="38">
        <v>6</v>
      </c>
      <c r="G55" s="38">
        <v>10</v>
      </c>
      <c r="H55" s="38">
        <v>4</v>
      </c>
      <c r="I55" s="38">
        <v>1</v>
      </c>
      <c r="J55" s="38">
        <v>16</v>
      </c>
      <c r="K55" s="38">
        <v>46</v>
      </c>
      <c r="L55" s="38">
        <v>28</v>
      </c>
      <c r="M55" s="38">
        <v>180</v>
      </c>
      <c r="N55" s="38">
        <v>27</v>
      </c>
      <c r="O55" s="38">
        <v>447</v>
      </c>
      <c r="P55" s="38">
        <v>895</v>
      </c>
      <c r="Q55" s="38">
        <v>81</v>
      </c>
      <c r="R55" s="38">
        <v>15</v>
      </c>
      <c r="S55" s="38">
        <v>41</v>
      </c>
      <c r="T55" s="38">
        <v>6</v>
      </c>
      <c r="U55" s="38">
        <v>5</v>
      </c>
      <c r="V55" s="38">
        <v>16</v>
      </c>
      <c r="W55" s="38">
        <v>31</v>
      </c>
      <c r="X55" s="38">
        <v>73</v>
      </c>
      <c r="Y55" s="38">
        <v>51</v>
      </c>
      <c r="Z55" s="38">
        <v>221</v>
      </c>
      <c r="AA55" s="38">
        <v>28</v>
      </c>
      <c r="AB55" s="38">
        <v>327</v>
      </c>
      <c r="AC55" s="38">
        <v>115</v>
      </c>
      <c r="AD55" s="38">
        <v>8</v>
      </c>
      <c r="AE55" s="38">
        <v>3</v>
      </c>
      <c r="AF55" s="38">
        <v>3</v>
      </c>
      <c r="AG55" s="38">
        <v>1</v>
      </c>
      <c r="AH55" s="38">
        <v>6</v>
      </c>
      <c r="AI55" s="38">
        <v>1</v>
      </c>
      <c r="AJ55" s="38">
        <v>3</v>
      </c>
      <c r="AK55" s="38">
        <v>5</v>
      </c>
      <c r="AL55" s="38">
        <v>4</v>
      </c>
      <c r="AM55" s="38">
        <v>28</v>
      </c>
      <c r="AN55" s="38">
        <v>7</v>
      </c>
      <c r="AO55" s="38">
        <v>46</v>
      </c>
      <c r="AP55" s="38">
        <v>1497</v>
      </c>
      <c r="AQ55" s="38">
        <v>245</v>
      </c>
      <c r="AR55" s="38">
        <v>54</v>
      </c>
      <c r="AS55" s="38">
        <v>36</v>
      </c>
      <c r="AT55" s="38">
        <v>24</v>
      </c>
      <c r="AU55" s="38">
        <v>65</v>
      </c>
      <c r="AV55" s="38">
        <v>21</v>
      </c>
      <c r="AW55" s="38">
        <v>53</v>
      </c>
      <c r="AX55" s="38">
        <v>112</v>
      </c>
      <c r="AY55" s="38">
        <v>86</v>
      </c>
      <c r="AZ55" s="38">
        <v>262</v>
      </c>
      <c r="BA55" s="38">
        <v>65</v>
      </c>
      <c r="BB55" s="38">
        <v>474</v>
      </c>
    </row>
    <row r="56" spans="1:54" ht="15" customHeight="1">
      <c r="A56" s="48"/>
      <c r="B56" s="24"/>
      <c r="C56" s="56">
        <v>100</v>
      </c>
      <c r="D56" s="56">
        <v>6.7583046964490263</v>
      </c>
      <c r="E56" s="56">
        <v>5.6128293241695308</v>
      </c>
      <c r="F56" s="56">
        <v>0.6872852233676976</v>
      </c>
      <c r="G56" s="56">
        <v>1.1454753722794959</v>
      </c>
      <c r="H56" s="56">
        <v>0.45819014891179843</v>
      </c>
      <c r="I56" s="56">
        <v>0.11454753722794961</v>
      </c>
      <c r="J56" s="56">
        <v>1.8327605956471937</v>
      </c>
      <c r="K56" s="56">
        <v>5.2691867124856815</v>
      </c>
      <c r="L56" s="56">
        <v>3.2073310423825885</v>
      </c>
      <c r="M56" s="56">
        <v>20.618556701030926</v>
      </c>
      <c r="N56" s="56">
        <v>3.0927835051546393</v>
      </c>
      <c r="O56" s="56">
        <v>51.202749140893467</v>
      </c>
      <c r="P56" s="56">
        <v>100</v>
      </c>
      <c r="Q56" s="56">
        <v>9.050279329608939</v>
      </c>
      <c r="R56" s="56">
        <v>1.6759776536312849</v>
      </c>
      <c r="S56" s="56">
        <v>4.5810055865921786</v>
      </c>
      <c r="T56" s="56">
        <v>0.67039106145251393</v>
      </c>
      <c r="U56" s="56">
        <v>0.55865921787709494</v>
      </c>
      <c r="V56" s="56">
        <v>1.7877094972067038</v>
      </c>
      <c r="W56" s="56">
        <v>3.4636871508379885</v>
      </c>
      <c r="X56" s="56">
        <v>8.1564245810055862</v>
      </c>
      <c r="Y56" s="56">
        <v>5.6983240223463687</v>
      </c>
      <c r="Z56" s="56">
        <v>24.692737430167597</v>
      </c>
      <c r="AA56" s="56">
        <v>3.1284916201117321</v>
      </c>
      <c r="AB56" s="56">
        <v>36.536312849162009</v>
      </c>
      <c r="AC56" s="56">
        <v>100</v>
      </c>
      <c r="AD56" s="56">
        <v>6.9565217391304346</v>
      </c>
      <c r="AE56" s="56">
        <v>2.6086956521739131</v>
      </c>
      <c r="AF56" s="56">
        <v>2.6086956521739131</v>
      </c>
      <c r="AG56" s="56">
        <v>0.86956521739130432</v>
      </c>
      <c r="AH56" s="56">
        <v>5.2173913043478262</v>
      </c>
      <c r="AI56" s="56">
        <v>0.86956521739130432</v>
      </c>
      <c r="AJ56" s="56">
        <v>2.6086956521739131</v>
      </c>
      <c r="AK56" s="56">
        <v>4.3478260869565215</v>
      </c>
      <c r="AL56" s="56">
        <v>3.4782608695652173</v>
      </c>
      <c r="AM56" s="56">
        <v>24.347826086956523</v>
      </c>
      <c r="AN56" s="56">
        <v>6.0869565217391308</v>
      </c>
      <c r="AO56" s="56">
        <v>40</v>
      </c>
      <c r="AP56" s="56">
        <v>100</v>
      </c>
      <c r="AQ56" s="56">
        <v>16.366065464261855</v>
      </c>
      <c r="AR56" s="56">
        <v>3.6072144288577155</v>
      </c>
      <c r="AS56" s="56">
        <v>2.4048096192384771</v>
      </c>
      <c r="AT56" s="56">
        <v>1.6032064128256511</v>
      </c>
      <c r="AU56" s="56">
        <v>4.342017368069472</v>
      </c>
      <c r="AV56" s="56">
        <v>1.402805611222445</v>
      </c>
      <c r="AW56" s="56">
        <v>3.5404141616566465</v>
      </c>
      <c r="AX56" s="56">
        <v>7.4816299265197062</v>
      </c>
      <c r="AY56" s="56">
        <v>5.744822979291917</v>
      </c>
      <c r="AZ56" s="56">
        <v>17.501670006680026</v>
      </c>
      <c r="BA56" s="56">
        <v>4.342017368069472</v>
      </c>
      <c r="BB56" s="56">
        <v>31.663326653306612</v>
      </c>
    </row>
    <row r="57" spans="1:54" ht="15" customHeight="1">
      <c r="A57" s="48"/>
      <c r="B57" s="24" t="s">
        <v>29</v>
      </c>
      <c r="C57" s="38">
        <v>421</v>
      </c>
      <c r="D57" s="38">
        <v>60</v>
      </c>
      <c r="E57" s="38">
        <v>18</v>
      </c>
      <c r="F57" s="38">
        <v>6</v>
      </c>
      <c r="G57" s="38">
        <v>6</v>
      </c>
      <c r="H57" s="38">
        <v>2</v>
      </c>
      <c r="I57" s="38">
        <v>4</v>
      </c>
      <c r="J57" s="38">
        <v>3</v>
      </c>
      <c r="K57" s="38">
        <v>25</v>
      </c>
      <c r="L57" s="38">
        <v>15</v>
      </c>
      <c r="M57" s="38">
        <v>78</v>
      </c>
      <c r="N57" s="38">
        <v>13</v>
      </c>
      <c r="O57" s="38">
        <v>191</v>
      </c>
      <c r="P57" s="38">
        <v>743</v>
      </c>
      <c r="Q57" s="38">
        <v>87</v>
      </c>
      <c r="R57" s="38">
        <v>34</v>
      </c>
      <c r="S57" s="38">
        <v>27</v>
      </c>
      <c r="T57" s="38">
        <v>3</v>
      </c>
      <c r="U57" s="38">
        <v>20</v>
      </c>
      <c r="V57" s="38">
        <v>9</v>
      </c>
      <c r="W57" s="38">
        <v>19</v>
      </c>
      <c r="X57" s="38">
        <v>80</v>
      </c>
      <c r="Y57" s="38">
        <v>31</v>
      </c>
      <c r="Z57" s="38">
        <v>182</v>
      </c>
      <c r="AA57" s="38">
        <v>13</v>
      </c>
      <c r="AB57" s="38">
        <v>238</v>
      </c>
      <c r="AC57" s="38">
        <v>222</v>
      </c>
      <c r="AD57" s="38">
        <v>24</v>
      </c>
      <c r="AE57" s="38">
        <v>4</v>
      </c>
      <c r="AF57" s="38">
        <v>4</v>
      </c>
      <c r="AG57" s="38">
        <v>7</v>
      </c>
      <c r="AH57" s="38">
        <v>0</v>
      </c>
      <c r="AI57" s="38">
        <v>4</v>
      </c>
      <c r="AJ57" s="38">
        <v>4</v>
      </c>
      <c r="AK57" s="38">
        <v>20</v>
      </c>
      <c r="AL57" s="38">
        <v>10</v>
      </c>
      <c r="AM57" s="38">
        <v>49</v>
      </c>
      <c r="AN57" s="38">
        <v>13</v>
      </c>
      <c r="AO57" s="38">
        <v>83</v>
      </c>
      <c r="AP57" s="38">
        <v>1655</v>
      </c>
      <c r="AQ57" s="38">
        <v>331</v>
      </c>
      <c r="AR57" s="38">
        <v>62</v>
      </c>
      <c r="AS57" s="38">
        <v>31</v>
      </c>
      <c r="AT57" s="38">
        <v>21</v>
      </c>
      <c r="AU57" s="38">
        <v>59</v>
      </c>
      <c r="AV57" s="38">
        <v>19</v>
      </c>
      <c r="AW57" s="38">
        <v>58</v>
      </c>
      <c r="AX57" s="38">
        <v>112</v>
      </c>
      <c r="AY57" s="38">
        <v>111</v>
      </c>
      <c r="AZ57" s="38">
        <v>296</v>
      </c>
      <c r="BA57" s="38">
        <v>55</v>
      </c>
      <c r="BB57" s="38">
        <v>500</v>
      </c>
    </row>
    <row r="58" spans="1:54" ht="15" customHeight="1">
      <c r="A58" s="48"/>
      <c r="B58" s="24"/>
      <c r="C58" s="56">
        <v>100</v>
      </c>
      <c r="D58" s="56">
        <v>14.251781472684085</v>
      </c>
      <c r="E58" s="56">
        <v>4.2755344418052257</v>
      </c>
      <c r="F58" s="56">
        <v>1.4251781472684086</v>
      </c>
      <c r="G58" s="56">
        <v>1.4251781472684086</v>
      </c>
      <c r="H58" s="56">
        <v>0.47505938242280288</v>
      </c>
      <c r="I58" s="56">
        <v>0.95011876484560576</v>
      </c>
      <c r="J58" s="56">
        <v>0.71258907363420432</v>
      </c>
      <c r="K58" s="56">
        <v>5.938242280285035</v>
      </c>
      <c r="L58" s="56">
        <v>3.5629453681710213</v>
      </c>
      <c r="M58" s="56">
        <v>18.527315914489311</v>
      </c>
      <c r="N58" s="56">
        <v>3.0878859857482186</v>
      </c>
      <c r="O58" s="56">
        <v>45.368171021377677</v>
      </c>
      <c r="P58" s="56">
        <v>100</v>
      </c>
      <c r="Q58" s="56">
        <v>11.709286675639301</v>
      </c>
      <c r="R58" s="56">
        <v>4.5760430686406455</v>
      </c>
      <c r="S58" s="56">
        <v>3.6339165545087484</v>
      </c>
      <c r="T58" s="56">
        <v>0.40376850605652759</v>
      </c>
      <c r="U58" s="56">
        <v>2.6917900403768504</v>
      </c>
      <c r="V58" s="56">
        <v>1.2113055181695829</v>
      </c>
      <c r="W58" s="56">
        <v>2.5572005383580079</v>
      </c>
      <c r="X58" s="56">
        <v>10.767160161507402</v>
      </c>
      <c r="Y58" s="56">
        <v>4.1722745625841187</v>
      </c>
      <c r="Z58" s="56">
        <v>24.49528936742934</v>
      </c>
      <c r="AA58" s="56">
        <v>1.7496635262449527</v>
      </c>
      <c r="AB58" s="56">
        <v>32.03230148048452</v>
      </c>
      <c r="AC58" s="56">
        <v>100</v>
      </c>
      <c r="AD58" s="56">
        <v>10.810810810810811</v>
      </c>
      <c r="AE58" s="56">
        <v>1.8018018018018018</v>
      </c>
      <c r="AF58" s="56">
        <v>1.8018018018018018</v>
      </c>
      <c r="AG58" s="56">
        <v>3.1531531531531529</v>
      </c>
      <c r="AH58" s="56">
        <v>0</v>
      </c>
      <c r="AI58" s="56">
        <v>1.8018018018018018</v>
      </c>
      <c r="AJ58" s="56">
        <v>1.8018018018018018</v>
      </c>
      <c r="AK58" s="56">
        <v>9.0090090090090094</v>
      </c>
      <c r="AL58" s="56">
        <v>4.5045045045045047</v>
      </c>
      <c r="AM58" s="56">
        <v>22.072072072072071</v>
      </c>
      <c r="AN58" s="56">
        <v>5.8558558558558556</v>
      </c>
      <c r="AO58" s="56">
        <v>37.387387387387392</v>
      </c>
      <c r="AP58" s="56">
        <v>100</v>
      </c>
      <c r="AQ58" s="56">
        <v>20</v>
      </c>
      <c r="AR58" s="56">
        <v>3.7462235649546831</v>
      </c>
      <c r="AS58" s="56">
        <v>1.8731117824773416</v>
      </c>
      <c r="AT58" s="56">
        <v>1.2688821752265862</v>
      </c>
      <c r="AU58" s="56">
        <v>3.5649546827794558</v>
      </c>
      <c r="AV58" s="56">
        <v>1.148036253776435</v>
      </c>
      <c r="AW58" s="56">
        <v>3.5045317220543803</v>
      </c>
      <c r="AX58" s="56">
        <v>6.7673716012084588</v>
      </c>
      <c r="AY58" s="56">
        <v>6.7069486404833834</v>
      </c>
      <c r="AZ58" s="56">
        <v>17.885196374622357</v>
      </c>
      <c r="BA58" s="56">
        <v>3.3232628398791544</v>
      </c>
      <c r="BB58" s="56">
        <v>30.211480362537763</v>
      </c>
    </row>
    <row r="59" spans="1:54" ht="15" customHeight="1">
      <c r="A59" s="48"/>
      <c r="B59" s="24" t="s">
        <v>30</v>
      </c>
      <c r="C59" s="38">
        <v>40</v>
      </c>
      <c r="D59" s="38">
        <v>4</v>
      </c>
      <c r="E59" s="38">
        <v>0</v>
      </c>
      <c r="F59" s="38">
        <v>0</v>
      </c>
      <c r="G59" s="38">
        <v>0</v>
      </c>
      <c r="H59" s="38">
        <v>2</v>
      </c>
      <c r="I59" s="38">
        <v>0</v>
      </c>
      <c r="J59" s="38">
        <v>0</v>
      </c>
      <c r="K59" s="38">
        <v>3</v>
      </c>
      <c r="L59" s="38">
        <v>1</v>
      </c>
      <c r="M59" s="38">
        <v>10</v>
      </c>
      <c r="N59" s="38">
        <v>4</v>
      </c>
      <c r="O59" s="38">
        <v>16</v>
      </c>
      <c r="P59" s="38">
        <v>35</v>
      </c>
      <c r="Q59" s="38">
        <v>3</v>
      </c>
      <c r="R59" s="38">
        <v>0</v>
      </c>
      <c r="S59" s="38">
        <v>1</v>
      </c>
      <c r="T59" s="38">
        <v>3</v>
      </c>
      <c r="U59" s="38">
        <v>0</v>
      </c>
      <c r="V59" s="38">
        <v>0</v>
      </c>
      <c r="W59" s="38">
        <v>1</v>
      </c>
      <c r="X59" s="38">
        <v>2</v>
      </c>
      <c r="Y59" s="38">
        <v>3</v>
      </c>
      <c r="Z59" s="38">
        <v>14</v>
      </c>
      <c r="AA59" s="38">
        <v>2</v>
      </c>
      <c r="AB59" s="38">
        <v>6</v>
      </c>
      <c r="AC59" s="38">
        <v>27</v>
      </c>
      <c r="AD59" s="38">
        <v>6</v>
      </c>
      <c r="AE59" s="38">
        <v>0</v>
      </c>
      <c r="AF59" s="38">
        <v>0</v>
      </c>
      <c r="AG59" s="38">
        <v>1</v>
      </c>
      <c r="AH59" s="38">
        <v>0</v>
      </c>
      <c r="AI59" s="38">
        <v>0</v>
      </c>
      <c r="AJ59" s="38">
        <v>0</v>
      </c>
      <c r="AK59" s="38">
        <v>2</v>
      </c>
      <c r="AL59" s="38">
        <v>2</v>
      </c>
      <c r="AM59" s="38">
        <v>8</v>
      </c>
      <c r="AN59" s="38">
        <v>1</v>
      </c>
      <c r="AO59" s="38">
        <v>7</v>
      </c>
      <c r="AP59" s="38">
        <v>250</v>
      </c>
      <c r="AQ59" s="38">
        <v>57</v>
      </c>
      <c r="AR59" s="38">
        <v>9</v>
      </c>
      <c r="AS59" s="38">
        <v>2</v>
      </c>
      <c r="AT59" s="38">
        <v>3</v>
      </c>
      <c r="AU59" s="38">
        <v>8</v>
      </c>
      <c r="AV59" s="38">
        <v>4</v>
      </c>
      <c r="AW59" s="38">
        <v>10</v>
      </c>
      <c r="AX59" s="38">
        <v>9</v>
      </c>
      <c r="AY59" s="38">
        <v>12</v>
      </c>
      <c r="AZ59" s="38">
        <v>40</v>
      </c>
      <c r="BA59" s="38">
        <v>11</v>
      </c>
      <c r="BB59" s="38">
        <v>85</v>
      </c>
    </row>
    <row r="60" spans="1:54" ht="15" customHeight="1">
      <c r="A60" s="48"/>
      <c r="B60" s="24"/>
      <c r="C60" s="56">
        <v>100</v>
      </c>
      <c r="D60" s="56">
        <v>10</v>
      </c>
      <c r="E60" s="56">
        <v>0</v>
      </c>
      <c r="F60" s="56">
        <v>0</v>
      </c>
      <c r="G60" s="56">
        <v>0</v>
      </c>
      <c r="H60" s="56">
        <v>5</v>
      </c>
      <c r="I60" s="56">
        <v>0</v>
      </c>
      <c r="J60" s="56">
        <v>0</v>
      </c>
      <c r="K60" s="56">
        <v>7.5</v>
      </c>
      <c r="L60" s="56">
        <v>2.5</v>
      </c>
      <c r="M60" s="56">
        <v>25</v>
      </c>
      <c r="N60" s="56">
        <v>10</v>
      </c>
      <c r="O60" s="56">
        <v>40</v>
      </c>
      <c r="P60" s="56">
        <v>99.999999999999986</v>
      </c>
      <c r="Q60" s="56">
        <v>8.5714285714285712</v>
      </c>
      <c r="R60" s="56">
        <v>0</v>
      </c>
      <c r="S60" s="56">
        <v>2.8571428571428572</v>
      </c>
      <c r="T60" s="56">
        <v>8.5714285714285712</v>
      </c>
      <c r="U60" s="56">
        <v>0</v>
      </c>
      <c r="V60" s="56">
        <v>0</v>
      </c>
      <c r="W60" s="56">
        <v>2.8571428571428572</v>
      </c>
      <c r="X60" s="56">
        <v>5.7142857142857144</v>
      </c>
      <c r="Y60" s="56">
        <v>8.5714285714285712</v>
      </c>
      <c r="Z60" s="56">
        <v>40</v>
      </c>
      <c r="AA60" s="56">
        <v>5.7142857142857144</v>
      </c>
      <c r="AB60" s="56">
        <v>17.142857142857142</v>
      </c>
      <c r="AC60" s="56">
        <v>99.999999999999986</v>
      </c>
      <c r="AD60" s="56">
        <v>22.222222222222221</v>
      </c>
      <c r="AE60" s="56">
        <v>0</v>
      </c>
      <c r="AF60" s="56">
        <v>0</v>
      </c>
      <c r="AG60" s="56">
        <v>3.7037037037037033</v>
      </c>
      <c r="AH60" s="56">
        <v>0</v>
      </c>
      <c r="AI60" s="56">
        <v>0</v>
      </c>
      <c r="AJ60" s="56">
        <v>0</v>
      </c>
      <c r="AK60" s="56">
        <v>7.4074074074074066</v>
      </c>
      <c r="AL60" s="56">
        <v>7.4074074074074066</v>
      </c>
      <c r="AM60" s="56">
        <v>29.629629629629626</v>
      </c>
      <c r="AN60" s="56">
        <v>3.7037037037037033</v>
      </c>
      <c r="AO60" s="56">
        <v>25.925925925925924</v>
      </c>
      <c r="AP60" s="56">
        <v>100</v>
      </c>
      <c r="AQ60" s="56">
        <v>22.8</v>
      </c>
      <c r="AR60" s="56">
        <v>3.5999999999999996</v>
      </c>
      <c r="AS60" s="56">
        <v>0.8</v>
      </c>
      <c r="AT60" s="56">
        <v>1.2</v>
      </c>
      <c r="AU60" s="56">
        <v>3.2</v>
      </c>
      <c r="AV60" s="56">
        <v>1.6</v>
      </c>
      <c r="AW60" s="56">
        <v>4</v>
      </c>
      <c r="AX60" s="56">
        <v>3.5999999999999996</v>
      </c>
      <c r="AY60" s="56">
        <v>4.8</v>
      </c>
      <c r="AZ60" s="56">
        <v>16</v>
      </c>
      <c r="BA60" s="56">
        <v>4.3999999999999995</v>
      </c>
      <c r="BB60" s="56">
        <v>34</v>
      </c>
    </row>
    <row r="61" spans="1:54" ht="15" customHeight="1">
      <c r="A61" s="48"/>
      <c r="B61" s="24" t="s">
        <v>2</v>
      </c>
      <c r="C61" s="38">
        <v>2309</v>
      </c>
      <c r="D61" s="38">
        <v>181</v>
      </c>
      <c r="E61" s="38">
        <v>106</v>
      </c>
      <c r="F61" s="38">
        <v>19</v>
      </c>
      <c r="G61" s="38">
        <v>29</v>
      </c>
      <c r="H61" s="38">
        <v>25</v>
      </c>
      <c r="I61" s="38">
        <v>21</v>
      </c>
      <c r="J61" s="38">
        <v>30</v>
      </c>
      <c r="K61" s="38">
        <v>145</v>
      </c>
      <c r="L61" s="38">
        <v>128</v>
      </c>
      <c r="M61" s="38">
        <v>502</v>
      </c>
      <c r="N61" s="38">
        <v>25</v>
      </c>
      <c r="O61" s="38">
        <v>1098</v>
      </c>
      <c r="P61" s="38">
        <v>2546</v>
      </c>
      <c r="Q61" s="38">
        <v>242</v>
      </c>
      <c r="R61" s="38">
        <v>82</v>
      </c>
      <c r="S61" s="38">
        <v>102</v>
      </c>
      <c r="T61" s="38">
        <v>20</v>
      </c>
      <c r="U61" s="38">
        <v>24</v>
      </c>
      <c r="V61" s="38">
        <v>49</v>
      </c>
      <c r="W61" s="38">
        <v>60</v>
      </c>
      <c r="X61" s="38">
        <v>211</v>
      </c>
      <c r="Y61" s="38">
        <v>137</v>
      </c>
      <c r="Z61" s="38">
        <v>580</v>
      </c>
      <c r="AA61" s="38">
        <v>69</v>
      </c>
      <c r="AB61" s="38">
        <v>970</v>
      </c>
      <c r="AC61" s="38">
        <v>272</v>
      </c>
      <c r="AD61" s="38">
        <v>31</v>
      </c>
      <c r="AE61" s="38">
        <v>18</v>
      </c>
      <c r="AF61" s="38">
        <v>4</v>
      </c>
      <c r="AG61" s="38">
        <v>7</v>
      </c>
      <c r="AH61" s="38">
        <v>7</v>
      </c>
      <c r="AI61" s="38">
        <v>2</v>
      </c>
      <c r="AJ61" s="38">
        <v>13</v>
      </c>
      <c r="AK61" s="38">
        <v>13</v>
      </c>
      <c r="AL61" s="38">
        <v>14</v>
      </c>
      <c r="AM61" s="38">
        <v>60</v>
      </c>
      <c r="AN61" s="38">
        <v>4</v>
      </c>
      <c r="AO61" s="38">
        <v>99</v>
      </c>
      <c r="AP61" s="38">
        <v>1494</v>
      </c>
      <c r="AQ61" s="38">
        <v>242</v>
      </c>
      <c r="AR61" s="38">
        <v>48</v>
      </c>
      <c r="AS61" s="38">
        <v>18</v>
      </c>
      <c r="AT61" s="38">
        <v>31</v>
      </c>
      <c r="AU61" s="38">
        <v>48</v>
      </c>
      <c r="AV61" s="38">
        <v>26</v>
      </c>
      <c r="AW61" s="38">
        <v>91</v>
      </c>
      <c r="AX61" s="38">
        <v>131</v>
      </c>
      <c r="AY61" s="38">
        <v>76</v>
      </c>
      <c r="AZ61" s="38">
        <v>302</v>
      </c>
      <c r="BA61" s="38">
        <v>51</v>
      </c>
      <c r="BB61" s="38">
        <v>430</v>
      </c>
    </row>
    <row r="62" spans="1:54" ht="15" customHeight="1">
      <c r="A62" s="89"/>
      <c r="B62" s="88"/>
      <c r="C62" s="69">
        <v>100</v>
      </c>
      <c r="D62" s="69">
        <v>7.8388912949328722</v>
      </c>
      <c r="E62" s="69">
        <v>4.5907319185794719</v>
      </c>
      <c r="F62" s="69">
        <v>0.82286704200952798</v>
      </c>
      <c r="G62" s="69">
        <v>1.2559549588566479</v>
      </c>
      <c r="H62" s="69">
        <v>1.0827197921177998</v>
      </c>
      <c r="I62" s="69">
        <v>0.90948462537895192</v>
      </c>
      <c r="J62" s="69">
        <v>1.29926375054136</v>
      </c>
      <c r="K62" s="69">
        <v>6.2797747942832398</v>
      </c>
      <c r="L62" s="69">
        <v>5.5435253356431353</v>
      </c>
      <c r="M62" s="69">
        <v>21.741013425725424</v>
      </c>
      <c r="N62" s="69">
        <v>1.0827197921177998</v>
      </c>
      <c r="O62" s="69">
        <v>47.553053269813773</v>
      </c>
      <c r="P62" s="69">
        <v>100</v>
      </c>
      <c r="Q62" s="69">
        <v>9.5051060487038477</v>
      </c>
      <c r="R62" s="69">
        <v>3.2207384131971715</v>
      </c>
      <c r="S62" s="69">
        <v>4.0062843676355069</v>
      </c>
      <c r="T62" s="69">
        <v>0.78554595443833464</v>
      </c>
      <c r="U62" s="69">
        <v>0.94265514532600159</v>
      </c>
      <c r="V62" s="69">
        <v>1.9245875883739199</v>
      </c>
      <c r="W62" s="69">
        <v>2.356637863315004</v>
      </c>
      <c r="X62" s="69">
        <v>8.2875098193244305</v>
      </c>
      <c r="Y62" s="69">
        <v>5.3809897879025925</v>
      </c>
      <c r="Z62" s="69">
        <v>22.780832678711704</v>
      </c>
      <c r="AA62" s="69">
        <v>2.7101335428122546</v>
      </c>
      <c r="AB62" s="69">
        <v>38.098978790259231</v>
      </c>
      <c r="AC62" s="69">
        <v>100</v>
      </c>
      <c r="AD62" s="69">
        <v>11.397058823529411</v>
      </c>
      <c r="AE62" s="69">
        <v>6.6176470588235299</v>
      </c>
      <c r="AF62" s="69">
        <v>1.4705882352941175</v>
      </c>
      <c r="AG62" s="69">
        <v>2.5735294117647056</v>
      </c>
      <c r="AH62" s="69">
        <v>2.5735294117647056</v>
      </c>
      <c r="AI62" s="69">
        <v>0.73529411764705876</v>
      </c>
      <c r="AJ62" s="69">
        <v>4.7794117647058822</v>
      </c>
      <c r="AK62" s="69">
        <v>4.7794117647058822</v>
      </c>
      <c r="AL62" s="69">
        <v>5.1470588235294112</v>
      </c>
      <c r="AM62" s="69">
        <v>22.058823529411764</v>
      </c>
      <c r="AN62" s="69">
        <v>1.4705882352941175</v>
      </c>
      <c r="AO62" s="69">
        <v>36.397058823529413</v>
      </c>
      <c r="AP62" s="69">
        <v>100</v>
      </c>
      <c r="AQ62" s="69">
        <v>16.198125836680052</v>
      </c>
      <c r="AR62" s="69">
        <v>3.2128514056224895</v>
      </c>
      <c r="AS62" s="69">
        <v>1.2048192771084338</v>
      </c>
      <c r="AT62" s="69">
        <v>2.0749665327978581</v>
      </c>
      <c r="AU62" s="69">
        <v>3.2128514056224895</v>
      </c>
      <c r="AV62" s="69">
        <v>1.7402945113788488</v>
      </c>
      <c r="AW62" s="69">
        <v>6.0910307898259708</v>
      </c>
      <c r="AX62" s="69">
        <v>8.7684069611780444</v>
      </c>
      <c r="AY62" s="69">
        <v>5.0870147255689426</v>
      </c>
      <c r="AZ62" s="69">
        <v>20.214190093708165</v>
      </c>
      <c r="BA62" s="69">
        <v>3.4136546184738958</v>
      </c>
      <c r="BB62" s="69">
        <v>28.781793842034809</v>
      </c>
    </row>
    <row r="63" spans="1:54" ht="15" customHeight="1">
      <c r="A63" s="48" t="s">
        <v>31</v>
      </c>
      <c r="B63" s="24" t="s">
        <v>32</v>
      </c>
      <c r="C63" s="38">
        <v>227</v>
      </c>
      <c r="D63" s="38">
        <v>13</v>
      </c>
      <c r="E63" s="38">
        <v>17</v>
      </c>
      <c r="F63" s="38">
        <v>0</v>
      </c>
      <c r="G63" s="38">
        <v>1</v>
      </c>
      <c r="H63" s="38">
        <v>1</v>
      </c>
      <c r="I63" s="38">
        <v>0</v>
      </c>
      <c r="J63" s="38">
        <v>1</v>
      </c>
      <c r="K63" s="38">
        <v>1</v>
      </c>
      <c r="L63" s="38">
        <v>0</v>
      </c>
      <c r="M63" s="38">
        <v>2</v>
      </c>
      <c r="N63" s="38">
        <v>2</v>
      </c>
      <c r="O63" s="38">
        <v>189</v>
      </c>
      <c r="P63" s="38">
        <v>35</v>
      </c>
      <c r="Q63" s="38">
        <v>12</v>
      </c>
      <c r="R63" s="38">
        <v>3</v>
      </c>
      <c r="S63" s="38">
        <v>0</v>
      </c>
      <c r="T63" s="38">
        <v>0</v>
      </c>
      <c r="U63" s="38">
        <v>0</v>
      </c>
      <c r="V63" s="38">
        <v>2</v>
      </c>
      <c r="W63" s="38">
        <v>1</v>
      </c>
      <c r="X63" s="38">
        <v>1</v>
      </c>
      <c r="Y63" s="38">
        <v>2</v>
      </c>
      <c r="Z63" s="38">
        <v>5</v>
      </c>
      <c r="AA63" s="38">
        <v>1</v>
      </c>
      <c r="AB63" s="38">
        <v>8</v>
      </c>
      <c r="AC63" s="38">
        <v>0</v>
      </c>
      <c r="AD63" s="38">
        <v>0</v>
      </c>
      <c r="AE63" s="38">
        <v>0</v>
      </c>
      <c r="AF63" s="38">
        <v>0</v>
      </c>
      <c r="AG63" s="38">
        <v>0</v>
      </c>
      <c r="AH63" s="38">
        <v>0</v>
      </c>
      <c r="AI63" s="38">
        <v>0</v>
      </c>
      <c r="AJ63" s="38">
        <v>0</v>
      </c>
      <c r="AK63" s="38">
        <v>0</v>
      </c>
      <c r="AL63" s="38">
        <v>0</v>
      </c>
      <c r="AM63" s="38">
        <v>0</v>
      </c>
      <c r="AN63" s="38">
        <v>0</v>
      </c>
      <c r="AO63" s="38">
        <v>0</v>
      </c>
      <c r="AP63" s="38">
        <v>12</v>
      </c>
      <c r="AQ63" s="38">
        <v>4</v>
      </c>
      <c r="AR63" s="38">
        <v>0</v>
      </c>
      <c r="AS63" s="38">
        <v>0</v>
      </c>
      <c r="AT63" s="38">
        <v>0</v>
      </c>
      <c r="AU63" s="38">
        <v>1</v>
      </c>
      <c r="AV63" s="38">
        <v>0</v>
      </c>
      <c r="AW63" s="38">
        <v>1</v>
      </c>
      <c r="AX63" s="38">
        <v>0</v>
      </c>
      <c r="AY63" s="38">
        <v>0</v>
      </c>
      <c r="AZ63" s="38">
        <v>4</v>
      </c>
      <c r="BA63" s="38">
        <v>0</v>
      </c>
      <c r="BB63" s="38">
        <v>2</v>
      </c>
    </row>
    <row r="64" spans="1:54" ht="15" customHeight="1">
      <c r="A64" s="48"/>
      <c r="B64" s="24"/>
      <c r="C64" s="56">
        <v>100</v>
      </c>
      <c r="D64" s="56">
        <v>5.7268722466960353</v>
      </c>
      <c r="E64" s="56">
        <v>7.4889867841409687</v>
      </c>
      <c r="F64" s="56">
        <v>0</v>
      </c>
      <c r="G64" s="56">
        <v>0.44052863436123352</v>
      </c>
      <c r="H64" s="56">
        <v>0.44052863436123352</v>
      </c>
      <c r="I64" s="56">
        <v>0</v>
      </c>
      <c r="J64" s="56">
        <v>0.44052863436123352</v>
      </c>
      <c r="K64" s="56">
        <v>0.44052863436123352</v>
      </c>
      <c r="L64" s="56">
        <v>0</v>
      </c>
      <c r="M64" s="56">
        <v>0.88105726872246704</v>
      </c>
      <c r="N64" s="56">
        <v>0.88105726872246704</v>
      </c>
      <c r="O64" s="56">
        <v>83.259911894273131</v>
      </c>
      <c r="P64" s="56">
        <v>100</v>
      </c>
      <c r="Q64" s="56">
        <v>34.285714285714285</v>
      </c>
      <c r="R64" s="56">
        <v>8.5714285714285712</v>
      </c>
      <c r="S64" s="56">
        <v>0</v>
      </c>
      <c r="T64" s="56">
        <v>0</v>
      </c>
      <c r="U64" s="56">
        <v>0</v>
      </c>
      <c r="V64" s="56">
        <v>5.7142857142857144</v>
      </c>
      <c r="W64" s="56">
        <v>2.8571428571428572</v>
      </c>
      <c r="X64" s="56">
        <v>2.8571428571428572</v>
      </c>
      <c r="Y64" s="56">
        <v>5.7142857142857144</v>
      </c>
      <c r="Z64" s="56">
        <v>14.285714285714285</v>
      </c>
      <c r="AA64" s="56">
        <v>2.8571428571428572</v>
      </c>
      <c r="AB64" s="56">
        <v>22.857142857142858</v>
      </c>
      <c r="AC64" s="56">
        <v>0</v>
      </c>
      <c r="AD64" s="56">
        <v>0</v>
      </c>
      <c r="AE64" s="56">
        <v>0</v>
      </c>
      <c r="AF64" s="56">
        <v>0</v>
      </c>
      <c r="AG64" s="56">
        <v>0</v>
      </c>
      <c r="AH64" s="56">
        <v>0</v>
      </c>
      <c r="AI64" s="56">
        <v>0</v>
      </c>
      <c r="AJ64" s="56">
        <v>0</v>
      </c>
      <c r="AK64" s="56">
        <v>0</v>
      </c>
      <c r="AL64" s="56">
        <v>0</v>
      </c>
      <c r="AM64" s="56">
        <v>0</v>
      </c>
      <c r="AN64" s="56">
        <v>0</v>
      </c>
      <c r="AO64" s="56">
        <v>0</v>
      </c>
      <c r="AP64" s="56">
        <v>99.999999999999972</v>
      </c>
      <c r="AQ64" s="56">
        <v>33.333333333333329</v>
      </c>
      <c r="AR64" s="56">
        <v>0</v>
      </c>
      <c r="AS64" s="56">
        <v>0</v>
      </c>
      <c r="AT64" s="56">
        <v>0</v>
      </c>
      <c r="AU64" s="56">
        <v>8.3333333333333321</v>
      </c>
      <c r="AV64" s="56">
        <v>0</v>
      </c>
      <c r="AW64" s="56">
        <v>8.3333333333333321</v>
      </c>
      <c r="AX64" s="56">
        <v>0</v>
      </c>
      <c r="AY64" s="56">
        <v>0</v>
      </c>
      <c r="AZ64" s="56">
        <v>33.333333333333329</v>
      </c>
      <c r="BA64" s="56">
        <v>0</v>
      </c>
      <c r="BB64" s="56">
        <v>16.666666666666664</v>
      </c>
    </row>
    <row r="65" spans="1:54" ht="15" customHeight="1">
      <c r="A65" s="48"/>
      <c r="B65" s="24" t="s">
        <v>33</v>
      </c>
      <c r="C65" s="38">
        <v>47</v>
      </c>
      <c r="D65" s="38">
        <v>4</v>
      </c>
      <c r="E65" s="38">
        <v>3</v>
      </c>
      <c r="F65" s="38">
        <v>0</v>
      </c>
      <c r="G65" s="38">
        <v>2</v>
      </c>
      <c r="H65" s="38">
        <v>0</v>
      </c>
      <c r="I65" s="38">
        <v>0</v>
      </c>
      <c r="J65" s="38">
        <v>1</v>
      </c>
      <c r="K65" s="38">
        <v>1</v>
      </c>
      <c r="L65" s="38">
        <v>1</v>
      </c>
      <c r="M65" s="38">
        <v>0</v>
      </c>
      <c r="N65" s="38">
        <v>0</v>
      </c>
      <c r="O65" s="38">
        <v>35</v>
      </c>
      <c r="P65" s="38">
        <v>86</v>
      </c>
      <c r="Q65" s="38">
        <v>13</v>
      </c>
      <c r="R65" s="38">
        <v>18</v>
      </c>
      <c r="S65" s="38">
        <v>2</v>
      </c>
      <c r="T65" s="38">
        <v>3</v>
      </c>
      <c r="U65" s="38">
        <v>1</v>
      </c>
      <c r="V65" s="38">
        <v>0</v>
      </c>
      <c r="W65" s="38">
        <v>3</v>
      </c>
      <c r="X65" s="38">
        <v>2</v>
      </c>
      <c r="Y65" s="38">
        <v>15</v>
      </c>
      <c r="Z65" s="38">
        <v>9</v>
      </c>
      <c r="AA65" s="38">
        <v>3</v>
      </c>
      <c r="AB65" s="38">
        <v>17</v>
      </c>
      <c r="AC65" s="38">
        <v>0</v>
      </c>
      <c r="AD65" s="38">
        <v>0</v>
      </c>
      <c r="AE65" s="38">
        <v>0</v>
      </c>
      <c r="AF65" s="38">
        <v>0</v>
      </c>
      <c r="AG65" s="38">
        <v>0</v>
      </c>
      <c r="AH65" s="38">
        <v>0</v>
      </c>
      <c r="AI65" s="38">
        <v>0</v>
      </c>
      <c r="AJ65" s="38">
        <v>0</v>
      </c>
      <c r="AK65" s="38">
        <v>0</v>
      </c>
      <c r="AL65" s="38">
        <v>0</v>
      </c>
      <c r="AM65" s="38">
        <v>0</v>
      </c>
      <c r="AN65" s="38">
        <v>0</v>
      </c>
      <c r="AO65" s="38">
        <v>0</v>
      </c>
      <c r="AP65" s="38">
        <v>40</v>
      </c>
      <c r="AQ65" s="38">
        <v>5</v>
      </c>
      <c r="AR65" s="38">
        <v>9</v>
      </c>
      <c r="AS65" s="38">
        <v>1</v>
      </c>
      <c r="AT65" s="38">
        <v>1</v>
      </c>
      <c r="AU65" s="38">
        <v>3</v>
      </c>
      <c r="AV65" s="38">
        <v>2</v>
      </c>
      <c r="AW65" s="38">
        <v>1</v>
      </c>
      <c r="AX65" s="38">
        <v>1</v>
      </c>
      <c r="AY65" s="38">
        <v>0</v>
      </c>
      <c r="AZ65" s="38">
        <v>2</v>
      </c>
      <c r="BA65" s="38">
        <v>4</v>
      </c>
      <c r="BB65" s="38">
        <v>11</v>
      </c>
    </row>
    <row r="66" spans="1:54" ht="15" customHeight="1">
      <c r="A66" s="48"/>
      <c r="B66" s="24"/>
      <c r="C66" s="56">
        <v>99.999999999999986</v>
      </c>
      <c r="D66" s="56">
        <v>8.5106382978723403</v>
      </c>
      <c r="E66" s="56">
        <v>6.3829787234042552</v>
      </c>
      <c r="F66" s="56">
        <v>0</v>
      </c>
      <c r="G66" s="56">
        <v>4.2553191489361701</v>
      </c>
      <c r="H66" s="56">
        <v>0</v>
      </c>
      <c r="I66" s="56">
        <v>0</v>
      </c>
      <c r="J66" s="56">
        <v>2.1276595744680851</v>
      </c>
      <c r="K66" s="56">
        <v>2.1276595744680851</v>
      </c>
      <c r="L66" s="56">
        <v>2.1276595744680851</v>
      </c>
      <c r="M66" s="56">
        <v>0</v>
      </c>
      <c r="N66" s="56">
        <v>0</v>
      </c>
      <c r="O66" s="56">
        <v>74.468085106382972</v>
      </c>
      <c r="P66" s="56">
        <v>100</v>
      </c>
      <c r="Q66" s="56">
        <v>15.11627906976744</v>
      </c>
      <c r="R66" s="56">
        <v>20.930232558139537</v>
      </c>
      <c r="S66" s="56">
        <v>2.3255813953488373</v>
      </c>
      <c r="T66" s="56">
        <v>3.4883720930232558</v>
      </c>
      <c r="U66" s="56">
        <v>1.1627906976744187</v>
      </c>
      <c r="V66" s="56">
        <v>0</v>
      </c>
      <c r="W66" s="56">
        <v>3.4883720930232558</v>
      </c>
      <c r="X66" s="56">
        <v>2.3255813953488373</v>
      </c>
      <c r="Y66" s="56">
        <v>17.441860465116278</v>
      </c>
      <c r="Z66" s="56">
        <v>10.465116279069768</v>
      </c>
      <c r="AA66" s="56">
        <v>3.4883720930232558</v>
      </c>
      <c r="AB66" s="56">
        <v>19.767441860465116</v>
      </c>
      <c r="AC66" s="56">
        <v>0</v>
      </c>
      <c r="AD66" s="56">
        <v>0</v>
      </c>
      <c r="AE66" s="56">
        <v>0</v>
      </c>
      <c r="AF66" s="56">
        <v>0</v>
      </c>
      <c r="AG66" s="56">
        <v>0</v>
      </c>
      <c r="AH66" s="56">
        <v>0</v>
      </c>
      <c r="AI66" s="56">
        <v>0</v>
      </c>
      <c r="AJ66" s="56">
        <v>0</v>
      </c>
      <c r="AK66" s="56">
        <v>0</v>
      </c>
      <c r="AL66" s="56">
        <v>0</v>
      </c>
      <c r="AM66" s="56">
        <v>0</v>
      </c>
      <c r="AN66" s="56">
        <v>0</v>
      </c>
      <c r="AO66" s="56">
        <v>0</v>
      </c>
      <c r="AP66" s="56">
        <v>100</v>
      </c>
      <c r="AQ66" s="56">
        <v>12.5</v>
      </c>
      <c r="AR66" s="56">
        <v>22.5</v>
      </c>
      <c r="AS66" s="56">
        <v>2.5</v>
      </c>
      <c r="AT66" s="56">
        <v>2.5</v>
      </c>
      <c r="AU66" s="56">
        <v>7.5</v>
      </c>
      <c r="AV66" s="56">
        <v>5</v>
      </c>
      <c r="AW66" s="56">
        <v>2.5</v>
      </c>
      <c r="AX66" s="56">
        <v>2.5</v>
      </c>
      <c r="AY66" s="56">
        <v>0</v>
      </c>
      <c r="AZ66" s="56">
        <v>5</v>
      </c>
      <c r="BA66" s="56">
        <v>10</v>
      </c>
      <c r="BB66" s="56">
        <v>27.500000000000004</v>
      </c>
    </row>
    <row r="67" spans="1:54" ht="15" customHeight="1">
      <c r="A67" s="48"/>
      <c r="B67" s="24" t="s">
        <v>34</v>
      </c>
      <c r="C67" s="38">
        <v>4308</v>
      </c>
      <c r="D67" s="38">
        <v>250</v>
      </c>
      <c r="E67" s="38">
        <v>192</v>
      </c>
      <c r="F67" s="38">
        <v>62</v>
      </c>
      <c r="G67" s="38">
        <v>72</v>
      </c>
      <c r="H67" s="38">
        <v>36</v>
      </c>
      <c r="I67" s="38">
        <v>21</v>
      </c>
      <c r="J67" s="38">
        <v>48</v>
      </c>
      <c r="K67" s="38">
        <v>245</v>
      </c>
      <c r="L67" s="38">
        <v>172</v>
      </c>
      <c r="M67" s="38">
        <v>838</v>
      </c>
      <c r="N67" s="38">
        <v>153</v>
      </c>
      <c r="O67" s="38">
        <v>2219</v>
      </c>
      <c r="P67" s="38">
        <v>2359</v>
      </c>
      <c r="Q67" s="38">
        <v>246</v>
      </c>
      <c r="R67" s="38">
        <v>79</v>
      </c>
      <c r="S67" s="38">
        <v>100</v>
      </c>
      <c r="T67" s="38">
        <v>16</v>
      </c>
      <c r="U67" s="38">
        <v>26</v>
      </c>
      <c r="V67" s="38">
        <v>36</v>
      </c>
      <c r="W67" s="38">
        <v>65</v>
      </c>
      <c r="X67" s="38">
        <v>217</v>
      </c>
      <c r="Y67" s="38">
        <v>146</v>
      </c>
      <c r="Z67" s="38">
        <v>550</v>
      </c>
      <c r="AA67" s="38">
        <v>51</v>
      </c>
      <c r="AB67" s="38">
        <v>827</v>
      </c>
      <c r="AC67" s="38">
        <v>202</v>
      </c>
      <c r="AD67" s="38">
        <v>21</v>
      </c>
      <c r="AE67" s="38">
        <v>10</v>
      </c>
      <c r="AF67" s="38">
        <v>5</v>
      </c>
      <c r="AG67" s="38">
        <v>8</v>
      </c>
      <c r="AH67" s="38">
        <v>5</v>
      </c>
      <c r="AI67" s="38">
        <v>2</v>
      </c>
      <c r="AJ67" s="38">
        <v>4</v>
      </c>
      <c r="AK67" s="38">
        <v>8</v>
      </c>
      <c r="AL67" s="38">
        <v>3</v>
      </c>
      <c r="AM67" s="38">
        <v>57</v>
      </c>
      <c r="AN67" s="38">
        <v>1</v>
      </c>
      <c r="AO67" s="38">
        <v>78</v>
      </c>
      <c r="AP67" s="38">
        <v>1325</v>
      </c>
      <c r="AQ67" s="38">
        <v>161</v>
      </c>
      <c r="AR67" s="38">
        <v>36</v>
      </c>
      <c r="AS67" s="38">
        <v>17</v>
      </c>
      <c r="AT67" s="38">
        <v>20</v>
      </c>
      <c r="AU67" s="38">
        <v>52</v>
      </c>
      <c r="AV67" s="38">
        <v>17</v>
      </c>
      <c r="AW67" s="38">
        <v>44</v>
      </c>
      <c r="AX67" s="38">
        <v>110</v>
      </c>
      <c r="AY67" s="38">
        <v>94</v>
      </c>
      <c r="AZ67" s="38">
        <v>309</v>
      </c>
      <c r="BA67" s="38">
        <v>30</v>
      </c>
      <c r="BB67" s="38">
        <v>435</v>
      </c>
    </row>
    <row r="68" spans="1:54" ht="15" customHeight="1">
      <c r="A68" s="48"/>
      <c r="B68" s="24"/>
      <c r="C68" s="56">
        <v>100</v>
      </c>
      <c r="D68" s="56">
        <v>5.8031569173630455</v>
      </c>
      <c r="E68" s="56">
        <v>4.4568245125348191</v>
      </c>
      <c r="F68" s="56">
        <v>1.4391829155060354</v>
      </c>
      <c r="G68" s="56">
        <v>1.6713091922005572</v>
      </c>
      <c r="H68" s="56">
        <v>0.83565459610027859</v>
      </c>
      <c r="I68" s="56">
        <v>0.48746518105849584</v>
      </c>
      <c r="J68" s="56">
        <v>1.1142061281337048</v>
      </c>
      <c r="K68" s="56">
        <v>5.6870937790157843</v>
      </c>
      <c r="L68" s="56">
        <v>3.9925719591457756</v>
      </c>
      <c r="M68" s="56">
        <v>19.452181987000927</v>
      </c>
      <c r="N68" s="56">
        <v>3.5515320334261835</v>
      </c>
      <c r="O68" s="56">
        <v>51.508820798514385</v>
      </c>
      <c r="P68" s="56">
        <v>100</v>
      </c>
      <c r="Q68" s="56">
        <v>10.428147520135651</v>
      </c>
      <c r="R68" s="56">
        <v>3.3488766426451884</v>
      </c>
      <c r="S68" s="56">
        <v>4.2390843577787196</v>
      </c>
      <c r="T68" s="56">
        <v>0.67825349724459516</v>
      </c>
      <c r="U68" s="56">
        <v>1.1021619330224672</v>
      </c>
      <c r="V68" s="56">
        <v>1.526070368800339</v>
      </c>
      <c r="W68" s="56">
        <v>2.755404832556168</v>
      </c>
      <c r="X68" s="56">
        <v>9.1988130563798212</v>
      </c>
      <c r="Y68" s="56">
        <v>6.1890631623569305</v>
      </c>
      <c r="Z68" s="56">
        <v>23.314963967782958</v>
      </c>
      <c r="AA68" s="56">
        <v>2.1619330224671471</v>
      </c>
      <c r="AB68" s="56">
        <v>35.057227638830014</v>
      </c>
      <c r="AC68" s="56">
        <v>100</v>
      </c>
      <c r="AD68" s="56">
        <v>10.396039603960396</v>
      </c>
      <c r="AE68" s="56">
        <v>4.9504950495049505</v>
      </c>
      <c r="AF68" s="56">
        <v>2.4752475247524752</v>
      </c>
      <c r="AG68" s="56">
        <v>3.9603960396039604</v>
      </c>
      <c r="AH68" s="56">
        <v>2.4752475247524752</v>
      </c>
      <c r="AI68" s="56">
        <v>0.99009900990099009</v>
      </c>
      <c r="AJ68" s="56">
        <v>1.9801980198019802</v>
      </c>
      <c r="AK68" s="56">
        <v>3.9603960396039604</v>
      </c>
      <c r="AL68" s="56">
        <v>1.4851485148514851</v>
      </c>
      <c r="AM68" s="56">
        <v>28.217821782178216</v>
      </c>
      <c r="AN68" s="56">
        <v>0.49504950495049505</v>
      </c>
      <c r="AO68" s="56">
        <v>38.613861386138616</v>
      </c>
      <c r="AP68" s="56">
        <v>100</v>
      </c>
      <c r="AQ68" s="56">
        <v>12.150943396226415</v>
      </c>
      <c r="AR68" s="56">
        <v>2.7169811320754715</v>
      </c>
      <c r="AS68" s="56">
        <v>1.2830188679245282</v>
      </c>
      <c r="AT68" s="56">
        <v>1.5094339622641511</v>
      </c>
      <c r="AU68" s="56">
        <v>3.9245283018867925</v>
      </c>
      <c r="AV68" s="56">
        <v>1.2830188679245282</v>
      </c>
      <c r="AW68" s="56">
        <v>3.3207547169811322</v>
      </c>
      <c r="AX68" s="56">
        <v>8.3018867924528301</v>
      </c>
      <c r="AY68" s="56">
        <v>7.0943396226415096</v>
      </c>
      <c r="AZ68" s="56">
        <v>23.320754716981131</v>
      </c>
      <c r="BA68" s="56">
        <v>2.2641509433962264</v>
      </c>
      <c r="BB68" s="56">
        <v>32.830188679245282</v>
      </c>
    </row>
    <row r="69" spans="1:54" ht="15" customHeight="1">
      <c r="A69" s="48"/>
      <c r="B69" s="24" t="s">
        <v>35</v>
      </c>
      <c r="C69" s="38">
        <v>1075</v>
      </c>
      <c r="D69" s="38">
        <v>65</v>
      </c>
      <c r="E69" s="38">
        <v>37</v>
      </c>
      <c r="F69" s="38">
        <v>16</v>
      </c>
      <c r="G69" s="38">
        <v>9</v>
      </c>
      <c r="H69" s="38">
        <v>12</v>
      </c>
      <c r="I69" s="38">
        <v>9</v>
      </c>
      <c r="J69" s="38">
        <v>31</v>
      </c>
      <c r="K69" s="38">
        <v>84</v>
      </c>
      <c r="L69" s="38">
        <v>43</v>
      </c>
      <c r="M69" s="38">
        <v>313</v>
      </c>
      <c r="N69" s="38">
        <v>20</v>
      </c>
      <c r="O69" s="38">
        <v>436</v>
      </c>
      <c r="P69" s="38">
        <v>1964</v>
      </c>
      <c r="Q69" s="38">
        <v>114</v>
      </c>
      <c r="R69" s="38">
        <v>51</v>
      </c>
      <c r="S69" s="38">
        <v>72</v>
      </c>
      <c r="T69" s="38">
        <v>7</v>
      </c>
      <c r="U69" s="38">
        <v>21</v>
      </c>
      <c r="V69" s="38">
        <v>32</v>
      </c>
      <c r="W69" s="38">
        <v>43</v>
      </c>
      <c r="X69" s="38">
        <v>153</v>
      </c>
      <c r="Y69" s="38">
        <v>76</v>
      </c>
      <c r="Z69" s="38">
        <v>542</v>
      </c>
      <c r="AA69" s="38">
        <v>41</v>
      </c>
      <c r="AB69" s="38">
        <v>812</v>
      </c>
      <c r="AC69" s="38">
        <v>117</v>
      </c>
      <c r="AD69" s="38">
        <v>12</v>
      </c>
      <c r="AE69" s="38">
        <v>6</v>
      </c>
      <c r="AF69" s="38">
        <v>2</v>
      </c>
      <c r="AG69" s="38">
        <v>3</v>
      </c>
      <c r="AH69" s="38">
        <v>1</v>
      </c>
      <c r="AI69" s="38">
        <v>3</v>
      </c>
      <c r="AJ69" s="38">
        <v>6</v>
      </c>
      <c r="AK69" s="38">
        <v>8</v>
      </c>
      <c r="AL69" s="38">
        <v>10</v>
      </c>
      <c r="AM69" s="38">
        <v>27</v>
      </c>
      <c r="AN69" s="38">
        <v>1</v>
      </c>
      <c r="AO69" s="38">
        <v>38</v>
      </c>
      <c r="AP69" s="38">
        <v>507</v>
      </c>
      <c r="AQ69" s="38">
        <v>80</v>
      </c>
      <c r="AR69" s="38">
        <v>12</v>
      </c>
      <c r="AS69" s="38">
        <v>12</v>
      </c>
      <c r="AT69" s="38">
        <v>6</v>
      </c>
      <c r="AU69" s="38">
        <v>10</v>
      </c>
      <c r="AV69" s="38">
        <v>8</v>
      </c>
      <c r="AW69" s="38">
        <v>13</v>
      </c>
      <c r="AX69" s="38">
        <v>44</v>
      </c>
      <c r="AY69" s="38">
        <v>33</v>
      </c>
      <c r="AZ69" s="38">
        <v>94</v>
      </c>
      <c r="BA69" s="38">
        <v>24</v>
      </c>
      <c r="BB69" s="38">
        <v>171</v>
      </c>
    </row>
    <row r="70" spans="1:54" ht="15" customHeight="1">
      <c r="A70" s="48"/>
      <c r="B70" s="24"/>
      <c r="C70" s="56">
        <v>100</v>
      </c>
      <c r="D70" s="56">
        <v>6.0465116279069768</v>
      </c>
      <c r="E70" s="56">
        <v>3.441860465116279</v>
      </c>
      <c r="F70" s="56">
        <v>1.4883720930232558</v>
      </c>
      <c r="G70" s="56">
        <v>0.83720930232558144</v>
      </c>
      <c r="H70" s="56">
        <v>1.1162790697674418</v>
      </c>
      <c r="I70" s="56">
        <v>0.83720930232558144</v>
      </c>
      <c r="J70" s="56">
        <v>2.8837209302325579</v>
      </c>
      <c r="K70" s="56">
        <v>7.8139534883720927</v>
      </c>
      <c r="L70" s="56">
        <v>4</v>
      </c>
      <c r="M70" s="56">
        <v>29.116279069767444</v>
      </c>
      <c r="N70" s="56">
        <v>1.8604651162790697</v>
      </c>
      <c r="O70" s="56">
        <v>40.558139534883722</v>
      </c>
      <c r="P70" s="56">
        <v>100</v>
      </c>
      <c r="Q70" s="56">
        <v>5.8044806517311605</v>
      </c>
      <c r="R70" s="56">
        <v>2.5967413441955194</v>
      </c>
      <c r="S70" s="56">
        <v>3.6659877800407332</v>
      </c>
      <c r="T70" s="56">
        <v>0.35641547861507128</v>
      </c>
      <c r="U70" s="56">
        <v>1.0692464358452138</v>
      </c>
      <c r="V70" s="56">
        <v>1.6293279022403258</v>
      </c>
      <c r="W70" s="56">
        <v>2.1894093686354381</v>
      </c>
      <c r="X70" s="56">
        <v>7.7902240325865586</v>
      </c>
      <c r="Y70" s="56">
        <v>3.8696537678207736</v>
      </c>
      <c r="Z70" s="56">
        <v>27.596741344195518</v>
      </c>
      <c r="AA70" s="56">
        <v>2.0875763747454172</v>
      </c>
      <c r="AB70" s="56">
        <v>41.344195519348268</v>
      </c>
      <c r="AC70" s="56">
        <v>100</v>
      </c>
      <c r="AD70" s="56">
        <v>10.256410256410255</v>
      </c>
      <c r="AE70" s="56">
        <v>5.1282051282051277</v>
      </c>
      <c r="AF70" s="56">
        <v>1.7094017094017095</v>
      </c>
      <c r="AG70" s="56">
        <v>2.5641025641025639</v>
      </c>
      <c r="AH70" s="56">
        <v>0.85470085470085477</v>
      </c>
      <c r="AI70" s="56">
        <v>2.5641025641025639</v>
      </c>
      <c r="AJ70" s="56">
        <v>5.1282051282051277</v>
      </c>
      <c r="AK70" s="56">
        <v>6.8376068376068382</v>
      </c>
      <c r="AL70" s="56">
        <v>8.5470085470085468</v>
      </c>
      <c r="AM70" s="56">
        <v>23.076923076923077</v>
      </c>
      <c r="AN70" s="56">
        <v>0.85470085470085477</v>
      </c>
      <c r="AO70" s="56">
        <v>32.478632478632477</v>
      </c>
      <c r="AP70" s="56">
        <v>100.00000000000001</v>
      </c>
      <c r="AQ70" s="56">
        <v>15.779092702169626</v>
      </c>
      <c r="AR70" s="56">
        <v>2.3668639053254439</v>
      </c>
      <c r="AS70" s="56">
        <v>2.3668639053254439</v>
      </c>
      <c r="AT70" s="56">
        <v>1.1834319526627219</v>
      </c>
      <c r="AU70" s="56">
        <v>1.9723865877712032</v>
      </c>
      <c r="AV70" s="56">
        <v>1.5779092702169626</v>
      </c>
      <c r="AW70" s="56">
        <v>2.5641025641025639</v>
      </c>
      <c r="AX70" s="56">
        <v>8.6785009861932938</v>
      </c>
      <c r="AY70" s="56">
        <v>6.5088757396449708</v>
      </c>
      <c r="AZ70" s="56">
        <v>18.54043392504931</v>
      </c>
      <c r="BA70" s="56">
        <v>4.7337278106508878</v>
      </c>
      <c r="BB70" s="56">
        <v>33.727810650887577</v>
      </c>
    </row>
    <row r="71" spans="1:54" ht="15" customHeight="1">
      <c r="A71" s="48"/>
      <c r="B71" s="24" t="s">
        <v>36</v>
      </c>
      <c r="C71" s="38">
        <v>5561</v>
      </c>
      <c r="D71" s="38">
        <v>453</v>
      </c>
      <c r="E71" s="38">
        <v>367</v>
      </c>
      <c r="F71" s="38">
        <v>37</v>
      </c>
      <c r="G71" s="38">
        <v>40</v>
      </c>
      <c r="H71" s="38">
        <v>44</v>
      </c>
      <c r="I71" s="38">
        <v>40</v>
      </c>
      <c r="J71" s="38">
        <v>66</v>
      </c>
      <c r="K71" s="38">
        <v>262</v>
      </c>
      <c r="L71" s="38">
        <v>333</v>
      </c>
      <c r="M71" s="38">
        <v>895</v>
      </c>
      <c r="N71" s="38">
        <v>109</v>
      </c>
      <c r="O71" s="38">
        <v>2915</v>
      </c>
      <c r="P71" s="38">
        <v>3178</v>
      </c>
      <c r="Q71" s="38">
        <v>308</v>
      </c>
      <c r="R71" s="38">
        <v>113</v>
      </c>
      <c r="S71" s="38">
        <v>127</v>
      </c>
      <c r="T71" s="38">
        <v>29</v>
      </c>
      <c r="U71" s="38">
        <v>38</v>
      </c>
      <c r="V71" s="38">
        <v>42</v>
      </c>
      <c r="W71" s="38">
        <v>102</v>
      </c>
      <c r="X71" s="38">
        <v>281</v>
      </c>
      <c r="Y71" s="38">
        <v>208</v>
      </c>
      <c r="Z71" s="38">
        <v>700</v>
      </c>
      <c r="AA71" s="38">
        <v>89</v>
      </c>
      <c r="AB71" s="38">
        <v>1141</v>
      </c>
      <c r="AC71" s="38">
        <v>525</v>
      </c>
      <c r="AD71" s="38">
        <v>54</v>
      </c>
      <c r="AE71" s="38">
        <v>18</v>
      </c>
      <c r="AF71" s="38">
        <v>10</v>
      </c>
      <c r="AG71" s="38">
        <v>10</v>
      </c>
      <c r="AH71" s="38">
        <v>10</v>
      </c>
      <c r="AI71" s="38">
        <v>5</v>
      </c>
      <c r="AJ71" s="38">
        <v>11</v>
      </c>
      <c r="AK71" s="38">
        <v>46</v>
      </c>
      <c r="AL71" s="38">
        <v>28</v>
      </c>
      <c r="AM71" s="38">
        <v>117</v>
      </c>
      <c r="AN71" s="38">
        <v>24</v>
      </c>
      <c r="AO71" s="38">
        <v>192</v>
      </c>
      <c r="AP71" s="38">
        <v>4410</v>
      </c>
      <c r="AQ71" s="38">
        <v>827</v>
      </c>
      <c r="AR71" s="38">
        <v>218</v>
      </c>
      <c r="AS71" s="38">
        <v>86</v>
      </c>
      <c r="AT71" s="38">
        <v>80</v>
      </c>
      <c r="AU71" s="38">
        <v>180</v>
      </c>
      <c r="AV71" s="38">
        <v>77</v>
      </c>
      <c r="AW71" s="38">
        <v>198</v>
      </c>
      <c r="AX71" s="38">
        <v>316</v>
      </c>
      <c r="AY71" s="38">
        <v>242</v>
      </c>
      <c r="AZ71" s="38">
        <v>726</v>
      </c>
      <c r="BA71" s="38">
        <v>204</v>
      </c>
      <c r="BB71" s="38">
        <v>1256</v>
      </c>
    </row>
    <row r="72" spans="1:54" ht="15" customHeight="1">
      <c r="A72" s="48"/>
      <c r="B72" s="24"/>
      <c r="C72" s="56">
        <v>100</v>
      </c>
      <c r="D72" s="56">
        <v>8.146016903434635</v>
      </c>
      <c r="E72" s="56">
        <v>6.5995324581909722</v>
      </c>
      <c r="F72" s="56">
        <v>0.66534795900017984</v>
      </c>
      <c r="G72" s="56">
        <v>0.71929509081100529</v>
      </c>
      <c r="H72" s="56">
        <v>0.7912245998921057</v>
      </c>
      <c r="I72" s="56">
        <v>0.71929509081100529</v>
      </c>
      <c r="J72" s="56">
        <v>1.1868368998381587</v>
      </c>
      <c r="K72" s="56">
        <v>4.7113828448120838</v>
      </c>
      <c r="L72" s="56">
        <v>5.9881316310016182</v>
      </c>
      <c r="M72" s="56">
        <v>16.094227656896244</v>
      </c>
      <c r="N72" s="56">
        <v>1.9600791224599894</v>
      </c>
      <c r="O72" s="56">
        <v>52.418629742852005</v>
      </c>
      <c r="P72" s="56">
        <v>100</v>
      </c>
      <c r="Q72" s="56">
        <v>9.6916299559471373</v>
      </c>
      <c r="R72" s="56">
        <v>3.55569540591567</v>
      </c>
      <c r="S72" s="56">
        <v>3.9962240402769038</v>
      </c>
      <c r="T72" s="56">
        <v>0.91252359974826946</v>
      </c>
      <c r="U72" s="56">
        <v>1.195720578980491</v>
      </c>
      <c r="V72" s="56">
        <v>1.3215859030837005</v>
      </c>
      <c r="W72" s="56">
        <v>3.2095657646318436</v>
      </c>
      <c r="X72" s="56">
        <v>8.8420390182504729</v>
      </c>
      <c r="Y72" s="56">
        <v>6.5449968533668965</v>
      </c>
      <c r="Z72" s="56">
        <v>22.026431718061673</v>
      </c>
      <c r="AA72" s="56">
        <v>2.800503461296413</v>
      </c>
      <c r="AB72" s="56">
        <v>35.903083700440533</v>
      </c>
      <c r="AC72" s="56">
        <v>100</v>
      </c>
      <c r="AD72" s="56">
        <v>10.285714285714285</v>
      </c>
      <c r="AE72" s="56">
        <v>3.4285714285714288</v>
      </c>
      <c r="AF72" s="56">
        <v>1.9047619047619049</v>
      </c>
      <c r="AG72" s="56">
        <v>1.9047619047619049</v>
      </c>
      <c r="AH72" s="56">
        <v>1.9047619047619049</v>
      </c>
      <c r="AI72" s="56">
        <v>0.95238095238095244</v>
      </c>
      <c r="AJ72" s="56">
        <v>2.0952380952380953</v>
      </c>
      <c r="AK72" s="56">
        <v>8.7619047619047628</v>
      </c>
      <c r="AL72" s="56">
        <v>5.3333333333333339</v>
      </c>
      <c r="AM72" s="56">
        <v>22.285714285714285</v>
      </c>
      <c r="AN72" s="56">
        <v>4.5714285714285712</v>
      </c>
      <c r="AO72" s="56">
        <v>36.571428571428569</v>
      </c>
      <c r="AP72" s="56">
        <v>100</v>
      </c>
      <c r="AQ72" s="56">
        <v>18.752834467120181</v>
      </c>
      <c r="AR72" s="56">
        <v>4.9433106575963714</v>
      </c>
      <c r="AS72" s="56">
        <v>1.9501133786848073</v>
      </c>
      <c r="AT72" s="56">
        <v>1.8140589569160999</v>
      </c>
      <c r="AU72" s="56">
        <v>4.0816326530612246</v>
      </c>
      <c r="AV72" s="56">
        <v>1.746031746031746</v>
      </c>
      <c r="AW72" s="56">
        <v>4.4897959183673466</v>
      </c>
      <c r="AX72" s="56">
        <v>7.1655328798185938</v>
      </c>
      <c r="AY72" s="56">
        <v>5.487528344671202</v>
      </c>
      <c r="AZ72" s="56">
        <v>16.462585034013603</v>
      </c>
      <c r="BA72" s="56">
        <v>4.6258503401360542</v>
      </c>
      <c r="BB72" s="56">
        <v>28.480725623582764</v>
      </c>
    </row>
    <row r="73" spans="1:54" ht="15" customHeight="1">
      <c r="A73" s="48"/>
      <c r="B73" s="24" t="s">
        <v>2</v>
      </c>
      <c r="C73" s="38">
        <v>56</v>
      </c>
      <c r="D73" s="38">
        <v>3</v>
      </c>
      <c r="E73" s="38">
        <v>4</v>
      </c>
      <c r="F73" s="38">
        <v>1</v>
      </c>
      <c r="G73" s="38">
        <v>0</v>
      </c>
      <c r="H73" s="38">
        <v>0</v>
      </c>
      <c r="I73" s="38">
        <v>0</v>
      </c>
      <c r="J73" s="38">
        <v>2</v>
      </c>
      <c r="K73" s="38">
        <v>1</v>
      </c>
      <c r="L73" s="38">
        <v>1</v>
      </c>
      <c r="M73" s="38">
        <v>9</v>
      </c>
      <c r="N73" s="38">
        <v>1</v>
      </c>
      <c r="O73" s="38">
        <v>34</v>
      </c>
      <c r="P73" s="38">
        <v>111</v>
      </c>
      <c r="Q73" s="38">
        <v>14</v>
      </c>
      <c r="R73" s="38">
        <v>3</v>
      </c>
      <c r="S73" s="38">
        <v>3</v>
      </c>
      <c r="T73" s="38">
        <v>0</v>
      </c>
      <c r="U73" s="38">
        <v>2</v>
      </c>
      <c r="V73" s="38">
        <v>0</v>
      </c>
      <c r="W73" s="38">
        <v>6</v>
      </c>
      <c r="X73" s="38">
        <v>14</v>
      </c>
      <c r="Y73" s="38">
        <v>13</v>
      </c>
      <c r="Z73" s="38">
        <v>29</v>
      </c>
      <c r="AA73" s="38">
        <v>3</v>
      </c>
      <c r="AB73" s="38">
        <v>24</v>
      </c>
      <c r="AC73" s="38">
        <v>0</v>
      </c>
      <c r="AD73" s="38">
        <v>0</v>
      </c>
      <c r="AE73" s="38">
        <v>0</v>
      </c>
      <c r="AF73" s="38">
        <v>0</v>
      </c>
      <c r="AG73" s="38">
        <v>0</v>
      </c>
      <c r="AH73" s="38">
        <v>0</v>
      </c>
      <c r="AI73" s="38">
        <v>0</v>
      </c>
      <c r="AJ73" s="38">
        <v>0</v>
      </c>
      <c r="AK73" s="38">
        <v>0</v>
      </c>
      <c r="AL73" s="38">
        <v>0</v>
      </c>
      <c r="AM73" s="38">
        <v>0</v>
      </c>
      <c r="AN73" s="38">
        <v>0</v>
      </c>
      <c r="AO73" s="38">
        <v>0</v>
      </c>
      <c r="AP73" s="38">
        <v>63</v>
      </c>
      <c r="AQ73" s="38">
        <v>8</v>
      </c>
      <c r="AR73" s="38">
        <v>3</v>
      </c>
      <c r="AS73" s="38">
        <v>1</v>
      </c>
      <c r="AT73" s="38">
        <v>0</v>
      </c>
      <c r="AU73" s="38">
        <v>2</v>
      </c>
      <c r="AV73" s="38">
        <v>1</v>
      </c>
      <c r="AW73" s="38">
        <v>2</v>
      </c>
      <c r="AX73" s="38">
        <v>6</v>
      </c>
      <c r="AY73" s="38">
        <v>2</v>
      </c>
      <c r="AZ73" s="38">
        <v>16</v>
      </c>
      <c r="BA73" s="38">
        <v>5</v>
      </c>
      <c r="BB73" s="38">
        <v>17</v>
      </c>
    </row>
    <row r="74" spans="1:54" ht="15" customHeight="1">
      <c r="A74" s="89"/>
      <c r="B74" s="88"/>
      <c r="C74" s="69">
        <v>100</v>
      </c>
      <c r="D74" s="69">
        <v>5.3571428571428568</v>
      </c>
      <c r="E74" s="69">
        <v>7.1428571428571423</v>
      </c>
      <c r="F74" s="69">
        <v>1.7857142857142856</v>
      </c>
      <c r="G74" s="69">
        <v>0</v>
      </c>
      <c r="H74" s="69">
        <v>0</v>
      </c>
      <c r="I74" s="69">
        <v>0</v>
      </c>
      <c r="J74" s="69">
        <v>3.5714285714285712</v>
      </c>
      <c r="K74" s="69">
        <v>1.7857142857142856</v>
      </c>
      <c r="L74" s="69">
        <v>1.7857142857142856</v>
      </c>
      <c r="M74" s="69">
        <v>16.071428571428573</v>
      </c>
      <c r="N74" s="69">
        <v>1.7857142857142856</v>
      </c>
      <c r="O74" s="69">
        <v>60.714285714285708</v>
      </c>
      <c r="P74" s="69">
        <v>100</v>
      </c>
      <c r="Q74" s="69">
        <v>12.612612612612612</v>
      </c>
      <c r="R74" s="69">
        <v>2.7027027027027026</v>
      </c>
      <c r="S74" s="69">
        <v>2.7027027027027026</v>
      </c>
      <c r="T74" s="69">
        <v>0</v>
      </c>
      <c r="U74" s="69">
        <v>1.8018018018018018</v>
      </c>
      <c r="V74" s="69">
        <v>0</v>
      </c>
      <c r="W74" s="69">
        <v>5.4054054054054053</v>
      </c>
      <c r="X74" s="69">
        <v>12.612612612612612</v>
      </c>
      <c r="Y74" s="69">
        <v>11.711711711711711</v>
      </c>
      <c r="Z74" s="69">
        <v>26.126126126126124</v>
      </c>
      <c r="AA74" s="69">
        <v>2.7027027027027026</v>
      </c>
      <c r="AB74" s="69">
        <v>21.621621621621621</v>
      </c>
      <c r="AC74" s="69">
        <v>0</v>
      </c>
      <c r="AD74" s="69">
        <v>0</v>
      </c>
      <c r="AE74" s="69">
        <v>0</v>
      </c>
      <c r="AF74" s="69">
        <v>0</v>
      </c>
      <c r="AG74" s="69">
        <v>0</v>
      </c>
      <c r="AH74" s="69">
        <v>0</v>
      </c>
      <c r="AI74" s="69">
        <v>0</v>
      </c>
      <c r="AJ74" s="69">
        <v>0</v>
      </c>
      <c r="AK74" s="69">
        <v>0</v>
      </c>
      <c r="AL74" s="69">
        <v>0</v>
      </c>
      <c r="AM74" s="69">
        <v>0</v>
      </c>
      <c r="AN74" s="69">
        <v>0</v>
      </c>
      <c r="AO74" s="69">
        <v>0</v>
      </c>
      <c r="AP74" s="69">
        <v>100</v>
      </c>
      <c r="AQ74" s="69">
        <v>12.698412698412698</v>
      </c>
      <c r="AR74" s="69">
        <v>4.7619047619047619</v>
      </c>
      <c r="AS74" s="69">
        <v>1.5873015873015872</v>
      </c>
      <c r="AT74" s="69">
        <v>0</v>
      </c>
      <c r="AU74" s="69">
        <v>3.1746031746031744</v>
      </c>
      <c r="AV74" s="69">
        <v>1.5873015873015872</v>
      </c>
      <c r="AW74" s="69">
        <v>3.1746031746031744</v>
      </c>
      <c r="AX74" s="69">
        <v>9.5238095238095237</v>
      </c>
      <c r="AY74" s="69">
        <v>3.1746031746031744</v>
      </c>
      <c r="AZ74" s="69">
        <v>25.396825396825395</v>
      </c>
      <c r="BA74" s="69">
        <v>7.9365079365079358</v>
      </c>
      <c r="BB74" s="69">
        <v>26.984126984126984</v>
      </c>
    </row>
    <row r="75" spans="1:54" ht="15" customHeight="1">
      <c r="A75" s="48" t="s">
        <v>396</v>
      </c>
      <c r="B75" s="24" t="s">
        <v>37</v>
      </c>
      <c r="C75" s="38">
        <v>1564</v>
      </c>
      <c r="D75" s="38">
        <v>135</v>
      </c>
      <c r="E75" s="38">
        <v>71</v>
      </c>
      <c r="F75" s="38">
        <v>15</v>
      </c>
      <c r="G75" s="38">
        <v>15</v>
      </c>
      <c r="H75" s="38">
        <v>18</v>
      </c>
      <c r="I75" s="38">
        <v>9</v>
      </c>
      <c r="J75" s="38">
        <v>21</v>
      </c>
      <c r="K75" s="38">
        <v>86</v>
      </c>
      <c r="L75" s="38">
        <v>116</v>
      </c>
      <c r="M75" s="38">
        <v>319</v>
      </c>
      <c r="N75" s="38">
        <v>53</v>
      </c>
      <c r="O75" s="38">
        <v>706</v>
      </c>
      <c r="P75" s="38">
        <v>1194</v>
      </c>
      <c r="Q75" s="38">
        <v>110</v>
      </c>
      <c r="R75" s="38">
        <v>61</v>
      </c>
      <c r="S75" s="38">
        <v>25</v>
      </c>
      <c r="T75" s="38">
        <v>8</v>
      </c>
      <c r="U75" s="38">
        <v>11</v>
      </c>
      <c r="V75" s="38">
        <v>29</v>
      </c>
      <c r="W75" s="38">
        <v>46</v>
      </c>
      <c r="X75" s="38">
        <v>118</v>
      </c>
      <c r="Y75" s="38">
        <v>58</v>
      </c>
      <c r="Z75" s="38">
        <v>317</v>
      </c>
      <c r="AA75" s="38">
        <v>33</v>
      </c>
      <c r="AB75" s="38">
        <v>378</v>
      </c>
      <c r="AC75" s="38">
        <v>99</v>
      </c>
      <c r="AD75" s="38">
        <v>11</v>
      </c>
      <c r="AE75" s="38">
        <v>3</v>
      </c>
      <c r="AF75" s="38">
        <v>1</v>
      </c>
      <c r="AG75" s="38">
        <v>1</v>
      </c>
      <c r="AH75" s="38">
        <v>2</v>
      </c>
      <c r="AI75" s="38">
        <v>0</v>
      </c>
      <c r="AJ75" s="38">
        <v>5</v>
      </c>
      <c r="AK75" s="38">
        <v>7</v>
      </c>
      <c r="AL75" s="38">
        <v>2</v>
      </c>
      <c r="AM75" s="38">
        <v>32</v>
      </c>
      <c r="AN75" s="38">
        <v>10</v>
      </c>
      <c r="AO75" s="38">
        <v>25</v>
      </c>
      <c r="AP75" s="38">
        <v>737</v>
      </c>
      <c r="AQ75" s="38">
        <v>132</v>
      </c>
      <c r="AR75" s="38">
        <v>21</v>
      </c>
      <c r="AS75" s="38">
        <v>10</v>
      </c>
      <c r="AT75" s="38">
        <v>19</v>
      </c>
      <c r="AU75" s="38">
        <v>23</v>
      </c>
      <c r="AV75" s="38">
        <v>11</v>
      </c>
      <c r="AW75" s="38">
        <v>39</v>
      </c>
      <c r="AX75" s="38">
        <v>62</v>
      </c>
      <c r="AY75" s="38">
        <v>37</v>
      </c>
      <c r="AZ75" s="38">
        <v>173</v>
      </c>
      <c r="BA75" s="38">
        <v>26</v>
      </c>
      <c r="BB75" s="38">
        <v>184</v>
      </c>
    </row>
    <row r="76" spans="1:54" ht="15" customHeight="1">
      <c r="A76" s="48" t="s">
        <v>397</v>
      </c>
      <c r="B76" s="24"/>
      <c r="C76" s="56">
        <v>100</v>
      </c>
      <c r="D76" s="56">
        <v>8.631713554987213</v>
      </c>
      <c r="E76" s="56">
        <v>4.539641943734015</v>
      </c>
      <c r="F76" s="56">
        <v>0.9590792838874681</v>
      </c>
      <c r="G76" s="56">
        <v>0.9590792838874681</v>
      </c>
      <c r="H76" s="56">
        <v>1.1508951406649617</v>
      </c>
      <c r="I76" s="56">
        <v>0.57544757033248084</v>
      </c>
      <c r="J76" s="56">
        <v>1.3427109974424554</v>
      </c>
      <c r="K76" s="56">
        <v>5.4987212276214841</v>
      </c>
      <c r="L76" s="56">
        <v>7.4168797953964196</v>
      </c>
      <c r="M76" s="56">
        <v>20.396419437340153</v>
      </c>
      <c r="N76" s="56">
        <v>3.3887468030690537</v>
      </c>
      <c r="O76" s="56">
        <v>45.14066496163683</v>
      </c>
      <c r="P76" s="56">
        <v>100</v>
      </c>
      <c r="Q76" s="56">
        <v>9.2127303182579574</v>
      </c>
      <c r="R76" s="56">
        <v>5.1088777219430481</v>
      </c>
      <c r="S76" s="56">
        <v>2.0938023450586267</v>
      </c>
      <c r="T76" s="56">
        <v>0.67001675041876052</v>
      </c>
      <c r="U76" s="56">
        <v>0.92127303182579567</v>
      </c>
      <c r="V76" s="56">
        <v>2.4288107202680065</v>
      </c>
      <c r="W76" s="56">
        <v>3.8525963149078724</v>
      </c>
      <c r="X76" s="56">
        <v>9.8827470686767178</v>
      </c>
      <c r="Y76" s="56">
        <v>4.857621440536013</v>
      </c>
      <c r="Z76" s="56">
        <v>26.549413735343386</v>
      </c>
      <c r="AA76" s="56">
        <v>2.7638190954773871</v>
      </c>
      <c r="AB76" s="56">
        <v>31.658291457286431</v>
      </c>
      <c r="AC76" s="56">
        <v>100</v>
      </c>
      <c r="AD76" s="56">
        <v>11.111111111111111</v>
      </c>
      <c r="AE76" s="56">
        <v>3.0303030303030303</v>
      </c>
      <c r="AF76" s="56">
        <v>1.0101010101010102</v>
      </c>
      <c r="AG76" s="56">
        <v>1.0101010101010102</v>
      </c>
      <c r="AH76" s="56">
        <v>2.0202020202020203</v>
      </c>
      <c r="AI76" s="56">
        <v>0</v>
      </c>
      <c r="AJ76" s="56">
        <v>5.0505050505050502</v>
      </c>
      <c r="AK76" s="56">
        <v>7.0707070707070701</v>
      </c>
      <c r="AL76" s="56">
        <v>2.0202020202020203</v>
      </c>
      <c r="AM76" s="56">
        <v>32.323232323232325</v>
      </c>
      <c r="AN76" s="56">
        <v>10.1010101010101</v>
      </c>
      <c r="AO76" s="56">
        <v>25.252525252525253</v>
      </c>
      <c r="AP76" s="56">
        <v>100</v>
      </c>
      <c r="AQ76" s="56">
        <v>17.910447761194028</v>
      </c>
      <c r="AR76" s="56">
        <v>2.8493894165535956</v>
      </c>
      <c r="AS76" s="56">
        <v>1.3568521031207599</v>
      </c>
      <c r="AT76" s="56">
        <v>2.5780189959294439</v>
      </c>
      <c r="AU76" s="56">
        <v>3.1207598371777476</v>
      </c>
      <c r="AV76" s="56">
        <v>1.4925373134328357</v>
      </c>
      <c r="AW76" s="56">
        <v>5.2917232021709637</v>
      </c>
      <c r="AX76" s="56">
        <v>8.4124830393487109</v>
      </c>
      <c r="AY76" s="56">
        <v>5.0203527815468112</v>
      </c>
      <c r="AZ76" s="56">
        <v>23.473541383989144</v>
      </c>
      <c r="BA76" s="56">
        <v>3.5278154681139755</v>
      </c>
      <c r="BB76" s="56">
        <v>24.966078697421981</v>
      </c>
    </row>
    <row r="77" spans="1:54" ht="15" customHeight="1">
      <c r="A77" s="48"/>
      <c r="B77" s="24" t="s">
        <v>38</v>
      </c>
      <c r="C77" s="38">
        <v>1867</v>
      </c>
      <c r="D77" s="38">
        <v>147</v>
      </c>
      <c r="E77" s="38">
        <v>96</v>
      </c>
      <c r="F77" s="38">
        <v>31</v>
      </c>
      <c r="G77" s="38">
        <v>23</v>
      </c>
      <c r="H77" s="38">
        <v>14</v>
      </c>
      <c r="I77" s="38">
        <v>11</v>
      </c>
      <c r="J77" s="38">
        <v>29</v>
      </c>
      <c r="K77" s="38">
        <v>97</v>
      </c>
      <c r="L77" s="38">
        <v>95</v>
      </c>
      <c r="M77" s="38">
        <v>324</v>
      </c>
      <c r="N77" s="38">
        <v>35</v>
      </c>
      <c r="O77" s="38">
        <v>965</v>
      </c>
      <c r="P77" s="38">
        <v>2063</v>
      </c>
      <c r="Q77" s="38">
        <v>181</v>
      </c>
      <c r="R77" s="38">
        <v>68</v>
      </c>
      <c r="S77" s="38">
        <v>104</v>
      </c>
      <c r="T77" s="38">
        <v>15</v>
      </c>
      <c r="U77" s="38">
        <v>18</v>
      </c>
      <c r="V77" s="38">
        <v>26</v>
      </c>
      <c r="W77" s="38">
        <v>58</v>
      </c>
      <c r="X77" s="38">
        <v>145</v>
      </c>
      <c r="Y77" s="38">
        <v>117</v>
      </c>
      <c r="Z77" s="38">
        <v>500</v>
      </c>
      <c r="AA77" s="38">
        <v>45</v>
      </c>
      <c r="AB77" s="38">
        <v>786</v>
      </c>
      <c r="AC77" s="38">
        <v>195</v>
      </c>
      <c r="AD77" s="38">
        <v>17</v>
      </c>
      <c r="AE77" s="38">
        <v>2</v>
      </c>
      <c r="AF77" s="38">
        <v>9</v>
      </c>
      <c r="AG77" s="38">
        <v>3</v>
      </c>
      <c r="AH77" s="38">
        <v>5</v>
      </c>
      <c r="AI77" s="38">
        <v>2</v>
      </c>
      <c r="AJ77" s="38">
        <v>3</v>
      </c>
      <c r="AK77" s="38">
        <v>15</v>
      </c>
      <c r="AL77" s="38">
        <v>7</v>
      </c>
      <c r="AM77" s="38">
        <v>48</v>
      </c>
      <c r="AN77" s="38">
        <v>4</v>
      </c>
      <c r="AO77" s="38">
        <v>80</v>
      </c>
      <c r="AP77" s="38">
        <v>1188</v>
      </c>
      <c r="AQ77" s="38">
        <v>201</v>
      </c>
      <c r="AR77" s="38">
        <v>24</v>
      </c>
      <c r="AS77" s="38">
        <v>29</v>
      </c>
      <c r="AT77" s="38">
        <v>11</v>
      </c>
      <c r="AU77" s="38">
        <v>46</v>
      </c>
      <c r="AV77" s="38">
        <v>23</v>
      </c>
      <c r="AW77" s="38">
        <v>62</v>
      </c>
      <c r="AX77" s="38">
        <v>82</v>
      </c>
      <c r="AY77" s="38">
        <v>79</v>
      </c>
      <c r="AZ77" s="38">
        <v>222</v>
      </c>
      <c r="BA77" s="38">
        <v>37</v>
      </c>
      <c r="BB77" s="38">
        <v>372</v>
      </c>
    </row>
    <row r="78" spans="1:54" ht="15" customHeight="1">
      <c r="A78" s="54"/>
      <c r="B78" s="24"/>
      <c r="C78" s="56">
        <v>100</v>
      </c>
      <c r="D78" s="56">
        <v>7.873594001071238</v>
      </c>
      <c r="E78" s="56">
        <v>5.1419389394750938</v>
      </c>
      <c r="F78" s="56">
        <v>1.6604177825388324</v>
      </c>
      <c r="G78" s="56">
        <v>1.2319228709159078</v>
      </c>
      <c r="H78" s="56">
        <v>0.74986609534011783</v>
      </c>
      <c r="I78" s="56">
        <v>0.58918050348152118</v>
      </c>
      <c r="J78" s="56">
        <v>1.5532940546331011</v>
      </c>
      <c r="K78" s="56">
        <v>5.1955008034279588</v>
      </c>
      <c r="L78" s="56">
        <v>5.088377075522228</v>
      </c>
      <c r="M78" s="56">
        <v>17.35404392072844</v>
      </c>
      <c r="N78" s="56">
        <v>1.8746652383502946</v>
      </c>
      <c r="O78" s="56">
        <v>51.687198714515269</v>
      </c>
      <c r="P78" s="56">
        <v>100</v>
      </c>
      <c r="Q78" s="56">
        <v>8.7736306349975752</v>
      </c>
      <c r="R78" s="56">
        <v>3.296170625302957</v>
      </c>
      <c r="S78" s="56">
        <v>5.041202132816287</v>
      </c>
      <c r="T78" s="56">
        <v>0.72709646146388762</v>
      </c>
      <c r="U78" s="56">
        <v>0.87251575375666501</v>
      </c>
      <c r="V78" s="56">
        <v>1.2603005332040718</v>
      </c>
      <c r="W78" s="56">
        <v>2.8114396509936985</v>
      </c>
      <c r="X78" s="56">
        <v>7.0285991274842461</v>
      </c>
      <c r="Y78" s="56">
        <v>5.671352399418323</v>
      </c>
      <c r="Z78" s="56">
        <v>24.23654871546292</v>
      </c>
      <c r="AA78" s="56">
        <v>2.1812893843916625</v>
      </c>
      <c r="AB78" s="56">
        <v>38.099854580707706</v>
      </c>
      <c r="AC78" s="56">
        <v>100</v>
      </c>
      <c r="AD78" s="56">
        <v>8.7179487179487172</v>
      </c>
      <c r="AE78" s="56">
        <v>1.0256410256410255</v>
      </c>
      <c r="AF78" s="56">
        <v>4.6153846153846159</v>
      </c>
      <c r="AG78" s="56">
        <v>1.5384615384615385</v>
      </c>
      <c r="AH78" s="56">
        <v>2.5641025641025639</v>
      </c>
      <c r="AI78" s="56">
        <v>1.0256410256410255</v>
      </c>
      <c r="AJ78" s="56">
        <v>1.5384615384615385</v>
      </c>
      <c r="AK78" s="56">
        <v>7.6923076923076925</v>
      </c>
      <c r="AL78" s="56">
        <v>3.5897435897435894</v>
      </c>
      <c r="AM78" s="56">
        <v>24.615384615384617</v>
      </c>
      <c r="AN78" s="56">
        <v>2.0512820512820511</v>
      </c>
      <c r="AO78" s="56">
        <v>41.025641025641022</v>
      </c>
      <c r="AP78" s="56">
        <v>100.00000000000003</v>
      </c>
      <c r="AQ78" s="56">
        <v>16.91919191919192</v>
      </c>
      <c r="AR78" s="56">
        <v>2.0202020202020203</v>
      </c>
      <c r="AS78" s="56">
        <v>2.4410774410774412</v>
      </c>
      <c r="AT78" s="56">
        <v>0.92592592592592582</v>
      </c>
      <c r="AU78" s="56">
        <v>3.872053872053872</v>
      </c>
      <c r="AV78" s="56">
        <v>1.936026936026936</v>
      </c>
      <c r="AW78" s="56">
        <v>5.2188552188552189</v>
      </c>
      <c r="AX78" s="56">
        <v>6.9023569023569031</v>
      </c>
      <c r="AY78" s="56">
        <v>6.6498316498316505</v>
      </c>
      <c r="AZ78" s="56">
        <v>18.686868686868689</v>
      </c>
      <c r="BA78" s="56">
        <v>3.1144781144781146</v>
      </c>
      <c r="BB78" s="56">
        <v>31.313131313131315</v>
      </c>
    </row>
    <row r="79" spans="1:54" ht="15" customHeight="1">
      <c r="A79" s="48"/>
      <c r="B79" s="24" t="s">
        <v>39</v>
      </c>
      <c r="C79" s="38">
        <v>6985</v>
      </c>
      <c r="D79" s="38">
        <v>453</v>
      </c>
      <c r="E79" s="38">
        <v>403</v>
      </c>
      <c r="F79" s="38">
        <v>68</v>
      </c>
      <c r="G79" s="38">
        <v>69</v>
      </c>
      <c r="H79" s="38">
        <v>52</v>
      </c>
      <c r="I79" s="38">
        <v>45</v>
      </c>
      <c r="J79" s="38">
        <v>80</v>
      </c>
      <c r="K79" s="38">
        <v>358</v>
      </c>
      <c r="L79" s="38">
        <v>298</v>
      </c>
      <c r="M79" s="38">
        <v>1269</v>
      </c>
      <c r="N79" s="38">
        <v>185</v>
      </c>
      <c r="O79" s="38">
        <v>3705</v>
      </c>
      <c r="P79" s="38">
        <v>3818</v>
      </c>
      <c r="Q79" s="38">
        <v>328</v>
      </c>
      <c r="R79" s="38">
        <v>111</v>
      </c>
      <c r="S79" s="38">
        <v>152</v>
      </c>
      <c r="T79" s="38">
        <v>30</v>
      </c>
      <c r="U79" s="38">
        <v>54</v>
      </c>
      <c r="V79" s="38">
        <v>49</v>
      </c>
      <c r="W79" s="38">
        <v>93</v>
      </c>
      <c r="X79" s="38">
        <v>334</v>
      </c>
      <c r="Y79" s="38">
        <v>238</v>
      </c>
      <c r="Z79" s="38">
        <v>852</v>
      </c>
      <c r="AA79" s="38">
        <v>93</v>
      </c>
      <c r="AB79" s="38">
        <v>1484</v>
      </c>
      <c r="AC79" s="38">
        <v>494</v>
      </c>
      <c r="AD79" s="38">
        <v>51</v>
      </c>
      <c r="AE79" s="38">
        <v>28</v>
      </c>
      <c r="AF79" s="38">
        <v>7</v>
      </c>
      <c r="AG79" s="38">
        <v>14</v>
      </c>
      <c r="AH79" s="38">
        <v>6</v>
      </c>
      <c r="AI79" s="38">
        <v>8</v>
      </c>
      <c r="AJ79" s="38">
        <v>9</v>
      </c>
      <c r="AK79" s="38">
        <v>38</v>
      </c>
      <c r="AL79" s="38">
        <v>27</v>
      </c>
      <c r="AM79" s="38">
        <v>111</v>
      </c>
      <c r="AN79" s="38">
        <v>11</v>
      </c>
      <c r="AO79" s="38">
        <v>184</v>
      </c>
      <c r="AP79" s="38">
        <v>3926</v>
      </c>
      <c r="AQ79" s="38">
        <v>641</v>
      </c>
      <c r="AR79" s="38">
        <v>219</v>
      </c>
      <c r="AS79" s="38">
        <v>71</v>
      </c>
      <c r="AT79" s="38">
        <v>72</v>
      </c>
      <c r="AU79" s="38">
        <v>169</v>
      </c>
      <c r="AV79" s="38">
        <v>66</v>
      </c>
      <c r="AW79" s="38">
        <v>136</v>
      </c>
      <c r="AX79" s="38">
        <v>300</v>
      </c>
      <c r="AY79" s="38">
        <v>225</v>
      </c>
      <c r="AZ79" s="38">
        <v>665</v>
      </c>
      <c r="BA79" s="38">
        <v>174</v>
      </c>
      <c r="BB79" s="38">
        <v>1188</v>
      </c>
    </row>
    <row r="80" spans="1:54" ht="15" customHeight="1">
      <c r="A80" s="48"/>
      <c r="B80" s="24"/>
      <c r="C80" s="56">
        <v>100</v>
      </c>
      <c r="D80" s="56">
        <v>6.4853256979241225</v>
      </c>
      <c r="E80" s="56">
        <v>5.7695060844667143</v>
      </c>
      <c r="F80" s="56">
        <v>0.97351467430207594</v>
      </c>
      <c r="G80" s="56">
        <v>0.98783106657122399</v>
      </c>
      <c r="H80" s="56">
        <v>0.74445239799570506</v>
      </c>
      <c r="I80" s="56">
        <v>0.64423765211166795</v>
      </c>
      <c r="J80" s="56">
        <v>1.1453113815318539</v>
      </c>
      <c r="K80" s="56">
        <v>5.1252684323550461</v>
      </c>
      <c r="L80" s="56">
        <v>4.2662848962061561</v>
      </c>
      <c r="M80" s="56">
        <v>18.167501789549036</v>
      </c>
      <c r="N80" s="56">
        <v>2.6485325697924123</v>
      </c>
      <c r="O80" s="56">
        <v>53.042233357193993</v>
      </c>
      <c r="P80" s="56">
        <v>100</v>
      </c>
      <c r="Q80" s="56">
        <v>8.5908852802514417</v>
      </c>
      <c r="R80" s="56">
        <v>2.9072812991094814</v>
      </c>
      <c r="S80" s="56">
        <v>3.9811419591409116</v>
      </c>
      <c r="T80" s="56">
        <v>0.78575170246202208</v>
      </c>
      <c r="U80" s="56">
        <v>1.4143530644316398</v>
      </c>
      <c r="V80" s="56">
        <v>1.2833944473546359</v>
      </c>
      <c r="W80" s="56">
        <v>2.435830277632268</v>
      </c>
      <c r="X80" s="56">
        <v>8.7480356207438454</v>
      </c>
      <c r="Y80" s="56">
        <v>6.2336301728653742</v>
      </c>
      <c r="Z80" s="56">
        <v>22.315348349921425</v>
      </c>
      <c r="AA80" s="56">
        <v>2.435830277632268</v>
      </c>
      <c r="AB80" s="56">
        <v>38.86851754845469</v>
      </c>
      <c r="AC80" s="56">
        <v>100</v>
      </c>
      <c r="AD80" s="56">
        <v>10.323886639676113</v>
      </c>
      <c r="AE80" s="56">
        <v>5.668016194331984</v>
      </c>
      <c r="AF80" s="56">
        <v>1.417004048582996</v>
      </c>
      <c r="AG80" s="56">
        <v>2.834008097165992</v>
      </c>
      <c r="AH80" s="56">
        <v>1.214574898785425</v>
      </c>
      <c r="AI80" s="56">
        <v>1.6194331983805668</v>
      </c>
      <c r="AJ80" s="56">
        <v>1.8218623481781375</v>
      </c>
      <c r="AK80" s="56">
        <v>7.6923076923076925</v>
      </c>
      <c r="AL80" s="56">
        <v>5.4655870445344128</v>
      </c>
      <c r="AM80" s="56">
        <v>22.469635627530366</v>
      </c>
      <c r="AN80" s="56">
        <v>2.2267206477732793</v>
      </c>
      <c r="AO80" s="56">
        <v>37.246963562753038</v>
      </c>
      <c r="AP80" s="56">
        <v>100</v>
      </c>
      <c r="AQ80" s="56">
        <v>16.327050433010697</v>
      </c>
      <c r="AR80" s="56">
        <v>5.5781966377992864</v>
      </c>
      <c r="AS80" s="56">
        <v>1.8084564442180335</v>
      </c>
      <c r="AT80" s="56">
        <v>1.8339276617422313</v>
      </c>
      <c r="AU80" s="56">
        <v>4.3046357615894042</v>
      </c>
      <c r="AV80" s="56">
        <v>1.6811003565970453</v>
      </c>
      <c r="AW80" s="56">
        <v>3.4640855832908817</v>
      </c>
      <c r="AX80" s="56">
        <v>7.6413652572592969</v>
      </c>
      <c r="AY80" s="56">
        <v>5.7310239429444731</v>
      </c>
      <c r="AZ80" s="56">
        <v>16.938359653591441</v>
      </c>
      <c r="BA80" s="56">
        <v>4.4319918492103918</v>
      </c>
      <c r="BB80" s="56">
        <v>30.259806418746816</v>
      </c>
    </row>
    <row r="81" spans="1:54" ht="15" customHeight="1">
      <c r="A81" s="48"/>
      <c r="B81" s="24" t="s">
        <v>2</v>
      </c>
      <c r="C81" s="38">
        <v>858</v>
      </c>
      <c r="D81" s="38">
        <v>53</v>
      </c>
      <c r="E81" s="38">
        <v>50</v>
      </c>
      <c r="F81" s="38">
        <v>2</v>
      </c>
      <c r="G81" s="38">
        <v>17</v>
      </c>
      <c r="H81" s="38">
        <v>9</v>
      </c>
      <c r="I81" s="38">
        <v>5</v>
      </c>
      <c r="J81" s="38">
        <v>19</v>
      </c>
      <c r="K81" s="38">
        <v>53</v>
      </c>
      <c r="L81" s="38">
        <v>41</v>
      </c>
      <c r="M81" s="38">
        <v>145</v>
      </c>
      <c r="N81" s="38">
        <v>12</v>
      </c>
      <c r="O81" s="38">
        <v>452</v>
      </c>
      <c r="P81" s="38">
        <v>658</v>
      </c>
      <c r="Q81" s="38">
        <v>88</v>
      </c>
      <c r="R81" s="38">
        <v>27</v>
      </c>
      <c r="S81" s="38">
        <v>23</v>
      </c>
      <c r="T81" s="38">
        <v>2</v>
      </c>
      <c r="U81" s="38">
        <v>5</v>
      </c>
      <c r="V81" s="38">
        <v>8</v>
      </c>
      <c r="W81" s="38">
        <v>23</v>
      </c>
      <c r="X81" s="38">
        <v>71</v>
      </c>
      <c r="Y81" s="38">
        <v>47</v>
      </c>
      <c r="Z81" s="38">
        <v>166</v>
      </c>
      <c r="AA81" s="38">
        <v>17</v>
      </c>
      <c r="AB81" s="38">
        <v>181</v>
      </c>
      <c r="AC81" s="38">
        <v>56</v>
      </c>
      <c r="AD81" s="38">
        <v>8</v>
      </c>
      <c r="AE81" s="38">
        <v>1</v>
      </c>
      <c r="AF81" s="38">
        <v>0</v>
      </c>
      <c r="AG81" s="38">
        <v>3</v>
      </c>
      <c r="AH81" s="38">
        <v>3</v>
      </c>
      <c r="AI81" s="38">
        <v>0</v>
      </c>
      <c r="AJ81" s="38">
        <v>4</v>
      </c>
      <c r="AK81" s="38">
        <v>2</v>
      </c>
      <c r="AL81" s="38">
        <v>5</v>
      </c>
      <c r="AM81" s="38">
        <v>10</v>
      </c>
      <c r="AN81" s="38">
        <v>1</v>
      </c>
      <c r="AO81" s="38">
        <v>19</v>
      </c>
      <c r="AP81" s="38">
        <v>506</v>
      </c>
      <c r="AQ81" s="38">
        <v>111</v>
      </c>
      <c r="AR81" s="38">
        <v>14</v>
      </c>
      <c r="AS81" s="38">
        <v>7</v>
      </c>
      <c r="AT81" s="38">
        <v>5</v>
      </c>
      <c r="AU81" s="38">
        <v>10</v>
      </c>
      <c r="AV81" s="38">
        <v>5</v>
      </c>
      <c r="AW81" s="38">
        <v>22</v>
      </c>
      <c r="AX81" s="38">
        <v>33</v>
      </c>
      <c r="AY81" s="38">
        <v>30</v>
      </c>
      <c r="AZ81" s="38">
        <v>91</v>
      </c>
      <c r="BA81" s="38">
        <v>30</v>
      </c>
      <c r="BB81" s="38">
        <v>148</v>
      </c>
    </row>
    <row r="82" spans="1:54" ht="15" customHeight="1">
      <c r="A82" s="90"/>
      <c r="B82" s="24"/>
      <c r="C82" s="56">
        <v>100</v>
      </c>
      <c r="D82" s="56">
        <v>6.1771561771561769</v>
      </c>
      <c r="E82" s="56">
        <v>5.8275058275058269</v>
      </c>
      <c r="F82" s="56">
        <v>0.23310023310023309</v>
      </c>
      <c r="G82" s="56">
        <v>1.9813519813519813</v>
      </c>
      <c r="H82" s="56">
        <v>1.048951048951049</v>
      </c>
      <c r="I82" s="56">
        <v>0.58275058275058278</v>
      </c>
      <c r="J82" s="56">
        <v>2.2144522144522143</v>
      </c>
      <c r="K82" s="56">
        <v>6.1771561771561769</v>
      </c>
      <c r="L82" s="56">
        <v>4.7785547785547786</v>
      </c>
      <c r="M82" s="56">
        <v>16.899766899766899</v>
      </c>
      <c r="N82" s="56">
        <v>1.3986013986013985</v>
      </c>
      <c r="O82" s="56">
        <v>52.680652680652685</v>
      </c>
      <c r="P82" s="56">
        <v>100.00000000000001</v>
      </c>
      <c r="Q82" s="56">
        <v>13.373860182370819</v>
      </c>
      <c r="R82" s="56">
        <v>4.1033434650455929</v>
      </c>
      <c r="S82" s="56">
        <v>3.4954407294832825</v>
      </c>
      <c r="T82" s="56">
        <v>0.303951367781155</v>
      </c>
      <c r="U82" s="56">
        <v>0.75987841945288759</v>
      </c>
      <c r="V82" s="56">
        <v>1.21580547112462</v>
      </c>
      <c r="W82" s="56">
        <v>3.4954407294832825</v>
      </c>
      <c r="X82" s="56">
        <v>10.790273556231003</v>
      </c>
      <c r="Y82" s="56">
        <v>7.1428571428571423</v>
      </c>
      <c r="Z82" s="56">
        <v>25.227963525835868</v>
      </c>
      <c r="AA82" s="56">
        <v>2.5835866261398177</v>
      </c>
      <c r="AB82" s="56">
        <v>27.507598784194531</v>
      </c>
      <c r="AC82" s="56">
        <v>100.00000000000001</v>
      </c>
      <c r="AD82" s="56">
        <v>14.285714285714285</v>
      </c>
      <c r="AE82" s="56">
        <v>1.7857142857142856</v>
      </c>
      <c r="AF82" s="56">
        <v>0</v>
      </c>
      <c r="AG82" s="56">
        <v>5.3571428571428568</v>
      </c>
      <c r="AH82" s="56">
        <v>5.3571428571428568</v>
      </c>
      <c r="AI82" s="56">
        <v>0</v>
      </c>
      <c r="AJ82" s="56">
        <v>7.1428571428571423</v>
      </c>
      <c r="AK82" s="56">
        <v>3.5714285714285712</v>
      </c>
      <c r="AL82" s="56">
        <v>8.9285714285714288</v>
      </c>
      <c r="AM82" s="56">
        <v>17.857142857142858</v>
      </c>
      <c r="AN82" s="56">
        <v>1.7857142857142856</v>
      </c>
      <c r="AO82" s="56">
        <v>33.928571428571431</v>
      </c>
      <c r="AP82" s="56">
        <v>100</v>
      </c>
      <c r="AQ82" s="56">
        <v>21.936758893280633</v>
      </c>
      <c r="AR82" s="56">
        <v>2.766798418972332</v>
      </c>
      <c r="AS82" s="56">
        <v>1.383399209486166</v>
      </c>
      <c r="AT82" s="56">
        <v>0.98814229249011865</v>
      </c>
      <c r="AU82" s="56">
        <v>1.9762845849802373</v>
      </c>
      <c r="AV82" s="56">
        <v>0.98814229249011865</v>
      </c>
      <c r="AW82" s="56">
        <v>4.3478260869565215</v>
      </c>
      <c r="AX82" s="56">
        <v>6.5217391304347823</v>
      </c>
      <c r="AY82" s="56">
        <v>5.928853754940711</v>
      </c>
      <c r="AZ82" s="56">
        <v>17.984189723320156</v>
      </c>
      <c r="BA82" s="56">
        <v>5.928853754940711</v>
      </c>
      <c r="BB82" s="56">
        <v>29.249011857707508</v>
      </c>
    </row>
    <row r="83" spans="1:54" ht="15" customHeight="1">
      <c r="A83" s="48" t="s">
        <v>396</v>
      </c>
      <c r="B83" s="24" t="s">
        <v>37</v>
      </c>
      <c r="C83" s="38">
        <v>1864</v>
      </c>
      <c r="D83" s="38">
        <v>129</v>
      </c>
      <c r="E83" s="38">
        <v>58</v>
      </c>
      <c r="F83" s="38">
        <v>14</v>
      </c>
      <c r="G83" s="38">
        <v>20</v>
      </c>
      <c r="H83" s="38">
        <v>20</v>
      </c>
      <c r="I83" s="38">
        <v>10</v>
      </c>
      <c r="J83" s="38">
        <v>26</v>
      </c>
      <c r="K83" s="38">
        <v>113</v>
      </c>
      <c r="L83" s="38">
        <v>142</v>
      </c>
      <c r="M83" s="38">
        <v>379</v>
      </c>
      <c r="N83" s="38">
        <v>59</v>
      </c>
      <c r="O83" s="38">
        <v>894</v>
      </c>
      <c r="P83" s="38">
        <v>1483</v>
      </c>
      <c r="Q83" s="38">
        <v>152</v>
      </c>
      <c r="R83" s="38">
        <v>67</v>
      </c>
      <c r="S83" s="38">
        <v>33</v>
      </c>
      <c r="T83" s="38">
        <v>11</v>
      </c>
      <c r="U83" s="38">
        <v>12</v>
      </c>
      <c r="V83" s="38">
        <v>32</v>
      </c>
      <c r="W83" s="38">
        <v>56</v>
      </c>
      <c r="X83" s="38">
        <v>135</v>
      </c>
      <c r="Y83" s="38">
        <v>64</v>
      </c>
      <c r="Z83" s="38">
        <v>390</v>
      </c>
      <c r="AA83" s="38">
        <v>35</v>
      </c>
      <c r="AB83" s="38">
        <v>496</v>
      </c>
      <c r="AC83" s="38">
        <v>154</v>
      </c>
      <c r="AD83" s="38">
        <v>17</v>
      </c>
      <c r="AE83" s="38">
        <v>3</v>
      </c>
      <c r="AF83" s="38">
        <v>1</v>
      </c>
      <c r="AG83" s="38">
        <v>1</v>
      </c>
      <c r="AH83" s="38">
        <v>5</v>
      </c>
      <c r="AI83" s="38">
        <v>0</v>
      </c>
      <c r="AJ83" s="38">
        <v>6</v>
      </c>
      <c r="AK83" s="38">
        <v>10</v>
      </c>
      <c r="AL83" s="38">
        <v>3</v>
      </c>
      <c r="AM83" s="38">
        <v>53</v>
      </c>
      <c r="AN83" s="38">
        <v>15</v>
      </c>
      <c r="AO83" s="38">
        <v>40</v>
      </c>
      <c r="AP83" s="38">
        <v>1083</v>
      </c>
      <c r="AQ83" s="38">
        <v>197</v>
      </c>
      <c r="AR83" s="38">
        <v>28</v>
      </c>
      <c r="AS83" s="38">
        <v>11</v>
      </c>
      <c r="AT83" s="38">
        <v>27</v>
      </c>
      <c r="AU83" s="38">
        <v>46</v>
      </c>
      <c r="AV83" s="38">
        <v>18</v>
      </c>
      <c r="AW83" s="38">
        <v>54</v>
      </c>
      <c r="AX83" s="38">
        <v>82</v>
      </c>
      <c r="AY83" s="38">
        <v>63</v>
      </c>
      <c r="AZ83" s="38">
        <v>236</v>
      </c>
      <c r="BA83" s="38">
        <v>34</v>
      </c>
      <c r="BB83" s="38">
        <v>287</v>
      </c>
    </row>
    <row r="84" spans="1:54" ht="15" customHeight="1">
      <c r="A84" s="48" t="s">
        <v>398</v>
      </c>
      <c r="B84" s="24"/>
      <c r="C84" s="56">
        <v>100</v>
      </c>
      <c r="D84" s="56">
        <v>6.9206008583690988</v>
      </c>
      <c r="E84" s="56">
        <v>3.1115879828326181</v>
      </c>
      <c r="F84" s="56">
        <v>0.75107296137339052</v>
      </c>
      <c r="G84" s="56">
        <v>1.0729613733905579</v>
      </c>
      <c r="H84" s="56">
        <v>1.0729613733905579</v>
      </c>
      <c r="I84" s="56">
        <v>0.53648068669527893</v>
      </c>
      <c r="J84" s="56">
        <v>1.3948497854077253</v>
      </c>
      <c r="K84" s="56">
        <v>6.062231759656652</v>
      </c>
      <c r="L84" s="56">
        <v>7.6180257510729614</v>
      </c>
      <c r="M84" s="56">
        <v>20.332618025751074</v>
      </c>
      <c r="N84" s="56">
        <v>3.1652360515021458</v>
      </c>
      <c r="O84" s="56">
        <v>47.961373390557938</v>
      </c>
      <c r="P84" s="56">
        <v>100</v>
      </c>
      <c r="Q84" s="56">
        <v>10.249494268374916</v>
      </c>
      <c r="R84" s="56">
        <v>4.5178691840863117</v>
      </c>
      <c r="S84" s="56">
        <v>2.2252191503708696</v>
      </c>
      <c r="T84" s="56">
        <v>0.74173971679028994</v>
      </c>
      <c r="U84" s="56">
        <v>0.80917060013486175</v>
      </c>
      <c r="V84" s="56">
        <v>2.157788267026298</v>
      </c>
      <c r="W84" s="56">
        <v>3.7761294672960215</v>
      </c>
      <c r="X84" s="56">
        <v>9.103169251517194</v>
      </c>
      <c r="Y84" s="56">
        <v>4.315576534052596</v>
      </c>
      <c r="Z84" s="56">
        <v>26.298044504383007</v>
      </c>
      <c r="AA84" s="56">
        <v>2.3600809170600137</v>
      </c>
      <c r="AB84" s="56">
        <v>33.445718138907623</v>
      </c>
      <c r="AC84" s="56">
        <v>100</v>
      </c>
      <c r="AD84" s="56">
        <v>11.038961038961039</v>
      </c>
      <c r="AE84" s="56">
        <v>1.948051948051948</v>
      </c>
      <c r="AF84" s="56">
        <v>0.64935064935064934</v>
      </c>
      <c r="AG84" s="56">
        <v>0.64935064935064934</v>
      </c>
      <c r="AH84" s="56">
        <v>3.2467532467532463</v>
      </c>
      <c r="AI84" s="56">
        <v>0</v>
      </c>
      <c r="AJ84" s="56">
        <v>3.8961038961038961</v>
      </c>
      <c r="AK84" s="56">
        <v>6.4935064935064926</v>
      </c>
      <c r="AL84" s="56">
        <v>1.948051948051948</v>
      </c>
      <c r="AM84" s="56">
        <v>34.415584415584419</v>
      </c>
      <c r="AN84" s="56">
        <v>9.7402597402597415</v>
      </c>
      <c r="AO84" s="56">
        <v>25.97402597402597</v>
      </c>
      <c r="AP84" s="56">
        <v>100</v>
      </c>
      <c r="AQ84" s="56">
        <v>18.190212373037859</v>
      </c>
      <c r="AR84" s="56">
        <v>2.5854108956602029</v>
      </c>
      <c r="AS84" s="56">
        <v>1.0156971375807942</v>
      </c>
      <c r="AT84" s="56">
        <v>2.4930747922437675</v>
      </c>
      <c r="AU84" s="56">
        <v>4.2474607571560474</v>
      </c>
      <c r="AV84" s="56">
        <v>1.662049861495845</v>
      </c>
      <c r="AW84" s="56">
        <v>4.986149584487535</v>
      </c>
      <c r="AX84" s="56">
        <v>7.5715604801477374</v>
      </c>
      <c r="AY84" s="56">
        <v>5.8171745152354575</v>
      </c>
      <c r="AZ84" s="56">
        <v>21.791320406278857</v>
      </c>
      <c r="BA84" s="56">
        <v>3.1394275161588179</v>
      </c>
      <c r="BB84" s="56">
        <v>26.500461680517084</v>
      </c>
    </row>
    <row r="85" spans="1:54" ht="15" customHeight="1">
      <c r="A85" s="48"/>
      <c r="B85" s="24" t="s">
        <v>38</v>
      </c>
      <c r="C85" s="38">
        <v>2455</v>
      </c>
      <c r="D85" s="38">
        <v>170</v>
      </c>
      <c r="E85" s="38">
        <v>123</v>
      </c>
      <c r="F85" s="38">
        <v>39</v>
      </c>
      <c r="G85" s="38">
        <v>27</v>
      </c>
      <c r="H85" s="38">
        <v>19</v>
      </c>
      <c r="I85" s="38">
        <v>16</v>
      </c>
      <c r="J85" s="38">
        <v>44</v>
      </c>
      <c r="K85" s="38">
        <v>143</v>
      </c>
      <c r="L85" s="38">
        <v>121</v>
      </c>
      <c r="M85" s="38">
        <v>479</v>
      </c>
      <c r="N85" s="38">
        <v>34</v>
      </c>
      <c r="O85" s="38">
        <v>1240</v>
      </c>
      <c r="P85" s="38">
        <v>2600</v>
      </c>
      <c r="Q85" s="38">
        <v>236</v>
      </c>
      <c r="R85" s="38">
        <v>80</v>
      </c>
      <c r="S85" s="38">
        <v>121</v>
      </c>
      <c r="T85" s="38">
        <v>15</v>
      </c>
      <c r="U85" s="38">
        <v>35</v>
      </c>
      <c r="V85" s="38">
        <v>29</v>
      </c>
      <c r="W85" s="38">
        <v>67</v>
      </c>
      <c r="X85" s="38">
        <v>207</v>
      </c>
      <c r="Y85" s="38">
        <v>157</v>
      </c>
      <c r="Z85" s="38">
        <v>633</v>
      </c>
      <c r="AA85" s="38">
        <v>57</v>
      </c>
      <c r="AB85" s="38">
        <v>963</v>
      </c>
      <c r="AC85" s="38">
        <v>274</v>
      </c>
      <c r="AD85" s="38">
        <v>23</v>
      </c>
      <c r="AE85" s="38">
        <v>4</v>
      </c>
      <c r="AF85" s="38">
        <v>10</v>
      </c>
      <c r="AG85" s="38">
        <v>7</v>
      </c>
      <c r="AH85" s="38">
        <v>5</v>
      </c>
      <c r="AI85" s="38">
        <v>3</v>
      </c>
      <c r="AJ85" s="38">
        <v>5</v>
      </c>
      <c r="AK85" s="38">
        <v>24</v>
      </c>
      <c r="AL85" s="38">
        <v>11</v>
      </c>
      <c r="AM85" s="38">
        <v>68</v>
      </c>
      <c r="AN85" s="38">
        <v>4</v>
      </c>
      <c r="AO85" s="38">
        <v>110</v>
      </c>
      <c r="AP85" s="38">
        <v>1763</v>
      </c>
      <c r="AQ85" s="38">
        <v>284</v>
      </c>
      <c r="AR85" s="38">
        <v>52</v>
      </c>
      <c r="AS85" s="38">
        <v>40</v>
      </c>
      <c r="AT85" s="38">
        <v>19</v>
      </c>
      <c r="AU85" s="38">
        <v>65</v>
      </c>
      <c r="AV85" s="38">
        <v>30</v>
      </c>
      <c r="AW85" s="38">
        <v>79</v>
      </c>
      <c r="AX85" s="38">
        <v>122</v>
      </c>
      <c r="AY85" s="38">
        <v>117</v>
      </c>
      <c r="AZ85" s="38">
        <v>331</v>
      </c>
      <c r="BA85" s="38">
        <v>65</v>
      </c>
      <c r="BB85" s="38">
        <v>559</v>
      </c>
    </row>
    <row r="86" spans="1:54" ht="15" customHeight="1">
      <c r="A86" s="48"/>
      <c r="B86" s="24"/>
      <c r="C86" s="56">
        <v>100</v>
      </c>
      <c r="D86" s="56">
        <v>6.9246435845213856</v>
      </c>
      <c r="E86" s="56">
        <v>5.0101832993890021</v>
      </c>
      <c r="F86" s="56">
        <v>1.5885947046843176</v>
      </c>
      <c r="G86" s="56">
        <v>1.0997963340122199</v>
      </c>
      <c r="H86" s="56">
        <v>0.77393075356415475</v>
      </c>
      <c r="I86" s="56">
        <v>0.65173116089613037</v>
      </c>
      <c r="J86" s="56">
        <v>1.7922606924643585</v>
      </c>
      <c r="K86" s="56">
        <v>5.8248472505091655</v>
      </c>
      <c r="L86" s="56">
        <v>4.9287169042769854</v>
      </c>
      <c r="M86" s="56">
        <v>19.5112016293279</v>
      </c>
      <c r="N86" s="56">
        <v>1.384928716904277</v>
      </c>
      <c r="O86" s="56">
        <v>50.509164969450104</v>
      </c>
      <c r="P86" s="56">
        <v>100</v>
      </c>
      <c r="Q86" s="56">
        <v>9.0769230769230766</v>
      </c>
      <c r="R86" s="56">
        <v>3.0769230769230771</v>
      </c>
      <c r="S86" s="56">
        <v>4.6538461538461533</v>
      </c>
      <c r="T86" s="56">
        <v>0.57692307692307698</v>
      </c>
      <c r="U86" s="56">
        <v>1.3461538461538463</v>
      </c>
      <c r="V86" s="56">
        <v>1.1153846153846154</v>
      </c>
      <c r="W86" s="56">
        <v>2.5769230769230771</v>
      </c>
      <c r="X86" s="56">
        <v>7.9615384615384617</v>
      </c>
      <c r="Y86" s="56">
        <v>6.0384615384615383</v>
      </c>
      <c r="Z86" s="56">
        <v>24.346153846153847</v>
      </c>
      <c r="AA86" s="56">
        <v>2.1923076923076925</v>
      </c>
      <c r="AB86" s="56">
        <v>37.03846153846154</v>
      </c>
      <c r="AC86" s="56">
        <v>100</v>
      </c>
      <c r="AD86" s="56">
        <v>8.3941605839416056</v>
      </c>
      <c r="AE86" s="56">
        <v>1.4598540145985401</v>
      </c>
      <c r="AF86" s="56">
        <v>3.6496350364963499</v>
      </c>
      <c r="AG86" s="56">
        <v>2.5547445255474455</v>
      </c>
      <c r="AH86" s="56">
        <v>1.824817518248175</v>
      </c>
      <c r="AI86" s="56">
        <v>1.0948905109489051</v>
      </c>
      <c r="AJ86" s="56">
        <v>1.824817518248175</v>
      </c>
      <c r="AK86" s="56">
        <v>8.7591240875912408</v>
      </c>
      <c r="AL86" s="56">
        <v>4.0145985401459852</v>
      </c>
      <c r="AM86" s="56">
        <v>24.817518248175183</v>
      </c>
      <c r="AN86" s="56">
        <v>1.4598540145985401</v>
      </c>
      <c r="AO86" s="56">
        <v>40.145985401459853</v>
      </c>
      <c r="AP86" s="56">
        <v>100</v>
      </c>
      <c r="AQ86" s="56">
        <v>16.108905275099264</v>
      </c>
      <c r="AR86" s="56">
        <v>2.949517867271696</v>
      </c>
      <c r="AS86" s="56">
        <v>2.2688598979013044</v>
      </c>
      <c r="AT86" s="56">
        <v>1.0777084515031197</v>
      </c>
      <c r="AU86" s="56">
        <v>3.6868973340896201</v>
      </c>
      <c r="AV86" s="56">
        <v>1.7016449234259785</v>
      </c>
      <c r="AW86" s="56">
        <v>4.4809982983550771</v>
      </c>
      <c r="AX86" s="56">
        <v>6.9200226885989782</v>
      </c>
      <c r="AY86" s="56">
        <v>6.6364152013613165</v>
      </c>
      <c r="AZ86" s="56">
        <v>18.774815655133295</v>
      </c>
      <c r="BA86" s="56">
        <v>3.6868973340896201</v>
      </c>
      <c r="BB86" s="56">
        <v>31.707317073170731</v>
      </c>
    </row>
    <row r="87" spans="1:54" ht="15" customHeight="1">
      <c r="A87" s="48"/>
      <c r="B87" s="24" t="s">
        <v>39</v>
      </c>
      <c r="C87" s="38">
        <v>6023</v>
      </c>
      <c r="D87" s="38">
        <v>417</v>
      </c>
      <c r="E87" s="38">
        <v>376</v>
      </c>
      <c r="F87" s="38">
        <v>60</v>
      </c>
      <c r="G87" s="38">
        <v>59</v>
      </c>
      <c r="H87" s="38">
        <v>44</v>
      </c>
      <c r="I87" s="38">
        <v>39</v>
      </c>
      <c r="J87" s="38">
        <v>60</v>
      </c>
      <c r="K87" s="38">
        <v>275</v>
      </c>
      <c r="L87" s="38">
        <v>245</v>
      </c>
      <c r="M87" s="38">
        <v>1029</v>
      </c>
      <c r="N87" s="38">
        <v>176</v>
      </c>
      <c r="O87" s="38">
        <v>3243</v>
      </c>
      <c r="P87" s="38">
        <v>2895</v>
      </c>
      <c r="Q87" s="38">
        <v>220</v>
      </c>
      <c r="R87" s="38">
        <v>90</v>
      </c>
      <c r="S87" s="38">
        <v>119</v>
      </c>
      <c r="T87" s="38">
        <v>26</v>
      </c>
      <c r="U87" s="38">
        <v>37</v>
      </c>
      <c r="V87" s="38">
        <v>41</v>
      </c>
      <c r="W87" s="38">
        <v>68</v>
      </c>
      <c r="X87" s="38">
        <v>247</v>
      </c>
      <c r="Y87" s="38">
        <v>195</v>
      </c>
      <c r="Z87" s="38">
        <v>624</v>
      </c>
      <c r="AA87" s="38">
        <v>77</v>
      </c>
      <c r="AB87" s="38">
        <v>1151</v>
      </c>
      <c r="AC87" s="38">
        <v>342</v>
      </c>
      <c r="AD87" s="38">
        <v>39</v>
      </c>
      <c r="AE87" s="38">
        <v>21</v>
      </c>
      <c r="AF87" s="38">
        <v>6</v>
      </c>
      <c r="AG87" s="38">
        <v>9</v>
      </c>
      <c r="AH87" s="38">
        <v>4</v>
      </c>
      <c r="AI87" s="38">
        <v>7</v>
      </c>
      <c r="AJ87" s="38">
        <v>6</v>
      </c>
      <c r="AK87" s="38">
        <v>23</v>
      </c>
      <c r="AL87" s="38">
        <v>20</v>
      </c>
      <c r="AM87" s="38">
        <v>66</v>
      </c>
      <c r="AN87" s="38">
        <v>6</v>
      </c>
      <c r="AO87" s="38">
        <v>135</v>
      </c>
      <c r="AP87" s="38">
        <v>2906</v>
      </c>
      <c r="AQ87" s="38">
        <v>482</v>
      </c>
      <c r="AR87" s="38">
        <v>166</v>
      </c>
      <c r="AS87" s="38">
        <v>59</v>
      </c>
      <c r="AT87" s="38">
        <v>56</v>
      </c>
      <c r="AU87" s="38">
        <v>127</v>
      </c>
      <c r="AV87" s="38">
        <v>53</v>
      </c>
      <c r="AW87" s="38">
        <v>98</v>
      </c>
      <c r="AX87" s="38">
        <v>224</v>
      </c>
      <c r="AY87" s="38">
        <v>154</v>
      </c>
      <c r="AZ87" s="38">
        <v>481</v>
      </c>
      <c r="BA87" s="38">
        <v>139</v>
      </c>
      <c r="BB87" s="38">
        <v>867</v>
      </c>
    </row>
    <row r="88" spans="1:54" ht="15" customHeight="1">
      <c r="A88" s="48"/>
      <c r="B88" s="24"/>
      <c r="C88" s="56">
        <v>100</v>
      </c>
      <c r="D88" s="56">
        <v>6.9234600697326911</v>
      </c>
      <c r="E88" s="56">
        <v>6.2427361779843933</v>
      </c>
      <c r="F88" s="56">
        <v>0.99618130499750956</v>
      </c>
      <c r="G88" s="56">
        <v>0.97957828324755103</v>
      </c>
      <c r="H88" s="56">
        <v>0.73053295699817367</v>
      </c>
      <c r="I88" s="56">
        <v>0.64751784824838121</v>
      </c>
      <c r="J88" s="56">
        <v>0.99618130499750956</v>
      </c>
      <c r="K88" s="56">
        <v>4.5658309812385856</v>
      </c>
      <c r="L88" s="56">
        <v>4.0677403287398306</v>
      </c>
      <c r="M88" s="56">
        <v>17.084509380707289</v>
      </c>
      <c r="N88" s="56">
        <v>2.9221318279926947</v>
      </c>
      <c r="O88" s="56">
        <v>53.843599535115395</v>
      </c>
      <c r="P88" s="56">
        <v>100</v>
      </c>
      <c r="Q88" s="56">
        <v>7.5993091537132988</v>
      </c>
      <c r="R88" s="56">
        <v>3.1088082901554404</v>
      </c>
      <c r="S88" s="56">
        <v>4.1105354058721932</v>
      </c>
      <c r="T88" s="56">
        <v>0.89810017271157172</v>
      </c>
      <c r="U88" s="56">
        <v>1.2780656303972366</v>
      </c>
      <c r="V88" s="56">
        <v>1.4162348877374784</v>
      </c>
      <c r="W88" s="56">
        <v>2.3488773747841107</v>
      </c>
      <c r="X88" s="56">
        <v>8.5319516407599316</v>
      </c>
      <c r="Y88" s="56">
        <v>6.7357512953367875</v>
      </c>
      <c r="Z88" s="56">
        <v>21.554404145077722</v>
      </c>
      <c r="AA88" s="56">
        <v>2.6597582037996546</v>
      </c>
      <c r="AB88" s="56">
        <v>39.758203799654581</v>
      </c>
      <c r="AC88" s="56">
        <v>100</v>
      </c>
      <c r="AD88" s="56">
        <v>11.403508771929824</v>
      </c>
      <c r="AE88" s="56">
        <v>6.140350877192982</v>
      </c>
      <c r="AF88" s="56">
        <v>1.7543859649122806</v>
      </c>
      <c r="AG88" s="56">
        <v>2.6315789473684208</v>
      </c>
      <c r="AH88" s="56">
        <v>1.1695906432748537</v>
      </c>
      <c r="AI88" s="56">
        <v>2.0467836257309941</v>
      </c>
      <c r="AJ88" s="56">
        <v>1.7543859649122806</v>
      </c>
      <c r="AK88" s="56">
        <v>6.7251461988304087</v>
      </c>
      <c r="AL88" s="56">
        <v>5.8479532163742682</v>
      </c>
      <c r="AM88" s="56">
        <v>19.298245614035086</v>
      </c>
      <c r="AN88" s="56">
        <v>1.7543859649122806</v>
      </c>
      <c r="AO88" s="56">
        <v>39.473684210526315</v>
      </c>
      <c r="AP88" s="56">
        <v>99.999999999999986</v>
      </c>
      <c r="AQ88" s="56">
        <v>16.58637302133517</v>
      </c>
      <c r="AR88" s="56">
        <v>5.7123193392980038</v>
      </c>
      <c r="AS88" s="56">
        <v>2.0302821748107363</v>
      </c>
      <c r="AT88" s="56">
        <v>1.9270474879559532</v>
      </c>
      <c r="AU88" s="56">
        <v>4.3702684101858225</v>
      </c>
      <c r="AV88" s="56">
        <v>1.8238128011011701</v>
      </c>
      <c r="AW88" s="56">
        <v>3.3723331039229176</v>
      </c>
      <c r="AX88" s="56">
        <v>7.7081899518238126</v>
      </c>
      <c r="AY88" s="56">
        <v>5.2993805918788706</v>
      </c>
      <c r="AZ88" s="56">
        <v>16.55196145905024</v>
      </c>
      <c r="BA88" s="56">
        <v>4.7832071576049549</v>
      </c>
      <c r="BB88" s="56">
        <v>29.834824501032347</v>
      </c>
    </row>
    <row r="89" spans="1:54" ht="15" customHeight="1">
      <c r="A89" s="48"/>
      <c r="B89" s="24" t="s">
        <v>2</v>
      </c>
      <c r="C89" s="38">
        <v>932</v>
      </c>
      <c r="D89" s="38">
        <v>72</v>
      </c>
      <c r="E89" s="38">
        <v>63</v>
      </c>
      <c r="F89" s="38">
        <v>3</v>
      </c>
      <c r="G89" s="38">
        <v>18</v>
      </c>
      <c r="H89" s="38">
        <v>10</v>
      </c>
      <c r="I89" s="38">
        <v>5</v>
      </c>
      <c r="J89" s="38">
        <v>19</v>
      </c>
      <c r="K89" s="38">
        <v>63</v>
      </c>
      <c r="L89" s="38">
        <v>42</v>
      </c>
      <c r="M89" s="38">
        <v>170</v>
      </c>
      <c r="N89" s="38">
        <v>16</v>
      </c>
      <c r="O89" s="38">
        <v>451</v>
      </c>
      <c r="P89" s="38">
        <v>755</v>
      </c>
      <c r="Q89" s="38">
        <v>99</v>
      </c>
      <c r="R89" s="38">
        <v>30</v>
      </c>
      <c r="S89" s="38">
        <v>31</v>
      </c>
      <c r="T89" s="38">
        <v>3</v>
      </c>
      <c r="U89" s="38">
        <v>4</v>
      </c>
      <c r="V89" s="38">
        <v>10</v>
      </c>
      <c r="W89" s="38">
        <v>29</v>
      </c>
      <c r="X89" s="38">
        <v>79</v>
      </c>
      <c r="Y89" s="38">
        <v>44</v>
      </c>
      <c r="Z89" s="38">
        <v>188</v>
      </c>
      <c r="AA89" s="38">
        <v>19</v>
      </c>
      <c r="AB89" s="38">
        <v>219</v>
      </c>
      <c r="AC89" s="38">
        <v>74</v>
      </c>
      <c r="AD89" s="38">
        <v>8</v>
      </c>
      <c r="AE89" s="38">
        <v>6</v>
      </c>
      <c r="AF89" s="38">
        <v>0</v>
      </c>
      <c r="AG89" s="38">
        <v>4</v>
      </c>
      <c r="AH89" s="38">
        <v>2</v>
      </c>
      <c r="AI89" s="38">
        <v>0</v>
      </c>
      <c r="AJ89" s="38">
        <v>4</v>
      </c>
      <c r="AK89" s="38">
        <v>5</v>
      </c>
      <c r="AL89" s="38">
        <v>7</v>
      </c>
      <c r="AM89" s="38">
        <v>14</v>
      </c>
      <c r="AN89" s="38">
        <v>1</v>
      </c>
      <c r="AO89" s="38">
        <v>23</v>
      </c>
      <c r="AP89" s="38">
        <v>605</v>
      </c>
      <c r="AQ89" s="38">
        <v>122</v>
      </c>
      <c r="AR89" s="38">
        <v>32</v>
      </c>
      <c r="AS89" s="38">
        <v>7</v>
      </c>
      <c r="AT89" s="38">
        <v>5</v>
      </c>
      <c r="AU89" s="38">
        <v>10</v>
      </c>
      <c r="AV89" s="38">
        <v>4</v>
      </c>
      <c r="AW89" s="38">
        <v>28</v>
      </c>
      <c r="AX89" s="38">
        <v>49</v>
      </c>
      <c r="AY89" s="38">
        <v>37</v>
      </c>
      <c r="AZ89" s="38">
        <v>103</v>
      </c>
      <c r="BA89" s="38">
        <v>29</v>
      </c>
      <c r="BB89" s="38">
        <v>179</v>
      </c>
    </row>
    <row r="90" spans="1:54" ht="15" customHeight="1">
      <c r="A90" s="90"/>
      <c r="B90" s="24"/>
      <c r="C90" s="56">
        <v>100</v>
      </c>
      <c r="D90" s="56">
        <v>7.7253218884120178</v>
      </c>
      <c r="E90" s="56">
        <v>6.7596566523605155</v>
      </c>
      <c r="F90" s="56">
        <v>0.32188841201716739</v>
      </c>
      <c r="G90" s="56">
        <v>1.9313304721030045</v>
      </c>
      <c r="H90" s="56">
        <v>1.0729613733905579</v>
      </c>
      <c r="I90" s="56">
        <v>0.53648068669527893</v>
      </c>
      <c r="J90" s="56">
        <v>2.0386266094420602</v>
      </c>
      <c r="K90" s="56">
        <v>6.7596566523605155</v>
      </c>
      <c r="L90" s="56">
        <v>4.5064377682403434</v>
      </c>
      <c r="M90" s="56">
        <v>18.240343347639485</v>
      </c>
      <c r="N90" s="56">
        <v>1.7167381974248928</v>
      </c>
      <c r="O90" s="56">
        <v>48.390557939914167</v>
      </c>
      <c r="P90" s="56">
        <v>100</v>
      </c>
      <c r="Q90" s="56">
        <v>13.112582781456952</v>
      </c>
      <c r="R90" s="56">
        <v>3.9735099337748347</v>
      </c>
      <c r="S90" s="56">
        <v>4.1059602649006619</v>
      </c>
      <c r="T90" s="56">
        <v>0.39735099337748342</v>
      </c>
      <c r="U90" s="56">
        <v>0.5298013245033113</v>
      </c>
      <c r="V90" s="56">
        <v>1.3245033112582782</v>
      </c>
      <c r="W90" s="56">
        <v>3.8410596026490067</v>
      </c>
      <c r="X90" s="56">
        <v>10.463576158940398</v>
      </c>
      <c r="Y90" s="56">
        <v>5.8278145695364243</v>
      </c>
      <c r="Z90" s="56">
        <v>24.900662251655628</v>
      </c>
      <c r="AA90" s="56">
        <v>2.5165562913907285</v>
      </c>
      <c r="AB90" s="56">
        <v>29.006622516556291</v>
      </c>
      <c r="AC90" s="56">
        <v>100</v>
      </c>
      <c r="AD90" s="56">
        <v>10.810810810810811</v>
      </c>
      <c r="AE90" s="56">
        <v>8.1081081081081088</v>
      </c>
      <c r="AF90" s="56">
        <v>0</v>
      </c>
      <c r="AG90" s="56">
        <v>5.4054054054054053</v>
      </c>
      <c r="AH90" s="56">
        <v>2.7027027027027026</v>
      </c>
      <c r="AI90" s="56">
        <v>0</v>
      </c>
      <c r="AJ90" s="56">
        <v>5.4054054054054053</v>
      </c>
      <c r="AK90" s="56">
        <v>6.756756756756757</v>
      </c>
      <c r="AL90" s="56">
        <v>9.4594594594594597</v>
      </c>
      <c r="AM90" s="56">
        <v>18.918918918918919</v>
      </c>
      <c r="AN90" s="56">
        <v>1.3513513513513513</v>
      </c>
      <c r="AO90" s="56">
        <v>31.081081081081081</v>
      </c>
      <c r="AP90" s="56">
        <v>100</v>
      </c>
      <c r="AQ90" s="56">
        <v>20.165289256198346</v>
      </c>
      <c r="AR90" s="56">
        <v>5.2892561983471076</v>
      </c>
      <c r="AS90" s="56">
        <v>1.1570247933884297</v>
      </c>
      <c r="AT90" s="56">
        <v>0.82644628099173556</v>
      </c>
      <c r="AU90" s="56">
        <v>1.6528925619834711</v>
      </c>
      <c r="AV90" s="56">
        <v>0.66115702479338845</v>
      </c>
      <c r="AW90" s="56">
        <v>4.6280991735537187</v>
      </c>
      <c r="AX90" s="56">
        <v>8.0991735537190088</v>
      </c>
      <c r="AY90" s="56">
        <v>6.115702479338843</v>
      </c>
      <c r="AZ90" s="56">
        <v>17.024793388429753</v>
      </c>
      <c r="BA90" s="56">
        <v>4.7933884297520661</v>
      </c>
      <c r="BB90" s="56">
        <v>29.586776859504134</v>
      </c>
    </row>
    <row r="91" spans="1:54" ht="15" customHeight="1">
      <c r="A91" s="48" t="s">
        <v>409</v>
      </c>
      <c r="B91" s="24" t="s">
        <v>40</v>
      </c>
      <c r="C91" s="38">
        <v>30</v>
      </c>
      <c r="D91" s="38">
        <v>5</v>
      </c>
      <c r="E91" s="38">
        <v>0</v>
      </c>
      <c r="F91" s="38">
        <v>0</v>
      </c>
      <c r="G91" s="38">
        <v>0</v>
      </c>
      <c r="H91" s="38">
        <v>0</v>
      </c>
      <c r="I91" s="38">
        <v>0</v>
      </c>
      <c r="J91" s="38">
        <v>0</v>
      </c>
      <c r="K91" s="38">
        <v>4</v>
      </c>
      <c r="L91" s="38">
        <v>8</v>
      </c>
      <c r="M91" s="38">
        <v>6</v>
      </c>
      <c r="N91" s="38">
        <v>0</v>
      </c>
      <c r="O91" s="38">
        <v>7</v>
      </c>
      <c r="P91" s="38">
        <v>644</v>
      </c>
      <c r="Q91" s="38">
        <v>71</v>
      </c>
      <c r="R91" s="38">
        <v>18</v>
      </c>
      <c r="S91" s="38">
        <v>19</v>
      </c>
      <c r="T91" s="38">
        <v>4</v>
      </c>
      <c r="U91" s="38">
        <v>7</v>
      </c>
      <c r="V91" s="38">
        <v>5</v>
      </c>
      <c r="W91" s="38">
        <v>44</v>
      </c>
      <c r="X91" s="38">
        <v>55</v>
      </c>
      <c r="Y91" s="38">
        <v>97</v>
      </c>
      <c r="Z91" s="38">
        <v>144</v>
      </c>
      <c r="AA91" s="38">
        <v>19</v>
      </c>
      <c r="AB91" s="38">
        <v>161</v>
      </c>
      <c r="AC91" s="38">
        <v>5</v>
      </c>
      <c r="AD91" s="38">
        <v>0</v>
      </c>
      <c r="AE91" s="38">
        <v>0</v>
      </c>
      <c r="AF91" s="38">
        <v>0</v>
      </c>
      <c r="AG91" s="38">
        <v>0</v>
      </c>
      <c r="AH91" s="38">
        <v>0</v>
      </c>
      <c r="AI91" s="38">
        <v>0</v>
      </c>
      <c r="AJ91" s="38">
        <v>1</v>
      </c>
      <c r="AK91" s="38">
        <v>0</v>
      </c>
      <c r="AL91" s="38">
        <v>0</v>
      </c>
      <c r="AM91" s="38">
        <v>2</v>
      </c>
      <c r="AN91" s="38">
        <v>0</v>
      </c>
      <c r="AO91" s="38">
        <v>2</v>
      </c>
      <c r="AP91" s="38">
        <v>110</v>
      </c>
      <c r="AQ91" s="38">
        <v>40</v>
      </c>
      <c r="AR91" s="38">
        <v>5</v>
      </c>
      <c r="AS91" s="38">
        <v>0</v>
      </c>
      <c r="AT91" s="38">
        <v>0</v>
      </c>
      <c r="AU91" s="38">
        <v>2</v>
      </c>
      <c r="AV91" s="38">
        <v>2</v>
      </c>
      <c r="AW91" s="38">
        <v>5</v>
      </c>
      <c r="AX91" s="38">
        <v>8</v>
      </c>
      <c r="AY91" s="38">
        <v>5</v>
      </c>
      <c r="AZ91" s="38">
        <v>14</v>
      </c>
      <c r="BA91" s="38">
        <v>2</v>
      </c>
      <c r="BB91" s="38">
        <v>27</v>
      </c>
    </row>
    <row r="92" spans="1:54" ht="15" customHeight="1">
      <c r="A92" s="48"/>
      <c r="B92" s="24"/>
      <c r="C92" s="56">
        <v>100</v>
      </c>
      <c r="D92" s="56">
        <v>16.666666666666664</v>
      </c>
      <c r="E92" s="56">
        <v>0</v>
      </c>
      <c r="F92" s="56">
        <v>0</v>
      </c>
      <c r="G92" s="56">
        <v>0</v>
      </c>
      <c r="H92" s="56">
        <v>0</v>
      </c>
      <c r="I92" s="56">
        <v>0</v>
      </c>
      <c r="J92" s="56">
        <v>0</v>
      </c>
      <c r="K92" s="56">
        <v>13.333333333333334</v>
      </c>
      <c r="L92" s="56">
        <v>26.666666666666668</v>
      </c>
      <c r="M92" s="56">
        <v>20</v>
      </c>
      <c r="N92" s="56">
        <v>0</v>
      </c>
      <c r="O92" s="56">
        <v>23.333333333333332</v>
      </c>
      <c r="P92" s="56">
        <v>100</v>
      </c>
      <c r="Q92" s="56">
        <v>11.024844720496894</v>
      </c>
      <c r="R92" s="56">
        <v>2.7950310559006213</v>
      </c>
      <c r="S92" s="56">
        <v>2.9503105590062111</v>
      </c>
      <c r="T92" s="56">
        <v>0.6211180124223602</v>
      </c>
      <c r="U92" s="56">
        <v>1.0869565217391304</v>
      </c>
      <c r="V92" s="56">
        <v>0.77639751552795033</v>
      </c>
      <c r="W92" s="56">
        <v>6.8322981366459627</v>
      </c>
      <c r="X92" s="56">
        <v>8.5403726708074537</v>
      </c>
      <c r="Y92" s="56">
        <v>15.062111801242237</v>
      </c>
      <c r="Z92" s="56">
        <v>22.36024844720497</v>
      </c>
      <c r="AA92" s="56">
        <v>2.9503105590062111</v>
      </c>
      <c r="AB92" s="56">
        <v>25</v>
      </c>
      <c r="AC92" s="56">
        <v>100</v>
      </c>
      <c r="AD92" s="56">
        <v>0</v>
      </c>
      <c r="AE92" s="56">
        <v>0</v>
      </c>
      <c r="AF92" s="56">
        <v>0</v>
      </c>
      <c r="AG92" s="56">
        <v>0</v>
      </c>
      <c r="AH92" s="56">
        <v>0</v>
      </c>
      <c r="AI92" s="56">
        <v>0</v>
      </c>
      <c r="AJ92" s="56">
        <v>20</v>
      </c>
      <c r="AK92" s="56">
        <v>0</v>
      </c>
      <c r="AL92" s="56">
        <v>0</v>
      </c>
      <c r="AM92" s="56">
        <v>40</v>
      </c>
      <c r="AN92" s="56">
        <v>0</v>
      </c>
      <c r="AO92" s="56">
        <v>40</v>
      </c>
      <c r="AP92" s="56">
        <v>100.00000000000001</v>
      </c>
      <c r="AQ92" s="56">
        <v>36.363636363636367</v>
      </c>
      <c r="AR92" s="56">
        <v>4.5454545454545459</v>
      </c>
      <c r="AS92" s="56">
        <v>0</v>
      </c>
      <c r="AT92" s="56">
        <v>0</v>
      </c>
      <c r="AU92" s="56">
        <v>1.8181818181818181</v>
      </c>
      <c r="AV92" s="56">
        <v>1.8181818181818181</v>
      </c>
      <c r="AW92" s="56">
        <v>4.5454545454545459</v>
      </c>
      <c r="AX92" s="56">
        <v>7.2727272727272725</v>
      </c>
      <c r="AY92" s="56">
        <v>4.5454545454545459</v>
      </c>
      <c r="AZ92" s="56">
        <v>12.727272727272727</v>
      </c>
      <c r="BA92" s="56">
        <v>1.8181818181818181</v>
      </c>
      <c r="BB92" s="56">
        <v>24.545454545454547</v>
      </c>
    </row>
    <row r="93" spans="1:54" ht="15" customHeight="1">
      <c r="A93" s="48"/>
      <c r="B93" s="24" t="s">
        <v>41</v>
      </c>
      <c r="C93" s="38">
        <v>241</v>
      </c>
      <c r="D93" s="38">
        <v>18</v>
      </c>
      <c r="E93" s="38">
        <v>10</v>
      </c>
      <c r="F93" s="38">
        <v>1</v>
      </c>
      <c r="G93" s="38">
        <v>8</v>
      </c>
      <c r="H93" s="38">
        <v>2</v>
      </c>
      <c r="I93" s="38">
        <v>1</v>
      </c>
      <c r="J93" s="38">
        <v>8</v>
      </c>
      <c r="K93" s="38">
        <v>17</v>
      </c>
      <c r="L93" s="38">
        <v>10</v>
      </c>
      <c r="M93" s="38">
        <v>45</v>
      </c>
      <c r="N93" s="38">
        <v>3</v>
      </c>
      <c r="O93" s="38">
        <v>118</v>
      </c>
      <c r="P93" s="38">
        <v>1255</v>
      </c>
      <c r="Q93" s="38">
        <v>98</v>
      </c>
      <c r="R93" s="38">
        <v>38</v>
      </c>
      <c r="S93" s="38">
        <v>51</v>
      </c>
      <c r="T93" s="38">
        <v>7</v>
      </c>
      <c r="U93" s="38">
        <v>11</v>
      </c>
      <c r="V93" s="38">
        <v>24</v>
      </c>
      <c r="W93" s="38">
        <v>41</v>
      </c>
      <c r="X93" s="38">
        <v>101</v>
      </c>
      <c r="Y93" s="38">
        <v>84</v>
      </c>
      <c r="Z93" s="38">
        <v>342</v>
      </c>
      <c r="AA93" s="38">
        <v>39</v>
      </c>
      <c r="AB93" s="38">
        <v>419</v>
      </c>
      <c r="AC93" s="38">
        <v>53</v>
      </c>
      <c r="AD93" s="38">
        <v>2</v>
      </c>
      <c r="AE93" s="38">
        <v>1</v>
      </c>
      <c r="AF93" s="38">
        <v>1</v>
      </c>
      <c r="AG93" s="38">
        <v>0</v>
      </c>
      <c r="AH93" s="38">
        <v>2</v>
      </c>
      <c r="AI93" s="38">
        <v>0</v>
      </c>
      <c r="AJ93" s="38">
        <v>1</v>
      </c>
      <c r="AK93" s="38">
        <v>10</v>
      </c>
      <c r="AL93" s="38">
        <v>5</v>
      </c>
      <c r="AM93" s="38">
        <v>11</v>
      </c>
      <c r="AN93" s="38">
        <v>2</v>
      </c>
      <c r="AO93" s="38">
        <v>18</v>
      </c>
      <c r="AP93" s="38">
        <v>750</v>
      </c>
      <c r="AQ93" s="38">
        <v>100</v>
      </c>
      <c r="AR93" s="38">
        <v>21</v>
      </c>
      <c r="AS93" s="38">
        <v>21</v>
      </c>
      <c r="AT93" s="38">
        <v>13</v>
      </c>
      <c r="AU93" s="38">
        <v>25</v>
      </c>
      <c r="AV93" s="38">
        <v>14</v>
      </c>
      <c r="AW93" s="38">
        <v>46</v>
      </c>
      <c r="AX93" s="38">
        <v>57</v>
      </c>
      <c r="AY93" s="38">
        <v>56</v>
      </c>
      <c r="AZ93" s="38">
        <v>128</v>
      </c>
      <c r="BA93" s="38">
        <v>40</v>
      </c>
      <c r="BB93" s="38">
        <v>229</v>
      </c>
    </row>
    <row r="94" spans="1:54" ht="15" customHeight="1">
      <c r="A94" s="48"/>
      <c r="B94" s="24"/>
      <c r="C94" s="56">
        <v>100</v>
      </c>
      <c r="D94" s="56">
        <v>7.4688796680497926</v>
      </c>
      <c r="E94" s="56">
        <v>4.1493775933609953</v>
      </c>
      <c r="F94" s="56">
        <v>0.41493775933609961</v>
      </c>
      <c r="G94" s="56">
        <v>3.3195020746887969</v>
      </c>
      <c r="H94" s="56">
        <v>0.82987551867219922</v>
      </c>
      <c r="I94" s="56">
        <v>0.41493775933609961</v>
      </c>
      <c r="J94" s="56">
        <v>3.3195020746887969</v>
      </c>
      <c r="K94" s="56">
        <v>7.0539419087136928</v>
      </c>
      <c r="L94" s="56">
        <v>4.1493775933609953</v>
      </c>
      <c r="M94" s="56">
        <v>18.672199170124482</v>
      </c>
      <c r="N94" s="56">
        <v>1.2448132780082988</v>
      </c>
      <c r="O94" s="56">
        <v>48.962655601659748</v>
      </c>
      <c r="P94" s="56">
        <v>100</v>
      </c>
      <c r="Q94" s="56">
        <v>7.808764940239044</v>
      </c>
      <c r="R94" s="56">
        <v>3.0278884462151394</v>
      </c>
      <c r="S94" s="56">
        <v>4.0637450199203187</v>
      </c>
      <c r="T94" s="56">
        <v>0.5577689243027889</v>
      </c>
      <c r="U94" s="56">
        <v>0.87649402390438258</v>
      </c>
      <c r="V94" s="56">
        <v>1.9123505976095616</v>
      </c>
      <c r="W94" s="56">
        <v>3.2669322709163349</v>
      </c>
      <c r="X94" s="56">
        <v>8.047808764940239</v>
      </c>
      <c r="Y94" s="56">
        <v>6.6932270916334664</v>
      </c>
      <c r="Z94" s="56">
        <v>27.250996015936259</v>
      </c>
      <c r="AA94" s="56">
        <v>3.1075697211155378</v>
      </c>
      <c r="AB94" s="56">
        <v>33.386454183266935</v>
      </c>
      <c r="AC94" s="56">
        <v>100</v>
      </c>
      <c r="AD94" s="56">
        <v>3.7735849056603774</v>
      </c>
      <c r="AE94" s="56">
        <v>1.8867924528301887</v>
      </c>
      <c r="AF94" s="56">
        <v>1.8867924528301887</v>
      </c>
      <c r="AG94" s="56">
        <v>0</v>
      </c>
      <c r="AH94" s="56">
        <v>3.7735849056603774</v>
      </c>
      <c r="AI94" s="56">
        <v>0</v>
      </c>
      <c r="AJ94" s="56">
        <v>1.8867924528301887</v>
      </c>
      <c r="AK94" s="56">
        <v>18.867924528301888</v>
      </c>
      <c r="AL94" s="56">
        <v>9.433962264150944</v>
      </c>
      <c r="AM94" s="56">
        <v>20.754716981132077</v>
      </c>
      <c r="AN94" s="56">
        <v>3.7735849056603774</v>
      </c>
      <c r="AO94" s="56">
        <v>33.962264150943398</v>
      </c>
      <c r="AP94" s="56">
        <v>100</v>
      </c>
      <c r="AQ94" s="56">
        <v>13.333333333333334</v>
      </c>
      <c r="AR94" s="56">
        <v>2.8000000000000003</v>
      </c>
      <c r="AS94" s="56">
        <v>2.8000000000000003</v>
      </c>
      <c r="AT94" s="56">
        <v>1.7333333333333332</v>
      </c>
      <c r="AU94" s="56">
        <v>3.3333333333333335</v>
      </c>
      <c r="AV94" s="56">
        <v>1.8666666666666669</v>
      </c>
      <c r="AW94" s="56">
        <v>6.1333333333333329</v>
      </c>
      <c r="AX94" s="56">
        <v>7.6</v>
      </c>
      <c r="AY94" s="56">
        <v>7.4666666666666677</v>
      </c>
      <c r="AZ94" s="56">
        <v>17.066666666666666</v>
      </c>
      <c r="BA94" s="56">
        <v>5.3333333333333339</v>
      </c>
      <c r="BB94" s="56">
        <v>30.533333333333335</v>
      </c>
    </row>
    <row r="95" spans="1:54" ht="15" customHeight="1">
      <c r="A95" s="48"/>
      <c r="B95" s="24" t="s">
        <v>42</v>
      </c>
      <c r="C95" s="38">
        <v>818</v>
      </c>
      <c r="D95" s="38">
        <v>50</v>
      </c>
      <c r="E95" s="38">
        <v>35</v>
      </c>
      <c r="F95" s="38">
        <v>6</v>
      </c>
      <c r="G95" s="38">
        <v>4</v>
      </c>
      <c r="H95" s="38">
        <v>7</v>
      </c>
      <c r="I95" s="38">
        <v>11</v>
      </c>
      <c r="J95" s="38">
        <v>25</v>
      </c>
      <c r="K95" s="38">
        <v>58</v>
      </c>
      <c r="L95" s="38">
        <v>52</v>
      </c>
      <c r="M95" s="38">
        <v>254</v>
      </c>
      <c r="N95" s="38">
        <v>21</v>
      </c>
      <c r="O95" s="38">
        <v>295</v>
      </c>
      <c r="P95" s="38">
        <v>1583</v>
      </c>
      <c r="Q95" s="38">
        <v>138</v>
      </c>
      <c r="R95" s="38">
        <v>38</v>
      </c>
      <c r="S95" s="38">
        <v>56</v>
      </c>
      <c r="T95" s="38">
        <v>15</v>
      </c>
      <c r="U95" s="38">
        <v>22</v>
      </c>
      <c r="V95" s="38">
        <v>26</v>
      </c>
      <c r="W95" s="38">
        <v>44</v>
      </c>
      <c r="X95" s="38">
        <v>152</v>
      </c>
      <c r="Y95" s="38">
        <v>87</v>
      </c>
      <c r="Z95" s="38">
        <v>398</v>
      </c>
      <c r="AA95" s="38">
        <v>38</v>
      </c>
      <c r="AB95" s="38">
        <v>569</v>
      </c>
      <c r="AC95" s="38">
        <v>106</v>
      </c>
      <c r="AD95" s="38">
        <v>10</v>
      </c>
      <c r="AE95" s="38">
        <v>8</v>
      </c>
      <c r="AF95" s="38">
        <v>2</v>
      </c>
      <c r="AG95" s="38">
        <v>3</v>
      </c>
      <c r="AH95" s="38">
        <v>1</v>
      </c>
      <c r="AI95" s="38">
        <v>4</v>
      </c>
      <c r="AJ95" s="38">
        <v>5</v>
      </c>
      <c r="AK95" s="38">
        <v>6</v>
      </c>
      <c r="AL95" s="38">
        <v>5</v>
      </c>
      <c r="AM95" s="38">
        <v>23</v>
      </c>
      <c r="AN95" s="38">
        <v>2</v>
      </c>
      <c r="AO95" s="38">
        <v>37</v>
      </c>
      <c r="AP95" s="38">
        <v>1165</v>
      </c>
      <c r="AQ95" s="38">
        <v>203</v>
      </c>
      <c r="AR95" s="38">
        <v>25</v>
      </c>
      <c r="AS95" s="38">
        <v>27</v>
      </c>
      <c r="AT95" s="38">
        <v>16</v>
      </c>
      <c r="AU95" s="38">
        <v>48</v>
      </c>
      <c r="AV95" s="38">
        <v>20</v>
      </c>
      <c r="AW95" s="38">
        <v>56</v>
      </c>
      <c r="AX95" s="38">
        <v>116</v>
      </c>
      <c r="AY95" s="38">
        <v>67</v>
      </c>
      <c r="AZ95" s="38">
        <v>215</v>
      </c>
      <c r="BA95" s="38">
        <v>41</v>
      </c>
      <c r="BB95" s="38">
        <v>331</v>
      </c>
    </row>
    <row r="96" spans="1:54" ht="15" customHeight="1">
      <c r="A96" s="48"/>
      <c r="B96" s="24"/>
      <c r="C96" s="56">
        <v>100</v>
      </c>
      <c r="D96" s="56">
        <v>6.1124694376528117</v>
      </c>
      <c r="E96" s="56">
        <v>4.2787286063569683</v>
      </c>
      <c r="F96" s="56">
        <v>0.73349633251833746</v>
      </c>
      <c r="G96" s="56">
        <v>0.48899755501222492</v>
      </c>
      <c r="H96" s="56">
        <v>0.85574572127139359</v>
      </c>
      <c r="I96" s="56">
        <v>1.3447432762836184</v>
      </c>
      <c r="J96" s="56">
        <v>3.0562347188264058</v>
      </c>
      <c r="K96" s="56">
        <v>7.0904645476772608</v>
      </c>
      <c r="L96" s="56">
        <v>6.3569682151589246</v>
      </c>
      <c r="M96" s="56">
        <v>31.051344743276282</v>
      </c>
      <c r="N96" s="56">
        <v>2.5672371638141809</v>
      </c>
      <c r="O96" s="56">
        <v>36.063569682151595</v>
      </c>
      <c r="P96" s="56">
        <v>100</v>
      </c>
      <c r="Q96" s="56">
        <v>8.7176247631080237</v>
      </c>
      <c r="R96" s="56">
        <v>2.4005053695514844</v>
      </c>
      <c r="S96" s="56">
        <v>3.5375868603916616</v>
      </c>
      <c r="T96" s="56">
        <v>0.94756790903348076</v>
      </c>
      <c r="U96" s="56">
        <v>1.3897662665824384</v>
      </c>
      <c r="V96" s="56">
        <v>1.6424510423247001</v>
      </c>
      <c r="W96" s="56">
        <v>2.7795325331648768</v>
      </c>
      <c r="X96" s="56">
        <v>9.6020214782059377</v>
      </c>
      <c r="Y96" s="56">
        <v>5.4958938723941886</v>
      </c>
      <c r="Z96" s="56">
        <v>25.142135186355024</v>
      </c>
      <c r="AA96" s="56">
        <v>2.4005053695514844</v>
      </c>
      <c r="AB96" s="56">
        <v>35.944409349336702</v>
      </c>
      <c r="AC96" s="56">
        <v>100</v>
      </c>
      <c r="AD96" s="56">
        <v>9.433962264150944</v>
      </c>
      <c r="AE96" s="56">
        <v>7.5471698113207548</v>
      </c>
      <c r="AF96" s="56">
        <v>1.8867924528301887</v>
      </c>
      <c r="AG96" s="56">
        <v>2.8301886792452833</v>
      </c>
      <c r="AH96" s="56">
        <v>0.94339622641509435</v>
      </c>
      <c r="AI96" s="56">
        <v>3.7735849056603774</v>
      </c>
      <c r="AJ96" s="56">
        <v>4.716981132075472</v>
      </c>
      <c r="AK96" s="56">
        <v>5.6603773584905666</v>
      </c>
      <c r="AL96" s="56">
        <v>4.716981132075472</v>
      </c>
      <c r="AM96" s="56">
        <v>21.69811320754717</v>
      </c>
      <c r="AN96" s="56">
        <v>1.8867924528301887</v>
      </c>
      <c r="AO96" s="56">
        <v>34.905660377358487</v>
      </c>
      <c r="AP96" s="56">
        <v>99.999999999999986</v>
      </c>
      <c r="AQ96" s="56">
        <v>17.42489270386266</v>
      </c>
      <c r="AR96" s="56">
        <v>2.1459227467811157</v>
      </c>
      <c r="AS96" s="56">
        <v>2.3175965665236049</v>
      </c>
      <c r="AT96" s="56">
        <v>1.3733905579399142</v>
      </c>
      <c r="AU96" s="56">
        <v>4.1201716738197423</v>
      </c>
      <c r="AV96" s="56">
        <v>1.7167381974248928</v>
      </c>
      <c r="AW96" s="56">
        <v>4.8068669527896999</v>
      </c>
      <c r="AX96" s="56">
        <v>9.9570815450643781</v>
      </c>
      <c r="AY96" s="56">
        <v>5.7510729613733904</v>
      </c>
      <c r="AZ96" s="56">
        <v>18.454935622317599</v>
      </c>
      <c r="BA96" s="56">
        <v>3.5193133047210301</v>
      </c>
      <c r="BB96" s="56">
        <v>28.412017167381975</v>
      </c>
    </row>
    <row r="97" spans="1:54" ht="15" customHeight="1">
      <c r="A97" s="48"/>
      <c r="B97" s="24" t="s">
        <v>43</v>
      </c>
      <c r="C97" s="38">
        <v>1053</v>
      </c>
      <c r="D97" s="38">
        <v>70</v>
      </c>
      <c r="E97" s="38">
        <v>35</v>
      </c>
      <c r="F97" s="38">
        <v>14</v>
      </c>
      <c r="G97" s="38">
        <v>11</v>
      </c>
      <c r="H97" s="38">
        <v>10</v>
      </c>
      <c r="I97" s="38">
        <v>10</v>
      </c>
      <c r="J97" s="38">
        <v>17</v>
      </c>
      <c r="K97" s="38">
        <v>67</v>
      </c>
      <c r="L97" s="38">
        <v>40</v>
      </c>
      <c r="M97" s="38">
        <v>222</v>
      </c>
      <c r="N97" s="38">
        <v>25</v>
      </c>
      <c r="O97" s="38">
        <v>532</v>
      </c>
      <c r="P97" s="38">
        <v>1187</v>
      </c>
      <c r="Q97" s="38">
        <v>131</v>
      </c>
      <c r="R97" s="38">
        <v>29</v>
      </c>
      <c r="S97" s="38">
        <v>51</v>
      </c>
      <c r="T97" s="38">
        <v>6</v>
      </c>
      <c r="U97" s="38">
        <v>14</v>
      </c>
      <c r="V97" s="38">
        <v>15</v>
      </c>
      <c r="W97" s="38">
        <v>34</v>
      </c>
      <c r="X97" s="38">
        <v>109</v>
      </c>
      <c r="Y97" s="38">
        <v>55</v>
      </c>
      <c r="Z97" s="38">
        <v>287</v>
      </c>
      <c r="AA97" s="38">
        <v>24</v>
      </c>
      <c r="AB97" s="38">
        <v>432</v>
      </c>
      <c r="AC97" s="38">
        <v>151</v>
      </c>
      <c r="AD97" s="38">
        <v>18</v>
      </c>
      <c r="AE97" s="38">
        <v>11</v>
      </c>
      <c r="AF97" s="38">
        <v>3</v>
      </c>
      <c r="AG97" s="38">
        <v>4</v>
      </c>
      <c r="AH97" s="38">
        <v>2</v>
      </c>
      <c r="AI97" s="38">
        <v>3</v>
      </c>
      <c r="AJ97" s="38">
        <v>2</v>
      </c>
      <c r="AK97" s="38">
        <v>12</v>
      </c>
      <c r="AL97" s="38">
        <v>11</v>
      </c>
      <c r="AM97" s="38">
        <v>38</v>
      </c>
      <c r="AN97" s="38">
        <v>0</v>
      </c>
      <c r="AO97" s="38">
        <v>47</v>
      </c>
      <c r="AP97" s="38">
        <v>1402</v>
      </c>
      <c r="AQ97" s="38">
        <v>217</v>
      </c>
      <c r="AR97" s="38">
        <v>64</v>
      </c>
      <c r="AS97" s="38">
        <v>17</v>
      </c>
      <c r="AT97" s="38">
        <v>33</v>
      </c>
      <c r="AU97" s="38">
        <v>44</v>
      </c>
      <c r="AV97" s="38">
        <v>20</v>
      </c>
      <c r="AW97" s="38">
        <v>70</v>
      </c>
      <c r="AX97" s="38">
        <v>91</v>
      </c>
      <c r="AY97" s="38">
        <v>89</v>
      </c>
      <c r="AZ97" s="38">
        <v>305</v>
      </c>
      <c r="BA97" s="38">
        <v>57</v>
      </c>
      <c r="BB97" s="38">
        <v>395</v>
      </c>
    </row>
    <row r="98" spans="1:54" ht="15" customHeight="1">
      <c r="A98" s="48"/>
      <c r="B98" s="24"/>
      <c r="C98" s="56">
        <v>100</v>
      </c>
      <c r="D98" s="56">
        <v>6.6476733143399818</v>
      </c>
      <c r="E98" s="56">
        <v>3.3238366571699909</v>
      </c>
      <c r="F98" s="56">
        <v>1.3295346628679963</v>
      </c>
      <c r="G98" s="56">
        <v>1.0446343779677114</v>
      </c>
      <c r="H98" s="56">
        <v>0.94966761633428298</v>
      </c>
      <c r="I98" s="56">
        <v>0.94966761633428298</v>
      </c>
      <c r="J98" s="56">
        <v>1.6144349477682813</v>
      </c>
      <c r="K98" s="56">
        <v>6.3627730294396958</v>
      </c>
      <c r="L98" s="56">
        <v>3.7986704653371319</v>
      </c>
      <c r="M98" s="56">
        <v>21.082621082621085</v>
      </c>
      <c r="N98" s="56">
        <v>2.3741690408357075</v>
      </c>
      <c r="O98" s="56">
        <v>50.522317188983855</v>
      </c>
      <c r="P98" s="56">
        <v>100</v>
      </c>
      <c r="Q98" s="56">
        <v>11.036225779275483</v>
      </c>
      <c r="R98" s="56">
        <v>2.4431339511373209</v>
      </c>
      <c r="S98" s="56">
        <v>4.2965459140690818</v>
      </c>
      <c r="T98" s="56">
        <v>0.50547598989048015</v>
      </c>
      <c r="U98" s="56">
        <v>1.1794439764111204</v>
      </c>
      <c r="V98" s="56">
        <v>1.2636899747262005</v>
      </c>
      <c r="W98" s="56">
        <v>2.8643639427127212</v>
      </c>
      <c r="X98" s="56">
        <v>9.1828138163437245</v>
      </c>
      <c r="Y98" s="56">
        <v>4.6335299073294021</v>
      </c>
      <c r="Z98" s="56">
        <v>24.178601516427971</v>
      </c>
      <c r="AA98" s="56">
        <v>2.0219039595619206</v>
      </c>
      <c r="AB98" s="56">
        <v>36.394271272114572</v>
      </c>
      <c r="AC98" s="56">
        <v>100</v>
      </c>
      <c r="AD98" s="56">
        <v>11.920529801324504</v>
      </c>
      <c r="AE98" s="56">
        <v>7.2847682119205297</v>
      </c>
      <c r="AF98" s="56">
        <v>1.9867549668874174</v>
      </c>
      <c r="AG98" s="56">
        <v>2.6490066225165565</v>
      </c>
      <c r="AH98" s="56">
        <v>1.3245033112582782</v>
      </c>
      <c r="AI98" s="56">
        <v>1.9867549668874174</v>
      </c>
      <c r="AJ98" s="56">
        <v>1.3245033112582782</v>
      </c>
      <c r="AK98" s="56">
        <v>7.9470198675496695</v>
      </c>
      <c r="AL98" s="56">
        <v>7.2847682119205297</v>
      </c>
      <c r="AM98" s="56">
        <v>25.165562913907287</v>
      </c>
      <c r="AN98" s="56">
        <v>0</v>
      </c>
      <c r="AO98" s="56">
        <v>31.125827814569533</v>
      </c>
      <c r="AP98" s="56">
        <v>100</v>
      </c>
      <c r="AQ98" s="56">
        <v>15.477888730385164</v>
      </c>
      <c r="AR98" s="56">
        <v>4.5649072753209703</v>
      </c>
      <c r="AS98" s="56">
        <v>1.2125534950071328</v>
      </c>
      <c r="AT98" s="56">
        <v>2.3537803138373752</v>
      </c>
      <c r="AU98" s="56">
        <v>3.1383737517831669</v>
      </c>
      <c r="AV98" s="56">
        <v>1.4265335235378032</v>
      </c>
      <c r="AW98" s="56">
        <v>4.9928673323823105</v>
      </c>
      <c r="AX98" s="56">
        <v>6.4907275320970044</v>
      </c>
      <c r="AY98" s="56">
        <v>6.3480741797432234</v>
      </c>
      <c r="AZ98" s="56">
        <v>21.754636233951498</v>
      </c>
      <c r="BA98" s="56">
        <v>4.0656205420827387</v>
      </c>
      <c r="BB98" s="56">
        <v>28.174037089871611</v>
      </c>
    </row>
    <row r="99" spans="1:54" ht="15" customHeight="1">
      <c r="A99" s="48"/>
      <c r="B99" s="24" t="s">
        <v>44</v>
      </c>
      <c r="C99" s="38">
        <v>1796</v>
      </c>
      <c r="D99" s="38">
        <v>124</v>
      </c>
      <c r="E99" s="38">
        <v>91</v>
      </c>
      <c r="F99" s="38">
        <v>35</v>
      </c>
      <c r="G99" s="38">
        <v>14</v>
      </c>
      <c r="H99" s="38">
        <v>24</v>
      </c>
      <c r="I99" s="38">
        <v>12</v>
      </c>
      <c r="J99" s="38">
        <v>19</v>
      </c>
      <c r="K99" s="38">
        <v>134</v>
      </c>
      <c r="L99" s="38">
        <v>49</v>
      </c>
      <c r="M99" s="38">
        <v>302</v>
      </c>
      <c r="N99" s="38">
        <v>39</v>
      </c>
      <c r="O99" s="38">
        <v>953</v>
      </c>
      <c r="P99" s="38">
        <v>1055</v>
      </c>
      <c r="Q99" s="38">
        <v>94</v>
      </c>
      <c r="R99" s="38">
        <v>47</v>
      </c>
      <c r="S99" s="38">
        <v>40</v>
      </c>
      <c r="T99" s="38">
        <v>11</v>
      </c>
      <c r="U99" s="38">
        <v>13</v>
      </c>
      <c r="V99" s="38">
        <v>16</v>
      </c>
      <c r="W99" s="38">
        <v>23</v>
      </c>
      <c r="X99" s="38">
        <v>73</v>
      </c>
      <c r="Y99" s="38">
        <v>45</v>
      </c>
      <c r="Z99" s="38">
        <v>240</v>
      </c>
      <c r="AA99" s="38">
        <v>21</v>
      </c>
      <c r="AB99" s="38">
        <v>432</v>
      </c>
      <c r="AC99" s="38">
        <v>136</v>
      </c>
      <c r="AD99" s="38">
        <v>15</v>
      </c>
      <c r="AE99" s="38">
        <v>3</v>
      </c>
      <c r="AF99" s="38">
        <v>4</v>
      </c>
      <c r="AG99" s="38">
        <v>4</v>
      </c>
      <c r="AH99" s="38">
        <v>3</v>
      </c>
      <c r="AI99" s="38">
        <v>3</v>
      </c>
      <c r="AJ99" s="38">
        <v>5</v>
      </c>
      <c r="AK99" s="38">
        <v>7</v>
      </c>
      <c r="AL99" s="38">
        <v>8</v>
      </c>
      <c r="AM99" s="38">
        <v>25</v>
      </c>
      <c r="AN99" s="38">
        <v>4</v>
      </c>
      <c r="AO99" s="38">
        <v>55</v>
      </c>
      <c r="AP99" s="38">
        <v>948</v>
      </c>
      <c r="AQ99" s="38">
        <v>182</v>
      </c>
      <c r="AR99" s="38">
        <v>37</v>
      </c>
      <c r="AS99" s="38">
        <v>18</v>
      </c>
      <c r="AT99" s="38">
        <v>9</v>
      </c>
      <c r="AU99" s="38">
        <v>47</v>
      </c>
      <c r="AV99" s="38">
        <v>10</v>
      </c>
      <c r="AW99" s="38">
        <v>31</v>
      </c>
      <c r="AX99" s="38">
        <v>77</v>
      </c>
      <c r="AY99" s="38">
        <v>43</v>
      </c>
      <c r="AZ99" s="38">
        <v>175</v>
      </c>
      <c r="BA99" s="38">
        <v>39</v>
      </c>
      <c r="BB99" s="38">
        <v>280</v>
      </c>
    </row>
    <row r="100" spans="1:54" ht="15" customHeight="1">
      <c r="A100" s="48"/>
      <c r="B100" s="24"/>
      <c r="C100" s="56">
        <v>100</v>
      </c>
      <c r="D100" s="56">
        <v>6.9042316258351892</v>
      </c>
      <c r="E100" s="56">
        <v>5.0668151447661476</v>
      </c>
      <c r="F100" s="56">
        <v>1.9487750556792873</v>
      </c>
      <c r="G100" s="56">
        <v>0.77951002227171495</v>
      </c>
      <c r="H100" s="56">
        <v>1.3363028953229399</v>
      </c>
      <c r="I100" s="56">
        <v>0.66815144766146994</v>
      </c>
      <c r="J100" s="56">
        <v>1.0579064587973273</v>
      </c>
      <c r="K100" s="56">
        <v>7.4610244988864149</v>
      </c>
      <c r="L100" s="56">
        <v>2.7282850779510022</v>
      </c>
      <c r="M100" s="56">
        <v>16.815144766146993</v>
      </c>
      <c r="N100" s="56">
        <v>2.1714922048997773</v>
      </c>
      <c r="O100" s="56">
        <v>53.062360801781736</v>
      </c>
      <c r="P100" s="56">
        <v>100</v>
      </c>
      <c r="Q100" s="56">
        <v>8.9099526066350716</v>
      </c>
      <c r="R100" s="56">
        <v>4.4549763033175358</v>
      </c>
      <c r="S100" s="56">
        <v>3.7914691943127963</v>
      </c>
      <c r="T100" s="56">
        <v>1.0426540284360191</v>
      </c>
      <c r="U100" s="56">
        <v>1.2322274881516588</v>
      </c>
      <c r="V100" s="56">
        <v>1.5165876777251186</v>
      </c>
      <c r="W100" s="56">
        <v>2.1800947867298577</v>
      </c>
      <c r="X100" s="56">
        <v>6.9194312796208539</v>
      </c>
      <c r="Y100" s="56">
        <v>4.2654028436018958</v>
      </c>
      <c r="Z100" s="56">
        <v>22.748815165876778</v>
      </c>
      <c r="AA100" s="56">
        <v>1.9905213270142181</v>
      </c>
      <c r="AB100" s="56">
        <v>40.947867298578203</v>
      </c>
      <c r="AC100" s="56">
        <v>100</v>
      </c>
      <c r="AD100" s="56">
        <v>11.029411764705882</v>
      </c>
      <c r="AE100" s="56">
        <v>2.2058823529411766</v>
      </c>
      <c r="AF100" s="56">
        <v>2.9411764705882351</v>
      </c>
      <c r="AG100" s="56">
        <v>2.9411764705882351</v>
      </c>
      <c r="AH100" s="56">
        <v>2.2058823529411766</v>
      </c>
      <c r="AI100" s="56">
        <v>2.2058823529411766</v>
      </c>
      <c r="AJ100" s="56">
        <v>3.6764705882352944</v>
      </c>
      <c r="AK100" s="56">
        <v>5.1470588235294112</v>
      </c>
      <c r="AL100" s="56">
        <v>5.8823529411764701</v>
      </c>
      <c r="AM100" s="56">
        <v>18.382352941176471</v>
      </c>
      <c r="AN100" s="56">
        <v>2.9411764705882351</v>
      </c>
      <c r="AO100" s="56">
        <v>40.441176470588239</v>
      </c>
      <c r="AP100" s="56">
        <v>100</v>
      </c>
      <c r="AQ100" s="56">
        <v>19.198312236286917</v>
      </c>
      <c r="AR100" s="56">
        <v>3.9029535864978904</v>
      </c>
      <c r="AS100" s="56">
        <v>1.89873417721519</v>
      </c>
      <c r="AT100" s="56">
        <v>0.949367088607595</v>
      </c>
      <c r="AU100" s="56">
        <v>4.9578059071729959</v>
      </c>
      <c r="AV100" s="56">
        <v>1.0548523206751055</v>
      </c>
      <c r="AW100" s="56">
        <v>3.2700421940928273</v>
      </c>
      <c r="AX100" s="56">
        <v>8.1223628691983123</v>
      </c>
      <c r="AY100" s="56">
        <v>4.5358649789029535</v>
      </c>
      <c r="AZ100" s="56">
        <v>18.459915611814345</v>
      </c>
      <c r="BA100" s="56">
        <v>4.1139240506329111</v>
      </c>
      <c r="BB100" s="56">
        <v>29.535864978902953</v>
      </c>
    </row>
    <row r="101" spans="1:54" ht="15" customHeight="1">
      <c r="A101" s="48"/>
      <c r="B101" s="24" t="s">
        <v>45</v>
      </c>
      <c r="C101" s="38">
        <v>2123</v>
      </c>
      <c r="D101" s="38">
        <v>158</v>
      </c>
      <c r="E101" s="38">
        <v>151</v>
      </c>
      <c r="F101" s="38">
        <v>16</v>
      </c>
      <c r="G101" s="38">
        <v>25</v>
      </c>
      <c r="H101" s="38">
        <v>17</v>
      </c>
      <c r="I101" s="38">
        <v>11</v>
      </c>
      <c r="J101" s="38">
        <v>22</v>
      </c>
      <c r="K101" s="38">
        <v>105</v>
      </c>
      <c r="L101" s="38">
        <v>112</v>
      </c>
      <c r="M101" s="38">
        <v>372</v>
      </c>
      <c r="N101" s="38">
        <v>34</v>
      </c>
      <c r="O101" s="38">
        <v>1100</v>
      </c>
      <c r="P101" s="38">
        <v>659</v>
      </c>
      <c r="Q101" s="38">
        <v>56</v>
      </c>
      <c r="R101" s="38">
        <v>27</v>
      </c>
      <c r="S101" s="38">
        <v>35</v>
      </c>
      <c r="T101" s="38">
        <v>5</v>
      </c>
      <c r="U101" s="38">
        <v>7</v>
      </c>
      <c r="V101" s="38">
        <v>12</v>
      </c>
      <c r="W101" s="38">
        <v>6</v>
      </c>
      <c r="X101" s="38">
        <v>56</v>
      </c>
      <c r="Y101" s="38">
        <v>32</v>
      </c>
      <c r="Z101" s="38">
        <v>150</v>
      </c>
      <c r="AA101" s="38">
        <v>9</v>
      </c>
      <c r="AB101" s="38">
        <v>264</v>
      </c>
      <c r="AC101" s="38">
        <v>190</v>
      </c>
      <c r="AD101" s="38">
        <v>20</v>
      </c>
      <c r="AE101" s="38">
        <v>3</v>
      </c>
      <c r="AF101" s="38">
        <v>1</v>
      </c>
      <c r="AG101" s="38">
        <v>4</v>
      </c>
      <c r="AH101" s="38">
        <v>4</v>
      </c>
      <c r="AI101" s="38">
        <v>0</v>
      </c>
      <c r="AJ101" s="38">
        <v>4</v>
      </c>
      <c r="AK101" s="38">
        <v>18</v>
      </c>
      <c r="AL101" s="38">
        <v>7</v>
      </c>
      <c r="AM101" s="38">
        <v>49</v>
      </c>
      <c r="AN101" s="38">
        <v>7</v>
      </c>
      <c r="AO101" s="38">
        <v>73</v>
      </c>
      <c r="AP101" s="38">
        <v>712</v>
      </c>
      <c r="AQ101" s="38">
        <v>125</v>
      </c>
      <c r="AR101" s="38">
        <v>40</v>
      </c>
      <c r="AS101" s="38">
        <v>13</v>
      </c>
      <c r="AT101" s="38">
        <v>15</v>
      </c>
      <c r="AU101" s="38">
        <v>38</v>
      </c>
      <c r="AV101" s="38">
        <v>7</v>
      </c>
      <c r="AW101" s="38">
        <v>27</v>
      </c>
      <c r="AX101" s="38">
        <v>67</v>
      </c>
      <c r="AY101" s="38">
        <v>39</v>
      </c>
      <c r="AZ101" s="38">
        <v>112</v>
      </c>
      <c r="BA101" s="38">
        <v>24</v>
      </c>
      <c r="BB101" s="38">
        <v>205</v>
      </c>
    </row>
    <row r="102" spans="1:54" ht="15" customHeight="1">
      <c r="A102" s="48"/>
      <c r="B102" s="24"/>
      <c r="C102" s="56">
        <v>100</v>
      </c>
      <c r="D102" s="56">
        <v>7.4422986340084787</v>
      </c>
      <c r="E102" s="56">
        <v>7.1125765426283554</v>
      </c>
      <c r="F102" s="56">
        <v>0.75365049458313704</v>
      </c>
      <c r="G102" s="56">
        <v>1.1775788977861517</v>
      </c>
      <c r="H102" s="56">
        <v>0.80075365049458314</v>
      </c>
      <c r="I102" s="56">
        <v>0.5181347150259068</v>
      </c>
      <c r="J102" s="56">
        <v>1.0362694300518136</v>
      </c>
      <c r="K102" s="56">
        <v>4.9458313707018373</v>
      </c>
      <c r="L102" s="56">
        <v>5.2755534620819597</v>
      </c>
      <c r="M102" s="56">
        <v>17.522373999057937</v>
      </c>
      <c r="N102" s="56">
        <v>1.6015073009891663</v>
      </c>
      <c r="O102" s="56">
        <v>51.813471502590666</v>
      </c>
      <c r="P102" s="56">
        <v>100</v>
      </c>
      <c r="Q102" s="56">
        <v>8.4977238239757202</v>
      </c>
      <c r="R102" s="56">
        <v>4.0971168437025796</v>
      </c>
      <c r="S102" s="56">
        <v>5.3110773899848249</v>
      </c>
      <c r="T102" s="56">
        <v>0.75872534142640369</v>
      </c>
      <c r="U102" s="56">
        <v>1.062215477996965</v>
      </c>
      <c r="V102" s="56">
        <v>1.8209408194233687</v>
      </c>
      <c r="W102" s="56">
        <v>0.91047040971168436</v>
      </c>
      <c r="X102" s="56">
        <v>8.4977238239757202</v>
      </c>
      <c r="Y102" s="56">
        <v>4.8558421851289832</v>
      </c>
      <c r="Z102" s="56">
        <v>22.761760242792111</v>
      </c>
      <c r="AA102" s="56">
        <v>1.3657056145675266</v>
      </c>
      <c r="AB102" s="56">
        <v>40.06069802731411</v>
      </c>
      <c r="AC102" s="56">
        <v>100</v>
      </c>
      <c r="AD102" s="56">
        <v>10.526315789473683</v>
      </c>
      <c r="AE102" s="56">
        <v>1.5789473684210527</v>
      </c>
      <c r="AF102" s="56">
        <v>0.52631578947368418</v>
      </c>
      <c r="AG102" s="56">
        <v>2.1052631578947367</v>
      </c>
      <c r="AH102" s="56">
        <v>2.1052631578947367</v>
      </c>
      <c r="AI102" s="56">
        <v>0</v>
      </c>
      <c r="AJ102" s="56">
        <v>2.1052631578947367</v>
      </c>
      <c r="AK102" s="56">
        <v>9.4736842105263168</v>
      </c>
      <c r="AL102" s="56">
        <v>3.6842105263157889</v>
      </c>
      <c r="AM102" s="56">
        <v>25.789473684210527</v>
      </c>
      <c r="AN102" s="56">
        <v>3.6842105263157889</v>
      </c>
      <c r="AO102" s="56">
        <v>38.421052631578945</v>
      </c>
      <c r="AP102" s="56">
        <v>99.999999999999986</v>
      </c>
      <c r="AQ102" s="56">
        <v>17.556179775280899</v>
      </c>
      <c r="AR102" s="56">
        <v>5.6179775280898872</v>
      </c>
      <c r="AS102" s="56">
        <v>1.8258426966292134</v>
      </c>
      <c r="AT102" s="56">
        <v>2.106741573033708</v>
      </c>
      <c r="AU102" s="56">
        <v>5.3370786516853927</v>
      </c>
      <c r="AV102" s="56">
        <v>0.9831460674157303</v>
      </c>
      <c r="AW102" s="56">
        <v>3.7921348314606744</v>
      </c>
      <c r="AX102" s="56">
        <v>9.4101123595505616</v>
      </c>
      <c r="AY102" s="56">
        <v>5.4775280898876408</v>
      </c>
      <c r="AZ102" s="56">
        <v>15.730337078651685</v>
      </c>
      <c r="BA102" s="56">
        <v>3.3707865168539324</v>
      </c>
      <c r="BB102" s="56">
        <v>28.792134831460675</v>
      </c>
    </row>
    <row r="103" spans="1:54" ht="15" customHeight="1">
      <c r="A103" s="48"/>
      <c r="B103" s="24" t="s">
        <v>46</v>
      </c>
      <c r="C103" s="38">
        <v>2401</v>
      </c>
      <c r="D103" s="38">
        <v>170</v>
      </c>
      <c r="E103" s="38">
        <v>130</v>
      </c>
      <c r="F103" s="38">
        <v>25</v>
      </c>
      <c r="G103" s="38">
        <v>31</v>
      </c>
      <c r="H103" s="38">
        <v>12</v>
      </c>
      <c r="I103" s="38">
        <v>13</v>
      </c>
      <c r="J103" s="38">
        <v>32</v>
      </c>
      <c r="K103" s="38">
        <v>112</v>
      </c>
      <c r="L103" s="38">
        <v>108</v>
      </c>
      <c r="M103" s="38">
        <v>429</v>
      </c>
      <c r="N103" s="38">
        <v>60</v>
      </c>
      <c r="O103" s="38">
        <v>1279</v>
      </c>
      <c r="P103" s="38">
        <v>580</v>
      </c>
      <c r="Q103" s="38">
        <v>49</v>
      </c>
      <c r="R103" s="38">
        <v>35</v>
      </c>
      <c r="S103" s="38">
        <v>25</v>
      </c>
      <c r="T103" s="38">
        <v>2</v>
      </c>
      <c r="U103" s="38">
        <v>6</v>
      </c>
      <c r="V103" s="38">
        <v>4</v>
      </c>
      <c r="W103" s="38">
        <v>9</v>
      </c>
      <c r="X103" s="38">
        <v>59</v>
      </c>
      <c r="Y103" s="38">
        <v>39</v>
      </c>
      <c r="Z103" s="38">
        <v>113</v>
      </c>
      <c r="AA103" s="38">
        <v>22</v>
      </c>
      <c r="AB103" s="38">
        <v>217</v>
      </c>
      <c r="AC103" s="38">
        <v>109</v>
      </c>
      <c r="AD103" s="38">
        <v>13</v>
      </c>
      <c r="AE103" s="38">
        <v>7</v>
      </c>
      <c r="AF103" s="38">
        <v>3</v>
      </c>
      <c r="AG103" s="38">
        <v>2</v>
      </c>
      <c r="AH103" s="38">
        <v>4</v>
      </c>
      <c r="AI103" s="38">
        <v>0</v>
      </c>
      <c r="AJ103" s="38">
        <v>1</v>
      </c>
      <c r="AK103" s="38">
        <v>8</v>
      </c>
      <c r="AL103" s="38">
        <v>4</v>
      </c>
      <c r="AM103" s="38">
        <v>33</v>
      </c>
      <c r="AN103" s="38">
        <v>10</v>
      </c>
      <c r="AO103" s="38">
        <v>24</v>
      </c>
      <c r="AP103" s="38">
        <v>701</v>
      </c>
      <c r="AQ103" s="38">
        <v>113</v>
      </c>
      <c r="AR103" s="38">
        <v>49</v>
      </c>
      <c r="AS103" s="38">
        <v>9</v>
      </c>
      <c r="AT103" s="38">
        <v>6</v>
      </c>
      <c r="AU103" s="38">
        <v>29</v>
      </c>
      <c r="AV103" s="38">
        <v>4</v>
      </c>
      <c r="AW103" s="38">
        <v>17</v>
      </c>
      <c r="AX103" s="38">
        <v>48</v>
      </c>
      <c r="AY103" s="38">
        <v>42</v>
      </c>
      <c r="AZ103" s="38">
        <v>105</v>
      </c>
      <c r="BA103" s="38">
        <v>39</v>
      </c>
      <c r="BB103" s="38">
        <v>240</v>
      </c>
    </row>
    <row r="104" spans="1:54" ht="15" customHeight="1">
      <c r="A104" s="48"/>
      <c r="B104" s="24"/>
      <c r="C104" s="56">
        <v>100</v>
      </c>
      <c r="D104" s="56">
        <v>7.0803831736776344</v>
      </c>
      <c r="E104" s="56">
        <v>5.414410662224074</v>
      </c>
      <c r="F104" s="56">
        <v>1.0412328196584755</v>
      </c>
      <c r="G104" s="56">
        <v>1.2911286963765098</v>
      </c>
      <c r="H104" s="56">
        <v>0.49979175343606835</v>
      </c>
      <c r="I104" s="56">
        <v>0.54144106622240729</v>
      </c>
      <c r="J104" s="56">
        <v>1.3327780091628489</v>
      </c>
      <c r="K104" s="56">
        <v>4.6647230320699711</v>
      </c>
      <c r="L104" s="56">
        <v>4.4981257809246147</v>
      </c>
      <c r="M104" s="56">
        <v>17.867555185339441</v>
      </c>
      <c r="N104" s="56">
        <v>2.4989587671803415</v>
      </c>
      <c r="O104" s="56">
        <v>53.269471053727614</v>
      </c>
      <c r="P104" s="56">
        <v>100.00000000000001</v>
      </c>
      <c r="Q104" s="56">
        <v>8.4482758620689662</v>
      </c>
      <c r="R104" s="56">
        <v>6.0344827586206895</v>
      </c>
      <c r="S104" s="56">
        <v>4.3103448275862073</v>
      </c>
      <c r="T104" s="56">
        <v>0.34482758620689657</v>
      </c>
      <c r="U104" s="56">
        <v>1.0344827586206897</v>
      </c>
      <c r="V104" s="56">
        <v>0.68965517241379315</v>
      </c>
      <c r="W104" s="56">
        <v>1.5517241379310345</v>
      </c>
      <c r="X104" s="56">
        <v>10.172413793103448</v>
      </c>
      <c r="Y104" s="56">
        <v>6.7241379310344822</v>
      </c>
      <c r="Z104" s="56">
        <v>19.482758620689655</v>
      </c>
      <c r="AA104" s="56">
        <v>3.7931034482758621</v>
      </c>
      <c r="AB104" s="56">
        <v>37.413793103448278</v>
      </c>
      <c r="AC104" s="56">
        <v>100.00000000000001</v>
      </c>
      <c r="AD104" s="56">
        <v>11.926605504587156</v>
      </c>
      <c r="AE104" s="56">
        <v>6.4220183486238538</v>
      </c>
      <c r="AF104" s="56">
        <v>2.7522935779816518</v>
      </c>
      <c r="AG104" s="56">
        <v>1.834862385321101</v>
      </c>
      <c r="AH104" s="56">
        <v>3.669724770642202</v>
      </c>
      <c r="AI104" s="56">
        <v>0</v>
      </c>
      <c r="AJ104" s="56">
        <v>0.91743119266055051</v>
      </c>
      <c r="AK104" s="56">
        <v>7.3394495412844041</v>
      </c>
      <c r="AL104" s="56">
        <v>3.669724770642202</v>
      </c>
      <c r="AM104" s="56">
        <v>30.275229357798167</v>
      </c>
      <c r="AN104" s="56">
        <v>9.1743119266055047</v>
      </c>
      <c r="AO104" s="56">
        <v>22.018348623853214</v>
      </c>
      <c r="AP104" s="56">
        <v>100.00000000000001</v>
      </c>
      <c r="AQ104" s="56">
        <v>16.119828815977176</v>
      </c>
      <c r="AR104" s="56">
        <v>6.990014265335236</v>
      </c>
      <c r="AS104" s="56">
        <v>1.2838801711840229</v>
      </c>
      <c r="AT104" s="56">
        <v>0.85592011412268187</v>
      </c>
      <c r="AU104" s="56">
        <v>4.1369472182596292</v>
      </c>
      <c r="AV104" s="56">
        <v>0.57061340941512129</v>
      </c>
      <c r="AW104" s="56">
        <v>2.4251069900142657</v>
      </c>
      <c r="AX104" s="56">
        <v>6.847360912981455</v>
      </c>
      <c r="AY104" s="56">
        <v>5.9914407988587728</v>
      </c>
      <c r="AZ104" s="56">
        <v>14.978601997146935</v>
      </c>
      <c r="BA104" s="56">
        <v>5.5634807417974326</v>
      </c>
      <c r="BB104" s="56">
        <v>34.236804564907274</v>
      </c>
    </row>
    <row r="105" spans="1:54" ht="15" customHeight="1">
      <c r="A105" s="48"/>
      <c r="B105" s="24" t="s">
        <v>47</v>
      </c>
      <c r="C105" s="38">
        <v>957</v>
      </c>
      <c r="D105" s="38">
        <v>59</v>
      </c>
      <c r="E105" s="38">
        <v>66</v>
      </c>
      <c r="F105" s="38">
        <v>3</v>
      </c>
      <c r="G105" s="38">
        <v>15</v>
      </c>
      <c r="H105" s="38">
        <v>8</v>
      </c>
      <c r="I105" s="38">
        <v>5</v>
      </c>
      <c r="J105" s="38">
        <v>9</v>
      </c>
      <c r="K105" s="38">
        <v>40</v>
      </c>
      <c r="L105" s="38">
        <v>35</v>
      </c>
      <c r="M105" s="38">
        <v>170</v>
      </c>
      <c r="N105" s="38">
        <v>26</v>
      </c>
      <c r="O105" s="38">
        <v>521</v>
      </c>
      <c r="P105" s="38">
        <v>259</v>
      </c>
      <c r="Q105" s="38">
        <v>39</v>
      </c>
      <c r="R105" s="38">
        <v>16</v>
      </c>
      <c r="S105" s="38">
        <v>12</v>
      </c>
      <c r="T105" s="38">
        <v>1</v>
      </c>
      <c r="U105" s="38">
        <v>3</v>
      </c>
      <c r="V105" s="38">
        <v>2</v>
      </c>
      <c r="W105" s="38">
        <v>5</v>
      </c>
      <c r="X105" s="38">
        <v>15</v>
      </c>
      <c r="Y105" s="38">
        <v>7</v>
      </c>
      <c r="Z105" s="38">
        <v>54</v>
      </c>
      <c r="AA105" s="38">
        <v>2</v>
      </c>
      <c r="AB105" s="38">
        <v>103</v>
      </c>
      <c r="AC105" s="38">
        <v>29</v>
      </c>
      <c r="AD105" s="38">
        <v>4</v>
      </c>
      <c r="AE105" s="38">
        <v>0</v>
      </c>
      <c r="AF105" s="38">
        <v>3</v>
      </c>
      <c r="AG105" s="38">
        <v>1</v>
      </c>
      <c r="AH105" s="38">
        <v>0</v>
      </c>
      <c r="AI105" s="38">
        <v>0</v>
      </c>
      <c r="AJ105" s="38">
        <v>0</v>
      </c>
      <c r="AK105" s="38">
        <v>0</v>
      </c>
      <c r="AL105" s="38">
        <v>1</v>
      </c>
      <c r="AM105" s="38">
        <v>12</v>
      </c>
      <c r="AN105" s="38">
        <v>1</v>
      </c>
      <c r="AO105" s="38">
        <v>7</v>
      </c>
      <c r="AP105" s="38">
        <v>308</v>
      </c>
      <c r="AQ105" s="38">
        <v>68</v>
      </c>
      <c r="AR105" s="38">
        <v>21</v>
      </c>
      <c r="AS105" s="38">
        <v>9</v>
      </c>
      <c r="AT105" s="38">
        <v>8</v>
      </c>
      <c r="AU105" s="38">
        <v>9</v>
      </c>
      <c r="AV105" s="38">
        <v>2</v>
      </c>
      <c r="AW105" s="38">
        <v>4</v>
      </c>
      <c r="AX105" s="38">
        <v>6</v>
      </c>
      <c r="AY105" s="38">
        <v>22</v>
      </c>
      <c r="AZ105" s="38">
        <v>42</v>
      </c>
      <c r="BA105" s="38">
        <v>8</v>
      </c>
      <c r="BB105" s="38">
        <v>109</v>
      </c>
    </row>
    <row r="106" spans="1:54" ht="15" customHeight="1">
      <c r="A106" s="48"/>
      <c r="B106" s="24"/>
      <c r="C106" s="56">
        <v>100</v>
      </c>
      <c r="D106" s="56">
        <v>6.1650992685475439</v>
      </c>
      <c r="E106" s="56">
        <v>6.8965517241379306</v>
      </c>
      <c r="F106" s="56">
        <v>0.31347962382445138</v>
      </c>
      <c r="G106" s="56">
        <v>1.5673981191222568</v>
      </c>
      <c r="H106" s="56">
        <v>0.8359456635318705</v>
      </c>
      <c r="I106" s="56">
        <v>0.52246603970741901</v>
      </c>
      <c r="J106" s="56">
        <v>0.94043887147335425</v>
      </c>
      <c r="K106" s="56">
        <v>4.179728317659352</v>
      </c>
      <c r="L106" s="56">
        <v>3.6572622779519328</v>
      </c>
      <c r="M106" s="56">
        <v>17.763845350052247</v>
      </c>
      <c r="N106" s="56">
        <v>2.7168234064785786</v>
      </c>
      <c r="O106" s="56">
        <v>54.440961337513059</v>
      </c>
      <c r="P106" s="56">
        <v>99.999999999999986</v>
      </c>
      <c r="Q106" s="56">
        <v>15.057915057915059</v>
      </c>
      <c r="R106" s="56">
        <v>6.1776061776061777</v>
      </c>
      <c r="S106" s="56">
        <v>4.6332046332046328</v>
      </c>
      <c r="T106" s="56">
        <v>0.38610038610038611</v>
      </c>
      <c r="U106" s="56">
        <v>1.1583011583011582</v>
      </c>
      <c r="V106" s="56">
        <v>0.77220077220077221</v>
      </c>
      <c r="W106" s="56">
        <v>1.9305019305019304</v>
      </c>
      <c r="X106" s="56">
        <v>5.7915057915057915</v>
      </c>
      <c r="Y106" s="56">
        <v>2.7027027027027026</v>
      </c>
      <c r="Z106" s="56">
        <v>20.849420849420849</v>
      </c>
      <c r="AA106" s="56">
        <v>0.77220077220077221</v>
      </c>
      <c r="AB106" s="56">
        <v>39.768339768339764</v>
      </c>
      <c r="AC106" s="56">
        <v>100</v>
      </c>
      <c r="AD106" s="56">
        <v>13.793103448275861</v>
      </c>
      <c r="AE106" s="56">
        <v>0</v>
      </c>
      <c r="AF106" s="56">
        <v>10.344827586206897</v>
      </c>
      <c r="AG106" s="56">
        <v>3.4482758620689653</v>
      </c>
      <c r="AH106" s="56">
        <v>0</v>
      </c>
      <c r="AI106" s="56">
        <v>0</v>
      </c>
      <c r="AJ106" s="56">
        <v>0</v>
      </c>
      <c r="AK106" s="56">
        <v>0</v>
      </c>
      <c r="AL106" s="56">
        <v>3.4482758620689653</v>
      </c>
      <c r="AM106" s="56">
        <v>41.379310344827587</v>
      </c>
      <c r="AN106" s="56">
        <v>3.4482758620689653</v>
      </c>
      <c r="AO106" s="56">
        <v>24.137931034482758</v>
      </c>
      <c r="AP106" s="56">
        <v>100</v>
      </c>
      <c r="AQ106" s="56">
        <v>22.077922077922079</v>
      </c>
      <c r="AR106" s="56">
        <v>6.8181818181818175</v>
      </c>
      <c r="AS106" s="56">
        <v>2.9220779220779218</v>
      </c>
      <c r="AT106" s="56">
        <v>2.5974025974025974</v>
      </c>
      <c r="AU106" s="56">
        <v>2.9220779220779218</v>
      </c>
      <c r="AV106" s="56">
        <v>0.64935064935064934</v>
      </c>
      <c r="AW106" s="56">
        <v>1.2987012987012987</v>
      </c>
      <c r="AX106" s="56">
        <v>1.948051948051948</v>
      </c>
      <c r="AY106" s="56">
        <v>7.1428571428571423</v>
      </c>
      <c r="AZ106" s="56">
        <v>13.636363636363635</v>
      </c>
      <c r="BA106" s="56">
        <v>2.5974025974025974</v>
      </c>
      <c r="BB106" s="56">
        <v>35.38961038961039</v>
      </c>
    </row>
    <row r="107" spans="1:54" ht="15" customHeight="1">
      <c r="A107" s="48"/>
      <c r="B107" s="24" t="s">
        <v>48</v>
      </c>
      <c r="C107" s="38">
        <v>1741</v>
      </c>
      <c r="D107" s="38">
        <v>123</v>
      </c>
      <c r="E107" s="38">
        <v>99</v>
      </c>
      <c r="F107" s="38">
        <v>15</v>
      </c>
      <c r="G107" s="38">
        <v>13</v>
      </c>
      <c r="H107" s="38">
        <v>13</v>
      </c>
      <c r="I107" s="38">
        <v>5</v>
      </c>
      <c r="J107" s="38">
        <v>17</v>
      </c>
      <c r="K107" s="38">
        <v>49</v>
      </c>
      <c r="L107" s="38">
        <v>133</v>
      </c>
      <c r="M107" s="38">
        <v>233</v>
      </c>
      <c r="N107" s="38">
        <v>76</v>
      </c>
      <c r="O107" s="38">
        <v>965</v>
      </c>
      <c r="P107" s="38">
        <v>423</v>
      </c>
      <c r="Q107" s="38">
        <v>21</v>
      </c>
      <c r="R107" s="38">
        <v>11</v>
      </c>
      <c r="S107" s="38">
        <v>12</v>
      </c>
      <c r="T107" s="38">
        <v>4</v>
      </c>
      <c r="U107" s="38">
        <v>5</v>
      </c>
      <c r="V107" s="38">
        <v>7</v>
      </c>
      <c r="W107" s="38">
        <v>6</v>
      </c>
      <c r="X107" s="38">
        <v>37</v>
      </c>
      <c r="Y107" s="38">
        <v>8</v>
      </c>
      <c r="Z107" s="38">
        <v>86</v>
      </c>
      <c r="AA107" s="38">
        <v>14</v>
      </c>
      <c r="AB107" s="38">
        <v>212</v>
      </c>
      <c r="AC107" s="38">
        <v>59</v>
      </c>
      <c r="AD107" s="38">
        <v>5</v>
      </c>
      <c r="AE107" s="38">
        <v>0</v>
      </c>
      <c r="AF107" s="38">
        <v>0</v>
      </c>
      <c r="AG107" s="38">
        <v>3</v>
      </c>
      <c r="AH107" s="38">
        <v>0</v>
      </c>
      <c r="AI107" s="38">
        <v>0</v>
      </c>
      <c r="AJ107" s="38">
        <v>0</v>
      </c>
      <c r="AK107" s="38">
        <v>1</v>
      </c>
      <c r="AL107" s="38">
        <v>0</v>
      </c>
      <c r="AM107" s="38">
        <v>8</v>
      </c>
      <c r="AN107" s="38">
        <v>0</v>
      </c>
      <c r="AO107" s="38">
        <v>42</v>
      </c>
      <c r="AP107" s="38">
        <v>222</v>
      </c>
      <c r="AQ107" s="38">
        <v>31</v>
      </c>
      <c r="AR107" s="38">
        <v>13</v>
      </c>
      <c r="AS107" s="38">
        <v>3</v>
      </c>
      <c r="AT107" s="38">
        <v>5</v>
      </c>
      <c r="AU107" s="38">
        <v>4</v>
      </c>
      <c r="AV107" s="38">
        <v>26</v>
      </c>
      <c r="AW107" s="38">
        <v>2</v>
      </c>
      <c r="AX107" s="38">
        <v>6</v>
      </c>
      <c r="AY107" s="38">
        <v>8</v>
      </c>
      <c r="AZ107" s="38">
        <v>51</v>
      </c>
      <c r="BA107" s="38">
        <v>12</v>
      </c>
      <c r="BB107" s="38">
        <v>61</v>
      </c>
    </row>
    <row r="108" spans="1:54" ht="15" customHeight="1">
      <c r="A108" s="48"/>
      <c r="B108" s="24"/>
      <c r="C108" s="56">
        <v>100</v>
      </c>
      <c r="D108" s="56">
        <v>7.0649052268811037</v>
      </c>
      <c r="E108" s="56">
        <v>5.6863871338311309</v>
      </c>
      <c r="F108" s="56">
        <v>0.86157380815623208</v>
      </c>
      <c r="G108" s="56">
        <v>0.74669730040206783</v>
      </c>
      <c r="H108" s="56">
        <v>0.74669730040206783</v>
      </c>
      <c r="I108" s="56">
        <v>0.28719126938541067</v>
      </c>
      <c r="J108" s="56">
        <v>0.97645031591039633</v>
      </c>
      <c r="K108" s="56">
        <v>2.8144744399770247</v>
      </c>
      <c r="L108" s="56">
        <v>7.6392877656519236</v>
      </c>
      <c r="M108" s="56">
        <v>13.383113153360139</v>
      </c>
      <c r="N108" s="56">
        <v>4.3653072946582423</v>
      </c>
      <c r="O108" s="56">
        <v>55.427914991384263</v>
      </c>
      <c r="P108" s="56">
        <v>100</v>
      </c>
      <c r="Q108" s="56">
        <v>4.9645390070921991</v>
      </c>
      <c r="R108" s="56">
        <v>2.6004728132387704</v>
      </c>
      <c r="S108" s="56">
        <v>2.8368794326241136</v>
      </c>
      <c r="T108" s="56">
        <v>0.94562647754137119</v>
      </c>
      <c r="U108" s="56">
        <v>1.1820330969267139</v>
      </c>
      <c r="V108" s="56">
        <v>1.6548463356973995</v>
      </c>
      <c r="W108" s="56">
        <v>1.4184397163120568</v>
      </c>
      <c r="X108" s="56">
        <v>8.7470449172576838</v>
      </c>
      <c r="Y108" s="56">
        <v>1.8912529550827424</v>
      </c>
      <c r="Z108" s="56">
        <v>20.33096926713948</v>
      </c>
      <c r="AA108" s="56">
        <v>3.3096926713947989</v>
      </c>
      <c r="AB108" s="56">
        <v>50.118203309692667</v>
      </c>
      <c r="AC108" s="56">
        <v>100</v>
      </c>
      <c r="AD108" s="56">
        <v>8.4745762711864394</v>
      </c>
      <c r="AE108" s="56">
        <v>0</v>
      </c>
      <c r="AF108" s="56">
        <v>0</v>
      </c>
      <c r="AG108" s="56">
        <v>5.0847457627118651</v>
      </c>
      <c r="AH108" s="56">
        <v>0</v>
      </c>
      <c r="AI108" s="56">
        <v>0</v>
      </c>
      <c r="AJ108" s="56">
        <v>0</v>
      </c>
      <c r="AK108" s="56">
        <v>1.6949152542372881</v>
      </c>
      <c r="AL108" s="56">
        <v>0</v>
      </c>
      <c r="AM108" s="56">
        <v>13.559322033898304</v>
      </c>
      <c r="AN108" s="56">
        <v>0</v>
      </c>
      <c r="AO108" s="56">
        <v>71.186440677966104</v>
      </c>
      <c r="AP108" s="56">
        <v>100</v>
      </c>
      <c r="AQ108" s="56">
        <v>13.963963963963963</v>
      </c>
      <c r="AR108" s="56">
        <v>5.8558558558558556</v>
      </c>
      <c r="AS108" s="56">
        <v>1.3513513513513513</v>
      </c>
      <c r="AT108" s="56">
        <v>2.2522522522522523</v>
      </c>
      <c r="AU108" s="56">
        <v>1.8018018018018018</v>
      </c>
      <c r="AV108" s="56">
        <v>11.711711711711711</v>
      </c>
      <c r="AW108" s="56">
        <v>0.90090090090090091</v>
      </c>
      <c r="AX108" s="56">
        <v>2.7027027027027026</v>
      </c>
      <c r="AY108" s="56">
        <v>3.6036036036036037</v>
      </c>
      <c r="AZ108" s="56">
        <v>22.972972972972975</v>
      </c>
      <c r="BA108" s="56">
        <v>5.4054054054054053</v>
      </c>
      <c r="BB108" s="56">
        <v>27.477477477477478</v>
      </c>
    </row>
    <row r="109" spans="1:54" ht="15" customHeight="1">
      <c r="A109" s="48"/>
      <c r="B109" s="24" t="s">
        <v>2</v>
      </c>
      <c r="C109" s="38">
        <v>114</v>
      </c>
      <c r="D109" s="38">
        <v>11</v>
      </c>
      <c r="E109" s="38">
        <v>3</v>
      </c>
      <c r="F109" s="38">
        <v>1</v>
      </c>
      <c r="G109" s="38">
        <v>3</v>
      </c>
      <c r="H109" s="38">
        <v>0</v>
      </c>
      <c r="I109" s="38">
        <v>2</v>
      </c>
      <c r="J109" s="38">
        <v>0</v>
      </c>
      <c r="K109" s="38">
        <v>8</v>
      </c>
      <c r="L109" s="38">
        <v>3</v>
      </c>
      <c r="M109" s="38">
        <v>24</v>
      </c>
      <c r="N109" s="38">
        <v>1</v>
      </c>
      <c r="O109" s="38">
        <v>58</v>
      </c>
      <c r="P109" s="38">
        <v>88</v>
      </c>
      <c r="Q109" s="38">
        <v>10</v>
      </c>
      <c r="R109" s="38">
        <v>8</v>
      </c>
      <c r="S109" s="38">
        <v>3</v>
      </c>
      <c r="T109" s="38">
        <v>0</v>
      </c>
      <c r="U109" s="38">
        <v>0</v>
      </c>
      <c r="V109" s="38">
        <v>1</v>
      </c>
      <c r="W109" s="38">
        <v>8</v>
      </c>
      <c r="X109" s="38">
        <v>11</v>
      </c>
      <c r="Y109" s="38">
        <v>6</v>
      </c>
      <c r="Z109" s="38">
        <v>21</v>
      </c>
      <c r="AA109" s="38">
        <v>0</v>
      </c>
      <c r="AB109" s="38">
        <v>20</v>
      </c>
      <c r="AC109" s="38">
        <v>6</v>
      </c>
      <c r="AD109" s="38">
        <v>0</v>
      </c>
      <c r="AE109" s="38">
        <v>1</v>
      </c>
      <c r="AF109" s="38">
        <v>0</v>
      </c>
      <c r="AG109" s="38">
        <v>0</v>
      </c>
      <c r="AH109" s="38">
        <v>0</v>
      </c>
      <c r="AI109" s="38">
        <v>0</v>
      </c>
      <c r="AJ109" s="38">
        <v>2</v>
      </c>
      <c r="AK109" s="38">
        <v>0</v>
      </c>
      <c r="AL109" s="38">
        <v>0</v>
      </c>
      <c r="AM109" s="38">
        <v>0</v>
      </c>
      <c r="AN109" s="38">
        <v>0</v>
      </c>
      <c r="AO109" s="38">
        <v>3</v>
      </c>
      <c r="AP109" s="38">
        <v>39</v>
      </c>
      <c r="AQ109" s="38">
        <v>6</v>
      </c>
      <c r="AR109" s="38">
        <v>3</v>
      </c>
      <c r="AS109" s="38">
        <v>0</v>
      </c>
      <c r="AT109" s="38">
        <v>2</v>
      </c>
      <c r="AU109" s="38">
        <v>2</v>
      </c>
      <c r="AV109" s="38">
        <v>0</v>
      </c>
      <c r="AW109" s="38">
        <v>1</v>
      </c>
      <c r="AX109" s="38">
        <v>1</v>
      </c>
      <c r="AY109" s="38">
        <v>0</v>
      </c>
      <c r="AZ109" s="38">
        <v>4</v>
      </c>
      <c r="BA109" s="38">
        <v>5</v>
      </c>
      <c r="BB109" s="38">
        <v>15</v>
      </c>
    </row>
    <row r="110" spans="1:54" ht="15" customHeight="1">
      <c r="A110" s="90"/>
      <c r="B110" s="24"/>
      <c r="C110" s="56">
        <v>100</v>
      </c>
      <c r="D110" s="56">
        <v>9.6491228070175428</v>
      </c>
      <c r="E110" s="56">
        <v>2.6315789473684208</v>
      </c>
      <c r="F110" s="56">
        <v>0.8771929824561403</v>
      </c>
      <c r="G110" s="56">
        <v>2.6315789473684208</v>
      </c>
      <c r="H110" s="56">
        <v>0</v>
      </c>
      <c r="I110" s="56">
        <v>1.7543859649122806</v>
      </c>
      <c r="J110" s="56">
        <v>0</v>
      </c>
      <c r="K110" s="56">
        <v>7.0175438596491224</v>
      </c>
      <c r="L110" s="56">
        <v>2.6315789473684208</v>
      </c>
      <c r="M110" s="56">
        <v>21.052631578947366</v>
      </c>
      <c r="N110" s="56">
        <v>0.8771929824561403</v>
      </c>
      <c r="O110" s="56">
        <v>50.877192982456144</v>
      </c>
      <c r="P110" s="56">
        <v>100</v>
      </c>
      <c r="Q110" s="56">
        <v>11.363636363636363</v>
      </c>
      <c r="R110" s="56">
        <v>9.0909090909090917</v>
      </c>
      <c r="S110" s="56">
        <v>3.4090909090909087</v>
      </c>
      <c r="T110" s="56">
        <v>0</v>
      </c>
      <c r="U110" s="56">
        <v>0</v>
      </c>
      <c r="V110" s="56">
        <v>1.1363636363636365</v>
      </c>
      <c r="W110" s="56">
        <v>9.0909090909090917</v>
      </c>
      <c r="X110" s="56">
        <v>12.5</v>
      </c>
      <c r="Y110" s="56">
        <v>6.8181818181818175</v>
      </c>
      <c r="Z110" s="56">
        <v>23.863636363636363</v>
      </c>
      <c r="AA110" s="56">
        <v>0</v>
      </c>
      <c r="AB110" s="56">
        <v>22.727272727272727</v>
      </c>
      <c r="AC110" s="56">
        <v>100</v>
      </c>
      <c r="AD110" s="56">
        <v>0</v>
      </c>
      <c r="AE110" s="56">
        <v>16.666666666666664</v>
      </c>
      <c r="AF110" s="56">
        <v>0</v>
      </c>
      <c r="AG110" s="56">
        <v>0</v>
      </c>
      <c r="AH110" s="56">
        <v>0</v>
      </c>
      <c r="AI110" s="56">
        <v>0</v>
      </c>
      <c r="AJ110" s="56">
        <v>33.333333333333329</v>
      </c>
      <c r="AK110" s="56">
        <v>0</v>
      </c>
      <c r="AL110" s="56">
        <v>0</v>
      </c>
      <c r="AM110" s="56">
        <v>0</v>
      </c>
      <c r="AN110" s="56">
        <v>0</v>
      </c>
      <c r="AO110" s="56">
        <v>50</v>
      </c>
      <c r="AP110" s="56">
        <v>100</v>
      </c>
      <c r="AQ110" s="56">
        <v>15.384615384615385</v>
      </c>
      <c r="AR110" s="56">
        <v>7.6923076923076925</v>
      </c>
      <c r="AS110" s="56">
        <v>0</v>
      </c>
      <c r="AT110" s="56">
        <v>5.1282051282051277</v>
      </c>
      <c r="AU110" s="56">
        <v>5.1282051282051277</v>
      </c>
      <c r="AV110" s="56">
        <v>0</v>
      </c>
      <c r="AW110" s="56">
        <v>2.5641025641025639</v>
      </c>
      <c r="AX110" s="56">
        <v>2.5641025641025639</v>
      </c>
      <c r="AY110" s="56">
        <v>0</v>
      </c>
      <c r="AZ110" s="56">
        <v>10.256410256410255</v>
      </c>
      <c r="BA110" s="56">
        <v>12.820512820512819</v>
      </c>
      <c r="BB110" s="56">
        <v>38.461538461538467</v>
      </c>
    </row>
    <row r="111" spans="1:54" ht="15" customHeight="1">
      <c r="A111" s="48" t="s">
        <v>49</v>
      </c>
      <c r="B111" s="91" t="s">
        <v>50</v>
      </c>
      <c r="C111" s="38">
        <v>209</v>
      </c>
      <c r="D111" s="38">
        <v>26</v>
      </c>
      <c r="E111" s="38">
        <v>9</v>
      </c>
      <c r="F111" s="38">
        <v>20</v>
      </c>
      <c r="G111" s="38">
        <v>2</v>
      </c>
      <c r="H111" s="38">
        <v>4</v>
      </c>
      <c r="I111" s="38">
        <v>1</v>
      </c>
      <c r="J111" s="38">
        <v>1</v>
      </c>
      <c r="K111" s="38">
        <v>5</v>
      </c>
      <c r="L111" s="38">
        <v>10</v>
      </c>
      <c r="M111" s="38">
        <v>31</v>
      </c>
      <c r="N111" s="38">
        <v>13</v>
      </c>
      <c r="O111" s="38">
        <v>87</v>
      </c>
      <c r="P111" s="38">
        <v>161</v>
      </c>
      <c r="Q111" s="38">
        <v>26</v>
      </c>
      <c r="R111" s="38">
        <v>12</v>
      </c>
      <c r="S111" s="38">
        <v>3</v>
      </c>
      <c r="T111" s="38">
        <v>0</v>
      </c>
      <c r="U111" s="38">
        <v>6</v>
      </c>
      <c r="V111" s="38">
        <v>2</v>
      </c>
      <c r="W111" s="38">
        <v>6</v>
      </c>
      <c r="X111" s="38">
        <v>7</v>
      </c>
      <c r="Y111" s="38">
        <v>7</v>
      </c>
      <c r="Z111" s="38">
        <v>45</v>
      </c>
      <c r="AA111" s="38">
        <v>5</v>
      </c>
      <c r="AB111" s="38">
        <v>42</v>
      </c>
      <c r="AC111" s="38">
        <v>22</v>
      </c>
      <c r="AD111" s="38">
        <v>1</v>
      </c>
      <c r="AE111" s="38">
        <v>0</v>
      </c>
      <c r="AF111" s="38">
        <v>0</v>
      </c>
      <c r="AG111" s="38">
        <v>3</v>
      </c>
      <c r="AH111" s="38">
        <v>0</v>
      </c>
      <c r="AI111" s="38">
        <v>0</v>
      </c>
      <c r="AJ111" s="38">
        <v>0</v>
      </c>
      <c r="AK111" s="38">
        <v>1</v>
      </c>
      <c r="AL111" s="38">
        <v>2</v>
      </c>
      <c r="AM111" s="38">
        <v>8</v>
      </c>
      <c r="AN111" s="38">
        <v>0</v>
      </c>
      <c r="AO111" s="38">
        <v>7</v>
      </c>
      <c r="AP111" s="38">
        <v>491</v>
      </c>
      <c r="AQ111" s="38">
        <v>112</v>
      </c>
      <c r="AR111" s="38">
        <v>16</v>
      </c>
      <c r="AS111" s="38">
        <v>6</v>
      </c>
      <c r="AT111" s="38">
        <v>5</v>
      </c>
      <c r="AU111" s="38">
        <v>25</v>
      </c>
      <c r="AV111" s="38">
        <v>17</v>
      </c>
      <c r="AW111" s="38">
        <v>19</v>
      </c>
      <c r="AX111" s="38">
        <v>19</v>
      </c>
      <c r="AY111" s="38">
        <v>23</v>
      </c>
      <c r="AZ111" s="38">
        <v>82</v>
      </c>
      <c r="BA111" s="38">
        <v>15</v>
      </c>
      <c r="BB111" s="38">
        <v>152</v>
      </c>
    </row>
    <row r="112" spans="1:54" ht="15" customHeight="1">
      <c r="A112" s="48"/>
      <c r="B112" s="91"/>
      <c r="C112" s="56">
        <v>100</v>
      </c>
      <c r="D112" s="56">
        <v>12.440191387559809</v>
      </c>
      <c r="E112" s="56">
        <v>4.3062200956937797</v>
      </c>
      <c r="F112" s="56">
        <v>9.5693779904306222</v>
      </c>
      <c r="G112" s="56">
        <v>0.9569377990430622</v>
      </c>
      <c r="H112" s="56">
        <v>1.9138755980861244</v>
      </c>
      <c r="I112" s="56">
        <v>0.4784688995215311</v>
      </c>
      <c r="J112" s="56">
        <v>0.4784688995215311</v>
      </c>
      <c r="K112" s="56">
        <v>2.3923444976076556</v>
      </c>
      <c r="L112" s="56">
        <v>4.7846889952153111</v>
      </c>
      <c r="M112" s="56">
        <v>14.832535885167463</v>
      </c>
      <c r="N112" s="56">
        <v>6.2200956937799043</v>
      </c>
      <c r="O112" s="56">
        <v>41.626794258373209</v>
      </c>
      <c r="P112" s="56">
        <v>100</v>
      </c>
      <c r="Q112" s="56">
        <v>16.149068322981368</v>
      </c>
      <c r="R112" s="56">
        <v>7.4534161490683228</v>
      </c>
      <c r="S112" s="56">
        <v>1.8633540372670807</v>
      </c>
      <c r="T112" s="56">
        <v>0</v>
      </c>
      <c r="U112" s="56">
        <v>3.7267080745341614</v>
      </c>
      <c r="V112" s="56">
        <v>1.2422360248447204</v>
      </c>
      <c r="W112" s="56">
        <v>3.7267080745341614</v>
      </c>
      <c r="X112" s="56">
        <v>4.3478260869565215</v>
      </c>
      <c r="Y112" s="56">
        <v>4.3478260869565215</v>
      </c>
      <c r="Z112" s="56">
        <v>27.950310559006208</v>
      </c>
      <c r="AA112" s="56">
        <v>3.1055900621118013</v>
      </c>
      <c r="AB112" s="56">
        <v>26.086956521739129</v>
      </c>
      <c r="AC112" s="56">
        <v>100</v>
      </c>
      <c r="AD112" s="56">
        <v>4.5454545454545459</v>
      </c>
      <c r="AE112" s="56">
        <v>0</v>
      </c>
      <c r="AF112" s="56">
        <v>0</v>
      </c>
      <c r="AG112" s="56">
        <v>13.636363636363635</v>
      </c>
      <c r="AH112" s="56">
        <v>0</v>
      </c>
      <c r="AI112" s="56">
        <v>0</v>
      </c>
      <c r="AJ112" s="56">
        <v>0</v>
      </c>
      <c r="AK112" s="56">
        <v>4.5454545454545459</v>
      </c>
      <c r="AL112" s="56">
        <v>9.0909090909090917</v>
      </c>
      <c r="AM112" s="56">
        <v>36.363636363636367</v>
      </c>
      <c r="AN112" s="56">
        <v>0</v>
      </c>
      <c r="AO112" s="56">
        <v>31.818181818181817</v>
      </c>
      <c r="AP112" s="56">
        <v>99.999999999999986</v>
      </c>
      <c r="AQ112" s="56">
        <v>22.810590631364562</v>
      </c>
      <c r="AR112" s="56">
        <v>3.2586558044806515</v>
      </c>
      <c r="AS112" s="56">
        <v>1.2219959266802443</v>
      </c>
      <c r="AT112" s="56">
        <v>1.0183299389002036</v>
      </c>
      <c r="AU112" s="56">
        <v>5.0916496945010188</v>
      </c>
      <c r="AV112" s="56">
        <v>3.4623217922606928</v>
      </c>
      <c r="AW112" s="56">
        <v>3.8696537678207736</v>
      </c>
      <c r="AX112" s="56">
        <v>3.8696537678207736</v>
      </c>
      <c r="AY112" s="56">
        <v>4.6843177189409371</v>
      </c>
      <c r="AZ112" s="56">
        <v>16.700610997963338</v>
      </c>
      <c r="BA112" s="56">
        <v>3.0549898167006111</v>
      </c>
      <c r="BB112" s="56">
        <v>30.957230142566189</v>
      </c>
    </row>
    <row r="113" spans="1:54" ht="15" customHeight="1">
      <c r="A113" s="48"/>
      <c r="B113" s="91" t="s">
        <v>51</v>
      </c>
      <c r="C113" s="38">
        <v>594</v>
      </c>
      <c r="D113" s="38">
        <v>47</v>
      </c>
      <c r="E113" s="38">
        <v>39</v>
      </c>
      <c r="F113" s="38">
        <v>4</v>
      </c>
      <c r="G113" s="38">
        <v>8</v>
      </c>
      <c r="H113" s="38">
        <v>1</v>
      </c>
      <c r="I113" s="38">
        <v>2</v>
      </c>
      <c r="J113" s="38">
        <v>6</v>
      </c>
      <c r="K113" s="38">
        <v>29</v>
      </c>
      <c r="L113" s="38">
        <v>17</v>
      </c>
      <c r="M113" s="38">
        <v>83</v>
      </c>
      <c r="N113" s="38">
        <v>18</v>
      </c>
      <c r="O113" s="38">
        <v>340</v>
      </c>
      <c r="P113" s="38">
        <v>524</v>
      </c>
      <c r="Q113" s="38">
        <v>56</v>
      </c>
      <c r="R113" s="38">
        <v>30</v>
      </c>
      <c r="S113" s="38">
        <v>32</v>
      </c>
      <c r="T113" s="38">
        <v>14</v>
      </c>
      <c r="U113" s="38">
        <v>3</v>
      </c>
      <c r="V113" s="38">
        <v>6</v>
      </c>
      <c r="W113" s="38">
        <v>16</v>
      </c>
      <c r="X113" s="38">
        <v>37</v>
      </c>
      <c r="Y113" s="38">
        <v>74</v>
      </c>
      <c r="Z113" s="38">
        <v>82</v>
      </c>
      <c r="AA113" s="38">
        <v>11</v>
      </c>
      <c r="AB113" s="38">
        <v>163</v>
      </c>
      <c r="AC113" s="38">
        <v>108</v>
      </c>
      <c r="AD113" s="38">
        <v>12</v>
      </c>
      <c r="AE113" s="38">
        <v>5</v>
      </c>
      <c r="AF113" s="38">
        <v>4</v>
      </c>
      <c r="AG113" s="38">
        <v>2</v>
      </c>
      <c r="AH113" s="38">
        <v>0</v>
      </c>
      <c r="AI113" s="38">
        <v>4</v>
      </c>
      <c r="AJ113" s="38">
        <v>6</v>
      </c>
      <c r="AK113" s="38">
        <v>6</v>
      </c>
      <c r="AL113" s="38">
        <v>6</v>
      </c>
      <c r="AM113" s="38">
        <v>20</v>
      </c>
      <c r="AN113" s="38">
        <v>9</v>
      </c>
      <c r="AO113" s="38">
        <v>34</v>
      </c>
      <c r="AP113" s="38">
        <v>689</v>
      </c>
      <c r="AQ113" s="38">
        <v>155</v>
      </c>
      <c r="AR113" s="38">
        <v>39</v>
      </c>
      <c r="AS113" s="38">
        <v>24</v>
      </c>
      <c r="AT113" s="38">
        <v>13</v>
      </c>
      <c r="AU113" s="38">
        <v>21</v>
      </c>
      <c r="AV113" s="38">
        <v>9</v>
      </c>
      <c r="AW113" s="38">
        <v>28</v>
      </c>
      <c r="AX113" s="38">
        <v>43</v>
      </c>
      <c r="AY113" s="38">
        <v>51</v>
      </c>
      <c r="AZ113" s="38">
        <v>97</v>
      </c>
      <c r="BA113" s="38">
        <v>32</v>
      </c>
      <c r="BB113" s="38">
        <v>177</v>
      </c>
    </row>
    <row r="114" spans="1:54" ht="15" customHeight="1">
      <c r="A114" s="48"/>
      <c r="B114" s="91"/>
      <c r="C114" s="56">
        <v>100</v>
      </c>
      <c r="D114" s="56">
        <v>7.9124579124579126</v>
      </c>
      <c r="E114" s="56">
        <v>6.5656565656565666</v>
      </c>
      <c r="F114" s="56">
        <v>0.67340067340067333</v>
      </c>
      <c r="G114" s="56">
        <v>1.3468013468013467</v>
      </c>
      <c r="H114" s="56">
        <v>0.16835016835016833</v>
      </c>
      <c r="I114" s="56">
        <v>0.33670033670033667</v>
      </c>
      <c r="J114" s="56">
        <v>1.0101010101010102</v>
      </c>
      <c r="K114" s="56">
        <v>4.8821548821548824</v>
      </c>
      <c r="L114" s="56">
        <v>2.861952861952862</v>
      </c>
      <c r="M114" s="56">
        <v>13.973063973063974</v>
      </c>
      <c r="N114" s="56">
        <v>3.0303030303030303</v>
      </c>
      <c r="O114" s="56">
        <v>57.239057239057232</v>
      </c>
      <c r="P114" s="56">
        <v>100</v>
      </c>
      <c r="Q114" s="56">
        <v>10.687022900763358</v>
      </c>
      <c r="R114" s="56">
        <v>5.7251908396946565</v>
      </c>
      <c r="S114" s="56">
        <v>6.1068702290076331</v>
      </c>
      <c r="T114" s="56">
        <v>2.6717557251908395</v>
      </c>
      <c r="U114" s="56">
        <v>0.5725190839694656</v>
      </c>
      <c r="V114" s="56">
        <v>1.1450381679389312</v>
      </c>
      <c r="W114" s="56">
        <v>3.0534351145038165</v>
      </c>
      <c r="X114" s="56">
        <v>7.0610687022900773</v>
      </c>
      <c r="Y114" s="56">
        <v>14.122137404580155</v>
      </c>
      <c r="Z114" s="56">
        <v>15.648854961832063</v>
      </c>
      <c r="AA114" s="56">
        <v>2.0992366412213741</v>
      </c>
      <c r="AB114" s="56">
        <v>31.106870229007633</v>
      </c>
      <c r="AC114" s="56">
        <v>100</v>
      </c>
      <c r="AD114" s="56">
        <v>11.111111111111111</v>
      </c>
      <c r="AE114" s="56">
        <v>4.6296296296296298</v>
      </c>
      <c r="AF114" s="56">
        <v>3.7037037037037033</v>
      </c>
      <c r="AG114" s="56">
        <v>1.8518518518518516</v>
      </c>
      <c r="AH114" s="56">
        <v>0</v>
      </c>
      <c r="AI114" s="56">
        <v>3.7037037037037033</v>
      </c>
      <c r="AJ114" s="56">
        <v>5.5555555555555554</v>
      </c>
      <c r="AK114" s="56">
        <v>5.5555555555555554</v>
      </c>
      <c r="AL114" s="56">
        <v>5.5555555555555554</v>
      </c>
      <c r="AM114" s="56">
        <v>18.518518518518519</v>
      </c>
      <c r="AN114" s="56">
        <v>8.3333333333333321</v>
      </c>
      <c r="AO114" s="56">
        <v>31.481481481481481</v>
      </c>
      <c r="AP114" s="56">
        <v>100.00000000000001</v>
      </c>
      <c r="AQ114" s="56">
        <v>22.496371552975329</v>
      </c>
      <c r="AR114" s="56">
        <v>5.6603773584905666</v>
      </c>
      <c r="AS114" s="56">
        <v>3.483309143686502</v>
      </c>
      <c r="AT114" s="56">
        <v>1.8867924528301887</v>
      </c>
      <c r="AU114" s="56">
        <v>3.0478955007256894</v>
      </c>
      <c r="AV114" s="56">
        <v>1.3062409288824384</v>
      </c>
      <c r="AW114" s="56">
        <v>4.0638606676342528</v>
      </c>
      <c r="AX114" s="56">
        <v>6.2409288824383164</v>
      </c>
      <c r="AY114" s="56">
        <v>7.4020319303338171</v>
      </c>
      <c r="AZ114" s="56">
        <v>14.078374455732948</v>
      </c>
      <c r="BA114" s="56">
        <v>4.6444121915820027</v>
      </c>
      <c r="BB114" s="56">
        <v>25.689404934687953</v>
      </c>
    </row>
    <row r="115" spans="1:54" ht="15" customHeight="1">
      <c r="A115" s="48"/>
      <c r="B115" s="91" t="s">
        <v>52</v>
      </c>
      <c r="C115" s="38">
        <v>3541</v>
      </c>
      <c r="D115" s="38">
        <v>265</v>
      </c>
      <c r="E115" s="38">
        <v>212</v>
      </c>
      <c r="F115" s="38">
        <v>19</v>
      </c>
      <c r="G115" s="38">
        <v>33</v>
      </c>
      <c r="H115" s="38">
        <v>27</v>
      </c>
      <c r="I115" s="38">
        <v>22</v>
      </c>
      <c r="J115" s="38">
        <v>37</v>
      </c>
      <c r="K115" s="38">
        <v>198</v>
      </c>
      <c r="L115" s="38">
        <v>225</v>
      </c>
      <c r="M115" s="38">
        <v>556</v>
      </c>
      <c r="N115" s="38">
        <v>100</v>
      </c>
      <c r="O115" s="38">
        <v>1847</v>
      </c>
      <c r="P115" s="38">
        <v>2343</v>
      </c>
      <c r="Q115" s="38">
        <v>249</v>
      </c>
      <c r="R115" s="38">
        <v>80</v>
      </c>
      <c r="S115" s="38">
        <v>106</v>
      </c>
      <c r="T115" s="38">
        <v>17</v>
      </c>
      <c r="U115" s="38">
        <v>34</v>
      </c>
      <c r="V115" s="38">
        <v>37</v>
      </c>
      <c r="W115" s="38">
        <v>67</v>
      </c>
      <c r="X115" s="38">
        <v>219</v>
      </c>
      <c r="Y115" s="38">
        <v>143</v>
      </c>
      <c r="Z115" s="38">
        <v>492</v>
      </c>
      <c r="AA115" s="38">
        <v>52</v>
      </c>
      <c r="AB115" s="38">
        <v>847</v>
      </c>
      <c r="AC115" s="38">
        <v>144</v>
      </c>
      <c r="AD115" s="38">
        <v>25</v>
      </c>
      <c r="AE115" s="38">
        <v>7</v>
      </c>
      <c r="AF115" s="38">
        <v>2</v>
      </c>
      <c r="AG115" s="38">
        <v>2</v>
      </c>
      <c r="AH115" s="38">
        <v>5</v>
      </c>
      <c r="AI115" s="38">
        <v>1</v>
      </c>
      <c r="AJ115" s="38">
        <v>4</v>
      </c>
      <c r="AK115" s="38">
        <v>16</v>
      </c>
      <c r="AL115" s="38">
        <v>4</v>
      </c>
      <c r="AM115" s="38">
        <v>29</v>
      </c>
      <c r="AN115" s="38">
        <v>1</v>
      </c>
      <c r="AO115" s="38">
        <v>48</v>
      </c>
      <c r="AP115" s="38">
        <v>1798</v>
      </c>
      <c r="AQ115" s="38">
        <v>302</v>
      </c>
      <c r="AR115" s="38">
        <v>94</v>
      </c>
      <c r="AS115" s="38">
        <v>21</v>
      </c>
      <c r="AT115" s="38">
        <v>29</v>
      </c>
      <c r="AU115" s="38">
        <v>76</v>
      </c>
      <c r="AV115" s="38">
        <v>24</v>
      </c>
      <c r="AW115" s="38">
        <v>85</v>
      </c>
      <c r="AX115" s="38">
        <v>145</v>
      </c>
      <c r="AY115" s="38">
        <v>114</v>
      </c>
      <c r="AZ115" s="38">
        <v>277</v>
      </c>
      <c r="BA115" s="38">
        <v>81</v>
      </c>
      <c r="BB115" s="38">
        <v>550</v>
      </c>
    </row>
    <row r="116" spans="1:54" ht="15" customHeight="1">
      <c r="A116" s="48"/>
      <c r="B116" s="91"/>
      <c r="C116" s="56">
        <v>100</v>
      </c>
      <c r="D116" s="56">
        <v>7.4837616492516235</v>
      </c>
      <c r="E116" s="56">
        <v>5.9870093194012997</v>
      </c>
      <c r="F116" s="56">
        <v>0.5365715899463428</v>
      </c>
      <c r="G116" s="56">
        <v>0.93194012990680597</v>
      </c>
      <c r="H116" s="56">
        <v>0.76249646992375031</v>
      </c>
      <c r="I116" s="56">
        <v>0.62129341993787068</v>
      </c>
      <c r="J116" s="56">
        <v>1.0449025698955097</v>
      </c>
      <c r="K116" s="56">
        <v>5.5916407794408363</v>
      </c>
      <c r="L116" s="56">
        <v>6.3541372493645856</v>
      </c>
      <c r="M116" s="56">
        <v>15.701779158429821</v>
      </c>
      <c r="N116" s="56">
        <v>2.8240609997175938</v>
      </c>
      <c r="O116" s="56">
        <v>52.160406664783963</v>
      </c>
      <c r="P116" s="56">
        <v>100</v>
      </c>
      <c r="Q116" s="56">
        <v>10.627400768245838</v>
      </c>
      <c r="R116" s="56">
        <v>3.4144259496372174</v>
      </c>
      <c r="S116" s="56">
        <v>4.5241143832693131</v>
      </c>
      <c r="T116" s="56">
        <v>0.72556551429790872</v>
      </c>
      <c r="U116" s="56">
        <v>1.4511310285958174</v>
      </c>
      <c r="V116" s="56">
        <v>1.5791720017072131</v>
      </c>
      <c r="W116" s="56">
        <v>2.8595817328211695</v>
      </c>
      <c r="X116" s="56">
        <v>9.3469910371318825</v>
      </c>
      <c r="Y116" s="56">
        <v>6.103286384976526</v>
      </c>
      <c r="Z116" s="56">
        <v>20.998719590268884</v>
      </c>
      <c r="AA116" s="56">
        <v>2.2193768672641911</v>
      </c>
      <c r="AB116" s="56">
        <v>36.15023474178404</v>
      </c>
      <c r="AC116" s="56">
        <v>100</v>
      </c>
      <c r="AD116" s="56">
        <v>17.361111111111111</v>
      </c>
      <c r="AE116" s="56">
        <v>4.8611111111111116</v>
      </c>
      <c r="AF116" s="56">
        <v>1.3888888888888888</v>
      </c>
      <c r="AG116" s="56">
        <v>1.3888888888888888</v>
      </c>
      <c r="AH116" s="56">
        <v>3.4722222222222223</v>
      </c>
      <c r="AI116" s="56">
        <v>0.69444444444444442</v>
      </c>
      <c r="AJ116" s="56">
        <v>2.7777777777777777</v>
      </c>
      <c r="AK116" s="56">
        <v>11.111111111111111</v>
      </c>
      <c r="AL116" s="56">
        <v>2.7777777777777777</v>
      </c>
      <c r="AM116" s="56">
        <v>20.138888888888889</v>
      </c>
      <c r="AN116" s="56">
        <v>0.69444444444444442</v>
      </c>
      <c r="AO116" s="56">
        <v>33.333333333333329</v>
      </c>
      <c r="AP116" s="56">
        <v>100</v>
      </c>
      <c r="AQ116" s="56">
        <v>16.796440489432705</v>
      </c>
      <c r="AR116" s="56">
        <v>5.2280311457174644</v>
      </c>
      <c r="AS116" s="56">
        <v>1.1679644048943272</v>
      </c>
      <c r="AT116" s="56">
        <v>1.6129032258064515</v>
      </c>
      <c r="AU116" s="56">
        <v>4.2269187986651833</v>
      </c>
      <c r="AV116" s="56">
        <v>1.3348164627363739</v>
      </c>
      <c r="AW116" s="56">
        <v>4.7274749721913238</v>
      </c>
      <c r="AX116" s="56">
        <v>8.064516129032258</v>
      </c>
      <c r="AY116" s="56">
        <v>6.3403781979977758</v>
      </c>
      <c r="AZ116" s="56">
        <v>15.406006674082315</v>
      </c>
      <c r="BA116" s="56">
        <v>4.5050055617352616</v>
      </c>
      <c r="BB116" s="56">
        <v>30.589543937708562</v>
      </c>
    </row>
    <row r="117" spans="1:54" ht="15" customHeight="1">
      <c r="A117" s="48"/>
      <c r="B117" s="91" t="s">
        <v>53</v>
      </c>
      <c r="C117" s="38">
        <v>4547</v>
      </c>
      <c r="D117" s="38">
        <v>289</v>
      </c>
      <c r="E117" s="38">
        <v>252</v>
      </c>
      <c r="F117" s="38">
        <v>47</v>
      </c>
      <c r="G117" s="38">
        <v>52</v>
      </c>
      <c r="H117" s="38">
        <v>36</v>
      </c>
      <c r="I117" s="38">
        <v>22</v>
      </c>
      <c r="J117" s="38">
        <v>69</v>
      </c>
      <c r="K117" s="38">
        <v>227</v>
      </c>
      <c r="L117" s="38">
        <v>190</v>
      </c>
      <c r="M117" s="38">
        <v>812</v>
      </c>
      <c r="N117" s="38">
        <v>109</v>
      </c>
      <c r="O117" s="38">
        <v>2442</v>
      </c>
      <c r="P117" s="38">
        <v>2116</v>
      </c>
      <c r="Q117" s="38">
        <v>172</v>
      </c>
      <c r="R117" s="38">
        <v>82</v>
      </c>
      <c r="S117" s="38">
        <v>80</v>
      </c>
      <c r="T117" s="38">
        <v>14</v>
      </c>
      <c r="U117" s="38">
        <v>14</v>
      </c>
      <c r="V117" s="38">
        <v>29</v>
      </c>
      <c r="W117" s="38">
        <v>50</v>
      </c>
      <c r="X117" s="38">
        <v>187</v>
      </c>
      <c r="Y117" s="38">
        <v>80</v>
      </c>
      <c r="Z117" s="38">
        <v>547</v>
      </c>
      <c r="AA117" s="38">
        <v>50</v>
      </c>
      <c r="AB117" s="38">
        <v>811</v>
      </c>
      <c r="AC117" s="38">
        <v>364</v>
      </c>
      <c r="AD117" s="38">
        <v>28</v>
      </c>
      <c r="AE117" s="38">
        <v>9</v>
      </c>
      <c r="AF117" s="38">
        <v>7</v>
      </c>
      <c r="AG117" s="38">
        <v>10</v>
      </c>
      <c r="AH117" s="38">
        <v>3</v>
      </c>
      <c r="AI117" s="38">
        <v>4</v>
      </c>
      <c r="AJ117" s="38">
        <v>7</v>
      </c>
      <c r="AK117" s="38">
        <v>22</v>
      </c>
      <c r="AL117" s="38">
        <v>16</v>
      </c>
      <c r="AM117" s="38">
        <v>98</v>
      </c>
      <c r="AN117" s="38">
        <v>8</v>
      </c>
      <c r="AO117" s="38">
        <v>152</v>
      </c>
      <c r="AP117" s="38">
        <v>1659</v>
      </c>
      <c r="AQ117" s="38">
        <v>255</v>
      </c>
      <c r="AR117" s="38">
        <v>70</v>
      </c>
      <c r="AS117" s="38">
        <v>31</v>
      </c>
      <c r="AT117" s="38">
        <v>28</v>
      </c>
      <c r="AU117" s="38">
        <v>68</v>
      </c>
      <c r="AV117" s="38">
        <v>35</v>
      </c>
      <c r="AW117" s="38">
        <v>58</v>
      </c>
      <c r="AX117" s="38">
        <v>132</v>
      </c>
      <c r="AY117" s="38">
        <v>74</v>
      </c>
      <c r="AZ117" s="38">
        <v>333</v>
      </c>
      <c r="BA117" s="38">
        <v>85</v>
      </c>
      <c r="BB117" s="38">
        <v>490</v>
      </c>
    </row>
    <row r="118" spans="1:54" ht="15" customHeight="1">
      <c r="A118" s="48"/>
      <c r="B118" s="91"/>
      <c r="C118" s="56">
        <v>100</v>
      </c>
      <c r="D118" s="56">
        <v>6.3558390147349906</v>
      </c>
      <c r="E118" s="56">
        <v>5.5421156806685721</v>
      </c>
      <c r="F118" s="56">
        <v>1.0336485594897735</v>
      </c>
      <c r="G118" s="56">
        <v>1.1436111722014515</v>
      </c>
      <c r="H118" s="56">
        <v>0.79173081152408187</v>
      </c>
      <c r="I118" s="56">
        <v>0.48383549593138336</v>
      </c>
      <c r="J118" s="56">
        <v>1.5174840554211568</v>
      </c>
      <c r="K118" s="56">
        <v>4.9923026171101821</v>
      </c>
      <c r="L118" s="56">
        <v>4.1785792830437654</v>
      </c>
      <c r="M118" s="56">
        <v>17.857928304376511</v>
      </c>
      <c r="N118" s="56">
        <v>2.3971849571145811</v>
      </c>
      <c r="O118" s="56">
        <v>53.705740048383554</v>
      </c>
      <c r="P118" s="56">
        <v>100</v>
      </c>
      <c r="Q118" s="56">
        <v>8.128544423440454</v>
      </c>
      <c r="R118" s="56">
        <v>3.8752362948960304</v>
      </c>
      <c r="S118" s="56">
        <v>3.7807183364839321</v>
      </c>
      <c r="T118" s="56">
        <v>0.66162570888468808</v>
      </c>
      <c r="U118" s="56">
        <v>0.66162570888468808</v>
      </c>
      <c r="V118" s="56">
        <v>1.3705103969754253</v>
      </c>
      <c r="W118" s="56">
        <v>2.3629489603024574</v>
      </c>
      <c r="X118" s="56">
        <v>8.8374291115311898</v>
      </c>
      <c r="Y118" s="56">
        <v>3.7807183364839321</v>
      </c>
      <c r="Z118" s="56">
        <v>25.850661625708888</v>
      </c>
      <c r="AA118" s="56">
        <v>2.3629489603024574</v>
      </c>
      <c r="AB118" s="56">
        <v>38.327032136105856</v>
      </c>
      <c r="AC118" s="56">
        <v>100</v>
      </c>
      <c r="AD118" s="56">
        <v>7.6923076923076925</v>
      </c>
      <c r="AE118" s="56">
        <v>2.4725274725274726</v>
      </c>
      <c r="AF118" s="56">
        <v>1.9230769230769231</v>
      </c>
      <c r="AG118" s="56">
        <v>2.7472527472527473</v>
      </c>
      <c r="AH118" s="56">
        <v>0.82417582417582425</v>
      </c>
      <c r="AI118" s="56">
        <v>1.098901098901099</v>
      </c>
      <c r="AJ118" s="56">
        <v>1.9230769230769231</v>
      </c>
      <c r="AK118" s="56">
        <v>6.0439560439560438</v>
      </c>
      <c r="AL118" s="56">
        <v>4.395604395604396</v>
      </c>
      <c r="AM118" s="56">
        <v>26.923076923076923</v>
      </c>
      <c r="AN118" s="56">
        <v>2.197802197802198</v>
      </c>
      <c r="AO118" s="56">
        <v>41.758241758241759</v>
      </c>
      <c r="AP118" s="56">
        <v>99.999999999999986</v>
      </c>
      <c r="AQ118" s="56">
        <v>15.370705244122965</v>
      </c>
      <c r="AR118" s="56">
        <v>4.2194092827004219</v>
      </c>
      <c r="AS118" s="56">
        <v>1.8685955394816152</v>
      </c>
      <c r="AT118" s="56">
        <v>1.6877637130801686</v>
      </c>
      <c r="AU118" s="56">
        <v>4.0988547317661244</v>
      </c>
      <c r="AV118" s="56">
        <v>2.109704641350211</v>
      </c>
      <c r="AW118" s="56">
        <v>3.4960819770946352</v>
      </c>
      <c r="AX118" s="56">
        <v>7.9566003616636527</v>
      </c>
      <c r="AY118" s="56">
        <v>4.4605183845690179</v>
      </c>
      <c r="AZ118" s="56">
        <v>20.072332730560579</v>
      </c>
      <c r="BA118" s="56">
        <v>5.1235684147076546</v>
      </c>
      <c r="BB118" s="56">
        <v>29.535864978902953</v>
      </c>
    </row>
    <row r="119" spans="1:54" ht="15" customHeight="1">
      <c r="A119" s="48"/>
      <c r="B119" s="91" t="s">
        <v>55</v>
      </c>
      <c r="C119" s="38">
        <v>2164</v>
      </c>
      <c r="D119" s="38">
        <v>148</v>
      </c>
      <c r="E119" s="38">
        <v>91</v>
      </c>
      <c r="F119" s="38">
        <v>24</v>
      </c>
      <c r="G119" s="38">
        <v>25</v>
      </c>
      <c r="H119" s="38">
        <v>25</v>
      </c>
      <c r="I119" s="38">
        <v>20</v>
      </c>
      <c r="J119" s="38">
        <v>34</v>
      </c>
      <c r="K119" s="38">
        <v>122</v>
      </c>
      <c r="L119" s="38">
        <v>97</v>
      </c>
      <c r="M119" s="38">
        <v>539</v>
      </c>
      <c r="N119" s="38">
        <v>43</v>
      </c>
      <c r="O119" s="38">
        <v>996</v>
      </c>
      <c r="P119" s="38">
        <v>2336</v>
      </c>
      <c r="Q119" s="38">
        <v>180</v>
      </c>
      <c r="R119" s="38">
        <v>51</v>
      </c>
      <c r="S119" s="38">
        <v>76</v>
      </c>
      <c r="T119" s="38">
        <v>8</v>
      </c>
      <c r="U119" s="38">
        <v>24</v>
      </c>
      <c r="V119" s="38">
        <v>37</v>
      </c>
      <c r="W119" s="38">
        <v>68</v>
      </c>
      <c r="X119" s="38">
        <v>195</v>
      </c>
      <c r="Y119" s="38">
        <v>144</v>
      </c>
      <c r="Z119" s="38">
        <v>603</v>
      </c>
      <c r="AA119" s="38">
        <v>63</v>
      </c>
      <c r="AB119" s="38">
        <v>887</v>
      </c>
      <c r="AC119" s="38">
        <v>200</v>
      </c>
      <c r="AD119" s="38">
        <v>21</v>
      </c>
      <c r="AE119" s="38">
        <v>12</v>
      </c>
      <c r="AF119" s="38">
        <v>4</v>
      </c>
      <c r="AG119" s="38">
        <v>4</v>
      </c>
      <c r="AH119" s="38">
        <v>8</v>
      </c>
      <c r="AI119" s="38">
        <v>1</v>
      </c>
      <c r="AJ119" s="38">
        <v>2</v>
      </c>
      <c r="AK119" s="38">
        <v>17</v>
      </c>
      <c r="AL119" s="38">
        <v>13</v>
      </c>
      <c r="AM119" s="38">
        <v>46</v>
      </c>
      <c r="AN119" s="38">
        <v>8</v>
      </c>
      <c r="AO119" s="38">
        <v>64</v>
      </c>
      <c r="AP119" s="38">
        <v>1610</v>
      </c>
      <c r="AQ119" s="38">
        <v>240</v>
      </c>
      <c r="AR119" s="38">
        <v>54</v>
      </c>
      <c r="AS119" s="38">
        <v>33</v>
      </c>
      <c r="AT119" s="38">
        <v>29</v>
      </c>
      <c r="AU119" s="38">
        <v>54</v>
      </c>
      <c r="AV119" s="38">
        <v>20</v>
      </c>
      <c r="AW119" s="38">
        <v>67</v>
      </c>
      <c r="AX119" s="38">
        <v>130</v>
      </c>
      <c r="AY119" s="38">
        <v>104</v>
      </c>
      <c r="AZ119" s="38">
        <v>345</v>
      </c>
      <c r="BA119" s="38">
        <v>47</v>
      </c>
      <c r="BB119" s="38">
        <v>487</v>
      </c>
    </row>
    <row r="120" spans="1:54" ht="15" customHeight="1">
      <c r="A120" s="48"/>
      <c r="B120" s="91"/>
      <c r="C120" s="56">
        <v>100</v>
      </c>
      <c r="D120" s="56">
        <v>6.8391866913123849</v>
      </c>
      <c r="E120" s="56">
        <v>4.2051756007393717</v>
      </c>
      <c r="F120" s="56">
        <v>1.1090573012939002</v>
      </c>
      <c r="G120" s="56">
        <v>1.155268022181146</v>
      </c>
      <c r="H120" s="56">
        <v>1.155268022181146</v>
      </c>
      <c r="I120" s="56">
        <v>0.92421441774491686</v>
      </c>
      <c r="J120" s="56">
        <v>1.5711645101663587</v>
      </c>
      <c r="K120" s="56">
        <v>5.6377079482439925</v>
      </c>
      <c r="L120" s="56">
        <v>4.4824399260628462</v>
      </c>
      <c r="M120" s="56">
        <v>24.907578558225506</v>
      </c>
      <c r="N120" s="56">
        <v>1.9870609981515712</v>
      </c>
      <c r="O120" s="56">
        <v>46.02587800369686</v>
      </c>
      <c r="P120" s="56">
        <v>100</v>
      </c>
      <c r="Q120" s="56">
        <v>7.7054794520547949</v>
      </c>
      <c r="R120" s="56">
        <v>2.1832191780821919</v>
      </c>
      <c r="S120" s="56">
        <v>3.2534246575342465</v>
      </c>
      <c r="T120" s="56">
        <v>0.34246575342465752</v>
      </c>
      <c r="U120" s="56">
        <v>1.0273972602739725</v>
      </c>
      <c r="V120" s="56">
        <v>1.5839041095890412</v>
      </c>
      <c r="W120" s="56">
        <v>2.9109589041095889</v>
      </c>
      <c r="X120" s="56">
        <v>8.3476027397260282</v>
      </c>
      <c r="Y120" s="56">
        <v>6.1643835616438354</v>
      </c>
      <c r="Z120" s="56">
        <v>25.81335616438356</v>
      </c>
      <c r="AA120" s="56">
        <v>2.6969178082191783</v>
      </c>
      <c r="AB120" s="56">
        <v>37.970890410958901</v>
      </c>
      <c r="AC120" s="56">
        <v>100</v>
      </c>
      <c r="AD120" s="56">
        <v>10.5</v>
      </c>
      <c r="AE120" s="56">
        <v>6</v>
      </c>
      <c r="AF120" s="56">
        <v>2</v>
      </c>
      <c r="AG120" s="56">
        <v>2</v>
      </c>
      <c r="AH120" s="56">
        <v>4</v>
      </c>
      <c r="AI120" s="56">
        <v>0.5</v>
      </c>
      <c r="AJ120" s="56">
        <v>1</v>
      </c>
      <c r="AK120" s="56">
        <v>8.5</v>
      </c>
      <c r="AL120" s="56">
        <v>6.5</v>
      </c>
      <c r="AM120" s="56">
        <v>23</v>
      </c>
      <c r="AN120" s="56">
        <v>4</v>
      </c>
      <c r="AO120" s="56">
        <v>32</v>
      </c>
      <c r="AP120" s="56">
        <v>100</v>
      </c>
      <c r="AQ120" s="56">
        <v>14.906832298136646</v>
      </c>
      <c r="AR120" s="56">
        <v>3.354037267080745</v>
      </c>
      <c r="AS120" s="56">
        <v>2.0496894409937889</v>
      </c>
      <c r="AT120" s="56">
        <v>1.8012422360248446</v>
      </c>
      <c r="AU120" s="56">
        <v>3.354037267080745</v>
      </c>
      <c r="AV120" s="56">
        <v>1.2422360248447204</v>
      </c>
      <c r="AW120" s="56">
        <v>4.1614906832298137</v>
      </c>
      <c r="AX120" s="56">
        <v>8.0745341614906838</v>
      </c>
      <c r="AY120" s="56">
        <v>6.4596273291925463</v>
      </c>
      <c r="AZ120" s="56">
        <v>21.428571428571427</v>
      </c>
      <c r="BA120" s="56">
        <v>2.9192546583850931</v>
      </c>
      <c r="BB120" s="56">
        <v>30.248447204968944</v>
      </c>
    </row>
    <row r="121" spans="1:54" ht="15" customHeight="1">
      <c r="A121" s="48"/>
      <c r="B121" s="91" t="s">
        <v>54</v>
      </c>
      <c r="C121" s="38">
        <v>219</v>
      </c>
      <c r="D121" s="38">
        <v>13</v>
      </c>
      <c r="E121" s="38">
        <v>17</v>
      </c>
      <c r="F121" s="38">
        <v>2</v>
      </c>
      <c r="G121" s="38">
        <v>4</v>
      </c>
      <c r="H121" s="38">
        <v>0</v>
      </c>
      <c r="I121" s="38">
        <v>3</v>
      </c>
      <c r="J121" s="38">
        <v>2</v>
      </c>
      <c r="K121" s="38">
        <v>13</v>
      </c>
      <c r="L121" s="38">
        <v>11</v>
      </c>
      <c r="M121" s="38">
        <v>36</v>
      </c>
      <c r="N121" s="38">
        <v>2</v>
      </c>
      <c r="O121" s="38">
        <v>116</v>
      </c>
      <c r="P121" s="38">
        <v>253</v>
      </c>
      <c r="Q121" s="38">
        <v>24</v>
      </c>
      <c r="R121" s="38">
        <v>12</v>
      </c>
      <c r="S121" s="38">
        <v>7</v>
      </c>
      <c r="T121" s="38">
        <v>2</v>
      </c>
      <c r="U121" s="38">
        <v>7</v>
      </c>
      <c r="V121" s="38">
        <v>1</v>
      </c>
      <c r="W121" s="38">
        <v>13</v>
      </c>
      <c r="X121" s="38">
        <v>23</v>
      </c>
      <c r="Y121" s="38">
        <v>12</v>
      </c>
      <c r="Z121" s="38">
        <v>66</v>
      </c>
      <c r="AA121" s="38">
        <v>7</v>
      </c>
      <c r="AB121" s="38">
        <v>79</v>
      </c>
      <c r="AC121" s="38">
        <v>6</v>
      </c>
      <c r="AD121" s="38">
        <v>0</v>
      </c>
      <c r="AE121" s="38">
        <v>1</v>
      </c>
      <c r="AF121" s="38">
        <v>0</v>
      </c>
      <c r="AG121" s="38">
        <v>0</v>
      </c>
      <c r="AH121" s="38">
        <v>0</v>
      </c>
      <c r="AI121" s="38">
        <v>0</v>
      </c>
      <c r="AJ121" s="38">
        <v>2</v>
      </c>
      <c r="AK121" s="38">
        <v>0</v>
      </c>
      <c r="AL121" s="38">
        <v>0</v>
      </c>
      <c r="AM121" s="38">
        <v>0</v>
      </c>
      <c r="AN121" s="38">
        <v>0</v>
      </c>
      <c r="AO121" s="38">
        <v>3</v>
      </c>
      <c r="AP121" s="38">
        <v>110</v>
      </c>
      <c r="AQ121" s="38">
        <v>21</v>
      </c>
      <c r="AR121" s="38">
        <v>5</v>
      </c>
      <c r="AS121" s="38">
        <v>2</v>
      </c>
      <c r="AT121" s="38">
        <v>3</v>
      </c>
      <c r="AU121" s="38">
        <v>4</v>
      </c>
      <c r="AV121" s="38">
        <v>0</v>
      </c>
      <c r="AW121" s="38">
        <v>2</v>
      </c>
      <c r="AX121" s="38">
        <v>8</v>
      </c>
      <c r="AY121" s="38">
        <v>5</v>
      </c>
      <c r="AZ121" s="38">
        <v>17</v>
      </c>
      <c r="BA121" s="38">
        <v>7</v>
      </c>
      <c r="BB121" s="38">
        <v>36</v>
      </c>
    </row>
    <row r="122" spans="1:54" ht="15" customHeight="1">
      <c r="A122" s="90"/>
      <c r="B122" s="91"/>
      <c r="C122" s="56">
        <v>99.999999999999986</v>
      </c>
      <c r="D122" s="56">
        <v>5.93607305936073</v>
      </c>
      <c r="E122" s="56">
        <v>7.7625570776255701</v>
      </c>
      <c r="F122" s="56">
        <v>0.91324200913242004</v>
      </c>
      <c r="G122" s="56">
        <v>1.8264840182648401</v>
      </c>
      <c r="H122" s="56">
        <v>0</v>
      </c>
      <c r="I122" s="56">
        <v>1.3698630136986301</v>
      </c>
      <c r="J122" s="56">
        <v>0.91324200913242004</v>
      </c>
      <c r="K122" s="56">
        <v>5.93607305936073</v>
      </c>
      <c r="L122" s="56">
        <v>5.0228310502283104</v>
      </c>
      <c r="M122" s="56">
        <v>16.43835616438356</v>
      </c>
      <c r="N122" s="56">
        <v>0.91324200913242004</v>
      </c>
      <c r="O122" s="56">
        <v>52.968036529680361</v>
      </c>
      <c r="P122" s="56">
        <v>100</v>
      </c>
      <c r="Q122" s="56">
        <v>9.4861660079051369</v>
      </c>
      <c r="R122" s="56">
        <v>4.7430830039525684</v>
      </c>
      <c r="S122" s="56">
        <v>2.766798418972332</v>
      </c>
      <c r="T122" s="56">
        <v>0.79051383399209485</v>
      </c>
      <c r="U122" s="56">
        <v>2.766798418972332</v>
      </c>
      <c r="V122" s="56">
        <v>0.39525691699604742</v>
      </c>
      <c r="W122" s="56">
        <v>5.1383399209486171</v>
      </c>
      <c r="X122" s="56">
        <v>9.0909090909090917</v>
      </c>
      <c r="Y122" s="56">
        <v>4.7430830039525684</v>
      </c>
      <c r="Z122" s="56">
        <v>26.086956521739129</v>
      </c>
      <c r="AA122" s="56">
        <v>2.766798418972332</v>
      </c>
      <c r="AB122" s="56">
        <v>31.225296442687743</v>
      </c>
      <c r="AC122" s="56">
        <v>100</v>
      </c>
      <c r="AD122" s="56">
        <v>0</v>
      </c>
      <c r="AE122" s="56">
        <v>16.666666666666664</v>
      </c>
      <c r="AF122" s="56">
        <v>0</v>
      </c>
      <c r="AG122" s="56">
        <v>0</v>
      </c>
      <c r="AH122" s="56">
        <v>0</v>
      </c>
      <c r="AI122" s="56">
        <v>0</v>
      </c>
      <c r="AJ122" s="56">
        <v>33.333333333333329</v>
      </c>
      <c r="AK122" s="56">
        <v>0</v>
      </c>
      <c r="AL122" s="56">
        <v>0</v>
      </c>
      <c r="AM122" s="56">
        <v>0</v>
      </c>
      <c r="AN122" s="56">
        <v>0</v>
      </c>
      <c r="AO122" s="56">
        <v>50</v>
      </c>
      <c r="AP122" s="56">
        <v>100</v>
      </c>
      <c r="AQ122" s="56">
        <v>19.090909090909093</v>
      </c>
      <c r="AR122" s="56">
        <v>4.5454545454545459</v>
      </c>
      <c r="AS122" s="56">
        <v>1.8181818181818181</v>
      </c>
      <c r="AT122" s="56">
        <v>2.7272727272727271</v>
      </c>
      <c r="AU122" s="56">
        <v>3.6363636363636362</v>
      </c>
      <c r="AV122" s="56">
        <v>0</v>
      </c>
      <c r="AW122" s="56">
        <v>1.8181818181818181</v>
      </c>
      <c r="AX122" s="56">
        <v>7.2727272727272725</v>
      </c>
      <c r="AY122" s="56">
        <v>4.5454545454545459</v>
      </c>
      <c r="AZ122" s="56">
        <v>15.454545454545453</v>
      </c>
      <c r="BA122" s="56">
        <v>6.3636363636363633</v>
      </c>
      <c r="BB122" s="56">
        <v>32.727272727272727</v>
      </c>
    </row>
    <row r="123" spans="1:54" ht="15" customHeight="1">
      <c r="A123" s="48" t="s">
        <v>56</v>
      </c>
      <c r="B123" s="24" t="s">
        <v>57</v>
      </c>
      <c r="C123" s="38">
        <v>24</v>
      </c>
      <c r="D123" s="38">
        <v>5</v>
      </c>
      <c r="E123" s="38">
        <v>0</v>
      </c>
      <c r="F123" s="38">
        <v>0</v>
      </c>
      <c r="G123" s="38">
        <v>0</v>
      </c>
      <c r="H123" s="38">
        <v>0</v>
      </c>
      <c r="I123" s="38">
        <v>0</v>
      </c>
      <c r="J123" s="38">
        <v>0</v>
      </c>
      <c r="K123" s="38">
        <v>4</v>
      </c>
      <c r="L123" s="38">
        <v>4</v>
      </c>
      <c r="M123" s="38">
        <v>5</v>
      </c>
      <c r="N123" s="38">
        <v>0</v>
      </c>
      <c r="O123" s="38">
        <v>6</v>
      </c>
      <c r="P123" s="38">
        <v>392</v>
      </c>
      <c r="Q123" s="38">
        <v>35</v>
      </c>
      <c r="R123" s="38">
        <v>15</v>
      </c>
      <c r="S123" s="38">
        <v>15</v>
      </c>
      <c r="T123" s="38">
        <v>4</v>
      </c>
      <c r="U123" s="38">
        <v>6</v>
      </c>
      <c r="V123" s="38">
        <v>5</v>
      </c>
      <c r="W123" s="38">
        <v>41</v>
      </c>
      <c r="X123" s="38">
        <v>40</v>
      </c>
      <c r="Y123" s="38">
        <v>22</v>
      </c>
      <c r="Z123" s="38">
        <v>96</v>
      </c>
      <c r="AA123" s="38">
        <v>15</v>
      </c>
      <c r="AB123" s="38">
        <v>98</v>
      </c>
      <c r="AC123" s="38">
        <v>5</v>
      </c>
      <c r="AD123" s="38">
        <v>0</v>
      </c>
      <c r="AE123" s="38">
        <v>0</v>
      </c>
      <c r="AF123" s="38">
        <v>0</v>
      </c>
      <c r="AG123" s="38">
        <v>0</v>
      </c>
      <c r="AH123" s="38">
        <v>0</v>
      </c>
      <c r="AI123" s="38">
        <v>0</v>
      </c>
      <c r="AJ123" s="38">
        <v>1</v>
      </c>
      <c r="AK123" s="38">
        <v>0</v>
      </c>
      <c r="AL123" s="38">
        <v>0</v>
      </c>
      <c r="AM123" s="38">
        <v>2</v>
      </c>
      <c r="AN123" s="38">
        <v>0</v>
      </c>
      <c r="AO123" s="38">
        <v>2</v>
      </c>
      <c r="AP123" s="38">
        <v>103</v>
      </c>
      <c r="AQ123" s="38">
        <v>38</v>
      </c>
      <c r="AR123" s="38">
        <v>5</v>
      </c>
      <c r="AS123" s="38">
        <v>0</v>
      </c>
      <c r="AT123" s="38">
        <v>0</v>
      </c>
      <c r="AU123" s="38">
        <v>2</v>
      </c>
      <c r="AV123" s="38">
        <v>1</v>
      </c>
      <c r="AW123" s="38">
        <v>6</v>
      </c>
      <c r="AX123" s="38">
        <v>6</v>
      </c>
      <c r="AY123" s="38">
        <v>5</v>
      </c>
      <c r="AZ123" s="38">
        <v>13</v>
      </c>
      <c r="BA123" s="38">
        <v>1</v>
      </c>
      <c r="BB123" s="38">
        <v>26</v>
      </c>
    </row>
    <row r="124" spans="1:54" ht="15" customHeight="1">
      <c r="A124" s="48"/>
      <c r="B124" s="24"/>
      <c r="C124" s="56">
        <v>100</v>
      </c>
      <c r="D124" s="56">
        <v>20.833333333333336</v>
      </c>
      <c r="E124" s="56">
        <v>0</v>
      </c>
      <c r="F124" s="56">
        <v>0</v>
      </c>
      <c r="G124" s="56">
        <v>0</v>
      </c>
      <c r="H124" s="56">
        <v>0</v>
      </c>
      <c r="I124" s="56">
        <v>0</v>
      </c>
      <c r="J124" s="56">
        <v>0</v>
      </c>
      <c r="K124" s="56">
        <v>16.666666666666664</v>
      </c>
      <c r="L124" s="56">
        <v>16.666666666666664</v>
      </c>
      <c r="M124" s="56">
        <v>20.833333333333336</v>
      </c>
      <c r="N124" s="56">
        <v>0</v>
      </c>
      <c r="O124" s="56">
        <v>25</v>
      </c>
      <c r="P124" s="56">
        <v>100</v>
      </c>
      <c r="Q124" s="56">
        <v>8.9285714285714288</v>
      </c>
      <c r="R124" s="56">
        <v>3.8265306122448979</v>
      </c>
      <c r="S124" s="56">
        <v>3.8265306122448979</v>
      </c>
      <c r="T124" s="56">
        <v>1.0204081632653061</v>
      </c>
      <c r="U124" s="56">
        <v>1.5306122448979591</v>
      </c>
      <c r="V124" s="56">
        <v>1.2755102040816326</v>
      </c>
      <c r="W124" s="56">
        <v>10.459183673469388</v>
      </c>
      <c r="X124" s="56">
        <v>10.204081632653061</v>
      </c>
      <c r="Y124" s="56">
        <v>5.6122448979591839</v>
      </c>
      <c r="Z124" s="56">
        <v>24.489795918367346</v>
      </c>
      <c r="AA124" s="56">
        <v>3.8265306122448979</v>
      </c>
      <c r="AB124" s="56">
        <v>25</v>
      </c>
      <c r="AC124" s="56">
        <v>100</v>
      </c>
      <c r="AD124" s="56">
        <v>0</v>
      </c>
      <c r="AE124" s="56">
        <v>0</v>
      </c>
      <c r="AF124" s="56">
        <v>0</v>
      </c>
      <c r="AG124" s="56">
        <v>0</v>
      </c>
      <c r="AH124" s="56">
        <v>0</v>
      </c>
      <c r="AI124" s="56">
        <v>0</v>
      </c>
      <c r="AJ124" s="56">
        <v>20</v>
      </c>
      <c r="AK124" s="56">
        <v>0</v>
      </c>
      <c r="AL124" s="56">
        <v>0</v>
      </c>
      <c r="AM124" s="56">
        <v>40</v>
      </c>
      <c r="AN124" s="56">
        <v>0</v>
      </c>
      <c r="AO124" s="56">
        <v>40</v>
      </c>
      <c r="AP124" s="56">
        <v>100</v>
      </c>
      <c r="AQ124" s="56">
        <v>36.893203883495147</v>
      </c>
      <c r="AR124" s="56">
        <v>4.8543689320388346</v>
      </c>
      <c r="AS124" s="56">
        <v>0</v>
      </c>
      <c r="AT124" s="56">
        <v>0</v>
      </c>
      <c r="AU124" s="56">
        <v>1.9417475728155338</v>
      </c>
      <c r="AV124" s="56">
        <v>0.97087378640776689</v>
      </c>
      <c r="AW124" s="56">
        <v>5.825242718446602</v>
      </c>
      <c r="AX124" s="56">
        <v>5.825242718446602</v>
      </c>
      <c r="AY124" s="56">
        <v>4.8543689320388346</v>
      </c>
      <c r="AZ124" s="56">
        <v>12.621359223300971</v>
      </c>
      <c r="BA124" s="56">
        <v>0.97087378640776689</v>
      </c>
      <c r="BB124" s="56">
        <v>25.242718446601941</v>
      </c>
    </row>
    <row r="125" spans="1:54" ht="15" customHeight="1">
      <c r="A125" s="48"/>
      <c r="B125" s="24" t="s">
        <v>58</v>
      </c>
      <c r="C125" s="38">
        <v>208</v>
      </c>
      <c r="D125" s="38">
        <v>15</v>
      </c>
      <c r="E125" s="38">
        <v>11</v>
      </c>
      <c r="F125" s="38">
        <v>1</v>
      </c>
      <c r="G125" s="38">
        <v>8</v>
      </c>
      <c r="H125" s="38">
        <v>2</v>
      </c>
      <c r="I125" s="38">
        <v>1</v>
      </c>
      <c r="J125" s="38">
        <v>5</v>
      </c>
      <c r="K125" s="38">
        <v>14</v>
      </c>
      <c r="L125" s="38">
        <v>11</v>
      </c>
      <c r="M125" s="38">
        <v>47</v>
      </c>
      <c r="N125" s="38">
        <v>3</v>
      </c>
      <c r="O125" s="38">
        <v>90</v>
      </c>
      <c r="P125" s="38">
        <v>1209</v>
      </c>
      <c r="Q125" s="38">
        <v>116</v>
      </c>
      <c r="R125" s="38">
        <v>38</v>
      </c>
      <c r="S125" s="38">
        <v>44</v>
      </c>
      <c r="T125" s="38">
        <v>6</v>
      </c>
      <c r="U125" s="38">
        <v>7</v>
      </c>
      <c r="V125" s="38">
        <v>18</v>
      </c>
      <c r="W125" s="38">
        <v>48</v>
      </c>
      <c r="X125" s="38">
        <v>83</v>
      </c>
      <c r="Y125" s="38">
        <v>115</v>
      </c>
      <c r="Z125" s="38">
        <v>325</v>
      </c>
      <c r="AA125" s="38">
        <v>40</v>
      </c>
      <c r="AB125" s="38">
        <v>369</v>
      </c>
      <c r="AC125" s="38">
        <v>47</v>
      </c>
      <c r="AD125" s="38">
        <v>2</v>
      </c>
      <c r="AE125" s="38">
        <v>1</v>
      </c>
      <c r="AF125" s="38">
        <v>1</v>
      </c>
      <c r="AG125" s="38">
        <v>0</v>
      </c>
      <c r="AH125" s="38">
        <v>2</v>
      </c>
      <c r="AI125" s="38">
        <v>0</v>
      </c>
      <c r="AJ125" s="38">
        <v>3</v>
      </c>
      <c r="AK125" s="38">
        <v>6</v>
      </c>
      <c r="AL125" s="38">
        <v>4</v>
      </c>
      <c r="AM125" s="38">
        <v>9</v>
      </c>
      <c r="AN125" s="38">
        <v>2</v>
      </c>
      <c r="AO125" s="38">
        <v>17</v>
      </c>
      <c r="AP125" s="38">
        <v>608</v>
      </c>
      <c r="AQ125" s="38">
        <v>78</v>
      </c>
      <c r="AR125" s="38">
        <v>9</v>
      </c>
      <c r="AS125" s="38">
        <v>17</v>
      </c>
      <c r="AT125" s="38">
        <v>12</v>
      </c>
      <c r="AU125" s="38">
        <v>20</v>
      </c>
      <c r="AV125" s="38">
        <v>15</v>
      </c>
      <c r="AW125" s="38">
        <v>31</v>
      </c>
      <c r="AX125" s="38">
        <v>54</v>
      </c>
      <c r="AY125" s="38">
        <v>43</v>
      </c>
      <c r="AZ125" s="38">
        <v>113</v>
      </c>
      <c r="BA125" s="38">
        <v>31</v>
      </c>
      <c r="BB125" s="38">
        <v>185</v>
      </c>
    </row>
    <row r="126" spans="1:54" ht="15" customHeight="1">
      <c r="A126" s="48"/>
      <c r="B126" s="24"/>
      <c r="C126" s="56">
        <v>100</v>
      </c>
      <c r="D126" s="56">
        <v>7.2115384615384608</v>
      </c>
      <c r="E126" s="56">
        <v>5.2884615384615383</v>
      </c>
      <c r="F126" s="56">
        <v>0.48076923076923078</v>
      </c>
      <c r="G126" s="56">
        <v>3.8461538461538463</v>
      </c>
      <c r="H126" s="56">
        <v>0.96153846153846156</v>
      </c>
      <c r="I126" s="56">
        <v>0.48076923076923078</v>
      </c>
      <c r="J126" s="56">
        <v>2.4038461538461542</v>
      </c>
      <c r="K126" s="56">
        <v>6.7307692307692308</v>
      </c>
      <c r="L126" s="56">
        <v>5.2884615384615383</v>
      </c>
      <c r="M126" s="56">
        <v>22.596153846153847</v>
      </c>
      <c r="N126" s="56">
        <v>1.4423076923076923</v>
      </c>
      <c r="O126" s="56">
        <v>43.269230769230774</v>
      </c>
      <c r="P126" s="56">
        <v>100</v>
      </c>
      <c r="Q126" s="56">
        <v>9.5947063688999172</v>
      </c>
      <c r="R126" s="56">
        <v>3.1430934656741107</v>
      </c>
      <c r="S126" s="56">
        <v>3.6393713813068653</v>
      </c>
      <c r="T126" s="56">
        <v>0.49627791563275436</v>
      </c>
      <c r="U126" s="56">
        <v>0.57899090157154676</v>
      </c>
      <c r="V126" s="56">
        <v>1.4888337468982631</v>
      </c>
      <c r="W126" s="56">
        <v>3.9702233250620349</v>
      </c>
      <c r="X126" s="56">
        <v>6.8651778329197679</v>
      </c>
      <c r="Y126" s="56">
        <v>9.5119933829611245</v>
      </c>
      <c r="Z126" s="56">
        <v>26.881720430107524</v>
      </c>
      <c r="AA126" s="56">
        <v>3.3085194375516958</v>
      </c>
      <c r="AB126" s="56">
        <v>30.52109181141439</v>
      </c>
      <c r="AC126" s="56">
        <v>100</v>
      </c>
      <c r="AD126" s="56">
        <v>4.2553191489361701</v>
      </c>
      <c r="AE126" s="56">
        <v>2.1276595744680851</v>
      </c>
      <c r="AF126" s="56">
        <v>2.1276595744680851</v>
      </c>
      <c r="AG126" s="56">
        <v>0</v>
      </c>
      <c r="AH126" s="56">
        <v>4.2553191489361701</v>
      </c>
      <c r="AI126" s="56">
        <v>0</v>
      </c>
      <c r="AJ126" s="56">
        <v>6.3829787234042552</v>
      </c>
      <c r="AK126" s="56">
        <v>12.76595744680851</v>
      </c>
      <c r="AL126" s="56">
        <v>8.5106382978723403</v>
      </c>
      <c r="AM126" s="56">
        <v>19.148936170212767</v>
      </c>
      <c r="AN126" s="56">
        <v>4.2553191489361701</v>
      </c>
      <c r="AO126" s="56">
        <v>36.170212765957451</v>
      </c>
      <c r="AP126" s="56">
        <v>100</v>
      </c>
      <c r="AQ126" s="56">
        <v>12.828947368421053</v>
      </c>
      <c r="AR126" s="56">
        <v>1.4802631578947367</v>
      </c>
      <c r="AS126" s="56">
        <v>2.7960526315789473</v>
      </c>
      <c r="AT126" s="56">
        <v>1.9736842105263157</v>
      </c>
      <c r="AU126" s="56">
        <v>3.2894736842105261</v>
      </c>
      <c r="AV126" s="56">
        <v>2.4671052631578947</v>
      </c>
      <c r="AW126" s="56">
        <v>5.0986842105263159</v>
      </c>
      <c r="AX126" s="56">
        <v>8.8815789473684212</v>
      </c>
      <c r="AY126" s="56">
        <v>7.072368421052631</v>
      </c>
      <c r="AZ126" s="56">
        <v>18.585526315789476</v>
      </c>
      <c r="BA126" s="56">
        <v>5.0986842105263159</v>
      </c>
      <c r="BB126" s="56">
        <v>30.427631578947366</v>
      </c>
    </row>
    <row r="127" spans="1:54" ht="15" customHeight="1">
      <c r="A127" s="48"/>
      <c r="B127" s="24" t="s">
        <v>59</v>
      </c>
      <c r="C127" s="38">
        <v>767</v>
      </c>
      <c r="D127" s="38">
        <v>48</v>
      </c>
      <c r="E127" s="38">
        <v>29</v>
      </c>
      <c r="F127" s="38">
        <v>5</v>
      </c>
      <c r="G127" s="38">
        <v>4</v>
      </c>
      <c r="H127" s="38">
        <v>7</v>
      </c>
      <c r="I127" s="38">
        <v>11</v>
      </c>
      <c r="J127" s="38">
        <v>23</v>
      </c>
      <c r="K127" s="38">
        <v>58</v>
      </c>
      <c r="L127" s="38">
        <v>43</v>
      </c>
      <c r="M127" s="38">
        <v>242</v>
      </c>
      <c r="N127" s="38">
        <v>10</v>
      </c>
      <c r="O127" s="38">
        <v>287</v>
      </c>
      <c r="P127" s="38">
        <v>1640</v>
      </c>
      <c r="Q127" s="38">
        <v>142</v>
      </c>
      <c r="R127" s="38">
        <v>40</v>
      </c>
      <c r="S127" s="38">
        <v>54</v>
      </c>
      <c r="T127" s="38">
        <v>14</v>
      </c>
      <c r="U127" s="38">
        <v>17</v>
      </c>
      <c r="V127" s="38">
        <v>23</v>
      </c>
      <c r="W127" s="38">
        <v>41</v>
      </c>
      <c r="X127" s="38">
        <v>170</v>
      </c>
      <c r="Y127" s="38">
        <v>115</v>
      </c>
      <c r="Z127" s="38">
        <v>399</v>
      </c>
      <c r="AA127" s="38">
        <v>33</v>
      </c>
      <c r="AB127" s="38">
        <v>592</v>
      </c>
      <c r="AC127" s="38">
        <v>107</v>
      </c>
      <c r="AD127" s="38">
        <v>10</v>
      </c>
      <c r="AE127" s="38">
        <v>5</v>
      </c>
      <c r="AF127" s="38">
        <v>2</v>
      </c>
      <c r="AG127" s="38">
        <v>3</v>
      </c>
      <c r="AH127" s="38">
        <v>0</v>
      </c>
      <c r="AI127" s="38">
        <v>4</v>
      </c>
      <c r="AJ127" s="38">
        <v>5</v>
      </c>
      <c r="AK127" s="38">
        <v>10</v>
      </c>
      <c r="AL127" s="38">
        <v>6</v>
      </c>
      <c r="AM127" s="38">
        <v>24</v>
      </c>
      <c r="AN127" s="38">
        <v>2</v>
      </c>
      <c r="AO127" s="38">
        <v>36</v>
      </c>
      <c r="AP127" s="38">
        <v>1119</v>
      </c>
      <c r="AQ127" s="38">
        <v>182</v>
      </c>
      <c r="AR127" s="38">
        <v>29</v>
      </c>
      <c r="AS127" s="38">
        <v>24</v>
      </c>
      <c r="AT127" s="38">
        <v>18</v>
      </c>
      <c r="AU127" s="38">
        <v>46</v>
      </c>
      <c r="AV127" s="38">
        <v>16</v>
      </c>
      <c r="AW127" s="38">
        <v>53</v>
      </c>
      <c r="AX127" s="38">
        <v>107</v>
      </c>
      <c r="AY127" s="38">
        <v>68</v>
      </c>
      <c r="AZ127" s="38">
        <v>200</v>
      </c>
      <c r="BA127" s="38">
        <v>46</v>
      </c>
      <c r="BB127" s="38">
        <v>330</v>
      </c>
    </row>
    <row r="128" spans="1:54" ht="15" customHeight="1">
      <c r="A128" s="48"/>
      <c r="B128" s="24"/>
      <c r="C128" s="56">
        <v>100</v>
      </c>
      <c r="D128" s="56">
        <v>6.2581486310299876</v>
      </c>
      <c r="E128" s="56">
        <v>3.7809647979139509</v>
      </c>
      <c r="F128" s="56">
        <v>0.65189048239895697</v>
      </c>
      <c r="G128" s="56">
        <v>0.5215123859191656</v>
      </c>
      <c r="H128" s="56">
        <v>0.91264667535853972</v>
      </c>
      <c r="I128" s="56">
        <v>1.4341590612777053</v>
      </c>
      <c r="J128" s="56">
        <v>2.9986962190352022</v>
      </c>
      <c r="K128" s="56">
        <v>7.5619295958279018</v>
      </c>
      <c r="L128" s="56">
        <v>5.6062581486310297</v>
      </c>
      <c r="M128" s="56">
        <v>31.55149934810952</v>
      </c>
      <c r="N128" s="56">
        <v>1.3037809647979139</v>
      </c>
      <c r="O128" s="56">
        <v>37.418513689700127</v>
      </c>
      <c r="P128" s="56">
        <v>100</v>
      </c>
      <c r="Q128" s="56">
        <v>8.6585365853658534</v>
      </c>
      <c r="R128" s="56">
        <v>2.4390243902439024</v>
      </c>
      <c r="S128" s="56">
        <v>3.2926829268292686</v>
      </c>
      <c r="T128" s="56">
        <v>0.85365853658536595</v>
      </c>
      <c r="U128" s="56">
        <v>1.0365853658536586</v>
      </c>
      <c r="V128" s="56">
        <v>1.402439024390244</v>
      </c>
      <c r="W128" s="56">
        <v>2.5</v>
      </c>
      <c r="X128" s="56">
        <v>10.365853658536585</v>
      </c>
      <c r="Y128" s="56">
        <v>7.01219512195122</v>
      </c>
      <c r="Z128" s="56">
        <v>24.329268292682926</v>
      </c>
      <c r="AA128" s="56">
        <v>2.0121951219512195</v>
      </c>
      <c r="AB128" s="56">
        <v>36.097560975609753</v>
      </c>
      <c r="AC128" s="56">
        <v>100</v>
      </c>
      <c r="AD128" s="56">
        <v>9.3457943925233646</v>
      </c>
      <c r="AE128" s="56">
        <v>4.6728971962616823</v>
      </c>
      <c r="AF128" s="56">
        <v>1.8691588785046727</v>
      </c>
      <c r="AG128" s="56">
        <v>2.8037383177570092</v>
      </c>
      <c r="AH128" s="56">
        <v>0</v>
      </c>
      <c r="AI128" s="56">
        <v>3.7383177570093453</v>
      </c>
      <c r="AJ128" s="56">
        <v>4.6728971962616823</v>
      </c>
      <c r="AK128" s="56">
        <v>9.3457943925233646</v>
      </c>
      <c r="AL128" s="56">
        <v>5.6074766355140184</v>
      </c>
      <c r="AM128" s="56">
        <v>22.429906542056074</v>
      </c>
      <c r="AN128" s="56">
        <v>1.8691588785046727</v>
      </c>
      <c r="AO128" s="56">
        <v>33.644859813084111</v>
      </c>
      <c r="AP128" s="56">
        <v>100</v>
      </c>
      <c r="AQ128" s="56">
        <v>16.264521894548704</v>
      </c>
      <c r="AR128" s="56">
        <v>2.5915996425379806</v>
      </c>
      <c r="AS128" s="56">
        <v>2.1447721179624666</v>
      </c>
      <c r="AT128" s="56">
        <v>1.6085790884718498</v>
      </c>
      <c r="AU128" s="56">
        <v>4.1108132260947272</v>
      </c>
      <c r="AV128" s="56">
        <v>1.4298480786416443</v>
      </c>
      <c r="AW128" s="56">
        <v>4.7363717605004467</v>
      </c>
      <c r="AX128" s="56">
        <v>9.562109025915996</v>
      </c>
      <c r="AY128" s="56">
        <v>6.0768543342269883</v>
      </c>
      <c r="AZ128" s="56">
        <v>17.873100983020553</v>
      </c>
      <c r="BA128" s="56">
        <v>4.1108132260947272</v>
      </c>
      <c r="BB128" s="56">
        <v>29.490616621983911</v>
      </c>
    </row>
    <row r="129" spans="1:54" ht="15" customHeight="1">
      <c r="A129" s="48"/>
      <c r="B129" s="24" t="s">
        <v>60</v>
      </c>
      <c r="C129" s="38">
        <v>968</v>
      </c>
      <c r="D129" s="38">
        <v>59</v>
      </c>
      <c r="E129" s="38">
        <v>33</v>
      </c>
      <c r="F129" s="38">
        <v>13</v>
      </c>
      <c r="G129" s="38">
        <v>10</v>
      </c>
      <c r="H129" s="38">
        <v>10</v>
      </c>
      <c r="I129" s="38">
        <v>9</v>
      </c>
      <c r="J129" s="38">
        <v>14</v>
      </c>
      <c r="K129" s="38">
        <v>66</v>
      </c>
      <c r="L129" s="38">
        <v>38</v>
      </c>
      <c r="M129" s="38">
        <v>211</v>
      </c>
      <c r="N129" s="38">
        <v>22</v>
      </c>
      <c r="O129" s="38">
        <v>483</v>
      </c>
      <c r="P129" s="38">
        <v>1256</v>
      </c>
      <c r="Q129" s="38">
        <v>127</v>
      </c>
      <c r="R129" s="38">
        <v>29</v>
      </c>
      <c r="S129" s="38">
        <v>58</v>
      </c>
      <c r="T129" s="38">
        <v>7</v>
      </c>
      <c r="U129" s="38">
        <v>22</v>
      </c>
      <c r="V129" s="38">
        <v>20</v>
      </c>
      <c r="W129" s="38">
        <v>35</v>
      </c>
      <c r="X129" s="38">
        <v>121</v>
      </c>
      <c r="Y129" s="38">
        <v>60</v>
      </c>
      <c r="Z129" s="38">
        <v>299</v>
      </c>
      <c r="AA129" s="38">
        <v>13</v>
      </c>
      <c r="AB129" s="38">
        <v>465</v>
      </c>
      <c r="AC129" s="38">
        <v>135</v>
      </c>
      <c r="AD129" s="38">
        <v>13</v>
      </c>
      <c r="AE129" s="38">
        <v>14</v>
      </c>
      <c r="AF129" s="38">
        <v>2</v>
      </c>
      <c r="AG129" s="38">
        <v>4</v>
      </c>
      <c r="AH129" s="38">
        <v>3</v>
      </c>
      <c r="AI129" s="38">
        <v>3</v>
      </c>
      <c r="AJ129" s="38">
        <v>0</v>
      </c>
      <c r="AK129" s="38">
        <v>6</v>
      </c>
      <c r="AL129" s="38">
        <v>8</v>
      </c>
      <c r="AM129" s="38">
        <v>37</v>
      </c>
      <c r="AN129" s="38">
        <v>0</v>
      </c>
      <c r="AO129" s="38">
        <v>45</v>
      </c>
      <c r="AP129" s="38">
        <v>1353</v>
      </c>
      <c r="AQ129" s="38">
        <v>211</v>
      </c>
      <c r="AR129" s="38">
        <v>52</v>
      </c>
      <c r="AS129" s="38">
        <v>19</v>
      </c>
      <c r="AT129" s="38">
        <v>25</v>
      </c>
      <c r="AU129" s="38">
        <v>49</v>
      </c>
      <c r="AV129" s="38">
        <v>18</v>
      </c>
      <c r="AW129" s="38">
        <v>77</v>
      </c>
      <c r="AX129" s="38">
        <v>86</v>
      </c>
      <c r="AY129" s="38">
        <v>75</v>
      </c>
      <c r="AZ129" s="38">
        <v>289</v>
      </c>
      <c r="BA129" s="38">
        <v>40</v>
      </c>
      <c r="BB129" s="38">
        <v>412</v>
      </c>
    </row>
    <row r="130" spans="1:54" ht="15" customHeight="1">
      <c r="A130" s="48"/>
      <c r="B130" s="24"/>
      <c r="C130" s="56">
        <v>100</v>
      </c>
      <c r="D130" s="56">
        <v>6.0950413223140494</v>
      </c>
      <c r="E130" s="56">
        <v>3.4090909090909087</v>
      </c>
      <c r="F130" s="56">
        <v>1.3429752066115703</v>
      </c>
      <c r="G130" s="56">
        <v>1.0330578512396695</v>
      </c>
      <c r="H130" s="56">
        <v>1.0330578512396695</v>
      </c>
      <c r="I130" s="56">
        <v>0.92975206611570249</v>
      </c>
      <c r="J130" s="56">
        <v>1.4462809917355373</v>
      </c>
      <c r="K130" s="56">
        <v>6.8181818181818175</v>
      </c>
      <c r="L130" s="56">
        <v>3.9256198347107438</v>
      </c>
      <c r="M130" s="56">
        <v>21.797520661157023</v>
      </c>
      <c r="N130" s="56">
        <v>2.2727272727272729</v>
      </c>
      <c r="O130" s="56">
        <v>49.896694214876028</v>
      </c>
      <c r="P130" s="56">
        <v>100</v>
      </c>
      <c r="Q130" s="56">
        <v>10.111464968152866</v>
      </c>
      <c r="R130" s="56">
        <v>2.3089171974522293</v>
      </c>
      <c r="S130" s="56">
        <v>4.6178343949044587</v>
      </c>
      <c r="T130" s="56">
        <v>0.5573248407643312</v>
      </c>
      <c r="U130" s="56">
        <v>1.7515923566878981</v>
      </c>
      <c r="V130" s="56">
        <v>1.5923566878980893</v>
      </c>
      <c r="W130" s="56">
        <v>2.7866242038216562</v>
      </c>
      <c r="X130" s="56">
        <v>9.6337579617834397</v>
      </c>
      <c r="Y130" s="56">
        <v>4.7770700636942678</v>
      </c>
      <c r="Z130" s="56">
        <v>23.805732484076433</v>
      </c>
      <c r="AA130" s="56">
        <v>1.0350318471337578</v>
      </c>
      <c r="AB130" s="56">
        <v>37.022292993630572</v>
      </c>
      <c r="AC130" s="56">
        <v>99.999999999999986</v>
      </c>
      <c r="AD130" s="56">
        <v>9.6296296296296298</v>
      </c>
      <c r="AE130" s="56">
        <v>10.37037037037037</v>
      </c>
      <c r="AF130" s="56">
        <v>1.4814814814814816</v>
      </c>
      <c r="AG130" s="56">
        <v>2.9629629629629632</v>
      </c>
      <c r="AH130" s="56">
        <v>2.2222222222222223</v>
      </c>
      <c r="AI130" s="56">
        <v>2.2222222222222223</v>
      </c>
      <c r="AJ130" s="56">
        <v>0</v>
      </c>
      <c r="AK130" s="56">
        <v>4.4444444444444446</v>
      </c>
      <c r="AL130" s="56">
        <v>5.9259259259259265</v>
      </c>
      <c r="AM130" s="56">
        <v>27.407407407407408</v>
      </c>
      <c r="AN130" s="56">
        <v>0</v>
      </c>
      <c r="AO130" s="56">
        <v>33.333333333333329</v>
      </c>
      <c r="AP130" s="56">
        <v>100</v>
      </c>
      <c r="AQ130" s="56">
        <v>15.594974131559496</v>
      </c>
      <c r="AR130" s="56">
        <v>3.8433111603843315</v>
      </c>
      <c r="AS130" s="56">
        <v>1.4042867701404287</v>
      </c>
      <c r="AT130" s="56">
        <v>1.8477457501847747</v>
      </c>
      <c r="AU130" s="56">
        <v>3.6215816703621582</v>
      </c>
      <c r="AV130" s="56">
        <v>1.3303769401330376</v>
      </c>
      <c r="AW130" s="56">
        <v>5.6910569105691051</v>
      </c>
      <c r="AX130" s="56">
        <v>6.3562453806356247</v>
      </c>
      <c r="AY130" s="56">
        <v>5.5432372505543244</v>
      </c>
      <c r="AZ130" s="56">
        <v>21.359940872135994</v>
      </c>
      <c r="BA130" s="56">
        <v>2.9563932002956395</v>
      </c>
      <c r="BB130" s="56">
        <v>30.450849963045084</v>
      </c>
    </row>
    <row r="131" spans="1:54" ht="15" customHeight="1">
      <c r="A131" s="48"/>
      <c r="B131" s="24" t="s">
        <v>61</v>
      </c>
      <c r="C131" s="38">
        <v>1723</v>
      </c>
      <c r="D131" s="38">
        <v>120</v>
      </c>
      <c r="E131" s="38">
        <v>87</v>
      </c>
      <c r="F131" s="38">
        <v>34</v>
      </c>
      <c r="G131" s="38">
        <v>15</v>
      </c>
      <c r="H131" s="38">
        <v>20</v>
      </c>
      <c r="I131" s="38">
        <v>11</v>
      </c>
      <c r="J131" s="38">
        <v>16</v>
      </c>
      <c r="K131" s="38">
        <v>127</v>
      </c>
      <c r="L131" s="38">
        <v>49</v>
      </c>
      <c r="M131" s="38">
        <v>288</v>
      </c>
      <c r="N131" s="38">
        <v>30</v>
      </c>
      <c r="O131" s="38">
        <v>926</v>
      </c>
      <c r="P131" s="38">
        <v>1060</v>
      </c>
      <c r="Q131" s="38">
        <v>103</v>
      </c>
      <c r="R131" s="38">
        <v>40</v>
      </c>
      <c r="S131" s="38">
        <v>45</v>
      </c>
      <c r="T131" s="38">
        <v>11</v>
      </c>
      <c r="U131" s="38">
        <v>11</v>
      </c>
      <c r="V131" s="38">
        <v>15</v>
      </c>
      <c r="W131" s="38">
        <v>25</v>
      </c>
      <c r="X131" s="38">
        <v>70</v>
      </c>
      <c r="Y131" s="38">
        <v>40</v>
      </c>
      <c r="Z131" s="38">
        <v>273</v>
      </c>
      <c r="AA131" s="38">
        <v>27</v>
      </c>
      <c r="AB131" s="38">
        <v>400</v>
      </c>
      <c r="AC131" s="38">
        <v>147</v>
      </c>
      <c r="AD131" s="38">
        <v>20</v>
      </c>
      <c r="AE131" s="38">
        <v>4</v>
      </c>
      <c r="AF131" s="38">
        <v>5</v>
      </c>
      <c r="AG131" s="38">
        <v>4</v>
      </c>
      <c r="AH131" s="38">
        <v>3</v>
      </c>
      <c r="AI131" s="38">
        <v>3</v>
      </c>
      <c r="AJ131" s="38">
        <v>7</v>
      </c>
      <c r="AK131" s="38">
        <v>11</v>
      </c>
      <c r="AL131" s="38">
        <v>11</v>
      </c>
      <c r="AM131" s="38">
        <v>21</v>
      </c>
      <c r="AN131" s="38">
        <v>4</v>
      </c>
      <c r="AO131" s="38">
        <v>54</v>
      </c>
      <c r="AP131" s="38">
        <v>914</v>
      </c>
      <c r="AQ131" s="38">
        <v>171</v>
      </c>
      <c r="AR131" s="38">
        <v>42</v>
      </c>
      <c r="AS131" s="38">
        <v>17</v>
      </c>
      <c r="AT131" s="38">
        <v>14</v>
      </c>
      <c r="AU131" s="38">
        <v>44</v>
      </c>
      <c r="AV131" s="38">
        <v>11</v>
      </c>
      <c r="AW131" s="38">
        <v>32</v>
      </c>
      <c r="AX131" s="38">
        <v>72</v>
      </c>
      <c r="AY131" s="38">
        <v>42</v>
      </c>
      <c r="AZ131" s="38">
        <v>176</v>
      </c>
      <c r="BA131" s="38">
        <v>42</v>
      </c>
      <c r="BB131" s="38">
        <v>251</v>
      </c>
    </row>
    <row r="132" spans="1:54" ht="15" customHeight="1">
      <c r="A132" s="48"/>
      <c r="B132" s="24"/>
      <c r="C132" s="56">
        <v>100</v>
      </c>
      <c r="D132" s="56">
        <v>6.9645966337782932</v>
      </c>
      <c r="E132" s="56">
        <v>5.0493325594892626</v>
      </c>
      <c r="F132" s="56">
        <v>1.9733023795705165</v>
      </c>
      <c r="G132" s="56">
        <v>0.87057457922228665</v>
      </c>
      <c r="H132" s="56">
        <v>1.1607661056297156</v>
      </c>
      <c r="I132" s="56">
        <v>0.63842135809634359</v>
      </c>
      <c r="J132" s="56">
        <v>0.92861288450377244</v>
      </c>
      <c r="K132" s="56">
        <v>7.3708647707486943</v>
      </c>
      <c r="L132" s="56">
        <v>2.8438769587928032</v>
      </c>
      <c r="M132" s="56">
        <v>16.715031921067904</v>
      </c>
      <c r="N132" s="56">
        <v>1.7411491584445733</v>
      </c>
      <c r="O132" s="56">
        <v>53.74347069065584</v>
      </c>
      <c r="P132" s="56">
        <v>100</v>
      </c>
      <c r="Q132" s="56">
        <v>9.7169811320754729</v>
      </c>
      <c r="R132" s="56">
        <v>3.7735849056603774</v>
      </c>
      <c r="S132" s="56">
        <v>4.2452830188679247</v>
      </c>
      <c r="T132" s="56">
        <v>1.0377358490566038</v>
      </c>
      <c r="U132" s="56">
        <v>1.0377358490566038</v>
      </c>
      <c r="V132" s="56">
        <v>1.4150943396226416</v>
      </c>
      <c r="W132" s="56">
        <v>2.358490566037736</v>
      </c>
      <c r="X132" s="56">
        <v>6.6037735849056602</v>
      </c>
      <c r="Y132" s="56">
        <v>3.7735849056603774</v>
      </c>
      <c r="Z132" s="56">
        <v>25.754716981132077</v>
      </c>
      <c r="AA132" s="56">
        <v>2.5471698113207548</v>
      </c>
      <c r="AB132" s="56">
        <v>37.735849056603776</v>
      </c>
      <c r="AC132" s="56">
        <v>100.00000000000001</v>
      </c>
      <c r="AD132" s="56">
        <v>13.605442176870749</v>
      </c>
      <c r="AE132" s="56">
        <v>2.7210884353741496</v>
      </c>
      <c r="AF132" s="56">
        <v>3.4013605442176873</v>
      </c>
      <c r="AG132" s="56">
        <v>2.7210884353741496</v>
      </c>
      <c r="AH132" s="56">
        <v>2.0408163265306123</v>
      </c>
      <c r="AI132" s="56">
        <v>2.0408163265306123</v>
      </c>
      <c r="AJ132" s="56">
        <v>4.7619047619047619</v>
      </c>
      <c r="AK132" s="56">
        <v>7.4829931972789119</v>
      </c>
      <c r="AL132" s="56">
        <v>7.4829931972789119</v>
      </c>
      <c r="AM132" s="56">
        <v>14.285714285714285</v>
      </c>
      <c r="AN132" s="56">
        <v>2.7210884353741496</v>
      </c>
      <c r="AO132" s="56">
        <v>36.734693877551024</v>
      </c>
      <c r="AP132" s="56">
        <v>100</v>
      </c>
      <c r="AQ132" s="56">
        <v>18.708971553610503</v>
      </c>
      <c r="AR132" s="56">
        <v>4.5951859956236323</v>
      </c>
      <c r="AS132" s="56">
        <v>1.8599562363238513</v>
      </c>
      <c r="AT132" s="56">
        <v>1.5317286652078774</v>
      </c>
      <c r="AU132" s="56">
        <v>4.814004376367615</v>
      </c>
      <c r="AV132" s="56">
        <v>1.2035010940919038</v>
      </c>
      <c r="AW132" s="56">
        <v>3.5010940919037199</v>
      </c>
      <c r="AX132" s="56">
        <v>7.8774617067833699</v>
      </c>
      <c r="AY132" s="56">
        <v>4.5951859956236323</v>
      </c>
      <c r="AZ132" s="56">
        <v>19.25601750547046</v>
      </c>
      <c r="BA132" s="56">
        <v>4.5951859956236323</v>
      </c>
      <c r="BB132" s="56">
        <v>27.461706783369806</v>
      </c>
    </row>
    <row r="133" spans="1:54" ht="15" customHeight="1">
      <c r="A133" s="48"/>
      <c r="B133" s="24" t="s">
        <v>62</v>
      </c>
      <c r="C133" s="38">
        <v>2148</v>
      </c>
      <c r="D133" s="38">
        <v>163</v>
      </c>
      <c r="E133" s="38">
        <v>138</v>
      </c>
      <c r="F133" s="38">
        <v>18</v>
      </c>
      <c r="G133" s="38">
        <v>24</v>
      </c>
      <c r="H133" s="38">
        <v>19</v>
      </c>
      <c r="I133" s="38">
        <v>14</v>
      </c>
      <c r="J133" s="38">
        <v>25</v>
      </c>
      <c r="K133" s="38">
        <v>112</v>
      </c>
      <c r="L133" s="38">
        <v>111</v>
      </c>
      <c r="M133" s="38">
        <v>407</v>
      </c>
      <c r="N133" s="38">
        <v>46</v>
      </c>
      <c r="O133" s="38">
        <v>1071</v>
      </c>
      <c r="P133" s="38">
        <v>752</v>
      </c>
      <c r="Q133" s="38">
        <v>62</v>
      </c>
      <c r="R133" s="38">
        <v>30</v>
      </c>
      <c r="S133" s="38">
        <v>38</v>
      </c>
      <c r="T133" s="38">
        <v>5</v>
      </c>
      <c r="U133" s="38">
        <v>6</v>
      </c>
      <c r="V133" s="38">
        <v>17</v>
      </c>
      <c r="W133" s="38">
        <v>8</v>
      </c>
      <c r="X133" s="38">
        <v>67</v>
      </c>
      <c r="Y133" s="38">
        <v>41</v>
      </c>
      <c r="Z133" s="38">
        <v>164</v>
      </c>
      <c r="AA133" s="38">
        <v>16</v>
      </c>
      <c r="AB133" s="38">
        <v>298</v>
      </c>
      <c r="AC133" s="38">
        <v>180</v>
      </c>
      <c r="AD133" s="38">
        <v>18</v>
      </c>
      <c r="AE133" s="38">
        <v>2</v>
      </c>
      <c r="AF133" s="38">
        <v>1</v>
      </c>
      <c r="AG133" s="38">
        <v>4</v>
      </c>
      <c r="AH133" s="38">
        <v>4</v>
      </c>
      <c r="AI133" s="38">
        <v>0</v>
      </c>
      <c r="AJ133" s="38">
        <v>3</v>
      </c>
      <c r="AK133" s="38">
        <v>20</v>
      </c>
      <c r="AL133" s="38">
        <v>6</v>
      </c>
      <c r="AM133" s="38">
        <v>45</v>
      </c>
      <c r="AN133" s="38">
        <v>7</v>
      </c>
      <c r="AO133" s="38">
        <v>70</v>
      </c>
      <c r="AP133" s="38">
        <v>773</v>
      </c>
      <c r="AQ133" s="38">
        <v>150</v>
      </c>
      <c r="AR133" s="38">
        <v>44</v>
      </c>
      <c r="AS133" s="38">
        <v>15</v>
      </c>
      <c r="AT133" s="38">
        <v>15</v>
      </c>
      <c r="AU133" s="38">
        <v>33</v>
      </c>
      <c r="AV133" s="38">
        <v>8</v>
      </c>
      <c r="AW133" s="38">
        <v>27</v>
      </c>
      <c r="AX133" s="38">
        <v>69</v>
      </c>
      <c r="AY133" s="38">
        <v>47</v>
      </c>
      <c r="AZ133" s="38">
        <v>130</v>
      </c>
      <c r="BA133" s="38">
        <v>24</v>
      </c>
      <c r="BB133" s="38">
        <v>211</v>
      </c>
    </row>
    <row r="134" spans="1:54" ht="15" customHeight="1">
      <c r="A134" s="48"/>
      <c r="B134" s="24"/>
      <c r="C134" s="56">
        <v>100</v>
      </c>
      <c r="D134" s="56">
        <v>7.5884543761638739</v>
      </c>
      <c r="E134" s="56">
        <v>6.4245810055865924</v>
      </c>
      <c r="F134" s="56">
        <v>0.83798882681564246</v>
      </c>
      <c r="G134" s="56">
        <v>1.1173184357541899</v>
      </c>
      <c r="H134" s="56">
        <v>0.88454376163873361</v>
      </c>
      <c r="I134" s="56">
        <v>0.65176908752327745</v>
      </c>
      <c r="J134" s="56">
        <v>1.1638733705772812</v>
      </c>
      <c r="K134" s="56">
        <v>5.2141527001862196</v>
      </c>
      <c r="L134" s="56">
        <v>5.1675977653631282</v>
      </c>
      <c r="M134" s="56">
        <v>18.947858472998139</v>
      </c>
      <c r="N134" s="56">
        <v>2.1415270018621975</v>
      </c>
      <c r="O134" s="56">
        <v>49.860335195530723</v>
      </c>
      <c r="P134" s="56">
        <v>100</v>
      </c>
      <c r="Q134" s="56">
        <v>8.2446808510638299</v>
      </c>
      <c r="R134" s="56">
        <v>3.9893617021276597</v>
      </c>
      <c r="S134" s="56">
        <v>5.0531914893617014</v>
      </c>
      <c r="T134" s="56">
        <v>0.66489361702127658</v>
      </c>
      <c r="U134" s="56">
        <v>0.7978723404255319</v>
      </c>
      <c r="V134" s="56">
        <v>2.2606382978723407</v>
      </c>
      <c r="W134" s="56">
        <v>1.0638297872340425</v>
      </c>
      <c r="X134" s="56">
        <v>8.9095744680851059</v>
      </c>
      <c r="Y134" s="56">
        <v>5.4521276595744688</v>
      </c>
      <c r="Z134" s="56">
        <v>21.808510638297875</v>
      </c>
      <c r="AA134" s="56">
        <v>2.1276595744680851</v>
      </c>
      <c r="AB134" s="56">
        <v>39.627659574468083</v>
      </c>
      <c r="AC134" s="56">
        <v>100</v>
      </c>
      <c r="AD134" s="56">
        <v>10</v>
      </c>
      <c r="AE134" s="56">
        <v>1.1111111111111112</v>
      </c>
      <c r="AF134" s="56">
        <v>0.55555555555555558</v>
      </c>
      <c r="AG134" s="56">
        <v>2.2222222222222223</v>
      </c>
      <c r="AH134" s="56">
        <v>2.2222222222222223</v>
      </c>
      <c r="AI134" s="56">
        <v>0</v>
      </c>
      <c r="AJ134" s="56">
        <v>1.6666666666666667</v>
      </c>
      <c r="AK134" s="56">
        <v>11.111111111111111</v>
      </c>
      <c r="AL134" s="56">
        <v>3.3333333333333335</v>
      </c>
      <c r="AM134" s="56">
        <v>25</v>
      </c>
      <c r="AN134" s="56">
        <v>3.8888888888888888</v>
      </c>
      <c r="AO134" s="56">
        <v>38.888888888888893</v>
      </c>
      <c r="AP134" s="56">
        <v>100</v>
      </c>
      <c r="AQ134" s="56">
        <v>19.404915912031047</v>
      </c>
      <c r="AR134" s="56">
        <v>5.6921086675291077</v>
      </c>
      <c r="AS134" s="56">
        <v>1.9404915912031047</v>
      </c>
      <c r="AT134" s="56">
        <v>1.9404915912031047</v>
      </c>
      <c r="AU134" s="56">
        <v>4.2690815006468306</v>
      </c>
      <c r="AV134" s="56">
        <v>1.0349288486416559</v>
      </c>
      <c r="AW134" s="56">
        <v>3.4928848641655885</v>
      </c>
      <c r="AX134" s="56">
        <v>8.9262613195342819</v>
      </c>
      <c r="AY134" s="56">
        <v>6.0802069857697285</v>
      </c>
      <c r="AZ134" s="56">
        <v>16.817593790426908</v>
      </c>
      <c r="BA134" s="56">
        <v>3.1047865459249677</v>
      </c>
      <c r="BB134" s="56">
        <v>27.296248382923672</v>
      </c>
    </row>
    <row r="135" spans="1:54" ht="15" customHeight="1">
      <c r="A135" s="48"/>
      <c r="B135" s="24" t="s">
        <v>63</v>
      </c>
      <c r="C135" s="38">
        <v>2493</v>
      </c>
      <c r="D135" s="38">
        <v>180</v>
      </c>
      <c r="E135" s="38">
        <v>149</v>
      </c>
      <c r="F135" s="38">
        <v>25</v>
      </c>
      <c r="G135" s="38">
        <v>32</v>
      </c>
      <c r="H135" s="38">
        <v>12</v>
      </c>
      <c r="I135" s="38">
        <v>12</v>
      </c>
      <c r="J135" s="38">
        <v>38</v>
      </c>
      <c r="K135" s="38">
        <v>121</v>
      </c>
      <c r="L135" s="38">
        <v>104</v>
      </c>
      <c r="M135" s="38">
        <v>436</v>
      </c>
      <c r="N135" s="38">
        <v>59</v>
      </c>
      <c r="O135" s="38">
        <v>1325</v>
      </c>
      <c r="P135" s="38">
        <v>602</v>
      </c>
      <c r="Q135" s="38">
        <v>51</v>
      </c>
      <c r="R135" s="38">
        <v>37</v>
      </c>
      <c r="S135" s="38">
        <v>24</v>
      </c>
      <c r="T135" s="38">
        <v>2</v>
      </c>
      <c r="U135" s="38">
        <v>8</v>
      </c>
      <c r="V135" s="38">
        <v>4</v>
      </c>
      <c r="W135" s="38">
        <v>9</v>
      </c>
      <c r="X135" s="38">
        <v>57</v>
      </c>
      <c r="Y135" s="38">
        <v>48</v>
      </c>
      <c r="Z135" s="38">
        <v>117</v>
      </c>
      <c r="AA135" s="38">
        <v>20</v>
      </c>
      <c r="AB135" s="38">
        <v>225</v>
      </c>
      <c r="AC135" s="38">
        <v>99</v>
      </c>
      <c r="AD135" s="38">
        <v>13</v>
      </c>
      <c r="AE135" s="38">
        <v>3</v>
      </c>
      <c r="AF135" s="38">
        <v>3</v>
      </c>
      <c r="AG135" s="38">
        <v>1</v>
      </c>
      <c r="AH135" s="38">
        <v>3</v>
      </c>
      <c r="AI135" s="38">
        <v>0</v>
      </c>
      <c r="AJ135" s="38">
        <v>1</v>
      </c>
      <c r="AK135" s="38">
        <v>6</v>
      </c>
      <c r="AL135" s="38">
        <v>3</v>
      </c>
      <c r="AM135" s="38">
        <v>28</v>
      </c>
      <c r="AN135" s="38">
        <v>10</v>
      </c>
      <c r="AO135" s="38">
        <v>28</v>
      </c>
      <c r="AP135" s="38">
        <v>710</v>
      </c>
      <c r="AQ135" s="38">
        <v>106</v>
      </c>
      <c r="AR135" s="38">
        <v>35</v>
      </c>
      <c r="AS135" s="38">
        <v>12</v>
      </c>
      <c r="AT135" s="38">
        <v>7</v>
      </c>
      <c r="AU135" s="38">
        <v>33</v>
      </c>
      <c r="AV135" s="38">
        <v>4</v>
      </c>
      <c r="AW135" s="38">
        <v>17</v>
      </c>
      <c r="AX135" s="38">
        <v>48</v>
      </c>
      <c r="AY135" s="38">
        <v>44</v>
      </c>
      <c r="AZ135" s="38">
        <v>111</v>
      </c>
      <c r="BA135" s="38">
        <v>51</v>
      </c>
      <c r="BB135" s="38">
        <v>242</v>
      </c>
    </row>
    <row r="136" spans="1:54" ht="15" customHeight="1">
      <c r="A136" s="48"/>
      <c r="B136" s="24"/>
      <c r="C136" s="56">
        <v>100</v>
      </c>
      <c r="D136" s="56">
        <v>7.2202166064981945</v>
      </c>
      <c r="E136" s="56">
        <v>5.9767348576012829</v>
      </c>
      <c r="F136" s="56">
        <v>1.0028078620136383</v>
      </c>
      <c r="G136" s="56">
        <v>1.2835940633774567</v>
      </c>
      <c r="H136" s="56">
        <v>0.48134777376654636</v>
      </c>
      <c r="I136" s="56">
        <v>0.48134777376654636</v>
      </c>
      <c r="J136" s="56">
        <v>1.5242679502607299</v>
      </c>
      <c r="K136" s="56">
        <v>4.8535900521460089</v>
      </c>
      <c r="L136" s="56">
        <v>4.1716807059767342</v>
      </c>
      <c r="M136" s="56">
        <v>17.48896911351785</v>
      </c>
      <c r="N136" s="56">
        <v>2.3666265543521861</v>
      </c>
      <c r="O136" s="56">
        <v>53.148816686722824</v>
      </c>
      <c r="P136" s="56">
        <v>100</v>
      </c>
      <c r="Q136" s="56">
        <v>8.471760797342192</v>
      </c>
      <c r="R136" s="56">
        <v>6.1461794019933551</v>
      </c>
      <c r="S136" s="56">
        <v>3.9867109634551494</v>
      </c>
      <c r="T136" s="56">
        <v>0.33222591362126247</v>
      </c>
      <c r="U136" s="56">
        <v>1.3289036544850499</v>
      </c>
      <c r="V136" s="56">
        <v>0.66445182724252494</v>
      </c>
      <c r="W136" s="56">
        <v>1.4950166112956811</v>
      </c>
      <c r="X136" s="56">
        <v>9.4684385382059801</v>
      </c>
      <c r="Y136" s="56">
        <v>7.9734219269102988</v>
      </c>
      <c r="Z136" s="56">
        <v>19.435215946843854</v>
      </c>
      <c r="AA136" s="56">
        <v>3.322259136212625</v>
      </c>
      <c r="AB136" s="56">
        <v>37.375415282392026</v>
      </c>
      <c r="AC136" s="56">
        <v>100</v>
      </c>
      <c r="AD136" s="56">
        <v>13.131313131313133</v>
      </c>
      <c r="AE136" s="56">
        <v>3.0303030303030303</v>
      </c>
      <c r="AF136" s="56">
        <v>3.0303030303030303</v>
      </c>
      <c r="AG136" s="56">
        <v>1.0101010101010102</v>
      </c>
      <c r="AH136" s="56">
        <v>3.0303030303030303</v>
      </c>
      <c r="AI136" s="56">
        <v>0</v>
      </c>
      <c r="AJ136" s="56">
        <v>1.0101010101010102</v>
      </c>
      <c r="AK136" s="56">
        <v>6.0606060606060606</v>
      </c>
      <c r="AL136" s="56">
        <v>3.0303030303030303</v>
      </c>
      <c r="AM136" s="56">
        <v>28.28282828282828</v>
      </c>
      <c r="AN136" s="56">
        <v>10.1010101010101</v>
      </c>
      <c r="AO136" s="56">
        <v>28.28282828282828</v>
      </c>
      <c r="AP136" s="56">
        <v>100</v>
      </c>
      <c r="AQ136" s="56">
        <v>14.929577464788732</v>
      </c>
      <c r="AR136" s="56">
        <v>4.929577464788732</v>
      </c>
      <c r="AS136" s="56">
        <v>1.6901408450704223</v>
      </c>
      <c r="AT136" s="56">
        <v>0.9859154929577465</v>
      </c>
      <c r="AU136" s="56">
        <v>4.647887323943662</v>
      </c>
      <c r="AV136" s="56">
        <v>0.56338028169014087</v>
      </c>
      <c r="AW136" s="56">
        <v>2.3943661971830985</v>
      </c>
      <c r="AX136" s="56">
        <v>6.7605633802816891</v>
      </c>
      <c r="AY136" s="56">
        <v>6.197183098591549</v>
      </c>
      <c r="AZ136" s="56">
        <v>15.63380281690141</v>
      </c>
      <c r="BA136" s="56">
        <v>7.183098591549296</v>
      </c>
      <c r="BB136" s="56">
        <v>34.08450704225352</v>
      </c>
    </row>
    <row r="137" spans="1:54" ht="15" customHeight="1">
      <c r="A137" s="48"/>
      <c r="B137" s="24" t="s">
        <v>64</v>
      </c>
      <c r="C137" s="38">
        <v>941</v>
      </c>
      <c r="D137" s="38">
        <v>54</v>
      </c>
      <c r="E137" s="38">
        <v>61</v>
      </c>
      <c r="F137" s="38">
        <v>4</v>
      </c>
      <c r="G137" s="38">
        <v>15</v>
      </c>
      <c r="H137" s="38">
        <v>6</v>
      </c>
      <c r="I137" s="38">
        <v>6</v>
      </c>
      <c r="J137" s="38">
        <v>7</v>
      </c>
      <c r="K137" s="38">
        <v>40</v>
      </c>
      <c r="L137" s="38">
        <v>49</v>
      </c>
      <c r="M137" s="38">
        <v>162</v>
      </c>
      <c r="N137" s="38">
        <v>36</v>
      </c>
      <c r="O137" s="38">
        <v>501</v>
      </c>
      <c r="P137" s="38">
        <v>328</v>
      </c>
      <c r="Q137" s="38">
        <v>39</v>
      </c>
      <c r="R137" s="38">
        <v>14</v>
      </c>
      <c r="S137" s="38">
        <v>12</v>
      </c>
      <c r="T137" s="38">
        <v>1</v>
      </c>
      <c r="U137" s="38">
        <v>6</v>
      </c>
      <c r="V137" s="38">
        <v>3</v>
      </c>
      <c r="W137" s="38">
        <v>7</v>
      </c>
      <c r="X137" s="38">
        <v>18</v>
      </c>
      <c r="Y137" s="38">
        <v>11</v>
      </c>
      <c r="Z137" s="38">
        <v>66</v>
      </c>
      <c r="AA137" s="38">
        <v>8</v>
      </c>
      <c r="AB137" s="38">
        <v>143</v>
      </c>
      <c r="AC137" s="38">
        <v>28</v>
      </c>
      <c r="AD137" s="38">
        <v>1</v>
      </c>
      <c r="AE137" s="38">
        <v>4</v>
      </c>
      <c r="AF137" s="38">
        <v>1</v>
      </c>
      <c r="AG137" s="38">
        <v>1</v>
      </c>
      <c r="AH137" s="38">
        <v>1</v>
      </c>
      <c r="AI137" s="38">
        <v>0</v>
      </c>
      <c r="AJ137" s="38">
        <v>0</v>
      </c>
      <c r="AK137" s="38">
        <v>2</v>
      </c>
      <c r="AL137" s="38">
        <v>1</v>
      </c>
      <c r="AM137" s="38">
        <v>13</v>
      </c>
      <c r="AN137" s="38">
        <v>0</v>
      </c>
      <c r="AO137" s="38">
        <v>4</v>
      </c>
      <c r="AP137" s="38">
        <v>307</v>
      </c>
      <c r="AQ137" s="38">
        <v>55</v>
      </c>
      <c r="AR137" s="38">
        <v>31</v>
      </c>
      <c r="AS137" s="38">
        <v>5</v>
      </c>
      <c r="AT137" s="38">
        <v>3</v>
      </c>
      <c r="AU137" s="38">
        <v>9</v>
      </c>
      <c r="AV137" s="38">
        <v>2</v>
      </c>
      <c r="AW137" s="38">
        <v>5</v>
      </c>
      <c r="AX137" s="38">
        <v>15</v>
      </c>
      <c r="AY137" s="38">
        <v>12</v>
      </c>
      <c r="AZ137" s="38">
        <v>41</v>
      </c>
      <c r="BA137" s="38">
        <v>10</v>
      </c>
      <c r="BB137" s="38">
        <v>119</v>
      </c>
    </row>
    <row r="138" spans="1:54" ht="15" customHeight="1">
      <c r="A138" s="48"/>
      <c r="B138" s="24"/>
      <c r="C138" s="56">
        <v>100</v>
      </c>
      <c r="D138" s="56">
        <v>5.7385759829968119</v>
      </c>
      <c r="E138" s="56">
        <v>6.4824654622741766</v>
      </c>
      <c r="F138" s="56">
        <v>0.42507970244420828</v>
      </c>
      <c r="G138" s="56">
        <v>1.5940488841657812</v>
      </c>
      <c r="H138" s="56">
        <v>0.6376195536663124</v>
      </c>
      <c r="I138" s="56">
        <v>0.6376195536663124</v>
      </c>
      <c r="J138" s="56">
        <v>0.74388947927736448</v>
      </c>
      <c r="K138" s="56">
        <v>4.2507970244420834</v>
      </c>
      <c r="L138" s="56">
        <v>5.2072263549415512</v>
      </c>
      <c r="M138" s="56">
        <v>17.215727948990438</v>
      </c>
      <c r="N138" s="56">
        <v>3.8257173219978751</v>
      </c>
      <c r="O138" s="56">
        <v>53.241232731137089</v>
      </c>
      <c r="P138" s="56">
        <v>100</v>
      </c>
      <c r="Q138" s="56">
        <v>11.890243902439025</v>
      </c>
      <c r="R138" s="56">
        <v>4.2682926829268295</v>
      </c>
      <c r="S138" s="56">
        <v>3.6585365853658534</v>
      </c>
      <c r="T138" s="56">
        <v>0.3048780487804878</v>
      </c>
      <c r="U138" s="56">
        <v>1.8292682926829267</v>
      </c>
      <c r="V138" s="56">
        <v>0.91463414634146334</v>
      </c>
      <c r="W138" s="56">
        <v>2.1341463414634148</v>
      </c>
      <c r="X138" s="56">
        <v>5.4878048780487809</v>
      </c>
      <c r="Y138" s="56">
        <v>3.3536585365853662</v>
      </c>
      <c r="Z138" s="56">
        <v>20.121951219512198</v>
      </c>
      <c r="AA138" s="56">
        <v>2.4390243902439024</v>
      </c>
      <c r="AB138" s="56">
        <v>43.597560975609753</v>
      </c>
      <c r="AC138" s="56">
        <v>100</v>
      </c>
      <c r="AD138" s="56">
        <v>3.5714285714285712</v>
      </c>
      <c r="AE138" s="56">
        <v>14.285714285714285</v>
      </c>
      <c r="AF138" s="56">
        <v>3.5714285714285712</v>
      </c>
      <c r="AG138" s="56">
        <v>3.5714285714285712</v>
      </c>
      <c r="AH138" s="56">
        <v>3.5714285714285712</v>
      </c>
      <c r="AI138" s="56">
        <v>0</v>
      </c>
      <c r="AJ138" s="56">
        <v>0</v>
      </c>
      <c r="AK138" s="56">
        <v>7.1428571428571423</v>
      </c>
      <c r="AL138" s="56">
        <v>3.5714285714285712</v>
      </c>
      <c r="AM138" s="56">
        <v>46.428571428571431</v>
      </c>
      <c r="AN138" s="56">
        <v>0</v>
      </c>
      <c r="AO138" s="56">
        <v>14.285714285714285</v>
      </c>
      <c r="AP138" s="56">
        <v>100</v>
      </c>
      <c r="AQ138" s="56">
        <v>17.915309446254071</v>
      </c>
      <c r="AR138" s="56">
        <v>10.097719869706841</v>
      </c>
      <c r="AS138" s="56">
        <v>1.6286644951140066</v>
      </c>
      <c r="AT138" s="56">
        <v>0.97719869706840379</v>
      </c>
      <c r="AU138" s="56">
        <v>2.9315960912052117</v>
      </c>
      <c r="AV138" s="56">
        <v>0.65146579804560267</v>
      </c>
      <c r="AW138" s="56">
        <v>1.6286644951140066</v>
      </c>
      <c r="AX138" s="56">
        <v>4.8859934853420199</v>
      </c>
      <c r="AY138" s="56">
        <v>3.9087947882736152</v>
      </c>
      <c r="AZ138" s="56">
        <v>13.355048859934854</v>
      </c>
      <c r="BA138" s="56">
        <v>3.2573289902280131</v>
      </c>
      <c r="BB138" s="56">
        <v>38.762214983713356</v>
      </c>
    </row>
    <row r="139" spans="1:54" ht="15" customHeight="1">
      <c r="A139" s="48"/>
      <c r="B139" s="24" t="s">
        <v>65</v>
      </c>
      <c r="C139" s="38">
        <v>1987</v>
      </c>
      <c r="D139" s="38">
        <v>144</v>
      </c>
      <c r="E139" s="38">
        <v>111</v>
      </c>
      <c r="F139" s="38">
        <v>16</v>
      </c>
      <c r="G139" s="38">
        <v>16</v>
      </c>
      <c r="H139" s="38">
        <v>16</v>
      </c>
      <c r="I139" s="38">
        <v>6</v>
      </c>
      <c r="J139" s="38">
        <v>21</v>
      </c>
      <c r="K139" s="38">
        <v>52</v>
      </c>
      <c r="L139" s="38">
        <v>141</v>
      </c>
      <c r="M139" s="38">
        <v>257</v>
      </c>
      <c r="N139" s="38">
        <v>79</v>
      </c>
      <c r="O139" s="38">
        <v>1128</v>
      </c>
      <c r="P139" s="38">
        <v>471</v>
      </c>
      <c r="Q139" s="38">
        <v>31</v>
      </c>
      <c r="R139" s="38">
        <v>21</v>
      </c>
      <c r="S139" s="38">
        <v>14</v>
      </c>
      <c r="T139" s="38">
        <v>2</v>
      </c>
      <c r="U139" s="38">
        <v>5</v>
      </c>
      <c r="V139" s="38">
        <v>7</v>
      </c>
      <c r="W139" s="38">
        <v>6</v>
      </c>
      <c r="X139" s="38">
        <v>40</v>
      </c>
      <c r="Y139" s="38">
        <v>8</v>
      </c>
      <c r="Z139" s="38">
        <v>93</v>
      </c>
      <c r="AA139" s="38">
        <v>15</v>
      </c>
      <c r="AB139" s="38">
        <v>229</v>
      </c>
      <c r="AC139" s="38">
        <v>78</v>
      </c>
      <c r="AD139" s="38">
        <v>9</v>
      </c>
      <c r="AE139" s="38">
        <v>1</v>
      </c>
      <c r="AF139" s="38">
        <v>2</v>
      </c>
      <c r="AG139" s="38">
        <v>4</v>
      </c>
      <c r="AH139" s="38">
        <v>0</v>
      </c>
      <c r="AI139" s="38">
        <v>0</v>
      </c>
      <c r="AJ139" s="38">
        <v>0</v>
      </c>
      <c r="AK139" s="38">
        <v>1</v>
      </c>
      <c r="AL139" s="38">
        <v>1</v>
      </c>
      <c r="AM139" s="38">
        <v>13</v>
      </c>
      <c r="AN139" s="38">
        <v>1</v>
      </c>
      <c r="AO139" s="38">
        <v>46</v>
      </c>
      <c r="AP139" s="38">
        <v>290</v>
      </c>
      <c r="AQ139" s="38">
        <v>50</v>
      </c>
      <c r="AR139" s="38">
        <v>21</v>
      </c>
      <c r="AS139" s="38">
        <v>3</v>
      </c>
      <c r="AT139" s="38">
        <v>7</v>
      </c>
      <c r="AU139" s="38">
        <v>8</v>
      </c>
      <c r="AV139" s="38">
        <v>26</v>
      </c>
      <c r="AW139" s="38">
        <v>2</v>
      </c>
      <c r="AX139" s="38">
        <v>10</v>
      </c>
      <c r="AY139" s="38">
        <v>16</v>
      </c>
      <c r="AZ139" s="38">
        <v>55</v>
      </c>
      <c r="BA139" s="38">
        <v>16</v>
      </c>
      <c r="BB139" s="38">
        <v>76</v>
      </c>
    </row>
    <row r="140" spans="1:54" ht="15" customHeight="1">
      <c r="A140" s="48"/>
      <c r="B140" s="24"/>
      <c r="C140" s="56">
        <v>100</v>
      </c>
      <c r="D140" s="56">
        <v>7.2471061902365381</v>
      </c>
      <c r="E140" s="56">
        <v>5.5863110216406646</v>
      </c>
      <c r="F140" s="56">
        <v>0.80523402113739306</v>
      </c>
      <c r="G140" s="56">
        <v>0.80523402113739306</v>
      </c>
      <c r="H140" s="56">
        <v>0.80523402113739306</v>
      </c>
      <c r="I140" s="56">
        <v>0.30196275792652238</v>
      </c>
      <c r="J140" s="56">
        <v>1.0568696527428285</v>
      </c>
      <c r="K140" s="56">
        <v>2.6170105686965277</v>
      </c>
      <c r="L140" s="56">
        <v>7.0961248112732758</v>
      </c>
      <c r="M140" s="56">
        <v>12.934071464519375</v>
      </c>
      <c r="N140" s="56">
        <v>3.9758429793658783</v>
      </c>
      <c r="O140" s="56">
        <v>56.768998490186206</v>
      </c>
      <c r="P140" s="56">
        <v>100</v>
      </c>
      <c r="Q140" s="56">
        <v>6.5817409766454356</v>
      </c>
      <c r="R140" s="56">
        <v>4.4585987261146496</v>
      </c>
      <c r="S140" s="56">
        <v>2.9723991507431</v>
      </c>
      <c r="T140" s="56">
        <v>0.42462845010615713</v>
      </c>
      <c r="U140" s="56">
        <v>1.0615711252653928</v>
      </c>
      <c r="V140" s="56">
        <v>1.48619957537155</v>
      </c>
      <c r="W140" s="56">
        <v>1.2738853503184715</v>
      </c>
      <c r="X140" s="56">
        <v>8.4925690021231421</v>
      </c>
      <c r="Y140" s="56">
        <v>1.6985138004246285</v>
      </c>
      <c r="Z140" s="56">
        <v>19.745222929936308</v>
      </c>
      <c r="AA140" s="56">
        <v>3.1847133757961785</v>
      </c>
      <c r="AB140" s="56">
        <v>48.619957537154988</v>
      </c>
      <c r="AC140" s="56">
        <v>100</v>
      </c>
      <c r="AD140" s="56">
        <v>11.538461538461538</v>
      </c>
      <c r="AE140" s="56">
        <v>1.2820512820512819</v>
      </c>
      <c r="AF140" s="56">
        <v>2.5641025641025639</v>
      </c>
      <c r="AG140" s="56">
        <v>5.1282051282051277</v>
      </c>
      <c r="AH140" s="56">
        <v>0</v>
      </c>
      <c r="AI140" s="56">
        <v>0</v>
      </c>
      <c r="AJ140" s="56">
        <v>0</v>
      </c>
      <c r="AK140" s="56">
        <v>1.2820512820512819</v>
      </c>
      <c r="AL140" s="56">
        <v>1.2820512820512819</v>
      </c>
      <c r="AM140" s="56">
        <v>16.666666666666664</v>
      </c>
      <c r="AN140" s="56">
        <v>1.2820512820512819</v>
      </c>
      <c r="AO140" s="56">
        <v>58.974358974358978</v>
      </c>
      <c r="AP140" s="56">
        <v>100.00000000000001</v>
      </c>
      <c r="AQ140" s="56">
        <v>17.241379310344829</v>
      </c>
      <c r="AR140" s="56">
        <v>7.2413793103448283</v>
      </c>
      <c r="AS140" s="56">
        <v>1.0344827586206897</v>
      </c>
      <c r="AT140" s="56">
        <v>2.4137931034482758</v>
      </c>
      <c r="AU140" s="56">
        <v>2.7586206896551726</v>
      </c>
      <c r="AV140" s="56">
        <v>8.9655172413793096</v>
      </c>
      <c r="AW140" s="56">
        <v>0.68965517241379315</v>
      </c>
      <c r="AX140" s="56">
        <v>3.4482758620689653</v>
      </c>
      <c r="AY140" s="56">
        <v>5.5172413793103452</v>
      </c>
      <c r="AZ140" s="56">
        <v>18.96551724137931</v>
      </c>
      <c r="BA140" s="56">
        <v>5.5172413793103452</v>
      </c>
      <c r="BB140" s="56">
        <v>26.206896551724139</v>
      </c>
    </row>
    <row r="141" spans="1:54" ht="15" customHeight="1">
      <c r="A141" s="48"/>
      <c r="B141" s="24" t="s">
        <v>2</v>
      </c>
      <c r="C141" s="38">
        <v>15</v>
      </c>
      <c r="D141" s="38">
        <v>0</v>
      </c>
      <c r="E141" s="38">
        <v>1</v>
      </c>
      <c r="F141" s="38">
        <v>0</v>
      </c>
      <c r="G141" s="38">
        <v>0</v>
      </c>
      <c r="H141" s="38">
        <v>1</v>
      </c>
      <c r="I141" s="38">
        <v>0</v>
      </c>
      <c r="J141" s="38">
        <v>0</v>
      </c>
      <c r="K141" s="38">
        <v>0</v>
      </c>
      <c r="L141" s="38">
        <v>0</v>
      </c>
      <c r="M141" s="38">
        <v>2</v>
      </c>
      <c r="N141" s="38">
        <v>0</v>
      </c>
      <c r="O141" s="38">
        <v>11</v>
      </c>
      <c r="P141" s="38">
        <v>23</v>
      </c>
      <c r="Q141" s="38">
        <v>1</v>
      </c>
      <c r="R141" s="38">
        <v>3</v>
      </c>
      <c r="S141" s="38">
        <v>0</v>
      </c>
      <c r="T141" s="38">
        <v>3</v>
      </c>
      <c r="U141" s="38">
        <v>0</v>
      </c>
      <c r="V141" s="38">
        <v>0</v>
      </c>
      <c r="W141" s="38">
        <v>0</v>
      </c>
      <c r="X141" s="38">
        <v>2</v>
      </c>
      <c r="Y141" s="38">
        <v>0</v>
      </c>
      <c r="Z141" s="38">
        <v>3</v>
      </c>
      <c r="AA141" s="38">
        <v>1</v>
      </c>
      <c r="AB141" s="38">
        <v>10</v>
      </c>
      <c r="AC141" s="38">
        <v>18</v>
      </c>
      <c r="AD141" s="38">
        <v>1</v>
      </c>
      <c r="AE141" s="38">
        <v>0</v>
      </c>
      <c r="AF141" s="38">
        <v>0</v>
      </c>
      <c r="AG141" s="38">
        <v>0</v>
      </c>
      <c r="AH141" s="38">
        <v>0</v>
      </c>
      <c r="AI141" s="38">
        <v>0</v>
      </c>
      <c r="AJ141" s="38">
        <v>1</v>
      </c>
      <c r="AK141" s="38">
        <v>0</v>
      </c>
      <c r="AL141" s="38">
        <v>1</v>
      </c>
      <c r="AM141" s="38">
        <v>9</v>
      </c>
      <c r="AN141" s="38">
        <v>0</v>
      </c>
      <c r="AO141" s="38">
        <v>6</v>
      </c>
      <c r="AP141" s="38">
        <v>180</v>
      </c>
      <c r="AQ141" s="38">
        <v>44</v>
      </c>
      <c r="AR141" s="38">
        <v>10</v>
      </c>
      <c r="AS141" s="38">
        <v>5</v>
      </c>
      <c r="AT141" s="38">
        <v>6</v>
      </c>
      <c r="AU141" s="38">
        <v>4</v>
      </c>
      <c r="AV141" s="38">
        <v>4</v>
      </c>
      <c r="AW141" s="38">
        <v>9</v>
      </c>
      <c r="AX141" s="38">
        <v>10</v>
      </c>
      <c r="AY141" s="38">
        <v>19</v>
      </c>
      <c r="AZ141" s="38">
        <v>23</v>
      </c>
      <c r="BA141" s="38">
        <v>6</v>
      </c>
      <c r="BB141" s="38">
        <v>40</v>
      </c>
    </row>
    <row r="142" spans="1:54" ht="15" customHeight="1">
      <c r="A142" s="90"/>
      <c r="B142" s="24"/>
      <c r="C142" s="56">
        <v>100</v>
      </c>
      <c r="D142" s="56">
        <v>0</v>
      </c>
      <c r="E142" s="56">
        <v>6.666666666666667</v>
      </c>
      <c r="F142" s="56">
        <v>0</v>
      </c>
      <c r="G142" s="56">
        <v>0</v>
      </c>
      <c r="H142" s="56">
        <v>6.666666666666667</v>
      </c>
      <c r="I142" s="56">
        <v>0</v>
      </c>
      <c r="J142" s="56">
        <v>0</v>
      </c>
      <c r="K142" s="56">
        <v>0</v>
      </c>
      <c r="L142" s="56">
        <v>0</v>
      </c>
      <c r="M142" s="56">
        <v>13.333333333333334</v>
      </c>
      <c r="N142" s="56">
        <v>0</v>
      </c>
      <c r="O142" s="56">
        <v>73.333333333333329</v>
      </c>
      <c r="P142" s="56">
        <v>100</v>
      </c>
      <c r="Q142" s="56">
        <v>4.3478260869565215</v>
      </c>
      <c r="R142" s="56">
        <v>13.043478260869565</v>
      </c>
      <c r="S142" s="56">
        <v>0</v>
      </c>
      <c r="T142" s="56">
        <v>13.043478260869565</v>
      </c>
      <c r="U142" s="56">
        <v>0</v>
      </c>
      <c r="V142" s="56">
        <v>0</v>
      </c>
      <c r="W142" s="56">
        <v>0</v>
      </c>
      <c r="X142" s="56">
        <v>8.695652173913043</v>
      </c>
      <c r="Y142" s="56">
        <v>0</v>
      </c>
      <c r="Z142" s="56">
        <v>13.043478260869565</v>
      </c>
      <c r="AA142" s="56">
        <v>4.3478260869565215</v>
      </c>
      <c r="AB142" s="56">
        <v>43.478260869565219</v>
      </c>
      <c r="AC142" s="56">
        <v>99.999999999999986</v>
      </c>
      <c r="AD142" s="56">
        <v>5.5555555555555554</v>
      </c>
      <c r="AE142" s="56">
        <v>0</v>
      </c>
      <c r="AF142" s="56">
        <v>0</v>
      </c>
      <c r="AG142" s="56">
        <v>0</v>
      </c>
      <c r="AH142" s="56">
        <v>0</v>
      </c>
      <c r="AI142" s="56">
        <v>0</v>
      </c>
      <c r="AJ142" s="56">
        <v>5.5555555555555554</v>
      </c>
      <c r="AK142" s="56">
        <v>0</v>
      </c>
      <c r="AL142" s="56">
        <v>5.5555555555555554</v>
      </c>
      <c r="AM142" s="56">
        <v>50</v>
      </c>
      <c r="AN142" s="56">
        <v>0</v>
      </c>
      <c r="AO142" s="56">
        <v>33.333333333333329</v>
      </c>
      <c r="AP142" s="56">
        <v>100</v>
      </c>
      <c r="AQ142" s="56">
        <v>24.444444444444443</v>
      </c>
      <c r="AR142" s="56">
        <v>5.5555555555555554</v>
      </c>
      <c r="AS142" s="56">
        <v>2.7777777777777777</v>
      </c>
      <c r="AT142" s="56">
        <v>3.3333333333333335</v>
      </c>
      <c r="AU142" s="56">
        <v>2.2222222222222223</v>
      </c>
      <c r="AV142" s="56">
        <v>2.2222222222222223</v>
      </c>
      <c r="AW142" s="56">
        <v>5</v>
      </c>
      <c r="AX142" s="56">
        <v>5.5555555555555554</v>
      </c>
      <c r="AY142" s="56">
        <v>10.555555555555555</v>
      </c>
      <c r="AZ142" s="56">
        <v>12.777777777777777</v>
      </c>
      <c r="BA142" s="56">
        <v>3.3333333333333335</v>
      </c>
      <c r="BB142" s="56">
        <v>22.222222222222221</v>
      </c>
    </row>
    <row r="143" spans="1:54" ht="15" customHeight="1">
      <c r="A143" s="48" t="s">
        <v>66</v>
      </c>
      <c r="B143" s="91" t="s">
        <v>50</v>
      </c>
      <c r="C143" s="38">
        <v>207</v>
      </c>
      <c r="D143" s="38">
        <v>25</v>
      </c>
      <c r="E143" s="38">
        <v>9</v>
      </c>
      <c r="F143" s="38">
        <v>22</v>
      </c>
      <c r="G143" s="38">
        <v>2</v>
      </c>
      <c r="H143" s="38">
        <v>4</v>
      </c>
      <c r="I143" s="38">
        <v>1</v>
      </c>
      <c r="J143" s="38">
        <v>1</v>
      </c>
      <c r="K143" s="38">
        <v>4</v>
      </c>
      <c r="L143" s="38">
        <v>3</v>
      </c>
      <c r="M143" s="38">
        <v>32</v>
      </c>
      <c r="N143" s="38">
        <v>16</v>
      </c>
      <c r="O143" s="38">
        <v>88</v>
      </c>
      <c r="P143" s="38">
        <v>278</v>
      </c>
      <c r="Q143" s="38">
        <v>46</v>
      </c>
      <c r="R143" s="38">
        <v>18</v>
      </c>
      <c r="S143" s="38">
        <v>12</v>
      </c>
      <c r="T143" s="38">
        <v>0</v>
      </c>
      <c r="U143" s="38">
        <v>6</v>
      </c>
      <c r="V143" s="38">
        <v>2</v>
      </c>
      <c r="W143" s="38">
        <v>9</v>
      </c>
      <c r="X143" s="38">
        <v>10</v>
      </c>
      <c r="Y143" s="38">
        <v>54</v>
      </c>
      <c r="Z143" s="38">
        <v>60</v>
      </c>
      <c r="AA143" s="38">
        <v>7</v>
      </c>
      <c r="AB143" s="38">
        <v>54</v>
      </c>
      <c r="AC143" s="38">
        <v>22</v>
      </c>
      <c r="AD143" s="38">
        <v>2</v>
      </c>
      <c r="AE143" s="38">
        <v>0</v>
      </c>
      <c r="AF143" s="38">
        <v>0</v>
      </c>
      <c r="AG143" s="38">
        <v>2</v>
      </c>
      <c r="AH143" s="38">
        <v>0</v>
      </c>
      <c r="AI143" s="38">
        <v>0</v>
      </c>
      <c r="AJ143" s="38">
        <v>0</v>
      </c>
      <c r="AK143" s="38">
        <v>1</v>
      </c>
      <c r="AL143" s="38">
        <v>2</v>
      </c>
      <c r="AM143" s="38">
        <v>8</v>
      </c>
      <c r="AN143" s="38">
        <v>0</v>
      </c>
      <c r="AO143" s="38">
        <v>7</v>
      </c>
      <c r="AP143" s="38">
        <v>515</v>
      </c>
      <c r="AQ143" s="38">
        <v>120</v>
      </c>
      <c r="AR143" s="38">
        <v>22</v>
      </c>
      <c r="AS143" s="38">
        <v>4</v>
      </c>
      <c r="AT143" s="38">
        <v>7</v>
      </c>
      <c r="AU143" s="38">
        <v>30</v>
      </c>
      <c r="AV143" s="38">
        <v>11</v>
      </c>
      <c r="AW143" s="38">
        <v>20</v>
      </c>
      <c r="AX143" s="38">
        <v>25</v>
      </c>
      <c r="AY143" s="38">
        <v>23</v>
      </c>
      <c r="AZ143" s="38">
        <v>77</v>
      </c>
      <c r="BA143" s="38">
        <v>21</v>
      </c>
      <c r="BB143" s="38">
        <v>155</v>
      </c>
    </row>
    <row r="144" spans="1:54" ht="15" customHeight="1">
      <c r="A144" s="48"/>
      <c r="B144" s="91"/>
      <c r="C144" s="56">
        <v>100</v>
      </c>
      <c r="D144" s="56">
        <v>12.077294685990339</v>
      </c>
      <c r="E144" s="56">
        <v>4.3478260869565215</v>
      </c>
      <c r="F144" s="56">
        <v>10.628019323671497</v>
      </c>
      <c r="G144" s="56">
        <v>0.96618357487922701</v>
      </c>
      <c r="H144" s="56">
        <v>1.932367149758454</v>
      </c>
      <c r="I144" s="56">
        <v>0.48309178743961351</v>
      </c>
      <c r="J144" s="56">
        <v>0.48309178743961351</v>
      </c>
      <c r="K144" s="56">
        <v>1.932367149758454</v>
      </c>
      <c r="L144" s="56">
        <v>1.4492753623188406</v>
      </c>
      <c r="M144" s="56">
        <v>15.458937198067632</v>
      </c>
      <c r="N144" s="56">
        <v>7.7294685990338161</v>
      </c>
      <c r="O144" s="56">
        <v>42.512077294685987</v>
      </c>
      <c r="P144" s="56">
        <v>100.00000000000001</v>
      </c>
      <c r="Q144" s="56">
        <v>16.546762589928058</v>
      </c>
      <c r="R144" s="56">
        <v>6.4748201438848918</v>
      </c>
      <c r="S144" s="56">
        <v>4.3165467625899279</v>
      </c>
      <c r="T144" s="56">
        <v>0</v>
      </c>
      <c r="U144" s="56">
        <v>2.1582733812949639</v>
      </c>
      <c r="V144" s="56">
        <v>0.71942446043165476</v>
      </c>
      <c r="W144" s="56">
        <v>3.2374100719424459</v>
      </c>
      <c r="X144" s="56">
        <v>3.5971223021582732</v>
      </c>
      <c r="Y144" s="56">
        <v>19.424460431654676</v>
      </c>
      <c r="Z144" s="56">
        <v>21.582733812949641</v>
      </c>
      <c r="AA144" s="56">
        <v>2.5179856115107913</v>
      </c>
      <c r="AB144" s="56">
        <v>19.424460431654676</v>
      </c>
      <c r="AC144" s="56">
        <v>100</v>
      </c>
      <c r="AD144" s="56">
        <v>9.0909090909090917</v>
      </c>
      <c r="AE144" s="56">
        <v>0</v>
      </c>
      <c r="AF144" s="56">
        <v>0</v>
      </c>
      <c r="AG144" s="56">
        <v>9.0909090909090917</v>
      </c>
      <c r="AH144" s="56">
        <v>0</v>
      </c>
      <c r="AI144" s="56">
        <v>0</v>
      </c>
      <c r="AJ144" s="56">
        <v>0</v>
      </c>
      <c r="AK144" s="56">
        <v>4.5454545454545459</v>
      </c>
      <c r="AL144" s="56">
        <v>9.0909090909090917</v>
      </c>
      <c r="AM144" s="56">
        <v>36.363636363636367</v>
      </c>
      <c r="AN144" s="56">
        <v>0</v>
      </c>
      <c r="AO144" s="56">
        <v>31.818181818181817</v>
      </c>
      <c r="AP144" s="56">
        <v>100</v>
      </c>
      <c r="AQ144" s="56">
        <v>23.300970873786408</v>
      </c>
      <c r="AR144" s="56">
        <v>4.2718446601941746</v>
      </c>
      <c r="AS144" s="56">
        <v>0.77669902912621358</v>
      </c>
      <c r="AT144" s="56">
        <v>1.3592233009708738</v>
      </c>
      <c r="AU144" s="56">
        <v>5.825242718446602</v>
      </c>
      <c r="AV144" s="56">
        <v>2.1359223300970873</v>
      </c>
      <c r="AW144" s="56">
        <v>3.8834951456310676</v>
      </c>
      <c r="AX144" s="56">
        <v>4.8543689320388346</v>
      </c>
      <c r="AY144" s="56">
        <v>4.4660194174757279</v>
      </c>
      <c r="AZ144" s="56">
        <v>14.951456310679612</v>
      </c>
      <c r="BA144" s="56">
        <v>4.0776699029126213</v>
      </c>
      <c r="BB144" s="56">
        <v>30.097087378640776</v>
      </c>
    </row>
    <row r="145" spans="1:54" ht="15" customHeight="1">
      <c r="A145" s="48"/>
      <c r="B145" s="91" t="s">
        <v>51</v>
      </c>
      <c r="C145" s="38">
        <v>861</v>
      </c>
      <c r="D145" s="38">
        <v>69</v>
      </c>
      <c r="E145" s="38">
        <v>63</v>
      </c>
      <c r="F145" s="38">
        <v>4</v>
      </c>
      <c r="G145" s="38">
        <v>9</v>
      </c>
      <c r="H145" s="38">
        <v>1</v>
      </c>
      <c r="I145" s="38">
        <v>4</v>
      </c>
      <c r="J145" s="38">
        <v>11</v>
      </c>
      <c r="K145" s="38">
        <v>41</v>
      </c>
      <c r="L145" s="38">
        <v>31</v>
      </c>
      <c r="M145" s="38">
        <v>98</v>
      </c>
      <c r="N145" s="38">
        <v>30</v>
      </c>
      <c r="O145" s="38">
        <v>500</v>
      </c>
      <c r="P145" s="38">
        <v>639</v>
      </c>
      <c r="Q145" s="38">
        <v>75</v>
      </c>
      <c r="R145" s="38">
        <v>45</v>
      </c>
      <c r="S145" s="38">
        <v>29</v>
      </c>
      <c r="T145" s="38">
        <v>16</v>
      </c>
      <c r="U145" s="38">
        <v>13</v>
      </c>
      <c r="V145" s="38">
        <v>9</v>
      </c>
      <c r="W145" s="38">
        <v>26</v>
      </c>
      <c r="X145" s="38">
        <v>51</v>
      </c>
      <c r="Y145" s="38">
        <v>34</v>
      </c>
      <c r="Z145" s="38">
        <v>102</v>
      </c>
      <c r="AA145" s="38">
        <v>23</v>
      </c>
      <c r="AB145" s="38">
        <v>216</v>
      </c>
      <c r="AC145" s="38">
        <v>127</v>
      </c>
      <c r="AD145" s="38">
        <v>13</v>
      </c>
      <c r="AE145" s="38">
        <v>6</v>
      </c>
      <c r="AF145" s="38">
        <v>4</v>
      </c>
      <c r="AG145" s="38">
        <v>2</v>
      </c>
      <c r="AH145" s="38">
        <v>2</v>
      </c>
      <c r="AI145" s="38">
        <v>4</v>
      </c>
      <c r="AJ145" s="38">
        <v>7</v>
      </c>
      <c r="AK145" s="38">
        <v>6</v>
      </c>
      <c r="AL145" s="38">
        <v>7</v>
      </c>
      <c r="AM145" s="38">
        <v>25</v>
      </c>
      <c r="AN145" s="38">
        <v>10</v>
      </c>
      <c r="AO145" s="38">
        <v>41</v>
      </c>
      <c r="AP145" s="38">
        <v>865</v>
      </c>
      <c r="AQ145" s="38">
        <v>174</v>
      </c>
      <c r="AR145" s="38">
        <v>49</v>
      </c>
      <c r="AS145" s="38">
        <v>27</v>
      </c>
      <c r="AT145" s="38">
        <v>12</v>
      </c>
      <c r="AU145" s="38">
        <v>31</v>
      </c>
      <c r="AV145" s="38">
        <v>17</v>
      </c>
      <c r="AW145" s="38">
        <v>38</v>
      </c>
      <c r="AX145" s="38">
        <v>61</v>
      </c>
      <c r="AY145" s="38">
        <v>50</v>
      </c>
      <c r="AZ145" s="38">
        <v>129</v>
      </c>
      <c r="BA145" s="38">
        <v>42</v>
      </c>
      <c r="BB145" s="38">
        <v>235</v>
      </c>
    </row>
    <row r="146" spans="1:54" ht="15" customHeight="1">
      <c r="A146" s="48"/>
      <c r="B146" s="91"/>
      <c r="C146" s="56">
        <v>100</v>
      </c>
      <c r="D146" s="56">
        <v>8.0139372822299642</v>
      </c>
      <c r="E146" s="56">
        <v>7.3170731707317067</v>
      </c>
      <c r="F146" s="56">
        <v>0.46457607433217191</v>
      </c>
      <c r="G146" s="56">
        <v>1.0452961672473868</v>
      </c>
      <c r="H146" s="56">
        <v>0.11614401858304298</v>
      </c>
      <c r="I146" s="56">
        <v>0.46457607433217191</v>
      </c>
      <c r="J146" s="56">
        <v>1.2775842044134729</v>
      </c>
      <c r="K146" s="56">
        <v>4.7619047619047619</v>
      </c>
      <c r="L146" s="56">
        <v>3.6004645760743323</v>
      </c>
      <c r="M146" s="56">
        <v>11.38211382113821</v>
      </c>
      <c r="N146" s="56">
        <v>3.484320557491289</v>
      </c>
      <c r="O146" s="56">
        <v>58.072009291521489</v>
      </c>
      <c r="P146" s="56">
        <v>99.999999999999986</v>
      </c>
      <c r="Q146" s="56">
        <v>11.737089201877934</v>
      </c>
      <c r="R146" s="56">
        <v>7.042253521126761</v>
      </c>
      <c r="S146" s="56">
        <v>4.5383411580594686</v>
      </c>
      <c r="T146" s="56">
        <v>2.5039123630672928</v>
      </c>
      <c r="U146" s="56">
        <v>2.0344287949921753</v>
      </c>
      <c r="V146" s="56">
        <v>1.4084507042253522</v>
      </c>
      <c r="W146" s="56">
        <v>4.0688575899843507</v>
      </c>
      <c r="X146" s="56">
        <v>7.981220657276995</v>
      </c>
      <c r="Y146" s="56">
        <v>5.3208137715179964</v>
      </c>
      <c r="Z146" s="56">
        <v>15.96244131455399</v>
      </c>
      <c r="AA146" s="56">
        <v>3.5993740219092332</v>
      </c>
      <c r="AB146" s="56">
        <v>33.802816901408448</v>
      </c>
      <c r="AC146" s="56">
        <v>100</v>
      </c>
      <c r="AD146" s="56">
        <v>10.236220472440944</v>
      </c>
      <c r="AE146" s="56">
        <v>4.7244094488188972</v>
      </c>
      <c r="AF146" s="56">
        <v>3.1496062992125982</v>
      </c>
      <c r="AG146" s="56">
        <v>1.5748031496062991</v>
      </c>
      <c r="AH146" s="56">
        <v>1.5748031496062991</v>
      </c>
      <c r="AI146" s="56">
        <v>3.1496062992125982</v>
      </c>
      <c r="AJ146" s="56">
        <v>5.5118110236220472</v>
      </c>
      <c r="AK146" s="56">
        <v>4.7244094488188972</v>
      </c>
      <c r="AL146" s="56">
        <v>5.5118110236220472</v>
      </c>
      <c r="AM146" s="56">
        <v>19.685039370078741</v>
      </c>
      <c r="AN146" s="56">
        <v>7.8740157480314963</v>
      </c>
      <c r="AO146" s="56">
        <v>32.283464566929133</v>
      </c>
      <c r="AP146" s="56">
        <v>100.00000000000001</v>
      </c>
      <c r="AQ146" s="56">
        <v>20.115606936416185</v>
      </c>
      <c r="AR146" s="56">
        <v>5.6647398843930636</v>
      </c>
      <c r="AS146" s="56">
        <v>3.1213872832369942</v>
      </c>
      <c r="AT146" s="56">
        <v>1.3872832369942196</v>
      </c>
      <c r="AU146" s="56">
        <v>3.5838150289017343</v>
      </c>
      <c r="AV146" s="56">
        <v>1.9653179190751446</v>
      </c>
      <c r="AW146" s="56">
        <v>4.3930635838150289</v>
      </c>
      <c r="AX146" s="56">
        <v>7.0520231213872835</v>
      </c>
      <c r="AY146" s="56">
        <v>5.7803468208092488</v>
      </c>
      <c r="AZ146" s="56">
        <v>14.913294797687863</v>
      </c>
      <c r="BA146" s="56">
        <v>4.8554913294797686</v>
      </c>
      <c r="BB146" s="56">
        <v>27.167630057803464</v>
      </c>
    </row>
    <row r="147" spans="1:54" ht="15" customHeight="1">
      <c r="A147" s="48"/>
      <c r="B147" s="91" t="s">
        <v>52</v>
      </c>
      <c r="C147" s="38">
        <v>4148</v>
      </c>
      <c r="D147" s="38">
        <v>327</v>
      </c>
      <c r="E147" s="38">
        <v>249</v>
      </c>
      <c r="F147" s="38">
        <v>23</v>
      </c>
      <c r="G147" s="38">
        <v>40</v>
      </c>
      <c r="H147" s="38">
        <v>33</v>
      </c>
      <c r="I147" s="38">
        <v>22</v>
      </c>
      <c r="J147" s="38">
        <v>48</v>
      </c>
      <c r="K147" s="38">
        <v>210</v>
      </c>
      <c r="L147" s="38">
        <v>245</v>
      </c>
      <c r="M147" s="38">
        <v>597</v>
      </c>
      <c r="N147" s="38">
        <v>111</v>
      </c>
      <c r="O147" s="38">
        <v>2243</v>
      </c>
      <c r="P147" s="38">
        <v>2717</v>
      </c>
      <c r="Q147" s="38">
        <v>266</v>
      </c>
      <c r="R147" s="38">
        <v>86</v>
      </c>
      <c r="S147" s="38">
        <v>112</v>
      </c>
      <c r="T147" s="38">
        <v>17</v>
      </c>
      <c r="U147" s="38">
        <v>31</v>
      </c>
      <c r="V147" s="38">
        <v>46</v>
      </c>
      <c r="W147" s="38">
        <v>83</v>
      </c>
      <c r="X147" s="38">
        <v>256</v>
      </c>
      <c r="Y147" s="38">
        <v>167</v>
      </c>
      <c r="Z147" s="38">
        <v>595</v>
      </c>
      <c r="AA147" s="38">
        <v>49</v>
      </c>
      <c r="AB147" s="38">
        <v>1009</v>
      </c>
      <c r="AC147" s="38">
        <v>175</v>
      </c>
      <c r="AD147" s="38">
        <v>25</v>
      </c>
      <c r="AE147" s="38">
        <v>12</v>
      </c>
      <c r="AF147" s="38">
        <v>2</v>
      </c>
      <c r="AG147" s="38">
        <v>2</v>
      </c>
      <c r="AH147" s="38">
        <v>3</v>
      </c>
      <c r="AI147" s="38">
        <v>1</v>
      </c>
      <c r="AJ147" s="38">
        <v>3</v>
      </c>
      <c r="AK147" s="38">
        <v>19</v>
      </c>
      <c r="AL147" s="38">
        <v>4</v>
      </c>
      <c r="AM147" s="38">
        <v>36</v>
      </c>
      <c r="AN147" s="38">
        <v>0</v>
      </c>
      <c r="AO147" s="38">
        <v>68</v>
      </c>
      <c r="AP147" s="38">
        <v>1989</v>
      </c>
      <c r="AQ147" s="38">
        <v>368</v>
      </c>
      <c r="AR147" s="38">
        <v>88</v>
      </c>
      <c r="AS147" s="38">
        <v>32</v>
      </c>
      <c r="AT147" s="38">
        <v>32</v>
      </c>
      <c r="AU147" s="38">
        <v>83</v>
      </c>
      <c r="AV147" s="38">
        <v>41</v>
      </c>
      <c r="AW147" s="38">
        <v>91</v>
      </c>
      <c r="AX147" s="38">
        <v>148</v>
      </c>
      <c r="AY147" s="38">
        <v>128</v>
      </c>
      <c r="AZ147" s="38">
        <v>308</v>
      </c>
      <c r="BA147" s="38">
        <v>96</v>
      </c>
      <c r="BB147" s="38">
        <v>574</v>
      </c>
    </row>
    <row r="148" spans="1:54" ht="15" customHeight="1">
      <c r="A148" s="48"/>
      <c r="B148" s="91"/>
      <c r="C148" s="56">
        <v>100</v>
      </c>
      <c r="D148" s="56">
        <v>7.8833172613307623</v>
      </c>
      <c r="E148" s="56">
        <v>6.0028929604628738</v>
      </c>
      <c r="F148" s="56">
        <v>0.55448408871745414</v>
      </c>
      <c r="G148" s="56">
        <v>0.96432015429122475</v>
      </c>
      <c r="H148" s="56">
        <v>0.79556412729026049</v>
      </c>
      <c r="I148" s="56">
        <v>0.53037608486017362</v>
      </c>
      <c r="J148" s="56">
        <v>1.1571841851494697</v>
      </c>
      <c r="K148" s="56">
        <v>5.0626808100289296</v>
      </c>
      <c r="L148" s="56">
        <v>5.9064609450337517</v>
      </c>
      <c r="M148" s="56">
        <v>14.39247830279653</v>
      </c>
      <c r="N148" s="56">
        <v>2.6759884281581483</v>
      </c>
      <c r="O148" s="56">
        <v>54.074252651880428</v>
      </c>
      <c r="P148" s="56">
        <v>100</v>
      </c>
      <c r="Q148" s="56">
        <v>9.79020979020979</v>
      </c>
      <c r="R148" s="56">
        <v>3.1652557968347441</v>
      </c>
      <c r="S148" s="56">
        <v>4.1221935958778069</v>
      </c>
      <c r="T148" s="56">
        <v>0.62569009937430997</v>
      </c>
      <c r="U148" s="56">
        <v>1.1409642988590356</v>
      </c>
      <c r="V148" s="56">
        <v>1.6930437983069564</v>
      </c>
      <c r="W148" s="56">
        <v>3.0548398969451598</v>
      </c>
      <c r="X148" s="56">
        <v>9.4221567905778425</v>
      </c>
      <c r="Y148" s="56">
        <v>6.1464850938535145</v>
      </c>
      <c r="Z148" s="56">
        <v>21.899153478100846</v>
      </c>
      <c r="AA148" s="56">
        <v>1.8034596981965401</v>
      </c>
      <c r="AB148" s="56">
        <v>37.13654766286345</v>
      </c>
      <c r="AC148" s="56">
        <v>100</v>
      </c>
      <c r="AD148" s="56">
        <v>14.285714285714285</v>
      </c>
      <c r="AE148" s="56">
        <v>6.8571428571428577</v>
      </c>
      <c r="AF148" s="56">
        <v>1.1428571428571428</v>
      </c>
      <c r="AG148" s="56">
        <v>1.1428571428571428</v>
      </c>
      <c r="AH148" s="56">
        <v>1.7142857142857144</v>
      </c>
      <c r="AI148" s="56">
        <v>0.5714285714285714</v>
      </c>
      <c r="AJ148" s="56">
        <v>1.7142857142857144</v>
      </c>
      <c r="AK148" s="56">
        <v>10.857142857142858</v>
      </c>
      <c r="AL148" s="56">
        <v>2.2857142857142856</v>
      </c>
      <c r="AM148" s="56">
        <v>20.571428571428569</v>
      </c>
      <c r="AN148" s="56">
        <v>0</v>
      </c>
      <c r="AO148" s="56">
        <v>38.857142857142854</v>
      </c>
      <c r="AP148" s="56">
        <v>100</v>
      </c>
      <c r="AQ148" s="56">
        <v>18.501759678230268</v>
      </c>
      <c r="AR148" s="56">
        <v>4.4243338360985422</v>
      </c>
      <c r="AS148" s="56">
        <v>1.6088486676721969</v>
      </c>
      <c r="AT148" s="56">
        <v>1.6088486676721969</v>
      </c>
      <c r="AU148" s="56">
        <v>4.1729512317747606</v>
      </c>
      <c r="AV148" s="56">
        <v>2.0613373554550023</v>
      </c>
      <c r="AW148" s="56">
        <v>4.5751633986928102</v>
      </c>
      <c r="AX148" s="56">
        <v>7.4409250879839117</v>
      </c>
      <c r="AY148" s="56">
        <v>6.4353946706887877</v>
      </c>
      <c r="AZ148" s="56">
        <v>15.485168426344897</v>
      </c>
      <c r="BA148" s="56">
        <v>4.8265460030165919</v>
      </c>
      <c r="BB148" s="56">
        <v>28.858722976370032</v>
      </c>
    </row>
    <row r="149" spans="1:54" ht="15" customHeight="1">
      <c r="A149" s="48"/>
      <c r="B149" s="91" t="s">
        <v>343</v>
      </c>
      <c r="C149" s="38">
        <v>6013</v>
      </c>
      <c r="D149" s="38">
        <v>366</v>
      </c>
      <c r="E149" s="38">
        <v>298</v>
      </c>
      <c r="F149" s="38">
        <v>67</v>
      </c>
      <c r="G149" s="38">
        <v>73</v>
      </c>
      <c r="H149" s="38">
        <v>54</v>
      </c>
      <c r="I149" s="38">
        <v>43</v>
      </c>
      <c r="J149" s="38">
        <v>89</v>
      </c>
      <c r="K149" s="38">
        <v>339</v>
      </c>
      <c r="L149" s="38">
        <v>265</v>
      </c>
      <c r="M149" s="38">
        <v>1317</v>
      </c>
      <c r="N149" s="38">
        <v>128</v>
      </c>
      <c r="O149" s="38">
        <v>2974</v>
      </c>
      <c r="P149" s="38">
        <v>4012</v>
      </c>
      <c r="Q149" s="38">
        <v>318</v>
      </c>
      <c r="R149" s="38">
        <v>112</v>
      </c>
      <c r="S149" s="38">
        <v>151</v>
      </c>
      <c r="T149" s="38">
        <v>19</v>
      </c>
      <c r="U149" s="38">
        <v>38</v>
      </c>
      <c r="V149" s="38">
        <v>54</v>
      </c>
      <c r="W149" s="38">
        <v>100</v>
      </c>
      <c r="X149" s="38">
        <v>347</v>
      </c>
      <c r="Y149" s="38">
        <v>203</v>
      </c>
      <c r="Z149" s="38">
        <v>1058</v>
      </c>
      <c r="AA149" s="38">
        <v>107</v>
      </c>
      <c r="AB149" s="38">
        <v>1505</v>
      </c>
      <c r="AC149" s="38">
        <v>492</v>
      </c>
      <c r="AD149" s="38">
        <v>45</v>
      </c>
      <c r="AE149" s="38">
        <v>15</v>
      </c>
      <c r="AF149" s="38">
        <v>11</v>
      </c>
      <c r="AG149" s="38">
        <v>15</v>
      </c>
      <c r="AH149" s="38">
        <v>11</v>
      </c>
      <c r="AI149" s="38">
        <v>5</v>
      </c>
      <c r="AJ149" s="38">
        <v>10</v>
      </c>
      <c r="AK149" s="38">
        <v>35</v>
      </c>
      <c r="AL149" s="38">
        <v>26</v>
      </c>
      <c r="AM149" s="38">
        <v>122</v>
      </c>
      <c r="AN149" s="38">
        <v>15</v>
      </c>
      <c r="AO149" s="38">
        <v>182</v>
      </c>
      <c r="AP149" s="38">
        <v>2627</v>
      </c>
      <c r="AQ149" s="38">
        <v>350</v>
      </c>
      <c r="AR149" s="38">
        <v>107</v>
      </c>
      <c r="AS149" s="38">
        <v>47</v>
      </c>
      <c r="AT149" s="38">
        <v>49</v>
      </c>
      <c r="AU149" s="38">
        <v>93</v>
      </c>
      <c r="AV149" s="38">
        <v>29</v>
      </c>
      <c r="AW149" s="38">
        <v>91</v>
      </c>
      <c r="AX149" s="38">
        <v>212</v>
      </c>
      <c r="AY149" s="38">
        <v>144</v>
      </c>
      <c r="AZ149" s="38">
        <v>574</v>
      </c>
      <c r="BA149" s="38">
        <v>98</v>
      </c>
      <c r="BB149" s="38">
        <v>833</v>
      </c>
    </row>
    <row r="150" spans="1:54" ht="15" customHeight="1">
      <c r="A150" s="48"/>
      <c r="B150" s="91"/>
      <c r="C150" s="56">
        <v>100</v>
      </c>
      <c r="D150" s="56">
        <v>6.0868119075336766</v>
      </c>
      <c r="E150" s="56">
        <v>4.9559288208880758</v>
      </c>
      <c r="F150" s="56">
        <v>1.1142524530184601</v>
      </c>
      <c r="G150" s="56">
        <v>1.2140362547813071</v>
      </c>
      <c r="H150" s="56">
        <v>0.89805421586562451</v>
      </c>
      <c r="I150" s="56">
        <v>0.71511724596707138</v>
      </c>
      <c r="J150" s="56">
        <v>1.4801263928155661</v>
      </c>
      <c r="K150" s="56">
        <v>5.6377847996008645</v>
      </c>
      <c r="L150" s="56">
        <v>4.407117911192417</v>
      </c>
      <c r="M150" s="56">
        <v>21.902544486944954</v>
      </c>
      <c r="N150" s="56">
        <v>2.1287211042740726</v>
      </c>
      <c r="O150" s="56">
        <v>49.459504407117912</v>
      </c>
      <c r="P150" s="56">
        <v>100</v>
      </c>
      <c r="Q150" s="56">
        <v>7.9262213359920244</v>
      </c>
      <c r="R150" s="56">
        <v>2.7916251246261217</v>
      </c>
      <c r="S150" s="56">
        <v>3.7637088733798603</v>
      </c>
      <c r="T150" s="56">
        <v>0.47357926221335989</v>
      </c>
      <c r="U150" s="56">
        <v>0.94715852442671977</v>
      </c>
      <c r="V150" s="56">
        <v>1.3459621136590227</v>
      </c>
      <c r="W150" s="56">
        <v>2.4925224327018944</v>
      </c>
      <c r="X150" s="56">
        <v>8.649052841475573</v>
      </c>
      <c r="Y150" s="56">
        <v>5.0598205383848454</v>
      </c>
      <c r="Z150" s="56">
        <v>26.370887337986044</v>
      </c>
      <c r="AA150" s="56">
        <v>2.6669990029910271</v>
      </c>
      <c r="AB150" s="56">
        <v>37.51246261216351</v>
      </c>
      <c r="AC150" s="56">
        <v>100</v>
      </c>
      <c r="AD150" s="56">
        <v>9.1463414634146343</v>
      </c>
      <c r="AE150" s="56">
        <v>3.0487804878048781</v>
      </c>
      <c r="AF150" s="56">
        <v>2.2357723577235773</v>
      </c>
      <c r="AG150" s="56">
        <v>3.0487804878048781</v>
      </c>
      <c r="AH150" s="56">
        <v>2.2357723577235773</v>
      </c>
      <c r="AI150" s="56">
        <v>1.0162601626016259</v>
      </c>
      <c r="AJ150" s="56">
        <v>2.0325203252032518</v>
      </c>
      <c r="AK150" s="56">
        <v>7.1138211382113816</v>
      </c>
      <c r="AL150" s="56">
        <v>5.2845528455284558</v>
      </c>
      <c r="AM150" s="56">
        <v>24.796747967479675</v>
      </c>
      <c r="AN150" s="56">
        <v>3.0487804878048781</v>
      </c>
      <c r="AO150" s="56">
        <v>36.991869918699187</v>
      </c>
      <c r="AP150" s="56">
        <v>100</v>
      </c>
      <c r="AQ150" s="56">
        <v>13.323182337266845</v>
      </c>
      <c r="AR150" s="56">
        <v>4.0730871716787211</v>
      </c>
      <c r="AS150" s="56">
        <v>1.7891130567186906</v>
      </c>
      <c r="AT150" s="56">
        <v>1.865245527217358</v>
      </c>
      <c r="AU150" s="56">
        <v>3.5401598781880468</v>
      </c>
      <c r="AV150" s="56">
        <v>1.1039208222306813</v>
      </c>
      <c r="AW150" s="56">
        <v>3.4640274076893798</v>
      </c>
      <c r="AX150" s="56">
        <v>8.0700418728587735</v>
      </c>
      <c r="AY150" s="56">
        <v>5.4815378759040732</v>
      </c>
      <c r="AZ150" s="56">
        <v>21.850019033117622</v>
      </c>
      <c r="BA150" s="56">
        <v>3.7304910544347161</v>
      </c>
      <c r="BB150" s="56">
        <v>31.709173962695093</v>
      </c>
    </row>
    <row r="151" spans="1:54" ht="15" customHeight="1">
      <c r="A151" s="48"/>
      <c r="B151" s="91" t="s">
        <v>54</v>
      </c>
      <c r="C151" s="38">
        <v>40</v>
      </c>
      <c r="D151" s="38">
        <v>0</v>
      </c>
      <c r="E151" s="38">
        <v>1</v>
      </c>
      <c r="F151" s="38">
        <v>0</v>
      </c>
      <c r="G151" s="38">
        <v>0</v>
      </c>
      <c r="H151" s="38">
        <v>1</v>
      </c>
      <c r="I151" s="38">
        <v>0</v>
      </c>
      <c r="J151" s="38">
        <v>0</v>
      </c>
      <c r="K151" s="38">
        <v>0</v>
      </c>
      <c r="L151" s="38">
        <v>2</v>
      </c>
      <c r="M151" s="38">
        <v>13</v>
      </c>
      <c r="N151" s="38">
        <v>0</v>
      </c>
      <c r="O151" s="38">
        <v>23</v>
      </c>
      <c r="P151" s="38">
        <v>87</v>
      </c>
      <c r="Q151" s="38">
        <v>2</v>
      </c>
      <c r="R151" s="38">
        <v>6</v>
      </c>
      <c r="S151" s="38">
        <v>0</v>
      </c>
      <c r="T151" s="38">
        <v>3</v>
      </c>
      <c r="U151" s="38">
        <v>0</v>
      </c>
      <c r="V151" s="38">
        <v>1</v>
      </c>
      <c r="W151" s="38">
        <v>2</v>
      </c>
      <c r="X151" s="38">
        <v>4</v>
      </c>
      <c r="Y151" s="38">
        <v>2</v>
      </c>
      <c r="Z151" s="38">
        <v>20</v>
      </c>
      <c r="AA151" s="38">
        <v>2</v>
      </c>
      <c r="AB151" s="38">
        <v>45</v>
      </c>
      <c r="AC151" s="38">
        <v>28</v>
      </c>
      <c r="AD151" s="38">
        <v>2</v>
      </c>
      <c r="AE151" s="38">
        <v>1</v>
      </c>
      <c r="AF151" s="38">
        <v>0</v>
      </c>
      <c r="AG151" s="38">
        <v>0</v>
      </c>
      <c r="AH151" s="38">
        <v>0</v>
      </c>
      <c r="AI151" s="38">
        <v>0</v>
      </c>
      <c r="AJ151" s="38">
        <v>1</v>
      </c>
      <c r="AK151" s="38">
        <v>1</v>
      </c>
      <c r="AL151" s="38">
        <v>2</v>
      </c>
      <c r="AM151" s="38">
        <v>10</v>
      </c>
      <c r="AN151" s="38">
        <v>1</v>
      </c>
      <c r="AO151" s="38">
        <v>10</v>
      </c>
      <c r="AP151" s="38">
        <v>360</v>
      </c>
      <c r="AQ151" s="38">
        <v>73</v>
      </c>
      <c r="AR151" s="38">
        <v>12</v>
      </c>
      <c r="AS151" s="38">
        <v>7</v>
      </c>
      <c r="AT151" s="38">
        <v>7</v>
      </c>
      <c r="AU151" s="38">
        <v>11</v>
      </c>
      <c r="AV151" s="38">
        <v>6</v>
      </c>
      <c r="AW151" s="38">
        <v>19</v>
      </c>
      <c r="AX151" s="38">
        <v>31</v>
      </c>
      <c r="AY151" s="38">
        <v>26</v>
      </c>
      <c r="AZ151" s="38">
        <v>63</v>
      </c>
      <c r="BA151" s="38">
        <v>10</v>
      </c>
      <c r="BB151" s="38">
        <v>95</v>
      </c>
    </row>
    <row r="152" spans="1:54" ht="15" customHeight="1">
      <c r="A152" s="90"/>
      <c r="B152" s="91"/>
      <c r="C152" s="56">
        <v>100</v>
      </c>
      <c r="D152" s="56">
        <v>0</v>
      </c>
      <c r="E152" s="56">
        <v>2.5</v>
      </c>
      <c r="F152" s="56">
        <v>0</v>
      </c>
      <c r="G152" s="56">
        <v>0</v>
      </c>
      <c r="H152" s="56">
        <v>2.5</v>
      </c>
      <c r="I152" s="56">
        <v>0</v>
      </c>
      <c r="J152" s="56">
        <v>0</v>
      </c>
      <c r="K152" s="56">
        <v>0</v>
      </c>
      <c r="L152" s="56">
        <v>5</v>
      </c>
      <c r="M152" s="56">
        <v>32.5</v>
      </c>
      <c r="N152" s="56">
        <v>0</v>
      </c>
      <c r="O152" s="56">
        <v>57.499999999999993</v>
      </c>
      <c r="P152" s="56">
        <v>100</v>
      </c>
      <c r="Q152" s="56">
        <v>2.2988505747126435</v>
      </c>
      <c r="R152" s="56">
        <v>6.8965517241379306</v>
      </c>
      <c r="S152" s="56">
        <v>0</v>
      </c>
      <c r="T152" s="56">
        <v>3.4482758620689653</v>
      </c>
      <c r="U152" s="56">
        <v>0</v>
      </c>
      <c r="V152" s="56">
        <v>1.1494252873563218</v>
      </c>
      <c r="W152" s="56">
        <v>2.2988505747126435</v>
      </c>
      <c r="X152" s="56">
        <v>4.5977011494252871</v>
      </c>
      <c r="Y152" s="56">
        <v>2.2988505747126435</v>
      </c>
      <c r="Z152" s="56">
        <v>22.988505747126435</v>
      </c>
      <c r="AA152" s="56">
        <v>2.2988505747126435</v>
      </c>
      <c r="AB152" s="56">
        <v>51.724137931034484</v>
      </c>
      <c r="AC152" s="56">
        <v>100</v>
      </c>
      <c r="AD152" s="56">
        <v>7.1428571428571423</v>
      </c>
      <c r="AE152" s="56">
        <v>3.5714285714285712</v>
      </c>
      <c r="AF152" s="56">
        <v>0</v>
      </c>
      <c r="AG152" s="56">
        <v>0</v>
      </c>
      <c r="AH152" s="56">
        <v>0</v>
      </c>
      <c r="AI152" s="56">
        <v>0</v>
      </c>
      <c r="AJ152" s="56">
        <v>3.5714285714285712</v>
      </c>
      <c r="AK152" s="56">
        <v>3.5714285714285712</v>
      </c>
      <c r="AL152" s="56">
        <v>7.1428571428571423</v>
      </c>
      <c r="AM152" s="56">
        <v>35.714285714285715</v>
      </c>
      <c r="AN152" s="56">
        <v>3.5714285714285712</v>
      </c>
      <c r="AO152" s="56">
        <v>35.714285714285715</v>
      </c>
      <c r="AP152" s="56">
        <v>99.999999999999972</v>
      </c>
      <c r="AQ152" s="56">
        <v>20.277777777777779</v>
      </c>
      <c r="AR152" s="56">
        <v>3.3333333333333335</v>
      </c>
      <c r="AS152" s="56">
        <v>1.9444444444444444</v>
      </c>
      <c r="AT152" s="56">
        <v>1.9444444444444444</v>
      </c>
      <c r="AU152" s="56">
        <v>3.0555555555555554</v>
      </c>
      <c r="AV152" s="56">
        <v>1.6666666666666667</v>
      </c>
      <c r="AW152" s="56">
        <v>5.2777777777777777</v>
      </c>
      <c r="AX152" s="56">
        <v>8.6111111111111107</v>
      </c>
      <c r="AY152" s="56">
        <v>7.2222222222222214</v>
      </c>
      <c r="AZ152" s="56">
        <v>17.5</v>
      </c>
      <c r="BA152" s="56">
        <v>2.7777777777777777</v>
      </c>
      <c r="BB152" s="56">
        <v>26.388888888888889</v>
      </c>
    </row>
    <row r="153" spans="1:54" ht="15" customHeight="1">
      <c r="A153" s="48" t="s">
        <v>399</v>
      </c>
      <c r="B153" s="24" t="s">
        <v>67</v>
      </c>
      <c r="C153" s="38">
        <v>0</v>
      </c>
      <c r="D153" s="38">
        <v>0</v>
      </c>
      <c r="E153" s="38">
        <v>0</v>
      </c>
      <c r="F153" s="38">
        <v>0</v>
      </c>
      <c r="G153" s="38">
        <v>0</v>
      </c>
      <c r="H153" s="38">
        <v>0</v>
      </c>
      <c r="I153" s="38">
        <v>0</v>
      </c>
      <c r="J153" s="38">
        <v>0</v>
      </c>
      <c r="K153" s="38">
        <v>0</v>
      </c>
      <c r="L153" s="38">
        <v>0</v>
      </c>
      <c r="M153" s="38">
        <v>0</v>
      </c>
      <c r="N153" s="38">
        <v>0</v>
      </c>
      <c r="O153" s="38">
        <v>0</v>
      </c>
      <c r="P153" s="38">
        <v>69</v>
      </c>
      <c r="Q153" s="38">
        <v>11</v>
      </c>
      <c r="R153" s="38">
        <v>3</v>
      </c>
      <c r="S153" s="38">
        <v>1</v>
      </c>
      <c r="T153" s="38">
        <v>0</v>
      </c>
      <c r="U153" s="38">
        <v>0</v>
      </c>
      <c r="V153" s="38">
        <v>0</v>
      </c>
      <c r="W153" s="38">
        <v>1</v>
      </c>
      <c r="X153" s="38">
        <v>4</v>
      </c>
      <c r="Y153" s="38">
        <v>4</v>
      </c>
      <c r="Z153" s="38">
        <v>22</v>
      </c>
      <c r="AA153" s="38">
        <v>3</v>
      </c>
      <c r="AB153" s="38">
        <v>20</v>
      </c>
      <c r="AC153" s="38">
        <v>0</v>
      </c>
      <c r="AD153" s="38">
        <v>0</v>
      </c>
      <c r="AE153" s="38">
        <v>0</v>
      </c>
      <c r="AF153" s="38">
        <v>0</v>
      </c>
      <c r="AG153" s="38">
        <v>0</v>
      </c>
      <c r="AH153" s="38">
        <v>0</v>
      </c>
      <c r="AI153" s="38">
        <v>0</v>
      </c>
      <c r="AJ153" s="38">
        <v>0</v>
      </c>
      <c r="AK153" s="38">
        <v>0</v>
      </c>
      <c r="AL153" s="38">
        <v>0</v>
      </c>
      <c r="AM153" s="38">
        <v>0</v>
      </c>
      <c r="AN153" s="38">
        <v>0</v>
      </c>
      <c r="AO153" s="38">
        <v>0</v>
      </c>
      <c r="AP153" s="38">
        <v>0</v>
      </c>
      <c r="AQ153" s="38">
        <v>0</v>
      </c>
      <c r="AR153" s="38">
        <v>0</v>
      </c>
      <c r="AS153" s="38">
        <v>0</v>
      </c>
      <c r="AT153" s="38">
        <v>0</v>
      </c>
      <c r="AU153" s="38">
        <v>0</v>
      </c>
      <c r="AV153" s="38">
        <v>0</v>
      </c>
      <c r="AW153" s="38">
        <v>0</v>
      </c>
      <c r="AX153" s="38">
        <v>0</v>
      </c>
      <c r="AY153" s="38">
        <v>0</v>
      </c>
      <c r="AZ153" s="38">
        <v>0</v>
      </c>
      <c r="BA153" s="38">
        <v>0</v>
      </c>
      <c r="BB153" s="38">
        <v>0</v>
      </c>
    </row>
    <row r="154" spans="1:54" ht="15" customHeight="1">
      <c r="A154" s="48" t="s">
        <v>400</v>
      </c>
      <c r="B154" s="24"/>
      <c r="C154" s="56">
        <v>0</v>
      </c>
      <c r="D154" s="56">
        <v>0</v>
      </c>
      <c r="E154" s="56">
        <v>0</v>
      </c>
      <c r="F154" s="56">
        <v>0</v>
      </c>
      <c r="G154" s="56">
        <v>0</v>
      </c>
      <c r="H154" s="56">
        <v>0</v>
      </c>
      <c r="I154" s="56">
        <v>0</v>
      </c>
      <c r="J154" s="56">
        <v>0</v>
      </c>
      <c r="K154" s="56">
        <v>0</v>
      </c>
      <c r="L154" s="56">
        <v>0</v>
      </c>
      <c r="M154" s="56">
        <v>0</v>
      </c>
      <c r="N154" s="56">
        <v>0</v>
      </c>
      <c r="O154" s="56">
        <v>0</v>
      </c>
      <c r="P154" s="56">
        <v>99.999999999999986</v>
      </c>
      <c r="Q154" s="56">
        <v>15.942028985507244</v>
      </c>
      <c r="R154" s="56">
        <v>4.3478260869565215</v>
      </c>
      <c r="S154" s="56">
        <v>1.4492753623188406</v>
      </c>
      <c r="T154" s="56">
        <v>0</v>
      </c>
      <c r="U154" s="56">
        <v>0</v>
      </c>
      <c r="V154" s="56">
        <v>0</v>
      </c>
      <c r="W154" s="56">
        <v>1.4492753623188406</v>
      </c>
      <c r="X154" s="56">
        <v>5.7971014492753623</v>
      </c>
      <c r="Y154" s="56">
        <v>5.7971014492753623</v>
      </c>
      <c r="Z154" s="56">
        <v>31.884057971014489</v>
      </c>
      <c r="AA154" s="56">
        <v>4.3478260869565215</v>
      </c>
      <c r="AB154" s="56">
        <v>28.985507246376812</v>
      </c>
      <c r="AC154" s="56">
        <v>0</v>
      </c>
      <c r="AD154" s="56">
        <v>0</v>
      </c>
      <c r="AE154" s="56">
        <v>0</v>
      </c>
      <c r="AF154" s="56">
        <v>0</v>
      </c>
      <c r="AG154" s="56">
        <v>0</v>
      </c>
      <c r="AH154" s="56">
        <v>0</v>
      </c>
      <c r="AI154" s="56">
        <v>0</v>
      </c>
      <c r="AJ154" s="56">
        <v>0</v>
      </c>
      <c r="AK154" s="56">
        <v>0</v>
      </c>
      <c r="AL154" s="56">
        <v>0</v>
      </c>
      <c r="AM154" s="56">
        <v>0</v>
      </c>
      <c r="AN154" s="56">
        <v>0</v>
      </c>
      <c r="AO154" s="56">
        <v>0</v>
      </c>
      <c r="AP154" s="56">
        <v>0</v>
      </c>
      <c r="AQ154" s="56">
        <v>0</v>
      </c>
      <c r="AR154" s="56">
        <v>0</v>
      </c>
      <c r="AS154" s="56">
        <v>0</v>
      </c>
      <c r="AT154" s="56">
        <v>0</v>
      </c>
      <c r="AU154" s="56">
        <v>0</v>
      </c>
      <c r="AV154" s="56">
        <v>0</v>
      </c>
      <c r="AW154" s="56">
        <v>0</v>
      </c>
      <c r="AX154" s="56">
        <v>0</v>
      </c>
      <c r="AY154" s="56">
        <v>0</v>
      </c>
      <c r="AZ154" s="56">
        <v>0</v>
      </c>
      <c r="BA154" s="56">
        <v>0</v>
      </c>
      <c r="BB154" s="56">
        <v>0</v>
      </c>
    </row>
    <row r="155" spans="1:54" ht="15" customHeight="1">
      <c r="A155" s="48"/>
      <c r="B155" s="24" t="s">
        <v>68</v>
      </c>
      <c r="C155" s="38">
        <v>22</v>
      </c>
      <c r="D155" s="38">
        <v>3</v>
      </c>
      <c r="E155" s="38">
        <v>0</v>
      </c>
      <c r="F155" s="38">
        <v>0</v>
      </c>
      <c r="G155" s="38">
        <v>0</v>
      </c>
      <c r="H155" s="38">
        <v>0</v>
      </c>
      <c r="I155" s="38">
        <v>0</v>
      </c>
      <c r="J155" s="38">
        <v>0</v>
      </c>
      <c r="K155" s="38">
        <v>1</v>
      </c>
      <c r="L155" s="38">
        <v>7</v>
      </c>
      <c r="M155" s="38">
        <v>1</v>
      </c>
      <c r="N155" s="38">
        <v>0</v>
      </c>
      <c r="O155" s="38">
        <v>10</v>
      </c>
      <c r="P155" s="38">
        <v>508</v>
      </c>
      <c r="Q155" s="38">
        <v>46</v>
      </c>
      <c r="R155" s="38">
        <v>18</v>
      </c>
      <c r="S155" s="38">
        <v>21</v>
      </c>
      <c r="T155" s="38">
        <v>8</v>
      </c>
      <c r="U155" s="38">
        <v>9</v>
      </c>
      <c r="V155" s="38">
        <v>9</v>
      </c>
      <c r="W155" s="38">
        <v>33</v>
      </c>
      <c r="X155" s="38">
        <v>46</v>
      </c>
      <c r="Y155" s="38">
        <v>27</v>
      </c>
      <c r="Z155" s="38">
        <v>106</v>
      </c>
      <c r="AA155" s="38">
        <v>9</v>
      </c>
      <c r="AB155" s="38">
        <v>176</v>
      </c>
      <c r="AC155" s="38">
        <v>15</v>
      </c>
      <c r="AD155" s="38">
        <v>1</v>
      </c>
      <c r="AE155" s="38">
        <v>0</v>
      </c>
      <c r="AF155" s="38">
        <v>0</v>
      </c>
      <c r="AG155" s="38">
        <v>0</v>
      </c>
      <c r="AH155" s="38">
        <v>0</v>
      </c>
      <c r="AI155" s="38">
        <v>2</v>
      </c>
      <c r="AJ155" s="38">
        <v>0</v>
      </c>
      <c r="AK155" s="38">
        <v>2</v>
      </c>
      <c r="AL155" s="38">
        <v>1</v>
      </c>
      <c r="AM155" s="38">
        <v>2</v>
      </c>
      <c r="AN155" s="38">
        <v>1</v>
      </c>
      <c r="AO155" s="38">
        <v>6</v>
      </c>
      <c r="AP155" s="38">
        <v>825</v>
      </c>
      <c r="AQ155" s="38">
        <v>117</v>
      </c>
      <c r="AR155" s="38">
        <v>44</v>
      </c>
      <c r="AS155" s="38">
        <v>17</v>
      </c>
      <c r="AT155" s="38">
        <v>7</v>
      </c>
      <c r="AU155" s="38">
        <v>45</v>
      </c>
      <c r="AV155" s="38">
        <v>10</v>
      </c>
      <c r="AW155" s="38">
        <v>27</v>
      </c>
      <c r="AX155" s="38">
        <v>48</v>
      </c>
      <c r="AY155" s="38">
        <v>55</v>
      </c>
      <c r="AZ155" s="38">
        <v>163</v>
      </c>
      <c r="BA155" s="38">
        <v>41</v>
      </c>
      <c r="BB155" s="38">
        <v>251</v>
      </c>
    </row>
    <row r="156" spans="1:54" ht="15" customHeight="1">
      <c r="A156" s="48"/>
      <c r="B156" s="24"/>
      <c r="C156" s="56">
        <v>100</v>
      </c>
      <c r="D156" s="56">
        <v>13.636363636363635</v>
      </c>
      <c r="E156" s="56">
        <v>0</v>
      </c>
      <c r="F156" s="56">
        <v>0</v>
      </c>
      <c r="G156" s="56">
        <v>0</v>
      </c>
      <c r="H156" s="56">
        <v>0</v>
      </c>
      <c r="I156" s="56">
        <v>0</v>
      </c>
      <c r="J156" s="56">
        <v>0</v>
      </c>
      <c r="K156" s="56">
        <v>4.5454545454545459</v>
      </c>
      <c r="L156" s="56">
        <v>31.818181818181817</v>
      </c>
      <c r="M156" s="56">
        <v>4.5454545454545459</v>
      </c>
      <c r="N156" s="56">
        <v>0</v>
      </c>
      <c r="O156" s="56">
        <v>45.454545454545453</v>
      </c>
      <c r="P156" s="56">
        <v>100</v>
      </c>
      <c r="Q156" s="56">
        <v>9.0551181102362204</v>
      </c>
      <c r="R156" s="56">
        <v>3.5433070866141732</v>
      </c>
      <c r="S156" s="56">
        <v>4.1338582677165361</v>
      </c>
      <c r="T156" s="56">
        <v>1.5748031496062991</v>
      </c>
      <c r="U156" s="56">
        <v>1.7716535433070866</v>
      </c>
      <c r="V156" s="56">
        <v>1.7716535433070866</v>
      </c>
      <c r="W156" s="56">
        <v>6.4960629921259834</v>
      </c>
      <c r="X156" s="56">
        <v>9.0551181102362204</v>
      </c>
      <c r="Y156" s="56">
        <v>5.3149606299212602</v>
      </c>
      <c r="Z156" s="56">
        <v>20.866141732283463</v>
      </c>
      <c r="AA156" s="56">
        <v>1.7716535433070866</v>
      </c>
      <c r="AB156" s="56">
        <v>34.645669291338585</v>
      </c>
      <c r="AC156" s="56">
        <v>100</v>
      </c>
      <c r="AD156" s="56">
        <v>6.666666666666667</v>
      </c>
      <c r="AE156" s="56">
        <v>0</v>
      </c>
      <c r="AF156" s="56">
        <v>0</v>
      </c>
      <c r="AG156" s="56">
        <v>0</v>
      </c>
      <c r="AH156" s="56">
        <v>0</v>
      </c>
      <c r="AI156" s="56">
        <v>13.333333333333334</v>
      </c>
      <c r="AJ156" s="56">
        <v>0</v>
      </c>
      <c r="AK156" s="56">
        <v>13.333333333333334</v>
      </c>
      <c r="AL156" s="56">
        <v>6.666666666666667</v>
      </c>
      <c r="AM156" s="56">
        <v>13.333333333333334</v>
      </c>
      <c r="AN156" s="56">
        <v>6.666666666666667</v>
      </c>
      <c r="AO156" s="56">
        <v>40</v>
      </c>
      <c r="AP156" s="56">
        <v>99.999999999999986</v>
      </c>
      <c r="AQ156" s="56">
        <v>14.181818181818182</v>
      </c>
      <c r="AR156" s="56">
        <v>5.3333333333333339</v>
      </c>
      <c r="AS156" s="56">
        <v>2.0606060606060606</v>
      </c>
      <c r="AT156" s="56">
        <v>0.84848484848484862</v>
      </c>
      <c r="AU156" s="56">
        <v>5.4545454545454541</v>
      </c>
      <c r="AV156" s="56">
        <v>1.2121212121212122</v>
      </c>
      <c r="AW156" s="56">
        <v>3.2727272727272729</v>
      </c>
      <c r="AX156" s="56">
        <v>5.8181818181818183</v>
      </c>
      <c r="AY156" s="56">
        <v>6.666666666666667</v>
      </c>
      <c r="AZ156" s="56">
        <v>19.757575757575758</v>
      </c>
      <c r="BA156" s="56">
        <v>4.9696969696969697</v>
      </c>
      <c r="BB156" s="56">
        <v>30.424242424242426</v>
      </c>
    </row>
    <row r="157" spans="1:54" ht="15" customHeight="1">
      <c r="A157" s="48"/>
      <c r="B157" s="24" t="s">
        <v>69</v>
      </c>
      <c r="C157" s="38">
        <v>104</v>
      </c>
      <c r="D157" s="38">
        <v>5</v>
      </c>
      <c r="E157" s="38">
        <v>5</v>
      </c>
      <c r="F157" s="38">
        <v>0</v>
      </c>
      <c r="G157" s="38">
        <v>3</v>
      </c>
      <c r="H157" s="38">
        <v>1</v>
      </c>
      <c r="I157" s="38">
        <v>1</v>
      </c>
      <c r="J157" s="38">
        <v>5</v>
      </c>
      <c r="K157" s="38">
        <v>11</v>
      </c>
      <c r="L157" s="38">
        <v>1</v>
      </c>
      <c r="M157" s="38">
        <v>18</v>
      </c>
      <c r="N157" s="38">
        <v>5</v>
      </c>
      <c r="O157" s="38">
        <v>49</v>
      </c>
      <c r="P157" s="38">
        <v>1299</v>
      </c>
      <c r="Q157" s="38">
        <v>138</v>
      </c>
      <c r="R157" s="38">
        <v>38</v>
      </c>
      <c r="S157" s="38">
        <v>39</v>
      </c>
      <c r="T157" s="38">
        <v>8</v>
      </c>
      <c r="U157" s="38">
        <v>19</v>
      </c>
      <c r="V157" s="38">
        <v>24</v>
      </c>
      <c r="W157" s="38">
        <v>57</v>
      </c>
      <c r="X157" s="38">
        <v>104</v>
      </c>
      <c r="Y157" s="38">
        <v>118</v>
      </c>
      <c r="Z157" s="38">
        <v>325</v>
      </c>
      <c r="AA157" s="38">
        <v>36</v>
      </c>
      <c r="AB157" s="38">
        <v>393</v>
      </c>
      <c r="AC157" s="38">
        <v>28</v>
      </c>
      <c r="AD157" s="38">
        <v>1</v>
      </c>
      <c r="AE157" s="38">
        <v>0</v>
      </c>
      <c r="AF157" s="38">
        <v>0</v>
      </c>
      <c r="AG157" s="38">
        <v>1</v>
      </c>
      <c r="AH157" s="38">
        <v>0</v>
      </c>
      <c r="AI157" s="38">
        <v>0</v>
      </c>
      <c r="AJ157" s="38">
        <v>2</v>
      </c>
      <c r="AK157" s="38">
        <v>3</v>
      </c>
      <c r="AL157" s="38">
        <v>6</v>
      </c>
      <c r="AM157" s="38">
        <v>1</v>
      </c>
      <c r="AN157" s="38">
        <v>1</v>
      </c>
      <c r="AO157" s="38">
        <v>13</v>
      </c>
      <c r="AP157" s="38">
        <v>1711</v>
      </c>
      <c r="AQ157" s="38">
        <v>320</v>
      </c>
      <c r="AR157" s="38">
        <v>85</v>
      </c>
      <c r="AS157" s="38">
        <v>36</v>
      </c>
      <c r="AT157" s="38">
        <v>40</v>
      </c>
      <c r="AU157" s="38">
        <v>69</v>
      </c>
      <c r="AV157" s="38">
        <v>41</v>
      </c>
      <c r="AW157" s="38">
        <v>85</v>
      </c>
      <c r="AX157" s="38">
        <v>100</v>
      </c>
      <c r="AY157" s="38">
        <v>84</v>
      </c>
      <c r="AZ157" s="38">
        <v>283</v>
      </c>
      <c r="BA157" s="38">
        <v>100</v>
      </c>
      <c r="BB157" s="38">
        <v>468</v>
      </c>
    </row>
    <row r="158" spans="1:54" ht="15" customHeight="1">
      <c r="A158" s="48"/>
      <c r="B158" s="24"/>
      <c r="C158" s="56">
        <v>100</v>
      </c>
      <c r="D158" s="56">
        <v>4.8076923076923084</v>
      </c>
      <c r="E158" s="56">
        <v>4.8076923076923084</v>
      </c>
      <c r="F158" s="56">
        <v>0</v>
      </c>
      <c r="G158" s="56">
        <v>2.8846153846153846</v>
      </c>
      <c r="H158" s="56">
        <v>0.96153846153846156</v>
      </c>
      <c r="I158" s="56">
        <v>0.96153846153846156</v>
      </c>
      <c r="J158" s="56">
        <v>4.8076923076923084</v>
      </c>
      <c r="K158" s="56">
        <v>10.576923076923077</v>
      </c>
      <c r="L158" s="56">
        <v>0.96153846153846156</v>
      </c>
      <c r="M158" s="56">
        <v>17.307692307692307</v>
      </c>
      <c r="N158" s="56">
        <v>4.8076923076923084</v>
      </c>
      <c r="O158" s="56">
        <v>47.115384615384613</v>
      </c>
      <c r="P158" s="56">
        <v>100</v>
      </c>
      <c r="Q158" s="56">
        <v>10.623556581986143</v>
      </c>
      <c r="R158" s="56">
        <v>2.9253271747498073</v>
      </c>
      <c r="S158" s="56">
        <v>3.0023094688221708</v>
      </c>
      <c r="T158" s="56">
        <v>0.61585835257890686</v>
      </c>
      <c r="U158" s="56">
        <v>1.4626635873749037</v>
      </c>
      <c r="V158" s="56">
        <v>1.8475750577367205</v>
      </c>
      <c r="W158" s="56">
        <v>4.3879907621247112</v>
      </c>
      <c r="X158" s="56">
        <v>8.0061585835257887</v>
      </c>
      <c r="Y158" s="56">
        <v>9.0839107005388762</v>
      </c>
      <c r="Z158" s="56">
        <v>25.019245573518091</v>
      </c>
      <c r="AA158" s="56">
        <v>2.7713625866050808</v>
      </c>
      <c r="AB158" s="56">
        <v>30.254041570438801</v>
      </c>
      <c r="AC158" s="56">
        <v>100</v>
      </c>
      <c r="AD158" s="56">
        <v>3.5714285714285712</v>
      </c>
      <c r="AE158" s="56">
        <v>0</v>
      </c>
      <c r="AF158" s="56">
        <v>0</v>
      </c>
      <c r="AG158" s="56">
        <v>3.5714285714285712</v>
      </c>
      <c r="AH158" s="56">
        <v>0</v>
      </c>
      <c r="AI158" s="56">
        <v>0</v>
      </c>
      <c r="AJ158" s="56">
        <v>7.1428571428571423</v>
      </c>
      <c r="AK158" s="56">
        <v>10.714285714285714</v>
      </c>
      <c r="AL158" s="56">
        <v>21.428571428571427</v>
      </c>
      <c r="AM158" s="56">
        <v>3.5714285714285712</v>
      </c>
      <c r="AN158" s="56">
        <v>3.5714285714285712</v>
      </c>
      <c r="AO158" s="56">
        <v>46.428571428571431</v>
      </c>
      <c r="AP158" s="56">
        <v>100</v>
      </c>
      <c r="AQ158" s="56">
        <v>18.70251315020456</v>
      </c>
      <c r="AR158" s="56">
        <v>4.9678550555230858</v>
      </c>
      <c r="AS158" s="56">
        <v>2.1040327293980128</v>
      </c>
      <c r="AT158" s="56">
        <v>2.33781414377557</v>
      </c>
      <c r="AU158" s="56">
        <v>4.032729398012858</v>
      </c>
      <c r="AV158" s="56">
        <v>2.3962594973699591</v>
      </c>
      <c r="AW158" s="56">
        <v>4.9678550555230858</v>
      </c>
      <c r="AX158" s="56">
        <v>5.8445353594389244</v>
      </c>
      <c r="AY158" s="56">
        <v>4.9094097019286966</v>
      </c>
      <c r="AZ158" s="56">
        <v>16.540035067212155</v>
      </c>
      <c r="BA158" s="56">
        <v>5.8445353594389244</v>
      </c>
      <c r="BB158" s="56">
        <v>27.352425482174169</v>
      </c>
    </row>
    <row r="159" spans="1:54" ht="15" customHeight="1">
      <c r="A159" s="48"/>
      <c r="B159" s="24" t="s">
        <v>70</v>
      </c>
      <c r="C159" s="38">
        <v>235</v>
      </c>
      <c r="D159" s="38">
        <v>23</v>
      </c>
      <c r="E159" s="38">
        <v>18</v>
      </c>
      <c r="F159" s="38">
        <v>1</v>
      </c>
      <c r="G159" s="38">
        <v>8</v>
      </c>
      <c r="H159" s="38">
        <v>2</v>
      </c>
      <c r="I159" s="38">
        <v>2</v>
      </c>
      <c r="J159" s="38">
        <v>3</v>
      </c>
      <c r="K159" s="38">
        <v>21</v>
      </c>
      <c r="L159" s="38">
        <v>17</v>
      </c>
      <c r="M159" s="38">
        <v>51</v>
      </c>
      <c r="N159" s="38">
        <v>4</v>
      </c>
      <c r="O159" s="38">
        <v>85</v>
      </c>
      <c r="P159" s="38">
        <v>1369</v>
      </c>
      <c r="Q159" s="38">
        <v>102</v>
      </c>
      <c r="R159" s="38">
        <v>51</v>
      </c>
      <c r="S159" s="38">
        <v>69</v>
      </c>
      <c r="T159" s="38">
        <v>12</v>
      </c>
      <c r="U159" s="38">
        <v>13</v>
      </c>
      <c r="V159" s="38">
        <v>13</v>
      </c>
      <c r="W159" s="38">
        <v>42</v>
      </c>
      <c r="X159" s="38">
        <v>117</v>
      </c>
      <c r="Y159" s="38">
        <v>101</v>
      </c>
      <c r="Z159" s="38">
        <v>352</v>
      </c>
      <c r="AA159" s="38">
        <v>54</v>
      </c>
      <c r="AB159" s="38">
        <v>443</v>
      </c>
      <c r="AC159" s="38">
        <v>73</v>
      </c>
      <c r="AD159" s="38">
        <v>5</v>
      </c>
      <c r="AE159" s="38">
        <v>3</v>
      </c>
      <c r="AF159" s="38">
        <v>0</v>
      </c>
      <c r="AG159" s="38">
        <v>4</v>
      </c>
      <c r="AH159" s="38">
        <v>0</v>
      </c>
      <c r="AI159" s="38">
        <v>1</v>
      </c>
      <c r="AJ159" s="38">
        <v>6</v>
      </c>
      <c r="AK159" s="38">
        <v>6</v>
      </c>
      <c r="AL159" s="38">
        <v>1</v>
      </c>
      <c r="AM159" s="38">
        <v>12</v>
      </c>
      <c r="AN159" s="38">
        <v>10</v>
      </c>
      <c r="AO159" s="38">
        <v>25</v>
      </c>
      <c r="AP159" s="38">
        <v>1112</v>
      </c>
      <c r="AQ159" s="38">
        <v>210</v>
      </c>
      <c r="AR159" s="38">
        <v>53</v>
      </c>
      <c r="AS159" s="38">
        <v>21</v>
      </c>
      <c r="AT159" s="38">
        <v>23</v>
      </c>
      <c r="AU159" s="38">
        <v>53</v>
      </c>
      <c r="AV159" s="38">
        <v>12</v>
      </c>
      <c r="AW159" s="38">
        <v>44</v>
      </c>
      <c r="AX159" s="38">
        <v>72</v>
      </c>
      <c r="AY159" s="38">
        <v>75</v>
      </c>
      <c r="AZ159" s="38">
        <v>210</v>
      </c>
      <c r="BA159" s="38">
        <v>25</v>
      </c>
      <c r="BB159" s="38">
        <v>314</v>
      </c>
    </row>
    <row r="160" spans="1:54" ht="15" customHeight="1">
      <c r="A160" s="48"/>
      <c r="B160" s="24"/>
      <c r="C160" s="56">
        <v>100</v>
      </c>
      <c r="D160" s="56">
        <v>9.787234042553191</v>
      </c>
      <c r="E160" s="56">
        <v>7.6595744680851059</v>
      </c>
      <c r="F160" s="56">
        <v>0.42553191489361702</v>
      </c>
      <c r="G160" s="56">
        <v>3.4042553191489362</v>
      </c>
      <c r="H160" s="56">
        <v>0.85106382978723405</v>
      </c>
      <c r="I160" s="56">
        <v>0.85106382978723405</v>
      </c>
      <c r="J160" s="56">
        <v>1.2765957446808509</v>
      </c>
      <c r="K160" s="56">
        <v>8.9361702127659584</v>
      </c>
      <c r="L160" s="56">
        <v>7.2340425531914887</v>
      </c>
      <c r="M160" s="56">
        <v>21.702127659574469</v>
      </c>
      <c r="N160" s="56">
        <v>1.7021276595744681</v>
      </c>
      <c r="O160" s="56">
        <v>36.170212765957451</v>
      </c>
      <c r="P160" s="56">
        <v>100</v>
      </c>
      <c r="Q160" s="56">
        <v>7.4506939371804233</v>
      </c>
      <c r="R160" s="56">
        <v>3.7253469685902116</v>
      </c>
      <c r="S160" s="56">
        <v>5.0401753104455809</v>
      </c>
      <c r="T160" s="56">
        <v>0.87655222790357923</v>
      </c>
      <c r="U160" s="56">
        <v>0.94959824689554417</v>
      </c>
      <c r="V160" s="56">
        <v>0.94959824689554417</v>
      </c>
      <c r="W160" s="56">
        <v>3.0679327976625275</v>
      </c>
      <c r="X160" s="56">
        <v>8.5463842220598973</v>
      </c>
      <c r="Y160" s="56">
        <v>7.3776479181884582</v>
      </c>
      <c r="Z160" s="56">
        <v>25.712198685171657</v>
      </c>
      <c r="AA160" s="56">
        <v>3.9444850255661064</v>
      </c>
      <c r="AB160" s="56">
        <v>32.359386413440468</v>
      </c>
      <c r="AC160" s="56">
        <v>100</v>
      </c>
      <c r="AD160" s="56">
        <v>6.8493150684931505</v>
      </c>
      <c r="AE160" s="56">
        <v>4.10958904109589</v>
      </c>
      <c r="AF160" s="56">
        <v>0</v>
      </c>
      <c r="AG160" s="56">
        <v>5.4794520547945202</v>
      </c>
      <c r="AH160" s="56">
        <v>0</v>
      </c>
      <c r="AI160" s="56">
        <v>1.3698630136986301</v>
      </c>
      <c r="AJ160" s="56">
        <v>8.2191780821917799</v>
      </c>
      <c r="AK160" s="56">
        <v>8.2191780821917799</v>
      </c>
      <c r="AL160" s="56">
        <v>1.3698630136986301</v>
      </c>
      <c r="AM160" s="56">
        <v>16.43835616438356</v>
      </c>
      <c r="AN160" s="56">
        <v>13.698630136986301</v>
      </c>
      <c r="AO160" s="56">
        <v>34.246575342465754</v>
      </c>
      <c r="AP160" s="56">
        <v>100.00000000000001</v>
      </c>
      <c r="AQ160" s="56">
        <v>18.884892086330936</v>
      </c>
      <c r="AR160" s="56">
        <v>4.7661870503597124</v>
      </c>
      <c r="AS160" s="56">
        <v>1.8884892086330936</v>
      </c>
      <c r="AT160" s="56">
        <v>2.0683453237410072</v>
      </c>
      <c r="AU160" s="56">
        <v>4.7661870503597124</v>
      </c>
      <c r="AV160" s="56">
        <v>1.079136690647482</v>
      </c>
      <c r="AW160" s="56">
        <v>3.9568345323741005</v>
      </c>
      <c r="AX160" s="56">
        <v>6.4748201438848918</v>
      </c>
      <c r="AY160" s="56">
        <v>6.744604316546762</v>
      </c>
      <c r="AZ160" s="56">
        <v>18.884892086330936</v>
      </c>
      <c r="BA160" s="56">
        <v>2.2482014388489207</v>
      </c>
      <c r="BB160" s="56">
        <v>28.237410071942449</v>
      </c>
    </row>
    <row r="161" spans="1:54" ht="15" customHeight="1">
      <c r="A161" s="48"/>
      <c r="B161" s="24" t="s">
        <v>71</v>
      </c>
      <c r="C161" s="38">
        <v>498</v>
      </c>
      <c r="D161" s="38">
        <v>37</v>
      </c>
      <c r="E161" s="38">
        <v>36</v>
      </c>
      <c r="F161" s="38">
        <v>3</v>
      </c>
      <c r="G161" s="38">
        <v>5</v>
      </c>
      <c r="H161" s="38">
        <v>8</v>
      </c>
      <c r="I161" s="38">
        <v>3</v>
      </c>
      <c r="J161" s="38">
        <v>8</v>
      </c>
      <c r="K161" s="38">
        <v>36</v>
      </c>
      <c r="L161" s="38">
        <v>17</v>
      </c>
      <c r="M161" s="38">
        <v>111</v>
      </c>
      <c r="N161" s="38">
        <v>12</v>
      </c>
      <c r="O161" s="38">
        <v>222</v>
      </c>
      <c r="P161" s="38">
        <v>1071</v>
      </c>
      <c r="Q161" s="38">
        <v>98</v>
      </c>
      <c r="R161" s="38">
        <v>41</v>
      </c>
      <c r="S161" s="38">
        <v>33</v>
      </c>
      <c r="T161" s="38">
        <v>7</v>
      </c>
      <c r="U161" s="38">
        <v>16</v>
      </c>
      <c r="V161" s="38">
        <v>7</v>
      </c>
      <c r="W161" s="38">
        <v>19</v>
      </c>
      <c r="X161" s="38">
        <v>100</v>
      </c>
      <c r="Y161" s="38">
        <v>64</v>
      </c>
      <c r="Z161" s="38">
        <v>266</v>
      </c>
      <c r="AA161" s="38">
        <v>17</v>
      </c>
      <c r="AB161" s="38">
        <v>403</v>
      </c>
      <c r="AC161" s="38">
        <v>114</v>
      </c>
      <c r="AD161" s="38">
        <v>15</v>
      </c>
      <c r="AE161" s="38">
        <v>7</v>
      </c>
      <c r="AF161" s="38">
        <v>1</v>
      </c>
      <c r="AG161" s="38">
        <v>6</v>
      </c>
      <c r="AH161" s="38">
        <v>2</v>
      </c>
      <c r="AI161" s="38">
        <v>2</v>
      </c>
      <c r="AJ161" s="38">
        <v>5</v>
      </c>
      <c r="AK161" s="38">
        <v>10</v>
      </c>
      <c r="AL161" s="38">
        <v>6</v>
      </c>
      <c r="AM161" s="38">
        <v>28</v>
      </c>
      <c r="AN161" s="38">
        <v>0</v>
      </c>
      <c r="AO161" s="38">
        <v>32</v>
      </c>
      <c r="AP161" s="38">
        <v>870</v>
      </c>
      <c r="AQ161" s="38">
        <v>152</v>
      </c>
      <c r="AR161" s="38">
        <v>28</v>
      </c>
      <c r="AS161" s="38">
        <v>14</v>
      </c>
      <c r="AT161" s="38">
        <v>11</v>
      </c>
      <c r="AU161" s="38">
        <v>25</v>
      </c>
      <c r="AV161" s="38">
        <v>7</v>
      </c>
      <c r="AW161" s="38">
        <v>43</v>
      </c>
      <c r="AX161" s="38">
        <v>66</v>
      </c>
      <c r="AY161" s="38">
        <v>48</v>
      </c>
      <c r="AZ161" s="38">
        <v>174</v>
      </c>
      <c r="BA161" s="38">
        <v>37</v>
      </c>
      <c r="BB161" s="38">
        <v>265</v>
      </c>
    </row>
    <row r="162" spans="1:54" ht="15" customHeight="1">
      <c r="A162" s="48"/>
      <c r="B162" s="24"/>
      <c r="C162" s="56">
        <v>100</v>
      </c>
      <c r="D162" s="56">
        <v>7.4297188755020072</v>
      </c>
      <c r="E162" s="56">
        <v>7.2289156626506017</v>
      </c>
      <c r="F162" s="56">
        <v>0.60240963855421692</v>
      </c>
      <c r="G162" s="56">
        <v>1.0040160642570282</v>
      </c>
      <c r="H162" s="56">
        <v>1.6064257028112447</v>
      </c>
      <c r="I162" s="56">
        <v>0.60240963855421692</v>
      </c>
      <c r="J162" s="56">
        <v>1.6064257028112447</v>
      </c>
      <c r="K162" s="56">
        <v>7.2289156626506017</v>
      </c>
      <c r="L162" s="56">
        <v>3.4136546184738958</v>
      </c>
      <c r="M162" s="56">
        <v>22.289156626506024</v>
      </c>
      <c r="N162" s="56">
        <v>2.4096385542168677</v>
      </c>
      <c r="O162" s="56">
        <v>44.578313253012048</v>
      </c>
      <c r="P162" s="56">
        <v>100</v>
      </c>
      <c r="Q162" s="56">
        <v>9.1503267973856204</v>
      </c>
      <c r="R162" s="56">
        <v>3.8281979458450048</v>
      </c>
      <c r="S162" s="56">
        <v>3.081232492997199</v>
      </c>
      <c r="T162" s="56">
        <v>0.65359477124183007</v>
      </c>
      <c r="U162" s="56">
        <v>1.4939309056956116</v>
      </c>
      <c r="V162" s="56">
        <v>0.65359477124183007</v>
      </c>
      <c r="W162" s="56">
        <v>1.7740429505135387</v>
      </c>
      <c r="X162" s="56">
        <v>9.3370681605975729</v>
      </c>
      <c r="Y162" s="56">
        <v>5.9757236227824464</v>
      </c>
      <c r="Z162" s="56">
        <v>24.836601307189543</v>
      </c>
      <c r="AA162" s="56">
        <v>1.5873015873015872</v>
      </c>
      <c r="AB162" s="56">
        <v>37.628384687208218</v>
      </c>
      <c r="AC162" s="56">
        <v>100</v>
      </c>
      <c r="AD162" s="56">
        <v>13.157894736842104</v>
      </c>
      <c r="AE162" s="56">
        <v>6.140350877192982</v>
      </c>
      <c r="AF162" s="56">
        <v>0.8771929824561403</v>
      </c>
      <c r="AG162" s="56">
        <v>5.2631578947368416</v>
      </c>
      <c r="AH162" s="56">
        <v>1.7543859649122806</v>
      </c>
      <c r="AI162" s="56">
        <v>1.7543859649122806</v>
      </c>
      <c r="AJ162" s="56">
        <v>4.3859649122807012</v>
      </c>
      <c r="AK162" s="56">
        <v>8.7719298245614024</v>
      </c>
      <c r="AL162" s="56">
        <v>5.2631578947368416</v>
      </c>
      <c r="AM162" s="56">
        <v>24.561403508771928</v>
      </c>
      <c r="AN162" s="56">
        <v>0</v>
      </c>
      <c r="AO162" s="56">
        <v>28.07017543859649</v>
      </c>
      <c r="AP162" s="56">
        <v>99.999999999999986</v>
      </c>
      <c r="AQ162" s="56">
        <v>17.47126436781609</v>
      </c>
      <c r="AR162" s="56">
        <v>3.2183908045977012</v>
      </c>
      <c r="AS162" s="56">
        <v>1.6091954022988506</v>
      </c>
      <c r="AT162" s="56">
        <v>1.264367816091954</v>
      </c>
      <c r="AU162" s="56">
        <v>2.8735632183908044</v>
      </c>
      <c r="AV162" s="56">
        <v>0.8045977011494253</v>
      </c>
      <c r="AW162" s="56">
        <v>4.9425287356321839</v>
      </c>
      <c r="AX162" s="56">
        <v>7.5862068965517242</v>
      </c>
      <c r="AY162" s="56">
        <v>5.5172413793103452</v>
      </c>
      <c r="AZ162" s="56">
        <v>20</v>
      </c>
      <c r="BA162" s="56">
        <v>4.2528735632183912</v>
      </c>
      <c r="BB162" s="56">
        <v>30.459770114942529</v>
      </c>
    </row>
    <row r="163" spans="1:54" ht="15" customHeight="1">
      <c r="A163" s="48"/>
      <c r="B163" s="24" t="s">
        <v>72</v>
      </c>
      <c r="C163" s="38">
        <v>835</v>
      </c>
      <c r="D163" s="38">
        <v>66</v>
      </c>
      <c r="E163" s="38">
        <v>40</v>
      </c>
      <c r="F163" s="38">
        <v>7</v>
      </c>
      <c r="G163" s="38">
        <v>5</v>
      </c>
      <c r="H163" s="38">
        <v>5</v>
      </c>
      <c r="I163" s="38">
        <v>8</v>
      </c>
      <c r="J163" s="38">
        <v>10</v>
      </c>
      <c r="K163" s="38">
        <v>67</v>
      </c>
      <c r="L163" s="38">
        <v>36</v>
      </c>
      <c r="M163" s="38">
        <v>189</v>
      </c>
      <c r="N163" s="38">
        <v>10</v>
      </c>
      <c r="O163" s="38">
        <v>392</v>
      </c>
      <c r="P163" s="38">
        <v>823</v>
      </c>
      <c r="Q163" s="38">
        <v>78</v>
      </c>
      <c r="R163" s="38">
        <v>26</v>
      </c>
      <c r="S163" s="38">
        <v>31</v>
      </c>
      <c r="T163" s="38">
        <v>5</v>
      </c>
      <c r="U163" s="38">
        <v>9</v>
      </c>
      <c r="V163" s="38">
        <v>14</v>
      </c>
      <c r="W163" s="38">
        <v>23</v>
      </c>
      <c r="X163" s="38">
        <v>85</v>
      </c>
      <c r="Y163" s="38">
        <v>45</v>
      </c>
      <c r="Z163" s="38">
        <v>205</v>
      </c>
      <c r="AA163" s="38">
        <v>15</v>
      </c>
      <c r="AB163" s="38">
        <v>287</v>
      </c>
      <c r="AC163" s="38">
        <v>98</v>
      </c>
      <c r="AD163" s="38">
        <v>11</v>
      </c>
      <c r="AE163" s="38">
        <v>4</v>
      </c>
      <c r="AF163" s="38">
        <v>3</v>
      </c>
      <c r="AG163" s="38">
        <v>0</v>
      </c>
      <c r="AH163" s="38">
        <v>5</v>
      </c>
      <c r="AI163" s="38">
        <v>1</v>
      </c>
      <c r="AJ163" s="38">
        <v>3</v>
      </c>
      <c r="AK163" s="38">
        <v>5</v>
      </c>
      <c r="AL163" s="38">
        <v>4</v>
      </c>
      <c r="AM163" s="38">
        <v>25</v>
      </c>
      <c r="AN163" s="38">
        <v>1</v>
      </c>
      <c r="AO163" s="38">
        <v>36</v>
      </c>
      <c r="AP163" s="38">
        <v>595</v>
      </c>
      <c r="AQ163" s="38">
        <v>109</v>
      </c>
      <c r="AR163" s="38">
        <v>21</v>
      </c>
      <c r="AS163" s="38">
        <v>11</v>
      </c>
      <c r="AT163" s="38">
        <v>13</v>
      </c>
      <c r="AU163" s="38">
        <v>15</v>
      </c>
      <c r="AV163" s="38">
        <v>8</v>
      </c>
      <c r="AW163" s="38">
        <v>17</v>
      </c>
      <c r="AX163" s="38">
        <v>58</v>
      </c>
      <c r="AY163" s="38">
        <v>46</v>
      </c>
      <c r="AZ163" s="38">
        <v>88</v>
      </c>
      <c r="BA163" s="38">
        <v>24</v>
      </c>
      <c r="BB163" s="38">
        <v>185</v>
      </c>
    </row>
    <row r="164" spans="1:54" ht="15" customHeight="1">
      <c r="A164" s="48"/>
      <c r="B164" s="24"/>
      <c r="C164" s="56">
        <v>100</v>
      </c>
      <c r="D164" s="56">
        <v>7.9041916167664681</v>
      </c>
      <c r="E164" s="56">
        <v>4.7904191616766472</v>
      </c>
      <c r="F164" s="56">
        <v>0.83832335329341312</v>
      </c>
      <c r="G164" s="56">
        <v>0.5988023952095809</v>
      </c>
      <c r="H164" s="56">
        <v>0.5988023952095809</v>
      </c>
      <c r="I164" s="56">
        <v>0.95808383233532934</v>
      </c>
      <c r="J164" s="56">
        <v>1.1976047904191618</v>
      </c>
      <c r="K164" s="56">
        <v>8.023952095808383</v>
      </c>
      <c r="L164" s="56">
        <v>4.3113772455089823</v>
      </c>
      <c r="M164" s="56">
        <v>22.634730538922156</v>
      </c>
      <c r="N164" s="56">
        <v>1.1976047904191618</v>
      </c>
      <c r="O164" s="56">
        <v>46.946107784431142</v>
      </c>
      <c r="P164" s="56">
        <v>100</v>
      </c>
      <c r="Q164" s="56">
        <v>9.4775212636695016</v>
      </c>
      <c r="R164" s="56">
        <v>3.1591737545565004</v>
      </c>
      <c r="S164" s="56">
        <v>3.766707168894289</v>
      </c>
      <c r="T164" s="56">
        <v>0.60753341433778862</v>
      </c>
      <c r="U164" s="56">
        <v>1.0935601458080195</v>
      </c>
      <c r="V164" s="56">
        <v>1.7010935601458079</v>
      </c>
      <c r="W164" s="56">
        <v>2.7946537059538272</v>
      </c>
      <c r="X164" s="56">
        <v>10.328068043742405</v>
      </c>
      <c r="Y164" s="56">
        <v>5.4678007290400972</v>
      </c>
      <c r="Z164" s="56">
        <v>24.908869987849332</v>
      </c>
      <c r="AA164" s="56">
        <v>1.8226002430133657</v>
      </c>
      <c r="AB164" s="56">
        <v>34.872417982989063</v>
      </c>
      <c r="AC164" s="56">
        <v>100</v>
      </c>
      <c r="AD164" s="56">
        <v>11.224489795918368</v>
      </c>
      <c r="AE164" s="56">
        <v>4.0816326530612246</v>
      </c>
      <c r="AF164" s="56">
        <v>3.0612244897959182</v>
      </c>
      <c r="AG164" s="56">
        <v>0</v>
      </c>
      <c r="AH164" s="56">
        <v>5.1020408163265305</v>
      </c>
      <c r="AI164" s="56">
        <v>1.0204081632653061</v>
      </c>
      <c r="AJ164" s="56">
        <v>3.0612244897959182</v>
      </c>
      <c r="AK164" s="56">
        <v>5.1020408163265305</v>
      </c>
      <c r="AL164" s="56">
        <v>4.0816326530612246</v>
      </c>
      <c r="AM164" s="56">
        <v>25.510204081632654</v>
      </c>
      <c r="AN164" s="56">
        <v>1.0204081632653061</v>
      </c>
      <c r="AO164" s="56">
        <v>36.734693877551024</v>
      </c>
      <c r="AP164" s="56">
        <v>100</v>
      </c>
      <c r="AQ164" s="56">
        <v>18.319327731092436</v>
      </c>
      <c r="AR164" s="56">
        <v>3.5294117647058822</v>
      </c>
      <c r="AS164" s="56">
        <v>1.8487394957983194</v>
      </c>
      <c r="AT164" s="56">
        <v>2.1848739495798317</v>
      </c>
      <c r="AU164" s="56">
        <v>2.5210084033613445</v>
      </c>
      <c r="AV164" s="56">
        <v>1.3445378151260505</v>
      </c>
      <c r="AW164" s="56">
        <v>2.8571428571428572</v>
      </c>
      <c r="AX164" s="56">
        <v>9.7478991596638664</v>
      </c>
      <c r="AY164" s="56">
        <v>7.73109243697479</v>
      </c>
      <c r="AZ164" s="56">
        <v>14.789915966386555</v>
      </c>
      <c r="BA164" s="56">
        <v>4.0336134453781511</v>
      </c>
      <c r="BB164" s="56">
        <v>31.092436974789916</v>
      </c>
    </row>
    <row r="165" spans="1:54" ht="15" customHeight="1">
      <c r="A165" s="48"/>
      <c r="B165" s="24" t="s">
        <v>73</v>
      </c>
      <c r="C165" s="38">
        <v>3417</v>
      </c>
      <c r="D165" s="38">
        <v>230</v>
      </c>
      <c r="E165" s="38">
        <v>184</v>
      </c>
      <c r="F165" s="38">
        <v>50</v>
      </c>
      <c r="G165" s="38">
        <v>41</v>
      </c>
      <c r="H165" s="38">
        <v>35</v>
      </c>
      <c r="I165" s="38">
        <v>25</v>
      </c>
      <c r="J165" s="38">
        <v>41</v>
      </c>
      <c r="K165" s="38">
        <v>195</v>
      </c>
      <c r="L165" s="38">
        <v>115</v>
      </c>
      <c r="M165" s="38">
        <v>632</v>
      </c>
      <c r="N165" s="38">
        <v>93</v>
      </c>
      <c r="O165" s="38">
        <v>1776</v>
      </c>
      <c r="P165" s="38">
        <v>1141</v>
      </c>
      <c r="Q165" s="38">
        <v>111</v>
      </c>
      <c r="R165" s="38">
        <v>34</v>
      </c>
      <c r="S165" s="38">
        <v>55</v>
      </c>
      <c r="T165" s="38">
        <v>8</v>
      </c>
      <c r="U165" s="38">
        <v>11</v>
      </c>
      <c r="V165" s="38">
        <v>23</v>
      </c>
      <c r="W165" s="38">
        <v>16</v>
      </c>
      <c r="X165" s="38">
        <v>90</v>
      </c>
      <c r="Y165" s="38">
        <v>46</v>
      </c>
      <c r="Z165" s="38">
        <v>238</v>
      </c>
      <c r="AA165" s="38">
        <v>25</v>
      </c>
      <c r="AB165" s="38">
        <v>484</v>
      </c>
      <c r="AC165" s="38">
        <v>259</v>
      </c>
      <c r="AD165" s="38">
        <v>29</v>
      </c>
      <c r="AE165" s="38">
        <v>8</v>
      </c>
      <c r="AF165" s="38">
        <v>5</v>
      </c>
      <c r="AG165" s="38">
        <v>3</v>
      </c>
      <c r="AH165" s="38">
        <v>5</v>
      </c>
      <c r="AI165" s="38">
        <v>2</v>
      </c>
      <c r="AJ165" s="38">
        <v>2</v>
      </c>
      <c r="AK165" s="38">
        <v>18</v>
      </c>
      <c r="AL165" s="38">
        <v>9</v>
      </c>
      <c r="AM165" s="38">
        <v>63</v>
      </c>
      <c r="AN165" s="38">
        <v>6</v>
      </c>
      <c r="AO165" s="38">
        <v>109</v>
      </c>
      <c r="AP165" s="38">
        <v>623</v>
      </c>
      <c r="AQ165" s="38">
        <v>96</v>
      </c>
      <c r="AR165" s="38">
        <v>24</v>
      </c>
      <c r="AS165" s="38">
        <v>14</v>
      </c>
      <c r="AT165" s="38">
        <v>8</v>
      </c>
      <c r="AU165" s="38">
        <v>25</v>
      </c>
      <c r="AV165" s="38">
        <v>5</v>
      </c>
      <c r="AW165" s="38">
        <v>24</v>
      </c>
      <c r="AX165" s="38">
        <v>75</v>
      </c>
      <c r="AY165" s="38">
        <v>30</v>
      </c>
      <c r="AZ165" s="38">
        <v>120</v>
      </c>
      <c r="BA165" s="38">
        <v>14</v>
      </c>
      <c r="BB165" s="38">
        <v>188</v>
      </c>
    </row>
    <row r="166" spans="1:54" ht="15" customHeight="1">
      <c r="A166" s="48"/>
      <c r="B166" s="24"/>
      <c r="C166" s="56">
        <v>100</v>
      </c>
      <c r="D166" s="56">
        <v>6.7310506292069068</v>
      </c>
      <c r="E166" s="56">
        <v>5.3848405033655258</v>
      </c>
      <c r="F166" s="56">
        <v>1.4632718759145449</v>
      </c>
      <c r="G166" s="56">
        <v>1.199882938249927</v>
      </c>
      <c r="H166" s="56">
        <v>1.0242903131401815</v>
      </c>
      <c r="I166" s="56">
        <v>0.73163593795727244</v>
      </c>
      <c r="J166" s="56">
        <v>1.199882938249927</v>
      </c>
      <c r="K166" s="56">
        <v>5.7067603160667248</v>
      </c>
      <c r="L166" s="56">
        <v>3.3655253146034534</v>
      </c>
      <c r="M166" s="56">
        <v>18.495756511559847</v>
      </c>
      <c r="N166" s="56">
        <v>2.7216856892010535</v>
      </c>
      <c r="O166" s="56">
        <v>51.975417032484636</v>
      </c>
      <c r="P166" s="56">
        <v>99.999999999999986</v>
      </c>
      <c r="Q166" s="56">
        <v>9.7283085013146362</v>
      </c>
      <c r="R166" s="56">
        <v>2.9798422436459244</v>
      </c>
      <c r="S166" s="56">
        <v>4.8203330411919367</v>
      </c>
      <c r="T166" s="56">
        <v>0.70113935144609996</v>
      </c>
      <c r="U166" s="56">
        <v>0.9640666082383873</v>
      </c>
      <c r="V166" s="56">
        <v>2.0157756354075373</v>
      </c>
      <c r="W166" s="56">
        <v>1.4022787028921999</v>
      </c>
      <c r="X166" s="56">
        <v>7.8878177037686239</v>
      </c>
      <c r="Y166" s="56">
        <v>4.0315512708150747</v>
      </c>
      <c r="Z166" s="56">
        <v>20.858895705521473</v>
      </c>
      <c r="AA166" s="56">
        <v>2.1910604732690624</v>
      </c>
      <c r="AB166" s="56">
        <v>42.41893076248904</v>
      </c>
      <c r="AC166" s="56">
        <v>100</v>
      </c>
      <c r="AD166" s="56">
        <v>11.196911196911197</v>
      </c>
      <c r="AE166" s="56">
        <v>3.0888030888030888</v>
      </c>
      <c r="AF166" s="56">
        <v>1.9305019305019304</v>
      </c>
      <c r="AG166" s="56">
        <v>1.1583011583011582</v>
      </c>
      <c r="AH166" s="56">
        <v>1.9305019305019304</v>
      </c>
      <c r="AI166" s="56">
        <v>0.77220077220077221</v>
      </c>
      <c r="AJ166" s="56">
        <v>0.77220077220077221</v>
      </c>
      <c r="AK166" s="56">
        <v>6.9498069498069501</v>
      </c>
      <c r="AL166" s="56">
        <v>3.4749034749034751</v>
      </c>
      <c r="AM166" s="56">
        <v>24.324324324324326</v>
      </c>
      <c r="AN166" s="56">
        <v>2.3166023166023164</v>
      </c>
      <c r="AO166" s="56">
        <v>42.084942084942085</v>
      </c>
      <c r="AP166" s="56">
        <v>100</v>
      </c>
      <c r="AQ166" s="56">
        <v>15.409309791332262</v>
      </c>
      <c r="AR166" s="56">
        <v>3.8523274478330656</v>
      </c>
      <c r="AS166" s="56">
        <v>2.2471910112359552</v>
      </c>
      <c r="AT166" s="56">
        <v>1.2841091492776886</v>
      </c>
      <c r="AU166" s="56">
        <v>4.0128410914927768</v>
      </c>
      <c r="AV166" s="56">
        <v>0.80256821829855529</v>
      </c>
      <c r="AW166" s="56">
        <v>3.8523274478330656</v>
      </c>
      <c r="AX166" s="56">
        <v>12.038523274478331</v>
      </c>
      <c r="AY166" s="56">
        <v>4.8154093097913329</v>
      </c>
      <c r="AZ166" s="56">
        <v>19.261637239165331</v>
      </c>
      <c r="BA166" s="56">
        <v>2.2471910112359552</v>
      </c>
      <c r="BB166" s="56">
        <v>30.17656500802568</v>
      </c>
    </row>
    <row r="167" spans="1:54" ht="15" customHeight="1">
      <c r="A167" s="48"/>
      <c r="B167" s="24" t="s">
        <v>74</v>
      </c>
      <c r="C167" s="38">
        <v>2247</v>
      </c>
      <c r="D167" s="38">
        <v>160</v>
      </c>
      <c r="E167" s="38">
        <v>100</v>
      </c>
      <c r="F167" s="38">
        <v>24</v>
      </c>
      <c r="G167" s="38">
        <v>22</v>
      </c>
      <c r="H167" s="38">
        <v>16</v>
      </c>
      <c r="I167" s="38">
        <v>15</v>
      </c>
      <c r="J167" s="38">
        <v>30</v>
      </c>
      <c r="K167" s="38">
        <v>104</v>
      </c>
      <c r="L167" s="38">
        <v>110</v>
      </c>
      <c r="M167" s="38">
        <v>414</v>
      </c>
      <c r="N167" s="38">
        <v>56</v>
      </c>
      <c r="O167" s="38">
        <v>1196</v>
      </c>
      <c r="P167" s="38">
        <v>571</v>
      </c>
      <c r="Q167" s="38">
        <v>38</v>
      </c>
      <c r="R167" s="38">
        <v>18</v>
      </c>
      <c r="S167" s="38">
        <v>18</v>
      </c>
      <c r="T167" s="38">
        <v>2</v>
      </c>
      <c r="U167" s="38">
        <v>6</v>
      </c>
      <c r="V167" s="38">
        <v>17</v>
      </c>
      <c r="W167" s="38">
        <v>12</v>
      </c>
      <c r="X167" s="38">
        <v>36</v>
      </c>
      <c r="Y167" s="38">
        <v>12</v>
      </c>
      <c r="Z167" s="38">
        <v>134</v>
      </c>
      <c r="AA167" s="38">
        <v>14</v>
      </c>
      <c r="AB167" s="38">
        <v>264</v>
      </c>
      <c r="AC167" s="38">
        <v>156</v>
      </c>
      <c r="AD167" s="38">
        <v>18</v>
      </c>
      <c r="AE167" s="38">
        <v>5</v>
      </c>
      <c r="AF167" s="38">
        <v>5</v>
      </c>
      <c r="AG167" s="38">
        <v>2</v>
      </c>
      <c r="AH167" s="38">
        <v>2</v>
      </c>
      <c r="AI167" s="38">
        <v>0</v>
      </c>
      <c r="AJ167" s="38">
        <v>3</v>
      </c>
      <c r="AK167" s="38">
        <v>9</v>
      </c>
      <c r="AL167" s="38">
        <v>10</v>
      </c>
      <c r="AM167" s="38">
        <v>38</v>
      </c>
      <c r="AN167" s="38">
        <v>4</v>
      </c>
      <c r="AO167" s="38">
        <v>60</v>
      </c>
      <c r="AP167" s="38">
        <v>207</v>
      </c>
      <c r="AQ167" s="38">
        <v>31</v>
      </c>
      <c r="AR167" s="38">
        <v>8</v>
      </c>
      <c r="AS167" s="38">
        <v>0</v>
      </c>
      <c r="AT167" s="38">
        <v>2</v>
      </c>
      <c r="AU167" s="38">
        <v>4</v>
      </c>
      <c r="AV167" s="38">
        <v>6</v>
      </c>
      <c r="AW167" s="38">
        <v>3</v>
      </c>
      <c r="AX167" s="38">
        <v>9</v>
      </c>
      <c r="AY167" s="38">
        <v>14</v>
      </c>
      <c r="AZ167" s="38">
        <v>33</v>
      </c>
      <c r="BA167" s="38">
        <v>11</v>
      </c>
      <c r="BB167" s="38">
        <v>86</v>
      </c>
    </row>
    <row r="168" spans="1:54" ht="15" customHeight="1">
      <c r="A168" s="54"/>
      <c r="B168" s="59"/>
      <c r="C168" s="56">
        <v>100</v>
      </c>
      <c r="D168" s="56">
        <v>7.1206052514463725</v>
      </c>
      <c r="E168" s="56">
        <v>4.4503782821539826</v>
      </c>
      <c r="F168" s="56">
        <v>1.0680907877169559</v>
      </c>
      <c r="G168" s="56">
        <v>0.97908322207387632</v>
      </c>
      <c r="H168" s="56">
        <v>0.71206052514463725</v>
      </c>
      <c r="I168" s="56">
        <v>0.66755674232309747</v>
      </c>
      <c r="J168" s="56">
        <v>1.3351134846461949</v>
      </c>
      <c r="K168" s="56">
        <v>4.6283934134401425</v>
      </c>
      <c r="L168" s="56">
        <v>4.8954161103693812</v>
      </c>
      <c r="M168" s="56">
        <v>18.424566088117487</v>
      </c>
      <c r="N168" s="56">
        <v>2.4922118380062304</v>
      </c>
      <c r="O168" s="56">
        <v>53.226524254561639</v>
      </c>
      <c r="P168" s="56">
        <v>100</v>
      </c>
      <c r="Q168" s="56">
        <v>6.6549912434325744</v>
      </c>
      <c r="R168" s="56">
        <v>3.1523642732049035</v>
      </c>
      <c r="S168" s="56">
        <v>3.1523642732049035</v>
      </c>
      <c r="T168" s="56">
        <v>0.35026269702276708</v>
      </c>
      <c r="U168" s="56">
        <v>1.0507880910683012</v>
      </c>
      <c r="V168" s="56">
        <v>2.9772329246935203</v>
      </c>
      <c r="W168" s="56">
        <v>2.1015761821366024</v>
      </c>
      <c r="X168" s="56">
        <v>6.3047285464098071</v>
      </c>
      <c r="Y168" s="56">
        <v>2.1015761821366024</v>
      </c>
      <c r="Z168" s="56">
        <v>23.467600700525391</v>
      </c>
      <c r="AA168" s="56">
        <v>2.4518388791593697</v>
      </c>
      <c r="AB168" s="56">
        <v>46.234676007005255</v>
      </c>
      <c r="AC168" s="56">
        <v>100</v>
      </c>
      <c r="AD168" s="56">
        <v>11.538461538461538</v>
      </c>
      <c r="AE168" s="56">
        <v>3.2051282051282048</v>
      </c>
      <c r="AF168" s="56">
        <v>3.2051282051282048</v>
      </c>
      <c r="AG168" s="56">
        <v>1.2820512820512819</v>
      </c>
      <c r="AH168" s="56">
        <v>1.2820512820512819</v>
      </c>
      <c r="AI168" s="56">
        <v>0</v>
      </c>
      <c r="AJ168" s="56">
        <v>1.9230769230769231</v>
      </c>
      <c r="AK168" s="56">
        <v>5.7692307692307692</v>
      </c>
      <c r="AL168" s="56">
        <v>6.4102564102564097</v>
      </c>
      <c r="AM168" s="56">
        <v>24.358974358974358</v>
      </c>
      <c r="AN168" s="56">
        <v>2.5641025641025639</v>
      </c>
      <c r="AO168" s="56">
        <v>38.461538461538467</v>
      </c>
      <c r="AP168" s="56">
        <v>100</v>
      </c>
      <c r="AQ168" s="56">
        <v>14.975845410628018</v>
      </c>
      <c r="AR168" s="56">
        <v>3.8647342995169081</v>
      </c>
      <c r="AS168" s="56">
        <v>0</v>
      </c>
      <c r="AT168" s="56">
        <v>0.96618357487922701</v>
      </c>
      <c r="AU168" s="56">
        <v>1.932367149758454</v>
      </c>
      <c r="AV168" s="56">
        <v>2.8985507246376812</v>
      </c>
      <c r="AW168" s="56">
        <v>1.4492753623188406</v>
      </c>
      <c r="AX168" s="56">
        <v>4.3478260869565215</v>
      </c>
      <c r="AY168" s="56">
        <v>6.7632850241545892</v>
      </c>
      <c r="AZ168" s="56">
        <v>15.942028985507244</v>
      </c>
      <c r="BA168" s="56">
        <v>5.3140096618357484</v>
      </c>
      <c r="BB168" s="56">
        <v>41.545893719806763</v>
      </c>
    </row>
    <row r="169" spans="1:54" ht="15" customHeight="1">
      <c r="A169" s="54"/>
      <c r="B169" s="59" t="s">
        <v>75</v>
      </c>
      <c r="C169" s="38">
        <v>3431</v>
      </c>
      <c r="D169" s="38">
        <v>197</v>
      </c>
      <c r="E169" s="38">
        <v>194</v>
      </c>
      <c r="F169" s="38">
        <v>30</v>
      </c>
      <c r="G169" s="38">
        <v>39</v>
      </c>
      <c r="H169" s="38">
        <v>21</v>
      </c>
      <c r="I169" s="38">
        <v>13</v>
      </c>
      <c r="J169" s="38">
        <v>48</v>
      </c>
      <c r="K169" s="38">
        <v>131</v>
      </c>
      <c r="L169" s="38">
        <v>216</v>
      </c>
      <c r="M169" s="38">
        <v>528</v>
      </c>
      <c r="N169" s="38">
        <v>97</v>
      </c>
      <c r="O169" s="38">
        <v>1917</v>
      </c>
      <c r="P169" s="38">
        <v>574</v>
      </c>
      <c r="Q169" s="38">
        <v>56</v>
      </c>
      <c r="R169" s="38">
        <v>22</v>
      </c>
      <c r="S169" s="38">
        <v>27</v>
      </c>
      <c r="T169" s="38">
        <v>0</v>
      </c>
      <c r="U169" s="38">
        <v>2</v>
      </c>
      <c r="V169" s="38">
        <v>1</v>
      </c>
      <c r="W169" s="38">
        <v>8</v>
      </c>
      <c r="X169" s="38">
        <v>54</v>
      </c>
      <c r="Y169" s="38">
        <v>18</v>
      </c>
      <c r="Z169" s="38">
        <v>125</v>
      </c>
      <c r="AA169" s="38">
        <v>10</v>
      </c>
      <c r="AB169" s="38">
        <v>251</v>
      </c>
      <c r="AC169" s="38">
        <v>90</v>
      </c>
      <c r="AD169" s="38">
        <v>7</v>
      </c>
      <c r="AE169" s="38">
        <v>2</v>
      </c>
      <c r="AF169" s="38">
        <v>3</v>
      </c>
      <c r="AG169" s="38">
        <v>5</v>
      </c>
      <c r="AH169" s="38">
        <v>2</v>
      </c>
      <c r="AI169" s="38">
        <v>2</v>
      </c>
      <c r="AJ169" s="38">
        <v>0</v>
      </c>
      <c r="AK169" s="38">
        <v>9</v>
      </c>
      <c r="AL169" s="38">
        <v>2</v>
      </c>
      <c r="AM169" s="38">
        <v>29</v>
      </c>
      <c r="AN169" s="38">
        <v>2</v>
      </c>
      <c r="AO169" s="38">
        <v>27</v>
      </c>
      <c r="AP169" s="38">
        <v>219</v>
      </c>
      <c r="AQ169" s="38">
        <v>21</v>
      </c>
      <c r="AR169" s="38">
        <v>6</v>
      </c>
      <c r="AS169" s="38">
        <v>3</v>
      </c>
      <c r="AT169" s="38">
        <v>1</v>
      </c>
      <c r="AU169" s="38">
        <v>2</v>
      </c>
      <c r="AV169" s="38">
        <v>12</v>
      </c>
      <c r="AW169" s="38">
        <v>10</v>
      </c>
      <c r="AX169" s="38">
        <v>30</v>
      </c>
      <c r="AY169" s="38">
        <v>8</v>
      </c>
      <c r="AZ169" s="38">
        <v>42</v>
      </c>
      <c r="BA169" s="38">
        <v>6</v>
      </c>
      <c r="BB169" s="38">
        <v>78</v>
      </c>
    </row>
    <row r="170" spans="1:54" ht="15" customHeight="1">
      <c r="A170" s="54"/>
      <c r="B170" s="59"/>
      <c r="C170" s="56">
        <v>100</v>
      </c>
      <c r="D170" s="56">
        <v>5.741766248907024</v>
      </c>
      <c r="E170" s="56">
        <v>5.654328184202857</v>
      </c>
      <c r="F170" s="56">
        <v>0.87438064704167884</v>
      </c>
      <c r="G170" s="56">
        <v>1.1366948411541824</v>
      </c>
      <c r="H170" s="56">
        <v>0.61206645292917516</v>
      </c>
      <c r="I170" s="56">
        <v>0.3788982803847275</v>
      </c>
      <c r="J170" s="56">
        <v>1.3990090352666862</v>
      </c>
      <c r="K170" s="56">
        <v>3.8181288254153309</v>
      </c>
      <c r="L170" s="56">
        <v>6.2955406587000873</v>
      </c>
      <c r="M170" s="56">
        <v>15.389099387933546</v>
      </c>
      <c r="N170" s="56">
        <v>2.8271640921014285</v>
      </c>
      <c r="O170" s="56">
        <v>55.872923345963279</v>
      </c>
      <c r="P170" s="56">
        <v>100</v>
      </c>
      <c r="Q170" s="56">
        <v>9.7560975609756095</v>
      </c>
      <c r="R170" s="56">
        <v>3.8327526132404177</v>
      </c>
      <c r="S170" s="56">
        <v>4.7038327526132404</v>
      </c>
      <c r="T170" s="56">
        <v>0</v>
      </c>
      <c r="U170" s="56">
        <v>0.34843205574912894</v>
      </c>
      <c r="V170" s="56">
        <v>0.17421602787456447</v>
      </c>
      <c r="W170" s="56">
        <v>1.3937282229965158</v>
      </c>
      <c r="X170" s="56">
        <v>9.4076655052264808</v>
      </c>
      <c r="Y170" s="56">
        <v>3.1358885017421603</v>
      </c>
      <c r="Z170" s="56">
        <v>21.777003484320556</v>
      </c>
      <c r="AA170" s="56">
        <v>1.7421602787456445</v>
      </c>
      <c r="AB170" s="56">
        <v>43.728222996515683</v>
      </c>
      <c r="AC170" s="56">
        <v>100</v>
      </c>
      <c r="AD170" s="56">
        <v>7.7777777777777777</v>
      </c>
      <c r="AE170" s="56">
        <v>2.2222222222222223</v>
      </c>
      <c r="AF170" s="56">
        <v>3.3333333333333335</v>
      </c>
      <c r="AG170" s="56">
        <v>5.5555555555555554</v>
      </c>
      <c r="AH170" s="56">
        <v>2.2222222222222223</v>
      </c>
      <c r="AI170" s="56">
        <v>2.2222222222222223</v>
      </c>
      <c r="AJ170" s="56">
        <v>0</v>
      </c>
      <c r="AK170" s="56">
        <v>10</v>
      </c>
      <c r="AL170" s="56">
        <v>2.2222222222222223</v>
      </c>
      <c r="AM170" s="56">
        <v>32.222222222222221</v>
      </c>
      <c r="AN170" s="56">
        <v>2.2222222222222223</v>
      </c>
      <c r="AO170" s="56">
        <v>30</v>
      </c>
      <c r="AP170" s="56">
        <v>99.999999999999986</v>
      </c>
      <c r="AQ170" s="56">
        <v>9.5890410958904102</v>
      </c>
      <c r="AR170" s="56">
        <v>2.7397260273972601</v>
      </c>
      <c r="AS170" s="56">
        <v>1.3698630136986301</v>
      </c>
      <c r="AT170" s="56">
        <v>0.45662100456621002</v>
      </c>
      <c r="AU170" s="56">
        <v>0.91324200913242004</v>
      </c>
      <c r="AV170" s="56">
        <v>5.4794520547945202</v>
      </c>
      <c r="AW170" s="56">
        <v>4.5662100456620998</v>
      </c>
      <c r="AX170" s="56">
        <v>13.698630136986301</v>
      </c>
      <c r="AY170" s="56">
        <v>3.6529680365296802</v>
      </c>
      <c r="AZ170" s="56">
        <v>19.17808219178082</v>
      </c>
      <c r="BA170" s="56">
        <v>2.7397260273972601</v>
      </c>
      <c r="BB170" s="56">
        <v>35.61643835616438</v>
      </c>
    </row>
    <row r="171" spans="1:54" ht="15" customHeight="1">
      <c r="A171" s="54"/>
      <c r="B171" s="59" t="s">
        <v>76</v>
      </c>
      <c r="C171" s="38">
        <v>49</v>
      </c>
      <c r="D171" s="38">
        <v>4</v>
      </c>
      <c r="E171" s="38">
        <v>5</v>
      </c>
      <c r="F171" s="38">
        <v>0</v>
      </c>
      <c r="G171" s="38">
        <v>0</v>
      </c>
      <c r="H171" s="38">
        <v>0</v>
      </c>
      <c r="I171" s="38">
        <v>0</v>
      </c>
      <c r="J171" s="38">
        <v>1</v>
      </c>
      <c r="K171" s="38">
        <v>7</v>
      </c>
      <c r="L171" s="38">
        <v>0</v>
      </c>
      <c r="M171" s="38">
        <v>14</v>
      </c>
      <c r="N171" s="38">
        <v>1</v>
      </c>
      <c r="O171" s="38">
        <v>17</v>
      </c>
      <c r="P171" s="38">
        <v>0</v>
      </c>
      <c r="Q171" s="38">
        <v>0</v>
      </c>
      <c r="R171" s="38">
        <v>0</v>
      </c>
      <c r="S171" s="38">
        <v>0</v>
      </c>
      <c r="T171" s="38">
        <v>0</v>
      </c>
      <c r="U171" s="38">
        <v>0</v>
      </c>
      <c r="V171" s="38">
        <v>0</v>
      </c>
      <c r="W171" s="38">
        <v>0</v>
      </c>
      <c r="X171" s="38">
        <v>0</v>
      </c>
      <c r="Y171" s="38">
        <v>0</v>
      </c>
      <c r="Z171" s="38">
        <v>0</v>
      </c>
      <c r="AA171" s="38">
        <v>0</v>
      </c>
      <c r="AB171" s="38">
        <v>0</v>
      </c>
      <c r="AC171" s="38">
        <v>0</v>
      </c>
      <c r="AD171" s="38">
        <v>0</v>
      </c>
      <c r="AE171" s="38">
        <v>0</v>
      </c>
      <c r="AF171" s="38">
        <v>0</v>
      </c>
      <c r="AG171" s="38">
        <v>0</v>
      </c>
      <c r="AH171" s="38">
        <v>0</v>
      </c>
      <c r="AI171" s="38">
        <v>0</v>
      </c>
      <c r="AJ171" s="38">
        <v>0</v>
      </c>
      <c r="AK171" s="38">
        <v>0</v>
      </c>
      <c r="AL171" s="38">
        <v>0</v>
      </c>
      <c r="AM171" s="38">
        <v>0</v>
      </c>
      <c r="AN171" s="38">
        <v>0</v>
      </c>
      <c r="AO171" s="38">
        <v>0</v>
      </c>
      <c r="AP171" s="38">
        <v>33</v>
      </c>
      <c r="AQ171" s="38">
        <v>5</v>
      </c>
      <c r="AR171" s="38">
        <v>0</v>
      </c>
      <c r="AS171" s="38">
        <v>0</v>
      </c>
      <c r="AT171" s="38">
        <v>0</v>
      </c>
      <c r="AU171" s="38">
        <v>0</v>
      </c>
      <c r="AV171" s="38">
        <v>2</v>
      </c>
      <c r="AW171" s="38">
        <v>1</v>
      </c>
      <c r="AX171" s="38">
        <v>4</v>
      </c>
      <c r="AY171" s="38">
        <v>4</v>
      </c>
      <c r="AZ171" s="38">
        <v>5</v>
      </c>
      <c r="BA171" s="38">
        <v>1</v>
      </c>
      <c r="BB171" s="38">
        <v>11</v>
      </c>
    </row>
    <row r="172" spans="1:54" ht="15" customHeight="1">
      <c r="A172" s="54"/>
      <c r="B172" s="59"/>
      <c r="C172" s="56">
        <v>100</v>
      </c>
      <c r="D172" s="56">
        <v>8.1632653061224492</v>
      </c>
      <c r="E172" s="56">
        <v>10.204081632653061</v>
      </c>
      <c r="F172" s="56">
        <v>0</v>
      </c>
      <c r="G172" s="56">
        <v>0</v>
      </c>
      <c r="H172" s="56">
        <v>0</v>
      </c>
      <c r="I172" s="56">
        <v>0</v>
      </c>
      <c r="J172" s="56">
        <v>2.0408163265306123</v>
      </c>
      <c r="K172" s="56">
        <v>14.285714285714285</v>
      </c>
      <c r="L172" s="56">
        <v>0</v>
      </c>
      <c r="M172" s="56">
        <v>28.571428571428569</v>
      </c>
      <c r="N172" s="56">
        <v>2.0408163265306123</v>
      </c>
      <c r="O172" s="56">
        <v>34.693877551020407</v>
      </c>
      <c r="P172" s="56">
        <v>0</v>
      </c>
      <c r="Q172" s="56">
        <v>0</v>
      </c>
      <c r="R172" s="56">
        <v>0</v>
      </c>
      <c r="S172" s="56">
        <v>0</v>
      </c>
      <c r="T172" s="56">
        <v>0</v>
      </c>
      <c r="U172" s="56">
        <v>0</v>
      </c>
      <c r="V172" s="56">
        <v>0</v>
      </c>
      <c r="W172" s="56">
        <v>0</v>
      </c>
      <c r="X172" s="56">
        <v>0</v>
      </c>
      <c r="Y172" s="56">
        <v>0</v>
      </c>
      <c r="Z172" s="56">
        <v>0</v>
      </c>
      <c r="AA172" s="56">
        <v>0</v>
      </c>
      <c r="AB172" s="56">
        <v>0</v>
      </c>
      <c r="AC172" s="56">
        <v>0</v>
      </c>
      <c r="AD172" s="56">
        <v>0</v>
      </c>
      <c r="AE172" s="56">
        <v>0</v>
      </c>
      <c r="AF172" s="56">
        <v>0</v>
      </c>
      <c r="AG172" s="56">
        <v>0</v>
      </c>
      <c r="AH172" s="56">
        <v>0</v>
      </c>
      <c r="AI172" s="56">
        <v>0</v>
      </c>
      <c r="AJ172" s="56">
        <v>0</v>
      </c>
      <c r="AK172" s="56">
        <v>0</v>
      </c>
      <c r="AL172" s="56">
        <v>0</v>
      </c>
      <c r="AM172" s="56">
        <v>0</v>
      </c>
      <c r="AN172" s="56">
        <v>0</v>
      </c>
      <c r="AO172" s="56">
        <v>0</v>
      </c>
      <c r="AP172" s="56">
        <v>100</v>
      </c>
      <c r="AQ172" s="56">
        <v>15.151515151515152</v>
      </c>
      <c r="AR172" s="56">
        <v>0</v>
      </c>
      <c r="AS172" s="56">
        <v>0</v>
      </c>
      <c r="AT172" s="56">
        <v>0</v>
      </c>
      <c r="AU172" s="56">
        <v>0</v>
      </c>
      <c r="AV172" s="56">
        <v>6.0606060606060606</v>
      </c>
      <c r="AW172" s="56">
        <v>3.0303030303030303</v>
      </c>
      <c r="AX172" s="56">
        <v>12.121212121212121</v>
      </c>
      <c r="AY172" s="56">
        <v>12.121212121212121</v>
      </c>
      <c r="AZ172" s="56">
        <v>15.151515151515152</v>
      </c>
      <c r="BA172" s="56">
        <v>3.0303030303030303</v>
      </c>
      <c r="BB172" s="56">
        <v>33.333333333333329</v>
      </c>
    </row>
    <row r="173" spans="1:54" ht="15" customHeight="1">
      <c r="A173" s="48"/>
      <c r="B173" s="24" t="s">
        <v>2</v>
      </c>
      <c r="C173" s="38">
        <v>436</v>
      </c>
      <c r="D173" s="38">
        <v>63</v>
      </c>
      <c r="E173" s="38">
        <v>38</v>
      </c>
      <c r="F173" s="38">
        <v>1</v>
      </c>
      <c r="G173" s="38">
        <v>1</v>
      </c>
      <c r="H173" s="38">
        <v>5</v>
      </c>
      <c r="I173" s="38">
        <v>3</v>
      </c>
      <c r="J173" s="38">
        <v>3</v>
      </c>
      <c r="K173" s="38">
        <v>21</v>
      </c>
      <c r="L173" s="38">
        <v>31</v>
      </c>
      <c r="M173" s="38">
        <v>99</v>
      </c>
      <c r="N173" s="38">
        <v>7</v>
      </c>
      <c r="O173" s="38">
        <v>164</v>
      </c>
      <c r="P173" s="38">
        <v>308</v>
      </c>
      <c r="Q173" s="38">
        <v>29</v>
      </c>
      <c r="R173" s="38">
        <v>16</v>
      </c>
      <c r="S173" s="38">
        <v>10</v>
      </c>
      <c r="T173" s="38">
        <v>5</v>
      </c>
      <c r="U173" s="38">
        <v>3</v>
      </c>
      <c r="V173" s="38">
        <v>4</v>
      </c>
      <c r="W173" s="38">
        <v>9</v>
      </c>
      <c r="X173" s="38">
        <v>32</v>
      </c>
      <c r="Y173" s="38">
        <v>25</v>
      </c>
      <c r="Z173" s="38">
        <v>62</v>
      </c>
      <c r="AA173" s="38">
        <v>5</v>
      </c>
      <c r="AB173" s="38">
        <v>108</v>
      </c>
      <c r="AC173" s="38">
        <v>11</v>
      </c>
      <c r="AD173" s="38">
        <v>0</v>
      </c>
      <c r="AE173" s="38">
        <v>5</v>
      </c>
      <c r="AF173" s="38">
        <v>0</v>
      </c>
      <c r="AG173" s="38">
        <v>0</v>
      </c>
      <c r="AH173" s="38">
        <v>0</v>
      </c>
      <c r="AI173" s="38">
        <v>0</v>
      </c>
      <c r="AJ173" s="38">
        <v>0</v>
      </c>
      <c r="AK173" s="38">
        <v>0</v>
      </c>
      <c r="AL173" s="38">
        <v>2</v>
      </c>
      <c r="AM173" s="38">
        <v>3</v>
      </c>
      <c r="AN173" s="38">
        <v>1</v>
      </c>
      <c r="AO173" s="38">
        <v>0</v>
      </c>
      <c r="AP173" s="38">
        <v>162</v>
      </c>
      <c r="AQ173" s="38">
        <v>24</v>
      </c>
      <c r="AR173" s="38">
        <v>9</v>
      </c>
      <c r="AS173" s="38">
        <v>1</v>
      </c>
      <c r="AT173" s="38">
        <v>2</v>
      </c>
      <c r="AU173" s="38">
        <v>10</v>
      </c>
      <c r="AV173" s="38">
        <v>2</v>
      </c>
      <c r="AW173" s="38">
        <v>5</v>
      </c>
      <c r="AX173" s="38">
        <v>15</v>
      </c>
      <c r="AY173" s="38">
        <v>7</v>
      </c>
      <c r="AZ173" s="38">
        <v>33</v>
      </c>
      <c r="BA173" s="38">
        <v>8</v>
      </c>
      <c r="BB173" s="38">
        <v>46</v>
      </c>
    </row>
    <row r="174" spans="1:54" ht="15" customHeight="1">
      <c r="A174" s="90"/>
      <c r="B174" s="24"/>
      <c r="C174" s="56">
        <v>100</v>
      </c>
      <c r="D174" s="56">
        <v>14.449541284403669</v>
      </c>
      <c r="E174" s="56">
        <v>8.7155963302752291</v>
      </c>
      <c r="F174" s="56">
        <v>0.22935779816513763</v>
      </c>
      <c r="G174" s="56">
        <v>0.22935779816513763</v>
      </c>
      <c r="H174" s="56">
        <v>1.1467889908256881</v>
      </c>
      <c r="I174" s="56">
        <v>0.68807339449541294</v>
      </c>
      <c r="J174" s="56">
        <v>0.68807339449541294</v>
      </c>
      <c r="K174" s="56">
        <v>4.8165137614678901</v>
      </c>
      <c r="L174" s="56">
        <v>7.1100917431192663</v>
      </c>
      <c r="M174" s="56">
        <v>22.706422018348622</v>
      </c>
      <c r="N174" s="56">
        <v>1.6055045871559634</v>
      </c>
      <c r="O174" s="56">
        <v>37.61467889908257</v>
      </c>
      <c r="P174" s="56">
        <v>100</v>
      </c>
      <c r="Q174" s="56">
        <v>9.4155844155844157</v>
      </c>
      <c r="R174" s="56">
        <v>5.1948051948051948</v>
      </c>
      <c r="S174" s="56">
        <v>3.2467532467532463</v>
      </c>
      <c r="T174" s="56">
        <v>1.6233766233766231</v>
      </c>
      <c r="U174" s="56">
        <v>0.97402597402597402</v>
      </c>
      <c r="V174" s="56">
        <v>1.2987012987012987</v>
      </c>
      <c r="W174" s="56">
        <v>2.9220779220779218</v>
      </c>
      <c r="X174" s="56">
        <v>10.38961038961039</v>
      </c>
      <c r="Y174" s="56">
        <v>8.1168831168831161</v>
      </c>
      <c r="Z174" s="56">
        <v>20.129870129870131</v>
      </c>
      <c r="AA174" s="56">
        <v>1.6233766233766231</v>
      </c>
      <c r="AB174" s="56">
        <v>35.064935064935064</v>
      </c>
      <c r="AC174" s="56">
        <v>100</v>
      </c>
      <c r="AD174" s="56">
        <v>0</v>
      </c>
      <c r="AE174" s="56">
        <v>45.454545454545453</v>
      </c>
      <c r="AF174" s="56">
        <v>0</v>
      </c>
      <c r="AG174" s="56">
        <v>0</v>
      </c>
      <c r="AH174" s="56">
        <v>0</v>
      </c>
      <c r="AI174" s="56">
        <v>0</v>
      </c>
      <c r="AJ174" s="56">
        <v>0</v>
      </c>
      <c r="AK174" s="56">
        <v>0</v>
      </c>
      <c r="AL174" s="56">
        <v>18.181818181818183</v>
      </c>
      <c r="AM174" s="56">
        <v>27.27272727272727</v>
      </c>
      <c r="AN174" s="56">
        <v>9.0909090909090917</v>
      </c>
      <c r="AO174" s="56">
        <v>0</v>
      </c>
      <c r="AP174" s="56">
        <v>99.999999999999986</v>
      </c>
      <c r="AQ174" s="56">
        <v>14.814814814814813</v>
      </c>
      <c r="AR174" s="56">
        <v>5.5555555555555554</v>
      </c>
      <c r="AS174" s="56">
        <v>0.61728395061728392</v>
      </c>
      <c r="AT174" s="56">
        <v>1.2345679012345678</v>
      </c>
      <c r="AU174" s="56">
        <v>6.1728395061728394</v>
      </c>
      <c r="AV174" s="56">
        <v>1.2345679012345678</v>
      </c>
      <c r="AW174" s="56">
        <v>3.0864197530864197</v>
      </c>
      <c r="AX174" s="56">
        <v>9.2592592592592595</v>
      </c>
      <c r="AY174" s="56">
        <v>4.3209876543209873</v>
      </c>
      <c r="AZ174" s="56">
        <v>20.37037037037037</v>
      </c>
      <c r="BA174" s="56">
        <v>4.9382716049382713</v>
      </c>
      <c r="BB174" s="56">
        <v>28.39506172839506</v>
      </c>
    </row>
    <row r="175" spans="1:54" ht="15" customHeight="1">
      <c r="A175" s="48" t="s">
        <v>401</v>
      </c>
      <c r="B175" s="24" t="s">
        <v>67</v>
      </c>
      <c r="C175" s="38">
        <v>24</v>
      </c>
      <c r="D175" s="38">
        <v>2</v>
      </c>
      <c r="E175" s="38">
        <v>0</v>
      </c>
      <c r="F175" s="38">
        <v>0</v>
      </c>
      <c r="G175" s="38">
        <v>0</v>
      </c>
      <c r="H175" s="38">
        <v>0</v>
      </c>
      <c r="I175" s="38">
        <v>0</v>
      </c>
      <c r="J175" s="38">
        <v>0</v>
      </c>
      <c r="K175" s="38">
        <v>0</v>
      </c>
      <c r="L175" s="38">
        <v>7</v>
      </c>
      <c r="M175" s="38">
        <v>6</v>
      </c>
      <c r="N175" s="38">
        <v>0</v>
      </c>
      <c r="O175" s="38">
        <v>9</v>
      </c>
      <c r="P175" s="38">
        <v>252</v>
      </c>
      <c r="Q175" s="38">
        <v>35</v>
      </c>
      <c r="R175" s="38">
        <v>12</v>
      </c>
      <c r="S175" s="38">
        <v>5</v>
      </c>
      <c r="T175" s="38">
        <v>1</v>
      </c>
      <c r="U175" s="38">
        <v>0</v>
      </c>
      <c r="V175" s="38">
        <v>3</v>
      </c>
      <c r="W175" s="38">
        <v>11</v>
      </c>
      <c r="X175" s="38">
        <v>21</v>
      </c>
      <c r="Y175" s="38">
        <v>20</v>
      </c>
      <c r="Z175" s="38">
        <v>46</v>
      </c>
      <c r="AA175" s="38">
        <v>15</v>
      </c>
      <c r="AB175" s="38">
        <v>83</v>
      </c>
      <c r="AC175" s="38">
        <v>6</v>
      </c>
      <c r="AD175" s="38">
        <v>1</v>
      </c>
      <c r="AE175" s="38">
        <v>0</v>
      </c>
      <c r="AF175" s="38">
        <v>1</v>
      </c>
      <c r="AG175" s="38">
        <v>0</v>
      </c>
      <c r="AH175" s="38">
        <v>0</v>
      </c>
      <c r="AI175" s="38">
        <v>0</v>
      </c>
      <c r="AJ175" s="38">
        <v>1</v>
      </c>
      <c r="AK175" s="38">
        <v>0</v>
      </c>
      <c r="AL175" s="38">
        <v>0</v>
      </c>
      <c r="AM175" s="38">
        <v>1</v>
      </c>
      <c r="AN175" s="38">
        <v>0</v>
      </c>
      <c r="AO175" s="38">
        <v>2</v>
      </c>
      <c r="AP175" s="38">
        <v>364</v>
      </c>
      <c r="AQ175" s="38">
        <v>81</v>
      </c>
      <c r="AR175" s="38">
        <v>15</v>
      </c>
      <c r="AS175" s="38">
        <v>3</v>
      </c>
      <c r="AT175" s="38">
        <v>12</v>
      </c>
      <c r="AU175" s="38">
        <v>20</v>
      </c>
      <c r="AV175" s="38">
        <v>14</v>
      </c>
      <c r="AW175" s="38">
        <v>24</v>
      </c>
      <c r="AX175" s="38">
        <v>18</v>
      </c>
      <c r="AY175" s="38">
        <v>16</v>
      </c>
      <c r="AZ175" s="38">
        <v>55</v>
      </c>
      <c r="BA175" s="38">
        <v>37</v>
      </c>
      <c r="BB175" s="38">
        <v>69</v>
      </c>
    </row>
    <row r="176" spans="1:54" ht="15" customHeight="1">
      <c r="A176" s="48" t="s">
        <v>402</v>
      </c>
      <c r="B176" s="24"/>
      <c r="C176" s="56">
        <v>100</v>
      </c>
      <c r="D176" s="56">
        <v>8.3333333333333321</v>
      </c>
      <c r="E176" s="56">
        <v>0</v>
      </c>
      <c r="F176" s="56">
        <v>0</v>
      </c>
      <c r="G176" s="56">
        <v>0</v>
      </c>
      <c r="H176" s="56">
        <v>0</v>
      </c>
      <c r="I176" s="56">
        <v>0</v>
      </c>
      <c r="J176" s="56">
        <v>0</v>
      </c>
      <c r="K176" s="56">
        <v>0</v>
      </c>
      <c r="L176" s="56">
        <v>29.166666666666668</v>
      </c>
      <c r="M176" s="56">
        <v>25</v>
      </c>
      <c r="N176" s="56">
        <v>0</v>
      </c>
      <c r="O176" s="56">
        <v>37.5</v>
      </c>
      <c r="P176" s="56">
        <v>100</v>
      </c>
      <c r="Q176" s="56">
        <v>13.888888888888889</v>
      </c>
      <c r="R176" s="56">
        <v>4.7619047619047619</v>
      </c>
      <c r="S176" s="56">
        <v>1.984126984126984</v>
      </c>
      <c r="T176" s="56">
        <v>0.3968253968253968</v>
      </c>
      <c r="U176" s="56">
        <v>0</v>
      </c>
      <c r="V176" s="56">
        <v>1.1904761904761905</v>
      </c>
      <c r="W176" s="56">
        <v>4.3650793650793647</v>
      </c>
      <c r="X176" s="56">
        <v>8.3333333333333321</v>
      </c>
      <c r="Y176" s="56">
        <v>7.9365079365079358</v>
      </c>
      <c r="Z176" s="56">
        <v>18.253968253968253</v>
      </c>
      <c r="AA176" s="56">
        <v>5.9523809523809517</v>
      </c>
      <c r="AB176" s="56">
        <v>32.936507936507937</v>
      </c>
      <c r="AC176" s="56">
        <v>99.999999999999986</v>
      </c>
      <c r="AD176" s="56">
        <v>16.666666666666664</v>
      </c>
      <c r="AE176" s="56">
        <v>0</v>
      </c>
      <c r="AF176" s="56">
        <v>16.666666666666664</v>
      </c>
      <c r="AG176" s="56">
        <v>0</v>
      </c>
      <c r="AH176" s="56">
        <v>0</v>
      </c>
      <c r="AI176" s="56">
        <v>0</v>
      </c>
      <c r="AJ176" s="56">
        <v>16.666666666666664</v>
      </c>
      <c r="AK176" s="56">
        <v>0</v>
      </c>
      <c r="AL176" s="56">
        <v>0</v>
      </c>
      <c r="AM176" s="56">
        <v>16.666666666666664</v>
      </c>
      <c r="AN176" s="56">
        <v>0</v>
      </c>
      <c r="AO176" s="56">
        <v>33.333333333333329</v>
      </c>
      <c r="AP176" s="56">
        <v>100</v>
      </c>
      <c r="AQ176" s="56">
        <v>22.252747252747252</v>
      </c>
      <c r="AR176" s="56">
        <v>4.1208791208791204</v>
      </c>
      <c r="AS176" s="56">
        <v>0.82417582417582425</v>
      </c>
      <c r="AT176" s="56">
        <v>3.296703296703297</v>
      </c>
      <c r="AU176" s="56">
        <v>5.4945054945054945</v>
      </c>
      <c r="AV176" s="56">
        <v>3.8461538461538463</v>
      </c>
      <c r="AW176" s="56">
        <v>6.593406593406594</v>
      </c>
      <c r="AX176" s="56">
        <v>4.9450549450549453</v>
      </c>
      <c r="AY176" s="56">
        <v>4.395604395604396</v>
      </c>
      <c r="AZ176" s="56">
        <v>15.109890109890109</v>
      </c>
      <c r="BA176" s="56">
        <v>10.164835164835164</v>
      </c>
      <c r="BB176" s="56">
        <v>18.956043956043956</v>
      </c>
    </row>
    <row r="177" spans="1:54" ht="15" customHeight="1">
      <c r="A177" s="48"/>
      <c r="B177" s="24" t="s">
        <v>68</v>
      </c>
      <c r="C177" s="38">
        <v>443</v>
      </c>
      <c r="D177" s="38">
        <v>38</v>
      </c>
      <c r="E177" s="38">
        <v>16</v>
      </c>
      <c r="F177" s="38">
        <v>6</v>
      </c>
      <c r="G177" s="38">
        <v>13</v>
      </c>
      <c r="H177" s="38">
        <v>5</v>
      </c>
      <c r="I177" s="38">
        <v>2</v>
      </c>
      <c r="J177" s="38">
        <v>11</v>
      </c>
      <c r="K177" s="38">
        <v>30</v>
      </c>
      <c r="L177" s="38">
        <v>16</v>
      </c>
      <c r="M177" s="38">
        <v>99</v>
      </c>
      <c r="N177" s="38">
        <v>7</v>
      </c>
      <c r="O177" s="38">
        <v>200</v>
      </c>
      <c r="P177" s="38">
        <v>1845</v>
      </c>
      <c r="Q177" s="38">
        <v>185</v>
      </c>
      <c r="R177" s="38">
        <v>60</v>
      </c>
      <c r="S177" s="38">
        <v>80</v>
      </c>
      <c r="T177" s="38">
        <v>15</v>
      </c>
      <c r="U177" s="38">
        <v>26</v>
      </c>
      <c r="V177" s="38">
        <v>18</v>
      </c>
      <c r="W177" s="38">
        <v>76</v>
      </c>
      <c r="X177" s="38">
        <v>179</v>
      </c>
      <c r="Y177" s="38">
        <v>156</v>
      </c>
      <c r="Z177" s="38">
        <v>390</v>
      </c>
      <c r="AA177" s="38">
        <v>56</v>
      </c>
      <c r="AB177" s="38">
        <v>604</v>
      </c>
      <c r="AC177" s="38">
        <v>131</v>
      </c>
      <c r="AD177" s="38">
        <v>13</v>
      </c>
      <c r="AE177" s="38">
        <v>4</v>
      </c>
      <c r="AF177" s="38">
        <v>3</v>
      </c>
      <c r="AG177" s="38">
        <v>5</v>
      </c>
      <c r="AH177" s="38">
        <v>2</v>
      </c>
      <c r="AI177" s="38">
        <v>1</v>
      </c>
      <c r="AJ177" s="38">
        <v>5</v>
      </c>
      <c r="AK177" s="38">
        <v>14</v>
      </c>
      <c r="AL177" s="38">
        <v>11</v>
      </c>
      <c r="AM177" s="38">
        <v>32</v>
      </c>
      <c r="AN177" s="38">
        <v>2</v>
      </c>
      <c r="AO177" s="38">
        <v>39</v>
      </c>
      <c r="AP177" s="38">
        <v>2956</v>
      </c>
      <c r="AQ177" s="38">
        <v>567</v>
      </c>
      <c r="AR177" s="38">
        <v>165</v>
      </c>
      <c r="AS177" s="38">
        <v>53</v>
      </c>
      <c r="AT177" s="38">
        <v>66</v>
      </c>
      <c r="AU177" s="38">
        <v>116</v>
      </c>
      <c r="AV177" s="38">
        <v>26</v>
      </c>
      <c r="AW177" s="38">
        <v>110</v>
      </c>
      <c r="AX177" s="38">
        <v>208</v>
      </c>
      <c r="AY177" s="38">
        <v>169</v>
      </c>
      <c r="AZ177" s="38">
        <v>474</v>
      </c>
      <c r="BA177" s="38">
        <v>133</v>
      </c>
      <c r="BB177" s="38">
        <v>869</v>
      </c>
    </row>
    <row r="178" spans="1:54" ht="15" customHeight="1">
      <c r="A178" s="48"/>
      <c r="B178" s="24"/>
      <c r="C178" s="56">
        <v>100</v>
      </c>
      <c r="D178" s="56">
        <v>8.5778781038374721</v>
      </c>
      <c r="E178" s="56">
        <v>3.6117381489841982</v>
      </c>
      <c r="F178" s="56">
        <v>1.3544018058690745</v>
      </c>
      <c r="G178" s="56">
        <v>2.9345372460496613</v>
      </c>
      <c r="H178" s="56">
        <v>1.1286681715575622</v>
      </c>
      <c r="I178" s="56">
        <v>0.45146726862302478</v>
      </c>
      <c r="J178" s="56">
        <v>2.4830699774266365</v>
      </c>
      <c r="K178" s="56">
        <v>6.772009029345373</v>
      </c>
      <c r="L178" s="56">
        <v>3.6117381489841982</v>
      </c>
      <c r="M178" s="56">
        <v>22.34762979683973</v>
      </c>
      <c r="N178" s="56">
        <v>1.5801354401805869</v>
      </c>
      <c r="O178" s="56">
        <v>45.146726862302486</v>
      </c>
      <c r="P178" s="56">
        <v>100</v>
      </c>
      <c r="Q178" s="56">
        <v>10.027100271002711</v>
      </c>
      <c r="R178" s="56">
        <v>3.2520325203252036</v>
      </c>
      <c r="S178" s="56">
        <v>4.3360433604336039</v>
      </c>
      <c r="T178" s="56">
        <v>0.81300813008130091</v>
      </c>
      <c r="U178" s="56">
        <v>1.4092140921409213</v>
      </c>
      <c r="V178" s="56">
        <v>0.97560975609756095</v>
      </c>
      <c r="W178" s="56">
        <v>4.1192411924119243</v>
      </c>
      <c r="X178" s="56">
        <v>9.7018970189701896</v>
      </c>
      <c r="Y178" s="56">
        <v>8.4552845528455283</v>
      </c>
      <c r="Z178" s="56">
        <v>21.138211382113823</v>
      </c>
      <c r="AA178" s="56">
        <v>3.0352303523035231</v>
      </c>
      <c r="AB178" s="56">
        <v>32.737127371273708</v>
      </c>
      <c r="AC178" s="56">
        <v>100</v>
      </c>
      <c r="AD178" s="56">
        <v>9.9236641221374047</v>
      </c>
      <c r="AE178" s="56">
        <v>3.0534351145038165</v>
      </c>
      <c r="AF178" s="56">
        <v>2.2900763358778624</v>
      </c>
      <c r="AG178" s="56">
        <v>3.8167938931297711</v>
      </c>
      <c r="AH178" s="56">
        <v>1.5267175572519083</v>
      </c>
      <c r="AI178" s="56">
        <v>0.76335877862595414</v>
      </c>
      <c r="AJ178" s="56">
        <v>3.8167938931297711</v>
      </c>
      <c r="AK178" s="56">
        <v>10.687022900763358</v>
      </c>
      <c r="AL178" s="56">
        <v>8.3969465648854964</v>
      </c>
      <c r="AM178" s="56">
        <v>24.427480916030532</v>
      </c>
      <c r="AN178" s="56">
        <v>1.5267175572519083</v>
      </c>
      <c r="AO178" s="56">
        <v>29.770992366412212</v>
      </c>
      <c r="AP178" s="56">
        <v>100</v>
      </c>
      <c r="AQ178" s="56">
        <v>19.18132611637348</v>
      </c>
      <c r="AR178" s="56">
        <v>5.5818673883626522</v>
      </c>
      <c r="AS178" s="56">
        <v>1.7929634641407306</v>
      </c>
      <c r="AT178" s="56">
        <v>2.2327469553450605</v>
      </c>
      <c r="AU178" s="56">
        <v>3.9242219215155618</v>
      </c>
      <c r="AV178" s="56">
        <v>0.87956698240866038</v>
      </c>
      <c r="AW178" s="56">
        <v>3.7212449255751014</v>
      </c>
      <c r="AX178" s="56">
        <v>7.036535859269283</v>
      </c>
      <c r="AY178" s="56">
        <v>5.7171853856562915</v>
      </c>
      <c r="AZ178" s="56">
        <v>16.035182679296348</v>
      </c>
      <c r="BA178" s="56">
        <v>4.499323410013532</v>
      </c>
      <c r="BB178" s="56">
        <v>29.397834912043301</v>
      </c>
    </row>
    <row r="179" spans="1:54" ht="15" customHeight="1">
      <c r="A179" s="48"/>
      <c r="B179" s="24" t="s">
        <v>78</v>
      </c>
      <c r="C179" s="38">
        <v>2973</v>
      </c>
      <c r="D179" s="38">
        <v>240</v>
      </c>
      <c r="E179" s="38">
        <v>165</v>
      </c>
      <c r="F179" s="38">
        <v>44</v>
      </c>
      <c r="G179" s="38">
        <v>33</v>
      </c>
      <c r="H179" s="38">
        <v>36</v>
      </c>
      <c r="I179" s="38">
        <v>30</v>
      </c>
      <c r="J179" s="38">
        <v>35</v>
      </c>
      <c r="K179" s="38">
        <v>204</v>
      </c>
      <c r="L179" s="38">
        <v>142</v>
      </c>
      <c r="M179" s="38">
        <v>596</v>
      </c>
      <c r="N179" s="38">
        <v>78</v>
      </c>
      <c r="O179" s="38">
        <v>1370</v>
      </c>
      <c r="P179" s="38">
        <v>1814</v>
      </c>
      <c r="Q179" s="38">
        <v>140</v>
      </c>
      <c r="R179" s="38">
        <v>53</v>
      </c>
      <c r="S179" s="38">
        <v>90</v>
      </c>
      <c r="T179" s="38">
        <v>19</v>
      </c>
      <c r="U179" s="38">
        <v>20</v>
      </c>
      <c r="V179" s="38">
        <v>30</v>
      </c>
      <c r="W179" s="38">
        <v>34</v>
      </c>
      <c r="X179" s="38">
        <v>158</v>
      </c>
      <c r="Y179" s="38">
        <v>84</v>
      </c>
      <c r="Z179" s="38">
        <v>432</v>
      </c>
      <c r="AA179" s="38">
        <v>20</v>
      </c>
      <c r="AB179" s="38">
        <v>734</v>
      </c>
      <c r="AC179" s="38">
        <v>325</v>
      </c>
      <c r="AD179" s="38">
        <v>43</v>
      </c>
      <c r="AE179" s="38">
        <v>9</v>
      </c>
      <c r="AF179" s="38">
        <v>7</v>
      </c>
      <c r="AG179" s="38">
        <v>7</v>
      </c>
      <c r="AH179" s="38">
        <v>7</v>
      </c>
      <c r="AI179" s="38">
        <v>7</v>
      </c>
      <c r="AJ179" s="38">
        <v>4</v>
      </c>
      <c r="AK179" s="38">
        <v>29</v>
      </c>
      <c r="AL179" s="38">
        <v>19</v>
      </c>
      <c r="AM179" s="38">
        <v>70</v>
      </c>
      <c r="AN179" s="38">
        <v>6</v>
      </c>
      <c r="AO179" s="38">
        <v>117</v>
      </c>
      <c r="AP179" s="38">
        <v>1329</v>
      </c>
      <c r="AQ179" s="38">
        <v>190</v>
      </c>
      <c r="AR179" s="38">
        <v>39</v>
      </c>
      <c r="AS179" s="38">
        <v>25</v>
      </c>
      <c r="AT179" s="38">
        <v>9</v>
      </c>
      <c r="AU179" s="38">
        <v>36</v>
      </c>
      <c r="AV179" s="38">
        <v>32</v>
      </c>
      <c r="AW179" s="38">
        <v>44</v>
      </c>
      <c r="AX179" s="38">
        <v>118</v>
      </c>
      <c r="AY179" s="38">
        <v>83</v>
      </c>
      <c r="AZ179" s="38">
        <v>297</v>
      </c>
      <c r="BA179" s="38">
        <v>48</v>
      </c>
      <c r="BB179" s="38">
        <v>408</v>
      </c>
    </row>
    <row r="180" spans="1:54" ht="15" customHeight="1">
      <c r="A180" s="48"/>
      <c r="B180" s="24"/>
      <c r="C180" s="56">
        <v>100</v>
      </c>
      <c r="D180" s="56">
        <v>8.0726538849646818</v>
      </c>
      <c r="E180" s="56">
        <v>5.5499495459132184</v>
      </c>
      <c r="F180" s="56">
        <v>1.4799865455768584</v>
      </c>
      <c r="G180" s="56">
        <v>1.109989909182644</v>
      </c>
      <c r="H180" s="56">
        <v>1.2108980827447022</v>
      </c>
      <c r="I180" s="56">
        <v>1.0090817356205852</v>
      </c>
      <c r="J180" s="56">
        <v>1.1772620248906829</v>
      </c>
      <c r="K180" s="56">
        <v>6.8617558022199789</v>
      </c>
      <c r="L180" s="56">
        <v>4.7763202152707702</v>
      </c>
      <c r="M180" s="56">
        <v>20.047090480995628</v>
      </c>
      <c r="N180" s="56">
        <v>2.6236125126135215</v>
      </c>
      <c r="O180" s="56">
        <v>46.081399260006727</v>
      </c>
      <c r="P180" s="56">
        <v>100</v>
      </c>
      <c r="Q180" s="56">
        <v>7.7177508269018746</v>
      </c>
      <c r="R180" s="56">
        <v>2.9217199558985665</v>
      </c>
      <c r="S180" s="56">
        <v>4.9614112458654906</v>
      </c>
      <c r="T180" s="56">
        <v>1.0474090407938257</v>
      </c>
      <c r="U180" s="56">
        <v>1.1025358324145533</v>
      </c>
      <c r="V180" s="56">
        <v>1.6538037486218304</v>
      </c>
      <c r="W180" s="56">
        <v>1.8743109151047408</v>
      </c>
      <c r="X180" s="56">
        <v>8.7100330760749731</v>
      </c>
      <c r="Y180" s="56">
        <v>4.6306504961411248</v>
      </c>
      <c r="Z180" s="56">
        <v>23.814773980154357</v>
      </c>
      <c r="AA180" s="56">
        <v>1.1025358324145533</v>
      </c>
      <c r="AB180" s="56">
        <v>40.463065049614109</v>
      </c>
      <c r="AC180" s="56">
        <v>100</v>
      </c>
      <c r="AD180" s="56">
        <v>13.230769230769232</v>
      </c>
      <c r="AE180" s="56">
        <v>2.7692307692307692</v>
      </c>
      <c r="AF180" s="56">
        <v>2.1538461538461537</v>
      </c>
      <c r="AG180" s="56">
        <v>2.1538461538461537</v>
      </c>
      <c r="AH180" s="56">
        <v>2.1538461538461537</v>
      </c>
      <c r="AI180" s="56">
        <v>2.1538461538461537</v>
      </c>
      <c r="AJ180" s="56">
        <v>1.2307692307692308</v>
      </c>
      <c r="AK180" s="56">
        <v>8.9230769230769234</v>
      </c>
      <c r="AL180" s="56">
        <v>5.8461538461538458</v>
      </c>
      <c r="AM180" s="56">
        <v>21.53846153846154</v>
      </c>
      <c r="AN180" s="56">
        <v>1.8461538461538463</v>
      </c>
      <c r="AO180" s="56">
        <v>36</v>
      </c>
      <c r="AP180" s="56">
        <v>100</v>
      </c>
      <c r="AQ180" s="56">
        <v>14.296463506395787</v>
      </c>
      <c r="AR180" s="56">
        <v>2.9345372460496613</v>
      </c>
      <c r="AS180" s="56">
        <v>1.8811136192626037</v>
      </c>
      <c r="AT180" s="56">
        <v>0.67720090293453727</v>
      </c>
      <c r="AU180" s="56">
        <v>2.7088036117381491</v>
      </c>
      <c r="AV180" s="56">
        <v>2.4078254326561321</v>
      </c>
      <c r="AW180" s="56">
        <v>3.3107599699021821</v>
      </c>
      <c r="AX180" s="56">
        <v>8.8788562829194877</v>
      </c>
      <c r="AY180" s="56">
        <v>6.2452972159518438</v>
      </c>
      <c r="AZ180" s="56">
        <v>22.34762979683973</v>
      </c>
      <c r="BA180" s="56">
        <v>3.6117381489841982</v>
      </c>
      <c r="BB180" s="56">
        <v>30.699774266365687</v>
      </c>
    </row>
    <row r="181" spans="1:54" ht="15" customHeight="1">
      <c r="A181" s="48"/>
      <c r="B181" s="24" t="s">
        <v>79</v>
      </c>
      <c r="C181" s="38">
        <v>2651</v>
      </c>
      <c r="D181" s="38">
        <v>142</v>
      </c>
      <c r="E181" s="38">
        <v>158</v>
      </c>
      <c r="F181" s="38">
        <v>21</v>
      </c>
      <c r="G181" s="38">
        <v>31</v>
      </c>
      <c r="H181" s="38">
        <v>18</v>
      </c>
      <c r="I181" s="38">
        <v>11</v>
      </c>
      <c r="J181" s="38">
        <v>31</v>
      </c>
      <c r="K181" s="38">
        <v>131</v>
      </c>
      <c r="L181" s="38">
        <v>108</v>
      </c>
      <c r="M181" s="38">
        <v>454</v>
      </c>
      <c r="N181" s="38">
        <v>54</v>
      </c>
      <c r="O181" s="38">
        <v>1492</v>
      </c>
      <c r="P181" s="38">
        <v>610</v>
      </c>
      <c r="Q181" s="38">
        <v>48</v>
      </c>
      <c r="R181" s="38">
        <v>22</v>
      </c>
      <c r="S181" s="38">
        <v>22</v>
      </c>
      <c r="T181" s="38">
        <v>1</v>
      </c>
      <c r="U181" s="38">
        <v>6</v>
      </c>
      <c r="V181" s="38">
        <v>7</v>
      </c>
      <c r="W181" s="38">
        <v>11</v>
      </c>
      <c r="X181" s="38">
        <v>40</v>
      </c>
      <c r="Y181" s="38">
        <v>18</v>
      </c>
      <c r="Z181" s="38">
        <v>160</v>
      </c>
      <c r="AA181" s="38">
        <v>14</v>
      </c>
      <c r="AB181" s="38">
        <v>261</v>
      </c>
      <c r="AC181" s="38">
        <v>105</v>
      </c>
      <c r="AD181" s="38">
        <v>10</v>
      </c>
      <c r="AE181" s="38">
        <v>4</v>
      </c>
      <c r="AF181" s="38">
        <v>4</v>
      </c>
      <c r="AG181" s="38">
        <v>2</v>
      </c>
      <c r="AH181" s="38">
        <v>2</v>
      </c>
      <c r="AI181" s="38">
        <v>0</v>
      </c>
      <c r="AJ181" s="38">
        <v>1</v>
      </c>
      <c r="AK181" s="38">
        <v>3</v>
      </c>
      <c r="AL181" s="38">
        <v>5</v>
      </c>
      <c r="AM181" s="38">
        <v>36</v>
      </c>
      <c r="AN181" s="38">
        <v>6</v>
      </c>
      <c r="AO181" s="38">
        <v>32</v>
      </c>
      <c r="AP181" s="38">
        <v>172</v>
      </c>
      <c r="AQ181" s="38">
        <v>20</v>
      </c>
      <c r="AR181" s="38">
        <v>1</v>
      </c>
      <c r="AS181" s="38">
        <v>7</v>
      </c>
      <c r="AT181" s="38">
        <v>1</v>
      </c>
      <c r="AU181" s="38">
        <v>5</v>
      </c>
      <c r="AV181" s="38">
        <v>4</v>
      </c>
      <c r="AW181" s="38">
        <v>6</v>
      </c>
      <c r="AX181" s="38">
        <v>9</v>
      </c>
      <c r="AY181" s="38">
        <v>2</v>
      </c>
      <c r="AZ181" s="38">
        <v>48</v>
      </c>
      <c r="BA181" s="38">
        <v>9</v>
      </c>
      <c r="BB181" s="38">
        <v>60</v>
      </c>
    </row>
    <row r="182" spans="1:54" ht="15" customHeight="1">
      <c r="A182" s="48"/>
      <c r="B182" s="24"/>
      <c r="C182" s="56">
        <v>100</v>
      </c>
      <c r="D182" s="56">
        <v>5.3564692568841954</v>
      </c>
      <c r="E182" s="56">
        <v>5.9600150886457941</v>
      </c>
      <c r="F182" s="56">
        <v>0.7921539041870993</v>
      </c>
      <c r="G182" s="56">
        <v>1.1693700490380989</v>
      </c>
      <c r="H182" s="56">
        <v>0.67898906073179932</v>
      </c>
      <c r="I182" s="56">
        <v>0.41493775933609961</v>
      </c>
      <c r="J182" s="56">
        <v>1.1693700490380989</v>
      </c>
      <c r="K182" s="56">
        <v>4.9415314975480946</v>
      </c>
      <c r="L182" s="56">
        <v>4.0739343643907961</v>
      </c>
      <c r="M182" s="56">
        <v>17.125612976235381</v>
      </c>
      <c r="N182" s="56">
        <v>2.0369671821953981</v>
      </c>
      <c r="O182" s="56">
        <v>56.28064881176914</v>
      </c>
      <c r="P182" s="56">
        <v>100</v>
      </c>
      <c r="Q182" s="56">
        <v>7.8688524590163942</v>
      </c>
      <c r="R182" s="56">
        <v>3.6065573770491808</v>
      </c>
      <c r="S182" s="56">
        <v>3.6065573770491808</v>
      </c>
      <c r="T182" s="56">
        <v>0.16393442622950818</v>
      </c>
      <c r="U182" s="56">
        <v>0.98360655737704927</v>
      </c>
      <c r="V182" s="56">
        <v>1.1475409836065573</v>
      </c>
      <c r="W182" s="56">
        <v>1.8032786885245904</v>
      </c>
      <c r="X182" s="56">
        <v>6.557377049180328</v>
      </c>
      <c r="Y182" s="56">
        <v>2.9508196721311477</v>
      </c>
      <c r="Z182" s="56">
        <v>26.229508196721312</v>
      </c>
      <c r="AA182" s="56">
        <v>2.2950819672131146</v>
      </c>
      <c r="AB182" s="56">
        <v>42.786885245901644</v>
      </c>
      <c r="AC182" s="56">
        <v>100</v>
      </c>
      <c r="AD182" s="56">
        <v>9.5238095238095237</v>
      </c>
      <c r="AE182" s="56">
        <v>3.8095238095238098</v>
      </c>
      <c r="AF182" s="56">
        <v>3.8095238095238098</v>
      </c>
      <c r="AG182" s="56">
        <v>1.9047619047619049</v>
      </c>
      <c r="AH182" s="56">
        <v>1.9047619047619049</v>
      </c>
      <c r="AI182" s="56">
        <v>0</v>
      </c>
      <c r="AJ182" s="56">
        <v>0.95238095238095244</v>
      </c>
      <c r="AK182" s="56">
        <v>2.8571428571428572</v>
      </c>
      <c r="AL182" s="56">
        <v>4.7619047619047619</v>
      </c>
      <c r="AM182" s="56">
        <v>34.285714285714285</v>
      </c>
      <c r="AN182" s="56">
        <v>5.7142857142857144</v>
      </c>
      <c r="AO182" s="56">
        <v>30.476190476190478</v>
      </c>
      <c r="AP182" s="56">
        <v>100</v>
      </c>
      <c r="AQ182" s="56">
        <v>11.627906976744185</v>
      </c>
      <c r="AR182" s="56">
        <v>0.58139534883720934</v>
      </c>
      <c r="AS182" s="56">
        <v>4.0697674418604652</v>
      </c>
      <c r="AT182" s="56">
        <v>0.58139534883720934</v>
      </c>
      <c r="AU182" s="56">
        <v>2.9069767441860463</v>
      </c>
      <c r="AV182" s="56">
        <v>2.3255813953488373</v>
      </c>
      <c r="AW182" s="56">
        <v>3.4883720930232558</v>
      </c>
      <c r="AX182" s="56">
        <v>5.2325581395348841</v>
      </c>
      <c r="AY182" s="56">
        <v>1.1627906976744187</v>
      </c>
      <c r="AZ182" s="56">
        <v>27.906976744186046</v>
      </c>
      <c r="BA182" s="56">
        <v>5.2325581395348841</v>
      </c>
      <c r="BB182" s="56">
        <v>34.883720930232556</v>
      </c>
    </row>
    <row r="183" spans="1:54" ht="15" customHeight="1">
      <c r="A183" s="48"/>
      <c r="B183" s="24" t="s">
        <v>80</v>
      </c>
      <c r="C183" s="38">
        <v>1423</v>
      </c>
      <c r="D183" s="38">
        <v>87</v>
      </c>
      <c r="E183" s="38">
        <v>82</v>
      </c>
      <c r="F183" s="38">
        <v>15</v>
      </c>
      <c r="G183" s="38">
        <v>19</v>
      </c>
      <c r="H183" s="38">
        <v>13</v>
      </c>
      <c r="I183" s="38">
        <v>5</v>
      </c>
      <c r="J183" s="38">
        <v>15</v>
      </c>
      <c r="K183" s="38">
        <v>63</v>
      </c>
      <c r="L183" s="38">
        <v>95</v>
      </c>
      <c r="M183" s="38">
        <v>208</v>
      </c>
      <c r="N183" s="38">
        <v>55</v>
      </c>
      <c r="O183" s="38">
        <v>766</v>
      </c>
      <c r="P183" s="38">
        <v>311</v>
      </c>
      <c r="Q183" s="38">
        <v>19</v>
      </c>
      <c r="R183" s="38">
        <v>17</v>
      </c>
      <c r="S183" s="38">
        <v>6</v>
      </c>
      <c r="T183" s="38">
        <v>0</v>
      </c>
      <c r="U183" s="38">
        <v>4</v>
      </c>
      <c r="V183" s="38">
        <v>3</v>
      </c>
      <c r="W183" s="38">
        <v>4</v>
      </c>
      <c r="X183" s="38">
        <v>28</v>
      </c>
      <c r="Y183" s="38">
        <v>14</v>
      </c>
      <c r="Z183" s="38">
        <v>70</v>
      </c>
      <c r="AA183" s="38">
        <v>11</v>
      </c>
      <c r="AB183" s="38">
        <v>135</v>
      </c>
      <c r="AC183" s="38">
        <v>41</v>
      </c>
      <c r="AD183" s="38">
        <v>3</v>
      </c>
      <c r="AE183" s="38">
        <v>3</v>
      </c>
      <c r="AF183" s="38">
        <v>1</v>
      </c>
      <c r="AG183" s="38">
        <v>1</v>
      </c>
      <c r="AH183" s="38">
        <v>0</v>
      </c>
      <c r="AI183" s="38">
        <v>0</v>
      </c>
      <c r="AJ183" s="38">
        <v>1</v>
      </c>
      <c r="AK183" s="38">
        <v>1</v>
      </c>
      <c r="AL183" s="38">
        <v>0</v>
      </c>
      <c r="AM183" s="38">
        <v>15</v>
      </c>
      <c r="AN183" s="38">
        <v>0</v>
      </c>
      <c r="AO183" s="38">
        <v>16</v>
      </c>
      <c r="AP183" s="38">
        <v>21</v>
      </c>
      <c r="AQ183" s="38">
        <v>5</v>
      </c>
      <c r="AR183" s="38">
        <v>0</v>
      </c>
      <c r="AS183" s="38">
        <v>0</v>
      </c>
      <c r="AT183" s="38">
        <v>0</v>
      </c>
      <c r="AU183" s="38">
        <v>0</v>
      </c>
      <c r="AV183" s="38">
        <v>0</v>
      </c>
      <c r="AW183" s="38">
        <v>0</v>
      </c>
      <c r="AX183" s="38">
        <v>2</v>
      </c>
      <c r="AY183" s="38">
        <v>0</v>
      </c>
      <c r="AZ183" s="38">
        <v>8</v>
      </c>
      <c r="BA183" s="38">
        <v>0</v>
      </c>
      <c r="BB183" s="38">
        <v>6</v>
      </c>
    </row>
    <row r="184" spans="1:54" ht="15" customHeight="1">
      <c r="A184" s="48"/>
      <c r="B184" s="24"/>
      <c r="C184" s="56">
        <v>100</v>
      </c>
      <c r="D184" s="56">
        <v>6.1138439915671121</v>
      </c>
      <c r="E184" s="56">
        <v>5.7624736472241738</v>
      </c>
      <c r="F184" s="56">
        <v>1.0541110330288124</v>
      </c>
      <c r="G184" s="56">
        <v>1.3352073085031624</v>
      </c>
      <c r="H184" s="56">
        <v>0.91356289529163737</v>
      </c>
      <c r="I184" s="56">
        <v>0.35137034434293746</v>
      </c>
      <c r="J184" s="56">
        <v>1.0541110330288124</v>
      </c>
      <c r="K184" s="56">
        <v>4.4272663387210125</v>
      </c>
      <c r="L184" s="56">
        <v>6.6760365425158117</v>
      </c>
      <c r="M184" s="56">
        <v>14.617006324666198</v>
      </c>
      <c r="N184" s="56">
        <v>3.865073787772312</v>
      </c>
      <c r="O184" s="56">
        <v>53.829936753338018</v>
      </c>
      <c r="P184" s="56">
        <v>100</v>
      </c>
      <c r="Q184" s="56">
        <v>6.109324758842444</v>
      </c>
      <c r="R184" s="56">
        <v>5.4662379421221869</v>
      </c>
      <c r="S184" s="56">
        <v>1.929260450160772</v>
      </c>
      <c r="T184" s="56">
        <v>0</v>
      </c>
      <c r="U184" s="56">
        <v>1.2861736334405145</v>
      </c>
      <c r="V184" s="56">
        <v>0.96463022508038598</v>
      </c>
      <c r="W184" s="56">
        <v>1.2861736334405145</v>
      </c>
      <c r="X184" s="56">
        <v>9.0032154340836019</v>
      </c>
      <c r="Y184" s="56">
        <v>4.501607717041801</v>
      </c>
      <c r="Z184" s="56">
        <v>22.508038585209004</v>
      </c>
      <c r="AA184" s="56">
        <v>3.536977491961415</v>
      </c>
      <c r="AB184" s="56">
        <v>43.40836012861736</v>
      </c>
      <c r="AC184" s="56">
        <v>100</v>
      </c>
      <c r="AD184" s="56">
        <v>7.3170731707317067</v>
      </c>
      <c r="AE184" s="56">
        <v>7.3170731707317067</v>
      </c>
      <c r="AF184" s="56">
        <v>2.4390243902439024</v>
      </c>
      <c r="AG184" s="56">
        <v>2.4390243902439024</v>
      </c>
      <c r="AH184" s="56">
        <v>0</v>
      </c>
      <c r="AI184" s="56">
        <v>0</v>
      </c>
      <c r="AJ184" s="56">
        <v>2.4390243902439024</v>
      </c>
      <c r="AK184" s="56">
        <v>2.4390243902439024</v>
      </c>
      <c r="AL184" s="56">
        <v>0</v>
      </c>
      <c r="AM184" s="56">
        <v>36.585365853658537</v>
      </c>
      <c r="AN184" s="56">
        <v>0</v>
      </c>
      <c r="AO184" s="56">
        <v>39.024390243902438</v>
      </c>
      <c r="AP184" s="56">
        <v>99.999999999999986</v>
      </c>
      <c r="AQ184" s="56">
        <v>23.809523809523807</v>
      </c>
      <c r="AR184" s="56">
        <v>0</v>
      </c>
      <c r="AS184" s="56">
        <v>0</v>
      </c>
      <c r="AT184" s="56">
        <v>0</v>
      </c>
      <c r="AU184" s="56">
        <v>0</v>
      </c>
      <c r="AV184" s="56">
        <v>0</v>
      </c>
      <c r="AW184" s="56">
        <v>0</v>
      </c>
      <c r="AX184" s="56">
        <v>9.5238095238095237</v>
      </c>
      <c r="AY184" s="56">
        <v>0</v>
      </c>
      <c r="AZ184" s="56">
        <v>38.095238095238095</v>
      </c>
      <c r="BA184" s="56">
        <v>0</v>
      </c>
      <c r="BB184" s="56">
        <v>28.571428571428569</v>
      </c>
    </row>
    <row r="185" spans="1:54" ht="15" customHeight="1">
      <c r="A185" s="48"/>
      <c r="B185" s="24" t="s">
        <v>81</v>
      </c>
      <c r="C185" s="38">
        <v>655</v>
      </c>
      <c r="D185" s="38">
        <v>47</v>
      </c>
      <c r="E185" s="38">
        <v>48</v>
      </c>
      <c r="F185" s="38">
        <v>2</v>
      </c>
      <c r="G185" s="38">
        <v>5</v>
      </c>
      <c r="H185" s="38">
        <v>3</v>
      </c>
      <c r="I185" s="38">
        <v>3</v>
      </c>
      <c r="J185" s="38">
        <v>3</v>
      </c>
      <c r="K185" s="38">
        <v>17</v>
      </c>
      <c r="L185" s="38">
        <v>23</v>
      </c>
      <c r="M185" s="38">
        <v>114</v>
      </c>
      <c r="N185" s="38">
        <v>10</v>
      </c>
      <c r="O185" s="38">
        <v>380</v>
      </c>
      <c r="P185" s="38">
        <v>73</v>
      </c>
      <c r="Q185" s="38">
        <v>5</v>
      </c>
      <c r="R185" s="38">
        <v>3</v>
      </c>
      <c r="S185" s="38">
        <v>1</v>
      </c>
      <c r="T185" s="38">
        <v>0</v>
      </c>
      <c r="U185" s="38">
        <v>0</v>
      </c>
      <c r="V185" s="38">
        <v>1</v>
      </c>
      <c r="W185" s="38">
        <v>1</v>
      </c>
      <c r="X185" s="38">
        <v>4</v>
      </c>
      <c r="Y185" s="38">
        <v>3</v>
      </c>
      <c r="Z185" s="38">
        <v>18</v>
      </c>
      <c r="AA185" s="38">
        <v>2</v>
      </c>
      <c r="AB185" s="38">
        <v>35</v>
      </c>
      <c r="AC185" s="38">
        <v>6</v>
      </c>
      <c r="AD185" s="38">
        <v>1</v>
      </c>
      <c r="AE185" s="38">
        <v>0</v>
      </c>
      <c r="AF185" s="38">
        <v>0</v>
      </c>
      <c r="AG185" s="38">
        <v>0</v>
      </c>
      <c r="AH185" s="38">
        <v>1</v>
      </c>
      <c r="AI185" s="38">
        <v>0</v>
      </c>
      <c r="AJ185" s="38">
        <v>1</v>
      </c>
      <c r="AK185" s="38">
        <v>1</v>
      </c>
      <c r="AL185" s="38">
        <v>0</v>
      </c>
      <c r="AM185" s="38">
        <v>1</v>
      </c>
      <c r="AN185" s="38">
        <v>0</v>
      </c>
      <c r="AO185" s="38">
        <v>1</v>
      </c>
      <c r="AP185" s="38">
        <v>20</v>
      </c>
      <c r="AQ185" s="38">
        <v>5</v>
      </c>
      <c r="AR185" s="38">
        <v>4</v>
      </c>
      <c r="AS185" s="38">
        <v>0</v>
      </c>
      <c r="AT185" s="38">
        <v>1</v>
      </c>
      <c r="AU185" s="38">
        <v>0</v>
      </c>
      <c r="AV185" s="38">
        <v>0</v>
      </c>
      <c r="AW185" s="38">
        <v>0</v>
      </c>
      <c r="AX185" s="38">
        <v>1</v>
      </c>
      <c r="AY185" s="38">
        <v>2</v>
      </c>
      <c r="AZ185" s="38">
        <v>6</v>
      </c>
      <c r="BA185" s="38">
        <v>0</v>
      </c>
      <c r="BB185" s="38">
        <v>1</v>
      </c>
    </row>
    <row r="186" spans="1:54" ht="15" customHeight="1">
      <c r="A186" s="48"/>
      <c r="B186" s="24"/>
      <c r="C186" s="56">
        <v>100</v>
      </c>
      <c r="D186" s="56">
        <v>7.1755725190839694</v>
      </c>
      <c r="E186" s="56">
        <v>7.328244274809161</v>
      </c>
      <c r="F186" s="56">
        <v>0.30534351145038169</v>
      </c>
      <c r="G186" s="56">
        <v>0.76335877862595414</v>
      </c>
      <c r="H186" s="56">
        <v>0.45801526717557256</v>
      </c>
      <c r="I186" s="56">
        <v>0.45801526717557256</v>
      </c>
      <c r="J186" s="56">
        <v>0.45801526717557256</v>
      </c>
      <c r="K186" s="56">
        <v>2.5954198473282442</v>
      </c>
      <c r="L186" s="56">
        <v>3.5114503816793894</v>
      </c>
      <c r="M186" s="56">
        <v>17.404580152671755</v>
      </c>
      <c r="N186" s="56">
        <v>1.5267175572519083</v>
      </c>
      <c r="O186" s="56">
        <v>58.015267175572518</v>
      </c>
      <c r="P186" s="56">
        <v>100</v>
      </c>
      <c r="Q186" s="56">
        <v>6.8493150684931505</v>
      </c>
      <c r="R186" s="56">
        <v>4.10958904109589</v>
      </c>
      <c r="S186" s="56">
        <v>1.3698630136986301</v>
      </c>
      <c r="T186" s="56">
        <v>0</v>
      </c>
      <c r="U186" s="56">
        <v>0</v>
      </c>
      <c r="V186" s="56">
        <v>1.3698630136986301</v>
      </c>
      <c r="W186" s="56">
        <v>1.3698630136986301</v>
      </c>
      <c r="X186" s="56">
        <v>5.4794520547945202</v>
      </c>
      <c r="Y186" s="56">
        <v>4.10958904109589</v>
      </c>
      <c r="Z186" s="56">
        <v>24.657534246575342</v>
      </c>
      <c r="AA186" s="56">
        <v>2.7397260273972601</v>
      </c>
      <c r="AB186" s="56">
        <v>47.945205479452049</v>
      </c>
      <c r="AC186" s="56">
        <v>99.999999999999972</v>
      </c>
      <c r="AD186" s="56">
        <v>16.666666666666664</v>
      </c>
      <c r="AE186" s="56">
        <v>0</v>
      </c>
      <c r="AF186" s="56">
        <v>0</v>
      </c>
      <c r="AG186" s="56">
        <v>0</v>
      </c>
      <c r="AH186" s="56">
        <v>16.666666666666664</v>
      </c>
      <c r="AI186" s="56">
        <v>0</v>
      </c>
      <c r="AJ186" s="56">
        <v>16.666666666666664</v>
      </c>
      <c r="AK186" s="56">
        <v>16.666666666666664</v>
      </c>
      <c r="AL186" s="56">
        <v>0</v>
      </c>
      <c r="AM186" s="56">
        <v>16.666666666666664</v>
      </c>
      <c r="AN186" s="56">
        <v>0</v>
      </c>
      <c r="AO186" s="56">
        <v>16.666666666666664</v>
      </c>
      <c r="AP186" s="56">
        <v>100</v>
      </c>
      <c r="AQ186" s="56">
        <v>25</v>
      </c>
      <c r="AR186" s="56">
        <v>20</v>
      </c>
      <c r="AS186" s="56">
        <v>0</v>
      </c>
      <c r="AT186" s="56">
        <v>5</v>
      </c>
      <c r="AU186" s="56">
        <v>0</v>
      </c>
      <c r="AV186" s="56">
        <v>0</v>
      </c>
      <c r="AW186" s="56">
        <v>0</v>
      </c>
      <c r="AX186" s="56">
        <v>5</v>
      </c>
      <c r="AY186" s="56">
        <v>10</v>
      </c>
      <c r="AZ186" s="56">
        <v>30</v>
      </c>
      <c r="BA186" s="56">
        <v>0</v>
      </c>
      <c r="BB186" s="56">
        <v>5</v>
      </c>
    </row>
    <row r="187" spans="1:54" ht="15" customHeight="1">
      <c r="A187" s="48"/>
      <c r="B187" s="24" t="s">
        <v>82</v>
      </c>
      <c r="C187" s="38">
        <v>604</v>
      </c>
      <c r="D187" s="38">
        <v>37</v>
      </c>
      <c r="E187" s="38">
        <v>20</v>
      </c>
      <c r="F187" s="38">
        <v>6</v>
      </c>
      <c r="G187" s="38">
        <v>2</v>
      </c>
      <c r="H187" s="38">
        <v>7</v>
      </c>
      <c r="I187" s="38">
        <v>1</v>
      </c>
      <c r="J187" s="38">
        <v>9</v>
      </c>
      <c r="K187" s="38">
        <v>10</v>
      </c>
      <c r="L187" s="38">
        <v>33</v>
      </c>
      <c r="M187" s="38">
        <v>90</v>
      </c>
      <c r="N187" s="38">
        <v>15</v>
      </c>
      <c r="O187" s="38">
        <v>374</v>
      </c>
      <c r="P187" s="38">
        <v>142</v>
      </c>
      <c r="Q187" s="38">
        <v>10</v>
      </c>
      <c r="R187" s="38">
        <v>9</v>
      </c>
      <c r="S187" s="38">
        <v>5</v>
      </c>
      <c r="T187" s="38">
        <v>2</v>
      </c>
      <c r="U187" s="38">
        <v>0</v>
      </c>
      <c r="V187" s="38">
        <v>1</v>
      </c>
      <c r="W187" s="38">
        <v>2</v>
      </c>
      <c r="X187" s="38">
        <v>12</v>
      </c>
      <c r="Y187" s="38">
        <v>6</v>
      </c>
      <c r="Z187" s="38">
        <v>35</v>
      </c>
      <c r="AA187" s="38">
        <v>6</v>
      </c>
      <c r="AB187" s="38">
        <v>54</v>
      </c>
      <c r="AC187" s="38">
        <v>20</v>
      </c>
      <c r="AD187" s="38">
        <v>3</v>
      </c>
      <c r="AE187" s="38">
        <v>0</v>
      </c>
      <c r="AF187" s="38">
        <v>0</v>
      </c>
      <c r="AG187" s="38">
        <v>3</v>
      </c>
      <c r="AH187" s="38">
        <v>0</v>
      </c>
      <c r="AI187" s="38">
        <v>0</v>
      </c>
      <c r="AJ187" s="38">
        <v>0</v>
      </c>
      <c r="AK187" s="38">
        <v>1</v>
      </c>
      <c r="AL187" s="38">
        <v>0</v>
      </c>
      <c r="AM187" s="38">
        <v>4</v>
      </c>
      <c r="AN187" s="38">
        <v>1</v>
      </c>
      <c r="AO187" s="38">
        <v>8</v>
      </c>
      <c r="AP187" s="38">
        <v>54</v>
      </c>
      <c r="AQ187" s="38">
        <v>5</v>
      </c>
      <c r="AR187" s="38">
        <v>0</v>
      </c>
      <c r="AS187" s="38">
        <v>1</v>
      </c>
      <c r="AT187" s="38">
        <v>1</v>
      </c>
      <c r="AU187" s="38">
        <v>2</v>
      </c>
      <c r="AV187" s="38">
        <v>1</v>
      </c>
      <c r="AW187" s="38">
        <v>0</v>
      </c>
      <c r="AX187" s="38">
        <v>8</v>
      </c>
      <c r="AY187" s="38">
        <v>2</v>
      </c>
      <c r="AZ187" s="38">
        <v>13</v>
      </c>
      <c r="BA187" s="38">
        <v>1</v>
      </c>
      <c r="BB187" s="38">
        <v>20</v>
      </c>
    </row>
    <row r="188" spans="1:54" ht="15" customHeight="1">
      <c r="A188" s="48"/>
      <c r="B188" s="24"/>
      <c r="C188" s="56">
        <v>100</v>
      </c>
      <c r="D188" s="56">
        <v>6.1258278145695364</v>
      </c>
      <c r="E188" s="56">
        <v>3.3112582781456954</v>
      </c>
      <c r="F188" s="56">
        <v>0.99337748344370869</v>
      </c>
      <c r="G188" s="56">
        <v>0.33112582781456956</v>
      </c>
      <c r="H188" s="56">
        <v>1.1589403973509933</v>
      </c>
      <c r="I188" s="56">
        <v>0.16556291390728478</v>
      </c>
      <c r="J188" s="56">
        <v>1.490066225165563</v>
      </c>
      <c r="K188" s="56">
        <v>1.6556291390728477</v>
      </c>
      <c r="L188" s="56">
        <v>5.4635761589403975</v>
      </c>
      <c r="M188" s="56">
        <v>14.90066225165563</v>
      </c>
      <c r="N188" s="56">
        <v>2.4834437086092715</v>
      </c>
      <c r="O188" s="56">
        <v>61.920529801324506</v>
      </c>
      <c r="P188" s="56">
        <v>100</v>
      </c>
      <c r="Q188" s="56">
        <v>7.042253521126761</v>
      </c>
      <c r="R188" s="56">
        <v>6.3380281690140841</v>
      </c>
      <c r="S188" s="56">
        <v>3.5211267605633805</v>
      </c>
      <c r="T188" s="56">
        <v>1.4084507042253522</v>
      </c>
      <c r="U188" s="56">
        <v>0</v>
      </c>
      <c r="V188" s="56">
        <v>0.70422535211267612</v>
      </c>
      <c r="W188" s="56">
        <v>1.4084507042253522</v>
      </c>
      <c r="X188" s="56">
        <v>8.4507042253521121</v>
      </c>
      <c r="Y188" s="56">
        <v>4.225352112676056</v>
      </c>
      <c r="Z188" s="56">
        <v>24.647887323943664</v>
      </c>
      <c r="AA188" s="56">
        <v>4.225352112676056</v>
      </c>
      <c r="AB188" s="56">
        <v>38.028169014084504</v>
      </c>
      <c r="AC188" s="56">
        <v>100</v>
      </c>
      <c r="AD188" s="56">
        <v>15</v>
      </c>
      <c r="AE188" s="56">
        <v>0</v>
      </c>
      <c r="AF188" s="56">
        <v>0</v>
      </c>
      <c r="AG188" s="56">
        <v>15</v>
      </c>
      <c r="AH188" s="56">
        <v>0</v>
      </c>
      <c r="AI188" s="56">
        <v>0</v>
      </c>
      <c r="AJ188" s="56">
        <v>0</v>
      </c>
      <c r="AK188" s="56">
        <v>5</v>
      </c>
      <c r="AL188" s="56">
        <v>0</v>
      </c>
      <c r="AM188" s="56">
        <v>20</v>
      </c>
      <c r="AN188" s="56">
        <v>5</v>
      </c>
      <c r="AO188" s="56">
        <v>40</v>
      </c>
      <c r="AP188" s="56">
        <v>100</v>
      </c>
      <c r="AQ188" s="56">
        <v>9.2592592592592595</v>
      </c>
      <c r="AR188" s="56">
        <v>0</v>
      </c>
      <c r="AS188" s="56">
        <v>1.8518518518518516</v>
      </c>
      <c r="AT188" s="56">
        <v>1.8518518518518516</v>
      </c>
      <c r="AU188" s="56">
        <v>3.7037037037037033</v>
      </c>
      <c r="AV188" s="56">
        <v>1.8518518518518516</v>
      </c>
      <c r="AW188" s="56">
        <v>0</v>
      </c>
      <c r="AX188" s="56">
        <v>14.814814814814813</v>
      </c>
      <c r="AY188" s="56">
        <v>3.7037037037037033</v>
      </c>
      <c r="AZ188" s="56">
        <v>24.074074074074073</v>
      </c>
      <c r="BA188" s="56">
        <v>1.8518518518518516</v>
      </c>
      <c r="BB188" s="56">
        <v>37.037037037037038</v>
      </c>
    </row>
    <row r="189" spans="1:54" ht="15" customHeight="1">
      <c r="A189" s="48"/>
      <c r="B189" s="24" t="s">
        <v>83</v>
      </c>
      <c r="C189" s="38">
        <v>202</v>
      </c>
      <c r="D189" s="38">
        <v>21</v>
      </c>
      <c r="E189" s="38">
        <v>8</v>
      </c>
      <c r="F189" s="38">
        <v>1</v>
      </c>
      <c r="G189" s="38">
        <v>4</v>
      </c>
      <c r="H189" s="38">
        <v>0</v>
      </c>
      <c r="I189" s="38">
        <v>0</v>
      </c>
      <c r="J189" s="38">
        <v>3</v>
      </c>
      <c r="K189" s="38">
        <v>12</v>
      </c>
      <c r="L189" s="38">
        <v>43</v>
      </c>
      <c r="M189" s="38">
        <v>15</v>
      </c>
      <c r="N189" s="38">
        <v>13</v>
      </c>
      <c r="O189" s="38">
        <v>82</v>
      </c>
      <c r="P189" s="38">
        <v>83</v>
      </c>
      <c r="Q189" s="38">
        <v>13</v>
      </c>
      <c r="R189" s="38">
        <v>1</v>
      </c>
      <c r="S189" s="38">
        <v>8</v>
      </c>
      <c r="T189" s="38">
        <v>0</v>
      </c>
      <c r="U189" s="38">
        <v>0</v>
      </c>
      <c r="V189" s="38">
        <v>0</v>
      </c>
      <c r="W189" s="38">
        <v>6</v>
      </c>
      <c r="X189" s="38">
        <v>6</v>
      </c>
      <c r="Y189" s="38">
        <v>5</v>
      </c>
      <c r="Z189" s="38">
        <v>31</v>
      </c>
      <c r="AA189" s="38">
        <v>0</v>
      </c>
      <c r="AB189" s="38">
        <v>13</v>
      </c>
      <c r="AC189" s="38">
        <v>2</v>
      </c>
      <c r="AD189" s="38">
        <v>0</v>
      </c>
      <c r="AE189" s="38">
        <v>0</v>
      </c>
      <c r="AF189" s="38">
        <v>0</v>
      </c>
      <c r="AG189" s="38">
        <v>0</v>
      </c>
      <c r="AH189" s="38">
        <v>0</v>
      </c>
      <c r="AI189" s="38">
        <v>0</v>
      </c>
      <c r="AJ189" s="38">
        <v>1</v>
      </c>
      <c r="AK189" s="38">
        <v>0</v>
      </c>
      <c r="AL189" s="38">
        <v>0</v>
      </c>
      <c r="AM189" s="38">
        <v>0</v>
      </c>
      <c r="AN189" s="38">
        <v>0</v>
      </c>
      <c r="AO189" s="38">
        <v>1</v>
      </c>
      <c r="AP189" s="38">
        <v>20</v>
      </c>
      <c r="AQ189" s="38">
        <v>1</v>
      </c>
      <c r="AR189" s="38">
        <v>0</v>
      </c>
      <c r="AS189" s="38">
        <v>0</v>
      </c>
      <c r="AT189" s="38">
        <v>0</v>
      </c>
      <c r="AU189" s="38">
        <v>0</v>
      </c>
      <c r="AV189" s="38">
        <v>1</v>
      </c>
      <c r="AW189" s="38">
        <v>3</v>
      </c>
      <c r="AX189" s="38">
        <v>1</v>
      </c>
      <c r="AY189" s="38">
        <v>6</v>
      </c>
      <c r="AZ189" s="38">
        <v>5</v>
      </c>
      <c r="BA189" s="38">
        <v>0</v>
      </c>
      <c r="BB189" s="38">
        <v>3</v>
      </c>
    </row>
    <row r="190" spans="1:54" ht="15" customHeight="1">
      <c r="A190" s="48"/>
      <c r="B190" s="24"/>
      <c r="C190" s="56">
        <v>100</v>
      </c>
      <c r="D190" s="56">
        <v>10.396039603960396</v>
      </c>
      <c r="E190" s="56">
        <v>3.9603960396039604</v>
      </c>
      <c r="F190" s="56">
        <v>0.49504950495049505</v>
      </c>
      <c r="G190" s="56">
        <v>1.9801980198019802</v>
      </c>
      <c r="H190" s="56">
        <v>0</v>
      </c>
      <c r="I190" s="56">
        <v>0</v>
      </c>
      <c r="J190" s="56">
        <v>1.4851485148514851</v>
      </c>
      <c r="K190" s="56">
        <v>5.9405940594059405</v>
      </c>
      <c r="L190" s="56">
        <v>21.287128712871286</v>
      </c>
      <c r="M190" s="56">
        <v>7.4257425742574252</v>
      </c>
      <c r="N190" s="56">
        <v>6.435643564356436</v>
      </c>
      <c r="O190" s="56">
        <v>40.594059405940598</v>
      </c>
      <c r="P190" s="56">
        <v>99.999999999999986</v>
      </c>
      <c r="Q190" s="56">
        <v>15.66265060240964</v>
      </c>
      <c r="R190" s="56">
        <v>1.2048192771084338</v>
      </c>
      <c r="S190" s="56">
        <v>9.6385542168674707</v>
      </c>
      <c r="T190" s="56">
        <v>0</v>
      </c>
      <c r="U190" s="56">
        <v>0</v>
      </c>
      <c r="V190" s="56">
        <v>0</v>
      </c>
      <c r="W190" s="56">
        <v>7.2289156626506017</v>
      </c>
      <c r="X190" s="56">
        <v>7.2289156626506017</v>
      </c>
      <c r="Y190" s="56">
        <v>6.024096385542169</v>
      </c>
      <c r="Z190" s="56">
        <v>37.349397590361441</v>
      </c>
      <c r="AA190" s="56">
        <v>0</v>
      </c>
      <c r="AB190" s="56">
        <v>15.66265060240964</v>
      </c>
      <c r="AC190" s="56">
        <v>100</v>
      </c>
      <c r="AD190" s="56">
        <v>0</v>
      </c>
      <c r="AE190" s="56">
        <v>0</v>
      </c>
      <c r="AF190" s="56">
        <v>0</v>
      </c>
      <c r="AG190" s="56">
        <v>0</v>
      </c>
      <c r="AH190" s="56">
        <v>0</v>
      </c>
      <c r="AI190" s="56">
        <v>0</v>
      </c>
      <c r="AJ190" s="56">
        <v>50</v>
      </c>
      <c r="AK190" s="56">
        <v>0</v>
      </c>
      <c r="AL190" s="56">
        <v>0</v>
      </c>
      <c r="AM190" s="56">
        <v>0</v>
      </c>
      <c r="AN190" s="56">
        <v>0</v>
      </c>
      <c r="AO190" s="56">
        <v>50</v>
      </c>
      <c r="AP190" s="56">
        <v>100</v>
      </c>
      <c r="AQ190" s="56">
        <v>5</v>
      </c>
      <c r="AR190" s="56">
        <v>0</v>
      </c>
      <c r="AS190" s="56">
        <v>0</v>
      </c>
      <c r="AT190" s="56">
        <v>0</v>
      </c>
      <c r="AU190" s="56">
        <v>0</v>
      </c>
      <c r="AV190" s="56">
        <v>5</v>
      </c>
      <c r="AW190" s="56">
        <v>15</v>
      </c>
      <c r="AX190" s="56">
        <v>5</v>
      </c>
      <c r="AY190" s="56">
        <v>30</v>
      </c>
      <c r="AZ190" s="56">
        <v>25</v>
      </c>
      <c r="BA190" s="56">
        <v>0</v>
      </c>
      <c r="BB190" s="56">
        <v>15</v>
      </c>
    </row>
    <row r="191" spans="1:54" ht="15" customHeight="1">
      <c r="A191" s="48"/>
      <c r="B191" s="24" t="s">
        <v>2</v>
      </c>
      <c r="C191" s="38">
        <v>2299</v>
      </c>
      <c r="D191" s="38">
        <v>174</v>
      </c>
      <c r="E191" s="38">
        <v>123</v>
      </c>
      <c r="F191" s="38">
        <v>21</v>
      </c>
      <c r="G191" s="38">
        <v>17</v>
      </c>
      <c r="H191" s="38">
        <v>11</v>
      </c>
      <c r="I191" s="38">
        <v>18</v>
      </c>
      <c r="J191" s="38">
        <v>42</v>
      </c>
      <c r="K191" s="38">
        <v>127</v>
      </c>
      <c r="L191" s="38">
        <v>83</v>
      </c>
      <c r="M191" s="38">
        <v>475</v>
      </c>
      <c r="N191" s="38">
        <v>53</v>
      </c>
      <c r="O191" s="38">
        <v>1155</v>
      </c>
      <c r="P191" s="38">
        <v>2603</v>
      </c>
      <c r="Q191" s="38">
        <v>252</v>
      </c>
      <c r="R191" s="38">
        <v>90</v>
      </c>
      <c r="S191" s="38">
        <v>87</v>
      </c>
      <c r="T191" s="38">
        <v>17</v>
      </c>
      <c r="U191" s="38">
        <v>32</v>
      </c>
      <c r="V191" s="38">
        <v>49</v>
      </c>
      <c r="W191" s="38">
        <v>75</v>
      </c>
      <c r="X191" s="38">
        <v>220</v>
      </c>
      <c r="Y191" s="38">
        <v>154</v>
      </c>
      <c r="Z191" s="38">
        <v>653</v>
      </c>
      <c r="AA191" s="38">
        <v>64</v>
      </c>
      <c r="AB191" s="38">
        <v>910</v>
      </c>
      <c r="AC191" s="38">
        <v>208</v>
      </c>
      <c r="AD191" s="38">
        <v>13</v>
      </c>
      <c r="AE191" s="38">
        <v>14</v>
      </c>
      <c r="AF191" s="38">
        <v>1</v>
      </c>
      <c r="AG191" s="38">
        <v>3</v>
      </c>
      <c r="AH191" s="38">
        <v>4</v>
      </c>
      <c r="AI191" s="38">
        <v>2</v>
      </c>
      <c r="AJ191" s="38">
        <v>7</v>
      </c>
      <c r="AK191" s="38">
        <v>13</v>
      </c>
      <c r="AL191" s="38">
        <v>6</v>
      </c>
      <c r="AM191" s="38">
        <v>42</v>
      </c>
      <c r="AN191" s="38">
        <v>11</v>
      </c>
      <c r="AO191" s="38">
        <v>92</v>
      </c>
      <c r="AP191" s="38">
        <v>1421</v>
      </c>
      <c r="AQ191" s="38">
        <v>211</v>
      </c>
      <c r="AR191" s="38">
        <v>54</v>
      </c>
      <c r="AS191" s="38">
        <v>28</v>
      </c>
      <c r="AT191" s="38">
        <v>17</v>
      </c>
      <c r="AU191" s="38">
        <v>69</v>
      </c>
      <c r="AV191" s="38">
        <v>27</v>
      </c>
      <c r="AW191" s="38">
        <v>72</v>
      </c>
      <c r="AX191" s="38">
        <v>112</v>
      </c>
      <c r="AY191" s="38">
        <v>91</v>
      </c>
      <c r="AZ191" s="38">
        <v>245</v>
      </c>
      <c r="BA191" s="38">
        <v>39</v>
      </c>
      <c r="BB191" s="38">
        <v>456</v>
      </c>
    </row>
    <row r="192" spans="1:54" ht="15" customHeight="1">
      <c r="A192" s="90"/>
      <c r="B192" s="24"/>
      <c r="C192" s="56">
        <v>100</v>
      </c>
      <c r="D192" s="56">
        <v>7.5685080469769463</v>
      </c>
      <c r="E192" s="56">
        <v>5.3501522401043928</v>
      </c>
      <c r="F192" s="56">
        <v>0.91344062635928658</v>
      </c>
      <c r="G192" s="56">
        <v>0.73945193562418443</v>
      </c>
      <c r="H192" s="56">
        <v>0.4784688995215311</v>
      </c>
      <c r="I192" s="56">
        <v>0.78294910830795994</v>
      </c>
      <c r="J192" s="56">
        <v>1.8268812527185732</v>
      </c>
      <c r="K192" s="56">
        <v>5.5241409308394953</v>
      </c>
      <c r="L192" s="56">
        <v>3.6102653327533707</v>
      </c>
      <c r="M192" s="56">
        <v>20.66115702479339</v>
      </c>
      <c r="N192" s="56">
        <v>2.3053501522401043</v>
      </c>
      <c r="O192" s="56">
        <v>50.239234449760758</v>
      </c>
      <c r="P192" s="56">
        <v>100</v>
      </c>
      <c r="Q192" s="56">
        <v>9.6811371494429501</v>
      </c>
      <c r="R192" s="56">
        <v>3.4575489819439107</v>
      </c>
      <c r="S192" s="56">
        <v>3.3422973492124477</v>
      </c>
      <c r="T192" s="56">
        <v>0.6530925854782943</v>
      </c>
      <c r="U192" s="56">
        <v>1.2293507491356128</v>
      </c>
      <c r="V192" s="56">
        <v>1.8824433346139071</v>
      </c>
      <c r="W192" s="56">
        <v>2.8812908182865926</v>
      </c>
      <c r="X192" s="56">
        <v>8.4517864003073377</v>
      </c>
      <c r="Y192" s="56">
        <v>5.9162504802151368</v>
      </c>
      <c r="Z192" s="56">
        <v>25.0864387245486</v>
      </c>
      <c r="AA192" s="56">
        <v>2.4587014982712256</v>
      </c>
      <c r="AB192" s="56">
        <v>34.959661928543987</v>
      </c>
      <c r="AC192" s="56">
        <v>100</v>
      </c>
      <c r="AD192" s="56">
        <v>6.25</v>
      </c>
      <c r="AE192" s="56">
        <v>6.7307692307692308</v>
      </c>
      <c r="AF192" s="56">
        <v>0.48076923076923078</v>
      </c>
      <c r="AG192" s="56">
        <v>1.4423076923076923</v>
      </c>
      <c r="AH192" s="56">
        <v>1.9230769230769231</v>
      </c>
      <c r="AI192" s="56">
        <v>0.96153846153846156</v>
      </c>
      <c r="AJ192" s="56">
        <v>3.3653846153846154</v>
      </c>
      <c r="AK192" s="56">
        <v>6.25</v>
      </c>
      <c r="AL192" s="56">
        <v>2.8846153846153846</v>
      </c>
      <c r="AM192" s="56">
        <v>20.192307692307693</v>
      </c>
      <c r="AN192" s="56">
        <v>5.2884615384615383</v>
      </c>
      <c r="AO192" s="56">
        <v>44.230769230769226</v>
      </c>
      <c r="AP192" s="56">
        <v>100</v>
      </c>
      <c r="AQ192" s="56">
        <v>14.848698099929628</v>
      </c>
      <c r="AR192" s="56">
        <v>3.8001407459535534</v>
      </c>
      <c r="AS192" s="56">
        <v>1.9704433497536946</v>
      </c>
      <c r="AT192" s="56">
        <v>1.1963406052076002</v>
      </c>
      <c r="AU192" s="56">
        <v>4.8557353976073188</v>
      </c>
      <c r="AV192" s="56">
        <v>1.9000703729767767</v>
      </c>
      <c r="AW192" s="56">
        <v>5.0668543279380716</v>
      </c>
      <c r="AX192" s="56">
        <v>7.8817733990147785</v>
      </c>
      <c r="AY192" s="56">
        <v>6.403940886699508</v>
      </c>
      <c r="AZ192" s="56">
        <v>17.241379310344829</v>
      </c>
      <c r="BA192" s="56">
        <v>2.744546094299789</v>
      </c>
      <c r="BB192" s="56">
        <v>32.090077410274453</v>
      </c>
    </row>
    <row r="193" spans="1:54" ht="15" customHeight="1">
      <c r="A193" s="48" t="s">
        <v>410</v>
      </c>
      <c r="B193" s="24" t="s">
        <v>84</v>
      </c>
      <c r="C193" s="38">
        <v>11003</v>
      </c>
      <c r="D193" s="38">
        <v>765</v>
      </c>
      <c r="E193" s="38">
        <v>600</v>
      </c>
      <c r="F193" s="38">
        <v>113</v>
      </c>
      <c r="G193" s="38">
        <v>114</v>
      </c>
      <c r="H193" s="38">
        <v>87</v>
      </c>
      <c r="I193" s="38">
        <v>66</v>
      </c>
      <c r="J193" s="38">
        <v>144</v>
      </c>
      <c r="K193" s="38">
        <v>577</v>
      </c>
      <c r="L193" s="38">
        <v>534</v>
      </c>
      <c r="M193" s="38">
        <v>2021</v>
      </c>
      <c r="N193" s="38">
        <v>273</v>
      </c>
      <c r="O193" s="38">
        <v>5709</v>
      </c>
      <c r="P193" s="38">
        <v>4903</v>
      </c>
      <c r="Q193" s="38">
        <v>434</v>
      </c>
      <c r="R193" s="38">
        <v>162</v>
      </c>
      <c r="S193" s="38">
        <v>212</v>
      </c>
      <c r="T193" s="38">
        <v>32</v>
      </c>
      <c r="U193" s="38">
        <v>52</v>
      </c>
      <c r="V193" s="38">
        <v>69</v>
      </c>
      <c r="W193" s="38">
        <v>115</v>
      </c>
      <c r="X193" s="38">
        <v>429</v>
      </c>
      <c r="Y193" s="38">
        <v>269</v>
      </c>
      <c r="Z193" s="38">
        <v>1165</v>
      </c>
      <c r="AA193" s="38">
        <v>111</v>
      </c>
      <c r="AB193" s="38">
        <v>1853</v>
      </c>
      <c r="AC193" s="38">
        <v>783</v>
      </c>
      <c r="AD193" s="38">
        <v>83</v>
      </c>
      <c r="AE193" s="38">
        <v>30</v>
      </c>
      <c r="AF193" s="38">
        <v>17</v>
      </c>
      <c r="AG193" s="38">
        <v>16</v>
      </c>
      <c r="AH193" s="38">
        <v>16</v>
      </c>
      <c r="AI193" s="38">
        <v>9</v>
      </c>
      <c r="AJ193" s="38">
        <v>18</v>
      </c>
      <c r="AK193" s="38">
        <v>57</v>
      </c>
      <c r="AL193" s="38">
        <v>38</v>
      </c>
      <c r="AM193" s="38">
        <v>188</v>
      </c>
      <c r="AN193" s="38">
        <v>26</v>
      </c>
      <c r="AO193" s="38">
        <v>285</v>
      </c>
      <c r="AP193" s="38">
        <v>2602</v>
      </c>
      <c r="AQ193" s="38">
        <v>466</v>
      </c>
      <c r="AR193" s="38">
        <v>68</v>
      </c>
      <c r="AS193" s="38">
        <v>58</v>
      </c>
      <c r="AT193" s="38">
        <v>29</v>
      </c>
      <c r="AU193" s="38">
        <v>94</v>
      </c>
      <c r="AV193" s="38">
        <v>63</v>
      </c>
      <c r="AW193" s="38">
        <v>99</v>
      </c>
      <c r="AX193" s="38">
        <v>216</v>
      </c>
      <c r="AY193" s="38">
        <v>136</v>
      </c>
      <c r="AZ193" s="38">
        <v>505</v>
      </c>
      <c r="BA193" s="38">
        <v>90</v>
      </c>
      <c r="BB193" s="38">
        <v>778</v>
      </c>
    </row>
    <row r="194" spans="1:54" ht="15" customHeight="1">
      <c r="A194" s="48"/>
      <c r="B194" s="24"/>
      <c r="C194" s="56">
        <v>100</v>
      </c>
      <c r="D194" s="56">
        <v>6.9526492774697815</v>
      </c>
      <c r="E194" s="56">
        <v>5.4530582568390438</v>
      </c>
      <c r="F194" s="56">
        <v>1.0269926383713532</v>
      </c>
      <c r="G194" s="56">
        <v>1.0360810687994184</v>
      </c>
      <c r="H194" s="56">
        <v>0.79069344724166135</v>
      </c>
      <c r="I194" s="56">
        <v>0.59983640825229489</v>
      </c>
      <c r="J194" s="56">
        <v>1.3087339816413706</v>
      </c>
      <c r="K194" s="56">
        <v>5.2440243569935472</v>
      </c>
      <c r="L194" s="56">
        <v>4.8532218485867498</v>
      </c>
      <c r="M194" s="56">
        <v>18.367717895119512</v>
      </c>
      <c r="N194" s="56">
        <v>2.481141506861765</v>
      </c>
      <c r="O194" s="56">
        <v>51.885849313823506</v>
      </c>
      <c r="P194" s="56">
        <v>100</v>
      </c>
      <c r="Q194" s="56">
        <v>8.8517234346318592</v>
      </c>
      <c r="R194" s="56">
        <v>3.3040995308994492</v>
      </c>
      <c r="S194" s="56">
        <v>4.3238833367326128</v>
      </c>
      <c r="T194" s="56">
        <v>0.65266163573322455</v>
      </c>
      <c r="U194" s="56">
        <v>1.0605751580664897</v>
      </c>
      <c r="V194" s="56">
        <v>1.4073016520497654</v>
      </c>
      <c r="W194" s="56">
        <v>2.3455027534162758</v>
      </c>
      <c r="X194" s="56">
        <v>8.7497450540485406</v>
      </c>
      <c r="Y194" s="56">
        <v>5.4864368753824184</v>
      </c>
      <c r="Z194" s="56">
        <v>23.760962675912705</v>
      </c>
      <c r="AA194" s="56">
        <v>2.2639200489496227</v>
      </c>
      <c r="AB194" s="56">
        <v>37.793187844177034</v>
      </c>
      <c r="AC194" s="56">
        <v>100</v>
      </c>
      <c r="AD194" s="56">
        <v>10.600255427841635</v>
      </c>
      <c r="AE194" s="56">
        <v>3.8314176245210727</v>
      </c>
      <c r="AF194" s="56">
        <v>2.1711366538952745</v>
      </c>
      <c r="AG194" s="56">
        <v>2.0434227330779056</v>
      </c>
      <c r="AH194" s="56">
        <v>2.0434227330779056</v>
      </c>
      <c r="AI194" s="56">
        <v>1.1494252873563218</v>
      </c>
      <c r="AJ194" s="56">
        <v>2.2988505747126435</v>
      </c>
      <c r="AK194" s="56">
        <v>7.2796934865900385</v>
      </c>
      <c r="AL194" s="56">
        <v>4.853128991060025</v>
      </c>
      <c r="AM194" s="56">
        <v>24.010217113665387</v>
      </c>
      <c r="AN194" s="56">
        <v>3.3205619412515963</v>
      </c>
      <c r="AO194" s="56">
        <v>36.398467432950191</v>
      </c>
      <c r="AP194" s="56">
        <v>100</v>
      </c>
      <c r="AQ194" s="56">
        <v>17.909300538047656</v>
      </c>
      <c r="AR194" s="56">
        <v>2.6133743274404306</v>
      </c>
      <c r="AS194" s="56">
        <v>2.2290545734050733</v>
      </c>
      <c r="AT194" s="56">
        <v>1.1145272867025366</v>
      </c>
      <c r="AU194" s="56">
        <v>3.6126056879323598</v>
      </c>
      <c r="AV194" s="56">
        <v>2.421214450422752</v>
      </c>
      <c r="AW194" s="56">
        <v>3.8047655649500385</v>
      </c>
      <c r="AX194" s="56">
        <v>8.30130668716372</v>
      </c>
      <c r="AY194" s="56">
        <v>5.2267486548808613</v>
      </c>
      <c r="AZ194" s="56">
        <v>19.408147578785552</v>
      </c>
      <c r="BA194" s="56">
        <v>3.4588777863182165</v>
      </c>
      <c r="BB194" s="56">
        <v>29.900076863950808</v>
      </c>
    </row>
    <row r="195" spans="1:54" ht="15" customHeight="1">
      <c r="A195" s="48"/>
      <c r="B195" s="92" t="s">
        <v>394</v>
      </c>
      <c r="C195" s="38">
        <v>227</v>
      </c>
      <c r="D195" s="38">
        <v>22</v>
      </c>
      <c r="E195" s="38">
        <v>18</v>
      </c>
      <c r="F195" s="38">
        <v>3</v>
      </c>
      <c r="G195" s="38">
        <v>10</v>
      </c>
      <c r="H195" s="38">
        <v>6</v>
      </c>
      <c r="I195" s="38">
        <v>4</v>
      </c>
      <c r="J195" s="38">
        <v>5</v>
      </c>
      <c r="K195" s="38">
        <v>13</v>
      </c>
      <c r="L195" s="38">
        <v>8</v>
      </c>
      <c r="M195" s="38">
        <v>35</v>
      </c>
      <c r="N195" s="38">
        <v>6</v>
      </c>
      <c r="O195" s="38">
        <v>97</v>
      </c>
      <c r="P195" s="38">
        <v>1929</v>
      </c>
      <c r="Q195" s="38">
        <v>183</v>
      </c>
      <c r="R195" s="38">
        <v>60</v>
      </c>
      <c r="S195" s="38">
        <v>62</v>
      </c>
      <c r="T195" s="38">
        <v>16</v>
      </c>
      <c r="U195" s="38">
        <v>21</v>
      </c>
      <c r="V195" s="38">
        <v>24</v>
      </c>
      <c r="W195" s="38">
        <v>62</v>
      </c>
      <c r="X195" s="38">
        <v>142</v>
      </c>
      <c r="Y195" s="38">
        <v>129</v>
      </c>
      <c r="Z195" s="38">
        <v>431</v>
      </c>
      <c r="AA195" s="38">
        <v>54</v>
      </c>
      <c r="AB195" s="38">
        <v>745</v>
      </c>
      <c r="AC195" s="38">
        <v>35</v>
      </c>
      <c r="AD195" s="38">
        <v>1</v>
      </c>
      <c r="AE195" s="38">
        <v>1</v>
      </c>
      <c r="AF195" s="38">
        <v>0</v>
      </c>
      <c r="AG195" s="38">
        <v>2</v>
      </c>
      <c r="AH195" s="38">
        <v>0</v>
      </c>
      <c r="AI195" s="38">
        <v>0</v>
      </c>
      <c r="AJ195" s="38">
        <v>2</v>
      </c>
      <c r="AK195" s="38">
        <v>0</v>
      </c>
      <c r="AL195" s="38">
        <v>3</v>
      </c>
      <c r="AM195" s="38">
        <v>12</v>
      </c>
      <c r="AN195" s="38">
        <v>0</v>
      </c>
      <c r="AO195" s="38">
        <v>14</v>
      </c>
      <c r="AP195" s="38">
        <v>2573</v>
      </c>
      <c r="AQ195" s="38">
        <v>402</v>
      </c>
      <c r="AR195" s="38">
        <v>113</v>
      </c>
      <c r="AS195" s="38">
        <v>43</v>
      </c>
      <c r="AT195" s="38">
        <v>44</v>
      </c>
      <c r="AU195" s="38">
        <v>108</v>
      </c>
      <c r="AV195" s="38">
        <v>23</v>
      </c>
      <c r="AW195" s="38">
        <v>110</v>
      </c>
      <c r="AX195" s="38">
        <v>191</v>
      </c>
      <c r="AY195" s="38">
        <v>169</v>
      </c>
      <c r="AZ195" s="38">
        <v>461</v>
      </c>
      <c r="BA195" s="38">
        <v>100</v>
      </c>
      <c r="BB195" s="38">
        <v>809</v>
      </c>
    </row>
    <row r="196" spans="1:54" ht="15" customHeight="1">
      <c r="A196" s="48"/>
      <c r="B196" s="24" t="s">
        <v>395</v>
      </c>
      <c r="C196" s="56">
        <v>100</v>
      </c>
      <c r="D196" s="56">
        <v>9.6916299559471373</v>
      </c>
      <c r="E196" s="56">
        <v>7.929515418502203</v>
      </c>
      <c r="F196" s="56">
        <v>1.3215859030837005</v>
      </c>
      <c r="G196" s="56">
        <v>4.4052863436123353</v>
      </c>
      <c r="H196" s="56">
        <v>2.643171806167401</v>
      </c>
      <c r="I196" s="56">
        <v>1.7621145374449341</v>
      </c>
      <c r="J196" s="56">
        <v>2.2026431718061676</v>
      </c>
      <c r="K196" s="56">
        <v>5.7268722466960353</v>
      </c>
      <c r="L196" s="56">
        <v>3.5242290748898681</v>
      </c>
      <c r="M196" s="56">
        <v>15.418502202643172</v>
      </c>
      <c r="N196" s="56">
        <v>2.643171806167401</v>
      </c>
      <c r="O196" s="56">
        <v>42.731277533039645</v>
      </c>
      <c r="P196" s="56">
        <v>100</v>
      </c>
      <c r="Q196" s="56">
        <v>9.4867807153965789</v>
      </c>
      <c r="R196" s="56">
        <v>3.1104199066874028</v>
      </c>
      <c r="S196" s="56">
        <v>3.2141005702436498</v>
      </c>
      <c r="T196" s="56">
        <v>0.82944530844997411</v>
      </c>
      <c r="U196" s="56">
        <v>1.088646967340591</v>
      </c>
      <c r="V196" s="56">
        <v>1.2441679626749611</v>
      </c>
      <c r="W196" s="56">
        <v>3.2141005702436498</v>
      </c>
      <c r="X196" s="56">
        <v>7.3613271124935196</v>
      </c>
      <c r="Y196" s="56">
        <v>6.6874027993779155</v>
      </c>
      <c r="Z196" s="56">
        <v>22.343182996371176</v>
      </c>
      <c r="AA196" s="56">
        <v>2.7993779160186625</v>
      </c>
      <c r="AB196" s="56">
        <v>38.621047174701914</v>
      </c>
      <c r="AC196" s="56">
        <v>100</v>
      </c>
      <c r="AD196" s="56">
        <v>2.8571428571428572</v>
      </c>
      <c r="AE196" s="56">
        <v>2.8571428571428572</v>
      </c>
      <c r="AF196" s="56">
        <v>0</v>
      </c>
      <c r="AG196" s="56">
        <v>5.7142857142857144</v>
      </c>
      <c r="AH196" s="56">
        <v>0</v>
      </c>
      <c r="AI196" s="56">
        <v>0</v>
      </c>
      <c r="AJ196" s="56">
        <v>5.7142857142857144</v>
      </c>
      <c r="AK196" s="56">
        <v>0</v>
      </c>
      <c r="AL196" s="56">
        <v>8.5714285714285712</v>
      </c>
      <c r="AM196" s="56">
        <v>34.285714285714285</v>
      </c>
      <c r="AN196" s="56">
        <v>0</v>
      </c>
      <c r="AO196" s="56">
        <v>40</v>
      </c>
      <c r="AP196" s="56">
        <v>100</v>
      </c>
      <c r="AQ196" s="56">
        <v>15.6237854644384</v>
      </c>
      <c r="AR196" s="56">
        <v>4.3917605907500965</v>
      </c>
      <c r="AS196" s="56">
        <v>1.6712009327633111</v>
      </c>
      <c r="AT196" s="56">
        <v>1.7100660707345512</v>
      </c>
      <c r="AU196" s="56">
        <v>4.1974349008938985</v>
      </c>
      <c r="AV196" s="56">
        <v>0.89389817333851529</v>
      </c>
      <c r="AW196" s="56">
        <v>4.2751651768363779</v>
      </c>
      <c r="AX196" s="56">
        <v>7.4232413525068015</v>
      </c>
      <c r="AY196" s="56">
        <v>6.5682083171395265</v>
      </c>
      <c r="AZ196" s="56">
        <v>17.916828604741546</v>
      </c>
      <c r="BA196" s="56">
        <v>3.8865137971239796</v>
      </c>
      <c r="BB196" s="56">
        <v>31.441896618732994</v>
      </c>
    </row>
    <row r="197" spans="1:54" ht="15" customHeight="1">
      <c r="A197" s="48"/>
      <c r="B197" s="24" t="s">
        <v>86</v>
      </c>
      <c r="C197" s="38">
        <v>19</v>
      </c>
      <c r="D197" s="38">
        <v>0</v>
      </c>
      <c r="E197" s="38">
        <v>2</v>
      </c>
      <c r="F197" s="38">
        <v>0</v>
      </c>
      <c r="G197" s="38">
        <v>0</v>
      </c>
      <c r="H197" s="38">
        <v>0</v>
      </c>
      <c r="I197" s="38">
        <v>0</v>
      </c>
      <c r="J197" s="38">
        <v>0</v>
      </c>
      <c r="K197" s="38">
        <v>2</v>
      </c>
      <c r="L197" s="38">
        <v>2</v>
      </c>
      <c r="M197" s="38">
        <v>1</v>
      </c>
      <c r="N197" s="38">
        <v>1</v>
      </c>
      <c r="O197" s="38">
        <v>11</v>
      </c>
      <c r="P197" s="38">
        <v>816</v>
      </c>
      <c r="Q197" s="38">
        <v>83</v>
      </c>
      <c r="R197" s="38">
        <v>33</v>
      </c>
      <c r="S197" s="38">
        <v>30</v>
      </c>
      <c r="T197" s="38">
        <v>6</v>
      </c>
      <c r="U197" s="38">
        <v>15</v>
      </c>
      <c r="V197" s="38">
        <v>17</v>
      </c>
      <c r="W197" s="38">
        <v>40</v>
      </c>
      <c r="X197" s="38">
        <v>88</v>
      </c>
      <c r="Y197" s="38">
        <v>62</v>
      </c>
      <c r="Z197" s="38">
        <v>219</v>
      </c>
      <c r="AA197" s="38">
        <v>23</v>
      </c>
      <c r="AB197" s="38">
        <v>200</v>
      </c>
      <c r="AC197" s="38">
        <v>23</v>
      </c>
      <c r="AD197" s="38">
        <v>2</v>
      </c>
      <c r="AE197" s="38">
        <v>3</v>
      </c>
      <c r="AF197" s="38">
        <v>0</v>
      </c>
      <c r="AG197" s="38">
        <v>3</v>
      </c>
      <c r="AH197" s="38">
        <v>0</v>
      </c>
      <c r="AI197" s="38">
        <v>1</v>
      </c>
      <c r="AJ197" s="38">
        <v>1</v>
      </c>
      <c r="AK197" s="38">
        <v>4</v>
      </c>
      <c r="AL197" s="38">
        <v>0</v>
      </c>
      <c r="AM197" s="38">
        <v>1</v>
      </c>
      <c r="AN197" s="38">
        <v>0</v>
      </c>
      <c r="AO197" s="38">
        <v>8</v>
      </c>
      <c r="AP197" s="38">
        <v>1147</v>
      </c>
      <c r="AQ197" s="38">
        <v>210</v>
      </c>
      <c r="AR197" s="38">
        <v>92</v>
      </c>
      <c r="AS197" s="38">
        <v>16</v>
      </c>
      <c r="AT197" s="38">
        <v>32</v>
      </c>
      <c r="AU197" s="38">
        <v>37</v>
      </c>
      <c r="AV197" s="38">
        <v>18</v>
      </c>
      <c r="AW197" s="38">
        <v>50</v>
      </c>
      <c r="AX197" s="38">
        <v>70</v>
      </c>
      <c r="AY197" s="38">
        <v>66</v>
      </c>
      <c r="AZ197" s="38">
        <v>181</v>
      </c>
      <c r="BA197" s="38">
        <v>76</v>
      </c>
      <c r="BB197" s="38">
        <v>299</v>
      </c>
    </row>
    <row r="198" spans="1:54" ht="15" customHeight="1">
      <c r="A198" s="48"/>
      <c r="B198" s="24"/>
      <c r="C198" s="56">
        <v>100</v>
      </c>
      <c r="D198" s="56">
        <v>0</v>
      </c>
      <c r="E198" s="56">
        <v>10.526315789473683</v>
      </c>
      <c r="F198" s="56">
        <v>0</v>
      </c>
      <c r="G198" s="56">
        <v>0</v>
      </c>
      <c r="H198" s="56">
        <v>0</v>
      </c>
      <c r="I198" s="56">
        <v>0</v>
      </c>
      <c r="J198" s="56">
        <v>0</v>
      </c>
      <c r="K198" s="56">
        <v>10.526315789473683</v>
      </c>
      <c r="L198" s="56">
        <v>10.526315789473683</v>
      </c>
      <c r="M198" s="56">
        <v>5.2631578947368416</v>
      </c>
      <c r="N198" s="56">
        <v>5.2631578947368416</v>
      </c>
      <c r="O198" s="56">
        <v>57.894736842105267</v>
      </c>
      <c r="P198" s="56">
        <v>99.999999999999972</v>
      </c>
      <c r="Q198" s="56">
        <v>10.171568627450981</v>
      </c>
      <c r="R198" s="56">
        <v>4.0441176470588234</v>
      </c>
      <c r="S198" s="56">
        <v>3.6764705882352944</v>
      </c>
      <c r="T198" s="56">
        <v>0.73529411764705876</v>
      </c>
      <c r="U198" s="56">
        <v>1.8382352941176472</v>
      </c>
      <c r="V198" s="56">
        <v>2.083333333333333</v>
      </c>
      <c r="W198" s="56">
        <v>4.9019607843137258</v>
      </c>
      <c r="X198" s="56">
        <v>10.784313725490197</v>
      </c>
      <c r="Y198" s="56">
        <v>7.5980392156862742</v>
      </c>
      <c r="Z198" s="56">
        <v>26.838235294117645</v>
      </c>
      <c r="AA198" s="56">
        <v>2.8186274509803924</v>
      </c>
      <c r="AB198" s="56">
        <v>24.509803921568626</v>
      </c>
      <c r="AC198" s="56">
        <v>100</v>
      </c>
      <c r="AD198" s="56">
        <v>8.695652173913043</v>
      </c>
      <c r="AE198" s="56">
        <v>13.043478260869565</v>
      </c>
      <c r="AF198" s="56">
        <v>0</v>
      </c>
      <c r="AG198" s="56">
        <v>13.043478260869565</v>
      </c>
      <c r="AH198" s="56">
        <v>0</v>
      </c>
      <c r="AI198" s="56">
        <v>4.3478260869565215</v>
      </c>
      <c r="AJ198" s="56">
        <v>4.3478260869565215</v>
      </c>
      <c r="AK198" s="56">
        <v>17.391304347826086</v>
      </c>
      <c r="AL198" s="56">
        <v>0</v>
      </c>
      <c r="AM198" s="56">
        <v>4.3478260869565215</v>
      </c>
      <c r="AN198" s="56">
        <v>0</v>
      </c>
      <c r="AO198" s="56">
        <v>34.782608695652172</v>
      </c>
      <c r="AP198" s="56">
        <v>100</v>
      </c>
      <c r="AQ198" s="56">
        <v>18.308631211857019</v>
      </c>
      <c r="AR198" s="56">
        <v>8.020924149956409</v>
      </c>
      <c r="AS198" s="56">
        <v>1.3949433304272014</v>
      </c>
      <c r="AT198" s="56">
        <v>2.7898866608544028</v>
      </c>
      <c r="AU198" s="56">
        <v>3.225806451612903</v>
      </c>
      <c r="AV198" s="56">
        <v>1.5693112467306016</v>
      </c>
      <c r="AW198" s="56">
        <v>4.3591979075850045</v>
      </c>
      <c r="AX198" s="56">
        <v>6.1028770706190061</v>
      </c>
      <c r="AY198" s="56">
        <v>5.7541412380122061</v>
      </c>
      <c r="AZ198" s="56">
        <v>15.780296425457715</v>
      </c>
      <c r="BA198" s="56">
        <v>6.6259808195292065</v>
      </c>
      <c r="BB198" s="56">
        <v>26.068003487358325</v>
      </c>
    </row>
    <row r="199" spans="1:54" ht="15" customHeight="1">
      <c r="A199" s="48"/>
      <c r="B199" s="24" t="s">
        <v>2</v>
      </c>
      <c r="C199" s="38">
        <v>25</v>
      </c>
      <c r="D199" s="38">
        <v>1</v>
      </c>
      <c r="E199" s="38">
        <v>0</v>
      </c>
      <c r="F199" s="38">
        <v>0</v>
      </c>
      <c r="G199" s="38">
        <v>0</v>
      </c>
      <c r="H199" s="38">
        <v>0</v>
      </c>
      <c r="I199" s="38">
        <v>0</v>
      </c>
      <c r="J199" s="38">
        <v>0</v>
      </c>
      <c r="K199" s="38">
        <v>2</v>
      </c>
      <c r="L199" s="38">
        <v>6</v>
      </c>
      <c r="M199" s="38">
        <v>0</v>
      </c>
      <c r="N199" s="38">
        <v>5</v>
      </c>
      <c r="O199" s="38">
        <v>11</v>
      </c>
      <c r="P199" s="38">
        <v>85</v>
      </c>
      <c r="Q199" s="38">
        <v>7</v>
      </c>
      <c r="R199" s="38">
        <v>12</v>
      </c>
      <c r="S199" s="38">
        <v>0</v>
      </c>
      <c r="T199" s="38">
        <v>1</v>
      </c>
      <c r="U199" s="38">
        <v>0</v>
      </c>
      <c r="V199" s="38">
        <v>2</v>
      </c>
      <c r="W199" s="38">
        <v>3</v>
      </c>
      <c r="X199" s="38">
        <v>9</v>
      </c>
      <c r="Y199" s="38">
        <v>0</v>
      </c>
      <c r="Z199" s="38">
        <v>20</v>
      </c>
      <c r="AA199" s="38">
        <v>0</v>
      </c>
      <c r="AB199" s="38">
        <v>31</v>
      </c>
      <c r="AC199" s="38">
        <v>3</v>
      </c>
      <c r="AD199" s="38">
        <v>1</v>
      </c>
      <c r="AE199" s="38">
        <v>0</v>
      </c>
      <c r="AF199" s="38">
        <v>0</v>
      </c>
      <c r="AG199" s="38">
        <v>0</v>
      </c>
      <c r="AH199" s="38">
        <v>0</v>
      </c>
      <c r="AI199" s="38">
        <v>0</v>
      </c>
      <c r="AJ199" s="38">
        <v>0</v>
      </c>
      <c r="AK199" s="38">
        <v>1</v>
      </c>
      <c r="AL199" s="38">
        <v>0</v>
      </c>
      <c r="AM199" s="38">
        <v>0</v>
      </c>
      <c r="AN199" s="38">
        <v>0</v>
      </c>
      <c r="AO199" s="38">
        <v>1</v>
      </c>
      <c r="AP199" s="38">
        <v>35</v>
      </c>
      <c r="AQ199" s="38">
        <v>7</v>
      </c>
      <c r="AR199" s="38">
        <v>5</v>
      </c>
      <c r="AS199" s="38">
        <v>0</v>
      </c>
      <c r="AT199" s="38">
        <v>2</v>
      </c>
      <c r="AU199" s="38">
        <v>9</v>
      </c>
      <c r="AV199" s="38">
        <v>1</v>
      </c>
      <c r="AW199" s="38">
        <v>0</v>
      </c>
      <c r="AX199" s="38">
        <v>0</v>
      </c>
      <c r="AY199" s="38">
        <v>0</v>
      </c>
      <c r="AZ199" s="38">
        <v>4</v>
      </c>
      <c r="BA199" s="38">
        <v>1</v>
      </c>
      <c r="BB199" s="38">
        <v>6</v>
      </c>
    </row>
    <row r="200" spans="1:54" ht="15" customHeight="1">
      <c r="A200" s="90"/>
      <c r="B200" s="24"/>
      <c r="C200" s="56">
        <v>100</v>
      </c>
      <c r="D200" s="56">
        <v>4</v>
      </c>
      <c r="E200" s="56">
        <v>0</v>
      </c>
      <c r="F200" s="56">
        <v>0</v>
      </c>
      <c r="G200" s="56">
        <v>0</v>
      </c>
      <c r="H200" s="56">
        <v>0</v>
      </c>
      <c r="I200" s="56">
        <v>0</v>
      </c>
      <c r="J200" s="56">
        <v>0</v>
      </c>
      <c r="K200" s="56">
        <v>8</v>
      </c>
      <c r="L200" s="56">
        <v>24</v>
      </c>
      <c r="M200" s="56">
        <v>0</v>
      </c>
      <c r="N200" s="56">
        <v>20</v>
      </c>
      <c r="O200" s="56">
        <v>44</v>
      </c>
      <c r="P200" s="56">
        <v>99.999999999999986</v>
      </c>
      <c r="Q200" s="56">
        <v>8.235294117647058</v>
      </c>
      <c r="R200" s="56">
        <v>14.117647058823529</v>
      </c>
      <c r="S200" s="56">
        <v>0</v>
      </c>
      <c r="T200" s="56">
        <v>1.1764705882352942</v>
      </c>
      <c r="U200" s="56">
        <v>0</v>
      </c>
      <c r="V200" s="56">
        <v>2.3529411764705883</v>
      </c>
      <c r="W200" s="56">
        <v>3.5294117647058822</v>
      </c>
      <c r="X200" s="56">
        <v>10.588235294117647</v>
      </c>
      <c r="Y200" s="56">
        <v>0</v>
      </c>
      <c r="Z200" s="56">
        <v>23.52941176470588</v>
      </c>
      <c r="AA200" s="56">
        <v>0</v>
      </c>
      <c r="AB200" s="56">
        <v>36.470588235294116</v>
      </c>
      <c r="AC200" s="56">
        <v>99.999999999999986</v>
      </c>
      <c r="AD200" s="56">
        <v>33.333333333333329</v>
      </c>
      <c r="AE200" s="56">
        <v>0</v>
      </c>
      <c r="AF200" s="56">
        <v>0</v>
      </c>
      <c r="AG200" s="56">
        <v>0</v>
      </c>
      <c r="AH200" s="56">
        <v>0</v>
      </c>
      <c r="AI200" s="56">
        <v>0</v>
      </c>
      <c r="AJ200" s="56">
        <v>0</v>
      </c>
      <c r="AK200" s="56">
        <v>33.333333333333329</v>
      </c>
      <c r="AL200" s="56">
        <v>0</v>
      </c>
      <c r="AM200" s="56">
        <v>0</v>
      </c>
      <c r="AN200" s="56">
        <v>0</v>
      </c>
      <c r="AO200" s="56">
        <v>33.333333333333329</v>
      </c>
      <c r="AP200" s="56">
        <v>100</v>
      </c>
      <c r="AQ200" s="56">
        <v>20</v>
      </c>
      <c r="AR200" s="56">
        <v>14.285714285714285</v>
      </c>
      <c r="AS200" s="56">
        <v>0</v>
      </c>
      <c r="AT200" s="56">
        <v>5.7142857142857144</v>
      </c>
      <c r="AU200" s="56">
        <v>25.714285714285712</v>
      </c>
      <c r="AV200" s="56">
        <v>2.8571428571428572</v>
      </c>
      <c r="AW200" s="56">
        <v>0</v>
      </c>
      <c r="AX200" s="56">
        <v>0</v>
      </c>
      <c r="AY200" s="56">
        <v>0</v>
      </c>
      <c r="AZ200" s="56">
        <v>11.428571428571429</v>
      </c>
      <c r="BA200" s="56">
        <v>2.8571428571428572</v>
      </c>
      <c r="BB200" s="56">
        <v>17.142857142857142</v>
      </c>
    </row>
    <row r="201" spans="1:54" ht="15" customHeight="1">
      <c r="A201" s="48" t="s">
        <v>411</v>
      </c>
      <c r="B201" s="24" t="s">
        <v>84</v>
      </c>
      <c r="C201" s="38">
        <v>2676</v>
      </c>
      <c r="D201" s="38">
        <v>187</v>
      </c>
      <c r="E201" s="38">
        <v>166</v>
      </c>
      <c r="F201" s="38">
        <v>26</v>
      </c>
      <c r="G201" s="38">
        <v>29</v>
      </c>
      <c r="H201" s="38">
        <v>17</v>
      </c>
      <c r="I201" s="38">
        <v>8</v>
      </c>
      <c r="J201" s="38">
        <v>22</v>
      </c>
      <c r="K201" s="38">
        <v>97</v>
      </c>
      <c r="L201" s="38">
        <v>121</v>
      </c>
      <c r="M201" s="38">
        <v>335</v>
      </c>
      <c r="N201" s="38">
        <v>39</v>
      </c>
      <c r="O201" s="38">
        <v>1629</v>
      </c>
      <c r="P201" s="38">
        <v>937</v>
      </c>
      <c r="Q201" s="38">
        <v>87</v>
      </c>
      <c r="R201" s="38">
        <v>56</v>
      </c>
      <c r="S201" s="38">
        <v>43</v>
      </c>
      <c r="T201" s="38">
        <v>1</v>
      </c>
      <c r="U201" s="38">
        <v>8</v>
      </c>
      <c r="V201" s="38">
        <v>7</v>
      </c>
      <c r="W201" s="38">
        <v>16</v>
      </c>
      <c r="X201" s="38">
        <v>59</v>
      </c>
      <c r="Y201" s="38">
        <v>45</v>
      </c>
      <c r="Z201" s="38">
        <v>226</v>
      </c>
      <c r="AA201" s="38">
        <v>6</v>
      </c>
      <c r="AB201" s="38">
        <v>383</v>
      </c>
      <c r="AC201" s="38">
        <v>88</v>
      </c>
      <c r="AD201" s="38">
        <v>4</v>
      </c>
      <c r="AE201" s="38">
        <v>0</v>
      </c>
      <c r="AF201" s="38">
        <v>1</v>
      </c>
      <c r="AG201" s="38">
        <v>0</v>
      </c>
      <c r="AH201" s="38">
        <v>0</v>
      </c>
      <c r="AI201" s="38">
        <v>0</v>
      </c>
      <c r="AJ201" s="38">
        <v>6</v>
      </c>
      <c r="AK201" s="38">
        <v>6</v>
      </c>
      <c r="AL201" s="38">
        <v>2</v>
      </c>
      <c r="AM201" s="38">
        <v>26</v>
      </c>
      <c r="AN201" s="38">
        <v>0</v>
      </c>
      <c r="AO201" s="38">
        <v>43</v>
      </c>
      <c r="AP201" s="38">
        <v>486</v>
      </c>
      <c r="AQ201" s="38">
        <v>127</v>
      </c>
      <c r="AR201" s="38">
        <v>11</v>
      </c>
      <c r="AS201" s="38">
        <v>5</v>
      </c>
      <c r="AT201" s="38">
        <v>1</v>
      </c>
      <c r="AU201" s="38">
        <v>21</v>
      </c>
      <c r="AV201" s="38">
        <v>8</v>
      </c>
      <c r="AW201" s="38">
        <v>9</v>
      </c>
      <c r="AX201" s="38">
        <v>24</v>
      </c>
      <c r="AY201" s="38">
        <v>12</v>
      </c>
      <c r="AZ201" s="38">
        <v>88</v>
      </c>
      <c r="BA201" s="38">
        <v>13</v>
      </c>
      <c r="BB201" s="38">
        <v>167</v>
      </c>
    </row>
    <row r="202" spans="1:54" ht="15" customHeight="1">
      <c r="A202" s="48"/>
      <c r="B202" s="24"/>
      <c r="C202" s="56">
        <v>100</v>
      </c>
      <c r="D202" s="56">
        <v>6.9880418535127049</v>
      </c>
      <c r="E202" s="56">
        <v>6.203288490284006</v>
      </c>
      <c r="F202" s="56">
        <v>0.97159940209267559</v>
      </c>
      <c r="G202" s="56">
        <v>1.0837070254110615</v>
      </c>
      <c r="H202" s="56">
        <v>0.63527653213751867</v>
      </c>
      <c r="I202" s="56">
        <v>0.29895366218236175</v>
      </c>
      <c r="J202" s="56">
        <v>0.82212257100149477</v>
      </c>
      <c r="K202" s="56">
        <v>3.6248131539611359</v>
      </c>
      <c r="L202" s="56">
        <v>4.5216741405082219</v>
      </c>
      <c r="M202" s="56">
        <v>12.518684603886399</v>
      </c>
      <c r="N202" s="56">
        <v>1.4573991031390134</v>
      </c>
      <c r="O202" s="56">
        <v>60.874439461883412</v>
      </c>
      <c r="P202" s="56">
        <v>100</v>
      </c>
      <c r="Q202" s="56">
        <v>9.28495197438634</v>
      </c>
      <c r="R202" s="56">
        <v>5.9765208110992525</v>
      </c>
      <c r="S202" s="56">
        <v>4.5891141942369265</v>
      </c>
      <c r="T202" s="56">
        <v>0.10672358591248667</v>
      </c>
      <c r="U202" s="56">
        <v>0.85378868729989332</v>
      </c>
      <c r="V202" s="56">
        <v>0.74706510138740656</v>
      </c>
      <c r="W202" s="56">
        <v>1.7075773745997866</v>
      </c>
      <c r="X202" s="56">
        <v>6.2966915688367129</v>
      </c>
      <c r="Y202" s="56">
        <v>4.8025613660618998</v>
      </c>
      <c r="Z202" s="56">
        <v>24.119530416221984</v>
      </c>
      <c r="AA202" s="56">
        <v>0.64034151547491991</v>
      </c>
      <c r="AB202" s="56">
        <v>40.875133404482391</v>
      </c>
      <c r="AC202" s="56">
        <v>100</v>
      </c>
      <c r="AD202" s="56">
        <v>4.5454545454545459</v>
      </c>
      <c r="AE202" s="56">
        <v>0</v>
      </c>
      <c r="AF202" s="56">
        <v>1.1363636363636365</v>
      </c>
      <c r="AG202" s="56">
        <v>0</v>
      </c>
      <c r="AH202" s="56">
        <v>0</v>
      </c>
      <c r="AI202" s="56">
        <v>0</v>
      </c>
      <c r="AJ202" s="56">
        <v>6.8181818181818175</v>
      </c>
      <c r="AK202" s="56">
        <v>6.8181818181818175</v>
      </c>
      <c r="AL202" s="56">
        <v>2.2727272727272729</v>
      </c>
      <c r="AM202" s="56">
        <v>29.545454545454547</v>
      </c>
      <c r="AN202" s="56">
        <v>0</v>
      </c>
      <c r="AO202" s="56">
        <v>48.863636363636367</v>
      </c>
      <c r="AP202" s="56">
        <v>100</v>
      </c>
      <c r="AQ202" s="56">
        <v>26.13168724279835</v>
      </c>
      <c r="AR202" s="56">
        <v>2.263374485596708</v>
      </c>
      <c r="AS202" s="56">
        <v>1.0288065843621399</v>
      </c>
      <c r="AT202" s="56">
        <v>0.20576131687242799</v>
      </c>
      <c r="AU202" s="56">
        <v>4.3209876543209873</v>
      </c>
      <c r="AV202" s="56">
        <v>1.6460905349794239</v>
      </c>
      <c r="AW202" s="56">
        <v>1.8518518518518516</v>
      </c>
      <c r="AX202" s="56">
        <v>4.9382716049382713</v>
      </c>
      <c r="AY202" s="56">
        <v>2.4691358024691357</v>
      </c>
      <c r="AZ202" s="56">
        <v>18.106995884773664</v>
      </c>
      <c r="BA202" s="56">
        <v>2.6748971193415638</v>
      </c>
      <c r="BB202" s="56">
        <v>34.362139917695472</v>
      </c>
    </row>
    <row r="203" spans="1:54" ht="15" customHeight="1">
      <c r="A203" s="48"/>
      <c r="B203" s="92" t="s">
        <v>394</v>
      </c>
      <c r="C203" s="38">
        <v>4537</v>
      </c>
      <c r="D203" s="38">
        <v>309</v>
      </c>
      <c r="E203" s="38">
        <v>254</v>
      </c>
      <c r="F203" s="38">
        <v>51</v>
      </c>
      <c r="G203" s="38">
        <v>48</v>
      </c>
      <c r="H203" s="38">
        <v>36</v>
      </c>
      <c r="I203" s="38">
        <v>27</v>
      </c>
      <c r="J203" s="38">
        <v>63</v>
      </c>
      <c r="K203" s="38">
        <v>240</v>
      </c>
      <c r="L203" s="38">
        <v>244</v>
      </c>
      <c r="M203" s="38">
        <v>803</v>
      </c>
      <c r="N203" s="38">
        <v>171</v>
      </c>
      <c r="O203" s="38">
        <v>2291</v>
      </c>
      <c r="P203" s="38">
        <v>3607</v>
      </c>
      <c r="Q203" s="38">
        <v>324</v>
      </c>
      <c r="R203" s="38">
        <v>101</v>
      </c>
      <c r="S203" s="38">
        <v>143</v>
      </c>
      <c r="T203" s="38">
        <v>24</v>
      </c>
      <c r="U203" s="38">
        <v>43</v>
      </c>
      <c r="V203" s="38">
        <v>43</v>
      </c>
      <c r="W203" s="38">
        <v>102</v>
      </c>
      <c r="X203" s="38">
        <v>261</v>
      </c>
      <c r="Y203" s="38">
        <v>199</v>
      </c>
      <c r="Z203" s="38">
        <v>813</v>
      </c>
      <c r="AA203" s="38">
        <v>83</v>
      </c>
      <c r="AB203" s="38">
        <v>1471</v>
      </c>
      <c r="AC203" s="38">
        <v>328</v>
      </c>
      <c r="AD203" s="38">
        <v>29</v>
      </c>
      <c r="AE203" s="38">
        <v>17</v>
      </c>
      <c r="AF203" s="38">
        <v>4</v>
      </c>
      <c r="AG203" s="38">
        <v>7</v>
      </c>
      <c r="AH203" s="38">
        <v>9</v>
      </c>
      <c r="AI203" s="38">
        <v>1</v>
      </c>
      <c r="AJ203" s="38">
        <v>5</v>
      </c>
      <c r="AK203" s="38">
        <v>14</v>
      </c>
      <c r="AL203" s="38">
        <v>11</v>
      </c>
      <c r="AM203" s="38">
        <v>97</v>
      </c>
      <c r="AN203" s="38">
        <v>7</v>
      </c>
      <c r="AO203" s="38">
        <v>127</v>
      </c>
      <c r="AP203" s="38">
        <v>3413</v>
      </c>
      <c r="AQ203" s="38">
        <v>536</v>
      </c>
      <c r="AR203" s="38">
        <v>136</v>
      </c>
      <c r="AS203" s="38">
        <v>58</v>
      </c>
      <c r="AT203" s="38">
        <v>53</v>
      </c>
      <c r="AU203" s="38">
        <v>126</v>
      </c>
      <c r="AV203" s="38">
        <v>58</v>
      </c>
      <c r="AW203" s="38">
        <v>140</v>
      </c>
      <c r="AX203" s="38">
        <v>271</v>
      </c>
      <c r="AY203" s="38">
        <v>235</v>
      </c>
      <c r="AZ203" s="38">
        <v>622</v>
      </c>
      <c r="BA203" s="38">
        <v>132</v>
      </c>
      <c r="BB203" s="38">
        <v>1046</v>
      </c>
    </row>
    <row r="204" spans="1:54" ht="15" customHeight="1">
      <c r="A204" s="48"/>
      <c r="B204" s="24" t="s">
        <v>395</v>
      </c>
      <c r="C204" s="56">
        <v>100</v>
      </c>
      <c r="D204" s="56">
        <v>6.8106678421864668</v>
      </c>
      <c r="E204" s="56">
        <v>5.5984130482697818</v>
      </c>
      <c r="F204" s="56">
        <v>1.1240908089045625</v>
      </c>
      <c r="G204" s="56">
        <v>1.0579678201454705</v>
      </c>
      <c r="H204" s="56">
        <v>0.79347586510910306</v>
      </c>
      <c r="I204" s="56">
        <v>0.59510689883182721</v>
      </c>
      <c r="J204" s="56">
        <v>1.3885827639409301</v>
      </c>
      <c r="K204" s="56">
        <v>5.2898391007273533</v>
      </c>
      <c r="L204" s="56">
        <v>5.3780030857394756</v>
      </c>
      <c r="M204" s="56">
        <v>17.698919991183601</v>
      </c>
      <c r="N204" s="56">
        <v>3.7690103592682394</v>
      </c>
      <c r="O204" s="56">
        <v>50.495922415693187</v>
      </c>
      <c r="P204" s="56">
        <v>100</v>
      </c>
      <c r="Q204" s="56">
        <v>8.9825339617410584</v>
      </c>
      <c r="R204" s="56">
        <v>2.8001108954810094</v>
      </c>
      <c r="S204" s="56">
        <v>3.9645134460770723</v>
      </c>
      <c r="T204" s="56">
        <v>0.66537288605489331</v>
      </c>
      <c r="U204" s="56">
        <v>1.1921264208483504</v>
      </c>
      <c r="V204" s="56">
        <v>1.1921264208483504</v>
      </c>
      <c r="W204" s="56">
        <v>2.8278347657332965</v>
      </c>
      <c r="X204" s="56">
        <v>7.2359301358469645</v>
      </c>
      <c r="Y204" s="56">
        <v>5.5170501802051568</v>
      </c>
      <c r="Z204" s="56">
        <v>22.539506515109508</v>
      </c>
      <c r="AA204" s="56">
        <v>2.3010812309398392</v>
      </c>
      <c r="AB204" s="56">
        <v>40.781813141114498</v>
      </c>
      <c r="AC204" s="56">
        <v>100</v>
      </c>
      <c r="AD204" s="56">
        <v>8.8414634146341466</v>
      </c>
      <c r="AE204" s="56">
        <v>5.1829268292682924</v>
      </c>
      <c r="AF204" s="56">
        <v>1.2195121951219512</v>
      </c>
      <c r="AG204" s="56">
        <v>2.1341463414634148</v>
      </c>
      <c r="AH204" s="56">
        <v>2.7439024390243905</v>
      </c>
      <c r="AI204" s="56">
        <v>0.3048780487804878</v>
      </c>
      <c r="AJ204" s="56">
        <v>1.524390243902439</v>
      </c>
      <c r="AK204" s="56">
        <v>4.2682926829268295</v>
      </c>
      <c r="AL204" s="56">
        <v>3.3536585365853662</v>
      </c>
      <c r="AM204" s="56">
        <v>29.573170731707314</v>
      </c>
      <c r="AN204" s="56">
        <v>2.1341463414634148</v>
      </c>
      <c r="AO204" s="56">
        <v>38.719512195121951</v>
      </c>
      <c r="AP204" s="56">
        <v>100</v>
      </c>
      <c r="AQ204" s="56">
        <v>15.704658658072077</v>
      </c>
      <c r="AR204" s="56">
        <v>3.9847641371227658</v>
      </c>
      <c r="AS204" s="56">
        <v>1.6993847055376501</v>
      </c>
      <c r="AT204" s="56">
        <v>1.5528860240257838</v>
      </c>
      <c r="AU204" s="56">
        <v>3.6917667740990332</v>
      </c>
      <c r="AV204" s="56">
        <v>1.6993847055376501</v>
      </c>
      <c r="AW204" s="56">
        <v>4.1019630823322588</v>
      </c>
      <c r="AX204" s="56">
        <v>7.9402285379431587</v>
      </c>
      <c r="AY204" s="56">
        <v>6.8854380310577206</v>
      </c>
      <c r="AZ204" s="56">
        <v>18.22443598007618</v>
      </c>
      <c r="BA204" s="56">
        <v>3.8675651919132727</v>
      </c>
      <c r="BB204" s="56">
        <v>30.647524172282449</v>
      </c>
    </row>
    <row r="205" spans="1:54" ht="15" customHeight="1">
      <c r="A205" s="48"/>
      <c r="B205" s="24" t="s">
        <v>86</v>
      </c>
      <c r="C205" s="38">
        <v>3851</v>
      </c>
      <c r="D205" s="38">
        <v>283</v>
      </c>
      <c r="E205" s="38">
        <v>185</v>
      </c>
      <c r="F205" s="38">
        <v>35</v>
      </c>
      <c r="G205" s="38">
        <v>43</v>
      </c>
      <c r="H205" s="38">
        <v>33</v>
      </c>
      <c r="I205" s="38">
        <v>32</v>
      </c>
      <c r="J205" s="38">
        <v>62</v>
      </c>
      <c r="K205" s="38">
        <v>240</v>
      </c>
      <c r="L205" s="38">
        <v>178</v>
      </c>
      <c r="M205" s="38">
        <v>885</v>
      </c>
      <c r="N205" s="38">
        <v>68</v>
      </c>
      <c r="O205" s="38">
        <v>1807</v>
      </c>
      <c r="P205" s="38">
        <v>3079</v>
      </c>
      <c r="Q205" s="38">
        <v>281</v>
      </c>
      <c r="R205" s="38">
        <v>102</v>
      </c>
      <c r="S205" s="38">
        <v>118</v>
      </c>
      <c r="T205" s="38">
        <v>29</v>
      </c>
      <c r="U205" s="38">
        <v>36</v>
      </c>
      <c r="V205" s="38">
        <v>62</v>
      </c>
      <c r="W205" s="38">
        <v>98</v>
      </c>
      <c r="X205" s="38">
        <v>336</v>
      </c>
      <c r="Y205" s="38">
        <v>212</v>
      </c>
      <c r="Z205" s="38">
        <v>773</v>
      </c>
      <c r="AA205" s="38">
        <v>97</v>
      </c>
      <c r="AB205" s="38">
        <v>935</v>
      </c>
      <c r="AC205" s="38">
        <v>422</v>
      </c>
      <c r="AD205" s="38">
        <v>53</v>
      </c>
      <c r="AE205" s="38">
        <v>17</v>
      </c>
      <c r="AF205" s="38">
        <v>12</v>
      </c>
      <c r="AG205" s="38">
        <v>14</v>
      </c>
      <c r="AH205" s="38">
        <v>6</v>
      </c>
      <c r="AI205" s="38">
        <v>9</v>
      </c>
      <c r="AJ205" s="38">
        <v>10</v>
      </c>
      <c r="AK205" s="38">
        <v>41</v>
      </c>
      <c r="AL205" s="38">
        <v>28</v>
      </c>
      <c r="AM205" s="38">
        <v>78</v>
      </c>
      <c r="AN205" s="38">
        <v>19</v>
      </c>
      <c r="AO205" s="38">
        <v>135</v>
      </c>
      <c r="AP205" s="38">
        <v>2413</v>
      </c>
      <c r="AQ205" s="38">
        <v>415</v>
      </c>
      <c r="AR205" s="38">
        <v>126</v>
      </c>
      <c r="AS205" s="38">
        <v>54</v>
      </c>
      <c r="AT205" s="38">
        <v>51</v>
      </c>
      <c r="AU205" s="38">
        <v>92</v>
      </c>
      <c r="AV205" s="38">
        <v>39</v>
      </c>
      <c r="AW205" s="38">
        <v>109</v>
      </c>
      <c r="AX205" s="38">
        <v>181</v>
      </c>
      <c r="AY205" s="38">
        <v>124</v>
      </c>
      <c r="AZ205" s="38">
        <v>435</v>
      </c>
      <c r="BA205" s="38">
        <v>121</v>
      </c>
      <c r="BB205" s="38">
        <v>666</v>
      </c>
    </row>
    <row r="206" spans="1:54" ht="15" customHeight="1">
      <c r="A206" s="48"/>
      <c r="B206" s="24"/>
      <c r="C206" s="56">
        <v>100</v>
      </c>
      <c r="D206" s="56">
        <v>7.3487405868605551</v>
      </c>
      <c r="E206" s="56">
        <v>4.8039470267462994</v>
      </c>
      <c r="F206" s="56">
        <v>0.9088548428979486</v>
      </c>
      <c r="G206" s="56">
        <v>1.116593092703194</v>
      </c>
      <c r="H206" s="56">
        <v>0.85692028044663715</v>
      </c>
      <c r="I206" s="56">
        <v>0.83095299922098154</v>
      </c>
      <c r="J206" s="56">
        <v>1.6099714359906518</v>
      </c>
      <c r="K206" s="56">
        <v>6.2321474941573616</v>
      </c>
      <c r="L206" s="56">
        <v>4.6221760581667093</v>
      </c>
      <c r="M206" s="56">
        <v>22.981043884705272</v>
      </c>
      <c r="N206" s="56">
        <v>1.765775123344586</v>
      </c>
      <c r="O206" s="56">
        <v>46.922877174759805</v>
      </c>
      <c r="P206" s="56">
        <v>100</v>
      </c>
      <c r="Q206" s="56">
        <v>9.1263397206885344</v>
      </c>
      <c r="R206" s="56">
        <v>3.3127638843780449</v>
      </c>
      <c r="S206" s="56">
        <v>3.8324131211432286</v>
      </c>
      <c r="T206" s="56">
        <v>0.94186424163689508</v>
      </c>
      <c r="U206" s="56">
        <v>1.1692107827216629</v>
      </c>
      <c r="V206" s="56">
        <v>2.0136407924650861</v>
      </c>
      <c r="W206" s="56">
        <v>3.1828515751867488</v>
      </c>
      <c r="X206" s="56">
        <v>10.912633972068853</v>
      </c>
      <c r="Y206" s="56">
        <v>6.8853523871386813</v>
      </c>
      <c r="Z206" s="56">
        <v>25.105553751217929</v>
      </c>
      <c r="AA206" s="56">
        <v>3.1503734978889253</v>
      </c>
      <c r="AB206" s="56">
        <v>30.36700227346541</v>
      </c>
      <c r="AC206" s="56">
        <v>100</v>
      </c>
      <c r="AD206" s="56">
        <v>12.559241706161137</v>
      </c>
      <c r="AE206" s="56">
        <v>4.028436018957346</v>
      </c>
      <c r="AF206" s="56">
        <v>2.8436018957345972</v>
      </c>
      <c r="AG206" s="56">
        <v>3.3175355450236967</v>
      </c>
      <c r="AH206" s="56">
        <v>1.4218009478672986</v>
      </c>
      <c r="AI206" s="56">
        <v>2.1327014218009479</v>
      </c>
      <c r="AJ206" s="56">
        <v>2.3696682464454977</v>
      </c>
      <c r="AK206" s="56">
        <v>9.7156398104265413</v>
      </c>
      <c r="AL206" s="56">
        <v>6.6350710900473935</v>
      </c>
      <c r="AM206" s="56">
        <v>18.48341232227488</v>
      </c>
      <c r="AN206" s="56">
        <v>4.5023696682464456</v>
      </c>
      <c r="AO206" s="56">
        <v>31.990521327014214</v>
      </c>
      <c r="AP206" s="56">
        <v>100</v>
      </c>
      <c r="AQ206" s="56">
        <v>17.198508081226688</v>
      </c>
      <c r="AR206" s="56">
        <v>5.2217157065893076</v>
      </c>
      <c r="AS206" s="56">
        <v>2.2378781599668462</v>
      </c>
      <c r="AT206" s="56">
        <v>2.1135515955242439</v>
      </c>
      <c r="AU206" s="56">
        <v>3.8126813095731453</v>
      </c>
      <c r="AV206" s="56">
        <v>1.6162453377538335</v>
      </c>
      <c r="AW206" s="56">
        <v>4.5171985080812265</v>
      </c>
      <c r="AX206" s="56">
        <v>7.5010360547036887</v>
      </c>
      <c r="AY206" s="56">
        <v>5.1388313302942397</v>
      </c>
      <c r="AZ206" s="56">
        <v>18.027351844177371</v>
      </c>
      <c r="BA206" s="56">
        <v>5.0145047658516368</v>
      </c>
      <c r="BB206" s="56">
        <v>27.600497306257772</v>
      </c>
    </row>
    <row r="207" spans="1:54" ht="15" customHeight="1">
      <c r="A207" s="48"/>
      <c r="B207" s="24" t="s">
        <v>2</v>
      </c>
      <c r="C207" s="38">
        <v>210</v>
      </c>
      <c r="D207" s="38">
        <v>9</v>
      </c>
      <c r="E207" s="38">
        <v>15</v>
      </c>
      <c r="F207" s="38">
        <v>4</v>
      </c>
      <c r="G207" s="38">
        <v>4</v>
      </c>
      <c r="H207" s="38">
        <v>7</v>
      </c>
      <c r="I207" s="38">
        <v>3</v>
      </c>
      <c r="J207" s="38">
        <v>2</v>
      </c>
      <c r="K207" s="38">
        <v>17</v>
      </c>
      <c r="L207" s="38">
        <v>7</v>
      </c>
      <c r="M207" s="38">
        <v>34</v>
      </c>
      <c r="N207" s="38">
        <v>7</v>
      </c>
      <c r="O207" s="38">
        <v>101</v>
      </c>
      <c r="P207" s="38">
        <v>110</v>
      </c>
      <c r="Q207" s="38">
        <v>15</v>
      </c>
      <c r="R207" s="38">
        <v>8</v>
      </c>
      <c r="S207" s="38">
        <v>0</v>
      </c>
      <c r="T207" s="38">
        <v>1</v>
      </c>
      <c r="U207" s="38">
        <v>1</v>
      </c>
      <c r="V207" s="38">
        <v>0</v>
      </c>
      <c r="W207" s="38">
        <v>4</v>
      </c>
      <c r="X207" s="38">
        <v>12</v>
      </c>
      <c r="Y207" s="38">
        <v>4</v>
      </c>
      <c r="Z207" s="38">
        <v>23</v>
      </c>
      <c r="AA207" s="38">
        <v>2</v>
      </c>
      <c r="AB207" s="38">
        <v>40</v>
      </c>
      <c r="AC207" s="38">
        <v>6</v>
      </c>
      <c r="AD207" s="38">
        <v>1</v>
      </c>
      <c r="AE207" s="38">
        <v>0</v>
      </c>
      <c r="AF207" s="38">
        <v>0</v>
      </c>
      <c r="AG207" s="38">
        <v>0</v>
      </c>
      <c r="AH207" s="38">
        <v>1</v>
      </c>
      <c r="AI207" s="38">
        <v>0</v>
      </c>
      <c r="AJ207" s="38">
        <v>0</v>
      </c>
      <c r="AK207" s="38">
        <v>1</v>
      </c>
      <c r="AL207" s="38">
        <v>0</v>
      </c>
      <c r="AM207" s="38">
        <v>0</v>
      </c>
      <c r="AN207" s="38">
        <v>0</v>
      </c>
      <c r="AO207" s="38">
        <v>3</v>
      </c>
      <c r="AP207" s="38">
        <v>45</v>
      </c>
      <c r="AQ207" s="38">
        <v>7</v>
      </c>
      <c r="AR207" s="38">
        <v>5</v>
      </c>
      <c r="AS207" s="38">
        <v>0</v>
      </c>
      <c r="AT207" s="38">
        <v>2</v>
      </c>
      <c r="AU207" s="38">
        <v>9</v>
      </c>
      <c r="AV207" s="38">
        <v>0</v>
      </c>
      <c r="AW207" s="38">
        <v>1</v>
      </c>
      <c r="AX207" s="38">
        <v>1</v>
      </c>
      <c r="AY207" s="38">
        <v>0</v>
      </c>
      <c r="AZ207" s="38">
        <v>6</v>
      </c>
      <c r="BA207" s="38">
        <v>1</v>
      </c>
      <c r="BB207" s="38">
        <v>13</v>
      </c>
    </row>
    <row r="208" spans="1:54" ht="15" customHeight="1">
      <c r="A208" s="90"/>
      <c r="B208" s="24"/>
      <c r="C208" s="56">
        <v>100</v>
      </c>
      <c r="D208" s="56">
        <v>4.2857142857142856</v>
      </c>
      <c r="E208" s="56">
        <v>7.1428571428571423</v>
      </c>
      <c r="F208" s="56">
        <v>1.9047619047619049</v>
      </c>
      <c r="G208" s="56">
        <v>1.9047619047619049</v>
      </c>
      <c r="H208" s="56">
        <v>3.3333333333333335</v>
      </c>
      <c r="I208" s="56">
        <v>1.4285714285714286</v>
      </c>
      <c r="J208" s="56">
        <v>0.95238095238095244</v>
      </c>
      <c r="K208" s="56">
        <v>8.0952380952380949</v>
      </c>
      <c r="L208" s="56">
        <v>3.3333333333333335</v>
      </c>
      <c r="M208" s="56">
        <v>16.19047619047619</v>
      </c>
      <c r="N208" s="56">
        <v>3.3333333333333335</v>
      </c>
      <c r="O208" s="56">
        <v>48.095238095238095</v>
      </c>
      <c r="P208" s="56">
        <v>100</v>
      </c>
      <c r="Q208" s="56">
        <v>13.636363636363635</v>
      </c>
      <c r="R208" s="56">
        <v>7.2727272727272725</v>
      </c>
      <c r="S208" s="56">
        <v>0</v>
      </c>
      <c r="T208" s="56">
        <v>0.90909090909090906</v>
      </c>
      <c r="U208" s="56">
        <v>0.90909090909090906</v>
      </c>
      <c r="V208" s="56">
        <v>0</v>
      </c>
      <c r="W208" s="56">
        <v>3.6363636363636362</v>
      </c>
      <c r="X208" s="56">
        <v>10.909090909090908</v>
      </c>
      <c r="Y208" s="56">
        <v>3.6363636363636362</v>
      </c>
      <c r="Z208" s="56">
        <v>20.909090909090907</v>
      </c>
      <c r="AA208" s="56">
        <v>1.8181818181818181</v>
      </c>
      <c r="AB208" s="56">
        <v>36.363636363636367</v>
      </c>
      <c r="AC208" s="56">
        <v>100</v>
      </c>
      <c r="AD208" s="56">
        <v>16.666666666666664</v>
      </c>
      <c r="AE208" s="56">
        <v>0</v>
      </c>
      <c r="AF208" s="56">
        <v>0</v>
      </c>
      <c r="AG208" s="56">
        <v>0</v>
      </c>
      <c r="AH208" s="56">
        <v>16.666666666666664</v>
      </c>
      <c r="AI208" s="56">
        <v>0</v>
      </c>
      <c r="AJ208" s="56">
        <v>0</v>
      </c>
      <c r="AK208" s="56">
        <v>16.666666666666664</v>
      </c>
      <c r="AL208" s="56">
        <v>0</v>
      </c>
      <c r="AM208" s="56">
        <v>0</v>
      </c>
      <c r="AN208" s="56">
        <v>0</v>
      </c>
      <c r="AO208" s="56">
        <v>50</v>
      </c>
      <c r="AP208" s="56">
        <v>100</v>
      </c>
      <c r="AQ208" s="56">
        <v>15.555555555555555</v>
      </c>
      <c r="AR208" s="56">
        <v>11.111111111111111</v>
      </c>
      <c r="AS208" s="56">
        <v>0</v>
      </c>
      <c r="AT208" s="56">
        <v>4.4444444444444446</v>
      </c>
      <c r="AU208" s="56">
        <v>20</v>
      </c>
      <c r="AV208" s="56">
        <v>0</v>
      </c>
      <c r="AW208" s="56">
        <v>2.2222222222222223</v>
      </c>
      <c r="AX208" s="56">
        <v>2.2222222222222223</v>
      </c>
      <c r="AY208" s="56">
        <v>0</v>
      </c>
      <c r="AZ208" s="56">
        <v>13.333333333333334</v>
      </c>
      <c r="BA208" s="56">
        <v>2.2222222222222223</v>
      </c>
      <c r="BB208" s="56">
        <v>28.888888888888886</v>
      </c>
    </row>
    <row r="209" spans="1:54" ht="15" customHeight="1">
      <c r="A209" s="48" t="s">
        <v>412</v>
      </c>
      <c r="B209" s="24" t="s">
        <v>87</v>
      </c>
      <c r="C209" s="38">
        <v>463</v>
      </c>
      <c r="D209" s="38">
        <v>33</v>
      </c>
      <c r="E209" s="38">
        <v>7</v>
      </c>
      <c r="F209" s="38">
        <v>7</v>
      </c>
      <c r="G209" s="38">
        <v>2</v>
      </c>
      <c r="H209" s="38">
        <v>3</v>
      </c>
      <c r="I209" s="38">
        <v>4</v>
      </c>
      <c r="J209" s="38">
        <v>14</v>
      </c>
      <c r="K209" s="38">
        <v>40</v>
      </c>
      <c r="L209" s="38">
        <v>31</v>
      </c>
      <c r="M209" s="38">
        <v>152</v>
      </c>
      <c r="N209" s="38">
        <v>15</v>
      </c>
      <c r="O209" s="38">
        <v>155</v>
      </c>
      <c r="P209" s="38">
        <v>1857</v>
      </c>
      <c r="Q209" s="38">
        <v>203</v>
      </c>
      <c r="R209" s="38">
        <v>46</v>
      </c>
      <c r="S209" s="38">
        <v>72</v>
      </c>
      <c r="T209" s="38">
        <v>11</v>
      </c>
      <c r="U209" s="38">
        <v>23</v>
      </c>
      <c r="V209" s="38">
        <v>37</v>
      </c>
      <c r="W209" s="38">
        <v>51</v>
      </c>
      <c r="X209" s="38">
        <v>170</v>
      </c>
      <c r="Y209" s="38">
        <v>125</v>
      </c>
      <c r="Z209" s="38">
        <v>526</v>
      </c>
      <c r="AA209" s="38">
        <v>41</v>
      </c>
      <c r="AB209" s="38">
        <v>552</v>
      </c>
      <c r="AC209" s="38">
        <v>95</v>
      </c>
      <c r="AD209" s="38">
        <v>9</v>
      </c>
      <c r="AE209" s="38">
        <v>0</v>
      </c>
      <c r="AF209" s="38">
        <v>3</v>
      </c>
      <c r="AG209" s="38">
        <v>2</v>
      </c>
      <c r="AH209" s="38">
        <v>0</v>
      </c>
      <c r="AI209" s="38">
        <v>3</v>
      </c>
      <c r="AJ209" s="38">
        <v>1</v>
      </c>
      <c r="AK209" s="38">
        <v>11</v>
      </c>
      <c r="AL209" s="38">
        <v>5</v>
      </c>
      <c r="AM209" s="38">
        <v>30</v>
      </c>
      <c r="AN209" s="38">
        <v>3</v>
      </c>
      <c r="AO209" s="38">
        <v>28</v>
      </c>
      <c r="AP209" s="38">
        <v>490</v>
      </c>
      <c r="AQ209" s="38">
        <v>89</v>
      </c>
      <c r="AR209" s="38">
        <v>8</v>
      </c>
      <c r="AS209" s="38">
        <v>14</v>
      </c>
      <c r="AT209" s="38">
        <v>5</v>
      </c>
      <c r="AU209" s="38">
        <v>5</v>
      </c>
      <c r="AV209" s="38">
        <v>7</v>
      </c>
      <c r="AW209" s="38">
        <v>31</v>
      </c>
      <c r="AX209" s="38">
        <v>41</v>
      </c>
      <c r="AY209" s="38">
        <v>28</v>
      </c>
      <c r="AZ209" s="38">
        <v>125</v>
      </c>
      <c r="BA209" s="38">
        <v>19</v>
      </c>
      <c r="BB209" s="38">
        <v>118</v>
      </c>
    </row>
    <row r="210" spans="1:54" ht="15" customHeight="1">
      <c r="A210" s="48"/>
      <c r="B210" s="24"/>
      <c r="C210" s="56">
        <v>100</v>
      </c>
      <c r="D210" s="56">
        <v>7.1274298056155514</v>
      </c>
      <c r="E210" s="56">
        <v>1.5118790496760259</v>
      </c>
      <c r="F210" s="56">
        <v>1.5118790496760259</v>
      </c>
      <c r="G210" s="56">
        <v>0.43196544276457888</v>
      </c>
      <c r="H210" s="56">
        <v>0.64794816414686829</v>
      </c>
      <c r="I210" s="56">
        <v>0.86393088552915775</v>
      </c>
      <c r="J210" s="56">
        <v>3.0237580993520519</v>
      </c>
      <c r="K210" s="56">
        <v>8.639308855291576</v>
      </c>
      <c r="L210" s="56">
        <v>6.6954643628509727</v>
      </c>
      <c r="M210" s="56">
        <v>32.829373650107989</v>
      </c>
      <c r="N210" s="56">
        <v>3.2397408207343417</v>
      </c>
      <c r="O210" s="56">
        <v>33.477321814254864</v>
      </c>
      <c r="P210" s="56">
        <v>100</v>
      </c>
      <c r="Q210" s="56">
        <v>10.93161012385568</v>
      </c>
      <c r="R210" s="56">
        <v>2.4771136241249323</v>
      </c>
      <c r="S210" s="56">
        <v>3.877221324717286</v>
      </c>
      <c r="T210" s="56">
        <v>0.5923532579429186</v>
      </c>
      <c r="U210" s="56">
        <v>1.2385568120624662</v>
      </c>
      <c r="V210" s="56">
        <v>1.9924609585352719</v>
      </c>
      <c r="W210" s="56">
        <v>2.7463651050080773</v>
      </c>
      <c r="X210" s="56">
        <v>9.1545503500269252</v>
      </c>
      <c r="Y210" s="56">
        <v>6.7312870220786216</v>
      </c>
      <c r="Z210" s="56">
        <v>28.325255788906841</v>
      </c>
      <c r="AA210" s="56">
        <v>2.2078621432417878</v>
      </c>
      <c r="AB210" s="56">
        <v>29.725363489499191</v>
      </c>
      <c r="AC210" s="56">
        <v>100</v>
      </c>
      <c r="AD210" s="56">
        <v>9.4736842105263168</v>
      </c>
      <c r="AE210" s="56">
        <v>0</v>
      </c>
      <c r="AF210" s="56">
        <v>3.1578947368421053</v>
      </c>
      <c r="AG210" s="56">
        <v>2.1052631578947367</v>
      </c>
      <c r="AH210" s="56">
        <v>0</v>
      </c>
      <c r="AI210" s="56">
        <v>3.1578947368421053</v>
      </c>
      <c r="AJ210" s="56">
        <v>1.0526315789473684</v>
      </c>
      <c r="AK210" s="56">
        <v>11.578947368421053</v>
      </c>
      <c r="AL210" s="56">
        <v>5.2631578947368416</v>
      </c>
      <c r="AM210" s="56">
        <v>31.578947368421051</v>
      </c>
      <c r="AN210" s="56">
        <v>3.1578947368421053</v>
      </c>
      <c r="AO210" s="56">
        <v>29.473684210526311</v>
      </c>
      <c r="AP210" s="56">
        <v>100</v>
      </c>
      <c r="AQ210" s="56">
        <v>18.163265306122451</v>
      </c>
      <c r="AR210" s="56">
        <v>1.6326530612244898</v>
      </c>
      <c r="AS210" s="56">
        <v>2.8571428571428572</v>
      </c>
      <c r="AT210" s="56">
        <v>1.0204081632653061</v>
      </c>
      <c r="AU210" s="56">
        <v>1.0204081632653061</v>
      </c>
      <c r="AV210" s="56">
        <v>1.4285714285714286</v>
      </c>
      <c r="AW210" s="56">
        <v>6.3265306122448974</v>
      </c>
      <c r="AX210" s="56">
        <v>8.3673469387755102</v>
      </c>
      <c r="AY210" s="56">
        <v>5.7142857142857144</v>
      </c>
      <c r="AZ210" s="56">
        <v>25.510204081632654</v>
      </c>
      <c r="BA210" s="56">
        <v>3.8775510204081631</v>
      </c>
      <c r="BB210" s="56">
        <v>24.081632653061224</v>
      </c>
    </row>
    <row r="211" spans="1:54" ht="15" customHeight="1">
      <c r="A211" s="48"/>
      <c r="B211" s="24" t="s">
        <v>88</v>
      </c>
      <c r="C211" s="38">
        <v>401</v>
      </c>
      <c r="D211" s="38">
        <v>30</v>
      </c>
      <c r="E211" s="38">
        <v>8</v>
      </c>
      <c r="F211" s="38">
        <v>11</v>
      </c>
      <c r="G211" s="38">
        <v>10</v>
      </c>
      <c r="H211" s="38">
        <v>6</v>
      </c>
      <c r="I211" s="38">
        <v>4</v>
      </c>
      <c r="J211" s="38">
        <v>10</v>
      </c>
      <c r="K211" s="38">
        <v>19</v>
      </c>
      <c r="L211" s="38">
        <v>25</v>
      </c>
      <c r="M211" s="38">
        <v>123</v>
      </c>
      <c r="N211" s="38">
        <v>5</v>
      </c>
      <c r="O211" s="38">
        <v>150</v>
      </c>
      <c r="P211" s="38">
        <v>755</v>
      </c>
      <c r="Q211" s="38">
        <v>62</v>
      </c>
      <c r="R211" s="38">
        <v>24</v>
      </c>
      <c r="S211" s="38">
        <v>30</v>
      </c>
      <c r="T211" s="38">
        <v>10</v>
      </c>
      <c r="U211" s="38">
        <v>5</v>
      </c>
      <c r="V211" s="38">
        <v>9</v>
      </c>
      <c r="W211" s="38">
        <v>19</v>
      </c>
      <c r="X211" s="38">
        <v>67</v>
      </c>
      <c r="Y211" s="38">
        <v>35</v>
      </c>
      <c r="Z211" s="38">
        <v>238</v>
      </c>
      <c r="AA211" s="38">
        <v>14</v>
      </c>
      <c r="AB211" s="38">
        <v>242</v>
      </c>
      <c r="AC211" s="38">
        <v>49</v>
      </c>
      <c r="AD211" s="38">
        <v>5</v>
      </c>
      <c r="AE211" s="38">
        <v>0</v>
      </c>
      <c r="AF211" s="38">
        <v>0</v>
      </c>
      <c r="AG211" s="38">
        <v>0</v>
      </c>
      <c r="AH211" s="38">
        <v>4</v>
      </c>
      <c r="AI211" s="38">
        <v>0</v>
      </c>
      <c r="AJ211" s="38">
        <v>0</v>
      </c>
      <c r="AK211" s="38">
        <v>3</v>
      </c>
      <c r="AL211" s="38">
        <v>4</v>
      </c>
      <c r="AM211" s="38">
        <v>9</v>
      </c>
      <c r="AN211" s="38">
        <v>0</v>
      </c>
      <c r="AO211" s="38">
        <v>24</v>
      </c>
      <c r="AP211" s="38">
        <v>835</v>
      </c>
      <c r="AQ211" s="38">
        <v>106</v>
      </c>
      <c r="AR211" s="38">
        <v>15</v>
      </c>
      <c r="AS211" s="38">
        <v>18</v>
      </c>
      <c r="AT211" s="38">
        <v>6</v>
      </c>
      <c r="AU211" s="38">
        <v>25</v>
      </c>
      <c r="AV211" s="38">
        <v>13</v>
      </c>
      <c r="AW211" s="38">
        <v>23</v>
      </c>
      <c r="AX211" s="38">
        <v>85</v>
      </c>
      <c r="AY211" s="38">
        <v>65</v>
      </c>
      <c r="AZ211" s="38">
        <v>201</v>
      </c>
      <c r="BA211" s="38">
        <v>38</v>
      </c>
      <c r="BB211" s="38">
        <v>240</v>
      </c>
    </row>
    <row r="212" spans="1:54" ht="15" customHeight="1">
      <c r="A212" s="48"/>
      <c r="B212" s="24"/>
      <c r="C212" s="56">
        <v>100</v>
      </c>
      <c r="D212" s="56">
        <v>7.4812967581047385</v>
      </c>
      <c r="E212" s="56">
        <v>1.99501246882793</v>
      </c>
      <c r="F212" s="56">
        <v>2.7431421446384037</v>
      </c>
      <c r="G212" s="56">
        <v>2.4937655860349128</v>
      </c>
      <c r="H212" s="56">
        <v>1.4962593516209477</v>
      </c>
      <c r="I212" s="56">
        <v>0.99750623441396502</v>
      </c>
      <c r="J212" s="56">
        <v>2.4937655860349128</v>
      </c>
      <c r="K212" s="56">
        <v>4.7381546134663344</v>
      </c>
      <c r="L212" s="56">
        <v>6.2344139650872821</v>
      </c>
      <c r="M212" s="56">
        <v>30.673316708229425</v>
      </c>
      <c r="N212" s="56">
        <v>1.2468827930174564</v>
      </c>
      <c r="O212" s="56">
        <v>37.406483790523694</v>
      </c>
      <c r="P212" s="56">
        <v>100</v>
      </c>
      <c r="Q212" s="56">
        <v>8.2119205298013238</v>
      </c>
      <c r="R212" s="56">
        <v>3.1788079470198674</v>
      </c>
      <c r="S212" s="56">
        <v>3.9735099337748347</v>
      </c>
      <c r="T212" s="56">
        <v>1.3245033112582782</v>
      </c>
      <c r="U212" s="56">
        <v>0.66225165562913912</v>
      </c>
      <c r="V212" s="56">
        <v>1.1920529801324504</v>
      </c>
      <c r="W212" s="56">
        <v>2.5165562913907285</v>
      </c>
      <c r="X212" s="56">
        <v>8.8741721854304636</v>
      </c>
      <c r="Y212" s="56">
        <v>4.6357615894039732</v>
      </c>
      <c r="Z212" s="56">
        <v>31.523178807947023</v>
      </c>
      <c r="AA212" s="56">
        <v>1.8543046357615895</v>
      </c>
      <c r="AB212" s="56">
        <v>32.05298013245033</v>
      </c>
      <c r="AC212" s="56">
        <v>100</v>
      </c>
      <c r="AD212" s="56">
        <v>10.204081632653061</v>
      </c>
      <c r="AE212" s="56">
        <v>0</v>
      </c>
      <c r="AF212" s="56">
        <v>0</v>
      </c>
      <c r="AG212" s="56">
        <v>0</v>
      </c>
      <c r="AH212" s="56">
        <v>8.1632653061224492</v>
      </c>
      <c r="AI212" s="56">
        <v>0</v>
      </c>
      <c r="AJ212" s="56">
        <v>0</v>
      </c>
      <c r="AK212" s="56">
        <v>6.1224489795918364</v>
      </c>
      <c r="AL212" s="56">
        <v>8.1632653061224492</v>
      </c>
      <c r="AM212" s="56">
        <v>18.367346938775512</v>
      </c>
      <c r="AN212" s="56">
        <v>0</v>
      </c>
      <c r="AO212" s="56">
        <v>48.979591836734691</v>
      </c>
      <c r="AP212" s="56">
        <v>100</v>
      </c>
      <c r="AQ212" s="56">
        <v>12.694610778443113</v>
      </c>
      <c r="AR212" s="56">
        <v>1.7964071856287425</v>
      </c>
      <c r="AS212" s="56">
        <v>2.1556886227544911</v>
      </c>
      <c r="AT212" s="56">
        <v>0.71856287425149701</v>
      </c>
      <c r="AU212" s="56">
        <v>2.9940119760479043</v>
      </c>
      <c r="AV212" s="56">
        <v>1.5568862275449102</v>
      </c>
      <c r="AW212" s="56">
        <v>2.7544910179640718</v>
      </c>
      <c r="AX212" s="56">
        <v>10.179640718562874</v>
      </c>
      <c r="AY212" s="56">
        <v>7.7844311377245514</v>
      </c>
      <c r="AZ212" s="56">
        <v>24.071856287425149</v>
      </c>
      <c r="BA212" s="56">
        <v>4.5508982035928147</v>
      </c>
      <c r="BB212" s="56">
        <v>28.742514970059879</v>
      </c>
    </row>
    <row r="213" spans="1:54" ht="15" customHeight="1">
      <c r="A213" s="48"/>
      <c r="B213" s="24" t="s">
        <v>89</v>
      </c>
      <c r="C213" s="38">
        <v>598</v>
      </c>
      <c r="D213" s="38">
        <v>41</v>
      </c>
      <c r="E213" s="38">
        <v>18</v>
      </c>
      <c r="F213" s="38">
        <v>15</v>
      </c>
      <c r="G213" s="38">
        <v>6</v>
      </c>
      <c r="H213" s="38">
        <v>8</v>
      </c>
      <c r="I213" s="38">
        <v>8</v>
      </c>
      <c r="J213" s="38">
        <v>19</v>
      </c>
      <c r="K213" s="38">
        <v>51</v>
      </c>
      <c r="L213" s="38">
        <v>41</v>
      </c>
      <c r="M213" s="38">
        <v>149</v>
      </c>
      <c r="N213" s="38">
        <v>15</v>
      </c>
      <c r="O213" s="38">
        <v>227</v>
      </c>
      <c r="P213" s="38">
        <v>481</v>
      </c>
      <c r="Q213" s="38">
        <v>55</v>
      </c>
      <c r="R213" s="38">
        <v>25</v>
      </c>
      <c r="S213" s="38">
        <v>19</v>
      </c>
      <c r="T213" s="38">
        <v>6</v>
      </c>
      <c r="U213" s="38">
        <v>3</v>
      </c>
      <c r="V213" s="38">
        <v>9</v>
      </c>
      <c r="W213" s="38">
        <v>21</v>
      </c>
      <c r="X213" s="38">
        <v>55</v>
      </c>
      <c r="Y213" s="38">
        <v>27</v>
      </c>
      <c r="Z213" s="38">
        <v>96</v>
      </c>
      <c r="AA213" s="38">
        <v>8</v>
      </c>
      <c r="AB213" s="38">
        <v>157</v>
      </c>
      <c r="AC213" s="38">
        <v>120</v>
      </c>
      <c r="AD213" s="38">
        <v>14</v>
      </c>
      <c r="AE213" s="38">
        <v>7</v>
      </c>
      <c r="AF213" s="38">
        <v>6</v>
      </c>
      <c r="AG213" s="38">
        <v>2</v>
      </c>
      <c r="AH213" s="38">
        <v>3</v>
      </c>
      <c r="AI213" s="38">
        <v>3</v>
      </c>
      <c r="AJ213" s="38">
        <v>5</v>
      </c>
      <c r="AK213" s="38">
        <v>17</v>
      </c>
      <c r="AL213" s="38">
        <v>8</v>
      </c>
      <c r="AM213" s="38">
        <v>20</v>
      </c>
      <c r="AN213" s="38">
        <v>2</v>
      </c>
      <c r="AO213" s="38">
        <v>33</v>
      </c>
      <c r="AP213" s="38">
        <v>860</v>
      </c>
      <c r="AQ213" s="38">
        <v>109</v>
      </c>
      <c r="AR213" s="38">
        <v>20</v>
      </c>
      <c r="AS213" s="38">
        <v>17</v>
      </c>
      <c r="AT213" s="38">
        <v>13</v>
      </c>
      <c r="AU213" s="38">
        <v>29</v>
      </c>
      <c r="AV213" s="38">
        <v>10</v>
      </c>
      <c r="AW213" s="38">
        <v>39</v>
      </c>
      <c r="AX213" s="38">
        <v>69</v>
      </c>
      <c r="AY213" s="38">
        <v>97</v>
      </c>
      <c r="AZ213" s="38">
        <v>177</v>
      </c>
      <c r="BA213" s="38">
        <v>27</v>
      </c>
      <c r="BB213" s="38">
        <v>253</v>
      </c>
    </row>
    <row r="214" spans="1:54" ht="15" customHeight="1">
      <c r="A214" s="48"/>
      <c r="B214" s="24"/>
      <c r="C214" s="56">
        <v>100</v>
      </c>
      <c r="D214" s="56">
        <v>6.8561872909698991</v>
      </c>
      <c r="E214" s="56">
        <v>3.0100334448160537</v>
      </c>
      <c r="F214" s="56">
        <v>2.508361204013378</v>
      </c>
      <c r="G214" s="56">
        <v>1.0033444816053512</v>
      </c>
      <c r="H214" s="56">
        <v>1.3377926421404682</v>
      </c>
      <c r="I214" s="56">
        <v>1.3377926421404682</v>
      </c>
      <c r="J214" s="56">
        <v>3.1772575250836121</v>
      </c>
      <c r="K214" s="56">
        <v>8.5284280936454842</v>
      </c>
      <c r="L214" s="56">
        <v>6.8561872909698991</v>
      </c>
      <c r="M214" s="56">
        <v>24.916387959866221</v>
      </c>
      <c r="N214" s="56">
        <v>2.508361204013378</v>
      </c>
      <c r="O214" s="56">
        <v>37.95986622073579</v>
      </c>
      <c r="P214" s="56">
        <v>100.00000000000001</v>
      </c>
      <c r="Q214" s="56">
        <v>11.434511434511435</v>
      </c>
      <c r="R214" s="56">
        <v>5.1975051975051976</v>
      </c>
      <c r="S214" s="56">
        <v>3.9501039501039505</v>
      </c>
      <c r="T214" s="56">
        <v>1.2474012474012475</v>
      </c>
      <c r="U214" s="56">
        <v>0.62370062370062374</v>
      </c>
      <c r="V214" s="56">
        <v>1.8711018711018712</v>
      </c>
      <c r="W214" s="56">
        <v>4.3659043659043659</v>
      </c>
      <c r="X214" s="56">
        <v>11.434511434511435</v>
      </c>
      <c r="Y214" s="56">
        <v>5.6133056133056138</v>
      </c>
      <c r="Z214" s="56">
        <v>19.95841995841996</v>
      </c>
      <c r="AA214" s="56">
        <v>1.6632016632016633</v>
      </c>
      <c r="AB214" s="56">
        <v>32.640332640332645</v>
      </c>
      <c r="AC214" s="56">
        <v>100</v>
      </c>
      <c r="AD214" s="56">
        <v>11.666666666666666</v>
      </c>
      <c r="AE214" s="56">
        <v>5.833333333333333</v>
      </c>
      <c r="AF214" s="56">
        <v>5</v>
      </c>
      <c r="AG214" s="56">
        <v>1.6666666666666667</v>
      </c>
      <c r="AH214" s="56">
        <v>2.5</v>
      </c>
      <c r="AI214" s="56">
        <v>2.5</v>
      </c>
      <c r="AJ214" s="56">
        <v>4.1666666666666661</v>
      </c>
      <c r="AK214" s="56">
        <v>14.166666666666666</v>
      </c>
      <c r="AL214" s="56">
        <v>6.666666666666667</v>
      </c>
      <c r="AM214" s="56">
        <v>16.666666666666664</v>
      </c>
      <c r="AN214" s="56">
        <v>1.6666666666666667</v>
      </c>
      <c r="AO214" s="56">
        <v>27.500000000000004</v>
      </c>
      <c r="AP214" s="56">
        <v>100</v>
      </c>
      <c r="AQ214" s="56">
        <v>12.674418604651164</v>
      </c>
      <c r="AR214" s="56">
        <v>2.3255813953488373</v>
      </c>
      <c r="AS214" s="56">
        <v>1.9767441860465116</v>
      </c>
      <c r="AT214" s="56">
        <v>1.5116279069767442</v>
      </c>
      <c r="AU214" s="56">
        <v>3.3720930232558142</v>
      </c>
      <c r="AV214" s="56">
        <v>1.1627906976744187</v>
      </c>
      <c r="AW214" s="56">
        <v>4.5348837209302326</v>
      </c>
      <c r="AX214" s="56">
        <v>8.0232558139534884</v>
      </c>
      <c r="AY214" s="56">
        <v>11.279069767441859</v>
      </c>
      <c r="AZ214" s="56">
        <v>20.581395348837209</v>
      </c>
      <c r="BA214" s="56">
        <v>3.1395348837209305</v>
      </c>
      <c r="BB214" s="56">
        <v>29.418604651162788</v>
      </c>
    </row>
    <row r="215" spans="1:54" ht="15" customHeight="1">
      <c r="A215" s="48"/>
      <c r="B215" s="24" t="s">
        <v>90</v>
      </c>
      <c r="C215" s="38">
        <v>671</v>
      </c>
      <c r="D215" s="38">
        <v>40</v>
      </c>
      <c r="E215" s="38">
        <v>24</v>
      </c>
      <c r="F215" s="38">
        <v>11</v>
      </c>
      <c r="G215" s="38">
        <v>13</v>
      </c>
      <c r="H215" s="38">
        <v>7</v>
      </c>
      <c r="I215" s="38">
        <v>2</v>
      </c>
      <c r="J215" s="38">
        <v>10</v>
      </c>
      <c r="K215" s="38">
        <v>53</v>
      </c>
      <c r="L215" s="38">
        <v>26</v>
      </c>
      <c r="M215" s="38">
        <v>167</v>
      </c>
      <c r="N215" s="38">
        <v>11</v>
      </c>
      <c r="O215" s="38">
        <v>307</v>
      </c>
      <c r="P215" s="38">
        <v>424</v>
      </c>
      <c r="Q215" s="38">
        <v>49</v>
      </c>
      <c r="R215" s="38">
        <v>9</v>
      </c>
      <c r="S215" s="38">
        <v>23</v>
      </c>
      <c r="T215" s="38">
        <v>3</v>
      </c>
      <c r="U215" s="38">
        <v>9</v>
      </c>
      <c r="V215" s="38">
        <v>1</v>
      </c>
      <c r="W215" s="38">
        <v>6</v>
      </c>
      <c r="X215" s="38">
        <v>45</v>
      </c>
      <c r="Y215" s="38">
        <v>24</v>
      </c>
      <c r="Z215" s="38">
        <v>74</v>
      </c>
      <c r="AA215" s="38">
        <v>4</v>
      </c>
      <c r="AB215" s="38">
        <v>177</v>
      </c>
      <c r="AC215" s="38">
        <v>96</v>
      </c>
      <c r="AD215" s="38">
        <v>12</v>
      </c>
      <c r="AE215" s="38">
        <v>1</v>
      </c>
      <c r="AF215" s="38">
        <v>2</v>
      </c>
      <c r="AG215" s="38">
        <v>2</v>
      </c>
      <c r="AH215" s="38">
        <v>3</v>
      </c>
      <c r="AI215" s="38">
        <v>0</v>
      </c>
      <c r="AJ215" s="38">
        <v>2</v>
      </c>
      <c r="AK215" s="38">
        <v>8</v>
      </c>
      <c r="AL215" s="38">
        <v>4</v>
      </c>
      <c r="AM215" s="38">
        <v>33</v>
      </c>
      <c r="AN215" s="38">
        <v>1</v>
      </c>
      <c r="AO215" s="38">
        <v>28</v>
      </c>
      <c r="AP215" s="38">
        <v>664</v>
      </c>
      <c r="AQ215" s="38">
        <v>135</v>
      </c>
      <c r="AR215" s="38">
        <v>32</v>
      </c>
      <c r="AS215" s="38">
        <v>23</v>
      </c>
      <c r="AT215" s="38">
        <v>8</v>
      </c>
      <c r="AU215" s="38">
        <v>30</v>
      </c>
      <c r="AV215" s="38">
        <v>11</v>
      </c>
      <c r="AW215" s="38">
        <v>23</v>
      </c>
      <c r="AX215" s="38">
        <v>44</v>
      </c>
      <c r="AY215" s="38">
        <v>49</v>
      </c>
      <c r="AZ215" s="38">
        <v>112</v>
      </c>
      <c r="BA215" s="38">
        <v>20</v>
      </c>
      <c r="BB215" s="38">
        <v>177</v>
      </c>
    </row>
    <row r="216" spans="1:54" ht="15" customHeight="1">
      <c r="A216" s="48"/>
      <c r="B216" s="24"/>
      <c r="C216" s="56">
        <v>100</v>
      </c>
      <c r="D216" s="56">
        <v>5.9612518628912072</v>
      </c>
      <c r="E216" s="56">
        <v>3.5767511177347244</v>
      </c>
      <c r="F216" s="56">
        <v>1.639344262295082</v>
      </c>
      <c r="G216" s="56">
        <v>1.9374068554396422</v>
      </c>
      <c r="H216" s="56">
        <v>1.0432190760059614</v>
      </c>
      <c r="I216" s="56">
        <v>0.29806259314456035</v>
      </c>
      <c r="J216" s="56">
        <v>1.4903129657228018</v>
      </c>
      <c r="K216" s="56">
        <v>7.8986587183308492</v>
      </c>
      <c r="L216" s="56">
        <v>3.8748137108792844</v>
      </c>
      <c r="M216" s="56">
        <v>24.88822652757079</v>
      </c>
      <c r="N216" s="56">
        <v>1.639344262295082</v>
      </c>
      <c r="O216" s="56">
        <v>45.752608047690011</v>
      </c>
      <c r="P216" s="56">
        <v>100</v>
      </c>
      <c r="Q216" s="56">
        <v>11.556603773584905</v>
      </c>
      <c r="R216" s="56">
        <v>2.1226415094339623</v>
      </c>
      <c r="S216" s="56">
        <v>5.4245283018867925</v>
      </c>
      <c r="T216" s="56">
        <v>0.70754716981132082</v>
      </c>
      <c r="U216" s="56">
        <v>2.1226415094339623</v>
      </c>
      <c r="V216" s="56">
        <v>0.23584905660377359</v>
      </c>
      <c r="W216" s="56">
        <v>1.4150943396226416</v>
      </c>
      <c r="X216" s="56">
        <v>10.613207547169811</v>
      </c>
      <c r="Y216" s="56">
        <v>5.6603773584905666</v>
      </c>
      <c r="Z216" s="56">
        <v>17.452830188679243</v>
      </c>
      <c r="AA216" s="56">
        <v>0.94339622641509435</v>
      </c>
      <c r="AB216" s="56">
        <v>41.745283018867923</v>
      </c>
      <c r="AC216" s="56">
        <v>100</v>
      </c>
      <c r="AD216" s="56">
        <v>12.5</v>
      </c>
      <c r="AE216" s="56">
        <v>1.0416666666666665</v>
      </c>
      <c r="AF216" s="56">
        <v>2.083333333333333</v>
      </c>
      <c r="AG216" s="56">
        <v>2.083333333333333</v>
      </c>
      <c r="AH216" s="56">
        <v>3.125</v>
      </c>
      <c r="AI216" s="56">
        <v>0</v>
      </c>
      <c r="AJ216" s="56">
        <v>2.083333333333333</v>
      </c>
      <c r="AK216" s="56">
        <v>8.3333333333333321</v>
      </c>
      <c r="AL216" s="56">
        <v>4.1666666666666661</v>
      </c>
      <c r="AM216" s="56">
        <v>34.375</v>
      </c>
      <c r="AN216" s="56">
        <v>1.0416666666666665</v>
      </c>
      <c r="AO216" s="56">
        <v>29.166666666666668</v>
      </c>
      <c r="AP216" s="56">
        <v>100.00000000000001</v>
      </c>
      <c r="AQ216" s="56">
        <v>20.331325301204821</v>
      </c>
      <c r="AR216" s="56">
        <v>4.8192771084337354</v>
      </c>
      <c r="AS216" s="56">
        <v>3.463855421686747</v>
      </c>
      <c r="AT216" s="56">
        <v>1.2048192771084338</v>
      </c>
      <c r="AU216" s="56">
        <v>4.5180722891566267</v>
      </c>
      <c r="AV216" s="56">
        <v>1.6566265060240966</v>
      </c>
      <c r="AW216" s="56">
        <v>3.463855421686747</v>
      </c>
      <c r="AX216" s="56">
        <v>6.6265060240963862</v>
      </c>
      <c r="AY216" s="56">
        <v>7.3795180722891569</v>
      </c>
      <c r="AZ216" s="56">
        <v>16.867469879518072</v>
      </c>
      <c r="BA216" s="56">
        <v>3.0120481927710845</v>
      </c>
      <c r="BB216" s="56">
        <v>26.656626506024097</v>
      </c>
    </row>
    <row r="217" spans="1:54" ht="15" customHeight="1">
      <c r="A217" s="48"/>
      <c r="B217" s="24" t="s">
        <v>91</v>
      </c>
      <c r="C217" s="38">
        <v>731</v>
      </c>
      <c r="D217" s="38">
        <v>68</v>
      </c>
      <c r="E217" s="38">
        <v>28</v>
      </c>
      <c r="F217" s="38">
        <v>4</v>
      </c>
      <c r="G217" s="38">
        <v>9</v>
      </c>
      <c r="H217" s="38">
        <v>11</v>
      </c>
      <c r="I217" s="38">
        <v>6</v>
      </c>
      <c r="J217" s="38">
        <v>17</v>
      </c>
      <c r="K217" s="38">
        <v>67</v>
      </c>
      <c r="L217" s="38">
        <v>40</v>
      </c>
      <c r="M217" s="38">
        <v>150</v>
      </c>
      <c r="N217" s="38">
        <v>7</v>
      </c>
      <c r="O217" s="38">
        <v>324</v>
      </c>
      <c r="P217" s="38">
        <v>119</v>
      </c>
      <c r="Q217" s="38">
        <v>8</v>
      </c>
      <c r="R217" s="38">
        <v>1</v>
      </c>
      <c r="S217" s="38">
        <v>3</v>
      </c>
      <c r="T217" s="38">
        <v>1</v>
      </c>
      <c r="U217" s="38">
        <v>1</v>
      </c>
      <c r="V217" s="38">
        <v>1</v>
      </c>
      <c r="W217" s="38">
        <v>8</v>
      </c>
      <c r="X217" s="38">
        <v>9</v>
      </c>
      <c r="Y217" s="38">
        <v>4</v>
      </c>
      <c r="Z217" s="38">
        <v>24</v>
      </c>
      <c r="AA217" s="38">
        <v>4</v>
      </c>
      <c r="AB217" s="38">
        <v>55</v>
      </c>
      <c r="AC217" s="38">
        <v>62</v>
      </c>
      <c r="AD217" s="38">
        <v>5</v>
      </c>
      <c r="AE217" s="38">
        <v>1</v>
      </c>
      <c r="AF217" s="38">
        <v>1</v>
      </c>
      <c r="AG217" s="38">
        <v>0</v>
      </c>
      <c r="AH217" s="38">
        <v>1</v>
      </c>
      <c r="AI217" s="38">
        <v>0</v>
      </c>
      <c r="AJ217" s="38">
        <v>2</v>
      </c>
      <c r="AK217" s="38">
        <v>3</v>
      </c>
      <c r="AL217" s="38">
        <v>4</v>
      </c>
      <c r="AM217" s="38">
        <v>14</v>
      </c>
      <c r="AN217" s="38">
        <v>3</v>
      </c>
      <c r="AO217" s="38">
        <v>28</v>
      </c>
      <c r="AP217" s="38">
        <v>607</v>
      </c>
      <c r="AQ217" s="38">
        <v>123</v>
      </c>
      <c r="AR217" s="38">
        <v>45</v>
      </c>
      <c r="AS217" s="38">
        <v>5</v>
      </c>
      <c r="AT217" s="38">
        <v>13</v>
      </c>
      <c r="AU217" s="38">
        <v>15</v>
      </c>
      <c r="AV217" s="38">
        <v>5</v>
      </c>
      <c r="AW217" s="38">
        <v>20</v>
      </c>
      <c r="AX217" s="38">
        <v>54</v>
      </c>
      <c r="AY217" s="38">
        <v>20</v>
      </c>
      <c r="AZ217" s="38">
        <v>76</v>
      </c>
      <c r="BA217" s="38">
        <v>35</v>
      </c>
      <c r="BB217" s="38">
        <v>196</v>
      </c>
    </row>
    <row r="218" spans="1:54" ht="15" customHeight="1">
      <c r="A218" s="48"/>
      <c r="B218" s="24"/>
      <c r="C218" s="56">
        <v>100</v>
      </c>
      <c r="D218" s="56">
        <v>9.3023255813953494</v>
      </c>
      <c r="E218" s="56">
        <v>3.8303693570451438</v>
      </c>
      <c r="F218" s="56">
        <v>0.54719562243502051</v>
      </c>
      <c r="G218" s="56">
        <v>1.2311901504787961</v>
      </c>
      <c r="H218" s="56">
        <v>1.5047879616963065</v>
      </c>
      <c r="I218" s="56">
        <v>0.82079343365253077</v>
      </c>
      <c r="J218" s="56">
        <v>2.3255813953488373</v>
      </c>
      <c r="K218" s="56">
        <v>9.1655266757865927</v>
      </c>
      <c r="L218" s="56">
        <v>5.4719562243502047</v>
      </c>
      <c r="M218" s="56">
        <v>20.51983584131327</v>
      </c>
      <c r="N218" s="56">
        <v>0.95759233926128595</v>
      </c>
      <c r="O218" s="56">
        <v>44.322845417236664</v>
      </c>
      <c r="P218" s="56">
        <v>100</v>
      </c>
      <c r="Q218" s="56">
        <v>6.7226890756302522</v>
      </c>
      <c r="R218" s="56">
        <v>0.84033613445378152</v>
      </c>
      <c r="S218" s="56">
        <v>2.5210084033613445</v>
      </c>
      <c r="T218" s="56">
        <v>0.84033613445378152</v>
      </c>
      <c r="U218" s="56">
        <v>0.84033613445378152</v>
      </c>
      <c r="V218" s="56">
        <v>0.84033613445378152</v>
      </c>
      <c r="W218" s="56">
        <v>6.7226890756302522</v>
      </c>
      <c r="X218" s="56">
        <v>7.5630252100840334</v>
      </c>
      <c r="Y218" s="56">
        <v>3.3613445378151261</v>
      </c>
      <c r="Z218" s="56">
        <v>20.168067226890756</v>
      </c>
      <c r="AA218" s="56">
        <v>3.3613445378151261</v>
      </c>
      <c r="AB218" s="56">
        <v>46.218487394957982</v>
      </c>
      <c r="AC218" s="56">
        <v>100</v>
      </c>
      <c r="AD218" s="56">
        <v>8.064516129032258</v>
      </c>
      <c r="AE218" s="56">
        <v>1.6129032258064515</v>
      </c>
      <c r="AF218" s="56">
        <v>1.6129032258064515</v>
      </c>
      <c r="AG218" s="56">
        <v>0</v>
      </c>
      <c r="AH218" s="56">
        <v>1.6129032258064515</v>
      </c>
      <c r="AI218" s="56">
        <v>0</v>
      </c>
      <c r="AJ218" s="56">
        <v>3.225806451612903</v>
      </c>
      <c r="AK218" s="56">
        <v>4.838709677419355</v>
      </c>
      <c r="AL218" s="56">
        <v>6.4516129032258061</v>
      </c>
      <c r="AM218" s="56">
        <v>22.58064516129032</v>
      </c>
      <c r="AN218" s="56">
        <v>4.838709677419355</v>
      </c>
      <c r="AO218" s="56">
        <v>45.161290322580641</v>
      </c>
      <c r="AP218" s="56">
        <v>99.999999999999986</v>
      </c>
      <c r="AQ218" s="56">
        <v>20.263591433278417</v>
      </c>
      <c r="AR218" s="56">
        <v>7.4135090609555183</v>
      </c>
      <c r="AS218" s="56">
        <v>0.82372322899505768</v>
      </c>
      <c r="AT218" s="56">
        <v>2.1416803953871502</v>
      </c>
      <c r="AU218" s="56">
        <v>2.4711696869851729</v>
      </c>
      <c r="AV218" s="56">
        <v>0.82372322899505768</v>
      </c>
      <c r="AW218" s="56">
        <v>3.2948929159802307</v>
      </c>
      <c r="AX218" s="56">
        <v>8.8962108731466234</v>
      </c>
      <c r="AY218" s="56">
        <v>3.2948929159802307</v>
      </c>
      <c r="AZ218" s="56">
        <v>12.520593080724876</v>
      </c>
      <c r="BA218" s="56">
        <v>5.7660626029654036</v>
      </c>
      <c r="BB218" s="56">
        <v>32.289950576606259</v>
      </c>
    </row>
    <row r="219" spans="1:54" ht="15" customHeight="1">
      <c r="A219" s="48"/>
      <c r="B219" s="24" t="s">
        <v>92</v>
      </c>
      <c r="C219" s="38">
        <v>517</v>
      </c>
      <c r="D219" s="38">
        <v>39</v>
      </c>
      <c r="E219" s="38">
        <v>33</v>
      </c>
      <c r="F219" s="38">
        <v>3</v>
      </c>
      <c r="G219" s="38">
        <v>2</v>
      </c>
      <c r="H219" s="38">
        <v>4</v>
      </c>
      <c r="I219" s="38">
        <v>3</v>
      </c>
      <c r="J219" s="38">
        <v>14</v>
      </c>
      <c r="K219" s="38">
        <v>36</v>
      </c>
      <c r="L219" s="38">
        <v>34</v>
      </c>
      <c r="M219" s="38">
        <v>124</v>
      </c>
      <c r="N219" s="38">
        <v>3</v>
      </c>
      <c r="O219" s="38">
        <v>222</v>
      </c>
      <c r="P219" s="38">
        <v>84</v>
      </c>
      <c r="Q219" s="38">
        <v>16</v>
      </c>
      <c r="R219" s="38">
        <v>7</v>
      </c>
      <c r="S219" s="38">
        <v>6</v>
      </c>
      <c r="T219" s="38">
        <v>1</v>
      </c>
      <c r="U219" s="38">
        <v>1</v>
      </c>
      <c r="V219" s="38">
        <v>0</v>
      </c>
      <c r="W219" s="38">
        <v>2</v>
      </c>
      <c r="X219" s="38">
        <v>8</v>
      </c>
      <c r="Y219" s="38">
        <v>1</v>
      </c>
      <c r="Z219" s="38">
        <v>12</v>
      </c>
      <c r="AA219" s="38">
        <v>0</v>
      </c>
      <c r="AB219" s="38">
        <v>30</v>
      </c>
      <c r="AC219" s="38">
        <v>58</v>
      </c>
      <c r="AD219" s="38">
        <v>9</v>
      </c>
      <c r="AE219" s="38">
        <v>3</v>
      </c>
      <c r="AF219" s="38">
        <v>1</v>
      </c>
      <c r="AG219" s="38">
        <v>1</v>
      </c>
      <c r="AH219" s="38">
        <v>0</v>
      </c>
      <c r="AI219" s="38">
        <v>1</v>
      </c>
      <c r="AJ219" s="38">
        <v>1</v>
      </c>
      <c r="AK219" s="38">
        <v>2</v>
      </c>
      <c r="AL219" s="38">
        <v>0</v>
      </c>
      <c r="AM219" s="38">
        <v>16</v>
      </c>
      <c r="AN219" s="38">
        <v>0</v>
      </c>
      <c r="AO219" s="38">
        <v>24</v>
      </c>
      <c r="AP219" s="38">
        <v>470</v>
      </c>
      <c r="AQ219" s="38">
        <v>99</v>
      </c>
      <c r="AR219" s="38">
        <v>47</v>
      </c>
      <c r="AS219" s="38">
        <v>2</v>
      </c>
      <c r="AT219" s="38">
        <v>17</v>
      </c>
      <c r="AU219" s="38">
        <v>21</v>
      </c>
      <c r="AV219" s="38">
        <v>4</v>
      </c>
      <c r="AW219" s="38">
        <v>12</v>
      </c>
      <c r="AX219" s="38">
        <v>19</v>
      </c>
      <c r="AY219" s="38">
        <v>13</v>
      </c>
      <c r="AZ219" s="38">
        <v>55</v>
      </c>
      <c r="BA219" s="38">
        <v>29</v>
      </c>
      <c r="BB219" s="38">
        <v>152</v>
      </c>
    </row>
    <row r="220" spans="1:54" ht="15" customHeight="1">
      <c r="A220" s="48"/>
      <c r="B220" s="24"/>
      <c r="C220" s="56">
        <v>100</v>
      </c>
      <c r="D220" s="56">
        <v>7.5435203094777563</v>
      </c>
      <c r="E220" s="56">
        <v>6.3829787234042552</v>
      </c>
      <c r="F220" s="56">
        <v>0.58027079303675055</v>
      </c>
      <c r="G220" s="56">
        <v>0.38684719535783368</v>
      </c>
      <c r="H220" s="56">
        <v>0.77369439071566737</v>
      </c>
      <c r="I220" s="56">
        <v>0.58027079303675055</v>
      </c>
      <c r="J220" s="56">
        <v>2.7079303675048356</v>
      </c>
      <c r="K220" s="56">
        <v>6.9632495164410058</v>
      </c>
      <c r="L220" s="56">
        <v>6.5764023210831715</v>
      </c>
      <c r="M220" s="56">
        <v>23.984526112185687</v>
      </c>
      <c r="N220" s="56">
        <v>0.58027079303675055</v>
      </c>
      <c r="O220" s="56">
        <v>42.940038684719532</v>
      </c>
      <c r="P220" s="56">
        <v>100</v>
      </c>
      <c r="Q220" s="56">
        <v>19.047619047619047</v>
      </c>
      <c r="R220" s="56">
        <v>8.3333333333333321</v>
      </c>
      <c r="S220" s="56">
        <v>7.1428571428571423</v>
      </c>
      <c r="T220" s="56">
        <v>1.1904761904761905</v>
      </c>
      <c r="U220" s="56">
        <v>1.1904761904761905</v>
      </c>
      <c r="V220" s="56">
        <v>0</v>
      </c>
      <c r="W220" s="56">
        <v>2.3809523809523809</v>
      </c>
      <c r="X220" s="56">
        <v>9.5238095238095237</v>
      </c>
      <c r="Y220" s="56">
        <v>1.1904761904761905</v>
      </c>
      <c r="Z220" s="56">
        <v>14.285714285714285</v>
      </c>
      <c r="AA220" s="56">
        <v>0</v>
      </c>
      <c r="AB220" s="56">
        <v>35.714285714285715</v>
      </c>
      <c r="AC220" s="56">
        <v>100</v>
      </c>
      <c r="AD220" s="56">
        <v>15.517241379310345</v>
      </c>
      <c r="AE220" s="56">
        <v>5.1724137931034484</v>
      </c>
      <c r="AF220" s="56">
        <v>1.7241379310344827</v>
      </c>
      <c r="AG220" s="56">
        <v>1.7241379310344827</v>
      </c>
      <c r="AH220" s="56">
        <v>0</v>
      </c>
      <c r="AI220" s="56">
        <v>1.7241379310344827</v>
      </c>
      <c r="AJ220" s="56">
        <v>1.7241379310344827</v>
      </c>
      <c r="AK220" s="56">
        <v>3.4482758620689653</v>
      </c>
      <c r="AL220" s="56">
        <v>0</v>
      </c>
      <c r="AM220" s="56">
        <v>27.586206896551722</v>
      </c>
      <c r="AN220" s="56">
        <v>0</v>
      </c>
      <c r="AO220" s="56">
        <v>41.379310344827587</v>
      </c>
      <c r="AP220" s="56">
        <v>100</v>
      </c>
      <c r="AQ220" s="56">
        <v>21.063829787234042</v>
      </c>
      <c r="AR220" s="56">
        <v>10</v>
      </c>
      <c r="AS220" s="56">
        <v>0.42553191489361702</v>
      </c>
      <c r="AT220" s="56">
        <v>3.6170212765957444</v>
      </c>
      <c r="AU220" s="56">
        <v>4.4680851063829792</v>
      </c>
      <c r="AV220" s="56">
        <v>0.85106382978723405</v>
      </c>
      <c r="AW220" s="56">
        <v>2.5531914893617018</v>
      </c>
      <c r="AX220" s="56">
        <v>4.042553191489362</v>
      </c>
      <c r="AY220" s="56">
        <v>2.7659574468085104</v>
      </c>
      <c r="AZ220" s="56">
        <v>11.702127659574469</v>
      </c>
      <c r="BA220" s="56">
        <v>6.1702127659574471</v>
      </c>
      <c r="BB220" s="56">
        <v>32.340425531914896</v>
      </c>
    </row>
    <row r="221" spans="1:54" ht="15" customHeight="1">
      <c r="A221" s="48"/>
      <c r="B221" s="24" t="s">
        <v>93</v>
      </c>
      <c r="C221" s="38">
        <v>960</v>
      </c>
      <c r="D221" s="38">
        <v>68</v>
      </c>
      <c r="E221" s="38">
        <v>68</v>
      </c>
      <c r="F221" s="38">
        <v>2</v>
      </c>
      <c r="G221" s="38">
        <v>7</v>
      </c>
      <c r="H221" s="38">
        <v>6</v>
      </c>
      <c r="I221" s="38">
        <v>9</v>
      </c>
      <c r="J221" s="38">
        <v>8</v>
      </c>
      <c r="K221" s="38">
        <v>54</v>
      </c>
      <c r="L221" s="38">
        <v>37</v>
      </c>
      <c r="M221" s="38">
        <v>126</v>
      </c>
      <c r="N221" s="38">
        <v>11</v>
      </c>
      <c r="O221" s="38">
        <v>564</v>
      </c>
      <c r="P221" s="38">
        <v>151</v>
      </c>
      <c r="Q221" s="38">
        <v>15</v>
      </c>
      <c r="R221" s="38">
        <v>6</v>
      </c>
      <c r="S221" s="38">
        <v>1</v>
      </c>
      <c r="T221" s="38">
        <v>1</v>
      </c>
      <c r="U221" s="38">
        <v>2</v>
      </c>
      <c r="V221" s="38">
        <v>0</v>
      </c>
      <c r="W221" s="38">
        <v>4</v>
      </c>
      <c r="X221" s="38">
        <v>10</v>
      </c>
      <c r="Y221" s="38">
        <v>16</v>
      </c>
      <c r="Z221" s="38">
        <v>20</v>
      </c>
      <c r="AA221" s="38">
        <v>3</v>
      </c>
      <c r="AB221" s="38">
        <v>73</v>
      </c>
      <c r="AC221" s="38">
        <v>45</v>
      </c>
      <c r="AD221" s="38">
        <v>5</v>
      </c>
      <c r="AE221" s="38">
        <v>2</v>
      </c>
      <c r="AF221" s="38">
        <v>0</v>
      </c>
      <c r="AG221" s="38">
        <v>1</v>
      </c>
      <c r="AH221" s="38">
        <v>0</v>
      </c>
      <c r="AI221" s="38">
        <v>0</v>
      </c>
      <c r="AJ221" s="38">
        <v>1</v>
      </c>
      <c r="AK221" s="38">
        <v>1</v>
      </c>
      <c r="AL221" s="38">
        <v>1</v>
      </c>
      <c r="AM221" s="38">
        <v>7</v>
      </c>
      <c r="AN221" s="38">
        <v>9</v>
      </c>
      <c r="AO221" s="38">
        <v>18</v>
      </c>
      <c r="AP221" s="38">
        <v>276</v>
      </c>
      <c r="AQ221" s="38">
        <v>57</v>
      </c>
      <c r="AR221" s="38">
        <v>33</v>
      </c>
      <c r="AS221" s="38">
        <v>0</v>
      </c>
      <c r="AT221" s="38">
        <v>5</v>
      </c>
      <c r="AU221" s="38">
        <v>16</v>
      </c>
      <c r="AV221" s="38">
        <v>2</v>
      </c>
      <c r="AW221" s="38">
        <v>9</v>
      </c>
      <c r="AX221" s="38">
        <v>5</v>
      </c>
      <c r="AY221" s="38">
        <v>4</v>
      </c>
      <c r="AZ221" s="38">
        <v>22</v>
      </c>
      <c r="BA221" s="38">
        <v>15</v>
      </c>
      <c r="BB221" s="38">
        <v>108</v>
      </c>
    </row>
    <row r="222" spans="1:54" ht="15" customHeight="1">
      <c r="A222" s="48"/>
      <c r="B222" s="24"/>
      <c r="C222" s="56">
        <v>100</v>
      </c>
      <c r="D222" s="56">
        <v>7.083333333333333</v>
      </c>
      <c r="E222" s="56">
        <v>7.083333333333333</v>
      </c>
      <c r="F222" s="56">
        <v>0.20833333333333334</v>
      </c>
      <c r="G222" s="56">
        <v>0.72916666666666663</v>
      </c>
      <c r="H222" s="56">
        <v>0.625</v>
      </c>
      <c r="I222" s="56">
        <v>0.9375</v>
      </c>
      <c r="J222" s="56">
        <v>0.83333333333333337</v>
      </c>
      <c r="K222" s="56">
        <v>5.625</v>
      </c>
      <c r="L222" s="56">
        <v>3.854166666666667</v>
      </c>
      <c r="M222" s="56">
        <v>13.125</v>
      </c>
      <c r="N222" s="56">
        <v>1.1458333333333333</v>
      </c>
      <c r="O222" s="56">
        <v>58.75</v>
      </c>
      <c r="P222" s="56">
        <v>100</v>
      </c>
      <c r="Q222" s="56">
        <v>9.9337748344370862</v>
      </c>
      <c r="R222" s="56">
        <v>3.9735099337748347</v>
      </c>
      <c r="S222" s="56">
        <v>0.66225165562913912</v>
      </c>
      <c r="T222" s="56">
        <v>0.66225165562913912</v>
      </c>
      <c r="U222" s="56">
        <v>1.3245033112582782</v>
      </c>
      <c r="V222" s="56">
        <v>0</v>
      </c>
      <c r="W222" s="56">
        <v>2.6490066225165565</v>
      </c>
      <c r="X222" s="56">
        <v>6.6225165562913908</v>
      </c>
      <c r="Y222" s="56">
        <v>10.596026490066226</v>
      </c>
      <c r="Z222" s="56">
        <v>13.245033112582782</v>
      </c>
      <c r="AA222" s="56">
        <v>1.9867549668874174</v>
      </c>
      <c r="AB222" s="56">
        <v>48.344370860927157</v>
      </c>
      <c r="AC222" s="56">
        <v>100</v>
      </c>
      <c r="AD222" s="56">
        <v>11.111111111111111</v>
      </c>
      <c r="AE222" s="56">
        <v>4.4444444444444446</v>
      </c>
      <c r="AF222" s="56">
        <v>0</v>
      </c>
      <c r="AG222" s="56">
        <v>2.2222222222222223</v>
      </c>
      <c r="AH222" s="56">
        <v>0</v>
      </c>
      <c r="AI222" s="56">
        <v>0</v>
      </c>
      <c r="AJ222" s="56">
        <v>2.2222222222222223</v>
      </c>
      <c r="AK222" s="56">
        <v>2.2222222222222223</v>
      </c>
      <c r="AL222" s="56">
        <v>2.2222222222222223</v>
      </c>
      <c r="AM222" s="56">
        <v>15.555555555555555</v>
      </c>
      <c r="AN222" s="56">
        <v>20</v>
      </c>
      <c r="AO222" s="56">
        <v>40</v>
      </c>
      <c r="AP222" s="56">
        <v>100</v>
      </c>
      <c r="AQ222" s="56">
        <v>20.652173913043477</v>
      </c>
      <c r="AR222" s="56">
        <v>11.956521739130435</v>
      </c>
      <c r="AS222" s="56">
        <v>0</v>
      </c>
      <c r="AT222" s="56">
        <v>1.8115942028985508</v>
      </c>
      <c r="AU222" s="56">
        <v>5.7971014492753623</v>
      </c>
      <c r="AV222" s="56">
        <v>0.72463768115942029</v>
      </c>
      <c r="AW222" s="56">
        <v>3.2608695652173911</v>
      </c>
      <c r="AX222" s="56">
        <v>1.8115942028985508</v>
      </c>
      <c r="AY222" s="56">
        <v>1.4492753623188406</v>
      </c>
      <c r="AZ222" s="56">
        <v>7.9710144927536222</v>
      </c>
      <c r="BA222" s="56">
        <v>5.4347826086956523</v>
      </c>
      <c r="BB222" s="56">
        <v>39.130434782608695</v>
      </c>
    </row>
    <row r="223" spans="1:54" ht="15" customHeight="1">
      <c r="A223" s="48"/>
      <c r="B223" s="24" t="s">
        <v>94</v>
      </c>
      <c r="C223" s="38">
        <v>905</v>
      </c>
      <c r="D223" s="38">
        <v>74</v>
      </c>
      <c r="E223" s="38">
        <v>58</v>
      </c>
      <c r="F223" s="38">
        <v>4</v>
      </c>
      <c r="G223" s="38">
        <v>12</v>
      </c>
      <c r="H223" s="38">
        <v>1</v>
      </c>
      <c r="I223" s="38">
        <v>2</v>
      </c>
      <c r="J223" s="38">
        <v>11</v>
      </c>
      <c r="K223" s="38">
        <v>23</v>
      </c>
      <c r="L223" s="38">
        <v>37</v>
      </c>
      <c r="M223" s="38">
        <v>98</v>
      </c>
      <c r="N223" s="38">
        <v>26</v>
      </c>
      <c r="O223" s="38">
        <v>559</v>
      </c>
      <c r="P223" s="38">
        <v>62</v>
      </c>
      <c r="Q223" s="38">
        <v>7</v>
      </c>
      <c r="R223" s="38">
        <v>5</v>
      </c>
      <c r="S223" s="38">
        <v>1</v>
      </c>
      <c r="T223" s="38">
        <v>0</v>
      </c>
      <c r="U223" s="38">
        <v>3</v>
      </c>
      <c r="V223" s="38">
        <v>0</v>
      </c>
      <c r="W223" s="38">
        <v>1</v>
      </c>
      <c r="X223" s="38">
        <v>3</v>
      </c>
      <c r="Y223" s="38">
        <v>0</v>
      </c>
      <c r="Z223" s="38">
        <v>7</v>
      </c>
      <c r="AA223" s="38">
        <v>0</v>
      </c>
      <c r="AB223" s="38">
        <v>35</v>
      </c>
      <c r="AC223" s="38">
        <v>6</v>
      </c>
      <c r="AD223" s="38">
        <v>1</v>
      </c>
      <c r="AE223" s="38">
        <v>1</v>
      </c>
      <c r="AF223" s="38">
        <v>0</v>
      </c>
      <c r="AG223" s="38">
        <v>0</v>
      </c>
      <c r="AH223" s="38">
        <v>0</v>
      </c>
      <c r="AI223" s="38">
        <v>0</v>
      </c>
      <c r="AJ223" s="38">
        <v>0</v>
      </c>
      <c r="AK223" s="38">
        <v>0</v>
      </c>
      <c r="AL223" s="38">
        <v>0</v>
      </c>
      <c r="AM223" s="38">
        <v>1</v>
      </c>
      <c r="AN223" s="38">
        <v>0</v>
      </c>
      <c r="AO223" s="38">
        <v>3</v>
      </c>
      <c r="AP223" s="38">
        <v>17</v>
      </c>
      <c r="AQ223" s="38">
        <v>2</v>
      </c>
      <c r="AR223" s="38">
        <v>0</v>
      </c>
      <c r="AS223" s="38">
        <v>1</v>
      </c>
      <c r="AT223" s="38">
        <v>0</v>
      </c>
      <c r="AU223" s="38">
        <v>0</v>
      </c>
      <c r="AV223" s="38">
        <v>0</v>
      </c>
      <c r="AW223" s="38">
        <v>0</v>
      </c>
      <c r="AX223" s="38">
        <v>0</v>
      </c>
      <c r="AY223" s="38">
        <v>0</v>
      </c>
      <c r="AZ223" s="38">
        <v>9</v>
      </c>
      <c r="BA223" s="38">
        <v>0</v>
      </c>
      <c r="BB223" s="38">
        <v>5</v>
      </c>
    </row>
    <row r="224" spans="1:54" ht="15" customHeight="1">
      <c r="A224" s="48"/>
      <c r="B224" s="24"/>
      <c r="C224" s="56">
        <v>100</v>
      </c>
      <c r="D224" s="56">
        <v>8.1767955801104986</v>
      </c>
      <c r="E224" s="56">
        <v>6.4088397790055245</v>
      </c>
      <c r="F224" s="56">
        <v>0.44198895027624313</v>
      </c>
      <c r="G224" s="56">
        <v>1.3259668508287292</v>
      </c>
      <c r="H224" s="56">
        <v>0.11049723756906078</v>
      </c>
      <c r="I224" s="56">
        <v>0.22099447513812157</v>
      </c>
      <c r="J224" s="56">
        <v>1.2154696132596685</v>
      </c>
      <c r="K224" s="56">
        <v>2.541436464088398</v>
      </c>
      <c r="L224" s="56">
        <v>4.0883977900552493</v>
      </c>
      <c r="M224" s="56">
        <v>10.828729281767956</v>
      </c>
      <c r="N224" s="56">
        <v>2.8729281767955803</v>
      </c>
      <c r="O224" s="56">
        <v>61.767955801104968</v>
      </c>
      <c r="P224" s="56">
        <v>100</v>
      </c>
      <c r="Q224" s="56">
        <v>11.29032258064516</v>
      </c>
      <c r="R224" s="56">
        <v>8.064516129032258</v>
      </c>
      <c r="S224" s="56">
        <v>1.6129032258064515</v>
      </c>
      <c r="T224" s="56">
        <v>0</v>
      </c>
      <c r="U224" s="56">
        <v>4.838709677419355</v>
      </c>
      <c r="V224" s="56">
        <v>0</v>
      </c>
      <c r="W224" s="56">
        <v>1.6129032258064515</v>
      </c>
      <c r="X224" s="56">
        <v>4.838709677419355</v>
      </c>
      <c r="Y224" s="56">
        <v>0</v>
      </c>
      <c r="Z224" s="56">
        <v>11.29032258064516</v>
      </c>
      <c r="AA224" s="56">
        <v>0</v>
      </c>
      <c r="AB224" s="56">
        <v>56.451612903225815</v>
      </c>
      <c r="AC224" s="56">
        <v>100</v>
      </c>
      <c r="AD224" s="56">
        <v>16.666666666666664</v>
      </c>
      <c r="AE224" s="56">
        <v>16.666666666666664</v>
      </c>
      <c r="AF224" s="56">
        <v>0</v>
      </c>
      <c r="AG224" s="56">
        <v>0</v>
      </c>
      <c r="AH224" s="56">
        <v>0</v>
      </c>
      <c r="AI224" s="56">
        <v>0</v>
      </c>
      <c r="AJ224" s="56">
        <v>0</v>
      </c>
      <c r="AK224" s="56">
        <v>0</v>
      </c>
      <c r="AL224" s="56">
        <v>0</v>
      </c>
      <c r="AM224" s="56">
        <v>16.666666666666664</v>
      </c>
      <c r="AN224" s="56">
        <v>0</v>
      </c>
      <c r="AO224" s="56">
        <v>50</v>
      </c>
      <c r="AP224" s="56">
        <v>100</v>
      </c>
      <c r="AQ224" s="56">
        <v>11.76470588235294</v>
      </c>
      <c r="AR224" s="56">
        <v>0</v>
      </c>
      <c r="AS224" s="56">
        <v>5.8823529411764701</v>
      </c>
      <c r="AT224" s="56">
        <v>0</v>
      </c>
      <c r="AU224" s="56">
        <v>0</v>
      </c>
      <c r="AV224" s="56">
        <v>0</v>
      </c>
      <c r="AW224" s="56">
        <v>0</v>
      </c>
      <c r="AX224" s="56">
        <v>0</v>
      </c>
      <c r="AY224" s="56">
        <v>0</v>
      </c>
      <c r="AZ224" s="56">
        <v>52.941176470588239</v>
      </c>
      <c r="BA224" s="56">
        <v>0</v>
      </c>
      <c r="BB224" s="56">
        <v>29.411764705882355</v>
      </c>
    </row>
    <row r="225" spans="1:54" ht="15" customHeight="1">
      <c r="A225" s="48"/>
      <c r="B225" s="24" t="s">
        <v>95</v>
      </c>
      <c r="C225" s="38">
        <v>1970</v>
      </c>
      <c r="D225" s="38">
        <v>105</v>
      </c>
      <c r="E225" s="38">
        <v>142</v>
      </c>
      <c r="F225" s="38">
        <v>6</v>
      </c>
      <c r="G225" s="38">
        <v>19</v>
      </c>
      <c r="H225" s="38">
        <v>15</v>
      </c>
      <c r="I225" s="38">
        <v>6</v>
      </c>
      <c r="J225" s="38">
        <v>8</v>
      </c>
      <c r="K225" s="38">
        <v>43</v>
      </c>
      <c r="L225" s="38">
        <v>45</v>
      </c>
      <c r="M225" s="38">
        <v>188</v>
      </c>
      <c r="N225" s="38">
        <v>85</v>
      </c>
      <c r="O225" s="38">
        <v>1308</v>
      </c>
      <c r="P225" s="38">
        <v>207</v>
      </c>
      <c r="Q225" s="38">
        <v>23</v>
      </c>
      <c r="R225" s="38">
        <v>13</v>
      </c>
      <c r="S225" s="38">
        <v>4</v>
      </c>
      <c r="T225" s="38">
        <v>4</v>
      </c>
      <c r="U225" s="38">
        <v>6</v>
      </c>
      <c r="V225" s="38">
        <v>1</v>
      </c>
      <c r="W225" s="38">
        <v>1</v>
      </c>
      <c r="X225" s="38">
        <v>2</v>
      </c>
      <c r="Y225" s="38">
        <v>51</v>
      </c>
      <c r="Z225" s="38">
        <v>10</v>
      </c>
      <c r="AA225" s="38">
        <v>5</v>
      </c>
      <c r="AB225" s="38">
        <v>87</v>
      </c>
      <c r="AC225" s="38">
        <v>5</v>
      </c>
      <c r="AD225" s="38">
        <v>0</v>
      </c>
      <c r="AE225" s="38">
        <v>2</v>
      </c>
      <c r="AF225" s="38">
        <v>0</v>
      </c>
      <c r="AG225" s="38">
        <v>0</v>
      </c>
      <c r="AH225" s="38">
        <v>0</v>
      </c>
      <c r="AI225" s="38">
        <v>0</v>
      </c>
      <c r="AJ225" s="38">
        <v>0</v>
      </c>
      <c r="AK225" s="38">
        <v>0</v>
      </c>
      <c r="AL225" s="38">
        <v>0</v>
      </c>
      <c r="AM225" s="38">
        <v>1</v>
      </c>
      <c r="AN225" s="38">
        <v>0</v>
      </c>
      <c r="AO225" s="38">
        <v>2</v>
      </c>
      <c r="AP225" s="38">
        <v>17</v>
      </c>
      <c r="AQ225" s="38">
        <v>2</v>
      </c>
      <c r="AR225" s="38">
        <v>0</v>
      </c>
      <c r="AS225" s="38">
        <v>0</v>
      </c>
      <c r="AT225" s="38">
        <v>0</v>
      </c>
      <c r="AU225" s="38">
        <v>5</v>
      </c>
      <c r="AV225" s="38">
        <v>0</v>
      </c>
      <c r="AW225" s="38">
        <v>0</v>
      </c>
      <c r="AX225" s="38">
        <v>0</v>
      </c>
      <c r="AY225" s="38">
        <v>0</v>
      </c>
      <c r="AZ225" s="38">
        <v>2</v>
      </c>
      <c r="BA225" s="38">
        <v>5</v>
      </c>
      <c r="BB225" s="38">
        <v>3</v>
      </c>
    </row>
    <row r="226" spans="1:54" ht="15" customHeight="1">
      <c r="A226" s="90"/>
      <c r="B226" s="24"/>
      <c r="C226" s="69">
        <v>100</v>
      </c>
      <c r="D226" s="69">
        <v>5.3299492385786804</v>
      </c>
      <c r="E226" s="69">
        <v>7.2081218274111682</v>
      </c>
      <c r="F226" s="69">
        <v>0.3045685279187817</v>
      </c>
      <c r="G226" s="69">
        <v>0.96446700507614225</v>
      </c>
      <c r="H226" s="69">
        <v>0.76142131979695438</v>
      </c>
      <c r="I226" s="69">
        <v>0.3045685279187817</v>
      </c>
      <c r="J226" s="69">
        <v>0.40609137055837563</v>
      </c>
      <c r="K226" s="69">
        <v>2.1827411167512691</v>
      </c>
      <c r="L226" s="69">
        <v>2.2842639593908629</v>
      </c>
      <c r="M226" s="69">
        <v>9.5431472081218267</v>
      </c>
      <c r="N226" s="69">
        <v>4.3147208121827409</v>
      </c>
      <c r="O226" s="69">
        <v>66.395939086294419</v>
      </c>
      <c r="P226" s="69">
        <v>100</v>
      </c>
      <c r="Q226" s="69">
        <v>11.111111111111111</v>
      </c>
      <c r="R226" s="69">
        <v>6.2801932367149762</v>
      </c>
      <c r="S226" s="69">
        <v>1.932367149758454</v>
      </c>
      <c r="T226" s="69">
        <v>1.932367149758454</v>
      </c>
      <c r="U226" s="69">
        <v>2.8985507246376812</v>
      </c>
      <c r="V226" s="69">
        <v>0.48309178743961351</v>
      </c>
      <c r="W226" s="69">
        <v>0.48309178743961351</v>
      </c>
      <c r="X226" s="69">
        <v>0.96618357487922701</v>
      </c>
      <c r="Y226" s="69">
        <v>24.637681159420293</v>
      </c>
      <c r="Z226" s="69">
        <v>4.8309178743961354</v>
      </c>
      <c r="AA226" s="69">
        <v>2.4154589371980677</v>
      </c>
      <c r="AB226" s="69">
        <v>42.028985507246375</v>
      </c>
      <c r="AC226" s="69">
        <v>100</v>
      </c>
      <c r="AD226" s="69">
        <v>0</v>
      </c>
      <c r="AE226" s="69">
        <v>40</v>
      </c>
      <c r="AF226" s="69">
        <v>0</v>
      </c>
      <c r="AG226" s="69">
        <v>0</v>
      </c>
      <c r="AH226" s="69">
        <v>0</v>
      </c>
      <c r="AI226" s="69">
        <v>0</v>
      </c>
      <c r="AJ226" s="69">
        <v>0</v>
      </c>
      <c r="AK226" s="69">
        <v>0</v>
      </c>
      <c r="AL226" s="69">
        <v>0</v>
      </c>
      <c r="AM226" s="69">
        <v>20</v>
      </c>
      <c r="AN226" s="69">
        <v>0</v>
      </c>
      <c r="AO226" s="69">
        <v>40</v>
      </c>
      <c r="AP226" s="69">
        <v>100</v>
      </c>
      <c r="AQ226" s="69">
        <v>11.76470588235294</v>
      </c>
      <c r="AR226" s="69">
        <v>0</v>
      </c>
      <c r="AS226" s="69">
        <v>0</v>
      </c>
      <c r="AT226" s="69">
        <v>0</v>
      </c>
      <c r="AU226" s="69">
        <v>29.411764705882355</v>
      </c>
      <c r="AV226" s="69">
        <v>0</v>
      </c>
      <c r="AW226" s="69">
        <v>0</v>
      </c>
      <c r="AX226" s="69">
        <v>0</v>
      </c>
      <c r="AY226" s="69">
        <v>0</v>
      </c>
      <c r="AZ226" s="69">
        <v>11.76470588235294</v>
      </c>
      <c r="BA226" s="69">
        <v>29.411764705882355</v>
      </c>
      <c r="BB226" s="69">
        <v>17.647058823529413</v>
      </c>
    </row>
    <row r="227" spans="1:54" ht="15" customHeight="1">
      <c r="A227" s="48" t="s">
        <v>341</v>
      </c>
      <c r="B227" s="24" t="s">
        <v>326</v>
      </c>
      <c r="C227" s="38">
        <v>278</v>
      </c>
      <c r="D227" s="38">
        <v>16</v>
      </c>
      <c r="E227" s="38">
        <v>4</v>
      </c>
      <c r="F227" s="38">
        <v>3</v>
      </c>
      <c r="G227" s="38">
        <v>2</v>
      </c>
      <c r="H227" s="38">
        <v>3</v>
      </c>
      <c r="I227" s="38">
        <v>1</v>
      </c>
      <c r="J227" s="38">
        <v>13</v>
      </c>
      <c r="K227" s="38">
        <v>19</v>
      </c>
      <c r="L227" s="38">
        <v>18</v>
      </c>
      <c r="M227" s="38">
        <v>81</v>
      </c>
      <c r="N227" s="38">
        <v>3</v>
      </c>
      <c r="O227" s="38">
        <v>115</v>
      </c>
      <c r="P227" s="38">
        <v>919</v>
      </c>
      <c r="Q227" s="38">
        <v>115</v>
      </c>
      <c r="R227" s="38">
        <v>17</v>
      </c>
      <c r="S227" s="38">
        <v>28</v>
      </c>
      <c r="T227" s="38">
        <v>3</v>
      </c>
      <c r="U227" s="38">
        <v>15</v>
      </c>
      <c r="V227" s="38">
        <v>13</v>
      </c>
      <c r="W227" s="38">
        <v>27</v>
      </c>
      <c r="X227" s="38">
        <v>96</v>
      </c>
      <c r="Y227" s="38">
        <v>67</v>
      </c>
      <c r="Z227" s="38">
        <v>278</v>
      </c>
      <c r="AA227" s="38">
        <v>12</v>
      </c>
      <c r="AB227" s="38">
        <v>248</v>
      </c>
      <c r="AC227" s="38">
        <v>40</v>
      </c>
      <c r="AD227" s="38">
        <v>1</v>
      </c>
      <c r="AE227" s="38">
        <v>0</v>
      </c>
      <c r="AF227" s="38">
        <v>1</v>
      </c>
      <c r="AG227" s="38">
        <v>0</v>
      </c>
      <c r="AH227" s="38">
        <v>0</v>
      </c>
      <c r="AI227" s="38">
        <v>3</v>
      </c>
      <c r="AJ227" s="38">
        <v>1</v>
      </c>
      <c r="AK227" s="38">
        <v>3</v>
      </c>
      <c r="AL227" s="38">
        <v>1</v>
      </c>
      <c r="AM227" s="38">
        <v>14</v>
      </c>
      <c r="AN227" s="38">
        <v>1</v>
      </c>
      <c r="AO227" s="38">
        <v>15</v>
      </c>
      <c r="AP227" s="38">
        <v>148</v>
      </c>
      <c r="AQ227" s="38">
        <v>23</v>
      </c>
      <c r="AR227" s="38">
        <v>3</v>
      </c>
      <c r="AS227" s="38">
        <v>6</v>
      </c>
      <c r="AT227" s="38">
        <v>2</v>
      </c>
      <c r="AU227" s="38">
        <v>0</v>
      </c>
      <c r="AV227" s="38">
        <v>1</v>
      </c>
      <c r="AW227" s="38">
        <v>12</v>
      </c>
      <c r="AX227" s="38">
        <v>11</v>
      </c>
      <c r="AY227" s="38">
        <v>9</v>
      </c>
      <c r="AZ227" s="38">
        <v>48</v>
      </c>
      <c r="BA227" s="38">
        <v>6</v>
      </c>
      <c r="BB227" s="38">
        <v>27</v>
      </c>
    </row>
    <row r="228" spans="1:54" ht="15" customHeight="1">
      <c r="A228" s="48"/>
      <c r="B228" s="24"/>
      <c r="C228" s="56">
        <v>100</v>
      </c>
      <c r="D228" s="56">
        <v>5.755395683453238</v>
      </c>
      <c r="E228" s="56">
        <v>1.4388489208633095</v>
      </c>
      <c r="F228" s="56">
        <v>1.079136690647482</v>
      </c>
      <c r="G228" s="56">
        <v>0.71942446043165476</v>
      </c>
      <c r="H228" s="56">
        <v>1.079136690647482</v>
      </c>
      <c r="I228" s="56">
        <v>0.35971223021582738</v>
      </c>
      <c r="J228" s="56">
        <v>4.6762589928057556</v>
      </c>
      <c r="K228" s="56">
        <v>6.8345323741007196</v>
      </c>
      <c r="L228" s="56">
        <v>6.4748201438848918</v>
      </c>
      <c r="M228" s="56">
        <v>29.136690647482016</v>
      </c>
      <c r="N228" s="56">
        <v>1.079136690647482</v>
      </c>
      <c r="O228" s="56">
        <v>41.366906474820141</v>
      </c>
      <c r="P228" s="56">
        <v>100</v>
      </c>
      <c r="Q228" s="56">
        <v>12.51360174102285</v>
      </c>
      <c r="R228" s="56">
        <v>1.8498367791077257</v>
      </c>
      <c r="S228" s="56">
        <v>3.0467899891186074</v>
      </c>
      <c r="T228" s="56">
        <v>0.32644178454842221</v>
      </c>
      <c r="U228" s="56">
        <v>1.632208922742111</v>
      </c>
      <c r="V228" s="56">
        <v>1.4145810663764962</v>
      </c>
      <c r="W228" s="56">
        <v>2.9379760609357999</v>
      </c>
      <c r="X228" s="56">
        <v>10.446137105549511</v>
      </c>
      <c r="Y228" s="56">
        <v>7.2905331882480953</v>
      </c>
      <c r="Z228" s="56">
        <v>30.250272034820458</v>
      </c>
      <c r="AA228" s="56">
        <v>1.3057671381936888</v>
      </c>
      <c r="AB228" s="56">
        <v>26.985854189336234</v>
      </c>
      <c r="AC228" s="56">
        <v>100</v>
      </c>
      <c r="AD228" s="56">
        <v>2.5</v>
      </c>
      <c r="AE228" s="56">
        <v>0</v>
      </c>
      <c r="AF228" s="56">
        <v>2.5</v>
      </c>
      <c r="AG228" s="56">
        <v>0</v>
      </c>
      <c r="AH228" s="56">
        <v>0</v>
      </c>
      <c r="AI228" s="56">
        <v>7.5</v>
      </c>
      <c r="AJ228" s="56">
        <v>2.5</v>
      </c>
      <c r="AK228" s="56">
        <v>7.5</v>
      </c>
      <c r="AL228" s="56">
        <v>2.5</v>
      </c>
      <c r="AM228" s="56">
        <v>35</v>
      </c>
      <c r="AN228" s="56">
        <v>2.5</v>
      </c>
      <c r="AO228" s="56">
        <v>37.5</v>
      </c>
      <c r="AP228" s="56">
        <v>100</v>
      </c>
      <c r="AQ228" s="56">
        <v>15.54054054054054</v>
      </c>
      <c r="AR228" s="56">
        <v>2.0270270270270272</v>
      </c>
      <c r="AS228" s="56">
        <v>4.0540540540540544</v>
      </c>
      <c r="AT228" s="56">
        <v>1.3513513513513513</v>
      </c>
      <c r="AU228" s="56">
        <v>0</v>
      </c>
      <c r="AV228" s="56">
        <v>0.67567567567567566</v>
      </c>
      <c r="AW228" s="56">
        <v>8.1081081081081088</v>
      </c>
      <c r="AX228" s="56">
        <v>7.4324324324324325</v>
      </c>
      <c r="AY228" s="56">
        <v>6.0810810810810816</v>
      </c>
      <c r="AZ228" s="56">
        <v>32.432432432432435</v>
      </c>
      <c r="BA228" s="56">
        <v>4.0540540540540544</v>
      </c>
      <c r="BB228" s="56">
        <v>18.243243243243242</v>
      </c>
    </row>
    <row r="229" spans="1:54" ht="15" customHeight="1">
      <c r="A229" s="48"/>
      <c r="B229" s="24" t="s">
        <v>327</v>
      </c>
      <c r="C229" s="38">
        <v>350</v>
      </c>
      <c r="D229" s="38">
        <v>25</v>
      </c>
      <c r="E229" s="38">
        <v>11</v>
      </c>
      <c r="F229" s="38">
        <v>6</v>
      </c>
      <c r="G229" s="38">
        <v>3</v>
      </c>
      <c r="H229" s="38">
        <v>1</v>
      </c>
      <c r="I229" s="38">
        <v>2</v>
      </c>
      <c r="J229" s="38">
        <v>8</v>
      </c>
      <c r="K229" s="38">
        <v>27</v>
      </c>
      <c r="L229" s="38">
        <v>21</v>
      </c>
      <c r="M229" s="38">
        <v>99</v>
      </c>
      <c r="N229" s="38">
        <v>14</v>
      </c>
      <c r="O229" s="38">
        <v>133</v>
      </c>
      <c r="P229" s="38">
        <v>1229</v>
      </c>
      <c r="Q229" s="38">
        <v>116</v>
      </c>
      <c r="R229" s="38">
        <v>36</v>
      </c>
      <c r="S229" s="38">
        <v>61</v>
      </c>
      <c r="T229" s="38">
        <v>4</v>
      </c>
      <c r="U229" s="38">
        <v>14</v>
      </c>
      <c r="V229" s="38">
        <v>27</v>
      </c>
      <c r="W229" s="38">
        <v>31</v>
      </c>
      <c r="X229" s="38">
        <v>102</v>
      </c>
      <c r="Y229" s="38">
        <v>76</v>
      </c>
      <c r="Z229" s="38">
        <v>335</v>
      </c>
      <c r="AA229" s="38">
        <v>30</v>
      </c>
      <c r="AB229" s="38">
        <v>397</v>
      </c>
      <c r="AC229" s="38">
        <v>47</v>
      </c>
      <c r="AD229" s="38">
        <v>6</v>
      </c>
      <c r="AE229" s="38">
        <v>0</v>
      </c>
      <c r="AF229" s="38">
        <v>2</v>
      </c>
      <c r="AG229" s="38">
        <v>2</v>
      </c>
      <c r="AH229" s="38">
        <v>0</v>
      </c>
      <c r="AI229" s="38">
        <v>0</v>
      </c>
      <c r="AJ229" s="38">
        <v>0</v>
      </c>
      <c r="AK229" s="38">
        <v>5</v>
      </c>
      <c r="AL229" s="38">
        <v>7</v>
      </c>
      <c r="AM229" s="38">
        <v>12</v>
      </c>
      <c r="AN229" s="38">
        <v>1</v>
      </c>
      <c r="AO229" s="38">
        <v>12</v>
      </c>
      <c r="AP229" s="38">
        <v>454</v>
      </c>
      <c r="AQ229" s="38">
        <v>64</v>
      </c>
      <c r="AR229" s="38">
        <v>8</v>
      </c>
      <c r="AS229" s="38">
        <v>13</v>
      </c>
      <c r="AT229" s="38">
        <v>2</v>
      </c>
      <c r="AU229" s="38">
        <v>12</v>
      </c>
      <c r="AV229" s="38">
        <v>10</v>
      </c>
      <c r="AW229" s="38">
        <v>20</v>
      </c>
      <c r="AX229" s="38">
        <v>42</v>
      </c>
      <c r="AY229" s="38">
        <v>26</v>
      </c>
      <c r="AZ229" s="38">
        <v>92</v>
      </c>
      <c r="BA229" s="38">
        <v>23</v>
      </c>
      <c r="BB229" s="38">
        <v>142</v>
      </c>
    </row>
    <row r="230" spans="1:54" ht="15" customHeight="1">
      <c r="A230" s="48"/>
      <c r="B230" s="24"/>
      <c r="C230" s="56">
        <v>100</v>
      </c>
      <c r="D230" s="56">
        <v>7.1428571428571423</v>
      </c>
      <c r="E230" s="56">
        <v>3.1428571428571432</v>
      </c>
      <c r="F230" s="56">
        <v>1.7142857142857144</v>
      </c>
      <c r="G230" s="56">
        <v>0.85714285714285721</v>
      </c>
      <c r="H230" s="56">
        <v>0.2857142857142857</v>
      </c>
      <c r="I230" s="56">
        <v>0.5714285714285714</v>
      </c>
      <c r="J230" s="56">
        <v>2.2857142857142856</v>
      </c>
      <c r="K230" s="56">
        <v>7.7142857142857135</v>
      </c>
      <c r="L230" s="56">
        <v>6</v>
      </c>
      <c r="M230" s="56">
        <v>28.285714285714285</v>
      </c>
      <c r="N230" s="56">
        <v>4</v>
      </c>
      <c r="O230" s="56">
        <v>38</v>
      </c>
      <c r="P230" s="56">
        <v>100</v>
      </c>
      <c r="Q230" s="56">
        <v>9.4385679414157853</v>
      </c>
      <c r="R230" s="56">
        <v>2.9292107404393817</v>
      </c>
      <c r="S230" s="56">
        <v>4.9633848657445077</v>
      </c>
      <c r="T230" s="56">
        <v>0.32546786004882017</v>
      </c>
      <c r="U230" s="56">
        <v>1.1391375101708707</v>
      </c>
      <c r="V230" s="56">
        <v>2.1969080553295361</v>
      </c>
      <c r="W230" s="56">
        <v>2.5223759153783565</v>
      </c>
      <c r="X230" s="56">
        <v>8.2994304312449145</v>
      </c>
      <c r="Y230" s="56">
        <v>6.1838893409275837</v>
      </c>
      <c r="Z230" s="56">
        <v>27.257933279088693</v>
      </c>
      <c r="AA230" s="56">
        <v>2.4410089503661516</v>
      </c>
      <c r="AB230" s="56">
        <v>32.302685109845406</v>
      </c>
      <c r="AC230" s="56">
        <v>100</v>
      </c>
      <c r="AD230" s="56">
        <v>12.76595744680851</v>
      </c>
      <c r="AE230" s="56">
        <v>0</v>
      </c>
      <c r="AF230" s="56">
        <v>4.2553191489361701</v>
      </c>
      <c r="AG230" s="56">
        <v>4.2553191489361701</v>
      </c>
      <c r="AH230" s="56">
        <v>0</v>
      </c>
      <c r="AI230" s="56">
        <v>0</v>
      </c>
      <c r="AJ230" s="56">
        <v>0</v>
      </c>
      <c r="AK230" s="56">
        <v>10.638297872340425</v>
      </c>
      <c r="AL230" s="56">
        <v>14.893617021276595</v>
      </c>
      <c r="AM230" s="56">
        <v>25.531914893617021</v>
      </c>
      <c r="AN230" s="56">
        <v>2.1276595744680851</v>
      </c>
      <c r="AO230" s="56">
        <v>25.531914893617021</v>
      </c>
      <c r="AP230" s="56">
        <v>100</v>
      </c>
      <c r="AQ230" s="56">
        <v>14.096916299559473</v>
      </c>
      <c r="AR230" s="56">
        <v>1.7621145374449341</v>
      </c>
      <c r="AS230" s="56">
        <v>2.8634361233480177</v>
      </c>
      <c r="AT230" s="56">
        <v>0.44052863436123352</v>
      </c>
      <c r="AU230" s="56">
        <v>2.643171806167401</v>
      </c>
      <c r="AV230" s="56">
        <v>2.2026431718061676</v>
      </c>
      <c r="AW230" s="56">
        <v>4.4052863436123353</v>
      </c>
      <c r="AX230" s="56">
        <v>9.251101321585903</v>
      </c>
      <c r="AY230" s="56">
        <v>5.7268722466960353</v>
      </c>
      <c r="AZ230" s="56">
        <v>20.264317180616739</v>
      </c>
      <c r="BA230" s="56">
        <v>5.0660792951541849</v>
      </c>
      <c r="BB230" s="56">
        <v>31.277533039647576</v>
      </c>
    </row>
    <row r="231" spans="1:54" ht="15" customHeight="1">
      <c r="A231" s="48"/>
      <c r="B231" s="24" t="s">
        <v>328</v>
      </c>
      <c r="C231" s="38">
        <v>454</v>
      </c>
      <c r="D231" s="38">
        <v>38</v>
      </c>
      <c r="E231" s="38">
        <v>15</v>
      </c>
      <c r="F231" s="38">
        <v>7</v>
      </c>
      <c r="G231" s="38">
        <v>11</v>
      </c>
      <c r="H231" s="38">
        <v>2</v>
      </c>
      <c r="I231" s="38">
        <v>7</v>
      </c>
      <c r="J231" s="38">
        <v>11</v>
      </c>
      <c r="K231" s="38">
        <v>32</v>
      </c>
      <c r="L231" s="38">
        <v>17</v>
      </c>
      <c r="M231" s="38">
        <v>130</v>
      </c>
      <c r="N231" s="38">
        <v>8</v>
      </c>
      <c r="O231" s="38">
        <v>176</v>
      </c>
      <c r="P231" s="38">
        <v>723</v>
      </c>
      <c r="Q231" s="38">
        <v>66</v>
      </c>
      <c r="R231" s="38">
        <v>35</v>
      </c>
      <c r="S231" s="38">
        <v>27</v>
      </c>
      <c r="T231" s="38">
        <v>8</v>
      </c>
      <c r="U231" s="38">
        <v>8</v>
      </c>
      <c r="V231" s="38">
        <v>11</v>
      </c>
      <c r="W231" s="38">
        <v>18</v>
      </c>
      <c r="X231" s="38">
        <v>65</v>
      </c>
      <c r="Y231" s="38">
        <v>29</v>
      </c>
      <c r="Z231" s="38">
        <v>205</v>
      </c>
      <c r="AA231" s="38">
        <v>8</v>
      </c>
      <c r="AB231" s="38">
        <v>243</v>
      </c>
      <c r="AC231" s="38">
        <v>122</v>
      </c>
      <c r="AD231" s="38">
        <v>13</v>
      </c>
      <c r="AE231" s="38">
        <v>3</v>
      </c>
      <c r="AF231" s="38">
        <v>1</v>
      </c>
      <c r="AG231" s="38">
        <v>2</v>
      </c>
      <c r="AH231" s="38">
        <v>5</v>
      </c>
      <c r="AI231" s="38">
        <v>1</v>
      </c>
      <c r="AJ231" s="38">
        <v>3</v>
      </c>
      <c r="AK231" s="38">
        <v>15</v>
      </c>
      <c r="AL231" s="38">
        <v>5</v>
      </c>
      <c r="AM231" s="38">
        <v>26</v>
      </c>
      <c r="AN231" s="38">
        <v>1</v>
      </c>
      <c r="AO231" s="38">
        <v>47</v>
      </c>
      <c r="AP231" s="38">
        <v>873</v>
      </c>
      <c r="AQ231" s="38">
        <v>120</v>
      </c>
      <c r="AR231" s="38">
        <v>15</v>
      </c>
      <c r="AS231" s="38">
        <v>18</v>
      </c>
      <c r="AT231" s="38">
        <v>11</v>
      </c>
      <c r="AU231" s="38">
        <v>21</v>
      </c>
      <c r="AV231" s="38">
        <v>14</v>
      </c>
      <c r="AW231" s="38">
        <v>27</v>
      </c>
      <c r="AX231" s="38">
        <v>78</v>
      </c>
      <c r="AY231" s="38">
        <v>80</v>
      </c>
      <c r="AZ231" s="38">
        <v>215</v>
      </c>
      <c r="BA231" s="38">
        <v>35</v>
      </c>
      <c r="BB231" s="38">
        <v>239</v>
      </c>
    </row>
    <row r="232" spans="1:54" ht="15" customHeight="1">
      <c r="A232" s="48"/>
      <c r="B232" s="24"/>
      <c r="C232" s="56">
        <v>100.00000000000001</v>
      </c>
      <c r="D232" s="56">
        <v>8.3700440528634363</v>
      </c>
      <c r="E232" s="56">
        <v>3.303964757709251</v>
      </c>
      <c r="F232" s="56">
        <v>1.5418502202643172</v>
      </c>
      <c r="G232" s="56">
        <v>2.4229074889867843</v>
      </c>
      <c r="H232" s="56">
        <v>0.44052863436123352</v>
      </c>
      <c r="I232" s="56">
        <v>1.5418502202643172</v>
      </c>
      <c r="J232" s="56">
        <v>2.4229074889867843</v>
      </c>
      <c r="K232" s="56">
        <v>7.0484581497797363</v>
      </c>
      <c r="L232" s="56">
        <v>3.7444933920704844</v>
      </c>
      <c r="M232" s="56">
        <v>28.634361233480178</v>
      </c>
      <c r="N232" s="56">
        <v>1.7621145374449341</v>
      </c>
      <c r="O232" s="56">
        <v>38.766519823788549</v>
      </c>
      <c r="P232" s="56">
        <v>100</v>
      </c>
      <c r="Q232" s="56">
        <v>9.1286307053941904</v>
      </c>
      <c r="R232" s="56">
        <v>4.8409405255878291</v>
      </c>
      <c r="S232" s="56">
        <v>3.7344398340248963</v>
      </c>
      <c r="T232" s="56">
        <v>1.1065006915629323</v>
      </c>
      <c r="U232" s="56">
        <v>1.1065006915629323</v>
      </c>
      <c r="V232" s="56">
        <v>1.5214384508990317</v>
      </c>
      <c r="W232" s="56">
        <v>2.4896265560165975</v>
      </c>
      <c r="X232" s="56">
        <v>8.9903181189488244</v>
      </c>
      <c r="Y232" s="56">
        <v>4.0110650069156293</v>
      </c>
      <c r="Z232" s="56">
        <v>28.354080221300137</v>
      </c>
      <c r="AA232" s="56">
        <v>1.1065006915629323</v>
      </c>
      <c r="AB232" s="56">
        <v>33.609958506224068</v>
      </c>
      <c r="AC232" s="56">
        <v>100</v>
      </c>
      <c r="AD232" s="56">
        <v>10.655737704918032</v>
      </c>
      <c r="AE232" s="56">
        <v>2.459016393442623</v>
      </c>
      <c r="AF232" s="56">
        <v>0.81967213114754101</v>
      </c>
      <c r="AG232" s="56">
        <v>1.639344262295082</v>
      </c>
      <c r="AH232" s="56">
        <v>4.0983606557377046</v>
      </c>
      <c r="AI232" s="56">
        <v>0.81967213114754101</v>
      </c>
      <c r="AJ232" s="56">
        <v>2.459016393442623</v>
      </c>
      <c r="AK232" s="56">
        <v>12.295081967213115</v>
      </c>
      <c r="AL232" s="56">
        <v>4.0983606557377046</v>
      </c>
      <c r="AM232" s="56">
        <v>21.311475409836063</v>
      </c>
      <c r="AN232" s="56">
        <v>0.81967213114754101</v>
      </c>
      <c r="AO232" s="56">
        <v>38.524590163934427</v>
      </c>
      <c r="AP232" s="56">
        <v>100</v>
      </c>
      <c r="AQ232" s="56">
        <v>13.745704467353953</v>
      </c>
      <c r="AR232" s="56">
        <v>1.7182130584192441</v>
      </c>
      <c r="AS232" s="56">
        <v>2.0618556701030926</v>
      </c>
      <c r="AT232" s="56">
        <v>1.2600229095074456</v>
      </c>
      <c r="AU232" s="56">
        <v>2.4054982817869419</v>
      </c>
      <c r="AV232" s="56">
        <v>1.6036655211912942</v>
      </c>
      <c r="AW232" s="56">
        <v>3.0927835051546393</v>
      </c>
      <c r="AX232" s="56">
        <v>8.934707903780069</v>
      </c>
      <c r="AY232" s="56">
        <v>9.1638029782359673</v>
      </c>
      <c r="AZ232" s="56">
        <v>24.627720504009165</v>
      </c>
      <c r="BA232" s="56">
        <v>4.0091638029782359</v>
      </c>
      <c r="BB232" s="56">
        <v>27.376861397479956</v>
      </c>
    </row>
    <row r="233" spans="1:54" ht="15" customHeight="1">
      <c r="A233" s="48"/>
      <c r="B233" s="24" t="s">
        <v>329</v>
      </c>
      <c r="C233" s="38">
        <v>608</v>
      </c>
      <c r="D233" s="38">
        <v>50</v>
      </c>
      <c r="E233" s="38">
        <v>24</v>
      </c>
      <c r="F233" s="38">
        <v>16</v>
      </c>
      <c r="G233" s="38">
        <v>7</v>
      </c>
      <c r="H233" s="38">
        <v>10</v>
      </c>
      <c r="I233" s="38">
        <v>7</v>
      </c>
      <c r="J233" s="38">
        <v>14</v>
      </c>
      <c r="K233" s="38">
        <v>53</v>
      </c>
      <c r="L233" s="38">
        <v>37</v>
      </c>
      <c r="M233" s="38">
        <v>138</v>
      </c>
      <c r="N233" s="38">
        <v>19</v>
      </c>
      <c r="O233" s="38">
        <v>233</v>
      </c>
      <c r="P233" s="38">
        <v>403</v>
      </c>
      <c r="Q233" s="38">
        <v>53</v>
      </c>
      <c r="R233" s="38">
        <v>6</v>
      </c>
      <c r="S233" s="38">
        <v>18</v>
      </c>
      <c r="T233" s="38">
        <v>6</v>
      </c>
      <c r="U233" s="38">
        <v>3</v>
      </c>
      <c r="V233" s="38">
        <v>3</v>
      </c>
      <c r="W233" s="38">
        <v>19</v>
      </c>
      <c r="X233" s="38">
        <v>48</v>
      </c>
      <c r="Y233" s="38">
        <v>20</v>
      </c>
      <c r="Z233" s="38">
        <v>73</v>
      </c>
      <c r="AA233" s="38">
        <v>13</v>
      </c>
      <c r="AB233" s="38">
        <v>141</v>
      </c>
      <c r="AC233" s="38">
        <v>99</v>
      </c>
      <c r="AD233" s="38">
        <v>13</v>
      </c>
      <c r="AE233" s="38">
        <v>2</v>
      </c>
      <c r="AF233" s="38">
        <v>5</v>
      </c>
      <c r="AG233" s="38">
        <v>0</v>
      </c>
      <c r="AH233" s="38">
        <v>4</v>
      </c>
      <c r="AI233" s="38">
        <v>1</v>
      </c>
      <c r="AJ233" s="38">
        <v>1</v>
      </c>
      <c r="AK233" s="38">
        <v>11</v>
      </c>
      <c r="AL233" s="38">
        <v>3</v>
      </c>
      <c r="AM233" s="38">
        <v>27</v>
      </c>
      <c r="AN233" s="38">
        <v>3</v>
      </c>
      <c r="AO233" s="38">
        <v>29</v>
      </c>
      <c r="AP233" s="38">
        <v>951</v>
      </c>
      <c r="AQ233" s="38">
        <v>127</v>
      </c>
      <c r="AR233" s="38">
        <v>25</v>
      </c>
      <c r="AS233" s="38">
        <v>13</v>
      </c>
      <c r="AT233" s="38">
        <v>12</v>
      </c>
      <c r="AU233" s="38">
        <v>38</v>
      </c>
      <c r="AV233" s="38">
        <v>13</v>
      </c>
      <c r="AW233" s="38">
        <v>40</v>
      </c>
      <c r="AX233" s="38">
        <v>85</v>
      </c>
      <c r="AY233" s="38">
        <v>80</v>
      </c>
      <c r="AZ233" s="38">
        <v>186</v>
      </c>
      <c r="BA233" s="38">
        <v>31</v>
      </c>
      <c r="BB233" s="38">
        <v>301</v>
      </c>
    </row>
    <row r="234" spans="1:54" ht="15" customHeight="1">
      <c r="A234" s="48"/>
      <c r="B234" s="24"/>
      <c r="C234" s="56">
        <v>100</v>
      </c>
      <c r="D234" s="56">
        <v>8.2236842105263168</v>
      </c>
      <c r="E234" s="56">
        <v>3.9473684210526314</v>
      </c>
      <c r="F234" s="56">
        <v>2.6315789473684208</v>
      </c>
      <c r="G234" s="56">
        <v>1.1513157894736841</v>
      </c>
      <c r="H234" s="56">
        <v>1.6447368421052631</v>
      </c>
      <c r="I234" s="56">
        <v>1.1513157894736841</v>
      </c>
      <c r="J234" s="56">
        <v>2.3026315789473681</v>
      </c>
      <c r="K234" s="56">
        <v>8.7171052631578938</v>
      </c>
      <c r="L234" s="56">
        <v>6.0855263157894735</v>
      </c>
      <c r="M234" s="56">
        <v>22.697368421052634</v>
      </c>
      <c r="N234" s="56">
        <v>3.125</v>
      </c>
      <c r="O234" s="56">
        <v>38.32236842105263</v>
      </c>
      <c r="P234" s="56">
        <v>100</v>
      </c>
      <c r="Q234" s="56">
        <v>13.151364764267989</v>
      </c>
      <c r="R234" s="56">
        <v>1.4888337468982631</v>
      </c>
      <c r="S234" s="56">
        <v>4.4665012406947886</v>
      </c>
      <c r="T234" s="56">
        <v>1.4888337468982631</v>
      </c>
      <c r="U234" s="56">
        <v>0.74441687344913154</v>
      </c>
      <c r="V234" s="56">
        <v>0.74441687344913154</v>
      </c>
      <c r="W234" s="56">
        <v>4.7146401985111659</v>
      </c>
      <c r="X234" s="56">
        <v>11.910669975186105</v>
      </c>
      <c r="Y234" s="56">
        <v>4.9627791563275441</v>
      </c>
      <c r="Z234" s="56">
        <v>18.114143920595531</v>
      </c>
      <c r="AA234" s="56">
        <v>3.225806451612903</v>
      </c>
      <c r="AB234" s="56">
        <v>34.987593052109183</v>
      </c>
      <c r="AC234" s="56">
        <v>100</v>
      </c>
      <c r="AD234" s="56">
        <v>13.131313131313133</v>
      </c>
      <c r="AE234" s="56">
        <v>2.0202020202020203</v>
      </c>
      <c r="AF234" s="56">
        <v>5.0505050505050502</v>
      </c>
      <c r="AG234" s="56">
        <v>0</v>
      </c>
      <c r="AH234" s="56">
        <v>4.0404040404040407</v>
      </c>
      <c r="AI234" s="56">
        <v>1.0101010101010102</v>
      </c>
      <c r="AJ234" s="56">
        <v>1.0101010101010102</v>
      </c>
      <c r="AK234" s="56">
        <v>11.111111111111111</v>
      </c>
      <c r="AL234" s="56">
        <v>3.0303030303030303</v>
      </c>
      <c r="AM234" s="56">
        <v>27.27272727272727</v>
      </c>
      <c r="AN234" s="56">
        <v>3.0303030303030303</v>
      </c>
      <c r="AO234" s="56">
        <v>29.292929292929294</v>
      </c>
      <c r="AP234" s="56">
        <v>100</v>
      </c>
      <c r="AQ234" s="56">
        <v>13.354363827549948</v>
      </c>
      <c r="AR234" s="56">
        <v>2.6288117770767614</v>
      </c>
      <c r="AS234" s="56">
        <v>1.3669821240799158</v>
      </c>
      <c r="AT234" s="56">
        <v>1.2618296529968454</v>
      </c>
      <c r="AU234" s="56">
        <v>3.9957939011566772</v>
      </c>
      <c r="AV234" s="56">
        <v>1.3669821240799158</v>
      </c>
      <c r="AW234" s="56">
        <v>4.2060988433228186</v>
      </c>
      <c r="AX234" s="56">
        <v>8.9379600420609879</v>
      </c>
      <c r="AY234" s="56">
        <v>8.4121976866456372</v>
      </c>
      <c r="AZ234" s="56">
        <v>19.558359621451103</v>
      </c>
      <c r="BA234" s="56">
        <v>3.2597266035751837</v>
      </c>
      <c r="BB234" s="56">
        <v>31.650893796004205</v>
      </c>
    </row>
    <row r="235" spans="1:54" ht="15" customHeight="1">
      <c r="A235" s="48"/>
      <c r="B235" s="24" t="s">
        <v>330</v>
      </c>
      <c r="C235" s="38">
        <v>645</v>
      </c>
      <c r="D235" s="38">
        <v>48</v>
      </c>
      <c r="E235" s="38">
        <v>9</v>
      </c>
      <c r="F235" s="38">
        <v>12</v>
      </c>
      <c r="G235" s="38">
        <v>10</v>
      </c>
      <c r="H235" s="38">
        <v>3</v>
      </c>
      <c r="I235" s="38">
        <v>9</v>
      </c>
      <c r="J235" s="38">
        <v>14</v>
      </c>
      <c r="K235" s="38">
        <v>52</v>
      </c>
      <c r="L235" s="38">
        <v>40</v>
      </c>
      <c r="M235" s="38">
        <v>169</v>
      </c>
      <c r="N235" s="38">
        <v>11</v>
      </c>
      <c r="O235" s="38">
        <v>268</v>
      </c>
      <c r="P235" s="38">
        <v>223</v>
      </c>
      <c r="Q235" s="38">
        <v>19</v>
      </c>
      <c r="R235" s="38">
        <v>17</v>
      </c>
      <c r="S235" s="38">
        <v>5</v>
      </c>
      <c r="T235" s="38">
        <v>5</v>
      </c>
      <c r="U235" s="38">
        <v>1</v>
      </c>
      <c r="V235" s="38">
        <v>2</v>
      </c>
      <c r="W235" s="38">
        <v>7</v>
      </c>
      <c r="X235" s="38">
        <v>28</v>
      </c>
      <c r="Y235" s="38">
        <v>6</v>
      </c>
      <c r="Z235" s="38">
        <v>46</v>
      </c>
      <c r="AA235" s="38">
        <v>6</v>
      </c>
      <c r="AB235" s="38">
        <v>81</v>
      </c>
      <c r="AC235" s="38">
        <v>87</v>
      </c>
      <c r="AD235" s="38">
        <v>8</v>
      </c>
      <c r="AE235" s="38">
        <v>3</v>
      </c>
      <c r="AF235" s="38">
        <v>3</v>
      </c>
      <c r="AG235" s="38">
        <v>2</v>
      </c>
      <c r="AH235" s="38">
        <v>2</v>
      </c>
      <c r="AI235" s="38">
        <v>2</v>
      </c>
      <c r="AJ235" s="38">
        <v>4</v>
      </c>
      <c r="AK235" s="38">
        <v>6</v>
      </c>
      <c r="AL235" s="38">
        <v>4</v>
      </c>
      <c r="AM235" s="38">
        <v>22</v>
      </c>
      <c r="AN235" s="38">
        <v>0</v>
      </c>
      <c r="AO235" s="38">
        <v>31</v>
      </c>
      <c r="AP235" s="38">
        <v>573</v>
      </c>
      <c r="AQ235" s="38">
        <v>119</v>
      </c>
      <c r="AR235" s="38">
        <v>36</v>
      </c>
      <c r="AS235" s="38">
        <v>19</v>
      </c>
      <c r="AT235" s="38">
        <v>8</v>
      </c>
      <c r="AU235" s="38">
        <v>26</v>
      </c>
      <c r="AV235" s="38">
        <v>6</v>
      </c>
      <c r="AW235" s="38">
        <v>21</v>
      </c>
      <c r="AX235" s="38">
        <v>53</v>
      </c>
      <c r="AY235" s="38">
        <v>20</v>
      </c>
      <c r="AZ235" s="38">
        <v>100</v>
      </c>
      <c r="BA235" s="38">
        <v>19</v>
      </c>
      <c r="BB235" s="38">
        <v>146</v>
      </c>
    </row>
    <row r="236" spans="1:54" ht="15" customHeight="1">
      <c r="A236" s="48"/>
      <c r="B236" s="24"/>
      <c r="C236" s="56">
        <v>100</v>
      </c>
      <c r="D236" s="56">
        <v>7.441860465116279</v>
      </c>
      <c r="E236" s="56">
        <v>1.3953488372093024</v>
      </c>
      <c r="F236" s="56">
        <v>1.8604651162790697</v>
      </c>
      <c r="G236" s="56">
        <v>1.5503875968992249</v>
      </c>
      <c r="H236" s="56">
        <v>0.46511627906976744</v>
      </c>
      <c r="I236" s="56">
        <v>1.3953488372093024</v>
      </c>
      <c r="J236" s="56">
        <v>2.1705426356589146</v>
      </c>
      <c r="K236" s="56">
        <v>8.0620155038759691</v>
      </c>
      <c r="L236" s="56">
        <v>6.2015503875968996</v>
      </c>
      <c r="M236" s="56">
        <v>26.2015503875969</v>
      </c>
      <c r="N236" s="56">
        <v>1.7054263565891472</v>
      </c>
      <c r="O236" s="56">
        <v>41.550387596899228</v>
      </c>
      <c r="P236" s="56">
        <v>100</v>
      </c>
      <c r="Q236" s="56">
        <v>8.5201793721973083</v>
      </c>
      <c r="R236" s="56">
        <v>7.623318385650224</v>
      </c>
      <c r="S236" s="56">
        <v>2.2421524663677128</v>
      </c>
      <c r="T236" s="56">
        <v>2.2421524663677128</v>
      </c>
      <c r="U236" s="56">
        <v>0.44843049327354262</v>
      </c>
      <c r="V236" s="56">
        <v>0.89686098654708524</v>
      </c>
      <c r="W236" s="56">
        <v>3.1390134529147984</v>
      </c>
      <c r="X236" s="56">
        <v>12.556053811659194</v>
      </c>
      <c r="Y236" s="56">
        <v>2.6905829596412558</v>
      </c>
      <c r="Z236" s="56">
        <v>20.627802690582961</v>
      </c>
      <c r="AA236" s="56">
        <v>2.6905829596412558</v>
      </c>
      <c r="AB236" s="56">
        <v>36.322869955156953</v>
      </c>
      <c r="AC236" s="56">
        <v>100</v>
      </c>
      <c r="AD236" s="56">
        <v>9.1954022988505741</v>
      </c>
      <c r="AE236" s="56">
        <v>3.4482758620689653</v>
      </c>
      <c r="AF236" s="56">
        <v>3.4482758620689653</v>
      </c>
      <c r="AG236" s="56">
        <v>2.2988505747126435</v>
      </c>
      <c r="AH236" s="56">
        <v>2.2988505747126435</v>
      </c>
      <c r="AI236" s="56">
        <v>2.2988505747126435</v>
      </c>
      <c r="AJ236" s="56">
        <v>4.5977011494252871</v>
      </c>
      <c r="AK236" s="56">
        <v>6.8965517241379306</v>
      </c>
      <c r="AL236" s="56">
        <v>4.5977011494252871</v>
      </c>
      <c r="AM236" s="56">
        <v>25.287356321839084</v>
      </c>
      <c r="AN236" s="56">
        <v>0</v>
      </c>
      <c r="AO236" s="56">
        <v>35.632183908045981</v>
      </c>
      <c r="AP236" s="56">
        <v>99.999999999999986</v>
      </c>
      <c r="AQ236" s="56">
        <v>20.767888307155321</v>
      </c>
      <c r="AR236" s="56">
        <v>6.2827225130890048</v>
      </c>
      <c r="AS236" s="56">
        <v>3.3158813263525309</v>
      </c>
      <c r="AT236" s="56">
        <v>1.3961605584642234</v>
      </c>
      <c r="AU236" s="56">
        <v>4.5375218150087253</v>
      </c>
      <c r="AV236" s="56">
        <v>1.0471204188481675</v>
      </c>
      <c r="AW236" s="56">
        <v>3.664921465968586</v>
      </c>
      <c r="AX236" s="56">
        <v>9.2495636998254795</v>
      </c>
      <c r="AY236" s="56">
        <v>3.4904013961605584</v>
      </c>
      <c r="AZ236" s="56">
        <v>17.452006980802793</v>
      </c>
      <c r="BA236" s="56">
        <v>3.3158813263525309</v>
      </c>
      <c r="BB236" s="56">
        <v>25.479930191972077</v>
      </c>
    </row>
    <row r="237" spans="1:54" ht="15" customHeight="1">
      <c r="A237" s="48"/>
      <c r="B237" s="24" t="s">
        <v>331</v>
      </c>
      <c r="C237" s="38">
        <v>467</v>
      </c>
      <c r="D237" s="38">
        <v>39</v>
      </c>
      <c r="E237" s="38">
        <v>24</v>
      </c>
      <c r="F237" s="38">
        <v>6</v>
      </c>
      <c r="G237" s="38">
        <v>7</v>
      </c>
      <c r="H237" s="38">
        <v>6</v>
      </c>
      <c r="I237" s="38">
        <v>1</v>
      </c>
      <c r="J237" s="38">
        <v>13</v>
      </c>
      <c r="K237" s="38">
        <v>26</v>
      </c>
      <c r="L237" s="38">
        <v>22</v>
      </c>
      <c r="M237" s="38">
        <v>92</v>
      </c>
      <c r="N237" s="38">
        <v>6</v>
      </c>
      <c r="O237" s="38">
        <v>225</v>
      </c>
      <c r="P237" s="38">
        <v>139</v>
      </c>
      <c r="Q237" s="38">
        <v>11</v>
      </c>
      <c r="R237" s="38">
        <v>2</v>
      </c>
      <c r="S237" s="38">
        <v>4</v>
      </c>
      <c r="T237" s="38">
        <v>4</v>
      </c>
      <c r="U237" s="38">
        <v>1</v>
      </c>
      <c r="V237" s="38">
        <v>1</v>
      </c>
      <c r="W237" s="38">
        <v>0</v>
      </c>
      <c r="X237" s="38">
        <v>6</v>
      </c>
      <c r="Y237" s="38">
        <v>15</v>
      </c>
      <c r="Z237" s="38">
        <v>23</v>
      </c>
      <c r="AA237" s="38">
        <v>1</v>
      </c>
      <c r="AB237" s="38">
        <v>71</v>
      </c>
      <c r="AC237" s="38">
        <v>56</v>
      </c>
      <c r="AD237" s="38">
        <v>6</v>
      </c>
      <c r="AE237" s="38">
        <v>1</v>
      </c>
      <c r="AF237" s="38">
        <v>0</v>
      </c>
      <c r="AG237" s="38">
        <v>1</v>
      </c>
      <c r="AH237" s="38">
        <v>0</v>
      </c>
      <c r="AI237" s="38">
        <v>0</v>
      </c>
      <c r="AJ237" s="38">
        <v>2</v>
      </c>
      <c r="AK237" s="38">
        <v>2</v>
      </c>
      <c r="AL237" s="38">
        <v>5</v>
      </c>
      <c r="AM237" s="38">
        <v>15</v>
      </c>
      <c r="AN237" s="38">
        <v>3</v>
      </c>
      <c r="AO237" s="38">
        <v>21</v>
      </c>
      <c r="AP237" s="38">
        <v>257</v>
      </c>
      <c r="AQ237" s="38">
        <v>60</v>
      </c>
      <c r="AR237" s="38">
        <v>16</v>
      </c>
      <c r="AS237" s="38">
        <v>7</v>
      </c>
      <c r="AT237" s="38">
        <v>4</v>
      </c>
      <c r="AU237" s="38">
        <v>5</v>
      </c>
      <c r="AV237" s="38">
        <v>4</v>
      </c>
      <c r="AW237" s="38">
        <v>13</v>
      </c>
      <c r="AX237" s="38">
        <v>13</v>
      </c>
      <c r="AY237" s="38">
        <v>33</v>
      </c>
      <c r="AZ237" s="38">
        <v>37</v>
      </c>
      <c r="BA237" s="38">
        <v>8</v>
      </c>
      <c r="BB237" s="38">
        <v>57</v>
      </c>
    </row>
    <row r="238" spans="1:54" ht="15" customHeight="1">
      <c r="A238" s="48"/>
      <c r="B238" s="24"/>
      <c r="C238" s="56">
        <v>100</v>
      </c>
      <c r="D238" s="56">
        <v>8.3511777301927204</v>
      </c>
      <c r="E238" s="56">
        <v>5.1391862955032117</v>
      </c>
      <c r="F238" s="56">
        <v>1.2847965738758029</v>
      </c>
      <c r="G238" s="56">
        <v>1.4989293361884368</v>
      </c>
      <c r="H238" s="56">
        <v>1.2847965738758029</v>
      </c>
      <c r="I238" s="56">
        <v>0.21413276231263384</v>
      </c>
      <c r="J238" s="56">
        <v>2.7837259100642395</v>
      </c>
      <c r="K238" s="56">
        <v>5.5674518201284791</v>
      </c>
      <c r="L238" s="56">
        <v>4.7109207708779444</v>
      </c>
      <c r="M238" s="56">
        <v>19.700214132762312</v>
      </c>
      <c r="N238" s="56">
        <v>1.2847965738758029</v>
      </c>
      <c r="O238" s="56">
        <v>48.179871520342608</v>
      </c>
      <c r="P238" s="56">
        <v>100</v>
      </c>
      <c r="Q238" s="56">
        <v>7.9136690647482011</v>
      </c>
      <c r="R238" s="56">
        <v>1.4388489208633095</v>
      </c>
      <c r="S238" s="56">
        <v>2.877697841726619</v>
      </c>
      <c r="T238" s="56">
        <v>2.877697841726619</v>
      </c>
      <c r="U238" s="56">
        <v>0.71942446043165476</v>
      </c>
      <c r="V238" s="56">
        <v>0.71942446043165476</v>
      </c>
      <c r="W238" s="56">
        <v>0</v>
      </c>
      <c r="X238" s="56">
        <v>4.3165467625899279</v>
      </c>
      <c r="Y238" s="56">
        <v>10.791366906474821</v>
      </c>
      <c r="Z238" s="56">
        <v>16.546762589928058</v>
      </c>
      <c r="AA238" s="56">
        <v>0.71942446043165476</v>
      </c>
      <c r="AB238" s="56">
        <v>51.079136690647488</v>
      </c>
      <c r="AC238" s="56">
        <v>100</v>
      </c>
      <c r="AD238" s="56">
        <v>10.714285714285714</v>
      </c>
      <c r="AE238" s="56">
        <v>1.7857142857142856</v>
      </c>
      <c r="AF238" s="56">
        <v>0</v>
      </c>
      <c r="AG238" s="56">
        <v>1.7857142857142856</v>
      </c>
      <c r="AH238" s="56">
        <v>0</v>
      </c>
      <c r="AI238" s="56">
        <v>0</v>
      </c>
      <c r="AJ238" s="56">
        <v>3.5714285714285712</v>
      </c>
      <c r="AK238" s="56">
        <v>3.5714285714285712</v>
      </c>
      <c r="AL238" s="56">
        <v>8.9285714285714288</v>
      </c>
      <c r="AM238" s="56">
        <v>26.785714285714285</v>
      </c>
      <c r="AN238" s="56">
        <v>5.3571428571428568</v>
      </c>
      <c r="AO238" s="56">
        <v>37.5</v>
      </c>
      <c r="AP238" s="56">
        <v>100</v>
      </c>
      <c r="AQ238" s="56">
        <v>23.346303501945524</v>
      </c>
      <c r="AR238" s="56">
        <v>6.2256809338521402</v>
      </c>
      <c r="AS238" s="56">
        <v>2.7237354085603114</v>
      </c>
      <c r="AT238" s="56">
        <v>1.556420233463035</v>
      </c>
      <c r="AU238" s="56">
        <v>1.9455252918287937</v>
      </c>
      <c r="AV238" s="56">
        <v>1.556420233463035</v>
      </c>
      <c r="AW238" s="56">
        <v>5.0583657587548636</v>
      </c>
      <c r="AX238" s="56">
        <v>5.0583657587548636</v>
      </c>
      <c r="AY238" s="56">
        <v>12.840466926070038</v>
      </c>
      <c r="AZ238" s="56">
        <v>14.396887159533073</v>
      </c>
      <c r="BA238" s="56">
        <v>3.1128404669260701</v>
      </c>
      <c r="BB238" s="56">
        <v>22.178988326848248</v>
      </c>
    </row>
    <row r="239" spans="1:54" ht="15" customHeight="1">
      <c r="A239" s="48"/>
      <c r="B239" s="24" t="s">
        <v>332</v>
      </c>
      <c r="C239" s="38">
        <v>1032</v>
      </c>
      <c r="D239" s="38">
        <v>78</v>
      </c>
      <c r="E239" s="38">
        <v>50</v>
      </c>
      <c r="F239" s="38">
        <v>5</v>
      </c>
      <c r="G239" s="38">
        <v>8</v>
      </c>
      <c r="H239" s="38">
        <v>15</v>
      </c>
      <c r="I239" s="38">
        <v>2</v>
      </c>
      <c r="J239" s="38">
        <v>15</v>
      </c>
      <c r="K239" s="38">
        <v>71</v>
      </c>
      <c r="L239" s="38">
        <v>63</v>
      </c>
      <c r="M239" s="38">
        <v>221</v>
      </c>
      <c r="N239" s="38">
        <v>16</v>
      </c>
      <c r="O239" s="38">
        <v>488</v>
      </c>
      <c r="P239" s="38">
        <v>165</v>
      </c>
      <c r="Q239" s="38">
        <v>17</v>
      </c>
      <c r="R239" s="38">
        <v>2</v>
      </c>
      <c r="S239" s="38">
        <v>4</v>
      </c>
      <c r="T239" s="38">
        <v>2</v>
      </c>
      <c r="U239" s="38">
        <v>2</v>
      </c>
      <c r="V239" s="38">
        <v>0</v>
      </c>
      <c r="W239" s="38">
        <v>7</v>
      </c>
      <c r="X239" s="38">
        <v>9</v>
      </c>
      <c r="Y239" s="38">
        <v>17</v>
      </c>
      <c r="Z239" s="38">
        <v>24</v>
      </c>
      <c r="AA239" s="38">
        <v>3</v>
      </c>
      <c r="AB239" s="38">
        <v>78</v>
      </c>
      <c r="AC239" s="38">
        <v>67</v>
      </c>
      <c r="AD239" s="38">
        <v>11</v>
      </c>
      <c r="AE239" s="38">
        <v>4</v>
      </c>
      <c r="AF239" s="38">
        <v>1</v>
      </c>
      <c r="AG239" s="38">
        <v>1</v>
      </c>
      <c r="AH239" s="38">
        <v>0</v>
      </c>
      <c r="AI239" s="38">
        <v>0</v>
      </c>
      <c r="AJ239" s="38">
        <v>1</v>
      </c>
      <c r="AK239" s="38">
        <v>3</v>
      </c>
      <c r="AL239" s="38">
        <v>1</v>
      </c>
      <c r="AM239" s="38">
        <v>11</v>
      </c>
      <c r="AN239" s="38">
        <v>9</v>
      </c>
      <c r="AO239" s="38">
        <v>25</v>
      </c>
      <c r="AP239" s="38">
        <v>464</v>
      </c>
      <c r="AQ239" s="38">
        <v>97</v>
      </c>
      <c r="AR239" s="38">
        <v>38</v>
      </c>
      <c r="AS239" s="38">
        <v>1</v>
      </c>
      <c r="AT239" s="38">
        <v>14</v>
      </c>
      <c r="AU239" s="38">
        <v>18</v>
      </c>
      <c r="AV239" s="38">
        <v>1</v>
      </c>
      <c r="AW239" s="38">
        <v>13</v>
      </c>
      <c r="AX239" s="38">
        <v>13</v>
      </c>
      <c r="AY239" s="38">
        <v>16</v>
      </c>
      <c r="AZ239" s="38">
        <v>54</v>
      </c>
      <c r="BA239" s="38">
        <v>28</v>
      </c>
      <c r="BB239" s="38">
        <v>171</v>
      </c>
    </row>
    <row r="240" spans="1:54" ht="15" customHeight="1">
      <c r="A240" s="48"/>
      <c r="B240" s="24"/>
      <c r="C240" s="56">
        <v>100</v>
      </c>
      <c r="D240" s="56">
        <v>7.5581395348837201</v>
      </c>
      <c r="E240" s="56">
        <v>4.8449612403100781</v>
      </c>
      <c r="F240" s="56">
        <v>0.48449612403100772</v>
      </c>
      <c r="G240" s="56">
        <v>0.77519379844961245</v>
      </c>
      <c r="H240" s="56">
        <v>1.4534883720930232</v>
      </c>
      <c r="I240" s="56">
        <v>0.19379844961240311</v>
      </c>
      <c r="J240" s="56">
        <v>1.4534883720930232</v>
      </c>
      <c r="K240" s="56">
        <v>6.8798449612403099</v>
      </c>
      <c r="L240" s="56">
        <v>6.104651162790697</v>
      </c>
      <c r="M240" s="56">
        <v>21.414728682170541</v>
      </c>
      <c r="N240" s="56">
        <v>1.5503875968992249</v>
      </c>
      <c r="O240" s="56">
        <v>47.286821705426355</v>
      </c>
      <c r="P240" s="56">
        <v>100</v>
      </c>
      <c r="Q240" s="56">
        <v>10.303030303030303</v>
      </c>
      <c r="R240" s="56">
        <v>1.2121212121212122</v>
      </c>
      <c r="S240" s="56">
        <v>2.4242424242424243</v>
      </c>
      <c r="T240" s="56">
        <v>1.2121212121212122</v>
      </c>
      <c r="U240" s="56">
        <v>1.2121212121212122</v>
      </c>
      <c r="V240" s="56">
        <v>0</v>
      </c>
      <c r="W240" s="56">
        <v>4.2424242424242431</v>
      </c>
      <c r="X240" s="56">
        <v>5.4545454545454541</v>
      </c>
      <c r="Y240" s="56">
        <v>10.303030303030303</v>
      </c>
      <c r="Z240" s="56">
        <v>14.545454545454545</v>
      </c>
      <c r="AA240" s="56">
        <v>1.8181818181818181</v>
      </c>
      <c r="AB240" s="56">
        <v>47.272727272727273</v>
      </c>
      <c r="AC240" s="56">
        <v>100</v>
      </c>
      <c r="AD240" s="56">
        <v>16.417910447761194</v>
      </c>
      <c r="AE240" s="56">
        <v>5.9701492537313428</v>
      </c>
      <c r="AF240" s="56">
        <v>1.4925373134328357</v>
      </c>
      <c r="AG240" s="56">
        <v>1.4925373134328357</v>
      </c>
      <c r="AH240" s="56">
        <v>0</v>
      </c>
      <c r="AI240" s="56">
        <v>0</v>
      </c>
      <c r="AJ240" s="56">
        <v>1.4925373134328357</v>
      </c>
      <c r="AK240" s="56">
        <v>4.4776119402985071</v>
      </c>
      <c r="AL240" s="56">
        <v>1.4925373134328357</v>
      </c>
      <c r="AM240" s="56">
        <v>16.417910447761194</v>
      </c>
      <c r="AN240" s="56">
        <v>13.432835820895523</v>
      </c>
      <c r="AO240" s="56">
        <v>37.313432835820898</v>
      </c>
      <c r="AP240" s="56">
        <v>100</v>
      </c>
      <c r="AQ240" s="56">
        <v>20.905172413793103</v>
      </c>
      <c r="AR240" s="56">
        <v>8.1896551724137936</v>
      </c>
      <c r="AS240" s="56">
        <v>0.21551724137931033</v>
      </c>
      <c r="AT240" s="56">
        <v>3.0172413793103448</v>
      </c>
      <c r="AU240" s="56">
        <v>3.8793103448275863</v>
      </c>
      <c r="AV240" s="56">
        <v>0.21551724137931033</v>
      </c>
      <c r="AW240" s="56">
        <v>2.8017241379310347</v>
      </c>
      <c r="AX240" s="56">
        <v>2.8017241379310347</v>
      </c>
      <c r="AY240" s="56">
        <v>3.4482758620689653</v>
      </c>
      <c r="AZ240" s="56">
        <v>11.637931034482758</v>
      </c>
      <c r="BA240" s="56">
        <v>6.0344827586206895</v>
      </c>
      <c r="BB240" s="56">
        <v>36.853448275862064</v>
      </c>
    </row>
    <row r="241" spans="1:54" ht="15" customHeight="1">
      <c r="A241" s="48"/>
      <c r="B241" s="24" t="s">
        <v>333</v>
      </c>
      <c r="C241" s="38">
        <v>1747</v>
      </c>
      <c r="D241" s="38">
        <v>106</v>
      </c>
      <c r="E241" s="38">
        <v>139</v>
      </c>
      <c r="F241" s="38">
        <v>4</v>
      </c>
      <c r="G241" s="38">
        <v>19</v>
      </c>
      <c r="H241" s="38">
        <v>8</v>
      </c>
      <c r="I241" s="38">
        <v>10</v>
      </c>
      <c r="J241" s="38">
        <v>13</v>
      </c>
      <c r="K241" s="38">
        <v>60</v>
      </c>
      <c r="L241" s="38">
        <v>54</v>
      </c>
      <c r="M241" s="38">
        <v>199</v>
      </c>
      <c r="N241" s="38">
        <v>66</v>
      </c>
      <c r="O241" s="38">
        <v>1069</v>
      </c>
      <c r="P241" s="38">
        <v>135</v>
      </c>
      <c r="Q241" s="38">
        <v>18</v>
      </c>
      <c r="R241" s="38">
        <v>10</v>
      </c>
      <c r="S241" s="38">
        <v>8</v>
      </c>
      <c r="T241" s="38">
        <v>1</v>
      </c>
      <c r="U241" s="38">
        <v>3</v>
      </c>
      <c r="V241" s="38">
        <v>1</v>
      </c>
      <c r="W241" s="38">
        <v>2</v>
      </c>
      <c r="X241" s="38">
        <v>12</v>
      </c>
      <c r="Y241" s="38">
        <v>2</v>
      </c>
      <c r="Z241" s="38">
        <v>11</v>
      </c>
      <c r="AA241" s="38">
        <v>2</v>
      </c>
      <c r="AB241" s="38">
        <v>65</v>
      </c>
      <c r="AC241" s="38">
        <v>13</v>
      </c>
      <c r="AD241" s="38">
        <v>2</v>
      </c>
      <c r="AE241" s="38">
        <v>2</v>
      </c>
      <c r="AF241" s="38">
        <v>0</v>
      </c>
      <c r="AG241" s="38">
        <v>0</v>
      </c>
      <c r="AH241" s="38">
        <v>0</v>
      </c>
      <c r="AI241" s="38">
        <v>0</v>
      </c>
      <c r="AJ241" s="38">
        <v>0</v>
      </c>
      <c r="AK241" s="38">
        <v>0</v>
      </c>
      <c r="AL241" s="38">
        <v>0</v>
      </c>
      <c r="AM241" s="38">
        <v>3</v>
      </c>
      <c r="AN241" s="38">
        <v>0</v>
      </c>
      <c r="AO241" s="38">
        <v>6</v>
      </c>
      <c r="AP241" s="38">
        <v>492</v>
      </c>
      <c r="AQ241" s="38">
        <v>108</v>
      </c>
      <c r="AR241" s="38">
        <v>59</v>
      </c>
      <c r="AS241" s="38">
        <v>2</v>
      </c>
      <c r="AT241" s="38">
        <v>14</v>
      </c>
      <c r="AU241" s="38">
        <v>19</v>
      </c>
      <c r="AV241" s="38">
        <v>3</v>
      </c>
      <c r="AW241" s="38">
        <v>11</v>
      </c>
      <c r="AX241" s="38">
        <v>22</v>
      </c>
      <c r="AY241" s="38">
        <v>12</v>
      </c>
      <c r="AZ241" s="38">
        <v>44</v>
      </c>
      <c r="BA241" s="38">
        <v>33</v>
      </c>
      <c r="BB241" s="38">
        <v>165</v>
      </c>
    </row>
    <row r="242" spans="1:54" ht="15" customHeight="1">
      <c r="A242" s="48"/>
      <c r="B242" s="24"/>
      <c r="C242" s="56">
        <v>100</v>
      </c>
      <c r="D242" s="56">
        <v>6.067544361763022</v>
      </c>
      <c r="E242" s="56">
        <v>7.9564968517458503</v>
      </c>
      <c r="F242" s="56">
        <v>0.22896393817973668</v>
      </c>
      <c r="G242" s="56">
        <v>1.0875787063537492</v>
      </c>
      <c r="H242" s="56">
        <v>0.45792787635947335</v>
      </c>
      <c r="I242" s="56">
        <v>0.5724098454493417</v>
      </c>
      <c r="J242" s="56">
        <v>0.7441327990841442</v>
      </c>
      <c r="K242" s="56">
        <v>3.4344590726960509</v>
      </c>
      <c r="L242" s="56">
        <v>3.0910131654264452</v>
      </c>
      <c r="M242" s="56">
        <v>11.390955924441901</v>
      </c>
      <c r="N242" s="56">
        <v>3.7779049799656552</v>
      </c>
      <c r="O242" s="56">
        <v>61.190612478534632</v>
      </c>
      <c r="P242" s="56">
        <v>100</v>
      </c>
      <c r="Q242" s="56">
        <v>13.333333333333334</v>
      </c>
      <c r="R242" s="56">
        <v>7.4074074074074066</v>
      </c>
      <c r="S242" s="56">
        <v>5.9259259259259265</v>
      </c>
      <c r="T242" s="56">
        <v>0.74074074074074081</v>
      </c>
      <c r="U242" s="56">
        <v>2.2222222222222223</v>
      </c>
      <c r="V242" s="56">
        <v>0.74074074074074081</v>
      </c>
      <c r="W242" s="56">
        <v>1.4814814814814816</v>
      </c>
      <c r="X242" s="56">
        <v>8.8888888888888893</v>
      </c>
      <c r="Y242" s="56">
        <v>1.4814814814814816</v>
      </c>
      <c r="Z242" s="56">
        <v>8.1481481481481488</v>
      </c>
      <c r="AA242" s="56">
        <v>1.4814814814814816</v>
      </c>
      <c r="AB242" s="56">
        <v>48.148148148148145</v>
      </c>
      <c r="AC242" s="56">
        <v>100</v>
      </c>
      <c r="AD242" s="56">
        <v>15.384615384615385</v>
      </c>
      <c r="AE242" s="56">
        <v>15.384615384615385</v>
      </c>
      <c r="AF242" s="56">
        <v>0</v>
      </c>
      <c r="AG242" s="56">
        <v>0</v>
      </c>
      <c r="AH242" s="56">
        <v>0</v>
      </c>
      <c r="AI242" s="56">
        <v>0</v>
      </c>
      <c r="AJ242" s="56">
        <v>0</v>
      </c>
      <c r="AK242" s="56">
        <v>0</v>
      </c>
      <c r="AL242" s="56">
        <v>0</v>
      </c>
      <c r="AM242" s="56">
        <v>23.076923076923077</v>
      </c>
      <c r="AN242" s="56">
        <v>0</v>
      </c>
      <c r="AO242" s="56">
        <v>46.153846153846153</v>
      </c>
      <c r="AP242" s="56">
        <v>100</v>
      </c>
      <c r="AQ242" s="56">
        <v>21.951219512195124</v>
      </c>
      <c r="AR242" s="56">
        <v>11.991869918699187</v>
      </c>
      <c r="AS242" s="56">
        <v>0.40650406504065045</v>
      </c>
      <c r="AT242" s="56">
        <v>2.8455284552845526</v>
      </c>
      <c r="AU242" s="56">
        <v>3.8617886178861789</v>
      </c>
      <c r="AV242" s="56">
        <v>0.6097560975609756</v>
      </c>
      <c r="AW242" s="56">
        <v>2.2357723577235773</v>
      </c>
      <c r="AX242" s="56">
        <v>4.4715447154471546</v>
      </c>
      <c r="AY242" s="56">
        <v>2.4390243902439024</v>
      </c>
      <c r="AZ242" s="56">
        <v>8.9430894308943092</v>
      </c>
      <c r="BA242" s="56">
        <v>6.7073170731707323</v>
      </c>
      <c r="BB242" s="56">
        <v>33.536585365853661</v>
      </c>
    </row>
    <row r="243" spans="1:54" ht="15" customHeight="1">
      <c r="A243" s="48"/>
      <c r="B243" s="24" t="s">
        <v>334</v>
      </c>
      <c r="C243" s="38">
        <v>723</v>
      </c>
      <c r="D243" s="38">
        <v>44</v>
      </c>
      <c r="E243" s="38">
        <v>39</v>
      </c>
      <c r="F243" s="38">
        <v>1</v>
      </c>
      <c r="G243" s="38">
        <v>7</v>
      </c>
      <c r="H243" s="38">
        <v>6</v>
      </c>
      <c r="I243" s="38">
        <v>1</v>
      </c>
      <c r="J243" s="38">
        <v>5</v>
      </c>
      <c r="K243" s="38">
        <v>22</v>
      </c>
      <c r="L243" s="38">
        <v>27</v>
      </c>
      <c r="M243" s="38">
        <v>66</v>
      </c>
      <c r="N243" s="38">
        <v>16</v>
      </c>
      <c r="O243" s="38">
        <v>489</v>
      </c>
      <c r="P243" s="38">
        <v>119</v>
      </c>
      <c r="Q243" s="38">
        <v>21</v>
      </c>
      <c r="R243" s="38">
        <v>4</v>
      </c>
      <c r="S243" s="38">
        <v>0</v>
      </c>
      <c r="T243" s="38">
        <v>0</v>
      </c>
      <c r="U243" s="38">
        <v>6</v>
      </c>
      <c r="V243" s="38">
        <v>0</v>
      </c>
      <c r="W243" s="38">
        <v>1</v>
      </c>
      <c r="X243" s="38">
        <v>1</v>
      </c>
      <c r="Y243" s="38">
        <v>48</v>
      </c>
      <c r="Z243" s="38">
        <v>6</v>
      </c>
      <c r="AA243" s="38">
        <v>0</v>
      </c>
      <c r="AB243" s="38">
        <v>32</v>
      </c>
      <c r="AC243" s="38">
        <v>0</v>
      </c>
      <c r="AD243" s="38">
        <v>0</v>
      </c>
      <c r="AE243" s="38">
        <v>0</v>
      </c>
      <c r="AF243" s="38">
        <v>0</v>
      </c>
      <c r="AG243" s="38">
        <v>0</v>
      </c>
      <c r="AH243" s="38">
        <v>0</v>
      </c>
      <c r="AI243" s="38">
        <v>0</v>
      </c>
      <c r="AJ243" s="38">
        <v>0</v>
      </c>
      <c r="AK243" s="38">
        <v>0</v>
      </c>
      <c r="AL243" s="38">
        <v>0</v>
      </c>
      <c r="AM243" s="38">
        <v>0</v>
      </c>
      <c r="AN243" s="38">
        <v>0</v>
      </c>
      <c r="AO243" s="38">
        <v>0</v>
      </c>
      <c r="AP243" s="38">
        <v>7</v>
      </c>
      <c r="AQ243" s="38">
        <v>2</v>
      </c>
      <c r="AR243" s="38">
        <v>0</v>
      </c>
      <c r="AS243" s="38">
        <v>1</v>
      </c>
      <c r="AT243" s="38">
        <v>0</v>
      </c>
      <c r="AU243" s="38">
        <v>2</v>
      </c>
      <c r="AV243" s="38">
        <v>0</v>
      </c>
      <c r="AW243" s="38">
        <v>0</v>
      </c>
      <c r="AX243" s="38">
        <v>0</v>
      </c>
      <c r="AY243" s="38">
        <v>0</v>
      </c>
      <c r="AZ243" s="38">
        <v>1</v>
      </c>
      <c r="BA243" s="38">
        <v>0</v>
      </c>
      <c r="BB243" s="38">
        <v>1</v>
      </c>
    </row>
    <row r="244" spans="1:54" ht="15" customHeight="1">
      <c r="A244" s="48"/>
      <c r="B244" s="24"/>
      <c r="C244" s="56">
        <v>100</v>
      </c>
      <c r="D244" s="56">
        <v>6.0857538035961269</v>
      </c>
      <c r="E244" s="56">
        <v>5.394190871369295</v>
      </c>
      <c r="F244" s="56">
        <v>0.13831258644536654</v>
      </c>
      <c r="G244" s="56">
        <v>0.9681881051175657</v>
      </c>
      <c r="H244" s="56">
        <v>0.82987551867219922</v>
      </c>
      <c r="I244" s="56">
        <v>0.13831258644536654</v>
      </c>
      <c r="J244" s="56">
        <v>0.69156293222683263</v>
      </c>
      <c r="K244" s="56">
        <v>3.0428769017980635</v>
      </c>
      <c r="L244" s="56">
        <v>3.7344398340248963</v>
      </c>
      <c r="M244" s="56">
        <v>9.1286307053941904</v>
      </c>
      <c r="N244" s="56">
        <v>2.2130013831258646</v>
      </c>
      <c r="O244" s="56">
        <v>67.634854771784234</v>
      </c>
      <c r="P244" s="56">
        <v>100</v>
      </c>
      <c r="Q244" s="56">
        <v>17.647058823529413</v>
      </c>
      <c r="R244" s="56">
        <v>3.3613445378151261</v>
      </c>
      <c r="S244" s="56">
        <v>0</v>
      </c>
      <c r="T244" s="56">
        <v>0</v>
      </c>
      <c r="U244" s="56">
        <v>5.0420168067226889</v>
      </c>
      <c r="V244" s="56">
        <v>0</v>
      </c>
      <c r="W244" s="56">
        <v>0.84033613445378152</v>
      </c>
      <c r="X244" s="56">
        <v>0.84033613445378152</v>
      </c>
      <c r="Y244" s="56">
        <v>40.336134453781511</v>
      </c>
      <c r="Z244" s="56">
        <v>5.0420168067226889</v>
      </c>
      <c r="AA244" s="56">
        <v>0</v>
      </c>
      <c r="AB244" s="56">
        <v>26.890756302521009</v>
      </c>
      <c r="AC244" s="56">
        <v>0</v>
      </c>
      <c r="AD244" s="56">
        <v>0</v>
      </c>
      <c r="AE244" s="56">
        <v>0</v>
      </c>
      <c r="AF244" s="56">
        <v>0</v>
      </c>
      <c r="AG244" s="56">
        <v>0</v>
      </c>
      <c r="AH244" s="56">
        <v>0</v>
      </c>
      <c r="AI244" s="56">
        <v>0</v>
      </c>
      <c r="AJ244" s="56">
        <v>0</v>
      </c>
      <c r="AK244" s="56">
        <v>0</v>
      </c>
      <c r="AL244" s="56">
        <v>0</v>
      </c>
      <c r="AM244" s="56">
        <v>0</v>
      </c>
      <c r="AN244" s="56">
        <v>0</v>
      </c>
      <c r="AO244" s="56">
        <v>0</v>
      </c>
      <c r="AP244" s="56">
        <v>99.999999999999972</v>
      </c>
      <c r="AQ244" s="56">
        <v>28.571428571428569</v>
      </c>
      <c r="AR244" s="56">
        <v>0</v>
      </c>
      <c r="AS244" s="56">
        <v>14.285714285714285</v>
      </c>
      <c r="AT244" s="56">
        <v>0</v>
      </c>
      <c r="AU244" s="56">
        <v>28.571428571428569</v>
      </c>
      <c r="AV244" s="56">
        <v>0</v>
      </c>
      <c r="AW244" s="56">
        <v>0</v>
      </c>
      <c r="AX244" s="56">
        <v>0</v>
      </c>
      <c r="AY244" s="56">
        <v>0</v>
      </c>
      <c r="AZ244" s="56">
        <v>14.285714285714285</v>
      </c>
      <c r="BA244" s="56">
        <v>0</v>
      </c>
      <c r="BB244" s="56">
        <v>14.285714285714285</v>
      </c>
    </row>
    <row r="245" spans="1:54" ht="15" customHeight="1">
      <c r="A245" s="48"/>
      <c r="B245" s="24" t="s">
        <v>335</v>
      </c>
      <c r="C245" s="38">
        <v>912</v>
      </c>
      <c r="D245" s="38">
        <v>54</v>
      </c>
      <c r="E245" s="38">
        <v>71</v>
      </c>
      <c r="F245" s="38">
        <v>3</v>
      </c>
      <c r="G245" s="38">
        <v>6</v>
      </c>
      <c r="H245" s="38">
        <v>7</v>
      </c>
      <c r="I245" s="38">
        <v>4</v>
      </c>
      <c r="J245" s="38">
        <v>5</v>
      </c>
      <c r="K245" s="38">
        <v>24</v>
      </c>
      <c r="L245" s="38">
        <v>17</v>
      </c>
      <c r="M245" s="38">
        <v>82</v>
      </c>
      <c r="N245" s="38">
        <v>19</v>
      </c>
      <c r="O245" s="38">
        <v>620</v>
      </c>
      <c r="P245" s="38">
        <v>85</v>
      </c>
      <c r="Q245" s="38">
        <v>2</v>
      </c>
      <c r="R245" s="38">
        <v>7</v>
      </c>
      <c r="S245" s="38">
        <v>4</v>
      </c>
      <c r="T245" s="38">
        <v>4</v>
      </c>
      <c r="U245" s="38">
        <v>0</v>
      </c>
      <c r="V245" s="38">
        <v>0</v>
      </c>
      <c r="W245" s="38">
        <v>1</v>
      </c>
      <c r="X245" s="38">
        <v>2</v>
      </c>
      <c r="Y245" s="38">
        <v>3</v>
      </c>
      <c r="Z245" s="38">
        <v>6</v>
      </c>
      <c r="AA245" s="38">
        <v>4</v>
      </c>
      <c r="AB245" s="38">
        <v>52</v>
      </c>
      <c r="AC245" s="38">
        <v>5</v>
      </c>
      <c r="AD245" s="38">
        <v>0</v>
      </c>
      <c r="AE245" s="38">
        <v>2</v>
      </c>
      <c r="AF245" s="38">
        <v>0</v>
      </c>
      <c r="AG245" s="38">
        <v>0</v>
      </c>
      <c r="AH245" s="38">
        <v>0</v>
      </c>
      <c r="AI245" s="38">
        <v>0</v>
      </c>
      <c r="AJ245" s="38">
        <v>0</v>
      </c>
      <c r="AK245" s="38">
        <v>0</v>
      </c>
      <c r="AL245" s="38">
        <v>0</v>
      </c>
      <c r="AM245" s="38">
        <v>1</v>
      </c>
      <c r="AN245" s="38">
        <v>0</v>
      </c>
      <c r="AO245" s="38">
        <v>2</v>
      </c>
      <c r="AP245" s="38">
        <v>17</v>
      </c>
      <c r="AQ245" s="38">
        <v>2</v>
      </c>
      <c r="AR245" s="38">
        <v>0</v>
      </c>
      <c r="AS245" s="38">
        <v>0</v>
      </c>
      <c r="AT245" s="38">
        <v>0</v>
      </c>
      <c r="AU245" s="38">
        <v>5</v>
      </c>
      <c r="AV245" s="38">
        <v>0</v>
      </c>
      <c r="AW245" s="38">
        <v>0</v>
      </c>
      <c r="AX245" s="38">
        <v>0</v>
      </c>
      <c r="AY245" s="38">
        <v>0</v>
      </c>
      <c r="AZ245" s="38">
        <v>2</v>
      </c>
      <c r="BA245" s="38">
        <v>5</v>
      </c>
      <c r="BB245" s="38">
        <v>3</v>
      </c>
    </row>
    <row r="246" spans="1:54" ht="15" customHeight="1">
      <c r="A246" s="90"/>
      <c r="B246" s="24"/>
      <c r="C246" s="56">
        <v>100</v>
      </c>
      <c r="D246" s="56">
        <v>5.9210526315789469</v>
      </c>
      <c r="E246" s="56">
        <v>7.7850877192982466</v>
      </c>
      <c r="F246" s="56">
        <v>0.3289473684210526</v>
      </c>
      <c r="G246" s="56">
        <v>0.6578947368421052</v>
      </c>
      <c r="H246" s="56">
        <v>0.76754385964912275</v>
      </c>
      <c r="I246" s="56">
        <v>0.43859649122807015</v>
      </c>
      <c r="J246" s="56">
        <v>0.54824561403508765</v>
      </c>
      <c r="K246" s="56">
        <v>2.6315789473684208</v>
      </c>
      <c r="L246" s="56">
        <v>1.8640350877192982</v>
      </c>
      <c r="M246" s="56">
        <v>8.9912280701754383</v>
      </c>
      <c r="N246" s="56">
        <v>2.083333333333333</v>
      </c>
      <c r="O246" s="56">
        <v>67.982456140350877</v>
      </c>
      <c r="P246" s="56">
        <v>100</v>
      </c>
      <c r="Q246" s="56">
        <v>2.3529411764705883</v>
      </c>
      <c r="R246" s="56">
        <v>8.235294117647058</v>
      </c>
      <c r="S246" s="56">
        <v>4.7058823529411766</v>
      </c>
      <c r="T246" s="56">
        <v>4.7058823529411766</v>
      </c>
      <c r="U246" s="56">
        <v>0</v>
      </c>
      <c r="V246" s="56">
        <v>0</v>
      </c>
      <c r="W246" s="56">
        <v>1.1764705882352942</v>
      </c>
      <c r="X246" s="56">
        <v>2.3529411764705883</v>
      </c>
      <c r="Y246" s="56">
        <v>3.5294117647058822</v>
      </c>
      <c r="Z246" s="56">
        <v>7.0588235294117645</v>
      </c>
      <c r="AA246" s="56">
        <v>4.7058823529411766</v>
      </c>
      <c r="AB246" s="56">
        <v>61.176470588235297</v>
      </c>
      <c r="AC246" s="56">
        <v>100</v>
      </c>
      <c r="AD246" s="56">
        <v>0</v>
      </c>
      <c r="AE246" s="56">
        <v>40</v>
      </c>
      <c r="AF246" s="56">
        <v>0</v>
      </c>
      <c r="AG246" s="56">
        <v>0</v>
      </c>
      <c r="AH246" s="56">
        <v>0</v>
      </c>
      <c r="AI246" s="56">
        <v>0</v>
      </c>
      <c r="AJ246" s="56">
        <v>0</v>
      </c>
      <c r="AK246" s="56">
        <v>0</v>
      </c>
      <c r="AL246" s="56">
        <v>0</v>
      </c>
      <c r="AM246" s="56">
        <v>20</v>
      </c>
      <c r="AN246" s="56">
        <v>0</v>
      </c>
      <c r="AO246" s="56">
        <v>40</v>
      </c>
      <c r="AP246" s="56">
        <v>100</v>
      </c>
      <c r="AQ246" s="56">
        <v>11.76470588235294</v>
      </c>
      <c r="AR246" s="56">
        <v>0</v>
      </c>
      <c r="AS246" s="56">
        <v>0</v>
      </c>
      <c r="AT246" s="56">
        <v>0</v>
      </c>
      <c r="AU246" s="56">
        <v>29.411764705882355</v>
      </c>
      <c r="AV246" s="56">
        <v>0</v>
      </c>
      <c r="AW246" s="56">
        <v>0</v>
      </c>
      <c r="AX246" s="56">
        <v>0</v>
      </c>
      <c r="AY246" s="56">
        <v>0</v>
      </c>
      <c r="AZ246" s="56">
        <v>11.76470588235294</v>
      </c>
      <c r="BA246" s="56">
        <v>29.411764705882355</v>
      </c>
      <c r="BB246" s="56">
        <v>17.647058823529413</v>
      </c>
    </row>
    <row r="247" spans="1:54" ht="15" customHeight="1">
      <c r="A247" s="48" t="s">
        <v>413</v>
      </c>
      <c r="B247" s="24" t="s">
        <v>96</v>
      </c>
      <c r="C247" s="38">
        <v>1104</v>
      </c>
      <c r="D247" s="38">
        <v>87</v>
      </c>
      <c r="E247" s="38">
        <v>47</v>
      </c>
      <c r="F247" s="38">
        <v>10</v>
      </c>
      <c r="G247" s="38">
        <v>16</v>
      </c>
      <c r="H247" s="38">
        <v>11</v>
      </c>
      <c r="I247" s="38">
        <v>9</v>
      </c>
      <c r="J247" s="38">
        <v>12</v>
      </c>
      <c r="K247" s="38">
        <v>52</v>
      </c>
      <c r="L247" s="38">
        <v>55</v>
      </c>
      <c r="M247" s="38">
        <v>195</v>
      </c>
      <c r="N247" s="38">
        <v>15</v>
      </c>
      <c r="O247" s="38">
        <v>595</v>
      </c>
      <c r="P247" s="38">
        <v>1977</v>
      </c>
      <c r="Q247" s="38">
        <v>163</v>
      </c>
      <c r="R247" s="38">
        <v>56</v>
      </c>
      <c r="S247" s="38">
        <v>72</v>
      </c>
      <c r="T247" s="38">
        <v>3</v>
      </c>
      <c r="U247" s="38">
        <v>32</v>
      </c>
      <c r="V247" s="38">
        <v>25</v>
      </c>
      <c r="W247" s="38">
        <v>45</v>
      </c>
      <c r="X247" s="38">
        <v>189</v>
      </c>
      <c r="Y247" s="38">
        <v>106</v>
      </c>
      <c r="Z247" s="38">
        <v>406</v>
      </c>
      <c r="AA247" s="38">
        <v>38</v>
      </c>
      <c r="AB247" s="38">
        <v>842</v>
      </c>
      <c r="AC247" s="38">
        <v>143</v>
      </c>
      <c r="AD247" s="38">
        <v>12</v>
      </c>
      <c r="AE247" s="38">
        <v>1</v>
      </c>
      <c r="AF247" s="38">
        <v>5</v>
      </c>
      <c r="AG247" s="38">
        <v>3</v>
      </c>
      <c r="AH247" s="38">
        <v>4</v>
      </c>
      <c r="AI247" s="38">
        <v>1</v>
      </c>
      <c r="AJ247" s="38">
        <v>5</v>
      </c>
      <c r="AK247" s="38">
        <v>10</v>
      </c>
      <c r="AL247" s="38">
        <v>6</v>
      </c>
      <c r="AM247" s="38">
        <v>31</v>
      </c>
      <c r="AN247" s="38">
        <v>11</v>
      </c>
      <c r="AO247" s="38">
        <v>54</v>
      </c>
      <c r="AP247" s="38">
        <v>2266</v>
      </c>
      <c r="AQ247" s="38">
        <v>423</v>
      </c>
      <c r="AR247" s="38">
        <v>97</v>
      </c>
      <c r="AS247" s="38">
        <v>42</v>
      </c>
      <c r="AT247" s="38">
        <v>36</v>
      </c>
      <c r="AU247" s="38">
        <v>90</v>
      </c>
      <c r="AV247" s="38">
        <v>32</v>
      </c>
      <c r="AW247" s="38">
        <v>91</v>
      </c>
      <c r="AX247" s="38">
        <v>183</v>
      </c>
      <c r="AY247" s="38">
        <v>112</v>
      </c>
      <c r="AZ247" s="38">
        <v>415</v>
      </c>
      <c r="BA247" s="38">
        <v>92</v>
      </c>
      <c r="BB247" s="38">
        <v>653</v>
      </c>
    </row>
    <row r="248" spans="1:54" ht="15" customHeight="1">
      <c r="A248" s="48" t="s">
        <v>414</v>
      </c>
      <c r="B248" s="24"/>
      <c r="C248" s="56">
        <v>100</v>
      </c>
      <c r="D248" s="56">
        <v>7.8804347826086962</v>
      </c>
      <c r="E248" s="56">
        <v>4.2572463768115947</v>
      </c>
      <c r="F248" s="56">
        <v>0.90579710144927539</v>
      </c>
      <c r="G248" s="56">
        <v>1.4492753623188406</v>
      </c>
      <c r="H248" s="56">
        <v>0.99637681159420277</v>
      </c>
      <c r="I248" s="56">
        <v>0.81521739130434778</v>
      </c>
      <c r="J248" s="56">
        <v>1.0869565217391304</v>
      </c>
      <c r="K248" s="56">
        <v>4.7101449275362324</v>
      </c>
      <c r="L248" s="56">
        <v>4.9818840579710146</v>
      </c>
      <c r="M248" s="56">
        <v>17.663043478260871</v>
      </c>
      <c r="N248" s="56">
        <v>1.3586956521739131</v>
      </c>
      <c r="O248" s="56">
        <v>53.894927536231883</v>
      </c>
      <c r="P248" s="56">
        <v>100</v>
      </c>
      <c r="Q248" s="56">
        <v>8.2448153768335857</v>
      </c>
      <c r="R248" s="56">
        <v>2.8325746079919072</v>
      </c>
      <c r="S248" s="56">
        <v>3.6418816388467374</v>
      </c>
      <c r="T248" s="56">
        <v>0.15174506828528073</v>
      </c>
      <c r="U248" s="56">
        <v>1.6186140617096612</v>
      </c>
      <c r="V248" s="56">
        <v>1.2645422357106728</v>
      </c>
      <c r="W248" s="56">
        <v>2.2761760242792106</v>
      </c>
      <c r="X248" s="56">
        <v>9.5599393019726868</v>
      </c>
      <c r="Y248" s="56">
        <v>5.3616590794132524</v>
      </c>
      <c r="Z248" s="56">
        <v>20.536165907941324</v>
      </c>
      <c r="AA248" s="56">
        <v>1.9221041982802227</v>
      </c>
      <c r="AB248" s="56">
        <v>42.58978249873546</v>
      </c>
      <c r="AC248" s="56">
        <v>100</v>
      </c>
      <c r="AD248" s="56">
        <v>8.3916083916083917</v>
      </c>
      <c r="AE248" s="56">
        <v>0.69930069930069927</v>
      </c>
      <c r="AF248" s="56">
        <v>3.4965034965034967</v>
      </c>
      <c r="AG248" s="56">
        <v>2.0979020979020979</v>
      </c>
      <c r="AH248" s="56">
        <v>2.7972027972027971</v>
      </c>
      <c r="AI248" s="56">
        <v>0.69930069930069927</v>
      </c>
      <c r="AJ248" s="56">
        <v>3.4965034965034967</v>
      </c>
      <c r="AK248" s="56">
        <v>6.9930069930069934</v>
      </c>
      <c r="AL248" s="56">
        <v>4.1958041958041958</v>
      </c>
      <c r="AM248" s="56">
        <v>21.678321678321677</v>
      </c>
      <c r="AN248" s="56">
        <v>7.6923076923076925</v>
      </c>
      <c r="AO248" s="56">
        <v>37.76223776223776</v>
      </c>
      <c r="AP248" s="56">
        <v>100.00000000000001</v>
      </c>
      <c r="AQ248" s="56">
        <v>18.667255075022066</v>
      </c>
      <c r="AR248" s="56">
        <v>4.280670785525154</v>
      </c>
      <c r="AS248" s="56">
        <v>1.8534863195057367</v>
      </c>
      <c r="AT248" s="56">
        <v>1.5887025595763458</v>
      </c>
      <c r="AU248" s="56">
        <v>3.9717563989408649</v>
      </c>
      <c r="AV248" s="56">
        <v>1.4121800529567521</v>
      </c>
      <c r="AW248" s="56">
        <v>4.0158870255957639</v>
      </c>
      <c r="AX248" s="56">
        <v>8.0759046778464256</v>
      </c>
      <c r="AY248" s="56">
        <v>4.9426301853486319</v>
      </c>
      <c r="AZ248" s="56">
        <v>18.314210061782877</v>
      </c>
      <c r="BA248" s="56">
        <v>4.0600176522506626</v>
      </c>
      <c r="BB248" s="56">
        <v>28.817299205648723</v>
      </c>
    </row>
    <row r="249" spans="1:54" ht="15" customHeight="1">
      <c r="A249" s="48"/>
      <c r="B249" s="24" t="s">
        <v>97</v>
      </c>
      <c r="C249" s="38">
        <v>759</v>
      </c>
      <c r="D249" s="38">
        <v>62</v>
      </c>
      <c r="E249" s="38">
        <v>33</v>
      </c>
      <c r="F249" s="38">
        <v>8</v>
      </c>
      <c r="G249" s="38">
        <v>8</v>
      </c>
      <c r="H249" s="38">
        <v>5</v>
      </c>
      <c r="I249" s="38">
        <v>4</v>
      </c>
      <c r="J249" s="38">
        <v>15</v>
      </c>
      <c r="K249" s="38">
        <v>57</v>
      </c>
      <c r="L249" s="38">
        <v>48</v>
      </c>
      <c r="M249" s="38">
        <v>176</v>
      </c>
      <c r="N249" s="38">
        <v>11</v>
      </c>
      <c r="O249" s="38">
        <v>332</v>
      </c>
      <c r="P249" s="38">
        <v>1155</v>
      </c>
      <c r="Q249" s="38">
        <v>117</v>
      </c>
      <c r="R249" s="38">
        <v>40</v>
      </c>
      <c r="S249" s="38">
        <v>33</v>
      </c>
      <c r="T249" s="38">
        <v>9</v>
      </c>
      <c r="U249" s="38">
        <v>15</v>
      </c>
      <c r="V249" s="38">
        <v>14</v>
      </c>
      <c r="W249" s="38">
        <v>33</v>
      </c>
      <c r="X249" s="38">
        <v>82</v>
      </c>
      <c r="Y249" s="38">
        <v>47</v>
      </c>
      <c r="Z249" s="38">
        <v>278</v>
      </c>
      <c r="AA249" s="38">
        <v>35</v>
      </c>
      <c r="AB249" s="38">
        <v>452</v>
      </c>
      <c r="AC249" s="38">
        <v>63</v>
      </c>
      <c r="AD249" s="38">
        <v>6</v>
      </c>
      <c r="AE249" s="38">
        <v>4</v>
      </c>
      <c r="AF249" s="38">
        <v>0</v>
      </c>
      <c r="AG249" s="38">
        <v>2</v>
      </c>
      <c r="AH249" s="38">
        <v>2</v>
      </c>
      <c r="AI249" s="38">
        <v>0</v>
      </c>
      <c r="AJ249" s="38">
        <v>1</v>
      </c>
      <c r="AK249" s="38">
        <v>3</v>
      </c>
      <c r="AL249" s="38">
        <v>3</v>
      </c>
      <c r="AM249" s="38">
        <v>27</v>
      </c>
      <c r="AN249" s="38">
        <v>0</v>
      </c>
      <c r="AO249" s="38">
        <v>15</v>
      </c>
      <c r="AP249" s="38">
        <v>859</v>
      </c>
      <c r="AQ249" s="38">
        <v>146</v>
      </c>
      <c r="AR249" s="38">
        <v>45</v>
      </c>
      <c r="AS249" s="38">
        <v>19</v>
      </c>
      <c r="AT249" s="38">
        <v>6</v>
      </c>
      <c r="AU249" s="38">
        <v>28</v>
      </c>
      <c r="AV249" s="38">
        <v>25</v>
      </c>
      <c r="AW249" s="38">
        <v>35</v>
      </c>
      <c r="AX249" s="38">
        <v>59</v>
      </c>
      <c r="AY249" s="38">
        <v>73</v>
      </c>
      <c r="AZ249" s="38">
        <v>142</v>
      </c>
      <c r="BA249" s="38">
        <v>30</v>
      </c>
      <c r="BB249" s="38">
        <v>251</v>
      </c>
    </row>
    <row r="250" spans="1:54" ht="15" customHeight="1">
      <c r="A250" s="48"/>
      <c r="B250" s="24"/>
      <c r="C250" s="56">
        <v>100</v>
      </c>
      <c r="D250" s="56">
        <v>8.1686429512516465</v>
      </c>
      <c r="E250" s="56">
        <v>4.3478260869565215</v>
      </c>
      <c r="F250" s="56">
        <v>1.0540184453227932</v>
      </c>
      <c r="G250" s="56">
        <v>1.0540184453227932</v>
      </c>
      <c r="H250" s="56">
        <v>0.65876152832674573</v>
      </c>
      <c r="I250" s="56">
        <v>0.5270092226613966</v>
      </c>
      <c r="J250" s="56">
        <v>1.9762845849802373</v>
      </c>
      <c r="K250" s="56">
        <v>7.5098814229249005</v>
      </c>
      <c r="L250" s="56">
        <v>6.3241106719367588</v>
      </c>
      <c r="M250" s="56">
        <v>23.188405797101449</v>
      </c>
      <c r="N250" s="56">
        <v>1.4492753623188406</v>
      </c>
      <c r="O250" s="56">
        <v>43.741765480895914</v>
      </c>
      <c r="P250" s="56">
        <v>100</v>
      </c>
      <c r="Q250" s="56">
        <v>10.129870129870131</v>
      </c>
      <c r="R250" s="56">
        <v>3.4632034632034632</v>
      </c>
      <c r="S250" s="56">
        <v>2.8571428571428572</v>
      </c>
      <c r="T250" s="56">
        <v>0.77922077922077926</v>
      </c>
      <c r="U250" s="56">
        <v>1.2987012987012987</v>
      </c>
      <c r="V250" s="56">
        <v>1.2121212121212122</v>
      </c>
      <c r="W250" s="56">
        <v>2.8571428571428572</v>
      </c>
      <c r="X250" s="56">
        <v>7.0995670995670999</v>
      </c>
      <c r="Y250" s="56">
        <v>4.0692640692640687</v>
      </c>
      <c r="Z250" s="56">
        <v>24.069264069264069</v>
      </c>
      <c r="AA250" s="56">
        <v>3.0303030303030303</v>
      </c>
      <c r="AB250" s="56">
        <v>39.134199134199136</v>
      </c>
      <c r="AC250" s="56">
        <v>100</v>
      </c>
      <c r="AD250" s="56">
        <v>9.5238095238095237</v>
      </c>
      <c r="AE250" s="56">
        <v>6.3492063492063489</v>
      </c>
      <c r="AF250" s="56">
        <v>0</v>
      </c>
      <c r="AG250" s="56">
        <v>3.1746031746031744</v>
      </c>
      <c r="AH250" s="56">
        <v>3.1746031746031744</v>
      </c>
      <c r="AI250" s="56">
        <v>0</v>
      </c>
      <c r="AJ250" s="56">
        <v>1.5873015873015872</v>
      </c>
      <c r="AK250" s="56">
        <v>4.7619047619047619</v>
      </c>
      <c r="AL250" s="56">
        <v>4.7619047619047619</v>
      </c>
      <c r="AM250" s="56">
        <v>42.857142857142854</v>
      </c>
      <c r="AN250" s="56">
        <v>0</v>
      </c>
      <c r="AO250" s="56">
        <v>23.809523809523807</v>
      </c>
      <c r="AP250" s="56">
        <v>100.00000000000003</v>
      </c>
      <c r="AQ250" s="56">
        <v>16.996507566938302</v>
      </c>
      <c r="AR250" s="56">
        <v>5.2386495925494758</v>
      </c>
      <c r="AS250" s="56">
        <v>2.2118742724097791</v>
      </c>
      <c r="AT250" s="56">
        <v>0.69848661233993015</v>
      </c>
      <c r="AU250" s="56">
        <v>3.2596041909196738</v>
      </c>
      <c r="AV250" s="56">
        <v>2.9103608847497089</v>
      </c>
      <c r="AW250" s="56">
        <v>4.0745052386495919</v>
      </c>
      <c r="AX250" s="56">
        <v>6.8684516880093138</v>
      </c>
      <c r="AY250" s="56">
        <v>8.4982537834691509</v>
      </c>
      <c r="AZ250" s="56">
        <v>16.530849825378347</v>
      </c>
      <c r="BA250" s="56">
        <v>3.4924330616996504</v>
      </c>
      <c r="BB250" s="56">
        <v>29.220023282887077</v>
      </c>
    </row>
    <row r="251" spans="1:54" ht="15" customHeight="1">
      <c r="A251" s="48"/>
      <c r="B251" s="24" t="s">
        <v>98</v>
      </c>
      <c r="C251" s="38">
        <v>8343</v>
      </c>
      <c r="D251" s="38">
        <v>551</v>
      </c>
      <c r="E251" s="38">
        <v>491</v>
      </c>
      <c r="F251" s="38">
        <v>80</v>
      </c>
      <c r="G251" s="38">
        <v>87</v>
      </c>
      <c r="H251" s="38">
        <v>68</v>
      </c>
      <c r="I251" s="38">
        <v>52</v>
      </c>
      <c r="J251" s="38">
        <v>108</v>
      </c>
      <c r="K251" s="38">
        <v>425</v>
      </c>
      <c r="L251" s="38">
        <v>409</v>
      </c>
      <c r="M251" s="38">
        <v>1476</v>
      </c>
      <c r="N251" s="38">
        <v>241</v>
      </c>
      <c r="O251" s="38">
        <v>4355</v>
      </c>
      <c r="P251" s="38">
        <v>3447</v>
      </c>
      <c r="Q251" s="38">
        <v>333</v>
      </c>
      <c r="R251" s="38">
        <v>114</v>
      </c>
      <c r="S251" s="38">
        <v>145</v>
      </c>
      <c r="T251" s="38">
        <v>34</v>
      </c>
      <c r="U251" s="38">
        <v>26</v>
      </c>
      <c r="V251" s="38">
        <v>57</v>
      </c>
      <c r="W251" s="38">
        <v>101</v>
      </c>
      <c r="X251" s="38">
        <v>271</v>
      </c>
      <c r="Y251" s="38">
        <v>254</v>
      </c>
      <c r="Z251" s="38">
        <v>847</v>
      </c>
      <c r="AA251" s="38">
        <v>91</v>
      </c>
      <c r="AB251" s="38">
        <v>1174</v>
      </c>
      <c r="AC251" s="38">
        <v>500</v>
      </c>
      <c r="AD251" s="38">
        <v>59</v>
      </c>
      <c r="AE251" s="38">
        <v>18</v>
      </c>
      <c r="AF251" s="38">
        <v>8</v>
      </c>
      <c r="AG251" s="38">
        <v>11</v>
      </c>
      <c r="AH251" s="38">
        <v>8</v>
      </c>
      <c r="AI251" s="38">
        <v>9</v>
      </c>
      <c r="AJ251" s="38">
        <v>12</v>
      </c>
      <c r="AK251" s="38">
        <v>42</v>
      </c>
      <c r="AL251" s="38">
        <v>23</v>
      </c>
      <c r="AM251" s="38">
        <v>108</v>
      </c>
      <c r="AN251" s="38">
        <v>14</v>
      </c>
      <c r="AO251" s="38">
        <v>188</v>
      </c>
      <c r="AP251" s="38">
        <v>2584</v>
      </c>
      <c r="AQ251" s="38">
        <v>438</v>
      </c>
      <c r="AR251" s="38">
        <v>115</v>
      </c>
      <c r="AS251" s="38">
        <v>44</v>
      </c>
      <c r="AT251" s="38">
        <v>48</v>
      </c>
      <c r="AU251" s="38">
        <v>111</v>
      </c>
      <c r="AV251" s="38">
        <v>31</v>
      </c>
      <c r="AW251" s="38">
        <v>99</v>
      </c>
      <c r="AX251" s="38">
        <v>197</v>
      </c>
      <c r="AY251" s="38">
        <v>156</v>
      </c>
      <c r="AZ251" s="38">
        <v>463</v>
      </c>
      <c r="BA251" s="38">
        <v>119</v>
      </c>
      <c r="BB251" s="38">
        <v>763</v>
      </c>
    </row>
    <row r="252" spans="1:54" ht="15" customHeight="1">
      <c r="A252" s="48"/>
      <c r="B252" s="24"/>
      <c r="C252" s="56">
        <v>100</v>
      </c>
      <c r="D252" s="56">
        <v>6.6043389667985135</v>
      </c>
      <c r="E252" s="56">
        <v>5.8851731990890572</v>
      </c>
      <c r="F252" s="56">
        <v>0.95888769027927601</v>
      </c>
      <c r="G252" s="56">
        <v>1.0427903631787128</v>
      </c>
      <c r="H252" s="56">
        <v>0.8150545367373847</v>
      </c>
      <c r="I252" s="56">
        <v>0.62327699868152941</v>
      </c>
      <c r="J252" s="56">
        <v>1.2944983818770228</v>
      </c>
      <c r="K252" s="56">
        <v>5.0940908546086536</v>
      </c>
      <c r="L252" s="56">
        <v>4.9023133165527994</v>
      </c>
      <c r="M252" s="56">
        <v>17.691477885652642</v>
      </c>
      <c r="N252" s="56">
        <v>2.888649166966319</v>
      </c>
      <c r="O252" s="56">
        <v>52.199448639578094</v>
      </c>
      <c r="P252" s="56">
        <v>99.999999999999986</v>
      </c>
      <c r="Q252" s="56">
        <v>9.660574412532636</v>
      </c>
      <c r="R252" s="56">
        <v>3.307223672758921</v>
      </c>
      <c r="S252" s="56">
        <v>4.2065564258775741</v>
      </c>
      <c r="T252" s="56">
        <v>0.9863649550333623</v>
      </c>
      <c r="U252" s="56">
        <v>0.7542790832608065</v>
      </c>
      <c r="V252" s="56">
        <v>1.6536118363794605</v>
      </c>
      <c r="W252" s="56">
        <v>2.9300841311285177</v>
      </c>
      <c r="X252" s="56">
        <v>7.86190890629533</v>
      </c>
      <c r="Y252" s="56">
        <v>7.3687264287786478</v>
      </c>
      <c r="Z252" s="56">
        <v>24.572091673919349</v>
      </c>
      <c r="AA252" s="56">
        <v>2.6399767914128227</v>
      </c>
      <c r="AB252" s="56">
        <v>34.058601682622566</v>
      </c>
      <c r="AC252" s="56">
        <v>100</v>
      </c>
      <c r="AD252" s="56">
        <v>11.799999999999999</v>
      </c>
      <c r="AE252" s="56">
        <v>3.5999999999999996</v>
      </c>
      <c r="AF252" s="56">
        <v>1.6</v>
      </c>
      <c r="AG252" s="56">
        <v>2.1999999999999997</v>
      </c>
      <c r="AH252" s="56">
        <v>1.6</v>
      </c>
      <c r="AI252" s="56">
        <v>1.7999999999999998</v>
      </c>
      <c r="AJ252" s="56">
        <v>2.4</v>
      </c>
      <c r="AK252" s="56">
        <v>8.4</v>
      </c>
      <c r="AL252" s="56">
        <v>4.5999999999999996</v>
      </c>
      <c r="AM252" s="56">
        <v>21.6</v>
      </c>
      <c r="AN252" s="56">
        <v>2.8000000000000003</v>
      </c>
      <c r="AO252" s="56">
        <v>37.6</v>
      </c>
      <c r="AP252" s="56">
        <v>100</v>
      </c>
      <c r="AQ252" s="56">
        <v>16.950464396284829</v>
      </c>
      <c r="AR252" s="56">
        <v>4.45046439628483</v>
      </c>
      <c r="AS252" s="56">
        <v>1.7027863777089782</v>
      </c>
      <c r="AT252" s="56">
        <v>1.8575851393188854</v>
      </c>
      <c r="AU252" s="56">
        <v>4.2956656346749229</v>
      </c>
      <c r="AV252" s="56">
        <v>1.1996904024767803</v>
      </c>
      <c r="AW252" s="56">
        <v>3.8312693498452011</v>
      </c>
      <c r="AX252" s="56">
        <v>7.6238390092879262</v>
      </c>
      <c r="AY252" s="56">
        <v>6.0371517027863781</v>
      </c>
      <c r="AZ252" s="56">
        <v>17.91795665634675</v>
      </c>
      <c r="BA252" s="56">
        <v>4.6052631578947363</v>
      </c>
      <c r="BB252" s="56">
        <v>29.527863777089784</v>
      </c>
    </row>
    <row r="253" spans="1:54" ht="15" customHeight="1">
      <c r="A253" s="48"/>
      <c r="B253" s="24" t="s">
        <v>2</v>
      </c>
      <c r="C253" s="38">
        <v>1068</v>
      </c>
      <c r="D253" s="38">
        <v>88</v>
      </c>
      <c r="E253" s="38">
        <v>49</v>
      </c>
      <c r="F253" s="38">
        <v>18</v>
      </c>
      <c r="G253" s="38">
        <v>13</v>
      </c>
      <c r="H253" s="38">
        <v>9</v>
      </c>
      <c r="I253" s="38">
        <v>5</v>
      </c>
      <c r="J253" s="38">
        <v>14</v>
      </c>
      <c r="K253" s="38">
        <v>60</v>
      </c>
      <c r="L253" s="38">
        <v>38</v>
      </c>
      <c r="M253" s="38">
        <v>210</v>
      </c>
      <c r="N253" s="38">
        <v>18</v>
      </c>
      <c r="O253" s="38">
        <v>546</v>
      </c>
      <c r="P253" s="38">
        <v>1154</v>
      </c>
      <c r="Q253" s="38">
        <v>94</v>
      </c>
      <c r="R253" s="38">
        <v>57</v>
      </c>
      <c r="S253" s="38">
        <v>54</v>
      </c>
      <c r="T253" s="38">
        <v>9</v>
      </c>
      <c r="U253" s="38">
        <v>15</v>
      </c>
      <c r="V253" s="38">
        <v>16</v>
      </c>
      <c r="W253" s="38">
        <v>41</v>
      </c>
      <c r="X253" s="38">
        <v>126</v>
      </c>
      <c r="Y253" s="38">
        <v>53</v>
      </c>
      <c r="Z253" s="38">
        <v>304</v>
      </c>
      <c r="AA253" s="38">
        <v>24</v>
      </c>
      <c r="AB253" s="38">
        <v>361</v>
      </c>
      <c r="AC253" s="38">
        <v>138</v>
      </c>
      <c r="AD253" s="38">
        <v>10</v>
      </c>
      <c r="AE253" s="38">
        <v>11</v>
      </c>
      <c r="AF253" s="38">
        <v>4</v>
      </c>
      <c r="AG253" s="38">
        <v>5</v>
      </c>
      <c r="AH253" s="38">
        <v>2</v>
      </c>
      <c r="AI253" s="38">
        <v>0</v>
      </c>
      <c r="AJ253" s="38">
        <v>3</v>
      </c>
      <c r="AK253" s="38">
        <v>7</v>
      </c>
      <c r="AL253" s="38">
        <v>9</v>
      </c>
      <c r="AM253" s="38">
        <v>35</v>
      </c>
      <c r="AN253" s="38">
        <v>1</v>
      </c>
      <c r="AO253" s="38">
        <v>51</v>
      </c>
      <c r="AP253" s="38">
        <v>648</v>
      </c>
      <c r="AQ253" s="38">
        <v>78</v>
      </c>
      <c r="AR253" s="38">
        <v>21</v>
      </c>
      <c r="AS253" s="38">
        <v>12</v>
      </c>
      <c r="AT253" s="38">
        <v>17</v>
      </c>
      <c r="AU253" s="38">
        <v>19</v>
      </c>
      <c r="AV253" s="38">
        <v>17</v>
      </c>
      <c r="AW253" s="38">
        <v>34</v>
      </c>
      <c r="AX253" s="38">
        <v>38</v>
      </c>
      <c r="AY253" s="38">
        <v>30</v>
      </c>
      <c r="AZ253" s="38">
        <v>131</v>
      </c>
      <c r="BA253" s="38">
        <v>26</v>
      </c>
      <c r="BB253" s="38">
        <v>225</v>
      </c>
    </row>
    <row r="254" spans="1:54" ht="15" customHeight="1">
      <c r="A254" s="90"/>
      <c r="B254" s="24"/>
      <c r="C254" s="56">
        <v>100</v>
      </c>
      <c r="D254" s="56">
        <v>8.239700374531834</v>
      </c>
      <c r="E254" s="56">
        <v>4.5880149812734086</v>
      </c>
      <c r="F254" s="56">
        <v>1.6853932584269662</v>
      </c>
      <c r="G254" s="56">
        <v>1.2172284644194757</v>
      </c>
      <c r="H254" s="56">
        <v>0.84269662921348309</v>
      </c>
      <c r="I254" s="56">
        <v>0.46816479400749067</v>
      </c>
      <c r="J254" s="56">
        <v>1.3108614232209739</v>
      </c>
      <c r="K254" s="56">
        <v>5.6179775280898872</v>
      </c>
      <c r="L254" s="56">
        <v>3.5580524344569286</v>
      </c>
      <c r="M254" s="56">
        <v>19.662921348314608</v>
      </c>
      <c r="N254" s="56">
        <v>1.6853932584269662</v>
      </c>
      <c r="O254" s="56">
        <v>51.123595505617978</v>
      </c>
      <c r="P254" s="56">
        <v>100</v>
      </c>
      <c r="Q254" s="56">
        <v>8.1455805892547666</v>
      </c>
      <c r="R254" s="56">
        <v>4.9393414211438476</v>
      </c>
      <c r="S254" s="56">
        <v>4.6793760831889086</v>
      </c>
      <c r="T254" s="56">
        <v>0.77989601386481799</v>
      </c>
      <c r="U254" s="56">
        <v>1.2998266897746966</v>
      </c>
      <c r="V254" s="56">
        <v>1.386481802426343</v>
      </c>
      <c r="W254" s="56">
        <v>3.5528596187175041</v>
      </c>
      <c r="X254" s="56">
        <v>10.918544194107453</v>
      </c>
      <c r="Y254" s="56">
        <v>4.592720970537262</v>
      </c>
      <c r="Z254" s="56">
        <v>26.343154246100518</v>
      </c>
      <c r="AA254" s="56">
        <v>2.0797227036395149</v>
      </c>
      <c r="AB254" s="56">
        <v>31.282495667244369</v>
      </c>
      <c r="AC254" s="56">
        <v>100</v>
      </c>
      <c r="AD254" s="56">
        <v>7.2463768115942031</v>
      </c>
      <c r="AE254" s="56">
        <v>7.9710144927536222</v>
      </c>
      <c r="AF254" s="56">
        <v>2.8985507246376812</v>
      </c>
      <c r="AG254" s="56">
        <v>3.6231884057971016</v>
      </c>
      <c r="AH254" s="56">
        <v>1.4492753623188406</v>
      </c>
      <c r="AI254" s="56">
        <v>0</v>
      </c>
      <c r="AJ254" s="56">
        <v>2.1739130434782608</v>
      </c>
      <c r="AK254" s="56">
        <v>5.0724637681159424</v>
      </c>
      <c r="AL254" s="56">
        <v>6.5217391304347823</v>
      </c>
      <c r="AM254" s="56">
        <v>25.362318840579711</v>
      </c>
      <c r="AN254" s="56">
        <v>0.72463768115942029</v>
      </c>
      <c r="AO254" s="56">
        <v>36.95652173913043</v>
      </c>
      <c r="AP254" s="56">
        <v>100</v>
      </c>
      <c r="AQ254" s="56">
        <v>12.037037037037036</v>
      </c>
      <c r="AR254" s="56">
        <v>3.2407407407407405</v>
      </c>
      <c r="AS254" s="56">
        <v>1.8518518518518516</v>
      </c>
      <c r="AT254" s="56">
        <v>2.6234567901234565</v>
      </c>
      <c r="AU254" s="56">
        <v>2.9320987654320985</v>
      </c>
      <c r="AV254" s="56">
        <v>2.6234567901234565</v>
      </c>
      <c r="AW254" s="56">
        <v>5.2469135802469129</v>
      </c>
      <c r="AX254" s="56">
        <v>5.8641975308641969</v>
      </c>
      <c r="AY254" s="56">
        <v>4.6296296296296298</v>
      </c>
      <c r="AZ254" s="56">
        <v>20.216049382716051</v>
      </c>
      <c r="BA254" s="56">
        <v>4.0123456790123457</v>
      </c>
      <c r="BB254" s="56">
        <v>34.722222222222221</v>
      </c>
    </row>
    <row r="255" spans="1:54" ht="15" customHeight="1">
      <c r="A255" s="48" t="s">
        <v>403</v>
      </c>
      <c r="B255" s="24" t="s">
        <v>96</v>
      </c>
      <c r="C255" s="38">
        <v>677</v>
      </c>
      <c r="D255" s="38">
        <v>55</v>
      </c>
      <c r="E255" s="38">
        <v>43</v>
      </c>
      <c r="F255" s="38">
        <v>2</v>
      </c>
      <c r="G255" s="38">
        <v>9</v>
      </c>
      <c r="H255" s="38">
        <v>6</v>
      </c>
      <c r="I255" s="38">
        <v>7</v>
      </c>
      <c r="J255" s="38">
        <v>9</v>
      </c>
      <c r="K255" s="38">
        <v>36</v>
      </c>
      <c r="L255" s="38">
        <v>40</v>
      </c>
      <c r="M255" s="38">
        <v>125</v>
      </c>
      <c r="N255" s="38">
        <v>18</v>
      </c>
      <c r="O255" s="38">
        <v>327</v>
      </c>
      <c r="P255" s="38">
        <v>2781</v>
      </c>
      <c r="Q255" s="38">
        <v>218</v>
      </c>
      <c r="R255" s="38">
        <v>84</v>
      </c>
      <c r="S255" s="38">
        <v>121</v>
      </c>
      <c r="T255" s="38">
        <v>11</v>
      </c>
      <c r="U255" s="38">
        <v>25</v>
      </c>
      <c r="V255" s="38">
        <v>25</v>
      </c>
      <c r="W255" s="38">
        <v>73</v>
      </c>
      <c r="X255" s="38">
        <v>280</v>
      </c>
      <c r="Y255" s="38">
        <v>114</v>
      </c>
      <c r="Z255" s="38">
        <v>597</v>
      </c>
      <c r="AA255" s="38">
        <v>52</v>
      </c>
      <c r="AB255" s="38">
        <v>1181</v>
      </c>
      <c r="AC255" s="38">
        <v>165</v>
      </c>
      <c r="AD255" s="38">
        <v>13</v>
      </c>
      <c r="AE255" s="38">
        <v>7</v>
      </c>
      <c r="AF255" s="38">
        <v>4</v>
      </c>
      <c r="AG255" s="38">
        <v>8</v>
      </c>
      <c r="AH255" s="38">
        <v>1</v>
      </c>
      <c r="AI255" s="38">
        <v>1</v>
      </c>
      <c r="AJ255" s="38">
        <v>7</v>
      </c>
      <c r="AK255" s="38">
        <v>6</v>
      </c>
      <c r="AL255" s="38">
        <v>5</v>
      </c>
      <c r="AM255" s="38">
        <v>42</v>
      </c>
      <c r="AN255" s="38">
        <v>16</v>
      </c>
      <c r="AO255" s="38">
        <v>55</v>
      </c>
      <c r="AP255" s="38">
        <v>2845</v>
      </c>
      <c r="AQ255" s="38">
        <v>556</v>
      </c>
      <c r="AR255" s="38">
        <v>111</v>
      </c>
      <c r="AS255" s="38">
        <v>43</v>
      </c>
      <c r="AT255" s="38">
        <v>41</v>
      </c>
      <c r="AU255" s="38">
        <v>105</v>
      </c>
      <c r="AV255" s="38">
        <v>42</v>
      </c>
      <c r="AW255" s="38">
        <v>111</v>
      </c>
      <c r="AX255" s="38">
        <v>210</v>
      </c>
      <c r="AY255" s="38">
        <v>143</v>
      </c>
      <c r="AZ255" s="38">
        <v>531</v>
      </c>
      <c r="BA255" s="38">
        <v>105</v>
      </c>
      <c r="BB255" s="38">
        <v>847</v>
      </c>
    </row>
    <row r="256" spans="1:54" ht="15" customHeight="1">
      <c r="A256" s="48" t="s">
        <v>449</v>
      </c>
      <c r="B256" s="24"/>
      <c r="C256" s="56">
        <v>100</v>
      </c>
      <c r="D256" s="56">
        <v>8.1240768094534719</v>
      </c>
      <c r="E256" s="56">
        <v>6.3515509601181686</v>
      </c>
      <c r="F256" s="56">
        <v>0.29542097488921715</v>
      </c>
      <c r="G256" s="56">
        <v>1.3293943870014771</v>
      </c>
      <c r="H256" s="56">
        <v>0.88626292466765144</v>
      </c>
      <c r="I256" s="56">
        <v>1.0339734121122599</v>
      </c>
      <c r="J256" s="56">
        <v>1.3293943870014771</v>
      </c>
      <c r="K256" s="56">
        <v>5.3175775480059082</v>
      </c>
      <c r="L256" s="56">
        <v>5.9084194977843421</v>
      </c>
      <c r="M256" s="56">
        <v>18.46381093057607</v>
      </c>
      <c r="N256" s="56">
        <v>2.6587887740029541</v>
      </c>
      <c r="O256" s="56">
        <v>48.301329394386997</v>
      </c>
      <c r="P256" s="56">
        <v>100</v>
      </c>
      <c r="Q256" s="56">
        <v>7.8389068680330816</v>
      </c>
      <c r="R256" s="56">
        <v>3.0204962243797198</v>
      </c>
      <c r="S256" s="56">
        <v>4.3509528946422149</v>
      </c>
      <c r="T256" s="56">
        <v>0.39554117224020141</v>
      </c>
      <c r="U256" s="56">
        <v>0.89895720963682135</v>
      </c>
      <c r="V256" s="56">
        <v>0.89895720963682135</v>
      </c>
      <c r="W256" s="56">
        <v>2.624955052139518</v>
      </c>
      <c r="X256" s="56">
        <v>10.068320747932399</v>
      </c>
      <c r="Y256" s="56">
        <v>4.0992448759439055</v>
      </c>
      <c r="Z256" s="56">
        <v>21.467098166127293</v>
      </c>
      <c r="AA256" s="56">
        <v>1.8698309960445882</v>
      </c>
      <c r="AB256" s="56">
        <v>42.466738583243433</v>
      </c>
      <c r="AC256" s="56">
        <v>100</v>
      </c>
      <c r="AD256" s="56">
        <v>7.878787878787878</v>
      </c>
      <c r="AE256" s="56">
        <v>4.2424242424242431</v>
      </c>
      <c r="AF256" s="56">
        <v>2.4242424242424243</v>
      </c>
      <c r="AG256" s="56">
        <v>4.8484848484848486</v>
      </c>
      <c r="AH256" s="56">
        <v>0.60606060606060608</v>
      </c>
      <c r="AI256" s="56">
        <v>0.60606060606060608</v>
      </c>
      <c r="AJ256" s="56">
        <v>4.2424242424242431</v>
      </c>
      <c r="AK256" s="56">
        <v>3.6363636363636362</v>
      </c>
      <c r="AL256" s="56">
        <v>3.0303030303030303</v>
      </c>
      <c r="AM256" s="56">
        <v>25.454545454545453</v>
      </c>
      <c r="AN256" s="56">
        <v>9.6969696969696972</v>
      </c>
      <c r="AO256" s="56">
        <v>33.333333333333329</v>
      </c>
      <c r="AP256" s="56">
        <v>100</v>
      </c>
      <c r="AQ256" s="56">
        <v>19.543057996485061</v>
      </c>
      <c r="AR256" s="56">
        <v>3.9015817223198592</v>
      </c>
      <c r="AS256" s="56">
        <v>1.5114235500878734</v>
      </c>
      <c r="AT256" s="56">
        <v>1.4411247803163445</v>
      </c>
      <c r="AU256" s="56">
        <v>3.690685413005272</v>
      </c>
      <c r="AV256" s="56">
        <v>1.476274165202109</v>
      </c>
      <c r="AW256" s="56">
        <v>3.9015817223198592</v>
      </c>
      <c r="AX256" s="56">
        <v>7.381370826010544</v>
      </c>
      <c r="AY256" s="56">
        <v>5.0263620386643231</v>
      </c>
      <c r="AZ256" s="56">
        <v>18.664323374340949</v>
      </c>
      <c r="BA256" s="56">
        <v>3.690685413005272</v>
      </c>
      <c r="BB256" s="56">
        <v>29.77152899824253</v>
      </c>
    </row>
    <row r="257" spans="1:54" ht="15" customHeight="1">
      <c r="A257" s="48"/>
      <c r="B257" s="24" t="s">
        <v>97</v>
      </c>
      <c r="C257" s="38">
        <v>521</v>
      </c>
      <c r="D257" s="38">
        <v>38</v>
      </c>
      <c r="E257" s="38">
        <v>20</v>
      </c>
      <c r="F257" s="38">
        <v>8</v>
      </c>
      <c r="G257" s="38">
        <v>2</v>
      </c>
      <c r="H257" s="38">
        <v>6</v>
      </c>
      <c r="I257" s="38">
        <v>2</v>
      </c>
      <c r="J257" s="38">
        <v>11</v>
      </c>
      <c r="K257" s="38">
        <v>40</v>
      </c>
      <c r="L257" s="38">
        <v>38</v>
      </c>
      <c r="M257" s="38">
        <v>108</v>
      </c>
      <c r="N257" s="38">
        <v>1</v>
      </c>
      <c r="O257" s="38">
        <v>247</v>
      </c>
      <c r="P257" s="38">
        <v>1630</v>
      </c>
      <c r="Q257" s="38">
        <v>158</v>
      </c>
      <c r="R257" s="38">
        <v>73</v>
      </c>
      <c r="S257" s="38">
        <v>56</v>
      </c>
      <c r="T257" s="38">
        <v>12</v>
      </c>
      <c r="U257" s="38">
        <v>26</v>
      </c>
      <c r="V257" s="38">
        <v>27</v>
      </c>
      <c r="W257" s="38">
        <v>42</v>
      </c>
      <c r="X257" s="38">
        <v>120</v>
      </c>
      <c r="Y257" s="38">
        <v>73</v>
      </c>
      <c r="Z257" s="38">
        <v>396</v>
      </c>
      <c r="AA257" s="38">
        <v>51</v>
      </c>
      <c r="AB257" s="38">
        <v>596</v>
      </c>
      <c r="AC257" s="38">
        <v>48</v>
      </c>
      <c r="AD257" s="38">
        <v>6</v>
      </c>
      <c r="AE257" s="38">
        <v>3</v>
      </c>
      <c r="AF257" s="38">
        <v>0</v>
      </c>
      <c r="AG257" s="38">
        <v>0</v>
      </c>
      <c r="AH257" s="38">
        <v>2</v>
      </c>
      <c r="AI257" s="38">
        <v>0</v>
      </c>
      <c r="AJ257" s="38">
        <v>0</v>
      </c>
      <c r="AK257" s="38">
        <v>6</v>
      </c>
      <c r="AL257" s="38">
        <v>0</v>
      </c>
      <c r="AM257" s="38">
        <v>12</v>
      </c>
      <c r="AN257" s="38">
        <v>1</v>
      </c>
      <c r="AO257" s="38">
        <v>18</v>
      </c>
      <c r="AP257" s="38">
        <v>845</v>
      </c>
      <c r="AQ257" s="38">
        <v>118</v>
      </c>
      <c r="AR257" s="38">
        <v>47</v>
      </c>
      <c r="AS257" s="38">
        <v>28</v>
      </c>
      <c r="AT257" s="38">
        <v>10</v>
      </c>
      <c r="AU257" s="38">
        <v>26</v>
      </c>
      <c r="AV257" s="38">
        <v>25</v>
      </c>
      <c r="AW257" s="38">
        <v>46</v>
      </c>
      <c r="AX257" s="38">
        <v>79</v>
      </c>
      <c r="AY257" s="38">
        <v>71</v>
      </c>
      <c r="AZ257" s="38">
        <v>138</v>
      </c>
      <c r="BA257" s="38">
        <v>14</v>
      </c>
      <c r="BB257" s="38">
        <v>243</v>
      </c>
    </row>
    <row r="258" spans="1:54" ht="15" customHeight="1">
      <c r="A258" s="48"/>
      <c r="B258" s="24"/>
      <c r="C258" s="56">
        <v>100</v>
      </c>
      <c r="D258" s="56">
        <v>7.2936660268714011</v>
      </c>
      <c r="E258" s="56">
        <v>3.8387715930902107</v>
      </c>
      <c r="F258" s="56">
        <v>1.5355086372360844</v>
      </c>
      <c r="G258" s="56">
        <v>0.38387715930902111</v>
      </c>
      <c r="H258" s="56">
        <v>1.1516314779270633</v>
      </c>
      <c r="I258" s="56">
        <v>0.38387715930902111</v>
      </c>
      <c r="J258" s="56">
        <v>2.1113243761996161</v>
      </c>
      <c r="K258" s="56">
        <v>7.6775431861804213</v>
      </c>
      <c r="L258" s="56">
        <v>7.2936660268714011</v>
      </c>
      <c r="M258" s="56">
        <v>20.72936660268714</v>
      </c>
      <c r="N258" s="56">
        <v>0.19193857965451055</v>
      </c>
      <c r="O258" s="56">
        <v>47.408829174664106</v>
      </c>
      <c r="P258" s="56">
        <v>100</v>
      </c>
      <c r="Q258" s="56">
        <v>9.6932515337423304</v>
      </c>
      <c r="R258" s="56">
        <v>4.4785276073619631</v>
      </c>
      <c r="S258" s="56">
        <v>3.4355828220858897</v>
      </c>
      <c r="T258" s="56">
        <v>0.73619631901840488</v>
      </c>
      <c r="U258" s="56">
        <v>1.5950920245398774</v>
      </c>
      <c r="V258" s="56">
        <v>1.6564417177914113</v>
      </c>
      <c r="W258" s="56">
        <v>2.5766871165644174</v>
      </c>
      <c r="X258" s="56">
        <v>7.3619631901840492</v>
      </c>
      <c r="Y258" s="56">
        <v>4.4785276073619631</v>
      </c>
      <c r="Z258" s="56">
        <v>24.294478527607364</v>
      </c>
      <c r="AA258" s="56">
        <v>3.128834355828221</v>
      </c>
      <c r="AB258" s="56">
        <v>36.564417177914109</v>
      </c>
      <c r="AC258" s="56">
        <v>100</v>
      </c>
      <c r="AD258" s="56">
        <v>12.5</v>
      </c>
      <c r="AE258" s="56">
        <v>6.25</v>
      </c>
      <c r="AF258" s="56">
        <v>0</v>
      </c>
      <c r="AG258" s="56">
        <v>0</v>
      </c>
      <c r="AH258" s="56">
        <v>4.1666666666666661</v>
      </c>
      <c r="AI258" s="56">
        <v>0</v>
      </c>
      <c r="AJ258" s="56">
        <v>0</v>
      </c>
      <c r="AK258" s="56">
        <v>12.5</v>
      </c>
      <c r="AL258" s="56">
        <v>0</v>
      </c>
      <c r="AM258" s="56">
        <v>25</v>
      </c>
      <c r="AN258" s="56">
        <v>2.083333333333333</v>
      </c>
      <c r="AO258" s="56">
        <v>37.5</v>
      </c>
      <c r="AP258" s="56">
        <v>100</v>
      </c>
      <c r="AQ258" s="56">
        <v>13.964497041420119</v>
      </c>
      <c r="AR258" s="56">
        <v>5.5621301775147929</v>
      </c>
      <c r="AS258" s="56">
        <v>3.3136094674556213</v>
      </c>
      <c r="AT258" s="56">
        <v>1.1834319526627219</v>
      </c>
      <c r="AU258" s="56">
        <v>3.0769230769230771</v>
      </c>
      <c r="AV258" s="56">
        <v>2.9585798816568047</v>
      </c>
      <c r="AW258" s="56">
        <v>5.4437869822485201</v>
      </c>
      <c r="AX258" s="56">
        <v>9.3491124260355019</v>
      </c>
      <c r="AY258" s="56">
        <v>8.4023668639053248</v>
      </c>
      <c r="AZ258" s="56">
        <v>16.331360946745562</v>
      </c>
      <c r="BA258" s="56">
        <v>1.6568047337278107</v>
      </c>
      <c r="BB258" s="56">
        <v>28.757396449704142</v>
      </c>
    </row>
    <row r="259" spans="1:54" ht="15" customHeight="1">
      <c r="A259" s="48"/>
      <c r="B259" s="24" t="s">
        <v>98</v>
      </c>
      <c r="C259" s="38">
        <v>8807</v>
      </c>
      <c r="D259" s="38">
        <v>592</v>
      </c>
      <c r="E259" s="38">
        <v>500</v>
      </c>
      <c r="F259" s="38">
        <v>87</v>
      </c>
      <c r="G259" s="38">
        <v>99</v>
      </c>
      <c r="H259" s="38">
        <v>70</v>
      </c>
      <c r="I259" s="38">
        <v>55</v>
      </c>
      <c r="J259" s="38">
        <v>112</v>
      </c>
      <c r="K259" s="38">
        <v>457</v>
      </c>
      <c r="L259" s="38">
        <v>429</v>
      </c>
      <c r="M259" s="38">
        <v>1555</v>
      </c>
      <c r="N259" s="38">
        <v>245</v>
      </c>
      <c r="O259" s="38">
        <v>4606</v>
      </c>
      <c r="P259" s="38">
        <v>2563</v>
      </c>
      <c r="Q259" s="38">
        <v>256</v>
      </c>
      <c r="R259" s="38">
        <v>77</v>
      </c>
      <c r="S259" s="38">
        <v>97</v>
      </c>
      <c r="T259" s="38">
        <v>23</v>
      </c>
      <c r="U259" s="38">
        <v>18</v>
      </c>
      <c r="V259" s="38">
        <v>45</v>
      </c>
      <c r="W259" s="38">
        <v>79</v>
      </c>
      <c r="X259" s="38">
        <v>179</v>
      </c>
      <c r="Y259" s="38">
        <v>227</v>
      </c>
      <c r="Z259" s="38">
        <v>631</v>
      </c>
      <c r="AA259" s="38">
        <v>71</v>
      </c>
      <c r="AB259" s="38">
        <v>860</v>
      </c>
      <c r="AC259" s="38">
        <v>503</v>
      </c>
      <c r="AD259" s="38">
        <v>59</v>
      </c>
      <c r="AE259" s="38">
        <v>20</v>
      </c>
      <c r="AF259" s="38">
        <v>9</v>
      </c>
      <c r="AG259" s="38">
        <v>11</v>
      </c>
      <c r="AH259" s="38">
        <v>11</v>
      </c>
      <c r="AI259" s="38">
        <v>9</v>
      </c>
      <c r="AJ259" s="38">
        <v>11</v>
      </c>
      <c r="AK259" s="38">
        <v>41</v>
      </c>
      <c r="AL259" s="38">
        <v>28</v>
      </c>
      <c r="AM259" s="38">
        <v>113</v>
      </c>
      <c r="AN259" s="38">
        <v>8</v>
      </c>
      <c r="AO259" s="38">
        <v>183</v>
      </c>
      <c r="AP259" s="38">
        <v>2218</v>
      </c>
      <c r="AQ259" s="38">
        <v>363</v>
      </c>
      <c r="AR259" s="38">
        <v>109</v>
      </c>
      <c r="AS259" s="38">
        <v>40</v>
      </c>
      <c r="AT259" s="38">
        <v>39</v>
      </c>
      <c r="AU259" s="38">
        <v>104</v>
      </c>
      <c r="AV259" s="38">
        <v>22</v>
      </c>
      <c r="AW259" s="38">
        <v>72</v>
      </c>
      <c r="AX259" s="38">
        <v>157</v>
      </c>
      <c r="AY259" s="38">
        <v>139</v>
      </c>
      <c r="AZ259" s="38">
        <v>396</v>
      </c>
      <c r="BA259" s="38">
        <v>133</v>
      </c>
      <c r="BB259" s="38">
        <v>644</v>
      </c>
    </row>
    <row r="260" spans="1:54" ht="15" customHeight="1">
      <c r="A260" s="48"/>
      <c r="B260" s="24"/>
      <c r="C260" s="56">
        <v>100</v>
      </c>
      <c r="D260" s="56">
        <v>6.7219257408879294</v>
      </c>
      <c r="E260" s="56">
        <v>5.6773021460202111</v>
      </c>
      <c r="F260" s="56">
        <v>0.98785057340751681</v>
      </c>
      <c r="G260" s="56">
        <v>1.1241058249120017</v>
      </c>
      <c r="H260" s="56">
        <v>0.79482230044282953</v>
      </c>
      <c r="I260" s="56">
        <v>0.62450323606222324</v>
      </c>
      <c r="J260" s="56">
        <v>1.2717156807085275</v>
      </c>
      <c r="K260" s="56">
        <v>5.1890541614624732</v>
      </c>
      <c r="L260" s="56">
        <v>4.8711252412853412</v>
      </c>
      <c r="M260" s="56">
        <v>17.656409674122855</v>
      </c>
      <c r="N260" s="56">
        <v>2.7818780515499033</v>
      </c>
      <c r="O260" s="56">
        <v>52.299307369138184</v>
      </c>
      <c r="P260" s="56">
        <v>100</v>
      </c>
      <c r="Q260" s="56">
        <v>9.9882949668357401</v>
      </c>
      <c r="R260" s="56">
        <v>3.0042918454935621</v>
      </c>
      <c r="S260" s="56">
        <v>3.7846273897776039</v>
      </c>
      <c r="T260" s="56">
        <v>0.89738587592664842</v>
      </c>
      <c r="U260" s="56">
        <v>0.70230198985563796</v>
      </c>
      <c r="V260" s="56">
        <v>1.7557549746390948</v>
      </c>
      <c r="W260" s="56">
        <v>3.0823253999219662</v>
      </c>
      <c r="X260" s="56">
        <v>6.9840031213421776</v>
      </c>
      <c r="Y260" s="56">
        <v>8.8568084276238785</v>
      </c>
      <c r="Z260" s="56">
        <v>24.619586422161529</v>
      </c>
      <c r="AA260" s="56">
        <v>2.7701911822083494</v>
      </c>
      <c r="AB260" s="56">
        <v>33.554428404213809</v>
      </c>
      <c r="AC260" s="56">
        <v>100</v>
      </c>
      <c r="AD260" s="56">
        <v>11.72962226640159</v>
      </c>
      <c r="AE260" s="56">
        <v>3.9761431411530817</v>
      </c>
      <c r="AF260" s="56">
        <v>1.7892644135188867</v>
      </c>
      <c r="AG260" s="56">
        <v>2.1868787276341948</v>
      </c>
      <c r="AH260" s="56">
        <v>2.1868787276341948</v>
      </c>
      <c r="AI260" s="56">
        <v>1.7892644135188867</v>
      </c>
      <c r="AJ260" s="56">
        <v>2.1868787276341948</v>
      </c>
      <c r="AK260" s="56">
        <v>8.1510934393638177</v>
      </c>
      <c r="AL260" s="56">
        <v>5.5666003976143141</v>
      </c>
      <c r="AM260" s="56">
        <v>22.465208747514911</v>
      </c>
      <c r="AN260" s="56">
        <v>1.5904572564612325</v>
      </c>
      <c r="AO260" s="56">
        <v>36.381709741550694</v>
      </c>
      <c r="AP260" s="56">
        <v>100</v>
      </c>
      <c r="AQ260" s="56">
        <v>16.366095581605052</v>
      </c>
      <c r="AR260" s="56">
        <v>4.9143372407574386</v>
      </c>
      <c r="AS260" s="56">
        <v>1.8034265103697025</v>
      </c>
      <c r="AT260" s="56">
        <v>1.7583408476104598</v>
      </c>
      <c r="AU260" s="56">
        <v>4.6889089269612265</v>
      </c>
      <c r="AV260" s="56">
        <v>0.99188458070333629</v>
      </c>
      <c r="AW260" s="56">
        <v>3.2461677186654643</v>
      </c>
      <c r="AX260" s="56">
        <v>7.0784490532010818</v>
      </c>
      <c r="AY260" s="56">
        <v>6.2669071235347165</v>
      </c>
      <c r="AZ260" s="56">
        <v>17.853922452660054</v>
      </c>
      <c r="BA260" s="56">
        <v>5.9963931469792602</v>
      </c>
      <c r="BB260" s="56">
        <v>29.035166816952206</v>
      </c>
    </row>
    <row r="261" spans="1:54" ht="15" customHeight="1">
      <c r="A261" s="48"/>
      <c r="B261" s="24" t="s">
        <v>2</v>
      </c>
      <c r="C261" s="38">
        <v>1269</v>
      </c>
      <c r="D261" s="38">
        <v>103</v>
      </c>
      <c r="E261" s="38">
        <v>57</v>
      </c>
      <c r="F261" s="38">
        <v>19</v>
      </c>
      <c r="G261" s="38">
        <v>14</v>
      </c>
      <c r="H261" s="38">
        <v>11</v>
      </c>
      <c r="I261" s="38">
        <v>6</v>
      </c>
      <c r="J261" s="38">
        <v>17</v>
      </c>
      <c r="K261" s="38">
        <v>61</v>
      </c>
      <c r="L261" s="38">
        <v>43</v>
      </c>
      <c r="M261" s="38">
        <v>269</v>
      </c>
      <c r="N261" s="38">
        <v>21</v>
      </c>
      <c r="O261" s="38">
        <v>648</v>
      </c>
      <c r="P261" s="38">
        <v>759</v>
      </c>
      <c r="Q261" s="38">
        <v>75</v>
      </c>
      <c r="R261" s="38">
        <v>33</v>
      </c>
      <c r="S261" s="38">
        <v>30</v>
      </c>
      <c r="T261" s="38">
        <v>9</v>
      </c>
      <c r="U261" s="38">
        <v>19</v>
      </c>
      <c r="V261" s="38">
        <v>15</v>
      </c>
      <c r="W261" s="38">
        <v>26</v>
      </c>
      <c r="X261" s="38">
        <v>89</v>
      </c>
      <c r="Y261" s="38">
        <v>46</v>
      </c>
      <c r="Z261" s="38">
        <v>211</v>
      </c>
      <c r="AA261" s="38">
        <v>14</v>
      </c>
      <c r="AB261" s="38">
        <v>192</v>
      </c>
      <c r="AC261" s="38">
        <v>128</v>
      </c>
      <c r="AD261" s="38">
        <v>9</v>
      </c>
      <c r="AE261" s="38">
        <v>4</v>
      </c>
      <c r="AF261" s="38">
        <v>4</v>
      </c>
      <c r="AG261" s="38">
        <v>2</v>
      </c>
      <c r="AH261" s="38">
        <v>2</v>
      </c>
      <c r="AI261" s="38">
        <v>0</v>
      </c>
      <c r="AJ261" s="38">
        <v>3</v>
      </c>
      <c r="AK261" s="38">
        <v>9</v>
      </c>
      <c r="AL261" s="38">
        <v>8</v>
      </c>
      <c r="AM261" s="38">
        <v>34</v>
      </c>
      <c r="AN261" s="38">
        <v>1</v>
      </c>
      <c r="AO261" s="38">
        <v>52</v>
      </c>
      <c r="AP261" s="38">
        <v>449</v>
      </c>
      <c r="AQ261" s="38">
        <v>48</v>
      </c>
      <c r="AR261" s="38">
        <v>11</v>
      </c>
      <c r="AS261" s="38">
        <v>6</v>
      </c>
      <c r="AT261" s="38">
        <v>17</v>
      </c>
      <c r="AU261" s="38">
        <v>13</v>
      </c>
      <c r="AV261" s="38">
        <v>16</v>
      </c>
      <c r="AW261" s="38">
        <v>30</v>
      </c>
      <c r="AX261" s="38">
        <v>31</v>
      </c>
      <c r="AY261" s="38">
        <v>18</v>
      </c>
      <c r="AZ261" s="38">
        <v>86</v>
      </c>
      <c r="BA261" s="38">
        <v>15</v>
      </c>
      <c r="BB261" s="38">
        <v>158</v>
      </c>
    </row>
    <row r="262" spans="1:54" ht="15" customHeight="1">
      <c r="A262" s="90"/>
      <c r="B262" s="24"/>
      <c r="C262" s="56">
        <v>100</v>
      </c>
      <c r="D262" s="56">
        <v>8.1166272655634373</v>
      </c>
      <c r="E262" s="56">
        <v>4.4917257683215128</v>
      </c>
      <c r="F262" s="56">
        <v>1.4972419227738378</v>
      </c>
      <c r="G262" s="56">
        <v>1.1032308904649331</v>
      </c>
      <c r="H262" s="56">
        <v>0.86682427107959026</v>
      </c>
      <c r="I262" s="56">
        <v>0.4728132387706856</v>
      </c>
      <c r="J262" s="56">
        <v>1.3396375098502757</v>
      </c>
      <c r="K262" s="56">
        <v>4.806934594168637</v>
      </c>
      <c r="L262" s="56">
        <v>3.38849487785658</v>
      </c>
      <c r="M262" s="56">
        <v>21.19779353821907</v>
      </c>
      <c r="N262" s="56">
        <v>1.6548463356973995</v>
      </c>
      <c r="O262" s="56">
        <v>51.063829787234042</v>
      </c>
      <c r="P262" s="56">
        <v>100</v>
      </c>
      <c r="Q262" s="56">
        <v>9.8814229249011856</v>
      </c>
      <c r="R262" s="56">
        <v>4.3478260869565215</v>
      </c>
      <c r="S262" s="56">
        <v>3.9525691699604746</v>
      </c>
      <c r="T262" s="56">
        <v>1.1857707509881421</v>
      </c>
      <c r="U262" s="56">
        <v>2.5032938076416338</v>
      </c>
      <c r="V262" s="56">
        <v>1.9762845849802373</v>
      </c>
      <c r="W262" s="56">
        <v>3.4255599472990776</v>
      </c>
      <c r="X262" s="56">
        <v>11.725955204216074</v>
      </c>
      <c r="Y262" s="56">
        <v>6.0606060606060606</v>
      </c>
      <c r="Z262" s="56">
        <v>27.799736495388672</v>
      </c>
      <c r="AA262" s="56">
        <v>1.8445322793148879</v>
      </c>
      <c r="AB262" s="56">
        <v>25.296442687747035</v>
      </c>
      <c r="AC262" s="56">
        <v>100</v>
      </c>
      <c r="AD262" s="56">
        <v>7.03125</v>
      </c>
      <c r="AE262" s="56">
        <v>3.125</v>
      </c>
      <c r="AF262" s="56">
        <v>3.125</v>
      </c>
      <c r="AG262" s="56">
        <v>1.5625</v>
      </c>
      <c r="AH262" s="56">
        <v>1.5625</v>
      </c>
      <c r="AI262" s="56">
        <v>0</v>
      </c>
      <c r="AJ262" s="56">
        <v>2.34375</v>
      </c>
      <c r="AK262" s="56">
        <v>7.03125</v>
      </c>
      <c r="AL262" s="56">
        <v>6.25</v>
      </c>
      <c r="AM262" s="56">
        <v>26.5625</v>
      </c>
      <c r="AN262" s="56">
        <v>0.78125</v>
      </c>
      <c r="AO262" s="56">
        <v>40.625</v>
      </c>
      <c r="AP262" s="56">
        <v>100</v>
      </c>
      <c r="AQ262" s="56">
        <v>10.690423162583519</v>
      </c>
      <c r="AR262" s="56">
        <v>2.4498886414253898</v>
      </c>
      <c r="AS262" s="56">
        <v>1.3363028953229399</v>
      </c>
      <c r="AT262" s="56">
        <v>3.7861915367483299</v>
      </c>
      <c r="AU262" s="56">
        <v>2.8953229398663698</v>
      </c>
      <c r="AV262" s="56">
        <v>3.5634743875278394</v>
      </c>
      <c r="AW262" s="56">
        <v>6.6815144766146997</v>
      </c>
      <c r="AX262" s="56">
        <v>6.9042316258351892</v>
      </c>
      <c r="AY262" s="56">
        <v>4.0089086859688194</v>
      </c>
      <c r="AZ262" s="56">
        <v>19.153674832962139</v>
      </c>
      <c r="BA262" s="56">
        <v>3.3407572383073498</v>
      </c>
      <c r="BB262" s="56">
        <v>35.189309576837417</v>
      </c>
    </row>
    <row r="263" spans="1:54" ht="15" customHeight="1">
      <c r="A263" s="48" t="s">
        <v>404</v>
      </c>
      <c r="B263" s="24" t="s">
        <v>96</v>
      </c>
      <c r="C263" s="38">
        <v>1417</v>
      </c>
      <c r="D263" s="38">
        <v>102</v>
      </c>
      <c r="E263" s="38">
        <v>49</v>
      </c>
      <c r="F263" s="38">
        <v>17</v>
      </c>
      <c r="G263" s="38">
        <v>18</v>
      </c>
      <c r="H263" s="38">
        <v>16</v>
      </c>
      <c r="I263" s="38">
        <v>8</v>
      </c>
      <c r="J263" s="38">
        <v>24</v>
      </c>
      <c r="K263" s="38">
        <v>75</v>
      </c>
      <c r="L263" s="38">
        <v>64</v>
      </c>
      <c r="M263" s="38">
        <v>284</v>
      </c>
      <c r="N263" s="38">
        <v>29</v>
      </c>
      <c r="O263" s="38">
        <v>731</v>
      </c>
      <c r="P263" s="38">
        <v>2942</v>
      </c>
      <c r="Q263" s="38">
        <v>270</v>
      </c>
      <c r="R263" s="38">
        <v>106</v>
      </c>
      <c r="S263" s="38">
        <v>124</v>
      </c>
      <c r="T263" s="38">
        <v>12</v>
      </c>
      <c r="U263" s="38">
        <v>28</v>
      </c>
      <c r="V263" s="38">
        <v>54</v>
      </c>
      <c r="W263" s="38">
        <v>86</v>
      </c>
      <c r="X263" s="38">
        <v>275</v>
      </c>
      <c r="Y263" s="38">
        <v>154</v>
      </c>
      <c r="Z263" s="38">
        <v>741</v>
      </c>
      <c r="AA263" s="38">
        <v>70</v>
      </c>
      <c r="AB263" s="38">
        <v>1022</v>
      </c>
      <c r="AC263" s="38">
        <v>246</v>
      </c>
      <c r="AD263" s="38">
        <v>29</v>
      </c>
      <c r="AE263" s="38">
        <v>7</v>
      </c>
      <c r="AF263" s="38">
        <v>4</v>
      </c>
      <c r="AG263" s="38">
        <v>8</v>
      </c>
      <c r="AH263" s="38">
        <v>4</v>
      </c>
      <c r="AI263" s="38">
        <v>2</v>
      </c>
      <c r="AJ263" s="38">
        <v>8</v>
      </c>
      <c r="AK263" s="38">
        <v>15</v>
      </c>
      <c r="AL263" s="38">
        <v>9</v>
      </c>
      <c r="AM263" s="38">
        <v>54</v>
      </c>
      <c r="AN263" s="38">
        <v>7</v>
      </c>
      <c r="AO263" s="38">
        <v>99</v>
      </c>
      <c r="AP263" s="38">
        <v>2513</v>
      </c>
      <c r="AQ263" s="38">
        <v>423</v>
      </c>
      <c r="AR263" s="38">
        <v>71</v>
      </c>
      <c r="AS263" s="38">
        <v>50</v>
      </c>
      <c r="AT263" s="38">
        <v>34</v>
      </c>
      <c r="AU263" s="38">
        <v>95</v>
      </c>
      <c r="AV263" s="38">
        <v>39</v>
      </c>
      <c r="AW263" s="38">
        <v>118</v>
      </c>
      <c r="AX263" s="38">
        <v>226</v>
      </c>
      <c r="AY263" s="38">
        <v>142</v>
      </c>
      <c r="AZ263" s="38">
        <v>514</v>
      </c>
      <c r="BA263" s="38">
        <v>77</v>
      </c>
      <c r="BB263" s="38">
        <v>724</v>
      </c>
    </row>
    <row r="264" spans="1:54" ht="15" customHeight="1">
      <c r="A264" s="93" t="s">
        <v>408</v>
      </c>
      <c r="B264" s="24"/>
      <c r="C264" s="56">
        <v>100</v>
      </c>
      <c r="D264" s="56">
        <v>7.1983062808750891</v>
      </c>
      <c r="E264" s="56">
        <v>3.4580098800282286</v>
      </c>
      <c r="F264" s="56">
        <v>1.1997177134791814</v>
      </c>
      <c r="G264" s="56">
        <v>1.2702893436838392</v>
      </c>
      <c r="H264" s="56">
        <v>1.1291460832745237</v>
      </c>
      <c r="I264" s="56">
        <v>0.56457304163726185</v>
      </c>
      <c r="J264" s="56">
        <v>1.6937191249117856</v>
      </c>
      <c r="K264" s="56">
        <v>5.2928722653493301</v>
      </c>
      <c r="L264" s="56">
        <v>4.5165843330980948</v>
      </c>
      <c r="M264" s="56">
        <v>20.042342978122797</v>
      </c>
      <c r="N264" s="56">
        <v>2.046577275935074</v>
      </c>
      <c r="O264" s="56">
        <v>51.587861679604799</v>
      </c>
      <c r="P264" s="56">
        <v>100</v>
      </c>
      <c r="Q264" s="56">
        <v>9.1774303195105364</v>
      </c>
      <c r="R264" s="56">
        <v>3.6029911624745075</v>
      </c>
      <c r="S264" s="56">
        <v>4.2148198504418763</v>
      </c>
      <c r="T264" s="56">
        <v>0.40788579197824609</v>
      </c>
      <c r="U264" s="56">
        <v>0.95173351461590761</v>
      </c>
      <c r="V264" s="56">
        <v>1.8354860639021073</v>
      </c>
      <c r="W264" s="56">
        <v>2.9231815091774305</v>
      </c>
      <c r="X264" s="56">
        <v>9.3473827328348058</v>
      </c>
      <c r="Y264" s="56">
        <v>5.2345343303874916</v>
      </c>
      <c r="Z264" s="56">
        <v>25.186947654656695</v>
      </c>
      <c r="AA264" s="56">
        <v>2.3793337865397688</v>
      </c>
      <c r="AB264" s="56">
        <v>34.738273283480623</v>
      </c>
      <c r="AC264" s="56">
        <v>100</v>
      </c>
      <c r="AD264" s="56">
        <v>11.788617886178862</v>
      </c>
      <c r="AE264" s="56">
        <v>2.8455284552845526</v>
      </c>
      <c r="AF264" s="56">
        <v>1.6260162601626018</v>
      </c>
      <c r="AG264" s="56">
        <v>3.2520325203252036</v>
      </c>
      <c r="AH264" s="56">
        <v>1.6260162601626018</v>
      </c>
      <c r="AI264" s="56">
        <v>0.81300813008130091</v>
      </c>
      <c r="AJ264" s="56">
        <v>3.2520325203252036</v>
      </c>
      <c r="AK264" s="56">
        <v>6.0975609756097562</v>
      </c>
      <c r="AL264" s="56">
        <v>3.6585365853658534</v>
      </c>
      <c r="AM264" s="56">
        <v>21.951219512195124</v>
      </c>
      <c r="AN264" s="56">
        <v>2.8455284552845526</v>
      </c>
      <c r="AO264" s="56">
        <v>40.243902439024396</v>
      </c>
      <c r="AP264" s="56">
        <v>100</v>
      </c>
      <c r="AQ264" s="56">
        <v>16.832471150019895</v>
      </c>
      <c r="AR264" s="56">
        <v>2.8253083963390369</v>
      </c>
      <c r="AS264" s="56">
        <v>1.9896538002387585</v>
      </c>
      <c r="AT264" s="56">
        <v>1.3529645841623557</v>
      </c>
      <c r="AU264" s="56">
        <v>3.7803422204536412</v>
      </c>
      <c r="AV264" s="56">
        <v>1.5519299641862316</v>
      </c>
      <c r="AW264" s="56">
        <v>4.6955829685634702</v>
      </c>
      <c r="AX264" s="56">
        <v>8.993235177079189</v>
      </c>
      <c r="AY264" s="56">
        <v>5.6506167926780737</v>
      </c>
      <c r="AZ264" s="56">
        <v>20.453641066454438</v>
      </c>
      <c r="BA264" s="56">
        <v>3.0640668523676879</v>
      </c>
      <c r="BB264" s="56">
        <v>28.810187027457225</v>
      </c>
    </row>
    <row r="265" spans="1:54" ht="15" customHeight="1">
      <c r="A265" s="48"/>
      <c r="B265" s="24" t="s">
        <v>97</v>
      </c>
      <c r="C265" s="38">
        <v>798</v>
      </c>
      <c r="D265" s="38">
        <v>67</v>
      </c>
      <c r="E265" s="38">
        <v>31</v>
      </c>
      <c r="F265" s="38">
        <v>6</v>
      </c>
      <c r="G265" s="38">
        <v>12</v>
      </c>
      <c r="H265" s="38">
        <v>6</v>
      </c>
      <c r="I265" s="38">
        <v>8</v>
      </c>
      <c r="J265" s="38">
        <v>9</v>
      </c>
      <c r="K265" s="38">
        <v>58</v>
      </c>
      <c r="L265" s="38">
        <v>56</v>
      </c>
      <c r="M265" s="38">
        <v>196</v>
      </c>
      <c r="N265" s="38">
        <v>6</v>
      </c>
      <c r="O265" s="38">
        <v>343</v>
      </c>
      <c r="P265" s="38">
        <v>1236</v>
      </c>
      <c r="Q265" s="38">
        <v>142</v>
      </c>
      <c r="R265" s="38">
        <v>39</v>
      </c>
      <c r="S265" s="38">
        <v>45</v>
      </c>
      <c r="T265" s="38">
        <v>11</v>
      </c>
      <c r="U265" s="38">
        <v>9</v>
      </c>
      <c r="V265" s="38">
        <v>21</v>
      </c>
      <c r="W265" s="38">
        <v>43</v>
      </c>
      <c r="X265" s="38">
        <v>97</v>
      </c>
      <c r="Y265" s="38">
        <v>92</v>
      </c>
      <c r="Z265" s="38">
        <v>321</v>
      </c>
      <c r="AA265" s="38">
        <v>25</v>
      </c>
      <c r="AB265" s="38">
        <v>391</v>
      </c>
      <c r="AC265" s="38">
        <v>71</v>
      </c>
      <c r="AD265" s="38">
        <v>6</v>
      </c>
      <c r="AE265" s="38">
        <v>7</v>
      </c>
      <c r="AF265" s="38">
        <v>0</v>
      </c>
      <c r="AG265" s="38">
        <v>3</v>
      </c>
      <c r="AH265" s="38">
        <v>4</v>
      </c>
      <c r="AI265" s="38">
        <v>0</v>
      </c>
      <c r="AJ265" s="38">
        <v>0</v>
      </c>
      <c r="AK265" s="38">
        <v>6</v>
      </c>
      <c r="AL265" s="38">
        <v>3</v>
      </c>
      <c r="AM265" s="38">
        <v>16</v>
      </c>
      <c r="AN265" s="38">
        <v>0</v>
      </c>
      <c r="AO265" s="38">
        <v>26</v>
      </c>
      <c r="AP265" s="38">
        <v>812</v>
      </c>
      <c r="AQ265" s="38">
        <v>144</v>
      </c>
      <c r="AR265" s="38">
        <v>24</v>
      </c>
      <c r="AS265" s="38">
        <v>22</v>
      </c>
      <c r="AT265" s="38">
        <v>15</v>
      </c>
      <c r="AU265" s="38">
        <v>24</v>
      </c>
      <c r="AV265" s="38">
        <v>10</v>
      </c>
      <c r="AW265" s="38">
        <v>33</v>
      </c>
      <c r="AX265" s="38">
        <v>62</v>
      </c>
      <c r="AY265" s="38">
        <v>74</v>
      </c>
      <c r="AZ265" s="38">
        <v>159</v>
      </c>
      <c r="BA265" s="38">
        <v>31</v>
      </c>
      <c r="BB265" s="38">
        <v>214</v>
      </c>
    </row>
    <row r="266" spans="1:54" ht="15" customHeight="1">
      <c r="A266" s="48"/>
      <c r="B266" s="24"/>
      <c r="C266" s="56">
        <v>100</v>
      </c>
      <c r="D266" s="56">
        <v>8.3959899749373434</v>
      </c>
      <c r="E266" s="56">
        <v>3.8847117794486214</v>
      </c>
      <c r="F266" s="56">
        <v>0.75187969924812026</v>
      </c>
      <c r="G266" s="56">
        <v>1.5037593984962405</v>
      </c>
      <c r="H266" s="56">
        <v>0.75187969924812026</v>
      </c>
      <c r="I266" s="56">
        <v>1.0025062656641603</v>
      </c>
      <c r="J266" s="56">
        <v>1.1278195488721803</v>
      </c>
      <c r="K266" s="56">
        <v>7.2681704260651623</v>
      </c>
      <c r="L266" s="56">
        <v>7.0175438596491224</v>
      </c>
      <c r="M266" s="56">
        <v>24.561403508771928</v>
      </c>
      <c r="N266" s="56">
        <v>0.75187969924812026</v>
      </c>
      <c r="O266" s="56">
        <v>42.982456140350877</v>
      </c>
      <c r="P266" s="56">
        <v>99.999999999999986</v>
      </c>
      <c r="Q266" s="56">
        <v>11.488673139158575</v>
      </c>
      <c r="R266" s="56">
        <v>3.1553398058252426</v>
      </c>
      <c r="S266" s="56">
        <v>3.6407766990291259</v>
      </c>
      <c r="T266" s="56">
        <v>0.88996763754045305</v>
      </c>
      <c r="U266" s="56">
        <v>0.72815533980582525</v>
      </c>
      <c r="V266" s="56">
        <v>1.6990291262135921</v>
      </c>
      <c r="W266" s="56">
        <v>3.4789644012944985</v>
      </c>
      <c r="X266" s="56">
        <v>7.8478964401294498</v>
      </c>
      <c r="Y266" s="56">
        <v>7.4433656957928811</v>
      </c>
      <c r="Z266" s="56">
        <v>25.970873786407765</v>
      </c>
      <c r="AA266" s="56">
        <v>2.0226537216828477</v>
      </c>
      <c r="AB266" s="56">
        <v>31.63430420711974</v>
      </c>
      <c r="AC266" s="56">
        <v>100</v>
      </c>
      <c r="AD266" s="56">
        <v>8.4507042253521121</v>
      </c>
      <c r="AE266" s="56">
        <v>9.8591549295774641</v>
      </c>
      <c r="AF266" s="56">
        <v>0</v>
      </c>
      <c r="AG266" s="56">
        <v>4.225352112676056</v>
      </c>
      <c r="AH266" s="56">
        <v>5.6338028169014089</v>
      </c>
      <c r="AI266" s="56">
        <v>0</v>
      </c>
      <c r="AJ266" s="56">
        <v>0</v>
      </c>
      <c r="AK266" s="56">
        <v>8.4507042253521121</v>
      </c>
      <c r="AL266" s="56">
        <v>4.225352112676056</v>
      </c>
      <c r="AM266" s="56">
        <v>22.535211267605636</v>
      </c>
      <c r="AN266" s="56">
        <v>0</v>
      </c>
      <c r="AO266" s="56">
        <v>36.619718309859159</v>
      </c>
      <c r="AP266" s="56">
        <v>100</v>
      </c>
      <c r="AQ266" s="56">
        <v>17.733990147783253</v>
      </c>
      <c r="AR266" s="56">
        <v>2.9556650246305418</v>
      </c>
      <c r="AS266" s="56">
        <v>2.7093596059113301</v>
      </c>
      <c r="AT266" s="56">
        <v>1.8472906403940887</v>
      </c>
      <c r="AU266" s="56">
        <v>2.9556650246305418</v>
      </c>
      <c r="AV266" s="56">
        <v>1.2315270935960592</v>
      </c>
      <c r="AW266" s="56">
        <v>4.0640394088669947</v>
      </c>
      <c r="AX266" s="56">
        <v>7.6354679802955667</v>
      </c>
      <c r="AY266" s="56">
        <v>9.1133004926108381</v>
      </c>
      <c r="AZ266" s="56">
        <v>19.581280788177342</v>
      </c>
      <c r="BA266" s="56">
        <v>3.8177339901477834</v>
      </c>
      <c r="BB266" s="56">
        <v>26.354679802955665</v>
      </c>
    </row>
    <row r="267" spans="1:54" ht="15" customHeight="1">
      <c r="A267" s="48"/>
      <c r="B267" s="24" t="s">
        <v>98</v>
      </c>
      <c r="C267" s="38">
        <v>8161</v>
      </c>
      <c r="D267" s="38">
        <v>541</v>
      </c>
      <c r="E267" s="38">
        <v>495</v>
      </c>
      <c r="F267" s="38">
        <v>81</v>
      </c>
      <c r="G267" s="38">
        <v>81</v>
      </c>
      <c r="H267" s="38">
        <v>63</v>
      </c>
      <c r="I267" s="38">
        <v>50</v>
      </c>
      <c r="J267" s="38">
        <v>104</v>
      </c>
      <c r="K267" s="38">
        <v>419</v>
      </c>
      <c r="L267" s="38">
        <v>399</v>
      </c>
      <c r="M267" s="38">
        <v>1403</v>
      </c>
      <c r="N267" s="38">
        <v>238</v>
      </c>
      <c r="O267" s="38">
        <v>4287</v>
      </c>
      <c r="P267" s="38">
        <v>2764</v>
      </c>
      <c r="Q267" s="38">
        <v>231</v>
      </c>
      <c r="R267" s="38">
        <v>90</v>
      </c>
      <c r="S267" s="38">
        <v>101</v>
      </c>
      <c r="T267" s="38">
        <v>24</v>
      </c>
      <c r="U267" s="38">
        <v>29</v>
      </c>
      <c r="V267" s="38">
        <v>31</v>
      </c>
      <c r="W267" s="38">
        <v>72</v>
      </c>
      <c r="X267" s="38">
        <v>235</v>
      </c>
      <c r="Y267" s="38">
        <v>172</v>
      </c>
      <c r="Z267" s="38">
        <v>582</v>
      </c>
      <c r="AA267" s="38">
        <v>72</v>
      </c>
      <c r="AB267" s="38">
        <v>1125</v>
      </c>
      <c r="AC267" s="38">
        <v>414</v>
      </c>
      <c r="AD267" s="38">
        <v>48</v>
      </c>
      <c r="AE267" s="38">
        <v>16</v>
      </c>
      <c r="AF267" s="38">
        <v>9</v>
      </c>
      <c r="AG267" s="38">
        <v>7</v>
      </c>
      <c r="AH267" s="38">
        <v>5</v>
      </c>
      <c r="AI267" s="38">
        <v>8</v>
      </c>
      <c r="AJ267" s="38">
        <v>10</v>
      </c>
      <c r="AK267" s="38">
        <v>37</v>
      </c>
      <c r="AL267" s="38">
        <v>22</v>
      </c>
      <c r="AM267" s="38">
        <v>92</v>
      </c>
      <c r="AN267" s="38">
        <v>9</v>
      </c>
      <c r="AO267" s="38">
        <v>151</v>
      </c>
      <c r="AP267" s="38">
        <v>2474</v>
      </c>
      <c r="AQ267" s="38">
        <v>451</v>
      </c>
      <c r="AR267" s="38">
        <v>166</v>
      </c>
      <c r="AS267" s="38">
        <v>32</v>
      </c>
      <c r="AT267" s="38">
        <v>52</v>
      </c>
      <c r="AU267" s="38">
        <v>108</v>
      </c>
      <c r="AV267" s="38">
        <v>26</v>
      </c>
      <c r="AW267" s="38">
        <v>86</v>
      </c>
      <c r="AX267" s="38">
        <v>157</v>
      </c>
      <c r="AY267" s="38">
        <v>132</v>
      </c>
      <c r="AZ267" s="38">
        <v>364</v>
      </c>
      <c r="BA267" s="38">
        <v>148</v>
      </c>
      <c r="BB267" s="38">
        <v>752</v>
      </c>
    </row>
    <row r="268" spans="1:54" ht="15" customHeight="1">
      <c r="A268" s="48"/>
      <c r="B268" s="24"/>
      <c r="C268" s="56">
        <v>100</v>
      </c>
      <c r="D268" s="56">
        <v>6.6290895723563299</v>
      </c>
      <c r="E268" s="56">
        <v>6.0654331577012623</v>
      </c>
      <c r="F268" s="56">
        <v>0.99252542580566105</v>
      </c>
      <c r="G268" s="56">
        <v>0.99252542580566105</v>
      </c>
      <c r="H268" s="56">
        <v>0.77196422007106968</v>
      </c>
      <c r="I268" s="56">
        <v>0.61267001592942039</v>
      </c>
      <c r="J268" s="56">
        <v>1.2743536331331944</v>
      </c>
      <c r="K268" s="56">
        <v>5.1341747334885435</v>
      </c>
      <c r="L268" s="56">
        <v>4.8891067271167747</v>
      </c>
      <c r="M268" s="56">
        <v>17.191520646979537</v>
      </c>
      <c r="N268" s="56">
        <v>2.9163092758240414</v>
      </c>
      <c r="O268" s="56">
        <v>52.530327165788506</v>
      </c>
      <c r="P268" s="56">
        <v>100</v>
      </c>
      <c r="Q268" s="56">
        <v>8.3574529667149058</v>
      </c>
      <c r="R268" s="56">
        <v>3.2561505065123009</v>
      </c>
      <c r="S268" s="56">
        <v>3.654124457308249</v>
      </c>
      <c r="T268" s="56">
        <v>0.86830680173661368</v>
      </c>
      <c r="U268" s="56">
        <v>1.0492040520984081</v>
      </c>
      <c r="V268" s="56">
        <v>1.1215629522431259</v>
      </c>
      <c r="W268" s="56">
        <v>2.6049204052098407</v>
      </c>
      <c r="X268" s="56">
        <v>8.5021707670043405</v>
      </c>
      <c r="Y268" s="56">
        <v>6.2228654124457305</v>
      </c>
      <c r="Z268" s="56">
        <v>21.056439942112881</v>
      </c>
      <c r="AA268" s="56">
        <v>2.6049204052098407</v>
      </c>
      <c r="AB268" s="56">
        <v>40.701881331403762</v>
      </c>
      <c r="AC268" s="56">
        <v>100</v>
      </c>
      <c r="AD268" s="56">
        <v>11.594202898550725</v>
      </c>
      <c r="AE268" s="56">
        <v>3.8647342995169081</v>
      </c>
      <c r="AF268" s="56">
        <v>2.1739130434782608</v>
      </c>
      <c r="AG268" s="56">
        <v>1.6908212560386473</v>
      </c>
      <c r="AH268" s="56">
        <v>1.2077294685990339</v>
      </c>
      <c r="AI268" s="56">
        <v>1.932367149758454</v>
      </c>
      <c r="AJ268" s="56">
        <v>2.4154589371980677</v>
      </c>
      <c r="AK268" s="56">
        <v>8.9371980676328491</v>
      </c>
      <c r="AL268" s="56">
        <v>5.3140096618357484</v>
      </c>
      <c r="AM268" s="56">
        <v>22.222222222222221</v>
      </c>
      <c r="AN268" s="56">
        <v>2.1739130434782608</v>
      </c>
      <c r="AO268" s="56">
        <v>36.473429951690825</v>
      </c>
      <c r="AP268" s="56">
        <v>100.00000000000001</v>
      </c>
      <c r="AQ268" s="56">
        <v>18.22958771220695</v>
      </c>
      <c r="AR268" s="56">
        <v>6.7097817299919162</v>
      </c>
      <c r="AS268" s="56">
        <v>1.2934518997574778</v>
      </c>
      <c r="AT268" s="56">
        <v>2.1018593371059016</v>
      </c>
      <c r="AU268" s="56">
        <v>4.365400161681487</v>
      </c>
      <c r="AV268" s="56">
        <v>1.0509296685529508</v>
      </c>
      <c r="AW268" s="56">
        <v>3.4761519805982215</v>
      </c>
      <c r="AX268" s="56">
        <v>6.3459983831851252</v>
      </c>
      <c r="AY268" s="56">
        <v>5.3354890864995959</v>
      </c>
      <c r="AZ268" s="56">
        <v>14.713015359741311</v>
      </c>
      <c r="BA268" s="56">
        <v>5.9822150363783351</v>
      </c>
      <c r="BB268" s="56">
        <v>30.396119644300729</v>
      </c>
    </row>
    <row r="269" spans="1:54" ht="15" customHeight="1">
      <c r="A269" s="48"/>
      <c r="B269" s="24" t="s">
        <v>2</v>
      </c>
      <c r="C269" s="38">
        <v>898</v>
      </c>
      <c r="D269" s="38">
        <v>78</v>
      </c>
      <c r="E269" s="38">
        <v>45</v>
      </c>
      <c r="F269" s="38">
        <v>12</v>
      </c>
      <c r="G269" s="38">
        <v>13</v>
      </c>
      <c r="H269" s="38">
        <v>8</v>
      </c>
      <c r="I269" s="38">
        <v>4</v>
      </c>
      <c r="J269" s="38">
        <v>12</v>
      </c>
      <c r="K269" s="38">
        <v>42</v>
      </c>
      <c r="L269" s="38">
        <v>31</v>
      </c>
      <c r="M269" s="38">
        <v>174</v>
      </c>
      <c r="N269" s="38">
        <v>12</v>
      </c>
      <c r="O269" s="38">
        <v>467</v>
      </c>
      <c r="P269" s="38">
        <v>791</v>
      </c>
      <c r="Q269" s="38">
        <v>64</v>
      </c>
      <c r="R269" s="38">
        <v>32</v>
      </c>
      <c r="S269" s="38">
        <v>34</v>
      </c>
      <c r="T269" s="38">
        <v>8</v>
      </c>
      <c r="U269" s="38">
        <v>22</v>
      </c>
      <c r="V269" s="38">
        <v>6</v>
      </c>
      <c r="W269" s="38">
        <v>19</v>
      </c>
      <c r="X269" s="38">
        <v>61</v>
      </c>
      <c r="Y269" s="38">
        <v>42</v>
      </c>
      <c r="Z269" s="38">
        <v>191</v>
      </c>
      <c r="AA269" s="38">
        <v>21</v>
      </c>
      <c r="AB269" s="38">
        <v>291</v>
      </c>
      <c r="AC269" s="38">
        <v>113</v>
      </c>
      <c r="AD269" s="38">
        <v>4</v>
      </c>
      <c r="AE269" s="38">
        <v>4</v>
      </c>
      <c r="AF269" s="38">
        <v>4</v>
      </c>
      <c r="AG269" s="38">
        <v>3</v>
      </c>
      <c r="AH269" s="38">
        <v>3</v>
      </c>
      <c r="AI269" s="38">
        <v>0</v>
      </c>
      <c r="AJ269" s="38">
        <v>3</v>
      </c>
      <c r="AK269" s="38">
        <v>4</v>
      </c>
      <c r="AL269" s="38">
        <v>7</v>
      </c>
      <c r="AM269" s="38">
        <v>39</v>
      </c>
      <c r="AN269" s="38">
        <v>10</v>
      </c>
      <c r="AO269" s="38">
        <v>32</v>
      </c>
      <c r="AP269" s="38">
        <v>558</v>
      </c>
      <c r="AQ269" s="38">
        <v>67</v>
      </c>
      <c r="AR269" s="38">
        <v>17</v>
      </c>
      <c r="AS269" s="38">
        <v>13</v>
      </c>
      <c r="AT269" s="38">
        <v>6</v>
      </c>
      <c r="AU269" s="38">
        <v>21</v>
      </c>
      <c r="AV269" s="38">
        <v>30</v>
      </c>
      <c r="AW269" s="38">
        <v>22</v>
      </c>
      <c r="AX269" s="38">
        <v>32</v>
      </c>
      <c r="AY269" s="38">
        <v>23</v>
      </c>
      <c r="AZ269" s="38">
        <v>114</v>
      </c>
      <c r="BA269" s="38">
        <v>11</v>
      </c>
      <c r="BB269" s="38">
        <v>202</v>
      </c>
    </row>
    <row r="270" spans="1:54" ht="15" customHeight="1">
      <c r="A270" s="90"/>
      <c r="B270" s="24"/>
      <c r="C270" s="56">
        <v>100</v>
      </c>
      <c r="D270" s="56">
        <v>8.6859688195991094</v>
      </c>
      <c r="E270" s="56">
        <v>5.0111358574610243</v>
      </c>
      <c r="F270" s="56">
        <v>1.3363028953229399</v>
      </c>
      <c r="G270" s="56">
        <v>1.4476614699331849</v>
      </c>
      <c r="H270" s="56">
        <v>0.89086859688195985</v>
      </c>
      <c r="I270" s="56">
        <v>0.44543429844097993</v>
      </c>
      <c r="J270" s="56">
        <v>1.3363028953229399</v>
      </c>
      <c r="K270" s="56">
        <v>4.6770601336302899</v>
      </c>
      <c r="L270" s="56">
        <v>3.4521158129175946</v>
      </c>
      <c r="M270" s="56">
        <v>19.376391982182628</v>
      </c>
      <c r="N270" s="56">
        <v>1.3363028953229399</v>
      </c>
      <c r="O270" s="56">
        <v>52.00445434298441</v>
      </c>
      <c r="P270" s="56">
        <v>100</v>
      </c>
      <c r="Q270" s="56">
        <v>8.091024020227561</v>
      </c>
      <c r="R270" s="56">
        <v>4.0455120101137805</v>
      </c>
      <c r="S270" s="56">
        <v>4.298356510745891</v>
      </c>
      <c r="T270" s="56">
        <v>1.0113780025284451</v>
      </c>
      <c r="U270" s="56">
        <v>2.781289506953224</v>
      </c>
      <c r="V270" s="56">
        <v>0.75853350189633373</v>
      </c>
      <c r="W270" s="56">
        <v>2.4020227560050569</v>
      </c>
      <c r="X270" s="56">
        <v>7.711757269279393</v>
      </c>
      <c r="Y270" s="56">
        <v>5.3097345132743365</v>
      </c>
      <c r="Z270" s="56">
        <v>24.146649810366625</v>
      </c>
      <c r="AA270" s="56">
        <v>2.6548672566371683</v>
      </c>
      <c r="AB270" s="56">
        <v>36.788874841972188</v>
      </c>
      <c r="AC270" s="56">
        <v>100</v>
      </c>
      <c r="AD270" s="56">
        <v>3.5398230088495577</v>
      </c>
      <c r="AE270" s="56">
        <v>3.5398230088495577</v>
      </c>
      <c r="AF270" s="56">
        <v>3.5398230088495577</v>
      </c>
      <c r="AG270" s="56">
        <v>2.6548672566371683</v>
      </c>
      <c r="AH270" s="56">
        <v>2.6548672566371683</v>
      </c>
      <c r="AI270" s="56">
        <v>0</v>
      </c>
      <c r="AJ270" s="56">
        <v>2.6548672566371683</v>
      </c>
      <c r="AK270" s="56">
        <v>3.5398230088495577</v>
      </c>
      <c r="AL270" s="56">
        <v>6.1946902654867255</v>
      </c>
      <c r="AM270" s="56">
        <v>34.513274336283182</v>
      </c>
      <c r="AN270" s="56">
        <v>8.8495575221238933</v>
      </c>
      <c r="AO270" s="56">
        <v>28.318584070796462</v>
      </c>
      <c r="AP270" s="56">
        <v>100</v>
      </c>
      <c r="AQ270" s="56">
        <v>12.007168458781361</v>
      </c>
      <c r="AR270" s="56">
        <v>3.0465949820788532</v>
      </c>
      <c r="AS270" s="56">
        <v>2.3297491039426523</v>
      </c>
      <c r="AT270" s="56">
        <v>1.0752688172043012</v>
      </c>
      <c r="AU270" s="56">
        <v>3.763440860215054</v>
      </c>
      <c r="AV270" s="56">
        <v>5.376344086021505</v>
      </c>
      <c r="AW270" s="56">
        <v>3.9426523297491038</v>
      </c>
      <c r="AX270" s="56">
        <v>5.7347670250896057</v>
      </c>
      <c r="AY270" s="56">
        <v>4.1218637992831546</v>
      </c>
      <c r="AZ270" s="56">
        <v>20.43010752688172</v>
      </c>
      <c r="BA270" s="56">
        <v>1.9713261648745519</v>
      </c>
      <c r="BB270" s="56">
        <v>36.200716845878134</v>
      </c>
    </row>
    <row r="271" spans="1:54" ht="15" customHeight="1">
      <c r="A271" s="48" t="s">
        <v>405</v>
      </c>
      <c r="B271" s="24" t="s">
        <v>324</v>
      </c>
      <c r="C271" s="38">
        <v>4230</v>
      </c>
      <c r="D271" s="38">
        <v>328</v>
      </c>
      <c r="E271" s="38">
        <v>174</v>
      </c>
      <c r="F271" s="38">
        <v>50</v>
      </c>
      <c r="G271" s="38">
        <v>49</v>
      </c>
      <c r="H271" s="38">
        <v>33</v>
      </c>
      <c r="I271" s="38">
        <v>26</v>
      </c>
      <c r="J271" s="38">
        <v>62</v>
      </c>
      <c r="K271" s="38">
        <v>229</v>
      </c>
      <c r="L271" s="38">
        <v>257</v>
      </c>
      <c r="M271" s="38">
        <v>821</v>
      </c>
      <c r="N271" s="38">
        <v>85</v>
      </c>
      <c r="O271" s="38">
        <v>2116</v>
      </c>
      <c r="P271" s="38">
        <v>6442</v>
      </c>
      <c r="Q271" s="38">
        <v>585</v>
      </c>
      <c r="R271" s="38">
        <v>222</v>
      </c>
      <c r="S271" s="38">
        <v>250</v>
      </c>
      <c r="T271" s="38">
        <v>38</v>
      </c>
      <c r="U271" s="38">
        <v>74</v>
      </c>
      <c r="V271" s="38">
        <v>97</v>
      </c>
      <c r="W271" s="38">
        <v>187</v>
      </c>
      <c r="X271" s="38">
        <v>578</v>
      </c>
      <c r="Y271" s="38">
        <v>363</v>
      </c>
      <c r="Z271" s="38">
        <v>1528</v>
      </c>
      <c r="AA271" s="38">
        <v>158</v>
      </c>
      <c r="AB271" s="38">
        <v>2362</v>
      </c>
      <c r="AC271" s="38">
        <v>487</v>
      </c>
      <c r="AD271" s="38">
        <v>47</v>
      </c>
      <c r="AE271" s="38">
        <v>20</v>
      </c>
      <c r="AF271" s="38">
        <v>10</v>
      </c>
      <c r="AG271" s="38">
        <v>15</v>
      </c>
      <c r="AH271" s="38">
        <v>10</v>
      </c>
      <c r="AI271" s="38">
        <v>5</v>
      </c>
      <c r="AJ271" s="38">
        <v>14</v>
      </c>
      <c r="AK271" s="38">
        <v>31</v>
      </c>
      <c r="AL271" s="38">
        <v>20</v>
      </c>
      <c r="AM271" s="38">
        <v>125</v>
      </c>
      <c r="AN271" s="38">
        <v>18</v>
      </c>
      <c r="AO271" s="38">
        <v>172</v>
      </c>
      <c r="AP271" s="38">
        <v>5305</v>
      </c>
      <c r="AQ271" s="38">
        <v>884</v>
      </c>
      <c r="AR271" s="38">
        <v>214</v>
      </c>
      <c r="AS271" s="38">
        <v>103</v>
      </c>
      <c r="AT271" s="38">
        <v>87</v>
      </c>
      <c r="AU271" s="38">
        <v>202</v>
      </c>
      <c r="AV271" s="38">
        <v>90</v>
      </c>
      <c r="AW271" s="38">
        <v>224</v>
      </c>
      <c r="AX271" s="38">
        <v>421</v>
      </c>
      <c r="AY271" s="38">
        <v>333</v>
      </c>
      <c r="AZ271" s="38">
        <v>991</v>
      </c>
      <c r="BA271" s="38">
        <v>190</v>
      </c>
      <c r="BB271" s="38">
        <v>1566</v>
      </c>
    </row>
    <row r="272" spans="1:54" ht="15" customHeight="1">
      <c r="A272" s="48" t="s">
        <v>450</v>
      </c>
      <c r="B272" s="24"/>
      <c r="C272" s="56">
        <v>100</v>
      </c>
      <c r="D272" s="56">
        <v>7.754137115839244</v>
      </c>
      <c r="E272" s="56">
        <v>4.1134751773049638</v>
      </c>
      <c r="F272" s="56">
        <v>1.1820330969267139</v>
      </c>
      <c r="G272" s="56">
        <v>1.1583924349881796</v>
      </c>
      <c r="H272" s="56">
        <v>0.78014184397163122</v>
      </c>
      <c r="I272" s="56">
        <v>0.61465721040189125</v>
      </c>
      <c r="J272" s="56">
        <v>1.4657210401891254</v>
      </c>
      <c r="K272" s="56">
        <v>5.4137115839243499</v>
      </c>
      <c r="L272" s="56">
        <v>6.0756501182033098</v>
      </c>
      <c r="M272" s="56">
        <v>19.408983451536642</v>
      </c>
      <c r="N272" s="56">
        <v>2.0094562647754137</v>
      </c>
      <c r="O272" s="56">
        <v>50.023640661938529</v>
      </c>
      <c r="P272" s="56">
        <v>100</v>
      </c>
      <c r="Q272" s="56">
        <v>9.081030735796336</v>
      </c>
      <c r="R272" s="56">
        <v>3.4461347407637377</v>
      </c>
      <c r="S272" s="56">
        <v>3.8807823657249303</v>
      </c>
      <c r="T272" s="56">
        <v>0.58987891959018934</v>
      </c>
      <c r="U272" s="56">
        <v>1.1487115802545793</v>
      </c>
      <c r="V272" s="56">
        <v>1.505743557901273</v>
      </c>
      <c r="W272" s="56">
        <v>2.9028252095622475</v>
      </c>
      <c r="X272" s="56">
        <v>8.9723688295560393</v>
      </c>
      <c r="Y272" s="56">
        <v>5.6348959950325987</v>
      </c>
      <c r="Z272" s="56">
        <v>23.719341819310774</v>
      </c>
      <c r="AA272" s="56">
        <v>2.4526544551381559</v>
      </c>
      <c r="AB272" s="56">
        <v>36.665631791369144</v>
      </c>
      <c r="AC272" s="56">
        <v>100</v>
      </c>
      <c r="AD272" s="56">
        <v>9.6509240246406574</v>
      </c>
      <c r="AE272" s="56">
        <v>4.1067761806981515</v>
      </c>
      <c r="AF272" s="56">
        <v>2.0533880903490758</v>
      </c>
      <c r="AG272" s="56">
        <v>3.0800821355236137</v>
      </c>
      <c r="AH272" s="56">
        <v>2.0533880903490758</v>
      </c>
      <c r="AI272" s="56">
        <v>1.0266940451745379</v>
      </c>
      <c r="AJ272" s="56">
        <v>2.8747433264887063</v>
      </c>
      <c r="AK272" s="56">
        <v>6.3655030800821351</v>
      </c>
      <c r="AL272" s="56">
        <v>4.1067761806981515</v>
      </c>
      <c r="AM272" s="56">
        <v>25.667351129363446</v>
      </c>
      <c r="AN272" s="56">
        <v>3.6960985626283369</v>
      </c>
      <c r="AO272" s="56">
        <v>35.318275154004105</v>
      </c>
      <c r="AP272" s="56">
        <v>100</v>
      </c>
      <c r="AQ272" s="56">
        <v>16.663524976437323</v>
      </c>
      <c r="AR272" s="56">
        <v>4.0339302544769087</v>
      </c>
      <c r="AS272" s="56">
        <v>1.941564561734213</v>
      </c>
      <c r="AT272" s="56">
        <v>1.6399622997172478</v>
      </c>
      <c r="AU272" s="56">
        <v>3.8077285579641842</v>
      </c>
      <c r="AV272" s="56">
        <v>1.6965127238454287</v>
      </c>
      <c r="AW272" s="56">
        <v>4.2224316682375118</v>
      </c>
      <c r="AX272" s="56">
        <v>7.9359095193213953</v>
      </c>
      <c r="AY272" s="56">
        <v>6.2770970782280857</v>
      </c>
      <c r="AZ272" s="56">
        <v>18.68049010367578</v>
      </c>
      <c r="BA272" s="56">
        <v>3.581526861451461</v>
      </c>
      <c r="BB272" s="56">
        <v>29.519321394910463</v>
      </c>
    </row>
    <row r="273" spans="1:54" ht="15" customHeight="1">
      <c r="A273" s="48"/>
      <c r="B273" s="24" t="s">
        <v>98</v>
      </c>
      <c r="C273" s="38">
        <v>6524</v>
      </c>
      <c r="D273" s="38">
        <v>409</v>
      </c>
      <c r="E273" s="38">
        <v>421</v>
      </c>
      <c r="F273" s="38">
        <v>59</v>
      </c>
      <c r="G273" s="38">
        <v>64</v>
      </c>
      <c r="H273" s="38">
        <v>54</v>
      </c>
      <c r="I273" s="38">
        <v>41</v>
      </c>
      <c r="J273" s="38">
        <v>81</v>
      </c>
      <c r="K273" s="38">
        <v>333</v>
      </c>
      <c r="L273" s="38">
        <v>276</v>
      </c>
      <c r="M273" s="38">
        <v>1137</v>
      </c>
      <c r="N273" s="38">
        <v>190</v>
      </c>
      <c r="O273" s="38">
        <v>3459</v>
      </c>
      <c r="P273" s="38">
        <v>1114</v>
      </c>
      <c r="Q273" s="38">
        <v>106</v>
      </c>
      <c r="R273" s="38">
        <v>35</v>
      </c>
      <c r="S273" s="38">
        <v>50</v>
      </c>
      <c r="T273" s="38">
        <v>17</v>
      </c>
      <c r="U273" s="38">
        <v>11</v>
      </c>
      <c r="V273" s="38">
        <v>14</v>
      </c>
      <c r="W273" s="38">
        <v>31</v>
      </c>
      <c r="X273" s="38">
        <v>79</v>
      </c>
      <c r="Y273" s="38">
        <v>90</v>
      </c>
      <c r="Z273" s="38">
        <v>252</v>
      </c>
      <c r="AA273" s="38">
        <v>27</v>
      </c>
      <c r="AB273" s="38">
        <v>402</v>
      </c>
      <c r="AC273" s="38">
        <v>339</v>
      </c>
      <c r="AD273" s="38">
        <v>37</v>
      </c>
      <c r="AE273" s="38">
        <v>13</v>
      </c>
      <c r="AF273" s="38">
        <v>6</v>
      </c>
      <c r="AG273" s="38">
        <v>6</v>
      </c>
      <c r="AH273" s="38">
        <v>5</v>
      </c>
      <c r="AI273" s="38">
        <v>5</v>
      </c>
      <c r="AJ273" s="38">
        <v>7</v>
      </c>
      <c r="AK273" s="38">
        <v>30</v>
      </c>
      <c r="AL273" s="38">
        <v>20</v>
      </c>
      <c r="AM273" s="38">
        <v>76</v>
      </c>
      <c r="AN273" s="38">
        <v>8</v>
      </c>
      <c r="AO273" s="38">
        <v>126</v>
      </c>
      <c r="AP273" s="38">
        <v>963</v>
      </c>
      <c r="AQ273" s="38">
        <v>194</v>
      </c>
      <c r="AR273" s="38">
        <v>61</v>
      </c>
      <c r="AS273" s="38">
        <v>13</v>
      </c>
      <c r="AT273" s="38">
        <v>18</v>
      </c>
      <c r="AU273" s="38">
        <v>44</v>
      </c>
      <c r="AV273" s="38">
        <v>8</v>
      </c>
      <c r="AW273" s="38">
        <v>31</v>
      </c>
      <c r="AX273" s="38">
        <v>48</v>
      </c>
      <c r="AY273" s="38">
        <v>35</v>
      </c>
      <c r="AZ273" s="38">
        <v>138</v>
      </c>
      <c r="BA273" s="38">
        <v>75</v>
      </c>
      <c r="BB273" s="38">
        <v>298</v>
      </c>
    </row>
    <row r="274" spans="1:54" ht="15" customHeight="1">
      <c r="A274" s="48"/>
      <c r="B274" s="24"/>
      <c r="C274" s="56">
        <v>100</v>
      </c>
      <c r="D274" s="56">
        <v>6.2691600245248305</v>
      </c>
      <c r="E274" s="56">
        <v>6.4530962599632131</v>
      </c>
      <c r="F274" s="56">
        <v>0.9043531575720416</v>
      </c>
      <c r="G274" s="56">
        <v>0.98099325567136719</v>
      </c>
      <c r="H274" s="56">
        <v>0.82771305947271601</v>
      </c>
      <c r="I274" s="56">
        <v>0.6284488044144696</v>
      </c>
      <c r="J274" s="56">
        <v>1.2415695892090743</v>
      </c>
      <c r="K274" s="56">
        <v>5.104230533415083</v>
      </c>
      <c r="L274" s="56">
        <v>4.2305334150827711</v>
      </c>
      <c r="M274" s="56">
        <v>17.427958307786636</v>
      </c>
      <c r="N274" s="56">
        <v>2.9123237277743717</v>
      </c>
      <c r="O274" s="56">
        <v>53.019619865113434</v>
      </c>
      <c r="P274" s="56">
        <v>100</v>
      </c>
      <c r="Q274" s="56">
        <v>9.5152603231597848</v>
      </c>
      <c r="R274" s="56">
        <v>3.141831238779174</v>
      </c>
      <c r="S274" s="56">
        <v>4.4883303411131061</v>
      </c>
      <c r="T274" s="56">
        <v>1.5260323159784559</v>
      </c>
      <c r="U274" s="56">
        <v>0.9874326750448833</v>
      </c>
      <c r="V274" s="56">
        <v>1.2567324955116697</v>
      </c>
      <c r="W274" s="56">
        <v>2.7827648114901256</v>
      </c>
      <c r="X274" s="56">
        <v>7.0915619389587068</v>
      </c>
      <c r="Y274" s="56">
        <v>8.0789946140035909</v>
      </c>
      <c r="Z274" s="56">
        <v>22.621184919210055</v>
      </c>
      <c r="AA274" s="56">
        <v>2.4236983842010771</v>
      </c>
      <c r="AB274" s="56">
        <v>36.086175942549367</v>
      </c>
      <c r="AC274" s="56">
        <v>100</v>
      </c>
      <c r="AD274" s="56">
        <v>10.914454277286136</v>
      </c>
      <c r="AE274" s="56">
        <v>3.8348082595870205</v>
      </c>
      <c r="AF274" s="56">
        <v>1.7699115044247788</v>
      </c>
      <c r="AG274" s="56">
        <v>1.7699115044247788</v>
      </c>
      <c r="AH274" s="56">
        <v>1.4749262536873156</v>
      </c>
      <c r="AI274" s="56">
        <v>1.4749262536873156</v>
      </c>
      <c r="AJ274" s="56">
        <v>2.0648967551622417</v>
      </c>
      <c r="AK274" s="56">
        <v>8.8495575221238933</v>
      </c>
      <c r="AL274" s="56">
        <v>5.8997050147492622</v>
      </c>
      <c r="AM274" s="56">
        <v>22.418879056047196</v>
      </c>
      <c r="AN274" s="56">
        <v>2.359882005899705</v>
      </c>
      <c r="AO274" s="56">
        <v>37.168141592920357</v>
      </c>
      <c r="AP274" s="56">
        <v>99.999999999999986</v>
      </c>
      <c r="AQ274" s="56">
        <v>20.145379023883699</v>
      </c>
      <c r="AR274" s="56">
        <v>6.3343717549325023</v>
      </c>
      <c r="AS274" s="56">
        <v>1.3499480789200415</v>
      </c>
      <c r="AT274" s="56">
        <v>1.8691588785046727</v>
      </c>
      <c r="AU274" s="56">
        <v>4.5690550363447562</v>
      </c>
      <c r="AV274" s="56">
        <v>0.83073727933541019</v>
      </c>
      <c r="AW274" s="56">
        <v>3.2191069574247146</v>
      </c>
      <c r="AX274" s="56">
        <v>4.9844236760124607</v>
      </c>
      <c r="AY274" s="56">
        <v>3.6344755970924196</v>
      </c>
      <c r="AZ274" s="56">
        <v>14.330218068535824</v>
      </c>
      <c r="BA274" s="56">
        <v>7.7881619937694699</v>
      </c>
      <c r="BB274" s="56">
        <v>30.944963655244027</v>
      </c>
    </row>
    <row r="275" spans="1:54" ht="15" customHeight="1">
      <c r="A275" s="48"/>
      <c r="B275" s="24" t="s">
        <v>2</v>
      </c>
      <c r="C275" s="38">
        <v>520</v>
      </c>
      <c r="D275" s="38">
        <v>51</v>
      </c>
      <c r="E275" s="38">
        <v>25</v>
      </c>
      <c r="F275" s="38">
        <v>7</v>
      </c>
      <c r="G275" s="38">
        <v>11</v>
      </c>
      <c r="H275" s="38">
        <v>6</v>
      </c>
      <c r="I275" s="38">
        <v>3</v>
      </c>
      <c r="J275" s="38">
        <v>6</v>
      </c>
      <c r="K275" s="38">
        <v>32</v>
      </c>
      <c r="L275" s="38">
        <v>17</v>
      </c>
      <c r="M275" s="38">
        <v>99</v>
      </c>
      <c r="N275" s="38">
        <v>10</v>
      </c>
      <c r="O275" s="38">
        <v>253</v>
      </c>
      <c r="P275" s="38">
        <v>177</v>
      </c>
      <c r="Q275" s="38">
        <v>16</v>
      </c>
      <c r="R275" s="38">
        <v>10</v>
      </c>
      <c r="S275" s="38">
        <v>4</v>
      </c>
      <c r="T275" s="38">
        <v>0</v>
      </c>
      <c r="U275" s="38">
        <v>3</v>
      </c>
      <c r="V275" s="38">
        <v>1</v>
      </c>
      <c r="W275" s="38">
        <v>2</v>
      </c>
      <c r="X275" s="38">
        <v>11</v>
      </c>
      <c r="Y275" s="38">
        <v>7</v>
      </c>
      <c r="Z275" s="38">
        <v>55</v>
      </c>
      <c r="AA275" s="38">
        <v>3</v>
      </c>
      <c r="AB275" s="38">
        <v>65</v>
      </c>
      <c r="AC275" s="38">
        <v>18</v>
      </c>
      <c r="AD275" s="38">
        <v>3</v>
      </c>
      <c r="AE275" s="38">
        <v>1</v>
      </c>
      <c r="AF275" s="38">
        <v>1</v>
      </c>
      <c r="AG275" s="38">
        <v>0</v>
      </c>
      <c r="AH275" s="38">
        <v>1</v>
      </c>
      <c r="AI275" s="38">
        <v>0</v>
      </c>
      <c r="AJ275" s="38">
        <v>0</v>
      </c>
      <c r="AK275" s="38">
        <v>1</v>
      </c>
      <c r="AL275" s="38">
        <v>1</v>
      </c>
      <c r="AM275" s="38">
        <v>0</v>
      </c>
      <c r="AN275" s="38">
        <v>0</v>
      </c>
      <c r="AO275" s="38">
        <v>10</v>
      </c>
      <c r="AP275" s="38">
        <v>89</v>
      </c>
      <c r="AQ275" s="38">
        <v>7</v>
      </c>
      <c r="AR275" s="38">
        <v>3</v>
      </c>
      <c r="AS275" s="38">
        <v>1</v>
      </c>
      <c r="AT275" s="38">
        <v>2</v>
      </c>
      <c r="AU275" s="38">
        <v>2</v>
      </c>
      <c r="AV275" s="38">
        <v>7</v>
      </c>
      <c r="AW275" s="38">
        <v>4</v>
      </c>
      <c r="AX275" s="38">
        <v>8</v>
      </c>
      <c r="AY275" s="38">
        <v>3</v>
      </c>
      <c r="AZ275" s="38">
        <v>22</v>
      </c>
      <c r="BA275" s="38">
        <v>2</v>
      </c>
      <c r="BB275" s="38">
        <v>28</v>
      </c>
    </row>
    <row r="276" spans="1:54" ht="15" customHeight="1">
      <c r="A276" s="90"/>
      <c r="B276" s="24"/>
      <c r="C276" s="56">
        <v>100</v>
      </c>
      <c r="D276" s="56">
        <v>9.8076923076923084</v>
      </c>
      <c r="E276" s="56">
        <v>4.8076923076923084</v>
      </c>
      <c r="F276" s="56">
        <v>1.3461538461538463</v>
      </c>
      <c r="G276" s="56">
        <v>2.1153846153846154</v>
      </c>
      <c r="H276" s="56">
        <v>1.153846153846154</v>
      </c>
      <c r="I276" s="56">
        <v>0.57692307692307698</v>
      </c>
      <c r="J276" s="56">
        <v>1.153846153846154</v>
      </c>
      <c r="K276" s="56">
        <v>6.1538461538461542</v>
      </c>
      <c r="L276" s="56">
        <v>3.2692307692307696</v>
      </c>
      <c r="M276" s="56">
        <v>19.038461538461537</v>
      </c>
      <c r="N276" s="56">
        <v>1.9230769230769231</v>
      </c>
      <c r="O276" s="56">
        <v>48.653846153846153</v>
      </c>
      <c r="P276" s="56">
        <v>100</v>
      </c>
      <c r="Q276" s="56">
        <v>9.0395480225988702</v>
      </c>
      <c r="R276" s="56">
        <v>5.6497175141242941</v>
      </c>
      <c r="S276" s="56">
        <v>2.2598870056497176</v>
      </c>
      <c r="T276" s="56">
        <v>0</v>
      </c>
      <c r="U276" s="56">
        <v>1.6949152542372881</v>
      </c>
      <c r="V276" s="56">
        <v>0.56497175141242939</v>
      </c>
      <c r="W276" s="56">
        <v>1.1299435028248588</v>
      </c>
      <c r="X276" s="56">
        <v>6.2146892655367232</v>
      </c>
      <c r="Y276" s="56">
        <v>3.9548022598870061</v>
      </c>
      <c r="Z276" s="56">
        <v>31.073446327683619</v>
      </c>
      <c r="AA276" s="56">
        <v>1.6949152542372881</v>
      </c>
      <c r="AB276" s="56">
        <v>36.72316384180791</v>
      </c>
      <c r="AC276" s="56">
        <v>100</v>
      </c>
      <c r="AD276" s="56">
        <v>16.666666666666664</v>
      </c>
      <c r="AE276" s="56">
        <v>5.5555555555555554</v>
      </c>
      <c r="AF276" s="56">
        <v>5.5555555555555554</v>
      </c>
      <c r="AG276" s="56">
        <v>0</v>
      </c>
      <c r="AH276" s="56">
        <v>5.5555555555555554</v>
      </c>
      <c r="AI276" s="56">
        <v>0</v>
      </c>
      <c r="AJ276" s="56">
        <v>0</v>
      </c>
      <c r="AK276" s="56">
        <v>5.5555555555555554</v>
      </c>
      <c r="AL276" s="56">
        <v>5.5555555555555554</v>
      </c>
      <c r="AM276" s="56">
        <v>0</v>
      </c>
      <c r="AN276" s="56">
        <v>0</v>
      </c>
      <c r="AO276" s="56">
        <v>55.555555555555557</v>
      </c>
      <c r="AP276" s="56">
        <v>100</v>
      </c>
      <c r="AQ276" s="56">
        <v>7.8651685393258424</v>
      </c>
      <c r="AR276" s="56">
        <v>3.3707865168539324</v>
      </c>
      <c r="AS276" s="56">
        <v>1.1235955056179776</v>
      </c>
      <c r="AT276" s="56">
        <v>2.2471910112359552</v>
      </c>
      <c r="AU276" s="56">
        <v>2.2471910112359552</v>
      </c>
      <c r="AV276" s="56">
        <v>7.8651685393258424</v>
      </c>
      <c r="AW276" s="56">
        <v>4.4943820224719104</v>
      </c>
      <c r="AX276" s="56">
        <v>8.9887640449438209</v>
      </c>
      <c r="AY276" s="56">
        <v>3.3707865168539324</v>
      </c>
      <c r="AZ276" s="56">
        <v>24.719101123595504</v>
      </c>
      <c r="BA276" s="56">
        <v>2.2471910112359552</v>
      </c>
      <c r="BB276" s="56">
        <v>31.460674157303369</v>
      </c>
    </row>
    <row r="277" spans="1:54" ht="15" customHeight="1">
      <c r="A277" s="48" t="s">
        <v>101</v>
      </c>
      <c r="B277" s="24" t="s">
        <v>99</v>
      </c>
      <c r="C277" s="38">
        <v>2600</v>
      </c>
      <c r="D277" s="38">
        <v>199</v>
      </c>
      <c r="E277" s="38">
        <v>131</v>
      </c>
      <c r="F277" s="38">
        <v>17</v>
      </c>
      <c r="G277" s="38">
        <v>29</v>
      </c>
      <c r="H277" s="38">
        <v>16</v>
      </c>
      <c r="I277" s="38">
        <v>13</v>
      </c>
      <c r="J277" s="38">
        <v>42</v>
      </c>
      <c r="K277" s="38">
        <v>177</v>
      </c>
      <c r="L277" s="38">
        <v>147</v>
      </c>
      <c r="M277" s="38">
        <v>602</v>
      </c>
      <c r="N277" s="38">
        <v>49</v>
      </c>
      <c r="O277" s="38">
        <v>1178</v>
      </c>
      <c r="P277" s="38">
        <v>0</v>
      </c>
      <c r="Q277" s="38">
        <v>0</v>
      </c>
      <c r="R277" s="38">
        <v>0</v>
      </c>
      <c r="S277" s="38">
        <v>0</v>
      </c>
      <c r="T277" s="38">
        <v>0</v>
      </c>
      <c r="U277" s="38">
        <v>0</v>
      </c>
      <c r="V277" s="38">
        <v>0</v>
      </c>
      <c r="W277" s="38">
        <v>0</v>
      </c>
      <c r="X277" s="38">
        <v>0</v>
      </c>
      <c r="Y277" s="38">
        <v>0</v>
      </c>
      <c r="Z277" s="38">
        <v>0</v>
      </c>
      <c r="AA277" s="38">
        <v>0</v>
      </c>
      <c r="AB277" s="38">
        <v>0</v>
      </c>
      <c r="AC277" s="38">
        <v>431</v>
      </c>
      <c r="AD277" s="38">
        <v>51</v>
      </c>
      <c r="AE277" s="38">
        <v>22</v>
      </c>
      <c r="AF277" s="38">
        <v>9</v>
      </c>
      <c r="AG277" s="38">
        <v>9</v>
      </c>
      <c r="AH277" s="38">
        <v>6</v>
      </c>
      <c r="AI277" s="38">
        <v>3</v>
      </c>
      <c r="AJ277" s="38">
        <v>9</v>
      </c>
      <c r="AK277" s="38">
        <v>39</v>
      </c>
      <c r="AL277" s="38">
        <v>17</v>
      </c>
      <c r="AM277" s="38">
        <v>91</v>
      </c>
      <c r="AN277" s="38">
        <v>19</v>
      </c>
      <c r="AO277" s="38">
        <v>156</v>
      </c>
      <c r="AP277" s="38">
        <v>0</v>
      </c>
      <c r="AQ277" s="38">
        <v>0</v>
      </c>
      <c r="AR277" s="38">
        <v>0</v>
      </c>
      <c r="AS277" s="38">
        <v>0</v>
      </c>
      <c r="AT277" s="38">
        <v>0</v>
      </c>
      <c r="AU277" s="38">
        <v>0</v>
      </c>
      <c r="AV277" s="38">
        <v>0</v>
      </c>
      <c r="AW277" s="38">
        <v>0</v>
      </c>
      <c r="AX277" s="38">
        <v>0</v>
      </c>
      <c r="AY277" s="38">
        <v>0</v>
      </c>
      <c r="AZ277" s="38">
        <v>0</v>
      </c>
      <c r="BA277" s="38">
        <v>0</v>
      </c>
      <c r="BB277" s="38">
        <v>0</v>
      </c>
    </row>
    <row r="278" spans="1:54" ht="15" customHeight="1">
      <c r="A278" s="48"/>
      <c r="B278" s="24"/>
      <c r="C278" s="56">
        <v>100</v>
      </c>
      <c r="D278" s="56">
        <v>7.6538461538461542</v>
      </c>
      <c r="E278" s="56">
        <v>5.0384615384615383</v>
      </c>
      <c r="F278" s="56">
        <v>0.65384615384615385</v>
      </c>
      <c r="G278" s="56">
        <v>1.1153846153846154</v>
      </c>
      <c r="H278" s="56">
        <v>0.61538461538461542</v>
      </c>
      <c r="I278" s="56">
        <v>0.5</v>
      </c>
      <c r="J278" s="56">
        <v>1.6153846153846154</v>
      </c>
      <c r="K278" s="56">
        <v>6.8076923076923075</v>
      </c>
      <c r="L278" s="56">
        <v>5.6538461538461533</v>
      </c>
      <c r="M278" s="56">
        <v>23.153846153846153</v>
      </c>
      <c r="N278" s="56">
        <v>1.8846153846153846</v>
      </c>
      <c r="O278" s="56">
        <v>45.307692307692307</v>
      </c>
      <c r="P278" s="56">
        <v>0</v>
      </c>
      <c r="Q278" s="56">
        <v>0</v>
      </c>
      <c r="R278" s="56">
        <v>0</v>
      </c>
      <c r="S278" s="56">
        <v>0</v>
      </c>
      <c r="T278" s="56">
        <v>0</v>
      </c>
      <c r="U278" s="56">
        <v>0</v>
      </c>
      <c r="V278" s="56">
        <v>0</v>
      </c>
      <c r="W278" s="56">
        <v>0</v>
      </c>
      <c r="X278" s="56">
        <v>0</v>
      </c>
      <c r="Y278" s="56">
        <v>0</v>
      </c>
      <c r="Z278" s="56">
        <v>0</v>
      </c>
      <c r="AA278" s="56">
        <v>0</v>
      </c>
      <c r="AB278" s="56">
        <v>0</v>
      </c>
      <c r="AC278" s="56">
        <v>100</v>
      </c>
      <c r="AD278" s="56">
        <v>11.832946635730858</v>
      </c>
      <c r="AE278" s="56">
        <v>5.1044083526682131</v>
      </c>
      <c r="AF278" s="56">
        <v>2.0881670533642689</v>
      </c>
      <c r="AG278" s="56">
        <v>2.0881670533642689</v>
      </c>
      <c r="AH278" s="56">
        <v>1.3921113689095126</v>
      </c>
      <c r="AI278" s="56">
        <v>0.6960556844547563</v>
      </c>
      <c r="AJ278" s="56">
        <v>2.0881670533642689</v>
      </c>
      <c r="AK278" s="56">
        <v>9.0487238979118327</v>
      </c>
      <c r="AL278" s="56">
        <v>3.9443155452436192</v>
      </c>
      <c r="AM278" s="56">
        <v>21.113689095127611</v>
      </c>
      <c r="AN278" s="56">
        <v>4.4083526682134568</v>
      </c>
      <c r="AO278" s="56">
        <v>36.194895591647331</v>
      </c>
      <c r="AP278" s="56">
        <v>0</v>
      </c>
      <c r="AQ278" s="56">
        <v>0</v>
      </c>
      <c r="AR278" s="56">
        <v>0</v>
      </c>
      <c r="AS278" s="56">
        <v>0</v>
      </c>
      <c r="AT278" s="56">
        <v>0</v>
      </c>
      <c r="AU278" s="56">
        <v>0</v>
      </c>
      <c r="AV278" s="56">
        <v>0</v>
      </c>
      <c r="AW278" s="56">
        <v>0</v>
      </c>
      <c r="AX278" s="56">
        <v>0</v>
      </c>
      <c r="AY278" s="56">
        <v>0</v>
      </c>
      <c r="AZ278" s="56">
        <v>0</v>
      </c>
      <c r="BA278" s="56">
        <v>0</v>
      </c>
      <c r="BB278" s="56">
        <v>0</v>
      </c>
    </row>
    <row r="279" spans="1:54" ht="15" customHeight="1">
      <c r="A279" s="48"/>
      <c r="B279" s="24" t="s">
        <v>100</v>
      </c>
      <c r="C279" s="38">
        <v>6096</v>
      </c>
      <c r="D279" s="38">
        <v>410</v>
      </c>
      <c r="E279" s="38">
        <v>317</v>
      </c>
      <c r="F279" s="38">
        <v>69</v>
      </c>
      <c r="G279" s="38">
        <v>62</v>
      </c>
      <c r="H279" s="38">
        <v>57</v>
      </c>
      <c r="I279" s="38">
        <v>33</v>
      </c>
      <c r="J279" s="38">
        <v>76</v>
      </c>
      <c r="K279" s="38">
        <v>290</v>
      </c>
      <c r="L279" s="38">
        <v>303</v>
      </c>
      <c r="M279" s="38">
        <v>1011</v>
      </c>
      <c r="N279" s="38">
        <v>109</v>
      </c>
      <c r="O279" s="38">
        <v>3359</v>
      </c>
      <c r="P279" s="38">
        <v>0</v>
      </c>
      <c r="Q279" s="38">
        <v>0</v>
      </c>
      <c r="R279" s="38">
        <v>0</v>
      </c>
      <c r="S279" s="38">
        <v>0</v>
      </c>
      <c r="T279" s="38">
        <v>0</v>
      </c>
      <c r="U279" s="38">
        <v>0</v>
      </c>
      <c r="V279" s="38">
        <v>0</v>
      </c>
      <c r="W279" s="38">
        <v>0</v>
      </c>
      <c r="X279" s="38">
        <v>0</v>
      </c>
      <c r="Y279" s="38">
        <v>0</v>
      </c>
      <c r="Z279" s="38">
        <v>0</v>
      </c>
      <c r="AA279" s="38">
        <v>0</v>
      </c>
      <c r="AB279" s="38">
        <v>0</v>
      </c>
      <c r="AC279" s="38">
        <v>294</v>
      </c>
      <c r="AD279" s="38">
        <v>27</v>
      </c>
      <c r="AE279" s="38">
        <v>7</v>
      </c>
      <c r="AF279" s="38">
        <v>6</v>
      </c>
      <c r="AG279" s="38">
        <v>8</v>
      </c>
      <c r="AH279" s="38">
        <v>9</v>
      </c>
      <c r="AI279" s="38">
        <v>4</v>
      </c>
      <c r="AJ279" s="38">
        <v>4</v>
      </c>
      <c r="AK279" s="38">
        <v>16</v>
      </c>
      <c r="AL279" s="38">
        <v>14</v>
      </c>
      <c r="AM279" s="38">
        <v>79</v>
      </c>
      <c r="AN279" s="38">
        <v>7</v>
      </c>
      <c r="AO279" s="38">
        <v>113</v>
      </c>
      <c r="AP279" s="38">
        <v>0</v>
      </c>
      <c r="AQ279" s="38">
        <v>0</v>
      </c>
      <c r="AR279" s="38">
        <v>0</v>
      </c>
      <c r="AS279" s="38">
        <v>0</v>
      </c>
      <c r="AT279" s="38">
        <v>0</v>
      </c>
      <c r="AU279" s="38">
        <v>0</v>
      </c>
      <c r="AV279" s="38">
        <v>0</v>
      </c>
      <c r="AW279" s="38">
        <v>0</v>
      </c>
      <c r="AX279" s="38">
        <v>0</v>
      </c>
      <c r="AY279" s="38">
        <v>0</v>
      </c>
      <c r="AZ279" s="38">
        <v>0</v>
      </c>
      <c r="BA279" s="38">
        <v>0</v>
      </c>
      <c r="BB279" s="38">
        <v>0</v>
      </c>
    </row>
    <row r="280" spans="1:54" ht="15" customHeight="1">
      <c r="A280" s="48"/>
      <c r="B280" s="24"/>
      <c r="C280" s="56">
        <v>100</v>
      </c>
      <c r="D280" s="56">
        <v>6.7257217847769031</v>
      </c>
      <c r="E280" s="56">
        <v>5.2001312335958003</v>
      </c>
      <c r="F280" s="56">
        <v>1.1318897637795275</v>
      </c>
      <c r="G280" s="56">
        <v>1.0170603674540681</v>
      </c>
      <c r="H280" s="56">
        <v>0.93503937007874027</v>
      </c>
      <c r="I280" s="56">
        <v>0.54133858267716539</v>
      </c>
      <c r="J280" s="56">
        <v>1.246719160104987</v>
      </c>
      <c r="K280" s="56">
        <v>4.757217847769029</v>
      </c>
      <c r="L280" s="56">
        <v>4.9704724409448824</v>
      </c>
      <c r="M280" s="56">
        <v>16.584645669291341</v>
      </c>
      <c r="N280" s="56">
        <v>1.7880577427821522</v>
      </c>
      <c r="O280" s="56">
        <v>55.101706036745398</v>
      </c>
      <c r="P280" s="56">
        <v>0</v>
      </c>
      <c r="Q280" s="56">
        <v>0</v>
      </c>
      <c r="R280" s="56">
        <v>0</v>
      </c>
      <c r="S280" s="56">
        <v>0</v>
      </c>
      <c r="T280" s="56">
        <v>0</v>
      </c>
      <c r="U280" s="56">
        <v>0</v>
      </c>
      <c r="V280" s="56">
        <v>0</v>
      </c>
      <c r="W280" s="56">
        <v>0</v>
      </c>
      <c r="X280" s="56">
        <v>0</v>
      </c>
      <c r="Y280" s="56">
        <v>0</v>
      </c>
      <c r="Z280" s="56">
        <v>0</v>
      </c>
      <c r="AA280" s="56">
        <v>0</v>
      </c>
      <c r="AB280" s="56">
        <v>0</v>
      </c>
      <c r="AC280" s="56">
        <v>100</v>
      </c>
      <c r="AD280" s="56">
        <v>9.183673469387756</v>
      </c>
      <c r="AE280" s="56">
        <v>2.3809523809523809</v>
      </c>
      <c r="AF280" s="56">
        <v>2.0408163265306123</v>
      </c>
      <c r="AG280" s="56">
        <v>2.7210884353741496</v>
      </c>
      <c r="AH280" s="56">
        <v>3.0612244897959182</v>
      </c>
      <c r="AI280" s="56">
        <v>1.3605442176870748</v>
      </c>
      <c r="AJ280" s="56">
        <v>1.3605442176870748</v>
      </c>
      <c r="AK280" s="56">
        <v>5.4421768707482991</v>
      </c>
      <c r="AL280" s="56">
        <v>4.7619047619047619</v>
      </c>
      <c r="AM280" s="56">
        <v>26.870748299319729</v>
      </c>
      <c r="AN280" s="56">
        <v>2.3809523809523809</v>
      </c>
      <c r="AO280" s="56">
        <v>38.435374149659864</v>
      </c>
      <c r="AP280" s="56">
        <v>0</v>
      </c>
      <c r="AQ280" s="56">
        <v>0</v>
      </c>
      <c r="AR280" s="56">
        <v>0</v>
      </c>
      <c r="AS280" s="56">
        <v>0</v>
      </c>
      <c r="AT280" s="56">
        <v>0</v>
      </c>
      <c r="AU280" s="56">
        <v>0</v>
      </c>
      <c r="AV280" s="56">
        <v>0</v>
      </c>
      <c r="AW280" s="56">
        <v>0</v>
      </c>
      <c r="AX280" s="56">
        <v>0</v>
      </c>
      <c r="AY280" s="56">
        <v>0</v>
      </c>
      <c r="AZ280" s="56">
        <v>0</v>
      </c>
      <c r="BA280" s="56">
        <v>0</v>
      </c>
      <c r="BB280" s="56">
        <v>0</v>
      </c>
    </row>
    <row r="281" spans="1:54" ht="15" customHeight="1">
      <c r="A281" s="48"/>
      <c r="B281" s="24" t="s">
        <v>2</v>
      </c>
      <c r="C281" s="38">
        <v>2555</v>
      </c>
      <c r="D281" s="38">
        <v>177</v>
      </c>
      <c r="E281" s="38">
        <v>171</v>
      </c>
      <c r="F281" s="38">
        <v>30</v>
      </c>
      <c r="G281" s="38">
        <v>33</v>
      </c>
      <c r="H281" s="38">
        <v>20</v>
      </c>
      <c r="I281" s="38">
        <v>24</v>
      </c>
      <c r="J281" s="38">
        <v>28</v>
      </c>
      <c r="K281" s="38">
        <v>123</v>
      </c>
      <c r="L281" s="38">
        <v>100</v>
      </c>
      <c r="M281" s="38">
        <v>441</v>
      </c>
      <c r="N281" s="38">
        <v>126</v>
      </c>
      <c r="O281" s="38">
        <v>1282</v>
      </c>
      <c r="P281" s="38">
        <v>0</v>
      </c>
      <c r="Q281" s="38">
        <v>0</v>
      </c>
      <c r="R281" s="38">
        <v>0</v>
      </c>
      <c r="S281" s="38">
        <v>0</v>
      </c>
      <c r="T281" s="38">
        <v>0</v>
      </c>
      <c r="U281" s="38">
        <v>0</v>
      </c>
      <c r="V281" s="38">
        <v>0</v>
      </c>
      <c r="W281" s="38">
        <v>0</v>
      </c>
      <c r="X281" s="38">
        <v>0</v>
      </c>
      <c r="Y281" s="38">
        <v>0</v>
      </c>
      <c r="Z281" s="38">
        <v>0</v>
      </c>
      <c r="AA281" s="38">
        <v>0</v>
      </c>
      <c r="AB281" s="38">
        <v>0</v>
      </c>
      <c r="AC281" s="38">
        <v>72</v>
      </c>
      <c r="AD281" s="38">
        <v>6</v>
      </c>
      <c r="AE281" s="38">
        <v>3</v>
      </c>
      <c r="AF281" s="38">
        <v>1</v>
      </c>
      <c r="AG281" s="38">
        <v>2</v>
      </c>
      <c r="AH281" s="38">
        <v>1</v>
      </c>
      <c r="AI281" s="38">
        <v>3</v>
      </c>
      <c r="AJ281" s="38">
        <v>3</v>
      </c>
      <c r="AK281" s="38">
        <v>2</v>
      </c>
      <c r="AL281" s="38">
        <v>6</v>
      </c>
      <c r="AM281" s="38">
        <v>20</v>
      </c>
      <c r="AN281" s="38">
        <v>0</v>
      </c>
      <c r="AO281" s="38">
        <v>25</v>
      </c>
      <c r="AP281" s="38">
        <v>0</v>
      </c>
      <c r="AQ281" s="38">
        <v>0</v>
      </c>
      <c r="AR281" s="38">
        <v>0</v>
      </c>
      <c r="AS281" s="38">
        <v>0</v>
      </c>
      <c r="AT281" s="38">
        <v>0</v>
      </c>
      <c r="AU281" s="38">
        <v>0</v>
      </c>
      <c r="AV281" s="38">
        <v>0</v>
      </c>
      <c r="AW281" s="38">
        <v>0</v>
      </c>
      <c r="AX281" s="38">
        <v>0</v>
      </c>
      <c r="AY281" s="38">
        <v>0</v>
      </c>
      <c r="AZ281" s="38">
        <v>0</v>
      </c>
      <c r="BA281" s="38">
        <v>0</v>
      </c>
      <c r="BB281" s="38">
        <v>0</v>
      </c>
    </row>
    <row r="282" spans="1:54" ht="15" customHeight="1">
      <c r="A282" s="90"/>
      <c r="B282" s="24"/>
      <c r="C282" s="56">
        <v>100</v>
      </c>
      <c r="D282" s="56">
        <v>6.9275929549902155</v>
      </c>
      <c r="E282" s="56">
        <v>6.6927592954990223</v>
      </c>
      <c r="F282" s="56">
        <v>1.1741682974559686</v>
      </c>
      <c r="G282" s="56">
        <v>1.2915851272015655</v>
      </c>
      <c r="H282" s="56">
        <v>0.78277886497064575</v>
      </c>
      <c r="I282" s="56">
        <v>0.9393346379647749</v>
      </c>
      <c r="J282" s="56">
        <v>1.095890410958904</v>
      </c>
      <c r="K282" s="56">
        <v>4.8140900195694716</v>
      </c>
      <c r="L282" s="56">
        <v>3.9138943248532287</v>
      </c>
      <c r="M282" s="56">
        <v>17.260273972602739</v>
      </c>
      <c r="N282" s="56">
        <v>4.9315068493150687</v>
      </c>
      <c r="O282" s="56">
        <v>50.176125244618397</v>
      </c>
      <c r="P282" s="56">
        <v>0</v>
      </c>
      <c r="Q282" s="56">
        <v>0</v>
      </c>
      <c r="R282" s="56">
        <v>0</v>
      </c>
      <c r="S282" s="56">
        <v>0</v>
      </c>
      <c r="T282" s="56">
        <v>0</v>
      </c>
      <c r="U282" s="56">
        <v>0</v>
      </c>
      <c r="V282" s="56">
        <v>0</v>
      </c>
      <c r="W282" s="56">
        <v>0</v>
      </c>
      <c r="X282" s="56">
        <v>0</v>
      </c>
      <c r="Y282" s="56">
        <v>0</v>
      </c>
      <c r="Z282" s="56">
        <v>0</v>
      </c>
      <c r="AA282" s="56">
        <v>0</v>
      </c>
      <c r="AB282" s="56">
        <v>0</v>
      </c>
      <c r="AC282" s="56">
        <v>100</v>
      </c>
      <c r="AD282" s="56">
        <v>8.3333333333333321</v>
      </c>
      <c r="AE282" s="56">
        <v>4.1666666666666661</v>
      </c>
      <c r="AF282" s="56">
        <v>1.3888888888888888</v>
      </c>
      <c r="AG282" s="56">
        <v>2.7777777777777777</v>
      </c>
      <c r="AH282" s="56">
        <v>1.3888888888888888</v>
      </c>
      <c r="AI282" s="56">
        <v>4.1666666666666661</v>
      </c>
      <c r="AJ282" s="56">
        <v>4.1666666666666661</v>
      </c>
      <c r="AK282" s="56">
        <v>2.7777777777777777</v>
      </c>
      <c r="AL282" s="56">
        <v>8.3333333333333321</v>
      </c>
      <c r="AM282" s="56">
        <v>27.777777777777779</v>
      </c>
      <c r="AN282" s="56">
        <v>0</v>
      </c>
      <c r="AO282" s="56">
        <v>34.722222222222221</v>
      </c>
      <c r="AP282" s="56">
        <v>0</v>
      </c>
      <c r="AQ282" s="56">
        <v>0</v>
      </c>
      <c r="AR282" s="56">
        <v>0</v>
      </c>
      <c r="AS282" s="56">
        <v>0</v>
      </c>
      <c r="AT282" s="56">
        <v>0</v>
      </c>
      <c r="AU282" s="56">
        <v>0</v>
      </c>
      <c r="AV282" s="56">
        <v>0</v>
      </c>
      <c r="AW282" s="56">
        <v>0</v>
      </c>
      <c r="AX282" s="56">
        <v>0</v>
      </c>
      <c r="AY282" s="56">
        <v>0</v>
      </c>
      <c r="AZ282" s="56">
        <v>0</v>
      </c>
      <c r="BA282" s="56">
        <v>0</v>
      </c>
      <c r="BB282" s="56">
        <v>0</v>
      </c>
    </row>
    <row r="283" spans="1:54" ht="15" customHeight="1">
      <c r="A283" s="48" t="s">
        <v>102</v>
      </c>
      <c r="B283" s="24" t="s">
        <v>99</v>
      </c>
      <c r="C283" s="38">
        <v>5734</v>
      </c>
      <c r="D283" s="38">
        <v>392</v>
      </c>
      <c r="E283" s="38">
        <v>326</v>
      </c>
      <c r="F283" s="38">
        <v>45</v>
      </c>
      <c r="G283" s="38">
        <v>66</v>
      </c>
      <c r="H283" s="38">
        <v>50</v>
      </c>
      <c r="I283" s="38">
        <v>31</v>
      </c>
      <c r="J283" s="38">
        <v>77</v>
      </c>
      <c r="K283" s="38">
        <v>320</v>
      </c>
      <c r="L283" s="38">
        <v>245</v>
      </c>
      <c r="M283" s="38">
        <v>1022</v>
      </c>
      <c r="N283" s="38">
        <v>91</v>
      </c>
      <c r="O283" s="38">
        <v>3069</v>
      </c>
      <c r="P283" s="38">
        <v>0</v>
      </c>
      <c r="Q283" s="38">
        <v>0</v>
      </c>
      <c r="R283" s="38">
        <v>0</v>
      </c>
      <c r="S283" s="38">
        <v>0</v>
      </c>
      <c r="T283" s="38">
        <v>0</v>
      </c>
      <c r="U283" s="38">
        <v>0</v>
      </c>
      <c r="V283" s="38">
        <v>0</v>
      </c>
      <c r="W283" s="38">
        <v>0</v>
      </c>
      <c r="X283" s="38">
        <v>0</v>
      </c>
      <c r="Y283" s="38">
        <v>0</v>
      </c>
      <c r="Z283" s="38">
        <v>0</v>
      </c>
      <c r="AA283" s="38">
        <v>0</v>
      </c>
      <c r="AB283" s="38">
        <v>0</v>
      </c>
      <c r="AC283" s="38">
        <v>494</v>
      </c>
      <c r="AD283" s="38">
        <v>60</v>
      </c>
      <c r="AE283" s="38">
        <v>19</v>
      </c>
      <c r="AF283" s="38">
        <v>13</v>
      </c>
      <c r="AG283" s="38">
        <v>11</v>
      </c>
      <c r="AH283" s="38">
        <v>7</v>
      </c>
      <c r="AI283" s="38">
        <v>5</v>
      </c>
      <c r="AJ283" s="38">
        <v>12</v>
      </c>
      <c r="AK283" s="38">
        <v>39</v>
      </c>
      <c r="AL283" s="38">
        <v>20</v>
      </c>
      <c r="AM283" s="38">
        <v>112</v>
      </c>
      <c r="AN283" s="38">
        <v>25</v>
      </c>
      <c r="AO283" s="38">
        <v>171</v>
      </c>
      <c r="AP283" s="38">
        <v>0</v>
      </c>
      <c r="AQ283" s="38">
        <v>0</v>
      </c>
      <c r="AR283" s="38">
        <v>0</v>
      </c>
      <c r="AS283" s="38">
        <v>0</v>
      </c>
      <c r="AT283" s="38">
        <v>0</v>
      </c>
      <c r="AU283" s="38">
        <v>0</v>
      </c>
      <c r="AV283" s="38">
        <v>0</v>
      </c>
      <c r="AW283" s="38">
        <v>0</v>
      </c>
      <c r="AX283" s="38">
        <v>0</v>
      </c>
      <c r="AY283" s="38">
        <v>0</v>
      </c>
      <c r="AZ283" s="38">
        <v>0</v>
      </c>
      <c r="BA283" s="38">
        <v>0</v>
      </c>
      <c r="BB283" s="38">
        <v>0</v>
      </c>
    </row>
    <row r="284" spans="1:54" ht="15" customHeight="1">
      <c r="A284" s="48"/>
      <c r="B284" s="24"/>
      <c r="C284" s="56">
        <v>100</v>
      </c>
      <c r="D284" s="56">
        <v>6.8364143704220437</v>
      </c>
      <c r="E284" s="56">
        <v>5.6853854202999656</v>
      </c>
      <c r="F284" s="56">
        <v>0.78479246599232644</v>
      </c>
      <c r="G284" s="56">
        <v>1.151028950122079</v>
      </c>
      <c r="H284" s="56">
        <v>0.87199162888036286</v>
      </c>
      <c r="I284" s="56">
        <v>0.54063480990582491</v>
      </c>
      <c r="J284" s="56">
        <v>1.3428671084757586</v>
      </c>
      <c r="K284" s="56">
        <v>5.5807464248343219</v>
      </c>
      <c r="L284" s="56">
        <v>4.2727589815137774</v>
      </c>
      <c r="M284" s="56">
        <v>17.823508894314617</v>
      </c>
      <c r="N284" s="56">
        <v>1.5870247645622602</v>
      </c>
      <c r="O284" s="56">
        <v>53.522846180676666</v>
      </c>
      <c r="P284" s="56">
        <v>0</v>
      </c>
      <c r="Q284" s="56">
        <v>0</v>
      </c>
      <c r="R284" s="56">
        <v>0</v>
      </c>
      <c r="S284" s="56">
        <v>0</v>
      </c>
      <c r="T284" s="56">
        <v>0</v>
      </c>
      <c r="U284" s="56">
        <v>0</v>
      </c>
      <c r="V284" s="56">
        <v>0</v>
      </c>
      <c r="W284" s="56">
        <v>0</v>
      </c>
      <c r="X284" s="56">
        <v>0</v>
      </c>
      <c r="Y284" s="56">
        <v>0</v>
      </c>
      <c r="Z284" s="56">
        <v>0</v>
      </c>
      <c r="AA284" s="56">
        <v>0</v>
      </c>
      <c r="AB284" s="56">
        <v>0</v>
      </c>
      <c r="AC284" s="56">
        <v>100</v>
      </c>
      <c r="AD284" s="56">
        <v>12.145748987854251</v>
      </c>
      <c r="AE284" s="56">
        <v>3.8461538461538463</v>
      </c>
      <c r="AF284" s="56">
        <v>2.6315789473684208</v>
      </c>
      <c r="AG284" s="56">
        <v>2.2267206477732793</v>
      </c>
      <c r="AH284" s="56">
        <v>1.417004048582996</v>
      </c>
      <c r="AI284" s="56">
        <v>1.0121457489878543</v>
      </c>
      <c r="AJ284" s="56">
        <v>2.42914979757085</v>
      </c>
      <c r="AK284" s="56">
        <v>7.8947368421052628</v>
      </c>
      <c r="AL284" s="56">
        <v>4.048582995951417</v>
      </c>
      <c r="AM284" s="56">
        <v>22.672064777327936</v>
      </c>
      <c r="AN284" s="56">
        <v>5.0607287449392713</v>
      </c>
      <c r="AO284" s="56">
        <v>34.615384615384613</v>
      </c>
      <c r="AP284" s="56">
        <v>0</v>
      </c>
      <c r="AQ284" s="56">
        <v>0</v>
      </c>
      <c r="AR284" s="56">
        <v>0</v>
      </c>
      <c r="AS284" s="56">
        <v>0</v>
      </c>
      <c r="AT284" s="56">
        <v>0</v>
      </c>
      <c r="AU284" s="56">
        <v>0</v>
      </c>
      <c r="AV284" s="56">
        <v>0</v>
      </c>
      <c r="AW284" s="56">
        <v>0</v>
      </c>
      <c r="AX284" s="56">
        <v>0</v>
      </c>
      <c r="AY284" s="56">
        <v>0</v>
      </c>
      <c r="AZ284" s="56">
        <v>0</v>
      </c>
      <c r="BA284" s="56">
        <v>0</v>
      </c>
      <c r="BB284" s="56">
        <v>0</v>
      </c>
    </row>
    <row r="285" spans="1:54" ht="15" customHeight="1">
      <c r="A285" s="48"/>
      <c r="B285" s="24" t="s">
        <v>100</v>
      </c>
      <c r="C285" s="38">
        <v>2939</v>
      </c>
      <c r="D285" s="38">
        <v>215</v>
      </c>
      <c r="E285" s="38">
        <v>120</v>
      </c>
      <c r="F285" s="38">
        <v>60</v>
      </c>
      <c r="G285" s="38">
        <v>24</v>
      </c>
      <c r="H285" s="38">
        <v>23</v>
      </c>
      <c r="I285" s="38">
        <v>15</v>
      </c>
      <c r="J285" s="38">
        <v>41</v>
      </c>
      <c r="K285" s="38">
        <v>146</v>
      </c>
      <c r="L285" s="38">
        <v>205</v>
      </c>
      <c r="M285" s="38">
        <v>586</v>
      </c>
      <c r="N285" s="38">
        <v>72</v>
      </c>
      <c r="O285" s="38">
        <v>1432</v>
      </c>
      <c r="P285" s="38">
        <v>0</v>
      </c>
      <c r="Q285" s="38">
        <v>0</v>
      </c>
      <c r="R285" s="38">
        <v>0</v>
      </c>
      <c r="S285" s="38">
        <v>0</v>
      </c>
      <c r="T285" s="38">
        <v>0</v>
      </c>
      <c r="U285" s="38">
        <v>0</v>
      </c>
      <c r="V285" s="38">
        <v>0</v>
      </c>
      <c r="W285" s="38">
        <v>0</v>
      </c>
      <c r="X285" s="38">
        <v>0</v>
      </c>
      <c r="Y285" s="38">
        <v>0</v>
      </c>
      <c r="Z285" s="38">
        <v>0</v>
      </c>
      <c r="AA285" s="38">
        <v>0</v>
      </c>
      <c r="AB285" s="38">
        <v>0</v>
      </c>
      <c r="AC285" s="38">
        <v>231</v>
      </c>
      <c r="AD285" s="38">
        <v>20</v>
      </c>
      <c r="AE285" s="38">
        <v>10</v>
      </c>
      <c r="AF285" s="38">
        <v>2</v>
      </c>
      <c r="AG285" s="38">
        <v>6</v>
      </c>
      <c r="AH285" s="38">
        <v>6</v>
      </c>
      <c r="AI285" s="38">
        <v>2</v>
      </c>
      <c r="AJ285" s="38">
        <v>1</v>
      </c>
      <c r="AK285" s="38">
        <v>16</v>
      </c>
      <c r="AL285" s="38">
        <v>12</v>
      </c>
      <c r="AM285" s="38">
        <v>58</v>
      </c>
      <c r="AN285" s="38">
        <v>1</v>
      </c>
      <c r="AO285" s="38">
        <v>97</v>
      </c>
      <c r="AP285" s="38">
        <v>0</v>
      </c>
      <c r="AQ285" s="38">
        <v>0</v>
      </c>
      <c r="AR285" s="38">
        <v>0</v>
      </c>
      <c r="AS285" s="38">
        <v>0</v>
      </c>
      <c r="AT285" s="38">
        <v>0</v>
      </c>
      <c r="AU285" s="38">
        <v>0</v>
      </c>
      <c r="AV285" s="38">
        <v>0</v>
      </c>
      <c r="AW285" s="38">
        <v>0</v>
      </c>
      <c r="AX285" s="38">
        <v>0</v>
      </c>
      <c r="AY285" s="38">
        <v>0</v>
      </c>
      <c r="AZ285" s="38">
        <v>0</v>
      </c>
      <c r="BA285" s="38">
        <v>0</v>
      </c>
      <c r="BB285" s="38">
        <v>0</v>
      </c>
    </row>
    <row r="286" spans="1:54" ht="15" customHeight="1">
      <c r="A286" s="48"/>
      <c r="B286" s="24"/>
      <c r="C286" s="56">
        <v>100</v>
      </c>
      <c r="D286" s="56">
        <v>7.3154134059203804</v>
      </c>
      <c r="E286" s="56">
        <v>4.0830214358625385</v>
      </c>
      <c r="F286" s="56">
        <v>2.0415107179312693</v>
      </c>
      <c r="G286" s="56">
        <v>0.81660428717250755</v>
      </c>
      <c r="H286" s="56">
        <v>0.78257910854031987</v>
      </c>
      <c r="I286" s="56">
        <v>0.51037767948281731</v>
      </c>
      <c r="J286" s="56">
        <v>1.3950323239197007</v>
      </c>
      <c r="K286" s="56">
        <v>4.9676760802994213</v>
      </c>
      <c r="L286" s="56">
        <v>6.9751616195985022</v>
      </c>
      <c r="M286" s="56">
        <v>19.938754678462061</v>
      </c>
      <c r="N286" s="56">
        <v>2.4498128615175232</v>
      </c>
      <c r="O286" s="56">
        <v>48.724055801292963</v>
      </c>
      <c r="P286" s="56">
        <v>0</v>
      </c>
      <c r="Q286" s="56">
        <v>0</v>
      </c>
      <c r="R286" s="56">
        <v>0</v>
      </c>
      <c r="S286" s="56">
        <v>0</v>
      </c>
      <c r="T286" s="56">
        <v>0</v>
      </c>
      <c r="U286" s="56">
        <v>0</v>
      </c>
      <c r="V286" s="56">
        <v>0</v>
      </c>
      <c r="W286" s="56">
        <v>0</v>
      </c>
      <c r="X286" s="56">
        <v>0</v>
      </c>
      <c r="Y286" s="56">
        <v>0</v>
      </c>
      <c r="Z286" s="56">
        <v>0</v>
      </c>
      <c r="AA286" s="56">
        <v>0</v>
      </c>
      <c r="AB286" s="56">
        <v>0</v>
      </c>
      <c r="AC286" s="56">
        <v>100</v>
      </c>
      <c r="AD286" s="56">
        <v>8.6580086580086579</v>
      </c>
      <c r="AE286" s="56">
        <v>4.329004329004329</v>
      </c>
      <c r="AF286" s="56">
        <v>0.86580086580086579</v>
      </c>
      <c r="AG286" s="56">
        <v>2.5974025974025974</v>
      </c>
      <c r="AH286" s="56">
        <v>2.5974025974025974</v>
      </c>
      <c r="AI286" s="56">
        <v>0.86580086580086579</v>
      </c>
      <c r="AJ286" s="56">
        <v>0.4329004329004329</v>
      </c>
      <c r="AK286" s="56">
        <v>6.9264069264069263</v>
      </c>
      <c r="AL286" s="56">
        <v>5.1948051948051948</v>
      </c>
      <c r="AM286" s="56">
        <v>25.108225108225106</v>
      </c>
      <c r="AN286" s="56">
        <v>0.4329004329004329</v>
      </c>
      <c r="AO286" s="56">
        <v>41.99134199134199</v>
      </c>
      <c r="AP286" s="56">
        <v>0</v>
      </c>
      <c r="AQ286" s="56">
        <v>0</v>
      </c>
      <c r="AR286" s="56">
        <v>0</v>
      </c>
      <c r="AS286" s="56">
        <v>0</v>
      </c>
      <c r="AT286" s="56">
        <v>0</v>
      </c>
      <c r="AU286" s="56">
        <v>0</v>
      </c>
      <c r="AV286" s="56">
        <v>0</v>
      </c>
      <c r="AW286" s="56">
        <v>0</v>
      </c>
      <c r="AX286" s="56">
        <v>0</v>
      </c>
      <c r="AY286" s="56">
        <v>0</v>
      </c>
      <c r="AZ286" s="56">
        <v>0</v>
      </c>
      <c r="BA286" s="56">
        <v>0</v>
      </c>
      <c r="BB286" s="56">
        <v>0</v>
      </c>
    </row>
    <row r="287" spans="1:54" ht="15" customHeight="1">
      <c r="A287" s="48"/>
      <c r="B287" s="24" t="s">
        <v>2</v>
      </c>
      <c r="C287" s="38">
        <v>2578</v>
      </c>
      <c r="D287" s="38">
        <v>179</v>
      </c>
      <c r="E287" s="38">
        <v>173</v>
      </c>
      <c r="F287" s="38">
        <v>11</v>
      </c>
      <c r="G287" s="38">
        <v>34</v>
      </c>
      <c r="H287" s="38">
        <v>20</v>
      </c>
      <c r="I287" s="38">
        <v>24</v>
      </c>
      <c r="J287" s="38">
        <v>28</v>
      </c>
      <c r="K287" s="38">
        <v>124</v>
      </c>
      <c r="L287" s="38">
        <v>100</v>
      </c>
      <c r="M287" s="38">
        <v>446</v>
      </c>
      <c r="N287" s="38">
        <v>121</v>
      </c>
      <c r="O287" s="38">
        <v>1318</v>
      </c>
      <c r="P287" s="38">
        <v>0</v>
      </c>
      <c r="Q287" s="38">
        <v>0</v>
      </c>
      <c r="R287" s="38">
        <v>0</v>
      </c>
      <c r="S287" s="38">
        <v>0</v>
      </c>
      <c r="T287" s="38">
        <v>0</v>
      </c>
      <c r="U287" s="38">
        <v>0</v>
      </c>
      <c r="V287" s="38">
        <v>0</v>
      </c>
      <c r="W287" s="38">
        <v>0</v>
      </c>
      <c r="X287" s="38">
        <v>0</v>
      </c>
      <c r="Y287" s="38">
        <v>0</v>
      </c>
      <c r="Z287" s="38">
        <v>0</v>
      </c>
      <c r="AA287" s="38">
        <v>0</v>
      </c>
      <c r="AB287" s="38">
        <v>0</v>
      </c>
      <c r="AC287" s="38">
        <v>72</v>
      </c>
      <c r="AD287" s="38">
        <v>4</v>
      </c>
      <c r="AE287" s="38">
        <v>3</v>
      </c>
      <c r="AF287" s="38">
        <v>1</v>
      </c>
      <c r="AG287" s="38">
        <v>2</v>
      </c>
      <c r="AH287" s="38">
        <v>3</v>
      </c>
      <c r="AI287" s="38">
        <v>3</v>
      </c>
      <c r="AJ287" s="38">
        <v>3</v>
      </c>
      <c r="AK287" s="38">
        <v>2</v>
      </c>
      <c r="AL287" s="38">
        <v>5</v>
      </c>
      <c r="AM287" s="38">
        <v>20</v>
      </c>
      <c r="AN287" s="38">
        <v>0</v>
      </c>
      <c r="AO287" s="38">
        <v>26</v>
      </c>
      <c r="AP287" s="38">
        <v>0</v>
      </c>
      <c r="AQ287" s="38">
        <v>0</v>
      </c>
      <c r="AR287" s="38">
        <v>0</v>
      </c>
      <c r="AS287" s="38">
        <v>0</v>
      </c>
      <c r="AT287" s="38">
        <v>0</v>
      </c>
      <c r="AU287" s="38">
        <v>0</v>
      </c>
      <c r="AV287" s="38">
        <v>0</v>
      </c>
      <c r="AW287" s="38">
        <v>0</v>
      </c>
      <c r="AX287" s="38">
        <v>0</v>
      </c>
      <c r="AY287" s="38">
        <v>0</v>
      </c>
      <c r="AZ287" s="38">
        <v>0</v>
      </c>
      <c r="BA287" s="38">
        <v>0</v>
      </c>
      <c r="BB287" s="38">
        <v>0</v>
      </c>
    </row>
    <row r="288" spans="1:54" ht="15" customHeight="1">
      <c r="A288" s="90"/>
      <c r="B288" s="24"/>
      <c r="C288" s="56">
        <v>100</v>
      </c>
      <c r="D288" s="56">
        <v>6.9433669511249034</v>
      </c>
      <c r="E288" s="56">
        <v>6.7106283941039564</v>
      </c>
      <c r="F288" s="56">
        <v>0.42668735453840184</v>
      </c>
      <c r="G288" s="56">
        <v>1.3188518231186968</v>
      </c>
      <c r="H288" s="56">
        <v>0.77579519006982156</v>
      </c>
      <c r="I288" s="56">
        <v>0.93095422808378592</v>
      </c>
      <c r="J288" s="56">
        <v>1.0861132660977502</v>
      </c>
      <c r="K288" s="56">
        <v>4.8099301784328938</v>
      </c>
      <c r="L288" s="56">
        <v>3.8789759503491075</v>
      </c>
      <c r="M288" s="56">
        <v>17.300232738557021</v>
      </c>
      <c r="N288" s="56">
        <v>4.6935608999224208</v>
      </c>
      <c r="O288" s="56">
        <v>51.124903025601242</v>
      </c>
      <c r="P288" s="56">
        <v>0</v>
      </c>
      <c r="Q288" s="56">
        <v>0</v>
      </c>
      <c r="R288" s="56">
        <v>0</v>
      </c>
      <c r="S288" s="56">
        <v>0</v>
      </c>
      <c r="T288" s="56">
        <v>0</v>
      </c>
      <c r="U288" s="56">
        <v>0</v>
      </c>
      <c r="V288" s="56">
        <v>0</v>
      </c>
      <c r="W288" s="56">
        <v>0</v>
      </c>
      <c r="X288" s="56">
        <v>0</v>
      </c>
      <c r="Y288" s="56">
        <v>0</v>
      </c>
      <c r="Z288" s="56">
        <v>0</v>
      </c>
      <c r="AA288" s="56">
        <v>0</v>
      </c>
      <c r="AB288" s="56">
        <v>0</v>
      </c>
      <c r="AC288" s="56">
        <v>100</v>
      </c>
      <c r="AD288" s="56">
        <v>5.5555555555555554</v>
      </c>
      <c r="AE288" s="56">
        <v>4.1666666666666661</v>
      </c>
      <c r="AF288" s="56">
        <v>1.3888888888888888</v>
      </c>
      <c r="AG288" s="56">
        <v>2.7777777777777777</v>
      </c>
      <c r="AH288" s="56">
        <v>4.1666666666666661</v>
      </c>
      <c r="AI288" s="56">
        <v>4.1666666666666661</v>
      </c>
      <c r="AJ288" s="56">
        <v>4.1666666666666661</v>
      </c>
      <c r="AK288" s="56">
        <v>2.7777777777777777</v>
      </c>
      <c r="AL288" s="56">
        <v>6.9444444444444446</v>
      </c>
      <c r="AM288" s="56">
        <v>27.777777777777779</v>
      </c>
      <c r="AN288" s="56">
        <v>0</v>
      </c>
      <c r="AO288" s="56">
        <v>36.111111111111107</v>
      </c>
      <c r="AP288" s="56">
        <v>0</v>
      </c>
      <c r="AQ288" s="56">
        <v>0</v>
      </c>
      <c r="AR288" s="56">
        <v>0</v>
      </c>
      <c r="AS288" s="56">
        <v>0</v>
      </c>
      <c r="AT288" s="56">
        <v>0</v>
      </c>
      <c r="AU288" s="56">
        <v>0</v>
      </c>
      <c r="AV288" s="56">
        <v>0</v>
      </c>
      <c r="AW288" s="56">
        <v>0</v>
      </c>
      <c r="AX288" s="56">
        <v>0</v>
      </c>
      <c r="AY288" s="56">
        <v>0</v>
      </c>
      <c r="AZ288" s="56">
        <v>0</v>
      </c>
      <c r="BA288" s="56">
        <v>0</v>
      </c>
      <c r="BB288" s="56">
        <v>0</v>
      </c>
    </row>
    <row r="289" spans="1:54" ht="15" customHeight="1">
      <c r="A289" s="48" t="s">
        <v>103</v>
      </c>
      <c r="B289" s="24" t="s">
        <v>99</v>
      </c>
      <c r="C289" s="38">
        <v>1755</v>
      </c>
      <c r="D289" s="38">
        <v>139</v>
      </c>
      <c r="E289" s="38">
        <v>87</v>
      </c>
      <c r="F289" s="38">
        <v>20</v>
      </c>
      <c r="G289" s="38">
        <v>24</v>
      </c>
      <c r="H289" s="38">
        <v>15</v>
      </c>
      <c r="I289" s="38">
        <v>15</v>
      </c>
      <c r="J289" s="38">
        <v>30</v>
      </c>
      <c r="K289" s="38">
        <v>115</v>
      </c>
      <c r="L289" s="38">
        <v>88</v>
      </c>
      <c r="M289" s="38">
        <v>363</v>
      </c>
      <c r="N289" s="38">
        <v>22</v>
      </c>
      <c r="O289" s="38">
        <v>837</v>
      </c>
      <c r="P289" s="38">
        <v>0</v>
      </c>
      <c r="Q289" s="38">
        <v>0</v>
      </c>
      <c r="R289" s="38">
        <v>0</v>
      </c>
      <c r="S289" s="38">
        <v>0</v>
      </c>
      <c r="T289" s="38">
        <v>0</v>
      </c>
      <c r="U289" s="38">
        <v>0</v>
      </c>
      <c r="V289" s="38">
        <v>0</v>
      </c>
      <c r="W289" s="38">
        <v>0</v>
      </c>
      <c r="X289" s="38">
        <v>0</v>
      </c>
      <c r="Y289" s="38">
        <v>0</v>
      </c>
      <c r="Z289" s="38">
        <v>0</v>
      </c>
      <c r="AA289" s="38">
        <v>0</v>
      </c>
      <c r="AB289" s="38">
        <v>0</v>
      </c>
      <c r="AC289" s="38">
        <v>288</v>
      </c>
      <c r="AD289" s="38">
        <v>26</v>
      </c>
      <c r="AE289" s="38">
        <v>13</v>
      </c>
      <c r="AF289" s="38">
        <v>7</v>
      </c>
      <c r="AG289" s="38">
        <v>8</v>
      </c>
      <c r="AH289" s="38">
        <v>3</v>
      </c>
      <c r="AI289" s="38">
        <v>2</v>
      </c>
      <c r="AJ289" s="38">
        <v>7</v>
      </c>
      <c r="AK289" s="38">
        <v>23</v>
      </c>
      <c r="AL289" s="38">
        <v>10</v>
      </c>
      <c r="AM289" s="38">
        <v>70</v>
      </c>
      <c r="AN289" s="38">
        <v>11</v>
      </c>
      <c r="AO289" s="38">
        <v>108</v>
      </c>
      <c r="AP289" s="38">
        <v>0</v>
      </c>
      <c r="AQ289" s="38">
        <v>0</v>
      </c>
      <c r="AR289" s="38">
        <v>0</v>
      </c>
      <c r="AS289" s="38">
        <v>0</v>
      </c>
      <c r="AT289" s="38">
        <v>0</v>
      </c>
      <c r="AU289" s="38">
        <v>0</v>
      </c>
      <c r="AV289" s="38">
        <v>0</v>
      </c>
      <c r="AW289" s="38">
        <v>0</v>
      </c>
      <c r="AX289" s="38">
        <v>0</v>
      </c>
      <c r="AY289" s="38">
        <v>0</v>
      </c>
      <c r="AZ289" s="38">
        <v>0</v>
      </c>
      <c r="BA289" s="38">
        <v>0</v>
      </c>
      <c r="BB289" s="38">
        <v>0</v>
      </c>
    </row>
    <row r="290" spans="1:54" ht="15" customHeight="1">
      <c r="A290" s="48"/>
      <c r="B290" s="24"/>
      <c r="C290" s="56">
        <v>100</v>
      </c>
      <c r="D290" s="56">
        <v>7.9202279202279211</v>
      </c>
      <c r="E290" s="56">
        <v>4.9572649572649574</v>
      </c>
      <c r="F290" s="56">
        <v>1.1396011396011396</v>
      </c>
      <c r="G290" s="56">
        <v>1.3675213675213675</v>
      </c>
      <c r="H290" s="56">
        <v>0.85470085470085477</v>
      </c>
      <c r="I290" s="56">
        <v>0.85470085470085477</v>
      </c>
      <c r="J290" s="56">
        <v>1.7094017094017095</v>
      </c>
      <c r="K290" s="56">
        <v>6.5527065527065522</v>
      </c>
      <c r="L290" s="56">
        <v>5.0142450142450139</v>
      </c>
      <c r="M290" s="56">
        <v>20.683760683760681</v>
      </c>
      <c r="N290" s="56">
        <v>1.2535612535612535</v>
      </c>
      <c r="O290" s="56">
        <v>47.692307692307693</v>
      </c>
      <c r="P290" s="56">
        <v>0</v>
      </c>
      <c r="Q290" s="56">
        <v>0</v>
      </c>
      <c r="R290" s="56">
        <v>0</v>
      </c>
      <c r="S290" s="56">
        <v>0</v>
      </c>
      <c r="T290" s="56">
        <v>0</v>
      </c>
      <c r="U290" s="56">
        <v>0</v>
      </c>
      <c r="V290" s="56">
        <v>0</v>
      </c>
      <c r="W290" s="56">
        <v>0</v>
      </c>
      <c r="X290" s="56">
        <v>0</v>
      </c>
      <c r="Y290" s="56">
        <v>0</v>
      </c>
      <c r="Z290" s="56">
        <v>0</v>
      </c>
      <c r="AA290" s="56">
        <v>0</v>
      </c>
      <c r="AB290" s="56">
        <v>0</v>
      </c>
      <c r="AC290" s="56">
        <v>100</v>
      </c>
      <c r="AD290" s="56">
        <v>9.0277777777777768</v>
      </c>
      <c r="AE290" s="56">
        <v>4.5138888888888884</v>
      </c>
      <c r="AF290" s="56">
        <v>2.4305555555555558</v>
      </c>
      <c r="AG290" s="56">
        <v>2.7777777777777777</v>
      </c>
      <c r="AH290" s="56">
        <v>1.0416666666666665</v>
      </c>
      <c r="AI290" s="56">
        <v>0.69444444444444442</v>
      </c>
      <c r="AJ290" s="56">
        <v>2.4305555555555558</v>
      </c>
      <c r="AK290" s="56">
        <v>7.9861111111111107</v>
      </c>
      <c r="AL290" s="56">
        <v>3.4722222222222223</v>
      </c>
      <c r="AM290" s="56">
        <v>24.305555555555554</v>
      </c>
      <c r="AN290" s="56">
        <v>3.8194444444444446</v>
      </c>
      <c r="AO290" s="56">
        <v>37.5</v>
      </c>
      <c r="AP290" s="56">
        <v>0</v>
      </c>
      <c r="AQ290" s="56">
        <v>0</v>
      </c>
      <c r="AR290" s="56">
        <v>0</v>
      </c>
      <c r="AS290" s="56">
        <v>0</v>
      </c>
      <c r="AT290" s="56">
        <v>0</v>
      </c>
      <c r="AU290" s="56">
        <v>0</v>
      </c>
      <c r="AV290" s="56">
        <v>0</v>
      </c>
      <c r="AW290" s="56">
        <v>0</v>
      </c>
      <c r="AX290" s="56">
        <v>0</v>
      </c>
      <c r="AY290" s="56">
        <v>0</v>
      </c>
      <c r="AZ290" s="56">
        <v>0</v>
      </c>
      <c r="BA290" s="56">
        <v>0</v>
      </c>
      <c r="BB290" s="56">
        <v>0</v>
      </c>
    </row>
    <row r="291" spans="1:54" ht="15" customHeight="1">
      <c r="A291" s="48"/>
      <c r="B291" s="24" t="s">
        <v>100</v>
      </c>
      <c r="C291" s="38">
        <v>7027</v>
      </c>
      <c r="D291" s="38">
        <v>477</v>
      </c>
      <c r="E291" s="38">
        <v>368</v>
      </c>
      <c r="F291" s="38">
        <v>87</v>
      </c>
      <c r="G291" s="38">
        <v>67</v>
      </c>
      <c r="H291" s="38">
        <v>58</v>
      </c>
      <c r="I291" s="38">
        <v>32</v>
      </c>
      <c r="J291" s="38">
        <v>89</v>
      </c>
      <c r="K291" s="38">
        <v>354</v>
      </c>
      <c r="L291" s="38">
        <v>363</v>
      </c>
      <c r="M291" s="38">
        <v>1259</v>
      </c>
      <c r="N291" s="38">
        <v>141</v>
      </c>
      <c r="O291" s="38">
        <v>3732</v>
      </c>
      <c r="P291" s="38">
        <v>0</v>
      </c>
      <c r="Q291" s="38">
        <v>0</v>
      </c>
      <c r="R291" s="38">
        <v>0</v>
      </c>
      <c r="S291" s="38">
        <v>0</v>
      </c>
      <c r="T291" s="38">
        <v>0</v>
      </c>
      <c r="U291" s="38">
        <v>0</v>
      </c>
      <c r="V291" s="38">
        <v>0</v>
      </c>
      <c r="W291" s="38">
        <v>0</v>
      </c>
      <c r="X291" s="38">
        <v>0</v>
      </c>
      <c r="Y291" s="38">
        <v>0</v>
      </c>
      <c r="Z291" s="38">
        <v>0</v>
      </c>
      <c r="AA291" s="38">
        <v>0</v>
      </c>
      <c r="AB291" s="38">
        <v>0</v>
      </c>
      <c r="AC291" s="38">
        <v>422</v>
      </c>
      <c r="AD291" s="38">
        <v>52</v>
      </c>
      <c r="AE291" s="38">
        <v>15</v>
      </c>
      <c r="AF291" s="38">
        <v>8</v>
      </c>
      <c r="AG291" s="38">
        <v>9</v>
      </c>
      <c r="AH291" s="38">
        <v>10</v>
      </c>
      <c r="AI291" s="38">
        <v>5</v>
      </c>
      <c r="AJ291" s="38">
        <v>5</v>
      </c>
      <c r="AK291" s="38">
        <v>32</v>
      </c>
      <c r="AL291" s="38">
        <v>22</v>
      </c>
      <c r="AM291" s="38">
        <v>98</v>
      </c>
      <c r="AN291" s="38">
        <v>5</v>
      </c>
      <c r="AO291" s="38">
        <v>161</v>
      </c>
      <c r="AP291" s="38">
        <v>0</v>
      </c>
      <c r="AQ291" s="38">
        <v>0</v>
      </c>
      <c r="AR291" s="38">
        <v>0</v>
      </c>
      <c r="AS291" s="38">
        <v>0</v>
      </c>
      <c r="AT291" s="38">
        <v>0</v>
      </c>
      <c r="AU291" s="38">
        <v>0</v>
      </c>
      <c r="AV291" s="38">
        <v>0</v>
      </c>
      <c r="AW291" s="38">
        <v>0</v>
      </c>
      <c r="AX291" s="38">
        <v>0</v>
      </c>
      <c r="AY291" s="38">
        <v>0</v>
      </c>
      <c r="AZ291" s="38">
        <v>0</v>
      </c>
      <c r="BA291" s="38">
        <v>0</v>
      </c>
      <c r="BB291" s="38">
        <v>0</v>
      </c>
    </row>
    <row r="292" spans="1:54" ht="15" customHeight="1">
      <c r="A292" s="48"/>
      <c r="B292" s="24"/>
      <c r="C292" s="56">
        <v>100</v>
      </c>
      <c r="D292" s="56">
        <v>6.7881030311655044</v>
      </c>
      <c r="E292" s="56">
        <v>5.2369432190123808</v>
      </c>
      <c r="F292" s="56">
        <v>1.2380816849295575</v>
      </c>
      <c r="G292" s="56">
        <v>0.95346520563540627</v>
      </c>
      <c r="H292" s="56">
        <v>0.82538778995303819</v>
      </c>
      <c r="I292" s="56">
        <v>0.45538636687064182</v>
      </c>
      <c r="J292" s="56">
        <v>1.2665433328589726</v>
      </c>
      <c r="K292" s="56">
        <v>5.0377116835064752</v>
      </c>
      <c r="L292" s="56">
        <v>5.1657890991888431</v>
      </c>
      <c r="M292" s="56">
        <v>17.916607371566815</v>
      </c>
      <c r="N292" s="56">
        <v>2.0065461790237658</v>
      </c>
      <c r="O292" s="56">
        <v>53.109435036288602</v>
      </c>
      <c r="P292" s="56">
        <v>0</v>
      </c>
      <c r="Q292" s="56">
        <v>0</v>
      </c>
      <c r="R292" s="56">
        <v>0</v>
      </c>
      <c r="S292" s="56">
        <v>0</v>
      </c>
      <c r="T292" s="56">
        <v>0</v>
      </c>
      <c r="U292" s="56">
        <v>0</v>
      </c>
      <c r="V292" s="56">
        <v>0</v>
      </c>
      <c r="W292" s="56">
        <v>0</v>
      </c>
      <c r="X292" s="56">
        <v>0</v>
      </c>
      <c r="Y292" s="56">
        <v>0</v>
      </c>
      <c r="Z292" s="56">
        <v>0</v>
      </c>
      <c r="AA292" s="56">
        <v>0</v>
      </c>
      <c r="AB292" s="56">
        <v>0</v>
      </c>
      <c r="AC292" s="56">
        <v>100</v>
      </c>
      <c r="AD292" s="56">
        <v>12.322274881516588</v>
      </c>
      <c r="AE292" s="56">
        <v>3.5545023696682465</v>
      </c>
      <c r="AF292" s="56">
        <v>1.8957345971563981</v>
      </c>
      <c r="AG292" s="56">
        <v>2.1327014218009479</v>
      </c>
      <c r="AH292" s="56">
        <v>2.3696682464454977</v>
      </c>
      <c r="AI292" s="56">
        <v>1.1848341232227488</v>
      </c>
      <c r="AJ292" s="56">
        <v>1.1848341232227488</v>
      </c>
      <c r="AK292" s="56">
        <v>7.5829383886255926</v>
      </c>
      <c r="AL292" s="56">
        <v>5.2132701421800949</v>
      </c>
      <c r="AM292" s="56">
        <v>23.222748815165879</v>
      </c>
      <c r="AN292" s="56">
        <v>1.1848341232227488</v>
      </c>
      <c r="AO292" s="56">
        <v>38.15165876777251</v>
      </c>
      <c r="AP292" s="56">
        <v>0</v>
      </c>
      <c r="AQ292" s="56">
        <v>0</v>
      </c>
      <c r="AR292" s="56">
        <v>0</v>
      </c>
      <c r="AS292" s="56">
        <v>0</v>
      </c>
      <c r="AT292" s="56">
        <v>0</v>
      </c>
      <c r="AU292" s="56">
        <v>0</v>
      </c>
      <c r="AV292" s="56">
        <v>0</v>
      </c>
      <c r="AW292" s="56">
        <v>0</v>
      </c>
      <c r="AX292" s="56">
        <v>0</v>
      </c>
      <c r="AY292" s="56">
        <v>0</v>
      </c>
      <c r="AZ292" s="56">
        <v>0</v>
      </c>
      <c r="BA292" s="56">
        <v>0</v>
      </c>
      <c r="BB292" s="56">
        <v>0</v>
      </c>
    </row>
    <row r="293" spans="1:54" ht="15" customHeight="1">
      <c r="A293" s="48"/>
      <c r="B293" s="24" t="s">
        <v>2</v>
      </c>
      <c r="C293" s="38">
        <v>2469</v>
      </c>
      <c r="D293" s="38">
        <v>170</v>
      </c>
      <c r="E293" s="38">
        <v>164</v>
      </c>
      <c r="F293" s="38">
        <v>9</v>
      </c>
      <c r="G293" s="38">
        <v>33</v>
      </c>
      <c r="H293" s="38">
        <v>20</v>
      </c>
      <c r="I293" s="38">
        <v>23</v>
      </c>
      <c r="J293" s="38">
        <v>27</v>
      </c>
      <c r="K293" s="38">
        <v>121</v>
      </c>
      <c r="L293" s="38">
        <v>99</v>
      </c>
      <c r="M293" s="38">
        <v>432</v>
      </c>
      <c r="N293" s="38">
        <v>121</v>
      </c>
      <c r="O293" s="38">
        <v>1250</v>
      </c>
      <c r="P293" s="38">
        <v>0</v>
      </c>
      <c r="Q293" s="38">
        <v>0</v>
      </c>
      <c r="R293" s="38">
        <v>0</v>
      </c>
      <c r="S293" s="38">
        <v>0</v>
      </c>
      <c r="T293" s="38">
        <v>0</v>
      </c>
      <c r="U293" s="38">
        <v>0</v>
      </c>
      <c r="V293" s="38">
        <v>0</v>
      </c>
      <c r="W293" s="38">
        <v>0</v>
      </c>
      <c r="X293" s="38">
        <v>0</v>
      </c>
      <c r="Y293" s="38">
        <v>0</v>
      </c>
      <c r="Z293" s="38">
        <v>0</v>
      </c>
      <c r="AA293" s="38">
        <v>0</v>
      </c>
      <c r="AB293" s="38">
        <v>0</v>
      </c>
      <c r="AC293" s="38">
        <v>87</v>
      </c>
      <c r="AD293" s="38">
        <v>6</v>
      </c>
      <c r="AE293" s="38">
        <v>4</v>
      </c>
      <c r="AF293" s="38">
        <v>1</v>
      </c>
      <c r="AG293" s="38">
        <v>2</v>
      </c>
      <c r="AH293" s="38">
        <v>3</v>
      </c>
      <c r="AI293" s="38">
        <v>3</v>
      </c>
      <c r="AJ293" s="38">
        <v>4</v>
      </c>
      <c r="AK293" s="38">
        <v>2</v>
      </c>
      <c r="AL293" s="38">
        <v>5</v>
      </c>
      <c r="AM293" s="38">
        <v>22</v>
      </c>
      <c r="AN293" s="38">
        <v>10</v>
      </c>
      <c r="AO293" s="38">
        <v>25</v>
      </c>
      <c r="AP293" s="38">
        <v>0</v>
      </c>
      <c r="AQ293" s="38">
        <v>0</v>
      </c>
      <c r="AR293" s="38">
        <v>0</v>
      </c>
      <c r="AS293" s="38">
        <v>0</v>
      </c>
      <c r="AT293" s="38">
        <v>0</v>
      </c>
      <c r="AU293" s="38">
        <v>0</v>
      </c>
      <c r="AV293" s="38">
        <v>0</v>
      </c>
      <c r="AW293" s="38">
        <v>0</v>
      </c>
      <c r="AX293" s="38">
        <v>0</v>
      </c>
      <c r="AY293" s="38">
        <v>0</v>
      </c>
      <c r="AZ293" s="38">
        <v>0</v>
      </c>
      <c r="BA293" s="38">
        <v>0</v>
      </c>
      <c r="BB293" s="38">
        <v>0</v>
      </c>
    </row>
    <row r="294" spans="1:54" ht="15" customHeight="1">
      <c r="A294" s="90"/>
      <c r="B294" s="24"/>
      <c r="C294" s="56">
        <v>100</v>
      </c>
      <c r="D294" s="56">
        <v>6.8853786958282708</v>
      </c>
      <c r="E294" s="56">
        <v>6.6423653300931553</v>
      </c>
      <c r="F294" s="56">
        <v>0.36452004860267312</v>
      </c>
      <c r="G294" s="56">
        <v>1.336573511543135</v>
      </c>
      <c r="H294" s="56">
        <v>0.81004455245038476</v>
      </c>
      <c r="I294" s="56">
        <v>0.93155123531794248</v>
      </c>
      <c r="J294" s="56">
        <v>1.0935601458080195</v>
      </c>
      <c r="K294" s="56">
        <v>4.9007695423248281</v>
      </c>
      <c r="L294" s="56">
        <v>4.0097205346294045</v>
      </c>
      <c r="M294" s="56">
        <v>17.496962332928312</v>
      </c>
      <c r="N294" s="56">
        <v>4.9007695423248281</v>
      </c>
      <c r="O294" s="56">
        <v>50.627784528149043</v>
      </c>
      <c r="P294" s="56">
        <v>0</v>
      </c>
      <c r="Q294" s="56">
        <v>0</v>
      </c>
      <c r="R294" s="56">
        <v>0</v>
      </c>
      <c r="S294" s="56">
        <v>0</v>
      </c>
      <c r="T294" s="56">
        <v>0</v>
      </c>
      <c r="U294" s="56">
        <v>0</v>
      </c>
      <c r="V294" s="56">
        <v>0</v>
      </c>
      <c r="W294" s="56">
        <v>0</v>
      </c>
      <c r="X294" s="56">
        <v>0</v>
      </c>
      <c r="Y294" s="56">
        <v>0</v>
      </c>
      <c r="Z294" s="56">
        <v>0</v>
      </c>
      <c r="AA294" s="56">
        <v>0</v>
      </c>
      <c r="AB294" s="56">
        <v>0</v>
      </c>
      <c r="AC294" s="56">
        <v>100</v>
      </c>
      <c r="AD294" s="56">
        <v>6.8965517241379306</v>
      </c>
      <c r="AE294" s="56">
        <v>4.5977011494252871</v>
      </c>
      <c r="AF294" s="56">
        <v>1.1494252873563218</v>
      </c>
      <c r="AG294" s="56">
        <v>2.2988505747126435</v>
      </c>
      <c r="AH294" s="56">
        <v>3.4482758620689653</v>
      </c>
      <c r="AI294" s="56">
        <v>3.4482758620689653</v>
      </c>
      <c r="AJ294" s="56">
        <v>4.5977011494252871</v>
      </c>
      <c r="AK294" s="56">
        <v>2.2988505747126435</v>
      </c>
      <c r="AL294" s="56">
        <v>5.7471264367816088</v>
      </c>
      <c r="AM294" s="56">
        <v>25.287356321839084</v>
      </c>
      <c r="AN294" s="56">
        <v>11.494252873563218</v>
      </c>
      <c r="AO294" s="56">
        <v>28.735632183908045</v>
      </c>
      <c r="AP294" s="56">
        <v>0</v>
      </c>
      <c r="AQ294" s="56">
        <v>0</v>
      </c>
      <c r="AR294" s="56">
        <v>0</v>
      </c>
      <c r="AS294" s="56">
        <v>0</v>
      </c>
      <c r="AT294" s="56">
        <v>0</v>
      </c>
      <c r="AU294" s="56">
        <v>0</v>
      </c>
      <c r="AV294" s="56">
        <v>0</v>
      </c>
      <c r="AW294" s="56">
        <v>0</v>
      </c>
      <c r="AX294" s="56">
        <v>0</v>
      </c>
      <c r="AY294" s="56">
        <v>0</v>
      </c>
      <c r="AZ294" s="56">
        <v>0</v>
      </c>
      <c r="BA294" s="56">
        <v>0</v>
      </c>
      <c r="BB294" s="56">
        <v>0</v>
      </c>
    </row>
    <row r="295" spans="1:54" ht="15" customHeight="1">
      <c r="A295" s="48" t="s">
        <v>104</v>
      </c>
      <c r="B295" s="24" t="s">
        <v>99</v>
      </c>
      <c r="C295" s="38">
        <v>4221</v>
      </c>
      <c r="D295" s="38">
        <v>303</v>
      </c>
      <c r="E295" s="38">
        <v>213</v>
      </c>
      <c r="F295" s="38">
        <v>42</v>
      </c>
      <c r="G295" s="38">
        <v>43</v>
      </c>
      <c r="H295" s="38">
        <v>37</v>
      </c>
      <c r="I295" s="38">
        <v>23</v>
      </c>
      <c r="J295" s="38">
        <v>60</v>
      </c>
      <c r="K295" s="38">
        <v>262</v>
      </c>
      <c r="L295" s="38">
        <v>246</v>
      </c>
      <c r="M295" s="38">
        <v>950</v>
      </c>
      <c r="N295" s="38">
        <v>79</v>
      </c>
      <c r="O295" s="38">
        <v>1963</v>
      </c>
      <c r="P295" s="38">
        <v>0</v>
      </c>
      <c r="Q295" s="38">
        <v>0</v>
      </c>
      <c r="R295" s="38">
        <v>0</v>
      </c>
      <c r="S295" s="38">
        <v>0</v>
      </c>
      <c r="T295" s="38">
        <v>0</v>
      </c>
      <c r="U295" s="38">
        <v>0</v>
      </c>
      <c r="V295" s="38">
        <v>0</v>
      </c>
      <c r="W295" s="38">
        <v>0</v>
      </c>
      <c r="X295" s="38">
        <v>0</v>
      </c>
      <c r="Y295" s="38">
        <v>0</v>
      </c>
      <c r="Z295" s="38">
        <v>0</v>
      </c>
      <c r="AA295" s="38">
        <v>0</v>
      </c>
      <c r="AB295" s="38">
        <v>0</v>
      </c>
      <c r="AC295" s="38">
        <v>478</v>
      </c>
      <c r="AD295" s="38">
        <v>56</v>
      </c>
      <c r="AE295" s="38">
        <v>24</v>
      </c>
      <c r="AF295" s="38">
        <v>11</v>
      </c>
      <c r="AG295" s="38">
        <v>7</v>
      </c>
      <c r="AH295" s="38">
        <v>8</v>
      </c>
      <c r="AI295" s="38">
        <v>5</v>
      </c>
      <c r="AJ295" s="38">
        <v>9</v>
      </c>
      <c r="AK295" s="38">
        <v>46</v>
      </c>
      <c r="AL295" s="38">
        <v>20</v>
      </c>
      <c r="AM295" s="38">
        <v>118</v>
      </c>
      <c r="AN295" s="38">
        <v>19</v>
      </c>
      <c r="AO295" s="38">
        <v>155</v>
      </c>
      <c r="AP295" s="38">
        <v>0</v>
      </c>
      <c r="AQ295" s="38">
        <v>0</v>
      </c>
      <c r="AR295" s="38">
        <v>0</v>
      </c>
      <c r="AS295" s="38">
        <v>0</v>
      </c>
      <c r="AT295" s="38">
        <v>0</v>
      </c>
      <c r="AU295" s="38">
        <v>0</v>
      </c>
      <c r="AV295" s="38">
        <v>0</v>
      </c>
      <c r="AW295" s="38">
        <v>0</v>
      </c>
      <c r="AX295" s="38">
        <v>0</v>
      </c>
      <c r="AY295" s="38">
        <v>0</v>
      </c>
      <c r="AZ295" s="38">
        <v>0</v>
      </c>
      <c r="BA295" s="38">
        <v>0</v>
      </c>
      <c r="BB295" s="38">
        <v>0</v>
      </c>
    </row>
    <row r="296" spans="1:54" ht="15" customHeight="1">
      <c r="A296" s="48"/>
      <c r="B296" s="24"/>
      <c r="C296" s="56">
        <v>100</v>
      </c>
      <c r="D296" s="56">
        <v>7.1783937455579245</v>
      </c>
      <c r="E296" s="56">
        <v>5.0461975835110158</v>
      </c>
      <c r="F296" s="56">
        <v>0.99502487562189057</v>
      </c>
      <c r="G296" s="56">
        <v>1.0187159440890783</v>
      </c>
      <c r="H296" s="56">
        <v>0.87656953328595111</v>
      </c>
      <c r="I296" s="56">
        <v>0.54489457474532099</v>
      </c>
      <c r="J296" s="56">
        <v>1.4214641080312722</v>
      </c>
      <c r="K296" s="56">
        <v>6.2070599384032219</v>
      </c>
      <c r="L296" s="56">
        <v>5.8280028429282167</v>
      </c>
      <c r="M296" s="56">
        <v>22.506515043828475</v>
      </c>
      <c r="N296" s="56">
        <v>1.8715944089078416</v>
      </c>
      <c r="O296" s="56">
        <v>46.505567401089785</v>
      </c>
      <c r="P296" s="56">
        <v>0</v>
      </c>
      <c r="Q296" s="56">
        <v>0</v>
      </c>
      <c r="R296" s="56">
        <v>0</v>
      </c>
      <c r="S296" s="56">
        <v>0</v>
      </c>
      <c r="T296" s="56">
        <v>0</v>
      </c>
      <c r="U296" s="56">
        <v>0</v>
      </c>
      <c r="V296" s="56">
        <v>0</v>
      </c>
      <c r="W296" s="56">
        <v>0</v>
      </c>
      <c r="X296" s="56">
        <v>0</v>
      </c>
      <c r="Y296" s="56">
        <v>0</v>
      </c>
      <c r="Z296" s="56">
        <v>0</v>
      </c>
      <c r="AA296" s="56">
        <v>0</v>
      </c>
      <c r="AB296" s="56">
        <v>0</v>
      </c>
      <c r="AC296" s="56">
        <v>100</v>
      </c>
      <c r="AD296" s="56">
        <v>11.715481171548117</v>
      </c>
      <c r="AE296" s="56">
        <v>5.02092050209205</v>
      </c>
      <c r="AF296" s="56">
        <v>2.3012552301255229</v>
      </c>
      <c r="AG296" s="56">
        <v>1.4644351464435146</v>
      </c>
      <c r="AH296" s="56">
        <v>1.6736401673640167</v>
      </c>
      <c r="AI296" s="56">
        <v>1.0460251046025104</v>
      </c>
      <c r="AJ296" s="56">
        <v>1.882845188284519</v>
      </c>
      <c r="AK296" s="56">
        <v>9.6234309623430967</v>
      </c>
      <c r="AL296" s="56">
        <v>4.1841004184100417</v>
      </c>
      <c r="AM296" s="56">
        <v>24.686192468619247</v>
      </c>
      <c r="AN296" s="56">
        <v>3.9748953974895396</v>
      </c>
      <c r="AO296" s="56">
        <v>32.42677824267782</v>
      </c>
      <c r="AP296" s="56">
        <v>0</v>
      </c>
      <c r="AQ296" s="56">
        <v>0</v>
      </c>
      <c r="AR296" s="56">
        <v>0</v>
      </c>
      <c r="AS296" s="56">
        <v>0</v>
      </c>
      <c r="AT296" s="56">
        <v>0</v>
      </c>
      <c r="AU296" s="56">
        <v>0</v>
      </c>
      <c r="AV296" s="56">
        <v>0</v>
      </c>
      <c r="AW296" s="56">
        <v>0</v>
      </c>
      <c r="AX296" s="56">
        <v>0</v>
      </c>
      <c r="AY296" s="56">
        <v>0</v>
      </c>
      <c r="AZ296" s="56">
        <v>0</v>
      </c>
      <c r="BA296" s="56">
        <v>0</v>
      </c>
      <c r="BB296" s="56">
        <v>0</v>
      </c>
    </row>
    <row r="297" spans="1:54" ht="15" customHeight="1">
      <c r="A297" s="48"/>
      <c r="B297" s="24" t="s">
        <v>100</v>
      </c>
      <c r="C297" s="38">
        <v>4451</v>
      </c>
      <c r="D297" s="38">
        <v>299</v>
      </c>
      <c r="E297" s="38">
        <v>233</v>
      </c>
      <c r="F297" s="38">
        <v>61</v>
      </c>
      <c r="G297" s="38">
        <v>47</v>
      </c>
      <c r="H297" s="38">
        <v>36</v>
      </c>
      <c r="I297" s="38">
        <v>23</v>
      </c>
      <c r="J297" s="38">
        <v>57</v>
      </c>
      <c r="K297" s="38">
        <v>202</v>
      </c>
      <c r="L297" s="38">
        <v>204</v>
      </c>
      <c r="M297" s="38">
        <v>653</v>
      </c>
      <c r="N297" s="38">
        <v>84</v>
      </c>
      <c r="O297" s="38">
        <v>2552</v>
      </c>
      <c r="P297" s="38">
        <v>0</v>
      </c>
      <c r="Q297" s="38">
        <v>0</v>
      </c>
      <c r="R297" s="38">
        <v>0</v>
      </c>
      <c r="S297" s="38">
        <v>0</v>
      </c>
      <c r="T297" s="38">
        <v>0</v>
      </c>
      <c r="U297" s="38">
        <v>0</v>
      </c>
      <c r="V297" s="38">
        <v>0</v>
      </c>
      <c r="W297" s="38">
        <v>0</v>
      </c>
      <c r="X297" s="38">
        <v>0</v>
      </c>
      <c r="Y297" s="38">
        <v>0</v>
      </c>
      <c r="Z297" s="38">
        <v>0</v>
      </c>
      <c r="AA297" s="38">
        <v>0</v>
      </c>
      <c r="AB297" s="38">
        <v>0</v>
      </c>
      <c r="AC297" s="38">
        <v>215</v>
      </c>
      <c r="AD297" s="38">
        <v>22</v>
      </c>
      <c r="AE297" s="38">
        <v>4</v>
      </c>
      <c r="AF297" s="38">
        <v>4</v>
      </c>
      <c r="AG297" s="38">
        <v>7</v>
      </c>
      <c r="AH297" s="38">
        <v>7</v>
      </c>
      <c r="AI297" s="38">
        <v>2</v>
      </c>
      <c r="AJ297" s="38">
        <v>4</v>
      </c>
      <c r="AK297" s="38">
        <v>8</v>
      </c>
      <c r="AL297" s="38">
        <v>11</v>
      </c>
      <c r="AM297" s="38">
        <v>49</v>
      </c>
      <c r="AN297" s="38">
        <v>7</v>
      </c>
      <c r="AO297" s="38">
        <v>90</v>
      </c>
      <c r="AP297" s="38">
        <v>0</v>
      </c>
      <c r="AQ297" s="38">
        <v>0</v>
      </c>
      <c r="AR297" s="38">
        <v>0</v>
      </c>
      <c r="AS297" s="38">
        <v>0</v>
      </c>
      <c r="AT297" s="38">
        <v>0</v>
      </c>
      <c r="AU297" s="38">
        <v>0</v>
      </c>
      <c r="AV297" s="38">
        <v>0</v>
      </c>
      <c r="AW297" s="38">
        <v>0</v>
      </c>
      <c r="AX297" s="38">
        <v>0</v>
      </c>
      <c r="AY297" s="38">
        <v>0</v>
      </c>
      <c r="AZ297" s="38">
        <v>0</v>
      </c>
      <c r="BA297" s="38">
        <v>0</v>
      </c>
      <c r="BB297" s="38">
        <v>0</v>
      </c>
    </row>
    <row r="298" spans="1:54" ht="15" customHeight="1">
      <c r="A298" s="48"/>
      <c r="B298" s="24"/>
      <c r="C298" s="56">
        <v>100</v>
      </c>
      <c r="D298" s="56">
        <v>6.7175915524601209</v>
      </c>
      <c r="E298" s="56">
        <v>5.2347787014154123</v>
      </c>
      <c r="F298" s="56">
        <v>1.3704785441473826</v>
      </c>
      <c r="G298" s="56">
        <v>1.0559424848348686</v>
      </c>
      <c r="H298" s="56">
        <v>0.80880700966075048</v>
      </c>
      <c r="I298" s="56">
        <v>0.51673781172770161</v>
      </c>
      <c r="J298" s="56">
        <v>1.2806110986295214</v>
      </c>
      <c r="K298" s="56">
        <v>4.538305998651988</v>
      </c>
      <c r="L298" s="56">
        <v>4.5832397214109184</v>
      </c>
      <c r="M298" s="56">
        <v>14.670860480790834</v>
      </c>
      <c r="N298" s="56">
        <v>1.8872163558750841</v>
      </c>
      <c r="O298" s="56">
        <v>57.335430240395411</v>
      </c>
      <c r="P298" s="56">
        <v>0</v>
      </c>
      <c r="Q298" s="56">
        <v>0</v>
      </c>
      <c r="R298" s="56">
        <v>0</v>
      </c>
      <c r="S298" s="56">
        <v>0</v>
      </c>
      <c r="T298" s="56">
        <v>0</v>
      </c>
      <c r="U298" s="56">
        <v>0</v>
      </c>
      <c r="V298" s="56">
        <v>0</v>
      </c>
      <c r="W298" s="56">
        <v>0</v>
      </c>
      <c r="X298" s="56">
        <v>0</v>
      </c>
      <c r="Y298" s="56">
        <v>0</v>
      </c>
      <c r="Z298" s="56">
        <v>0</v>
      </c>
      <c r="AA298" s="56">
        <v>0</v>
      </c>
      <c r="AB298" s="56">
        <v>0</v>
      </c>
      <c r="AC298" s="56">
        <v>100</v>
      </c>
      <c r="AD298" s="56">
        <v>10.232558139534884</v>
      </c>
      <c r="AE298" s="56">
        <v>1.8604651162790697</v>
      </c>
      <c r="AF298" s="56">
        <v>1.8604651162790697</v>
      </c>
      <c r="AG298" s="56">
        <v>3.2558139534883721</v>
      </c>
      <c r="AH298" s="56">
        <v>3.2558139534883721</v>
      </c>
      <c r="AI298" s="56">
        <v>0.93023255813953487</v>
      </c>
      <c r="AJ298" s="56">
        <v>1.8604651162790697</v>
      </c>
      <c r="AK298" s="56">
        <v>3.7209302325581395</v>
      </c>
      <c r="AL298" s="56">
        <v>5.1162790697674421</v>
      </c>
      <c r="AM298" s="56">
        <v>22.790697674418606</v>
      </c>
      <c r="AN298" s="56">
        <v>3.2558139534883721</v>
      </c>
      <c r="AO298" s="56">
        <v>41.860465116279073</v>
      </c>
      <c r="AP298" s="56">
        <v>0</v>
      </c>
      <c r="AQ298" s="56">
        <v>0</v>
      </c>
      <c r="AR298" s="56">
        <v>0</v>
      </c>
      <c r="AS298" s="56">
        <v>0</v>
      </c>
      <c r="AT298" s="56">
        <v>0</v>
      </c>
      <c r="AU298" s="56">
        <v>0</v>
      </c>
      <c r="AV298" s="56">
        <v>0</v>
      </c>
      <c r="AW298" s="56">
        <v>0</v>
      </c>
      <c r="AX298" s="56">
        <v>0</v>
      </c>
      <c r="AY298" s="56">
        <v>0</v>
      </c>
      <c r="AZ298" s="56">
        <v>0</v>
      </c>
      <c r="BA298" s="56">
        <v>0</v>
      </c>
      <c r="BB298" s="56">
        <v>0</v>
      </c>
    </row>
    <row r="299" spans="1:54" ht="15" customHeight="1">
      <c r="A299" s="48"/>
      <c r="B299" s="24" t="s">
        <v>2</v>
      </c>
      <c r="C299" s="38">
        <v>2579</v>
      </c>
      <c r="D299" s="38">
        <v>184</v>
      </c>
      <c r="E299" s="38">
        <v>173</v>
      </c>
      <c r="F299" s="38">
        <v>13</v>
      </c>
      <c r="G299" s="38">
        <v>34</v>
      </c>
      <c r="H299" s="38">
        <v>20</v>
      </c>
      <c r="I299" s="38">
        <v>24</v>
      </c>
      <c r="J299" s="38">
        <v>29</v>
      </c>
      <c r="K299" s="38">
        <v>126</v>
      </c>
      <c r="L299" s="38">
        <v>100</v>
      </c>
      <c r="M299" s="38">
        <v>451</v>
      </c>
      <c r="N299" s="38">
        <v>121</v>
      </c>
      <c r="O299" s="38">
        <v>1304</v>
      </c>
      <c r="P299" s="38">
        <v>0</v>
      </c>
      <c r="Q299" s="38">
        <v>0</v>
      </c>
      <c r="R299" s="38">
        <v>0</v>
      </c>
      <c r="S299" s="38">
        <v>0</v>
      </c>
      <c r="T299" s="38">
        <v>0</v>
      </c>
      <c r="U299" s="38">
        <v>0</v>
      </c>
      <c r="V299" s="38">
        <v>0</v>
      </c>
      <c r="W299" s="38">
        <v>0</v>
      </c>
      <c r="X299" s="38">
        <v>0</v>
      </c>
      <c r="Y299" s="38">
        <v>0</v>
      </c>
      <c r="Z299" s="38">
        <v>0</v>
      </c>
      <c r="AA299" s="38">
        <v>0</v>
      </c>
      <c r="AB299" s="38">
        <v>0</v>
      </c>
      <c r="AC299" s="38">
        <v>104</v>
      </c>
      <c r="AD299" s="38">
        <v>6</v>
      </c>
      <c r="AE299" s="38">
        <v>4</v>
      </c>
      <c r="AF299" s="38">
        <v>1</v>
      </c>
      <c r="AG299" s="38">
        <v>5</v>
      </c>
      <c r="AH299" s="38">
        <v>1</v>
      </c>
      <c r="AI299" s="38">
        <v>3</v>
      </c>
      <c r="AJ299" s="38">
        <v>3</v>
      </c>
      <c r="AK299" s="38">
        <v>3</v>
      </c>
      <c r="AL299" s="38">
        <v>6</v>
      </c>
      <c r="AM299" s="38">
        <v>23</v>
      </c>
      <c r="AN299" s="38">
        <v>0</v>
      </c>
      <c r="AO299" s="38">
        <v>49</v>
      </c>
      <c r="AP299" s="38">
        <v>0</v>
      </c>
      <c r="AQ299" s="38">
        <v>0</v>
      </c>
      <c r="AR299" s="38">
        <v>0</v>
      </c>
      <c r="AS299" s="38">
        <v>0</v>
      </c>
      <c r="AT299" s="38">
        <v>0</v>
      </c>
      <c r="AU299" s="38">
        <v>0</v>
      </c>
      <c r="AV299" s="38">
        <v>0</v>
      </c>
      <c r="AW299" s="38">
        <v>0</v>
      </c>
      <c r="AX299" s="38">
        <v>0</v>
      </c>
      <c r="AY299" s="38">
        <v>0</v>
      </c>
      <c r="AZ299" s="38">
        <v>0</v>
      </c>
      <c r="BA299" s="38">
        <v>0</v>
      </c>
      <c r="BB299" s="38">
        <v>0</v>
      </c>
    </row>
    <row r="300" spans="1:54" ht="15" customHeight="1">
      <c r="A300" s="90"/>
      <c r="B300" s="24"/>
      <c r="C300" s="56">
        <v>100</v>
      </c>
      <c r="D300" s="56">
        <v>7.1345482745250095</v>
      </c>
      <c r="E300" s="56">
        <v>6.7080263668088405</v>
      </c>
      <c r="F300" s="56">
        <v>0.50407134548274524</v>
      </c>
      <c r="G300" s="56">
        <v>1.3183404420317952</v>
      </c>
      <c r="H300" s="56">
        <v>0.7754943776657619</v>
      </c>
      <c r="I300" s="56">
        <v>0.93059325319891428</v>
      </c>
      <c r="J300" s="56">
        <v>1.1244668476153548</v>
      </c>
      <c r="K300" s="56">
        <v>4.8856145792943</v>
      </c>
      <c r="L300" s="56">
        <v>3.8774718883288095</v>
      </c>
      <c r="M300" s="56">
        <v>17.48739821636293</v>
      </c>
      <c r="N300" s="56">
        <v>4.6917409848778595</v>
      </c>
      <c r="O300" s="56">
        <v>50.562233423807676</v>
      </c>
      <c r="P300" s="56">
        <v>0</v>
      </c>
      <c r="Q300" s="56">
        <v>0</v>
      </c>
      <c r="R300" s="56">
        <v>0</v>
      </c>
      <c r="S300" s="56">
        <v>0</v>
      </c>
      <c r="T300" s="56">
        <v>0</v>
      </c>
      <c r="U300" s="56">
        <v>0</v>
      </c>
      <c r="V300" s="56">
        <v>0</v>
      </c>
      <c r="W300" s="56">
        <v>0</v>
      </c>
      <c r="X300" s="56">
        <v>0</v>
      </c>
      <c r="Y300" s="56">
        <v>0</v>
      </c>
      <c r="Z300" s="56">
        <v>0</v>
      </c>
      <c r="AA300" s="56">
        <v>0</v>
      </c>
      <c r="AB300" s="56">
        <v>0</v>
      </c>
      <c r="AC300" s="56">
        <v>100</v>
      </c>
      <c r="AD300" s="56">
        <v>5.7692307692307692</v>
      </c>
      <c r="AE300" s="56">
        <v>3.8461538461538463</v>
      </c>
      <c r="AF300" s="56">
        <v>0.96153846153846156</v>
      </c>
      <c r="AG300" s="56">
        <v>4.8076923076923084</v>
      </c>
      <c r="AH300" s="56">
        <v>0.96153846153846156</v>
      </c>
      <c r="AI300" s="56">
        <v>2.8846153846153846</v>
      </c>
      <c r="AJ300" s="56">
        <v>2.8846153846153846</v>
      </c>
      <c r="AK300" s="56">
        <v>2.8846153846153846</v>
      </c>
      <c r="AL300" s="56">
        <v>5.7692307692307692</v>
      </c>
      <c r="AM300" s="56">
        <v>22.115384615384613</v>
      </c>
      <c r="AN300" s="56">
        <v>0</v>
      </c>
      <c r="AO300" s="56">
        <v>47.115384615384613</v>
      </c>
      <c r="AP300" s="56">
        <v>0</v>
      </c>
      <c r="AQ300" s="56">
        <v>0</v>
      </c>
      <c r="AR300" s="56">
        <v>0</v>
      </c>
      <c r="AS300" s="56">
        <v>0</v>
      </c>
      <c r="AT300" s="56">
        <v>0</v>
      </c>
      <c r="AU300" s="56">
        <v>0</v>
      </c>
      <c r="AV300" s="56">
        <v>0</v>
      </c>
      <c r="AW300" s="56">
        <v>0</v>
      </c>
      <c r="AX300" s="56">
        <v>0</v>
      </c>
      <c r="AY300" s="56">
        <v>0</v>
      </c>
      <c r="AZ300" s="56">
        <v>0</v>
      </c>
      <c r="BA300" s="56">
        <v>0</v>
      </c>
      <c r="BB300" s="56">
        <v>0</v>
      </c>
    </row>
    <row r="301" spans="1:54" ht="15" customHeight="1">
      <c r="A301" s="48" t="s">
        <v>406</v>
      </c>
      <c r="B301" s="24" t="s">
        <v>105</v>
      </c>
      <c r="C301" s="38">
        <v>6555</v>
      </c>
      <c r="D301" s="38">
        <v>452</v>
      </c>
      <c r="E301" s="38">
        <v>313</v>
      </c>
      <c r="F301" s="38">
        <v>89</v>
      </c>
      <c r="G301" s="38">
        <v>62</v>
      </c>
      <c r="H301" s="38">
        <v>52</v>
      </c>
      <c r="I301" s="38">
        <v>35</v>
      </c>
      <c r="J301" s="38">
        <v>87</v>
      </c>
      <c r="K301" s="38">
        <v>341</v>
      </c>
      <c r="L301" s="38">
        <v>351</v>
      </c>
      <c r="M301" s="38">
        <v>1239</v>
      </c>
      <c r="N301" s="38">
        <v>127</v>
      </c>
      <c r="O301" s="38">
        <v>3407</v>
      </c>
      <c r="P301" s="38">
        <v>0</v>
      </c>
      <c r="Q301" s="38">
        <v>0</v>
      </c>
      <c r="R301" s="38">
        <v>0</v>
      </c>
      <c r="S301" s="38">
        <v>0</v>
      </c>
      <c r="T301" s="38">
        <v>0</v>
      </c>
      <c r="U301" s="38">
        <v>0</v>
      </c>
      <c r="V301" s="38">
        <v>0</v>
      </c>
      <c r="W301" s="38">
        <v>0</v>
      </c>
      <c r="X301" s="38">
        <v>0</v>
      </c>
      <c r="Y301" s="38">
        <v>0</v>
      </c>
      <c r="Z301" s="38">
        <v>0</v>
      </c>
      <c r="AA301" s="38">
        <v>0</v>
      </c>
      <c r="AB301" s="38">
        <v>0</v>
      </c>
      <c r="AC301" s="38">
        <v>654</v>
      </c>
      <c r="AD301" s="38">
        <v>71</v>
      </c>
      <c r="AE301" s="38">
        <v>25</v>
      </c>
      <c r="AF301" s="38">
        <v>13</v>
      </c>
      <c r="AG301" s="38">
        <v>14</v>
      </c>
      <c r="AH301" s="38">
        <v>13</v>
      </c>
      <c r="AI301" s="38">
        <v>7</v>
      </c>
      <c r="AJ301" s="38">
        <v>14</v>
      </c>
      <c r="AK301" s="38">
        <v>51</v>
      </c>
      <c r="AL301" s="38">
        <v>32</v>
      </c>
      <c r="AM301" s="38">
        <v>152</v>
      </c>
      <c r="AN301" s="38">
        <v>25</v>
      </c>
      <c r="AO301" s="38">
        <v>237</v>
      </c>
      <c r="AP301" s="38">
        <v>0</v>
      </c>
      <c r="AQ301" s="38">
        <v>0</v>
      </c>
      <c r="AR301" s="38">
        <v>0</v>
      </c>
      <c r="AS301" s="38">
        <v>0</v>
      </c>
      <c r="AT301" s="38">
        <v>0</v>
      </c>
      <c r="AU301" s="38">
        <v>0</v>
      </c>
      <c r="AV301" s="38">
        <v>0</v>
      </c>
      <c r="AW301" s="38">
        <v>0</v>
      </c>
      <c r="AX301" s="38">
        <v>0</v>
      </c>
      <c r="AY301" s="38">
        <v>0</v>
      </c>
      <c r="AZ301" s="38">
        <v>0</v>
      </c>
      <c r="BA301" s="38">
        <v>0</v>
      </c>
      <c r="BB301" s="38">
        <v>0</v>
      </c>
    </row>
    <row r="302" spans="1:54" ht="15" customHeight="1">
      <c r="A302" s="93" t="s">
        <v>407</v>
      </c>
      <c r="B302" s="24"/>
      <c r="C302" s="56">
        <v>100</v>
      </c>
      <c r="D302" s="56">
        <v>6.8954996186117476</v>
      </c>
      <c r="E302" s="56">
        <v>4.7749809305873381</v>
      </c>
      <c r="F302" s="56">
        <v>1.3577421815408086</v>
      </c>
      <c r="G302" s="56">
        <v>0.94584286803966433</v>
      </c>
      <c r="H302" s="56">
        <v>0.79328756674294443</v>
      </c>
      <c r="I302" s="56">
        <v>0.53394355453852027</v>
      </c>
      <c r="J302" s="56">
        <v>1.3272311212814645</v>
      </c>
      <c r="K302" s="56">
        <v>5.2021357742181547</v>
      </c>
      <c r="L302" s="56">
        <v>5.3546910755148742</v>
      </c>
      <c r="M302" s="56">
        <v>18.901601830663616</v>
      </c>
      <c r="N302" s="56">
        <v>1.9374523264683448</v>
      </c>
      <c r="O302" s="56">
        <v>51.975591151792521</v>
      </c>
      <c r="P302" s="56">
        <v>0</v>
      </c>
      <c r="Q302" s="56">
        <v>0</v>
      </c>
      <c r="R302" s="56">
        <v>0</v>
      </c>
      <c r="S302" s="56">
        <v>0</v>
      </c>
      <c r="T302" s="56">
        <v>0</v>
      </c>
      <c r="U302" s="56">
        <v>0</v>
      </c>
      <c r="V302" s="56">
        <v>0</v>
      </c>
      <c r="W302" s="56">
        <v>0</v>
      </c>
      <c r="X302" s="56">
        <v>0</v>
      </c>
      <c r="Y302" s="56">
        <v>0</v>
      </c>
      <c r="Z302" s="56">
        <v>0</v>
      </c>
      <c r="AA302" s="56">
        <v>0</v>
      </c>
      <c r="AB302" s="56">
        <v>0</v>
      </c>
      <c r="AC302" s="56">
        <v>100</v>
      </c>
      <c r="AD302" s="56">
        <v>10.856269113149846</v>
      </c>
      <c r="AE302" s="56">
        <v>3.8226299694189598</v>
      </c>
      <c r="AF302" s="56">
        <v>1.9877675840978593</v>
      </c>
      <c r="AG302" s="56">
        <v>2.1406727828746175</v>
      </c>
      <c r="AH302" s="56">
        <v>1.9877675840978593</v>
      </c>
      <c r="AI302" s="56">
        <v>1.0703363914373087</v>
      </c>
      <c r="AJ302" s="56">
        <v>2.1406727828746175</v>
      </c>
      <c r="AK302" s="56">
        <v>7.7981651376146797</v>
      </c>
      <c r="AL302" s="56">
        <v>4.8929663608562688</v>
      </c>
      <c r="AM302" s="56">
        <v>23.24159021406728</v>
      </c>
      <c r="AN302" s="56">
        <v>3.8226299694189598</v>
      </c>
      <c r="AO302" s="56">
        <v>36.238532110091739</v>
      </c>
      <c r="AP302" s="56">
        <v>0</v>
      </c>
      <c r="AQ302" s="56">
        <v>0</v>
      </c>
      <c r="AR302" s="56">
        <v>0</v>
      </c>
      <c r="AS302" s="56">
        <v>0</v>
      </c>
      <c r="AT302" s="56">
        <v>0</v>
      </c>
      <c r="AU302" s="56">
        <v>0</v>
      </c>
      <c r="AV302" s="56">
        <v>0</v>
      </c>
      <c r="AW302" s="56">
        <v>0</v>
      </c>
      <c r="AX302" s="56">
        <v>0</v>
      </c>
      <c r="AY302" s="56">
        <v>0</v>
      </c>
      <c r="AZ302" s="56">
        <v>0</v>
      </c>
      <c r="BA302" s="56">
        <v>0</v>
      </c>
      <c r="BB302" s="56">
        <v>0</v>
      </c>
    </row>
    <row r="303" spans="1:54" ht="15" customHeight="1">
      <c r="A303" s="48"/>
      <c r="B303" s="24" t="s">
        <v>106</v>
      </c>
      <c r="C303" s="38">
        <v>1873</v>
      </c>
      <c r="D303" s="38">
        <v>125</v>
      </c>
      <c r="E303" s="38">
        <v>103</v>
      </c>
      <c r="F303" s="38">
        <v>16</v>
      </c>
      <c r="G303" s="38">
        <v>24</v>
      </c>
      <c r="H303" s="38">
        <v>19</v>
      </c>
      <c r="I303" s="38">
        <v>9</v>
      </c>
      <c r="J303" s="38">
        <v>30</v>
      </c>
      <c r="K303" s="38">
        <v>120</v>
      </c>
      <c r="L303" s="38">
        <v>84</v>
      </c>
      <c r="M303" s="38">
        <v>332</v>
      </c>
      <c r="N303" s="38">
        <v>25</v>
      </c>
      <c r="O303" s="38">
        <v>986</v>
      </c>
      <c r="P303" s="38">
        <v>0</v>
      </c>
      <c r="Q303" s="38">
        <v>0</v>
      </c>
      <c r="R303" s="38">
        <v>0</v>
      </c>
      <c r="S303" s="38">
        <v>0</v>
      </c>
      <c r="T303" s="38">
        <v>0</v>
      </c>
      <c r="U303" s="38">
        <v>0</v>
      </c>
      <c r="V303" s="38">
        <v>0</v>
      </c>
      <c r="W303" s="38">
        <v>0</v>
      </c>
      <c r="X303" s="38">
        <v>0</v>
      </c>
      <c r="Y303" s="38">
        <v>0</v>
      </c>
      <c r="Z303" s="38">
        <v>0</v>
      </c>
      <c r="AA303" s="38">
        <v>0</v>
      </c>
      <c r="AB303" s="38">
        <v>0</v>
      </c>
      <c r="AC303" s="38">
        <v>53</v>
      </c>
      <c r="AD303" s="38">
        <v>4</v>
      </c>
      <c r="AE303" s="38">
        <v>4</v>
      </c>
      <c r="AF303" s="38">
        <v>1</v>
      </c>
      <c r="AG303" s="38">
        <v>0</v>
      </c>
      <c r="AH303" s="38">
        <v>1</v>
      </c>
      <c r="AI303" s="38">
        <v>0</v>
      </c>
      <c r="AJ303" s="38">
        <v>0</v>
      </c>
      <c r="AK303" s="38">
        <v>6</v>
      </c>
      <c r="AL303" s="38">
        <v>3</v>
      </c>
      <c r="AM303" s="38">
        <v>13</v>
      </c>
      <c r="AN303" s="38">
        <v>1</v>
      </c>
      <c r="AO303" s="38">
        <v>20</v>
      </c>
      <c r="AP303" s="38">
        <v>0</v>
      </c>
      <c r="AQ303" s="38">
        <v>0</v>
      </c>
      <c r="AR303" s="38">
        <v>0</v>
      </c>
      <c r="AS303" s="38">
        <v>0</v>
      </c>
      <c r="AT303" s="38">
        <v>0</v>
      </c>
      <c r="AU303" s="38">
        <v>0</v>
      </c>
      <c r="AV303" s="38">
        <v>0</v>
      </c>
      <c r="AW303" s="38">
        <v>0</v>
      </c>
      <c r="AX303" s="38">
        <v>0</v>
      </c>
      <c r="AY303" s="38">
        <v>0</v>
      </c>
      <c r="AZ303" s="38">
        <v>0</v>
      </c>
      <c r="BA303" s="38">
        <v>0</v>
      </c>
      <c r="BB303" s="38">
        <v>0</v>
      </c>
    </row>
    <row r="304" spans="1:54" ht="15" customHeight="1">
      <c r="A304" s="48"/>
      <c r="B304" s="24"/>
      <c r="C304" s="56">
        <v>100</v>
      </c>
      <c r="D304" s="56">
        <v>6.6737853710624666</v>
      </c>
      <c r="E304" s="56">
        <v>5.4991991457554725</v>
      </c>
      <c r="F304" s="56">
        <v>0.85424452749599566</v>
      </c>
      <c r="G304" s="56">
        <v>1.2813667912439934</v>
      </c>
      <c r="H304" s="56">
        <v>1.0144153764014949</v>
      </c>
      <c r="I304" s="56">
        <v>0.48051254671649762</v>
      </c>
      <c r="J304" s="56">
        <v>1.601708489054992</v>
      </c>
      <c r="K304" s="56">
        <v>6.4068339562199679</v>
      </c>
      <c r="L304" s="56">
        <v>4.4847837693539772</v>
      </c>
      <c r="M304" s="56">
        <v>17.72557394554191</v>
      </c>
      <c r="N304" s="56">
        <v>1.3347570742124935</v>
      </c>
      <c r="O304" s="56">
        <v>52.642819006940734</v>
      </c>
      <c r="P304" s="56">
        <v>0</v>
      </c>
      <c r="Q304" s="56">
        <v>0</v>
      </c>
      <c r="R304" s="56">
        <v>0</v>
      </c>
      <c r="S304" s="56">
        <v>0</v>
      </c>
      <c r="T304" s="56">
        <v>0</v>
      </c>
      <c r="U304" s="56">
        <v>0</v>
      </c>
      <c r="V304" s="56">
        <v>0</v>
      </c>
      <c r="W304" s="56">
        <v>0</v>
      </c>
      <c r="X304" s="56">
        <v>0</v>
      </c>
      <c r="Y304" s="56">
        <v>0</v>
      </c>
      <c r="Z304" s="56">
        <v>0</v>
      </c>
      <c r="AA304" s="56">
        <v>0</v>
      </c>
      <c r="AB304" s="56">
        <v>0</v>
      </c>
      <c r="AC304" s="56">
        <v>100</v>
      </c>
      <c r="AD304" s="56">
        <v>7.5471698113207548</v>
      </c>
      <c r="AE304" s="56">
        <v>7.5471698113207548</v>
      </c>
      <c r="AF304" s="56">
        <v>1.8867924528301887</v>
      </c>
      <c r="AG304" s="56">
        <v>0</v>
      </c>
      <c r="AH304" s="56">
        <v>1.8867924528301887</v>
      </c>
      <c r="AI304" s="56">
        <v>0</v>
      </c>
      <c r="AJ304" s="56">
        <v>0</v>
      </c>
      <c r="AK304" s="56">
        <v>11.320754716981133</v>
      </c>
      <c r="AL304" s="56">
        <v>5.6603773584905666</v>
      </c>
      <c r="AM304" s="56">
        <v>24.528301886792452</v>
      </c>
      <c r="AN304" s="56">
        <v>1.8867924528301887</v>
      </c>
      <c r="AO304" s="56">
        <v>37.735849056603776</v>
      </c>
      <c r="AP304" s="56">
        <v>0</v>
      </c>
      <c r="AQ304" s="56">
        <v>0</v>
      </c>
      <c r="AR304" s="56">
        <v>0</v>
      </c>
      <c r="AS304" s="56">
        <v>0</v>
      </c>
      <c r="AT304" s="56">
        <v>0</v>
      </c>
      <c r="AU304" s="56">
        <v>0</v>
      </c>
      <c r="AV304" s="56">
        <v>0</v>
      </c>
      <c r="AW304" s="56">
        <v>0</v>
      </c>
      <c r="AX304" s="56">
        <v>0</v>
      </c>
      <c r="AY304" s="56">
        <v>0</v>
      </c>
      <c r="AZ304" s="56">
        <v>0</v>
      </c>
      <c r="BA304" s="56">
        <v>0</v>
      </c>
      <c r="BB304" s="56">
        <v>0</v>
      </c>
    </row>
    <row r="305" spans="1:54" ht="15" customHeight="1">
      <c r="A305" s="48"/>
      <c r="B305" s="24" t="s">
        <v>2</v>
      </c>
      <c r="C305" s="38">
        <v>2846</v>
      </c>
      <c r="D305" s="38">
        <v>211</v>
      </c>
      <c r="E305" s="38">
        <v>204</v>
      </c>
      <c r="F305" s="38">
        <v>11</v>
      </c>
      <c r="G305" s="38">
        <v>38</v>
      </c>
      <c r="H305" s="38">
        <v>22</v>
      </c>
      <c r="I305" s="38">
        <v>26</v>
      </c>
      <c r="J305" s="38">
        <v>32</v>
      </c>
      <c r="K305" s="38">
        <v>133</v>
      </c>
      <c r="L305" s="38">
        <v>115</v>
      </c>
      <c r="M305" s="38">
        <v>486</v>
      </c>
      <c r="N305" s="38">
        <v>133</v>
      </c>
      <c r="O305" s="38">
        <v>1435</v>
      </c>
      <c r="P305" s="38">
        <v>0</v>
      </c>
      <c r="Q305" s="38">
        <v>0</v>
      </c>
      <c r="R305" s="38">
        <v>0</v>
      </c>
      <c r="S305" s="38">
        <v>0</v>
      </c>
      <c r="T305" s="38">
        <v>0</v>
      </c>
      <c r="U305" s="38">
        <v>0</v>
      </c>
      <c r="V305" s="38">
        <v>0</v>
      </c>
      <c r="W305" s="38">
        <v>0</v>
      </c>
      <c r="X305" s="38">
        <v>0</v>
      </c>
      <c r="Y305" s="38">
        <v>0</v>
      </c>
      <c r="Z305" s="38">
        <v>0</v>
      </c>
      <c r="AA305" s="38">
        <v>0</v>
      </c>
      <c r="AB305" s="38">
        <v>0</v>
      </c>
      <c r="AC305" s="38">
        <v>137</v>
      </c>
      <c r="AD305" s="38">
        <v>12</v>
      </c>
      <c r="AE305" s="38">
        <v>5</v>
      </c>
      <c r="AF305" s="38">
        <v>3</v>
      </c>
      <c r="AG305" s="38">
        <v>7</v>
      </c>
      <c r="AH305" s="38">
        <v>2</v>
      </c>
      <c r="AI305" s="38">
        <v>3</v>
      </c>
      <c r="AJ305" s="38">
        <v>7</v>
      </c>
      <c r="AK305" s="38">
        <v>5</v>
      </c>
      <c r="AL305" s="38">
        <v>6</v>
      </c>
      <c r="AM305" s="38">
        <v>36</v>
      </c>
      <c r="AN305" s="38">
        <v>0</v>
      </c>
      <c r="AO305" s="38">
        <v>51</v>
      </c>
      <c r="AP305" s="38">
        <v>0</v>
      </c>
      <c r="AQ305" s="38">
        <v>0</v>
      </c>
      <c r="AR305" s="38">
        <v>0</v>
      </c>
      <c r="AS305" s="38">
        <v>0</v>
      </c>
      <c r="AT305" s="38">
        <v>0</v>
      </c>
      <c r="AU305" s="38">
        <v>0</v>
      </c>
      <c r="AV305" s="38">
        <v>0</v>
      </c>
      <c r="AW305" s="38">
        <v>0</v>
      </c>
      <c r="AX305" s="38">
        <v>0</v>
      </c>
      <c r="AY305" s="38">
        <v>0</v>
      </c>
      <c r="AZ305" s="38">
        <v>0</v>
      </c>
      <c r="BA305" s="38">
        <v>0</v>
      </c>
      <c r="BB305" s="38">
        <v>0</v>
      </c>
    </row>
    <row r="306" spans="1:54" ht="15" customHeight="1">
      <c r="A306" s="90"/>
      <c r="B306" s="24"/>
      <c r="C306" s="56">
        <v>100</v>
      </c>
      <c r="D306" s="56">
        <v>7.4139142656359809</v>
      </c>
      <c r="E306" s="56">
        <v>7.1679550245959245</v>
      </c>
      <c r="F306" s="56">
        <v>0.38650737877723118</v>
      </c>
      <c r="G306" s="56">
        <v>1.3352073085031624</v>
      </c>
      <c r="H306" s="56">
        <v>0.77301475755446236</v>
      </c>
      <c r="I306" s="56">
        <v>0.91356289529163737</v>
      </c>
      <c r="J306" s="56">
        <v>1.1243851018973998</v>
      </c>
      <c r="K306" s="56">
        <v>4.673225579761068</v>
      </c>
      <c r="L306" s="56">
        <v>4.0407589599437808</v>
      </c>
      <c r="M306" s="56">
        <v>17.07659873506676</v>
      </c>
      <c r="N306" s="56">
        <v>4.673225579761068</v>
      </c>
      <c r="O306" s="56">
        <v>50.421644413211531</v>
      </c>
      <c r="P306" s="56">
        <v>0</v>
      </c>
      <c r="Q306" s="56">
        <v>0</v>
      </c>
      <c r="R306" s="56">
        <v>0</v>
      </c>
      <c r="S306" s="56">
        <v>0</v>
      </c>
      <c r="T306" s="56">
        <v>0</v>
      </c>
      <c r="U306" s="56">
        <v>0</v>
      </c>
      <c r="V306" s="56">
        <v>0</v>
      </c>
      <c r="W306" s="56">
        <v>0</v>
      </c>
      <c r="X306" s="56">
        <v>0</v>
      </c>
      <c r="Y306" s="56">
        <v>0</v>
      </c>
      <c r="Z306" s="56">
        <v>0</v>
      </c>
      <c r="AA306" s="56">
        <v>0</v>
      </c>
      <c r="AB306" s="56">
        <v>0</v>
      </c>
      <c r="AC306" s="56">
        <v>100</v>
      </c>
      <c r="AD306" s="56">
        <v>8.7591240875912408</v>
      </c>
      <c r="AE306" s="56">
        <v>3.6496350364963499</v>
      </c>
      <c r="AF306" s="56">
        <v>2.1897810218978102</v>
      </c>
      <c r="AG306" s="56">
        <v>5.1094890510948909</v>
      </c>
      <c r="AH306" s="56">
        <v>1.4598540145985401</v>
      </c>
      <c r="AI306" s="56">
        <v>2.1897810218978102</v>
      </c>
      <c r="AJ306" s="56">
        <v>5.1094890510948909</v>
      </c>
      <c r="AK306" s="56">
        <v>3.6496350364963499</v>
      </c>
      <c r="AL306" s="56">
        <v>4.3795620437956204</v>
      </c>
      <c r="AM306" s="56">
        <v>26.277372262773724</v>
      </c>
      <c r="AN306" s="56">
        <v>0</v>
      </c>
      <c r="AO306" s="56">
        <v>37.226277372262771</v>
      </c>
      <c r="AP306" s="56">
        <v>0</v>
      </c>
      <c r="AQ306" s="56">
        <v>0</v>
      </c>
      <c r="AR306" s="56">
        <v>0</v>
      </c>
      <c r="AS306" s="56">
        <v>0</v>
      </c>
      <c r="AT306" s="56">
        <v>0</v>
      </c>
      <c r="AU306" s="56">
        <v>0</v>
      </c>
      <c r="AV306" s="56">
        <v>0</v>
      </c>
      <c r="AW306" s="56">
        <v>0</v>
      </c>
      <c r="AX306" s="56">
        <v>0</v>
      </c>
      <c r="AY306" s="56">
        <v>0</v>
      </c>
      <c r="AZ306" s="56">
        <v>0</v>
      </c>
      <c r="BA306" s="56">
        <v>0</v>
      </c>
      <c r="BB306" s="56">
        <v>0</v>
      </c>
    </row>
    <row r="307" spans="1:54" ht="15" customHeight="1">
      <c r="A307" s="48" t="s">
        <v>107</v>
      </c>
      <c r="B307" s="24" t="s">
        <v>108</v>
      </c>
      <c r="C307" s="38">
        <v>1124</v>
      </c>
      <c r="D307" s="38">
        <v>73</v>
      </c>
      <c r="E307" s="38">
        <v>85</v>
      </c>
      <c r="F307" s="38">
        <v>5</v>
      </c>
      <c r="G307" s="38">
        <v>8</v>
      </c>
      <c r="H307" s="38">
        <v>4</v>
      </c>
      <c r="I307" s="38">
        <v>5</v>
      </c>
      <c r="J307" s="38">
        <v>9</v>
      </c>
      <c r="K307" s="38">
        <v>47</v>
      </c>
      <c r="L307" s="38">
        <v>48</v>
      </c>
      <c r="M307" s="38">
        <v>159</v>
      </c>
      <c r="N307" s="38">
        <v>41</v>
      </c>
      <c r="O307" s="38">
        <v>640</v>
      </c>
      <c r="P307" s="38">
        <v>88</v>
      </c>
      <c r="Q307" s="38">
        <v>19</v>
      </c>
      <c r="R307" s="38">
        <v>1</v>
      </c>
      <c r="S307" s="38">
        <v>3</v>
      </c>
      <c r="T307" s="38">
        <v>0</v>
      </c>
      <c r="U307" s="38">
        <v>0</v>
      </c>
      <c r="V307" s="38">
        <v>0</v>
      </c>
      <c r="W307" s="38">
        <v>0</v>
      </c>
      <c r="X307" s="38">
        <v>0</v>
      </c>
      <c r="Y307" s="38">
        <v>47</v>
      </c>
      <c r="Z307" s="38">
        <v>8</v>
      </c>
      <c r="AA307" s="38">
        <v>1</v>
      </c>
      <c r="AB307" s="38">
        <v>9</v>
      </c>
      <c r="AC307" s="38">
        <v>16</v>
      </c>
      <c r="AD307" s="38">
        <v>1</v>
      </c>
      <c r="AE307" s="38">
        <v>2</v>
      </c>
      <c r="AF307" s="38">
        <v>0</v>
      </c>
      <c r="AG307" s="38">
        <v>0</v>
      </c>
      <c r="AH307" s="38">
        <v>0</v>
      </c>
      <c r="AI307" s="38">
        <v>0</v>
      </c>
      <c r="AJ307" s="38">
        <v>4</v>
      </c>
      <c r="AK307" s="38">
        <v>0</v>
      </c>
      <c r="AL307" s="38">
        <v>0</v>
      </c>
      <c r="AM307" s="38">
        <v>2</v>
      </c>
      <c r="AN307" s="38">
        <v>0</v>
      </c>
      <c r="AO307" s="38">
        <v>7</v>
      </c>
      <c r="AP307" s="38">
        <v>260</v>
      </c>
      <c r="AQ307" s="38">
        <v>54</v>
      </c>
      <c r="AR307" s="38">
        <v>23</v>
      </c>
      <c r="AS307" s="38">
        <v>1</v>
      </c>
      <c r="AT307" s="38">
        <v>2</v>
      </c>
      <c r="AU307" s="38">
        <v>11</v>
      </c>
      <c r="AV307" s="38">
        <v>3</v>
      </c>
      <c r="AW307" s="38">
        <v>7</v>
      </c>
      <c r="AX307" s="38">
        <v>12</v>
      </c>
      <c r="AY307" s="38">
        <v>9</v>
      </c>
      <c r="AZ307" s="38">
        <v>21</v>
      </c>
      <c r="BA307" s="38">
        <v>12</v>
      </c>
      <c r="BB307" s="38">
        <v>105</v>
      </c>
    </row>
    <row r="308" spans="1:54" ht="15" customHeight="1">
      <c r="A308" s="48"/>
      <c r="B308" s="24"/>
      <c r="C308" s="56">
        <v>100</v>
      </c>
      <c r="D308" s="56">
        <v>6.4946619217081851</v>
      </c>
      <c r="E308" s="56">
        <v>7.562277580071175</v>
      </c>
      <c r="F308" s="56">
        <v>0.44483985765124562</v>
      </c>
      <c r="G308" s="56">
        <v>0.71174377224199281</v>
      </c>
      <c r="H308" s="56">
        <v>0.35587188612099641</v>
      </c>
      <c r="I308" s="56">
        <v>0.44483985765124562</v>
      </c>
      <c r="J308" s="56">
        <v>0.80071174377224197</v>
      </c>
      <c r="K308" s="56">
        <v>4.1814946619217075</v>
      </c>
      <c r="L308" s="56">
        <v>4.2704626334519578</v>
      </c>
      <c r="M308" s="56">
        <v>14.145907473309608</v>
      </c>
      <c r="N308" s="56">
        <v>3.6476868327402134</v>
      </c>
      <c r="O308" s="56">
        <v>56.939501779359439</v>
      </c>
      <c r="P308" s="56">
        <v>100.00000000000001</v>
      </c>
      <c r="Q308" s="56">
        <v>21.59090909090909</v>
      </c>
      <c r="R308" s="56">
        <v>1.1363636363636365</v>
      </c>
      <c r="S308" s="56">
        <v>3.4090909090909087</v>
      </c>
      <c r="T308" s="56">
        <v>0</v>
      </c>
      <c r="U308" s="56">
        <v>0</v>
      </c>
      <c r="V308" s="56">
        <v>0</v>
      </c>
      <c r="W308" s="56">
        <v>0</v>
      </c>
      <c r="X308" s="56">
        <v>0</v>
      </c>
      <c r="Y308" s="56">
        <v>53.409090909090907</v>
      </c>
      <c r="Z308" s="56">
        <v>9.0909090909090917</v>
      </c>
      <c r="AA308" s="56">
        <v>1.1363636363636365</v>
      </c>
      <c r="AB308" s="56">
        <v>10.227272727272728</v>
      </c>
      <c r="AC308" s="56">
        <v>100</v>
      </c>
      <c r="AD308" s="56">
        <v>6.25</v>
      </c>
      <c r="AE308" s="56">
        <v>12.5</v>
      </c>
      <c r="AF308" s="56">
        <v>0</v>
      </c>
      <c r="AG308" s="56">
        <v>0</v>
      </c>
      <c r="AH308" s="56">
        <v>0</v>
      </c>
      <c r="AI308" s="56">
        <v>0</v>
      </c>
      <c r="AJ308" s="56">
        <v>25</v>
      </c>
      <c r="AK308" s="56">
        <v>0</v>
      </c>
      <c r="AL308" s="56">
        <v>0</v>
      </c>
      <c r="AM308" s="56">
        <v>12.5</v>
      </c>
      <c r="AN308" s="56">
        <v>0</v>
      </c>
      <c r="AO308" s="56">
        <v>43.75</v>
      </c>
      <c r="AP308" s="56">
        <v>100</v>
      </c>
      <c r="AQ308" s="56">
        <v>20.76923076923077</v>
      </c>
      <c r="AR308" s="56">
        <v>8.8461538461538467</v>
      </c>
      <c r="AS308" s="56">
        <v>0.38461538461538464</v>
      </c>
      <c r="AT308" s="56">
        <v>0.76923076923076927</v>
      </c>
      <c r="AU308" s="56">
        <v>4.2307692307692308</v>
      </c>
      <c r="AV308" s="56">
        <v>1.153846153846154</v>
      </c>
      <c r="AW308" s="56">
        <v>2.6923076923076925</v>
      </c>
      <c r="AX308" s="56">
        <v>4.6153846153846159</v>
      </c>
      <c r="AY308" s="56">
        <v>3.4615384615384617</v>
      </c>
      <c r="AZ308" s="56">
        <v>8.0769230769230766</v>
      </c>
      <c r="BA308" s="56">
        <v>4.6153846153846159</v>
      </c>
      <c r="BB308" s="56">
        <v>40.384615384615387</v>
      </c>
    </row>
    <row r="309" spans="1:54" ht="15" customHeight="1">
      <c r="A309" s="48"/>
      <c r="B309" s="24" t="s">
        <v>109</v>
      </c>
      <c r="C309" s="38">
        <v>341</v>
      </c>
      <c r="D309" s="38">
        <v>28</v>
      </c>
      <c r="E309" s="38">
        <v>30</v>
      </c>
      <c r="F309" s="38">
        <v>3</v>
      </c>
      <c r="G309" s="38">
        <v>5</v>
      </c>
      <c r="H309" s="38">
        <v>9</v>
      </c>
      <c r="I309" s="38">
        <v>0</v>
      </c>
      <c r="J309" s="38">
        <v>4</v>
      </c>
      <c r="K309" s="38">
        <v>13</v>
      </c>
      <c r="L309" s="38">
        <v>8</v>
      </c>
      <c r="M309" s="38">
        <v>50</v>
      </c>
      <c r="N309" s="38">
        <v>15</v>
      </c>
      <c r="O309" s="38">
        <v>176</v>
      </c>
      <c r="P309" s="38">
        <v>186</v>
      </c>
      <c r="Q309" s="38">
        <v>8</v>
      </c>
      <c r="R309" s="38">
        <v>6</v>
      </c>
      <c r="S309" s="38">
        <v>2</v>
      </c>
      <c r="T309" s="38">
        <v>1</v>
      </c>
      <c r="U309" s="38">
        <v>9</v>
      </c>
      <c r="V309" s="38">
        <v>3</v>
      </c>
      <c r="W309" s="38">
        <v>3</v>
      </c>
      <c r="X309" s="38">
        <v>7</v>
      </c>
      <c r="Y309" s="38">
        <v>11</v>
      </c>
      <c r="Z309" s="38">
        <v>31</v>
      </c>
      <c r="AA309" s="38">
        <v>1</v>
      </c>
      <c r="AB309" s="38">
        <v>104</v>
      </c>
      <c r="AC309" s="38">
        <v>19</v>
      </c>
      <c r="AD309" s="38">
        <v>2</v>
      </c>
      <c r="AE309" s="38">
        <v>1</v>
      </c>
      <c r="AF309" s="38">
        <v>0</v>
      </c>
      <c r="AG309" s="38">
        <v>0</v>
      </c>
      <c r="AH309" s="38">
        <v>0</v>
      </c>
      <c r="AI309" s="38">
        <v>0</v>
      </c>
      <c r="AJ309" s="38">
        <v>0</v>
      </c>
      <c r="AK309" s="38">
        <v>1</v>
      </c>
      <c r="AL309" s="38">
        <v>1</v>
      </c>
      <c r="AM309" s="38">
        <v>6</v>
      </c>
      <c r="AN309" s="38">
        <v>5</v>
      </c>
      <c r="AO309" s="38">
        <v>3</v>
      </c>
      <c r="AP309" s="38">
        <v>155</v>
      </c>
      <c r="AQ309" s="38">
        <v>28</v>
      </c>
      <c r="AR309" s="38">
        <v>6</v>
      </c>
      <c r="AS309" s="38">
        <v>0</v>
      </c>
      <c r="AT309" s="38">
        <v>7</v>
      </c>
      <c r="AU309" s="38">
        <v>4</v>
      </c>
      <c r="AV309" s="38">
        <v>0</v>
      </c>
      <c r="AW309" s="38">
        <v>3</v>
      </c>
      <c r="AX309" s="38">
        <v>5</v>
      </c>
      <c r="AY309" s="38">
        <v>23</v>
      </c>
      <c r="AZ309" s="38">
        <v>17</v>
      </c>
      <c r="BA309" s="38">
        <v>4</v>
      </c>
      <c r="BB309" s="38">
        <v>58</v>
      </c>
    </row>
    <row r="310" spans="1:54" ht="15" customHeight="1">
      <c r="A310" s="48"/>
      <c r="B310" s="24"/>
      <c r="C310" s="56">
        <v>100</v>
      </c>
      <c r="D310" s="56">
        <v>8.2111436950146626</v>
      </c>
      <c r="E310" s="56">
        <v>8.7976539589442826</v>
      </c>
      <c r="F310" s="56">
        <v>0.87976539589442826</v>
      </c>
      <c r="G310" s="56">
        <v>1.466275659824047</v>
      </c>
      <c r="H310" s="56">
        <v>2.6392961876832843</v>
      </c>
      <c r="I310" s="56">
        <v>0</v>
      </c>
      <c r="J310" s="56">
        <v>1.1730205278592376</v>
      </c>
      <c r="K310" s="56">
        <v>3.8123167155425222</v>
      </c>
      <c r="L310" s="56">
        <v>2.3460410557184752</v>
      </c>
      <c r="M310" s="56">
        <v>14.66275659824047</v>
      </c>
      <c r="N310" s="56">
        <v>4.3988269794721413</v>
      </c>
      <c r="O310" s="56">
        <v>51.612903225806448</v>
      </c>
      <c r="P310" s="56">
        <v>100</v>
      </c>
      <c r="Q310" s="56">
        <v>4.3010752688172049</v>
      </c>
      <c r="R310" s="56">
        <v>3.225806451612903</v>
      </c>
      <c r="S310" s="56">
        <v>1.0752688172043012</v>
      </c>
      <c r="T310" s="56">
        <v>0.53763440860215062</v>
      </c>
      <c r="U310" s="56">
        <v>4.838709677419355</v>
      </c>
      <c r="V310" s="56">
        <v>1.6129032258064515</v>
      </c>
      <c r="W310" s="56">
        <v>1.6129032258064515</v>
      </c>
      <c r="X310" s="56">
        <v>3.763440860215054</v>
      </c>
      <c r="Y310" s="56">
        <v>5.913978494623656</v>
      </c>
      <c r="Z310" s="56">
        <v>16.666666666666664</v>
      </c>
      <c r="AA310" s="56">
        <v>0.53763440860215062</v>
      </c>
      <c r="AB310" s="56">
        <v>55.913978494623649</v>
      </c>
      <c r="AC310" s="56">
        <v>99.999999999999986</v>
      </c>
      <c r="AD310" s="56">
        <v>10.526315789473683</v>
      </c>
      <c r="AE310" s="56">
        <v>5.2631578947368416</v>
      </c>
      <c r="AF310" s="56">
        <v>0</v>
      </c>
      <c r="AG310" s="56">
        <v>0</v>
      </c>
      <c r="AH310" s="56">
        <v>0</v>
      </c>
      <c r="AI310" s="56">
        <v>0</v>
      </c>
      <c r="AJ310" s="56">
        <v>0</v>
      </c>
      <c r="AK310" s="56">
        <v>5.2631578947368416</v>
      </c>
      <c r="AL310" s="56">
        <v>5.2631578947368416</v>
      </c>
      <c r="AM310" s="56">
        <v>31.578947368421051</v>
      </c>
      <c r="AN310" s="56">
        <v>26.315789473684209</v>
      </c>
      <c r="AO310" s="56">
        <v>15.789473684210526</v>
      </c>
      <c r="AP310" s="56">
        <v>100</v>
      </c>
      <c r="AQ310" s="56">
        <v>18.064516129032256</v>
      </c>
      <c r="AR310" s="56">
        <v>3.870967741935484</v>
      </c>
      <c r="AS310" s="56">
        <v>0</v>
      </c>
      <c r="AT310" s="56">
        <v>4.5161290322580641</v>
      </c>
      <c r="AU310" s="56">
        <v>2.5806451612903225</v>
      </c>
      <c r="AV310" s="56">
        <v>0</v>
      </c>
      <c r="AW310" s="56">
        <v>1.935483870967742</v>
      </c>
      <c r="AX310" s="56">
        <v>3.225806451612903</v>
      </c>
      <c r="AY310" s="56">
        <v>14.838709677419354</v>
      </c>
      <c r="AZ310" s="56">
        <v>10.967741935483872</v>
      </c>
      <c r="BA310" s="56">
        <v>2.5806451612903225</v>
      </c>
      <c r="BB310" s="56">
        <v>37.41935483870968</v>
      </c>
    </row>
    <row r="311" spans="1:54" ht="15" customHeight="1">
      <c r="A311" s="48"/>
      <c r="B311" s="24" t="s">
        <v>110</v>
      </c>
      <c r="C311" s="38">
        <v>1836</v>
      </c>
      <c r="D311" s="38">
        <v>94</v>
      </c>
      <c r="E311" s="38">
        <v>145</v>
      </c>
      <c r="F311" s="38">
        <v>7</v>
      </c>
      <c r="G311" s="38">
        <v>14</v>
      </c>
      <c r="H311" s="38">
        <v>7</v>
      </c>
      <c r="I311" s="38">
        <v>10</v>
      </c>
      <c r="J311" s="38">
        <v>17</v>
      </c>
      <c r="K311" s="38">
        <v>75</v>
      </c>
      <c r="L311" s="38">
        <v>55</v>
      </c>
      <c r="M311" s="38">
        <v>239</v>
      </c>
      <c r="N311" s="38">
        <v>55</v>
      </c>
      <c r="O311" s="38">
        <v>1118</v>
      </c>
      <c r="P311" s="38">
        <v>299</v>
      </c>
      <c r="Q311" s="38">
        <v>17</v>
      </c>
      <c r="R311" s="38">
        <v>20</v>
      </c>
      <c r="S311" s="38">
        <v>14</v>
      </c>
      <c r="T311" s="38">
        <v>4</v>
      </c>
      <c r="U311" s="38">
        <v>2</v>
      </c>
      <c r="V311" s="38">
        <v>3</v>
      </c>
      <c r="W311" s="38">
        <v>5</v>
      </c>
      <c r="X311" s="38">
        <v>14</v>
      </c>
      <c r="Y311" s="38">
        <v>9</v>
      </c>
      <c r="Z311" s="38">
        <v>30</v>
      </c>
      <c r="AA311" s="38">
        <v>4</v>
      </c>
      <c r="AB311" s="38">
        <v>177</v>
      </c>
      <c r="AC311" s="38">
        <v>59</v>
      </c>
      <c r="AD311" s="38">
        <v>3</v>
      </c>
      <c r="AE311" s="38">
        <v>7</v>
      </c>
      <c r="AF311" s="38">
        <v>1</v>
      </c>
      <c r="AG311" s="38">
        <v>0</v>
      </c>
      <c r="AH311" s="38">
        <v>0</v>
      </c>
      <c r="AI311" s="38">
        <v>0</v>
      </c>
      <c r="AJ311" s="38">
        <v>2</v>
      </c>
      <c r="AK311" s="38">
        <v>1</v>
      </c>
      <c r="AL311" s="38">
        <v>1</v>
      </c>
      <c r="AM311" s="38">
        <v>5</v>
      </c>
      <c r="AN311" s="38">
        <v>10</v>
      </c>
      <c r="AO311" s="38">
        <v>29</v>
      </c>
      <c r="AP311" s="38">
        <v>527</v>
      </c>
      <c r="AQ311" s="38">
        <v>89</v>
      </c>
      <c r="AR311" s="38">
        <v>63</v>
      </c>
      <c r="AS311" s="38">
        <v>5</v>
      </c>
      <c r="AT311" s="38">
        <v>25</v>
      </c>
      <c r="AU311" s="38">
        <v>23</v>
      </c>
      <c r="AV311" s="38">
        <v>5</v>
      </c>
      <c r="AW311" s="38">
        <v>9</v>
      </c>
      <c r="AX311" s="38">
        <v>18</v>
      </c>
      <c r="AY311" s="38">
        <v>12</v>
      </c>
      <c r="AZ311" s="38">
        <v>56</v>
      </c>
      <c r="BA311" s="38">
        <v>37</v>
      </c>
      <c r="BB311" s="38">
        <v>185</v>
      </c>
    </row>
    <row r="312" spans="1:54" ht="15" customHeight="1">
      <c r="A312" s="48"/>
      <c r="B312" s="24"/>
      <c r="C312" s="56">
        <v>100</v>
      </c>
      <c r="D312" s="56">
        <v>5.1198257080610023</v>
      </c>
      <c r="E312" s="56">
        <v>7.8976034858387809</v>
      </c>
      <c r="F312" s="56">
        <v>0.38126361655773422</v>
      </c>
      <c r="G312" s="56">
        <v>0.76252723311546844</v>
      </c>
      <c r="H312" s="56">
        <v>0.38126361655773422</v>
      </c>
      <c r="I312" s="56">
        <v>0.54466230936819171</v>
      </c>
      <c r="J312" s="56">
        <v>0.92592592592592582</v>
      </c>
      <c r="K312" s="56">
        <v>4.0849673202614376</v>
      </c>
      <c r="L312" s="56">
        <v>2.9956427015250546</v>
      </c>
      <c r="M312" s="56">
        <v>13.017429193899781</v>
      </c>
      <c r="N312" s="56">
        <v>2.9956427015250546</v>
      </c>
      <c r="O312" s="56">
        <v>60.893246187363836</v>
      </c>
      <c r="P312" s="56">
        <v>100</v>
      </c>
      <c r="Q312" s="56">
        <v>5.6856187290969897</v>
      </c>
      <c r="R312" s="56">
        <v>6.6889632107023411</v>
      </c>
      <c r="S312" s="56">
        <v>4.6822742474916383</v>
      </c>
      <c r="T312" s="56">
        <v>1.3377926421404682</v>
      </c>
      <c r="U312" s="56">
        <v>0.66889632107023411</v>
      </c>
      <c r="V312" s="56">
        <v>1.0033444816053512</v>
      </c>
      <c r="W312" s="56">
        <v>1.6722408026755853</v>
      </c>
      <c r="X312" s="56">
        <v>4.6822742474916383</v>
      </c>
      <c r="Y312" s="56">
        <v>3.0100334448160537</v>
      </c>
      <c r="Z312" s="56">
        <v>10.033444816053512</v>
      </c>
      <c r="AA312" s="56">
        <v>1.3377926421404682</v>
      </c>
      <c r="AB312" s="56">
        <v>59.197324414715723</v>
      </c>
      <c r="AC312" s="56">
        <v>100</v>
      </c>
      <c r="AD312" s="56">
        <v>5.0847457627118651</v>
      </c>
      <c r="AE312" s="56">
        <v>11.864406779661017</v>
      </c>
      <c r="AF312" s="56">
        <v>1.6949152542372881</v>
      </c>
      <c r="AG312" s="56">
        <v>0</v>
      </c>
      <c r="AH312" s="56">
        <v>0</v>
      </c>
      <c r="AI312" s="56">
        <v>0</v>
      </c>
      <c r="AJ312" s="56">
        <v>3.3898305084745761</v>
      </c>
      <c r="AK312" s="56">
        <v>1.6949152542372881</v>
      </c>
      <c r="AL312" s="56">
        <v>1.6949152542372881</v>
      </c>
      <c r="AM312" s="56">
        <v>8.4745762711864394</v>
      </c>
      <c r="AN312" s="56">
        <v>16.949152542372879</v>
      </c>
      <c r="AO312" s="56">
        <v>49.152542372881356</v>
      </c>
      <c r="AP312" s="56">
        <v>100</v>
      </c>
      <c r="AQ312" s="56">
        <v>16.888045540796963</v>
      </c>
      <c r="AR312" s="56">
        <v>11.954459203036052</v>
      </c>
      <c r="AS312" s="56">
        <v>0.94876660341555974</v>
      </c>
      <c r="AT312" s="56">
        <v>4.7438330170777991</v>
      </c>
      <c r="AU312" s="56">
        <v>4.3643263757115749</v>
      </c>
      <c r="AV312" s="56">
        <v>0.94876660341555974</v>
      </c>
      <c r="AW312" s="56">
        <v>1.7077798861480076</v>
      </c>
      <c r="AX312" s="56">
        <v>3.4155597722960152</v>
      </c>
      <c r="AY312" s="56">
        <v>2.2770398481973433</v>
      </c>
      <c r="AZ312" s="56">
        <v>10.62618595825427</v>
      </c>
      <c r="BA312" s="56">
        <v>7.020872865275142</v>
      </c>
      <c r="BB312" s="56">
        <v>35.104364326375709</v>
      </c>
    </row>
    <row r="313" spans="1:54" ht="15" customHeight="1">
      <c r="A313" s="48"/>
      <c r="B313" s="24" t="s">
        <v>111</v>
      </c>
      <c r="C313" s="38">
        <v>1580</v>
      </c>
      <c r="D313" s="38">
        <v>112</v>
      </c>
      <c r="E313" s="38">
        <v>89</v>
      </c>
      <c r="F313" s="38">
        <v>11</v>
      </c>
      <c r="G313" s="38">
        <v>12</v>
      </c>
      <c r="H313" s="38">
        <v>19</v>
      </c>
      <c r="I313" s="38">
        <v>6</v>
      </c>
      <c r="J313" s="38">
        <v>14</v>
      </c>
      <c r="K313" s="38">
        <v>74</v>
      </c>
      <c r="L313" s="38">
        <v>68</v>
      </c>
      <c r="M313" s="38">
        <v>209</v>
      </c>
      <c r="N313" s="38">
        <v>53</v>
      </c>
      <c r="O313" s="38">
        <v>913</v>
      </c>
      <c r="P313" s="38">
        <v>550</v>
      </c>
      <c r="Q313" s="38">
        <v>34</v>
      </c>
      <c r="R313" s="38">
        <v>25</v>
      </c>
      <c r="S313" s="38">
        <v>14</v>
      </c>
      <c r="T313" s="38">
        <v>2</v>
      </c>
      <c r="U313" s="38">
        <v>8</v>
      </c>
      <c r="V313" s="38">
        <v>2</v>
      </c>
      <c r="W313" s="38">
        <v>8</v>
      </c>
      <c r="X313" s="38">
        <v>48</v>
      </c>
      <c r="Y313" s="38">
        <v>16</v>
      </c>
      <c r="Z313" s="38">
        <v>113</v>
      </c>
      <c r="AA313" s="38">
        <v>18</v>
      </c>
      <c r="AB313" s="38">
        <v>262</v>
      </c>
      <c r="AC313" s="38">
        <v>49</v>
      </c>
      <c r="AD313" s="38">
        <v>10</v>
      </c>
      <c r="AE313" s="38">
        <v>2</v>
      </c>
      <c r="AF313" s="38">
        <v>3</v>
      </c>
      <c r="AG313" s="38">
        <v>0</v>
      </c>
      <c r="AH313" s="38">
        <v>1</v>
      </c>
      <c r="AI313" s="38">
        <v>0</v>
      </c>
      <c r="AJ313" s="38">
        <v>0</v>
      </c>
      <c r="AK313" s="38">
        <v>3</v>
      </c>
      <c r="AL313" s="38">
        <v>2</v>
      </c>
      <c r="AM313" s="38">
        <v>10</v>
      </c>
      <c r="AN313" s="38">
        <v>0</v>
      </c>
      <c r="AO313" s="38">
        <v>18</v>
      </c>
      <c r="AP313" s="38">
        <v>690</v>
      </c>
      <c r="AQ313" s="38">
        <v>108</v>
      </c>
      <c r="AR313" s="38">
        <v>41</v>
      </c>
      <c r="AS313" s="38">
        <v>23</v>
      </c>
      <c r="AT313" s="38">
        <v>5</v>
      </c>
      <c r="AU313" s="38">
        <v>36</v>
      </c>
      <c r="AV313" s="38">
        <v>24</v>
      </c>
      <c r="AW313" s="38">
        <v>22</v>
      </c>
      <c r="AX313" s="38">
        <v>30</v>
      </c>
      <c r="AY313" s="38">
        <v>29</v>
      </c>
      <c r="AZ313" s="38">
        <v>107</v>
      </c>
      <c r="BA313" s="38">
        <v>41</v>
      </c>
      <c r="BB313" s="38">
        <v>224</v>
      </c>
    </row>
    <row r="314" spans="1:54" ht="15" customHeight="1">
      <c r="A314" s="48"/>
      <c r="B314" s="24"/>
      <c r="C314" s="56">
        <v>100</v>
      </c>
      <c r="D314" s="56">
        <v>7.0886075949367093</v>
      </c>
      <c r="E314" s="56">
        <v>5.6329113924050631</v>
      </c>
      <c r="F314" s="56">
        <v>0.69620253164556956</v>
      </c>
      <c r="G314" s="56">
        <v>0.75949367088607589</v>
      </c>
      <c r="H314" s="56">
        <v>1.2025316455696202</v>
      </c>
      <c r="I314" s="56">
        <v>0.37974683544303794</v>
      </c>
      <c r="J314" s="56">
        <v>0.88607594936708867</v>
      </c>
      <c r="K314" s="56">
        <v>4.6835443037974684</v>
      </c>
      <c r="L314" s="56">
        <v>4.3037974683544302</v>
      </c>
      <c r="M314" s="56">
        <v>13.227848101265824</v>
      </c>
      <c r="N314" s="56">
        <v>3.3544303797468351</v>
      </c>
      <c r="O314" s="56">
        <v>57.784810126582272</v>
      </c>
      <c r="P314" s="56">
        <v>100</v>
      </c>
      <c r="Q314" s="56">
        <v>6.1818181818181817</v>
      </c>
      <c r="R314" s="56">
        <v>4.5454545454545459</v>
      </c>
      <c r="S314" s="56">
        <v>2.5454545454545454</v>
      </c>
      <c r="T314" s="56">
        <v>0.36363636363636365</v>
      </c>
      <c r="U314" s="56">
        <v>1.4545454545454546</v>
      </c>
      <c r="V314" s="56">
        <v>0.36363636363636365</v>
      </c>
      <c r="W314" s="56">
        <v>1.4545454545454546</v>
      </c>
      <c r="X314" s="56">
        <v>8.7272727272727284</v>
      </c>
      <c r="Y314" s="56">
        <v>2.9090909090909092</v>
      </c>
      <c r="Z314" s="56">
        <v>20.545454545454543</v>
      </c>
      <c r="AA314" s="56">
        <v>3.2727272727272729</v>
      </c>
      <c r="AB314" s="56">
        <v>47.63636363636364</v>
      </c>
      <c r="AC314" s="56">
        <v>100</v>
      </c>
      <c r="AD314" s="56">
        <v>20.408163265306122</v>
      </c>
      <c r="AE314" s="56">
        <v>4.0816326530612246</v>
      </c>
      <c r="AF314" s="56">
        <v>6.1224489795918364</v>
      </c>
      <c r="AG314" s="56">
        <v>0</v>
      </c>
      <c r="AH314" s="56">
        <v>2.0408163265306123</v>
      </c>
      <c r="AI314" s="56">
        <v>0</v>
      </c>
      <c r="AJ314" s="56">
        <v>0</v>
      </c>
      <c r="AK314" s="56">
        <v>6.1224489795918364</v>
      </c>
      <c r="AL314" s="56">
        <v>4.0816326530612246</v>
      </c>
      <c r="AM314" s="56">
        <v>20.408163265306122</v>
      </c>
      <c r="AN314" s="56">
        <v>0</v>
      </c>
      <c r="AO314" s="56">
        <v>36.734693877551024</v>
      </c>
      <c r="AP314" s="56">
        <v>100</v>
      </c>
      <c r="AQ314" s="56">
        <v>15.65217391304348</v>
      </c>
      <c r="AR314" s="56">
        <v>5.9420289855072461</v>
      </c>
      <c r="AS314" s="56">
        <v>3.3333333333333335</v>
      </c>
      <c r="AT314" s="56">
        <v>0.72463768115942029</v>
      </c>
      <c r="AU314" s="56">
        <v>5.2173913043478262</v>
      </c>
      <c r="AV314" s="56">
        <v>3.4782608695652173</v>
      </c>
      <c r="AW314" s="56">
        <v>3.1884057971014492</v>
      </c>
      <c r="AX314" s="56">
        <v>4.3478260869565215</v>
      </c>
      <c r="AY314" s="56">
        <v>4.2028985507246377</v>
      </c>
      <c r="AZ314" s="56">
        <v>15.507246376811596</v>
      </c>
      <c r="BA314" s="56">
        <v>5.9420289855072461</v>
      </c>
      <c r="BB314" s="56">
        <v>32.463768115942024</v>
      </c>
    </row>
    <row r="315" spans="1:54" ht="15" customHeight="1">
      <c r="A315" s="48"/>
      <c r="B315" s="24" t="s">
        <v>112</v>
      </c>
      <c r="C315" s="38">
        <v>1345</v>
      </c>
      <c r="D315" s="38">
        <v>76</v>
      </c>
      <c r="E315" s="38">
        <v>81</v>
      </c>
      <c r="F315" s="38">
        <v>7</v>
      </c>
      <c r="G315" s="38">
        <v>13</v>
      </c>
      <c r="H315" s="38">
        <v>10</v>
      </c>
      <c r="I315" s="38">
        <v>9</v>
      </c>
      <c r="J315" s="38">
        <v>14</v>
      </c>
      <c r="K315" s="38">
        <v>55</v>
      </c>
      <c r="L315" s="38">
        <v>71</v>
      </c>
      <c r="M315" s="38">
        <v>209</v>
      </c>
      <c r="N315" s="38">
        <v>40</v>
      </c>
      <c r="O315" s="38">
        <v>760</v>
      </c>
      <c r="P315" s="38">
        <v>462</v>
      </c>
      <c r="Q315" s="38">
        <v>35</v>
      </c>
      <c r="R315" s="38">
        <v>19</v>
      </c>
      <c r="S315" s="38">
        <v>20</v>
      </c>
      <c r="T315" s="38">
        <v>2</v>
      </c>
      <c r="U315" s="38">
        <v>9</v>
      </c>
      <c r="V315" s="38">
        <v>5</v>
      </c>
      <c r="W315" s="38">
        <v>9</v>
      </c>
      <c r="X315" s="38">
        <v>33</v>
      </c>
      <c r="Y315" s="38">
        <v>30</v>
      </c>
      <c r="Z315" s="38">
        <v>101</v>
      </c>
      <c r="AA315" s="38">
        <v>10</v>
      </c>
      <c r="AB315" s="38">
        <v>189</v>
      </c>
      <c r="AC315" s="38">
        <v>73</v>
      </c>
      <c r="AD315" s="38">
        <v>11</v>
      </c>
      <c r="AE315" s="38">
        <v>4</v>
      </c>
      <c r="AF315" s="38">
        <v>1</v>
      </c>
      <c r="AG315" s="38">
        <v>4</v>
      </c>
      <c r="AH315" s="38">
        <v>1</v>
      </c>
      <c r="AI315" s="38">
        <v>3</v>
      </c>
      <c r="AJ315" s="38">
        <v>2</v>
      </c>
      <c r="AK315" s="38">
        <v>1</v>
      </c>
      <c r="AL315" s="38">
        <v>5</v>
      </c>
      <c r="AM315" s="38">
        <v>15</v>
      </c>
      <c r="AN315" s="38">
        <v>5</v>
      </c>
      <c r="AO315" s="38">
        <v>21</v>
      </c>
      <c r="AP315" s="38">
        <v>558</v>
      </c>
      <c r="AQ315" s="38">
        <v>98</v>
      </c>
      <c r="AR315" s="38">
        <v>44</v>
      </c>
      <c r="AS315" s="38">
        <v>12</v>
      </c>
      <c r="AT315" s="38">
        <v>15</v>
      </c>
      <c r="AU315" s="38">
        <v>16</v>
      </c>
      <c r="AV315" s="38">
        <v>16</v>
      </c>
      <c r="AW315" s="38">
        <v>24</v>
      </c>
      <c r="AX315" s="38">
        <v>42</v>
      </c>
      <c r="AY315" s="38">
        <v>25</v>
      </c>
      <c r="AZ315" s="38">
        <v>89</v>
      </c>
      <c r="BA315" s="38">
        <v>18</v>
      </c>
      <c r="BB315" s="38">
        <v>159</v>
      </c>
    </row>
    <row r="316" spans="1:54" ht="15" customHeight="1">
      <c r="A316" s="48"/>
      <c r="B316" s="24"/>
      <c r="C316" s="56">
        <v>100</v>
      </c>
      <c r="D316" s="56">
        <v>5.6505576208178443</v>
      </c>
      <c r="E316" s="56">
        <v>6.0223048327137549</v>
      </c>
      <c r="F316" s="56">
        <v>0.5204460966542751</v>
      </c>
      <c r="G316" s="56">
        <v>0.96654275092936803</v>
      </c>
      <c r="H316" s="56">
        <v>0.74349442379182151</v>
      </c>
      <c r="I316" s="56">
        <v>0.66914498141263945</v>
      </c>
      <c r="J316" s="56">
        <v>1.0408921933085502</v>
      </c>
      <c r="K316" s="56">
        <v>4.0892193308550189</v>
      </c>
      <c r="L316" s="56">
        <v>5.2788104089219328</v>
      </c>
      <c r="M316" s="56">
        <v>15.53903345724907</v>
      </c>
      <c r="N316" s="56">
        <v>2.9739776951672861</v>
      </c>
      <c r="O316" s="56">
        <v>56.505576208178439</v>
      </c>
      <c r="P316" s="56">
        <v>100</v>
      </c>
      <c r="Q316" s="56">
        <v>7.5757575757575761</v>
      </c>
      <c r="R316" s="56">
        <v>4.112554112554113</v>
      </c>
      <c r="S316" s="56">
        <v>4.329004329004329</v>
      </c>
      <c r="T316" s="56">
        <v>0.4329004329004329</v>
      </c>
      <c r="U316" s="56">
        <v>1.948051948051948</v>
      </c>
      <c r="V316" s="56">
        <v>1.0822510822510822</v>
      </c>
      <c r="W316" s="56">
        <v>1.948051948051948</v>
      </c>
      <c r="X316" s="56">
        <v>7.1428571428571423</v>
      </c>
      <c r="Y316" s="56">
        <v>6.4935064935064926</v>
      </c>
      <c r="Z316" s="56">
        <v>21.861471861471863</v>
      </c>
      <c r="AA316" s="56">
        <v>2.1645021645021645</v>
      </c>
      <c r="AB316" s="56">
        <v>40.909090909090914</v>
      </c>
      <c r="AC316" s="56">
        <v>100</v>
      </c>
      <c r="AD316" s="56">
        <v>15.068493150684931</v>
      </c>
      <c r="AE316" s="56">
        <v>5.4794520547945202</v>
      </c>
      <c r="AF316" s="56">
        <v>1.3698630136986301</v>
      </c>
      <c r="AG316" s="56">
        <v>5.4794520547945202</v>
      </c>
      <c r="AH316" s="56">
        <v>1.3698630136986301</v>
      </c>
      <c r="AI316" s="56">
        <v>4.10958904109589</v>
      </c>
      <c r="AJ316" s="56">
        <v>2.7397260273972601</v>
      </c>
      <c r="AK316" s="56">
        <v>1.3698630136986301</v>
      </c>
      <c r="AL316" s="56">
        <v>6.8493150684931505</v>
      </c>
      <c r="AM316" s="56">
        <v>20.547945205479451</v>
      </c>
      <c r="AN316" s="56">
        <v>6.8493150684931505</v>
      </c>
      <c r="AO316" s="56">
        <v>28.767123287671232</v>
      </c>
      <c r="AP316" s="56">
        <v>100</v>
      </c>
      <c r="AQ316" s="56">
        <v>17.562724014336915</v>
      </c>
      <c r="AR316" s="56">
        <v>7.8853046594982077</v>
      </c>
      <c r="AS316" s="56">
        <v>2.1505376344086025</v>
      </c>
      <c r="AT316" s="56">
        <v>2.6881720430107525</v>
      </c>
      <c r="AU316" s="56">
        <v>2.8673835125448028</v>
      </c>
      <c r="AV316" s="56">
        <v>2.8673835125448028</v>
      </c>
      <c r="AW316" s="56">
        <v>4.3010752688172049</v>
      </c>
      <c r="AX316" s="56">
        <v>7.5268817204301079</v>
      </c>
      <c r="AY316" s="56">
        <v>4.4802867383512543</v>
      </c>
      <c r="AZ316" s="56">
        <v>15.949820788530467</v>
      </c>
      <c r="BA316" s="56">
        <v>3.225806451612903</v>
      </c>
      <c r="BB316" s="56">
        <v>28.49462365591398</v>
      </c>
    </row>
    <row r="317" spans="1:54" ht="15" customHeight="1">
      <c r="A317" s="48"/>
      <c r="B317" s="24" t="s">
        <v>113</v>
      </c>
      <c r="C317" s="38">
        <v>1889</v>
      </c>
      <c r="D317" s="38">
        <v>160</v>
      </c>
      <c r="E317" s="38">
        <v>76</v>
      </c>
      <c r="F317" s="38">
        <v>38</v>
      </c>
      <c r="G317" s="38">
        <v>26</v>
      </c>
      <c r="H317" s="38">
        <v>17</v>
      </c>
      <c r="I317" s="38">
        <v>13</v>
      </c>
      <c r="J317" s="38">
        <v>31</v>
      </c>
      <c r="K317" s="38">
        <v>119</v>
      </c>
      <c r="L317" s="38">
        <v>61</v>
      </c>
      <c r="M317" s="38">
        <v>349</v>
      </c>
      <c r="N317" s="38">
        <v>14</v>
      </c>
      <c r="O317" s="38">
        <v>985</v>
      </c>
      <c r="P317" s="38">
        <v>1419</v>
      </c>
      <c r="Q317" s="38">
        <v>103</v>
      </c>
      <c r="R317" s="38">
        <v>51</v>
      </c>
      <c r="S317" s="38">
        <v>62</v>
      </c>
      <c r="T317" s="38">
        <v>26</v>
      </c>
      <c r="U317" s="38">
        <v>8</v>
      </c>
      <c r="V317" s="38">
        <v>19</v>
      </c>
      <c r="W317" s="38">
        <v>32</v>
      </c>
      <c r="X317" s="38">
        <v>141</v>
      </c>
      <c r="Y317" s="38">
        <v>51</v>
      </c>
      <c r="Z317" s="38">
        <v>307</v>
      </c>
      <c r="AA317" s="38">
        <v>27</v>
      </c>
      <c r="AB317" s="38">
        <v>592</v>
      </c>
      <c r="AC317" s="38">
        <v>136</v>
      </c>
      <c r="AD317" s="38">
        <v>11</v>
      </c>
      <c r="AE317" s="38">
        <v>10</v>
      </c>
      <c r="AF317" s="38">
        <v>1</v>
      </c>
      <c r="AG317" s="38">
        <v>4</v>
      </c>
      <c r="AH317" s="38">
        <v>5</v>
      </c>
      <c r="AI317" s="38">
        <v>0</v>
      </c>
      <c r="AJ317" s="38">
        <v>3</v>
      </c>
      <c r="AK317" s="38">
        <v>11</v>
      </c>
      <c r="AL317" s="38">
        <v>7</v>
      </c>
      <c r="AM317" s="38">
        <v>33</v>
      </c>
      <c r="AN317" s="38">
        <v>1</v>
      </c>
      <c r="AO317" s="38">
        <v>50</v>
      </c>
      <c r="AP317" s="38">
        <v>1436</v>
      </c>
      <c r="AQ317" s="38">
        <v>253</v>
      </c>
      <c r="AR317" s="38">
        <v>36</v>
      </c>
      <c r="AS317" s="38">
        <v>16</v>
      </c>
      <c r="AT317" s="38">
        <v>15</v>
      </c>
      <c r="AU317" s="38">
        <v>80</v>
      </c>
      <c r="AV317" s="38">
        <v>20</v>
      </c>
      <c r="AW317" s="38">
        <v>48</v>
      </c>
      <c r="AX317" s="38">
        <v>141</v>
      </c>
      <c r="AY317" s="38">
        <v>78</v>
      </c>
      <c r="AZ317" s="38">
        <v>267</v>
      </c>
      <c r="BA317" s="38">
        <v>44</v>
      </c>
      <c r="BB317" s="38">
        <v>438</v>
      </c>
    </row>
    <row r="318" spans="1:54" ht="15" customHeight="1">
      <c r="A318" s="48"/>
      <c r="B318" s="24"/>
      <c r="C318" s="56">
        <v>100</v>
      </c>
      <c r="D318" s="56">
        <v>8.4700899947061945</v>
      </c>
      <c r="E318" s="56">
        <v>4.0232927474854421</v>
      </c>
      <c r="F318" s="56">
        <v>2.011646373742721</v>
      </c>
      <c r="G318" s="56">
        <v>1.3763896241397564</v>
      </c>
      <c r="H318" s="56">
        <v>0.89994706193753315</v>
      </c>
      <c r="I318" s="56">
        <v>0.6881948120698782</v>
      </c>
      <c r="J318" s="56">
        <v>1.6410799364743249</v>
      </c>
      <c r="K318" s="56">
        <v>6.299629433562731</v>
      </c>
      <c r="L318" s="56">
        <v>3.2292218104817358</v>
      </c>
      <c r="M318" s="56">
        <v>18.475383800952887</v>
      </c>
      <c r="N318" s="56">
        <v>0.74113287453679189</v>
      </c>
      <c r="O318" s="56">
        <v>52.143991529910004</v>
      </c>
      <c r="P318" s="56">
        <v>100</v>
      </c>
      <c r="Q318" s="56">
        <v>7.2586328400281879</v>
      </c>
      <c r="R318" s="56">
        <v>3.5940803382663846</v>
      </c>
      <c r="S318" s="56">
        <v>4.3692741367159966</v>
      </c>
      <c r="T318" s="56">
        <v>1.8322762508809023</v>
      </c>
      <c r="U318" s="56">
        <v>0.56377730796335446</v>
      </c>
      <c r="V318" s="56">
        <v>1.3389711064129668</v>
      </c>
      <c r="W318" s="56">
        <v>2.2551092318534178</v>
      </c>
      <c r="X318" s="56">
        <v>9.9365750528541223</v>
      </c>
      <c r="Y318" s="56">
        <v>3.5940803382663846</v>
      </c>
      <c r="Z318" s="56">
        <v>21.634954193093726</v>
      </c>
      <c r="AA318" s="56">
        <v>1.9027484143763214</v>
      </c>
      <c r="AB318" s="56">
        <v>41.719520789288232</v>
      </c>
      <c r="AC318" s="56">
        <v>100</v>
      </c>
      <c r="AD318" s="56">
        <v>8.0882352941176467</v>
      </c>
      <c r="AE318" s="56">
        <v>7.3529411764705888</v>
      </c>
      <c r="AF318" s="56">
        <v>0.73529411764705876</v>
      </c>
      <c r="AG318" s="56">
        <v>2.9411764705882351</v>
      </c>
      <c r="AH318" s="56">
        <v>3.6764705882352944</v>
      </c>
      <c r="AI318" s="56">
        <v>0</v>
      </c>
      <c r="AJ318" s="56">
        <v>2.2058823529411766</v>
      </c>
      <c r="AK318" s="56">
        <v>8.0882352941176467</v>
      </c>
      <c r="AL318" s="56">
        <v>5.1470588235294112</v>
      </c>
      <c r="AM318" s="56">
        <v>24.264705882352942</v>
      </c>
      <c r="AN318" s="56">
        <v>0.73529411764705876</v>
      </c>
      <c r="AO318" s="56">
        <v>36.764705882352942</v>
      </c>
      <c r="AP318" s="56">
        <v>100</v>
      </c>
      <c r="AQ318" s="56">
        <v>17.618384401114206</v>
      </c>
      <c r="AR318" s="56">
        <v>2.5069637883008355</v>
      </c>
      <c r="AS318" s="56">
        <v>1.1142061281337048</v>
      </c>
      <c r="AT318" s="56">
        <v>1.0445682451253482</v>
      </c>
      <c r="AU318" s="56">
        <v>5.5710306406685239</v>
      </c>
      <c r="AV318" s="56">
        <v>1.392757660167131</v>
      </c>
      <c r="AW318" s="56">
        <v>3.3426183844011144</v>
      </c>
      <c r="AX318" s="56">
        <v>9.818941504178273</v>
      </c>
      <c r="AY318" s="56">
        <v>5.4317548746518103</v>
      </c>
      <c r="AZ318" s="56">
        <v>18.593314763231199</v>
      </c>
      <c r="BA318" s="56">
        <v>3.0640668523676879</v>
      </c>
      <c r="BB318" s="56">
        <v>30.501392757660167</v>
      </c>
    </row>
    <row r="319" spans="1:54" ht="15" customHeight="1">
      <c r="A319" s="48"/>
      <c r="B319" s="24" t="s">
        <v>114</v>
      </c>
      <c r="C319" s="38">
        <v>3159</v>
      </c>
      <c r="D319" s="38">
        <v>245</v>
      </c>
      <c r="E319" s="38">
        <v>114</v>
      </c>
      <c r="F319" s="38">
        <v>45</v>
      </c>
      <c r="G319" s="38">
        <v>46</v>
      </c>
      <c r="H319" s="38">
        <v>27</v>
      </c>
      <c r="I319" s="38">
        <v>27</v>
      </c>
      <c r="J319" s="38">
        <v>60</v>
      </c>
      <c r="K319" s="38">
        <v>211</v>
      </c>
      <c r="L319" s="38">
        <v>239</v>
      </c>
      <c r="M319" s="38">
        <v>842</v>
      </c>
      <c r="N319" s="38">
        <v>67</v>
      </c>
      <c r="O319" s="38">
        <v>1236</v>
      </c>
      <c r="P319" s="38">
        <v>4729</v>
      </c>
      <c r="Q319" s="38">
        <v>491</v>
      </c>
      <c r="R319" s="38">
        <v>145</v>
      </c>
      <c r="S319" s="38">
        <v>189</v>
      </c>
      <c r="T319" s="38">
        <v>20</v>
      </c>
      <c r="U319" s="38">
        <v>52</v>
      </c>
      <c r="V319" s="38">
        <v>80</v>
      </c>
      <c r="W319" s="38">
        <v>163</v>
      </c>
      <c r="X319" s="38">
        <v>425</v>
      </c>
      <c r="Y319" s="38">
        <v>296</v>
      </c>
      <c r="Z319" s="38">
        <v>1245</v>
      </c>
      <c r="AA319" s="38">
        <v>127</v>
      </c>
      <c r="AB319" s="38">
        <v>1496</v>
      </c>
      <c r="AC319" s="38">
        <v>492</v>
      </c>
      <c r="AD319" s="38">
        <v>49</v>
      </c>
      <c r="AE319" s="38">
        <v>8</v>
      </c>
      <c r="AF319" s="38">
        <v>11</v>
      </c>
      <c r="AG319" s="38">
        <v>13</v>
      </c>
      <c r="AH319" s="38">
        <v>9</v>
      </c>
      <c r="AI319" s="38">
        <v>7</v>
      </c>
      <c r="AJ319" s="38">
        <v>10</v>
      </c>
      <c r="AK319" s="38">
        <v>45</v>
      </c>
      <c r="AL319" s="38">
        <v>25</v>
      </c>
      <c r="AM319" s="38">
        <v>130</v>
      </c>
      <c r="AN319" s="38">
        <v>5</v>
      </c>
      <c r="AO319" s="38">
        <v>180</v>
      </c>
      <c r="AP319" s="38">
        <v>2731</v>
      </c>
      <c r="AQ319" s="38">
        <v>455</v>
      </c>
      <c r="AR319" s="38">
        <v>65</v>
      </c>
      <c r="AS319" s="38">
        <v>60</v>
      </c>
      <c r="AT319" s="38">
        <v>38</v>
      </c>
      <c r="AU319" s="38">
        <v>78</v>
      </c>
      <c r="AV319" s="38">
        <v>37</v>
      </c>
      <c r="AW319" s="38">
        <v>146</v>
      </c>
      <c r="AX319" s="38">
        <v>229</v>
      </c>
      <c r="AY319" s="38">
        <v>195</v>
      </c>
      <c r="AZ319" s="38">
        <v>594</v>
      </c>
      <c r="BA319" s="38">
        <v>111</v>
      </c>
      <c r="BB319" s="38">
        <v>723</v>
      </c>
    </row>
    <row r="320" spans="1:54" ht="15" customHeight="1">
      <c r="A320" s="90"/>
      <c r="B320" s="24"/>
      <c r="C320" s="56">
        <v>100</v>
      </c>
      <c r="D320" s="56">
        <v>7.7556188667299786</v>
      </c>
      <c r="E320" s="56">
        <v>3.6087369420702751</v>
      </c>
      <c r="F320" s="56">
        <v>1.4245014245014245</v>
      </c>
      <c r="G320" s="56">
        <v>1.4561570117125673</v>
      </c>
      <c r="H320" s="56">
        <v>0.85470085470085477</v>
      </c>
      <c r="I320" s="56">
        <v>0.85470085470085477</v>
      </c>
      <c r="J320" s="56">
        <v>1.899335232668566</v>
      </c>
      <c r="K320" s="56">
        <v>6.6793289015511235</v>
      </c>
      <c r="L320" s="56">
        <v>7.5656853434631213</v>
      </c>
      <c r="M320" s="56">
        <v>26.654004431782209</v>
      </c>
      <c r="N320" s="56">
        <v>2.1209243431465654</v>
      </c>
      <c r="O320" s="56">
        <v>39.12630579297246</v>
      </c>
      <c r="P320" s="56">
        <v>100</v>
      </c>
      <c r="Q320" s="56">
        <v>10.382744766335378</v>
      </c>
      <c r="R320" s="56">
        <v>3.066187354620427</v>
      </c>
      <c r="S320" s="56">
        <v>3.996616620850074</v>
      </c>
      <c r="T320" s="56">
        <v>0.42292239374074858</v>
      </c>
      <c r="U320" s="56">
        <v>1.0995982237259463</v>
      </c>
      <c r="V320" s="56">
        <v>1.6916895749629943</v>
      </c>
      <c r="W320" s="56">
        <v>3.4468175089871012</v>
      </c>
      <c r="X320" s="56">
        <v>8.9871008669909074</v>
      </c>
      <c r="Y320" s="56">
        <v>6.259251427363079</v>
      </c>
      <c r="Z320" s="56">
        <v>26.3269190103616</v>
      </c>
      <c r="AA320" s="56">
        <v>2.6855572002537533</v>
      </c>
      <c r="AB320" s="56">
        <v>31.634595051807995</v>
      </c>
      <c r="AC320" s="56">
        <v>100</v>
      </c>
      <c r="AD320" s="56">
        <v>9.9593495934959346</v>
      </c>
      <c r="AE320" s="56">
        <v>1.6260162601626018</v>
      </c>
      <c r="AF320" s="56">
        <v>2.2357723577235773</v>
      </c>
      <c r="AG320" s="56">
        <v>2.6422764227642279</v>
      </c>
      <c r="AH320" s="56">
        <v>1.8292682926829267</v>
      </c>
      <c r="AI320" s="56">
        <v>1.4227642276422763</v>
      </c>
      <c r="AJ320" s="56">
        <v>2.0325203252032518</v>
      </c>
      <c r="AK320" s="56">
        <v>9.1463414634146343</v>
      </c>
      <c r="AL320" s="56">
        <v>5.0813008130081299</v>
      </c>
      <c r="AM320" s="56">
        <v>26.422764227642276</v>
      </c>
      <c r="AN320" s="56">
        <v>1.0162601626016259</v>
      </c>
      <c r="AO320" s="56">
        <v>36.585365853658537</v>
      </c>
      <c r="AP320" s="56">
        <v>100</v>
      </c>
      <c r="AQ320" s="56">
        <v>16.660563896008789</v>
      </c>
      <c r="AR320" s="56">
        <v>2.3800805565726844</v>
      </c>
      <c r="AS320" s="56">
        <v>2.1969974368363236</v>
      </c>
      <c r="AT320" s="56">
        <v>1.3914317099963385</v>
      </c>
      <c r="AU320" s="56">
        <v>2.8560966678872211</v>
      </c>
      <c r="AV320" s="56">
        <v>1.3548150860490664</v>
      </c>
      <c r="AW320" s="56">
        <v>5.3460270963017216</v>
      </c>
      <c r="AX320" s="56">
        <v>8.3852068839253011</v>
      </c>
      <c r="AY320" s="56">
        <v>7.1402416697180522</v>
      </c>
      <c r="AZ320" s="56">
        <v>21.750274624679605</v>
      </c>
      <c r="BA320" s="56">
        <v>4.0644452581471988</v>
      </c>
      <c r="BB320" s="56">
        <v>26.473819113877699</v>
      </c>
    </row>
    <row r="321" spans="1:54" ht="15" customHeight="1">
      <c r="A321" s="48" t="s">
        <v>115</v>
      </c>
      <c r="B321" s="24" t="s">
        <v>116</v>
      </c>
      <c r="C321" s="38">
        <v>4385</v>
      </c>
      <c r="D321" s="38">
        <v>266</v>
      </c>
      <c r="E321" s="38">
        <v>317</v>
      </c>
      <c r="F321" s="38">
        <v>35</v>
      </c>
      <c r="G321" s="38">
        <v>33</v>
      </c>
      <c r="H321" s="38">
        <v>30</v>
      </c>
      <c r="I321" s="38">
        <v>15</v>
      </c>
      <c r="J321" s="38">
        <v>43</v>
      </c>
      <c r="K321" s="38">
        <v>201</v>
      </c>
      <c r="L321" s="38">
        <v>166</v>
      </c>
      <c r="M321" s="38">
        <v>658</v>
      </c>
      <c r="N321" s="38">
        <v>126</v>
      </c>
      <c r="O321" s="38">
        <v>2495</v>
      </c>
      <c r="P321" s="38">
        <v>1298</v>
      </c>
      <c r="Q321" s="38">
        <v>95</v>
      </c>
      <c r="R321" s="38">
        <v>62</v>
      </c>
      <c r="S321" s="38">
        <v>52</v>
      </c>
      <c r="T321" s="38">
        <v>9</v>
      </c>
      <c r="U321" s="38">
        <v>21</v>
      </c>
      <c r="V321" s="38">
        <v>8</v>
      </c>
      <c r="W321" s="38">
        <v>32</v>
      </c>
      <c r="X321" s="38">
        <v>72</v>
      </c>
      <c r="Y321" s="38">
        <v>102</v>
      </c>
      <c r="Z321" s="38">
        <v>245</v>
      </c>
      <c r="AA321" s="38">
        <v>39</v>
      </c>
      <c r="AB321" s="38">
        <v>561</v>
      </c>
      <c r="AC321" s="38">
        <v>135</v>
      </c>
      <c r="AD321" s="38">
        <v>15</v>
      </c>
      <c r="AE321" s="38">
        <v>13</v>
      </c>
      <c r="AF321" s="38">
        <v>4</v>
      </c>
      <c r="AG321" s="38">
        <v>0</v>
      </c>
      <c r="AH321" s="38">
        <v>2</v>
      </c>
      <c r="AI321" s="38">
        <v>3</v>
      </c>
      <c r="AJ321" s="38">
        <v>7</v>
      </c>
      <c r="AK321" s="38">
        <v>5</v>
      </c>
      <c r="AL321" s="38">
        <v>4</v>
      </c>
      <c r="AM321" s="38">
        <v>33</v>
      </c>
      <c r="AN321" s="38">
        <v>8</v>
      </c>
      <c r="AO321" s="38">
        <v>41</v>
      </c>
      <c r="AP321" s="38">
        <v>1743</v>
      </c>
      <c r="AQ321" s="38">
        <v>301</v>
      </c>
      <c r="AR321" s="38">
        <v>120</v>
      </c>
      <c r="AS321" s="38">
        <v>26</v>
      </c>
      <c r="AT321" s="38">
        <v>32</v>
      </c>
      <c r="AU321" s="38">
        <v>95</v>
      </c>
      <c r="AV321" s="38">
        <v>49</v>
      </c>
      <c r="AW321" s="38">
        <v>60</v>
      </c>
      <c r="AX321" s="38">
        <v>75</v>
      </c>
      <c r="AY321" s="38">
        <v>86</v>
      </c>
      <c r="AZ321" s="38">
        <v>245</v>
      </c>
      <c r="BA321" s="38">
        <v>103</v>
      </c>
      <c r="BB321" s="38">
        <v>551</v>
      </c>
    </row>
    <row r="322" spans="1:54" ht="15" customHeight="1">
      <c r="A322" s="48"/>
      <c r="B322" s="24"/>
      <c r="C322" s="56">
        <v>100</v>
      </c>
      <c r="D322" s="56">
        <v>6.0661345496009123</v>
      </c>
      <c r="E322" s="56">
        <v>7.2291904218928158</v>
      </c>
      <c r="F322" s="56">
        <v>0.79817559863169896</v>
      </c>
      <c r="G322" s="56">
        <v>0.75256556442417333</v>
      </c>
      <c r="H322" s="56">
        <v>0.68415051311288488</v>
      </c>
      <c r="I322" s="56">
        <v>0.34207525655644244</v>
      </c>
      <c r="J322" s="56">
        <v>0.9806157354618017</v>
      </c>
      <c r="K322" s="56">
        <v>4.5838084378563284</v>
      </c>
      <c r="L322" s="56">
        <v>3.7856328392246295</v>
      </c>
      <c r="M322" s="56">
        <v>15.005701254275941</v>
      </c>
      <c r="N322" s="56">
        <v>2.8734321550741164</v>
      </c>
      <c r="O322" s="56">
        <v>56.898517673888257</v>
      </c>
      <c r="P322" s="56">
        <v>100</v>
      </c>
      <c r="Q322" s="56">
        <v>7.3189522342064715</v>
      </c>
      <c r="R322" s="56">
        <v>4.7765793528505389</v>
      </c>
      <c r="S322" s="56">
        <v>4.0061633281972266</v>
      </c>
      <c r="T322" s="56">
        <v>0.69337442218798151</v>
      </c>
      <c r="U322" s="56">
        <v>1.6178736517719567</v>
      </c>
      <c r="V322" s="56">
        <v>0.6163328197226503</v>
      </c>
      <c r="W322" s="56">
        <v>2.4653312788906012</v>
      </c>
      <c r="X322" s="56">
        <v>5.5469953775038521</v>
      </c>
      <c r="Y322" s="56">
        <v>7.8582434514637907</v>
      </c>
      <c r="Z322" s="56">
        <v>18.875192604006163</v>
      </c>
      <c r="AA322" s="56">
        <v>3.00462249614792</v>
      </c>
      <c r="AB322" s="56">
        <v>43.220338983050851</v>
      </c>
      <c r="AC322" s="56">
        <v>99.999999999999986</v>
      </c>
      <c r="AD322" s="56">
        <v>11.111111111111111</v>
      </c>
      <c r="AE322" s="56">
        <v>9.6296296296296298</v>
      </c>
      <c r="AF322" s="56">
        <v>2.9629629629629632</v>
      </c>
      <c r="AG322" s="56">
        <v>0</v>
      </c>
      <c r="AH322" s="56">
        <v>1.4814814814814816</v>
      </c>
      <c r="AI322" s="56">
        <v>2.2222222222222223</v>
      </c>
      <c r="AJ322" s="56">
        <v>5.1851851851851851</v>
      </c>
      <c r="AK322" s="56">
        <v>3.7037037037037033</v>
      </c>
      <c r="AL322" s="56">
        <v>2.9629629629629632</v>
      </c>
      <c r="AM322" s="56">
        <v>24.444444444444443</v>
      </c>
      <c r="AN322" s="56">
        <v>5.9259259259259265</v>
      </c>
      <c r="AO322" s="56">
        <v>30.37037037037037</v>
      </c>
      <c r="AP322" s="56">
        <v>100</v>
      </c>
      <c r="AQ322" s="56">
        <v>17.269076305220885</v>
      </c>
      <c r="AR322" s="56">
        <v>6.8846815834767634</v>
      </c>
      <c r="AS322" s="56">
        <v>1.4916810097532989</v>
      </c>
      <c r="AT322" s="56">
        <v>1.835915088927137</v>
      </c>
      <c r="AU322" s="56">
        <v>5.4503729202524376</v>
      </c>
      <c r="AV322" s="56">
        <v>2.8112449799196786</v>
      </c>
      <c r="AW322" s="56">
        <v>3.4423407917383817</v>
      </c>
      <c r="AX322" s="56">
        <v>4.3029259896729775</v>
      </c>
      <c r="AY322" s="56">
        <v>4.9340218014916806</v>
      </c>
      <c r="AZ322" s="56">
        <v>14.056224899598394</v>
      </c>
      <c r="BA322" s="56">
        <v>5.9093516924842229</v>
      </c>
      <c r="BB322" s="56">
        <v>31.612162937464145</v>
      </c>
    </row>
    <row r="323" spans="1:54" ht="15" customHeight="1">
      <c r="A323" s="48"/>
      <c r="B323" s="24" t="s">
        <v>117</v>
      </c>
      <c r="C323" s="38">
        <v>1022</v>
      </c>
      <c r="D323" s="38">
        <v>69</v>
      </c>
      <c r="E323" s="38">
        <v>42</v>
      </c>
      <c r="F323" s="38">
        <v>9</v>
      </c>
      <c r="G323" s="38">
        <v>16</v>
      </c>
      <c r="H323" s="38">
        <v>6</v>
      </c>
      <c r="I323" s="38">
        <v>11</v>
      </c>
      <c r="J323" s="38">
        <v>15</v>
      </c>
      <c r="K323" s="38">
        <v>49</v>
      </c>
      <c r="L323" s="38">
        <v>28</v>
      </c>
      <c r="M323" s="38">
        <v>166</v>
      </c>
      <c r="N323" s="38">
        <v>32</v>
      </c>
      <c r="O323" s="38">
        <v>579</v>
      </c>
      <c r="P323" s="38">
        <v>599</v>
      </c>
      <c r="Q323" s="38">
        <v>49</v>
      </c>
      <c r="R323" s="38">
        <v>22</v>
      </c>
      <c r="S323" s="38">
        <v>17</v>
      </c>
      <c r="T323" s="38">
        <v>10</v>
      </c>
      <c r="U323" s="38">
        <v>4</v>
      </c>
      <c r="V323" s="38">
        <v>4</v>
      </c>
      <c r="W323" s="38">
        <v>8</v>
      </c>
      <c r="X323" s="38">
        <v>61</v>
      </c>
      <c r="Y323" s="38">
        <v>21</v>
      </c>
      <c r="Z323" s="38">
        <v>135</v>
      </c>
      <c r="AA323" s="38">
        <v>9</v>
      </c>
      <c r="AB323" s="38">
        <v>259</v>
      </c>
      <c r="AC323" s="38">
        <v>76</v>
      </c>
      <c r="AD323" s="38">
        <v>6</v>
      </c>
      <c r="AE323" s="38">
        <v>2</v>
      </c>
      <c r="AF323" s="38">
        <v>3</v>
      </c>
      <c r="AG323" s="38">
        <v>0</v>
      </c>
      <c r="AH323" s="38">
        <v>1</v>
      </c>
      <c r="AI323" s="38">
        <v>1</v>
      </c>
      <c r="AJ323" s="38">
        <v>0</v>
      </c>
      <c r="AK323" s="38">
        <v>0</v>
      </c>
      <c r="AL323" s="38">
        <v>0</v>
      </c>
      <c r="AM323" s="38">
        <v>24</v>
      </c>
      <c r="AN323" s="38">
        <v>0</v>
      </c>
      <c r="AO323" s="38">
        <v>39</v>
      </c>
      <c r="AP323" s="38">
        <v>626</v>
      </c>
      <c r="AQ323" s="38">
        <v>119</v>
      </c>
      <c r="AR323" s="38">
        <v>18</v>
      </c>
      <c r="AS323" s="38">
        <v>11</v>
      </c>
      <c r="AT323" s="38">
        <v>6</v>
      </c>
      <c r="AU323" s="38">
        <v>21</v>
      </c>
      <c r="AV323" s="38">
        <v>7</v>
      </c>
      <c r="AW323" s="38">
        <v>19</v>
      </c>
      <c r="AX323" s="38">
        <v>57</v>
      </c>
      <c r="AY323" s="38">
        <v>31</v>
      </c>
      <c r="AZ323" s="38">
        <v>106</v>
      </c>
      <c r="BA323" s="38">
        <v>20</v>
      </c>
      <c r="BB323" s="38">
        <v>211</v>
      </c>
    </row>
    <row r="324" spans="1:54" ht="15" customHeight="1">
      <c r="A324" s="48"/>
      <c r="B324" s="24"/>
      <c r="C324" s="56">
        <v>100</v>
      </c>
      <c r="D324" s="56">
        <v>6.7514677103718199</v>
      </c>
      <c r="E324" s="56">
        <v>4.10958904109589</v>
      </c>
      <c r="F324" s="56">
        <v>0.88062622309197647</v>
      </c>
      <c r="G324" s="56">
        <v>1.5655577299412915</v>
      </c>
      <c r="H324" s="56">
        <v>0.58708414872798431</v>
      </c>
      <c r="I324" s="56">
        <v>1.076320939334638</v>
      </c>
      <c r="J324" s="56">
        <v>1.4677103718199609</v>
      </c>
      <c r="K324" s="56">
        <v>4.7945205479452051</v>
      </c>
      <c r="L324" s="56">
        <v>2.7397260273972601</v>
      </c>
      <c r="M324" s="56">
        <v>16.2426614481409</v>
      </c>
      <c r="N324" s="56">
        <v>3.131115459882583</v>
      </c>
      <c r="O324" s="56">
        <v>56.653620352250492</v>
      </c>
      <c r="P324" s="56">
        <v>100</v>
      </c>
      <c r="Q324" s="56">
        <v>8.1803005008347256</v>
      </c>
      <c r="R324" s="56">
        <v>3.672787979966611</v>
      </c>
      <c r="S324" s="56">
        <v>2.8380634390651087</v>
      </c>
      <c r="T324" s="56">
        <v>1.669449081803005</v>
      </c>
      <c r="U324" s="56">
        <v>0.667779632721202</v>
      </c>
      <c r="V324" s="56">
        <v>0.667779632721202</v>
      </c>
      <c r="W324" s="56">
        <v>1.335559265442404</v>
      </c>
      <c r="X324" s="56">
        <v>10.183639398998331</v>
      </c>
      <c r="Y324" s="56">
        <v>3.5058430717863103</v>
      </c>
      <c r="Z324" s="56">
        <v>22.537562604340565</v>
      </c>
      <c r="AA324" s="56">
        <v>1.5025041736227045</v>
      </c>
      <c r="AB324" s="56">
        <v>43.238731218697829</v>
      </c>
      <c r="AC324" s="56">
        <v>100</v>
      </c>
      <c r="AD324" s="56">
        <v>7.8947368421052628</v>
      </c>
      <c r="AE324" s="56">
        <v>2.6315789473684208</v>
      </c>
      <c r="AF324" s="56">
        <v>3.9473684210526314</v>
      </c>
      <c r="AG324" s="56">
        <v>0</v>
      </c>
      <c r="AH324" s="56">
        <v>1.3157894736842104</v>
      </c>
      <c r="AI324" s="56">
        <v>1.3157894736842104</v>
      </c>
      <c r="AJ324" s="56">
        <v>0</v>
      </c>
      <c r="AK324" s="56">
        <v>0</v>
      </c>
      <c r="AL324" s="56">
        <v>0</v>
      </c>
      <c r="AM324" s="56">
        <v>31.578947368421051</v>
      </c>
      <c r="AN324" s="56">
        <v>0</v>
      </c>
      <c r="AO324" s="56">
        <v>51.315789473684212</v>
      </c>
      <c r="AP324" s="56">
        <v>100</v>
      </c>
      <c r="AQ324" s="56">
        <v>19.009584664536742</v>
      </c>
      <c r="AR324" s="56">
        <v>2.8753993610223643</v>
      </c>
      <c r="AS324" s="56">
        <v>1.7571884984025559</v>
      </c>
      <c r="AT324" s="56">
        <v>0.95846645367412142</v>
      </c>
      <c r="AU324" s="56">
        <v>3.3546325878594248</v>
      </c>
      <c r="AV324" s="56">
        <v>1.1182108626198082</v>
      </c>
      <c r="AW324" s="56">
        <v>3.0351437699680508</v>
      </c>
      <c r="AX324" s="56">
        <v>9.1054313099041533</v>
      </c>
      <c r="AY324" s="56">
        <v>4.9520766773162936</v>
      </c>
      <c r="AZ324" s="56">
        <v>16.932907348242811</v>
      </c>
      <c r="BA324" s="56">
        <v>3.1948881789137378</v>
      </c>
      <c r="BB324" s="56">
        <v>33.706070287539937</v>
      </c>
    </row>
    <row r="325" spans="1:54" ht="15" customHeight="1">
      <c r="A325" s="48"/>
      <c r="B325" s="24" t="s">
        <v>118</v>
      </c>
      <c r="C325" s="38">
        <v>1473</v>
      </c>
      <c r="D325" s="38">
        <v>82</v>
      </c>
      <c r="E325" s="38">
        <v>64</v>
      </c>
      <c r="F325" s="38">
        <v>43</v>
      </c>
      <c r="G325" s="38">
        <v>25</v>
      </c>
      <c r="H325" s="38">
        <v>21</v>
      </c>
      <c r="I325" s="38">
        <v>9</v>
      </c>
      <c r="J325" s="38">
        <v>26</v>
      </c>
      <c r="K325" s="38">
        <v>68</v>
      </c>
      <c r="L325" s="38">
        <v>70</v>
      </c>
      <c r="M325" s="38">
        <v>338</v>
      </c>
      <c r="N325" s="38">
        <v>31</v>
      </c>
      <c r="O325" s="38">
        <v>696</v>
      </c>
      <c r="P325" s="38">
        <v>1658</v>
      </c>
      <c r="Q325" s="38">
        <v>141</v>
      </c>
      <c r="R325" s="38">
        <v>57</v>
      </c>
      <c r="S325" s="38">
        <v>73</v>
      </c>
      <c r="T325" s="38">
        <v>18</v>
      </c>
      <c r="U325" s="38">
        <v>21</v>
      </c>
      <c r="V325" s="38">
        <v>20</v>
      </c>
      <c r="W325" s="38">
        <v>31</v>
      </c>
      <c r="X325" s="38">
        <v>104</v>
      </c>
      <c r="Y325" s="38">
        <v>85</v>
      </c>
      <c r="Z325" s="38">
        <v>427</v>
      </c>
      <c r="AA325" s="38">
        <v>36</v>
      </c>
      <c r="AB325" s="38">
        <v>645</v>
      </c>
      <c r="AC325" s="38">
        <v>146</v>
      </c>
      <c r="AD325" s="38">
        <v>10</v>
      </c>
      <c r="AE325" s="38">
        <v>7</v>
      </c>
      <c r="AF325" s="38">
        <v>2</v>
      </c>
      <c r="AG325" s="38">
        <v>7</v>
      </c>
      <c r="AH325" s="38">
        <v>1</v>
      </c>
      <c r="AI325" s="38">
        <v>1</v>
      </c>
      <c r="AJ325" s="38">
        <v>3</v>
      </c>
      <c r="AK325" s="38">
        <v>13</v>
      </c>
      <c r="AL325" s="38">
        <v>9</v>
      </c>
      <c r="AM325" s="38">
        <v>36</v>
      </c>
      <c r="AN325" s="38">
        <v>4</v>
      </c>
      <c r="AO325" s="38">
        <v>53</v>
      </c>
      <c r="AP325" s="38">
        <v>1002</v>
      </c>
      <c r="AQ325" s="38">
        <v>167</v>
      </c>
      <c r="AR325" s="38">
        <v>29</v>
      </c>
      <c r="AS325" s="38">
        <v>20</v>
      </c>
      <c r="AT325" s="38">
        <v>24</v>
      </c>
      <c r="AU325" s="38">
        <v>47</v>
      </c>
      <c r="AV325" s="38">
        <v>10</v>
      </c>
      <c r="AW325" s="38">
        <v>38</v>
      </c>
      <c r="AX325" s="38">
        <v>60</v>
      </c>
      <c r="AY325" s="38">
        <v>56</v>
      </c>
      <c r="AZ325" s="38">
        <v>209</v>
      </c>
      <c r="BA325" s="38">
        <v>42</v>
      </c>
      <c r="BB325" s="38">
        <v>300</v>
      </c>
    </row>
    <row r="326" spans="1:54" ht="15" customHeight="1">
      <c r="A326" s="48"/>
      <c r="B326" s="24"/>
      <c r="C326" s="56">
        <v>100</v>
      </c>
      <c r="D326" s="56">
        <v>5.5668703326544469</v>
      </c>
      <c r="E326" s="56">
        <v>4.3448744059742017</v>
      </c>
      <c r="F326" s="56">
        <v>2.9192124915139175</v>
      </c>
      <c r="G326" s="56">
        <v>1.6972165648336728</v>
      </c>
      <c r="H326" s="56">
        <v>1.4256619144602851</v>
      </c>
      <c r="I326" s="56">
        <v>0.61099796334012213</v>
      </c>
      <c r="J326" s="56">
        <v>1.7651052274270198</v>
      </c>
      <c r="K326" s="56">
        <v>4.6164290563475898</v>
      </c>
      <c r="L326" s="56">
        <v>4.7522063815342834</v>
      </c>
      <c r="M326" s="56">
        <v>22.946367956551256</v>
      </c>
      <c r="N326" s="56">
        <v>2.1045485403937541</v>
      </c>
      <c r="O326" s="56">
        <v>47.250509164969451</v>
      </c>
      <c r="P326" s="56">
        <v>100</v>
      </c>
      <c r="Q326" s="56">
        <v>8.5042219541616415</v>
      </c>
      <c r="R326" s="56">
        <v>3.4378769601930035</v>
      </c>
      <c r="S326" s="56">
        <v>4.4028950542822676</v>
      </c>
      <c r="T326" s="56">
        <v>1.0856453558504222</v>
      </c>
      <c r="U326" s="56">
        <v>1.2665862484921593</v>
      </c>
      <c r="V326" s="56">
        <v>1.2062726176115801</v>
      </c>
      <c r="W326" s="56">
        <v>1.8697225572979495</v>
      </c>
      <c r="X326" s="56">
        <v>6.272617611580217</v>
      </c>
      <c r="Y326" s="56">
        <v>5.1266586248492159</v>
      </c>
      <c r="Z326" s="56">
        <v>25.753920386007241</v>
      </c>
      <c r="AA326" s="56">
        <v>2.1712907117008444</v>
      </c>
      <c r="AB326" s="56">
        <v>38.902291917973464</v>
      </c>
      <c r="AC326" s="56">
        <v>99.999999999999986</v>
      </c>
      <c r="AD326" s="56">
        <v>6.8493150684931505</v>
      </c>
      <c r="AE326" s="56">
        <v>4.7945205479452051</v>
      </c>
      <c r="AF326" s="56">
        <v>1.3698630136986301</v>
      </c>
      <c r="AG326" s="56">
        <v>4.7945205479452051</v>
      </c>
      <c r="AH326" s="56">
        <v>0.68493150684931503</v>
      </c>
      <c r="AI326" s="56">
        <v>0.68493150684931503</v>
      </c>
      <c r="AJ326" s="56">
        <v>2.054794520547945</v>
      </c>
      <c r="AK326" s="56">
        <v>8.9041095890410951</v>
      </c>
      <c r="AL326" s="56">
        <v>6.1643835616438354</v>
      </c>
      <c r="AM326" s="56">
        <v>24.657534246575342</v>
      </c>
      <c r="AN326" s="56">
        <v>2.7397260273972601</v>
      </c>
      <c r="AO326" s="56">
        <v>36.301369863013697</v>
      </c>
      <c r="AP326" s="56">
        <v>99.999999999999986</v>
      </c>
      <c r="AQ326" s="56">
        <v>16.666666666666664</v>
      </c>
      <c r="AR326" s="56">
        <v>2.8942115768463075</v>
      </c>
      <c r="AS326" s="56">
        <v>1.996007984031936</v>
      </c>
      <c r="AT326" s="56">
        <v>2.3952095808383236</v>
      </c>
      <c r="AU326" s="56">
        <v>4.6906187624750499</v>
      </c>
      <c r="AV326" s="56">
        <v>0.99800399201596801</v>
      </c>
      <c r="AW326" s="56">
        <v>3.7924151696606789</v>
      </c>
      <c r="AX326" s="56">
        <v>5.9880239520958085</v>
      </c>
      <c r="AY326" s="56">
        <v>5.5888223552894214</v>
      </c>
      <c r="AZ326" s="56">
        <v>20.858283433133732</v>
      </c>
      <c r="BA326" s="56">
        <v>4.1916167664670656</v>
      </c>
      <c r="BB326" s="56">
        <v>29.940119760479039</v>
      </c>
    </row>
    <row r="327" spans="1:54" ht="15" customHeight="1">
      <c r="A327" s="48"/>
      <c r="B327" s="24" t="s">
        <v>119</v>
      </c>
      <c r="C327" s="38">
        <v>3735</v>
      </c>
      <c r="D327" s="38">
        <v>320</v>
      </c>
      <c r="E327" s="38">
        <v>184</v>
      </c>
      <c r="F327" s="38">
        <v>25</v>
      </c>
      <c r="G327" s="38">
        <v>45</v>
      </c>
      <c r="H327" s="38">
        <v>30</v>
      </c>
      <c r="I327" s="38">
        <v>29</v>
      </c>
      <c r="J327" s="38">
        <v>53</v>
      </c>
      <c r="K327" s="38">
        <v>232</v>
      </c>
      <c r="L327" s="38">
        <v>211</v>
      </c>
      <c r="M327" s="38">
        <v>726</v>
      </c>
      <c r="N327" s="38">
        <v>72</v>
      </c>
      <c r="O327" s="38">
        <v>1808</v>
      </c>
      <c r="P327" s="38">
        <v>3517</v>
      </c>
      <c r="Q327" s="38">
        <v>337</v>
      </c>
      <c r="R327" s="38">
        <v>91</v>
      </c>
      <c r="S327" s="38">
        <v>144</v>
      </c>
      <c r="T327" s="38">
        <v>15</v>
      </c>
      <c r="U327" s="38">
        <v>31</v>
      </c>
      <c r="V327" s="38">
        <v>70</v>
      </c>
      <c r="W327" s="38">
        <v>117</v>
      </c>
      <c r="X327" s="38">
        <v>377</v>
      </c>
      <c r="Y327" s="38">
        <v>215</v>
      </c>
      <c r="Z327" s="38">
        <v>881</v>
      </c>
      <c r="AA327" s="38">
        <v>79</v>
      </c>
      <c r="AB327" s="38">
        <v>1160</v>
      </c>
      <c r="AC327" s="38">
        <v>394</v>
      </c>
      <c r="AD327" s="38">
        <v>44</v>
      </c>
      <c r="AE327" s="38">
        <v>10</v>
      </c>
      <c r="AF327" s="38">
        <v>5</v>
      </c>
      <c r="AG327" s="38">
        <v>13</v>
      </c>
      <c r="AH327" s="38">
        <v>10</v>
      </c>
      <c r="AI327" s="38">
        <v>5</v>
      </c>
      <c r="AJ327" s="38">
        <v>9</v>
      </c>
      <c r="AK327" s="38">
        <v>35</v>
      </c>
      <c r="AL327" s="38">
        <v>20</v>
      </c>
      <c r="AM327" s="38">
        <v>87</v>
      </c>
      <c r="AN327" s="38">
        <v>10</v>
      </c>
      <c r="AO327" s="38">
        <v>146</v>
      </c>
      <c r="AP327" s="38">
        <v>2634</v>
      </c>
      <c r="AQ327" s="38">
        <v>428</v>
      </c>
      <c r="AR327" s="38">
        <v>94</v>
      </c>
      <c r="AS327" s="38">
        <v>56</v>
      </c>
      <c r="AT327" s="38">
        <v>40</v>
      </c>
      <c r="AU327" s="38">
        <v>78</v>
      </c>
      <c r="AV327" s="38">
        <v>33</v>
      </c>
      <c r="AW327" s="38">
        <v>122</v>
      </c>
      <c r="AX327" s="38">
        <v>253</v>
      </c>
      <c r="AY327" s="38">
        <v>164</v>
      </c>
      <c r="AZ327" s="38">
        <v>541</v>
      </c>
      <c r="BA327" s="38">
        <v>94</v>
      </c>
      <c r="BB327" s="38">
        <v>731</v>
      </c>
    </row>
    <row r="328" spans="1:54" ht="15" customHeight="1">
      <c r="A328" s="48"/>
      <c r="B328" s="24"/>
      <c r="C328" s="56">
        <v>100</v>
      </c>
      <c r="D328" s="56">
        <v>8.5676037483266398</v>
      </c>
      <c r="E328" s="56">
        <v>4.9263721552878179</v>
      </c>
      <c r="F328" s="56">
        <v>0.66934404283801874</v>
      </c>
      <c r="G328" s="56">
        <v>1.2048192771084338</v>
      </c>
      <c r="H328" s="56">
        <v>0.80321285140562237</v>
      </c>
      <c r="I328" s="56">
        <v>0.77643908969210174</v>
      </c>
      <c r="J328" s="56">
        <v>1.4190093708165996</v>
      </c>
      <c r="K328" s="56">
        <v>6.2115127175368139</v>
      </c>
      <c r="L328" s="56">
        <v>5.6492637215528783</v>
      </c>
      <c r="M328" s="56">
        <v>19.437751004016064</v>
      </c>
      <c r="N328" s="56">
        <v>1.9277108433734942</v>
      </c>
      <c r="O328" s="56">
        <v>48.406961178045513</v>
      </c>
      <c r="P328" s="56">
        <v>100</v>
      </c>
      <c r="Q328" s="56">
        <v>9.5820301393232867</v>
      </c>
      <c r="R328" s="56">
        <v>2.5874324708558429</v>
      </c>
      <c r="S328" s="56">
        <v>4.0943986352004549</v>
      </c>
      <c r="T328" s="56">
        <v>0.42649985783338068</v>
      </c>
      <c r="U328" s="56">
        <v>0.88143303952232022</v>
      </c>
      <c r="V328" s="56">
        <v>1.99033266988911</v>
      </c>
      <c r="W328" s="56">
        <v>3.3266988911003694</v>
      </c>
      <c r="X328" s="56">
        <v>10.719363093545635</v>
      </c>
      <c r="Y328" s="56">
        <v>6.1131646289451238</v>
      </c>
      <c r="Z328" s="56">
        <v>25.04975831674723</v>
      </c>
      <c r="AA328" s="56">
        <v>2.2462325845891384</v>
      </c>
      <c r="AB328" s="56">
        <v>32.982655672448111</v>
      </c>
      <c r="AC328" s="56">
        <v>100</v>
      </c>
      <c r="AD328" s="56">
        <v>11.167512690355331</v>
      </c>
      <c r="AE328" s="56">
        <v>2.5380710659898478</v>
      </c>
      <c r="AF328" s="56">
        <v>1.2690355329949239</v>
      </c>
      <c r="AG328" s="56">
        <v>3.2994923857868024</v>
      </c>
      <c r="AH328" s="56">
        <v>2.5380710659898478</v>
      </c>
      <c r="AI328" s="56">
        <v>1.2690355329949239</v>
      </c>
      <c r="AJ328" s="56">
        <v>2.2842639593908629</v>
      </c>
      <c r="AK328" s="56">
        <v>8.8832487309644677</v>
      </c>
      <c r="AL328" s="56">
        <v>5.0761421319796955</v>
      </c>
      <c r="AM328" s="56">
        <v>22.081218274111674</v>
      </c>
      <c r="AN328" s="56">
        <v>2.5380710659898478</v>
      </c>
      <c r="AO328" s="56">
        <v>37.055837563451774</v>
      </c>
      <c r="AP328" s="56">
        <v>100.00000000000001</v>
      </c>
      <c r="AQ328" s="56">
        <v>16.249050873196662</v>
      </c>
      <c r="AR328" s="56">
        <v>3.5687167805618829</v>
      </c>
      <c r="AS328" s="56">
        <v>2.1260440394836748</v>
      </c>
      <c r="AT328" s="56">
        <v>1.518602885345482</v>
      </c>
      <c r="AU328" s="56">
        <v>2.9612756264236904</v>
      </c>
      <c r="AV328" s="56">
        <v>1.2528473804100226</v>
      </c>
      <c r="AW328" s="56">
        <v>4.6317388003037205</v>
      </c>
      <c r="AX328" s="56">
        <v>9.6051632498101753</v>
      </c>
      <c r="AY328" s="56">
        <v>6.2262718299164774</v>
      </c>
      <c r="AZ328" s="56">
        <v>20.539104024297647</v>
      </c>
      <c r="BA328" s="56">
        <v>3.5687167805618829</v>
      </c>
      <c r="BB328" s="56">
        <v>27.752467729688686</v>
      </c>
    </row>
    <row r="329" spans="1:54" ht="15" customHeight="1">
      <c r="A329" s="48"/>
      <c r="B329" s="24" t="s">
        <v>120</v>
      </c>
      <c r="C329" s="38">
        <v>659</v>
      </c>
      <c r="D329" s="38">
        <v>51</v>
      </c>
      <c r="E329" s="38">
        <v>13</v>
      </c>
      <c r="F329" s="38">
        <v>4</v>
      </c>
      <c r="G329" s="38">
        <v>5</v>
      </c>
      <c r="H329" s="38">
        <v>6</v>
      </c>
      <c r="I329" s="38">
        <v>6</v>
      </c>
      <c r="J329" s="38">
        <v>12</v>
      </c>
      <c r="K329" s="38">
        <v>44</v>
      </c>
      <c r="L329" s="38">
        <v>75</v>
      </c>
      <c r="M329" s="38">
        <v>169</v>
      </c>
      <c r="N329" s="38">
        <v>24</v>
      </c>
      <c r="O329" s="38">
        <v>250</v>
      </c>
      <c r="P329" s="38">
        <v>661</v>
      </c>
      <c r="Q329" s="38">
        <v>85</v>
      </c>
      <c r="R329" s="38">
        <v>35</v>
      </c>
      <c r="S329" s="38">
        <v>18</v>
      </c>
      <c r="T329" s="38">
        <v>3</v>
      </c>
      <c r="U329" s="38">
        <v>11</v>
      </c>
      <c r="V329" s="38">
        <v>10</v>
      </c>
      <c r="W329" s="38">
        <v>32</v>
      </c>
      <c r="X329" s="38">
        <v>54</v>
      </c>
      <c r="Y329" s="38">
        <v>37</v>
      </c>
      <c r="Z329" s="38">
        <v>147</v>
      </c>
      <c r="AA329" s="38">
        <v>25</v>
      </c>
      <c r="AB329" s="38">
        <v>204</v>
      </c>
      <c r="AC329" s="38">
        <v>93</v>
      </c>
      <c r="AD329" s="38">
        <v>12</v>
      </c>
      <c r="AE329" s="38">
        <v>2</v>
      </c>
      <c r="AF329" s="38">
        <v>3</v>
      </c>
      <c r="AG329" s="38">
        <v>1</v>
      </c>
      <c r="AH329" s="38">
        <v>2</v>
      </c>
      <c r="AI329" s="38">
        <v>0</v>
      </c>
      <c r="AJ329" s="38">
        <v>2</v>
      </c>
      <c r="AK329" s="38">
        <v>9</v>
      </c>
      <c r="AL329" s="38">
        <v>8</v>
      </c>
      <c r="AM329" s="38">
        <v>21</v>
      </c>
      <c r="AN329" s="38">
        <v>4</v>
      </c>
      <c r="AO329" s="38">
        <v>29</v>
      </c>
      <c r="AP329" s="38">
        <v>352</v>
      </c>
      <c r="AQ329" s="38">
        <v>70</v>
      </c>
      <c r="AR329" s="38">
        <v>17</v>
      </c>
      <c r="AS329" s="38">
        <v>4</v>
      </c>
      <c r="AT329" s="38">
        <v>5</v>
      </c>
      <c r="AU329" s="38">
        <v>7</v>
      </c>
      <c r="AV329" s="38">
        <v>6</v>
      </c>
      <c r="AW329" s="38">
        <v>20</v>
      </c>
      <c r="AX329" s="38">
        <v>32</v>
      </c>
      <c r="AY329" s="38">
        <v>34</v>
      </c>
      <c r="AZ329" s="38">
        <v>50</v>
      </c>
      <c r="BA329" s="38">
        <v>8</v>
      </c>
      <c r="BB329" s="38">
        <v>99</v>
      </c>
    </row>
    <row r="330" spans="1:54" ht="15" customHeight="1">
      <c r="A330" s="90"/>
      <c r="B330" s="24"/>
      <c r="C330" s="56">
        <v>100</v>
      </c>
      <c r="D330" s="56">
        <v>7.7389984825493165</v>
      </c>
      <c r="E330" s="56">
        <v>1.9726858877086493</v>
      </c>
      <c r="F330" s="56">
        <v>0.60698027314112291</v>
      </c>
      <c r="G330" s="56">
        <v>0.75872534142640369</v>
      </c>
      <c r="H330" s="56">
        <v>0.91047040971168436</v>
      </c>
      <c r="I330" s="56">
        <v>0.91047040971168436</v>
      </c>
      <c r="J330" s="56">
        <v>1.8209408194233687</v>
      </c>
      <c r="K330" s="56">
        <v>6.6767830045523517</v>
      </c>
      <c r="L330" s="56">
        <v>11.380880121396055</v>
      </c>
      <c r="M330" s="56">
        <v>25.644916540212442</v>
      </c>
      <c r="N330" s="56">
        <v>3.6418816388467374</v>
      </c>
      <c r="O330" s="56">
        <v>37.936267071320188</v>
      </c>
      <c r="P330" s="56">
        <v>100</v>
      </c>
      <c r="Q330" s="56">
        <v>12.859304084720122</v>
      </c>
      <c r="R330" s="56">
        <v>5.2950075642965198</v>
      </c>
      <c r="S330" s="56">
        <v>2.7231467473524962</v>
      </c>
      <c r="T330" s="56">
        <v>0.45385779122541603</v>
      </c>
      <c r="U330" s="56">
        <v>1.6641452344931922</v>
      </c>
      <c r="V330" s="56">
        <v>1.5128593040847202</v>
      </c>
      <c r="W330" s="56">
        <v>4.8411497730711046</v>
      </c>
      <c r="X330" s="56">
        <v>8.1694402420574885</v>
      </c>
      <c r="Y330" s="56">
        <v>5.5975794251134641</v>
      </c>
      <c r="Z330" s="56">
        <v>22.239031770045386</v>
      </c>
      <c r="AA330" s="56">
        <v>3.7821482602118004</v>
      </c>
      <c r="AB330" s="56">
        <v>30.862329803328294</v>
      </c>
      <c r="AC330" s="56">
        <v>100</v>
      </c>
      <c r="AD330" s="56">
        <v>12.903225806451612</v>
      </c>
      <c r="AE330" s="56">
        <v>2.1505376344086025</v>
      </c>
      <c r="AF330" s="56">
        <v>3.225806451612903</v>
      </c>
      <c r="AG330" s="56">
        <v>1.0752688172043012</v>
      </c>
      <c r="AH330" s="56">
        <v>2.1505376344086025</v>
      </c>
      <c r="AI330" s="56">
        <v>0</v>
      </c>
      <c r="AJ330" s="56">
        <v>2.1505376344086025</v>
      </c>
      <c r="AK330" s="56">
        <v>9.67741935483871</v>
      </c>
      <c r="AL330" s="56">
        <v>8.6021505376344098</v>
      </c>
      <c r="AM330" s="56">
        <v>22.58064516129032</v>
      </c>
      <c r="AN330" s="56">
        <v>4.3010752688172049</v>
      </c>
      <c r="AO330" s="56">
        <v>31.182795698924732</v>
      </c>
      <c r="AP330" s="56">
        <v>100</v>
      </c>
      <c r="AQ330" s="56">
        <v>19.886363636363637</v>
      </c>
      <c r="AR330" s="56">
        <v>4.8295454545454541</v>
      </c>
      <c r="AS330" s="56">
        <v>1.1363636363636365</v>
      </c>
      <c r="AT330" s="56">
        <v>1.4204545454545454</v>
      </c>
      <c r="AU330" s="56">
        <v>1.9886363636363635</v>
      </c>
      <c r="AV330" s="56">
        <v>1.7045454545454544</v>
      </c>
      <c r="AW330" s="56">
        <v>5.6818181818181817</v>
      </c>
      <c r="AX330" s="56">
        <v>9.0909090909090917</v>
      </c>
      <c r="AY330" s="56">
        <v>9.6590909090909083</v>
      </c>
      <c r="AZ330" s="56">
        <v>14.204545454545455</v>
      </c>
      <c r="BA330" s="56">
        <v>2.2727272727272729</v>
      </c>
      <c r="BB330" s="56">
        <v>28.125</v>
      </c>
    </row>
    <row r="331" spans="1:54" ht="15" customHeight="1">
      <c r="A331" s="48" t="s">
        <v>347</v>
      </c>
      <c r="B331" s="24" t="s">
        <v>349</v>
      </c>
      <c r="C331" s="38">
        <v>1124</v>
      </c>
      <c r="D331" s="38">
        <v>73</v>
      </c>
      <c r="E331" s="38">
        <v>85</v>
      </c>
      <c r="F331" s="38">
        <v>5</v>
      </c>
      <c r="G331" s="38">
        <v>8</v>
      </c>
      <c r="H331" s="38">
        <v>4</v>
      </c>
      <c r="I331" s="38">
        <v>5</v>
      </c>
      <c r="J331" s="38">
        <v>9</v>
      </c>
      <c r="K331" s="38">
        <v>47</v>
      </c>
      <c r="L331" s="38">
        <v>48</v>
      </c>
      <c r="M331" s="38">
        <v>159</v>
      </c>
      <c r="N331" s="38">
        <v>41</v>
      </c>
      <c r="O331" s="38">
        <v>640</v>
      </c>
      <c r="P331" s="38">
        <v>88</v>
      </c>
      <c r="Q331" s="38">
        <v>19</v>
      </c>
      <c r="R331" s="38">
        <v>1</v>
      </c>
      <c r="S331" s="38">
        <v>3</v>
      </c>
      <c r="T331" s="38">
        <v>0</v>
      </c>
      <c r="U331" s="38">
        <v>0</v>
      </c>
      <c r="V331" s="38">
        <v>0</v>
      </c>
      <c r="W331" s="38">
        <v>0</v>
      </c>
      <c r="X331" s="38">
        <v>0</v>
      </c>
      <c r="Y331" s="38">
        <v>47</v>
      </c>
      <c r="Z331" s="38">
        <v>8</v>
      </c>
      <c r="AA331" s="38">
        <v>1</v>
      </c>
      <c r="AB331" s="38">
        <v>9</v>
      </c>
      <c r="AC331" s="38">
        <v>16</v>
      </c>
      <c r="AD331" s="38">
        <v>1</v>
      </c>
      <c r="AE331" s="38">
        <v>2</v>
      </c>
      <c r="AF331" s="38">
        <v>0</v>
      </c>
      <c r="AG331" s="38">
        <v>0</v>
      </c>
      <c r="AH331" s="38">
        <v>0</v>
      </c>
      <c r="AI331" s="38">
        <v>0</v>
      </c>
      <c r="AJ331" s="38">
        <v>4</v>
      </c>
      <c r="AK331" s="38">
        <v>0</v>
      </c>
      <c r="AL331" s="38">
        <v>0</v>
      </c>
      <c r="AM331" s="38">
        <v>2</v>
      </c>
      <c r="AN331" s="38">
        <v>0</v>
      </c>
      <c r="AO331" s="38">
        <v>7</v>
      </c>
      <c r="AP331" s="38">
        <v>260</v>
      </c>
      <c r="AQ331" s="38">
        <v>54</v>
      </c>
      <c r="AR331" s="38">
        <v>23</v>
      </c>
      <c r="AS331" s="38">
        <v>1</v>
      </c>
      <c r="AT331" s="38">
        <v>2</v>
      </c>
      <c r="AU331" s="38">
        <v>11</v>
      </c>
      <c r="AV331" s="38">
        <v>3</v>
      </c>
      <c r="AW331" s="38">
        <v>7</v>
      </c>
      <c r="AX331" s="38">
        <v>12</v>
      </c>
      <c r="AY331" s="38">
        <v>9</v>
      </c>
      <c r="AZ331" s="38">
        <v>21</v>
      </c>
      <c r="BA331" s="38">
        <v>12</v>
      </c>
      <c r="BB331" s="38">
        <v>105</v>
      </c>
    </row>
    <row r="332" spans="1:54" ht="15" customHeight="1">
      <c r="A332" s="48"/>
      <c r="B332" s="24"/>
      <c r="C332" s="56">
        <v>100</v>
      </c>
      <c r="D332" s="56">
        <v>6.4946619217081851</v>
      </c>
      <c r="E332" s="56">
        <v>7.562277580071175</v>
      </c>
      <c r="F332" s="56">
        <v>0.44483985765124562</v>
      </c>
      <c r="G332" s="56">
        <v>0.71174377224199281</v>
      </c>
      <c r="H332" s="56">
        <v>0.35587188612099641</v>
      </c>
      <c r="I332" s="56">
        <v>0.44483985765124562</v>
      </c>
      <c r="J332" s="56">
        <v>0.80071174377224197</v>
      </c>
      <c r="K332" s="56">
        <v>4.1814946619217075</v>
      </c>
      <c r="L332" s="56">
        <v>4.2704626334519578</v>
      </c>
      <c r="M332" s="56">
        <v>14.145907473309608</v>
      </c>
      <c r="N332" s="56">
        <v>3.6476868327402134</v>
      </c>
      <c r="O332" s="56">
        <v>56.939501779359439</v>
      </c>
      <c r="P332" s="56">
        <v>100.00000000000001</v>
      </c>
      <c r="Q332" s="56">
        <v>21.59090909090909</v>
      </c>
      <c r="R332" s="56">
        <v>1.1363636363636365</v>
      </c>
      <c r="S332" s="56">
        <v>3.4090909090909087</v>
      </c>
      <c r="T332" s="56">
        <v>0</v>
      </c>
      <c r="U332" s="56">
        <v>0</v>
      </c>
      <c r="V332" s="56">
        <v>0</v>
      </c>
      <c r="W332" s="56">
        <v>0</v>
      </c>
      <c r="X332" s="56">
        <v>0</v>
      </c>
      <c r="Y332" s="56">
        <v>53.409090909090907</v>
      </c>
      <c r="Z332" s="56">
        <v>9.0909090909090917</v>
      </c>
      <c r="AA332" s="56">
        <v>1.1363636363636365</v>
      </c>
      <c r="AB332" s="56">
        <v>10.227272727272728</v>
      </c>
      <c r="AC332" s="56">
        <v>100</v>
      </c>
      <c r="AD332" s="56">
        <v>6.25</v>
      </c>
      <c r="AE332" s="56">
        <v>12.5</v>
      </c>
      <c r="AF332" s="56">
        <v>0</v>
      </c>
      <c r="AG332" s="56">
        <v>0</v>
      </c>
      <c r="AH332" s="56">
        <v>0</v>
      </c>
      <c r="AI332" s="56">
        <v>0</v>
      </c>
      <c r="AJ332" s="56">
        <v>25</v>
      </c>
      <c r="AK332" s="56">
        <v>0</v>
      </c>
      <c r="AL332" s="56">
        <v>0</v>
      </c>
      <c r="AM332" s="56">
        <v>12.5</v>
      </c>
      <c r="AN332" s="56">
        <v>0</v>
      </c>
      <c r="AO332" s="56">
        <v>43.75</v>
      </c>
      <c r="AP332" s="56">
        <v>100</v>
      </c>
      <c r="AQ332" s="56">
        <v>20.76923076923077</v>
      </c>
      <c r="AR332" s="56">
        <v>8.8461538461538467</v>
      </c>
      <c r="AS332" s="56">
        <v>0.38461538461538464</v>
      </c>
      <c r="AT332" s="56">
        <v>0.76923076923076927</v>
      </c>
      <c r="AU332" s="56">
        <v>4.2307692307692308</v>
      </c>
      <c r="AV332" s="56">
        <v>1.153846153846154</v>
      </c>
      <c r="AW332" s="56">
        <v>2.6923076923076925</v>
      </c>
      <c r="AX332" s="56">
        <v>4.6153846153846159</v>
      </c>
      <c r="AY332" s="56">
        <v>3.4615384615384617</v>
      </c>
      <c r="AZ332" s="56">
        <v>8.0769230769230766</v>
      </c>
      <c r="BA332" s="56">
        <v>4.6153846153846159</v>
      </c>
      <c r="BB332" s="56">
        <v>40.384615384615387</v>
      </c>
    </row>
    <row r="333" spans="1:54" ht="15" customHeight="1">
      <c r="A333" s="48"/>
      <c r="B333" s="24" t="s">
        <v>348</v>
      </c>
      <c r="C333" s="38">
        <v>532</v>
      </c>
      <c r="D333" s="38">
        <v>22</v>
      </c>
      <c r="E333" s="38">
        <v>53</v>
      </c>
      <c r="F333" s="38">
        <v>1</v>
      </c>
      <c r="G333" s="38">
        <v>4</v>
      </c>
      <c r="H333" s="38">
        <v>3</v>
      </c>
      <c r="I333" s="38">
        <v>2</v>
      </c>
      <c r="J333" s="38">
        <v>6</v>
      </c>
      <c r="K333" s="38">
        <v>20</v>
      </c>
      <c r="L333" s="38">
        <v>13</v>
      </c>
      <c r="M333" s="38">
        <v>58</v>
      </c>
      <c r="N333" s="38">
        <v>17</v>
      </c>
      <c r="O333" s="38">
        <v>333</v>
      </c>
      <c r="P333" s="38">
        <v>99</v>
      </c>
      <c r="Q333" s="38">
        <v>4</v>
      </c>
      <c r="R333" s="38">
        <v>2</v>
      </c>
      <c r="S333" s="38">
        <v>0</v>
      </c>
      <c r="T333" s="38">
        <v>3</v>
      </c>
      <c r="U333" s="38">
        <v>0</v>
      </c>
      <c r="V333" s="38">
        <v>0</v>
      </c>
      <c r="W333" s="38">
        <v>2</v>
      </c>
      <c r="X333" s="38">
        <v>7</v>
      </c>
      <c r="Y333" s="38">
        <v>1</v>
      </c>
      <c r="Z333" s="38">
        <v>7</v>
      </c>
      <c r="AA333" s="38">
        <v>0</v>
      </c>
      <c r="AB333" s="38">
        <v>73</v>
      </c>
      <c r="AC333" s="38">
        <v>0</v>
      </c>
      <c r="AD333" s="38">
        <v>0</v>
      </c>
      <c r="AE333" s="38">
        <v>0</v>
      </c>
      <c r="AF333" s="38">
        <v>0</v>
      </c>
      <c r="AG333" s="38">
        <v>0</v>
      </c>
      <c r="AH333" s="38">
        <v>0</v>
      </c>
      <c r="AI333" s="38">
        <v>0</v>
      </c>
      <c r="AJ333" s="38">
        <v>0</v>
      </c>
      <c r="AK333" s="38">
        <v>0</v>
      </c>
      <c r="AL333" s="38">
        <v>0</v>
      </c>
      <c r="AM333" s="38">
        <v>0</v>
      </c>
      <c r="AN333" s="38">
        <v>0</v>
      </c>
      <c r="AO333" s="38">
        <v>0</v>
      </c>
      <c r="AP333" s="38">
        <v>113</v>
      </c>
      <c r="AQ333" s="38">
        <v>17</v>
      </c>
      <c r="AR333" s="38">
        <v>27</v>
      </c>
      <c r="AS333" s="38">
        <v>0</v>
      </c>
      <c r="AT333" s="38">
        <v>1</v>
      </c>
      <c r="AU333" s="38">
        <v>7</v>
      </c>
      <c r="AV333" s="38">
        <v>1</v>
      </c>
      <c r="AW333" s="38">
        <v>3</v>
      </c>
      <c r="AX333" s="38">
        <v>4</v>
      </c>
      <c r="AY333" s="38">
        <v>2</v>
      </c>
      <c r="AZ333" s="38">
        <v>9</v>
      </c>
      <c r="BA333" s="38">
        <v>11</v>
      </c>
      <c r="BB333" s="38">
        <v>31</v>
      </c>
    </row>
    <row r="334" spans="1:54" ht="15" customHeight="1">
      <c r="A334" s="48"/>
      <c r="B334" s="24"/>
      <c r="C334" s="56">
        <v>99.999999999999986</v>
      </c>
      <c r="D334" s="56">
        <v>4.1353383458646613</v>
      </c>
      <c r="E334" s="56">
        <v>9.9624060150375939</v>
      </c>
      <c r="F334" s="56">
        <v>0.18796992481203006</v>
      </c>
      <c r="G334" s="56">
        <v>0.75187969924812026</v>
      </c>
      <c r="H334" s="56">
        <v>0.56390977443609014</v>
      </c>
      <c r="I334" s="56">
        <v>0.37593984962406013</v>
      </c>
      <c r="J334" s="56">
        <v>1.1278195488721803</v>
      </c>
      <c r="K334" s="56">
        <v>3.7593984962406015</v>
      </c>
      <c r="L334" s="56">
        <v>2.4436090225563909</v>
      </c>
      <c r="M334" s="56">
        <v>10.902255639097744</v>
      </c>
      <c r="N334" s="56">
        <v>3.1954887218045109</v>
      </c>
      <c r="O334" s="56">
        <v>62.593984962406012</v>
      </c>
      <c r="P334" s="56">
        <v>99.999999999999986</v>
      </c>
      <c r="Q334" s="56">
        <v>4.0404040404040407</v>
      </c>
      <c r="R334" s="56">
        <v>2.0202020202020203</v>
      </c>
      <c r="S334" s="56">
        <v>0</v>
      </c>
      <c r="T334" s="56">
        <v>3.0303030303030303</v>
      </c>
      <c r="U334" s="56">
        <v>0</v>
      </c>
      <c r="V334" s="56">
        <v>0</v>
      </c>
      <c r="W334" s="56">
        <v>2.0202020202020203</v>
      </c>
      <c r="X334" s="56">
        <v>7.0707070707070701</v>
      </c>
      <c r="Y334" s="56">
        <v>1.0101010101010102</v>
      </c>
      <c r="Z334" s="56">
        <v>7.0707070707070701</v>
      </c>
      <c r="AA334" s="56">
        <v>0</v>
      </c>
      <c r="AB334" s="56">
        <v>73.73737373737373</v>
      </c>
      <c r="AC334" s="56">
        <v>0</v>
      </c>
      <c r="AD334" s="56">
        <v>0</v>
      </c>
      <c r="AE334" s="56">
        <v>0</v>
      </c>
      <c r="AF334" s="56">
        <v>0</v>
      </c>
      <c r="AG334" s="56">
        <v>0</v>
      </c>
      <c r="AH334" s="56">
        <v>0</v>
      </c>
      <c r="AI334" s="56">
        <v>0</v>
      </c>
      <c r="AJ334" s="56">
        <v>0</v>
      </c>
      <c r="AK334" s="56">
        <v>0</v>
      </c>
      <c r="AL334" s="56">
        <v>0</v>
      </c>
      <c r="AM334" s="56">
        <v>0</v>
      </c>
      <c r="AN334" s="56">
        <v>0</v>
      </c>
      <c r="AO334" s="56">
        <v>0</v>
      </c>
      <c r="AP334" s="56">
        <v>100</v>
      </c>
      <c r="AQ334" s="56">
        <v>15.044247787610621</v>
      </c>
      <c r="AR334" s="56">
        <v>23.893805309734514</v>
      </c>
      <c r="AS334" s="56">
        <v>0</v>
      </c>
      <c r="AT334" s="56">
        <v>0.88495575221238942</v>
      </c>
      <c r="AU334" s="56">
        <v>6.1946902654867255</v>
      </c>
      <c r="AV334" s="56">
        <v>0.88495575221238942</v>
      </c>
      <c r="AW334" s="56">
        <v>2.6548672566371683</v>
      </c>
      <c r="AX334" s="56">
        <v>3.5398230088495577</v>
      </c>
      <c r="AY334" s="56">
        <v>1.7699115044247788</v>
      </c>
      <c r="AZ334" s="56">
        <v>7.9646017699115044</v>
      </c>
      <c r="BA334" s="56">
        <v>9.7345132743362832</v>
      </c>
      <c r="BB334" s="56">
        <v>27.43362831858407</v>
      </c>
    </row>
    <row r="335" spans="1:54" ht="15" customHeight="1">
      <c r="A335" s="48"/>
      <c r="B335" s="24" t="s">
        <v>350</v>
      </c>
      <c r="C335" s="38">
        <v>270</v>
      </c>
      <c r="D335" s="38">
        <v>10</v>
      </c>
      <c r="E335" s="38">
        <v>21</v>
      </c>
      <c r="F335" s="38">
        <v>2</v>
      </c>
      <c r="G335" s="38">
        <v>1</v>
      </c>
      <c r="H335" s="38">
        <v>0</v>
      </c>
      <c r="I335" s="38">
        <v>1</v>
      </c>
      <c r="J335" s="38">
        <v>3</v>
      </c>
      <c r="K335" s="38">
        <v>15</v>
      </c>
      <c r="L335" s="38">
        <v>9</v>
      </c>
      <c r="M335" s="38">
        <v>45</v>
      </c>
      <c r="N335" s="38">
        <v>15</v>
      </c>
      <c r="O335" s="38">
        <v>148</v>
      </c>
      <c r="P335" s="38">
        <v>167</v>
      </c>
      <c r="Q335" s="38">
        <v>11</v>
      </c>
      <c r="R335" s="38">
        <v>15</v>
      </c>
      <c r="S335" s="38">
        <v>14</v>
      </c>
      <c r="T335" s="38">
        <v>1</v>
      </c>
      <c r="U335" s="38">
        <v>2</v>
      </c>
      <c r="V335" s="38">
        <v>2</v>
      </c>
      <c r="W335" s="38">
        <v>3</v>
      </c>
      <c r="X335" s="38">
        <v>3</v>
      </c>
      <c r="Y335" s="38">
        <v>6</v>
      </c>
      <c r="Z335" s="38">
        <v>22</v>
      </c>
      <c r="AA335" s="38">
        <v>3</v>
      </c>
      <c r="AB335" s="38">
        <v>85</v>
      </c>
      <c r="AC335" s="38">
        <v>6</v>
      </c>
      <c r="AD335" s="38">
        <v>0</v>
      </c>
      <c r="AE335" s="38">
        <v>1</v>
      </c>
      <c r="AF335" s="38">
        <v>0</v>
      </c>
      <c r="AG335" s="38">
        <v>0</v>
      </c>
      <c r="AH335" s="38">
        <v>0</v>
      </c>
      <c r="AI335" s="38">
        <v>0</v>
      </c>
      <c r="AJ335" s="38">
        <v>0</v>
      </c>
      <c r="AK335" s="38">
        <v>1</v>
      </c>
      <c r="AL335" s="38">
        <v>1</v>
      </c>
      <c r="AM335" s="38">
        <v>2</v>
      </c>
      <c r="AN335" s="38">
        <v>1</v>
      </c>
      <c r="AO335" s="38">
        <v>0</v>
      </c>
      <c r="AP335" s="38">
        <v>123</v>
      </c>
      <c r="AQ335" s="38">
        <v>18</v>
      </c>
      <c r="AR335" s="38">
        <v>12</v>
      </c>
      <c r="AS335" s="38">
        <v>0</v>
      </c>
      <c r="AT335" s="38">
        <v>6</v>
      </c>
      <c r="AU335" s="38">
        <v>7</v>
      </c>
      <c r="AV335" s="38">
        <v>1</v>
      </c>
      <c r="AW335" s="38">
        <v>2</v>
      </c>
      <c r="AX335" s="38">
        <v>2</v>
      </c>
      <c r="AY335" s="38">
        <v>2</v>
      </c>
      <c r="AZ335" s="38">
        <v>12</v>
      </c>
      <c r="BA335" s="38">
        <v>3</v>
      </c>
      <c r="BB335" s="38">
        <v>58</v>
      </c>
    </row>
    <row r="336" spans="1:54" ht="15" customHeight="1">
      <c r="A336" s="54"/>
      <c r="B336" s="59"/>
      <c r="C336" s="56">
        <v>100</v>
      </c>
      <c r="D336" s="56">
        <v>3.7037037037037033</v>
      </c>
      <c r="E336" s="56">
        <v>7.7777777777777777</v>
      </c>
      <c r="F336" s="56">
        <v>0.74074074074074081</v>
      </c>
      <c r="G336" s="56">
        <v>0.37037037037037041</v>
      </c>
      <c r="H336" s="56">
        <v>0</v>
      </c>
      <c r="I336" s="56">
        <v>0.37037037037037041</v>
      </c>
      <c r="J336" s="56">
        <v>1.1111111111111112</v>
      </c>
      <c r="K336" s="56">
        <v>5.5555555555555554</v>
      </c>
      <c r="L336" s="56">
        <v>3.3333333333333335</v>
      </c>
      <c r="M336" s="56">
        <v>16.666666666666664</v>
      </c>
      <c r="N336" s="56">
        <v>5.5555555555555554</v>
      </c>
      <c r="O336" s="56">
        <v>54.814814814814817</v>
      </c>
      <c r="P336" s="56">
        <v>100</v>
      </c>
      <c r="Q336" s="56">
        <v>6.5868263473053901</v>
      </c>
      <c r="R336" s="56">
        <v>8.9820359281437128</v>
      </c>
      <c r="S336" s="56">
        <v>8.3832335329341312</v>
      </c>
      <c r="T336" s="56">
        <v>0.5988023952095809</v>
      </c>
      <c r="U336" s="56">
        <v>1.1976047904191618</v>
      </c>
      <c r="V336" s="56">
        <v>1.1976047904191618</v>
      </c>
      <c r="W336" s="56">
        <v>1.7964071856287425</v>
      </c>
      <c r="X336" s="56">
        <v>1.7964071856287425</v>
      </c>
      <c r="Y336" s="56">
        <v>3.5928143712574849</v>
      </c>
      <c r="Z336" s="56">
        <v>13.17365269461078</v>
      </c>
      <c r="AA336" s="56">
        <v>1.7964071856287425</v>
      </c>
      <c r="AB336" s="56">
        <v>50.898203592814376</v>
      </c>
      <c r="AC336" s="56">
        <v>99.999999999999972</v>
      </c>
      <c r="AD336" s="56">
        <v>0</v>
      </c>
      <c r="AE336" s="56">
        <v>16.666666666666664</v>
      </c>
      <c r="AF336" s="56">
        <v>0</v>
      </c>
      <c r="AG336" s="56">
        <v>0</v>
      </c>
      <c r="AH336" s="56">
        <v>0</v>
      </c>
      <c r="AI336" s="56">
        <v>0</v>
      </c>
      <c r="AJ336" s="56">
        <v>0</v>
      </c>
      <c r="AK336" s="56">
        <v>16.666666666666664</v>
      </c>
      <c r="AL336" s="56">
        <v>16.666666666666664</v>
      </c>
      <c r="AM336" s="56">
        <v>33.333333333333329</v>
      </c>
      <c r="AN336" s="56">
        <v>16.666666666666664</v>
      </c>
      <c r="AO336" s="56">
        <v>0</v>
      </c>
      <c r="AP336" s="56">
        <v>100</v>
      </c>
      <c r="AQ336" s="56">
        <v>14.634146341463413</v>
      </c>
      <c r="AR336" s="56">
        <v>9.7560975609756095</v>
      </c>
      <c r="AS336" s="56">
        <v>0</v>
      </c>
      <c r="AT336" s="56">
        <v>4.8780487804878048</v>
      </c>
      <c r="AU336" s="56">
        <v>5.6910569105691051</v>
      </c>
      <c r="AV336" s="56">
        <v>0.81300813008130091</v>
      </c>
      <c r="AW336" s="56">
        <v>1.6260162601626018</v>
      </c>
      <c r="AX336" s="56">
        <v>1.6260162601626018</v>
      </c>
      <c r="AY336" s="56">
        <v>1.6260162601626018</v>
      </c>
      <c r="AZ336" s="56">
        <v>9.7560975609756095</v>
      </c>
      <c r="BA336" s="56">
        <v>2.4390243902439024</v>
      </c>
      <c r="BB336" s="56">
        <v>47.154471544715449</v>
      </c>
    </row>
    <row r="337" spans="1:54" ht="15" customHeight="1">
      <c r="A337" s="54"/>
      <c r="B337" s="59" t="s">
        <v>351</v>
      </c>
      <c r="C337" s="38">
        <v>231</v>
      </c>
      <c r="D337" s="38">
        <v>17</v>
      </c>
      <c r="E337" s="38">
        <v>20</v>
      </c>
      <c r="F337" s="38">
        <v>3</v>
      </c>
      <c r="G337" s="38">
        <v>4</v>
      </c>
      <c r="H337" s="38">
        <v>7</v>
      </c>
      <c r="I337" s="38">
        <v>0</v>
      </c>
      <c r="J337" s="38">
        <v>2</v>
      </c>
      <c r="K337" s="38">
        <v>10</v>
      </c>
      <c r="L337" s="38">
        <v>5</v>
      </c>
      <c r="M337" s="38">
        <v>38</v>
      </c>
      <c r="N337" s="38">
        <v>7</v>
      </c>
      <c r="O337" s="38">
        <v>118</v>
      </c>
      <c r="P337" s="38">
        <v>147</v>
      </c>
      <c r="Q337" s="38">
        <v>8</v>
      </c>
      <c r="R337" s="38">
        <v>3</v>
      </c>
      <c r="S337" s="38">
        <v>2</v>
      </c>
      <c r="T337" s="38">
        <v>0</v>
      </c>
      <c r="U337" s="38">
        <v>7</v>
      </c>
      <c r="V337" s="38">
        <v>0</v>
      </c>
      <c r="W337" s="38">
        <v>2</v>
      </c>
      <c r="X337" s="38">
        <v>5</v>
      </c>
      <c r="Y337" s="38">
        <v>9</v>
      </c>
      <c r="Z337" s="38">
        <v>29</v>
      </c>
      <c r="AA337" s="38">
        <v>1</v>
      </c>
      <c r="AB337" s="38">
        <v>81</v>
      </c>
      <c r="AC337" s="38">
        <v>19</v>
      </c>
      <c r="AD337" s="38">
        <v>2</v>
      </c>
      <c r="AE337" s="38">
        <v>1</v>
      </c>
      <c r="AF337" s="38">
        <v>0</v>
      </c>
      <c r="AG337" s="38">
        <v>0</v>
      </c>
      <c r="AH337" s="38">
        <v>0</v>
      </c>
      <c r="AI337" s="38">
        <v>0</v>
      </c>
      <c r="AJ337" s="38">
        <v>0</v>
      </c>
      <c r="AK337" s="38">
        <v>1</v>
      </c>
      <c r="AL337" s="38">
        <v>1</v>
      </c>
      <c r="AM337" s="38">
        <v>6</v>
      </c>
      <c r="AN337" s="38">
        <v>5</v>
      </c>
      <c r="AO337" s="38">
        <v>3</v>
      </c>
      <c r="AP337" s="38">
        <v>110</v>
      </c>
      <c r="AQ337" s="38">
        <v>16</v>
      </c>
      <c r="AR337" s="38">
        <v>2</v>
      </c>
      <c r="AS337" s="38">
        <v>0</v>
      </c>
      <c r="AT337" s="38">
        <v>3</v>
      </c>
      <c r="AU337" s="38">
        <v>4</v>
      </c>
      <c r="AV337" s="38">
        <v>0</v>
      </c>
      <c r="AW337" s="38">
        <v>2</v>
      </c>
      <c r="AX337" s="38">
        <v>4</v>
      </c>
      <c r="AY337" s="38">
        <v>23</v>
      </c>
      <c r="AZ337" s="38">
        <v>10</v>
      </c>
      <c r="BA337" s="38">
        <v>1</v>
      </c>
      <c r="BB337" s="38">
        <v>45</v>
      </c>
    </row>
    <row r="338" spans="1:54" ht="15" customHeight="1">
      <c r="A338" s="54"/>
      <c r="B338" s="59"/>
      <c r="C338" s="56">
        <v>100</v>
      </c>
      <c r="D338" s="56">
        <v>7.3593073593073601</v>
      </c>
      <c r="E338" s="56">
        <v>8.6580086580086579</v>
      </c>
      <c r="F338" s="56">
        <v>1.2987012987012987</v>
      </c>
      <c r="G338" s="56">
        <v>1.7316017316017316</v>
      </c>
      <c r="H338" s="56">
        <v>3.0303030303030303</v>
      </c>
      <c r="I338" s="56">
        <v>0</v>
      </c>
      <c r="J338" s="56">
        <v>0.86580086580086579</v>
      </c>
      <c r="K338" s="56">
        <v>4.329004329004329</v>
      </c>
      <c r="L338" s="56">
        <v>2.1645021645021645</v>
      </c>
      <c r="M338" s="56">
        <v>16.450216450216452</v>
      </c>
      <c r="N338" s="56">
        <v>3.0303030303030303</v>
      </c>
      <c r="O338" s="56">
        <v>51.082251082251084</v>
      </c>
      <c r="P338" s="56">
        <v>100</v>
      </c>
      <c r="Q338" s="56">
        <v>5.4421768707482991</v>
      </c>
      <c r="R338" s="56">
        <v>2.0408163265306123</v>
      </c>
      <c r="S338" s="56">
        <v>1.3605442176870748</v>
      </c>
      <c r="T338" s="56">
        <v>0</v>
      </c>
      <c r="U338" s="56">
        <v>4.7619047619047619</v>
      </c>
      <c r="V338" s="56">
        <v>0</v>
      </c>
      <c r="W338" s="56">
        <v>1.3605442176870748</v>
      </c>
      <c r="X338" s="56">
        <v>3.4013605442176873</v>
      </c>
      <c r="Y338" s="56">
        <v>6.1224489795918364</v>
      </c>
      <c r="Z338" s="56">
        <v>19.727891156462583</v>
      </c>
      <c r="AA338" s="56">
        <v>0.68027210884353739</v>
      </c>
      <c r="AB338" s="56">
        <v>55.102040816326522</v>
      </c>
      <c r="AC338" s="56">
        <v>99.999999999999986</v>
      </c>
      <c r="AD338" s="56">
        <v>10.526315789473683</v>
      </c>
      <c r="AE338" s="56">
        <v>5.2631578947368416</v>
      </c>
      <c r="AF338" s="56">
        <v>0</v>
      </c>
      <c r="AG338" s="56">
        <v>0</v>
      </c>
      <c r="AH338" s="56">
        <v>0</v>
      </c>
      <c r="AI338" s="56">
        <v>0</v>
      </c>
      <c r="AJ338" s="56">
        <v>0</v>
      </c>
      <c r="AK338" s="56">
        <v>5.2631578947368416</v>
      </c>
      <c r="AL338" s="56">
        <v>5.2631578947368416</v>
      </c>
      <c r="AM338" s="56">
        <v>31.578947368421051</v>
      </c>
      <c r="AN338" s="56">
        <v>26.315789473684209</v>
      </c>
      <c r="AO338" s="56">
        <v>15.789473684210526</v>
      </c>
      <c r="AP338" s="56">
        <v>100</v>
      </c>
      <c r="AQ338" s="56">
        <v>14.545454545454545</v>
      </c>
      <c r="AR338" s="56">
        <v>1.8181818181818181</v>
      </c>
      <c r="AS338" s="56">
        <v>0</v>
      </c>
      <c r="AT338" s="56">
        <v>2.7272727272727271</v>
      </c>
      <c r="AU338" s="56">
        <v>3.6363636363636362</v>
      </c>
      <c r="AV338" s="56">
        <v>0</v>
      </c>
      <c r="AW338" s="56">
        <v>1.8181818181818181</v>
      </c>
      <c r="AX338" s="56">
        <v>3.6363636363636362</v>
      </c>
      <c r="AY338" s="56">
        <v>20.909090909090907</v>
      </c>
      <c r="AZ338" s="56">
        <v>9.0909090909090917</v>
      </c>
      <c r="BA338" s="56">
        <v>0.90909090909090906</v>
      </c>
      <c r="BB338" s="56">
        <v>40.909090909090914</v>
      </c>
    </row>
    <row r="339" spans="1:54" ht="15" customHeight="1">
      <c r="A339" s="54"/>
      <c r="B339" s="59" t="s">
        <v>352</v>
      </c>
      <c r="C339" s="38">
        <v>175</v>
      </c>
      <c r="D339" s="38">
        <v>9</v>
      </c>
      <c r="E339" s="38">
        <v>8</v>
      </c>
      <c r="F339" s="38">
        <v>0</v>
      </c>
      <c r="G339" s="38">
        <v>2</v>
      </c>
      <c r="H339" s="38">
        <v>2</v>
      </c>
      <c r="I339" s="38">
        <v>0</v>
      </c>
      <c r="J339" s="38">
        <v>0</v>
      </c>
      <c r="K339" s="38">
        <v>5</v>
      </c>
      <c r="L339" s="38">
        <v>3</v>
      </c>
      <c r="M339" s="38">
        <v>37</v>
      </c>
      <c r="N339" s="38">
        <v>1</v>
      </c>
      <c r="O339" s="38">
        <v>108</v>
      </c>
      <c r="P339" s="38">
        <v>25</v>
      </c>
      <c r="Q339" s="38">
        <v>0</v>
      </c>
      <c r="R339" s="38">
        <v>1</v>
      </c>
      <c r="S339" s="38">
        <v>2</v>
      </c>
      <c r="T339" s="38">
        <v>2</v>
      </c>
      <c r="U339" s="38">
        <v>0</v>
      </c>
      <c r="V339" s="38">
        <v>0</v>
      </c>
      <c r="W339" s="38">
        <v>2</v>
      </c>
      <c r="X339" s="38">
        <v>1</v>
      </c>
      <c r="Y339" s="38">
        <v>4</v>
      </c>
      <c r="Z339" s="38">
        <v>3</v>
      </c>
      <c r="AA339" s="38">
        <v>4</v>
      </c>
      <c r="AB339" s="38">
        <v>6</v>
      </c>
      <c r="AC339" s="38">
        <v>12</v>
      </c>
      <c r="AD339" s="38">
        <v>0</v>
      </c>
      <c r="AE339" s="38">
        <v>1</v>
      </c>
      <c r="AF339" s="38">
        <v>0</v>
      </c>
      <c r="AG339" s="38">
        <v>0</v>
      </c>
      <c r="AH339" s="38">
        <v>0</v>
      </c>
      <c r="AI339" s="38">
        <v>0</v>
      </c>
      <c r="AJ339" s="38">
        <v>1</v>
      </c>
      <c r="AK339" s="38">
        <v>0</v>
      </c>
      <c r="AL339" s="38">
        <v>1</v>
      </c>
      <c r="AM339" s="38">
        <v>4</v>
      </c>
      <c r="AN339" s="38">
        <v>0</v>
      </c>
      <c r="AO339" s="38">
        <v>5</v>
      </c>
      <c r="AP339" s="38">
        <v>205</v>
      </c>
      <c r="AQ339" s="38">
        <v>27</v>
      </c>
      <c r="AR339" s="38">
        <v>3</v>
      </c>
      <c r="AS339" s="38">
        <v>0</v>
      </c>
      <c r="AT339" s="38">
        <v>5</v>
      </c>
      <c r="AU339" s="38">
        <v>24</v>
      </c>
      <c r="AV339" s="38">
        <v>4</v>
      </c>
      <c r="AW339" s="38">
        <v>12</v>
      </c>
      <c r="AX339" s="38">
        <v>11</v>
      </c>
      <c r="AY339" s="38">
        <v>8</v>
      </c>
      <c r="AZ339" s="38">
        <v>45</v>
      </c>
      <c r="BA339" s="38">
        <v>11</v>
      </c>
      <c r="BB339" s="38">
        <v>55</v>
      </c>
    </row>
    <row r="340" spans="1:54" ht="15" customHeight="1">
      <c r="A340" s="90"/>
      <c r="B340" s="88"/>
      <c r="C340" s="69">
        <v>99.999999999999986</v>
      </c>
      <c r="D340" s="69">
        <v>5.1428571428571423</v>
      </c>
      <c r="E340" s="69">
        <v>4.5714285714285712</v>
      </c>
      <c r="F340" s="69">
        <v>0</v>
      </c>
      <c r="G340" s="69">
        <v>1.1428571428571428</v>
      </c>
      <c r="H340" s="69">
        <v>1.1428571428571428</v>
      </c>
      <c r="I340" s="69">
        <v>0</v>
      </c>
      <c r="J340" s="69">
        <v>0</v>
      </c>
      <c r="K340" s="69">
        <v>2.8571428571428572</v>
      </c>
      <c r="L340" s="69">
        <v>1.7142857142857144</v>
      </c>
      <c r="M340" s="69">
        <v>21.142857142857142</v>
      </c>
      <c r="N340" s="69">
        <v>0.5714285714285714</v>
      </c>
      <c r="O340" s="69">
        <v>61.714285714285708</v>
      </c>
      <c r="P340" s="69">
        <v>100</v>
      </c>
      <c r="Q340" s="69">
        <v>0</v>
      </c>
      <c r="R340" s="69">
        <v>4</v>
      </c>
      <c r="S340" s="69">
        <v>8</v>
      </c>
      <c r="T340" s="69">
        <v>8</v>
      </c>
      <c r="U340" s="69">
        <v>0</v>
      </c>
      <c r="V340" s="69">
        <v>0</v>
      </c>
      <c r="W340" s="69">
        <v>8</v>
      </c>
      <c r="X340" s="69">
        <v>4</v>
      </c>
      <c r="Y340" s="69">
        <v>16</v>
      </c>
      <c r="Z340" s="69">
        <v>12</v>
      </c>
      <c r="AA340" s="69">
        <v>16</v>
      </c>
      <c r="AB340" s="69">
        <v>24</v>
      </c>
      <c r="AC340" s="69">
        <v>100</v>
      </c>
      <c r="AD340" s="69">
        <v>0</v>
      </c>
      <c r="AE340" s="69">
        <v>8.3333333333333321</v>
      </c>
      <c r="AF340" s="69">
        <v>0</v>
      </c>
      <c r="AG340" s="69">
        <v>0</v>
      </c>
      <c r="AH340" s="69">
        <v>0</v>
      </c>
      <c r="AI340" s="69">
        <v>0</v>
      </c>
      <c r="AJ340" s="69">
        <v>8.3333333333333321</v>
      </c>
      <c r="AK340" s="69">
        <v>0</v>
      </c>
      <c r="AL340" s="69">
        <v>8.3333333333333321</v>
      </c>
      <c r="AM340" s="69">
        <v>33.333333333333329</v>
      </c>
      <c r="AN340" s="69">
        <v>0</v>
      </c>
      <c r="AO340" s="69">
        <v>41.666666666666671</v>
      </c>
      <c r="AP340" s="69">
        <v>100</v>
      </c>
      <c r="AQ340" s="69">
        <v>13.170731707317074</v>
      </c>
      <c r="AR340" s="69">
        <v>1.4634146341463417</v>
      </c>
      <c r="AS340" s="69">
        <v>0</v>
      </c>
      <c r="AT340" s="69">
        <v>2.4390243902439024</v>
      </c>
      <c r="AU340" s="69">
        <v>11.707317073170733</v>
      </c>
      <c r="AV340" s="69">
        <v>1.9512195121951219</v>
      </c>
      <c r="AW340" s="69">
        <v>5.8536585365853666</v>
      </c>
      <c r="AX340" s="69">
        <v>5.3658536585365857</v>
      </c>
      <c r="AY340" s="69">
        <v>3.9024390243902438</v>
      </c>
      <c r="AZ340" s="69">
        <v>21.951219512195124</v>
      </c>
      <c r="BA340" s="69">
        <v>5.3658536585365857</v>
      </c>
      <c r="BB340" s="69">
        <v>26.829268292682929</v>
      </c>
    </row>
    <row r="342" spans="1:54" ht="15" customHeight="1">
      <c r="B342" s="96"/>
    </row>
  </sheetData>
  <phoneticPr fontId="4"/>
  <conditionalFormatting sqref="B22:BB340">
    <cfRule type="expression" dxfId="32" priority="1">
      <formula>MOD(ROW(),2)=0</formula>
    </cfRule>
  </conditionalFormatting>
  <pageMargins left="0.23622047244094491" right="0.23622047244094491" top="0.74803149606299213" bottom="0.74803149606299213" header="0.31496062992125984" footer="0.31496062992125984"/>
  <pageSetup paperSize="9" scale="33" fitToWidth="0" fitToHeight="0" pageOrder="overThenDown" orientation="portrait" verticalDpi="200" r:id="rId1"/>
  <headerFooter>
    <oddFooter>&amp;C&amp;P</oddFooter>
  </headerFooter>
  <rowBreaks count="4" manualBreakCount="4">
    <brk id="3" max="16383" man="1"/>
    <brk id="90" min="2" max="53" man="1"/>
    <brk id="174" min="2" max="53" man="1"/>
    <brk id="254" min="2" max="53" man="1"/>
  </rowBreaks>
  <colBreaks count="2" manualBreakCount="2">
    <brk id="2" max="1048575" man="1"/>
    <brk id="28" max="1048575" man="1"/>
  </colBreaks>
</worksheet>
</file>

<file path=xl/worksheets/sheet19.xml><?xml version="1.0" encoding="utf-8"?>
<worksheet xmlns="http://schemas.openxmlformats.org/spreadsheetml/2006/main" xmlns:r="http://schemas.openxmlformats.org/officeDocument/2006/relationships">
  <sheetPr codeName="Sheet26"/>
  <dimension ref="A1:AD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0" width="9.28515625" style="25" customWidth="1"/>
    <col min="31" max="16384" width="8" style="25"/>
  </cols>
  <sheetData>
    <row r="1" spans="1:30" ht="15" customHeight="1">
      <c r="C1" s="25" t="s">
        <v>198</v>
      </c>
      <c r="J1" s="25" t="s">
        <v>198</v>
      </c>
      <c r="Q1" s="25" t="s">
        <v>198</v>
      </c>
      <c r="X1" s="25" t="s">
        <v>198</v>
      </c>
    </row>
    <row r="3" spans="1:30" ht="15" customHeight="1">
      <c r="C3" s="25" t="s">
        <v>121</v>
      </c>
      <c r="J3" s="25" t="s">
        <v>135</v>
      </c>
      <c r="Q3" s="25" t="s">
        <v>136</v>
      </c>
      <c r="X3" s="25" t="s">
        <v>137</v>
      </c>
    </row>
    <row r="4" spans="1:30" s="79" customFormat="1" ht="56.25">
      <c r="A4" s="77"/>
      <c r="B4" s="78"/>
      <c r="C4" s="35" t="s">
        <v>1</v>
      </c>
      <c r="D4" s="35" t="s">
        <v>199</v>
      </c>
      <c r="E4" s="36" t="s">
        <v>200</v>
      </c>
      <c r="F4" s="36" t="s">
        <v>201</v>
      </c>
      <c r="G4" s="36" t="s">
        <v>202</v>
      </c>
      <c r="H4" s="36" t="s">
        <v>203</v>
      </c>
      <c r="I4" s="35" t="s">
        <v>3</v>
      </c>
      <c r="J4" s="35" t="s">
        <v>1</v>
      </c>
      <c r="K4" s="35" t="s">
        <v>199</v>
      </c>
      <c r="L4" s="36" t="s">
        <v>200</v>
      </c>
      <c r="M4" s="36" t="s">
        <v>201</v>
      </c>
      <c r="N4" s="36" t="s">
        <v>202</v>
      </c>
      <c r="O4" s="36" t="s">
        <v>203</v>
      </c>
      <c r="P4" s="35" t="s">
        <v>3</v>
      </c>
      <c r="Q4" s="35" t="s">
        <v>1</v>
      </c>
      <c r="R4" s="35" t="s">
        <v>199</v>
      </c>
      <c r="S4" s="36" t="s">
        <v>200</v>
      </c>
      <c r="T4" s="36" t="s">
        <v>201</v>
      </c>
      <c r="U4" s="36" t="s">
        <v>202</v>
      </c>
      <c r="V4" s="36" t="s">
        <v>203</v>
      </c>
      <c r="W4" s="35" t="s">
        <v>3</v>
      </c>
      <c r="X4" s="35" t="s">
        <v>1</v>
      </c>
      <c r="Y4" s="35" t="s">
        <v>199</v>
      </c>
      <c r="Z4" s="36" t="s">
        <v>200</v>
      </c>
      <c r="AA4" s="36" t="s">
        <v>201</v>
      </c>
      <c r="AB4" s="36" t="s">
        <v>202</v>
      </c>
      <c r="AC4" s="36" t="s">
        <v>203</v>
      </c>
      <c r="AD4" s="35" t="s">
        <v>3</v>
      </c>
    </row>
    <row r="5" spans="1:30" ht="15" customHeight="1">
      <c r="A5" s="80" t="s">
        <v>0</v>
      </c>
      <c r="B5" s="81"/>
      <c r="C5" s="61">
        <v>6118</v>
      </c>
      <c r="D5" s="61">
        <v>2680</v>
      </c>
      <c r="E5" s="61">
        <v>119</v>
      </c>
      <c r="F5" s="61">
        <v>178</v>
      </c>
      <c r="G5" s="61">
        <v>772</v>
      </c>
      <c r="H5" s="61">
        <v>2088</v>
      </c>
      <c r="I5" s="61">
        <v>281</v>
      </c>
      <c r="J5" s="61">
        <v>2740</v>
      </c>
      <c r="K5" s="61">
        <v>1273</v>
      </c>
      <c r="L5" s="61">
        <v>8</v>
      </c>
      <c r="M5" s="61">
        <v>12</v>
      </c>
      <c r="N5" s="61">
        <v>394</v>
      </c>
      <c r="O5" s="61">
        <v>1037</v>
      </c>
      <c r="P5" s="61">
        <v>16</v>
      </c>
      <c r="Q5" s="61">
        <v>287</v>
      </c>
      <c r="R5" s="61">
        <v>99</v>
      </c>
      <c r="S5" s="61">
        <v>2</v>
      </c>
      <c r="T5" s="61">
        <v>0</v>
      </c>
      <c r="U5" s="61">
        <v>50</v>
      </c>
      <c r="V5" s="61">
        <v>132</v>
      </c>
      <c r="W5" s="61">
        <v>4</v>
      </c>
      <c r="X5" s="61">
        <v>1885</v>
      </c>
      <c r="Y5" s="61">
        <v>723</v>
      </c>
      <c r="Z5" s="61">
        <v>5</v>
      </c>
      <c r="AA5" s="61">
        <v>3</v>
      </c>
      <c r="AB5" s="61">
        <v>301</v>
      </c>
      <c r="AC5" s="61">
        <v>826</v>
      </c>
      <c r="AD5" s="61">
        <v>27</v>
      </c>
    </row>
    <row r="6" spans="1:30" ht="15" customHeight="1">
      <c r="A6" s="85"/>
      <c r="B6" s="86"/>
      <c r="C6" s="69">
        <v>100</v>
      </c>
      <c r="D6" s="69">
        <v>43.805165086629614</v>
      </c>
      <c r="E6" s="69">
        <v>1.9450800915331807</v>
      </c>
      <c r="F6" s="69">
        <v>2.9094475318731612</v>
      </c>
      <c r="G6" s="69">
        <v>12.618502778685844</v>
      </c>
      <c r="H6" s="69">
        <v>34.128800261523374</v>
      </c>
      <c r="I6" s="69">
        <v>4.5930042497548218</v>
      </c>
      <c r="J6" s="69">
        <v>100</v>
      </c>
      <c r="K6" s="69">
        <v>46.459854014598541</v>
      </c>
      <c r="L6" s="69">
        <v>0.29197080291970801</v>
      </c>
      <c r="M6" s="69">
        <v>0.43795620437956206</v>
      </c>
      <c r="N6" s="69">
        <v>14.379562043795621</v>
      </c>
      <c r="O6" s="69">
        <v>37.846715328467148</v>
      </c>
      <c r="P6" s="69">
        <v>0.58394160583941601</v>
      </c>
      <c r="Q6" s="69">
        <v>100</v>
      </c>
      <c r="R6" s="69">
        <v>34.494773519163765</v>
      </c>
      <c r="S6" s="69">
        <v>0.69686411149825789</v>
      </c>
      <c r="T6" s="69">
        <v>0</v>
      </c>
      <c r="U6" s="69">
        <v>17.421602787456447</v>
      </c>
      <c r="V6" s="69">
        <v>45.99303135888502</v>
      </c>
      <c r="W6" s="69">
        <v>1.3937282229965158</v>
      </c>
      <c r="X6" s="69">
        <v>100.00000000000001</v>
      </c>
      <c r="Y6" s="69">
        <v>38.355437665782496</v>
      </c>
      <c r="Z6" s="69">
        <v>0.2652519893899204</v>
      </c>
      <c r="AA6" s="69">
        <v>0.15915119363395225</v>
      </c>
      <c r="AB6" s="69">
        <v>15.968169761273209</v>
      </c>
      <c r="AC6" s="69">
        <v>43.819628647214856</v>
      </c>
      <c r="AD6" s="69">
        <v>1.4323607427055705</v>
      </c>
    </row>
    <row r="7" spans="1:30" ht="15" customHeight="1">
      <c r="A7" s="48" t="s">
        <v>4</v>
      </c>
      <c r="B7" s="24" t="s">
        <v>5</v>
      </c>
      <c r="C7" s="38">
        <v>4873</v>
      </c>
      <c r="D7" s="38">
        <v>2137</v>
      </c>
      <c r="E7" s="38">
        <v>74</v>
      </c>
      <c r="F7" s="38">
        <v>122</v>
      </c>
      <c r="G7" s="38">
        <v>600</v>
      </c>
      <c r="H7" s="38">
        <v>1668</v>
      </c>
      <c r="I7" s="38">
        <v>272</v>
      </c>
      <c r="J7" s="38">
        <v>1684</v>
      </c>
      <c r="K7" s="38">
        <v>762</v>
      </c>
      <c r="L7" s="38">
        <v>4</v>
      </c>
      <c r="M7" s="38">
        <v>7</v>
      </c>
      <c r="N7" s="38">
        <v>252</v>
      </c>
      <c r="O7" s="38">
        <v>648</v>
      </c>
      <c r="P7" s="38">
        <v>11</v>
      </c>
      <c r="Q7" s="38">
        <v>160</v>
      </c>
      <c r="R7" s="38">
        <v>62</v>
      </c>
      <c r="S7" s="38">
        <v>0</v>
      </c>
      <c r="T7" s="38">
        <v>0</v>
      </c>
      <c r="U7" s="38">
        <v>29</v>
      </c>
      <c r="V7" s="38">
        <v>66</v>
      </c>
      <c r="W7" s="38">
        <v>3</v>
      </c>
      <c r="X7" s="38">
        <v>1160</v>
      </c>
      <c r="Y7" s="38">
        <v>408</v>
      </c>
      <c r="Z7" s="38">
        <v>2</v>
      </c>
      <c r="AA7" s="38">
        <v>1</v>
      </c>
      <c r="AB7" s="38">
        <v>203</v>
      </c>
      <c r="AC7" s="38">
        <v>528</v>
      </c>
      <c r="AD7" s="38">
        <v>18</v>
      </c>
    </row>
    <row r="8" spans="1:30" ht="15" customHeight="1">
      <c r="A8" s="48"/>
      <c r="B8" s="88"/>
      <c r="C8" s="69">
        <v>100</v>
      </c>
      <c r="D8" s="69">
        <v>43.853888774882002</v>
      </c>
      <c r="E8" s="69">
        <v>1.5185717217319925</v>
      </c>
      <c r="F8" s="69">
        <v>2.5035912169095011</v>
      </c>
      <c r="G8" s="69">
        <v>12.312743689718859</v>
      </c>
      <c r="H8" s="69">
        <v>34.229427457418424</v>
      </c>
      <c r="I8" s="69">
        <v>5.5817771393392164</v>
      </c>
      <c r="J8" s="69">
        <v>100</v>
      </c>
      <c r="K8" s="69">
        <v>45.249406175771973</v>
      </c>
      <c r="L8" s="69">
        <v>0.23752969121140144</v>
      </c>
      <c r="M8" s="69">
        <v>0.41567695961995249</v>
      </c>
      <c r="N8" s="69">
        <v>14.964370546318289</v>
      </c>
      <c r="O8" s="69">
        <v>38.479809976247033</v>
      </c>
      <c r="P8" s="69">
        <v>0.65320665083135387</v>
      </c>
      <c r="Q8" s="69">
        <v>100</v>
      </c>
      <c r="R8" s="69">
        <v>38.75</v>
      </c>
      <c r="S8" s="69">
        <v>0</v>
      </c>
      <c r="T8" s="69">
        <v>0</v>
      </c>
      <c r="U8" s="69">
        <v>18.125</v>
      </c>
      <c r="V8" s="69">
        <v>41.25</v>
      </c>
      <c r="W8" s="69">
        <v>1.875</v>
      </c>
      <c r="X8" s="69">
        <v>99.999999999999986</v>
      </c>
      <c r="Y8" s="69">
        <v>35.172413793103445</v>
      </c>
      <c r="Z8" s="69">
        <v>0.17241379310344829</v>
      </c>
      <c r="AA8" s="69">
        <v>8.6206896551724144E-2</v>
      </c>
      <c r="AB8" s="69">
        <v>17.5</v>
      </c>
      <c r="AC8" s="69">
        <v>45.517241379310349</v>
      </c>
      <c r="AD8" s="69">
        <v>1.5517241379310345</v>
      </c>
    </row>
    <row r="9" spans="1:30" ht="15" customHeight="1">
      <c r="A9" s="48"/>
      <c r="B9" s="24" t="s">
        <v>6</v>
      </c>
      <c r="C9" s="38">
        <v>466</v>
      </c>
      <c r="D9" s="38">
        <v>211</v>
      </c>
      <c r="E9" s="38">
        <v>1</v>
      </c>
      <c r="F9" s="38">
        <v>1</v>
      </c>
      <c r="G9" s="38">
        <v>83</v>
      </c>
      <c r="H9" s="38">
        <v>168</v>
      </c>
      <c r="I9" s="38">
        <v>2</v>
      </c>
      <c r="J9" s="38">
        <v>479</v>
      </c>
      <c r="K9" s="38">
        <v>212</v>
      </c>
      <c r="L9" s="38">
        <v>2</v>
      </c>
      <c r="M9" s="38">
        <v>3</v>
      </c>
      <c r="N9" s="38">
        <v>76</v>
      </c>
      <c r="O9" s="38">
        <v>183</v>
      </c>
      <c r="P9" s="38">
        <v>3</v>
      </c>
      <c r="Q9" s="38">
        <v>18</v>
      </c>
      <c r="R9" s="38">
        <v>5</v>
      </c>
      <c r="S9" s="38">
        <v>1</v>
      </c>
      <c r="T9" s="38">
        <v>0</v>
      </c>
      <c r="U9" s="38">
        <v>1</v>
      </c>
      <c r="V9" s="38">
        <v>11</v>
      </c>
      <c r="W9" s="38">
        <v>0</v>
      </c>
      <c r="X9" s="38">
        <v>178</v>
      </c>
      <c r="Y9" s="38">
        <v>70</v>
      </c>
      <c r="Z9" s="38">
        <v>0</v>
      </c>
      <c r="AA9" s="38">
        <v>0</v>
      </c>
      <c r="AB9" s="38">
        <v>24</v>
      </c>
      <c r="AC9" s="38">
        <v>79</v>
      </c>
      <c r="AD9" s="38">
        <v>5</v>
      </c>
    </row>
    <row r="10" spans="1:30" ht="15" customHeight="1">
      <c r="A10" s="48"/>
      <c r="B10" s="88"/>
      <c r="C10" s="69">
        <v>100</v>
      </c>
      <c r="D10" s="69">
        <v>45.278969957081543</v>
      </c>
      <c r="E10" s="69">
        <v>0.21459227467811159</v>
      </c>
      <c r="F10" s="69">
        <v>0.21459227467811159</v>
      </c>
      <c r="G10" s="69">
        <v>17.811158798283262</v>
      </c>
      <c r="H10" s="69">
        <v>36.051502145922747</v>
      </c>
      <c r="I10" s="69">
        <v>0.42918454935622319</v>
      </c>
      <c r="J10" s="69">
        <v>99.999999999999986</v>
      </c>
      <c r="K10" s="69">
        <v>44.258872651356995</v>
      </c>
      <c r="L10" s="69">
        <v>0.41753653444676403</v>
      </c>
      <c r="M10" s="69">
        <v>0.62630480167014613</v>
      </c>
      <c r="N10" s="69">
        <v>15.866388308977037</v>
      </c>
      <c r="O10" s="69">
        <v>38.204592901878911</v>
      </c>
      <c r="P10" s="69">
        <v>0.62630480167014613</v>
      </c>
      <c r="Q10" s="69">
        <v>100</v>
      </c>
      <c r="R10" s="69">
        <v>27.777777777777779</v>
      </c>
      <c r="S10" s="69">
        <v>5.5555555555555554</v>
      </c>
      <c r="T10" s="69">
        <v>0</v>
      </c>
      <c r="U10" s="69">
        <v>5.5555555555555554</v>
      </c>
      <c r="V10" s="69">
        <v>61.111111111111114</v>
      </c>
      <c r="W10" s="69">
        <v>0</v>
      </c>
      <c r="X10" s="69">
        <v>100</v>
      </c>
      <c r="Y10" s="69">
        <v>39.325842696629216</v>
      </c>
      <c r="Z10" s="69">
        <v>0</v>
      </c>
      <c r="AA10" s="69">
        <v>0</v>
      </c>
      <c r="AB10" s="69">
        <v>13.48314606741573</v>
      </c>
      <c r="AC10" s="69">
        <v>44.382022471910112</v>
      </c>
      <c r="AD10" s="69">
        <v>2.8089887640449436</v>
      </c>
    </row>
    <row r="11" spans="1:30" ht="15" customHeight="1">
      <c r="A11" s="48"/>
      <c r="B11" s="24" t="s">
        <v>7</v>
      </c>
      <c r="C11" s="38">
        <v>280</v>
      </c>
      <c r="D11" s="38">
        <v>128</v>
      </c>
      <c r="E11" s="38">
        <v>17</v>
      </c>
      <c r="F11" s="38">
        <v>3</v>
      </c>
      <c r="G11" s="38">
        <v>31</v>
      </c>
      <c r="H11" s="38">
        <v>99</v>
      </c>
      <c r="I11" s="38">
        <v>2</v>
      </c>
      <c r="J11" s="38">
        <v>118</v>
      </c>
      <c r="K11" s="38">
        <v>51</v>
      </c>
      <c r="L11" s="38">
        <v>1</v>
      </c>
      <c r="M11" s="38">
        <v>0</v>
      </c>
      <c r="N11" s="38">
        <v>7</v>
      </c>
      <c r="O11" s="38">
        <v>57</v>
      </c>
      <c r="P11" s="38">
        <v>2</v>
      </c>
      <c r="Q11" s="38">
        <v>35</v>
      </c>
      <c r="R11" s="38">
        <v>11</v>
      </c>
      <c r="S11" s="38">
        <v>0</v>
      </c>
      <c r="T11" s="38">
        <v>0</v>
      </c>
      <c r="U11" s="38">
        <v>6</v>
      </c>
      <c r="V11" s="38">
        <v>17</v>
      </c>
      <c r="W11" s="38">
        <v>1</v>
      </c>
      <c r="X11" s="38">
        <v>129</v>
      </c>
      <c r="Y11" s="38">
        <v>32</v>
      </c>
      <c r="Z11" s="38">
        <v>1</v>
      </c>
      <c r="AA11" s="38">
        <v>1</v>
      </c>
      <c r="AB11" s="38">
        <v>14</v>
      </c>
      <c r="AC11" s="38">
        <v>78</v>
      </c>
      <c r="AD11" s="38">
        <v>3</v>
      </c>
    </row>
    <row r="12" spans="1:30" ht="15" customHeight="1">
      <c r="A12" s="48"/>
      <c r="B12" s="88"/>
      <c r="C12" s="69">
        <v>99.999999999999986</v>
      </c>
      <c r="D12" s="69">
        <v>45.714285714285715</v>
      </c>
      <c r="E12" s="69">
        <v>6.0714285714285712</v>
      </c>
      <c r="F12" s="69">
        <v>1.0714285714285714</v>
      </c>
      <c r="G12" s="69">
        <v>11.071428571428571</v>
      </c>
      <c r="H12" s="69">
        <v>35.357142857142861</v>
      </c>
      <c r="I12" s="69">
        <v>0.7142857142857143</v>
      </c>
      <c r="J12" s="69">
        <v>100</v>
      </c>
      <c r="K12" s="69">
        <v>43.220338983050851</v>
      </c>
      <c r="L12" s="69">
        <v>0.84745762711864403</v>
      </c>
      <c r="M12" s="69">
        <v>0</v>
      </c>
      <c r="N12" s="69">
        <v>5.9322033898305087</v>
      </c>
      <c r="O12" s="69">
        <v>48.305084745762713</v>
      </c>
      <c r="P12" s="69">
        <v>1.6949152542372881</v>
      </c>
      <c r="Q12" s="69">
        <v>100</v>
      </c>
      <c r="R12" s="69">
        <v>31.428571428571427</v>
      </c>
      <c r="S12" s="69">
        <v>0</v>
      </c>
      <c r="T12" s="69">
        <v>0</v>
      </c>
      <c r="U12" s="69">
        <v>17.142857142857142</v>
      </c>
      <c r="V12" s="69">
        <v>48.571428571428569</v>
      </c>
      <c r="W12" s="69">
        <v>2.8571428571428572</v>
      </c>
      <c r="X12" s="69">
        <v>99.999999999999986</v>
      </c>
      <c r="Y12" s="69">
        <v>24.806201550387598</v>
      </c>
      <c r="Z12" s="69">
        <v>0.77519379844961245</v>
      </c>
      <c r="AA12" s="69">
        <v>0.77519379844961245</v>
      </c>
      <c r="AB12" s="69">
        <v>10.852713178294573</v>
      </c>
      <c r="AC12" s="69">
        <v>60.465116279069761</v>
      </c>
      <c r="AD12" s="69">
        <v>2.3255813953488373</v>
      </c>
    </row>
    <row r="13" spans="1:30" ht="15" customHeight="1">
      <c r="A13" s="48"/>
      <c r="B13" s="24" t="s">
        <v>8</v>
      </c>
      <c r="C13" s="38">
        <v>259</v>
      </c>
      <c r="D13" s="38">
        <v>132</v>
      </c>
      <c r="E13" s="38">
        <v>2</v>
      </c>
      <c r="F13" s="38">
        <v>8</v>
      </c>
      <c r="G13" s="38">
        <v>26</v>
      </c>
      <c r="H13" s="38">
        <v>90</v>
      </c>
      <c r="I13" s="38">
        <v>1</v>
      </c>
      <c r="J13" s="38">
        <v>319</v>
      </c>
      <c r="K13" s="38">
        <v>176</v>
      </c>
      <c r="L13" s="38">
        <v>0</v>
      </c>
      <c r="M13" s="38">
        <v>2</v>
      </c>
      <c r="N13" s="38">
        <v>33</v>
      </c>
      <c r="O13" s="38">
        <v>108</v>
      </c>
      <c r="P13" s="38">
        <v>0</v>
      </c>
      <c r="Q13" s="38">
        <v>66</v>
      </c>
      <c r="R13" s="38">
        <v>19</v>
      </c>
      <c r="S13" s="38">
        <v>1</v>
      </c>
      <c r="T13" s="38">
        <v>0</v>
      </c>
      <c r="U13" s="38">
        <v>13</v>
      </c>
      <c r="V13" s="38">
        <v>33</v>
      </c>
      <c r="W13" s="38">
        <v>0</v>
      </c>
      <c r="X13" s="38">
        <v>350</v>
      </c>
      <c r="Y13" s="38">
        <v>186</v>
      </c>
      <c r="Z13" s="38">
        <v>1</v>
      </c>
      <c r="AA13" s="38">
        <v>1</v>
      </c>
      <c r="AB13" s="38">
        <v>46</v>
      </c>
      <c r="AC13" s="38">
        <v>115</v>
      </c>
      <c r="AD13" s="38">
        <v>1</v>
      </c>
    </row>
    <row r="14" spans="1:30" ht="15" customHeight="1">
      <c r="A14" s="48"/>
      <c r="B14" s="88"/>
      <c r="C14" s="69">
        <v>100</v>
      </c>
      <c r="D14" s="69">
        <v>50.965250965250966</v>
      </c>
      <c r="E14" s="69">
        <v>0.77220077220077221</v>
      </c>
      <c r="F14" s="69">
        <v>3.0888030888030888</v>
      </c>
      <c r="G14" s="69">
        <v>10.038610038610038</v>
      </c>
      <c r="H14" s="69">
        <v>34.749034749034749</v>
      </c>
      <c r="I14" s="69">
        <v>0.38610038610038611</v>
      </c>
      <c r="J14" s="69">
        <v>100</v>
      </c>
      <c r="K14" s="69">
        <v>55.172413793103445</v>
      </c>
      <c r="L14" s="69">
        <v>0</v>
      </c>
      <c r="M14" s="69">
        <v>0.62695924764890276</v>
      </c>
      <c r="N14" s="69">
        <v>10.344827586206897</v>
      </c>
      <c r="O14" s="69">
        <v>33.855799373040753</v>
      </c>
      <c r="P14" s="69">
        <v>0</v>
      </c>
      <c r="Q14" s="69">
        <v>100</v>
      </c>
      <c r="R14" s="69">
        <v>28.787878787878789</v>
      </c>
      <c r="S14" s="69">
        <v>1.5151515151515151</v>
      </c>
      <c r="T14" s="69">
        <v>0</v>
      </c>
      <c r="U14" s="69">
        <v>19.696969696969695</v>
      </c>
      <c r="V14" s="69">
        <v>50</v>
      </c>
      <c r="W14" s="69">
        <v>0</v>
      </c>
      <c r="X14" s="69">
        <v>100.00000000000001</v>
      </c>
      <c r="Y14" s="69">
        <v>53.142857142857146</v>
      </c>
      <c r="Z14" s="69">
        <v>0.2857142857142857</v>
      </c>
      <c r="AA14" s="69">
        <v>0.2857142857142857</v>
      </c>
      <c r="AB14" s="69">
        <v>13.142857142857142</v>
      </c>
      <c r="AC14" s="69">
        <v>32.857142857142854</v>
      </c>
      <c r="AD14" s="69">
        <v>0.2857142857142857</v>
      </c>
    </row>
    <row r="15" spans="1:30" ht="15" customHeight="1">
      <c r="A15" s="48"/>
      <c r="B15" s="24" t="s">
        <v>9</v>
      </c>
      <c r="C15" s="38">
        <v>143</v>
      </c>
      <c r="D15" s="38">
        <v>39</v>
      </c>
      <c r="E15" s="38">
        <v>13</v>
      </c>
      <c r="F15" s="38">
        <v>44</v>
      </c>
      <c r="G15" s="38">
        <v>15</v>
      </c>
      <c r="H15" s="38">
        <v>31</v>
      </c>
      <c r="I15" s="38">
        <v>1</v>
      </c>
      <c r="J15" s="38">
        <v>12</v>
      </c>
      <c r="K15" s="38">
        <v>4</v>
      </c>
      <c r="L15" s="38">
        <v>0</v>
      </c>
      <c r="M15" s="38">
        <v>0</v>
      </c>
      <c r="N15" s="38">
        <v>3</v>
      </c>
      <c r="O15" s="38">
        <v>5</v>
      </c>
      <c r="P15" s="38">
        <v>0</v>
      </c>
      <c r="Q15" s="38">
        <v>0</v>
      </c>
      <c r="R15" s="38">
        <v>0</v>
      </c>
      <c r="S15" s="38">
        <v>0</v>
      </c>
      <c r="T15" s="38">
        <v>0</v>
      </c>
      <c r="U15" s="38">
        <v>0</v>
      </c>
      <c r="V15" s="38">
        <v>0</v>
      </c>
      <c r="W15" s="38">
        <v>0</v>
      </c>
      <c r="X15" s="38">
        <v>12</v>
      </c>
      <c r="Y15" s="38">
        <v>3</v>
      </c>
      <c r="Z15" s="38">
        <v>0</v>
      </c>
      <c r="AA15" s="38">
        <v>0</v>
      </c>
      <c r="AB15" s="38">
        <v>2</v>
      </c>
      <c r="AC15" s="38">
        <v>7</v>
      </c>
      <c r="AD15" s="38">
        <v>0</v>
      </c>
    </row>
    <row r="16" spans="1:30" ht="15" customHeight="1">
      <c r="A16" s="48"/>
      <c r="B16" s="88"/>
      <c r="C16" s="69">
        <v>100</v>
      </c>
      <c r="D16" s="69">
        <v>27.27272727272727</v>
      </c>
      <c r="E16" s="69">
        <v>9.0909090909090917</v>
      </c>
      <c r="F16" s="69">
        <v>30.76923076923077</v>
      </c>
      <c r="G16" s="69">
        <v>10.48951048951049</v>
      </c>
      <c r="H16" s="69">
        <v>21.678321678321677</v>
      </c>
      <c r="I16" s="69">
        <v>0.69930069930069927</v>
      </c>
      <c r="J16" s="69">
        <v>100</v>
      </c>
      <c r="K16" s="69">
        <v>33.333333333333329</v>
      </c>
      <c r="L16" s="69">
        <v>0</v>
      </c>
      <c r="M16" s="69">
        <v>0</v>
      </c>
      <c r="N16" s="69">
        <v>25</v>
      </c>
      <c r="O16" s="69">
        <v>41.666666666666671</v>
      </c>
      <c r="P16" s="69">
        <v>0</v>
      </c>
      <c r="Q16" s="69">
        <v>0</v>
      </c>
      <c r="R16" s="69">
        <v>0</v>
      </c>
      <c r="S16" s="69">
        <v>0</v>
      </c>
      <c r="T16" s="69">
        <v>0</v>
      </c>
      <c r="U16" s="69">
        <v>0</v>
      </c>
      <c r="V16" s="69">
        <v>0</v>
      </c>
      <c r="W16" s="69">
        <v>0</v>
      </c>
      <c r="X16" s="69">
        <v>100</v>
      </c>
      <c r="Y16" s="69">
        <v>25</v>
      </c>
      <c r="Z16" s="69">
        <v>0</v>
      </c>
      <c r="AA16" s="69">
        <v>0</v>
      </c>
      <c r="AB16" s="69">
        <v>16.666666666666664</v>
      </c>
      <c r="AC16" s="69">
        <v>58.333333333333336</v>
      </c>
      <c r="AD16" s="69">
        <v>0</v>
      </c>
    </row>
    <row r="17" spans="1:30" ht="15" customHeight="1">
      <c r="A17" s="48"/>
      <c r="B17" s="24" t="s">
        <v>10</v>
      </c>
      <c r="C17" s="38">
        <v>12</v>
      </c>
      <c r="D17" s="38">
        <v>1</v>
      </c>
      <c r="E17" s="38">
        <v>0</v>
      </c>
      <c r="F17" s="38">
        <v>0</v>
      </c>
      <c r="G17" s="38">
        <v>4</v>
      </c>
      <c r="H17" s="38">
        <v>7</v>
      </c>
      <c r="I17" s="38">
        <v>0</v>
      </c>
      <c r="J17" s="38">
        <v>69</v>
      </c>
      <c r="K17" s="38">
        <v>35</v>
      </c>
      <c r="L17" s="38">
        <v>1</v>
      </c>
      <c r="M17" s="38">
        <v>0</v>
      </c>
      <c r="N17" s="38">
        <v>14</v>
      </c>
      <c r="O17" s="38">
        <v>19</v>
      </c>
      <c r="P17" s="38">
        <v>0</v>
      </c>
      <c r="Q17" s="38">
        <v>8</v>
      </c>
      <c r="R17" s="38">
        <v>2</v>
      </c>
      <c r="S17" s="38">
        <v>0</v>
      </c>
      <c r="T17" s="38">
        <v>0</v>
      </c>
      <c r="U17" s="38">
        <v>1</v>
      </c>
      <c r="V17" s="38">
        <v>5</v>
      </c>
      <c r="W17" s="38">
        <v>0</v>
      </c>
      <c r="X17" s="38">
        <v>27</v>
      </c>
      <c r="Y17" s="38">
        <v>14</v>
      </c>
      <c r="Z17" s="38">
        <v>1</v>
      </c>
      <c r="AA17" s="38">
        <v>0</v>
      </c>
      <c r="AB17" s="38">
        <v>6</v>
      </c>
      <c r="AC17" s="38">
        <v>6</v>
      </c>
      <c r="AD17" s="38">
        <v>0</v>
      </c>
    </row>
    <row r="18" spans="1:30" ht="15" customHeight="1">
      <c r="A18" s="48"/>
      <c r="B18" s="88"/>
      <c r="C18" s="69">
        <v>100</v>
      </c>
      <c r="D18" s="69">
        <v>8.3333333333333321</v>
      </c>
      <c r="E18" s="69">
        <v>0</v>
      </c>
      <c r="F18" s="69">
        <v>0</v>
      </c>
      <c r="G18" s="69">
        <v>33.333333333333329</v>
      </c>
      <c r="H18" s="69">
        <v>58.333333333333336</v>
      </c>
      <c r="I18" s="69">
        <v>0</v>
      </c>
      <c r="J18" s="69">
        <v>100</v>
      </c>
      <c r="K18" s="69">
        <v>50.724637681159422</v>
      </c>
      <c r="L18" s="69">
        <v>1.4492753623188406</v>
      </c>
      <c r="M18" s="69">
        <v>0</v>
      </c>
      <c r="N18" s="69">
        <v>20.289855072463769</v>
      </c>
      <c r="O18" s="69">
        <v>27.536231884057973</v>
      </c>
      <c r="P18" s="69">
        <v>0</v>
      </c>
      <c r="Q18" s="69">
        <v>100</v>
      </c>
      <c r="R18" s="69">
        <v>25</v>
      </c>
      <c r="S18" s="69">
        <v>0</v>
      </c>
      <c r="T18" s="69">
        <v>0</v>
      </c>
      <c r="U18" s="69">
        <v>12.5</v>
      </c>
      <c r="V18" s="69">
        <v>62.5</v>
      </c>
      <c r="W18" s="69">
        <v>0</v>
      </c>
      <c r="X18" s="69">
        <v>100</v>
      </c>
      <c r="Y18" s="69">
        <v>51.851851851851848</v>
      </c>
      <c r="Z18" s="69">
        <v>3.7037037037037033</v>
      </c>
      <c r="AA18" s="69">
        <v>0</v>
      </c>
      <c r="AB18" s="69">
        <v>22.222222222222221</v>
      </c>
      <c r="AC18" s="69">
        <v>22.222222222222221</v>
      </c>
      <c r="AD18" s="69">
        <v>0</v>
      </c>
    </row>
    <row r="19" spans="1:30" ht="15" customHeight="1">
      <c r="A19" s="48"/>
      <c r="B19" s="24" t="s">
        <v>3</v>
      </c>
      <c r="C19" s="38">
        <v>85</v>
      </c>
      <c r="D19" s="38">
        <v>32</v>
      </c>
      <c r="E19" s="38">
        <v>12</v>
      </c>
      <c r="F19" s="38">
        <v>0</v>
      </c>
      <c r="G19" s="38">
        <v>13</v>
      </c>
      <c r="H19" s="38">
        <v>25</v>
      </c>
      <c r="I19" s="38">
        <v>3</v>
      </c>
      <c r="J19" s="38">
        <v>59</v>
      </c>
      <c r="K19" s="38">
        <v>33</v>
      </c>
      <c r="L19" s="38">
        <v>0</v>
      </c>
      <c r="M19" s="38">
        <v>0</v>
      </c>
      <c r="N19" s="38">
        <v>9</v>
      </c>
      <c r="O19" s="38">
        <v>17</v>
      </c>
      <c r="P19" s="38">
        <v>0</v>
      </c>
      <c r="Q19" s="38">
        <v>0</v>
      </c>
      <c r="R19" s="38">
        <v>0</v>
      </c>
      <c r="S19" s="38">
        <v>0</v>
      </c>
      <c r="T19" s="38">
        <v>0</v>
      </c>
      <c r="U19" s="38">
        <v>0</v>
      </c>
      <c r="V19" s="38">
        <v>0</v>
      </c>
      <c r="W19" s="38">
        <v>0</v>
      </c>
      <c r="X19" s="38">
        <v>29</v>
      </c>
      <c r="Y19" s="38">
        <v>10</v>
      </c>
      <c r="Z19" s="38">
        <v>0</v>
      </c>
      <c r="AA19" s="38">
        <v>0</v>
      </c>
      <c r="AB19" s="38">
        <v>6</v>
      </c>
      <c r="AC19" s="38">
        <v>13</v>
      </c>
      <c r="AD19" s="38">
        <v>0</v>
      </c>
    </row>
    <row r="20" spans="1:30" ht="15" customHeight="1">
      <c r="A20" s="89"/>
      <c r="B20" s="88"/>
      <c r="C20" s="69">
        <v>100</v>
      </c>
      <c r="D20" s="69">
        <v>37.647058823529413</v>
      </c>
      <c r="E20" s="69">
        <v>14.117647058823529</v>
      </c>
      <c r="F20" s="69">
        <v>0</v>
      </c>
      <c r="G20" s="69">
        <v>15.294117647058824</v>
      </c>
      <c r="H20" s="69">
        <v>29.411764705882355</v>
      </c>
      <c r="I20" s="69">
        <v>3.5294117647058822</v>
      </c>
      <c r="J20" s="69">
        <v>100</v>
      </c>
      <c r="K20" s="69">
        <v>55.932203389830505</v>
      </c>
      <c r="L20" s="69">
        <v>0</v>
      </c>
      <c r="M20" s="69">
        <v>0</v>
      </c>
      <c r="N20" s="69">
        <v>15.254237288135593</v>
      </c>
      <c r="O20" s="69">
        <v>28.8135593220339</v>
      </c>
      <c r="P20" s="69">
        <v>0</v>
      </c>
      <c r="Q20" s="69">
        <v>0</v>
      </c>
      <c r="R20" s="69">
        <v>0</v>
      </c>
      <c r="S20" s="69">
        <v>0</v>
      </c>
      <c r="T20" s="69">
        <v>0</v>
      </c>
      <c r="U20" s="69">
        <v>0</v>
      </c>
      <c r="V20" s="69">
        <v>0</v>
      </c>
      <c r="W20" s="69">
        <v>0</v>
      </c>
      <c r="X20" s="69">
        <v>100</v>
      </c>
      <c r="Y20" s="69">
        <v>34.482758620689658</v>
      </c>
      <c r="Z20" s="69">
        <v>0</v>
      </c>
      <c r="AA20" s="69">
        <v>0</v>
      </c>
      <c r="AB20" s="69">
        <v>20.689655172413794</v>
      </c>
      <c r="AC20" s="69">
        <v>44.827586206896555</v>
      </c>
      <c r="AD20" s="69">
        <v>0</v>
      </c>
    </row>
    <row r="21" spans="1:30" ht="15" customHeight="1">
      <c r="A21" s="48" t="s">
        <v>11</v>
      </c>
      <c r="B21" s="24" t="s">
        <v>12</v>
      </c>
      <c r="C21" s="38">
        <v>4211</v>
      </c>
      <c r="D21" s="38">
        <v>1821</v>
      </c>
      <c r="E21" s="38">
        <v>63</v>
      </c>
      <c r="F21" s="38">
        <v>154</v>
      </c>
      <c r="G21" s="38">
        <v>556</v>
      </c>
      <c r="H21" s="38">
        <v>1343</v>
      </c>
      <c r="I21" s="38">
        <v>274</v>
      </c>
      <c r="J21" s="38">
        <v>1527</v>
      </c>
      <c r="K21" s="38">
        <v>700</v>
      </c>
      <c r="L21" s="38">
        <v>7</v>
      </c>
      <c r="M21" s="38">
        <v>3</v>
      </c>
      <c r="N21" s="38">
        <v>233</v>
      </c>
      <c r="O21" s="38">
        <v>574</v>
      </c>
      <c r="P21" s="38">
        <v>10</v>
      </c>
      <c r="Q21" s="38">
        <v>127</v>
      </c>
      <c r="R21" s="38">
        <v>42</v>
      </c>
      <c r="S21" s="38">
        <v>1</v>
      </c>
      <c r="T21" s="38">
        <v>0</v>
      </c>
      <c r="U21" s="38">
        <v>24</v>
      </c>
      <c r="V21" s="38">
        <v>59</v>
      </c>
      <c r="W21" s="38">
        <v>1</v>
      </c>
      <c r="X21" s="38">
        <v>1017</v>
      </c>
      <c r="Y21" s="38">
        <v>391</v>
      </c>
      <c r="Z21" s="38">
        <v>1</v>
      </c>
      <c r="AA21" s="38">
        <v>1</v>
      </c>
      <c r="AB21" s="38">
        <v>158</v>
      </c>
      <c r="AC21" s="38">
        <v>456</v>
      </c>
      <c r="AD21" s="38">
        <v>10</v>
      </c>
    </row>
    <row r="22" spans="1:30" ht="15" customHeight="1">
      <c r="A22" s="48"/>
      <c r="B22" s="24"/>
      <c r="C22" s="56">
        <v>99.999999999999986</v>
      </c>
      <c r="D22" s="56">
        <v>43.243885062930417</v>
      </c>
      <c r="E22" s="56">
        <v>1.4960816908097838</v>
      </c>
      <c r="F22" s="56">
        <v>3.6570885775350273</v>
      </c>
      <c r="G22" s="56">
        <v>13.20351460460698</v>
      </c>
      <c r="H22" s="56">
        <v>31.892662075516505</v>
      </c>
      <c r="I22" s="56">
        <v>6.5067679886012826</v>
      </c>
      <c r="J22" s="56">
        <v>100</v>
      </c>
      <c r="K22" s="56">
        <v>45.841519318925997</v>
      </c>
      <c r="L22" s="56">
        <v>0.45841519318926005</v>
      </c>
      <c r="M22" s="56">
        <v>0.19646365422396855</v>
      </c>
      <c r="N22" s="56">
        <v>15.258677144728225</v>
      </c>
      <c r="O22" s="56">
        <v>37.59004584151932</v>
      </c>
      <c r="P22" s="56">
        <v>0.65487884741322855</v>
      </c>
      <c r="Q22" s="56">
        <v>100.00000000000001</v>
      </c>
      <c r="R22" s="56">
        <v>33.070866141732289</v>
      </c>
      <c r="S22" s="56">
        <v>0.78740157480314954</v>
      </c>
      <c r="T22" s="56">
        <v>0</v>
      </c>
      <c r="U22" s="56">
        <v>18.897637795275589</v>
      </c>
      <c r="V22" s="56">
        <v>46.45669291338583</v>
      </c>
      <c r="W22" s="56">
        <v>0.78740157480314954</v>
      </c>
      <c r="X22" s="56">
        <v>99.999999999999986</v>
      </c>
      <c r="Y22" s="56">
        <v>38.446411012782697</v>
      </c>
      <c r="Z22" s="56">
        <v>9.8328416912487712E-2</v>
      </c>
      <c r="AA22" s="56">
        <v>9.8328416912487712E-2</v>
      </c>
      <c r="AB22" s="56">
        <v>15.535889872173058</v>
      </c>
      <c r="AC22" s="56">
        <v>44.837758112094392</v>
      </c>
      <c r="AD22" s="56">
        <v>0.98328416912487704</v>
      </c>
    </row>
    <row r="23" spans="1:30" ht="15" customHeight="1">
      <c r="A23" s="48"/>
      <c r="B23" s="24" t="s">
        <v>13</v>
      </c>
      <c r="C23" s="38">
        <v>375</v>
      </c>
      <c r="D23" s="38">
        <v>198</v>
      </c>
      <c r="E23" s="38">
        <v>2</v>
      </c>
      <c r="F23" s="38">
        <v>2</v>
      </c>
      <c r="G23" s="38">
        <v>22</v>
      </c>
      <c r="H23" s="38">
        <v>150</v>
      </c>
      <c r="I23" s="38">
        <v>1</v>
      </c>
      <c r="J23" s="38">
        <v>235</v>
      </c>
      <c r="K23" s="38">
        <v>100</v>
      </c>
      <c r="L23" s="38">
        <v>0</v>
      </c>
      <c r="M23" s="38">
        <v>0</v>
      </c>
      <c r="N23" s="38">
        <v>34</v>
      </c>
      <c r="O23" s="38">
        <v>98</v>
      </c>
      <c r="P23" s="38">
        <v>3</v>
      </c>
      <c r="Q23" s="38">
        <v>29</v>
      </c>
      <c r="R23" s="38">
        <v>12</v>
      </c>
      <c r="S23" s="38">
        <v>0</v>
      </c>
      <c r="T23" s="38">
        <v>0</v>
      </c>
      <c r="U23" s="38">
        <v>6</v>
      </c>
      <c r="V23" s="38">
        <v>11</v>
      </c>
      <c r="W23" s="38">
        <v>0</v>
      </c>
      <c r="X23" s="38">
        <v>153</v>
      </c>
      <c r="Y23" s="38">
        <v>43</v>
      </c>
      <c r="Z23" s="38">
        <v>2</v>
      </c>
      <c r="AA23" s="38">
        <v>0</v>
      </c>
      <c r="AB23" s="38">
        <v>32</v>
      </c>
      <c r="AC23" s="38">
        <v>67</v>
      </c>
      <c r="AD23" s="38">
        <v>9</v>
      </c>
    </row>
    <row r="24" spans="1:30" ht="15" customHeight="1">
      <c r="A24" s="48"/>
      <c r="B24" s="24"/>
      <c r="C24" s="56">
        <v>100</v>
      </c>
      <c r="D24" s="56">
        <v>52.800000000000004</v>
      </c>
      <c r="E24" s="56">
        <v>0.53333333333333333</v>
      </c>
      <c r="F24" s="56">
        <v>0.53333333333333333</v>
      </c>
      <c r="G24" s="56">
        <v>5.8666666666666663</v>
      </c>
      <c r="H24" s="56">
        <v>40</v>
      </c>
      <c r="I24" s="56">
        <v>0.26666666666666666</v>
      </c>
      <c r="J24" s="56">
        <v>99.999999999999986</v>
      </c>
      <c r="K24" s="56">
        <v>42.553191489361701</v>
      </c>
      <c r="L24" s="56">
        <v>0</v>
      </c>
      <c r="M24" s="56">
        <v>0</v>
      </c>
      <c r="N24" s="56">
        <v>14.468085106382977</v>
      </c>
      <c r="O24" s="56">
        <v>41.702127659574465</v>
      </c>
      <c r="P24" s="56">
        <v>1.2765957446808509</v>
      </c>
      <c r="Q24" s="56">
        <v>100</v>
      </c>
      <c r="R24" s="56">
        <v>41.379310344827587</v>
      </c>
      <c r="S24" s="56">
        <v>0</v>
      </c>
      <c r="T24" s="56">
        <v>0</v>
      </c>
      <c r="U24" s="56">
        <v>20.689655172413794</v>
      </c>
      <c r="V24" s="56">
        <v>37.931034482758619</v>
      </c>
      <c r="W24" s="56">
        <v>0</v>
      </c>
      <c r="X24" s="56">
        <v>100</v>
      </c>
      <c r="Y24" s="56">
        <v>28.104575163398692</v>
      </c>
      <c r="Z24" s="56">
        <v>1.3071895424836601</v>
      </c>
      <c r="AA24" s="56">
        <v>0</v>
      </c>
      <c r="AB24" s="56">
        <v>20.915032679738562</v>
      </c>
      <c r="AC24" s="56">
        <v>43.790849673202615</v>
      </c>
      <c r="AD24" s="56">
        <v>5.8823529411764701</v>
      </c>
    </row>
    <row r="25" spans="1:30" ht="15" customHeight="1">
      <c r="A25" s="48"/>
      <c r="B25" s="24" t="s">
        <v>14</v>
      </c>
      <c r="C25" s="38">
        <v>573</v>
      </c>
      <c r="D25" s="38">
        <v>280</v>
      </c>
      <c r="E25" s="38">
        <v>11</v>
      </c>
      <c r="F25" s="38">
        <v>13</v>
      </c>
      <c r="G25" s="38">
        <v>66</v>
      </c>
      <c r="H25" s="38">
        <v>202</v>
      </c>
      <c r="I25" s="38">
        <v>1</v>
      </c>
      <c r="J25" s="38">
        <v>558</v>
      </c>
      <c r="K25" s="38">
        <v>307</v>
      </c>
      <c r="L25" s="38">
        <v>0</v>
      </c>
      <c r="M25" s="38">
        <v>9</v>
      </c>
      <c r="N25" s="38">
        <v>61</v>
      </c>
      <c r="O25" s="38">
        <v>181</v>
      </c>
      <c r="P25" s="38">
        <v>0</v>
      </c>
      <c r="Q25" s="38">
        <v>82</v>
      </c>
      <c r="R25" s="38">
        <v>28</v>
      </c>
      <c r="S25" s="38">
        <v>1</v>
      </c>
      <c r="T25" s="38">
        <v>0</v>
      </c>
      <c r="U25" s="38">
        <v>14</v>
      </c>
      <c r="V25" s="38">
        <v>39</v>
      </c>
      <c r="W25" s="38">
        <v>0</v>
      </c>
      <c r="X25" s="38">
        <v>471</v>
      </c>
      <c r="Y25" s="38">
        <v>213</v>
      </c>
      <c r="Z25" s="38">
        <v>1</v>
      </c>
      <c r="AA25" s="38">
        <v>1</v>
      </c>
      <c r="AB25" s="38">
        <v>67</v>
      </c>
      <c r="AC25" s="38">
        <v>185</v>
      </c>
      <c r="AD25" s="38">
        <v>4</v>
      </c>
    </row>
    <row r="26" spans="1:30" ht="15" customHeight="1">
      <c r="A26" s="48"/>
      <c r="B26" s="24"/>
      <c r="C26" s="56">
        <v>100.00000000000001</v>
      </c>
      <c r="D26" s="56">
        <v>48.865619546247821</v>
      </c>
      <c r="E26" s="56">
        <v>1.9197207678883073</v>
      </c>
      <c r="F26" s="56">
        <v>2.2687609075043627</v>
      </c>
      <c r="G26" s="56">
        <v>11.518324607329843</v>
      </c>
      <c r="H26" s="56">
        <v>35.253054101221643</v>
      </c>
      <c r="I26" s="56">
        <v>0.17452006980802792</v>
      </c>
      <c r="J26" s="56">
        <v>100</v>
      </c>
      <c r="K26" s="56">
        <v>55.017921146953405</v>
      </c>
      <c r="L26" s="56">
        <v>0</v>
      </c>
      <c r="M26" s="56">
        <v>1.6129032258064515</v>
      </c>
      <c r="N26" s="56">
        <v>10.931899641577061</v>
      </c>
      <c r="O26" s="56">
        <v>32.437275985663085</v>
      </c>
      <c r="P26" s="56">
        <v>0</v>
      </c>
      <c r="Q26" s="56">
        <v>100</v>
      </c>
      <c r="R26" s="56">
        <v>34.146341463414636</v>
      </c>
      <c r="S26" s="56">
        <v>1.2195121951219512</v>
      </c>
      <c r="T26" s="56">
        <v>0</v>
      </c>
      <c r="U26" s="56">
        <v>17.073170731707318</v>
      </c>
      <c r="V26" s="56">
        <v>47.560975609756099</v>
      </c>
      <c r="W26" s="56">
        <v>0</v>
      </c>
      <c r="X26" s="56">
        <v>100</v>
      </c>
      <c r="Y26" s="56">
        <v>45.222929936305732</v>
      </c>
      <c r="Z26" s="56">
        <v>0.21231422505307856</v>
      </c>
      <c r="AA26" s="56">
        <v>0.21231422505307856</v>
      </c>
      <c r="AB26" s="56">
        <v>14.225053078556263</v>
      </c>
      <c r="AC26" s="56">
        <v>39.278131634819538</v>
      </c>
      <c r="AD26" s="56">
        <v>0.84925690021231426</v>
      </c>
    </row>
    <row r="27" spans="1:30" ht="15" customHeight="1">
      <c r="A27" s="48"/>
      <c r="B27" s="24" t="s">
        <v>15</v>
      </c>
      <c r="C27" s="38">
        <v>271</v>
      </c>
      <c r="D27" s="38">
        <v>125</v>
      </c>
      <c r="E27" s="38">
        <v>8</v>
      </c>
      <c r="F27" s="38">
        <v>3</v>
      </c>
      <c r="G27" s="38">
        <v>33</v>
      </c>
      <c r="H27" s="38">
        <v>101</v>
      </c>
      <c r="I27" s="38">
        <v>1</v>
      </c>
      <c r="J27" s="38">
        <v>125</v>
      </c>
      <c r="K27" s="38">
        <v>57</v>
      </c>
      <c r="L27" s="38">
        <v>1</v>
      </c>
      <c r="M27" s="38">
        <v>0</v>
      </c>
      <c r="N27" s="38">
        <v>17</v>
      </c>
      <c r="O27" s="38">
        <v>48</v>
      </c>
      <c r="P27" s="38">
        <v>2</v>
      </c>
      <c r="Q27" s="38">
        <v>18</v>
      </c>
      <c r="R27" s="38">
        <v>3</v>
      </c>
      <c r="S27" s="38">
        <v>0</v>
      </c>
      <c r="T27" s="38">
        <v>0</v>
      </c>
      <c r="U27" s="38">
        <v>4</v>
      </c>
      <c r="V27" s="38">
        <v>10</v>
      </c>
      <c r="W27" s="38">
        <v>1</v>
      </c>
      <c r="X27" s="38">
        <v>110</v>
      </c>
      <c r="Y27" s="38">
        <v>31</v>
      </c>
      <c r="Z27" s="38">
        <v>0</v>
      </c>
      <c r="AA27" s="38">
        <v>0</v>
      </c>
      <c r="AB27" s="38">
        <v>18</v>
      </c>
      <c r="AC27" s="38">
        <v>58</v>
      </c>
      <c r="AD27" s="38">
        <v>3</v>
      </c>
    </row>
    <row r="28" spans="1:30" ht="15" customHeight="1">
      <c r="A28" s="48"/>
      <c r="B28" s="24"/>
      <c r="C28" s="56">
        <v>100.00000000000001</v>
      </c>
      <c r="D28" s="56">
        <v>46.125461254612546</v>
      </c>
      <c r="E28" s="56">
        <v>2.9520295202952029</v>
      </c>
      <c r="F28" s="56">
        <v>1.107011070110701</v>
      </c>
      <c r="G28" s="56">
        <v>12.177121771217712</v>
      </c>
      <c r="H28" s="56">
        <v>37.269372693726936</v>
      </c>
      <c r="I28" s="56">
        <v>0.36900369003690037</v>
      </c>
      <c r="J28" s="56">
        <v>100</v>
      </c>
      <c r="K28" s="56">
        <v>45.6</v>
      </c>
      <c r="L28" s="56">
        <v>0.8</v>
      </c>
      <c r="M28" s="56">
        <v>0</v>
      </c>
      <c r="N28" s="56">
        <v>13.600000000000001</v>
      </c>
      <c r="O28" s="56">
        <v>38.4</v>
      </c>
      <c r="P28" s="56">
        <v>1.6</v>
      </c>
      <c r="Q28" s="56">
        <v>100</v>
      </c>
      <c r="R28" s="56">
        <v>16.666666666666664</v>
      </c>
      <c r="S28" s="56">
        <v>0</v>
      </c>
      <c r="T28" s="56">
        <v>0</v>
      </c>
      <c r="U28" s="56">
        <v>22.222222222222221</v>
      </c>
      <c r="V28" s="56">
        <v>55.555555555555557</v>
      </c>
      <c r="W28" s="56">
        <v>5.5555555555555554</v>
      </c>
      <c r="X28" s="56">
        <v>100</v>
      </c>
      <c r="Y28" s="56">
        <v>28.18181818181818</v>
      </c>
      <c r="Z28" s="56">
        <v>0</v>
      </c>
      <c r="AA28" s="56">
        <v>0</v>
      </c>
      <c r="AB28" s="56">
        <v>16.363636363636363</v>
      </c>
      <c r="AC28" s="56">
        <v>52.72727272727272</v>
      </c>
      <c r="AD28" s="56">
        <v>2.7272727272727271</v>
      </c>
    </row>
    <row r="29" spans="1:30" ht="15" customHeight="1">
      <c r="A29" s="48"/>
      <c r="B29" s="24" t="s">
        <v>3</v>
      </c>
      <c r="C29" s="38">
        <v>633</v>
      </c>
      <c r="D29" s="38">
        <v>230</v>
      </c>
      <c r="E29" s="38">
        <v>35</v>
      </c>
      <c r="F29" s="38">
        <v>6</v>
      </c>
      <c r="G29" s="38">
        <v>84</v>
      </c>
      <c r="H29" s="38">
        <v>274</v>
      </c>
      <c r="I29" s="38">
        <v>4</v>
      </c>
      <c r="J29" s="38">
        <v>236</v>
      </c>
      <c r="K29" s="38">
        <v>71</v>
      </c>
      <c r="L29" s="38">
        <v>0</v>
      </c>
      <c r="M29" s="38">
        <v>0</v>
      </c>
      <c r="N29" s="38">
        <v>44</v>
      </c>
      <c r="O29" s="38">
        <v>120</v>
      </c>
      <c r="P29" s="38">
        <v>1</v>
      </c>
      <c r="Q29" s="38">
        <v>23</v>
      </c>
      <c r="R29" s="38">
        <v>12</v>
      </c>
      <c r="S29" s="38">
        <v>0</v>
      </c>
      <c r="T29" s="38">
        <v>0</v>
      </c>
      <c r="U29" s="38">
        <v>0</v>
      </c>
      <c r="V29" s="38">
        <v>11</v>
      </c>
      <c r="W29" s="38">
        <v>0</v>
      </c>
      <c r="X29" s="38">
        <v>111</v>
      </c>
      <c r="Y29" s="38">
        <v>35</v>
      </c>
      <c r="Z29" s="38">
        <v>1</v>
      </c>
      <c r="AA29" s="38">
        <v>1</v>
      </c>
      <c r="AB29" s="38">
        <v>24</v>
      </c>
      <c r="AC29" s="38">
        <v>49</v>
      </c>
      <c r="AD29" s="38">
        <v>1</v>
      </c>
    </row>
    <row r="30" spans="1:30" ht="15" customHeight="1">
      <c r="A30" s="48"/>
      <c r="B30" s="24"/>
      <c r="C30" s="56">
        <v>100</v>
      </c>
      <c r="D30" s="56">
        <v>36.334913112164294</v>
      </c>
      <c r="E30" s="56">
        <v>5.5292259083728279</v>
      </c>
      <c r="F30" s="56">
        <v>0.94786729857819907</v>
      </c>
      <c r="G30" s="56">
        <v>13.270142180094787</v>
      </c>
      <c r="H30" s="56">
        <v>43.285939968404428</v>
      </c>
      <c r="I30" s="56">
        <v>0.63191153238546605</v>
      </c>
      <c r="J30" s="56">
        <v>100</v>
      </c>
      <c r="K30" s="56">
        <v>30.084745762711862</v>
      </c>
      <c r="L30" s="56">
        <v>0</v>
      </c>
      <c r="M30" s="56">
        <v>0</v>
      </c>
      <c r="N30" s="56">
        <v>18.64406779661017</v>
      </c>
      <c r="O30" s="56">
        <v>50.847457627118644</v>
      </c>
      <c r="P30" s="56">
        <v>0.42372881355932202</v>
      </c>
      <c r="Q30" s="56">
        <v>100</v>
      </c>
      <c r="R30" s="56">
        <v>52.173913043478258</v>
      </c>
      <c r="S30" s="56">
        <v>0</v>
      </c>
      <c r="T30" s="56">
        <v>0</v>
      </c>
      <c r="U30" s="56">
        <v>0</v>
      </c>
      <c r="V30" s="56">
        <v>47.826086956521742</v>
      </c>
      <c r="W30" s="56">
        <v>0</v>
      </c>
      <c r="X30" s="56">
        <v>100.00000000000001</v>
      </c>
      <c r="Y30" s="56">
        <v>31.531531531531531</v>
      </c>
      <c r="Z30" s="56">
        <v>0.90090090090090091</v>
      </c>
      <c r="AA30" s="56">
        <v>0.90090090090090091</v>
      </c>
      <c r="AB30" s="56">
        <v>21.621621621621621</v>
      </c>
      <c r="AC30" s="56">
        <v>44.144144144144143</v>
      </c>
      <c r="AD30" s="56">
        <v>0.90090090090090091</v>
      </c>
    </row>
    <row r="31" spans="1:30" ht="15" customHeight="1">
      <c r="A31" s="48"/>
      <c r="B31" s="24" t="s">
        <v>2</v>
      </c>
      <c r="C31" s="38">
        <v>55</v>
      </c>
      <c r="D31" s="38">
        <v>26</v>
      </c>
      <c r="E31" s="38">
        <v>0</v>
      </c>
      <c r="F31" s="38">
        <v>0</v>
      </c>
      <c r="G31" s="38">
        <v>11</v>
      </c>
      <c r="H31" s="38">
        <v>18</v>
      </c>
      <c r="I31" s="38">
        <v>0</v>
      </c>
      <c r="J31" s="38">
        <v>59</v>
      </c>
      <c r="K31" s="38">
        <v>38</v>
      </c>
      <c r="L31" s="38">
        <v>0</v>
      </c>
      <c r="M31" s="38">
        <v>0</v>
      </c>
      <c r="N31" s="38">
        <v>5</v>
      </c>
      <c r="O31" s="38">
        <v>16</v>
      </c>
      <c r="P31" s="38">
        <v>0</v>
      </c>
      <c r="Q31" s="38">
        <v>8</v>
      </c>
      <c r="R31" s="38">
        <v>2</v>
      </c>
      <c r="S31" s="38">
        <v>0</v>
      </c>
      <c r="T31" s="38">
        <v>0</v>
      </c>
      <c r="U31" s="38">
        <v>2</v>
      </c>
      <c r="V31" s="38">
        <v>2</v>
      </c>
      <c r="W31" s="38">
        <v>2</v>
      </c>
      <c r="X31" s="38">
        <v>23</v>
      </c>
      <c r="Y31" s="38">
        <v>10</v>
      </c>
      <c r="Z31" s="38">
        <v>0</v>
      </c>
      <c r="AA31" s="38">
        <v>0</v>
      </c>
      <c r="AB31" s="38">
        <v>2</v>
      </c>
      <c r="AC31" s="38">
        <v>11</v>
      </c>
      <c r="AD31" s="38">
        <v>0</v>
      </c>
    </row>
    <row r="32" spans="1:30" ht="15" customHeight="1">
      <c r="A32" s="89"/>
      <c r="B32" s="88"/>
      <c r="C32" s="69">
        <v>100</v>
      </c>
      <c r="D32" s="69">
        <v>47.272727272727273</v>
      </c>
      <c r="E32" s="69">
        <v>0</v>
      </c>
      <c r="F32" s="69">
        <v>0</v>
      </c>
      <c r="G32" s="69">
        <v>20</v>
      </c>
      <c r="H32" s="69">
        <v>32.727272727272727</v>
      </c>
      <c r="I32" s="69">
        <v>0</v>
      </c>
      <c r="J32" s="69">
        <v>99.999999999999986</v>
      </c>
      <c r="K32" s="69">
        <v>64.406779661016941</v>
      </c>
      <c r="L32" s="69">
        <v>0</v>
      </c>
      <c r="M32" s="69">
        <v>0</v>
      </c>
      <c r="N32" s="69">
        <v>8.4745762711864394</v>
      </c>
      <c r="O32" s="69">
        <v>27.118644067796609</v>
      </c>
      <c r="P32" s="69">
        <v>0</v>
      </c>
      <c r="Q32" s="69">
        <v>100</v>
      </c>
      <c r="R32" s="69">
        <v>25</v>
      </c>
      <c r="S32" s="69">
        <v>0</v>
      </c>
      <c r="T32" s="69">
        <v>0</v>
      </c>
      <c r="U32" s="69">
        <v>25</v>
      </c>
      <c r="V32" s="69">
        <v>25</v>
      </c>
      <c r="W32" s="69">
        <v>25</v>
      </c>
      <c r="X32" s="69">
        <v>100</v>
      </c>
      <c r="Y32" s="69">
        <v>43.478260869565219</v>
      </c>
      <c r="Z32" s="69">
        <v>0</v>
      </c>
      <c r="AA32" s="69">
        <v>0</v>
      </c>
      <c r="AB32" s="69">
        <v>8.695652173913043</v>
      </c>
      <c r="AC32" s="69">
        <v>47.826086956521742</v>
      </c>
      <c r="AD32" s="69">
        <v>0</v>
      </c>
    </row>
    <row r="33" spans="1:30" ht="15" customHeight="1">
      <c r="A33" s="48" t="s">
        <v>16</v>
      </c>
      <c r="B33" s="24" t="s">
        <v>17</v>
      </c>
      <c r="C33" s="38">
        <v>1324</v>
      </c>
      <c r="D33" s="38">
        <v>582</v>
      </c>
      <c r="E33" s="38">
        <v>54</v>
      </c>
      <c r="F33" s="38">
        <v>11</v>
      </c>
      <c r="G33" s="38">
        <v>144</v>
      </c>
      <c r="H33" s="38">
        <v>523</v>
      </c>
      <c r="I33" s="38">
        <v>10</v>
      </c>
      <c r="J33" s="38">
        <v>1178</v>
      </c>
      <c r="K33" s="38">
        <v>547</v>
      </c>
      <c r="L33" s="38">
        <v>6</v>
      </c>
      <c r="M33" s="38">
        <v>4</v>
      </c>
      <c r="N33" s="38">
        <v>170</v>
      </c>
      <c r="O33" s="38">
        <v>444</v>
      </c>
      <c r="P33" s="38">
        <v>7</v>
      </c>
      <c r="Q33" s="38">
        <v>102</v>
      </c>
      <c r="R33" s="38">
        <v>39</v>
      </c>
      <c r="S33" s="38">
        <v>2</v>
      </c>
      <c r="T33" s="38">
        <v>0</v>
      </c>
      <c r="U33" s="38">
        <v>19</v>
      </c>
      <c r="V33" s="38">
        <v>40</v>
      </c>
      <c r="W33" s="38">
        <v>2</v>
      </c>
      <c r="X33" s="38">
        <v>784</v>
      </c>
      <c r="Y33" s="38">
        <v>281</v>
      </c>
      <c r="Z33" s="38">
        <v>2</v>
      </c>
      <c r="AA33" s="38">
        <v>1</v>
      </c>
      <c r="AB33" s="38">
        <v>126</v>
      </c>
      <c r="AC33" s="38">
        <v>364</v>
      </c>
      <c r="AD33" s="38">
        <v>10</v>
      </c>
    </row>
    <row r="34" spans="1:30" ht="15" customHeight="1">
      <c r="A34" s="48"/>
      <c r="B34" s="24"/>
      <c r="C34" s="56">
        <v>100</v>
      </c>
      <c r="D34" s="56">
        <v>43.957703927492446</v>
      </c>
      <c r="E34" s="56">
        <v>4.0785498489425986</v>
      </c>
      <c r="F34" s="56">
        <v>0.8308157099697886</v>
      </c>
      <c r="G34" s="56">
        <v>10.876132930513595</v>
      </c>
      <c r="H34" s="56">
        <v>39.501510574018127</v>
      </c>
      <c r="I34" s="56">
        <v>0.75528700906344415</v>
      </c>
      <c r="J34" s="56">
        <v>100</v>
      </c>
      <c r="K34" s="56">
        <v>46.434634974533104</v>
      </c>
      <c r="L34" s="56">
        <v>0.50933786078098475</v>
      </c>
      <c r="M34" s="56">
        <v>0.3395585738539898</v>
      </c>
      <c r="N34" s="56">
        <v>14.431239388794568</v>
      </c>
      <c r="O34" s="56">
        <v>37.691001697792871</v>
      </c>
      <c r="P34" s="56">
        <v>0.59422750424448212</v>
      </c>
      <c r="Q34" s="56">
        <v>100</v>
      </c>
      <c r="R34" s="56">
        <v>38.235294117647058</v>
      </c>
      <c r="S34" s="56">
        <v>1.9607843137254901</v>
      </c>
      <c r="T34" s="56">
        <v>0</v>
      </c>
      <c r="U34" s="56">
        <v>18.627450980392158</v>
      </c>
      <c r="V34" s="56">
        <v>39.215686274509807</v>
      </c>
      <c r="W34" s="56">
        <v>1.9607843137254901</v>
      </c>
      <c r="X34" s="56">
        <v>100</v>
      </c>
      <c r="Y34" s="56">
        <v>35.841836734693878</v>
      </c>
      <c r="Z34" s="56">
        <v>0.25510204081632654</v>
      </c>
      <c r="AA34" s="56">
        <v>0.12755102040816327</v>
      </c>
      <c r="AB34" s="56">
        <v>16.071428571428573</v>
      </c>
      <c r="AC34" s="56">
        <v>46.428571428571431</v>
      </c>
      <c r="AD34" s="56">
        <v>1.2755102040816326</v>
      </c>
    </row>
    <row r="35" spans="1:30" ht="15" customHeight="1">
      <c r="A35" s="48"/>
      <c r="B35" s="24" t="s">
        <v>18</v>
      </c>
      <c r="C35" s="38">
        <v>604</v>
      </c>
      <c r="D35" s="38">
        <v>291</v>
      </c>
      <c r="E35" s="38">
        <v>11</v>
      </c>
      <c r="F35" s="38">
        <v>14</v>
      </c>
      <c r="G35" s="38">
        <v>78</v>
      </c>
      <c r="H35" s="38">
        <v>207</v>
      </c>
      <c r="I35" s="38">
        <v>3</v>
      </c>
      <c r="J35" s="38">
        <v>493</v>
      </c>
      <c r="K35" s="38">
        <v>238</v>
      </c>
      <c r="L35" s="38">
        <v>0</v>
      </c>
      <c r="M35" s="38">
        <v>7</v>
      </c>
      <c r="N35" s="38">
        <v>64</v>
      </c>
      <c r="O35" s="38">
        <v>182</v>
      </c>
      <c r="P35" s="38">
        <v>2</v>
      </c>
      <c r="Q35" s="38">
        <v>53</v>
      </c>
      <c r="R35" s="38">
        <v>20</v>
      </c>
      <c r="S35" s="38">
        <v>0</v>
      </c>
      <c r="T35" s="38">
        <v>0</v>
      </c>
      <c r="U35" s="38">
        <v>9</v>
      </c>
      <c r="V35" s="38">
        <v>24</v>
      </c>
      <c r="W35" s="38">
        <v>0</v>
      </c>
      <c r="X35" s="38">
        <v>291</v>
      </c>
      <c r="Y35" s="38">
        <v>131</v>
      </c>
      <c r="Z35" s="38">
        <v>1</v>
      </c>
      <c r="AA35" s="38">
        <v>1</v>
      </c>
      <c r="AB35" s="38">
        <v>48</v>
      </c>
      <c r="AC35" s="38">
        <v>107</v>
      </c>
      <c r="AD35" s="38">
        <v>3</v>
      </c>
    </row>
    <row r="36" spans="1:30" ht="15" customHeight="1">
      <c r="A36" s="48"/>
      <c r="B36" s="24"/>
      <c r="C36" s="56">
        <v>99.999999999999986</v>
      </c>
      <c r="D36" s="56">
        <v>48.17880794701987</v>
      </c>
      <c r="E36" s="56">
        <v>1.8211920529801324</v>
      </c>
      <c r="F36" s="56">
        <v>2.3178807947019866</v>
      </c>
      <c r="G36" s="56">
        <v>12.913907284768211</v>
      </c>
      <c r="H36" s="56">
        <v>34.271523178807946</v>
      </c>
      <c r="I36" s="56">
        <v>0.49668874172185434</v>
      </c>
      <c r="J36" s="56">
        <v>100</v>
      </c>
      <c r="K36" s="56">
        <v>48.275862068965516</v>
      </c>
      <c r="L36" s="56">
        <v>0</v>
      </c>
      <c r="M36" s="56">
        <v>1.4198782961460445</v>
      </c>
      <c r="N36" s="56">
        <v>12.981744421906694</v>
      </c>
      <c r="O36" s="56">
        <v>36.916835699797161</v>
      </c>
      <c r="P36" s="56">
        <v>0.40567951318458417</v>
      </c>
      <c r="Q36" s="56">
        <v>100</v>
      </c>
      <c r="R36" s="56">
        <v>37.735849056603776</v>
      </c>
      <c r="S36" s="56">
        <v>0</v>
      </c>
      <c r="T36" s="56">
        <v>0</v>
      </c>
      <c r="U36" s="56">
        <v>16.981132075471699</v>
      </c>
      <c r="V36" s="56">
        <v>45.283018867924532</v>
      </c>
      <c r="W36" s="56">
        <v>0</v>
      </c>
      <c r="X36" s="56">
        <v>100</v>
      </c>
      <c r="Y36" s="56">
        <v>45.017182130584196</v>
      </c>
      <c r="Z36" s="56">
        <v>0.3436426116838488</v>
      </c>
      <c r="AA36" s="56">
        <v>0.3436426116838488</v>
      </c>
      <c r="AB36" s="56">
        <v>16.494845360824741</v>
      </c>
      <c r="AC36" s="56">
        <v>36.769759450171826</v>
      </c>
      <c r="AD36" s="56">
        <v>1.0309278350515463</v>
      </c>
    </row>
    <row r="37" spans="1:30" ht="15" customHeight="1">
      <c r="A37" s="48"/>
      <c r="B37" s="24" t="s">
        <v>19</v>
      </c>
      <c r="C37" s="38">
        <v>1160</v>
      </c>
      <c r="D37" s="38">
        <v>540</v>
      </c>
      <c r="E37" s="38">
        <v>25</v>
      </c>
      <c r="F37" s="38">
        <v>36</v>
      </c>
      <c r="G37" s="38">
        <v>150</v>
      </c>
      <c r="H37" s="38">
        <v>406</v>
      </c>
      <c r="I37" s="38">
        <v>3</v>
      </c>
      <c r="J37" s="38">
        <v>723</v>
      </c>
      <c r="K37" s="38">
        <v>318</v>
      </c>
      <c r="L37" s="38">
        <v>2</v>
      </c>
      <c r="M37" s="38">
        <v>1</v>
      </c>
      <c r="N37" s="38">
        <v>104</v>
      </c>
      <c r="O37" s="38">
        <v>291</v>
      </c>
      <c r="P37" s="38">
        <v>7</v>
      </c>
      <c r="Q37" s="38">
        <v>78</v>
      </c>
      <c r="R37" s="38">
        <v>20</v>
      </c>
      <c r="S37" s="38">
        <v>0</v>
      </c>
      <c r="T37" s="38">
        <v>0</v>
      </c>
      <c r="U37" s="38">
        <v>16</v>
      </c>
      <c r="V37" s="38">
        <v>40</v>
      </c>
      <c r="W37" s="38">
        <v>2</v>
      </c>
      <c r="X37" s="38">
        <v>297</v>
      </c>
      <c r="Y37" s="38">
        <v>101</v>
      </c>
      <c r="Z37" s="38">
        <v>2</v>
      </c>
      <c r="AA37" s="38">
        <v>1</v>
      </c>
      <c r="AB37" s="38">
        <v>34</v>
      </c>
      <c r="AC37" s="38">
        <v>154</v>
      </c>
      <c r="AD37" s="38">
        <v>5</v>
      </c>
    </row>
    <row r="38" spans="1:30" ht="15" customHeight="1">
      <c r="A38" s="48"/>
      <c r="B38" s="24"/>
      <c r="C38" s="56">
        <v>100</v>
      </c>
      <c r="D38" s="56">
        <v>46.551724137931032</v>
      </c>
      <c r="E38" s="56">
        <v>2.1551724137931036</v>
      </c>
      <c r="F38" s="56">
        <v>3.103448275862069</v>
      </c>
      <c r="G38" s="56">
        <v>12.931034482758621</v>
      </c>
      <c r="H38" s="56">
        <v>35</v>
      </c>
      <c r="I38" s="56">
        <v>0.25862068965517243</v>
      </c>
      <c r="J38" s="56">
        <v>99.999999999999986</v>
      </c>
      <c r="K38" s="56">
        <v>43.983402489626556</v>
      </c>
      <c r="L38" s="56">
        <v>0.27662517289073307</v>
      </c>
      <c r="M38" s="56">
        <v>0.13831258644536654</v>
      </c>
      <c r="N38" s="56">
        <v>14.384508990318118</v>
      </c>
      <c r="O38" s="56">
        <v>40.248962655601659</v>
      </c>
      <c r="P38" s="56">
        <v>0.9681881051175657</v>
      </c>
      <c r="Q38" s="56">
        <v>100</v>
      </c>
      <c r="R38" s="56">
        <v>25.641025641025639</v>
      </c>
      <c r="S38" s="56">
        <v>0</v>
      </c>
      <c r="T38" s="56">
        <v>0</v>
      </c>
      <c r="U38" s="56">
        <v>20.512820512820511</v>
      </c>
      <c r="V38" s="56">
        <v>51.282051282051277</v>
      </c>
      <c r="W38" s="56">
        <v>2.5641025641025639</v>
      </c>
      <c r="X38" s="56">
        <v>100</v>
      </c>
      <c r="Y38" s="56">
        <v>34.006734006734007</v>
      </c>
      <c r="Z38" s="56">
        <v>0.67340067340067333</v>
      </c>
      <c r="AA38" s="56">
        <v>0.33670033670033667</v>
      </c>
      <c r="AB38" s="56">
        <v>11.447811447811448</v>
      </c>
      <c r="AC38" s="56">
        <v>51.851851851851848</v>
      </c>
      <c r="AD38" s="56">
        <v>1.6835016835016834</v>
      </c>
    </row>
    <row r="39" spans="1:30" ht="15" customHeight="1">
      <c r="A39" s="48"/>
      <c r="B39" s="24" t="s">
        <v>20</v>
      </c>
      <c r="C39" s="38">
        <v>804</v>
      </c>
      <c r="D39" s="38">
        <v>351</v>
      </c>
      <c r="E39" s="38">
        <v>17</v>
      </c>
      <c r="F39" s="38">
        <v>2</v>
      </c>
      <c r="G39" s="38">
        <v>123</v>
      </c>
      <c r="H39" s="38">
        <v>311</v>
      </c>
      <c r="I39" s="38">
        <v>0</v>
      </c>
      <c r="J39" s="38">
        <v>225</v>
      </c>
      <c r="K39" s="38">
        <v>103</v>
      </c>
      <c r="L39" s="38">
        <v>0</v>
      </c>
      <c r="M39" s="38">
        <v>0</v>
      </c>
      <c r="N39" s="38">
        <v>39</v>
      </c>
      <c r="O39" s="38">
        <v>83</v>
      </c>
      <c r="P39" s="38">
        <v>0</v>
      </c>
      <c r="Q39" s="38">
        <v>51</v>
      </c>
      <c r="R39" s="38">
        <v>18</v>
      </c>
      <c r="S39" s="38">
        <v>0</v>
      </c>
      <c r="T39" s="38">
        <v>0</v>
      </c>
      <c r="U39" s="38">
        <v>6</v>
      </c>
      <c r="V39" s="38">
        <v>27</v>
      </c>
      <c r="W39" s="38">
        <v>0</v>
      </c>
      <c r="X39" s="38">
        <v>134</v>
      </c>
      <c r="Y39" s="38">
        <v>39</v>
      </c>
      <c r="Z39" s="38">
        <v>0</v>
      </c>
      <c r="AA39" s="38">
        <v>0</v>
      </c>
      <c r="AB39" s="38">
        <v>28</v>
      </c>
      <c r="AC39" s="38">
        <v>64</v>
      </c>
      <c r="AD39" s="38">
        <v>3</v>
      </c>
    </row>
    <row r="40" spans="1:30" ht="15" customHeight="1">
      <c r="A40" s="48"/>
      <c r="B40" s="24"/>
      <c r="C40" s="56">
        <v>100</v>
      </c>
      <c r="D40" s="56">
        <v>43.656716417910445</v>
      </c>
      <c r="E40" s="56">
        <v>2.1144278606965177</v>
      </c>
      <c r="F40" s="56">
        <v>0.24875621890547264</v>
      </c>
      <c r="G40" s="56">
        <v>15.298507462686567</v>
      </c>
      <c r="H40" s="56">
        <v>38.681592039800996</v>
      </c>
      <c r="I40" s="56">
        <v>0</v>
      </c>
      <c r="J40" s="56">
        <v>100</v>
      </c>
      <c r="K40" s="56">
        <v>45.777777777777779</v>
      </c>
      <c r="L40" s="56">
        <v>0</v>
      </c>
      <c r="M40" s="56">
        <v>0</v>
      </c>
      <c r="N40" s="56">
        <v>17.333333333333336</v>
      </c>
      <c r="O40" s="56">
        <v>36.888888888888886</v>
      </c>
      <c r="P40" s="56">
        <v>0</v>
      </c>
      <c r="Q40" s="56">
        <v>100</v>
      </c>
      <c r="R40" s="56">
        <v>35.294117647058826</v>
      </c>
      <c r="S40" s="56">
        <v>0</v>
      </c>
      <c r="T40" s="56">
        <v>0</v>
      </c>
      <c r="U40" s="56">
        <v>11.76470588235294</v>
      </c>
      <c r="V40" s="56">
        <v>52.941176470588239</v>
      </c>
      <c r="W40" s="56">
        <v>0</v>
      </c>
      <c r="X40" s="56">
        <v>100</v>
      </c>
      <c r="Y40" s="56">
        <v>29.1044776119403</v>
      </c>
      <c r="Z40" s="56">
        <v>0</v>
      </c>
      <c r="AA40" s="56">
        <v>0</v>
      </c>
      <c r="AB40" s="56">
        <v>20.8955223880597</v>
      </c>
      <c r="AC40" s="56">
        <v>47.761194029850742</v>
      </c>
      <c r="AD40" s="56">
        <v>2.2388059701492535</v>
      </c>
    </row>
    <row r="41" spans="1:30" ht="15" customHeight="1">
      <c r="A41" s="48"/>
      <c r="B41" s="24" t="s">
        <v>21</v>
      </c>
      <c r="C41" s="38">
        <v>2198</v>
      </c>
      <c r="D41" s="38">
        <v>909</v>
      </c>
      <c r="E41" s="38">
        <v>12</v>
      </c>
      <c r="F41" s="38">
        <v>115</v>
      </c>
      <c r="G41" s="38">
        <v>273</v>
      </c>
      <c r="H41" s="38">
        <v>624</v>
      </c>
      <c r="I41" s="38">
        <v>265</v>
      </c>
      <c r="J41" s="38">
        <v>89</v>
      </c>
      <c r="K41" s="38">
        <v>48</v>
      </c>
      <c r="L41" s="38">
        <v>0</v>
      </c>
      <c r="M41" s="38">
        <v>0</v>
      </c>
      <c r="N41" s="38">
        <v>13</v>
      </c>
      <c r="O41" s="38">
        <v>28</v>
      </c>
      <c r="P41" s="38">
        <v>0</v>
      </c>
      <c r="Q41" s="38">
        <v>2</v>
      </c>
      <c r="R41" s="38">
        <v>1</v>
      </c>
      <c r="S41" s="38">
        <v>0</v>
      </c>
      <c r="T41" s="38">
        <v>0</v>
      </c>
      <c r="U41" s="38">
        <v>0</v>
      </c>
      <c r="V41" s="38">
        <v>1</v>
      </c>
      <c r="W41" s="38">
        <v>0</v>
      </c>
      <c r="X41" s="38">
        <v>367</v>
      </c>
      <c r="Y41" s="38">
        <v>168</v>
      </c>
      <c r="Z41" s="38">
        <v>0</v>
      </c>
      <c r="AA41" s="38">
        <v>0</v>
      </c>
      <c r="AB41" s="38">
        <v>59</v>
      </c>
      <c r="AC41" s="38">
        <v>135</v>
      </c>
      <c r="AD41" s="38">
        <v>5</v>
      </c>
    </row>
    <row r="42" spans="1:30" ht="15" customHeight="1">
      <c r="A42" s="48"/>
      <c r="B42" s="24"/>
      <c r="C42" s="56">
        <v>100</v>
      </c>
      <c r="D42" s="56">
        <v>41.355777979981802</v>
      </c>
      <c r="E42" s="56">
        <v>0.54595086442220209</v>
      </c>
      <c r="F42" s="56">
        <v>5.2320291173794358</v>
      </c>
      <c r="G42" s="56">
        <v>12.420382165605096</v>
      </c>
      <c r="H42" s="56">
        <v>28.389444949954505</v>
      </c>
      <c r="I42" s="56">
        <v>12.056414922656961</v>
      </c>
      <c r="J42" s="56">
        <v>100</v>
      </c>
      <c r="K42" s="56">
        <v>53.932584269662918</v>
      </c>
      <c r="L42" s="56">
        <v>0</v>
      </c>
      <c r="M42" s="56">
        <v>0</v>
      </c>
      <c r="N42" s="56">
        <v>14.606741573033707</v>
      </c>
      <c r="O42" s="56">
        <v>31.460674157303369</v>
      </c>
      <c r="P42" s="56">
        <v>0</v>
      </c>
      <c r="Q42" s="56">
        <v>100</v>
      </c>
      <c r="R42" s="56">
        <v>50</v>
      </c>
      <c r="S42" s="56">
        <v>0</v>
      </c>
      <c r="T42" s="56">
        <v>0</v>
      </c>
      <c r="U42" s="56">
        <v>0</v>
      </c>
      <c r="V42" s="56">
        <v>50</v>
      </c>
      <c r="W42" s="56">
        <v>0</v>
      </c>
      <c r="X42" s="56">
        <v>100</v>
      </c>
      <c r="Y42" s="56">
        <v>45.776566757493185</v>
      </c>
      <c r="Z42" s="56">
        <v>0</v>
      </c>
      <c r="AA42" s="56">
        <v>0</v>
      </c>
      <c r="AB42" s="56">
        <v>16.076294277929154</v>
      </c>
      <c r="AC42" s="56">
        <v>36.78474114441417</v>
      </c>
      <c r="AD42" s="56">
        <v>1.3623978201634876</v>
      </c>
    </row>
    <row r="43" spans="1:30" ht="15" customHeight="1">
      <c r="A43" s="48"/>
      <c r="B43" s="24" t="s">
        <v>2</v>
      </c>
      <c r="C43" s="38">
        <v>28</v>
      </c>
      <c r="D43" s="38">
        <v>7</v>
      </c>
      <c r="E43" s="38">
        <v>0</v>
      </c>
      <c r="F43" s="38">
        <v>0</v>
      </c>
      <c r="G43" s="38">
        <v>4</v>
      </c>
      <c r="H43" s="38">
        <v>17</v>
      </c>
      <c r="I43" s="38">
        <v>0</v>
      </c>
      <c r="J43" s="38">
        <v>32</v>
      </c>
      <c r="K43" s="38">
        <v>19</v>
      </c>
      <c r="L43" s="38">
        <v>0</v>
      </c>
      <c r="M43" s="38">
        <v>0</v>
      </c>
      <c r="N43" s="38">
        <v>4</v>
      </c>
      <c r="O43" s="38">
        <v>9</v>
      </c>
      <c r="P43" s="38">
        <v>0</v>
      </c>
      <c r="Q43" s="38">
        <v>1</v>
      </c>
      <c r="R43" s="38">
        <v>1</v>
      </c>
      <c r="S43" s="38">
        <v>0</v>
      </c>
      <c r="T43" s="38">
        <v>0</v>
      </c>
      <c r="U43" s="38">
        <v>0</v>
      </c>
      <c r="V43" s="38">
        <v>0</v>
      </c>
      <c r="W43" s="38">
        <v>0</v>
      </c>
      <c r="X43" s="38">
        <v>12</v>
      </c>
      <c r="Y43" s="38">
        <v>3</v>
      </c>
      <c r="Z43" s="38">
        <v>0</v>
      </c>
      <c r="AA43" s="38">
        <v>0</v>
      </c>
      <c r="AB43" s="38">
        <v>6</v>
      </c>
      <c r="AC43" s="38">
        <v>2</v>
      </c>
      <c r="AD43" s="38">
        <v>1</v>
      </c>
    </row>
    <row r="44" spans="1:30" ht="15" customHeight="1">
      <c r="A44" s="89"/>
      <c r="B44" s="88"/>
      <c r="C44" s="69">
        <v>100</v>
      </c>
      <c r="D44" s="69">
        <v>25</v>
      </c>
      <c r="E44" s="69">
        <v>0</v>
      </c>
      <c r="F44" s="69">
        <v>0</v>
      </c>
      <c r="G44" s="69">
        <v>14.285714285714285</v>
      </c>
      <c r="H44" s="69">
        <v>60.714285714285708</v>
      </c>
      <c r="I44" s="69">
        <v>0</v>
      </c>
      <c r="J44" s="69">
        <v>100</v>
      </c>
      <c r="K44" s="69">
        <v>59.375</v>
      </c>
      <c r="L44" s="69">
        <v>0</v>
      </c>
      <c r="M44" s="69">
        <v>0</v>
      </c>
      <c r="N44" s="69">
        <v>12.5</v>
      </c>
      <c r="O44" s="69">
        <v>28.125</v>
      </c>
      <c r="P44" s="69">
        <v>0</v>
      </c>
      <c r="Q44" s="69">
        <v>100</v>
      </c>
      <c r="R44" s="69">
        <v>100</v>
      </c>
      <c r="S44" s="69">
        <v>0</v>
      </c>
      <c r="T44" s="69">
        <v>0</v>
      </c>
      <c r="U44" s="69">
        <v>0</v>
      </c>
      <c r="V44" s="69">
        <v>0</v>
      </c>
      <c r="W44" s="69">
        <v>0</v>
      </c>
      <c r="X44" s="69">
        <v>99.999999999999986</v>
      </c>
      <c r="Y44" s="69">
        <v>25</v>
      </c>
      <c r="Z44" s="69">
        <v>0</v>
      </c>
      <c r="AA44" s="69">
        <v>0</v>
      </c>
      <c r="AB44" s="69">
        <v>50</v>
      </c>
      <c r="AC44" s="69">
        <v>16.666666666666664</v>
      </c>
      <c r="AD44" s="69">
        <v>8.3333333333333321</v>
      </c>
    </row>
    <row r="45" spans="1:30" ht="15" customHeight="1">
      <c r="A45" s="48" t="s">
        <v>22</v>
      </c>
      <c r="B45" s="24" t="s">
        <v>23</v>
      </c>
      <c r="C45" s="38">
        <v>507</v>
      </c>
      <c r="D45" s="38">
        <v>166</v>
      </c>
      <c r="E45" s="38">
        <v>43</v>
      </c>
      <c r="F45" s="38">
        <v>51</v>
      </c>
      <c r="G45" s="38">
        <v>65</v>
      </c>
      <c r="H45" s="38">
        <v>171</v>
      </c>
      <c r="I45" s="38">
        <v>11</v>
      </c>
      <c r="J45" s="38">
        <v>49</v>
      </c>
      <c r="K45" s="38">
        <v>27</v>
      </c>
      <c r="L45" s="38">
        <v>0</v>
      </c>
      <c r="M45" s="38">
        <v>0</v>
      </c>
      <c r="N45" s="38">
        <v>4</v>
      </c>
      <c r="O45" s="38">
        <v>16</v>
      </c>
      <c r="P45" s="38">
        <v>2</v>
      </c>
      <c r="Q45" s="38">
        <v>0</v>
      </c>
      <c r="R45" s="38">
        <v>0</v>
      </c>
      <c r="S45" s="38">
        <v>0</v>
      </c>
      <c r="T45" s="38">
        <v>0</v>
      </c>
      <c r="U45" s="38">
        <v>0</v>
      </c>
      <c r="V45" s="38">
        <v>0</v>
      </c>
      <c r="W45" s="38">
        <v>0</v>
      </c>
      <c r="X45" s="38">
        <v>0</v>
      </c>
      <c r="Y45" s="38">
        <v>0</v>
      </c>
      <c r="Z45" s="38">
        <v>0</v>
      </c>
      <c r="AA45" s="38">
        <v>0</v>
      </c>
      <c r="AB45" s="38">
        <v>0</v>
      </c>
      <c r="AC45" s="38">
        <v>0</v>
      </c>
      <c r="AD45" s="38">
        <v>0</v>
      </c>
    </row>
    <row r="46" spans="1:30" ht="15" customHeight="1">
      <c r="A46" s="48"/>
      <c r="B46" s="24"/>
      <c r="C46" s="56">
        <v>100</v>
      </c>
      <c r="D46" s="56">
        <v>32.741617357001971</v>
      </c>
      <c r="E46" s="56">
        <v>8.4812623274161734</v>
      </c>
      <c r="F46" s="56">
        <v>10.059171597633137</v>
      </c>
      <c r="G46" s="56">
        <v>12.820512820512819</v>
      </c>
      <c r="H46" s="56">
        <v>33.727810650887577</v>
      </c>
      <c r="I46" s="56">
        <v>2.1696252465483234</v>
      </c>
      <c r="J46" s="56">
        <v>99.999999999999986</v>
      </c>
      <c r="K46" s="56">
        <v>55.102040816326522</v>
      </c>
      <c r="L46" s="56">
        <v>0</v>
      </c>
      <c r="M46" s="56">
        <v>0</v>
      </c>
      <c r="N46" s="56">
        <v>8.1632653061224492</v>
      </c>
      <c r="O46" s="56">
        <v>32.653061224489797</v>
      </c>
      <c r="P46" s="56">
        <v>4.0816326530612246</v>
      </c>
      <c r="Q46" s="56">
        <v>0</v>
      </c>
      <c r="R46" s="56">
        <v>0</v>
      </c>
      <c r="S46" s="56">
        <v>0</v>
      </c>
      <c r="T46" s="56">
        <v>0</v>
      </c>
      <c r="U46" s="56">
        <v>0</v>
      </c>
      <c r="V46" s="56">
        <v>0</v>
      </c>
      <c r="W46" s="56">
        <v>0</v>
      </c>
      <c r="X46" s="56">
        <v>0</v>
      </c>
      <c r="Y46" s="56">
        <v>0</v>
      </c>
      <c r="Z46" s="56">
        <v>0</v>
      </c>
      <c r="AA46" s="56">
        <v>0</v>
      </c>
      <c r="AB46" s="56">
        <v>0</v>
      </c>
      <c r="AC46" s="56">
        <v>0</v>
      </c>
      <c r="AD46" s="56">
        <v>0</v>
      </c>
    </row>
    <row r="47" spans="1:30" ht="15" customHeight="1">
      <c r="A47" s="48"/>
      <c r="B47" s="24" t="s">
        <v>24</v>
      </c>
      <c r="C47" s="38">
        <v>431</v>
      </c>
      <c r="D47" s="38">
        <v>227</v>
      </c>
      <c r="E47" s="38">
        <v>13</v>
      </c>
      <c r="F47" s="38">
        <v>9</v>
      </c>
      <c r="G47" s="38">
        <v>43</v>
      </c>
      <c r="H47" s="38">
        <v>119</v>
      </c>
      <c r="I47" s="38">
        <v>20</v>
      </c>
      <c r="J47" s="38">
        <v>62</v>
      </c>
      <c r="K47" s="38">
        <v>32</v>
      </c>
      <c r="L47" s="38">
        <v>0</v>
      </c>
      <c r="M47" s="38">
        <v>0</v>
      </c>
      <c r="N47" s="38">
        <v>5</v>
      </c>
      <c r="O47" s="38">
        <v>25</v>
      </c>
      <c r="P47" s="38">
        <v>0</v>
      </c>
      <c r="Q47" s="38">
        <v>0</v>
      </c>
      <c r="R47" s="38">
        <v>0</v>
      </c>
      <c r="S47" s="38">
        <v>0</v>
      </c>
      <c r="T47" s="38">
        <v>0</v>
      </c>
      <c r="U47" s="38">
        <v>0</v>
      </c>
      <c r="V47" s="38">
        <v>0</v>
      </c>
      <c r="W47" s="38">
        <v>0</v>
      </c>
      <c r="X47" s="38">
        <v>4</v>
      </c>
      <c r="Y47" s="38">
        <v>2</v>
      </c>
      <c r="Z47" s="38">
        <v>0</v>
      </c>
      <c r="AA47" s="38">
        <v>0</v>
      </c>
      <c r="AB47" s="38">
        <v>1</v>
      </c>
      <c r="AC47" s="38">
        <v>1</v>
      </c>
      <c r="AD47" s="38">
        <v>0</v>
      </c>
    </row>
    <row r="48" spans="1:30" ht="15" customHeight="1">
      <c r="A48" s="48"/>
      <c r="B48" s="24"/>
      <c r="C48" s="56">
        <v>99.999999999999986</v>
      </c>
      <c r="D48" s="56">
        <v>52.668213457076561</v>
      </c>
      <c r="E48" s="56">
        <v>3.0162412993039442</v>
      </c>
      <c r="F48" s="56">
        <v>2.0881670533642689</v>
      </c>
      <c r="G48" s="56">
        <v>9.9767981438515072</v>
      </c>
      <c r="H48" s="56">
        <v>27.610208816705335</v>
      </c>
      <c r="I48" s="56">
        <v>4.6403712296983759</v>
      </c>
      <c r="J48" s="56">
        <v>100</v>
      </c>
      <c r="K48" s="56">
        <v>51.612903225806448</v>
      </c>
      <c r="L48" s="56">
        <v>0</v>
      </c>
      <c r="M48" s="56">
        <v>0</v>
      </c>
      <c r="N48" s="56">
        <v>8.064516129032258</v>
      </c>
      <c r="O48" s="56">
        <v>40.322580645161288</v>
      </c>
      <c r="P48" s="56">
        <v>0</v>
      </c>
      <c r="Q48" s="56">
        <v>0</v>
      </c>
      <c r="R48" s="56">
        <v>0</v>
      </c>
      <c r="S48" s="56">
        <v>0</v>
      </c>
      <c r="T48" s="56">
        <v>0</v>
      </c>
      <c r="U48" s="56">
        <v>0</v>
      </c>
      <c r="V48" s="56">
        <v>0</v>
      </c>
      <c r="W48" s="56">
        <v>0</v>
      </c>
      <c r="X48" s="56">
        <v>100</v>
      </c>
      <c r="Y48" s="56">
        <v>50</v>
      </c>
      <c r="Z48" s="56">
        <v>0</v>
      </c>
      <c r="AA48" s="56">
        <v>0</v>
      </c>
      <c r="AB48" s="56">
        <v>25</v>
      </c>
      <c r="AC48" s="56">
        <v>25</v>
      </c>
      <c r="AD48" s="56">
        <v>0</v>
      </c>
    </row>
    <row r="49" spans="1:30" ht="15" customHeight="1">
      <c r="A49" s="48"/>
      <c r="B49" s="24" t="s">
        <v>25</v>
      </c>
      <c r="C49" s="38">
        <v>1250</v>
      </c>
      <c r="D49" s="38">
        <v>515</v>
      </c>
      <c r="E49" s="38">
        <v>9</v>
      </c>
      <c r="F49" s="38">
        <v>49</v>
      </c>
      <c r="G49" s="38">
        <v>164</v>
      </c>
      <c r="H49" s="38">
        <v>454</v>
      </c>
      <c r="I49" s="38">
        <v>59</v>
      </c>
      <c r="J49" s="38">
        <v>177</v>
      </c>
      <c r="K49" s="38">
        <v>101</v>
      </c>
      <c r="L49" s="38">
        <v>0</v>
      </c>
      <c r="M49" s="38">
        <v>0</v>
      </c>
      <c r="N49" s="38">
        <v>27</v>
      </c>
      <c r="O49" s="38">
        <v>48</v>
      </c>
      <c r="P49" s="38">
        <v>1</v>
      </c>
      <c r="Q49" s="38">
        <v>9</v>
      </c>
      <c r="R49" s="38">
        <v>2</v>
      </c>
      <c r="S49" s="38">
        <v>0</v>
      </c>
      <c r="T49" s="38">
        <v>0</v>
      </c>
      <c r="U49" s="38">
        <v>3</v>
      </c>
      <c r="V49" s="38">
        <v>4</v>
      </c>
      <c r="W49" s="38">
        <v>0</v>
      </c>
      <c r="X49" s="38">
        <v>5</v>
      </c>
      <c r="Y49" s="38">
        <v>2</v>
      </c>
      <c r="Z49" s="38">
        <v>0</v>
      </c>
      <c r="AA49" s="38">
        <v>0</v>
      </c>
      <c r="AB49" s="38">
        <v>0</v>
      </c>
      <c r="AC49" s="38">
        <v>3</v>
      </c>
      <c r="AD49" s="38">
        <v>0</v>
      </c>
    </row>
    <row r="50" spans="1:30" ht="15" customHeight="1">
      <c r="A50" s="48"/>
      <c r="B50" s="24"/>
      <c r="C50" s="56">
        <v>100</v>
      </c>
      <c r="D50" s="56">
        <v>41.199999999999996</v>
      </c>
      <c r="E50" s="56">
        <v>0.72</v>
      </c>
      <c r="F50" s="56">
        <v>3.92</v>
      </c>
      <c r="G50" s="56">
        <v>13.120000000000001</v>
      </c>
      <c r="H50" s="56">
        <v>36.32</v>
      </c>
      <c r="I50" s="56">
        <v>4.72</v>
      </c>
      <c r="J50" s="56">
        <v>100</v>
      </c>
      <c r="K50" s="56">
        <v>57.062146892655363</v>
      </c>
      <c r="L50" s="56">
        <v>0</v>
      </c>
      <c r="M50" s="56">
        <v>0</v>
      </c>
      <c r="N50" s="56">
        <v>15.254237288135593</v>
      </c>
      <c r="O50" s="56">
        <v>27.118644067796609</v>
      </c>
      <c r="P50" s="56">
        <v>0.56497175141242939</v>
      </c>
      <c r="Q50" s="56">
        <v>100</v>
      </c>
      <c r="R50" s="56">
        <v>22.222222222222221</v>
      </c>
      <c r="S50" s="56">
        <v>0</v>
      </c>
      <c r="T50" s="56">
        <v>0</v>
      </c>
      <c r="U50" s="56">
        <v>33.333333333333329</v>
      </c>
      <c r="V50" s="56">
        <v>44.444444444444443</v>
      </c>
      <c r="W50" s="56">
        <v>0</v>
      </c>
      <c r="X50" s="56">
        <v>100</v>
      </c>
      <c r="Y50" s="56">
        <v>40</v>
      </c>
      <c r="Z50" s="56">
        <v>0</v>
      </c>
      <c r="AA50" s="56">
        <v>0</v>
      </c>
      <c r="AB50" s="56">
        <v>0</v>
      </c>
      <c r="AC50" s="56">
        <v>60</v>
      </c>
      <c r="AD50" s="56">
        <v>0</v>
      </c>
    </row>
    <row r="51" spans="1:30" ht="15" customHeight="1">
      <c r="A51" s="48"/>
      <c r="B51" s="24" t="s">
        <v>26</v>
      </c>
      <c r="C51" s="38">
        <v>1350</v>
      </c>
      <c r="D51" s="38">
        <v>639</v>
      </c>
      <c r="E51" s="38">
        <v>4</v>
      </c>
      <c r="F51" s="38">
        <v>31</v>
      </c>
      <c r="G51" s="38">
        <v>177</v>
      </c>
      <c r="H51" s="38">
        <v>448</v>
      </c>
      <c r="I51" s="38">
        <v>51</v>
      </c>
      <c r="J51" s="38">
        <v>364</v>
      </c>
      <c r="K51" s="38">
        <v>153</v>
      </c>
      <c r="L51" s="38">
        <v>1</v>
      </c>
      <c r="M51" s="38">
        <v>7</v>
      </c>
      <c r="N51" s="38">
        <v>58</v>
      </c>
      <c r="O51" s="38">
        <v>144</v>
      </c>
      <c r="P51" s="38">
        <v>1</v>
      </c>
      <c r="Q51" s="38">
        <v>15</v>
      </c>
      <c r="R51" s="38">
        <v>4</v>
      </c>
      <c r="S51" s="38">
        <v>0</v>
      </c>
      <c r="T51" s="38">
        <v>0</v>
      </c>
      <c r="U51" s="38">
        <v>4</v>
      </c>
      <c r="V51" s="38">
        <v>7</v>
      </c>
      <c r="W51" s="38">
        <v>0</v>
      </c>
      <c r="X51" s="38">
        <v>87</v>
      </c>
      <c r="Y51" s="38">
        <v>34</v>
      </c>
      <c r="Z51" s="38">
        <v>1</v>
      </c>
      <c r="AA51" s="38">
        <v>0</v>
      </c>
      <c r="AB51" s="38">
        <v>20</v>
      </c>
      <c r="AC51" s="38">
        <v>32</v>
      </c>
      <c r="AD51" s="38">
        <v>0</v>
      </c>
    </row>
    <row r="52" spans="1:30" ht="15" customHeight="1">
      <c r="A52" s="48"/>
      <c r="B52" s="24"/>
      <c r="C52" s="56">
        <v>100</v>
      </c>
      <c r="D52" s="56">
        <v>47.333333333333336</v>
      </c>
      <c r="E52" s="56">
        <v>0.29629629629629628</v>
      </c>
      <c r="F52" s="56">
        <v>2.2962962962962963</v>
      </c>
      <c r="G52" s="56">
        <v>13.111111111111112</v>
      </c>
      <c r="H52" s="56">
        <v>33.185185185185183</v>
      </c>
      <c r="I52" s="56">
        <v>3.7777777777777777</v>
      </c>
      <c r="J52" s="56">
        <v>100</v>
      </c>
      <c r="K52" s="56">
        <v>42.032967032967036</v>
      </c>
      <c r="L52" s="56">
        <v>0.27472527472527475</v>
      </c>
      <c r="M52" s="56">
        <v>1.9230769230769231</v>
      </c>
      <c r="N52" s="56">
        <v>15.934065934065933</v>
      </c>
      <c r="O52" s="56">
        <v>39.560439560439562</v>
      </c>
      <c r="P52" s="56">
        <v>0.27472527472527475</v>
      </c>
      <c r="Q52" s="56">
        <v>100</v>
      </c>
      <c r="R52" s="56">
        <v>26.666666666666668</v>
      </c>
      <c r="S52" s="56">
        <v>0</v>
      </c>
      <c r="T52" s="56">
        <v>0</v>
      </c>
      <c r="U52" s="56">
        <v>26.666666666666668</v>
      </c>
      <c r="V52" s="56">
        <v>46.666666666666664</v>
      </c>
      <c r="W52" s="56">
        <v>0</v>
      </c>
      <c r="X52" s="56">
        <v>100</v>
      </c>
      <c r="Y52" s="56">
        <v>39.080459770114942</v>
      </c>
      <c r="Z52" s="56">
        <v>1.1494252873563218</v>
      </c>
      <c r="AA52" s="56">
        <v>0</v>
      </c>
      <c r="AB52" s="56">
        <v>22.988505747126435</v>
      </c>
      <c r="AC52" s="56">
        <v>36.781609195402297</v>
      </c>
      <c r="AD52" s="56">
        <v>0</v>
      </c>
    </row>
    <row r="53" spans="1:30" ht="15" customHeight="1">
      <c r="A53" s="48"/>
      <c r="B53" s="24" t="s">
        <v>27</v>
      </c>
      <c r="C53" s="38">
        <v>849</v>
      </c>
      <c r="D53" s="38">
        <v>369</v>
      </c>
      <c r="E53" s="38">
        <v>2</v>
      </c>
      <c r="F53" s="38">
        <v>18</v>
      </c>
      <c r="G53" s="38">
        <v>111</v>
      </c>
      <c r="H53" s="38">
        <v>266</v>
      </c>
      <c r="I53" s="38">
        <v>83</v>
      </c>
      <c r="J53" s="38">
        <v>597</v>
      </c>
      <c r="K53" s="38">
        <v>242</v>
      </c>
      <c r="L53" s="38">
        <v>2</v>
      </c>
      <c r="M53" s="38">
        <v>2</v>
      </c>
      <c r="N53" s="38">
        <v>101</v>
      </c>
      <c r="O53" s="38">
        <v>246</v>
      </c>
      <c r="P53" s="38">
        <v>4</v>
      </c>
      <c r="Q53" s="38">
        <v>49</v>
      </c>
      <c r="R53" s="38">
        <v>22</v>
      </c>
      <c r="S53" s="38">
        <v>0</v>
      </c>
      <c r="T53" s="38">
        <v>0</v>
      </c>
      <c r="U53" s="38">
        <v>11</v>
      </c>
      <c r="V53" s="38">
        <v>16</v>
      </c>
      <c r="W53" s="38">
        <v>0</v>
      </c>
      <c r="X53" s="38">
        <v>308</v>
      </c>
      <c r="Y53" s="38">
        <v>106</v>
      </c>
      <c r="Z53" s="38">
        <v>0</v>
      </c>
      <c r="AA53" s="38">
        <v>2</v>
      </c>
      <c r="AB53" s="38">
        <v>49</v>
      </c>
      <c r="AC53" s="38">
        <v>148</v>
      </c>
      <c r="AD53" s="38">
        <v>3</v>
      </c>
    </row>
    <row r="54" spans="1:30" ht="15" customHeight="1">
      <c r="A54" s="48"/>
      <c r="B54" s="24"/>
      <c r="C54" s="56">
        <v>100</v>
      </c>
      <c r="D54" s="56">
        <v>43.462897526501763</v>
      </c>
      <c r="E54" s="56">
        <v>0.23557126030624262</v>
      </c>
      <c r="F54" s="56">
        <v>2.1201413427561837</v>
      </c>
      <c r="G54" s="56">
        <v>13.074204946996467</v>
      </c>
      <c r="H54" s="56">
        <v>31.330977620730273</v>
      </c>
      <c r="I54" s="56">
        <v>9.7762073027090697</v>
      </c>
      <c r="J54" s="56">
        <v>100.00000000000001</v>
      </c>
      <c r="K54" s="56">
        <v>40.536013400335008</v>
      </c>
      <c r="L54" s="56">
        <v>0.33500837520938026</v>
      </c>
      <c r="M54" s="56">
        <v>0.33500837520938026</v>
      </c>
      <c r="N54" s="56">
        <v>16.917922948073702</v>
      </c>
      <c r="O54" s="56">
        <v>41.206030150753769</v>
      </c>
      <c r="P54" s="56">
        <v>0.67001675041876052</v>
      </c>
      <c r="Q54" s="56">
        <v>100</v>
      </c>
      <c r="R54" s="56">
        <v>44.897959183673471</v>
      </c>
      <c r="S54" s="56">
        <v>0</v>
      </c>
      <c r="T54" s="56">
        <v>0</v>
      </c>
      <c r="U54" s="56">
        <v>22.448979591836736</v>
      </c>
      <c r="V54" s="56">
        <v>32.653061224489797</v>
      </c>
      <c r="W54" s="56">
        <v>0</v>
      </c>
      <c r="X54" s="56">
        <v>100</v>
      </c>
      <c r="Y54" s="56">
        <v>34.415584415584419</v>
      </c>
      <c r="Z54" s="56">
        <v>0</v>
      </c>
      <c r="AA54" s="56">
        <v>0.64935064935064934</v>
      </c>
      <c r="AB54" s="56">
        <v>15.909090909090908</v>
      </c>
      <c r="AC54" s="56">
        <v>48.051948051948052</v>
      </c>
      <c r="AD54" s="56">
        <v>0.97402597402597402</v>
      </c>
    </row>
    <row r="55" spans="1:30" ht="15" customHeight="1">
      <c r="A55" s="48"/>
      <c r="B55" s="24" t="s">
        <v>28</v>
      </c>
      <c r="C55" s="38">
        <v>458</v>
      </c>
      <c r="D55" s="38">
        <v>176</v>
      </c>
      <c r="E55" s="38">
        <v>5</v>
      </c>
      <c r="F55" s="38">
        <v>9</v>
      </c>
      <c r="G55" s="38">
        <v>61</v>
      </c>
      <c r="H55" s="38">
        <v>169</v>
      </c>
      <c r="I55" s="38">
        <v>38</v>
      </c>
      <c r="J55" s="38">
        <v>296</v>
      </c>
      <c r="K55" s="38">
        <v>138</v>
      </c>
      <c r="L55" s="38">
        <v>1</v>
      </c>
      <c r="M55" s="38">
        <v>0</v>
      </c>
      <c r="N55" s="38">
        <v>46</v>
      </c>
      <c r="O55" s="38">
        <v>110</v>
      </c>
      <c r="P55" s="38">
        <v>1</v>
      </c>
      <c r="Q55" s="38">
        <v>46</v>
      </c>
      <c r="R55" s="38">
        <v>20</v>
      </c>
      <c r="S55" s="38">
        <v>0</v>
      </c>
      <c r="T55" s="38">
        <v>0</v>
      </c>
      <c r="U55" s="38">
        <v>5</v>
      </c>
      <c r="V55" s="38">
        <v>18</v>
      </c>
      <c r="W55" s="38">
        <v>3</v>
      </c>
      <c r="X55" s="38">
        <v>472</v>
      </c>
      <c r="Y55" s="38">
        <v>160</v>
      </c>
      <c r="Z55" s="38">
        <v>1</v>
      </c>
      <c r="AA55" s="38">
        <v>0</v>
      </c>
      <c r="AB55" s="38">
        <v>71</v>
      </c>
      <c r="AC55" s="38">
        <v>238</v>
      </c>
      <c r="AD55" s="38">
        <v>2</v>
      </c>
    </row>
    <row r="56" spans="1:30" ht="15" customHeight="1">
      <c r="A56" s="48"/>
      <c r="B56" s="24"/>
      <c r="C56" s="56">
        <v>100</v>
      </c>
      <c r="D56" s="56">
        <v>38.427947598253276</v>
      </c>
      <c r="E56" s="56">
        <v>1.0917030567685588</v>
      </c>
      <c r="F56" s="56">
        <v>1.9650655021834063</v>
      </c>
      <c r="G56" s="56">
        <v>13.318777292576419</v>
      </c>
      <c r="H56" s="56">
        <v>36.899563318777297</v>
      </c>
      <c r="I56" s="56">
        <v>8.2969432314410483</v>
      </c>
      <c r="J56" s="56">
        <v>100</v>
      </c>
      <c r="K56" s="56">
        <v>46.621621621621621</v>
      </c>
      <c r="L56" s="56">
        <v>0.33783783783783783</v>
      </c>
      <c r="M56" s="56">
        <v>0</v>
      </c>
      <c r="N56" s="56">
        <v>15.54054054054054</v>
      </c>
      <c r="O56" s="56">
        <v>37.162162162162161</v>
      </c>
      <c r="P56" s="56">
        <v>0.33783783783783783</v>
      </c>
      <c r="Q56" s="56">
        <v>100</v>
      </c>
      <c r="R56" s="56">
        <v>43.478260869565219</v>
      </c>
      <c r="S56" s="56">
        <v>0</v>
      </c>
      <c r="T56" s="56">
        <v>0</v>
      </c>
      <c r="U56" s="56">
        <v>10.869565217391305</v>
      </c>
      <c r="V56" s="56">
        <v>39.130434782608695</v>
      </c>
      <c r="W56" s="56">
        <v>6.5217391304347823</v>
      </c>
      <c r="X56" s="56">
        <v>99.999999999999986</v>
      </c>
      <c r="Y56" s="56">
        <v>33.898305084745758</v>
      </c>
      <c r="Z56" s="56">
        <v>0.21186440677966101</v>
      </c>
      <c r="AA56" s="56">
        <v>0</v>
      </c>
      <c r="AB56" s="56">
        <v>15.042372881355931</v>
      </c>
      <c r="AC56" s="56">
        <v>50.423728813559322</v>
      </c>
      <c r="AD56" s="56">
        <v>0.42372881355932202</v>
      </c>
    </row>
    <row r="57" spans="1:30" ht="15" customHeight="1">
      <c r="A57" s="48"/>
      <c r="B57" s="24" t="s">
        <v>29</v>
      </c>
      <c r="C57" s="38">
        <v>185</v>
      </c>
      <c r="D57" s="38">
        <v>85</v>
      </c>
      <c r="E57" s="38">
        <v>0</v>
      </c>
      <c r="F57" s="38">
        <v>0</v>
      </c>
      <c r="G57" s="38">
        <v>17</v>
      </c>
      <c r="H57" s="38">
        <v>73</v>
      </c>
      <c r="I57" s="38">
        <v>10</v>
      </c>
      <c r="J57" s="38">
        <v>233</v>
      </c>
      <c r="K57" s="38">
        <v>85</v>
      </c>
      <c r="L57" s="38">
        <v>1</v>
      </c>
      <c r="M57" s="38">
        <v>0</v>
      </c>
      <c r="N57" s="38">
        <v>38</v>
      </c>
      <c r="O57" s="38">
        <v>108</v>
      </c>
      <c r="P57" s="38">
        <v>1</v>
      </c>
      <c r="Q57" s="38">
        <v>73</v>
      </c>
      <c r="R57" s="38">
        <v>18</v>
      </c>
      <c r="S57" s="38">
        <v>1</v>
      </c>
      <c r="T57" s="38">
        <v>0</v>
      </c>
      <c r="U57" s="38">
        <v>18</v>
      </c>
      <c r="V57" s="38">
        <v>36</v>
      </c>
      <c r="W57" s="38">
        <v>0</v>
      </c>
      <c r="X57" s="38">
        <v>502</v>
      </c>
      <c r="Y57" s="38">
        <v>226</v>
      </c>
      <c r="Z57" s="38">
        <v>1</v>
      </c>
      <c r="AA57" s="38">
        <v>0</v>
      </c>
      <c r="AB57" s="38">
        <v>80</v>
      </c>
      <c r="AC57" s="38">
        <v>190</v>
      </c>
      <c r="AD57" s="38">
        <v>5</v>
      </c>
    </row>
    <row r="58" spans="1:30" ht="15" customHeight="1">
      <c r="A58" s="48"/>
      <c r="B58" s="24"/>
      <c r="C58" s="56">
        <v>100.00000000000001</v>
      </c>
      <c r="D58" s="56">
        <v>45.945945945945951</v>
      </c>
      <c r="E58" s="56">
        <v>0</v>
      </c>
      <c r="F58" s="56">
        <v>0</v>
      </c>
      <c r="G58" s="56">
        <v>9.1891891891891895</v>
      </c>
      <c r="H58" s="56">
        <v>39.45945945945946</v>
      </c>
      <c r="I58" s="56">
        <v>5.4054054054054053</v>
      </c>
      <c r="J58" s="56">
        <v>100</v>
      </c>
      <c r="K58" s="56">
        <v>36.480686695278969</v>
      </c>
      <c r="L58" s="56">
        <v>0.42918454935622319</v>
      </c>
      <c r="M58" s="56">
        <v>0</v>
      </c>
      <c r="N58" s="56">
        <v>16.309012875536482</v>
      </c>
      <c r="O58" s="56">
        <v>46.351931330472098</v>
      </c>
      <c r="P58" s="56">
        <v>0.42918454935622319</v>
      </c>
      <c r="Q58" s="56">
        <v>100</v>
      </c>
      <c r="R58" s="56">
        <v>24.657534246575342</v>
      </c>
      <c r="S58" s="56">
        <v>1.3698630136986301</v>
      </c>
      <c r="T58" s="56">
        <v>0</v>
      </c>
      <c r="U58" s="56">
        <v>24.657534246575342</v>
      </c>
      <c r="V58" s="56">
        <v>49.315068493150683</v>
      </c>
      <c r="W58" s="56">
        <v>0</v>
      </c>
      <c r="X58" s="56">
        <v>99.999999999999986</v>
      </c>
      <c r="Y58" s="56">
        <v>45.019920318725099</v>
      </c>
      <c r="Z58" s="56">
        <v>0.19920318725099601</v>
      </c>
      <c r="AA58" s="56">
        <v>0</v>
      </c>
      <c r="AB58" s="56">
        <v>15.936254980079681</v>
      </c>
      <c r="AC58" s="56">
        <v>37.848605577689241</v>
      </c>
      <c r="AD58" s="56">
        <v>0.99601593625498008</v>
      </c>
    </row>
    <row r="59" spans="1:30" ht="15" customHeight="1">
      <c r="A59" s="48"/>
      <c r="B59" s="24" t="s">
        <v>30</v>
      </c>
      <c r="C59" s="38">
        <v>16</v>
      </c>
      <c r="D59" s="38">
        <v>4</v>
      </c>
      <c r="E59" s="38">
        <v>2</v>
      </c>
      <c r="F59" s="38">
        <v>0</v>
      </c>
      <c r="G59" s="38">
        <v>1</v>
      </c>
      <c r="H59" s="38">
        <v>8</v>
      </c>
      <c r="I59" s="38">
        <v>1</v>
      </c>
      <c r="J59" s="38">
        <v>6</v>
      </c>
      <c r="K59" s="38">
        <v>0</v>
      </c>
      <c r="L59" s="38">
        <v>0</v>
      </c>
      <c r="M59" s="38">
        <v>0</v>
      </c>
      <c r="N59" s="38">
        <v>0</v>
      </c>
      <c r="O59" s="38">
        <v>6</v>
      </c>
      <c r="P59" s="38">
        <v>0</v>
      </c>
      <c r="Q59" s="38">
        <v>9</v>
      </c>
      <c r="R59" s="38">
        <v>3</v>
      </c>
      <c r="S59" s="38">
        <v>0</v>
      </c>
      <c r="T59" s="38">
        <v>0</v>
      </c>
      <c r="U59" s="38">
        <v>2</v>
      </c>
      <c r="V59" s="38">
        <v>4</v>
      </c>
      <c r="W59" s="38">
        <v>0</v>
      </c>
      <c r="X59" s="38">
        <v>85</v>
      </c>
      <c r="Y59" s="38">
        <v>36</v>
      </c>
      <c r="Z59" s="38">
        <v>0</v>
      </c>
      <c r="AA59" s="38">
        <v>1</v>
      </c>
      <c r="AB59" s="38">
        <v>13</v>
      </c>
      <c r="AC59" s="38">
        <v>32</v>
      </c>
      <c r="AD59" s="38">
        <v>3</v>
      </c>
    </row>
    <row r="60" spans="1:30" ht="15" customHeight="1">
      <c r="A60" s="48"/>
      <c r="B60" s="24"/>
      <c r="C60" s="56">
        <v>100</v>
      </c>
      <c r="D60" s="56">
        <v>25</v>
      </c>
      <c r="E60" s="56">
        <v>12.5</v>
      </c>
      <c r="F60" s="56">
        <v>0</v>
      </c>
      <c r="G60" s="56">
        <v>6.25</v>
      </c>
      <c r="H60" s="56">
        <v>50</v>
      </c>
      <c r="I60" s="56">
        <v>6.25</v>
      </c>
      <c r="J60" s="56">
        <v>100</v>
      </c>
      <c r="K60" s="56">
        <v>0</v>
      </c>
      <c r="L60" s="56">
        <v>0</v>
      </c>
      <c r="M60" s="56">
        <v>0</v>
      </c>
      <c r="N60" s="56">
        <v>0</v>
      </c>
      <c r="O60" s="56">
        <v>100</v>
      </c>
      <c r="P60" s="56">
        <v>0</v>
      </c>
      <c r="Q60" s="56">
        <v>100</v>
      </c>
      <c r="R60" s="56">
        <v>33.333333333333329</v>
      </c>
      <c r="S60" s="56">
        <v>0</v>
      </c>
      <c r="T60" s="56">
        <v>0</v>
      </c>
      <c r="U60" s="56">
        <v>22.222222222222221</v>
      </c>
      <c r="V60" s="56">
        <v>44.444444444444443</v>
      </c>
      <c r="W60" s="56">
        <v>0</v>
      </c>
      <c r="X60" s="56">
        <v>100</v>
      </c>
      <c r="Y60" s="56">
        <v>42.352941176470587</v>
      </c>
      <c r="Z60" s="56">
        <v>0</v>
      </c>
      <c r="AA60" s="56">
        <v>1.1764705882352942</v>
      </c>
      <c r="AB60" s="56">
        <v>15.294117647058824</v>
      </c>
      <c r="AC60" s="56">
        <v>37.647058823529413</v>
      </c>
      <c r="AD60" s="56">
        <v>3.5294117647058822</v>
      </c>
    </row>
    <row r="61" spans="1:30" ht="15" customHeight="1">
      <c r="A61" s="48"/>
      <c r="B61" s="24" t="s">
        <v>2</v>
      </c>
      <c r="C61" s="38">
        <v>1072</v>
      </c>
      <c r="D61" s="38">
        <v>499</v>
      </c>
      <c r="E61" s="38">
        <v>41</v>
      </c>
      <c r="F61" s="38">
        <v>11</v>
      </c>
      <c r="G61" s="38">
        <v>133</v>
      </c>
      <c r="H61" s="38">
        <v>380</v>
      </c>
      <c r="I61" s="38">
        <v>8</v>
      </c>
      <c r="J61" s="38">
        <v>956</v>
      </c>
      <c r="K61" s="38">
        <v>495</v>
      </c>
      <c r="L61" s="38">
        <v>3</v>
      </c>
      <c r="M61" s="38">
        <v>3</v>
      </c>
      <c r="N61" s="38">
        <v>115</v>
      </c>
      <c r="O61" s="38">
        <v>334</v>
      </c>
      <c r="P61" s="38">
        <v>6</v>
      </c>
      <c r="Q61" s="38">
        <v>86</v>
      </c>
      <c r="R61" s="38">
        <v>30</v>
      </c>
      <c r="S61" s="38">
        <v>1</v>
      </c>
      <c r="T61" s="38">
        <v>0</v>
      </c>
      <c r="U61" s="38">
        <v>7</v>
      </c>
      <c r="V61" s="38">
        <v>47</v>
      </c>
      <c r="W61" s="38">
        <v>1</v>
      </c>
      <c r="X61" s="38">
        <v>422</v>
      </c>
      <c r="Y61" s="38">
        <v>157</v>
      </c>
      <c r="Z61" s="38">
        <v>2</v>
      </c>
      <c r="AA61" s="38">
        <v>0</v>
      </c>
      <c r="AB61" s="38">
        <v>67</v>
      </c>
      <c r="AC61" s="38">
        <v>182</v>
      </c>
      <c r="AD61" s="38">
        <v>14</v>
      </c>
    </row>
    <row r="62" spans="1:30" ht="15" customHeight="1">
      <c r="A62" s="89"/>
      <c r="B62" s="88"/>
      <c r="C62" s="69">
        <v>100</v>
      </c>
      <c r="D62" s="69">
        <v>46.548507462686565</v>
      </c>
      <c r="E62" s="69">
        <v>3.8246268656716418</v>
      </c>
      <c r="F62" s="69">
        <v>1.0261194029850746</v>
      </c>
      <c r="G62" s="69">
        <v>12.406716417910447</v>
      </c>
      <c r="H62" s="69">
        <v>35.447761194029852</v>
      </c>
      <c r="I62" s="69">
        <v>0.74626865671641784</v>
      </c>
      <c r="J62" s="69">
        <v>100.00000000000001</v>
      </c>
      <c r="K62" s="69">
        <v>51.778242677824274</v>
      </c>
      <c r="L62" s="69">
        <v>0.31380753138075312</v>
      </c>
      <c r="M62" s="69">
        <v>0.31380753138075312</v>
      </c>
      <c r="N62" s="69">
        <v>12.02928870292887</v>
      </c>
      <c r="O62" s="69">
        <v>34.937238493723846</v>
      </c>
      <c r="P62" s="69">
        <v>0.62761506276150625</v>
      </c>
      <c r="Q62" s="69">
        <v>100</v>
      </c>
      <c r="R62" s="69">
        <v>34.883720930232556</v>
      </c>
      <c r="S62" s="69">
        <v>1.1627906976744187</v>
      </c>
      <c r="T62" s="69">
        <v>0</v>
      </c>
      <c r="U62" s="69">
        <v>8.1395348837209305</v>
      </c>
      <c r="V62" s="69">
        <v>54.651162790697668</v>
      </c>
      <c r="W62" s="69">
        <v>1.1627906976744187</v>
      </c>
      <c r="X62" s="69">
        <v>100</v>
      </c>
      <c r="Y62" s="69">
        <v>37.203791469194314</v>
      </c>
      <c r="Z62" s="69">
        <v>0.47393364928909953</v>
      </c>
      <c r="AA62" s="69">
        <v>0</v>
      </c>
      <c r="AB62" s="69">
        <v>15.876777251184834</v>
      </c>
      <c r="AC62" s="69">
        <v>43.127962085308056</v>
      </c>
      <c r="AD62" s="69">
        <v>3.3175355450236967</v>
      </c>
    </row>
    <row r="63" spans="1:30" ht="15" customHeight="1">
      <c r="A63" s="48" t="s">
        <v>31</v>
      </c>
      <c r="B63" s="24" t="s">
        <v>32</v>
      </c>
      <c r="C63" s="38">
        <v>189</v>
      </c>
      <c r="D63" s="38">
        <v>33</v>
      </c>
      <c r="E63" s="38">
        <v>36</v>
      </c>
      <c r="F63" s="38">
        <v>38</v>
      </c>
      <c r="G63" s="38">
        <v>23</v>
      </c>
      <c r="H63" s="38">
        <v>55</v>
      </c>
      <c r="I63" s="38">
        <v>4</v>
      </c>
      <c r="J63" s="38">
        <v>8</v>
      </c>
      <c r="K63" s="38">
        <v>1</v>
      </c>
      <c r="L63" s="38">
        <v>0</v>
      </c>
      <c r="M63" s="38">
        <v>0</v>
      </c>
      <c r="N63" s="38">
        <v>1</v>
      </c>
      <c r="O63" s="38">
        <v>6</v>
      </c>
      <c r="P63" s="38">
        <v>0</v>
      </c>
      <c r="Q63" s="38">
        <v>0</v>
      </c>
      <c r="R63" s="38">
        <v>0</v>
      </c>
      <c r="S63" s="38">
        <v>0</v>
      </c>
      <c r="T63" s="38">
        <v>0</v>
      </c>
      <c r="U63" s="38">
        <v>0</v>
      </c>
      <c r="V63" s="38">
        <v>0</v>
      </c>
      <c r="W63" s="38">
        <v>0</v>
      </c>
      <c r="X63" s="38">
        <v>1</v>
      </c>
      <c r="Y63" s="38">
        <v>0</v>
      </c>
      <c r="Z63" s="38">
        <v>0</v>
      </c>
      <c r="AA63" s="38">
        <v>0</v>
      </c>
      <c r="AB63" s="38">
        <v>1</v>
      </c>
      <c r="AC63" s="38">
        <v>0</v>
      </c>
      <c r="AD63" s="38">
        <v>0</v>
      </c>
    </row>
    <row r="64" spans="1:30" ht="15" customHeight="1">
      <c r="A64" s="48"/>
      <c r="B64" s="24"/>
      <c r="C64" s="56">
        <v>99.999999999999986</v>
      </c>
      <c r="D64" s="56">
        <v>17.460317460317459</v>
      </c>
      <c r="E64" s="56">
        <v>19.047619047619047</v>
      </c>
      <c r="F64" s="56">
        <v>20.105820105820104</v>
      </c>
      <c r="G64" s="56">
        <v>12.169312169312169</v>
      </c>
      <c r="H64" s="56">
        <v>29.100529100529098</v>
      </c>
      <c r="I64" s="56">
        <v>2.1164021164021163</v>
      </c>
      <c r="J64" s="56">
        <v>100</v>
      </c>
      <c r="K64" s="56">
        <v>12.5</v>
      </c>
      <c r="L64" s="56">
        <v>0</v>
      </c>
      <c r="M64" s="56">
        <v>0</v>
      </c>
      <c r="N64" s="56">
        <v>12.5</v>
      </c>
      <c r="O64" s="56">
        <v>75</v>
      </c>
      <c r="P64" s="56">
        <v>0</v>
      </c>
      <c r="Q64" s="56">
        <v>0</v>
      </c>
      <c r="R64" s="56">
        <v>0</v>
      </c>
      <c r="S64" s="56">
        <v>0</v>
      </c>
      <c r="T64" s="56">
        <v>0</v>
      </c>
      <c r="U64" s="56">
        <v>0</v>
      </c>
      <c r="V64" s="56">
        <v>0</v>
      </c>
      <c r="W64" s="56">
        <v>0</v>
      </c>
      <c r="X64" s="56">
        <v>100</v>
      </c>
      <c r="Y64" s="56">
        <v>0</v>
      </c>
      <c r="Z64" s="56">
        <v>0</v>
      </c>
      <c r="AA64" s="56">
        <v>0</v>
      </c>
      <c r="AB64" s="56">
        <v>100</v>
      </c>
      <c r="AC64" s="56">
        <v>0</v>
      </c>
      <c r="AD64" s="56">
        <v>0</v>
      </c>
    </row>
    <row r="65" spans="1:30" ht="15" customHeight="1">
      <c r="A65" s="48"/>
      <c r="B65" s="24" t="s">
        <v>33</v>
      </c>
      <c r="C65" s="38">
        <v>35</v>
      </c>
      <c r="D65" s="38">
        <v>7</v>
      </c>
      <c r="E65" s="38">
        <v>8</v>
      </c>
      <c r="F65" s="38">
        <v>0</v>
      </c>
      <c r="G65" s="38">
        <v>8</v>
      </c>
      <c r="H65" s="38">
        <v>10</v>
      </c>
      <c r="I65" s="38">
        <v>2</v>
      </c>
      <c r="J65" s="38">
        <v>17</v>
      </c>
      <c r="K65" s="38">
        <v>3</v>
      </c>
      <c r="L65" s="38">
        <v>0</v>
      </c>
      <c r="M65" s="38">
        <v>0</v>
      </c>
      <c r="N65" s="38">
        <v>1</v>
      </c>
      <c r="O65" s="38">
        <v>12</v>
      </c>
      <c r="P65" s="38">
        <v>1</v>
      </c>
      <c r="Q65" s="38">
        <v>0</v>
      </c>
      <c r="R65" s="38">
        <v>0</v>
      </c>
      <c r="S65" s="38">
        <v>0</v>
      </c>
      <c r="T65" s="38">
        <v>0</v>
      </c>
      <c r="U65" s="38">
        <v>0</v>
      </c>
      <c r="V65" s="38">
        <v>0</v>
      </c>
      <c r="W65" s="38">
        <v>0</v>
      </c>
      <c r="X65" s="38">
        <v>10</v>
      </c>
      <c r="Y65" s="38">
        <v>1</v>
      </c>
      <c r="Z65" s="38">
        <v>0</v>
      </c>
      <c r="AA65" s="38">
        <v>0</v>
      </c>
      <c r="AB65" s="38">
        <v>0</v>
      </c>
      <c r="AC65" s="38">
        <v>8</v>
      </c>
      <c r="AD65" s="38">
        <v>1</v>
      </c>
    </row>
    <row r="66" spans="1:30" ht="15" customHeight="1">
      <c r="A66" s="48"/>
      <c r="B66" s="24"/>
      <c r="C66" s="56">
        <v>100</v>
      </c>
      <c r="D66" s="56">
        <v>20</v>
      </c>
      <c r="E66" s="56">
        <v>22.857142857142858</v>
      </c>
      <c r="F66" s="56">
        <v>0</v>
      </c>
      <c r="G66" s="56">
        <v>22.857142857142858</v>
      </c>
      <c r="H66" s="56">
        <v>28.571428571428569</v>
      </c>
      <c r="I66" s="56">
        <v>5.7142857142857144</v>
      </c>
      <c r="J66" s="56">
        <v>100</v>
      </c>
      <c r="K66" s="56">
        <v>17.647058823529413</v>
      </c>
      <c r="L66" s="56">
        <v>0</v>
      </c>
      <c r="M66" s="56">
        <v>0</v>
      </c>
      <c r="N66" s="56">
        <v>5.8823529411764701</v>
      </c>
      <c r="O66" s="56">
        <v>70.588235294117652</v>
      </c>
      <c r="P66" s="56">
        <v>5.8823529411764701</v>
      </c>
      <c r="Q66" s="56">
        <v>0</v>
      </c>
      <c r="R66" s="56">
        <v>0</v>
      </c>
      <c r="S66" s="56">
        <v>0</v>
      </c>
      <c r="T66" s="56">
        <v>0</v>
      </c>
      <c r="U66" s="56">
        <v>0</v>
      </c>
      <c r="V66" s="56">
        <v>0</v>
      </c>
      <c r="W66" s="56">
        <v>0</v>
      </c>
      <c r="X66" s="56">
        <v>100</v>
      </c>
      <c r="Y66" s="56">
        <v>10</v>
      </c>
      <c r="Z66" s="56">
        <v>0</v>
      </c>
      <c r="AA66" s="56">
        <v>0</v>
      </c>
      <c r="AB66" s="56">
        <v>0</v>
      </c>
      <c r="AC66" s="56">
        <v>80</v>
      </c>
      <c r="AD66" s="56">
        <v>10</v>
      </c>
    </row>
    <row r="67" spans="1:30" ht="15" customHeight="1">
      <c r="A67" s="48"/>
      <c r="B67" s="24" t="s">
        <v>34</v>
      </c>
      <c r="C67" s="38">
        <v>2541</v>
      </c>
      <c r="D67" s="38">
        <v>1084</v>
      </c>
      <c r="E67" s="38">
        <v>8</v>
      </c>
      <c r="F67" s="38">
        <v>98</v>
      </c>
      <c r="G67" s="38">
        <v>342</v>
      </c>
      <c r="H67" s="38">
        <v>783</v>
      </c>
      <c r="I67" s="38">
        <v>226</v>
      </c>
      <c r="J67" s="38">
        <v>837</v>
      </c>
      <c r="K67" s="38">
        <v>397</v>
      </c>
      <c r="L67" s="38">
        <v>2</v>
      </c>
      <c r="M67" s="38">
        <v>1</v>
      </c>
      <c r="N67" s="38">
        <v>111</v>
      </c>
      <c r="O67" s="38">
        <v>321</v>
      </c>
      <c r="P67" s="38">
        <v>5</v>
      </c>
      <c r="Q67" s="38">
        <v>66</v>
      </c>
      <c r="R67" s="38">
        <v>21</v>
      </c>
      <c r="S67" s="38">
        <v>0</v>
      </c>
      <c r="T67" s="38">
        <v>0</v>
      </c>
      <c r="U67" s="38">
        <v>12</v>
      </c>
      <c r="V67" s="38">
        <v>31</v>
      </c>
      <c r="W67" s="38">
        <v>2</v>
      </c>
      <c r="X67" s="38">
        <v>440</v>
      </c>
      <c r="Y67" s="38">
        <v>166</v>
      </c>
      <c r="Z67" s="38">
        <v>1</v>
      </c>
      <c r="AA67" s="38">
        <v>0</v>
      </c>
      <c r="AB67" s="38">
        <v>64</v>
      </c>
      <c r="AC67" s="38">
        <v>205</v>
      </c>
      <c r="AD67" s="38">
        <v>4</v>
      </c>
    </row>
    <row r="68" spans="1:30" ht="15" customHeight="1">
      <c r="A68" s="48"/>
      <c r="B68" s="24"/>
      <c r="C68" s="56">
        <v>100</v>
      </c>
      <c r="D68" s="56">
        <v>42.660369933097208</v>
      </c>
      <c r="E68" s="56">
        <v>0.31483667847304209</v>
      </c>
      <c r="F68" s="56">
        <v>3.8567493112947657</v>
      </c>
      <c r="G68" s="56">
        <v>13.459268004722549</v>
      </c>
      <c r="H68" s="56">
        <v>30.814639905548997</v>
      </c>
      <c r="I68" s="56">
        <v>8.89413616686344</v>
      </c>
      <c r="J68" s="56">
        <v>100.00000000000001</v>
      </c>
      <c r="K68" s="56">
        <v>47.431302270011948</v>
      </c>
      <c r="L68" s="56">
        <v>0.23894862604540024</v>
      </c>
      <c r="M68" s="56">
        <v>0.11947431302270012</v>
      </c>
      <c r="N68" s="56">
        <v>13.261648745519713</v>
      </c>
      <c r="O68" s="56">
        <v>38.351254480286741</v>
      </c>
      <c r="P68" s="56">
        <v>0.59737156511350065</v>
      </c>
      <c r="Q68" s="56">
        <v>100</v>
      </c>
      <c r="R68" s="56">
        <v>31.818181818181817</v>
      </c>
      <c r="S68" s="56">
        <v>0</v>
      </c>
      <c r="T68" s="56">
        <v>0</v>
      </c>
      <c r="U68" s="56">
        <v>18.181818181818183</v>
      </c>
      <c r="V68" s="56">
        <v>46.969696969696969</v>
      </c>
      <c r="W68" s="56">
        <v>3.0303030303030303</v>
      </c>
      <c r="X68" s="56">
        <v>100</v>
      </c>
      <c r="Y68" s="56">
        <v>37.727272727272727</v>
      </c>
      <c r="Z68" s="56">
        <v>0.22727272727272727</v>
      </c>
      <c r="AA68" s="56">
        <v>0</v>
      </c>
      <c r="AB68" s="56">
        <v>14.545454545454545</v>
      </c>
      <c r="AC68" s="56">
        <v>46.590909090909086</v>
      </c>
      <c r="AD68" s="56">
        <v>0.90909090909090906</v>
      </c>
    </row>
    <row r="69" spans="1:30" ht="15" customHeight="1">
      <c r="A69" s="48"/>
      <c r="B69" s="24" t="s">
        <v>35</v>
      </c>
      <c r="C69" s="38">
        <v>487</v>
      </c>
      <c r="D69" s="38">
        <v>199</v>
      </c>
      <c r="E69" s="38">
        <v>4</v>
      </c>
      <c r="F69" s="38">
        <v>19</v>
      </c>
      <c r="G69" s="38">
        <v>58</v>
      </c>
      <c r="H69" s="38">
        <v>180</v>
      </c>
      <c r="I69" s="38">
        <v>27</v>
      </c>
      <c r="J69" s="38">
        <v>759</v>
      </c>
      <c r="K69" s="38">
        <v>377</v>
      </c>
      <c r="L69" s="38">
        <v>6</v>
      </c>
      <c r="M69" s="38">
        <v>2</v>
      </c>
      <c r="N69" s="38">
        <v>128</v>
      </c>
      <c r="O69" s="38">
        <v>245</v>
      </c>
      <c r="P69" s="38">
        <v>1</v>
      </c>
      <c r="Q69" s="38">
        <v>38</v>
      </c>
      <c r="R69" s="38">
        <v>12</v>
      </c>
      <c r="S69" s="38">
        <v>1</v>
      </c>
      <c r="T69" s="38">
        <v>0</v>
      </c>
      <c r="U69" s="38">
        <v>6</v>
      </c>
      <c r="V69" s="38">
        <v>19</v>
      </c>
      <c r="W69" s="38">
        <v>0</v>
      </c>
      <c r="X69" s="38">
        <v>169</v>
      </c>
      <c r="Y69" s="38">
        <v>64</v>
      </c>
      <c r="Z69" s="38">
        <v>2</v>
      </c>
      <c r="AA69" s="38">
        <v>0</v>
      </c>
      <c r="AB69" s="38">
        <v>20</v>
      </c>
      <c r="AC69" s="38">
        <v>83</v>
      </c>
      <c r="AD69" s="38">
        <v>0</v>
      </c>
    </row>
    <row r="70" spans="1:30" ht="15" customHeight="1">
      <c r="A70" s="48"/>
      <c r="B70" s="24"/>
      <c r="C70" s="56">
        <v>100</v>
      </c>
      <c r="D70" s="56">
        <v>40.862422997946609</v>
      </c>
      <c r="E70" s="56">
        <v>0.82135523613963046</v>
      </c>
      <c r="F70" s="56">
        <v>3.9014373716632447</v>
      </c>
      <c r="G70" s="56">
        <v>11.909650924024641</v>
      </c>
      <c r="H70" s="56">
        <v>36.960985626283367</v>
      </c>
      <c r="I70" s="56">
        <v>5.5441478439425058</v>
      </c>
      <c r="J70" s="56">
        <v>100</v>
      </c>
      <c r="K70" s="56">
        <v>49.670619235836625</v>
      </c>
      <c r="L70" s="56">
        <v>0.79051383399209485</v>
      </c>
      <c r="M70" s="56">
        <v>0.2635046113306983</v>
      </c>
      <c r="N70" s="56">
        <v>16.864295125164691</v>
      </c>
      <c r="O70" s="56">
        <v>32.279314888010539</v>
      </c>
      <c r="P70" s="56">
        <v>0.13175230566534915</v>
      </c>
      <c r="Q70" s="56">
        <v>100</v>
      </c>
      <c r="R70" s="56">
        <v>31.578947368421051</v>
      </c>
      <c r="S70" s="56">
        <v>2.6315789473684208</v>
      </c>
      <c r="T70" s="56">
        <v>0</v>
      </c>
      <c r="U70" s="56">
        <v>15.789473684210526</v>
      </c>
      <c r="V70" s="56">
        <v>50</v>
      </c>
      <c r="W70" s="56">
        <v>0</v>
      </c>
      <c r="X70" s="56">
        <v>100</v>
      </c>
      <c r="Y70" s="56">
        <v>37.869822485207102</v>
      </c>
      <c r="Z70" s="56">
        <v>1.1834319526627219</v>
      </c>
      <c r="AA70" s="56">
        <v>0</v>
      </c>
      <c r="AB70" s="56">
        <v>11.834319526627219</v>
      </c>
      <c r="AC70" s="56">
        <v>49.112426035502956</v>
      </c>
      <c r="AD70" s="56">
        <v>0</v>
      </c>
    </row>
    <row r="71" spans="1:30" ht="15" customHeight="1">
      <c r="A71" s="48"/>
      <c r="B71" s="24" t="s">
        <v>36</v>
      </c>
      <c r="C71" s="38">
        <v>2828</v>
      </c>
      <c r="D71" s="38">
        <v>1345</v>
      </c>
      <c r="E71" s="38">
        <v>58</v>
      </c>
      <c r="F71" s="38">
        <v>23</v>
      </c>
      <c r="G71" s="38">
        <v>339</v>
      </c>
      <c r="H71" s="38">
        <v>1042</v>
      </c>
      <c r="I71" s="38">
        <v>21</v>
      </c>
      <c r="J71" s="38">
        <v>1095</v>
      </c>
      <c r="K71" s="38">
        <v>485</v>
      </c>
      <c r="L71" s="38">
        <v>0</v>
      </c>
      <c r="M71" s="38">
        <v>9</v>
      </c>
      <c r="N71" s="38">
        <v>149</v>
      </c>
      <c r="O71" s="38">
        <v>443</v>
      </c>
      <c r="P71" s="38">
        <v>9</v>
      </c>
      <c r="Q71" s="38">
        <v>183</v>
      </c>
      <c r="R71" s="38">
        <v>66</v>
      </c>
      <c r="S71" s="38">
        <v>1</v>
      </c>
      <c r="T71" s="38">
        <v>0</v>
      </c>
      <c r="U71" s="38">
        <v>32</v>
      </c>
      <c r="V71" s="38">
        <v>82</v>
      </c>
      <c r="W71" s="38">
        <v>2</v>
      </c>
      <c r="X71" s="38">
        <v>1248</v>
      </c>
      <c r="Y71" s="38">
        <v>488</v>
      </c>
      <c r="Z71" s="38">
        <v>2</v>
      </c>
      <c r="AA71" s="38">
        <v>3</v>
      </c>
      <c r="AB71" s="38">
        <v>214</v>
      </c>
      <c r="AC71" s="38">
        <v>519</v>
      </c>
      <c r="AD71" s="38">
        <v>22</v>
      </c>
    </row>
    <row r="72" spans="1:30" ht="15" customHeight="1">
      <c r="A72" s="48"/>
      <c r="B72" s="24"/>
      <c r="C72" s="56">
        <v>100</v>
      </c>
      <c r="D72" s="56">
        <v>47.560113154172562</v>
      </c>
      <c r="E72" s="56">
        <v>2.0509193776520509</v>
      </c>
      <c r="F72" s="56">
        <v>0.81329561527581329</v>
      </c>
      <c r="G72" s="56">
        <v>11.987270155586987</v>
      </c>
      <c r="H72" s="56">
        <v>36.845827439886847</v>
      </c>
      <c r="I72" s="56">
        <v>0.74257425742574257</v>
      </c>
      <c r="J72" s="56">
        <v>100</v>
      </c>
      <c r="K72" s="56">
        <v>44.292237442922371</v>
      </c>
      <c r="L72" s="56">
        <v>0</v>
      </c>
      <c r="M72" s="56">
        <v>0.82191780821917804</v>
      </c>
      <c r="N72" s="56">
        <v>13.607305936073057</v>
      </c>
      <c r="O72" s="56">
        <v>40.456621004566209</v>
      </c>
      <c r="P72" s="56">
        <v>0.82191780821917804</v>
      </c>
      <c r="Q72" s="56">
        <v>100</v>
      </c>
      <c r="R72" s="56">
        <v>36.065573770491802</v>
      </c>
      <c r="S72" s="56">
        <v>0.54644808743169404</v>
      </c>
      <c r="T72" s="56">
        <v>0</v>
      </c>
      <c r="U72" s="56">
        <v>17.486338797814209</v>
      </c>
      <c r="V72" s="56">
        <v>44.808743169398909</v>
      </c>
      <c r="W72" s="56">
        <v>1.0928961748633881</v>
      </c>
      <c r="X72" s="56">
        <v>100</v>
      </c>
      <c r="Y72" s="56">
        <v>39.102564102564102</v>
      </c>
      <c r="Z72" s="56">
        <v>0.16025641025641024</v>
      </c>
      <c r="AA72" s="56">
        <v>0.24038461538461539</v>
      </c>
      <c r="AB72" s="56">
        <v>17.147435897435898</v>
      </c>
      <c r="AC72" s="56">
        <v>41.586538461538467</v>
      </c>
      <c r="AD72" s="56">
        <v>1.7628205128205128</v>
      </c>
    </row>
    <row r="73" spans="1:30" ht="15" customHeight="1">
      <c r="A73" s="48"/>
      <c r="B73" s="24" t="s">
        <v>2</v>
      </c>
      <c r="C73" s="38">
        <v>38</v>
      </c>
      <c r="D73" s="38">
        <v>12</v>
      </c>
      <c r="E73" s="38">
        <v>5</v>
      </c>
      <c r="F73" s="38">
        <v>0</v>
      </c>
      <c r="G73" s="38">
        <v>2</v>
      </c>
      <c r="H73" s="38">
        <v>18</v>
      </c>
      <c r="I73" s="38">
        <v>1</v>
      </c>
      <c r="J73" s="38">
        <v>24</v>
      </c>
      <c r="K73" s="38">
        <v>10</v>
      </c>
      <c r="L73" s="38">
        <v>0</v>
      </c>
      <c r="M73" s="38">
        <v>0</v>
      </c>
      <c r="N73" s="38">
        <v>4</v>
      </c>
      <c r="O73" s="38">
        <v>10</v>
      </c>
      <c r="P73" s="38">
        <v>0</v>
      </c>
      <c r="Q73" s="38">
        <v>0</v>
      </c>
      <c r="R73" s="38">
        <v>0</v>
      </c>
      <c r="S73" s="38">
        <v>0</v>
      </c>
      <c r="T73" s="38">
        <v>0</v>
      </c>
      <c r="U73" s="38">
        <v>0</v>
      </c>
      <c r="V73" s="38">
        <v>0</v>
      </c>
      <c r="W73" s="38">
        <v>0</v>
      </c>
      <c r="X73" s="38">
        <v>17</v>
      </c>
      <c r="Y73" s="38">
        <v>4</v>
      </c>
      <c r="Z73" s="38">
        <v>0</v>
      </c>
      <c r="AA73" s="38">
        <v>0</v>
      </c>
      <c r="AB73" s="38">
        <v>2</v>
      </c>
      <c r="AC73" s="38">
        <v>11</v>
      </c>
      <c r="AD73" s="38">
        <v>0</v>
      </c>
    </row>
    <row r="74" spans="1:30" ht="15" customHeight="1">
      <c r="A74" s="89"/>
      <c r="B74" s="88"/>
      <c r="C74" s="69">
        <v>100</v>
      </c>
      <c r="D74" s="69">
        <v>31.578947368421051</v>
      </c>
      <c r="E74" s="69">
        <v>13.157894736842104</v>
      </c>
      <c r="F74" s="69">
        <v>0</v>
      </c>
      <c r="G74" s="69">
        <v>5.2631578947368416</v>
      </c>
      <c r="H74" s="69">
        <v>47.368421052631575</v>
      </c>
      <c r="I74" s="69">
        <v>2.6315789473684208</v>
      </c>
      <c r="J74" s="69">
        <v>100</v>
      </c>
      <c r="K74" s="69">
        <v>41.666666666666671</v>
      </c>
      <c r="L74" s="69">
        <v>0</v>
      </c>
      <c r="M74" s="69">
        <v>0</v>
      </c>
      <c r="N74" s="69">
        <v>16.666666666666664</v>
      </c>
      <c r="O74" s="69">
        <v>41.666666666666671</v>
      </c>
      <c r="P74" s="69">
        <v>0</v>
      </c>
      <c r="Q74" s="69">
        <v>0</v>
      </c>
      <c r="R74" s="69">
        <v>0</v>
      </c>
      <c r="S74" s="69">
        <v>0</v>
      </c>
      <c r="T74" s="69">
        <v>0</v>
      </c>
      <c r="U74" s="69">
        <v>0</v>
      </c>
      <c r="V74" s="69">
        <v>0</v>
      </c>
      <c r="W74" s="69">
        <v>0</v>
      </c>
      <c r="X74" s="69">
        <v>100</v>
      </c>
      <c r="Y74" s="69">
        <v>23.52941176470588</v>
      </c>
      <c r="Z74" s="69">
        <v>0</v>
      </c>
      <c r="AA74" s="69">
        <v>0</v>
      </c>
      <c r="AB74" s="69">
        <v>11.76470588235294</v>
      </c>
      <c r="AC74" s="69">
        <v>64.705882352941174</v>
      </c>
      <c r="AD74" s="69">
        <v>0</v>
      </c>
    </row>
    <row r="75" spans="1:30" ht="15" customHeight="1">
      <c r="A75" s="48" t="s">
        <v>396</v>
      </c>
      <c r="B75" s="24" t="s">
        <v>37</v>
      </c>
      <c r="C75" s="38">
        <v>684</v>
      </c>
      <c r="D75" s="38">
        <v>294</v>
      </c>
      <c r="E75" s="38">
        <v>46</v>
      </c>
      <c r="F75" s="38">
        <v>6</v>
      </c>
      <c r="G75" s="38">
        <v>77</v>
      </c>
      <c r="H75" s="38">
        <v>255</v>
      </c>
      <c r="I75" s="38">
        <v>6</v>
      </c>
      <c r="J75" s="38">
        <v>363</v>
      </c>
      <c r="K75" s="38">
        <v>153</v>
      </c>
      <c r="L75" s="38">
        <v>0</v>
      </c>
      <c r="M75" s="38">
        <v>2</v>
      </c>
      <c r="N75" s="38">
        <v>58</v>
      </c>
      <c r="O75" s="38">
        <v>145</v>
      </c>
      <c r="P75" s="38">
        <v>5</v>
      </c>
      <c r="Q75" s="38">
        <v>25</v>
      </c>
      <c r="R75" s="38">
        <v>7</v>
      </c>
      <c r="S75" s="38">
        <v>0</v>
      </c>
      <c r="T75" s="38">
        <v>0</v>
      </c>
      <c r="U75" s="38">
        <v>4</v>
      </c>
      <c r="V75" s="38">
        <v>14</v>
      </c>
      <c r="W75" s="38">
        <v>0</v>
      </c>
      <c r="X75" s="38">
        <v>178</v>
      </c>
      <c r="Y75" s="38">
        <v>53</v>
      </c>
      <c r="Z75" s="38">
        <v>0</v>
      </c>
      <c r="AA75" s="38">
        <v>1</v>
      </c>
      <c r="AB75" s="38">
        <v>36</v>
      </c>
      <c r="AC75" s="38">
        <v>84</v>
      </c>
      <c r="AD75" s="38">
        <v>4</v>
      </c>
    </row>
    <row r="76" spans="1:30" ht="15" customHeight="1">
      <c r="A76" s="48" t="s">
        <v>397</v>
      </c>
      <c r="B76" s="24"/>
      <c r="C76" s="56">
        <v>100</v>
      </c>
      <c r="D76" s="56">
        <v>42.982456140350877</v>
      </c>
      <c r="E76" s="56">
        <v>6.7251461988304087</v>
      </c>
      <c r="F76" s="56">
        <v>0.8771929824561403</v>
      </c>
      <c r="G76" s="56">
        <v>11.257309941520468</v>
      </c>
      <c r="H76" s="56">
        <v>37.280701754385966</v>
      </c>
      <c r="I76" s="56">
        <v>0.8771929824561403</v>
      </c>
      <c r="J76" s="56">
        <v>99.999999999999986</v>
      </c>
      <c r="K76" s="56">
        <v>42.148760330578511</v>
      </c>
      <c r="L76" s="56">
        <v>0</v>
      </c>
      <c r="M76" s="56">
        <v>0.55096418732782371</v>
      </c>
      <c r="N76" s="56">
        <v>15.977961432506888</v>
      </c>
      <c r="O76" s="56">
        <v>39.944903581267219</v>
      </c>
      <c r="P76" s="56">
        <v>1.3774104683195594</v>
      </c>
      <c r="Q76" s="56">
        <v>100</v>
      </c>
      <c r="R76" s="56">
        <v>28.000000000000004</v>
      </c>
      <c r="S76" s="56">
        <v>0</v>
      </c>
      <c r="T76" s="56">
        <v>0</v>
      </c>
      <c r="U76" s="56">
        <v>16</v>
      </c>
      <c r="V76" s="56">
        <v>56.000000000000007</v>
      </c>
      <c r="W76" s="56">
        <v>0</v>
      </c>
      <c r="X76" s="56">
        <v>99.999999999999986</v>
      </c>
      <c r="Y76" s="56">
        <v>29.775280898876407</v>
      </c>
      <c r="Z76" s="56">
        <v>0</v>
      </c>
      <c r="AA76" s="56">
        <v>0.5617977528089888</v>
      </c>
      <c r="AB76" s="56">
        <v>20.224719101123593</v>
      </c>
      <c r="AC76" s="56">
        <v>47.191011235955052</v>
      </c>
      <c r="AD76" s="56">
        <v>2.2471910112359552</v>
      </c>
    </row>
    <row r="77" spans="1:30" ht="15" customHeight="1">
      <c r="A77" s="48"/>
      <c r="B77" s="24" t="s">
        <v>38</v>
      </c>
      <c r="C77" s="38">
        <v>939</v>
      </c>
      <c r="D77" s="38">
        <v>411</v>
      </c>
      <c r="E77" s="38">
        <v>26</v>
      </c>
      <c r="F77" s="38">
        <v>44</v>
      </c>
      <c r="G77" s="38">
        <v>96</v>
      </c>
      <c r="H77" s="38">
        <v>359</v>
      </c>
      <c r="I77" s="38">
        <v>3</v>
      </c>
      <c r="J77" s="38">
        <v>763</v>
      </c>
      <c r="K77" s="38">
        <v>364</v>
      </c>
      <c r="L77" s="38">
        <v>1</v>
      </c>
      <c r="M77" s="38">
        <v>3</v>
      </c>
      <c r="N77" s="38">
        <v>95</v>
      </c>
      <c r="O77" s="38">
        <v>296</v>
      </c>
      <c r="P77" s="38">
        <v>4</v>
      </c>
      <c r="Q77" s="38">
        <v>76</v>
      </c>
      <c r="R77" s="38">
        <v>27</v>
      </c>
      <c r="S77" s="38">
        <v>1</v>
      </c>
      <c r="T77" s="38">
        <v>0</v>
      </c>
      <c r="U77" s="38">
        <v>19</v>
      </c>
      <c r="V77" s="38">
        <v>27</v>
      </c>
      <c r="W77" s="38">
        <v>2</v>
      </c>
      <c r="X77" s="38">
        <v>380</v>
      </c>
      <c r="Y77" s="38">
        <v>165</v>
      </c>
      <c r="Z77" s="38">
        <v>1</v>
      </c>
      <c r="AA77" s="38">
        <v>0</v>
      </c>
      <c r="AB77" s="38">
        <v>56</v>
      </c>
      <c r="AC77" s="38">
        <v>153</v>
      </c>
      <c r="AD77" s="38">
        <v>5</v>
      </c>
    </row>
    <row r="78" spans="1:30" ht="15" customHeight="1">
      <c r="A78" s="54"/>
      <c r="B78" s="24"/>
      <c r="C78" s="56">
        <v>100</v>
      </c>
      <c r="D78" s="56">
        <v>43.769968051118212</v>
      </c>
      <c r="E78" s="56">
        <v>2.7689030883919061</v>
      </c>
      <c r="F78" s="56">
        <v>4.685835995740149</v>
      </c>
      <c r="G78" s="56">
        <v>10.223642172523961</v>
      </c>
      <c r="H78" s="56">
        <v>38.232161874334395</v>
      </c>
      <c r="I78" s="56">
        <v>0.31948881789137379</v>
      </c>
      <c r="J78" s="56">
        <v>100.00000000000001</v>
      </c>
      <c r="K78" s="56">
        <v>47.706422018348626</v>
      </c>
      <c r="L78" s="56">
        <v>0.13106159895150721</v>
      </c>
      <c r="M78" s="56">
        <v>0.39318479685452157</v>
      </c>
      <c r="N78" s="56">
        <v>12.450851900393186</v>
      </c>
      <c r="O78" s="56">
        <v>38.794233289646137</v>
      </c>
      <c r="P78" s="56">
        <v>0.52424639580602883</v>
      </c>
      <c r="Q78" s="56">
        <v>100.00000000000001</v>
      </c>
      <c r="R78" s="56">
        <v>35.526315789473685</v>
      </c>
      <c r="S78" s="56">
        <v>1.3157894736842104</v>
      </c>
      <c r="T78" s="56">
        <v>0</v>
      </c>
      <c r="U78" s="56">
        <v>25</v>
      </c>
      <c r="V78" s="56">
        <v>35.526315789473685</v>
      </c>
      <c r="W78" s="56">
        <v>2.6315789473684208</v>
      </c>
      <c r="X78" s="56">
        <v>100</v>
      </c>
      <c r="Y78" s="56">
        <v>43.421052631578952</v>
      </c>
      <c r="Z78" s="56">
        <v>0.26315789473684209</v>
      </c>
      <c r="AA78" s="56">
        <v>0</v>
      </c>
      <c r="AB78" s="56">
        <v>14.736842105263156</v>
      </c>
      <c r="AC78" s="56">
        <v>40.263157894736842</v>
      </c>
      <c r="AD78" s="56">
        <v>1.3157894736842104</v>
      </c>
    </row>
    <row r="79" spans="1:30" ht="15" customHeight="1">
      <c r="A79" s="48"/>
      <c r="B79" s="24" t="s">
        <v>39</v>
      </c>
      <c r="C79" s="38">
        <v>4056</v>
      </c>
      <c r="D79" s="38">
        <v>1750</v>
      </c>
      <c r="E79" s="38">
        <v>43</v>
      </c>
      <c r="F79" s="38">
        <v>128</v>
      </c>
      <c r="G79" s="38">
        <v>531</v>
      </c>
      <c r="H79" s="38">
        <v>1334</v>
      </c>
      <c r="I79" s="38">
        <v>270</v>
      </c>
      <c r="J79" s="38">
        <v>1438</v>
      </c>
      <c r="K79" s="38">
        <v>675</v>
      </c>
      <c r="L79" s="38">
        <v>5</v>
      </c>
      <c r="M79" s="38">
        <v>7</v>
      </c>
      <c r="N79" s="38">
        <v>217</v>
      </c>
      <c r="O79" s="38">
        <v>528</v>
      </c>
      <c r="P79" s="38">
        <v>6</v>
      </c>
      <c r="Q79" s="38">
        <v>159</v>
      </c>
      <c r="R79" s="38">
        <v>54</v>
      </c>
      <c r="S79" s="38">
        <v>1</v>
      </c>
      <c r="T79" s="38">
        <v>0</v>
      </c>
      <c r="U79" s="38">
        <v>20</v>
      </c>
      <c r="V79" s="38">
        <v>82</v>
      </c>
      <c r="W79" s="38">
        <v>2</v>
      </c>
      <c r="X79" s="38">
        <v>1182</v>
      </c>
      <c r="Y79" s="38">
        <v>442</v>
      </c>
      <c r="Z79" s="38">
        <v>3</v>
      </c>
      <c r="AA79" s="38">
        <v>2</v>
      </c>
      <c r="AB79" s="38">
        <v>189</v>
      </c>
      <c r="AC79" s="38">
        <v>529</v>
      </c>
      <c r="AD79" s="38">
        <v>17</v>
      </c>
    </row>
    <row r="80" spans="1:30" ht="15" customHeight="1">
      <c r="A80" s="48"/>
      <c r="B80" s="24"/>
      <c r="C80" s="56">
        <v>100</v>
      </c>
      <c r="D80" s="56">
        <v>43.145956607495066</v>
      </c>
      <c r="E80" s="56">
        <v>1.0601577909270217</v>
      </c>
      <c r="F80" s="56">
        <v>3.1558185404339252</v>
      </c>
      <c r="G80" s="56">
        <v>13.091715976331361</v>
      </c>
      <c r="H80" s="56">
        <v>32.889546351084817</v>
      </c>
      <c r="I80" s="56">
        <v>6.6568047337278111</v>
      </c>
      <c r="J80" s="56">
        <v>100.00000000000001</v>
      </c>
      <c r="K80" s="56">
        <v>46.940194714881777</v>
      </c>
      <c r="L80" s="56">
        <v>0.34770514603616137</v>
      </c>
      <c r="M80" s="56">
        <v>0.48678720445062584</v>
      </c>
      <c r="N80" s="56">
        <v>15.090403337969402</v>
      </c>
      <c r="O80" s="56">
        <v>36.717663421418642</v>
      </c>
      <c r="P80" s="56">
        <v>0.41724617524339358</v>
      </c>
      <c r="Q80" s="56">
        <v>100</v>
      </c>
      <c r="R80" s="56">
        <v>33.962264150943398</v>
      </c>
      <c r="S80" s="56">
        <v>0.62893081761006298</v>
      </c>
      <c r="T80" s="56">
        <v>0</v>
      </c>
      <c r="U80" s="56">
        <v>12.578616352201259</v>
      </c>
      <c r="V80" s="56">
        <v>51.572327044025158</v>
      </c>
      <c r="W80" s="56">
        <v>1.257861635220126</v>
      </c>
      <c r="X80" s="56">
        <v>99.999999999999986</v>
      </c>
      <c r="Y80" s="56">
        <v>37.394247038917086</v>
      </c>
      <c r="Z80" s="56">
        <v>0.25380710659898476</v>
      </c>
      <c r="AA80" s="56">
        <v>0.16920473773265651</v>
      </c>
      <c r="AB80" s="56">
        <v>15.989847715736042</v>
      </c>
      <c r="AC80" s="56">
        <v>44.75465313028765</v>
      </c>
      <c r="AD80" s="56">
        <v>1.4382402707275803</v>
      </c>
    </row>
    <row r="81" spans="1:30" ht="15" customHeight="1">
      <c r="A81" s="48"/>
      <c r="B81" s="24" t="s">
        <v>2</v>
      </c>
      <c r="C81" s="38">
        <v>439</v>
      </c>
      <c r="D81" s="38">
        <v>225</v>
      </c>
      <c r="E81" s="38">
        <v>4</v>
      </c>
      <c r="F81" s="38">
        <v>0</v>
      </c>
      <c r="G81" s="38">
        <v>68</v>
      </c>
      <c r="H81" s="38">
        <v>140</v>
      </c>
      <c r="I81" s="38">
        <v>2</v>
      </c>
      <c r="J81" s="38">
        <v>176</v>
      </c>
      <c r="K81" s="38">
        <v>81</v>
      </c>
      <c r="L81" s="38">
        <v>2</v>
      </c>
      <c r="M81" s="38">
        <v>0</v>
      </c>
      <c r="N81" s="38">
        <v>24</v>
      </c>
      <c r="O81" s="38">
        <v>68</v>
      </c>
      <c r="P81" s="38">
        <v>1</v>
      </c>
      <c r="Q81" s="38">
        <v>27</v>
      </c>
      <c r="R81" s="38">
        <v>11</v>
      </c>
      <c r="S81" s="38">
        <v>0</v>
      </c>
      <c r="T81" s="38">
        <v>0</v>
      </c>
      <c r="U81" s="38">
        <v>7</v>
      </c>
      <c r="V81" s="38">
        <v>9</v>
      </c>
      <c r="W81" s="38">
        <v>0</v>
      </c>
      <c r="X81" s="38">
        <v>145</v>
      </c>
      <c r="Y81" s="38">
        <v>63</v>
      </c>
      <c r="Z81" s="38">
        <v>1</v>
      </c>
      <c r="AA81" s="38">
        <v>0</v>
      </c>
      <c r="AB81" s="38">
        <v>20</v>
      </c>
      <c r="AC81" s="38">
        <v>60</v>
      </c>
      <c r="AD81" s="38">
        <v>1</v>
      </c>
    </row>
    <row r="82" spans="1:30" ht="15" customHeight="1">
      <c r="A82" s="90"/>
      <c r="B82" s="24"/>
      <c r="C82" s="56">
        <v>100.00000000000001</v>
      </c>
      <c r="D82" s="56">
        <v>51.252847380410024</v>
      </c>
      <c r="E82" s="56">
        <v>0.91116173120728927</v>
      </c>
      <c r="F82" s="56">
        <v>0</v>
      </c>
      <c r="G82" s="56">
        <v>15.489749430523919</v>
      </c>
      <c r="H82" s="56">
        <v>31.890660592255127</v>
      </c>
      <c r="I82" s="56">
        <v>0.45558086560364464</v>
      </c>
      <c r="J82" s="56">
        <v>99.999999999999986</v>
      </c>
      <c r="K82" s="56">
        <v>46.022727272727273</v>
      </c>
      <c r="L82" s="56">
        <v>1.1363636363636365</v>
      </c>
      <c r="M82" s="56">
        <v>0</v>
      </c>
      <c r="N82" s="56">
        <v>13.636363636363635</v>
      </c>
      <c r="O82" s="56">
        <v>38.636363636363633</v>
      </c>
      <c r="P82" s="56">
        <v>0.56818181818181823</v>
      </c>
      <c r="Q82" s="56">
        <v>99.999999999999986</v>
      </c>
      <c r="R82" s="56">
        <v>40.74074074074074</v>
      </c>
      <c r="S82" s="56">
        <v>0</v>
      </c>
      <c r="T82" s="56">
        <v>0</v>
      </c>
      <c r="U82" s="56">
        <v>25.925925925925924</v>
      </c>
      <c r="V82" s="56">
        <v>33.333333333333329</v>
      </c>
      <c r="W82" s="56">
        <v>0</v>
      </c>
      <c r="X82" s="56">
        <v>100</v>
      </c>
      <c r="Y82" s="56">
        <v>43.448275862068961</v>
      </c>
      <c r="Z82" s="56">
        <v>0.68965517241379315</v>
      </c>
      <c r="AA82" s="56">
        <v>0</v>
      </c>
      <c r="AB82" s="56">
        <v>13.793103448275861</v>
      </c>
      <c r="AC82" s="56">
        <v>41.379310344827587</v>
      </c>
      <c r="AD82" s="56">
        <v>0.68965517241379315</v>
      </c>
    </row>
    <row r="83" spans="1:30" ht="15" customHeight="1">
      <c r="A83" s="48" t="s">
        <v>396</v>
      </c>
      <c r="B83" s="24" t="s">
        <v>37</v>
      </c>
      <c r="C83" s="38">
        <v>880</v>
      </c>
      <c r="D83" s="38">
        <v>394</v>
      </c>
      <c r="E83" s="38">
        <v>56</v>
      </c>
      <c r="F83" s="38">
        <v>6</v>
      </c>
      <c r="G83" s="38">
        <v>107</v>
      </c>
      <c r="H83" s="38">
        <v>312</v>
      </c>
      <c r="I83" s="38">
        <v>5</v>
      </c>
      <c r="J83" s="38">
        <v>480</v>
      </c>
      <c r="K83" s="38">
        <v>195</v>
      </c>
      <c r="L83" s="38">
        <v>0</v>
      </c>
      <c r="M83" s="38">
        <v>2</v>
      </c>
      <c r="N83" s="38">
        <v>75</v>
      </c>
      <c r="O83" s="38">
        <v>202</v>
      </c>
      <c r="P83" s="38">
        <v>6</v>
      </c>
      <c r="Q83" s="38">
        <v>40</v>
      </c>
      <c r="R83" s="38">
        <v>15</v>
      </c>
      <c r="S83" s="38">
        <v>0</v>
      </c>
      <c r="T83" s="38">
        <v>0</v>
      </c>
      <c r="U83" s="38">
        <v>6</v>
      </c>
      <c r="V83" s="38">
        <v>18</v>
      </c>
      <c r="W83" s="38">
        <v>1</v>
      </c>
      <c r="X83" s="38">
        <v>279</v>
      </c>
      <c r="Y83" s="38">
        <v>101</v>
      </c>
      <c r="Z83" s="38">
        <v>0</v>
      </c>
      <c r="AA83" s="38">
        <v>1</v>
      </c>
      <c r="AB83" s="38">
        <v>49</v>
      </c>
      <c r="AC83" s="38">
        <v>123</v>
      </c>
      <c r="AD83" s="38">
        <v>5</v>
      </c>
    </row>
    <row r="84" spans="1:30" ht="15" customHeight="1">
      <c r="A84" s="48" t="s">
        <v>398</v>
      </c>
      <c r="B84" s="24"/>
      <c r="C84" s="56">
        <v>100</v>
      </c>
      <c r="D84" s="56">
        <v>44.772727272727273</v>
      </c>
      <c r="E84" s="56">
        <v>6.3636363636363633</v>
      </c>
      <c r="F84" s="56">
        <v>0.68181818181818177</v>
      </c>
      <c r="G84" s="56">
        <v>12.15909090909091</v>
      </c>
      <c r="H84" s="56">
        <v>35.454545454545453</v>
      </c>
      <c r="I84" s="56">
        <v>0.56818181818181823</v>
      </c>
      <c r="J84" s="56">
        <v>100</v>
      </c>
      <c r="K84" s="56">
        <v>40.625</v>
      </c>
      <c r="L84" s="56">
        <v>0</v>
      </c>
      <c r="M84" s="56">
        <v>0.41666666666666669</v>
      </c>
      <c r="N84" s="56">
        <v>15.625</v>
      </c>
      <c r="O84" s="56">
        <v>42.083333333333336</v>
      </c>
      <c r="P84" s="56">
        <v>1.25</v>
      </c>
      <c r="Q84" s="56">
        <v>100</v>
      </c>
      <c r="R84" s="56">
        <v>37.5</v>
      </c>
      <c r="S84" s="56">
        <v>0</v>
      </c>
      <c r="T84" s="56">
        <v>0</v>
      </c>
      <c r="U84" s="56">
        <v>15</v>
      </c>
      <c r="V84" s="56">
        <v>45</v>
      </c>
      <c r="W84" s="56">
        <v>2.5</v>
      </c>
      <c r="X84" s="56">
        <v>100</v>
      </c>
      <c r="Y84" s="56">
        <v>36.200716845878134</v>
      </c>
      <c r="Z84" s="56">
        <v>0</v>
      </c>
      <c r="AA84" s="56">
        <v>0.35842293906810035</v>
      </c>
      <c r="AB84" s="56">
        <v>17.562724014336915</v>
      </c>
      <c r="AC84" s="56">
        <v>44.086021505376344</v>
      </c>
      <c r="AD84" s="56">
        <v>1.7921146953405016</v>
      </c>
    </row>
    <row r="85" spans="1:30" ht="15" customHeight="1">
      <c r="A85" s="48"/>
      <c r="B85" s="24" t="s">
        <v>38</v>
      </c>
      <c r="C85" s="38">
        <v>1216</v>
      </c>
      <c r="D85" s="38">
        <v>537</v>
      </c>
      <c r="E85" s="38">
        <v>23</v>
      </c>
      <c r="F85" s="38">
        <v>51</v>
      </c>
      <c r="G85" s="38">
        <v>136</v>
      </c>
      <c r="H85" s="38">
        <v>460</v>
      </c>
      <c r="I85" s="38">
        <v>9</v>
      </c>
      <c r="J85" s="38">
        <v>950</v>
      </c>
      <c r="K85" s="38">
        <v>461</v>
      </c>
      <c r="L85" s="38">
        <v>5</v>
      </c>
      <c r="M85" s="38">
        <v>10</v>
      </c>
      <c r="N85" s="38">
        <v>130</v>
      </c>
      <c r="O85" s="38">
        <v>341</v>
      </c>
      <c r="P85" s="38">
        <v>3</v>
      </c>
      <c r="Q85" s="38">
        <v>106</v>
      </c>
      <c r="R85" s="38">
        <v>32</v>
      </c>
      <c r="S85" s="38">
        <v>2</v>
      </c>
      <c r="T85" s="38">
        <v>0</v>
      </c>
      <c r="U85" s="38">
        <v>22</v>
      </c>
      <c r="V85" s="38">
        <v>47</v>
      </c>
      <c r="W85" s="38">
        <v>3</v>
      </c>
      <c r="X85" s="38">
        <v>565</v>
      </c>
      <c r="Y85" s="38">
        <v>218</v>
      </c>
      <c r="Z85" s="38">
        <v>1</v>
      </c>
      <c r="AA85" s="38">
        <v>0</v>
      </c>
      <c r="AB85" s="38">
        <v>87</v>
      </c>
      <c r="AC85" s="38">
        <v>254</v>
      </c>
      <c r="AD85" s="38">
        <v>5</v>
      </c>
    </row>
    <row r="86" spans="1:30" ht="15" customHeight="1">
      <c r="A86" s="48"/>
      <c r="B86" s="24"/>
      <c r="C86" s="56">
        <v>100</v>
      </c>
      <c r="D86" s="56">
        <v>44.161184210526315</v>
      </c>
      <c r="E86" s="56">
        <v>1.8914473684210527</v>
      </c>
      <c r="F86" s="56">
        <v>4.1940789473684212</v>
      </c>
      <c r="G86" s="56">
        <v>11.184210526315789</v>
      </c>
      <c r="H86" s="56">
        <v>37.828947368421048</v>
      </c>
      <c r="I86" s="56">
        <v>0.74013157894736836</v>
      </c>
      <c r="J86" s="56">
        <v>100</v>
      </c>
      <c r="K86" s="56">
        <v>48.526315789473685</v>
      </c>
      <c r="L86" s="56">
        <v>0.52631578947368418</v>
      </c>
      <c r="M86" s="56">
        <v>1.0526315789473684</v>
      </c>
      <c r="N86" s="56">
        <v>13.684210526315791</v>
      </c>
      <c r="O86" s="56">
        <v>35.89473684210526</v>
      </c>
      <c r="P86" s="56">
        <v>0.31578947368421051</v>
      </c>
      <c r="Q86" s="56">
        <v>100</v>
      </c>
      <c r="R86" s="56">
        <v>30.188679245283019</v>
      </c>
      <c r="S86" s="56">
        <v>1.8867924528301887</v>
      </c>
      <c r="T86" s="56">
        <v>0</v>
      </c>
      <c r="U86" s="56">
        <v>20.754716981132077</v>
      </c>
      <c r="V86" s="56">
        <v>44.339622641509436</v>
      </c>
      <c r="W86" s="56">
        <v>2.8301886792452833</v>
      </c>
      <c r="X86" s="56">
        <v>100.00000000000001</v>
      </c>
      <c r="Y86" s="56">
        <v>38.584070796460182</v>
      </c>
      <c r="Z86" s="56">
        <v>0.17699115044247787</v>
      </c>
      <c r="AA86" s="56">
        <v>0</v>
      </c>
      <c r="AB86" s="56">
        <v>15.398230088495577</v>
      </c>
      <c r="AC86" s="56">
        <v>44.955752212389385</v>
      </c>
      <c r="AD86" s="56">
        <v>0.88495575221238942</v>
      </c>
    </row>
    <row r="87" spans="1:30" ht="15" customHeight="1">
      <c r="A87" s="48"/>
      <c r="B87" s="24" t="s">
        <v>39</v>
      </c>
      <c r="C87" s="38">
        <v>3583</v>
      </c>
      <c r="D87" s="38">
        <v>1535</v>
      </c>
      <c r="E87" s="38">
        <v>34</v>
      </c>
      <c r="F87" s="38">
        <v>119</v>
      </c>
      <c r="G87" s="38">
        <v>465</v>
      </c>
      <c r="H87" s="38">
        <v>1165</v>
      </c>
      <c r="I87" s="38">
        <v>265</v>
      </c>
      <c r="J87" s="38">
        <v>1100</v>
      </c>
      <c r="K87" s="38">
        <v>515</v>
      </c>
      <c r="L87" s="38">
        <v>1</v>
      </c>
      <c r="M87" s="38">
        <v>0</v>
      </c>
      <c r="N87" s="38">
        <v>161</v>
      </c>
      <c r="O87" s="38">
        <v>418</v>
      </c>
      <c r="P87" s="38">
        <v>5</v>
      </c>
      <c r="Q87" s="38">
        <v>110</v>
      </c>
      <c r="R87" s="38">
        <v>39</v>
      </c>
      <c r="S87" s="38">
        <v>0</v>
      </c>
      <c r="T87" s="38">
        <v>0</v>
      </c>
      <c r="U87" s="38">
        <v>13</v>
      </c>
      <c r="V87" s="38">
        <v>58</v>
      </c>
      <c r="W87" s="38">
        <v>0</v>
      </c>
      <c r="X87" s="38">
        <v>867</v>
      </c>
      <c r="Y87" s="38">
        <v>332</v>
      </c>
      <c r="Z87" s="38">
        <v>3</v>
      </c>
      <c r="AA87" s="38">
        <v>2</v>
      </c>
      <c r="AB87" s="38">
        <v>138</v>
      </c>
      <c r="AC87" s="38">
        <v>376</v>
      </c>
      <c r="AD87" s="38">
        <v>16</v>
      </c>
    </row>
    <row r="88" spans="1:30" ht="15" customHeight="1">
      <c r="A88" s="48"/>
      <c r="B88" s="24"/>
      <c r="C88" s="56">
        <v>100.00000000000001</v>
      </c>
      <c r="D88" s="56">
        <v>42.841194529723694</v>
      </c>
      <c r="E88" s="56">
        <v>0.94892548144013389</v>
      </c>
      <c r="F88" s="56">
        <v>3.321239185040469</v>
      </c>
      <c r="G88" s="56">
        <v>12.977951437343007</v>
      </c>
      <c r="H88" s="56">
        <v>32.514652525816359</v>
      </c>
      <c r="I88" s="56">
        <v>7.3960368406363388</v>
      </c>
      <c r="J88" s="56">
        <v>100</v>
      </c>
      <c r="K88" s="56">
        <v>46.81818181818182</v>
      </c>
      <c r="L88" s="56">
        <v>9.0909090909090912E-2</v>
      </c>
      <c r="M88" s="56">
        <v>0</v>
      </c>
      <c r="N88" s="56">
        <v>14.636363636363637</v>
      </c>
      <c r="O88" s="56">
        <v>38</v>
      </c>
      <c r="P88" s="56">
        <v>0.45454545454545453</v>
      </c>
      <c r="Q88" s="56">
        <v>100</v>
      </c>
      <c r="R88" s="56">
        <v>35.454545454545453</v>
      </c>
      <c r="S88" s="56">
        <v>0</v>
      </c>
      <c r="T88" s="56">
        <v>0</v>
      </c>
      <c r="U88" s="56">
        <v>11.818181818181818</v>
      </c>
      <c r="V88" s="56">
        <v>52.72727272727272</v>
      </c>
      <c r="W88" s="56">
        <v>0</v>
      </c>
      <c r="X88" s="56">
        <v>100</v>
      </c>
      <c r="Y88" s="56">
        <v>38.292964244521336</v>
      </c>
      <c r="Z88" s="56">
        <v>0.34602076124567477</v>
      </c>
      <c r="AA88" s="56">
        <v>0.23068050749711649</v>
      </c>
      <c r="AB88" s="56">
        <v>15.916955017301039</v>
      </c>
      <c r="AC88" s="56">
        <v>43.3679354094579</v>
      </c>
      <c r="AD88" s="56">
        <v>1.8454440599769319</v>
      </c>
    </row>
    <row r="89" spans="1:30" ht="15" customHeight="1">
      <c r="A89" s="48"/>
      <c r="B89" s="24" t="s">
        <v>2</v>
      </c>
      <c r="C89" s="38">
        <v>439</v>
      </c>
      <c r="D89" s="38">
        <v>214</v>
      </c>
      <c r="E89" s="38">
        <v>6</v>
      </c>
      <c r="F89" s="38">
        <v>2</v>
      </c>
      <c r="G89" s="38">
        <v>64</v>
      </c>
      <c r="H89" s="38">
        <v>151</v>
      </c>
      <c r="I89" s="38">
        <v>2</v>
      </c>
      <c r="J89" s="38">
        <v>210</v>
      </c>
      <c r="K89" s="38">
        <v>102</v>
      </c>
      <c r="L89" s="38">
        <v>2</v>
      </c>
      <c r="M89" s="38">
        <v>0</v>
      </c>
      <c r="N89" s="38">
        <v>28</v>
      </c>
      <c r="O89" s="38">
        <v>76</v>
      </c>
      <c r="P89" s="38">
        <v>2</v>
      </c>
      <c r="Q89" s="38">
        <v>31</v>
      </c>
      <c r="R89" s="38">
        <v>13</v>
      </c>
      <c r="S89" s="38">
        <v>0</v>
      </c>
      <c r="T89" s="38">
        <v>0</v>
      </c>
      <c r="U89" s="38">
        <v>9</v>
      </c>
      <c r="V89" s="38">
        <v>9</v>
      </c>
      <c r="W89" s="38">
        <v>0</v>
      </c>
      <c r="X89" s="38">
        <v>174</v>
      </c>
      <c r="Y89" s="38">
        <v>72</v>
      </c>
      <c r="Z89" s="38">
        <v>1</v>
      </c>
      <c r="AA89" s="38">
        <v>0</v>
      </c>
      <c r="AB89" s="38">
        <v>27</v>
      </c>
      <c r="AC89" s="38">
        <v>73</v>
      </c>
      <c r="AD89" s="38">
        <v>1</v>
      </c>
    </row>
    <row r="90" spans="1:30" ht="15" customHeight="1">
      <c r="A90" s="90"/>
      <c r="B90" s="24"/>
      <c r="C90" s="56">
        <v>100</v>
      </c>
      <c r="D90" s="56">
        <v>48.747152619589976</v>
      </c>
      <c r="E90" s="56">
        <v>1.3667425968109339</v>
      </c>
      <c r="F90" s="56">
        <v>0.45558086560364464</v>
      </c>
      <c r="G90" s="56">
        <v>14.578587699316628</v>
      </c>
      <c r="H90" s="56">
        <v>34.396355353075172</v>
      </c>
      <c r="I90" s="56">
        <v>0.45558086560364464</v>
      </c>
      <c r="J90" s="56">
        <v>99.999999999999986</v>
      </c>
      <c r="K90" s="56">
        <v>48.571428571428569</v>
      </c>
      <c r="L90" s="56">
        <v>0.95238095238095244</v>
      </c>
      <c r="M90" s="56">
        <v>0</v>
      </c>
      <c r="N90" s="56">
        <v>13.333333333333334</v>
      </c>
      <c r="O90" s="56">
        <v>36.19047619047619</v>
      </c>
      <c r="P90" s="56">
        <v>0.95238095238095244</v>
      </c>
      <c r="Q90" s="56">
        <v>100</v>
      </c>
      <c r="R90" s="56">
        <v>41.935483870967744</v>
      </c>
      <c r="S90" s="56">
        <v>0</v>
      </c>
      <c r="T90" s="56">
        <v>0</v>
      </c>
      <c r="U90" s="56">
        <v>29.032258064516132</v>
      </c>
      <c r="V90" s="56">
        <v>29.032258064516132</v>
      </c>
      <c r="W90" s="56">
        <v>0</v>
      </c>
      <c r="X90" s="56">
        <v>99.999999999999986</v>
      </c>
      <c r="Y90" s="56">
        <v>41.379310344827587</v>
      </c>
      <c r="Z90" s="56">
        <v>0.57471264367816088</v>
      </c>
      <c r="AA90" s="56">
        <v>0</v>
      </c>
      <c r="AB90" s="56">
        <v>15.517241379310345</v>
      </c>
      <c r="AC90" s="56">
        <v>41.954022988505749</v>
      </c>
      <c r="AD90" s="56">
        <v>0.57471264367816088</v>
      </c>
    </row>
    <row r="91" spans="1:30" ht="15" customHeight="1">
      <c r="A91" s="48" t="s">
        <v>409</v>
      </c>
      <c r="B91" s="24" t="s">
        <v>40</v>
      </c>
      <c r="C91" s="38">
        <v>11</v>
      </c>
      <c r="D91" s="38">
        <v>1</v>
      </c>
      <c r="E91" s="38">
        <v>0</v>
      </c>
      <c r="F91" s="38">
        <v>1</v>
      </c>
      <c r="G91" s="38">
        <v>3</v>
      </c>
      <c r="H91" s="38">
        <v>5</v>
      </c>
      <c r="I91" s="38">
        <v>1</v>
      </c>
      <c r="J91" s="38">
        <v>157</v>
      </c>
      <c r="K91" s="38">
        <v>83</v>
      </c>
      <c r="L91" s="38">
        <v>5</v>
      </c>
      <c r="M91" s="38">
        <v>3</v>
      </c>
      <c r="N91" s="38">
        <v>13</v>
      </c>
      <c r="O91" s="38">
        <v>53</v>
      </c>
      <c r="P91" s="38">
        <v>0</v>
      </c>
      <c r="Q91" s="38">
        <v>2</v>
      </c>
      <c r="R91" s="38">
        <v>0</v>
      </c>
      <c r="S91" s="38">
        <v>0</v>
      </c>
      <c r="T91" s="38">
        <v>0</v>
      </c>
      <c r="U91" s="38">
        <v>1</v>
      </c>
      <c r="V91" s="38">
        <v>1</v>
      </c>
      <c r="W91" s="38">
        <v>0</v>
      </c>
      <c r="X91" s="38">
        <v>25</v>
      </c>
      <c r="Y91" s="38">
        <v>11</v>
      </c>
      <c r="Z91" s="38">
        <v>1</v>
      </c>
      <c r="AA91" s="38">
        <v>0</v>
      </c>
      <c r="AB91" s="38">
        <v>2</v>
      </c>
      <c r="AC91" s="38">
        <v>10</v>
      </c>
      <c r="AD91" s="38">
        <v>1</v>
      </c>
    </row>
    <row r="92" spans="1:30" ht="15" customHeight="1">
      <c r="A92" s="48"/>
      <c r="B92" s="24"/>
      <c r="C92" s="56">
        <v>100</v>
      </c>
      <c r="D92" s="56">
        <v>9.0909090909090917</v>
      </c>
      <c r="E92" s="56">
        <v>0</v>
      </c>
      <c r="F92" s="56">
        <v>9.0909090909090917</v>
      </c>
      <c r="G92" s="56">
        <v>27.27272727272727</v>
      </c>
      <c r="H92" s="56">
        <v>45.454545454545453</v>
      </c>
      <c r="I92" s="56">
        <v>9.0909090909090917</v>
      </c>
      <c r="J92" s="56">
        <v>100</v>
      </c>
      <c r="K92" s="56">
        <v>52.866242038216562</v>
      </c>
      <c r="L92" s="56">
        <v>3.1847133757961785</v>
      </c>
      <c r="M92" s="56">
        <v>1.910828025477707</v>
      </c>
      <c r="N92" s="56">
        <v>8.2802547770700627</v>
      </c>
      <c r="O92" s="56">
        <v>33.757961783439491</v>
      </c>
      <c r="P92" s="56">
        <v>0</v>
      </c>
      <c r="Q92" s="56">
        <v>100</v>
      </c>
      <c r="R92" s="56">
        <v>0</v>
      </c>
      <c r="S92" s="56">
        <v>0</v>
      </c>
      <c r="T92" s="56">
        <v>0</v>
      </c>
      <c r="U92" s="56">
        <v>50</v>
      </c>
      <c r="V92" s="56">
        <v>50</v>
      </c>
      <c r="W92" s="56">
        <v>0</v>
      </c>
      <c r="X92" s="56">
        <v>100</v>
      </c>
      <c r="Y92" s="56">
        <v>44</v>
      </c>
      <c r="Z92" s="56">
        <v>4</v>
      </c>
      <c r="AA92" s="56">
        <v>0</v>
      </c>
      <c r="AB92" s="56">
        <v>8</v>
      </c>
      <c r="AC92" s="56">
        <v>40</v>
      </c>
      <c r="AD92" s="56">
        <v>4</v>
      </c>
    </row>
    <row r="93" spans="1:30" ht="15" customHeight="1">
      <c r="A93" s="48"/>
      <c r="B93" s="24" t="s">
        <v>41</v>
      </c>
      <c r="C93" s="38">
        <v>117</v>
      </c>
      <c r="D93" s="38">
        <v>52</v>
      </c>
      <c r="E93" s="38">
        <v>8</v>
      </c>
      <c r="F93" s="38">
        <v>1</v>
      </c>
      <c r="G93" s="38">
        <v>14</v>
      </c>
      <c r="H93" s="38">
        <v>41</v>
      </c>
      <c r="I93" s="38">
        <v>1</v>
      </c>
      <c r="J93" s="38">
        <v>398</v>
      </c>
      <c r="K93" s="38">
        <v>181</v>
      </c>
      <c r="L93" s="38">
        <v>2</v>
      </c>
      <c r="M93" s="38">
        <v>0</v>
      </c>
      <c r="N93" s="38">
        <v>78</v>
      </c>
      <c r="O93" s="38">
        <v>134</v>
      </c>
      <c r="P93" s="38">
        <v>3</v>
      </c>
      <c r="Q93" s="38">
        <v>18</v>
      </c>
      <c r="R93" s="38">
        <v>7</v>
      </c>
      <c r="S93" s="38">
        <v>2</v>
      </c>
      <c r="T93" s="38">
        <v>0</v>
      </c>
      <c r="U93" s="38">
        <v>4</v>
      </c>
      <c r="V93" s="38">
        <v>5</v>
      </c>
      <c r="W93" s="38">
        <v>0</v>
      </c>
      <c r="X93" s="38">
        <v>225</v>
      </c>
      <c r="Y93" s="38">
        <v>79</v>
      </c>
      <c r="Z93" s="38">
        <v>1</v>
      </c>
      <c r="AA93" s="38">
        <v>0</v>
      </c>
      <c r="AB93" s="38">
        <v>32</v>
      </c>
      <c r="AC93" s="38">
        <v>107</v>
      </c>
      <c r="AD93" s="38">
        <v>6</v>
      </c>
    </row>
    <row r="94" spans="1:30" ht="15" customHeight="1">
      <c r="A94" s="48"/>
      <c r="B94" s="24"/>
      <c r="C94" s="56">
        <v>99.999999999999986</v>
      </c>
      <c r="D94" s="56">
        <v>44.444444444444443</v>
      </c>
      <c r="E94" s="56">
        <v>6.8376068376068382</v>
      </c>
      <c r="F94" s="56">
        <v>0.85470085470085477</v>
      </c>
      <c r="G94" s="56">
        <v>11.965811965811966</v>
      </c>
      <c r="H94" s="56">
        <v>35.042735042735039</v>
      </c>
      <c r="I94" s="56">
        <v>0.85470085470085477</v>
      </c>
      <c r="J94" s="56">
        <v>99.999999999999986</v>
      </c>
      <c r="K94" s="56">
        <v>45.477386934673369</v>
      </c>
      <c r="L94" s="56">
        <v>0.50251256281407031</v>
      </c>
      <c r="M94" s="56">
        <v>0</v>
      </c>
      <c r="N94" s="56">
        <v>19.597989949748744</v>
      </c>
      <c r="O94" s="56">
        <v>33.668341708542712</v>
      </c>
      <c r="P94" s="56">
        <v>0.75376884422110546</v>
      </c>
      <c r="Q94" s="56">
        <v>100</v>
      </c>
      <c r="R94" s="56">
        <v>38.888888888888893</v>
      </c>
      <c r="S94" s="56">
        <v>11.111111111111111</v>
      </c>
      <c r="T94" s="56">
        <v>0</v>
      </c>
      <c r="U94" s="56">
        <v>22.222222222222221</v>
      </c>
      <c r="V94" s="56">
        <v>27.777777777777779</v>
      </c>
      <c r="W94" s="56">
        <v>0</v>
      </c>
      <c r="X94" s="56">
        <v>100</v>
      </c>
      <c r="Y94" s="56">
        <v>35.111111111111107</v>
      </c>
      <c r="Z94" s="56">
        <v>0.44444444444444442</v>
      </c>
      <c r="AA94" s="56">
        <v>0</v>
      </c>
      <c r="AB94" s="56">
        <v>14.222222222222221</v>
      </c>
      <c r="AC94" s="56">
        <v>47.555555555555557</v>
      </c>
      <c r="AD94" s="56">
        <v>2.666666666666667</v>
      </c>
    </row>
    <row r="95" spans="1:30" ht="15" customHeight="1">
      <c r="A95" s="48"/>
      <c r="B95" s="24" t="s">
        <v>42</v>
      </c>
      <c r="C95" s="38">
        <v>284</v>
      </c>
      <c r="D95" s="38">
        <v>127</v>
      </c>
      <c r="E95" s="38">
        <v>2</v>
      </c>
      <c r="F95" s="38">
        <v>0</v>
      </c>
      <c r="G95" s="38">
        <v>46</v>
      </c>
      <c r="H95" s="38">
        <v>109</v>
      </c>
      <c r="I95" s="38">
        <v>0</v>
      </c>
      <c r="J95" s="38">
        <v>556</v>
      </c>
      <c r="K95" s="38">
        <v>268</v>
      </c>
      <c r="L95" s="38">
        <v>0</v>
      </c>
      <c r="M95" s="38">
        <v>1</v>
      </c>
      <c r="N95" s="38">
        <v>84</v>
      </c>
      <c r="O95" s="38">
        <v>198</v>
      </c>
      <c r="P95" s="38">
        <v>5</v>
      </c>
      <c r="Q95" s="38">
        <v>37</v>
      </c>
      <c r="R95" s="38">
        <v>8</v>
      </c>
      <c r="S95" s="38">
        <v>0</v>
      </c>
      <c r="T95" s="38">
        <v>0</v>
      </c>
      <c r="U95" s="38">
        <v>6</v>
      </c>
      <c r="V95" s="38">
        <v>23</v>
      </c>
      <c r="W95" s="38">
        <v>0</v>
      </c>
      <c r="X95" s="38">
        <v>330</v>
      </c>
      <c r="Y95" s="38">
        <v>156</v>
      </c>
      <c r="Z95" s="38">
        <v>2</v>
      </c>
      <c r="AA95" s="38">
        <v>0</v>
      </c>
      <c r="AB95" s="38">
        <v>50</v>
      </c>
      <c r="AC95" s="38">
        <v>119</v>
      </c>
      <c r="AD95" s="38">
        <v>3</v>
      </c>
    </row>
    <row r="96" spans="1:30" ht="15" customHeight="1">
      <c r="A96" s="48"/>
      <c r="B96" s="24"/>
      <c r="C96" s="56">
        <v>100</v>
      </c>
      <c r="D96" s="56">
        <v>44.718309859154928</v>
      </c>
      <c r="E96" s="56">
        <v>0.70422535211267612</v>
      </c>
      <c r="F96" s="56">
        <v>0</v>
      </c>
      <c r="G96" s="56">
        <v>16.197183098591552</v>
      </c>
      <c r="H96" s="56">
        <v>38.380281690140841</v>
      </c>
      <c r="I96" s="56">
        <v>0</v>
      </c>
      <c r="J96" s="56">
        <v>100</v>
      </c>
      <c r="K96" s="56">
        <v>48.201438848920866</v>
      </c>
      <c r="L96" s="56">
        <v>0</v>
      </c>
      <c r="M96" s="56">
        <v>0.17985611510791369</v>
      </c>
      <c r="N96" s="56">
        <v>15.107913669064748</v>
      </c>
      <c r="O96" s="56">
        <v>35.611510791366911</v>
      </c>
      <c r="P96" s="56">
        <v>0.89928057553956831</v>
      </c>
      <c r="Q96" s="56">
        <v>100</v>
      </c>
      <c r="R96" s="56">
        <v>21.621621621621621</v>
      </c>
      <c r="S96" s="56">
        <v>0</v>
      </c>
      <c r="T96" s="56">
        <v>0</v>
      </c>
      <c r="U96" s="56">
        <v>16.216216216216218</v>
      </c>
      <c r="V96" s="56">
        <v>62.162162162162161</v>
      </c>
      <c r="W96" s="56">
        <v>0</v>
      </c>
      <c r="X96" s="56">
        <v>100</v>
      </c>
      <c r="Y96" s="56">
        <v>47.272727272727273</v>
      </c>
      <c r="Z96" s="56">
        <v>0.60606060606060608</v>
      </c>
      <c r="AA96" s="56">
        <v>0</v>
      </c>
      <c r="AB96" s="56">
        <v>15.151515151515152</v>
      </c>
      <c r="AC96" s="56">
        <v>36.060606060606062</v>
      </c>
      <c r="AD96" s="56">
        <v>0.90909090909090906</v>
      </c>
    </row>
    <row r="97" spans="1:30" ht="15" customHeight="1">
      <c r="A97" s="48"/>
      <c r="B97" s="24" t="s">
        <v>43</v>
      </c>
      <c r="C97" s="38">
        <v>572</v>
      </c>
      <c r="D97" s="38">
        <v>253</v>
      </c>
      <c r="E97" s="38">
        <v>5</v>
      </c>
      <c r="F97" s="38">
        <v>25</v>
      </c>
      <c r="G97" s="38">
        <v>90</v>
      </c>
      <c r="H97" s="38">
        <v>180</v>
      </c>
      <c r="I97" s="38">
        <v>19</v>
      </c>
      <c r="J97" s="38">
        <v>420</v>
      </c>
      <c r="K97" s="38">
        <v>193</v>
      </c>
      <c r="L97" s="38">
        <v>1</v>
      </c>
      <c r="M97" s="38">
        <v>0</v>
      </c>
      <c r="N97" s="38">
        <v>74</v>
      </c>
      <c r="O97" s="38">
        <v>149</v>
      </c>
      <c r="P97" s="38">
        <v>3</v>
      </c>
      <c r="Q97" s="38">
        <v>44</v>
      </c>
      <c r="R97" s="38">
        <v>22</v>
      </c>
      <c r="S97" s="38">
        <v>0</v>
      </c>
      <c r="T97" s="38">
        <v>0</v>
      </c>
      <c r="U97" s="38">
        <v>3</v>
      </c>
      <c r="V97" s="38">
        <v>19</v>
      </c>
      <c r="W97" s="38">
        <v>0</v>
      </c>
      <c r="X97" s="38">
        <v>393</v>
      </c>
      <c r="Y97" s="38">
        <v>165</v>
      </c>
      <c r="Z97" s="38">
        <v>1</v>
      </c>
      <c r="AA97" s="38">
        <v>1</v>
      </c>
      <c r="AB97" s="38">
        <v>63</v>
      </c>
      <c r="AC97" s="38">
        <v>158</v>
      </c>
      <c r="AD97" s="38">
        <v>5</v>
      </c>
    </row>
    <row r="98" spans="1:30" ht="15" customHeight="1">
      <c r="A98" s="48"/>
      <c r="B98" s="24"/>
      <c r="C98" s="56">
        <v>100</v>
      </c>
      <c r="D98" s="56">
        <v>44.230769230769226</v>
      </c>
      <c r="E98" s="56">
        <v>0.87412587412587417</v>
      </c>
      <c r="F98" s="56">
        <v>4.3706293706293708</v>
      </c>
      <c r="G98" s="56">
        <v>15.734265734265735</v>
      </c>
      <c r="H98" s="56">
        <v>31.46853146853147</v>
      </c>
      <c r="I98" s="56">
        <v>3.3216783216783217</v>
      </c>
      <c r="J98" s="56">
        <v>99.999999999999986</v>
      </c>
      <c r="K98" s="56">
        <v>45.952380952380949</v>
      </c>
      <c r="L98" s="56">
        <v>0.23809523809523811</v>
      </c>
      <c r="M98" s="56">
        <v>0</v>
      </c>
      <c r="N98" s="56">
        <v>17.61904761904762</v>
      </c>
      <c r="O98" s="56">
        <v>35.476190476190474</v>
      </c>
      <c r="P98" s="56">
        <v>0.7142857142857143</v>
      </c>
      <c r="Q98" s="56">
        <v>100</v>
      </c>
      <c r="R98" s="56">
        <v>50</v>
      </c>
      <c r="S98" s="56">
        <v>0</v>
      </c>
      <c r="T98" s="56">
        <v>0</v>
      </c>
      <c r="U98" s="56">
        <v>6.8181818181818175</v>
      </c>
      <c r="V98" s="56">
        <v>43.18181818181818</v>
      </c>
      <c r="W98" s="56">
        <v>0</v>
      </c>
      <c r="X98" s="56">
        <v>99.999999999999986</v>
      </c>
      <c r="Y98" s="56">
        <v>41.984732824427482</v>
      </c>
      <c r="Z98" s="56">
        <v>0.2544529262086514</v>
      </c>
      <c r="AA98" s="56">
        <v>0.2544529262086514</v>
      </c>
      <c r="AB98" s="56">
        <v>16.030534351145036</v>
      </c>
      <c r="AC98" s="56">
        <v>40.203562340966918</v>
      </c>
      <c r="AD98" s="56">
        <v>1.2722646310432568</v>
      </c>
    </row>
    <row r="99" spans="1:30" ht="15" customHeight="1">
      <c r="A99" s="48"/>
      <c r="B99" s="24" t="s">
        <v>44</v>
      </c>
      <c r="C99" s="38">
        <v>1069</v>
      </c>
      <c r="D99" s="38">
        <v>508</v>
      </c>
      <c r="E99" s="38">
        <v>4</v>
      </c>
      <c r="F99" s="38">
        <v>35</v>
      </c>
      <c r="G99" s="38">
        <v>136</v>
      </c>
      <c r="H99" s="38">
        <v>345</v>
      </c>
      <c r="I99" s="38">
        <v>41</v>
      </c>
      <c r="J99" s="38">
        <v>400</v>
      </c>
      <c r="K99" s="38">
        <v>164</v>
      </c>
      <c r="L99" s="38">
        <v>0</v>
      </c>
      <c r="M99" s="38">
        <v>0</v>
      </c>
      <c r="N99" s="38">
        <v>63</v>
      </c>
      <c r="O99" s="38">
        <v>170</v>
      </c>
      <c r="P99" s="38">
        <v>3</v>
      </c>
      <c r="Q99" s="38">
        <v>49</v>
      </c>
      <c r="R99" s="38">
        <v>17</v>
      </c>
      <c r="S99" s="38">
        <v>0</v>
      </c>
      <c r="T99" s="38">
        <v>0</v>
      </c>
      <c r="U99" s="38">
        <v>8</v>
      </c>
      <c r="V99" s="38">
        <v>24</v>
      </c>
      <c r="W99" s="38">
        <v>0</v>
      </c>
      <c r="X99" s="38">
        <v>274</v>
      </c>
      <c r="Y99" s="38">
        <v>93</v>
      </c>
      <c r="Z99" s="38">
        <v>0</v>
      </c>
      <c r="AA99" s="38">
        <v>2</v>
      </c>
      <c r="AB99" s="38">
        <v>54</v>
      </c>
      <c r="AC99" s="38">
        <v>124</v>
      </c>
      <c r="AD99" s="38">
        <v>1</v>
      </c>
    </row>
    <row r="100" spans="1:30" ht="15" customHeight="1">
      <c r="A100" s="48"/>
      <c r="B100" s="24"/>
      <c r="C100" s="56">
        <v>100</v>
      </c>
      <c r="D100" s="56">
        <v>47.521047708138447</v>
      </c>
      <c r="E100" s="56">
        <v>0.37418147801683815</v>
      </c>
      <c r="F100" s="56">
        <v>3.2740879326473342</v>
      </c>
      <c r="G100" s="56">
        <v>12.722170252572498</v>
      </c>
      <c r="H100" s="56">
        <v>32.273152478952291</v>
      </c>
      <c r="I100" s="56">
        <v>3.8353601496725913</v>
      </c>
      <c r="J100" s="56">
        <v>100</v>
      </c>
      <c r="K100" s="56">
        <v>41</v>
      </c>
      <c r="L100" s="56">
        <v>0</v>
      </c>
      <c r="M100" s="56">
        <v>0</v>
      </c>
      <c r="N100" s="56">
        <v>15.75</v>
      </c>
      <c r="O100" s="56">
        <v>42.5</v>
      </c>
      <c r="P100" s="56">
        <v>0.75</v>
      </c>
      <c r="Q100" s="56">
        <v>100</v>
      </c>
      <c r="R100" s="56">
        <v>34.693877551020407</v>
      </c>
      <c r="S100" s="56">
        <v>0</v>
      </c>
      <c r="T100" s="56">
        <v>0</v>
      </c>
      <c r="U100" s="56">
        <v>16.326530612244898</v>
      </c>
      <c r="V100" s="56">
        <v>48.979591836734691</v>
      </c>
      <c r="W100" s="56">
        <v>0</v>
      </c>
      <c r="X100" s="56">
        <v>99.999999999999986</v>
      </c>
      <c r="Y100" s="56">
        <v>33.941605839416056</v>
      </c>
      <c r="Z100" s="56">
        <v>0</v>
      </c>
      <c r="AA100" s="56">
        <v>0.72992700729927007</v>
      </c>
      <c r="AB100" s="56">
        <v>19.708029197080293</v>
      </c>
      <c r="AC100" s="56">
        <v>45.255474452554743</v>
      </c>
      <c r="AD100" s="56">
        <v>0.36496350364963503</v>
      </c>
    </row>
    <row r="101" spans="1:30" ht="15" customHeight="1">
      <c r="A101" s="48"/>
      <c r="B101" s="24" t="s">
        <v>45</v>
      </c>
      <c r="C101" s="38">
        <v>1176</v>
      </c>
      <c r="D101" s="38">
        <v>536</v>
      </c>
      <c r="E101" s="38">
        <v>9</v>
      </c>
      <c r="F101" s="38">
        <v>32</v>
      </c>
      <c r="G101" s="38">
        <v>159</v>
      </c>
      <c r="H101" s="38">
        <v>394</v>
      </c>
      <c r="I101" s="38">
        <v>46</v>
      </c>
      <c r="J101" s="38">
        <v>260</v>
      </c>
      <c r="K101" s="38">
        <v>125</v>
      </c>
      <c r="L101" s="38">
        <v>0</v>
      </c>
      <c r="M101" s="38">
        <v>7</v>
      </c>
      <c r="N101" s="38">
        <v>29</v>
      </c>
      <c r="O101" s="38">
        <v>98</v>
      </c>
      <c r="P101" s="38">
        <v>1</v>
      </c>
      <c r="Q101" s="38">
        <v>77</v>
      </c>
      <c r="R101" s="38">
        <v>29</v>
      </c>
      <c r="S101" s="38">
        <v>0</v>
      </c>
      <c r="T101" s="38">
        <v>0</v>
      </c>
      <c r="U101" s="38">
        <v>16</v>
      </c>
      <c r="V101" s="38">
        <v>29</v>
      </c>
      <c r="W101" s="38">
        <v>3</v>
      </c>
      <c r="X101" s="38">
        <v>214</v>
      </c>
      <c r="Y101" s="38">
        <v>74</v>
      </c>
      <c r="Z101" s="38">
        <v>0</v>
      </c>
      <c r="AA101" s="38">
        <v>0</v>
      </c>
      <c r="AB101" s="38">
        <v>31</v>
      </c>
      <c r="AC101" s="38">
        <v>109</v>
      </c>
      <c r="AD101" s="38">
        <v>0</v>
      </c>
    </row>
    <row r="102" spans="1:30" ht="15" customHeight="1">
      <c r="A102" s="48"/>
      <c r="B102" s="24"/>
      <c r="C102" s="56">
        <v>100.00000000000001</v>
      </c>
      <c r="D102" s="56">
        <v>45.57823129251701</v>
      </c>
      <c r="E102" s="56">
        <v>0.76530612244897955</v>
      </c>
      <c r="F102" s="56">
        <v>2.7210884353741496</v>
      </c>
      <c r="G102" s="56">
        <v>13.520408163265307</v>
      </c>
      <c r="H102" s="56">
        <v>33.503401360544217</v>
      </c>
      <c r="I102" s="56">
        <v>3.9115646258503403</v>
      </c>
      <c r="J102" s="56">
        <v>100</v>
      </c>
      <c r="K102" s="56">
        <v>48.07692307692308</v>
      </c>
      <c r="L102" s="56">
        <v>0</v>
      </c>
      <c r="M102" s="56">
        <v>2.6923076923076925</v>
      </c>
      <c r="N102" s="56">
        <v>11.153846153846155</v>
      </c>
      <c r="O102" s="56">
        <v>37.692307692307693</v>
      </c>
      <c r="P102" s="56">
        <v>0.38461538461538464</v>
      </c>
      <c r="Q102" s="56">
        <v>100</v>
      </c>
      <c r="R102" s="56">
        <v>37.662337662337663</v>
      </c>
      <c r="S102" s="56">
        <v>0</v>
      </c>
      <c r="T102" s="56">
        <v>0</v>
      </c>
      <c r="U102" s="56">
        <v>20.779220779220779</v>
      </c>
      <c r="V102" s="56">
        <v>37.662337662337663</v>
      </c>
      <c r="W102" s="56">
        <v>3.8961038961038961</v>
      </c>
      <c r="X102" s="56">
        <v>100</v>
      </c>
      <c r="Y102" s="56">
        <v>34.579439252336449</v>
      </c>
      <c r="Z102" s="56">
        <v>0</v>
      </c>
      <c r="AA102" s="56">
        <v>0</v>
      </c>
      <c r="AB102" s="56">
        <v>14.485981308411214</v>
      </c>
      <c r="AC102" s="56">
        <v>50.934579439252339</v>
      </c>
      <c r="AD102" s="56">
        <v>0</v>
      </c>
    </row>
    <row r="103" spans="1:30" ht="15" customHeight="1">
      <c r="A103" s="48"/>
      <c r="B103" s="24" t="s">
        <v>46</v>
      </c>
      <c r="C103" s="38">
        <v>1342</v>
      </c>
      <c r="D103" s="38">
        <v>605</v>
      </c>
      <c r="E103" s="38">
        <v>4</v>
      </c>
      <c r="F103" s="38">
        <v>25</v>
      </c>
      <c r="G103" s="38">
        <v>163</v>
      </c>
      <c r="H103" s="38">
        <v>459</v>
      </c>
      <c r="I103" s="38">
        <v>86</v>
      </c>
      <c r="J103" s="38">
        <v>201</v>
      </c>
      <c r="K103" s="38">
        <v>92</v>
      </c>
      <c r="L103" s="38">
        <v>0</v>
      </c>
      <c r="M103" s="38">
        <v>0</v>
      </c>
      <c r="N103" s="38">
        <v>21</v>
      </c>
      <c r="O103" s="38">
        <v>88</v>
      </c>
      <c r="P103" s="38">
        <v>0</v>
      </c>
      <c r="Q103" s="38">
        <v>27</v>
      </c>
      <c r="R103" s="38">
        <v>7</v>
      </c>
      <c r="S103" s="38">
        <v>0</v>
      </c>
      <c r="T103" s="38">
        <v>0</v>
      </c>
      <c r="U103" s="38">
        <v>6</v>
      </c>
      <c r="V103" s="38">
        <v>13</v>
      </c>
      <c r="W103" s="38">
        <v>1</v>
      </c>
      <c r="X103" s="38">
        <v>239</v>
      </c>
      <c r="Y103" s="38">
        <v>84</v>
      </c>
      <c r="Z103" s="38">
        <v>0</v>
      </c>
      <c r="AA103" s="38">
        <v>0</v>
      </c>
      <c r="AB103" s="38">
        <v>39</v>
      </c>
      <c r="AC103" s="38">
        <v>110</v>
      </c>
      <c r="AD103" s="38">
        <v>6</v>
      </c>
    </row>
    <row r="104" spans="1:30" ht="15" customHeight="1">
      <c r="A104" s="48"/>
      <c r="B104" s="24"/>
      <c r="C104" s="56">
        <v>99.999999999999986</v>
      </c>
      <c r="D104" s="56">
        <v>45.081967213114751</v>
      </c>
      <c r="E104" s="56">
        <v>0.29806259314456035</v>
      </c>
      <c r="F104" s="56">
        <v>1.8628912071535022</v>
      </c>
      <c r="G104" s="56">
        <v>12.146050670640834</v>
      </c>
      <c r="H104" s="56">
        <v>34.2026825633383</v>
      </c>
      <c r="I104" s="56">
        <v>6.4083457526080485</v>
      </c>
      <c r="J104" s="56">
        <v>100</v>
      </c>
      <c r="K104" s="56">
        <v>45.771144278606968</v>
      </c>
      <c r="L104" s="56">
        <v>0</v>
      </c>
      <c r="M104" s="56">
        <v>0</v>
      </c>
      <c r="N104" s="56">
        <v>10.44776119402985</v>
      </c>
      <c r="O104" s="56">
        <v>43.781094527363187</v>
      </c>
      <c r="P104" s="56">
        <v>0</v>
      </c>
      <c r="Q104" s="56">
        <v>100</v>
      </c>
      <c r="R104" s="56">
        <v>25.925925925925924</v>
      </c>
      <c r="S104" s="56">
        <v>0</v>
      </c>
      <c r="T104" s="56">
        <v>0</v>
      </c>
      <c r="U104" s="56">
        <v>22.222222222222221</v>
      </c>
      <c r="V104" s="56">
        <v>48.148148148148145</v>
      </c>
      <c r="W104" s="56">
        <v>3.7037037037037033</v>
      </c>
      <c r="X104" s="56">
        <v>100</v>
      </c>
      <c r="Y104" s="56">
        <v>35.146443514644346</v>
      </c>
      <c r="Z104" s="56">
        <v>0</v>
      </c>
      <c r="AA104" s="56">
        <v>0</v>
      </c>
      <c r="AB104" s="56">
        <v>16.317991631799163</v>
      </c>
      <c r="AC104" s="56">
        <v>46.02510460251046</v>
      </c>
      <c r="AD104" s="56">
        <v>2.510460251046025</v>
      </c>
    </row>
    <row r="105" spans="1:30" ht="15" customHeight="1">
      <c r="A105" s="48"/>
      <c r="B105" s="24" t="s">
        <v>47</v>
      </c>
      <c r="C105" s="38">
        <v>513</v>
      </c>
      <c r="D105" s="38">
        <v>216</v>
      </c>
      <c r="E105" s="38">
        <v>9</v>
      </c>
      <c r="F105" s="38">
        <v>1</v>
      </c>
      <c r="G105" s="38">
        <v>50</v>
      </c>
      <c r="H105" s="38">
        <v>199</v>
      </c>
      <c r="I105" s="38">
        <v>38</v>
      </c>
      <c r="J105" s="38">
        <v>130</v>
      </c>
      <c r="K105" s="38">
        <v>53</v>
      </c>
      <c r="L105" s="38">
        <v>0</v>
      </c>
      <c r="M105" s="38">
        <v>1</v>
      </c>
      <c r="N105" s="38">
        <v>11</v>
      </c>
      <c r="O105" s="38">
        <v>65</v>
      </c>
      <c r="P105" s="38">
        <v>0</v>
      </c>
      <c r="Q105" s="38">
        <v>7</v>
      </c>
      <c r="R105" s="38">
        <v>2</v>
      </c>
      <c r="S105" s="38">
        <v>0</v>
      </c>
      <c r="T105" s="38">
        <v>0</v>
      </c>
      <c r="U105" s="38">
        <v>0</v>
      </c>
      <c r="V105" s="38">
        <v>5</v>
      </c>
      <c r="W105" s="38">
        <v>0</v>
      </c>
      <c r="X105" s="38">
        <v>109</v>
      </c>
      <c r="Y105" s="38">
        <v>35</v>
      </c>
      <c r="Z105" s="38">
        <v>0</v>
      </c>
      <c r="AA105" s="38">
        <v>0</v>
      </c>
      <c r="AB105" s="38">
        <v>17</v>
      </c>
      <c r="AC105" s="38">
        <v>52</v>
      </c>
      <c r="AD105" s="38">
        <v>5</v>
      </c>
    </row>
    <row r="106" spans="1:30" ht="15" customHeight="1">
      <c r="A106" s="48"/>
      <c r="B106" s="24"/>
      <c r="C106" s="56">
        <v>99.999999999999986</v>
      </c>
      <c r="D106" s="56">
        <v>42.105263157894733</v>
      </c>
      <c r="E106" s="56">
        <v>1.7543859649122806</v>
      </c>
      <c r="F106" s="56">
        <v>0.19493177387914229</v>
      </c>
      <c r="G106" s="56">
        <v>9.7465886939571149</v>
      </c>
      <c r="H106" s="56">
        <v>38.791423001949319</v>
      </c>
      <c r="I106" s="56">
        <v>7.4074074074074066</v>
      </c>
      <c r="J106" s="56">
        <v>100</v>
      </c>
      <c r="K106" s="56">
        <v>40.769230769230766</v>
      </c>
      <c r="L106" s="56">
        <v>0</v>
      </c>
      <c r="M106" s="56">
        <v>0.76923076923076927</v>
      </c>
      <c r="N106" s="56">
        <v>8.4615384615384617</v>
      </c>
      <c r="O106" s="56">
        <v>50</v>
      </c>
      <c r="P106" s="56">
        <v>0</v>
      </c>
      <c r="Q106" s="56">
        <v>100</v>
      </c>
      <c r="R106" s="56">
        <v>28.571428571428569</v>
      </c>
      <c r="S106" s="56">
        <v>0</v>
      </c>
      <c r="T106" s="56">
        <v>0</v>
      </c>
      <c r="U106" s="56">
        <v>0</v>
      </c>
      <c r="V106" s="56">
        <v>71.428571428571431</v>
      </c>
      <c r="W106" s="56">
        <v>0</v>
      </c>
      <c r="X106" s="56">
        <v>100.00000000000001</v>
      </c>
      <c r="Y106" s="56">
        <v>32.11009174311927</v>
      </c>
      <c r="Z106" s="56">
        <v>0</v>
      </c>
      <c r="AA106" s="56">
        <v>0</v>
      </c>
      <c r="AB106" s="56">
        <v>15.596330275229359</v>
      </c>
      <c r="AC106" s="56">
        <v>47.706422018348626</v>
      </c>
      <c r="AD106" s="56">
        <v>4.5871559633027523</v>
      </c>
    </row>
    <row r="107" spans="1:30" ht="15" customHeight="1">
      <c r="A107" s="48"/>
      <c r="B107" s="24" t="s">
        <v>48</v>
      </c>
      <c r="C107" s="38">
        <v>972</v>
      </c>
      <c r="D107" s="38">
        <v>347</v>
      </c>
      <c r="E107" s="38">
        <v>78</v>
      </c>
      <c r="F107" s="38">
        <v>58</v>
      </c>
      <c r="G107" s="38">
        <v>102</v>
      </c>
      <c r="H107" s="38">
        <v>338</v>
      </c>
      <c r="I107" s="38">
        <v>49</v>
      </c>
      <c r="J107" s="38">
        <v>200</v>
      </c>
      <c r="K107" s="38">
        <v>107</v>
      </c>
      <c r="L107" s="38">
        <v>0</v>
      </c>
      <c r="M107" s="38">
        <v>0</v>
      </c>
      <c r="N107" s="38">
        <v>18</v>
      </c>
      <c r="O107" s="38">
        <v>74</v>
      </c>
      <c r="P107" s="38">
        <v>1</v>
      </c>
      <c r="Q107" s="38">
        <v>23</v>
      </c>
      <c r="R107" s="38">
        <v>7</v>
      </c>
      <c r="S107" s="38">
        <v>0</v>
      </c>
      <c r="T107" s="38">
        <v>0</v>
      </c>
      <c r="U107" s="38">
        <v>5</v>
      </c>
      <c r="V107" s="38">
        <v>11</v>
      </c>
      <c r="W107" s="38">
        <v>0</v>
      </c>
      <c r="X107" s="38">
        <v>61</v>
      </c>
      <c r="Y107" s="38">
        <v>22</v>
      </c>
      <c r="Z107" s="38">
        <v>0</v>
      </c>
      <c r="AA107" s="38">
        <v>0</v>
      </c>
      <c r="AB107" s="38">
        <v>11</v>
      </c>
      <c r="AC107" s="38">
        <v>28</v>
      </c>
      <c r="AD107" s="38">
        <v>0</v>
      </c>
    </row>
    <row r="108" spans="1:30" ht="15" customHeight="1">
      <c r="A108" s="48"/>
      <c r="B108" s="24"/>
      <c r="C108" s="56">
        <v>99.999999999999986</v>
      </c>
      <c r="D108" s="56">
        <v>35.699588477366255</v>
      </c>
      <c r="E108" s="56">
        <v>8.0246913580246915</v>
      </c>
      <c r="F108" s="56">
        <v>5.9670781893004117</v>
      </c>
      <c r="G108" s="56">
        <v>10.493827160493826</v>
      </c>
      <c r="H108" s="56">
        <v>34.773662551440331</v>
      </c>
      <c r="I108" s="56">
        <v>5.0411522633744852</v>
      </c>
      <c r="J108" s="56">
        <v>100</v>
      </c>
      <c r="K108" s="56">
        <v>53.5</v>
      </c>
      <c r="L108" s="56">
        <v>0</v>
      </c>
      <c r="M108" s="56">
        <v>0</v>
      </c>
      <c r="N108" s="56">
        <v>9</v>
      </c>
      <c r="O108" s="56">
        <v>37</v>
      </c>
      <c r="P108" s="56">
        <v>0.5</v>
      </c>
      <c r="Q108" s="56">
        <v>100</v>
      </c>
      <c r="R108" s="56">
        <v>30.434782608695656</v>
      </c>
      <c r="S108" s="56">
        <v>0</v>
      </c>
      <c r="T108" s="56">
        <v>0</v>
      </c>
      <c r="U108" s="56">
        <v>21.739130434782609</v>
      </c>
      <c r="V108" s="56">
        <v>47.826086956521742</v>
      </c>
      <c r="W108" s="56">
        <v>0</v>
      </c>
      <c r="X108" s="56">
        <v>100</v>
      </c>
      <c r="Y108" s="56">
        <v>36.065573770491802</v>
      </c>
      <c r="Z108" s="56">
        <v>0</v>
      </c>
      <c r="AA108" s="56">
        <v>0</v>
      </c>
      <c r="AB108" s="56">
        <v>18.032786885245901</v>
      </c>
      <c r="AC108" s="56">
        <v>45.901639344262293</v>
      </c>
      <c r="AD108" s="56">
        <v>0</v>
      </c>
    </row>
    <row r="109" spans="1:30" ht="15" customHeight="1">
      <c r="A109" s="48"/>
      <c r="B109" s="24" t="s">
        <v>2</v>
      </c>
      <c r="C109" s="38">
        <v>62</v>
      </c>
      <c r="D109" s="38">
        <v>35</v>
      </c>
      <c r="E109" s="38">
        <v>0</v>
      </c>
      <c r="F109" s="38">
        <v>0</v>
      </c>
      <c r="G109" s="38">
        <v>9</v>
      </c>
      <c r="H109" s="38">
        <v>18</v>
      </c>
      <c r="I109" s="38">
        <v>0</v>
      </c>
      <c r="J109" s="38">
        <v>18</v>
      </c>
      <c r="K109" s="38">
        <v>7</v>
      </c>
      <c r="L109" s="38">
        <v>0</v>
      </c>
      <c r="M109" s="38">
        <v>0</v>
      </c>
      <c r="N109" s="38">
        <v>3</v>
      </c>
      <c r="O109" s="38">
        <v>8</v>
      </c>
      <c r="P109" s="38">
        <v>0</v>
      </c>
      <c r="Q109" s="38">
        <v>3</v>
      </c>
      <c r="R109" s="38">
        <v>0</v>
      </c>
      <c r="S109" s="38">
        <v>0</v>
      </c>
      <c r="T109" s="38">
        <v>0</v>
      </c>
      <c r="U109" s="38">
        <v>1</v>
      </c>
      <c r="V109" s="38">
        <v>2</v>
      </c>
      <c r="W109" s="38">
        <v>0</v>
      </c>
      <c r="X109" s="38">
        <v>15</v>
      </c>
      <c r="Y109" s="38">
        <v>4</v>
      </c>
      <c r="Z109" s="38">
        <v>0</v>
      </c>
      <c r="AA109" s="38">
        <v>0</v>
      </c>
      <c r="AB109" s="38">
        <v>2</v>
      </c>
      <c r="AC109" s="38">
        <v>9</v>
      </c>
      <c r="AD109" s="38">
        <v>0</v>
      </c>
    </row>
    <row r="110" spans="1:30" ht="15" customHeight="1">
      <c r="A110" s="90"/>
      <c r="B110" s="24"/>
      <c r="C110" s="56">
        <v>100.00000000000001</v>
      </c>
      <c r="D110" s="56">
        <v>56.451612903225815</v>
      </c>
      <c r="E110" s="56">
        <v>0</v>
      </c>
      <c r="F110" s="56">
        <v>0</v>
      </c>
      <c r="G110" s="56">
        <v>14.516129032258066</v>
      </c>
      <c r="H110" s="56">
        <v>29.032258064516132</v>
      </c>
      <c r="I110" s="56">
        <v>0</v>
      </c>
      <c r="J110" s="56">
        <v>100</v>
      </c>
      <c r="K110" s="56">
        <v>38.888888888888893</v>
      </c>
      <c r="L110" s="56">
        <v>0</v>
      </c>
      <c r="M110" s="56">
        <v>0</v>
      </c>
      <c r="N110" s="56">
        <v>16.666666666666664</v>
      </c>
      <c r="O110" s="56">
        <v>44.444444444444443</v>
      </c>
      <c r="P110" s="56">
        <v>0</v>
      </c>
      <c r="Q110" s="56">
        <v>99.999999999999986</v>
      </c>
      <c r="R110" s="56">
        <v>0</v>
      </c>
      <c r="S110" s="56">
        <v>0</v>
      </c>
      <c r="T110" s="56">
        <v>0</v>
      </c>
      <c r="U110" s="56">
        <v>33.333333333333329</v>
      </c>
      <c r="V110" s="56">
        <v>66.666666666666657</v>
      </c>
      <c r="W110" s="56">
        <v>0</v>
      </c>
      <c r="X110" s="56">
        <v>100</v>
      </c>
      <c r="Y110" s="56">
        <v>26.666666666666668</v>
      </c>
      <c r="Z110" s="56">
        <v>0</v>
      </c>
      <c r="AA110" s="56">
        <v>0</v>
      </c>
      <c r="AB110" s="56">
        <v>13.333333333333334</v>
      </c>
      <c r="AC110" s="56">
        <v>60</v>
      </c>
      <c r="AD110" s="56">
        <v>0</v>
      </c>
    </row>
    <row r="111" spans="1:30" ht="15" customHeight="1">
      <c r="A111" s="48" t="s">
        <v>49</v>
      </c>
      <c r="B111" s="91" t="s">
        <v>50</v>
      </c>
      <c r="C111" s="38">
        <v>87</v>
      </c>
      <c r="D111" s="38">
        <v>29</v>
      </c>
      <c r="E111" s="38">
        <v>0</v>
      </c>
      <c r="F111" s="38">
        <v>0</v>
      </c>
      <c r="G111" s="38">
        <v>11</v>
      </c>
      <c r="H111" s="38">
        <v>36</v>
      </c>
      <c r="I111" s="38">
        <v>11</v>
      </c>
      <c r="J111" s="38">
        <v>42</v>
      </c>
      <c r="K111" s="38">
        <v>18</v>
      </c>
      <c r="L111" s="38">
        <v>0</v>
      </c>
      <c r="M111" s="38">
        <v>0</v>
      </c>
      <c r="N111" s="38">
        <v>5</v>
      </c>
      <c r="O111" s="38">
        <v>18</v>
      </c>
      <c r="P111" s="38">
        <v>1</v>
      </c>
      <c r="Q111" s="38">
        <v>7</v>
      </c>
      <c r="R111" s="38">
        <v>3</v>
      </c>
      <c r="S111" s="38">
        <v>0</v>
      </c>
      <c r="T111" s="38">
        <v>0</v>
      </c>
      <c r="U111" s="38">
        <v>3</v>
      </c>
      <c r="V111" s="38">
        <v>1</v>
      </c>
      <c r="W111" s="38">
        <v>0</v>
      </c>
      <c r="X111" s="38">
        <v>150</v>
      </c>
      <c r="Y111" s="38">
        <v>69</v>
      </c>
      <c r="Z111" s="38">
        <v>0</v>
      </c>
      <c r="AA111" s="38">
        <v>0</v>
      </c>
      <c r="AB111" s="38">
        <v>23</v>
      </c>
      <c r="AC111" s="38">
        <v>57</v>
      </c>
      <c r="AD111" s="38">
        <v>1</v>
      </c>
    </row>
    <row r="112" spans="1:30" ht="15" customHeight="1">
      <c r="A112" s="48"/>
      <c r="B112" s="91"/>
      <c r="C112" s="56">
        <v>100</v>
      </c>
      <c r="D112" s="56">
        <v>33.333333333333329</v>
      </c>
      <c r="E112" s="56">
        <v>0</v>
      </c>
      <c r="F112" s="56">
        <v>0</v>
      </c>
      <c r="G112" s="56">
        <v>12.643678160919542</v>
      </c>
      <c r="H112" s="56">
        <v>41.379310344827587</v>
      </c>
      <c r="I112" s="56">
        <v>12.643678160919542</v>
      </c>
      <c r="J112" s="56">
        <v>100</v>
      </c>
      <c r="K112" s="56">
        <v>42.857142857142854</v>
      </c>
      <c r="L112" s="56">
        <v>0</v>
      </c>
      <c r="M112" s="56">
        <v>0</v>
      </c>
      <c r="N112" s="56">
        <v>11.904761904761903</v>
      </c>
      <c r="O112" s="56">
        <v>42.857142857142854</v>
      </c>
      <c r="P112" s="56">
        <v>2.3809523809523809</v>
      </c>
      <c r="Q112" s="56">
        <v>100</v>
      </c>
      <c r="R112" s="56">
        <v>42.857142857142854</v>
      </c>
      <c r="S112" s="56">
        <v>0</v>
      </c>
      <c r="T112" s="56">
        <v>0</v>
      </c>
      <c r="U112" s="56">
        <v>42.857142857142854</v>
      </c>
      <c r="V112" s="56">
        <v>14.285714285714285</v>
      </c>
      <c r="W112" s="56">
        <v>0</v>
      </c>
      <c r="X112" s="56">
        <v>100</v>
      </c>
      <c r="Y112" s="56">
        <v>46</v>
      </c>
      <c r="Z112" s="56">
        <v>0</v>
      </c>
      <c r="AA112" s="56">
        <v>0</v>
      </c>
      <c r="AB112" s="56">
        <v>15.333333333333332</v>
      </c>
      <c r="AC112" s="56">
        <v>38</v>
      </c>
      <c r="AD112" s="56">
        <v>0.66666666666666674</v>
      </c>
    </row>
    <row r="113" spans="1:30" ht="15" customHeight="1">
      <c r="A113" s="48"/>
      <c r="B113" s="91" t="s">
        <v>51</v>
      </c>
      <c r="C113" s="38">
        <v>327</v>
      </c>
      <c r="D113" s="38">
        <v>143</v>
      </c>
      <c r="E113" s="38">
        <v>7</v>
      </c>
      <c r="F113" s="38">
        <v>0</v>
      </c>
      <c r="G113" s="38">
        <v>45</v>
      </c>
      <c r="H113" s="38">
        <v>116</v>
      </c>
      <c r="I113" s="38">
        <v>16</v>
      </c>
      <c r="J113" s="38">
        <v>161</v>
      </c>
      <c r="K113" s="38">
        <v>61</v>
      </c>
      <c r="L113" s="38">
        <v>0</v>
      </c>
      <c r="M113" s="38">
        <v>1</v>
      </c>
      <c r="N113" s="38">
        <v>28</v>
      </c>
      <c r="O113" s="38">
        <v>70</v>
      </c>
      <c r="P113" s="38">
        <v>1</v>
      </c>
      <c r="Q113" s="38">
        <v>36</v>
      </c>
      <c r="R113" s="38">
        <v>18</v>
      </c>
      <c r="S113" s="38">
        <v>0</v>
      </c>
      <c r="T113" s="38">
        <v>0</v>
      </c>
      <c r="U113" s="38">
        <v>1</v>
      </c>
      <c r="V113" s="38">
        <v>17</v>
      </c>
      <c r="W113" s="38">
        <v>0</v>
      </c>
      <c r="X113" s="38">
        <v>174</v>
      </c>
      <c r="Y113" s="38">
        <v>65</v>
      </c>
      <c r="Z113" s="38">
        <v>2</v>
      </c>
      <c r="AA113" s="38">
        <v>0</v>
      </c>
      <c r="AB113" s="38">
        <v>29</v>
      </c>
      <c r="AC113" s="38">
        <v>75</v>
      </c>
      <c r="AD113" s="38">
        <v>3</v>
      </c>
    </row>
    <row r="114" spans="1:30" ht="15" customHeight="1">
      <c r="A114" s="48"/>
      <c r="B114" s="91"/>
      <c r="C114" s="56">
        <v>100</v>
      </c>
      <c r="D114" s="56">
        <v>43.730886850152906</v>
      </c>
      <c r="E114" s="56">
        <v>2.1406727828746175</v>
      </c>
      <c r="F114" s="56">
        <v>0</v>
      </c>
      <c r="G114" s="56">
        <v>13.761467889908257</v>
      </c>
      <c r="H114" s="56">
        <v>35.474006116207953</v>
      </c>
      <c r="I114" s="56">
        <v>4.8929663608562688</v>
      </c>
      <c r="J114" s="56">
        <v>100</v>
      </c>
      <c r="K114" s="56">
        <v>37.888198757763973</v>
      </c>
      <c r="L114" s="56">
        <v>0</v>
      </c>
      <c r="M114" s="56">
        <v>0.6211180124223602</v>
      </c>
      <c r="N114" s="56">
        <v>17.391304347826086</v>
      </c>
      <c r="O114" s="56">
        <v>43.478260869565219</v>
      </c>
      <c r="P114" s="56">
        <v>0.6211180124223602</v>
      </c>
      <c r="Q114" s="56">
        <v>100</v>
      </c>
      <c r="R114" s="56">
        <v>50</v>
      </c>
      <c r="S114" s="56">
        <v>0</v>
      </c>
      <c r="T114" s="56">
        <v>0</v>
      </c>
      <c r="U114" s="56">
        <v>2.7777777777777777</v>
      </c>
      <c r="V114" s="56">
        <v>47.222222222222221</v>
      </c>
      <c r="W114" s="56">
        <v>0</v>
      </c>
      <c r="X114" s="56">
        <v>99.999999999999986</v>
      </c>
      <c r="Y114" s="56">
        <v>37.356321839080458</v>
      </c>
      <c r="Z114" s="56">
        <v>1.1494252873563218</v>
      </c>
      <c r="AA114" s="56">
        <v>0</v>
      </c>
      <c r="AB114" s="56">
        <v>16.666666666666664</v>
      </c>
      <c r="AC114" s="56">
        <v>43.103448275862064</v>
      </c>
      <c r="AD114" s="56">
        <v>1.7241379310344827</v>
      </c>
    </row>
    <row r="115" spans="1:30" ht="15" customHeight="1">
      <c r="A115" s="48"/>
      <c r="B115" s="91" t="s">
        <v>52</v>
      </c>
      <c r="C115" s="38">
        <v>1842</v>
      </c>
      <c r="D115" s="38">
        <v>840</v>
      </c>
      <c r="E115" s="38">
        <v>56</v>
      </c>
      <c r="F115" s="38">
        <v>28</v>
      </c>
      <c r="G115" s="38">
        <v>175</v>
      </c>
      <c r="H115" s="38">
        <v>660</v>
      </c>
      <c r="I115" s="38">
        <v>83</v>
      </c>
      <c r="J115" s="38">
        <v>852</v>
      </c>
      <c r="K115" s="38">
        <v>399</v>
      </c>
      <c r="L115" s="38">
        <v>3</v>
      </c>
      <c r="M115" s="38">
        <v>0</v>
      </c>
      <c r="N115" s="38">
        <v>119</v>
      </c>
      <c r="O115" s="38">
        <v>324</v>
      </c>
      <c r="P115" s="38">
        <v>7</v>
      </c>
      <c r="Q115" s="38">
        <v>47</v>
      </c>
      <c r="R115" s="38">
        <v>23</v>
      </c>
      <c r="S115" s="38">
        <v>1</v>
      </c>
      <c r="T115" s="38">
        <v>0</v>
      </c>
      <c r="U115" s="38">
        <v>7</v>
      </c>
      <c r="V115" s="38">
        <v>15</v>
      </c>
      <c r="W115" s="38">
        <v>1</v>
      </c>
      <c r="X115" s="38">
        <v>550</v>
      </c>
      <c r="Y115" s="38">
        <v>199</v>
      </c>
      <c r="Z115" s="38">
        <v>1</v>
      </c>
      <c r="AA115" s="38">
        <v>1</v>
      </c>
      <c r="AB115" s="38">
        <v>98</v>
      </c>
      <c r="AC115" s="38">
        <v>243</v>
      </c>
      <c r="AD115" s="38">
        <v>8</v>
      </c>
    </row>
    <row r="116" spans="1:30" ht="15" customHeight="1">
      <c r="A116" s="48"/>
      <c r="B116" s="91"/>
      <c r="C116" s="56">
        <v>99.999999999999986</v>
      </c>
      <c r="D116" s="56">
        <v>45.602605863192181</v>
      </c>
      <c r="E116" s="56">
        <v>3.0401737242128122</v>
      </c>
      <c r="F116" s="56">
        <v>1.5200868621064061</v>
      </c>
      <c r="G116" s="56">
        <v>9.5005428881650378</v>
      </c>
      <c r="H116" s="56">
        <v>35.830618892508141</v>
      </c>
      <c r="I116" s="56">
        <v>4.5059717698154182</v>
      </c>
      <c r="J116" s="56">
        <v>100</v>
      </c>
      <c r="K116" s="56">
        <v>46.83098591549296</v>
      </c>
      <c r="L116" s="56">
        <v>0.35211267605633806</v>
      </c>
      <c r="M116" s="56">
        <v>0</v>
      </c>
      <c r="N116" s="56">
        <v>13.96713615023474</v>
      </c>
      <c r="O116" s="56">
        <v>38.028169014084504</v>
      </c>
      <c r="P116" s="56">
        <v>0.82159624413145549</v>
      </c>
      <c r="Q116" s="56">
        <v>100</v>
      </c>
      <c r="R116" s="56">
        <v>48.936170212765958</v>
      </c>
      <c r="S116" s="56">
        <v>2.1276595744680851</v>
      </c>
      <c r="T116" s="56">
        <v>0</v>
      </c>
      <c r="U116" s="56">
        <v>14.893617021276595</v>
      </c>
      <c r="V116" s="56">
        <v>31.914893617021278</v>
      </c>
      <c r="W116" s="56">
        <v>2.1276595744680851</v>
      </c>
      <c r="X116" s="56">
        <v>99.999999999999986</v>
      </c>
      <c r="Y116" s="56">
        <v>36.18181818181818</v>
      </c>
      <c r="Z116" s="56">
        <v>0.18181818181818182</v>
      </c>
      <c r="AA116" s="56">
        <v>0.18181818181818182</v>
      </c>
      <c r="AB116" s="56">
        <v>17.81818181818182</v>
      </c>
      <c r="AC116" s="56">
        <v>44.18181818181818</v>
      </c>
      <c r="AD116" s="56">
        <v>1.4545454545454546</v>
      </c>
    </row>
    <row r="117" spans="1:30" ht="15" customHeight="1">
      <c r="A117" s="48"/>
      <c r="B117" s="91" t="s">
        <v>53</v>
      </c>
      <c r="C117" s="38">
        <v>2544</v>
      </c>
      <c r="D117" s="38">
        <v>1128</v>
      </c>
      <c r="E117" s="38">
        <v>42</v>
      </c>
      <c r="F117" s="38">
        <v>83</v>
      </c>
      <c r="G117" s="38">
        <v>329</v>
      </c>
      <c r="H117" s="38">
        <v>853</v>
      </c>
      <c r="I117" s="38">
        <v>109</v>
      </c>
      <c r="J117" s="38">
        <v>790</v>
      </c>
      <c r="K117" s="38">
        <v>355</v>
      </c>
      <c r="L117" s="38">
        <v>0</v>
      </c>
      <c r="M117" s="38">
        <v>7</v>
      </c>
      <c r="N117" s="38">
        <v>132</v>
      </c>
      <c r="O117" s="38">
        <v>293</v>
      </c>
      <c r="P117" s="38">
        <v>3</v>
      </c>
      <c r="Q117" s="38">
        <v>129</v>
      </c>
      <c r="R117" s="38">
        <v>32</v>
      </c>
      <c r="S117" s="38">
        <v>1</v>
      </c>
      <c r="T117" s="38">
        <v>0</v>
      </c>
      <c r="U117" s="38">
        <v>28</v>
      </c>
      <c r="V117" s="38">
        <v>65</v>
      </c>
      <c r="W117" s="38">
        <v>3</v>
      </c>
      <c r="X117" s="38">
        <v>497</v>
      </c>
      <c r="Y117" s="38">
        <v>190</v>
      </c>
      <c r="Z117" s="38">
        <v>1</v>
      </c>
      <c r="AA117" s="38">
        <v>1</v>
      </c>
      <c r="AB117" s="38">
        <v>75</v>
      </c>
      <c r="AC117" s="38">
        <v>227</v>
      </c>
      <c r="AD117" s="38">
        <v>3</v>
      </c>
    </row>
    <row r="118" spans="1:30" ht="15" customHeight="1">
      <c r="A118" s="48"/>
      <c r="B118" s="91"/>
      <c r="C118" s="56">
        <v>100</v>
      </c>
      <c r="D118" s="56">
        <v>44.339622641509436</v>
      </c>
      <c r="E118" s="56">
        <v>1.6509433962264151</v>
      </c>
      <c r="F118" s="56">
        <v>3.2625786163522013</v>
      </c>
      <c r="G118" s="56">
        <v>12.932389937106919</v>
      </c>
      <c r="H118" s="56">
        <v>33.529874213836479</v>
      </c>
      <c r="I118" s="56">
        <v>4.2845911949685531</v>
      </c>
      <c r="J118" s="56">
        <v>100</v>
      </c>
      <c r="K118" s="56">
        <v>44.936708860759495</v>
      </c>
      <c r="L118" s="56">
        <v>0</v>
      </c>
      <c r="M118" s="56">
        <v>0.88607594936708867</v>
      </c>
      <c r="N118" s="56">
        <v>16.708860759493671</v>
      </c>
      <c r="O118" s="56">
        <v>37.088607594936704</v>
      </c>
      <c r="P118" s="56">
        <v>0.37974683544303794</v>
      </c>
      <c r="Q118" s="56">
        <v>100</v>
      </c>
      <c r="R118" s="56">
        <v>24.806201550387598</v>
      </c>
      <c r="S118" s="56">
        <v>0.77519379844961245</v>
      </c>
      <c r="T118" s="56">
        <v>0</v>
      </c>
      <c r="U118" s="56">
        <v>21.705426356589147</v>
      </c>
      <c r="V118" s="56">
        <v>50.387596899224803</v>
      </c>
      <c r="W118" s="56">
        <v>2.3255813953488373</v>
      </c>
      <c r="X118" s="56">
        <v>100</v>
      </c>
      <c r="Y118" s="56">
        <v>38.229376257545269</v>
      </c>
      <c r="Z118" s="56">
        <v>0.2012072434607646</v>
      </c>
      <c r="AA118" s="56">
        <v>0.2012072434607646</v>
      </c>
      <c r="AB118" s="56">
        <v>15.090543259557343</v>
      </c>
      <c r="AC118" s="56">
        <v>45.674044265593558</v>
      </c>
      <c r="AD118" s="56">
        <v>0.60362173038229372</v>
      </c>
    </row>
    <row r="119" spans="1:30" ht="15" customHeight="1">
      <c r="A119" s="48"/>
      <c r="B119" s="91" t="s">
        <v>55</v>
      </c>
      <c r="C119" s="38">
        <v>1182</v>
      </c>
      <c r="D119" s="38">
        <v>487</v>
      </c>
      <c r="E119" s="38">
        <v>10</v>
      </c>
      <c r="F119" s="38">
        <v>58</v>
      </c>
      <c r="G119" s="38">
        <v>192</v>
      </c>
      <c r="H119" s="38">
        <v>378</v>
      </c>
      <c r="I119" s="38">
        <v>57</v>
      </c>
      <c r="J119" s="38">
        <v>825</v>
      </c>
      <c r="K119" s="38">
        <v>403</v>
      </c>
      <c r="L119" s="38">
        <v>5</v>
      </c>
      <c r="M119" s="38">
        <v>4</v>
      </c>
      <c r="N119" s="38">
        <v>101</v>
      </c>
      <c r="O119" s="38">
        <v>308</v>
      </c>
      <c r="P119" s="38">
        <v>4</v>
      </c>
      <c r="Q119" s="38">
        <v>65</v>
      </c>
      <c r="R119" s="38">
        <v>23</v>
      </c>
      <c r="S119" s="38">
        <v>0</v>
      </c>
      <c r="T119" s="38">
        <v>0</v>
      </c>
      <c r="U119" s="38">
        <v>10</v>
      </c>
      <c r="V119" s="38">
        <v>32</v>
      </c>
      <c r="W119" s="38">
        <v>0</v>
      </c>
      <c r="X119" s="38">
        <v>478</v>
      </c>
      <c r="Y119" s="38">
        <v>190</v>
      </c>
      <c r="Z119" s="38">
        <v>1</v>
      </c>
      <c r="AA119" s="38">
        <v>1</v>
      </c>
      <c r="AB119" s="38">
        <v>72</v>
      </c>
      <c r="AC119" s="38">
        <v>203</v>
      </c>
      <c r="AD119" s="38">
        <v>11</v>
      </c>
    </row>
    <row r="120" spans="1:30" ht="15" customHeight="1">
      <c r="A120" s="48"/>
      <c r="B120" s="91"/>
      <c r="C120" s="56">
        <v>100</v>
      </c>
      <c r="D120" s="56">
        <v>41.20135363790186</v>
      </c>
      <c r="E120" s="56">
        <v>0.84602368866328259</v>
      </c>
      <c r="F120" s="56">
        <v>4.9069373942470387</v>
      </c>
      <c r="G120" s="56">
        <v>16.243654822335024</v>
      </c>
      <c r="H120" s="56">
        <v>31.979695431472084</v>
      </c>
      <c r="I120" s="56">
        <v>4.8223350253807107</v>
      </c>
      <c r="J120" s="56">
        <v>100</v>
      </c>
      <c r="K120" s="56">
        <v>48.848484848484844</v>
      </c>
      <c r="L120" s="56">
        <v>0.60606060606060608</v>
      </c>
      <c r="M120" s="56">
        <v>0.48484848484848486</v>
      </c>
      <c r="N120" s="56">
        <v>12.242424242424242</v>
      </c>
      <c r="O120" s="56">
        <v>37.333333333333336</v>
      </c>
      <c r="P120" s="56">
        <v>0.48484848484848486</v>
      </c>
      <c r="Q120" s="56">
        <v>100</v>
      </c>
      <c r="R120" s="56">
        <v>35.384615384615387</v>
      </c>
      <c r="S120" s="56">
        <v>0</v>
      </c>
      <c r="T120" s="56">
        <v>0</v>
      </c>
      <c r="U120" s="56">
        <v>15.384615384615385</v>
      </c>
      <c r="V120" s="56">
        <v>49.230769230769234</v>
      </c>
      <c r="W120" s="56">
        <v>0</v>
      </c>
      <c r="X120" s="56">
        <v>100</v>
      </c>
      <c r="Y120" s="56">
        <v>39.748953974895393</v>
      </c>
      <c r="Z120" s="56">
        <v>0.20920502092050208</v>
      </c>
      <c r="AA120" s="56">
        <v>0.20920502092050208</v>
      </c>
      <c r="AB120" s="56">
        <v>15.062761506276152</v>
      </c>
      <c r="AC120" s="56">
        <v>42.468619246861927</v>
      </c>
      <c r="AD120" s="56">
        <v>2.3012552301255229</v>
      </c>
    </row>
    <row r="121" spans="1:30" ht="15" customHeight="1">
      <c r="A121" s="48"/>
      <c r="B121" s="91" t="s">
        <v>54</v>
      </c>
      <c r="C121" s="38">
        <v>136</v>
      </c>
      <c r="D121" s="38">
        <v>53</v>
      </c>
      <c r="E121" s="38">
        <v>4</v>
      </c>
      <c r="F121" s="38">
        <v>9</v>
      </c>
      <c r="G121" s="38">
        <v>20</v>
      </c>
      <c r="H121" s="38">
        <v>45</v>
      </c>
      <c r="I121" s="38">
        <v>5</v>
      </c>
      <c r="J121" s="38">
        <v>70</v>
      </c>
      <c r="K121" s="38">
        <v>37</v>
      </c>
      <c r="L121" s="38">
        <v>0</v>
      </c>
      <c r="M121" s="38">
        <v>0</v>
      </c>
      <c r="N121" s="38">
        <v>9</v>
      </c>
      <c r="O121" s="38">
        <v>24</v>
      </c>
      <c r="P121" s="38">
        <v>0</v>
      </c>
      <c r="Q121" s="38">
        <v>3</v>
      </c>
      <c r="R121" s="38">
        <v>0</v>
      </c>
      <c r="S121" s="38">
        <v>0</v>
      </c>
      <c r="T121" s="38">
        <v>0</v>
      </c>
      <c r="U121" s="38">
        <v>1</v>
      </c>
      <c r="V121" s="38">
        <v>2</v>
      </c>
      <c r="W121" s="38">
        <v>0</v>
      </c>
      <c r="X121" s="38">
        <v>36</v>
      </c>
      <c r="Y121" s="38">
        <v>10</v>
      </c>
      <c r="Z121" s="38">
        <v>0</v>
      </c>
      <c r="AA121" s="38">
        <v>0</v>
      </c>
      <c r="AB121" s="38">
        <v>4</v>
      </c>
      <c r="AC121" s="38">
        <v>21</v>
      </c>
      <c r="AD121" s="38">
        <v>1</v>
      </c>
    </row>
    <row r="122" spans="1:30" ht="15" customHeight="1">
      <c r="A122" s="90"/>
      <c r="B122" s="91"/>
      <c r="C122" s="56">
        <v>99.999999999999986</v>
      </c>
      <c r="D122" s="56">
        <v>38.970588235294116</v>
      </c>
      <c r="E122" s="56">
        <v>2.9411764705882351</v>
      </c>
      <c r="F122" s="56">
        <v>6.6176470588235299</v>
      </c>
      <c r="G122" s="56">
        <v>14.705882352941178</v>
      </c>
      <c r="H122" s="56">
        <v>33.088235294117645</v>
      </c>
      <c r="I122" s="56">
        <v>3.6764705882352944</v>
      </c>
      <c r="J122" s="56">
        <v>100</v>
      </c>
      <c r="K122" s="56">
        <v>52.857142857142861</v>
      </c>
      <c r="L122" s="56">
        <v>0</v>
      </c>
      <c r="M122" s="56">
        <v>0</v>
      </c>
      <c r="N122" s="56">
        <v>12.857142857142856</v>
      </c>
      <c r="O122" s="56">
        <v>34.285714285714285</v>
      </c>
      <c r="P122" s="56">
        <v>0</v>
      </c>
      <c r="Q122" s="56">
        <v>99.999999999999986</v>
      </c>
      <c r="R122" s="56">
        <v>0</v>
      </c>
      <c r="S122" s="56">
        <v>0</v>
      </c>
      <c r="T122" s="56">
        <v>0</v>
      </c>
      <c r="U122" s="56">
        <v>33.333333333333329</v>
      </c>
      <c r="V122" s="56">
        <v>66.666666666666657</v>
      </c>
      <c r="W122" s="56">
        <v>0</v>
      </c>
      <c r="X122" s="56">
        <v>100</v>
      </c>
      <c r="Y122" s="56">
        <v>27.777777777777779</v>
      </c>
      <c r="Z122" s="56">
        <v>0</v>
      </c>
      <c r="AA122" s="56">
        <v>0</v>
      </c>
      <c r="AB122" s="56">
        <v>11.111111111111111</v>
      </c>
      <c r="AC122" s="56">
        <v>58.333333333333336</v>
      </c>
      <c r="AD122" s="56">
        <v>2.7777777777777777</v>
      </c>
    </row>
    <row r="123" spans="1:30" ht="15" customHeight="1">
      <c r="A123" s="48" t="s">
        <v>56</v>
      </c>
      <c r="B123" s="24" t="s">
        <v>57</v>
      </c>
      <c r="C123" s="38">
        <v>6</v>
      </c>
      <c r="D123" s="38">
        <v>1</v>
      </c>
      <c r="E123" s="38">
        <v>0</v>
      </c>
      <c r="F123" s="38">
        <v>0</v>
      </c>
      <c r="G123" s="38">
        <v>2</v>
      </c>
      <c r="H123" s="38">
        <v>3</v>
      </c>
      <c r="I123" s="38">
        <v>0</v>
      </c>
      <c r="J123" s="38">
        <v>95</v>
      </c>
      <c r="K123" s="38">
        <v>40</v>
      </c>
      <c r="L123" s="38">
        <v>5</v>
      </c>
      <c r="M123" s="38">
        <v>1</v>
      </c>
      <c r="N123" s="38">
        <v>9</v>
      </c>
      <c r="O123" s="38">
        <v>40</v>
      </c>
      <c r="P123" s="38">
        <v>0</v>
      </c>
      <c r="Q123" s="38">
        <v>2</v>
      </c>
      <c r="R123" s="38">
        <v>0</v>
      </c>
      <c r="S123" s="38">
        <v>0</v>
      </c>
      <c r="T123" s="38">
        <v>0</v>
      </c>
      <c r="U123" s="38">
        <v>1</v>
      </c>
      <c r="V123" s="38">
        <v>1</v>
      </c>
      <c r="W123" s="38">
        <v>0</v>
      </c>
      <c r="X123" s="38">
        <v>24</v>
      </c>
      <c r="Y123" s="38">
        <v>11</v>
      </c>
      <c r="Z123" s="38">
        <v>1</v>
      </c>
      <c r="AA123" s="38">
        <v>0</v>
      </c>
      <c r="AB123" s="38">
        <v>1</v>
      </c>
      <c r="AC123" s="38">
        <v>9</v>
      </c>
      <c r="AD123" s="38">
        <v>2</v>
      </c>
    </row>
    <row r="124" spans="1:30" ht="15" customHeight="1">
      <c r="A124" s="48"/>
      <c r="B124" s="24"/>
      <c r="C124" s="56">
        <v>100</v>
      </c>
      <c r="D124" s="56">
        <v>16.666666666666664</v>
      </c>
      <c r="E124" s="56">
        <v>0</v>
      </c>
      <c r="F124" s="56">
        <v>0</v>
      </c>
      <c r="G124" s="56">
        <v>33.333333333333329</v>
      </c>
      <c r="H124" s="56">
        <v>50</v>
      </c>
      <c r="I124" s="56">
        <v>0</v>
      </c>
      <c r="J124" s="56">
        <v>100</v>
      </c>
      <c r="K124" s="56">
        <v>42.105263157894733</v>
      </c>
      <c r="L124" s="56">
        <v>5.2631578947368416</v>
      </c>
      <c r="M124" s="56">
        <v>1.0526315789473684</v>
      </c>
      <c r="N124" s="56">
        <v>9.4736842105263168</v>
      </c>
      <c r="O124" s="56">
        <v>42.105263157894733</v>
      </c>
      <c r="P124" s="56">
        <v>0</v>
      </c>
      <c r="Q124" s="56">
        <v>100</v>
      </c>
      <c r="R124" s="56">
        <v>0</v>
      </c>
      <c r="S124" s="56">
        <v>0</v>
      </c>
      <c r="T124" s="56">
        <v>0</v>
      </c>
      <c r="U124" s="56">
        <v>50</v>
      </c>
      <c r="V124" s="56">
        <v>50</v>
      </c>
      <c r="W124" s="56">
        <v>0</v>
      </c>
      <c r="X124" s="56">
        <v>99.999999999999986</v>
      </c>
      <c r="Y124" s="56">
        <v>45.833333333333329</v>
      </c>
      <c r="Z124" s="56">
        <v>4.1666666666666661</v>
      </c>
      <c r="AA124" s="56">
        <v>0</v>
      </c>
      <c r="AB124" s="56">
        <v>4.1666666666666661</v>
      </c>
      <c r="AC124" s="56">
        <v>37.5</v>
      </c>
      <c r="AD124" s="56">
        <v>8.3333333333333321</v>
      </c>
    </row>
    <row r="125" spans="1:30" ht="15" customHeight="1">
      <c r="A125" s="48"/>
      <c r="B125" s="24" t="s">
        <v>58</v>
      </c>
      <c r="C125" s="38">
        <v>85</v>
      </c>
      <c r="D125" s="38">
        <v>47</v>
      </c>
      <c r="E125" s="38">
        <v>0</v>
      </c>
      <c r="F125" s="38">
        <v>0</v>
      </c>
      <c r="G125" s="38">
        <v>11</v>
      </c>
      <c r="H125" s="38">
        <v>27</v>
      </c>
      <c r="I125" s="38">
        <v>0</v>
      </c>
      <c r="J125" s="38">
        <v>347</v>
      </c>
      <c r="K125" s="38">
        <v>159</v>
      </c>
      <c r="L125" s="38">
        <v>1</v>
      </c>
      <c r="M125" s="38">
        <v>2</v>
      </c>
      <c r="N125" s="38">
        <v>70</v>
      </c>
      <c r="O125" s="38">
        <v>112</v>
      </c>
      <c r="P125" s="38">
        <v>3</v>
      </c>
      <c r="Q125" s="38">
        <v>17</v>
      </c>
      <c r="R125" s="38">
        <v>6</v>
      </c>
      <c r="S125" s="38">
        <v>2</v>
      </c>
      <c r="T125" s="38">
        <v>0</v>
      </c>
      <c r="U125" s="38">
        <v>4</v>
      </c>
      <c r="V125" s="38">
        <v>5</v>
      </c>
      <c r="W125" s="38">
        <v>0</v>
      </c>
      <c r="X125" s="38">
        <v>183</v>
      </c>
      <c r="Y125" s="38">
        <v>61</v>
      </c>
      <c r="Z125" s="38">
        <v>1</v>
      </c>
      <c r="AA125" s="38">
        <v>0</v>
      </c>
      <c r="AB125" s="38">
        <v>28</v>
      </c>
      <c r="AC125" s="38">
        <v>90</v>
      </c>
      <c r="AD125" s="38">
        <v>3</v>
      </c>
    </row>
    <row r="126" spans="1:30" ht="15" customHeight="1">
      <c r="A126" s="48"/>
      <c r="B126" s="24"/>
      <c r="C126" s="56">
        <v>100</v>
      </c>
      <c r="D126" s="56">
        <v>55.294117647058826</v>
      </c>
      <c r="E126" s="56">
        <v>0</v>
      </c>
      <c r="F126" s="56">
        <v>0</v>
      </c>
      <c r="G126" s="56">
        <v>12.941176470588237</v>
      </c>
      <c r="H126" s="56">
        <v>31.764705882352938</v>
      </c>
      <c r="I126" s="56">
        <v>0</v>
      </c>
      <c r="J126" s="56">
        <v>100</v>
      </c>
      <c r="K126" s="56">
        <v>45.821325648414984</v>
      </c>
      <c r="L126" s="56">
        <v>0.28818443804034583</v>
      </c>
      <c r="M126" s="56">
        <v>0.57636887608069165</v>
      </c>
      <c r="N126" s="56">
        <v>20.172910662824208</v>
      </c>
      <c r="O126" s="56">
        <v>32.27665706051873</v>
      </c>
      <c r="P126" s="56">
        <v>0.86455331412103753</v>
      </c>
      <c r="Q126" s="56">
        <v>100</v>
      </c>
      <c r="R126" s="56">
        <v>35.294117647058826</v>
      </c>
      <c r="S126" s="56">
        <v>11.76470588235294</v>
      </c>
      <c r="T126" s="56">
        <v>0</v>
      </c>
      <c r="U126" s="56">
        <v>23.52941176470588</v>
      </c>
      <c r="V126" s="56">
        <v>29.411764705882355</v>
      </c>
      <c r="W126" s="56">
        <v>0</v>
      </c>
      <c r="X126" s="56">
        <v>100</v>
      </c>
      <c r="Y126" s="56">
        <v>33.333333333333329</v>
      </c>
      <c r="Z126" s="56">
        <v>0.54644808743169404</v>
      </c>
      <c r="AA126" s="56">
        <v>0</v>
      </c>
      <c r="AB126" s="56">
        <v>15.300546448087433</v>
      </c>
      <c r="AC126" s="56">
        <v>49.180327868852459</v>
      </c>
      <c r="AD126" s="56">
        <v>1.639344262295082</v>
      </c>
    </row>
    <row r="127" spans="1:30" ht="15" customHeight="1">
      <c r="A127" s="48"/>
      <c r="B127" s="24" t="s">
        <v>59</v>
      </c>
      <c r="C127" s="38">
        <v>280</v>
      </c>
      <c r="D127" s="38">
        <v>130</v>
      </c>
      <c r="E127" s="38">
        <v>2</v>
      </c>
      <c r="F127" s="38">
        <v>1</v>
      </c>
      <c r="G127" s="38">
        <v>39</v>
      </c>
      <c r="H127" s="38">
        <v>107</v>
      </c>
      <c r="I127" s="38">
        <v>1</v>
      </c>
      <c r="J127" s="38">
        <v>584</v>
      </c>
      <c r="K127" s="38">
        <v>306</v>
      </c>
      <c r="L127" s="38">
        <v>1</v>
      </c>
      <c r="M127" s="38">
        <v>1</v>
      </c>
      <c r="N127" s="38">
        <v>80</v>
      </c>
      <c r="O127" s="38">
        <v>191</v>
      </c>
      <c r="P127" s="38">
        <v>5</v>
      </c>
      <c r="Q127" s="38">
        <v>36</v>
      </c>
      <c r="R127" s="38">
        <v>9</v>
      </c>
      <c r="S127" s="38">
        <v>0</v>
      </c>
      <c r="T127" s="38">
        <v>0</v>
      </c>
      <c r="U127" s="38">
        <v>5</v>
      </c>
      <c r="V127" s="38">
        <v>22</v>
      </c>
      <c r="W127" s="38">
        <v>0</v>
      </c>
      <c r="X127" s="38">
        <v>329</v>
      </c>
      <c r="Y127" s="38">
        <v>153</v>
      </c>
      <c r="Z127" s="38">
        <v>2</v>
      </c>
      <c r="AA127" s="38">
        <v>0</v>
      </c>
      <c r="AB127" s="38">
        <v>48</v>
      </c>
      <c r="AC127" s="38">
        <v>121</v>
      </c>
      <c r="AD127" s="38">
        <v>5</v>
      </c>
    </row>
    <row r="128" spans="1:30" ht="15" customHeight="1">
      <c r="A128" s="48"/>
      <c r="B128" s="24"/>
      <c r="C128" s="56">
        <v>100</v>
      </c>
      <c r="D128" s="56">
        <v>46.428571428571431</v>
      </c>
      <c r="E128" s="56">
        <v>0.7142857142857143</v>
      </c>
      <c r="F128" s="56">
        <v>0.35714285714285715</v>
      </c>
      <c r="G128" s="56">
        <v>13.928571428571429</v>
      </c>
      <c r="H128" s="56">
        <v>38.214285714285708</v>
      </c>
      <c r="I128" s="56">
        <v>0.35714285714285715</v>
      </c>
      <c r="J128" s="56">
        <v>100</v>
      </c>
      <c r="K128" s="56">
        <v>52.397260273972599</v>
      </c>
      <c r="L128" s="56">
        <v>0.17123287671232876</v>
      </c>
      <c r="M128" s="56">
        <v>0.17123287671232876</v>
      </c>
      <c r="N128" s="56">
        <v>13.698630136986301</v>
      </c>
      <c r="O128" s="56">
        <v>32.705479452054789</v>
      </c>
      <c r="P128" s="56">
        <v>0.85616438356164382</v>
      </c>
      <c r="Q128" s="56">
        <v>100</v>
      </c>
      <c r="R128" s="56">
        <v>25</v>
      </c>
      <c r="S128" s="56">
        <v>0</v>
      </c>
      <c r="T128" s="56">
        <v>0</v>
      </c>
      <c r="U128" s="56">
        <v>13.888888888888889</v>
      </c>
      <c r="V128" s="56">
        <v>61.111111111111114</v>
      </c>
      <c r="W128" s="56">
        <v>0</v>
      </c>
      <c r="X128" s="56">
        <v>100</v>
      </c>
      <c r="Y128" s="56">
        <v>46.504559270516715</v>
      </c>
      <c r="Z128" s="56">
        <v>0.60790273556231</v>
      </c>
      <c r="AA128" s="56">
        <v>0</v>
      </c>
      <c r="AB128" s="56">
        <v>14.589665653495439</v>
      </c>
      <c r="AC128" s="56">
        <v>36.778115501519757</v>
      </c>
      <c r="AD128" s="56">
        <v>1.5197568389057752</v>
      </c>
    </row>
    <row r="129" spans="1:30" ht="15" customHeight="1">
      <c r="A129" s="48"/>
      <c r="B129" s="24" t="s">
        <v>60</v>
      </c>
      <c r="C129" s="38">
        <v>530</v>
      </c>
      <c r="D129" s="38">
        <v>235</v>
      </c>
      <c r="E129" s="38">
        <v>2</v>
      </c>
      <c r="F129" s="38">
        <v>26</v>
      </c>
      <c r="G129" s="38">
        <v>78</v>
      </c>
      <c r="H129" s="38">
        <v>170</v>
      </c>
      <c r="I129" s="38">
        <v>19</v>
      </c>
      <c r="J129" s="38">
        <v>446</v>
      </c>
      <c r="K129" s="38">
        <v>200</v>
      </c>
      <c r="L129" s="38">
        <v>1</v>
      </c>
      <c r="M129" s="38">
        <v>0</v>
      </c>
      <c r="N129" s="38">
        <v>86</v>
      </c>
      <c r="O129" s="38">
        <v>158</v>
      </c>
      <c r="P129" s="38">
        <v>1</v>
      </c>
      <c r="Q129" s="38">
        <v>42</v>
      </c>
      <c r="R129" s="38">
        <v>19</v>
      </c>
      <c r="S129" s="38">
        <v>0</v>
      </c>
      <c r="T129" s="38">
        <v>0</v>
      </c>
      <c r="U129" s="38">
        <v>5</v>
      </c>
      <c r="V129" s="38">
        <v>18</v>
      </c>
      <c r="W129" s="38">
        <v>0</v>
      </c>
      <c r="X129" s="38">
        <v>411</v>
      </c>
      <c r="Y129" s="38">
        <v>184</v>
      </c>
      <c r="Z129" s="38">
        <v>1</v>
      </c>
      <c r="AA129" s="38">
        <v>0</v>
      </c>
      <c r="AB129" s="38">
        <v>58</v>
      </c>
      <c r="AC129" s="38">
        <v>163</v>
      </c>
      <c r="AD129" s="38">
        <v>5</v>
      </c>
    </row>
    <row r="130" spans="1:30" ht="15" customHeight="1">
      <c r="A130" s="48"/>
      <c r="B130" s="24"/>
      <c r="C130" s="56">
        <v>100</v>
      </c>
      <c r="D130" s="56">
        <v>44.339622641509436</v>
      </c>
      <c r="E130" s="56">
        <v>0.37735849056603776</v>
      </c>
      <c r="F130" s="56">
        <v>4.9056603773584913</v>
      </c>
      <c r="G130" s="56">
        <v>14.716981132075471</v>
      </c>
      <c r="H130" s="56">
        <v>32.075471698113205</v>
      </c>
      <c r="I130" s="56">
        <v>3.5849056603773586</v>
      </c>
      <c r="J130" s="56">
        <v>100.00000000000001</v>
      </c>
      <c r="K130" s="56">
        <v>44.843049327354265</v>
      </c>
      <c r="L130" s="56">
        <v>0.22421524663677131</v>
      </c>
      <c r="M130" s="56">
        <v>0</v>
      </c>
      <c r="N130" s="56">
        <v>19.282511210762333</v>
      </c>
      <c r="O130" s="56">
        <v>35.426008968609871</v>
      </c>
      <c r="P130" s="56">
        <v>0.22421524663677131</v>
      </c>
      <c r="Q130" s="56">
        <v>100</v>
      </c>
      <c r="R130" s="56">
        <v>45.238095238095241</v>
      </c>
      <c r="S130" s="56">
        <v>0</v>
      </c>
      <c r="T130" s="56">
        <v>0</v>
      </c>
      <c r="U130" s="56">
        <v>11.904761904761903</v>
      </c>
      <c r="V130" s="56">
        <v>42.857142857142854</v>
      </c>
      <c r="W130" s="56">
        <v>0</v>
      </c>
      <c r="X130" s="56">
        <v>100</v>
      </c>
      <c r="Y130" s="56">
        <v>44.768856447688563</v>
      </c>
      <c r="Z130" s="56">
        <v>0.24330900243309003</v>
      </c>
      <c r="AA130" s="56">
        <v>0</v>
      </c>
      <c r="AB130" s="56">
        <v>14.111922141119221</v>
      </c>
      <c r="AC130" s="56">
        <v>39.659367396593673</v>
      </c>
      <c r="AD130" s="56">
        <v>1.2165450121654502</v>
      </c>
    </row>
    <row r="131" spans="1:30" ht="15" customHeight="1">
      <c r="A131" s="48"/>
      <c r="B131" s="24" t="s">
        <v>61</v>
      </c>
      <c r="C131" s="38">
        <v>1033</v>
      </c>
      <c r="D131" s="38">
        <v>471</v>
      </c>
      <c r="E131" s="38">
        <v>14</v>
      </c>
      <c r="F131" s="38">
        <v>34</v>
      </c>
      <c r="G131" s="38">
        <v>146</v>
      </c>
      <c r="H131" s="38">
        <v>329</v>
      </c>
      <c r="I131" s="38">
        <v>39</v>
      </c>
      <c r="J131" s="38">
        <v>368</v>
      </c>
      <c r="K131" s="38">
        <v>146</v>
      </c>
      <c r="L131" s="38">
        <v>0</v>
      </c>
      <c r="M131" s="38">
        <v>0</v>
      </c>
      <c r="N131" s="38">
        <v>52</v>
      </c>
      <c r="O131" s="38">
        <v>168</v>
      </c>
      <c r="P131" s="38">
        <v>2</v>
      </c>
      <c r="Q131" s="38">
        <v>48</v>
      </c>
      <c r="R131" s="38">
        <v>20</v>
      </c>
      <c r="S131" s="38">
        <v>0</v>
      </c>
      <c r="T131" s="38">
        <v>0</v>
      </c>
      <c r="U131" s="38">
        <v>7</v>
      </c>
      <c r="V131" s="38">
        <v>21</v>
      </c>
      <c r="W131" s="38">
        <v>0</v>
      </c>
      <c r="X131" s="38">
        <v>245</v>
      </c>
      <c r="Y131" s="38">
        <v>87</v>
      </c>
      <c r="Z131" s="38">
        <v>0</v>
      </c>
      <c r="AA131" s="38">
        <v>1</v>
      </c>
      <c r="AB131" s="38">
        <v>46</v>
      </c>
      <c r="AC131" s="38">
        <v>110</v>
      </c>
      <c r="AD131" s="38">
        <v>1</v>
      </c>
    </row>
    <row r="132" spans="1:30" ht="15" customHeight="1">
      <c r="A132" s="48"/>
      <c r="B132" s="24"/>
      <c r="C132" s="56">
        <v>100</v>
      </c>
      <c r="D132" s="56">
        <v>45.595353339787025</v>
      </c>
      <c r="E132" s="56">
        <v>1.3552758954501452</v>
      </c>
      <c r="F132" s="56">
        <v>3.2913843175217812</v>
      </c>
      <c r="G132" s="56">
        <v>14.133591481122942</v>
      </c>
      <c r="H132" s="56">
        <v>31.848983543078411</v>
      </c>
      <c r="I132" s="56">
        <v>3.77541142303969</v>
      </c>
      <c r="J132" s="56">
        <v>100</v>
      </c>
      <c r="K132" s="56">
        <v>39.673913043478258</v>
      </c>
      <c r="L132" s="56">
        <v>0</v>
      </c>
      <c r="M132" s="56">
        <v>0</v>
      </c>
      <c r="N132" s="56">
        <v>14.130434782608695</v>
      </c>
      <c r="O132" s="56">
        <v>45.652173913043477</v>
      </c>
      <c r="P132" s="56">
        <v>0.54347826086956519</v>
      </c>
      <c r="Q132" s="56">
        <v>100</v>
      </c>
      <c r="R132" s="56">
        <v>41.666666666666671</v>
      </c>
      <c r="S132" s="56">
        <v>0</v>
      </c>
      <c r="T132" s="56">
        <v>0</v>
      </c>
      <c r="U132" s="56">
        <v>14.583333333333334</v>
      </c>
      <c r="V132" s="56">
        <v>43.75</v>
      </c>
      <c r="W132" s="56">
        <v>0</v>
      </c>
      <c r="X132" s="56">
        <v>100.00000000000001</v>
      </c>
      <c r="Y132" s="56">
        <v>35.510204081632651</v>
      </c>
      <c r="Z132" s="56">
        <v>0</v>
      </c>
      <c r="AA132" s="56">
        <v>0.40816326530612246</v>
      </c>
      <c r="AB132" s="56">
        <v>18.775510204081634</v>
      </c>
      <c r="AC132" s="56">
        <v>44.897959183673471</v>
      </c>
      <c r="AD132" s="56">
        <v>0.40816326530612246</v>
      </c>
    </row>
    <row r="133" spans="1:30" ht="15" customHeight="1">
      <c r="A133" s="48"/>
      <c r="B133" s="24" t="s">
        <v>62</v>
      </c>
      <c r="C133" s="38">
        <v>1149</v>
      </c>
      <c r="D133" s="38">
        <v>536</v>
      </c>
      <c r="E133" s="38">
        <v>8</v>
      </c>
      <c r="F133" s="38">
        <v>32</v>
      </c>
      <c r="G133" s="38">
        <v>152</v>
      </c>
      <c r="H133" s="38">
        <v>376</v>
      </c>
      <c r="I133" s="38">
        <v>45</v>
      </c>
      <c r="J133" s="38">
        <v>294</v>
      </c>
      <c r="K133" s="38">
        <v>140</v>
      </c>
      <c r="L133" s="38">
        <v>0</v>
      </c>
      <c r="M133" s="38">
        <v>7</v>
      </c>
      <c r="N133" s="38">
        <v>31</v>
      </c>
      <c r="O133" s="38">
        <v>113</v>
      </c>
      <c r="P133" s="38">
        <v>3</v>
      </c>
      <c r="Q133" s="38">
        <v>74</v>
      </c>
      <c r="R133" s="38">
        <v>25</v>
      </c>
      <c r="S133" s="38">
        <v>0</v>
      </c>
      <c r="T133" s="38">
        <v>0</v>
      </c>
      <c r="U133" s="38">
        <v>14</v>
      </c>
      <c r="V133" s="38">
        <v>32</v>
      </c>
      <c r="W133" s="38">
        <v>3</v>
      </c>
      <c r="X133" s="38">
        <v>221</v>
      </c>
      <c r="Y133" s="38">
        <v>82</v>
      </c>
      <c r="Z133" s="38">
        <v>0</v>
      </c>
      <c r="AA133" s="38">
        <v>0</v>
      </c>
      <c r="AB133" s="38">
        <v>27</v>
      </c>
      <c r="AC133" s="38">
        <v>112</v>
      </c>
      <c r="AD133" s="38">
        <v>0</v>
      </c>
    </row>
    <row r="134" spans="1:30" ht="15" customHeight="1">
      <c r="A134" s="48"/>
      <c r="B134" s="24"/>
      <c r="C134" s="56">
        <v>100</v>
      </c>
      <c r="D134" s="56">
        <v>46.649260226283722</v>
      </c>
      <c r="E134" s="56">
        <v>0.6962576153176675</v>
      </c>
      <c r="F134" s="56">
        <v>2.78503046127067</v>
      </c>
      <c r="G134" s="56">
        <v>13.228894691035684</v>
      </c>
      <c r="H134" s="56">
        <v>32.724107919930375</v>
      </c>
      <c r="I134" s="56">
        <v>3.9164490861618799</v>
      </c>
      <c r="J134" s="56">
        <v>99.999999999999986</v>
      </c>
      <c r="K134" s="56">
        <v>47.619047619047613</v>
      </c>
      <c r="L134" s="56">
        <v>0</v>
      </c>
      <c r="M134" s="56">
        <v>2.3809523809523809</v>
      </c>
      <c r="N134" s="56">
        <v>10.544217687074831</v>
      </c>
      <c r="O134" s="56">
        <v>38.435374149659864</v>
      </c>
      <c r="P134" s="56">
        <v>1.0204081632653061</v>
      </c>
      <c r="Q134" s="56">
        <v>99.999999999999986</v>
      </c>
      <c r="R134" s="56">
        <v>33.783783783783782</v>
      </c>
      <c r="S134" s="56">
        <v>0</v>
      </c>
      <c r="T134" s="56">
        <v>0</v>
      </c>
      <c r="U134" s="56">
        <v>18.918918918918919</v>
      </c>
      <c r="V134" s="56">
        <v>43.243243243243242</v>
      </c>
      <c r="W134" s="56">
        <v>4.0540540540540544</v>
      </c>
      <c r="X134" s="56">
        <v>100</v>
      </c>
      <c r="Y134" s="56">
        <v>37.104072398190048</v>
      </c>
      <c r="Z134" s="56">
        <v>0</v>
      </c>
      <c r="AA134" s="56">
        <v>0</v>
      </c>
      <c r="AB134" s="56">
        <v>12.217194570135746</v>
      </c>
      <c r="AC134" s="56">
        <v>50.678733031674206</v>
      </c>
      <c r="AD134" s="56">
        <v>0</v>
      </c>
    </row>
    <row r="135" spans="1:30" ht="15" customHeight="1">
      <c r="A135" s="48"/>
      <c r="B135" s="24" t="s">
        <v>63</v>
      </c>
      <c r="C135" s="38">
        <v>1379</v>
      </c>
      <c r="D135" s="38">
        <v>621</v>
      </c>
      <c r="E135" s="38">
        <v>5</v>
      </c>
      <c r="F135" s="38">
        <v>26</v>
      </c>
      <c r="G135" s="38">
        <v>160</v>
      </c>
      <c r="H135" s="38">
        <v>483</v>
      </c>
      <c r="I135" s="38">
        <v>84</v>
      </c>
      <c r="J135" s="38">
        <v>210</v>
      </c>
      <c r="K135" s="38">
        <v>98</v>
      </c>
      <c r="L135" s="38">
        <v>0</v>
      </c>
      <c r="M135" s="38">
        <v>0</v>
      </c>
      <c r="N135" s="38">
        <v>26</v>
      </c>
      <c r="O135" s="38">
        <v>85</v>
      </c>
      <c r="P135" s="38">
        <v>1</v>
      </c>
      <c r="Q135" s="38">
        <v>31</v>
      </c>
      <c r="R135" s="38">
        <v>7</v>
      </c>
      <c r="S135" s="38">
        <v>0</v>
      </c>
      <c r="T135" s="38">
        <v>0</v>
      </c>
      <c r="U135" s="38">
        <v>8</v>
      </c>
      <c r="V135" s="38">
        <v>15</v>
      </c>
      <c r="W135" s="38">
        <v>1</v>
      </c>
      <c r="X135" s="38">
        <v>243</v>
      </c>
      <c r="Y135" s="38">
        <v>76</v>
      </c>
      <c r="Z135" s="38">
        <v>0</v>
      </c>
      <c r="AA135" s="38">
        <v>1</v>
      </c>
      <c r="AB135" s="38">
        <v>49</v>
      </c>
      <c r="AC135" s="38">
        <v>112</v>
      </c>
      <c r="AD135" s="38">
        <v>5</v>
      </c>
    </row>
    <row r="136" spans="1:30" ht="15" customHeight="1">
      <c r="A136" s="48"/>
      <c r="B136" s="24"/>
      <c r="C136" s="56">
        <v>99.999999999999986</v>
      </c>
      <c r="D136" s="56">
        <v>45.032632342277012</v>
      </c>
      <c r="E136" s="56">
        <v>0.36258158085569253</v>
      </c>
      <c r="F136" s="56">
        <v>1.885424220449601</v>
      </c>
      <c r="G136" s="56">
        <v>11.602610587382161</v>
      </c>
      <c r="H136" s="56">
        <v>35.025380710659896</v>
      </c>
      <c r="I136" s="56">
        <v>6.091370558375635</v>
      </c>
      <c r="J136" s="56">
        <v>100</v>
      </c>
      <c r="K136" s="56">
        <v>46.666666666666664</v>
      </c>
      <c r="L136" s="56">
        <v>0</v>
      </c>
      <c r="M136" s="56">
        <v>0</v>
      </c>
      <c r="N136" s="56">
        <v>12.380952380952381</v>
      </c>
      <c r="O136" s="56">
        <v>40.476190476190474</v>
      </c>
      <c r="P136" s="56">
        <v>0.47619047619047622</v>
      </c>
      <c r="Q136" s="56">
        <v>100</v>
      </c>
      <c r="R136" s="56">
        <v>22.58064516129032</v>
      </c>
      <c r="S136" s="56">
        <v>0</v>
      </c>
      <c r="T136" s="56">
        <v>0</v>
      </c>
      <c r="U136" s="56">
        <v>25.806451612903224</v>
      </c>
      <c r="V136" s="56">
        <v>48.387096774193552</v>
      </c>
      <c r="W136" s="56">
        <v>3.225806451612903</v>
      </c>
      <c r="X136" s="56">
        <v>99.999999999999986</v>
      </c>
      <c r="Y136" s="56">
        <v>31.275720164609055</v>
      </c>
      <c r="Z136" s="56">
        <v>0</v>
      </c>
      <c r="AA136" s="56">
        <v>0.41152263374485598</v>
      </c>
      <c r="AB136" s="56">
        <v>20.164609053497941</v>
      </c>
      <c r="AC136" s="56">
        <v>46.090534979423872</v>
      </c>
      <c r="AD136" s="56">
        <v>2.0576131687242798</v>
      </c>
    </row>
    <row r="137" spans="1:30" ht="15" customHeight="1">
      <c r="A137" s="48"/>
      <c r="B137" s="24" t="s">
        <v>64</v>
      </c>
      <c r="C137" s="38">
        <v>501</v>
      </c>
      <c r="D137" s="38">
        <v>221</v>
      </c>
      <c r="E137" s="38">
        <v>1</v>
      </c>
      <c r="F137" s="38">
        <v>1</v>
      </c>
      <c r="G137" s="38">
        <v>55</v>
      </c>
      <c r="H137" s="38">
        <v>185</v>
      </c>
      <c r="I137" s="38">
        <v>38</v>
      </c>
      <c r="J137" s="38">
        <v>170</v>
      </c>
      <c r="K137" s="38">
        <v>68</v>
      </c>
      <c r="L137" s="38">
        <v>0</v>
      </c>
      <c r="M137" s="38">
        <v>1</v>
      </c>
      <c r="N137" s="38">
        <v>17</v>
      </c>
      <c r="O137" s="38">
        <v>84</v>
      </c>
      <c r="P137" s="38">
        <v>0</v>
      </c>
      <c r="Q137" s="38">
        <v>4</v>
      </c>
      <c r="R137" s="38">
        <v>2</v>
      </c>
      <c r="S137" s="38">
        <v>0</v>
      </c>
      <c r="T137" s="38">
        <v>0</v>
      </c>
      <c r="U137" s="38">
        <v>0</v>
      </c>
      <c r="V137" s="38">
        <v>2</v>
      </c>
      <c r="W137" s="38">
        <v>0</v>
      </c>
      <c r="X137" s="38">
        <v>117</v>
      </c>
      <c r="Y137" s="38">
        <v>40</v>
      </c>
      <c r="Z137" s="38">
        <v>0</v>
      </c>
      <c r="AA137" s="38">
        <v>0</v>
      </c>
      <c r="AB137" s="38">
        <v>24</v>
      </c>
      <c r="AC137" s="38">
        <v>52</v>
      </c>
      <c r="AD137" s="38">
        <v>1</v>
      </c>
    </row>
    <row r="138" spans="1:30" ht="15" customHeight="1">
      <c r="A138" s="48"/>
      <c r="B138" s="24"/>
      <c r="C138" s="56">
        <v>100.00000000000001</v>
      </c>
      <c r="D138" s="56">
        <v>44.11177644710579</v>
      </c>
      <c r="E138" s="56">
        <v>0.19960079840319359</v>
      </c>
      <c r="F138" s="56">
        <v>0.19960079840319359</v>
      </c>
      <c r="G138" s="56">
        <v>10.978043912175648</v>
      </c>
      <c r="H138" s="56">
        <v>36.926147704590818</v>
      </c>
      <c r="I138" s="56">
        <v>7.5848303393213579</v>
      </c>
      <c r="J138" s="56">
        <v>100</v>
      </c>
      <c r="K138" s="56">
        <v>40</v>
      </c>
      <c r="L138" s="56">
        <v>0</v>
      </c>
      <c r="M138" s="56">
        <v>0.58823529411764708</v>
      </c>
      <c r="N138" s="56">
        <v>10</v>
      </c>
      <c r="O138" s="56">
        <v>49.411764705882355</v>
      </c>
      <c r="P138" s="56">
        <v>0</v>
      </c>
      <c r="Q138" s="56">
        <v>100</v>
      </c>
      <c r="R138" s="56">
        <v>50</v>
      </c>
      <c r="S138" s="56">
        <v>0</v>
      </c>
      <c r="T138" s="56">
        <v>0</v>
      </c>
      <c r="U138" s="56">
        <v>0</v>
      </c>
      <c r="V138" s="56">
        <v>50</v>
      </c>
      <c r="W138" s="56">
        <v>0</v>
      </c>
      <c r="X138" s="56">
        <v>99.999999999999986</v>
      </c>
      <c r="Y138" s="56">
        <v>34.188034188034187</v>
      </c>
      <c r="Z138" s="56">
        <v>0</v>
      </c>
      <c r="AA138" s="56">
        <v>0</v>
      </c>
      <c r="AB138" s="56">
        <v>20.512820512820511</v>
      </c>
      <c r="AC138" s="56">
        <v>44.444444444444443</v>
      </c>
      <c r="AD138" s="56">
        <v>0.85470085470085477</v>
      </c>
    </row>
    <row r="139" spans="1:30" ht="15" customHeight="1">
      <c r="A139" s="48"/>
      <c r="B139" s="24" t="s">
        <v>65</v>
      </c>
      <c r="C139" s="38">
        <v>1144</v>
      </c>
      <c r="D139" s="38">
        <v>411</v>
      </c>
      <c r="E139" s="38">
        <v>87</v>
      </c>
      <c r="F139" s="38">
        <v>58</v>
      </c>
      <c r="G139" s="38">
        <v>128</v>
      </c>
      <c r="H139" s="38">
        <v>405</v>
      </c>
      <c r="I139" s="38">
        <v>55</v>
      </c>
      <c r="J139" s="38">
        <v>216</v>
      </c>
      <c r="K139" s="38">
        <v>112</v>
      </c>
      <c r="L139" s="38">
        <v>0</v>
      </c>
      <c r="M139" s="38">
        <v>0</v>
      </c>
      <c r="N139" s="38">
        <v>21</v>
      </c>
      <c r="O139" s="38">
        <v>82</v>
      </c>
      <c r="P139" s="38">
        <v>1</v>
      </c>
      <c r="Q139" s="38">
        <v>27</v>
      </c>
      <c r="R139" s="38">
        <v>7</v>
      </c>
      <c r="S139" s="38">
        <v>0</v>
      </c>
      <c r="T139" s="38">
        <v>0</v>
      </c>
      <c r="U139" s="38">
        <v>6</v>
      </c>
      <c r="V139" s="38">
        <v>14</v>
      </c>
      <c r="W139" s="38">
        <v>0</v>
      </c>
      <c r="X139" s="38">
        <v>76</v>
      </c>
      <c r="Y139" s="38">
        <v>20</v>
      </c>
      <c r="Z139" s="38">
        <v>0</v>
      </c>
      <c r="AA139" s="38">
        <v>0</v>
      </c>
      <c r="AB139" s="38">
        <v>14</v>
      </c>
      <c r="AC139" s="38">
        <v>41</v>
      </c>
      <c r="AD139" s="38">
        <v>1</v>
      </c>
    </row>
    <row r="140" spans="1:30" ht="15" customHeight="1">
      <c r="A140" s="48"/>
      <c r="B140" s="24"/>
      <c r="C140" s="56">
        <v>99.999999999999986</v>
      </c>
      <c r="D140" s="56">
        <v>35.926573426573427</v>
      </c>
      <c r="E140" s="56">
        <v>7.6048951048951059</v>
      </c>
      <c r="F140" s="56">
        <v>5.06993006993007</v>
      </c>
      <c r="G140" s="56">
        <v>11.188811188811188</v>
      </c>
      <c r="H140" s="56">
        <v>35.4020979020979</v>
      </c>
      <c r="I140" s="56">
        <v>4.8076923076923084</v>
      </c>
      <c r="J140" s="56">
        <v>100</v>
      </c>
      <c r="K140" s="56">
        <v>51.851851851851848</v>
      </c>
      <c r="L140" s="56">
        <v>0</v>
      </c>
      <c r="M140" s="56">
        <v>0</v>
      </c>
      <c r="N140" s="56">
        <v>9.7222222222222232</v>
      </c>
      <c r="O140" s="56">
        <v>37.962962962962962</v>
      </c>
      <c r="P140" s="56">
        <v>0.46296296296296291</v>
      </c>
      <c r="Q140" s="56">
        <v>100</v>
      </c>
      <c r="R140" s="56">
        <v>25.925925925925924</v>
      </c>
      <c r="S140" s="56">
        <v>0</v>
      </c>
      <c r="T140" s="56">
        <v>0</v>
      </c>
      <c r="U140" s="56">
        <v>22.222222222222221</v>
      </c>
      <c r="V140" s="56">
        <v>51.851851851851848</v>
      </c>
      <c r="W140" s="56">
        <v>0</v>
      </c>
      <c r="X140" s="56">
        <v>99.999999999999986</v>
      </c>
      <c r="Y140" s="56">
        <v>26.315789473684209</v>
      </c>
      <c r="Z140" s="56">
        <v>0</v>
      </c>
      <c r="AA140" s="56">
        <v>0</v>
      </c>
      <c r="AB140" s="56">
        <v>18.421052631578945</v>
      </c>
      <c r="AC140" s="56">
        <v>53.94736842105263</v>
      </c>
      <c r="AD140" s="56">
        <v>1.3157894736842104</v>
      </c>
    </row>
    <row r="141" spans="1:30" ht="15" customHeight="1">
      <c r="A141" s="48"/>
      <c r="B141" s="24" t="s">
        <v>2</v>
      </c>
      <c r="C141" s="38">
        <v>11</v>
      </c>
      <c r="D141" s="38">
        <v>7</v>
      </c>
      <c r="E141" s="38">
        <v>0</v>
      </c>
      <c r="F141" s="38">
        <v>0</v>
      </c>
      <c r="G141" s="38">
        <v>1</v>
      </c>
      <c r="H141" s="38">
        <v>3</v>
      </c>
      <c r="I141" s="38">
        <v>0</v>
      </c>
      <c r="J141" s="38">
        <v>10</v>
      </c>
      <c r="K141" s="38">
        <v>4</v>
      </c>
      <c r="L141" s="38">
        <v>0</v>
      </c>
      <c r="M141" s="38">
        <v>0</v>
      </c>
      <c r="N141" s="38">
        <v>2</v>
      </c>
      <c r="O141" s="38">
        <v>4</v>
      </c>
      <c r="P141" s="38">
        <v>0</v>
      </c>
      <c r="Q141" s="38">
        <v>6</v>
      </c>
      <c r="R141" s="38">
        <v>4</v>
      </c>
      <c r="S141" s="38">
        <v>0</v>
      </c>
      <c r="T141" s="38">
        <v>0</v>
      </c>
      <c r="U141" s="38">
        <v>0</v>
      </c>
      <c r="V141" s="38">
        <v>2</v>
      </c>
      <c r="W141" s="38">
        <v>0</v>
      </c>
      <c r="X141" s="38">
        <v>36</v>
      </c>
      <c r="Y141" s="38">
        <v>9</v>
      </c>
      <c r="Z141" s="38">
        <v>0</v>
      </c>
      <c r="AA141" s="38">
        <v>1</v>
      </c>
      <c r="AB141" s="38">
        <v>6</v>
      </c>
      <c r="AC141" s="38">
        <v>16</v>
      </c>
      <c r="AD141" s="38">
        <v>4</v>
      </c>
    </row>
    <row r="142" spans="1:30" ht="15" customHeight="1">
      <c r="A142" s="90"/>
      <c r="B142" s="24"/>
      <c r="C142" s="56">
        <v>99.999999999999986</v>
      </c>
      <c r="D142" s="56">
        <v>63.636363636363633</v>
      </c>
      <c r="E142" s="56">
        <v>0</v>
      </c>
      <c r="F142" s="56">
        <v>0</v>
      </c>
      <c r="G142" s="56">
        <v>9.0909090909090917</v>
      </c>
      <c r="H142" s="56">
        <v>27.27272727272727</v>
      </c>
      <c r="I142" s="56">
        <v>0</v>
      </c>
      <c r="J142" s="56">
        <v>100</v>
      </c>
      <c r="K142" s="56">
        <v>40</v>
      </c>
      <c r="L142" s="56">
        <v>0</v>
      </c>
      <c r="M142" s="56">
        <v>0</v>
      </c>
      <c r="N142" s="56">
        <v>20</v>
      </c>
      <c r="O142" s="56">
        <v>40</v>
      </c>
      <c r="P142" s="56">
        <v>0</v>
      </c>
      <c r="Q142" s="56">
        <v>99.999999999999986</v>
      </c>
      <c r="R142" s="56">
        <v>66.666666666666657</v>
      </c>
      <c r="S142" s="56">
        <v>0</v>
      </c>
      <c r="T142" s="56">
        <v>0</v>
      </c>
      <c r="U142" s="56">
        <v>0</v>
      </c>
      <c r="V142" s="56">
        <v>33.333333333333329</v>
      </c>
      <c r="W142" s="56">
        <v>0</v>
      </c>
      <c r="X142" s="56">
        <v>100</v>
      </c>
      <c r="Y142" s="56">
        <v>25</v>
      </c>
      <c r="Z142" s="56">
        <v>0</v>
      </c>
      <c r="AA142" s="56">
        <v>2.7777777777777777</v>
      </c>
      <c r="AB142" s="56">
        <v>16.666666666666664</v>
      </c>
      <c r="AC142" s="56">
        <v>44.444444444444443</v>
      </c>
      <c r="AD142" s="56">
        <v>11.111111111111111</v>
      </c>
    </row>
    <row r="143" spans="1:30" ht="15" customHeight="1">
      <c r="A143" s="48" t="s">
        <v>66</v>
      </c>
      <c r="B143" s="91" t="s">
        <v>50</v>
      </c>
      <c r="C143" s="38">
        <v>88</v>
      </c>
      <c r="D143" s="38">
        <v>31</v>
      </c>
      <c r="E143" s="38">
        <v>1</v>
      </c>
      <c r="F143" s="38">
        <v>0</v>
      </c>
      <c r="G143" s="38">
        <v>13</v>
      </c>
      <c r="H143" s="38">
        <v>32</v>
      </c>
      <c r="I143" s="38">
        <v>11</v>
      </c>
      <c r="J143" s="38">
        <v>51</v>
      </c>
      <c r="K143" s="38">
        <v>21</v>
      </c>
      <c r="L143" s="38">
        <v>0</v>
      </c>
      <c r="M143" s="38">
        <v>0</v>
      </c>
      <c r="N143" s="38">
        <v>5</v>
      </c>
      <c r="O143" s="38">
        <v>24</v>
      </c>
      <c r="P143" s="38">
        <v>1</v>
      </c>
      <c r="Q143" s="38">
        <v>7</v>
      </c>
      <c r="R143" s="38">
        <v>3</v>
      </c>
      <c r="S143" s="38">
        <v>0</v>
      </c>
      <c r="T143" s="38">
        <v>0</v>
      </c>
      <c r="U143" s="38">
        <v>2</v>
      </c>
      <c r="V143" s="38">
        <v>2</v>
      </c>
      <c r="W143" s="38">
        <v>0</v>
      </c>
      <c r="X143" s="38">
        <v>154</v>
      </c>
      <c r="Y143" s="38">
        <v>70</v>
      </c>
      <c r="Z143" s="38">
        <v>0</v>
      </c>
      <c r="AA143" s="38">
        <v>0</v>
      </c>
      <c r="AB143" s="38">
        <v>28</v>
      </c>
      <c r="AC143" s="38">
        <v>55</v>
      </c>
      <c r="AD143" s="38">
        <v>1</v>
      </c>
    </row>
    <row r="144" spans="1:30" ht="15" customHeight="1">
      <c r="A144" s="48"/>
      <c r="B144" s="91"/>
      <c r="C144" s="56">
        <v>100</v>
      </c>
      <c r="D144" s="56">
        <v>35.227272727272727</v>
      </c>
      <c r="E144" s="56">
        <v>1.1363636363636365</v>
      </c>
      <c r="F144" s="56">
        <v>0</v>
      </c>
      <c r="G144" s="56">
        <v>14.772727272727273</v>
      </c>
      <c r="H144" s="56">
        <v>36.363636363636367</v>
      </c>
      <c r="I144" s="56">
        <v>12.5</v>
      </c>
      <c r="J144" s="56">
        <v>99.999999999999986</v>
      </c>
      <c r="K144" s="56">
        <v>41.17647058823529</v>
      </c>
      <c r="L144" s="56">
        <v>0</v>
      </c>
      <c r="M144" s="56">
        <v>0</v>
      </c>
      <c r="N144" s="56">
        <v>9.8039215686274517</v>
      </c>
      <c r="O144" s="56">
        <v>47.058823529411761</v>
      </c>
      <c r="P144" s="56">
        <v>1.9607843137254901</v>
      </c>
      <c r="Q144" s="56">
        <v>99.999999999999986</v>
      </c>
      <c r="R144" s="56">
        <v>42.857142857142854</v>
      </c>
      <c r="S144" s="56">
        <v>0</v>
      </c>
      <c r="T144" s="56">
        <v>0</v>
      </c>
      <c r="U144" s="56">
        <v>28.571428571428569</v>
      </c>
      <c r="V144" s="56">
        <v>28.571428571428569</v>
      </c>
      <c r="W144" s="56">
        <v>0</v>
      </c>
      <c r="X144" s="56">
        <v>100</v>
      </c>
      <c r="Y144" s="56">
        <v>45.454545454545453</v>
      </c>
      <c r="Z144" s="56">
        <v>0</v>
      </c>
      <c r="AA144" s="56">
        <v>0</v>
      </c>
      <c r="AB144" s="56">
        <v>18.181818181818183</v>
      </c>
      <c r="AC144" s="56">
        <v>35.714285714285715</v>
      </c>
      <c r="AD144" s="56">
        <v>0.64935064935064934</v>
      </c>
    </row>
    <row r="145" spans="1:30" ht="15" customHeight="1">
      <c r="A145" s="48"/>
      <c r="B145" s="91" t="s">
        <v>51</v>
      </c>
      <c r="C145" s="38">
        <v>500</v>
      </c>
      <c r="D145" s="38">
        <v>204</v>
      </c>
      <c r="E145" s="38">
        <v>19</v>
      </c>
      <c r="F145" s="38">
        <v>0</v>
      </c>
      <c r="G145" s="38">
        <v>71</v>
      </c>
      <c r="H145" s="38">
        <v>185</v>
      </c>
      <c r="I145" s="38">
        <v>21</v>
      </c>
      <c r="J145" s="38">
        <v>215</v>
      </c>
      <c r="K145" s="38">
        <v>82</v>
      </c>
      <c r="L145" s="38">
        <v>0</v>
      </c>
      <c r="M145" s="38">
        <v>1</v>
      </c>
      <c r="N145" s="38">
        <v>31</v>
      </c>
      <c r="O145" s="38">
        <v>98</v>
      </c>
      <c r="P145" s="38">
        <v>3</v>
      </c>
      <c r="Q145" s="38">
        <v>43</v>
      </c>
      <c r="R145" s="38">
        <v>22</v>
      </c>
      <c r="S145" s="38">
        <v>0</v>
      </c>
      <c r="T145" s="38">
        <v>0</v>
      </c>
      <c r="U145" s="38">
        <v>4</v>
      </c>
      <c r="V145" s="38">
        <v>17</v>
      </c>
      <c r="W145" s="38">
        <v>0</v>
      </c>
      <c r="X145" s="38">
        <v>232</v>
      </c>
      <c r="Y145" s="38">
        <v>88</v>
      </c>
      <c r="Z145" s="38">
        <v>2</v>
      </c>
      <c r="AA145" s="38">
        <v>1</v>
      </c>
      <c r="AB145" s="38">
        <v>48</v>
      </c>
      <c r="AC145" s="38">
        <v>91</v>
      </c>
      <c r="AD145" s="38">
        <v>2</v>
      </c>
    </row>
    <row r="146" spans="1:30" ht="15" customHeight="1">
      <c r="A146" s="48"/>
      <c r="B146" s="91"/>
      <c r="C146" s="56">
        <v>100</v>
      </c>
      <c r="D146" s="56">
        <v>40.799999999999997</v>
      </c>
      <c r="E146" s="56">
        <v>3.8</v>
      </c>
      <c r="F146" s="56">
        <v>0</v>
      </c>
      <c r="G146" s="56">
        <v>14.2</v>
      </c>
      <c r="H146" s="56">
        <v>37</v>
      </c>
      <c r="I146" s="56">
        <v>4.2</v>
      </c>
      <c r="J146" s="56">
        <v>100</v>
      </c>
      <c r="K146" s="56">
        <v>38.139534883720934</v>
      </c>
      <c r="L146" s="56">
        <v>0</v>
      </c>
      <c r="M146" s="56">
        <v>0.46511627906976744</v>
      </c>
      <c r="N146" s="56">
        <v>14.418604651162791</v>
      </c>
      <c r="O146" s="56">
        <v>45.581395348837212</v>
      </c>
      <c r="P146" s="56">
        <v>1.3953488372093024</v>
      </c>
      <c r="Q146" s="56">
        <v>100</v>
      </c>
      <c r="R146" s="56">
        <v>51.162790697674424</v>
      </c>
      <c r="S146" s="56">
        <v>0</v>
      </c>
      <c r="T146" s="56">
        <v>0</v>
      </c>
      <c r="U146" s="56">
        <v>9.3023255813953494</v>
      </c>
      <c r="V146" s="56">
        <v>39.534883720930232</v>
      </c>
      <c r="W146" s="56">
        <v>0</v>
      </c>
      <c r="X146" s="56">
        <v>100</v>
      </c>
      <c r="Y146" s="56">
        <v>37.931034482758619</v>
      </c>
      <c r="Z146" s="56">
        <v>0.86206896551724133</v>
      </c>
      <c r="AA146" s="56">
        <v>0.43103448275862066</v>
      </c>
      <c r="AB146" s="56">
        <v>20.689655172413794</v>
      </c>
      <c r="AC146" s="56">
        <v>39.224137931034484</v>
      </c>
      <c r="AD146" s="56">
        <v>0.86206896551724133</v>
      </c>
    </row>
    <row r="147" spans="1:30" ht="15" customHeight="1">
      <c r="A147" s="48"/>
      <c r="B147" s="91" t="s">
        <v>52</v>
      </c>
      <c r="C147" s="38">
        <v>2226</v>
      </c>
      <c r="D147" s="38">
        <v>978</v>
      </c>
      <c r="E147" s="38">
        <v>74</v>
      </c>
      <c r="F147" s="38">
        <v>68</v>
      </c>
      <c r="G147" s="38">
        <v>227</v>
      </c>
      <c r="H147" s="38">
        <v>795</v>
      </c>
      <c r="I147" s="38">
        <v>84</v>
      </c>
      <c r="J147" s="38">
        <v>1009</v>
      </c>
      <c r="K147" s="38">
        <v>477</v>
      </c>
      <c r="L147" s="38">
        <v>4</v>
      </c>
      <c r="M147" s="38">
        <v>0</v>
      </c>
      <c r="N147" s="38">
        <v>158</v>
      </c>
      <c r="O147" s="38">
        <v>365</v>
      </c>
      <c r="P147" s="38">
        <v>5</v>
      </c>
      <c r="Q147" s="38">
        <v>67</v>
      </c>
      <c r="R147" s="38">
        <v>23</v>
      </c>
      <c r="S147" s="38">
        <v>2</v>
      </c>
      <c r="T147" s="38">
        <v>0</v>
      </c>
      <c r="U147" s="38">
        <v>10</v>
      </c>
      <c r="V147" s="38">
        <v>31</v>
      </c>
      <c r="W147" s="38">
        <v>1</v>
      </c>
      <c r="X147" s="38">
        <v>575</v>
      </c>
      <c r="Y147" s="38">
        <v>202</v>
      </c>
      <c r="Z147" s="38">
        <v>2</v>
      </c>
      <c r="AA147" s="38">
        <v>0</v>
      </c>
      <c r="AB147" s="38">
        <v>97</v>
      </c>
      <c r="AC147" s="38">
        <v>263</v>
      </c>
      <c r="AD147" s="38">
        <v>11</v>
      </c>
    </row>
    <row r="148" spans="1:30" ht="15" customHeight="1">
      <c r="A148" s="48"/>
      <c r="B148" s="91"/>
      <c r="C148" s="56">
        <v>99.999999999999986</v>
      </c>
      <c r="D148" s="56">
        <v>43.935309973045818</v>
      </c>
      <c r="E148" s="56">
        <v>3.3243486073674751</v>
      </c>
      <c r="F148" s="56">
        <v>3.054806828391734</v>
      </c>
      <c r="G148" s="56">
        <v>10.197663971248877</v>
      </c>
      <c r="H148" s="56">
        <v>35.714285714285715</v>
      </c>
      <c r="I148" s="56">
        <v>3.7735849056603774</v>
      </c>
      <c r="J148" s="56">
        <v>100</v>
      </c>
      <c r="K148" s="56">
        <v>47.274529236868183</v>
      </c>
      <c r="L148" s="56">
        <v>0.39643211100099107</v>
      </c>
      <c r="M148" s="56">
        <v>0</v>
      </c>
      <c r="N148" s="56">
        <v>15.659068384539149</v>
      </c>
      <c r="O148" s="56">
        <v>36.174430128840434</v>
      </c>
      <c r="P148" s="56">
        <v>0.49554013875123881</v>
      </c>
      <c r="Q148" s="56">
        <v>99.999999999999986</v>
      </c>
      <c r="R148" s="56">
        <v>34.328358208955223</v>
      </c>
      <c r="S148" s="56">
        <v>2.9850746268656714</v>
      </c>
      <c r="T148" s="56">
        <v>0</v>
      </c>
      <c r="U148" s="56">
        <v>14.925373134328357</v>
      </c>
      <c r="V148" s="56">
        <v>46.268656716417908</v>
      </c>
      <c r="W148" s="56">
        <v>1.4925373134328357</v>
      </c>
      <c r="X148" s="56">
        <v>100</v>
      </c>
      <c r="Y148" s="56">
        <v>35.130434782608695</v>
      </c>
      <c r="Z148" s="56">
        <v>0.34782608695652173</v>
      </c>
      <c r="AA148" s="56">
        <v>0</v>
      </c>
      <c r="AB148" s="56">
        <v>16.869565217391305</v>
      </c>
      <c r="AC148" s="56">
        <v>45.739130434782609</v>
      </c>
      <c r="AD148" s="56">
        <v>1.9130434782608694</v>
      </c>
    </row>
    <row r="149" spans="1:30" ht="15" customHeight="1">
      <c r="A149" s="48"/>
      <c r="B149" s="91" t="s">
        <v>343</v>
      </c>
      <c r="C149" s="38">
        <v>3281</v>
      </c>
      <c r="D149" s="38">
        <v>1452</v>
      </c>
      <c r="E149" s="38">
        <v>24</v>
      </c>
      <c r="F149" s="38">
        <v>110</v>
      </c>
      <c r="G149" s="38">
        <v>460</v>
      </c>
      <c r="H149" s="38">
        <v>1070</v>
      </c>
      <c r="I149" s="38">
        <v>165</v>
      </c>
      <c r="J149" s="38">
        <v>1425</v>
      </c>
      <c r="K149" s="38">
        <v>669</v>
      </c>
      <c r="L149" s="38">
        <v>4</v>
      </c>
      <c r="M149" s="38">
        <v>11</v>
      </c>
      <c r="N149" s="38">
        <v>196</v>
      </c>
      <c r="O149" s="38">
        <v>538</v>
      </c>
      <c r="P149" s="38">
        <v>7</v>
      </c>
      <c r="Q149" s="38">
        <v>160</v>
      </c>
      <c r="R149" s="38">
        <v>45</v>
      </c>
      <c r="S149" s="38">
        <v>0</v>
      </c>
      <c r="T149" s="38">
        <v>0</v>
      </c>
      <c r="U149" s="38">
        <v>34</v>
      </c>
      <c r="V149" s="38">
        <v>78</v>
      </c>
      <c r="W149" s="38">
        <v>3</v>
      </c>
      <c r="X149" s="38">
        <v>833</v>
      </c>
      <c r="Y149" s="38">
        <v>334</v>
      </c>
      <c r="Z149" s="38">
        <v>1</v>
      </c>
      <c r="AA149" s="38">
        <v>1</v>
      </c>
      <c r="AB149" s="38">
        <v>115</v>
      </c>
      <c r="AC149" s="38">
        <v>374</v>
      </c>
      <c r="AD149" s="38">
        <v>8</v>
      </c>
    </row>
    <row r="150" spans="1:30" ht="15" customHeight="1">
      <c r="A150" s="48"/>
      <c r="B150" s="91"/>
      <c r="C150" s="56">
        <v>100</v>
      </c>
      <c r="D150" s="56">
        <v>44.254800365742156</v>
      </c>
      <c r="E150" s="56">
        <v>0.73148430356598604</v>
      </c>
      <c r="F150" s="56">
        <v>3.352636391344102</v>
      </c>
      <c r="G150" s="56">
        <v>14.020115818348064</v>
      </c>
      <c r="H150" s="56">
        <v>32.612008533983541</v>
      </c>
      <c r="I150" s="56">
        <v>5.0289545870161536</v>
      </c>
      <c r="J150" s="56">
        <v>100</v>
      </c>
      <c r="K150" s="56">
        <v>46.94736842105263</v>
      </c>
      <c r="L150" s="56">
        <v>0.2807017543859649</v>
      </c>
      <c r="M150" s="56">
        <v>0.77192982456140358</v>
      </c>
      <c r="N150" s="56">
        <v>13.754385964912281</v>
      </c>
      <c r="O150" s="56">
        <v>37.754385964912281</v>
      </c>
      <c r="P150" s="56">
        <v>0.49122807017543862</v>
      </c>
      <c r="Q150" s="56">
        <v>100</v>
      </c>
      <c r="R150" s="56">
        <v>28.125</v>
      </c>
      <c r="S150" s="56">
        <v>0</v>
      </c>
      <c r="T150" s="56">
        <v>0</v>
      </c>
      <c r="U150" s="56">
        <v>21.25</v>
      </c>
      <c r="V150" s="56">
        <v>48.75</v>
      </c>
      <c r="W150" s="56">
        <v>1.875</v>
      </c>
      <c r="X150" s="56">
        <v>100</v>
      </c>
      <c r="Y150" s="56">
        <v>40.096038415366145</v>
      </c>
      <c r="Z150" s="56">
        <v>0.12004801920768307</v>
      </c>
      <c r="AA150" s="56">
        <v>0.12004801920768307</v>
      </c>
      <c r="AB150" s="56">
        <v>13.805522208883552</v>
      </c>
      <c r="AC150" s="56">
        <v>44.897959183673471</v>
      </c>
      <c r="AD150" s="56">
        <v>0.96038415366146457</v>
      </c>
    </row>
    <row r="151" spans="1:30" ht="15" customHeight="1">
      <c r="A151" s="48"/>
      <c r="B151" s="91" t="s">
        <v>54</v>
      </c>
      <c r="C151" s="38">
        <v>23</v>
      </c>
      <c r="D151" s="38">
        <v>15</v>
      </c>
      <c r="E151" s="38">
        <v>1</v>
      </c>
      <c r="F151" s="38">
        <v>0</v>
      </c>
      <c r="G151" s="38">
        <v>1</v>
      </c>
      <c r="H151" s="38">
        <v>6</v>
      </c>
      <c r="I151" s="38">
        <v>0</v>
      </c>
      <c r="J151" s="38">
        <v>40</v>
      </c>
      <c r="K151" s="38">
        <v>24</v>
      </c>
      <c r="L151" s="38">
        <v>0</v>
      </c>
      <c r="M151" s="38">
        <v>0</v>
      </c>
      <c r="N151" s="38">
        <v>4</v>
      </c>
      <c r="O151" s="38">
        <v>12</v>
      </c>
      <c r="P151" s="38">
        <v>0</v>
      </c>
      <c r="Q151" s="38">
        <v>10</v>
      </c>
      <c r="R151" s="38">
        <v>6</v>
      </c>
      <c r="S151" s="38">
        <v>0</v>
      </c>
      <c r="T151" s="38">
        <v>0</v>
      </c>
      <c r="U151" s="38">
        <v>0</v>
      </c>
      <c r="V151" s="38">
        <v>4</v>
      </c>
      <c r="W151" s="38">
        <v>0</v>
      </c>
      <c r="X151" s="38">
        <v>91</v>
      </c>
      <c r="Y151" s="38">
        <v>29</v>
      </c>
      <c r="Z151" s="38">
        <v>0</v>
      </c>
      <c r="AA151" s="38">
        <v>1</v>
      </c>
      <c r="AB151" s="38">
        <v>13</v>
      </c>
      <c r="AC151" s="38">
        <v>43</v>
      </c>
      <c r="AD151" s="38">
        <v>5</v>
      </c>
    </row>
    <row r="152" spans="1:30" ht="15" customHeight="1">
      <c r="A152" s="90"/>
      <c r="B152" s="91"/>
      <c r="C152" s="56">
        <v>99.999999999999986</v>
      </c>
      <c r="D152" s="56">
        <v>65.217391304347828</v>
      </c>
      <c r="E152" s="56">
        <v>4.3478260869565215</v>
      </c>
      <c r="F152" s="56">
        <v>0</v>
      </c>
      <c r="G152" s="56">
        <v>4.3478260869565215</v>
      </c>
      <c r="H152" s="56">
        <v>26.086956521739129</v>
      </c>
      <c r="I152" s="56">
        <v>0</v>
      </c>
      <c r="J152" s="56">
        <v>100</v>
      </c>
      <c r="K152" s="56">
        <v>60</v>
      </c>
      <c r="L152" s="56">
        <v>0</v>
      </c>
      <c r="M152" s="56">
        <v>0</v>
      </c>
      <c r="N152" s="56">
        <v>10</v>
      </c>
      <c r="O152" s="56">
        <v>30</v>
      </c>
      <c r="P152" s="56">
        <v>0</v>
      </c>
      <c r="Q152" s="56">
        <v>100</v>
      </c>
      <c r="R152" s="56">
        <v>60</v>
      </c>
      <c r="S152" s="56">
        <v>0</v>
      </c>
      <c r="T152" s="56">
        <v>0</v>
      </c>
      <c r="U152" s="56">
        <v>0</v>
      </c>
      <c r="V152" s="56">
        <v>40</v>
      </c>
      <c r="W152" s="56">
        <v>0</v>
      </c>
      <c r="X152" s="56">
        <v>99.999999999999986</v>
      </c>
      <c r="Y152" s="56">
        <v>31.868131868131865</v>
      </c>
      <c r="Z152" s="56">
        <v>0</v>
      </c>
      <c r="AA152" s="56">
        <v>1.098901098901099</v>
      </c>
      <c r="AB152" s="56">
        <v>14.285714285714285</v>
      </c>
      <c r="AC152" s="56">
        <v>47.252747252747248</v>
      </c>
      <c r="AD152" s="56">
        <v>5.4945054945054945</v>
      </c>
    </row>
    <row r="153" spans="1:30" ht="15" customHeight="1">
      <c r="A153" s="48" t="s">
        <v>399</v>
      </c>
      <c r="B153" s="24" t="s">
        <v>67</v>
      </c>
      <c r="C153" s="38">
        <v>0</v>
      </c>
      <c r="D153" s="38">
        <v>0</v>
      </c>
      <c r="E153" s="38">
        <v>0</v>
      </c>
      <c r="F153" s="38">
        <v>0</v>
      </c>
      <c r="G153" s="38">
        <v>0</v>
      </c>
      <c r="H153" s="38">
        <v>0</v>
      </c>
      <c r="I153" s="38">
        <v>0</v>
      </c>
      <c r="J153" s="38">
        <v>28</v>
      </c>
      <c r="K153" s="38">
        <v>8</v>
      </c>
      <c r="L153" s="38">
        <v>0</v>
      </c>
      <c r="M153" s="38">
        <v>0</v>
      </c>
      <c r="N153" s="38">
        <v>0</v>
      </c>
      <c r="O153" s="38">
        <v>19</v>
      </c>
      <c r="P153" s="38">
        <v>1</v>
      </c>
      <c r="Q153" s="38">
        <v>0</v>
      </c>
      <c r="R153" s="38">
        <v>0</v>
      </c>
      <c r="S153" s="38">
        <v>0</v>
      </c>
      <c r="T153" s="38">
        <v>0</v>
      </c>
      <c r="U153" s="38">
        <v>0</v>
      </c>
      <c r="V153" s="38">
        <v>0</v>
      </c>
      <c r="W153" s="38">
        <v>0</v>
      </c>
      <c r="X153" s="38">
        <v>0</v>
      </c>
      <c r="Y153" s="38">
        <v>0</v>
      </c>
      <c r="Z153" s="38">
        <v>0</v>
      </c>
      <c r="AA153" s="38">
        <v>0</v>
      </c>
      <c r="AB153" s="38">
        <v>0</v>
      </c>
      <c r="AC153" s="38">
        <v>0</v>
      </c>
      <c r="AD153" s="38">
        <v>0</v>
      </c>
    </row>
    <row r="154" spans="1:30" ht="15" customHeight="1">
      <c r="A154" s="48" t="s">
        <v>400</v>
      </c>
      <c r="B154" s="24"/>
      <c r="C154" s="56">
        <v>0</v>
      </c>
      <c r="D154" s="56">
        <v>0</v>
      </c>
      <c r="E154" s="56">
        <v>0</v>
      </c>
      <c r="F154" s="56">
        <v>0</v>
      </c>
      <c r="G154" s="56">
        <v>0</v>
      </c>
      <c r="H154" s="56">
        <v>0</v>
      </c>
      <c r="I154" s="56">
        <v>0</v>
      </c>
      <c r="J154" s="56">
        <v>100</v>
      </c>
      <c r="K154" s="56">
        <v>28.571428571428569</v>
      </c>
      <c r="L154" s="56">
        <v>0</v>
      </c>
      <c r="M154" s="56">
        <v>0</v>
      </c>
      <c r="N154" s="56">
        <v>0</v>
      </c>
      <c r="O154" s="56">
        <v>67.857142857142861</v>
      </c>
      <c r="P154" s="56">
        <v>3.5714285714285712</v>
      </c>
      <c r="Q154" s="56">
        <v>0</v>
      </c>
      <c r="R154" s="56">
        <v>0</v>
      </c>
      <c r="S154" s="56">
        <v>0</v>
      </c>
      <c r="T154" s="56">
        <v>0</v>
      </c>
      <c r="U154" s="56">
        <v>0</v>
      </c>
      <c r="V154" s="56">
        <v>0</v>
      </c>
      <c r="W154" s="56">
        <v>0</v>
      </c>
      <c r="X154" s="56">
        <v>0</v>
      </c>
      <c r="Y154" s="56">
        <v>0</v>
      </c>
      <c r="Z154" s="56">
        <v>0</v>
      </c>
      <c r="AA154" s="56">
        <v>0</v>
      </c>
      <c r="AB154" s="56">
        <v>0</v>
      </c>
      <c r="AC154" s="56">
        <v>0</v>
      </c>
      <c r="AD154" s="56">
        <v>0</v>
      </c>
    </row>
    <row r="155" spans="1:30" ht="15" customHeight="1">
      <c r="A155" s="48"/>
      <c r="B155" s="24" t="s">
        <v>68</v>
      </c>
      <c r="C155" s="38">
        <v>10</v>
      </c>
      <c r="D155" s="38">
        <v>6</v>
      </c>
      <c r="E155" s="38">
        <v>0</v>
      </c>
      <c r="F155" s="38">
        <v>0</v>
      </c>
      <c r="G155" s="38">
        <v>1</v>
      </c>
      <c r="H155" s="38">
        <v>3</v>
      </c>
      <c r="I155" s="38">
        <v>0</v>
      </c>
      <c r="J155" s="38">
        <v>175</v>
      </c>
      <c r="K155" s="38">
        <v>71</v>
      </c>
      <c r="L155" s="38">
        <v>0</v>
      </c>
      <c r="M155" s="38">
        <v>0</v>
      </c>
      <c r="N155" s="38">
        <v>35</v>
      </c>
      <c r="O155" s="38">
        <v>68</v>
      </c>
      <c r="P155" s="38">
        <v>1</v>
      </c>
      <c r="Q155" s="38">
        <v>6</v>
      </c>
      <c r="R155" s="38">
        <v>1</v>
      </c>
      <c r="S155" s="38">
        <v>0</v>
      </c>
      <c r="T155" s="38">
        <v>0</v>
      </c>
      <c r="U155" s="38">
        <v>3</v>
      </c>
      <c r="V155" s="38">
        <v>2</v>
      </c>
      <c r="W155" s="38">
        <v>0</v>
      </c>
      <c r="X155" s="38">
        <v>252</v>
      </c>
      <c r="Y155" s="38">
        <v>105</v>
      </c>
      <c r="Z155" s="38">
        <v>0</v>
      </c>
      <c r="AA155" s="38">
        <v>0</v>
      </c>
      <c r="AB155" s="38">
        <v>40</v>
      </c>
      <c r="AC155" s="38">
        <v>104</v>
      </c>
      <c r="AD155" s="38">
        <v>3</v>
      </c>
    </row>
    <row r="156" spans="1:30" ht="15" customHeight="1">
      <c r="A156" s="48"/>
      <c r="B156" s="24"/>
      <c r="C156" s="56">
        <v>100</v>
      </c>
      <c r="D156" s="56">
        <v>60</v>
      </c>
      <c r="E156" s="56">
        <v>0</v>
      </c>
      <c r="F156" s="56">
        <v>0</v>
      </c>
      <c r="G156" s="56">
        <v>10</v>
      </c>
      <c r="H156" s="56">
        <v>30</v>
      </c>
      <c r="I156" s="56">
        <v>0</v>
      </c>
      <c r="J156" s="56">
        <v>99.999999999999986</v>
      </c>
      <c r="K156" s="56">
        <v>40.571428571428569</v>
      </c>
      <c r="L156" s="56">
        <v>0</v>
      </c>
      <c r="M156" s="56">
        <v>0</v>
      </c>
      <c r="N156" s="56">
        <v>20</v>
      </c>
      <c r="O156" s="56">
        <v>38.857142857142854</v>
      </c>
      <c r="P156" s="56">
        <v>0.5714285714285714</v>
      </c>
      <c r="Q156" s="56">
        <v>99.999999999999986</v>
      </c>
      <c r="R156" s="56">
        <v>16.666666666666664</v>
      </c>
      <c r="S156" s="56">
        <v>0</v>
      </c>
      <c r="T156" s="56">
        <v>0</v>
      </c>
      <c r="U156" s="56">
        <v>50</v>
      </c>
      <c r="V156" s="56">
        <v>33.333333333333329</v>
      </c>
      <c r="W156" s="56">
        <v>0</v>
      </c>
      <c r="X156" s="56">
        <v>100</v>
      </c>
      <c r="Y156" s="56">
        <v>41.666666666666671</v>
      </c>
      <c r="Z156" s="56">
        <v>0</v>
      </c>
      <c r="AA156" s="56">
        <v>0</v>
      </c>
      <c r="AB156" s="56">
        <v>15.873015873015872</v>
      </c>
      <c r="AC156" s="56">
        <v>41.269841269841265</v>
      </c>
      <c r="AD156" s="56">
        <v>1.1904761904761905</v>
      </c>
    </row>
    <row r="157" spans="1:30" ht="15" customHeight="1">
      <c r="A157" s="48"/>
      <c r="B157" s="24" t="s">
        <v>69</v>
      </c>
      <c r="C157" s="38">
        <v>53</v>
      </c>
      <c r="D157" s="38">
        <v>34</v>
      </c>
      <c r="E157" s="38">
        <v>0</v>
      </c>
      <c r="F157" s="38">
        <v>1</v>
      </c>
      <c r="G157" s="38">
        <v>3</v>
      </c>
      <c r="H157" s="38">
        <v>14</v>
      </c>
      <c r="I157" s="38">
        <v>1</v>
      </c>
      <c r="J157" s="38">
        <v>381</v>
      </c>
      <c r="K157" s="38">
        <v>183</v>
      </c>
      <c r="L157" s="38">
        <v>1</v>
      </c>
      <c r="M157" s="38">
        <v>4</v>
      </c>
      <c r="N157" s="38">
        <v>60</v>
      </c>
      <c r="O157" s="38">
        <v>131</v>
      </c>
      <c r="P157" s="38">
        <v>2</v>
      </c>
      <c r="Q157" s="38">
        <v>13</v>
      </c>
      <c r="R157" s="38">
        <v>8</v>
      </c>
      <c r="S157" s="38">
        <v>1</v>
      </c>
      <c r="T157" s="38">
        <v>0</v>
      </c>
      <c r="U157" s="38">
        <v>1</v>
      </c>
      <c r="V157" s="38">
        <v>3</v>
      </c>
      <c r="W157" s="38">
        <v>0</v>
      </c>
      <c r="X157" s="38">
        <v>468</v>
      </c>
      <c r="Y157" s="38">
        <v>188</v>
      </c>
      <c r="Z157" s="38">
        <v>1</v>
      </c>
      <c r="AA157" s="38">
        <v>1</v>
      </c>
      <c r="AB157" s="38">
        <v>78</v>
      </c>
      <c r="AC157" s="38">
        <v>192</v>
      </c>
      <c r="AD157" s="38">
        <v>8</v>
      </c>
    </row>
    <row r="158" spans="1:30" ht="15" customHeight="1">
      <c r="A158" s="48"/>
      <c r="B158" s="24"/>
      <c r="C158" s="56">
        <v>100</v>
      </c>
      <c r="D158" s="56">
        <v>64.15094339622641</v>
      </c>
      <c r="E158" s="56">
        <v>0</v>
      </c>
      <c r="F158" s="56">
        <v>1.8867924528301887</v>
      </c>
      <c r="G158" s="56">
        <v>5.6603773584905666</v>
      </c>
      <c r="H158" s="56">
        <v>26.415094339622641</v>
      </c>
      <c r="I158" s="56">
        <v>1.8867924528301887</v>
      </c>
      <c r="J158" s="56">
        <v>100</v>
      </c>
      <c r="K158" s="56">
        <v>48.031496062992126</v>
      </c>
      <c r="L158" s="56">
        <v>0.26246719160104987</v>
      </c>
      <c r="M158" s="56">
        <v>1.0498687664041995</v>
      </c>
      <c r="N158" s="56">
        <v>15.748031496062993</v>
      </c>
      <c r="O158" s="56">
        <v>34.383202099737531</v>
      </c>
      <c r="P158" s="56">
        <v>0.52493438320209973</v>
      </c>
      <c r="Q158" s="56">
        <v>100</v>
      </c>
      <c r="R158" s="56">
        <v>61.53846153846154</v>
      </c>
      <c r="S158" s="56">
        <v>7.6923076923076925</v>
      </c>
      <c r="T158" s="56">
        <v>0</v>
      </c>
      <c r="U158" s="56">
        <v>7.6923076923076925</v>
      </c>
      <c r="V158" s="56">
        <v>23.076923076923077</v>
      </c>
      <c r="W158" s="56">
        <v>0</v>
      </c>
      <c r="X158" s="56">
        <v>100</v>
      </c>
      <c r="Y158" s="56">
        <v>40.17094017094017</v>
      </c>
      <c r="Z158" s="56">
        <v>0.21367521367521369</v>
      </c>
      <c r="AA158" s="56">
        <v>0.21367521367521369</v>
      </c>
      <c r="AB158" s="56">
        <v>16.666666666666664</v>
      </c>
      <c r="AC158" s="56">
        <v>41.025641025641022</v>
      </c>
      <c r="AD158" s="56">
        <v>1.7094017094017095</v>
      </c>
    </row>
    <row r="159" spans="1:30" ht="15" customHeight="1">
      <c r="A159" s="48"/>
      <c r="B159" s="24" t="s">
        <v>70</v>
      </c>
      <c r="C159" s="38">
        <v>109</v>
      </c>
      <c r="D159" s="38">
        <v>40</v>
      </c>
      <c r="E159" s="38">
        <v>0</v>
      </c>
      <c r="F159" s="38">
        <v>8</v>
      </c>
      <c r="G159" s="38">
        <v>17</v>
      </c>
      <c r="H159" s="38">
        <v>37</v>
      </c>
      <c r="I159" s="38">
        <v>7</v>
      </c>
      <c r="J159" s="38">
        <v>426</v>
      </c>
      <c r="K159" s="38">
        <v>212</v>
      </c>
      <c r="L159" s="38">
        <v>0</v>
      </c>
      <c r="M159" s="38">
        <v>0</v>
      </c>
      <c r="N159" s="38">
        <v>67</v>
      </c>
      <c r="O159" s="38">
        <v>144</v>
      </c>
      <c r="P159" s="38">
        <v>3</v>
      </c>
      <c r="Q159" s="38">
        <v>25</v>
      </c>
      <c r="R159" s="38">
        <v>7</v>
      </c>
      <c r="S159" s="38">
        <v>1</v>
      </c>
      <c r="T159" s="38">
        <v>0</v>
      </c>
      <c r="U159" s="38">
        <v>3</v>
      </c>
      <c r="V159" s="38">
        <v>14</v>
      </c>
      <c r="W159" s="38">
        <v>0</v>
      </c>
      <c r="X159" s="38">
        <v>310</v>
      </c>
      <c r="Y159" s="38">
        <v>129</v>
      </c>
      <c r="Z159" s="38">
        <v>1</v>
      </c>
      <c r="AA159" s="38">
        <v>1</v>
      </c>
      <c r="AB159" s="38">
        <v>50</v>
      </c>
      <c r="AC159" s="38">
        <v>125</v>
      </c>
      <c r="AD159" s="38">
        <v>4</v>
      </c>
    </row>
    <row r="160" spans="1:30" ht="15" customHeight="1">
      <c r="A160" s="48"/>
      <c r="B160" s="24"/>
      <c r="C160" s="56">
        <v>100</v>
      </c>
      <c r="D160" s="56">
        <v>36.697247706422019</v>
      </c>
      <c r="E160" s="56">
        <v>0</v>
      </c>
      <c r="F160" s="56">
        <v>7.3394495412844041</v>
      </c>
      <c r="G160" s="56">
        <v>15.596330275229359</v>
      </c>
      <c r="H160" s="56">
        <v>33.944954128440372</v>
      </c>
      <c r="I160" s="56">
        <v>6.4220183486238538</v>
      </c>
      <c r="J160" s="56">
        <v>100</v>
      </c>
      <c r="K160" s="56">
        <v>49.76525821596244</v>
      </c>
      <c r="L160" s="56">
        <v>0</v>
      </c>
      <c r="M160" s="56">
        <v>0</v>
      </c>
      <c r="N160" s="56">
        <v>15.727699530516432</v>
      </c>
      <c r="O160" s="56">
        <v>33.802816901408448</v>
      </c>
      <c r="P160" s="56">
        <v>0.70422535211267612</v>
      </c>
      <c r="Q160" s="56">
        <v>100</v>
      </c>
      <c r="R160" s="56">
        <v>28.000000000000004</v>
      </c>
      <c r="S160" s="56">
        <v>4</v>
      </c>
      <c r="T160" s="56">
        <v>0</v>
      </c>
      <c r="U160" s="56">
        <v>12</v>
      </c>
      <c r="V160" s="56">
        <v>56.000000000000007</v>
      </c>
      <c r="W160" s="56">
        <v>0</v>
      </c>
      <c r="X160" s="56">
        <v>100.00000000000001</v>
      </c>
      <c r="Y160" s="56">
        <v>41.612903225806456</v>
      </c>
      <c r="Z160" s="56">
        <v>0.32258064516129031</v>
      </c>
      <c r="AA160" s="56">
        <v>0.32258064516129031</v>
      </c>
      <c r="AB160" s="56">
        <v>16.129032258064516</v>
      </c>
      <c r="AC160" s="56">
        <v>40.322580645161288</v>
      </c>
      <c r="AD160" s="56">
        <v>1.2903225806451613</v>
      </c>
    </row>
    <row r="161" spans="1:30" ht="15" customHeight="1">
      <c r="A161" s="48"/>
      <c r="B161" s="24" t="s">
        <v>71</v>
      </c>
      <c r="C161" s="38">
        <v>281</v>
      </c>
      <c r="D161" s="38">
        <v>99</v>
      </c>
      <c r="E161" s="38">
        <v>5</v>
      </c>
      <c r="F161" s="38">
        <v>17</v>
      </c>
      <c r="G161" s="38">
        <v>46</v>
      </c>
      <c r="H161" s="38">
        <v>98</v>
      </c>
      <c r="I161" s="38">
        <v>16</v>
      </c>
      <c r="J161" s="38">
        <v>388</v>
      </c>
      <c r="K161" s="38">
        <v>170</v>
      </c>
      <c r="L161" s="38">
        <v>3</v>
      </c>
      <c r="M161" s="38">
        <v>7</v>
      </c>
      <c r="N161" s="38">
        <v>55</v>
      </c>
      <c r="O161" s="38">
        <v>147</v>
      </c>
      <c r="P161" s="38">
        <v>6</v>
      </c>
      <c r="Q161" s="38">
        <v>30</v>
      </c>
      <c r="R161" s="38">
        <v>5</v>
      </c>
      <c r="S161" s="38">
        <v>0</v>
      </c>
      <c r="T161" s="38">
        <v>0</v>
      </c>
      <c r="U161" s="38">
        <v>3</v>
      </c>
      <c r="V161" s="38">
        <v>21</v>
      </c>
      <c r="W161" s="38">
        <v>1</v>
      </c>
      <c r="X161" s="38">
        <v>262</v>
      </c>
      <c r="Y161" s="38">
        <v>102</v>
      </c>
      <c r="Z161" s="38">
        <v>2</v>
      </c>
      <c r="AA161" s="38">
        <v>1</v>
      </c>
      <c r="AB161" s="38">
        <v>41</v>
      </c>
      <c r="AC161" s="38">
        <v>112</v>
      </c>
      <c r="AD161" s="38">
        <v>4</v>
      </c>
    </row>
    <row r="162" spans="1:30" ht="15" customHeight="1">
      <c r="A162" s="48"/>
      <c r="B162" s="24"/>
      <c r="C162" s="56">
        <v>100</v>
      </c>
      <c r="D162" s="56">
        <v>35.231316725978644</v>
      </c>
      <c r="E162" s="56">
        <v>1.7793594306049825</v>
      </c>
      <c r="F162" s="56">
        <v>6.0498220640569391</v>
      </c>
      <c r="G162" s="56">
        <v>16.370106761565836</v>
      </c>
      <c r="H162" s="56">
        <v>34.87544483985765</v>
      </c>
      <c r="I162" s="56">
        <v>5.6939501779359425</v>
      </c>
      <c r="J162" s="56">
        <v>99.999999999999986</v>
      </c>
      <c r="K162" s="56">
        <v>43.814432989690722</v>
      </c>
      <c r="L162" s="56">
        <v>0.77319587628865982</v>
      </c>
      <c r="M162" s="56">
        <v>1.804123711340206</v>
      </c>
      <c r="N162" s="56">
        <v>14.175257731958762</v>
      </c>
      <c r="O162" s="56">
        <v>37.886597938144327</v>
      </c>
      <c r="P162" s="56">
        <v>1.5463917525773196</v>
      </c>
      <c r="Q162" s="56">
        <v>99.999999999999986</v>
      </c>
      <c r="R162" s="56">
        <v>16.666666666666664</v>
      </c>
      <c r="S162" s="56">
        <v>0</v>
      </c>
      <c r="T162" s="56">
        <v>0</v>
      </c>
      <c r="U162" s="56">
        <v>10</v>
      </c>
      <c r="V162" s="56">
        <v>70</v>
      </c>
      <c r="W162" s="56">
        <v>3.3333333333333335</v>
      </c>
      <c r="X162" s="56">
        <v>100</v>
      </c>
      <c r="Y162" s="56">
        <v>38.931297709923662</v>
      </c>
      <c r="Z162" s="56">
        <v>0.76335877862595414</v>
      </c>
      <c r="AA162" s="56">
        <v>0.38167938931297707</v>
      </c>
      <c r="AB162" s="56">
        <v>15.648854961832063</v>
      </c>
      <c r="AC162" s="56">
        <v>42.748091603053432</v>
      </c>
      <c r="AD162" s="56">
        <v>1.5267175572519083</v>
      </c>
    </row>
    <row r="163" spans="1:30" ht="15" customHeight="1">
      <c r="A163" s="48"/>
      <c r="B163" s="24" t="s">
        <v>72</v>
      </c>
      <c r="C163" s="38">
        <v>448</v>
      </c>
      <c r="D163" s="38">
        <v>184</v>
      </c>
      <c r="E163" s="38">
        <v>6</v>
      </c>
      <c r="F163" s="38">
        <v>25</v>
      </c>
      <c r="G163" s="38">
        <v>74</v>
      </c>
      <c r="H163" s="38">
        <v>133</v>
      </c>
      <c r="I163" s="38">
        <v>26</v>
      </c>
      <c r="J163" s="38">
        <v>285</v>
      </c>
      <c r="K163" s="38">
        <v>112</v>
      </c>
      <c r="L163" s="38">
        <v>1</v>
      </c>
      <c r="M163" s="38">
        <v>0</v>
      </c>
      <c r="N163" s="38">
        <v>49</v>
      </c>
      <c r="O163" s="38">
        <v>123</v>
      </c>
      <c r="P163" s="38">
        <v>0</v>
      </c>
      <c r="Q163" s="38">
        <v>36</v>
      </c>
      <c r="R163" s="38">
        <v>18</v>
      </c>
      <c r="S163" s="38">
        <v>0</v>
      </c>
      <c r="T163" s="38">
        <v>0</v>
      </c>
      <c r="U163" s="38">
        <v>6</v>
      </c>
      <c r="V163" s="38">
        <v>12</v>
      </c>
      <c r="W163" s="38">
        <v>0</v>
      </c>
      <c r="X163" s="38">
        <v>180</v>
      </c>
      <c r="Y163" s="38">
        <v>68</v>
      </c>
      <c r="Z163" s="38">
        <v>0</v>
      </c>
      <c r="AA163" s="38">
        <v>0</v>
      </c>
      <c r="AB163" s="38">
        <v>23</v>
      </c>
      <c r="AC163" s="38">
        <v>87</v>
      </c>
      <c r="AD163" s="38">
        <v>2</v>
      </c>
    </row>
    <row r="164" spans="1:30" ht="15" customHeight="1">
      <c r="A164" s="48"/>
      <c r="B164" s="24"/>
      <c r="C164" s="56">
        <v>100</v>
      </c>
      <c r="D164" s="56">
        <v>41.071428571428569</v>
      </c>
      <c r="E164" s="56">
        <v>1.3392857142857142</v>
      </c>
      <c r="F164" s="56">
        <v>5.5803571428571432</v>
      </c>
      <c r="G164" s="56">
        <v>16.517857142857142</v>
      </c>
      <c r="H164" s="56">
        <v>29.6875</v>
      </c>
      <c r="I164" s="56">
        <v>5.8035714285714288</v>
      </c>
      <c r="J164" s="56">
        <v>100.00000000000001</v>
      </c>
      <c r="K164" s="56">
        <v>39.298245614035089</v>
      </c>
      <c r="L164" s="56">
        <v>0.35087719298245612</v>
      </c>
      <c r="M164" s="56">
        <v>0</v>
      </c>
      <c r="N164" s="56">
        <v>17.192982456140353</v>
      </c>
      <c r="O164" s="56">
        <v>43.15789473684211</v>
      </c>
      <c r="P164" s="56">
        <v>0</v>
      </c>
      <c r="Q164" s="56">
        <v>99.999999999999986</v>
      </c>
      <c r="R164" s="56">
        <v>50</v>
      </c>
      <c r="S164" s="56">
        <v>0</v>
      </c>
      <c r="T164" s="56">
        <v>0</v>
      </c>
      <c r="U164" s="56">
        <v>16.666666666666664</v>
      </c>
      <c r="V164" s="56">
        <v>33.333333333333329</v>
      </c>
      <c r="W164" s="56">
        <v>0</v>
      </c>
      <c r="X164" s="56">
        <v>100</v>
      </c>
      <c r="Y164" s="56">
        <v>37.777777777777779</v>
      </c>
      <c r="Z164" s="56">
        <v>0</v>
      </c>
      <c r="AA164" s="56">
        <v>0</v>
      </c>
      <c r="AB164" s="56">
        <v>12.777777777777777</v>
      </c>
      <c r="AC164" s="56">
        <v>48.333333333333336</v>
      </c>
      <c r="AD164" s="56">
        <v>1.1111111111111112</v>
      </c>
    </row>
    <row r="165" spans="1:30" ht="15" customHeight="1">
      <c r="A165" s="48"/>
      <c r="B165" s="24" t="s">
        <v>73</v>
      </c>
      <c r="C165" s="38">
        <v>1942</v>
      </c>
      <c r="D165" s="38">
        <v>877</v>
      </c>
      <c r="E165" s="38">
        <v>16</v>
      </c>
      <c r="F165" s="38">
        <v>50</v>
      </c>
      <c r="G165" s="38">
        <v>240</v>
      </c>
      <c r="H165" s="38">
        <v>663</v>
      </c>
      <c r="I165" s="38">
        <v>96</v>
      </c>
      <c r="J165" s="38">
        <v>445</v>
      </c>
      <c r="K165" s="38">
        <v>202</v>
      </c>
      <c r="L165" s="38">
        <v>1</v>
      </c>
      <c r="M165" s="38">
        <v>0</v>
      </c>
      <c r="N165" s="38">
        <v>59</v>
      </c>
      <c r="O165" s="38">
        <v>183</v>
      </c>
      <c r="P165" s="38">
        <v>0</v>
      </c>
      <c r="Q165" s="38">
        <v>106</v>
      </c>
      <c r="R165" s="38">
        <v>38</v>
      </c>
      <c r="S165" s="38">
        <v>0</v>
      </c>
      <c r="T165" s="38">
        <v>0</v>
      </c>
      <c r="U165" s="38">
        <v>21</v>
      </c>
      <c r="V165" s="38">
        <v>44</v>
      </c>
      <c r="W165" s="38">
        <v>3</v>
      </c>
      <c r="X165" s="38">
        <v>183</v>
      </c>
      <c r="Y165" s="38">
        <v>67</v>
      </c>
      <c r="Z165" s="38">
        <v>1</v>
      </c>
      <c r="AA165" s="38">
        <v>0</v>
      </c>
      <c r="AB165" s="38">
        <v>27</v>
      </c>
      <c r="AC165" s="38">
        <v>86</v>
      </c>
      <c r="AD165" s="38">
        <v>2</v>
      </c>
    </row>
    <row r="166" spans="1:30" ht="15" customHeight="1">
      <c r="A166" s="48"/>
      <c r="B166" s="24"/>
      <c r="C166" s="56">
        <v>100.00000000000001</v>
      </c>
      <c r="D166" s="56">
        <v>45.159629248197739</v>
      </c>
      <c r="E166" s="56">
        <v>0.82389289392378984</v>
      </c>
      <c r="F166" s="56">
        <v>2.5746652935118437</v>
      </c>
      <c r="G166" s="56">
        <v>12.358393408856848</v>
      </c>
      <c r="H166" s="56">
        <v>34.140061791967049</v>
      </c>
      <c r="I166" s="56">
        <v>4.9433573635427397</v>
      </c>
      <c r="J166" s="56">
        <v>100</v>
      </c>
      <c r="K166" s="56">
        <v>45.393258426966291</v>
      </c>
      <c r="L166" s="56">
        <v>0.22471910112359553</v>
      </c>
      <c r="M166" s="56">
        <v>0</v>
      </c>
      <c r="N166" s="56">
        <v>13.258426966292136</v>
      </c>
      <c r="O166" s="56">
        <v>41.123595505617978</v>
      </c>
      <c r="P166" s="56">
        <v>0</v>
      </c>
      <c r="Q166" s="56">
        <v>100</v>
      </c>
      <c r="R166" s="56">
        <v>35.849056603773583</v>
      </c>
      <c r="S166" s="56">
        <v>0</v>
      </c>
      <c r="T166" s="56">
        <v>0</v>
      </c>
      <c r="U166" s="56">
        <v>19.811320754716981</v>
      </c>
      <c r="V166" s="56">
        <v>41.509433962264154</v>
      </c>
      <c r="W166" s="56">
        <v>2.8301886792452833</v>
      </c>
      <c r="X166" s="56">
        <v>100</v>
      </c>
      <c r="Y166" s="56">
        <v>36.612021857923501</v>
      </c>
      <c r="Z166" s="56">
        <v>0.54644808743169404</v>
      </c>
      <c r="AA166" s="56">
        <v>0</v>
      </c>
      <c r="AB166" s="56">
        <v>14.754098360655737</v>
      </c>
      <c r="AC166" s="56">
        <v>46.994535519125684</v>
      </c>
      <c r="AD166" s="56">
        <v>1.0928961748633881</v>
      </c>
    </row>
    <row r="167" spans="1:30" ht="15" customHeight="1">
      <c r="A167" s="48"/>
      <c r="B167" s="24" t="s">
        <v>74</v>
      </c>
      <c r="C167" s="38">
        <v>1192</v>
      </c>
      <c r="D167" s="38">
        <v>544</v>
      </c>
      <c r="E167" s="38">
        <v>7</v>
      </c>
      <c r="F167" s="38">
        <v>13</v>
      </c>
      <c r="G167" s="38">
        <v>147</v>
      </c>
      <c r="H167" s="38">
        <v>405</v>
      </c>
      <c r="I167" s="38">
        <v>76</v>
      </c>
      <c r="J167" s="38">
        <v>238</v>
      </c>
      <c r="K167" s="38">
        <v>145</v>
      </c>
      <c r="L167" s="38">
        <v>0</v>
      </c>
      <c r="M167" s="38">
        <v>0</v>
      </c>
      <c r="N167" s="38">
        <v>20</v>
      </c>
      <c r="O167" s="38">
        <v>73</v>
      </c>
      <c r="P167" s="38">
        <v>0</v>
      </c>
      <c r="Q167" s="38">
        <v>40</v>
      </c>
      <c r="R167" s="38">
        <v>11</v>
      </c>
      <c r="S167" s="38">
        <v>0</v>
      </c>
      <c r="T167" s="38">
        <v>0</v>
      </c>
      <c r="U167" s="38">
        <v>7</v>
      </c>
      <c r="V167" s="38">
        <v>22</v>
      </c>
      <c r="W167" s="38">
        <v>0</v>
      </c>
      <c r="X167" s="38">
        <v>97</v>
      </c>
      <c r="Y167" s="38">
        <v>22</v>
      </c>
      <c r="Z167" s="38">
        <v>0</v>
      </c>
      <c r="AA167" s="38">
        <v>0</v>
      </c>
      <c r="AB167" s="38">
        <v>15</v>
      </c>
      <c r="AC167" s="38">
        <v>57</v>
      </c>
      <c r="AD167" s="38">
        <v>3</v>
      </c>
    </row>
    <row r="168" spans="1:30" ht="15" customHeight="1">
      <c r="A168" s="54"/>
      <c r="B168" s="59"/>
      <c r="C168" s="56">
        <v>100.00000000000001</v>
      </c>
      <c r="D168" s="56">
        <v>45.63758389261745</v>
      </c>
      <c r="E168" s="56">
        <v>0.58724832214765099</v>
      </c>
      <c r="F168" s="56">
        <v>1.0906040268456376</v>
      </c>
      <c r="G168" s="56">
        <v>12.332214765100671</v>
      </c>
      <c r="H168" s="56">
        <v>33.976510067114098</v>
      </c>
      <c r="I168" s="56">
        <v>6.375838926174497</v>
      </c>
      <c r="J168" s="56">
        <v>100</v>
      </c>
      <c r="K168" s="56">
        <v>60.924369747899156</v>
      </c>
      <c r="L168" s="56">
        <v>0</v>
      </c>
      <c r="M168" s="56">
        <v>0</v>
      </c>
      <c r="N168" s="56">
        <v>8.4033613445378155</v>
      </c>
      <c r="O168" s="56">
        <v>30.672268907563026</v>
      </c>
      <c r="P168" s="56">
        <v>0</v>
      </c>
      <c r="Q168" s="56">
        <v>100</v>
      </c>
      <c r="R168" s="56">
        <v>27.500000000000004</v>
      </c>
      <c r="S168" s="56">
        <v>0</v>
      </c>
      <c r="T168" s="56">
        <v>0</v>
      </c>
      <c r="U168" s="56">
        <v>17.5</v>
      </c>
      <c r="V168" s="56">
        <v>55.000000000000007</v>
      </c>
      <c r="W168" s="56">
        <v>0</v>
      </c>
      <c r="X168" s="56">
        <v>100</v>
      </c>
      <c r="Y168" s="56">
        <v>22.680412371134022</v>
      </c>
      <c r="Z168" s="56">
        <v>0</v>
      </c>
      <c r="AA168" s="56">
        <v>0</v>
      </c>
      <c r="AB168" s="56">
        <v>15.463917525773196</v>
      </c>
      <c r="AC168" s="56">
        <v>58.762886597938149</v>
      </c>
      <c r="AD168" s="56">
        <v>3.0927835051546393</v>
      </c>
    </row>
    <row r="169" spans="1:30" ht="15" customHeight="1">
      <c r="A169" s="54"/>
      <c r="B169" s="59" t="s">
        <v>75</v>
      </c>
      <c r="C169" s="38">
        <v>1926</v>
      </c>
      <c r="D169" s="38">
        <v>836</v>
      </c>
      <c r="E169" s="38">
        <v>83</v>
      </c>
      <c r="F169" s="38">
        <v>63</v>
      </c>
      <c r="G169" s="38">
        <v>206</v>
      </c>
      <c r="H169" s="38">
        <v>680</v>
      </c>
      <c r="I169" s="38">
        <v>58</v>
      </c>
      <c r="J169" s="38">
        <v>272</v>
      </c>
      <c r="K169" s="38">
        <v>128</v>
      </c>
      <c r="L169" s="38">
        <v>0</v>
      </c>
      <c r="M169" s="38">
        <v>1</v>
      </c>
      <c r="N169" s="38">
        <v>35</v>
      </c>
      <c r="O169" s="38">
        <v>107</v>
      </c>
      <c r="P169" s="38">
        <v>1</v>
      </c>
      <c r="Q169" s="38">
        <v>23</v>
      </c>
      <c r="R169" s="38">
        <v>7</v>
      </c>
      <c r="S169" s="38">
        <v>0</v>
      </c>
      <c r="T169" s="38">
        <v>0</v>
      </c>
      <c r="U169" s="38">
        <v>5</v>
      </c>
      <c r="V169" s="38">
        <v>11</v>
      </c>
      <c r="W169" s="38">
        <v>0</v>
      </c>
      <c r="X169" s="38">
        <v>76</v>
      </c>
      <c r="Y169" s="38">
        <v>26</v>
      </c>
      <c r="Z169" s="38">
        <v>0</v>
      </c>
      <c r="AA169" s="38">
        <v>0</v>
      </c>
      <c r="AB169" s="38">
        <v>17</v>
      </c>
      <c r="AC169" s="38">
        <v>33</v>
      </c>
      <c r="AD169" s="38">
        <v>0</v>
      </c>
    </row>
    <row r="170" spans="1:30" ht="15" customHeight="1">
      <c r="A170" s="54"/>
      <c r="B170" s="59"/>
      <c r="C170" s="56">
        <v>100</v>
      </c>
      <c r="D170" s="56">
        <v>43.406022845275182</v>
      </c>
      <c r="E170" s="56">
        <v>4.3094496365524408</v>
      </c>
      <c r="F170" s="56">
        <v>3.2710280373831773</v>
      </c>
      <c r="G170" s="56">
        <v>10.695742471443406</v>
      </c>
      <c r="H170" s="56">
        <v>35.306334371754936</v>
      </c>
      <c r="I170" s="56">
        <v>3.0114226375908619</v>
      </c>
      <c r="J170" s="56">
        <v>100</v>
      </c>
      <c r="K170" s="56">
        <v>47.058823529411761</v>
      </c>
      <c r="L170" s="56">
        <v>0</v>
      </c>
      <c r="M170" s="56">
        <v>0.36764705882352938</v>
      </c>
      <c r="N170" s="56">
        <v>12.867647058823529</v>
      </c>
      <c r="O170" s="56">
        <v>39.338235294117645</v>
      </c>
      <c r="P170" s="56">
        <v>0.36764705882352938</v>
      </c>
      <c r="Q170" s="56">
        <v>100</v>
      </c>
      <c r="R170" s="56">
        <v>30.434782608695656</v>
      </c>
      <c r="S170" s="56">
        <v>0</v>
      </c>
      <c r="T170" s="56">
        <v>0</v>
      </c>
      <c r="U170" s="56">
        <v>21.739130434782609</v>
      </c>
      <c r="V170" s="56">
        <v>47.826086956521742</v>
      </c>
      <c r="W170" s="56">
        <v>0</v>
      </c>
      <c r="X170" s="56">
        <v>100</v>
      </c>
      <c r="Y170" s="56">
        <v>34.210526315789473</v>
      </c>
      <c r="Z170" s="56">
        <v>0</v>
      </c>
      <c r="AA170" s="56">
        <v>0</v>
      </c>
      <c r="AB170" s="56">
        <v>22.368421052631579</v>
      </c>
      <c r="AC170" s="56">
        <v>43.421052631578952</v>
      </c>
      <c r="AD170" s="56">
        <v>0</v>
      </c>
    </row>
    <row r="171" spans="1:30" ht="15" customHeight="1">
      <c r="A171" s="54"/>
      <c r="B171" s="59" t="s">
        <v>76</v>
      </c>
      <c r="C171" s="38">
        <v>11</v>
      </c>
      <c r="D171" s="38">
        <v>3</v>
      </c>
      <c r="E171" s="38">
        <v>0</v>
      </c>
      <c r="F171" s="38">
        <v>1</v>
      </c>
      <c r="G171" s="38">
        <v>2</v>
      </c>
      <c r="H171" s="38">
        <v>4</v>
      </c>
      <c r="I171" s="38">
        <v>1</v>
      </c>
      <c r="J171" s="38">
        <v>0</v>
      </c>
      <c r="K171" s="38">
        <v>0</v>
      </c>
      <c r="L171" s="38">
        <v>0</v>
      </c>
      <c r="M171" s="38">
        <v>0</v>
      </c>
      <c r="N171" s="38">
        <v>0</v>
      </c>
      <c r="O171" s="38">
        <v>0</v>
      </c>
      <c r="P171" s="38">
        <v>0</v>
      </c>
      <c r="Q171" s="38">
        <v>0</v>
      </c>
      <c r="R171" s="38">
        <v>0</v>
      </c>
      <c r="S171" s="38">
        <v>0</v>
      </c>
      <c r="T171" s="38">
        <v>0</v>
      </c>
      <c r="U171" s="38">
        <v>0</v>
      </c>
      <c r="V171" s="38">
        <v>0</v>
      </c>
      <c r="W171" s="38">
        <v>0</v>
      </c>
      <c r="X171" s="38">
        <v>11</v>
      </c>
      <c r="Y171" s="38">
        <v>2</v>
      </c>
      <c r="Z171" s="38">
        <v>0</v>
      </c>
      <c r="AA171" s="38">
        <v>0</v>
      </c>
      <c r="AB171" s="38">
        <v>2</v>
      </c>
      <c r="AC171" s="38">
        <v>7</v>
      </c>
      <c r="AD171" s="38">
        <v>0</v>
      </c>
    </row>
    <row r="172" spans="1:30" ht="15" customHeight="1">
      <c r="A172" s="54"/>
      <c r="B172" s="59"/>
      <c r="C172" s="56">
        <v>100</v>
      </c>
      <c r="D172" s="56">
        <v>27.27272727272727</v>
      </c>
      <c r="E172" s="56">
        <v>0</v>
      </c>
      <c r="F172" s="56">
        <v>9.0909090909090917</v>
      </c>
      <c r="G172" s="56">
        <v>18.181818181818183</v>
      </c>
      <c r="H172" s="56">
        <v>36.363636363636367</v>
      </c>
      <c r="I172" s="56">
        <v>9.0909090909090917</v>
      </c>
      <c r="J172" s="56">
        <v>0</v>
      </c>
      <c r="K172" s="56">
        <v>0</v>
      </c>
      <c r="L172" s="56">
        <v>0</v>
      </c>
      <c r="M172" s="56">
        <v>0</v>
      </c>
      <c r="N172" s="56">
        <v>0</v>
      </c>
      <c r="O172" s="56">
        <v>0</v>
      </c>
      <c r="P172" s="56">
        <v>0</v>
      </c>
      <c r="Q172" s="56">
        <v>0</v>
      </c>
      <c r="R172" s="56">
        <v>0</v>
      </c>
      <c r="S172" s="56">
        <v>0</v>
      </c>
      <c r="T172" s="56">
        <v>0</v>
      </c>
      <c r="U172" s="56">
        <v>0</v>
      </c>
      <c r="V172" s="56">
        <v>0</v>
      </c>
      <c r="W172" s="56">
        <v>0</v>
      </c>
      <c r="X172" s="56">
        <v>100</v>
      </c>
      <c r="Y172" s="56">
        <v>18.181818181818183</v>
      </c>
      <c r="Z172" s="56">
        <v>0</v>
      </c>
      <c r="AA172" s="56">
        <v>0</v>
      </c>
      <c r="AB172" s="56">
        <v>18.181818181818183</v>
      </c>
      <c r="AC172" s="56">
        <v>63.636363636363633</v>
      </c>
      <c r="AD172" s="56">
        <v>0</v>
      </c>
    </row>
    <row r="173" spans="1:30" ht="15" customHeight="1">
      <c r="A173" s="48"/>
      <c r="B173" s="24" t="s">
        <v>2</v>
      </c>
      <c r="C173" s="38">
        <v>146</v>
      </c>
      <c r="D173" s="38">
        <v>57</v>
      </c>
      <c r="E173" s="38">
        <v>2</v>
      </c>
      <c r="F173" s="38">
        <v>0</v>
      </c>
      <c r="G173" s="38">
        <v>36</v>
      </c>
      <c r="H173" s="38">
        <v>51</v>
      </c>
      <c r="I173" s="38">
        <v>0</v>
      </c>
      <c r="J173" s="38">
        <v>102</v>
      </c>
      <c r="K173" s="38">
        <v>42</v>
      </c>
      <c r="L173" s="38">
        <v>2</v>
      </c>
      <c r="M173" s="38">
        <v>0</v>
      </c>
      <c r="N173" s="38">
        <v>14</v>
      </c>
      <c r="O173" s="38">
        <v>42</v>
      </c>
      <c r="P173" s="38">
        <v>2</v>
      </c>
      <c r="Q173" s="38">
        <v>8</v>
      </c>
      <c r="R173" s="38">
        <v>4</v>
      </c>
      <c r="S173" s="38">
        <v>0</v>
      </c>
      <c r="T173" s="38">
        <v>0</v>
      </c>
      <c r="U173" s="38">
        <v>1</v>
      </c>
      <c r="V173" s="38">
        <v>3</v>
      </c>
      <c r="W173" s="38">
        <v>0</v>
      </c>
      <c r="X173" s="38">
        <v>46</v>
      </c>
      <c r="Y173" s="38">
        <v>14</v>
      </c>
      <c r="Z173" s="38">
        <v>0</v>
      </c>
      <c r="AA173" s="38">
        <v>0</v>
      </c>
      <c r="AB173" s="38">
        <v>8</v>
      </c>
      <c r="AC173" s="38">
        <v>23</v>
      </c>
      <c r="AD173" s="38">
        <v>1</v>
      </c>
    </row>
    <row r="174" spans="1:30" ht="15" customHeight="1">
      <c r="A174" s="90"/>
      <c r="B174" s="24"/>
      <c r="C174" s="56">
        <v>100</v>
      </c>
      <c r="D174" s="56">
        <v>39.041095890410958</v>
      </c>
      <c r="E174" s="56">
        <v>1.3698630136986301</v>
      </c>
      <c r="F174" s="56">
        <v>0</v>
      </c>
      <c r="G174" s="56">
        <v>24.657534246575342</v>
      </c>
      <c r="H174" s="56">
        <v>34.93150684931507</v>
      </c>
      <c r="I174" s="56">
        <v>0</v>
      </c>
      <c r="J174" s="56">
        <v>99.999999999999986</v>
      </c>
      <c r="K174" s="56">
        <v>41.17647058823529</v>
      </c>
      <c r="L174" s="56">
        <v>1.9607843137254901</v>
      </c>
      <c r="M174" s="56">
        <v>0</v>
      </c>
      <c r="N174" s="56">
        <v>13.725490196078432</v>
      </c>
      <c r="O174" s="56">
        <v>41.17647058823529</v>
      </c>
      <c r="P174" s="56">
        <v>1.9607843137254901</v>
      </c>
      <c r="Q174" s="56">
        <v>100</v>
      </c>
      <c r="R174" s="56">
        <v>50</v>
      </c>
      <c r="S174" s="56">
        <v>0</v>
      </c>
      <c r="T174" s="56">
        <v>0</v>
      </c>
      <c r="U174" s="56">
        <v>12.5</v>
      </c>
      <c r="V174" s="56">
        <v>37.5</v>
      </c>
      <c r="W174" s="56">
        <v>0</v>
      </c>
      <c r="X174" s="56">
        <v>100.00000000000001</v>
      </c>
      <c r="Y174" s="56">
        <v>30.434782608695656</v>
      </c>
      <c r="Z174" s="56">
        <v>0</v>
      </c>
      <c r="AA174" s="56">
        <v>0</v>
      </c>
      <c r="AB174" s="56">
        <v>17.391304347826086</v>
      </c>
      <c r="AC174" s="56">
        <v>50</v>
      </c>
      <c r="AD174" s="56">
        <v>2.1739130434782608</v>
      </c>
    </row>
    <row r="175" spans="1:30" ht="15" customHeight="1">
      <c r="A175" s="48" t="s">
        <v>401</v>
      </c>
      <c r="B175" s="24" t="s">
        <v>67</v>
      </c>
      <c r="C175" s="38">
        <v>13</v>
      </c>
      <c r="D175" s="38">
        <v>4</v>
      </c>
      <c r="E175" s="38">
        <v>0</v>
      </c>
      <c r="F175" s="38">
        <v>1</v>
      </c>
      <c r="G175" s="38">
        <v>4</v>
      </c>
      <c r="H175" s="38">
        <v>3</v>
      </c>
      <c r="I175" s="38">
        <v>1</v>
      </c>
      <c r="J175" s="38">
        <v>80</v>
      </c>
      <c r="K175" s="38">
        <v>43</v>
      </c>
      <c r="L175" s="38">
        <v>0</v>
      </c>
      <c r="M175" s="38">
        <v>0</v>
      </c>
      <c r="N175" s="38">
        <v>8</v>
      </c>
      <c r="O175" s="38">
        <v>28</v>
      </c>
      <c r="P175" s="38">
        <v>1</v>
      </c>
      <c r="Q175" s="38">
        <v>2</v>
      </c>
      <c r="R175" s="38">
        <v>2</v>
      </c>
      <c r="S175" s="38">
        <v>0</v>
      </c>
      <c r="T175" s="38">
        <v>0</v>
      </c>
      <c r="U175" s="38">
        <v>0</v>
      </c>
      <c r="V175" s="38">
        <v>0</v>
      </c>
      <c r="W175" s="38">
        <v>0</v>
      </c>
      <c r="X175" s="38">
        <v>66</v>
      </c>
      <c r="Y175" s="38">
        <v>26</v>
      </c>
      <c r="Z175" s="38">
        <v>2</v>
      </c>
      <c r="AA175" s="38">
        <v>0</v>
      </c>
      <c r="AB175" s="38">
        <v>11</v>
      </c>
      <c r="AC175" s="38">
        <v>22</v>
      </c>
      <c r="AD175" s="38">
        <v>5</v>
      </c>
    </row>
    <row r="176" spans="1:30" ht="15" customHeight="1">
      <c r="A176" s="48" t="s">
        <v>402</v>
      </c>
      <c r="B176" s="24"/>
      <c r="C176" s="56">
        <v>100</v>
      </c>
      <c r="D176" s="56">
        <v>30.76923076923077</v>
      </c>
      <c r="E176" s="56">
        <v>0</v>
      </c>
      <c r="F176" s="56">
        <v>7.6923076923076925</v>
      </c>
      <c r="G176" s="56">
        <v>30.76923076923077</v>
      </c>
      <c r="H176" s="56">
        <v>23.076923076923077</v>
      </c>
      <c r="I176" s="56">
        <v>7.6923076923076925</v>
      </c>
      <c r="J176" s="56">
        <v>100</v>
      </c>
      <c r="K176" s="56">
        <v>53.75</v>
      </c>
      <c r="L176" s="56">
        <v>0</v>
      </c>
      <c r="M176" s="56">
        <v>0</v>
      </c>
      <c r="N176" s="56">
        <v>10</v>
      </c>
      <c r="O176" s="56">
        <v>35</v>
      </c>
      <c r="P176" s="56">
        <v>1.25</v>
      </c>
      <c r="Q176" s="56">
        <v>100</v>
      </c>
      <c r="R176" s="56">
        <v>100</v>
      </c>
      <c r="S176" s="56">
        <v>0</v>
      </c>
      <c r="T176" s="56">
        <v>0</v>
      </c>
      <c r="U176" s="56">
        <v>0</v>
      </c>
      <c r="V176" s="56">
        <v>0</v>
      </c>
      <c r="W176" s="56">
        <v>0</v>
      </c>
      <c r="X176" s="56">
        <v>99.999999999999986</v>
      </c>
      <c r="Y176" s="56">
        <v>39.393939393939391</v>
      </c>
      <c r="Z176" s="56">
        <v>3.0303030303030303</v>
      </c>
      <c r="AA176" s="56">
        <v>0</v>
      </c>
      <c r="AB176" s="56">
        <v>16.666666666666664</v>
      </c>
      <c r="AC176" s="56">
        <v>33.333333333333329</v>
      </c>
      <c r="AD176" s="56">
        <v>7.5757575757575761</v>
      </c>
    </row>
    <row r="177" spans="1:30" ht="15" customHeight="1">
      <c r="A177" s="48"/>
      <c r="B177" s="24" t="s">
        <v>68</v>
      </c>
      <c r="C177" s="38">
        <v>201</v>
      </c>
      <c r="D177" s="38">
        <v>86</v>
      </c>
      <c r="E177" s="38">
        <v>2</v>
      </c>
      <c r="F177" s="38">
        <v>9</v>
      </c>
      <c r="G177" s="38">
        <v>31</v>
      </c>
      <c r="H177" s="38">
        <v>64</v>
      </c>
      <c r="I177" s="38">
        <v>9</v>
      </c>
      <c r="J177" s="38">
        <v>598</v>
      </c>
      <c r="K177" s="38">
        <v>256</v>
      </c>
      <c r="L177" s="38">
        <v>3</v>
      </c>
      <c r="M177" s="38">
        <v>2</v>
      </c>
      <c r="N177" s="38">
        <v>96</v>
      </c>
      <c r="O177" s="38">
        <v>237</v>
      </c>
      <c r="P177" s="38">
        <v>4</v>
      </c>
      <c r="Q177" s="38">
        <v>39</v>
      </c>
      <c r="R177" s="38">
        <v>16</v>
      </c>
      <c r="S177" s="38">
        <v>1</v>
      </c>
      <c r="T177" s="38">
        <v>0</v>
      </c>
      <c r="U177" s="38">
        <v>7</v>
      </c>
      <c r="V177" s="38">
        <v>14</v>
      </c>
      <c r="W177" s="38">
        <v>1</v>
      </c>
      <c r="X177" s="38">
        <v>864</v>
      </c>
      <c r="Y177" s="38">
        <v>352</v>
      </c>
      <c r="Z177" s="38">
        <v>1</v>
      </c>
      <c r="AA177" s="38">
        <v>1</v>
      </c>
      <c r="AB177" s="38">
        <v>138</v>
      </c>
      <c r="AC177" s="38">
        <v>365</v>
      </c>
      <c r="AD177" s="38">
        <v>7</v>
      </c>
    </row>
    <row r="178" spans="1:30" ht="15" customHeight="1">
      <c r="A178" s="48"/>
      <c r="B178" s="24"/>
      <c r="C178" s="56">
        <v>100</v>
      </c>
      <c r="D178" s="56">
        <v>42.786069651741293</v>
      </c>
      <c r="E178" s="56">
        <v>0.99502487562189057</v>
      </c>
      <c r="F178" s="56">
        <v>4.4776119402985071</v>
      </c>
      <c r="G178" s="56">
        <v>15.422885572139302</v>
      </c>
      <c r="H178" s="56">
        <v>31.840796019900498</v>
      </c>
      <c r="I178" s="56">
        <v>4.4776119402985071</v>
      </c>
      <c r="J178" s="56">
        <v>100</v>
      </c>
      <c r="K178" s="56">
        <v>42.809364548494983</v>
      </c>
      <c r="L178" s="56">
        <v>0.50167224080267558</v>
      </c>
      <c r="M178" s="56">
        <v>0.33444816053511706</v>
      </c>
      <c r="N178" s="56">
        <v>16.053511705685619</v>
      </c>
      <c r="O178" s="56">
        <v>39.632107023411372</v>
      </c>
      <c r="P178" s="56">
        <v>0.66889632107023411</v>
      </c>
      <c r="Q178" s="56">
        <v>100</v>
      </c>
      <c r="R178" s="56">
        <v>41.025641025641022</v>
      </c>
      <c r="S178" s="56">
        <v>2.5641025641025639</v>
      </c>
      <c r="T178" s="56">
        <v>0</v>
      </c>
      <c r="U178" s="56">
        <v>17.948717948717949</v>
      </c>
      <c r="V178" s="56">
        <v>35.897435897435898</v>
      </c>
      <c r="W178" s="56">
        <v>2.5641025641025639</v>
      </c>
      <c r="X178" s="56">
        <v>100</v>
      </c>
      <c r="Y178" s="56">
        <v>40.74074074074074</v>
      </c>
      <c r="Z178" s="56">
        <v>0.11574074074074073</v>
      </c>
      <c r="AA178" s="56">
        <v>0.11574074074074073</v>
      </c>
      <c r="AB178" s="56">
        <v>15.972222222222221</v>
      </c>
      <c r="AC178" s="56">
        <v>42.245370370370374</v>
      </c>
      <c r="AD178" s="56">
        <v>0.81018518518518512</v>
      </c>
    </row>
    <row r="179" spans="1:30" ht="15" customHeight="1">
      <c r="A179" s="48"/>
      <c r="B179" s="24" t="s">
        <v>78</v>
      </c>
      <c r="C179" s="38">
        <v>1666</v>
      </c>
      <c r="D179" s="38">
        <v>613</v>
      </c>
      <c r="E179" s="38">
        <v>24</v>
      </c>
      <c r="F179" s="38">
        <v>86</v>
      </c>
      <c r="G179" s="38">
        <v>256</v>
      </c>
      <c r="H179" s="38">
        <v>574</v>
      </c>
      <c r="I179" s="38">
        <v>113</v>
      </c>
      <c r="J179" s="38">
        <v>719</v>
      </c>
      <c r="K179" s="38">
        <v>342</v>
      </c>
      <c r="L179" s="38">
        <v>1</v>
      </c>
      <c r="M179" s="38">
        <v>9</v>
      </c>
      <c r="N179" s="38">
        <v>103</v>
      </c>
      <c r="O179" s="38">
        <v>262</v>
      </c>
      <c r="P179" s="38">
        <v>2</v>
      </c>
      <c r="Q179" s="38">
        <v>108</v>
      </c>
      <c r="R179" s="38">
        <v>38</v>
      </c>
      <c r="S179" s="38">
        <v>0</v>
      </c>
      <c r="T179" s="38">
        <v>0</v>
      </c>
      <c r="U179" s="38">
        <v>22</v>
      </c>
      <c r="V179" s="38">
        <v>47</v>
      </c>
      <c r="W179" s="38">
        <v>1</v>
      </c>
      <c r="X179" s="38">
        <v>403</v>
      </c>
      <c r="Y179" s="38">
        <v>139</v>
      </c>
      <c r="Z179" s="38">
        <v>0</v>
      </c>
      <c r="AA179" s="38">
        <v>0</v>
      </c>
      <c r="AB179" s="38">
        <v>60</v>
      </c>
      <c r="AC179" s="38">
        <v>194</v>
      </c>
      <c r="AD179" s="38">
        <v>10</v>
      </c>
    </row>
    <row r="180" spans="1:30" ht="15" customHeight="1">
      <c r="A180" s="48"/>
      <c r="B180" s="24"/>
      <c r="C180" s="56">
        <v>100</v>
      </c>
      <c r="D180" s="56">
        <v>36.79471788715486</v>
      </c>
      <c r="E180" s="56">
        <v>1.440576230492197</v>
      </c>
      <c r="F180" s="56">
        <v>5.1620648259303721</v>
      </c>
      <c r="G180" s="56">
        <v>15.366146458583433</v>
      </c>
      <c r="H180" s="56">
        <v>34.45378151260504</v>
      </c>
      <c r="I180" s="56">
        <v>6.7827130852340929</v>
      </c>
      <c r="J180" s="56">
        <v>100.00000000000001</v>
      </c>
      <c r="K180" s="56">
        <v>47.566063977746872</v>
      </c>
      <c r="L180" s="56">
        <v>0.13908205841446453</v>
      </c>
      <c r="M180" s="56">
        <v>1.2517385257301807</v>
      </c>
      <c r="N180" s="56">
        <v>14.325452016689846</v>
      </c>
      <c r="O180" s="56">
        <v>36.43949930458971</v>
      </c>
      <c r="P180" s="56">
        <v>0.27816411682892905</v>
      </c>
      <c r="Q180" s="56">
        <v>100</v>
      </c>
      <c r="R180" s="56">
        <v>35.185185185185183</v>
      </c>
      <c r="S180" s="56">
        <v>0</v>
      </c>
      <c r="T180" s="56">
        <v>0</v>
      </c>
      <c r="U180" s="56">
        <v>20.37037037037037</v>
      </c>
      <c r="V180" s="56">
        <v>43.518518518518519</v>
      </c>
      <c r="W180" s="56">
        <v>0.92592592592592582</v>
      </c>
      <c r="X180" s="56">
        <v>100</v>
      </c>
      <c r="Y180" s="56">
        <v>34.491315136476423</v>
      </c>
      <c r="Z180" s="56">
        <v>0</v>
      </c>
      <c r="AA180" s="56">
        <v>0</v>
      </c>
      <c r="AB180" s="56">
        <v>14.888337468982629</v>
      </c>
      <c r="AC180" s="56">
        <v>48.138957816377172</v>
      </c>
      <c r="AD180" s="56">
        <v>2.481389578163772</v>
      </c>
    </row>
    <row r="181" spans="1:30" ht="15" customHeight="1">
      <c r="A181" s="48"/>
      <c r="B181" s="24" t="s">
        <v>79</v>
      </c>
      <c r="C181" s="38">
        <v>1522</v>
      </c>
      <c r="D181" s="38">
        <v>712</v>
      </c>
      <c r="E181" s="38">
        <v>7</v>
      </c>
      <c r="F181" s="38">
        <v>42</v>
      </c>
      <c r="G181" s="38">
        <v>191</v>
      </c>
      <c r="H181" s="38">
        <v>477</v>
      </c>
      <c r="I181" s="38">
        <v>93</v>
      </c>
      <c r="J181" s="38">
        <v>236</v>
      </c>
      <c r="K181" s="38">
        <v>109</v>
      </c>
      <c r="L181" s="38">
        <v>1</v>
      </c>
      <c r="M181" s="38">
        <v>1</v>
      </c>
      <c r="N181" s="38">
        <v>29</v>
      </c>
      <c r="O181" s="38">
        <v>96</v>
      </c>
      <c r="P181" s="38">
        <v>0</v>
      </c>
      <c r="Q181" s="38">
        <v>32</v>
      </c>
      <c r="R181" s="38">
        <v>9</v>
      </c>
      <c r="S181" s="38">
        <v>0</v>
      </c>
      <c r="T181" s="38">
        <v>0</v>
      </c>
      <c r="U181" s="38">
        <v>5</v>
      </c>
      <c r="V181" s="38">
        <v>18</v>
      </c>
      <c r="W181" s="38">
        <v>0</v>
      </c>
      <c r="X181" s="38">
        <v>70</v>
      </c>
      <c r="Y181" s="38">
        <v>35</v>
      </c>
      <c r="Z181" s="38">
        <v>0</v>
      </c>
      <c r="AA181" s="38">
        <v>0</v>
      </c>
      <c r="AB181" s="38">
        <v>6</v>
      </c>
      <c r="AC181" s="38">
        <v>29</v>
      </c>
      <c r="AD181" s="38">
        <v>0</v>
      </c>
    </row>
    <row r="182" spans="1:30" ht="15" customHeight="1">
      <c r="A182" s="48"/>
      <c r="B182" s="24"/>
      <c r="C182" s="56">
        <v>100</v>
      </c>
      <c r="D182" s="56">
        <v>46.780551905387647</v>
      </c>
      <c r="E182" s="56">
        <v>0.45992115637319314</v>
      </c>
      <c r="F182" s="56">
        <v>2.759526938239159</v>
      </c>
      <c r="G182" s="56">
        <v>12.549277266754272</v>
      </c>
      <c r="H182" s="56">
        <v>31.340341655716163</v>
      </c>
      <c r="I182" s="56">
        <v>6.1103810775295662</v>
      </c>
      <c r="J182" s="56">
        <v>100</v>
      </c>
      <c r="K182" s="56">
        <v>46.186440677966104</v>
      </c>
      <c r="L182" s="56">
        <v>0.42372881355932202</v>
      </c>
      <c r="M182" s="56">
        <v>0.42372881355932202</v>
      </c>
      <c r="N182" s="56">
        <v>12.288135593220339</v>
      </c>
      <c r="O182" s="56">
        <v>40.677966101694921</v>
      </c>
      <c r="P182" s="56">
        <v>0</v>
      </c>
      <c r="Q182" s="56">
        <v>100</v>
      </c>
      <c r="R182" s="56">
        <v>28.125</v>
      </c>
      <c r="S182" s="56">
        <v>0</v>
      </c>
      <c r="T182" s="56">
        <v>0</v>
      </c>
      <c r="U182" s="56">
        <v>15.625</v>
      </c>
      <c r="V182" s="56">
        <v>56.25</v>
      </c>
      <c r="W182" s="56">
        <v>0</v>
      </c>
      <c r="X182" s="56">
        <v>100</v>
      </c>
      <c r="Y182" s="56">
        <v>50</v>
      </c>
      <c r="Z182" s="56">
        <v>0</v>
      </c>
      <c r="AA182" s="56">
        <v>0</v>
      </c>
      <c r="AB182" s="56">
        <v>8.5714285714285712</v>
      </c>
      <c r="AC182" s="56">
        <v>41.428571428571431</v>
      </c>
      <c r="AD182" s="56">
        <v>0</v>
      </c>
    </row>
    <row r="183" spans="1:30" ht="15" customHeight="1">
      <c r="A183" s="48"/>
      <c r="B183" s="24" t="s">
        <v>80</v>
      </c>
      <c r="C183" s="38">
        <v>749</v>
      </c>
      <c r="D183" s="38">
        <v>369</v>
      </c>
      <c r="E183" s="38">
        <v>12</v>
      </c>
      <c r="F183" s="38">
        <v>11</v>
      </c>
      <c r="G183" s="38">
        <v>65</v>
      </c>
      <c r="H183" s="38">
        <v>249</v>
      </c>
      <c r="I183" s="38">
        <v>43</v>
      </c>
      <c r="J183" s="38">
        <v>114</v>
      </c>
      <c r="K183" s="38">
        <v>45</v>
      </c>
      <c r="L183" s="38">
        <v>0</v>
      </c>
      <c r="M183" s="38">
        <v>0</v>
      </c>
      <c r="N183" s="38">
        <v>18</v>
      </c>
      <c r="O183" s="38">
        <v>51</v>
      </c>
      <c r="P183" s="38">
        <v>0</v>
      </c>
      <c r="Q183" s="38">
        <v>16</v>
      </c>
      <c r="R183" s="38">
        <v>5</v>
      </c>
      <c r="S183" s="38">
        <v>0</v>
      </c>
      <c r="T183" s="38">
        <v>0</v>
      </c>
      <c r="U183" s="38">
        <v>0</v>
      </c>
      <c r="V183" s="38">
        <v>11</v>
      </c>
      <c r="W183" s="38">
        <v>0</v>
      </c>
      <c r="X183" s="38">
        <v>6</v>
      </c>
      <c r="Y183" s="38">
        <v>0</v>
      </c>
      <c r="Z183" s="38">
        <v>0</v>
      </c>
      <c r="AA183" s="38">
        <v>0</v>
      </c>
      <c r="AB183" s="38">
        <v>1</v>
      </c>
      <c r="AC183" s="38">
        <v>5</v>
      </c>
      <c r="AD183" s="38">
        <v>0</v>
      </c>
    </row>
    <row r="184" spans="1:30" ht="15" customHeight="1">
      <c r="A184" s="48"/>
      <c r="B184" s="24"/>
      <c r="C184" s="56">
        <v>100</v>
      </c>
      <c r="D184" s="56">
        <v>49.265687583444596</v>
      </c>
      <c r="E184" s="56">
        <v>1.602136181575434</v>
      </c>
      <c r="F184" s="56">
        <v>1.4686248331108143</v>
      </c>
      <c r="G184" s="56">
        <v>8.6782376502002663</v>
      </c>
      <c r="H184" s="56">
        <v>33.244325767690256</v>
      </c>
      <c r="I184" s="56">
        <v>5.7409879839786386</v>
      </c>
      <c r="J184" s="56">
        <v>100</v>
      </c>
      <c r="K184" s="56">
        <v>39.473684210526315</v>
      </c>
      <c r="L184" s="56">
        <v>0</v>
      </c>
      <c r="M184" s="56">
        <v>0</v>
      </c>
      <c r="N184" s="56">
        <v>15.789473684210526</v>
      </c>
      <c r="O184" s="56">
        <v>44.736842105263158</v>
      </c>
      <c r="P184" s="56">
        <v>0</v>
      </c>
      <c r="Q184" s="56">
        <v>100</v>
      </c>
      <c r="R184" s="56">
        <v>31.25</v>
      </c>
      <c r="S184" s="56">
        <v>0</v>
      </c>
      <c r="T184" s="56">
        <v>0</v>
      </c>
      <c r="U184" s="56">
        <v>0</v>
      </c>
      <c r="V184" s="56">
        <v>68.75</v>
      </c>
      <c r="W184" s="56">
        <v>0</v>
      </c>
      <c r="X184" s="56">
        <v>100</v>
      </c>
      <c r="Y184" s="56">
        <v>0</v>
      </c>
      <c r="Z184" s="56">
        <v>0</v>
      </c>
      <c r="AA184" s="56">
        <v>0</v>
      </c>
      <c r="AB184" s="56">
        <v>16.666666666666664</v>
      </c>
      <c r="AC184" s="56">
        <v>83.333333333333343</v>
      </c>
      <c r="AD184" s="56">
        <v>0</v>
      </c>
    </row>
    <row r="185" spans="1:30" ht="15" customHeight="1">
      <c r="A185" s="48"/>
      <c r="B185" s="24" t="s">
        <v>81</v>
      </c>
      <c r="C185" s="38">
        <v>392</v>
      </c>
      <c r="D185" s="38">
        <v>144</v>
      </c>
      <c r="E185" s="38">
        <v>28</v>
      </c>
      <c r="F185" s="38">
        <v>6</v>
      </c>
      <c r="G185" s="38">
        <v>60</v>
      </c>
      <c r="H185" s="38">
        <v>145</v>
      </c>
      <c r="I185" s="38">
        <v>9</v>
      </c>
      <c r="J185" s="38">
        <v>62</v>
      </c>
      <c r="K185" s="38">
        <v>46</v>
      </c>
      <c r="L185" s="38">
        <v>0</v>
      </c>
      <c r="M185" s="38">
        <v>0</v>
      </c>
      <c r="N185" s="38">
        <v>3</v>
      </c>
      <c r="O185" s="38">
        <v>12</v>
      </c>
      <c r="P185" s="38">
        <v>1</v>
      </c>
      <c r="Q185" s="38">
        <v>1</v>
      </c>
      <c r="R185" s="38">
        <v>1</v>
      </c>
      <c r="S185" s="38">
        <v>0</v>
      </c>
      <c r="T185" s="38">
        <v>0</v>
      </c>
      <c r="U185" s="38">
        <v>0</v>
      </c>
      <c r="V185" s="38">
        <v>0</v>
      </c>
      <c r="W185" s="38">
        <v>0</v>
      </c>
      <c r="X185" s="38">
        <v>1</v>
      </c>
      <c r="Y185" s="38">
        <v>0</v>
      </c>
      <c r="Z185" s="38">
        <v>0</v>
      </c>
      <c r="AA185" s="38">
        <v>0</v>
      </c>
      <c r="AB185" s="38">
        <v>1</v>
      </c>
      <c r="AC185" s="38">
        <v>0</v>
      </c>
      <c r="AD185" s="38">
        <v>0</v>
      </c>
    </row>
    <row r="186" spans="1:30" ht="15" customHeight="1">
      <c r="A186" s="48"/>
      <c r="B186" s="24"/>
      <c r="C186" s="56">
        <v>100.00000000000001</v>
      </c>
      <c r="D186" s="56">
        <v>36.734693877551024</v>
      </c>
      <c r="E186" s="56">
        <v>7.1428571428571423</v>
      </c>
      <c r="F186" s="56">
        <v>1.5306122448979591</v>
      </c>
      <c r="G186" s="56">
        <v>15.306122448979592</v>
      </c>
      <c r="H186" s="56">
        <v>36.989795918367349</v>
      </c>
      <c r="I186" s="56">
        <v>2.295918367346939</v>
      </c>
      <c r="J186" s="56">
        <v>100</v>
      </c>
      <c r="K186" s="56">
        <v>74.193548387096769</v>
      </c>
      <c r="L186" s="56">
        <v>0</v>
      </c>
      <c r="M186" s="56">
        <v>0</v>
      </c>
      <c r="N186" s="56">
        <v>4.838709677419355</v>
      </c>
      <c r="O186" s="56">
        <v>19.35483870967742</v>
      </c>
      <c r="P186" s="56">
        <v>1.6129032258064515</v>
      </c>
      <c r="Q186" s="56">
        <v>100</v>
      </c>
      <c r="R186" s="56">
        <v>100</v>
      </c>
      <c r="S186" s="56">
        <v>0</v>
      </c>
      <c r="T186" s="56">
        <v>0</v>
      </c>
      <c r="U186" s="56">
        <v>0</v>
      </c>
      <c r="V186" s="56">
        <v>0</v>
      </c>
      <c r="W186" s="56">
        <v>0</v>
      </c>
      <c r="X186" s="56">
        <v>100</v>
      </c>
      <c r="Y186" s="56">
        <v>0</v>
      </c>
      <c r="Z186" s="56">
        <v>0</v>
      </c>
      <c r="AA186" s="56">
        <v>0</v>
      </c>
      <c r="AB186" s="56">
        <v>100</v>
      </c>
      <c r="AC186" s="56">
        <v>0</v>
      </c>
      <c r="AD186" s="56">
        <v>0</v>
      </c>
    </row>
    <row r="187" spans="1:30" ht="15" customHeight="1">
      <c r="A187" s="48"/>
      <c r="B187" s="24" t="s">
        <v>82</v>
      </c>
      <c r="C187" s="38">
        <v>365</v>
      </c>
      <c r="D187" s="38">
        <v>161</v>
      </c>
      <c r="E187" s="38">
        <v>23</v>
      </c>
      <c r="F187" s="38">
        <v>10</v>
      </c>
      <c r="G187" s="38">
        <v>28</v>
      </c>
      <c r="H187" s="38">
        <v>135</v>
      </c>
      <c r="I187" s="38">
        <v>8</v>
      </c>
      <c r="J187" s="38">
        <v>54</v>
      </c>
      <c r="K187" s="38">
        <v>22</v>
      </c>
      <c r="L187" s="38">
        <v>0</v>
      </c>
      <c r="M187" s="38">
        <v>0</v>
      </c>
      <c r="N187" s="38">
        <v>8</v>
      </c>
      <c r="O187" s="38">
        <v>24</v>
      </c>
      <c r="P187" s="38">
        <v>0</v>
      </c>
      <c r="Q187" s="38">
        <v>8</v>
      </c>
      <c r="R187" s="38">
        <v>3</v>
      </c>
      <c r="S187" s="38">
        <v>0</v>
      </c>
      <c r="T187" s="38">
        <v>0</v>
      </c>
      <c r="U187" s="38">
        <v>2</v>
      </c>
      <c r="V187" s="38">
        <v>3</v>
      </c>
      <c r="W187" s="38">
        <v>0</v>
      </c>
      <c r="X187" s="38">
        <v>20</v>
      </c>
      <c r="Y187" s="38">
        <v>7</v>
      </c>
      <c r="Z187" s="38">
        <v>0</v>
      </c>
      <c r="AA187" s="38">
        <v>0</v>
      </c>
      <c r="AB187" s="38">
        <v>2</v>
      </c>
      <c r="AC187" s="38">
        <v>11</v>
      </c>
      <c r="AD187" s="38">
        <v>0</v>
      </c>
    </row>
    <row r="188" spans="1:30" ht="15" customHeight="1">
      <c r="A188" s="48"/>
      <c r="B188" s="24"/>
      <c r="C188" s="56">
        <v>100</v>
      </c>
      <c r="D188" s="56">
        <v>44.109589041095894</v>
      </c>
      <c r="E188" s="56">
        <v>6.3013698630136989</v>
      </c>
      <c r="F188" s="56">
        <v>2.7397260273972601</v>
      </c>
      <c r="G188" s="56">
        <v>7.6712328767123292</v>
      </c>
      <c r="H188" s="56">
        <v>36.986301369863014</v>
      </c>
      <c r="I188" s="56">
        <v>2.1917808219178081</v>
      </c>
      <c r="J188" s="56">
        <v>100</v>
      </c>
      <c r="K188" s="56">
        <v>40.74074074074074</v>
      </c>
      <c r="L188" s="56">
        <v>0</v>
      </c>
      <c r="M188" s="56">
        <v>0</v>
      </c>
      <c r="N188" s="56">
        <v>14.814814814814813</v>
      </c>
      <c r="O188" s="56">
        <v>44.444444444444443</v>
      </c>
      <c r="P188" s="56">
        <v>0</v>
      </c>
      <c r="Q188" s="56">
        <v>100</v>
      </c>
      <c r="R188" s="56">
        <v>37.5</v>
      </c>
      <c r="S188" s="56">
        <v>0</v>
      </c>
      <c r="T188" s="56">
        <v>0</v>
      </c>
      <c r="U188" s="56">
        <v>25</v>
      </c>
      <c r="V188" s="56">
        <v>37.5</v>
      </c>
      <c r="W188" s="56">
        <v>0</v>
      </c>
      <c r="X188" s="56">
        <v>100</v>
      </c>
      <c r="Y188" s="56">
        <v>35</v>
      </c>
      <c r="Z188" s="56">
        <v>0</v>
      </c>
      <c r="AA188" s="56">
        <v>0</v>
      </c>
      <c r="AB188" s="56">
        <v>10</v>
      </c>
      <c r="AC188" s="56">
        <v>55.000000000000007</v>
      </c>
      <c r="AD188" s="56">
        <v>0</v>
      </c>
    </row>
    <row r="189" spans="1:30" ht="15" customHeight="1">
      <c r="A189" s="48"/>
      <c r="B189" s="24" t="s">
        <v>83</v>
      </c>
      <c r="C189" s="38">
        <v>82</v>
      </c>
      <c r="D189" s="38">
        <v>30</v>
      </c>
      <c r="E189" s="38">
        <v>3</v>
      </c>
      <c r="F189" s="38">
        <v>4</v>
      </c>
      <c r="G189" s="38">
        <v>4</v>
      </c>
      <c r="H189" s="38">
        <v>40</v>
      </c>
      <c r="I189" s="38">
        <v>1</v>
      </c>
      <c r="J189" s="38">
        <v>10</v>
      </c>
      <c r="K189" s="38">
        <v>1</v>
      </c>
      <c r="L189" s="38">
        <v>0</v>
      </c>
      <c r="M189" s="38">
        <v>0</v>
      </c>
      <c r="N189" s="38">
        <v>4</v>
      </c>
      <c r="O189" s="38">
        <v>5</v>
      </c>
      <c r="P189" s="38">
        <v>0</v>
      </c>
      <c r="Q189" s="38">
        <v>1</v>
      </c>
      <c r="R189" s="38">
        <v>0</v>
      </c>
      <c r="S189" s="38">
        <v>0</v>
      </c>
      <c r="T189" s="38">
        <v>0</v>
      </c>
      <c r="U189" s="38">
        <v>1</v>
      </c>
      <c r="V189" s="38">
        <v>0</v>
      </c>
      <c r="W189" s="38">
        <v>0</v>
      </c>
      <c r="X189" s="38">
        <v>3</v>
      </c>
      <c r="Y189" s="38">
        <v>0</v>
      </c>
      <c r="Z189" s="38">
        <v>0</v>
      </c>
      <c r="AA189" s="38">
        <v>0</v>
      </c>
      <c r="AB189" s="38">
        <v>0</v>
      </c>
      <c r="AC189" s="38">
        <v>3</v>
      </c>
      <c r="AD189" s="38">
        <v>0</v>
      </c>
    </row>
    <row r="190" spans="1:30" ht="15" customHeight="1">
      <c r="A190" s="48"/>
      <c r="B190" s="24"/>
      <c r="C190" s="56">
        <v>100</v>
      </c>
      <c r="D190" s="56">
        <v>36.585365853658537</v>
      </c>
      <c r="E190" s="56">
        <v>3.6585365853658534</v>
      </c>
      <c r="F190" s="56">
        <v>4.8780487804878048</v>
      </c>
      <c r="G190" s="56">
        <v>4.8780487804878048</v>
      </c>
      <c r="H190" s="56">
        <v>48.780487804878049</v>
      </c>
      <c r="I190" s="56">
        <v>1.2195121951219512</v>
      </c>
      <c r="J190" s="56">
        <v>100</v>
      </c>
      <c r="K190" s="56">
        <v>10</v>
      </c>
      <c r="L190" s="56">
        <v>0</v>
      </c>
      <c r="M190" s="56">
        <v>0</v>
      </c>
      <c r="N190" s="56">
        <v>40</v>
      </c>
      <c r="O190" s="56">
        <v>50</v>
      </c>
      <c r="P190" s="56">
        <v>0</v>
      </c>
      <c r="Q190" s="56">
        <v>100</v>
      </c>
      <c r="R190" s="56">
        <v>0</v>
      </c>
      <c r="S190" s="56">
        <v>0</v>
      </c>
      <c r="T190" s="56">
        <v>0</v>
      </c>
      <c r="U190" s="56">
        <v>100</v>
      </c>
      <c r="V190" s="56">
        <v>0</v>
      </c>
      <c r="W190" s="56">
        <v>0</v>
      </c>
      <c r="X190" s="56">
        <v>100</v>
      </c>
      <c r="Y190" s="56">
        <v>0</v>
      </c>
      <c r="Z190" s="56">
        <v>0</v>
      </c>
      <c r="AA190" s="56">
        <v>0</v>
      </c>
      <c r="AB190" s="56">
        <v>0</v>
      </c>
      <c r="AC190" s="56">
        <v>100</v>
      </c>
      <c r="AD190" s="56">
        <v>0</v>
      </c>
    </row>
    <row r="191" spans="1:30" ht="15" customHeight="1">
      <c r="A191" s="48"/>
      <c r="B191" s="24" t="s">
        <v>2</v>
      </c>
      <c r="C191" s="38">
        <v>1128</v>
      </c>
      <c r="D191" s="38">
        <v>561</v>
      </c>
      <c r="E191" s="38">
        <v>20</v>
      </c>
      <c r="F191" s="38">
        <v>9</v>
      </c>
      <c r="G191" s="38">
        <v>133</v>
      </c>
      <c r="H191" s="38">
        <v>401</v>
      </c>
      <c r="I191" s="38">
        <v>4</v>
      </c>
      <c r="J191" s="38">
        <v>867</v>
      </c>
      <c r="K191" s="38">
        <v>409</v>
      </c>
      <c r="L191" s="38">
        <v>3</v>
      </c>
      <c r="M191" s="38">
        <v>0</v>
      </c>
      <c r="N191" s="38">
        <v>125</v>
      </c>
      <c r="O191" s="38">
        <v>322</v>
      </c>
      <c r="P191" s="38">
        <v>8</v>
      </c>
      <c r="Q191" s="38">
        <v>80</v>
      </c>
      <c r="R191" s="38">
        <v>25</v>
      </c>
      <c r="S191" s="38">
        <v>1</v>
      </c>
      <c r="T191" s="38">
        <v>0</v>
      </c>
      <c r="U191" s="38">
        <v>13</v>
      </c>
      <c r="V191" s="38">
        <v>39</v>
      </c>
      <c r="W191" s="38">
        <v>2</v>
      </c>
      <c r="X191" s="38">
        <v>452</v>
      </c>
      <c r="Y191" s="38">
        <v>164</v>
      </c>
      <c r="Z191" s="38">
        <v>2</v>
      </c>
      <c r="AA191" s="38">
        <v>2</v>
      </c>
      <c r="AB191" s="38">
        <v>82</v>
      </c>
      <c r="AC191" s="38">
        <v>197</v>
      </c>
      <c r="AD191" s="38">
        <v>5</v>
      </c>
    </row>
    <row r="192" spans="1:30" ht="15" customHeight="1">
      <c r="A192" s="90"/>
      <c r="B192" s="24"/>
      <c r="C192" s="56">
        <v>100</v>
      </c>
      <c r="D192" s="56">
        <v>49.734042553191486</v>
      </c>
      <c r="E192" s="56">
        <v>1.773049645390071</v>
      </c>
      <c r="F192" s="56">
        <v>0.7978723404255319</v>
      </c>
      <c r="G192" s="56">
        <v>11.790780141843973</v>
      </c>
      <c r="H192" s="56">
        <v>35.549645390070921</v>
      </c>
      <c r="I192" s="56">
        <v>0.3546099290780142</v>
      </c>
      <c r="J192" s="56">
        <v>100</v>
      </c>
      <c r="K192" s="56">
        <v>47.174163783160324</v>
      </c>
      <c r="L192" s="56">
        <v>0.34602076124567477</v>
      </c>
      <c r="M192" s="56">
        <v>0</v>
      </c>
      <c r="N192" s="56">
        <v>14.417531718569782</v>
      </c>
      <c r="O192" s="56">
        <v>37.139561707035753</v>
      </c>
      <c r="P192" s="56">
        <v>0.92272202998846597</v>
      </c>
      <c r="Q192" s="56">
        <v>100</v>
      </c>
      <c r="R192" s="56">
        <v>31.25</v>
      </c>
      <c r="S192" s="56">
        <v>1.25</v>
      </c>
      <c r="T192" s="56">
        <v>0</v>
      </c>
      <c r="U192" s="56">
        <v>16.25</v>
      </c>
      <c r="V192" s="56">
        <v>48.75</v>
      </c>
      <c r="W192" s="56">
        <v>2.5</v>
      </c>
      <c r="X192" s="56">
        <v>100</v>
      </c>
      <c r="Y192" s="56">
        <v>36.283185840707965</v>
      </c>
      <c r="Z192" s="56">
        <v>0.44247787610619471</v>
      </c>
      <c r="AA192" s="56">
        <v>0.44247787610619471</v>
      </c>
      <c r="AB192" s="56">
        <v>18.141592920353983</v>
      </c>
      <c r="AC192" s="56">
        <v>43.584070796460175</v>
      </c>
      <c r="AD192" s="56">
        <v>1.1061946902654867</v>
      </c>
    </row>
    <row r="193" spans="1:30" ht="15" customHeight="1">
      <c r="A193" s="48" t="s">
        <v>410</v>
      </c>
      <c r="B193" s="24" t="s">
        <v>84</v>
      </c>
      <c r="C193" s="38">
        <v>5982</v>
      </c>
      <c r="D193" s="38">
        <v>2617</v>
      </c>
      <c r="E193" s="38">
        <v>119</v>
      </c>
      <c r="F193" s="38">
        <v>173</v>
      </c>
      <c r="G193" s="38">
        <v>754</v>
      </c>
      <c r="H193" s="38">
        <v>2041</v>
      </c>
      <c r="I193" s="38">
        <v>278</v>
      </c>
      <c r="J193" s="38">
        <v>1824</v>
      </c>
      <c r="K193" s="38">
        <v>853</v>
      </c>
      <c r="L193" s="38">
        <v>6</v>
      </c>
      <c r="M193" s="38">
        <v>11</v>
      </c>
      <c r="N193" s="38">
        <v>266</v>
      </c>
      <c r="O193" s="38">
        <v>679</v>
      </c>
      <c r="P193" s="38">
        <v>9</v>
      </c>
      <c r="Q193" s="38">
        <v>264</v>
      </c>
      <c r="R193" s="38">
        <v>89</v>
      </c>
      <c r="S193" s="38">
        <v>2</v>
      </c>
      <c r="T193" s="38">
        <v>0</v>
      </c>
      <c r="U193" s="38">
        <v>46</v>
      </c>
      <c r="V193" s="38">
        <v>124</v>
      </c>
      <c r="W193" s="38">
        <v>3</v>
      </c>
      <c r="X193" s="38">
        <v>766</v>
      </c>
      <c r="Y193" s="38">
        <v>274</v>
      </c>
      <c r="Z193" s="38">
        <v>3</v>
      </c>
      <c r="AA193" s="38">
        <v>2</v>
      </c>
      <c r="AB193" s="38">
        <v>123</v>
      </c>
      <c r="AC193" s="38">
        <v>359</v>
      </c>
      <c r="AD193" s="38">
        <v>5</v>
      </c>
    </row>
    <row r="194" spans="1:30" ht="15" customHeight="1">
      <c r="A194" s="48"/>
      <c r="B194" s="24"/>
      <c r="C194" s="56">
        <v>99.999999999999986</v>
      </c>
      <c r="D194" s="56">
        <v>43.747910397860245</v>
      </c>
      <c r="E194" s="56">
        <v>1.9893012370444667</v>
      </c>
      <c r="F194" s="56">
        <v>2.8920093614175859</v>
      </c>
      <c r="G194" s="56">
        <v>12.604480106987628</v>
      </c>
      <c r="H194" s="56">
        <v>34.119023737880305</v>
      </c>
      <c r="I194" s="56">
        <v>4.6472751588097623</v>
      </c>
      <c r="J194" s="56">
        <v>100</v>
      </c>
      <c r="K194" s="56">
        <v>46.765350877192986</v>
      </c>
      <c r="L194" s="56">
        <v>0.3289473684210526</v>
      </c>
      <c r="M194" s="56">
        <v>0.60307017543859642</v>
      </c>
      <c r="N194" s="56">
        <v>14.583333333333334</v>
      </c>
      <c r="O194" s="56">
        <v>37.225877192982452</v>
      </c>
      <c r="P194" s="56">
        <v>0.49342105263157893</v>
      </c>
      <c r="Q194" s="56">
        <v>100</v>
      </c>
      <c r="R194" s="56">
        <v>33.712121212121211</v>
      </c>
      <c r="S194" s="56">
        <v>0.75757575757575757</v>
      </c>
      <c r="T194" s="56">
        <v>0</v>
      </c>
      <c r="U194" s="56">
        <v>17.424242424242426</v>
      </c>
      <c r="V194" s="56">
        <v>46.969696969696969</v>
      </c>
      <c r="W194" s="56">
        <v>1.1363636363636365</v>
      </c>
      <c r="X194" s="56">
        <v>100</v>
      </c>
      <c r="Y194" s="56">
        <v>35.770234986945169</v>
      </c>
      <c r="Z194" s="56">
        <v>0.39164490861618795</v>
      </c>
      <c r="AA194" s="56">
        <v>0.26109660574412535</v>
      </c>
      <c r="AB194" s="56">
        <v>16.057441253263708</v>
      </c>
      <c r="AC194" s="56">
        <v>46.866840731070496</v>
      </c>
      <c r="AD194" s="56">
        <v>0.65274151436031325</v>
      </c>
    </row>
    <row r="195" spans="1:30" ht="15" customHeight="1">
      <c r="A195" s="48"/>
      <c r="B195" s="92" t="s">
        <v>394</v>
      </c>
      <c r="C195" s="38">
        <v>110</v>
      </c>
      <c r="D195" s="38">
        <v>53</v>
      </c>
      <c r="E195" s="38">
        <v>0</v>
      </c>
      <c r="F195" s="38">
        <v>4</v>
      </c>
      <c r="G195" s="38">
        <v>15</v>
      </c>
      <c r="H195" s="38">
        <v>36</v>
      </c>
      <c r="I195" s="38">
        <v>2</v>
      </c>
      <c r="J195" s="38">
        <v>683</v>
      </c>
      <c r="K195" s="38">
        <v>345</v>
      </c>
      <c r="L195" s="38">
        <v>2</v>
      </c>
      <c r="M195" s="38">
        <v>1</v>
      </c>
      <c r="N195" s="38">
        <v>91</v>
      </c>
      <c r="O195" s="38">
        <v>240</v>
      </c>
      <c r="P195" s="38">
        <v>4</v>
      </c>
      <c r="Q195" s="38">
        <v>14</v>
      </c>
      <c r="R195" s="38">
        <v>7</v>
      </c>
      <c r="S195" s="38">
        <v>0</v>
      </c>
      <c r="T195" s="38">
        <v>0</v>
      </c>
      <c r="U195" s="38">
        <v>3</v>
      </c>
      <c r="V195" s="38">
        <v>3</v>
      </c>
      <c r="W195" s="38">
        <v>1</v>
      </c>
      <c r="X195" s="38">
        <v>817</v>
      </c>
      <c r="Y195" s="38">
        <v>345</v>
      </c>
      <c r="Z195" s="38">
        <v>1</v>
      </c>
      <c r="AA195" s="38">
        <v>0</v>
      </c>
      <c r="AB195" s="38">
        <v>125</v>
      </c>
      <c r="AC195" s="38">
        <v>330</v>
      </c>
      <c r="AD195" s="38">
        <v>16</v>
      </c>
    </row>
    <row r="196" spans="1:30" ht="15" customHeight="1">
      <c r="A196" s="48"/>
      <c r="B196" s="24" t="s">
        <v>395</v>
      </c>
      <c r="C196" s="56">
        <v>100</v>
      </c>
      <c r="D196" s="56">
        <v>48.18181818181818</v>
      </c>
      <c r="E196" s="56">
        <v>0</v>
      </c>
      <c r="F196" s="56">
        <v>3.6363636363636362</v>
      </c>
      <c r="G196" s="56">
        <v>13.636363636363635</v>
      </c>
      <c r="H196" s="56">
        <v>32.727272727272727</v>
      </c>
      <c r="I196" s="56">
        <v>1.8181818181818181</v>
      </c>
      <c r="J196" s="56">
        <v>100</v>
      </c>
      <c r="K196" s="56">
        <v>50.512445095168381</v>
      </c>
      <c r="L196" s="56">
        <v>0.29282576866764276</v>
      </c>
      <c r="M196" s="56">
        <v>0.14641288433382138</v>
      </c>
      <c r="N196" s="56">
        <v>13.323572474377746</v>
      </c>
      <c r="O196" s="56">
        <v>35.13909224011713</v>
      </c>
      <c r="P196" s="56">
        <v>0.58565153733528552</v>
      </c>
      <c r="Q196" s="56">
        <v>100</v>
      </c>
      <c r="R196" s="56">
        <v>50</v>
      </c>
      <c r="S196" s="56">
        <v>0</v>
      </c>
      <c r="T196" s="56">
        <v>0</v>
      </c>
      <c r="U196" s="56">
        <v>21.428571428571427</v>
      </c>
      <c r="V196" s="56">
        <v>21.428571428571427</v>
      </c>
      <c r="W196" s="56">
        <v>7.1428571428571423</v>
      </c>
      <c r="X196" s="56">
        <v>100</v>
      </c>
      <c r="Y196" s="56">
        <v>42.227662178702566</v>
      </c>
      <c r="Z196" s="56">
        <v>0.12239902080783352</v>
      </c>
      <c r="AA196" s="56">
        <v>0</v>
      </c>
      <c r="AB196" s="56">
        <v>15.299877600979192</v>
      </c>
      <c r="AC196" s="56">
        <v>40.391676866585073</v>
      </c>
      <c r="AD196" s="56">
        <v>1.9583843329253363</v>
      </c>
    </row>
    <row r="197" spans="1:30" ht="15" customHeight="1">
      <c r="A197" s="48"/>
      <c r="B197" s="24" t="s">
        <v>86</v>
      </c>
      <c r="C197" s="38">
        <v>11</v>
      </c>
      <c r="D197" s="38">
        <v>5</v>
      </c>
      <c r="E197" s="38">
        <v>0</v>
      </c>
      <c r="F197" s="38">
        <v>0</v>
      </c>
      <c r="G197" s="38">
        <v>1</v>
      </c>
      <c r="H197" s="38">
        <v>5</v>
      </c>
      <c r="I197" s="38">
        <v>0</v>
      </c>
      <c r="J197" s="38">
        <v>202</v>
      </c>
      <c r="K197" s="38">
        <v>64</v>
      </c>
      <c r="L197" s="38">
        <v>0</v>
      </c>
      <c r="M197" s="38">
        <v>0</v>
      </c>
      <c r="N197" s="38">
        <v>36</v>
      </c>
      <c r="O197" s="38">
        <v>99</v>
      </c>
      <c r="P197" s="38">
        <v>3</v>
      </c>
      <c r="Q197" s="38">
        <v>8</v>
      </c>
      <c r="R197" s="38">
        <v>2</v>
      </c>
      <c r="S197" s="38">
        <v>0</v>
      </c>
      <c r="T197" s="38">
        <v>0</v>
      </c>
      <c r="U197" s="38">
        <v>1</v>
      </c>
      <c r="V197" s="38">
        <v>5</v>
      </c>
      <c r="W197" s="38">
        <v>0</v>
      </c>
      <c r="X197" s="38">
        <v>296</v>
      </c>
      <c r="Y197" s="38">
        <v>102</v>
      </c>
      <c r="Z197" s="38">
        <v>1</v>
      </c>
      <c r="AA197" s="38">
        <v>1</v>
      </c>
      <c r="AB197" s="38">
        <v>52</v>
      </c>
      <c r="AC197" s="38">
        <v>134</v>
      </c>
      <c r="AD197" s="38">
        <v>6</v>
      </c>
    </row>
    <row r="198" spans="1:30" ht="15" customHeight="1">
      <c r="A198" s="48"/>
      <c r="B198" s="24"/>
      <c r="C198" s="56">
        <v>100</v>
      </c>
      <c r="D198" s="56">
        <v>45.454545454545453</v>
      </c>
      <c r="E198" s="56">
        <v>0</v>
      </c>
      <c r="F198" s="56">
        <v>0</v>
      </c>
      <c r="G198" s="56">
        <v>9.0909090909090917</v>
      </c>
      <c r="H198" s="56">
        <v>45.454545454545453</v>
      </c>
      <c r="I198" s="56">
        <v>0</v>
      </c>
      <c r="J198" s="56">
        <v>100</v>
      </c>
      <c r="K198" s="56">
        <v>31.683168316831683</v>
      </c>
      <c r="L198" s="56">
        <v>0</v>
      </c>
      <c r="M198" s="56">
        <v>0</v>
      </c>
      <c r="N198" s="56">
        <v>17.82178217821782</v>
      </c>
      <c r="O198" s="56">
        <v>49.009900990099013</v>
      </c>
      <c r="P198" s="56">
        <v>1.4851485148514851</v>
      </c>
      <c r="Q198" s="56">
        <v>100</v>
      </c>
      <c r="R198" s="56">
        <v>25</v>
      </c>
      <c r="S198" s="56">
        <v>0</v>
      </c>
      <c r="T198" s="56">
        <v>0</v>
      </c>
      <c r="U198" s="56">
        <v>12.5</v>
      </c>
      <c r="V198" s="56">
        <v>62.5</v>
      </c>
      <c r="W198" s="56">
        <v>0</v>
      </c>
      <c r="X198" s="56">
        <v>100</v>
      </c>
      <c r="Y198" s="56">
        <v>34.45945945945946</v>
      </c>
      <c r="Z198" s="56">
        <v>0.33783783783783783</v>
      </c>
      <c r="AA198" s="56">
        <v>0.33783783783783783</v>
      </c>
      <c r="AB198" s="56">
        <v>17.567567567567568</v>
      </c>
      <c r="AC198" s="56">
        <v>45.270270270270267</v>
      </c>
      <c r="AD198" s="56">
        <v>2.0270270270270272</v>
      </c>
    </row>
    <row r="199" spans="1:30" ht="15" customHeight="1">
      <c r="A199" s="48"/>
      <c r="B199" s="24" t="s">
        <v>2</v>
      </c>
      <c r="C199" s="38">
        <v>15</v>
      </c>
      <c r="D199" s="38">
        <v>5</v>
      </c>
      <c r="E199" s="38">
        <v>0</v>
      </c>
      <c r="F199" s="38">
        <v>1</v>
      </c>
      <c r="G199" s="38">
        <v>2</v>
      </c>
      <c r="H199" s="38">
        <v>6</v>
      </c>
      <c r="I199" s="38">
        <v>1</v>
      </c>
      <c r="J199" s="38">
        <v>31</v>
      </c>
      <c r="K199" s="38">
        <v>11</v>
      </c>
      <c r="L199" s="38">
        <v>0</v>
      </c>
      <c r="M199" s="38">
        <v>0</v>
      </c>
      <c r="N199" s="38">
        <v>1</v>
      </c>
      <c r="O199" s="38">
        <v>19</v>
      </c>
      <c r="P199" s="38">
        <v>0</v>
      </c>
      <c r="Q199" s="38">
        <v>1</v>
      </c>
      <c r="R199" s="38">
        <v>1</v>
      </c>
      <c r="S199" s="38">
        <v>0</v>
      </c>
      <c r="T199" s="38">
        <v>0</v>
      </c>
      <c r="U199" s="38">
        <v>0</v>
      </c>
      <c r="V199" s="38">
        <v>0</v>
      </c>
      <c r="W199" s="38">
        <v>0</v>
      </c>
      <c r="X199" s="38">
        <v>6</v>
      </c>
      <c r="Y199" s="38">
        <v>2</v>
      </c>
      <c r="Z199" s="38">
        <v>0</v>
      </c>
      <c r="AA199" s="38">
        <v>0</v>
      </c>
      <c r="AB199" s="38">
        <v>1</v>
      </c>
      <c r="AC199" s="38">
        <v>3</v>
      </c>
      <c r="AD199" s="38">
        <v>0</v>
      </c>
    </row>
    <row r="200" spans="1:30" ht="15" customHeight="1">
      <c r="A200" s="90"/>
      <c r="B200" s="24"/>
      <c r="C200" s="56">
        <v>100</v>
      </c>
      <c r="D200" s="56">
        <v>33.333333333333329</v>
      </c>
      <c r="E200" s="56">
        <v>0</v>
      </c>
      <c r="F200" s="56">
        <v>6.666666666666667</v>
      </c>
      <c r="G200" s="56">
        <v>13.333333333333334</v>
      </c>
      <c r="H200" s="56">
        <v>40</v>
      </c>
      <c r="I200" s="56">
        <v>6.666666666666667</v>
      </c>
      <c r="J200" s="56">
        <v>100</v>
      </c>
      <c r="K200" s="56">
        <v>35.483870967741936</v>
      </c>
      <c r="L200" s="56">
        <v>0</v>
      </c>
      <c r="M200" s="56">
        <v>0</v>
      </c>
      <c r="N200" s="56">
        <v>3.225806451612903</v>
      </c>
      <c r="O200" s="56">
        <v>61.29032258064516</v>
      </c>
      <c r="P200" s="56">
        <v>0</v>
      </c>
      <c r="Q200" s="56">
        <v>100</v>
      </c>
      <c r="R200" s="56">
        <v>100</v>
      </c>
      <c r="S200" s="56">
        <v>0</v>
      </c>
      <c r="T200" s="56">
        <v>0</v>
      </c>
      <c r="U200" s="56">
        <v>0</v>
      </c>
      <c r="V200" s="56">
        <v>0</v>
      </c>
      <c r="W200" s="56">
        <v>0</v>
      </c>
      <c r="X200" s="56">
        <v>100</v>
      </c>
      <c r="Y200" s="56">
        <v>33.333333333333329</v>
      </c>
      <c r="Z200" s="56">
        <v>0</v>
      </c>
      <c r="AA200" s="56">
        <v>0</v>
      </c>
      <c r="AB200" s="56">
        <v>16.666666666666664</v>
      </c>
      <c r="AC200" s="56">
        <v>50</v>
      </c>
      <c r="AD200" s="56">
        <v>0</v>
      </c>
    </row>
    <row r="201" spans="1:30" ht="15" customHeight="1">
      <c r="A201" s="48" t="s">
        <v>411</v>
      </c>
      <c r="B201" s="24" t="s">
        <v>84</v>
      </c>
      <c r="C201" s="38">
        <v>1588</v>
      </c>
      <c r="D201" s="38">
        <v>788</v>
      </c>
      <c r="E201" s="38">
        <v>67</v>
      </c>
      <c r="F201" s="38">
        <v>5</v>
      </c>
      <c r="G201" s="38">
        <v>157</v>
      </c>
      <c r="H201" s="38">
        <v>549</v>
      </c>
      <c r="I201" s="38">
        <v>22</v>
      </c>
      <c r="J201" s="38">
        <v>402</v>
      </c>
      <c r="K201" s="38">
        <v>225</v>
      </c>
      <c r="L201" s="38">
        <v>0</v>
      </c>
      <c r="M201" s="38">
        <v>3</v>
      </c>
      <c r="N201" s="38">
        <v>53</v>
      </c>
      <c r="O201" s="38">
        <v>119</v>
      </c>
      <c r="P201" s="38">
        <v>2</v>
      </c>
      <c r="Q201" s="38">
        <v>38</v>
      </c>
      <c r="R201" s="38">
        <v>10</v>
      </c>
      <c r="S201" s="38">
        <v>0</v>
      </c>
      <c r="T201" s="38">
        <v>0</v>
      </c>
      <c r="U201" s="38">
        <v>8</v>
      </c>
      <c r="V201" s="38">
        <v>18</v>
      </c>
      <c r="W201" s="38">
        <v>2</v>
      </c>
      <c r="X201" s="38">
        <v>167</v>
      </c>
      <c r="Y201" s="38">
        <v>81</v>
      </c>
      <c r="Z201" s="38">
        <v>1</v>
      </c>
      <c r="AA201" s="38">
        <v>0</v>
      </c>
      <c r="AB201" s="38">
        <v>22</v>
      </c>
      <c r="AC201" s="38">
        <v>62</v>
      </c>
      <c r="AD201" s="38">
        <v>1</v>
      </c>
    </row>
    <row r="202" spans="1:30" ht="15" customHeight="1">
      <c r="A202" s="48"/>
      <c r="B202" s="24"/>
      <c r="C202" s="56">
        <v>100</v>
      </c>
      <c r="D202" s="56">
        <v>49.622166246851386</v>
      </c>
      <c r="E202" s="56">
        <v>4.2191435768261965</v>
      </c>
      <c r="F202" s="56">
        <v>0.31486146095717887</v>
      </c>
      <c r="G202" s="56">
        <v>9.886649874055415</v>
      </c>
      <c r="H202" s="56">
        <v>34.57178841309824</v>
      </c>
      <c r="I202" s="56">
        <v>1.385390428211587</v>
      </c>
      <c r="J202" s="56">
        <v>100</v>
      </c>
      <c r="K202" s="56">
        <v>55.970149253731336</v>
      </c>
      <c r="L202" s="56">
        <v>0</v>
      </c>
      <c r="M202" s="56">
        <v>0.74626865671641784</v>
      </c>
      <c r="N202" s="56">
        <v>13.184079601990051</v>
      </c>
      <c r="O202" s="56">
        <v>29.601990049751244</v>
      </c>
      <c r="P202" s="56">
        <v>0.49751243781094528</v>
      </c>
      <c r="Q202" s="56">
        <v>99.999999999999986</v>
      </c>
      <c r="R202" s="56">
        <v>26.315789473684209</v>
      </c>
      <c r="S202" s="56">
        <v>0</v>
      </c>
      <c r="T202" s="56">
        <v>0</v>
      </c>
      <c r="U202" s="56">
        <v>21.052631578947366</v>
      </c>
      <c r="V202" s="56">
        <v>47.368421052631575</v>
      </c>
      <c r="W202" s="56">
        <v>5.2631578947368416</v>
      </c>
      <c r="X202" s="56">
        <v>99.999999999999986</v>
      </c>
      <c r="Y202" s="56">
        <v>48.50299401197605</v>
      </c>
      <c r="Z202" s="56">
        <v>0.5988023952095809</v>
      </c>
      <c r="AA202" s="56">
        <v>0</v>
      </c>
      <c r="AB202" s="56">
        <v>13.17365269461078</v>
      </c>
      <c r="AC202" s="56">
        <v>37.125748502994007</v>
      </c>
      <c r="AD202" s="56">
        <v>0.5988023952095809</v>
      </c>
    </row>
    <row r="203" spans="1:30" ht="15" customHeight="1">
      <c r="A203" s="48"/>
      <c r="B203" s="92" t="s">
        <v>394</v>
      </c>
      <c r="C203" s="38">
        <v>2602</v>
      </c>
      <c r="D203" s="38">
        <v>1054</v>
      </c>
      <c r="E203" s="38">
        <v>33</v>
      </c>
      <c r="F203" s="38">
        <v>145</v>
      </c>
      <c r="G203" s="38">
        <v>337</v>
      </c>
      <c r="H203" s="38">
        <v>802</v>
      </c>
      <c r="I203" s="38">
        <v>231</v>
      </c>
      <c r="J203" s="38">
        <v>1403</v>
      </c>
      <c r="K203" s="38">
        <v>679</v>
      </c>
      <c r="L203" s="38">
        <v>4</v>
      </c>
      <c r="M203" s="38">
        <v>2</v>
      </c>
      <c r="N203" s="38">
        <v>186</v>
      </c>
      <c r="O203" s="38">
        <v>525</v>
      </c>
      <c r="P203" s="38">
        <v>7</v>
      </c>
      <c r="Q203" s="38">
        <v>102</v>
      </c>
      <c r="R203" s="38">
        <v>44</v>
      </c>
      <c r="S203" s="38">
        <v>2</v>
      </c>
      <c r="T203" s="38">
        <v>0</v>
      </c>
      <c r="U203" s="38">
        <v>14</v>
      </c>
      <c r="V203" s="38">
        <v>40</v>
      </c>
      <c r="W203" s="38">
        <v>2</v>
      </c>
      <c r="X203" s="38">
        <v>1043</v>
      </c>
      <c r="Y203" s="38">
        <v>414</v>
      </c>
      <c r="Z203" s="38">
        <v>1</v>
      </c>
      <c r="AA203" s="38">
        <v>2</v>
      </c>
      <c r="AB203" s="38">
        <v>157</v>
      </c>
      <c r="AC203" s="38">
        <v>452</v>
      </c>
      <c r="AD203" s="38">
        <v>17</v>
      </c>
    </row>
    <row r="204" spans="1:30" ht="15" customHeight="1">
      <c r="A204" s="48"/>
      <c r="B204" s="24" t="s">
        <v>395</v>
      </c>
      <c r="C204" s="56">
        <v>100</v>
      </c>
      <c r="D204" s="56">
        <v>40.50730207532667</v>
      </c>
      <c r="E204" s="56">
        <v>1.2682551883166795</v>
      </c>
      <c r="F204" s="56">
        <v>5.5726364335126819</v>
      </c>
      <c r="G204" s="56">
        <v>12.951575710991545</v>
      </c>
      <c r="H204" s="56">
        <v>30.822444273635664</v>
      </c>
      <c r="I204" s="56">
        <v>8.8777863182167565</v>
      </c>
      <c r="J204" s="56">
        <v>99.999999999999986</v>
      </c>
      <c r="K204" s="56">
        <v>48.39629365645046</v>
      </c>
      <c r="L204" s="56">
        <v>0.2851033499643621</v>
      </c>
      <c r="M204" s="56">
        <v>0.14255167498218105</v>
      </c>
      <c r="N204" s="56">
        <v>13.257305773342837</v>
      </c>
      <c r="O204" s="56">
        <v>37.419814682822519</v>
      </c>
      <c r="P204" s="56">
        <v>0.49893086243763368</v>
      </c>
      <c r="Q204" s="56">
        <v>100</v>
      </c>
      <c r="R204" s="56">
        <v>43.137254901960787</v>
      </c>
      <c r="S204" s="56">
        <v>1.9607843137254901</v>
      </c>
      <c r="T204" s="56">
        <v>0</v>
      </c>
      <c r="U204" s="56">
        <v>13.725490196078432</v>
      </c>
      <c r="V204" s="56">
        <v>39.215686274509807</v>
      </c>
      <c r="W204" s="56">
        <v>1.9607843137254901</v>
      </c>
      <c r="X204" s="56">
        <v>100</v>
      </c>
      <c r="Y204" s="56">
        <v>39.693192713326944</v>
      </c>
      <c r="Z204" s="56">
        <v>9.5877277085330767E-2</v>
      </c>
      <c r="AA204" s="56">
        <v>0.19175455417066153</v>
      </c>
      <c r="AB204" s="56">
        <v>15.052732502396932</v>
      </c>
      <c r="AC204" s="56">
        <v>43.336529242569512</v>
      </c>
      <c r="AD204" s="56">
        <v>1.6299137104506232</v>
      </c>
    </row>
    <row r="205" spans="1:30" ht="15" customHeight="1">
      <c r="A205" s="48"/>
      <c r="B205" s="24" t="s">
        <v>86</v>
      </c>
      <c r="C205" s="38">
        <v>1813</v>
      </c>
      <c r="D205" s="38">
        <v>798</v>
      </c>
      <c r="E205" s="38">
        <v>16</v>
      </c>
      <c r="F205" s="38">
        <v>22</v>
      </c>
      <c r="G205" s="38">
        <v>256</v>
      </c>
      <c r="H205" s="38">
        <v>699</v>
      </c>
      <c r="I205" s="38">
        <v>22</v>
      </c>
      <c r="J205" s="38">
        <v>895</v>
      </c>
      <c r="K205" s="38">
        <v>347</v>
      </c>
      <c r="L205" s="38">
        <v>4</v>
      </c>
      <c r="M205" s="38">
        <v>7</v>
      </c>
      <c r="N205" s="38">
        <v>153</v>
      </c>
      <c r="O205" s="38">
        <v>377</v>
      </c>
      <c r="P205" s="38">
        <v>7</v>
      </c>
      <c r="Q205" s="38">
        <v>144</v>
      </c>
      <c r="R205" s="38">
        <v>44</v>
      </c>
      <c r="S205" s="38">
        <v>0</v>
      </c>
      <c r="T205" s="38">
        <v>0</v>
      </c>
      <c r="U205" s="38">
        <v>26</v>
      </c>
      <c r="V205" s="38">
        <v>74</v>
      </c>
      <c r="W205" s="38">
        <v>0</v>
      </c>
      <c r="X205" s="38">
        <v>663</v>
      </c>
      <c r="Y205" s="38">
        <v>224</v>
      </c>
      <c r="Z205" s="38">
        <v>3</v>
      </c>
      <c r="AA205" s="38">
        <v>1</v>
      </c>
      <c r="AB205" s="38">
        <v>121</v>
      </c>
      <c r="AC205" s="38">
        <v>306</v>
      </c>
      <c r="AD205" s="38">
        <v>8</v>
      </c>
    </row>
    <row r="206" spans="1:30" ht="15" customHeight="1">
      <c r="A206" s="48"/>
      <c r="B206" s="24"/>
      <c r="C206" s="56">
        <v>100</v>
      </c>
      <c r="D206" s="56">
        <v>44.015444015444018</v>
      </c>
      <c r="E206" s="56">
        <v>0.88251516822945397</v>
      </c>
      <c r="F206" s="56">
        <v>1.2134583563154993</v>
      </c>
      <c r="G206" s="56">
        <v>14.120242691671264</v>
      </c>
      <c r="H206" s="56">
        <v>38.554881412024265</v>
      </c>
      <c r="I206" s="56">
        <v>1.2134583563154993</v>
      </c>
      <c r="J206" s="56">
        <v>99.999999999999986</v>
      </c>
      <c r="K206" s="56">
        <v>38.770949720670387</v>
      </c>
      <c r="L206" s="56">
        <v>0.44692737430167595</v>
      </c>
      <c r="M206" s="56">
        <v>0.78212290502793302</v>
      </c>
      <c r="N206" s="56">
        <v>17.094972067039105</v>
      </c>
      <c r="O206" s="56">
        <v>42.122905027932958</v>
      </c>
      <c r="P206" s="56">
        <v>0.78212290502793302</v>
      </c>
      <c r="Q206" s="56">
        <v>100</v>
      </c>
      <c r="R206" s="56">
        <v>30.555555555555557</v>
      </c>
      <c r="S206" s="56">
        <v>0</v>
      </c>
      <c r="T206" s="56">
        <v>0</v>
      </c>
      <c r="U206" s="56">
        <v>18.055555555555554</v>
      </c>
      <c r="V206" s="56">
        <v>51.388888888888886</v>
      </c>
      <c r="W206" s="56">
        <v>0</v>
      </c>
      <c r="X206" s="56">
        <v>100</v>
      </c>
      <c r="Y206" s="56">
        <v>33.78582202111614</v>
      </c>
      <c r="Z206" s="56">
        <v>0.45248868778280549</v>
      </c>
      <c r="AA206" s="56">
        <v>0.1508295625942685</v>
      </c>
      <c r="AB206" s="56">
        <v>18.250377073906485</v>
      </c>
      <c r="AC206" s="56">
        <v>46.153846153846153</v>
      </c>
      <c r="AD206" s="56">
        <v>1.206636500754148</v>
      </c>
    </row>
    <row r="207" spans="1:30" ht="15" customHeight="1">
      <c r="A207" s="48"/>
      <c r="B207" s="24" t="s">
        <v>2</v>
      </c>
      <c r="C207" s="38">
        <v>115</v>
      </c>
      <c r="D207" s="38">
        <v>40</v>
      </c>
      <c r="E207" s="38">
        <v>3</v>
      </c>
      <c r="F207" s="38">
        <v>6</v>
      </c>
      <c r="G207" s="38">
        <v>22</v>
      </c>
      <c r="H207" s="38">
        <v>38</v>
      </c>
      <c r="I207" s="38">
        <v>6</v>
      </c>
      <c r="J207" s="38">
        <v>40</v>
      </c>
      <c r="K207" s="38">
        <v>22</v>
      </c>
      <c r="L207" s="38">
        <v>0</v>
      </c>
      <c r="M207" s="38">
        <v>0</v>
      </c>
      <c r="N207" s="38">
        <v>2</v>
      </c>
      <c r="O207" s="38">
        <v>16</v>
      </c>
      <c r="P207" s="38">
        <v>0</v>
      </c>
      <c r="Q207" s="38">
        <v>3</v>
      </c>
      <c r="R207" s="38">
        <v>1</v>
      </c>
      <c r="S207" s="38">
        <v>0</v>
      </c>
      <c r="T207" s="38">
        <v>0</v>
      </c>
      <c r="U207" s="38">
        <v>2</v>
      </c>
      <c r="V207" s="38">
        <v>0</v>
      </c>
      <c r="W207" s="38">
        <v>0</v>
      </c>
      <c r="X207" s="38">
        <v>12</v>
      </c>
      <c r="Y207" s="38">
        <v>4</v>
      </c>
      <c r="Z207" s="38">
        <v>0</v>
      </c>
      <c r="AA207" s="38">
        <v>0</v>
      </c>
      <c r="AB207" s="38">
        <v>1</v>
      </c>
      <c r="AC207" s="38">
        <v>6</v>
      </c>
      <c r="AD207" s="38">
        <v>1</v>
      </c>
    </row>
    <row r="208" spans="1:30" ht="15" customHeight="1">
      <c r="A208" s="90"/>
      <c r="B208" s="24"/>
      <c r="C208" s="56">
        <v>100</v>
      </c>
      <c r="D208" s="56">
        <v>34.782608695652172</v>
      </c>
      <c r="E208" s="56">
        <v>2.6086956521739131</v>
      </c>
      <c r="F208" s="56">
        <v>5.2173913043478262</v>
      </c>
      <c r="G208" s="56">
        <v>19.130434782608695</v>
      </c>
      <c r="H208" s="56">
        <v>33.043478260869563</v>
      </c>
      <c r="I208" s="56">
        <v>5.2173913043478262</v>
      </c>
      <c r="J208" s="56">
        <v>100</v>
      </c>
      <c r="K208" s="56">
        <v>55.000000000000007</v>
      </c>
      <c r="L208" s="56">
        <v>0</v>
      </c>
      <c r="M208" s="56">
        <v>0</v>
      </c>
      <c r="N208" s="56">
        <v>5</v>
      </c>
      <c r="O208" s="56">
        <v>40</v>
      </c>
      <c r="P208" s="56">
        <v>0</v>
      </c>
      <c r="Q208" s="56">
        <v>99.999999999999986</v>
      </c>
      <c r="R208" s="56">
        <v>33.333333333333329</v>
      </c>
      <c r="S208" s="56">
        <v>0</v>
      </c>
      <c r="T208" s="56">
        <v>0</v>
      </c>
      <c r="U208" s="56">
        <v>66.666666666666657</v>
      </c>
      <c r="V208" s="56">
        <v>0</v>
      </c>
      <c r="W208" s="56">
        <v>0</v>
      </c>
      <c r="X208" s="56">
        <v>99.999999999999986</v>
      </c>
      <c r="Y208" s="56">
        <v>33.333333333333329</v>
      </c>
      <c r="Z208" s="56">
        <v>0</v>
      </c>
      <c r="AA208" s="56">
        <v>0</v>
      </c>
      <c r="AB208" s="56">
        <v>8.3333333333333321</v>
      </c>
      <c r="AC208" s="56">
        <v>50</v>
      </c>
      <c r="AD208" s="56">
        <v>8.3333333333333321</v>
      </c>
    </row>
    <row r="209" spans="1:30" ht="15" customHeight="1">
      <c r="A209" s="48" t="s">
        <v>412</v>
      </c>
      <c r="B209" s="24" t="s">
        <v>87</v>
      </c>
      <c r="C209" s="38">
        <v>143</v>
      </c>
      <c r="D209" s="38">
        <v>76</v>
      </c>
      <c r="E209" s="38">
        <v>0</v>
      </c>
      <c r="F209" s="38">
        <v>3</v>
      </c>
      <c r="G209" s="38">
        <v>16</v>
      </c>
      <c r="H209" s="38">
        <v>47</v>
      </c>
      <c r="I209" s="38">
        <v>1</v>
      </c>
      <c r="J209" s="38">
        <v>538</v>
      </c>
      <c r="K209" s="38">
        <v>241</v>
      </c>
      <c r="L209" s="38">
        <v>2</v>
      </c>
      <c r="M209" s="38">
        <v>7</v>
      </c>
      <c r="N209" s="38">
        <v>100</v>
      </c>
      <c r="O209" s="38">
        <v>186</v>
      </c>
      <c r="P209" s="38">
        <v>2</v>
      </c>
      <c r="Q209" s="38">
        <v>28</v>
      </c>
      <c r="R209" s="38">
        <v>5</v>
      </c>
      <c r="S209" s="38">
        <v>1</v>
      </c>
      <c r="T209" s="38">
        <v>0</v>
      </c>
      <c r="U209" s="38">
        <v>6</v>
      </c>
      <c r="V209" s="38">
        <v>16</v>
      </c>
      <c r="W209" s="38">
        <v>0</v>
      </c>
      <c r="X209" s="38">
        <v>113</v>
      </c>
      <c r="Y209" s="38">
        <v>44</v>
      </c>
      <c r="Z209" s="38">
        <v>0</v>
      </c>
      <c r="AA209" s="38">
        <v>1</v>
      </c>
      <c r="AB209" s="38">
        <v>12</v>
      </c>
      <c r="AC209" s="38">
        <v>56</v>
      </c>
      <c r="AD209" s="38">
        <v>0</v>
      </c>
    </row>
    <row r="210" spans="1:30" ht="15" customHeight="1">
      <c r="A210" s="48"/>
      <c r="B210" s="24"/>
      <c r="C210" s="56">
        <v>100</v>
      </c>
      <c r="D210" s="56">
        <v>53.146853146853147</v>
      </c>
      <c r="E210" s="56">
        <v>0</v>
      </c>
      <c r="F210" s="56">
        <v>2.0979020979020979</v>
      </c>
      <c r="G210" s="56">
        <v>11.188811188811188</v>
      </c>
      <c r="H210" s="56">
        <v>32.867132867132867</v>
      </c>
      <c r="I210" s="56">
        <v>0.69930069930069927</v>
      </c>
      <c r="J210" s="56">
        <v>99.999999999999986</v>
      </c>
      <c r="K210" s="56">
        <v>44.795539033457246</v>
      </c>
      <c r="L210" s="56">
        <v>0.37174721189591076</v>
      </c>
      <c r="M210" s="56">
        <v>1.3011152416356877</v>
      </c>
      <c r="N210" s="56">
        <v>18.587360594795538</v>
      </c>
      <c r="O210" s="56">
        <v>34.572490706319705</v>
      </c>
      <c r="P210" s="56">
        <v>0.37174721189591076</v>
      </c>
      <c r="Q210" s="56">
        <v>100</v>
      </c>
      <c r="R210" s="56">
        <v>17.857142857142858</v>
      </c>
      <c r="S210" s="56">
        <v>3.5714285714285712</v>
      </c>
      <c r="T210" s="56">
        <v>0</v>
      </c>
      <c r="U210" s="56">
        <v>21.428571428571427</v>
      </c>
      <c r="V210" s="56">
        <v>57.142857142857139</v>
      </c>
      <c r="W210" s="56">
        <v>0</v>
      </c>
      <c r="X210" s="56">
        <v>100</v>
      </c>
      <c r="Y210" s="56">
        <v>38.938053097345133</v>
      </c>
      <c r="Z210" s="56">
        <v>0</v>
      </c>
      <c r="AA210" s="56">
        <v>0.88495575221238942</v>
      </c>
      <c r="AB210" s="56">
        <v>10.619469026548673</v>
      </c>
      <c r="AC210" s="56">
        <v>49.557522123893804</v>
      </c>
      <c r="AD210" s="56">
        <v>0</v>
      </c>
    </row>
    <row r="211" spans="1:30" ht="15" customHeight="1">
      <c r="A211" s="48"/>
      <c r="B211" s="24" t="s">
        <v>88</v>
      </c>
      <c r="C211" s="38">
        <v>153</v>
      </c>
      <c r="D211" s="38">
        <v>41</v>
      </c>
      <c r="E211" s="38">
        <v>0</v>
      </c>
      <c r="F211" s="38">
        <v>2</v>
      </c>
      <c r="G211" s="38">
        <v>23</v>
      </c>
      <c r="H211" s="38">
        <v>85</v>
      </c>
      <c r="I211" s="38">
        <v>2</v>
      </c>
      <c r="J211" s="38">
        <v>215</v>
      </c>
      <c r="K211" s="38">
        <v>98</v>
      </c>
      <c r="L211" s="38">
        <v>1</v>
      </c>
      <c r="M211" s="38">
        <v>2</v>
      </c>
      <c r="N211" s="38">
        <v>41</v>
      </c>
      <c r="O211" s="38">
        <v>73</v>
      </c>
      <c r="P211" s="38">
        <v>0</v>
      </c>
      <c r="Q211" s="38">
        <v>24</v>
      </c>
      <c r="R211" s="38">
        <v>7</v>
      </c>
      <c r="S211" s="38">
        <v>0</v>
      </c>
      <c r="T211" s="38">
        <v>0</v>
      </c>
      <c r="U211" s="38">
        <v>4</v>
      </c>
      <c r="V211" s="38">
        <v>12</v>
      </c>
      <c r="W211" s="38">
        <v>1</v>
      </c>
      <c r="X211" s="38">
        <v>242</v>
      </c>
      <c r="Y211" s="38">
        <v>75</v>
      </c>
      <c r="Z211" s="38">
        <v>0</v>
      </c>
      <c r="AA211" s="38">
        <v>0</v>
      </c>
      <c r="AB211" s="38">
        <v>38</v>
      </c>
      <c r="AC211" s="38">
        <v>126</v>
      </c>
      <c r="AD211" s="38">
        <v>3</v>
      </c>
    </row>
    <row r="212" spans="1:30" ht="15" customHeight="1">
      <c r="A212" s="48"/>
      <c r="B212" s="24"/>
      <c r="C212" s="56">
        <v>100</v>
      </c>
      <c r="D212" s="56">
        <v>26.797385620915033</v>
      </c>
      <c r="E212" s="56">
        <v>0</v>
      </c>
      <c r="F212" s="56">
        <v>1.3071895424836601</v>
      </c>
      <c r="G212" s="56">
        <v>15.032679738562091</v>
      </c>
      <c r="H212" s="56">
        <v>55.555555555555557</v>
      </c>
      <c r="I212" s="56">
        <v>1.3071895424836601</v>
      </c>
      <c r="J212" s="56">
        <v>100</v>
      </c>
      <c r="K212" s="56">
        <v>45.581395348837212</v>
      </c>
      <c r="L212" s="56">
        <v>0.46511627906976744</v>
      </c>
      <c r="M212" s="56">
        <v>0.93023255813953487</v>
      </c>
      <c r="N212" s="56">
        <v>19.069767441860467</v>
      </c>
      <c r="O212" s="56">
        <v>33.95348837209302</v>
      </c>
      <c r="P212" s="56">
        <v>0</v>
      </c>
      <c r="Q212" s="56">
        <v>100</v>
      </c>
      <c r="R212" s="56">
        <v>29.166666666666668</v>
      </c>
      <c r="S212" s="56">
        <v>0</v>
      </c>
      <c r="T212" s="56">
        <v>0</v>
      </c>
      <c r="U212" s="56">
        <v>16.666666666666664</v>
      </c>
      <c r="V212" s="56">
        <v>50</v>
      </c>
      <c r="W212" s="56">
        <v>4.1666666666666661</v>
      </c>
      <c r="X212" s="56">
        <v>100</v>
      </c>
      <c r="Y212" s="56">
        <v>30.991735537190085</v>
      </c>
      <c r="Z212" s="56">
        <v>0</v>
      </c>
      <c r="AA212" s="56">
        <v>0</v>
      </c>
      <c r="AB212" s="56">
        <v>15.702479338842975</v>
      </c>
      <c r="AC212" s="56">
        <v>52.066115702479344</v>
      </c>
      <c r="AD212" s="56">
        <v>1.2396694214876034</v>
      </c>
    </row>
    <row r="213" spans="1:30" ht="15" customHeight="1">
      <c r="A213" s="48"/>
      <c r="B213" s="24" t="s">
        <v>89</v>
      </c>
      <c r="C213" s="38">
        <v>267</v>
      </c>
      <c r="D213" s="38">
        <v>104</v>
      </c>
      <c r="E213" s="38">
        <v>1</v>
      </c>
      <c r="F213" s="38">
        <v>13</v>
      </c>
      <c r="G213" s="38">
        <v>44</v>
      </c>
      <c r="H213" s="38">
        <v>91</v>
      </c>
      <c r="I213" s="38">
        <v>14</v>
      </c>
      <c r="J213" s="38">
        <v>139</v>
      </c>
      <c r="K213" s="38">
        <v>54</v>
      </c>
      <c r="L213" s="38">
        <v>0</v>
      </c>
      <c r="M213" s="38">
        <v>0</v>
      </c>
      <c r="N213" s="38">
        <v>13</v>
      </c>
      <c r="O213" s="38">
        <v>71</v>
      </c>
      <c r="P213" s="38">
        <v>1</v>
      </c>
      <c r="Q213" s="38">
        <v>33</v>
      </c>
      <c r="R213" s="38">
        <v>11</v>
      </c>
      <c r="S213" s="38">
        <v>0</v>
      </c>
      <c r="T213" s="38">
        <v>0</v>
      </c>
      <c r="U213" s="38">
        <v>6</v>
      </c>
      <c r="V213" s="38">
        <v>16</v>
      </c>
      <c r="W213" s="38">
        <v>0</v>
      </c>
      <c r="X213" s="38">
        <v>249</v>
      </c>
      <c r="Y213" s="38">
        <v>87</v>
      </c>
      <c r="Z213" s="38">
        <v>1</v>
      </c>
      <c r="AA213" s="38">
        <v>1</v>
      </c>
      <c r="AB213" s="38">
        <v>41</v>
      </c>
      <c r="AC213" s="38">
        <v>115</v>
      </c>
      <c r="AD213" s="38">
        <v>4</v>
      </c>
    </row>
    <row r="214" spans="1:30" ht="15" customHeight="1">
      <c r="A214" s="48"/>
      <c r="B214" s="24"/>
      <c r="C214" s="56">
        <v>100.00000000000001</v>
      </c>
      <c r="D214" s="56">
        <v>38.951310861423224</v>
      </c>
      <c r="E214" s="56">
        <v>0.37453183520599254</v>
      </c>
      <c r="F214" s="56">
        <v>4.868913857677903</v>
      </c>
      <c r="G214" s="56">
        <v>16.479400749063668</v>
      </c>
      <c r="H214" s="56">
        <v>34.082397003745321</v>
      </c>
      <c r="I214" s="56">
        <v>5.2434456928838955</v>
      </c>
      <c r="J214" s="56">
        <v>100.00000000000001</v>
      </c>
      <c r="K214" s="56">
        <v>38.848920863309353</v>
      </c>
      <c r="L214" s="56">
        <v>0</v>
      </c>
      <c r="M214" s="56">
        <v>0</v>
      </c>
      <c r="N214" s="56">
        <v>9.3525179856115113</v>
      </c>
      <c r="O214" s="56">
        <v>51.079136690647488</v>
      </c>
      <c r="P214" s="56">
        <v>0.71942446043165476</v>
      </c>
      <c r="Q214" s="56">
        <v>100</v>
      </c>
      <c r="R214" s="56">
        <v>33.333333333333329</v>
      </c>
      <c r="S214" s="56">
        <v>0</v>
      </c>
      <c r="T214" s="56">
        <v>0</v>
      </c>
      <c r="U214" s="56">
        <v>18.181818181818183</v>
      </c>
      <c r="V214" s="56">
        <v>48.484848484848484</v>
      </c>
      <c r="W214" s="56">
        <v>0</v>
      </c>
      <c r="X214" s="56">
        <v>100.00000000000001</v>
      </c>
      <c r="Y214" s="56">
        <v>34.939759036144579</v>
      </c>
      <c r="Z214" s="56">
        <v>0.40160642570281119</v>
      </c>
      <c r="AA214" s="56">
        <v>0.40160642570281119</v>
      </c>
      <c r="AB214" s="56">
        <v>16.46586345381526</v>
      </c>
      <c r="AC214" s="56">
        <v>46.184738955823299</v>
      </c>
      <c r="AD214" s="56">
        <v>1.6064257028112447</v>
      </c>
    </row>
    <row r="215" spans="1:30" ht="15" customHeight="1">
      <c r="A215" s="48"/>
      <c r="B215" s="24" t="s">
        <v>90</v>
      </c>
      <c r="C215" s="38">
        <v>450</v>
      </c>
      <c r="D215" s="38">
        <v>150</v>
      </c>
      <c r="E215" s="38">
        <v>8</v>
      </c>
      <c r="F215" s="38">
        <v>43</v>
      </c>
      <c r="G215" s="38">
        <v>64</v>
      </c>
      <c r="H215" s="38">
        <v>148</v>
      </c>
      <c r="I215" s="38">
        <v>37</v>
      </c>
      <c r="J215" s="38">
        <v>203</v>
      </c>
      <c r="K215" s="38">
        <v>116</v>
      </c>
      <c r="L215" s="38">
        <v>0</v>
      </c>
      <c r="M215" s="38">
        <v>0</v>
      </c>
      <c r="N215" s="38">
        <v>27</v>
      </c>
      <c r="O215" s="38">
        <v>59</v>
      </c>
      <c r="P215" s="38">
        <v>1</v>
      </c>
      <c r="Q215" s="38">
        <v>28</v>
      </c>
      <c r="R215" s="38">
        <v>10</v>
      </c>
      <c r="S215" s="38">
        <v>0</v>
      </c>
      <c r="T215" s="38">
        <v>0</v>
      </c>
      <c r="U215" s="38">
        <v>7</v>
      </c>
      <c r="V215" s="38">
        <v>11</v>
      </c>
      <c r="W215" s="38">
        <v>0</v>
      </c>
      <c r="X215" s="38">
        <v>184</v>
      </c>
      <c r="Y215" s="38">
        <v>73</v>
      </c>
      <c r="Z215" s="38">
        <v>0</v>
      </c>
      <c r="AA215" s="38">
        <v>0</v>
      </c>
      <c r="AB215" s="38">
        <v>28</v>
      </c>
      <c r="AC215" s="38">
        <v>81</v>
      </c>
      <c r="AD215" s="38">
        <v>2</v>
      </c>
    </row>
    <row r="216" spans="1:30" ht="15" customHeight="1">
      <c r="A216" s="48"/>
      <c r="B216" s="24"/>
      <c r="C216" s="56">
        <v>100</v>
      </c>
      <c r="D216" s="56">
        <v>33.333333333333329</v>
      </c>
      <c r="E216" s="56">
        <v>1.7777777777777777</v>
      </c>
      <c r="F216" s="56">
        <v>9.5555555555555554</v>
      </c>
      <c r="G216" s="56">
        <v>14.222222222222221</v>
      </c>
      <c r="H216" s="56">
        <v>32.888888888888893</v>
      </c>
      <c r="I216" s="56">
        <v>8.2222222222222232</v>
      </c>
      <c r="J216" s="56">
        <v>99.999999999999986</v>
      </c>
      <c r="K216" s="56">
        <v>57.142857142857139</v>
      </c>
      <c r="L216" s="56">
        <v>0</v>
      </c>
      <c r="M216" s="56">
        <v>0</v>
      </c>
      <c r="N216" s="56">
        <v>13.300492610837439</v>
      </c>
      <c r="O216" s="56">
        <v>29.064039408866993</v>
      </c>
      <c r="P216" s="56">
        <v>0.49261083743842365</v>
      </c>
      <c r="Q216" s="56">
        <v>100</v>
      </c>
      <c r="R216" s="56">
        <v>35.714285714285715</v>
      </c>
      <c r="S216" s="56">
        <v>0</v>
      </c>
      <c r="T216" s="56">
        <v>0</v>
      </c>
      <c r="U216" s="56">
        <v>25</v>
      </c>
      <c r="V216" s="56">
        <v>39.285714285714285</v>
      </c>
      <c r="W216" s="56">
        <v>0</v>
      </c>
      <c r="X216" s="56">
        <v>100</v>
      </c>
      <c r="Y216" s="56">
        <v>39.673913043478258</v>
      </c>
      <c r="Z216" s="56">
        <v>0</v>
      </c>
      <c r="AA216" s="56">
        <v>0</v>
      </c>
      <c r="AB216" s="56">
        <v>15.217391304347828</v>
      </c>
      <c r="AC216" s="56">
        <v>44.021739130434781</v>
      </c>
      <c r="AD216" s="56">
        <v>1.0869565217391304</v>
      </c>
    </row>
    <row r="217" spans="1:30" ht="15" customHeight="1">
      <c r="A217" s="48"/>
      <c r="B217" s="24" t="s">
        <v>91</v>
      </c>
      <c r="C217" s="38">
        <v>385</v>
      </c>
      <c r="D217" s="38">
        <v>132</v>
      </c>
      <c r="E217" s="38">
        <v>2</v>
      </c>
      <c r="F217" s="38">
        <v>25</v>
      </c>
      <c r="G217" s="38">
        <v>63</v>
      </c>
      <c r="H217" s="38">
        <v>139</v>
      </c>
      <c r="I217" s="38">
        <v>24</v>
      </c>
      <c r="J217" s="38">
        <v>55</v>
      </c>
      <c r="K217" s="38">
        <v>31</v>
      </c>
      <c r="L217" s="38">
        <v>0</v>
      </c>
      <c r="M217" s="38">
        <v>0</v>
      </c>
      <c r="N217" s="38">
        <v>3</v>
      </c>
      <c r="O217" s="38">
        <v>21</v>
      </c>
      <c r="P217" s="38">
        <v>0</v>
      </c>
      <c r="Q217" s="38">
        <v>28</v>
      </c>
      <c r="R217" s="38">
        <v>14</v>
      </c>
      <c r="S217" s="38">
        <v>0</v>
      </c>
      <c r="T217" s="38">
        <v>0</v>
      </c>
      <c r="U217" s="38">
        <v>2</v>
      </c>
      <c r="V217" s="38">
        <v>12</v>
      </c>
      <c r="W217" s="38">
        <v>0</v>
      </c>
      <c r="X217" s="38">
        <v>193</v>
      </c>
      <c r="Y217" s="38">
        <v>83</v>
      </c>
      <c r="Z217" s="38">
        <v>0</v>
      </c>
      <c r="AA217" s="38">
        <v>0</v>
      </c>
      <c r="AB217" s="38">
        <v>32</v>
      </c>
      <c r="AC217" s="38">
        <v>76</v>
      </c>
      <c r="AD217" s="38">
        <v>2</v>
      </c>
    </row>
    <row r="218" spans="1:30" ht="15" customHeight="1">
      <c r="A218" s="48"/>
      <c r="B218" s="24"/>
      <c r="C218" s="56">
        <v>100</v>
      </c>
      <c r="D218" s="56">
        <v>34.285714285714285</v>
      </c>
      <c r="E218" s="56">
        <v>0.51948051948051943</v>
      </c>
      <c r="F218" s="56">
        <v>6.4935064935064926</v>
      </c>
      <c r="G218" s="56">
        <v>16.363636363636363</v>
      </c>
      <c r="H218" s="56">
        <v>36.103896103896105</v>
      </c>
      <c r="I218" s="56">
        <v>6.2337662337662341</v>
      </c>
      <c r="J218" s="56">
        <v>100</v>
      </c>
      <c r="K218" s="56">
        <v>56.36363636363636</v>
      </c>
      <c r="L218" s="56">
        <v>0</v>
      </c>
      <c r="M218" s="56">
        <v>0</v>
      </c>
      <c r="N218" s="56">
        <v>5.4545454545454541</v>
      </c>
      <c r="O218" s="56">
        <v>38.181818181818187</v>
      </c>
      <c r="P218" s="56">
        <v>0</v>
      </c>
      <c r="Q218" s="56">
        <v>100</v>
      </c>
      <c r="R218" s="56">
        <v>50</v>
      </c>
      <c r="S218" s="56">
        <v>0</v>
      </c>
      <c r="T218" s="56">
        <v>0</v>
      </c>
      <c r="U218" s="56">
        <v>7.1428571428571423</v>
      </c>
      <c r="V218" s="56">
        <v>42.857142857142854</v>
      </c>
      <c r="W218" s="56">
        <v>0</v>
      </c>
      <c r="X218" s="56">
        <v>100</v>
      </c>
      <c r="Y218" s="56">
        <v>43.005181347150256</v>
      </c>
      <c r="Z218" s="56">
        <v>0</v>
      </c>
      <c r="AA218" s="56">
        <v>0</v>
      </c>
      <c r="AB218" s="56">
        <v>16.580310880829018</v>
      </c>
      <c r="AC218" s="56">
        <v>39.37823834196891</v>
      </c>
      <c r="AD218" s="56">
        <v>1.0362694300518136</v>
      </c>
    </row>
    <row r="219" spans="1:30" ht="15" customHeight="1">
      <c r="A219" s="48"/>
      <c r="B219" s="24" t="s">
        <v>92</v>
      </c>
      <c r="C219" s="38">
        <v>291</v>
      </c>
      <c r="D219" s="38">
        <v>107</v>
      </c>
      <c r="E219" s="38">
        <v>1</v>
      </c>
      <c r="F219" s="38">
        <v>16</v>
      </c>
      <c r="G219" s="38">
        <v>56</v>
      </c>
      <c r="H219" s="38">
        <v>95</v>
      </c>
      <c r="I219" s="38">
        <v>16</v>
      </c>
      <c r="J219" s="38">
        <v>28</v>
      </c>
      <c r="K219" s="38">
        <v>19</v>
      </c>
      <c r="L219" s="38">
        <v>0</v>
      </c>
      <c r="M219" s="38">
        <v>0</v>
      </c>
      <c r="N219" s="38">
        <v>1</v>
      </c>
      <c r="O219" s="38">
        <v>8</v>
      </c>
      <c r="P219" s="38">
        <v>0</v>
      </c>
      <c r="Q219" s="38">
        <v>19</v>
      </c>
      <c r="R219" s="38">
        <v>12</v>
      </c>
      <c r="S219" s="38">
        <v>0</v>
      </c>
      <c r="T219" s="38">
        <v>0</v>
      </c>
      <c r="U219" s="38">
        <v>1</v>
      </c>
      <c r="V219" s="38">
        <v>5</v>
      </c>
      <c r="W219" s="38">
        <v>1</v>
      </c>
      <c r="X219" s="38">
        <v>152</v>
      </c>
      <c r="Y219" s="38">
        <v>61</v>
      </c>
      <c r="Z219" s="38">
        <v>0</v>
      </c>
      <c r="AA219" s="38">
        <v>0</v>
      </c>
      <c r="AB219" s="38">
        <v>30</v>
      </c>
      <c r="AC219" s="38">
        <v>60</v>
      </c>
      <c r="AD219" s="38">
        <v>1</v>
      </c>
    </row>
    <row r="220" spans="1:30" ht="15" customHeight="1">
      <c r="A220" s="48"/>
      <c r="B220" s="24"/>
      <c r="C220" s="56">
        <v>100</v>
      </c>
      <c r="D220" s="56">
        <v>36.769759450171826</v>
      </c>
      <c r="E220" s="56">
        <v>0.3436426116838488</v>
      </c>
      <c r="F220" s="56">
        <v>5.4982817869415808</v>
      </c>
      <c r="G220" s="56">
        <v>19.243986254295535</v>
      </c>
      <c r="H220" s="56">
        <v>32.646048109965633</v>
      </c>
      <c r="I220" s="56">
        <v>5.4982817869415808</v>
      </c>
      <c r="J220" s="56">
        <v>100</v>
      </c>
      <c r="K220" s="56">
        <v>67.857142857142861</v>
      </c>
      <c r="L220" s="56">
        <v>0</v>
      </c>
      <c r="M220" s="56">
        <v>0</v>
      </c>
      <c r="N220" s="56">
        <v>3.5714285714285712</v>
      </c>
      <c r="O220" s="56">
        <v>28.571428571428569</v>
      </c>
      <c r="P220" s="56">
        <v>0</v>
      </c>
      <c r="Q220" s="56">
        <v>99.999999999999986</v>
      </c>
      <c r="R220" s="56">
        <v>63.157894736842103</v>
      </c>
      <c r="S220" s="56">
        <v>0</v>
      </c>
      <c r="T220" s="56">
        <v>0</v>
      </c>
      <c r="U220" s="56">
        <v>5.2631578947368416</v>
      </c>
      <c r="V220" s="56">
        <v>26.315789473684209</v>
      </c>
      <c r="W220" s="56">
        <v>5.2631578947368416</v>
      </c>
      <c r="X220" s="56">
        <v>100</v>
      </c>
      <c r="Y220" s="56">
        <v>40.131578947368425</v>
      </c>
      <c r="Z220" s="56">
        <v>0</v>
      </c>
      <c r="AA220" s="56">
        <v>0</v>
      </c>
      <c r="AB220" s="56">
        <v>19.736842105263158</v>
      </c>
      <c r="AC220" s="56">
        <v>39.473684210526315</v>
      </c>
      <c r="AD220" s="56">
        <v>0.6578947368421052</v>
      </c>
    </row>
    <row r="221" spans="1:30" ht="15" customHeight="1">
      <c r="A221" s="48"/>
      <c r="B221" s="24" t="s">
        <v>93</v>
      </c>
      <c r="C221" s="38">
        <v>614</v>
      </c>
      <c r="D221" s="38">
        <v>282</v>
      </c>
      <c r="E221" s="38">
        <v>13</v>
      </c>
      <c r="F221" s="38">
        <v>16</v>
      </c>
      <c r="G221" s="38">
        <v>84</v>
      </c>
      <c r="H221" s="38">
        <v>199</v>
      </c>
      <c r="I221" s="38">
        <v>20</v>
      </c>
      <c r="J221" s="38">
        <v>73</v>
      </c>
      <c r="K221" s="38">
        <v>32</v>
      </c>
      <c r="L221" s="38">
        <v>0</v>
      </c>
      <c r="M221" s="38">
        <v>0</v>
      </c>
      <c r="N221" s="38">
        <v>9</v>
      </c>
      <c r="O221" s="38">
        <v>32</v>
      </c>
      <c r="P221" s="38">
        <v>0</v>
      </c>
      <c r="Q221" s="38">
        <v>18</v>
      </c>
      <c r="R221" s="38">
        <v>9</v>
      </c>
      <c r="S221" s="38">
        <v>0</v>
      </c>
      <c r="T221" s="38">
        <v>0</v>
      </c>
      <c r="U221" s="38">
        <v>0</v>
      </c>
      <c r="V221" s="38">
        <v>9</v>
      </c>
      <c r="W221" s="38">
        <v>0</v>
      </c>
      <c r="X221" s="38">
        <v>108</v>
      </c>
      <c r="Y221" s="38">
        <v>64</v>
      </c>
      <c r="Z221" s="38">
        <v>0</v>
      </c>
      <c r="AA221" s="38">
        <v>0</v>
      </c>
      <c r="AB221" s="38">
        <v>11</v>
      </c>
      <c r="AC221" s="38">
        <v>30</v>
      </c>
      <c r="AD221" s="38">
        <v>3</v>
      </c>
    </row>
    <row r="222" spans="1:30" ht="15" customHeight="1">
      <c r="A222" s="48"/>
      <c r="B222" s="24"/>
      <c r="C222" s="56">
        <v>100</v>
      </c>
      <c r="D222" s="56">
        <v>45.928338762214985</v>
      </c>
      <c r="E222" s="56">
        <v>2.1172638436482085</v>
      </c>
      <c r="F222" s="56">
        <v>2.6058631921824107</v>
      </c>
      <c r="G222" s="56">
        <v>13.680781758957655</v>
      </c>
      <c r="H222" s="56">
        <v>32.410423452768725</v>
      </c>
      <c r="I222" s="56">
        <v>3.2573289902280131</v>
      </c>
      <c r="J222" s="56">
        <v>100</v>
      </c>
      <c r="K222" s="56">
        <v>43.835616438356162</v>
      </c>
      <c r="L222" s="56">
        <v>0</v>
      </c>
      <c r="M222" s="56">
        <v>0</v>
      </c>
      <c r="N222" s="56">
        <v>12.328767123287671</v>
      </c>
      <c r="O222" s="56">
        <v>43.835616438356162</v>
      </c>
      <c r="P222" s="56">
        <v>0</v>
      </c>
      <c r="Q222" s="56">
        <v>100</v>
      </c>
      <c r="R222" s="56">
        <v>50</v>
      </c>
      <c r="S222" s="56">
        <v>0</v>
      </c>
      <c r="T222" s="56">
        <v>0</v>
      </c>
      <c r="U222" s="56">
        <v>0</v>
      </c>
      <c r="V222" s="56">
        <v>50</v>
      </c>
      <c r="W222" s="56">
        <v>0</v>
      </c>
      <c r="X222" s="56">
        <v>100</v>
      </c>
      <c r="Y222" s="56">
        <v>59.259259259259252</v>
      </c>
      <c r="Z222" s="56">
        <v>0</v>
      </c>
      <c r="AA222" s="56">
        <v>0</v>
      </c>
      <c r="AB222" s="56">
        <v>10.185185185185185</v>
      </c>
      <c r="AC222" s="56">
        <v>27.777777777777779</v>
      </c>
      <c r="AD222" s="56">
        <v>2.7777777777777777</v>
      </c>
    </row>
    <row r="223" spans="1:30" ht="15" customHeight="1">
      <c r="A223" s="48"/>
      <c r="B223" s="24" t="s">
        <v>94</v>
      </c>
      <c r="C223" s="38">
        <v>547</v>
      </c>
      <c r="D223" s="38">
        <v>224</v>
      </c>
      <c r="E223" s="38">
        <v>8</v>
      </c>
      <c r="F223" s="38">
        <v>20</v>
      </c>
      <c r="G223" s="38">
        <v>59</v>
      </c>
      <c r="H223" s="38">
        <v>180</v>
      </c>
      <c r="I223" s="38">
        <v>56</v>
      </c>
      <c r="J223" s="38">
        <v>35</v>
      </c>
      <c r="K223" s="38">
        <v>23</v>
      </c>
      <c r="L223" s="38">
        <v>0</v>
      </c>
      <c r="M223" s="38">
        <v>0</v>
      </c>
      <c r="N223" s="38">
        <v>0</v>
      </c>
      <c r="O223" s="38">
        <v>12</v>
      </c>
      <c r="P223" s="38">
        <v>0</v>
      </c>
      <c r="Q223" s="38">
        <v>3</v>
      </c>
      <c r="R223" s="38">
        <v>0</v>
      </c>
      <c r="S223" s="38">
        <v>0</v>
      </c>
      <c r="T223" s="38">
        <v>0</v>
      </c>
      <c r="U223" s="38">
        <v>3</v>
      </c>
      <c r="V223" s="38">
        <v>0</v>
      </c>
      <c r="W223" s="38">
        <v>0</v>
      </c>
      <c r="X223" s="38">
        <v>5</v>
      </c>
      <c r="Y223" s="38">
        <v>5</v>
      </c>
      <c r="Z223" s="38">
        <v>0</v>
      </c>
      <c r="AA223" s="38">
        <v>0</v>
      </c>
      <c r="AB223" s="38">
        <v>0</v>
      </c>
      <c r="AC223" s="38">
        <v>0</v>
      </c>
      <c r="AD223" s="38">
        <v>0</v>
      </c>
    </row>
    <row r="224" spans="1:30" ht="15" customHeight="1">
      <c r="A224" s="48"/>
      <c r="B224" s="24"/>
      <c r="C224" s="56">
        <v>100</v>
      </c>
      <c r="D224" s="56">
        <v>40.950639853747717</v>
      </c>
      <c r="E224" s="56">
        <v>1.4625228519195612</v>
      </c>
      <c r="F224" s="56">
        <v>3.6563071297989032</v>
      </c>
      <c r="G224" s="56">
        <v>10.786106032906764</v>
      </c>
      <c r="H224" s="56">
        <v>32.906764168190129</v>
      </c>
      <c r="I224" s="56">
        <v>10.237659963436929</v>
      </c>
      <c r="J224" s="56">
        <v>100</v>
      </c>
      <c r="K224" s="56">
        <v>65.714285714285708</v>
      </c>
      <c r="L224" s="56">
        <v>0</v>
      </c>
      <c r="M224" s="56">
        <v>0</v>
      </c>
      <c r="N224" s="56">
        <v>0</v>
      </c>
      <c r="O224" s="56">
        <v>34.285714285714285</v>
      </c>
      <c r="P224" s="56">
        <v>0</v>
      </c>
      <c r="Q224" s="56">
        <v>100</v>
      </c>
      <c r="R224" s="56">
        <v>0</v>
      </c>
      <c r="S224" s="56">
        <v>0</v>
      </c>
      <c r="T224" s="56">
        <v>0</v>
      </c>
      <c r="U224" s="56">
        <v>100</v>
      </c>
      <c r="V224" s="56">
        <v>0</v>
      </c>
      <c r="W224" s="56">
        <v>0</v>
      </c>
      <c r="X224" s="56">
        <v>100</v>
      </c>
      <c r="Y224" s="56">
        <v>100</v>
      </c>
      <c r="Z224" s="56">
        <v>0</v>
      </c>
      <c r="AA224" s="56">
        <v>0</v>
      </c>
      <c r="AB224" s="56">
        <v>0</v>
      </c>
      <c r="AC224" s="56">
        <v>0</v>
      </c>
      <c r="AD224" s="56">
        <v>0</v>
      </c>
    </row>
    <row r="225" spans="1:30" ht="15" customHeight="1">
      <c r="A225" s="48"/>
      <c r="B225" s="24" t="s">
        <v>95</v>
      </c>
      <c r="C225" s="38">
        <v>1287</v>
      </c>
      <c r="D225" s="38">
        <v>683</v>
      </c>
      <c r="E225" s="38">
        <v>21</v>
      </c>
      <c r="F225" s="38">
        <v>12</v>
      </c>
      <c r="G225" s="38">
        <v>137</v>
      </c>
      <c r="H225" s="38">
        <v>332</v>
      </c>
      <c r="I225" s="38">
        <v>102</v>
      </c>
      <c r="J225" s="38">
        <v>87</v>
      </c>
      <c r="K225" s="38">
        <v>48</v>
      </c>
      <c r="L225" s="38">
        <v>0</v>
      </c>
      <c r="M225" s="38">
        <v>0</v>
      </c>
      <c r="N225" s="38">
        <v>13</v>
      </c>
      <c r="O225" s="38">
        <v>25</v>
      </c>
      <c r="P225" s="38">
        <v>1</v>
      </c>
      <c r="Q225" s="38">
        <v>2</v>
      </c>
      <c r="R225" s="38">
        <v>1</v>
      </c>
      <c r="S225" s="38">
        <v>0</v>
      </c>
      <c r="T225" s="38">
        <v>0</v>
      </c>
      <c r="U225" s="38">
        <v>0</v>
      </c>
      <c r="V225" s="38">
        <v>1</v>
      </c>
      <c r="W225" s="38">
        <v>0</v>
      </c>
      <c r="X225" s="38">
        <v>3</v>
      </c>
      <c r="Y225" s="38">
        <v>0</v>
      </c>
      <c r="Z225" s="38">
        <v>0</v>
      </c>
      <c r="AA225" s="38">
        <v>1</v>
      </c>
      <c r="AB225" s="38">
        <v>0</v>
      </c>
      <c r="AC225" s="38">
        <v>2</v>
      </c>
      <c r="AD225" s="38">
        <v>0</v>
      </c>
    </row>
    <row r="226" spans="1:30" ht="15" customHeight="1">
      <c r="A226" s="90"/>
      <c r="B226" s="24"/>
      <c r="C226" s="69">
        <v>100</v>
      </c>
      <c r="D226" s="69">
        <v>53.069153069153074</v>
      </c>
      <c r="E226" s="69">
        <v>1.6317016317016315</v>
      </c>
      <c r="F226" s="69">
        <v>0.93240093240093236</v>
      </c>
      <c r="G226" s="69">
        <v>10.644910644910645</v>
      </c>
      <c r="H226" s="69">
        <v>25.796425796425797</v>
      </c>
      <c r="I226" s="69">
        <v>7.9254079254079253</v>
      </c>
      <c r="J226" s="69">
        <v>99.999999999999986</v>
      </c>
      <c r="K226" s="69">
        <v>55.172413793103445</v>
      </c>
      <c r="L226" s="69">
        <v>0</v>
      </c>
      <c r="M226" s="69">
        <v>0</v>
      </c>
      <c r="N226" s="69">
        <v>14.942528735632186</v>
      </c>
      <c r="O226" s="69">
        <v>28.735632183908045</v>
      </c>
      <c r="P226" s="69">
        <v>1.1494252873563218</v>
      </c>
      <c r="Q226" s="69">
        <v>100</v>
      </c>
      <c r="R226" s="69">
        <v>50</v>
      </c>
      <c r="S226" s="69">
        <v>0</v>
      </c>
      <c r="T226" s="69">
        <v>0</v>
      </c>
      <c r="U226" s="69">
        <v>0</v>
      </c>
      <c r="V226" s="69">
        <v>50</v>
      </c>
      <c r="W226" s="69">
        <v>0</v>
      </c>
      <c r="X226" s="69">
        <v>99.999999999999986</v>
      </c>
      <c r="Y226" s="69">
        <v>0</v>
      </c>
      <c r="Z226" s="69">
        <v>0</v>
      </c>
      <c r="AA226" s="69">
        <v>33.333333333333329</v>
      </c>
      <c r="AB226" s="69">
        <v>0</v>
      </c>
      <c r="AC226" s="69">
        <v>66.666666666666657</v>
      </c>
      <c r="AD226" s="69">
        <v>0</v>
      </c>
    </row>
    <row r="227" spans="1:30" ht="15" customHeight="1">
      <c r="A227" s="48" t="s">
        <v>341</v>
      </c>
      <c r="B227" s="24" t="s">
        <v>326</v>
      </c>
      <c r="C227" s="38">
        <v>106</v>
      </c>
      <c r="D227" s="38">
        <v>42</v>
      </c>
      <c r="E227" s="38">
        <v>2</v>
      </c>
      <c r="F227" s="38">
        <v>1</v>
      </c>
      <c r="G227" s="38">
        <v>14</v>
      </c>
      <c r="H227" s="38">
        <v>47</v>
      </c>
      <c r="I227" s="38">
        <v>0</v>
      </c>
      <c r="J227" s="38">
        <v>243</v>
      </c>
      <c r="K227" s="38">
        <v>97</v>
      </c>
      <c r="L227" s="38">
        <v>1</v>
      </c>
      <c r="M227" s="38">
        <v>7</v>
      </c>
      <c r="N227" s="38">
        <v>49</v>
      </c>
      <c r="O227" s="38">
        <v>89</v>
      </c>
      <c r="P227" s="38">
        <v>0</v>
      </c>
      <c r="Q227" s="38">
        <v>15</v>
      </c>
      <c r="R227" s="38">
        <v>1</v>
      </c>
      <c r="S227" s="38">
        <v>1</v>
      </c>
      <c r="T227" s="38">
        <v>0</v>
      </c>
      <c r="U227" s="38">
        <v>3</v>
      </c>
      <c r="V227" s="38">
        <v>10</v>
      </c>
      <c r="W227" s="38">
        <v>0</v>
      </c>
      <c r="X227" s="38">
        <v>25</v>
      </c>
      <c r="Y227" s="38">
        <v>11</v>
      </c>
      <c r="Z227" s="38">
        <v>0</v>
      </c>
      <c r="AA227" s="38">
        <v>0</v>
      </c>
      <c r="AB227" s="38">
        <v>5</v>
      </c>
      <c r="AC227" s="38">
        <v>9</v>
      </c>
      <c r="AD227" s="38">
        <v>0</v>
      </c>
    </row>
    <row r="228" spans="1:30" ht="15" customHeight="1">
      <c r="A228" s="48"/>
      <c r="B228" s="24"/>
      <c r="C228" s="56">
        <v>100</v>
      </c>
      <c r="D228" s="56">
        <v>39.622641509433961</v>
      </c>
      <c r="E228" s="56">
        <v>1.8867924528301887</v>
      </c>
      <c r="F228" s="56">
        <v>0.94339622641509435</v>
      </c>
      <c r="G228" s="56">
        <v>13.20754716981132</v>
      </c>
      <c r="H228" s="56">
        <v>44.339622641509436</v>
      </c>
      <c r="I228" s="56">
        <v>0</v>
      </c>
      <c r="J228" s="56">
        <v>100</v>
      </c>
      <c r="K228" s="56">
        <v>39.91769547325103</v>
      </c>
      <c r="L228" s="56">
        <v>0.41152263374485598</v>
      </c>
      <c r="M228" s="56">
        <v>2.880658436213992</v>
      </c>
      <c r="N228" s="56">
        <v>20.164609053497941</v>
      </c>
      <c r="O228" s="56">
        <v>36.625514403292179</v>
      </c>
      <c r="P228" s="56">
        <v>0</v>
      </c>
      <c r="Q228" s="56">
        <v>100</v>
      </c>
      <c r="R228" s="56">
        <v>6.666666666666667</v>
      </c>
      <c r="S228" s="56">
        <v>6.666666666666667</v>
      </c>
      <c r="T228" s="56">
        <v>0</v>
      </c>
      <c r="U228" s="56">
        <v>20</v>
      </c>
      <c r="V228" s="56">
        <v>66.666666666666657</v>
      </c>
      <c r="W228" s="56">
        <v>0</v>
      </c>
      <c r="X228" s="56">
        <v>100</v>
      </c>
      <c r="Y228" s="56">
        <v>44</v>
      </c>
      <c r="Z228" s="56">
        <v>0</v>
      </c>
      <c r="AA228" s="56">
        <v>0</v>
      </c>
      <c r="AB228" s="56">
        <v>20</v>
      </c>
      <c r="AC228" s="56">
        <v>36</v>
      </c>
      <c r="AD228" s="56">
        <v>0</v>
      </c>
    </row>
    <row r="229" spans="1:30" ht="15" customHeight="1">
      <c r="A229" s="48"/>
      <c r="B229" s="24" t="s">
        <v>327</v>
      </c>
      <c r="C229" s="38">
        <v>124</v>
      </c>
      <c r="D229" s="38">
        <v>58</v>
      </c>
      <c r="E229" s="38">
        <v>0</v>
      </c>
      <c r="F229" s="38">
        <v>3</v>
      </c>
      <c r="G229" s="38">
        <v>11</v>
      </c>
      <c r="H229" s="38">
        <v>52</v>
      </c>
      <c r="I229" s="38">
        <v>0</v>
      </c>
      <c r="J229" s="38">
        <v>363</v>
      </c>
      <c r="K229" s="38">
        <v>194</v>
      </c>
      <c r="L229" s="38">
        <v>2</v>
      </c>
      <c r="M229" s="38">
        <v>2</v>
      </c>
      <c r="N229" s="38">
        <v>58</v>
      </c>
      <c r="O229" s="38">
        <v>105</v>
      </c>
      <c r="P229" s="38">
        <v>2</v>
      </c>
      <c r="Q229" s="38">
        <v>13</v>
      </c>
      <c r="R229" s="38">
        <v>8</v>
      </c>
      <c r="S229" s="38">
        <v>0</v>
      </c>
      <c r="T229" s="38">
        <v>0</v>
      </c>
      <c r="U229" s="38">
        <v>0</v>
      </c>
      <c r="V229" s="38">
        <v>5</v>
      </c>
      <c r="W229" s="38">
        <v>0</v>
      </c>
      <c r="X229" s="38">
        <v>139</v>
      </c>
      <c r="Y229" s="38">
        <v>51</v>
      </c>
      <c r="Z229" s="38">
        <v>0</v>
      </c>
      <c r="AA229" s="38">
        <v>1</v>
      </c>
      <c r="AB229" s="38">
        <v>20</v>
      </c>
      <c r="AC229" s="38">
        <v>67</v>
      </c>
      <c r="AD229" s="38">
        <v>0</v>
      </c>
    </row>
    <row r="230" spans="1:30" ht="15" customHeight="1">
      <c r="A230" s="48"/>
      <c r="B230" s="24"/>
      <c r="C230" s="56">
        <v>100</v>
      </c>
      <c r="D230" s="56">
        <v>46.774193548387096</v>
      </c>
      <c r="E230" s="56">
        <v>0</v>
      </c>
      <c r="F230" s="56">
        <v>2.4193548387096775</v>
      </c>
      <c r="G230" s="56">
        <v>8.870967741935484</v>
      </c>
      <c r="H230" s="56">
        <v>41.935483870967744</v>
      </c>
      <c r="I230" s="56">
        <v>0</v>
      </c>
      <c r="J230" s="56">
        <v>100</v>
      </c>
      <c r="K230" s="56">
        <v>53.443526170798897</v>
      </c>
      <c r="L230" s="56">
        <v>0.55096418732782371</v>
      </c>
      <c r="M230" s="56">
        <v>0.55096418732782371</v>
      </c>
      <c r="N230" s="56">
        <v>15.977961432506888</v>
      </c>
      <c r="O230" s="56">
        <v>28.925619834710741</v>
      </c>
      <c r="P230" s="56">
        <v>0.55096418732782371</v>
      </c>
      <c r="Q230" s="56">
        <v>100</v>
      </c>
      <c r="R230" s="56">
        <v>61.53846153846154</v>
      </c>
      <c r="S230" s="56">
        <v>0</v>
      </c>
      <c r="T230" s="56">
        <v>0</v>
      </c>
      <c r="U230" s="56">
        <v>0</v>
      </c>
      <c r="V230" s="56">
        <v>38.461538461538467</v>
      </c>
      <c r="W230" s="56">
        <v>0</v>
      </c>
      <c r="X230" s="56">
        <v>100</v>
      </c>
      <c r="Y230" s="56">
        <v>36.690647482014391</v>
      </c>
      <c r="Z230" s="56">
        <v>0</v>
      </c>
      <c r="AA230" s="56">
        <v>0.71942446043165476</v>
      </c>
      <c r="AB230" s="56">
        <v>14.388489208633093</v>
      </c>
      <c r="AC230" s="56">
        <v>48.201438848920866</v>
      </c>
      <c r="AD230" s="56">
        <v>0</v>
      </c>
    </row>
    <row r="231" spans="1:30" ht="15" customHeight="1">
      <c r="A231" s="48"/>
      <c r="B231" s="24" t="s">
        <v>328</v>
      </c>
      <c r="C231" s="38">
        <v>174</v>
      </c>
      <c r="D231" s="38">
        <v>72</v>
      </c>
      <c r="E231" s="38">
        <v>1</v>
      </c>
      <c r="F231" s="38">
        <v>0</v>
      </c>
      <c r="G231" s="38">
        <v>22</v>
      </c>
      <c r="H231" s="38">
        <v>77</v>
      </c>
      <c r="I231" s="38">
        <v>2</v>
      </c>
      <c r="J231" s="38">
        <v>232</v>
      </c>
      <c r="K231" s="38">
        <v>86</v>
      </c>
      <c r="L231" s="38">
        <v>0</v>
      </c>
      <c r="M231" s="38">
        <v>0</v>
      </c>
      <c r="N231" s="38">
        <v>39</v>
      </c>
      <c r="O231" s="38">
        <v>107</v>
      </c>
      <c r="P231" s="38">
        <v>0</v>
      </c>
      <c r="Q231" s="38">
        <v>47</v>
      </c>
      <c r="R231" s="38">
        <v>19</v>
      </c>
      <c r="S231" s="38">
        <v>0</v>
      </c>
      <c r="T231" s="38">
        <v>0</v>
      </c>
      <c r="U231" s="38">
        <v>10</v>
      </c>
      <c r="V231" s="38">
        <v>17</v>
      </c>
      <c r="W231" s="38">
        <v>1</v>
      </c>
      <c r="X231" s="38">
        <v>235</v>
      </c>
      <c r="Y231" s="38">
        <v>91</v>
      </c>
      <c r="Z231" s="38">
        <v>0</v>
      </c>
      <c r="AA231" s="38">
        <v>1</v>
      </c>
      <c r="AB231" s="38">
        <v>37</v>
      </c>
      <c r="AC231" s="38">
        <v>101</v>
      </c>
      <c r="AD231" s="38">
        <v>5</v>
      </c>
    </row>
    <row r="232" spans="1:30" ht="15" customHeight="1">
      <c r="A232" s="48"/>
      <c r="B232" s="24"/>
      <c r="C232" s="56">
        <v>100.00000000000001</v>
      </c>
      <c r="D232" s="56">
        <v>41.379310344827587</v>
      </c>
      <c r="E232" s="56">
        <v>0.57471264367816088</v>
      </c>
      <c r="F232" s="56">
        <v>0</v>
      </c>
      <c r="G232" s="56">
        <v>12.643678160919542</v>
      </c>
      <c r="H232" s="56">
        <v>44.252873563218394</v>
      </c>
      <c r="I232" s="56">
        <v>1.1494252873563218</v>
      </c>
      <c r="J232" s="56">
        <v>100</v>
      </c>
      <c r="K232" s="56">
        <v>37.068965517241381</v>
      </c>
      <c r="L232" s="56">
        <v>0</v>
      </c>
      <c r="M232" s="56">
        <v>0</v>
      </c>
      <c r="N232" s="56">
        <v>16.810344827586206</v>
      </c>
      <c r="O232" s="56">
        <v>46.120689655172413</v>
      </c>
      <c r="P232" s="56">
        <v>0</v>
      </c>
      <c r="Q232" s="56">
        <v>100</v>
      </c>
      <c r="R232" s="56">
        <v>40.425531914893611</v>
      </c>
      <c r="S232" s="56">
        <v>0</v>
      </c>
      <c r="T232" s="56">
        <v>0</v>
      </c>
      <c r="U232" s="56">
        <v>21.276595744680851</v>
      </c>
      <c r="V232" s="56">
        <v>36.170212765957451</v>
      </c>
      <c r="W232" s="56">
        <v>2.1276595744680851</v>
      </c>
      <c r="X232" s="56">
        <v>100</v>
      </c>
      <c r="Y232" s="56">
        <v>38.723404255319153</v>
      </c>
      <c r="Z232" s="56">
        <v>0</v>
      </c>
      <c r="AA232" s="56">
        <v>0.42553191489361702</v>
      </c>
      <c r="AB232" s="56">
        <v>15.74468085106383</v>
      </c>
      <c r="AC232" s="56">
        <v>42.978723404255319</v>
      </c>
      <c r="AD232" s="56">
        <v>2.1276595744680851</v>
      </c>
    </row>
    <row r="233" spans="1:30" ht="15" customHeight="1">
      <c r="A233" s="48"/>
      <c r="B233" s="24" t="s">
        <v>329</v>
      </c>
      <c r="C233" s="38">
        <v>227</v>
      </c>
      <c r="D233" s="38">
        <v>100</v>
      </c>
      <c r="E233" s="38">
        <v>1</v>
      </c>
      <c r="F233" s="38">
        <v>2</v>
      </c>
      <c r="G233" s="38">
        <v>33</v>
      </c>
      <c r="H233" s="38">
        <v>89</v>
      </c>
      <c r="I233" s="38">
        <v>2</v>
      </c>
      <c r="J233" s="38">
        <v>158</v>
      </c>
      <c r="K233" s="38">
        <v>75</v>
      </c>
      <c r="L233" s="38">
        <v>0</v>
      </c>
      <c r="M233" s="38">
        <v>0</v>
      </c>
      <c r="N233" s="38">
        <v>18</v>
      </c>
      <c r="O233" s="38">
        <v>64</v>
      </c>
      <c r="P233" s="38">
        <v>1</v>
      </c>
      <c r="Q233" s="38">
        <v>23</v>
      </c>
      <c r="R233" s="38">
        <v>6</v>
      </c>
      <c r="S233" s="38">
        <v>0</v>
      </c>
      <c r="T233" s="38">
        <v>0</v>
      </c>
      <c r="U233" s="38">
        <v>4</v>
      </c>
      <c r="V233" s="38">
        <v>13</v>
      </c>
      <c r="W233" s="38">
        <v>0</v>
      </c>
      <c r="X233" s="38">
        <v>303</v>
      </c>
      <c r="Y233" s="38">
        <v>106</v>
      </c>
      <c r="Z233" s="38">
        <v>1</v>
      </c>
      <c r="AA233" s="38">
        <v>0</v>
      </c>
      <c r="AB233" s="38">
        <v>42</v>
      </c>
      <c r="AC233" s="38">
        <v>150</v>
      </c>
      <c r="AD233" s="38">
        <v>4</v>
      </c>
    </row>
    <row r="234" spans="1:30" ht="15" customHeight="1">
      <c r="A234" s="48"/>
      <c r="B234" s="24"/>
      <c r="C234" s="56">
        <v>100</v>
      </c>
      <c r="D234" s="56">
        <v>44.052863436123346</v>
      </c>
      <c r="E234" s="56">
        <v>0.44052863436123352</v>
      </c>
      <c r="F234" s="56">
        <v>0.88105726872246704</v>
      </c>
      <c r="G234" s="56">
        <v>14.537444933920703</v>
      </c>
      <c r="H234" s="56">
        <v>39.207048458149778</v>
      </c>
      <c r="I234" s="56">
        <v>0.88105726872246704</v>
      </c>
      <c r="J234" s="56">
        <v>100</v>
      </c>
      <c r="K234" s="56">
        <v>47.468354430379748</v>
      </c>
      <c r="L234" s="56">
        <v>0</v>
      </c>
      <c r="M234" s="56">
        <v>0</v>
      </c>
      <c r="N234" s="56">
        <v>11.39240506329114</v>
      </c>
      <c r="O234" s="56">
        <v>40.506329113924053</v>
      </c>
      <c r="P234" s="56">
        <v>0.63291139240506333</v>
      </c>
      <c r="Q234" s="56">
        <v>100</v>
      </c>
      <c r="R234" s="56">
        <v>26.086956521739129</v>
      </c>
      <c r="S234" s="56">
        <v>0</v>
      </c>
      <c r="T234" s="56">
        <v>0</v>
      </c>
      <c r="U234" s="56">
        <v>17.391304347826086</v>
      </c>
      <c r="V234" s="56">
        <v>56.521739130434781</v>
      </c>
      <c r="W234" s="56">
        <v>0</v>
      </c>
      <c r="X234" s="56">
        <v>100</v>
      </c>
      <c r="Y234" s="56">
        <v>34.983498349834989</v>
      </c>
      <c r="Z234" s="56">
        <v>0.33003300330033003</v>
      </c>
      <c r="AA234" s="56">
        <v>0</v>
      </c>
      <c r="AB234" s="56">
        <v>13.861386138613863</v>
      </c>
      <c r="AC234" s="56">
        <v>49.504950495049506</v>
      </c>
      <c r="AD234" s="56">
        <v>1.3201320132013201</v>
      </c>
    </row>
    <row r="235" spans="1:30" ht="15" customHeight="1">
      <c r="A235" s="48"/>
      <c r="B235" s="24" t="s">
        <v>330</v>
      </c>
      <c r="C235" s="38">
        <v>268</v>
      </c>
      <c r="D235" s="38">
        <v>114</v>
      </c>
      <c r="E235" s="38">
        <v>1</v>
      </c>
      <c r="F235" s="38">
        <v>6</v>
      </c>
      <c r="G235" s="38">
        <v>30</v>
      </c>
      <c r="H235" s="38">
        <v>106</v>
      </c>
      <c r="I235" s="38">
        <v>11</v>
      </c>
      <c r="J235" s="38">
        <v>81</v>
      </c>
      <c r="K235" s="38">
        <v>32</v>
      </c>
      <c r="L235" s="38">
        <v>0</v>
      </c>
      <c r="M235" s="38">
        <v>0</v>
      </c>
      <c r="N235" s="38">
        <v>14</v>
      </c>
      <c r="O235" s="38">
        <v>34</v>
      </c>
      <c r="P235" s="38">
        <v>1</v>
      </c>
      <c r="Q235" s="38">
        <v>31</v>
      </c>
      <c r="R235" s="38">
        <v>11</v>
      </c>
      <c r="S235" s="38">
        <v>0</v>
      </c>
      <c r="T235" s="38">
        <v>0</v>
      </c>
      <c r="U235" s="38">
        <v>7</v>
      </c>
      <c r="V235" s="38">
        <v>12</v>
      </c>
      <c r="W235" s="38">
        <v>1</v>
      </c>
      <c r="X235" s="38">
        <v>153</v>
      </c>
      <c r="Y235" s="38">
        <v>48</v>
      </c>
      <c r="Z235" s="38">
        <v>0</v>
      </c>
      <c r="AA235" s="38">
        <v>0</v>
      </c>
      <c r="AB235" s="38">
        <v>28</v>
      </c>
      <c r="AC235" s="38">
        <v>77</v>
      </c>
      <c r="AD235" s="38">
        <v>0</v>
      </c>
    </row>
    <row r="236" spans="1:30" ht="15" customHeight="1">
      <c r="A236" s="48"/>
      <c r="B236" s="24"/>
      <c r="C236" s="56">
        <v>100</v>
      </c>
      <c r="D236" s="56">
        <v>42.537313432835823</v>
      </c>
      <c r="E236" s="56">
        <v>0.37313432835820892</v>
      </c>
      <c r="F236" s="56">
        <v>2.2388059701492535</v>
      </c>
      <c r="G236" s="56">
        <v>11.194029850746269</v>
      </c>
      <c r="H236" s="56">
        <v>39.552238805970148</v>
      </c>
      <c r="I236" s="56">
        <v>4.1044776119402986</v>
      </c>
      <c r="J236" s="56">
        <v>99.999999999999986</v>
      </c>
      <c r="K236" s="56">
        <v>39.506172839506171</v>
      </c>
      <c r="L236" s="56">
        <v>0</v>
      </c>
      <c r="M236" s="56">
        <v>0</v>
      </c>
      <c r="N236" s="56">
        <v>17.283950617283949</v>
      </c>
      <c r="O236" s="56">
        <v>41.975308641975303</v>
      </c>
      <c r="P236" s="56">
        <v>1.2345679012345678</v>
      </c>
      <c r="Q236" s="56">
        <v>100</v>
      </c>
      <c r="R236" s="56">
        <v>35.483870967741936</v>
      </c>
      <c r="S236" s="56">
        <v>0</v>
      </c>
      <c r="T236" s="56">
        <v>0</v>
      </c>
      <c r="U236" s="56">
        <v>22.58064516129032</v>
      </c>
      <c r="V236" s="56">
        <v>38.70967741935484</v>
      </c>
      <c r="W236" s="56">
        <v>3.225806451612903</v>
      </c>
      <c r="X236" s="56">
        <v>100</v>
      </c>
      <c r="Y236" s="56">
        <v>31.372549019607842</v>
      </c>
      <c r="Z236" s="56">
        <v>0</v>
      </c>
      <c r="AA236" s="56">
        <v>0</v>
      </c>
      <c r="AB236" s="56">
        <v>18.300653594771241</v>
      </c>
      <c r="AC236" s="56">
        <v>50.326797385620914</v>
      </c>
      <c r="AD236" s="56">
        <v>0</v>
      </c>
    </row>
    <row r="237" spans="1:30" ht="15" customHeight="1">
      <c r="A237" s="48"/>
      <c r="B237" s="24" t="s">
        <v>331</v>
      </c>
      <c r="C237" s="38">
        <v>276</v>
      </c>
      <c r="D237" s="38">
        <v>123</v>
      </c>
      <c r="E237" s="38">
        <v>0</v>
      </c>
      <c r="F237" s="38">
        <v>16</v>
      </c>
      <c r="G237" s="38">
        <v>36</v>
      </c>
      <c r="H237" s="38">
        <v>85</v>
      </c>
      <c r="I237" s="38">
        <v>16</v>
      </c>
      <c r="J237" s="38">
        <v>71</v>
      </c>
      <c r="K237" s="38">
        <v>48</v>
      </c>
      <c r="L237" s="38">
        <v>0</v>
      </c>
      <c r="M237" s="38">
        <v>0</v>
      </c>
      <c r="N237" s="38">
        <v>8</v>
      </c>
      <c r="O237" s="38">
        <v>15</v>
      </c>
      <c r="P237" s="38">
        <v>0</v>
      </c>
      <c r="Q237" s="38">
        <v>21</v>
      </c>
      <c r="R237" s="38">
        <v>8</v>
      </c>
      <c r="S237" s="38">
        <v>0</v>
      </c>
      <c r="T237" s="38">
        <v>0</v>
      </c>
      <c r="U237" s="38">
        <v>2</v>
      </c>
      <c r="V237" s="38">
        <v>11</v>
      </c>
      <c r="W237" s="38">
        <v>0</v>
      </c>
      <c r="X237" s="38">
        <v>54</v>
      </c>
      <c r="Y237" s="38">
        <v>21</v>
      </c>
      <c r="Z237" s="38">
        <v>0</v>
      </c>
      <c r="AA237" s="38">
        <v>0</v>
      </c>
      <c r="AB237" s="38">
        <v>6</v>
      </c>
      <c r="AC237" s="38">
        <v>27</v>
      </c>
      <c r="AD237" s="38">
        <v>0</v>
      </c>
    </row>
    <row r="238" spans="1:30" ht="15" customHeight="1">
      <c r="A238" s="48"/>
      <c r="B238" s="24"/>
      <c r="C238" s="56">
        <v>99.999999999999986</v>
      </c>
      <c r="D238" s="56">
        <v>44.565217391304344</v>
      </c>
      <c r="E238" s="56">
        <v>0</v>
      </c>
      <c r="F238" s="56">
        <v>5.7971014492753623</v>
      </c>
      <c r="G238" s="56">
        <v>13.043478260869565</v>
      </c>
      <c r="H238" s="56">
        <v>30.79710144927536</v>
      </c>
      <c r="I238" s="56">
        <v>5.7971014492753623</v>
      </c>
      <c r="J238" s="56">
        <v>100</v>
      </c>
      <c r="K238" s="56">
        <v>67.605633802816897</v>
      </c>
      <c r="L238" s="56">
        <v>0</v>
      </c>
      <c r="M238" s="56">
        <v>0</v>
      </c>
      <c r="N238" s="56">
        <v>11.267605633802818</v>
      </c>
      <c r="O238" s="56">
        <v>21.12676056338028</v>
      </c>
      <c r="P238" s="56">
        <v>0</v>
      </c>
      <c r="Q238" s="56">
        <v>100</v>
      </c>
      <c r="R238" s="56">
        <v>38.095238095238095</v>
      </c>
      <c r="S238" s="56">
        <v>0</v>
      </c>
      <c r="T238" s="56">
        <v>0</v>
      </c>
      <c r="U238" s="56">
        <v>9.5238095238095237</v>
      </c>
      <c r="V238" s="56">
        <v>52.380952380952387</v>
      </c>
      <c r="W238" s="56">
        <v>0</v>
      </c>
      <c r="X238" s="56">
        <v>100</v>
      </c>
      <c r="Y238" s="56">
        <v>38.888888888888893</v>
      </c>
      <c r="Z238" s="56">
        <v>0</v>
      </c>
      <c r="AA238" s="56">
        <v>0</v>
      </c>
      <c r="AB238" s="56">
        <v>11.111111111111111</v>
      </c>
      <c r="AC238" s="56">
        <v>50</v>
      </c>
      <c r="AD238" s="56">
        <v>0</v>
      </c>
    </row>
    <row r="239" spans="1:30" ht="15" customHeight="1">
      <c r="A239" s="48"/>
      <c r="B239" s="24" t="s">
        <v>332</v>
      </c>
      <c r="C239" s="38">
        <v>658</v>
      </c>
      <c r="D239" s="38">
        <v>214</v>
      </c>
      <c r="E239" s="38">
        <v>13</v>
      </c>
      <c r="F239" s="38">
        <v>46</v>
      </c>
      <c r="G239" s="38">
        <v>112</v>
      </c>
      <c r="H239" s="38">
        <v>180</v>
      </c>
      <c r="I239" s="38">
        <v>93</v>
      </c>
      <c r="J239" s="38">
        <v>76</v>
      </c>
      <c r="K239" s="38">
        <v>50</v>
      </c>
      <c r="L239" s="38">
        <v>0</v>
      </c>
      <c r="M239" s="38">
        <v>0</v>
      </c>
      <c r="N239" s="38">
        <v>3</v>
      </c>
      <c r="O239" s="38">
        <v>23</v>
      </c>
      <c r="P239" s="38">
        <v>0</v>
      </c>
      <c r="Q239" s="38">
        <v>25</v>
      </c>
      <c r="R239" s="38">
        <v>12</v>
      </c>
      <c r="S239" s="38">
        <v>0</v>
      </c>
      <c r="T239" s="38">
        <v>0</v>
      </c>
      <c r="U239" s="38">
        <v>0</v>
      </c>
      <c r="V239" s="38">
        <v>13</v>
      </c>
      <c r="W239" s="38">
        <v>0</v>
      </c>
      <c r="X239" s="38">
        <v>171</v>
      </c>
      <c r="Y239" s="38">
        <v>85</v>
      </c>
      <c r="Z239" s="38">
        <v>0</v>
      </c>
      <c r="AA239" s="38">
        <v>0</v>
      </c>
      <c r="AB239" s="38">
        <v>27</v>
      </c>
      <c r="AC239" s="38">
        <v>56</v>
      </c>
      <c r="AD239" s="38">
        <v>3</v>
      </c>
    </row>
    <row r="240" spans="1:30" ht="15" customHeight="1">
      <c r="A240" s="48"/>
      <c r="B240" s="24"/>
      <c r="C240" s="56">
        <v>100</v>
      </c>
      <c r="D240" s="56">
        <v>32.52279635258359</v>
      </c>
      <c r="E240" s="56">
        <v>1.9756838905775076</v>
      </c>
      <c r="F240" s="56">
        <v>6.9908814589665651</v>
      </c>
      <c r="G240" s="56">
        <v>17.021276595744681</v>
      </c>
      <c r="H240" s="56">
        <v>27.355623100303951</v>
      </c>
      <c r="I240" s="56">
        <v>14.133738601823708</v>
      </c>
      <c r="J240" s="56">
        <v>100</v>
      </c>
      <c r="K240" s="56">
        <v>65.789473684210535</v>
      </c>
      <c r="L240" s="56">
        <v>0</v>
      </c>
      <c r="M240" s="56">
        <v>0</v>
      </c>
      <c r="N240" s="56">
        <v>3.9473684210526314</v>
      </c>
      <c r="O240" s="56">
        <v>30.263157894736842</v>
      </c>
      <c r="P240" s="56">
        <v>0</v>
      </c>
      <c r="Q240" s="56">
        <v>100</v>
      </c>
      <c r="R240" s="56">
        <v>48</v>
      </c>
      <c r="S240" s="56">
        <v>0</v>
      </c>
      <c r="T240" s="56">
        <v>0</v>
      </c>
      <c r="U240" s="56">
        <v>0</v>
      </c>
      <c r="V240" s="56">
        <v>52</v>
      </c>
      <c r="W240" s="56">
        <v>0</v>
      </c>
      <c r="X240" s="56">
        <v>100</v>
      </c>
      <c r="Y240" s="56">
        <v>49.707602339181285</v>
      </c>
      <c r="Z240" s="56">
        <v>0</v>
      </c>
      <c r="AA240" s="56">
        <v>0</v>
      </c>
      <c r="AB240" s="56">
        <v>15.789473684210526</v>
      </c>
      <c r="AC240" s="56">
        <v>32.748538011695906</v>
      </c>
      <c r="AD240" s="56">
        <v>1.7543859649122806</v>
      </c>
    </row>
    <row r="241" spans="1:30" ht="15" customHeight="1">
      <c r="A241" s="48"/>
      <c r="B241" s="24" t="s">
        <v>333</v>
      </c>
      <c r="C241" s="38">
        <v>1189</v>
      </c>
      <c r="D241" s="38">
        <v>524</v>
      </c>
      <c r="E241" s="38">
        <v>11</v>
      </c>
      <c r="F241" s="38">
        <v>52</v>
      </c>
      <c r="G241" s="38">
        <v>149</v>
      </c>
      <c r="H241" s="38">
        <v>338</v>
      </c>
      <c r="I241" s="38">
        <v>115</v>
      </c>
      <c r="J241" s="38">
        <v>65</v>
      </c>
      <c r="K241" s="38">
        <v>33</v>
      </c>
      <c r="L241" s="38">
        <v>0</v>
      </c>
      <c r="M241" s="38">
        <v>0</v>
      </c>
      <c r="N241" s="38">
        <v>9</v>
      </c>
      <c r="O241" s="38">
        <v>22</v>
      </c>
      <c r="P241" s="38">
        <v>1</v>
      </c>
      <c r="Q241" s="38">
        <v>6</v>
      </c>
      <c r="R241" s="38">
        <v>3</v>
      </c>
      <c r="S241" s="38">
        <v>0</v>
      </c>
      <c r="T241" s="38">
        <v>0</v>
      </c>
      <c r="U241" s="38">
        <v>3</v>
      </c>
      <c r="V241" s="38">
        <v>0</v>
      </c>
      <c r="W241" s="38">
        <v>0</v>
      </c>
      <c r="X241" s="38">
        <v>165</v>
      </c>
      <c r="Y241" s="38">
        <v>79</v>
      </c>
      <c r="Z241" s="38">
        <v>0</v>
      </c>
      <c r="AA241" s="38">
        <v>0</v>
      </c>
      <c r="AB241" s="38">
        <v>27</v>
      </c>
      <c r="AC241" s="38">
        <v>56</v>
      </c>
      <c r="AD241" s="38">
        <v>3</v>
      </c>
    </row>
    <row r="242" spans="1:30" ht="15" customHeight="1">
      <c r="A242" s="48"/>
      <c r="B242" s="24"/>
      <c r="C242" s="56">
        <v>100.00000000000001</v>
      </c>
      <c r="D242" s="56">
        <v>44.070647603027759</v>
      </c>
      <c r="E242" s="56">
        <v>0.92514718250630779</v>
      </c>
      <c r="F242" s="56">
        <v>4.3734230445752731</v>
      </c>
      <c r="G242" s="56">
        <v>12.531539108494533</v>
      </c>
      <c r="H242" s="56">
        <v>28.427249789739278</v>
      </c>
      <c r="I242" s="56">
        <v>9.6719932716568557</v>
      </c>
      <c r="J242" s="56">
        <v>99.999999999999986</v>
      </c>
      <c r="K242" s="56">
        <v>50.769230769230766</v>
      </c>
      <c r="L242" s="56">
        <v>0</v>
      </c>
      <c r="M242" s="56">
        <v>0</v>
      </c>
      <c r="N242" s="56">
        <v>13.846153846153847</v>
      </c>
      <c r="O242" s="56">
        <v>33.846153846153847</v>
      </c>
      <c r="P242" s="56">
        <v>1.5384615384615385</v>
      </c>
      <c r="Q242" s="56">
        <v>100</v>
      </c>
      <c r="R242" s="56">
        <v>50</v>
      </c>
      <c r="S242" s="56">
        <v>0</v>
      </c>
      <c r="T242" s="56">
        <v>0</v>
      </c>
      <c r="U242" s="56">
        <v>50</v>
      </c>
      <c r="V242" s="56">
        <v>0</v>
      </c>
      <c r="W242" s="56">
        <v>0</v>
      </c>
      <c r="X242" s="56">
        <v>100</v>
      </c>
      <c r="Y242" s="56">
        <v>47.878787878787875</v>
      </c>
      <c r="Z242" s="56">
        <v>0</v>
      </c>
      <c r="AA242" s="56">
        <v>0</v>
      </c>
      <c r="AB242" s="56">
        <v>16.363636363636363</v>
      </c>
      <c r="AC242" s="56">
        <v>33.939393939393945</v>
      </c>
      <c r="AD242" s="56">
        <v>1.8181818181818181</v>
      </c>
    </row>
    <row r="243" spans="1:30" ht="15" customHeight="1">
      <c r="A243" s="48"/>
      <c r="B243" s="24" t="s">
        <v>334</v>
      </c>
      <c r="C243" s="38">
        <v>489</v>
      </c>
      <c r="D243" s="38">
        <v>228</v>
      </c>
      <c r="E243" s="38">
        <v>8</v>
      </c>
      <c r="F243" s="38">
        <v>17</v>
      </c>
      <c r="G243" s="38">
        <v>70</v>
      </c>
      <c r="H243" s="38">
        <v>143</v>
      </c>
      <c r="I243" s="38">
        <v>23</v>
      </c>
      <c r="J243" s="38">
        <v>32</v>
      </c>
      <c r="K243" s="38">
        <v>15</v>
      </c>
      <c r="L243" s="38">
        <v>0</v>
      </c>
      <c r="M243" s="38">
        <v>0</v>
      </c>
      <c r="N243" s="38">
        <v>4</v>
      </c>
      <c r="O243" s="38">
        <v>13</v>
      </c>
      <c r="P243" s="38">
        <v>0</v>
      </c>
      <c r="Q243" s="38">
        <v>0</v>
      </c>
      <c r="R243" s="38">
        <v>0</v>
      </c>
      <c r="S243" s="38">
        <v>0</v>
      </c>
      <c r="T243" s="38">
        <v>0</v>
      </c>
      <c r="U243" s="38">
        <v>0</v>
      </c>
      <c r="V243" s="38">
        <v>0</v>
      </c>
      <c r="W243" s="38">
        <v>0</v>
      </c>
      <c r="X243" s="38">
        <v>1</v>
      </c>
      <c r="Y243" s="38">
        <v>0</v>
      </c>
      <c r="Z243" s="38">
        <v>0</v>
      </c>
      <c r="AA243" s="38">
        <v>0</v>
      </c>
      <c r="AB243" s="38">
        <v>0</v>
      </c>
      <c r="AC243" s="38">
        <v>1</v>
      </c>
      <c r="AD243" s="38">
        <v>0</v>
      </c>
    </row>
    <row r="244" spans="1:30" ht="15" customHeight="1">
      <c r="A244" s="48"/>
      <c r="B244" s="24"/>
      <c r="C244" s="56">
        <v>100</v>
      </c>
      <c r="D244" s="56">
        <v>46.625766871165638</v>
      </c>
      <c r="E244" s="56">
        <v>1.6359918200409</v>
      </c>
      <c r="F244" s="56">
        <v>3.4764826175869121</v>
      </c>
      <c r="G244" s="56">
        <v>14.314928425357873</v>
      </c>
      <c r="H244" s="56">
        <v>29.243353783231086</v>
      </c>
      <c r="I244" s="56">
        <v>4.703476482617587</v>
      </c>
      <c r="J244" s="56">
        <v>100</v>
      </c>
      <c r="K244" s="56">
        <v>46.875</v>
      </c>
      <c r="L244" s="56">
        <v>0</v>
      </c>
      <c r="M244" s="56">
        <v>0</v>
      </c>
      <c r="N244" s="56">
        <v>12.5</v>
      </c>
      <c r="O244" s="56">
        <v>40.625</v>
      </c>
      <c r="P244" s="56">
        <v>0</v>
      </c>
      <c r="Q244" s="56">
        <v>0</v>
      </c>
      <c r="R244" s="56">
        <v>0</v>
      </c>
      <c r="S244" s="56">
        <v>0</v>
      </c>
      <c r="T244" s="56">
        <v>0</v>
      </c>
      <c r="U244" s="56">
        <v>0</v>
      </c>
      <c r="V244" s="56">
        <v>0</v>
      </c>
      <c r="W244" s="56">
        <v>0</v>
      </c>
      <c r="X244" s="56">
        <v>100</v>
      </c>
      <c r="Y244" s="56">
        <v>0</v>
      </c>
      <c r="Z244" s="56">
        <v>0</v>
      </c>
      <c r="AA244" s="56">
        <v>0</v>
      </c>
      <c r="AB244" s="56">
        <v>0</v>
      </c>
      <c r="AC244" s="56">
        <v>100</v>
      </c>
      <c r="AD244" s="56">
        <v>0</v>
      </c>
    </row>
    <row r="245" spans="1:30" ht="15" customHeight="1">
      <c r="A245" s="48"/>
      <c r="B245" s="24" t="s">
        <v>335</v>
      </c>
      <c r="C245" s="38">
        <v>626</v>
      </c>
      <c r="D245" s="38">
        <v>324</v>
      </c>
      <c r="E245" s="38">
        <v>17</v>
      </c>
      <c r="F245" s="38">
        <v>7</v>
      </c>
      <c r="G245" s="38">
        <v>69</v>
      </c>
      <c r="H245" s="38">
        <v>199</v>
      </c>
      <c r="I245" s="38">
        <v>10</v>
      </c>
      <c r="J245" s="38">
        <v>52</v>
      </c>
      <c r="K245" s="38">
        <v>32</v>
      </c>
      <c r="L245" s="38">
        <v>0</v>
      </c>
      <c r="M245" s="38">
        <v>0</v>
      </c>
      <c r="N245" s="38">
        <v>5</v>
      </c>
      <c r="O245" s="38">
        <v>15</v>
      </c>
      <c r="P245" s="38">
        <v>0</v>
      </c>
      <c r="Q245" s="38">
        <v>2</v>
      </c>
      <c r="R245" s="38">
        <v>1</v>
      </c>
      <c r="S245" s="38">
        <v>0</v>
      </c>
      <c r="T245" s="38">
        <v>0</v>
      </c>
      <c r="U245" s="38">
        <v>0</v>
      </c>
      <c r="V245" s="38">
        <v>1</v>
      </c>
      <c r="W245" s="38">
        <v>0</v>
      </c>
      <c r="X245" s="38">
        <v>3</v>
      </c>
      <c r="Y245" s="38">
        <v>0</v>
      </c>
      <c r="Z245" s="38">
        <v>0</v>
      </c>
      <c r="AA245" s="38">
        <v>1</v>
      </c>
      <c r="AB245" s="38">
        <v>0</v>
      </c>
      <c r="AC245" s="38">
        <v>2</v>
      </c>
      <c r="AD245" s="38">
        <v>0</v>
      </c>
    </row>
    <row r="246" spans="1:30" ht="15" customHeight="1">
      <c r="A246" s="90"/>
      <c r="B246" s="24"/>
      <c r="C246" s="56">
        <v>100</v>
      </c>
      <c r="D246" s="56">
        <v>51.757188498402549</v>
      </c>
      <c r="E246" s="56">
        <v>2.7156549520766773</v>
      </c>
      <c r="F246" s="56">
        <v>1.1182108626198082</v>
      </c>
      <c r="G246" s="56">
        <v>11.022364217252397</v>
      </c>
      <c r="H246" s="56">
        <v>31.789137380191697</v>
      </c>
      <c r="I246" s="56">
        <v>1.5974440894568689</v>
      </c>
      <c r="J246" s="56">
        <v>100</v>
      </c>
      <c r="K246" s="56">
        <v>61.53846153846154</v>
      </c>
      <c r="L246" s="56">
        <v>0</v>
      </c>
      <c r="M246" s="56">
        <v>0</v>
      </c>
      <c r="N246" s="56">
        <v>9.6153846153846168</v>
      </c>
      <c r="O246" s="56">
        <v>28.846153846153843</v>
      </c>
      <c r="P246" s="56">
        <v>0</v>
      </c>
      <c r="Q246" s="56">
        <v>100</v>
      </c>
      <c r="R246" s="56">
        <v>50</v>
      </c>
      <c r="S246" s="56">
        <v>0</v>
      </c>
      <c r="T246" s="56">
        <v>0</v>
      </c>
      <c r="U246" s="56">
        <v>0</v>
      </c>
      <c r="V246" s="56">
        <v>50</v>
      </c>
      <c r="W246" s="56">
        <v>0</v>
      </c>
      <c r="X246" s="56">
        <v>99.999999999999986</v>
      </c>
      <c r="Y246" s="56">
        <v>0</v>
      </c>
      <c r="Z246" s="56">
        <v>0</v>
      </c>
      <c r="AA246" s="56">
        <v>33.333333333333329</v>
      </c>
      <c r="AB246" s="56">
        <v>0</v>
      </c>
      <c r="AC246" s="56">
        <v>66.666666666666657</v>
      </c>
      <c r="AD246" s="56">
        <v>0</v>
      </c>
    </row>
    <row r="247" spans="1:30" ht="15" customHeight="1">
      <c r="A247" s="48" t="s">
        <v>413</v>
      </c>
      <c r="B247" s="24" t="s">
        <v>96</v>
      </c>
      <c r="C247" s="38">
        <v>577</v>
      </c>
      <c r="D247" s="38">
        <v>260</v>
      </c>
      <c r="E247" s="38">
        <v>24</v>
      </c>
      <c r="F247" s="38">
        <v>13</v>
      </c>
      <c r="G247" s="38">
        <v>70</v>
      </c>
      <c r="H247" s="38">
        <v>205</v>
      </c>
      <c r="I247" s="38">
        <v>5</v>
      </c>
      <c r="J247" s="38">
        <v>837</v>
      </c>
      <c r="K247" s="38">
        <v>384</v>
      </c>
      <c r="L247" s="38">
        <v>0</v>
      </c>
      <c r="M247" s="38">
        <v>8</v>
      </c>
      <c r="N247" s="38">
        <v>98</v>
      </c>
      <c r="O247" s="38">
        <v>342</v>
      </c>
      <c r="P247" s="38">
        <v>5</v>
      </c>
      <c r="Q247" s="38">
        <v>55</v>
      </c>
      <c r="R247" s="38">
        <v>18</v>
      </c>
      <c r="S247" s="38">
        <v>1</v>
      </c>
      <c r="T247" s="38">
        <v>0</v>
      </c>
      <c r="U247" s="38">
        <v>9</v>
      </c>
      <c r="V247" s="38">
        <v>24</v>
      </c>
      <c r="W247" s="38">
        <v>3</v>
      </c>
      <c r="X247" s="38">
        <v>648</v>
      </c>
      <c r="Y247" s="38">
        <v>221</v>
      </c>
      <c r="Z247" s="38">
        <v>2</v>
      </c>
      <c r="AA247" s="38">
        <v>0</v>
      </c>
      <c r="AB247" s="38">
        <v>127</v>
      </c>
      <c r="AC247" s="38">
        <v>288</v>
      </c>
      <c r="AD247" s="38">
        <v>10</v>
      </c>
    </row>
    <row r="248" spans="1:30" ht="15" customHeight="1">
      <c r="A248" s="48" t="s">
        <v>414</v>
      </c>
      <c r="B248" s="24"/>
      <c r="C248" s="56">
        <v>100</v>
      </c>
      <c r="D248" s="56">
        <v>45.060658578856149</v>
      </c>
      <c r="E248" s="56">
        <v>4.1594454072790299</v>
      </c>
      <c r="F248" s="56">
        <v>2.2530329289428077</v>
      </c>
      <c r="G248" s="56">
        <v>12.131715771230503</v>
      </c>
      <c r="H248" s="56">
        <v>35.52859618717504</v>
      </c>
      <c r="I248" s="56">
        <v>0.86655112651646449</v>
      </c>
      <c r="J248" s="56">
        <v>100.00000000000001</v>
      </c>
      <c r="K248" s="56">
        <v>45.878136200716845</v>
      </c>
      <c r="L248" s="56">
        <v>0</v>
      </c>
      <c r="M248" s="56">
        <v>0.95579450418160095</v>
      </c>
      <c r="N248" s="56">
        <v>11.708482676224612</v>
      </c>
      <c r="O248" s="56">
        <v>40.86021505376344</v>
      </c>
      <c r="P248" s="56">
        <v>0.59737156511350065</v>
      </c>
      <c r="Q248" s="56">
        <v>99.999999999999986</v>
      </c>
      <c r="R248" s="56">
        <v>32.727272727272727</v>
      </c>
      <c r="S248" s="56">
        <v>1.8181818181818181</v>
      </c>
      <c r="T248" s="56">
        <v>0</v>
      </c>
      <c r="U248" s="56">
        <v>16.363636363636363</v>
      </c>
      <c r="V248" s="56">
        <v>43.636363636363633</v>
      </c>
      <c r="W248" s="56">
        <v>5.4545454545454541</v>
      </c>
      <c r="X248" s="56">
        <v>100</v>
      </c>
      <c r="Y248" s="56">
        <v>34.104938271604937</v>
      </c>
      <c r="Z248" s="56">
        <v>0.30864197530864196</v>
      </c>
      <c r="AA248" s="56">
        <v>0</v>
      </c>
      <c r="AB248" s="56">
        <v>19.598765432098766</v>
      </c>
      <c r="AC248" s="56">
        <v>44.444444444444443</v>
      </c>
      <c r="AD248" s="56">
        <v>1.5432098765432098</v>
      </c>
    </row>
    <row r="249" spans="1:30" ht="15" customHeight="1">
      <c r="A249" s="48"/>
      <c r="B249" s="24" t="s">
        <v>97</v>
      </c>
      <c r="C249" s="38">
        <v>323</v>
      </c>
      <c r="D249" s="38">
        <v>153</v>
      </c>
      <c r="E249" s="38">
        <v>2</v>
      </c>
      <c r="F249" s="38">
        <v>15</v>
      </c>
      <c r="G249" s="38">
        <v>50</v>
      </c>
      <c r="H249" s="38">
        <v>102</v>
      </c>
      <c r="I249" s="38">
        <v>1</v>
      </c>
      <c r="J249" s="38">
        <v>406</v>
      </c>
      <c r="K249" s="38">
        <v>213</v>
      </c>
      <c r="L249" s="38">
        <v>0</v>
      </c>
      <c r="M249" s="38">
        <v>3</v>
      </c>
      <c r="N249" s="38">
        <v>51</v>
      </c>
      <c r="O249" s="38">
        <v>138</v>
      </c>
      <c r="P249" s="38">
        <v>1</v>
      </c>
      <c r="Q249" s="38">
        <v>23</v>
      </c>
      <c r="R249" s="38">
        <v>7</v>
      </c>
      <c r="S249" s="38">
        <v>0</v>
      </c>
      <c r="T249" s="38">
        <v>0</v>
      </c>
      <c r="U249" s="38">
        <v>6</v>
      </c>
      <c r="V249" s="38">
        <v>9</v>
      </c>
      <c r="W249" s="38">
        <v>1</v>
      </c>
      <c r="X249" s="38">
        <v>259</v>
      </c>
      <c r="Y249" s="38">
        <v>103</v>
      </c>
      <c r="Z249" s="38">
        <v>0</v>
      </c>
      <c r="AA249" s="38">
        <v>1</v>
      </c>
      <c r="AB249" s="38">
        <v>39</v>
      </c>
      <c r="AC249" s="38">
        <v>116</v>
      </c>
      <c r="AD249" s="38">
        <v>0</v>
      </c>
    </row>
    <row r="250" spans="1:30" ht="15" customHeight="1">
      <c r="A250" s="48"/>
      <c r="B250" s="24"/>
      <c r="C250" s="56">
        <v>100</v>
      </c>
      <c r="D250" s="56">
        <v>47.368421052631575</v>
      </c>
      <c r="E250" s="56">
        <v>0.61919504643962853</v>
      </c>
      <c r="F250" s="56">
        <v>4.643962848297214</v>
      </c>
      <c r="G250" s="56">
        <v>15.479876160990713</v>
      </c>
      <c r="H250" s="56">
        <v>31.578947368421051</v>
      </c>
      <c r="I250" s="56">
        <v>0.30959752321981426</v>
      </c>
      <c r="J250" s="56">
        <v>100</v>
      </c>
      <c r="K250" s="56">
        <v>52.463054187192114</v>
      </c>
      <c r="L250" s="56">
        <v>0</v>
      </c>
      <c r="M250" s="56">
        <v>0.73891625615763545</v>
      </c>
      <c r="N250" s="56">
        <v>12.561576354679804</v>
      </c>
      <c r="O250" s="56">
        <v>33.990147783251231</v>
      </c>
      <c r="P250" s="56">
        <v>0.24630541871921183</v>
      </c>
      <c r="Q250" s="56">
        <v>99.999999999999986</v>
      </c>
      <c r="R250" s="56">
        <v>30.434782608695656</v>
      </c>
      <c r="S250" s="56">
        <v>0</v>
      </c>
      <c r="T250" s="56">
        <v>0</v>
      </c>
      <c r="U250" s="56">
        <v>26.086956521739129</v>
      </c>
      <c r="V250" s="56">
        <v>39.130434782608695</v>
      </c>
      <c r="W250" s="56">
        <v>4.3478260869565215</v>
      </c>
      <c r="X250" s="56">
        <v>100</v>
      </c>
      <c r="Y250" s="56">
        <v>39.768339768339764</v>
      </c>
      <c r="Z250" s="56">
        <v>0</v>
      </c>
      <c r="AA250" s="56">
        <v>0.38610038610038611</v>
      </c>
      <c r="AB250" s="56">
        <v>15.057915057915059</v>
      </c>
      <c r="AC250" s="56">
        <v>44.787644787644787</v>
      </c>
      <c r="AD250" s="56">
        <v>0</v>
      </c>
    </row>
    <row r="251" spans="1:30" ht="15" customHeight="1">
      <c r="A251" s="48"/>
      <c r="B251" s="24" t="s">
        <v>98</v>
      </c>
      <c r="C251" s="38">
        <v>4705</v>
      </c>
      <c r="D251" s="38">
        <v>2008</v>
      </c>
      <c r="E251" s="38">
        <v>80</v>
      </c>
      <c r="F251" s="38">
        <v>144</v>
      </c>
      <c r="G251" s="38">
        <v>592</v>
      </c>
      <c r="H251" s="38">
        <v>1608</v>
      </c>
      <c r="I251" s="38">
        <v>273</v>
      </c>
      <c r="J251" s="38">
        <v>1157</v>
      </c>
      <c r="K251" s="38">
        <v>538</v>
      </c>
      <c r="L251" s="38">
        <v>4</v>
      </c>
      <c r="M251" s="38">
        <v>1</v>
      </c>
      <c r="N251" s="38">
        <v>183</v>
      </c>
      <c r="O251" s="38">
        <v>424</v>
      </c>
      <c r="P251" s="38">
        <v>7</v>
      </c>
      <c r="Q251" s="38">
        <v>158</v>
      </c>
      <c r="R251" s="38">
        <v>51</v>
      </c>
      <c r="S251" s="38">
        <v>1</v>
      </c>
      <c r="T251" s="38">
        <v>0</v>
      </c>
      <c r="U251" s="38">
        <v>27</v>
      </c>
      <c r="V251" s="38">
        <v>79</v>
      </c>
      <c r="W251" s="38">
        <v>0</v>
      </c>
      <c r="X251" s="38">
        <v>761</v>
      </c>
      <c r="Y251" s="38">
        <v>310</v>
      </c>
      <c r="Z251" s="38">
        <v>1</v>
      </c>
      <c r="AA251" s="38">
        <v>2</v>
      </c>
      <c r="AB251" s="38">
        <v>101</v>
      </c>
      <c r="AC251" s="38">
        <v>332</v>
      </c>
      <c r="AD251" s="38">
        <v>15</v>
      </c>
    </row>
    <row r="252" spans="1:30" ht="15" customHeight="1">
      <c r="A252" s="48"/>
      <c r="B252" s="24"/>
      <c r="C252" s="56">
        <v>100</v>
      </c>
      <c r="D252" s="56">
        <v>42.678002125398514</v>
      </c>
      <c r="E252" s="56">
        <v>1.7003188097768331</v>
      </c>
      <c r="F252" s="56">
        <v>3.0605738575982997</v>
      </c>
      <c r="G252" s="56">
        <v>12.582359192348566</v>
      </c>
      <c r="H252" s="56">
        <v>34.176408076514349</v>
      </c>
      <c r="I252" s="56">
        <v>5.8023379383634426</v>
      </c>
      <c r="J252" s="56">
        <v>100</v>
      </c>
      <c r="K252" s="56">
        <v>46.499567847882453</v>
      </c>
      <c r="L252" s="56">
        <v>0.34572169403630076</v>
      </c>
      <c r="M252" s="56">
        <v>8.6430423509075191E-2</v>
      </c>
      <c r="N252" s="56">
        <v>15.816767502160761</v>
      </c>
      <c r="O252" s="56">
        <v>36.646499567847883</v>
      </c>
      <c r="P252" s="56">
        <v>0.60501296456352638</v>
      </c>
      <c r="Q252" s="56">
        <v>100</v>
      </c>
      <c r="R252" s="56">
        <v>32.278481012658226</v>
      </c>
      <c r="S252" s="56">
        <v>0.63291139240506333</v>
      </c>
      <c r="T252" s="56">
        <v>0</v>
      </c>
      <c r="U252" s="56">
        <v>17.088607594936708</v>
      </c>
      <c r="V252" s="56">
        <v>50</v>
      </c>
      <c r="W252" s="56">
        <v>0</v>
      </c>
      <c r="X252" s="56">
        <v>100</v>
      </c>
      <c r="Y252" s="56">
        <v>40.735873850197109</v>
      </c>
      <c r="Z252" s="56">
        <v>0.13140604467805519</v>
      </c>
      <c r="AA252" s="56">
        <v>0.26281208935611039</v>
      </c>
      <c r="AB252" s="56">
        <v>13.272010512483574</v>
      </c>
      <c r="AC252" s="56">
        <v>43.626806833114323</v>
      </c>
      <c r="AD252" s="56">
        <v>1.971090670170828</v>
      </c>
    </row>
    <row r="253" spans="1:30" ht="15" customHeight="1">
      <c r="A253" s="48"/>
      <c r="B253" s="24" t="s">
        <v>2</v>
      </c>
      <c r="C253" s="38">
        <v>513</v>
      </c>
      <c r="D253" s="38">
        <v>259</v>
      </c>
      <c r="E253" s="38">
        <v>13</v>
      </c>
      <c r="F253" s="38">
        <v>6</v>
      </c>
      <c r="G253" s="38">
        <v>60</v>
      </c>
      <c r="H253" s="38">
        <v>173</v>
      </c>
      <c r="I253" s="38">
        <v>2</v>
      </c>
      <c r="J253" s="38">
        <v>340</v>
      </c>
      <c r="K253" s="38">
        <v>138</v>
      </c>
      <c r="L253" s="38">
        <v>4</v>
      </c>
      <c r="M253" s="38">
        <v>0</v>
      </c>
      <c r="N253" s="38">
        <v>62</v>
      </c>
      <c r="O253" s="38">
        <v>133</v>
      </c>
      <c r="P253" s="38">
        <v>3</v>
      </c>
      <c r="Q253" s="38">
        <v>51</v>
      </c>
      <c r="R253" s="38">
        <v>23</v>
      </c>
      <c r="S253" s="38">
        <v>0</v>
      </c>
      <c r="T253" s="38">
        <v>0</v>
      </c>
      <c r="U253" s="38">
        <v>8</v>
      </c>
      <c r="V253" s="38">
        <v>20</v>
      </c>
      <c r="W253" s="38">
        <v>0</v>
      </c>
      <c r="X253" s="38">
        <v>217</v>
      </c>
      <c r="Y253" s="38">
        <v>89</v>
      </c>
      <c r="Z253" s="38">
        <v>2</v>
      </c>
      <c r="AA253" s="38">
        <v>0</v>
      </c>
      <c r="AB253" s="38">
        <v>34</v>
      </c>
      <c r="AC253" s="38">
        <v>90</v>
      </c>
      <c r="AD253" s="38">
        <v>2</v>
      </c>
    </row>
    <row r="254" spans="1:30" ht="15" customHeight="1">
      <c r="A254" s="90"/>
      <c r="B254" s="24"/>
      <c r="C254" s="56">
        <v>99.999999999999986</v>
      </c>
      <c r="D254" s="56">
        <v>50.487329434697855</v>
      </c>
      <c r="E254" s="56">
        <v>2.53411306042885</v>
      </c>
      <c r="F254" s="56">
        <v>1.1695906432748537</v>
      </c>
      <c r="G254" s="56">
        <v>11.695906432748536</v>
      </c>
      <c r="H254" s="56">
        <v>33.723196881091617</v>
      </c>
      <c r="I254" s="56">
        <v>0.38986354775828458</v>
      </c>
      <c r="J254" s="56">
        <v>100</v>
      </c>
      <c r="K254" s="56">
        <v>40.588235294117645</v>
      </c>
      <c r="L254" s="56">
        <v>1.1764705882352942</v>
      </c>
      <c r="M254" s="56">
        <v>0</v>
      </c>
      <c r="N254" s="56">
        <v>18.235294117647058</v>
      </c>
      <c r="O254" s="56">
        <v>39.117647058823529</v>
      </c>
      <c r="P254" s="56">
        <v>0.88235294117647056</v>
      </c>
      <c r="Q254" s="56">
        <v>100</v>
      </c>
      <c r="R254" s="56">
        <v>45.098039215686278</v>
      </c>
      <c r="S254" s="56">
        <v>0</v>
      </c>
      <c r="T254" s="56">
        <v>0</v>
      </c>
      <c r="U254" s="56">
        <v>15.686274509803921</v>
      </c>
      <c r="V254" s="56">
        <v>39.215686274509807</v>
      </c>
      <c r="W254" s="56">
        <v>0</v>
      </c>
      <c r="X254" s="56">
        <v>100</v>
      </c>
      <c r="Y254" s="56">
        <v>41.013824884792626</v>
      </c>
      <c r="Z254" s="56">
        <v>0.92165898617511521</v>
      </c>
      <c r="AA254" s="56">
        <v>0</v>
      </c>
      <c r="AB254" s="56">
        <v>15.668202764976957</v>
      </c>
      <c r="AC254" s="56">
        <v>41.474654377880185</v>
      </c>
      <c r="AD254" s="56">
        <v>0.92165898617511521</v>
      </c>
    </row>
    <row r="255" spans="1:30" ht="15" customHeight="1">
      <c r="A255" s="48" t="s">
        <v>403</v>
      </c>
      <c r="B255" s="24" t="s">
        <v>96</v>
      </c>
      <c r="C255" s="38">
        <v>317</v>
      </c>
      <c r="D255" s="38">
        <v>160</v>
      </c>
      <c r="E255" s="38">
        <v>2</v>
      </c>
      <c r="F255" s="38">
        <v>0</v>
      </c>
      <c r="G255" s="38">
        <v>36</v>
      </c>
      <c r="H255" s="38">
        <v>115</v>
      </c>
      <c r="I255" s="38">
        <v>4</v>
      </c>
      <c r="J255" s="38">
        <v>1168</v>
      </c>
      <c r="K255" s="38">
        <v>578</v>
      </c>
      <c r="L255" s="38">
        <v>3</v>
      </c>
      <c r="M255" s="38">
        <v>1</v>
      </c>
      <c r="N255" s="38">
        <v>151</v>
      </c>
      <c r="O255" s="38">
        <v>427</v>
      </c>
      <c r="P255" s="38">
        <v>8</v>
      </c>
      <c r="Q255" s="38">
        <v>56</v>
      </c>
      <c r="R255" s="38">
        <v>20</v>
      </c>
      <c r="S255" s="38">
        <v>0</v>
      </c>
      <c r="T255" s="38">
        <v>0</v>
      </c>
      <c r="U255" s="38">
        <v>7</v>
      </c>
      <c r="V255" s="38">
        <v>28</v>
      </c>
      <c r="W255" s="38">
        <v>1</v>
      </c>
      <c r="X255" s="38">
        <v>837</v>
      </c>
      <c r="Y255" s="38">
        <v>303</v>
      </c>
      <c r="Z255" s="38">
        <v>2</v>
      </c>
      <c r="AA255" s="38">
        <v>1</v>
      </c>
      <c r="AB255" s="38">
        <v>147</v>
      </c>
      <c r="AC255" s="38">
        <v>378</v>
      </c>
      <c r="AD255" s="38">
        <v>6</v>
      </c>
    </row>
    <row r="256" spans="1:30" ht="15" customHeight="1">
      <c r="A256" s="48" t="s">
        <v>449</v>
      </c>
      <c r="B256" s="24"/>
      <c r="C256" s="56">
        <v>100.00000000000001</v>
      </c>
      <c r="D256" s="56">
        <v>50.473186119873816</v>
      </c>
      <c r="E256" s="56">
        <v>0.63091482649842268</v>
      </c>
      <c r="F256" s="56">
        <v>0</v>
      </c>
      <c r="G256" s="56">
        <v>11.356466876971609</v>
      </c>
      <c r="H256" s="56">
        <v>36.277602523659311</v>
      </c>
      <c r="I256" s="56">
        <v>1.2618296529968454</v>
      </c>
      <c r="J256" s="56">
        <v>99.999999999999986</v>
      </c>
      <c r="K256" s="56">
        <v>49.486301369863014</v>
      </c>
      <c r="L256" s="56">
        <v>0.25684931506849312</v>
      </c>
      <c r="M256" s="56">
        <v>8.5616438356164379E-2</v>
      </c>
      <c r="N256" s="56">
        <v>12.92808219178082</v>
      </c>
      <c r="O256" s="56">
        <v>36.55821917808219</v>
      </c>
      <c r="P256" s="56">
        <v>0.68493150684931503</v>
      </c>
      <c r="Q256" s="56">
        <v>100.00000000000001</v>
      </c>
      <c r="R256" s="56">
        <v>35.714285714285715</v>
      </c>
      <c r="S256" s="56">
        <v>0</v>
      </c>
      <c r="T256" s="56">
        <v>0</v>
      </c>
      <c r="U256" s="56">
        <v>12.5</v>
      </c>
      <c r="V256" s="56">
        <v>50</v>
      </c>
      <c r="W256" s="56">
        <v>1.7857142857142856</v>
      </c>
      <c r="X256" s="56">
        <v>99.999999999999986</v>
      </c>
      <c r="Y256" s="56">
        <v>36.200716845878134</v>
      </c>
      <c r="Z256" s="56">
        <v>0.23894862604540024</v>
      </c>
      <c r="AA256" s="56">
        <v>0.11947431302270012</v>
      </c>
      <c r="AB256" s="56">
        <v>17.562724014336915</v>
      </c>
      <c r="AC256" s="56">
        <v>45.161290322580641</v>
      </c>
      <c r="AD256" s="56">
        <v>0.71684587813620071</v>
      </c>
    </row>
    <row r="257" spans="1:30" ht="15" customHeight="1">
      <c r="A257" s="48"/>
      <c r="B257" s="24" t="s">
        <v>97</v>
      </c>
      <c r="C257" s="38">
        <v>246</v>
      </c>
      <c r="D257" s="38">
        <v>110</v>
      </c>
      <c r="E257" s="38">
        <v>9</v>
      </c>
      <c r="F257" s="38">
        <v>14</v>
      </c>
      <c r="G257" s="38">
        <v>39</v>
      </c>
      <c r="H257" s="38">
        <v>73</v>
      </c>
      <c r="I257" s="38">
        <v>1</v>
      </c>
      <c r="J257" s="38">
        <v>544</v>
      </c>
      <c r="K257" s="38">
        <v>249</v>
      </c>
      <c r="L257" s="38">
        <v>0</v>
      </c>
      <c r="M257" s="38">
        <v>7</v>
      </c>
      <c r="N257" s="38">
        <v>72</v>
      </c>
      <c r="O257" s="38">
        <v>214</v>
      </c>
      <c r="P257" s="38">
        <v>2</v>
      </c>
      <c r="Q257" s="38">
        <v>13</v>
      </c>
      <c r="R257" s="38">
        <v>3</v>
      </c>
      <c r="S257" s="38">
        <v>0</v>
      </c>
      <c r="T257" s="38">
        <v>0</v>
      </c>
      <c r="U257" s="38">
        <v>5</v>
      </c>
      <c r="V257" s="38">
        <v>5</v>
      </c>
      <c r="W257" s="38">
        <v>0</v>
      </c>
      <c r="X257" s="38">
        <v>250</v>
      </c>
      <c r="Y257" s="38">
        <v>89</v>
      </c>
      <c r="Z257" s="38">
        <v>1</v>
      </c>
      <c r="AA257" s="38">
        <v>1</v>
      </c>
      <c r="AB257" s="38">
        <v>42</v>
      </c>
      <c r="AC257" s="38">
        <v>113</v>
      </c>
      <c r="AD257" s="38">
        <v>4</v>
      </c>
    </row>
    <row r="258" spans="1:30" ht="15" customHeight="1">
      <c r="A258" s="48"/>
      <c r="B258" s="24"/>
      <c r="C258" s="56">
        <v>99.999999999999986</v>
      </c>
      <c r="D258" s="56">
        <v>44.715447154471541</v>
      </c>
      <c r="E258" s="56">
        <v>3.6585365853658534</v>
      </c>
      <c r="F258" s="56">
        <v>5.6910569105691051</v>
      </c>
      <c r="G258" s="56">
        <v>15.853658536585366</v>
      </c>
      <c r="H258" s="56">
        <v>29.674796747967481</v>
      </c>
      <c r="I258" s="56">
        <v>0.40650406504065045</v>
      </c>
      <c r="J258" s="56">
        <v>100</v>
      </c>
      <c r="K258" s="56">
        <v>45.772058823529413</v>
      </c>
      <c r="L258" s="56">
        <v>0</v>
      </c>
      <c r="M258" s="56">
        <v>1.2867647058823528</v>
      </c>
      <c r="N258" s="56">
        <v>13.23529411764706</v>
      </c>
      <c r="O258" s="56">
        <v>39.338235294117645</v>
      </c>
      <c r="P258" s="56">
        <v>0.36764705882352938</v>
      </c>
      <c r="Q258" s="56">
        <v>100.00000000000001</v>
      </c>
      <c r="R258" s="56">
        <v>23.076923076923077</v>
      </c>
      <c r="S258" s="56">
        <v>0</v>
      </c>
      <c r="T258" s="56">
        <v>0</v>
      </c>
      <c r="U258" s="56">
        <v>38.461538461538467</v>
      </c>
      <c r="V258" s="56">
        <v>38.461538461538467</v>
      </c>
      <c r="W258" s="56">
        <v>0</v>
      </c>
      <c r="X258" s="56">
        <v>100</v>
      </c>
      <c r="Y258" s="56">
        <v>35.6</v>
      </c>
      <c r="Z258" s="56">
        <v>0.4</v>
      </c>
      <c r="AA258" s="56">
        <v>0.4</v>
      </c>
      <c r="AB258" s="56">
        <v>16.8</v>
      </c>
      <c r="AC258" s="56">
        <v>45.2</v>
      </c>
      <c r="AD258" s="56">
        <v>1.6</v>
      </c>
    </row>
    <row r="259" spans="1:30" ht="15" customHeight="1">
      <c r="A259" s="48"/>
      <c r="B259" s="24" t="s">
        <v>98</v>
      </c>
      <c r="C259" s="38">
        <v>4940</v>
      </c>
      <c r="D259" s="38">
        <v>2099</v>
      </c>
      <c r="E259" s="38">
        <v>90</v>
      </c>
      <c r="F259" s="38">
        <v>157</v>
      </c>
      <c r="G259" s="38">
        <v>618</v>
      </c>
      <c r="H259" s="38">
        <v>1703</v>
      </c>
      <c r="I259" s="38">
        <v>273</v>
      </c>
      <c r="J259" s="38">
        <v>843</v>
      </c>
      <c r="K259" s="38">
        <v>380</v>
      </c>
      <c r="L259" s="38">
        <v>3</v>
      </c>
      <c r="M259" s="38">
        <v>2</v>
      </c>
      <c r="N259" s="38">
        <v>140</v>
      </c>
      <c r="O259" s="38">
        <v>312</v>
      </c>
      <c r="P259" s="38">
        <v>6</v>
      </c>
      <c r="Q259" s="38">
        <v>166</v>
      </c>
      <c r="R259" s="38">
        <v>55</v>
      </c>
      <c r="S259" s="38">
        <v>1</v>
      </c>
      <c r="T259" s="38">
        <v>0</v>
      </c>
      <c r="U259" s="38">
        <v>27</v>
      </c>
      <c r="V259" s="38">
        <v>82</v>
      </c>
      <c r="W259" s="38">
        <v>1</v>
      </c>
      <c r="X259" s="38">
        <v>644</v>
      </c>
      <c r="Y259" s="38">
        <v>267</v>
      </c>
      <c r="Z259" s="38">
        <v>0</v>
      </c>
      <c r="AA259" s="38">
        <v>1</v>
      </c>
      <c r="AB259" s="38">
        <v>94</v>
      </c>
      <c r="AC259" s="38">
        <v>267</v>
      </c>
      <c r="AD259" s="38">
        <v>15</v>
      </c>
    </row>
    <row r="260" spans="1:30" ht="15" customHeight="1">
      <c r="A260" s="48"/>
      <c r="B260" s="24"/>
      <c r="C260" s="56">
        <v>100.00000000000001</v>
      </c>
      <c r="D260" s="56">
        <v>42.489878542510127</v>
      </c>
      <c r="E260" s="56">
        <v>1.8218623481781375</v>
      </c>
      <c r="F260" s="56">
        <v>3.1781376518218623</v>
      </c>
      <c r="G260" s="56">
        <v>12.510121457489879</v>
      </c>
      <c r="H260" s="56">
        <v>34.473684210526315</v>
      </c>
      <c r="I260" s="56">
        <v>5.5263157894736841</v>
      </c>
      <c r="J260" s="56">
        <v>99.999999999999986</v>
      </c>
      <c r="K260" s="56">
        <v>45.077105575326215</v>
      </c>
      <c r="L260" s="56">
        <v>0.35587188612099641</v>
      </c>
      <c r="M260" s="56">
        <v>0.23724792408066431</v>
      </c>
      <c r="N260" s="56">
        <v>16.607354685646499</v>
      </c>
      <c r="O260" s="56">
        <v>37.010676156583628</v>
      </c>
      <c r="P260" s="56">
        <v>0.71174377224199281</v>
      </c>
      <c r="Q260" s="56">
        <v>100</v>
      </c>
      <c r="R260" s="56">
        <v>33.132530120481931</v>
      </c>
      <c r="S260" s="56">
        <v>0.60240963855421692</v>
      </c>
      <c r="T260" s="56">
        <v>0</v>
      </c>
      <c r="U260" s="56">
        <v>16.265060240963855</v>
      </c>
      <c r="V260" s="56">
        <v>49.397590361445779</v>
      </c>
      <c r="W260" s="56">
        <v>0.60240963855421692</v>
      </c>
      <c r="X260" s="56">
        <v>99.999999999999986</v>
      </c>
      <c r="Y260" s="56">
        <v>41.459627329192543</v>
      </c>
      <c r="Z260" s="56">
        <v>0</v>
      </c>
      <c r="AA260" s="56">
        <v>0.15527950310559005</v>
      </c>
      <c r="AB260" s="56">
        <v>14.596273291925465</v>
      </c>
      <c r="AC260" s="56">
        <v>41.459627329192543</v>
      </c>
      <c r="AD260" s="56">
        <v>2.329192546583851</v>
      </c>
    </row>
    <row r="261" spans="1:30" ht="15" customHeight="1">
      <c r="A261" s="48"/>
      <c r="B261" s="24" t="s">
        <v>2</v>
      </c>
      <c r="C261" s="38">
        <v>615</v>
      </c>
      <c r="D261" s="38">
        <v>311</v>
      </c>
      <c r="E261" s="38">
        <v>18</v>
      </c>
      <c r="F261" s="38">
        <v>7</v>
      </c>
      <c r="G261" s="38">
        <v>79</v>
      </c>
      <c r="H261" s="38">
        <v>197</v>
      </c>
      <c r="I261" s="38">
        <v>3</v>
      </c>
      <c r="J261" s="38">
        <v>185</v>
      </c>
      <c r="K261" s="38">
        <v>66</v>
      </c>
      <c r="L261" s="38">
        <v>2</v>
      </c>
      <c r="M261" s="38">
        <v>2</v>
      </c>
      <c r="N261" s="38">
        <v>31</v>
      </c>
      <c r="O261" s="38">
        <v>84</v>
      </c>
      <c r="P261" s="38">
        <v>0</v>
      </c>
      <c r="Q261" s="38">
        <v>52</v>
      </c>
      <c r="R261" s="38">
        <v>21</v>
      </c>
      <c r="S261" s="38">
        <v>1</v>
      </c>
      <c r="T261" s="38">
        <v>0</v>
      </c>
      <c r="U261" s="38">
        <v>11</v>
      </c>
      <c r="V261" s="38">
        <v>17</v>
      </c>
      <c r="W261" s="38">
        <v>2</v>
      </c>
      <c r="X261" s="38">
        <v>154</v>
      </c>
      <c r="Y261" s="38">
        <v>64</v>
      </c>
      <c r="Z261" s="38">
        <v>2</v>
      </c>
      <c r="AA261" s="38">
        <v>0</v>
      </c>
      <c r="AB261" s="38">
        <v>18</v>
      </c>
      <c r="AC261" s="38">
        <v>68</v>
      </c>
      <c r="AD261" s="38">
        <v>2</v>
      </c>
    </row>
    <row r="262" spans="1:30" ht="15" customHeight="1">
      <c r="A262" s="90"/>
      <c r="B262" s="24"/>
      <c r="C262" s="56">
        <v>100</v>
      </c>
      <c r="D262" s="56">
        <v>50.569105691056912</v>
      </c>
      <c r="E262" s="56">
        <v>2.9268292682926833</v>
      </c>
      <c r="F262" s="56">
        <v>1.1382113821138211</v>
      </c>
      <c r="G262" s="56">
        <v>12.845528455284553</v>
      </c>
      <c r="H262" s="56">
        <v>32.032520325203251</v>
      </c>
      <c r="I262" s="56">
        <v>0.48780487804878048</v>
      </c>
      <c r="J262" s="56">
        <v>100</v>
      </c>
      <c r="K262" s="56">
        <v>35.675675675675677</v>
      </c>
      <c r="L262" s="56">
        <v>1.0810810810810811</v>
      </c>
      <c r="M262" s="56">
        <v>1.0810810810810811</v>
      </c>
      <c r="N262" s="56">
        <v>16.756756756756758</v>
      </c>
      <c r="O262" s="56">
        <v>45.405405405405411</v>
      </c>
      <c r="P262" s="56">
        <v>0</v>
      </c>
      <c r="Q262" s="56">
        <v>100</v>
      </c>
      <c r="R262" s="56">
        <v>40.384615384615387</v>
      </c>
      <c r="S262" s="56">
        <v>1.9230769230769231</v>
      </c>
      <c r="T262" s="56">
        <v>0</v>
      </c>
      <c r="U262" s="56">
        <v>21.153846153846153</v>
      </c>
      <c r="V262" s="56">
        <v>32.692307692307693</v>
      </c>
      <c r="W262" s="56">
        <v>3.8461538461538463</v>
      </c>
      <c r="X262" s="56">
        <v>100</v>
      </c>
      <c r="Y262" s="56">
        <v>41.558441558441558</v>
      </c>
      <c r="Z262" s="56">
        <v>1.2987012987012987</v>
      </c>
      <c r="AA262" s="56">
        <v>0</v>
      </c>
      <c r="AB262" s="56">
        <v>11.688311688311687</v>
      </c>
      <c r="AC262" s="56">
        <v>44.155844155844157</v>
      </c>
      <c r="AD262" s="56">
        <v>1.2987012987012987</v>
      </c>
    </row>
    <row r="263" spans="1:30" ht="15" customHeight="1">
      <c r="A263" s="48" t="s">
        <v>404</v>
      </c>
      <c r="B263" s="24" t="s">
        <v>96</v>
      </c>
      <c r="C263" s="38">
        <v>691</v>
      </c>
      <c r="D263" s="38">
        <v>342</v>
      </c>
      <c r="E263" s="38">
        <v>18</v>
      </c>
      <c r="F263" s="38">
        <v>18</v>
      </c>
      <c r="G263" s="38">
        <v>72</v>
      </c>
      <c r="H263" s="38">
        <v>232</v>
      </c>
      <c r="I263" s="38">
        <v>9</v>
      </c>
      <c r="J263" s="38">
        <v>1002</v>
      </c>
      <c r="K263" s="38">
        <v>419</v>
      </c>
      <c r="L263" s="38">
        <v>5</v>
      </c>
      <c r="M263" s="38">
        <v>1</v>
      </c>
      <c r="N263" s="38">
        <v>134</v>
      </c>
      <c r="O263" s="38">
        <v>439</v>
      </c>
      <c r="P263" s="38">
        <v>4</v>
      </c>
      <c r="Q263" s="38">
        <v>91</v>
      </c>
      <c r="R263" s="38">
        <v>29</v>
      </c>
      <c r="S263" s="38">
        <v>1</v>
      </c>
      <c r="T263" s="38">
        <v>0</v>
      </c>
      <c r="U263" s="38">
        <v>18</v>
      </c>
      <c r="V263" s="38">
        <v>39</v>
      </c>
      <c r="W263" s="38">
        <v>4</v>
      </c>
      <c r="X263" s="38">
        <v>715</v>
      </c>
      <c r="Y263" s="38">
        <v>265</v>
      </c>
      <c r="Z263" s="38">
        <v>2</v>
      </c>
      <c r="AA263" s="38">
        <v>1</v>
      </c>
      <c r="AB263" s="38">
        <v>118</v>
      </c>
      <c r="AC263" s="38">
        <v>325</v>
      </c>
      <c r="AD263" s="38">
        <v>4</v>
      </c>
    </row>
    <row r="264" spans="1:30" ht="15" customHeight="1">
      <c r="A264" s="93" t="s">
        <v>408</v>
      </c>
      <c r="B264" s="24"/>
      <c r="C264" s="56">
        <v>100</v>
      </c>
      <c r="D264" s="56">
        <v>49.493487698986975</v>
      </c>
      <c r="E264" s="56">
        <v>2.6049204052098407</v>
      </c>
      <c r="F264" s="56">
        <v>2.6049204052098407</v>
      </c>
      <c r="G264" s="56">
        <v>10.419681620839363</v>
      </c>
      <c r="H264" s="56">
        <v>33.574529667149058</v>
      </c>
      <c r="I264" s="56">
        <v>1.3024602026049203</v>
      </c>
      <c r="J264" s="56">
        <v>100</v>
      </c>
      <c r="K264" s="56">
        <v>41.816367265469061</v>
      </c>
      <c r="L264" s="56">
        <v>0.49900199600798401</v>
      </c>
      <c r="M264" s="56">
        <v>9.9800399201596793E-2</v>
      </c>
      <c r="N264" s="56">
        <v>13.373253493013973</v>
      </c>
      <c r="O264" s="56">
        <v>43.812375249500995</v>
      </c>
      <c r="P264" s="56">
        <v>0.39920159680638717</v>
      </c>
      <c r="Q264" s="56">
        <v>99.999999999999986</v>
      </c>
      <c r="R264" s="56">
        <v>31.868131868131865</v>
      </c>
      <c r="S264" s="56">
        <v>1.098901098901099</v>
      </c>
      <c r="T264" s="56">
        <v>0</v>
      </c>
      <c r="U264" s="56">
        <v>19.780219780219781</v>
      </c>
      <c r="V264" s="56">
        <v>42.857142857142854</v>
      </c>
      <c r="W264" s="56">
        <v>4.395604395604396</v>
      </c>
      <c r="X264" s="56">
        <v>100</v>
      </c>
      <c r="Y264" s="56">
        <v>37.06293706293706</v>
      </c>
      <c r="Z264" s="56">
        <v>0.27972027972027974</v>
      </c>
      <c r="AA264" s="56">
        <v>0.13986013986013987</v>
      </c>
      <c r="AB264" s="56">
        <v>16.503496503496503</v>
      </c>
      <c r="AC264" s="56">
        <v>45.454545454545453</v>
      </c>
      <c r="AD264" s="56">
        <v>0.55944055944055948</v>
      </c>
    </row>
    <row r="265" spans="1:30" ht="15" customHeight="1">
      <c r="A265" s="48"/>
      <c r="B265" s="24" t="s">
        <v>97</v>
      </c>
      <c r="C265" s="38">
        <v>341</v>
      </c>
      <c r="D265" s="38">
        <v>171</v>
      </c>
      <c r="E265" s="38">
        <v>2</v>
      </c>
      <c r="F265" s="38">
        <v>3</v>
      </c>
      <c r="G265" s="38">
        <v>62</v>
      </c>
      <c r="H265" s="38">
        <v>102</v>
      </c>
      <c r="I265" s="38">
        <v>1</v>
      </c>
      <c r="J265" s="38">
        <v>371</v>
      </c>
      <c r="K265" s="38">
        <v>182</v>
      </c>
      <c r="L265" s="38">
        <v>0</v>
      </c>
      <c r="M265" s="38">
        <v>9</v>
      </c>
      <c r="N265" s="38">
        <v>56</v>
      </c>
      <c r="O265" s="38">
        <v>122</v>
      </c>
      <c r="P265" s="38">
        <v>2</v>
      </c>
      <c r="Q265" s="38">
        <v>34</v>
      </c>
      <c r="R265" s="38">
        <v>9</v>
      </c>
      <c r="S265" s="38">
        <v>0</v>
      </c>
      <c r="T265" s="38">
        <v>0</v>
      </c>
      <c r="U265" s="38">
        <v>9</v>
      </c>
      <c r="V265" s="38">
        <v>16</v>
      </c>
      <c r="W265" s="38">
        <v>0</v>
      </c>
      <c r="X265" s="38">
        <v>211</v>
      </c>
      <c r="Y265" s="38">
        <v>68</v>
      </c>
      <c r="Z265" s="38">
        <v>1</v>
      </c>
      <c r="AA265" s="38">
        <v>1</v>
      </c>
      <c r="AB265" s="38">
        <v>31</v>
      </c>
      <c r="AC265" s="38">
        <v>104</v>
      </c>
      <c r="AD265" s="38">
        <v>6</v>
      </c>
    </row>
    <row r="266" spans="1:30" ht="15" customHeight="1">
      <c r="A266" s="48"/>
      <c r="B266" s="24"/>
      <c r="C266" s="56">
        <v>100.00000000000001</v>
      </c>
      <c r="D266" s="56">
        <v>50.146627565982406</v>
      </c>
      <c r="E266" s="56">
        <v>0.5865102639296188</v>
      </c>
      <c r="F266" s="56">
        <v>0.87976539589442826</v>
      </c>
      <c r="G266" s="56">
        <v>18.181818181818183</v>
      </c>
      <c r="H266" s="56">
        <v>29.912023460410559</v>
      </c>
      <c r="I266" s="56">
        <v>0.2932551319648094</v>
      </c>
      <c r="J266" s="56">
        <v>100.00000000000001</v>
      </c>
      <c r="K266" s="56">
        <v>49.056603773584904</v>
      </c>
      <c r="L266" s="56">
        <v>0</v>
      </c>
      <c r="M266" s="56">
        <v>2.4258760107816713</v>
      </c>
      <c r="N266" s="56">
        <v>15.09433962264151</v>
      </c>
      <c r="O266" s="56">
        <v>32.884097035040433</v>
      </c>
      <c r="P266" s="56">
        <v>0.53908355795148255</v>
      </c>
      <c r="Q266" s="56">
        <v>100</v>
      </c>
      <c r="R266" s="56">
        <v>26.47058823529412</v>
      </c>
      <c r="S266" s="56">
        <v>0</v>
      </c>
      <c r="T266" s="56">
        <v>0</v>
      </c>
      <c r="U266" s="56">
        <v>26.47058823529412</v>
      </c>
      <c r="V266" s="56">
        <v>47.058823529411761</v>
      </c>
      <c r="W266" s="56">
        <v>0</v>
      </c>
      <c r="X266" s="56">
        <v>100</v>
      </c>
      <c r="Y266" s="56">
        <v>32.227488151658768</v>
      </c>
      <c r="Z266" s="56">
        <v>0.47393364928909953</v>
      </c>
      <c r="AA266" s="56">
        <v>0.47393364928909953</v>
      </c>
      <c r="AB266" s="56">
        <v>14.691943127962084</v>
      </c>
      <c r="AC266" s="56">
        <v>49.289099526066352</v>
      </c>
      <c r="AD266" s="56">
        <v>2.8436018957345972</v>
      </c>
    </row>
    <row r="267" spans="1:30" ht="15" customHeight="1">
      <c r="A267" s="48"/>
      <c r="B267" s="24" t="s">
        <v>98</v>
      </c>
      <c r="C267" s="38">
        <v>4638</v>
      </c>
      <c r="D267" s="38">
        <v>1954</v>
      </c>
      <c r="E267" s="38">
        <v>85</v>
      </c>
      <c r="F267" s="38">
        <v>153</v>
      </c>
      <c r="G267" s="38">
        <v>577</v>
      </c>
      <c r="H267" s="38">
        <v>1600</v>
      </c>
      <c r="I267" s="38">
        <v>269</v>
      </c>
      <c r="J267" s="38">
        <v>1093</v>
      </c>
      <c r="K267" s="38">
        <v>552</v>
      </c>
      <c r="L267" s="38">
        <v>0</v>
      </c>
      <c r="M267" s="38">
        <v>0</v>
      </c>
      <c r="N267" s="38">
        <v>159</v>
      </c>
      <c r="O267" s="38">
        <v>376</v>
      </c>
      <c r="P267" s="38">
        <v>6</v>
      </c>
      <c r="Q267" s="38">
        <v>130</v>
      </c>
      <c r="R267" s="38">
        <v>46</v>
      </c>
      <c r="S267" s="38">
        <v>1</v>
      </c>
      <c r="T267" s="38">
        <v>0</v>
      </c>
      <c r="U267" s="38">
        <v>19</v>
      </c>
      <c r="V267" s="38">
        <v>64</v>
      </c>
      <c r="W267" s="38">
        <v>0</v>
      </c>
      <c r="X267" s="38">
        <v>757</v>
      </c>
      <c r="Y267" s="38">
        <v>303</v>
      </c>
      <c r="Z267" s="38">
        <v>0</v>
      </c>
      <c r="AA267" s="38">
        <v>1</v>
      </c>
      <c r="AB267" s="38">
        <v>127</v>
      </c>
      <c r="AC267" s="38">
        <v>311</v>
      </c>
      <c r="AD267" s="38">
        <v>15</v>
      </c>
    </row>
    <row r="268" spans="1:30" ht="15" customHeight="1">
      <c r="A268" s="48"/>
      <c r="B268" s="24"/>
      <c r="C268" s="56">
        <v>100</v>
      </c>
      <c r="D268" s="56">
        <v>42.130228546787407</v>
      </c>
      <c r="E268" s="56">
        <v>1.8326865028029322</v>
      </c>
      <c r="F268" s="56">
        <v>3.2988357050452786</v>
      </c>
      <c r="G268" s="56">
        <v>12.440707201379904</v>
      </c>
      <c r="H268" s="56">
        <v>34.497628288055196</v>
      </c>
      <c r="I268" s="56">
        <v>5.7999137559292802</v>
      </c>
      <c r="J268" s="56">
        <v>100</v>
      </c>
      <c r="K268" s="56">
        <v>50.503202195791395</v>
      </c>
      <c r="L268" s="56">
        <v>0</v>
      </c>
      <c r="M268" s="56">
        <v>0</v>
      </c>
      <c r="N268" s="56">
        <v>14.547118023787739</v>
      </c>
      <c r="O268" s="56">
        <v>34.400731930466605</v>
      </c>
      <c r="P268" s="56">
        <v>0.54894784995425439</v>
      </c>
      <c r="Q268" s="56">
        <v>100</v>
      </c>
      <c r="R268" s="56">
        <v>35.384615384615387</v>
      </c>
      <c r="S268" s="56">
        <v>0.76923076923076927</v>
      </c>
      <c r="T268" s="56">
        <v>0</v>
      </c>
      <c r="U268" s="56">
        <v>14.615384615384617</v>
      </c>
      <c r="V268" s="56">
        <v>49.230769230769234</v>
      </c>
      <c r="W268" s="56">
        <v>0</v>
      </c>
      <c r="X268" s="56">
        <v>100</v>
      </c>
      <c r="Y268" s="56">
        <v>40.026420079260241</v>
      </c>
      <c r="Z268" s="56">
        <v>0</v>
      </c>
      <c r="AA268" s="56">
        <v>0.13210039630118892</v>
      </c>
      <c r="AB268" s="56">
        <v>16.776750330250991</v>
      </c>
      <c r="AC268" s="56">
        <v>41.08322324966975</v>
      </c>
      <c r="AD268" s="56">
        <v>1.9815059445178336</v>
      </c>
    </row>
    <row r="269" spans="1:30" ht="15" customHeight="1">
      <c r="A269" s="48"/>
      <c r="B269" s="24" t="s">
        <v>2</v>
      </c>
      <c r="C269" s="38">
        <v>448</v>
      </c>
      <c r="D269" s="38">
        <v>213</v>
      </c>
      <c r="E269" s="38">
        <v>14</v>
      </c>
      <c r="F269" s="38">
        <v>4</v>
      </c>
      <c r="G269" s="38">
        <v>61</v>
      </c>
      <c r="H269" s="38">
        <v>154</v>
      </c>
      <c r="I269" s="38">
        <v>2</v>
      </c>
      <c r="J269" s="38">
        <v>274</v>
      </c>
      <c r="K269" s="38">
        <v>120</v>
      </c>
      <c r="L269" s="38">
        <v>3</v>
      </c>
      <c r="M269" s="38">
        <v>2</v>
      </c>
      <c r="N269" s="38">
        <v>45</v>
      </c>
      <c r="O269" s="38">
        <v>100</v>
      </c>
      <c r="P269" s="38">
        <v>4</v>
      </c>
      <c r="Q269" s="38">
        <v>32</v>
      </c>
      <c r="R269" s="38">
        <v>15</v>
      </c>
      <c r="S269" s="38">
        <v>0</v>
      </c>
      <c r="T269" s="38">
        <v>0</v>
      </c>
      <c r="U269" s="38">
        <v>4</v>
      </c>
      <c r="V269" s="38">
        <v>13</v>
      </c>
      <c r="W269" s="38">
        <v>0</v>
      </c>
      <c r="X269" s="38">
        <v>202</v>
      </c>
      <c r="Y269" s="38">
        <v>87</v>
      </c>
      <c r="Z269" s="38">
        <v>2</v>
      </c>
      <c r="AA269" s="38">
        <v>0</v>
      </c>
      <c r="AB269" s="38">
        <v>25</v>
      </c>
      <c r="AC269" s="38">
        <v>86</v>
      </c>
      <c r="AD269" s="38">
        <v>2</v>
      </c>
    </row>
    <row r="270" spans="1:30" ht="15" customHeight="1">
      <c r="A270" s="90"/>
      <c r="B270" s="24"/>
      <c r="C270" s="56">
        <v>100</v>
      </c>
      <c r="D270" s="56">
        <v>47.544642857142854</v>
      </c>
      <c r="E270" s="56">
        <v>3.125</v>
      </c>
      <c r="F270" s="56">
        <v>0.89285714285714279</v>
      </c>
      <c r="G270" s="56">
        <v>13.616071428571427</v>
      </c>
      <c r="H270" s="56">
        <v>34.375</v>
      </c>
      <c r="I270" s="56">
        <v>0.4464285714285714</v>
      </c>
      <c r="J270" s="56">
        <v>100</v>
      </c>
      <c r="K270" s="56">
        <v>43.79562043795621</v>
      </c>
      <c r="L270" s="56">
        <v>1.0948905109489051</v>
      </c>
      <c r="M270" s="56">
        <v>0.72992700729927007</v>
      </c>
      <c r="N270" s="56">
        <v>16.423357664233578</v>
      </c>
      <c r="O270" s="56">
        <v>36.496350364963504</v>
      </c>
      <c r="P270" s="56">
        <v>1.4598540145985401</v>
      </c>
      <c r="Q270" s="56">
        <v>100</v>
      </c>
      <c r="R270" s="56">
        <v>46.875</v>
      </c>
      <c r="S270" s="56">
        <v>0</v>
      </c>
      <c r="T270" s="56">
        <v>0</v>
      </c>
      <c r="U270" s="56">
        <v>12.5</v>
      </c>
      <c r="V270" s="56">
        <v>40.625</v>
      </c>
      <c r="W270" s="56">
        <v>0</v>
      </c>
      <c r="X270" s="56">
        <v>99.999999999999986</v>
      </c>
      <c r="Y270" s="56">
        <v>43.069306930693067</v>
      </c>
      <c r="Z270" s="56">
        <v>0.99009900990099009</v>
      </c>
      <c r="AA270" s="56">
        <v>0</v>
      </c>
      <c r="AB270" s="56">
        <v>12.376237623762377</v>
      </c>
      <c r="AC270" s="56">
        <v>42.574257425742573</v>
      </c>
      <c r="AD270" s="56">
        <v>0.99009900990099009</v>
      </c>
    </row>
    <row r="271" spans="1:30" ht="15" customHeight="1">
      <c r="A271" s="48" t="s">
        <v>405</v>
      </c>
      <c r="B271" s="24" t="s">
        <v>324</v>
      </c>
      <c r="C271" s="38">
        <v>2066</v>
      </c>
      <c r="D271" s="38">
        <v>974</v>
      </c>
      <c r="E271" s="38">
        <v>89</v>
      </c>
      <c r="F271" s="38">
        <v>66</v>
      </c>
      <c r="G271" s="38">
        <v>239</v>
      </c>
      <c r="H271" s="38">
        <v>681</v>
      </c>
      <c r="I271" s="38">
        <v>17</v>
      </c>
      <c r="J271" s="38">
        <v>2280</v>
      </c>
      <c r="K271" s="38">
        <v>1069</v>
      </c>
      <c r="L271" s="38">
        <v>8</v>
      </c>
      <c r="M271" s="38">
        <v>11</v>
      </c>
      <c r="N271" s="38">
        <v>309</v>
      </c>
      <c r="O271" s="38">
        <v>869</v>
      </c>
      <c r="P271" s="38">
        <v>14</v>
      </c>
      <c r="Q271" s="38">
        <v>172</v>
      </c>
      <c r="R271" s="38">
        <v>59</v>
      </c>
      <c r="S271" s="38">
        <v>1</v>
      </c>
      <c r="T271" s="38">
        <v>0</v>
      </c>
      <c r="U271" s="38">
        <v>32</v>
      </c>
      <c r="V271" s="38">
        <v>76</v>
      </c>
      <c r="W271" s="38">
        <v>4</v>
      </c>
      <c r="X271" s="38">
        <v>1562</v>
      </c>
      <c r="Y271" s="38">
        <v>585</v>
      </c>
      <c r="Z271" s="38">
        <v>5</v>
      </c>
      <c r="AA271" s="38">
        <v>3</v>
      </c>
      <c r="AB271" s="38">
        <v>256</v>
      </c>
      <c r="AC271" s="38">
        <v>695</v>
      </c>
      <c r="AD271" s="38">
        <v>18</v>
      </c>
    </row>
    <row r="272" spans="1:30" ht="15" customHeight="1">
      <c r="A272" s="48" t="s">
        <v>450</v>
      </c>
      <c r="B272" s="24"/>
      <c r="C272" s="56">
        <v>100</v>
      </c>
      <c r="D272" s="56">
        <v>47.144240077444337</v>
      </c>
      <c r="E272" s="56">
        <v>4.3078412391093908</v>
      </c>
      <c r="F272" s="56">
        <v>3.1945788964181996</v>
      </c>
      <c r="G272" s="56">
        <v>11.568247821878025</v>
      </c>
      <c r="H272" s="56">
        <v>32.962245885769605</v>
      </c>
      <c r="I272" s="56">
        <v>0.82284607938044529</v>
      </c>
      <c r="J272" s="56">
        <v>100.00000000000001</v>
      </c>
      <c r="K272" s="56">
        <v>46.885964912280706</v>
      </c>
      <c r="L272" s="56">
        <v>0.35087719298245612</v>
      </c>
      <c r="M272" s="56">
        <v>0.48245614035087719</v>
      </c>
      <c r="N272" s="56">
        <v>13.552631578947368</v>
      </c>
      <c r="O272" s="56">
        <v>38.114035087719301</v>
      </c>
      <c r="P272" s="56">
        <v>0.61403508771929827</v>
      </c>
      <c r="Q272" s="56">
        <v>100</v>
      </c>
      <c r="R272" s="56">
        <v>34.302325581395351</v>
      </c>
      <c r="S272" s="56">
        <v>0.58139534883720934</v>
      </c>
      <c r="T272" s="56">
        <v>0</v>
      </c>
      <c r="U272" s="56">
        <v>18.604651162790699</v>
      </c>
      <c r="V272" s="56">
        <v>44.186046511627907</v>
      </c>
      <c r="W272" s="56">
        <v>2.3255813953488373</v>
      </c>
      <c r="X272" s="56">
        <v>100</v>
      </c>
      <c r="Y272" s="56">
        <v>37.451984635083221</v>
      </c>
      <c r="Z272" s="56">
        <v>0.3201024327784891</v>
      </c>
      <c r="AA272" s="56">
        <v>0.19206145966709345</v>
      </c>
      <c r="AB272" s="56">
        <v>16.389244558258643</v>
      </c>
      <c r="AC272" s="56">
        <v>44.494238156209988</v>
      </c>
      <c r="AD272" s="56">
        <v>1.1523687580025608</v>
      </c>
    </row>
    <row r="273" spans="1:30" ht="15" customHeight="1">
      <c r="A273" s="48"/>
      <c r="B273" s="24" t="s">
        <v>98</v>
      </c>
      <c r="C273" s="38">
        <v>3813</v>
      </c>
      <c r="D273" s="38">
        <v>1587</v>
      </c>
      <c r="E273" s="38">
        <v>29</v>
      </c>
      <c r="F273" s="38">
        <v>112</v>
      </c>
      <c r="G273" s="38">
        <v>504</v>
      </c>
      <c r="H273" s="38">
        <v>1319</v>
      </c>
      <c r="I273" s="38">
        <v>262</v>
      </c>
      <c r="J273" s="38">
        <v>397</v>
      </c>
      <c r="K273" s="38">
        <v>176</v>
      </c>
      <c r="L273" s="38">
        <v>0</v>
      </c>
      <c r="M273" s="38">
        <v>0</v>
      </c>
      <c r="N273" s="38">
        <v>77</v>
      </c>
      <c r="O273" s="38">
        <v>142</v>
      </c>
      <c r="P273" s="38">
        <v>2</v>
      </c>
      <c r="Q273" s="38">
        <v>105</v>
      </c>
      <c r="R273" s="38">
        <v>35</v>
      </c>
      <c r="S273" s="38">
        <v>1</v>
      </c>
      <c r="T273" s="38">
        <v>0</v>
      </c>
      <c r="U273" s="38">
        <v>17</v>
      </c>
      <c r="V273" s="38">
        <v>52</v>
      </c>
      <c r="W273" s="38">
        <v>0</v>
      </c>
      <c r="X273" s="38">
        <v>295</v>
      </c>
      <c r="Y273" s="38">
        <v>131</v>
      </c>
      <c r="Z273" s="38">
        <v>0</v>
      </c>
      <c r="AA273" s="38">
        <v>0</v>
      </c>
      <c r="AB273" s="38">
        <v>40</v>
      </c>
      <c r="AC273" s="38">
        <v>116</v>
      </c>
      <c r="AD273" s="38">
        <v>8</v>
      </c>
    </row>
    <row r="274" spans="1:30" ht="15" customHeight="1">
      <c r="A274" s="48"/>
      <c r="B274" s="24"/>
      <c r="C274" s="56">
        <v>100</v>
      </c>
      <c r="D274" s="56">
        <v>41.620771046420138</v>
      </c>
      <c r="E274" s="56">
        <v>0.76055599265670071</v>
      </c>
      <c r="F274" s="56">
        <v>2.9373196957776031</v>
      </c>
      <c r="G274" s="56">
        <v>13.217938630999212</v>
      </c>
      <c r="H274" s="56">
        <v>34.592184631523736</v>
      </c>
      <c r="I274" s="56">
        <v>6.8712300026226067</v>
      </c>
      <c r="J274" s="56">
        <v>100</v>
      </c>
      <c r="K274" s="56">
        <v>44.332493702770783</v>
      </c>
      <c r="L274" s="56">
        <v>0</v>
      </c>
      <c r="M274" s="56">
        <v>0</v>
      </c>
      <c r="N274" s="56">
        <v>19.395465994962215</v>
      </c>
      <c r="O274" s="56">
        <v>35.768261964735515</v>
      </c>
      <c r="P274" s="56">
        <v>0.50377833753148615</v>
      </c>
      <c r="Q274" s="56">
        <v>100</v>
      </c>
      <c r="R274" s="56">
        <v>33.333333333333329</v>
      </c>
      <c r="S274" s="56">
        <v>0.95238095238095244</v>
      </c>
      <c r="T274" s="56">
        <v>0</v>
      </c>
      <c r="U274" s="56">
        <v>16.19047619047619</v>
      </c>
      <c r="V274" s="56">
        <v>49.523809523809526</v>
      </c>
      <c r="W274" s="56">
        <v>0</v>
      </c>
      <c r="X274" s="56">
        <v>100</v>
      </c>
      <c r="Y274" s="56">
        <v>44.406779661016948</v>
      </c>
      <c r="Z274" s="56">
        <v>0</v>
      </c>
      <c r="AA274" s="56">
        <v>0</v>
      </c>
      <c r="AB274" s="56">
        <v>13.559322033898304</v>
      </c>
      <c r="AC274" s="56">
        <v>39.322033898305087</v>
      </c>
      <c r="AD274" s="56">
        <v>2.7118644067796609</v>
      </c>
    </row>
    <row r="275" spans="1:30" ht="15" customHeight="1">
      <c r="A275" s="48"/>
      <c r="B275" s="24" t="s">
        <v>2</v>
      </c>
      <c r="C275" s="38">
        <v>239</v>
      </c>
      <c r="D275" s="38">
        <v>119</v>
      </c>
      <c r="E275" s="38">
        <v>1</v>
      </c>
      <c r="F275" s="38">
        <v>0</v>
      </c>
      <c r="G275" s="38">
        <v>29</v>
      </c>
      <c r="H275" s="38">
        <v>88</v>
      </c>
      <c r="I275" s="38">
        <v>2</v>
      </c>
      <c r="J275" s="38">
        <v>63</v>
      </c>
      <c r="K275" s="38">
        <v>28</v>
      </c>
      <c r="L275" s="38">
        <v>0</v>
      </c>
      <c r="M275" s="38">
        <v>1</v>
      </c>
      <c r="N275" s="38">
        <v>8</v>
      </c>
      <c r="O275" s="38">
        <v>26</v>
      </c>
      <c r="P275" s="38">
        <v>0</v>
      </c>
      <c r="Q275" s="38">
        <v>10</v>
      </c>
      <c r="R275" s="38">
        <v>5</v>
      </c>
      <c r="S275" s="38">
        <v>0</v>
      </c>
      <c r="T275" s="38">
        <v>0</v>
      </c>
      <c r="U275" s="38">
        <v>1</v>
      </c>
      <c r="V275" s="38">
        <v>4</v>
      </c>
      <c r="W275" s="38">
        <v>0</v>
      </c>
      <c r="X275" s="38">
        <v>28</v>
      </c>
      <c r="Y275" s="38">
        <v>7</v>
      </c>
      <c r="Z275" s="38">
        <v>0</v>
      </c>
      <c r="AA275" s="38">
        <v>0</v>
      </c>
      <c r="AB275" s="38">
        <v>5</v>
      </c>
      <c r="AC275" s="38">
        <v>15</v>
      </c>
      <c r="AD275" s="38">
        <v>1</v>
      </c>
    </row>
    <row r="276" spans="1:30" ht="15" customHeight="1">
      <c r="A276" s="90"/>
      <c r="B276" s="24"/>
      <c r="C276" s="56">
        <v>100.00000000000001</v>
      </c>
      <c r="D276" s="56">
        <v>49.7907949790795</v>
      </c>
      <c r="E276" s="56">
        <v>0.41841004184100417</v>
      </c>
      <c r="F276" s="56">
        <v>0</v>
      </c>
      <c r="G276" s="56">
        <v>12.133891213389122</v>
      </c>
      <c r="H276" s="56">
        <v>36.820083682008367</v>
      </c>
      <c r="I276" s="56">
        <v>0.83682008368200833</v>
      </c>
      <c r="J276" s="56">
        <v>100</v>
      </c>
      <c r="K276" s="56">
        <v>44.444444444444443</v>
      </c>
      <c r="L276" s="56">
        <v>0</v>
      </c>
      <c r="M276" s="56">
        <v>1.5873015873015872</v>
      </c>
      <c r="N276" s="56">
        <v>12.698412698412698</v>
      </c>
      <c r="O276" s="56">
        <v>41.269841269841265</v>
      </c>
      <c r="P276" s="56">
        <v>0</v>
      </c>
      <c r="Q276" s="56">
        <v>100</v>
      </c>
      <c r="R276" s="56">
        <v>50</v>
      </c>
      <c r="S276" s="56">
        <v>0</v>
      </c>
      <c r="T276" s="56">
        <v>0</v>
      </c>
      <c r="U276" s="56">
        <v>10</v>
      </c>
      <c r="V276" s="56">
        <v>40</v>
      </c>
      <c r="W276" s="56">
        <v>0</v>
      </c>
      <c r="X276" s="56">
        <v>100</v>
      </c>
      <c r="Y276" s="56">
        <v>25</v>
      </c>
      <c r="Z276" s="56">
        <v>0</v>
      </c>
      <c r="AA276" s="56">
        <v>0</v>
      </c>
      <c r="AB276" s="56">
        <v>17.857142857142858</v>
      </c>
      <c r="AC276" s="56">
        <v>53.571428571428569</v>
      </c>
      <c r="AD276" s="56">
        <v>3.5714285714285712</v>
      </c>
    </row>
    <row r="277" spans="1:30" ht="15" customHeight="1">
      <c r="A277" s="48" t="s">
        <v>101</v>
      </c>
      <c r="B277" s="24" t="s">
        <v>99</v>
      </c>
      <c r="C277" s="38">
        <v>1215</v>
      </c>
      <c r="D277" s="38">
        <v>479</v>
      </c>
      <c r="E277" s="38">
        <v>15</v>
      </c>
      <c r="F277" s="38">
        <v>24</v>
      </c>
      <c r="G277" s="38">
        <v>203</v>
      </c>
      <c r="H277" s="38">
        <v>472</v>
      </c>
      <c r="I277" s="38">
        <v>22</v>
      </c>
      <c r="J277" s="38">
        <v>0</v>
      </c>
      <c r="K277" s="38">
        <v>0</v>
      </c>
      <c r="L277" s="38">
        <v>0</v>
      </c>
      <c r="M277" s="38">
        <v>0</v>
      </c>
      <c r="N277" s="38">
        <v>0</v>
      </c>
      <c r="O277" s="38">
        <v>0</v>
      </c>
      <c r="P277" s="38">
        <v>0</v>
      </c>
      <c r="Q277" s="38">
        <v>128</v>
      </c>
      <c r="R277" s="38">
        <v>38</v>
      </c>
      <c r="S277" s="38">
        <v>0</v>
      </c>
      <c r="T277" s="38">
        <v>0</v>
      </c>
      <c r="U277" s="38">
        <v>26</v>
      </c>
      <c r="V277" s="38">
        <v>61</v>
      </c>
      <c r="W277" s="38">
        <v>3</v>
      </c>
      <c r="X277" s="38">
        <v>0</v>
      </c>
      <c r="Y277" s="38">
        <v>0</v>
      </c>
      <c r="Z277" s="38">
        <v>0</v>
      </c>
      <c r="AA277" s="38">
        <v>0</v>
      </c>
      <c r="AB277" s="38">
        <v>0</v>
      </c>
      <c r="AC277" s="38">
        <v>0</v>
      </c>
      <c r="AD277" s="38">
        <v>0</v>
      </c>
    </row>
    <row r="278" spans="1:30" ht="15" customHeight="1">
      <c r="A278" s="48"/>
      <c r="B278" s="24"/>
      <c r="C278" s="56">
        <v>100</v>
      </c>
      <c r="D278" s="56">
        <v>39.423868312757207</v>
      </c>
      <c r="E278" s="56">
        <v>1.2345679012345678</v>
      </c>
      <c r="F278" s="56">
        <v>1.9753086419753085</v>
      </c>
      <c r="G278" s="56">
        <v>16.707818930041153</v>
      </c>
      <c r="H278" s="56">
        <v>38.847736625514401</v>
      </c>
      <c r="I278" s="56">
        <v>1.8106995884773662</v>
      </c>
      <c r="J278" s="56">
        <v>0</v>
      </c>
      <c r="K278" s="56">
        <v>0</v>
      </c>
      <c r="L278" s="56">
        <v>0</v>
      </c>
      <c r="M278" s="56">
        <v>0</v>
      </c>
      <c r="N278" s="56">
        <v>0</v>
      </c>
      <c r="O278" s="56">
        <v>0</v>
      </c>
      <c r="P278" s="56">
        <v>0</v>
      </c>
      <c r="Q278" s="56">
        <v>100</v>
      </c>
      <c r="R278" s="56">
        <v>29.6875</v>
      </c>
      <c r="S278" s="56">
        <v>0</v>
      </c>
      <c r="T278" s="56">
        <v>0</v>
      </c>
      <c r="U278" s="56">
        <v>20.3125</v>
      </c>
      <c r="V278" s="56">
        <v>47.65625</v>
      </c>
      <c r="W278" s="56">
        <v>2.34375</v>
      </c>
      <c r="X278" s="56">
        <v>0</v>
      </c>
      <c r="Y278" s="56">
        <v>0</v>
      </c>
      <c r="Z278" s="56">
        <v>0</v>
      </c>
      <c r="AA278" s="56">
        <v>0</v>
      </c>
      <c r="AB278" s="56">
        <v>0</v>
      </c>
      <c r="AC278" s="56">
        <v>0</v>
      </c>
      <c r="AD278" s="56">
        <v>0</v>
      </c>
    </row>
    <row r="279" spans="1:30" ht="15" customHeight="1">
      <c r="A279" s="48"/>
      <c r="B279" s="24" t="s">
        <v>100</v>
      </c>
      <c r="C279" s="38">
        <v>3298</v>
      </c>
      <c r="D279" s="38">
        <v>1622</v>
      </c>
      <c r="E279" s="38">
        <v>93</v>
      </c>
      <c r="F279" s="38">
        <v>72</v>
      </c>
      <c r="G279" s="38">
        <v>353</v>
      </c>
      <c r="H279" s="38">
        <v>1128</v>
      </c>
      <c r="I279" s="38">
        <v>30</v>
      </c>
      <c r="J279" s="38">
        <v>0</v>
      </c>
      <c r="K279" s="38">
        <v>0</v>
      </c>
      <c r="L279" s="38">
        <v>0</v>
      </c>
      <c r="M279" s="38">
        <v>0</v>
      </c>
      <c r="N279" s="38">
        <v>0</v>
      </c>
      <c r="O279" s="38">
        <v>0</v>
      </c>
      <c r="P279" s="38">
        <v>0</v>
      </c>
      <c r="Q279" s="38">
        <v>118</v>
      </c>
      <c r="R279" s="38">
        <v>45</v>
      </c>
      <c r="S279" s="38">
        <v>1</v>
      </c>
      <c r="T279" s="38">
        <v>0</v>
      </c>
      <c r="U279" s="38">
        <v>16</v>
      </c>
      <c r="V279" s="38">
        <v>56</v>
      </c>
      <c r="W279" s="38">
        <v>0</v>
      </c>
      <c r="X279" s="38">
        <v>0</v>
      </c>
      <c r="Y279" s="38">
        <v>0</v>
      </c>
      <c r="Z279" s="38">
        <v>0</v>
      </c>
      <c r="AA279" s="38">
        <v>0</v>
      </c>
      <c r="AB279" s="38">
        <v>0</v>
      </c>
      <c r="AC279" s="38">
        <v>0</v>
      </c>
      <c r="AD279" s="38">
        <v>0</v>
      </c>
    </row>
    <row r="280" spans="1:30" ht="15" customHeight="1">
      <c r="A280" s="48"/>
      <c r="B280" s="24"/>
      <c r="C280" s="56">
        <v>99.999999999999986</v>
      </c>
      <c r="D280" s="56">
        <v>49.181322013341415</v>
      </c>
      <c r="E280" s="56">
        <v>2.8198908429351124</v>
      </c>
      <c r="F280" s="56">
        <v>2.1831412977562157</v>
      </c>
      <c r="G280" s="56">
        <v>10.703456640388113</v>
      </c>
      <c r="H280" s="56">
        <v>34.202546998180715</v>
      </c>
      <c r="I280" s="56">
        <v>0.90964220739842339</v>
      </c>
      <c r="J280" s="56">
        <v>0</v>
      </c>
      <c r="K280" s="56">
        <v>0</v>
      </c>
      <c r="L280" s="56">
        <v>0</v>
      </c>
      <c r="M280" s="56">
        <v>0</v>
      </c>
      <c r="N280" s="56">
        <v>0</v>
      </c>
      <c r="O280" s="56">
        <v>0</v>
      </c>
      <c r="P280" s="56">
        <v>0</v>
      </c>
      <c r="Q280" s="56">
        <v>100</v>
      </c>
      <c r="R280" s="56">
        <v>38.135593220338983</v>
      </c>
      <c r="S280" s="56">
        <v>0.84745762711864403</v>
      </c>
      <c r="T280" s="56">
        <v>0</v>
      </c>
      <c r="U280" s="56">
        <v>13.559322033898304</v>
      </c>
      <c r="V280" s="56">
        <v>47.457627118644069</v>
      </c>
      <c r="W280" s="56">
        <v>0</v>
      </c>
      <c r="X280" s="56">
        <v>0</v>
      </c>
      <c r="Y280" s="56">
        <v>0</v>
      </c>
      <c r="Z280" s="56">
        <v>0</v>
      </c>
      <c r="AA280" s="56">
        <v>0</v>
      </c>
      <c r="AB280" s="56">
        <v>0</v>
      </c>
      <c r="AC280" s="56">
        <v>0</v>
      </c>
      <c r="AD280" s="56">
        <v>0</v>
      </c>
    </row>
    <row r="281" spans="1:30" ht="15" customHeight="1">
      <c r="A281" s="48"/>
      <c r="B281" s="24" t="s">
        <v>2</v>
      </c>
      <c r="C281" s="38">
        <v>1587</v>
      </c>
      <c r="D281" s="38">
        <v>569</v>
      </c>
      <c r="E281" s="38">
        <v>11</v>
      </c>
      <c r="F281" s="38">
        <v>82</v>
      </c>
      <c r="G281" s="38">
        <v>213</v>
      </c>
      <c r="H281" s="38">
        <v>483</v>
      </c>
      <c r="I281" s="38">
        <v>229</v>
      </c>
      <c r="J281" s="38">
        <v>0</v>
      </c>
      <c r="K281" s="38">
        <v>0</v>
      </c>
      <c r="L281" s="38">
        <v>0</v>
      </c>
      <c r="M281" s="38">
        <v>0</v>
      </c>
      <c r="N281" s="38">
        <v>0</v>
      </c>
      <c r="O281" s="38">
        <v>0</v>
      </c>
      <c r="P281" s="38">
        <v>0</v>
      </c>
      <c r="Q281" s="38">
        <v>27</v>
      </c>
      <c r="R281" s="38">
        <v>12</v>
      </c>
      <c r="S281" s="38">
        <v>1</v>
      </c>
      <c r="T281" s="38">
        <v>0</v>
      </c>
      <c r="U281" s="38">
        <v>4</v>
      </c>
      <c r="V281" s="38">
        <v>10</v>
      </c>
      <c r="W281" s="38">
        <v>0</v>
      </c>
      <c r="X281" s="38">
        <v>0</v>
      </c>
      <c r="Y281" s="38">
        <v>0</v>
      </c>
      <c r="Z281" s="38">
        <v>0</v>
      </c>
      <c r="AA281" s="38">
        <v>0</v>
      </c>
      <c r="AB281" s="38">
        <v>0</v>
      </c>
      <c r="AC281" s="38">
        <v>0</v>
      </c>
      <c r="AD281" s="38">
        <v>0</v>
      </c>
    </row>
    <row r="282" spans="1:30" ht="15" customHeight="1">
      <c r="A282" s="90"/>
      <c r="B282" s="24"/>
      <c r="C282" s="56">
        <v>100.00000000000001</v>
      </c>
      <c r="D282" s="56">
        <v>35.853812224322624</v>
      </c>
      <c r="E282" s="56">
        <v>0.69313169502205418</v>
      </c>
      <c r="F282" s="56">
        <v>5.1669817265280402</v>
      </c>
      <c r="G282" s="56">
        <v>13.42155009451796</v>
      </c>
      <c r="H282" s="56">
        <v>30.434782608695656</v>
      </c>
      <c r="I282" s="56">
        <v>14.429741650913675</v>
      </c>
      <c r="J282" s="56">
        <v>0</v>
      </c>
      <c r="K282" s="56">
        <v>0</v>
      </c>
      <c r="L282" s="56">
        <v>0</v>
      </c>
      <c r="M282" s="56">
        <v>0</v>
      </c>
      <c r="N282" s="56">
        <v>0</v>
      </c>
      <c r="O282" s="56">
        <v>0</v>
      </c>
      <c r="P282" s="56">
        <v>0</v>
      </c>
      <c r="Q282" s="56">
        <v>100</v>
      </c>
      <c r="R282" s="56">
        <v>44.444444444444443</v>
      </c>
      <c r="S282" s="56">
        <v>3.7037037037037033</v>
      </c>
      <c r="T282" s="56">
        <v>0</v>
      </c>
      <c r="U282" s="56">
        <v>14.814814814814813</v>
      </c>
      <c r="V282" s="56">
        <v>37.037037037037038</v>
      </c>
      <c r="W282" s="56">
        <v>0</v>
      </c>
      <c r="X282" s="56">
        <v>0</v>
      </c>
      <c r="Y282" s="56">
        <v>0</v>
      </c>
      <c r="Z282" s="56">
        <v>0</v>
      </c>
      <c r="AA282" s="56">
        <v>0</v>
      </c>
      <c r="AB282" s="56">
        <v>0</v>
      </c>
      <c r="AC282" s="56">
        <v>0</v>
      </c>
      <c r="AD282" s="56">
        <v>0</v>
      </c>
    </row>
    <row r="283" spans="1:30" ht="15" customHeight="1">
      <c r="A283" s="48" t="s">
        <v>102</v>
      </c>
      <c r="B283" s="24" t="s">
        <v>99</v>
      </c>
      <c r="C283" s="38">
        <v>3026</v>
      </c>
      <c r="D283" s="38">
        <v>1388</v>
      </c>
      <c r="E283" s="38">
        <v>63</v>
      </c>
      <c r="F283" s="38">
        <v>55</v>
      </c>
      <c r="G283" s="38">
        <v>388</v>
      </c>
      <c r="H283" s="38">
        <v>1095</v>
      </c>
      <c r="I283" s="38">
        <v>37</v>
      </c>
      <c r="J283" s="38">
        <v>0</v>
      </c>
      <c r="K283" s="38">
        <v>0</v>
      </c>
      <c r="L283" s="38">
        <v>0</v>
      </c>
      <c r="M283" s="38">
        <v>0</v>
      </c>
      <c r="N283" s="38">
        <v>0</v>
      </c>
      <c r="O283" s="38">
        <v>0</v>
      </c>
      <c r="P283" s="38">
        <v>0</v>
      </c>
      <c r="Q283" s="38">
        <v>159</v>
      </c>
      <c r="R283" s="38">
        <v>56</v>
      </c>
      <c r="S283" s="38">
        <v>1</v>
      </c>
      <c r="T283" s="38">
        <v>0</v>
      </c>
      <c r="U283" s="38">
        <v>25</v>
      </c>
      <c r="V283" s="38">
        <v>75</v>
      </c>
      <c r="W283" s="38">
        <v>2</v>
      </c>
      <c r="X283" s="38">
        <v>0</v>
      </c>
      <c r="Y283" s="38">
        <v>0</v>
      </c>
      <c r="Z283" s="38">
        <v>0</v>
      </c>
      <c r="AA283" s="38">
        <v>0</v>
      </c>
      <c r="AB283" s="38">
        <v>0</v>
      </c>
      <c r="AC283" s="38">
        <v>0</v>
      </c>
      <c r="AD283" s="38">
        <v>0</v>
      </c>
    </row>
    <row r="284" spans="1:30" ht="15" customHeight="1">
      <c r="A284" s="48"/>
      <c r="B284" s="24"/>
      <c r="C284" s="56">
        <v>100</v>
      </c>
      <c r="D284" s="56">
        <v>45.869134170522145</v>
      </c>
      <c r="E284" s="56">
        <v>2.0819563780568409</v>
      </c>
      <c r="F284" s="56">
        <v>1.8175809649702577</v>
      </c>
      <c r="G284" s="56">
        <v>12.822207534699274</v>
      </c>
      <c r="H284" s="56">
        <v>36.18638466622604</v>
      </c>
      <c r="I284" s="56">
        <v>1.2227362855254462</v>
      </c>
      <c r="J284" s="56">
        <v>0</v>
      </c>
      <c r="K284" s="56">
        <v>0</v>
      </c>
      <c r="L284" s="56">
        <v>0</v>
      </c>
      <c r="M284" s="56">
        <v>0</v>
      </c>
      <c r="N284" s="56">
        <v>0</v>
      </c>
      <c r="O284" s="56">
        <v>0</v>
      </c>
      <c r="P284" s="56">
        <v>0</v>
      </c>
      <c r="Q284" s="56">
        <v>100</v>
      </c>
      <c r="R284" s="56">
        <v>35.220125786163521</v>
      </c>
      <c r="S284" s="56">
        <v>0.62893081761006298</v>
      </c>
      <c r="T284" s="56">
        <v>0</v>
      </c>
      <c r="U284" s="56">
        <v>15.723270440251572</v>
      </c>
      <c r="V284" s="56">
        <v>47.169811320754718</v>
      </c>
      <c r="W284" s="56">
        <v>1.257861635220126</v>
      </c>
      <c r="X284" s="56">
        <v>0</v>
      </c>
      <c r="Y284" s="56">
        <v>0</v>
      </c>
      <c r="Z284" s="56">
        <v>0</v>
      </c>
      <c r="AA284" s="56">
        <v>0</v>
      </c>
      <c r="AB284" s="56">
        <v>0</v>
      </c>
      <c r="AC284" s="56">
        <v>0</v>
      </c>
      <c r="AD284" s="56">
        <v>0</v>
      </c>
    </row>
    <row r="285" spans="1:30" ht="15" customHeight="1">
      <c r="A285" s="48"/>
      <c r="B285" s="24" t="s">
        <v>100</v>
      </c>
      <c r="C285" s="38">
        <v>1446</v>
      </c>
      <c r="D285" s="38">
        <v>684</v>
      </c>
      <c r="E285" s="38">
        <v>45</v>
      </c>
      <c r="F285" s="38">
        <v>41</v>
      </c>
      <c r="G285" s="38">
        <v>165</v>
      </c>
      <c r="H285" s="38">
        <v>496</v>
      </c>
      <c r="I285" s="38">
        <v>15</v>
      </c>
      <c r="J285" s="38">
        <v>0</v>
      </c>
      <c r="K285" s="38">
        <v>0</v>
      </c>
      <c r="L285" s="38">
        <v>0</v>
      </c>
      <c r="M285" s="38">
        <v>0</v>
      </c>
      <c r="N285" s="38">
        <v>0</v>
      </c>
      <c r="O285" s="38">
        <v>0</v>
      </c>
      <c r="P285" s="38">
        <v>0</v>
      </c>
      <c r="Q285" s="38">
        <v>86</v>
      </c>
      <c r="R285" s="38">
        <v>26</v>
      </c>
      <c r="S285" s="38">
        <v>0</v>
      </c>
      <c r="T285" s="38">
        <v>0</v>
      </c>
      <c r="U285" s="38">
        <v>17</v>
      </c>
      <c r="V285" s="38">
        <v>42</v>
      </c>
      <c r="W285" s="38">
        <v>1</v>
      </c>
      <c r="X285" s="38">
        <v>0</v>
      </c>
      <c r="Y285" s="38">
        <v>0</v>
      </c>
      <c r="Z285" s="38">
        <v>0</v>
      </c>
      <c r="AA285" s="38">
        <v>0</v>
      </c>
      <c r="AB285" s="38">
        <v>0</v>
      </c>
      <c r="AC285" s="38">
        <v>0</v>
      </c>
      <c r="AD285" s="38">
        <v>0</v>
      </c>
    </row>
    <row r="286" spans="1:30" ht="15" customHeight="1">
      <c r="A286" s="48"/>
      <c r="B286" s="24"/>
      <c r="C286" s="56">
        <v>100</v>
      </c>
      <c r="D286" s="56">
        <v>47.302904564315348</v>
      </c>
      <c r="E286" s="56">
        <v>3.1120331950207469</v>
      </c>
      <c r="F286" s="56">
        <v>2.835408022130014</v>
      </c>
      <c r="G286" s="56">
        <v>11.410788381742739</v>
      </c>
      <c r="H286" s="56">
        <v>34.301521438450898</v>
      </c>
      <c r="I286" s="56">
        <v>1.0373443983402488</v>
      </c>
      <c r="J286" s="56">
        <v>0</v>
      </c>
      <c r="K286" s="56">
        <v>0</v>
      </c>
      <c r="L286" s="56">
        <v>0</v>
      </c>
      <c r="M286" s="56">
        <v>0</v>
      </c>
      <c r="N286" s="56">
        <v>0</v>
      </c>
      <c r="O286" s="56">
        <v>0</v>
      </c>
      <c r="P286" s="56">
        <v>0</v>
      </c>
      <c r="Q286" s="56">
        <v>100</v>
      </c>
      <c r="R286" s="56">
        <v>30.232558139534881</v>
      </c>
      <c r="S286" s="56">
        <v>0</v>
      </c>
      <c r="T286" s="56">
        <v>0</v>
      </c>
      <c r="U286" s="56">
        <v>19.767441860465116</v>
      </c>
      <c r="V286" s="56">
        <v>48.837209302325576</v>
      </c>
      <c r="W286" s="56">
        <v>1.1627906976744187</v>
      </c>
      <c r="X286" s="56">
        <v>0</v>
      </c>
      <c r="Y286" s="56">
        <v>0</v>
      </c>
      <c r="Z286" s="56">
        <v>0</v>
      </c>
      <c r="AA286" s="56">
        <v>0</v>
      </c>
      <c r="AB286" s="56">
        <v>0</v>
      </c>
      <c r="AC286" s="56">
        <v>0</v>
      </c>
      <c r="AD286" s="56">
        <v>0</v>
      </c>
    </row>
    <row r="287" spans="1:30" ht="15" customHeight="1">
      <c r="A287" s="48"/>
      <c r="B287" s="24" t="s">
        <v>2</v>
      </c>
      <c r="C287" s="38">
        <v>1628</v>
      </c>
      <c r="D287" s="38">
        <v>598</v>
      </c>
      <c r="E287" s="38">
        <v>11</v>
      </c>
      <c r="F287" s="38">
        <v>82</v>
      </c>
      <c r="G287" s="38">
        <v>216</v>
      </c>
      <c r="H287" s="38">
        <v>492</v>
      </c>
      <c r="I287" s="38">
        <v>229</v>
      </c>
      <c r="J287" s="38">
        <v>0</v>
      </c>
      <c r="K287" s="38">
        <v>0</v>
      </c>
      <c r="L287" s="38">
        <v>0</v>
      </c>
      <c r="M287" s="38">
        <v>0</v>
      </c>
      <c r="N287" s="38">
        <v>0</v>
      </c>
      <c r="O287" s="38">
        <v>0</v>
      </c>
      <c r="P287" s="38">
        <v>0</v>
      </c>
      <c r="Q287" s="38">
        <v>28</v>
      </c>
      <c r="R287" s="38">
        <v>13</v>
      </c>
      <c r="S287" s="38">
        <v>1</v>
      </c>
      <c r="T287" s="38">
        <v>0</v>
      </c>
      <c r="U287" s="38">
        <v>4</v>
      </c>
      <c r="V287" s="38">
        <v>10</v>
      </c>
      <c r="W287" s="38">
        <v>0</v>
      </c>
      <c r="X287" s="38">
        <v>0</v>
      </c>
      <c r="Y287" s="38">
        <v>0</v>
      </c>
      <c r="Z287" s="38">
        <v>0</v>
      </c>
      <c r="AA287" s="38">
        <v>0</v>
      </c>
      <c r="AB287" s="38">
        <v>0</v>
      </c>
      <c r="AC287" s="38">
        <v>0</v>
      </c>
      <c r="AD287" s="38">
        <v>0</v>
      </c>
    </row>
    <row r="288" spans="1:30" ht="15" customHeight="1">
      <c r="A288" s="90"/>
      <c r="B288" s="24"/>
      <c r="C288" s="56">
        <v>100</v>
      </c>
      <c r="D288" s="56">
        <v>36.732186732186733</v>
      </c>
      <c r="E288" s="56">
        <v>0.67567567567567566</v>
      </c>
      <c r="F288" s="56">
        <v>5.0368550368550373</v>
      </c>
      <c r="G288" s="56">
        <v>13.267813267813267</v>
      </c>
      <c r="H288" s="56">
        <v>30.22113022113022</v>
      </c>
      <c r="I288" s="56">
        <v>14.066339066339067</v>
      </c>
      <c r="J288" s="56">
        <v>0</v>
      </c>
      <c r="K288" s="56">
        <v>0</v>
      </c>
      <c r="L288" s="56">
        <v>0</v>
      </c>
      <c r="M288" s="56">
        <v>0</v>
      </c>
      <c r="N288" s="56">
        <v>0</v>
      </c>
      <c r="O288" s="56">
        <v>0</v>
      </c>
      <c r="P288" s="56">
        <v>0</v>
      </c>
      <c r="Q288" s="56">
        <v>100</v>
      </c>
      <c r="R288" s="56">
        <v>46.428571428571431</v>
      </c>
      <c r="S288" s="56">
        <v>3.5714285714285712</v>
      </c>
      <c r="T288" s="56">
        <v>0</v>
      </c>
      <c r="U288" s="56">
        <v>14.285714285714285</v>
      </c>
      <c r="V288" s="56">
        <v>35.714285714285715</v>
      </c>
      <c r="W288" s="56">
        <v>0</v>
      </c>
      <c r="X288" s="56">
        <v>0</v>
      </c>
      <c r="Y288" s="56">
        <v>0</v>
      </c>
      <c r="Z288" s="56">
        <v>0</v>
      </c>
      <c r="AA288" s="56">
        <v>0</v>
      </c>
      <c r="AB288" s="56">
        <v>0</v>
      </c>
      <c r="AC288" s="56">
        <v>0</v>
      </c>
      <c r="AD288" s="56">
        <v>0</v>
      </c>
    </row>
    <row r="289" spans="1:30" ht="15" customHeight="1">
      <c r="A289" s="48" t="s">
        <v>103</v>
      </c>
      <c r="B289" s="24" t="s">
        <v>99</v>
      </c>
      <c r="C289" s="38">
        <v>866</v>
      </c>
      <c r="D289" s="38">
        <v>328</v>
      </c>
      <c r="E289" s="38">
        <v>19</v>
      </c>
      <c r="F289" s="38">
        <v>18</v>
      </c>
      <c r="G289" s="38">
        <v>134</v>
      </c>
      <c r="H289" s="38">
        <v>348</v>
      </c>
      <c r="I289" s="38">
        <v>19</v>
      </c>
      <c r="J289" s="38">
        <v>0</v>
      </c>
      <c r="K289" s="38">
        <v>0</v>
      </c>
      <c r="L289" s="38">
        <v>0</v>
      </c>
      <c r="M289" s="38">
        <v>0</v>
      </c>
      <c r="N289" s="38">
        <v>0</v>
      </c>
      <c r="O289" s="38">
        <v>0</v>
      </c>
      <c r="P289" s="38">
        <v>0</v>
      </c>
      <c r="Q289" s="38">
        <v>81</v>
      </c>
      <c r="R289" s="38">
        <v>22</v>
      </c>
      <c r="S289" s="38">
        <v>0</v>
      </c>
      <c r="T289" s="38">
        <v>0</v>
      </c>
      <c r="U289" s="38">
        <v>15</v>
      </c>
      <c r="V289" s="38">
        <v>44</v>
      </c>
      <c r="W289" s="38">
        <v>0</v>
      </c>
      <c r="X289" s="38">
        <v>0</v>
      </c>
      <c r="Y289" s="38">
        <v>0</v>
      </c>
      <c r="Z289" s="38">
        <v>0</v>
      </c>
      <c r="AA289" s="38">
        <v>0</v>
      </c>
      <c r="AB289" s="38">
        <v>0</v>
      </c>
      <c r="AC289" s="38">
        <v>0</v>
      </c>
      <c r="AD289" s="38">
        <v>0</v>
      </c>
    </row>
    <row r="290" spans="1:30" ht="15" customHeight="1">
      <c r="A290" s="48"/>
      <c r="B290" s="24"/>
      <c r="C290" s="56">
        <v>100</v>
      </c>
      <c r="D290" s="56">
        <v>37.875288683602768</v>
      </c>
      <c r="E290" s="56">
        <v>2.1939953810623556</v>
      </c>
      <c r="F290" s="56">
        <v>2.0785219399538106</v>
      </c>
      <c r="G290" s="56">
        <v>15.473441108545035</v>
      </c>
      <c r="H290" s="56">
        <v>40.184757505773675</v>
      </c>
      <c r="I290" s="56">
        <v>2.1939953810623556</v>
      </c>
      <c r="J290" s="56">
        <v>0</v>
      </c>
      <c r="K290" s="56">
        <v>0</v>
      </c>
      <c r="L290" s="56">
        <v>0</v>
      </c>
      <c r="M290" s="56">
        <v>0</v>
      </c>
      <c r="N290" s="56">
        <v>0</v>
      </c>
      <c r="O290" s="56">
        <v>0</v>
      </c>
      <c r="P290" s="56">
        <v>0</v>
      </c>
      <c r="Q290" s="56">
        <v>100</v>
      </c>
      <c r="R290" s="56">
        <v>27.160493827160494</v>
      </c>
      <c r="S290" s="56">
        <v>0</v>
      </c>
      <c r="T290" s="56">
        <v>0</v>
      </c>
      <c r="U290" s="56">
        <v>18.518518518518519</v>
      </c>
      <c r="V290" s="56">
        <v>54.320987654320987</v>
      </c>
      <c r="W290" s="56">
        <v>0</v>
      </c>
      <c r="X290" s="56">
        <v>0</v>
      </c>
      <c r="Y290" s="56">
        <v>0</v>
      </c>
      <c r="Z290" s="56">
        <v>0</v>
      </c>
      <c r="AA290" s="56">
        <v>0</v>
      </c>
      <c r="AB290" s="56">
        <v>0</v>
      </c>
      <c r="AC290" s="56">
        <v>0</v>
      </c>
      <c r="AD290" s="56">
        <v>0</v>
      </c>
    </row>
    <row r="291" spans="1:30" ht="15" customHeight="1">
      <c r="A291" s="48"/>
      <c r="B291" s="24" t="s">
        <v>100</v>
      </c>
      <c r="C291" s="38">
        <v>3669</v>
      </c>
      <c r="D291" s="38">
        <v>1786</v>
      </c>
      <c r="E291" s="38">
        <v>89</v>
      </c>
      <c r="F291" s="38">
        <v>79</v>
      </c>
      <c r="G291" s="38">
        <v>425</v>
      </c>
      <c r="H291" s="38">
        <v>1256</v>
      </c>
      <c r="I291" s="38">
        <v>34</v>
      </c>
      <c r="J291" s="38">
        <v>0</v>
      </c>
      <c r="K291" s="38">
        <v>0</v>
      </c>
      <c r="L291" s="38">
        <v>0</v>
      </c>
      <c r="M291" s="38">
        <v>0</v>
      </c>
      <c r="N291" s="38">
        <v>0</v>
      </c>
      <c r="O291" s="38">
        <v>0</v>
      </c>
      <c r="P291" s="38">
        <v>0</v>
      </c>
      <c r="Q291" s="38">
        <v>165</v>
      </c>
      <c r="R291" s="38">
        <v>61</v>
      </c>
      <c r="S291" s="38">
        <v>1</v>
      </c>
      <c r="T291" s="38">
        <v>0</v>
      </c>
      <c r="U291" s="38">
        <v>27</v>
      </c>
      <c r="V291" s="38">
        <v>73</v>
      </c>
      <c r="W291" s="38">
        <v>3</v>
      </c>
      <c r="X291" s="38">
        <v>0</v>
      </c>
      <c r="Y291" s="38">
        <v>0</v>
      </c>
      <c r="Z291" s="38">
        <v>0</v>
      </c>
      <c r="AA291" s="38">
        <v>0</v>
      </c>
      <c r="AB291" s="38">
        <v>0</v>
      </c>
      <c r="AC291" s="38">
        <v>0</v>
      </c>
      <c r="AD291" s="38">
        <v>0</v>
      </c>
    </row>
    <row r="292" spans="1:30" ht="15" customHeight="1">
      <c r="A292" s="48"/>
      <c r="B292" s="24"/>
      <c r="C292" s="56">
        <v>99.999999999999986</v>
      </c>
      <c r="D292" s="56">
        <v>48.678113927500682</v>
      </c>
      <c r="E292" s="56">
        <v>2.425729081493595</v>
      </c>
      <c r="F292" s="56">
        <v>2.153175252112292</v>
      </c>
      <c r="G292" s="56">
        <v>11.583537748705369</v>
      </c>
      <c r="H292" s="56">
        <v>34.232760970291629</v>
      </c>
      <c r="I292" s="56">
        <v>0.92668301989642954</v>
      </c>
      <c r="J292" s="56">
        <v>0</v>
      </c>
      <c r="K292" s="56">
        <v>0</v>
      </c>
      <c r="L292" s="56">
        <v>0</v>
      </c>
      <c r="M292" s="56">
        <v>0</v>
      </c>
      <c r="N292" s="56">
        <v>0</v>
      </c>
      <c r="O292" s="56">
        <v>0</v>
      </c>
      <c r="P292" s="56">
        <v>0</v>
      </c>
      <c r="Q292" s="56">
        <v>100</v>
      </c>
      <c r="R292" s="56">
        <v>36.969696969696969</v>
      </c>
      <c r="S292" s="56">
        <v>0.60606060606060608</v>
      </c>
      <c r="T292" s="56">
        <v>0</v>
      </c>
      <c r="U292" s="56">
        <v>16.363636363636363</v>
      </c>
      <c r="V292" s="56">
        <v>44.242424242424242</v>
      </c>
      <c r="W292" s="56">
        <v>1.8181818181818181</v>
      </c>
      <c r="X292" s="56">
        <v>0</v>
      </c>
      <c r="Y292" s="56">
        <v>0</v>
      </c>
      <c r="Z292" s="56">
        <v>0</v>
      </c>
      <c r="AA292" s="56">
        <v>0</v>
      </c>
      <c r="AB292" s="56">
        <v>0</v>
      </c>
      <c r="AC292" s="56">
        <v>0</v>
      </c>
      <c r="AD292" s="56">
        <v>0</v>
      </c>
    </row>
    <row r="293" spans="1:30" ht="15" customHeight="1">
      <c r="A293" s="48"/>
      <c r="B293" s="24" t="s">
        <v>2</v>
      </c>
      <c r="C293" s="38">
        <v>1565</v>
      </c>
      <c r="D293" s="38">
        <v>556</v>
      </c>
      <c r="E293" s="38">
        <v>11</v>
      </c>
      <c r="F293" s="38">
        <v>81</v>
      </c>
      <c r="G293" s="38">
        <v>210</v>
      </c>
      <c r="H293" s="38">
        <v>479</v>
      </c>
      <c r="I293" s="38">
        <v>228</v>
      </c>
      <c r="J293" s="38">
        <v>0</v>
      </c>
      <c r="K293" s="38">
        <v>0</v>
      </c>
      <c r="L293" s="38">
        <v>0</v>
      </c>
      <c r="M293" s="38">
        <v>0</v>
      </c>
      <c r="N293" s="38">
        <v>0</v>
      </c>
      <c r="O293" s="38">
        <v>0</v>
      </c>
      <c r="P293" s="38">
        <v>0</v>
      </c>
      <c r="Q293" s="38">
        <v>27</v>
      </c>
      <c r="R293" s="38">
        <v>12</v>
      </c>
      <c r="S293" s="38">
        <v>1</v>
      </c>
      <c r="T293" s="38">
        <v>0</v>
      </c>
      <c r="U293" s="38">
        <v>4</v>
      </c>
      <c r="V293" s="38">
        <v>10</v>
      </c>
      <c r="W293" s="38">
        <v>0</v>
      </c>
      <c r="X293" s="38">
        <v>0</v>
      </c>
      <c r="Y293" s="38">
        <v>0</v>
      </c>
      <c r="Z293" s="38">
        <v>0</v>
      </c>
      <c r="AA293" s="38">
        <v>0</v>
      </c>
      <c r="AB293" s="38">
        <v>0</v>
      </c>
      <c r="AC293" s="38">
        <v>0</v>
      </c>
      <c r="AD293" s="38">
        <v>0</v>
      </c>
    </row>
    <row r="294" spans="1:30" ht="15" customHeight="1">
      <c r="A294" s="90"/>
      <c r="B294" s="24"/>
      <c r="C294" s="56">
        <v>100</v>
      </c>
      <c r="D294" s="56">
        <v>35.527156549520768</v>
      </c>
      <c r="E294" s="56">
        <v>0.70287539936102239</v>
      </c>
      <c r="F294" s="56">
        <v>5.1757188498402558</v>
      </c>
      <c r="G294" s="56">
        <v>13.418530351437699</v>
      </c>
      <c r="H294" s="56">
        <v>30.60702875399361</v>
      </c>
      <c r="I294" s="56">
        <v>14.568690095846645</v>
      </c>
      <c r="J294" s="56">
        <v>0</v>
      </c>
      <c r="K294" s="56">
        <v>0</v>
      </c>
      <c r="L294" s="56">
        <v>0</v>
      </c>
      <c r="M294" s="56">
        <v>0</v>
      </c>
      <c r="N294" s="56">
        <v>0</v>
      </c>
      <c r="O294" s="56">
        <v>0</v>
      </c>
      <c r="P294" s="56">
        <v>0</v>
      </c>
      <c r="Q294" s="56">
        <v>100</v>
      </c>
      <c r="R294" s="56">
        <v>44.444444444444443</v>
      </c>
      <c r="S294" s="56">
        <v>3.7037037037037033</v>
      </c>
      <c r="T294" s="56">
        <v>0</v>
      </c>
      <c r="U294" s="56">
        <v>14.814814814814813</v>
      </c>
      <c r="V294" s="56">
        <v>37.037037037037038</v>
      </c>
      <c r="W294" s="56">
        <v>0</v>
      </c>
      <c r="X294" s="56">
        <v>0</v>
      </c>
      <c r="Y294" s="56">
        <v>0</v>
      </c>
      <c r="Z294" s="56">
        <v>0</v>
      </c>
      <c r="AA294" s="56">
        <v>0</v>
      </c>
      <c r="AB294" s="56">
        <v>0</v>
      </c>
      <c r="AC294" s="56">
        <v>0</v>
      </c>
      <c r="AD294" s="56">
        <v>0</v>
      </c>
    </row>
    <row r="295" spans="1:30" ht="15" customHeight="1">
      <c r="A295" s="48" t="s">
        <v>104</v>
      </c>
      <c r="B295" s="24" t="s">
        <v>99</v>
      </c>
      <c r="C295" s="38">
        <v>2014</v>
      </c>
      <c r="D295" s="38">
        <v>777</v>
      </c>
      <c r="E295" s="38">
        <v>20</v>
      </c>
      <c r="F295" s="38">
        <v>41</v>
      </c>
      <c r="G295" s="38">
        <v>316</v>
      </c>
      <c r="H295" s="38">
        <v>829</v>
      </c>
      <c r="I295" s="38">
        <v>31</v>
      </c>
      <c r="J295" s="38">
        <v>0</v>
      </c>
      <c r="K295" s="38">
        <v>0</v>
      </c>
      <c r="L295" s="38">
        <v>0</v>
      </c>
      <c r="M295" s="38">
        <v>0</v>
      </c>
      <c r="N295" s="38">
        <v>0</v>
      </c>
      <c r="O295" s="38">
        <v>0</v>
      </c>
      <c r="P295" s="38">
        <v>0</v>
      </c>
      <c r="Q295" s="38">
        <v>151</v>
      </c>
      <c r="R295" s="38">
        <v>39</v>
      </c>
      <c r="S295" s="38">
        <v>0</v>
      </c>
      <c r="T295" s="38">
        <v>0</v>
      </c>
      <c r="U295" s="38">
        <v>28</v>
      </c>
      <c r="V295" s="38">
        <v>81</v>
      </c>
      <c r="W295" s="38">
        <v>3</v>
      </c>
      <c r="X295" s="38">
        <v>0</v>
      </c>
      <c r="Y295" s="38">
        <v>0</v>
      </c>
      <c r="Z295" s="38">
        <v>0</v>
      </c>
      <c r="AA295" s="38">
        <v>0</v>
      </c>
      <c r="AB295" s="38">
        <v>0</v>
      </c>
      <c r="AC295" s="38">
        <v>0</v>
      </c>
      <c r="AD295" s="38">
        <v>0</v>
      </c>
    </row>
    <row r="296" spans="1:30" ht="15" customHeight="1">
      <c r="A296" s="48"/>
      <c r="B296" s="24"/>
      <c r="C296" s="56">
        <v>99.999999999999986</v>
      </c>
      <c r="D296" s="56">
        <v>38.579940417080437</v>
      </c>
      <c r="E296" s="56">
        <v>0.99304865938430986</v>
      </c>
      <c r="F296" s="56">
        <v>2.0357497517378351</v>
      </c>
      <c r="G296" s="56">
        <v>15.690168818272095</v>
      </c>
      <c r="H296" s="56">
        <v>41.161866931479643</v>
      </c>
      <c r="I296" s="56">
        <v>1.5392254220456802</v>
      </c>
      <c r="J296" s="56">
        <v>0</v>
      </c>
      <c r="K296" s="56">
        <v>0</v>
      </c>
      <c r="L296" s="56">
        <v>0</v>
      </c>
      <c r="M296" s="56">
        <v>0</v>
      </c>
      <c r="N296" s="56">
        <v>0</v>
      </c>
      <c r="O296" s="56">
        <v>0</v>
      </c>
      <c r="P296" s="56">
        <v>0</v>
      </c>
      <c r="Q296" s="56">
        <v>100</v>
      </c>
      <c r="R296" s="56">
        <v>25.827814569536422</v>
      </c>
      <c r="S296" s="56">
        <v>0</v>
      </c>
      <c r="T296" s="56">
        <v>0</v>
      </c>
      <c r="U296" s="56">
        <v>18.543046357615893</v>
      </c>
      <c r="V296" s="56">
        <v>53.642384105960261</v>
      </c>
      <c r="W296" s="56">
        <v>1.9867549668874174</v>
      </c>
      <c r="X296" s="56">
        <v>0</v>
      </c>
      <c r="Y296" s="56">
        <v>0</v>
      </c>
      <c r="Z296" s="56">
        <v>0</v>
      </c>
      <c r="AA296" s="56">
        <v>0</v>
      </c>
      <c r="AB296" s="56">
        <v>0</v>
      </c>
      <c r="AC296" s="56">
        <v>0</v>
      </c>
      <c r="AD296" s="56">
        <v>0</v>
      </c>
    </row>
    <row r="297" spans="1:30" ht="15" customHeight="1">
      <c r="A297" s="48"/>
      <c r="B297" s="24" t="s">
        <v>100</v>
      </c>
      <c r="C297" s="38">
        <v>2468</v>
      </c>
      <c r="D297" s="38">
        <v>1306</v>
      </c>
      <c r="E297" s="38">
        <v>88</v>
      </c>
      <c r="F297" s="38">
        <v>55</v>
      </c>
      <c r="G297" s="38">
        <v>240</v>
      </c>
      <c r="H297" s="38">
        <v>759</v>
      </c>
      <c r="I297" s="38">
        <v>20</v>
      </c>
      <c r="J297" s="38">
        <v>0</v>
      </c>
      <c r="K297" s="38">
        <v>0</v>
      </c>
      <c r="L297" s="38">
        <v>0</v>
      </c>
      <c r="M297" s="38">
        <v>0</v>
      </c>
      <c r="N297" s="38">
        <v>0</v>
      </c>
      <c r="O297" s="38">
        <v>0</v>
      </c>
      <c r="P297" s="38">
        <v>0</v>
      </c>
      <c r="Q297" s="38">
        <v>85</v>
      </c>
      <c r="R297" s="38">
        <v>38</v>
      </c>
      <c r="S297" s="38">
        <v>1</v>
      </c>
      <c r="T297" s="38">
        <v>0</v>
      </c>
      <c r="U297" s="38">
        <v>13</v>
      </c>
      <c r="V297" s="38">
        <v>33</v>
      </c>
      <c r="W297" s="38">
        <v>0</v>
      </c>
      <c r="X297" s="38">
        <v>0</v>
      </c>
      <c r="Y297" s="38">
        <v>0</v>
      </c>
      <c r="Z297" s="38">
        <v>0</v>
      </c>
      <c r="AA297" s="38">
        <v>0</v>
      </c>
      <c r="AB297" s="38">
        <v>0</v>
      </c>
      <c r="AC297" s="38">
        <v>0</v>
      </c>
      <c r="AD297" s="38">
        <v>0</v>
      </c>
    </row>
    <row r="298" spans="1:30" ht="15" customHeight="1">
      <c r="A298" s="48"/>
      <c r="B298" s="24"/>
      <c r="C298" s="56">
        <v>100</v>
      </c>
      <c r="D298" s="56">
        <v>52.917341977309562</v>
      </c>
      <c r="E298" s="56">
        <v>3.5656401944894651</v>
      </c>
      <c r="F298" s="56">
        <v>2.2285251215559154</v>
      </c>
      <c r="G298" s="56">
        <v>9.7244732576985413</v>
      </c>
      <c r="H298" s="56">
        <v>30.753646677471636</v>
      </c>
      <c r="I298" s="56">
        <v>0.81037277147487841</v>
      </c>
      <c r="J298" s="56">
        <v>0</v>
      </c>
      <c r="K298" s="56">
        <v>0</v>
      </c>
      <c r="L298" s="56">
        <v>0</v>
      </c>
      <c r="M298" s="56">
        <v>0</v>
      </c>
      <c r="N298" s="56">
        <v>0</v>
      </c>
      <c r="O298" s="56">
        <v>0</v>
      </c>
      <c r="P298" s="56">
        <v>0</v>
      </c>
      <c r="Q298" s="56">
        <v>100.00000000000001</v>
      </c>
      <c r="R298" s="56">
        <v>44.705882352941181</v>
      </c>
      <c r="S298" s="56">
        <v>1.1764705882352942</v>
      </c>
      <c r="T298" s="56">
        <v>0</v>
      </c>
      <c r="U298" s="56">
        <v>15.294117647058824</v>
      </c>
      <c r="V298" s="56">
        <v>38.82352941176471</v>
      </c>
      <c r="W298" s="56">
        <v>0</v>
      </c>
      <c r="X298" s="56">
        <v>0</v>
      </c>
      <c r="Y298" s="56">
        <v>0</v>
      </c>
      <c r="Z298" s="56">
        <v>0</v>
      </c>
      <c r="AA298" s="56">
        <v>0</v>
      </c>
      <c r="AB298" s="56">
        <v>0</v>
      </c>
      <c r="AC298" s="56">
        <v>0</v>
      </c>
      <c r="AD298" s="56">
        <v>0</v>
      </c>
    </row>
    <row r="299" spans="1:30" ht="15" customHeight="1">
      <c r="A299" s="48"/>
      <c r="B299" s="24" t="s">
        <v>2</v>
      </c>
      <c r="C299" s="38">
        <v>1618</v>
      </c>
      <c r="D299" s="38">
        <v>587</v>
      </c>
      <c r="E299" s="38">
        <v>11</v>
      </c>
      <c r="F299" s="38">
        <v>82</v>
      </c>
      <c r="G299" s="38">
        <v>213</v>
      </c>
      <c r="H299" s="38">
        <v>495</v>
      </c>
      <c r="I299" s="38">
        <v>230</v>
      </c>
      <c r="J299" s="38">
        <v>0</v>
      </c>
      <c r="K299" s="38">
        <v>0</v>
      </c>
      <c r="L299" s="38">
        <v>0</v>
      </c>
      <c r="M299" s="38">
        <v>0</v>
      </c>
      <c r="N299" s="38">
        <v>0</v>
      </c>
      <c r="O299" s="38">
        <v>0</v>
      </c>
      <c r="P299" s="38">
        <v>0</v>
      </c>
      <c r="Q299" s="38">
        <v>37</v>
      </c>
      <c r="R299" s="38">
        <v>18</v>
      </c>
      <c r="S299" s="38">
        <v>1</v>
      </c>
      <c r="T299" s="38">
        <v>0</v>
      </c>
      <c r="U299" s="38">
        <v>5</v>
      </c>
      <c r="V299" s="38">
        <v>13</v>
      </c>
      <c r="W299" s="38">
        <v>0</v>
      </c>
      <c r="X299" s="38">
        <v>0</v>
      </c>
      <c r="Y299" s="38">
        <v>0</v>
      </c>
      <c r="Z299" s="38">
        <v>0</v>
      </c>
      <c r="AA299" s="38">
        <v>0</v>
      </c>
      <c r="AB299" s="38">
        <v>0</v>
      </c>
      <c r="AC299" s="38">
        <v>0</v>
      </c>
      <c r="AD299" s="38">
        <v>0</v>
      </c>
    </row>
    <row r="300" spans="1:30" ht="15" customHeight="1">
      <c r="A300" s="90"/>
      <c r="B300" s="24"/>
      <c r="C300" s="56">
        <v>100</v>
      </c>
      <c r="D300" s="56">
        <v>36.279357231149568</v>
      </c>
      <c r="E300" s="56">
        <v>0.67985166872682323</v>
      </c>
      <c r="F300" s="56">
        <v>5.0679851668726821</v>
      </c>
      <c r="G300" s="56">
        <v>13.164400494437578</v>
      </c>
      <c r="H300" s="56">
        <v>30.593325092707047</v>
      </c>
      <c r="I300" s="56">
        <v>14.215080346106305</v>
      </c>
      <c r="J300" s="56">
        <v>0</v>
      </c>
      <c r="K300" s="56">
        <v>0</v>
      </c>
      <c r="L300" s="56">
        <v>0</v>
      </c>
      <c r="M300" s="56">
        <v>0</v>
      </c>
      <c r="N300" s="56">
        <v>0</v>
      </c>
      <c r="O300" s="56">
        <v>0</v>
      </c>
      <c r="P300" s="56">
        <v>0</v>
      </c>
      <c r="Q300" s="56">
        <v>100</v>
      </c>
      <c r="R300" s="56">
        <v>48.648648648648653</v>
      </c>
      <c r="S300" s="56">
        <v>2.7027027027027026</v>
      </c>
      <c r="T300" s="56">
        <v>0</v>
      </c>
      <c r="U300" s="56">
        <v>13.513513513513514</v>
      </c>
      <c r="V300" s="56">
        <v>35.135135135135137</v>
      </c>
      <c r="W300" s="56">
        <v>0</v>
      </c>
      <c r="X300" s="56">
        <v>0</v>
      </c>
      <c r="Y300" s="56">
        <v>0</v>
      </c>
      <c r="Z300" s="56">
        <v>0</v>
      </c>
      <c r="AA300" s="56">
        <v>0</v>
      </c>
      <c r="AB300" s="56">
        <v>0</v>
      </c>
      <c r="AC300" s="56">
        <v>0</v>
      </c>
      <c r="AD300" s="56">
        <v>0</v>
      </c>
    </row>
    <row r="301" spans="1:30" ht="15" customHeight="1">
      <c r="A301" s="48" t="s">
        <v>406</v>
      </c>
      <c r="B301" s="24" t="s">
        <v>105</v>
      </c>
      <c r="C301" s="38">
        <v>3441</v>
      </c>
      <c r="D301" s="38">
        <v>1528</v>
      </c>
      <c r="E301" s="38">
        <v>89</v>
      </c>
      <c r="F301" s="38">
        <v>81</v>
      </c>
      <c r="G301" s="38">
        <v>448</v>
      </c>
      <c r="H301" s="38">
        <v>1251</v>
      </c>
      <c r="I301" s="38">
        <v>44</v>
      </c>
      <c r="J301" s="38">
        <v>0</v>
      </c>
      <c r="K301" s="38">
        <v>0</v>
      </c>
      <c r="L301" s="38">
        <v>0</v>
      </c>
      <c r="M301" s="38">
        <v>0</v>
      </c>
      <c r="N301" s="38">
        <v>0</v>
      </c>
      <c r="O301" s="38">
        <v>0</v>
      </c>
      <c r="P301" s="38">
        <v>0</v>
      </c>
      <c r="Q301" s="38">
        <v>209</v>
      </c>
      <c r="R301" s="38">
        <v>67</v>
      </c>
      <c r="S301" s="38">
        <v>1</v>
      </c>
      <c r="T301" s="38">
        <v>0</v>
      </c>
      <c r="U301" s="38">
        <v>35</v>
      </c>
      <c r="V301" s="38">
        <v>102</v>
      </c>
      <c r="W301" s="38">
        <v>4</v>
      </c>
      <c r="X301" s="38">
        <v>0</v>
      </c>
      <c r="Y301" s="38">
        <v>0</v>
      </c>
      <c r="Z301" s="38">
        <v>0</v>
      </c>
      <c r="AA301" s="38">
        <v>0</v>
      </c>
      <c r="AB301" s="38">
        <v>0</v>
      </c>
      <c r="AC301" s="38">
        <v>0</v>
      </c>
      <c r="AD301" s="38">
        <v>0</v>
      </c>
    </row>
    <row r="302" spans="1:30" ht="15" customHeight="1">
      <c r="A302" s="93" t="s">
        <v>407</v>
      </c>
      <c r="B302" s="24"/>
      <c r="C302" s="56">
        <v>100</v>
      </c>
      <c r="D302" s="56">
        <v>44.405696018599244</v>
      </c>
      <c r="E302" s="56">
        <v>2.5864574251671026</v>
      </c>
      <c r="F302" s="56">
        <v>2.3539668700959022</v>
      </c>
      <c r="G302" s="56">
        <v>13.019471083987213</v>
      </c>
      <c r="H302" s="56">
        <v>36.355710549258937</v>
      </c>
      <c r="I302" s="56">
        <v>1.2786980528916014</v>
      </c>
      <c r="J302" s="56">
        <v>0</v>
      </c>
      <c r="K302" s="56">
        <v>0</v>
      </c>
      <c r="L302" s="56">
        <v>0</v>
      </c>
      <c r="M302" s="56">
        <v>0</v>
      </c>
      <c r="N302" s="56">
        <v>0</v>
      </c>
      <c r="O302" s="56">
        <v>0</v>
      </c>
      <c r="P302" s="56">
        <v>0</v>
      </c>
      <c r="Q302" s="56">
        <v>100</v>
      </c>
      <c r="R302" s="56">
        <v>32.057416267942585</v>
      </c>
      <c r="S302" s="56">
        <v>0.4784688995215311</v>
      </c>
      <c r="T302" s="56">
        <v>0</v>
      </c>
      <c r="U302" s="56">
        <v>16.746411483253588</v>
      </c>
      <c r="V302" s="56">
        <v>48.803827751196174</v>
      </c>
      <c r="W302" s="56">
        <v>1.9138755980861244</v>
      </c>
      <c r="X302" s="56">
        <v>0</v>
      </c>
      <c r="Y302" s="56">
        <v>0</v>
      </c>
      <c r="Z302" s="56">
        <v>0</v>
      </c>
      <c r="AA302" s="56">
        <v>0</v>
      </c>
      <c r="AB302" s="56">
        <v>0</v>
      </c>
      <c r="AC302" s="56">
        <v>0</v>
      </c>
      <c r="AD302" s="56">
        <v>0</v>
      </c>
    </row>
    <row r="303" spans="1:30" ht="15" customHeight="1">
      <c r="A303" s="48"/>
      <c r="B303" s="24" t="s">
        <v>106</v>
      </c>
      <c r="C303" s="38">
        <v>935</v>
      </c>
      <c r="D303" s="38">
        <v>505</v>
      </c>
      <c r="E303" s="38">
        <v>8</v>
      </c>
      <c r="F303" s="38">
        <v>15</v>
      </c>
      <c r="G303" s="38">
        <v>99</v>
      </c>
      <c r="H303" s="38">
        <v>300</v>
      </c>
      <c r="I303" s="38">
        <v>8</v>
      </c>
      <c r="J303" s="38">
        <v>0</v>
      </c>
      <c r="K303" s="38">
        <v>0</v>
      </c>
      <c r="L303" s="38">
        <v>0</v>
      </c>
      <c r="M303" s="38">
        <v>0</v>
      </c>
      <c r="N303" s="38">
        <v>0</v>
      </c>
      <c r="O303" s="38">
        <v>0</v>
      </c>
      <c r="P303" s="38">
        <v>0</v>
      </c>
      <c r="Q303" s="38">
        <v>20</v>
      </c>
      <c r="R303" s="38">
        <v>6</v>
      </c>
      <c r="S303" s="38">
        <v>0</v>
      </c>
      <c r="T303" s="38">
        <v>0</v>
      </c>
      <c r="U303" s="38">
        <v>5</v>
      </c>
      <c r="V303" s="38">
        <v>9</v>
      </c>
      <c r="W303" s="38">
        <v>0</v>
      </c>
      <c r="X303" s="38">
        <v>0</v>
      </c>
      <c r="Y303" s="38">
        <v>0</v>
      </c>
      <c r="Z303" s="38">
        <v>0</v>
      </c>
      <c r="AA303" s="38">
        <v>0</v>
      </c>
      <c r="AB303" s="38">
        <v>0</v>
      </c>
      <c r="AC303" s="38">
        <v>0</v>
      </c>
      <c r="AD303" s="38">
        <v>0</v>
      </c>
    </row>
    <row r="304" spans="1:30" ht="15" customHeight="1">
      <c r="A304" s="48"/>
      <c r="B304" s="24"/>
      <c r="C304" s="56">
        <v>100.00000000000001</v>
      </c>
      <c r="D304" s="56">
        <v>54.01069518716578</v>
      </c>
      <c r="E304" s="56">
        <v>0.85561497326203206</v>
      </c>
      <c r="F304" s="56">
        <v>1.6042780748663104</v>
      </c>
      <c r="G304" s="56">
        <v>10.588235294117647</v>
      </c>
      <c r="H304" s="56">
        <v>32.085561497326204</v>
      </c>
      <c r="I304" s="56">
        <v>0.85561497326203206</v>
      </c>
      <c r="J304" s="56">
        <v>0</v>
      </c>
      <c r="K304" s="56">
        <v>0</v>
      </c>
      <c r="L304" s="56">
        <v>0</v>
      </c>
      <c r="M304" s="56">
        <v>0</v>
      </c>
      <c r="N304" s="56">
        <v>0</v>
      </c>
      <c r="O304" s="56">
        <v>0</v>
      </c>
      <c r="P304" s="56">
        <v>0</v>
      </c>
      <c r="Q304" s="56">
        <v>100</v>
      </c>
      <c r="R304" s="56">
        <v>30</v>
      </c>
      <c r="S304" s="56">
        <v>0</v>
      </c>
      <c r="T304" s="56">
        <v>0</v>
      </c>
      <c r="U304" s="56">
        <v>25</v>
      </c>
      <c r="V304" s="56">
        <v>45</v>
      </c>
      <c r="W304" s="56">
        <v>0</v>
      </c>
      <c r="X304" s="56">
        <v>0</v>
      </c>
      <c r="Y304" s="56">
        <v>0</v>
      </c>
      <c r="Z304" s="56">
        <v>0</v>
      </c>
      <c r="AA304" s="56">
        <v>0</v>
      </c>
      <c r="AB304" s="56">
        <v>0</v>
      </c>
      <c r="AC304" s="56">
        <v>0</v>
      </c>
      <c r="AD304" s="56">
        <v>0</v>
      </c>
    </row>
    <row r="305" spans="1:30" ht="15" customHeight="1">
      <c r="A305" s="48"/>
      <c r="B305" s="24" t="s">
        <v>2</v>
      </c>
      <c r="C305" s="38">
        <v>1742</v>
      </c>
      <c r="D305" s="38">
        <v>647</v>
      </c>
      <c r="E305" s="38">
        <v>22</v>
      </c>
      <c r="F305" s="38">
        <v>82</v>
      </c>
      <c r="G305" s="38">
        <v>225</v>
      </c>
      <c r="H305" s="38">
        <v>537</v>
      </c>
      <c r="I305" s="38">
        <v>229</v>
      </c>
      <c r="J305" s="38">
        <v>0</v>
      </c>
      <c r="K305" s="38">
        <v>0</v>
      </c>
      <c r="L305" s="38">
        <v>0</v>
      </c>
      <c r="M305" s="38">
        <v>0</v>
      </c>
      <c r="N305" s="38">
        <v>0</v>
      </c>
      <c r="O305" s="38">
        <v>0</v>
      </c>
      <c r="P305" s="38">
        <v>0</v>
      </c>
      <c r="Q305" s="38">
        <v>58</v>
      </c>
      <c r="R305" s="38">
        <v>26</v>
      </c>
      <c r="S305" s="38">
        <v>1</v>
      </c>
      <c r="T305" s="38">
        <v>0</v>
      </c>
      <c r="U305" s="38">
        <v>10</v>
      </c>
      <c r="V305" s="38">
        <v>21</v>
      </c>
      <c r="W305" s="38">
        <v>0</v>
      </c>
      <c r="X305" s="38">
        <v>0</v>
      </c>
      <c r="Y305" s="38">
        <v>0</v>
      </c>
      <c r="Z305" s="38">
        <v>0</v>
      </c>
      <c r="AA305" s="38">
        <v>0</v>
      </c>
      <c r="AB305" s="38">
        <v>0</v>
      </c>
      <c r="AC305" s="38">
        <v>0</v>
      </c>
      <c r="AD305" s="38">
        <v>0</v>
      </c>
    </row>
    <row r="306" spans="1:30" ht="15" customHeight="1">
      <c r="A306" s="90"/>
      <c r="B306" s="24"/>
      <c r="C306" s="56">
        <v>100</v>
      </c>
      <c r="D306" s="56">
        <v>37.141216991963262</v>
      </c>
      <c r="E306" s="56">
        <v>1.2629161882893225</v>
      </c>
      <c r="F306" s="56">
        <v>4.7072330654420211</v>
      </c>
      <c r="G306" s="56">
        <v>12.916188289322616</v>
      </c>
      <c r="H306" s="56">
        <v>30.826636050516647</v>
      </c>
      <c r="I306" s="56">
        <v>13.145809414466131</v>
      </c>
      <c r="J306" s="56">
        <v>0</v>
      </c>
      <c r="K306" s="56">
        <v>0</v>
      </c>
      <c r="L306" s="56">
        <v>0</v>
      </c>
      <c r="M306" s="56">
        <v>0</v>
      </c>
      <c r="N306" s="56">
        <v>0</v>
      </c>
      <c r="O306" s="56">
        <v>0</v>
      </c>
      <c r="P306" s="56">
        <v>0</v>
      </c>
      <c r="Q306" s="56">
        <v>100</v>
      </c>
      <c r="R306" s="56">
        <v>44.827586206896555</v>
      </c>
      <c r="S306" s="56">
        <v>1.7241379310344827</v>
      </c>
      <c r="T306" s="56">
        <v>0</v>
      </c>
      <c r="U306" s="56">
        <v>17.241379310344829</v>
      </c>
      <c r="V306" s="56">
        <v>36.206896551724135</v>
      </c>
      <c r="W306" s="56">
        <v>0</v>
      </c>
      <c r="X306" s="56">
        <v>0</v>
      </c>
      <c r="Y306" s="56">
        <v>0</v>
      </c>
      <c r="Z306" s="56">
        <v>0</v>
      </c>
      <c r="AA306" s="56">
        <v>0</v>
      </c>
      <c r="AB306" s="56">
        <v>0</v>
      </c>
      <c r="AC306" s="56">
        <v>0</v>
      </c>
      <c r="AD306" s="56">
        <v>0</v>
      </c>
    </row>
    <row r="307" spans="1:30" ht="15" customHeight="1">
      <c r="A307" s="48" t="s">
        <v>107</v>
      </c>
      <c r="B307" s="24" t="s">
        <v>108</v>
      </c>
      <c r="C307" s="38">
        <v>655</v>
      </c>
      <c r="D307" s="38">
        <v>315</v>
      </c>
      <c r="E307" s="38">
        <v>7</v>
      </c>
      <c r="F307" s="38">
        <v>13</v>
      </c>
      <c r="G307" s="38">
        <v>73</v>
      </c>
      <c r="H307" s="38">
        <v>208</v>
      </c>
      <c r="I307" s="38">
        <v>39</v>
      </c>
      <c r="J307" s="38">
        <v>9</v>
      </c>
      <c r="K307" s="38">
        <v>6</v>
      </c>
      <c r="L307" s="38">
        <v>0</v>
      </c>
      <c r="M307" s="38">
        <v>0</v>
      </c>
      <c r="N307" s="38">
        <v>1</v>
      </c>
      <c r="O307" s="38">
        <v>2</v>
      </c>
      <c r="P307" s="38">
        <v>0</v>
      </c>
      <c r="Q307" s="38">
        <v>7</v>
      </c>
      <c r="R307" s="38">
        <v>2</v>
      </c>
      <c r="S307" s="38">
        <v>0</v>
      </c>
      <c r="T307" s="38">
        <v>0</v>
      </c>
      <c r="U307" s="38">
        <v>3</v>
      </c>
      <c r="V307" s="38">
        <v>2</v>
      </c>
      <c r="W307" s="38">
        <v>0</v>
      </c>
      <c r="X307" s="38">
        <v>105</v>
      </c>
      <c r="Y307" s="38">
        <v>42</v>
      </c>
      <c r="Z307" s="38">
        <v>0</v>
      </c>
      <c r="AA307" s="38">
        <v>0</v>
      </c>
      <c r="AB307" s="38">
        <v>17</v>
      </c>
      <c r="AC307" s="38">
        <v>43</v>
      </c>
      <c r="AD307" s="38">
        <v>3</v>
      </c>
    </row>
    <row r="308" spans="1:30" ht="15" customHeight="1">
      <c r="A308" s="48"/>
      <c r="B308" s="24"/>
      <c r="C308" s="56">
        <v>100.00000000000001</v>
      </c>
      <c r="D308" s="56">
        <v>48.091603053435115</v>
      </c>
      <c r="E308" s="56">
        <v>1.0687022900763359</v>
      </c>
      <c r="F308" s="56">
        <v>1.9847328244274809</v>
      </c>
      <c r="G308" s="56">
        <v>11.145038167938932</v>
      </c>
      <c r="H308" s="56">
        <v>31.755725190839694</v>
      </c>
      <c r="I308" s="56">
        <v>5.9541984732824424</v>
      </c>
      <c r="J308" s="56">
        <v>100</v>
      </c>
      <c r="K308" s="56">
        <v>66.666666666666657</v>
      </c>
      <c r="L308" s="56">
        <v>0</v>
      </c>
      <c r="M308" s="56">
        <v>0</v>
      </c>
      <c r="N308" s="56">
        <v>11.111111111111111</v>
      </c>
      <c r="O308" s="56">
        <v>22.222222222222221</v>
      </c>
      <c r="P308" s="56">
        <v>0</v>
      </c>
      <c r="Q308" s="56">
        <v>99.999999999999986</v>
      </c>
      <c r="R308" s="56">
        <v>28.571428571428569</v>
      </c>
      <c r="S308" s="56">
        <v>0</v>
      </c>
      <c r="T308" s="56">
        <v>0</v>
      </c>
      <c r="U308" s="56">
        <v>42.857142857142854</v>
      </c>
      <c r="V308" s="56">
        <v>28.571428571428569</v>
      </c>
      <c r="W308" s="56">
        <v>0</v>
      </c>
      <c r="X308" s="56">
        <v>100</v>
      </c>
      <c r="Y308" s="56">
        <v>40</v>
      </c>
      <c r="Z308" s="56">
        <v>0</v>
      </c>
      <c r="AA308" s="56">
        <v>0</v>
      </c>
      <c r="AB308" s="56">
        <v>16.19047619047619</v>
      </c>
      <c r="AC308" s="56">
        <v>40.952380952380949</v>
      </c>
      <c r="AD308" s="56">
        <v>2.8571428571428572</v>
      </c>
    </row>
    <row r="309" spans="1:30" ht="15" customHeight="1">
      <c r="A309" s="48"/>
      <c r="B309" s="24" t="s">
        <v>109</v>
      </c>
      <c r="C309" s="38">
        <v>249</v>
      </c>
      <c r="D309" s="38">
        <v>74</v>
      </c>
      <c r="E309" s="38">
        <v>0</v>
      </c>
      <c r="F309" s="38">
        <v>17</v>
      </c>
      <c r="G309" s="38">
        <v>38</v>
      </c>
      <c r="H309" s="38">
        <v>91</v>
      </c>
      <c r="I309" s="38">
        <v>29</v>
      </c>
      <c r="J309" s="38">
        <v>88</v>
      </c>
      <c r="K309" s="38">
        <v>45</v>
      </c>
      <c r="L309" s="38">
        <v>0</v>
      </c>
      <c r="M309" s="38">
        <v>0</v>
      </c>
      <c r="N309" s="38">
        <v>9</v>
      </c>
      <c r="O309" s="38">
        <v>34</v>
      </c>
      <c r="P309" s="38">
        <v>0</v>
      </c>
      <c r="Q309" s="38">
        <v>3</v>
      </c>
      <c r="R309" s="38">
        <v>0</v>
      </c>
      <c r="S309" s="38">
        <v>0</v>
      </c>
      <c r="T309" s="38">
        <v>0</v>
      </c>
      <c r="U309" s="38">
        <v>0</v>
      </c>
      <c r="V309" s="38">
        <v>3</v>
      </c>
      <c r="W309" s="38">
        <v>0</v>
      </c>
      <c r="X309" s="38">
        <v>58</v>
      </c>
      <c r="Y309" s="38">
        <v>25</v>
      </c>
      <c r="Z309" s="38">
        <v>0</v>
      </c>
      <c r="AA309" s="38">
        <v>0</v>
      </c>
      <c r="AB309" s="38">
        <v>10</v>
      </c>
      <c r="AC309" s="38">
        <v>21</v>
      </c>
      <c r="AD309" s="38">
        <v>2</v>
      </c>
    </row>
    <row r="310" spans="1:30" ht="15" customHeight="1">
      <c r="A310" s="48"/>
      <c r="B310" s="24"/>
      <c r="C310" s="56">
        <v>99.999999999999986</v>
      </c>
      <c r="D310" s="56">
        <v>29.718875502008029</v>
      </c>
      <c r="E310" s="56">
        <v>0</v>
      </c>
      <c r="F310" s="56">
        <v>6.8273092369477917</v>
      </c>
      <c r="G310" s="56">
        <v>15.261044176706829</v>
      </c>
      <c r="H310" s="56">
        <v>36.546184738955823</v>
      </c>
      <c r="I310" s="56">
        <v>11.646586345381527</v>
      </c>
      <c r="J310" s="56">
        <v>100</v>
      </c>
      <c r="K310" s="56">
        <v>51.136363636363633</v>
      </c>
      <c r="L310" s="56">
        <v>0</v>
      </c>
      <c r="M310" s="56">
        <v>0</v>
      </c>
      <c r="N310" s="56">
        <v>10.227272727272728</v>
      </c>
      <c r="O310" s="56">
        <v>38.636363636363633</v>
      </c>
      <c r="P310" s="56">
        <v>0</v>
      </c>
      <c r="Q310" s="56">
        <v>100</v>
      </c>
      <c r="R310" s="56">
        <v>0</v>
      </c>
      <c r="S310" s="56">
        <v>0</v>
      </c>
      <c r="T310" s="56">
        <v>0</v>
      </c>
      <c r="U310" s="56">
        <v>0</v>
      </c>
      <c r="V310" s="56">
        <v>100</v>
      </c>
      <c r="W310" s="56">
        <v>0</v>
      </c>
      <c r="X310" s="56">
        <v>99.999999999999986</v>
      </c>
      <c r="Y310" s="56">
        <v>43.103448275862064</v>
      </c>
      <c r="Z310" s="56">
        <v>0</v>
      </c>
      <c r="AA310" s="56">
        <v>0</v>
      </c>
      <c r="AB310" s="56">
        <v>17.241379310344829</v>
      </c>
      <c r="AC310" s="56">
        <v>36.206896551724135</v>
      </c>
      <c r="AD310" s="56">
        <v>3.4482758620689653</v>
      </c>
    </row>
    <row r="311" spans="1:30" ht="15" customHeight="1">
      <c r="A311" s="48"/>
      <c r="B311" s="24" t="s">
        <v>110</v>
      </c>
      <c r="C311" s="38">
        <v>1205</v>
      </c>
      <c r="D311" s="38">
        <v>591</v>
      </c>
      <c r="E311" s="38">
        <v>22</v>
      </c>
      <c r="F311" s="38">
        <v>35</v>
      </c>
      <c r="G311" s="38">
        <v>146</v>
      </c>
      <c r="H311" s="38">
        <v>351</v>
      </c>
      <c r="I311" s="38">
        <v>60</v>
      </c>
      <c r="J311" s="38">
        <v>172</v>
      </c>
      <c r="K311" s="38">
        <v>96</v>
      </c>
      <c r="L311" s="38">
        <v>0</v>
      </c>
      <c r="M311" s="38">
        <v>0</v>
      </c>
      <c r="N311" s="38">
        <v>28</v>
      </c>
      <c r="O311" s="38">
        <v>48</v>
      </c>
      <c r="P311" s="38">
        <v>0</v>
      </c>
      <c r="Q311" s="38">
        <v>10</v>
      </c>
      <c r="R311" s="38">
        <v>6</v>
      </c>
      <c r="S311" s="38">
        <v>0</v>
      </c>
      <c r="T311" s="38">
        <v>0</v>
      </c>
      <c r="U311" s="38">
        <v>1</v>
      </c>
      <c r="V311" s="38">
        <v>3</v>
      </c>
      <c r="W311" s="38">
        <v>0</v>
      </c>
      <c r="X311" s="38">
        <v>185</v>
      </c>
      <c r="Y311" s="38">
        <v>99</v>
      </c>
      <c r="Z311" s="38">
        <v>0</v>
      </c>
      <c r="AA311" s="38">
        <v>1</v>
      </c>
      <c r="AB311" s="38">
        <v>29</v>
      </c>
      <c r="AC311" s="38">
        <v>49</v>
      </c>
      <c r="AD311" s="38">
        <v>7</v>
      </c>
    </row>
    <row r="312" spans="1:30" ht="15" customHeight="1">
      <c r="A312" s="48"/>
      <c r="B312" s="24"/>
      <c r="C312" s="56">
        <v>99.999999999999986</v>
      </c>
      <c r="D312" s="56">
        <v>49.045643153526967</v>
      </c>
      <c r="E312" s="56">
        <v>1.8257261410788383</v>
      </c>
      <c r="F312" s="56">
        <v>2.904564315352697</v>
      </c>
      <c r="G312" s="56">
        <v>12.116182572614107</v>
      </c>
      <c r="H312" s="56">
        <v>29.128630705394194</v>
      </c>
      <c r="I312" s="56">
        <v>4.9792531120331951</v>
      </c>
      <c r="J312" s="56">
        <v>100</v>
      </c>
      <c r="K312" s="56">
        <v>55.813953488372093</v>
      </c>
      <c r="L312" s="56">
        <v>0</v>
      </c>
      <c r="M312" s="56">
        <v>0</v>
      </c>
      <c r="N312" s="56">
        <v>16.279069767441861</v>
      </c>
      <c r="O312" s="56">
        <v>27.906976744186046</v>
      </c>
      <c r="P312" s="56">
        <v>0</v>
      </c>
      <c r="Q312" s="56">
        <v>100</v>
      </c>
      <c r="R312" s="56">
        <v>60</v>
      </c>
      <c r="S312" s="56">
        <v>0</v>
      </c>
      <c r="T312" s="56">
        <v>0</v>
      </c>
      <c r="U312" s="56">
        <v>10</v>
      </c>
      <c r="V312" s="56">
        <v>30</v>
      </c>
      <c r="W312" s="56">
        <v>0</v>
      </c>
      <c r="X312" s="56">
        <v>100</v>
      </c>
      <c r="Y312" s="56">
        <v>53.513513513513509</v>
      </c>
      <c r="Z312" s="56">
        <v>0</v>
      </c>
      <c r="AA312" s="56">
        <v>0.54054054054054057</v>
      </c>
      <c r="AB312" s="56">
        <v>15.675675675675677</v>
      </c>
      <c r="AC312" s="56">
        <v>26.486486486486488</v>
      </c>
      <c r="AD312" s="56">
        <v>3.7837837837837842</v>
      </c>
    </row>
    <row r="313" spans="1:30" ht="15" customHeight="1">
      <c r="A313" s="48"/>
      <c r="B313" s="24" t="s">
        <v>111</v>
      </c>
      <c r="C313" s="38">
        <v>978</v>
      </c>
      <c r="D313" s="38">
        <v>419</v>
      </c>
      <c r="E313" s="38">
        <v>16</v>
      </c>
      <c r="F313" s="38">
        <v>32</v>
      </c>
      <c r="G313" s="38">
        <v>120</v>
      </c>
      <c r="H313" s="38">
        <v>363</v>
      </c>
      <c r="I313" s="38">
        <v>28</v>
      </c>
      <c r="J313" s="38">
        <v>263</v>
      </c>
      <c r="K313" s="38">
        <v>84</v>
      </c>
      <c r="L313" s="38">
        <v>0</v>
      </c>
      <c r="M313" s="38">
        <v>0</v>
      </c>
      <c r="N313" s="38">
        <v>36</v>
      </c>
      <c r="O313" s="38">
        <v>143</v>
      </c>
      <c r="P313" s="38">
        <v>0</v>
      </c>
      <c r="Q313" s="38">
        <v>18</v>
      </c>
      <c r="R313" s="38">
        <v>10</v>
      </c>
      <c r="S313" s="38">
        <v>0</v>
      </c>
      <c r="T313" s="38">
        <v>0</v>
      </c>
      <c r="U313" s="38">
        <v>1</v>
      </c>
      <c r="V313" s="38">
        <v>7</v>
      </c>
      <c r="W313" s="38">
        <v>0</v>
      </c>
      <c r="X313" s="38">
        <v>230</v>
      </c>
      <c r="Y313" s="38">
        <v>80</v>
      </c>
      <c r="Z313" s="38">
        <v>0</v>
      </c>
      <c r="AA313" s="38">
        <v>0</v>
      </c>
      <c r="AB313" s="38">
        <v>34</v>
      </c>
      <c r="AC313" s="38">
        <v>115</v>
      </c>
      <c r="AD313" s="38">
        <v>1</v>
      </c>
    </row>
    <row r="314" spans="1:30" ht="15" customHeight="1">
      <c r="A314" s="48"/>
      <c r="B314" s="24"/>
      <c r="C314" s="56">
        <v>100</v>
      </c>
      <c r="D314" s="56">
        <v>42.842535787321061</v>
      </c>
      <c r="E314" s="56">
        <v>1.6359918200409</v>
      </c>
      <c r="F314" s="56">
        <v>3.2719836400818001</v>
      </c>
      <c r="G314" s="56">
        <v>12.269938650306749</v>
      </c>
      <c r="H314" s="56">
        <v>37.116564417177919</v>
      </c>
      <c r="I314" s="56">
        <v>2.8629856850715747</v>
      </c>
      <c r="J314" s="56">
        <v>100</v>
      </c>
      <c r="K314" s="56">
        <v>31.939163498098861</v>
      </c>
      <c r="L314" s="56">
        <v>0</v>
      </c>
      <c r="M314" s="56">
        <v>0</v>
      </c>
      <c r="N314" s="56">
        <v>13.688212927756654</v>
      </c>
      <c r="O314" s="56">
        <v>54.372623574144484</v>
      </c>
      <c r="P314" s="56">
        <v>0</v>
      </c>
      <c r="Q314" s="56">
        <v>100</v>
      </c>
      <c r="R314" s="56">
        <v>55.555555555555557</v>
      </c>
      <c r="S314" s="56">
        <v>0</v>
      </c>
      <c r="T314" s="56">
        <v>0</v>
      </c>
      <c r="U314" s="56">
        <v>5.5555555555555554</v>
      </c>
      <c r="V314" s="56">
        <v>38.888888888888893</v>
      </c>
      <c r="W314" s="56">
        <v>0</v>
      </c>
      <c r="X314" s="56">
        <v>100</v>
      </c>
      <c r="Y314" s="56">
        <v>34.782608695652172</v>
      </c>
      <c r="Z314" s="56">
        <v>0</v>
      </c>
      <c r="AA314" s="56">
        <v>0</v>
      </c>
      <c r="AB314" s="56">
        <v>14.782608695652174</v>
      </c>
      <c r="AC314" s="56">
        <v>50</v>
      </c>
      <c r="AD314" s="56">
        <v>0.43478260869565216</v>
      </c>
    </row>
    <row r="315" spans="1:30" ht="15" customHeight="1">
      <c r="A315" s="48"/>
      <c r="B315" s="24" t="s">
        <v>112</v>
      </c>
      <c r="C315" s="38">
        <v>806</v>
      </c>
      <c r="D315" s="38">
        <v>371</v>
      </c>
      <c r="E315" s="38">
        <v>20</v>
      </c>
      <c r="F315" s="38">
        <v>16</v>
      </c>
      <c r="G315" s="38">
        <v>98</v>
      </c>
      <c r="H315" s="38">
        <v>232</v>
      </c>
      <c r="I315" s="38">
        <v>69</v>
      </c>
      <c r="J315" s="38">
        <v>185</v>
      </c>
      <c r="K315" s="38">
        <v>91</v>
      </c>
      <c r="L315" s="38">
        <v>0</v>
      </c>
      <c r="M315" s="38">
        <v>0</v>
      </c>
      <c r="N315" s="38">
        <v>25</v>
      </c>
      <c r="O315" s="38">
        <v>68</v>
      </c>
      <c r="P315" s="38">
        <v>1</v>
      </c>
      <c r="Q315" s="38">
        <v>21</v>
      </c>
      <c r="R315" s="38">
        <v>7</v>
      </c>
      <c r="S315" s="38">
        <v>0</v>
      </c>
      <c r="T315" s="38">
        <v>0</v>
      </c>
      <c r="U315" s="38">
        <v>3</v>
      </c>
      <c r="V315" s="38">
        <v>11</v>
      </c>
      <c r="W315" s="38">
        <v>0</v>
      </c>
      <c r="X315" s="38">
        <v>158</v>
      </c>
      <c r="Y315" s="38">
        <v>74</v>
      </c>
      <c r="Z315" s="38">
        <v>1</v>
      </c>
      <c r="AA315" s="38">
        <v>0</v>
      </c>
      <c r="AB315" s="38">
        <v>28</v>
      </c>
      <c r="AC315" s="38">
        <v>54</v>
      </c>
      <c r="AD315" s="38">
        <v>1</v>
      </c>
    </row>
    <row r="316" spans="1:30" ht="15" customHeight="1">
      <c r="A316" s="48"/>
      <c r="B316" s="24"/>
      <c r="C316" s="56">
        <v>100</v>
      </c>
      <c r="D316" s="56">
        <v>46.029776674937963</v>
      </c>
      <c r="E316" s="56">
        <v>2.481389578163772</v>
      </c>
      <c r="F316" s="56">
        <v>1.9851116625310175</v>
      </c>
      <c r="G316" s="56">
        <v>12.158808933002481</v>
      </c>
      <c r="H316" s="56">
        <v>28.784119106699752</v>
      </c>
      <c r="I316" s="56">
        <v>8.5607940446650126</v>
      </c>
      <c r="J316" s="56">
        <v>100.00000000000001</v>
      </c>
      <c r="K316" s="56">
        <v>49.189189189189193</v>
      </c>
      <c r="L316" s="56">
        <v>0</v>
      </c>
      <c r="M316" s="56">
        <v>0</v>
      </c>
      <c r="N316" s="56">
        <v>13.513513513513514</v>
      </c>
      <c r="O316" s="56">
        <v>36.756756756756758</v>
      </c>
      <c r="P316" s="56">
        <v>0.54054054054054057</v>
      </c>
      <c r="Q316" s="56">
        <v>100</v>
      </c>
      <c r="R316" s="56">
        <v>33.333333333333329</v>
      </c>
      <c r="S316" s="56">
        <v>0</v>
      </c>
      <c r="T316" s="56">
        <v>0</v>
      </c>
      <c r="U316" s="56">
        <v>14.285714285714285</v>
      </c>
      <c r="V316" s="56">
        <v>52.380952380952387</v>
      </c>
      <c r="W316" s="56">
        <v>0</v>
      </c>
      <c r="X316" s="56">
        <v>99.999999999999986</v>
      </c>
      <c r="Y316" s="56">
        <v>46.835443037974684</v>
      </c>
      <c r="Z316" s="56">
        <v>0.63291139240506333</v>
      </c>
      <c r="AA316" s="56">
        <v>0</v>
      </c>
      <c r="AB316" s="56">
        <v>17.721518987341771</v>
      </c>
      <c r="AC316" s="56">
        <v>34.177215189873415</v>
      </c>
      <c r="AD316" s="56">
        <v>0.63291139240506333</v>
      </c>
    </row>
    <row r="317" spans="1:30" ht="15" customHeight="1">
      <c r="A317" s="48"/>
      <c r="B317" s="24" t="s">
        <v>113</v>
      </c>
      <c r="C317" s="38">
        <v>1003</v>
      </c>
      <c r="D317" s="38">
        <v>419</v>
      </c>
      <c r="E317" s="38">
        <v>36</v>
      </c>
      <c r="F317" s="38">
        <v>33</v>
      </c>
      <c r="G317" s="38">
        <v>129</v>
      </c>
      <c r="H317" s="38">
        <v>344</v>
      </c>
      <c r="I317" s="38">
        <v>42</v>
      </c>
      <c r="J317" s="38">
        <v>559</v>
      </c>
      <c r="K317" s="38">
        <v>288</v>
      </c>
      <c r="L317" s="38">
        <v>0</v>
      </c>
      <c r="M317" s="38">
        <v>0</v>
      </c>
      <c r="N317" s="38">
        <v>62</v>
      </c>
      <c r="O317" s="38">
        <v>202</v>
      </c>
      <c r="P317" s="38">
        <v>7</v>
      </c>
      <c r="Q317" s="38">
        <v>44</v>
      </c>
      <c r="R317" s="38">
        <v>15</v>
      </c>
      <c r="S317" s="38">
        <v>0</v>
      </c>
      <c r="T317" s="38">
        <v>0</v>
      </c>
      <c r="U317" s="38">
        <v>11</v>
      </c>
      <c r="V317" s="38">
        <v>18</v>
      </c>
      <c r="W317" s="38">
        <v>0</v>
      </c>
      <c r="X317" s="38">
        <v>433</v>
      </c>
      <c r="Y317" s="38">
        <v>167</v>
      </c>
      <c r="Z317" s="38">
        <v>2</v>
      </c>
      <c r="AA317" s="38">
        <v>0</v>
      </c>
      <c r="AB317" s="38">
        <v>61</v>
      </c>
      <c r="AC317" s="38">
        <v>201</v>
      </c>
      <c r="AD317" s="38">
        <v>2</v>
      </c>
    </row>
    <row r="318" spans="1:30" ht="15" customHeight="1">
      <c r="A318" s="48"/>
      <c r="B318" s="24"/>
      <c r="C318" s="56">
        <v>100</v>
      </c>
      <c r="D318" s="56">
        <v>41.774675972083749</v>
      </c>
      <c r="E318" s="56">
        <v>3.589232303090728</v>
      </c>
      <c r="F318" s="56">
        <v>3.2901296111665008</v>
      </c>
      <c r="G318" s="56">
        <v>12.861415752741776</v>
      </c>
      <c r="H318" s="56">
        <v>34.297108673978066</v>
      </c>
      <c r="I318" s="56">
        <v>4.1874376869391829</v>
      </c>
      <c r="J318" s="56">
        <v>100</v>
      </c>
      <c r="K318" s="56">
        <v>51.520572450805012</v>
      </c>
      <c r="L318" s="56">
        <v>0</v>
      </c>
      <c r="M318" s="56">
        <v>0</v>
      </c>
      <c r="N318" s="56">
        <v>11.091234347048301</v>
      </c>
      <c r="O318" s="56">
        <v>36.135957066189626</v>
      </c>
      <c r="P318" s="56">
        <v>1.2522361359570662</v>
      </c>
      <c r="Q318" s="56">
        <v>100</v>
      </c>
      <c r="R318" s="56">
        <v>34.090909090909086</v>
      </c>
      <c r="S318" s="56">
        <v>0</v>
      </c>
      <c r="T318" s="56">
        <v>0</v>
      </c>
      <c r="U318" s="56">
        <v>25</v>
      </c>
      <c r="V318" s="56">
        <v>40.909090909090914</v>
      </c>
      <c r="W318" s="56">
        <v>0</v>
      </c>
      <c r="X318" s="56">
        <v>99.999999999999986</v>
      </c>
      <c r="Y318" s="56">
        <v>38.568129330254038</v>
      </c>
      <c r="Z318" s="56">
        <v>0.46189376443418012</v>
      </c>
      <c r="AA318" s="56">
        <v>0</v>
      </c>
      <c r="AB318" s="56">
        <v>14.087759815242496</v>
      </c>
      <c r="AC318" s="56">
        <v>46.420323325635103</v>
      </c>
      <c r="AD318" s="56">
        <v>0.46189376443418012</v>
      </c>
    </row>
    <row r="319" spans="1:30" ht="15" customHeight="1">
      <c r="A319" s="48"/>
      <c r="B319" s="24" t="s">
        <v>114</v>
      </c>
      <c r="C319" s="38">
        <v>1222</v>
      </c>
      <c r="D319" s="38">
        <v>491</v>
      </c>
      <c r="E319" s="38">
        <v>18</v>
      </c>
      <c r="F319" s="38">
        <v>32</v>
      </c>
      <c r="G319" s="38">
        <v>168</v>
      </c>
      <c r="H319" s="38">
        <v>499</v>
      </c>
      <c r="I319" s="38">
        <v>14</v>
      </c>
      <c r="J319" s="38">
        <v>1464</v>
      </c>
      <c r="K319" s="38">
        <v>663</v>
      </c>
      <c r="L319" s="38">
        <v>8</v>
      </c>
      <c r="M319" s="38">
        <v>12</v>
      </c>
      <c r="N319" s="38">
        <v>233</v>
      </c>
      <c r="O319" s="38">
        <v>540</v>
      </c>
      <c r="P319" s="38">
        <v>8</v>
      </c>
      <c r="Q319" s="38">
        <v>184</v>
      </c>
      <c r="R319" s="38">
        <v>59</v>
      </c>
      <c r="S319" s="38">
        <v>2</v>
      </c>
      <c r="T319" s="38">
        <v>0</v>
      </c>
      <c r="U319" s="38">
        <v>31</v>
      </c>
      <c r="V319" s="38">
        <v>88</v>
      </c>
      <c r="W319" s="38">
        <v>4</v>
      </c>
      <c r="X319" s="38">
        <v>716</v>
      </c>
      <c r="Y319" s="38">
        <v>236</v>
      </c>
      <c r="Z319" s="38">
        <v>2</v>
      </c>
      <c r="AA319" s="38">
        <v>2</v>
      </c>
      <c r="AB319" s="38">
        <v>122</v>
      </c>
      <c r="AC319" s="38">
        <v>343</v>
      </c>
      <c r="AD319" s="38">
        <v>11</v>
      </c>
    </row>
    <row r="320" spans="1:30" ht="15" customHeight="1">
      <c r="A320" s="90"/>
      <c r="B320" s="24"/>
      <c r="C320" s="56">
        <v>100</v>
      </c>
      <c r="D320" s="56">
        <v>40.180032733224223</v>
      </c>
      <c r="E320" s="56">
        <v>1.4729950900163666</v>
      </c>
      <c r="F320" s="56">
        <v>2.6186579378068742</v>
      </c>
      <c r="G320" s="56">
        <v>13.747954173486088</v>
      </c>
      <c r="H320" s="56">
        <v>40.834697217675938</v>
      </c>
      <c r="I320" s="56">
        <v>1.1456628477905073</v>
      </c>
      <c r="J320" s="56">
        <v>100</v>
      </c>
      <c r="K320" s="56">
        <v>45.286885245901637</v>
      </c>
      <c r="L320" s="56">
        <v>0.54644808743169404</v>
      </c>
      <c r="M320" s="56">
        <v>0.81967213114754101</v>
      </c>
      <c r="N320" s="56">
        <v>15.915300546448089</v>
      </c>
      <c r="O320" s="56">
        <v>36.885245901639344</v>
      </c>
      <c r="P320" s="56">
        <v>0.54644808743169404</v>
      </c>
      <c r="Q320" s="56">
        <v>100.00000000000001</v>
      </c>
      <c r="R320" s="56">
        <v>32.065217391304344</v>
      </c>
      <c r="S320" s="56">
        <v>1.0869565217391304</v>
      </c>
      <c r="T320" s="56">
        <v>0</v>
      </c>
      <c r="U320" s="56">
        <v>16.847826086956523</v>
      </c>
      <c r="V320" s="56">
        <v>47.826086956521742</v>
      </c>
      <c r="W320" s="56">
        <v>2.1739130434782608</v>
      </c>
      <c r="X320" s="56">
        <v>100</v>
      </c>
      <c r="Y320" s="56">
        <v>32.960893854748605</v>
      </c>
      <c r="Z320" s="56">
        <v>0.27932960893854747</v>
      </c>
      <c r="AA320" s="56">
        <v>0.27932960893854747</v>
      </c>
      <c r="AB320" s="56">
        <v>17.039106145251395</v>
      </c>
      <c r="AC320" s="56">
        <v>47.905027932960891</v>
      </c>
      <c r="AD320" s="56">
        <v>1.5363128491620111</v>
      </c>
    </row>
    <row r="321" spans="1:30" ht="15" customHeight="1">
      <c r="A321" s="48" t="s">
        <v>115</v>
      </c>
      <c r="B321" s="24" t="s">
        <v>116</v>
      </c>
      <c r="C321" s="38">
        <v>2741</v>
      </c>
      <c r="D321" s="38">
        <v>1206</v>
      </c>
      <c r="E321" s="38">
        <v>33</v>
      </c>
      <c r="F321" s="38">
        <v>90</v>
      </c>
      <c r="G321" s="38">
        <v>331</v>
      </c>
      <c r="H321" s="38">
        <v>934</v>
      </c>
      <c r="I321" s="38">
        <v>147</v>
      </c>
      <c r="J321" s="38">
        <v>541</v>
      </c>
      <c r="K321" s="38">
        <v>244</v>
      </c>
      <c r="L321" s="38">
        <v>0</v>
      </c>
      <c r="M321" s="38">
        <v>1</v>
      </c>
      <c r="N321" s="38">
        <v>70</v>
      </c>
      <c r="O321" s="38">
        <v>225</v>
      </c>
      <c r="P321" s="38">
        <v>1</v>
      </c>
      <c r="Q321" s="38">
        <v>41</v>
      </c>
      <c r="R321" s="38">
        <v>14</v>
      </c>
      <c r="S321" s="38">
        <v>0</v>
      </c>
      <c r="T321" s="38">
        <v>0</v>
      </c>
      <c r="U321" s="38">
        <v>5</v>
      </c>
      <c r="V321" s="38">
        <v>22</v>
      </c>
      <c r="W321" s="38">
        <v>0</v>
      </c>
      <c r="X321" s="38">
        <v>557</v>
      </c>
      <c r="Y321" s="38">
        <v>238</v>
      </c>
      <c r="Z321" s="38">
        <v>0</v>
      </c>
      <c r="AA321" s="38">
        <v>0</v>
      </c>
      <c r="AB321" s="38">
        <v>80</v>
      </c>
      <c r="AC321" s="38">
        <v>231</v>
      </c>
      <c r="AD321" s="38">
        <v>8</v>
      </c>
    </row>
    <row r="322" spans="1:30" ht="15" customHeight="1">
      <c r="A322" s="48"/>
      <c r="B322" s="24"/>
      <c r="C322" s="56">
        <v>99.999999999999986</v>
      </c>
      <c r="D322" s="56">
        <v>43.998540678584455</v>
      </c>
      <c r="E322" s="56">
        <v>1.2039401678219628</v>
      </c>
      <c r="F322" s="56">
        <v>3.2834731849689893</v>
      </c>
      <c r="G322" s="56">
        <v>12.075884713608172</v>
      </c>
      <c r="H322" s="56">
        <v>34.075155052900399</v>
      </c>
      <c r="I322" s="56">
        <v>5.3630062021160168</v>
      </c>
      <c r="J322" s="56">
        <v>100</v>
      </c>
      <c r="K322" s="56">
        <v>45.10166358595194</v>
      </c>
      <c r="L322" s="56">
        <v>0</v>
      </c>
      <c r="M322" s="56">
        <v>0.18484288354898337</v>
      </c>
      <c r="N322" s="56">
        <v>12.939001848428836</v>
      </c>
      <c r="O322" s="56">
        <v>41.589648798521253</v>
      </c>
      <c r="P322" s="56">
        <v>0.18484288354898337</v>
      </c>
      <c r="Q322" s="56">
        <v>100</v>
      </c>
      <c r="R322" s="56">
        <v>34.146341463414636</v>
      </c>
      <c r="S322" s="56">
        <v>0</v>
      </c>
      <c r="T322" s="56">
        <v>0</v>
      </c>
      <c r="U322" s="56">
        <v>12.195121951219512</v>
      </c>
      <c r="V322" s="56">
        <v>53.658536585365859</v>
      </c>
      <c r="W322" s="56">
        <v>0</v>
      </c>
      <c r="X322" s="56">
        <v>99.999999999999986</v>
      </c>
      <c r="Y322" s="56">
        <v>42.72890484739677</v>
      </c>
      <c r="Z322" s="56">
        <v>0</v>
      </c>
      <c r="AA322" s="56">
        <v>0</v>
      </c>
      <c r="AB322" s="56">
        <v>14.362657091561939</v>
      </c>
      <c r="AC322" s="56">
        <v>41.472172351885099</v>
      </c>
      <c r="AD322" s="56">
        <v>1.4362657091561939</v>
      </c>
    </row>
    <row r="323" spans="1:30" ht="15" customHeight="1">
      <c r="A323" s="48"/>
      <c r="B323" s="24" t="s">
        <v>117</v>
      </c>
      <c r="C323" s="38">
        <v>593</v>
      </c>
      <c r="D323" s="38">
        <v>276</v>
      </c>
      <c r="E323" s="38">
        <v>26</v>
      </c>
      <c r="F323" s="38">
        <v>12</v>
      </c>
      <c r="G323" s="38">
        <v>71</v>
      </c>
      <c r="H323" s="38">
        <v>174</v>
      </c>
      <c r="I323" s="38">
        <v>34</v>
      </c>
      <c r="J323" s="38">
        <v>262</v>
      </c>
      <c r="K323" s="38">
        <v>135</v>
      </c>
      <c r="L323" s="38">
        <v>1</v>
      </c>
      <c r="M323" s="38">
        <v>0</v>
      </c>
      <c r="N323" s="38">
        <v>38</v>
      </c>
      <c r="O323" s="38">
        <v>86</v>
      </c>
      <c r="P323" s="38">
        <v>2</v>
      </c>
      <c r="Q323" s="38">
        <v>17</v>
      </c>
      <c r="R323" s="38">
        <v>10</v>
      </c>
      <c r="S323" s="38">
        <v>0</v>
      </c>
      <c r="T323" s="38">
        <v>0</v>
      </c>
      <c r="U323" s="38">
        <v>2</v>
      </c>
      <c r="V323" s="38">
        <v>5</v>
      </c>
      <c r="W323" s="38">
        <v>0</v>
      </c>
      <c r="X323" s="38">
        <v>208</v>
      </c>
      <c r="Y323" s="38">
        <v>77</v>
      </c>
      <c r="Z323" s="38">
        <v>0</v>
      </c>
      <c r="AA323" s="38">
        <v>0</v>
      </c>
      <c r="AB323" s="38">
        <v>43</v>
      </c>
      <c r="AC323" s="38">
        <v>87</v>
      </c>
      <c r="AD323" s="38">
        <v>1</v>
      </c>
    </row>
    <row r="324" spans="1:30" ht="15" customHeight="1">
      <c r="A324" s="48"/>
      <c r="B324" s="24"/>
      <c r="C324" s="56">
        <v>100</v>
      </c>
      <c r="D324" s="56">
        <v>46.543001686340638</v>
      </c>
      <c r="E324" s="56">
        <v>4.3844856661045535</v>
      </c>
      <c r="F324" s="56">
        <v>2.0236087689713322</v>
      </c>
      <c r="G324" s="56">
        <v>11.973018549747048</v>
      </c>
      <c r="H324" s="56">
        <v>29.342327150084319</v>
      </c>
      <c r="I324" s="56">
        <v>5.7335581787521077</v>
      </c>
      <c r="J324" s="56">
        <v>100</v>
      </c>
      <c r="K324" s="56">
        <v>51.526717557251914</v>
      </c>
      <c r="L324" s="56">
        <v>0.38167938931297707</v>
      </c>
      <c r="M324" s="56">
        <v>0</v>
      </c>
      <c r="N324" s="56">
        <v>14.503816793893129</v>
      </c>
      <c r="O324" s="56">
        <v>32.824427480916029</v>
      </c>
      <c r="P324" s="56">
        <v>0.76335877862595414</v>
      </c>
      <c r="Q324" s="56">
        <v>100</v>
      </c>
      <c r="R324" s="56">
        <v>58.82352941176471</v>
      </c>
      <c r="S324" s="56">
        <v>0</v>
      </c>
      <c r="T324" s="56">
        <v>0</v>
      </c>
      <c r="U324" s="56">
        <v>11.76470588235294</v>
      </c>
      <c r="V324" s="56">
        <v>29.411764705882355</v>
      </c>
      <c r="W324" s="56">
        <v>0</v>
      </c>
      <c r="X324" s="56">
        <v>100</v>
      </c>
      <c r="Y324" s="56">
        <v>37.019230769230774</v>
      </c>
      <c r="Z324" s="56">
        <v>0</v>
      </c>
      <c r="AA324" s="56">
        <v>0</v>
      </c>
      <c r="AB324" s="56">
        <v>20.673076923076923</v>
      </c>
      <c r="AC324" s="56">
        <v>41.82692307692308</v>
      </c>
      <c r="AD324" s="56">
        <v>0.48076923076923078</v>
      </c>
    </row>
    <row r="325" spans="1:30" ht="15" customHeight="1">
      <c r="A325" s="48"/>
      <c r="B325" s="24" t="s">
        <v>118</v>
      </c>
      <c r="C325" s="38">
        <v>713</v>
      </c>
      <c r="D325" s="38">
        <v>305</v>
      </c>
      <c r="E325" s="38">
        <v>8</v>
      </c>
      <c r="F325" s="38">
        <v>11</v>
      </c>
      <c r="G325" s="38">
        <v>95</v>
      </c>
      <c r="H325" s="38">
        <v>276</v>
      </c>
      <c r="I325" s="38">
        <v>18</v>
      </c>
      <c r="J325" s="38">
        <v>607</v>
      </c>
      <c r="K325" s="38">
        <v>303</v>
      </c>
      <c r="L325" s="38">
        <v>6</v>
      </c>
      <c r="M325" s="38">
        <v>3</v>
      </c>
      <c r="N325" s="38">
        <v>81</v>
      </c>
      <c r="O325" s="38">
        <v>209</v>
      </c>
      <c r="P325" s="38">
        <v>5</v>
      </c>
      <c r="Q325" s="38">
        <v>47</v>
      </c>
      <c r="R325" s="38">
        <v>15</v>
      </c>
      <c r="S325" s="38">
        <v>0</v>
      </c>
      <c r="T325" s="38">
        <v>0</v>
      </c>
      <c r="U325" s="38">
        <v>9</v>
      </c>
      <c r="V325" s="38">
        <v>22</v>
      </c>
      <c r="W325" s="38">
        <v>1</v>
      </c>
      <c r="X325" s="38">
        <v>301</v>
      </c>
      <c r="Y325" s="38">
        <v>105</v>
      </c>
      <c r="Z325" s="38">
        <v>2</v>
      </c>
      <c r="AA325" s="38">
        <v>0</v>
      </c>
      <c r="AB325" s="38">
        <v>48</v>
      </c>
      <c r="AC325" s="38">
        <v>141</v>
      </c>
      <c r="AD325" s="38">
        <v>5</v>
      </c>
    </row>
    <row r="326" spans="1:30" ht="15" customHeight="1">
      <c r="A326" s="48"/>
      <c r="B326" s="24"/>
      <c r="C326" s="56">
        <v>100.00000000000001</v>
      </c>
      <c r="D326" s="56">
        <v>42.776998597475455</v>
      </c>
      <c r="E326" s="56">
        <v>1.1220196353436185</v>
      </c>
      <c r="F326" s="56">
        <v>1.5427769985974753</v>
      </c>
      <c r="G326" s="56">
        <v>13.323983169705469</v>
      </c>
      <c r="H326" s="56">
        <v>38.70967741935484</v>
      </c>
      <c r="I326" s="56">
        <v>2.5245441795231418</v>
      </c>
      <c r="J326" s="56">
        <v>100.00000000000001</v>
      </c>
      <c r="K326" s="56">
        <v>49.917627677100498</v>
      </c>
      <c r="L326" s="56">
        <v>0.98846787479406917</v>
      </c>
      <c r="M326" s="56">
        <v>0.49423393739703458</v>
      </c>
      <c r="N326" s="56">
        <v>13.344316309719934</v>
      </c>
      <c r="O326" s="56">
        <v>34.431630971993407</v>
      </c>
      <c r="P326" s="56">
        <v>0.82372322899505768</v>
      </c>
      <c r="Q326" s="56">
        <v>100</v>
      </c>
      <c r="R326" s="56">
        <v>31.914893617021278</v>
      </c>
      <c r="S326" s="56">
        <v>0</v>
      </c>
      <c r="T326" s="56">
        <v>0</v>
      </c>
      <c r="U326" s="56">
        <v>19.148936170212767</v>
      </c>
      <c r="V326" s="56">
        <v>46.808510638297875</v>
      </c>
      <c r="W326" s="56">
        <v>2.1276595744680851</v>
      </c>
      <c r="X326" s="56">
        <v>100</v>
      </c>
      <c r="Y326" s="56">
        <v>34.883720930232556</v>
      </c>
      <c r="Z326" s="56">
        <v>0.66445182724252494</v>
      </c>
      <c r="AA326" s="56">
        <v>0</v>
      </c>
      <c r="AB326" s="56">
        <v>15.946843853820598</v>
      </c>
      <c r="AC326" s="56">
        <v>46.843853820598007</v>
      </c>
      <c r="AD326" s="56">
        <v>1.6611295681063125</v>
      </c>
    </row>
    <row r="327" spans="1:30" ht="15" customHeight="1">
      <c r="A327" s="48"/>
      <c r="B327" s="24" t="s">
        <v>119</v>
      </c>
      <c r="C327" s="38">
        <v>1828</v>
      </c>
      <c r="D327" s="38">
        <v>809</v>
      </c>
      <c r="E327" s="38">
        <v>41</v>
      </c>
      <c r="F327" s="38">
        <v>42</v>
      </c>
      <c r="G327" s="38">
        <v>236</v>
      </c>
      <c r="H327" s="38">
        <v>624</v>
      </c>
      <c r="I327" s="38">
        <v>76</v>
      </c>
      <c r="J327" s="38">
        <v>1130</v>
      </c>
      <c r="K327" s="38">
        <v>515</v>
      </c>
      <c r="L327" s="38">
        <v>1</v>
      </c>
      <c r="M327" s="38">
        <v>8</v>
      </c>
      <c r="N327" s="38">
        <v>177</v>
      </c>
      <c r="O327" s="38">
        <v>423</v>
      </c>
      <c r="P327" s="38">
        <v>6</v>
      </c>
      <c r="Q327" s="38">
        <v>153</v>
      </c>
      <c r="R327" s="38">
        <v>58</v>
      </c>
      <c r="S327" s="38">
        <v>1</v>
      </c>
      <c r="T327" s="38">
        <v>0</v>
      </c>
      <c r="U327" s="38">
        <v>30</v>
      </c>
      <c r="V327" s="38">
        <v>61</v>
      </c>
      <c r="W327" s="38">
        <v>3</v>
      </c>
      <c r="X327" s="38">
        <v>722</v>
      </c>
      <c r="Y327" s="38">
        <v>273</v>
      </c>
      <c r="Z327" s="38">
        <v>3</v>
      </c>
      <c r="AA327" s="38">
        <v>3</v>
      </c>
      <c r="AB327" s="38">
        <v>118</v>
      </c>
      <c r="AC327" s="38">
        <v>313</v>
      </c>
      <c r="AD327" s="38">
        <v>12</v>
      </c>
    </row>
    <row r="328" spans="1:30" ht="15" customHeight="1">
      <c r="A328" s="48"/>
      <c r="B328" s="24"/>
      <c r="C328" s="56">
        <v>100.00000000000001</v>
      </c>
      <c r="D328" s="56">
        <v>44.25601750547046</v>
      </c>
      <c r="E328" s="56">
        <v>2.2428884026258209</v>
      </c>
      <c r="F328" s="56">
        <v>2.2975929978118161</v>
      </c>
      <c r="G328" s="56">
        <v>12.910284463894966</v>
      </c>
      <c r="H328" s="56">
        <v>34.135667396061272</v>
      </c>
      <c r="I328" s="56">
        <v>4.1575492341356668</v>
      </c>
      <c r="J328" s="56">
        <v>100</v>
      </c>
      <c r="K328" s="56">
        <v>45.575221238938049</v>
      </c>
      <c r="L328" s="56">
        <v>8.8495575221238937E-2</v>
      </c>
      <c r="M328" s="56">
        <v>0.70796460176991149</v>
      </c>
      <c r="N328" s="56">
        <v>15.663716814159292</v>
      </c>
      <c r="O328" s="56">
        <v>37.43362831858407</v>
      </c>
      <c r="P328" s="56">
        <v>0.53097345132743357</v>
      </c>
      <c r="Q328" s="56">
        <v>99.999999999999986</v>
      </c>
      <c r="R328" s="56">
        <v>37.908496732026144</v>
      </c>
      <c r="S328" s="56">
        <v>0.65359477124183007</v>
      </c>
      <c r="T328" s="56">
        <v>0</v>
      </c>
      <c r="U328" s="56">
        <v>19.607843137254903</v>
      </c>
      <c r="V328" s="56">
        <v>39.869281045751634</v>
      </c>
      <c r="W328" s="56">
        <v>1.9607843137254901</v>
      </c>
      <c r="X328" s="56">
        <v>100.00000000000001</v>
      </c>
      <c r="Y328" s="56">
        <v>37.81163434903047</v>
      </c>
      <c r="Z328" s="56">
        <v>0.41551246537396125</v>
      </c>
      <c r="AA328" s="56">
        <v>0.41551246537396125</v>
      </c>
      <c r="AB328" s="56">
        <v>16.343490304709142</v>
      </c>
      <c r="AC328" s="56">
        <v>43.35180055401662</v>
      </c>
      <c r="AD328" s="56">
        <v>1.662049861495845</v>
      </c>
    </row>
    <row r="329" spans="1:30" ht="15" customHeight="1">
      <c r="A329" s="48"/>
      <c r="B329" s="24" t="s">
        <v>120</v>
      </c>
      <c r="C329" s="38">
        <v>243</v>
      </c>
      <c r="D329" s="38">
        <v>84</v>
      </c>
      <c r="E329" s="38">
        <v>11</v>
      </c>
      <c r="F329" s="38">
        <v>23</v>
      </c>
      <c r="G329" s="38">
        <v>39</v>
      </c>
      <c r="H329" s="38">
        <v>80</v>
      </c>
      <c r="I329" s="38">
        <v>6</v>
      </c>
      <c r="J329" s="38">
        <v>200</v>
      </c>
      <c r="K329" s="38">
        <v>76</v>
      </c>
      <c r="L329" s="38">
        <v>0</v>
      </c>
      <c r="M329" s="38">
        <v>0</v>
      </c>
      <c r="N329" s="38">
        <v>28</v>
      </c>
      <c r="O329" s="38">
        <v>94</v>
      </c>
      <c r="P329" s="38">
        <v>2</v>
      </c>
      <c r="Q329" s="38">
        <v>29</v>
      </c>
      <c r="R329" s="38">
        <v>2</v>
      </c>
      <c r="S329" s="38">
        <v>1</v>
      </c>
      <c r="T329" s="38">
        <v>0</v>
      </c>
      <c r="U329" s="38">
        <v>4</v>
      </c>
      <c r="V329" s="38">
        <v>22</v>
      </c>
      <c r="W329" s="38">
        <v>0</v>
      </c>
      <c r="X329" s="38">
        <v>97</v>
      </c>
      <c r="Y329" s="38">
        <v>30</v>
      </c>
      <c r="Z329" s="38">
        <v>0</v>
      </c>
      <c r="AA329" s="38">
        <v>0</v>
      </c>
      <c r="AB329" s="38">
        <v>12</v>
      </c>
      <c r="AC329" s="38">
        <v>54</v>
      </c>
      <c r="AD329" s="38">
        <v>1</v>
      </c>
    </row>
    <row r="330" spans="1:30" ht="15" customHeight="1">
      <c r="A330" s="90"/>
      <c r="B330" s="24"/>
      <c r="C330" s="56">
        <v>100</v>
      </c>
      <c r="D330" s="56">
        <v>34.567901234567898</v>
      </c>
      <c r="E330" s="56">
        <v>4.5267489711934159</v>
      </c>
      <c r="F330" s="56">
        <v>9.4650205761316872</v>
      </c>
      <c r="G330" s="56">
        <v>16.049382716049383</v>
      </c>
      <c r="H330" s="56">
        <v>32.921810699588477</v>
      </c>
      <c r="I330" s="56">
        <v>2.4691358024691357</v>
      </c>
      <c r="J330" s="56">
        <v>100</v>
      </c>
      <c r="K330" s="56">
        <v>38</v>
      </c>
      <c r="L330" s="56">
        <v>0</v>
      </c>
      <c r="M330" s="56">
        <v>0</v>
      </c>
      <c r="N330" s="56">
        <v>14.000000000000002</v>
      </c>
      <c r="O330" s="56">
        <v>47</v>
      </c>
      <c r="P330" s="56">
        <v>1</v>
      </c>
      <c r="Q330" s="56">
        <v>100</v>
      </c>
      <c r="R330" s="56">
        <v>6.8965517241379306</v>
      </c>
      <c r="S330" s="56">
        <v>3.4482758620689653</v>
      </c>
      <c r="T330" s="56">
        <v>0</v>
      </c>
      <c r="U330" s="56">
        <v>13.793103448275861</v>
      </c>
      <c r="V330" s="56">
        <v>75.862068965517238</v>
      </c>
      <c r="W330" s="56">
        <v>0</v>
      </c>
      <c r="X330" s="56">
        <v>100</v>
      </c>
      <c r="Y330" s="56">
        <v>30.927835051546392</v>
      </c>
      <c r="Z330" s="56">
        <v>0</v>
      </c>
      <c r="AA330" s="56">
        <v>0</v>
      </c>
      <c r="AB330" s="56">
        <v>12.371134020618557</v>
      </c>
      <c r="AC330" s="56">
        <v>55.670103092783506</v>
      </c>
      <c r="AD330" s="56">
        <v>1.0309278350515463</v>
      </c>
    </row>
    <row r="331" spans="1:30" ht="15" customHeight="1">
      <c r="A331" s="48" t="s">
        <v>347</v>
      </c>
      <c r="B331" s="24" t="s">
        <v>349</v>
      </c>
      <c r="C331" s="38">
        <v>655</v>
      </c>
      <c r="D331" s="38">
        <v>315</v>
      </c>
      <c r="E331" s="38">
        <v>7</v>
      </c>
      <c r="F331" s="38">
        <v>13</v>
      </c>
      <c r="G331" s="38">
        <v>73</v>
      </c>
      <c r="H331" s="38">
        <v>208</v>
      </c>
      <c r="I331" s="38">
        <v>39</v>
      </c>
      <c r="J331" s="38">
        <v>9</v>
      </c>
      <c r="K331" s="38">
        <v>6</v>
      </c>
      <c r="L331" s="38">
        <v>0</v>
      </c>
      <c r="M331" s="38">
        <v>0</v>
      </c>
      <c r="N331" s="38">
        <v>1</v>
      </c>
      <c r="O331" s="38">
        <v>2</v>
      </c>
      <c r="P331" s="38">
        <v>0</v>
      </c>
      <c r="Q331" s="38">
        <v>7</v>
      </c>
      <c r="R331" s="38">
        <v>2</v>
      </c>
      <c r="S331" s="38">
        <v>0</v>
      </c>
      <c r="T331" s="38">
        <v>0</v>
      </c>
      <c r="U331" s="38">
        <v>3</v>
      </c>
      <c r="V331" s="38">
        <v>2</v>
      </c>
      <c r="W331" s="38">
        <v>0</v>
      </c>
      <c r="X331" s="38">
        <v>105</v>
      </c>
      <c r="Y331" s="38">
        <v>42</v>
      </c>
      <c r="Z331" s="38">
        <v>0</v>
      </c>
      <c r="AA331" s="38">
        <v>0</v>
      </c>
      <c r="AB331" s="38">
        <v>17</v>
      </c>
      <c r="AC331" s="38">
        <v>43</v>
      </c>
      <c r="AD331" s="38">
        <v>3</v>
      </c>
    </row>
    <row r="332" spans="1:30" ht="15" customHeight="1">
      <c r="A332" s="48"/>
      <c r="B332" s="24"/>
      <c r="C332" s="56">
        <v>100.00000000000001</v>
      </c>
      <c r="D332" s="56">
        <v>48.091603053435115</v>
      </c>
      <c r="E332" s="56">
        <v>1.0687022900763359</v>
      </c>
      <c r="F332" s="56">
        <v>1.9847328244274809</v>
      </c>
      <c r="G332" s="56">
        <v>11.145038167938932</v>
      </c>
      <c r="H332" s="56">
        <v>31.755725190839694</v>
      </c>
      <c r="I332" s="56">
        <v>5.9541984732824424</v>
      </c>
      <c r="J332" s="56">
        <v>100</v>
      </c>
      <c r="K332" s="56">
        <v>66.666666666666657</v>
      </c>
      <c r="L332" s="56">
        <v>0</v>
      </c>
      <c r="M332" s="56">
        <v>0</v>
      </c>
      <c r="N332" s="56">
        <v>11.111111111111111</v>
      </c>
      <c r="O332" s="56">
        <v>22.222222222222221</v>
      </c>
      <c r="P332" s="56">
        <v>0</v>
      </c>
      <c r="Q332" s="56">
        <v>99.999999999999986</v>
      </c>
      <c r="R332" s="56">
        <v>28.571428571428569</v>
      </c>
      <c r="S332" s="56">
        <v>0</v>
      </c>
      <c r="T332" s="56">
        <v>0</v>
      </c>
      <c r="U332" s="56">
        <v>42.857142857142854</v>
      </c>
      <c r="V332" s="56">
        <v>28.571428571428569</v>
      </c>
      <c r="W332" s="56">
        <v>0</v>
      </c>
      <c r="X332" s="56">
        <v>100</v>
      </c>
      <c r="Y332" s="56">
        <v>40</v>
      </c>
      <c r="Z332" s="56">
        <v>0</v>
      </c>
      <c r="AA332" s="56">
        <v>0</v>
      </c>
      <c r="AB332" s="56">
        <v>16.19047619047619</v>
      </c>
      <c r="AC332" s="56">
        <v>40.952380952380949</v>
      </c>
      <c r="AD332" s="56">
        <v>2.8571428571428572</v>
      </c>
    </row>
    <row r="333" spans="1:30" ht="15" customHeight="1">
      <c r="A333" s="48"/>
      <c r="B333" s="24" t="s">
        <v>348</v>
      </c>
      <c r="C333" s="38">
        <v>341</v>
      </c>
      <c r="D333" s="38">
        <v>182</v>
      </c>
      <c r="E333" s="38">
        <v>1</v>
      </c>
      <c r="F333" s="38">
        <v>3</v>
      </c>
      <c r="G333" s="38">
        <v>42</v>
      </c>
      <c r="H333" s="38">
        <v>97</v>
      </c>
      <c r="I333" s="38">
        <v>16</v>
      </c>
      <c r="J333" s="38">
        <v>73</v>
      </c>
      <c r="K333" s="38">
        <v>41</v>
      </c>
      <c r="L333" s="38">
        <v>0</v>
      </c>
      <c r="M333" s="38">
        <v>0</v>
      </c>
      <c r="N333" s="38">
        <v>7</v>
      </c>
      <c r="O333" s="38">
        <v>25</v>
      </c>
      <c r="P333" s="38">
        <v>0</v>
      </c>
      <c r="Q333" s="38">
        <v>0</v>
      </c>
      <c r="R333" s="38">
        <v>0</v>
      </c>
      <c r="S333" s="38">
        <v>0</v>
      </c>
      <c r="T333" s="38">
        <v>0</v>
      </c>
      <c r="U333" s="38">
        <v>0</v>
      </c>
      <c r="V333" s="38">
        <v>0</v>
      </c>
      <c r="W333" s="38">
        <v>0</v>
      </c>
      <c r="X333" s="38">
        <v>31</v>
      </c>
      <c r="Y333" s="38">
        <v>16</v>
      </c>
      <c r="Z333" s="38">
        <v>0</v>
      </c>
      <c r="AA333" s="38">
        <v>0</v>
      </c>
      <c r="AB333" s="38">
        <v>10</v>
      </c>
      <c r="AC333" s="38">
        <v>4</v>
      </c>
      <c r="AD333" s="38">
        <v>1</v>
      </c>
    </row>
    <row r="334" spans="1:30" ht="15" customHeight="1">
      <c r="A334" s="48"/>
      <c r="B334" s="24"/>
      <c r="C334" s="56">
        <v>100</v>
      </c>
      <c r="D334" s="56">
        <v>53.372434017595303</v>
      </c>
      <c r="E334" s="56">
        <v>0.2932551319648094</v>
      </c>
      <c r="F334" s="56">
        <v>0.87976539589442826</v>
      </c>
      <c r="G334" s="56">
        <v>12.316715542521994</v>
      </c>
      <c r="H334" s="56">
        <v>28.445747800586513</v>
      </c>
      <c r="I334" s="56">
        <v>4.6920821114369504</v>
      </c>
      <c r="J334" s="56">
        <v>100</v>
      </c>
      <c r="K334" s="56">
        <v>56.164383561643838</v>
      </c>
      <c r="L334" s="56">
        <v>0</v>
      </c>
      <c r="M334" s="56">
        <v>0</v>
      </c>
      <c r="N334" s="56">
        <v>9.5890410958904102</v>
      </c>
      <c r="O334" s="56">
        <v>34.246575342465754</v>
      </c>
      <c r="P334" s="56">
        <v>0</v>
      </c>
      <c r="Q334" s="56">
        <v>0</v>
      </c>
      <c r="R334" s="56">
        <v>0</v>
      </c>
      <c r="S334" s="56">
        <v>0</v>
      </c>
      <c r="T334" s="56">
        <v>0</v>
      </c>
      <c r="U334" s="56">
        <v>0</v>
      </c>
      <c r="V334" s="56">
        <v>0</v>
      </c>
      <c r="W334" s="56">
        <v>0</v>
      </c>
      <c r="X334" s="56">
        <v>100</v>
      </c>
      <c r="Y334" s="56">
        <v>51.612903225806448</v>
      </c>
      <c r="Z334" s="56">
        <v>0</v>
      </c>
      <c r="AA334" s="56">
        <v>0</v>
      </c>
      <c r="AB334" s="56">
        <v>32.258064516129032</v>
      </c>
      <c r="AC334" s="56">
        <v>12.903225806451612</v>
      </c>
      <c r="AD334" s="56">
        <v>3.225806451612903</v>
      </c>
    </row>
    <row r="335" spans="1:30" ht="15" customHeight="1">
      <c r="A335" s="48"/>
      <c r="B335" s="24" t="s">
        <v>350</v>
      </c>
      <c r="C335" s="38">
        <v>204</v>
      </c>
      <c r="D335" s="38">
        <v>84</v>
      </c>
      <c r="E335" s="38">
        <v>4</v>
      </c>
      <c r="F335" s="38">
        <v>15</v>
      </c>
      <c r="G335" s="38">
        <v>31</v>
      </c>
      <c r="H335" s="38">
        <v>52</v>
      </c>
      <c r="I335" s="38">
        <v>18</v>
      </c>
      <c r="J335" s="38">
        <v>80</v>
      </c>
      <c r="K335" s="38">
        <v>46</v>
      </c>
      <c r="L335" s="38">
        <v>0</v>
      </c>
      <c r="M335" s="38">
        <v>0</v>
      </c>
      <c r="N335" s="38">
        <v>17</v>
      </c>
      <c r="O335" s="38">
        <v>17</v>
      </c>
      <c r="P335" s="38">
        <v>0</v>
      </c>
      <c r="Q335" s="38">
        <v>0</v>
      </c>
      <c r="R335" s="38">
        <v>0</v>
      </c>
      <c r="S335" s="38">
        <v>0</v>
      </c>
      <c r="T335" s="38">
        <v>0</v>
      </c>
      <c r="U335" s="38">
        <v>0</v>
      </c>
      <c r="V335" s="38">
        <v>0</v>
      </c>
      <c r="W335" s="38">
        <v>0</v>
      </c>
      <c r="X335" s="38">
        <v>58</v>
      </c>
      <c r="Y335" s="38">
        <v>42</v>
      </c>
      <c r="Z335" s="38">
        <v>0</v>
      </c>
      <c r="AA335" s="38">
        <v>0</v>
      </c>
      <c r="AB335" s="38">
        <v>4</v>
      </c>
      <c r="AC335" s="38">
        <v>11</v>
      </c>
      <c r="AD335" s="38">
        <v>1</v>
      </c>
    </row>
    <row r="336" spans="1:30" ht="15" customHeight="1">
      <c r="A336" s="54"/>
      <c r="B336" s="59"/>
      <c r="C336" s="56">
        <v>100</v>
      </c>
      <c r="D336" s="56">
        <v>41.17647058823529</v>
      </c>
      <c r="E336" s="56">
        <v>1.9607843137254901</v>
      </c>
      <c r="F336" s="56">
        <v>7.3529411764705888</v>
      </c>
      <c r="G336" s="56">
        <v>15.196078431372548</v>
      </c>
      <c r="H336" s="56">
        <v>25.490196078431371</v>
      </c>
      <c r="I336" s="56">
        <v>8.8235294117647065</v>
      </c>
      <c r="J336" s="56">
        <v>100</v>
      </c>
      <c r="K336" s="56">
        <v>57.499999999999993</v>
      </c>
      <c r="L336" s="56">
        <v>0</v>
      </c>
      <c r="M336" s="56">
        <v>0</v>
      </c>
      <c r="N336" s="56">
        <v>21.25</v>
      </c>
      <c r="O336" s="56">
        <v>21.25</v>
      </c>
      <c r="P336" s="56">
        <v>0</v>
      </c>
      <c r="Q336" s="56">
        <v>0</v>
      </c>
      <c r="R336" s="56">
        <v>0</v>
      </c>
      <c r="S336" s="56">
        <v>0</v>
      </c>
      <c r="T336" s="56">
        <v>0</v>
      </c>
      <c r="U336" s="56">
        <v>0</v>
      </c>
      <c r="V336" s="56">
        <v>0</v>
      </c>
      <c r="W336" s="56">
        <v>0</v>
      </c>
      <c r="X336" s="56">
        <v>100</v>
      </c>
      <c r="Y336" s="56">
        <v>72.41379310344827</v>
      </c>
      <c r="Z336" s="56">
        <v>0</v>
      </c>
      <c r="AA336" s="56">
        <v>0</v>
      </c>
      <c r="AB336" s="56">
        <v>6.8965517241379306</v>
      </c>
      <c r="AC336" s="56">
        <v>18.96551724137931</v>
      </c>
      <c r="AD336" s="56">
        <v>1.7241379310344827</v>
      </c>
    </row>
    <row r="337" spans="1:30" ht="15" customHeight="1">
      <c r="A337" s="54"/>
      <c r="B337" s="59" t="s">
        <v>351</v>
      </c>
      <c r="C337" s="38">
        <v>183</v>
      </c>
      <c r="D337" s="38">
        <v>44</v>
      </c>
      <c r="E337" s="38">
        <v>0</v>
      </c>
      <c r="F337" s="38">
        <v>15</v>
      </c>
      <c r="G337" s="38">
        <v>27</v>
      </c>
      <c r="H337" s="38">
        <v>75</v>
      </c>
      <c r="I337" s="38">
        <v>22</v>
      </c>
      <c r="J337" s="38">
        <v>77</v>
      </c>
      <c r="K337" s="38">
        <v>35</v>
      </c>
      <c r="L337" s="38">
        <v>0</v>
      </c>
      <c r="M337" s="38">
        <v>0</v>
      </c>
      <c r="N337" s="38">
        <v>9</v>
      </c>
      <c r="O337" s="38">
        <v>33</v>
      </c>
      <c r="P337" s="38">
        <v>0</v>
      </c>
      <c r="Q337" s="38">
        <v>3</v>
      </c>
      <c r="R337" s="38">
        <v>0</v>
      </c>
      <c r="S337" s="38">
        <v>0</v>
      </c>
      <c r="T337" s="38">
        <v>0</v>
      </c>
      <c r="U337" s="38">
        <v>0</v>
      </c>
      <c r="V337" s="38">
        <v>3</v>
      </c>
      <c r="W337" s="38">
        <v>0</v>
      </c>
      <c r="X337" s="38">
        <v>45</v>
      </c>
      <c r="Y337" s="38">
        <v>18</v>
      </c>
      <c r="Z337" s="38">
        <v>0</v>
      </c>
      <c r="AA337" s="38">
        <v>0</v>
      </c>
      <c r="AB337" s="38">
        <v>7</v>
      </c>
      <c r="AC337" s="38">
        <v>18</v>
      </c>
      <c r="AD337" s="38">
        <v>2</v>
      </c>
    </row>
    <row r="338" spans="1:30" ht="15" customHeight="1">
      <c r="A338" s="54"/>
      <c r="B338" s="59"/>
      <c r="C338" s="56">
        <v>100</v>
      </c>
      <c r="D338" s="56">
        <v>24.043715846994534</v>
      </c>
      <c r="E338" s="56">
        <v>0</v>
      </c>
      <c r="F338" s="56">
        <v>8.1967213114754092</v>
      </c>
      <c r="G338" s="56">
        <v>14.754098360655737</v>
      </c>
      <c r="H338" s="56">
        <v>40.983606557377051</v>
      </c>
      <c r="I338" s="56">
        <v>12.021857923497267</v>
      </c>
      <c r="J338" s="56">
        <v>100</v>
      </c>
      <c r="K338" s="56">
        <v>45.454545454545453</v>
      </c>
      <c r="L338" s="56">
        <v>0</v>
      </c>
      <c r="M338" s="56">
        <v>0</v>
      </c>
      <c r="N338" s="56">
        <v>11.688311688311687</v>
      </c>
      <c r="O338" s="56">
        <v>42.857142857142854</v>
      </c>
      <c r="P338" s="56">
        <v>0</v>
      </c>
      <c r="Q338" s="56">
        <v>100</v>
      </c>
      <c r="R338" s="56">
        <v>0</v>
      </c>
      <c r="S338" s="56">
        <v>0</v>
      </c>
      <c r="T338" s="56">
        <v>0</v>
      </c>
      <c r="U338" s="56">
        <v>0</v>
      </c>
      <c r="V338" s="56">
        <v>100</v>
      </c>
      <c r="W338" s="56">
        <v>0</v>
      </c>
      <c r="X338" s="56">
        <v>100</v>
      </c>
      <c r="Y338" s="56">
        <v>40</v>
      </c>
      <c r="Z338" s="56">
        <v>0</v>
      </c>
      <c r="AA338" s="56">
        <v>0</v>
      </c>
      <c r="AB338" s="56">
        <v>15.555555555555555</v>
      </c>
      <c r="AC338" s="56">
        <v>40</v>
      </c>
      <c r="AD338" s="56">
        <v>4.4444444444444446</v>
      </c>
    </row>
    <row r="339" spans="1:30" ht="15" customHeight="1">
      <c r="A339" s="54"/>
      <c r="B339" s="59" t="s">
        <v>352</v>
      </c>
      <c r="C339" s="38">
        <v>108</v>
      </c>
      <c r="D339" s="38">
        <v>32</v>
      </c>
      <c r="E339" s="38">
        <v>1</v>
      </c>
      <c r="F339" s="38">
        <v>0</v>
      </c>
      <c r="G339" s="38">
        <v>18</v>
      </c>
      <c r="H339" s="38">
        <v>57</v>
      </c>
      <c r="I339" s="38">
        <v>0</v>
      </c>
      <c r="J339" s="38">
        <v>6</v>
      </c>
      <c r="K339" s="38">
        <v>2</v>
      </c>
      <c r="L339" s="38">
        <v>0</v>
      </c>
      <c r="M339" s="38">
        <v>0</v>
      </c>
      <c r="N339" s="38">
        <v>1</v>
      </c>
      <c r="O339" s="38">
        <v>3</v>
      </c>
      <c r="P339" s="38">
        <v>0</v>
      </c>
      <c r="Q339" s="38">
        <v>5</v>
      </c>
      <c r="R339" s="38">
        <v>0</v>
      </c>
      <c r="S339" s="38">
        <v>0</v>
      </c>
      <c r="T339" s="38">
        <v>0</v>
      </c>
      <c r="U339" s="38">
        <v>1</v>
      </c>
      <c r="V339" s="38">
        <v>4</v>
      </c>
      <c r="W339" s="38">
        <v>0</v>
      </c>
      <c r="X339" s="38">
        <v>53</v>
      </c>
      <c r="Y339" s="38">
        <v>10</v>
      </c>
      <c r="Z339" s="38">
        <v>0</v>
      </c>
      <c r="AA339" s="38">
        <v>0</v>
      </c>
      <c r="AB339" s="38">
        <v>6</v>
      </c>
      <c r="AC339" s="38">
        <v>37</v>
      </c>
      <c r="AD339" s="38">
        <v>0</v>
      </c>
    </row>
    <row r="340" spans="1:30" ht="15" customHeight="1">
      <c r="A340" s="90"/>
      <c r="B340" s="88"/>
      <c r="C340" s="69">
        <v>100</v>
      </c>
      <c r="D340" s="69">
        <v>29.629629629629626</v>
      </c>
      <c r="E340" s="69">
        <v>0.92592592592592582</v>
      </c>
      <c r="F340" s="69">
        <v>0</v>
      </c>
      <c r="G340" s="69">
        <v>16.666666666666664</v>
      </c>
      <c r="H340" s="69">
        <v>52.777777777777779</v>
      </c>
      <c r="I340" s="69">
        <v>0</v>
      </c>
      <c r="J340" s="69">
        <v>100</v>
      </c>
      <c r="K340" s="69">
        <v>33.333333333333329</v>
      </c>
      <c r="L340" s="69">
        <v>0</v>
      </c>
      <c r="M340" s="69">
        <v>0</v>
      </c>
      <c r="N340" s="69">
        <v>16.666666666666664</v>
      </c>
      <c r="O340" s="69">
        <v>50</v>
      </c>
      <c r="P340" s="69">
        <v>0</v>
      </c>
      <c r="Q340" s="69">
        <v>100</v>
      </c>
      <c r="R340" s="69">
        <v>0</v>
      </c>
      <c r="S340" s="69">
        <v>0</v>
      </c>
      <c r="T340" s="69">
        <v>0</v>
      </c>
      <c r="U340" s="69">
        <v>20</v>
      </c>
      <c r="V340" s="69">
        <v>80</v>
      </c>
      <c r="W340" s="69">
        <v>0</v>
      </c>
      <c r="X340" s="69">
        <v>100</v>
      </c>
      <c r="Y340" s="69">
        <v>18.867924528301888</v>
      </c>
      <c r="Z340" s="69">
        <v>0</v>
      </c>
      <c r="AA340" s="69">
        <v>0</v>
      </c>
      <c r="AB340" s="69">
        <v>11.320754716981133</v>
      </c>
      <c r="AC340" s="69">
        <v>69.811320754716974</v>
      </c>
      <c r="AD340" s="69">
        <v>0</v>
      </c>
    </row>
    <row r="342" spans="1:30" ht="15" customHeight="1">
      <c r="B342" s="96"/>
    </row>
  </sheetData>
  <phoneticPr fontId="4"/>
  <conditionalFormatting sqref="B22:AD340">
    <cfRule type="expression" dxfId="31" priority="1">
      <formula>MOD(ROW(),2)=0</formula>
    </cfRule>
  </conditionalFormatting>
  <pageMargins left="0.23622047244094491" right="0.23622047244094491" top="0.74803149606299213" bottom="0.74803149606299213" header="0.31496062992125984" footer="0.31496062992125984"/>
  <pageSetup paperSize="9" scale="55" fitToWidth="0" fitToHeight="0" pageOrder="overThenDown" orientation="portrait" verticalDpi="200" r:id="rId1"/>
  <headerFooter>
    <oddFooter>&amp;C&amp;P</oddFooter>
  </headerFooter>
  <rowBreaks count="3" manualBreakCount="3">
    <brk id="90" min="2" max="29" man="1"/>
    <brk id="174" min="2" max="29" man="1"/>
    <brk id="254" min="2" max="29" man="1"/>
  </rowBreaks>
  <colBreaks count="1" manualBreakCount="1">
    <brk id="16" min="6" max="339" man="1"/>
  </colBreaks>
</worksheet>
</file>

<file path=xl/worksheets/sheet2.xml><?xml version="1.0" encoding="utf-8"?>
<worksheet xmlns="http://schemas.openxmlformats.org/spreadsheetml/2006/main" xmlns:r="http://schemas.openxmlformats.org/officeDocument/2006/relationships">
  <sheetPr codeName="Sheet19"/>
  <dimension ref="A1:AP142"/>
  <sheetViews>
    <sheetView topLeftCell="A108" zoomScaleNormal="100" zoomScalePageLayoutView="70" workbookViewId="0">
      <selection activeCell="A143" sqref="A143"/>
    </sheetView>
  </sheetViews>
  <sheetFormatPr defaultRowHeight="13.5"/>
  <cols>
    <col min="1" max="32" width="2.85546875" style="100" customWidth="1"/>
    <col min="33" max="33" width="7" style="120" customWidth="1"/>
    <col min="34" max="34" width="3.7109375" style="119" customWidth="1"/>
    <col min="35" max="35" width="8.28515625" style="119" bestFit="1" customWidth="1"/>
    <col min="36" max="45" width="2.85546875" style="97" customWidth="1"/>
    <col min="46" max="16384" width="9.140625" style="97"/>
  </cols>
  <sheetData>
    <row r="1" spans="1:42">
      <c r="A1" s="142" t="s">
        <v>472</v>
      </c>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98"/>
      <c r="AK1" s="98"/>
      <c r="AL1" s="98"/>
      <c r="AM1" s="98"/>
      <c r="AN1" s="98"/>
      <c r="AO1" s="98"/>
      <c r="AP1" s="98"/>
    </row>
    <row r="2" spans="1:42" ht="15" customHeight="1">
      <c r="A2" s="99" t="s">
        <v>487</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119"/>
      <c r="AJ2" s="98"/>
      <c r="AK2" s="98"/>
      <c r="AL2" s="98"/>
      <c r="AM2" s="98"/>
      <c r="AN2" s="98"/>
      <c r="AO2" s="98"/>
      <c r="AP2" s="98"/>
    </row>
    <row r="3" spans="1:42" ht="12.75" customHeight="1">
      <c r="B3" s="101" t="s">
        <v>77</v>
      </c>
      <c r="C3" s="102"/>
      <c r="D3" s="102"/>
      <c r="E3" s="103"/>
      <c r="AG3" s="120">
        <v>4</v>
      </c>
      <c r="AH3" s="119" t="s">
        <v>488</v>
      </c>
      <c r="AI3" s="120">
        <f>AI32</f>
        <v>11</v>
      </c>
    </row>
    <row r="4" spans="1:42" ht="12" customHeight="1">
      <c r="B4" s="102"/>
      <c r="C4" s="104" t="s">
        <v>4</v>
      </c>
      <c r="D4" s="105"/>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21">
        <f t="shared" ref="AG4:AG10" si="0">AG3</f>
        <v>4</v>
      </c>
      <c r="AH4" s="122" t="s">
        <v>489</v>
      </c>
      <c r="AI4" s="121">
        <f t="shared" ref="AI4:AI32" si="1">AG4+1</f>
        <v>5</v>
      </c>
    </row>
    <row r="5" spans="1:42" ht="12" customHeight="1">
      <c r="B5" s="102"/>
      <c r="C5" s="101" t="s">
        <v>11</v>
      </c>
      <c r="D5" s="102"/>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23">
        <f t="shared" si="0"/>
        <v>4</v>
      </c>
      <c r="AH5" s="124" t="s">
        <v>489</v>
      </c>
      <c r="AI5" s="123">
        <f t="shared" si="1"/>
        <v>5</v>
      </c>
    </row>
    <row r="6" spans="1:42" ht="12" customHeight="1">
      <c r="B6" s="102"/>
      <c r="C6" s="101" t="s">
        <v>16</v>
      </c>
      <c r="D6" s="102"/>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23">
        <f t="shared" si="0"/>
        <v>4</v>
      </c>
      <c r="AH6" s="124" t="s">
        <v>489</v>
      </c>
      <c r="AI6" s="123">
        <f t="shared" si="1"/>
        <v>5</v>
      </c>
    </row>
    <row r="7" spans="1:42" ht="12" customHeight="1">
      <c r="B7" s="102"/>
      <c r="C7" s="101" t="s">
        <v>22</v>
      </c>
      <c r="D7" s="102"/>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23">
        <f t="shared" si="0"/>
        <v>4</v>
      </c>
      <c r="AH7" s="124" t="s">
        <v>489</v>
      </c>
      <c r="AI7" s="123">
        <f t="shared" si="1"/>
        <v>5</v>
      </c>
    </row>
    <row r="8" spans="1:42" ht="12" customHeight="1">
      <c r="B8" s="102"/>
      <c r="C8" s="101" t="s">
        <v>31</v>
      </c>
      <c r="D8" s="102"/>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23">
        <f t="shared" si="0"/>
        <v>4</v>
      </c>
      <c r="AH8" s="124" t="s">
        <v>489</v>
      </c>
      <c r="AI8" s="123">
        <f t="shared" si="1"/>
        <v>5</v>
      </c>
    </row>
    <row r="9" spans="1:42" ht="12" customHeight="1">
      <c r="B9" s="102"/>
      <c r="C9" s="101" t="s">
        <v>486</v>
      </c>
      <c r="D9" s="102"/>
      <c r="E9" s="103"/>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23">
        <f t="shared" si="0"/>
        <v>4</v>
      </c>
      <c r="AH9" s="124" t="s">
        <v>489</v>
      </c>
      <c r="AI9" s="123">
        <f t="shared" si="1"/>
        <v>5</v>
      </c>
    </row>
    <row r="10" spans="1:42" ht="12" customHeight="1">
      <c r="B10" s="102"/>
      <c r="C10" s="107" t="s">
        <v>485</v>
      </c>
      <c r="D10" s="107"/>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25">
        <f t="shared" si="0"/>
        <v>4</v>
      </c>
      <c r="AH10" s="126" t="s">
        <v>489</v>
      </c>
      <c r="AI10" s="125">
        <f t="shared" si="1"/>
        <v>5</v>
      </c>
    </row>
    <row r="11" spans="1:42" ht="12" customHeight="1">
      <c r="B11" s="102"/>
      <c r="C11" s="104" t="s">
        <v>409</v>
      </c>
      <c r="D11" s="105"/>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21">
        <f>AI4+1</f>
        <v>6</v>
      </c>
      <c r="AH11" s="122" t="s">
        <v>489</v>
      </c>
      <c r="AI11" s="121">
        <f t="shared" si="1"/>
        <v>7</v>
      </c>
    </row>
    <row r="12" spans="1:42" ht="12" customHeight="1">
      <c r="B12" s="102"/>
      <c r="C12" s="101" t="s">
        <v>49</v>
      </c>
      <c r="D12" s="102"/>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23">
        <f>AG11</f>
        <v>6</v>
      </c>
      <c r="AH12" s="124" t="s">
        <v>489</v>
      </c>
      <c r="AI12" s="123">
        <f t="shared" si="1"/>
        <v>7</v>
      </c>
    </row>
    <row r="13" spans="1:42" ht="12" customHeight="1">
      <c r="B13" s="102"/>
      <c r="C13" s="101" t="s">
        <v>56</v>
      </c>
      <c r="D13" s="102"/>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23">
        <f>AG12</f>
        <v>6</v>
      </c>
      <c r="AH13" s="124" t="s">
        <v>489</v>
      </c>
      <c r="AI13" s="123">
        <f t="shared" si="1"/>
        <v>7</v>
      </c>
    </row>
    <row r="14" spans="1:42" ht="12" customHeight="1">
      <c r="B14" s="102"/>
      <c r="C14" s="101" t="s">
        <v>66</v>
      </c>
      <c r="D14" s="102"/>
      <c r="E14" s="103"/>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23">
        <f>AG13</f>
        <v>6</v>
      </c>
      <c r="AH14" s="124" t="s">
        <v>489</v>
      </c>
      <c r="AI14" s="123">
        <f t="shared" si="1"/>
        <v>7</v>
      </c>
    </row>
    <row r="15" spans="1:42" ht="12" customHeight="1">
      <c r="B15" s="102"/>
      <c r="C15" s="107" t="s">
        <v>399</v>
      </c>
      <c r="D15" s="109"/>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25">
        <f>AG14</f>
        <v>6</v>
      </c>
      <c r="AH15" s="126" t="s">
        <v>489</v>
      </c>
      <c r="AI15" s="125">
        <f t="shared" si="1"/>
        <v>7</v>
      </c>
    </row>
    <row r="16" spans="1:42" ht="12" customHeight="1">
      <c r="B16" s="102"/>
      <c r="C16" s="104" t="s">
        <v>401</v>
      </c>
      <c r="D16" s="105"/>
      <c r="E16" s="106"/>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21">
        <f>AG15+2</f>
        <v>8</v>
      </c>
      <c r="AH16" s="122" t="s">
        <v>489</v>
      </c>
      <c r="AI16" s="121">
        <f t="shared" si="1"/>
        <v>9</v>
      </c>
    </row>
    <row r="17" spans="2:35" ht="12" customHeight="1">
      <c r="B17" s="102"/>
      <c r="C17" s="101" t="s">
        <v>410</v>
      </c>
      <c r="D17" s="102"/>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23">
        <f>AG16</f>
        <v>8</v>
      </c>
      <c r="AH17" s="124" t="s">
        <v>489</v>
      </c>
      <c r="AI17" s="123">
        <f t="shared" si="1"/>
        <v>9</v>
      </c>
    </row>
    <row r="18" spans="2:35" ht="12" customHeight="1">
      <c r="B18" s="102"/>
      <c r="C18" s="101" t="s">
        <v>411</v>
      </c>
      <c r="D18" s="102"/>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23">
        <f>AG17</f>
        <v>8</v>
      </c>
      <c r="AH18" s="124" t="s">
        <v>489</v>
      </c>
      <c r="AI18" s="123">
        <f t="shared" si="1"/>
        <v>9</v>
      </c>
    </row>
    <row r="19" spans="2:35" ht="12" customHeight="1">
      <c r="B19" s="102"/>
      <c r="C19" s="101" t="s">
        <v>412</v>
      </c>
      <c r="D19" s="102"/>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23">
        <f>AG18</f>
        <v>8</v>
      </c>
      <c r="AH19" s="124" t="s">
        <v>489</v>
      </c>
      <c r="AI19" s="123">
        <f t="shared" si="1"/>
        <v>9</v>
      </c>
    </row>
    <row r="20" spans="2:35" ht="12" customHeight="1">
      <c r="B20" s="102"/>
      <c r="C20" s="101" t="s">
        <v>341</v>
      </c>
      <c r="D20" s="102"/>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23">
        <f>AG19</f>
        <v>8</v>
      </c>
      <c r="AH20" s="124" t="s">
        <v>489</v>
      </c>
      <c r="AI20" s="123">
        <f t="shared" si="1"/>
        <v>9</v>
      </c>
    </row>
    <row r="21" spans="2:35" ht="12" customHeight="1">
      <c r="B21" s="102"/>
      <c r="C21" s="107" t="s">
        <v>484</v>
      </c>
      <c r="D21" s="109"/>
      <c r="E21" s="108"/>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25">
        <f>AG20</f>
        <v>8</v>
      </c>
      <c r="AH21" s="126" t="s">
        <v>489</v>
      </c>
      <c r="AI21" s="125">
        <f t="shared" si="1"/>
        <v>9</v>
      </c>
    </row>
    <row r="22" spans="2:35" ht="12" customHeight="1">
      <c r="B22" s="102"/>
      <c r="C22" s="104" t="s">
        <v>483</v>
      </c>
      <c r="D22" s="105"/>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21">
        <f>AG21+2</f>
        <v>10</v>
      </c>
      <c r="AH22" s="122" t="s">
        <v>489</v>
      </c>
      <c r="AI22" s="121">
        <f t="shared" si="1"/>
        <v>11</v>
      </c>
    </row>
    <row r="23" spans="2:35" ht="12" customHeight="1">
      <c r="B23" s="102"/>
      <c r="C23" s="101" t="s">
        <v>482</v>
      </c>
      <c r="D23" s="102"/>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23">
        <f t="shared" ref="AG23:AG32" si="2">AG22</f>
        <v>10</v>
      </c>
      <c r="AH23" s="124" t="s">
        <v>489</v>
      </c>
      <c r="AI23" s="123">
        <f t="shared" si="1"/>
        <v>11</v>
      </c>
    </row>
    <row r="24" spans="2:35" ht="12" customHeight="1">
      <c r="B24" s="102"/>
      <c r="C24" s="101" t="s">
        <v>481</v>
      </c>
      <c r="D24" s="102"/>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23">
        <f t="shared" si="2"/>
        <v>10</v>
      </c>
      <c r="AH24" s="124" t="s">
        <v>489</v>
      </c>
      <c r="AI24" s="123">
        <f t="shared" si="1"/>
        <v>11</v>
      </c>
    </row>
    <row r="25" spans="2:35" ht="12" customHeight="1">
      <c r="B25" s="102"/>
      <c r="C25" s="101" t="s">
        <v>101</v>
      </c>
      <c r="D25" s="102"/>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23">
        <f t="shared" si="2"/>
        <v>10</v>
      </c>
      <c r="AH25" s="124" t="s">
        <v>489</v>
      </c>
      <c r="AI25" s="123">
        <f t="shared" si="1"/>
        <v>11</v>
      </c>
    </row>
    <row r="26" spans="2:35" ht="12" customHeight="1">
      <c r="B26" s="102"/>
      <c r="C26" s="101" t="s">
        <v>102</v>
      </c>
      <c r="D26" s="102"/>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23">
        <f t="shared" si="2"/>
        <v>10</v>
      </c>
      <c r="AH26" s="124" t="s">
        <v>489</v>
      </c>
      <c r="AI26" s="123">
        <f t="shared" si="1"/>
        <v>11</v>
      </c>
    </row>
    <row r="27" spans="2:35" ht="12" customHeight="1">
      <c r="B27" s="102"/>
      <c r="C27" s="101" t="s">
        <v>103</v>
      </c>
      <c r="D27" s="102"/>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23">
        <f t="shared" si="2"/>
        <v>10</v>
      </c>
      <c r="AH27" s="124" t="s">
        <v>489</v>
      </c>
      <c r="AI27" s="123">
        <f t="shared" si="1"/>
        <v>11</v>
      </c>
    </row>
    <row r="28" spans="2:35" ht="12" customHeight="1">
      <c r="B28" s="102"/>
      <c r="C28" s="101" t="s">
        <v>104</v>
      </c>
      <c r="D28" s="102"/>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23">
        <f t="shared" si="2"/>
        <v>10</v>
      </c>
      <c r="AH28" s="124" t="s">
        <v>489</v>
      </c>
      <c r="AI28" s="123">
        <f t="shared" si="1"/>
        <v>11</v>
      </c>
    </row>
    <row r="29" spans="2:35" ht="12" customHeight="1">
      <c r="B29" s="102"/>
      <c r="C29" s="101" t="s">
        <v>480</v>
      </c>
      <c r="D29" s="102"/>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23">
        <f t="shared" si="2"/>
        <v>10</v>
      </c>
      <c r="AH29" s="124" t="s">
        <v>489</v>
      </c>
      <c r="AI29" s="123">
        <f t="shared" si="1"/>
        <v>11</v>
      </c>
    </row>
    <row r="30" spans="2:35" ht="12" customHeight="1">
      <c r="B30" s="102"/>
      <c r="C30" s="101" t="s">
        <v>107</v>
      </c>
      <c r="D30" s="102"/>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23">
        <f t="shared" si="2"/>
        <v>10</v>
      </c>
      <c r="AH30" s="124" t="s">
        <v>489</v>
      </c>
      <c r="AI30" s="123">
        <f t="shared" si="1"/>
        <v>11</v>
      </c>
    </row>
    <row r="31" spans="2:35" ht="12" customHeight="1">
      <c r="B31" s="102"/>
      <c r="C31" s="101" t="s">
        <v>115</v>
      </c>
      <c r="D31" s="102"/>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23">
        <f t="shared" si="2"/>
        <v>10</v>
      </c>
      <c r="AH31" s="124" t="s">
        <v>489</v>
      </c>
      <c r="AI31" s="123">
        <f t="shared" si="1"/>
        <v>11</v>
      </c>
    </row>
    <row r="32" spans="2:35" ht="12" customHeight="1">
      <c r="B32" s="102"/>
      <c r="C32" s="107" t="s">
        <v>347</v>
      </c>
      <c r="D32" s="109"/>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25">
        <f t="shared" si="2"/>
        <v>10</v>
      </c>
      <c r="AH32" s="126" t="s">
        <v>489</v>
      </c>
      <c r="AI32" s="125">
        <f t="shared" si="1"/>
        <v>11</v>
      </c>
    </row>
    <row r="33" spans="2:35" ht="12.75" customHeight="1">
      <c r="B33" s="101" t="s">
        <v>125</v>
      </c>
      <c r="C33" s="102"/>
      <c r="D33" s="102"/>
      <c r="E33" s="103"/>
      <c r="AG33" s="120">
        <f t="shared" ref="AG33:AG68" si="3">AI32+1</f>
        <v>12</v>
      </c>
      <c r="AH33" s="119" t="s">
        <v>488</v>
      </c>
      <c r="AI33" s="120">
        <f t="shared" ref="AI33:AI49" si="4">AG33+7</f>
        <v>19</v>
      </c>
    </row>
    <row r="34" spans="2:35" ht="12.75" customHeight="1">
      <c r="B34" s="101" t="s">
        <v>128</v>
      </c>
      <c r="C34" s="102"/>
      <c r="D34" s="102"/>
      <c r="E34" s="103"/>
      <c r="AG34" s="120">
        <f t="shared" si="3"/>
        <v>20</v>
      </c>
      <c r="AH34" s="119" t="s">
        <v>488</v>
      </c>
      <c r="AI34" s="120">
        <f t="shared" si="4"/>
        <v>27</v>
      </c>
    </row>
    <row r="35" spans="2:35" ht="12.75" customHeight="1">
      <c r="B35" s="101" t="s">
        <v>138</v>
      </c>
      <c r="C35" s="102"/>
      <c r="D35" s="102"/>
      <c r="E35" s="103"/>
      <c r="AG35" s="120">
        <f t="shared" si="3"/>
        <v>28</v>
      </c>
      <c r="AH35" s="119" t="s">
        <v>488</v>
      </c>
      <c r="AI35" s="120">
        <f t="shared" si="4"/>
        <v>35</v>
      </c>
    </row>
    <row r="36" spans="2:35" ht="12.75" customHeight="1">
      <c r="B36" s="101" t="s">
        <v>141</v>
      </c>
      <c r="C36" s="102"/>
      <c r="D36" s="102"/>
      <c r="E36" s="103"/>
      <c r="AG36" s="120">
        <f t="shared" si="3"/>
        <v>36</v>
      </c>
      <c r="AH36" s="119" t="s">
        <v>488</v>
      </c>
      <c r="AI36" s="120">
        <f t="shared" si="4"/>
        <v>43</v>
      </c>
    </row>
    <row r="37" spans="2:35" ht="12.75" customHeight="1">
      <c r="B37" s="101" t="s">
        <v>353</v>
      </c>
      <c r="C37" s="102"/>
      <c r="D37" s="102"/>
      <c r="E37" s="103"/>
      <c r="AG37" s="120">
        <f t="shared" si="3"/>
        <v>44</v>
      </c>
      <c r="AH37" s="119" t="s">
        <v>488</v>
      </c>
      <c r="AI37" s="120">
        <f t="shared" si="4"/>
        <v>51</v>
      </c>
    </row>
    <row r="38" spans="2:35" ht="12.75" customHeight="1">
      <c r="B38" s="101" t="s">
        <v>354</v>
      </c>
      <c r="C38" s="102"/>
      <c r="D38" s="102"/>
      <c r="E38" s="103"/>
      <c r="AG38" s="120">
        <f t="shared" si="3"/>
        <v>52</v>
      </c>
      <c r="AH38" s="119" t="s">
        <v>488</v>
      </c>
      <c r="AI38" s="120">
        <f t="shared" si="4"/>
        <v>59</v>
      </c>
    </row>
    <row r="39" spans="2:35" ht="12.75" customHeight="1">
      <c r="B39" s="101" t="s">
        <v>162</v>
      </c>
      <c r="C39" s="102"/>
      <c r="D39" s="102"/>
      <c r="E39" s="103"/>
      <c r="AG39" s="120">
        <f t="shared" si="3"/>
        <v>60</v>
      </c>
      <c r="AH39" s="119" t="s">
        <v>488</v>
      </c>
      <c r="AI39" s="120">
        <f t="shared" si="4"/>
        <v>67</v>
      </c>
    </row>
    <row r="40" spans="2:35" ht="12.75" customHeight="1">
      <c r="B40" s="101" t="s">
        <v>415</v>
      </c>
      <c r="C40" s="102"/>
      <c r="D40" s="102"/>
      <c r="E40" s="103"/>
      <c r="AG40" s="120">
        <f t="shared" si="3"/>
        <v>68</v>
      </c>
      <c r="AH40" s="119" t="s">
        <v>488</v>
      </c>
      <c r="AI40" s="120">
        <f t="shared" si="4"/>
        <v>75</v>
      </c>
    </row>
    <row r="41" spans="2:35" ht="12.75" customHeight="1">
      <c r="B41" s="101" t="s">
        <v>416</v>
      </c>
      <c r="C41" s="102"/>
      <c r="D41" s="102"/>
      <c r="E41" s="103"/>
      <c r="AG41" s="120">
        <f t="shared" si="3"/>
        <v>76</v>
      </c>
      <c r="AH41" s="119" t="s">
        <v>488</v>
      </c>
      <c r="AI41" s="120">
        <f t="shared" si="4"/>
        <v>83</v>
      </c>
    </row>
    <row r="42" spans="2:35" ht="12.75" customHeight="1">
      <c r="B42" s="101" t="s">
        <v>417</v>
      </c>
      <c r="C42" s="102"/>
      <c r="D42" s="102"/>
      <c r="E42" s="103"/>
      <c r="AG42" s="120">
        <f t="shared" si="3"/>
        <v>84</v>
      </c>
      <c r="AH42" s="119" t="s">
        <v>488</v>
      </c>
      <c r="AI42" s="120">
        <f t="shared" si="4"/>
        <v>91</v>
      </c>
    </row>
    <row r="43" spans="2:35" ht="12.75" customHeight="1">
      <c r="B43" s="101" t="s">
        <v>418</v>
      </c>
      <c r="C43" s="102"/>
      <c r="D43" s="102"/>
      <c r="E43" s="103"/>
      <c r="AG43" s="120">
        <f t="shared" si="3"/>
        <v>92</v>
      </c>
      <c r="AH43" s="119" t="s">
        <v>488</v>
      </c>
      <c r="AI43" s="120">
        <f t="shared" si="4"/>
        <v>99</v>
      </c>
    </row>
    <row r="44" spans="2:35" ht="12.75" customHeight="1">
      <c r="B44" s="101" t="s">
        <v>170</v>
      </c>
      <c r="C44" s="102"/>
      <c r="D44" s="102"/>
      <c r="E44" s="103"/>
      <c r="AG44" s="120">
        <f t="shared" si="3"/>
        <v>100</v>
      </c>
      <c r="AH44" s="119" t="s">
        <v>488</v>
      </c>
      <c r="AI44" s="120">
        <f t="shared" si="4"/>
        <v>107</v>
      </c>
    </row>
    <row r="45" spans="2:35" ht="12.75" customHeight="1">
      <c r="B45" s="101" t="s">
        <v>178</v>
      </c>
      <c r="C45" s="102"/>
      <c r="D45" s="102"/>
      <c r="E45" s="103"/>
      <c r="AG45" s="120">
        <f t="shared" si="3"/>
        <v>108</v>
      </c>
      <c r="AH45" s="119" t="s">
        <v>488</v>
      </c>
      <c r="AI45" s="120">
        <f t="shared" si="4"/>
        <v>115</v>
      </c>
    </row>
    <row r="46" spans="2:35" ht="12.75" customHeight="1">
      <c r="B46" s="101" t="s">
        <v>190</v>
      </c>
      <c r="C46" s="102"/>
      <c r="D46" s="102"/>
      <c r="E46" s="103"/>
      <c r="AG46" s="120">
        <f t="shared" si="3"/>
        <v>116</v>
      </c>
      <c r="AH46" s="119" t="s">
        <v>488</v>
      </c>
      <c r="AI46" s="120">
        <f t="shared" si="4"/>
        <v>123</v>
      </c>
    </row>
    <row r="47" spans="2:35" ht="12.75" customHeight="1">
      <c r="B47" s="101" t="s">
        <v>196</v>
      </c>
      <c r="C47" s="102"/>
      <c r="D47" s="102"/>
      <c r="E47" s="103"/>
      <c r="AG47" s="120">
        <f t="shared" si="3"/>
        <v>124</v>
      </c>
      <c r="AH47" s="119" t="s">
        <v>488</v>
      </c>
      <c r="AI47" s="120">
        <f t="shared" si="4"/>
        <v>131</v>
      </c>
    </row>
    <row r="48" spans="2:35" ht="12.75" customHeight="1">
      <c r="B48" s="101" t="s">
        <v>198</v>
      </c>
      <c r="C48" s="102"/>
      <c r="D48" s="102"/>
      <c r="E48" s="103"/>
      <c r="AG48" s="120">
        <f t="shared" si="3"/>
        <v>132</v>
      </c>
      <c r="AH48" s="119" t="s">
        <v>488</v>
      </c>
      <c r="AI48" s="120">
        <f t="shared" si="4"/>
        <v>139</v>
      </c>
    </row>
    <row r="49" spans="2:35" ht="12.75" customHeight="1">
      <c r="B49" s="101" t="s">
        <v>204</v>
      </c>
      <c r="C49" s="102"/>
      <c r="D49" s="102"/>
      <c r="E49" s="103"/>
      <c r="AG49" s="120">
        <f t="shared" si="3"/>
        <v>140</v>
      </c>
      <c r="AH49" s="119" t="s">
        <v>488</v>
      </c>
      <c r="AI49" s="120">
        <f t="shared" si="4"/>
        <v>147</v>
      </c>
    </row>
    <row r="50" spans="2:35" ht="12.75" customHeight="1">
      <c r="B50" s="101" t="s">
        <v>479</v>
      </c>
      <c r="C50" s="102"/>
      <c r="D50" s="102"/>
      <c r="E50" s="103"/>
      <c r="AG50" s="120">
        <f t="shared" si="3"/>
        <v>148</v>
      </c>
      <c r="AH50" s="119" t="s">
        <v>488</v>
      </c>
      <c r="AI50" s="120">
        <f t="shared" ref="AI50:AI55" si="5">AG50+3</f>
        <v>151</v>
      </c>
    </row>
    <row r="51" spans="2:35" ht="12.75" customHeight="1">
      <c r="B51" s="110" t="s">
        <v>225</v>
      </c>
      <c r="C51" s="102"/>
      <c r="D51" s="102"/>
      <c r="E51" s="103"/>
      <c r="AG51" s="120">
        <f t="shared" si="3"/>
        <v>152</v>
      </c>
      <c r="AH51" s="119" t="s">
        <v>488</v>
      </c>
      <c r="AI51" s="120">
        <f t="shared" si="5"/>
        <v>155</v>
      </c>
    </row>
    <row r="52" spans="2:35" ht="12.75" customHeight="1">
      <c r="B52" s="101" t="s">
        <v>233</v>
      </c>
      <c r="C52" s="102"/>
      <c r="D52" s="102"/>
      <c r="E52" s="103"/>
      <c r="AG52" s="120">
        <f t="shared" si="3"/>
        <v>156</v>
      </c>
      <c r="AH52" s="119" t="s">
        <v>488</v>
      </c>
      <c r="AI52" s="120">
        <f t="shared" si="5"/>
        <v>159</v>
      </c>
    </row>
    <row r="53" spans="2:35" ht="12.75" customHeight="1">
      <c r="B53" s="110" t="s">
        <v>239</v>
      </c>
      <c r="C53" s="102"/>
      <c r="D53" s="102"/>
      <c r="E53" s="103"/>
      <c r="AG53" s="120">
        <f t="shared" si="3"/>
        <v>160</v>
      </c>
      <c r="AH53" s="119" t="s">
        <v>488</v>
      </c>
      <c r="AI53" s="120">
        <f t="shared" si="5"/>
        <v>163</v>
      </c>
    </row>
    <row r="54" spans="2:35" ht="12.75" customHeight="1">
      <c r="B54" s="101" t="s">
        <v>344</v>
      </c>
      <c r="C54" s="102"/>
      <c r="D54" s="102"/>
      <c r="E54" s="103"/>
      <c r="AG54" s="120">
        <f t="shared" si="3"/>
        <v>164</v>
      </c>
      <c r="AH54" s="119" t="s">
        <v>488</v>
      </c>
      <c r="AI54" s="120">
        <f t="shared" si="5"/>
        <v>167</v>
      </c>
    </row>
    <row r="55" spans="2:35" ht="12.75" customHeight="1">
      <c r="B55" s="110" t="s">
        <v>235</v>
      </c>
      <c r="C55" s="102"/>
      <c r="D55" s="102"/>
      <c r="E55" s="103"/>
      <c r="AG55" s="120">
        <f t="shared" si="3"/>
        <v>168</v>
      </c>
      <c r="AH55" s="119" t="s">
        <v>488</v>
      </c>
      <c r="AI55" s="120">
        <f t="shared" si="5"/>
        <v>171</v>
      </c>
    </row>
    <row r="56" spans="2:35" ht="12.75" customHeight="1">
      <c r="B56" s="101" t="s">
        <v>478</v>
      </c>
      <c r="C56" s="102"/>
      <c r="D56" s="102"/>
      <c r="E56" s="103"/>
      <c r="AG56" s="120">
        <f t="shared" si="3"/>
        <v>172</v>
      </c>
      <c r="AH56" s="119" t="s">
        <v>488</v>
      </c>
      <c r="AI56" s="120">
        <f t="shared" ref="AI56:AI64" si="6">AG56+7</f>
        <v>179</v>
      </c>
    </row>
    <row r="57" spans="2:35" ht="12.75" customHeight="1">
      <c r="B57" s="101" t="s">
        <v>477</v>
      </c>
      <c r="C57" s="102"/>
      <c r="D57" s="102"/>
      <c r="E57" s="103"/>
      <c r="AG57" s="120">
        <f t="shared" si="3"/>
        <v>180</v>
      </c>
      <c r="AH57" s="119" t="s">
        <v>488</v>
      </c>
      <c r="AI57" s="120">
        <f t="shared" si="6"/>
        <v>187</v>
      </c>
    </row>
    <row r="58" spans="2:35" ht="12.75" customHeight="1">
      <c r="B58" s="101" t="s">
        <v>476</v>
      </c>
      <c r="C58" s="102"/>
      <c r="D58" s="102"/>
      <c r="E58" s="103"/>
      <c r="AG58" s="120">
        <f t="shared" si="3"/>
        <v>188</v>
      </c>
      <c r="AH58" s="119" t="s">
        <v>488</v>
      </c>
      <c r="AI58" s="120">
        <f t="shared" si="6"/>
        <v>195</v>
      </c>
    </row>
    <row r="59" spans="2:35" ht="12.75" customHeight="1">
      <c r="B59" s="101" t="s">
        <v>475</v>
      </c>
      <c r="C59" s="102"/>
      <c r="D59" s="102"/>
      <c r="E59" s="103"/>
      <c r="AG59" s="120">
        <f t="shared" si="3"/>
        <v>196</v>
      </c>
      <c r="AH59" s="119" t="s">
        <v>488</v>
      </c>
      <c r="AI59" s="120">
        <f t="shared" si="6"/>
        <v>203</v>
      </c>
    </row>
    <row r="60" spans="2:35" ht="12.75" customHeight="1">
      <c r="B60" s="101" t="s">
        <v>474</v>
      </c>
      <c r="C60" s="102"/>
      <c r="D60" s="102"/>
      <c r="E60" s="103"/>
      <c r="AG60" s="120">
        <f t="shared" si="3"/>
        <v>204</v>
      </c>
      <c r="AH60" s="119" t="s">
        <v>488</v>
      </c>
      <c r="AI60" s="120">
        <f t="shared" si="6"/>
        <v>211</v>
      </c>
    </row>
    <row r="61" spans="2:35" ht="12.75" customHeight="1">
      <c r="B61" s="101" t="s">
        <v>473</v>
      </c>
      <c r="C61" s="102"/>
      <c r="D61" s="102"/>
      <c r="E61" s="103"/>
      <c r="AG61" s="120">
        <f t="shared" si="3"/>
        <v>212</v>
      </c>
      <c r="AH61" s="119" t="s">
        <v>488</v>
      </c>
      <c r="AI61" s="120">
        <f t="shared" si="6"/>
        <v>219</v>
      </c>
    </row>
    <row r="62" spans="2:35" ht="12.75" customHeight="1">
      <c r="B62" s="101" t="s">
        <v>340</v>
      </c>
      <c r="C62" s="102"/>
      <c r="D62" s="102"/>
      <c r="E62" s="103"/>
      <c r="AG62" s="120">
        <f t="shared" si="3"/>
        <v>220</v>
      </c>
      <c r="AH62" s="119" t="s">
        <v>488</v>
      </c>
      <c r="AI62" s="120">
        <f t="shared" si="6"/>
        <v>227</v>
      </c>
    </row>
    <row r="63" spans="2:35" ht="12.75" customHeight="1">
      <c r="B63" s="101" t="s">
        <v>249</v>
      </c>
      <c r="C63" s="102"/>
      <c r="D63" s="102"/>
      <c r="E63" s="103"/>
      <c r="AG63" s="120">
        <f t="shared" si="3"/>
        <v>228</v>
      </c>
      <c r="AH63" s="119" t="s">
        <v>488</v>
      </c>
      <c r="AI63" s="120">
        <f t="shared" si="6"/>
        <v>235</v>
      </c>
    </row>
    <row r="64" spans="2:35" ht="12.75" customHeight="1">
      <c r="B64" s="101" t="s">
        <v>257</v>
      </c>
      <c r="C64" s="102"/>
      <c r="D64" s="102"/>
      <c r="E64" s="103"/>
      <c r="AG64" s="120">
        <f t="shared" si="3"/>
        <v>236</v>
      </c>
      <c r="AH64" s="119" t="s">
        <v>488</v>
      </c>
      <c r="AI64" s="120">
        <f t="shared" si="6"/>
        <v>243</v>
      </c>
    </row>
    <row r="65" spans="1:35" ht="12.75" customHeight="1">
      <c r="B65" s="101" t="s">
        <v>265</v>
      </c>
      <c r="C65" s="102"/>
      <c r="D65" s="102"/>
      <c r="E65" s="103"/>
      <c r="AG65" s="120">
        <f t="shared" si="3"/>
        <v>244</v>
      </c>
      <c r="AH65" s="119" t="s">
        <v>488</v>
      </c>
      <c r="AI65" s="120">
        <f>AG65+3</f>
        <v>247</v>
      </c>
    </row>
    <row r="66" spans="1:35" ht="12.75" customHeight="1">
      <c r="B66" s="110" t="s">
        <v>266</v>
      </c>
      <c r="C66" s="102"/>
      <c r="D66" s="102"/>
      <c r="E66" s="103"/>
      <c r="AG66" s="120">
        <f t="shared" si="3"/>
        <v>248</v>
      </c>
      <c r="AH66" s="119" t="s">
        <v>488</v>
      </c>
      <c r="AI66" s="120">
        <f>AG66+3</f>
        <v>251</v>
      </c>
    </row>
    <row r="67" spans="1:35" ht="12.75" customHeight="1">
      <c r="B67" s="101" t="s">
        <v>271</v>
      </c>
      <c r="C67" s="102"/>
      <c r="D67" s="102"/>
      <c r="E67" s="103"/>
      <c r="AG67" s="120">
        <f t="shared" si="3"/>
        <v>252</v>
      </c>
      <c r="AH67" s="119" t="s">
        <v>488</v>
      </c>
      <c r="AI67" s="120">
        <f>AG67+3</f>
        <v>255</v>
      </c>
    </row>
    <row r="68" spans="1:35" ht="12.75" customHeight="1">
      <c r="B68" s="110" t="s">
        <v>419</v>
      </c>
      <c r="C68" s="102"/>
      <c r="D68" s="102"/>
      <c r="E68" s="103"/>
      <c r="AG68" s="120">
        <f t="shared" si="3"/>
        <v>256</v>
      </c>
      <c r="AH68" s="119" t="s">
        <v>488</v>
      </c>
      <c r="AI68" s="120">
        <f>AG68+3</f>
        <v>259</v>
      </c>
    </row>
    <row r="69" spans="1:35" ht="12.75" customHeight="1">
      <c r="A69" s="142" t="s">
        <v>472</v>
      </c>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row>
    <row r="70" spans="1:35" ht="12.75" customHeight="1">
      <c r="A70" s="99" t="s">
        <v>471</v>
      </c>
    </row>
    <row r="71" spans="1:35" ht="12.75" customHeight="1">
      <c r="B71" s="111" t="s">
        <v>280</v>
      </c>
      <c r="C71" s="102"/>
      <c r="D71" s="102"/>
      <c r="AG71" s="120">
        <f>AI68+2</f>
        <v>261</v>
      </c>
      <c r="AH71" s="119" t="s">
        <v>488</v>
      </c>
      <c r="AI71" s="120">
        <f t="shared" ref="AI71:AI76" si="7">AG71+1</f>
        <v>262</v>
      </c>
    </row>
    <row r="72" spans="1:35" ht="12.75" customHeight="1">
      <c r="B72" s="102"/>
      <c r="C72" s="104" t="s">
        <v>276</v>
      </c>
      <c r="D72" s="105"/>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21">
        <f>AG71</f>
        <v>261</v>
      </c>
      <c r="AH72" s="122" t="s">
        <v>489</v>
      </c>
      <c r="AI72" s="121">
        <f t="shared" si="7"/>
        <v>262</v>
      </c>
    </row>
    <row r="73" spans="1:35" ht="12.75" customHeight="1">
      <c r="B73" s="102"/>
      <c r="C73" s="101" t="s">
        <v>277</v>
      </c>
      <c r="D73" s="102"/>
      <c r="E73" s="103"/>
      <c r="F73" s="103"/>
      <c r="G73" s="103"/>
      <c r="H73" s="103"/>
      <c r="I73" s="103"/>
      <c r="J73" s="103"/>
      <c r="K73" s="103"/>
      <c r="L73" s="103"/>
      <c r="M73" s="103"/>
      <c r="N73" s="103"/>
      <c r="O73" s="103"/>
      <c r="P73" s="103"/>
      <c r="Q73" s="103"/>
      <c r="R73" s="103"/>
      <c r="S73" s="103"/>
      <c r="T73" s="103"/>
      <c r="U73" s="103"/>
      <c r="V73" s="103"/>
      <c r="W73" s="103"/>
      <c r="X73" s="103"/>
      <c r="Y73" s="103"/>
      <c r="Z73" s="103"/>
      <c r="AA73" s="103"/>
      <c r="AB73" s="103"/>
      <c r="AC73" s="103"/>
      <c r="AD73" s="103"/>
      <c r="AE73" s="103"/>
      <c r="AF73" s="103"/>
      <c r="AG73" s="123">
        <f>AG72</f>
        <v>261</v>
      </c>
      <c r="AH73" s="124" t="s">
        <v>489</v>
      </c>
      <c r="AI73" s="123">
        <f t="shared" si="7"/>
        <v>262</v>
      </c>
    </row>
    <row r="74" spans="1:35" ht="12.75" customHeight="1">
      <c r="B74" s="102"/>
      <c r="C74" s="101" t="s">
        <v>278</v>
      </c>
      <c r="D74" s="102"/>
      <c r="E74" s="103"/>
      <c r="F74" s="103"/>
      <c r="G74" s="103"/>
      <c r="H74" s="103"/>
      <c r="I74" s="103"/>
      <c r="J74" s="103"/>
      <c r="K74" s="103"/>
      <c r="L74" s="103"/>
      <c r="M74" s="103"/>
      <c r="N74" s="103"/>
      <c r="O74" s="103"/>
      <c r="P74" s="103"/>
      <c r="Q74" s="103"/>
      <c r="R74" s="103"/>
      <c r="S74" s="103"/>
      <c r="T74" s="103"/>
      <c r="U74" s="103"/>
      <c r="V74" s="103"/>
      <c r="W74" s="103"/>
      <c r="X74" s="103"/>
      <c r="Y74" s="103"/>
      <c r="Z74" s="103"/>
      <c r="AA74" s="103"/>
      <c r="AB74" s="103"/>
      <c r="AC74" s="103"/>
      <c r="AD74" s="103"/>
      <c r="AE74" s="103"/>
      <c r="AF74" s="103"/>
      <c r="AG74" s="123">
        <f>AG73</f>
        <v>261</v>
      </c>
      <c r="AH74" s="124" t="s">
        <v>489</v>
      </c>
      <c r="AI74" s="123">
        <f t="shared" si="7"/>
        <v>262</v>
      </c>
    </row>
    <row r="75" spans="1:35" ht="12.75" customHeight="1">
      <c r="B75" s="102"/>
      <c r="C75" s="107" t="s">
        <v>279</v>
      </c>
      <c r="D75" s="109"/>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25">
        <f>AG74</f>
        <v>261</v>
      </c>
      <c r="AH75" s="126" t="s">
        <v>489</v>
      </c>
      <c r="AI75" s="125">
        <f t="shared" si="7"/>
        <v>262</v>
      </c>
    </row>
    <row r="76" spans="1:35" ht="12.75" customHeight="1">
      <c r="B76" s="111" t="s">
        <v>341</v>
      </c>
      <c r="C76" s="102"/>
      <c r="D76" s="102"/>
      <c r="AG76" s="120">
        <f t="shared" ref="AG76:AG92" si="8">AI75+1</f>
        <v>263</v>
      </c>
      <c r="AH76" s="119" t="s">
        <v>488</v>
      </c>
      <c r="AI76" s="120">
        <f t="shared" si="7"/>
        <v>264</v>
      </c>
    </row>
    <row r="77" spans="1:35" ht="12.75" customHeight="1">
      <c r="B77" s="102" t="s">
        <v>470</v>
      </c>
      <c r="C77" s="101"/>
      <c r="D77" s="102"/>
      <c r="AG77" s="120">
        <f t="shared" si="8"/>
        <v>265</v>
      </c>
      <c r="AH77" s="119" t="s">
        <v>488</v>
      </c>
      <c r="AI77" s="120">
        <f t="shared" ref="AI77:AI92" si="9">AG77</f>
        <v>265</v>
      </c>
    </row>
    <row r="78" spans="1:35" ht="12.75" customHeight="1">
      <c r="B78" s="112" t="s">
        <v>469</v>
      </c>
      <c r="C78" s="113"/>
      <c r="D78" s="112"/>
      <c r="AG78" s="120">
        <f t="shared" si="8"/>
        <v>266</v>
      </c>
      <c r="AH78" s="119" t="s">
        <v>488</v>
      </c>
      <c r="AI78" s="120">
        <f t="shared" si="9"/>
        <v>266</v>
      </c>
    </row>
    <row r="79" spans="1:35" ht="12.75" customHeight="1">
      <c r="B79" s="112" t="s">
        <v>468</v>
      </c>
      <c r="C79" s="113"/>
      <c r="D79" s="112"/>
      <c r="AG79" s="120">
        <f t="shared" si="8"/>
        <v>267</v>
      </c>
      <c r="AH79" s="119" t="s">
        <v>488</v>
      </c>
      <c r="AI79" s="120">
        <f t="shared" si="9"/>
        <v>267</v>
      </c>
    </row>
    <row r="80" spans="1:35" ht="12.75" customHeight="1">
      <c r="B80" s="112" t="s">
        <v>467</v>
      </c>
      <c r="C80" s="113"/>
      <c r="D80" s="112"/>
      <c r="AG80" s="120">
        <f t="shared" si="8"/>
        <v>268</v>
      </c>
      <c r="AH80" s="119" t="s">
        <v>488</v>
      </c>
      <c r="AI80" s="120">
        <f t="shared" si="9"/>
        <v>268</v>
      </c>
    </row>
    <row r="81" spans="2:35" ht="12.75" customHeight="1">
      <c r="B81" s="112" t="s">
        <v>466</v>
      </c>
      <c r="C81" s="113"/>
      <c r="D81" s="112"/>
      <c r="AG81" s="120">
        <f t="shared" si="8"/>
        <v>269</v>
      </c>
      <c r="AH81" s="119" t="s">
        <v>488</v>
      </c>
      <c r="AI81" s="120">
        <f t="shared" si="9"/>
        <v>269</v>
      </c>
    </row>
    <row r="82" spans="2:35" ht="12.75" customHeight="1">
      <c r="B82" s="112" t="s">
        <v>465</v>
      </c>
      <c r="C82" s="113"/>
      <c r="D82" s="112"/>
      <c r="AG82" s="120">
        <f t="shared" si="8"/>
        <v>270</v>
      </c>
      <c r="AH82" s="119" t="s">
        <v>488</v>
      </c>
      <c r="AI82" s="120">
        <f t="shared" si="9"/>
        <v>270</v>
      </c>
    </row>
    <row r="83" spans="2:35" ht="12.75" customHeight="1">
      <c r="B83" s="112" t="s">
        <v>464</v>
      </c>
      <c r="C83" s="113"/>
      <c r="D83" s="112"/>
      <c r="AG83" s="120">
        <f t="shared" si="8"/>
        <v>271</v>
      </c>
      <c r="AH83" s="119" t="s">
        <v>488</v>
      </c>
      <c r="AI83" s="120">
        <f t="shared" si="9"/>
        <v>271</v>
      </c>
    </row>
    <row r="84" spans="2:35" ht="12.75" customHeight="1">
      <c r="B84" s="112" t="s">
        <v>463</v>
      </c>
      <c r="C84" s="113"/>
      <c r="D84" s="112"/>
      <c r="AG84" s="120">
        <f t="shared" si="8"/>
        <v>272</v>
      </c>
      <c r="AH84" s="119" t="s">
        <v>488</v>
      </c>
      <c r="AI84" s="120">
        <f t="shared" si="9"/>
        <v>272</v>
      </c>
    </row>
    <row r="85" spans="2:35" ht="12.75" customHeight="1">
      <c r="B85" s="112" t="s">
        <v>462</v>
      </c>
      <c r="C85" s="113"/>
      <c r="D85" s="112"/>
      <c r="AG85" s="120">
        <f t="shared" si="8"/>
        <v>273</v>
      </c>
      <c r="AH85" s="119" t="s">
        <v>488</v>
      </c>
      <c r="AI85" s="120">
        <f t="shared" si="9"/>
        <v>273</v>
      </c>
    </row>
    <row r="86" spans="2:35" ht="12.75" customHeight="1">
      <c r="B86" s="112" t="s">
        <v>461</v>
      </c>
      <c r="C86" s="113"/>
      <c r="D86" s="112"/>
      <c r="AG86" s="120">
        <f t="shared" si="8"/>
        <v>274</v>
      </c>
      <c r="AH86" s="119" t="s">
        <v>488</v>
      </c>
      <c r="AI86" s="120">
        <f t="shared" si="9"/>
        <v>274</v>
      </c>
    </row>
    <row r="87" spans="2:35" ht="12.75" customHeight="1">
      <c r="B87" s="112" t="s">
        <v>460</v>
      </c>
      <c r="C87" s="113"/>
      <c r="D87" s="112"/>
      <c r="AG87" s="120">
        <f t="shared" si="8"/>
        <v>275</v>
      </c>
      <c r="AH87" s="119" t="s">
        <v>488</v>
      </c>
      <c r="AI87" s="120">
        <f t="shared" si="9"/>
        <v>275</v>
      </c>
    </row>
    <row r="88" spans="2:35" ht="12.75" customHeight="1">
      <c r="B88" s="112" t="s">
        <v>459</v>
      </c>
      <c r="C88" s="113"/>
      <c r="D88" s="112"/>
      <c r="AG88" s="120">
        <f t="shared" si="8"/>
        <v>276</v>
      </c>
      <c r="AH88" s="119" t="s">
        <v>488</v>
      </c>
      <c r="AI88" s="120">
        <f t="shared" si="9"/>
        <v>276</v>
      </c>
    </row>
    <row r="89" spans="2:35" ht="12.75" customHeight="1">
      <c r="B89" s="114" t="s">
        <v>265</v>
      </c>
      <c r="C89" s="114"/>
      <c r="D89" s="112"/>
      <c r="AG89" s="120">
        <f t="shared" si="8"/>
        <v>277</v>
      </c>
      <c r="AH89" s="119" t="s">
        <v>488</v>
      </c>
      <c r="AI89" s="120">
        <f t="shared" si="9"/>
        <v>277</v>
      </c>
    </row>
    <row r="90" spans="2:35" ht="12.75" customHeight="1">
      <c r="B90" s="114" t="s">
        <v>266</v>
      </c>
      <c r="C90" s="112"/>
      <c r="D90" s="112"/>
      <c r="AG90" s="120">
        <f t="shared" si="8"/>
        <v>278</v>
      </c>
      <c r="AH90" s="119" t="s">
        <v>488</v>
      </c>
      <c r="AI90" s="120">
        <f t="shared" si="9"/>
        <v>278</v>
      </c>
    </row>
    <row r="91" spans="2:35" ht="12.75" customHeight="1">
      <c r="B91" s="114" t="s">
        <v>271</v>
      </c>
      <c r="C91" s="112"/>
      <c r="D91" s="112"/>
      <c r="AG91" s="120">
        <f t="shared" si="8"/>
        <v>279</v>
      </c>
      <c r="AH91" s="119" t="s">
        <v>488</v>
      </c>
      <c r="AI91" s="120">
        <f t="shared" si="9"/>
        <v>279</v>
      </c>
    </row>
    <row r="92" spans="2:35" ht="12.75" customHeight="1">
      <c r="B92" s="114" t="s">
        <v>419</v>
      </c>
      <c r="C92" s="112"/>
      <c r="D92" s="112"/>
      <c r="AG92" s="120">
        <f t="shared" si="8"/>
        <v>280</v>
      </c>
      <c r="AH92" s="119" t="s">
        <v>488</v>
      </c>
      <c r="AI92" s="120">
        <f t="shared" si="9"/>
        <v>280</v>
      </c>
    </row>
    <row r="93" spans="2:35" ht="1.5" customHeight="1">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27"/>
      <c r="AH93" s="128"/>
      <c r="AI93" s="128"/>
    </row>
    <row r="94" spans="2:35" ht="12.75" customHeight="1">
      <c r="B94" s="111" t="s">
        <v>128</v>
      </c>
      <c r="C94" s="102"/>
      <c r="D94" s="102"/>
      <c r="AG94" s="120">
        <f>AI92+1</f>
        <v>281</v>
      </c>
      <c r="AH94" s="119" t="s">
        <v>488</v>
      </c>
      <c r="AI94" s="120">
        <f>AG94+3</f>
        <v>284</v>
      </c>
    </row>
    <row r="95" spans="2:35" ht="12.75" customHeight="1">
      <c r="B95" s="102"/>
      <c r="C95" s="116" t="s">
        <v>458</v>
      </c>
      <c r="D95" s="105"/>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21">
        <f>AG94</f>
        <v>281</v>
      </c>
      <c r="AH95" s="122" t="s">
        <v>489</v>
      </c>
      <c r="AI95" s="121">
        <f>AG95+3</f>
        <v>284</v>
      </c>
    </row>
    <row r="96" spans="2:35" ht="12.75" customHeight="1">
      <c r="B96" s="102"/>
      <c r="C96" s="111" t="s">
        <v>457</v>
      </c>
      <c r="D96" s="102"/>
      <c r="E96" s="103"/>
      <c r="F96" s="103"/>
      <c r="G96" s="103"/>
      <c r="H96" s="103"/>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23">
        <f>AG95</f>
        <v>281</v>
      </c>
      <c r="AH96" s="124" t="s">
        <v>489</v>
      </c>
      <c r="AI96" s="123">
        <f>AG96+3</f>
        <v>284</v>
      </c>
    </row>
    <row r="97" spans="2:35" ht="12.75" customHeight="1">
      <c r="B97" s="102"/>
      <c r="C97" s="111" t="s">
        <v>426</v>
      </c>
      <c r="D97" s="102"/>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23">
        <f>AG96</f>
        <v>281</v>
      </c>
      <c r="AH97" s="124" t="s">
        <v>489</v>
      </c>
      <c r="AI97" s="123">
        <f>AG97+3</f>
        <v>284</v>
      </c>
    </row>
    <row r="98" spans="2:35" ht="1.5" customHeight="1">
      <c r="B98" s="117"/>
      <c r="C98" s="117"/>
      <c r="D98" s="117"/>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27"/>
      <c r="AH98" s="128"/>
      <c r="AI98" s="128"/>
    </row>
    <row r="99" spans="2:35" ht="12.75" customHeight="1">
      <c r="B99" s="111" t="s">
        <v>364</v>
      </c>
      <c r="C99" s="102"/>
      <c r="D99" s="102"/>
      <c r="AG99" s="120">
        <f>AI97+1</f>
        <v>285</v>
      </c>
      <c r="AH99" s="119" t="s">
        <v>488</v>
      </c>
      <c r="AI99" s="120">
        <f>AG99+3</f>
        <v>288</v>
      </c>
    </row>
    <row r="100" spans="2:35" ht="12.75" customHeight="1">
      <c r="B100" s="102"/>
      <c r="C100" s="116" t="s">
        <v>456</v>
      </c>
      <c r="D100" s="105"/>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21">
        <f>AG99</f>
        <v>285</v>
      </c>
      <c r="AH100" s="122" t="s">
        <v>489</v>
      </c>
      <c r="AI100" s="121">
        <f>AI99</f>
        <v>288</v>
      </c>
    </row>
    <row r="101" spans="2:35" ht="1.5" customHeight="1">
      <c r="B101" s="117"/>
      <c r="C101" s="117"/>
      <c r="D101" s="117"/>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27"/>
      <c r="AH101" s="128"/>
      <c r="AI101" s="128"/>
    </row>
    <row r="102" spans="2:35" ht="12.75" customHeight="1">
      <c r="B102" s="111" t="s">
        <v>162</v>
      </c>
      <c r="C102" s="102"/>
      <c r="D102" s="102"/>
      <c r="AG102" s="120">
        <f>AI100+1</f>
        <v>289</v>
      </c>
      <c r="AH102" s="119" t="s">
        <v>488</v>
      </c>
      <c r="AI102" s="120">
        <f t="shared" ref="AI102:AI109" si="10">AG102+1</f>
        <v>290</v>
      </c>
    </row>
    <row r="103" spans="2:35" ht="12.75" customHeight="1">
      <c r="B103" s="102"/>
      <c r="C103" s="104" t="s">
        <v>369</v>
      </c>
      <c r="D103" s="105"/>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21">
        <f>AG102</f>
        <v>289</v>
      </c>
      <c r="AH103" s="122" t="s">
        <v>489</v>
      </c>
      <c r="AI103" s="121">
        <f t="shared" si="10"/>
        <v>290</v>
      </c>
    </row>
    <row r="104" spans="2:35" ht="12.75" customHeight="1">
      <c r="B104" s="102"/>
      <c r="C104" s="101" t="s">
        <v>370</v>
      </c>
      <c r="D104" s="102"/>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23">
        <f>AG103</f>
        <v>289</v>
      </c>
      <c r="AH104" s="124" t="s">
        <v>489</v>
      </c>
      <c r="AI104" s="123">
        <f t="shared" si="10"/>
        <v>290</v>
      </c>
    </row>
    <row r="105" spans="2:35" ht="12.75" customHeight="1">
      <c r="B105" s="102"/>
      <c r="C105" s="118" t="s">
        <v>311</v>
      </c>
      <c r="D105" s="109"/>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25">
        <f>AG104</f>
        <v>289</v>
      </c>
      <c r="AH105" s="126" t="s">
        <v>489</v>
      </c>
      <c r="AI105" s="125">
        <f t="shared" si="10"/>
        <v>290</v>
      </c>
    </row>
    <row r="106" spans="2:35" ht="12.75" customHeight="1">
      <c r="B106" s="111" t="s">
        <v>380</v>
      </c>
      <c r="C106" s="102"/>
      <c r="D106" s="102"/>
      <c r="AG106" s="120">
        <f>AI105+1</f>
        <v>291</v>
      </c>
      <c r="AH106" s="119" t="s">
        <v>488</v>
      </c>
      <c r="AI106" s="120">
        <f t="shared" si="10"/>
        <v>292</v>
      </c>
    </row>
    <row r="107" spans="2:35" ht="12.75" customHeight="1">
      <c r="B107" s="111" t="s">
        <v>178</v>
      </c>
      <c r="C107" s="102"/>
      <c r="D107" s="102"/>
      <c r="AG107" s="120">
        <f>AI106+1</f>
        <v>293</v>
      </c>
      <c r="AH107" s="119" t="s">
        <v>488</v>
      </c>
      <c r="AI107" s="120">
        <f t="shared" si="10"/>
        <v>294</v>
      </c>
    </row>
    <row r="108" spans="2:35" ht="12.75" customHeight="1">
      <c r="B108" s="111" t="s">
        <v>196</v>
      </c>
      <c r="C108" s="102"/>
      <c r="D108" s="102"/>
      <c r="AG108" s="120">
        <f>AI107+1</f>
        <v>295</v>
      </c>
      <c r="AH108" s="119" t="s">
        <v>488</v>
      </c>
      <c r="AI108" s="120">
        <f t="shared" si="10"/>
        <v>296</v>
      </c>
    </row>
    <row r="109" spans="2:35" ht="12.75" customHeight="1">
      <c r="B109" s="111" t="s">
        <v>198</v>
      </c>
      <c r="C109" s="102"/>
      <c r="D109" s="102"/>
      <c r="AG109" s="120">
        <f>AI108+1</f>
        <v>297</v>
      </c>
      <c r="AH109" s="119" t="s">
        <v>488</v>
      </c>
      <c r="AI109" s="120">
        <f t="shared" si="10"/>
        <v>298</v>
      </c>
    </row>
    <row r="110" spans="2:35" ht="1.5" customHeight="1">
      <c r="B110" s="117"/>
      <c r="C110" s="117"/>
      <c r="D110" s="117"/>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27"/>
      <c r="AH110" s="128"/>
      <c r="AI110" s="128"/>
    </row>
    <row r="111" spans="2:35" ht="12.75" customHeight="1">
      <c r="B111" s="111" t="s">
        <v>345</v>
      </c>
      <c r="C111" s="102"/>
      <c r="D111" s="102"/>
      <c r="AG111" s="120">
        <f>AI109+1</f>
        <v>299</v>
      </c>
      <c r="AH111" s="119" t="s">
        <v>488</v>
      </c>
      <c r="AI111" s="120">
        <f>AG111+3</f>
        <v>302</v>
      </c>
    </row>
    <row r="112" spans="2:35" ht="12.75" customHeight="1">
      <c r="B112" s="102"/>
      <c r="C112" s="116" t="s">
        <v>31</v>
      </c>
      <c r="D112" s="105"/>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21">
        <f>AG111</f>
        <v>299</v>
      </c>
      <c r="AH112" s="122" t="s">
        <v>489</v>
      </c>
      <c r="AI112" s="121">
        <f>AI111</f>
        <v>302</v>
      </c>
    </row>
    <row r="113" spans="2:35" ht="12.75" customHeight="1">
      <c r="B113" s="102"/>
      <c r="C113" s="111" t="s">
        <v>22</v>
      </c>
      <c r="D113" s="102"/>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23">
        <f>AG112</f>
        <v>299</v>
      </c>
      <c r="AH113" s="124" t="s">
        <v>489</v>
      </c>
      <c r="AI113" s="123">
        <f>AI112</f>
        <v>302</v>
      </c>
    </row>
    <row r="114" spans="2:35" ht="1.5" customHeight="1">
      <c r="B114" s="117"/>
      <c r="C114" s="117"/>
      <c r="D114" s="117"/>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27"/>
      <c r="AH114" s="128"/>
      <c r="AI114" s="128"/>
    </row>
    <row r="115" spans="2:35" ht="12.75" customHeight="1">
      <c r="B115" s="111" t="s">
        <v>455</v>
      </c>
      <c r="C115" s="102"/>
      <c r="D115" s="102"/>
      <c r="AG115" s="120">
        <f>AI113+1</f>
        <v>303</v>
      </c>
      <c r="AH115" s="119" t="s">
        <v>488</v>
      </c>
      <c r="AI115" s="120">
        <f>AG115+1</f>
        <v>304</v>
      </c>
    </row>
    <row r="116" spans="2:35" ht="12.75" customHeight="1">
      <c r="B116" s="102"/>
      <c r="C116" s="116" t="s">
        <v>22</v>
      </c>
      <c r="D116" s="105"/>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21">
        <f>AG115</f>
        <v>303</v>
      </c>
      <c r="AH116" s="122" t="s">
        <v>489</v>
      </c>
      <c r="AI116" s="121">
        <f>AI115</f>
        <v>304</v>
      </c>
    </row>
    <row r="117" spans="2:35" ht="1.5" customHeight="1">
      <c r="B117" s="117"/>
      <c r="C117" s="117"/>
      <c r="D117" s="117"/>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27"/>
      <c r="AH117" s="128"/>
      <c r="AI117" s="128"/>
    </row>
    <row r="118" spans="2:35" ht="12.75" customHeight="1">
      <c r="B118" s="111" t="s">
        <v>280</v>
      </c>
      <c r="C118" s="102"/>
      <c r="D118" s="102"/>
      <c r="AG118" s="120">
        <f>AI116+1</f>
        <v>305</v>
      </c>
      <c r="AH118" s="119" t="s">
        <v>488</v>
      </c>
      <c r="AI118" s="120">
        <f>AG118+1</f>
        <v>306</v>
      </c>
    </row>
    <row r="119" spans="2:35" ht="12.75" customHeight="1">
      <c r="B119" s="102"/>
      <c r="C119" s="116" t="s">
        <v>107</v>
      </c>
      <c r="D119" s="105"/>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21">
        <f>AG118</f>
        <v>305</v>
      </c>
      <c r="AH119" s="122" t="s">
        <v>489</v>
      </c>
      <c r="AI119" s="121">
        <f>AI118</f>
        <v>306</v>
      </c>
    </row>
    <row r="120" spans="2:35" ht="12.75" customHeight="1">
      <c r="B120" s="102"/>
      <c r="C120" s="111" t="s">
        <v>429</v>
      </c>
      <c r="D120" s="102"/>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23">
        <f>AG119</f>
        <v>305</v>
      </c>
      <c r="AH120" s="124" t="s">
        <v>489</v>
      </c>
      <c r="AI120" s="123">
        <f>AI119</f>
        <v>306</v>
      </c>
    </row>
    <row r="121" spans="2:35" ht="12.75" customHeight="1">
      <c r="B121" s="102"/>
      <c r="C121" s="118" t="s">
        <v>347</v>
      </c>
      <c r="D121" s="109"/>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25">
        <f>AG120</f>
        <v>305</v>
      </c>
      <c r="AH121" s="126" t="s">
        <v>489</v>
      </c>
      <c r="AI121" s="125">
        <f>AI120</f>
        <v>306</v>
      </c>
    </row>
    <row r="122" spans="2:35" ht="12.75" customHeight="1">
      <c r="B122" s="111" t="s">
        <v>341</v>
      </c>
      <c r="C122" s="102"/>
      <c r="D122" s="102"/>
      <c r="AG122" s="120">
        <f>AI121+1</f>
        <v>307</v>
      </c>
      <c r="AH122" s="119" t="s">
        <v>488</v>
      </c>
      <c r="AI122" s="120">
        <f>AG122+1</f>
        <v>308</v>
      </c>
    </row>
    <row r="123" spans="2:35" ht="1.5" customHeight="1">
      <c r="B123" s="117"/>
      <c r="C123" s="117"/>
      <c r="D123" s="117"/>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27"/>
      <c r="AH123" s="128"/>
      <c r="AI123" s="128"/>
    </row>
    <row r="124" spans="2:35" ht="12.75" customHeight="1">
      <c r="B124" s="111" t="s">
        <v>196</v>
      </c>
      <c r="C124" s="102"/>
      <c r="D124" s="102"/>
      <c r="AG124" s="120">
        <f>AI122+1</f>
        <v>309</v>
      </c>
      <c r="AH124" s="119" t="s">
        <v>488</v>
      </c>
      <c r="AI124" s="120">
        <f>AG124+3</f>
        <v>312</v>
      </c>
    </row>
    <row r="125" spans="2:35" ht="12.75" customHeight="1">
      <c r="B125" s="102"/>
      <c r="C125" s="104" t="s">
        <v>454</v>
      </c>
      <c r="D125" s="105"/>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21">
        <f>AG124</f>
        <v>309</v>
      </c>
      <c r="AH125" s="122" t="s">
        <v>489</v>
      </c>
      <c r="AI125" s="121">
        <f>AI124</f>
        <v>312</v>
      </c>
    </row>
    <row r="126" spans="2:35" ht="1.5" customHeight="1">
      <c r="B126" s="117"/>
      <c r="C126" s="117"/>
      <c r="D126" s="117"/>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27"/>
      <c r="AH126" s="128"/>
      <c r="AI126" s="128"/>
    </row>
    <row r="127" spans="2:35" ht="12.75" customHeight="1">
      <c r="B127" s="111" t="s">
        <v>190</v>
      </c>
      <c r="C127" s="102"/>
      <c r="D127" s="102"/>
      <c r="AG127" s="120">
        <f>AI125+1</f>
        <v>313</v>
      </c>
      <c r="AH127" s="119" t="s">
        <v>488</v>
      </c>
      <c r="AI127" s="120">
        <f>AG127+1</f>
        <v>314</v>
      </c>
    </row>
    <row r="128" spans="2:35" ht="12.75" customHeight="1">
      <c r="B128" s="102"/>
      <c r="C128" s="116" t="s">
        <v>317</v>
      </c>
      <c r="D128" s="105"/>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21">
        <f>AG127</f>
        <v>313</v>
      </c>
      <c r="AH128" s="122" t="s">
        <v>489</v>
      </c>
      <c r="AI128" s="121">
        <f>AI127</f>
        <v>314</v>
      </c>
    </row>
    <row r="129" spans="1:35" ht="12.75" customHeight="1">
      <c r="B129" s="102"/>
      <c r="C129" s="111" t="s">
        <v>325</v>
      </c>
      <c r="D129" s="102"/>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23">
        <f>AG128</f>
        <v>313</v>
      </c>
      <c r="AH129" s="124" t="s">
        <v>489</v>
      </c>
      <c r="AI129" s="123">
        <f>AI128</f>
        <v>314</v>
      </c>
    </row>
    <row r="130" spans="1:35" ht="1.5" customHeight="1">
      <c r="B130" s="117"/>
      <c r="C130" s="117"/>
      <c r="D130" s="117"/>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27"/>
      <c r="AH130" s="128"/>
      <c r="AI130" s="128"/>
    </row>
    <row r="131" spans="1:35" ht="12.75" customHeight="1">
      <c r="B131" s="111" t="s">
        <v>436</v>
      </c>
      <c r="C131" s="102"/>
      <c r="D131" s="102"/>
      <c r="AG131" s="120">
        <f>AI129+1</f>
        <v>315</v>
      </c>
      <c r="AH131" s="119" t="s">
        <v>488</v>
      </c>
      <c r="AI131" s="120">
        <f>AG131+1</f>
        <v>316</v>
      </c>
    </row>
    <row r="132" spans="1:35" ht="12.75" customHeight="1">
      <c r="B132" s="102"/>
      <c r="C132" s="116" t="s">
        <v>453</v>
      </c>
      <c r="D132" s="105"/>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21">
        <f>AG131</f>
        <v>315</v>
      </c>
      <c r="AH132" s="122" t="s">
        <v>489</v>
      </c>
      <c r="AI132" s="121">
        <f>AI131</f>
        <v>316</v>
      </c>
    </row>
    <row r="133" spans="1:35" ht="12.75" customHeight="1">
      <c r="B133" s="102"/>
      <c r="C133" s="111" t="s">
        <v>452</v>
      </c>
      <c r="D133" s="102"/>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23">
        <f>AG132</f>
        <v>315</v>
      </c>
      <c r="AH133" s="124" t="s">
        <v>489</v>
      </c>
      <c r="AI133" s="123">
        <f>AI132</f>
        <v>316</v>
      </c>
    </row>
    <row r="134" spans="1:35" ht="12.75" customHeight="1">
      <c r="B134" s="102"/>
      <c r="C134" s="118" t="s">
        <v>451</v>
      </c>
      <c r="D134" s="109"/>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25">
        <f>AG133</f>
        <v>315</v>
      </c>
      <c r="AH134" s="126" t="s">
        <v>489</v>
      </c>
      <c r="AI134" s="125">
        <f>AI133</f>
        <v>316</v>
      </c>
    </row>
    <row r="135" spans="1:35" ht="12.75" customHeight="1">
      <c r="B135" s="111" t="s">
        <v>437</v>
      </c>
      <c r="C135" s="102"/>
      <c r="D135" s="102"/>
      <c r="AG135" s="120">
        <f>AI134+1</f>
        <v>317</v>
      </c>
      <c r="AH135" s="119" t="s">
        <v>488</v>
      </c>
      <c r="AI135" s="120">
        <f>AG135+1</f>
        <v>318</v>
      </c>
    </row>
    <row r="136" spans="1:35" ht="12.75" customHeight="1">
      <c r="B136" s="111" t="s">
        <v>162</v>
      </c>
      <c r="C136" s="102"/>
      <c r="D136" s="102"/>
      <c r="AG136" s="120">
        <f>AI135+1</f>
        <v>319</v>
      </c>
      <c r="AH136" s="119" t="s">
        <v>488</v>
      </c>
      <c r="AI136" s="120">
        <f>AG136</f>
        <v>319</v>
      </c>
    </row>
    <row r="137" spans="1:35" ht="12.75" customHeight="1">
      <c r="B137" s="111" t="s">
        <v>178</v>
      </c>
      <c r="C137" s="102"/>
      <c r="D137" s="102"/>
      <c r="AG137" s="120">
        <f>AI136+1</f>
        <v>320</v>
      </c>
      <c r="AH137" s="119" t="s">
        <v>488</v>
      </c>
      <c r="AI137" s="120">
        <f>AG137+1</f>
        <v>321</v>
      </c>
    </row>
    <row r="138" spans="1:35" ht="12.75" customHeight="1">
      <c r="B138" s="111" t="s">
        <v>196</v>
      </c>
      <c r="C138" s="102"/>
      <c r="D138" s="102"/>
      <c r="AG138" s="120">
        <f>AI137+1</f>
        <v>322</v>
      </c>
      <c r="AH138" s="119" t="s">
        <v>488</v>
      </c>
      <c r="AI138" s="120">
        <f>AG138+1</f>
        <v>323</v>
      </c>
    </row>
    <row r="139" spans="1:35" ht="12.75" customHeight="1">
      <c r="B139" s="111" t="s">
        <v>198</v>
      </c>
      <c r="C139" s="102"/>
      <c r="D139" s="102"/>
      <c r="AG139" s="120">
        <f>AI138+1</f>
        <v>324</v>
      </c>
      <c r="AH139" s="119" t="s">
        <v>488</v>
      </c>
      <c r="AI139" s="120">
        <f>AG139</f>
        <v>324</v>
      </c>
    </row>
    <row r="140" spans="1:35" ht="1.5" customHeight="1">
      <c r="B140" s="117"/>
      <c r="C140" s="117"/>
      <c r="D140" s="117"/>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27"/>
      <c r="AH140" s="128"/>
      <c r="AI140" s="128"/>
    </row>
    <row r="141" spans="1:35" ht="12.75" customHeight="1">
      <c r="A141" s="99" t="s">
        <v>800</v>
      </c>
      <c r="B141" s="111"/>
      <c r="C141" s="102"/>
      <c r="D141" s="102"/>
      <c r="AI141" s="120"/>
    </row>
    <row r="142" spans="1:35">
      <c r="A142" s="99" t="s">
        <v>801</v>
      </c>
    </row>
  </sheetData>
  <mergeCells count="2">
    <mergeCell ref="A1:AI1"/>
    <mergeCell ref="A69:AI69"/>
  </mergeCells>
  <phoneticPr fontId="4"/>
  <pageMargins left="0.23622047244094491" right="0.23622047244094491" top="0.35433070866141736" bottom="0.35433070866141736" header="0.31496062992125984" footer="0.31496062992125984"/>
  <pageSetup paperSize="9" orientation="portrait" verticalDpi="0" r:id="rId1"/>
</worksheet>
</file>

<file path=xl/worksheets/sheet20.xml><?xml version="1.0" encoding="utf-8"?>
<worksheet xmlns="http://schemas.openxmlformats.org/spreadsheetml/2006/main" xmlns:r="http://schemas.openxmlformats.org/officeDocument/2006/relationships">
  <sheetPr codeName="Sheet27"/>
  <dimension ref="A1:AT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46" width="10.5703125" style="25" customWidth="1"/>
    <col min="47" max="16384" width="8" style="25"/>
  </cols>
  <sheetData>
    <row r="1" spans="1:46" ht="15" customHeight="1">
      <c r="C1" s="25" t="s">
        <v>204</v>
      </c>
      <c r="N1" s="25" t="s">
        <v>204</v>
      </c>
      <c r="Y1" s="25" t="s">
        <v>204</v>
      </c>
      <c r="AJ1" s="25" t="s">
        <v>204</v>
      </c>
    </row>
    <row r="3" spans="1:46" ht="15" customHeight="1">
      <c r="C3" s="25" t="s">
        <v>121</v>
      </c>
      <c r="N3" s="25" t="s">
        <v>135</v>
      </c>
      <c r="Y3" s="25" t="s">
        <v>136</v>
      </c>
      <c r="AJ3" s="25" t="s">
        <v>137</v>
      </c>
    </row>
    <row r="4" spans="1:46" s="79" customFormat="1" ht="73.5">
      <c r="A4" s="77"/>
      <c r="B4" s="78"/>
      <c r="C4" s="35" t="s">
        <v>1</v>
      </c>
      <c r="D4" s="41" t="s">
        <v>205</v>
      </c>
      <c r="E4" s="41" t="s">
        <v>206</v>
      </c>
      <c r="F4" s="41" t="s">
        <v>207</v>
      </c>
      <c r="G4" s="41" t="s">
        <v>208</v>
      </c>
      <c r="H4" s="41" t="s">
        <v>209</v>
      </c>
      <c r="I4" s="41" t="s">
        <v>210</v>
      </c>
      <c r="J4" s="41" t="s">
        <v>211</v>
      </c>
      <c r="K4" s="41" t="s">
        <v>212</v>
      </c>
      <c r="L4" s="42" t="s">
        <v>3</v>
      </c>
      <c r="M4" s="42" t="s">
        <v>2</v>
      </c>
      <c r="N4" s="35" t="s">
        <v>1</v>
      </c>
      <c r="O4" s="41" t="s">
        <v>205</v>
      </c>
      <c r="P4" s="41" t="s">
        <v>206</v>
      </c>
      <c r="Q4" s="41" t="s">
        <v>207</v>
      </c>
      <c r="R4" s="41" t="s">
        <v>208</v>
      </c>
      <c r="S4" s="41" t="s">
        <v>209</v>
      </c>
      <c r="T4" s="41" t="s">
        <v>210</v>
      </c>
      <c r="U4" s="41" t="s">
        <v>211</v>
      </c>
      <c r="V4" s="41" t="s">
        <v>212</v>
      </c>
      <c r="W4" s="42" t="s">
        <v>3</v>
      </c>
      <c r="X4" s="42" t="s">
        <v>2</v>
      </c>
      <c r="Y4" s="35" t="s">
        <v>1</v>
      </c>
      <c r="Z4" s="41" t="s">
        <v>205</v>
      </c>
      <c r="AA4" s="41" t="s">
        <v>206</v>
      </c>
      <c r="AB4" s="41" t="s">
        <v>207</v>
      </c>
      <c r="AC4" s="41" t="s">
        <v>208</v>
      </c>
      <c r="AD4" s="41" t="s">
        <v>209</v>
      </c>
      <c r="AE4" s="41" t="s">
        <v>210</v>
      </c>
      <c r="AF4" s="41" t="s">
        <v>211</v>
      </c>
      <c r="AG4" s="41" t="s">
        <v>212</v>
      </c>
      <c r="AH4" s="42" t="s">
        <v>3</v>
      </c>
      <c r="AI4" s="42" t="s">
        <v>2</v>
      </c>
      <c r="AJ4" s="35" t="s">
        <v>1</v>
      </c>
      <c r="AK4" s="41" t="s">
        <v>205</v>
      </c>
      <c r="AL4" s="41" t="s">
        <v>206</v>
      </c>
      <c r="AM4" s="41" t="s">
        <v>207</v>
      </c>
      <c r="AN4" s="41" t="s">
        <v>208</v>
      </c>
      <c r="AO4" s="41" t="s">
        <v>209</v>
      </c>
      <c r="AP4" s="41" t="s">
        <v>210</v>
      </c>
      <c r="AQ4" s="41" t="s">
        <v>211</v>
      </c>
      <c r="AR4" s="41" t="s">
        <v>212</v>
      </c>
      <c r="AS4" s="42" t="s">
        <v>3</v>
      </c>
      <c r="AT4" s="42" t="s">
        <v>2</v>
      </c>
    </row>
    <row r="5" spans="1:46" ht="15" customHeight="1">
      <c r="A5" s="80" t="s">
        <v>0</v>
      </c>
      <c r="B5" s="81"/>
      <c r="C5" s="61">
        <v>2063</v>
      </c>
      <c r="D5" s="61">
        <v>162</v>
      </c>
      <c r="E5" s="61">
        <v>95</v>
      </c>
      <c r="F5" s="61">
        <v>520</v>
      </c>
      <c r="G5" s="61">
        <v>191</v>
      </c>
      <c r="H5" s="61">
        <v>113</v>
      </c>
      <c r="I5" s="61">
        <v>114</v>
      </c>
      <c r="J5" s="61">
        <v>29</v>
      </c>
      <c r="K5" s="61">
        <v>102</v>
      </c>
      <c r="L5" s="61">
        <v>270</v>
      </c>
      <c r="M5" s="61">
        <v>1256</v>
      </c>
      <c r="N5" s="61">
        <v>2147</v>
      </c>
      <c r="O5" s="61">
        <v>347</v>
      </c>
      <c r="P5" s="61">
        <v>210</v>
      </c>
      <c r="Q5" s="61">
        <v>509</v>
      </c>
      <c r="R5" s="61">
        <v>247</v>
      </c>
      <c r="S5" s="61">
        <v>147</v>
      </c>
      <c r="T5" s="61">
        <v>201</v>
      </c>
      <c r="U5" s="61">
        <v>79</v>
      </c>
      <c r="V5" s="61">
        <v>168</v>
      </c>
      <c r="W5" s="61">
        <v>226</v>
      </c>
      <c r="X5" s="61">
        <v>1233</v>
      </c>
      <c r="Y5" s="61">
        <v>200</v>
      </c>
      <c r="Z5" s="61">
        <v>29</v>
      </c>
      <c r="AA5" s="61">
        <v>18</v>
      </c>
      <c r="AB5" s="61">
        <v>58</v>
      </c>
      <c r="AC5" s="61">
        <v>25</v>
      </c>
      <c r="AD5" s="61">
        <v>12</v>
      </c>
      <c r="AE5" s="61">
        <v>18</v>
      </c>
      <c r="AF5" s="61">
        <v>4</v>
      </c>
      <c r="AG5" s="61">
        <v>11</v>
      </c>
      <c r="AH5" s="61">
        <v>19</v>
      </c>
      <c r="AI5" s="61">
        <v>113</v>
      </c>
      <c r="AJ5" s="61">
        <v>1855</v>
      </c>
      <c r="AK5" s="61">
        <v>300</v>
      </c>
      <c r="AL5" s="61">
        <v>203</v>
      </c>
      <c r="AM5" s="61">
        <v>389</v>
      </c>
      <c r="AN5" s="61">
        <v>180</v>
      </c>
      <c r="AO5" s="61">
        <v>98</v>
      </c>
      <c r="AP5" s="61">
        <v>148</v>
      </c>
      <c r="AQ5" s="61">
        <v>66</v>
      </c>
      <c r="AR5" s="61">
        <v>198</v>
      </c>
      <c r="AS5" s="61">
        <v>159</v>
      </c>
      <c r="AT5" s="61">
        <v>1167</v>
      </c>
    </row>
    <row r="6" spans="1:46" ht="15" customHeight="1">
      <c r="A6" s="85"/>
      <c r="B6" s="86"/>
      <c r="C6" s="87" t="s">
        <v>346</v>
      </c>
      <c r="D6" s="69">
        <v>7.8526417838099851</v>
      </c>
      <c r="E6" s="69">
        <v>4.604944255937955</v>
      </c>
      <c r="F6" s="69">
        <v>25.206010664081436</v>
      </c>
      <c r="G6" s="69">
        <v>9.258361609306835</v>
      </c>
      <c r="H6" s="69">
        <v>5.4774600096946191</v>
      </c>
      <c r="I6" s="69">
        <v>5.5259331071255451</v>
      </c>
      <c r="J6" s="69">
        <v>1.4057198254968493</v>
      </c>
      <c r="K6" s="69">
        <v>4.9442559379544351</v>
      </c>
      <c r="L6" s="69">
        <v>13.087736306349976</v>
      </c>
      <c r="M6" s="69">
        <v>60.882210373242849</v>
      </c>
      <c r="N6" s="87" t="s">
        <v>346</v>
      </c>
      <c r="O6" s="69">
        <v>16.16208663251048</v>
      </c>
      <c r="P6" s="69">
        <v>9.7810898928737782</v>
      </c>
      <c r="Q6" s="69">
        <v>23.707498835584538</v>
      </c>
      <c r="R6" s="69">
        <v>11.504424778761061</v>
      </c>
      <c r="S6" s="69">
        <v>6.8467629250116442</v>
      </c>
      <c r="T6" s="69">
        <v>9.3619003260363289</v>
      </c>
      <c r="U6" s="69">
        <v>3.6795528644620399</v>
      </c>
      <c r="V6" s="69">
        <v>7.8248719142990222</v>
      </c>
      <c r="W6" s="69">
        <v>10.526315789473683</v>
      </c>
      <c r="X6" s="69">
        <v>57.428970656730314</v>
      </c>
      <c r="Y6" s="87" t="s">
        <v>346</v>
      </c>
      <c r="Z6" s="69">
        <v>14.499999999999998</v>
      </c>
      <c r="AA6" s="69">
        <v>9</v>
      </c>
      <c r="AB6" s="69">
        <v>28.999999999999996</v>
      </c>
      <c r="AC6" s="69">
        <v>12.5</v>
      </c>
      <c r="AD6" s="69">
        <v>6</v>
      </c>
      <c r="AE6" s="69">
        <v>9</v>
      </c>
      <c r="AF6" s="69">
        <v>2</v>
      </c>
      <c r="AG6" s="69">
        <v>5.5</v>
      </c>
      <c r="AH6" s="69">
        <v>9.5</v>
      </c>
      <c r="AI6" s="69">
        <v>56.499999999999993</v>
      </c>
      <c r="AJ6" s="87" t="s">
        <v>346</v>
      </c>
      <c r="AK6" s="69">
        <v>16.172506738544474</v>
      </c>
      <c r="AL6" s="69">
        <v>10.943396226415095</v>
      </c>
      <c r="AM6" s="69">
        <v>20.970350404312669</v>
      </c>
      <c r="AN6" s="69">
        <v>9.703504043126685</v>
      </c>
      <c r="AO6" s="69">
        <v>5.2830188679245289</v>
      </c>
      <c r="AP6" s="69">
        <v>7.9784366576819403</v>
      </c>
      <c r="AQ6" s="69">
        <v>3.5579514824797842</v>
      </c>
      <c r="AR6" s="69">
        <v>10.673854447439354</v>
      </c>
      <c r="AS6" s="69">
        <v>8.5714285714285712</v>
      </c>
      <c r="AT6" s="69">
        <v>62.911051212938006</v>
      </c>
    </row>
    <row r="7" spans="1:46" ht="15" customHeight="1">
      <c r="A7" s="48" t="s">
        <v>4</v>
      </c>
      <c r="B7" s="24" t="s">
        <v>5</v>
      </c>
      <c r="C7" s="38">
        <v>1534</v>
      </c>
      <c r="D7" s="38">
        <v>79</v>
      </c>
      <c r="E7" s="38">
        <v>47</v>
      </c>
      <c r="F7" s="38">
        <v>371</v>
      </c>
      <c r="G7" s="38">
        <v>119</v>
      </c>
      <c r="H7" s="38">
        <v>77</v>
      </c>
      <c r="I7" s="38">
        <v>63</v>
      </c>
      <c r="J7" s="38">
        <v>10</v>
      </c>
      <c r="K7" s="38">
        <v>61</v>
      </c>
      <c r="L7" s="38">
        <v>212</v>
      </c>
      <c r="M7" s="38">
        <v>979</v>
      </c>
      <c r="N7" s="38">
        <v>1076</v>
      </c>
      <c r="O7" s="38">
        <v>178</v>
      </c>
      <c r="P7" s="38">
        <v>96</v>
      </c>
      <c r="Q7" s="38">
        <v>261</v>
      </c>
      <c r="R7" s="38">
        <v>126</v>
      </c>
      <c r="S7" s="38">
        <v>84</v>
      </c>
      <c r="T7" s="38">
        <v>115</v>
      </c>
      <c r="U7" s="38">
        <v>33</v>
      </c>
      <c r="V7" s="38">
        <v>88</v>
      </c>
      <c r="W7" s="38">
        <v>115</v>
      </c>
      <c r="X7" s="38">
        <v>608</v>
      </c>
      <c r="Y7" s="38">
        <v>114</v>
      </c>
      <c r="Z7" s="38">
        <v>14</v>
      </c>
      <c r="AA7" s="38">
        <v>10</v>
      </c>
      <c r="AB7" s="38">
        <v>30</v>
      </c>
      <c r="AC7" s="38">
        <v>17</v>
      </c>
      <c r="AD7" s="38">
        <v>8</v>
      </c>
      <c r="AE7" s="38">
        <v>11</v>
      </c>
      <c r="AF7" s="38">
        <v>3</v>
      </c>
      <c r="AG7" s="38">
        <v>5</v>
      </c>
      <c r="AH7" s="38">
        <v>11</v>
      </c>
      <c r="AI7" s="38">
        <v>66</v>
      </c>
      <c r="AJ7" s="38">
        <v>1023</v>
      </c>
      <c r="AK7" s="38">
        <v>151</v>
      </c>
      <c r="AL7" s="38">
        <v>92</v>
      </c>
      <c r="AM7" s="38">
        <v>197</v>
      </c>
      <c r="AN7" s="38">
        <v>83</v>
      </c>
      <c r="AO7" s="38">
        <v>54</v>
      </c>
      <c r="AP7" s="38">
        <v>79</v>
      </c>
      <c r="AQ7" s="38">
        <v>34</v>
      </c>
      <c r="AR7" s="38">
        <v>92</v>
      </c>
      <c r="AS7" s="38">
        <v>81</v>
      </c>
      <c r="AT7" s="38">
        <v>683</v>
      </c>
    </row>
    <row r="8" spans="1:46" ht="15" customHeight="1">
      <c r="A8" s="48"/>
      <c r="B8" s="88"/>
      <c r="C8" s="87" t="s">
        <v>346</v>
      </c>
      <c r="D8" s="69">
        <v>5.14993481095176</v>
      </c>
      <c r="E8" s="69">
        <v>3.0638852672750976</v>
      </c>
      <c r="F8" s="69">
        <v>24.185136897001303</v>
      </c>
      <c r="G8" s="69">
        <v>7.7574967405475883</v>
      </c>
      <c r="H8" s="69">
        <v>5.0195567144719684</v>
      </c>
      <c r="I8" s="69">
        <v>4.106910039113429</v>
      </c>
      <c r="J8" s="69">
        <v>0.65189048239895697</v>
      </c>
      <c r="K8" s="69">
        <v>3.9765319426336374</v>
      </c>
      <c r="L8" s="69">
        <v>13.820078226857888</v>
      </c>
      <c r="M8" s="69">
        <v>63.820078226857888</v>
      </c>
      <c r="N8" s="87" t="s">
        <v>346</v>
      </c>
      <c r="O8" s="69">
        <v>16.542750929368029</v>
      </c>
      <c r="P8" s="69">
        <v>8.921933085501859</v>
      </c>
      <c r="Q8" s="69">
        <v>24.25650557620818</v>
      </c>
      <c r="R8" s="69">
        <v>11.71003717472119</v>
      </c>
      <c r="S8" s="69">
        <v>7.8066914498141262</v>
      </c>
      <c r="T8" s="69">
        <v>10.687732342007434</v>
      </c>
      <c r="U8" s="69">
        <v>3.0669144981412639</v>
      </c>
      <c r="V8" s="69">
        <v>8.1784386617100377</v>
      </c>
      <c r="W8" s="69">
        <v>10.687732342007434</v>
      </c>
      <c r="X8" s="69">
        <v>56.505576208178439</v>
      </c>
      <c r="Y8" s="87" t="s">
        <v>346</v>
      </c>
      <c r="Z8" s="69">
        <v>12.280701754385964</v>
      </c>
      <c r="AA8" s="69">
        <v>8.7719298245614024</v>
      </c>
      <c r="AB8" s="69">
        <v>26.315789473684209</v>
      </c>
      <c r="AC8" s="69">
        <v>14.912280701754385</v>
      </c>
      <c r="AD8" s="69">
        <v>7.0175438596491224</v>
      </c>
      <c r="AE8" s="69">
        <v>9.6491228070175428</v>
      </c>
      <c r="AF8" s="69">
        <v>2.6315789473684208</v>
      </c>
      <c r="AG8" s="69">
        <v>4.3859649122807012</v>
      </c>
      <c r="AH8" s="69">
        <v>9.6491228070175428</v>
      </c>
      <c r="AI8" s="69">
        <v>57.894736842105267</v>
      </c>
      <c r="AJ8" s="87" t="s">
        <v>346</v>
      </c>
      <c r="AK8" s="69">
        <v>14.760508308895407</v>
      </c>
      <c r="AL8" s="69">
        <v>8.9931573802541553</v>
      </c>
      <c r="AM8" s="69">
        <v>19.257086999022484</v>
      </c>
      <c r="AN8" s="69">
        <v>8.1133919843597262</v>
      </c>
      <c r="AO8" s="69">
        <v>5.2785923753665687</v>
      </c>
      <c r="AP8" s="69">
        <v>7.7223851417399807</v>
      </c>
      <c r="AQ8" s="69">
        <v>3.3235581622678394</v>
      </c>
      <c r="AR8" s="69">
        <v>8.9931573802541553</v>
      </c>
      <c r="AS8" s="69">
        <v>7.9178885630498534</v>
      </c>
      <c r="AT8" s="69">
        <v>66.764418377321604</v>
      </c>
    </row>
    <row r="9" spans="1:46" ht="15" customHeight="1">
      <c r="A9" s="48"/>
      <c r="B9" s="24" t="s">
        <v>6</v>
      </c>
      <c r="C9" s="38">
        <v>225</v>
      </c>
      <c r="D9" s="38">
        <v>44</v>
      </c>
      <c r="E9" s="38">
        <v>22</v>
      </c>
      <c r="F9" s="38">
        <v>66</v>
      </c>
      <c r="G9" s="38">
        <v>25</v>
      </c>
      <c r="H9" s="38">
        <v>20</v>
      </c>
      <c r="I9" s="38">
        <v>24</v>
      </c>
      <c r="J9" s="38">
        <v>12</v>
      </c>
      <c r="K9" s="38">
        <v>19</v>
      </c>
      <c r="L9" s="38">
        <v>24</v>
      </c>
      <c r="M9" s="38">
        <v>115</v>
      </c>
      <c r="N9" s="38">
        <v>550</v>
      </c>
      <c r="O9" s="38">
        <v>84</v>
      </c>
      <c r="P9" s="38">
        <v>46</v>
      </c>
      <c r="Q9" s="38">
        <v>117</v>
      </c>
      <c r="R9" s="38">
        <v>69</v>
      </c>
      <c r="S9" s="38">
        <v>43</v>
      </c>
      <c r="T9" s="38">
        <v>48</v>
      </c>
      <c r="U9" s="38">
        <v>31</v>
      </c>
      <c r="V9" s="38">
        <v>42</v>
      </c>
      <c r="W9" s="38">
        <v>45</v>
      </c>
      <c r="X9" s="38">
        <v>340</v>
      </c>
      <c r="Y9" s="38">
        <v>15</v>
      </c>
      <c r="Z9" s="38">
        <v>2</v>
      </c>
      <c r="AA9" s="38">
        <v>0</v>
      </c>
      <c r="AB9" s="38">
        <v>4</v>
      </c>
      <c r="AC9" s="38">
        <v>0</v>
      </c>
      <c r="AD9" s="38">
        <v>0</v>
      </c>
      <c r="AE9" s="38">
        <v>0</v>
      </c>
      <c r="AF9" s="38">
        <v>0</v>
      </c>
      <c r="AG9" s="38">
        <v>0</v>
      </c>
      <c r="AH9" s="38">
        <v>3</v>
      </c>
      <c r="AI9" s="38">
        <v>9</v>
      </c>
      <c r="AJ9" s="38">
        <v>255</v>
      </c>
      <c r="AK9" s="38">
        <v>42</v>
      </c>
      <c r="AL9" s="38">
        <v>30</v>
      </c>
      <c r="AM9" s="38">
        <v>59</v>
      </c>
      <c r="AN9" s="38">
        <v>38</v>
      </c>
      <c r="AO9" s="38">
        <v>23</v>
      </c>
      <c r="AP9" s="38">
        <v>30</v>
      </c>
      <c r="AQ9" s="38">
        <v>13</v>
      </c>
      <c r="AR9" s="38">
        <v>28</v>
      </c>
      <c r="AS9" s="38">
        <v>14</v>
      </c>
      <c r="AT9" s="38">
        <v>156</v>
      </c>
    </row>
    <row r="10" spans="1:46" ht="15" customHeight="1">
      <c r="A10" s="48"/>
      <c r="B10" s="88"/>
      <c r="C10" s="87" t="s">
        <v>346</v>
      </c>
      <c r="D10" s="69">
        <v>19.555555555555557</v>
      </c>
      <c r="E10" s="69">
        <v>9.7777777777777786</v>
      </c>
      <c r="F10" s="69">
        <v>29.333333333333332</v>
      </c>
      <c r="G10" s="69">
        <v>11.111111111111111</v>
      </c>
      <c r="H10" s="69">
        <v>8.8888888888888893</v>
      </c>
      <c r="I10" s="69">
        <v>10.666666666666668</v>
      </c>
      <c r="J10" s="69">
        <v>5.3333333333333339</v>
      </c>
      <c r="K10" s="69">
        <v>8.4444444444444446</v>
      </c>
      <c r="L10" s="69">
        <v>10.666666666666668</v>
      </c>
      <c r="M10" s="69">
        <v>51.111111111111107</v>
      </c>
      <c r="N10" s="87" t="s">
        <v>346</v>
      </c>
      <c r="O10" s="69">
        <v>15.272727272727273</v>
      </c>
      <c r="P10" s="69">
        <v>8.3636363636363633</v>
      </c>
      <c r="Q10" s="69">
        <v>21.272727272727273</v>
      </c>
      <c r="R10" s="69">
        <v>12.545454545454545</v>
      </c>
      <c r="S10" s="69">
        <v>7.8181818181818183</v>
      </c>
      <c r="T10" s="69">
        <v>8.7272727272727284</v>
      </c>
      <c r="U10" s="69">
        <v>5.6363636363636367</v>
      </c>
      <c r="V10" s="69">
        <v>7.6363636363636367</v>
      </c>
      <c r="W10" s="69">
        <v>8.1818181818181817</v>
      </c>
      <c r="X10" s="69">
        <v>61.818181818181813</v>
      </c>
      <c r="Y10" s="87" t="s">
        <v>346</v>
      </c>
      <c r="Z10" s="69">
        <v>13.333333333333334</v>
      </c>
      <c r="AA10" s="69">
        <v>0</v>
      </c>
      <c r="AB10" s="69">
        <v>26.666666666666668</v>
      </c>
      <c r="AC10" s="69">
        <v>0</v>
      </c>
      <c r="AD10" s="69">
        <v>0</v>
      </c>
      <c r="AE10" s="69">
        <v>0</v>
      </c>
      <c r="AF10" s="69">
        <v>0</v>
      </c>
      <c r="AG10" s="69">
        <v>0</v>
      </c>
      <c r="AH10" s="69">
        <v>20</v>
      </c>
      <c r="AI10" s="69">
        <v>60</v>
      </c>
      <c r="AJ10" s="87" t="s">
        <v>346</v>
      </c>
      <c r="AK10" s="69">
        <v>16.470588235294116</v>
      </c>
      <c r="AL10" s="69">
        <v>11.76470588235294</v>
      </c>
      <c r="AM10" s="69">
        <v>23.137254901960784</v>
      </c>
      <c r="AN10" s="69">
        <v>14.901960784313726</v>
      </c>
      <c r="AO10" s="69">
        <v>9.0196078431372548</v>
      </c>
      <c r="AP10" s="69">
        <v>11.76470588235294</v>
      </c>
      <c r="AQ10" s="69">
        <v>5.0980392156862742</v>
      </c>
      <c r="AR10" s="69">
        <v>10.980392156862745</v>
      </c>
      <c r="AS10" s="69">
        <v>5.4901960784313726</v>
      </c>
      <c r="AT10" s="69">
        <v>61.176470588235297</v>
      </c>
    </row>
    <row r="11" spans="1:46" ht="15" customHeight="1">
      <c r="A11" s="48"/>
      <c r="B11" s="24" t="s">
        <v>7</v>
      </c>
      <c r="C11" s="38">
        <v>129</v>
      </c>
      <c r="D11" s="38">
        <v>21</v>
      </c>
      <c r="E11" s="38">
        <v>16</v>
      </c>
      <c r="F11" s="38">
        <v>36</v>
      </c>
      <c r="G11" s="38">
        <v>28</v>
      </c>
      <c r="H11" s="38">
        <v>5</v>
      </c>
      <c r="I11" s="38">
        <v>8</v>
      </c>
      <c r="J11" s="38">
        <v>3</v>
      </c>
      <c r="K11" s="38">
        <v>8</v>
      </c>
      <c r="L11" s="38">
        <v>15</v>
      </c>
      <c r="M11" s="38">
        <v>62</v>
      </c>
      <c r="N11" s="38">
        <v>146</v>
      </c>
      <c r="O11" s="38">
        <v>36</v>
      </c>
      <c r="P11" s="38">
        <v>28</v>
      </c>
      <c r="Q11" s="38">
        <v>50</v>
      </c>
      <c r="R11" s="38">
        <v>24</v>
      </c>
      <c r="S11" s="38">
        <v>5</v>
      </c>
      <c r="T11" s="38">
        <v>9</v>
      </c>
      <c r="U11" s="38">
        <v>8</v>
      </c>
      <c r="V11" s="38">
        <v>12</v>
      </c>
      <c r="W11" s="38">
        <v>28</v>
      </c>
      <c r="X11" s="38">
        <v>58</v>
      </c>
      <c r="Y11" s="38">
        <v>21</v>
      </c>
      <c r="Z11" s="38">
        <v>4</v>
      </c>
      <c r="AA11" s="38">
        <v>2</v>
      </c>
      <c r="AB11" s="38">
        <v>6</v>
      </c>
      <c r="AC11" s="38">
        <v>2</v>
      </c>
      <c r="AD11" s="38">
        <v>0</v>
      </c>
      <c r="AE11" s="38">
        <v>1</v>
      </c>
      <c r="AF11" s="38">
        <v>1</v>
      </c>
      <c r="AG11" s="38">
        <v>2</v>
      </c>
      <c r="AH11" s="38">
        <v>1</v>
      </c>
      <c r="AI11" s="38">
        <v>11</v>
      </c>
      <c r="AJ11" s="38">
        <v>167</v>
      </c>
      <c r="AK11" s="38">
        <v>44</v>
      </c>
      <c r="AL11" s="38">
        <v>29</v>
      </c>
      <c r="AM11" s="38">
        <v>45</v>
      </c>
      <c r="AN11" s="38">
        <v>21</v>
      </c>
      <c r="AO11" s="38">
        <v>4</v>
      </c>
      <c r="AP11" s="38">
        <v>9</v>
      </c>
      <c r="AQ11" s="38">
        <v>6</v>
      </c>
      <c r="AR11" s="38">
        <v>27</v>
      </c>
      <c r="AS11" s="38">
        <v>25</v>
      </c>
      <c r="AT11" s="38">
        <v>78</v>
      </c>
    </row>
    <row r="12" spans="1:46" ht="15" customHeight="1">
      <c r="A12" s="48"/>
      <c r="B12" s="88"/>
      <c r="C12" s="87" t="s">
        <v>346</v>
      </c>
      <c r="D12" s="69">
        <v>16.279069767441861</v>
      </c>
      <c r="E12" s="69">
        <v>12.403100775193799</v>
      </c>
      <c r="F12" s="69">
        <v>27.906976744186046</v>
      </c>
      <c r="G12" s="69">
        <v>21.705426356589147</v>
      </c>
      <c r="H12" s="69">
        <v>3.8759689922480618</v>
      </c>
      <c r="I12" s="69">
        <v>6.2015503875968996</v>
      </c>
      <c r="J12" s="69">
        <v>2.3255813953488373</v>
      </c>
      <c r="K12" s="69">
        <v>6.2015503875968996</v>
      </c>
      <c r="L12" s="69">
        <v>11.627906976744185</v>
      </c>
      <c r="M12" s="69">
        <v>48.062015503875969</v>
      </c>
      <c r="N12" s="87" t="s">
        <v>346</v>
      </c>
      <c r="O12" s="69">
        <v>24.657534246575342</v>
      </c>
      <c r="P12" s="69">
        <v>19.17808219178082</v>
      </c>
      <c r="Q12" s="69">
        <v>34.246575342465754</v>
      </c>
      <c r="R12" s="69">
        <v>16.43835616438356</v>
      </c>
      <c r="S12" s="69">
        <v>3.4246575342465753</v>
      </c>
      <c r="T12" s="69">
        <v>6.1643835616438354</v>
      </c>
      <c r="U12" s="69">
        <v>5.4794520547945202</v>
      </c>
      <c r="V12" s="69">
        <v>8.2191780821917799</v>
      </c>
      <c r="W12" s="69">
        <v>19.17808219178082</v>
      </c>
      <c r="X12" s="69">
        <v>39.726027397260275</v>
      </c>
      <c r="Y12" s="87" t="s">
        <v>346</v>
      </c>
      <c r="Z12" s="69">
        <v>19.047619047619047</v>
      </c>
      <c r="AA12" s="69">
        <v>9.5238095238095237</v>
      </c>
      <c r="AB12" s="69">
        <v>28.571428571428569</v>
      </c>
      <c r="AC12" s="69">
        <v>9.5238095238095237</v>
      </c>
      <c r="AD12" s="69">
        <v>0</v>
      </c>
      <c r="AE12" s="69">
        <v>4.7619047619047619</v>
      </c>
      <c r="AF12" s="69">
        <v>4.7619047619047619</v>
      </c>
      <c r="AG12" s="69">
        <v>9.5238095238095237</v>
      </c>
      <c r="AH12" s="69">
        <v>4.7619047619047619</v>
      </c>
      <c r="AI12" s="69">
        <v>52.380952380952387</v>
      </c>
      <c r="AJ12" s="87" t="s">
        <v>346</v>
      </c>
      <c r="AK12" s="69">
        <v>26.34730538922156</v>
      </c>
      <c r="AL12" s="69">
        <v>17.365269461077844</v>
      </c>
      <c r="AM12" s="69">
        <v>26.946107784431138</v>
      </c>
      <c r="AN12" s="69">
        <v>12.574850299401197</v>
      </c>
      <c r="AO12" s="69">
        <v>2.3952095808383236</v>
      </c>
      <c r="AP12" s="69">
        <v>5.3892215568862278</v>
      </c>
      <c r="AQ12" s="69">
        <v>3.5928143712574849</v>
      </c>
      <c r="AR12" s="69">
        <v>16.167664670658681</v>
      </c>
      <c r="AS12" s="69">
        <v>14.97005988023952</v>
      </c>
      <c r="AT12" s="69">
        <v>46.706586826347305</v>
      </c>
    </row>
    <row r="13" spans="1:46" ht="15" customHeight="1">
      <c r="A13" s="48"/>
      <c r="B13" s="24" t="s">
        <v>8</v>
      </c>
      <c r="C13" s="38">
        <v>104</v>
      </c>
      <c r="D13" s="38">
        <v>13</v>
      </c>
      <c r="E13" s="38">
        <v>8</v>
      </c>
      <c r="F13" s="38">
        <v>33</v>
      </c>
      <c r="G13" s="38">
        <v>12</v>
      </c>
      <c r="H13" s="38">
        <v>8</v>
      </c>
      <c r="I13" s="38">
        <v>13</v>
      </c>
      <c r="J13" s="38">
        <v>4</v>
      </c>
      <c r="K13" s="38">
        <v>11</v>
      </c>
      <c r="L13" s="38">
        <v>10</v>
      </c>
      <c r="M13" s="38">
        <v>55</v>
      </c>
      <c r="N13" s="38">
        <v>188</v>
      </c>
      <c r="O13" s="38">
        <v>27</v>
      </c>
      <c r="P13" s="38">
        <v>18</v>
      </c>
      <c r="Q13" s="38">
        <v>42</v>
      </c>
      <c r="R13" s="38">
        <v>7</v>
      </c>
      <c r="S13" s="38">
        <v>3</v>
      </c>
      <c r="T13" s="38">
        <v>14</v>
      </c>
      <c r="U13" s="38">
        <v>1</v>
      </c>
      <c r="V13" s="38">
        <v>16</v>
      </c>
      <c r="W13" s="38">
        <v>25</v>
      </c>
      <c r="X13" s="38">
        <v>111</v>
      </c>
      <c r="Y13" s="38">
        <v>42</v>
      </c>
      <c r="Z13" s="38">
        <v>8</v>
      </c>
      <c r="AA13" s="38">
        <v>4</v>
      </c>
      <c r="AB13" s="38">
        <v>15</v>
      </c>
      <c r="AC13" s="38">
        <v>3</v>
      </c>
      <c r="AD13" s="38">
        <v>3</v>
      </c>
      <c r="AE13" s="38">
        <v>5</v>
      </c>
      <c r="AF13" s="38">
        <v>0</v>
      </c>
      <c r="AG13" s="38">
        <v>3</v>
      </c>
      <c r="AH13" s="38">
        <v>4</v>
      </c>
      <c r="AI13" s="38">
        <v>22</v>
      </c>
      <c r="AJ13" s="38">
        <v>298</v>
      </c>
      <c r="AK13" s="38">
        <v>49</v>
      </c>
      <c r="AL13" s="38">
        <v>40</v>
      </c>
      <c r="AM13" s="38">
        <v>63</v>
      </c>
      <c r="AN13" s="38">
        <v>23</v>
      </c>
      <c r="AO13" s="38">
        <v>14</v>
      </c>
      <c r="AP13" s="38">
        <v>23</v>
      </c>
      <c r="AQ13" s="38">
        <v>9</v>
      </c>
      <c r="AR13" s="38">
        <v>34</v>
      </c>
      <c r="AS13" s="38">
        <v>31</v>
      </c>
      <c r="AT13" s="38">
        <v>181</v>
      </c>
    </row>
    <row r="14" spans="1:46" ht="15" customHeight="1">
      <c r="A14" s="48"/>
      <c r="B14" s="88"/>
      <c r="C14" s="87" t="s">
        <v>346</v>
      </c>
      <c r="D14" s="69">
        <v>12.5</v>
      </c>
      <c r="E14" s="69">
        <v>7.6923076923076925</v>
      </c>
      <c r="F14" s="69">
        <v>31.73076923076923</v>
      </c>
      <c r="G14" s="69">
        <v>11.538461538461538</v>
      </c>
      <c r="H14" s="69">
        <v>7.6923076923076925</v>
      </c>
      <c r="I14" s="69">
        <v>12.5</v>
      </c>
      <c r="J14" s="69">
        <v>3.8461538461538463</v>
      </c>
      <c r="K14" s="69">
        <v>10.576923076923077</v>
      </c>
      <c r="L14" s="69">
        <v>9.6153846153846168</v>
      </c>
      <c r="M14" s="69">
        <v>52.884615384615387</v>
      </c>
      <c r="N14" s="87" t="s">
        <v>346</v>
      </c>
      <c r="O14" s="69">
        <v>14.361702127659576</v>
      </c>
      <c r="P14" s="69">
        <v>9.5744680851063837</v>
      </c>
      <c r="Q14" s="69">
        <v>22.340425531914892</v>
      </c>
      <c r="R14" s="69">
        <v>3.7234042553191489</v>
      </c>
      <c r="S14" s="69">
        <v>1.5957446808510638</v>
      </c>
      <c r="T14" s="69">
        <v>7.4468085106382977</v>
      </c>
      <c r="U14" s="69">
        <v>0.53191489361702127</v>
      </c>
      <c r="V14" s="69">
        <v>8.5106382978723403</v>
      </c>
      <c r="W14" s="69">
        <v>13.297872340425531</v>
      </c>
      <c r="X14" s="69">
        <v>59.042553191489368</v>
      </c>
      <c r="Y14" s="87" t="s">
        <v>346</v>
      </c>
      <c r="Z14" s="69">
        <v>19.047619047619047</v>
      </c>
      <c r="AA14" s="69">
        <v>9.5238095238095237</v>
      </c>
      <c r="AB14" s="69">
        <v>35.714285714285715</v>
      </c>
      <c r="AC14" s="69">
        <v>7.1428571428571423</v>
      </c>
      <c r="AD14" s="69">
        <v>7.1428571428571423</v>
      </c>
      <c r="AE14" s="69">
        <v>11.904761904761903</v>
      </c>
      <c r="AF14" s="69">
        <v>0</v>
      </c>
      <c r="AG14" s="69">
        <v>7.1428571428571423</v>
      </c>
      <c r="AH14" s="69">
        <v>9.5238095238095237</v>
      </c>
      <c r="AI14" s="69">
        <v>52.380952380952387</v>
      </c>
      <c r="AJ14" s="87" t="s">
        <v>346</v>
      </c>
      <c r="AK14" s="69">
        <v>16.44295302013423</v>
      </c>
      <c r="AL14" s="69">
        <v>13.422818791946309</v>
      </c>
      <c r="AM14" s="69">
        <v>21.140939597315437</v>
      </c>
      <c r="AN14" s="69">
        <v>7.7181208053691277</v>
      </c>
      <c r="AO14" s="69">
        <v>4.6979865771812079</v>
      </c>
      <c r="AP14" s="69">
        <v>7.7181208053691277</v>
      </c>
      <c r="AQ14" s="69">
        <v>3.0201342281879198</v>
      </c>
      <c r="AR14" s="69">
        <v>11.409395973154362</v>
      </c>
      <c r="AS14" s="69">
        <v>10.40268456375839</v>
      </c>
      <c r="AT14" s="69">
        <v>60.738255033557046</v>
      </c>
    </row>
    <row r="15" spans="1:46" ht="15" customHeight="1">
      <c r="A15" s="48"/>
      <c r="B15" s="24" t="s">
        <v>9</v>
      </c>
      <c r="C15" s="38">
        <v>28</v>
      </c>
      <c r="D15" s="38">
        <v>2</v>
      </c>
      <c r="E15" s="38">
        <v>1</v>
      </c>
      <c r="F15" s="38">
        <v>3</v>
      </c>
      <c r="G15" s="38">
        <v>1</v>
      </c>
      <c r="H15" s="38">
        <v>1</v>
      </c>
      <c r="I15" s="38">
        <v>1</v>
      </c>
      <c r="J15" s="38">
        <v>0</v>
      </c>
      <c r="K15" s="38">
        <v>1</v>
      </c>
      <c r="L15" s="38">
        <v>6</v>
      </c>
      <c r="M15" s="38">
        <v>19</v>
      </c>
      <c r="N15" s="38">
        <v>9</v>
      </c>
      <c r="O15" s="38">
        <v>0</v>
      </c>
      <c r="P15" s="38">
        <v>0</v>
      </c>
      <c r="Q15" s="38">
        <v>1</v>
      </c>
      <c r="R15" s="38">
        <v>0</v>
      </c>
      <c r="S15" s="38">
        <v>1</v>
      </c>
      <c r="T15" s="38">
        <v>1</v>
      </c>
      <c r="U15" s="38">
        <v>0</v>
      </c>
      <c r="V15" s="38">
        <v>0</v>
      </c>
      <c r="W15" s="38">
        <v>2</v>
      </c>
      <c r="X15" s="38">
        <v>6</v>
      </c>
      <c r="Y15" s="38">
        <v>0</v>
      </c>
      <c r="Z15" s="38">
        <v>0</v>
      </c>
      <c r="AA15" s="38">
        <v>0</v>
      </c>
      <c r="AB15" s="38">
        <v>0</v>
      </c>
      <c r="AC15" s="38">
        <v>0</v>
      </c>
      <c r="AD15" s="38">
        <v>0</v>
      </c>
      <c r="AE15" s="38">
        <v>0</v>
      </c>
      <c r="AF15" s="38">
        <v>0</v>
      </c>
      <c r="AG15" s="38">
        <v>0</v>
      </c>
      <c r="AH15" s="38">
        <v>0</v>
      </c>
      <c r="AI15" s="38">
        <v>0</v>
      </c>
      <c r="AJ15" s="38">
        <v>11</v>
      </c>
      <c r="AK15" s="38">
        <v>1</v>
      </c>
      <c r="AL15" s="38">
        <v>1</v>
      </c>
      <c r="AM15" s="38">
        <v>6</v>
      </c>
      <c r="AN15" s="38">
        <v>2</v>
      </c>
      <c r="AO15" s="38">
        <v>0</v>
      </c>
      <c r="AP15" s="38">
        <v>1</v>
      </c>
      <c r="AQ15" s="38">
        <v>0</v>
      </c>
      <c r="AR15" s="38">
        <v>1</v>
      </c>
      <c r="AS15" s="38">
        <v>1</v>
      </c>
      <c r="AT15" s="38">
        <v>4</v>
      </c>
    </row>
    <row r="16" spans="1:46" ht="15" customHeight="1">
      <c r="A16" s="48"/>
      <c r="B16" s="88"/>
      <c r="C16" s="87" t="s">
        <v>346</v>
      </c>
      <c r="D16" s="69">
        <v>7.1428571428571423</v>
      </c>
      <c r="E16" s="69">
        <v>3.5714285714285712</v>
      </c>
      <c r="F16" s="69">
        <v>10.714285714285714</v>
      </c>
      <c r="G16" s="69">
        <v>3.5714285714285712</v>
      </c>
      <c r="H16" s="69">
        <v>3.5714285714285712</v>
      </c>
      <c r="I16" s="69">
        <v>3.5714285714285712</v>
      </c>
      <c r="J16" s="69">
        <v>0</v>
      </c>
      <c r="K16" s="69">
        <v>3.5714285714285712</v>
      </c>
      <c r="L16" s="69">
        <v>21.428571428571427</v>
      </c>
      <c r="M16" s="69">
        <v>67.857142857142861</v>
      </c>
      <c r="N16" s="87" t="s">
        <v>346</v>
      </c>
      <c r="O16" s="69">
        <v>0</v>
      </c>
      <c r="P16" s="69">
        <v>0</v>
      </c>
      <c r="Q16" s="69">
        <v>11.111111111111111</v>
      </c>
      <c r="R16" s="69">
        <v>0</v>
      </c>
      <c r="S16" s="69">
        <v>11.111111111111111</v>
      </c>
      <c r="T16" s="69">
        <v>11.111111111111111</v>
      </c>
      <c r="U16" s="69">
        <v>0</v>
      </c>
      <c r="V16" s="69">
        <v>0</v>
      </c>
      <c r="W16" s="69">
        <v>22.222222222222221</v>
      </c>
      <c r="X16" s="69">
        <v>66.666666666666657</v>
      </c>
      <c r="Y16" s="87">
        <v>0</v>
      </c>
      <c r="Z16" s="69">
        <v>0</v>
      </c>
      <c r="AA16" s="69">
        <v>0</v>
      </c>
      <c r="AB16" s="69">
        <v>0</v>
      </c>
      <c r="AC16" s="69">
        <v>0</v>
      </c>
      <c r="AD16" s="69">
        <v>0</v>
      </c>
      <c r="AE16" s="69">
        <v>0</v>
      </c>
      <c r="AF16" s="69">
        <v>0</v>
      </c>
      <c r="AG16" s="69">
        <v>0</v>
      </c>
      <c r="AH16" s="69">
        <v>0</v>
      </c>
      <c r="AI16" s="69">
        <v>0</v>
      </c>
      <c r="AJ16" s="87" t="s">
        <v>346</v>
      </c>
      <c r="AK16" s="69">
        <v>9.0909090909090917</v>
      </c>
      <c r="AL16" s="69">
        <v>9.0909090909090917</v>
      </c>
      <c r="AM16" s="69">
        <v>54.54545454545454</v>
      </c>
      <c r="AN16" s="69">
        <v>18.181818181818183</v>
      </c>
      <c r="AO16" s="69">
        <v>0</v>
      </c>
      <c r="AP16" s="69">
        <v>9.0909090909090917</v>
      </c>
      <c r="AQ16" s="69">
        <v>0</v>
      </c>
      <c r="AR16" s="69">
        <v>9.0909090909090917</v>
      </c>
      <c r="AS16" s="69">
        <v>9.0909090909090917</v>
      </c>
      <c r="AT16" s="69">
        <v>36.363636363636367</v>
      </c>
    </row>
    <row r="17" spans="1:46" ht="15" customHeight="1">
      <c r="A17" s="48"/>
      <c r="B17" s="24" t="s">
        <v>10</v>
      </c>
      <c r="C17" s="38">
        <v>15</v>
      </c>
      <c r="D17" s="38">
        <v>3</v>
      </c>
      <c r="E17" s="38">
        <v>1</v>
      </c>
      <c r="F17" s="38">
        <v>5</v>
      </c>
      <c r="G17" s="38">
        <v>2</v>
      </c>
      <c r="H17" s="38">
        <v>1</v>
      </c>
      <c r="I17" s="38">
        <v>3</v>
      </c>
      <c r="J17" s="38">
        <v>0</v>
      </c>
      <c r="K17" s="38">
        <v>1</v>
      </c>
      <c r="L17" s="38">
        <v>1</v>
      </c>
      <c r="M17" s="38">
        <v>7</v>
      </c>
      <c r="N17" s="38">
        <v>104</v>
      </c>
      <c r="O17" s="38">
        <v>13</v>
      </c>
      <c r="P17" s="38">
        <v>15</v>
      </c>
      <c r="Q17" s="38">
        <v>21</v>
      </c>
      <c r="R17" s="38">
        <v>9</v>
      </c>
      <c r="S17" s="38">
        <v>7</v>
      </c>
      <c r="T17" s="38">
        <v>9</v>
      </c>
      <c r="U17" s="38">
        <v>4</v>
      </c>
      <c r="V17" s="38">
        <v>5</v>
      </c>
      <c r="W17" s="38">
        <v>7</v>
      </c>
      <c r="X17" s="38">
        <v>68</v>
      </c>
      <c r="Y17" s="38">
        <v>8</v>
      </c>
      <c r="Z17" s="38">
        <v>1</v>
      </c>
      <c r="AA17" s="38">
        <v>2</v>
      </c>
      <c r="AB17" s="38">
        <v>3</v>
      </c>
      <c r="AC17" s="38">
        <v>3</v>
      </c>
      <c r="AD17" s="38">
        <v>1</v>
      </c>
      <c r="AE17" s="38">
        <v>1</v>
      </c>
      <c r="AF17" s="38">
        <v>0</v>
      </c>
      <c r="AG17" s="38">
        <v>1</v>
      </c>
      <c r="AH17" s="38">
        <v>0</v>
      </c>
      <c r="AI17" s="38">
        <v>5</v>
      </c>
      <c r="AJ17" s="38">
        <v>45</v>
      </c>
      <c r="AK17" s="38">
        <v>7</v>
      </c>
      <c r="AL17" s="38">
        <v>5</v>
      </c>
      <c r="AM17" s="38">
        <v>8</v>
      </c>
      <c r="AN17" s="38">
        <v>6</v>
      </c>
      <c r="AO17" s="38">
        <v>1</v>
      </c>
      <c r="AP17" s="38">
        <v>3</v>
      </c>
      <c r="AQ17" s="38">
        <v>2</v>
      </c>
      <c r="AR17" s="38">
        <v>3</v>
      </c>
      <c r="AS17" s="38">
        <v>3</v>
      </c>
      <c r="AT17" s="38">
        <v>31</v>
      </c>
    </row>
    <row r="18" spans="1:46" ht="15" customHeight="1">
      <c r="A18" s="48"/>
      <c r="B18" s="88"/>
      <c r="C18" s="87" t="s">
        <v>346</v>
      </c>
      <c r="D18" s="69">
        <v>20</v>
      </c>
      <c r="E18" s="69">
        <v>6.666666666666667</v>
      </c>
      <c r="F18" s="69">
        <v>33.333333333333329</v>
      </c>
      <c r="G18" s="69">
        <v>13.333333333333334</v>
      </c>
      <c r="H18" s="69">
        <v>6.666666666666667</v>
      </c>
      <c r="I18" s="69">
        <v>20</v>
      </c>
      <c r="J18" s="69">
        <v>0</v>
      </c>
      <c r="K18" s="69">
        <v>6.666666666666667</v>
      </c>
      <c r="L18" s="69">
        <v>6.666666666666667</v>
      </c>
      <c r="M18" s="69">
        <v>46.666666666666664</v>
      </c>
      <c r="N18" s="87" t="s">
        <v>346</v>
      </c>
      <c r="O18" s="69">
        <v>12.5</v>
      </c>
      <c r="P18" s="69">
        <v>14.423076923076922</v>
      </c>
      <c r="Q18" s="69">
        <v>20.192307692307693</v>
      </c>
      <c r="R18" s="69">
        <v>8.6538461538461533</v>
      </c>
      <c r="S18" s="69">
        <v>6.7307692307692308</v>
      </c>
      <c r="T18" s="69">
        <v>8.6538461538461533</v>
      </c>
      <c r="U18" s="69">
        <v>3.8461538461538463</v>
      </c>
      <c r="V18" s="69">
        <v>4.8076923076923084</v>
      </c>
      <c r="W18" s="69">
        <v>6.7307692307692308</v>
      </c>
      <c r="X18" s="69">
        <v>65.384615384615387</v>
      </c>
      <c r="Y18" s="87" t="s">
        <v>346</v>
      </c>
      <c r="Z18" s="69">
        <v>12.5</v>
      </c>
      <c r="AA18" s="69">
        <v>25</v>
      </c>
      <c r="AB18" s="69">
        <v>37.5</v>
      </c>
      <c r="AC18" s="69">
        <v>37.5</v>
      </c>
      <c r="AD18" s="69">
        <v>12.5</v>
      </c>
      <c r="AE18" s="69">
        <v>12.5</v>
      </c>
      <c r="AF18" s="69">
        <v>0</v>
      </c>
      <c r="AG18" s="69">
        <v>12.5</v>
      </c>
      <c r="AH18" s="69">
        <v>0</v>
      </c>
      <c r="AI18" s="69">
        <v>62.5</v>
      </c>
      <c r="AJ18" s="87" t="s">
        <v>346</v>
      </c>
      <c r="AK18" s="69">
        <v>15.555555555555555</v>
      </c>
      <c r="AL18" s="69">
        <v>11.111111111111111</v>
      </c>
      <c r="AM18" s="69">
        <v>17.777777777777779</v>
      </c>
      <c r="AN18" s="69">
        <v>13.333333333333334</v>
      </c>
      <c r="AO18" s="69">
        <v>2.2222222222222223</v>
      </c>
      <c r="AP18" s="69">
        <v>6.666666666666667</v>
      </c>
      <c r="AQ18" s="69">
        <v>4.4444444444444446</v>
      </c>
      <c r="AR18" s="69">
        <v>6.666666666666667</v>
      </c>
      <c r="AS18" s="69">
        <v>6.666666666666667</v>
      </c>
      <c r="AT18" s="69">
        <v>68.888888888888886</v>
      </c>
    </row>
    <row r="19" spans="1:46" ht="15" customHeight="1">
      <c r="A19" s="48"/>
      <c r="B19" s="24" t="s">
        <v>3</v>
      </c>
      <c r="C19" s="38">
        <v>28</v>
      </c>
      <c r="D19" s="38">
        <v>0</v>
      </c>
      <c r="E19" s="38">
        <v>0</v>
      </c>
      <c r="F19" s="38">
        <v>6</v>
      </c>
      <c r="G19" s="38">
        <v>4</v>
      </c>
      <c r="H19" s="38">
        <v>1</v>
      </c>
      <c r="I19" s="38">
        <v>2</v>
      </c>
      <c r="J19" s="38">
        <v>0</v>
      </c>
      <c r="K19" s="38">
        <v>1</v>
      </c>
      <c r="L19" s="38">
        <v>2</v>
      </c>
      <c r="M19" s="38">
        <v>19</v>
      </c>
      <c r="N19" s="38">
        <v>74</v>
      </c>
      <c r="O19" s="38">
        <v>9</v>
      </c>
      <c r="P19" s="38">
        <v>7</v>
      </c>
      <c r="Q19" s="38">
        <v>17</v>
      </c>
      <c r="R19" s="38">
        <v>12</v>
      </c>
      <c r="S19" s="38">
        <v>4</v>
      </c>
      <c r="T19" s="38">
        <v>5</v>
      </c>
      <c r="U19" s="38">
        <v>2</v>
      </c>
      <c r="V19" s="38">
        <v>5</v>
      </c>
      <c r="W19" s="38">
        <v>4</v>
      </c>
      <c r="X19" s="38">
        <v>42</v>
      </c>
      <c r="Y19" s="38">
        <v>0</v>
      </c>
      <c r="Z19" s="38">
        <v>0</v>
      </c>
      <c r="AA19" s="38">
        <v>0</v>
      </c>
      <c r="AB19" s="38">
        <v>0</v>
      </c>
      <c r="AC19" s="38">
        <v>0</v>
      </c>
      <c r="AD19" s="38">
        <v>0</v>
      </c>
      <c r="AE19" s="38">
        <v>0</v>
      </c>
      <c r="AF19" s="38">
        <v>0</v>
      </c>
      <c r="AG19" s="38">
        <v>0</v>
      </c>
      <c r="AH19" s="38">
        <v>0</v>
      </c>
      <c r="AI19" s="38">
        <v>0</v>
      </c>
      <c r="AJ19" s="38">
        <v>56</v>
      </c>
      <c r="AK19" s="38">
        <v>6</v>
      </c>
      <c r="AL19" s="38">
        <v>6</v>
      </c>
      <c r="AM19" s="38">
        <v>11</v>
      </c>
      <c r="AN19" s="38">
        <v>7</v>
      </c>
      <c r="AO19" s="38">
        <v>2</v>
      </c>
      <c r="AP19" s="38">
        <v>3</v>
      </c>
      <c r="AQ19" s="38">
        <v>2</v>
      </c>
      <c r="AR19" s="38">
        <v>13</v>
      </c>
      <c r="AS19" s="38">
        <v>4</v>
      </c>
      <c r="AT19" s="38">
        <v>34</v>
      </c>
    </row>
    <row r="20" spans="1:46" ht="15" customHeight="1">
      <c r="A20" s="89"/>
      <c r="B20" s="88"/>
      <c r="C20" s="87" t="s">
        <v>346</v>
      </c>
      <c r="D20" s="69">
        <v>0</v>
      </c>
      <c r="E20" s="69">
        <v>0</v>
      </c>
      <c r="F20" s="69">
        <v>21.428571428571427</v>
      </c>
      <c r="G20" s="69">
        <v>14.285714285714285</v>
      </c>
      <c r="H20" s="69">
        <v>3.5714285714285712</v>
      </c>
      <c r="I20" s="69">
        <v>7.1428571428571423</v>
      </c>
      <c r="J20" s="69">
        <v>0</v>
      </c>
      <c r="K20" s="69">
        <v>3.5714285714285712</v>
      </c>
      <c r="L20" s="69">
        <v>7.1428571428571423</v>
      </c>
      <c r="M20" s="69">
        <v>67.857142857142861</v>
      </c>
      <c r="N20" s="87" t="s">
        <v>346</v>
      </c>
      <c r="O20" s="69">
        <v>12.162162162162163</v>
      </c>
      <c r="P20" s="69">
        <v>9.4594594594594597</v>
      </c>
      <c r="Q20" s="69">
        <v>22.972972972972975</v>
      </c>
      <c r="R20" s="69">
        <v>16.216216216216218</v>
      </c>
      <c r="S20" s="69">
        <v>5.4054054054054053</v>
      </c>
      <c r="T20" s="69">
        <v>6.756756756756757</v>
      </c>
      <c r="U20" s="69">
        <v>2.7027027027027026</v>
      </c>
      <c r="V20" s="69">
        <v>6.756756756756757</v>
      </c>
      <c r="W20" s="69">
        <v>5.4054054054054053</v>
      </c>
      <c r="X20" s="69">
        <v>56.756756756756758</v>
      </c>
      <c r="Y20" s="87">
        <v>0</v>
      </c>
      <c r="Z20" s="69">
        <v>0</v>
      </c>
      <c r="AA20" s="69">
        <v>0</v>
      </c>
      <c r="AB20" s="69">
        <v>0</v>
      </c>
      <c r="AC20" s="69">
        <v>0</v>
      </c>
      <c r="AD20" s="69">
        <v>0</v>
      </c>
      <c r="AE20" s="69">
        <v>0</v>
      </c>
      <c r="AF20" s="69">
        <v>0</v>
      </c>
      <c r="AG20" s="69">
        <v>0</v>
      </c>
      <c r="AH20" s="69">
        <v>0</v>
      </c>
      <c r="AI20" s="69">
        <v>0</v>
      </c>
      <c r="AJ20" s="87" t="s">
        <v>346</v>
      </c>
      <c r="AK20" s="69">
        <v>10.714285714285714</v>
      </c>
      <c r="AL20" s="69">
        <v>10.714285714285714</v>
      </c>
      <c r="AM20" s="69">
        <v>19.642857142857142</v>
      </c>
      <c r="AN20" s="69">
        <v>12.5</v>
      </c>
      <c r="AO20" s="69">
        <v>3.5714285714285712</v>
      </c>
      <c r="AP20" s="69">
        <v>5.3571428571428568</v>
      </c>
      <c r="AQ20" s="69">
        <v>3.5714285714285712</v>
      </c>
      <c r="AR20" s="69">
        <v>23.214285714285715</v>
      </c>
      <c r="AS20" s="69">
        <v>7.1428571428571423</v>
      </c>
      <c r="AT20" s="69">
        <v>60.714285714285708</v>
      </c>
    </row>
    <row r="21" spans="1:46" ht="15" customHeight="1">
      <c r="A21" s="48" t="s">
        <v>11</v>
      </c>
      <c r="B21" s="24" t="s">
        <v>12</v>
      </c>
      <c r="C21" s="38">
        <v>1371</v>
      </c>
      <c r="D21" s="38">
        <v>98</v>
      </c>
      <c r="E21" s="38">
        <v>53</v>
      </c>
      <c r="F21" s="38">
        <v>344</v>
      </c>
      <c r="G21" s="38">
        <v>110</v>
      </c>
      <c r="H21" s="38">
        <v>70</v>
      </c>
      <c r="I21" s="38">
        <v>55</v>
      </c>
      <c r="J21" s="38">
        <v>16</v>
      </c>
      <c r="K21" s="38">
        <v>52</v>
      </c>
      <c r="L21" s="38">
        <v>193</v>
      </c>
      <c r="M21" s="38">
        <v>863</v>
      </c>
      <c r="N21" s="38">
        <v>1309</v>
      </c>
      <c r="O21" s="38">
        <v>201</v>
      </c>
      <c r="P21" s="38">
        <v>128</v>
      </c>
      <c r="Q21" s="38">
        <v>282</v>
      </c>
      <c r="R21" s="38">
        <v>141</v>
      </c>
      <c r="S21" s="38">
        <v>82</v>
      </c>
      <c r="T21" s="38">
        <v>97</v>
      </c>
      <c r="U21" s="38">
        <v>45</v>
      </c>
      <c r="V21" s="38">
        <v>87</v>
      </c>
      <c r="W21" s="38">
        <v>121</v>
      </c>
      <c r="X21" s="38">
        <v>792</v>
      </c>
      <c r="Y21" s="38">
        <v>91</v>
      </c>
      <c r="Z21" s="38">
        <v>10</v>
      </c>
      <c r="AA21" s="38">
        <v>4</v>
      </c>
      <c r="AB21" s="38">
        <v>24</v>
      </c>
      <c r="AC21" s="38">
        <v>14</v>
      </c>
      <c r="AD21" s="38">
        <v>7</v>
      </c>
      <c r="AE21" s="38">
        <v>6</v>
      </c>
      <c r="AF21" s="38">
        <v>2</v>
      </c>
      <c r="AG21" s="38">
        <v>4</v>
      </c>
      <c r="AH21" s="38">
        <v>7</v>
      </c>
      <c r="AI21" s="38">
        <v>54</v>
      </c>
      <c r="AJ21" s="38">
        <v>954</v>
      </c>
      <c r="AK21" s="38">
        <v>133</v>
      </c>
      <c r="AL21" s="38">
        <v>76</v>
      </c>
      <c r="AM21" s="38">
        <v>169</v>
      </c>
      <c r="AN21" s="38">
        <v>85</v>
      </c>
      <c r="AO21" s="38">
        <v>50</v>
      </c>
      <c r="AP21" s="38">
        <v>71</v>
      </c>
      <c r="AQ21" s="38">
        <v>29</v>
      </c>
      <c r="AR21" s="38">
        <v>76</v>
      </c>
      <c r="AS21" s="38">
        <v>59</v>
      </c>
      <c r="AT21" s="38">
        <v>658</v>
      </c>
    </row>
    <row r="22" spans="1:46" ht="15" customHeight="1">
      <c r="A22" s="48"/>
      <c r="B22" s="24"/>
      <c r="C22" s="53" t="s">
        <v>346</v>
      </c>
      <c r="D22" s="56">
        <v>7.1480671043034283</v>
      </c>
      <c r="E22" s="56">
        <v>3.8657913931436907</v>
      </c>
      <c r="F22" s="56">
        <v>25.091174325309996</v>
      </c>
      <c r="G22" s="56">
        <v>8.0233406272793584</v>
      </c>
      <c r="H22" s="56">
        <v>5.1057622173595911</v>
      </c>
      <c r="I22" s="56">
        <v>4.0116703136396792</v>
      </c>
      <c r="J22" s="56">
        <v>1.1670313639679066</v>
      </c>
      <c r="K22" s="56">
        <v>3.7928519328956964</v>
      </c>
      <c r="L22" s="56">
        <v>14.077315827862874</v>
      </c>
      <c r="M22" s="56">
        <v>62.946754194018965</v>
      </c>
      <c r="N22" s="53" t="s">
        <v>346</v>
      </c>
      <c r="O22" s="56">
        <v>15.355233002291827</v>
      </c>
      <c r="P22" s="56">
        <v>9.7784568372803662</v>
      </c>
      <c r="Q22" s="56">
        <v>21.543162719633308</v>
      </c>
      <c r="R22" s="56">
        <v>10.771581359816654</v>
      </c>
      <c r="S22" s="56">
        <v>6.2643239113827356</v>
      </c>
      <c r="T22" s="56">
        <v>7.4102368220015284</v>
      </c>
      <c r="U22" s="56">
        <v>3.437738731856379</v>
      </c>
      <c r="V22" s="56">
        <v>6.6462948815889984</v>
      </c>
      <c r="W22" s="56">
        <v>9.2436974789915975</v>
      </c>
      <c r="X22" s="56">
        <v>60.504201680672267</v>
      </c>
      <c r="Y22" s="53" t="s">
        <v>346</v>
      </c>
      <c r="Z22" s="56">
        <v>10.989010989010989</v>
      </c>
      <c r="AA22" s="56">
        <v>4.395604395604396</v>
      </c>
      <c r="AB22" s="56">
        <v>26.373626373626376</v>
      </c>
      <c r="AC22" s="56">
        <v>15.384615384615385</v>
      </c>
      <c r="AD22" s="56">
        <v>7.6923076923076925</v>
      </c>
      <c r="AE22" s="56">
        <v>6.593406593406594</v>
      </c>
      <c r="AF22" s="56">
        <v>2.197802197802198</v>
      </c>
      <c r="AG22" s="56">
        <v>4.395604395604396</v>
      </c>
      <c r="AH22" s="56">
        <v>7.6923076923076925</v>
      </c>
      <c r="AI22" s="56">
        <v>59.340659340659343</v>
      </c>
      <c r="AJ22" s="53" t="s">
        <v>346</v>
      </c>
      <c r="AK22" s="56">
        <v>13.941299790356393</v>
      </c>
      <c r="AL22" s="56">
        <v>7.9664570230607969</v>
      </c>
      <c r="AM22" s="56">
        <v>17.714884696016771</v>
      </c>
      <c r="AN22" s="56">
        <v>8.9098532494758906</v>
      </c>
      <c r="AO22" s="56">
        <v>5.2410901467505235</v>
      </c>
      <c r="AP22" s="56">
        <v>7.4423480083857445</v>
      </c>
      <c r="AQ22" s="56">
        <v>3.0398322851153039</v>
      </c>
      <c r="AR22" s="56">
        <v>7.9664570230607969</v>
      </c>
      <c r="AS22" s="56">
        <v>6.184486373165619</v>
      </c>
      <c r="AT22" s="56">
        <v>68.972746331236905</v>
      </c>
    </row>
    <row r="23" spans="1:46" ht="15" customHeight="1">
      <c r="A23" s="48"/>
      <c r="B23" s="24" t="s">
        <v>13</v>
      </c>
      <c r="C23" s="38">
        <v>129</v>
      </c>
      <c r="D23" s="38">
        <v>9</v>
      </c>
      <c r="E23" s="38">
        <v>8</v>
      </c>
      <c r="F23" s="38">
        <v>25</v>
      </c>
      <c r="G23" s="38">
        <v>13</v>
      </c>
      <c r="H23" s="38">
        <v>7</v>
      </c>
      <c r="I23" s="38">
        <v>8</v>
      </c>
      <c r="J23" s="38">
        <v>2</v>
      </c>
      <c r="K23" s="38">
        <v>5</v>
      </c>
      <c r="L23" s="38">
        <v>11</v>
      </c>
      <c r="M23" s="38">
        <v>86</v>
      </c>
      <c r="N23" s="38">
        <v>176</v>
      </c>
      <c r="O23" s="38">
        <v>41</v>
      </c>
      <c r="P23" s="38">
        <v>18</v>
      </c>
      <c r="Q23" s="38">
        <v>50</v>
      </c>
      <c r="R23" s="38">
        <v>29</v>
      </c>
      <c r="S23" s="38">
        <v>23</v>
      </c>
      <c r="T23" s="38">
        <v>27</v>
      </c>
      <c r="U23" s="38">
        <v>9</v>
      </c>
      <c r="V23" s="38">
        <v>15</v>
      </c>
      <c r="W23" s="38">
        <v>26</v>
      </c>
      <c r="X23" s="38">
        <v>86</v>
      </c>
      <c r="Y23" s="38">
        <v>21</v>
      </c>
      <c r="Z23" s="38">
        <v>5</v>
      </c>
      <c r="AA23" s="38">
        <v>4</v>
      </c>
      <c r="AB23" s="38">
        <v>8</v>
      </c>
      <c r="AC23" s="38">
        <v>4</v>
      </c>
      <c r="AD23" s="38">
        <v>1</v>
      </c>
      <c r="AE23" s="38">
        <v>2</v>
      </c>
      <c r="AF23" s="38">
        <v>1</v>
      </c>
      <c r="AG23" s="38">
        <v>0</v>
      </c>
      <c r="AH23" s="38">
        <v>2</v>
      </c>
      <c r="AI23" s="38">
        <v>8</v>
      </c>
      <c r="AJ23" s="38">
        <v>207</v>
      </c>
      <c r="AK23" s="38">
        <v>37</v>
      </c>
      <c r="AL23" s="38">
        <v>25</v>
      </c>
      <c r="AM23" s="38">
        <v>53</v>
      </c>
      <c r="AN23" s="38">
        <v>27</v>
      </c>
      <c r="AO23" s="38">
        <v>14</v>
      </c>
      <c r="AP23" s="38">
        <v>22</v>
      </c>
      <c r="AQ23" s="38">
        <v>13</v>
      </c>
      <c r="AR23" s="38">
        <v>32</v>
      </c>
      <c r="AS23" s="38">
        <v>24</v>
      </c>
      <c r="AT23" s="38">
        <v>105</v>
      </c>
    </row>
    <row r="24" spans="1:46" ht="15" customHeight="1">
      <c r="A24" s="48"/>
      <c r="B24" s="24"/>
      <c r="C24" s="53" t="s">
        <v>346</v>
      </c>
      <c r="D24" s="56">
        <v>6.9767441860465116</v>
      </c>
      <c r="E24" s="56">
        <v>6.2015503875968996</v>
      </c>
      <c r="F24" s="56">
        <v>19.379844961240313</v>
      </c>
      <c r="G24" s="56">
        <v>10.077519379844961</v>
      </c>
      <c r="H24" s="56">
        <v>5.4263565891472867</v>
      </c>
      <c r="I24" s="56">
        <v>6.2015503875968996</v>
      </c>
      <c r="J24" s="56">
        <v>1.5503875968992249</v>
      </c>
      <c r="K24" s="56">
        <v>3.8759689922480618</v>
      </c>
      <c r="L24" s="56">
        <v>8.5271317829457356</v>
      </c>
      <c r="M24" s="56">
        <v>66.666666666666657</v>
      </c>
      <c r="N24" s="53" t="s">
        <v>346</v>
      </c>
      <c r="O24" s="56">
        <v>23.295454545454543</v>
      </c>
      <c r="P24" s="56">
        <v>10.227272727272728</v>
      </c>
      <c r="Q24" s="56">
        <v>28.40909090909091</v>
      </c>
      <c r="R24" s="56">
        <v>16.477272727272727</v>
      </c>
      <c r="S24" s="56">
        <v>13.068181818181818</v>
      </c>
      <c r="T24" s="56">
        <v>15.340909090909092</v>
      </c>
      <c r="U24" s="56">
        <v>5.1136363636363642</v>
      </c>
      <c r="V24" s="56">
        <v>8.5227272727272716</v>
      </c>
      <c r="W24" s="56">
        <v>14.772727272727273</v>
      </c>
      <c r="X24" s="56">
        <v>48.863636363636367</v>
      </c>
      <c r="Y24" s="53" t="s">
        <v>346</v>
      </c>
      <c r="Z24" s="56">
        <v>23.809523809523807</v>
      </c>
      <c r="AA24" s="56">
        <v>19.047619047619047</v>
      </c>
      <c r="AB24" s="56">
        <v>38.095238095238095</v>
      </c>
      <c r="AC24" s="56">
        <v>19.047619047619047</v>
      </c>
      <c r="AD24" s="56">
        <v>4.7619047619047619</v>
      </c>
      <c r="AE24" s="56">
        <v>9.5238095238095237</v>
      </c>
      <c r="AF24" s="56">
        <v>4.7619047619047619</v>
      </c>
      <c r="AG24" s="56">
        <v>0</v>
      </c>
      <c r="AH24" s="56">
        <v>9.5238095238095237</v>
      </c>
      <c r="AI24" s="56">
        <v>38.095238095238095</v>
      </c>
      <c r="AJ24" s="53" t="s">
        <v>346</v>
      </c>
      <c r="AK24" s="56">
        <v>17.874396135265698</v>
      </c>
      <c r="AL24" s="56">
        <v>12.077294685990339</v>
      </c>
      <c r="AM24" s="56">
        <v>25.60386473429952</v>
      </c>
      <c r="AN24" s="56">
        <v>13.043478260869565</v>
      </c>
      <c r="AO24" s="56">
        <v>6.7632850241545892</v>
      </c>
      <c r="AP24" s="56">
        <v>10.628019323671497</v>
      </c>
      <c r="AQ24" s="56">
        <v>6.2801932367149762</v>
      </c>
      <c r="AR24" s="56">
        <v>15.458937198067632</v>
      </c>
      <c r="AS24" s="56">
        <v>11.594202898550725</v>
      </c>
      <c r="AT24" s="56">
        <v>50.724637681159422</v>
      </c>
    </row>
    <row r="25" spans="1:46" ht="15" customHeight="1">
      <c r="A25" s="48"/>
      <c r="B25" s="24" t="s">
        <v>14</v>
      </c>
      <c r="C25" s="38">
        <v>213</v>
      </c>
      <c r="D25" s="38">
        <v>21</v>
      </c>
      <c r="E25" s="38">
        <v>14</v>
      </c>
      <c r="F25" s="38">
        <v>64</v>
      </c>
      <c r="G25" s="38">
        <v>25</v>
      </c>
      <c r="H25" s="38">
        <v>20</v>
      </c>
      <c r="I25" s="38">
        <v>23</v>
      </c>
      <c r="J25" s="38">
        <v>4</v>
      </c>
      <c r="K25" s="38">
        <v>20</v>
      </c>
      <c r="L25" s="38">
        <v>23</v>
      </c>
      <c r="M25" s="38">
        <v>109</v>
      </c>
      <c r="N25" s="38">
        <v>284</v>
      </c>
      <c r="O25" s="38">
        <v>35</v>
      </c>
      <c r="P25" s="38">
        <v>23</v>
      </c>
      <c r="Q25" s="38">
        <v>67</v>
      </c>
      <c r="R25" s="38">
        <v>19</v>
      </c>
      <c r="S25" s="38">
        <v>10</v>
      </c>
      <c r="T25" s="38">
        <v>22</v>
      </c>
      <c r="U25" s="38">
        <v>6</v>
      </c>
      <c r="V25" s="38">
        <v>26</v>
      </c>
      <c r="W25" s="38">
        <v>29</v>
      </c>
      <c r="X25" s="38">
        <v>170</v>
      </c>
      <c r="Y25" s="38">
        <v>51</v>
      </c>
      <c r="Z25" s="38">
        <v>10</v>
      </c>
      <c r="AA25" s="38">
        <v>6</v>
      </c>
      <c r="AB25" s="38">
        <v>18</v>
      </c>
      <c r="AC25" s="38">
        <v>4</v>
      </c>
      <c r="AD25" s="38">
        <v>3</v>
      </c>
      <c r="AE25" s="38">
        <v>7</v>
      </c>
      <c r="AF25" s="38">
        <v>0</v>
      </c>
      <c r="AG25" s="38">
        <v>4</v>
      </c>
      <c r="AH25" s="38">
        <v>5</v>
      </c>
      <c r="AI25" s="38">
        <v>28</v>
      </c>
      <c r="AJ25" s="38">
        <v>380</v>
      </c>
      <c r="AK25" s="38">
        <v>65</v>
      </c>
      <c r="AL25" s="38">
        <v>49</v>
      </c>
      <c r="AM25" s="38">
        <v>85</v>
      </c>
      <c r="AN25" s="38">
        <v>27</v>
      </c>
      <c r="AO25" s="38">
        <v>18</v>
      </c>
      <c r="AP25" s="38">
        <v>28</v>
      </c>
      <c r="AQ25" s="38">
        <v>12</v>
      </c>
      <c r="AR25" s="38">
        <v>41</v>
      </c>
      <c r="AS25" s="38">
        <v>39</v>
      </c>
      <c r="AT25" s="38">
        <v>228</v>
      </c>
    </row>
    <row r="26" spans="1:46" ht="15" customHeight="1">
      <c r="A26" s="48"/>
      <c r="B26" s="24"/>
      <c r="C26" s="53" t="s">
        <v>346</v>
      </c>
      <c r="D26" s="56">
        <v>9.8591549295774641</v>
      </c>
      <c r="E26" s="56">
        <v>6.5727699530516439</v>
      </c>
      <c r="F26" s="56">
        <v>30.046948356807512</v>
      </c>
      <c r="G26" s="56">
        <v>11.737089201877934</v>
      </c>
      <c r="H26" s="56">
        <v>9.3896713615023462</v>
      </c>
      <c r="I26" s="56">
        <v>10.7981220657277</v>
      </c>
      <c r="J26" s="56">
        <v>1.8779342723004695</v>
      </c>
      <c r="K26" s="56">
        <v>9.3896713615023462</v>
      </c>
      <c r="L26" s="56">
        <v>10.7981220657277</v>
      </c>
      <c r="M26" s="56">
        <v>51.173708920187785</v>
      </c>
      <c r="N26" s="53" t="s">
        <v>346</v>
      </c>
      <c r="O26" s="56">
        <v>12.323943661971832</v>
      </c>
      <c r="P26" s="56">
        <v>8.0985915492957758</v>
      </c>
      <c r="Q26" s="56">
        <v>23.591549295774648</v>
      </c>
      <c r="R26" s="56">
        <v>6.6901408450704221</v>
      </c>
      <c r="S26" s="56">
        <v>3.5211267605633805</v>
      </c>
      <c r="T26" s="56">
        <v>7.7464788732394361</v>
      </c>
      <c r="U26" s="56">
        <v>2.112676056338028</v>
      </c>
      <c r="V26" s="56">
        <v>9.1549295774647899</v>
      </c>
      <c r="W26" s="56">
        <v>10.211267605633804</v>
      </c>
      <c r="X26" s="56">
        <v>59.859154929577464</v>
      </c>
      <c r="Y26" s="53" t="s">
        <v>346</v>
      </c>
      <c r="Z26" s="56">
        <v>19.607843137254903</v>
      </c>
      <c r="AA26" s="56">
        <v>11.76470588235294</v>
      </c>
      <c r="AB26" s="56">
        <v>35.294117647058826</v>
      </c>
      <c r="AC26" s="56">
        <v>7.8431372549019605</v>
      </c>
      <c r="AD26" s="56">
        <v>5.8823529411764701</v>
      </c>
      <c r="AE26" s="56">
        <v>13.725490196078432</v>
      </c>
      <c r="AF26" s="56">
        <v>0</v>
      </c>
      <c r="AG26" s="56">
        <v>7.8431372549019605</v>
      </c>
      <c r="AH26" s="56">
        <v>9.8039215686274517</v>
      </c>
      <c r="AI26" s="56">
        <v>54.901960784313729</v>
      </c>
      <c r="AJ26" s="53" t="s">
        <v>346</v>
      </c>
      <c r="AK26" s="56">
        <v>17.105263157894736</v>
      </c>
      <c r="AL26" s="56">
        <v>12.894736842105264</v>
      </c>
      <c r="AM26" s="56">
        <v>22.368421052631579</v>
      </c>
      <c r="AN26" s="56">
        <v>7.1052631578947363</v>
      </c>
      <c r="AO26" s="56">
        <v>4.7368421052631584</v>
      </c>
      <c r="AP26" s="56">
        <v>7.3684210526315779</v>
      </c>
      <c r="AQ26" s="56">
        <v>3.1578947368421053</v>
      </c>
      <c r="AR26" s="56">
        <v>10.789473684210527</v>
      </c>
      <c r="AS26" s="56">
        <v>10.263157894736842</v>
      </c>
      <c r="AT26" s="56">
        <v>60</v>
      </c>
    </row>
    <row r="27" spans="1:46" ht="15" customHeight="1">
      <c r="A27" s="48"/>
      <c r="B27" s="24" t="s">
        <v>15</v>
      </c>
      <c r="C27" s="38">
        <v>112</v>
      </c>
      <c r="D27" s="38">
        <v>16</v>
      </c>
      <c r="E27" s="38">
        <v>13</v>
      </c>
      <c r="F27" s="38">
        <v>26</v>
      </c>
      <c r="G27" s="38">
        <v>20</v>
      </c>
      <c r="H27" s="38">
        <v>5</v>
      </c>
      <c r="I27" s="38">
        <v>9</v>
      </c>
      <c r="J27" s="38">
        <v>3</v>
      </c>
      <c r="K27" s="38">
        <v>10</v>
      </c>
      <c r="L27" s="38">
        <v>7</v>
      </c>
      <c r="M27" s="38">
        <v>65</v>
      </c>
      <c r="N27" s="38">
        <v>144</v>
      </c>
      <c r="O27" s="38">
        <v>36</v>
      </c>
      <c r="P27" s="38">
        <v>22</v>
      </c>
      <c r="Q27" s="38">
        <v>49</v>
      </c>
      <c r="R27" s="38">
        <v>26</v>
      </c>
      <c r="S27" s="38">
        <v>9</v>
      </c>
      <c r="T27" s="38">
        <v>14</v>
      </c>
      <c r="U27" s="38">
        <v>13</v>
      </c>
      <c r="V27" s="38">
        <v>15</v>
      </c>
      <c r="W27" s="38">
        <v>24</v>
      </c>
      <c r="X27" s="38">
        <v>57</v>
      </c>
      <c r="Y27" s="38">
        <v>16</v>
      </c>
      <c r="Z27" s="38">
        <v>3</v>
      </c>
      <c r="AA27" s="38">
        <v>2</v>
      </c>
      <c r="AB27" s="38">
        <v>4</v>
      </c>
      <c r="AC27" s="38">
        <v>2</v>
      </c>
      <c r="AD27" s="38">
        <v>0</v>
      </c>
      <c r="AE27" s="38">
        <v>1</v>
      </c>
      <c r="AF27" s="38">
        <v>1</v>
      </c>
      <c r="AG27" s="38">
        <v>1</v>
      </c>
      <c r="AH27" s="38">
        <v>0</v>
      </c>
      <c r="AI27" s="38">
        <v>9</v>
      </c>
      <c r="AJ27" s="38">
        <v>128</v>
      </c>
      <c r="AK27" s="38">
        <v>26</v>
      </c>
      <c r="AL27" s="38">
        <v>22</v>
      </c>
      <c r="AM27" s="38">
        <v>32</v>
      </c>
      <c r="AN27" s="38">
        <v>22</v>
      </c>
      <c r="AO27" s="38">
        <v>3</v>
      </c>
      <c r="AP27" s="38">
        <v>8</v>
      </c>
      <c r="AQ27" s="38">
        <v>6</v>
      </c>
      <c r="AR27" s="38">
        <v>21</v>
      </c>
      <c r="AS27" s="38">
        <v>19</v>
      </c>
      <c r="AT27" s="38">
        <v>66</v>
      </c>
    </row>
    <row r="28" spans="1:46" ht="15" customHeight="1">
      <c r="A28" s="48"/>
      <c r="B28" s="24"/>
      <c r="C28" s="53" t="s">
        <v>346</v>
      </c>
      <c r="D28" s="56">
        <v>14.285714285714285</v>
      </c>
      <c r="E28" s="56">
        <v>11.607142857142858</v>
      </c>
      <c r="F28" s="56">
        <v>23.214285714285715</v>
      </c>
      <c r="G28" s="56">
        <v>17.857142857142858</v>
      </c>
      <c r="H28" s="56">
        <v>4.4642857142857144</v>
      </c>
      <c r="I28" s="56">
        <v>8.0357142857142865</v>
      </c>
      <c r="J28" s="56">
        <v>2.6785714285714284</v>
      </c>
      <c r="K28" s="56">
        <v>8.9285714285714288</v>
      </c>
      <c r="L28" s="56">
        <v>6.25</v>
      </c>
      <c r="M28" s="56">
        <v>58.035714285714292</v>
      </c>
      <c r="N28" s="53" t="s">
        <v>346</v>
      </c>
      <c r="O28" s="56">
        <v>25</v>
      </c>
      <c r="P28" s="56">
        <v>15.277777777777779</v>
      </c>
      <c r="Q28" s="56">
        <v>34.027777777777779</v>
      </c>
      <c r="R28" s="56">
        <v>18.055555555555554</v>
      </c>
      <c r="S28" s="56">
        <v>6.25</v>
      </c>
      <c r="T28" s="56">
        <v>9.7222222222222232</v>
      </c>
      <c r="U28" s="56">
        <v>9.0277777777777768</v>
      </c>
      <c r="V28" s="56">
        <v>10.416666666666668</v>
      </c>
      <c r="W28" s="56">
        <v>16.666666666666664</v>
      </c>
      <c r="X28" s="56">
        <v>39.583333333333329</v>
      </c>
      <c r="Y28" s="53" t="s">
        <v>346</v>
      </c>
      <c r="Z28" s="56">
        <v>18.75</v>
      </c>
      <c r="AA28" s="56">
        <v>12.5</v>
      </c>
      <c r="AB28" s="56">
        <v>25</v>
      </c>
      <c r="AC28" s="56">
        <v>12.5</v>
      </c>
      <c r="AD28" s="56">
        <v>0</v>
      </c>
      <c r="AE28" s="56">
        <v>6.25</v>
      </c>
      <c r="AF28" s="56">
        <v>6.25</v>
      </c>
      <c r="AG28" s="56">
        <v>6.25</v>
      </c>
      <c r="AH28" s="56">
        <v>0</v>
      </c>
      <c r="AI28" s="56">
        <v>56.25</v>
      </c>
      <c r="AJ28" s="53" t="s">
        <v>346</v>
      </c>
      <c r="AK28" s="56">
        <v>20.3125</v>
      </c>
      <c r="AL28" s="56">
        <v>17.1875</v>
      </c>
      <c r="AM28" s="56">
        <v>25</v>
      </c>
      <c r="AN28" s="56">
        <v>17.1875</v>
      </c>
      <c r="AO28" s="56">
        <v>2.34375</v>
      </c>
      <c r="AP28" s="56">
        <v>6.25</v>
      </c>
      <c r="AQ28" s="56">
        <v>4.6875</v>
      </c>
      <c r="AR28" s="56">
        <v>16.40625</v>
      </c>
      <c r="AS28" s="56">
        <v>14.84375</v>
      </c>
      <c r="AT28" s="56">
        <v>51.5625</v>
      </c>
    </row>
    <row r="29" spans="1:46" ht="15" customHeight="1">
      <c r="A29" s="48"/>
      <c r="B29" s="24" t="s">
        <v>3</v>
      </c>
      <c r="C29" s="38">
        <v>218</v>
      </c>
      <c r="D29" s="38">
        <v>18</v>
      </c>
      <c r="E29" s="38">
        <v>6</v>
      </c>
      <c r="F29" s="38">
        <v>56</v>
      </c>
      <c r="G29" s="38">
        <v>19</v>
      </c>
      <c r="H29" s="38">
        <v>11</v>
      </c>
      <c r="I29" s="38">
        <v>19</v>
      </c>
      <c r="J29" s="38">
        <v>4</v>
      </c>
      <c r="K29" s="38">
        <v>13</v>
      </c>
      <c r="L29" s="38">
        <v>33</v>
      </c>
      <c r="M29" s="38">
        <v>122</v>
      </c>
      <c r="N29" s="38">
        <v>195</v>
      </c>
      <c r="O29" s="38">
        <v>28</v>
      </c>
      <c r="P29" s="38">
        <v>16</v>
      </c>
      <c r="Q29" s="38">
        <v>53</v>
      </c>
      <c r="R29" s="38">
        <v>28</v>
      </c>
      <c r="S29" s="38">
        <v>19</v>
      </c>
      <c r="T29" s="38">
        <v>33</v>
      </c>
      <c r="U29" s="38">
        <v>5</v>
      </c>
      <c r="V29" s="38">
        <v>22</v>
      </c>
      <c r="W29" s="38">
        <v>23</v>
      </c>
      <c r="X29" s="38">
        <v>103</v>
      </c>
      <c r="Y29" s="38">
        <v>16</v>
      </c>
      <c r="Z29" s="38">
        <v>0</v>
      </c>
      <c r="AA29" s="38">
        <v>2</v>
      </c>
      <c r="AB29" s="38">
        <v>3</v>
      </c>
      <c r="AC29" s="38">
        <v>1</v>
      </c>
      <c r="AD29" s="38">
        <v>1</v>
      </c>
      <c r="AE29" s="38">
        <v>1</v>
      </c>
      <c r="AF29" s="38">
        <v>0</v>
      </c>
      <c r="AG29" s="38">
        <v>1</v>
      </c>
      <c r="AH29" s="38">
        <v>5</v>
      </c>
      <c r="AI29" s="38">
        <v>10</v>
      </c>
      <c r="AJ29" s="38">
        <v>151</v>
      </c>
      <c r="AK29" s="38">
        <v>35</v>
      </c>
      <c r="AL29" s="38">
        <v>25</v>
      </c>
      <c r="AM29" s="38">
        <v>40</v>
      </c>
      <c r="AN29" s="38">
        <v>13</v>
      </c>
      <c r="AO29" s="38">
        <v>10</v>
      </c>
      <c r="AP29" s="38">
        <v>14</v>
      </c>
      <c r="AQ29" s="38">
        <v>6</v>
      </c>
      <c r="AR29" s="38">
        <v>23</v>
      </c>
      <c r="AS29" s="38">
        <v>13</v>
      </c>
      <c r="AT29" s="38">
        <v>91</v>
      </c>
    </row>
    <row r="30" spans="1:46" ht="15" customHeight="1">
      <c r="A30" s="48"/>
      <c r="B30" s="24"/>
      <c r="C30" s="53" t="s">
        <v>346</v>
      </c>
      <c r="D30" s="56">
        <v>8.2568807339449553</v>
      </c>
      <c r="E30" s="56">
        <v>2.7522935779816518</v>
      </c>
      <c r="F30" s="56">
        <v>25.688073394495415</v>
      </c>
      <c r="G30" s="56">
        <v>8.7155963302752291</v>
      </c>
      <c r="H30" s="56">
        <v>5.0458715596330279</v>
      </c>
      <c r="I30" s="56">
        <v>8.7155963302752291</v>
      </c>
      <c r="J30" s="56">
        <v>1.834862385321101</v>
      </c>
      <c r="K30" s="56">
        <v>5.9633027522935782</v>
      </c>
      <c r="L30" s="56">
        <v>15.137614678899084</v>
      </c>
      <c r="M30" s="56">
        <v>55.963302752293572</v>
      </c>
      <c r="N30" s="53" t="s">
        <v>346</v>
      </c>
      <c r="O30" s="56">
        <v>14.358974358974358</v>
      </c>
      <c r="P30" s="56">
        <v>8.2051282051282044</v>
      </c>
      <c r="Q30" s="56">
        <v>27.179487179487179</v>
      </c>
      <c r="R30" s="56">
        <v>14.358974358974358</v>
      </c>
      <c r="S30" s="56">
        <v>9.7435897435897445</v>
      </c>
      <c r="T30" s="56">
        <v>16.923076923076923</v>
      </c>
      <c r="U30" s="56">
        <v>2.5641025641025639</v>
      </c>
      <c r="V30" s="56">
        <v>11.282051282051283</v>
      </c>
      <c r="W30" s="56">
        <v>11.794871794871794</v>
      </c>
      <c r="X30" s="56">
        <v>52.820512820512825</v>
      </c>
      <c r="Y30" s="53" t="s">
        <v>346</v>
      </c>
      <c r="Z30" s="56">
        <v>0</v>
      </c>
      <c r="AA30" s="56">
        <v>12.5</v>
      </c>
      <c r="AB30" s="56">
        <v>18.75</v>
      </c>
      <c r="AC30" s="56">
        <v>6.25</v>
      </c>
      <c r="AD30" s="56">
        <v>6.25</v>
      </c>
      <c r="AE30" s="56">
        <v>6.25</v>
      </c>
      <c r="AF30" s="56">
        <v>0</v>
      </c>
      <c r="AG30" s="56">
        <v>6.25</v>
      </c>
      <c r="AH30" s="56">
        <v>31.25</v>
      </c>
      <c r="AI30" s="56">
        <v>62.5</v>
      </c>
      <c r="AJ30" s="53" t="s">
        <v>346</v>
      </c>
      <c r="AK30" s="56">
        <v>23.178807947019866</v>
      </c>
      <c r="AL30" s="56">
        <v>16.556291390728479</v>
      </c>
      <c r="AM30" s="56">
        <v>26.490066225165563</v>
      </c>
      <c r="AN30" s="56">
        <v>8.6092715231788084</v>
      </c>
      <c r="AO30" s="56">
        <v>6.6225165562913908</v>
      </c>
      <c r="AP30" s="56">
        <v>9.2715231788079464</v>
      </c>
      <c r="AQ30" s="56">
        <v>3.9735099337748347</v>
      </c>
      <c r="AR30" s="56">
        <v>15.231788079470199</v>
      </c>
      <c r="AS30" s="56">
        <v>8.6092715231788084</v>
      </c>
      <c r="AT30" s="56">
        <v>60.264900662251655</v>
      </c>
    </row>
    <row r="31" spans="1:46" ht="15" customHeight="1">
      <c r="A31" s="48"/>
      <c r="B31" s="24" t="s">
        <v>2</v>
      </c>
      <c r="C31" s="38">
        <v>20</v>
      </c>
      <c r="D31" s="38">
        <v>0</v>
      </c>
      <c r="E31" s="38">
        <v>1</v>
      </c>
      <c r="F31" s="38">
        <v>5</v>
      </c>
      <c r="G31" s="38">
        <v>4</v>
      </c>
      <c r="H31" s="38">
        <v>0</v>
      </c>
      <c r="I31" s="38">
        <v>0</v>
      </c>
      <c r="J31" s="38">
        <v>0</v>
      </c>
      <c r="K31" s="38">
        <v>2</v>
      </c>
      <c r="L31" s="38">
        <v>3</v>
      </c>
      <c r="M31" s="38">
        <v>11</v>
      </c>
      <c r="N31" s="38">
        <v>39</v>
      </c>
      <c r="O31" s="38">
        <v>6</v>
      </c>
      <c r="P31" s="38">
        <v>3</v>
      </c>
      <c r="Q31" s="38">
        <v>8</v>
      </c>
      <c r="R31" s="38">
        <v>4</v>
      </c>
      <c r="S31" s="38">
        <v>4</v>
      </c>
      <c r="T31" s="38">
        <v>8</v>
      </c>
      <c r="U31" s="38">
        <v>1</v>
      </c>
      <c r="V31" s="38">
        <v>3</v>
      </c>
      <c r="W31" s="38">
        <v>3</v>
      </c>
      <c r="X31" s="38">
        <v>25</v>
      </c>
      <c r="Y31" s="38">
        <v>5</v>
      </c>
      <c r="Z31" s="38">
        <v>1</v>
      </c>
      <c r="AA31" s="38">
        <v>0</v>
      </c>
      <c r="AB31" s="38">
        <v>1</v>
      </c>
      <c r="AC31" s="38">
        <v>0</v>
      </c>
      <c r="AD31" s="38">
        <v>0</v>
      </c>
      <c r="AE31" s="38">
        <v>1</v>
      </c>
      <c r="AF31" s="38">
        <v>0</v>
      </c>
      <c r="AG31" s="38">
        <v>1</v>
      </c>
      <c r="AH31" s="38">
        <v>0</v>
      </c>
      <c r="AI31" s="38">
        <v>4</v>
      </c>
      <c r="AJ31" s="38">
        <v>35</v>
      </c>
      <c r="AK31" s="38">
        <v>4</v>
      </c>
      <c r="AL31" s="38">
        <v>6</v>
      </c>
      <c r="AM31" s="38">
        <v>10</v>
      </c>
      <c r="AN31" s="38">
        <v>6</v>
      </c>
      <c r="AO31" s="38">
        <v>3</v>
      </c>
      <c r="AP31" s="38">
        <v>5</v>
      </c>
      <c r="AQ31" s="38">
        <v>0</v>
      </c>
      <c r="AR31" s="38">
        <v>5</v>
      </c>
      <c r="AS31" s="38">
        <v>5</v>
      </c>
      <c r="AT31" s="38">
        <v>19</v>
      </c>
    </row>
    <row r="32" spans="1:46" ht="15" customHeight="1">
      <c r="A32" s="89"/>
      <c r="B32" s="88"/>
      <c r="C32" s="87" t="s">
        <v>346</v>
      </c>
      <c r="D32" s="69">
        <v>0</v>
      </c>
      <c r="E32" s="69">
        <v>5</v>
      </c>
      <c r="F32" s="69">
        <v>25</v>
      </c>
      <c r="G32" s="69">
        <v>20</v>
      </c>
      <c r="H32" s="69">
        <v>0</v>
      </c>
      <c r="I32" s="69">
        <v>0</v>
      </c>
      <c r="J32" s="69">
        <v>0</v>
      </c>
      <c r="K32" s="69">
        <v>10</v>
      </c>
      <c r="L32" s="69">
        <v>15</v>
      </c>
      <c r="M32" s="69">
        <v>55.000000000000007</v>
      </c>
      <c r="N32" s="87" t="s">
        <v>346</v>
      </c>
      <c r="O32" s="69">
        <v>15.384615384615385</v>
      </c>
      <c r="P32" s="69">
        <v>7.6923076923076925</v>
      </c>
      <c r="Q32" s="69">
        <v>20.512820512820511</v>
      </c>
      <c r="R32" s="69">
        <v>10.256410256410255</v>
      </c>
      <c r="S32" s="69">
        <v>10.256410256410255</v>
      </c>
      <c r="T32" s="69">
        <v>20.512820512820511</v>
      </c>
      <c r="U32" s="69">
        <v>2.5641025641025639</v>
      </c>
      <c r="V32" s="69">
        <v>7.6923076923076925</v>
      </c>
      <c r="W32" s="69">
        <v>7.6923076923076925</v>
      </c>
      <c r="X32" s="69">
        <v>64.102564102564102</v>
      </c>
      <c r="Y32" s="87" t="s">
        <v>346</v>
      </c>
      <c r="Z32" s="69">
        <v>20</v>
      </c>
      <c r="AA32" s="69">
        <v>0</v>
      </c>
      <c r="AB32" s="69">
        <v>20</v>
      </c>
      <c r="AC32" s="69">
        <v>0</v>
      </c>
      <c r="AD32" s="69">
        <v>0</v>
      </c>
      <c r="AE32" s="69">
        <v>20</v>
      </c>
      <c r="AF32" s="69">
        <v>0</v>
      </c>
      <c r="AG32" s="69">
        <v>20</v>
      </c>
      <c r="AH32" s="69">
        <v>0</v>
      </c>
      <c r="AI32" s="69">
        <v>80</v>
      </c>
      <c r="AJ32" s="87" t="s">
        <v>346</v>
      </c>
      <c r="AK32" s="69">
        <v>11.428571428571429</v>
      </c>
      <c r="AL32" s="69">
        <v>17.142857142857142</v>
      </c>
      <c r="AM32" s="69">
        <v>28.571428571428569</v>
      </c>
      <c r="AN32" s="69">
        <v>17.142857142857142</v>
      </c>
      <c r="AO32" s="69">
        <v>8.5714285714285712</v>
      </c>
      <c r="AP32" s="69">
        <v>14.285714285714285</v>
      </c>
      <c r="AQ32" s="69">
        <v>0</v>
      </c>
      <c r="AR32" s="69">
        <v>14.285714285714285</v>
      </c>
      <c r="AS32" s="69">
        <v>14.285714285714285</v>
      </c>
      <c r="AT32" s="69">
        <v>54.285714285714285</v>
      </c>
    </row>
    <row r="33" spans="1:46" ht="15" customHeight="1">
      <c r="A33" s="48" t="s">
        <v>16</v>
      </c>
      <c r="B33" s="24" t="s">
        <v>17</v>
      </c>
      <c r="C33" s="38">
        <v>543</v>
      </c>
      <c r="D33" s="38">
        <v>72</v>
      </c>
      <c r="E33" s="38">
        <v>48</v>
      </c>
      <c r="F33" s="38">
        <v>152</v>
      </c>
      <c r="G33" s="38">
        <v>80</v>
      </c>
      <c r="H33" s="38">
        <v>46</v>
      </c>
      <c r="I33" s="38">
        <v>52</v>
      </c>
      <c r="J33" s="38">
        <v>19</v>
      </c>
      <c r="K33" s="38">
        <v>44</v>
      </c>
      <c r="L33" s="38">
        <v>57</v>
      </c>
      <c r="M33" s="38">
        <v>289</v>
      </c>
      <c r="N33" s="38">
        <v>992</v>
      </c>
      <c r="O33" s="38">
        <v>175</v>
      </c>
      <c r="P33" s="38">
        <v>106</v>
      </c>
      <c r="Q33" s="38">
        <v>273</v>
      </c>
      <c r="R33" s="38">
        <v>132</v>
      </c>
      <c r="S33" s="38">
        <v>85</v>
      </c>
      <c r="T33" s="38">
        <v>108</v>
      </c>
      <c r="U33" s="38">
        <v>51</v>
      </c>
      <c r="V33" s="38">
        <v>99</v>
      </c>
      <c r="W33" s="38">
        <v>115</v>
      </c>
      <c r="X33" s="38">
        <v>526</v>
      </c>
      <c r="Y33" s="38">
        <v>85</v>
      </c>
      <c r="Z33" s="38">
        <v>19</v>
      </c>
      <c r="AA33" s="38">
        <v>11</v>
      </c>
      <c r="AB33" s="38">
        <v>29</v>
      </c>
      <c r="AC33" s="38">
        <v>10</v>
      </c>
      <c r="AD33" s="38">
        <v>6</v>
      </c>
      <c r="AE33" s="38">
        <v>10</v>
      </c>
      <c r="AF33" s="38">
        <v>3</v>
      </c>
      <c r="AG33" s="38">
        <v>6</v>
      </c>
      <c r="AH33" s="38">
        <v>11</v>
      </c>
      <c r="AI33" s="38">
        <v>42</v>
      </c>
      <c r="AJ33" s="38">
        <v>944</v>
      </c>
      <c r="AK33" s="38">
        <v>186</v>
      </c>
      <c r="AL33" s="38">
        <v>133</v>
      </c>
      <c r="AM33" s="38">
        <v>231</v>
      </c>
      <c r="AN33" s="38">
        <v>108</v>
      </c>
      <c r="AO33" s="38">
        <v>63</v>
      </c>
      <c r="AP33" s="38">
        <v>94</v>
      </c>
      <c r="AQ33" s="38">
        <v>47</v>
      </c>
      <c r="AR33" s="38">
        <v>140</v>
      </c>
      <c r="AS33" s="38">
        <v>91</v>
      </c>
      <c r="AT33" s="38">
        <v>525</v>
      </c>
    </row>
    <row r="34" spans="1:46" ht="15" customHeight="1">
      <c r="A34" s="48"/>
      <c r="B34" s="24"/>
      <c r="C34" s="53" t="s">
        <v>346</v>
      </c>
      <c r="D34" s="56">
        <v>13.259668508287293</v>
      </c>
      <c r="E34" s="56">
        <v>8.8397790055248606</v>
      </c>
      <c r="F34" s="56">
        <v>27.992633517495396</v>
      </c>
      <c r="G34" s="56">
        <v>14.732965009208105</v>
      </c>
      <c r="H34" s="56">
        <v>8.4714548802946599</v>
      </c>
      <c r="I34" s="56">
        <v>9.5764272559852675</v>
      </c>
      <c r="J34" s="56">
        <v>3.4990791896869244</v>
      </c>
      <c r="K34" s="56">
        <v>8.1031307550644573</v>
      </c>
      <c r="L34" s="56">
        <v>10.497237569060774</v>
      </c>
      <c r="M34" s="56">
        <v>53.222836095764272</v>
      </c>
      <c r="N34" s="53" t="s">
        <v>346</v>
      </c>
      <c r="O34" s="56">
        <v>17.641129032258064</v>
      </c>
      <c r="P34" s="56">
        <v>10.685483870967742</v>
      </c>
      <c r="Q34" s="56">
        <v>27.52016129032258</v>
      </c>
      <c r="R34" s="56">
        <v>13.306451612903224</v>
      </c>
      <c r="S34" s="56">
        <v>8.568548387096774</v>
      </c>
      <c r="T34" s="56">
        <v>10.887096774193548</v>
      </c>
      <c r="U34" s="56">
        <v>5.1411290322580649</v>
      </c>
      <c r="V34" s="56">
        <v>9.9798387096774182</v>
      </c>
      <c r="W34" s="56">
        <v>11.59274193548387</v>
      </c>
      <c r="X34" s="56">
        <v>53.024193548387103</v>
      </c>
      <c r="Y34" s="53" t="s">
        <v>346</v>
      </c>
      <c r="Z34" s="56">
        <v>22.352941176470591</v>
      </c>
      <c r="AA34" s="56">
        <v>12.941176470588237</v>
      </c>
      <c r="AB34" s="56">
        <v>34.117647058823529</v>
      </c>
      <c r="AC34" s="56">
        <v>11.76470588235294</v>
      </c>
      <c r="AD34" s="56">
        <v>7.0588235294117645</v>
      </c>
      <c r="AE34" s="56">
        <v>11.76470588235294</v>
      </c>
      <c r="AF34" s="56">
        <v>3.5294117647058822</v>
      </c>
      <c r="AG34" s="56">
        <v>7.0588235294117645</v>
      </c>
      <c r="AH34" s="56">
        <v>12.941176470588237</v>
      </c>
      <c r="AI34" s="56">
        <v>49.411764705882355</v>
      </c>
      <c r="AJ34" s="53" t="s">
        <v>346</v>
      </c>
      <c r="AK34" s="56">
        <v>19.703389830508474</v>
      </c>
      <c r="AL34" s="56">
        <v>14.088983050847459</v>
      </c>
      <c r="AM34" s="56">
        <v>24.470338983050848</v>
      </c>
      <c r="AN34" s="56">
        <v>11.440677966101696</v>
      </c>
      <c r="AO34" s="56">
        <v>6.6737288135593227</v>
      </c>
      <c r="AP34" s="56">
        <v>9.9576271186440675</v>
      </c>
      <c r="AQ34" s="56">
        <v>4.9788135593220337</v>
      </c>
      <c r="AR34" s="56">
        <v>14.83050847457627</v>
      </c>
      <c r="AS34" s="56">
        <v>9.6398305084745761</v>
      </c>
      <c r="AT34" s="56">
        <v>55.614406779661017</v>
      </c>
    </row>
    <row r="35" spans="1:46" ht="15" customHeight="1">
      <c r="A35" s="48"/>
      <c r="B35" s="24" t="s">
        <v>18</v>
      </c>
      <c r="C35" s="38">
        <v>229</v>
      </c>
      <c r="D35" s="38">
        <v>26</v>
      </c>
      <c r="E35" s="38">
        <v>15</v>
      </c>
      <c r="F35" s="38">
        <v>49</v>
      </c>
      <c r="G35" s="38">
        <v>27</v>
      </c>
      <c r="H35" s="38">
        <v>16</v>
      </c>
      <c r="I35" s="38">
        <v>13</v>
      </c>
      <c r="J35" s="38">
        <v>2</v>
      </c>
      <c r="K35" s="38">
        <v>11</v>
      </c>
      <c r="L35" s="38">
        <v>23</v>
      </c>
      <c r="M35" s="38">
        <v>133</v>
      </c>
      <c r="N35" s="38">
        <v>441</v>
      </c>
      <c r="O35" s="38">
        <v>71</v>
      </c>
      <c r="P35" s="38">
        <v>48</v>
      </c>
      <c r="Q35" s="38">
        <v>103</v>
      </c>
      <c r="R35" s="38">
        <v>48</v>
      </c>
      <c r="S35" s="38">
        <v>25</v>
      </c>
      <c r="T35" s="38">
        <v>35</v>
      </c>
      <c r="U35" s="38">
        <v>18</v>
      </c>
      <c r="V35" s="38">
        <v>28</v>
      </c>
      <c r="W35" s="38">
        <v>29</v>
      </c>
      <c r="X35" s="38">
        <v>276</v>
      </c>
      <c r="Y35" s="38">
        <v>42</v>
      </c>
      <c r="Z35" s="38">
        <v>5</v>
      </c>
      <c r="AA35" s="38">
        <v>2</v>
      </c>
      <c r="AB35" s="38">
        <v>13</v>
      </c>
      <c r="AC35" s="38">
        <v>6</v>
      </c>
      <c r="AD35" s="38">
        <v>3</v>
      </c>
      <c r="AE35" s="38">
        <v>2</v>
      </c>
      <c r="AF35" s="38">
        <v>1</v>
      </c>
      <c r="AG35" s="38">
        <v>2</v>
      </c>
      <c r="AH35" s="38">
        <v>2</v>
      </c>
      <c r="AI35" s="38">
        <v>23</v>
      </c>
      <c r="AJ35" s="38">
        <v>282</v>
      </c>
      <c r="AK35" s="38">
        <v>48</v>
      </c>
      <c r="AL35" s="38">
        <v>29</v>
      </c>
      <c r="AM35" s="38">
        <v>66</v>
      </c>
      <c r="AN35" s="38">
        <v>38</v>
      </c>
      <c r="AO35" s="38">
        <v>16</v>
      </c>
      <c r="AP35" s="38">
        <v>19</v>
      </c>
      <c r="AQ35" s="38">
        <v>9</v>
      </c>
      <c r="AR35" s="38">
        <v>20</v>
      </c>
      <c r="AS35" s="38">
        <v>20</v>
      </c>
      <c r="AT35" s="38">
        <v>176</v>
      </c>
    </row>
    <row r="36" spans="1:46" ht="15" customHeight="1">
      <c r="A36" s="48"/>
      <c r="B36" s="24"/>
      <c r="C36" s="53" t="s">
        <v>346</v>
      </c>
      <c r="D36" s="56">
        <v>11.353711790393014</v>
      </c>
      <c r="E36" s="56">
        <v>6.5502183406113534</v>
      </c>
      <c r="F36" s="56">
        <v>21.397379912663755</v>
      </c>
      <c r="G36" s="56">
        <v>11.790393013100436</v>
      </c>
      <c r="H36" s="56">
        <v>6.9868995633187767</v>
      </c>
      <c r="I36" s="56">
        <v>5.6768558951965069</v>
      </c>
      <c r="J36" s="56">
        <v>0.87336244541484709</v>
      </c>
      <c r="K36" s="56">
        <v>4.8034934497816595</v>
      </c>
      <c r="L36" s="56">
        <v>10.043668122270741</v>
      </c>
      <c r="M36" s="56">
        <v>58.078602620087338</v>
      </c>
      <c r="N36" s="53" t="s">
        <v>346</v>
      </c>
      <c r="O36" s="56">
        <v>16.099773242630384</v>
      </c>
      <c r="P36" s="56">
        <v>10.884353741496598</v>
      </c>
      <c r="Q36" s="56">
        <v>23.356009070294785</v>
      </c>
      <c r="R36" s="56">
        <v>10.884353741496598</v>
      </c>
      <c r="S36" s="56">
        <v>5.6689342403628125</v>
      </c>
      <c r="T36" s="56">
        <v>7.9365079365079358</v>
      </c>
      <c r="U36" s="56">
        <v>4.0816326530612246</v>
      </c>
      <c r="V36" s="56">
        <v>6.3492063492063489</v>
      </c>
      <c r="W36" s="56">
        <v>6.5759637188208613</v>
      </c>
      <c r="X36" s="56">
        <v>62.585034013605444</v>
      </c>
      <c r="Y36" s="53" t="s">
        <v>346</v>
      </c>
      <c r="Z36" s="56">
        <v>11.904761904761903</v>
      </c>
      <c r="AA36" s="56">
        <v>4.7619047619047619</v>
      </c>
      <c r="AB36" s="56">
        <v>30.952380952380953</v>
      </c>
      <c r="AC36" s="56">
        <v>14.285714285714285</v>
      </c>
      <c r="AD36" s="56">
        <v>7.1428571428571423</v>
      </c>
      <c r="AE36" s="56">
        <v>4.7619047619047619</v>
      </c>
      <c r="AF36" s="56">
        <v>2.3809523809523809</v>
      </c>
      <c r="AG36" s="56">
        <v>4.7619047619047619</v>
      </c>
      <c r="AH36" s="56">
        <v>4.7619047619047619</v>
      </c>
      <c r="AI36" s="56">
        <v>54.761904761904766</v>
      </c>
      <c r="AJ36" s="53" t="s">
        <v>346</v>
      </c>
      <c r="AK36" s="56">
        <v>17.021276595744681</v>
      </c>
      <c r="AL36" s="56">
        <v>10.283687943262411</v>
      </c>
      <c r="AM36" s="56">
        <v>23.404255319148938</v>
      </c>
      <c r="AN36" s="56">
        <v>13.475177304964539</v>
      </c>
      <c r="AO36" s="56">
        <v>5.6737588652482271</v>
      </c>
      <c r="AP36" s="56">
        <v>6.7375886524822697</v>
      </c>
      <c r="AQ36" s="56">
        <v>3.1914893617021276</v>
      </c>
      <c r="AR36" s="56">
        <v>7.0921985815602842</v>
      </c>
      <c r="AS36" s="56">
        <v>7.0921985815602842</v>
      </c>
      <c r="AT36" s="56">
        <v>62.411347517730498</v>
      </c>
    </row>
    <row r="37" spans="1:46" ht="15" customHeight="1">
      <c r="A37" s="48"/>
      <c r="B37" s="24" t="s">
        <v>19</v>
      </c>
      <c r="C37" s="38">
        <v>365</v>
      </c>
      <c r="D37" s="38">
        <v>34</v>
      </c>
      <c r="E37" s="38">
        <v>15</v>
      </c>
      <c r="F37" s="38">
        <v>76</v>
      </c>
      <c r="G37" s="38">
        <v>34</v>
      </c>
      <c r="H37" s="38">
        <v>19</v>
      </c>
      <c r="I37" s="38">
        <v>26</v>
      </c>
      <c r="J37" s="38">
        <v>4</v>
      </c>
      <c r="K37" s="38">
        <v>19</v>
      </c>
      <c r="L37" s="38">
        <v>34</v>
      </c>
      <c r="M37" s="38">
        <v>237</v>
      </c>
      <c r="N37" s="38">
        <v>507</v>
      </c>
      <c r="O37" s="38">
        <v>83</v>
      </c>
      <c r="P37" s="38">
        <v>46</v>
      </c>
      <c r="Q37" s="38">
        <v>95</v>
      </c>
      <c r="R37" s="38">
        <v>42</v>
      </c>
      <c r="S37" s="38">
        <v>28</v>
      </c>
      <c r="T37" s="38">
        <v>43</v>
      </c>
      <c r="U37" s="38">
        <v>8</v>
      </c>
      <c r="V37" s="38">
        <v>31</v>
      </c>
      <c r="W37" s="38">
        <v>57</v>
      </c>
      <c r="X37" s="38">
        <v>298</v>
      </c>
      <c r="Y37" s="38">
        <v>47</v>
      </c>
      <c r="Z37" s="38">
        <v>3</v>
      </c>
      <c r="AA37" s="38">
        <v>4</v>
      </c>
      <c r="AB37" s="38">
        <v>9</v>
      </c>
      <c r="AC37" s="38">
        <v>8</v>
      </c>
      <c r="AD37" s="38">
        <v>3</v>
      </c>
      <c r="AE37" s="38">
        <v>4</v>
      </c>
      <c r="AF37" s="38">
        <v>0</v>
      </c>
      <c r="AG37" s="38">
        <v>2</v>
      </c>
      <c r="AH37" s="38">
        <v>4</v>
      </c>
      <c r="AI37" s="38">
        <v>31</v>
      </c>
      <c r="AJ37" s="38">
        <v>302</v>
      </c>
      <c r="AK37" s="38">
        <v>52</v>
      </c>
      <c r="AL37" s="38">
        <v>34</v>
      </c>
      <c r="AM37" s="38">
        <v>59</v>
      </c>
      <c r="AN37" s="38">
        <v>21</v>
      </c>
      <c r="AO37" s="38">
        <v>16</v>
      </c>
      <c r="AP37" s="38">
        <v>27</v>
      </c>
      <c r="AQ37" s="38">
        <v>9</v>
      </c>
      <c r="AR37" s="38">
        <v>29</v>
      </c>
      <c r="AS37" s="38">
        <v>27</v>
      </c>
      <c r="AT37" s="38">
        <v>200</v>
      </c>
    </row>
    <row r="38" spans="1:46" ht="15" customHeight="1">
      <c r="A38" s="48"/>
      <c r="B38" s="24"/>
      <c r="C38" s="53" t="s">
        <v>346</v>
      </c>
      <c r="D38" s="56">
        <v>9.3150684931506849</v>
      </c>
      <c r="E38" s="56">
        <v>4.10958904109589</v>
      </c>
      <c r="F38" s="56">
        <v>20.82191780821918</v>
      </c>
      <c r="G38" s="56">
        <v>9.3150684931506849</v>
      </c>
      <c r="H38" s="56">
        <v>5.2054794520547949</v>
      </c>
      <c r="I38" s="56">
        <v>7.1232876712328768</v>
      </c>
      <c r="J38" s="56">
        <v>1.095890410958904</v>
      </c>
      <c r="K38" s="56">
        <v>5.2054794520547949</v>
      </c>
      <c r="L38" s="56">
        <v>9.3150684931506849</v>
      </c>
      <c r="M38" s="56">
        <v>64.93150684931507</v>
      </c>
      <c r="N38" s="53" t="s">
        <v>346</v>
      </c>
      <c r="O38" s="56">
        <v>16.370808678500985</v>
      </c>
      <c r="P38" s="56">
        <v>9.0729783037475347</v>
      </c>
      <c r="Q38" s="56">
        <v>18.737672583826431</v>
      </c>
      <c r="R38" s="56">
        <v>8.2840236686390547</v>
      </c>
      <c r="S38" s="56">
        <v>5.5226824457593686</v>
      </c>
      <c r="T38" s="56">
        <v>8.4812623274161734</v>
      </c>
      <c r="U38" s="56">
        <v>1.5779092702169626</v>
      </c>
      <c r="V38" s="56">
        <v>6.1143984220907299</v>
      </c>
      <c r="W38" s="56">
        <v>11.242603550295858</v>
      </c>
      <c r="X38" s="56">
        <v>58.777120315581854</v>
      </c>
      <c r="Y38" s="53" t="s">
        <v>346</v>
      </c>
      <c r="Z38" s="56">
        <v>6.3829787234042552</v>
      </c>
      <c r="AA38" s="56">
        <v>8.5106382978723403</v>
      </c>
      <c r="AB38" s="56">
        <v>19.148936170212767</v>
      </c>
      <c r="AC38" s="56">
        <v>17.021276595744681</v>
      </c>
      <c r="AD38" s="56">
        <v>6.3829787234042552</v>
      </c>
      <c r="AE38" s="56">
        <v>8.5106382978723403</v>
      </c>
      <c r="AF38" s="56">
        <v>0</v>
      </c>
      <c r="AG38" s="56">
        <v>4.2553191489361701</v>
      </c>
      <c r="AH38" s="56">
        <v>8.5106382978723403</v>
      </c>
      <c r="AI38" s="56">
        <v>65.957446808510639</v>
      </c>
      <c r="AJ38" s="53" t="s">
        <v>346</v>
      </c>
      <c r="AK38" s="56">
        <v>17.218543046357617</v>
      </c>
      <c r="AL38" s="56">
        <v>11.258278145695364</v>
      </c>
      <c r="AM38" s="56">
        <v>19.536423841059602</v>
      </c>
      <c r="AN38" s="56">
        <v>6.9536423841059598</v>
      </c>
      <c r="AO38" s="56">
        <v>5.298013245033113</v>
      </c>
      <c r="AP38" s="56">
        <v>8.9403973509933774</v>
      </c>
      <c r="AQ38" s="56">
        <v>2.9801324503311259</v>
      </c>
      <c r="AR38" s="56">
        <v>9.6026490066225172</v>
      </c>
      <c r="AS38" s="56">
        <v>8.9403973509933774</v>
      </c>
      <c r="AT38" s="56">
        <v>66.225165562913915</v>
      </c>
    </row>
    <row r="39" spans="1:46" ht="15" customHeight="1">
      <c r="A39" s="48"/>
      <c r="B39" s="24" t="s">
        <v>20</v>
      </c>
      <c r="C39" s="38">
        <v>267</v>
      </c>
      <c r="D39" s="38">
        <v>15</v>
      </c>
      <c r="E39" s="38">
        <v>8</v>
      </c>
      <c r="F39" s="38">
        <v>71</v>
      </c>
      <c r="G39" s="38">
        <v>33</v>
      </c>
      <c r="H39" s="38">
        <v>15</v>
      </c>
      <c r="I39" s="38">
        <v>13</v>
      </c>
      <c r="J39" s="38">
        <v>2</v>
      </c>
      <c r="K39" s="38">
        <v>14</v>
      </c>
      <c r="L39" s="38">
        <v>25</v>
      </c>
      <c r="M39" s="38">
        <v>153</v>
      </c>
      <c r="N39" s="38">
        <v>138</v>
      </c>
      <c r="O39" s="38">
        <v>15</v>
      </c>
      <c r="P39" s="38">
        <v>9</v>
      </c>
      <c r="Q39" s="38">
        <v>26</v>
      </c>
      <c r="R39" s="38">
        <v>14</v>
      </c>
      <c r="S39" s="38">
        <v>7</v>
      </c>
      <c r="T39" s="38">
        <v>11</v>
      </c>
      <c r="U39" s="38">
        <v>0</v>
      </c>
      <c r="V39" s="38">
        <v>8</v>
      </c>
      <c r="W39" s="38">
        <v>21</v>
      </c>
      <c r="X39" s="38">
        <v>85</v>
      </c>
      <c r="Y39" s="38">
        <v>19</v>
      </c>
      <c r="Z39" s="38">
        <v>2</v>
      </c>
      <c r="AA39" s="38">
        <v>1</v>
      </c>
      <c r="AB39" s="38">
        <v>7</v>
      </c>
      <c r="AC39" s="38">
        <v>1</v>
      </c>
      <c r="AD39" s="38">
        <v>0</v>
      </c>
      <c r="AE39" s="38">
        <v>2</v>
      </c>
      <c r="AF39" s="38">
        <v>0</v>
      </c>
      <c r="AG39" s="38">
        <v>1</v>
      </c>
      <c r="AH39" s="38">
        <v>1</v>
      </c>
      <c r="AI39" s="38">
        <v>11</v>
      </c>
      <c r="AJ39" s="38">
        <v>126</v>
      </c>
      <c r="AK39" s="38">
        <v>11</v>
      </c>
      <c r="AL39" s="38">
        <v>7</v>
      </c>
      <c r="AM39" s="38">
        <v>28</v>
      </c>
      <c r="AN39" s="38">
        <v>11</v>
      </c>
      <c r="AO39" s="38">
        <v>3</v>
      </c>
      <c r="AP39" s="38">
        <v>6</v>
      </c>
      <c r="AQ39" s="38">
        <v>1</v>
      </c>
      <c r="AR39" s="38">
        <v>9</v>
      </c>
      <c r="AS39" s="38">
        <v>12</v>
      </c>
      <c r="AT39" s="38">
        <v>83</v>
      </c>
    </row>
    <row r="40" spans="1:46" ht="15" customHeight="1">
      <c r="A40" s="48"/>
      <c r="B40" s="24"/>
      <c r="C40" s="53" t="s">
        <v>346</v>
      </c>
      <c r="D40" s="56">
        <v>5.6179775280898872</v>
      </c>
      <c r="E40" s="56">
        <v>2.9962546816479403</v>
      </c>
      <c r="F40" s="56">
        <v>26.591760299625467</v>
      </c>
      <c r="G40" s="56">
        <v>12.359550561797752</v>
      </c>
      <c r="H40" s="56">
        <v>5.6179775280898872</v>
      </c>
      <c r="I40" s="56">
        <v>4.868913857677903</v>
      </c>
      <c r="J40" s="56">
        <v>0.74906367041198507</v>
      </c>
      <c r="K40" s="56">
        <v>5.2434456928838955</v>
      </c>
      <c r="L40" s="56">
        <v>9.3632958801498134</v>
      </c>
      <c r="M40" s="56">
        <v>57.303370786516851</v>
      </c>
      <c r="N40" s="53" t="s">
        <v>346</v>
      </c>
      <c r="O40" s="56">
        <v>10.869565217391305</v>
      </c>
      <c r="P40" s="56">
        <v>6.5217391304347823</v>
      </c>
      <c r="Q40" s="56">
        <v>18.840579710144929</v>
      </c>
      <c r="R40" s="56">
        <v>10.144927536231885</v>
      </c>
      <c r="S40" s="56">
        <v>5.0724637681159424</v>
      </c>
      <c r="T40" s="56">
        <v>7.9710144927536222</v>
      </c>
      <c r="U40" s="56">
        <v>0</v>
      </c>
      <c r="V40" s="56">
        <v>5.7971014492753623</v>
      </c>
      <c r="W40" s="56">
        <v>15.217391304347828</v>
      </c>
      <c r="X40" s="56">
        <v>61.594202898550719</v>
      </c>
      <c r="Y40" s="53" t="s">
        <v>346</v>
      </c>
      <c r="Z40" s="56">
        <v>10.526315789473683</v>
      </c>
      <c r="AA40" s="56">
        <v>5.2631578947368416</v>
      </c>
      <c r="AB40" s="56">
        <v>36.84210526315789</v>
      </c>
      <c r="AC40" s="56">
        <v>5.2631578947368416</v>
      </c>
      <c r="AD40" s="56">
        <v>0</v>
      </c>
      <c r="AE40" s="56">
        <v>10.526315789473683</v>
      </c>
      <c r="AF40" s="56">
        <v>0</v>
      </c>
      <c r="AG40" s="56">
        <v>5.2631578947368416</v>
      </c>
      <c r="AH40" s="56">
        <v>5.2631578947368416</v>
      </c>
      <c r="AI40" s="56">
        <v>57.894736842105267</v>
      </c>
      <c r="AJ40" s="53" t="s">
        <v>346</v>
      </c>
      <c r="AK40" s="56">
        <v>8.7301587301587293</v>
      </c>
      <c r="AL40" s="56">
        <v>5.5555555555555554</v>
      </c>
      <c r="AM40" s="56">
        <v>22.222222222222221</v>
      </c>
      <c r="AN40" s="56">
        <v>8.7301587301587293</v>
      </c>
      <c r="AO40" s="56">
        <v>2.3809523809523809</v>
      </c>
      <c r="AP40" s="56">
        <v>4.7619047619047619</v>
      </c>
      <c r="AQ40" s="56">
        <v>0.79365079365079361</v>
      </c>
      <c r="AR40" s="56">
        <v>7.1428571428571423</v>
      </c>
      <c r="AS40" s="56">
        <v>9.5238095238095237</v>
      </c>
      <c r="AT40" s="56">
        <v>65.873015873015873</v>
      </c>
    </row>
    <row r="41" spans="1:46" ht="15" customHeight="1">
      <c r="A41" s="48"/>
      <c r="B41" s="24" t="s">
        <v>21</v>
      </c>
      <c r="C41" s="38">
        <v>639</v>
      </c>
      <c r="D41" s="38">
        <v>14</v>
      </c>
      <c r="E41" s="38">
        <v>9</v>
      </c>
      <c r="F41" s="38">
        <v>166</v>
      </c>
      <c r="G41" s="38">
        <v>15</v>
      </c>
      <c r="H41" s="38">
        <v>15</v>
      </c>
      <c r="I41" s="38">
        <v>8</v>
      </c>
      <c r="J41" s="38">
        <v>2</v>
      </c>
      <c r="K41" s="38">
        <v>12</v>
      </c>
      <c r="L41" s="38">
        <v>131</v>
      </c>
      <c r="M41" s="38">
        <v>431</v>
      </c>
      <c r="N41" s="38">
        <v>40</v>
      </c>
      <c r="O41" s="38">
        <v>2</v>
      </c>
      <c r="P41" s="38">
        <v>1</v>
      </c>
      <c r="Q41" s="38">
        <v>7</v>
      </c>
      <c r="R41" s="38">
        <v>4</v>
      </c>
      <c r="S41" s="38">
        <v>2</v>
      </c>
      <c r="T41" s="38">
        <v>3</v>
      </c>
      <c r="U41" s="38">
        <v>1</v>
      </c>
      <c r="V41" s="38">
        <v>2</v>
      </c>
      <c r="W41" s="38">
        <v>3</v>
      </c>
      <c r="X41" s="38">
        <v>29</v>
      </c>
      <c r="Y41" s="38">
        <v>5</v>
      </c>
      <c r="Z41" s="38">
        <v>0</v>
      </c>
      <c r="AA41" s="38">
        <v>0</v>
      </c>
      <c r="AB41" s="38">
        <v>0</v>
      </c>
      <c r="AC41" s="38">
        <v>0</v>
      </c>
      <c r="AD41" s="38">
        <v>0</v>
      </c>
      <c r="AE41" s="38">
        <v>0</v>
      </c>
      <c r="AF41" s="38">
        <v>0</v>
      </c>
      <c r="AG41" s="38">
        <v>0</v>
      </c>
      <c r="AH41" s="38">
        <v>1</v>
      </c>
      <c r="AI41" s="38">
        <v>4</v>
      </c>
      <c r="AJ41" s="38">
        <v>181</v>
      </c>
      <c r="AK41" s="38">
        <v>3</v>
      </c>
      <c r="AL41" s="38">
        <v>0</v>
      </c>
      <c r="AM41" s="38">
        <v>4</v>
      </c>
      <c r="AN41" s="38">
        <v>1</v>
      </c>
      <c r="AO41" s="38">
        <v>0</v>
      </c>
      <c r="AP41" s="38">
        <v>1</v>
      </c>
      <c r="AQ41" s="38">
        <v>0</v>
      </c>
      <c r="AR41" s="38">
        <v>0</v>
      </c>
      <c r="AS41" s="38">
        <v>5</v>
      </c>
      <c r="AT41" s="38">
        <v>169</v>
      </c>
    </row>
    <row r="42" spans="1:46" ht="15" customHeight="1">
      <c r="A42" s="48"/>
      <c r="B42" s="24"/>
      <c r="C42" s="53" t="s">
        <v>346</v>
      </c>
      <c r="D42" s="56">
        <v>2.1909233176838812</v>
      </c>
      <c r="E42" s="56">
        <v>1.4084507042253522</v>
      </c>
      <c r="F42" s="56">
        <v>25.978090766823158</v>
      </c>
      <c r="G42" s="56">
        <v>2.3474178403755865</v>
      </c>
      <c r="H42" s="56">
        <v>2.3474178403755865</v>
      </c>
      <c r="I42" s="56">
        <v>1.2519561815336464</v>
      </c>
      <c r="J42" s="56">
        <v>0.3129890453834116</v>
      </c>
      <c r="K42" s="56">
        <v>1.8779342723004695</v>
      </c>
      <c r="L42" s="56">
        <v>20.500782472613459</v>
      </c>
      <c r="M42" s="56">
        <v>67.449139280125195</v>
      </c>
      <c r="N42" s="53" t="s">
        <v>346</v>
      </c>
      <c r="O42" s="56">
        <v>5</v>
      </c>
      <c r="P42" s="56">
        <v>2.5</v>
      </c>
      <c r="Q42" s="56">
        <v>17.5</v>
      </c>
      <c r="R42" s="56">
        <v>10</v>
      </c>
      <c r="S42" s="56">
        <v>5</v>
      </c>
      <c r="T42" s="56">
        <v>7.5</v>
      </c>
      <c r="U42" s="56">
        <v>2.5</v>
      </c>
      <c r="V42" s="56">
        <v>5</v>
      </c>
      <c r="W42" s="56">
        <v>7.5</v>
      </c>
      <c r="X42" s="56">
        <v>72.5</v>
      </c>
      <c r="Y42" s="53" t="s">
        <v>346</v>
      </c>
      <c r="Z42" s="56">
        <v>0</v>
      </c>
      <c r="AA42" s="56">
        <v>0</v>
      </c>
      <c r="AB42" s="56">
        <v>0</v>
      </c>
      <c r="AC42" s="56">
        <v>0</v>
      </c>
      <c r="AD42" s="56">
        <v>0</v>
      </c>
      <c r="AE42" s="56">
        <v>0</v>
      </c>
      <c r="AF42" s="56">
        <v>0</v>
      </c>
      <c r="AG42" s="56">
        <v>0</v>
      </c>
      <c r="AH42" s="56">
        <v>20</v>
      </c>
      <c r="AI42" s="56">
        <v>80</v>
      </c>
      <c r="AJ42" s="53" t="s">
        <v>346</v>
      </c>
      <c r="AK42" s="56">
        <v>1.6574585635359116</v>
      </c>
      <c r="AL42" s="56">
        <v>0</v>
      </c>
      <c r="AM42" s="56">
        <v>2.2099447513812152</v>
      </c>
      <c r="AN42" s="56">
        <v>0.55248618784530379</v>
      </c>
      <c r="AO42" s="56">
        <v>0</v>
      </c>
      <c r="AP42" s="56">
        <v>0.55248618784530379</v>
      </c>
      <c r="AQ42" s="56">
        <v>0</v>
      </c>
      <c r="AR42" s="56">
        <v>0</v>
      </c>
      <c r="AS42" s="56">
        <v>2.7624309392265194</v>
      </c>
      <c r="AT42" s="56">
        <v>93.370165745856355</v>
      </c>
    </row>
    <row r="43" spans="1:46" ht="15" customHeight="1">
      <c r="A43" s="48"/>
      <c r="B43" s="24" t="s">
        <v>2</v>
      </c>
      <c r="C43" s="38">
        <v>20</v>
      </c>
      <c r="D43" s="38">
        <v>1</v>
      </c>
      <c r="E43" s="38">
        <v>0</v>
      </c>
      <c r="F43" s="38">
        <v>6</v>
      </c>
      <c r="G43" s="38">
        <v>2</v>
      </c>
      <c r="H43" s="38">
        <v>2</v>
      </c>
      <c r="I43" s="38">
        <v>2</v>
      </c>
      <c r="J43" s="38">
        <v>0</v>
      </c>
      <c r="K43" s="38">
        <v>2</v>
      </c>
      <c r="L43" s="38">
        <v>0</v>
      </c>
      <c r="M43" s="38">
        <v>13</v>
      </c>
      <c r="N43" s="38">
        <v>29</v>
      </c>
      <c r="O43" s="38">
        <v>1</v>
      </c>
      <c r="P43" s="38">
        <v>0</v>
      </c>
      <c r="Q43" s="38">
        <v>5</v>
      </c>
      <c r="R43" s="38">
        <v>7</v>
      </c>
      <c r="S43" s="38">
        <v>0</v>
      </c>
      <c r="T43" s="38">
        <v>1</v>
      </c>
      <c r="U43" s="38">
        <v>1</v>
      </c>
      <c r="V43" s="38">
        <v>0</v>
      </c>
      <c r="W43" s="38">
        <v>1</v>
      </c>
      <c r="X43" s="38">
        <v>19</v>
      </c>
      <c r="Y43" s="38">
        <v>2</v>
      </c>
      <c r="Z43" s="38">
        <v>0</v>
      </c>
      <c r="AA43" s="38">
        <v>0</v>
      </c>
      <c r="AB43" s="38">
        <v>0</v>
      </c>
      <c r="AC43" s="38">
        <v>0</v>
      </c>
      <c r="AD43" s="38">
        <v>0</v>
      </c>
      <c r="AE43" s="38">
        <v>0</v>
      </c>
      <c r="AF43" s="38">
        <v>0</v>
      </c>
      <c r="AG43" s="38">
        <v>0</v>
      </c>
      <c r="AH43" s="38">
        <v>0</v>
      </c>
      <c r="AI43" s="38">
        <v>2</v>
      </c>
      <c r="AJ43" s="38">
        <v>20</v>
      </c>
      <c r="AK43" s="38">
        <v>0</v>
      </c>
      <c r="AL43" s="38">
        <v>0</v>
      </c>
      <c r="AM43" s="38">
        <v>1</v>
      </c>
      <c r="AN43" s="38">
        <v>1</v>
      </c>
      <c r="AO43" s="38">
        <v>0</v>
      </c>
      <c r="AP43" s="38">
        <v>1</v>
      </c>
      <c r="AQ43" s="38">
        <v>0</v>
      </c>
      <c r="AR43" s="38">
        <v>0</v>
      </c>
      <c r="AS43" s="38">
        <v>4</v>
      </c>
      <c r="AT43" s="38">
        <v>14</v>
      </c>
    </row>
    <row r="44" spans="1:46" ht="15" customHeight="1">
      <c r="A44" s="89"/>
      <c r="B44" s="88"/>
      <c r="C44" s="87" t="s">
        <v>346</v>
      </c>
      <c r="D44" s="69">
        <v>5</v>
      </c>
      <c r="E44" s="69">
        <v>0</v>
      </c>
      <c r="F44" s="69">
        <v>30</v>
      </c>
      <c r="G44" s="69">
        <v>10</v>
      </c>
      <c r="H44" s="69">
        <v>10</v>
      </c>
      <c r="I44" s="69">
        <v>10</v>
      </c>
      <c r="J44" s="69">
        <v>0</v>
      </c>
      <c r="K44" s="69">
        <v>10</v>
      </c>
      <c r="L44" s="69">
        <v>0</v>
      </c>
      <c r="M44" s="69">
        <v>65</v>
      </c>
      <c r="N44" s="87" t="s">
        <v>346</v>
      </c>
      <c r="O44" s="69">
        <v>3.4482758620689653</v>
      </c>
      <c r="P44" s="69">
        <v>0</v>
      </c>
      <c r="Q44" s="69">
        <v>17.241379310344829</v>
      </c>
      <c r="R44" s="69">
        <v>24.137931034482758</v>
      </c>
      <c r="S44" s="69">
        <v>0</v>
      </c>
      <c r="T44" s="69">
        <v>3.4482758620689653</v>
      </c>
      <c r="U44" s="69">
        <v>3.4482758620689653</v>
      </c>
      <c r="V44" s="69">
        <v>0</v>
      </c>
      <c r="W44" s="69">
        <v>3.4482758620689653</v>
      </c>
      <c r="X44" s="69">
        <v>65.517241379310349</v>
      </c>
      <c r="Y44" s="87" t="s">
        <v>346</v>
      </c>
      <c r="Z44" s="69">
        <v>0</v>
      </c>
      <c r="AA44" s="69">
        <v>0</v>
      </c>
      <c r="AB44" s="69">
        <v>0</v>
      </c>
      <c r="AC44" s="69">
        <v>0</v>
      </c>
      <c r="AD44" s="69">
        <v>0</v>
      </c>
      <c r="AE44" s="69">
        <v>0</v>
      </c>
      <c r="AF44" s="69">
        <v>0</v>
      </c>
      <c r="AG44" s="69">
        <v>0</v>
      </c>
      <c r="AH44" s="69">
        <v>0</v>
      </c>
      <c r="AI44" s="69">
        <v>100</v>
      </c>
      <c r="AJ44" s="87" t="s">
        <v>346</v>
      </c>
      <c r="AK44" s="69">
        <v>0</v>
      </c>
      <c r="AL44" s="69">
        <v>0</v>
      </c>
      <c r="AM44" s="69">
        <v>5</v>
      </c>
      <c r="AN44" s="69">
        <v>5</v>
      </c>
      <c r="AO44" s="69">
        <v>0</v>
      </c>
      <c r="AP44" s="69">
        <v>5</v>
      </c>
      <c r="AQ44" s="69">
        <v>0</v>
      </c>
      <c r="AR44" s="69">
        <v>0</v>
      </c>
      <c r="AS44" s="69">
        <v>20</v>
      </c>
      <c r="AT44" s="69">
        <v>70</v>
      </c>
    </row>
    <row r="45" spans="1:46" ht="15" customHeight="1">
      <c r="A45" s="48" t="s">
        <v>22</v>
      </c>
      <c r="B45" s="24" t="s">
        <v>23</v>
      </c>
      <c r="C45" s="38">
        <v>113</v>
      </c>
      <c r="D45" s="38">
        <v>5</v>
      </c>
      <c r="E45" s="38">
        <v>3</v>
      </c>
      <c r="F45" s="38">
        <v>18</v>
      </c>
      <c r="G45" s="38">
        <v>7</v>
      </c>
      <c r="H45" s="38">
        <v>5</v>
      </c>
      <c r="I45" s="38">
        <v>3</v>
      </c>
      <c r="J45" s="38">
        <v>1</v>
      </c>
      <c r="K45" s="38">
        <v>4</v>
      </c>
      <c r="L45" s="38">
        <v>19</v>
      </c>
      <c r="M45" s="38">
        <v>74</v>
      </c>
      <c r="N45" s="38">
        <v>33</v>
      </c>
      <c r="O45" s="38">
        <v>8</v>
      </c>
      <c r="P45" s="38">
        <v>5</v>
      </c>
      <c r="Q45" s="38">
        <v>9</v>
      </c>
      <c r="R45" s="38">
        <v>1</v>
      </c>
      <c r="S45" s="38">
        <v>2</v>
      </c>
      <c r="T45" s="38">
        <v>0</v>
      </c>
      <c r="U45" s="38">
        <v>0</v>
      </c>
      <c r="V45" s="38">
        <v>1</v>
      </c>
      <c r="W45" s="38">
        <v>5</v>
      </c>
      <c r="X45" s="38">
        <v>17</v>
      </c>
      <c r="Y45" s="38">
        <v>0</v>
      </c>
      <c r="Z45" s="38">
        <v>0</v>
      </c>
      <c r="AA45" s="38">
        <v>0</v>
      </c>
      <c r="AB45" s="38">
        <v>0</v>
      </c>
      <c r="AC45" s="38">
        <v>0</v>
      </c>
      <c r="AD45" s="38">
        <v>0</v>
      </c>
      <c r="AE45" s="38">
        <v>0</v>
      </c>
      <c r="AF45" s="38">
        <v>0</v>
      </c>
      <c r="AG45" s="38">
        <v>0</v>
      </c>
      <c r="AH45" s="38">
        <v>0</v>
      </c>
      <c r="AI45" s="38">
        <v>0</v>
      </c>
      <c r="AJ45" s="38">
        <v>3</v>
      </c>
      <c r="AK45" s="38">
        <v>0</v>
      </c>
      <c r="AL45" s="38">
        <v>0</v>
      </c>
      <c r="AM45" s="38">
        <v>0</v>
      </c>
      <c r="AN45" s="38">
        <v>0</v>
      </c>
      <c r="AO45" s="38">
        <v>0</v>
      </c>
      <c r="AP45" s="38">
        <v>0</v>
      </c>
      <c r="AQ45" s="38">
        <v>1</v>
      </c>
      <c r="AR45" s="38">
        <v>0</v>
      </c>
      <c r="AS45" s="38">
        <v>0</v>
      </c>
      <c r="AT45" s="38">
        <v>2</v>
      </c>
    </row>
    <row r="46" spans="1:46" ht="15" customHeight="1">
      <c r="A46" s="48"/>
      <c r="B46" s="24"/>
      <c r="C46" s="53" t="s">
        <v>346</v>
      </c>
      <c r="D46" s="56">
        <v>4.4247787610619467</v>
      </c>
      <c r="E46" s="56">
        <v>2.6548672566371683</v>
      </c>
      <c r="F46" s="56">
        <v>15.929203539823009</v>
      </c>
      <c r="G46" s="56">
        <v>6.1946902654867255</v>
      </c>
      <c r="H46" s="56">
        <v>4.4247787610619467</v>
      </c>
      <c r="I46" s="56">
        <v>2.6548672566371683</v>
      </c>
      <c r="J46" s="56">
        <v>0.88495575221238942</v>
      </c>
      <c r="K46" s="56">
        <v>3.5398230088495577</v>
      </c>
      <c r="L46" s="56">
        <v>16.814159292035399</v>
      </c>
      <c r="M46" s="56">
        <v>65.486725663716811</v>
      </c>
      <c r="N46" s="53" t="s">
        <v>346</v>
      </c>
      <c r="O46" s="56">
        <v>24.242424242424242</v>
      </c>
      <c r="P46" s="56">
        <v>15.151515151515152</v>
      </c>
      <c r="Q46" s="56">
        <v>27.27272727272727</v>
      </c>
      <c r="R46" s="56">
        <v>3.0303030303030303</v>
      </c>
      <c r="S46" s="56">
        <v>6.0606060606060606</v>
      </c>
      <c r="T46" s="56">
        <v>0</v>
      </c>
      <c r="U46" s="56">
        <v>0</v>
      </c>
      <c r="V46" s="56">
        <v>3.0303030303030303</v>
      </c>
      <c r="W46" s="56">
        <v>15.151515151515152</v>
      </c>
      <c r="X46" s="56">
        <v>51.515151515151516</v>
      </c>
      <c r="Y46" s="53">
        <v>0</v>
      </c>
      <c r="Z46" s="56">
        <v>0</v>
      </c>
      <c r="AA46" s="56">
        <v>0</v>
      </c>
      <c r="AB46" s="56">
        <v>0</v>
      </c>
      <c r="AC46" s="56">
        <v>0</v>
      </c>
      <c r="AD46" s="56">
        <v>0</v>
      </c>
      <c r="AE46" s="56">
        <v>0</v>
      </c>
      <c r="AF46" s="56">
        <v>0</v>
      </c>
      <c r="AG46" s="56">
        <v>0</v>
      </c>
      <c r="AH46" s="56">
        <v>0</v>
      </c>
      <c r="AI46" s="56">
        <v>0</v>
      </c>
      <c r="AJ46" s="53" t="s">
        <v>346</v>
      </c>
      <c r="AK46" s="56">
        <v>0</v>
      </c>
      <c r="AL46" s="56">
        <v>0</v>
      </c>
      <c r="AM46" s="56">
        <v>0</v>
      </c>
      <c r="AN46" s="56">
        <v>0</v>
      </c>
      <c r="AO46" s="56">
        <v>0</v>
      </c>
      <c r="AP46" s="56">
        <v>0</v>
      </c>
      <c r="AQ46" s="56">
        <v>33.333333333333329</v>
      </c>
      <c r="AR46" s="56">
        <v>0</v>
      </c>
      <c r="AS46" s="56">
        <v>0</v>
      </c>
      <c r="AT46" s="56">
        <v>66.666666666666657</v>
      </c>
    </row>
    <row r="47" spans="1:46" ht="15" customHeight="1">
      <c r="A47" s="48"/>
      <c r="B47" s="24" t="s">
        <v>24</v>
      </c>
      <c r="C47" s="38">
        <v>116</v>
      </c>
      <c r="D47" s="38">
        <v>2</v>
      </c>
      <c r="E47" s="38">
        <v>1</v>
      </c>
      <c r="F47" s="38">
        <v>22</v>
      </c>
      <c r="G47" s="38">
        <v>7</v>
      </c>
      <c r="H47" s="38">
        <v>1</v>
      </c>
      <c r="I47" s="38">
        <v>2</v>
      </c>
      <c r="J47" s="38">
        <v>0</v>
      </c>
      <c r="K47" s="38">
        <v>2</v>
      </c>
      <c r="L47" s="38">
        <v>11</v>
      </c>
      <c r="M47" s="38">
        <v>83</v>
      </c>
      <c r="N47" s="38">
        <v>40</v>
      </c>
      <c r="O47" s="38">
        <v>3</v>
      </c>
      <c r="P47" s="38">
        <v>1</v>
      </c>
      <c r="Q47" s="38">
        <v>6</v>
      </c>
      <c r="R47" s="38">
        <v>4</v>
      </c>
      <c r="S47" s="38">
        <v>2</v>
      </c>
      <c r="T47" s="38">
        <v>2</v>
      </c>
      <c r="U47" s="38">
        <v>1</v>
      </c>
      <c r="V47" s="38">
        <v>0</v>
      </c>
      <c r="W47" s="38">
        <v>1</v>
      </c>
      <c r="X47" s="38">
        <v>29</v>
      </c>
      <c r="Y47" s="38">
        <v>0</v>
      </c>
      <c r="Z47" s="38">
        <v>0</v>
      </c>
      <c r="AA47" s="38">
        <v>0</v>
      </c>
      <c r="AB47" s="38">
        <v>0</v>
      </c>
      <c r="AC47" s="38">
        <v>0</v>
      </c>
      <c r="AD47" s="38">
        <v>0</v>
      </c>
      <c r="AE47" s="38">
        <v>0</v>
      </c>
      <c r="AF47" s="38">
        <v>0</v>
      </c>
      <c r="AG47" s="38">
        <v>0</v>
      </c>
      <c r="AH47" s="38">
        <v>0</v>
      </c>
      <c r="AI47" s="38">
        <v>0</v>
      </c>
      <c r="AJ47" s="38">
        <v>6</v>
      </c>
      <c r="AK47" s="38">
        <v>0</v>
      </c>
      <c r="AL47" s="38">
        <v>0</v>
      </c>
      <c r="AM47" s="38">
        <v>0</v>
      </c>
      <c r="AN47" s="38">
        <v>1</v>
      </c>
      <c r="AO47" s="38">
        <v>1</v>
      </c>
      <c r="AP47" s="38">
        <v>0</v>
      </c>
      <c r="AQ47" s="38">
        <v>1</v>
      </c>
      <c r="AR47" s="38">
        <v>0</v>
      </c>
      <c r="AS47" s="38">
        <v>1</v>
      </c>
      <c r="AT47" s="38">
        <v>4</v>
      </c>
    </row>
    <row r="48" spans="1:46" ht="15" customHeight="1">
      <c r="A48" s="48"/>
      <c r="B48" s="24"/>
      <c r="C48" s="53" t="s">
        <v>346</v>
      </c>
      <c r="D48" s="56">
        <v>1.7241379310344827</v>
      </c>
      <c r="E48" s="56">
        <v>0.86206896551724133</v>
      </c>
      <c r="F48" s="56">
        <v>18.96551724137931</v>
      </c>
      <c r="G48" s="56">
        <v>6.0344827586206895</v>
      </c>
      <c r="H48" s="56">
        <v>0.86206896551724133</v>
      </c>
      <c r="I48" s="56">
        <v>1.7241379310344827</v>
      </c>
      <c r="J48" s="56">
        <v>0</v>
      </c>
      <c r="K48" s="56">
        <v>1.7241379310344827</v>
      </c>
      <c r="L48" s="56">
        <v>9.4827586206896548</v>
      </c>
      <c r="M48" s="56">
        <v>71.551724137931032</v>
      </c>
      <c r="N48" s="53" t="s">
        <v>346</v>
      </c>
      <c r="O48" s="56">
        <v>7.5</v>
      </c>
      <c r="P48" s="56">
        <v>2.5</v>
      </c>
      <c r="Q48" s="56">
        <v>15</v>
      </c>
      <c r="R48" s="56">
        <v>10</v>
      </c>
      <c r="S48" s="56">
        <v>5</v>
      </c>
      <c r="T48" s="56">
        <v>5</v>
      </c>
      <c r="U48" s="56">
        <v>2.5</v>
      </c>
      <c r="V48" s="56">
        <v>0</v>
      </c>
      <c r="W48" s="56">
        <v>2.5</v>
      </c>
      <c r="X48" s="56">
        <v>72.5</v>
      </c>
      <c r="Y48" s="53">
        <v>0</v>
      </c>
      <c r="Z48" s="56">
        <v>0</v>
      </c>
      <c r="AA48" s="56">
        <v>0</v>
      </c>
      <c r="AB48" s="56">
        <v>0</v>
      </c>
      <c r="AC48" s="56">
        <v>0</v>
      </c>
      <c r="AD48" s="56">
        <v>0</v>
      </c>
      <c r="AE48" s="56">
        <v>0</v>
      </c>
      <c r="AF48" s="56">
        <v>0</v>
      </c>
      <c r="AG48" s="56">
        <v>0</v>
      </c>
      <c r="AH48" s="56">
        <v>0</v>
      </c>
      <c r="AI48" s="56">
        <v>0</v>
      </c>
      <c r="AJ48" s="53" t="s">
        <v>346</v>
      </c>
      <c r="AK48" s="56">
        <v>0</v>
      </c>
      <c r="AL48" s="56">
        <v>0</v>
      </c>
      <c r="AM48" s="56">
        <v>0</v>
      </c>
      <c r="AN48" s="56">
        <v>16.666666666666664</v>
      </c>
      <c r="AO48" s="56">
        <v>16.666666666666664</v>
      </c>
      <c r="AP48" s="56">
        <v>0</v>
      </c>
      <c r="AQ48" s="56">
        <v>16.666666666666664</v>
      </c>
      <c r="AR48" s="56">
        <v>0</v>
      </c>
      <c r="AS48" s="56">
        <v>16.666666666666664</v>
      </c>
      <c r="AT48" s="56">
        <v>66.666666666666657</v>
      </c>
    </row>
    <row r="49" spans="1:46" ht="15" customHeight="1">
      <c r="A49" s="48"/>
      <c r="B49" s="24" t="s">
        <v>25</v>
      </c>
      <c r="C49" s="38">
        <v>366</v>
      </c>
      <c r="D49" s="38">
        <v>21</v>
      </c>
      <c r="E49" s="38">
        <v>11</v>
      </c>
      <c r="F49" s="38">
        <v>67</v>
      </c>
      <c r="G49" s="38">
        <v>23</v>
      </c>
      <c r="H49" s="38">
        <v>25</v>
      </c>
      <c r="I49" s="38">
        <v>16</v>
      </c>
      <c r="J49" s="38">
        <v>3</v>
      </c>
      <c r="K49" s="38">
        <v>11</v>
      </c>
      <c r="L49" s="38">
        <v>30</v>
      </c>
      <c r="M49" s="38">
        <v>253</v>
      </c>
      <c r="N49" s="38">
        <v>131</v>
      </c>
      <c r="O49" s="38">
        <v>18</v>
      </c>
      <c r="P49" s="38">
        <v>10</v>
      </c>
      <c r="Q49" s="38">
        <v>25</v>
      </c>
      <c r="R49" s="38">
        <v>14</v>
      </c>
      <c r="S49" s="38">
        <v>9</v>
      </c>
      <c r="T49" s="38">
        <v>12</v>
      </c>
      <c r="U49" s="38">
        <v>3</v>
      </c>
      <c r="V49" s="38">
        <v>10</v>
      </c>
      <c r="W49" s="38">
        <v>11</v>
      </c>
      <c r="X49" s="38">
        <v>85</v>
      </c>
      <c r="Y49" s="38">
        <v>3</v>
      </c>
      <c r="Z49" s="38">
        <v>0</v>
      </c>
      <c r="AA49" s="38">
        <v>0</v>
      </c>
      <c r="AB49" s="38">
        <v>0</v>
      </c>
      <c r="AC49" s="38">
        <v>0</v>
      </c>
      <c r="AD49" s="38">
        <v>0</v>
      </c>
      <c r="AE49" s="38">
        <v>0</v>
      </c>
      <c r="AF49" s="38">
        <v>0</v>
      </c>
      <c r="AG49" s="38">
        <v>0</v>
      </c>
      <c r="AH49" s="38">
        <v>1</v>
      </c>
      <c r="AI49" s="38">
        <v>2</v>
      </c>
      <c r="AJ49" s="38">
        <v>17</v>
      </c>
      <c r="AK49" s="38">
        <v>1</v>
      </c>
      <c r="AL49" s="38">
        <v>3</v>
      </c>
      <c r="AM49" s="38">
        <v>4</v>
      </c>
      <c r="AN49" s="38">
        <v>2</v>
      </c>
      <c r="AO49" s="38">
        <v>2</v>
      </c>
      <c r="AP49" s="38">
        <v>3</v>
      </c>
      <c r="AQ49" s="38">
        <v>1</v>
      </c>
      <c r="AR49" s="38">
        <v>3</v>
      </c>
      <c r="AS49" s="38">
        <v>4</v>
      </c>
      <c r="AT49" s="38">
        <v>7</v>
      </c>
    </row>
    <row r="50" spans="1:46" ht="15" customHeight="1">
      <c r="A50" s="48"/>
      <c r="B50" s="24"/>
      <c r="C50" s="53" t="s">
        <v>346</v>
      </c>
      <c r="D50" s="56">
        <v>5.7377049180327866</v>
      </c>
      <c r="E50" s="56">
        <v>3.0054644808743167</v>
      </c>
      <c r="F50" s="56">
        <v>18.306010928961751</v>
      </c>
      <c r="G50" s="56">
        <v>6.2841530054644812</v>
      </c>
      <c r="H50" s="56">
        <v>6.8306010928961758</v>
      </c>
      <c r="I50" s="56">
        <v>4.3715846994535523</v>
      </c>
      <c r="J50" s="56">
        <v>0.81967213114754101</v>
      </c>
      <c r="K50" s="56">
        <v>3.0054644808743167</v>
      </c>
      <c r="L50" s="56">
        <v>8.1967213114754092</v>
      </c>
      <c r="M50" s="56">
        <v>69.125683060109282</v>
      </c>
      <c r="N50" s="53" t="s">
        <v>346</v>
      </c>
      <c r="O50" s="56">
        <v>13.740458015267176</v>
      </c>
      <c r="P50" s="56">
        <v>7.6335877862595423</v>
      </c>
      <c r="Q50" s="56">
        <v>19.083969465648856</v>
      </c>
      <c r="R50" s="56">
        <v>10.687022900763358</v>
      </c>
      <c r="S50" s="56">
        <v>6.8702290076335881</v>
      </c>
      <c r="T50" s="56">
        <v>9.1603053435114496</v>
      </c>
      <c r="U50" s="56">
        <v>2.2900763358778624</v>
      </c>
      <c r="V50" s="56">
        <v>7.6335877862595423</v>
      </c>
      <c r="W50" s="56">
        <v>8.3969465648854964</v>
      </c>
      <c r="X50" s="56">
        <v>64.885496183206101</v>
      </c>
      <c r="Y50" s="53" t="s">
        <v>346</v>
      </c>
      <c r="Z50" s="56">
        <v>0</v>
      </c>
      <c r="AA50" s="56">
        <v>0</v>
      </c>
      <c r="AB50" s="56">
        <v>0</v>
      </c>
      <c r="AC50" s="56">
        <v>0</v>
      </c>
      <c r="AD50" s="56">
        <v>0</v>
      </c>
      <c r="AE50" s="56">
        <v>0</v>
      </c>
      <c r="AF50" s="56">
        <v>0</v>
      </c>
      <c r="AG50" s="56">
        <v>0</v>
      </c>
      <c r="AH50" s="56">
        <v>33.333333333333329</v>
      </c>
      <c r="AI50" s="56">
        <v>66.666666666666657</v>
      </c>
      <c r="AJ50" s="53" t="s">
        <v>346</v>
      </c>
      <c r="AK50" s="56">
        <v>5.8823529411764701</v>
      </c>
      <c r="AL50" s="56">
        <v>17.647058823529413</v>
      </c>
      <c r="AM50" s="56">
        <v>23.52941176470588</v>
      </c>
      <c r="AN50" s="56">
        <v>11.76470588235294</v>
      </c>
      <c r="AO50" s="56">
        <v>11.76470588235294</v>
      </c>
      <c r="AP50" s="56">
        <v>17.647058823529413</v>
      </c>
      <c r="AQ50" s="56">
        <v>5.8823529411764701</v>
      </c>
      <c r="AR50" s="56">
        <v>17.647058823529413</v>
      </c>
      <c r="AS50" s="56">
        <v>23.52941176470588</v>
      </c>
      <c r="AT50" s="56">
        <v>41.17647058823529</v>
      </c>
    </row>
    <row r="51" spans="1:46" ht="15" customHeight="1">
      <c r="A51" s="48"/>
      <c r="B51" s="24" t="s">
        <v>26</v>
      </c>
      <c r="C51" s="38">
        <v>440</v>
      </c>
      <c r="D51" s="38">
        <v>36</v>
      </c>
      <c r="E51" s="38">
        <v>27</v>
      </c>
      <c r="F51" s="38">
        <v>103</v>
      </c>
      <c r="G51" s="38">
        <v>44</v>
      </c>
      <c r="H51" s="38">
        <v>26</v>
      </c>
      <c r="I51" s="38">
        <v>18</v>
      </c>
      <c r="J51" s="38">
        <v>7</v>
      </c>
      <c r="K51" s="38">
        <v>28</v>
      </c>
      <c r="L51" s="38">
        <v>56</v>
      </c>
      <c r="M51" s="38">
        <v>268</v>
      </c>
      <c r="N51" s="38">
        <v>287</v>
      </c>
      <c r="O51" s="38">
        <v>58</v>
      </c>
      <c r="P51" s="38">
        <v>42</v>
      </c>
      <c r="Q51" s="38">
        <v>68</v>
      </c>
      <c r="R51" s="38">
        <v>35</v>
      </c>
      <c r="S51" s="38">
        <v>15</v>
      </c>
      <c r="T51" s="38">
        <v>29</v>
      </c>
      <c r="U51" s="38">
        <v>16</v>
      </c>
      <c r="V51" s="38">
        <v>24</v>
      </c>
      <c r="W51" s="38">
        <v>28</v>
      </c>
      <c r="X51" s="38">
        <v>164</v>
      </c>
      <c r="Y51" s="38">
        <v>12</v>
      </c>
      <c r="Z51" s="38">
        <v>2</v>
      </c>
      <c r="AA51" s="38">
        <v>1</v>
      </c>
      <c r="AB51" s="38">
        <v>3</v>
      </c>
      <c r="AC51" s="38">
        <v>4</v>
      </c>
      <c r="AD51" s="38">
        <v>2</v>
      </c>
      <c r="AE51" s="38">
        <v>1</v>
      </c>
      <c r="AF51" s="38">
        <v>2</v>
      </c>
      <c r="AG51" s="38">
        <v>0</v>
      </c>
      <c r="AH51" s="38">
        <v>1</v>
      </c>
      <c r="AI51" s="38">
        <v>5</v>
      </c>
      <c r="AJ51" s="38">
        <v>73</v>
      </c>
      <c r="AK51" s="38">
        <v>5</v>
      </c>
      <c r="AL51" s="38">
        <v>6</v>
      </c>
      <c r="AM51" s="38">
        <v>15</v>
      </c>
      <c r="AN51" s="38">
        <v>10</v>
      </c>
      <c r="AO51" s="38">
        <v>3</v>
      </c>
      <c r="AP51" s="38">
        <v>5</v>
      </c>
      <c r="AQ51" s="38">
        <v>1</v>
      </c>
      <c r="AR51" s="38">
        <v>10</v>
      </c>
      <c r="AS51" s="38">
        <v>8</v>
      </c>
      <c r="AT51" s="38">
        <v>46</v>
      </c>
    </row>
    <row r="52" spans="1:46" ht="15" customHeight="1">
      <c r="A52" s="48"/>
      <c r="B52" s="24"/>
      <c r="C52" s="53" t="s">
        <v>346</v>
      </c>
      <c r="D52" s="56">
        <v>8.1818181818181817</v>
      </c>
      <c r="E52" s="56">
        <v>6.1363636363636367</v>
      </c>
      <c r="F52" s="56">
        <v>23.40909090909091</v>
      </c>
      <c r="G52" s="56">
        <v>10</v>
      </c>
      <c r="H52" s="56">
        <v>5.9090909090909092</v>
      </c>
      <c r="I52" s="56">
        <v>4.0909090909090908</v>
      </c>
      <c r="J52" s="56">
        <v>1.5909090909090908</v>
      </c>
      <c r="K52" s="56">
        <v>6.3636363636363633</v>
      </c>
      <c r="L52" s="56">
        <v>12.727272727272727</v>
      </c>
      <c r="M52" s="56">
        <v>60.909090909090914</v>
      </c>
      <c r="N52" s="53" t="s">
        <v>346</v>
      </c>
      <c r="O52" s="56">
        <v>20.209059233449477</v>
      </c>
      <c r="P52" s="56">
        <v>14.634146341463413</v>
      </c>
      <c r="Q52" s="56">
        <v>23.693379790940767</v>
      </c>
      <c r="R52" s="56">
        <v>12.195121951219512</v>
      </c>
      <c r="S52" s="56">
        <v>5.2264808362369335</v>
      </c>
      <c r="T52" s="56">
        <v>10.104529616724738</v>
      </c>
      <c r="U52" s="56">
        <v>5.5749128919860631</v>
      </c>
      <c r="V52" s="56">
        <v>8.3623693379790947</v>
      </c>
      <c r="W52" s="56">
        <v>9.7560975609756095</v>
      </c>
      <c r="X52" s="56">
        <v>57.142857142857139</v>
      </c>
      <c r="Y52" s="53" t="s">
        <v>346</v>
      </c>
      <c r="Z52" s="56">
        <v>16.666666666666664</v>
      </c>
      <c r="AA52" s="56">
        <v>8.3333333333333321</v>
      </c>
      <c r="AB52" s="56">
        <v>25</v>
      </c>
      <c r="AC52" s="56">
        <v>33.333333333333329</v>
      </c>
      <c r="AD52" s="56">
        <v>16.666666666666664</v>
      </c>
      <c r="AE52" s="56">
        <v>8.3333333333333321</v>
      </c>
      <c r="AF52" s="56">
        <v>16.666666666666664</v>
      </c>
      <c r="AG52" s="56">
        <v>0</v>
      </c>
      <c r="AH52" s="56">
        <v>8.3333333333333321</v>
      </c>
      <c r="AI52" s="56">
        <v>41.666666666666671</v>
      </c>
      <c r="AJ52" s="53" t="s">
        <v>346</v>
      </c>
      <c r="AK52" s="56">
        <v>6.8493150684931505</v>
      </c>
      <c r="AL52" s="56">
        <v>8.2191780821917799</v>
      </c>
      <c r="AM52" s="56">
        <v>20.547945205479451</v>
      </c>
      <c r="AN52" s="56">
        <v>13.698630136986301</v>
      </c>
      <c r="AO52" s="56">
        <v>4.10958904109589</v>
      </c>
      <c r="AP52" s="56">
        <v>6.8493150684931505</v>
      </c>
      <c r="AQ52" s="56">
        <v>1.3698630136986301</v>
      </c>
      <c r="AR52" s="56">
        <v>13.698630136986301</v>
      </c>
      <c r="AS52" s="56">
        <v>10.95890410958904</v>
      </c>
      <c r="AT52" s="56">
        <v>63.013698630136986</v>
      </c>
    </row>
    <row r="53" spans="1:46" ht="15" customHeight="1">
      <c r="A53" s="48"/>
      <c r="B53" s="24" t="s">
        <v>27</v>
      </c>
      <c r="C53" s="38">
        <v>337</v>
      </c>
      <c r="D53" s="38">
        <v>29</v>
      </c>
      <c r="E53" s="38">
        <v>15</v>
      </c>
      <c r="F53" s="38">
        <v>107</v>
      </c>
      <c r="G53" s="38">
        <v>36</v>
      </c>
      <c r="H53" s="38">
        <v>21</v>
      </c>
      <c r="I53" s="38">
        <v>22</v>
      </c>
      <c r="J53" s="38">
        <v>6</v>
      </c>
      <c r="K53" s="38">
        <v>18</v>
      </c>
      <c r="L53" s="38">
        <v>63</v>
      </c>
      <c r="M53" s="38">
        <v>185</v>
      </c>
      <c r="N53" s="38">
        <v>477</v>
      </c>
      <c r="O53" s="38">
        <v>75</v>
      </c>
      <c r="P53" s="38">
        <v>40</v>
      </c>
      <c r="Q53" s="38">
        <v>116</v>
      </c>
      <c r="R53" s="38">
        <v>66</v>
      </c>
      <c r="S53" s="38">
        <v>36</v>
      </c>
      <c r="T53" s="38">
        <v>44</v>
      </c>
      <c r="U53" s="38">
        <v>13</v>
      </c>
      <c r="V53" s="38">
        <v>39</v>
      </c>
      <c r="W53" s="38">
        <v>56</v>
      </c>
      <c r="X53" s="38">
        <v>258</v>
      </c>
      <c r="Y53" s="38">
        <v>28</v>
      </c>
      <c r="Z53" s="38">
        <v>8</v>
      </c>
      <c r="AA53" s="38">
        <v>7</v>
      </c>
      <c r="AB53" s="38">
        <v>14</v>
      </c>
      <c r="AC53" s="38">
        <v>3</v>
      </c>
      <c r="AD53" s="38">
        <v>3</v>
      </c>
      <c r="AE53" s="38">
        <v>3</v>
      </c>
      <c r="AF53" s="38">
        <v>1</v>
      </c>
      <c r="AG53" s="38">
        <v>4</v>
      </c>
      <c r="AH53" s="38">
        <v>6</v>
      </c>
      <c r="AI53" s="38">
        <v>10</v>
      </c>
      <c r="AJ53" s="38">
        <v>248</v>
      </c>
      <c r="AK53" s="38">
        <v>41</v>
      </c>
      <c r="AL53" s="38">
        <v>31</v>
      </c>
      <c r="AM53" s="38">
        <v>55</v>
      </c>
      <c r="AN53" s="38">
        <v>25</v>
      </c>
      <c r="AO53" s="38">
        <v>10</v>
      </c>
      <c r="AP53" s="38">
        <v>12</v>
      </c>
      <c r="AQ53" s="38">
        <v>10</v>
      </c>
      <c r="AR53" s="38">
        <v>21</v>
      </c>
      <c r="AS53" s="38">
        <v>26</v>
      </c>
      <c r="AT53" s="38">
        <v>154</v>
      </c>
    </row>
    <row r="54" spans="1:46" ht="15" customHeight="1">
      <c r="A54" s="48"/>
      <c r="B54" s="24"/>
      <c r="C54" s="53" t="s">
        <v>346</v>
      </c>
      <c r="D54" s="56">
        <v>8.6053412462908021</v>
      </c>
      <c r="E54" s="56">
        <v>4.4510385756676563</v>
      </c>
      <c r="F54" s="56">
        <v>31.750741839762615</v>
      </c>
      <c r="G54" s="56">
        <v>10.682492581602373</v>
      </c>
      <c r="H54" s="56">
        <v>6.2314540059347179</v>
      </c>
      <c r="I54" s="56">
        <v>6.5281899109792292</v>
      </c>
      <c r="J54" s="56">
        <v>1.7804154302670623</v>
      </c>
      <c r="K54" s="56">
        <v>5.3412462908011866</v>
      </c>
      <c r="L54" s="56">
        <v>18.694362017804153</v>
      </c>
      <c r="M54" s="56">
        <v>54.896142433234417</v>
      </c>
      <c r="N54" s="53" t="s">
        <v>346</v>
      </c>
      <c r="O54" s="56">
        <v>15.723270440251572</v>
      </c>
      <c r="P54" s="56">
        <v>8.3857442348008391</v>
      </c>
      <c r="Q54" s="56">
        <v>24.318658280922431</v>
      </c>
      <c r="R54" s="56">
        <v>13.836477987421384</v>
      </c>
      <c r="S54" s="56">
        <v>7.5471698113207548</v>
      </c>
      <c r="T54" s="56">
        <v>9.2243186582809216</v>
      </c>
      <c r="U54" s="56">
        <v>2.7253668763102725</v>
      </c>
      <c r="V54" s="56">
        <v>8.1761006289308167</v>
      </c>
      <c r="W54" s="56">
        <v>11.740041928721174</v>
      </c>
      <c r="X54" s="56">
        <v>54.088050314465406</v>
      </c>
      <c r="Y54" s="53" t="s">
        <v>346</v>
      </c>
      <c r="Z54" s="56">
        <v>28.571428571428569</v>
      </c>
      <c r="AA54" s="56">
        <v>25</v>
      </c>
      <c r="AB54" s="56">
        <v>50</v>
      </c>
      <c r="AC54" s="56">
        <v>10.714285714285714</v>
      </c>
      <c r="AD54" s="56">
        <v>10.714285714285714</v>
      </c>
      <c r="AE54" s="56">
        <v>10.714285714285714</v>
      </c>
      <c r="AF54" s="56">
        <v>3.5714285714285712</v>
      </c>
      <c r="AG54" s="56">
        <v>14.285714285714285</v>
      </c>
      <c r="AH54" s="56">
        <v>21.428571428571427</v>
      </c>
      <c r="AI54" s="56">
        <v>35.714285714285715</v>
      </c>
      <c r="AJ54" s="53" t="s">
        <v>346</v>
      </c>
      <c r="AK54" s="56">
        <v>16.532258064516128</v>
      </c>
      <c r="AL54" s="56">
        <v>12.5</v>
      </c>
      <c r="AM54" s="56">
        <v>22.177419354838708</v>
      </c>
      <c r="AN54" s="56">
        <v>10.080645161290322</v>
      </c>
      <c r="AO54" s="56">
        <v>4.032258064516129</v>
      </c>
      <c r="AP54" s="56">
        <v>4.838709677419355</v>
      </c>
      <c r="AQ54" s="56">
        <v>4.032258064516129</v>
      </c>
      <c r="AR54" s="56">
        <v>8.4677419354838701</v>
      </c>
      <c r="AS54" s="56">
        <v>10.483870967741936</v>
      </c>
      <c r="AT54" s="56">
        <v>62.096774193548384</v>
      </c>
    </row>
    <row r="55" spans="1:46" ht="15" customHeight="1">
      <c r="A55" s="48"/>
      <c r="B55" s="24" t="s">
        <v>28</v>
      </c>
      <c r="C55" s="38">
        <v>158</v>
      </c>
      <c r="D55" s="38">
        <v>16</v>
      </c>
      <c r="E55" s="38">
        <v>8</v>
      </c>
      <c r="F55" s="38">
        <v>60</v>
      </c>
      <c r="G55" s="38">
        <v>17</v>
      </c>
      <c r="H55" s="38">
        <v>9</v>
      </c>
      <c r="I55" s="38">
        <v>11</v>
      </c>
      <c r="J55" s="38">
        <v>1</v>
      </c>
      <c r="K55" s="38">
        <v>10</v>
      </c>
      <c r="L55" s="38">
        <v>31</v>
      </c>
      <c r="M55" s="38">
        <v>83</v>
      </c>
      <c r="N55" s="38">
        <v>222</v>
      </c>
      <c r="O55" s="38">
        <v>35</v>
      </c>
      <c r="P55" s="38">
        <v>15</v>
      </c>
      <c r="Q55" s="38">
        <v>57</v>
      </c>
      <c r="R55" s="38">
        <v>27</v>
      </c>
      <c r="S55" s="38">
        <v>12</v>
      </c>
      <c r="T55" s="38">
        <v>32</v>
      </c>
      <c r="U55" s="38">
        <v>7</v>
      </c>
      <c r="V55" s="38">
        <v>24</v>
      </c>
      <c r="W55" s="38">
        <v>19</v>
      </c>
      <c r="X55" s="38">
        <v>129</v>
      </c>
      <c r="Y55" s="38">
        <v>25</v>
      </c>
      <c r="Z55" s="38">
        <v>2</v>
      </c>
      <c r="AA55" s="38">
        <v>1</v>
      </c>
      <c r="AB55" s="38">
        <v>10</v>
      </c>
      <c r="AC55" s="38">
        <v>3</v>
      </c>
      <c r="AD55" s="38">
        <v>0</v>
      </c>
      <c r="AE55" s="38">
        <v>3</v>
      </c>
      <c r="AF55" s="38">
        <v>0</v>
      </c>
      <c r="AG55" s="38">
        <v>2</v>
      </c>
      <c r="AH55" s="38">
        <v>5</v>
      </c>
      <c r="AI55" s="38">
        <v>11</v>
      </c>
      <c r="AJ55" s="38">
        <v>365</v>
      </c>
      <c r="AK55" s="38">
        <v>72</v>
      </c>
      <c r="AL55" s="38">
        <v>35</v>
      </c>
      <c r="AM55" s="38">
        <v>79</v>
      </c>
      <c r="AN55" s="38">
        <v>28</v>
      </c>
      <c r="AO55" s="38">
        <v>20</v>
      </c>
      <c r="AP55" s="38">
        <v>33</v>
      </c>
      <c r="AQ55" s="38">
        <v>13</v>
      </c>
      <c r="AR55" s="38">
        <v>42</v>
      </c>
      <c r="AS55" s="38">
        <v>24</v>
      </c>
      <c r="AT55" s="38">
        <v>227</v>
      </c>
    </row>
    <row r="56" spans="1:46" ht="15" customHeight="1">
      <c r="A56" s="48"/>
      <c r="B56" s="24"/>
      <c r="C56" s="53" t="s">
        <v>346</v>
      </c>
      <c r="D56" s="56">
        <v>10.126582278481013</v>
      </c>
      <c r="E56" s="56">
        <v>5.0632911392405067</v>
      </c>
      <c r="F56" s="56">
        <v>37.974683544303801</v>
      </c>
      <c r="G56" s="56">
        <v>10.759493670886076</v>
      </c>
      <c r="H56" s="56">
        <v>5.6962025316455698</v>
      </c>
      <c r="I56" s="56">
        <v>6.962025316455696</v>
      </c>
      <c r="J56" s="56">
        <v>0.63291139240506333</v>
      </c>
      <c r="K56" s="56">
        <v>6.3291139240506329</v>
      </c>
      <c r="L56" s="56">
        <v>19.62025316455696</v>
      </c>
      <c r="M56" s="56">
        <v>52.531645569620252</v>
      </c>
      <c r="N56" s="53" t="s">
        <v>346</v>
      </c>
      <c r="O56" s="56">
        <v>15.765765765765765</v>
      </c>
      <c r="P56" s="56">
        <v>6.756756756756757</v>
      </c>
      <c r="Q56" s="56">
        <v>25.675675675675674</v>
      </c>
      <c r="R56" s="56">
        <v>12.162162162162163</v>
      </c>
      <c r="S56" s="56">
        <v>5.4054054054054053</v>
      </c>
      <c r="T56" s="56">
        <v>14.414414414414415</v>
      </c>
      <c r="U56" s="56">
        <v>3.1531531531531529</v>
      </c>
      <c r="V56" s="56">
        <v>10.810810810810811</v>
      </c>
      <c r="W56" s="56">
        <v>8.5585585585585591</v>
      </c>
      <c r="X56" s="56">
        <v>58.108108108108105</v>
      </c>
      <c r="Y56" s="53" t="s">
        <v>346</v>
      </c>
      <c r="Z56" s="56">
        <v>8</v>
      </c>
      <c r="AA56" s="56">
        <v>4</v>
      </c>
      <c r="AB56" s="56">
        <v>40</v>
      </c>
      <c r="AC56" s="56">
        <v>12</v>
      </c>
      <c r="AD56" s="56">
        <v>0</v>
      </c>
      <c r="AE56" s="56">
        <v>12</v>
      </c>
      <c r="AF56" s="56">
        <v>0</v>
      </c>
      <c r="AG56" s="56">
        <v>8</v>
      </c>
      <c r="AH56" s="56">
        <v>20</v>
      </c>
      <c r="AI56" s="56">
        <v>44</v>
      </c>
      <c r="AJ56" s="53" t="s">
        <v>346</v>
      </c>
      <c r="AK56" s="56">
        <v>19.726027397260275</v>
      </c>
      <c r="AL56" s="56">
        <v>9.5890410958904102</v>
      </c>
      <c r="AM56" s="56">
        <v>21.643835616438356</v>
      </c>
      <c r="AN56" s="56">
        <v>7.6712328767123292</v>
      </c>
      <c r="AO56" s="56">
        <v>5.4794520547945202</v>
      </c>
      <c r="AP56" s="56">
        <v>9.0410958904109595</v>
      </c>
      <c r="AQ56" s="56">
        <v>3.5616438356164384</v>
      </c>
      <c r="AR56" s="56">
        <v>11.506849315068493</v>
      </c>
      <c r="AS56" s="56">
        <v>6.5753424657534243</v>
      </c>
      <c r="AT56" s="56">
        <v>62.19178082191781</v>
      </c>
    </row>
    <row r="57" spans="1:46" ht="15" customHeight="1">
      <c r="A57" s="48"/>
      <c r="B57" s="24" t="s">
        <v>29</v>
      </c>
      <c r="C57" s="38">
        <v>68</v>
      </c>
      <c r="D57" s="38">
        <v>5</v>
      </c>
      <c r="E57" s="38">
        <v>1</v>
      </c>
      <c r="F57" s="38">
        <v>22</v>
      </c>
      <c r="G57" s="38">
        <v>6</v>
      </c>
      <c r="H57" s="38">
        <v>1</v>
      </c>
      <c r="I57" s="38">
        <v>5</v>
      </c>
      <c r="J57" s="38">
        <v>1</v>
      </c>
      <c r="K57" s="38">
        <v>1</v>
      </c>
      <c r="L57" s="38">
        <v>15</v>
      </c>
      <c r="M57" s="38">
        <v>39</v>
      </c>
      <c r="N57" s="38">
        <v>148</v>
      </c>
      <c r="O57" s="38">
        <v>26</v>
      </c>
      <c r="P57" s="38">
        <v>15</v>
      </c>
      <c r="Q57" s="38">
        <v>46</v>
      </c>
      <c r="R57" s="38">
        <v>21</v>
      </c>
      <c r="S57" s="38">
        <v>10</v>
      </c>
      <c r="T57" s="38">
        <v>14</v>
      </c>
      <c r="U57" s="38">
        <v>6</v>
      </c>
      <c r="V57" s="38">
        <v>15</v>
      </c>
      <c r="W57" s="38">
        <v>13</v>
      </c>
      <c r="X57" s="38">
        <v>76</v>
      </c>
      <c r="Y57" s="38">
        <v>45</v>
      </c>
      <c r="Z57" s="38">
        <v>5</v>
      </c>
      <c r="AA57" s="38">
        <v>3</v>
      </c>
      <c r="AB57" s="38">
        <v>12</v>
      </c>
      <c r="AC57" s="38">
        <v>7</v>
      </c>
      <c r="AD57" s="38">
        <v>3</v>
      </c>
      <c r="AE57" s="38">
        <v>3</v>
      </c>
      <c r="AF57" s="38">
        <v>0</v>
      </c>
      <c r="AG57" s="38">
        <v>0</v>
      </c>
      <c r="AH57" s="38">
        <v>3</v>
      </c>
      <c r="AI57" s="38">
        <v>25</v>
      </c>
      <c r="AJ57" s="38">
        <v>409</v>
      </c>
      <c r="AK57" s="38">
        <v>64</v>
      </c>
      <c r="AL57" s="38">
        <v>45</v>
      </c>
      <c r="AM57" s="38">
        <v>95</v>
      </c>
      <c r="AN57" s="38">
        <v>40</v>
      </c>
      <c r="AO57" s="38">
        <v>24</v>
      </c>
      <c r="AP57" s="38">
        <v>37</v>
      </c>
      <c r="AQ57" s="38">
        <v>15</v>
      </c>
      <c r="AR57" s="38">
        <v>49</v>
      </c>
      <c r="AS57" s="38">
        <v>36</v>
      </c>
      <c r="AT57" s="38">
        <v>258</v>
      </c>
    </row>
    <row r="58" spans="1:46" ht="15" customHeight="1">
      <c r="A58" s="48"/>
      <c r="B58" s="24"/>
      <c r="C58" s="53" t="s">
        <v>346</v>
      </c>
      <c r="D58" s="56">
        <v>7.3529411764705888</v>
      </c>
      <c r="E58" s="56">
        <v>1.4705882352941175</v>
      </c>
      <c r="F58" s="56">
        <v>32.352941176470587</v>
      </c>
      <c r="G58" s="56">
        <v>8.8235294117647065</v>
      </c>
      <c r="H58" s="56">
        <v>1.4705882352941175</v>
      </c>
      <c r="I58" s="56">
        <v>7.3529411764705888</v>
      </c>
      <c r="J58" s="56">
        <v>1.4705882352941175</v>
      </c>
      <c r="K58" s="56">
        <v>1.4705882352941175</v>
      </c>
      <c r="L58" s="56">
        <v>22.058823529411764</v>
      </c>
      <c r="M58" s="56">
        <v>57.352941176470587</v>
      </c>
      <c r="N58" s="53" t="s">
        <v>346</v>
      </c>
      <c r="O58" s="56">
        <v>17.567567567567568</v>
      </c>
      <c r="P58" s="56">
        <v>10.135135135135135</v>
      </c>
      <c r="Q58" s="56">
        <v>31.081081081081081</v>
      </c>
      <c r="R58" s="56">
        <v>14.189189189189189</v>
      </c>
      <c r="S58" s="56">
        <v>6.756756756756757</v>
      </c>
      <c r="T58" s="56">
        <v>9.4594594594594597</v>
      </c>
      <c r="U58" s="56">
        <v>4.0540540540540544</v>
      </c>
      <c r="V58" s="56">
        <v>10.135135135135135</v>
      </c>
      <c r="W58" s="56">
        <v>8.7837837837837842</v>
      </c>
      <c r="X58" s="56">
        <v>51.351351351351347</v>
      </c>
      <c r="Y58" s="53" t="s">
        <v>346</v>
      </c>
      <c r="Z58" s="56">
        <v>11.111111111111111</v>
      </c>
      <c r="AA58" s="56">
        <v>6.666666666666667</v>
      </c>
      <c r="AB58" s="56">
        <v>26.666666666666668</v>
      </c>
      <c r="AC58" s="56">
        <v>15.555555555555555</v>
      </c>
      <c r="AD58" s="56">
        <v>6.666666666666667</v>
      </c>
      <c r="AE58" s="56">
        <v>6.666666666666667</v>
      </c>
      <c r="AF58" s="56">
        <v>0</v>
      </c>
      <c r="AG58" s="56">
        <v>0</v>
      </c>
      <c r="AH58" s="56">
        <v>6.666666666666667</v>
      </c>
      <c r="AI58" s="56">
        <v>55.555555555555557</v>
      </c>
      <c r="AJ58" s="53" t="s">
        <v>346</v>
      </c>
      <c r="AK58" s="56">
        <v>15.647921760391197</v>
      </c>
      <c r="AL58" s="56">
        <v>11.002444987775061</v>
      </c>
      <c r="AM58" s="56">
        <v>23.227383863080682</v>
      </c>
      <c r="AN58" s="56">
        <v>9.7799511002444994</v>
      </c>
      <c r="AO58" s="56">
        <v>5.8679706601466997</v>
      </c>
      <c r="AP58" s="56">
        <v>9.0464547677261606</v>
      </c>
      <c r="AQ58" s="56">
        <v>3.6674816625916873</v>
      </c>
      <c r="AR58" s="56">
        <v>11.98044009779951</v>
      </c>
      <c r="AS58" s="56">
        <v>8.8019559902200495</v>
      </c>
      <c r="AT58" s="56">
        <v>63.080684596577022</v>
      </c>
    </row>
    <row r="59" spans="1:46" ht="15" customHeight="1">
      <c r="A59" s="48"/>
      <c r="B59" s="24" t="s">
        <v>30</v>
      </c>
      <c r="C59" s="38">
        <v>21</v>
      </c>
      <c r="D59" s="38">
        <v>1</v>
      </c>
      <c r="E59" s="38">
        <v>0</v>
      </c>
      <c r="F59" s="38">
        <v>5</v>
      </c>
      <c r="G59" s="38">
        <v>0</v>
      </c>
      <c r="H59" s="38">
        <v>0</v>
      </c>
      <c r="I59" s="38">
        <v>0</v>
      </c>
      <c r="J59" s="38">
        <v>0</v>
      </c>
      <c r="K59" s="38">
        <v>1</v>
      </c>
      <c r="L59" s="38">
        <v>3</v>
      </c>
      <c r="M59" s="38">
        <v>15</v>
      </c>
      <c r="N59" s="38">
        <v>13</v>
      </c>
      <c r="O59" s="38">
        <v>2</v>
      </c>
      <c r="P59" s="38">
        <v>2</v>
      </c>
      <c r="Q59" s="38">
        <v>3</v>
      </c>
      <c r="R59" s="38">
        <v>1</v>
      </c>
      <c r="S59" s="38">
        <v>1</v>
      </c>
      <c r="T59" s="38">
        <v>3</v>
      </c>
      <c r="U59" s="38">
        <v>1</v>
      </c>
      <c r="V59" s="38">
        <v>1</v>
      </c>
      <c r="W59" s="38">
        <v>3</v>
      </c>
      <c r="X59" s="38">
        <v>6</v>
      </c>
      <c r="Y59" s="38">
        <v>18</v>
      </c>
      <c r="Z59" s="38">
        <v>1</v>
      </c>
      <c r="AA59" s="38">
        <v>1</v>
      </c>
      <c r="AB59" s="38">
        <v>3</v>
      </c>
      <c r="AC59" s="38">
        <v>0</v>
      </c>
      <c r="AD59" s="38">
        <v>0</v>
      </c>
      <c r="AE59" s="38">
        <v>0</v>
      </c>
      <c r="AF59" s="38">
        <v>0</v>
      </c>
      <c r="AG59" s="38">
        <v>0</v>
      </c>
      <c r="AH59" s="38">
        <v>0</v>
      </c>
      <c r="AI59" s="38">
        <v>15</v>
      </c>
      <c r="AJ59" s="38">
        <v>227</v>
      </c>
      <c r="AK59" s="38">
        <v>32</v>
      </c>
      <c r="AL59" s="38">
        <v>23</v>
      </c>
      <c r="AM59" s="38">
        <v>39</v>
      </c>
      <c r="AN59" s="38">
        <v>21</v>
      </c>
      <c r="AO59" s="38">
        <v>7</v>
      </c>
      <c r="AP59" s="38">
        <v>13</v>
      </c>
      <c r="AQ59" s="38">
        <v>8</v>
      </c>
      <c r="AR59" s="38">
        <v>20</v>
      </c>
      <c r="AS59" s="38">
        <v>15</v>
      </c>
      <c r="AT59" s="38">
        <v>156</v>
      </c>
    </row>
    <row r="60" spans="1:46" ht="15" customHeight="1">
      <c r="A60" s="48"/>
      <c r="B60" s="24"/>
      <c r="C60" s="53" t="s">
        <v>346</v>
      </c>
      <c r="D60" s="56">
        <v>4.7619047619047619</v>
      </c>
      <c r="E60" s="56">
        <v>0</v>
      </c>
      <c r="F60" s="56">
        <v>23.809523809523807</v>
      </c>
      <c r="G60" s="56">
        <v>0</v>
      </c>
      <c r="H60" s="56">
        <v>0</v>
      </c>
      <c r="I60" s="56">
        <v>0</v>
      </c>
      <c r="J60" s="56">
        <v>0</v>
      </c>
      <c r="K60" s="56">
        <v>4.7619047619047619</v>
      </c>
      <c r="L60" s="56">
        <v>14.285714285714285</v>
      </c>
      <c r="M60" s="56">
        <v>71.428571428571431</v>
      </c>
      <c r="N60" s="53" t="s">
        <v>346</v>
      </c>
      <c r="O60" s="56">
        <v>15.384615384615385</v>
      </c>
      <c r="P60" s="56">
        <v>15.384615384615385</v>
      </c>
      <c r="Q60" s="56">
        <v>23.076923076923077</v>
      </c>
      <c r="R60" s="56">
        <v>7.6923076923076925</v>
      </c>
      <c r="S60" s="56">
        <v>7.6923076923076925</v>
      </c>
      <c r="T60" s="56">
        <v>23.076923076923077</v>
      </c>
      <c r="U60" s="56">
        <v>7.6923076923076925</v>
      </c>
      <c r="V60" s="56">
        <v>7.6923076923076925</v>
      </c>
      <c r="W60" s="56">
        <v>23.076923076923077</v>
      </c>
      <c r="X60" s="56">
        <v>46.153846153846153</v>
      </c>
      <c r="Y60" s="53" t="s">
        <v>346</v>
      </c>
      <c r="Z60" s="56">
        <v>5.5555555555555554</v>
      </c>
      <c r="AA60" s="56">
        <v>5.5555555555555554</v>
      </c>
      <c r="AB60" s="56">
        <v>16.666666666666664</v>
      </c>
      <c r="AC60" s="56">
        <v>0</v>
      </c>
      <c r="AD60" s="56">
        <v>0</v>
      </c>
      <c r="AE60" s="56">
        <v>0</v>
      </c>
      <c r="AF60" s="56">
        <v>0</v>
      </c>
      <c r="AG60" s="56">
        <v>0</v>
      </c>
      <c r="AH60" s="56">
        <v>0</v>
      </c>
      <c r="AI60" s="56">
        <v>83.333333333333343</v>
      </c>
      <c r="AJ60" s="53" t="s">
        <v>346</v>
      </c>
      <c r="AK60" s="56">
        <v>14.096916299559473</v>
      </c>
      <c r="AL60" s="56">
        <v>10.13215859030837</v>
      </c>
      <c r="AM60" s="56">
        <v>17.180616740088105</v>
      </c>
      <c r="AN60" s="56">
        <v>9.251101321585903</v>
      </c>
      <c r="AO60" s="56">
        <v>3.0837004405286343</v>
      </c>
      <c r="AP60" s="56">
        <v>5.7268722466960353</v>
      </c>
      <c r="AQ60" s="56">
        <v>3.5242290748898681</v>
      </c>
      <c r="AR60" s="56">
        <v>8.8105726872246706</v>
      </c>
      <c r="AS60" s="56">
        <v>6.607929515418502</v>
      </c>
      <c r="AT60" s="56">
        <v>68.722466960352421</v>
      </c>
    </row>
    <row r="61" spans="1:46" ht="15" customHeight="1">
      <c r="A61" s="48"/>
      <c r="B61" s="24" t="s">
        <v>2</v>
      </c>
      <c r="C61" s="38">
        <v>444</v>
      </c>
      <c r="D61" s="38">
        <v>47</v>
      </c>
      <c r="E61" s="38">
        <v>29</v>
      </c>
      <c r="F61" s="38">
        <v>116</v>
      </c>
      <c r="G61" s="38">
        <v>51</v>
      </c>
      <c r="H61" s="38">
        <v>25</v>
      </c>
      <c r="I61" s="38">
        <v>37</v>
      </c>
      <c r="J61" s="38">
        <v>10</v>
      </c>
      <c r="K61" s="38">
        <v>27</v>
      </c>
      <c r="L61" s="38">
        <v>42</v>
      </c>
      <c r="M61" s="38">
        <v>256</v>
      </c>
      <c r="N61" s="38">
        <v>796</v>
      </c>
      <c r="O61" s="38">
        <v>122</v>
      </c>
      <c r="P61" s="38">
        <v>80</v>
      </c>
      <c r="Q61" s="38">
        <v>179</v>
      </c>
      <c r="R61" s="38">
        <v>78</v>
      </c>
      <c r="S61" s="38">
        <v>60</v>
      </c>
      <c r="T61" s="38">
        <v>65</v>
      </c>
      <c r="U61" s="38">
        <v>32</v>
      </c>
      <c r="V61" s="38">
        <v>54</v>
      </c>
      <c r="W61" s="38">
        <v>90</v>
      </c>
      <c r="X61" s="38">
        <v>469</v>
      </c>
      <c r="Y61" s="38">
        <v>69</v>
      </c>
      <c r="Z61" s="38">
        <v>11</v>
      </c>
      <c r="AA61" s="38">
        <v>5</v>
      </c>
      <c r="AB61" s="38">
        <v>16</v>
      </c>
      <c r="AC61" s="38">
        <v>8</v>
      </c>
      <c r="AD61" s="38">
        <v>4</v>
      </c>
      <c r="AE61" s="38">
        <v>8</v>
      </c>
      <c r="AF61" s="38">
        <v>1</v>
      </c>
      <c r="AG61" s="38">
        <v>5</v>
      </c>
      <c r="AH61" s="38">
        <v>3</v>
      </c>
      <c r="AI61" s="38">
        <v>45</v>
      </c>
      <c r="AJ61" s="38">
        <v>507</v>
      </c>
      <c r="AK61" s="38">
        <v>85</v>
      </c>
      <c r="AL61" s="38">
        <v>60</v>
      </c>
      <c r="AM61" s="38">
        <v>102</v>
      </c>
      <c r="AN61" s="38">
        <v>53</v>
      </c>
      <c r="AO61" s="38">
        <v>31</v>
      </c>
      <c r="AP61" s="38">
        <v>45</v>
      </c>
      <c r="AQ61" s="38">
        <v>16</v>
      </c>
      <c r="AR61" s="38">
        <v>53</v>
      </c>
      <c r="AS61" s="38">
        <v>45</v>
      </c>
      <c r="AT61" s="38">
        <v>313</v>
      </c>
    </row>
    <row r="62" spans="1:46" ht="15" customHeight="1">
      <c r="A62" s="89"/>
      <c r="B62" s="88"/>
      <c r="C62" s="87" t="s">
        <v>346</v>
      </c>
      <c r="D62" s="69">
        <v>10.585585585585585</v>
      </c>
      <c r="E62" s="69">
        <v>6.531531531531531</v>
      </c>
      <c r="F62" s="69">
        <v>26.126126126126124</v>
      </c>
      <c r="G62" s="69">
        <v>11.486486486486488</v>
      </c>
      <c r="H62" s="69">
        <v>5.6306306306306304</v>
      </c>
      <c r="I62" s="69">
        <v>8.3333333333333321</v>
      </c>
      <c r="J62" s="69">
        <v>2.2522522522522523</v>
      </c>
      <c r="K62" s="69">
        <v>6.0810810810810816</v>
      </c>
      <c r="L62" s="69">
        <v>9.4594594594594597</v>
      </c>
      <c r="M62" s="69">
        <v>57.657657657657658</v>
      </c>
      <c r="N62" s="87" t="s">
        <v>346</v>
      </c>
      <c r="O62" s="69">
        <v>15.326633165829145</v>
      </c>
      <c r="P62" s="69">
        <v>10.050251256281408</v>
      </c>
      <c r="Q62" s="69">
        <v>22.48743718592965</v>
      </c>
      <c r="R62" s="69">
        <v>9.7989949748743719</v>
      </c>
      <c r="S62" s="69">
        <v>7.5376884422110546</v>
      </c>
      <c r="T62" s="69">
        <v>8.1658291457286438</v>
      </c>
      <c r="U62" s="69">
        <v>4.0201005025125625</v>
      </c>
      <c r="V62" s="69">
        <v>6.78391959798995</v>
      </c>
      <c r="W62" s="69">
        <v>11.306532663316583</v>
      </c>
      <c r="X62" s="69">
        <v>58.919597989949743</v>
      </c>
      <c r="Y62" s="87" t="s">
        <v>346</v>
      </c>
      <c r="Z62" s="69">
        <v>15.942028985507244</v>
      </c>
      <c r="AA62" s="69">
        <v>7.2463768115942031</v>
      </c>
      <c r="AB62" s="69">
        <v>23.188405797101449</v>
      </c>
      <c r="AC62" s="69">
        <v>11.594202898550725</v>
      </c>
      <c r="AD62" s="69">
        <v>5.7971014492753623</v>
      </c>
      <c r="AE62" s="69">
        <v>11.594202898550725</v>
      </c>
      <c r="AF62" s="69">
        <v>1.4492753623188406</v>
      </c>
      <c r="AG62" s="69">
        <v>7.2463768115942031</v>
      </c>
      <c r="AH62" s="69">
        <v>4.3478260869565215</v>
      </c>
      <c r="AI62" s="69">
        <v>65.217391304347828</v>
      </c>
      <c r="AJ62" s="87" t="s">
        <v>346</v>
      </c>
      <c r="AK62" s="69">
        <v>16.765285996055226</v>
      </c>
      <c r="AL62" s="69">
        <v>11.834319526627219</v>
      </c>
      <c r="AM62" s="69">
        <v>20.118343195266274</v>
      </c>
      <c r="AN62" s="69">
        <v>10.453648915187378</v>
      </c>
      <c r="AO62" s="69">
        <v>6.1143984220907299</v>
      </c>
      <c r="AP62" s="69">
        <v>8.8757396449704142</v>
      </c>
      <c r="AQ62" s="69">
        <v>3.1558185404339252</v>
      </c>
      <c r="AR62" s="69">
        <v>10.453648915187378</v>
      </c>
      <c r="AS62" s="69">
        <v>8.8757396449704142</v>
      </c>
      <c r="AT62" s="69">
        <v>61.735700197238664</v>
      </c>
    </row>
    <row r="63" spans="1:46" ht="15" customHeight="1">
      <c r="A63" s="48" t="s">
        <v>31</v>
      </c>
      <c r="B63" s="24" t="s">
        <v>32</v>
      </c>
      <c r="C63" s="38">
        <v>33</v>
      </c>
      <c r="D63" s="38">
        <v>1</v>
      </c>
      <c r="E63" s="38">
        <v>1</v>
      </c>
      <c r="F63" s="38">
        <v>2</v>
      </c>
      <c r="G63" s="38">
        <v>2</v>
      </c>
      <c r="H63" s="38">
        <v>0</v>
      </c>
      <c r="I63" s="38">
        <v>0</v>
      </c>
      <c r="J63" s="38">
        <v>0</v>
      </c>
      <c r="K63" s="38">
        <v>0</v>
      </c>
      <c r="L63" s="38">
        <v>7</v>
      </c>
      <c r="M63" s="38">
        <v>24</v>
      </c>
      <c r="N63" s="38">
        <v>27</v>
      </c>
      <c r="O63" s="38">
        <v>4</v>
      </c>
      <c r="P63" s="38">
        <v>4</v>
      </c>
      <c r="Q63" s="38">
        <v>3</v>
      </c>
      <c r="R63" s="38">
        <v>1</v>
      </c>
      <c r="S63" s="38">
        <v>2</v>
      </c>
      <c r="T63" s="38">
        <v>1</v>
      </c>
      <c r="U63" s="38">
        <v>1</v>
      </c>
      <c r="V63" s="38">
        <v>3</v>
      </c>
      <c r="W63" s="38">
        <v>8</v>
      </c>
      <c r="X63" s="38">
        <v>12</v>
      </c>
      <c r="Y63" s="38">
        <v>0</v>
      </c>
      <c r="Z63" s="38">
        <v>0</v>
      </c>
      <c r="AA63" s="38">
        <v>0</v>
      </c>
      <c r="AB63" s="38">
        <v>0</v>
      </c>
      <c r="AC63" s="38">
        <v>0</v>
      </c>
      <c r="AD63" s="38">
        <v>0</v>
      </c>
      <c r="AE63" s="38">
        <v>0</v>
      </c>
      <c r="AF63" s="38">
        <v>0</v>
      </c>
      <c r="AG63" s="38">
        <v>0</v>
      </c>
      <c r="AH63" s="38">
        <v>0</v>
      </c>
      <c r="AI63" s="38">
        <v>0</v>
      </c>
      <c r="AJ63" s="38">
        <v>10</v>
      </c>
      <c r="AK63" s="38">
        <v>0</v>
      </c>
      <c r="AL63" s="38">
        <v>0</v>
      </c>
      <c r="AM63" s="38">
        <v>1</v>
      </c>
      <c r="AN63" s="38">
        <v>1</v>
      </c>
      <c r="AO63" s="38">
        <v>0</v>
      </c>
      <c r="AP63" s="38">
        <v>1</v>
      </c>
      <c r="AQ63" s="38">
        <v>0</v>
      </c>
      <c r="AR63" s="38">
        <v>2</v>
      </c>
      <c r="AS63" s="38">
        <v>1</v>
      </c>
      <c r="AT63" s="38">
        <v>6</v>
      </c>
    </row>
    <row r="64" spans="1:46" ht="15" customHeight="1">
      <c r="A64" s="48"/>
      <c r="B64" s="24"/>
      <c r="C64" s="53" t="s">
        <v>346</v>
      </c>
      <c r="D64" s="56">
        <v>3.0303030303030303</v>
      </c>
      <c r="E64" s="56">
        <v>3.0303030303030303</v>
      </c>
      <c r="F64" s="56">
        <v>6.0606060606060606</v>
      </c>
      <c r="G64" s="56">
        <v>6.0606060606060606</v>
      </c>
      <c r="H64" s="56">
        <v>0</v>
      </c>
      <c r="I64" s="56">
        <v>0</v>
      </c>
      <c r="J64" s="56">
        <v>0</v>
      </c>
      <c r="K64" s="56">
        <v>0</v>
      </c>
      <c r="L64" s="56">
        <v>21.212121212121211</v>
      </c>
      <c r="M64" s="56">
        <v>72.727272727272734</v>
      </c>
      <c r="N64" s="53" t="s">
        <v>346</v>
      </c>
      <c r="O64" s="56">
        <v>14.814814814814813</v>
      </c>
      <c r="P64" s="56">
        <v>14.814814814814813</v>
      </c>
      <c r="Q64" s="56">
        <v>11.111111111111111</v>
      </c>
      <c r="R64" s="56">
        <v>3.7037037037037033</v>
      </c>
      <c r="S64" s="56">
        <v>7.4074074074074066</v>
      </c>
      <c r="T64" s="56">
        <v>3.7037037037037033</v>
      </c>
      <c r="U64" s="56">
        <v>3.7037037037037033</v>
      </c>
      <c r="V64" s="56">
        <v>11.111111111111111</v>
      </c>
      <c r="W64" s="56">
        <v>29.629629629629626</v>
      </c>
      <c r="X64" s="56">
        <v>44.444444444444443</v>
      </c>
      <c r="Y64" s="53">
        <v>0</v>
      </c>
      <c r="Z64" s="56">
        <v>0</v>
      </c>
      <c r="AA64" s="56">
        <v>0</v>
      </c>
      <c r="AB64" s="56">
        <v>0</v>
      </c>
      <c r="AC64" s="56">
        <v>0</v>
      </c>
      <c r="AD64" s="56">
        <v>0</v>
      </c>
      <c r="AE64" s="56">
        <v>0</v>
      </c>
      <c r="AF64" s="56">
        <v>0</v>
      </c>
      <c r="AG64" s="56">
        <v>0</v>
      </c>
      <c r="AH64" s="56">
        <v>0</v>
      </c>
      <c r="AI64" s="56">
        <v>0</v>
      </c>
      <c r="AJ64" s="53" t="s">
        <v>346</v>
      </c>
      <c r="AK64" s="56">
        <v>0</v>
      </c>
      <c r="AL64" s="56">
        <v>0</v>
      </c>
      <c r="AM64" s="56">
        <v>10</v>
      </c>
      <c r="AN64" s="56">
        <v>10</v>
      </c>
      <c r="AO64" s="56">
        <v>0</v>
      </c>
      <c r="AP64" s="56">
        <v>10</v>
      </c>
      <c r="AQ64" s="56">
        <v>0</v>
      </c>
      <c r="AR64" s="56">
        <v>20</v>
      </c>
      <c r="AS64" s="56">
        <v>10</v>
      </c>
      <c r="AT64" s="56">
        <v>60</v>
      </c>
    </row>
    <row r="65" spans="1:46" ht="15" customHeight="1">
      <c r="A65" s="48"/>
      <c r="B65" s="24" t="s">
        <v>33</v>
      </c>
      <c r="C65" s="38">
        <v>11</v>
      </c>
      <c r="D65" s="38">
        <v>0</v>
      </c>
      <c r="E65" s="38">
        <v>2</v>
      </c>
      <c r="F65" s="38">
        <v>4</v>
      </c>
      <c r="G65" s="38">
        <v>2</v>
      </c>
      <c r="H65" s="38">
        <v>1</v>
      </c>
      <c r="I65" s="38">
        <v>0</v>
      </c>
      <c r="J65" s="38">
        <v>1</v>
      </c>
      <c r="K65" s="38">
        <v>1</v>
      </c>
      <c r="L65" s="38">
        <v>0</v>
      </c>
      <c r="M65" s="38">
        <v>5</v>
      </c>
      <c r="N65" s="38">
        <v>25</v>
      </c>
      <c r="O65" s="38">
        <v>4</v>
      </c>
      <c r="P65" s="38">
        <v>5</v>
      </c>
      <c r="Q65" s="38">
        <v>6</v>
      </c>
      <c r="R65" s="38">
        <v>6</v>
      </c>
      <c r="S65" s="38">
        <v>1</v>
      </c>
      <c r="T65" s="38">
        <v>2</v>
      </c>
      <c r="U65" s="38">
        <v>0</v>
      </c>
      <c r="V65" s="38">
        <v>2</v>
      </c>
      <c r="W65" s="38">
        <v>8</v>
      </c>
      <c r="X65" s="38">
        <v>9</v>
      </c>
      <c r="Y65" s="38">
        <v>0</v>
      </c>
      <c r="Z65" s="38">
        <v>0</v>
      </c>
      <c r="AA65" s="38">
        <v>0</v>
      </c>
      <c r="AB65" s="38">
        <v>0</v>
      </c>
      <c r="AC65" s="38">
        <v>0</v>
      </c>
      <c r="AD65" s="38">
        <v>0</v>
      </c>
      <c r="AE65" s="38">
        <v>0</v>
      </c>
      <c r="AF65" s="38">
        <v>0</v>
      </c>
      <c r="AG65" s="38">
        <v>0</v>
      </c>
      <c r="AH65" s="38">
        <v>0</v>
      </c>
      <c r="AI65" s="38">
        <v>0</v>
      </c>
      <c r="AJ65" s="38">
        <v>23</v>
      </c>
      <c r="AK65" s="38">
        <v>8</v>
      </c>
      <c r="AL65" s="38">
        <v>9</v>
      </c>
      <c r="AM65" s="38">
        <v>11</v>
      </c>
      <c r="AN65" s="38">
        <v>4</v>
      </c>
      <c r="AO65" s="38">
        <v>2</v>
      </c>
      <c r="AP65" s="38">
        <v>6</v>
      </c>
      <c r="AQ65" s="38">
        <v>4</v>
      </c>
      <c r="AR65" s="38">
        <v>6</v>
      </c>
      <c r="AS65" s="38">
        <v>5</v>
      </c>
      <c r="AT65" s="38">
        <v>7</v>
      </c>
    </row>
    <row r="66" spans="1:46" ht="15" customHeight="1">
      <c r="A66" s="48"/>
      <c r="B66" s="24"/>
      <c r="C66" s="53" t="s">
        <v>346</v>
      </c>
      <c r="D66" s="56">
        <v>0</v>
      </c>
      <c r="E66" s="56">
        <v>18.181818181818183</v>
      </c>
      <c r="F66" s="56">
        <v>36.363636363636367</v>
      </c>
      <c r="G66" s="56">
        <v>18.181818181818183</v>
      </c>
      <c r="H66" s="56">
        <v>9.0909090909090917</v>
      </c>
      <c r="I66" s="56">
        <v>0</v>
      </c>
      <c r="J66" s="56">
        <v>9.0909090909090917</v>
      </c>
      <c r="K66" s="56">
        <v>9.0909090909090917</v>
      </c>
      <c r="L66" s="56">
        <v>0</v>
      </c>
      <c r="M66" s="56">
        <v>45.454545454545453</v>
      </c>
      <c r="N66" s="53" t="s">
        <v>346</v>
      </c>
      <c r="O66" s="56">
        <v>16</v>
      </c>
      <c r="P66" s="56">
        <v>20</v>
      </c>
      <c r="Q66" s="56">
        <v>24</v>
      </c>
      <c r="R66" s="56">
        <v>24</v>
      </c>
      <c r="S66" s="56">
        <v>4</v>
      </c>
      <c r="T66" s="56">
        <v>8</v>
      </c>
      <c r="U66" s="56">
        <v>0</v>
      </c>
      <c r="V66" s="56">
        <v>8</v>
      </c>
      <c r="W66" s="56">
        <v>32</v>
      </c>
      <c r="X66" s="56">
        <v>36</v>
      </c>
      <c r="Y66" s="53">
        <v>0</v>
      </c>
      <c r="Z66" s="56">
        <v>0</v>
      </c>
      <c r="AA66" s="56">
        <v>0</v>
      </c>
      <c r="AB66" s="56">
        <v>0</v>
      </c>
      <c r="AC66" s="56">
        <v>0</v>
      </c>
      <c r="AD66" s="56">
        <v>0</v>
      </c>
      <c r="AE66" s="56">
        <v>0</v>
      </c>
      <c r="AF66" s="56">
        <v>0</v>
      </c>
      <c r="AG66" s="56">
        <v>0</v>
      </c>
      <c r="AH66" s="56">
        <v>0</v>
      </c>
      <c r="AI66" s="56">
        <v>0</v>
      </c>
      <c r="AJ66" s="53" t="s">
        <v>346</v>
      </c>
      <c r="AK66" s="56">
        <v>34.782608695652172</v>
      </c>
      <c r="AL66" s="56">
        <v>39.130434782608695</v>
      </c>
      <c r="AM66" s="56">
        <v>47.826086956521742</v>
      </c>
      <c r="AN66" s="56">
        <v>17.391304347826086</v>
      </c>
      <c r="AO66" s="56">
        <v>8.695652173913043</v>
      </c>
      <c r="AP66" s="56">
        <v>26.086956521739129</v>
      </c>
      <c r="AQ66" s="56">
        <v>17.391304347826086</v>
      </c>
      <c r="AR66" s="56">
        <v>26.086956521739129</v>
      </c>
      <c r="AS66" s="56">
        <v>21.739130434782609</v>
      </c>
      <c r="AT66" s="56">
        <v>30.434782608695656</v>
      </c>
    </row>
    <row r="67" spans="1:46" ht="15" customHeight="1">
      <c r="A67" s="48"/>
      <c r="B67" s="24" t="s">
        <v>34</v>
      </c>
      <c r="C67" s="38">
        <v>837</v>
      </c>
      <c r="D67" s="38">
        <v>63</v>
      </c>
      <c r="E67" s="38">
        <v>31</v>
      </c>
      <c r="F67" s="38">
        <v>231</v>
      </c>
      <c r="G67" s="38">
        <v>80</v>
      </c>
      <c r="H67" s="38">
        <v>42</v>
      </c>
      <c r="I67" s="38">
        <v>37</v>
      </c>
      <c r="J67" s="38">
        <v>12</v>
      </c>
      <c r="K67" s="38">
        <v>34</v>
      </c>
      <c r="L67" s="38">
        <v>141</v>
      </c>
      <c r="M67" s="38">
        <v>490</v>
      </c>
      <c r="N67" s="38">
        <v>632</v>
      </c>
      <c r="O67" s="38">
        <v>117</v>
      </c>
      <c r="P67" s="38">
        <v>68</v>
      </c>
      <c r="Q67" s="38">
        <v>159</v>
      </c>
      <c r="R67" s="38">
        <v>80</v>
      </c>
      <c r="S67" s="38">
        <v>45</v>
      </c>
      <c r="T67" s="38">
        <v>71</v>
      </c>
      <c r="U67" s="38">
        <v>18</v>
      </c>
      <c r="V67" s="38">
        <v>59</v>
      </c>
      <c r="W67" s="38">
        <v>56</v>
      </c>
      <c r="X67" s="38">
        <v>361</v>
      </c>
      <c r="Y67" s="38">
        <v>55</v>
      </c>
      <c r="Z67" s="38">
        <v>4</v>
      </c>
      <c r="AA67" s="38">
        <v>2</v>
      </c>
      <c r="AB67" s="38">
        <v>9</v>
      </c>
      <c r="AC67" s="38">
        <v>3</v>
      </c>
      <c r="AD67" s="38">
        <v>3</v>
      </c>
      <c r="AE67" s="38">
        <v>2</v>
      </c>
      <c r="AF67" s="38">
        <v>0</v>
      </c>
      <c r="AG67" s="38">
        <v>1</v>
      </c>
      <c r="AH67" s="38">
        <v>4</v>
      </c>
      <c r="AI67" s="38">
        <v>43</v>
      </c>
      <c r="AJ67" s="38">
        <v>393</v>
      </c>
      <c r="AK67" s="38">
        <v>61</v>
      </c>
      <c r="AL67" s="38">
        <v>39</v>
      </c>
      <c r="AM67" s="38">
        <v>86</v>
      </c>
      <c r="AN67" s="38">
        <v>32</v>
      </c>
      <c r="AO67" s="38">
        <v>28</v>
      </c>
      <c r="AP67" s="38">
        <v>38</v>
      </c>
      <c r="AQ67" s="38">
        <v>14</v>
      </c>
      <c r="AR67" s="38">
        <v>39</v>
      </c>
      <c r="AS67" s="38">
        <v>22</v>
      </c>
      <c r="AT67" s="38">
        <v>261</v>
      </c>
    </row>
    <row r="68" spans="1:46" ht="15" customHeight="1">
      <c r="A68" s="48"/>
      <c r="B68" s="24"/>
      <c r="C68" s="53" t="s">
        <v>346</v>
      </c>
      <c r="D68" s="56">
        <v>7.5268817204301079</v>
      </c>
      <c r="E68" s="56">
        <v>3.7037037037037033</v>
      </c>
      <c r="F68" s="56">
        <v>27.598566308243726</v>
      </c>
      <c r="G68" s="56">
        <v>9.5579450418160103</v>
      </c>
      <c r="H68" s="56">
        <v>5.0179211469534053</v>
      </c>
      <c r="I68" s="56">
        <v>4.4205495818399045</v>
      </c>
      <c r="J68" s="56">
        <v>1.4336917562724014</v>
      </c>
      <c r="K68" s="56">
        <v>4.0621266427718039</v>
      </c>
      <c r="L68" s="56">
        <v>16.845878136200717</v>
      </c>
      <c r="M68" s="56">
        <v>58.542413381123062</v>
      </c>
      <c r="N68" s="53" t="s">
        <v>346</v>
      </c>
      <c r="O68" s="56">
        <v>18.5126582278481</v>
      </c>
      <c r="P68" s="56">
        <v>10.759493670886076</v>
      </c>
      <c r="Q68" s="56">
        <v>25.158227848101266</v>
      </c>
      <c r="R68" s="56">
        <v>12.658227848101266</v>
      </c>
      <c r="S68" s="56">
        <v>7.1202531645569627</v>
      </c>
      <c r="T68" s="56">
        <v>11.234177215189874</v>
      </c>
      <c r="U68" s="56">
        <v>2.8481012658227849</v>
      </c>
      <c r="V68" s="56">
        <v>9.3354430379746827</v>
      </c>
      <c r="W68" s="56">
        <v>8.8607594936708853</v>
      </c>
      <c r="X68" s="56">
        <v>57.120253164556964</v>
      </c>
      <c r="Y68" s="53" t="s">
        <v>346</v>
      </c>
      <c r="Z68" s="56">
        <v>7.2727272727272725</v>
      </c>
      <c r="AA68" s="56">
        <v>3.6363636363636362</v>
      </c>
      <c r="AB68" s="56">
        <v>16.363636363636363</v>
      </c>
      <c r="AC68" s="56">
        <v>5.4545454545454541</v>
      </c>
      <c r="AD68" s="56">
        <v>5.4545454545454541</v>
      </c>
      <c r="AE68" s="56">
        <v>3.6363636363636362</v>
      </c>
      <c r="AF68" s="56">
        <v>0</v>
      </c>
      <c r="AG68" s="56">
        <v>1.8181818181818181</v>
      </c>
      <c r="AH68" s="56">
        <v>7.2727272727272725</v>
      </c>
      <c r="AI68" s="56">
        <v>78.181818181818187</v>
      </c>
      <c r="AJ68" s="53" t="s">
        <v>346</v>
      </c>
      <c r="AK68" s="56">
        <v>15.521628498727736</v>
      </c>
      <c r="AL68" s="56">
        <v>9.9236641221374047</v>
      </c>
      <c r="AM68" s="56">
        <v>21.882951653944023</v>
      </c>
      <c r="AN68" s="56">
        <v>8.1424936386768447</v>
      </c>
      <c r="AO68" s="56">
        <v>7.1246819338422389</v>
      </c>
      <c r="AP68" s="56">
        <v>9.669211195928753</v>
      </c>
      <c r="AQ68" s="56">
        <v>3.5623409669211195</v>
      </c>
      <c r="AR68" s="56">
        <v>9.9236641221374047</v>
      </c>
      <c r="AS68" s="56">
        <v>5.5979643765903306</v>
      </c>
      <c r="AT68" s="56">
        <v>66.412213740458014</v>
      </c>
    </row>
    <row r="69" spans="1:46" ht="15" customHeight="1">
      <c r="A69" s="48"/>
      <c r="B69" s="24" t="s">
        <v>35</v>
      </c>
      <c r="C69" s="38">
        <v>243</v>
      </c>
      <c r="D69" s="38">
        <v>29</v>
      </c>
      <c r="E69" s="38">
        <v>15</v>
      </c>
      <c r="F69" s="38">
        <v>71</v>
      </c>
      <c r="G69" s="38">
        <v>28</v>
      </c>
      <c r="H69" s="38">
        <v>15</v>
      </c>
      <c r="I69" s="38">
        <v>29</v>
      </c>
      <c r="J69" s="38">
        <v>5</v>
      </c>
      <c r="K69" s="38">
        <v>14</v>
      </c>
      <c r="L69" s="38">
        <v>29</v>
      </c>
      <c r="M69" s="38">
        <v>141</v>
      </c>
      <c r="N69" s="38">
        <v>590</v>
      </c>
      <c r="O69" s="38">
        <v>85</v>
      </c>
      <c r="P69" s="38">
        <v>50</v>
      </c>
      <c r="Q69" s="38">
        <v>132</v>
      </c>
      <c r="R69" s="38">
        <v>61</v>
      </c>
      <c r="S69" s="38">
        <v>46</v>
      </c>
      <c r="T69" s="38">
        <v>60</v>
      </c>
      <c r="U69" s="38">
        <v>22</v>
      </c>
      <c r="V69" s="38">
        <v>48</v>
      </c>
      <c r="W69" s="38">
        <v>47</v>
      </c>
      <c r="X69" s="38">
        <v>354</v>
      </c>
      <c r="Y69" s="38">
        <v>33</v>
      </c>
      <c r="Z69" s="38">
        <v>7</v>
      </c>
      <c r="AA69" s="38">
        <v>2</v>
      </c>
      <c r="AB69" s="38">
        <v>10</v>
      </c>
      <c r="AC69" s="38">
        <v>5</v>
      </c>
      <c r="AD69" s="38">
        <v>2</v>
      </c>
      <c r="AE69" s="38">
        <v>4</v>
      </c>
      <c r="AF69" s="38">
        <v>0</v>
      </c>
      <c r="AG69" s="38">
        <v>3</v>
      </c>
      <c r="AH69" s="38">
        <v>0</v>
      </c>
      <c r="AI69" s="38">
        <v>18</v>
      </c>
      <c r="AJ69" s="38">
        <v>140</v>
      </c>
      <c r="AK69" s="38">
        <v>23</v>
      </c>
      <c r="AL69" s="38">
        <v>21</v>
      </c>
      <c r="AM69" s="38">
        <v>39</v>
      </c>
      <c r="AN69" s="38">
        <v>21</v>
      </c>
      <c r="AO69" s="38">
        <v>11</v>
      </c>
      <c r="AP69" s="38">
        <v>20</v>
      </c>
      <c r="AQ69" s="38">
        <v>3</v>
      </c>
      <c r="AR69" s="38">
        <v>12</v>
      </c>
      <c r="AS69" s="38">
        <v>8</v>
      </c>
      <c r="AT69" s="38">
        <v>83</v>
      </c>
    </row>
    <row r="70" spans="1:46" ht="15" customHeight="1">
      <c r="A70" s="48"/>
      <c r="B70" s="24"/>
      <c r="C70" s="53" t="s">
        <v>346</v>
      </c>
      <c r="D70" s="56">
        <v>11.934156378600823</v>
      </c>
      <c r="E70" s="56">
        <v>6.1728395061728394</v>
      </c>
      <c r="F70" s="56">
        <v>29.218106995884774</v>
      </c>
      <c r="G70" s="56">
        <v>11.522633744855968</v>
      </c>
      <c r="H70" s="56">
        <v>6.1728395061728394</v>
      </c>
      <c r="I70" s="56">
        <v>11.934156378600823</v>
      </c>
      <c r="J70" s="56">
        <v>2.0576131687242798</v>
      </c>
      <c r="K70" s="56">
        <v>5.761316872427984</v>
      </c>
      <c r="L70" s="56">
        <v>11.934156378600823</v>
      </c>
      <c r="M70" s="56">
        <v>58.024691358024697</v>
      </c>
      <c r="N70" s="53" t="s">
        <v>346</v>
      </c>
      <c r="O70" s="56">
        <v>14.40677966101695</v>
      </c>
      <c r="P70" s="56">
        <v>8.4745762711864394</v>
      </c>
      <c r="Q70" s="56">
        <v>22.372881355932204</v>
      </c>
      <c r="R70" s="56">
        <v>10.338983050847457</v>
      </c>
      <c r="S70" s="56">
        <v>7.796610169491526</v>
      </c>
      <c r="T70" s="56">
        <v>10.16949152542373</v>
      </c>
      <c r="U70" s="56">
        <v>3.7288135593220342</v>
      </c>
      <c r="V70" s="56">
        <v>8.1355932203389827</v>
      </c>
      <c r="W70" s="56">
        <v>7.9661016949152534</v>
      </c>
      <c r="X70" s="56">
        <v>60</v>
      </c>
      <c r="Y70" s="53" t="s">
        <v>346</v>
      </c>
      <c r="Z70" s="56">
        <v>21.212121212121211</v>
      </c>
      <c r="AA70" s="56">
        <v>6.0606060606060606</v>
      </c>
      <c r="AB70" s="56">
        <v>30.303030303030305</v>
      </c>
      <c r="AC70" s="56">
        <v>15.151515151515152</v>
      </c>
      <c r="AD70" s="56">
        <v>6.0606060606060606</v>
      </c>
      <c r="AE70" s="56">
        <v>12.121212121212121</v>
      </c>
      <c r="AF70" s="56">
        <v>0</v>
      </c>
      <c r="AG70" s="56">
        <v>9.0909090909090917</v>
      </c>
      <c r="AH70" s="56">
        <v>0</v>
      </c>
      <c r="AI70" s="56">
        <v>54.54545454545454</v>
      </c>
      <c r="AJ70" s="53" t="s">
        <v>346</v>
      </c>
      <c r="AK70" s="56">
        <v>16.428571428571427</v>
      </c>
      <c r="AL70" s="56">
        <v>15</v>
      </c>
      <c r="AM70" s="56">
        <v>27.857142857142858</v>
      </c>
      <c r="AN70" s="56">
        <v>15</v>
      </c>
      <c r="AO70" s="56">
        <v>7.8571428571428568</v>
      </c>
      <c r="AP70" s="56">
        <v>14.285714285714285</v>
      </c>
      <c r="AQ70" s="56">
        <v>2.1428571428571428</v>
      </c>
      <c r="AR70" s="56">
        <v>8.5714285714285712</v>
      </c>
      <c r="AS70" s="56">
        <v>5.7142857142857144</v>
      </c>
      <c r="AT70" s="56">
        <v>59.285714285714285</v>
      </c>
    </row>
    <row r="71" spans="1:46" ht="15" customHeight="1">
      <c r="A71" s="48"/>
      <c r="B71" s="24" t="s">
        <v>36</v>
      </c>
      <c r="C71" s="38">
        <v>927</v>
      </c>
      <c r="D71" s="38">
        <v>69</v>
      </c>
      <c r="E71" s="38">
        <v>46</v>
      </c>
      <c r="F71" s="38">
        <v>210</v>
      </c>
      <c r="G71" s="38">
        <v>79</v>
      </c>
      <c r="H71" s="38">
        <v>55</v>
      </c>
      <c r="I71" s="38">
        <v>48</v>
      </c>
      <c r="J71" s="38">
        <v>11</v>
      </c>
      <c r="K71" s="38">
        <v>52</v>
      </c>
      <c r="L71" s="38">
        <v>91</v>
      </c>
      <c r="M71" s="38">
        <v>589</v>
      </c>
      <c r="N71" s="38">
        <v>844</v>
      </c>
      <c r="O71" s="38">
        <v>131</v>
      </c>
      <c r="P71" s="38">
        <v>81</v>
      </c>
      <c r="Q71" s="38">
        <v>201</v>
      </c>
      <c r="R71" s="38">
        <v>93</v>
      </c>
      <c r="S71" s="38">
        <v>51</v>
      </c>
      <c r="T71" s="38">
        <v>65</v>
      </c>
      <c r="U71" s="38">
        <v>38</v>
      </c>
      <c r="V71" s="38">
        <v>54</v>
      </c>
      <c r="W71" s="38">
        <v>105</v>
      </c>
      <c r="X71" s="38">
        <v>482</v>
      </c>
      <c r="Y71" s="38">
        <v>112</v>
      </c>
      <c r="Z71" s="38">
        <v>18</v>
      </c>
      <c r="AA71" s="38">
        <v>14</v>
      </c>
      <c r="AB71" s="38">
        <v>39</v>
      </c>
      <c r="AC71" s="38">
        <v>17</v>
      </c>
      <c r="AD71" s="38">
        <v>7</v>
      </c>
      <c r="AE71" s="38">
        <v>12</v>
      </c>
      <c r="AF71" s="38">
        <v>4</v>
      </c>
      <c r="AG71" s="38">
        <v>7</v>
      </c>
      <c r="AH71" s="38">
        <v>15</v>
      </c>
      <c r="AI71" s="38">
        <v>52</v>
      </c>
      <c r="AJ71" s="38">
        <v>1264</v>
      </c>
      <c r="AK71" s="38">
        <v>205</v>
      </c>
      <c r="AL71" s="38">
        <v>131</v>
      </c>
      <c r="AM71" s="38">
        <v>248</v>
      </c>
      <c r="AN71" s="38">
        <v>118</v>
      </c>
      <c r="AO71" s="38">
        <v>55</v>
      </c>
      <c r="AP71" s="38">
        <v>81</v>
      </c>
      <c r="AQ71" s="38">
        <v>44</v>
      </c>
      <c r="AR71" s="38">
        <v>137</v>
      </c>
      <c r="AS71" s="38">
        <v>122</v>
      </c>
      <c r="AT71" s="38">
        <v>793</v>
      </c>
    </row>
    <row r="72" spans="1:46" ht="15" customHeight="1">
      <c r="A72" s="48"/>
      <c r="B72" s="24"/>
      <c r="C72" s="53" t="s">
        <v>346</v>
      </c>
      <c r="D72" s="56">
        <v>7.4433656957928811</v>
      </c>
      <c r="E72" s="56">
        <v>4.9622437971952538</v>
      </c>
      <c r="F72" s="56">
        <v>22.653721682847898</v>
      </c>
      <c r="G72" s="56">
        <v>8.522114347357066</v>
      </c>
      <c r="H72" s="56">
        <v>5.9331175836030203</v>
      </c>
      <c r="I72" s="56">
        <v>5.1779935275080913</v>
      </c>
      <c r="J72" s="56">
        <v>1.1866235167206041</v>
      </c>
      <c r="K72" s="56">
        <v>5.6094929881337654</v>
      </c>
      <c r="L72" s="56">
        <v>9.8166127292340875</v>
      </c>
      <c r="M72" s="56">
        <v>63.538295577130533</v>
      </c>
      <c r="N72" s="53" t="s">
        <v>346</v>
      </c>
      <c r="O72" s="56">
        <v>15.521327014218009</v>
      </c>
      <c r="P72" s="56">
        <v>9.597156398104266</v>
      </c>
      <c r="Q72" s="56">
        <v>23.81516587677725</v>
      </c>
      <c r="R72" s="56">
        <v>11.018957345971565</v>
      </c>
      <c r="S72" s="56">
        <v>6.0426540284360186</v>
      </c>
      <c r="T72" s="56">
        <v>7.7014218009478679</v>
      </c>
      <c r="U72" s="56">
        <v>4.5023696682464456</v>
      </c>
      <c r="V72" s="56">
        <v>6.3981042654028428</v>
      </c>
      <c r="W72" s="56">
        <v>12.440758293838861</v>
      </c>
      <c r="X72" s="56">
        <v>57.109004739336491</v>
      </c>
      <c r="Y72" s="53" t="s">
        <v>346</v>
      </c>
      <c r="Z72" s="56">
        <v>16.071428571428573</v>
      </c>
      <c r="AA72" s="56">
        <v>12.5</v>
      </c>
      <c r="AB72" s="56">
        <v>34.821428571428569</v>
      </c>
      <c r="AC72" s="56">
        <v>15.178571428571427</v>
      </c>
      <c r="AD72" s="56">
        <v>6.25</v>
      </c>
      <c r="AE72" s="56">
        <v>10.714285714285714</v>
      </c>
      <c r="AF72" s="56">
        <v>3.5714285714285712</v>
      </c>
      <c r="AG72" s="56">
        <v>6.25</v>
      </c>
      <c r="AH72" s="56">
        <v>13.392857142857142</v>
      </c>
      <c r="AI72" s="56">
        <v>46.428571428571431</v>
      </c>
      <c r="AJ72" s="53" t="s">
        <v>346</v>
      </c>
      <c r="AK72" s="56">
        <v>16.218354430379748</v>
      </c>
      <c r="AL72" s="56">
        <v>10.36392405063291</v>
      </c>
      <c r="AM72" s="56">
        <v>19.62025316455696</v>
      </c>
      <c r="AN72" s="56">
        <v>9.3354430379746827</v>
      </c>
      <c r="AO72" s="56">
        <v>4.3512658227848107</v>
      </c>
      <c r="AP72" s="56">
        <v>6.4082278481012649</v>
      </c>
      <c r="AQ72" s="56">
        <v>3.481012658227848</v>
      </c>
      <c r="AR72" s="56">
        <v>10.838607594936708</v>
      </c>
      <c r="AS72" s="56">
        <v>9.651898734177216</v>
      </c>
      <c r="AT72" s="56">
        <v>62.7373417721519</v>
      </c>
    </row>
    <row r="73" spans="1:46" ht="15" customHeight="1">
      <c r="A73" s="48"/>
      <c r="B73" s="24" t="s">
        <v>2</v>
      </c>
      <c r="C73" s="38">
        <v>12</v>
      </c>
      <c r="D73" s="38">
        <v>0</v>
      </c>
      <c r="E73" s="38">
        <v>0</v>
      </c>
      <c r="F73" s="38">
        <v>2</v>
      </c>
      <c r="G73" s="38">
        <v>0</v>
      </c>
      <c r="H73" s="38">
        <v>0</v>
      </c>
      <c r="I73" s="38">
        <v>0</v>
      </c>
      <c r="J73" s="38">
        <v>0</v>
      </c>
      <c r="K73" s="38">
        <v>1</v>
      </c>
      <c r="L73" s="38">
        <v>2</v>
      </c>
      <c r="M73" s="38">
        <v>7</v>
      </c>
      <c r="N73" s="38">
        <v>29</v>
      </c>
      <c r="O73" s="38">
        <v>6</v>
      </c>
      <c r="P73" s="38">
        <v>2</v>
      </c>
      <c r="Q73" s="38">
        <v>8</v>
      </c>
      <c r="R73" s="38">
        <v>6</v>
      </c>
      <c r="S73" s="38">
        <v>2</v>
      </c>
      <c r="T73" s="38">
        <v>2</v>
      </c>
      <c r="U73" s="38">
        <v>0</v>
      </c>
      <c r="V73" s="38">
        <v>2</v>
      </c>
      <c r="W73" s="38">
        <v>2</v>
      </c>
      <c r="X73" s="38">
        <v>15</v>
      </c>
      <c r="Y73" s="38">
        <v>0</v>
      </c>
      <c r="Z73" s="38">
        <v>0</v>
      </c>
      <c r="AA73" s="38">
        <v>0</v>
      </c>
      <c r="AB73" s="38">
        <v>0</v>
      </c>
      <c r="AC73" s="38">
        <v>0</v>
      </c>
      <c r="AD73" s="38">
        <v>0</v>
      </c>
      <c r="AE73" s="38">
        <v>0</v>
      </c>
      <c r="AF73" s="38">
        <v>0</v>
      </c>
      <c r="AG73" s="38">
        <v>0</v>
      </c>
      <c r="AH73" s="38">
        <v>0</v>
      </c>
      <c r="AI73" s="38">
        <v>0</v>
      </c>
      <c r="AJ73" s="38">
        <v>25</v>
      </c>
      <c r="AK73" s="38">
        <v>3</v>
      </c>
      <c r="AL73" s="38">
        <v>3</v>
      </c>
      <c r="AM73" s="38">
        <v>4</v>
      </c>
      <c r="AN73" s="38">
        <v>4</v>
      </c>
      <c r="AO73" s="38">
        <v>2</v>
      </c>
      <c r="AP73" s="38">
        <v>2</v>
      </c>
      <c r="AQ73" s="38">
        <v>1</v>
      </c>
      <c r="AR73" s="38">
        <v>2</v>
      </c>
      <c r="AS73" s="38">
        <v>1</v>
      </c>
      <c r="AT73" s="38">
        <v>17</v>
      </c>
    </row>
    <row r="74" spans="1:46" ht="15" customHeight="1">
      <c r="A74" s="89"/>
      <c r="B74" s="88"/>
      <c r="C74" s="87" t="s">
        <v>346</v>
      </c>
      <c r="D74" s="69">
        <v>0</v>
      </c>
      <c r="E74" s="69">
        <v>0</v>
      </c>
      <c r="F74" s="69">
        <v>16.666666666666664</v>
      </c>
      <c r="G74" s="69">
        <v>0</v>
      </c>
      <c r="H74" s="69">
        <v>0</v>
      </c>
      <c r="I74" s="69">
        <v>0</v>
      </c>
      <c r="J74" s="69">
        <v>0</v>
      </c>
      <c r="K74" s="69">
        <v>8.3333333333333321</v>
      </c>
      <c r="L74" s="69">
        <v>16.666666666666664</v>
      </c>
      <c r="M74" s="69">
        <v>58.333333333333336</v>
      </c>
      <c r="N74" s="87" t="s">
        <v>346</v>
      </c>
      <c r="O74" s="69">
        <v>20.689655172413794</v>
      </c>
      <c r="P74" s="69">
        <v>6.8965517241379306</v>
      </c>
      <c r="Q74" s="69">
        <v>27.586206896551722</v>
      </c>
      <c r="R74" s="69">
        <v>20.689655172413794</v>
      </c>
      <c r="S74" s="69">
        <v>6.8965517241379306</v>
      </c>
      <c r="T74" s="69">
        <v>6.8965517241379306</v>
      </c>
      <c r="U74" s="69">
        <v>0</v>
      </c>
      <c r="V74" s="69">
        <v>6.8965517241379306</v>
      </c>
      <c r="W74" s="69">
        <v>6.8965517241379306</v>
      </c>
      <c r="X74" s="69">
        <v>51.724137931034484</v>
      </c>
      <c r="Y74" s="87">
        <v>0</v>
      </c>
      <c r="Z74" s="69">
        <v>0</v>
      </c>
      <c r="AA74" s="69">
        <v>0</v>
      </c>
      <c r="AB74" s="69">
        <v>0</v>
      </c>
      <c r="AC74" s="69">
        <v>0</v>
      </c>
      <c r="AD74" s="69">
        <v>0</v>
      </c>
      <c r="AE74" s="69">
        <v>0</v>
      </c>
      <c r="AF74" s="69">
        <v>0</v>
      </c>
      <c r="AG74" s="69">
        <v>0</v>
      </c>
      <c r="AH74" s="69">
        <v>0</v>
      </c>
      <c r="AI74" s="69">
        <v>0</v>
      </c>
      <c r="AJ74" s="87" t="s">
        <v>346</v>
      </c>
      <c r="AK74" s="69">
        <v>12</v>
      </c>
      <c r="AL74" s="69">
        <v>12</v>
      </c>
      <c r="AM74" s="69">
        <v>16</v>
      </c>
      <c r="AN74" s="69">
        <v>16</v>
      </c>
      <c r="AO74" s="69">
        <v>8</v>
      </c>
      <c r="AP74" s="69">
        <v>8</v>
      </c>
      <c r="AQ74" s="69">
        <v>4</v>
      </c>
      <c r="AR74" s="69">
        <v>8</v>
      </c>
      <c r="AS74" s="69">
        <v>4</v>
      </c>
      <c r="AT74" s="69">
        <v>68</v>
      </c>
    </row>
    <row r="75" spans="1:46" ht="15" customHeight="1">
      <c r="A75" s="48" t="s">
        <v>396</v>
      </c>
      <c r="B75" s="24" t="s">
        <v>37</v>
      </c>
      <c r="C75" s="38">
        <v>268</v>
      </c>
      <c r="D75" s="38">
        <v>31</v>
      </c>
      <c r="E75" s="38">
        <v>17</v>
      </c>
      <c r="F75" s="38">
        <v>65</v>
      </c>
      <c r="G75" s="38">
        <v>33</v>
      </c>
      <c r="H75" s="38">
        <v>15</v>
      </c>
      <c r="I75" s="38">
        <v>22</v>
      </c>
      <c r="J75" s="38">
        <v>6</v>
      </c>
      <c r="K75" s="38">
        <v>13</v>
      </c>
      <c r="L75" s="38">
        <v>28</v>
      </c>
      <c r="M75" s="38">
        <v>151</v>
      </c>
      <c r="N75" s="38">
        <v>346</v>
      </c>
      <c r="O75" s="38">
        <v>68</v>
      </c>
      <c r="P75" s="38">
        <v>41</v>
      </c>
      <c r="Q75" s="38">
        <v>102</v>
      </c>
      <c r="R75" s="38">
        <v>50</v>
      </c>
      <c r="S75" s="38">
        <v>25</v>
      </c>
      <c r="T75" s="38">
        <v>34</v>
      </c>
      <c r="U75" s="38">
        <v>15</v>
      </c>
      <c r="V75" s="38">
        <v>36</v>
      </c>
      <c r="W75" s="38">
        <v>36</v>
      </c>
      <c r="X75" s="38">
        <v>178</v>
      </c>
      <c r="Y75" s="38">
        <v>27</v>
      </c>
      <c r="Z75" s="38">
        <v>5</v>
      </c>
      <c r="AA75" s="38">
        <v>1</v>
      </c>
      <c r="AB75" s="38">
        <v>11</v>
      </c>
      <c r="AC75" s="38">
        <v>2</v>
      </c>
      <c r="AD75" s="38">
        <v>3</v>
      </c>
      <c r="AE75" s="38">
        <v>2</v>
      </c>
      <c r="AF75" s="38">
        <v>0</v>
      </c>
      <c r="AG75" s="38">
        <v>1</v>
      </c>
      <c r="AH75" s="38">
        <v>4</v>
      </c>
      <c r="AI75" s="38">
        <v>13</v>
      </c>
      <c r="AJ75" s="38">
        <v>268</v>
      </c>
      <c r="AK75" s="38">
        <v>53</v>
      </c>
      <c r="AL75" s="38">
        <v>37</v>
      </c>
      <c r="AM75" s="38">
        <v>60</v>
      </c>
      <c r="AN75" s="38">
        <v>19</v>
      </c>
      <c r="AO75" s="38">
        <v>12</v>
      </c>
      <c r="AP75" s="38">
        <v>29</v>
      </c>
      <c r="AQ75" s="38">
        <v>10</v>
      </c>
      <c r="AR75" s="38">
        <v>33</v>
      </c>
      <c r="AS75" s="38">
        <v>24</v>
      </c>
      <c r="AT75" s="38">
        <v>153</v>
      </c>
    </row>
    <row r="76" spans="1:46" ht="15" customHeight="1">
      <c r="A76" s="48" t="s">
        <v>397</v>
      </c>
      <c r="B76" s="24"/>
      <c r="C76" s="53" t="s">
        <v>346</v>
      </c>
      <c r="D76" s="56">
        <v>11.567164179104477</v>
      </c>
      <c r="E76" s="56">
        <v>6.3432835820895521</v>
      </c>
      <c r="F76" s="56">
        <v>24.253731343283583</v>
      </c>
      <c r="G76" s="56">
        <v>12.313432835820896</v>
      </c>
      <c r="H76" s="56">
        <v>5.5970149253731343</v>
      </c>
      <c r="I76" s="56">
        <v>8.2089552238805972</v>
      </c>
      <c r="J76" s="56">
        <v>2.2388059701492535</v>
      </c>
      <c r="K76" s="56">
        <v>4.8507462686567164</v>
      </c>
      <c r="L76" s="56">
        <v>10.44776119402985</v>
      </c>
      <c r="M76" s="56">
        <v>56.343283582089555</v>
      </c>
      <c r="N76" s="53" t="s">
        <v>346</v>
      </c>
      <c r="O76" s="56">
        <v>19.653179190751445</v>
      </c>
      <c r="P76" s="56">
        <v>11.849710982658959</v>
      </c>
      <c r="Q76" s="56">
        <v>29.47976878612717</v>
      </c>
      <c r="R76" s="56">
        <v>14.450867052023122</v>
      </c>
      <c r="S76" s="56">
        <v>7.2254335260115612</v>
      </c>
      <c r="T76" s="56">
        <v>9.8265895953757223</v>
      </c>
      <c r="U76" s="56">
        <v>4.3352601156069364</v>
      </c>
      <c r="V76" s="56">
        <v>10.404624277456648</v>
      </c>
      <c r="W76" s="56">
        <v>10.404624277456648</v>
      </c>
      <c r="X76" s="56">
        <v>51.445086705202314</v>
      </c>
      <c r="Y76" s="53" t="s">
        <v>346</v>
      </c>
      <c r="Z76" s="56">
        <v>18.518518518518519</v>
      </c>
      <c r="AA76" s="56">
        <v>3.7037037037037033</v>
      </c>
      <c r="AB76" s="56">
        <v>40.74074074074074</v>
      </c>
      <c r="AC76" s="56">
        <v>7.4074074074074066</v>
      </c>
      <c r="AD76" s="56">
        <v>11.111111111111111</v>
      </c>
      <c r="AE76" s="56">
        <v>7.4074074074074066</v>
      </c>
      <c r="AF76" s="56">
        <v>0</v>
      </c>
      <c r="AG76" s="56">
        <v>3.7037037037037033</v>
      </c>
      <c r="AH76" s="56">
        <v>14.814814814814813</v>
      </c>
      <c r="AI76" s="56">
        <v>48.148148148148145</v>
      </c>
      <c r="AJ76" s="53" t="s">
        <v>346</v>
      </c>
      <c r="AK76" s="56">
        <v>19.776119402985074</v>
      </c>
      <c r="AL76" s="56">
        <v>13.805970149253731</v>
      </c>
      <c r="AM76" s="56">
        <v>22.388059701492537</v>
      </c>
      <c r="AN76" s="56">
        <v>7.08955223880597</v>
      </c>
      <c r="AO76" s="56">
        <v>4.4776119402985071</v>
      </c>
      <c r="AP76" s="56">
        <v>10.820895522388058</v>
      </c>
      <c r="AQ76" s="56">
        <v>3.7313432835820892</v>
      </c>
      <c r="AR76" s="56">
        <v>12.313432835820896</v>
      </c>
      <c r="AS76" s="56">
        <v>8.9552238805970141</v>
      </c>
      <c r="AT76" s="56">
        <v>57.089552238805972</v>
      </c>
    </row>
    <row r="77" spans="1:46" ht="15" customHeight="1">
      <c r="A77" s="48"/>
      <c r="B77" s="24" t="s">
        <v>38</v>
      </c>
      <c r="C77" s="38">
        <v>309</v>
      </c>
      <c r="D77" s="38">
        <v>33</v>
      </c>
      <c r="E77" s="38">
        <v>16</v>
      </c>
      <c r="F77" s="38">
        <v>67</v>
      </c>
      <c r="G77" s="38">
        <v>39</v>
      </c>
      <c r="H77" s="38">
        <v>15</v>
      </c>
      <c r="I77" s="38">
        <v>20</v>
      </c>
      <c r="J77" s="38">
        <v>6</v>
      </c>
      <c r="K77" s="38">
        <v>22</v>
      </c>
      <c r="L77" s="38">
        <v>34</v>
      </c>
      <c r="M77" s="38">
        <v>186</v>
      </c>
      <c r="N77" s="38">
        <v>557</v>
      </c>
      <c r="O77" s="38">
        <v>91</v>
      </c>
      <c r="P77" s="38">
        <v>49</v>
      </c>
      <c r="Q77" s="38">
        <v>118</v>
      </c>
      <c r="R77" s="38">
        <v>66</v>
      </c>
      <c r="S77" s="38">
        <v>38</v>
      </c>
      <c r="T77" s="38">
        <v>60</v>
      </c>
      <c r="U77" s="38">
        <v>26</v>
      </c>
      <c r="V77" s="38">
        <v>41</v>
      </c>
      <c r="W77" s="38">
        <v>54</v>
      </c>
      <c r="X77" s="38">
        <v>329</v>
      </c>
      <c r="Y77" s="38">
        <v>46</v>
      </c>
      <c r="Z77" s="38">
        <v>9</v>
      </c>
      <c r="AA77" s="38">
        <v>5</v>
      </c>
      <c r="AB77" s="38">
        <v>14</v>
      </c>
      <c r="AC77" s="38">
        <v>9</v>
      </c>
      <c r="AD77" s="38">
        <v>3</v>
      </c>
      <c r="AE77" s="38">
        <v>5</v>
      </c>
      <c r="AF77" s="38">
        <v>0</v>
      </c>
      <c r="AG77" s="38">
        <v>3</v>
      </c>
      <c r="AH77" s="38">
        <v>3</v>
      </c>
      <c r="AI77" s="38">
        <v>25</v>
      </c>
      <c r="AJ77" s="38">
        <v>383</v>
      </c>
      <c r="AK77" s="38">
        <v>64</v>
      </c>
      <c r="AL77" s="38">
        <v>42</v>
      </c>
      <c r="AM77" s="38">
        <v>83</v>
      </c>
      <c r="AN77" s="38">
        <v>41</v>
      </c>
      <c r="AO77" s="38">
        <v>25</v>
      </c>
      <c r="AP77" s="38">
        <v>27</v>
      </c>
      <c r="AQ77" s="38">
        <v>16</v>
      </c>
      <c r="AR77" s="38">
        <v>42</v>
      </c>
      <c r="AS77" s="38">
        <v>24</v>
      </c>
      <c r="AT77" s="38">
        <v>237</v>
      </c>
    </row>
    <row r="78" spans="1:46" ht="15" customHeight="1">
      <c r="A78" s="54"/>
      <c r="B78" s="24"/>
      <c r="C78" s="53" t="s">
        <v>346</v>
      </c>
      <c r="D78" s="56">
        <v>10.679611650485436</v>
      </c>
      <c r="E78" s="56">
        <v>5.1779935275080913</v>
      </c>
      <c r="F78" s="56">
        <v>21.68284789644013</v>
      </c>
      <c r="G78" s="56">
        <v>12.621359223300971</v>
      </c>
      <c r="H78" s="56">
        <v>4.8543689320388346</v>
      </c>
      <c r="I78" s="56">
        <v>6.4724919093851128</v>
      </c>
      <c r="J78" s="56">
        <v>1.9417475728155338</v>
      </c>
      <c r="K78" s="56">
        <v>7.1197411003236244</v>
      </c>
      <c r="L78" s="56">
        <v>11.003236245954692</v>
      </c>
      <c r="M78" s="56">
        <v>60.194174757281552</v>
      </c>
      <c r="N78" s="53" t="s">
        <v>346</v>
      </c>
      <c r="O78" s="56">
        <v>16.337522441651707</v>
      </c>
      <c r="P78" s="56">
        <v>8.7971274685816869</v>
      </c>
      <c r="Q78" s="56">
        <v>21.184919210053859</v>
      </c>
      <c r="R78" s="56">
        <v>11.8491921005386</v>
      </c>
      <c r="S78" s="56">
        <v>6.8222621184919214</v>
      </c>
      <c r="T78" s="56">
        <v>10.771992818671453</v>
      </c>
      <c r="U78" s="56">
        <v>4.6678635547576297</v>
      </c>
      <c r="V78" s="56">
        <v>7.3608617594254939</v>
      </c>
      <c r="W78" s="56">
        <v>9.6947935368043083</v>
      </c>
      <c r="X78" s="56">
        <v>59.066427289048477</v>
      </c>
      <c r="Y78" s="53" t="s">
        <v>346</v>
      </c>
      <c r="Z78" s="56">
        <v>19.565217391304348</v>
      </c>
      <c r="AA78" s="56">
        <v>10.869565217391305</v>
      </c>
      <c r="AB78" s="56">
        <v>30.434782608695656</v>
      </c>
      <c r="AC78" s="56">
        <v>19.565217391304348</v>
      </c>
      <c r="AD78" s="56">
        <v>6.5217391304347823</v>
      </c>
      <c r="AE78" s="56">
        <v>10.869565217391305</v>
      </c>
      <c r="AF78" s="56">
        <v>0</v>
      </c>
      <c r="AG78" s="56">
        <v>6.5217391304347823</v>
      </c>
      <c r="AH78" s="56">
        <v>6.5217391304347823</v>
      </c>
      <c r="AI78" s="56">
        <v>54.347826086956516</v>
      </c>
      <c r="AJ78" s="53" t="s">
        <v>346</v>
      </c>
      <c r="AK78" s="56">
        <v>16.710182767624023</v>
      </c>
      <c r="AL78" s="56">
        <v>10.966057441253264</v>
      </c>
      <c r="AM78" s="56">
        <v>21.671018276762403</v>
      </c>
      <c r="AN78" s="56">
        <v>10.704960835509137</v>
      </c>
      <c r="AO78" s="56">
        <v>6.5274151436031342</v>
      </c>
      <c r="AP78" s="56">
        <v>7.0496083550913839</v>
      </c>
      <c r="AQ78" s="56">
        <v>4.1775456919060057</v>
      </c>
      <c r="AR78" s="56">
        <v>10.966057441253264</v>
      </c>
      <c r="AS78" s="56">
        <v>6.2663185378590072</v>
      </c>
      <c r="AT78" s="56">
        <v>61.879895561357699</v>
      </c>
    </row>
    <row r="79" spans="1:46" ht="15" customHeight="1">
      <c r="A79" s="48"/>
      <c r="B79" s="24" t="s">
        <v>39</v>
      </c>
      <c r="C79" s="38">
        <v>1325</v>
      </c>
      <c r="D79" s="38">
        <v>86</v>
      </c>
      <c r="E79" s="38">
        <v>54</v>
      </c>
      <c r="F79" s="38">
        <v>355</v>
      </c>
      <c r="G79" s="38">
        <v>108</v>
      </c>
      <c r="H79" s="38">
        <v>78</v>
      </c>
      <c r="I79" s="38">
        <v>61</v>
      </c>
      <c r="J79" s="38">
        <v>16</v>
      </c>
      <c r="K79" s="38">
        <v>59</v>
      </c>
      <c r="L79" s="38">
        <v>197</v>
      </c>
      <c r="M79" s="38">
        <v>806</v>
      </c>
      <c r="N79" s="38">
        <v>1084</v>
      </c>
      <c r="O79" s="38">
        <v>159</v>
      </c>
      <c r="P79" s="38">
        <v>102</v>
      </c>
      <c r="Q79" s="38">
        <v>248</v>
      </c>
      <c r="R79" s="38">
        <v>118</v>
      </c>
      <c r="S79" s="38">
        <v>72</v>
      </c>
      <c r="T79" s="38">
        <v>96</v>
      </c>
      <c r="U79" s="38">
        <v>32</v>
      </c>
      <c r="V79" s="38">
        <v>79</v>
      </c>
      <c r="W79" s="38">
        <v>117</v>
      </c>
      <c r="X79" s="38">
        <v>633</v>
      </c>
      <c r="Y79" s="38">
        <v>109</v>
      </c>
      <c r="Z79" s="38">
        <v>10</v>
      </c>
      <c r="AA79" s="38">
        <v>7</v>
      </c>
      <c r="AB79" s="38">
        <v>27</v>
      </c>
      <c r="AC79" s="38">
        <v>12</v>
      </c>
      <c r="AD79" s="38">
        <v>6</v>
      </c>
      <c r="AE79" s="38">
        <v>8</v>
      </c>
      <c r="AF79" s="38">
        <v>3</v>
      </c>
      <c r="AG79" s="38">
        <v>6</v>
      </c>
      <c r="AH79" s="38">
        <v>9</v>
      </c>
      <c r="AI79" s="38">
        <v>66</v>
      </c>
      <c r="AJ79" s="38">
        <v>1040</v>
      </c>
      <c r="AK79" s="38">
        <v>156</v>
      </c>
      <c r="AL79" s="38">
        <v>107</v>
      </c>
      <c r="AM79" s="38">
        <v>214</v>
      </c>
      <c r="AN79" s="38">
        <v>103</v>
      </c>
      <c r="AO79" s="38">
        <v>52</v>
      </c>
      <c r="AP79" s="38">
        <v>82</v>
      </c>
      <c r="AQ79" s="38">
        <v>36</v>
      </c>
      <c r="AR79" s="38">
        <v>105</v>
      </c>
      <c r="AS79" s="38">
        <v>97</v>
      </c>
      <c r="AT79" s="38">
        <v>673</v>
      </c>
    </row>
    <row r="80" spans="1:46" ht="15" customHeight="1">
      <c r="A80" s="48"/>
      <c r="B80" s="24"/>
      <c r="C80" s="53" t="s">
        <v>346</v>
      </c>
      <c r="D80" s="56">
        <v>6.4905660377358494</v>
      </c>
      <c r="E80" s="56">
        <v>4.0754716981132075</v>
      </c>
      <c r="F80" s="56">
        <v>26.79245283018868</v>
      </c>
      <c r="G80" s="56">
        <v>8.1509433962264151</v>
      </c>
      <c r="H80" s="56">
        <v>5.8867924528301883</v>
      </c>
      <c r="I80" s="56">
        <v>4.6037735849056602</v>
      </c>
      <c r="J80" s="56">
        <v>1.2075471698113207</v>
      </c>
      <c r="K80" s="56">
        <v>4.4528301886792452</v>
      </c>
      <c r="L80" s="56">
        <v>14.867924528301888</v>
      </c>
      <c r="M80" s="56">
        <v>60.830188679245282</v>
      </c>
      <c r="N80" s="53" t="s">
        <v>346</v>
      </c>
      <c r="O80" s="56">
        <v>14.667896678966791</v>
      </c>
      <c r="P80" s="56">
        <v>9.4095940959409603</v>
      </c>
      <c r="Q80" s="56">
        <v>22.878228782287824</v>
      </c>
      <c r="R80" s="56">
        <v>10.885608856088561</v>
      </c>
      <c r="S80" s="56">
        <v>6.6420664206642073</v>
      </c>
      <c r="T80" s="56">
        <v>8.8560885608856079</v>
      </c>
      <c r="U80" s="56">
        <v>2.9520295202952029</v>
      </c>
      <c r="V80" s="56">
        <v>7.2878228782287824</v>
      </c>
      <c r="W80" s="56">
        <v>10.793357933579335</v>
      </c>
      <c r="X80" s="56">
        <v>58.394833948339489</v>
      </c>
      <c r="Y80" s="53" t="s">
        <v>346</v>
      </c>
      <c r="Z80" s="56">
        <v>9.1743119266055047</v>
      </c>
      <c r="AA80" s="56">
        <v>6.4220183486238538</v>
      </c>
      <c r="AB80" s="56">
        <v>24.770642201834864</v>
      </c>
      <c r="AC80" s="56">
        <v>11.009174311926607</v>
      </c>
      <c r="AD80" s="56">
        <v>5.5045871559633035</v>
      </c>
      <c r="AE80" s="56">
        <v>7.3394495412844041</v>
      </c>
      <c r="AF80" s="56">
        <v>2.7522935779816518</v>
      </c>
      <c r="AG80" s="56">
        <v>5.5045871559633035</v>
      </c>
      <c r="AH80" s="56">
        <v>8.2568807339449553</v>
      </c>
      <c r="AI80" s="56">
        <v>60.550458715596335</v>
      </c>
      <c r="AJ80" s="53" t="s">
        <v>346</v>
      </c>
      <c r="AK80" s="56">
        <v>15</v>
      </c>
      <c r="AL80" s="56">
        <v>10.288461538461538</v>
      </c>
      <c r="AM80" s="56">
        <v>20.576923076923077</v>
      </c>
      <c r="AN80" s="56">
        <v>9.9038461538461533</v>
      </c>
      <c r="AO80" s="56">
        <v>5</v>
      </c>
      <c r="AP80" s="56">
        <v>7.8846153846153841</v>
      </c>
      <c r="AQ80" s="56">
        <v>3.4615384615384617</v>
      </c>
      <c r="AR80" s="56">
        <v>10.096153846153847</v>
      </c>
      <c r="AS80" s="56">
        <v>9.3269230769230766</v>
      </c>
      <c r="AT80" s="56">
        <v>64.711538461538467</v>
      </c>
    </row>
    <row r="81" spans="1:46" ht="15" customHeight="1">
      <c r="A81" s="48"/>
      <c r="B81" s="24" t="s">
        <v>2</v>
      </c>
      <c r="C81" s="38">
        <v>161</v>
      </c>
      <c r="D81" s="38">
        <v>12</v>
      </c>
      <c r="E81" s="38">
        <v>8</v>
      </c>
      <c r="F81" s="38">
        <v>33</v>
      </c>
      <c r="G81" s="38">
        <v>11</v>
      </c>
      <c r="H81" s="38">
        <v>5</v>
      </c>
      <c r="I81" s="38">
        <v>11</v>
      </c>
      <c r="J81" s="38">
        <v>1</v>
      </c>
      <c r="K81" s="38">
        <v>8</v>
      </c>
      <c r="L81" s="38">
        <v>11</v>
      </c>
      <c r="M81" s="38">
        <v>113</v>
      </c>
      <c r="N81" s="38">
        <v>160</v>
      </c>
      <c r="O81" s="38">
        <v>29</v>
      </c>
      <c r="P81" s="38">
        <v>18</v>
      </c>
      <c r="Q81" s="38">
        <v>41</v>
      </c>
      <c r="R81" s="38">
        <v>13</v>
      </c>
      <c r="S81" s="38">
        <v>12</v>
      </c>
      <c r="T81" s="38">
        <v>11</v>
      </c>
      <c r="U81" s="38">
        <v>6</v>
      </c>
      <c r="V81" s="38">
        <v>12</v>
      </c>
      <c r="W81" s="38">
        <v>19</v>
      </c>
      <c r="X81" s="38">
        <v>93</v>
      </c>
      <c r="Y81" s="38">
        <v>18</v>
      </c>
      <c r="Z81" s="38">
        <v>5</v>
      </c>
      <c r="AA81" s="38">
        <v>5</v>
      </c>
      <c r="AB81" s="38">
        <v>6</v>
      </c>
      <c r="AC81" s="38">
        <v>2</v>
      </c>
      <c r="AD81" s="38">
        <v>0</v>
      </c>
      <c r="AE81" s="38">
        <v>3</v>
      </c>
      <c r="AF81" s="38">
        <v>1</v>
      </c>
      <c r="AG81" s="38">
        <v>1</v>
      </c>
      <c r="AH81" s="38">
        <v>3</v>
      </c>
      <c r="AI81" s="38">
        <v>9</v>
      </c>
      <c r="AJ81" s="38">
        <v>164</v>
      </c>
      <c r="AK81" s="38">
        <v>27</v>
      </c>
      <c r="AL81" s="38">
        <v>17</v>
      </c>
      <c r="AM81" s="38">
        <v>32</v>
      </c>
      <c r="AN81" s="38">
        <v>17</v>
      </c>
      <c r="AO81" s="38">
        <v>9</v>
      </c>
      <c r="AP81" s="38">
        <v>10</v>
      </c>
      <c r="AQ81" s="38">
        <v>4</v>
      </c>
      <c r="AR81" s="38">
        <v>18</v>
      </c>
      <c r="AS81" s="38">
        <v>14</v>
      </c>
      <c r="AT81" s="38">
        <v>104</v>
      </c>
    </row>
    <row r="82" spans="1:46" ht="15" customHeight="1">
      <c r="A82" s="90"/>
      <c r="B82" s="24"/>
      <c r="C82" s="53" t="s">
        <v>346</v>
      </c>
      <c r="D82" s="56">
        <v>7.4534161490683228</v>
      </c>
      <c r="E82" s="56">
        <v>4.9689440993788816</v>
      </c>
      <c r="F82" s="56">
        <v>20.496894409937887</v>
      </c>
      <c r="G82" s="56">
        <v>6.8322981366459627</v>
      </c>
      <c r="H82" s="56">
        <v>3.1055900621118013</v>
      </c>
      <c r="I82" s="56">
        <v>6.8322981366459627</v>
      </c>
      <c r="J82" s="56">
        <v>0.6211180124223602</v>
      </c>
      <c r="K82" s="56">
        <v>4.9689440993788816</v>
      </c>
      <c r="L82" s="56">
        <v>6.8322981366459627</v>
      </c>
      <c r="M82" s="56">
        <v>70.186335403726702</v>
      </c>
      <c r="N82" s="53" t="s">
        <v>346</v>
      </c>
      <c r="O82" s="56">
        <v>18.125</v>
      </c>
      <c r="P82" s="56">
        <v>11.25</v>
      </c>
      <c r="Q82" s="56">
        <v>25.624999999999996</v>
      </c>
      <c r="R82" s="56">
        <v>8.125</v>
      </c>
      <c r="S82" s="56">
        <v>7.5</v>
      </c>
      <c r="T82" s="56">
        <v>6.8750000000000009</v>
      </c>
      <c r="U82" s="56">
        <v>3.75</v>
      </c>
      <c r="V82" s="56">
        <v>7.5</v>
      </c>
      <c r="W82" s="56">
        <v>11.875</v>
      </c>
      <c r="X82" s="56">
        <v>58.125000000000007</v>
      </c>
      <c r="Y82" s="53" t="s">
        <v>346</v>
      </c>
      <c r="Z82" s="56">
        <v>27.777777777777779</v>
      </c>
      <c r="AA82" s="56">
        <v>27.777777777777779</v>
      </c>
      <c r="AB82" s="56">
        <v>33.333333333333329</v>
      </c>
      <c r="AC82" s="56">
        <v>11.111111111111111</v>
      </c>
      <c r="AD82" s="56">
        <v>0</v>
      </c>
      <c r="AE82" s="56">
        <v>16.666666666666664</v>
      </c>
      <c r="AF82" s="56">
        <v>5.5555555555555554</v>
      </c>
      <c r="AG82" s="56">
        <v>5.5555555555555554</v>
      </c>
      <c r="AH82" s="56">
        <v>16.666666666666664</v>
      </c>
      <c r="AI82" s="56">
        <v>50</v>
      </c>
      <c r="AJ82" s="53" t="s">
        <v>346</v>
      </c>
      <c r="AK82" s="56">
        <v>16.463414634146343</v>
      </c>
      <c r="AL82" s="56">
        <v>10.365853658536585</v>
      </c>
      <c r="AM82" s="56">
        <v>19.512195121951219</v>
      </c>
      <c r="AN82" s="56">
        <v>10.365853658536585</v>
      </c>
      <c r="AO82" s="56">
        <v>5.4878048780487809</v>
      </c>
      <c r="AP82" s="56">
        <v>6.0975609756097562</v>
      </c>
      <c r="AQ82" s="56">
        <v>2.4390243902439024</v>
      </c>
      <c r="AR82" s="56">
        <v>10.975609756097562</v>
      </c>
      <c r="AS82" s="56">
        <v>8.536585365853659</v>
      </c>
      <c r="AT82" s="56">
        <v>63.414634146341463</v>
      </c>
    </row>
    <row r="83" spans="1:46" ht="15" customHeight="1">
      <c r="A83" s="48" t="s">
        <v>396</v>
      </c>
      <c r="B83" s="24" t="s">
        <v>37</v>
      </c>
      <c r="C83" s="38">
        <v>331</v>
      </c>
      <c r="D83" s="38">
        <v>38</v>
      </c>
      <c r="E83" s="38">
        <v>20</v>
      </c>
      <c r="F83" s="38">
        <v>78</v>
      </c>
      <c r="G83" s="38">
        <v>39</v>
      </c>
      <c r="H83" s="38">
        <v>19</v>
      </c>
      <c r="I83" s="38">
        <v>25</v>
      </c>
      <c r="J83" s="38">
        <v>10</v>
      </c>
      <c r="K83" s="38">
        <v>19</v>
      </c>
      <c r="L83" s="38">
        <v>37</v>
      </c>
      <c r="M83" s="38">
        <v>189</v>
      </c>
      <c r="N83" s="38">
        <v>429</v>
      </c>
      <c r="O83" s="38">
        <v>83</v>
      </c>
      <c r="P83" s="38">
        <v>53</v>
      </c>
      <c r="Q83" s="38">
        <v>130</v>
      </c>
      <c r="R83" s="38">
        <v>67</v>
      </c>
      <c r="S83" s="38">
        <v>30</v>
      </c>
      <c r="T83" s="38">
        <v>45</v>
      </c>
      <c r="U83" s="38">
        <v>18</v>
      </c>
      <c r="V83" s="38">
        <v>47</v>
      </c>
      <c r="W83" s="38">
        <v>51</v>
      </c>
      <c r="X83" s="38">
        <v>211</v>
      </c>
      <c r="Y83" s="38">
        <v>34</v>
      </c>
      <c r="Z83" s="38">
        <v>7</v>
      </c>
      <c r="AA83" s="38">
        <v>2</v>
      </c>
      <c r="AB83" s="38">
        <v>13</v>
      </c>
      <c r="AC83" s="38">
        <v>2</v>
      </c>
      <c r="AD83" s="38">
        <v>4</v>
      </c>
      <c r="AE83" s="38">
        <v>4</v>
      </c>
      <c r="AF83" s="38">
        <v>0</v>
      </c>
      <c r="AG83" s="38">
        <v>1</v>
      </c>
      <c r="AH83" s="38">
        <v>5</v>
      </c>
      <c r="AI83" s="38">
        <v>16</v>
      </c>
      <c r="AJ83" s="38">
        <v>356</v>
      </c>
      <c r="AK83" s="38">
        <v>80</v>
      </c>
      <c r="AL83" s="38">
        <v>53</v>
      </c>
      <c r="AM83" s="38">
        <v>80</v>
      </c>
      <c r="AN83" s="38">
        <v>29</v>
      </c>
      <c r="AO83" s="38">
        <v>21</v>
      </c>
      <c r="AP83" s="38">
        <v>39</v>
      </c>
      <c r="AQ83" s="38">
        <v>17</v>
      </c>
      <c r="AR83" s="38">
        <v>49</v>
      </c>
      <c r="AS83" s="38">
        <v>36</v>
      </c>
      <c r="AT83" s="38">
        <v>202</v>
      </c>
    </row>
    <row r="84" spans="1:46" ht="15" customHeight="1">
      <c r="A84" s="48" t="s">
        <v>398</v>
      </c>
      <c r="B84" s="24"/>
      <c r="C84" s="53" t="s">
        <v>346</v>
      </c>
      <c r="D84" s="56">
        <v>11.48036253776435</v>
      </c>
      <c r="E84" s="56">
        <v>6.0422960725075532</v>
      </c>
      <c r="F84" s="56">
        <v>23.564954682779458</v>
      </c>
      <c r="G84" s="56">
        <v>11.782477341389729</v>
      </c>
      <c r="H84" s="56">
        <v>5.7401812688821749</v>
      </c>
      <c r="I84" s="56">
        <v>7.5528700906344408</v>
      </c>
      <c r="J84" s="56">
        <v>3.0211480362537766</v>
      </c>
      <c r="K84" s="56">
        <v>5.7401812688821749</v>
      </c>
      <c r="L84" s="56">
        <v>11.178247734138973</v>
      </c>
      <c r="M84" s="56">
        <v>57.099697885196377</v>
      </c>
      <c r="N84" s="53" t="s">
        <v>346</v>
      </c>
      <c r="O84" s="56">
        <v>19.347319347319349</v>
      </c>
      <c r="P84" s="56">
        <v>12.354312354312354</v>
      </c>
      <c r="Q84" s="56">
        <v>30.303030303030305</v>
      </c>
      <c r="R84" s="56">
        <v>15.61771561771562</v>
      </c>
      <c r="S84" s="56">
        <v>6.9930069930069934</v>
      </c>
      <c r="T84" s="56">
        <v>10.48951048951049</v>
      </c>
      <c r="U84" s="56">
        <v>4.1958041958041958</v>
      </c>
      <c r="V84" s="56">
        <v>10.955710955710956</v>
      </c>
      <c r="W84" s="56">
        <v>11.888111888111888</v>
      </c>
      <c r="X84" s="56">
        <v>49.184149184149184</v>
      </c>
      <c r="Y84" s="53" t="s">
        <v>346</v>
      </c>
      <c r="Z84" s="56">
        <v>20.588235294117645</v>
      </c>
      <c r="AA84" s="56">
        <v>5.8823529411764701</v>
      </c>
      <c r="AB84" s="56">
        <v>38.235294117647058</v>
      </c>
      <c r="AC84" s="56">
        <v>5.8823529411764701</v>
      </c>
      <c r="AD84" s="56">
        <v>11.76470588235294</v>
      </c>
      <c r="AE84" s="56">
        <v>11.76470588235294</v>
      </c>
      <c r="AF84" s="56">
        <v>0</v>
      </c>
      <c r="AG84" s="56">
        <v>2.9411764705882351</v>
      </c>
      <c r="AH84" s="56">
        <v>14.705882352941178</v>
      </c>
      <c r="AI84" s="56">
        <v>47.058823529411761</v>
      </c>
      <c r="AJ84" s="53" t="s">
        <v>346</v>
      </c>
      <c r="AK84" s="56">
        <v>22.471910112359549</v>
      </c>
      <c r="AL84" s="56">
        <v>14.887640449438203</v>
      </c>
      <c r="AM84" s="56">
        <v>22.471910112359549</v>
      </c>
      <c r="AN84" s="56">
        <v>8.1460674157303377</v>
      </c>
      <c r="AO84" s="56">
        <v>5.8988764044943816</v>
      </c>
      <c r="AP84" s="56">
        <v>10.955056179775282</v>
      </c>
      <c r="AQ84" s="56">
        <v>4.7752808988764039</v>
      </c>
      <c r="AR84" s="56">
        <v>13.764044943820226</v>
      </c>
      <c r="AS84" s="56">
        <v>10.112359550561797</v>
      </c>
      <c r="AT84" s="56">
        <v>56.741573033707873</v>
      </c>
    </row>
    <row r="85" spans="1:46" ht="15" customHeight="1">
      <c r="A85" s="48"/>
      <c r="B85" s="24" t="s">
        <v>38</v>
      </c>
      <c r="C85" s="38">
        <v>419</v>
      </c>
      <c r="D85" s="38">
        <v>49</v>
      </c>
      <c r="E85" s="38">
        <v>28</v>
      </c>
      <c r="F85" s="38">
        <v>96</v>
      </c>
      <c r="G85" s="38">
        <v>54</v>
      </c>
      <c r="H85" s="38">
        <v>30</v>
      </c>
      <c r="I85" s="38">
        <v>33</v>
      </c>
      <c r="J85" s="38">
        <v>8</v>
      </c>
      <c r="K85" s="38">
        <v>30</v>
      </c>
      <c r="L85" s="38">
        <v>47</v>
      </c>
      <c r="M85" s="38">
        <v>241</v>
      </c>
      <c r="N85" s="38">
        <v>719</v>
      </c>
      <c r="O85" s="38">
        <v>122</v>
      </c>
      <c r="P85" s="38">
        <v>70</v>
      </c>
      <c r="Q85" s="38">
        <v>164</v>
      </c>
      <c r="R85" s="38">
        <v>81</v>
      </c>
      <c r="S85" s="38">
        <v>52</v>
      </c>
      <c r="T85" s="38">
        <v>77</v>
      </c>
      <c r="U85" s="38">
        <v>38</v>
      </c>
      <c r="V85" s="38">
        <v>59</v>
      </c>
      <c r="W85" s="38">
        <v>77</v>
      </c>
      <c r="X85" s="38">
        <v>412</v>
      </c>
      <c r="Y85" s="38">
        <v>68</v>
      </c>
      <c r="Z85" s="38">
        <v>13</v>
      </c>
      <c r="AA85" s="38">
        <v>9</v>
      </c>
      <c r="AB85" s="38">
        <v>21</v>
      </c>
      <c r="AC85" s="38">
        <v>12</v>
      </c>
      <c r="AD85" s="38">
        <v>3</v>
      </c>
      <c r="AE85" s="38">
        <v>5</v>
      </c>
      <c r="AF85" s="38">
        <v>1</v>
      </c>
      <c r="AG85" s="38">
        <v>5</v>
      </c>
      <c r="AH85" s="38">
        <v>6</v>
      </c>
      <c r="AI85" s="38">
        <v>36</v>
      </c>
      <c r="AJ85" s="38">
        <v>546</v>
      </c>
      <c r="AK85" s="38">
        <v>95</v>
      </c>
      <c r="AL85" s="38">
        <v>61</v>
      </c>
      <c r="AM85" s="38">
        <v>127</v>
      </c>
      <c r="AN85" s="38">
        <v>63</v>
      </c>
      <c r="AO85" s="38">
        <v>35</v>
      </c>
      <c r="AP85" s="38">
        <v>51</v>
      </c>
      <c r="AQ85" s="38">
        <v>21</v>
      </c>
      <c r="AR85" s="38">
        <v>65</v>
      </c>
      <c r="AS85" s="38">
        <v>49</v>
      </c>
      <c r="AT85" s="38">
        <v>322</v>
      </c>
    </row>
    <row r="86" spans="1:46" ht="15" customHeight="1">
      <c r="A86" s="48"/>
      <c r="B86" s="24"/>
      <c r="C86" s="53" t="s">
        <v>346</v>
      </c>
      <c r="D86" s="56">
        <v>11.694510739856803</v>
      </c>
      <c r="E86" s="56">
        <v>6.6825775656324584</v>
      </c>
      <c r="F86" s="56">
        <v>22.911694510739856</v>
      </c>
      <c r="G86" s="56">
        <v>12.887828162291171</v>
      </c>
      <c r="H86" s="56">
        <v>7.1599045346062056</v>
      </c>
      <c r="I86" s="56">
        <v>7.8758949880668254</v>
      </c>
      <c r="J86" s="56">
        <v>1.9093078758949882</v>
      </c>
      <c r="K86" s="56">
        <v>7.1599045346062056</v>
      </c>
      <c r="L86" s="56">
        <v>11.217183770883054</v>
      </c>
      <c r="M86" s="56">
        <v>57.517899761336508</v>
      </c>
      <c r="N86" s="53" t="s">
        <v>346</v>
      </c>
      <c r="O86" s="56">
        <v>16.968011126564672</v>
      </c>
      <c r="P86" s="56">
        <v>9.7357440890125169</v>
      </c>
      <c r="Q86" s="56">
        <v>22.809457579972182</v>
      </c>
      <c r="R86" s="56">
        <v>11.265646731571627</v>
      </c>
      <c r="S86" s="56">
        <v>7.2322670375521563</v>
      </c>
      <c r="T86" s="56">
        <v>10.70931849791377</v>
      </c>
      <c r="U86" s="56">
        <v>5.285118219749652</v>
      </c>
      <c r="V86" s="56">
        <v>8.2058414464534071</v>
      </c>
      <c r="W86" s="56">
        <v>10.70931849791377</v>
      </c>
      <c r="X86" s="56">
        <v>57.301808066759385</v>
      </c>
      <c r="Y86" s="53" t="s">
        <v>346</v>
      </c>
      <c r="Z86" s="56">
        <v>19.117647058823529</v>
      </c>
      <c r="AA86" s="56">
        <v>13.23529411764706</v>
      </c>
      <c r="AB86" s="56">
        <v>30.882352941176471</v>
      </c>
      <c r="AC86" s="56">
        <v>17.647058823529413</v>
      </c>
      <c r="AD86" s="56">
        <v>4.4117647058823533</v>
      </c>
      <c r="AE86" s="56">
        <v>7.3529411764705888</v>
      </c>
      <c r="AF86" s="56">
        <v>1.4705882352941175</v>
      </c>
      <c r="AG86" s="56">
        <v>7.3529411764705888</v>
      </c>
      <c r="AH86" s="56">
        <v>8.8235294117647065</v>
      </c>
      <c r="AI86" s="56">
        <v>52.941176470588239</v>
      </c>
      <c r="AJ86" s="53" t="s">
        <v>346</v>
      </c>
      <c r="AK86" s="56">
        <v>17.399267399267398</v>
      </c>
      <c r="AL86" s="56">
        <v>11.172161172161173</v>
      </c>
      <c r="AM86" s="56">
        <v>23.260073260073259</v>
      </c>
      <c r="AN86" s="56">
        <v>11.538461538461538</v>
      </c>
      <c r="AO86" s="56">
        <v>6.4102564102564097</v>
      </c>
      <c r="AP86" s="56">
        <v>9.3406593406593412</v>
      </c>
      <c r="AQ86" s="56">
        <v>3.8461538461538463</v>
      </c>
      <c r="AR86" s="56">
        <v>11.904761904761903</v>
      </c>
      <c r="AS86" s="56">
        <v>8.9743589743589745</v>
      </c>
      <c r="AT86" s="56">
        <v>58.974358974358978</v>
      </c>
    </row>
    <row r="87" spans="1:46" ht="15" customHeight="1">
      <c r="A87" s="48"/>
      <c r="B87" s="24" t="s">
        <v>39</v>
      </c>
      <c r="C87" s="38">
        <v>1133</v>
      </c>
      <c r="D87" s="38">
        <v>64</v>
      </c>
      <c r="E87" s="38">
        <v>36</v>
      </c>
      <c r="F87" s="38">
        <v>311</v>
      </c>
      <c r="G87" s="38">
        <v>87</v>
      </c>
      <c r="H87" s="38">
        <v>61</v>
      </c>
      <c r="I87" s="38">
        <v>44</v>
      </c>
      <c r="J87" s="38">
        <v>10</v>
      </c>
      <c r="K87" s="38">
        <v>43</v>
      </c>
      <c r="L87" s="38">
        <v>176</v>
      </c>
      <c r="M87" s="38">
        <v>697</v>
      </c>
      <c r="N87" s="38">
        <v>815</v>
      </c>
      <c r="O87" s="38">
        <v>109</v>
      </c>
      <c r="P87" s="38">
        <v>67</v>
      </c>
      <c r="Q87" s="38">
        <v>173</v>
      </c>
      <c r="R87" s="38">
        <v>88</v>
      </c>
      <c r="S87" s="38">
        <v>56</v>
      </c>
      <c r="T87" s="38">
        <v>67</v>
      </c>
      <c r="U87" s="38">
        <v>18</v>
      </c>
      <c r="V87" s="38">
        <v>49</v>
      </c>
      <c r="W87" s="38">
        <v>79</v>
      </c>
      <c r="X87" s="38">
        <v>494</v>
      </c>
      <c r="Y87" s="38">
        <v>75</v>
      </c>
      <c r="Z87" s="38">
        <v>3</v>
      </c>
      <c r="AA87" s="38">
        <v>3</v>
      </c>
      <c r="AB87" s="38">
        <v>17</v>
      </c>
      <c r="AC87" s="38">
        <v>9</v>
      </c>
      <c r="AD87" s="38">
        <v>4</v>
      </c>
      <c r="AE87" s="38">
        <v>6</v>
      </c>
      <c r="AF87" s="38">
        <v>2</v>
      </c>
      <c r="AG87" s="38">
        <v>3</v>
      </c>
      <c r="AH87" s="38">
        <v>6</v>
      </c>
      <c r="AI87" s="38">
        <v>48</v>
      </c>
      <c r="AJ87" s="38">
        <v>768</v>
      </c>
      <c r="AK87" s="38">
        <v>97</v>
      </c>
      <c r="AL87" s="38">
        <v>71</v>
      </c>
      <c r="AM87" s="38">
        <v>145</v>
      </c>
      <c r="AN87" s="38">
        <v>71</v>
      </c>
      <c r="AO87" s="38">
        <v>30</v>
      </c>
      <c r="AP87" s="38">
        <v>47</v>
      </c>
      <c r="AQ87" s="38">
        <v>24</v>
      </c>
      <c r="AR87" s="38">
        <v>65</v>
      </c>
      <c r="AS87" s="38">
        <v>60</v>
      </c>
      <c r="AT87" s="38">
        <v>526</v>
      </c>
    </row>
    <row r="88" spans="1:46" ht="15" customHeight="1">
      <c r="A88" s="48"/>
      <c r="B88" s="24"/>
      <c r="C88" s="53" t="s">
        <v>346</v>
      </c>
      <c r="D88" s="56">
        <v>5.6487202118270083</v>
      </c>
      <c r="E88" s="56">
        <v>3.1774051191526915</v>
      </c>
      <c r="F88" s="56">
        <v>27.449249779346868</v>
      </c>
      <c r="G88" s="56">
        <v>7.6787290379523396</v>
      </c>
      <c r="H88" s="56">
        <v>5.3839364518976165</v>
      </c>
      <c r="I88" s="56">
        <v>3.8834951456310676</v>
      </c>
      <c r="J88" s="56">
        <v>0.88261253309796994</v>
      </c>
      <c r="K88" s="56">
        <v>3.7952338923212712</v>
      </c>
      <c r="L88" s="56">
        <v>15.53398058252427</v>
      </c>
      <c r="M88" s="56">
        <v>61.518093556928513</v>
      </c>
      <c r="N88" s="53" t="s">
        <v>346</v>
      </c>
      <c r="O88" s="56">
        <v>13.374233128834357</v>
      </c>
      <c r="P88" s="56">
        <v>8.220858895705522</v>
      </c>
      <c r="Q88" s="56">
        <v>21.226993865030675</v>
      </c>
      <c r="R88" s="56">
        <v>10.797546012269938</v>
      </c>
      <c r="S88" s="56">
        <v>6.8711656441717794</v>
      </c>
      <c r="T88" s="56">
        <v>8.220858895705522</v>
      </c>
      <c r="U88" s="56">
        <v>2.2085889570552149</v>
      </c>
      <c r="V88" s="56">
        <v>6.0122699386503067</v>
      </c>
      <c r="W88" s="56">
        <v>9.6932515337423304</v>
      </c>
      <c r="X88" s="56">
        <v>60.613496932515346</v>
      </c>
      <c r="Y88" s="53" t="s">
        <v>346</v>
      </c>
      <c r="Z88" s="56">
        <v>4</v>
      </c>
      <c r="AA88" s="56">
        <v>4</v>
      </c>
      <c r="AB88" s="56">
        <v>22.666666666666664</v>
      </c>
      <c r="AC88" s="56">
        <v>12</v>
      </c>
      <c r="AD88" s="56">
        <v>5.3333333333333339</v>
      </c>
      <c r="AE88" s="56">
        <v>8</v>
      </c>
      <c r="AF88" s="56">
        <v>2.666666666666667</v>
      </c>
      <c r="AG88" s="56">
        <v>4</v>
      </c>
      <c r="AH88" s="56">
        <v>8</v>
      </c>
      <c r="AI88" s="56">
        <v>64</v>
      </c>
      <c r="AJ88" s="53" t="s">
        <v>346</v>
      </c>
      <c r="AK88" s="56">
        <v>12.630208333333334</v>
      </c>
      <c r="AL88" s="56">
        <v>9.2447916666666679</v>
      </c>
      <c r="AM88" s="56">
        <v>18.880208333333336</v>
      </c>
      <c r="AN88" s="56">
        <v>9.2447916666666679</v>
      </c>
      <c r="AO88" s="56">
        <v>3.90625</v>
      </c>
      <c r="AP88" s="56">
        <v>6.1197916666666661</v>
      </c>
      <c r="AQ88" s="56">
        <v>3.125</v>
      </c>
      <c r="AR88" s="56">
        <v>8.4635416666666679</v>
      </c>
      <c r="AS88" s="56">
        <v>7.8125</v>
      </c>
      <c r="AT88" s="56">
        <v>68.489583333333343</v>
      </c>
    </row>
    <row r="89" spans="1:46" ht="15" customHeight="1">
      <c r="A89" s="48"/>
      <c r="B89" s="24" t="s">
        <v>2</v>
      </c>
      <c r="C89" s="38">
        <v>180</v>
      </c>
      <c r="D89" s="38">
        <v>11</v>
      </c>
      <c r="E89" s="38">
        <v>11</v>
      </c>
      <c r="F89" s="38">
        <v>35</v>
      </c>
      <c r="G89" s="38">
        <v>11</v>
      </c>
      <c r="H89" s="38">
        <v>3</v>
      </c>
      <c r="I89" s="38">
        <v>12</v>
      </c>
      <c r="J89" s="38">
        <v>1</v>
      </c>
      <c r="K89" s="38">
        <v>10</v>
      </c>
      <c r="L89" s="38">
        <v>10</v>
      </c>
      <c r="M89" s="38">
        <v>129</v>
      </c>
      <c r="N89" s="38">
        <v>184</v>
      </c>
      <c r="O89" s="38">
        <v>33</v>
      </c>
      <c r="P89" s="38">
        <v>20</v>
      </c>
      <c r="Q89" s="38">
        <v>42</v>
      </c>
      <c r="R89" s="38">
        <v>11</v>
      </c>
      <c r="S89" s="38">
        <v>9</v>
      </c>
      <c r="T89" s="38">
        <v>12</v>
      </c>
      <c r="U89" s="38">
        <v>5</v>
      </c>
      <c r="V89" s="38">
        <v>13</v>
      </c>
      <c r="W89" s="38">
        <v>19</v>
      </c>
      <c r="X89" s="38">
        <v>116</v>
      </c>
      <c r="Y89" s="38">
        <v>23</v>
      </c>
      <c r="Z89" s="38">
        <v>6</v>
      </c>
      <c r="AA89" s="38">
        <v>4</v>
      </c>
      <c r="AB89" s="38">
        <v>7</v>
      </c>
      <c r="AC89" s="38">
        <v>2</v>
      </c>
      <c r="AD89" s="38">
        <v>1</v>
      </c>
      <c r="AE89" s="38">
        <v>3</v>
      </c>
      <c r="AF89" s="38">
        <v>1</v>
      </c>
      <c r="AG89" s="38">
        <v>2</v>
      </c>
      <c r="AH89" s="38">
        <v>2</v>
      </c>
      <c r="AI89" s="38">
        <v>13</v>
      </c>
      <c r="AJ89" s="38">
        <v>185</v>
      </c>
      <c r="AK89" s="38">
        <v>28</v>
      </c>
      <c r="AL89" s="38">
        <v>18</v>
      </c>
      <c r="AM89" s="38">
        <v>37</v>
      </c>
      <c r="AN89" s="38">
        <v>17</v>
      </c>
      <c r="AO89" s="38">
        <v>12</v>
      </c>
      <c r="AP89" s="38">
        <v>11</v>
      </c>
      <c r="AQ89" s="38">
        <v>4</v>
      </c>
      <c r="AR89" s="38">
        <v>19</v>
      </c>
      <c r="AS89" s="38">
        <v>14</v>
      </c>
      <c r="AT89" s="38">
        <v>117</v>
      </c>
    </row>
    <row r="90" spans="1:46" ht="15" customHeight="1">
      <c r="A90" s="90"/>
      <c r="B90" s="24"/>
      <c r="C90" s="53" t="s">
        <v>346</v>
      </c>
      <c r="D90" s="56">
        <v>6.1111111111111107</v>
      </c>
      <c r="E90" s="56">
        <v>6.1111111111111107</v>
      </c>
      <c r="F90" s="56">
        <v>19.444444444444446</v>
      </c>
      <c r="G90" s="56">
        <v>6.1111111111111107</v>
      </c>
      <c r="H90" s="56">
        <v>1.6666666666666667</v>
      </c>
      <c r="I90" s="56">
        <v>6.666666666666667</v>
      </c>
      <c r="J90" s="56">
        <v>0.55555555555555558</v>
      </c>
      <c r="K90" s="56">
        <v>5.5555555555555554</v>
      </c>
      <c r="L90" s="56">
        <v>5.5555555555555554</v>
      </c>
      <c r="M90" s="56">
        <v>71.666666666666671</v>
      </c>
      <c r="N90" s="53" t="s">
        <v>346</v>
      </c>
      <c r="O90" s="56">
        <v>17.934782608695652</v>
      </c>
      <c r="P90" s="56">
        <v>10.869565217391305</v>
      </c>
      <c r="Q90" s="56">
        <v>22.826086956521738</v>
      </c>
      <c r="R90" s="56">
        <v>5.9782608695652177</v>
      </c>
      <c r="S90" s="56">
        <v>4.8913043478260869</v>
      </c>
      <c r="T90" s="56">
        <v>6.5217391304347823</v>
      </c>
      <c r="U90" s="56">
        <v>2.7173913043478262</v>
      </c>
      <c r="V90" s="56">
        <v>7.0652173913043477</v>
      </c>
      <c r="W90" s="56">
        <v>10.326086956521738</v>
      </c>
      <c r="X90" s="56">
        <v>63.04347826086957</v>
      </c>
      <c r="Y90" s="53" t="s">
        <v>346</v>
      </c>
      <c r="Z90" s="56">
        <v>26.086956521739129</v>
      </c>
      <c r="AA90" s="56">
        <v>17.391304347826086</v>
      </c>
      <c r="AB90" s="56">
        <v>30.434782608695656</v>
      </c>
      <c r="AC90" s="56">
        <v>8.695652173913043</v>
      </c>
      <c r="AD90" s="56">
        <v>4.3478260869565215</v>
      </c>
      <c r="AE90" s="56">
        <v>13.043478260869565</v>
      </c>
      <c r="AF90" s="56">
        <v>4.3478260869565215</v>
      </c>
      <c r="AG90" s="56">
        <v>8.695652173913043</v>
      </c>
      <c r="AH90" s="56">
        <v>8.695652173913043</v>
      </c>
      <c r="AI90" s="56">
        <v>56.521739130434781</v>
      </c>
      <c r="AJ90" s="53" t="s">
        <v>346</v>
      </c>
      <c r="AK90" s="56">
        <v>15.135135135135137</v>
      </c>
      <c r="AL90" s="56">
        <v>9.7297297297297298</v>
      </c>
      <c r="AM90" s="56">
        <v>20</v>
      </c>
      <c r="AN90" s="56">
        <v>9.1891891891891895</v>
      </c>
      <c r="AO90" s="56">
        <v>6.4864864864864868</v>
      </c>
      <c r="AP90" s="56">
        <v>5.9459459459459465</v>
      </c>
      <c r="AQ90" s="56">
        <v>2.1621621621621623</v>
      </c>
      <c r="AR90" s="56">
        <v>10.27027027027027</v>
      </c>
      <c r="AS90" s="56">
        <v>7.5675675675675684</v>
      </c>
      <c r="AT90" s="56">
        <v>63.243243243243242</v>
      </c>
    </row>
    <row r="91" spans="1:46" ht="15" customHeight="1">
      <c r="A91" s="48" t="s">
        <v>409</v>
      </c>
      <c r="B91" s="24" t="s">
        <v>40</v>
      </c>
      <c r="C91" s="38">
        <v>26</v>
      </c>
      <c r="D91" s="38">
        <v>4</v>
      </c>
      <c r="E91" s="38">
        <v>3</v>
      </c>
      <c r="F91" s="38">
        <v>11</v>
      </c>
      <c r="G91" s="38">
        <v>3</v>
      </c>
      <c r="H91" s="38">
        <v>2</v>
      </c>
      <c r="I91" s="38">
        <v>2</v>
      </c>
      <c r="J91" s="38">
        <v>0</v>
      </c>
      <c r="K91" s="38">
        <v>4</v>
      </c>
      <c r="L91" s="38">
        <v>3</v>
      </c>
      <c r="M91" s="38">
        <v>11</v>
      </c>
      <c r="N91" s="38">
        <v>426</v>
      </c>
      <c r="O91" s="38">
        <v>65</v>
      </c>
      <c r="P91" s="38">
        <v>49</v>
      </c>
      <c r="Q91" s="38">
        <v>95</v>
      </c>
      <c r="R91" s="38">
        <v>44</v>
      </c>
      <c r="S91" s="38">
        <v>26</v>
      </c>
      <c r="T91" s="38">
        <v>36</v>
      </c>
      <c r="U91" s="38">
        <v>14</v>
      </c>
      <c r="V91" s="38">
        <v>36</v>
      </c>
      <c r="W91" s="38">
        <v>40</v>
      </c>
      <c r="X91" s="38">
        <v>261</v>
      </c>
      <c r="Y91" s="38">
        <v>8</v>
      </c>
      <c r="Z91" s="38">
        <v>0</v>
      </c>
      <c r="AA91" s="38">
        <v>1</v>
      </c>
      <c r="AB91" s="38">
        <v>2</v>
      </c>
      <c r="AC91" s="38">
        <v>1</v>
      </c>
      <c r="AD91" s="38">
        <v>0</v>
      </c>
      <c r="AE91" s="38">
        <v>0</v>
      </c>
      <c r="AF91" s="38">
        <v>1</v>
      </c>
      <c r="AG91" s="38">
        <v>1</v>
      </c>
      <c r="AH91" s="38">
        <v>1</v>
      </c>
      <c r="AI91" s="38">
        <v>6</v>
      </c>
      <c r="AJ91" s="38">
        <v>109</v>
      </c>
      <c r="AK91" s="38">
        <v>15</v>
      </c>
      <c r="AL91" s="38">
        <v>12</v>
      </c>
      <c r="AM91" s="38">
        <v>15</v>
      </c>
      <c r="AN91" s="38">
        <v>15</v>
      </c>
      <c r="AO91" s="38">
        <v>7</v>
      </c>
      <c r="AP91" s="38">
        <v>9</v>
      </c>
      <c r="AQ91" s="38">
        <v>5</v>
      </c>
      <c r="AR91" s="38">
        <v>9</v>
      </c>
      <c r="AS91" s="38">
        <v>7</v>
      </c>
      <c r="AT91" s="38">
        <v>72</v>
      </c>
    </row>
    <row r="92" spans="1:46" ht="15" customHeight="1">
      <c r="A92" s="48"/>
      <c r="B92" s="24"/>
      <c r="C92" s="53" t="s">
        <v>346</v>
      </c>
      <c r="D92" s="56">
        <v>15.384615384615385</v>
      </c>
      <c r="E92" s="56">
        <v>11.538461538461538</v>
      </c>
      <c r="F92" s="56">
        <v>42.307692307692307</v>
      </c>
      <c r="G92" s="56">
        <v>11.538461538461538</v>
      </c>
      <c r="H92" s="56">
        <v>7.6923076923076925</v>
      </c>
      <c r="I92" s="56">
        <v>7.6923076923076925</v>
      </c>
      <c r="J92" s="56">
        <v>0</v>
      </c>
      <c r="K92" s="56">
        <v>15.384615384615385</v>
      </c>
      <c r="L92" s="56">
        <v>11.538461538461538</v>
      </c>
      <c r="M92" s="56">
        <v>42.307692307692307</v>
      </c>
      <c r="N92" s="53" t="s">
        <v>346</v>
      </c>
      <c r="O92" s="56">
        <v>15.258215962441316</v>
      </c>
      <c r="P92" s="56">
        <v>11.502347417840376</v>
      </c>
      <c r="Q92" s="56">
        <v>22.300469483568076</v>
      </c>
      <c r="R92" s="56">
        <v>10.328638497652582</v>
      </c>
      <c r="S92" s="56">
        <v>6.103286384976526</v>
      </c>
      <c r="T92" s="56">
        <v>8.4507042253521121</v>
      </c>
      <c r="U92" s="56">
        <v>3.286384976525822</v>
      </c>
      <c r="V92" s="56">
        <v>8.4507042253521121</v>
      </c>
      <c r="W92" s="56">
        <v>9.3896713615023462</v>
      </c>
      <c r="X92" s="56">
        <v>61.267605633802816</v>
      </c>
      <c r="Y92" s="53" t="s">
        <v>346</v>
      </c>
      <c r="Z92" s="56">
        <v>0</v>
      </c>
      <c r="AA92" s="56">
        <v>12.5</v>
      </c>
      <c r="AB92" s="56">
        <v>25</v>
      </c>
      <c r="AC92" s="56">
        <v>12.5</v>
      </c>
      <c r="AD92" s="56">
        <v>0</v>
      </c>
      <c r="AE92" s="56">
        <v>0</v>
      </c>
      <c r="AF92" s="56">
        <v>12.5</v>
      </c>
      <c r="AG92" s="56">
        <v>12.5</v>
      </c>
      <c r="AH92" s="56">
        <v>12.5</v>
      </c>
      <c r="AI92" s="56">
        <v>75</v>
      </c>
      <c r="AJ92" s="53" t="s">
        <v>346</v>
      </c>
      <c r="AK92" s="56">
        <v>13.761467889908257</v>
      </c>
      <c r="AL92" s="56">
        <v>11.009174311926607</v>
      </c>
      <c r="AM92" s="56">
        <v>13.761467889908257</v>
      </c>
      <c r="AN92" s="56">
        <v>13.761467889908257</v>
      </c>
      <c r="AO92" s="56">
        <v>6.4220183486238538</v>
      </c>
      <c r="AP92" s="56">
        <v>8.2568807339449553</v>
      </c>
      <c r="AQ92" s="56">
        <v>4.5871559633027523</v>
      </c>
      <c r="AR92" s="56">
        <v>8.2568807339449553</v>
      </c>
      <c r="AS92" s="56">
        <v>6.4220183486238538</v>
      </c>
      <c r="AT92" s="56">
        <v>66.055045871559642</v>
      </c>
    </row>
    <row r="93" spans="1:46" ht="15" customHeight="1">
      <c r="A93" s="48"/>
      <c r="B93" s="24" t="s">
        <v>41</v>
      </c>
      <c r="C93" s="38">
        <v>107</v>
      </c>
      <c r="D93" s="38">
        <v>21</v>
      </c>
      <c r="E93" s="38">
        <v>8</v>
      </c>
      <c r="F93" s="38">
        <v>25</v>
      </c>
      <c r="G93" s="38">
        <v>14</v>
      </c>
      <c r="H93" s="38">
        <v>8</v>
      </c>
      <c r="I93" s="38">
        <v>12</v>
      </c>
      <c r="J93" s="38">
        <v>2</v>
      </c>
      <c r="K93" s="38">
        <v>10</v>
      </c>
      <c r="L93" s="38">
        <v>9</v>
      </c>
      <c r="M93" s="38">
        <v>63</v>
      </c>
      <c r="N93" s="38">
        <v>566</v>
      </c>
      <c r="O93" s="38">
        <v>95</v>
      </c>
      <c r="P93" s="38">
        <v>56</v>
      </c>
      <c r="Q93" s="38">
        <v>134</v>
      </c>
      <c r="R93" s="38">
        <v>75</v>
      </c>
      <c r="S93" s="38">
        <v>33</v>
      </c>
      <c r="T93" s="38">
        <v>57</v>
      </c>
      <c r="U93" s="38">
        <v>29</v>
      </c>
      <c r="V93" s="38">
        <v>49</v>
      </c>
      <c r="W93" s="38">
        <v>50</v>
      </c>
      <c r="X93" s="38">
        <v>332</v>
      </c>
      <c r="Y93" s="38">
        <v>24</v>
      </c>
      <c r="Z93" s="38">
        <v>7</v>
      </c>
      <c r="AA93" s="38">
        <v>4</v>
      </c>
      <c r="AB93" s="38">
        <v>10</v>
      </c>
      <c r="AC93" s="38">
        <v>3</v>
      </c>
      <c r="AD93" s="38">
        <v>3</v>
      </c>
      <c r="AE93" s="38">
        <v>2</v>
      </c>
      <c r="AF93" s="38">
        <v>1</v>
      </c>
      <c r="AG93" s="38">
        <v>1</v>
      </c>
      <c r="AH93" s="38">
        <v>2</v>
      </c>
      <c r="AI93" s="38">
        <v>13</v>
      </c>
      <c r="AJ93" s="38">
        <v>388</v>
      </c>
      <c r="AK93" s="38">
        <v>73</v>
      </c>
      <c r="AL93" s="38">
        <v>44</v>
      </c>
      <c r="AM93" s="38">
        <v>85</v>
      </c>
      <c r="AN93" s="38">
        <v>40</v>
      </c>
      <c r="AO93" s="38">
        <v>26</v>
      </c>
      <c r="AP93" s="38">
        <v>36</v>
      </c>
      <c r="AQ93" s="38">
        <v>15</v>
      </c>
      <c r="AR93" s="38">
        <v>49</v>
      </c>
      <c r="AS93" s="38">
        <v>39</v>
      </c>
      <c r="AT93" s="38">
        <v>227</v>
      </c>
    </row>
    <row r="94" spans="1:46" ht="15" customHeight="1">
      <c r="A94" s="48"/>
      <c r="B94" s="24"/>
      <c r="C94" s="53" t="s">
        <v>346</v>
      </c>
      <c r="D94" s="56">
        <v>19.626168224299064</v>
      </c>
      <c r="E94" s="56">
        <v>7.4766355140186906</v>
      </c>
      <c r="F94" s="56">
        <v>23.364485981308412</v>
      </c>
      <c r="G94" s="56">
        <v>13.084112149532709</v>
      </c>
      <c r="H94" s="56">
        <v>7.4766355140186906</v>
      </c>
      <c r="I94" s="56">
        <v>11.214953271028037</v>
      </c>
      <c r="J94" s="56">
        <v>1.8691588785046727</v>
      </c>
      <c r="K94" s="56">
        <v>9.3457943925233646</v>
      </c>
      <c r="L94" s="56">
        <v>8.4112149532710276</v>
      </c>
      <c r="M94" s="56">
        <v>58.878504672897193</v>
      </c>
      <c r="N94" s="53" t="s">
        <v>346</v>
      </c>
      <c r="O94" s="56">
        <v>16.784452296819786</v>
      </c>
      <c r="P94" s="56">
        <v>9.8939929328621901</v>
      </c>
      <c r="Q94" s="56">
        <v>23.674911660777383</v>
      </c>
      <c r="R94" s="56">
        <v>13.250883392226148</v>
      </c>
      <c r="S94" s="56">
        <v>5.830388692579505</v>
      </c>
      <c r="T94" s="56">
        <v>10.070671378091872</v>
      </c>
      <c r="U94" s="56">
        <v>5.1236749116607774</v>
      </c>
      <c r="V94" s="56">
        <v>8.6572438162544181</v>
      </c>
      <c r="W94" s="56">
        <v>8.8339222614840995</v>
      </c>
      <c r="X94" s="56">
        <v>58.657243816254415</v>
      </c>
      <c r="Y94" s="53" t="s">
        <v>346</v>
      </c>
      <c r="Z94" s="56">
        <v>29.166666666666668</v>
      </c>
      <c r="AA94" s="56">
        <v>16.666666666666664</v>
      </c>
      <c r="AB94" s="56">
        <v>41.666666666666671</v>
      </c>
      <c r="AC94" s="56">
        <v>12.5</v>
      </c>
      <c r="AD94" s="56">
        <v>12.5</v>
      </c>
      <c r="AE94" s="56">
        <v>8.3333333333333321</v>
      </c>
      <c r="AF94" s="56">
        <v>4.1666666666666661</v>
      </c>
      <c r="AG94" s="56">
        <v>4.1666666666666661</v>
      </c>
      <c r="AH94" s="56">
        <v>8.3333333333333321</v>
      </c>
      <c r="AI94" s="56">
        <v>54.166666666666664</v>
      </c>
      <c r="AJ94" s="53" t="s">
        <v>346</v>
      </c>
      <c r="AK94" s="56">
        <v>18.814432989690722</v>
      </c>
      <c r="AL94" s="56">
        <v>11.340206185567011</v>
      </c>
      <c r="AM94" s="56">
        <v>21.907216494845361</v>
      </c>
      <c r="AN94" s="56">
        <v>10.309278350515463</v>
      </c>
      <c r="AO94" s="56">
        <v>6.7010309278350517</v>
      </c>
      <c r="AP94" s="56">
        <v>9.2783505154639183</v>
      </c>
      <c r="AQ94" s="56">
        <v>3.865979381443299</v>
      </c>
      <c r="AR94" s="56">
        <v>12.628865979381443</v>
      </c>
      <c r="AS94" s="56">
        <v>10.051546391752577</v>
      </c>
      <c r="AT94" s="56">
        <v>58.505154639175259</v>
      </c>
    </row>
    <row r="95" spans="1:46" ht="15" customHeight="1">
      <c r="A95" s="48"/>
      <c r="B95" s="24" t="s">
        <v>42</v>
      </c>
      <c r="C95" s="38">
        <v>232</v>
      </c>
      <c r="D95" s="38">
        <v>37</v>
      </c>
      <c r="E95" s="38">
        <v>21</v>
      </c>
      <c r="F95" s="38">
        <v>75</v>
      </c>
      <c r="G95" s="38">
        <v>38</v>
      </c>
      <c r="H95" s="38">
        <v>13</v>
      </c>
      <c r="I95" s="38">
        <v>25</v>
      </c>
      <c r="J95" s="38">
        <v>6</v>
      </c>
      <c r="K95" s="38">
        <v>19</v>
      </c>
      <c r="L95" s="38">
        <v>28</v>
      </c>
      <c r="M95" s="38">
        <v>115</v>
      </c>
      <c r="N95" s="38">
        <v>454</v>
      </c>
      <c r="O95" s="38">
        <v>89</v>
      </c>
      <c r="P95" s="38">
        <v>41</v>
      </c>
      <c r="Q95" s="38">
        <v>119</v>
      </c>
      <c r="R95" s="38">
        <v>52</v>
      </c>
      <c r="S95" s="38">
        <v>44</v>
      </c>
      <c r="T95" s="38">
        <v>41</v>
      </c>
      <c r="U95" s="38">
        <v>15</v>
      </c>
      <c r="V95" s="38">
        <v>42</v>
      </c>
      <c r="W95" s="38">
        <v>42</v>
      </c>
      <c r="X95" s="38">
        <v>249</v>
      </c>
      <c r="Y95" s="38">
        <v>35</v>
      </c>
      <c r="Z95" s="38">
        <v>5</v>
      </c>
      <c r="AA95" s="38">
        <v>2</v>
      </c>
      <c r="AB95" s="38">
        <v>9</v>
      </c>
      <c r="AC95" s="38">
        <v>5</v>
      </c>
      <c r="AD95" s="38">
        <v>2</v>
      </c>
      <c r="AE95" s="38">
        <v>6</v>
      </c>
      <c r="AF95" s="38">
        <v>0</v>
      </c>
      <c r="AG95" s="38">
        <v>3</v>
      </c>
      <c r="AH95" s="38">
        <v>5</v>
      </c>
      <c r="AI95" s="38">
        <v>18</v>
      </c>
      <c r="AJ95" s="38">
        <v>449</v>
      </c>
      <c r="AK95" s="38">
        <v>78</v>
      </c>
      <c r="AL95" s="38">
        <v>56</v>
      </c>
      <c r="AM95" s="38">
        <v>98</v>
      </c>
      <c r="AN95" s="38">
        <v>49</v>
      </c>
      <c r="AO95" s="38">
        <v>27</v>
      </c>
      <c r="AP95" s="38">
        <v>32</v>
      </c>
      <c r="AQ95" s="38">
        <v>19</v>
      </c>
      <c r="AR95" s="38">
        <v>44</v>
      </c>
      <c r="AS95" s="38">
        <v>36</v>
      </c>
      <c r="AT95" s="38">
        <v>286</v>
      </c>
    </row>
    <row r="96" spans="1:46" ht="15" customHeight="1">
      <c r="A96" s="48"/>
      <c r="B96" s="24"/>
      <c r="C96" s="53" t="s">
        <v>346</v>
      </c>
      <c r="D96" s="56">
        <v>15.948275862068966</v>
      </c>
      <c r="E96" s="56">
        <v>9.0517241379310338</v>
      </c>
      <c r="F96" s="56">
        <v>32.327586206896555</v>
      </c>
      <c r="G96" s="56">
        <v>16.379310344827587</v>
      </c>
      <c r="H96" s="56">
        <v>5.6034482758620694</v>
      </c>
      <c r="I96" s="56">
        <v>10.775862068965516</v>
      </c>
      <c r="J96" s="56">
        <v>2.5862068965517242</v>
      </c>
      <c r="K96" s="56">
        <v>8.1896551724137936</v>
      </c>
      <c r="L96" s="56">
        <v>12.068965517241379</v>
      </c>
      <c r="M96" s="56">
        <v>49.568965517241381</v>
      </c>
      <c r="N96" s="53" t="s">
        <v>346</v>
      </c>
      <c r="O96" s="56">
        <v>19.603524229074889</v>
      </c>
      <c r="P96" s="56">
        <v>9.030837004405285</v>
      </c>
      <c r="Q96" s="56">
        <v>26.21145374449339</v>
      </c>
      <c r="R96" s="56">
        <v>11.453744493392071</v>
      </c>
      <c r="S96" s="56">
        <v>9.6916299559471373</v>
      </c>
      <c r="T96" s="56">
        <v>9.030837004405285</v>
      </c>
      <c r="U96" s="56">
        <v>3.303964757709251</v>
      </c>
      <c r="V96" s="56">
        <v>9.251101321585903</v>
      </c>
      <c r="W96" s="56">
        <v>9.251101321585903</v>
      </c>
      <c r="X96" s="56">
        <v>54.845814977973575</v>
      </c>
      <c r="Y96" s="53" t="s">
        <v>346</v>
      </c>
      <c r="Z96" s="56">
        <v>14.285714285714285</v>
      </c>
      <c r="AA96" s="56">
        <v>5.7142857142857144</v>
      </c>
      <c r="AB96" s="56">
        <v>25.714285714285712</v>
      </c>
      <c r="AC96" s="56">
        <v>14.285714285714285</v>
      </c>
      <c r="AD96" s="56">
        <v>5.7142857142857144</v>
      </c>
      <c r="AE96" s="56">
        <v>17.142857142857142</v>
      </c>
      <c r="AF96" s="56">
        <v>0</v>
      </c>
      <c r="AG96" s="56">
        <v>8.5714285714285712</v>
      </c>
      <c r="AH96" s="56">
        <v>14.285714285714285</v>
      </c>
      <c r="AI96" s="56">
        <v>51.428571428571423</v>
      </c>
      <c r="AJ96" s="53" t="s">
        <v>346</v>
      </c>
      <c r="AK96" s="56">
        <v>17.371937639198219</v>
      </c>
      <c r="AL96" s="56">
        <v>12.472160356347439</v>
      </c>
      <c r="AM96" s="56">
        <v>21.826280623608017</v>
      </c>
      <c r="AN96" s="56">
        <v>10.913140311804009</v>
      </c>
      <c r="AO96" s="56">
        <v>6.0133630289532292</v>
      </c>
      <c r="AP96" s="56">
        <v>7.1269487750556788</v>
      </c>
      <c r="AQ96" s="56">
        <v>4.231625835189309</v>
      </c>
      <c r="AR96" s="56">
        <v>9.799554565701559</v>
      </c>
      <c r="AS96" s="56">
        <v>8.0178173719376389</v>
      </c>
      <c r="AT96" s="56">
        <v>63.697104677060132</v>
      </c>
    </row>
    <row r="97" spans="1:46" ht="15" customHeight="1">
      <c r="A97" s="48"/>
      <c r="B97" s="24" t="s">
        <v>43</v>
      </c>
      <c r="C97" s="38">
        <v>283</v>
      </c>
      <c r="D97" s="38">
        <v>27</v>
      </c>
      <c r="E97" s="38">
        <v>21</v>
      </c>
      <c r="F97" s="38">
        <v>78</v>
      </c>
      <c r="G97" s="38">
        <v>30</v>
      </c>
      <c r="H97" s="38">
        <v>23</v>
      </c>
      <c r="I97" s="38">
        <v>22</v>
      </c>
      <c r="J97" s="38">
        <v>6</v>
      </c>
      <c r="K97" s="38">
        <v>13</v>
      </c>
      <c r="L97" s="38">
        <v>20</v>
      </c>
      <c r="M97" s="38">
        <v>169</v>
      </c>
      <c r="N97" s="38">
        <v>239</v>
      </c>
      <c r="O97" s="38">
        <v>38</v>
      </c>
      <c r="P97" s="38">
        <v>32</v>
      </c>
      <c r="Q97" s="38">
        <v>57</v>
      </c>
      <c r="R97" s="38">
        <v>27</v>
      </c>
      <c r="S97" s="38">
        <v>22</v>
      </c>
      <c r="T97" s="38">
        <v>23</v>
      </c>
      <c r="U97" s="38">
        <v>7</v>
      </c>
      <c r="V97" s="38">
        <v>15</v>
      </c>
      <c r="W97" s="38">
        <v>31</v>
      </c>
      <c r="X97" s="38">
        <v>123</v>
      </c>
      <c r="Y97" s="38">
        <v>33</v>
      </c>
      <c r="Z97" s="38">
        <v>5</v>
      </c>
      <c r="AA97" s="38">
        <v>3</v>
      </c>
      <c r="AB97" s="38">
        <v>11</v>
      </c>
      <c r="AC97" s="38">
        <v>3</v>
      </c>
      <c r="AD97" s="38">
        <v>3</v>
      </c>
      <c r="AE97" s="38">
        <v>2</v>
      </c>
      <c r="AF97" s="38">
        <v>0</v>
      </c>
      <c r="AG97" s="38">
        <v>1</v>
      </c>
      <c r="AH97" s="38">
        <v>2</v>
      </c>
      <c r="AI97" s="38">
        <v>19</v>
      </c>
      <c r="AJ97" s="38">
        <v>359</v>
      </c>
      <c r="AK97" s="38">
        <v>52</v>
      </c>
      <c r="AL97" s="38">
        <v>37</v>
      </c>
      <c r="AM97" s="38">
        <v>78</v>
      </c>
      <c r="AN97" s="38">
        <v>34</v>
      </c>
      <c r="AO97" s="38">
        <v>24</v>
      </c>
      <c r="AP97" s="38">
        <v>29</v>
      </c>
      <c r="AQ97" s="38">
        <v>13</v>
      </c>
      <c r="AR97" s="38">
        <v>40</v>
      </c>
      <c r="AS97" s="38">
        <v>29</v>
      </c>
      <c r="AT97" s="38">
        <v>220</v>
      </c>
    </row>
    <row r="98" spans="1:46" ht="15" customHeight="1">
      <c r="A98" s="48"/>
      <c r="B98" s="24"/>
      <c r="C98" s="53" t="s">
        <v>346</v>
      </c>
      <c r="D98" s="56">
        <v>9.5406360424028271</v>
      </c>
      <c r="E98" s="56">
        <v>7.4204946996466434</v>
      </c>
      <c r="F98" s="56">
        <v>27.561837455830389</v>
      </c>
      <c r="G98" s="56">
        <v>10.600706713780919</v>
      </c>
      <c r="H98" s="56">
        <v>8.1272084805653702</v>
      </c>
      <c r="I98" s="56">
        <v>7.7738515901060072</v>
      </c>
      <c r="J98" s="56">
        <v>2.1201413427561837</v>
      </c>
      <c r="K98" s="56">
        <v>4.5936395759717312</v>
      </c>
      <c r="L98" s="56">
        <v>7.0671378091872796</v>
      </c>
      <c r="M98" s="56">
        <v>59.717314487632514</v>
      </c>
      <c r="N98" s="53" t="s">
        <v>346</v>
      </c>
      <c r="O98" s="56">
        <v>15.899581589958158</v>
      </c>
      <c r="P98" s="56">
        <v>13.389121338912133</v>
      </c>
      <c r="Q98" s="56">
        <v>23.84937238493724</v>
      </c>
      <c r="R98" s="56">
        <v>11.297071129707113</v>
      </c>
      <c r="S98" s="56">
        <v>9.2050209205020916</v>
      </c>
      <c r="T98" s="56">
        <v>9.6234309623430967</v>
      </c>
      <c r="U98" s="56">
        <v>2.9288702928870292</v>
      </c>
      <c r="V98" s="56">
        <v>6.2761506276150625</v>
      </c>
      <c r="W98" s="56">
        <v>12.97071129707113</v>
      </c>
      <c r="X98" s="56">
        <v>51.464435146443513</v>
      </c>
      <c r="Y98" s="53" t="s">
        <v>346</v>
      </c>
      <c r="Z98" s="56">
        <v>15.151515151515152</v>
      </c>
      <c r="AA98" s="56">
        <v>9.0909090909090917</v>
      </c>
      <c r="AB98" s="56">
        <v>33.333333333333329</v>
      </c>
      <c r="AC98" s="56">
        <v>9.0909090909090917</v>
      </c>
      <c r="AD98" s="56">
        <v>9.0909090909090917</v>
      </c>
      <c r="AE98" s="56">
        <v>6.0606060606060606</v>
      </c>
      <c r="AF98" s="56">
        <v>0</v>
      </c>
      <c r="AG98" s="56">
        <v>3.0303030303030303</v>
      </c>
      <c r="AH98" s="56">
        <v>6.0606060606060606</v>
      </c>
      <c r="AI98" s="56">
        <v>57.575757575757578</v>
      </c>
      <c r="AJ98" s="53" t="s">
        <v>346</v>
      </c>
      <c r="AK98" s="56">
        <v>14.484679665738161</v>
      </c>
      <c r="AL98" s="56">
        <v>10.30640668523677</v>
      </c>
      <c r="AM98" s="56">
        <v>21.727019498607241</v>
      </c>
      <c r="AN98" s="56">
        <v>9.4707520891364894</v>
      </c>
      <c r="AO98" s="56">
        <v>6.6852367688022287</v>
      </c>
      <c r="AP98" s="56">
        <v>8.0779944289693599</v>
      </c>
      <c r="AQ98" s="56">
        <v>3.6211699164345403</v>
      </c>
      <c r="AR98" s="56">
        <v>11.142061281337048</v>
      </c>
      <c r="AS98" s="56">
        <v>8.0779944289693599</v>
      </c>
      <c r="AT98" s="56">
        <v>61.281337047353759</v>
      </c>
    </row>
    <row r="99" spans="1:46" ht="15" customHeight="1">
      <c r="A99" s="48"/>
      <c r="B99" s="24" t="s">
        <v>44</v>
      </c>
      <c r="C99" s="38">
        <v>356</v>
      </c>
      <c r="D99" s="38">
        <v>24</v>
      </c>
      <c r="E99" s="38">
        <v>15</v>
      </c>
      <c r="F99" s="38">
        <v>76</v>
      </c>
      <c r="G99" s="38">
        <v>33</v>
      </c>
      <c r="H99" s="38">
        <v>10</v>
      </c>
      <c r="I99" s="38">
        <v>12</v>
      </c>
      <c r="J99" s="38">
        <v>4</v>
      </c>
      <c r="K99" s="38">
        <v>13</v>
      </c>
      <c r="L99" s="38">
        <v>30</v>
      </c>
      <c r="M99" s="38">
        <v>247</v>
      </c>
      <c r="N99" s="38">
        <v>179</v>
      </c>
      <c r="O99" s="38">
        <v>34</v>
      </c>
      <c r="P99" s="38">
        <v>19</v>
      </c>
      <c r="Q99" s="38">
        <v>54</v>
      </c>
      <c r="R99" s="38">
        <v>24</v>
      </c>
      <c r="S99" s="38">
        <v>15</v>
      </c>
      <c r="T99" s="38">
        <v>26</v>
      </c>
      <c r="U99" s="38">
        <v>8</v>
      </c>
      <c r="V99" s="38">
        <v>15</v>
      </c>
      <c r="W99" s="38">
        <v>23</v>
      </c>
      <c r="X99" s="38">
        <v>92</v>
      </c>
      <c r="Y99" s="38">
        <v>30</v>
      </c>
      <c r="Z99" s="38">
        <v>2</v>
      </c>
      <c r="AA99" s="38">
        <v>1</v>
      </c>
      <c r="AB99" s="38">
        <v>4</v>
      </c>
      <c r="AC99" s="38">
        <v>3</v>
      </c>
      <c r="AD99" s="38">
        <v>0</v>
      </c>
      <c r="AE99" s="38">
        <v>1</v>
      </c>
      <c r="AF99" s="38">
        <v>1</v>
      </c>
      <c r="AG99" s="38">
        <v>0</v>
      </c>
      <c r="AH99" s="38">
        <v>4</v>
      </c>
      <c r="AI99" s="38">
        <v>21</v>
      </c>
      <c r="AJ99" s="38">
        <v>222</v>
      </c>
      <c r="AK99" s="38">
        <v>34</v>
      </c>
      <c r="AL99" s="38">
        <v>25</v>
      </c>
      <c r="AM99" s="38">
        <v>48</v>
      </c>
      <c r="AN99" s="38">
        <v>24</v>
      </c>
      <c r="AO99" s="38">
        <v>4</v>
      </c>
      <c r="AP99" s="38">
        <v>17</v>
      </c>
      <c r="AQ99" s="38">
        <v>8</v>
      </c>
      <c r="AR99" s="38">
        <v>23</v>
      </c>
      <c r="AS99" s="38">
        <v>16</v>
      </c>
      <c r="AT99" s="38">
        <v>142</v>
      </c>
    </row>
    <row r="100" spans="1:46" ht="15" customHeight="1">
      <c r="A100" s="48"/>
      <c r="B100" s="24"/>
      <c r="C100" s="53" t="s">
        <v>346</v>
      </c>
      <c r="D100" s="56">
        <v>6.7415730337078648</v>
      </c>
      <c r="E100" s="56">
        <v>4.213483146067416</v>
      </c>
      <c r="F100" s="56">
        <v>21.348314606741571</v>
      </c>
      <c r="G100" s="56">
        <v>9.2696629213483153</v>
      </c>
      <c r="H100" s="56">
        <v>2.8089887640449436</v>
      </c>
      <c r="I100" s="56">
        <v>3.3707865168539324</v>
      </c>
      <c r="J100" s="56">
        <v>1.1235955056179776</v>
      </c>
      <c r="K100" s="56">
        <v>3.6516853932584268</v>
      </c>
      <c r="L100" s="56">
        <v>8.4269662921348321</v>
      </c>
      <c r="M100" s="56">
        <v>69.382022471910105</v>
      </c>
      <c r="N100" s="53" t="s">
        <v>346</v>
      </c>
      <c r="O100" s="56">
        <v>18.994413407821227</v>
      </c>
      <c r="P100" s="56">
        <v>10.614525139664805</v>
      </c>
      <c r="Q100" s="56">
        <v>30.16759776536313</v>
      </c>
      <c r="R100" s="56">
        <v>13.407821229050279</v>
      </c>
      <c r="S100" s="56">
        <v>8.3798882681564244</v>
      </c>
      <c r="T100" s="56">
        <v>14.52513966480447</v>
      </c>
      <c r="U100" s="56">
        <v>4.4692737430167595</v>
      </c>
      <c r="V100" s="56">
        <v>8.3798882681564244</v>
      </c>
      <c r="W100" s="56">
        <v>12.849162011173185</v>
      </c>
      <c r="X100" s="56">
        <v>51.396648044692739</v>
      </c>
      <c r="Y100" s="53" t="s">
        <v>346</v>
      </c>
      <c r="Z100" s="56">
        <v>6.666666666666667</v>
      </c>
      <c r="AA100" s="56">
        <v>3.3333333333333335</v>
      </c>
      <c r="AB100" s="56">
        <v>13.333333333333334</v>
      </c>
      <c r="AC100" s="56">
        <v>10</v>
      </c>
      <c r="AD100" s="56">
        <v>0</v>
      </c>
      <c r="AE100" s="56">
        <v>3.3333333333333335</v>
      </c>
      <c r="AF100" s="56">
        <v>3.3333333333333335</v>
      </c>
      <c r="AG100" s="56">
        <v>0</v>
      </c>
      <c r="AH100" s="56">
        <v>13.333333333333334</v>
      </c>
      <c r="AI100" s="56">
        <v>70</v>
      </c>
      <c r="AJ100" s="53" t="s">
        <v>346</v>
      </c>
      <c r="AK100" s="56">
        <v>15.315315315315313</v>
      </c>
      <c r="AL100" s="56">
        <v>11.261261261261261</v>
      </c>
      <c r="AM100" s="56">
        <v>21.621621621621621</v>
      </c>
      <c r="AN100" s="56">
        <v>10.810810810810811</v>
      </c>
      <c r="AO100" s="56">
        <v>1.8018018018018018</v>
      </c>
      <c r="AP100" s="56">
        <v>7.6576576576576567</v>
      </c>
      <c r="AQ100" s="56">
        <v>3.6036036036036037</v>
      </c>
      <c r="AR100" s="56">
        <v>10.36036036036036</v>
      </c>
      <c r="AS100" s="56">
        <v>7.2072072072072073</v>
      </c>
      <c r="AT100" s="56">
        <v>63.963963963963963</v>
      </c>
    </row>
    <row r="101" spans="1:46" ht="15" customHeight="1">
      <c r="A101" s="48"/>
      <c r="B101" s="24" t="s">
        <v>45</v>
      </c>
      <c r="C101" s="38">
        <v>381</v>
      </c>
      <c r="D101" s="38">
        <v>21</v>
      </c>
      <c r="E101" s="38">
        <v>8</v>
      </c>
      <c r="F101" s="38">
        <v>77</v>
      </c>
      <c r="G101" s="38">
        <v>24</v>
      </c>
      <c r="H101" s="38">
        <v>20</v>
      </c>
      <c r="I101" s="38">
        <v>22</v>
      </c>
      <c r="J101" s="38">
        <v>2</v>
      </c>
      <c r="K101" s="38">
        <v>23</v>
      </c>
      <c r="L101" s="38">
        <v>33</v>
      </c>
      <c r="M101" s="38">
        <v>258</v>
      </c>
      <c r="N101" s="38">
        <v>101</v>
      </c>
      <c r="O101" s="38">
        <v>12</v>
      </c>
      <c r="P101" s="38">
        <v>5</v>
      </c>
      <c r="Q101" s="38">
        <v>19</v>
      </c>
      <c r="R101" s="38">
        <v>11</v>
      </c>
      <c r="S101" s="38">
        <v>5</v>
      </c>
      <c r="T101" s="38">
        <v>6</v>
      </c>
      <c r="U101" s="38">
        <v>5</v>
      </c>
      <c r="V101" s="38">
        <v>3</v>
      </c>
      <c r="W101" s="38">
        <v>17</v>
      </c>
      <c r="X101" s="38">
        <v>62</v>
      </c>
      <c r="Y101" s="38">
        <v>33</v>
      </c>
      <c r="Z101" s="38">
        <v>4</v>
      </c>
      <c r="AA101" s="38">
        <v>2</v>
      </c>
      <c r="AB101" s="38">
        <v>10</v>
      </c>
      <c r="AC101" s="38">
        <v>3</v>
      </c>
      <c r="AD101" s="38">
        <v>2</v>
      </c>
      <c r="AE101" s="38">
        <v>4</v>
      </c>
      <c r="AF101" s="38">
        <v>0</v>
      </c>
      <c r="AG101" s="38">
        <v>1</v>
      </c>
      <c r="AH101" s="38">
        <v>4</v>
      </c>
      <c r="AI101" s="38">
        <v>16</v>
      </c>
      <c r="AJ101" s="38">
        <v>133</v>
      </c>
      <c r="AK101" s="38">
        <v>22</v>
      </c>
      <c r="AL101" s="38">
        <v>15</v>
      </c>
      <c r="AM101" s="38">
        <v>32</v>
      </c>
      <c r="AN101" s="38">
        <v>10</v>
      </c>
      <c r="AO101" s="38">
        <v>7</v>
      </c>
      <c r="AP101" s="38">
        <v>11</v>
      </c>
      <c r="AQ101" s="38">
        <v>0</v>
      </c>
      <c r="AR101" s="38">
        <v>11</v>
      </c>
      <c r="AS101" s="38">
        <v>10</v>
      </c>
      <c r="AT101" s="38">
        <v>89</v>
      </c>
    </row>
    <row r="102" spans="1:46" ht="15" customHeight="1">
      <c r="A102" s="48"/>
      <c r="B102" s="24"/>
      <c r="C102" s="53" t="s">
        <v>346</v>
      </c>
      <c r="D102" s="56">
        <v>5.5118110236220472</v>
      </c>
      <c r="E102" s="56">
        <v>2.0997375328083989</v>
      </c>
      <c r="F102" s="56">
        <v>20.209973753280842</v>
      </c>
      <c r="G102" s="56">
        <v>6.2992125984251963</v>
      </c>
      <c r="H102" s="56">
        <v>5.2493438320209975</v>
      </c>
      <c r="I102" s="56">
        <v>5.7742782152230969</v>
      </c>
      <c r="J102" s="56">
        <v>0.52493438320209973</v>
      </c>
      <c r="K102" s="56">
        <v>6.0367454068241466</v>
      </c>
      <c r="L102" s="56">
        <v>8.6614173228346463</v>
      </c>
      <c r="M102" s="56">
        <v>67.716535433070874</v>
      </c>
      <c r="N102" s="53" t="s">
        <v>346</v>
      </c>
      <c r="O102" s="56">
        <v>11.881188118811881</v>
      </c>
      <c r="P102" s="56">
        <v>4.9504950495049505</v>
      </c>
      <c r="Q102" s="56">
        <v>18.811881188118811</v>
      </c>
      <c r="R102" s="56">
        <v>10.891089108910892</v>
      </c>
      <c r="S102" s="56">
        <v>4.9504950495049505</v>
      </c>
      <c r="T102" s="56">
        <v>5.9405940594059405</v>
      </c>
      <c r="U102" s="56">
        <v>4.9504950495049505</v>
      </c>
      <c r="V102" s="56">
        <v>2.9702970297029703</v>
      </c>
      <c r="W102" s="56">
        <v>16.831683168316832</v>
      </c>
      <c r="X102" s="56">
        <v>61.386138613861384</v>
      </c>
      <c r="Y102" s="53" t="s">
        <v>346</v>
      </c>
      <c r="Z102" s="56">
        <v>12.121212121212121</v>
      </c>
      <c r="AA102" s="56">
        <v>6.0606060606060606</v>
      </c>
      <c r="AB102" s="56">
        <v>30.303030303030305</v>
      </c>
      <c r="AC102" s="56">
        <v>9.0909090909090917</v>
      </c>
      <c r="AD102" s="56">
        <v>6.0606060606060606</v>
      </c>
      <c r="AE102" s="56">
        <v>12.121212121212121</v>
      </c>
      <c r="AF102" s="56">
        <v>0</v>
      </c>
      <c r="AG102" s="56">
        <v>3.0303030303030303</v>
      </c>
      <c r="AH102" s="56">
        <v>12.121212121212121</v>
      </c>
      <c r="AI102" s="56">
        <v>48.484848484848484</v>
      </c>
      <c r="AJ102" s="53" t="s">
        <v>346</v>
      </c>
      <c r="AK102" s="56">
        <v>16.541353383458645</v>
      </c>
      <c r="AL102" s="56">
        <v>11.278195488721805</v>
      </c>
      <c r="AM102" s="56">
        <v>24.060150375939848</v>
      </c>
      <c r="AN102" s="56">
        <v>7.518796992481203</v>
      </c>
      <c r="AO102" s="56">
        <v>5.2631578947368416</v>
      </c>
      <c r="AP102" s="56">
        <v>8.2706766917293226</v>
      </c>
      <c r="AQ102" s="56">
        <v>0</v>
      </c>
      <c r="AR102" s="56">
        <v>8.2706766917293226</v>
      </c>
      <c r="AS102" s="56">
        <v>7.518796992481203</v>
      </c>
      <c r="AT102" s="56">
        <v>66.917293233082702</v>
      </c>
    </row>
    <row r="103" spans="1:46" ht="15" customHeight="1">
      <c r="A103" s="48"/>
      <c r="B103" s="24" t="s">
        <v>46</v>
      </c>
      <c r="C103" s="38">
        <v>371</v>
      </c>
      <c r="D103" s="38">
        <v>15</v>
      </c>
      <c r="E103" s="38">
        <v>12</v>
      </c>
      <c r="F103" s="38">
        <v>115</v>
      </c>
      <c r="G103" s="38">
        <v>29</v>
      </c>
      <c r="H103" s="38">
        <v>17</v>
      </c>
      <c r="I103" s="38">
        <v>8</v>
      </c>
      <c r="J103" s="38">
        <v>4</v>
      </c>
      <c r="K103" s="38">
        <v>11</v>
      </c>
      <c r="L103" s="38">
        <v>78</v>
      </c>
      <c r="M103" s="38">
        <v>209</v>
      </c>
      <c r="N103" s="38">
        <v>85</v>
      </c>
      <c r="O103" s="38">
        <v>9</v>
      </c>
      <c r="P103" s="38">
        <v>5</v>
      </c>
      <c r="Q103" s="38">
        <v>19</v>
      </c>
      <c r="R103" s="38">
        <v>7</v>
      </c>
      <c r="S103" s="38">
        <v>1</v>
      </c>
      <c r="T103" s="38">
        <v>5</v>
      </c>
      <c r="U103" s="38">
        <v>0</v>
      </c>
      <c r="V103" s="38">
        <v>7</v>
      </c>
      <c r="W103" s="38">
        <v>8</v>
      </c>
      <c r="X103" s="38">
        <v>53</v>
      </c>
      <c r="Y103" s="38">
        <v>26</v>
      </c>
      <c r="Z103" s="38">
        <v>5</v>
      </c>
      <c r="AA103" s="38">
        <v>4</v>
      </c>
      <c r="AB103" s="38">
        <v>8</v>
      </c>
      <c r="AC103" s="38">
        <v>7</v>
      </c>
      <c r="AD103" s="38">
        <v>2</v>
      </c>
      <c r="AE103" s="38">
        <v>2</v>
      </c>
      <c r="AF103" s="38">
        <v>0</v>
      </c>
      <c r="AG103" s="38">
        <v>3</v>
      </c>
      <c r="AH103" s="38">
        <v>1</v>
      </c>
      <c r="AI103" s="38">
        <v>13</v>
      </c>
      <c r="AJ103" s="38">
        <v>110</v>
      </c>
      <c r="AK103" s="38">
        <v>17</v>
      </c>
      <c r="AL103" s="38">
        <v>9</v>
      </c>
      <c r="AM103" s="38">
        <v>22</v>
      </c>
      <c r="AN103" s="38">
        <v>6</v>
      </c>
      <c r="AO103" s="38">
        <v>2</v>
      </c>
      <c r="AP103" s="38">
        <v>7</v>
      </c>
      <c r="AQ103" s="38">
        <v>3</v>
      </c>
      <c r="AR103" s="38">
        <v>12</v>
      </c>
      <c r="AS103" s="38">
        <v>11</v>
      </c>
      <c r="AT103" s="38">
        <v>74</v>
      </c>
    </row>
    <row r="104" spans="1:46" ht="15" customHeight="1">
      <c r="A104" s="48"/>
      <c r="B104" s="24"/>
      <c r="C104" s="53" t="s">
        <v>346</v>
      </c>
      <c r="D104" s="56">
        <v>4.0431266846361185</v>
      </c>
      <c r="E104" s="56">
        <v>3.2345013477088949</v>
      </c>
      <c r="F104" s="56">
        <v>30.997304582210244</v>
      </c>
      <c r="G104" s="56">
        <v>7.8167115902964959</v>
      </c>
      <c r="H104" s="56">
        <v>4.5822102425876015</v>
      </c>
      <c r="I104" s="56">
        <v>2.1563342318059302</v>
      </c>
      <c r="J104" s="56">
        <v>1.0781671159029651</v>
      </c>
      <c r="K104" s="56">
        <v>2.9649595687331538</v>
      </c>
      <c r="L104" s="56">
        <v>21.024258760107816</v>
      </c>
      <c r="M104" s="56">
        <v>56.334231805929925</v>
      </c>
      <c r="N104" s="53" t="s">
        <v>346</v>
      </c>
      <c r="O104" s="56">
        <v>10.588235294117647</v>
      </c>
      <c r="P104" s="56">
        <v>5.8823529411764701</v>
      </c>
      <c r="Q104" s="56">
        <v>22.352941176470591</v>
      </c>
      <c r="R104" s="56">
        <v>8.235294117647058</v>
      </c>
      <c r="S104" s="56">
        <v>1.1764705882352942</v>
      </c>
      <c r="T104" s="56">
        <v>5.8823529411764701</v>
      </c>
      <c r="U104" s="56">
        <v>0</v>
      </c>
      <c r="V104" s="56">
        <v>8.235294117647058</v>
      </c>
      <c r="W104" s="56">
        <v>9.4117647058823533</v>
      </c>
      <c r="X104" s="56">
        <v>62.352941176470587</v>
      </c>
      <c r="Y104" s="53" t="s">
        <v>346</v>
      </c>
      <c r="Z104" s="56">
        <v>19.230769230769234</v>
      </c>
      <c r="AA104" s="56">
        <v>15.384615384615385</v>
      </c>
      <c r="AB104" s="56">
        <v>30.76923076923077</v>
      </c>
      <c r="AC104" s="56">
        <v>26.923076923076923</v>
      </c>
      <c r="AD104" s="56">
        <v>7.6923076923076925</v>
      </c>
      <c r="AE104" s="56">
        <v>7.6923076923076925</v>
      </c>
      <c r="AF104" s="56">
        <v>0</v>
      </c>
      <c r="AG104" s="56">
        <v>11.538461538461538</v>
      </c>
      <c r="AH104" s="56">
        <v>3.8461538461538463</v>
      </c>
      <c r="AI104" s="56">
        <v>50</v>
      </c>
      <c r="AJ104" s="53" t="s">
        <v>346</v>
      </c>
      <c r="AK104" s="56">
        <v>15.454545454545453</v>
      </c>
      <c r="AL104" s="56">
        <v>8.1818181818181817</v>
      </c>
      <c r="AM104" s="56">
        <v>20</v>
      </c>
      <c r="AN104" s="56">
        <v>5.4545454545454541</v>
      </c>
      <c r="AO104" s="56">
        <v>1.8181818181818181</v>
      </c>
      <c r="AP104" s="56">
        <v>6.3636363636363633</v>
      </c>
      <c r="AQ104" s="56">
        <v>2.7272727272727271</v>
      </c>
      <c r="AR104" s="56">
        <v>10.909090909090908</v>
      </c>
      <c r="AS104" s="56">
        <v>10</v>
      </c>
      <c r="AT104" s="56">
        <v>67.272727272727266</v>
      </c>
    </row>
    <row r="105" spans="1:46" ht="15" customHeight="1">
      <c r="A105" s="48"/>
      <c r="B105" s="24" t="s">
        <v>47</v>
      </c>
      <c r="C105" s="38">
        <v>125</v>
      </c>
      <c r="D105" s="38">
        <v>4</v>
      </c>
      <c r="E105" s="38">
        <v>3</v>
      </c>
      <c r="F105" s="38">
        <v>32</v>
      </c>
      <c r="G105" s="38">
        <v>9</v>
      </c>
      <c r="H105" s="38">
        <v>8</v>
      </c>
      <c r="I105" s="38">
        <v>1</v>
      </c>
      <c r="J105" s="38">
        <v>2</v>
      </c>
      <c r="K105" s="38">
        <v>2</v>
      </c>
      <c r="L105" s="38">
        <v>32</v>
      </c>
      <c r="M105" s="38">
        <v>70</v>
      </c>
      <c r="N105" s="38">
        <v>25</v>
      </c>
      <c r="O105" s="38">
        <v>0</v>
      </c>
      <c r="P105" s="38">
        <v>0</v>
      </c>
      <c r="Q105" s="38">
        <v>1</v>
      </c>
      <c r="R105" s="38">
        <v>3</v>
      </c>
      <c r="S105" s="38">
        <v>0</v>
      </c>
      <c r="T105" s="38">
        <v>0</v>
      </c>
      <c r="U105" s="38">
        <v>0</v>
      </c>
      <c r="V105" s="38">
        <v>0</v>
      </c>
      <c r="W105" s="38">
        <v>4</v>
      </c>
      <c r="X105" s="38">
        <v>17</v>
      </c>
      <c r="Y105" s="38">
        <v>5</v>
      </c>
      <c r="Z105" s="38">
        <v>0</v>
      </c>
      <c r="AA105" s="38">
        <v>0</v>
      </c>
      <c r="AB105" s="38">
        <v>2</v>
      </c>
      <c r="AC105" s="38">
        <v>0</v>
      </c>
      <c r="AD105" s="38">
        <v>0</v>
      </c>
      <c r="AE105" s="38">
        <v>0</v>
      </c>
      <c r="AF105" s="38">
        <v>0</v>
      </c>
      <c r="AG105" s="38">
        <v>0</v>
      </c>
      <c r="AH105" s="38">
        <v>0</v>
      </c>
      <c r="AI105" s="38">
        <v>3</v>
      </c>
      <c r="AJ105" s="38">
        <v>40</v>
      </c>
      <c r="AK105" s="38">
        <v>5</v>
      </c>
      <c r="AL105" s="38">
        <v>3</v>
      </c>
      <c r="AM105" s="38">
        <v>7</v>
      </c>
      <c r="AN105" s="38">
        <v>0</v>
      </c>
      <c r="AO105" s="38">
        <v>1</v>
      </c>
      <c r="AP105" s="38">
        <v>4</v>
      </c>
      <c r="AQ105" s="38">
        <v>2</v>
      </c>
      <c r="AR105" s="38">
        <v>6</v>
      </c>
      <c r="AS105" s="38">
        <v>6</v>
      </c>
      <c r="AT105" s="38">
        <v>24</v>
      </c>
    </row>
    <row r="106" spans="1:46" ht="15" customHeight="1">
      <c r="A106" s="48"/>
      <c r="B106" s="24"/>
      <c r="C106" s="53" t="s">
        <v>346</v>
      </c>
      <c r="D106" s="56">
        <v>3.2</v>
      </c>
      <c r="E106" s="56">
        <v>2.4</v>
      </c>
      <c r="F106" s="56">
        <v>25.6</v>
      </c>
      <c r="G106" s="56">
        <v>7.1999999999999993</v>
      </c>
      <c r="H106" s="56">
        <v>6.4</v>
      </c>
      <c r="I106" s="56">
        <v>0.8</v>
      </c>
      <c r="J106" s="56">
        <v>1.6</v>
      </c>
      <c r="K106" s="56">
        <v>1.6</v>
      </c>
      <c r="L106" s="56">
        <v>25.6</v>
      </c>
      <c r="M106" s="56">
        <v>56.000000000000007</v>
      </c>
      <c r="N106" s="53" t="s">
        <v>346</v>
      </c>
      <c r="O106" s="56">
        <v>0</v>
      </c>
      <c r="P106" s="56">
        <v>0</v>
      </c>
      <c r="Q106" s="56">
        <v>4</v>
      </c>
      <c r="R106" s="56">
        <v>12</v>
      </c>
      <c r="S106" s="56">
        <v>0</v>
      </c>
      <c r="T106" s="56">
        <v>0</v>
      </c>
      <c r="U106" s="56">
        <v>0</v>
      </c>
      <c r="V106" s="56">
        <v>0</v>
      </c>
      <c r="W106" s="56">
        <v>16</v>
      </c>
      <c r="X106" s="56">
        <v>68</v>
      </c>
      <c r="Y106" s="53" t="s">
        <v>346</v>
      </c>
      <c r="Z106" s="56">
        <v>0</v>
      </c>
      <c r="AA106" s="56">
        <v>0</v>
      </c>
      <c r="AB106" s="56">
        <v>40</v>
      </c>
      <c r="AC106" s="56">
        <v>0</v>
      </c>
      <c r="AD106" s="56">
        <v>0</v>
      </c>
      <c r="AE106" s="56">
        <v>0</v>
      </c>
      <c r="AF106" s="56">
        <v>0</v>
      </c>
      <c r="AG106" s="56">
        <v>0</v>
      </c>
      <c r="AH106" s="56">
        <v>0</v>
      </c>
      <c r="AI106" s="56">
        <v>60</v>
      </c>
      <c r="AJ106" s="53" t="s">
        <v>346</v>
      </c>
      <c r="AK106" s="56">
        <v>12.5</v>
      </c>
      <c r="AL106" s="56">
        <v>7.5</v>
      </c>
      <c r="AM106" s="56">
        <v>17.5</v>
      </c>
      <c r="AN106" s="56">
        <v>0</v>
      </c>
      <c r="AO106" s="56">
        <v>2.5</v>
      </c>
      <c r="AP106" s="56">
        <v>10</v>
      </c>
      <c r="AQ106" s="56">
        <v>5</v>
      </c>
      <c r="AR106" s="56">
        <v>15</v>
      </c>
      <c r="AS106" s="56">
        <v>15</v>
      </c>
      <c r="AT106" s="56">
        <v>60</v>
      </c>
    </row>
    <row r="107" spans="1:46" ht="15" customHeight="1">
      <c r="A107" s="48"/>
      <c r="B107" s="24" t="s">
        <v>48</v>
      </c>
      <c r="C107" s="38">
        <v>156</v>
      </c>
      <c r="D107" s="38">
        <v>8</v>
      </c>
      <c r="E107" s="38">
        <v>3</v>
      </c>
      <c r="F107" s="38">
        <v>28</v>
      </c>
      <c r="G107" s="38">
        <v>9</v>
      </c>
      <c r="H107" s="38">
        <v>12</v>
      </c>
      <c r="I107" s="38">
        <v>9</v>
      </c>
      <c r="J107" s="38">
        <v>2</v>
      </c>
      <c r="K107" s="38">
        <v>6</v>
      </c>
      <c r="L107" s="38">
        <v>33</v>
      </c>
      <c r="M107" s="38">
        <v>96</v>
      </c>
      <c r="N107" s="38">
        <v>39</v>
      </c>
      <c r="O107" s="38">
        <v>4</v>
      </c>
      <c r="P107" s="38">
        <v>3</v>
      </c>
      <c r="Q107" s="38">
        <v>8</v>
      </c>
      <c r="R107" s="38">
        <v>2</v>
      </c>
      <c r="S107" s="38">
        <v>1</v>
      </c>
      <c r="T107" s="38">
        <v>5</v>
      </c>
      <c r="U107" s="38">
        <v>1</v>
      </c>
      <c r="V107" s="38">
        <v>1</v>
      </c>
      <c r="W107" s="38">
        <v>5</v>
      </c>
      <c r="X107" s="38">
        <v>23</v>
      </c>
      <c r="Y107" s="38">
        <v>4</v>
      </c>
      <c r="Z107" s="38">
        <v>0</v>
      </c>
      <c r="AA107" s="38">
        <v>0</v>
      </c>
      <c r="AB107" s="38">
        <v>1</v>
      </c>
      <c r="AC107" s="38">
        <v>0</v>
      </c>
      <c r="AD107" s="38">
        <v>0</v>
      </c>
      <c r="AE107" s="38">
        <v>0</v>
      </c>
      <c r="AF107" s="38">
        <v>0</v>
      </c>
      <c r="AG107" s="38">
        <v>0</v>
      </c>
      <c r="AH107" s="38">
        <v>0</v>
      </c>
      <c r="AI107" s="38">
        <v>3</v>
      </c>
      <c r="AJ107" s="38">
        <v>23</v>
      </c>
      <c r="AK107" s="38">
        <v>3</v>
      </c>
      <c r="AL107" s="38">
        <v>1</v>
      </c>
      <c r="AM107" s="38">
        <v>2</v>
      </c>
      <c r="AN107" s="38">
        <v>1</v>
      </c>
      <c r="AO107" s="38">
        <v>0</v>
      </c>
      <c r="AP107" s="38">
        <v>2</v>
      </c>
      <c r="AQ107" s="38">
        <v>0</v>
      </c>
      <c r="AR107" s="38">
        <v>2</v>
      </c>
      <c r="AS107" s="38">
        <v>3</v>
      </c>
      <c r="AT107" s="38">
        <v>15</v>
      </c>
    </row>
    <row r="108" spans="1:46" ht="15" customHeight="1">
      <c r="A108" s="48"/>
      <c r="B108" s="24"/>
      <c r="C108" s="53" t="s">
        <v>346</v>
      </c>
      <c r="D108" s="56">
        <v>5.1282051282051277</v>
      </c>
      <c r="E108" s="56">
        <v>1.9230769230769231</v>
      </c>
      <c r="F108" s="56">
        <v>17.948717948717949</v>
      </c>
      <c r="G108" s="56">
        <v>5.7692307692307692</v>
      </c>
      <c r="H108" s="56">
        <v>7.6923076923076925</v>
      </c>
      <c r="I108" s="56">
        <v>5.7692307692307692</v>
      </c>
      <c r="J108" s="56">
        <v>1.2820512820512819</v>
      </c>
      <c r="K108" s="56">
        <v>3.8461538461538463</v>
      </c>
      <c r="L108" s="56">
        <v>21.153846153846153</v>
      </c>
      <c r="M108" s="56">
        <v>61.53846153846154</v>
      </c>
      <c r="N108" s="53" t="s">
        <v>346</v>
      </c>
      <c r="O108" s="56">
        <v>10.256410256410255</v>
      </c>
      <c r="P108" s="56">
        <v>7.6923076923076925</v>
      </c>
      <c r="Q108" s="56">
        <v>20.512820512820511</v>
      </c>
      <c r="R108" s="56">
        <v>5.1282051282051277</v>
      </c>
      <c r="S108" s="56">
        <v>2.5641025641025639</v>
      </c>
      <c r="T108" s="56">
        <v>12.820512820512819</v>
      </c>
      <c r="U108" s="56">
        <v>2.5641025641025639</v>
      </c>
      <c r="V108" s="56">
        <v>2.5641025641025639</v>
      </c>
      <c r="W108" s="56">
        <v>12.820512820512819</v>
      </c>
      <c r="X108" s="56">
        <v>58.974358974358978</v>
      </c>
      <c r="Y108" s="53" t="s">
        <v>346</v>
      </c>
      <c r="Z108" s="56">
        <v>0</v>
      </c>
      <c r="AA108" s="56">
        <v>0</v>
      </c>
      <c r="AB108" s="56">
        <v>25</v>
      </c>
      <c r="AC108" s="56">
        <v>0</v>
      </c>
      <c r="AD108" s="56">
        <v>0</v>
      </c>
      <c r="AE108" s="56">
        <v>0</v>
      </c>
      <c r="AF108" s="56">
        <v>0</v>
      </c>
      <c r="AG108" s="56">
        <v>0</v>
      </c>
      <c r="AH108" s="56">
        <v>0</v>
      </c>
      <c r="AI108" s="56">
        <v>75</v>
      </c>
      <c r="AJ108" s="53" t="s">
        <v>346</v>
      </c>
      <c r="AK108" s="56">
        <v>13.043478260869565</v>
      </c>
      <c r="AL108" s="56">
        <v>4.3478260869565215</v>
      </c>
      <c r="AM108" s="56">
        <v>8.695652173913043</v>
      </c>
      <c r="AN108" s="56">
        <v>4.3478260869565215</v>
      </c>
      <c r="AO108" s="56">
        <v>0</v>
      </c>
      <c r="AP108" s="56">
        <v>8.695652173913043</v>
      </c>
      <c r="AQ108" s="56">
        <v>0</v>
      </c>
      <c r="AR108" s="56">
        <v>8.695652173913043</v>
      </c>
      <c r="AS108" s="56">
        <v>13.043478260869565</v>
      </c>
      <c r="AT108" s="56">
        <v>65.217391304347828</v>
      </c>
    </row>
    <row r="109" spans="1:46" ht="15" customHeight="1">
      <c r="A109" s="48"/>
      <c r="B109" s="24" t="s">
        <v>2</v>
      </c>
      <c r="C109" s="38">
        <v>26</v>
      </c>
      <c r="D109" s="38">
        <v>1</v>
      </c>
      <c r="E109" s="38">
        <v>1</v>
      </c>
      <c r="F109" s="38">
        <v>3</v>
      </c>
      <c r="G109" s="38">
        <v>2</v>
      </c>
      <c r="H109" s="38">
        <v>0</v>
      </c>
      <c r="I109" s="38">
        <v>1</v>
      </c>
      <c r="J109" s="38">
        <v>1</v>
      </c>
      <c r="K109" s="38">
        <v>1</v>
      </c>
      <c r="L109" s="38">
        <v>4</v>
      </c>
      <c r="M109" s="38">
        <v>18</v>
      </c>
      <c r="N109" s="38">
        <v>33</v>
      </c>
      <c r="O109" s="38">
        <v>1</v>
      </c>
      <c r="P109" s="38">
        <v>0</v>
      </c>
      <c r="Q109" s="38">
        <v>3</v>
      </c>
      <c r="R109" s="38">
        <v>2</v>
      </c>
      <c r="S109" s="38">
        <v>0</v>
      </c>
      <c r="T109" s="38">
        <v>2</v>
      </c>
      <c r="U109" s="38">
        <v>0</v>
      </c>
      <c r="V109" s="38">
        <v>0</v>
      </c>
      <c r="W109" s="38">
        <v>6</v>
      </c>
      <c r="X109" s="38">
        <v>21</v>
      </c>
      <c r="Y109" s="38">
        <v>2</v>
      </c>
      <c r="Z109" s="38">
        <v>1</v>
      </c>
      <c r="AA109" s="38">
        <v>1</v>
      </c>
      <c r="AB109" s="38">
        <v>1</v>
      </c>
      <c r="AC109" s="38">
        <v>0</v>
      </c>
      <c r="AD109" s="38">
        <v>0</v>
      </c>
      <c r="AE109" s="38">
        <v>1</v>
      </c>
      <c r="AF109" s="38">
        <v>1</v>
      </c>
      <c r="AG109" s="38">
        <v>1</v>
      </c>
      <c r="AH109" s="38">
        <v>0</v>
      </c>
      <c r="AI109" s="38">
        <v>1</v>
      </c>
      <c r="AJ109" s="38">
        <v>22</v>
      </c>
      <c r="AK109" s="38">
        <v>1</v>
      </c>
      <c r="AL109" s="38">
        <v>1</v>
      </c>
      <c r="AM109" s="38">
        <v>2</v>
      </c>
      <c r="AN109" s="38">
        <v>1</v>
      </c>
      <c r="AO109" s="38">
        <v>0</v>
      </c>
      <c r="AP109" s="38">
        <v>1</v>
      </c>
      <c r="AQ109" s="38">
        <v>1</v>
      </c>
      <c r="AR109" s="38">
        <v>2</v>
      </c>
      <c r="AS109" s="38">
        <v>2</v>
      </c>
      <c r="AT109" s="38">
        <v>18</v>
      </c>
    </row>
    <row r="110" spans="1:46" ht="15" customHeight="1">
      <c r="A110" s="90"/>
      <c r="B110" s="24"/>
      <c r="C110" s="53" t="s">
        <v>346</v>
      </c>
      <c r="D110" s="56">
        <v>3.8461538461538463</v>
      </c>
      <c r="E110" s="56">
        <v>3.8461538461538463</v>
      </c>
      <c r="F110" s="56">
        <v>11.538461538461538</v>
      </c>
      <c r="G110" s="56">
        <v>7.6923076923076925</v>
      </c>
      <c r="H110" s="56">
        <v>0</v>
      </c>
      <c r="I110" s="56">
        <v>3.8461538461538463</v>
      </c>
      <c r="J110" s="56">
        <v>3.8461538461538463</v>
      </c>
      <c r="K110" s="56">
        <v>3.8461538461538463</v>
      </c>
      <c r="L110" s="56">
        <v>15.384615384615385</v>
      </c>
      <c r="M110" s="56">
        <v>69.230769230769226</v>
      </c>
      <c r="N110" s="53" t="s">
        <v>346</v>
      </c>
      <c r="O110" s="56">
        <v>3.0303030303030303</v>
      </c>
      <c r="P110" s="56">
        <v>0</v>
      </c>
      <c r="Q110" s="56">
        <v>9.0909090909090917</v>
      </c>
      <c r="R110" s="56">
        <v>6.0606060606060606</v>
      </c>
      <c r="S110" s="56">
        <v>0</v>
      </c>
      <c r="T110" s="56">
        <v>6.0606060606060606</v>
      </c>
      <c r="U110" s="56">
        <v>0</v>
      </c>
      <c r="V110" s="56">
        <v>0</v>
      </c>
      <c r="W110" s="56">
        <v>18.181818181818183</v>
      </c>
      <c r="X110" s="56">
        <v>63.636363636363633</v>
      </c>
      <c r="Y110" s="53" t="s">
        <v>346</v>
      </c>
      <c r="Z110" s="56">
        <v>50</v>
      </c>
      <c r="AA110" s="56">
        <v>50</v>
      </c>
      <c r="AB110" s="56">
        <v>50</v>
      </c>
      <c r="AC110" s="56">
        <v>0</v>
      </c>
      <c r="AD110" s="56">
        <v>0</v>
      </c>
      <c r="AE110" s="56">
        <v>50</v>
      </c>
      <c r="AF110" s="56">
        <v>50</v>
      </c>
      <c r="AG110" s="56">
        <v>50</v>
      </c>
      <c r="AH110" s="56">
        <v>0</v>
      </c>
      <c r="AI110" s="56">
        <v>50</v>
      </c>
      <c r="AJ110" s="53" t="s">
        <v>346</v>
      </c>
      <c r="AK110" s="56">
        <v>4.5454545454545459</v>
      </c>
      <c r="AL110" s="56">
        <v>4.5454545454545459</v>
      </c>
      <c r="AM110" s="56">
        <v>9.0909090909090917</v>
      </c>
      <c r="AN110" s="56">
        <v>4.5454545454545459</v>
      </c>
      <c r="AO110" s="56">
        <v>0</v>
      </c>
      <c r="AP110" s="56">
        <v>4.5454545454545459</v>
      </c>
      <c r="AQ110" s="56">
        <v>4.5454545454545459</v>
      </c>
      <c r="AR110" s="56">
        <v>9.0909090909090917</v>
      </c>
      <c r="AS110" s="56">
        <v>9.0909090909090917</v>
      </c>
      <c r="AT110" s="56">
        <v>81.818181818181827</v>
      </c>
    </row>
    <row r="111" spans="1:46" ht="15" customHeight="1">
      <c r="A111" s="48" t="s">
        <v>49</v>
      </c>
      <c r="B111" s="91" t="s">
        <v>50</v>
      </c>
      <c r="C111" s="38">
        <v>51</v>
      </c>
      <c r="D111" s="38">
        <v>4</v>
      </c>
      <c r="E111" s="38">
        <v>3</v>
      </c>
      <c r="F111" s="38">
        <v>21</v>
      </c>
      <c r="G111" s="38">
        <v>2</v>
      </c>
      <c r="H111" s="38">
        <v>1</v>
      </c>
      <c r="I111" s="38">
        <v>2</v>
      </c>
      <c r="J111" s="38">
        <v>0</v>
      </c>
      <c r="K111" s="38">
        <v>1</v>
      </c>
      <c r="L111" s="38">
        <v>20</v>
      </c>
      <c r="M111" s="38">
        <v>21</v>
      </c>
      <c r="N111" s="38">
        <v>80</v>
      </c>
      <c r="O111" s="38">
        <v>10</v>
      </c>
      <c r="P111" s="38">
        <v>8</v>
      </c>
      <c r="Q111" s="38">
        <v>17</v>
      </c>
      <c r="R111" s="38">
        <v>8</v>
      </c>
      <c r="S111" s="38">
        <v>4</v>
      </c>
      <c r="T111" s="38">
        <v>7</v>
      </c>
      <c r="U111" s="38">
        <v>2</v>
      </c>
      <c r="V111" s="38">
        <v>5</v>
      </c>
      <c r="W111" s="38">
        <v>7</v>
      </c>
      <c r="X111" s="38">
        <v>50</v>
      </c>
      <c r="Y111" s="38">
        <v>20</v>
      </c>
      <c r="Z111" s="38">
        <v>2</v>
      </c>
      <c r="AA111" s="38">
        <v>2</v>
      </c>
      <c r="AB111" s="38">
        <v>5</v>
      </c>
      <c r="AC111" s="38">
        <v>2</v>
      </c>
      <c r="AD111" s="38">
        <v>0</v>
      </c>
      <c r="AE111" s="38">
        <v>1</v>
      </c>
      <c r="AF111" s="38">
        <v>0</v>
      </c>
      <c r="AG111" s="38">
        <v>1</v>
      </c>
      <c r="AH111" s="38">
        <v>2</v>
      </c>
      <c r="AI111" s="38">
        <v>13</v>
      </c>
      <c r="AJ111" s="38">
        <v>334</v>
      </c>
      <c r="AK111" s="38">
        <v>49</v>
      </c>
      <c r="AL111" s="38">
        <v>39</v>
      </c>
      <c r="AM111" s="38">
        <v>56</v>
      </c>
      <c r="AN111" s="38">
        <v>27</v>
      </c>
      <c r="AO111" s="38">
        <v>10</v>
      </c>
      <c r="AP111" s="38">
        <v>17</v>
      </c>
      <c r="AQ111" s="38">
        <v>8</v>
      </c>
      <c r="AR111" s="38">
        <v>32</v>
      </c>
      <c r="AS111" s="38">
        <v>30</v>
      </c>
      <c r="AT111" s="38">
        <v>219</v>
      </c>
    </row>
    <row r="112" spans="1:46" ht="15" customHeight="1">
      <c r="A112" s="48"/>
      <c r="B112" s="91"/>
      <c r="C112" s="53" t="s">
        <v>346</v>
      </c>
      <c r="D112" s="56">
        <v>7.8431372549019605</v>
      </c>
      <c r="E112" s="56">
        <v>5.8823529411764701</v>
      </c>
      <c r="F112" s="56">
        <v>41.17647058823529</v>
      </c>
      <c r="G112" s="56">
        <v>3.9215686274509802</v>
      </c>
      <c r="H112" s="56">
        <v>1.9607843137254901</v>
      </c>
      <c r="I112" s="56">
        <v>3.9215686274509802</v>
      </c>
      <c r="J112" s="56">
        <v>0</v>
      </c>
      <c r="K112" s="56">
        <v>1.9607843137254901</v>
      </c>
      <c r="L112" s="56">
        <v>39.215686274509807</v>
      </c>
      <c r="M112" s="56">
        <v>41.17647058823529</v>
      </c>
      <c r="N112" s="53" t="s">
        <v>346</v>
      </c>
      <c r="O112" s="56">
        <v>12.5</v>
      </c>
      <c r="P112" s="56">
        <v>10</v>
      </c>
      <c r="Q112" s="56">
        <v>21.25</v>
      </c>
      <c r="R112" s="56">
        <v>10</v>
      </c>
      <c r="S112" s="56">
        <v>5</v>
      </c>
      <c r="T112" s="56">
        <v>8.75</v>
      </c>
      <c r="U112" s="56">
        <v>2.5</v>
      </c>
      <c r="V112" s="56">
        <v>6.25</v>
      </c>
      <c r="W112" s="56">
        <v>8.75</v>
      </c>
      <c r="X112" s="56">
        <v>62.5</v>
      </c>
      <c r="Y112" s="53" t="s">
        <v>346</v>
      </c>
      <c r="Z112" s="56">
        <v>10</v>
      </c>
      <c r="AA112" s="56">
        <v>10</v>
      </c>
      <c r="AB112" s="56">
        <v>25</v>
      </c>
      <c r="AC112" s="56">
        <v>10</v>
      </c>
      <c r="AD112" s="56">
        <v>0</v>
      </c>
      <c r="AE112" s="56">
        <v>5</v>
      </c>
      <c r="AF112" s="56">
        <v>0</v>
      </c>
      <c r="AG112" s="56">
        <v>5</v>
      </c>
      <c r="AH112" s="56">
        <v>10</v>
      </c>
      <c r="AI112" s="56">
        <v>65</v>
      </c>
      <c r="AJ112" s="53" t="s">
        <v>346</v>
      </c>
      <c r="AK112" s="56">
        <v>14.67065868263473</v>
      </c>
      <c r="AL112" s="56">
        <v>11.676646706586826</v>
      </c>
      <c r="AM112" s="56">
        <v>16.766467065868262</v>
      </c>
      <c r="AN112" s="56">
        <v>8.0838323353293404</v>
      </c>
      <c r="AO112" s="56">
        <v>2.9940119760479043</v>
      </c>
      <c r="AP112" s="56">
        <v>5.0898203592814371</v>
      </c>
      <c r="AQ112" s="56">
        <v>2.3952095808383236</v>
      </c>
      <c r="AR112" s="56">
        <v>9.5808383233532943</v>
      </c>
      <c r="AS112" s="56">
        <v>8.9820359281437128</v>
      </c>
      <c r="AT112" s="56">
        <v>65.568862275449106</v>
      </c>
    </row>
    <row r="113" spans="1:46" ht="15" customHeight="1">
      <c r="A113" s="48"/>
      <c r="B113" s="91" t="s">
        <v>51</v>
      </c>
      <c r="C113" s="38">
        <v>104</v>
      </c>
      <c r="D113" s="38">
        <v>7</v>
      </c>
      <c r="E113" s="38">
        <v>3</v>
      </c>
      <c r="F113" s="38">
        <v>25</v>
      </c>
      <c r="G113" s="38">
        <v>6</v>
      </c>
      <c r="H113" s="38">
        <v>7</v>
      </c>
      <c r="I113" s="38">
        <v>6</v>
      </c>
      <c r="J113" s="38">
        <v>2</v>
      </c>
      <c r="K113" s="38">
        <v>5</v>
      </c>
      <c r="L113" s="38">
        <v>18</v>
      </c>
      <c r="M113" s="38">
        <v>62</v>
      </c>
      <c r="N113" s="38">
        <v>148</v>
      </c>
      <c r="O113" s="38">
        <v>30</v>
      </c>
      <c r="P113" s="38">
        <v>19</v>
      </c>
      <c r="Q113" s="38">
        <v>37</v>
      </c>
      <c r="R113" s="38">
        <v>16</v>
      </c>
      <c r="S113" s="38">
        <v>14</v>
      </c>
      <c r="T113" s="38">
        <v>17</v>
      </c>
      <c r="U113" s="38">
        <v>7</v>
      </c>
      <c r="V113" s="38">
        <v>15</v>
      </c>
      <c r="W113" s="38">
        <v>16</v>
      </c>
      <c r="X113" s="38">
        <v>83</v>
      </c>
      <c r="Y113" s="38">
        <v>29</v>
      </c>
      <c r="Z113" s="38">
        <v>2</v>
      </c>
      <c r="AA113" s="38">
        <v>1</v>
      </c>
      <c r="AB113" s="38">
        <v>2</v>
      </c>
      <c r="AC113" s="38">
        <v>2</v>
      </c>
      <c r="AD113" s="38">
        <v>2</v>
      </c>
      <c r="AE113" s="38">
        <v>2</v>
      </c>
      <c r="AF113" s="38">
        <v>0</v>
      </c>
      <c r="AG113" s="38">
        <v>2</v>
      </c>
      <c r="AH113" s="38">
        <v>3</v>
      </c>
      <c r="AI113" s="38">
        <v>23</v>
      </c>
      <c r="AJ113" s="38">
        <v>224</v>
      </c>
      <c r="AK113" s="38">
        <v>41</v>
      </c>
      <c r="AL113" s="38">
        <v>26</v>
      </c>
      <c r="AM113" s="38">
        <v>46</v>
      </c>
      <c r="AN113" s="38">
        <v>28</v>
      </c>
      <c r="AO113" s="38">
        <v>21</v>
      </c>
      <c r="AP113" s="38">
        <v>21</v>
      </c>
      <c r="AQ113" s="38">
        <v>15</v>
      </c>
      <c r="AR113" s="38">
        <v>30</v>
      </c>
      <c r="AS113" s="38">
        <v>13</v>
      </c>
      <c r="AT113" s="38">
        <v>143</v>
      </c>
    </row>
    <row r="114" spans="1:46" ht="15" customHeight="1">
      <c r="A114" s="48"/>
      <c r="B114" s="91"/>
      <c r="C114" s="53" t="s">
        <v>346</v>
      </c>
      <c r="D114" s="56">
        <v>6.7307692307692308</v>
      </c>
      <c r="E114" s="56">
        <v>2.8846153846153846</v>
      </c>
      <c r="F114" s="56">
        <v>24.03846153846154</v>
      </c>
      <c r="G114" s="56">
        <v>5.7692307692307692</v>
      </c>
      <c r="H114" s="56">
        <v>6.7307692307692308</v>
      </c>
      <c r="I114" s="56">
        <v>5.7692307692307692</v>
      </c>
      <c r="J114" s="56">
        <v>1.9230769230769231</v>
      </c>
      <c r="K114" s="56">
        <v>4.8076923076923084</v>
      </c>
      <c r="L114" s="56">
        <v>17.307692307692307</v>
      </c>
      <c r="M114" s="56">
        <v>59.615384615384613</v>
      </c>
      <c r="N114" s="53" t="s">
        <v>346</v>
      </c>
      <c r="O114" s="56">
        <v>20.27027027027027</v>
      </c>
      <c r="P114" s="56">
        <v>12.837837837837837</v>
      </c>
      <c r="Q114" s="56">
        <v>25</v>
      </c>
      <c r="R114" s="56">
        <v>10.810810810810811</v>
      </c>
      <c r="S114" s="56">
        <v>9.4594594594594597</v>
      </c>
      <c r="T114" s="56">
        <v>11.486486486486488</v>
      </c>
      <c r="U114" s="56">
        <v>4.7297297297297298</v>
      </c>
      <c r="V114" s="56">
        <v>10.135135135135135</v>
      </c>
      <c r="W114" s="56">
        <v>10.810810810810811</v>
      </c>
      <c r="X114" s="56">
        <v>56.081081081081088</v>
      </c>
      <c r="Y114" s="53" t="s">
        <v>346</v>
      </c>
      <c r="Z114" s="56">
        <v>6.8965517241379306</v>
      </c>
      <c r="AA114" s="56">
        <v>3.4482758620689653</v>
      </c>
      <c r="AB114" s="56">
        <v>6.8965517241379306</v>
      </c>
      <c r="AC114" s="56">
        <v>6.8965517241379306</v>
      </c>
      <c r="AD114" s="56">
        <v>6.8965517241379306</v>
      </c>
      <c r="AE114" s="56">
        <v>6.8965517241379306</v>
      </c>
      <c r="AF114" s="56">
        <v>0</v>
      </c>
      <c r="AG114" s="56">
        <v>6.8965517241379306</v>
      </c>
      <c r="AH114" s="56">
        <v>10.344827586206897</v>
      </c>
      <c r="AI114" s="56">
        <v>79.310344827586206</v>
      </c>
      <c r="AJ114" s="53" t="s">
        <v>346</v>
      </c>
      <c r="AK114" s="56">
        <v>18.303571428571427</v>
      </c>
      <c r="AL114" s="56">
        <v>11.607142857142858</v>
      </c>
      <c r="AM114" s="56">
        <v>20.535714285714285</v>
      </c>
      <c r="AN114" s="56">
        <v>12.5</v>
      </c>
      <c r="AO114" s="56">
        <v>9.375</v>
      </c>
      <c r="AP114" s="56">
        <v>9.375</v>
      </c>
      <c r="AQ114" s="56">
        <v>6.6964285714285712</v>
      </c>
      <c r="AR114" s="56">
        <v>13.392857142857142</v>
      </c>
      <c r="AS114" s="56">
        <v>5.8035714285714288</v>
      </c>
      <c r="AT114" s="56">
        <v>63.839285714285708</v>
      </c>
    </row>
    <row r="115" spans="1:46" ht="15" customHeight="1">
      <c r="A115" s="48"/>
      <c r="B115" s="91" t="s">
        <v>52</v>
      </c>
      <c r="C115" s="38">
        <v>500</v>
      </c>
      <c r="D115" s="38">
        <v>28</v>
      </c>
      <c r="E115" s="38">
        <v>21</v>
      </c>
      <c r="F115" s="38">
        <v>143</v>
      </c>
      <c r="G115" s="38">
        <v>49</v>
      </c>
      <c r="H115" s="38">
        <v>33</v>
      </c>
      <c r="I115" s="38">
        <v>29</v>
      </c>
      <c r="J115" s="38">
        <v>8</v>
      </c>
      <c r="K115" s="38">
        <v>22</v>
      </c>
      <c r="L115" s="38">
        <v>77</v>
      </c>
      <c r="M115" s="38">
        <v>291</v>
      </c>
      <c r="N115" s="38">
        <v>501</v>
      </c>
      <c r="O115" s="38">
        <v>89</v>
      </c>
      <c r="P115" s="38">
        <v>49</v>
      </c>
      <c r="Q115" s="38">
        <v>131</v>
      </c>
      <c r="R115" s="38">
        <v>54</v>
      </c>
      <c r="S115" s="38">
        <v>31</v>
      </c>
      <c r="T115" s="38">
        <v>51</v>
      </c>
      <c r="U115" s="38">
        <v>18</v>
      </c>
      <c r="V115" s="38">
        <v>44</v>
      </c>
      <c r="W115" s="38">
        <v>74</v>
      </c>
      <c r="X115" s="38">
        <v>263</v>
      </c>
      <c r="Y115" s="38">
        <v>34</v>
      </c>
      <c r="Z115" s="38">
        <v>4</v>
      </c>
      <c r="AA115" s="38">
        <v>1</v>
      </c>
      <c r="AB115" s="38">
        <v>6</v>
      </c>
      <c r="AC115" s="38">
        <v>2</v>
      </c>
      <c r="AD115" s="38">
        <v>1</v>
      </c>
      <c r="AE115" s="38">
        <v>2</v>
      </c>
      <c r="AF115" s="38">
        <v>0</v>
      </c>
      <c r="AG115" s="38">
        <v>1</v>
      </c>
      <c r="AH115" s="38">
        <v>1</v>
      </c>
      <c r="AI115" s="38">
        <v>24</v>
      </c>
      <c r="AJ115" s="38">
        <v>396</v>
      </c>
      <c r="AK115" s="38">
        <v>69</v>
      </c>
      <c r="AL115" s="38">
        <v>40</v>
      </c>
      <c r="AM115" s="38">
        <v>97</v>
      </c>
      <c r="AN115" s="38">
        <v>38</v>
      </c>
      <c r="AO115" s="38">
        <v>18</v>
      </c>
      <c r="AP115" s="38">
        <v>37</v>
      </c>
      <c r="AQ115" s="38">
        <v>10</v>
      </c>
      <c r="AR115" s="38">
        <v>43</v>
      </c>
      <c r="AS115" s="38">
        <v>40</v>
      </c>
      <c r="AT115" s="38">
        <v>228</v>
      </c>
    </row>
    <row r="116" spans="1:46" ht="15" customHeight="1">
      <c r="A116" s="48"/>
      <c r="B116" s="91"/>
      <c r="C116" s="53" t="s">
        <v>346</v>
      </c>
      <c r="D116" s="56">
        <v>5.6000000000000005</v>
      </c>
      <c r="E116" s="56">
        <v>4.2</v>
      </c>
      <c r="F116" s="56">
        <v>28.599999999999998</v>
      </c>
      <c r="G116" s="56">
        <v>9.8000000000000007</v>
      </c>
      <c r="H116" s="56">
        <v>6.6000000000000005</v>
      </c>
      <c r="I116" s="56">
        <v>5.8000000000000007</v>
      </c>
      <c r="J116" s="56">
        <v>1.6</v>
      </c>
      <c r="K116" s="56">
        <v>4.3999999999999995</v>
      </c>
      <c r="L116" s="56">
        <v>15.4</v>
      </c>
      <c r="M116" s="56">
        <v>58.199999999999996</v>
      </c>
      <c r="N116" s="53" t="s">
        <v>346</v>
      </c>
      <c r="O116" s="56">
        <v>17.764471057884233</v>
      </c>
      <c r="P116" s="56">
        <v>9.780439121756487</v>
      </c>
      <c r="Q116" s="56">
        <v>26.147704590818364</v>
      </c>
      <c r="R116" s="56">
        <v>10.778443113772456</v>
      </c>
      <c r="S116" s="56">
        <v>6.1876247504990021</v>
      </c>
      <c r="T116" s="56">
        <v>10.179640718562874</v>
      </c>
      <c r="U116" s="56">
        <v>3.5928143712574849</v>
      </c>
      <c r="V116" s="56">
        <v>8.7824351297405201</v>
      </c>
      <c r="W116" s="56">
        <v>14.770459081836327</v>
      </c>
      <c r="X116" s="56">
        <v>52.495009980039917</v>
      </c>
      <c r="Y116" s="53" t="s">
        <v>346</v>
      </c>
      <c r="Z116" s="56">
        <v>11.76470588235294</v>
      </c>
      <c r="AA116" s="56">
        <v>2.9411764705882351</v>
      </c>
      <c r="AB116" s="56">
        <v>17.647058823529413</v>
      </c>
      <c r="AC116" s="56">
        <v>5.8823529411764701</v>
      </c>
      <c r="AD116" s="56">
        <v>2.9411764705882351</v>
      </c>
      <c r="AE116" s="56">
        <v>5.8823529411764701</v>
      </c>
      <c r="AF116" s="56">
        <v>0</v>
      </c>
      <c r="AG116" s="56">
        <v>2.9411764705882351</v>
      </c>
      <c r="AH116" s="56">
        <v>2.9411764705882351</v>
      </c>
      <c r="AI116" s="56">
        <v>70.588235294117652</v>
      </c>
      <c r="AJ116" s="53" t="s">
        <v>346</v>
      </c>
      <c r="AK116" s="56">
        <v>17.424242424242426</v>
      </c>
      <c r="AL116" s="56">
        <v>10.1010101010101</v>
      </c>
      <c r="AM116" s="56">
        <v>24.494949494949495</v>
      </c>
      <c r="AN116" s="56">
        <v>9.5959595959595951</v>
      </c>
      <c r="AO116" s="56">
        <v>4.5454545454545459</v>
      </c>
      <c r="AP116" s="56">
        <v>9.3434343434343443</v>
      </c>
      <c r="AQ116" s="56">
        <v>2.5252525252525251</v>
      </c>
      <c r="AR116" s="56">
        <v>10.85858585858586</v>
      </c>
      <c r="AS116" s="56">
        <v>10.1010101010101</v>
      </c>
      <c r="AT116" s="56">
        <v>57.575757575757578</v>
      </c>
    </row>
    <row r="117" spans="1:46" ht="15" customHeight="1">
      <c r="A117" s="48"/>
      <c r="B117" s="91" t="s">
        <v>53</v>
      </c>
      <c r="C117" s="38">
        <v>803</v>
      </c>
      <c r="D117" s="38">
        <v>72</v>
      </c>
      <c r="E117" s="38">
        <v>41</v>
      </c>
      <c r="F117" s="38">
        <v>213</v>
      </c>
      <c r="G117" s="38">
        <v>77</v>
      </c>
      <c r="H117" s="38">
        <v>42</v>
      </c>
      <c r="I117" s="38">
        <v>46</v>
      </c>
      <c r="J117" s="38">
        <v>10</v>
      </c>
      <c r="K117" s="38">
        <v>44</v>
      </c>
      <c r="L117" s="38">
        <v>114</v>
      </c>
      <c r="M117" s="38">
        <v>474</v>
      </c>
      <c r="N117" s="38">
        <v>453</v>
      </c>
      <c r="O117" s="38">
        <v>80</v>
      </c>
      <c r="P117" s="38">
        <v>43</v>
      </c>
      <c r="Q117" s="38">
        <v>117</v>
      </c>
      <c r="R117" s="38">
        <v>65</v>
      </c>
      <c r="S117" s="38">
        <v>37</v>
      </c>
      <c r="T117" s="38">
        <v>45</v>
      </c>
      <c r="U117" s="38">
        <v>16</v>
      </c>
      <c r="V117" s="38">
        <v>37</v>
      </c>
      <c r="W117" s="38">
        <v>47</v>
      </c>
      <c r="X117" s="38">
        <v>242</v>
      </c>
      <c r="Y117" s="38">
        <v>57</v>
      </c>
      <c r="Z117" s="38">
        <v>10</v>
      </c>
      <c r="AA117" s="38">
        <v>6</v>
      </c>
      <c r="AB117" s="38">
        <v>23</v>
      </c>
      <c r="AC117" s="38">
        <v>10</v>
      </c>
      <c r="AD117" s="38">
        <v>4</v>
      </c>
      <c r="AE117" s="38">
        <v>8</v>
      </c>
      <c r="AF117" s="38">
        <v>1</v>
      </c>
      <c r="AG117" s="38">
        <v>4</v>
      </c>
      <c r="AH117" s="38">
        <v>4</v>
      </c>
      <c r="AI117" s="38">
        <v>24</v>
      </c>
      <c r="AJ117" s="38">
        <v>354</v>
      </c>
      <c r="AK117" s="38">
        <v>64</v>
      </c>
      <c r="AL117" s="38">
        <v>50</v>
      </c>
      <c r="AM117" s="38">
        <v>86</v>
      </c>
      <c r="AN117" s="38">
        <v>35</v>
      </c>
      <c r="AO117" s="38">
        <v>22</v>
      </c>
      <c r="AP117" s="38">
        <v>34</v>
      </c>
      <c r="AQ117" s="38">
        <v>12</v>
      </c>
      <c r="AR117" s="38">
        <v>48</v>
      </c>
      <c r="AS117" s="38">
        <v>41</v>
      </c>
      <c r="AT117" s="38">
        <v>207</v>
      </c>
    </row>
    <row r="118" spans="1:46" ht="15" customHeight="1">
      <c r="A118" s="48"/>
      <c r="B118" s="91"/>
      <c r="C118" s="53" t="s">
        <v>346</v>
      </c>
      <c r="D118" s="56">
        <v>8.9663760896637612</v>
      </c>
      <c r="E118" s="56">
        <v>5.1058530510585305</v>
      </c>
      <c r="F118" s="56">
        <v>26.525529265255294</v>
      </c>
      <c r="G118" s="56">
        <v>9.5890410958904102</v>
      </c>
      <c r="H118" s="56">
        <v>5.230386052303861</v>
      </c>
      <c r="I118" s="56">
        <v>5.7285180572851804</v>
      </c>
      <c r="J118" s="56">
        <v>1.2453300124533</v>
      </c>
      <c r="K118" s="56">
        <v>5.4794520547945202</v>
      </c>
      <c r="L118" s="56">
        <v>14.196762141967623</v>
      </c>
      <c r="M118" s="56">
        <v>59.028642590286431</v>
      </c>
      <c r="N118" s="53" t="s">
        <v>346</v>
      </c>
      <c r="O118" s="56">
        <v>17.660044150110377</v>
      </c>
      <c r="P118" s="56">
        <v>9.4922737306843263</v>
      </c>
      <c r="Q118" s="56">
        <v>25.827814569536422</v>
      </c>
      <c r="R118" s="56">
        <v>14.348785871964681</v>
      </c>
      <c r="S118" s="56">
        <v>8.1677704194260485</v>
      </c>
      <c r="T118" s="56">
        <v>9.9337748344370862</v>
      </c>
      <c r="U118" s="56">
        <v>3.5320088300220749</v>
      </c>
      <c r="V118" s="56">
        <v>8.1677704194260485</v>
      </c>
      <c r="W118" s="56">
        <v>10.375275938189846</v>
      </c>
      <c r="X118" s="56">
        <v>53.421633554083883</v>
      </c>
      <c r="Y118" s="53" t="s">
        <v>346</v>
      </c>
      <c r="Z118" s="56">
        <v>17.543859649122805</v>
      </c>
      <c r="AA118" s="56">
        <v>10.526315789473683</v>
      </c>
      <c r="AB118" s="56">
        <v>40.350877192982452</v>
      </c>
      <c r="AC118" s="56">
        <v>17.543859649122805</v>
      </c>
      <c r="AD118" s="56">
        <v>7.0175438596491224</v>
      </c>
      <c r="AE118" s="56">
        <v>14.035087719298245</v>
      </c>
      <c r="AF118" s="56">
        <v>1.7543859649122806</v>
      </c>
      <c r="AG118" s="56">
        <v>7.0175438596491224</v>
      </c>
      <c r="AH118" s="56">
        <v>7.0175438596491224</v>
      </c>
      <c r="AI118" s="56">
        <v>42.105263157894733</v>
      </c>
      <c r="AJ118" s="53" t="s">
        <v>346</v>
      </c>
      <c r="AK118" s="56">
        <v>18.07909604519774</v>
      </c>
      <c r="AL118" s="56">
        <v>14.124293785310735</v>
      </c>
      <c r="AM118" s="56">
        <v>24.293785310734464</v>
      </c>
      <c r="AN118" s="56">
        <v>9.8870056497175138</v>
      </c>
      <c r="AO118" s="56">
        <v>6.2146892655367232</v>
      </c>
      <c r="AP118" s="56">
        <v>9.6045197740112993</v>
      </c>
      <c r="AQ118" s="56">
        <v>3.3898305084745761</v>
      </c>
      <c r="AR118" s="56">
        <v>13.559322033898304</v>
      </c>
      <c r="AS118" s="56">
        <v>11.581920903954803</v>
      </c>
      <c r="AT118" s="56">
        <v>58.474576271186443</v>
      </c>
    </row>
    <row r="119" spans="1:46" ht="15" customHeight="1">
      <c r="A119" s="48"/>
      <c r="B119" s="91" t="s">
        <v>55</v>
      </c>
      <c r="C119" s="38">
        <v>557</v>
      </c>
      <c r="D119" s="38">
        <v>48</v>
      </c>
      <c r="E119" s="38">
        <v>26</v>
      </c>
      <c r="F119" s="38">
        <v>111</v>
      </c>
      <c r="G119" s="38">
        <v>53</v>
      </c>
      <c r="H119" s="38">
        <v>30</v>
      </c>
      <c r="I119" s="38">
        <v>29</v>
      </c>
      <c r="J119" s="38">
        <v>8</v>
      </c>
      <c r="K119" s="38">
        <v>28</v>
      </c>
      <c r="L119" s="38">
        <v>35</v>
      </c>
      <c r="M119" s="38">
        <v>374</v>
      </c>
      <c r="N119" s="38">
        <v>881</v>
      </c>
      <c r="O119" s="38">
        <v>128</v>
      </c>
      <c r="P119" s="38">
        <v>85</v>
      </c>
      <c r="Q119" s="38">
        <v>191</v>
      </c>
      <c r="R119" s="38">
        <v>94</v>
      </c>
      <c r="S119" s="38">
        <v>58</v>
      </c>
      <c r="T119" s="38">
        <v>72</v>
      </c>
      <c r="U119" s="38">
        <v>36</v>
      </c>
      <c r="V119" s="38">
        <v>60</v>
      </c>
      <c r="W119" s="38">
        <v>69</v>
      </c>
      <c r="X119" s="38">
        <v>546</v>
      </c>
      <c r="Y119" s="38">
        <v>57</v>
      </c>
      <c r="Z119" s="38">
        <v>10</v>
      </c>
      <c r="AA119" s="38">
        <v>7</v>
      </c>
      <c r="AB119" s="38">
        <v>21</v>
      </c>
      <c r="AC119" s="38">
        <v>9</v>
      </c>
      <c r="AD119" s="38">
        <v>5</v>
      </c>
      <c r="AE119" s="38">
        <v>4</v>
      </c>
      <c r="AF119" s="38">
        <v>2</v>
      </c>
      <c r="AG119" s="38">
        <v>2</v>
      </c>
      <c r="AH119" s="38">
        <v>9</v>
      </c>
      <c r="AI119" s="38">
        <v>27</v>
      </c>
      <c r="AJ119" s="38">
        <v>500</v>
      </c>
      <c r="AK119" s="38">
        <v>73</v>
      </c>
      <c r="AL119" s="38">
        <v>46</v>
      </c>
      <c r="AM119" s="38">
        <v>97</v>
      </c>
      <c r="AN119" s="38">
        <v>50</v>
      </c>
      <c r="AO119" s="38">
        <v>23</v>
      </c>
      <c r="AP119" s="38">
        <v>36</v>
      </c>
      <c r="AQ119" s="38">
        <v>19</v>
      </c>
      <c r="AR119" s="38">
        <v>41</v>
      </c>
      <c r="AS119" s="38">
        <v>32</v>
      </c>
      <c r="AT119" s="38">
        <v>336</v>
      </c>
    </row>
    <row r="120" spans="1:46" ht="15" customHeight="1">
      <c r="A120" s="48"/>
      <c r="B120" s="91"/>
      <c r="C120" s="53" t="s">
        <v>346</v>
      </c>
      <c r="D120" s="56">
        <v>8.6175942549371634</v>
      </c>
      <c r="E120" s="56">
        <v>4.6678635547576297</v>
      </c>
      <c r="F120" s="56">
        <v>19.928186714542189</v>
      </c>
      <c r="G120" s="56">
        <v>9.5152603231597848</v>
      </c>
      <c r="H120" s="56">
        <v>5.3859964093357267</v>
      </c>
      <c r="I120" s="56">
        <v>5.2064631956912031</v>
      </c>
      <c r="J120" s="56">
        <v>1.4362657091561939</v>
      </c>
      <c r="K120" s="56">
        <v>5.0269299820466786</v>
      </c>
      <c r="L120" s="56">
        <v>6.2836624775583481</v>
      </c>
      <c r="M120" s="56">
        <v>67.145421903052068</v>
      </c>
      <c r="N120" s="53" t="s">
        <v>346</v>
      </c>
      <c r="O120" s="56">
        <v>14.52894438138479</v>
      </c>
      <c r="P120" s="56">
        <v>9.6481271282633365</v>
      </c>
      <c r="Q120" s="56">
        <v>21.679909194097615</v>
      </c>
      <c r="R120" s="56">
        <v>10.669693530079455</v>
      </c>
      <c r="S120" s="56">
        <v>6.583427922814983</v>
      </c>
      <c r="T120" s="56">
        <v>8.172531214528945</v>
      </c>
      <c r="U120" s="56">
        <v>4.0862656072644725</v>
      </c>
      <c r="V120" s="56">
        <v>6.8104426787741197</v>
      </c>
      <c r="W120" s="56">
        <v>7.8320090805902378</v>
      </c>
      <c r="X120" s="56">
        <v>61.975028376844499</v>
      </c>
      <c r="Y120" s="53" t="s">
        <v>346</v>
      </c>
      <c r="Z120" s="56">
        <v>17.543859649122805</v>
      </c>
      <c r="AA120" s="56">
        <v>12.280701754385964</v>
      </c>
      <c r="AB120" s="56">
        <v>36.84210526315789</v>
      </c>
      <c r="AC120" s="56">
        <v>15.789473684210526</v>
      </c>
      <c r="AD120" s="56">
        <v>8.7719298245614024</v>
      </c>
      <c r="AE120" s="56">
        <v>7.0175438596491224</v>
      </c>
      <c r="AF120" s="56">
        <v>3.5087719298245612</v>
      </c>
      <c r="AG120" s="56">
        <v>3.5087719298245612</v>
      </c>
      <c r="AH120" s="56">
        <v>15.789473684210526</v>
      </c>
      <c r="AI120" s="56">
        <v>47.368421052631575</v>
      </c>
      <c r="AJ120" s="53" t="s">
        <v>346</v>
      </c>
      <c r="AK120" s="56">
        <v>14.6</v>
      </c>
      <c r="AL120" s="56">
        <v>9.1999999999999993</v>
      </c>
      <c r="AM120" s="56">
        <v>19.400000000000002</v>
      </c>
      <c r="AN120" s="56">
        <v>10</v>
      </c>
      <c r="AO120" s="56">
        <v>4.5999999999999996</v>
      </c>
      <c r="AP120" s="56">
        <v>7.1999999999999993</v>
      </c>
      <c r="AQ120" s="56">
        <v>3.8</v>
      </c>
      <c r="AR120" s="56">
        <v>8.2000000000000011</v>
      </c>
      <c r="AS120" s="56">
        <v>6.4</v>
      </c>
      <c r="AT120" s="56">
        <v>67.2</v>
      </c>
    </row>
    <row r="121" spans="1:46" ht="15" customHeight="1">
      <c r="A121" s="48"/>
      <c r="B121" s="91" t="s">
        <v>54</v>
      </c>
      <c r="C121" s="38">
        <v>48</v>
      </c>
      <c r="D121" s="38">
        <v>3</v>
      </c>
      <c r="E121" s="38">
        <v>1</v>
      </c>
      <c r="F121" s="38">
        <v>7</v>
      </c>
      <c r="G121" s="38">
        <v>4</v>
      </c>
      <c r="H121" s="38">
        <v>0</v>
      </c>
      <c r="I121" s="38">
        <v>2</v>
      </c>
      <c r="J121" s="38">
        <v>1</v>
      </c>
      <c r="K121" s="38">
        <v>2</v>
      </c>
      <c r="L121" s="38">
        <v>6</v>
      </c>
      <c r="M121" s="38">
        <v>34</v>
      </c>
      <c r="N121" s="38">
        <v>84</v>
      </c>
      <c r="O121" s="38">
        <v>10</v>
      </c>
      <c r="P121" s="38">
        <v>6</v>
      </c>
      <c r="Q121" s="38">
        <v>16</v>
      </c>
      <c r="R121" s="38">
        <v>10</v>
      </c>
      <c r="S121" s="38">
        <v>3</v>
      </c>
      <c r="T121" s="38">
        <v>9</v>
      </c>
      <c r="U121" s="38">
        <v>0</v>
      </c>
      <c r="V121" s="38">
        <v>7</v>
      </c>
      <c r="W121" s="38">
        <v>13</v>
      </c>
      <c r="X121" s="38">
        <v>49</v>
      </c>
      <c r="Y121" s="38">
        <v>3</v>
      </c>
      <c r="Z121" s="38">
        <v>1</v>
      </c>
      <c r="AA121" s="38">
        <v>1</v>
      </c>
      <c r="AB121" s="38">
        <v>1</v>
      </c>
      <c r="AC121" s="38">
        <v>0</v>
      </c>
      <c r="AD121" s="38">
        <v>0</v>
      </c>
      <c r="AE121" s="38">
        <v>1</v>
      </c>
      <c r="AF121" s="38">
        <v>1</v>
      </c>
      <c r="AG121" s="38">
        <v>1</v>
      </c>
      <c r="AH121" s="38">
        <v>0</v>
      </c>
      <c r="AI121" s="38">
        <v>2</v>
      </c>
      <c r="AJ121" s="38">
        <v>47</v>
      </c>
      <c r="AK121" s="38">
        <v>4</v>
      </c>
      <c r="AL121" s="38">
        <v>2</v>
      </c>
      <c r="AM121" s="38">
        <v>7</v>
      </c>
      <c r="AN121" s="38">
        <v>2</v>
      </c>
      <c r="AO121" s="38">
        <v>4</v>
      </c>
      <c r="AP121" s="38">
        <v>3</v>
      </c>
      <c r="AQ121" s="38">
        <v>2</v>
      </c>
      <c r="AR121" s="38">
        <v>4</v>
      </c>
      <c r="AS121" s="38">
        <v>3</v>
      </c>
      <c r="AT121" s="38">
        <v>34</v>
      </c>
    </row>
    <row r="122" spans="1:46" ht="15" customHeight="1">
      <c r="A122" s="90"/>
      <c r="B122" s="91"/>
      <c r="C122" s="53" t="s">
        <v>346</v>
      </c>
      <c r="D122" s="56">
        <v>6.25</v>
      </c>
      <c r="E122" s="56">
        <v>2.083333333333333</v>
      </c>
      <c r="F122" s="56">
        <v>14.583333333333334</v>
      </c>
      <c r="G122" s="56">
        <v>8.3333333333333321</v>
      </c>
      <c r="H122" s="56">
        <v>0</v>
      </c>
      <c r="I122" s="56">
        <v>4.1666666666666661</v>
      </c>
      <c r="J122" s="56">
        <v>2.083333333333333</v>
      </c>
      <c r="K122" s="56">
        <v>4.1666666666666661</v>
      </c>
      <c r="L122" s="56">
        <v>12.5</v>
      </c>
      <c r="M122" s="56">
        <v>70.833333333333343</v>
      </c>
      <c r="N122" s="53" t="s">
        <v>346</v>
      </c>
      <c r="O122" s="56">
        <v>11.904761904761903</v>
      </c>
      <c r="P122" s="56">
        <v>7.1428571428571423</v>
      </c>
      <c r="Q122" s="56">
        <v>19.047619047619047</v>
      </c>
      <c r="R122" s="56">
        <v>11.904761904761903</v>
      </c>
      <c r="S122" s="56">
        <v>3.5714285714285712</v>
      </c>
      <c r="T122" s="56">
        <v>10.714285714285714</v>
      </c>
      <c r="U122" s="56">
        <v>0</v>
      </c>
      <c r="V122" s="56">
        <v>8.3333333333333321</v>
      </c>
      <c r="W122" s="56">
        <v>15.476190476190476</v>
      </c>
      <c r="X122" s="56">
        <v>58.333333333333336</v>
      </c>
      <c r="Y122" s="53" t="s">
        <v>346</v>
      </c>
      <c r="Z122" s="56">
        <v>33.333333333333329</v>
      </c>
      <c r="AA122" s="56">
        <v>33.333333333333329</v>
      </c>
      <c r="AB122" s="56">
        <v>33.333333333333329</v>
      </c>
      <c r="AC122" s="56">
        <v>0</v>
      </c>
      <c r="AD122" s="56">
        <v>0</v>
      </c>
      <c r="AE122" s="56">
        <v>33.333333333333329</v>
      </c>
      <c r="AF122" s="56">
        <v>33.333333333333329</v>
      </c>
      <c r="AG122" s="56">
        <v>33.333333333333329</v>
      </c>
      <c r="AH122" s="56">
        <v>0</v>
      </c>
      <c r="AI122" s="56">
        <v>66.666666666666657</v>
      </c>
      <c r="AJ122" s="53" t="s">
        <v>346</v>
      </c>
      <c r="AK122" s="56">
        <v>8.5106382978723403</v>
      </c>
      <c r="AL122" s="56">
        <v>4.2553191489361701</v>
      </c>
      <c r="AM122" s="56">
        <v>14.893617021276595</v>
      </c>
      <c r="AN122" s="56">
        <v>4.2553191489361701</v>
      </c>
      <c r="AO122" s="56">
        <v>8.5106382978723403</v>
      </c>
      <c r="AP122" s="56">
        <v>6.3829787234042552</v>
      </c>
      <c r="AQ122" s="56">
        <v>4.2553191489361701</v>
      </c>
      <c r="AR122" s="56">
        <v>8.5106382978723403</v>
      </c>
      <c r="AS122" s="56">
        <v>6.3829787234042552</v>
      </c>
      <c r="AT122" s="56">
        <v>72.340425531914903</v>
      </c>
    </row>
    <row r="123" spans="1:46" ht="15" customHeight="1">
      <c r="A123" s="48" t="s">
        <v>56</v>
      </c>
      <c r="B123" s="24" t="s">
        <v>57</v>
      </c>
      <c r="C123" s="38">
        <v>20</v>
      </c>
      <c r="D123" s="38">
        <v>3</v>
      </c>
      <c r="E123" s="38">
        <v>2</v>
      </c>
      <c r="F123" s="38">
        <v>10</v>
      </c>
      <c r="G123" s="38">
        <v>3</v>
      </c>
      <c r="H123" s="38">
        <v>2</v>
      </c>
      <c r="I123" s="38">
        <v>1</v>
      </c>
      <c r="J123" s="38">
        <v>0</v>
      </c>
      <c r="K123" s="38">
        <v>1</v>
      </c>
      <c r="L123" s="38">
        <v>3</v>
      </c>
      <c r="M123" s="38">
        <v>8</v>
      </c>
      <c r="N123" s="38">
        <v>352</v>
      </c>
      <c r="O123" s="38">
        <v>56</v>
      </c>
      <c r="P123" s="38">
        <v>42</v>
      </c>
      <c r="Q123" s="38">
        <v>82</v>
      </c>
      <c r="R123" s="38">
        <v>37</v>
      </c>
      <c r="S123" s="38">
        <v>20</v>
      </c>
      <c r="T123" s="38">
        <v>32</v>
      </c>
      <c r="U123" s="38">
        <v>11</v>
      </c>
      <c r="V123" s="38">
        <v>30</v>
      </c>
      <c r="W123" s="38">
        <v>32</v>
      </c>
      <c r="X123" s="38">
        <v>215</v>
      </c>
      <c r="Y123" s="38">
        <v>7</v>
      </c>
      <c r="Z123" s="38">
        <v>0</v>
      </c>
      <c r="AA123" s="38">
        <v>1</v>
      </c>
      <c r="AB123" s="38">
        <v>2</v>
      </c>
      <c r="AC123" s="38">
        <v>1</v>
      </c>
      <c r="AD123" s="38">
        <v>0</v>
      </c>
      <c r="AE123" s="38">
        <v>0</v>
      </c>
      <c r="AF123" s="38">
        <v>1</v>
      </c>
      <c r="AG123" s="38">
        <v>1</v>
      </c>
      <c r="AH123" s="38">
        <v>1</v>
      </c>
      <c r="AI123" s="38">
        <v>5</v>
      </c>
      <c r="AJ123" s="38">
        <v>90</v>
      </c>
      <c r="AK123" s="38">
        <v>12</v>
      </c>
      <c r="AL123" s="38">
        <v>11</v>
      </c>
      <c r="AM123" s="38">
        <v>12</v>
      </c>
      <c r="AN123" s="38">
        <v>12</v>
      </c>
      <c r="AO123" s="38">
        <v>5</v>
      </c>
      <c r="AP123" s="38">
        <v>8</v>
      </c>
      <c r="AQ123" s="38">
        <v>2</v>
      </c>
      <c r="AR123" s="38">
        <v>5</v>
      </c>
      <c r="AS123" s="38">
        <v>8</v>
      </c>
      <c r="AT123" s="38">
        <v>58</v>
      </c>
    </row>
    <row r="124" spans="1:46" ht="15" customHeight="1">
      <c r="A124" s="48"/>
      <c r="B124" s="24"/>
      <c r="C124" s="53" t="s">
        <v>346</v>
      </c>
      <c r="D124" s="56">
        <v>15</v>
      </c>
      <c r="E124" s="56">
        <v>10</v>
      </c>
      <c r="F124" s="56">
        <v>50</v>
      </c>
      <c r="G124" s="56">
        <v>15</v>
      </c>
      <c r="H124" s="56">
        <v>10</v>
      </c>
      <c r="I124" s="56">
        <v>5</v>
      </c>
      <c r="J124" s="56">
        <v>0</v>
      </c>
      <c r="K124" s="56">
        <v>5</v>
      </c>
      <c r="L124" s="56">
        <v>15</v>
      </c>
      <c r="M124" s="56">
        <v>40</v>
      </c>
      <c r="N124" s="53" t="s">
        <v>346</v>
      </c>
      <c r="O124" s="56">
        <v>15.909090909090908</v>
      </c>
      <c r="P124" s="56">
        <v>11.931818181818182</v>
      </c>
      <c r="Q124" s="56">
        <v>23.295454545454543</v>
      </c>
      <c r="R124" s="56">
        <v>10.511363636363637</v>
      </c>
      <c r="S124" s="56">
        <v>5.6818181818181817</v>
      </c>
      <c r="T124" s="56">
        <v>9.0909090909090917</v>
      </c>
      <c r="U124" s="56">
        <v>3.125</v>
      </c>
      <c r="V124" s="56">
        <v>8.5227272727272716</v>
      </c>
      <c r="W124" s="56">
        <v>9.0909090909090917</v>
      </c>
      <c r="X124" s="56">
        <v>61.07954545454546</v>
      </c>
      <c r="Y124" s="53" t="s">
        <v>346</v>
      </c>
      <c r="Z124" s="56">
        <v>0</v>
      </c>
      <c r="AA124" s="56">
        <v>14.285714285714285</v>
      </c>
      <c r="AB124" s="56">
        <v>28.571428571428569</v>
      </c>
      <c r="AC124" s="56">
        <v>14.285714285714285</v>
      </c>
      <c r="AD124" s="56">
        <v>0</v>
      </c>
      <c r="AE124" s="56">
        <v>0</v>
      </c>
      <c r="AF124" s="56">
        <v>14.285714285714285</v>
      </c>
      <c r="AG124" s="56">
        <v>14.285714285714285</v>
      </c>
      <c r="AH124" s="56">
        <v>14.285714285714285</v>
      </c>
      <c r="AI124" s="56">
        <v>71.428571428571431</v>
      </c>
      <c r="AJ124" s="53" t="s">
        <v>346</v>
      </c>
      <c r="AK124" s="56">
        <v>13.333333333333334</v>
      </c>
      <c r="AL124" s="56">
        <v>12.222222222222221</v>
      </c>
      <c r="AM124" s="56">
        <v>13.333333333333334</v>
      </c>
      <c r="AN124" s="56">
        <v>13.333333333333334</v>
      </c>
      <c r="AO124" s="56">
        <v>5.5555555555555554</v>
      </c>
      <c r="AP124" s="56">
        <v>8.8888888888888893</v>
      </c>
      <c r="AQ124" s="56">
        <v>2.2222222222222223</v>
      </c>
      <c r="AR124" s="56">
        <v>5.5555555555555554</v>
      </c>
      <c r="AS124" s="56">
        <v>8.8888888888888893</v>
      </c>
      <c r="AT124" s="56">
        <v>64.444444444444443</v>
      </c>
    </row>
    <row r="125" spans="1:46" ht="15" customHeight="1">
      <c r="A125" s="48"/>
      <c r="B125" s="24" t="s">
        <v>58</v>
      </c>
      <c r="C125" s="38">
        <v>98</v>
      </c>
      <c r="D125" s="38">
        <v>20</v>
      </c>
      <c r="E125" s="38">
        <v>9</v>
      </c>
      <c r="F125" s="38">
        <v>24</v>
      </c>
      <c r="G125" s="38">
        <v>13</v>
      </c>
      <c r="H125" s="38">
        <v>7</v>
      </c>
      <c r="I125" s="38">
        <v>11</v>
      </c>
      <c r="J125" s="38">
        <v>3</v>
      </c>
      <c r="K125" s="38">
        <v>10</v>
      </c>
      <c r="L125" s="38">
        <v>9</v>
      </c>
      <c r="M125" s="38">
        <v>56</v>
      </c>
      <c r="N125" s="38">
        <v>581</v>
      </c>
      <c r="O125" s="38">
        <v>91</v>
      </c>
      <c r="P125" s="38">
        <v>56</v>
      </c>
      <c r="Q125" s="38">
        <v>133</v>
      </c>
      <c r="R125" s="38">
        <v>75</v>
      </c>
      <c r="S125" s="38">
        <v>33</v>
      </c>
      <c r="T125" s="38">
        <v>54</v>
      </c>
      <c r="U125" s="38">
        <v>28</v>
      </c>
      <c r="V125" s="38">
        <v>47</v>
      </c>
      <c r="W125" s="38">
        <v>50</v>
      </c>
      <c r="X125" s="38">
        <v>349</v>
      </c>
      <c r="Y125" s="38">
        <v>24</v>
      </c>
      <c r="Z125" s="38">
        <v>7</v>
      </c>
      <c r="AA125" s="38">
        <v>5</v>
      </c>
      <c r="AB125" s="38">
        <v>10</v>
      </c>
      <c r="AC125" s="38">
        <v>3</v>
      </c>
      <c r="AD125" s="38">
        <v>3</v>
      </c>
      <c r="AE125" s="38">
        <v>3</v>
      </c>
      <c r="AF125" s="38">
        <v>2</v>
      </c>
      <c r="AG125" s="38">
        <v>2</v>
      </c>
      <c r="AH125" s="38">
        <v>1</v>
      </c>
      <c r="AI125" s="38">
        <v>13</v>
      </c>
      <c r="AJ125" s="38">
        <v>338</v>
      </c>
      <c r="AK125" s="38">
        <v>68</v>
      </c>
      <c r="AL125" s="38">
        <v>35</v>
      </c>
      <c r="AM125" s="38">
        <v>75</v>
      </c>
      <c r="AN125" s="38">
        <v>35</v>
      </c>
      <c r="AO125" s="38">
        <v>21</v>
      </c>
      <c r="AP125" s="38">
        <v>28</v>
      </c>
      <c r="AQ125" s="38">
        <v>14</v>
      </c>
      <c r="AR125" s="38">
        <v>45</v>
      </c>
      <c r="AS125" s="38">
        <v>30</v>
      </c>
      <c r="AT125" s="38">
        <v>198</v>
      </c>
    </row>
    <row r="126" spans="1:46" ht="15" customHeight="1">
      <c r="A126" s="48"/>
      <c r="B126" s="24"/>
      <c r="C126" s="53" t="s">
        <v>346</v>
      </c>
      <c r="D126" s="56">
        <v>20.408163265306122</v>
      </c>
      <c r="E126" s="56">
        <v>9.183673469387756</v>
      </c>
      <c r="F126" s="56">
        <v>24.489795918367346</v>
      </c>
      <c r="G126" s="56">
        <v>13.26530612244898</v>
      </c>
      <c r="H126" s="56">
        <v>7.1428571428571423</v>
      </c>
      <c r="I126" s="56">
        <v>11.224489795918368</v>
      </c>
      <c r="J126" s="56">
        <v>3.0612244897959182</v>
      </c>
      <c r="K126" s="56">
        <v>10.204081632653061</v>
      </c>
      <c r="L126" s="56">
        <v>9.183673469387756</v>
      </c>
      <c r="M126" s="56">
        <v>57.142857142857139</v>
      </c>
      <c r="N126" s="53" t="s">
        <v>346</v>
      </c>
      <c r="O126" s="56">
        <v>15.66265060240964</v>
      </c>
      <c r="P126" s="56">
        <v>9.6385542168674707</v>
      </c>
      <c r="Q126" s="56">
        <v>22.891566265060241</v>
      </c>
      <c r="R126" s="56">
        <v>12.908777969018933</v>
      </c>
      <c r="S126" s="56">
        <v>5.6798623063683307</v>
      </c>
      <c r="T126" s="56">
        <v>9.2943201376936315</v>
      </c>
      <c r="U126" s="56">
        <v>4.8192771084337354</v>
      </c>
      <c r="V126" s="56">
        <v>8.0895008605851988</v>
      </c>
      <c r="W126" s="56">
        <v>8.6058519793459549</v>
      </c>
      <c r="X126" s="56">
        <v>60.068846815834767</v>
      </c>
      <c r="Y126" s="53" t="s">
        <v>346</v>
      </c>
      <c r="Z126" s="56">
        <v>29.166666666666668</v>
      </c>
      <c r="AA126" s="56">
        <v>20.833333333333336</v>
      </c>
      <c r="AB126" s="56">
        <v>41.666666666666671</v>
      </c>
      <c r="AC126" s="56">
        <v>12.5</v>
      </c>
      <c r="AD126" s="56">
        <v>12.5</v>
      </c>
      <c r="AE126" s="56">
        <v>12.5</v>
      </c>
      <c r="AF126" s="56">
        <v>8.3333333333333321</v>
      </c>
      <c r="AG126" s="56">
        <v>8.3333333333333321</v>
      </c>
      <c r="AH126" s="56">
        <v>4.1666666666666661</v>
      </c>
      <c r="AI126" s="56">
        <v>54.166666666666664</v>
      </c>
      <c r="AJ126" s="53" t="s">
        <v>346</v>
      </c>
      <c r="AK126" s="56">
        <v>20.118343195266274</v>
      </c>
      <c r="AL126" s="56">
        <v>10.355029585798817</v>
      </c>
      <c r="AM126" s="56">
        <v>22.189349112426036</v>
      </c>
      <c r="AN126" s="56">
        <v>10.355029585798817</v>
      </c>
      <c r="AO126" s="56">
        <v>6.2130177514792901</v>
      </c>
      <c r="AP126" s="56">
        <v>8.2840236686390547</v>
      </c>
      <c r="AQ126" s="56">
        <v>4.1420118343195274</v>
      </c>
      <c r="AR126" s="56">
        <v>13.313609467455622</v>
      </c>
      <c r="AS126" s="56">
        <v>8.8757396449704142</v>
      </c>
      <c r="AT126" s="56">
        <v>58.57988165680473</v>
      </c>
    </row>
    <row r="127" spans="1:46" ht="15" customHeight="1">
      <c r="A127" s="48"/>
      <c r="B127" s="24" t="s">
        <v>59</v>
      </c>
      <c r="C127" s="38">
        <v>233</v>
      </c>
      <c r="D127" s="38">
        <v>38</v>
      </c>
      <c r="E127" s="38">
        <v>22</v>
      </c>
      <c r="F127" s="38">
        <v>71</v>
      </c>
      <c r="G127" s="38">
        <v>32</v>
      </c>
      <c r="H127" s="38">
        <v>14</v>
      </c>
      <c r="I127" s="38">
        <v>26</v>
      </c>
      <c r="J127" s="38">
        <v>6</v>
      </c>
      <c r="K127" s="38">
        <v>22</v>
      </c>
      <c r="L127" s="38">
        <v>26</v>
      </c>
      <c r="M127" s="38">
        <v>120</v>
      </c>
      <c r="N127" s="38">
        <v>469</v>
      </c>
      <c r="O127" s="38">
        <v>93</v>
      </c>
      <c r="P127" s="38">
        <v>45</v>
      </c>
      <c r="Q127" s="38">
        <v>121</v>
      </c>
      <c r="R127" s="38">
        <v>55</v>
      </c>
      <c r="S127" s="38">
        <v>49</v>
      </c>
      <c r="T127" s="38">
        <v>47</v>
      </c>
      <c r="U127" s="38">
        <v>19</v>
      </c>
      <c r="V127" s="38">
        <v>46</v>
      </c>
      <c r="W127" s="38">
        <v>46</v>
      </c>
      <c r="X127" s="38">
        <v>253</v>
      </c>
      <c r="Y127" s="38">
        <v>36</v>
      </c>
      <c r="Z127" s="38">
        <v>6</v>
      </c>
      <c r="AA127" s="38">
        <v>2</v>
      </c>
      <c r="AB127" s="38">
        <v>9</v>
      </c>
      <c r="AC127" s="38">
        <v>5</v>
      </c>
      <c r="AD127" s="38">
        <v>2</v>
      </c>
      <c r="AE127" s="38">
        <v>6</v>
      </c>
      <c r="AF127" s="38">
        <v>0</v>
      </c>
      <c r="AG127" s="38">
        <v>3</v>
      </c>
      <c r="AH127" s="38">
        <v>5</v>
      </c>
      <c r="AI127" s="38">
        <v>20</v>
      </c>
      <c r="AJ127" s="38">
        <v>435</v>
      </c>
      <c r="AK127" s="38">
        <v>76</v>
      </c>
      <c r="AL127" s="38">
        <v>59</v>
      </c>
      <c r="AM127" s="38">
        <v>93</v>
      </c>
      <c r="AN127" s="38">
        <v>49</v>
      </c>
      <c r="AO127" s="38">
        <v>31</v>
      </c>
      <c r="AP127" s="38">
        <v>39</v>
      </c>
      <c r="AQ127" s="38">
        <v>23</v>
      </c>
      <c r="AR127" s="38">
        <v>45</v>
      </c>
      <c r="AS127" s="38">
        <v>39</v>
      </c>
      <c r="AT127" s="38">
        <v>273</v>
      </c>
    </row>
    <row r="128" spans="1:46" ht="15" customHeight="1">
      <c r="A128" s="48"/>
      <c r="B128" s="24"/>
      <c r="C128" s="53" t="s">
        <v>346</v>
      </c>
      <c r="D128" s="56">
        <v>16.309012875536482</v>
      </c>
      <c r="E128" s="56">
        <v>9.4420600858369106</v>
      </c>
      <c r="F128" s="56">
        <v>30.472103004291846</v>
      </c>
      <c r="G128" s="56">
        <v>13.733905579399142</v>
      </c>
      <c r="H128" s="56">
        <v>6.0085836909871242</v>
      </c>
      <c r="I128" s="56">
        <v>11.158798283261802</v>
      </c>
      <c r="J128" s="56">
        <v>2.5751072961373391</v>
      </c>
      <c r="K128" s="56">
        <v>9.4420600858369106</v>
      </c>
      <c r="L128" s="56">
        <v>11.158798283261802</v>
      </c>
      <c r="M128" s="56">
        <v>51.502145922746777</v>
      </c>
      <c r="N128" s="53" t="s">
        <v>346</v>
      </c>
      <c r="O128" s="56">
        <v>19.829424307036248</v>
      </c>
      <c r="P128" s="56">
        <v>9.5948827292110881</v>
      </c>
      <c r="Q128" s="56">
        <v>25.799573560767591</v>
      </c>
      <c r="R128" s="56">
        <v>11.727078891257996</v>
      </c>
      <c r="S128" s="56">
        <v>10.44776119402985</v>
      </c>
      <c r="T128" s="56">
        <v>10.021321961620469</v>
      </c>
      <c r="U128" s="56">
        <v>4.0511727078891262</v>
      </c>
      <c r="V128" s="56">
        <v>9.8081023454157776</v>
      </c>
      <c r="W128" s="56">
        <v>9.8081023454157776</v>
      </c>
      <c r="X128" s="56">
        <v>53.944562899786789</v>
      </c>
      <c r="Y128" s="53" t="s">
        <v>346</v>
      </c>
      <c r="Z128" s="56">
        <v>16.666666666666664</v>
      </c>
      <c r="AA128" s="56">
        <v>5.5555555555555554</v>
      </c>
      <c r="AB128" s="56">
        <v>25</v>
      </c>
      <c r="AC128" s="56">
        <v>13.888888888888889</v>
      </c>
      <c r="AD128" s="56">
        <v>5.5555555555555554</v>
      </c>
      <c r="AE128" s="56">
        <v>16.666666666666664</v>
      </c>
      <c r="AF128" s="56">
        <v>0</v>
      </c>
      <c r="AG128" s="56">
        <v>8.3333333333333321</v>
      </c>
      <c r="AH128" s="56">
        <v>13.888888888888889</v>
      </c>
      <c r="AI128" s="56">
        <v>55.555555555555557</v>
      </c>
      <c r="AJ128" s="53" t="s">
        <v>346</v>
      </c>
      <c r="AK128" s="56">
        <v>17.47126436781609</v>
      </c>
      <c r="AL128" s="56">
        <v>13.563218390804598</v>
      </c>
      <c r="AM128" s="56">
        <v>21.379310344827587</v>
      </c>
      <c r="AN128" s="56">
        <v>11.264367816091953</v>
      </c>
      <c r="AO128" s="56">
        <v>7.1264367816091951</v>
      </c>
      <c r="AP128" s="56">
        <v>8.9655172413793096</v>
      </c>
      <c r="AQ128" s="56">
        <v>5.2873563218390807</v>
      </c>
      <c r="AR128" s="56">
        <v>10.344827586206897</v>
      </c>
      <c r="AS128" s="56">
        <v>8.9655172413793096</v>
      </c>
      <c r="AT128" s="56">
        <v>62.758620689655174</v>
      </c>
    </row>
    <row r="129" spans="1:46" ht="15" customHeight="1">
      <c r="A129" s="48"/>
      <c r="B129" s="24" t="s">
        <v>60</v>
      </c>
      <c r="C129" s="38">
        <v>264</v>
      </c>
      <c r="D129" s="38">
        <v>27</v>
      </c>
      <c r="E129" s="38">
        <v>20</v>
      </c>
      <c r="F129" s="38">
        <v>72</v>
      </c>
      <c r="G129" s="38">
        <v>30</v>
      </c>
      <c r="H129" s="38">
        <v>20</v>
      </c>
      <c r="I129" s="38">
        <v>22</v>
      </c>
      <c r="J129" s="38">
        <v>6</v>
      </c>
      <c r="K129" s="38">
        <v>12</v>
      </c>
      <c r="L129" s="38">
        <v>17</v>
      </c>
      <c r="M129" s="38">
        <v>161</v>
      </c>
      <c r="N129" s="38">
        <v>253</v>
      </c>
      <c r="O129" s="38">
        <v>34</v>
      </c>
      <c r="P129" s="38">
        <v>27</v>
      </c>
      <c r="Q129" s="38">
        <v>55</v>
      </c>
      <c r="R129" s="38">
        <v>25</v>
      </c>
      <c r="S129" s="38">
        <v>19</v>
      </c>
      <c r="T129" s="38">
        <v>21</v>
      </c>
      <c r="U129" s="38">
        <v>5</v>
      </c>
      <c r="V129" s="38">
        <v>12</v>
      </c>
      <c r="W129" s="38">
        <v>31</v>
      </c>
      <c r="X129" s="38">
        <v>141</v>
      </c>
      <c r="Y129" s="38">
        <v>34</v>
      </c>
      <c r="Z129" s="38">
        <v>5</v>
      </c>
      <c r="AA129" s="38">
        <v>3</v>
      </c>
      <c r="AB129" s="38">
        <v>11</v>
      </c>
      <c r="AC129" s="38">
        <v>3</v>
      </c>
      <c r="AD129" s="38">
        <v>3</v>
      </c>
      <c r="AE129" s="38">
        <v>2</v>
      </c>
      <c r="AF129" s="38">
        <v>0</v>
      </c>
      <c r="AG129" s="38">
        <v>1</v>
      </c>
      <c r="AH129" s="38">
        <v>3</v>
      </c>
      <c r="AI129" s="38">
        <v>19</v>
      </c>
      <c r="AJ129" s="38">
        <v>359</v>
      </c>
      <c r="AK129" s="38">
        <v>54</v>
      </c>
      <c r="AL129" s="38">
        <v>36</v>
      </c>
      <c r="AM129" s="38">
        <v>83</v>
      </c>
      <c r="AN129" s="38">
        <v>37</v>
      </c>
      <c r="AO129" s="38">
        <v>21</v>
      </c>
      <c r="AP129" s="38">
        <v>27</v>
      </c>
      <c r="AQ129" s="38">
        <v>8</v>
      </c>
      <c r="AR129" s="38">
        <v>40</v>
      </c>
      <c r="AS129" s="38">
        <v>26</v>
      </c>
      <c r="AT129" s="38">
        <v>222</v>
      </c>
    </row>
    <row r="130" spans="1:46" ht="15" customHeight="1">
      <c r="A130" s="48"/>
      <c r="B130" s="24"/>
      <c r="C130" s="53" t="s">
        <v>346</v>
      </c>
      <c r="D130" s="56">
        <v>10.227272727272728</v>
      </c>
      <c r="E130" s="56">
        <v>7.5757575757575761</v>
      </c>
      <c r="F130" s="56">
        <v>27.27272727272727</v>
      </c>
      <c r="G130" s="56">
        <v>11.363636363636363</v>
      </c>
      <c r="H130" s="56">
        <v>7.5757575757575761</v>
      </c>
      <c r="I130" s="56">
        <v>8.3333333333333321</v>
      </c>
      <c r="J130" s="56">
        <v>2.2727272727272729</v>
      </c>
      <c r="K130" s="56">
        <v>4.5454545454545459</v>
      </c>
      <c r="L130" s="56">
        <v>6.4393939393939394</v>
      </c>
      <c r="M130" s="56">
        <v>60.984848484848484</v>
      </c>
      <c r="N130" s="53" t="s">
        <v>346</v>
      </c>
      <c r="O130" s="56">
        <v>13.438735177865613</v>
      </c>
      <c r="P130" s="56">
        <v>10.671936758893279</v>
      </c>
      <c r="Q130" s="56">
        <v>21.739130434782609</v>
      </c>
      <c r="R130" s="56">
        <v>9.8814229249011856</v>
      </c>
      <c r="S130" s="56">
        <v>7.5098814229249005</v>
      </c>
      <c r="T130" s="56">
        <v>8.3003952569169961</v>
      </c>
      <c r="U130" s="56">
        <v>1.9762845849802373</v>
      </c>
      <c r="V130" s="56">
        <v>4.7430830039525684</v>
      </c>
      <c r="W130" s="56">
        <v>12.252964426877471</v>
      </c>
      <c r="X130" s="56">
        <v>55.731225296442688</v>
      </c>
      <c r="Y130" s="53" t="s">
        <v>346</v>
      </c>
      <c r="Z130" s="56">
        <v>14.705882352941178</v>
      </c>
      <c r="AA130" s="56">
        <v>8.8235294117647065</v>
      </c>
      <c r="AB130" s="56">
        <v>32.352941176470587</v>
      </c>
      <c r="AC130" s="56">
        <v>8.8235294117647065</v>
      </c>
      <c r="AD130" s="56">
        <v>8.8235294117647065</v>
      </c>
      <c r="AE130" s="56">
        <v>5.8823529411764701</v>
      </c>
      <c r="AF130" s="56">
        <v>0</v>
      </c>
      <c r="AG130" s="56">
        <v>2.9411764705882351</v>
      </c>
      <c r="AH130" s="56">
        <v>8.8235294117647065</v>
      </c>
      <c r="AI130" s="56">
        <v>55.882352941176471</v>
      </c>
      <c r="AJ130" s="53" t="s">
        <v>346</v>
      </c>
      <c r="AK130" s="56">
        <v>15.041782729805014</v>
      </c>
      <c r="AL130" s="56">
        <v>10.027855153203342</v>
      </c>
      <c r="AM130" s="56">
        <v>23.119777158774372</v>
      </c>
      <c r="AN130" s="56">
        <v>10.30640668523677</v>
      </c>
      <c r="AO130" s="56">
        <v>5.8495821727019495</v>
      </c>
      <c r="AP130" s="56">
        <v>7.5208913649025071</v>
      </c>
      <c r="AQ130" s="56">
        <v>2.2284122562674096</v>
      </c>
      <c r="AR130" s="56">
        <v>11.142061281337048</v>
      </c>
      <c r="AS130" s="56">
        <v>7.2423398328690807</v>
      </c>
      <c r="AT130" s="56">
        <v>61.83844011142061</v>
      </c>
    </row>
    <row r="131" spans="1:46" ht="15" customHeight="1">
      <c r="A131" s="48"/>
      <c r="B131" s="24" t="s">
        <v>61</v>
      </c>
      <c r="C131" s="38">
        <v>338</v>
      </c>
      <c r="D131" s="38">
        <v>20</v>
      </c>
      <c r="E131" s="38">
        <v>10</v>
      </c>
      <c r="F131" s="38">
        <v>72</v>
      </c>
      <c r="G131" s="38">
        <v>30</v>
      </c>
      <c r="H131" s="38">
        <v>10</v>
      </c>
      <c r="I131" s="38">
        <v>11</v>
      </c>
      <c r="J131" s="38">
        <v>3</v>
      </c>
      <c r="K131" s="38">
        <v>15</v>
      </c>
      <c r="L131" s="38">
        <v>30</v>
      </c>
      <c r="M131" s="38">
        <v>228</v>
      </c>
      <c r="N131" s="38">
        <v>187</v>
      </c>
      <c r="O131" s="38">
        <v>37</v>
      </c>
      <c r="P131" s="38">
        <v>21</v>
      </c>
      <c r="Q131" s="38">
        <v>54</v>
      </c>
      <c r="R131" s="38">
        <v>22</v>
      </c>
      <c r="S131" s="38">
        <v>16</v>
      </c>
      <c r="T131" s="38">
        <v>25</v>
      </c>
      <c r="U131" s="38">
        <v>6</v>
      </c>
      <c r="V131" s="38">
        <v>17</v>
      </c>
      <c r="W131" s="38">
        <v>24</v>
      </c>
      <c r="X131" s="38">
        <v>96</v>
      </c>
      <c r="Y131" s="38">
        <v>27</v>
      </c>
      <c r="Z131" s="38">
        <v>2</v>
      </c>
      <c r="AA131" s="38">
        <v>1</v>
      </c>
      <c r="AB131" s="38">
        <v>4</v>
      </c>
      <c r="AC131" s="38">
        <v>2</v>
      </c>
      <c r="AD131" s="38">
        <v>0</v>
      </c>
      <c r="AE131" s="38">
        <v>1</v>
      </c>
      <c r="AF131" s="38">
        <v>1</v>
      </c>
      <c r="AG131" s="38">
        <v>0</v>
      </c>
      <c r="AH131" s="38">
        <v>2</v>
      </c>
      <c r="AI131" s="38">
        <v>20</v>
      </c>
      <c r="AJ131" s="38">
        <v>220</v>
      </c>
      <c r="AK131" s="38">
        <v>33</v>
      </c>
      <c r="AL131" s="38">
        <v>24</v>
      </c>
      <c r="AM131" s="38">
        <v>43</v>
      </c>
      <c r="AN131" s="38">
        <v>16</v>
      </c>
      <c r="AO131" s="38">
        <v>7</v>
      </c>
      <c r="AP131" s="38">
        <v>17</v>
      </c>
      <c r="AQ131" s="38">
        <v>10</v>
      </c>
      <c r="AR131" s="38">
        <v>20</v>
      </c>
      <c r="AS131" s="38">
        <v>20</v>
      </c>
      <c r="AT131" s="38">
        <v>142</v>
      </c>
    </row>
    <row r="132" spans="1:46" ht="15" customHeight="1">
      <c r="A132" s="48"/>
      <c r="B132" s="24"/>
      <c r="C132" s="53" t="s">
        <v>346</v>
      </c>
      <c r="D132" s="56">
        <v>5.9171597633136095</v>
      </c>
      <c r="E132" s="56">
        <v>2.9585798816568047</v>
      </c>
      <c r="F132" s="56">
        <v>21.301775147928996</v>
      </c>
      <c r="G132" s="56">
        <v>8.8757396449704142</v>
      </c>
      <c r="H132" s="56">
        <v>2.9585798816568047</v>
      </c>
      <c r="I132" s="56">
        <v>3.2544378698224854</v>
      </c>
      <c r="J132" s="56">
        <v>0.8875739644970414</v>
      </c>
      <c r="K132" s="56">
        <v>4.4378698224852071</v>
      </c>
      <c r="L132" s="56">
        <v>8.8757396449704142</v>
      </c>
      <c r="M132" s="56">
        <v>67.455621301775153</v>
      </c>
      <c r="N132" s="53" t="s">
        <v>346</v>
      </c>
      <c r="O132" s="56">
        <v>19.786096256684495</v>
      </c>
      <c r="P132" s="56">
        <v>11.229946524064172</v>
      </c>
      <c r="Q132" s="56">
        <v>28.877005347593581</v>
      </c>
      <c r="R132" s="56">
        <v>11.76470588235294</v>
      </c>
      <c r="S132" s="56">
        <v>8.5561497326203195</v>
      </c>
      <c r="T132" s="56">
        <v>13.368983957219251</v>
      </c>
      <c r="U132" s="56">
        <v>3.2085561497326207</v>
      </c>
      <c r="V132" s="56">
        <v>9.0909090909090917</v>
      </c>
      <c r="W132" s="56">
        <v>12.834224598930483</v>
      </c>
      <c r="X132" s="56">
        <v>51.336898395721931</v>
      </c>
      <c r="Y132" s="53" t="s">
        <v>346</v>
      </c>
      <c r="Z132" s="56">
        <v>7.4074074074074066</v>
      </c>
      <c r="AA132" s="56">
        <v>3.7037037037037033</v>
      </c>
      <c r="AB132" s="56">
        <v>14.814814814814813</v>
      </c>
      <c r="AC132" s="56">
        <v>7.4074074074074066</v>
      </c>
      <c r="AD132" s="56">
        <v>0</v>
      </c>
      <c r="AE132" s="56">
        <v>3.7037037037037033</v>
      </c>
      <c r="AF132" s="56">
        <v>3.7037037037037033</v>
      </c>
      <c r="AG132" s="56">
        <v>0</v>
      </c>
      <c r="AH132" s="56">
        <v>7.4074074074074066</v>
      </c>
      <c r="AI132" s="56">
        <v>74.074074074074076</v>
      </c>
      <c r="AJ132" s="53" t="s">
        <v>346</v>
      </c>
      <c r="AK132" s="56">
        <v>15</v>
      </c>
      <c r="AL132" s="56">
        <v>10.909090909090908</v>
      </c>
      <c r="AM132" s="56">
        <v>19.545454545454547</v>
      </c>
      <c r="AN132" s="56">
        <v>7.2727272727272725</v>
      </c>
      <c r="AO132" s="56">
        <v>3.1818181818181817</v>
      </c>
      <c r="AP132" s="56">
        <v>7.7272727272727266</v>
      </c>
      <c r="AQ132" s="56">
        <v>4.5454545454545459</v>
      </c>
      <c r="AR132" s="56">
        <v>9.0909090909090917</v>
      </c>
      <c r="AS132" s="56">
        <v>9.0909090909090917</v>
      </c>
      <c r="AT132" s="56">
        <v>64.545454545454547</v>
      </c>
    </row>
    <row r="133" spans="1:46" ht="15" customHeight="1">
      <c r="A133" s="48"/>
      <c r="B133" s="24" t="s">
        <v>62</v>
      </c>
      <c r="C133" s="38">
        <v>386</v>
      </c>
      <c r="D133" s="38">
        <v>24</v>
      </c>
      <c r="E133" s="38">
        <v>11</v>
      </c>
      <c r="F133" s="38">
        <v>81</v>
      </c>
      <c r="G133" s="38">
        <v>28</v>
      </c>
      <c r="H133" s="38">
        <v>20</v>
      </c>
      <c r="I133" s="38">
        <v>22</v>
      </c>
      <c r="J133" s="38">
        <v>3</v>
      </c>
      <c r="K133" s="38">
        <v>20</v>
      </c>
      <c r="L133" s="38">
        <v>36</v>
      </c>
      <c r="M133" s="38">
        <v>261</v>
      </c>
      <c r="N133" s="38">
        <v>122</v>
      </c>
      <c r="O133" s="38">
        <v>20</v>
      </c>
      <c r="P133" s="38">
        <v>10</v>
      </c>
      <c r="Q133" s="38">
        <v>31</v>
      </c>
      <c r="R133" s="38">
        <v>18</v>
      </c>
      <c r="S133" s="38">
        <v>8</v>
      </c>
      <c r="T133" s="38">
        <v>11</v>
      </c>
      <c r="U133" s="38">
        <v>9</v>
      </c>
      <c r="V133" s="38">
        <v>5</v>
      </c>
      <c r="W133" s="38">
        <v>18</v>
      </c>
      <c r="X133" s="38">
        <v>68</v>
      </c>
      <c r="Y133" s="38">
        <v>33</v>
      </c>
      <c r="Z133" s="38">
        <v>4</v>
      </c>
      <c r="AA133" s="38">
        <v>2</v>
      </c>
      <c r="AB133" s="38">
        <v>10</v>
      </c>
      <c r="AC133" s="38">
        <v>3</v>
      </c>
      <c r="AD133" s="38">
        <v>2</v>
      </c>
      <c r="AE133" s="38">
        <v>4</v>
      </c>
      <c r="AF133" s="38">
        <v>0</v>
      </c>
      <c r="AG133" s="38">
        <v>1</v>
      </c>
      <c r="AH133" s="38">
        <v>6</v>
      </c>
      <c r="AI133" s="38">
        <v>15</v>
      </c>
      <c r="AJ133" s="38">
        <v>153</v>
      </c>
      <c r="AK133" s="38">
        <v>22</v>
      </c>
      <c r="AL133" s="38">
        <v>14</v>
      </c>
      <c r="AM133" s="38">
        <v>32</v>
      </c>
      <c r="AN133" s="38">
        <v>15</v>
      </c>
      <c r="AO133" s="38">
        <v>7</v>
      </c>
      <c r="AP133" s="38">
        <v>12</v>
      </c>
      <c r="AQ133" s="38">
        <v>2</v>
      </c>
      <c r="AR133" s="38">
        <v>14</v>
      </c>
      <c r="AS133" s="38">
        <v>12</v>
      </c>
      <c r="AT133" s="38">
        <v>100</v>
      </c>
    </row>
    <row r="134" spans="1:46" ht="15" customHeight="1">
      <c r="A134" s="48"/>
      <c r="B134" s="24"/>
      <c r="C134" s="53" t="s">
        <v>346</v>
      </c>
      <c r="D134" s="56">
        <v>6.2176165803108807</v>
      </c>
      <c r="E134" s="56">
        <v>2.849740932642487</v>
      </c>
      <c r="F134" s="56">
        <v>20.984455958549223</v>
      </c>
      <c r="G134" s="56">
        <v>7.2538860103626934</v>
      </c>
      <c r="H134" s="56">
        <v>5.1813471502590671</v>
      </c>
      <c r="I134" s="56">
        <v>5.6994818652849739</v>
      </c>
      <c r="J134" s="56">
        <v>0.77720207253886009</v>
      </c>
      <c r="K134" s="56">
        <v>5.1813471502590671</v>
      </c>
      <c r="L134" s="56">
        <v>9.3264248704663206</v>
      </c>
      <c r="M134" s="56">
        <v>67.616580310880821</v>
      </c>
      <c r="N134" s="53" t="s">
        <v>346</v>
      </c>
      <c r="O134" s="56">
        <v>16.393442622950818</v>
      </c>
      <c r="P134" s="56">
        <v>8.1967213114754092</v>
      </c>
      <c r="Q134" s="56">
        <v>25.409836065573771</v>
      </c>
      <c r="R134" s="56">
        <v>14.754098360655737</v>
      </c>
      <c r="S134" s="56">
        <v>6.557377049180328</v>
      </c>
      <c r="T134" s="56">
        <v>9.0163934426229506</v>
      </c>
      <c r="U134" s="56">
        <v>7.3770491803278686</v>
      </c>
      <c r="V134" s="56">
        <v>4.0983606557377046</v>
      </c>
      <c r="W134" s="56">
        <v>14.754098360655737</v>
      </c>
      <c r="X134" s="56">
        <v>55.737704918032783</v>
      </c>
      <c r="Y134" s="53" t="s">
        <v>346</v>
      </c>
      <c r="Z134" s="56">
        <v>12.121212121212121</v>
      </c>
      <c r="AA134" s="56">
        <v>6.0606060606060606</v>
      </c>
      <c r="AB134" s="56">
        <v>30.303030303030305</v>
      </c>
      <c r="AC134" s="56">
        <v>9.0909090909090917</v>
      </c>
      <c r="AD134" s="56">
        <v>6.0606060606060606</v>
      </c>
      <c r="AE134" s="56">
        <v>12.121212121212121</v>
      </c>
      <c r="AF134" s="56">
        <v>0</v>
      </c>
      <c r="AG134" s="56">
        <v>3.0303030303030303</v>
      </c>
      <c r="AH134" s="56">
        <v>18.181818181818183</v>
      </c>
      <c r="AI134" s="56">
        <v>45.454545454545453</v>
      </c>
      <c r="AJ134" s="53" t="s">
        <v>346</v>
      </c>
      <c r="AK134" s="56">
        <v>14.37908496732026</v>
      </c>
      <c r="AL134" s="56">
        <v>9.1503267973856204</v>
      </c>
      <c r="AM134" s="56">
        <v>20.915032679738562</v>
      </c>
      <c r="AN134" s="56">
        <v>9.8039215686274517</v>
      </c>
      <c r="AO134" s="56">
        <v>4.5751633986928102</v>
      </c>
      <c r="AP134" s="56">
        <v>7.8431372549019605</v>
      </c>
      <c r="AQ134" s="56">
        <v>1.3071895424836601</v>
      </c>
      <c r="AR134" s="56">
        <v>9.1503267973856204</v>
      </c>
      <c r="AS134" s="56">
        <v>7.8431372549019605</v>
      </c>
      <c r="AT134" s="56">
        <v>65.359477124183002</v>
      </c>
    </row>
    <row r="135" spans="1:46" ht="15" customHeight="1">
      <c r="A135" s="48"/>
      <c r="B135" s="24" t="s">
        <v>63</v>
      </c>
      <c r="C135" s="38">
        <v>392</v>
      </c>
      <c r="D135" s="38">
        <v>17</v>
      </c>
      <c r="E135" s="38">
        <v>14</v>
      </c>
      <c r="F135" s="38">
        <v>120</v>
      </c>
      <c r="G135" s="38">
        <v>32</v>
      </c>
      <c r="H135" s="38">
        <v>21</v>
      </c>
      <c r="I135" s="38">
        <v>11</v>
      </c>
      <c r="J135" s="38">
        <v>3</v>
      </c>
      <c r="K135" s="38">
        <v>12</v>
      </c>
      <c r="L135" s="38">
        <v>76</v>
      </c>
      <c r="M135" s="38">
        <v>225</v>
      </c>
      <c r="N135" s="38">
        <v>86</v>
      </c>
      <c r="O135" s="38">
        <v>10</v>
      </c>
      <c r="P135" s="38">
        <v>4</v>
      </c>
      <c r="Q135" s="38">
        <v>18</v>
      </c>
      <c r="R135" s="38">
        <v>10</v>
      </c>
      <c r="S135" s="38">
        <v>1</v>
      </c>
      <c r="T135" s="38">
        <v>5</v>
      </c>
      <c r="U135" s="38">
        <v>0</v>
      </c>
      <c r="V135" s="38">
        <v>8</v>
      </c>
      <c r="W135" s="38">
        <v>11</v>
      </c>
      <c r="X135" s="38">
        <v>49</v>
      </c>
      <c r="Y135" s="38">
        <v>24</v>
      </c>
      <c r="Z135" s="38">
        <v>4</v>
      </c>
      <c r="AA135" s="38">
        <v>3</v>
      </c>
      <c r="AB135" s="38">
        <v>9</v>
      </c>
      <c r="AC135" s="38">
        <v>7</v>
      </c>
      <c r="AD135" s="38">
        <v>2</v>
      </c>
      <c r="AE135" s="38">
        <v>2</v>
      </c>
      <c r="AF135" s="38">
        <v>0</v>
      </c>
      <c r="AG135" s="38">
        <v>3</v>
      </c>
      <c r="AH135" s="38">
        <v>0</v>
      </c>
      <c r="AI135" s="38">
        <v>11</v>
      </c>
      <c r="AJ135" s="38">
        <v>121</v>
      </c>
      <c r="AK135" s="38">
        <v>19</v>
      </c>
      <c r="AL135" s="38">
        <v>14</v>
      </c>
      <c r="AM135" s="38">
        <v>27</v>
      </c>
      <c r="AN135" s="38">
        <v>9</v>
      </c>
      <c r="AO135" s="38">
        <v>2</v>
      </c>
      <c r="AP135" s="38">
        <v>6</v>
      </c>
      <c r="AQ135" s="38">
        <v>2</v>
      </c>
      <c r="AR135" s="38">
        <v>15</v>
      </c>
      <c r="AS135" s="38">
        <v>10</v>
      </c>
      <c r="AT135" s="38">
        <v>82</v>
      </c>
    </row>
    <row r="136" spans="1:46" ht="15" customHeight="1">
      <c r="A136" s="48"/>
      <c r="B136" s="24"/>
      <c r="C136" s="53" t="s">
        <v>346</v>
      </c>
      <c r="D136" s="56">
        <v>4.3367346938775508</v>
      </c>
      <c r="E136" s="56">
        <v>3.5714285714285712</v>
      </c>
      <c r="F136" s="56">
        <v>30.612244897959183</v>
      </c>
      <c r="G136" s="56">
        <v>8.1632653061224492</v>
      </c>
      <c r="H136" s="56">
        <v>5.3571428571428568</v>
      </c>
      <c r="I136" s="56">
        <v>2.806122448979592</v>
      </c>
      <c r="J136" s="56">
        <v>0.76530612244897955</v>
      </c>
      <c r="K136" s="56">
        <v>3.0612244897959182</v>
      </c>
      <c r="L136" s="56">
        <v>19.387755102040817</v>
      </c>
      <c r="M136" s="56">
        <v>57.397959183673478</v>
      </c>
      <c r="N136" s="53" t="s">
        <v>346</v>
      </c>
      <c r="O136" s="56">
        <v>11.627906976744185</v>
      </c>
      <c r="P136" s="56">
        <v>4.6511627906976747</v>
      </c>
      <c r="Q136" s="56">
        <v>20.930232558139537</v>
      </c>
      <c r="R136" s="56">
        <v>11.627906976744185</v>
      </c>
      <c r="S136" s="56">
        <v>1.1627906976744187</v>
      </c>
      <c r="T136" s="56">
        <v>5.8139534883720927</v>
      </c>
      <c r="U136" s="56">
        <v>0</v>
      </c>
      <c r="V136" s="56">
        <v>9.3023255813953494</v>
      </c>
      <c r="W136" s="56">
        <v>12.790697674418606</v>
      </c>
      <c r="X136" s="56">
        <v>56.97674418604651</v>
      </c>
      <c r="Y136" s="53" t="s">
        <v>346</v>
      </c>
      <c r="Z136" s="56">
        <v>16.666666666666664</v>
      </c>
      <c r="AA136" s="56">
        <v>12.5</v>
      </c>
      <c r="AB136" s="56">
        <v>37.5</v>
      </c>
      <c r="AC136" s="56">
        <v>29.166666666666668</v>
      </c>
      <c r="AD136" s="56">
        <v>8.3333333333333321</v>
      </c>
      <c r="AE136" s="56">
        <v>8.3333333333333321</v>
      </c>
      <c r="AF136" s="56">
        <v>0</v>
      </c>
      <c r="AG136" s="56">
        <v>12.5</v>
      </c>
      <c r="AH136" s="56">
        <v>0</v>
      </c>
      <c r="AI136" s="56">
        <v>45.833333333333329</v>
      </c>
      <c r="AJ136" s="53" t="s">
        <v>346</v>
      </c>
      <c r="AK136" s="56">
        <v>15.702479338842975</v>
      </c>
      <c r="AL136" s="56">
        <v>11.570247933884298</v>
      </c>
      <c r="AM136" s="56">
        <v>22.314049586776861</v>
      </c>
      <c r="AN136" s="56">
        <v>7.4380165289256199</v>
      </c>
      <c r="AO136" s="56">
        <v>1.6528925619834711</v>
      </c>
      <c r="AP136" s="56">
        <v>4.9586776859504136</v>
      </c>
      <c r="AQ136" s="56">
        <v>1.6528925619834711</v>
      </c>
      <c r="AR136" s="56">
        <v>12.396694214876034</v>
      </c>
      <c r="AS136" s="56">
        <v>8.2644628099173563</v>
      </c>
      <c r="AT136" s="56">
        <v>67.768595041322314</v>
      </c>
    </row>
    <row r="137" spans="1:46" ht="15" customHeight="1">
      <c r="A137" s="48"/>
      <c r="B137" s="24" t="s">
        <v>64</v>
      </c>
      <c r="C137" s="38">
        <v>129</v>
      </c>
      <c r="D137" s="38">
        <v>4</v>
      </c>
      <c r="E137" s="38">
        <v>4</v>
      </c>
      <c r="F137" s="38">
        <v>38</v>
      </c>
      <c r="G137" s="38">
        <v>9</v>
      </c>
      <c r="H137" s="38">
        <v>6</v>
      </c>
      <c r="I137" s="38">
        <v>2</v>
      </c>
      <c r="J137" s="38">
        <v>3</v>
      </c>
      <c r="K137" s="38">
        <v>4</v>
      </c>
      <c r="L137" s="38">
        <v>33</v>
      </c>
      <c r="M137" s="38">
        <v>69</v>
      </c>
      <c r="N137" s="38">
        <v>36</v>
      </c>
      <c r="O137" s="38">
        <v>1</v>
      </c>
      <c r="P137" s="38">
        <v>1</v>
      </c>
      <c r="Q137" s="38">
        <v>2</v>
      </c>
      <c r="R137" s="38">
        <v>1</v>
      </c>
      <c r="S137" s="38">
        <v>0</v>
      </c>
      <c r="T137" s="38">
        <v>1</v>
      </c>
      <c r="U137" s="38">
        <v>0</v>
      </c>
      <c r="V137" s="38">
        <v>1</v>
      </c>
      <c r="W137" s="38">
        <v>5</v>
      </c>
      <c r="X137" s="38">
        <v>27</v>
      </c>
      <c r="Y137" s="38">
        <v>7</v>
      </c>
      <c r="Z137" s="38">
        <v>0</v>
      </c>
      <c r="AA137" s="38">
        <v>0</v>
      </c>
      <c r="AB137" s="38">
        <v>2</v>
      </c>
      <c r="AC137" s="38">
        <v>0</v>
      </c>
      <c r="AD137" s="38">
        <v>0</v>
      </c>
      <c r="AE137" s="38">
        <v>0</v>
      </c>
      <c r="AF137" s="38">
        <v>0</v>
      </c>
      <c r="AG137" s="38">
        <v>0</v>
      </c>
      <c r="AH137" s="38">
        <v>1</v>
      </c>
      <c r="AI137" s="38">
        <v>4</v>
      </c>
      <c r="AJ137" s="38">
        <v>39</v>
      </c>
      <c r="AK137" s="38">
        <v>5</v>
      </c>
      <c r="AL137" s="38">
        <v>1</v>
      </c>
      <c r="AM137" s="38">
        <v>9</v>
      </c>
      <c r="AN137" s="38">
        <v>1</v>
      </c>
      <c r="AO137" s="38">
        <v>0</v>
      </c>
      <c r="AP137" s="38">
        <v>2</v>
      </c>
      <c r="AQ137" s="38">
        <v>1</v>
      </c>
      <c r="AR137" s="38">
        <v>5</v>
      </c>
      <c r="AS137" s="38">
        <v>2</v>
      </c>
      <c r="AT137" s="38">
        <v>26</v>
      </c>
    </row>
    <row r="138" spans="1:46" ht="15" customHeight="1">
      <c r="A138" s="48"/>
      <c r="B138" s="24"/>
      <c r="C138" s="53" t="s">
        <v>346</v>
      </c>
      <c r="D138" s="56">
        <v>3.1007751937984498</v>
      </c>
      <c r="E138" s="56">
        <v>3.1007751937984498</v>
      </c>
      <c r="F138" s="56">
        <v>29.457364341085274</v>
      </c>
      <c r="G138" s="56">
        <v>6.9767441860465116</v>
      </c>
      <c r="H138" s="56">
        <v>4.6511627906976747</v>
      </c>
      <c r="I138" s="56">
        <v>1.5503875968992249</v>
      </c>
      <c r="J138" s="56">
        <v>2.3255813953488373</v>
      </c>
      <c r="K138" s="56">
        <v>3.1007751937984498</v>
      </c>
      <c r="L138" s="56">
        <v>25.581395348837212</v>
      </c>
      <c r="M138" s="56">
        <v>53.488372093023251</v>
      </c>
      <c r="N138" s="53" t="s">
        <v>346</v>
      </c>
      <c r="O138" s="56">
        <v>2.7777777777777777</v>
      </c>
      <c r="P138" s="56">
        <v>2.7777777777777777</v>
      </c>
      <c r="Q138" s="56">
        <v>5.5555555555555554</v>
      </c>
      <c r="R138" s="56">
        <v>2.7777777777777777</v>
      </c>
      <c r="S138" s="56">
        <v>0</v>
      </c>
      <c r="T138" s="56">
        <v>2.7777777777777777</v>
      </c>
      <c r="U138" s="56">
        <v>0</v>
      </c>
      <c r="V138" s="56">
        <v>2.7777777777777777</v>
      </c>
      <c r="W138" s="56">
        <v>13.888888888888889</v>
      </c>
      <c r="X138" s="56">
        <v>75</v>
      </c>
      <c r="Y138" s="53" t="s">
        <v>346</v>
      </c>
      <c r="Z138" s="56">
        <v>0</v>
      </c>
      <c r="AA138" s="56">
        <v>0</v>
      </c>
      <c r="AB138" s="56">
        <v>28.571428571428569</v>
      </c>
      <c r="AC138" s="56">
        <v>0</v>
      </c>
      <c r="AD138" s="56">
        <v>0</v>
      </c>
      <c r="AE138" s="56">
        <v>0</v>
      </c>
      <c r="AF138" s="56">
        <v>0</v>
      </c>
      <c r="AG138" s="56">
        <v>0</v>
      </c>
      <c r="AH138" s="56">
        <v>14.285714285714285</v>
      </c>
      <c r="AI138" s="56">
        <v>57.142857142857139</v>
      </c>
      <c r="AJ138" s="53" t="s">
        <v>346</v>
      </c>
      <c r="AK138" s="56">
        <v>12.820512820512819</v>
      </c>
      <c r="AL138" s="56">
        <v>2.5641025641025639</v>
      </c>
      <c r="AM138" s="56">
        <v>23.076923076923077</v>
      </c>
      <c r="AN138" s="56">
        <v>2.5641025641025639</v>
      </c>
      <c r="AO138" s="56">
        <v>0</v>
      </c>
      <c r="AP138" s="56">
        <v>5.1282051282051277</v>
      </c>
      <c r="AQ138" s="56">
        <v>2.5641025641025639</v>
      </c>
      <c r="AR138" s="56">
        <v>12.820512820512819</v>
      </c>
      <c r="AS138" s="56">
        <v>5.1282051282051277</v>
      </c>
      <c r="AT138" s="56">
        <v>66.666666666666657</v>
      </c>
    </row>
    <row r="139" spans="1:46" ht="15" customHeight="1">
      <c r="A139" s="48"/>
      <c r="B139" s="24" t="s">
        <v>65</v>
      </c>
      <c r="C139" s="38">
        <v>197</v>
      </c>
      <c r="D139" s="38">
        <v>9</v>
      </c>
      <c r="E139" s="38">
        <v>3</v>
      </c>
      <c r="F139" s="38">
        <v>32</v>
      </c>
      <c r="G139" s="38">
        <v>14</v>
      </c>
      <c r="H139" s="38">
        <v>13</v>
      </c>
      <c r="I139" s="38">
        <v>8</v>
      </c>
      <c r="J139" s="38">
        <v>2</v>
      </c>
      <c r="K139" s="38">
        <v>6</v>
      </c>
      <c r="L139" s="38">
        <v>39</v>
      </c>
      <c r="M139" s="38">
        <v>123</v>
      </c>
      <c r="N139" s="38">
        <v>50</v>
      </c>
      <c r="O139" s="38">
        <v>5</v>
      </c>
      <c r="P139" s="38">
        <v>4</v>
      </c>
      <c r="Q139" s="38">
        <v>11</v>
      </c>
      <c r="R139" s="38">
        <v>4</v>
      </c>
      <c r="S139" s="38">
        <v>1</v>
      </c>
      <c r="T139" s="38">
        <v>5</v>
      </c>
      <c r="U139" s="38">
        <v>1</v>
      </c>
      <c r="V139" s="38">
        <v>1</v>
      </c>
      <c r="W139" s="38">
        <v>7</v>
      </c>
      <c r="X139" s="38">
        <v>28</v>
      </c>
      <c r="Y139" s="38">
        <v>6</v>
      </c>
      <c r="Z139" s="38">
        <v>1</v>
      </c>
      <c r="AA139" s="38">
        <v>1</v>
      </c>
      <c r="AB139" s="38">
        <v>1</v>
      </c>
      <c r="AC139" s="38">
        <v>1</v>
      </c>
      <c r="AD139" s="38">
        <v>0</v>
      </c>
      <c r="AE139" s="38">
        <v>0</v>
      </c>
      <c r="AF139" s="38">
        <v>0</v>
      </c>
      <c r="AG139" s="38">
        <v>0</v>
      </c>
      <c r="AH139" s="38">
        <v>0</v>
      </c>
      <c r="AI139" s="38">
        <v>4</v>
      </c>
      <c r="AJ139" s="38">
        <v>35</v>
      </c>
      <c r="AK139" s="38">
        <v>6</v>
      </c>
      <c r="AL139" s="38">
        <v>4</v>
      </c>
      <c r="AM139" s="38">
        <v>5</v>
      </c>
      <c r="AN139" s="38">
        <v>2</v>
      </c>
      <c r="AO139" s="38">
        <v>2</v>
      </c>
      <c r="AP139" s="38">
        <v>7</v>
      </c>
      <c r="AQ139" s="38">
        <v>2</v>
      </c>
      <c r="AR139" s="38">
        <v>7</v>
      </c>
      <c r="AS139" s="38">
        <v>6</v>
      </c>
      <c r="AT139" s="38">
        <v>18</v>
      </c>
    </row>
    <row r="140" spans="1:46" ht="15" customHeight="1">
      <c r="A140" s="48"/>
      <c r="B140" s="24"/>
      <c r="C140" s="53" t="s">
        <v>346</v>
      </c>
      <c r="D140" s="56">
        <v>4.5685279187817258</v>
      </c>
      <c r="E140" s="56">
        <v>1.5228426395939088</v>
      </c>
      <c r="F140" s="56">
        <v>16.243654822335024</v>
      </c>
      <c r="G140" s="56">
        <v>7.1065989847715745</v>
      </c>
      <c r="H140" s="56">
        <v>6.5989847715736047</v>
      </c>
      <c r="I140" s="56">
        <v>4.0609137055837561</v>
      </c>
      <c r="J140" s="56">
        <v>1.015228426395939</v>
      </c>
      <c r="K140" s="56">
        <v>3.0456852791878175</v>
      </c>
      <c r="L140" s="56">
        <v>19.796954314720814</v>
      </c>
      <c r="M140" s="56">
        <v>62.43654822335025</v>
      </c>
      <c r="N140" s="53" t="s">
        <v>346</v>
      </c>
      <c r="O140" s="56">
        <v>10</v>
      </c>
      <c r="P140" s="56">
        <v>8</v>
      </c>
      <c r="Q140" s="56">
        <v>22</v>
      </c>
      <c r="R140" s="56">
        <v>8</v>
      </c>
      <c r="S140" s="56">
        <v>2</v>
      </c>
      <c r="T140" s="56">
        <v>10</v>
      </c>
      <c r="U140" s="56">
        <v>2</v>
      </c>
      <c r="V140" s="56">
        <v>2</v>
      </c>
      <c r="W140" s="56">
        <v>14.000000000000002</v>
      </c>
      <c r="X140" s="56">
        <v>56.000000000000007</v>
      </c>
      <c r="Y140" s="53" t="s">
        <v>346</v>
      </c>
      <c r="Z140" s="56">
        <v>16.666666666666664</v>
      </c>
      <c r="AA140" s="56">
        <v>16.666666666666664</v>
      </c>
      <c r="AB140" s="56">
        <v>16.666666666666664</v>
      </c>
      <c r="AC140" s="56">
        <v>16.666666666666664</v>
      </c>
      <c r="AD140" s="56">
        <v>0</v>
      </c>
      <c r="AE140" s="56">
        <v>0</v>
      </c>
      <c r="AF140" s="56">
        <v>0</v>
      </c>
      <c r="AG140" s="56">
        <v>0</v>
      </c>
      <c r="AH140" s="56">
        <v>0</v>
      </c>
      <c r="AI140" s="56">
        <v>66.666666666666657</v>
      </c>
      <c r="AJ140" s="53" t="s">
        <v>346</v>
      </c>
      <c r="AK140" s="56">
        <v>17.142857142857142</v>
      </c>
      <c r="AL140" s="56">
        <v>11.428571428571429</v>
      </c>
      <c r="AM140" s="56">
        <v>14.285714285714285</v>
      </c>
      <c r="AN140" s="56">
        <v>5.7142857142857144</v>
      </c>
      <c r="AO140" s="56">
        <v>5.7142857142857144</v>
      </c>
      <c r="AP140" s="56">
        <v>20</v>
      </c>
      <c r="AQ140" s="56">
        <v>5.7142857142857144</v>
      </c>
      <c r="AR140" s="56">
        <v>20</v>
      </c>
      <c r="AS140" s="56">
        <v>17.142857142857142</v>
      </c>
      <c r="AT140" s="56">
        <v>51.428571428571423</v>
      </c>
    </row>
    <row r="141" spans="1:46" ht="15" customHeight="1">
      <c r="A141" s="48"/>
      <c r="B141" s="24" t="s">
        <v>2</v>
      </c>
      <c r="C141" s="38">
        <v>6</v>
      </c>
      <c r="D141" s="38">
        <v>0</v>
      </c>
      <c r="E141" s="38">
        <v>0</v>
      </c>
      <c r="F141" s="38">
        <v>0</v>
      </c>
      <c r="G141" s="38">
        <v>0</v>
      </c>
      <c r="H141" s="38">
        <v>0</v>
      </c>
      <c r="I141" s="38">
        <v>0</v>
      </c>
      <c r="J141" s="38">
        <v>0</v>
      </c>
      <c r="K141" s="38">
        <v>0</v>
      </c>
      <c r="L141" s="38">
        <v>1</v>
      </c>
      <c r="M141" s="38">
        <v>5</v>
      </c>
      <c r="N141" s="38">
        <v>11</v>
      </c>
      <c r="O141" s="38">
        <v>0</v>
      </c>
      <c r="P141" s="38">
        <v>0</v>
      </c>
      <c r="Q141" s="38">
        <v>2</v>
      </c>
      <c r="R141" s="38">
        <v>0</v>
      </c>
      <c r="S141" s="38">
        <v>0</v>
      </c>
      <c r="T141" s="38">
        <v>0</v>
      </c>
      <c r="U141" s="38">
        <v>0</v>
      </c>
      <c r="V141" s="38">
        <v>1</v>
      </c>
      <c r="W141" s="38">
        <v>2</v>
      </c>
      <c r="X141" s="38">
        <v>7</v>
      </c>
      <c r="Y141" s="38">
        <v>2</v>
      </c>
      <c r="Z141" s="38">
        <v>0</v>
      </c>
      <c r="AA141" s="38">
        <v>0</v>
      </c>
      <c r="AB141" s="38">
        <v>0</v>
      </c>
      <c r="AC141" s="38">
        <v>0</v>
      </c>
      <c r="AD141" s="38">
        <v>0</v>
      </c>
      <c r="AE141" s="38">
        <v>0</v>
      </c>
      <c r="AF141" s="38">
        <v>0</v>
      </c>
      <c r="AG141" s="38">
        <v>0</v>
      </c>
      <c r="AH141" s="38">
        <v>0</v>
      </c>
      <c r="AI141" s="38">
        <v>2</v>
      </c>
      <c r="AJ141" s="38">
        <v>65</v>
      </c>
      <c r="AK141" s="38">
        <v>5</v>
      </c>
      <c r="AL141" s="38">
        <v>5</v>
      </c>
      <c r="AM141" s="38">
        <v>10</v>
      </c>
      <c r="AN141" s="38">
        <v>4</v>
      </c>
      <c r="AO141" s="38">
        <v>2</v>
      </c>
      <c r="AP141" s="38">
        <v>2</v>
      </c>
      <c r="AQ141" s="38">
        <v>2</v>
      </c>
      <c r="AR141" s="38">
        <v>2</v>
      </c>
      <c r="AS141" s="38">
        <v>6</v>
      </c>
      <c r="AT141" s="38">
        <v>48</v>
      </c>
    </row>
    <row r="142" spans="1:46" ht="15" customHeight="1">
      <c r="A142" s="90"/>
      <c r="B142" s="24"/>
      <c r="C142" s="53" t="s">
        <v>346</v>
      </c>
      <c r="D142" s="56">
        <v>0</v>
      </c>
      <c r="E142" s="56">
        <v>0</v>
      </c>
      <c r="F142" s="56">
        <v>0</v>
      </c>
      <c r="G142" s="56">
        <v>0</v>
      </c>
      <c r="H142" s="56">
        <v>0</v>
      </c>
      <c r="I142" s="56">
        <v>0</v>
      </c>
      <c r="J142" s="56">
        <v>0</v>
      </c>
      <c r="K142" s="56">
        <v>0</v>
      </c>
      <c r="L142" s="56">
        <v>16.666666666666664</v>
      </c>
      <c r="M142" s="56">
        <v>83.333333333333343</v>
      </c>
      <c r="N142" s="53" t="s">
        <v>346</v>
      </c>
      <c r="O142" s="56">
        <v>0</v>
      </c>
      <c r="P142" s="56">
        <v>0</v>
      </c>
      <c r="Q142" s="56">
        <v>18.181818181818183</v>
      </c>
      <c r="R142" s="56">
        <v>0</v>
      </c>
      <c r="S142" s="56">
        <v>0</v>
      </c>
      <c r="T142" s="56">
        <v>0</v>
      </c>
      <c r="U142" s="56">
        <v>0</v>
      </c>
      <c r="V142" s="56">
        <v>9.0909090909090917</v>
      </c>
      <c r="W142" s="56">
        <v>18.181818181818183</v>
      </c>
      <c r="X142" s="56">
        <v>63.636363636363633</v>
      </c>
      <c r="Y142" s="53" t="s">
        <v>346</v>
      </c>
      <c r="Z142" s="56">
        <v>0</v>
      </c>
      <c r="AA142" s="56">
        <v>0</v>
      </c>
      <c r="AB142" s="56">
        <v>0</v>
      </c>
      <c r="AC142" s="56">
        <v>0</v>
      </c>
      <c r="AD142" s="56">
        <v>0</v>
      </c>
      <c r="AE142" s="56">
        <v>0</v>
      </c>
      <c r="AF142" s="56">
        <v>0</v>
      </c>
      <c r="AG142" s="56">
        <v>0</v>
      </c>
      <c r="AH142" s="56">
        <v>0</v>
      </c>
      <c r="AI142" s="56">
        <v>100</v>
      </c>
      <c r="AJ142" s="53" t="s">
        <v>346</v>
      </c>
      <c r="AK142" s="56">
        <v>7.6923076923076925</v>
      </c>
      <c r="AL142" s="56">
        <v>7.6923076923076925</v>
      </c>
      <c r="AM142" s="56">
        <v>15.384615384615385</v>
      </c>
      <c r="AN142" s="56">
        <v>6.1538461538461542</v>
      </c>
      <c r="AO142" s="56">
        <v>3.0769230769230771</v>
      </c>
      <c r="AP142" s="56">
        <v>3.0769230769230771</v>
      </c>
      <c r="AQ142" s="56">
        <v>3.0769230769230771</v>
      </c>
      <c r="AR142" s="56">
        <v>3.0769230769230771</v>
      </c>
      <c r="AS142" s="56">
        <v>9.2307692307692317</v>
      </c>
      <c r="AT142" s="56">
        <v>73.846153846153854</v>
      </c>
    </row>
    <row r="143" spans="1:46" ht="15" customHeight="1">
      <c r="A143" s="48" t="s">
        <v>66</v>
      </c>
      <c r="B143" s="91" t="s">
        <v>50</v>
      </c>
      <c r="C143" s="38">
        <v>57</v>
      </c>
      <c r="D143" s="38">
        <v>4</v>
      </c>
      <c r="E143" s="38">
        <v>3</v>
      </c>
      <c r="F143" s="38">
        <v>23</v>
      </c>
      <c r="G143" s="38">
        <v>2</v>
      </c>
      <c r="H143" s="38">
        <v>3</v>
      </c>
      <c r="I143" s="38">
        <v>2</v>
      </c>
      <c r="J143" s="38">
        <v>0</v>
      </c>
      <c r="K143" s="38">
        <v>1</v>
      </c>
      <c r="L143" s="38">
        <v>19</v>
      </c>
      <c r="M143" s="38">
        <v>25</v>
      </c>
      <c r="N143" s="38">
        <v>92</v>
      </c>
      <c r="O143" s="38">
        <v>13</v>
      </c>
      <c r="P143" s="38">
        <v>9</v>
      </c>
      <c r="Q143" s="38">
        <v>19</v>
      </c>
      <c r="R143" s="38">
        <v>10</v>
      </c>
      <c r="S143" s="38">
        <v>5</v>
      </c>
      <c r="T143" s="38">
        <v>8</v>
      </c>
      <c r="U143" s="38">
        <v>1</v>
      </c>
      <c r="V143" s="38">
        <v>7</v>
      </c>
      <c r="W143" s="38">
        <v>10</v>
      </c>
      <c r="X143" s="38">
        <v>55</v>
      </c>
      <c r="Y143" s="38">
        <v>21</v>
      </c>
      <c r="Z143" s="38">
        <v>2</v>
      </c>
      <c r="AA143" s="38">
        <v>2</v>
      </c>
      <c r="AB143" s="38">
        <v>5</v>
      </c>
      <c r="AC143" s="38">
        <v>2</v>
      </c>
      <c r="AD143" s="38">
        <v>0</v>
      </c>
      <c r="AE143" s="38">
        <v>1</v>
      </c>
      <c r="AF143" s="38">
        <v>0</v>
      </c>
      <c r="AG143" s="38">
        <v>1</v>
      </c>
      <c r="AH143" s="38">
        <v>2</v>
      </c>
      <c r="AI143" s="38">
        <v>14</v>
      </c>
      <c r="AJ143" s="38">
        <v>346</v>
      </c>
      <c r="AK143" s="38">
        <v>50</v>
      </c>
      <c r="AL143" s="38">
        <v>40</v>
      </c>
      <c r="AM143" s="38">
        <v>56</v>
      </c>
      <c r="AN143" s="38">
        <v>31</v>
      </c>
      <c r="AO143" s="38">
        <v>14</v>
      </c>
      <c r="AP143" s="38">
        <v>19</v>
      </c>
      <c r="AQ143" s="38">
        <v>10</v>
      </c>
      <c r="AR143" s="38">
        <v>36</v>
      </c>
      <c r="AS143" s="38">
        <v>28</v>
      </c>
      <c r="AT143" s="38">
        <v>231</v>
      </c>
    </row>
    <row r="144" spans="1:46" ht="15" customHeight="1">
      <c r="A144" s="48"/>
      <c r="B144" s="91"/>
      <c r="C144" s="53" t="s">
        <v>346</v>
      </c>
      <c r="D144" s="56">
        <v>7.0175438596491224</v>
      </c>
      <c r="E144" s="56">
        <v>5.2631578947368416</v>
      </c>
      <c r="F144" s="56">
        <v>40.350877192982452</v>
      </c>
      <c r="G144" s="56">
        <v>3.5087719298245612</v>
      </c>
      <c r="H144" s="56">
        <v>5.2631578947368416</v>
      </c>
      <c r="I144" s="56">
        <v>3.5087719298245612</v>
      </c>
      <c r="J144" s="56">
        <v>0</v>
      </c>
      <c r="K144" s="56">
        <v>1.7543859649122806</v>
      </c>
      <c r="L144" s="56">
        <v>33.333333333333329</v>
      </c>
      <c r="M144" s="56">
        <v>43.859649122807014</v>
      </c>
      <c r="N144" s="53" t="s">
        <v>346</v>
      </c>
      <c r="O144" s="56">
        <v>14.130434782608695</v>
      </c>
      <c r="P144" s="56">
        <v>9.7826086956521738</v>
      </c>
      <c r="Q144" s="56">
        <v>20.652173913043477</v>
      </c>
      <c r="R144" s="56">
        <v>10.869565217391305</v>
      </c>
      <c r="S144" s="56">
        <v>5.4347826086956523</v>
      </c>
      <c r="T144" s="56">
        <v>8.695652173913043</v>
      </c>
      <c r="U144" s="56">
        <v>1.0869565217391304</v>
      </c>
      <c r="V144" s="56">
        <v>7.608695652173914</v>
      </c>
      <c r="W144" s="56">
        <v>10.869565217391305</v>
      </c>
      <c r="X144" s="56">
        <v>59.782608695652172</v>
      </c>
      <c r="Y144" s="53" t="s">
        <v>346</v>
      </c>
      <c r="Z144" s="56">
        <v>9.5238095238095237</v>
      </c>
      <c r="AA144" s="56">
        <v>9.5238095238095237</v>
      </c>
      <c r="AB144" s="56">
        <v>23.809523809523807</v>
      </c>
      <c r="AC144" s="56">
        <v>9.5238095238095237</v>
      </c>
      <c r="AD144" s="56">
        <v>0</v>
      </c>
      <c r="AE144" s="56">
        <v>4.7619047619047619</v>
      </c>
      <c r="AF144" s="56">
        <v>0</v>
      </c>
      <c r="AG144" s="56">
        <v>4.7619047619047619</v>
      </c>
      <c r="AH144" s="56">
        <v>9.5238095238095237</v>
      </c>
      <c r="AI144" s="56">
        <v>66.666666666666657</v>
      </c>
      <c r="AJ144" s="53" t="s">
        <v>346</v>
      </c>
      <c r="AK144" s="56">
        <v>14.450867052023122</v>
      </c>
      <c r="AL144" s="56">
        <v>11.560693641618498</v>
      </c>
      <c r="AM144" s="56">
        <v>16.184971098265898</v>
      </c>
      <c r="AN144" s="56">
        <v>8.9595375722543356</v>
      </c>
      <c r="AO144" s="56">
        <v>4.0462427745664744</v>
      </c>
      <c r="AP144" s="56">
        <v>5.4913294797687859</v>
      </c>
      <c r="AQ144" s="56">
        <v>2.8901734104046244</v>
      </c>
      <c r="AR144" s="56">
        <v>10.404624277456648</v>
      </c>
      <c r="AS144" s="56">
        <v>8.0924855491329488</v>
      </c>
      <c r="AT144" s="56">
        <v>66.763005780346816</v>
      </c>
    </row>
    <row r="145" spans="1:46" ht="15" customHeight="1">
      <c r="A145" s="48"/>
      <c r="B145" s="91" t="s">
        <v>51</v>
      </c>
      <c r="C145" s="38">
        <v>162</v>
      </c>
      <c r="D145" s="38">
        <v>13</v>
      </c>
      <c r="E145" s="38">
        <v>7</v>
      </c>
      <c r="F145" s="38">
        <v>41</v>
      </c>
      <c r="G145" s="38">
        <v>10</v>
      </c>
      <c r="H145" s="38">
        <v>7</v>
      </c>
      <c r="I145" s="38">
        <v>7</v>
      </c>
      <c r="J145" s="38">
        <v>4</v>
      </c>
      <c r="K145" s="38">
        <v>8</v>
      </c>
      <c r="L145" s="38">
        <v>24</v>
      </c>
      <c r="M145" s="38">
        <v>97</v>
      </c>
      <c r="N145" s="38">
        <v>198</v>
      </c>
      <c r="O145" s="38">
        <v>35</v>
      </c>
      <c r="P145" s="38">
        <v>24</v>
      </c>
      <c r="Q145" s="38">
        <v>55</v>
      </c>
      <c r="R145" s="38">
        <v>19</v>
      </c>
      <c r="S145" s="38">
        <v>15</v>
      </c>
      <c r="T145" s="38">
        <v>16</v>
      </c>
      <c r="U145" s="38">
        <v>9</v>
      </c>
      <c r="V145" s="38">
        <v>19</v>
      </c>
      <c r="W145" s="38">
        <v>28</v>
      </c>
      <c r="X145" s="38">
        <v>104</v>
      </c>
      <c r="Y145" s="38">
        <v>31</v>
      </c>
      <c r="Z145" s="38">
        <v>3</v>
      </c>
      <c r="AA145" s="38">
        <v>3</v>
      </c>
      <c r="AB145" s="38">
        <v>3</v>
      </c>
      <c r="AC145" s="38">
        <v>3</v>
      </c>
      <c r="AD145" s="38">
        <v>2</v>
      </c>
      <c r="AE145" s="38">
        <v>3</v>
      </c>
      <c r="AF145" s="38">
        <v>0</v>
      </c>
      <c r="AG145" s="38">
        <v>2</v>
      </c>
      <c r="AH145" s="38">
        <v>3</v>
      </c>
      <c r="AI145" s="38">
        <v>23</v>
      </c>
      <c r="AJ145" s="38">
        <v>262</v>
      </c>
      <c r="AK145" s="38">
        <v>48</v>
      </c>
      <c r="AL145" s="38">
        <v>28</v>
      </c>
      <c r="AM145" s="38">
        <v>55</v>
      </c>
      <c r="AN145" s="38">
        <v>27</v>
      </c>
      <c r="AO145" s="38">
        <v>17</v>
      </c>
      <c r="AP145" s="38">
        <v>21</v>
      </c>
      <c r="AQ145" s="38">
        <v>12</v>
      </c>
      <c r="AR145" s="38">
        <v>35</v>
      </c>
      <c r="AS145" s="38">
        <v>20</v>
      </c>
      <c r="AT145" s="38">
        <v>165</v>
      </c>
    </row>
    <row r="146" spans="1:46" ht="15" customHeight="1">
      <c r="A146" s="48"/>
      <c r="B146" s="91"/>
      <c r="C146" s="53" t="s">
        <v>346</v>
      </c>
      <c r="D146" s="56">
        <v>8.0246913580246915</v>
      </c>
      <c r="E146" s="56">
        <v>4.3209876543209873</v>
      </c>
      <c r="F146" s="56">
        <v>25.308641975308642</v>
      </c>
      <c r="G146" s="56">
        <v>6.1728395061728394</v>
      </c>
      <c r="H146" s="56">
        <v>4.3209876543209873</v>
      </c>
      <c r="I146" s="56">
        <v>4.3209876543209873</v>
      </c>
      <c r="J146" s="56">
        <v>2.4691358024691357</v>
      </c>
      <c r="K146" s="56">
        <v>4.9382716049382713</v>
      </c>
      <c r="L146" s="56">
        <v>14.814814814814813</v>
      </c>
      <c r="M146" s="56">
        <v>59.876543209876544</v>
      </c>
      <c r="N146" s="53" t="s">
        <v>346</v>
      </c>
      <c r="O146" s="56">
        <v>17.676767676767678</v>
      </c>
      <c r="P146" s="56">
        <v>12.121212121212121</v>
      </c>
      <c r="Q146" s="56">
        <v>27.777777777777779</v>
      </c>
      <c r="R146" s="56">
        <v>9.5959595959595951</v>
      </c>
      <c r="S146" s="56">
        <v>7.5757575757575761</v>
      </c>
      <c r="T146" s="56">
        <v>8.0808080808080813</v>
      </c>
      <c r="U146" s="56">
        <v>4.5454545454545459</v>
      </c>
      <c r="V146" s="56">
        <v>9.5959595959595951</v>
      </c>
      <c r="W146" s="56">
        <v>14.14141414141414</v>
      </c>
      <c r="X146" s="56">
        <v>52.525252525252533</v>
      </c>
      <c r="Y146" s="53" t="s">
        <v>346</v>
      </c>
      <c r="Z146" s="56">
        <v>9.67741935483871</v>
      </c>
      <c r="AA146" s="56">
        <v>9.67741935483871</v>
      </c>
      <c r="AB146" s="56">
        <v>9.67741935483871</v>
      </c>
      <c r="AC146" s="56">
        <v>9.67741935483871</v>
      </c>
      <c r="AD146" s="56">
        <v>6.4516129032258061</v>
      </c>
      <c r="AE146" s="56">
        <v>9.67741935483871</v>
      </c>
      <c r="AF146" s="56">
        <v>0</v>
      </c>
      <c r="AG146" s="56">
        <v>6.4516129032258061</v>
      </c>
      <c r="AH146" s="56">
        <v>9.67741935483871</v>
      </c>
      <c r="AI146" s="56">
        <v>74.193548387096769</v>
      </c>
      <c r="AJ146" s="53" t="s">
        <v>346</v>
      </c>
      <c r="AK146" s="56">
        <v>18.320610687022899</v>
      </c>
      <c r="AL146" s="56">
        <v>10.687022900763358</v>
      </c>
      <c r="AM146" s="56">
        <v>20.992366412213741</v>
      </c>
      <c r="AN146" s="56">
        <v>10.305343511450381</v>
      </c>
      <c r="AO146" s="56">
        <v>6.4885496183206106</v>
      </c>
      <c r="AP146" s="56">
        <v>8.015267175572518</v>
      </c>
      <c r="AQ146" s="56">
        <v>4.5801526717557248</v>
      </c>
      <c r="AR146" s="56">
        <v>13.358778625954198</v>
      </c>
      <c r="AS146" s="56">
        <v>7.6335877862595423</v>
      </c>
      <c r="AT146" s="56">
        <v>62.977099236641223</v>
      </c>
    </row>
    <row r="147" spans="1:46" ht="15" customHeight="1">
      <c r="A147" s="48"/>
      <c r="B147" s="91" t="s">
        <v>52</v>
      </c>
      <c r="C147" s="38">
        <v>601</v>
      </c>
      <c r="D147" s="38">
        <v>41</v>
      </c>
      <c r="E147" s="38">
        <v>28</v>
      </c>
      <c r="F147" s="38">
        <v>163</v>
      </c>
      <c r="G147" s="38">
        <v>62</v>
      </c>
      <c r="H147" s="38">
        <v>39</v>
      </c>
      <c r="I147" s="38">
        <v>31</v>
      </c>
      <c r="J147" s="38">
        <v>7</v>
      </c>
      <c r="K147" s="38">
        <v>31</v>
      </c>
      <c r="L147" s="38">
        <v>87</v>
      </c>
      <c r="M147" s="38">
        <v>353</v>
      </c>
      <c r="N147" s="38">
        <v>605</v>
      </c>
      <c r="O147" s="38">
        <v>115</v>
      </c>
      <c r="P147" s="38">
        <v>63</v>
      </c>
      <c r="Q147" s="38">
        <v>165</v>
      </c>
      <c r="R147" s="38">
        <v>73</v>
      </c>
      <c r="S147" s="38">
        <v>42</v>
      </c>
      <c r="T147" s="38">
        <v>67</v>
      </c>
      <c r="U147" s="38">
        <v>27</v>
      </c>
      <c r="V147" s="38">
        <v>57</v>
      </c>
      <c r="W147" s="38">
        <v>75</v>
      </c>
      <c r="X147" s="38">
        <v>316</v>
      </c>
      <c r="Y147" s="38">
        <v>40</v>
      </c>
      <c r="Z147" s="38">
        <v>4</v>
      </c>
      <c r="AA147" s="38">
        <v>0</v>
      </c>
      <c r="AB147" s="38">
        <v>8</v>
      </c>
      <c r="AC147" s="38">
        <v>2</v>
      </c>
      <c r="AD147" s="38">
        <v>1</v>
      </c>
      <c r="AE147" s="38">
        <v>1</v>
      </c>
      <c r="AF147" s="38">
        <v>0</v>
      </c>
      <c r="AG147" s="38">
        <v>1</v>
      </c>
      <c r="AH147" s="38">
        <v>2</v>
      </c>
      <c r="AI147" s="38">
        <v>27</v>
      </c>
      <c r="AJ147" s="38">
        <v>447</v>
      </c>
      <c r="AK147" s="38">
        <v>75</v>
      </c>
      <c r="AL147" s="38">
        <v>54</v>
      </c>
      <c r="AM147" s="38">
        <v>106</v>
      </c>
      <c r="AN147" s="38">
        <v>50</v>
      </c>
      <c r="AO147" s="38">
        <v>28</v>
      </c>
      <c r="AP147" s="38">
        <v>45</v>
      </c>
      <c r="AQ147" s="38">
        <v>19</v>
      </c>
      <c r="AR147" s="38">
        <v>53</v>
      </c>
      <c r="AS147" s="38">
        <v>48</v>
      </c>
      <c r="AT147" s="38">
        <v>252</v>
      </c>
    </row>
    <row r="148" spans="1:46" ht="15" customHeight="1">
      <c r="A148" s="48"/>
      <c r="B148" s="91"/>
      <c r="C148" s="53" t="s">
        <v>346</v>
      </c>
      <c r="D148" s="56">
        <v>6.8219633943427613</v>
      </c>
      <c r="E148" s="56">
        <v>4.6589018302828622</v>
      </c>
      <c r="F148" s="56">
        <v>27.121464226289515</v>
      </c>
      <c r="G148" s="56">
        <v>10.316139767054908</v>
      </c>
      <c r="H148" s="56">
        <v>6.4891846921797001</v>
      </c>
      <c r="I148" s="56">
        <v>5.1580698835274541</v>
      </c>
      <c r="J148" s="56">
        <v>1.1647254575707155</v>
      </c>
      <c r="K148" s="56">
        <v>5.1580698835274541</v>
      </c>
      <c r="L148" s="56">
        <v>14.475873544093179</v>
      </c>
      <c r="M148" s="56">
        <v>58.735440931780367</v>
      </c>
      <c r="N148" s="53" t="s">
        <v>346</v>
      </c>
      <c r="O148" s="56">
        <v>19.008264462809919</v>
      </c>
      <c r="P148" s="56">
        <v>10.413223140495868</v>
      </c>
      <c r="Q148" s="56">
        <v>27.27272727272727</v>
      </c>
      <c r="R148" s="56">
        <v>12.066115702479339</v>
      </c>
      <c r="S148" s="56">
        <v>6.9421487603305785</v>
      </c>
      <c r="T148" s="56">
        <v>11.074380165289256</v>
      </c>
      <c r="U148" s="56">
        <v>4.4628099173553721</v>
      </c>
      <c r="V148" s="56">
        <v>9.4214876033057848</v>
      </c>
      <c r="W148" s="56">
        <v>12.396694214876034</v>
      </c>
      <c r="X148" s="56">
        <v>52.231404958677686</v>
      </c>
      <c r="Y148" s="53" t="s">
        <v>346</v>
      </c>
      <c r="Z148" s="56">
        <v>10</v>
      </c>
      <c r="AA148" s="56">
        <v>0</v>
      </c>
      <c r="AB148" s="56">
        <v>20</v>
      </c>
      <c r="AC148" s="56">
        <v>5</v>
      </c>
      <c r="AD148" s="56">
        <v>2.5</v>
      </c>
      <c r="AE148" s="56">
        <v>2.5</v>
      </c>
      <c r="AF148" s="56">
        <v>0</v>
      </c>
      <c r="AG148" s="56">
        <v>2.5</v>
      </c>
      <c r="AH148" s="56">
        <v>5</v>
      </c>
      <c r="AI148" s="56">
        <v>67.5</v>
      </c>
      <c r="AJ148" s="53" t="s">
        <v>346</v>
      </c>
      <c r="AK148" s="56">
        <v>16.778523489932887</v>
      </c>
      <c r="AL148" s="56">
        <v>12.080536912751679</v>
      </c>
      <c r="AM148" s="56">
        <v>23.713646532438478</v>
      </c>
      <c r="AN148" s="56">
        <v>11.185682326621924</v>
      </c>
      <c r="AO148" s="56">
        <v>6.2639821029082778</v>
      </c>
      <c r="AP148" s="56">
        <v>10.067114093959731</v>
      </c>
      <c r="AQ148" s="56">
        <v>4.2505592841163313</v>
      </c>
      <c r="AR148" s="56">
        <v>11.856823266219239</v>
      </c>
      <c r="AS148" s="56">
        <v>10.738255033557047</v>
      </c>
      <c r="AT148" s="56">
        <v>56.375838926174495</v>
      </c>
    </row>
    <row r="149" spans="1:46" ht="15" customHeight="1">
      <c r="A149" s="48"/>
      <c r="B149" s="91" t="s">
        <v>343</v>
      </c>
      <c r="C149" s="38">
        <v>1231</v>
      </c>
      <c r="D149" s="38">
        <v>103</v>
      </c>
      <c r="E149" s="38">
        <v>57</v>
      </c>
      <c r="F149" s="38">
        <v>292</v>
      </c>
      <c r="G149" s="38">
        <v>117</v>
      </c>
      <c r="H149" s="38">
        <v>62</v>
      </c>
      <c r="I149" s="38">
        <v>74</v>
      </c>
      <c r="J149" s="38">
        <v>17</v>
      </c>
      <c r="K149" s="38">
        <v>61</v>
      </c>
      <c r="L149" s="38">
        <v>137</v>
      </c>
      <c r="M149" s="38">
        <v>774</v>
      </c>
      <c r="N149" s="38">
        <v>1217</v>
      </c>
      <c r="O149" s="38">
        <v>182</v>
      </c>
      <c r="P149" s="38">
        <v>114</v>
      </c>
      <c r="Q149" s="38">
        <v>266</v>
      </c>
      <c r="R149" s="38">
        <v>139</v>
      </c>
      <c r="S149" s="38">
        <v>83</v>
      </c>
      <c r="T149" s="38">
        <v>109</v>
      </c>
      <c r="U149" s="38">
        <v>42</v>
      </c>
      <c r="V149" s="38">
        <v>84</v>
      </c>
      <c r="W149" s="38">
        <v>110</v>
      </c>
      <c r="X149" s="38">
        <v>734</v>
      </c>
      <c r="Y149" s="38">
        <v>103</v>
      </c>
      <c r="Z149" s="38">
        <v>20</v>
      </c>
      <c r="AA149" s="38">
        <v>13</v>
      </c>
      <c r="AB149" s="38">
        <v>42</v>
      </c>
      <c r="AC149" s="38">
        <v>18</v>
      </c>
      <c r="AD149" s="38">
        <v>9</v>
      </c>
      <c r="AE149" s="38">
        <v>13</v>
      </c>
      <c r="AF149" s="38">
        <v>4</v>
      </c>
      <c r="AG149" s="38">
        <v>7</v>
      </c>
      <c r="AH149" s="38">
        <v>12</v>
      </c>
      <c r="AI149" s="38">
        <v>44</v>
      </c>
      <c r="AJ149" s="38">
        <v>674</v>
      </c>
      <c r="AK149" s="38">
        <v>108</v>
      </c>
      <c r="AL149" s="38">
        <v>63</v>
      </c>
      <c r="AM149" s="38">
        <v>144</v>
      </c>
      <c r="AN149" s="38">
        <v>60</v>
      </c>
      <c r="AO149" s="38">
        <v>34</v>
      </c>
      <c r="AP149" s="38">
        <v>52</v>
      </c>
      <c r="AQ149" s="38">
        <v>18</v>
      </c>
      <c r="AR149" s="38">
        <v>67</v>
      </c>
      <c r="AS149" s="38">
        <v>52</v>
      </c>
      <c r="AT149" s="38">
        <v>436</v>
      </c>
    </row>
    <row r="150" spans="1:46" ht="15" customHeight="1">
      <c r="A150" s="48"/>
      <c r="B150" s="91"/>
      <c r="C150" s="53" t="s">
        <v>346</v>
      </c>
      <c r="D150" s="56">
        <v>8.3671811535337124</v>
      </c>
      <c r="E150" s="56">
        <v>4.6303818034118605</v>
      </c>
      <c r="F150" s="56">
        <v>23.720552396425671</v>
      </c>
      <c r="G150" s="56">
        <v>9.504467912266449</v>
      </c>
      <c r="H150" s="56">
        <v>5.03655564581641</v>
      </c>
      <c r="I150" s="56">
        <v>6.011372867587327</v>
      </c>
      <c r="J150" s="56">
        <v>1.380991064175467</v>
      </c>
      <c r="K150" s="56">
        <v>4.9553208773354989</v>
      </c>
      <c r="L150" s="56">
        <v>11.129163281884647</v>
      </c>
      <c r="M150" s="56">
        <v>62.875710804224205</v>
      </c>
      <c r="N150" s="53" t="s">
        <v>346</v>
      </c>
      <c r="O150" s="56">
        <v>14.95480690221857</v>
      </c>
      <c r="P150" s="56">
        <v>9.3672966310599826</v>
      </c>
      <c r="Q150" s="56">
        <v>21.857025472473296</v>
      </c>
      <c r="R150" s="56">
        <v>11.4215283483977</v>
      </c>
      <c r="S150" s="56">
        <v>6.8200493015612169</v>
      </c>
      <c r="T150" s="56">
        <v>8.9564502875924408</v>
      </c>
      <c r="U150" s="56">
        <v>3.4511092851273619</v>
      </c>
      <c r="V150" s="56">
        <v>6.9022185702547239</v>
      </c>
      <c r="W150" s="56">
        <v>9.0386195562859477</v>
      </c>
      <c r="X150" s="56">
        <v>60.312243221035331</v>
      </c>
      <c r="Y150" s="53" t="s">
        <v>346</v>
      </c>
      <c r="Z150" s="56">
        <v>19.417475728155338</v>
      </c>
      <c r="AA150" s="56">
        <v>12.621359223300971</v>
      </c>
      <c r="AB150" s="56">
        <v>40.776699029126213</v>
      </c>
      <c r="AC150" s="56">
        <v>17.475728155339805</v>
      </c>
      <c r="AD150" s="56">
        <v>8.7378640776699026</v>
      </c>
      <c r="AE150" s="56">
        <v>12.621359223300971</v>
      </c>
      <c r="AF150" s="56">
        <v>3.8834951456310676</v>
      </c>
      <c r="AG150" s="56">
        <v>6.7961165048543686</v>
      </c>
      <c r="AH150" s="56">
        <v>11.650485436893204</v>
      </c>
      <c r="AI150" s="56">
        <v>42.718446601941743</v>
      </c>
      <c r="AJ150" s="53" t="s">
        <v>346</v>
      </c>
      <c r="AK150" s="56">
        <v>16.023738872403563</v>
      </c>
      <c r="AL150" s="56">
        <v>9.3471810089020764</v>
      </c>
      <c r="AM150" s="56">
        <v>21.364985163204746</v>
      </c>
      <c r="AN150" s="56">
        <v>8.9020771513353125</v>
      </c>
      <c r="AO150" s="56">
        <v>5.0445103857566762</v>
      </c>
      <c r="AP150" s="56">
        <v>7.71513353115727</v>
      </c>
      <c r="AQ150" s="56">
        <v>2.6706231454005933</v>
      </c>
      <c r="AR150" s="56">
        <v>9.940652818991099</v>
      </c>
      <c r="AS150" s="56">
        <v>7.71513353115727</v>
      </c>
      <c r="AT150" s="56">
        <v>64.688427299703264</v>
      </c>
    </row>
    <row r="151" spans="1:46" ht="15" customHeight="1">
      <c r="A151" s="48"/>
      <c r="B151" s="91" t="s">
        <v>54</v>
      </c>
      <c r="C151" s="38">
        <v>11</v>
      </c>
      <c r="D151" s="38">
        <v>1</v>
      </c>
      <c r="E151" s="38">
        <v>0</v>
      </c>
      <c r="F151" s="38">
        <v>1</v>
      </c>
      <c r="G151" s="38">
        <v>0</v>
      </c>
      <c r="H151" s="38">
        <v>2</v>
      </c>
      <c r="I151" s="38">
        <v>0</v>
      </c>
      <c r="J151" s="38">
        <v>1</v>
      </c>
      <c r="K151" s="38">
        <v>1</v>
      </c>
      <c r="L151" s="38">
        <v>2</v>
      </c>
      <c r="M151" s="38">
        <v>7</v>
      </c>
      <c r="N151" s="38">
        <v>32</v>
      </c>
      <c r="O151" s="38">
        <v>2</v>
      </c>
      <c r="P151" s="38">
        <v>0</v>
      </c>
      <c r="Q151" s="38">
        <v>4</v>
      </c>
      <c r="R151" s="38">
        <v>6</v>
      </c>
      <c r="S151" s="38">
        <v>2</v>
      </c>
      <c r="T151" s="38">
        <v>1</v>
      </c>
      <c r="U151" s="38">
        <v>0</v>
      </c>
      <c r="V151" s="38">
        <v>1</v>
      </c>
      <c r="W151" s="38">
        <v>3</v>
      </c>
      <c r="X151" s="38">
        <v>21</v>
      </c>
      <c r="Y151" s="38">
        <v>5</v>
      </c>
      <c r="Z151" s="38">
        <v>0</v>
      </c>
      <c r="AA151" s="38">
        <v>0</v>
      </c>
      <c r="AB151" s="38">
        <v>0</v>
      </c>
      <c r="AC151" s="38">
        <v>0</v>
      </c>
      <c r="AD151" s="38">
        <v>0</v>
      </c>
      <c r="AE151" s="38">
        <v>0</v>
      </c>
      <c r="AF151" s="38">
        <v>0</v>
      </c>
      <c r="AG151" s="38">
        <v>0</v>
      </c>
      <c r="AH151" s="38">
        <v>0</v>
      </c>
      <c r="AI151" s="38">
        <v>5</v>
      </c>
      <c r="AJ151" s="38">
        <v>117</v>
      </c>
      <c r="AK151" s="38">
        <v>17</v>
      </c>
      <c r="AL151" s="38">
        <v>17</v>
      </c>
      <c r="AM151" s="38">
        <v>27</v>
      </c>
      <c r="AN151" s="38">
        <v>12</v>
      </c>
      <c r="AO151" s="38">
        <v>5</v>
      </c>
      <c r="AP151" s="38">
        <v>10</v>
      </c>
      <c r="AQ151" s="38">
        <v>7</v>
      </c>
      <c r="AR151" s="38">
        <v>7</v>
      </c>
      <c r="AS151" s="38">
        <v>11</v>
      </c>
      <c r="AT151" s="38">
        <v>76</v>
      </c>
    </row>
    <row r="152" spans="1:46" ht="15" customHeight="1">
      <c r="A152" s="90"/>
      <c r="B152" s="91"/>
      <c r="C152" s="53" t="s">
        <v>346</v>
      </c>
      <c r="D152" s="56">
        <v>9.0909090909090917</v>
      </c>
      <c r="E152" s="56">
        <v>0</v>
      </c>
      <c r="F152" s="56">
        <v>9.0909090909090917</v>
      </c>
      <c r="G152" s="56">
        <v>0</v>
      </c>
      <c r="H152" s="56">
        <v>18.181818181818183</v>
      </c>
      <c r="I152" s="56">
        <v>0</v>
      </c>
      <c r="J152" s="56">
        <v>9.0909090909090917</v>
      </c>
      <c r="K152" s="56">
        <v>9.0909090909090917</v>
      </c>
      <c r="L152" s="56">
        <v>18.181818181818183</v>
      </c>
      <c r="M152" s="56">
        <v>63.636363636363633</v>
      </c>
      <c r="N152" s="53" t="s">
        <v>346</v>
      </c>
      <c r="O152" s="56">
        <v>6.25</v>
      </c>
      <c r="P152" s="56">
        <v>0</v>
      </c>
      <c r="Q152" s="56">
        <v>12.5</v>
      </c>
      <c r="R152" s="56">
        <v>18.75</v>
      </c>
      <c r="S152" s="56">
        <v>6.25</v>
      </c>
      <c r="T152" s="56">
        <v>3.125</v>
      </c>
      <c r="U152" s="56">
        <v>0</v>
      </c>
      <c r="V152" s="56">
        <v>3.125</v>
      </c>
      <c r="W152" s="56">
        <v>9.375</v>
      </c>
      <c r="X152" s="56">
        <v>65.625</v>
      </c>
      <c r="Y152" s="53" t="s">
        <v>346</v>
      </c>
      <c r="Z152" s="56">
        <v>0</v>
      </c>
      <c r="AA152" s="56">
        <v>0</v>
      </c>
      <c r="AB152" s="56">
        <v>0</v>
      </c>
      <c r="AC152" s="56">
        <v>0</v>
      </c>
      <c r="AD152" s="56">
        <v>0</v>
      </c>
      <c r="AE152" s="56">
        <v>0</v>
      </c>
      <c r="AF152" s="56">
        <v>0</v>
      </c>
      <c r="AG152" s="56">
        <v>0</v>
      </c>
      <c r="AH152" s="56">
        <v>0</v>
      </c>
      <c r="AI152" s="56">
        <v>100</v>
      </c>
      <c r="AJ152" s="53" t="s">
        <v>346</v>
      </c>
      <c r="AK152" s="56">
        <v>14.529914529914532</v>
      </c>
      <c r="AL152" s="56">
        <v>14.529914529914532</v>
      </c>
      <c r="AM152" s="56">
        <v>23.076923076923077</v>
      </c>
      <c r="AN152" s="56">
        <v>10.256410256410255</v>
      </c>
      <c r="AO152" s="56">
        <v>4.2735042735042734</v>
      </c>
      <c r="AP152" s="56">
        <v>8.5470085470085468</v>
      </c>
      <c r="AQ152" s="56">
        <v>5.982905982905983</v>
      </c>
      <c r="AR152" s="56">
        <v>5.982905982905983</v>
      </c>
      <c r="AS152" s="56">
        <v>9.4017094017094021</v>
      </c>
      <c r="AT152" s="56">
        <v>64.957264957264954</v>
      </c>
    </row>
    <row r="153" spans="1:46" ht="15" customHeight="1">
      <c r="A153" s="48" t="s">
        <v>399</v>
      </c>
      <c r="B153" s="24" t="s">
        <v>67</v>
      </c>
      <c r="C153" s="38">
        <v>0</v>
      </c>
      <c r="D153" s="38">
        <v>0</v>
      </c>
      <c r="E153" s="38">
        <v>0</v>
      </c>
      <c r="F153" s="38">
        <v>0</v>
      </c>
      <c r="G153" s="38">
        <v>0</v>
      </c>
      <c r="H153" s="38">
        <v>0</v>
      </c>
      <c r="I153" s="38">
        <v>0</v>
      </c>
      <c r="J153" s="38">
        <v>0</v>
      </c>
      <c r="K153" s="38">
        <v>0</v>
      </c>
      <c r="L153" s="38">
        <v>0</v>
      </c>
      <c r="M153" s="38">
        <v>0</v>
      </c>
      <c r="N153" s="38">
        <v>37</v>
      </c>
      <c r="O153" s="38">
        <v>7</v>
      </c>
      <c r="P153" s="38">
        <v>1</v>
      </c>
      <c r="Q153" s="38">
        <v>6</v>
      </c>
      <c r="R153" s="38">
        <v>6</v>
      </c>
      <c r="S153" s="38">
        <v>4</v>
      </c>
      <c r="T153" s="38">
        <v>4</v>
      </c>
      <c r="U153" s="38">
        <v>1</v>
      </c>
      <c r="V153" s="38">
        <v>7</v>
      </c>
      <c r="W153" s="38">
        <v>6</v>
      </c>
      <c r="X153" s="38">
        <v>20</v>
      </c>
      <c r="Y153" s="38">
        <v>0</v>
      </c>
      <c r="Z153" s="38">
        <v>0</v>
      </c>
      <c r="AA153" s="38">
        <v>0</v>
      </c>
      <c r="AB153" s="38">
        <v>0</v>
      </c>
      <c r="AC153" s="38">
        <v>0</v>
      </c>
      <c r="AD153" s="38">
        <v>0</v>
      </c>
      <c r="AE153" s="38">
        <v>0</v>
      </c>
      <c r="AF153" s="38">
        <v>0</v>
      </c>
      <c r="AG153" s="38">
        <v>0</v>
      </c>
      <c r="AH153" s="38">
        <v>0</v>
      </c>
      <c r="AI153" s="38">
        <v>0</v>
      </c>
      <c r="AJ153" s="38">
        <v>0</v>
      </c>
      <c r="AK153" s="38">
        <v>0</v>
      </c>
      <c r="AL153" s="38">
        <v>0</v>
      </c>
      <c r="AM153" s="38">
        <v>0</v>
      </c>
      <c r="AN153" s="38">
        <v>0</v>
      </c>
      <c r="AO153" s="38">
        <v>0</v>
      </c>
      <c r="AP153" s="38">
        <v>0</v>
      </c>
      <c r="AQ153" s="38">
        <v>0</v>
      </c>
      <c r="AR153" s="38">
        <v>0</v>
      </c>
      <c r="AS153" s="38">
        <v>0</v>
      </c>
      <c r="AT153" s="38">
        <v>0</v>
      </c>
    </row>
    <row r="154" spans="1:46" ht="15" customHeight="1">
      <c r="A154" s="48" t="s">
        <v>400</v>
      </c>
      <c r="B154" s="24"/>
      <c r="C154" s="53">
        <v>0</v>
      </c>
      <c r="D154" s="56">
        <v>0</v>
      </c>
      <c r="E154" s="56">
        <v>0</v>
      </c>
      <c r="F154" s="56">
        <v>0</v>
      </c>
      <c r="G154" s="56">
        <v>0</v>
      </c>
      <c r="H154" s="56">
        <v>0</v>
      </c>
      <c r="I154" s="56">
        <v>0</v>
      </c>
      <c r="J154" s="56">
        <v>0</v>
      </c>
      <c r="K154" s="56">
        <v>0</v>
      </c>
      <c r="L154" s="56">
        <v>0</v>
      </c>
      <c r="M154" s="56">
        <v>0</v>
      </c>
      <c r="N154" s="53" t="s">
        <v>346</v>
      </c>
      <c r="O154" s="56">
        <v>18.918918918918919</v>
      </c>
      <c r="P154" s="56">
        <v>2.7027027027027026</v>
      </c>
      <c r="Q154" s="56">
        <v>16.216216216216218</v>
      </c>
      <c r="R154" s="56">
        <v>16.216216216216218</v>
      </c>
      <c r="S154" s="56">
        <v>10.810810810810811</v>
      </c>
      <c r="T154" s="56">
        <v>10.810810810810811</v>
      </c>
      <c r="U154" s="56">
        <v>2.7027027027027026</v>
      </c>
      <c r="V154" s="56">
        <v>18.918918918918919</v>
      </c>
      <c r="W154" s="56">
        <v>16.216216216216218</v>
      </c>
      <c r="X154" s="56">
        <v>54.054054054054056</v>
      </c>
      <c r="Y154" s="53">
        <v>0</v>
      </c>
      <c r="Z154" s="56">
        <v>0</v>
      </c>
      <c r="AA154" s="56">
        <v>0</v>
      </c>
      <c r="AB154" s="56">
        <v>0</v>
      </c>
      <c r="AC154" s="56">
        <v>0</v>
      </c>
      <c r="AD154" s="56">
        <v>0</v>
      </c>
      <c r="AE154" s="56">
        <v>0</v>
      </c>
      <c r="AF154" s="56">
        <v>0</v>
      </c>
      <c r="AG154" s="56">
        <v>0</v>
      </c>
      <c r="AH154" s="56">
        <v>0</v>
      </c>
      <c r="AI154" s="56">
        <v>0</v>
      </c>
      <c r="AJ154" s="53">
        <v>0</v>
      </c>
      <c r="AK154" s="56">
        <v>0</v>
      </c>
      <c r="AL154" s="56">
        <v>0</v>
      </c>
      <c r="AM154" s="56">
        <v>0</v>
      </c>
      <c r="AN154" s="56">
        <v>0</v>
      </c>
      <c r="AO154" s="56">
        <v>0</v>
      </c>
      <c r="AP154" s="56">
        <v>0</v>
      </c>
      <c r="AQ154" s="56">
        <v>0</v>
      </c>
      <c r="AR154" s="56">
        <v>0</v>
      </c>
      <c r="AS154" s="56">
        <v>0</v>
      </c>
      <c r="AT154" s="56">
        <v>0</v>
      </c>
    </row>
    <row r="155" spans="1:46" ht="15" customHeight="1">
      <c r="A155" s="48"/>
      <c r="B155" s="24" t="s">
        <v>68</v>
      </c>
      <c r="C155" s="38">
        <v>11</v>
      </c>
      <c r="D155" s="38">
        <v>2</v>
      </c>
      <c r="E155" s="38">
        <v>1</v>
      </c>
      <c r="F155" s="38">
        <v>2</v>
      </c>
      <c r="G155" s="38">
        <v>2</v>
      </c>
      <c r="H155" s="38">
        <v>1</v>
      </c>
      <c r="I155" s="38">
        <v>1</v>
      </c>
      <c r="J155" s="38">
        <v>0</v>
      </c>
      <c r="K155" s="38">
        <v>2</v>
      </c>
      <c r="L155" s="38">
        <v>1</v>
      </c>
      <c r="M155" s="38">
        <v>6</v>
      </c>
      <c r="N155" s="38">
        <v>221</v>
      </c>
      <c r="O155" s="38">
        <v>43</v>
      </c>
      <c r="P155" s="38">
        <v>31</v>
      </c>
      <c r="Q155" s="38">
        <v>59</v>
      </c>
      <c r="R155" s="38">
        <v>31</v>
      </c>
      <c r="S155" s="38">
        <v>19</v>
      </c>
      <c r="T155" s="38">
        <v>27</v>
      </c>
      <c r="U155" s="38">
        <v>8</v>
      </c>
      <c r="V155" s="38">
        <v>26</v>
      </c>
      <c r="W155" s="38">
        <v>29</v>
      </c>
      <c r="X155" s="38">
        <v>110</v>
      </c>
      <c r="Y155" s="38">
        <v>8</v>
      </c>
      <c r="Z155" s="38">
        <v>1</v>
      </c>
      <c r="AA155" s="38">
        <v>1</v>
      </c>
      <c r="AB155" s="38">
        <v>2</v>
      </c>
      <c r="AC155" s="38">
        <v>2</v>
      </c>
      <c r="AD155" s="38">
        <v>0</v>
      </c>
      <c r="AE155" s="38">
        <v>1</v>
      </c>
      <c r="AF155" s="38">
        <v>0</v>
      </c>
      <c r="AG155" s="38">
        <v>0</v>
      </c>
      <c r="AH155" s="38">
        <v>0</v>
      </c>
      <c r="AI155" s="38">
        <v>5</v>
      </c>
      <c r="AJ155" s="38">
        <v>278</v>
      </c>
      <c r="AK155" s="38">
        <v>42</v>
      </c>
      <c r="AL155" s="38">
        <v>24</v>
      </c>
      <c r="AM155" s="38">
        <v>51</v>
      </c>
      <c r="AN155" s="38">
        <v>26</v>
      </c>
      <c r="AO155" s="38">
        <v>14</v>
      </c>
      <c r="AP155" s="38">
        <v>22</v>
      </c>
      <c r="AQ155" s="38">
        <v>10</v>
      </c>
      <c r="AR155" s="38">
        <v>22</v>
      </c>
      <c r="AS155" s="38">
        <v>28</v>
      </c>
      <c r="AT155" s="38">
        <v>181</v>
      </c>
    </row>
    <row r="156" spans="1:46" ht="15" customHeight="1">
      <c r="A156" s="48"/>
      <c r="B156" s="24"/>
      <c r="C156" s="53" t="s">
        <v>346</v>
      </c>
      <c r="D156" s="56">
        <v>18.181818181818183</v>
      </c>
      <c r="E156" s="56">
        <v>9.0909090909090917</v>
      </c>
      <c r="F156" s="56">
        <v>18.181818181818183</v>
      </c>
      <c r="G156" s="56">
        <v>18.181818181818183</v>
      </c>
      <c r="H156" s="56">
        <v>9.0909090909090917</v>
      </c>
      <c r="I156" s="56">
        <v>9.0909090909090917</v>
      </c>
      <c r="J156" s="56">
        <v>0</v>
      </c>
      <c r="K156" s="56">
        <v>18.181818181818183</v>
      </c>
      <c r="L156" s="56">
        <v>9.0909090909090917</v>
      </c>
      <c r="M156" s="56">
        <v>54.54545454545454</v>
      </c>
      <c r="N156" s="53" t="s">
        <v>346</v>
      </c>
      <c r="O156" s="56">
        <v>19.457013574660635</v>
      </c>
      <c r="P156" s="56">
        <v>14.027149321266968</v>
      </c>
      <c r="Q156" s="56">
        <v>26.696832579185521</v>
      </c>
      <c r="R156" s="56">
        <v>14.027149321266968</v>
      </c>
      <c r="S156" s="56">
        <v>8.5972850678733028</v>
      </c>
      <c r="T156" s="56">
        <v>12.217194570135746</v>
      </c>
      <c r="U156" s="56">
        <v>3.6199095022624439</v>
      </c>
      <c r="V156" s="56">
        <v>11.76470588235294</v>
      </c>
      <c r="W156" s="56">
        <v>13.122171945701359</v>
      </c>
      <c r="X156" s="56">
        <v>49.773755656108598</v>
      </c>
      <c r="Y156" s="53" t="s">
        <v>346</v>
      </c>
      <c r="Z156" s="56">
        <v>12.5</v>
      </c>
      <c r="AA156" s="56">
        <v>12.5</v>
      </c>
      <c r="AB156" s="56">
        <v>25</v>
      </c>
      <c r="AC156" s="56">
        <v>25</v>
      </c>
      <c r="AD156" s="56">
        <v>0</v>
      </c>
      <c r="AE156" s="56">
        <v>12.5</v>
      </c>
      <c r="AF156" s="56">
        <v>0</v>
      </c>
      <c r="AG156" s="56">
        <v>0</v>
      </c>
      <c r="AH156" s="56">
        <v>0</v>
      </c>
      <c r="AI156" s="56">
        <v>62.5</v>
      </c>
      <c r="AJ156" s="53" t="s">
        <v>346</v>
      </c>
      <c r="AK156" s="56">
        <v>15.107913669064748</v>
      </c>
      <c r="AL156" s="56">
        <v>8.6330935251798557</v>
      </c>
      <c r="AM156" s="56">
        <v>18.345323741007196</v>
      </c>
      <c r="AN156" s="56">
        <v>9.3525179856115113</v>
      </c>
      <c r="AO156" s="56">
        <v>5.0359712230215825</v>
      </c>
      <c r="AP156" s="56">
        <v>7.9136690647482011</v>
      </c>
      <c r="AQ156" s="56">
        <v>3.5971223021582732</v>
      </c>
      <c r="AR156" s="56">
        <v>7.9136690647482011</v>
      </c>
      <c r="AS156" s="56">
        <v>10.071942446043165</v>
      </c>
      <c r="AT156" s="56">
        <v>65.107913669064743</v>
      </c>
    </row>
    <row r="157" spans="1:46" ht="15" customHeight="1">
      <c r="A157" s="48"/>
      <c r="B157" s="24" t="s">
        <v>69</v>
      </c>
      <c r="C157" s="38">
        <v>33</v>
      </c>
      <c r="D157" s="38">
        <v>6</v>
      </c>
      <c r="E157" s="38">
        <v>4</v>
      </c>
      <c r="F157" s="38">
        <v>10</v>
      </c>
      <c r="G157" s="38">
        <v>4</v>
      </c>
      <c r="H157" s="38">
        <v>2</v>
      </c>
      <c r="I157" s="38">
        <v>2</v>
      </c>
      <c r="J157" s="38">
        <v>1</v>
      </c>
      <c r="K157" s="38">
        <v>5</v>
      </c>
      <c r="L157" s="38">
        <v>0</v>
      </c>
      <c r="M157" s="38">
        <v>21</v>
      </c>
      <c r="N157" s="38">
        <v>462</v>
      </c>
      <c r="O157" s="38">
        <v>83</v>
      </c>
      <c r="P157" s="38">
        <v>52</v>
      </c>
      <c r="Q157" s="38">
        <v>109</v>
      </c>
      <c r="R157" s="38">
        <v>46</v>
      </c>
      <c r="S157" s="38">
        <v>27</v>
      </c>
      <c r="T157" s="38">
        <v>44</v>
      </c>
      <c r="U157" s="38">
        <v>24</v>
      </c>
      <c r="V157" s="38">
        <v>34</v>
      </c>
      <c r="W157" s="38">
        <v>47</v>
      </c>
      <c r="X157" s="38">
        <v>270</v>
      </c>
      <c r="Y157" s="38">
        <v>11</v>
      </c>
      <c r="Z157" s="38">
        <v>2</v>
      </c>
      <c r="AA157" s="38">
        <v>2</v>
      </c>
      <c r="AB157" s="38">
        <v>3</v>
      </c>
      <c r="AC157" s="38">
        <v>1</v>
      </c>
      <c r="AD157" s="38">
        <v>0</v>
      </c>
      <c r="AE157" s="38">
        <v>1</v>
      </c>
      <c r="AF157" s="38">
        <v>1</v>
      </c>
      <c r="AG157" s="38">
        <v>1</v>
      </c>
      <c r="AH157" s="38">
        <v>0</v>
      </c>
      <c r="AI157" s="38">
        <v>8</v>
      </c>
      <c r="AJ157" s="38">
        <v>525</v>
      </c>
      <c r="AK157" s="38">
        <v>96</v>
      </c>
      <c r="AL157" s="38">
        <v>76</v>
      </c>
      <c r="AM157" s="38">
        <v>119</v>
      </c>
      <c r="AN157" s="38">
        <v>48</v>
      </c>
      <c r="AO157" s="38">
        <v>24</v>
      </c>
      <c r="AP157" s="38">
        <v>40</v>
      </c>
      <c r="AQ157" s="38">
        <v>23</v>
      </c>
      <c r="AR157" s="38">
        <v>75</v>
      </c>
      <c r="AS157" s="38">
        <v>53</v>
      </c>
      <c r="AT157" s="38">
        <v>306</v>
      </c>
    </row>
    <row r="158" spans="1:46" ht="15" customHeight="1">
      <c r="A158" s="48"/>
      <c r="B158" s="24"/>
      <c r="C158" s="53" t="s">
        <v>346</v>
      </c>
      <c r="D158" s="56">
        <v>18.181818181818183</v>
      </c>
      <c r="E158" s="56">
        <v>12.121212121212121</v>
      </c>
      <c r="F158" s="56">
        <v>30.303030303030305</v>
      </c>
      <c r="G158" s="56">
        <v>12.121212121212121</v>
      </c>
      <c r="H158" s="56">
        <v>6.0606060606060606</v>
      </c>
      <c r="I158" s="56">
        <v>6.0606060606060606</v>
      </c>
      <c r="J158" s="56">
        <v>3.0303030303030303</v>
      </c>
      <c r="K158" s="56">
        <v>15.151515151515152</v>
      </c>
      <c r="L158" s="56">
        <v>0</v>
      </c>
      <c r="M158" s="56">
        <v>63.636363636363633</v>
      </c>
      <c r="N158" s="53" t="s">
        <v>346</v>
      </c>
      <c r="O158" s="56">
        <v>17.965367965367964</v>
      </c>
      <c r="P158" s="56">
        <v>11.255411255411255</v>
      </c>
      <c r="Q158" s="56">
        <v>23.593073593073594</v>
      </c>
      <c r="R158" s="56">
        <v>9.9567099567099575</v>
      </c>
      <c r="S158" s="56">
        <v>5.8441558441558437</v>
      </c>
      <c r="T158" s="56">
        <v>9.5238095238095237</v>
      </c>
      <c r="U158" s="56">
        <v>5.1948051948051948</v>
      </c>
      <c r="V158" s="56">
        <v>7.3593073593073601</v>
      </c>
      <c r="W158" s="56">
        <v>10.173160173160174</v>
      </c>
      <c r="X158" s="56">
        <v>58.441558441558442</v>
      </c>
      <c r="Y158" s="53" t="s">
        <v>346</v>
      </c>
      <c r="Z158" s="56">
        <v>18.181818181818183</v>
      </c>
      <c r="AA158" s="56">
        <v>18.181818181818183</v>
      </c>
      <c r="AB158" s="56">
        <v>27.27272727272727</v>
      </c>
      <c r="AC158" s="56">
        <v>9.0909090909090917</v>
      </c>
      <c r="AD158" s="56">
        <v>0</v>
      </c>
      <c r="AE158" s="56">
        <v>9.0909090909090917</v>
      </c>
      <c r="AF158" s="56">
        <v>9.0909090909090917</v>
      </c>
      <c r="AG158" s="56">
        <v>9.0909090909090917</v>
      </c>
      <c r="AH158" s="56">
        <v>0</v>
      </c>
      <c r="AI158" s="56">
        <v>72.727272727272734</v>
      </c>
      <c r="AJ158" s="53" t="s">
        <v>346</v>
      </c>
      <c r="AK158" s="56">
        <v>18.285714285714285</v>
      </c>
      <c r="AL158" s="56">
        <v>14.476190476190476</v>
      </c>
      <c r="AM158" s="56">
        <v>22.666666666666664</v>
      </c>
      <c r="AN158" s="56">
        <v>9.1428571428571423</v>
      </c>
      <c r="AO158" s="56">
        <v>4.5714285714285712</v>
      </c>
      <c r="AP158" s="56">
        <v>7.6190476190476195</v>
      </c>
      <c r="AQ158" s="56">
        <v>4.3809523809523814</v>
      </c>
      <c r="AR158" s="56">
        <v>14.285714285714285</v>
      </c>
      <c r="AS158" s="56">
        <v>10.095238095238095</v>
      </c>
      <c r="AT158" s="56">
        <v>58.285714285714285</v>
      </c>
    </row>
    <row r="159" spans="1:46" ht="15" customHeight="1">
      <c r="A159" s="48"/>
      <c r="B159" s="24" t="s">
        <v>70</v>
      </c>
      <c r="C159" s="38">
        <v>81</v>
      </c>
      <c r="D159" s="38">
        <v>15</v>
      </c>
      <c r="E159" s="38">
        <v>7</v>
      </c>
      <c r="F159" s="38">
        <v>18</v>
      </c>
      <c r="G159" s="38">
        <v>9</v>
      </c>
      <c r="H159" s="38">
        <v>6</v>
      </c>
      <c r="I159" s="38">
        <v>10</v>
      </c>
      <c r="J159" s="38">
        <v>2</v>
      </c>
      <c r="K159" s="38">
        <v>6</v>
      </c>
      <c r="L159" s="38">
        <v>10</v>
      </c>
      <c r="M159" s="38">
        <v>45</v>
      </c>
      <c r="N159" s="38">
        <v>421</v>
      </c>
      <c r="O159" s="38">
        <v>68</v>
      </c>
      <c r="P159" s="38">
        <v>43</v>
      </c>
      <c r="Q159" s="38">
        <v>100</v>
      </c>
      <c r="R159" s="38">
        <v>44</v>
      </c>
      <c r="S159" s="38">
        <v>21</v>
      </c>
      <c r="T159" s="38">
        <v>39</v>
      </c>
      <c r="U159" s="38">
        <v>11</v>
      </c>
      <c r="V159" s="38">
        <v>29</v>
      </c>
      <c r="W159" s="38">
        <v>42</v>
      </c>
      <c r="X159" s="38">
        <v>251</v>
      </c>
      <c r="Y159" s="38">
        <v>28</v>
      </c>
      <c r="Z159" s="38">
        <v>4</v>
      </c>
      <c r="AA159" s="38">
        <v>3</v>
      </c>
      <c r="AB159" s="38">
        <v>7</v>
      </c>
      <c r="AC159" s="38">
        <v>3</v>
      </c>
      <c r="AD159" s="38">
        <v>2</v>
      </c>
      <c r="AE159" s="38">
        <v>1</v>
      </c>
      <c r="AF159" s="38">
        <v>1</v>
      </c>
      <c r="AG159" s="38">
        <v>1</v>
      </c>
      <c r="AH159" s="38">
        <v>4</v>
      </c>
      <c r="AI159" s="38">
        <v>17</v>
      </c>
      <c r="AJ159" s="38">
        <v>363</v>
      </c>
      <c r="AK159" s="38">
        <v>71</v>
      </c>
      <c r="AL159" s="38">
        <v>43</v>
      </c>
      <c r="AM159" s="38">
        <v>79</v>
      </c>
      <c r="AN159" s="38">
        <v>41</v>
      </c>
      <c r="AO159" s="38">
        <v>17</v>
      </c>
      <c r="AP159" s="38">
        <v>32</v>
      </c>
      <c r="AQ159" s="38">
        <v>18</v>
      </c>
      <c r="AR159" s="38">
        <v>41</v>
      </c>
      <c r="AS159" s="38">
        <v>32</v>
      </c>
      <c r="AT159" s="38">
        <v>219</v>
      </c>
    </row>
    <row r="160" spans="1:46" ht="15" customHeight="1">
      <c r="A160" s="48"/>
      <c r="B160" s="24"/>
      <c r="C160" s="53" t="s">
        <v>346</v>
      </c>
      <c r="D160" s="56">
        <v>18.518518518518519</v>
      </c>
      <c r="E160" s="56">
        <v>8.6419753086419746</v>
      </c>
      <c r="F160" s="56">
        <v>22.222222222222221</v>
      </c>
      <c r="G160" s="56">
        <v>11.111111111111111</v>
      </c>
      <c r="H160" s="56">
        <v>7.4074074074074066</v>
      </c>
      <c r="I160" s="56">
        <v>12.345679012345679</v>
      </c>
      <c r="J160" s="56">
        <v>2.4691358024691357</v>
      </c>
      <c r="K160" s="56">
        <v>7.4074074074074066</v>
      </c>
      <c r="L160" s="56">
        <v>12.345679012345679</v>
      </c>
      <c r="M160" s="56">
        <v>55.555555555555557</v>
      </c>
      <c r="N160" s="53" t="s">
        <v>346</v>
      </c>
      <c r="O160" s="56">
        <v>16.152019002375297</v>
      </c>
      <c r="P160" s="56">
        <v>10.213776722090261</v>
      </c>
      <c r="Q160" s="56">
        <v>23.75296912114014</v>
      </c>
      <c r="R160" s="56">
        <v>10.451306413301662</v>
      </c>
      <c r="S160" s="56">
        <v>4.9881235154394297</v>
      </c>
      <c r="T160" s="56">
        <v>9.2636579572446553</v>
      </c>
      <c r="U160" s="56">
        <v>2.6128266033254155</v>
      </c>
      <c r="V160" s="56">
        <v>6.8883610451306403</v>
      </c>
      <c r="W160" s="56">
        <v>9.9762470308788593</v>
      </c>
      <c r="X160" s="56">
        <v>59.619952494061756</v>
      </c>
      <c r="Y160" s="53" t="s">
        <v>346</v>
      </c>
      <c r="Z160" s="56">
        <v>14.285714285714285</v>
      </c>
      <c r="AA160" s="56">
        <v>10.714285714285714</v>
      </c>
      <c r="AB160" s="56">
        <v>25</v>
      </c>
      <c r="AC160" s="56">
        <v>10.714285714285714</v>
      </c>
      <c r="AD160" s="56">
        <v>7.1428571428571423</v>
      </c>
      <c r="AE160" s="56">
        <v>3.5714285714285712</v>
      </c>
      <c r="AF160" s="56">
        <v>3.5714285714285712</v>
      </c>
      <c r="AG160" s="56">
        <v>3.5714285714285712</v>
      </c>
      <c r="AH160" s="56">
        <v>14.285714285714285</v>
      </c>
      <c r="AI160" s="56">
        <v>60.714285714285708</v>
      </c>
      <c r="AJ160" s="53" t="s">
        <v>346</v>
      </c>
      <c r="AK160" s="56">
        <v>19.55922865013774</v>
      </c>
      <c r="AL160" s="56">
        <v>11.84573002754821</v>
      </c>
      <c r="AM160" s="56">
        <v>21.763085399449036</v>
      </c>
      <c r="AN160" s="56">
        <v>11.294765840220386</v>
      </c>
      <c r="AO160" s="56">
        <v>4.6831955922865012</v>
      </c>
      <c r="AP160" s="56">
        <v>8.8154269972451793</v>
      </c>
      <c r="AQ160" s="56">
        <v>4.9586776859504136</v>
      </c>
      <c r="AR160" s="56">
        <v>11.294765840220386</v>
      </c>
      <c r="AS160" s="56">
        <v>8.8154269972451793</v>
      </c>
      <c r="AT160" s="56">
        <v>60.330578512396691</v>
      </c>
    </row>
    <row r="161" spans="1:46" ht="15" customHeight="1">
      <c r="A161" s="48"/>
      <c r="B161" s="24" t="s">
        <v>71</v>
      </c>
      <c r="C161" s="38">
        <v>151</v>
      </c>
      <c r="D161" s="38">
        <v>16</v>
      </c>
      <c r="E161" s="38">
        <v>13</v>
      </c>
      <c r="F161" s="38">
        <v>42</v>
      </c>
      <c r="G161" s="38">
        <v>18</v>
      </c>
      <c r="H161" s="38">
        <v>10</v>
      </c>
      <c r="I161" s="38">
        <v>7</v>
      </c>
      <c r="J161" s="38">
        <v>5</v>
      </c>
      <c r="K161" s="38">
        <v>7</v>
      </c>
      <c r="L161" s="38">
        <v>17</v>
      </c>
      <c r="M161" s="38">
        <v>91</v>
      </c>
      <c r="N161" s="38">
        <v>291</v>
      </c>
      <c r="O161" s="38">
        <v>49</v>
      </c>
      <c r="P161" s="38">
        <v>25</v>
      </c>
      <c r="Q161" s="38">
        <v>80</v>
      </c>
      <c r="R161" s="38">
        <v>38</v>
      </c>
      <c r="S161" s="38">
        <v>21</v>
      </c>
      <c r="T161" s="38">
        <v>28</v>
      </c>
      <c r="U161" s="38">
        <v>12</v>
      </c>
      <c r="V161" s="38">
        <v>23</v>
      </c>
      <c r="W161" s="38">
        <v>22</v>
      </c>
      <c r="X161" s="38">
        <v>160</v>
      </c>
      <c r="Y161" s="38">
        <v>25</v>
      </c>
      <c r="Z161" s="38">
        <v>3</v>
      </c>
      <c r="AA161" s="38">
        <v>1</v>
      </c>
      <c r="AB161" s="38">
        <v>11</v>
      </c>
      <c r="AC161" s="38">
        <v>4</v>
      </c>
      <c r="AD161" s="38">
        <v>1</v>
      </c>
      <c r="AE161" s="38">
        <v>2</v>
      </c>
      <c r="AF161" s="38">
        <v>0</v>
      </c>
      <c r="AG161" s="38">
        <v>3</v>
      </c>
      <c r="AH161" s="38">
        <v>5</v>
      </c>
      <c r="AI161" s="38">
        <v>10</v>
      </c>
      <c r="AJ161" s="38">
        <v>234</v>
      </c>
      <c r="AK161" s="38">
        <v>29</v>
      </c>
      <c r="AL161" s="38">
        <v>21</v>
      </c>
      <c r="AM161" s="38">
        <v>45</v>
      </c>
      <c r="AN161" s="38">
        <v>19</v>
      </c>
      <c r="AO161" s="38">
        <v>13</v>
      </c>
      <c r="AP161" s="38">
        <v>13</v>
      </c>
      <c r="AQ161" s="38">
        <v>3</v>
      </c>
      <c r="AR161" s="38">
        <v>23</v>
      </c>
      <c r="AS161" s="38">
        <v>18</v>
      </c>
      <c r="AT161" s="38">
        <v>156</v>
      </c>
    </row>
    <row r="162" spans="1:46" ht="15" customHeight="1">
      <c r="A162" s="48"/>
      <c r="B162" s="24"/>
      <c r="C162" s="53" t="s">
        <v>346</v>
      </c>
      <c r="D162" s="56">
        <v>10.596026490066226</v>
      </c>
      <c r="E162" s="56">
        <v>8.6092715231788084</v>
      </c>
      <c r="F162" s="56">
        <v>27.814569536423839</v>
      </c>
      <c r="G162" s="56">
        <v>11.920529801324504</v>
      </c>
      <c r="H162" s="56">
        <v>6.6225165562913908</v>
      </c>
      <c r="I162" s="56">
        <v>4.6357615894039732</v>
      </c>
      <c r="J162" s="56">
        <v>3.3112582781456954</v>
      </c>
      <c r="K162" s="56">
        <v>4.6357615894039732</v>
      </c>
      <c r="L162" s="56">
        <v>11.258278145695364</v>
      </c>
      <c r="M162" s="56">
        <v>60.264900662251655</v>
      </c>
      <c r="N162" s="53" t="s">
        <v>346</v>
      </c>
      <c r="O162" s="56">
        <v>16.838487972508592</v>
      </c>
      <c r="P162" s="56">
        <v>8.5910652920962196</v>
      </c>
      <c r="Q162" s="56">
        <v>27.491408934707906</v>
      </c>
      <c r="R162" s="56">
        <v>13.058419243986256</v>
      </c>
      <c r="S162" s="56">
        <v>7.216494845360824</v>
      </c>
      <c r="T162" s="56">
        <v>9.6219931271477677</v>
      </c>
      <c r="U162" s="56">
        <v>4.1237113402061851</v>
      </c>
      <c r="V162" s="56">
        <v>7.9037800687285218</v>
      </c>
      <c r="W162" s="56">
        <v>7.5601374570446733</v>
      </c>
      <c r="X162" s="56">
        <v>54.982817869415811</v>
      </c>
      <c r="Y162" s="53" t="s">
        <v>346</v>
      </c>
      <c r="Z162" s="56">
        <v>12</v>
      </c>
      <c r="AA162" s="56">
        <v>4</v>
      </c>
      <c r="AB162" s="56">
        <v>44</v>
      </c>
      <c r="AC162" s="56">
        <v>16</v>
      </c>
      <c r="AD162" s="56">
        <v>4</v>
      </c>
      <c r="AE162" s="56">
        <v>8</v>
      </c>
      <c r="AF162" s="56">
        <v>0</v>
      </c>
      <c r="AG162" s="56">
        <v>12</v>
      </c>
      <c r="AH162" s="56">
        <v>20</v>
      </c>
      <c r="AI162" s="56">
        <v>40</v>
      </c>
      <c r="AJ162" s="53" t="s">
        <v>346</v>
      </c>
      <c r="AK162" s="56">
        <v>12.393162393162394</v>
      </c>
      <c r="AL162" s="56">
        <v>8.9743589743589745</v>
      </c>
      <c r="AM162" s="56">
        <v>19.230769230769234</v>
      </c>
      <c r="AN162" s="56">
        <v>8.1196581196581192</v>
      </c>
      <c r="AO162" s="56">
        <v>5.5555555555555554</v>
      </c>
      <c r="AP162" s="56">
        <v>5.5555555555555554</v>
      </c>
      <c r="AQ162" s="56">
        <v>1.2820512820512819</v>
      </c>
      <c r="AR162" s="56">
        <v>9.8290598290598297</v>
      </c>
      <c r="AS162" s="56">
        <v>7.6923076923076925</v>
      </c>
      <c r="AT162" s="56">
        <v>66.666666666666657</v>
      </c>
    </row>
    <row r="163" spans="1:46" ht="15" customHeight="1">
      <c r="A163" s="48"/>
      <c r="B163" s="24" t="s">
        <v>72</v>
      </c>
      <c r="C163" s="38">
        <v>236</v>
      </c>
      <c r="D163" s="38">
        <v>23</v>
      </c>
      <c r="E163" s="38">
        <v>16</v>
      </c>
      <c r="F163" s="38">
        <v>62</v>
      </c>
      <c r="G163" s="38">
        <v>22</v>
      </c>
      <c r="H163" s="38">
        <v>16</v>
      </c>
      <c r="I163" s="38">
        <v>16</v>
      </c>
      <c r="J163" s="38">
        <v>5</v>
      </c>
      <c r="K163" s="38">
        <v>12</v>
      </c>
      <c r="L163" s="38">
        <v>24</v>
      </c>
      <c r="M163" s="38">
        <v>133</v>
      </c>
      <c r="N163" s="38">
        <v>190</v>
      </c>
      <c r="O163" s="38">
        <v>36</v>
      </c>
      <c r="P163" s="38">
        <v>21</v>
      </c>
      <c r="Q163" s="38">
        <v>46</v>
      </c>
      <c r="R163" s="38">
        <v>19</v>
      </c>
      <c r="S163" s="38">
        <v>17</v>
      </c>
      <c r="T163" s="38">
        <v>18</v>
      </c>
      <c r="U163" s="38">
        <v>6</v>
      </c>
      <c r="V163" s="38">
        <v>14</v>
      </c>
      <c r="W163" s="38">
        <v>17</v>
      </c>
      <c r="X163" s="38">
        <v>111</v>
      </c>
      <c r="Y163" s="38">
        <v>29</v>
      </c>
      <c r="Z163" s="38">
        <v>2</v>
      </c>
      <c r="AA163" s="38">
        <v>4</v>
      </c>
      <c r="AB163" s="38">
        <v>7</v>
      </c>
      <c r="AC163" s="38">
        <v>4</v>
      </c>
      <c r="AD163" s="38">
        <v>0</v>
      </c>
      <c r="AE163" s="38">
        <v>3</v>
      </c>
      <c r="AF163" s="38">
        <v>1</v>
      </c>
      <c r="AG163" s="38">
        <v>2</v>
      </c>
      <c r="AH163" s="38">
        <v>2</v>
      </c>
      <c r="AI163" s="38">
        <v>20</v>
      </c>
      <c r="AJ163" s="38">
        <v>141</v>
      </c>
      <c r="AK163" s="38">
        <v>21</v>
      </c>
      <c r="AL163" s="38">
        <v>11</v>
      </c>
      <c r="AM163" s="38">
        <v>28</v>
      </c>
      <c r="AN163" s="38">
        <v>19</v>
      </c>
      <c r="AO163" s="38">
        <v>13</v>
      </c>
      <c r="AP163" s="38">
        <v>14</v>
      </c>
      <c r="AQ163" s="38">
        <v>3</v>
      </c>
      <c r="AR163" s="38">
        <v>15</v>
      </c>
      <c r="AS163" s="38">
        <v>7</v>
      </c>
      <c r="AT163" s="38">
        <v>94</v>
      </c>
    </row>
    <row r="164" spans="1:46" ht="15" customHeight="1">
      <c r="A164" s="48"/>
      <c r="B164" s="24"/>
      <c r="C164" s="53" t="s">
        <v>346</v>
      </c>
      <c r="D164" s="56">
        <v>9.7457627118644066</v>
      </c>
      <c r="E164" s="56">
        <v>6.7796610169491522</v>
      </c>
      <c r="F164" s="56">
        <v>26.271186440677969</v>
      </c>
      <c r="G164" s="56">
        <v>9.3220338983050848</v>
      </c>
      <c r="H164" s="56">
        <v>6.7796610169491522</v>
      </c>
      <c r="I164" s="56">
        <v>6.7796610169491522</v>
      </c>
      <c r="J164" s="56">
        <v>2.1186440677966099</v>
      </c>
      <c r="K164" s="56">
        <v>5.0847457627118651</v>
      </c>
      <c r="L164" s="56">
        <v>10.16949152542373</v>
      </c>
      <c r="M164" s="56">
        <v>56.355932203389834</v>
      </c>
      <c r="N164" s="53" t="s">
        <v>346</v>
      </c>
      <c r="O164" s="56">
        <v>18.947368421052634</v>
      </c>
      <c r="P164" s="56">
        <v>11.052631578947368</v>
      </c>
      <c r="Q164" s="56">
        <v>24.210526315789473</v>
      </c>
      <c r="R164" s="56">
        <v>10</v>
      </c>
      <c r="S164" s="56">
        <v>8.9473684210526319</v>
      </c>
      <c r="T164" s="56">
        <v>9.4736842105263168</v>
      </c>
      <c r="U164" s="56">
        <v>3.1578947368421053</v>
      </c>
      <c r="V164" s="56">
        <v>7.3684210526315779</v>
      </c>
      <c r="W164" s="56">
        <v>8.9473684210526319</v>
      </c>
      <c r="X164" s="56">
        <v>58.421052631578952</v>
      </c>
      <c r="Y164" s="53" t="s">
        <v>346</v>
      </c>
      <c r="Z164" s="56">
        <v>6.8965517241379306</v>
      </c>
      <c r="AA164" s="56">
        <v>13.793103448275861</v>
      </c>
      <c r="AB164" s="56">
        <v>24.137931034482758</v>
      </c>
      <c r="AC164" s="56">
        <v>13.793103448275861</v>
      </c>
      <c r="AD164" s="56">
        <v>0</v>
      </c>
      <c r="AE164" s="56">
        <v>10.344827586206897</v>
      </c>
      <c r="AF164" s="56">
        <v>3.4482758620689653</v>
      </c>
      <c r="AG164" s="56">
        <v>6.8965517241379306</v>
      </c>
      <c r="AH164" s="56">
        <v>6.8965517241379306</v>
      </c>
      <c r="AI164" s="56">
        <v>68.965517241379317</v>
      </c>
      <c r="AJ164" s="53" t="s">
        <v>346</v>
      </c>
      <c r="AK164" s="56">
        <v>14.893617021276595</v>
      </c>
      <c r="AL164" s="56">
        <v>7.8014184397163122</v>
      </c>
      <c r="AM164" s="56">
        <v>19.858156028368796</v>
      </c>
      <c r="AN164" s="56">
        <v>13.475177304964539</v>
      </c>
      <c r="AO164" s="56">
        <v>9.2198581560283674</v>
      </c>
      <c r="AP164" s="56">
        <v>9.9290780141843982</v>
      </c>
      <c r="AQ164" s="56">
        <v>2.1276595744680851</v>
      </c>
      <c r="AR164" s="56">
        <v>10.638297872340425</v>
      </c>
      <c r="AS164" s="56">
        <v>4.9645390070921991</v>
      </c>
      <c r="AT164" s="56">
        <v>66.666666666666657</v>
      </c>
    </row>
    <row r="165" spans="1:46" ht="15" customHeight="1">
      <c r="A165" s="48"/>
      <c r="B165" s="24" t="s">
        <v>73</v>
      </c>
      <c r="C165" s="38">
        <v>675</v>
      </c>
      <c r="D165" s="38">
        <v>50</v>
      </c>
      <c r="E165" s="38">
        <v>26</v>
      </c>
      <c r="F165" s="38">
        <v>185</v>
      </c>
      <c r="G165" s="38">
        <v>73</v>
      </c>
      <c r="H165" s="38">
        <v>31</v>
      </c>
      <c r="I165" s="38">
        <v>38</v>
      </c>
      <c r="J165" s="38">
        <v>8</v>
      </c>
      <c r="K165" s="38">
        <v>36</v>
      </c>
      <c r="L165" s="38">
        <v>85</v>
      </c>
      <c r="M165" s="38">
        <v>413</v>
      </c>
      <c r="N165" s="38">
        <v>246</v>
      </c>
      <c r="O165" s="38">
        <v>26</v>
      </c>
      <c r="P165" s="38">
        <v>16</v>
      </c>
      <c r="Q165" s="38">
        <v>58</v>
      </c>
      <c r="R165" s="38">
        <v>35</v>
      </c>
      <c r="S165" s="38">
        <v>17</v>
      </c>
      <c r="T165" s="38">
        <v>22</v>
      </c>
      <c r="U165" s="38">
        <v>11</v>
      </c>
      <c r="V165" s="38">
        <v>16</v>
      </c>
      <c r="W165" s="38">
        <v>33</v>
      </c>
      <c r="X165" s="38">
        <v>137</v>
      </c>
      <c r="Y165" s="38">
        <v>51</v>
      </c>
      <c r="Z165" s="38">
        <v>9</v>
      </c>
      <c r="AA165" s="38">
        <v>3</v>
      </c>
      <c r="AB165" s="38">
        <v>14</v>
      </c>
      <c r="AC165" s="38">
        <v>6</v>
      </c>
      <c r="AD165" s="38">
        <v>6</v>
      </c>
      <c r="AE165" s="38">
        <v>7</v>
      </c>
      <c r="AF165" s="38">
        <v>1</v>
      </c>
      <c r="AG165" s="38">
        <v>2</v>
      </c>
      <c r="AH165" s="38">
        <v>6</v>
      </c>
      <c r="AI165" s="38">
        <v>25</v>
      </c>
      <c r="AJ165" s="38">
        <v>157</v>
      </c>
      <c r="AK165" s="38">
        <v>22</v>
      </c>
      <c r="AL165" s="38">
        <v>14</v>
      </c>
      <c r="AM165" s="38">
        <v>37</v>
      </c>
      <c r="AN165" s="38">
        <v>17</v>
      </c>
      <c r="AO165" s="38">
        <v>10</v>
      </c>
      <c r="AP165" s="38">
        <v>17</v>
      </c>
      <c r="AQ165" s="38">
        <v>6</v>
      </c>
      <c r="AR165" s="38">
        <v>12</v>
      </c>
      <c r="AS165" s="38">
        <v>11</v>
      </c>
      <c r="AT165" s="38">
        <v>100</v>
      </c>
    </row>
    <row r="166" spans="1:46" ht="15" customHeight="1">
      <c r="A166" s="48"/>
      <c r="B166" s="24"/>
      <c r="C166" s="53" t="s">
        <v>346</v>
      </c>
      <c r="D166" s="56">
        <v>7.4074074074074066</v>
      </c>
      <c r="E166" s="56">
        <v>3.8518518518518521</v>
      </c>
      <c r="F166" s="56">
        <v>27.407407407407408</v>
      </c>
      <c r="G166" s="56">
        <v>10.814814814814815</v>
      </c>
      <c r="H166" s="56">
        <v>4.5925925925925926</v>
      </c>
      <c r="I166" s="56">
        <v>5.6296296296296298</v>
      </c>
      <c r="J166" s="56">
        <v>1.1851851851851851</v>
      </c>
      <c r="K166" s="56">
        <v>5.3333333333333339</v>
      </c>
      <c r="L166" s="56">
        <v>12.592592592592592</v>
      </c>
      <c r="M166" s="56">
        <v>61.18518518518519</v>
      </c>
      <c r="N166" s="53" t="s">
        <v>346</v>
      </c>
      <c r="O166" s="56">
        <v>10.569105691056912</v>
      </c>
      <c r="P166" s="56">
        <v>6.5040650406504072</v>
      </c>
      <c r="Q166" s="56">
        <v>23.577235772357724</v>
      </c>
      <c r="R166" s="56">
        <v>14.227642276422763</v>
      </c>
      <c r="S166" s="56">
        <v>6.9105691056910574</v>
      </c>
      <c r="T166" s="56">
        <v>8.9430894308943092</v>
      </c>
      <c r="U166" s="56">
        <v>4.4715447154471546</v>
      </c>
      <c r="V166" s="56">
        <v>6.5040650406504072</v>
      </c>
      <c r="W166" s="56">
        <v>13.414634146341465</v>
      </c>
      <c r="X166" s="56">
        <v>55.691056910569102</v>
      </c>
      <c r="Y166" s="53" t="s">
        <v>346</v>
      </c>
      <c r="Z166" s="56">
        <v>17.647058823529413</v>
      </c>
      <c r="AA166" s="56">
        <v>5.8823529411764701</v>
      </c>
      <c r="AB166" s="56">
        <v>27.450980392156865</v>
      </c>
      <c r="AC166" s="56">
        <v>11.76470588235294</v>
      </c>
      <c r="AD166" s="56">
        <v>11.76470588235294</v>
      </c>
      <c r="AE166" s="56">
        <v>13.725490196078432</v>
      </c>
      <c r="AF166" s="56">
        <v>1.9607843137254901</v>
      </c>
      <c r="AG166" s="56">
        <v>3.9215686274509802</v>
      </c>
      <c r="AH166" s="56">
        <v>11.76470588235294</v>
      </c>
      <c r="AI166" s="56">
        <v>49.019607843137251</v>
      </c>
      <c r="AJ166" s="53" t="s">
        <v>346</v>
      </c>
      <c r="AK166" s="56">
        <v>14.012738853503185</v>
      </c>
      <c r="AL166" s="56">
        <v>8.9171974522292992</v>
      </c>
      <c r="AM166" s="56">
        <v>23.566878980891719</v>
      </c>
      <c r="AN166" s="56">
        <v>10.828025477707007</v>
      </c>
      <c r="AO166" s="56">
        <v>6.369426751592357</v>
      </c>
      <c r="AP166" s="56">
        <v>10.828025477707007</v>
      </c>
      <c r="AQ166" s="56">
        <v>3.8216560509554141</v>
      </c>
      <c r="AR166" s="56">
        <v>7.6433121019108281</v>
      </c>
      <c r="AS166" s="56">
        <v>7.0063694267515926</v>
      </c>
      <c r="AT166" s="56">
        <v>63.694267515923563</v>
      </c>
    </row>
    <row r="167" spans="1:46" ht="15" customHeight="1">
      <c r="A167" s="48"/>
      <c r="B167" s="24" t="s">
        <v>74</v>
      </c>
      <c r="C167" s="38">
        <v>364</v>
      </c>
      <c r="D167" s="38">
        <v>24</v>
      </c>
      <c r="E167" s="38">
        <v>15</v>
      </c>
      <c r="F167" s="38">
        <v>104</v>
      </c>
      <c r="G167" s="38">
        <v>30</v>
      </c>
      <c r="H167" s="38">
        <v>18</v>
      </c>
      <c r="I167" s="38">
        <v>21</v>
      </c>
      <c r="J167" s="38">
        <v>3</v>
      </c>
      <c r="K167" s="38">
        <v>16</v>
      </c>
      <c r="L167" s="38">
        <v>65</v>
      </c>
      <c r="M167" s="38">
        <v>208</v>
      </c>
      <c r="N167" s="38">
        <v>99</v>
      </c>
      <c r="O167" s="38">
        <v>16</v>
      </c>
      <c r="P167" s="38">
        <v>9</v>
      </c>
      <c r="Q167" s="38">
        <v>22</v>
      </c>
      <c r="R167" s="38">
        <v>16</v>
      </c>
      <c r="S167" s="38">
        <v>11</v>
      </c>
      <c r="T167" s="38">
        <v>7</v>
      </c>
      <c r="U167" s="38">
        <v>1</v>
      </c>
      <c r="V167" s="38">
        <v>8</v>
      </c>
      <c r="W167" s="38">
        <v>11</v>
      </c>
      <c r="X167" s="38">
        <v>54</v>
      </c>
      <c r="Y167" s="38">
        <v>26</v>
      </c>
      <c r="Z167" s="38">
        <v>5</v>
      </c>
      <c r="AA167" s="38">
        <v>3</v>
      </c>
      <c r="AB167" s="38">
        <v>10</v>
      </c>
      <c r="AC167" s="38">
        <v>2</v>
      </c>
      <c r="AD167" s="38">
        <v>1</v>
      </c>
      <c r="AE167" s="38">
        <v>1</v>
      </c>
      <c r="AF167" s="38">
        <v>0</v>
      </c>
      <c r="AG167" s="38">
        <v>1</v>
      </c>
      <c r="AH167" s="38">
        <v>1</v>
      </c>
      <c r="AI167" s="38">
        <v>13</v>
      </c>
      <c r="AJ167" s="38">
        <v>44</v>
      </c>
      <c r="AK167" s="38">
        <v>6</v>
      </c>
      <c r="AL167" s="38">
        <v>2</v>
      </c>
      <c r="AM167" s="38">
        <v>11</v>
      </c>
      <c r="AN167" s="38">
        <v>2</v>
      </c>
      <c r="AO167" s="38">
        <v>2</v>
      </c>
      <c r="AP167" s="38">
        <v>2</v>
      </c>
      <c r="AQ167" s="38">
        <v>0</v>
      </c>
      <c r="AR167" s="38">
        <v>4</v>
      </c>
      <c r="AS167" s="38">
        <v>2</v>
      </c>
      <c r="AT167" s="38">
        <v>31</v>
      </c>
    </row>
    <row r="168" spans="1:46" ht="15" customHeight="1">
      <c r="A168" s="54"/>
      <c r="B168" s="59"/>
      <c r="C168" s="53" t="s">
        <v>346</v>
      </c>
      <c r="D168" s="56">
        <v>6.593406593406594</v>
      </c>
      <c r="E168" s="56">
        <v>4.1208791208791204</v>
      </c>
      <c r="F168" s="56">
        <v>28.571428571428569</v>
      </c>
      <c r="G168" s="56">
        <v>8.2417582417582409</v>
      </c>
      <c r="H168" s="56">
        <v>4.9450549450549453</v>
      </c>
      <c r="I168" s="56">
        <v>5.7692307692307692</v>
      </c>
      <c r="J168" s="56">
        <v>0.82417582417582425</v>
      </c>
      <c r="K168" s="56">
        <v>4.395604395604396</v>
      </c>
      <c r="L168" s="56">
        <v>17.857142857142858</v>
      </c>
      <c r="M168" s="56">
        <v>57.142857142857139</v>
      </c>
      <c r="N168" s="53" t="s">
        <v>346</v>
      </c>
      <c r="O168" s="56">
        <v>16.161616161616163</v>
      </c>
      <c r="P168" s="56">
        <v>9.0909090909090917</v>
      </c>
      <c r="Q168" s="56">
        <v>22.222222222222221</v>
      </c>
      <c r="R168" s="56">
        <v>16.161616161616163</v>
      </c>
      <c r="S168" s="56">
        <v>11.111111111111111</v>
      </c>
      <c r="T168" s="56">
        <v>7.0707070707070701</v>
      </c>
      <c r="U168" s="56">
        <v>1.0101010101010102</v>
      </c>
      <c r="V168" s="56">
        <v>8.0808080808080813</v>
      </c>
      <c r="W168" s="56">
        <v>11.111111111111111</v>
      </c>
      <c r="X168" s="56">
        <v>54.54545454545454</v>
      </c>
      <c r="Y168" s="53" t="s">
        <v>346</v>
      </c>
      <c r="Z168" s="56">
        <v>19.230769230769234</v>
      </c>
      <c r="AA168" s="56">
        <v>11.538461538461538</v>
      </c>
      <c r="AB168" s="56">
        <v>38.461538461538467</v>
      </c>
      <c r="AC168" s="56">
        <v>7.6923076923076925</v>
      </c>
      <c r="AD168" s="56">
        <v>3.8461538461538463</v>
      </c>
      <c r="AE168" s="56">
        <v>3.8461538461538463</v>
      </c>
      <c r="AF168" s="56">
        <v>0</v>
      </c>
      <c r="AG168" s="56">
        <v>3.8461538461538463</v>
      </c>
      <c r="AH168" s="56">
        <v>3.8461538461538463</v>
      </c>
      <c r="AI168" s="56">
        <v>50</v>
      </c>
      <c r="AJ168" s="53" t="s">
        <v>346</v>
      </c>
      <c r="AK168" s="56">
        <v>13.636363636363635</v>
      </c>
      <c r="AL168" s="56">
        <v>4.5454545454545459</v>
      </c>
      <c r="AM168" s="56">
        <v>25</v>
      </c>
      <c r="AN168" s="56">
        <v>4.5454545454545459</v>
      </c>
      <c r="AO168" s="56">
        <v>4.5454545454545459</v>
      </c>
      <c r="AP168" s="56">
        <v>4.5454545454545459</v>
      </c>
      <c r="AQ168" s="56">
        <v>0</v>
      </c>
      <c r="AR168" s="56">
        <v>9.0909090909090917</v>
      </c>
      <c r="AS168" s="56">
        <v>4.5454545454545459</v>
      </c>
      <c r="AT168" s="56">
        <v>70.454545454545453</v>
      </c>
    </row>
    <row r="169" spans="1:46" ht="15" customHeight="1">
      <c r="A169" s="54"/>
      <c r="B169" s="59" t="s">
        <v>75</v>
      </c>
      <c r="C169" s="38">
        <v>432</v>
      </c>
      <c r="D169" s="38">
        <v>17</v>
      </c>
      <c r="E169" s="38">
        <v>8</v>
      </c>
      <c r="F169" s="38">
        <v>78</v>
      </c>
      <c r="G169" s="38">
        <v>25</v>
      </c>
      <c r="H169" s="38">
        <v>28</v>
      </c>
      <c r="I169" s="38">
        <v>14</v>
      </c>
      <c r="J169" s="38">
        <v>5</v>
      </c>
      <c r="K169" s="38">
        <v>16</v>
      </c>
      <c r="L169" s="38">
        <v>59</v>
      </c>
      <c r="M169" s="38">
        <v>291</v>
      </c>
      <c r="N169" s="38">
        <v>89</v>
      </c>
      <c r="O169" s="38">
        <v>11</v>
      </c>
      <c r="P169" s="38">
        <v>4</v>
      </c>
      <c r="Q169" s="38">
        <v>16</v>
      </c>
      <c r="R169" s="38">
        <v>8</v>
      </c>
      <c r="S169" s="38">
        <v>7</v>
      </c>
      <c r="T169" s="38">
        <v>7</v>
      </c>
      <c r="U169" s="38">
        <v>3</v>
      </c>
      <c r="V169" s="38">
        <v>5</v>
      </c>
      <c r="W169" s="38">
        <v>5</v>
      </c>
      <c r="X169" s="38">
        <v>61</v>
      </c>
      <c r="Y169" s="38">
        <v>17</v>
      </c>
      <c r="Z169" s="38">
        <v>3</v>
      </c>
      <c r="AA169" s="38">
        <v>1</v>
      </c>
      <c r="AB169" s="38">
        <v>3</v>
      </c>
      <c r="AC169" s="38">
        <v>3</v>
      </c>
      <c r="AD169" s="38">
        <v>1</v>
      </c>
      <c r="AE169" s="38">
        <v>0</v>
      </c>
      <c r="AF169" s="38">
        <v>0</v>
      </c>
      <c r="AG169" s="38">
        <v>1</v>
      </c>
      <c r="AH169" s="38">
        <v>1</v>
      </c>
      <c r="AI169" s="38">
        <v>12</v>
      </c>
      <c r="AJ169" s="38">
        <v>45</v>
      </c>
      <c r="AK169" s="38">
        <v>4</v>
      </c>
      <c r="AL169" s="38">
        <v>3</v>
      </c>
      <c r="AM169" s="38">
        <v>8</v>
      </c>
      <c r="AN169" s="38">
        <v>2</v>
      </c>
      <c r="AO169" s="38">
        <v>1</v>
      </c>
      <c r="AP169" s="38">
        <v>3</v>
      </c>
      <c r="AQ169" s="38">
        <v>2</v>
      </c>
      <c r="AR169" s="38">
        <v>2</v>
      </c>
      <c r="AS169" s="38">
        <v>4</v>
      </c>
      <c r="AT169" s="38">
        <v>31</v>
      </c>
    </row>
    <row r="170" spans="1:46" ht="15" customHeight="1">
      <c r="A170" s="54"/>
      <c r="B170" s="59"/>
      <c r="C170" s="53" t="s">
        <v>346</v>
      </c>
      <c r="D170" s="56">
        <v>3.9351851851851851</v>
      </c>
      <c r="E170" s="56">
        <v>1.8518518518518516</v>
      </c>
      <c r="F170" s="56">
        <v>18.055555555555554</v>
      </c>
      <c r="G170" s="56">
        <v>5.7870370370370372</v>
      </c>
      <c r="H170" s="56">
        <v>6.481481481481481</v>
      </c>
      <c r="I170" s="56">
        <v>3.2407407407407405</v>
      </c>
      <c r="J170" s="56">
        <v>1.1574074074074074</v>
      </c>
      <c r="K170" s="56">
        <v>3.7037037037037033</v>
      </c>
      <c r="L170" s="56">
        <v>13.657407407407407</v>
      </c>
      <c r="M170" s="56">
        <v>67.361111111111114</v>
      </c>
      <c r="N170" s="53" t="s">
        <v>346</v>
      </c>
      <c r="O170" s="56">
        <v>12.359550561797752</v>
      </c>
      <c r="P170" s="56">
        <v>4.4943820224719104</v>
      </c>
      <c r="Q170" s="56">
        <v>17.977528089887642</v>
      </c>
      <c r="R170" s="56">
        <v>8.9887640449438209</v>
      </c>
      <c r="S170" s="56">
        <v>7.8651685393258424</v>
      </c>
      <c r="T170" s="56">
        <v>7.8651685393258424</v>
      </c>
      <c r="U170" s="56">
        <v>3.3707865168539324</v>
      </c>
      <c r="V170" s="56">
        <v>5.6179775280898872</v>
      </c>
      <c r="W170" s="56">
        <v>5.6179775280898872</v>
      </c>
      <c r="X170" s="56">
        <v>68.539325842696627</v>
      </c>
      <c r="Y170" s="53" t="s">
        <v>346</v>
      </c>
      <c r="Z170" s="56">
        <v>17.647058823529413</v>
      </c>
      <c r="AA170" s="56">
        <v>5.8823529411764701</v>
      </c>
      <c r="AB170" s="56">
        <v>17.647058823529413</v>
      </c>
      <c r="AC170" s="56">
        <v>17.647058823529413</v>
      </c>
      <c r="AD170" s="56">
        <v>5.8823529411764701</v>
      </c>
      <c r="AE170" s="56">
        <v>0</v>
      </c>
      <c r="AF170" s="56">
        <v>0</v>
      </c>
      <c r="AG170" s="56">
        <v>5.8823529411764701</v>
      </c>
      <c r="AH170" s="56">
        <v>5.8823529411764701</v>
      </c>
      <c r="AI170" s="56">
        <v>70.588235294117652</v>
      </c>
      <c r="AJ170" s="53" t="s">
        <v>346</v>
      </c>
      <c r="AK170" s="56">
        <v>8.8888888888888893</v>
      </c>
      <c r="AL170" s="56">
        <v>6.666666666666667</v>
      </c>
      <c r="AM170" s="56">
        <v>17.777777777777779</v>
      </c>
      <c r="AN170" s="56">
        <v>4.4444444444444446</v>
      </c>
      <c r="AO170" s="56">
        <v>2.2222222222222223</v>
      </c>
      <c r="AP170" s="56">
        <v>6.666666666666667</v>
      </c>
      <c r="AQ170" s="56">
        <v>4.4444444444444446</v>
      </c>
      <c r="AR170" s="56">
        <v>4.4444444444444446</v>
      </c>
      <c r="AS170" s="56">
        <v>8.8888888888888893</v>
      </c>
      <c r="AT170" s="56">
        <v>68.888888888888886</v>
      </c>
    </row>
    <row r="171" spans="1:46" ht="15" customHeight="1">
      <c r="A171" s="54"/>
      <c r="B171" s="59" t="s">
        <v>76</v>
      </c>
      <c r="C171" s="38">
        <v>8</v>
      </c>
      <c r="D171" s="38">
        <v>1</v>
      </c>
      <c r="E171" s="38">
        <v>1</v>
      </c>
      <c r="F171" s="38">
        <v>1</v>
      </c>
      <c r="G171" s="38">
        <v>0</v>
      </c>
      <c r="H171" s="38">
        <v>0</v>
      </c>
      <c r="I171" s="38">
        <v>1</v>
      </c>
      <c r="J171" s="38">
        <v>0</v>
      </c>
      <c r="K171" s="38">
        <v>0</v>
      </c>
      <c r="L171" s="38">
        <v>2</v>
      </c>
      <c r="M171" s="38">
        <v>4</v>
      </c>
      <c r="N171" s="38">
        <v>0</v>
      </c>
      <c r="O171" s="38">
        <v>0</v>
      </c>
      <c r="P171" s="38">
        <v>0</v>
      </c>
      <c r="Q171" s="38">
        <v>0</v>
      </c>
      <c r="R171" s="38">
        <v>0</v>
      </c>
      <c r="S171" s="38">
        <v>0</v>
      </c>
      <c r="T171" s="38">
        <v>0</v>
      </c>
      <c r="U171" s="38">
        <v>0</v>
      </c>
      <c r="V171" s="38">
        <v>0</v>
      </c>
      <c r="W171" s="38">
        <v>0</v>
      </c>
      <c r="X171" s="38">
        <v>0</v>
      </c>
      <c r="Y171" s="38">
        <v>0</v>
      </c>
      <c r="Z171" s="38">
        <v>0</v>
      </c>
      <c r="AA171" s="38">
        <v>0</v>
      </c>
      <c r="AB171" s="38">
        <v>0</v>
      </c>
      <c r="AC171" s="38">
        <v>0</v>
      </c>
      <c r="AD171" s="38">
        <v>0</v>
      </c>
      <c r="AE171" s="38">
        <v>0</v>
      </c>
      <c r="AF171" s="38">
        <v>0</v>
      </c>
      <c r="AG171" s="38">
        <v>0</v>
      </c>
      <c r="AH171" s="38">
        <v>0</v>
      </c>
      <c r="AI171" s="38">
        <v>0</v>
      </c>
      <c r="AJ171" s="38">
        <v>12</v>
      </c>
      <c r="AK171" s="38">
        <v>1</v>
      </c>
      <c r="AL171" s="38">
        <v>2</v>
      </c>
      <c r="AM171" s="38">
        <v>2</v>
      </c>
      <c r="AN171" s="38">
        <v>1</v>
      </c>
      <c r="AO171" s="38">
        <v>1</v>
      </c>
      <c r="AP171" s="38">
        <v>1</v>
      </c>
      <c r="AQ171" s="38">
        <v>0</v>
      </c>
      <c r="AR171" s="38">
        <v>1</v>
      </c>
      <c r="AS171" s="38">
        <v>1</v>
      </c>
      <c r="AT171" s="38">
        <v>8</v>
      </c>
    </row>
    <row r="172" spans="1:46" ht="15" customHeight="1">
      <c r="A172" s="54"/>
      <c r="B172" s="59"/>
      <c r="C172" s="53" t="s">
        <v>346</v>
      </c>
      <c r="D172" s="56">
        <v>12.5</v>
      </c>
      <c r="E172" s="56">
        <v>12.5</v>
      </c>
      <c r="F172" s="56">
        <v>12.5</v>
      </c>
      <c r="G172" s="56">
        <v>0</v>
      </c>
      <c r="H172" s="56">
        <v>0</v>
      </c>
      <c r="I172" s="56">
        <v>12.5</v>
      </c>
      <c r="J172" s="56">
        <v>0</v>
      </c>
      <c r="K172" s="56">
        <v>0</v>
      </c>
      <c r="L172" s="56">
        <v>25</v>
      </c>
      <c r="M172" s="56">
        <v>50</v>
      </c>
      <c r="N172" s="53">
        <v>0</v>
      </c>
      <c r="O172" s="56">
        <v>0</v>
      </c>
      <c r="P172" s="56">
        <v>0</v>
      </c>
      <c r="Q172" s="56">
        <v>0</v>
      </c>
      <c r="R172" s="56">
        <v>0</v>
      </c>
      <c r="S172" s="56">
        <v>0</v>
      </c>
      <c r="T172" s="56">
        <v>0</v>
      </c>
      <c r="U172" s="56">
        <v>0</v>
      </c>
      <c r="V172" s="56">
        <v>0</v>
      </c>
      <c r="W172" s="56">
        <v>0</v>
      </c>
      <c r="X172" s="56">
        <v>0</v>
      </c>
      <c r="Y172" s="53">
        <v>0</v>
      </c>
      <c r="Z172" s="56">
        <v>0</v>
      </c>
      <c r="AA172" s="56">
        <v>0</v>
      </c>
      <c r="AB172" s="56">
        <v>0</v>
      </c>
      <c r="AC172" s="56">
        <v>0</v>
      </c>
      <c r="AD172" s="56">
        <v>0</v>
      </c>
      <c r="AE172" s="56">
        <v>0</v>
      </c>
      <c r="AF172" s="56">
        <v>0</v>
      </c>
      <c r="AG172" s="56">
        <v>0</v>
      </c>
      <c r="AH172" s="56">
        <v>0</v>
      </c>
      <c r="AI172" s="56">
        <v>0</v>
      </c>
      <c r="AJ172" s="53" t="s">
        <v>346</v>
      </c>
      <c r="AK172" s="56">
        <v>8.3333333333333321</v>
      </c>
      <c r="AL172" s="56">
        <v>16.666666666666664</v>
      </c>
      <c r="AM172" s="56">
        <v>16.666666666666664</v>
      </c>
      <c r="AN172" s="56">
        <v>8.3333333333333321</v>
      </c>
      <c r="AO172" s="56">
        <v>8.3333333333333321</v>
      </c>
      <c r="AP172" s="56">
        <v>8.3333333333333321</v>
      </c>
      <c r="AQ172" s="56">
        <v>0</v>
      </c>
      <c r="AR172" s="56">
        <v>8.3333333333333321</v>
      </c>
      <c r="AS172" s="56">
        <v>8.3333333333333321</v>
      </c>
      <c r="AT172" s="56">
        <v>66.666666666666657</v>
      </c>
    </row>
    <row r="173" spans="1:46" ht="15" customHeight="1">
      <c r="A173" s="48"/>
      <c r="B173" s="24" t="s">
        <v>2</v>
      </c>
      <c r="C173" s="38">
        <v>72</v>
      </c>
      <c r="D173" s="38">
        <v>8</v>
      </c>
      <c r="E173" s="38">
        <v>4</v>
      </c>
      <c r="F173" s="38">
        <v>18</v>
      </c>
      <c r="G173" s="38">
        <v>8</v>
      </c>
      <c r="H173" s="38">
        <v>1</v>
      </c>
      <c r="I173" s="38">
        <v>4</v>
      </c>
      <c r="J173" s="38">
        <v>0</v>
      </c>
      <c r="K173" s="38">
        <v>2</v>
      </c>
      <c r="L173" s="38">
        <v>7</v>
      </c>
      <c r="M173" s="38">
        <v>44</v>
      </c>
      <c r="N173" s="38">
        <v>91</v>
      </c>
      <c r="O173" s="38">
        <v>8</v>
      </c>
      <c r="P173" s="38">
        <v>8</v>
      </c>
      <c r="Q173" s="38">
        <v>13</v>
      </c>
      <c r="R173" s="38">
        <v>4</v>
      </c>
      <c r="S173" s="38">
        <v>3</v>
      </c>
      <c r="T173" s="38">
        <v>5</v>
      </c>
      <c r="U173" s="38">
        <v>2</v>
      </c>
      <c r="V173" s="38">
        <v>6</v>
      </c>
      <c r="W173" s="38">
        <v>14</v>
      </c>
      <c r="X173" s="38">
        <v>59</v>
      </c>
      <c r="Y173" s="38">
        <v>5</v>
      </c>
      <c r="Z173" s="38">
        <v>0</v>
      </c>
      <c r="AA173" s="38">
        <v>0</v>
      </c>
      <c r="AB173" s="38">
        <v>1</v>
      </c>
      <c r="AC173" s="38">
        <v>0</v>
      </c>
      <c r="AD173" s="38">
        <v>1</v>
      </c>
      <c r="AE173" s="38">
        <v>2</v>
      </c>
      <c r="AF173" s="38">
        <v>0</v>
      </c>
      <c r="AG173" s="38">
        <v>0</v>
      </c>
      <c r="AH173" s="38">
        <v>0</v>
      </c>
      <c r="AI173" s="38">
        <v>3</v>
      </c>
      <c r="AJ173" s="38">
        <v>56</v>
      </c>
      <c r="AK173" s="38">
        <v>8</v>
      </c>
      <c r="AL173" s="38">
        <v>7</v>
      </c>
      <c r="AM173" s="38">
        <v>9</v>
      </c>
      <c r="AN173" s="38">
        <v>5</v>
      </c>
      <c r="AO173" s="38">
        <v>3</v>
      </c>
      <c r="AP173" s="38">
        <v>4</v>
      </c>
      <c r="AQ173" s="38">
        <v>1</v>
      </c>
      <c r="AR173" s="38">
        <v>3</v>
      </c>
      <c r="AS173" s="38">
        <v>3</v>
      </c>
      <c r="AT173" s="38">
        <v>41</v>
      </c>
    </row>
    <row r="174" spans="1:46" ht="15" customHeight="1">
      <c r="A174" s="90"/>
      <c r="B174" s="24"/>
      <c r="C174" s="53" t="s">
        <v>346</v>
      </c>
      <c r="D174" s="56">
        <v>11.111111111111111</v>
      </c>
      <c r="E174" s="56">
        <v>5.5555555555555554</v>
      </c>
      <c r="F174" s="56">
        <v>25</v>
      </c>
      <c r="G174" s="56">
        <v>11.111111111111111</v>
      </c>
      <c r="H174" s="56">
        <v>1.3888888888888888</v>
      </c>
      <c r="I174" s="56">
        <v>5.5555555555555554</v>
      </c>
      <c r="J174" s="56">
        <v>0</v>
      </c>
      <c r="K174" s="56">
        <v>2.7777777777777777</v>
      </c>
      <c r="L174" s="56">
        <v>9.7222222222222232</v>
      </c>
      <c r="M174" s="56">
        <v>61.111111111111114</v>
      </c>
      <c r="N174" s="53" t="s">
        <v>346</v>
      </c>
      <c r="O174" s="56">
        <v>8.791208791208792</v>
      </c>
      <c r="P174" s="56">
        <v>8.791208791208792</v>
      </c>
      <c r="Q174" s="56">
        <v>14.285714285714285</v>
      </c>
      <c r="R174" s="56">
        <v>4.395604395604396</v>
      </c>
      <c r="S174" s="56">
        <v>3.296703296703297</v>
      </c>
      <c r="T174" s="56">
        <v>5.4945054945054945</v>
      </c>
      <c r="U174" s="56">
        <v>2.197802197802198</v>
      </c>
      <c r="V174" s="56">
        <v>6.593406593406594</v>
      </c>
      <c r="W174" s="56">
        <v>15.384615384615385</v>
      </c>
      <c r="X174" s="56">
        <v>64.835164835164832</v>
      </c>
      <c r="Y174" s="53" t="s">
        <v>346</v>
      </c>
      <c r="Z174" s="56">
        <v>0</v>
      </c>
      <c r="AA174" s="56">
        <v>0</v>
      </c>
      <c r="AB174" s="56">
        <v>20</v>
      </c>
      <c r="AC174" s="56">
        <v>0</v>
      </c>
      <c r="AD174" s="56">
        <v>20</v>
      </c>
      <c r="AE174" s="56">
        <v>40</v>
      </c>
      <c r="AF174" s="56">
        <v>0</v>
      </c>
      <c r="AG174" s="56">
        <v>0</v>
      </c>
      <c r="AH174" s="56">
        <v>0</v>
      </c>
      <c r="AI174" s="56">
        <v>60</v>
      </c>
      <c r="AJ174" s="53" t="s">
        <v>346</v>
      </c>
      <c r="AK174" s="56">
        <v>14.285714285714285</v>
      </c>
      <c r="AL174" s="56">
        <v>12.5</v>
      </c>
      <c r="AM174" s="56">
        <v>16.071428571428573</v>
      </c>
      <c r="AN174" s="56">
        <v>8.9285714285714288</v>
      </c>
      <c r="AO174" s="56">
        <v>5.3571428571428568</v>
      </c>
      <c r="AP174" s="56">
        <v>7.1428571428571423</v>
      </c>
      <c r="AQ174" s="56">
        <v>1.7857142857142856</v>
      </c>
      <c r="AR174" s="56">
        <v>5.3571428571428568</v>
      </c>
      <c r="AS174" s="56">
        <v>5.3571428571428568</v>
      </c>
      <c r="AT174" s="56">
        <v>73.214285714285708</v>
      </c>
    </row>
    <row r="175" spans="1:46" ht="15" customHeight="1">
      <c r="A175" s="48" t="s">
        <v>401</v>
      </c>
      <c r="B175" s="24" t="s">
        <v>67</v>
      </c>
      <c r="C175" s="38">
        <v>8</v>
      </c>
      <c r="D175" s="38">
        <v>1</v>
      </c>
      <c r="E175" s="38">
        <v>1</v>
      </c>
      <c r="F175" s="38">
        <v>1</v>
      </c>
      <c r="G175" s="38">
        <v>0</v>
      </c>
      <c r="H175" s="38">
        <v>0</v>
      </c>
      <c r="I175" s="38">
        <v>0</v>
      </c>
      <c r="J175" s="38">
        <v>1</v>
      </c>
      <c r="K175" s="38">
        <v>0</v>
      </c>
      <c r="L175" s="38">
        <v>1</v>
      </c>
      <c r="M175" s="38">
        <v>6</v>
      </c>
      <c r="N175" s="38">
        <v>76</v>
      </c>
      <c r="O175" s="38">
        <v>10</v>
      </c>
      <c r="P175" s="38">
        <v>10</v>
      </c>
      <c r="Q175" s="38">
        <v>13</v>
      </c>
      <c r="R175" s="38">
        <v>0</v>
      </c>
      <c r="S175" s="38">
        <v>4</v>
      </c>
      <c r="T175" s="38">
        <v>1</v>
      </c>
      <c r="U175" s="38">
        <v>5</v>
      </c>
      <c r="V175" s="38">
        <v>4</v>
      </c>
      <c r="W175" s="38">
        <v>7</v>
      </c>
      <c r="X175" s="38">
        <v>51</v>
      </c>
      <c r="Y175" s="38">
        <v>2</v>
      </c>
      <c r="Z175" s="38">
        <v>0</v>
      </c>
      <c r="AA175" s="38">
        <v>0</v>
      </c>
      <c r="AB175" s="38">
        <v>0</v>
      </c>
      <c r="AC175" s="38">
        <v>0</v>
      </c>
      <c r="AD175" s="38">
        <v>0</v>
      </c>
      <c r="AE175" s="38">
        <v>0</v>
      </c>
      <c r="AF175" s="38">
        <v>0</v>
      </c>
      <c r="AG175" s="38">
        <v>0</v>
      </c>
      <c r="AH175" s="38">
        <v>0</v>
      </c>
      <c r="AI175" s="38">
        <v>2</v>
      </c>
      <c r="AJ175" s="38">
        <v>187</v>
      </c>
      <c r="AK175" s="38">
        <v>20</v>
      </c>
      <c r="AL175" s="38">
        <v>23</v>
      </c>
      <c r="AM175" s="38">
        <v>37</v>
      </c>
      <c r="AN175" s="38">
        <v>22</v>
      </c>
      <c r="AO175" s="38">
        <v>7</v>
      </c>
      <c r="AP175" s="38">
        <v>13</v>
      </c>
      <c r="AQ175" s="38">
        <v>5</v>
      </c>
      <c r="AR175" s="38">
        <v>24</v>
      </c>
      <c r="AS175" s="38">
        <v>23</v>
      </c>
      <c r="AT175" s="38">
        <v>107</v>
      </c>
    </row>
    <row r="176" spans="1:46" ht="15" customHeight="1">
      <c r="A176" s="48" t="s">
        <v>402</v>
      </c>
      <c r="B176" s="24"/>
      <c r="C176" s="53" t="s">
        <v>346</v>
      </c>
      <c r="D176" s="56">
        <v>12.5</v>
      </c>
      <c r="E176" s="56">
        <v>12.5</v>
      </c>
      <c r="F176" s="56">
        <v>12.5</v>
      </c>
      <c r="G176" s="56">
        <v>0</v>
      </c>
      <c r="H176" s="56">
        <v>0</v>
      </c>
      <c r="I176" s="56">
        <v>0</v>
      </c>
      <c r="J176" s="56">
        <v>12.5</v>
      </c>
      <c r="K176" s="56">
        <v>0</v>
      </c>
      <c r="L176" s="56">
        <v>12.5</v>
      </c>
      <c r="M176" s="56">
        <v>75</v>
      </c>
      <c r="N176" s="53" t="s">
        <v>346</v>
      </c>
      <c r="O176" s="56">
        <v>13.157894736842104</v>
      </c>
      <c r="P176" s="56">
        <v>13.157894736842104</v>
      </c>
      <c r="Q176" s="56">
        <v>17.105263157894736</v>
      </c>
      <c r="R176" s="56">
        <v>0</v>
      </c>
      <c r="S176" s="56">
        <v>5.2631578947368416</v>
      </c>
      <c r="T176" s="56">
        <v>1.3157894736842104</v>
      </c>
      <c r="U176" s="56">
        <v>6.5789473684210522</v>
      </c>
      <c r="V176" s="56">
        <v>5.2631578947368416</v>
      </c>
      <c r="W176" s="56">
        <v>9.2105263157894726</v>
      </c>
      <c r="X176" s="56">
        <v>67.10526315789474</v>
      </c>
      <c r="Y176" s="53" t="s">
        <v>346</v>
      </c>
      <c r="Z176" s="56">
        <v>0</v>
      </c>
      <c r="AA176" s="56">
        <v>0</v>
      </c>
      <c r="AB176" s="56">
        <v>0</v>
      </c>
      <c r="AC176" s="56">
        <v>0</v>
      </c>
      <c r="AD176" s="56">
        <v>0</v>
      </c>
      <c r="AE176" s="56">
        <v>0</v>
      </c>
      <c r="AF176" s="56">
        <v>0</v>
      </c>
      <c r="AG176" s="56">
        <v>0</v>
      </c>
      <c r="AH176" s="56">
        <v>0</v>
      </c>
      <c r="AI176" s="56">
        <v>100</v>
      </c>
      <c r="AJ176" s="53" t="s">
        <v>346</v>
      </c>
      <c r="AK176" s="56">
        <v>10.695187165775401</v>
      </c>
      <c r="AL176" s="56">
        <v>12.299465240641712</v>
      </c>
      <c r="AM176" s="56">
        <v>19.786096256684495</v>
      </c>
      <c r="AN176" s="56">
        <v>11.76470588235294</v>
      </c>
      <c r="AO176" s="56">
        <v>3.7433155080213902</v>
      </c>
      <c r="AP176" s="56">
        <v>6.9518716577540109</v>
      </c>
      <c r="AQ176" s="56">
        <v>2.6737967914438503</v>
      </c>
      <c r="AR176" s="56">
        <v>12.834224598930483</v>
      </c>
      <c r="AS176" s="56">
        <v>12.299465240641712</v>
      </c>
      <c r="AT176" s="56">
        <v>57.219251336898388</v>
      </c>
    </row>
    <row r="177" spans="1:46" ht="15" customHeight="1">
      <c r="A177" s="48"/>
      <c r="B177" s="24" t="s">
        <v>68</v>
      </c>
      <c r="C177" s="38">
        <v>160</v>
      </c>
      <c r="D177" s="38">
        <v>27</v>
      </c>
      <c r="E177" s="38">
        <v>15</v>
      </c>
      <c r="F177" s="38">
        <v>61</v>
      </c>
      <c r="G177" s="38">
        <v>20</v>
      </c>
      <c r="H177" s="38">
        <v>12</v>
      </c>
      <c r="I177" s="38">
        <v>13</v>
      </c>
      <c r="J177" s="38">
        <v>5</v>
      </c>
      <c r="K177" s="38">
        <v>13</v>
      </c>
      <c r="L177" s="38">
        <v>24</v>
      </c>
      <c r="M177" s="38">
        <v>79</v>
      </c>
      <c r="N177" s="38">
        <v>666</v>
      </c>
      <c r="O177" s="38">
        <v>134</v>
      </c>
      <c r="P177" s="38">
        <v>82</v>
      </c>
      <c r="Q177" s="38">
        <v>199</v>
      </c>
      <c r="R177" s="38">
        <v>76</v>
      </c>
      <c r="S177" s="38">
        <v>44</v>
      </c>
      <c r="T177" s="38">
        <v>73</v>
      </c>
      <c r="U177" s="38">
        <v>31</v>
      </c>
      <c r="V177" s="38">
        <v>71</v>
      </c>
      <c r="W177" s="38">
        <v>77</v>
      </c>
      <c r="X177" s="38">
        <v>347</v>
      </c>
      <c r="Y177" s="38">
        <v>48</v>
      </c>
      <c r="Z177" s="38">
        <v>8</v>
      </c>
      <c r="AA177" s="38">
        <v>6</v>
      </c>
      <c r="AB177" s="38">
        <v>16</v>
      </c>
      <c r="AC177" s="38">
        <v>4</v>
      </c>
      <c r="AD177" s="38">
        <v>2</v>
      </c>
      <c r="AE177" s="38">
        <v>4</v>
      </c>
      <c r="AF177" s="38">
        <v>4</v>
      </c>
      <c r="AG177" s="38">
        <v>3</v>
      </c>
      <c r="AH177" s="38">
        <v>4</v>
      </c>
      <c r="AI177" s="38">
        <v>28</v>
      </c>
      <c r="AJ177" s="38">
        <v>820</v>
      </c>
      <c r="AK177" s="38">
        <v>160</v>
      </c>
      <c r="AL177" s="38">
        <v>106</v>
      </c>
      <c r="AM177" s="38">
        <v>182</v>
      </c>
      <c r="AN177" s="38">
        <v>82</v>
      </c>
      <c r="AO177" s="38">
        <v>45</v>
      </c>
      <c r="AP177" s="38">
        <v>66</v>
      </c>
      <c r="AQ177" s="38">
        <v>34</v>
      </c>
      <c r="AR177" s="38">
        <v>97</v>
      </c>
      <c r="AS177" s="38">
        <v>74</v>
      </c>
      <c r="AT177" s="38">
        <v>503</v>
      </c>
    </row>
    <row r="178" spans="1:46" ht="15" customHeight="1">
      <c r="A178" s="48"/>
      <c r="B178" s="24"/>
      <c r="C178" s="53" t="s">
        <v>346</v>
      </c>
      <c r="D178" s="56">
        <v>16.875</v>
      </c>
      <c r="E178" s="56">
        <v>9.375</v>
      </c>
      <c r="F178" s="56">
        <v>38.125</v>
      </c>
      <c r="G178" s="56">
        <v>12.5</v>
      </c>
      <c r="H178" s="56">
        <v>7.5</v>
      </c>
      <c r="I178" s="56">
        <v>8.125</v>
      </c>
      <c r="J178" s="56">
        <v>3.125</v>
      </c>
      <c r="K178" s="56">
        <v>8.125</v>
      </c>
      <c r="L178" s="56">
        <v>15</v>
      </c>
      <c r="M178" s="56">
        <v>49.375</v>
      </c>
      <c r="N178" s="53" t="s">
        <v>346</v>
      </c>
      <c r="O178" s="56">
        <v>20.12012012012012</v>
      </c>
      <c r="P178" s="56">
        <v>12.312312312312311</v>
      </c>
      <c r="Q178" s="56">
        <v>29.87987987987988</v>
      </c>
      <c r="R178" s="56">
        <v>11.411411411411411</v>
      </c>
      <c r="S178" s="56">
        <v>6.606606606606606</v>
      </c>
      <c r="T178" s="56">
        <v>10.960960960960961</v>
      </c>
      <c r="U178" s="56">
        <v>4.6546546546546548</v>
      </c>
      <c r="V178" s="56">
        <v>10.66066066066066</v>
      </c>
      <c r="W178" s="56">
        <v>11.561561561561561</v>
      </c>
      <c r="X178" s="56">
        <v>52.102102102102101</v>
      </c>
      <c r="Y178" s="53" t="s">
        <v>346</v>
      </c>
      <c r="Z178" s="56">
        <v>16.666666666666664</v>
      </c>
      <c r="AA178" s="56">
        <v>12.5</v>
      </c>
      <c r="AB178" s="56">
        <v>33.333333333333329</v>
      </c>
      <c r="AC178" s="56">
        <v>8.3333333333333321</v>
      </c>
      <c r="AD178" s="56">
        <v>4.1666666666666661</v>
      </c>
      <c r="AE178" s="56">
        <v>8.3333333333333321</v>
      </c>
      <c r="AF178" s="56">
        <v>8.3333333333333321</v>
      </c>
      <c r="AG178" s="56">
        <v>6.25</v>
      </c>
      <c r="AH178" s="56">
        <v>8.3333333333333321</v>
      </c>
      <c r="AI178" s="56">
        <v>58.333333333333336</v>
      </c>
      <c r="AJ178" s="53" t="s">
        <v>346</v>
      </c>
      <c r="AK178" s="56">
        <v>19.512195121951219</v>
      </c>
      <c r="AL178" s="56">
        <v>12.926829268292684</v>
      </c>
      <c r="AM178" s="56">
        <v>22.195121951219512</v>
      </c>
      <c r="AN178" s="56">
        <v>10</v>
      </c>
      <c r="AO178" s="56">
        <v>5.4878048780487809</v>
      </c>
      <c r="AP178" s="56">
        <v>8.0487804878048781</v>
      </c>
      <c r="AQ178" s="56">
        <v>4.1463414634146343</v>
      </c>
      <c r="AR178" s="56">
        <v>11.829268292682926</v>
      </c>
      <c r="AS178" s="56">
        <v>9.0243902439024382</v>
      </c>
      <c r="AT178" s="56">
        <v>61.341463414634148</v>
      </c>
    </row>
    <row r="179" spans="1:46" ht="15" customHeight="1">
      <c r="A179" s="48"/>
      <c r="B179" s="24" t="s">
        <v>78</v>
      </c>
      <c r="C179" s="38">
        <v>682</v>
      </c>
      <c r="D179" s="38">
        <v>54</v>
      </c>
      <c r="E179" s="38">
        <v>35</v>
      </c>
      <c r="F179" s="38">
        <v>167</v>
      </c>
      <c r="G179" s="38">
        <v>68</v>
      </c>
      <c r="H179" s="38">
        <v>36</v>
      </c>
      <c r="I179" s="38">
        <v>43</v>
      </c>
      <c r="J179" s="38">
        <v>12</v>
      </c>
      <c r="K179" s="38">
        <v>36</v>
      </c>
      <c r="L179" s="38">
        <v>72</v>
      </c>
      <c r="M179" s="38">
        <v>421</v>
      </c>
      <c r="N179" s="38">
        <v>421</v>
      </c>
      <c r="O179" s="38">
        <v>79</v>
      </c>
      <c r="P179" s="38">
        <v>32</v>
      </c>
      <c r="Q179" s="38">
        <v>93</v>
      </c>
      <c r="R179" s="38">
        <v>60</v>
      </c>
      <c r="S179" s="38">
        <v>39</v>
      </c>
      <c r="T179" s="38">
        <v>41</v>
      </c>
      <c r="U179" s="38">
        <v>17</v>
      </c>
      <c r="V179" s="38">
        <v>25</v>
      </c>
      <c r="W179" s="38">
        <v>50</v>
      </c>
      <c r="X179" s="38">
        <v>232</v>
      </c>
      <c r="Y179" s="38">
        <v>62</v>
      </c>
      <c r="Z179" s="38">
        <v>10</v>
      </c>
      <c r="AA179" s="38">
        <v>6</v>
      </c>
      <c r="AB179" s="38">
        <v>15</v>
      </c>
      <c r="AC179" s="38">
        <v>9</v>
      </c>
      <c r="AD179" s="38">
        <v>3</v>
      </c>
      <c r="AE179" s="38">
        <v>6</v>
      </c>
      <c r="AF179" s="38">
        <v>0</v>
      </c>
      <c r="AG179" s="38">
        <v>6</v>
      </c>
      <c r="AH179" s="38">
        <v>6</v>
      </c>
      <c r="AI179" s="38">
        <v>34</v>
      </c>
      <c r="AJ179" s="38">
        <v>275</v>
      </c>
      <c r="AK179" s="38">
        <v>45</v>
      </c>
      <c r="AL179" s="38">
        <v>22</v>
      </c>
      <c r="AM179" s="38">
        <v>64</v>
      </c>
      <c r="AN179" s="38">
        <v>27</v>
      </c>
      <c r="AO179" s="38">
        <v>21</v>
      </c>
      <c r="AP179" s="38">
        <v>28</v>
      </c>
      <c r="AQ179" s="38">
        <v>8</v>
      </c>
      <c r="AR179" s="38">
        <v>21</v>
      </c>
      <c r="AS179" s="38">
        <v>21</v>
      </c>
      <c r="AT179" s="38">
        <v>169</v>
      </c>
    </row>
    <row r="180" spans="1:46" ht="15" customHeight="1">
      <c r="A180" s="48"/>
      <c r="B180" s="24"/>
      <c r="C180" s="53" t="s">
        <v>346</v>
      </c>
      <c r="D180" s="56">
        <v>7.9178885630498534</v>
      </c>
      <c r="E180" s="56">
        <v>5.1319648093841641</v>
      </c>
      <c r="F180" s="56">
        <v>24.486803519061585</v>
      </c>
      <c r="G180" s="56">
        <v>9.9706744868035191</v>
      </c>
      <c r="H180" s="56">
        <v>5.2785923753665687</v>
      </c>
      <c r="I180" s="56">
        <v>6.3049853372434015</v>
      </c>
      <c r="J180" s="56">
        <v>1.7595307917888565</v>
      </c>
      <c r="K180" s="56">
        <v>5.2785923753665687</v>
      </c>
      <c r="L180" s="56">
        <v>10.557184750733137</v>
      </c>
      <c r="M180" s="56">
        <v>61.730205278592379</v>
      </c>
      <c r="N180" s="53" t="s">
        <v>346</v>
      </c>
      <c r="O180" s="56">
        <v>18.76484560570071</v>
      </c>
      <c r="P180" s="56">
        <v>7.6009501187648461</v>
      </c>
      <c r="Q180" s="56">
        <v>22.090261282660332</v>
      </c>
      <c r="R180" s="56">
        <v>14.251781472684085</v>
      </c>
      <c r="S180" s="56">
        <v>9.2636579572446553</v>
      </c>
      <c r="T180" s="56">
        <v>9.7387173396674598</v>
      </c>
      <c r="U180" s="56">
        <v>4.0380047505938244</v>
      </c>
      <c r="V180" s="56">
        <v>5.938242280285035</v>
      </c>
      <c r="W180" s="56">
        <v>11.87648456057007</v>
      </c>
      <c r="X180" s="56">
        <v>55.106888361045122</v>
      </c>
      <c r="Y180" s="53" t="s">
        <v>346</v>
      </c>
      <c r="Z180" s="56">
        <v>16.129032258064516</v>
      </c>
      <c r="AA180" s="56">
        <v>9.67741935483871</v>
      </c>
      <c r="AB180" s="56">
        <v>24.193548387096776</v>
      </c>
      <c r="AC180" s="56">
        <v>14.516129032258066</v>
      </c>
      <c r="AD180" s="56">
        <v>4.838709677419355</v>
      </c>
      <c r="AE180" s="56">
        <v>9.67741935483871</v>
      </c>
      <c r="AF180" s="56">
        <v>0</v>
      </c>
      <c r="AG180" s="56">
        <v>9.67741935483871</v>
      </c>
      <c r="AH180" s="56">
        <v>9.67741935483871</v>
      </c>
      <c r="AI180" s="56">
        <v>54.838709677419352</v>
      </c>
      <c r="AJ180" s="53" t="s">
        <v>346</v>
      </c>
      <c r="AK180" s="56">
        <v>16.363636363636363</v>
      </c>
      <c r="AL180" s="56">
        <v>8</v>
      </c>
      <c r="AM180" s="56">
        <v>23.272727272727273</v>
      </c>
      <c r="AN180" s="56">
        <v>9.8181818181818183</v>
      </c>
      <c r="AO180" s="56">
        <v>7.6363636363636367</v>
      </c>
      <c r="AP180" s="56">
        <v>10.181818181818182</v>
      </c>
      <c r="AQ180" s="56">
        <v>2.9090909090909092</v>
      </c>
      <c r="AR180" s="56">
        <v>7.6363636363636367</v>
      </c>
      <c r="AS180" s="56">
        <v>7.6363636363636367</v>
      </c>
      <c r="AT180" s="56">
        <v>61.454545454545453</v>
      </c>
    </row>
    <row r="181" spans="1:46" ht="15" customHeight="1">
      <c r="A181" s="48"/>
      <c r="B181" s="24" t="s">
        <v>79</v>
      </c>
      <c r="C181" s="38">
        <v>452</v>
      </c>
      <c r="D181" s="38">
        <v>21</v>
      </c>
      <c r="E181" s="38">
        <v>17</v>
      </c>
      <c r="F181" s="38">
        <v>139</v>
      </c>
      <c r="G181" s="38">
        <v>40</v>
      </c>
      <c r="H181" s="38">
        <v>24</v>
      </c>
      <c r="I181" s="38">
        <v>16</v>
      </c>
      <c r="J181" s="38">
        <v>0</v>
      </c>
      <c r="K181" s="38">
        <v>16</v>
      </c>
      <c r="L181" s="38">
        <v>85</v>
      </c>
      <c r="M181" s="38">
        <v>257</v>
      </c>
      <c r="N181" s="38">
        <v>88</v>
      </c>
      <c r="O181" s="38">
        <v>4</v>
      </c>
      <c r="P181" s="38">
        <v>4</v>
      </c>
      <c r="Q181" s="38">
        <v>15</v>
      </c>
      <c r="R181" s="38">
        <v>6</v>
      </c>
      <c r="S181" s="38">
        <v>3</v>
      </c>
      <c r="T181" s="38">
        <v>9</v>
      </c>
      <c r="U181" s="38">
        <v>4</v>
      </c>
      <c r="V181" s="38">
        <v>4</v>
      </c>
      <c r="W181" s="38">
        <v>13</v>
      </c>
      <c r="X181" s="38">
        <v>54</v>
      </c>
      <c r="Y181" s="38">
        <v>18</v>
      </c>
      <c r="Z181" s="38">
        <v>4</v>
      </c>
      <c r="AA181" s="38">
        <v>2</v>
      </c>
      <c r="AB181" s="38">
        <v>6</v>
      </c>
      <c r="AC181" s="38">
        <v>4</v>
      </c>
      <c r="AD181" s="38">
        <v>1</v>
      </c>
      <c r="AE181" s="38">
        <v>2</v>
      </c>
      <c r="AF181" s="38">
        <v>0</v>
      </c>
      <c r="AG181" s="38">
        <v>1</v>
      </c>
      <c r="AH181" s="38">
        <v>2</v>
      </c>
      <c r="AI181" s="38">
        <v>8</v>
      </c>
      <c r="AJ181" s="38">
        <v>39</v>
      </c>
      <c r="AK181" s="38">
        <v>8</v>
      </c>
      <c r="AL181" s="38">
        <v>4</v>
      </c>
      <c r="AM181" s="38">
        <v>9</v>
      </c>
      <c r="AN181" s="38">
        <v>6</v>
      </c>
      <c r="AO181" s="38">
        <v>2</v>
      </c>
      <c r="AP181" s="38">
        <v>4</v>
      </c>
      <c r="AQ181" s="38">
        <v>0</v>
      </c>
      <c r="AR181" s="38">
        <v>5</v>
      </c>
      <c r="AS181" s="38">
        <v>2</v>
      </c>
      <c r="AT181" s="38">
        <v>25</v>
      </c>
    </row>
    <row r="182" spans="1:46" ht="15" customHeight="1">
      <c r="A182" s="48"/>
      <c r="B182" s="24"/>
      <c r="C182" s="53" t="s">
        <v>346</v>
      </c>
      <c r="D182" s="56">
        <v>4.6460176991150446</v>
      </c>
      <c r="E182" s="56">
        <v>3.7610619469026552</v>
      </c>
      <c r="F182" s="56">
        <v>30.752212389380528</v>
      </c>
      <c r="G182" s="56">
        <v>8.8495575221238933</v>
      </c>
      <c r="H182" s="56">
        <v>5.3097345132743365</v>
      </c>
      <c r="I182" s="56">
        <v>3.5398230088495577</v>
      </c>
      <c r="J182" s="56">
        <v>0</v>
      </c>
      <c r="K182" s="56">
        <v>3.5398230088495577</v>
      </c>
      <c r="L182" s="56">
        <v>18.805309734513273</v>
      </c>
      <c r="M182" s="56">
        <v>56.858407079646021</v>
      </c>
      <c r="N182" s="53" t="s">
        <v>346</v>
      </c>
      <c r="O182" s="56">
        <v>4.5454545454545459</v>
      </c>
      <c r="P182" s="56">
        <v>4.5454545454545459</v>
      </c>
      <c r="Q182" s="56">
        <v>17.045454545454543</v>
      </c>
      <c r="R182" s="56">
        <v>6.8181818181818175</v>
      </c>
      <c r="S182" s="56">
        <v>3.4090909090909087</v>
      </c>
      <c r="T182" s="56">
        <v>10.227272727272728</v>
      </c>
      <c r="U182" s="56">
        <v>4.5454545454545459</v>
      </c>
      <c r="V182" s="56">
        <v>4.5454545454545459</v>
      </c>
      <c r="W182" s="56">
        <v>14.772727272727273</v>
      </c>
      <c r="X182" s="56">
        <v>61.363636363636367</v>
      </c>
      <c r="Y182" s="53" t="s">
        <v>346</v>
      </c>
      <c r="Z182" s="56">
        <v>22.222222222222221</v>
      </c>
      <c r="AA182" s="56">
        <v>11.111111111111111</v>
      </c>
      <c r="AB182" s="56">
        <v>33.333333333333329</v>
      </c>
      <c r="AC182" s="56">
        <v>22.222222222222221</v>
      </c>
      <c r="AD182" s="56">
        <v>5.5555555555555554</v>
      </c>
      <c r="AE182" s="56">
        <v>11.111111111111111</v>
      </c>
      <c r="AF182" s="56">
        <v>0</v>
      </c>
      <c r="AG182" s="56">
        <v>5.5555555555555554</v>
      </c>
      <c r="AH182" s="56">
        <v>11.111111111111111</v>
      </c>
      <c r="AI182" s="56">
        <v>44.444444444444443</v>
      </c>
      <c r="AJ182" s="53" t="s">
        <v>346</v>
      </c>
      <c r="AK182" s="56">
        <v>20.512820512820511</v>
      </c>
      <c r="AL182" s="56">
        <v>10.256410256410255</v>
      </c>
      <c r="AM182" s="56">
        <v>23.076923076923077</v>
      </c>
      <c r="AN182" s="56">
        <v>15.384615384615385</v>
      </c>
      <c r="AO182" s="56">
        <v>5.1282051282051277</v>
      </c>
      <c r="AP182" s="56">
        <v>10.256410256410255</v>
      </c>
      <c r="AQ182" s="56">
        <v>0</v>
      </c>
      <c r="AR182" s="56">
        <v>12.820512820512819</v>
      </c>
      <c r="AS182" s="56">
        <v>5.1282051282051277</v>
      </c>
      <c r="AT182" s="56">
        <v>64.102564102564102</v>
      </c>
    </row>
    <row r="183" spans="1:46" ht="15" customHeight="1">
      <c r="A183" s="48"/>
      <c r="B183" s="24" t="s">
        <v>80</v>
      </c>
      <c r="C183" s="38">
        <v>174</v>
      </c>
      <c r="D183" s="38">
        <v>6</v>
      </c>
      <c r="E183" s="38">
        <v>2</v>
      </c>
      <c r="F183" s="38">
        <v>38</v>
      </c>
      <c r="G183" s="38">
        <v>15</v>
      </c>
      <c r="H183" s="38">
        <v>8</v>
      </c>
      <c r="I183" s="38">
        <v>7</v>
      </c>
      <c r="J183" s="38">
        <v>0</v>
      </c>
      <c r="K183" s="38">
        <v>5</v>
      </c>
      <c r="L183" s="38">
        <v>25</v>
      </c>
      <c r="M183" s="38">
        <v>116</v>
      </c>
      <c r="N183" s="38">
        <v>34</v>
      </c>
      <c r="O183" s="38">
        <v>3</v>
      </c>
      <c r="P183" s="38">
        <v>1</v>
      </c>
      <c r="Q183" s="38">
        <v>5</v>
      </c>
      <c r="R183" s="38">
        <v>3</v>
      </c>
      <c r="S183" s="38">
        <v>4</v>
      </c>
      <c r="T183" s="38">
        <v>4</v>
      </c>
      <c r="U183" s="38">
        <v>2</v>
      </c>
      <c r="V183" s="38">
        <v>3</v>
      </c>
      <c r="W183" s="38">
        <v>5</v>
      </c>
      <c r="X183" s="38">
        <v>19</v>
      </c>
      <c r="Y183" s="38">
        <v>6</v>
      </c>
      <c r="Z183" s="38">
        <v>0</v>
      </c>
      <c r="AA183" s="38">
        <v>0</v>
      </c>
      <c r="AB183" s="38">
        <v>2</v>
      </c>
      <c r="AC183" s="38">
        <v>2</v>
      </c>
      <c r="AD183" s="38">
        <v>0</v>
      </c>
      <c r="AE183" s="38">
        <v>0</v>
      </c>
      <c r="AF183" s="38">
        <v>0</v>
      </c>
      <c r="AG183" s="38">
        <v>0</v>
      </c>
      <c r="AH183" s="38">
        <v>0</v>
      </c>
      <c r="AI183" s="38">
        <v>3</v>
      </c>
      <c r="AJ183" s="38">
        <v>13</v>
      </c>
      <c r="AK183" s="38">
        <v>3</v>
      </c>
      <c r="AL183" s="38">
        <v>0</v>
      </c>
      <c r="AM183" s="38">
        <v>6</v>
      </c>
      <c r="AN183" s="38">
        <v>2</v>
      </c>
      <c r="AO183" s="38">
        <v>0</v>
      </c>
      <c r="AP183" s="38">
        <v>0</v>
      </c>
      <c r="AQ183" s="38">
        <v>0</v>
      </c>
      <c r="AR183" s="38">
        <v>2</v>
      </c>
      <c r="AS183" s="38">
        <v>0</v>
      </c>
      <c r="AT183" s="38">
        <v>6</v>
      </c>
    </row>
    <row r="184" spans="1:46" ht="15" customHeight="1">
      <c r="A184" s="48"/>
      <c r="B184" s="24"/>
      <c r="C184" s="53" t="s">
        <v>346</v>
      </c>
      <c r="D184" s="56">
        <v>3.4482758620689653</v>
      </c>
      <c r="E184" s="56">
        <v>1.1494252873563218</v>
      </c>
      <c r="F184" s="56">
        <v>21.839080459770116</v>
      </c>
      <c r="G184" s="56">
        <v>8.6206896551724146</v>
      </c>
      <c r="H184" s="56">
        <v>4.5977011494252871</v>
      </c>
      <c r="I184" s="56">
        <v>4.0229885057471266</v>
      </c>
      <c r="J184" s="56">
        <v>0</v>
      </c>
      <c r="K184" s="56">
        <v>2.8735632183908044</v>
      </c>
      <c r="L184" s="56">
        <v>14.367816091954023</v>
      </c>
      <c r="M184" s="56">
        <v>66.666666666666657</v>
      </c>
      <c r="N184" s="53" t="s">
        <v>346</v>
      </c>
      <c r="O184" s="56">
        <v>8.8235294117647065</v>
      </c>
      <c r="P184" s="56">
        <v>2.9411764705882351</v>
      </c>
      <c r="Q184" s="56">
        <v>14.705882352941178</v>
      </c>
      <c r="R184" s="56">
        <v>8.8235294117647065</v>
      </c>
      <c r="S184" s="56">
        <v>11.76470588235294</v>
      </c>
      <c r="T184" s="56">
        <v>11.76470588235294</v>
      </c>
      <c r="U184" s="56">
        <v>5.8823529411764701</v>
      </c>
      <c r="V184" s="56">
        <v>8.8235294117647065</v>
      </c>
      <c r="W184" s="56">
        <v>14.705882352941178</v>
      </c>
      <c r="X184" s="56">
        <v>55.882352941176471</v>
      </c>
      <c r="Y184" s="53" t="s">
        <v>346</v>
      </c>
      <c r="Z184" s="56">
        <v>0</v>
      </c>
      <c r="AA184" s="56">
        <v>0</v>
      </c>
      <c r="AB184" s="56">
        <v>33.333333333333329</v>
      </c>
      <c r="AC184" s="56">
        <v>33.333333333333329</v>
      </c>
      <c r="AD184" s="56">
        <v>0</v>
      </c>
      <c r="AE184" s="56">
        <v>0</v>
      </c>
      <c r="AF184" s="56">
        <v>0</v>
      </c>
      <c r="AG184" s="56">
        <v>0</v>
      </c>
      <c r="AH184" s="56">
        <v>0</v>
      </c>
      <c r="AI184" s="56">
        <v>50</v>
      </c>
      <c r="AJ184" s="53" t="s">
        <v>346</v>
      </c>
      <c r="AK184" s="56">
        <v>23.076923076923077</v>
      </c>
      <c r="AL184" s="56">
        <v>0</v>
      </c>
      <c r="AM184" s="56">
        <v>46.153846153846153</v>
      </c>
      <c r="AN184" s="56">
        <v>15.384615384615385</v>
      </c>
      <c r="AO184" s="56">
        <v>0</v>
      </c>
      <c r="AP184" s="56">
        <v>0</v>
      </c>
      <c r="AQ184" s="56">
        <v>0</v>
      </c>
      <c r="AR184" s="56">
        <v>15.384615384615385</v>
      </c>
      <c r="AS184" s="56">
        <v>0</v>
      </c>
      <c r="AT184" s="56">
        <v>46.153846153846153</v>
      </c>
    </row>
    <row r="185" spans="1:46" ht="15" customHeight="1">
      <c r="A185" s="48"/>
      <c r="B185" s="24" t="s">
        <v>81</v>
      </c>
      <c r="C185" s="38">
        <v>62</v>
      </c>
      <c r="D185" s="38">
        <v>5</v>
      </c>
      <c r="E185" s="38">
        <v>2</v>
      </c>
      <c r="F185" s="38">
        <v>12</v>
      </c>
      <c r="G185" s="38">
        <v>4</v>
      </c>
      <c r="H185" s="38">
        <v>5</v>
      </c>
      <c r="I185" s="38">
        <v>2</v>
      </c>
      <c r="J185" s="38">
        <v>2</v>
      </c>
      <c r="K185" s="38">
        <v>2</v>
      </c>
      <c r="L185" s="38">
        <v>8</v>
      </c>
      <c r="M185" s="38">
        <v>41</v>
      </c>
      <c r="N185" s="38">
        <v>17</v>
      </c>
      <c r="O185" s="38">
        <v>5</v>
      </c>
      <c r="P185" s="38">
        <v>3</v>
      </c>
      <c r="Q185" s="38">
        <v>5</v>
      </c>
      <c r="R185" s="38">
        <v>5</v>
      </c>
      <c r="S185" s="38">
        <v>3</v>
      </c>
      <c r="T185" s="38">
        <v>1</v>
      </c>
      <c r="U185" s="38">
        <v>0</v>
      </c>
      <c r="V185" s="38">
        <v>1</v>
      </c>
      <c r="W185" s="38">
        <v>1</v>
      </c>
      <c r="X185" s="38">
        <v>8</v>
      </c>
      <c r="Y185" s="38">
        <v>1</v>
      </c>
      <c r="Z185" s="38">
        <v>0</v>
      </c>
      <c r="AA185" s="38">
        <v>0</v>
      </c>
      <c r="AB185" s="38">
        <v>0</v>
      </c>
      <c r="AC185" s="38">
        <v>0</v>
      </c>
      <c r="AD185" s="38">
        <v>0</v>
      </c>
      <c r="AE185" s="38">
        <v>0</v>
      </c>
      <c r="AF185" s="38">
        <v>0</v>
      </c>
      <c r="AG185" s="38">
        <v>0</v>
      </c>
      <c r="AH185" s="38">
        <v>0</v>
      </c>
      <c r="AI185" s="38">
        <v>1</v>
      </c>
      <c r="AJ185" s="38">
        <v>7</v>
      </c>
      <c r="AK185" s="38">
        <v>1</v>
      </c>
      <c r="AL185" s="38">
        <v>1</v>
      </c>
      <c r="AM185" s="38">
        <v>1</v>
      </c>
      <c r="AN185" s="38">
        <v>0</v>
      </c>
      <c r="AO185" s="38">
        <v>0</v>
      </c>
      <c r="AP185" s="38">
        <v>0</v>
      </c>
      <c r="AQ185" s="38">
        <v>0</v>
      </c>
      <c r="AR185" s="38">
        <v>1</v>
      </c>
      <c r="AS185" s="38">
        <v>1</v>
      </c>
      <c r="AT185" s="38">
        <v>6</v>
      </c>
    </row>
    <row r="186" spans="1:46" ht="15" customHeight="1">
      <c r="A186" s="48"/>
      <c r="B186" s="24"/>
      <c r="C186" s="53" t="s">
        <v>346</v>
      </c>
      <c r="D186" s="56">
        <v>8.064516129032258</v>
      </c>
      <c r="E186" s="56">
        <v>3.225806451612903</v>
      </c>
      <c r="F186" s="56">
        <v>19.35483870967742</v>
      </c>
      <c r="G186" s="56">
        <v>6.4516129032258061</v>
      </c>
      <c r="H186" s="56">
        <v>8.064516129032258</v>
      </c>
      <c r="I186" s="56">
        <v>3.225806451612903</v>
      </c>
      <c r="J186" s="56">
        <v>3.225806451612903</v>
      </c>
      <c r="K186" s="56">
        <v>3.225806451612903</v>
      </c>
      <c r="L186" s="56">
        <v>12.903225806451612</v>
      </c>
      <c r="M186" s="56">
        <v>66.129032258064512</v>
      </c>
      <c r="N186" s="53" t="s">
        <v>346</v>
      </c>
      <c r="O186" s="56">
        <v>29.411764705882355</v>
      </c>
      <c r="P186" s="56">
        <v>17.647058823529413</v>
      </c>
      <c r="Q186" s="56">
        <v>29.411764705882355</v>
      </c>
      <c r="R186" s="56">
        <v>29.411764705882355</v>
      </c>
      <c r="S186" s="56">
        <v>17.647058823529413</v>
      </c>
      <c r="T186" s="56">
        <v>5.8823529411764701</v>
      </c>
      <c r="U186" s="56">
        <v>0</v>
      </c>
      <c r="V186" s="56">
        <v>5.8823529411764701</v>
      </c>
      <c r="W186" s="56">
        <v>5.8823529411764701</v>
      </c>
      <c r="X186" s="56">
        <v>47.058823529411761</v>
      </c>
      <c r="Y186" s="53" t="s">
        <v>346</v>
      </c>
      <c r="Z186" s="56">
        <v>0</v>
      </c>
      <c r="AA186" s="56">
        <v>0</v>
      </c>
      <c r="AB186" s="56">
        <v>0</v>
      </c>
      <c r="AC186" s="56">
        <v>0</v>
      </c>
      <c r="AD186" s="56">
        <v>0</v>
      </c>
      <c r="AE186" s="56">
        <v>0</v>
      </c>
      <c r="AF186" s="56">
        <v>0</v>
      </c>
      <c r="AG186" s="56">
        <v>0</v>
      </c>
      <c r="AH186" s="56">
        <v>0</v>
      </c>
      <c r="AI186" s="56">
        <v>100</v>
      </c>
      <c r="AJ186" s="53" t="s">
        <v>346</v>
      </c>
      <c r="AK186" s="56">
        <v>14.285714285714285</v>
      </c>
      <c r="AL186" s="56">
        <v>14.285714285714285</v>
      </c>
      <c r="AM186" s="56">
        <v>14.285714285714285</v>
      </c>
      <c r="AN186" s="56">
        <v>0</v>
      </c>
      <c r="AO186" s="56">
        <v>0</v>
      </c>
      <c r="AP186" s="56">
        <v>0</v>
      </c>
      <c r="AQ186" s="56">
        <v>0</v>
      </c>
      <c r="AR186" s="56">
        <v>14.285714285714285</v>
      </c>
      <c r="AS186" s="56">
        <v>14.285714285714285</v>
      </c>
      <c r="AT186" s="56">
        <v>85.714285714285708</v>
      </c>
    </row>
    <row r="187" spans="1:46" ht="15" customHeight="1">
      <c r="A187" s="48"/>
      <c r="B187" s="24" t="s">
        <v>82</v>
      </c>
      <c r="C187" s="38">
        <v>67</v>
      </c>
      <c r="D187" s="38">
        <v>5</v>
      </c>
      <c r="E187" s="38">
        <v>3</v>
      </c>
      <c r="F187" s="38">
        <v>5</v>
      </c>
      <c r="G187" s="38">
        <v>2</v>
      </c>
      <c r="H187" s="38">
        <v>6</v>
      </c>
      <c r="I187" s="38">
        <v>1</v>
      </c>
      <c r="J187" s="38">
        <v>3</v>
      </c>
      <c r="K187" s="38">
        <v>4</v>
      </c>
      <c r="L187" s="38">
        <v>11</v>
      </c>
      <c r="M187" s="38">
        <v>44</v>
      </c>
      <c r="N187" s="38">
        <v>26</v>
      </c>
      <c r="O187" s="38">
        <v>3</v>
      </c>
      <c r="P187" s="38">
        <v>1</v>
      </c>
      <c r="Q187" s="38">
        <v>5</v>
      </c>
      <c r="R187" s="38">
        <v>2</v>
      </c>
      <c r="S187" s="38">
        <v>3</v>
      </c>
      <c r="T187" s="38">
        <v>2</v>
      </c>
      <c r="U187" s="38">
        <v>0</v>
      </c>
      <c r="V187" s="38">
        <v>3</v>
      </c>
      <c r="W187" s="38">
        <v>3</v>
      </c>
      <c r="X187" s="38">
        <v>17</v>
      </c>
      <c r="Y187" s="38">
        <v>4</v>
      </c>
      <c r="Z187" s="38">
        <v>0</v>
      </c>
      <c r="AA187" s="38">
        <v>0</v>
      </c>
      <c r="AB187" s="38">
        <v>1</v>
      </c>
      <c r="AC187" s="38">
        <v>1</v>
      </c>
      <c r="AD187" s="38">
        <v>0</v>
      </c>
      <c r="AE187" s="38">
        <v>0</v>
      </c>
      <c r="AF187" s="38">
        <v>0</v>
      </c>
      <c r="AG187" s="38">
        <v>0</v>
      </c>
      <c r="AH187" s="38">
        <v>0</v>
      </c>
      <c r="AI187" s="38">
        <v>3</v>
      </c>
      <c r="AJ187" s="38">
        <v>23</v>
      </c>
      <c r="AK187" s="38">
        <v>4</v>
      </c>
      <c r="AL187" s="38">
        <v>2</v>
      </c>
      <c r="AM187" s="38">
        <v>8</v>
      </c>
      <c r="AN187" s="38">
        <v>3</v>
      </c>
      <c r="AO187" s="38">
        <v>2</v>
      </c>
      <c r="AP187" s="38">
        <v>6</v>
      </c>
      <c r="AQ187" s="38">
        <v>0</v>
      </c>
      <c r="AR187" s="38">
        <v>4</v>
      </c>
      <c r="AS187" s="38">
        <v>2</v>
      </c>
      <c r="AT187" s="38">
        <v>11</v>
      </c>
    </row>
    <row r="188" spans="1:46" ht="15" customHeight="1">
      <c r="A188" s="48"/>
      <c r="B188" s="24"/>
      <c r="C188" s="53" t="s">
        <v>346</v>
      </c>
      <c r="D188" s="56">
        <v>7.4626865671641784</v>
      </c>
      <c r="E188" s="56">
        <v>4.4776119402985071</v>
      </c>
      <c r="F188" s="56">
        <v>7.4626865671641784</v>
      </c>
      <c r="G188" s="56">
        <v>2.9850746268656714</v>
      </c>
      <c r="H188" s="56">
        <v>8.9552238805970141</v>
      </c>
      <c r="I188" s="56">
        <v>1.4925373134328357</v>
      </c>
      <c r="J188" s="56">
        <v>4.4776119402985071</v>
      </c>
      <c r="K188" s="56">
        <v>5.9701492537313428</v>
      </c>
      <c r="L188" s="56">
        <v>16.417910447761194</v>
      </c>
      <c r="M188" s="56">
        <v>65.671641791044777</v>
      </c>
      <c r="N188" s="53" t="s">
        <v>346</v>
      </c>
      <c r="O188" s="56">
        <v>11.538461538461538</v>
      </c>
      <c r="P188" s="56">
        <v>3.8461538461538463</v>
      </c>
      <c r="Q188" s="56">
        <v>19.230769230769234</v>
      </c>
      <c r="R188" s="56">
        <v>7.6923076923076925</v>
      </c>
      <c r="S188" s="56">
        <v>11.538461538461538</v>
      </c>
      <c r="T188" s="56">
        <v>7.6923076923076925</v>
      </c>
      <c r="U188" s="56">
        <v>0</v>
      </c>
      <c r="V188" s="56">
        <v>11.538461538461538</v>
      </c>
      <c r="W188" s="56">
        <v>11.538461538461538</v>
      </c>
      <c r="X188" s="56">
        <v>65.384615384615387</v>
      </c>
      <c r="Y188" s="53" t="s">
        <v>346</v>
      </c>
      <c r="Z188" s="56">
        <v>0</v>
      </c>
      <c r="AA188" s="56">
        <v>0</v>
      </c>
      <c r="AB188" s="56">
        <v>25</v>
      </c>
      <c r="AC188" s="56">
        <v>25</v>
      </c>
      <c r="AD188" s="56">
        <v>0</v>
      </c>
      <c r="AE188" s="56">
        <v>0</v>
      </c>
      <c r="AF188" s="56">
        <v>0</v>
      </c>
      <c r="AG188" s="56">
        <v>0</v>
      </c>
      <c r="AH188" s="56">
        <v>0</v>
      </c>
      <c r="AI188" s="56">
        <v>75</v>
      </c>
      <c r="AJ188" s="53" t="s">
        <v>346</v>
      </c>
      <c r="AK188" s="56">
        <v>17.391304347826086</v>
      </c>
      <c r="AL188" s="56">
        <v>8.695652173913043</v>
      </c>
      <c r="AM188" s="56">
        <v>34.782608695652172</v>
      </c>
      <c r="AN188" s="56">
        <v>13.043478260869565</v>
      </c>
      <c r="AO188" s="56">
        <v>8.695652173913043</v>
      </c>
      <c r="AP188" s="56">
        <v>26.086956521739129</v>
      </c>
      <c r="AQ188" s="56">
        <v>0</v>
      </c>
      <c r="AR188" s="56">
        <v>17.391304347826086</v>
      </c>
      <c r="AS188" s="56">
        <v>8.695652173913043</v>
      </c>
      <c r="AT188" s="56">
        <v>47.826086956521742</v>
      </c>
    </row>
    <row r="189" spans="1:46" ht="15" customHeight="1">
      <c r="A189" s="48"/>
      <c r="B189" s="24" t="s">
        <v>83</v>
      </c>
      <c r="C189" s="38">
        <v>17</v>
      </c>
      <c r="D189" s="38">
        <v>2</v>
      </c>
      <c r="E189" s="38">
        <v>1</v>
      </c>
      <c r="F189" s="38">
        <v>2</v>
      </c>
      <c r="G189" s="38">
        <v>1</v>
      </c>
      <c r="H189" s="38">
        <v>1</v>
      </c>
      <c r="I189" s="38">
        <v>2</v>
      </c>
      <c r="J189" s="38">
        <v>0</v>
      </c>
      <c r="K189" s="38">
        <v>2</v>
      </c>
      <c r="L189" s="38">
        <v>2</v>
      </c>
      <c r="M189" s="38">
        <v>12</v>
      </c>
      <c r="N189" s="38">
        <v>14</v>
      </c>
      <c r="O189" s="38">
        <v>2</v>
      </c>
      <c r="P189" s="38">
        <v>0</v>
      </c>
      <c r="Q189" s="38">
        <v>3</v>
      </c>
      <c r="R189" s="38">
        <v>2</v>
      </c>
      <c r="S189" s="38">
        <v>1</v>
      </c>
      <c r="T189" s="38">
        <v>1</v>
      </c>
      <c r="U189" s="38">
        <v>0</v>
      </c>
      <c r="V189" s="38">
        <v>2</v>
      </c>
      <c r="W189" s="38">
        <v>1</v>
      </c>
      <c r="X189" s="38">
        <v>7</v>
      </c>
      <c r="Y189" s="38">
        <v>1</v>
      </c>
      <c r="Z189" s="38">
        <v>0</v>
      </c>
      <c r="AA189" s="38">
        <v>0</v>
      </c>
      <c r="AB189" s="38">
        <v>0</v>
      </c>
      <c r="AC189" s="38">
        <v>0</v>
      </c>
      <c r="AD189" s="38">
        <v>0</v>
      </c>
      <c r="AE189" s="38">
        <v>0</v>
      </c>
      <c r="AF189" s="38">
        <v>0</v>
      </c>
      <c r="AG189" s="38">
        <v>0</v>
      </c>
      <c r="AH189" s="38">
        <v>0</v>
      </c>
      <c r="AI189" s="38">
        <v>1</v>
      </c>
      <c r="AJ189" s="38">
        <v>6</v>
      </c>
      <c r="AK189" s="38">
        <v>1</v>
      </c>
      <c r="AL189" s="38">
        <v>0</v>
      </c>
      <c r="AM189" s="38">
        <v>4</v>
      </c>
      <c r="AN189" s="38">
        <v>0</v>
      </c>
      <c r="AO189" s="38">
        <v>1</v>
      </c>
      <c r="AP189" s="38">
        <v>2</v>
      </c>
      <c r="AQ189" s="38">
        <v>0</v>
      </c>
      <c r="AR189" s="38">
        <v>0</v>
      </c>
      <c r="AS189" s="38">
        <v>0</v>
      </c>
      <c r="AT189" s="38">
        <v>2</v>
      </c>
    </row>
    <row r="190" spans="1:46" ht="15" customHeight="1">
      <c r="A190" s="48"/>
      <c r="B190" s="24"/>
      <c r="C190" s="53" t="s">
        <v>346</v>
      </c>
      <c r="D190" s="56">
        <v>11.76470588235294</v>
      </c>
      <c r="E190" s="56">
        <v>5.8823529411764701</v>
      </c>
      <c r="F190" s="56">
        <v>11.76470588235294</v>
      </c>
      <c r="G190" s="56">
        <v>5.8823529411764701</v>
      </c>
      <c r="H190" s="56">
        <v>5.8823529411764701</v>
      </c>
      <c r="I190" s="56">
        <v>11.76470588235294</v>
      </c>
      <c r="J190" s="56">
        <v>0</v>
      </c>
      <c r="K190" s="56">
        <v>11.76470588235294</v>
      </c>
      <c r="L190" s="56">
        <v>11.76470588235294</v>
      </c>
      <c r="M190" s="56">
        <v>70.588235294117652</v>
      </c>
      <c r="N190" s="53" t="s">
        <v>346</v>
      </c>
      <c r="O190" s="56">
        <v>14.285714285714285</v>
      </c>
      <c r="P190" s="56">
        <v>0</v>
      </c>
      <c r="Q190" s="56">
        <v>21.428571428571427</v>
      </c>
      <c r="R190" s="56">
        <v>14.285714285714285</v>
      </c>
      <c r="S190" s="56">
        <v>7.1428571428571423</v>
      </c>
      <c r="T190" s="56">
        <v>7.1428571428571423</v>
      </c>
      <c r="U190" s="56">
        <v>0</v>
      </c>
      <c r="V190" s="56">
        <v>14.285714285714285</v>
      </c>
      <c r="W190" s="56">
        <v>7.1428571428571423</v>
      </c>
      <c r="X190" s="56">
        <v>50</v>
      </c>
      <c r="Y190" s="53" t="s">
        <v>346</v>
      </c>
      <c r="Z190" s="56">
        <v>0</v>
      </c>
      <c r="AA190" s="56">
        <v>0</v>
      </c>
      <c r="AB190" s="56">
        <v>0</v>
      </c>
      <c r="AC190" s="56">
        <v>0</v>
      </c>
      <c r="AD190" s="56">
        <v>0</v>
      </c>
      <c r="AE190" s="56">
        <v>0</v>
      </c>
      <c r="AF190" s="56">
        <v>0</v>
      </c>
      <c r="AG190" s="56">
        <v>0</v>
      </c>
      <c r="AH190" s="56">
        <v>0</v>
      </c>
      <c r="AI190" s="56">
        <v>100</v>
      </c>
      <c r="AJ190" s="53" t="s">
        <v>346</v>
      </c>
      <c r="AK190" s="56">
        <v>16.666666666666664</v>
      </c>
      <c r="AL190" s="56">
        <v>0</v>
      </c>
      <c r="AM190" s="56">
        <v>66.666666666666657</v>
      </c>
      <c r="AN190" s="56">
        <v>0</v>
      </c>
      <c r="AO190" s="56">
        <v>16.666666666666664</v>
      </c>
      <c r="AP190" s="56">
        <v>33.333333333333329</v>
      </c>
      <c r="AQ190" s="56">
        <v>0</v>
      </c>
      <c r="AR190" s="56">
        <v>0</v>
      </c>
      <c r="AS190" s="56">
        <v>0</v>
      </c>
      <c r="AT190" s="56">
        <v>33.333333333333329</v>
      </c>
    </row>
    <row r="191" spans="1:46" ht="15" customHeight="1">
      <c r="A191" s="48"/>
      <c r="B191" s="24" t="s">
        <v>2</v>
      </c>
      <c r="C191" s="38">
        <v>441</v>
      </c>
      <c r="D191" s="38">
        <v>41</v>
      </c>
      <c r="E191" s="38">
        <v>19</v>
      </c>
      <c r="F191" s="38">
        <v>95</v>
      </c>
      <c r="G191" s="38">
        <v>41</v>
      </c>
      <c r="H191" s="38">
        <v>21</v>
      </c>
      <c r="I191" s="38">
        <v>30</v>
      </c>
      <c r="J191" s="38">
        <v>6</v>
      </c>
      <c r="K191" s="38">
        <v>24</v>
      </c>
      <c r="L191" s="38">
        <v>42</v>
      </c>
      <c r="M191" s="38">
        <v>280</v>
      </c>
      <c r="N191" s="38">
        <v>805</v>
      </c>
      <c r="O191" s="38">
        <v>107</v>
      </c>
      <c r="P191" s="38">
        <v>77</v>
      </c>
      <c r="Q191" s="38">
        <v>171</v>
      </c>
      <c r="R191" s="38">
        <v>93</v>
      </c>
      <c r="S191" s="38">
        <v>46</v>
      </c>
      <c r="T191" s="38">
        <v>69</v>
      </c>
      <c r="U191" s="38">
        <v>20</v>
      </c>
      <c r="V191" s="38">
        <v>55</v>
      </c>
      <c r="W191" s="38">
        <v>69</v>
      </c>
      <c r="X191" s="38">
        <v>498</v>
      </c>
      <c r="Y191" s="38">
        <v>58</v>
      </c>
      <c r="Z191" s="38">
        <v>7</v>
      </c>
      <c r="AA191" s="38">
        <v>4</v>
      </c>
      <c r="AB191" s="38">
        <v>18</v>
      </c>
      <c r="AC191" s="38">
        <v>5</v>
      </c>
      <c r="AD191" s="38">
        <v>6</v>
      </c>
      <c r="AE191" s="38">
        <v>6</v>
      </c>
      <c r="AF191" s="38">
        <v>0</v>
      </c>
      <c r="AG191" s="38">
        <v>1</v>
      </c>
      <c r="AH191" s="38">
        <v>7</v>
      </c>
      <c r="AI191" s="38">
        <v>33</v>
      </c>
      <c r="AJ191" s="38">
        <v>485</v>
      </c>
      <c r="AK191" s="38">
        <v>58</v>
      </c>
      <c r="AL191" s="38">
        <v>45</v>
      </c>
      <c r="AM191" s="38">
        <v>78</v>
      </c>
      <c r="AN191" s="38">
        <v>38</v>
      </c>
      <c r="AO191" s="38">
        <v>20</v>
      </c>
      <c r="AP191" s="38">
        <v>29</v>
      </c>
      <c r="AQ191" s="38">
        <v>19</v>
      </c>
      <c r="AR191" s="38">
        <v>44</v>
      </c>
      <c r="AS191" s="38">
        <v>36</v>
      </c>
      <c r="AT191" s="38">
        <v>338</v>
      </c>
    </row>
    <row r="192" spans="1:46" ht="15" customHeight="1">
      <c r="A192" s="90"/>
      <c r="B192" s="24"/>
      <c r="C192" s="53" t="s">
        <v>346</v>
      </c>
      <c r="D192" s="56">
        <v>9.2970521541950113</v>
      </c>
      <c r="E192" s="56">
        <v>4.308390022675737</v>
      </c>
      <c r="F192" s="56">
        <v>21.541950113378686</v>
      </c>
      <c r="G192" s="56">
        <v>9.2970521541950113</v>
      </c>
      <c r="H192" s="56">
        <v>4.7619047619047619</v>
      </c>
      <c r="I192" s="56">
        <v>6.8027210884353746</v>
      </c>
      <c r="J192" s="56">
        <v>1.3605442176870748</v>
      </c>
      <c r="K192" s="56">
        <v>5.4421768707482991</v>
      </c>
      <c r="L192" s="56">
        <v>9.5238095238095237</v>
      </c>
      <c r="M192" s="56">
        <v>63.492063492063487</v>
      </c>
      <c r="N192" s="53" t="s">
        <v>346</v>
      </c>
      <c r="O192" s="56">
        <v>13.291925465838508</v>
      </c>
      <c r="P192" s="56">
        <v>9.5652173913043477</v>
      </c>
      <c r="Q192" s="56">
        <v>21.242236024844722</v>
      </c>
      <c r="R192" s="56">
        <v>11.552795031055901</v>
      </c>
      <c r="S192" s="56">
        <v>5.7142857142857144</v>
      </c>
      <c r="T192" s="56">
        <v>8.5714285714285712</v>
      </c>
      <c r="U192" s="56">
        <v>2.4844720496894408</v>
      </c>
      <c r="V192" s="56">
        <v>6.8322981366459627</v>
      </c>
      <c r="W192" s="56">
        <v>8.5714285714285712</v>
      </c>
      <c r="X192" s="56">
        <v>61.863354037267079</v>
      </c>
      <c r="Y192" s="53" t="s">
        <v>346</v>
      </c>
      <c r="Z192" s="56">
        <v>12.068965517241379</v>
      </c>
      <c r="AA192" s="56">
        <v>6.8965517241379306</v>
      </c>
      <c r="AB192" s="56">
        <v>31.03448275862069</v>
      </c>
      <c r="AC192" s="56">
        <v>8.6206896551724146</v>
      </c>
      <c r="AD192" s="56">
        <v>10.344827586206897</v>
      </c>
      <c r="AE192" s="56">
        <v>10.344827586206897</v>
      </c>
      <c r="AF192" s="56">
        <v>0</v>
      </c>
      <c r="AG192" s="56">
        <v>1.7241379310344827</v>
      </c>
      <c r="AH192" s="56">
        <v>12.068965517241379</v>
      </c>
      <c r="AI192" s="56">
        <v>56.896551724137936</v>
      </c>
      <c r="AJ192" s="53" t="s">
        <v>346</v>
      </c>
      <c r="AK192" s="56">
        <v>11.958762886597938</v>
      </c>
      <c r="AL192" s="56">
        <v>9.2783505154639183</v>
      </c>
      <c r="AM192" s="56">
        <v>16.082474226804123</v>
      </c>
      <c r="AN192" s="56">
        <v>7.8350515463917523</v>
      </c>
      <c r="AO192" s="56">
        <v>4.1237113402061851</v>
      </c>
      <c r="AP192" s="56">
        <v>5.9793814432989691</v>
      </c>
      <c r="AQ192" s="56">
        <v>3.9175257731958761</v>
      </c>
      <c r="AR192" s="56">
        <v>9.072164948453608</v>
      </c>
      <c r="AS192" s="56">
        <v>7.4226804123711343</v>
      </c>
      <c r="AT192" s="56">
        <v>69.69072164948453</v>
      </c>
    </row>
    <row r="193" spans="1:46" ht="15" customHeight="1">
      <c r="A193" s="48" t="s">
        <v>410</v>
      </c>
      <c r="B193" s="24" t="s">
        <v>84</v>
      </c>
      <c r="C193" s="38">
        <v>1999</v>
      </c>
      <c r="D193" s="38">
        <v>151</v>
      </c>
      <c r="E193" s="38">
        <v>87</v>
      </c>
      <c r="F193" s="38">
        <v>509</v>
      </c>
      <c r="G193" s="38">
        <v>185</v>
      </c>
      <c r="H193" s="38">
        <v>109</v>
      </c>
      <c r="I193" s="38">
        <v>109</v>
      </c>
      <c r="J193" s="38">
        <v>27</v>
      </c>
      <c r="K193" s="38">
        <v>95</v>
      </c>
      <c r="L193" s="38">
        <v>261</v>
      </c>
      <c r="M193" s="38">
        <v>1213</v>
      </c>
      <c r="N193" s="38">
        <v>1213</v>
      </c>
      <c r="O193" s="38">
        <v>202</v>
      </c>
      <c r="P193" s="38">
        <v>108</v>
      </c>
      <c r="Q193" s="38">
        <v>329</v>
      </c>
      <c r="R193" s="38">
        <v>136</v>
      </c>
      <c r="S193" s="38">
        <v>85</v>
      </c>
      <c r="T193" s="38">
        <v>122</v>
      </c>
      <c r="U193" s="38">
        <v>53</v>
      </c>
      <c r="V193" s="38">
        <v>96</v>
      </c>
      <c r="W193" s="38">
        <v>119</v>
      </c>
      <c r="X193" s="38">
        <v>675</v>
      </c>
      <c r="Y193" s="38">
        <v>179</v>
      </c>
      <c r="Z193" s="38">
        <v>28</v>
      </c>
      <c r="AA193" s="38">
        <v>15</v>
      </c>
      <c r="AB193" s="38">
        <v>52</v>
      </c>
      <c r="AC193" s="38">
        <v>23</v>
      </c>
      <c r="AD193" s="38">
        <v>11</v>
      </c>
      <c r="AE193" s="38">
        <v>16</v>
      </c>
      <c r="AF193" s="38">
        <v>3</v>
      </c>
      <c r="AG193" s="38">
        <v>10</v>
      </c>
      <c r="AH193" s="38">
        <v>17</v>
      </c>
      <c r="AI193" s="38">
        <v>100</v>
      </c>
      <c r="AJ193" s="38">
        <v>788</v>
      </c>
      <c r="AK193" s="38">
        <v>146</v>
      </c>
      <c r="AL193" s="38">
        <v>86</v>
      </c>
      <c r="AM193" s="38">
        <v>194</v>
      </c>
      <c r="AN193" s="38">
        <v>90</v>
      </c>
      <c r="AO193" s="38">
        <v>54</v>
      </c>
      <c r="AP193" s="38">
        <v>62</v>
      </c>
      <c r="AQ193" s="38">
        <v>21</v>
      </c>
      <c r="AR193" s="38">
        <v>74</v>
      </c>
      <c r="AS193" s="38">
        <v>57</v>
      </c>
      <c r="AT193" s="38">
        <v>476</v>
      </c>
    </row>
    <row r="194" spans="1:46" ht="15" customHeight="1">
      <c r="A194" s="48"/>
      <c r="B194" s="24"/>
      <c r="C194" s="53" t="s">
        <v>346</v>
      </c>
      <c r="D194" s="56">
        <v>7.5537768884442222</v>
      </c>
      <c r="E194" s="56">
        <v>4.3521760880440219</v>
      </c>
      <c r="F194" s="56">
        <v>25.462731365682838</v>
      </c>
      <c r="G194" s="56">
        <v>9.2546273136568278</v>
      </c>
      <c r="H194" s="56">
        <v>5.4527263631815908</v>
      </c>
      <c r="I194" s="56">
        <v>5.4527263631815908</v>
      </c>
      <c r="J194" s="56">
        <v>1.3506753376688343</v>
      </c>
      <c r="K194" s="56">
        <v>4.7523761880940469</v>
      </c>
      <c r="L194" s="56">
        <v>13.056528264132067</v>
      </c>
      <c r="M194" s="56">
        <v>60.680340170085046</v>
      </c>
      <c r="N194" s="53" t="s">
        <v>346</v>
      </c>
      <c r="O194" s="56">
        <v>16.65292662819456</v>
      </c>
      <c r="P194" s="56">
        <v>8.903544929925804</v>
      </c>
      <c r="Q194" s="56">
        <v>27.122835943940643</v>
      </c>
      <c r="R194" s="56">
        <v>11.211871393239901</v>
      </c>
      <c r="S194" s="56">
        <v>7.0074196207749377</v>
      </c>
      <c r="T194" s="56">
        <v>10.057708161582852</v>
      </c>
      <c r="U194" s="56">
        <v>4.3693322341302556</v>
      </c>
      <c r="V194" s="56">
        <v>7.9142621599340472</v>
      </c>
      <c r="W194" s="56">
        <v>9.8103874690849135</v>
      </c>
      <c r="X194" s="56">
        <v>55.647155812036274</v>
      </c>
      <c r="Y194" s="53" t="s">
        <v>346</v>
      </c>
      <c r="Z194" s="56">
        <v>15.64245810055866</v>
      </c>
      <c r="AA194" s="56">
        <v>8.3798882681564244</v>
      </c>
      <c r="AB194" s="56">
        <v>29.050279329608941</v>
      </c>
      <c r="AC194" s="56">
        <v>12.849162011173185</v>
      </c>
      <c r="AD194" s="56">
        <v>6.1452513966480442</v>
      </c>
      <c r="AE194" s="56">
        <v>8.938547486033519</v>
      </c>
      <c r="AF194" s="56">
        <v>1.6759776536312849</v>
      </c>
      <c r="AG194" s="56">
        <v>5.5865921787709496</v>
      </c>
      <c r="AH194" s="56">
        <v>9.4972067039106136</v>
      </c>
      <c r="AI194" s="56">
        <v>55.865921787709496</v>
      </c>
      <c r="AJ194" s="53" t="s">
        <v>346</v>
      </c>
      <c r="AK194" s="56">
        <v>18.527918781725887</v>
      </c>
      <c r="AL194" s="56">
        <v>10.913705583756345</v>
      </c>
      <c r="AM194" s="56">
        <v>24.61928934010152</v>
      </c>
      <c r="AN194" s="56">
        <v>11.421319796954315</v>
      </c>
      <c r="AO194" s="56">
        <v>6.8527918781725887</v>
      </c>
      <c r="AP194" s="56">
        <v>7.8680203045685282</v>
      </c>
      <c r="AQ194" s="56">
        <v>2.6649746192893402</v>
      </c>
      <c r="AR194" s="56">
        <v>9.3908629441624374</v>
      </c>
      <c r="AS194" s="56">
        <v>7.2335025380710656</v>
      </c>
      <c r="AT194" s="56">
        <v>60.406091370558379</v>
      </c>
    </row>
    <row r="195" spans="1:46" ht="15" customHeight="1">
      <c r="A195" s="48"/>
      <c r="B195" s="92" t="s">
        <v>394</v>
      </c>
      <c r="C195" s="38">
        <v>51</v>
      </c>
      <c r="D195" s="38">
        <v>7</v>
      </c>
      <c r="E195" s="38">
        <v>5</v>
      </c>
      <c r="F195" s="38">
        <v>8</v>
      </c>
      <c r="G195" s="38">
        <v>5</v>
      </c>
      <c r="H195" s="38">
        <v>3</v>
      </c>
      <c r="I195" s="38">
        <v>4</v>
      </c>
      <c r="J195" s="38">
        <v>2</v>
      </c>
      <c r="K195" s="38">
        <v>6</v>
      </c>
      <c r="L195" s="38">
        <v>6</v>
      </c>
      <c r="M195" s="38">
        <v>36</v>
      </c>
      <c r="N195" s="38">
        <v>562</v>
      </c>
      <c r="O195" s="38">
        <v>73</v>
      </c>
      <c r="P195" s="38">
        <v>53</v>
      </c>
      <c r="Q195" s="38">
        <v>92</v>
      </c>
      <c r="R195" s="38">
        <v>46</v>
      </c>
      <c r="S195" s="38">
        <v>34</v>
      </c>
      <c r="T195" s="38">
        <v>41</v>
      </c>
      <c r="U195" s="38">
        <v>12</v>
      </c>
      <c r="V195" s="38">
        <v>35</v>
      </c>
      <c r="W195" s="38">
        <v>51</v>
      </c>
      <c r="X195" s="38">
        <v>369</v>
      </c>
      <c r="Y195" s="38">
        <v>12</v>
      </c>
      <c r="Z195" s="38">
        <v>1</v>
      </c>
      <c r="AA195" s="38">
        <v>2</v>
      </c>
      <c r="AB195" s="38">
        <v>4</v>
      </c>
      <c r="AC195" s="38">
        <v>1</v>
      </c>
      <c r="AD195" s="38">
        <v>1</v>
      </c>
      <c r="AE195" s="38">
        <v>1</v>
      </c>
      <c r="AF195" s="38">
        <v>1</v>
      </c>
      <c r="AG195" s="38">
        <v>0</v>
      </c>
      <c r="AH195" s="38">
        <v>1</v>
      </c>
      <c r="AI195" s="38">
        <v>7</v>
      </c>
      <c r="AJ195" s="38">
        <v>689</v>
      </c>
      <c r="AK195" s="38">
        <v>87</v>
      </c>
      <c r="AL195" s="38">
        <v>64</v>
      </c>
      <c r="AM195" s="38">
        <v>120</v>
      </c>
      <c r="AN195" s="38">
        <v>43</v>
      </c>
      <c r="AO195" s="38">
        <v>31</v>
      </c>
      <c r="AP195" s="38">
        <v>53</v>
      </c>
      <c r="AQ195" s="38">
        <v>24</v>
      </c>
      <c r="AR195" s="38">
        <v>78</v>
      </c>
      <c r="AS195" s="38">
        <v>58</v>
      </c>
      <c r="AT195" s="38">
        <v>466</v>
      </c>
    </row>
    <row r="196" spans="1:46" ht="15" customHeight="1">
      <c r="A196" s="48"/>
      <c r="B196" s="24" t="s">
        <v>395</v>
      </c>
      <c r="C196" s="53" t="s">
        <v>346</v>
      </c>
      <c r="D196" s="56">
        <v>13.725490196078432</v>
      </c>
      <c r="E196" s="56">
        <v>9.8039215686274517</v>
      </c>
      <c r="F196" s="56">
        <v>15.686274509803921</v>
      </c>
      <c r="G196" s="56">
        <v>9.8039215686274517</v>
      </c>
      <c r="H196" s="56">
        <v>5.8823529411764701</v>
      </c>
      <c r="I196" s="56">
        <v>7.8431372549019605</v>
      </c>
      <c r="J196" s="56">
        <v>3.9215686274509802</v>
      </c>
      <c r="K196" s="56">
        <v>11.76470588235294</v>
      </c>
      <c r="L196" s="56">
        <v>11.76470588235294</v>
      </c>
      <c r="M196" s="56">
        <v>70.588235294117652</v>
      </c>
      <c r="N196" s="53" t="s">
        <v>346</v>
      </c>
      <c r="O196" s="56">
        <v>12.98932384341637</v>
      </c>
      <c r="P196" s="56">
        <v>9.4306049822064058</v>
      </c>
      <c r="Q196" s="56">
        <v>16.370106761565836</v>
      </c>
      <c r="R196" s="56">
        <v>8.185053380782918</v>
      </c>
      <c r="S196" s="56">
        <v>6.0498220640569391</v>
      </c>
      <c r="T196" s="56">
        <v>7.2953736654804269</v>
      </c>
      <c r="U196" s="56">
        <v>2.1352313167259789</v>
      </c>
      <c r="V196" s="56">
        <v>6.2277580071174379</v>
      </c>
      <c r="W196" s="56">
        <v>9.07473309608541</v>
      </c>
      <c r="X196" s="56">
        <v>65.658362989323848</v>
      </c>
      <c r="Y196" s="53" t="s">
        <v>346</v>
      </c>
      <c r="Z196" s="56">
        <v>8.3333333333333321</v>
      </c>
      <c r="AA196" s="56">
        <v>16.666666666666664</v>
      </c>
      <c r="AB196" s="56">
        <v>33.333333333333329</v>
      </c>
      <c r="AC196" s="56">
        <v>8.3333333333333321</v>
      </c>
      <c r="AD196" s="56">
        <v>8.3333333333333321</v>
      </c>
      <c r="AE196" s="56">
        <v>8.3333333333333321</v>
      </c>
      <c r="AF196" s="56">
        <v>8.3333333333333321</v>
      </c>
      <c r="AG196" s="56">
        <v>0</v>
      </c>
      <c r="AH196" s="56">
        <v>8.3333333333333321</v>
      </c>
      <c r="AI196" s="56">
        <v>58.333333333333336</v>
      </c>
      <c r="AJ196" s="53" t="s">
        <v>346</v>
      </c>
      <c r="AK196" s="56">
        <v>12.62699564586357</v>
      </c>
      <c r="AL196" s="56">
        <v>9.2888243831640054</v>
      </c>
      <c r="AM196" s="56">
        <v>17.416545718432509</v>
      </c>
      <c r="AN196" s="56">
        <v>6.2409288824383164</v>
      </c>
      <c r="AO196" s="56">
        <v>4.499274310595065</v>
      </c>
      <c r="AP196" s="56">
        <v>7.6923076923076925</v>
      </c>
      <c r="AQ196" s="56">
        <v>3.483309143686502</v>
      </c>
      <c r="AR196" s="56">
        <v>11.320754716981133</v>
      </c>
      <c r="AS196" s="56">
        <v>8.417997097242381</v>
      </c>
      <c r="AT196" s="56">
        <v>67.634252539912922</v>
      </c>
    </row>
    <row r="197" spans="1:46" ht="15" customHeight="1">
      <c r="A197" s="48"/>
      <c r="B197" s="24" t="s">
        <v>86</v>
      </c>
      <c r="C197" s="38">
        <v>7</v>
      </c>
      <c r="D197" s="38">
        <v>4</v>
      </c>
      <c r="E197" s="38">
        <v>3</v>
      </c>
      <c r="F197" s="38">
        <v>3</v>
      </c>
      <c r="G197" s="38">
        <v>1</v>
      </c>
      <c r="H197" s="38">
        <v>1</v>
      </c>
      <c r="I197" s="38">
        <v>1</v>
      </c>
      <c r="J197" s="38">
        <v>0</v>
      </c>
      <c r="K197" s="38">
        <v>1</v>
      </c>
      <c r="L197" s="38">
        <v>2</v>
      </c>
      <c r="M197" s="38">
        <v>2</v>
      </c>
      <c r="N197" s="38">
        <v>344</v>
      </c>
      <c r="O197" s="38">
        <v>71</v>
      </c>
      <c r="P197" s="38">
        <v>49</v>
      </c>
      <c r="Q197" s="38">
        <v>82</v>
      </c>
      <c r="R197" s="38">
        <v>61</v>
      </c>
      <c r="S197" s="38">
        <v>26</v>
      </c>
      <c r="T197" s="38">
        <v>36</v>
      </c>
      <c r="U197" s="38">
        <v>14</v>
      </c>
      <c r="V197" s="38">
        <v>36</v>
      </c>
      <c r="W197" s="38">
        <v>54</v>
      </c>
      <c r="X197" s="38">
        <v>170</v>
      </c>
      <c r="Y197" s="38">
        <v>7</v>
      </c>
      <c r="Z197" s="38">
        <v>0</v>
      </c>
      <c r="AA197" s="38">
        <v>1</v>
      </c>
      <c r="AB197" s="38">
        <v>1</v>
      </c>
      <c r="AC197" s="38">
        <v>1</v>
      </c>
      <c r="AD197" s="38">
        <v>0</v>
      </c>
      <c r="AE197" s="38">
        <v>1</v>
      </c>
      <c r="AF197" s="38">
        <v>0</v>
      </c>
      <c r="AG197" s="38">
        <v>1</v>
      </c>
      <c r="AH197" s="38">
        <v>1</v>
      </c>
      <c r="AI197" s="38">
        <v>5</v>
      </c>
      <c r="AJ197" s="38">
        <v>359</v>
      </c>
      <c r="AK197" s="38">
        <v>64</v>
      </c>
      <c r="AL197" s="38">
        <v>50</v>
      </c>
      <c r="AM197" s="38">
        <v>68</v>
      </c>
      <c r="AN197" s="38">
        <v>44</v>
      </c>
      <c r="AO197" s="38">
        <v>13</v>
      </c>
      <c r="AP197" s="38">
        <v>29</v>
      </c>
      <c r="AQ197" s="38">
        <v>19</v>
      </c>
      <c r="AR197" s="38">
        <v>43</v>
      </c>
      <c r="AS197" s="38">
        <v>42</v>
      </c>
      <c r="AT197" s="38">
        <v>216</v>
      </c>
    </row>
    <row r="198" spans="1:46" ht="15" customHeight="1">
      <c r="A198" s="48"/>
      <c r="B198" s="24"/>
      <c r="C198" s="53" t="s">
        <v>346</v>
      </c>
      <c r="D198" s="56">
        <v>57.142857142857139</v>
      </c>
      <c r="E198" s="56">
        <v>42.857142857142854</v>
      </c>
      <c r="F198" s="56">
        <v>42.857142857142854</v>
      </c>
      <c r="G198" s="56">
        <v>14.285714285714285</v>
      </c>
      <c r="H198" s="56">
        <v>14.285714285714285</v>
      </c>
      <c r="I198" s="56">
        <v>14.285714285714285</v>
      </c>
      <c r="J198" s="56">
        <v>0</v>
      </c>
      <c r="K198" s="56">
        <v>14.285714285714285</v>
      </c>
      <c r="L198" s="56">
        <v>28.571428571428569</v>
      </c>
      <c r="M198" s="56">
        <v>28.571428571428569</v>
      </c>
      <c r="N198" s="53" t="s">
        <v>346</v>
      </c>
      <c r="O198" s="56">
        <v>20.63953488372093</v>
      </c>
      <c r="P198" s="56">
        <v>14.244186046511627</v>
      </c>
      <c r="Q198" s="56">
        <v>23.837209302325583</v>
      </c>
      <c r="R198" s="56">
        <v>17.732558139534884</v>
      </c>
      <c r="S198" s="56">
        <v>7.5581395348837201</v>
      </c>
      <c r="T198" s="56">
        <v>10.465116279069768</v>
      </c>
      <c r="U198" s="56">
        <v>4.0697674418604652</v>
      </c>
      <c r="V198" s="56">
        <v>10.465116279069768</v>
      </c>
      <c r="W198" s="56">
        <v>15.697674418604651</v>
      </c>
      <c r="X198" s="56">
        <v>49.418604651162788</v>
      </c>
      <c r="Y198" s="53" t="s">
        <v>346</v>
      </c>
      <c r="Z198" s="56">
        <v>0</v>
      </c>
      <c r="AA198" s="56">
        <v>14.285714285714285</v>
      </c>
      <c r="AB198" s="56">
        <v>14.285714285714285</v>
      </c>
      <c r="AC198" s="56">
        <v>14.285714285714285</v>
      </c>
      <c r="AD198" s="56">
        <v>0</v>
      </c>
      <c r="AE198" s="56">
        <v>14.285714285714285</v>
      </c>
      <c r="AF198" s="56">
        <v>0</v>
      </c>
      <c r="AG198" s="56">
        <v>14.285714285714285</v>
      </c>
      <c r="AH198" s="56">
        <v>14.285714285714285</v>
      </c>
      <c r="AI198" s="56">
        <v>71.428571428571431</v>
      </c>
      <c r="AJ198" s="53" t="s">
        <v>346</v>
      </c>
      <c r="AK198" s="56">
        <v>17.827298050139277</v>
      </c>
      <c r="AL198" s="56">
        <v>13.92757660167131</v>
      </c>
      <c r="AM198" s="56">
        <v>18.941504178272979</v>
      </c>
      <c r="AN198" s="56">
        <v>12.256267409470752</v>
      </c>
      <c r="AO198" s="56">
        <v>3.6211699164345403</v>
      </c>
      <c r="AP198" s="56">
        <v>8.0779944289693599</v>
      </c>
      <c r="AQ198" s="56">
        <v>5.2924791086350975</v>
      </c>
      <c r="AR198" s="56">
        <v>11.977715877437326</v>
      </c>
      <c r="AS198" s="56">
        <v>11.699164345403899</v>
      </c>
      <c r="AT198" s="56">
        <v>60.167130919220057</v>
      </c>
    </row>
    <row r="199" spans="1:46" ht="15" customHeight="1">
      <c r="A199" s="48"/>
      <c r="B199" s="24" t="s">
        <v>2</v>
      </c>
      <c r="C199" s="38">
        <v>6</v>
      </c>
      <c r="D199" s="38">
        <v>0</v>
      </c>
      <c r="E199" s="38">
        <v>0</v>
      </c>
      <c r="F199" s="38">
        <v>0</v>
      </c>
      <c r="G199" s="38">
        <v>0</v>
      </c>
      <c r="H199" s="38">
        <v>0</v>
      </c>
      <c r="I199" s="38">
        <v>0</v>
      </c>
      <c r="J199" s="38">
        <v>0</v>
      </c>
      <c r="K199" s="38">
        <v>0</v>
      </c>
      <c r="L199" s="38">
        <v>1</v>
      </c>
      <c r="M199" s="38">
        <v>5</v>
      </c>
      <c r="N199" s="38">
        <v>28</v>
      </c>
      <c r="O199" s="38">
        <v>1</v>
      </c>
      <c r="P199" s="38">
        <v>0</v>
      </c>
      <c r="Q199" s="38">
        <v>6</v>
      </c>
      <c r="R199" s="38">
        <v>4</v>
      </c>
      <c r="S199" s="38">
        <v>2</v>
      </c>
      <c r="T199" s="38">
        <v>2</v>
      </c>
      <c r="U199" s="38">
        <v>0</v>
      </c>
      <c r="V199" s="38">
        <v>1</v>
      </c>
      <c r="W199" s="38">
        <v>2</v>
      </c>
      <c r="X199" s="38">
        <v>19</v>
      </c>
      <c r="Y199" s="38">
        <v>2</v>
      </c>
      <c r="Z199" s="38">
        <v>0</v>
      </c>
      <c r="AA199" s="38">
        <v>0</v>
      </c>
      <c r="AB199" s="38">
        <v>1</v>
      </c>
      <c r="AC199" s="38">
        <v>0</v>
      </c>
      <c r="AD199" s="38">
        <v>0</v>
      </c>
      <c r="AE199" s="38">
        <v>0</v>
      </c>
      <c r="AF199" s="38">
        <v>0</v>
      </c>
      <c r="AG199" s="38">
        <v>0</v>
      </c>
      <c r="AH199" s="38">
        <v>0</v>
      </c>
      <c r="AI199" s="38">
        <v>1</v>
      </c>
      <c r="AJ199" s="38">
        <v>19</v>
      </c>
      <c r="AK199" s="38">
        <v>3</v>
      </c>
      <c r="AL199" s="38">
        <v>3</v>
      </c>
      <c r="AM199" s="38">
        <v>7</v>
      </c>
      <c r="AN199" s="38">
        <v>3</v>
      </c>
      <c r="AO199" s="38">
        <v>0</v>
      </c>
      <c r="AP199" s="38">
        <v>4</v>
      </c>
      <c r="AQ199" s="38">
        <v>2</v>
      </c>
      <c r="AR199" s="38">
        <v>3</v>
      </c>
      <c r="AS199" s="38">
        <v>2</v>
      </c>
      <c r="AT199" s="38">
        <v>9</v>
      </c>
    </row>
    <row r="200" spans="1:46" ht="15" customHeight="1">
      <c r="A200" s="90"/>
      <c r="B200" s="24"/>
      <c r="C200" s="53" t="s">
        <v>346</v>
      </c>
      <c r="D200" s="56">
        <v>0</v>
      </c>
      <c r="E200" s="56">
        <v>0</v>
      </c>
      <c r="F200" s="56">
        <v>0</v>
      </c>
      <c r="G200" s="56">
        <v>0</v>
      </c>
      <c r="H200" s="56">
        <v>0</v>
      </c>
      <c r="I200" s="56">
        <v>0</v>
      </c>
      <c r="J200" s="56">
        <v>0</v>
      </c>
      <c r="K200" s="56">
        <v>0</v>
      </c>
      <c r="L200" s="56">
        <v>16.666666666666664</v>
      </c>
      <c r="M200" s="56">
        <v>83.333333333333343</v>
      </c>
      <c r="N200" s="53" t="s">
        <v>346</v>
      </c>
      <c r="O200" s="56">
        <v>3.5714285714285712</v>
      </c>
      <c r="P200" s="56">
        <v>0</v>
      </c>
      <c r="Q200" s="56">
        <v>21.428571428571427</v>
      </c>
      <c r="R200" s="56">
        <v>14.285714285714285</v>
      </c>
      <c r="S200" s="56">
        <v>7.1428571428571423</v>
      </c>
      <c r="T200" s="56">
        <v>7.1428571428571423</v>
      </c>
      <c r="U200" s="56">
        <v>0</v>
      </c>
      <c r="V200" s="56">
        <v>3.5714285714285712</v>
      </c>
      <c r="W200" s="56">
        <v>7.1428571428571423</v>
      </c>
      <c r="X200" s="56">
        <v>67.857142857142861</v>
      </c>
      <c r="Y200" s="53" t="s">
        <v>346</v>
      </c>
      <c r="Z200" s="56">
        <v>0</v>
      </c>
      <c r="AA200" s="56">
        <v>0</v>
      </c>
      <c r="AB200" s="56">
        <v>50</v>
      </c>
      <c r="AC200" s="56">
        <v>0</v>
      </c>
      <c r="AD200" s="56">
        <v>0</v>
      </c>
      <c r="AE200" s="56">
        <v>0</v>
      </c>
      <c r="AF200" s="56">
        <v>0</v>
      </c>
      <c r="AG200" s="56">
        <v>0</v>
      </c>
      <c r="AH200" s="56">
        <v>0</v>
      </c>
      <c r="AI200" s="56">
        <v>50</v>
      </c>
      <c r="AJ200" s="53" t="s">
        <v>346</v>
      </c>
      <c r="AK200" s="56">
        <v>15.789473684210526</v>
      </c>
      <c r="AL200" s="56">
        <v>15.789473684210526</v>
      </c>
      <c r="AM200" s="56">
        <v>36.84210526315789</v>
      </c>
      <c r="AN200" s="56">
        <v>15.789473684210526</v>
      </c>
      <c r="AO200" s="56">
        <v>0</v>
      </c>
      <c r="AP200" s="56">
        <v>21.052631578947366</v>
      </c>
      <c r="AQ200" s="56">
        <v>10.526315789473683</v>
      </c>
      <c r="AR200" s="56">
        <v>15.789473684210526</v>
      </c>
      <c r="AS200" s="56">
        <v>10.526315789473683</v>
      </c>
      <c r="AT200" s="56">
        <v>47.368421052631575</v>
      </c>
    </row>
    <row r="201" spans="1:46" ht="15" customHeight="1">
      <c r="A201" s="48" t="s">
        <v>411</v>
      </c>
      <c r="B201" s="24" t="s">
        <v>84</v>
      </c>
      <c r="C201" s="38">
        <v>376</v>
      </c>
      <c r="D201" s="38">
        <v>20</v>
      </c>
      <c r="E201" s="38">
        <v>9</v>
      </c>
      <c r="F201" s="38">
        <v>17</v>
      </c>
      <c r="G201" s="38">
        <v>23</v>
      </c>
      <c r="H201" s="38">
        <v>17</v>
      </c>
      <c r="I201" s="38">
        <v>15</v>
      </c>
      <c r="J201" s="38">
        <v>5</v>
      </c>
      <c r="K201" s="38">
        <v>9</v>
      </c>
      <c r="L201" s="38">
        <v>34</v>
      </c>
      <c r="M201" s="38">
        <v>291</v>
      </c>
      <c r="N201" s="38">
        <v>227</v>
      </c>
      <c r="O201" s="38">
        <v>43</v>
      </c>
      <c r="P201" s="38">
        <v>20</v>
      </c>
      <c r="Q201" s="38">
        <v>31</v>
      </c>
      <c r="R201" s="38">
        <v>31</v>
      </c>
      <c r="S201" s="38">
        <v>20</v>
      </c>
      <c r="T201" s="38">
        <v>28</v>
      </c>
      <c r="U201" s="38">
        <v>10</v>
      </c>
      <c r="V201" s="38">
        <v>25</v>
      </c>
      <c r="W201" s="38">
        <v>19</v>
      </c>
      <c r="X201" s="38">
        <v>139</v>
      </c>
      <c r="Y201" s="38">
        <v>19</v>
      </c>
      <c r="Z201" s="38">
        <v>6</v>
      </c>
      <c r="AA201" s="38">
        <v>2</v>
      </c>
      <c r="AB201" s="38">
        <v>5</v>
      </c>
      <c r="AC201" s="38">
        <v>2</v>
      </c>
      <c r="AD201" s="38">
        <v>2</v>
      </c>
      <c r="AE201" s="38">
        <v>3</v>
      </c>
      <c r="AF201" s="38">
        <v>3</v>
      </c>
      <c r="AG201" s="38">
        <v>4</v>
      </c>
      <c r="AH201" s="38">
        <v>1</v>
      </c>
      <c r="AI201" s="38">
        <v>12</v>
      </c>
      <c r="AJ201" s="38">
        <v>119</v>
      </c>
      <c r="AK201" s="38">
        <v>18</v>
      </c>
      <c r="AL201" s="38">
        <v>6</v>
      </c>
      <c r="AM201" s="38">
        <v>7</v>
      </c>
      <c r="AN201" s="38">
        <v>18</v>
      </c>
      <c r="AO201" s="38">
        <v>11</v>
      </c>
      <c r="AP201" s="38">
        <v>12</v>
      </c>
      <c r="AQ201" s="38">
        <v>5</v>
      </c>
      <c r="AR201" s="38">
        <v>9</v>
      </c>
      <c r="AS201" s="38">
        <v>6</v>
      </c>
      <c r="AT201" s="38">
        <v>77</v>
      </c>
    </row>
    <row r="202" spans="1:46" ht="15" customHeight="1">
      <c r="A202" s="48"/>
      <c r="B202" s="24"/>
      <c r="C202" s="53" t="s">
        <v>346</v>
      </c>
      <c r="D202" s="56">
        <v>5.3191489361702127</v>
      </c>
      <c r="E202" s="56">
        <v>2.3936170212765959</v>
      </c>
      <c r="F202" s="56">
        <v>4.5212765957446814</v>
      </c>
      <c r="G202" s="56">
        <v>6.1170212765957448</v>
      </c>
      <c r="H202" s="56">
        <v>4.5212765957446814</v>
      </c>
      <c r="I202" s="56">
        <v>3.9893617021276597</v>
      </c>
      <c r="J202" s="56">
        <v>1.3297872340425532</v>
      </c>
      <c r="K202" s="56">
        <v>2.3936170212765959</v>
      </c>
      <c r="L202" s="56">
        <v>9.0425531914893629</v>
      </c>
      <c r="M202" s="56">
        <v>77.393617021276597</v>
      </c>
      <c r="N202" s="53" t="s">
        <v>346</v>
      </c>
      <c r="O202" s="56">
        <v>18.942731277533039</v>
      </c>
      <c r="P202" s="56">
        <v>8.8105726872246706</v>
      </c>
      <c r="Q202" s="56">
        <v>13.656387665198238</v>
      </c>
      <c r="R202" s="56">
        <v>13.656387665198238</v>
      </c>
      <c r="S202" s="56">
        <v>8.8105726872246706</v>
      </c>
      <c r="T202" s="56">
        <v>12.334801762114537</v>
      </c>
      <c r="U202" s="56">
        <v>4.4052863436123353</v>
      </c>
      <c r="V202" s="56">
        <v>11.013215859030836</v>
      </c>
      <c r="W202" s="56">
        <v>8.3700440528634363</v>
      </c>
      <c r="X202" s="56">
        <v>61.233480176211451</v>
      </c>
      <c r="Y202" s="53" t="s">
        <v>346</v>
      </c>
      <c r="Z202" s="56">
        <v>31.578947368421051</v>
      </c>
      <c r="AA202" s="56">
        <v>10.526315789473683</v>
      </c>
      <c r="AB202" s="56">
        <v>26.315789473684209</v>
      </c>
      <c r="AC202" s="56">
        <v>10.526315789473683</v>
      </c>
      <c r="AD202" s="56">
        <v>10.526315789473683</v>
      </c>
      <c r="AE202" s="56">
        <v>15.789473684210526</v>
      </c>
      <c r="AF202" s="56">
        <v>15.789473684210526</v>
      </c>
      <c r="AG202" s="56">
        <v>21.052631578947366</v>
      </c>
      <c r="AH202" s="56">
        <v>5.2631578947368416</v>
      </c>
      <c r="AI202" s="56">
        <v>63.157894736842103</v>
      </c>
      <c r="AJ202" s="53" t="s">
        <v>346</v>
      </c>
      <c r="AK202" s="56">
        <v>15.126050420168067</v>
      </c>
      <c r="AL202" s="56">
        <v>5.0420168067226889</v>
      </c>
      <c r="AM202" s="56">
        <v>5.8823529411764701</v>
      </c>
      <c r="AN202" s="56">
        <v>15.126050420168067</v>
      </c>
      <c r="AO202" s="56">
        <v>9.2436974789915975</v>
      </c>
      <c r="AP202" s="56">
        <v>10.084033613445378</v>
      </c>
      <c r="AQ202" s="56">
        <v>4.2016806722689077</v>
      </c>
      <c r="AR202" s="56">
        <v>7.5630252100840334</v>
      </c>
      <c r="AS202" s="56">
        <v>5.0420168067226889</v>
      </c>
      <c r="AT202" s="56">
        <v>64.705882352941174</v>
      </c>
    </row>
    <row r="203" spans="1:46" ht="15" customHeight="1">
      <c r="A203" s="48"/>
      <c r="B203" s="92" t="s">
        <v>394</v>
      </c>
      <c r="C203" s="38">
        <v>875</v>
      </c>
      <c r="D203" s="38">
        <v>47</v>
      </c>
      <c r="E203" s="38">
        <v>33</v>
      </c>
      <c r="F203" s="38">
        <v>267</v>
      </c>
      <c r="G203" s="38">
        <v>48</v>
      </c>
      <c r="H203" s="38">
        <v>46</v>
      </c>
      <c r="I203" s="38">
        <v>41</v>
      </c>
      <c r="J203" s="38">
        <v>8</v>
      </c>
      <c r="K203" s="38">
        <v>33</v>
      </c>
      <c r="L203" s="38">
        <v>170</v>
      </c>
      <c r="M203" s="38">
        <v>504</v>
      </c>
      <c r="N203" s="38">
        <v>937</v>
      </c>
      <c r="O203" s="38">
        <v>117</v>
      </c>
      <c r="P203" s="38">
        <v>78</v>
      </c>
      <c r="Q203" s="38">
        <v>185</v>
      </c>
      <c r="R203" s="38">
        <v>72</v>
      </c>
      <c r="S203" s="38">
        <v>54</v>
      </c>
      <c r="T203" s="38">
        <v>64</v>
      </c>
      <c r="U203" s="38">
        <v>26</v>
      </c>
      <c r="V203" s="38">
        <v>55</v>
      </c>
      <c r="W203" s="38">
        <v>93</v>
      </c>
      <c r="X203" s="38">
        <v>598</v>
      </c>
      <c r="Y203" s="38">
        <v>82</v>
      </c>
      <c r="Z203" s="38">
        <v>7</v>
      </c>
      <c r="AA203" s="38">
        <v>3</v>
      </c>
      <c r="AB203" s="38">
        <v>20</v>
      </c>
      <c r="AC203" s="38">
        <v>7</v>
      </c>
      <c r="AD203" s="38">
        <v>2</v>
      </c>
      <c r="AE203" s="38">
        <v>5</v>
      </c>
      <c r="AF203" s="38">
        <v>1</v>
      </c>
      <c r="AG203" s="38">
        <v>0</v>
      </c>
      <c r="AH203" s="38">
        <v>9</v>
      </c>
      <c r="AI203" s="38">
        <v>49</v>
      </c>
      <c r="AJ203" s="38">
        <v>902</v>
      </c>
      <c r="AK203" s="38">
        <v>127</v>
      </c>
      <c r="AL203" s="38">
        <v>88</v>
      </c>
      <c r="AM203" s="38">
        <v>167</v>
      </c>
      <c r="AN203" s="38">
        <v>48</v>
      </c>
      <c r="AO203" s="38">
        <v>44</v>
      </c>
      <c r="AP203" s="38">
        <v>62</v>
      </c>
      <c r="AQ203" s="38">
        <v>24</v>
      </c>
      <c r="AR203" s="38">
        <v>94</v>
      </c>
      <c r="AS203" s="38">
        <v>70</v>
      </c>
      <c r="AT203" s="38">
        <v>609</v>
      </c>
    </row>
    <row r="204" spans="1:46" ht="15" customHeight="1">
      <c r="A204" s="48"/>
      <c r="B204" s="24" t="s">
        <v>395</v>
      </c>
      <c r="C204" s="53" t="s">
        <v>346</v>
      </c>
      <c r="D204" s="56">
        <v>5.3714285714285719</v>
      </c>
      <c r="E204" s="56">
        <v>3.7714285714285714</v>
      </c>
      <c r="F204" s="56">
        <v>30.514285714285716</v>
      </c>
      <c r="G204" s="56">
        <v>5.4857142857142858</v>
      </c>
      <c r="H204" s="56">
        <v>5.2571428571428571</v>
      </c>
      <c r="I204" s="56">
        <v>4.6857142857142851</v>
      </c>
      <c r="J204" s="56">
        <v>0.91428571428571437</v>
      </c>
      <c r="K204" s="56">
        <v>3.7714285714285714</v>
      </c>
      <c r="L204" s="56">
        <v>19.428571428571427</v>
      </c>
      <c r="M204" s="56">
        <v>57.599999999999994</v>
      </c>
      <c r="N204" s="53" t="s">
        <v>346</v>
      </c>
      <c r="O204" s="56">
        <v>12.48665955176094</v>
      </c>
      <c r="P204" s="56">
        <v>8.3244397011739597</v>
      </c>
      <c r="Q204" s="56">
        <v>19.743863393810031</v>
      </c>
      <c r="R204" s="56">
        <v>7.6840981856990398</v>
      </c>
      <c r="S204" s="56">
        <v>5.7630736392742801</v>
      </c>
      <c r="T204" s="56">
        <v>6.8303094983991466</v>
      </c>
      <c r="U204" s="56">
        <v>2.7748132337246529</v>
      </c>
      <c r="V204" s="56">
        <v>5.8697972251867663</v>
      </c>
      <c r="W204" s="56">
        <v>9.925293489861259</v>
      </c>
      <c r="X204" s="56">
        <v>63.820704375667027</v>
      </c>
      <c r="Y204" s="53" t="s">
        <v>346</v>
      </c>
      <c r="Z204" s="56">
        <v>8.536585365853659</v>
      </c>
      <c r="AA204" s="56">
        <v>3.6585365853658534</v>
      </c>
      <c r="AB204" s="56">
        <v>24.390243902439025</v>
      </c>
      <c r="AC204" s="56">
        <v>8.536585365853659</v>
      </c>
      <c r="AD204" s="56">
        <v>2.4390243902439024</v>
      </c>
      <c r="AE204" s="56">
        <v>6.0975609756097562</v>
      </c>
      <c r="AF204" s="56">
        <v>1.2195121951219512</v>
      </c>
      <c r="AG204" s="56">
        <v>0</v>
      </c>
      <c r="AH204" s="56">
        <v>10.975609756097562</v>
      </c>
      <c r="AI204" s="56">
        <v>59.756097560975604</v>
      </c>
      <c r="AJ204" s="53" t="s">
        <v>346</v>
      </c>
      <c r="AK204" s="56">
        <v>14.079822616407982</v>
      </c>
      <c r="AL204" s="56">
        <v>9.7560975609756095</v>
      </c>
      <c r="AM204" s="56">
        <v>18.514412416851442</v>
      </c>
      <c r="AN204" s="56">
        <v>5.3215077605321506</v>
      </c>
      <c r="AO204" s="56">
        <v>4.8780487804878048</v>
      </c>
      <c r="AP204" s="56">
        <v>6.8736141906873618</v>
      </c>
      <c r="AQ204" s="56">
        <v>2.6607538802660753</v>
      </c>
      <c r="AR204" s="56">
        <v>10.421286031042129</v>
      </c>
      <c r="AS204" s="56">
        <v>7.7605321507760534</v>
      </c>
      <c r="AT204" s="56">
        <v>67.516629711751662</v>
      </c>
    </row>
    <row r="205" spans="1:46" ht="15" customHeight="1">
      <c r="A205" s="48"/>
      <c r="B205" s="24" t="s">
        <v>86</v>
      </c>
      <c r="C205" s="38">
        <v>766</v>
      </c>
      <c r="D205" s="38">
        <v>90</v>
      </c>
      <c r="E205" s="38">
        <v>51</v>
      </c>
      <c r="F205" s="38">
        <v>230</v>
      </c>
      <c r="G205" s="38">
        <v>117</v>
      </c>
      <c r="H205" s="38">
        <v>49</v>
      </c>
      <c r="I205" s="38">
        <v>57</v>
      </c>
      <c r="J205" s="38">
        <v>16</v>
      </c>
      <c r="K205" s="38">
        <v>59</v>
      </c>
      <c r="L205" s="38">
        <v>64</v>
      </c>
      <c r="M205" s="38">
        <v>424</v>
      </c>
      <c r="N205" s="38">
        <v>944</v>
      </c>
      <c r="O205" s="38">
        <v>184</v>
      </c>
      <c r="P205" s="38">
        <v>110</v>
      </c>
      <c r="Q205" s="38">
        <v>283</v>
      </c>
      <c r="R205" s="38">
        <v>140</v>
      </c>
      <c r="S205" s="38">
        <v>70</v>
      </c>
      <c r="T205" s="38">
        <v>108</v>
      </c>
      <c r="U205" s="38">
        <v>42</v>
      </c>
      <c r="V205" s="38">
        <v>87</v>
      </c>
      <c r="W205" s="38">
        <v>110</v>
      </c>
      <c r="X205" s="38">
        <v>470</v>
      </c>
      <c r="Y205" s="38">
        <v>96</v>
      </c>
      <c r="Z205" s="38">
        <v>16</v>
      </c>
      <c r="AA205" s="38">
        <v>13</v>
      </c>
      <c r="AB205" s="38">
        <v>32</v>
      </c>
      <c r="AC205" s="38">
        <v>16</v>
      </c>
      <c r="AD205" s="38">
        <v>8</v>
      </c>
      <c r="AE205" s="38">
        <v>10</v>
      </c>
      <c r="AF205" s="38">
        <v>0</v>
      </c>
      <c r="AG205" s="38">
        <v>7</v>
      </c>
      <c r="AH205" s="38">
        <v>9</v>
      </c>
      <c r="AI205" s="38">
        <v>50</v>
      </c>
      <c r="AJ205" s="38">
        <v>811</v>
      </c>
      <c r="AK205" s="38">
        <v>153</v>
      </c>
      <c r="AL205" s="38">
        <v>107</v>
      </c>
      <c r="AM205" s="38">
        <v>211</v>
      </c>
      <c r="AN205" s="38">
        <v>110</v>
      </c>
      <c r="AO205" s="38">
        <v>42</v>
      </c>
      <c r="AP205" s="38">
        <v>70</v>
      </c>
      <c r="AQ205" s="38">
        <v>35</v>
      </c>
      <c r="AR205" s="38">
        <v>93</v>
      </c>
      <c r="AS205" s="38">
        <v>81</v>
      </c>
      <c r="AT205" s="38">
        <v>467</v>
      </c>
    </row>
    <row r="206" spans="1:46" ht="15" customHeight="1">
      <c r="A206" s="48"/>
      <c r="B206" s="24"/>
      <c r="C206" s="53" t="s">
        <v>346</v>
      </c>
      <c r="D206" s="56">
        <v>11.74934725848564</v>
      </c>
      <c r="E206" s="56">
        <v>6.657963446475196</v>
      </c>
      <c r="F206" s="56">
        <v>30.026109660574413</v>
      </c>
      <c r="G206" s="56">
        <v>15.274151436031334</v>
      </c>
      <c r="H206" s="56">
        <v>6.3968668407310707</v>
      </c>
      <c r="I206" s="56">
        <v>7.4412532637075719</v>
      </c>
      <c r="J206" s="56">
        <v>2.0887728459530028</v>
      </c>
      <c r="K206" s="56">
        <v>7.7023498694516963</v>
      </c>
      <c r="L206" s="56">
        <v>8.3550913838120113</v>
      </c>
      <c r="M206" s="56">
        <v>55.35248041775457</v>
      </c>
      <c r="N206" s="53" t="s">
        <v>346</v>
      </c>
      <c r="O206" s="56">
        <v>19.491525423728813</v>
      </c>
      <c r="P206" s="56">
        <v>11.652542372881355</v>
      </c>
      <c r="Q206" s="56">
        <v>29.978813559322031</v>
      </c>
      <c r="R206" s="56">
        <v>14.83050847457627</v>
      </c>
      <c r="S206" s="56">
        <v>7.4152542372881349</v>
      </c>
      <c r="T206" s="56">
        <v>11.440677966101696</v>
      </c>
      <c r="U206" s="56">
        <v>4.4491525423728815</v>
      </c>
      <c r="V206" s="56">
        <v>9.2161016949152543</v>
      </c>
      <c r="W206" s="56">
        <v>11.652542372881355</v>
      </c>
      <c r="X206" s="56">
        <v>49.788135593220339</v>
      </c>
      <c r="Y206" s="53" t="s">
        <v>346</v>
      </c>
      <c r="Z206" s="56">
        <v>16.666666666666664</v>
      </c>
      <c r="AA206" s="56">
        <v>13.541666666666666</v>
      </c>
      <c r="AB206" s="56">
        <v>33.333333333333329</v>
      </c>
      <c r="AC206" s="56">
        <v>16.666666666666664</v>
      </c>
      <c r="AD206" s="56">
        <v>8.3333333333333321</v>
      </c>
      <c r="AE206" s="56">
        <v>10.416666666666668</v>
      </c>
      <c r="AF206" s="56">
        <v>0</v>
      </c>
      <c r="AG206" s="56">
        <v>7.291666666666667</v>
      </c>
      <c r="AH206" s="56">
        <v>9.375</v>
      </c>
      <c r="AI206" s="56">
        <v>52.083333333333336</v>
      </c>
      <c r="AJ206" s="53" t="s">
        <v>346</v>
      </c>
      <c r="AK206" s="56">
        <v>18.865598027127003</v>
      </c>
      <c r="AL206" s="56">
        <v>13.193588162762021</v>
      </c>
      <c r="AM206" s="56">
        <v>26.017262638717632</v>
      </c>
      <c r="AN206" s="56">
        <v>13.563501849568436</v>
      </c>
      <c r="AO206" s="56">
        <v>5.1787916152897653</v>
      </c>
      <c r="AP206" s="56">
        <v>8.6313193588162758</v>
      </c>
      <c r="AQ206" s="56">
        <v>4.3156596794081379</v>
      </c>
      <c r="AR206" s="56">
        <v>11.467324290998766</v>
      </c>
      <c r="AS206" s="56">
        <v>9.9876695437731193</v>
      </c>
      <c r="AT206" s="56">
        <v>57.583230579531438</v>
      </c>
    </row>
    <row r="207" spans="1:46" ht="15" customHeight="1">
      <c r="A207" s="48"/>
      <c r="B207" s="24" t="s">
        <v>2</v>
      </c>
      <c r="C207" s="38">
        <v>46</v>
      </c>
      <c r="D207" s="38">
        <v>5</v>
      </c>
      <c r="E207" s="38">
        <v>2</v>
      </c>
      <c r="F207" s="38">
        <v>6</v>
      </c>
      <c r="G207" s="38">
        <v>3</v>
      </c>
      <c r="H207" s="38">
        <v>1</v>
      </c>
      <c r="I207" s="38">
        <v>1</v>
      </c>
      <c r="J207" s="38">
        <v>0</v>
      </c>
      <c r="K207" s="38">
        <v>1</v>
      </c>
      <c r="L207" s="38">
        <v>2</v>
      </c>
      <c r="M207" s="38">
        <v>37</v>
      </c>
      <c r="N207" s="38">
        <v>39</v>
      </c>
      <c r="O207" s="38">
        <v>3</v>
      </c>
      <c r="P207" s="38">
        <v>2</v>
      </c>
      <c r="Q207" s="38">
        <v>10</v>
      </c>
      <c r="R207" s="38">
        <v>4</v>
      </c>
      <c r="S207" s="38">
        <v>3</v>
      </c>
      <c r="T207" s="38">
        <v>1</v>
      </c>
      <c r="U207" s="38">
        <v>1</v>
      </c>
      <c r="V207" s="38">
        <v>1</v>
      </c>
      <c r="W207" s="38">
        <v>4</v>
      </c>
      <c r="X207" s="38">
        <v>26</v>
      </c>
      <c r="Y207" s="38">
        <v>3</v>
      </c>
      <c r="Z207" s="38">
        <v>0</v>
      </c>
      <c r="AA207" s="38">
        <v>0</v>
      </c>
      <c r="AB207" s="38">
        <v>1</v>
      </c>
      <c r="AC207" s="38">
        <v>0</v>
      </c>
      <c r="AD207" s="38">
        <v>0</v>
      </c>
      <c r="AE207" s="38">
        <v>0</v>
      </c>
      <c r="AF207" s="38">
        <v>0</v>
      </c>
      <c r="AG207" s="38">
        <v>0</v>
      </c>
      <c r="AH207" s="38">
        <v>0</v>
      </c>
      <c r="AI207" s="38">
        <v>2</v>
      </c>
      <c r="AJ207" s="38">
        <v>23</v>
      </c>
      <c r="AK207" s="38">
        <v>2</v>
      </c>
      <c r="AL207" s="38">
        <v>2</v>
      </c>
      <c r="AM207" s="38">
        <v>4</v>
      </c>
      <c r="AN207" s="38">
        <v>4</v>
      </c>
      <c r="AO207" s="38">
        <v>1</v>
      </c>
      <c r="AP207" s="38">
        <v>4</v>
      </c>
      <c r="AQ207" s="38">
        <v>2</v>
      </c>
      <c r="AR207" s="38">
        <v>2</v>
      </c>
      <c r="AS207" s="38">
        <v>2</v>
      </c>
      <c r="AT207" s="38">
        <v>14</v>
      </c>
    </row>
    <row r="208" spans="1:46" ht="15" customHeight="1">
      <c r="A208" s="90"/>
      <c r="B208" s="24"/>
      <c r="C208" s="53" t="s">
        <v>346</v>
      </c>
      <c r="D208" s="56">
        <v>10.869565217391305</v>
      </c>
      <c r="E208" s="56">
        <v>4.3478260869565215</v>
      </c>
      <c r="F208" s="56">
        <v>13.043478260869565</v>
      </c>
      <c r="G208" s="56">
        <v>6.5217391304347823</v>
      </c>
      <c r="H208" s="56">
        <v>2.1739130434782608</v>
      </c>
      <c r="I208" s="56">
        <v>2.1739130434782608</v>
      </c>
      <c r="J208" s="56">
        <v>0</v>
      </c>
      <c r="K208" s="56">
        <v>2.1739130434782608</v>
      </c>
      <c r="L208" s="56">
        <v>4.3478260869565215</v>
      </c>
      <c r="M208" s="56">
        <v>80.434782608695656</v>
      </c>
      <c r="N208" s="53" t="s">
        <v>346</v>
      </c>
      <c r="O208" s="56">
        <v>7.6923076923076925</v>
      </c>
      <c r="P208" s="56">
        <v>5.1282051282051277</v>
      </c>
      <c r="Q208" s="56">
        <v>25.641025641025639</v>
      </c>
      <c r="R208" s="56">
        <v>10.256410256410255</v>
      </c>
      <c r="S208" s="56">
        <v>7.6923076923076925</v>
      </c>
      <c r="T208" s="56">
        <v>2.5641025641025639</v>
      </c>
      <c r="U208" s="56">
        <v>2.5641025641025639</v>
      </c>
      <c r="V208" s="56">
        <v>2.5641025641025639</v>
      </c>
      <c r="W208" s="56">
        <v>10.256410256410255</v>
      </c>
      <c r="X208" s="56">
        <v>66.666666666666657</v>
      </c>
      <c r="Y208" s="53" t="s">
        <v>346</v>
      </c>
      <c r="Z208" s="56">
        <v>0</v>
      </c>
      <c r="AA208" s="56">
        <v>0</v>
      </c>
      <c r="AB208" s="56">
        <v>33.333333333333329</v>
      </c>
      <c r="AC208" s="56">
        <v>0</v>
      </c>
      <c r="AD208" s="56">
        <v>0</v>
      </c>
      <c r="AE208" s="56">
        <v>0</v>
      </c>
      <c r="AF208" s="56">
        <v>0</v>
      </c>
      <c r="AG208" s="56">
        <v>0</v>
      </c>
      <c r="AH208" s="56">
        <v>0</v>
      </c>
      <c r="AI208" s="56">
        <v>66.666666666666657</v>
      </c>
      <c r="AJ208" s="53" t="s">
        <v>346</v>
      </c>
      <c r="AK208" s="56">
        <v>8.695652173913043</v>
      </c>
      <c r="AL208" s="56">
        <v>8.695652173913043</v>
      </c>
      <c r="AM208" s="56">
        <v>17.391304347826086</v>
      </c>
      <c r="AN208" s="56">
        <v>17.391304347826086</v>
      </c>
      <c r="AO208" s="56">
        <v>4.3478260869565215</v>
      </c>
      <c r="AP208" s="56">
        <v>17.391304347826086</v>
      </c>
      <c r="AQ208" s="56">
        <v>8.695652173913043</v>
      </c>
      <c r="AR208" s="56">
        <v>8.695652173913043</v>
      </c>
      <c r="AS208" s="56">
        <v>8.695652173913043</v>
      </c>
      <c r="AT208" s="56">
        <v>60.869565217391312</v>
      </c>
    </row>
    <row r="209" spans="1:46" ht="15" customHeight="1">
      <c r="A209" s="48" t="s">
        <v>412</v>
      </c>
      <c r="B209" s="24" t="s">
        <v>87</v>
      </c>
      <c r="C209" s="38">
        <v>90</v>
      </c>
      <c r="D209" s="38">
        <v>22</v>
      </c>
      <c r="E209" s="38">
        <v>9</v>
      </c>
      <c r="F209" s="38">
        <v>28</v>
      </c>
      <c r="G209" s="38">
        <v>16</v>
      </c>
      <c r="H209" s="38">
        <v>8</v>
      </c>
      <c r="I209" s="38">
        <v>17</v>
      </c>
      <c r="J209" s="38">
        <v>5</v>
      </c>
      <c r="K209" s="38">
        <v>14</v>
      </c>
      <c r="L209" s="38">
        <v>12</v>
      </c>
      <c r="M209" s="38">
        <v>40</v>
      </c>
      <c r="N209" s="38">
        <v>521</v>
      </c>
      <c r="O209" s="38">
        <v>98</v>
      </c>
      <c r="P209" s="38">
        <v>63</v>
      </c>
      <c r="Q209" s="38">
        <v>136</v>
      </c>
      <c r="R209" s="38">
        <v>74</v>
      </c>
      <c r="S209" s="38">
        <v>47</v>
      </c>
      <c r="T209" s="38">
        <v>68</v>
      </c>
      <c r="U209" s="38">
        <v>21</v>
      </c>
      <c r="V209" s="38">
        <v>49</v>
      </c>
      <c r="W209" s="38">
        <v>52</v>
      </c>
      <c r="X209" s="38">
        <v>276</v>
      </c>
      <c r="Y209" s="38">
        <v>22</v>
      </c>
      <c r="Z209" s="38">
        <v>7</v>
      </c>
      <c r="AA209" s="38">
        <v>4</v>
      </c>
      <c r="AB209" s="38">
        <v>7</v>
      </c>
      <c r="AC209" s="38">
        <v>3</v>
      </c>
      <c r="AD209" s="38">
        <v>2</v>
      </c>
      <c r="AE209" s="38">
        <v>2</v>
      </c>
      <c r="AF209" s="38">
        <v>0</v>
      </c>
      <c r="AG209" s="38">
        <v>0</v>
      </c>
      <c r="AH209" s="38">
        <v>3</v>
      </c>
      <c r="AI209" s="38">
        <v>11</v>
      </c>
      <c r="AJ209" s="38">
        <v>142</v>
      </c>
      <c r="AK209" s="38">
        <v>27</v>
      </c>
      <c r="AL209" s="38">
        <v>15</v>
      </c>
      <c r="AM209" s="38">
        <v>36</v>
      </c>
      <c r="AN209" s="38">
        <v>19</v>
      </c>
      <c r="AO209" s="38">
        <v>9</v>
      </c>
      <c r="AP209" s="38">
        <v>17</v>
      </c>
      <c r="AQ209" s="38">
        <v>4</v>
      </c>
      <c r="AR209" s="38">
        <v>19</v>
      </c>
      <c r="AS209" s="38">
        <v>9</v>
      </c>
      <c r="AT209" s="38">
        <v>80</v>
      </c>
    </row>
    <row r="210" spans="1:46" ht="15" customHeight="1">
      <c r="A210" s="48"/>
      <c r="B210" s="24"/>
      <c r="C210" s="53" t="s">
        <v>346</v>
      </c>
      <c r="D210" s="56">
        <v>24.444444444444443</v>
      </c>
      <c r="E210" s="56">
        <v>10</v>
      </c>
      <c r="F210" s="56">
        <v>31.111111111111111</v>
      </c>
      <c r="G210" s="56">
        <v>17.777777777777779</v>
      </c>
      <c r="H210" s="56">
        <v>8.8888888888888893</v>
      </c>
      <c r="I210" s="56">
        <v>18.888888888888889</v>
      </c>
      <c r="J210" s="56">
        <v>5.5555555555555554</v>
      </c>
      <c r="K210" s="56">
        <v>15.555555555555555</v>
      </c>
      <c r="L210" s="56">
        <v>13.333333333333334</v>
      </c>
      <c r="M210" s="56">
        <v>44.444444444444443</v>
      </c>
      <c r="N210" s="53" t="s">
        <v>346</v>
      </c>
      <c r="O210" s="56">
        <v>18.809980806142036</v>
      </c>
      <c r="P210" s="56">
        <v>12.092130518234164</v>
      </c>
      <c r="Q210" s="56">
        <v>26.103646833013432</v>
      </c>
      <c r="R210" s="56">
        <v>14.203454894433781</v>
      </c>
      <c r="S210" s="56">
        <v>9.021113243761997</v>
      </c>
      <c r="T210" s="56">
        <v>13.051823416506716</v>
      </c>
      <c r="U210" s="56">
        <v>4.0307101727447217</v>
      </c>
      <c r="V210" s="56">
        <v>9.4049904030710181</v>
      </c>
      <c r="W210" s="56">
        <v>9.9808061420345489</v>
      </c>
      <c r="X210" s="56">
        <v>52.975047984644917</v>
      </c>
      <c r="Y210" s="53" t="s">
        <v>346</v>
      </c>
      <c r="Z210" s="56">
        <v>31.818181818181817</v>
      </c>
      <c r="AA210" s="56">
        <v>18.181818181818183</v>
      </c>
      <c r="AB210" s="56">
        <v>31.818181818181817</v>
      </c>
      <c r="AC210" s="56">
        <v>13.636363636363635</v>
      </c>
      <c r="AD210" s="56">
        <v>9.0909090909090917</v>
      </c>
      <c r="AE210" s="56">
        <v>9.0909090909090917</v>
      </c>
      <c r="AF210" s="56">
        <v>0</v>
      </c>
      <c r="AG210" s="56">
        <v>0</v>
      </c>
      <c r="AH210" s="56">
        <v>13.636363636363635</v>
      </c>
      <c r="AI210" s="56">
        <v>50</v>
      </c>
      <c r="AJ210" s="53" t="s">
        <v>346</v>
      </c>
      <c r="AK210" s="56">
        <v>19.014084507042252</v>
      </c>
      <c r="AL210" s="56">
        <v>10.56338028169014</v>
      </c>
      <c r="AM210" s="56">
        <v>25.352112676056336</v>
      </c>
      <c r="AN210" s="56">
        <v>13.380281690140844</v>
      </c>
      <c r="AO210" s="56">
        <v>6.3380281690140841</v>
      </c>
      <c r="AP210" s="56">
        <v>11.971830985915492</v>
      </c>
      <c r="AQ210" s="56">
        <v>2.8169014084507045</v>
      </c>
      <c r="AR210" s="56">
        <v>13.380281690140844</v>
      </c>
      <c r="AS210" s="56">
        <v>6.3380281690140841</v>
      </c>
      <c r="AT210" s="56">
        <v>56.338028169014088</v>
      </c>
    </row>
    <row r="211" spans="1:46" ht="15" customHeight="1">
      <c r="A211" s="48"/>
      <c r="B211" s="24" t="s">
        <v>88</v>
      </c>
      <c r="C211" s="38">
        <v>82</v>
      </c>
      <c r="D211" s="38">
        <v>19</v>
      </c>
      <c r="E211" s="38">
        <v>10</v>
      </c>
      <c r="F211" s="38">
        <v>25</v>
      </c>
      <c r="G211" s="38">
        <v>17</v>
      </c>
      <c r="H211" s="38">
        <v>8</v>
      </c>
      <c r="I211" s="38">
        <v>10</v>
      </c>
      <c r="J211" s="38">
        <v>3</v>
      </c>
      <c r="K211" s="38">
        <v>9</v>
      </c>
      <c r="L211" s="38">
        <v>6</v>
      </c>
      <c r="M211" s="38">
        <v>33</v>
      </c>
      <c r="N211" s="38">
        <v>221</v>
      </c>
      <c r="O211" s="38">
        <v>48</v>
      </c>
      <c r="P211" s="38">
        <v>25</v>
      </c>
      <c r="Q211" s="38">
        <v>59</v>
      </c>
      <c r="R211" s="38">
        <v>35</v>
      </c>
      <c r="S211" s="38">
        <v>20</v>
      </c>
      <c r="T211" s="38">
        <v>32</v>
      </c>
      <c r="U211" s="38">
        <v>13</v>
      </c>
      <c r="V211" s="38">
        <v>23</v>
      </c>
      <c r="W211" s="38">
        <v>25</v>
      </c>
      <c r="X211" s="38">
        <v>109</v>
      </c>
      <c r="Y211" s="38">
        <v>15</v>
      </c>
      <c r="Z211" s="38">
        <v>2</v>
      </c>
      <c r="AA211" s="38">
        <v>1</v>
      </c>
      <c r="AB211" s="38">
        <v>3</v>
      </c>
      <c r="AC211" s="38">
        <v>1</v>
      </c>
      <c r="AD211" s="38">
        <v>1</v>
      </c>
      <c r="AE211" s="38">
        <v>3</v>
      </c>
      <c r="AF211" s="38">
        <v>1</v>
      </c>
      <c r="AG211" s="38">
        <v>0</v>
      </c>
      <c r="AH211" s="38">
        <v>1</v>
      </c>
      <c r="AI211" s="38">
        <v>10</v>
      </c>
      <c r="AJ211" s="38">
        <v>243</v>
      </c>
      <c r="AK211" s="38">
        <v>45</v>
      </c>
      <c r="AL211" s="38">
        <v>31</v>
      </c>
      <c r="AM211" s="38">
        <v>51</v>
      </c>
      <c r="AN211" s="38">
        <v>32</v>
      </c>
      <c r="AO211" s="38">
        <v>20</v>
      </c>
      <c r="AP211" s="38">
        <v>17</v>
      </c>
      <c r="AQ211" s="38">
        <v>12</v>
      </c>
      <c r="AR211" s="38">
        <v>28</v>
      </c>
      <c r="AS211" s="38">
        <v>22</v>
      </c>
      <c r="AT211" s="38">
        <v>141</v>
      </c>
    </row>
    <row r="212" spans="1:46" ht="15" customHeight="1">
      <c r="A212" s="48"/>
      <c r="B212" s="24"/>
      <c r="C212" s="53" t="s">
        <v>346</v>
      </c>
      <c r="D212" s="56">
        <v>23.170731707317074</v>
      </c>
      <c r="E212" s="56">
        <v>12.195121951219512</v>
      </c>
      <c r="F212" s="56">
        <v>30.487804878048781</v>
      </c>
      <c r="G212" s="56">
        <v>20.73170731707317</v>
      </c>
      <c r="H212" s="56">
        <v>9.7560975609756095</v>
      </c>
      <c r="I212" s="56">
        <v>12.195121951219512</v>
      </c>
      <c r="J212" s="56">
        <v>3.6585365853658534</v>
      </c>
      <c r="K212" s="56">
        <v>10.975609756097562</v>
      </c>
      <c r="L212" s="56">
        <v>7.3170731707317067</v>
      </c>
      <c r="M212" s="56">
        <v>40.243902439024396</v>
      </c>
      <c r="N212" s="53" t="s">
        <v>346</v>
      </c>
      <c r="O212" s="56">
        <v>21.719457013574662</v>
      </c>
      <c r="P212" s="56">
        <v>11.312217194570136</v>
      </c>
      <c r="Q212" s="56">
        <v>26.696832579185521</v>
      </c>
      <c r="R212" s="56">
        <v>15.837104072398189</v>
      </c>
      <c r="S212" s="56">
        <v>9.0497737556561084</v>
      </c>
      <c r="T212" s="56">
        <v>14.479638009049776</v>
      </c>
      <c r="U212" s="56">
        <v>5.8823529411764701</v>
      </c>
      <c r="V212" s="56">
        <v>10.407239819004525</v>
      </c>
      <c r="W212" s="56">
        <v>11.312217194570136</v>
      </c>
      <c r="X212" s="56">
        <v>49.321266968325794</v>
      </c>
      <c r="Y212" s="53" t="s">
        <v>346</v>
      </c>
      <c r="Z212" s="56">
        <v>13.333333333333334</v>
      </c>
      <c r="AA212" s="56">
        <v>6.666666666666667</v>
      </c>
      <c r="AB212" s="56">
        <v>20</v>
      </c>
      <c r="AC212" s="56">
        <v>6.666666666666667</v>
      </c>
      <c r="AD212" s="56">
        <v>6.666666666666667</v>
      </c>
      <c r="AE212" s="56">
        <v>20</v>
      </c>
      <c r="AF212" s="56">
        <v>6.666666666666667</v>
      </c>
      <c r="AG212" s="56">
        <v>0</v>
      </c>
      <c r="AH212" s="56">
        <v>6.666666666666667</v>
      </c>
      <c r="AI212" s="56">
        <v>66.666666666666657</v>
      </c>
      <c r="AJ212" s="53" t="s">
        <v>346</v>
      </c>
      <c r="AK212" s="56">
        <v>18.518518518518519</v>
      </c>
      <c r="AL212" s="56">
        <v>12.757201646090536</v>
      </c>
      <c r="AM212" s="56">
        <v>20.987654320987652</v>
      </c>
      <c r="AN212" s="56">
        <v>13.168724279835391</v>
      </c>
      <c r="AO212" s="56">
        <v>8.2304526748971192</v>
      </c>
      <c r="AP212" s="56">
        <v>6.9958847736625511</v>
      </c>
      <c r="AQ212" s="56">
        <v>4.9382716049382713</v>
      </c>
      <c r="AR212" s="56">
        <v>11.522633744855968</v>
      </c>
      <c r="AS212" s="56">
        <v>9.0534979423868318</v>
      </c>
      <c r="AT212" s="56">
        <v>58.024691358024697</v>
      </c>
    </row>
    <row r="213" spans="1:46" ht="15" customHeight="1">
      <c r="A213" s="48"/>
      <c r="B213" s="24" t="s">
        <v>89</v>
      </c>
      <c r="C213" s="38">
        <v>111</v>
      </c>
      <c r="D213" s="38">
        <v>17</v>
      </c>
      <c r="E213" s="38">
        <v>14</v>
      </c>
      <c r="F213" s="38">
        <v>39</v>
      </c>
      <c r="G213" s="38">
        <v>19</v>
      </c>
      <c r="H213" s="38">
        <v>8</v>
      </c>
      <c r="I213" s="38">
        <v>8</v>
      </c>
      <c r="J213" s="38">
        <v>1</v>
      </c>
      <c r="K213" s="38">
        <v>5</v>
      </c>
      <c r="L213" s="38">
        <v>11</v>
      </c>
      <c r="M213" s="38">
        <v>60</v>
      </c>
      <c r="N213" s="38">
        <v>135</v>
      </c>
      <c r="O213" s="38">
        <v>26</v>
      </c>
      <c r="P213" s="38">
        <v>15</v>
      </c>
      <c r="Q213" s="38">
        <v>40</v>
      </c>
      <c r="R213" s="38">
        <v>19</v>
      </c>
      <c r="S213" s="38">
        <v>9</v>
      </c>
      <c r="T213" s="38">
        <v>15</v>
      </c>
      <c r="U213" s="38">
        <v>6</v>
      </c>
      <c r="V213" s="38">
        <v>16</v>
      </c>
      <c r="W213" s="38">
        <v>14</v>
      </c>
      <c r="X213" s="38">
        <v>76</v>
      </c>
      <c r="Y213" s="38">
        <v>25</v>
      </c>
      <c r="Z213" s="38">
        <v>4</v>
      </c>
      <c r="AA213" s="38">
        <v>3</v>
      </c>
      <c r="AB213" s="38">
        <v>9</v>
      </c>
      <c r="AC213" s="38">
        <v>3</v>
      </c>
      <c r="AD213" s="38">
        <v>1</v>
      </c>
      <c r="AE213" s="38">
        <v>3</v>
      </c>
      <c r="AF213" s="38">
        <v>0</v>
      </c>
      <c r="AG213" s="38">
        <v>3</v>
      </c>
      <c r="AH213" s="38">
        <v>3</v>
      </c>
      <c r="AI213" s="38">
        <v>13</v>
      </c>
      <c r="AJ213" s="38">
        <v>260</v>
      </c>
      <c r="AK213" s="38">
        <v>56</v>
      </c>
      <c r="AL213" s="38">
        <v>34</v>
      </c>
      <c r="AM213" s="38">
        <v>77</v>
      </c>
      <c r="AN213" s="38">
        <v>32</v>
      </c>
      <c r="AO213" s="38">
        <v>18</v>
      </c>
      <c r="AP213" s="38">
        <v>24</v>
      </c>
      <c r="AQ213" s="38">
        <v>12</v>
      </c>
      <c r="AR213" s="38">
        <v>28</v>
      </c>
      <c r="AS213" s="38">
        <v>28</v>
      </c>
      <c r="AT213" s="38">
        <v>136</v>
      </c>
    </row>
    <row r="214" spans="1:46" ht="15" customHeight="1">
      <c r="A214" s="48"/>
      <c r="B214" s="24"/>
      <c r="C214" s="53" t="s">
        <v>346</v>
      </c>
      <c r="D214" s="56">
        <v>15.315315315315313</v>
      </c>
      <c r="E214" s="56">
        <v>12.612612612612612</v>
      </c>
      <c r="F214" s="56">
        <v>35.135135135135137</v>
      </c>
      <c r="G214" s="56">
        <v>17.117117117117118</v>
      </c>
      <c r="H214" s="56">
        <v>7.2072072072072073</v>
      </c>
      <c r="I214" s="56">
        <v>7.2072072072072073</v>
      </c>
      <c r="J214" s="56">
        <v>0.90090090090090091</v>
      </c>
      <c r="K214" s="56">
        <v>4.5045045045045047</v>
      </c>
      <c r="L214" s="56">
        <v>9.9099099099099099</v>
      </c>
      <c r="M214" s="56">
        <v>54.054054054054056</v>
      </c>
      <c r="N214" s="53" t="s">
        <v>346</v>
      </c>
      <c r="O214" s="56">
        <v>19.25925925925926</v>
      </c>
      <c r="P214" s="56">
        <v>11.111111111111111</v>
      </c>
      <c r="Q214" s="56">
        <v>29.629629629629626</v>
      </c>
      <c r="R214" s="56">
        <v>14.074074074074074</v>
      </c>
      <c r="S214" s="56">
        <v>6.666666666666667</v>
      </c>
      <c r="T214" s="56">
        <v>11.111111111111111</v>
      </c>
      <c r="U214" s="56">
        <v>4.4444444444444446</v>
      </c>
      <c r="V214" s="56">
        <v>11.851851851851853</v>
      </c>
      <c r="W214" s="56">
        <v>10.37037037037037</v>
      </c>
      <c r="X214" s="56">
        <v>56.296296296296298</v>
      </c>
      <c r="Y214" s="53" t="s">
        <v>346</v>
      </c>
      <c r="Z214" s="56">
        <v>16</v>
      </c>
      <c r="AA214" s="56">
        <v>12</v>
      </c>
      <c r="AB214" s="56">
        <v>36</v>
      </c>
      <c r="AC214" s="56">
        <v>12</v>
      </c>
      <c r="AD214" s="56">
        <v>4</v>
      </c>
      <c r="AE214" s="56">
        <v>12</v>
      </c>
      <c r="AF214" s="56">
        <v>0</v>
      </c>
      <c r="AG214" s="56">
        <v>12</v>
      </c>
      <c r="AH214" s="56">
        <v>12</v>
      </c>
      <c r="AI214" s="56">
        <v>52</v>
      </c>
      <c r="AJ214" s="53" t="s">
        <v>346</v>
      </c>
      <c r="AK214" s="56">
        <v>21.53846153846154</v>
      </c>
      <c r="AL214" s="56">
        <v>13.076923076923078</v>
      </c>
      <c r="AM214" s="56">
        <v>29.615384615384617</v>
      </c>
      <c r="AN214" s="56">
        <v>12.307692307692308</v>
      </c>
      <c r="AO214" s="56">
        <v>6.9230769230769234</v>
      </c>
      <c r="AP214" s="56">
        <v>9.2307692307692317</v>
      </c>
      <c r="AQ214" s="56">
        <v>4.6153846153846159</v>
      </c>
      <c r="AR214" s="56">
        <v>10.76923076923077</v>
      </c>
      <c r="AS214" s="56">
        <v>10.76923076923077</v>
      </c>
      <c r="AT214" s="56">
        <v>52.307692307692314</v>
      </c>
    </row>
    <row r="215" spans="1:46" ht="15" customHeight="1">
      <c r="A215" s="48"/>
      <c r="B215" s="24" t="s">
        <v>90</v>
      </c>
      <c r="C215" s="38">
        <v>156</v>
      </c>
      <c r="D215" s="38">
        <v>12</v>
      </c>
      <c r="E215" s="38">
        <v>4</v>
      </c>
      <c r="F215" s="38">
        <v>34</v>
      </c>
      <c r="G215" s="38">
        <v>27</v>
      </c>
      <c r="H215" s="38">
        <v>11</v>
      </c>
      <c r="I215" s="38">
        <v>14</v>
      </c>
      <c r="J215" s="38">
        <v>3</v>
      </c>
      <c r="K215" s="38">
        <v>14</v>
      </c>
      <c r="L215" s="38">
        <v>13</v>
      </c>
      <c r="M215" s="38">
        <v>103</v>
      </c>
      <c r="N215" s="38">
        <v>90</v>
      </c>
      <c r="O215" s="38">
        <v>8</v>
      </c>
      <c r="P215" s="38">
        <v>6</v>
      </c>
      <c r="Q215" s="38">
        <v>24</v>
      </c>
      <c r="R215" s="38">
        <v>11</v>
      </c>
      <c r="S215" s="38">
        <v>7</v>
      </c>
      <c r="T215" s="38">
        <v>7</v>
      </c>
      <c r="U215" s="38">
        <v>1</v>
      </c>
      <c r="V215" s="38">
        <v>7</v>
      </c>
      <c r="W215" s="38">
        <v>9</v>
      </c>
      <c r="X215" s="38">
        <v>52</v>
      </c>
      <c r="Y215" s="38">
        <v>19</v>
      </c>
      <c r="Z215" s="38">
        <v>3</v>
      </c>
      <c r="AA215" s="38">
        <v>3</v>
      </c>
      <c r="AB215" s="38">
        <v>8</v>
      </c>
      <c r="AC215" s="38">
        <v>3</v>
      </c>
      <c r="AD215" s="38">
        <v>2</v>
      </c>
      <c r="AE215" s="38">
        <v>3</v>
      </c>
      <c r="AF215" s="38">
        <v>1</v>
      </c>
      <c r="AG215" s="38">
        <v>2</v>
      </c>
      <c r="AH215" s="38">
        <v>0</v>
      </c>
      <c r="AI215" s="38">
        <v>10</v>
      </c>
      <c r="AJ215" s="38">
        <v>199</v>
      </c>
      <c r="AK215" s="38">
        <v>29</v>
      </c>
      <c r="AL215" s="38">
        <v>24</v>
      </c>
      <c r="AM215" s="38">
        <v>35</v>
      </c>
      <c r="AN215" s="38">
        <v>18</v>
      </c>
      <c r="AO215" s="38">
        <v>9</v>
      </c>
      <c r="AP215" s="38">
        <v>16</v>
      </c>
      <c r="AQ215" s="38">
        <v>8</v>
      </c>
      <c r="AR215" s="38">
        <v>22</v>
      </c>
      <c r="AS215" s="38">
        <v>22</v>
      </c>
      <c r="AT215" s="38">
        <v>124</v>
      </c>
    </row>
    <row r="216" spans="1:46" ht="15" customHeight="1">
      <c r="A216" s="48"/>
      <c r="B216" s="24"/>
      <c r="C216" s="53" t="s">
        <v>346</v>
      </c>
      <c r="D216" s="56">
        <v>7.6923076923076925</v>
      </c>
      <c r="E216" s="56">
        <v>2.5641025641025639</v>
      </c>
      <c r="F216" s="56">
        <v>21.794871794871796</v>
      </c>
      <c r="G216" s="56">
        <v>17.307692307692307</v>
      </c>
      <c r="H216" s="56">
        <v>7.0512820512820511</v>
      </c>
      <c r="I216" s="56">
        <v>8.9743589743589745</v>
      </c>
      <c r="J216" s="56">
        <v>1.9230769230769231</v>
      </c>
      <c r="K216" s="56">
        <v>8.9743589743589745</v>
      </c>
      <c r="L216" s="56">
        <v>8.3333333333333321</v>
      </c>
      <c r="M216" s="56">
        <v>66.025641025641022</v>
      </c>
      <c r="N216" s="53" t="s">
        <v>346</v>
      </c>
      <c r="O216" s="56">
        <v>8.8888888888888893</v>
      </c>
      <c r="P216" s="56">
        <v>6.666666666666667</v>
      </c>
      <c r="Q216" s="56">
        <v>26.666666666666668</v>
      </c>
      <c r="R216" s="56">
        <v>12.222222222222221</v>
      </c>
      <c r="S216" s="56">
        <v>7.7777777777777777</v>
      </c>
      <c r="T216" s="56">
        <v>7.7777777777777777</v>
      </c>
      <c r="U216" s="56">
        <v>1.1111111111111112</v>
      </c>
      <c r="V216" s="56">
        <v>7.7777777777777777</v>
      </c>
      <c r="W216" s="56">
        <v>10</v>
      </c>
      <c r="X216" s="56">
        <v>57.777777777777771</v>
      </c>
      <c r="Y216" s="53" t="s">
        <v>346</v>
      </c>
      <c r="Z216" s="56">
        <v>15.789473684210526</v>
      </c>
      <c r="AA216" s="56">
        <v>15.789473684210526</v>
      </c>
      <c r="AB216" s="56">
        <v>42.105263157894733</v>
      </c>
      <c r="AC216" s="56">
        <v>15.789473684210526</v>
      </c>
      <c r="AD216" s="56">
        <v>10.526315789473683</v>
      </c>
      <c r="AE216" s="56">
        <v>15.789473684210526</v>
      </c>
      <c r="AF216" s="56">
        <v>5.2631578947368416</v>
      </c>
      <c r="AG216" s="56">
        <v>10.526315789473683</v>
      </c>
      <c r="AH216" s="56">
        <v>0</v>
      </c>
      <c r="AI216" s="56">
        <v>52.631578947368418</v>
      </c>
      <c r="AJ216" s="53" t="s">
        <v>346</v>
      </c>
      <c r="AK216" s="56">
        <v>14.572864321608039</v>
      </c>
      <c r="AL216" s="56">
        <v>12.060301507537687</v>
      </c>
      <c r="AM216" s="56">
        <v>17.587939698492463</v>
      </c>
      <c r="AN216" s="56">
        <v>9.0452261306532673</v>
      </c>
      <c r="AO216" s="56">
        <v>4.5226130653266337</v>
      </c>
      <c r="AP216" s="56">
        <v>8.0402010050251249</v>
      </c>
      <c r="AQ216" s="56">
        <v>4.0201005025125625</v>
      </c>
      <c r="AR216" s="56">
        <v>11.055276381909549</v>
      </c>
      <c r="AS216" s="56">
        <v>11.055276381909549</v>
      </c>
      <c r="AT216" s="56">
        <v>62.311557788944725</v>
      </c>
    </row>
    <row r="217" spans="1:46" ht="15" customHeight="1">
      <c r="A217" s="48"/>
      <c r="B217" s="24" t="s">
        <v>91</v>
      </c>
      <c r="C217" s="38">
        <v>134</v>
      </c>
      <c r="D217" s="38">
        <v>12</v>
      </c>
      <c r="E217" s="38">
        <v>8</v>
      </c>
      <c r="F217" s="38">
        <v>33</v>
      </c>
      <c r="G217" s="38">
        <v>15</v>
      </c>
      <c r="H217" s="38">
        <v>9</v>
      </c>
      <c r="I217" s="38">
        <v>13</v>
      </c>
      <c r="J217" s="38">
        <v>2</v>
      </c>
      <c r="K217" s="38">
        <v>9</v>
      </c>
      <c r="L217" s="38">
        <v>18</v>
      </c>
      <c r="M217" s="38">
        <v>76</v>
      </c>
      <c r="N217" s="38">
        <v>28</v>
      </c>
      <c r="O217" s="38">
        <v>4</v>
      </c>
      <c r="P217" s="38">
        <v>2</v>
      </c>
      <c r="Q217" s="38">
        <v>7</v>
      </c>
      <c r="R217" s="38">
        <v>1</v>
      </c>
      <c r="S217" s="38">
        <v>0</v>
      </c>
      <c r="T217" s="38">
        <v>0</v>
      </c>
      <c r="U217" s="38">
        <v>0</v>
      </c>
      <c r="V217" s="38">
        <v>2</v>
      </c>
      <c r="W217" s="38">
        <v>4</v>
      </c>
      <c r="X217" s="38">
        <v>16</v>
      </c>
      <c r="Y217" s="38">
        <v>12</v>
      </c>
      <c r="Z217" s="38">
        <v>0</v>
      </c>
      <c r="AA217" s="38">
        <v>0</v>
      </c>
      <c r="AB217" s="38">
        <v>4</v>
      </c>
      <c r="AC217" s="38">
        <v>2</v>
      </c>
      <c r="AD217" s="38">
        <v>1</v>
      </c>
      <c r="AE217" s="38">
        <v>0</v>
      </c>
      <c r="AF217" s="38">
        <v>0</v>
      </c>
      <c r="AG217" s="38">
        <v>0</v>
      </c>
      <c r="AH217" s="38">
        <v>1</v>
      </c>
      <c r="AI217" s="38">
        <v>7</v>
      </c>
      <c r="AJ217" s="38">
        <v>132</v>
      </c>
      <c r="AK217" s="38">
        <v>16</v>
      </c>
      <c r="AL217" s="38">
        <v>12</v>
      </c>
      <c r="AM217" s="38">
        <v>21</v>
      </c>
      <c r="AN217" s="38">
        <v>6</v>
      </c>
      <c r="AO217" s="38">
        <v>3</v>
      </c>
      <c r="AP217" s="38">
        <v>8</v>
      </c>
      <c r="AQ217" s="38">
        <v>2</v>
      </c>
      <c r="AR217" s="38">
        <v>14</v>
      </c>
      <c r="AS217" s="38">
        <v>9</v>
      </c>
      <c r="AT217" s="38">
        <v>96</v>
      </c>
    </row>
    <row r="218" spans="1:46" ht="15" customHeight="1">
      <c r="A218" s="48"/>
      <c r="B218" s="24"/>
      <c r="C218" s="53" t="s">
        <v>346</v>
      </c>
      <c r="D218" s="56">
        <v>8.9552238805970141</v>
      </c>
      <c r="E218" s="56">
        <v>5.9701492537313428</v>
      </c>
      <c r="F218" s="56">
        <v>24.626865671641792</v>
      </c>
      <c r="G218" s="56">
        <v>11.194029850746269</v>
      </c>
      <c r="H218" s="56">
        <v>6.7164179104477615</v>
      </c>
      <c r="I218" s="56">
        <v>9.7014925373134329</v>
      </c>
      <c r="J218" s="56">
        <v>1.4925373134328357</v>
      </c>
      <c r="K218" s="56">
        <v>6.7164179104477615</v>
      </c>
      <c r="L218" s="56">
        <v>13.432835820895523</v>
      </c>
      <c r="M218" s="56">
        <v>56.71641791044776</v>
      </c>
      <c r="N218" s="53" t="s">
        <v>346</v>
      </c>
      <c r="O218" s="56">
        <v>14.285714285714285</v>
      </c>
      <c r="P218" s="56">
        <v>7.1428571428571423</v>
      </c>
      <c r="Q218" s="56">
        <v>25</v>
      </c>
      <c r="R218" s="56">
        <v>3.5714285714285712</v>
      </c>
      <c r="S218" s="56">
        <v>0</v>
      </c>
      <c r="T218" s="56">
        <v>0</v>
      </c>
      <c r="U218" s="56">
        <v>0</v>
      </c>
      <c r="V218" s="56">
        <v>7.1428571428571423</v>
      </c>
      <c r="W218" s="56">
        <v>14.285714285714285</v>
      </c>
      <c r="X218" s="56">
        <v>57.142857142857139</v>
      </c>
      <c r="Y218" s="53" t="s">
        <v>346</v>
      </c>
      <c r="Z218" s="56">
        <v>0</v>
      </c>
      <c r="AA218" s="56">
        <v>0</v>
      </c>
      <c r="AB218" s="56">
        <v>33.333333333333329</v>
      </c>
      <c r="AC218" s="56">
        <v>16.666666666666664</v>
      </c>
      <c r="AD218" s="56">
        <v>8.3333333333333321</v>
      </c>
      <c r="AE218" s="56">
        <v>0</v>
      </c>
      <c r="AF218" s="56">
        <v>0</v>
      </c>
      <c r="AG218" s="56">
        <v>0</v>
      </c>
      <c r="AH218" s="56">
        <v>8.3333333333333321</v>
      </c>
      <c r="AI218" s="56">
        <v>58.333333333333336</v>
      </c>
      <c r="AJ218" s="53" t="s">
        <v>346</v>
      </c>
      <c r="AK218" s="56">
        <v>12.121212121212121</v>
      </c>
      <c r="AL218" s="56">
        <v>9.0909090909090917</v>
      </c>
      <c r="AM218" s="56">
        <v>15.909090909090908</v>
      </c>
      <c r="AN218" s="56">
        <v>4.5454545454545459</v>
      </c>
      <c r="AO218" s="56">
        <v>2.2727272727272729</v>
      </c>
      <c r="AP218" s="56">
        <v>6.0606060606060606</v>
      </c>
      <c r="AQ218" s="56">
        <v>1.5151515151515151</v>
      </c>
      <c r="AR218" s="56">
        <v>10.606060606060606</v>
      </c>
      <c r="AS218" s="56">
        <v>6.8181818181818175</v>
      </c>
      <c r="AT218" s="56">
        <v>72.727272727272734</v>
      </c>
    </row>
    <row r="219" spans="1:46" ht="15" customHeight="1">
      <c r="A219" s="48"/>
      <c r="B219" s="24" t="s">
        <v>92</v>
      </c>
      <c r="C219" s="38">
        <v>93</v>
      </c>
      <c r="D219" s="38">
        <v>8</v>
      </c>
      <c r="E219" s="38">
        <v>7</v>
      </c>
      <c r="F219" s="38">
        <v>23</v>
      </c>
      <c r="G219" s="38">
        <v>8</v>
      </c>
      <c r="H219" s="38">
        <v>6</v>
      </c>
      <c r="I219" s="38">
        <v>6</v>
      </c>
      <c r="J219" s="38">
        <v>3</v>
      </c>
      <c r="K219" s="38">
        <v>3</v>
      </c>
      <c r="L219" s="38">
        <v>6</v>
      </c>
      <c r="M219" s="38">
        <v>57</v>
      </c>
      <c r="N219" s="38">
        <v>26</v>
      </c>
      <c r="O219" s="38">
        <v>3</v>
      </c>
      <c r="P219" s="38">
        <v>4</v>
      </c>
      <c r="Q219" s="38">
        <v>4</v>
      </c>
      <c r="R219" s="38">
        <v>3</v>
      </c>
      <c r="S219" s="38">
        <v>1</v>
      </c>
      <c r="T219" s="38">
        <v>3</v>
      </c>
      <c r="U219" s="38">
        <v>2</v>
      </c>
      <c r="V219" s="38">
        <v>2</v>
      </c>
      <c r="W219" s="38">
        <v>1</v>
      </c>
      <c r="X219" s="38">
        <v>17</v>
      </c>
      <c r="Y219" s="38">
        <v>8</v>
      </c>
      <c r="Z219" s="38">
        <v>0</v>
      </c>
      <c r="AA219" s="38">
        <v>0</v>
      </c>
      <c r="AB219" s="38">
        <v>0</v>
      </c>
      <c r="AC219" s="38">
        <v>0</v>
      </c>
      <c r="AD219" s="38">
        <v>0</v>
      </c>
      <c r="AE219" s="38">
        <v>0</v>
      </c>
      <c r="AF219" s="38">
        <v>0</v>
      </c>
      <c r="AG219" s="38">
        <v>0</v>
      </c>
      <c r="AH219" s="38">
        <v>1</v>
      </c>
      <c r="AI219" s="38">
        <v>7</v>
      </c>
      <c r="AJ219" s="38">
        <v>81</v>
      </c>
      <c r="AK219" s="38">
        <v>7</v>
      </c>
      <c r="AL219" s="38">
        <v>9</v>
      </c>
      <c r="AM219" s="38">
        <v>13</v>
      </c>
      <c r="AN219" s="38">
        <v>4</v>
      </c>
      <c r="AO219" s="38">
        <v>2</v>
      </c>
      <c r="AP219" s="38">
        <v>3</v>
      </c>
      <c r="AQ219" s="38">
        <v>3</v>
      </c>
      <c r="AR219" s="38">
        <v>7</v>
      </c>
      <c r="AS219" s="38">
        <v>3</v>
      </c>
      <c r="AT219" s="38">
        <v>65</v>
      </c>
    </row>
    <row r="220" spans="1:46" ht="15" customHeight="1">
      <c r="A220" s="48"/>
      <c r="B220" s="24"/>
      <c r="C220" s="53" t="s">
        <v>346</v>
      </c>
      <c r="D220" s="56">
        <v>8.6021505376344098</v>
      </c>
      <c r="E220" s="56">
        <v>7.5268817204301079</v>
      </c>
      <c r="F220" s="56">
        <v>24.731182795698924</v>
      </c>
      <c r="G220" s="56">
        <v>8.6021505376344098</v>
      </c>
      <c r="H220" s="56">
        <v>6.4516129032258061</v>
      </c>
      <c r="I220" s="56">
        <v>6.4516129032258061</v>
      </c>
      <c r="J220" s="56">
        <v>3.225806451612903</v>
      </c>
      <c r="K220" s="56">
        <v>3.225806451612903</v>
      </c>
      <c r="L220" s="56">
        <v>6.4516129032258061</v>
      </c>
      <c r="M220" s="56">
        <v>61.29032258064516</v>
      </c>
      <c r="N220" s="53" t="s">
        <v>346</v>
      </c>
      <c r="O220" s="56">
        <v>11.538461538461538</v>
      </c>
      <c r="P220" s="56">
        <v>15.384615384615385</v>
      </c>
      <c r="Q220" s="56">
        <v>15.384615384615385</v>
      </c>
      <c r="R220" s="56">
        <v>11.538461538461538</v>
      </c>
      <c r="S220" s="56">
        <v>3.8461538461538463</v>
      </c>
      <c r="T220" s="56">
        <v>11.538461538461538</v>
      </c>
      <c r="U220" s="56">
        <v>7.6923076923076925</v>
      </c>
      <c r="V220" s="56">
        <v>7.6923076923076925</v>
      </c>
      <c r="W220" s="56">
        <v>3.8461538461538463</v>
      </c>
      <c r="X220" s="56">
        <v>65.384615384615387</v>
      </c>
      <c r="Y220" s="53" t="s">
        <v>346</v>
      </c>
      <c r="Z220" s="56">
        <v>0</v>
      </c>
      <c r="AA220" s="56">
        <v>0</v>
      </c>
      <c r="AB220" s="56">
        <v>0</v>
      </c>
      <c r="AC220" s="56">
        <v>0</v>
      </c>
      <c r="AD220" s="56">
        <v>0</v>
      </c>
      <c r="AE220" s="56">
        <v>0</v>
      </c>
      <c r="AF220" s="56">
        <v>0</v>
      </c>
      <c r="AG220" s="56">
        <v>0</v>
      </c>
      <c r="AH220" s="56">
        <v>12.5</v>
      </c>
      <c r="AI220" s="56">
        <v>87.5</v>
      </c>
      <c r="AJ220" s="53" t="s">
        <v>346</v>
      </c>
      <c r="AK220" s="56">
        <v>8.6419753086419746</v>
      </c>
      <c r="AL220" s="56">
        <v>11.111111111111111</v>
      </c>
      <c r="AM220" s="56">
        <v>16.049382716049383</v>
      </c>
      <c r="AN220" s="56">
        <v>4.9382716049382713</v>
      </c>
      <c r="AO220" s="56">
        <v>2.4691358024691357</v>
      </c>
      <c r="AP220" s="56">
        <v>3.7037037037037033</v>
      </c>
      <c r="AQ220" s="56">
        <v>3.7037037037037033</v>
      </c>
      <c r="AR220" s="56">
        <v>8.6419753086419746</v>
      </c>
      <c r="AS220" s="56">
        <v>3.7037037037037033</v>
      </c>
      <c r="AT220" s="56">
        <v>80.246913580246911</v>
      </c>
    </row>
    <row r="221" spans="1:46" ht="15" customHeight="1">
      <c r="A221" s="48"/>
      <c r="B221" s="24" t="s">
        <v>93</v>
      </c>
      <c r="C221" s="38">
        <v>162</v>
      </c>
      <c r="D221" s="38">
        <v>8</v>
      </c>
      <c r="E221" s="38">
        <v>5</v>
      </c>
      <c r="F221" s="38">
        <v>32</v>
      </c>
      <c r="G221" s="38">
        <v>7</v>
      </c>
      <c r="H221" s="38">
        <v>7</v>
      </c>
      <c r="I221" s="38">
        <v>4</v>
      </c>
      <c r="J221" s="38">
        <v>0</v>
      </c>
      <c r="K221" s="38">
        <v>7</v>
      </c>
      <c r="L221" s="38">
        <v>13</v>
      </c>
      <c r="M221" s="38">
        <v>117</v>
      </c>
      <c r="N221" s="38">
        <v>30</v>
      </c>
      <c r="O221" s="38">
        <v>7</v>
      </c>
      <c r="P221" s="38">
        <v>2</v>
      </c>
      <c r="Q221" s="38">
        <v>7</v>
      </c>
      <c r="R221" s="38">
        <v>2</v>
      </c>
      <c r="S221" s="38">
        <v>1</v>
      </c>
      <c r="T221" s="38">
        <v>0</v>
      </c>
      <c r="U221" s="38">
        <v>1</v>
      </c>
      <c r="V221" s="38">
        <v>0</v>
      </c>
      <c r="W221" s="38">
        <v>3</v>
      </c>
      <c r="X221" s="38">
        <v>20</v>
      </c>
      <c r="Y221" s="38">
        <v>9</v>
      </c>
      <c r="Z221" s="38">
        <v>1</v>
      </c>
      <c r="AA221" s="38">
        <v>0</v>
      </c>
      <c r="AB221" s="38">
        <v>2</v>
      </c>
      <c r="AC221" s="38">
        <v>1</v>
      </c>
      <c r="AD221" s="38">
        <v>0</v>
      </c>
      <c r="AE221" s="38">
        <v>0</v>
      </c>
      <c r="AF221" s="38">
        <v>1</v>
      </c>
      <c r="AG221" s="38">
        <v>0</v>
      </c>
      <c r="AH221" s="38">
        <v>0</v>
      </c>
      <c r="AI221" s="38">
        <v>7</v>
      </c>
      <c r="AJ221" s="38">
        <v>56</v>
      </c>
      <c r="AK221" s="38">
        <v>6</v>
      </c>
      <c r="AL221" s="38">
        <v>5</v>
      </c>
      <c r="AM221" s="38">
        <v>5</v>
      </c>
      <c r="AN221" s="38">
        <v>1</v>
      </c>
      <c r="AO221" s="38">
        <v>0</v>
      </c>
      <c r="AP221" s="38">
        <v>3</v>
      </c>
      <c r="AQ221" s="38">
        <v>3</v>
      </c>
      <c r="AR221" s="38">
        <v>6</v>
      </c>
      <c r="AS221" s="38">
        <v>2</v>
      </c>
      <c r="AT221" s="38">
        <v>47</v>
      </c>
    </row>
    <row r="222" spans="1:46" ht="15" customHeight="1">
      <c r="A222" s="48"/>
      <c r="B222" s="24"/>
      <c r="C222" s="53" t="s">
        <v>346</v>
      </c>
      <c r="D222" s="56">
        <v>4.9382716049382713</v>
      </c>
      <c r="E222" s="56">
        <v>3.0864197530864197</v>
      </c>
      <c r="F222" s="56">
        <v>19.753086419753085</v>
      </c>
      <c r="G222" s="56">
        <v>4.3209876543209873</v>
      </c>
      <c r="H222" s="56">
        <v>4.3209876543209873</v>
      </c>
      <c r="I222" s="56">
        <v>2.4691358024691357</v>
      </c>
      <c r="J222" s="56">
        <v>0</v>
      </c>
      <c r="K222" s="56">
        <v>4.3209876543209873</v>
      </c>
      <c r="L222" s="56">
        <v>8.0246913580246915</v>
      </c>
      <c r="M222" s="56">
        <v>72.222222222222214</v>
      </c>
      <c r="N222" s="53" t="s">
        <v>346</v>
      </c>
      <c r="O222" s="56">
        <v>23.333333333333332</v>
      </c>
      <c r="P222" s="56">
        <v>6.666666666666667</v>
      </c>
      <c r="Q222" s="56">
        <v>23.333333333333332</v>
      </c>
      <c r="R222" s="56">
        <v>6.666666666666667</v>
      </c>
      <c r="S222" s="56">
        <v>3.3333333333333335</v>
      </c>
      <c r="T222" s="56">
        <v>0</v>
      </c>
      <c r="U222" s="56">
        <v>3.3333333333333335</v>
      </c>
      <c r="V222" s="56">
        <v>0</v>
      </c>
      <c r="W222" s="56">
        <v>10</v>
      </c>
      <c r="X222" s="56">
        <v>66.666666666666657</v>
      </c>
      <c r="Y222" s="53" t="s">
        <v>346</v>
      </c>
      <c r="Z222" s="56">
        <v>11.111111111111111</v>
      </c>
      <c r="AA222" s="56">
        <v>0</v>
      </c>
      <c r="AB222" s="56">
        <v>22.222222222222221</v>
      </c>
      <c r="AC222" s="56">
        <v>11.111111111111111</v>
      </c>
      <c r="AD222" s="56">
        <v>0</v>
      </c>
      <c r="AE222" s="56">
        <v>0</v>
      </c>
      <c r="AF222" s="56">
        <v>11.111111111111111</v>
      </c>
      <c r="AG222" s="56">
        <v>0</v>
      </c>
      <c r="AH222" s="56">
        <v>0</v>
      </c>
      <c r="AI222" s="56">
        <v>77.777777777777786</v>
      </c>
      <c r="AJ222" s="53" t="s">
        <v>346</v>
      </c>
      <c r="AK222" s="56">
        <v>10.714285714285714</v>
      </c>
      <c r="AL222" s="56">
        <v>8.9285714285714288</v>
      </c>
      <c r="AM222" s="56">
        <v>8.9285714285714288</v>
      </c>
      <c r="AN222" s="56">
        <v>1.7857142857142856</v>
      </c>
      <c r="AO222" s="56">
        <v>0</v>
      </c>
      <c r="AP222" s="56">
        <v>5.3571428571428568</v>
      </c>
      <c r="AQ222" s="56">
        <v>5.3571428571428568</v>
      </c>
      <c r="AR222" s="56">
        <v>10.714285714285714</v>
      </c>
      <c r="AS222" s="56">
        <v>3.5714285714285712</v>
      </c>
      <c r="AT222" s="56">
        <v>83.928571428571431</v>
      </c>
    </row>
    <row r="223" spans="1:46" ht="15" customHeight="1">
      <c r="A223" s="48"/>
      <c r="B223" s="24" t="s">
        <v>94</v>
      </c>
      <c r="C223" s="38">
        <v>156</v>
      </c>
      <c r="D223" s="38">
        <v>3</v>
      </c>
      <c r="E223" s="38">
        <v>3</v>
      </c>
      <c r="F223" s="38">
        <v>51</v>
      </c>
      <c r="G223" s="38">
        <v>8</v>
      </c>
      <c r="H223" s="38">
        <v>3</v>
      </c>
      <c r="I223" s="38">
        <v>2</v>
      </c>
      <c r="J223" s="38">
        <v>1</v>
      </c>
      <c r="K223" s="38">
        <v>3</v>
      </c>
      <c r="L223" s="38">
        <v>41</v>
      </c>
      <c r="M223" s="38">
        <v>89</v>
      </c>
      <c r="N223" s="38">
        <v>16</v>
      </c>
      <c r="O223" s="38">
        <v>1</v>
      </c>
      <c r="P223" s="38">
        <v>0</v>
      </c>
      <c r="Q223" s="38">
        <v>2</v>
      </c>
      <c r="R223" s="38">
        <v>1</v>
      </c>
      <c r="S223" s="38">
        <v>0</v>
      </c>
      <c r="T223" s="38">
        <v>0</v>
      </c>
      <c r="U223" s="38">
        <v>1</v>
      </c>
      <c r="V223" s="38">
        <v>0</v>
      </c>
      <c r="W223" s="38">
        <v>1</v>
      </c>
      <c r="X223" s="38">
        <v>12</v>
      </c>
      <c r="Y223" s="38">
        <v>2</v>
      </c>
      <c r="Z223" s="38">
        <v>0</v>
      </c>
      <c r="AA223" s="38">
        <v>0</v>
      </c>
      <c r="AB223" s="38">
        <v>0</v>
      </c>
      <c r="AC223" s="38">
        <v>1</v>
      </c>
      <c r="AD223" s="38">
        <v>0</v>
      </c>
      <c r="AE223" s="38">
        <v>0</v>
      </c>
      <c r="AF223" s="38">
        <v>0</v>
      </c>
      <c r="AG223" s="38">
        <v>0</v>
      </c>
      <c r="AH223" s="38">
        <v>0</v>
      </c>
      <c r="AI223" s="38">
        <v>1</v>
      </c>
      <c r="AJ223" s="38">
        <v>6</v>
      </c>
      <c r="AK223" s="38">
        <v>0</v>
      </c>
      <c r="AL223" s="38">
        <v>0</v>
      </c>
      <c r="AM223" s="38">
        <v>1</v>
      </c>
      <c r="AN223" s="38">
        <v>0</v>
      </c>
      <c r="AO223" s="38">
        <v>0</v>
      </c>
      <c r="AP223" s="38">
        <v>1</v>
      </c>
      <c r="AQ223" s="38">
        <v>0</v>
      </c>
      <c r="AR223" s="38">
        <v>1</v>
      </c>
      <c r="AS223" s="38">
        <v>1</v>
      </c>
      <c r="AT223" s="38">
        <v>4</v>
      </c>
    </row>
    <row r="224" spans="1:46" ht="15" customHeight="1">
      <c r="A224" s="48"/>
      <c r="B224" s="24"/>
      <c r="C224" s="53" t="s">
        <v>346</v>
      </c>
      <c r="D224" s="56">
        <v>1.9230769230769231</v>
      </c>
      <c r="E224" s="56">
        <v>1.9230769230769231</v>
      </c>
      <c r="F224" s="56">
        <v>32.692307692307693</v>
      </c>
      <c r="G224" s="56">
        <v>5.1282051282051277</v>
      </c>
      <c r="H224" s="56">
        <v>1.9230769230769231</v>
      </c>
      <c r="I224" s="56">
        <v>1.2820512820512819</v>
      </c>
      <c r="J224" s="56">
        <v>0.64102564102564097</v>
      </c>
      <c r="K224" s="56">
        <v>1.9230769230769231</v>
      </c>
      <c r="L224" s="56">
        <v>26.282051282051285</v>
      </c>
      <c r="M224" s="56">
        <v>57.051282051282051</v>
      </c>
      <c r="N224" s="53" t="s">
        <v>346</v>
      </c>
      <c r="O224" s="56">
        <v>6.25</v>
      </c>
      <c r="P224" s="56">
        <v>0</v>
      </c>
      <c r="Q224" s="56">
        <v>12.5</v>
      </c>
      <c r="R224" s="56">
        <v>6.25</v>
      </c>
      <c r="S224" s="56">
        <v>0</v>
      </c>
      <c r="T224" s="56">
        <v>0</v>
      </c>
      <c r="U224" s="56">
        <v>6.25</v>
      </c>
      <c r="V224" s="56">
        <v>0</v>
      </c>
      <c r="W224" s="56">
        <v>6.25</v>
      </c>
      <c r="X224" s="56">
        <v>75</v>
      </c>
      <c r="Y224" s="53" t="s">
        <v>346</v>
      </c>
      <c r="Z224" s="56">
        <v>0</v>
      </c>
      <c r="AA224" s="56">
        <v>0</v>
      </c>
      <c r="AB224" s="56">
        <v>0</v>
      </c>
      <c r="AC224" s="56">
        <v>50</v>
      </c>
      <c r="AD224" s="56">
        <v>0</v>
      </c>
      <c r="AE224" s="56">
        <v>0</v>
      </c>
      <c r="AF224" s="56">
        <v>0</v>
      </c>
      <c r="AG224" s="56">
        <v>0</v>
      </c>
      <c r="AH224" s="56">
        <v>0</v>
      </c>
      <c r="AI224" s="56">
        <v>50</v>
      </c>
      <c r="AJ224" s="53" t="s">
        <v>346</v>
      </c>
      <c r="AK224" s="56">
        <v>0</v>
      </c>
      <c r="AL224" s="56">
        <v>0</v>
      </c>
      <c r="AM224" s="56">
        <v>16.666666666666664</v>
      </c>
      <c r="AN224" s="56">
        <v>0</v>
      </c>
      <c r="AO224" s="56">
        <v>0</v>
      </c>
      <c r="AP224" s="56">
        <v>16.666666666666664</v>
      </c>
      <c r="AQ224" s="56">
        <v>0</v>
      </c>
      <c r="AR224" s="56">
        <v>16.666666666666664</v>
      </c>
      <c r="AS224" s="56">
        <v>16.666666666666664</v>
      </c>
      <c r="AT224" s="56">
        <v>66.666666666666657</v>
      </c>
    </row>
    <row r="225" spans="1:46" ht="15" customHeight="1">
      <c r="A225" s="48"/>
      <c r="B225" s="24" t="s">
        <v>95</v>
      </c>
      <c r="C225" s="38">
        <v>371</v>
      </c>
      <c r="D225" s="38">
        <v>10</v>
      </c>
      <c r="E225" s="38">
        <v>6</v>
      </c>
      <c r="F225" s="38">
        <v>106</v>
      </c>
      <c r="G225" s="38">
        <v>11</v>
      </c>
      <c r="H225" s="38">
        <v>13</v>
      </c>
      <c r="I225" s="38">
        <v>4</v>
      </c>
      <c r="J225" s="38">
        <v>0</v>
      </c>
      <c r="K225" s="38">
        <v>2</v>
      </c>
      <c r="L225" s="38">
        <v>80</v>
      </c>
      <c r="M225" s="38">
        <v>235</v>
      </c>
      <c r="N225" s="38">
        <v>38</v>
      </c>
      <c r="O225" s="38">
        <v>2</v>
      </c>
      <c r="P225" s="38">
        <v>1</v>
      </c>
      <c r="Q225" s="38">
        <v>3</v>
      </c>
      <c r="R225" s="38">
        <v>1</v>
      </c>
      <c r="S225" s="38">
        <v>0</v>
      </c>
      <c r="T225" s="38">
        <v>1</v>
      </c>
      <c r="U225" s="38">
        <v>0</v>
      </c>
      <c r="V225" s="38">
        <v>0</v>
      </c>
      <c r="W225" s="38">
        <v>3</v>
      </c>
      <c r="X225" s="38">
        <v>32</v>
      </c>
      <c r="Y225" s="38">
        <v>2</v>
      </c>
      <c r="Z225" s="38">
        <v>0</v>
      </c>
      <c r="AA225" s="38">
        <v>0</v>
      </c>
      <c r="AB225" s="38">
        <v>1</v>
      </c>
      <c r="AC225" s="38">
        <v>1</v>
      </c>
      <c r="AD225" s="38">
        <v>0</v>
      </c>
      <c r="AE225" s="38">
        <v>0</v>
      </c>
      <c r="AF225" s="38">
        <v>0</v>
      </c>
      <c r="AG225" s="38">
        <v>1</v>
      </c>
      <c r="AH225" s="38">
        <v>0</v>
      </c>
      <c r="AI225" s="38">
        <v>1</v>
      </c>
      <c r="AJ225" s="38">
        <v>8</v>
      </c>
      <c r="AK225" s="38">
        <v>0</v>
      </c>
      <c r="AL225" s="38">
        <v>0</v>
      </c>
      <c r="AM225" s="38">
        <v>0</v>
      </c>
      <c r="AN225" s="38">
        <v>0</v>
      </c>
      <c r="AO225" s="38">
        <v>0</v>
      </c>
      <c r="AP225" s="38">
        <v>0</v>
      </c>
      <c r="AQ225" s="38">
        <v>0</v>
      </c>
      <c r="AR225" s="38">
        <v>0</v>
      </c>
      <c r="AS225" s="38">
        <v>3</v>
      </c>
      <c r="AT225" s="38">
        <v>5</v>
      </c>
    </row>
    <row r="226" spans="1:46" ht="15" customHeight="1">
      <c r="A226" s="90"/>
      <c r="B226" s="24"/>
      <c r="C226" s="87" t="s">
        <v>346</v>
      </c>
      <c r="D226" s="69">
        <v>2.6954177897574128</v>
      </c>
      <c r="E226" s="69">
        <v>1.6172506738544474</v>
      </c>
      <c r="F226" s="69">
        <v>28.571428571428569</v>
      </c>
      <c r="G226" s="69">
        <v>2.9649595687331538</v>
      </c>
      <c r="H226" s="69">
        <v>3.5040431266846364</v>
      </c>
      <c r="I226" s="69">
        <v>1.0781671159029651</v>
      </c>
      <c r="J226" s="69">
        <v>0</v>
      </c>
      <c r="K226" s="69">
        <v>0.53908355795148255</v>
      </c>
      <c r="L226" s="69">
        <v>21.563342318059302</v>
      </c>
      <c r="M226" s="69">
        <v>63.342318059299195</v>
      </c>
      <c r="N226" s="87" t="s">
        <v>346</v>
      </c>
      <c r="O226" s="69">
        <v>5.2631578947368416</v>
      </c>
      <c r="P226" s="69">
        <v>2.6315789473684208</v>
      </c>
      <c r="Q226" s="69">
        <v>7.8947368421052628</v>
      </c>
      <c r="R226" s="69">
        <v>2.6315789473684208</v>
      </c>
      <c r="S226" s="69">
        <v>0</v>
      </c>
      <c r="T226" s="69">
        <v>2.6315789473684208</v>
      </c>
      <c r="U226" s="69">
        <v>0</v>
      </c>
      <c r="V226" s="69">
        <v>0</v>
      </c>
      <c r="W226" s="69">
        <v>7.8947368421052628</v>
      </c>
      <c r="X226" s="69">
        <v>84.210526315789465</v>
      </c>
      <c r="Y226" s="87" t="s">
        <v>346</v>
      </c>
      <c r="Z226" s="69">
        <v>0</v>
      </c>
      <c r="AA226" s="69">
        <v>0</v>
      </c>
      <c r="AB226" s="69">
        <v>50</v>
      </c>
      <c r="AC226" s="69">
        <v>50</v>
      </c>
      <c r="AD226" s="69">
        <v>0</v>
      </c>
      <c r="AE226" s="69">
        <v>0</v>
      </c>
      <c r="AF226" s="69">
        <v>0</v>
      </c>
      <c r="AG226" s="69">
        <v>50</v>
      </c>
      <c r="AH226" s="69">
        <v>0</v>
      </c>
      <c r="AI226" s="69">
        <v>50</v>
      </c>
      <c r="AJ226" s="87" t="s">
        <v>346</v>
      </c>
      <c r="AK226" s="69">
        <v>0</v>
      </c>
      <c r="AL226" s="69">
        <v>0</v>
      </c>
      <c r="AM226" s="69">
        <v>0</v>
      </c>
      <c r="AN226" s="69">
        <v>0</v>
      </c>
      <c r="AO226" s="69">
        <v>0</v>
      </c>
      <c r="AP226" s="69">
        <v>0</v>
      </c>
      <c r="AQ226" s="69">
        <v>0</v>
      </c>
      <c r="AR226" s="69">
        <v>0</v>
      </c>
      <c r="AS226" s="69">
        <v>37.5</v>
      </c>
      <c r="AT226" s="69">
        <v>62.5</v>
      </c>
    </row>
    <row r="227" spans="1:46" ht="15" customHeight="1">
      <c r="A227" s="48" t="s">
        <v>341</v>
      </c>
      <c r="B227" s="24" t="s">
        <v>326</v>
      </c>
      <c r="C227" s="38">
        <v>54</v>
      </c>
      <c r="D227" s="38">
        <v>9</v>
      </c>
      <c r="E227" s="38">
        <v>4</v>
      </c>
      <c r="F227" s="38">
        <v>13</v>
      </c>
      <c r="G227" s="38">
        <v>10</v>
      </c>
      <c r="H227" s="38">
        <v>5</v>
      </c>
      <c r="I227" s="38">
        <v>6</v>
      </c>
      <c r="J227" s="38">
        <v>2</v>
      </c>
      <c r="K227" s="38">
        <v>5</v>
      </c>
      <c r="L227" s="38">
        <v>7</v>
      </c>
      <c r="M227" s="38">
        <v>24</v>
      </c>
      <c r="N227" s="38">
        <v>246</v>
      </c>
      <c r="O227" s="38">
        <v>48</v>
      </c>
      <c r="P227" s="38">
        <v>33</v>
      </c>
      <c r="Q227" s="38">
        <v>57</v>
      </c>
      <c r="R227" s="38">
        <v>35</v>
      </c>
      <c r="S227" s="38">
        <v>22</v>
      </c>
      <c r="T227" s="38">
        <v>31</v>
      </c>
      <c r="U227" s="38">
        <v>14</v>
      </c>
      <c r="V227" s="38">
        <v>17</v>
      </c>
      <c r="W227" s="38">
        <v>23</v>
      </c>
      <c r="X227" s="38">
        <v>138</v>
      </c>
      <c r="Y227" s="38">
        <v>8</v>
      </c>
      <c r="Z227" s="38">
        <v>3</v>
      </c>
      <c r="AA227" s="38">
        <v>2</v>
      </c>
      <c r="AB227" s="38">
        <v>3</v>
      </c>
      <c r="AC227" s="38">
        <v>1</v>
      </c>
      <c r="AD227" s="38">
        <v>1</v>
      </c>
      <c r="AE227" s="38">
        <v>1</v>
      </c>
      <c r="AF227" s="38">
        <v>0</v>
      </c>
      <c r="AG227" s="38">
        <v>0</v>
      </c>
      <c r="AH227" s="38">
        <v>1</v>
      </c>
      <c r="AI227" s="38">
        <v>4</v>
      </c>
      <c r="AJ227" s="38">
        <v>36</v>
      </c>
      <c r="AK227" s="38">
        <v>7</v>
      </c>
      <c r="AL227" s="38">
        <v>6</v>
      </c>
      <c r="AM227" s="38">
        <v>9</v>
      </c>
      <c r="AN227" s="38">
        <v>6</v>
      </c>
      <c r="AO227" s="38">
        <v>3</v>
      </c>
      <c r="AP227" s="38">
        <v>7</v>
      </c>
      <c r="AQ227" s="38">
        <v>2</v>
      </c>
      <c r="AR227" s="38">
        <v>4</v>
      </c>
      <c r="AS227" s="38">
        <v>4</v>
      </c>
      <c r="AT227" s="38">
        <v>17</v>
      </c>
    </row>
    <row r="228" spans="1:46" ht="15" customHeight="1">
      <c r="A228" s="48"/>
      <c r="B228" s="24"/>
      <c r="C228" s="53" t="s">
        <v>346</v>
      </c>
      <c r="D228" s="56">
        <v>16.666666666666664</v>
      </c>
      <c r="E228" s="56">
        <v>7.4074074074074066</v>
      </c>
      <c r="F228" s="56">
        <v>24.074074074074073</v>
      </c>
      <c r="G228" s="56">
        <v>18.518518518518519</v>
      </c>
      <c r="H228" s="56">
        <v>9.2592592592592595</v>
      </c>
      <c r="I228" s="56">
        <v>11.111111111111111</v>
      </c>
      <c r="J228" s="56">
        <v>3.7037037037037033</v>
      </c>
      <c r="K228" s="56">
        <v>9.2592592592592595</v>
      </c>
      <c r="L228" s="56">
        <v>12.962962962962962</v>
      </c>
      <c r="M228" s="56">
        <v>44.444444444444443</v>
      </c>
      <c r="N228" s="53" t="s">
        <v>346</v>
      </c>
      <c r="O228" s="56">
        <v>19.512195121951219</v>
      </c>
      <c r="P228" s="56">
        <v>13.414634146341465</v>
      </c>
      <c r="Q228" s="56">
        <v>23.170731707317074</v>
      </c>
      <c r="R228" s="56">
        <v>14.227642276422763</v>
      </c>
      <c r="S228" s="56">
        <v>8.9430894308943092</v>
      </c>
      <c r="T228" s="56">
        <v>12.601626016260163</v>
      </c>
      <c r="U228" s="56">
        <v>5.6910569105691051</v>
      </c>
      <c r="V228" s="56">
        <v>6.9105691056910574</v>
      </c>
      <c r="W228" s="56">
        <v>9.3495934959349594</v>
      </c>
      <c r="X228" s="56">
        <v>56.09756097560976</v>
      </c>
      <c r="Y228" s="53" t="s">
        <v>346</v>
      </c>
      <c r="Z228" s="56">
        <v>37.5</v>
      </c>
      <c r="AA228" s="56">
        <v>25</v>
      </c>
      <c r="AB228" s="56">
        <v>37.5</v>
      </c>
      <c r="AC228" s="56">
        <v>12.5</v>
      </c>
      <c r="AD228" s="56">
        <v>12.5</v>
      </c>
      <c r="AE228" s="56">
        <v>12.5</v>
      </c>
      <c r="AF228" s="56">
        <v>0</v>
      </c>
      <c r="AG228" s="56">
        <v>0</v>
      </c>
      <c r="AH228" s="56">
        <v>12.5</v>
      </c>
      <c r="AI228" s="56">
        <v>50</v>
      </c>
      <c r="AJ228" s="53" t="s">
        <v>346</v>
      </c>
      <c r="AK228" s="56">
        <v>19.444444444444446</v>
      </c>
      <c r="AL228" s="56">
        <v>16.666666666666664</v>
      </c>
      <c r="AM228" s="56">
        <v>25</v>
      </c>
      <c r="AN228" s="56">
        <v>16.666666666666664</v>
      </c>
      <c r="AO228" s="56">
        <v>8.3333333333333321</v>
      </c>
      <c r="AP228" s="56">
        <v>19.444444444444446</v>
      </c>
      <c r="AQ228" s="56">
        <v>5.5555555555555554</v>
      </c>
      <c r="AR228" s="56">
        <v>11.111111111111111</v>
      </c>
      <c r="AS228" s="56">
        <v>11.111111111111111</v>
      </c>
      <c r="AT228" s="56">
        <v>47.222222222222221</v>
      </c>
    </row>
    <row r="229" spans="1:46" ht="15" customHeight="1">
      <c r="A229" s="48"/>
      <c r="B229" s="24" t="s">
        <v>327</v>
      </c>
      <c r="C229" s="38">
        <v>69</v>
      </c>
      <c r="D229" s="38">
        <v>18</v>
      </c>
      <c r="E229" s="38">
        <v>8</v>
      </c>
      <c r="F229" s="38">
        <v>26</v>
      </c>
      <c r="G229" s="38">
        <v>18</v>
      </c>
      <c r="H229" s="38">
        <v>8</v>
      </c>
      <c r="I229" s="38">
        <v>13</v>
      </c>
      <c r="J229" s="38">
        <v>4</v>
      </c>
      <c r="K229" s="38">
        <v>8</v>
      </c>
      <c r="L229" s="38">
        <v>11</v>
      </c>
      <c r="M229" s="38">
        <v>25</v>
      </c>
      <c r="N229" s="38">
        <v>331</v>
      </c>
      <c r="O229" s="38">
        <v>64</v>
      </c>
      <c r="P229" s="38">
        <v>43</v>
      </c>
      <c r="Q229" s="38">
        <v>91</v>
      </c>
      <c r="R229" s="38">
        <v>50</v>
      </c>
      <c r="S229" s="38">
        <v>29</v>
      </c>
      <c r="T229" s="38">
        <v>43</v>
      </c>
      <c r="U229" s="38">
        <v>17</v>
      </c>
      <c r="V229" s="38">
        <v>35</v>
      </c>
      <c r="W229" s="38">
        <v>37</v>
      </c>
      <c r="X229" s="38">
        <v>169</v>
      </c>
      <c r="Y229" s="38">
        <v>11</v>
      </c>
      <c r="Z229" s="38">
        <v>2</v>
      </c>
      <c r="AA229" s="38">
        <v>1</v>
      </c>
      <c r="AB229" s="38">
        <v>4</v>
      </c>
      <c r="AC229" s="38">
        <v>0</v>
      </c>
      <c r="AD229" s="38">
        <v>1</v>
      </c>
      <c r="AE229" s="38">
        <v>1</v>
      </c>
      <c r="AF229" s="38">
        <v>0</v>
      </c>
      <c r="AG229" s="38">
        <v>0</v>
      </c>
      <c r="AH229" s="38">
        <v>2</v>
      </c>
      <c r="AI229" s="38">
        <v>6</v>
      </c>
      <c r="AJ229" s="38">
        <v>138</v>
      </c>
      <c r="AK229" s="38">
        <v>27</v>
      </c>
      <c r="AL229" s="38">
        <v>17</v>
      </c>
      <c r="AM229" s="38">
        <v>36</v>
      </c>
      <c r="AN229" s="38">
        <v>15</v>
      </c>
      <c r="AO229" s="38">
        <v>9</v>
      </c>
      <c r="AP229" s="38">
        <v>13</v>
      </c>
      <c r="AQ229" s="38">
        <v>7</v>
      </c>
      <c r="AR229" s="38">
        <v>21</v>
      </c>
      <c r="AS229" s="38">
        <v>4</v>
      </c>
      <c r="AT229" s="38">
        <v>84</v>
      </c>
    </row>
    <row r="230" spans="1:46" ht="15" customHeight="1">
      <c r="A230" s="48"/>
      <c r="B230" s="24"/>
      <c r="C230" s="53" t="s">
        <v>346</v>
      </c>
      <c r="D230" s="56">
        <v>26.086956521739129</v>
      </c>
      <c r="E230" s="56">
        <v>11.594202898550725</v>
      </c>
      <c r="F230" s="56">
        <v>37.681159420289859</v>
      </c>
      <c r="G230" s="56">
        <v>26.086956521739129</v>
      </c>
      <c r="H230" s="56">
        <v>11.594202898550725</v>
      </c>
      <c r="I230" s="56">
        <v>18.840579710144929</v>
      </c>
      <c r="J230" s="56">
        <v>5.7971014492753623</v>
      </c>
      <c r="K230" s="56">
        <v>11.594202898550725</v>
      </c>
      <c r="L230" s="56">
        <v>15.942028985507244</v>
      </c>
      <c r="M230" s="56">
        <v>36.231884057971016</v>
      </c>
      <c r="N230" s="53" t="s">
        <v>346</v>
      </c>
      <c r="O230" s="56">
        <v>19.335347432024168</v>
      </c>
      <c r="P230" s="56">
        <v>12.990936555891238</v>
      </c>
      <c r="Q230" s="56">
        <v>27.492447129909365</v>
      </c>
      <c r="R230" s="56">
        <v>15.105740181268882</v>
      </c>
      <c r="S230" s="56">
        <v>8.761329305135952</v>
      </c>
      <c r="T230" s="56">
        <v>12.990936555891238</v>
      </c>
      <c r="U230" s="56">
        <v>5.1359516616314203</v>
      </c>
      <c r="V230" s="56">
        <v>10.574018126888216</v>
      </c>
      <c r="W230" s="56">
        <v>11.178247734138973</v>
      </c>
      <c r="X230" s="56">
        <v>51.057401812688816</v>
      </c>
      <c r="Y230" s="53" t="s">
        <v>346</v>
      </c>
      <c r="Z230" s="56">
        <v>18.181818181818183</v>
      </c>
      <c r="AA230" s="56">
        <v>9.0909090909090917</v>
      </c>
      <c r="AB230" s="56">
        <v>36.363636363636367</v>
      </c>
      <c r="AC230" s="56">
        <v>0</v>
      </c>
      <c r="AD230" s="56">
        <v>9.0909090909090917</v>
      </c>
      <c r="AE230" s="56">
        <v>9.0909090909090917</v>
      </c>
      <c r="AF230" s="56">
        <v>0</v>
      </c>
      <c r="AG230" s="56">
        <v>0</v>
      </c>
      <c r="AH230" s="56">
        <v>18.181818181818183</v>
      </c>
      <c r="AI230" s="56">
        <v>54.54545454545454</v>
      </c>
      <c r="AJ230" s="53" t="s">
        <v>346</v>
      </c>
      <c r="AK230" s="56">
        <v>19.565217391304348</v>
      </c>
      <c r="AL230" s="56">
        <v>12.318840579710146</v>
      </c>
      <c r="AM230" s="56">
        <v>26.086956521739129</v>
      </c>
      <c r="AN230" s="56">
        <v>10.869565217391305</v>
      </c>
      <c r="AO230" s="56">
        <v>6.5217391304347823</v>
      </c>
      <c r="AP230" s="56">
        <v>9.4202898550724647</v>
      </c>
      <c r="AQ230" s="56">
        <v>5.0724637681159424</v>
      </c>
      <c r="AR230" s="56">
        <v>15.217391304347828</v>
      </c>
      <c r="AS230" s="56">
        <v>2.8985507246376812</v>
      </c>
      <c r="AT230" s="56">
        <v>60.869565217391312</v>
      </c>
    </row>
    <row r="231" spans="1:46" ht="15" customHeight="1">
      <c r="A231" s="48"/>
      <c r="B231" s="24" t="s">
        <v>328</v>
      </c>
      <c r="C231" s="38">
        <v>86</v>
      </c>
      <c r="D231" s="38">
        <v>15</v>
      </c>
      <c r="E231" s="38">
        <v>10</v>
      </c>
      <c r="F231" s="38">
        <v>28</v>
      </c>
      <c r="G231" s="38">
        <v>14</v>
      </c>
      <c r="H231" s="38">
        <v>5</v>
      </c>
      <c r="I231" s="38">
        <v>11</v>
      </c>
      <c r="J231" s="38">
        <v>0</v>
      </c>
      <c r="K231" s="38">
        <v>8</v>
      </c>
      <c r="L231" s="38">
        <v>10</v>
      </c>
      <c r="M231" s="38">
        <v>39</v>
      </c>
      <c r="N231" s="38">
        <v>204</v>
      </c>
      <c r="O231" s="38">
        <v>36</v>
      </c>
      <c r="P231" s="38">
        <v>19</v>
      </c>
      <c r="Q231" s="38">
        <v>58</v>
      </c>
      <c r="R231" s="38">
        <v>25</v>
      </c>
      <c r="S231" s="38">
        <v>19</v>
      </c>
      <c r="T231" s="38">
        <v>26</v>
      </c>
      <c r="U231" s="38">
        <v>5</v>
      </c>
      <c r="V231" s="38">
        <v>21</v>
      </c>
      <c r="W231" s="38">
        <v>21</v>
      </c>
      <c r="X231" s="38">
        <v>111</v>
      </c>
      <c r="Y231" s="38">
        <v>25</v>
      </c>
      <c r="Z231" s="38">
        <v>4</v>
      </c>
      <c r="AA231" s="38">
        <v>3</v>
      </c>
      <c r="AB231" s="38">
        <v>6</v>
      </c>
      <c r="AC231" s="38">
        <v>6</v>
      </c>
      <c r="AD231" s="38">
        <v>0</v>
      </c>
      <c r="AE231" s="38">
        <v>2</v>
      </c>
      <c r="AF231" s="38">
        <v>1</v>
      </c>
      <c r="AG231" s="38">
        <v>2</v>
      </c>
      <c r="AH231" s="38">
        <v>1</v>
      </c>
      <c r="AI231" s="38">
        <v>15</v>
      </c>
      <c r="AJ231" s="38">
        <v>268</v>
      </c>
      <c r="AK231" s="38">
        <v>59</v>
      </c>
      <c r="AL231" s="38">
        <v>35</v>
      </c>
      <c r="AM231" s="38">
        <v>69</v>
      </c>
      <c r="AN231" s="38">
        <v>31</v>
      </c>
      <c r="AO231" s="38">
        <v>22</v>
      </c>
      <c r="AP231" s="38">
        <v>23</v>
      </c>
      <c r="AQ231" s="38">
        <v>10</v>
      </c>
      <c r="AR231" s="38">
        <v>33</v>
      </c>
      <c r="AS231" s="38">
        <v>32</v>
      </c>
      <c r="AT231" s="38">
        <v>138</v>
      </c>
    </row>
    <row r="232" spans="1:46" ht="15" customHeight="1">
      <c r="A232" s="48"/>
      <c r="B232" s="24"/>
      <c r="C232" s="53" t="s">
        <v>346</v>
      </c>
      <c r="D232" s="56">
        <v>17.441860465116278</v>
      </c>
      <c r="E232" s="56">
        <v>11.627906976744185</v>
      </c>
      <c r="F232" s="56">
        <v>32.558139534883722</v>
      </c>
      <c r="G232" s="56">
        <v>16.279069767441861</v>
      </c>
      <c r="H232" s="56">
        <v>5.8139534883720927</v>
      </c>
      <c r="I232" s="56">
        <v>12.790697674418606</v>
      </c>
      <c r="J232" s="56">
        <v>0</v>
      </c>
      <c r="K232" s="56">
        <v>9.3023255813953494</v>
      </c>
      <c r="L232" s="56">
        <v>11.627906976744185</v>
      </c>
      <c r="M232" s="56">
        <v>45.348837209302324</v>
      </c>
      <c r="N232" s="53" t="s">
        <v>346</v>
      </c>
      <c r="O232" s="56">
        <v>17.647058823529413</v>
      </c>
      <c r="P232" s="56">
        <v>9.3137254901960791</v>
      </c>
      <c r="Q232" s="56">
        <v>28.431372549019606</v>
      </c>
      <c r="R232" s="56">
        <v>12.254901960784313</v>
      </c>
      <c r="S232" s="56">
        <v>9.3137254901960791</v>
      </c>
      <c r="T232" s="56">
        <v>12.745098039215685</v>
      </c>
      <c r="U232" s="56">
        <v>2.4509803921568629</v>
      </c>
      <c r="V232" s="56">
        <v>10.294117647058822</v>
      </c>
      <c r="W232" s="56">
        <v>10.294117647058822</v>
      </c>
      <c r="X232" s="56">
        <v>54.411764705882348</v>
      </c>
      <c r="Y232" s="53" t="s">
        <v>346</v>
      </c>
      <c r="Z232" s="56">
        <v>16</v>
      </c>
      <c r="AA232" s="56">
        <v>12</v>
      </c>
      <c r="AB232" s="56">
        <v>24</v>
      </c>
      <c r="AC232" s="56">
        <v>24</v>
      </c>
      <c r="AD232" s="56">
        <v>0</v>
      </c>
      <c r="AE232" s="56">
        <v>8</v>
      </c>
      <c r="AF232" s="56">
        <v>4</v>
      </c>
      <c r="AG232" s="56">
        <v>8</v>
      </c>
      <c r="AH232" s="56">
        <v>4</v>
      </c>
      <c r="AI232" s="56">
        <v>60</v>
      </c>
      <c r="AJ232" s="53" t="s">
        <v>346</v>
      </c>
      <c r="AK232" s="56">
        <v>22.014925373134329</v>
      </c>
      <c r="AL232" s="56">
        <v>13.059701492537313</v>
      </c>
      <c r="AM232" s="56">
        <v>25.746268656716421</v>
      </c>
      <c r="AN232" s="56">
        <v>11.567164179104477</v>
      </c>
      <c r="AO232" s="56">
        <v>8.2089552238805972</v>
      </c>
      <c r="AP232" s="56">
        <v>8.5820895522388057</v>
      </c>
      <c r="AQ232" s="56">
        <v>3.7313432835820892</v>
      </c>
      <c r="AR232" s="56">
        <v>12.313432835820896</v>
      </c>
      <c r="AS232" s="56">
        <v>11.940298507462686</v>
      </c>
      <c r="AT232" s="56">
        <v>51.492537313432841</v>
      </c>
    </row>
    <row r="233" spans="1:46" ht="15" customHeight="1">
      <c r="A233" s="48"/>
      <c r="B233" s="24" t="s">
        <v>329</v>
      </c>
      <c r="C233" s="38">
        <v>95</v>
      </c>
      <c r="D233" s="38">
        <v>16</v>
      </c>
      <c r="E233" s="38">
        <v>11</v>
      </c>
      <c r="F233" s="38">
        <v>33</v>
      </c>
      <c r="G233" s="38">
        <v>21</v>
      </c>
      <c r="H233" s="38">
        <v>9</v>
      </c>
      <c r="I233" s="38">
        <v>11</v>
      </c>
      <c r="J233" s="38">
        <v>3</v>
      </c>
      <c r="K233" s="38">
        <v>15</v>
      </c>
      <c r="L233" s="38">
        <v>13</v>
      </c>
      <c r="M233" s="38">
        <v>46</v>
      </c>
      <c r="N233" s="38">
        <v>116</v>
      </c>
      <c r="O233" s="38">
        <v>23</v>
      </c>
      <c r="P233" s="38">
        <v>8</v>
      </c>
      <c r="Q233" s="38">
        <v>38</v>
      </c>
      <c r="R233" s="38">
        <v>20</v>
      </c>
      <c r="S233" s="38">
        <v>6</v>
      </c>
      <c r="T233" s="38">
        <v>9</v>
      </c>
      <c r="U233" s="38">
        <v>3</v>
      </c>
      <c r="V233" s="38">
        <v>11</v>
      </c>
      <c r="W233" s="38">
        <v>11</v>
      </c>
      <c r="X233" s="38">
        <v>61</v>
      </c>
      <c r="Y233" s="38">
        <v>24</v>
      </c>
      <c r="Z233" s="38">
        <v>3</v>
      </c>
      <c r="AA233" s="38">
        <v>2</v>
      </c>
      <c r="AB233" s="38">
        <v>7</v>
      </c>
      <c r="AC233" s="38">
        <v>3</v>
      </c>
      <c r="AD233" s="38">
        <v>3</v>
      </c>
      <c r="AE233" s="38">
        <v>4</v>
      </c>
      <c r="AF233" s="38">
        <v>1</v>
      </c>
      <c r="AG233" s="38">
        <v>2</v>
      </c>
      <c r="AH233" s="38">
        <v>3</v>
      </c>
      <c r="AI233" s="38">
        <v>13</v>
      </c>
      <c r="AJ233" s="38">
        <v>262</v>
      </c>
      <c r="AK233" s="38">
        <v>40</v>
      </c>
      <c r="AL233" s="38">
        <v>26</v>
      </c>
      <c r="AM233" s="38">
        <v>59</v>
      </c>
      <c r="AN233" s="38">
        <v>35</v>
      </c>
      <c r="AO233" s="38">
        <v>15</v>
      </c>
      <c r="AP233" s="38">
        <v>22</v>
      </c>
      <c r="AQ233" s="38">
        <v>11</v>
      </c>
      <c r="AR233" s="38">
        <v>29</v>
      </c>
      <c r="AS233" s="38">
        <v>20</v>
      </c>
      <c r="AT233" s="38">
        <v>160</v>
      </c>
    </row>
    <row r="234" spans="1:46" ht="15" customHeight="1">
      <c r="A234" s="48"/>
      <c r="B234" s="24"/>
      <c r="C234" s="53" t="s">
        <v>346</v>
      </c>
      <c r="D234" s="56">
        <v>16.842105263157894</v>
      </c>
      <c r="E234" s="56">
        <v>11.578947368421053</v>
      </c>
      <c r="F234" s="56">
        <v>34.736842105263158</v>
      </c>
      <c r="G234" s="56">
        <v>22.105263157894736</v>
      </c>
      <c r="H234" s="56">
        <v>9.4736842105263168</v>
      </c>
      <c r="I234" s="56">
        <v>11.578947368421053</v>
      </c>
      <c r="J234" s="56">
        <v>3.1578947368421053</v>
      </c>
      <c r="K234" s="56">
        <v>15.789473684210526</v>
      </c>
      <c r="L234" s="56">
        <v>13.684210526315791</v>
      </c>
      <c r="M234" s="56">
        <v>48.421052631578945</v>
      </c>
      <c r="N234" s="53" t="s">
        <v>346</v>
      </c>
      <c r="O234" s="56">
        <v>19.827586206896552</v>
      </c>
      <c r="P234" s="56">
        <v>6.8965517241379306</v>
      </c>
      <c r="Q234" s="56">
        <v>32.758620689655174</v>
      </c>
      <c r="R234" s="56">
        <v>17.241379310344829</v>
      </c>
      <c r="S234" s="56">
        <v>5.1724137931034484</v>
      </c>
      <c r="T234" s="56">
        <v>7.7586206896551726</v>
      </c>
      <c r="U234" s="56">
        <v>2.5862068965517242</v>
      </c>
      <c r="V234" s="56">
        <v>9.4827586206896548</v>
      </c>
      <c r="W234" s="56">
        <v>9.4827586206896548</v>
      </c>
      <c r="X234" s="56">
        <v>52.586206896551722</v>
      </c>
      <c r="Y234" s="53" t="s">
        <v>346</v>
      </c>
      <c r="Z234" s="56">
        <v>12.5</v>
      </c>
      <c r="AA234" s="56">
        <v>8.3333333333333321</v>
      </c>
      <c r="AB234" s="56">
        <v>29.166666666666668</v>
      </c>
      <c r="AC234" s="56">
        <v>12.5</v>
      </c>
      <c r="AD234" s="56">
        <v>12.5</v>
      </c>
      <c r="AE234" s="56">
        <v>16.666666666666664</v>
      </c>
      <c r="AF234" s="56">
        <v>4.1666666666666661</v>
      </c>
      <c r="AG234" s="56">
        <v>8.3333333333333321</v>
      </c>
      <c r="AH234" s="56">
        <v>12.5</v>
      </c>
      <c r="AI234" s="56">
        <v>54.166666666666664</v>
      </c>
      <c r="AJ234" s="53" t="s">
        <v>346</v>
      </c>
      <c r="AK234" s="56">
        <v>15.267175572519085</v>
      </c>
      <c r="AL234" s="56">
        <v>9.9236641221374047</v>
      </c>
      <c r="AM234" s="56">
        <v>22.519083969465647</v>
      </c>
      <c r="AN234" s="56">
        <v>13.358778625954198</v>
      </c>
      <c r="AO234" s="56">
        <v>5.7251908396946565</v>
      </c>
      <c r="AP234" s="56">
        <v>8.3969465648854964</v>
      </c>
      <c r="AQ234" s="56">
        <v>4.1984732824427482</v>
      </c>
      <c r="AR234" s="56">
        <v>11.068702290076336</v>
      </c>
      <c r="AS234" s="56">
        <v>7.6335877862595423</v>
      </c>
      <c r="AT234" s="56">
        <v>61.068702290076338</v>
      </c>
    </row>
    <row r="235" spans="1:46" ht="15" customHeight="1">
      <c r="A235" s="48"/>
      <c r="B235" s="24" t="s">
        <v>330</v>
      </c>
      <c r="C235" s="38">
        <v>113</v>
      </c>
      <c r="D235" s="38">
        <v>12</v>
      </c>
      <c r="E235" s="38">
        <v>7</v>
      </c>
      <c r="F235" s="38">
        <v>44</v>
      </c>
      <c r="G235" s="38">
        <v>14</v>
      </c>
      <c r="H235" s="38">
        <v>7</v>
      </c>
      <c r="I235" s="38">
        <v>16</v>
      </c>
      <c r="J235" s="38">
        <v>1</v>
      </c>
      <c r="K235" s="38">
        <v>9</v>
      </c>
      <c r="L235" s="38">
        <v>13</v>
      </c>
      <c r="M235" s="38">
        <v>57</v>
      </c>
      <c r="N235" s="38">
        <v>79</v>
      </c>
      <c r="O235" s="38">
        <v>10</v>
      </c>
      <c r="P235" s="38">
        <v>7</v>
      </c>
      <c r="Q235" s="38">
        <v>13</v>
      </c>
      <c r="R235" s="38">
        <v>7</v>
      </c>
      <c r="S235" s="38">
        <v>5</v>
      </c>
      <c r="T235" s="38">
        <v>10</v>
      </c>
      <c r="U235" s="38">
        <v>2</v>
      </c>
      <c r="V235" s="38">
        <v>8</v>
      </c>
      <c r="W235" s="38">
        <v>7</v>
      </c>
      <c r="X235" s="38">
        <v>44</v>
      </c>
      <c r="Y235" s="38">
        <v>18</v>
      </c>
      <c r="Z235" s="38">
        <v>2</v>
      </c>
      <c r="AA235" s="38">
        <v>2</v>
      </c>
      <c r="AB235" s="38">
        <v>6</v>
      </c>
      <c r="AC235" s="38">
        <v>0</v>
      </c>
      <c r="AD235" s="38">
        <v>1</v>
      </c>
      <c r="AE235" s="38">
        <v>2</v>
      </c>
      <c r="AF235" s="38">
        <v>0</v>
      </c>
      <c r="AG235" s="38">
        <v>1</v>
      </c>
      <c r="AH235" s="38">
        <v>2</v>
      </c>
      <c r="AI235" s="38">
        <v>10</v>
      </c>
      <c r="AJ235" s="38">
        <v>160</v>
      </c>
      <c r="AK235" s="38">
        <v>24</v>
      </c>
      <c r="AL235" s="38">
        <v>20</v>
      </c>
      <c r="AM235" s="38">
        <v>29</v>
      </c>
      <c r="AN235" s="38">
        <v>11</v>
      </c>
      <c r="AO235" s="38">
        <v>7</v>
      </c>
      <c r="AP235" s="38">
        <v>10</v>
      </c>
      <c r="AQ235" s="38">
        <v>5</v>
      </c>
      <c r="AR235" s="38">
        <v>14</v>
      </c>
      <c r="AS235" s="38">
        <v>15</v>
      </c>
      <c r="AT235" s="38">
        <v>108</v>
      </c>
    </row>
    <row r="236" spans="1:46" ht="15" customHeight="1">
      <c r="A236" s="48"/>
      <c r="B236" s="24"/>
      <c r="C236" s="53" t="s">
        <v>346</v>
      </c>
      <c r="D236" s="56">
        <v>10.619469026548673</v>
      </c>
      <c r="E236" s="56">
        <v>6.1946902654867255</v>
      </c>
      <c r="F236" s="56">
        <v>38.938053097345133</v>
      </c>
      <c r="G236" s="56">
        <v>12.389380530973451</v>
      </c>
      <c r="H236" s="56">
        <v>6.1946902654867255</v>
      </c>
      <c r="I236" s="56">
        <v>14.159292035398231</v>
      </c>
      <c r="J236" s="56">
        <v>0.88495575221238942</v>
      </c>
      <c r="K236" s="56">
        <v>7.9646017699115044</v>
      </c>
      <c r="L236" s="56">
        <v>11.504424778761061</v>
      </c>
      <c r="M236" s="56">
        <v>50.442477876106196</v>
      </c>
      <c r="N236" s="53" t="s">
        <v>346</v>
      </c>
      <c r="O236" s="56">
        <v>12.658227848101266</v>
      </c>
      <c r="P236" s="56">
        <v>8.8607594936708853</v>
      </c>
      <c r="Q236" s="56">
        <v>16.455696202531644</v>
      </c>
      <c r="R236" s="56">
        <v>8.8607594936708853</v>
      </c>
      <c r="S236" s="56">
        <v>6.3291139240506329</v>
      </c>
      <c r="T236" s="56">
        <v>12.658227848101266</v>
      </c>
      <c r="U236" s="56">
        <v>2.5316455696202533</v>
      </c>
      <c r="V236" s="56">
        <v>10.126582278481013</v>
      </c>
      <c r="W236" s="56">
        <v>8.8607594936708853</v>
      </c>
      <c r="X236" s="56">
        <v>55.696202531645568</v>
      </c>
      <c r="Y236" s="53" t="s">
        <v>346</v>
      </c>
      <c r="Z236" s="56">
        <v>11.111111111111111</v>
      </c>
      <c r="AA236" s="56">
        <v>11.111111111111111</v>
      </c>
      <c r="AB236" s="56">
        <v>33.333333333333329</v>
      </c>
      <c r="AC236" s="56">
        <v>0</v>
      </c>
      <c r="AD236" s="56">
        <v>5.5555555555555554</v>
      </c>
      <c r="AE236" s="56">
        <v>11.111111111111111</v>
      </c>
      <c r="AF236" s="56">
        <v>0</v>
      </c>
      <c r="AG236" s="56">
        <v>5.5555555555555554</v>
      </c>
      <c r="AH236" s="56">
        <v>11.111111111111111</v>
      </c>
      <c r="AI236" s="56">
        <v>55.555555555555557</v>
      </c>
      <c r="AJ236" s="53" t="s">
        <v>346</v>
      </c>
      <c r="AK236" s="56">
        <v>15</v>
      </c>
      <c r="AL236" s="56">
        <v>12.5</v>
      </c>
      <c r="AM236" s="56">
        <v>18.125</v>
      </c>
      <c r="AN236" s="56">
        <v>6.8750000000000009</v>
      </c>
      <c r="AO236" s="56">
        <v>4.375</v>
      </c>
      <c r="AP236" s="56">
        <v>6.25</v>
      </c>
      <c r="AQ236" s="56">
        <v>3.125</v>
      </c>
      <c r="AR236" s="56">
        <v>8.75</v>
      </c>
      <c r="AS236" s="56">
        <v>9.375</v>
      </c>
      <c r="AT236" s="56">
        <v>67.5</v>
      </c>
    </row>
    <row r="237" spans="1:46" ht="15" customHeight="1">
      <c r="A237" s="48"/>
      <c r="B237" s="24" t="s">
        <v>331</v>
      </c>
      <c r="C237" s="38">
        <v>93</v>
      </c>
      <c r="D237" s="38">
        <v>7</v>
      </c>
      <c r="E237" s="38">
        <v>3</v>
      </c>
      <c r="F237" s="38">
        <v>20</v>
      </c>
      <c r="G237" s="38">
        <v>15</v>
      </c>
      <c r="H237" s="38">
        <v>9</v>
      </c>
      <c r="I237" s="38">
        <v>5</v>
      </c>
      <c r="J237" s="38">
        <v>4</v>
      </c>
      <c r="K237" s="38">
        <v>5</v>
      </c>
      <c r="L237" s="38">
        <v>6</v>
      </c>
      <c r="M237" s="38">
        <v>58</v>
      </c>
      <c r="N237" s="38">
        <v>29</v>
      </c>
      <c r="O237" s="38">
        <v>3</v>
      </c>
      <c r="P237" s="38">
        <v>2</v>
      </c>
      <c r="Q237" s="38">
        <v>5</v>
      </c>
      <c r="R237" s="38">
        <v>4</v>
      </c>
      <c r="S237" s="38">
        <v>2</v>
      </c>
      <c r="T237" s="38">
        <v>2</v>
      </c>
      <c r="U237" s="38">
        <v>1</v>
      </c>
      <c r="V237" s="38">
        <v>4</v>
      </c>
      <c r="W237" s="38">
        <v>2</v>
      </c>
      <c r="X237" s="38">
        <v>19</v>
      </c>
      <c r="Y237" s="38">
        <v>10</v>
      </c>
      <c r="Z237" s="38">
        <v>2</v>
      </c>
      <c r="AA237" s="38">
        <v>1</v>
      </c>
      <c r="AB237" s="38">
        <v>4</v>
      </c>
      <c r="AC237" s="38">
        <v>2</v>
      </c>
      <c r="AD237" s="38">
        <v>1</v>
      </c>
      <c r="AE237" s="38">
        <v>1</v>
      </c>
      <c r="AF237" s="38">
        <v>0</v>
      </c>
      <c r="AG237" s="38">
        <v>0</v>
      </c>
      <c r="AH237" s="38">
        <v>0</v>
      </c>
      <c r="AI237" s="38">
        <v>6</v>
      </c>
      <c r="AJ237" s="38">
        <v>80</v>
      </c>
      <c r="AK237" s="38">
        <v>13</v>
      </c>
      <c r="AL237" s="38">
        <v>8</v>
      </c>
      <c r="AM237" s="38">
        <v>17</v>
      </c>
      <c r="AN237" s="38">
        <v>6</v>
      </c>
      <c r="AO237" s="38">
        <v>1</v>
      </c>
      <c r="AP237" s="38">
        <v>5</v>
      </c>
      <c r="AQ237" s="38">
        <v>2</v>
      </c>
      <c r="AR237" s="38">
        <v>10</v>
      </c>
      <c r="AS237" s="38">
        <v>14</v>
      </c>
      <c r="AT237" s="38">
        <v>44</v>
      </c>
    </row>
    <row r="238" spans="1:46" ht="15" customHeight="1">
      <c r="A238" s="48"/>
      <c r="B238" s="24"/>
      <c r="C238" s="53" t="s">
        <v>346</v>
      </c>
      <c r="D238" s="56">
        <v>7.5268817204301079</v>
      </c>
      <c r="E238" s="56">
        <v>3.225806451612903</v>
      </c>
      <c r="F238" s="56">
        <v>21.50537634408602</v>
      </c>
      <c r="G238" s="56">
        <v>16.129032258064516</v>
      </c>
      <c r="H238" s="56">
        <v>9.67741935483871</v>
      </c>
      <c r="I238" s="56">
        <v>5.376344086021505</v>
      </c>
      <c r="J238" s="56">
        <v>4.3010752688172049</v>
      </c>
      <c r="K238" s="56">
        <v>5.376344086021505</v>
      </c>
      <c r="L238" s="56">
        <v>6.4516129032258061</v>
      </c>
      <c r="M238" s="56">
        <v>62.365591397849464</v>
      </c>
      <c r="N238" s="53" t="s">
        <v>346</v>
      </c>
      <c r="O238" s="56">
        <v>10.344827586206897</v>
      </c>
      <c r="P238" s="56">
        <v>6.8965517241379306</v>
      </c>
      <c r="Q238" s="56">
        <v>17.241379310344829</v>
      </c>
      <c r="R238" s="56">
        <v>13.793103448275861</v>
      </c>
      <c r="S238" s="56">
        <v>6.8965517241379306</v>
      </c>
      <c r="T238" s="56">
        <v>6.8965517241379306</v>
      </c>
      <c r="U238" s="56">
        <v>3.4482758620689653</v>
      </c>
      <c r="V238" s="56">
        <v>13.793103448275861</v>
      </c>
      <c r="W238" s="56">
        <v>6.8965517241379306</v>
      </c>
      <c r="X238" s="56">
        <v>65.517241379310349</v>
      </c>
      <c r="Y238" s="53" t="s">
        <v>346</v>
      </c>
      <c r="Z238" s="56">
        <v>20</v>
      </c>
      <c r="AA238" s="56">
        <v>10</v>
      </c>
      <c r="AB238" s="56">
        <v>40</v>
      </c>
      <c r="AC238" s="56">
        <v>20</v>
      </c>
      <c r="AD238" s="56">
        <v>10</v>
      </c>
      <c r="AE238" s="56">
        <v>10</v>
      </c>
      <c r="AF238" s="56">
        <v>0</v>
      </c>
      <c r="AG238" s="56">
        <v>0</v>
      </c>
      <c r="AH238" s="56">
        <v>0</v>
      </c>
      <c r="AI238" s="56">
        <v>60</v>
      </c>
      <c r="AJ238" s="53" t="s">
        <v>346</v>
      </c>
      <c r="AK238" s="56">
        <v>16.25</v>
      </c>
      <c r="AL238" s="56">
        <v>10</v>
      </c>
      <c r="AM238" s="56">
        <v>21.25</v>
      </c>
      <c r="AN238" s="56">
        <v>7.5</v>
      </c>
      <c r="AO238" s="56">
        <v>1.25</v>
      </c>
      <c r="AP238" s="56">
        <v>6.25</v>
      </c>
      <c r="AQ238" s="56">
        <v>2.5</v>
      </c>
      <c r="AR238" s="56">
        <v>12.5</v>
      </c>
      <c r="AS238" s="56">
        <v>17.5</v>
      </c>
      <c r="AT238" s="56">
        <v>55.000000000000007</v>
      </c>
    </row>
    <row r="239" spans="1:46" ht="15" customHeight="1">
      <c r="A239" s="48"/>
      <c r="B239" s="24" t="s">
        <v>332</v>
      </c>
      <c r="C239" s="38">
        <v>203</v>
      </c>
      <c r="D239" s="38">
        <v>11</v>
      </c>
      <c r="E239" s="38">
        <v>6</v>
      </c>
      <c r="F239" s="38">
        <v>61</v>
      </c>
      <c r="G239" s="38">
        <v>11</v>
      </c>
      <c r="H239" s="38">
        <v>6</v>
      </c>
      <c r="I239" s="38">
        <v>6</v>
      </c>
      <c r="J239" s="38">
        <v>3</v>
      </c>
      <c r="K239" s="38">
        <v>8</v>
      </c>
      <c r="L239" s="38">
        <v>44</v>
      </c>
      <c r="M239" s="38">
        <v>116</v>
      </c>
      <c r="N239" s="38">
        <v>28</v>
      </c>
      <c r="O239" s="38">
        <v>4</v>
      </c>
      <c r="P239" s="38">
        <v>4</v>
      </c>
      <c r="Q239" s="38">
        <v>10</v>
      </c>
      <c r="R239" s="38">
        <v>3</v>
      </c>
      <c r="S239" s="38">
        <v>1</v>
      </c>
      <c r="T239" s="38">
        <v>3</v>
      </c>
      <c r="U239" s="38">
        <v>1</v>
      </c>
      <c r="V239" s="38">
        <v>2</v>
      </c>
      <c r="W239" s="38">
        <v>4</v>
      </c>
      <c r="X239" s="38">
        <v>14</v>
      </c>
      <c r="Y239" s="38">
        <v>12</v>
      </c>
      <c r="Z239" s="38">
        <v>1</v>
      </c>
      <c r="AA239" s="38">
        <v>0</v>
      </c>
      <c r="AB239" s="38">
        <v>3</v>
      </c>
      <c r="AC239" s="38">
        <v>1</v>
      </c>
      <c r="AD239" s="38">
        <v>0</v>
      </c>
      <c r="AE239" s="38">
        <v>0</v>
      </c>
      <c r="AF239" s="38">
        <v>1</v>
      </c>
      <c r="AG239" s="38">
        <v>0</v>
      </c>
      <c r="AH239" s="38">
        <v>0</v>
      </c>
      <c r="AI239" s="38">
        <v>9</v>
      </c>
      <c r="AJ239" s="38">
        <v>89</v>
      </c>
      <c r="AK239" s="38">
        <v>8</v>
      </c>
      <c r="AL239" s="38">
        <v>9</v>
      </c>
      <c r="AM239" s="38">
        <v>11</v>
      </c>
      <c r="AN239" s="38">
        <v>5</v>
      </c>
      <c r="AO239" s="38">
        <v>3</v>
      </c>
      <c r="AP239" s="38">
        <v>4</v>
      </c>
      <c r="AQ239" s="38">
        <v>2</v>
      </c>
      <c r="AR239" s="38">
        <v>8</v>
      </c>
      <c r="AS239" s="38">
        <v>6</v>
      </c>
      <c r="AT239" s="38">
        <v>67</v>
      </c>
    </row>
    <row r="240" spans="1:46" ht="15" customHeight="1">
      <c r="A240" s="48"/>
      <c r="B240" s="24"/>
      <c r="C240" s="53" t="s">
        <v>346</v>
      </c>
      <c r="D240" s="56">
        <v>5.4187192118226601</v>
      </c>
      <c r="E240" s="56">
        <v>2.9556650246305418</v>
      </c>
      <c r="F240" s="56">
        <v>30.049261083743843</v>
      </c>
      <c r="G240" s="56">
        <v>5.4187192118226601</v>
      </c>
      <c r="H240" s="56">
        <v>2.9556650246305418</v>
      </c>
      <c r="I240" s="56">
        <v>2.9556650246305418</v>
      </c>
      <c r="J240" s="56">
        <v>1.4778325123152709</v>
      </c>
      <c r="K240" s="56">
        <v>3.9408866995073892</v>
      </c>
      <c r="L240" s="56">
        <v>21.674876847290641</v>
      </c>
      <c r="M240" s="56">
        <v>57.142857142857139</v>
      </c>
      <c r="N240" s="53" t="s">
        <v>346</v>
      </c>
      <c r="O240" s="56">
        <v>14.285714285714285</v>
      </c>
      <c r="P240" s="56">
        <v>14.285714285714285</v>
      </c>
      <c r="Q240" s="56">
        <v>35.714285714285715</v>
      </c>
      <c r="R240" s="56">
        <v>10.714285714285714</v>
      </c>
      <c r="S240" s="56">
        <v>3.5714285714285712</v>
      </c>
      <c r="T240" s="56">
        <v>10.714285714285714</v>
      </c>
      <c r="U240" s="56">
        <v>3.5714285714285712</v>
      </c>
      <c r="V240" s="56">
        <v>7.1428571428571423</v>
      </c>
      <c r="W240" s="56">
        <v>14.285714285714285</v>
      </c>
      <c r="X240" s="56">
        <v>50</v>
      </c>
      <c r="Y240" s="53" t="s">
        <v>346</v>
      </c>
      <c r="Z240" s="56">
        <v>8.3333333333333321</v>
      </c>
      <c r="AA240" s="56">
        <v>0</v>
      </c>
      <c r="AB240" s="56">
        <v>25</v>
      </c>
      <c r="AC240" s="56">
        <v>8.3333333333333321</v>
      </c>
      <c r="AD240" s="56">
        <v>0</v>
      </c>
      <c r="AE240" s="56">
        <v>0</v>
      </c>
      <c r="AF240" s="56">
        <v>8.3333333333333321</v>
      </c>
      <c r="AG240" s="56">
        <v>0</v>
      </c>
      <c r="AH240" s="56">
        <v>0</v>
      </c>
      <c r="AI240" s="56">
        <v>75</v>
      </c>
      <c r="AJ240" s="53" t="s">
        <v>346</v>
      </c>
      <c r="AK240" s="56">
        <v>8.9887640449438209</v>
      </c>
      <c r="AL240" s="56">
        <v>10.112359550561797</v>
      </c>
      <c r="AM240" s="56">
        <v>12.359550561797752</v>
      </c>
      <c r="AN240" s="56">
        <v>5.6179775280898872</v>
      </c>
      <c r="AO240" s="56">
        <v>3.3707865168539324</v>
      </c>
      <c r="AP240" s="56">
        <v>4.4943820224719104</v>
      </c>
      <c r="AQ240" s="56">
        <v>2.2471910112359552</v>
      </c>
      <c r="AR240" s="56">
        <v>8.9887640449438209</v>
      </c>
      <c r="AS240" s="56">
        <v>6.7415730337078648</v>
      </c>
      <c r="AT240" s="56">
        <v>75.280898876404493</v>
      </c>
    </row>
    <row r="241" spans="1:46" ht="15" customHeight="1">
      <c r="A241" s="48"/>
      <c r="B241" s="24" t="s">
        <v>333</v>
      </c>
      <c r="C241" s="38">
        <v>332</v>
      </c>
      <c r="D241" s="38">
        <v>13</v>
      </c>
      <c r="E241" s="38">
        <v>9</v>
      </c>
      <c r="F241" s="38">
        <v>101</v>
      </c>
      <c r="G241" s="38">
        <v>13</v>
      </c>
      <c r="H241" s="38">
        <v>12</v>
      </c>
      <c r="I241" s="38">
        <v>5</v>
      </c>
      <c r="J241" s="38">
        <v>0</v>
      </c>
      <c r="K241" s="38">
        <v>3</v>
      </c>
      <c r="L241" s="38">
        <v>71</v>
      </c>
      <c r="M241" s="38">
        <v>209</v>
      </c>
      <c r="N241" s="38">
        <v>32</v>
      </c>
      <c r="O241" s="38">
        <v>7</v>
      </c>
      <c r="P241" s="38">
        <v>1</v>
      </c>
      <c r="Q241" s="38">
        <v>7</v>
      </c>
      <c r="R241" s="38">
        <v>2</v>
      </c>
      <c r="S241" s="38">
        <v>1</v>
      </c>
      <c r="T241" s="38">
        <v>1</v>
      </c>
      <c r="U241" s="38">
        <v>2</v>
      </c>
      <c r="V241" s="38">
        <v>1</v>
      </c>
      <c r="W241" s="38">
        <v>5</v>
      </c>
      <c r="X241" s="38">
        <v>19</v>
      </c>
      <c r="Y241" s="38">
        <v>4</v>
      </c>
      <c r="Z241" s="38">
        <v>0</v>
      </c>
      <c r="AA241" s="38">
        <v>0</v>
      </c>
      <c r="AB241" s="38">
        <v>0</v>
      </c>
      <c r="AC241" s="38">
        <v>1</v>
      </c>
      <c r="AD241" s="38">
        <v>0</v>
      </c>
      <c r="AE241" s="38">
        <v>0</v>
      </c>
      <c r="AF241" s="38">
        <v>0</v>
      </c>
      <c r="AG241" s="38">
        <v>0</v>
      </c>
      <c r="AH241" s="38">
        <v>0</v>
      </c>
      <c r="AI241" s="38">
        <v>3</v>
      </c>
      <c r="AJ241" s="38">
        <v>81</v>
      </c>
      <c r="AK241" s="38">
        <v>7</v>
      </c>
      <c r="AL241" s="38">
        <v>8</v>
      </c>
      <c r="AM241" s="38">
        <v>8</v>
      </c>
      <c r="AN241" s="38">
        <v>3</v>
      </c>
      <c r="AO241" s="38">
        <v>1</v>
      </c>
      <c r="AP241" s="38">
        <v>4</v>
      </c>
      <c r="AQ241" s="38">
        <v>4</v>
      </c>
      <c r="AR241" s="38">
        <v>5</v>
      </c>
      <c r="AS241" s="38">
        <v>0</v>
      </c>
      <c r="AT241" s="38">
        <v>72</v>
      </c>
    </row>
    <row r="242" spans="1:46" ht="15" customHeight="1">
      <c r="A242" s="48"/>
      <c r="B242" s="24"/>
      <c r="C242" s="53" t="s">
        <v>346</v>
      </c>
      <c r="D242" s="56">
        <v>3.9156626506024099</v>
      </c>
      <c r="E242" s="56">
        <v>2.7108433734939759</v>
      </c>
      <c r="F242" s="56">
        <v>30.421686746987952</v>
      </c>
      <c r="G242" s="56">
        <v>3.9156626506024099</v>
      </c>
      <c r="H242" s="56">
        <v>3.6144578313253009</v>
      </c>
      <c r="I242" s="56">
        <v>1.5060240963855422</v>
      </c>
      <c r="J242" s="56">
        <v>0</v>
      </c>
      <c r="K242" s="56">
        <v>0.90361445783132521</v>
      </c>
      <c r="L242" s="56">
        <v>21.385542168674696</v>
      </c>
      <c r="M242" s="56">
        <v>62.951807228915655</v>
      </c>
      <c r="N242" s="53" t="s">
        <v>346</v>
      </c>
      <c r="O242" s="56">
        <v>21.875</v>
      </c>
      <c r="P242" s="56">
        <v>3.125</v>
      </c>
      <c r="Q242" s="56">
        <v>21.875</v>
      </c>
      <c r="R242" s="56">
        <v>6.25</v>
      </c>
      <c r="S242" s="56">
        <v>3.125</v>
      </c>
      <c r="T242" s="56">
        <v>3.125</v>
      </c>
      <c r="U242" s="56">
        <v>6.25</v>
      </c>
      <c r="V242" s="56">
        <v>3.125</v>
      </c>
      <c r="W242" s="56">
        <v>15.625</v>
      </c>
      <c r="X242" s="56">
        <v>59.375</v>
      </c>
      <c r="Y242" s="53" t="s">
        <v>346</v>
      </c>
      <c r="Z242" s="56">
        <v>0</v>
      </c>
      <c r="AA242" s="56">
        <v>0</v>
      </c>
      <c r="AB242" s="56">
        <v>0</v>
      </c>
      <c r="AC242" s="56">
        <v>25</v>
      </c>
      <c r="AD242" s="56">
        <v>0</v>
      </c>
      <c r="AE242" s="56">
        <v>0</v>
      </c>
      <c r="AF242" s="56">
        <v>0</v>
      </c>
      <c r="AG242" s="56">
        <v>0</v>
      </c>
      <c r="AH242" s="56">
        <v>0</v>
      </c>
      <c r="AI242" s="56">
        <v>75</v>
      </c>
      <c r="AJ242" s="53" t="s">
        <v>346</v>
      </c>
      <c r="AK242" s="56">
        <v>8.6419753086419746</v>
      </c>
      <c r="AL242" s="56">
        <v>9.8765432098765427</v>
      </c>
      <c r="AM242" s="56">
        <v>9.8765432098765427</v>
      </c>
      <c r="AN242" s="56">
        <v>3.7037037037037033</v>
      </c>
      <c r="AO242" s="56">
        <v>1.2345679012345678</v>
      </c>
      <c r="AP242" s="56">
        <v>4.9382716049382713</v>
      </c>
      <c r="AQ242" s="56">
        <v>4.9382716049382713</v>
      </c>
      <c r="AR242" s="56">
        <v>6.1728395061728394</v>
      </c>
      <c r="AS242" s="56">
        <v>0</v>
      </c>
      <c r="AT242" s="56">
        <v>88.888888888888886</v>
      </c>
    </row>
    <row r="243" spans="1:46" ht="15" customHeight="1">
      <c r="A243" s="48"/>
      <c r="B243" s="24" t="s">
        <v>334</v>
      </c>
      <c r="C243" s="38">
        <v>139</v>
      </c>
      <c r="D243" s="38">
        <v>3</v>
      </c>
      <c r="E243" s="38">
        <v>3</v>
      </c>
      <c r="F243" s="38">
        <v>24</v>
      </c>
      <c r="G243" s="38">
        <v>6</v>
      </c>
      <c r="H243" s="38">
        <v>6</v>
      </c>
      <c r="I243" s="38">
        <v>2</v>
      </c>
      <c r="J243" s="38">
        <v>1</v>
      </c>
      <c r="K243" s="38">
        <v>3</v>
      </c>
      <c r="L243" s="38">
        <v>10</v>
      </c>
      <c r="M243" s="38">
        <v>106</v>
      </c>
      <c r="N243" s="38">
        <v>15</v>
      </c>
      <c r="O243" s="38">
        <v>1</v>
      </c>
      <c r="P243" s="38">
        <v>1</v>
      </c>
      <c r="Q243" s="38">
        <v>1</v>
      </c>
      <c r="R243" s="38">
        <v>0</v>
      </c>
      <c r="S243" s="38">
        <v>0</v>
      </c>
      <c r="T243" s="38">
        <v>0</v>
      </c>
      <c r="U243" s="38">
        <v>0</v>
      </c>
      <c r="V243" s="38">
        <v>0</v>
      </c>
      <c r="W243" s="38">
        <v>0</v>
      </c>
      <c r="X243" s="38">
        <v>14</v>
      </c>
      <c r="Y243" s="38">
        <v>0</v>
      </c>
      <c r="Z243" s="38">
        <v>0</v>
      </c>
      <c r="AA243" s="38">
        <v>0</v>
      </c>
      <c r="AB243" s="38">
        <v>0</v>
      </c>
      <c r="AC243" s="38">
        <v>0</v>
      </c>
      <c r="AD243" s="38">
        <v>0</v>
      </c>
      <c r="AE243" s="38">
        <v>0</v>
      </c>
      <c r="AF243" s="38">
        <v>0</v>
      </c>
      <c r="AG243" s="38">
        <v>0</v>
      </c>
      <c r="AH243" s="38">
        <v>0</v>
      </c>
      <c r="AI243" s="38">
        <v>0</v>
      </c>
      <c r="AJ243" s="38">
        <v>5</v>
      </c>
      <c r="AK243" s="38">
        <v>1</v>
      </c>
      <c r="AL243" s="38">
        <v>1</v>
      </c>
      <c r="AM243" s="38">
        <v>1</v>
      </c>
      <c r="AN243" s="38">
        <v>0</v>
      </c>
      <c r="AO243" s="38">
        <v>0</v>
      </c>
      <c r="AP243" s="38">
        <v>1</v>
      </c>
      <c r="AQ243" s="38">
        <v>1</v>
      </c>
      <c r="AR243" s="38">
        <v>1</v>
      </c>
      <c r="AS243" s="38">
        <v>1</v>
      </c>
      <c r="AT243" s="38">
        <v>3</v>
      </c>
    </row>
    <row r="244" spans="1:46" ht="15" customHeight="1">
      <c r="A244" s="48"/>
      <c r="B244" s="24"/>
      <c r="C244" s="53" t="s">
        <v>346</v>
      </c>
      <c r="D244" s="56">
        <v>2.1582733812949639</v>
      </c>
      <c r="E244" s="56">
        <v>2.1582733812949639</v>
      </c>
      <c r="F244" s="56">
        <v>17.266187050359711</v>
      </c>
      <c r="G244" s="56">
        <v>4.3165467625899279</v>
      </c>
      <c r="H244" s="56">
        <v>4.3165467625899279</v>
      </c>
      <c r="I244" s="56">
        <v>1.4388489208633095</v>
      </c>
      <c r="J244" s="56">
        <v>0.71942446043165476</v>
      </c>
      <c r="K244" s="56">
        <v>2.1582733812949639</v>
      </c>
      <c r="L244" s="56">
        <v>7.1942446043165464</v>
      </c>
      <c r="M244" s="56">
        <v>76.258992805755398</v>
      </c>
      <c r="N244" s="53" t="s">
        <v>346</v>
      </c>
      <c r="O244" s="56">
        <v>6.666666666666667</v>
      </c>
      <c r="P244" s="56">
        <v>6.666666666666667</v>
      </c>
      <c r="Q244" s="56">
        <v>6.666666666666667</v>
      </c>
      <c r="R244" s="56">
        <v>0</v>
      </c>
      <c r="S244" s="56">
        <v>0</v>
      </c>
      <c r="T244" s="56">
        <v>0</v>
      </c>
      <c r="U244" s="56">
        <v>0</v>
      </c>
      <c r="V244" s="56">
        <v>0</v>
      </c>
      <c r="W244" s="56">
        <v>0</v>
      </c>
      <c r="X244" s="56">
        <v>93.333333333333329</v>
      </c>
      <c r="Y244" s="53">
        <v>0</v>
      </c>
      <c r="Z244" s="56">
        <v>0</v>
      </c>
      <c r="AA244" s="56">
        <v>0</v>
      </c>
      <c r="AB244" s="56">
        <v>0</v>
      </c>
      <c r="AC244" s="56">
        <v>0</v>
      </c>
      <c r="AD244" s="56">
        <v>0</v>
      </c>
      <c r="AE244" s="56">
        <v>0</v>
      </c>
      <c r="AF244" s="56">
        <v>0</v>
      </c>
      <c r="AG244" s="56">
        <v>0</v>
      </c>
      <c r="AH244" s="56">
        <v>0</v>
      </c>
      <c r="AI244" s="56">
        <v>0</v>
      </c>
      <c r="AJ244" s="53" t="s">
        <v>346</v>
      </c>
      <c r="AK244" s="56">
        <v>20</v>
      </c>
      <c r="AL244" s="56">
        <v>20</v>
      </c>
      <c r="AM244" s="56">
        <v>20</v>
      </c>
      <c r="AN244" s="56">
        <v>0</v>
      </c>
      <c r="AO244" s="56">
        <v>0</v>
      </c>
      <c r="AP244" s="56">
        <v>20</v>
      </c>
      <c r="AQ244" s="56">
        <v>20</v>
      </c>
      <c r="AR244" s="56">
        <v>20</v>
      </c>
      <c r="AS244" s="56">
        <v>20</v>
      </c>
      <c r="AT244" s="56">
        <v>60</v>
      </c>
    </row>
    <row r="245" spans="1:46" ht="15" customHeight="1">
      <c r="A245" s="48"/>
      <c r="B245" s="24" t="s">
        <v>335</v>
      </c>
      <c r="C245" s="38">
        <v>171</v>
      </c>
      <c r="D245" s="38">
        <v>7</v>
      </c>
      <c r="E245" s="38">
        <v>5</v>
      </c>
      <c r="F245" s="38">
        <v>21</v>
      </c>
      <c r="G245" s="38">
        <v>6</v>
      </c>
      <c r="H245" s="38">
        <v>6</v>
      </c>
      <c r="I245" s="38">
        <v>3</v>
      </c>
      <c r="J245" s="38">
        <v>0</v>
      </c>
      <c r="K245" s="38">
        <v>2</v>
      </c>
      <c r="L245" s="38">
        <v>15</v>
      </c>
      <c r="M245" s="38">
        <v>130</v>
      </c>
      <c r="N245" s="38">
        <v>25</v>
      </c>
      <c r="O245" s="38">
        <v>1</v>
      </c>
      <c r="P245" s="38">
        <v>0</v>
      </c>
      <c r="Q245" s="38">
        <v>2</v>
      </c>
      <c r="R245" s="38">
        <v>1</v>
      </c>
      <c r="S245" s="38">
        <v>0</v>
      </c>
      <c r="T245" s="38">
        <v>1</v>
      </c>
      <c r="U245" s="38">
        <v>0</v>
      </c>
      <c r="V245" s="38">
        <v>0</v>
      </c>
      <c r="W245" s="38">
        <v>2</v>
      </c>
      <c r="X245" s="38">
        <v>21</v>
      </c>
      <c r="Y245" s="38">
        <v>2</v>
      </c>
      <c r="Z245" s="38">
        <v>0</v>
      </c>
      <c r="AA245" s="38">
        <v>0</v>
      </c>
      <c r="AB245" s="38">
        <v>1</v>
      </c>
      <c r="AC245" s="38">
        <v>1</v>
      </c>
      <c r="AD245" s="38">
        <v>0</v>
      </c>
      <c r="AE245" s="38">
        <v>0</v>
      </c>
      <c r="AF245" s="38">
        <v>0</v>
      </c>
      <c r="AG245" s="38">
        <v>1</v>
      </c>
      <c r="AH245" s="38">
        <v>0</v>
      </c>
      <c r="AI245" s="38">
        <v>1</v>
      </c>
      <c r="AJ245" s="38">
        <v>8</v>
      </c>
      <c r="AK245" s="38">
        <v>0</v>
      </c>
      <c r="AL245" s="38">
        <v>0</v>
      </c>
      <c r="AM245" s="38">
        <v>0</v>
      </c>
      <c r="AN245" s="38">
        <v>0</v>
      </c>
      <c r="AO245" s="38">
        <v>0</v>
      </c>
      <c r="AP245" s="38">
        <v>0</v>
      </c>
      <c r="AQ245" s="38">
        <v>0</v>
      </c>
      <c r="AR245" s="38">
        <v>0</v>
      </c>
      <c r="AS245" s="38">
        <v>3</v>
      </c>
      <c r="AT245" s="38">
        <v>5</v>
      </c>
    </row>
    <row r="246" spans="1:46" ht="15" customHeight="1">
      <c r="A246" s="90"/>
      <c r="B246" s="24"/>
      <c r="C246" s="53" t="s">
        <v>346</v>
      </c>
      <c r="D246" s="56">
        <v>4.0935672514619883</v>
      </c>
      <c r="E246" s="56">
        <v>2.9239766081871341</v>
      </c>
      <c r="F246" s="56">
        <v>12.280701754385964</v>
      </c>
      <c r="G246" s="56">
        <v>3.5087719298245612</v>
      </c>
      <c r="H246" s="56">
        <v>3.5087719298245612</v>
      </c>
      <c r="I246" s="56">
        <v>1.7543859649122806</v>
      </c>
      <c r="J246" s="56">
        <v>0</v>
      </c>
      <c r="K246" s="56">
        <v>1.1695906432748537</v>
      </c>
      <c r="L246" s="56">
        <v>8.7719298245614024</v>
      </c>
      <c r="M246" s="56">
        <v>76.023391812865498</v>
      </c>
      <c r="N246" s="53" t="s">
        <v>346</v>
      </c>
      <c r="O246" s="56">
        <v>4</v>
      </c>
      <c r="P246" s="56">
        <v>0</v>
      </c>
      <c r="Q246" s="56">
        <v>8</v>
      </c>
      <c r="R246" s="56">
        <v>4</v>
      </c>
      <c r="S246" s="56">
        <v>0</v>
      </c>
      <c r="T246" s="56">
        <v>4</v>
      </c>
      <c r="U246" s="56">
        <v>0</v>
      </c>
      <c r="V246" s="56">
        <v>0</v>
      </c>
      <c r="W246" s="56">
        <v>8</v>
      </c>
      <c r="X246" s="56">
        <v>84</v>
      </c>
      <c r="Y246" s="53" t="s">
        <v>346</v>
      </c>
      <c r="Z246" s="56">
        <v>0</v>
      </c>
      <c r="AA246" s="56">
        <v>0</v>
      </c>
      <c r="AB246" s="56">
        <v>50</v>
      </c>
      <c r="AC246" s="56">
        <v>50</v>
      </c>
      <c r="AD246" s="56">
        <v>0</v>
      </c>
      <c r="AE246" s="56">
        <v>0</v>
      </c>
      <c r="AF246" s="56">
        <v>0</v>
      </c>
      <c r="AG246" s="56">
        <v>50</v>
      </c>
      <c r="AH246" s="56">
        <v>0</v>
      </c>
      <c r="AI246" s="56">
        <v>50</v>
      </c>
      <c r="AJ246" s="53" t="s">
        <v>346</v>
      </c>
      <c r="AK246" s="56">
        <v>0</v>
      </c>
      <c r="AL246" s="56">
        <v>0</v>
      </c>
      <c r="AM246" s="56">
        <v>0</v>
      </c>
      <c r="AN246" s="56">
        <v>0</v>
      </c>
      <c r="AO246" s="56">
        <v>0</v>
      </c>
      <c r="AP246" s="56">
        <v>0</v>
      </c>
      <c r="AQ246" s="56">
        <v>0</v>
      </c>
      <c r="AR246" s="56">
        <v>0</v>
      </c>
      <c r="AS246" s="56">
        <v>37.5</v>
      </c>
      <c r="AT246" s="56">
        <v>62.5</v>
      </c>
    </row>
    <row r="247" spans="1:46" ht="15" customHeight="1">
      <c r="A247" s="48" t="s">
        <v>413</v>
      </c>
      <c r="B247" s="24" t="s">
        <v>96</v>
      </c>
      <c r="C247" s="38">
        <v>203</v>
      </c>
      <c r="D247" s="38">
        <v>26</v>
      </c>
      <c r="E247" s="38">
        <v>15</v>
      </c>
      <c r="F247" s="38">
        <v>53</v>
      </c>
      <c r="G247" s="38">
        <v>26</v>
      </c>
      <c r="H247" s="38">
        <v>17</v>
      </c>
      <c r="I247" s="38">
        <v>11</v>
      </c>
      <c r="J247" s="38">
        <v>5</v>
      </c>
      <c r="K247" s="38">
        <v>16</v>
      </c>
      <c r="L247" s="38">
        <v>18</v>
      </c>
      <c r="M247" s="38">
        <v>117</v>
      </c>
      <c r="N247" s="38">
        <v>485</v>
      </c>
      <c r="O247" s="38">
        <v>83</v>
      </c>
      <c r="P247" s="38">
        <v>49</v>
      </c>
      <c r="Q247" s="38">
        <v>129</v>
      </c>
      <c r="R247" s="38">
        <v>68</v>
      </c>
      <c r="S247" s="38">
        <v>41</v>
      </c>
      <c r="T247" s="38">
        <v>53</v>
      </c>
      <c r="U247" s="38">
        <v>20</v>
      </c>
      <c r="V247" s="38">
        <v>42</v>
      </c>
      <c r="W247" s="38">
        <v>56</v>
      </c>
      <c r="X247" s="38">
        <v>261</v>
      </c>
      <c r="Y247" s="38">
        <v>35</v>
      </c>
      <c r="Z247" s="38">
        <v>3</v>
      </c>
      <c r="AA247" s="38">
        <v>1</v>
      </c>
      <c r="AB247" s="38">
        <v>8</v>
      </c>
      <c r="AC247" s="38">
        <v>3</v>
      </c>
      <c r="AD247" s="38">
        <v>2</v>
      </c>
      <c r="AE247" s="38">
        <v>3</v>
      </c>
      <c r="AF247" s="38">
        <v>0</v>
      </c>
      <c r="AG247" s="38">
        <v>2</v>
      </c>
      <c r="AH247" s="38">
        <v>5</v>
      </c>
      <c r="AI247" s="38">
        <v>19</v>
      </c>
      <c r="AJ247" s="38">
        <v>616</v>
      </c>
      <c r="AK247" s="38">
        <v>108</v>
      </c>
      <c r="AL247" s="38">
        <v>77</v>
      </c>
      <c r="AM247" s="38">
        <v>133</v>
      </c>
      <c r="AN247" s="38">
        <v>60</v>
      </c>
      <c r="AO247" s="38">
        <v>28</v>
      </c>
      <c r="AP247" s="38">
        <v>47</v>
      </c>
      <c r="AQ247" s="38">
        <v>20</v>
      </c>
      <c r="AR247" s="38">
        <v>71</v>
      </c>
      <c r="AS247" s="38">
        <v>61</v>
      </c>
      <c r="AT247" s="38">
        <v>382</v>
      </c>
    </row>
    <row r="248" spans="1:46" ht="15" customHeight="1">
      <c r="A248" s="48" t="s">
        <v>414</v>
      </c>
      <c r="B248" s="24"/>
      <c r="C248" s="53" t="s">
        <v>346</v>
      </c>
      <c r="D248" s="56">
        <v>12.807881773399016</v>
      </c>
      <c r="E248" s="56">
        <v>7.389162561576355</v>
      </c>
      <c r="F248" s="56">
        <v>26.108374384236456</v>
      </c>
      <c r="G248" s="56">
        <v>12.807881773399016</v>
      </c>
      <c r="H248" s="56">
        <v>8.3743842364532011</v>
      </c>
      <c r="I248" s="56">
        <v>5.4187192118226601</v>
      </c>
      <c r="J248" s="56">
        <v>2.4630541871921183</v>
      </c>
      <c r="K248" s="56">
        <v>7.8817733990147785</v>
      </c>
      <c r="L248" s="56">
        <v>8.8669950738916263</v>
      </c>
      <c r="M248" s="56">
        <v>57.635467980295566</v>
      </c>
      <c r="N248" s="53" t="s">
        <v>346</v>
      </c>
      <c r="O248" s="56">
        <v>17.11340206185567</v>
      </c>
      <c r="P248" s="56">
        <v>10.103092783505154</v>
      </c>
      <c r="Q248" s="56">
        <v>26.597938144329898</v>
      </c>
      <c r="R248" s="56">
        <v>14.020618556701031</v>
      </c>
      <c r="S248" s="56">
        <v>8.4536082474226806</v>
      </c>
      <c r="T248" s="56">
        <v>10.927835051546392</v>
      </c>
      <c r="U248" s="56">
        <v>4.1237113402061851</v>
      </c>
      <c r="V248" s="56">
        <v>8.6597938144329891</v>
      </c>
      <c r="W248" s="56">
        <v>11.546391752577319</v>
      </c>
      <c r="X248" s="56">
        <v>53.814432989690722</v>
      </c>
      <c r="Y248" s="53" t="s">
        <v>346</v>
      </c>
      <c r="Z248" s="56">
        <v>8.5714285714285712</v>
      </c>
      <c r="AA248" s="56">
        <v>2.8571428571428572</v>
      </c>
      <c r="AB248" s="56">
        <v>22.857142857142858</v>
      </c>
      <c r="AC248" s="56">
        <v>8.5714285714285712</v>
      </c>
      <c r="AD248" s="56">
        <v>5.7142857142857144</v>
      </c>
      <c r="AE248" s="56">
        <v>8.5714285714285712</v>
      </c>
      <c r="AF248" s="56">
        <v>0</v>
      </c>
      <c r="AG248" s="56">
        <v>5.7142857142857144</v>
      </c>
      <c r="AH248" s="56">
        <v>14.285714285714285</v>
      </c>
      <c r="AI248" s="56">
        <v>54.285714285714285</v>
      </c>
      <c r="AJ248" s="53" t="s">
        <v>346</v>
      </c>
      <c r="AK248" s="56">
        <v>17.532467532467532</v>
      </c>
      <c r="AL248" s="56">
        <v>12.5</v>
      </c>
      <c r="AM248" s="56">
        <v>21.59090909090909</v>
      </c>
      <c r="AN248" s="56">
        <v>9.7402597402597415</v>
      </c>
      <c r="AO248" s="56">
        <v>4.5454545454545459</v>
      </c>
      <c r="AP248" s="56">
        <v>7.6298701298701292</v>
      </c>
      <c r="AQ248" s="56">
        <v>3.2467532467532463</v>
      </c>
      <c r="AR248" s="56">
        <v>11.525974025974026</v>
      </c>
      <c r="AS248" s="56">
        <v>9.9025974025974026</v>
      </c>
      <c r="AT248" s="56">
        <v>62.012987012987011</v>
      </c>
    </row>
    <row r="249" spans="1:46" ht="15" customHeight="1">
      <c r="A249" s="48"/>
      <c r="B249" s="24" t="s">
        <v>97</v>
      </c>
      <c r="C249" s="38">
        <v>132</v>
      </c>
      <c r="D249" s="38">
        <v>20</v>
      </c>
      <c r="E249" s="38">
        <v>12</v>
      </c>
      <c r="F249" s="38">
        <v>31</v>
      </c>
      <c r="G249" s="38">
        <v>15</v>
      </c>
      <c r="H249" s="38">
        <v>10</v>
      </c>
      <c r="I249" s="38">
        <v>14</v>
      </c>
      <c r="J249" s="38">
        <v>3</v>
      </c>
      <c r="K249" s="38">
        <v>13</v>
      </c>
      <c r="L249" s="38">
        <v>19</v>
      </c>
      <c r="M249" s="38">
        <v>70</v>
      </c>
      <c r="N249" s="38">
        <v>312</v>
      </c>
      <c r="O249" s="38">
        <v>55</v>
      </c>
      <c r="P249" s="38">
        <v>40</v>
      </c>
      <c r="Q249" s="38">
        <v>76</v>
      </c>
      <c r="R249" s="38">
        <v>29</v>
      </c>
      <c r="S249" s="38">
        <v>14</v>
      </c>
      <c r="T249" s="38">
        <v>20</v>
      </c>
      <c r="U249" s="38">
        <v>6</v>
      </c>
      <c r="V249" s="38">
        <v>28</v>
      </c>
      <c r="W249" s="38">
        <v>32</v>
      </c>
      <c r="X249" s="38">
        <v>182</v>
      </c>
      <c r="Y249" s="38">
        <v>18</v>
      </c>
      <c r="Z249" s="38">
        <v>4</v>
      </c>
      <c r="AA249" s="38">
        <v>2</v>
      </c>
      <c r="AB249" s="38">
        <v>6</v>
      </c>
      <c r="AC249" s="38">
        <v>4</v>
      </c>
      <c r="AD249" s="38">
        <v>2</v>
      </c>
      <c r="AE249" s="38">
        <v>0</v>
      </c>
      <c r="AF249" s="38">
        <v>0</v>
      </c>
      <c r="AG249" s="38">
        <v>0</v>
      </c>
      <c r="AH249" s="38">
        <v>2</v>
      </c>
      <c r="AI249" s="38">
        <v>8</v>
      </c>
      <c r="AJ249" s="38">
        <v>225</v>
      </c>
      <c r="AK249" s="38">
        <v>36</v>
      </c>
      <c r="AL249" s="38">
        <v>24</v>
      </c>
      <c r="AM249" s="38">
        <v>53</v>
      </c>
      <c r="AN249" s="38">
        <v>21</v>
      </c>
      <c r="AO249" s="38">
        <v>10</v>
      </c>
      <c r="AP249" s="38">
        <v>20</v>
      </c>
      <c r="AQ249" s="38">
        <v>5</v>
      </c>
      <c r="AR249" s="38">
        <v>26</v>
      </c>
      <c r="AS249" s="38">
        <v>16</v>
      </c>
      <c r="AT249" s="38">
        <v>137</v>
      </c>
    </row>
    <row r="250" spans="1:46" ht="15" customHeight="1">
      <c r="A250" s="48"/>
      <c r="B250" s="24"/>
      <c r="C250" s="53" t="s">
        <v>346</v>
      </c>
      <c r="D250" s="56">
        <v>15.151515151515152</v>
      </c>
      <c r="E250" s="56">
        <v>9.0909090909090917</v>
      </c>
      <c r="F250" s="56">
        <v>23.484848484848484</v>
      </c>
      <c r="G250" s="56">
        <v>11.363636363636363</v>
      </c>
      <c r="H250" s="56">
        <v>7.5757575757575761</v>
      </c>
      <c r="I250" s="56">
        <v>10.606060606060606</v>
      </c>
      <c r="J250" s="56">
        <v>2.2727272727272729</v>
      </c>
      <c r="K250" s="56">
        <v>9.8484848484848477</v>
      </c>
      <c r="L250" s="56">
        <v>14.393939393939394</v>
      </c>
      <c r="M250" s="56">
        <v>53.030303030303031</v>
      </c>
      <c r="N250" s="53" t="s">
        <v>346</v>
      </c>
      <c r="O250" s="56">
        <v>17.628205128205128</v>
      </c>
      <c r="P250" s="56">
        <v>12.820512820512819</v>
      </c>
      <c r="Q250" s="56">
        <v>24.358974358974358</v>
      </c>
      <c r="R250" s="56">
        <v>9.2948717948717956</v>
      </c>
      <c r="S250" s="56">
        <v>4.4871794871794872</v>
      </c>
      <c r="T250" s="56">
        <v>6.4102564102564097</v>
      </c>
      <c r="U250" s="56">
        <v>1.9230769230769231</v>
      </c>
      <c r="V250" s="56">
        <v>8.9743589743589745</v>
      </c>
      <c r="W250" s="56">
        <v>10.256410256410255</v>
      </c>
      <c r="X250" s="56">
        <v>58.333333333333336</v>
      </c>
      <c r="Y250" s="53" t="s">
        <v>346</v>
      </c>
      <c r="Z250" s="56">
        <v>22.222222222222221</v>
      </c>
      <c r="AA250" s="56">
        <v>11.111111111111111</v>
      </c>
      <c r="AB250" s="56">
        <v>33.333333333333329</v>
      </c>
      <c r="AC250" s="56">
        <v>22.222222222222221</v>
      </c>
      <c r="AD250" s="56">
        <v>11.111111111111111</v>
      </c>
      <c r="AE250" s="56">
        <v>0</v>
      </c>
      <c r="AF250" s="56">
        <v>0</v>
      </c>
      <c r="AG250" s="56">
        <v>0</v>
      </c>
      <c r="AH250" s="56">
        <v>11.111111111111111</v>
      </c>
      <c r="AI250" s="56">
        <v>44.444444444444443</v>
      </c>
      <c r="AJ250" s="53" t="s">
        <v>346</v>
      </c>
      <c r="AK250" s="56">
        <v>16</v>
      </c>
      <c r="AL250" s="56">
        <v>10.666666666666668</v>
      </c>
      <c r="AM250" s="56">
        <v>23.555555555555554</v>
      </c>
      <c r="AN250" s="56">
        <v>9.3333333333333339</v>
      </c>
      <c r="AO250" s="56">
        <v>4.4444444444444446</v>
      </c>
      <c r="AP250" s="56">
        <v>8.8888888888888893</v>
      </c>
      <c r="AQ250" s="56">
        <v>2.2222222222222223</v>
      </c>
      <c r="AR250" s="56">
        <v>11.555555555555555</v>
      </c>
      <c r="AS250" s="56">
        <v>7.1111111111111107</v>
      </c>
      <c r="AT250" s="56">
        <v>60.888888888888893</v>
      </c>
    </row>
    <row r="251" spans="1:46" ht="15" customHeight="1">
      <c r="A251" s="48"/>
      <c r="B251" s="24" t="s">
        <v>98</v>
      </c>
      <c r="C251" s="38">
        <v>1499</v>
      </c>
      <c r="D251" s="38">
        <v>96</v>
      </c>
      <c r="E251" s="38">
        <v>57</v>
      </c>
      <c r="F251" s="38">
        <v>394</v>
      </c>
      <c r="G251" s="38">
        <v>130</v>
      </c>
      <c r="H251" s="38">
        <v>78</v>
      </c>
      <c r="I251" s="38">
        <v>78</v>
      </c>
      <c r="J251" s="38">
        <v>19</v>
      </c>
      <c r="K251" s="38">
        <v>66</v>
      </c>
      <c r="L251" s="38">
        <v>214</v>
      </c>
      <c r="M251" s="38">
        <v>915</v>
      </c>
      <c r="N251" s="38">
        <v>944</v>
      </c>
      <c r="O251" s="38">
        <v>153</v>
      </c>
      <c r="P251" s="38">
        <v>92</v>
      </c>
      <c r="Q251" s="38">
        <v>212</v>
      </c>
      <c r="R251" s="38">
        <v>102</v>
      </c>
      <c r="S251" s="38">
        <v>66</v>
      </c>
      <c r="T251" s="38">
        <v>90</v>
      </c>
      <c r="U251" s="38">
        <v>43</v>
      </c>
      <c r="V251" s="38">
        <v>73</v>
      </c>
      <c r="W251" s="38">
        <v>110</v>
      </c>
      <c r="X251" s="38">
        <v>541</v>
      </c>
      <c r="Y251" s="38">
        <v>110</v>
      </c>
      <c r="Z251" s="38">
        <v>14</v>
      </c>
      <c r="AA251" s="38">
        <v>7</v>
      </c>
      <c r="AB251" s="38">
        <v>29</v>
      </c>
      <c r="AC251" s="38">
        <v>12</v>
      </c>
      <c r="AD251" s="38">
        <v>5</v>
      </c>
      <c r="AE251" s="38">
        <v>10</v>
      </c>
      <c r="AF251" s="38">
        <v>3</v>
      </c>
      <c r="AG251" s="38">
        <v>6</v>
      </c>
      <c r="AH251" s="38">
        <v>8</v>
      </c>
      <c r="AI251" s="38">
        <v>68</v>
      </c>
      <c r="AJ251" s="38">
        <v>764</v>
      </c>
      <c r="AK251" s="38">
        <v>112</v>
      </c>
      <c r="AL251" s="38">
        <v>76</v>
      </c>
      <c r="AM251" s="38">
        <v>151</v>
      </c>
      <c r="AN251" s="38">
        <v>75</v>
      </c>
      <c r="AO251" s="38">
        <v>43</v>
      </c>
      <c r="AP251" s="38">
        <v>62</v>
      </c>
      <c r="AQ251" s="38">
        <v>34</v>
      </c>
      <c r="AR251" s="38">
        <v>81</v>
      </c>
      <c r="AS251" s="38">
        <v>67</v>
      </c>
      <c r="AT251" s="38">
        <v>491</v>
      </c>
    </row>
    <row r="252" spans="1:46" ht="15" customHeight="1">
      <c r="A252" s="48"/>
      <c r="B252" s="24"/>
      <c r="C252" s="53" t="s">
        <v>346</v>
      </c>
      <c r="D252" s="56">
        <v>6.4042695130086731</v>
      </c>
      <c r="E252" s="56">
        <v>3.802535023348899</v>
      </c>
      <c r="F252" s="56">
        <v>26.284189459639762</v>
      </c>
      <c r="G252" s="56">
        <v>8.6724482988659108</v>
      </c>
      <c r="H252" s="56">
        <v>5.2034689793195463</v>
      </c>
      <c r="I252" s="56">
        <v>5.2034689793195463</v>
      </c>
      <c r="J252" s="56">
        <v>1.2675116744496331</v>
      </c>
      <c r="K252" s="56">
        <v>4.4029352901934624</v>
      </c>
      <c r="L252" s="56">
        <v>14.2761841227485</v>
      </c>
      <c r="M252" s="56">
        <v>61.040693795863909</v>
      </c>
      <c r="N252" s="53" t="s">
        <v>346</v>
      </c>
      <c r="O252" s="56">
        <v>16.207627118644069</v>
      </c>
      <c r="P252" s="56">
        <v>9.7457627118644066</v>
      </c>
      <c r="Q252" s="56">
        <v>22.457627118644069</v>
      </c>
      <c r="R252" s="56">
        <v>10.805084745762713</v>
      </c>
      <c r="S252" s="56">
        <v>6.9915254237288131</v>
      </c>
      <c r="T252" s="56">
        <v>9.5338983050847457</v>
      </c>
      <c r="U252" s="56">
        <v>4.5550847457627119</v>
      </c>
      <c r="V252" s="56">
        <v>7.7330508474576272</v>
      </c>
      <c r="W252" s="56">
        <v>11.652542372881355</v>
      </c>
      <c r="X252" s="56">
        <v>57.309322033898304</v>
      </c>
      <c r="Y252" s="53" t="s">
        <v>346</v>
      </c>
      <c r="Z252" s="56">
        <v>12.727272727272727</v>
      </c>
      <c r="AA252" s="56">
        <v>6.3636363636363633</v>
      </c>
      <c r="AB252" s="56">
        <v>26.36363636363636</v>
      </c>
      <c r="AC252" s="56">
        <v>10.909090909090908</v>
      </c>
      <c r="AD252" s="56">
        <v>4.5454545454545459</v>
      </c>
      <c r="AE252" s="56">
        <v>9.0909090909090917</v>
      </c>
      <c r="AF252" s="56">
        <v>2.7272727272727271</v>
      </c>
      <c r="AG252" s="56">
        <v>5.4545454545454541</v>
      </c>
      <c r="AH252" s="56">
        <v>7.2727272727272725</v>
      </c>
      <c r="AI252" s="56">
        <v>61.818181818181813</v>
      </c>
      <c r="AJ252" s="53" t="s">
        <v>346</v>
      </c>
      <c r="AK252" s="56">
        <v>14.659685863874344</v>
      </c>
      <c r="AL252" s="56">
        <v>9.9476439790575917</v>
      </c>
      <c r="AM252" s="56">
        <v>19.764397905759161</v>
      </c>
      <c r="AN252" s="56">
        <v>9.8167539267015709</v>
      </c>
      <c r="AO252" s="56">
        <v>5.6282722513088999</v>
      </c>
      <c r="AP252" s="56">
        <v>8.1151832460732987</v>
      </c>
      <c r="AQ252" s="56">
        <v>4.4502617801047117</v>
      </c>
      <c r="AR252" s="56">
        <v>10.602094240837696</v>
      </c>
      <c r="AS252" s="56">
        <v>8.7696335078534027</v>
      </c>
      <c r="AT252" s="56">
        <v>64.267015706806291</v>
      </c>
    </row>
    <row r="253" spans="1:46" ht="15" customHeight="1">
      <c r="A253" s="48"/>
      <c r="B253" s="24" t="s">
        <v>2</v>
      </c>
      <c r="C253" s="38">
        <v>229</v>
      </c>
      <c r="D253" s="38">
        <v>20</v>
      </c>
      <c r="E253" s="38">
        <v>11</v>
      </c>
      <c r="F253" s="38">
        <v>42</v>
      </c>
      <c r="G253" s="38">
        <v>20</v>
      </c>
      <c r="H253" s="38">
        <v>8</v>
      </c>
      <c r="I253" s="38">
        <v>11</v>
      </c>
      <c r="J253" s="38">
        <v>2</v>
      </c>
      <c r="K253" s="38">
        <v>7</v>
      </c>
      <c r="L253" s="38">
        <v>19</v>
      </c>
      <c r="M253" s="38">
        <v>154</v>
      </c>
      <c r="N253" s="38">
        <v>406</v>
      </c>
      <c r="O253" s="38">
        <v>56</v>
      </c>
      <c r="P253" s="38">
        <v>29</v>
      </c>
      <c r="Q253" s="38">
        <v>92</v>
      </c>
      <c r="R253" s="38">
        <v>48</v>
      </c>
      <c r="S253" s="38">
        <v>26</v>
      </c>
      <c r="T253" s="38">
        <v>38</v>
      </c>
      <c r="U253" s="38">
        <v>10</v>
      </c>
      <c r="V253" s="38">
        <v>25</v>
      </c>
      <c r="W253" s="38">
        <v>28</v>
      </c>
      <c r="X253" s="38">
        <v>249</v>
      </c>
      <c r="Y253" s="38">
        <v>37</v>
      </c>
      <c r="Z253" s="38">
        <v>8</v>
      </c>
      <c r="AA253" s="38">
        <v>8</v>
      </c>
      <c r="AB253" s="38">
        <v>15</v>
      </c>
      <c r="AC253" s="38">
        <v>6</v>
      </c>
      <c r="AD253" s="38">
        <v>3</v>
      </c>
      <c r="AE253" s="38">
        <v>5</v>
      </c>
      <c r="AF253" s="38">
        <v>1</v>
      </c>
      <c r="AG253" s="38">
        <v>3</v>
      </c>
      <c r="AH253" s="38">
        <v>4</v>
      </c>
      <c r="AI253" s="38">
        <v>18</v>
      </c>
      <c r="AJ253" s="38">
        <v>250</v>
      </c>
      <c r="AK253" s="38">
        <v>44</v>
      </c>
      <c r="AL253" s="38">
        <v>26</v>
      </c>
      <c r="AM253" s="38">
        <v>52</v>
      </c>
      <c r="AN253" s="38">
        <v>24</v>
      </c>
      <c r="AO253" s="38">
        <v>17</v>
      </c>
      <c r="AP253" s="38">
        <v>19</v>
      </c>
      <c r="AQ253" s="38">
        <v>7</v>
      </c>
      <c r="AR253" s="38">
        <v>20</v>
      </c>
      <c r="AS253" s="38">
        <v>15</v>
      </c>
      <c r="AT253" s="38">
        <v>157</v>
      </c>
    </row>
    <row r="254" spans="1:46" ht="15" customHeight="1">
      <c r="A254" s="90"/>
      <c r="B254" s="24"/>
      <c r="C254" s="53" t="s">
        <v>346</v>
      </c>
      <c r="D254" s="56">
        <v>8.7336244541484707</v>
      </c>
      <c r="E254" s="56">
        <v>4.8034934497816595</v>
      </c>
      <c r="F254" s="56">
        <v>18.340611353711793</v>
      </c>
      <c r="G254" s="56">
        <v>8.7336244541484707</v>
      </c>
      <c r="H254" s="56">
        <v>3.4934497816593884</v>
      </c>
      <c r="I254" s="56">
        <v>4.8034934497816595</v>
      </c>
      <c r="J254" s="56">
        <v>0.87336244541484709</v>
      </c>
      <c r="K254" s="56">
        <v>3.0567685589519651</v>
      </c>
      <c r="L254" s="56">
        <v>8.2969432314410483</v>
      </c>
      <c r="M254" s="56">
        <v>67.248908296943227</v>
      </c>
      <c r="N254" s="53" t="s">
        <v>346</v>
      </c>
      <c r="O254" s="56">
        <v>13.793103448275861</v>
      </c>
      <c r="P254" s="56">
        <v>7.1428571428571423</v>
      </c>
      <c r="Q254" s="56">
        <v>22.660098522167488</v>
      </c>
      <c r="R254" s="56">
        <v>11.822660098522167</v>
      </c>
      <c r="S254" s="56">
        <v>6.403940886699508</v>
      </c>
      <c r="T254" s="56">
        <v>9.3596059113300498</v>
      </c>
      <c r="U254" s="56">
        <v>2.4630541871921183</v>
      </c>
      <c r="V254" s="56">
        <v>6.1576354679802954</v>
      </c>
      <c r="W254" s="56">
        <v>6.8965517241379306</v>
      </c>
      <c r="X254" s="56">
        <v>61.330049261083744</v>
      </c>
      <c r="Y254" s="53" t="s">
        <v>346</v>
      </c>
      <c r="Z254" s="56">
        <v>21.621621621621621</v>
      </c>
      <c r="AA254" s="56">
        <v>21.621621621621621</v>
      </c>
      <c r="AB254" s="56">
        <v>40.54054054054054</v>
      </c>
      <c r="AC254" s="56">
        <v>16.216216216216218</v>
      </c>
      <c r="AD254" s="56">
        <v>8.1081081081081088</v>
      </c>
      <c r="AE254" s="56">
        <v>13.513513513513514</v>
      </c>
      <c r="AF254" s="56">
        <v>2.7027027027027026</v>
      </c>
      <c r="AG254" s="56">
        <v>8.1081081081081088</v>
      </c>
      <c r="AH254" s="56">
        <v>10.810810810810811</v>
      </c>
      <c r="AI254" s="56">
        <v>48.648648648648653</v>
      </c>
      <c r="AJ254" s="53" t="s">
        <v>346</v>
      </c>
      <c r="AK254" s="56">
        <v>17.599999999999998</v>
      </c>
      <c r="AL254" s="56">
        <v>10.4</v>
      </c>
      <c r="AM254" s="56">
        <v>20.8</v>
      </c>
      <c r="AN254" s="56">
        <v>9.6</v>
      </c>
      <c r="AO254" s="56">
        <v>6.8000000000000007</v>
      </c>
      <c r="AP254" s="56">
        <v>7.6</v>
      </c>
      <c r="AQ254" s="56">
        <v>2.8000000000000003</v>
      </c>
      <c r="AR254" s="56">
        <v>8</v>
      </c>
      <c r="AS254" s="56">
        <v>6</v>
      </c>
      <c r="AT254" s="56">
        <v>62.8</v>
      </c>
    </row>
    <row r="255" spans="1:46" ht="15" customHeight="1">
      <c r="A255" s="48" t="s">
        <v>403</v>
      </c>
      <c r="B255" s="24" t="s">
        <v>96</v>
      </c>
      <c r="C255" s="38">
        <v>133</v>
      </c>
      <c r="D255" s="38">
        <v>14</v>
      </c>
      <c r="E255" s="38">
        <v>6</v>
      </c>
      <c r="F255" s="38">
        <v>24</v>
      </c>
      <c r="G255" s="38">
        <v>12</v>
      </c>
      <c r="H255" s="38">
        <v>6</v>
      </c>
      <c r="I255" s="38">
        <v>6</v>
      </c>
      <c r="J255" s="38">
        <v>2</v>
      </c>
      <c r="K255" s="38">
        <v>6</v>
      </c>
      <c r="L255" s="38">
        <v>17</v>
      </c>
      <c r="M255" s="38">
        <v>83</v>
      </c>
      <c r="N255" s="38">
        <v>714</v>
      </c>
      <c r="O255" s="38">
        <v>115</v>
      </c>
      <c r="P255" s="38">
        <v>57</v>
      </c>
      <c r="Q255" s="38">
        <v>176</v>
      </c>
      <c r="R255" s="38">
        <v>86</v>
      </c>
      <c r="S255" s="38">
        <v>58</v>
      </c>
      <c r="T255" s="38">
        <v>69</v>
      </c>
      <c r="U255" s="38">
        <v>19</v>
      </c>
      <c r="V255" s="38">
        <v>57</v>
      </c>
      <c r="W255" s="38">
        <v>76</v>
      </c>
      <c r="X255" s="38">
        <v>410</v>
      </c>
      <c r="Y255" s="38">
        <v>41</v>
      </c>
      <c r="Z255" s="38">
        <v>3</v>
      </c>
      <c r="AA255" s="38">
        <v>4</v>
      </c>
      <c r="AB255" s="38">
        <v>11</v>
      </c>
      <c r="AC255" s="38">
        <v>5</v>
      </c>
      <c r="AD255" s="38">
        <v>1</v>
      </c>
      <c r="AE255" s="38">
        <v>4</v>
      </c>
      <c r="AF255" s="38">
        <v>0</v>
      </c>
      <c r="AG255" s="38">
        <v>3</v>
      </c>
      <c r="AH255" s="38">
        <v>5</v>
      </c>
      <c r="AI255" s="38">
        <v>21</v>
      </c>
      <c r="AJ255" s="38">
        <v>776</v>
      </c>
      <c r="AK255" s="38">
        <v>136</v>
      </c>
      <c r="AL255" s="38">
        <v>104</v>
      </c>
      <c r="AM255" s="38">
        <v>166</v>
      </c>
      <c r="AN255" s="38">
        <v>76</v>
      </c>
      <c r="AO255" s="38">
        <v>37</v>
      </c>
      <c r="AP255" s="38">
        <v>66</v>
      </c>
      <c r="AQ255" s="38">
        <v>31</v>
      </c>
      <c r="AR255" s="38">
        <v>95</v>
      </c>
      <c r="AS255" s="38">
        <v>72</v>
      </c>
      <c r="AT255" s="38">
        <v>478</v>
      </c>
    </row>
    <row r="256" spans="1:46" ht="15" customHeight="1">
      <c r="A256" s="48" t="s">
        <v>449</v>
      </c>
      <c r="B256" s="24"/>
      <c r="C256" s="53" t="s">
        <v>346</v>
      </c>
      <c r="D256" s="56">
        <v>10.526315789473683</v>
      </c>
      <c r="E256" s="56">
        <v>4.5112781954887211</v>
      </c>
      <c r="F256" s="56">
        <v>18.045112781954884</v>
      </c>
      <c r="G256" s="56">
        <v>9.0225563909774422</v>
      </c>
      <c r="H256" s="56">
        <v>4.5112781954887211</v>
      </c>
      <c r="I256" s="56">
        <v>4.5112781954887211</v>
      </c>
      <c r="J256" s="56">
        <v>1.5037593984962405</v>
      </c>
      <c r="K256" s="56">
        <v>4.5112781954887211</v>
      </c>
      <c r="L256" s="56">
        <v>12.781954887218044</v>
      </c>
      <c r="M256" s="56">
        <v>62.406015037593988</v>
      </c>
      <c r="N256" s="53" t="s">
        <v>346</v>
      </c>
      <c r="O256" s="56">
        <v>16.106442577030812</v>
      </c>
      <c r="P256" s="56">
        <v>7.9831932773109235</v>
      </c>
      <c r="Q256" s="56">
        <v>24.649859943977592</v>
      </c>
      <c r="R256" s="56">
        <v>12.044817927170868</v>
      </c>
      <c r="S256" s="56">
        <v>8.1232492997198875</v>
      </c>
      <c r="T256" s="56">
        <v>9.6638655462184886</v>
      </c>
      <c r="U256" s="56">
        <v>2.661064425770308</v>
      </c>
      <c r="V256" s="56">
        <v>7.9831932773109235</v>
      </c>
      <c r="W256" s="56">
        <v>10.644257703081232</v>
      </c>
      <c r="X256" s="56">
        <v>57.422969187675065</v>
      </c>
      <c r="Y256" s="53" t="s">
        <v>346</v>
      </c>
      <c r="Z256" s="56">
        <v>7.3170731707317067</v>
      </c>
      <c r="AA256" s="56">
        <v>9.7560975609756095</v>
      </c>
      <c r="AB256" s="56">
        <v>26.829268292682929</v>
      </c>
      <c r="AC256" s="56">
        <v>12.195121951219512</v>
      </c>
      <c r="AD256" s="56">
        <v>2.4390243902439024</v>
      </c>
      <c r="AE256" s="56">
        <v>9.7560975609756095</v>
      </c>
      <c r="AF256" s="56">
        <v>0</v>
      </c>
      <c r="AG256" s="56">
        <v>7.3170731707317067</v>
      </c>
      <c r="AH256" s="56">
        <v>12.195121951219512</v>
      </c>
      <c r="AI256" s="56">
        <v>51.219512195121951</v>
      </c>
      <c r="AJ256" s="53" t="s">
        <v>346</v>
      </c>
      <c r="AK256" s="56">
        <v>17.525773195876287</v>
      </c>
      <c r="AL256" s="56">
        <v>13.402061855670103</v>
      </c>
      <c r="AM256" s="56">
        <v>21.391752577319586</v>
      </c>
      <c r="AN256" s="56">
        <v>9.7938144329896915</v>
      </c>
      <c r="AO256" s="56">
        <v>4.768041237113402</v>
      </c>
      <c r="AP256" s="56">
        <v>8.5051546391752577</v>
      </c>
      <c r="AQ256" s="56">
        <v>3.9948453608247418</v>
      </c>
      <c r="AR256" s="56">
        <v>12.242268041237113</v>
      </c>
      <c r="AS256" s="56">
        <v>9.2783505154639183</v>
      </c>
      <c r="AT256" s="56">
        <v>61.597938144329902</v>
      </c>
    </row>
    <row r="257" spans="1:46" ht="15" customHeight="1">
      <c r="A257" s="48"/>
      <c r="B257" s="24" t="s">
        <v>97</v>
      </c>
      <c r="C257" s="38">
        <v>93</v>
      </c>
      <c r="D257" s="38">
        <v>10</v>
      </c>
      <c r="E257" s="38">
        <v>8</v>
      </c>
      <c r="F257" s="38">
        <v>20</v>
      </c>
      <c r="G257" s="38">
        <v>13</v>
      </c>
      <c r="H257" s="38">
        <v>6</v>
      </c>
      <c r="I257" s="38">
        <v>9</v>
      </c>
      <c r="J257" s="38">
        <v>5</v>
      </c>
      <c r="K257" s="38">
        <v>7</v>
      </c>
      <c r="L257" s="38">
        <v>12</v>
      </c>
      <c r="M257" s="38">
        <v>55</v>
      </c>
      <c r="N257" s="38">
        <v>394</v>
      </c>
      <c r="O257" s="38">
        <v>66</v>
      </c>
      <c r="P257" s="38">
        <v>45</v>
      </c>
      <c r="Q257" s="38">
        <v>98</v>
      </c>
      <c r="R257" s="38">
        <v>36</v>
      </c>
      <c r="S257" s="38">
        <v>19</v>
      </c>
      <c r="T257" s="38">
        <v>26</v>
      </c>
      <c r="U257" s="38">
        <v>15</v>
      </c>
      <c r="V257" s="38">
        <v>29</v>
      </c>
      <c r="W257" s="38">
        <v>34</v>
      </c>
      <c r="X257" s="38">
        <v>230</v>
      </c>
      <c r="Y257" s="38">
        <v>14</v>
      </c>
      <c r="Z257" s="38">
        <v>2</v>
      </c>
      <c r="AA257" s="38">
        <v>1</v>
      </c>
      <c r="AB257" s="38">
        <v>6</v>
      </c>
      <c r="AC257" s="38">
        <v>4</v>
      </c>
      <c r="AD257" s="38">
        <v>2</v>
      </c>
      <c r="AE257" s="38">
        <v>0</v>
      </c>
      <c r="AF257" s="38">
        <v>1</v>
      </c>
      <c r="AG257" s="38">
        <v>1</v>
      </c>
      <c r="AH257" s="38">
        <v>1</v>
      </c>
      <c r="AI257" s="38">
        <v>6</v>
      </c>
      <c r="AJ257" s="38">
        <v>238</v>
      </c>
      <c r="AK257" s="38">
        <v>38</v>
      </c>
      <c r="AL257" s="38">
        <v>19</v>
      </c>
      <c r="AM257" s="38">
        <v>56</v>
      </c>
      <c r="AN257" s="38">
        <v>21</v>
      </c>
      <c r="AO257" s="38">
        <v>16</v>
      </c>
      <c r="AP257" s="38">
        <v>21</v>
      </c>
      <c r="AQ257" s="38">
        <v>3</v>
      </c>
      <c r="AR257" s="38">
        <v>25</v>
      </c>
      <c r="AS257" s="38">
        <v>16</v>
      </c>
      <c r="AT257" s="38">
        <v>148</v>
      </c>
    </row>
    <row r="258" spans="1:46" ht="15" customHeight="1">
      <c r="A258" s="48"/>
      <c r="B258" s="24"/>
      <c r="C258" s="53" t="s">
        <v>346</v>
      </c>
      <c r="D258" s="56">
        <v>10.75268817204301</v>
      </c>
      <c r="E258" s="56">
        <v>8.6021505376344098</v>
      </c>
      <c r="F258" s="56">
        <v>21.50537634408602</v>
      </c>
      <c r="G258" s="56">
        <v>13.978494623655912</v>
      </c>
      <c r="H258" s="56">
        <v>6.4516129032258061</v>
      </c>
      <c r="I258" s="56">
        <v>9.67741935483871</v>
      </c>
      <c r="J258" s="56">
        <v>5.376344086021505</v>
      </c>
      <c r="K258" s="56">
        <v>7.5268817204301079</v>
      </c>
      <c r="L258" s="56">
        <v>12.903225806451612</v>
      </c>
      <c r="M258" s="56">
        <v>59.13978494623656</v>
      </c>
      <c r="N258" s="53" t="s">
        <v>346</v>
      </c>
      <c r="O258" s="56">
        <v>16.751269035532996</v>
      </c>
      <c r="P258" s="56">
        <v>11.421319796954315</v>
      </c>
      <c r="Q258" s="56">
        <v>24.873096446700508</v>
      </c>
      <c r="R258" s="56">
        <v>9.1370558375634516</v>
      </c>
      <c r="S258" s="56">
        <v>4.8223350253807107</v>
      </c>
      <c r="T258" s="56">
        <v>6.5989847715736047</v>
      </c>
      <c r="U258" s="56">
        <v>3.8071065989847721</v>
      </c>
      <c r="V258" s="56">
        <v>7.3604060913705585</v>
      </c>
      <c r="W258" s="56">
        <v>8.6294416243654819</v>
      </c>
      <c r="X258" s="56">
        <v>58.375634517766493</v>
      </c>
      <c r="Y258" s="53" t="s">
        <v>346</v>
      </c>
      <c r="Z258" s="56">
        <v>14.285714285714285</v>
      </c>
      <c r="AA258" s="56">
        <v>7.1428571428571423</v>
      </c>
      <c r="AB258" s="56">
        <v>42.857142857142854</v>
      </c>
      <c r="AC258" s="56">
        <v>28.571428571428569</v>
      </c>
      <c r="AD258" s="56">
        <v>14.285714285714285</v>
      </c>
      <c r="AE258" s="56">
        <v>0</v>
      </c>
      <c r="AF258" s="56">
        <v>7.1428571428571423</v>
      </c>
      <c r="AG258" s="56">
        <v>7.1428571428571423</v>
      </c>
      <c r="AH258" s="56">
        <v>7.1428571428571423</v>
      </c>
      <c r="AI258" s="56">
        <v>42.857142857142854</v>
      </c>
      <c r="AJ258" s="53" t="s">
        <v>346</v>
      </c>
      <c r="AK258" s="56">
        <v>15.966386554621847</v>
      </c>
      <c r="AL258" s="56">
        <v>7.9831932773109235</v>
      </c>
      <c r="AM258" s="56">
        <v>23.52941176470588</v>
      </c>
      <c r="AN258" s="56">
        <v>8.8235294117647065</v>
      </c>
      <c r="AO258" s="56">
        <v>6.7226890756302522</v>
      </c>
      <c r="AP258" s="56">
        <v>8.8235294117647065</v>
      </c>
      <c r="AQ258" s="56">
        <v>1.2605042016806722</v>
      </c>
      <c r="AR258" s="56">
        <v>10.504201680672269</v>
      </c>
      <c r="AS258" s="56">
        <v>6.7226890756302522</v>
      </c>
      <c r="AT258" s="56">
        <v>62.184873949579831</v>
      </c>
    </row>
    <row r="259" spans="1:46" ht="15" customHeight="1">
      <c r="A259" s="48"/>
      <c r="B259" s="24" t="s">
        <v>98</v>
      </c>
      <c r="C259" s="38">
        <v>1577</v>
      </c>
      <c r="D259" s="38">
        <v>109</v>
      </c>
      <c r="E259" s="38">
        <v>67</v>
      </c>
      <c r="F259" s="38">
        <v>423</v>
      </c>
      <c r="G259" s="38">
        <v>142</v>
      </c>
      <c r="H259" s="38">
        <v>91</v>
      </c>
      <c r="I259" s="38">
        <v>86</v>
      </c>
      <c r="J259" s="38">
        <v>19</v>
      </c>
      <c r="K259" s="38">
        <v>79</v>
      </c>
      <c r="L259" s="38">
        <v>222</v>
      </c>
      <c r="M259" s="38">
        <v>950</v>
      </c>
      <c r="N259" s="38">
        <v>744</v>
      </c>
      <c r="O259" s="38">
        <v>125</v>
      </c>
      <c r="P259" s="38">
        <v>84</v>
      </c>
      <c r="Q259" s="38">
        <v>161</v>
      </c>
      <c r="R259" s="38">
        <v>83</v>
      </c>
      <c r="S259" s="38">
        <v>47</v>
      </c>
      <c r="T259" s="38">
        <v>78</v>
      </c>
      <c r="U259" s="38">
        <v>33</v>
      </c>
      <c r="V259" s="38">
        <v>61</v>
      </c>
      <c r="W259" s="38">
        <v>94</v>
      </c>
      <c r="X259" s="38">
        <v>421</v>
      </c>
      <c r="Y259" s="38">
        <v>111</v>
      </c>
      <c r="Z259" s="38">
        <v>17</v>
      </c>
      <c r="AA259" s="38">
        <v>7</v>
      </c>
      <c r="AB259" s="38">
        <v>29</v>
      </c>
      <c r="AC259" s="38">
        <v>11</v>
      </c>
      <c r="AD259" s="38">
        <v>6</v>
      </c>
      <c r="AE259" s="38">
        <v>10</v>
      </c>
      <c r="AF259" s="38">
        <v>3</v>
      </c>
      <c r="AG259" s="38">
        <v>5</v>
      </c>
      <c r="AH259" s="38">
        <v>9</v>
      </c>
      <c r="AI259" s="38">
        <v>68</v>
      </c>
      <c r="AJ259" s="38">
        <v>642</v>
      </c>
      <c r="AK259" s="38">
        <v>85</v>
      </c>
      <c r="AL259" s="38">
        <v>54</v>
      </c>
      <c r="AM259" s="38">
        <v>119</v>
      </c>
      <c r="AN259" s="38">
        <v>59</v>
      </c>
      <c r="AO259" s="38">
        <v>29</v>
      </c>
      <c r="AP259" s="38">
        <v>43</v>
      </c>
      <c r="AQ259" s="38">
        <v>25</v>
      </c>
      <c r="AR259" s="38">
        <v>62</v>
      </c>
      <c r="AS259" s="38">
        <v>61</v>
      </c>
      <c r="AT259" s="38">
        <v>421</v>
      </c>
    </row>
    <row r="260" spans="1:46" ht="15" customHeight="1">
      <c r="A260" s="48"/>
      <c r="B260" s="24"/>
      <c r="C260" s="53" t="s">
        <v>346</v>
      </c>
      <c r="D260" s="56">
        <v>6.9118579581483832</v>
      </c>
      <c r="E260" s="56">
        <v>4.2485732403297405</v>
      </c>
      <c r="F260" s="56">
        <v>26.82308180088776</v>
      </c>
      <c r="G260" s="56">
        <v>9.004438807863032</v>
      </c>
      <c r="H260" s="56">
        <v>5.7704502219403935</v>
      </c>
      <c r="I260" s="56">
        <v>5.4533925174381732</v>
      </c>
      <c r="J260" s="56">
        <v>1.2048192771084338</v>
      </c>
      <c r="K260" s="56">
        <v>5.009511731135067</v>
      </c>
      <c r="L260" s="56">
        <v>14.077362079898542</v>
      </c>
      <c r="M260" s="56">
        <v>60.24096385542169</v>
      </c>
      <c r="N260" s="53" t="s">
        <v>346</v>
      </c>
      <c r="O260" s="56">
        <v>16.801075268817204</v>
      </c>
      <c r="P260" s="56">
        <v>11.29032258064516</v>
      </c>
      <c r="Q260" s="56">
        <v>21.63978494623656</v>
      </c>
      <c r="R260" s="56">
        <v>11.155913978494624</v>
      </c>
      <c r="S260" s="56">
        <v>6.317204301075269</v>
      </c>
      <c r="T260" s="56">
        <v>10.483870967741936</v>
      </c>
      <c r="U260" s="56">
        <v>4.435483870967742</v>
      </c>
      <c r="V260" s="56">
        <v>8.198924731182796</v>
      </c>
      <c r="W260" s="56">
        <v>12.634408602150538</v>
      </c>
      <c r="X260" s="56">
        <v>56.586021505376351</v>
      </c>
      <c r="Y260" s="53" t="s">
        <v>346</v>
      </c>
      <c r="Z260" s="56">
        <v>15.315315315315313</v>
      </c>
      <c r="AA260" s="56">
        <v>6.3063063063063058</v>
      </c>
      <c r="AB260" s="56">
        <v>26.126126126126124</v>
      </c>
      <c r="AC260" s="56">
        <v>9.9099099099099099</v>
      </c>
      <c r="AD260" s="56">
        <v>5.4054054054054053</v>
      </c>
      <c r="AE260" s="56">
        <v>9.0090090090090094</v>
      </c>
      <c r="AF260" s="56">
        <v>2.7027027027027026</v>
      </c>
      <c r="AG260" s="56">
        <v>4.5045045045045047</v>
      </c>
      <c r="AH260" s="56">
        <v>8.1081081081081088</v>
      </c>
      <c r="AI260" s="56">
        <v>61.261261261261254</v>
      </c>
      <c r="AJ260" s="53" t="s">
        <v>346</v>
      </c>
      <c r="AK260" s="56">
        <v>13.239875389408098</v>
      </c>
      <c r="AL260" s="56">
        <v>8.4112149532710276</v>
      </c>
      <c r="AM260" s="56">
        <v>18.535825545171338</v>
      </c>
      <c r="AN260" s="56">
        <v>9.1900311526479754</v>
      </c>
      <c r="AO260" s="56">
        <v>4.5171339563862922</v>
      </c>
      <c r="AP260" s="56">
        <v>6.6978193146417437</v>
      </c>
      <c r="AQ260" s="56">
        <v>3.894080996884735</v>
      </c>
      <c r="AR260" s="56">
        <v>9.657320872274143</v>
      </c>
      <c r="AS260" s="56">
        <v>9.5015576323987538</v>
      </c>
      <c r="AT260" s="56">
        <v>65.576323987538942</v>
      </c>
    </row>
    <row r="261" spans="1:46" ht="15" customHeight="1">
      <c r="A261" s="48"/>
      <c r="B261" s="24" t="s">
        <v>2</v>
      </c>
      <c r="C261" s="38">
        <v>260</v>
      </c>
      <c r="D261" s="38">
        <v>29</v>
      </c>
      <c r="E261" s="38">
        <v>14</v>
      </c>
      <c r="F261" s="38">
        <v>53</v>
      </c>
      <c r="G261" s="38">
        <v>24</v>
      </c>
      <c r="H261" s="38">
        <v>10</v>
      </c>
      <c r="I261" s="38">
        <v>13</v>
      </c>
      <c r="J261" s="38">
        <v>3</v>
      </c>
      <c r="K261" s="38">
        <v>10</v>
      </c>
      <c r="L261" s="38">
        <v>19</v>
      </c>
      <c r="M261" s="38">
        <v>168</v>
      </c>
      <c r="N261" s="38">
        <v>295</v>
      </c>
      <c r="O261" s="38">
        <v>41</v>
      </c>
      <c r="P261" s="38">
        <v>24</v>
      </c>
      <c r="Q261" s="38">
        <v>74</v>
      </c>
      <c r="R261" s="38">
        <v>42</v>
      </c>
      <c r="S261" s="38">
        <v>23</v>
      </c>
      <c r="T261" s="38">
        <v>28</v>
      </c>
      <c r="U261" s="38">
        <v>12</v>
      </c>
      <c r="V261" s="38">
        <v>21</v>
      </c>
      <c r="W261" s="38">
        <v>22</v>
      </c>
      <c r="X261" s="38">
        <v>172</v>
      </c>
      <c r="Y261" s="38">
        <v>34</v>
      </c>
      <c r="Z261" s="38">
        <v>7</v>
      </c>
      <c r="AA261" s="38">
        <v>6</v>
      </c>
      <c r="AB261" s="38">
        <v>12</v>
      </c>
      <c r="AC261" s="38">
        <v>5</v>
      </c>
      <c r="AD261" s="38">
        <v>3</v>
      </c>
      <c r="AE261" s="38">
        <v>4</v>
      </c>
      <c r="AF261" s="38">
        <v>0</v>
      </c>
      <c r="AG261" s="38">
        <v>2</v>
      </c>
      <c r="AH261" s="38">
        <v>4</v>
      </c>
      <c r="AI261" s="38">
        <v>18</v>
      </c>
      <c r="AJ261" s="38">
        <v>199</v>
      </c>
      <c r="AK261" s="38">
        <v>41</v>
      </c>
      <c r="AL261" s="38">
        <v>26</v>
      </c>
      <c r="AM261" s="38">
        <v>48</v>
      </c>
      <c r="AN261" s="38">
        <v>24</v>
      </c>
      <c r="AO261" s="38">
        <v>16</v>
      </c>
      <c r="AP261" s="38">
        <v>18</v>
      </c>
      <c r="AQ261" s="38">
        <v>7</v>
      </c>
      <c r="AR261" s="38">
        <v>16</v>
      </c>
      <c r="AS261" s="38">
        <v>10</v>
      </c>
      <c r="AT261" s="38">
        <v>120</v>
      </c>
    </row>
    <row r="262" spans="1:46" ht="15" customHeight="1">
      <c r="A262" s="90"/>
      <c r="B262" s="24"/>
      <c r="C262" s="53" t="s">
        <v>346</v>
      </c>
      <c r="D262" s="56">
        <v>11.153846153846155</v>
      </c>
      <c r="E262" s="56">
        <v>5.384615384615385</v>
      </c>
      <c r="F262" s="56">
        <v>20.384615384615383</v>
      </c>
      <c r="G262" s="56">
        <v>9.2307692307692317</v>
      </c>
      <c r="H262" s="56">
        <v>3.8461538461538463</v>
      </c>
      <c r="I262" s="56">
        <v>5</v>
      </c>
      <c r="J262" s="56">
        <v>1.153846153846154</v>
      </c>
      <c r="K262" s="56">
        <v>3.8461538461538463</v>
      </c>
      <c r="L262" s="56">
        <v>7.3076923076923084</v>
      </c>
      <c r="M262" s="56">
        <v>64.615384615384613</v>
      </c>
      <c r="N262" s="53" t="s">
        <v>346</v>
      </c>
      <c r="O262" s="56">
        <v>13.898305084745763</v>
      </c>
      <c r="P262" s="56">
        <v>8.1355932203389827</v>
      </c>
      <c r="Q262" s="56">
        <v>25.084745762711862</v>
      </c>
      <c r="R262" s="56">
        <v>14.237288135593221</v>
      </c>
      <c r="S262" s="56">
        <v>7.796610169491526</v>
      </c>
      <c r="T262" s="56">
        <v>9.4915254237288131</v>
      </c>
      <c r="U262" s="56">
        <v>4.0677966101694913</v>
      </c>
      <c r="V262" s="56">
        <v>7.1186440677966107</v>
      </c>
      <c r="W262" s="56">
        <v>7.4576271186440684</v>
      </c>
      <c r="X262" s="56">
        <v>58.305084745762713</v>
      </c>
      <c r="Y262" s="53" t="s">
        <v>346</v>
      </c>
      <c r="Z262" s="56">
        <v>20.588235294117645</v>
      </c>
      <c r="AA262" s="56">
        <v>17.647058823529413</v>
      </c>
      <c r="AB262" s="56">
        <v>35.294117647058826</v>
      </c>
      <c r="AC262" s="56">
        <v>14.705882352941178</v>
      </c>
      <c r="AD262" s="56">
        <v>8.8235294117647065</v>
      </c>
      <c r="AE262" s="56">
        <v>11.76470588235294</v>
      </c>
      <c r="AF262" s="56">
        <v>0</v>
      </c>
      <c r="AG262" s="56">
        <v>5.8823529411764701</v>
      </c>
      <c r="AH262" s="56">
        <v>11.76470588235294</v>
      </c>
      <c r="AI262" s="56">
        <v>52.941176470588239</v>
      </c>
      <c r="AJ262" s="53" t="s">
        <v>346</v>
      </c>
      <c r="AK262" s="56">
        <v>20.603015075376884</v>
      </c>
      <c r="AL262" s="56">
        <v>13.06532663316583</v>
      </c>
      <c r="AM262" s="56">
        <v>24.120603015075375</v>
      </c>
      <c r="AN262" s="56">
        <v>12.060301507537687</v>
      </c>
      <c r="AO262" s="56">
        <v>8.0402010050251249</v>
      </c>
      <c r="AP262" s="56">
        <v>9.0452261306532673</v>
      </c>
      <c r="AQ262" s="56">
        <v>3.5175879396984926</v>
      </c>
      <c r="AR262" s="56">
        <v>8.0402010050251249</v>
      </c>
      <c r="AS262" s="56">
        <v>5.025125628140704</v>
      </c>
      <c r="AT262" s="56">
        <v>60.301507537688437</v>
      </c>
    </row>
    <row r="263" spans="1:46" ht="15" customHeight="1">
      <c r="A263" s="48" t="s">
        <v>404</v>
      </c>
      <c r="B263" s="24" t="s">
        <v>96</v>
      </c>
      <c r="C263" s="38">
        <v>288</v>
      </c>
      <c r="D263" s="38">
        <v>34</v>
      </c>
      <c r="E263" s="38">
        <v>14</v>
      </c>
      <c r="F263" s="38">
        <v>68</v>
      </c>
      <c r="G263" s="38">
        <v>30</v>
      </c>
      <c r="H263" s="38">
        <v>19</v>
      </c>
      <c r="I263" s="38">
        <v>23</v>
      </c>
      <c r="J263" s="38">
        <v>7</v>
      </c>
      <c r="K263" s="38">
        <v>21</v>
      </c>
      <c r="L263" s="38">
        <v>27</v>
      </c>
      <c r="M263" s="38">
        <v>173</v>
      </c>
      <c r="N263" s="38">
        <v>825</v>
      </c>
      <c r="O263" s="38">
        <v>139</v>
      </c>
      <c r="P263" s="38">
        <v>73</v>
      </c>
      <c r="Q263" s="38">
        <v>234</v>
      </c>
      <c r="R263" s="38">
        <v>113</v>
      </c>
      <c r="S263" s="38">
        <v>59</v>
      </c>
      <c r="T263" s="38">
        <v>92</v>
      </c>
      <c r="U263" s="38">
        <v>38</v>
      </c>
      <c r="V263" s="38">
        <v>73</v>
      </c>
      <c r="W263" s="38">
        <v>83</v>
      </c>
      <c r="X263" s="38">
        <v>449</v>
      </c>
      <c r="Y263" s="38">
        <v>64</v>
      </c>
      <c r="Z263" s="38">
        <v>8</v>
      </c>
      <c r="AA263" s="38">
        <v>5</v>
      </c>
      <c r="AB263" s="38">
        <v>17</v>
      </c>
      <c r="AC263" s="38">
        <v>5</v>
      </c>
      <c r="AD263" s="38">
        <v>4</v>
      </c>
      <c r="AE263" s="38">
        <v>4</v>
      </c>
      <c r="AF263" s="38">
        <v>2</v>
      </c>
      <c r="AG263" s="38">
        <v>3</v>
      </c>
      <c r="AH263" s="38">
        <v>8</v>
      </c>
      <c r="AI263" s="38">
        <v>38</v>
      </c>
      <c r="AJ263" s="38">
        <v>788</v>
      </c>
      <c r="AK263" s="38">
        <v>169</v>
      </c>
      <c r="AL263" s="38">
        <v>103</v>
      </c>
      <c r="AM263" s="38">
        <v>205</v>
      </c>
      <c r="AN263" s="38">
        <v>91</v>
      </c>
      <c r="AO263" s="38">
        <v>49</v>
      </c>
      <c r="AP263" s="38">
        <v>79</v>
      </c>
      <c r="AQ263" s="38">
        <v>33</v>
      </c>
      <c r="AR263" s="38">
        <v>96</v>
      </c>
      <c r="AS263" s="38">
        <v>67</v>
      </c>
      <c r="AT263" s="38">
        <v>453</v>
      </c>
    </row>
    <row r="264" spans="1:46" ht="15" customHeight="1">
      <c r="A264" s="93" t="s">
        <v>408</v>
      </c>
      <c r="B264" s="24"/>
      <c r="C264" s="53" t="s">
        <v>346</v>
      </c>
      <c r="D264" s="56">
        <v>11.805555555555555</v>
      </c>
      <c r="E264" s="56">
        <v>4.8611111111111116</v>
      </c>
      <c r="F264" s="56">
        <v>23.611111111111111</v>
      </c>
      <c r="G264" s="56">
        <v>10.416666666666668</v>
      </c>
      <c r="H264" s="56">
        <v>6.5972222222222223</v>
      </c>
      <c r="I264" s="56">
        <v>7.9861111111111107</v>
      </c>
      <c r="J264" s="56">
        <v>2.4305555555555558</v>
      </c>
      <c r="K264" s="56">
        <v>7.291666666666667</v>
      </c>
      <c r="L264" s="56">
        <v>9.375</v>
      </c>
      <c r="M264" s="56">
        <v>60.069444444444443</v>
      </c>
      <c r="N264" s="53" t="s">
        <v>346</v>
      </c>
      <c r="O264" s="56">
        <v>16.848484848484848</v>
      </c>
      <c r="P264" s="56">
        <v>8.8484848484848477</v>
      </c>
      <c r="Q264" s="56">
        <v>28.363636363636363</v>
      </c>
      <c r="R264" s="56">
        <v>13.696969696969695</v>
      </c>
      <c r="S264" s="56">
        <v>7.1515151515151514</v>
      </c>
      <c r="T264" s="56">
        <v>11.15151515151515</v>
      </c>
      <c r="U264" s="56">
        <v>4.6060606060606055</v>
      </c>
      <c r="V264" s="56">
        <v>8.8484848484848477</v>
      </c>
      <c r="W264" s="56">
        <v>10.060606060606061</v>
      </c>
      <c r="X264" s="56">
        <v>54.424242424242422</v>
      </c>
      <c r="Y264" s="53" t="s">
        <v>346</v>
      </c>
      <c r="Z264" s="56">
        <v>12.5</v>
      </c>
      <c r="AA264" s="56">
        <v>7.8125</v>
      </c>
      <c r="AB264" s="56">
        <v>26.5625</v>
      </c>
      <c r="AC264" s="56">
        <v>7.8125</v>
      </c>
      <c r="AD264" s="56">
        <v>6.25</v>
      </c>
      <c r="AE264" s="56">
        <v>6.25</v>
      </c>
      <c r="AF264" s="56">
        <v>3.125</v>
      </c>
      <c r="AG264" s="56">
        <v>4.6875</v>
      </c>
      <c r="AH264" s="56">
        <v>12.5</v>
      </c>
      <c r="AI264" s="56">
        <v>59.375</v>
      </c>
      <c r="AJ264" s="53" t="s">
        <v>346</v>
      </c>
      <c r="AK264" s="56">
        <v>21.446700507614214</v>
      </c>
      <c r="AL264" s="56">
        <v>13.071065989847716</v>
      </c>
      <c r="AM264" s="56">
        <v>26.015228426395936</v>
      </c>
      <c r="AN264" s="56">
        <v>11.548223350253807</v>
      </c>
      <c r="AO264" s="56">
        <v>6.218274111675127</v>
      </c>
      <c r="AP264" s="56">
        <v>10.025380710659897</v>
      </c>
      <c r="AQ264" s="56">
        <v>4.187817258883249</v>
      </c>
      <c r="AR264" s="56">
        <v>12.18274111675127</v>
      </c>
      <c r="AS264" s="56">
        <v>8.5025380710659899</v>
      </c>
      <c r="AT264" s="56">
        <v>57.487309644670049</v>
      </c>
    </row>
    <row r="265" spans="1:46" ht="15" customHeight="1">
      <c r="A265" s="48"/>
      <c r="B265" s="24" t="s">
        <v>97</v>
      </c>
      <c r="C265" s="38">
        <v>148</v>
      </c>
      <c r="D265" s="38">
        <v>21</v>
      </c>
      <c r="E265" s="38">
        <v>11</v>
      </c>
      <c r="F265" s="38">
        <v>35</v>
      </c>
      <c r="G265" s="38">
        <v>19</v>
      </c>
      <c r="H265" s="38">
        <v>11</v>
      </c>
      <c r="I265" s="38">
        <v>14</v>
      </c>
      <c r="J265" s="38">
        <v>4</v>
      </c>
      <c r="K265" s="38">
        <v>13</v>
      </c>
      <c r="L265" s="38">
        <v>16</v>
      </c>
      <c r="M265" s="38">
        <v>82</v>
      </c>
      <c r="N265" s="38">
        <v>344</v>
      </c>
      <c r="O265" s="38">
        <v>66</v>
      </c>
      <c r="P265" s="38">
        <v>43</v>
      </c>
      <c r="Q265" s="38">
        <v>91</v>
      </c>
      <c r="R265" s="38">
        <v>26</v>
      </c>
      <c r="S265" s="38">
        <v>17</v>
      </c>
      <c r="T265" s="38">
        <v>26</v>
      </c>
      <c r="U265" s="38">
        <v>8</v>
      </c>
      <c r="V265" s="38">
        <v>33</v>
      </c>
      <c r="W265" s="38">
        <v>37</v>
      </c>
      <c r="X265" s="38">
        <v>190</v>
      </c>
      <c r="Y265" s="38">
        <v>17</v>
      </c>
      <c r="Z265" s="38">
        <v>5</v>
      </c>
      <c r="AA265" s="38">
        <v>1</v>
      </c>
      <c r="AB265" s="38">
        <v>4</v>
      </c>
      <c r="AC265" s="38">
        <v>4</v>
      </c>
      <c r="AD265" s="38">
        <v>2</v>
      </c>
      <c r="AE265" s="38">
        <v>2</v>
      </c>
      <c r="AF265" s="38">
        <v>1</v>
      </c>
      <c r="AG265" s="38">
        <v>0</v>
      </c>
      <c r="AH265" s="38">
        <v>2</v>
      </c>
      <c r="AI265" s="38">
        <v>9</v>
      </c>
      <c r="AJ265" s="38">
        <v>243</v>
      </c>
      <c r="AK265" s="38">
        <v>41</v>
      </c>
      <c r="AL265" s="38">
        <v>28</v>
      </c>
      <c r="AM265" s="38">
        <v>55</v>
      </c>
      <c r="AN265" s="38">
        <v>17</v>
      </c>
      <c r="AO265" s="38">
        <v>10</v>
      </c>
      <c r="AP265" s="38">
        <v>20</v>
      </c>
      <c r="AQ265" s="38">
        <v>7</v>
      </c>
      <c r="AR265" s="38">
        <v>27</v>
      </c>
      <c r="AS265" s="38">
        <v>15</v>
      </c>
      <c r="AT265" s="38">
        <v>158</v>
      </c>
    </row>
    <row r="266" spans="1:46" ht="15" customHeight="1">
      <c r="A266" s="48"/>
      <c r="B266" s="24"/>
      <c r="C266" s="53" t="s">
        <v>346</v>
      </c>
      <c r="D266" s="56">
        <v>14.189189189189189</v>
      </c>
      <c r="E266" s="56">
        <v>7.4324324324324325</v>
      </c>
      <c r="F266" s="56">
        <v>23.648648648648649</v>
      </c>
      <c r="G266" s="56">
        <v>12.837837837837837</v>
      </c>
      <c r="H266" s="56">
        <v>7.4324324324324325</v>
      </c>
      <c r="I266" s="56">
        <v>9.4594594594594597</v>
      </c>
      <c r="J266" s="56">
        <v>2.7027027027027026</v>
      </c>
      <c r="K266" s="56">
        <v>8.7837837837837842</v>
      </c>
      <c r="L266" s="56">
        <v>10.810810810810811</v>
      </c>
      <c r="M266" s="56">
        <v>55.405405405405403</v>
      </c>
      <c r="N266" s="53" t="s">
        <v>346</v>
      </c>
      <c r="O266" s="56">
        <v>19.186046511627907</v>
      </c>
      <c r="P266" s="56">
        <v>12.5</v>
      </c>
      <c r="Q266" s="56">
        <v>26.453488372093027</v>
      </c>
      <c r="R266" s="56">
        <v>7.5581395348837201</v>
      </c>
      <c r="S266" s="56">
        <v>4.941860465116279</v>
      </c>
      <c r="T266" s="56">
        <v>7.5581395348837201</v>
      </c>
      <c r="U266" s="56">
        <v>2.3255813953488373</v>
      </c>
      <c r="V266" s="56">
        <v>9.5930232558139537</v>
      </c>
      <c r="W266" s="56">
        <v>10.755813953488373</v>
      </c>
      <c r="X266" s="56">
        <v>55.232558139534881</v>
      </c>
      <c r="Y266" s="53" t="s">
        <v>346</v>
      </c>
      <c r="Z266" s="56">
        <v>29.411764705882355</v>
      </c>
      <c r="AA266" s="56">
        <v>5.8823529411764701</v>
      </c>
      <c r="AB266" s="56">
        <v>23.52941176470588</v>
      </c>
      <c r="AC266" s="56">
        <v>23.52941176470588</v>
      </c>
      <c r="AD266" s="56">
        <v>11.76470588235294</v>
      </c>
      <c r="AE266" s="56">
        <v>11.76470588235294</v>
      </c>
      <c r="AF266" s="56">
        <v>5.8823529411764701</v>
      </c>
      <c r="AG266" s="56">
        <v>0</v>
      </c>
      <c r="AH266" s="56">
        <v>11.76470588235294</v>
      </c>
      <c r="AI266" s="56">
        <v>52.941176470588239</v>
      </c>
      <c r="AJ266" s="53" t="s">
        <v>346</v>
      </c>
      <c r="AK266" s="56">
        <v>16.872427983539097</v>
      </c>
      <c r="AL266" s="56">
        <v>11.522633744855968</v>
      </c>
      <c r="AM266" s="56">
        <v>22.633744855967077</v>
      </c>
      <c r="AN266" s="56">
        <v>6.9958847736625511</v>
      </c>
      <c r="AO266" s="56">
        <v>4.1152263374485596</v>
      </c>
      <c r="AP266" s="56">
        <v>8.2304526748971192</v>
      </c>
      <c r="AQ266" s="56">
        <v>2.880658436213992</v>
      </c>
      <c r="AR266" s="56">
        <v>11.111111111111111</v>
      </c>
      <c r="AS266" s="56">
        <v>6.1728395061728394</v>
      </c>
      <c r="AT266" s="56">
        <v>65.02057613168725</v>
      </c>
    </row>
    <row r="267" spans="1:46" ht="15" customHeight="1">
      <c r="A267" s="48"/>
      <c r="B267" s="24" t="s">
        <v>98</v>
      </c>
      <c r="C267" s="38">
        <v>1449</v>
      </c>
      <c r="D267" s="38">
        <v>90</v>
      </c>
      <c r="E267" s="38">
        <v>59</v>
      </c>
      <c r="F267" s="38">
        <v>381</v>
      </c>
      <c r="G267" s="38">
        <v>127</v>
      </c>
      <c r="H267" s="38">
        <v>79</v>
      </c>
      <c r="I267" s="38">
        <v>69</v>
      </c>
      <c r="J267" s="38">
        <v>16</v>
      </c>
      <c r="K267" s="38">
        <v>64</v>
      </c>
      <c r="L267" s="38">
        <v>210</v>
      </c>
      <c r="M267" s="38">
        <v>884</v>
      </c>
      <c r="N267" s="38">
        <v>711</v>
      </c>
      <c r="O267" s="38">
        <v>108</v>
      </c>
      <c r="P267" s="38">
        <v>73</v>
      </c>
      <c r="Q267" s="38">
        <v>139</v>
      </c>
      <c r="R267" s="38">
        <v>81</v>
      </c>
      <c r="S267" s="38">
        <v>55</v>
      </c>
      <c r="T267" s="38">
        <v>62</v>
      </c>
      <c r="U267" s="38">
        <v>27</v>
      </c>
      <c r="V267" s="38">
        <v>49</v>
      </c>
      <c r="W267" s="38">
        <v>91</v>
      </c>
      <c r="X267" s="38">
        <v>415</v>
      </c>
      <c r="Y267" s="38">
        <v>87</v>
      </c>
      <c r="Z267" s="38">
        <v>10</v>
      </c>
      <c r="AA267" s="38">
        <v>5</v>
      </c>
      <c r="AB267" s="38">
        <v>27</v>
      </c>
      <c r="AC267" s="38">
        <v>10</v>
      </c>
      <c r="AD267" s="38">
        <v>5</v>
      </c>
      <c r="AE267" s="38">
        <v>9</v>
      </c>
      <c r="AF267" s="38">
        <v>0</v>
      </c>
      <c r="AG267" s="38">
        <v>6</v>
      </c>
      <c r="AH267" s="38">
        <v>6</v>
      </c>
      <c r="AI267" s="38">
        <v>50</v>
      </c>
      <c r="AJ267" s="38">
        <v>612</v>
      </c>
      <c r="AK267" s="38">
        <v>57</v>
      </c>
      <c r="AL267" s="38">
        <v>44</v>
      </c>
      <c r="AM267" s="38">
        <v>87</v>
      </c>
      <c r="AN267" s="38">
        <v>45</v>
      </c>
      <c r="AO267" s="38">
        <v>26</v>
      </c>
      <c r="AP267" s="38">
        <v>33</v>
      </c>
      <c r="AQ267" s="38">
        <v>18</v>
      </c>
      <c r="AR267" s="38">
        <v>53</v>
      </c>
      <c r="AS267" s="38">
        <v>64</v>
      </c>
      <c r="AT267" s="38">
        <v>420</v>
      </c>
    </row>
    <row r="268" spans="1:46" ht="15" customHeight="1">
      <c r="A268" s="48"/>
      <c r="B268" s="24"/>
      <c r="C268" s="53" t="s">
        <v>346</v>
      </c>
      <c r="D268" s="56">
        <v>6.2111801242236027</v>
      </c>
      <c r="E268" s="56">
        <v>4.0717736369910282</v>
      </c>
      <c r="F268" s="56">
        <v>26.293995859213247</v>
      </c>
      <c r="G268" s="56">
        <v>8.7646652864044174</v>
      </c>
      <c r="H268" s="56">
        <v>5.4520358868184955</v>
      </c>
      <c r="I268" s="56">
        <v>4.7619047619047619</v>
      </c>
      <c r="J268" s="56">
        <v>1.1042097998619738</v>
      </c>
      <c r="K268" s="56">
        <v>4.416839199447895</v>
      </c>
      <c r="L268" s="56">
        <v>14.492753623188406</v>
      </c>
      <c r="M268" s="56">
        <v>61.007591442374057</v>
      </c>
      <c r="N268" s="53" t="s">
        <v>346</v>
      </c>
      <c r="O268" s="56">
        <v>15.18987341772152</v>
      </c>
      <c r="P268" s="56">
        <v>10.267229254571026</v>
      </c>
      <c r="Q268" s="56">
        <v>19.549929676511955</v>
      </c>
      <c r="R268" s="56">
        <v>11.39240506329114</v>
      </c>
      <c r="S268" s="56">
        <v>7.7355836849507735</v>
      </c>
      <c r="T268" s="56">
        <v>8.7201125175808727</v>
      </c>
      <c r="U268" s="56">
        <v>3.79746835443038</v>
      </c>
      <c r="V268" s="56">
        <v>6.8917018284106888</v>
      </c>
      <c r="W268" s="56">
        <v>12.79887482419128</v>
      </c>
      <c r="X268" s="56">
        <v>58.368495077355846</v>
      </c>
      <c r="Y268" s="53" t="s">
        <v>346</v>
      </c>
      <c r="Z268" s="56">
        <v>11.494252873563218</v>
      </c>
      <c r="AA268" s="56">
        <v>5.7471264367816088</v>
      </c>
      <c r="AB268" s="56">
        <v>31.03448275862069</v>
      </c>
      <c r="AC268" s="56">
        <v>11.494252873563218</v>
      </c>
      <c r="AD268" s="56">
        <v>5.7471264367816088</v>
      </c>
      <c r="AE268" s="56">
        <v>10.344827586206897</v>
      </c>
      <c r="AF268" s="56">
        <v>0</v>
      </c>
      <c r="AG268" s="56">
        <v>6.8965517241379306</v>
      </c>
      <c r="AH268" s="56">
        <v>6.8965517241379306</v>
      </c>
      <c r="AI268" s="56">
        <v>57.47126436781609</v>
      </c>
      <c r="AJ268" s="53" t="s">
        <v>346</v>
      </c>
      <c r="AK268" s="56">
        <v>9.3137254901960791</v>
      </c>
      <c r="AL268" s="56">
        <v>7.18954248366013</v>
      </c>
      <c r="AM268" s="56">
        <v>14.215686274509803</v>
      </c>
      <c r="AN268" s="56">
        <v>7.3529411764705888</v>
      </c>
      <c r="AO268" s="56">
        <v>4.2483660130718954</v>
      </c>
      <c r="AP268" s="56">
        <v>5.3921568627450984</v>
      </c>
      <c r="AQ268" s="56">
        <v>2.9411764705882351</v>
      </c>
      <c r="AR268" s="56">
        <v>8.6601307189542478</v>
      </c>
      <c r="AS268" s="56">
        <v>10.457516339869281</v>
      </c>
      <c r="AT268" s="56">
        <v>68.627450980392155</v>
      </c>
    </row>
    <row r="269" spans="1:46" ht="15" customHeight="1">
      <c r="A269" s="48"/>
      <c r="B269" s="24" t="s">
        <v>2</v>
      </c>
      <c r="C269" s="38">
        <v>178</v>
      </c>
      <c r="D269" s="38">
        <v>17</v>
      </c>
      <c r="E269" s="38">
        <v>11</v>
      </c>
      <c r="F269" s="38">
        <v>36</v>
      </c>
      <c r="G269" s="38">
        <v>15</v>
      </c>
      <c r="H269" s="38">
        <v>4</v>
      </c>
      <c r="I269" s="38">
        <v>8</v>
      </c>
      <c r="J269" s="38">
        <v>2</v>
      </c>
      <c r="K269" s="38">
        <v>4</v>
      </c>
      <c r="L269" s="38">
        <v>17</v>
      </c>
      <c r="M269" s="38">
        <v>117</v>
      </c>
      <c r="N269" s="38">
        <v>267</v>
      </c>
      <c r="O269" s="38">
        <v>34</v>
      </c>
      <c r="P269" s="38">
        <v>21</v>
      </c>
      <c r="Q269" s="38">
        <v>45</v>
      </c>
      <c r="R269" s="38">
        <v>27</v>
      </c>
      <c r="S269" s="38">
        <v>16</v>
      </c>
      <c r="T269" s="38">
        <v>21</v>
      </c>
      <c r="U269" s="38">
        <v>6</v>
      </c>
      <c r="V269" s="38">
        <v>13</v>
      </c>
      <c r="W269" s="38">
        <v>15</v>
      </c>
      <c r="X269" s="38">
        <v>179</v>
      </c>
      <c r="Y269" s="38">
        <v>32</v>
      </c>
      <c r="Z269" s="38">
        <v>6</v>
      </c>
      <c r="AA269" s="38">
        <v>7</v>
      </c>
      <c r="AB269" s="38">
        <v>10</v>
      </c>
      <c r="AC269" s="38">
        <v>6</v>
      </c>
      <c r="AD269" s="38">
        <v>1</v>
      </c>
      <c r="AE269" s="38">
        <v>3</v>
      </c>
      <c r="AF269" s="38">
        <v>1</v>
      </c>
      <c r="AG269" s="38">
        <v>2</v>
      </c>
      <c r="AH269" s="38">
        <v>3</v>
      </c>
      <c r="AI269" s="38">
        <v>16</v>
      </c>
      <c r="AJ269" s="38">
        <v>212</v>
      </c>
      <c r="AK269" s="38">
        <v>33</v>
      </c>
      <c r="AL269" s="38">
        <v>28</v>
      </c>
      <c r="AM269" s="38">
        <v>42</v>
      </c>
      <c r="AN269" s="38">
        <v>27</v>
      </c>
      <c r="AO269" s="38">
        <v>13</v>
      </c>
      <c r="AP269" s="38">
        <v>16</v>
      </c>
      <c r="AQ269" s="38">
        <v>8</v>
      </c>
      <c r="AR269" s="38">
        <v>22</v>
      </c>
      <c r="AS269" s="38">
        <v>13</v>
      </c>
      <c r="AT269" s="38">
        <v>136</v>
      </c>
    </row>
    <row r="270" spans="1:46" ht="15" customHeight="1">
      <c r="A270" s="90"/>
      <c r="B270" s="24"/>
      <c r="C270" s="53" t="s">
        <v>346</v>
      </c>
      <c r="D270" s="56">
        <v>9.5505617977528079</v>
      </c>
      <c r="E270" s="56">
        <v>6.179775280898876</v>
      </c>
      <c r="F270" s="56">
        <v>20.224719101123593</v>
      </c>
      <c r="G270" s="56">
        <v>8.4269662921348321</v>
      </c>
      <c r="H270" s="56">
        <v>2.2471910112359552</v>
      </c>
      <c r="I270" s="56">
        <v>4.4943820224719104</v>
      </c>
      <c r="J270" s="56">
        <v>1.1235955056179776</v>
      </c>
      <c r="K270" s="56">
        <v>2.2471910112359552</v>
      </c>
      <c r="L270" s="56">
        <v>9.5505617977528079</v>
      </c>
      <c r="M270" s="56">
        <v>65.730337078651687</v>
      </c>
      <c r="N270" s="53" t="s">
        <v>346</v>
      </c>
      <c r="O270" s="56">
        <v>12.734082397003746</v>
      </c>
      <c r="P270" s="56">
        <v>7.8651685393258424</v>
      </c>
      <c r="Q270" s="56">
        <v>16.853932584269664</v>
      </c>
      <c r="R270" s="56">
        <v>10.112359550561797</v>
      </c>
      <c r="S270" s="56">
        <v>5.9925093632958806</v>
      </c>
      <c r="T270" s="56">
        <v>7.8651685393258424</v>
      </c>
      <c r="U270" s="56">
        <v>2.2471910112359552</v>
      </c>
      <c r="V270" s="56">
        <v>4.868913857677903</v>
      </c>
      <c r="W270" s="56">
        <v>5.6179775280898872</v>
      </c>
      <c r="X270" s="56">
        <v>67.041198501872657</v>
      </c>
      <c r="Y270" s="53" t="s">
        <v>346</v>
      </c>
      <c r="Z270" s="56">
        <v>18.75</v>
      </c>
      <c r="AA270" s="56">
        <v>21.875</v>
      </c>
      <c r="AB270" s="56">
        <v>31.25</v>
      </c>
      <c r="AC270" s="56">
        <v>18.75</v>
      </c>
      <c r="AD270" s="56">
        <v>3.125</v>
      </c>
      <c r="AE270" s="56">
        <v>9.375</v>
      </c>
      <c r="AF270" s="56">
        <v>3.125</v>
      </c>
      <c r="AG270" s="56">
        <v>6.25</v>
      </c>
      <c r="AH270" s="56">
        <v>9.375</v>
      </c>
      <c r="AI270" s="56">
        <v>50</v>
      </c>
      <c r="AJ270" s="53" t="s">
        <v>346</v>
      </c>
      <c r="AK270" s="56">
        <v>15.566037735849056</v>
      </c>
      <c r="AL270" s="56">
        <v>13.20754716981132</v>
      </c>
      <c r="AM270" s="56">
        <v>19.811320754716981</v>
      </c>
      <c r="AN270" s="56">
        <v>12.735849056603774</v>
      </c>
      <c r="AO270" s="56">
        <v>6.132075471698113</v>
      </c>
      <c r="AP270" s="56">
        <v>7.5471698113207548</v>
      </c>
      <c r="AQ270" s="56">
        <v>3.7735849056603774</v>
      </c>
      <c r="AR270" s="56">
        <v>10.377358490566039</v>
      </c>
      <c r="AS270" s="56">
        <v>6.132075471698113</v>
      </c>
      <c r="AT270" s="56">
        <v>64.15094339622641</v>
      </c>
    </row>
    <row r="271" spans="1:46" ht="15" customHeight="1">
      <c r="A271" s="48" t="s">
        <v>405</v>
      </c>
      <c r="B271" s="24" t="s">
        <v>324</v>
      </c>
      <c r="C271" s="38">
        <v>766</v>
      </c>
      <c r="D271" s="38">
        <v>83</v>
      </c>
      <c r="E271" s="38">
        <v>40</v>
      </c>
      <c r="F271" s="38">
        <v>170</v>
      </c>
      <c r="G271" s="38">
        <v>85</v>
      </c>
      <c r="H271" s="38">
        <v>46</v>
      </c>
      <c r="I271" s="38">
        <v>55</v>
      </c>
      <c r="J271" s="38">
        <v>16</v>
      </c>
      <c r="K271" s="38">
        <v>50</v>
      </c>
      <c r="L271" s="38">
        <v>77</v>
      </c>
      <c r="M271" s="38">
        <v>463</v>
      </c>
      <c r="N271" s="38">
        <v>1742</v>
      </c>
      <c r="O271" s="38">
        <v>287</v>
      </c>
      <c r="P271" s="38">
        <v>170</v>
      </c>
      <c r="Q271" s="38">
        <v>440</v>
      </c>
      <c r="R271" s="38">
        <v>211</v>
      </c>
      <c r="S271" s="38">
        <v>123</v>
      </c>
      <c r="T271" s="38">
        <v>165</v>
      </c>
      <c r="U271" s="38">
        <v>67</v>
      </c>
      <c r="V271" s="38">
        <v>142</v>
      </c>
      <c r="W271" s="38">
        <v>185</v>
      </c>
      <c r="X271" s="38">
        <v>974</v>
      </c>
      <c r="Y271" s="38">
        <v>130</v>
      </c>
      <c r="Z271" s="38">
        <v>20</v>
      </c>
      <c r="AA271" s="38">
        <v>13</v>
      </c>
      <c r="AB271" s="38">
        <v>38</v>
      </c>
      <c r="AC271" s="38">
        <v>19</v>
      </c>
      <c r="AD271" s="38">
        <v>9</v>
      </c>
      <c r="AE271" s="38">
        <v>12</v>
      </c>
      <c r="AF271" s="38">
        <v>4</v>
      </c>
      <c r="AG271" s="38">
        <v>9</v>
      </c>
      <c r="AH271" s="38">
        <v>15</v>
      </c>
      <c r="AI271" s="38">
        <v>71</v>
      </c>
      <c r="AJ271" s="38">
        <v>1606</v>
      </c>
      <c r="AK271" s="38">
        <v>278</v>
      </c>
      <c r="AL271" s="38">
        <v>187</v>
      </c>
      <c r="AM271" s="38">
        <v>359</v>
      </c>
      <c r="AN271" s="38">
        <v>158</v>
      </c>
      <c r="AO271" s="38">
        <v>85</v>
      </c>
      <c r="AP271" s="38">
        <v>133</v>
      </c>
      <c r="AQ271" s="38">
        <v>55</v>
      </c>
      <c r="AR271" s="38">
        <v>170</v>
      </c>
      <c r="AS271" s="38">
        <v>137</v>
      </c>
      <c r="AT271" s="38">
        <v>992</v>
      </c>
    </row>
    <row r="272" spans="1:46" ht="15" customHeight="1">
      <c r="A272" s="48" t="s">
        <v>450</v>
      </c>
      <c r="B272" s="24"/>
      <c r="C272" s="53" t="s">
        <v>346</v>
      </c>
      <c r="D272" s="56">
        <v>10.835509138381202</v>
      </c>
      <c r="E272" s="56">
        <v>5.221932114882506</v>
      </c>
      <c r="F272" s="56">
        <v>22.193211488250654</v>
      </c>
      <c r="G272" s="56">
        <v>11.096605744125327</v>
      </c>
      <c r="H272" s="56">
        <v>6.0052219321148828</v>
      </c>
      <c r="I272" s="56">
        <v>7.1801566579634466</v>
      </c>
      <c r="J272" s="56">
        <v>2.0887728459530028</v>
      </c>
      <c r="K272" s="56">
        <v>6.5274151436031342</v>
      </c>
      <c r="L272" s="56">
        <v>10.052219321148826</v>
      </c>
      <c r="M272" s="56">
        <v>60.443864229765012</v>
      </c>
      <c r="N272" s="53" t="s">
        <v>346</v>
      </c>
      <c r="O272" s="56">
        <v>16.475315729047072</v>
      </c>
      <c r="P272" s="56">
        <v>9.758897818599312</v>
      </c>
      <c r="Q272" s="56">
        <v>25.25832376578645</v>
      </c>
      <c r="R272" s="56">
        <v>12.112514351320321</v>
      </c>
      <c r="S272" s="56">
        <v>7.0608495981630313</v>
      </c>
      <c r="T272" s="56">
        <v>9.4718714121699197</v>
      </c>
      <c r="U272" s="56">
        <v>3.8461538461538463</v>
      </c>
      <c r="V272" s="56">
        <v>8.151549942594718</v>
      </c>
      <c r="W272" s="56">
        <v>10.619977037887486</v>
      </c>
      <c r="X272" s="56">
        <v>55.912743972445469</v>
      </c>
      <c r="Y272" s="53" t="s">
        <v>346</v>
      </c>
      <c r="Z272" s="56">
        <v>15.384615384615385</v>
      </c>
      <c r="AA272" s="56">
        <v>10</v>
      </c>
      <c r="AB272" s="56">
        <v>29.230769230769234</v>
      </c>
      <c r="AC272" s="56">
        <v>14.615384615384617</v>
      </c>
      <c r="AD272" s="56">
        <v>6.9230769230769234</v>
      </c>
      <c r="AE272" s="56">
        <v>9.2307692307692317</v>
      </c>
      <c r="AF272" s="56">
        <v>3.0769230769230771</v>
      </c>
      <c r="AG272" s="56">
        <v>6.9230769230769234</v>
      </c>
      <c r="AH272" s="56">
        <v>11.538461538461538</v>
      </c>
      <c r="AI272" s="56">
        <v>54.615384615384613</v>
      </c>
      <c r="AJ272" s="53" t="s">
        <v>346</v>
      </c>
      <c r="AK272" s="56">
        <v>17.310087173100872</v>
      </c>
      <c r="AL272" s="56">
        <v>11.643835616438356</v>
      </c>
      <c r="AM272" s="56">
        <v>22.353673723536737</v>
      </c>
      <c r="AN272" s="56">
        <v>9.8381070983810712</v>
      </c>
      <c r="AO272" s="56">
        <v>5.2926525529265263</v>
      </c>
      <c r="AP272" s="56">
        <v>8.2814445828144461</v>
      </c>
      <c r="AQ272" s="56">
        <v>3.4246575342465753</v>
      </c>
      <c r="AR272" s="56">
        <v>10.585305105853053</v>
      </c>
      <c r="AS272" s="56">
        <v>8.5305105853051053</v>
      </c>
      <c r="AT272" s="56">
        <v>61.768368617683691</v>
      </c>
    </row>
    <row r="273" spans="1:46" ht="15" customHeight="1">
      <c r="A273" s="48"/>
      <c r="B273" s="24" t="s">
        <v>98</v>
      </c>
      <c r="C273" s="38">
        <v>1195</v>
      </c>
      <c r="D273" s="38">
        <v>71</v>
      </c>
      <c r="E273" s="38">
        <v>49</v>
      </c>
      <c r="F273" s="38">
        <v>333</v>
      </c>
      <c r="G273" s="38">
        <v>101</v>
      </c>
      <c r="H273" s="38">
        <v>65</v>
      </c>
      <c r="I273" s="38">
        <v>56</v>
      </c>
      <c r="J273" s="38">
        <v>13</v>
      </c>
      <c r="K273" s="38">
        <v>52</v>
      </c>
      <c r="L273" s="38">
        <v>184</v>
      </c>
      <c r="M273" s="38">
        <v>722</v>
      </c>
      <c r="N273" s="38">
        <v>329</v>
      </c>
      <c r="O273" s="38">
        <v>55</v>
      </c>
      <c r="P273" s="38">
        <v>38</v>
      </c>
      <c r="Q273" s="38">
        <v>61</v>
      </c>
      <c r="R273" s="38">
        <v>35</v>
      </c>
      <c r="S273" s="38">
        <v>21</v>
      </c>
      <c r="T273" s="38">
        <v>34</v>
      </c>
      <c r="U273" s="38">
        <v>12</v>
      </c>
      <c r="V273" s="38">
        <v>26</v>
      </c>
      <c r="W273" s="38">
        <v>38</v>
      </c>
      <c r="X273" s="38">
        <v>198</v>
      </c>
      <c r="Y273" s="38">
        <v>63</v>
      </c>
      <c r="Z273" s="38">
        <v>7</v>
      </c>
      <c r="AA273" s="38">
        <v>2</v>
      </c>
      <c r="AB273" s="38">
        <v>17</v>
      </c>
      <c r="AC273" s="38">
        <v>6</v>
      </c>
      <c r="AD273" s="38">
        <v>3</v>
      </c>
      <c r="AE273" s="38">
        <v>5</v>
      </c>
      <c r="AF273" s="38">
        <v>0</v>
      </c>
      <c r="AG273" s="38">
        <v>2</v>
      </c>
      <c r="AH273" s="38">
        <v>3</v>
      </c>
      <c r="AI273" s="38">
        <v>39</v>
      </c>
      <c r="AJ273" s="38">
        <v>216</v>
      </c>
      <c r="AK273" s="38">
        <v>16</v>
      </c>
      <c r="AL273" s="38">
        <v>11</v>
      </c>
      <c r="AM273" s="38">
        <v>23</v>
      </c>
      <c r="AN273" s="38">
        <v>16</v>
      </c>
      <c r="AO273" s="38">
        <v>8</v>
      </c>
      <c r="AP273" s="38">
        <v>10</v>
      </c>
      <c r="AQ273" s="38">
        <v>8</v>
      </c>
      <c r="AR273" s="38">
        <v>23</v>
      </c>
      <c r="AS273" s="38">
        <v>19</v>
      </c>
      <c r="AT273" s="38">
        <v>154</v>
      </c>
    </row>
    <row r="274" spans="1:46" ht="15" customHeight="1">
      <c r="A274" s="48"/>
      <c r="B274" s="24"/>
      <c r="C274" s="53" t="s">
        <v>346</v>
      </c>
      <c r="D274" s="56">
        <v>5.9414225941422592</v>
      </c>
      <c r="E274" s="56">
        <v>4.1004184100418408</v>
      </c>
      <c r="F274" s="56">
        <v>27.866108786610877</v>
      </c>
      <c r="G274" s="56">
        <v>8.4518828451882833</v>
      </c>
      <c r="H274" s="56">
        <v>5.439330543933055</v>
      </c>
      <c r="I274" s="56">
        <v>4.6861924686192467</v>
      </c>
      <c r="J274" s="56">
        <v>1.0878661087866108</v>
      </c>
      <c r="K274" s="56">
        <v>4.3514644351464433</v>
      </c>
      <c r="L274" s="56">
        <v>15.397489539748953</v>
      </c>
      <c r="M274" s="56">
        <v>60.418410041841007</v>
      </c>
      <c r="N274" s="53" t="s">
        <v>346</v>
      </c>
      <c r="O274" s="56">
        <v>16.717325227963524</v>
      </c>
      <c r="P274" s="56">
        <v>11.550151975683891</v>
      </c>
      <c r="Q274" s="56">
        <v>18.541033434650455</v>
      </c>
      <c r="R274" s="56">
        <v>10.638297872340425</v>
      </c>
      <c r="S274" s="56">
        <v>6.3829787234042552</v>
      </c>
      <c r="T274" s="56">
        <v>10.334346504559271</v>
      </c>
      <c r="U274" s="56">
        <v>3.6474164133738598</v>
      </c>
      <c r="V274" s="56">
        <v>7.9027355623100304</v>
      </c>
      <c r="W274" s="56">
        <v>11.550151975683891</v>
      </c>
      <c r="X274" s="56">
        <v>60.182370820668694</v>
      </c>
      <c r="Y274" s="53" t="s">
        <v>346</v>
      </c>
      <c r="Z274" s="56">
        <v>11.111111111111111</v>
      </c>
      <c r="AA274" s="56">
        <v>3.1746031746031744</v>
      </c>
      <c r="AB274" s="56">
        <v>26.984126984126984</v>
      </c>
      <c r="AC274" s="56">
        <v>9.5238095238095237</v>
      </c>
      <c r="AD274" s="56">
        <v>4.7619047619047619</v>
      </c>
      <c r="AE274" s="56">
        <v>7.9365079365079358</v>
      </c>
      <c r="AF274" s="56">
        <v>0</v>
      </c>
      <c r="AG274" s="56">
        <v>3.1746031746031744</v>
      </c>
      <c r="AH274" s="56">
        <v>4.7619047619047619</v>
      </c>
      <c r="AI274" s="56">
        <v>61.904761904761905</v>
      </c>
      <c r="AJ274" s="53" t="s">
        <v>346</v>
      </c>
      <c r="AK274" s="56">
        <v>7.4074074074074066</v>
      </c>
      <c r="AL274" s="56">
        <v>5.0925925925925926</v>
      </c>
      <c r="AM274" s="56">
        <v>10.648148148148149</v>
      </c>
      <c r="AN274" s="56">
        <v>7.4074074074074066</v>
      </c>
      <c r="AO274" s="56">
        <v>3.7037037037037033</v>
      </c>
      <c r="AP274" s="56">
        <v>4.6296296296296298</v>
      </c>
      <c r="AQ274" s="56">
        <v>3.7037037037037033</v>
      </c>
      <c r="AR274" s="56">
        <v>10.648148148148149</v>
      </c>
      <c r="AS274" s="56">
        <v>8.7962962962962958</v>
      </c>
      <c r="AT274" s="56">
        <v>71.296296296296291</v>
      </c>
    </row>
    <row r="275" spans="1:46" ht="15" customHeight="1">
      <c r="A275" s="48"/>
      <c r="B275" s="24" t="s">
        <v>2</v>
      </c>
      <c r="C275" s="38">
        <v>102</v>
      </c>
      <c r="D275" s="38">
        <v>8</v>
      </c>
      <c r="E275" s="38">
        <v>6</v>
      </c>
      <c r="F275" s="38">
        <v>17</v>
      </c>
      <c r="G275" s="38">
        <v>5</v>
      </c>
      <c r="H275" s="38">
        <v>2</v>
      </c>
      <c r="I275" s="38">
        <v>3</v>
      </c>
      <c r="J275" s="38">
        <v>0</v>
      </c>
      <c r="K275" s="38">
        <v>0</v>
      </c>
      <c r="L275" s="38">
        <v>9</v>
      </c>
      <c r="M275" s="38">
        <v>71</v>
      </c>
      <c r="N275" s="38">
        <v>76</v>
      </c>
      <c r="O275" s="38">
        <v>5</v>
      </c>
      <c r="P275" s="38">
        <v>2</v>
      </c>
      <c r="Q275" s="38">
        <v>8</v>
      </c>
      <c r="R275" s="38">
        <v>1</v>
      </c>
      <c r="S275" s="38">
        <v>3</v>
      </c>
      <c r="T275" s="38">
        <v>2</v>
      </c>
      <c r="U275" s="38">
        <v>0</v>
      </c>
      <c r="V275" s="38">
        <v>0</v>
      </c>
      <c r="W275" s="38">
        <v>3</v>
      </c>
      <c r="X275" s="38">
        <v>61</v>
      </c>
      <c r="Y275" s="38">
        <v>7</v>
      </c>
      <c r="Z275" s="38">
        <v>2</v>
      </c>
      <c r="AA275" s="38">
        <v>3</v>
      </c>
      <c r="AB275" s="38">
        <v>3</v>
      </c>
      <c r="AC275" s="38">
        <v>0</v>
      </c>
      <c r="AD275" s="38">
        <v>0</v>
      </c>
      <c r="AE275" s="38">
        <v>1</v>
      </c>
      <c r="AF275" s="38">
        <v>0</v>
      </c>
      <c r="AG275" s="38">
        <v>0</v>
      </c>
      <c r="AH275" s="38">
        <v>1</v>
      </c>
      <c r="AI275" s="38">
        <v>3</v>
      </c>
      <c r="AJ275" s="38">
        <v>33</v>
      </c>
      <c r="AK275" s="38">
        <v>6</v>
      </c>
      <c r="AL275" s="38">
        <v>5</v>
      </c>
      <c r="AM275" s="38">
        <v>7</v>
      </c>
      <c r="AN275" s="38">
        <v>6</v>
      </c>
      <c r="AO275" s="38">
        <v>5</v>
      </c>
      <c r="AP275" s="38">
        <v>5</v>
      </c>
      <c r="AQ275" s="38">
        <v>3</v>
      </c>
      <c r="AR275" s="38">
        <v>5</v>
      </c>
      <c r="AS275" s="38">
        <v>3</v>
      </c>
      <c r="AT275" s="38">
        <v>21</v>
      </c>
    </row>
    <row r="276" spans="1:46" ht="15" customHeight="1">
      <c r="A276" s="90"/>
      <c r="B276" s="24"/>
      <c r="C276" s="53" t="s">
        <v>346</v>
      </c>
      <c r="D276" s="56">
        <v>7.8431372549019605</v>
      </c>
      <c r="E276" s="56">
        <v>5.8823529411764701</v>
      </c>
      <c r="F276" s="56">
        <v>16.666666666666664</v>
      </c>
      <c r="G276" s="56">
        <v>4.9019607843137258</v>
      </c>
      <c r="H276" s="56">
        <v>1.9607843137254901</v>
      </c>
      <c r="I276" s="56">
        <v>2.9411764705882351</v>
      </c>
      <c r="J276" s="56">
        <v>0</v>
      </c>
      <c r="K276" s="56">
        <v>0</v>
      </c>
      <c r="L276" s="56">
        <v>8.8235294117647065</v>
      </c>
      <c r="M276" s="56">
        <v>69.607843137254903</v>
      </c>
      <c r="N276" s="53" t="s">
        <v>346</v>
      </c>
      <c r="O276" s="56">
        <v>6.5789473684210522</v>
      </c>
      <c r="P276" s="56">
        <v>2.6315789473684208</v>
      </c>
      <c r="Q276" s="56">
        <v>10.526315789473683</v>
      </c>
      <c r="R276" s="56">
        <v>1.3157894736842104</v>
      </c>
      <c r="S276" s="56">
        <v>3.9473684210526314</v>
      </c>
      <c r="T276" s="56">
        <v>2.6315789473684208</v>
      </c>
      <c r="U276" s="56">
        <v>0</v>
      </c>
      <c r="V276" s="56">
        <v>0</v>
      </c>
      <c r="W276" s="56">
        <v>3.9473684210526314</v>
      </c>
      <c r="X276" s="56">
        <v>80.26315789473685</v>
      </c>
      <c r="Y276" s="53" t="s">
        <v>346</v>
      </c>
      <c r="Z276" s="56">
        <v>28.571428571428569</v>
      </c>
      <c r="AA276" s="56">
        <v>42.857142857142854</v>
      </c>
      <c r="AB276" s="56">
        <v>42.857142857142854</v>
      </c>
      <c r="AC276" s="56">
        <v>0</v>
      </c>
      <c r="AD276" s="56">
        <v>0</v>
      </c>
      <c r="AE276" s="56">
        <v>14.285714285714285</v>
      </c>
      <c r="AF276" s="56">
        <v>0</v>
      </c>
      <c r="AG276" s="56">
        <v>0</v>
      </c>
      <c r="AH276" s="56">
        <v>14.285714285714285</v>
      </c>
      <c r="AI276" s="56">
        <v>42.857142857142854</v>
      </c>
      <c r="AJ276" s="53" t="s">
        <v>346</v>
      </c>
      <c r="AK276" s="56">
        <v>18.181818181818183</v>
      </c>
      <c r="AL276" s="56">
        <v>15.151515151515152</v>
      </c>
      <c r="AM276" s="56">
        <v>21.212121212121211</v>
      </c>
      <c r="AN276" s="56">
        <v>18.181818181818183</v>
      </c>
      <c r="AO276" s="56">
        <v>15.151515151515152</v>
      </c>
      <c r="AP276" s="56">
        <v>15.151515151515152</v>
      </c>
      <c r="AQ276" s="56">
        <v>9.0909090909090917</v>
      </c>
      <c r="AR276" s="56">
        <v>15.151515151515152</v>
      </c>
      <c r="AS276" s="56">
        <v>9.0909090909090917</v>
      </c>
      <c r="AT276" s="56">
        <v>63.636363636363633</v>
      </c>
    </row>
    <row r="277" spans="1:46" ht="15" customHeight="1">
      <c r="A277" s="48" t="s">
        <v>101</v>
      </c>
      <c r="B277" s="24" t="s">
        <v>99</v>
      </c>
      <c r="C277" s="38">
        <v>580</v>
      </c>
      <c r="D277" s="38">
        <v>89</v>
      </c>
      <c r="E277" s="38">
        <v>47</v>
      </c>
      <c r="F277" s="38">
        <v>200</v>
      </c>
      <c r="G277" s="38">
        <v>84</v>
      </c>
      <c r="H277" s="38">
        <v>42</v>
      </c>
      <c r="I277" s="38">
        <v>47</v>
      </c>
      <c r="J277" s="38">
        <v>13</v>
      </c>
      <c r="K277" s="38">
        <v>54</v>
      </c>
      <c r="L277" s="38">
        <v>51</v>
      </c>
      <c r="M277" s="38">
        <v>298</v>
      </c>
      <c r="N277" s="94"/>
      <c r="O277" s="95"/>
      <c r="P277" s="95"/>
      <c r="Q277" s="95"/>
      <c r="R277" s="95"/>
      <c r="S277" s="95"/>
      <c r="T277" s="95"/>
      <c r="U277" s="95"/>
      <c r="V277" s="95"/>
      <c r="W277" s="95"/>
      <c r="X277" s="95"/>
      <c r="Y277" s="38">
        <v>96</v>
      </c>
      <c r="Z277" s="38">
        <v>20</v>
      </c>
      <c r="AA277" s="38">
        <v>10</v>
      </c>
      <c r="AB277" s="38">
        <v>38</v>
      </c>
      <c r="AC277" s="38">
        <v>15</v>
      </c>
      <c r="AD277" s="38">
        <v>8</v>
      </c>
      <c r="AE277" s="38">
        <v>8</v>
      </c>
      <c r="AF277" s="38">
        <v>0</v>
      </c>
      <c r="AG277" s="38">
        <v>8</v>
      </c>
      <c r="AH277" s="38">
        <v>10</v>
      </c>
      <c r="AI277" s="38">
        <v>42</v>
      </c>
      <c r="AJ277" s="94"/>
      <c r="AK277" s="95"/>
      <c r="AL277" s="95"/>
      <c r="AM277" s="95"/>
      <c r="AN277" s="95"/>
      <c r="AO277" s="95"/>
      <c r="AP277" s="95"/>
      <c r="AQ277" s="95"/>
      <c r="AR277" s="95"/>
      <c r="AS277" s="95"/>
      <c r="AT277" s="95"/>
    </row>
    <row r="278" spans="1:46" ht="15" customHeight="1">
      <c r="A278" s="48"/>
      <c r="B278" s="24"/>
      <c r="C278" s="53" t="s">
        <v>346</v>
      </c>
      <c r="D278" s="56">
        <v>15.344827586206897</v>
      </c>
      <c r="E278" s="56">
        <v>8.1034482758620676</v>
      </c>
      <c r="F278" s="56">
        <v>34.482758620689658</v>
      </c>
      <c r="G278" s="56">
        <v>14.482758620689657</v>
      </c>
      <c r="H278" s="56">
        <v>7.2413793103448283</v>
      </c>
      <c r="I278" s="56">
        <v>8.1034482758620676</v>
      </c>
      <c r="J278" s="56">
        <v>2.2413793103448274</v>
      </c>
      <c r="K278" s="56">
        <v>9.3103448275862082</v>
      </c>
      <c r="L278" s="56">
        <v>8.7931034482758612</v>
      </c>
      <c r="M278" s="56">
        <v>51.379310344827587</v>
      </c>
      <c r="N278" s="53"/>
      <c r="O278" s="56"/>
      <c r="P278" s="56"/>
      <c r="Q278" s="56"/>
      <c r="R278" s="56"/>
      <c r="S278" s="56"/>
      <c r="T278" s="56"/>
      <c r="U278" s="56"/>
      <c r="V278" s="56"/>
      <c r="W278" s="56"/>
      <c r="X278" s="56"/>
      <c r="Y278" s="53" t="s">
        <v>346</v>
      </c>
      <c r="Z278" s="56">
        <v>20.833333333333336</v>
      </c>
      <c r="AA278" s="56">
        <v>10.416666666666668</v>
      </c>
      <c r="AB278" s="56">
        <v>39.583333333333329</v>
      </c>
      <c r="AC278" s="56">
        <v>15.625</v>
      </c>
      <c r="AD278" s="56">
        <v>8.3333333333333321</v>
      </c>
      <c r="AE278" s="56">
        <v>8.3333333333333321</v>
      </c>
      <c r="AF278" s="56">
        <v>0</v>
      </c>
      <c r="AG278" s="56">
        <v>8.3333333333333321</v>
      </c>
      <c r="AH278" s="56">
        <v>10.416666666666668</v>
      </c>
      <c r="AI278" s="56">
        <v>43.75</v>
      </c>
      <c r="AJ278" s="53"/>
      <c r="AK278" s="56"/>
      <c r="AL278" s="56"/>
      <c r="AM278" s="56"/>
      <c r="AN278" s="56"/>
      <c r="AO278" s="56"/>
      <c r="AP278" s="56"/>
      <c r="AQ278" s="56"/>
      <c r="AR278" s="56"/>
      <c r="AS278" s="56"/>
      <c r="AT278" s="56"/>
    </row>
    <row r="279" spans="1:46" ht="15" customHeight="1">
      <c r="A279" s="48"/>
      <c r="B279" s="24" t="s">
        <v>100</v>
      </c>
      <c r="C279" s="38">
        <v>960</v>
      </c>
      <c r="D279" s="38">
        <v>51</v>
      </c>
      <c r="E279" s="38">
        <v>32</v>
      </c>
      <c r="F279" s="38">
        <v>159</v>
      </c>
      <c r="G279" s="38">
        <v>75</v>
      </c>
      <c r="H279" s="38">
        <v>59</v>
      </c>
      <c r="I279" s="38">
        <v>51</v>
      </c>
      <c r="J279" s="38">
        <v>15</v>
      </c>
      <c r="K279" s="38">
        <v>32</v>
      </c>
      <c r="L279" s="38">
        <v>91</v>
      </c>
      <c r="M279" s="38">
        <v>650</v>
      </c>
      <c r="N279" s="94"/>
      <c r="O279" s="95"/>
      <c r="P279" s="95"/>
      <c r="Q279" s="95"/>
      <c r="R279" s="95"/>
      <c r="S279" s="95"/>
      <c r="T279" s="95"/>
      <c r="U279" s="95"/>
      <c r="V279" s="95"/>
      <c r="W279" s="95"/>
      <c r="X279" s="95"/>
      <c r="Y279" s="38">
        <v>64</v>
      </c>
      <c r="Z279" s="38">
        <v>5</v>
      </c>
      <c r="AA279" s="38">
        <v>2</v>
      </c>
      <c r="AB279" s="38">
        <v>12</v>
      </c>
      <c r="AC279" s="38">
        <v>6</v>
      </c>
      <c r="AD279" s="38">
        <v>3</v>
      </c>
      <c r="AE279" s="38">
        <v>6</v>
      </c>
      <c r="AF279" s="38">
        <v>1</v>
      </c>
      <c r="AG279" s="38">
        <v>1</v>
      </c>
      <c r="AH279" s="38">
        <v>6</v>
      </c>
      <c r="AI279" s="38">
        <v>43</v>
      </c>
      <c r="AJ279" s="94"/>
      <c r="AK279" s="95"/>
      <c r="AL279" s="95"/>
      <c r="AM279" s="95"/>
      <c r="AN279" s="95"/>
      <c r="AO279" s="95"/>
      <c r="AP279" s="95"/>
      <c r="AQ279" s="95"/>
      <c r="AR279" s="95"/>
      <c r="AS279" s="95"/>
      <c r="AT279" s="95"/>
    </row>
    <row r="280" spans="1:46" ht="15" customHeight="1">
      <c r="A280" s="48"/>
      <c r="B280" s="24"/>
      <c r="C280" s="53" t="s">
        <v>346</v>
      </c>
      <c r="D280" s="56">
        <v>5.3125</v>
      </c>
      <c r="E280" s="56">
        <v>3.3333333333333335</v>
      </c>
      <c r="F280" s="56">
        <v>16.5625</v>
      </c>
      <c r="G280" s="56">
        <v>7.8125</v>
      </c>
      <c r="H280" s="56">
        <v>6.145833333333333</v>
      </c>
      <c r="I280" s="56">
        <v>5.3125</v>
      </c>
      <c r="J280" s="56">
        <v>1.5625</v>
      </c>
      <c r="K280" s="56">
        <v>3.3333333333333335</v>
      </c>
      <c r="L280" s="56">
        <v>9.4791666666666661</v>
      </c>
      <c r="M280" s="56">
        <v>67.708333333333343</v>
      </c>
      <c r="N280" s="53"/>
      <c r="O280" s="56"/>
      <c r="P280" s="56"/>
      <c r="Q280" s="56"/>
      <c r="R280" s="56"/>
      <c r="S280" s="56"/>
      <c r="T280" s="56"/>
      <c r="U280" s="56"/>
      <c r="V280" s="56"/>
      <c r="W280" s="56"/>
      <c r="X280" s="56"/>
      <c r="Y280" s="53" t="s">
        <v>346</v>
      </c>
      <c r="Z280" s="56">
        <v>7.8125</v>
      </c>
      <c r="AA280" s="56">
        <v>3.125</v>
      </c>
      <c r="AB280" s="56">
        <v>18.75</v>
      </c>
      <c r="AC280" s="56">
        <v>9.375</v>
      </c>
      <c r="AD280" s="56">
        <v>4.6875</v>
      </c>
      <c r="AE280" s="56">
        <v>9.375</v>
      </c>
      <c r="AF280" s="56">
        <v>1.5625</v>
      </c>
      <c r="AG280" s="56">
        <v>1.5625</v>
      </c>
      <c r="AH280" s="56">
        <v>9.375</v>
      </c>
      <c r="AI280" s="56">
        <v>67.1875</v>
      </c>
      <c r="AJ280" s="53"/>
      <c r="AK280" s="56"/>
      <c r="AL280" s="56"/>
      <c r="AM280" s="56"/>
      <c r="AN280" s="56"/>
      <c r="AO280" s="56"/>
      <c r="AP280" s="56"/>
      <c r="AQ280" s="56"/>
      <c r="AR280" s="56"/>
      <c r="AS280" s="56"/>
      <c r="AT280" s="56"/>
    </row>
    <row r="281" spans="1:46" ht="15" customHeight="1">
      <c r="A281" s="48"/>
      <c r="B281" s="24" t="s">
        <v>2</v>
      </c>
      <c r="C281" s="38">
        <v>516</v>
      </c>
      <c r="D281" s="38">
        <v>21</v>
      </c>
      <c r="E281" s="38">
        <v>14</v>
      </c>
      <c r="F281" s="38">
        <v>158</v>
      </c>
      <c r="G281" s="38">
        <v>29</v>
      </c>
      <c r="H281" s="38">
        <v>12</v>
      </c>
      <c r="I281" s="38">
        <v>16</v>
      </c>
      <c r="J281" s="38">
        <v>1</v>
      </c>
      <c r="K281" s="38">
        <v>15</v>
      </c>
      <c r="L281" s="38">
        <v>127</v>
      </c>
      <c r="M281" s="38">
        <v>305</v>
      </c>
      <c r="N281" s="94"/>
      <c r="O281" s="95"/>
      <c r="P281" s="95"/>
      <c r="Q281" s="95"/>
      <c r="R281" s="95"/>
      <c r="S281" s="95"/>
      <c r="T281" s="95"/>
      <c r="U281" s="95"/>
      <c r="V281" s="95"/>
      <c r="W281" s="95"/>
      <c r="X281" s="95"/>
      <c r="Y281" s="38">
        <v>31</v>
      </c>
      <c r="Z281" s="38">
        <v>2</v>
      </c>
      <c r="AA281" s="38">
        <v>3</v>
      </c>
      <c r="AB281" s="38">
        <v>4</v>
      </c>
      <c r="AC281" s="38">
        <v>2</v>
      </c>
      <c r="AD281" s="38">
        <v>1</v>
      </c>
      <c r="AE281" s="38">
        <v>2</v>
      </c>
      <c r="AF281" s="38">
        <v>1</v>
      </c>
      <c r="AG281" s="38">
        <v>1</v>
      </c>
      <c r="AH281" s="38">
        <v>2</v>
      </c>
      <c r="AI281" s="38">
        <v>25</v>
      </c>
      <c r="AJ281" s="94"/>
      <c r="AK281" s="95"/>
      <c r="AL281" s="95"/>
      <c r="AM281" s="95"/>
      <c r="AN281" s="95"/>
      <c r="AO281" s="95"/>
      <c r="AP281" s="95"/>
      <c r="AQ281" s="95"/>
      <c r="AR281" s="95"/>
      <c r="AS281" s="95"/>
      <c r="AT281" s="95"/>
    </row>
    <row r="282" spans="1:46" ht="15" customHeight="1">
      <c r="A282" s="90"/>
      <c r="B282" s="24"/>
      <c r="C282" s="53" t="s">
        <v>346</v>
      </c>
      <c r="D282" s="56">
        <v>4.0697674418604652</v>
      </c>
      <c r="E282" s="56">
        <v>2.7131782945736433</v>
      </c>
      <c r="F282" s="56">
        <v>30.620155038759687</v>
      </c>
      <c r="G282" s="56">
        <v>5.6201550387596901</v>
      </c>
      <c r="H282" s="56">
        <v>2.3255813953488373</v>
      </c>
      <c r="I282" s="56">
        <v>3.1007751937984498</v>
      </c>
      <c r="J282" s="56">
        <v>0.19379844961240311</v>
      </c>
      <c r="K282" s="56">
        <v>2.9069767441860463</v>
      </c>
      <c r="L282" s="56">
        <v>24.612403100775193</v>
      </c>
      <c r="M282" s="56">
        <v>59.108527131782949</v>
      </c>
      <c r="N282" s="53"/>
      <c r="O282" s="56"/>
      <c r="P282" s="56"/>
      <c r="Q282" s="56"/>
      <c r="R282" s="56"/>
      <c r="S282" s="56"/>
      <c r="T282" s="56"/>
      <c r="U282" s="56"/>
      <c r="V282" s="56"/>
      <c r="W282" s="56"/>
      <c r="X282" s="56"/>
      <c r="Y282" s="53" t="s">
        <v>346</v>
      </c>
      <c r="Z282" s="56">
        <v>6.4516129032258061</v>
      </c>
      <c r="AA282" s="56">
        <v>9.67741935483871</v>
      </c>
      <c r="AB282" s="56">
        <v>12.903225806451612</v>
      </c>
      <c r="AC282" s="56">
        <v>6.4516129032258061</v>
      </c>
      <c r="AD282" s="56">
        <v>3.225806451612903</v>
      </c>
      <c r="AE282" s="56">
        <v>6.4516129032258061</v>
      </c>
      <c r="AF282" s="56">
        <v>3.225806451612903</v>
      </c>
      <c r="AG282" s="56">
        <v>3.225806451612903</v>
      </c>
      <c r="AH282" s="56">
        <v>6.4516129032258061</v>
      </c>
      <c r="AI282" s="56">
        <v>80.645161290322577</v>
      </c>
      <c r="AJ282" s="53"/>
      <c r="AK282" s="56"/>
      <c r="AL282" s="56"/>
      <c r="AM282" s="56"/>
      <c r="AN282" s="56"/>
      <c r="AO282" s="56"/>
      <c r="AP282" s="56"/>
      <c r="AQ282" s="56"/>
      <c r="AR282" s="56"/>
      <c r="AS282" s="56"/>
      <c r="AT282" s="56"/>
    </row>
    <row r="283" spans="1:46" ht="15" customHeight="1">
      <c r="A283" s="48" t="s">
        <v>102</v>
      </c>
      <c r="B283" s="24" t="s">
        <v>99</v>
      </c>
      <c r="C283" s="38">
        <v>1122</v>
      </c>
      <c r="D283" s="38">
        <v>118</v>
      </c>
      <c r="E283" s="38">
        <v>69</v>
      </c>
      <c r="F283" s="38">
        <v>308</v>
      </c>
      <c r="G283" s="38">
        <v>117</v>
      </c>
      <c r="H283" s="38">
        <v>77</v>
      </c>
      <c r="I283" s="38">
        <v>85</v>
      </c>
      <c r="J283" s="38">
        <v>22</v>
      </c>
      <c r="K283" s="38">
        <v>75</v>
      </c>
      <c r="L283" s="38">
        <v>109</v>
      </c>
      <c r="M283" s="38">
        <v>655</v>
      </c>
      <c r="N283" s="94"/>
      <c r="O283" s="95"/>
      <c r="P283" s="95"/>
      <c r="Q283" s="95"/>
      <c r="R283" s="95"/>
      <c r="S283" s="95"/>
      <c r="T283" s="95"/>
      <c r="U283" s="95"/>
      <c r="V283" s="95"/>
      <c r="W283" s="95"/>
      <c r="X283" s="95"/>
      <c r="Y283" s="38">
        <v>116</v>
      </c>
      <c r="Z283" s="38">
        <v>19</v>
      </c>
      <c r="AA283" s="38">
        <v>10</v>
      </c>
      <c r="AB283" s="38">
        <v>36</v>
      </c>
      <c r="AC283" s="38">
        <v>16</v>
      </c>
      <c r="AD283" s="38">
        <v>8</v>
      </c>
      <c r="AE283" s="38">
        <v>10</v>
      </c>
      <c r="AF283" s="38">
        <v>0</v>
      </c>
      <c r="AG283" s="38">
        <v>9</v>
      </c>
      <c r="AH283" s="38">
        <v>12</v>
      </c>
      <c r="AI283" s="38">
        <v>62</v>
      </c>
      <c r="AJ283" s="94"/>
      <c r="AK283" s="95"/>
      <c r="AL283" s="95"/>
      <c r="AM283" s="95"/>
      <c r="AN283" s="95"/>
      <c r="AO283" s="95"/>
      <c r="AP283" s="95"/>
      <c r="AQ283" s="95"/>
      <c r="AR283" s="95"/>
      <c r="AS283" s="95"/>
      <c r="AT283" s="95"/>
    </row>
    <row r="284" spans="1:46" ht="15" customHeight="1">
      <c r="A284" s="48"/>
      <c r="B284" s="24"/>
      <c r="C284" s="53" t="s">
        <v>346</v>
      </c>
      <c r="D284" s="56">
        <v>10.51693404634581</v>
      </c>
      <c r="E284" s="56">
        <v>6.1497326203208562</v>
      </c>
      <c r="F284" s="56">
        <v>27.450980392156865</v>
      </c>
      <c r="G284" s="56">
        <v>10.427807486631016</v>
      </c>
      <c r="H284" s="56">
        <v>6.8627450980392162</v>
      </c>
      <c r="I284" s="56">
        <v>7.5757575757575761</v>
      </c>
      <c r="J284" s="56">
        <v>1.9607843137254901</v>
      </c>
      <c r="K284" s="56">
        <v>6.6844919786096257</v>
      </c>
      <c r="L284" s="56">
        <v>9.714795008912656</v>
      </c>
      <c r="M284" s="56">
        <v>58.377896613190728</v>
      </c>
      <c r="N284" s="53"/>
      <c r="O284" s="56"/>
      <c r="P284" s="56"/>
      <c r="Q284" s="56"/>
      <c r="R284" s="56"/>
      <c r="S284" s="56"/>
      <c r="T284" s="56"/>
      <c r="U284" s="56"/>
      <c r="V284" s="56"/>
      <c r="W284" s="56"/>
      <c r="X284" s="56"/>
      <c r="Y284" s="53" t="s">
        <v>346</v>
      </c>
      <c r="Z284" s="56">
        <v>16.379310344827587</v>
      </c>
      <c r="AA284" s="56">
        <v>8.6206896551724146</v>
      </c>
      <c r="AB284" s="56">
        <v>31.03448275862069</v>
      </c>
      <c r="AC284" s="56">
        <v>13.793103448275861</v>
      </c>
      <c r="AD284" s="56">
        <v>6.8965517241379306</v>
      </c>
      <c r="AE284" s="56">
        <v>8.6206896551724146</v>
      </c>
      <c r="AF284" s="56">
        <v>0</v>
      </c>
      <c r="AG284" s="56">
        <v>7.7586206896551726</v>
      </c>
      <c r="AH284" s="56">
        <v>10.344827586206897</v>
      </c>
      <c r="AI284" s="56">
        <v>53.448275862068961</v>
      </c>
      <c r="AJ284" s="53"/>
      <c r="AK284" s="56"/>
      <c r="AL284" s="56"/>
      <c r="AM284" s="56"/>
      <c r="AN284" s="56"/>
      <c r="AO284" s="56"/>
      <c r="AP284" s="56"/>
      <c r="AQ284" s="56"/>
      <c r="AR284" s="56"/>
      <c r="AS284" s="56"/>
      <c r="AT284" s="56"/>
    </row>
    <row r="285" spans="1:46" ht="15" customHeight="1">
      <c r="A285" s="48"/>
      <c r="B285" s="24" t="s">
        <v>100</v>
      </c>
      <c r="C285" s="38">
        <v>408</v>
      </c>
      <c r="D285" s="38">
        <v>22</v>
      </c>
      <c r="E285" s="38">
        <v>11</v>
      </c>
      <c r="F285" s="38">
        <v>52</v>
      </c>
      <c r="G285" s="38">
        <v>40</v>
      </c>
      <c r="H285" s="38">
        <v>23</v>
      </c>
      <c r="I285" s="38">
        <v>14</v>
      </c>
      <c r="J285" s="38">
        <v>6</v>
      </c>
      <c r="K285" s="38">
        <v>12</v>
      </c>
      <c r="L285" s="38">
        <v>33</v>
      </c>
      <c r="M285" s="38">
        <v>286</v>
      </c>
      <c r="N285" s="94"/>
      <c r="O285" s="95"/>
      <c r="P285" s="95"/>
      <c r="Q285" s="95"/>
      <c r="R285" s="95"/>
      <c r="S285" s="95"/>
      <c r="T285" s="95"/>
      <c r="U285" s="95"/>
      <c r="V285" s="95"/>
      <c r="W285" s="95"/>
      <c r="X285" s="95"/>
      <c r="Y285" s="38">
        <v>43</v>
      </c>
      <c r="Z285" s="38">
        <v>6</v>
      </c>
      <c r="AA285" s="38">
        <v>2</v>
      </c>
      <c r="AB285" s="38">
        <v>14</v>
      </c>
      <c r="AC285" s="38">
        <v>5</v>
      </c>
      <c r="AD285" s="38">
        <v>3</v>
      </c>
      <c r="AE285" s="38">
        <v>4</v>
      </c>
      <c r="AF285" s="38">
        <v>1</v>
      </c>
      <c r="AG285" s="38">
        <v>0</v>
      </c>
      <c r="AH285" s="38">
        <v>4</v>
      </c>
      <c r="AI285" s="38">
        <v>22</v>
      </c>
      <c r="AJ285" s="94"/>
      <c r="AK285" s="95"/>
      <c r="AL285" s="95"/>
      <c r="AM285" s="95"/>
      <c r="AN285" s="95"/>
      <c r="AO285" s="95"/>
      <c r="AP285" s="95"/>
      <c r="AQ285" s="95"/>
      <c r="AR285" s="95"/>
      <c r="AS285" s="95"/>
      <c r="AT285" s="95"/>
    </row>
    <row r="286" spans="1:46" ht="15" customHeight="1">
      <c r="A286" s="48"/>
      <c r="B286" s="24"/>
      <c r="C286" s="53" t="s">
        <v>346</v>
      </c>
      <c r="D286" s="56">
        <v>5.3921568627450984</v>
      </c>
      <c r="E286" s="56">
        <v>2.6960784313725492</v>
      </c>
      <c r="F286" s="56">
        <v>12.745098039215685</v>
      </c>
      <c r="G286" s="56">
        <v>9.8039215686274517</v>
      </c>
      <c r="H286" s="56">
        <v>5.6372549019607847</v>
      </c>
      <c r="I286" s="56">
        <v>3.4313725490196081</v>
      </c>
      <c r="J286" s="56">
        <v>1.4705882352941175</v>
      </c>
      <c r="K286" s="56">
        <v>2.9411764705882351</v>
      </c>
      <c r="L286" s="56">
        <v>8.0882352941176467</v>
      </c>
      <c r="M286" s="56">
        <v>70.098039215686271</v>
      </c>
      <c r="N286" s="53"/>
      <c r="O286" s="56"/>
      <c r="P286" s="56"/>
      <c r="Q286" s="56"/>
      <c r="R286" s="56"/>
      <c r="S286" s="56"/>
      <c r="T286" s="56"/>
      <c r="U286" s="56"/>
      <c r="V286" s="56"/>
      <c r="W286" s="56"/>
      <c r="X286" s="56"/>
      <c r="Y286" s="53" t="s">
        <v>346</v>
      </c>
      <c r="Z286" s="56">
        <v>13.953488372093023</v>
      </c>
      <c r="AA286" s="56">
        <v>4.6511627906976747</v>
      </c>
      <c r="AB286" s="56">
        <v>32.558139534883722</v>
      </c>
      <c r="AC286" s="56">
        <v>11.627906976744185</v>
      </c>
      <c r="AD286" s="56">
        <v>6.9767441860465116</v>
      </c>
      <c r="AE286" s="56">
        <v>9.3023255813953494</v>
      </c>
      <c r="AF286" s="56">
        <v>2.3255813953488373</v>
      </c>
      <c r="AG286" s="56">
        <v>0</v>
      </c>
      <c r="AH286" s="56">
        <v>9.3023255813953494</v>
      </c>
      <c r="AI286" s="56">
        <v>51.162790697674424</v>
      </c>
      <c r="AJ286" s="53"/>
      <c r="AK286" s="56"/>
      <c r="AL286" s="56"/>
      <c r="AM286" s="56"/>
      <c r="AN286" s="56"/>
      <c r="AO286" s="56"/>
      <c r="AP286" s="56"/>
      <c r="AQ286" s="56"/>
      <c r="AR286" s="56"/>
      <c r="AS286" s="56"/>
      <c r="AT286" s="56"/>
    </row>
    <row r="287" spans="1:46" ht="15" customHeight="1">
      <c r="A287" s="48"/>
      <c r="B287" s="24" t="s">
        <v>2</v>
      </c>
      <c r="C287" s="38">
        <v>526</v>
      </c>
      <c r="D287" s="38">
        <v>21</v>
      </c>
      <c r="E287" s="38">
        <v>13</v>
      </c>
      <c r="F287" s="38">
        <v>157</v>
      </c>
      <c r="G287" s="38">
        <v>31</v>
      </c>
      <c r="H287" s="38">
        <v>13</v>
      </c>
      <c r="I287" s="38">
        <v>15</v>
      </c>
      <c r="J287" s="38">
        <v>1</v>
      </c>
      <c r="K287" s="38">
        <v>14</v>
      </c>
      <c r="L287" s="38">
        <v>127</v>
      </c>
      <c r="M287" s="38">
        <v>312</v>
      </c>
      <c r="N287" s="94"/>
      <c r="O287" s="95"/>
      <c r="P287" s="95"/>
      <c r="Q287" s="95"/>
      <c r="R287" s="95"/>
      <c r="S287" s="95"/>
      <c r="T287" s="95"/>
      <c r="U287" s="95"/>
      <c r="V287" s="95"/>
      <c r="W287" s="95"/>
      <c r="X287" s="95"/>
      <c r="Y287" s="38">
        <v>32</v>
      </c>
      <c r="Z287" s="38">
        <v>2</v>
      </c>
      <c r="AA287" s="38">
        <v>3</v>
      </c>
      <c r="AB287" s="38">
        <v>4</v>
      </c>
      <c r="AC287" s="38">
        <v>2</v>
      </c>
      <c r="AD287" s="38">
        <v>1</v>
      </c>
      <c r="AE287" s="38">
        <v>2</v>
      </c>
      <c r="AF287" s="38">
        <v>1</v>
      </c>
      <c r="AG287" s="38">
        <v>1</v>
      </c>
      <c r="AH287" s="38">
        <v>2</v>
      </c>
      <c r="AI287" s="38">
        <v>26</v>
      </c>
      <c r="AJ287" s="94"/>
      <c r="AK287" s="95"/>
      <c r="AL287" s="95"/>
      <c r="AM287" s="95"/>
      <c r="AN287" s="95"/>
      <c r="AO287" s="95"/>
      <c r="AP287" s="95"/>
      <c r="AQ287" s="95"/>
      <c r="AR287" s="95"/>
      <c r="AS287" s="95"/>
      <c r="AT287" s="95"/>
    </row>
    <row r="288" spans="1:46" ht="15" customHeight="1">
      <c r="A288" s="90"/>
      <c r="B288" s="24"/>
      <c r="C288" s="53" t="s">
        <v>346</v>
      </c>
      <c r="D288" s="56">
        <v>3.9923954372623576</v>
      </c>
      <c r="E288" s="56">
        <v>2.4714828897338403</v>
      </c>
      <c r="F288" s="56">
        <v>29.84790874524715</v>
      </c>
      <c r="G288" s="56">
        <v>5.8935361216730033</v>
      </c>
      <c r="H288" s="56">
        <v>2.4714828897338403</v>
      </c>
      <c r="I288" s="56">
        <v>2.8517110266159698</v>
      </c>
      <c r="J288" s="56">
        <v>0.19011406844106463</v>
      </c>
      <c r="K288" s="56">
        <v>2.6615969581749046</v>
      </c>
      <c r="L288" s="56">
        <v>24.14448669201521</v>
      </c>
      <c r="M288" s="56">
        <v>59.315589353612161</v>
      </c>
      <c r="N288" s="53"/>
      <c r="O288" s="56"/>
      <c r="P288" s="56"/>
      <c r="Q288" s="56"/>
      <c r="R288" s="56"/>
      <c r="S288" s="56"/>
      <c r="T288" s="56"/>
      <c r="U288" s="56"/>
      <c r="V288" s="56"/>
      <c r="W288" s="56"/>
      <c r="X288" s="56"/>
      <c r="Y288" s="53" t="s">
        <v>346</v>
      </c>
      <c r="Z288" s="56">
        <v>6.25</v>
      </c>
      <c r="AA288" s="56">
        <v>9.375</v>
      </c>
      <c r="AB288" s="56">
        <v>12.5</v>
      </c>
      <c r="AC288" s="56">
        <v>6.25</v>
      </c>
      <c r="AD288" s="56">
        <v>3.125</v>
      </c>
      <c r="AE288" s="56">
        <v>6.25</v>
      </c>
      <c r="AF288" s="56">
        <v>3.125</v>
      </c>
      <c r="AG288" s="56">
        <v>3.125</v>
      </c>
      <c r="AH288" s="56">
        <v>6.25</v>
      </c>
      <c r="AI288" s="56">
        <v>81.25</v>
      </c>
      <c r="AJ288" s="53"/>
      <c r="AK288" s="56"/>
      <c r="AL288" s="56"/>
      <c r="AM288" s="56"/>
      <c r="AN288" s="56"/>
      <c r="AO288" s="56"/>
      <c r="AP288" s="56"/>
      <c r="AQ288" s="56"/>
      <c r="AR288" s="56"/>
      <c r="AS288" s="56"/>
      <c r="AT288" s="56"/>
    </row>
    <row r="289" spans="1:46" ht="15" customHeight="1">
      <c r="A289" s="48" t="s">
        <v>103</v>
      </c>
      <c r="B289" s="24" t="s">
        <v>99</v>
      </c>
      <c r="C289" s="38">
        <v>389</v>
      </c>
      <c r="D289" s="38">
        <v>56</v>
      </c>
      <c r="E289" s="38">
        <v>31</v>
      </c>
      <c r="F289" s="38">
        <v>120</v>
      </c>
      <c r="G289" s="38">
        <v>56</v>
      </c>
      <c r="H289" s="38">
        <v>31</v>
      </c>
      <c r="I289" s="38">
        <v>38</v>
      </c>
      <c r="J289" s="38">
        <v>8</v>
      </c>
      <c r="K289" s="38">
        <v>37</v>
      </c>
      <c r="L289" s="38">
        <v>39</v>
      </c>
      <c r="M289" s="38">
        <v>205</v>
      </c>
      <c r="N289" s="94"/>
      <c r="O289" s="95"/>
      <c r="P289" s="95"/>
      <c r="Q289" s="95"/>
      <c r="R289" s="95"/>
      <c r="S289" s="95"/>
      <c r="T289" s="95"/>
      <c r="U289" s="95"/>
      <c r="V289" s="95"/>
      <c r="W289" s="95"/>
      <c r="X289" s="95"/>
      <c r="Y289" s="38">
        <v>69</v>
      </c>
      <c r="Z289" s="38">
        <v>14</v>
      </c>
      <c r="AA289" s="38">
        <v>7</v>
      </c>
      <c r="AB289" s="38">
        <v>27</v>
      </c>
      <c r="AC289" s="38">
        <v>12</v>
      </c>
      <c r="AD289" s="38">
        <v>5</v>
      </c>
      <c r="AE289" s="38">
        <v>8</v>
      </c>
      <c r="AF289" s="38">
        <v>0</v>
      </c>
      <c r="AG289" s="38">
        <v>4</v>
      </c>
      <c r="AH289" s="38">
        <v>11</v>
      </c>
      <c r="AI289" s="38">
        <v>26</v>
      </c>
      <c r="AJ289" s="94"/>
      <c r="AK289" s="95"/>
      <c r="AL289" s="95"/>
      <c r="AM289" s="95"/>
      <c r="AN289" s="95"/>
      <c r="AO289" s="95"/>
      <c r="AP289" s="95"/>
      <c r="AQ289" s="95"/>
      <c r="AR289" s="95"/>
      <c r="AS289" s="95"/>
      <c r="AT289" s="95"/>
    </row>
    <row r="290" spans="1:46" ht="15" customHeight="1">
      <c r="A290" s="48"/>
      <c r="B290" s="24"/>
      <c r="C290" s="53" t="s">
        <v>346</v>
      </c>
      <c r="D290" s="56">
        <v>14.395886889460154</v>
      </c>
      <c r="E290" s="56">
        <v>7.9691516709511561</v>
      </c>
      <c r="F290" s="56">
        <v>30.848329048843187</v>
      </c>
      <c r="G290" s="56">
        <v>14.395886889460154</v>
      </c>
      <c r="H290" s="56">
        <v>7.9691516709511561</v>
      </c>
      <c r="I290" s="56">
        <v>9.7686375321336758</v>
      </c>
      <c r="J290" s="56">
        <v>2.0565552699228791</v>
      </c>
      <c r="K290" s="56">
        <v>9.5115681233933156</v>
      </c>
      <c r="L290" s="56">
        <v>10.025706940874036</v>
      </c>
      <c r="M290" s="56">
        <v>52.699228791773777</v>
      </c>
      <c r="N290" s="53"/>
      <c r="O290" s="56"/>
      <c r="P290" s="56"/>
      <c r="Q290" s="56"/>
      <c r="R290" s="56"/>
      <c r="S290" s="56"/>
      <c r="T290" s="56"/>
      <c r="U290" s="56"/>
      <c r="V290" s="56"/>
      <c r="W290" s="56"/>
      <c r="X290" s="56"/>
      <c r="Y290" s="53" t="s">
        <v>346</v>
      </c>
      <c r="Z290" s="56">
        <v>20.289855072463769</v>
      </c>
      <c r="AA290" s="56">
        <v>10.144927536231885</v>
      </c>
      <c r="AB290" s="56">
        <v>39.130434782608695</v>
      </c>
      <c r="AC290" s="56">
        <v>17.391304347826086</v>
      </c>
      <c r="AD290" s="56">
        <v>7.2463768115942031</v>
      </c>
      <c r="AE290" s="56">
        <v>11.594202898550725</v>
      </c>
      <c r="AF290" s="56">
        <v>0</v>
      </c>
      <c r="AG290" s="56">
        <v>5.7971014492753623</v>
      </c>
      <c r="AH290" s="56">
        <v>15.942028985507244</v>
      </c>
      <c r="AI290" s="56">
        <v>37.681159420289859</v>
      </c>
      <c r="AJ290" s="53"/>
      <c r="AK290" s="56"/>
      <c r="AL290" s="56"/>
      <c r="AM290" s="56"/>
      <c r="AN290" s="56"/>
      <c r="AO290" s="56"/>
      <c r="AP290" s="56"/>
      <c r="AQ290" s="56"/>
      <c r="AR290" s="56"/>
      <c r="AS290" s="56"/>
      <c r="AT290" s="56"/>
    </row>
    <row r="291" spans="1:46" ht="15" customHeight="1">
      <c r="A291" s="48"/>
      <c r="B291" s="24" t="s">
        <v>100</v>
      </c>
      <c r="C291" s="38">
        <v>1156</v>
      </c>
      <c r="D291" s="38">
        <v>87</v>
      </c>
      <c r="E291" s="38">
        <v>49</v>
      </c>
      <c r="F291" s="38">
        <v>242</v>
      </c>
      <c r="G291" s="38">
        <v>102</v>
      </c>
      <c r="H291" s="38">
        <v>71</v>
      </c>
      <c r="I291" s="38">
        <v>59</v>
      </c>
      <c r="J291" s="38">
        <v>20</v>
      </c>
      <c r="K291" s="38">
        <v>49</v>
      </c>
      <c r="L291" s="38">
        <v>104</v>
      </c>
      <c r="M291" s="38">
        <v>745</v>
      </c>
      <c r="N291" s="94"/>
      <c r="O291" s="95"/>
      <c r="P291" s="95"/>
      <c r="Q291" s="95"/>
      <c r="R291" s="95"/>
      <c r="S291" s="95"/>
      <c r="T291" s="95"/>
      <c r="U291" s="95"/>
      <c r="V291" s="95"/>
      <c r="W291" s="95"/>
      <c r="X291" s="95"/>
      <c r="Y291" s="38">
        <v>89</v>
      </c>
      <c r="Z291" s="38">
        <v>11</v>
      </c>
      <c r="AA291" s="38">
        <v>5</v>
      </c>
      <c r="AB291" s="38">
        <v>23</v>
      </c>
      <c r="AC291" s="38">
        <v>9</v>
      </c>
      <c r="AD291" s="38">
        <v>6</v>
      </c>
      <c r="AE291" s="38">
        <v>6</v>
      </c>
      <c r="AF291" s="38">
        <v>1</v>
      </c>
      <c r="AG291" s="38">
        <v>5</v>
      </c>
      <c r="AH291" s="38">
        <v>5</v>
      </c>
      <c r="AI291" s="38">
        <v>57</v>
      </c>
      <c r="AJ291" s="94"/>
      <c r="AK291" s="95"/>
      <c r="AL291" s="95"/>
      <c r="AM291" s="95"/>
      <c r="AN291" s="95"/>
      <c r="AO291" s="95"/>
      <c r="AP291" s="95"/>
      <c r="AQ291" s="95"/>
      <c r="AR291" s="95"/>
      <c r="AS291" s="95"/>
      <c r="AT291" s="95"/>
    </row>
    <row r="292" spans="1:46" ht="15" customHeight="1">
      <c r="A292" s="48"/>
      <c r="B292" s="24"/>
      <c r="C292" s="53" t="s">
        <v>346</v>
      </c>
      <c r="D292" s="56">
        <v>7.5259515570934257</v>
      </c>
      <c r="E292" s="56">
        <v>4.2387543252595155</v>
      </c>
      <c r="F292" s="56">
        <v>20.934256055363321</v>
      </c>
      <c r="G292" s="56">
        <v>8.8235294117647065</v>
      </c>
      <c r="H292" s="56">
        <v>6.1418685121107259</v>
      </c>
      <c r="I292" s="56">
        <v>5.1038062283737018</v>
      </c>
      <c r="J292" s="56">
        <v>1.7301038062283738</v>
      </c>
      <c r="K292" s="56">
        <v>4.2387543252595155</v>
      </c>
      <c r="L292" s="56">
        <v>8.9965397923875443</v>
      </c>
      <c r="M292" s="56">
        <v>64.446366782006919</v>
      </c>
      <c r="N292" s="53"/>
      <c r="O292" s="56"/>
      <c r="P292" s="56"/>
      <c r="Q292" s="56"/>
      <c r="R292" s="56"/>
      <c r="S292" s="56"/>
      <c r="T292" s="56"/>
      <c r="U292" s="56"/>
      <c r="V292" s="56"/>
      <c r="W292" s="56"/>
      <c r="X292" s="56"/>
      <c r="Y292" s="53" t="s">
        <v>346</v>
      </c>
      <c r="Z292" s="56">
        <v>12.359550561797752</v>
      </c>
      <c r="AA292" s="56">
        <v>5.6179775280898872</v>
      </c>
      <c r="AB292" s="56">
        <v>25.842696629213485</v>
      </c>
      <c r="AC292" s="56">
        <v>10.112359550561797</v>
      </c>
      <c r="AD292" s="56">
        <v>6.7415730337078648</v>
      </c>
      <c r="AE292" s="56">
        <v>6.7415730337078648</v>
      </c>
      <c r="AF292" s="56">
        <v>1.1235955056179776</v>
      </c>
      <c r="AG292" s="56">
        <v>5.6179775280898872</v>
      </c>
      <c r="AH292" s="56">
        <v>5.6179775280898872</v>
      </c>
      <c r="AI292" s="56">
        <v>64.044943820224717</v>
      </c>
      <c r="AJ292" s="53"/>
      <c r="AK292" s="56"/>
      <c r="AL292" s="56"/>
      <c r="AM292" s="56"/>
      <c r="AN292" s="56"/>
      <c r="AO292" s="56"/>
      <c r="AP292" s="56"/>
      <c r="AQ292" s="56"/>
      <c r="AR292" s="56"/>
      <c r="AS292" s="56"/>
      <c r="AT292" s="56"/>
    </row>
    <row r="293" spans="1:46" ht="15" customHeight="1">
      <c r="A293" s="48"/>
      <c r="B293" s="24" t="s">
        <v>2</v>
      </c>
      <c r="C293" s="38">
        <v>511</v>
      </c>
      <c r="D293" s="38">
        <v>18</v>
      </c>
      <c r="E293" s="38">
        <v>13</v>
      </c>
      <c r="F293" s="38">
        <v>155</v>
      </c>
      <c r="G293" s="38">
        <v>30</v>
      </c>
      <c r="H293" s="38">
        <v>11</v>
      </c>
      <c r="I293" s="38">
        <v>17</v>
      </c>
      <c r="J293" s="38">
        <v>1</v>
      </c>
      <c r="K293" s="38">
        <v>15</v>
      </c>
      <c r="L293" s="38">
        <v>126</v>
      </c>
      <c r="M293" s="38">
        <v>303</v>
      </c>
      <c r="N293" s="94"/>
      <c r="O293" s="95"/>
      <c r="P293" s="95"/>
      <c r="Q293" s="95"/>
      <c r="R293" s="95"/>
      <c r="S293" s="95"/>
      <c r="T293" s="95"/>
      <c r="U293" s="95"/>
      <c r="V293" s="95"/>
      <c r="W293" s="95"/>
      <c r="X293" s="95"/>
      <c r="Y293" s="38">
        <v>33</v>
      </c>
      <c r="Z293" s="38">
        <v>2</v>
      </c>
      <c r="AA293" s="38">
        <v>3</v>
      </c>
      <c r="AB293" s="38">
        <v>4</v>
      </c>
      <c r="AC293" s="38">
        <v>2</v>
      </c>
      <c r="AD293" s="38">
        <v>1</v>
      </c>
      <c r="AE293" s="38">
        <v>2</v>
      </c>
      <c r="AF293" s="38">
        <v>1</v>
      </c>
      <c r="AG293" s="38">
        <v>1</v>
      </c>
      <c r="AH293" s="38">
        <v>2</v>
      </c>
      <c r="AI293" s="38">
        <v>27</v>
      </c>
      <c r="AJ293" s="94"/>
      <c r="AK293" s="95"/>
      <c r="AL293" s="95"/>
      <c r="AM293" s="95"/>
      <c r="AN293" s="95"/>
      <c r="AO293" s="95"/>
      <c r="AP293" s="95"/>
      <c r="AQ293" s="95"/>
      <c r="AR293" s="95"/>
      <c r="AS293" s="95"/>
      <c r="AT293" s="95"/>
    </row>
    <row r="294" spans="1:46" ht="15" customHeight="1">
      <c r="A294" s="90"/>
      <c r="B294" s="24"/>
      <c r="C294" s="53" t="s">
        <v>346</v>
      </c>
      <c r="D294" s="56">
        <v>3.5225048923679059</v>
      </c>
      <c r="E294" s="56">
        <v>2.5440313111545985</v>
      </c>
      <c r="F294" s="56">
        <v>30.332681017612522</v>
      </c>
      <c r="G294" s="56">
        <v>5.8708414872798436</v>
      </c>
      <c r="H294" s="56">
        <v>2.152641878669276</v>
      </c>
      <c r="I294" s="56">
        <v>3.3268101761252442</v>
      </c>
      <c r="J294" s="56">
        <v>0.19569471624266144</v>
      </c>
      <c r="K294" s="56">
        <v>2.9354207436399218</v>
      </c>
      <c r="L294" s="56">
        <v>24.657534246575342</v>
      </c>
      <c r="M294" s="56">
        <v>59.295499021526425</v>
      </c>
      <c r="N294" s="53"/>
      <c r="O294" s="56"/>
      <c r="P294" s="56"/>
      <c r="Q294" s="56"/>
      <c r="R294" s="56"/>
      <c r="S294" s="56"/>
      <c r="T294" s="56"/>
      <c r="U294" s="56"/>
      <c r="V294" s="56"/>
      <c r="W294" s="56"/>
      <c r="X294" s="56"/>
      <c r="Y294" s="53" t="s">
        <v>346</v>
      </c>
      <c r="Z294" s="56">
        <v>6.0606060606060606</v>
      </c>
      <c r="AA294" s="56">
        <v>9.0909090909090917</v>
      </c>
      <c r="AB294" s="56">
        <v>12.121212121212121</v>
      </c>
      <c r="AC294" s="56">
        <v>6.0606060606060606</v>
      </c>
      <c r="AD294" s="56">
        <v>3.0303030303030303</v>
      </c>
      <c r="AE294" s="56">
        <v>6.0606060606060606</v>
      </c>
      <c r="AF294" s="56">
        <v>3.0303030303030303</v>
      </c>
      <c r="AG294" s="56">
        <v>3.0303030303030303</v>
      </c>
      <c r="AH294" s="56">
        <v>6.0606060606060606</v>
      </c>
      <c r="AI294" s="56">
        <v>81.818181818181827</v>
      </c>
      <c r="AJ294" s="53"/>
      <c r="AK294" s="56"/>
      <c r="AL294" s="56"/>
      <c r="AM294" s="56"/>
      <c r="AN294" s="56"/>
      <c r="AO294" s="56"/>
      <c r="AP294" s="56"/>
      <c r="AQ294" s="56"/>
      <c r="AR294" s="56"/>
      <c r="AS294" s="56"/>
      <c r="AT294" s="56"/>
    </row>
    <row r="295" spans="1:46" ht="15" customHeight="1">
      <c r="A295" s="48" t="s">
        <v>104</v>
      </c>
      <c r="B295" s="24" t="s">
        <v>99</v>
      </c>
      <c r="C295" s="38">
        <v>844</v>
      </c>
      <c r="D295" s="38">
        <v>115</v>
      </c>
      <c r="E295" s="38">
        <v>65</v>
      </c>
      <c r="F295" s="38">
        <v>290</v>
      </c>
      <c r="G295" s="38">
        <v>129</v>
      </c>
      <c r="H295" s="38">
        <v>68</v>
      </c>
      <c r="I295" s="38">
        <v>86</v>
      </c>
      <c r="J295" s="38">
        <v>19</v>
      </c>
      <c r="K295" s="38">
        <v>84</v>
      </c>
      <c r="L295" s="38">
        <v>87</v>
      </c>
      <c r="M295" s="38">
        <v>411</v>
      </c>
      <c r="N295" s="94"/>
      <c r="O295" s="95"/>
      <c r="P295" s="95"/>
      <c r="Q295" s="95"/>
      <c r="R295" s="95"/>
      <c r="S295" s="95"/>
      <c r="T295" s="95"/>
      <c r="U295" s="95"/>
      <c r="V295" s="95"/>
      <c r="W295" s="95"/>
      <c r="X295" s="95"/>
      <c r="Y295" s="38">
        <v>110</v>
      </c>
      <c r="Z295" s="38">
        <v>22</v>
      </c>
      <c r="AA295" s="38">
        <v>11</v>
      </c>
      <c r="AB295" s="38">
        <v>43</v>
      </c>
      <c r="AC295" s="38">
        <v>19</v>
      </c>
      <c r="AD295" s="38">
        <v>10</v>
      </c>
      <c r="AE295" s="38">
        <v>11</v>
      </c>
      <c r="AF295" s="38">
        <v>1</v>
      </c>
      <c r="AG295" s="38">
        <v>9</v>
      </c>
      <c r="AH295" s="38">
        <v>13</v>
      </c>
      <c r="AI295" s="38">
        <v>47</v>
      </c>
      <c r="AJ295" s="94"/>
      <c r="AK295" s="95"/>
      <c r="AL295" s="95"/>
      <c r="AM295" s="95"/>
      <c r="AN295" s="95"/>
      <c r="AO295" s="95"/>
      <c r="AP295" s="95"/>
      <c r="AQ295" s="95"/>
      <c r="AR295" s="95"/>
      <c r="AS295" s="95"/>
      <c r="AT295" s="95"/>
    </row>
    <row r="296" spans="1:46" ht="15" customHeight="1">
      <c r="A296" s="48"/>
      <c r="B296" s="24"/>
      <c r="C296" s="53" t="s">
        <v>346</v>
      </c>
      <c r="D296" s="56">
        <v>13.625592417061611</v>
      </c>
      <c r="E296" s="56">
        <v>7.7014218009478679</v>
      </c>
      <c r="F296" s="56">
        <v>34.360189573459714</v>
      </c>
      <c r="G296" s="56">
        <v>15.284360189573459</v>
      </c>
      <c r="H296" s="56">
        <v>8.0568720379146921</v>
      </c>
      <c r="I296" s="56">
        <v>10.189573459715639</v>
      </c>
      <c r="J296" s="56">
        <v>2.2511848341232228</v>
      </c>
      <c r="K296" s="56">
        <v>9.9526066350710902</v>
      </c>
      <c r="L296" s="56">
        <v>10.308056872037914</v>
      </c>
      <c r="M296" s="56">
        <v>48.69668246445498</v>
      </c>
      <c r="N296" s="53"/>
      <c r="O296" s="56"/>
      <c r="P296" s="56"/>
      <c r="Q296" s="56"/>
      <c r="R296" s="56"/>
      <c r="S296" s="56"/>
      <c r="T296" s="56"/>
      <c r="U296" s="56"/>
      <c r="V296" s="56"/>
      <c r="W296" s="56"/>
      <c r="X296" s="56"/>
      <c r="Y296" s="53" t="s">
        <v>346</v>
      </c>
      <c r="Z296" s="56">
        <v>20</v>
      </c>
      <c r="AA296" s="56">
        <v>10</v>
      </c>
      <c r="AB296" s="56">
        <v>39.090909090909093</v>
      </c>
      <c r="AC296" s="56">
        <v>17.272727272727273</v>
      </c>
      <c r="AD296" s="56">
        <v>9.0909090909090917</v>
      </c>
      <c r="AE296" s="56">
        <v>10</v>
      </c>
      <c r="AF296" s="56">
        <v>0.90909090909090906</v>
      </c>
      <c r="AG296" s="56">
        <v>8.1818181818181817</v>
      </c>
      <c r="AH296" s="56">
        <v>11.818181818181818</v>
      </c>
      <c r="AI296" s="56">
        <v>42.727272727272727</v>
      </c>
      <c r="AJ296" s="53"/>
      <c r="AK296" s="56"/>
      <c r="AL296" s="56"/>
      <c r="AM296" s="56"/>
      <c r="AN296" s="56"/>
      <c r="AO296" s="56"/>
      <c r="AP296" s="56"/>
      <c r="AQ296" s="56"/>
      <c r="AR296" s="56"/>
      <c r="AS296" s="56"/>
      <c r="AT296" s="56"/>
    </row>
    <row r="297" spans="1:46" ht="15" customHeight="1">
      <c r="A297" s="48"/>
      <c r="B297" s="24" t="s">
        <v>100</v>
      </c>
      <c r="C297" s="38">
        <v>676</v>
      </c>
      <c r="D297" s="38">
        <v>26</v>
      </c>
      <c r="E297" s="38">
        <v>15</v>
      </c>
      <c r="F297" s="38">
        <v>71</v>
      </c>
      <c r="G297" s="38">
        <v>29</v>
      </c>
      <c r="H297" s="38">
        <v>33</v>
      </c>
      <c r="I297" s="38">
        <v>12</v>
      </c>
      <c r="J297" s="38">
        <v>9</v>
      </c>
      <c r="K297" s="38">
        <v>4</v>
      </c>
      <c r="L297" s="38">
        <v>54</v>
      </c>
      <c r="M297" s="38">
        <v>516</v>
      </c>
      <c r="N297" s="94"/>
      <c r="O297" s="95"/>
      <c r="P297" s="95"/>
      <c r="Q297" s="95"/>
      <c r="R297" s="95"/>
      <c r="S297" s="95"/>
      <c r="T297" s="95"/>
      <c r="U297" s="95"/>
      <c r="V297" s="95"/>
      <c r="W297" s="95"/>
      <c r="X297" s="95"/>
      <c r="Y297" s="38">
        <v>46</v>
      </c>
      <c r="Z297" s="38">
        <v>3</v>
      </c>
      <c r="AA297" s="38">
        <v>1</v>
      </c>
      <c r="AB297" s="38">
        <v>6</v>
      </c>
      <c r="AC297" s="38">
        <v>2</v>
      </c>
      <c r="AD297" s="38">
        <v>1</v>
      </c>
      <c r="AE297" s="38">
        <v>3</v>
      </c>
      <c r="AF297" s="38">
        <v>0</v>
      </c>
      <c r="AG297" s="38">
        <v>0</v>
      </c>
      <c r="AH297" s="38">
        <v>3</v>
      </c>
      <c r="AI297" s="38">
        <v>35</v>
      </c>
      <c r="AJ297" s="94"/>
      <c r="AK297" s="95"/>
      <c r="AL297" s="95"/>
      <c r="AM297" s="95"/>
      <c r="AN297" s="95"/>
      <c r="AO297" s="95"/>
      <c r="AP297" s="95"/>
      <c r="AQ297" s="95"/>
      <c r="AR297" s="95"/>
      <c r="AS297" s="95"/>
      <c r="AT297" s="95"/>
    </row>
    <row r="298" spans="1:46" ht="15" customHeight="1">
      <c r="A298" s="48"/>
      <c r="B298" s="24"/>
      <c r="C298" s="53" t="s">
        <v>346</v>
      </c>
      <c r="D298" s="56">
        <v>3.8461538461538463</v>
      </c>
      <c r="E298" s="56">
        <v>2.2189349112426036</v>
      </c>
      <c r="F298" s="56">
        <v>10.502958579881657</v>
      </c>
      <c r="G298" s="56">
        <v>4.2899408284023668</v>
      </c>
      <c r="H298" s="56">
        <v>4.8816568047337281</v>
      </c>
      <c r="I298" s="56">
        <v>1.7751479289940828</v>
      </c>
      <c r="J298" s="56">
        <v>1.3313609467455623</v>
      </c>
      <c r="K298" s="56">
        <v>0.59171597633136097</v>
      </c>
      <c r="L298" s="56">
        <v>7.9881656804733732</v>
      </c>
      <c r="M298" s="56">
        <v>76.331360946745562</v>
      </c>
      <c r="N298" s="53"/>
      <c r="O298" s="56"/>
      <c r="P298" s="56"/>
      <c r="Q298" s="56"/>
      <c r="R298" s="56"/>
      <c r="S298" s="56"/>
      <c r="T298" s="56"/>
      <c r="U298" s="56"/>
      <c r="V298" s="56"/>
      <c r="W298" s="56"/>
      <c r="X298" s="56"/>
      <c r="Y298" s="53" t="s">
        <v>346</v>
      </c>
      <c r="Z298" s="56">
        <v>6.5217391304347823</v>
      </c>
      <c r="AA298" s="56">
        <v>2.1739130434782608</v>
      </c>
      <c r="AB298" s="56">
        <v>13.043478260869565</v>
      </c>
      <c r="AC298" s="56">
        <v>4.3478260869565215</v>
      </c>
      <c r="AD298" s="56">
        <v>2.1739130434782608</v>
      </c>
      <c r="AE298" s="56">
        <v>6.5217391304347823</v>
      </c>
      <c r="AF298" s="56">
        <v>0</v>
      </c>
      <c r="AG298" s="56">
        <v>0</v>
      </c>
      <c r="AH298" s="56">
        <v>6.5217391304347823</v>
      </c>
      <c r="AI298" s="56">
        <v>76.08695652173914</v>
      </c>
      <c r="AJ298" s="53"/>
      <c r="AK298" s="56"/>
      <c r="AL298" s="56"/>
      <c r="AM298" s="56"/>
      <c r="AN298" s="56"/>
      <c r="AO298" s="56"/>
      <c r="AP298" s="56"/>
      <c r="AQ298" s="56"/>
      <c r="AR298" s="56"/>
      <c r="AS298" s="56"/>
      <c r="AT298" s="56"/>
    </row>
    <row r="299" spans="1:46" ht="15" customHeight="1">
      <c r="A299" s="48"/>
      <c r="B299" s="24" t="s">
        <v>2</v>
      </c>
      <c r="C299" s="38">
        <v>536</v>
      </c>
      <c r="D299" s="38">
        <v>20</v>
      </c>
      <c r="E299" s="38">
        <v>13</v>
      </c>
      <c r="F299" s="38">
        <v>156</v>
      </c>
      <c r="G299" s="38">
        <v>30</v>
      </c>
      <c r="H299" s="38">
        <v>12</v>
      </c>
      <c r="I299" s="38">
        <v>16</v>
      </c>
      <c r="J299" s="38">
        <v>1</v>
      </c>
      <c r="K299" s="38">
        <v>13</v>
      </c>
      <c r="L299" s="38">
        <v>128</v>
      </c>
      <c r="M299" s="38">
        <v>326</v>
      </c>
      <c r="N299" s="94"/>
      <c r="O299" s="95"/>
      <c r="P299" s="95"/>
      <c r="Q299" s="95"/>
      <c r="R299" s="95"/>
      <c r="S299" s="95"/>
      <c r="T299" s="95"/>
      <c r="U299" s="95"/>
      <c r="V299" s="95"/>
      <c r="W299" s="95"/>
      <c r="X299" s="95"/>
      <c r="Y299" s="38">
        <v>35</v>
      </c>
      <c r="Z299" s="38">
        <v>2</v>
      </c>
      <c r="AA299" s="38">
        <v>3</v>
      </c>
      <c r="AB299" s="38">
        <v>5</v>
      </c>
      <c r="AC299" s="38">
        <v>2</v>
      </c>
      <c r="AD299" s="38">
        <v>1</v>
      </c>
      <c r="AE299" s="38">
        <v>2</v>
      </c>
      <c r="AF299" s="38">
        <v>1</v>
      </c>
      <c r="AG299" s="38">
        <v>1</v>
      </c>
      <c r="AH299" s="38">
        <v>2</v>
      </c>
      <c r="AI299" s="38">
        <v>28</v>
      </c>
      <c r="AJ299" s="94"/>
      <c r="AK299" s="95"/>
      <c r="AL299" s="95"/>
      <c r="AM299" s="95"/>
      <c r="AN299" s="95"/>
      <c r="AO299" s="95"/>
      <c r="AP299" s="95"/>
      <c r="AQ299" s="95"/>
      <c r="AR299" s="95"/>
      <c r="AS299" s="95"/>
      <c r="AT299" s="95"/>
    </row>
    <row r="300" spans="1:46" ht="15" customHeight="1">
      <c r="A300" s="90"/>
      <c r="B300" s="24"/>
      <c r="C300" s="53" t="s">
        <v>346</v>
      </c>
      <c r="D300" s="56">
        <v>3.7313432835820892</v>
      </c>
      <c r="E300" s="56">
        <v>2.4253731343283582</v>
      </c>
      <c r="F300" s="56">
        <v>29.1044776119403</v>
      </c>
      <c r="G300" s="56">
        <v>5.5970149253731343</v>
      </c>
      <c r="H300" s="56">
        <v>2.2388059701492535</v>
      </c>
      <c r="I300" s="56">
        <v>2.9850746268656714</v>
      </c>
      <c r="J300" s="56">
        <v>0.18656716417910446</v>
      </c>
      <c r="K300" s="56">
        <v>2.4253731343283582</v>
      </c>
      <c r="L300" s="56">
        <v>23.880597014925371</v>
      </c>
      <c r="M300" s="56">
        <v>60.820895522388064</v>
      </c>
      <c r="N300" s="53"/>
      <c r="O300" s="56"/>
      <c r="P300" s="56"/>
      <c r="Q300" s="56"/>
      <c r="R300" s="56"/>
      <c r="S300" s="56"/>
      <c r="T300" s="56"/>
      <c r="U300" s="56"/>
      <c r="V300" s="56"/>
      <c r="W300" s="56"/>
      <c r="X300" s="56"/>
      <c r="Y300" s="53" t="s">
        <v>346</v>
      </c>
      <c r="Z300" s="56">
        <v>5.7142857142857144</v>
      </c>
      <c r="AA300" s="56">
        <v>8.5714285714285712</v>
      </c>
      <c r="AB300" s="56">
        <v>14.285714285714285</v>
      </c>
      <c r="AC300" s="56">
        <v>5.7142857142857144</v>
      </c>
      <c r="AD300" s="56">
        <v>2.8571428571428572</v>
      </c>
      <c r="AE300" s="56">
        <v>5.7142857142857144</v>
      </c>
      <c r="AF300" s="56">
        <v>2.8571428571428572</v>
      </c>
      <c r="AG300" s="56">
        <v>2.8571428571428572</v>
      </c>
      <c r="AH300" s="56">
        <v>5.7142857142857144</v>
      </c>
      <c r="AI300" s="56">
        <v>80</v>
      </c>
      <c r="AJ300" s="53"/>
      <c r="AK300" s="56"/>
      <c r="AL300" s="56"/>
      <c r="AM300" s="56"/>
      <c r="AN300" s="56"/>
      <c r="AO300" s="56"/>
      <c r="AP300" s="56"/>
      <c r="AQ300" s="56"/>
      <c r="AR300" s="56"/>
      <c r="AS300" s="56"/>
      <c r="AT300" s="56"/>
    </row>
    <row r="301" spans="1:46" ht="15" customHeight="1">
      <c r="A301" s="48" t="s">
        <v>406</v>
      </c>
      <c r="B301" s="24" t="s">
        <v>105</v>
      </c>
      <c r="C301" s="38">
        <v>1168</v>
      </c>
      <c r="D301" s="38">
        <v>108</v>
      </c>
      <c r="E301" s="38">
        <v>68</v>
      </c>
      <c r="F301" s="38">
        <v>293</v>
      </c>
      <c r="G301" s="38">
        <v>132</v>
      </c>
      <c r="H301" s="38">
        <v>77</v>
      </c>
      <c r="I301" s="38">
        <v>82</v>
      </c>
      <c r="J301" s="38">
        <v>21</v>
      </c>
      <c r="K301" s="38">
        <v>70</v>
      </c>
      <c r="L301" s="38">
        <v>112</v>
      </c>
      <c r="M301" s="38">
        <v>693</v>
      </c>
      <c r="N301" s="94"/>
      <c r="O301" s="95"/>
      <c r="P301" s="95"/>
      <c r="Q301" s="95"/>
      <c r="R301" s="95"/>
      <c r="S301" s="95"/>
      <c r="T301" s="95"/>
      <c r="U301" s="95"/>
      <c r="V301" s="95"/>
      <c r="W301" s="95"/>
      <c r="X301" s="95"/>
      <c r="Y301" s="38">
        <v>145</v>
      </c>
      <c r="Z301" s="38">
        <v>25</v>
      </c>
      <c r="AA301" s="38">
        <v>12</v>
      </c>
      <c r="AB301" s="38">
        <v>49</v>
      </c>
      <c r="AC301" s="38">
        <v>18</v>
      </c>
      <c r="AD301" s="38">
        <v>10</v>
      </c>
      <c r="AE301" s="38">
        <v>14</v>
      </c>
      <c r="AF301" s="38">
        <v>2</v>
      </c>
      <c r="AG301" s="38">
        <v>8</v>
      </c>
      <c r="AH301" s="38">
        <v>16</v>
      </c>
      <c r="AI301" s="38">
        <v>72</v>
      </c>
      <c r="AJ301" s="94"/>
      <c r="AK301" s="95"/>
      <c r="AL301" s="95"/>
      <c r="AM301" s="95"/>
      <c r="AN301" s="95"/>
      <c r="AO301" s="95"/>
      <c r="AP301" s="95"/>
      <c r="AQ301" s="95"/>
      <c r="AR301" s="95"/>
      <c r="AS301" s="95"/>
      <c r="AT301" s="95"/>
    </row>
    <row r="302" spans="1:46" ht="15" customHeight="1">
      <c r="A302" s="93" t="s">
        <v>407</v>
      </c>
      <c r="B302" s="24"/>
      <c r="C302" s="53" t="s">
        <v>346</v>
      </c>
      <c r="D302" s="56">
        <v>9.2465753424657535</v>
      </c>
      <c r="E302" s="56">
        <v>5.8219178082191778</v>
      </c>
      <c r="F302" s="56">
        <v>25.085616438356162</v>
      </c>
      <c r="G302" s="56">
        <v>11.301369863013697</v>
      </c>
      <c r="H302" s="56">
        <v>6.5924657534246576</v>
      </c>
      <c r="I302" s="56">
        <v>7.0205479452054798</v>
      </c>
      <c r="J302" s="56">
        <v>1.797945205479452</v>
      </c>
      <c r="K302" s="56">
        <v>5.9931506849315062</v>
      </c>
      <c r="L302" s="56">
        <v>9.5890410958904102</v>
      </c>
      <c r="M302" s="56">
        <v>59.332191780821915</v>
      </c>
      <c r="N302" s="53"/>
      <c r="O302" s="56"/>
      <c r="P302" s="56"/>
      <c r="Q302" s="56"/>
      <c r="R302" s="56"/>
      <c r="S302" s="56"/>
      <c r="T302" s="56"/>
      <c r="U302" s="56"/>
      <c r="V302" s="56"/>
      <c r="W302" s="56"/>
      <c r="X302" s="56"/>
      <c r="Y302" s="53" t="s">
        <v>346</v>
      </c>
      <c r="Z302" s="56">
        <v>17.241379310344829</v>
      </c>
      <c r="AA302" s="56">
        <v>8.2758620689655178</v>
      </c>
      <c r="AB302" s="56">
        <v>33.793103448275865</v>
      </c>
      <c r="AC302" s="56">
        <v>12.413793103448276</v>
      </c>
      <c r="AD302" s="56">
        <v>6.8965517241379306</v>
      </c>
      <c r="AE302" s="56">
        <v>9.6551724137931032</v>
      </c>
      <c r="AF302" s="56">
        <v>1.3793103448275863</v>
      </c>
      <c r="AG302" s="56">
        <v>5.5172413793103452</v>
      </c>
      <c r="AH302" s="56">
        <v>11.03448275862069</v>
      </c>
      <c r="AI302" s="56">
        <v>49.655172413793103</v>
      </c>
      <c r="AJ302" s="53"/>
      <c r="AK302" s="56"/>
      <c r="AL302" s="56"/>
      <c r="AM302" s="56"/>
      <c r="AN302" s="56"/>
      <c r="AO302" s="56"/>
      <c r="AP302" s="56"/>
      <c r="AQ302" s="56"/>
      <c r="AR302" s="56"/>
      <c r="AS302" s="56"/>
      <c r="AT302" s="56"/>
    </row>
    <row r="303" spans="1:46" ht="15" customHeight="1">
      <c r="A303" s="48"/>
      <c r="B303" s="24" t="s">
        <v>106</v>
      </c>
      <c r="C303" s="38">
        <v>311</v>
      </c>
      <c r="D303" s="38">
        <v>31</v>
      </c>
      <c r="E303" s="38">
        <v>15</v>
      </c>
      <c r="F303" s="38">
        <v>58</v>
      </c>
      <c r="G303" s="38">
        <v>27</v>
      </c>
      <c r="H303" s="38">
        <v>20</v>
      </c>
      <c r="I303" s="38">
        <v>13</v>
      </c>
      <c r="J303" s="38">
        <v>7</v>
      </c>
      <c r="K303" s="38">
        <v>16</v>
      </c>
      <c r="L303" s="38">
        <v>30</v>
      </c>
      <c r="M303" s="38">
        <v>208</v>
      </c>
      <c r="N303" s="94"/>
      <c r="O303" s="95"/>
      <c r="P303" s="95"/>
      <c r="Q303" s="95"/>
      <c r="R303" s="95"/>
      <c r="S303" s="95"/>
      <c r="T303" s="95"/>
      <c r="U303" s="95"/>
      <c r="V303" s="95"/>
      <c r="W303" s="95"/>
      <c r="X303" s="95"/>
      <c r="Y303" s="38">
        <v>12</v>
      </c>
      <c r="Z303" s="38">
        <v>1</v>
      </c>
      <c r="AA303" s="38">
        <v>1</v>
      </c>
      <c r="AB303" s="38">
        <v>2</v>
      </c>
      <c r="AC303" s="38">
        <v>4</v>
      </c>
      <c r="AD303" s="38">
        <v>1</v>
      </c>
      <c r="AE303" s="38">
        <v>0</v>
      </c>
      <c r="AF303" s="38">
        <v>0</v>
      </c>
      <c r="AG303" s="38">
        <v>1</v>
      </c>
      <c r="AH303" s="38">
        <v>1</v>
      </c>
      <c r="AI303" s="38">
        <v>8</v>
      </c>
      <c r="AJ303" s="94"/>
      <c r="AK303" s="95"/>
      <c r="AL303" s="95"/>
      <c r="AM303" s="95"/>
      <c r="AN303" s="95"/>
      <c r="AO303" s="95"/>
      <c r="AP303" s="95"/>
      <c r="AQ303" s="95"/>
      <c r="AR303" s="95"/>
      <c r="AS303" s="95"/>
      <c r="AT303" s="95"/>
    </row>
    <row r="304" spans="1:46" ht="15" customHeight="1">
      <c r="A304" s="48"/>
      <c r="B304" s="24"/>
      <c r="C304" s="53" t="s">
        <v>346</v>
      </c>
      <c r="D304" s="56">
        <v>9.9678456591639879</v>
      </c>
      <c r="E304" s="56">
        <v>4.823151125401929</v>
      </c>
      <c r="F304" s="56">
        <v>18.64951768488746</v>
      </c>
      <c r="G304" s="56">
        <v>8.6816720257234739</v>
      </c>
      <c r="H304" s="56">
        <v>6.430868167202572</v>
      </c>
      <c r="I304" s="56">
        <v>4.180064308681672</v>
      </c>
      <c r="J304" s="56">
        <v>2.2508038585209005</v>
      </c>
      <c r="K304" s="56">
        <v>5.144694533762058</v>
      </c>
      <c r="L304" s="56">
        <v>9.6463022508038581</v>
      </c>
      <c r="M304" s="56">
        <v>66.881028938906752</v>
      </c>
      <c r="N304" s="53"/>
      <c r="O304" s="56"/>
      <c r="P304" s="56"/>
      <c r="Q304" s="56"/>
      <c r="R304" s="56"/>
      <c r="S304" s="56"/>
      <c r="T304" s="56"/>
      <c r="U304" s="56"/>
      <c r="V304" s="56"/>
      <c r="W304" s="56"/>
      <c r="X304" s="56"/>
      <c r="Y304" s="53" t="s">
        <v>346</v>
      </c>
      <c r="Z304" s="56">
        <v>8.3333333333333321</v>
      </c>
      <c r="AA304" s="56">
        <v>8.3333333333333321</v>
      </c>
      <c r="AB304" s="56">
        <v>16.666666666666664</v>
      </c>
      <c r="AC304" s="56">
        <v>33.333333333333329</v>
      </c>
      <c r="AD304" s="56">
        <v>8.3333333333333321</v>
      </c>
      <c r="AE304" s="56">
        <v>0</v>
      </c>
      <c r="AF304" s="56">
        <v>0</v>
      </c>
      <c r="AG304" s="56">
        <v>8.3333333333333321</v>
      </c>
      <c r="AH304" s="56">
        <v>8.3333333333333321</v>
      </c>
      <c r="AI304" s="56">
        <v>66.666666666666657</v>
      </c>
      <c r="AJ304" s="53"/>
      <c r="AK304" s="56"/>
      <c r="AL304" s="56"/>
      <c r="AM304" s="56"/>
      <c r="AN304" s="56"/>
      <c r="AO304" s="56"/>
      <c r="AP304" s="56"/>
      <c r="AQ304" s="56"/>
      <c r="AR304" s="56"/>
      <c r="AS304" s="56"/>
      <c r="AT304" s="56"/>
    </row>
    <row r="305" spans="1:46" ht="15" customHeight="1">
      <c r="A305" s="48"/>
      <c r="B305" s="24" t="s">
        <v>2</v>
      </c>
      <c r="C305" s="38">
        <v>584</v>
      </c>
      <c r="D305" s="38">
        <v>23</v>
      </c>
      <c r="E305" s="38">
        <v>12</v>
      </c>
      <c r="F305" s="38">
        <v>169</v>
      </c>
      <c r="G305" s="38">
        <v>32</v>
      </c>
      <c r="H305" s="38">
        <v>16</v>
      </c>
      <c r="I305" s="38">
        <v>19</v>
      </c>
      <c r="J305" s="38">
        <v>1</v>
      </c>
      <c r="K305" s="38">
        <v>16</v>
      </c>
      <c r="L305" s="38">
        <v>128</v>
      </c>
      <c r="M305" s="38">
        <v>355</v>
      </c>
      <c r="N305" s="94"/>
      <c r="O305" s="95"/>
      <c r="P305" s="95"/>
      <c r="Q305" s="95"/>
      <c r="R305" s="95"/>
      <c r="S305" s="95"/>
      <c r="T305" s="95"/>
      <c r="U305" s="95"/>
      <c r="V305" s="95"/>
      <c r="W305" s="95"/>
      <c r="X305" s="95"/>
      <c r="Y305" s="38">
        <v>43</v>
      </c>
      <c r="Z305" s="38">
        <v>3</v>
      </c>
      <c r="AA305" s="38">
        <v>5</v>
      </c>
      <c r="AB305" s="38">
        <v>7</v>
      </c>
      <c r="AC305" s="38">
        <v>3</v>
      </c>
      <c r="AD305" s="38">
        <v>1</v>
      </c>
      <c r="AE305" s="38">
        <v>4</v>
      </c>
      <c r="AF305" s="38">
        <v>2</v>
      </c>
      <c r="AG305" s="38">
        <v>2</v>
      </c>
      <c r="AH305" s="38">
        <v>2</v>
      </c>
      <c r="AI305" s="38">
        <v>33</v>
      </c>
      <c r="AJ305" s="94"/>
      <c r="AK305" s="95"/>
      <c r="AL305" s="95"/>
      <c r="AM305" s="95"/>
      <c r="AN305" s="95"/>
      <c r="AO305" s="95"/>
      <c r="AP305" s="95"/>
      <c r="AQ305" s="95"/>
      <c r="AR305" s="95"/>
      <c r="AS305" s="95"/>
      <c r="AT305" s="95"/>
    </row>
    <row r="306" spans="1:46" ht="15" customHeight="1">
      <c r="A306" s="90"/>
      <c r="B306" s="24"/>
      <c r="C306" s="53" t="s">
        <v>346</v>
      </c>
      <c r="D306" s="56">
        <v>3.9383561643835616</v>
      </c>
      <c r="E306" s="56">
        <v>2.054794520547945</v>
      </c>
      <c r="F306" s="56">
        <v>28.93835616438356</v>
      </c>
      <c r="G306" s="56">
        <v>5.4794520547945202</v>
      </c>
      <c r="H306" s="56">
        <v>2.7397260273972601</v>
      </c>
      <c r="I306" s="56">
        <v>3.2534246575342465</v>
      </c>
      <c r="J306" s="56">
        <v>0.17123287671232876</v>
      </c>
      <c r="K306" s="56">
        <v>2.7397260273972601</v>
      </c>
      <c r="L306" s="56">
        <v>21.917808219178081</v>
      </c>
      <c r="M306" s="56">
        <v>60.787671232876718</v>
      </c>
      <c r="N306" s="53"/>
      <c r="O306" s="56"/>
      <c r="P306" s="56"/>
      <c r="Q306" s="56"/>
      <c r="R306" s="56"/>
      <c r="S306" s="56"/>
      <c r="T306" s="56"/>
      <c r="U306" s="56"/>
      <c r="V306" s="56"/>
      <c r="W306" s="56"/>
      <c r="X306" s="56"/>
      <c r="Y306" s="53" t="s">
        <v>346</v>
      </c>
      <c r="Z306" s="56">
        <v>6.9767441860465116</v>
      </c>
      <c r="AA306" s="56">
        <v>11.627906976744185</v>
      </c>
      <c r="AB306" s="56">
        <v>16.279069767441861</v>
      </c>
      <c r="AC306" s="56">
        <v>6.9767441860465116</v>
      </c>
      <c r="AD306" s="56">
        <v>2.3255813953488373</v>
      </c>
      <c r="AE306" s="56">
        <v>9.3023255813953494</v>
      </c>
      <c r="AF306" s="56">
        <v>4.6511627906976747</v>
      </c>
      <c r="AG306" s="56">
        <v>4.6511627906976747</v>
      </c>
      <c r="AH306" s="56">
        <v>4.6511627906976747</v>
      </c>
      <c r="AI306" s="56">
        <v>76.744186046511629</v>
      </c>
      <c r="AJ306" s="53"/>
      <c r="AK306" s="56"/>
      <c r="AL306" s="56"/>
      <c r="AM306" s="56"/>
      <c r="AN306" s="56"/>
      <c r="AO306" s="56"/>
      <c r="AP306" s="56"/>
      <c r="AQ306" s="56"/>
      <c r="AR306" s="56"/>
      <c r="AS306" s="56"/>
      <c r="AT306" s="56"/>
    </row>
    <row r="307" spans="1:46" ht="15" customHeight="1">
      <c r="A307" s="48" t="s">
        <v>107</v>
      </c>
      <c r="B307" s="24" t="s">
        <v>108</v>
      </c>
      <c r="C307" s="38">
        <v>216</v>
      </c>
      <c r="D307" s="38">
        <v>8</v>
      </c>
      <c r="E307" s="38">
        <v>5</v>
      </c>
      <c r="F307" s="38">
        <v>39</v>
      </c>
      <c r="G307" s="38">
        <v>5</v>
      </c>
      <c r="H307" s="38">
        <v>8</v>
      </c>
      <c r="I307" s="38">
        <v>1</v>
      </c>
      <c r="J307" s="38">
        <v>1</v>
      </c>
      <c r="K307" s="38">
        <v>1</v>
      </c>
      <c r="L307" s="38">
        <v>26</v>
      </c>
      <c r="M307" s="38">
        <v>160</v>
      </c>
      <c r="N307" s="38">
        <v>14</v>
      </c>
      <c r="O307" s="38">
        <v>1</v>
      </c>
      <c r="P307" s="38">
        <v>1</v>
      </c>
      <c r="Q307" s="38">
        <v>1</v>
      </c>
      <c r="R307" s="38">
        <v>1</v>
      </c>
      <c r="S307" s="38">
        <v>2</v>
      </c>
      <c r="T307" s="38">
        <v>1</v>
      </c>
      <c r="U307" s="38">
        <v>0</v>
      </c>
      <c r="V307" s="38">
        <v>0</v>
      </c>
      <c r="W307" s="38">
        <v>0</v>
      </c>
      <c r="X307" s="38">
        <v>11</v>
      </c>
      <c r="Y307" s="38">
        <v>6</v>
      </c>
      <c r="Z307" s="38">
        <v>1</v>
      </c>
      <c r="AA307" s="38">
        <v>0</v>
      </c>
      <c r="AB307" s="38">
        <v>1</v>
      </c>
      <c r="AC307" s="38">
        <v>2</v>
      </c>
      <c r="AD307" s="38">
        <v>0</v>
      </c>
      <c r="AE307" s="38">
        <v>0</v>
      </c>
      <c r="AF307" s="38">
        <v>0</v>
      </c>
      <c r="AG307" s="38">
        <v>1</v>
      </c>
      <c r="AH307" s="38">
        <v>0</v>
      </c>
      <c r="AI307" s="38">
        <v>3</v>
      </c>
      <c r="AJ307" s="38">
        <v>66</v>
      </c>
      <c r="AK307" s="38">
        <v>4</v>
      </c>
      <c r="AL307" s="38">
        <v>4</v>
      </c>
      <c r="AM307" s="38">
        <v>3</v>
      </c>
      <c r="AN307" s="38">
        <v>1</v>
      </c>
      <c r="AO307" s="38">
        <v>1</v>
      </c>
      <c r="AP307" s="38">
        <v>2</v>
      </c>
      <c r="AQ307" s="38">
        <v>2</v>
      </c>
      <c r="AR307" s="38">
        <v>2</v>
      </c>
      <c r="AS307" s="38">
        <v>7</v>
      </c>
      <c r="AT307" s="38">
        <v>52</v>
      </c>
    </row>
    <row r="308" spans="1:46" ht="15" customHeight="1">
      <c r="A308" s="48"/>
      <c r="B308" s="24"/>
      <c r="C308" s="53" t="s">
        <v>346</v>
      </c>
      <c r="D308" s="56">
        <v>3.7037037037037033</v>
      </c>
      <c r="E308" s="56">
        <v>2.3148148148148149</v>
      </c>
      <c r="F308" s="56">
        <v>18.055555555555554</v>
      </c>
      <c r="G308" s="56">
        <v>2.3148148148148149</v>
      </c>
      <c r="H308" s="56">
        <v>3.7037037037037033</v>
      </c>
      <c r="I308" s="56">
        <v>0.46296296296296291</v>
      </c>
      <c r="J308" s="56">
        <v>0.46296296296296291</v>
      </c>
      <c r="K308" s="56">
        <v>0.46296296296296291</v>
      </c>
      <c r="L308" s="56">
        <v>12.037037037037036</v>
      </c>
      <c r="M308" s="56">
        <v>74.074074074074076</v>
      </c>
      <c r="N308" s="53" t="s">
        <v>346</v>
      </c>
      <c r="O308" s="56">
        <v>7.1428571428571423</v>
      </c>
      <c r="P308" s="56">
        <v>7.1428571428571423</v>
      </c>
      <c r="Q308" s="56">
        <v>7.1428571428571423</v>
      </c>
      <c r="R308" s="56">
        <v>7.1428571428571423</v>
      </c>
      <c r="S308" s="56">
        <v>14.285714285714285</v>
      </c>
      <c r="T308" s="56">
        <v>7.1428571428571423</v>
      </c>
      <c r="U308" s="56">
        <v>0</v>
      </c>
      <c r="V308" s="56">
        <v>0</v>
      </c>
      <c r="W308" s="56">
        <v>0</v>
      </c>
      <c r="X308" s="56">
        <v>78.571428571428569</v>
      </c>
      <c r="Y308" s="53" t="s">
        <v>346</v>
      </c>
      <c r="Z308" s="56">
        <v>16.666666666666664</v>
      </c>
      <c r="AA308" s="56">
        <v>0</v>
      </c>
      <c r="AB308" s="56">
        <v>16.666666666666664</v>
      </c>
      <c r="AC308" s="56">
        <v>33.333333333333329</v>
      </c>
      <c r="AD308" s="56">
        <v>0</v>
      </c>
      <c r="AE308" s="56">
        <v>0</v>
      </c>
      <c r="AF308" s="56">
        <v>0</v>
      </c>
      <c r="AG308" s="56">
        <v>16.666666666666664</v>
      </c>
      <c r="AH308" s="56">
        <v>0</v>
      </c>
      <c r="AI308" s="56">
        <v>50</v>
      </c>
      <c r="AJ308" s="53" t="s">
        <v>346</v>
      </c>
      <c r="AK308" s="56">
        <v>6.0606060606060606</v>
      </c>
      <c r="AL308" s="56">
        <v>6.0606060606060606</v>
      </c>
      <c r="AM308" s="56">
        <v>4.5454545454545459</v>
      </c>
      <c r="AN308" s="56">
        <v>1.5151515151515151</v>
      </c>
      <c r="AO308" s="56">
        <v>1.5151515151515151</v>
      </c>
      <c r="AP308" s="56">
        <v>3.0303030303030303</v>
      </c>
      <c r="AQ308" s="56">
        <v>3.0303030303030303</v>
      </c>
      <c r="AR308" s="56">
        <v>3.0303030303030303</v>
      </c>
      <c r="AS308" s="56">
        <v>10.606060606060606</v>
      </c>
      <c r="AT308" s="56">
        <v>78.787878787878782</v>
      </c>
    </row>
    <row r="309" spans="1:46" ht="15" customHeight="1">
      <c r="A309" s="48"/>
      <c r="B309" s="24" t="s">
        <v>109</v>
      </c>
      <c r="C309" s="38">
        <v>74</v>
      </c>
      <c r="D309" s="38">
        <v>4</v>
      </c>
      <c r="E309" s="38">
        <v>2</v>
      </c>
      <c r="F309" s="38">
        <v>13</v>
      </c>
      <c r="G309" s="38">
        <v>6</v>
      </c>
      <c r="H309" s="38">
        <v>3</v>
      </c>
      <c r="I309" s="38">
        <v>3</v>
      </c>
      <c r="J309" s="38">
        <v>2</v>
      </c>
      <c r="K309" s="38">
        <v>2</v>
      </c>
      <c r="L309" s="38">
        <v>6</v>
      </c>
      <c r="M309" s="38">
        <v>55</v>
      </c>
      <c r="N309" s="38">
        <v>37</v>
      </c>
      <c r="O309" s="38">
        <v>1</v>
      </c>
      <c r="P309" s="38">
        <v>0</v>
      </c>
      <c r="Q309" s="38">
        <v>3</v>
      </c>
      <c r="R309" s="38">
        <v>2</v>
      </c>
      <c r="S309" s="38">
        <v>0</v>
      </c>
      <c r="T309" s="38">
        <v>0</v>
      </c>
      <c r="U309" s="38">
        <v>0</v>
      </c>
      <c r="V309" s="38">
        <v>1</v>
      </c>
      <c r="W309" s="38">
        <v>7</v>
      </c>
      <c r="X309" s="38">
        <v>25</v>
      </c>
      <c r="Y309" s="38">
        <v>3</v>
      </c>
      <c r="Z309" s="38">
        <v>0</v>
      </c>
      <c r="AA309" s="38">
        <v>0</v>
      </c>
      <c r="AB309" s="38">
        <v>1</v>
      </c>
      <c r="AC309" s="38">
        <v>1</v>
      </c>
      <c r="AD309" s="38">
        <v>0</v>
      </c>
      <c r="AE309" s="38">
        <v>0</v>
      </c>
      <c r="AF309" s="38">
        <v>0</v>
      </c>
      <c r="AG309" s="38">
        <v>0</v>
      </c>
      <c r="AH309" s="38">
        <v>1</v>
      </c>
      <c r="AI309" s="38">
        <v>1</v>
      </c>
      <c r="AJ309" s="38">
        <v>51</v>
      </c>
      <c r="AK309" s="38">
        <v>10</v>
      </c>
      <c r="AL309" s="38">
        <v>6</v>
      </c>
      <c r="AM309" s="38">
        <v>12</v>
      </c>
      <c r="AN309" s="38">
        <v>2</v>
      </c>
      <c r="AO309" s="38">
        <v>1</v>
      </c>
      <c r="AP309" s="38">
        <v>3</v>
      </c>
      <c r="AQ309" s="38">
        <v>2</v>
      </c>
      <c r="AR309" s="38">
        <v>7</v>
      </c>
      <c r="AS309" s="38">
        <v>3</v>
      </c>
      <c r="AT309" s="38">
        <v>33</v>
      </c>
    </row>
    <row r="310" spans="1:46" ht="15" customHeight="1">
      <c r="A310" s="48"/>
      <c r="B310" s="24"/>
      <c r="C310" s="53" t="s">
        <v>346</v>
      </c>
      <c r="D310" s="56">
        <v>5.4054054054054053</v>
      </c>
      <c r="E310" s="56">
        <v>2.7027027027027026</v>
      </c>
      <c r="F310" s="56">
        <v>17.567567567567568</v>
      </c>
      <c r="G310" s="56">
        <v>8.1081081081081088</v>
      </c>
      <c r="H310" s="56">
        <v>4.0540540540540544</v>
      </c>
      <c r="I310" s="56">
        <v>4.0540540540540544</v>
      </c>
      <c r="J310" s="56">
        <v>2.7027027027027026</v>
      </c>
      <c r="K310" s="56">
        <v>2.7027027027027026</v>
      </c>
      <c r="L310" s="56">
        <v>8.1081081081081088</v>
      </c>
      <c r="M310" s="56">
        <v>74.324324324324323</v>
      </c>
      <c r="N310" s="53" t="s">
        <v>346</v>
      </c>
      <c r="O310" s="56">
        <v>2.7027027027027026</v>
      </c>
      <c r="P310" s="56">
        <v>0</v>
      </c>
      <c r="Q310" s="56">
        <v>8.1081081081081088</v>
      </c>
      <c r="R310" s="56">
        <v>5.4054054054054053</v>
      </c>
      <c r="S310" s="56">
        <v>0</v>
      </c>
      <c r="T310" s="56">
        <v>0</v>
      </c>
      <c r="U310" s="56">
        <v>0</v>
      </c>
      <c r="V310" s="56">
        <v>2.7027027027027026</v>
      </c>
      <c r="W310" s="56">
        <v>18.918918918918919</v>
      </c>
      <c r="X310" s="56">
        <v>67.567567567567565</v>
      </c>
      <c r="Y310" s="53" t="s">
        <v>346</v>
      </c>
      <c r="Z310" s="56">
        <v>0</v>
      </c>
      <c r="AA310" s="56">
        <v>0</v>
      </c>
      <c r="AB310" s="56">
        <v>33.333333333333329</v>
      </c>
      <c r="AC310" s="56">
        <v>33.333333333333329</v>
      </c>
      <c r="AD310" s="56">
        <v>0</v>
      </c>
      <c r="AE310" s="56">
        <v>0</v>
      </c>
      <c r="AF310" s="56">
        <v>0</v>
      </c>
      <c r="AG310" s="56">
        <v>0</v>
      </c>
      <c r="AH310" s="56">
        <v>33.333333333333329</v>
      </c>
      <c r="AI310" s="56">
        <v>33.333333333333329</v>
      </c>
      <c r="AJ310" s="53" t="s">
        <v>346</v>
      </c>
      <c r="AK310" s="56">
        <v>19.607843137254903</v>
      </c>
      <c r="AL310" s="56">
        <v>11.76470588235294</v>
      </c>
      <c r="AM310" s="56">
        <v>23.52941176470588</v>
      </c>
      <c r="AN310" s="56">
        <v>3.9215686274509802</v>
      </c>
      <c r="AO310" s="56">
        <v>1.9607843137254901</v>
      </c>
      <c r="AP310" s="56">
        <v>5.8823529411764701</v>
      </c>
      <c r="AQ310" s="56">
        <v>3.9215686274509802</v>
      </c>
      <c r="AR310" s="56">
        <v>13.725490196078432</v>
      </c>
      <c r="AS310" s="56">
        <v>5.8823529411764701</v>
      </c>
      <c r="AT310" s="56">
        <v>64.705882352941174</v>
      </c>
    </row>
    <row r="311" spans="1:46" ht="15" customHeight="1">
      <c r="A311" s="48"/>
      <c r="B311" s="24" t="s">
        <v>110</v>
      </c>
      <c r="C311" s="38">
        <v>332</v>
      </c>
      <c r="D311" s="38">
        <v>12</v>
      </c>
      <c r="E311" s="38">
        <v>6</v>
      </c>
      <c r="F311" s="38">
        <v>79</v>
      </c>
      <c r="G311" s="38">
        <v>11</v>
      </c>
      <c r="H311" s="38">
        <v>15</v>
      </c>
      <c r="I311" s="38">
        <v>7</v>
      </c>
      <c r="J311" s="38">
        <v>1</v>
      </c>
      <c r="K311" s="38">
        <v>5</v>
      </c>
      <c r="L311" s="38">
        <v>42</v>
      </c>
      <c r="M311" s="38">
        <v>220</v>
      </c>
      <c r="N311" s="38">
        <v>85</v>
      </c>
      <c r="O311" s="38">
        <v>5</v>
      </c>
      <c r="P311" s="38">
        <v>4</v>
      </c>
      <c r="Q311" s="38">
        <v>8</v>
      </c>
      <c r="R311" s="38">
        <v>0</v>
      </c>
      <c r="S311" s="38">
        <v>3</v>
      </c>
      <c r="T311" s="38">
        <v>1</v>
      </c>
      <c r="U311" s="38">
        <v>1</v>
      </c>
      <c r="V311" s="38">
        <v>2</v>
      </c>
      <c r="W311" s="38">
        <v>8</v>
      </c>
      <c r="X311" s="38">
        <v>68</v>
      </c>
      <c r="Y311" s="38">
        <v>10</v>
      </c>
      <c r="Z311" s="38">
        <v>1</v>
      </c>
      <c r="AA311" s="38">
        <v>1</v>
      </c>
      <c r="AB311" s="38">
        <v>3</v>
      </c>
      <c r="AC311" s="38">
        <v>0</v>
      </c>
      <c r="AD311" s="38">
        <v>0</v>
      </c>
      <c r="AE311" s="38">
        <v>1</v>
      </c>
      <c r="AF311" s="38">
        <v>1</v>
      </c>
      <c r="AG311" s="38">
        <v>1</v>
      </c>
      <c r="AH311" s="38">
        <v>1</v>
      </c>
      <c r="AI311" s="38">
        <v>6</v>
      </c>
      <c r="AJ311" s="38">
        <v>118</v>
      </c>
      <c r="AK311" s="38">
        <v>8</v>
      </c>
      <c r="AL311" s="38">
        <v>9</v>
      </c>
      <c r="AM311" s="38">
        <v>18</v>
      </c>
      <c r="AN311" s="38">
        <v>8</v>
      </c>
      <c r="AO311" s="38">
        <v>3</v>
      </c>
      <c r="AP311" s="38">
        <v>7</v>
      </c>
      <c r="AQ311" s="38">
        <v>3</v>
      </c>
      <c r="AR311" s="38">
        <v>8</v>
      </c>
      <c r="AS311" s="38">
        <v>9</v>
      </c>
      <c r="AT311" s="38">
        <v>89</v>
      </c>
    </row>
    <row r="312" spans="1:46" ht="15" customHeight="1">
      <c r="A312" s="48"/>
      <c r="B312" s="24"/>
      <c r="C312" s="53" t="s">
        <v>346</v>
      </c>
      <c r="D312" s="56">
        <v>3.6144578313253009</v>
      </c>
      <c r="E312" s="56">
        <v>1.8072289156626504</v>
      </c>
      <c r="F312" s="56">
        <v>23.795180722891565</v>
      </c>
      <c r="G312" s="56">
        <v>3.3132530120481931</v>
      </c>
      <c r="H312" s="56">
        <v>4.5180722891566267</v>
      </c>
      <c r="I312" s="56">
        <v>2.1084337349397591</v>
      </c>
      <c r="J312" s="56">
        <v>0.30120481927710846</v>
      </c>
      <c r="K312" s="56">
        <v>1.5060240963855422</v>
      </c>
      <c r="L312" s="56">
        <v>12.650602409638553</v>
      </c>
      <c r="M312" s="56">
        <v>66.265060240963862</v>
      </c>
      <c r="N312" s="53" t="s">
        <v>346</v>
      </c>
      <c r="O312" s="56">
        <v>5.8823529411764701</v>
      </c>
      <c r="P312" s="56">
        <v>4.7058823529411766</v>
      </c>
      <c r="Q312" s="56">
        <v>9.4117647058823533</v>
      </c>
      <c r="R312" s="56">
        <v>0</v>
      </c>
      <c r="S312" s="56">
        <v>3.5294117647058822</v>
      </c>
      <c r="T312" s="56">
        <v>1.1764705882352942</v>
      </c>
      <c r="U312" s="56">
        <v>1.1764705882352942</v>
      </c>
      <c r="V312" s="56">
        <v>2.3529411764705883</v>
      </c>
      <c r="W312" s="56">
        <v>9.4117647058823533</v>
      </c>
      <c r="X312" s="56">
        <v>80</v>
      </c>
      <c r="Y312" s="53" t="s">
        <v>346</v>
      </c>
      <c r="Z312" s="56">
        <v>10</v>
      </c>
      <c r="AA312" s="56">
        <v>10</v>
      </c>
      <c r="AB312" s="56">
        <v>30</v>
      </c>
      <c r="AC312" s="56">
        <v>0</v>
      </c>
      <c r="AD312" s="56">
        <v>0</v>
      </c>
      <c r="AE312" s="56">
        <v>10</v>
      </c>
      <c r="AF312" s="56">
        <v>10</v>
      </c>
      <c r="AG312" s="56">
        <v>10</v>
      </c>
      <c r="AH312" s="56">
        <v>10</v>
      </c>
      <c r="AI312" s="56">
        <v>60</v>
      </c>
      <c r="AJ312" s="53" t="s">
        <v>346</v>
      </c>
      <c r="AK312" s="56">
        <v>6.7796610169491522</v>
      </c>
      <c r="AL312" s="56">
        <v>7.6271186440677967</v>
      </c>
      <c r="AM312" s="56">
        <v>15.254237288135593</v>
      </c>
      <c r="AN312" s="56">
        <v>6.7796610169491522</v>
      </c>
      <c r="AO312" s="56">
        <v>2.5423728813559325</v>
      </c>
      <c r="AP312" s="56">
        <v>5.9322033898305087</v>
      </c>
      <c r="AQ312" s="56">
        <v>2.5423728813559325</v>
      </c>
      <c r="AR312" s="56">
        <v>6.7796610169491522</v>
      </c>
      <c r="AS312" s="56">
        <v>7.6271186440677967</v>
      </c>
      <c r="AT312" s="56">
        <v>75.423728813559322</v>
      </c>
    </row>
    <row r="313" spans="1:46" ht="15" customHeight="1">
      <c r="A313" s="48"/>
      <c r="B313" s="24" t="s">
        <v>111</v>
      </c>
      <c r="C313" s="38">
        <v>277</v>
      </c>
      <c r="D313" s="38">
        <v>12</v>
      </c>
      <c r="E313" s="38">
        <v>5</v>
      </c>
      <c r="F313" s="38">
        <v>54</v>
      </c>
      <c r="G313" s="38">
        <v>21</v>
      </c>
      <c r="H313" s="38">
        <v>13</v>
      </c>
      <c r="I313" s="38">
        <v>7</v>
      </c>
      <c r="J313" s="38">
        <v>1</v>
      </c>
      <c r="K313" s="38">
        <v>5</v>
      </c>
      <c r="L313" s="38">
        <v>35</v>
      </c>
      <c r="M313" s="38">
        <v>183</v>
      </c>
      <c r="N313" s="38">
        <v>121</v>
      </c>
      <c r="O313" s="38">
        <v>16</v>
      </c>
      <c r="P313" s="38">
        <v>9</v>
      </c>
      <c r="Q313" s="38">
        <v>23</v>
      </c>
      <c r="R313" s="38">
        <v>8</v>
      </c>
      <c r="S313" s="38">
        <v>9</v>
      </c>
      <c r="T313" s="38">
        <v>10</v>
      </c>
      <c r="U313" s="38">
        <v>3</v>
      </c>
      <c r="V313" s="38">
        <v>6</v>
      </c>
      <c r="W313" s="38">
        <v>16</v>
      </c>
      <c r="X313" s="38">
        <v>75</v>
      </c>
      <c r="Y313" s="38">
        <v>17</v>
      </c>
      <c r="Z313" s="38">
        <v>1</v>
      </c>
      <c r="AA313" s="38">
        <v>1</v>
      </c>
      <c r="AB313" s="38">
        <v>3</v>
      </c>
      <c r="AC313" s="38">
        <v>1</v>
      </c>
      <c r="AD313" s="38">
        <v>1</v>
      </c>
      <c r="AE313" s="38">
        <v>1</v>
      </c>
      <c r="AF313" s="38">
        <v>0</v>
      </c>
      <c r="AG313" s="38">
        <v>1</v>
      </c>
      <c r="AH313" s="38">
        <v>0</v>
      </c>
      <c r="AI313" s="38">
        <v>14</v>
      </c>
      <c r="AJ313" s="38">
        <v>174</v>
      </c>
      <c r="AK313" s="38">
        <v>20</v>
      </c>
      <c r="AL313" s="38">
        <v>15</v>
      </c>
      <c r="AM313" s="38">
        <v>28</v>
      </c>
      <c r="AN313" s="38">
        <v>11</v>
      </c>
      <c r="AO313" s="38">
        <v>6</v>
      </c>
      <c r="AP313" s="38">
        <v>6</v>
      </c>
      <c r="AQ313" s="38">
        <v>5</v>
      </c>
      <c r="AR313" s="38">
        <v>10</v>
      </c>
      <c r="AS313" s="38">
        <v>8</v>
      </c>
      <c r="AT313" s="38">
        <v>133</v>
      </c>
    </row>
    <row r="314" spans="1:46" ht="15" customHeight="1">
      <c r="A314" s="48"/>
      <c r="B314" s="24"/>
      <c r="C314" s="53" t="s">
        <v>346</v>
      </c>
      <c r="D314" s="56">
        <v>4.3321299638989164</v>
      </c>
      <c r="E314" s="56">
        <v>1.8050541516245486</v>
      </c>
      <c r="F314" s="56">
        <v>19.494584837545126</v>
      </c>
      <c r="G314" s="56">
        <v>7.5812274368231041</v>
      </c>
      <c r="H314" s="56">
        <v>4.6931407942238268</v>
      </c>
      <c r="I314" s="56">
        <v>2.5270758122743682</v>
      </c>
      <c r="J314" s="56">
        <v>0.36101083032490977</v>
      </c>
      <c r="K314" s="56">
        <v>1.8050541516245486</v>
      </c>
      <c r="L314" s="56">
        <v>12.63537906137184</v>
      </c>
      <c r="M314" s="56">
        <v>66.064981949458485</v>
      </c>
      <c r="N314" s="53" t="s">
        <v>346</v>
      </c>
      <c r="O314" s="56">
        <v>13.223140495867769</v>
      </c>
      <c r="P314" s="56">
        <v>7.4380165289256199</v>
      </c>
      <c r="Q314" s="56">
        <v>19.008264462809919</v>
      </c>
      <c r="R314" s="56">
        <v>6.6115702479338845</v>
      </c>
      <c r="S314" s="56">
        <v>7.4380165289256199</v>
      </c>
      <c r="T314" s="56">
        <v>8.2644628099173563</v>
      </c>
      <c r="U314" s="56">
        <v>2.4793388429752068</v>
      </c>
      <c r="V314" s="56">
        <v>4.9586776859504136</v>
      </c>
      <c r="W314" s="56">
        <v>13.223140495867769</v>
      </c>
      <c r="X314" s="56">
        <v>61.983471074380169</v>
      </c>
      <c r="Y314" s="53" t="s">
        <v>346</v>
      </c>
      <c r="Z314" s="56">
        <v>5.8823529411764701</v>
      </c>
      <c r="AA314" s="56">
        <v>5.8823529411764701</v>
      </c>
      <c r="AB314" s="56">
        <v>17.647058823529413</v>
      </c>
      <c r="AC314" s="56">
        <v>5.8823529411764701</v>
      </c>
      <c r="AD314" s="56">
        <v>5.8823529411764701</v>
      </c>
      <c r="AE314" s="56">
        <v>5.8823529411764701</v>
      </c>
      <c r="AF314" s="56">
        <v>0</v>
      </c>
      <c r="AG314" s="56">
        <v>5.8823529411764701</v>
      </c>
      <c r="AH314" s="56">
        <v>0</v>
      </c>
      <c r="AI314" s="56">
        <v>82.35294117647058</v>
      </c>
      <c r="AJ314" s="53" t="s">
        <v>346</v>
      </c>
      <c r="AK314" s="56">
        <v>11.494252873563218</v>
      </c>
      <c r="AL314" s="56">
        <v>8.6206896551724146</v>
      </c>
      <c r="AM314" s="56">
        <v>16.091954022988507</v>
      </c>
      <c r="AN314" s="56">
        <v>6.3218390804597711</v>
      </c>
      <c r="AO314" s="56">
        <v>3.4482758620689653</v>
      </c>
      <c r="AP314" s="56">
        <v>3.4482758620689653</v>
      </c>
      <c r="AQ314" s="56">
        <v>2.8735632183908044</v>
      </c>
      <c r="AR314" s="56">
        <v>5.7471264367816088</v>
      </c>
      <c r="AS314" s="56">
        <v>4.5977011494252871</v>
      </c>
      <c r="AT314" s="56">
        <v>76.436781609195407</v>
      </c>
    </row>
    <row r="315" spans="1:46" ht="15" customHeight="1">
      <c r="A315" s="48"/>
      <c r="B315" s="24" t="s">
        <v>112</v>
      </c>
      <c r="C315" s="38">
        <v>251</v>
      </c>
      <c r="D315" s="38">
        <v>9</v>
      </c>
      <c r="E315" s="38">
        <v>8</v>
      </c>
      <c r="F315" s="38">
        <v>72</v>
      </c>
      <c r="G315" s="38">
        <v>17</v>
      </c>
      <c r="H315" s="38">
        <v>9</v>
      </c>
      <c r="I315" s="38">
        <v>11</v>
      </c>
      <c r="J315" s="38">
        <v>3</v>
      </c>
      <c r="K315" s="38">
        <v>17</v>
      </c>
      <c r="L315" s="38">
        <v>58</v>
      </c>
      <c r="M315" s="38">
        <v>143</v>
      </c>
      <c r="N315" s="38">
        <v>137</v>
      </c>
      <c r="O315" s="38">
        <v>11</v>
      </c>
      <c r="P315" s="38">
        <v>9</v>
      </c>
      <c r="Q315" s="38">
        <v>12</v>
      </c>
      <c r="R315" s="38">
        <v>12</v>
      </c>
      <c r="S315" s="38">
        <v>6</v>
      </c>
      <c r="T315" s="38">
        <v>8</v>
      </c>
      <c r="U315" s="38">
        <v>0</v>
      </c>
      <c r="V315" s="38">
        <v>2</v>
      </c>
      <c r="W315" s="38">
        <v>16</v>
      </c>
      <c r="X315" s="38">
        <v>93</v>
      </c>
      <c r="Y315" s="38">
        <v>19</v>
      </c>
      <c r="Z315" s="38">
        <v>0</v>
      </c>
      <c r="AA315" s="38">
        <v>0</v>
      </c>
      <c r="AB315" s="38">
        <v>2</v>
      </c>
      <c r="AC315" s="38">
        <v>2</v>
      </c>
      <c r="AD315" s="38">
        <v>0</v>
      </c>
      <c r="AE315" s="38">
        <v>1</v>
      </c>
      <c r="AF315" s="38">
        <v>1</v>
      </c>
      <c r="AG315" s="38">
        <v>0</v>
      </c>
      <c r="AH315" s="38">
        <v>2</v>
      </c>
      <c r="AI315" s="38">
        <v>14</v>
      </c>
      <c r="AJ315" s="38">
        <v>153</v>
      </c>
      <c r="AK315" s="38">
        <v>17</v>
      </c>
      <c r="AL315" s="38">
        <v>15</v>
      </c>
      <c r="AM315" s="38">
        <v>26</v>
      </c>
      <c r="AN315" s="38">
        <v>8</v>
      </c>
      <c r="AO315" s="38">
        <v>5</v>
      </c>
      <c r="AP315" s="38">
        <v>11</v>
      </c>
      <c r="AQ315" s="38">
        <v>8</v>
      </c>
      <c r="AR315" s="38">
        <v>12</v>
      </c>
      <c r="AS315" s="38">
        <v>14</v>
      </c>
      <c r="AT315" s="38">
        <v>109</v>
      </c>
    </row>
    <row r="316" spans="1:46" ht="15" customHeight="1">
      <c r="A316" s="48"/>
      <c r="B316" s="24"/>
      <c r="C316" s="53" t="s">
        <v>346</v>
      </c>
      <c r="D316" s="56">
        <v>3.5856573705179287</v>
      </c>
      <c r="E316" s="56">
        <v>3.1872509960159361</v>
      </c>
      <c r="F316" s="56">
        <v>28.685258964143429</v>
      </c>
      <c r="G316" s="56">
        <v>6.7729083665338639</v>
      </c>
      <c r="H316" s="56">
        <v>3.5856573705179287</v>
      </c>
      <c r="I316" s="56">
        <v>4.3824701195219129</v>
      </c>
      <c r="J316" s="56">
        <v>1.1952191235059761</v>
      </c>
      <c r="K316" s="56">
        <v>6.7729083665338639</v>
      </c>
      <c r="L316" s="56">
        <v>23.107569721115535</v>
      </c>
      <c r="M316" s="56">
        <v>56.972111553784863</v>
      </c>
      <c r="N316" s="53" t="s">
        <v>346</v>
      </c>
      <c r="O316" s="56">
        <v>8.0291970802919703</v>
      </c>
      <c r="P316" s="56">
        <v>6.5693430656934311</v>
      </c>
      <c r="Q316" s="56">
        <v>8.7591240875912408</v>
      </c>
      <c r="R316" s="56">
        <v>8.7591240875912408</v>
      </c>
      <c r="S316" s="56">
        <v>4.3795620437956204</v>
      </c>
      <c r="T316" s="56">
        <v>5.8394160583941606</v>
      </c>
      <c r="U316" s="56">
        <v>0</v>
      </c>
      <c r="V316" s="56">
        <v>1.4598540145985401</v>
      </c>
      <c r="W316" s="56">
        <v>11.678832116788321</v>
      </c>
      <c r="X316" s="56">
        <v>67.883211678832112</v>
      </c>
      <c r="Y316" s="53" t="s">
        <v>346</v>
      </c>
      <c r="Z316" s="56">
        <v>0</v>
      </c>
      <c r="AA316" s="56">
        <v>0</v>
      </c>
      <c r="AB316" s="56">
        <v>10.526315789473683</v>
      </c>
      <c r="AC316" s="56">
        <v>10.526315789473683</v>
      </c>
      <c r="AD316" s="56">
        <v>0</v>
      </c>
      <c r="AE316" s="56">
        <v>5.2631578947368416</v>
      </c>
      <c r="AF316" s="56">
        <v>5.2631578947368416</v>
      </c>
      <c r="AG316" s="56">
        <v>0</v>
      </c>
      <c r="AH316" s="56">
        <v>10.526315789473683</v>
      </c>
      <c r="AI316" s="56">
        <v>73.68421052631578</v>
      </c>
      <c r="AJ316" s="53" t="s">
        <v>346</v>
      </c>
      <c r="AK316" s="56">
        <v>11.111111111111111</v>
      </c>
      <c r="AL316" s="56">
        <v>9.8039215686274517</v>
      </c>
      <c r="AM316" s="56">
        <v>16.993464052287582</v>
      </c>
      <c r="AN316" s="56">
        <v>5.2287581699346406</v>
      </c>
      <c r="AO316" s="56">
        <v>3.2679738562091507</v>
      </c>
      <c r="AP316" s="56">
        <v>7.18954248366013</v>
      </c>
      <c r="AQ316" s="56">
        <v>5.2287581699346406</v>
      </c>
      <c r="AR316" s="56">
        <v>7.8431372549019605</v>
      </c>
      <c r="AS316" s="56">
        <v>9.1503267973856204</v>
      </c>
      <c r="AT316" s="56">
        <v>71.24183006535948</v>
      </c>
    </row>
    <row r="317" spans="1:46" ht="15" customHeight="1">
      <c r="A317" s="48"/>
      <c r="B317" s="24" t="s">
        <v>113</v>
      </c>
      <c r="C317" s="38">
        <v>339</v>
      </c>
      <c r="D317" s="38">
        <v>24</v>
      </c>
      <c r="E317" s="38">
        <v>17</v>
      </c>
      <c r="F317" s="38">
        <v>86</v>
      </c>
      <c r="G317" s="38">
        <v>31</v>
      </c>
      <c r="H317" s="38">
        <v>18</v>
      </c>
      <c r="I317" s="38">
        <v>25</v>
      </c>
      <c r="J317" s="38">
        <v>7</v>
      </c>
      <c r="K317" s="38">
        <v>15</v>
      </c>
      <c r="L317" s="38">
        <v>40</v>
      </c>
      <c r="M317" s="38">
        <v>205</v>
      </c>
      <c r="N317" s="38">
        <v>388</v>
      </c>
      <c r="O317" s="38">
        <v>58</v>
      </c>
      <c r="P317" s="38">
        <v>36</v>
      </c>
      <c r="Q317" s="38">
        <v>81</v>
      </c>
      <c r="R317" s="38">
        <v>38</v>
      </c>
      <c r="S317" s="38">
        <v>24</v>
      </c>
      <c r="T317" s="38">
        <v>27</v>
      </c>
      <c r="U317" s="38">
        <v>14</v>
      </c>
      <c r="V317" s="38">
        <v>22</v>
      </c>
      <c r="W317" s="38">
        <v>40</v>
      </c>
      <c r="X317" s="38">
        <v>238</v>
      </c>
      <c r="Y317" s="38">
        <v>35</v>
      </c>
      <c r="Z317" s="38">
        <v>3</v>
      </c>
      <c r="AA317" s="38">
        <v>3</v>
      </c>
      <c r="AB317" s="38">
        <v>9</v>
      </c>
      <c r="AC317" s="38">
        <v>1</v>
      </c>
      <c r="AD317" s="38">
        <v>1</v>
      </c>
      <c r="AE317" s="38">
        <v>2</v>
      </c>
      <c r="AF317" s="38">
        <v>0</v>
      </c>
      <c r="AG317" s="38">
        <v>0</v>
      </c>
      <c r="AH317" s="38">
        <v>2</v>
      </c>
      <c r="AI317" s="38">
        <v>23</v>
      </c>
      <c r="AJ317" s="38">
        <v>442</v>
      </c>
      <c r="AK317" s="38">
        <v>68</v>
      </c>
      <c r="AL317" s="38">
        <v>46</v>
      </c>
      <c r="AM317" s="38">
        <v>95</v>
      </c>
      <c r="AN317" s="38">
        <v>38</v>
      </c>
      <c r="AO317" s="38">
        <v>22</v>
      </c>
      <c r="AP317" s="38">
        <v>35</v>
      </c>
      <c r="AQ317" s="38">
        <v>16</v>
      </c>
      <c r="AR317" s="38">
        <v>49</v>
      </c>
      <c r="AS317" s="38">
        <v>39</v>
      </c>
      <c r="AT317" s="38">
        <v>272</v>
      </c>
    </row>
    <row r="318" spans="1:46" ht="15" customHeight="1">
      <c r="A318" s="48"/>
      <c r="B318" s="24"/>
      <c r="C318" s="53" t="s">
        <v>346</v>
      </c>
      <c r="D318" s="56">
        <v>7.0796460176991154</v>
      </c>
      <c r="E318" s="56">
        <v>5.0147492625368733</v>
      </c>
      <c r="F318" s="56">
        <v>25.368731563421832</v>
      </c>
      <c r="G318" s="56">
        <v>9.1445427728613566</v>
      </c>
      <c r="H318" s="56">
        <v>5.3097345132743365</v>
      </c>
      <c r="I318" s="56">
        <v>7.3746312684365778</v>
      </c>
      <c r="J318" s="56">
        <v>2.0648967551622417</v>
      </c>
      <c r="K318" s="56">
        <v>4.4247787610619467</v>
      </c>
      <c r="L318" s="56">
        <v>11.799410029498524</v>
      </c>
      <c r="M318" s="56">
        <v>60.471976401179937</v>
      </c>
      <c r="N318" s="53" t="s">
        <v>346</v>
      </c>
      <c r="O318" s="56">
        <v>14.948453608247423</v>
      </c>
      <c r="P318" s="56">
        <v>9.2783505154639183</v>
      </c>
      <c r="Q318" s="56">
        <v>20.876288659793815</v>
      </c>
      <c r="R318" s="56">
        <v>9.7938144329896915</v>
      </c>
      <c r="S318" s="56">
        <v>6.1855670103092786</v>
      </c>
      <c r="T318" s="56">
        <v>6.9587628865979383</v>
      </c>
      <c r="U318" s="56">
        <v>3.608247422680412</v>
      </c>
      <c r="V318" s="56">
        <v>5.6701030927835054</v>
      </c>
      <c r="W318" s="56">
        <v>10.309278350515463</v>
      </c>
      <c r="X318" s="56">
        <v>61.340206185567013</v>
      </c>
      <c r="Y318" s="53" t="s">
        <v>346</v>
      </c>
      <c r="Z318" s="56">
        <v>8.5714285714285712</v>
      </c>
      <c r="AA318" s="56">
        <v>8.5714285714285712</v>
      </c>
      <c r="AB318" s="56">
        <v>25.714285714285712</v>
      </c>
      <c r="AC318" s="56">
        <v>2.8571428571428572</v>
      </c>
      <c r="AD318" s="56">
        <v>2.8571428571428572</v>
      </c>
      <c r="AE318" s="56">
        <v>5.7142857142857144</v>
      </c>
      <c r="AF318" s="56">
        <v>0</v>
      </c>
      <c r="AG318" s="56">
        <v>0</v>
      </c>
      <c r="AH318" s="56">
        <v>5.7142857142857144</v>
      </c>
      <c r="AI318" s="56">
        <v>65.714285714285708</v>
      </c>
      <c r="AJ318" s="53" t="s">
        <v>346</v>
      </c>
      <c r="AK318" s="56">
        <v>15.384615384615385</v>
      </c>
      <c r="AL318" s="56">
        <v>10.407239819004525</v>
      </c>
      <c r="AM318" s="56">
        <v>21.49321266968326</v>
      </c>
      <c r="AN318" s="56">
        <v>8.5972850678733028</v>
      </c>
      <c r="AO318" s="56">
        <v>4.9773755656108598</v>
      </c>
      <c r="AP318" s="56">
        <v>7.9185520361990944</v>
      </c>
      <c r="AQ318" s="56">
        <v>3.6199095022624439</v>
      </c>
      <c r="AR318" s="56">
        <v>11.085972850678733</v>
      </c>
      <c r="AS318" s="56">
        <v>8.8235294117647065</v>
      </c>
      <c r="AT318" s="56">
        <v>61.53846153846154</v>
      </c>
    </row>
    <row r="319" spans="1:46" ht="15" customHeight="1">
      <c r="A319" s="48"/>
      <c r="B319" s="24" t="s">
        <v>114</v>
      </c>
      <c r="C319" s="38">
        <v>574</v>
      </c>
      <c r="D319" s="38">
        <v>93</v>
      </c>
      <c r="E319" s="38">
        <v>52</v>
      </c>
      <c r="F319" s="38">
        <v>177</v>
      </c>
      <c r="G319" s="38">
        <v>100</v>
      </c>
      <c r="H319" s="38">
        <v>47</v>
      </c>
      <c r="I319" s="38">
        <v>60</v>
      </c>
      <c r="J319" s="38">
        <v>14</v>
      </c>
      <c r="K319" s="38">
        <v>57</v>
      </c>
      <c r="L319" s="38">
        <v>63</v>
      </c>
      <c r="M319" s="38">
        <v>290</v>
      </c>
      <c r="N319" s="38">
        <v>1365</v>
      </c>
      <c r="O319" s="38">
        <v>255</v>
      </c>
      <c r="P319" s="38">
        <v>151</v>
      </c>
      <c r="Q319" s="38">
        <v>381</v>
      </c>
      <c r="R319" s="38">
        <v>186</v>
      </c>
      <c r="S319" s="38">
        <v>103</v>
      </c>
      <c r="T319" s="38">
        <v>154</v>
      </c>
      <c r="U319" s="38">
        <v>61</v>
      </c>
      <c r="V319" s="38">
        <v>135</v>
      </c>
      <c r="W319" s="38">
        <v>139</v>
      </c>
      <c r="X319" s="38">
        <v>723</v>
      </c>
      <c r="Y319" s="38">
        <v>110</v>
      </c>
      <c r="Z319" s="38">
        <v>23</v>
      </c>
      <c r="AA319" s="38">
        <v>13</v>
      </c>
      <c r="AB319" s="38">
        <v>39</v>
      </c>
      <c r="AC319" s="38">
        <v>18</v>
      </c>
      <c r="AD319" s="38">
        <v>10</v>
      </c>
      <c r="AE319" s="38">
        <v>13</v>
      </c>
      <c r="AF319" s="38">
        <v>2</v>
      </c>
      <c r="AG319" s="38">
        <v>8</v>
      </c>
      <c r="AH319" s="38">
        <v>13</v>
      </c>
      <c r="AI319" s="38">
        <v>52</v>
      </c>
      <c r="AJ319" s="38">
        <v>851</v>
      </c>
      <c r="AK319" s="38">
        <v>173</v>
      </c>
      <c r="AL319" s="38">
        <v>108</v>
      </c>
      <c r="AM319" s="38">
        <v>207</v>
      </c>
      <c r="AN319" s="38">
        <v>112</v>
      </c>
      <c r="AO319" s="38">
        <v>60</v>
      </c>
      <c r="AP319" s="38">
        <v>84</v>
      </c>
      <c r="AQ319" s="38">
        <v>30</v>
      </c>
      <c r="AR319" s="38">
        <v>110</v>
      </c>
      <c r="AS319" s="38">
        <v>79</v>
      </c>
      <c r="AT319" s="38">
        <v>479</v>
      </c>
    </row>
    <row r="320" spans="1:46" ht="15" customHeight="1">
      <c r="A320" s="90"/>
      <c r="B320" s="24"/>
      <c r="C320" s="53" t="s">
        <v>346</v>
      </c>
      <c r="D320" s="56">
        <v>16.202090592334496</v>
      </c>
      <c r="E320" s="56">
        <v>9.0592334494773521</v>
      </c>
      <c r="F320" s="56">
        <v>30.836236933797913</v>
      </c>
      <c r="G320" s="56">
        <v>17.421602787456447</v>
      </c>
      <c r="H320" s="56">
        <v>8.1881533101045285</v>
      </c>
      <c r="I320" s="56">
        <v>10.452961672473867</v>
      </c>
      <c r="J320" s="56">
        <v>2.4390243902439024</v>
      </c>
      <c r="K320" s="56">
        <v>9.9303135888501739</v>
      </c>
      <c r="L320" s="56">
        <v>10.975609756097562</v>
      </c>
      <c r="M320" s="56">
        <v>50.522648083623686</v>
      </c>
      <c r="N320" s="53" t="s">
        <v>346</v>
      </c>
      <c r="O320" s="56">
        <v>18.681318681318682</v>
      </c>
      <c r="P320" s="56">
        <v>11.062271062271062</v>
      </c>
      <c r="Q320" s="56">
        <v>27.912087912087912</v>
      </c>
      <c r="R320" s="56">
        <v>13.626373626373626</v>
      </c>
      <c r="S320" s="56">
        <v>7.5457875457875456</v>
      </c>
      <c r="T320" s="56">
        <v>11.282051282051283</v>
      </c>
      <c r="U320" s="56">
        <v>4.468864468864469</v>
      </c>
      <c r="V320" s="56">
        <v>9.8901098901098905</v>
      </c>
      <c r="W320" s="56">
        <v>10.183150183150182</v>
      </c>
      <c r="X320" s="56">
        <v>52.967032967032971</v>
      </c>
      <c r="Y320" s="53" t="s">
        <v>346</v>
      </c>
      <c r="Z320" s="56">
        <v>20.909090909090907</v>
      </c>
      <c r="AA320" s="56">
        <v>11.818181818181818</v>
      </c>
      <c r="AB320" s="56">
        <v>35.454545454545453</v>
      </c>
      <c r="AC320" s="56">
        <v>16.363636363636363</v>
      </c>
      <c r="AD320" s="56">
        <v>9.0909090909090917</v>
      </c>
      <c r="AE320" s="56">
        <v>11.818181818181818</v>
      </c>
      <c r="AF320" s="56">
        <v>1.8181818181818181</v>
      </c>
      <c r="AG320" s="56">
        <v>7.2727272727272725</v>
      </c>
      <c r="AH320" s="56">
        <v>11.818181818181818</v>
      </c>
      <c r="AI320" s="56">
        <v>47.272727272727273</v>
      </c>
      <c r="AJ320" s="53" t="s">
        <v>346</v>
      </c>
      <c r="AK320" s="56">
        <v>20.329024676850764</v>
      </c>
      <c r="AL320" s="56">
        <v>12.690951821386603</v>
      </c>
      <c r="AM320" s="56">
        <v>24.324324324324326</v>
      </c>
      <c r="AN320" s="56">
        <v>13.160987074030553</v>
      </c>
      <c r="AO320" s="56">
        <v>7.0505287896592241</v>
      </c>
      <c r="AP320" s="56">
        <v>9.8707403055229133</v>
      </c>
      <c r="AQ320" s="56">
        <v>3.5252643948296121</v>
      </c>
      <c r="AR320" s="56">
        <v>12.925969447708576</v>
      </c>
      <c r="AS320" s="56">
        <v>9.283196239717979</v>
      </c>
      <c r="AT320" s="56">
        <v>56.286721504112812</v>
      </c>
    </row>
    <row r="321" spans="1:46" ht="15" customHeight="1">
      <c r="A321" s="48" t="s">
        <v>115</v>
      </c>
      <c r="B321" s="24" t="s">
        <v>116</v>
      </c>
      <c r="C321" s="38">
        <v>829</v>
      </c>
      <c r="D321" s="38">
        <v>42</v>
      </c>
      <c r="E321" s="38">
        <v>23</v>
      </c>
      <c r="F321" s="38">
        <v>184</v>
      </c>
      <c r="G321" s="38">
        <v>51</v>
      </c>
      <c r="H321" s="38">
        <v>35</v>
      </c>
      <c r="I321" s="38">
        <v>25</v>
      </c>
      <c r="J321" s="38">
        <v>7</v>
      </c>
      <c r="K321" s="38">
        <v>25</v>
      </c>
      <c r="L321" s="38">
        <v>105</v>
      </c>
      <c r="M321" s="38">
        <v>538</v>
      </c>
      <c r="N321" s="38">
        <v>325</v>
      </c>
      <c r="O321" s="38">
        <v>46</v>
      </c>
      <c r="P321" s="38">
        <v>30</v>
      </c>
      <c r="Q321" s="38">
        <v>64</v>
      </c>
      <c r="R321" s="38">
        <v>26</v>
      </c>
      <c r="S321" s="38">
        <v>19</v>
      </c>
      <c r="T321" s="38">
        <v>20</v>
      </c>
      <c r="U321" s="38">
        <v>7</v>
      </c>
      <c r="V321" s="38">
        <v>17</v>
      </c>
      <c r="W321" s="38">
        <v>40</v>
      </c>
      <c r="X321" s="38">
        <v>196</v>
      </c>
      <c r="Y321" s="38">
        <v>39</v>
      </c>
      <c r="Z321" s="38">
        <v>3</v>
      </c>
      <c r="AA321" s="38">
        <v>1</v>
      </c>
      <c r="AB321" s="38">
        <v>8</v>
      </c>
      <c r="AC321" s="38">
        <v>5</v>
      </c>
      <c r="AD321" s="38">
        <v>1</v>
      </c>
      <c r="AE321" s="38">
        <v>2</v>
      </c>
      <c r="AF321" s="38">
        <v>0</v>
      </c>
      <c r="AG321" s="38">
        <v>4</v>
      </c>
      <c r="AH321" s="38">
        <v>3</v>
      </c>
      <c r="AI321" s="38">
        <v>24</v>
      </c>
      <c r="AJ321" s="38">
        <v>488</v>
      </c>
      <c r="AK321" s="38">
        <v>59</v>
      </c>
      <c r="AL321" s="38">
        <v>48</v>
      </c>
      <c r="AM321" s="38">
        <v>88</v>
      </c>
      <c r="AN321" s="38">
        <v>34</v>
      </c>
      <c r="AO321" s="38">
        <v>13</v>
      </c>
      <c r="AP321" s="38">
        <v>32</v>
      </c>
      <c r="AQ321" s="38">
        <v>19</v>
      </c>
      <c r="AR321" s="38">
        <v>48</v>
      </c>
      <c r="AS321" s="38">
        <v>36</v>
      </c>
      <c r="AT321" s="38">
        <v>341</v>
      </c>
    </row>
    <row r="322" spans="1:46" ht="15" customHeight="1">
      <c r="A322" s="48"/>
      <c r="B322" s="24"/>
      <c r="C322" s="53" t="s">
        <v>346</v>
      </c>
      <c r="D322" s="56">
        <v>5.0663449939686371</v>
      </c>
      <c r="E322" s="56">
        <v>2.7744270205066344</v>
      </c>
      <c r="F322" s="56">
        <v>22.195416164053075</v>
      </c>
      <c r="G322" s="56">
        <v>6.1519903498190596</v>
      </c>
      <c r="H322" s="56">
        <v>4.2219541616405305</v>
      </c>
      <c r="I322" s="56">
        <v>3.0156815440289506</v>
      </c>
      <c r="J322" s="56">
        <v>0.84439083232810619</v>
      </c>
      <c r="K322" s="56">
        <v>3.0156815440289506</v>
      </c>
      <c r="L322" s="56">
        <v>12.665862484921592</v>
      </c>
      <c r="M322" s="56">
        <v>64.89746682750301</v>
      </c>
      <c r="N322" s="53" t="s">
        <v>346</v>
      </c>
      <c r="O322" s="56">
        <v>14.153846153846153</v>
      </c>
      <c r="P322" s="56">
        <v>9.2307692307692317</v>
      </c>
      <c r="Q322" s="56">
        <v>19.692307692307693</v>
      </c>
      <c r="R322" s="56">
        <v>8</v>
      </c>
      <c r="S322" s="56">
        <v>5.8461538461538458</v>
      </c>
      <c r="T322" s="56">
        <v>6.1538461538461542</v>
      </c>
      <c r="U322" s="56">
        <v>2.1538461538461537</v>
      </c>
      <c r="V322" s="56">
        <v>5.2307692307692308</v>
      </c>
      <c r="W322" s="56">
        <v>12.307692307692308</v>
      </c>
      <c r="X322" s="56">
        <v>60.307692307692307</v>
      </c>
      <c r="Y322" s="53" t="s">
        <v>346</v>
      </c>
      <c r="Z322" s="56">
        <v>7.6923076923076925</v>
      </c>
      <c r="AA322" s="56">
        <v>2.5641025641025639</v>
      </c>
      <c r="AB322" s="56">
        <v>20.512820512820511</v>
      </c>
      <c r="AC322" s="56">
        <v>12.820512820512819</v>
      </c>
      <c r="AD322" s="56">
        <v>2.5641025641025639</v>
      </c>
      <c r="AE322" s="56">
        <v>5.1282051282051277</v>
      </c>
      <c r="AF322" s="56">
        <v>0</v>
      </c>
      <c r="AG322" s="56">
        <v>10.256410256410255</v>
      </c>
      <c r="AH322" s="56">
        <v>7.6923076923076925</v>
      </c>
      <c r="AI322" s="56">
        <v>61.53846153846154</v>
      </c>
      <c r="AJ322" s="53" t="s">
        <v>346</v>
      </c>
      <c r="AK322" s="56">
        <v>12.090163934426229</v>
      </c>
      <c r="AL322" s="56">
        <v>9.8360655737704921</v>
      </c>
      <c r="AM322" s="56">
        <v>18.032786885245901</v>
      </c>
      <c r="AN322" s="56">
        <v>6.9672131147540979</v>
      </c>
      <c r="AO322" s="56">
        <v>2.6639344262295079</v>
      </c>
      <c r="AP322" s="56">
        <v>6.557377049180328</v>
      </c>
      <c r="AQ322" s="56">
        <v>3.8934426229508197</v>
      </c>
      <c r="AR322" s="56">
        <v>9.8360655737704921</v>
      </c>
      <c r="AS322" s="56">
        <v>7.3770491803278686</v>
      </c>
      <c r="AT322" s="56">
        <v>69.877049180327873</v>
      </c>
    </row>
    <row r="323" spans="1:46" ht="15" customHeight="1">
      <c r="A323" s="48"/>
      <c r="B323" s="24" t="s">
        <v>117</v>
      </c>
      <c r="C323" s="38">
        <v>175</v>
      </c>
      <c r="D323" s="38">
        <v>13</v>
      </c>
      <c r="E323" s="38">
        <v>9</v>
      </c>
      <c r="F323" s="38">
        <v>54</v>
      </c>
      <c r="G323" s="38">
        <v>19</v>
      </c>
      <c r="H323" s="38">
        <v>11</v>
      </c>
      <c r="I323" s="38">
        <v>13</v>
      </c>
      <c r="J323" s="38">
        <v>1</v>
      </c>
      <c r="K323" s="38">
        <v>7</v>
      </c>
      <c r="L323" s="38">
        <v>26</v>
      </c>
      <c r="M323" s="38">
        <v>103</v>
      </c>
      <c r="N323" s="38">
        <v>157</v>
      </c>
      <c r="O323" s="38">
        <v>31</v>
      </c>
      <c r="P323" s="38">
        <v>14</v>
      </c>
      <c r="Q323" s="38">
        <v>47</v>
      </c>
      <c r="R323" s="38">
        <v>19</v>
      </c>
      <c r="S323" s="38">
        <v>9</v>
      </c>
      <c r="T323" s="38">
        <v>13</v>
      </c>
      <c r="U323" s="38">
        <v>4</v>
      </c>
      <c r="V323" s="38">
        <v>14</v>
      </c>
      <c r="W323" s="38">
        <v>14</v>
      </c>
      <c r="X323" s="38">
        <v>88</v>
      </c>
      <c r="Y323" s="38">
        <v>15</v>
      </c>
      <c r="Z323" s="38">
        <v>0</v>
      </c>
      <c r="AA323" s="38">
        <v>0</v>
      </c>
      <c r="AB323" s="38">
        <v>2</v>
      </c>
      <c r="AC323" s="38">
        <v>1</v>
      </c>
      <c r="AD323" s="38">
        <v>0</v>
      </c>
      <c r="AE323" s="38">
        <v>0</v>
      </c>
      <c r="AF323" s="38">
        <v>0</v>
      </c>
      <c r="AG323" s="38">
        <v>0</v>
      </c>
      <c r="AH323" s="38">
        <v>3</v>
      </c>
      <c r="AI323" s="38">
        <v>9</v>
      </c>
      <c r="AJ323" s="38">
        <v>175</v>
      </c>
      <c r="AK323" s="38">
        <v>28</v>
      </c>
      <c r="AL323" s="38">
        <v>18</v>
      </c>
      <c r="AM323" s="38">
        <v>38</v>
      </c>
      <c r="AN323" s="38">
        <v>16</v>
      </c>
      <c r="AO323" s="38">
        <v>8</v>
      </c>
      <c r="AP323" s="38">
        <v>10</v>
      </c>
      <c r="AQ323" s="38">
        <v>10</v>
      </c>
      <c r="AR323" s="38">
        <v>13</v>
      </c>
      <c r="AS323" s="38">
        <v>12</v>
      </c>
      <c r="AT323" s="38">
        <v>114</v>
      </c>
    </row>
    <row r="324" spans="1:46" ht="15" customHeight="1">
      <c r="A324" s="48"/>
      <c r="B324" s="24"/>
      <c r="C324" s="53" t="s">
        <v>346</v>
      </c>
      <c r="D324" s="56">
        <v>7.4285714285714288</v>
      </c>
      <c r="E324" s="56">
        <v>5.1428571428571423</v>
      </c>
      <c r="F324" s="56">
        <v>30.857142857142854</v>
      </c>
      <c r="G324" s="56">
        <v>10.857142857142858</v>
      </c>
      <c r="H324" s="56">
        <v>6.2857142857142865</v>
      </c>
      <c r="I324" s="56">
        <v>7.4285714285714288</v>
      </c>
      <c r="J324" s="56">
        <v>0.5714285714285714</v>
      </c>
      <c r="K324" s="56">
        <v>4</v>
      </c>
      <c r="L324" s="56">
        <v>14.857142857142858</v>
      </c>
      <c r="M324" s="56">
        <v>58.857142857142854</v>
      </c>
      <c r="N324" s="53" t="s">
        <v>346</v>
      </c>
      <c r="O324" s="56">
        <v>19.745222929936308</v>
      </c>
      <c r="P324" s="56">
        <v>8.9171974522292992</v>
      </c>
      <c r="Q324" s="56">
        <v>29.936305732484076</v>
      </c>
      <c r="R324" s="56">
        <v>12.101910828025478</v>
      </c>
      <c r="S324" s="56">
        <v>5.7324840764331215</v>
      </c>
      <c r="T324" s="56">
        <v>8.2802547770700627</v>
      </c>
      <c r="U324" s="56">
        <v>2.547770700636943</v>
      </c>
      <c r="V324" s="56">
        <v>8.9171974522292992</v>
      </c>
      <c r="W324" s="56">
        <v>8.9171974522292992</v>
      </c>
      <c r="X324" s="56">
        <v>56.050955414012741</v>
      </c>
      <c r="Y324" s="53" t="s">
        <v>346</v>
      </c>
      <c r="Z324" s="56">
        <v>0</v>
      </c>
      <c r="AA324" s="56">
        <v>0</v>
      </c>
      <c r="AB324" s="56">
        <v>13.333333333333334</v>
      </c>
      <c r="AC324" s="56">
        <v>6.666666666666667</v>
      </c>
      <c r="AD324" s="56">
        <v>0</v>
      </c>
      <c r="AE324" s="56">
        <v>0</v>
      </c>
      <c r="AF324" s="56">
        <v>0</v>
      </c>
      <c r="AG324" s="56">
        <v>0</v>
      </c>
      <c r="AH324" s="56">
        <v>20</v>
      </c>
      <c r="AI324" s="56">
        <v>60</v>
      </c>
      <c r="AJ324" s="53" t="s">
        <v>346</v>
      </c>
      <c r="AK324" s="56">
        <v>16</v>
      </c>
      <c r="AL324" s="56">
        <v>10.285714285714285</v>
      </c>
      <c r="AM324" s="56">
        <v>21.714285714285715</v>
      </c>
      <c r="AN324" s="56">
        <v>9.1428571428571423</v>
      </c>
      <c r="AO324" s="56">
        <v>4.5714285714285712</v>
      </c>
      <c r="AP324" s="56">
        <v>5.7142857142857144</v>
      </c>
      <c r="AQ324" s="56">
        <v>5.7142857142857144</v>
      </c>
      <c r="AR324" s="56">
        <v>7.4285714285714288</v>
      </c>
      <c r="AS324" s="56">
        <v>6.8571428571428577</v>
      </c>
      <c r="AT324" s="56">
        <v>65.142857142857153</v>
      </c>
    </row>
    <row r="325" spans="1:46" ht="15" customHeight="1">
      <c r="A325" s="48"/>
      <c r="B325" s="24" t="s">
        <v>118</v>
      </c>
      <c r="C325" s="38">
        <v>276</v>
      </c>
      <c r="D325" s="38">
        <v>25</v>
      </c>
      <c r="E325" s="38">
        <v>17</v>
      </c>
      <c r="F325" s="38">
        <v>57</v>
      </c>
      <c r="G325" s="38">
        <v>29</v>
      </c>
      <c r="H325" s="38">
        <v>23</v>
      </c>
      <c r="I325" s="38">
        <v>14</v>
      </c>
      <c r="J325" s="38">
        <v>6</v>
      </c>
      <c r="K325" s="38">
        <v>13</v>
      </c>
      <c r="L325" s="38">
        <v>35</v>
      </c>
      <c r="M325" s="38">
        <v>169</v>
      </c>
      <c r="N325" s="38">
        <v>472</v>
      </c>
      <c r="O325" s="38">
        <v>71</v>
      </c>
      <c r="P325" s="38">
        <v>40</v>
      </c>
      <c r="Q325" s="38">
        <v>97</v>
      </c>
      <c r="R325" s="38">
        <v>48</v>
      </c>
      <c r="S325" s="38">
        <v>33</v>
      </c>
      <c r="T325" s="38">
        <v>36</v>
      </c>
      <c r="U325" s="38">
        <v>19</v>
      </c>
      <c r="V325" s="38">
        <v>37</v>
      </c>
      <c r="W325" s="38">
        <v>47</v>
      </c>
      <c r="X325" s="38">
        <v>293</v>
      </c>
      <c r="Y325" s="38">
        <v>33</v>
      </c>
      <c r="Z325" s="38">
        <v>6</v>
      </c>
      <c r="AA325" s="38">
        <v>5</v>
      </c>
      <c r="AB325" s="38">
        <v>14</v>
      </c>
      <c r="AC325" s="38">
        <v>3</v>
      </c>
      <c r="AD325" s="38">
        <v>5</v>
      </c>
      <c r="AE325" s="38">
        <v>6</v>
      </c>
      <c r="AF325" s="38">
        <v>0</v>
      </c>
      <c r="AG325" s="38">
        <v>1</v>
      </c>
      <c r="AH325" s="38">
        <v>5</v>
      </c>
      <c r="AI325" s="38">
        <v>15</v>
      </c>
      <c r="AJ325" s="38">
        <v>323</v>
      </c>
      <c r="AK325" s="38">
        <v>60</v>
      </c>
      <c r="AL325" s="38">
        <v>40</v>
      </c>
      <c r="AM325" s="38">
        <v>78</v>
      </c>
      <c r="AN325" s="38">
        <v>32</v>
      </c>
      <c r="AO325" s="38">
        <v>23</v>
      </c>
      <c r="AP325" s="38">
        <v>34</v>
      </c>
      <c r="AQ325" s="38">
        <v>4</v>
      </c>
      <c r="AR325" s="38">
        <v>43</v>
      </c>
      <c r="AS325" s="38">
        <v>33</v>
      </c>
      <c r="AT325" s="38">
        <v>189</v>
      </c>
    </row>
    <row r="326" spans="1:46" ht="15" customHeight="1">
      <c r="A326" s="48"/>
      <c r="B326" s="24"/>
      <c r="C326" s="53" t="s">
        <v>346</v>
      </c>
      <c r="D326" s="56">
        <v>9.0579710144927539</v>
      </c>
      <c r="E326" s="56">
        <v>6.1594202898550732</v>
      </c>
      <c r="F326" s="56">
        <v>20.652173913043477</v>
      </c>
      <c r="G326" s="56">
        <v>10.507246376811594</v>
      </c>
      <c r="H326" s="56">
        <v>8.3333333333333321</v>
      </c>
      <c r="I326" s="56">
        <v>5.0724637681159424</v>
      </c>
      <c r="J326" s="56">
        <v>2.1739130434782608</v>
      </c>
      <c r="K326" s="56">
        <v>4.7101449275362324</v>
      </c>
      <c r="L326" s="56">
        <v>12.681159420289855</v>
      </c>
      <c r="M326" s="56">
        <v>61.231884057971023</v>
      </c>
      <c r="N326" s="53" t="s">
        <v>346</v>
      </c>
      <c r="O326" s="56">
        <v>15.042372881355931</v>
      </c>
      <c r="P326" s="56">
        <v>8.4745762711864394</v>
      </c>
      <c r="Q326" s="56">
        <v>20.550847457627121</v>
      </c>
      <c r="R326" s="56">
        <v>10.16949152542373</v>
      </c>
      <c r="S326" s="56">
        <v>6.9915254237288131</v>
      </c>
      <c r="T326" s="56">
        <v>7.6271186440677967</v>
      </c>
      <c r="U326" s="56">
        <v>4.0254237288135588</v>
      </c>
      <c r="V326" s="56">
        <v>7.8389830508474576</v>
      </c>
      <c r="W326" s="56">
        <v>9.9576271186440675</v>
      </c>
      <c r="X326" s="56">
        <v>62.076271186440678</v>
      </c>
      <c r="Y326" s="53" t="s">
        <v>346</v>
      </c>
      <c r="Z326" s="56">
        <v>18.181818181818183</v>
      </c>
      <c r="AA326" s="56">
        <v>15.151515151515152</v>
      </c>
      <c r="AB326" s="56">
        <v>42.424242424242422</v>
      </c>
      <c r="AC326" s="56">
        <v>9.0909090909090917</v>
      </c>
      <c r="AD326" s="56">
        <v>15.151515151515152</v>
      </c>
      <c r="AE326" s="56">
        <v>18.181818181818183</v>
      </c>
      <c r="AF326" s="56">
        <v>0</v>
      </c>
      <c r="AG326" s="56">
        <v>3.0303030303030303</v>
      </c>
      <c r="AH326" s="56">
        <v>15.151515151515152</v>
      </c>
      <c r="AI326" s="56">
        <v>45.454545454545453</v>
      </c>
      <c r="AJ326" s="53" t="s">
        <v>346</v>
      </c>
      <c r="AK326" s="56">
        <v>18.575851393188856</v>
      </c>
      <c r="AL326" s="56">
        <v>12.383900928792571</v>
      </c>
      <c r="AM326" s="56">
        <v>24.148606811145513</v>
      </c>
      <c r="AN326" s="56">
        <v>9.9071207430340564</v>
      </c>
      <c r="AO326" s="56">
        <v>7.1207430340557281</v>
      </c>
      <c r="AP326" s="56">
        <v>10.526315789473683</v>
      </c>
      <c r="AQ326" s="56">
        <v>1.2383900928792571</v>
      </c>
      <c r="AR326" s="56">
        <v>13.312693498452013</v>
      </c>
      <c r="AS326" s="56">
        <v>10.216718266253871</v>
      </c>
      <c r="AT326" s="56">
        <v>58.513931888544889</v>
      </c>
    </row>
    <row r="327" spans="1:46" ht="15" customHeight="1">
      <c r="A327" s="48"/>
      <c r="B327" s="24" t="s">
        <v>119</v>
      </c>
      <c r="C327" s="38">
        <v>693</v>
      </c>
      <c r="D327" s="38">
        <v>71</v>
      </c>
      <c r="E327" s="38">
        <v>39</v>
      </c>
      <c r="F327" s="38">
        <v>201</v>
      </c>
      <c r="G327" s="38">
        <v>76</v>
      </c>
      <c r="H327" s="38">
        <v>40</v>
      </c>
      <c r="I327" s="38">
        <v>52</v>
      </c>
      <c r="J327" s="38">
        <v>12</v>
      </c>
      <c r="K327" s="38">
        <v>55</v>
      </c>
      <c r="L327" s="38">
        <v>91</v>
      </c>
      <c r="M327" s="38">
        <v>400</v>
      </c>
      <c r="N327" s="38">
        <v>978</v>
      </c>
      <c r="O327" s="38">
        <v>167</v>
      </c>
      <c r="P327" s="38">
        <v>107</v>
      </c>
      <c r="Q327" s="38">
        <v>241</v>
      </c>
      <c r="R327" s="38">
        <v>121</v>
      </c>
      <c r="S327" s="38">
        <v>67</v>
      </c>
      <c r="T327" s="38">
        <v>106</v>
      </c>
      <c r="U327" s="38">
        <v>39</v>
      </c>
      <c r="V327" s="38">
        <v>76</v>
      </c>
      <c r="W327" s="38">
        <v>99</v>
      </c>
      <c r="X327" s="38">
        <v>547</v>
      </c>
      <c r="Y327" s="38">
        <v>93</v>
      </c>
      <c r="Z327" s="38">
        <v>14</v>
      </c>
      <c r="AA327" s="38">
        <v>9</v>
      </c>
      <c r="AB327" s="38">
        <v>27</v>
      </c>
      <c r="AC327" s="38">
        <v>14</v>
      </c>
      <c r="AD327" s="38">
        <v>5</v>
      </c>
      <c r="AE327" s="38">
        <v>9</v>
      </c>
      <c r="AF327" s="38">
        <v>4</v>
      </c>
      <c r="AG327" s="38">
        <v>5</v>
      </c>
      <c r="AH327" s="38">
        <v>6</v>
      </c>
      <c r="AI327" s="38">
        <v>53</v>
      </c>
      <c r="AJ327" s="38">
        <v>761</v>
      </c>
      <c r="AK327" s="38">
        <v>133</v>
      </c>
      <c r="AL327" s="38">
        <v>80</v>
      </c>
      <c r="AM327" s="38">
        <v>160</v>
      </c>
      <c r="AN327" s="38">
        <v>84</v>
      </c>
      <c r="AO327" s="38">
        <v>47</v>
      </c>
      <c r="AP327" s="38">
        <v>60</v>
      </c>
      <c r="AQ327" s="38">
        <v>29</v>
      </c>
      <c r="AR327" s="38">
        <v>79</v>
      </c>
      <c r="AS327" s="38">
        <v>70</v>
      </c>
      <c r="AT327" s="38">
        <v>458</v>
      </c>
    </row>
    <row r="328" spans="1:46" ht="15" customHeight="1">
      <c r="A328" s="48"/>
      <c r="B328" s="24"/>
      <c r="C328" s="53" t="s">
        <v>346</v>
      </c>
      <c r="D328" s="56">
        <v>10.245310245310245</v>
      </c>
      <c r="E328" s="56">
        <v>5.6277056277056277</v>
      </c>
      <c r="F328" s="56">
        <v>29.004329004329005</v>
      </c>
      <c r="G328" s="56">
        <v>10.966810966810966</v>
      </c>
      <c r="H328" s="56">
        <v>5.7720057720057723</v>
      </c>
      <c r="I328" s="56">
        <v>7.5036075036075038</v>
      </c>
      <c r="J328" s="56">
        <v>1.7316017316017316</v>
      </c>
      <c r="K328" s="56">
        <v>7.9365079365079358</v>
      </c>
      <c r="L328" s="56">
        <v>13.131313131313133</v>
      </c>
      <c r="M328" s="56">
        <v>57.720057720057717</v>
      </c>
      <c r="N328" s="53" t="s">
        <v>346</v>
      </c>
      <c r="O328" s="56">
        <v>17.075664621676893</v>
      </c>
      <c r="P328" s="56">
        <v>10.940695296523517</v>
      </c>
      <c r="Q328" s="56">
        <v>24.642126789366053</v>
      </c>
      <c r="R328" s="56">
        <v>12.372188139059306</v>
      </c>
      <c r="S328" s="56">
        <v>6.850715746421268</v>
      </c>
      <c r="T328" s="56">
        <v>10.838445807770961</v>
      </c>
      <c r="U328" s="56">
        <v>3.9877300613496933</v>
      </c>
      <c r="V328" s="56">
        <v>7.7709611451942742</v>
      </c>
      <c r="W328" s="56">
        <v>10.122699386503067</v>
      </c>
      <c r="X328" s="56">
        <v>55.930470347648267</v>
      </c>
      <c r="Y328" s="53" t="s">
        <v>346</v>
      </c>
      <c r="Z328" s="56">
        <v>15.053763440860216</v>
      </c>
      <c r="AA328" s="56">
        <v>9.67741935483871</v>
      </c>
      <c r="AB328" s="56">
        <v>29.032258064516132</v>
      </c>
      <c r="AC328" s="56">
        <v>15.053763440860216</v>
      </c>
      <c r="AD328" s="56">
        <v>5.376344086021505</v>
      </c>
      <c r="AE328" s="56">
        <v>9.67741935483871</v>
      </c>
      <c r="AF328" s="56">
        <v>4.3010752688172049</v>
      </c>
      <c r="AG328" s="56">
        <v>5.376344086021505</v>
      </c>
      <c r="AH328" s="56">
        <v>6.4516129032258061</v>
      </c>
      <c r="AI328" s="56">
        <v>56.98924731182796</v>
      </c>
      <c r="AJ328" s="53" t="s">
        <v>346</v>
      </c>
      <c r="AK328" s="56">
        <v>17.477003942181341</v>
      </c>
      <c r="AL328" s="56">
        <v>10.512483574244415</v>
      </c>
      <c r="AM328" s="56">
        <v>21.02496714848883</v>
      </c>
      <c r="AN328" s="56">
        <v>11.038107752956636</v>
      </c>
      <c r="AO328" s="56">
        <v>6.1760840998685937</v>
      </c>
      <c r="AP328" s="56">
        <v>7.8843626806833118</v>
      </c>
      <c r="AQ328" s="56">
        <v>3.8107752956636007</v>
      </c>
      <c r="AR328" s="56">
        <v>10.38107752956636</v>
      </c>
      <c r="AS328" s="56">
        <v>9.1984231274638635</v>
      </c>
      <c r="AT328" s="56">
        <v>60.183968462549274</v>
      </c>
    </row>
    <row r="329" spans="1:46" ht="15" customHeight="1">
      <c r="A329" s="48"/>
      <c r="B329" s="24" t="s">
        <v>120</v>
      </c>
      <c r="C329" s="38">
        <v>90</v>
      </c>
      <c r="D329" s="38">
        <v>11</v>
      </c>
      <c r="E329" s="38">
        <v>7</v>
      </c>
      <c r="F329" s="38">
        <v>24</v>
      </c>
      <c r="G329" s="38">
        <v>16</v>
      </c>
      <c r="H329" s="38">
        <v>4</v>
      </c>
      <c r="I329" s="38">
        <v>10</v>
      </c>
      <c r="J329" s="38">
        <v>3</v>
      </c>
      <c r="K329" s="38">
        <v>2</v>
      </c>
      <c r="L329" s="38">
        <v>13</v>
      </c>
      <c r="M329" s="38">
        <v>46</v>
      </c>
      <c r="N329" s="38">
        <v>215</v>
      </c>
      <c r="O329" s="38">
        <v>32</v>
      </c>
      <c r="P329" s="38">
        <v>19</v>
      </c>
      <c r="Q329" s="38">
        <v>60</v>
      </c>
      <c r="R329" s="38">
        <v>33</v>
      </c>
      <c r="S329" s="38">
        <v>19</v>
      </c>
      <c r="T329" s="38">
        <v>26</v>
      </c>
      <c r="U329" s="38">
        <v>10</v>
      </c>
      <c r="V329" s="38">
        <v>24</v>
      </c>
      <c r="W329" s="38">
        <v>26</v>
      </c>
      <c r="X329" s="38">
        <v>109</v>
      </c>
      <c r="Y329" s="38">
        <v>20</v>
      </c>
      <c r="Z329" s="38">
        <v>6</v>
      </c>
      <c r="AA329" s="38">
        <v>3</v>
      </c>
      <c r="AB329" s="38">
        <v>7</v>
      </c>
      <c r="AC329" s="38">
        <v>2</v>
      </c>
      <c r="AD329" s="38">
        <v>1</v>
      </c>
      <c r="AE329" s="38">
        <v>1</v>
      </c>
      <c r="AF329" s="38">
        <v>0</v>
      </c>
      <c r="AG329" s="38">
        <v>1</v>
      </c>
      <c r="AH329" s="38">
        <v>2</v>
      </c>
      <c r="AI329" s="38">
        <v>12</v>
      </c>
      <c r="AJ329" s="38">
        <v>108</v>
      </c>
      <c r="AK329" s="38">
        <v>20</v>
      </c>
      <c r="AL329" s="38">
        <v>17</v>
      </c>
      <c r="AM329" s="38">
        <v>25</v>
      </c>
      <c r="AN329" s="38">
        <v>14</v>
      </c>
      <c r="AO329" s="38">
        <v>7</v>
      </c>
      <c r="AP329" s="38">
        <v>12</v>
      </c>
      <c r="AQ329" s="38">
        <v>4</v>
      </c>
      <c r="AR329" s="38">
        <v>15</v>
      </c>
      <c r="AS329" s="38">
        <v>8</v>
      </c>
      <c r="AT329" s="38">
        <v>65</v>
      </c>
    </row>
    <row r="330" spans="1:46" ht="15" customHeight="1">
      <c r="A330" s="90"/>
      <c r="B330" s="24"/>
      <c r="C330" s="53" t="s">
        <v>346</v>
      </c>
      <c r="D330" s="56">
        <v>12.222222222222221</v>
      </c>
      <c r="E330" s="56">
        <v>7.7777777777777777</v>
      </c>
      <c r="F330" s="56">
        <v>26.666666666666668</v>
      </c>
      <c r="G330" s="56">
        <v>17.777777777777779</v>
      </c>
      <c r="H330" s="56">
        <v>4.4444444444444446</v>
      </c>
      <c r="I330" s="56">
        <v>11.111111111111111</v>
      </c>
      <c r="J330" s="56">
        <v>3.3333333333333335</v>
      </c>
      <c r="K330" s="56">
        <v>2.2222222222222223</v>
      </c>
      <c r="L330" s="56">
        <v>14.444444444444443</v>
      </c>
      <c r="M330" s="56">
        <v>51.111111111111107</v>
      </c>
      <c r="N330" s="53" t="s">
        <v>346</v>
      </c>
      <c r="O330" s="56">
        <v>14.883720930232558</v>
      </c>
      <c r="P330" s="56">
        <v>8.8372093023255811</v>
      </c>
      <c r="Q330" s="56">
        <v>27.906976744186046</v>
      </c>
      <c r="R330" s="56">
        <v>15.348837209302326</v>
      </c>
      <c r="S330" s="56">
        <v>8.8372093023255811</v>
      </c>
      <c r="T330" s="56">
        <v>12.093023255813954</v>
      </c>
      <c r="U330" s="56">
        <v>4.6511627906976747</v>
      </c>
      <c r="V330" s="56">
        <v>11.162790697674419</v>
      </c>
      <c r="W330" s="56">
        <v>12.093023255813954</v>
      </c>
      <c r="X330" s="56">
        <v>50.697674418604656</v>
      </c>
      <c r="Y330" s="53" t="s">
        <v>346</v>
      </c>
      <c r="Z330" s="56">
        <v>30</v>
      </c>
      <c r="AA330" s="56">
        <v>15</v>
      </c>
      <c r="AB330" s="56">
        <v>35</v>
      </c>
      <c r="AC330" s="56">
        <v>10</v>
      </c>
      <c r="AD330" s="56">
        <v>5</v>
      </c>
      <c r="AE330" s="56">
        <v>5</v>
      </c>
      <c r="AF330" s="56">
        <v>0</v>
      </c>
      <c r="AG330" s="56">
        <v>5</v>
      </c>
      <c r="AH330" s="56">
        <v>10</v>
      </c>
      <c r="AI330" s="56">
        <v>60</v>
      </c>
      <c r="AJ330" s="53" t="s">
        <v>346</v>
      </c>
      <c r="AK330" s="56">
        <v>18.518518518518519</v>
      </c>
      <c r="AL330" s="56">
        <v>15.74074074074074</v>
      </c>
      <c r="AM330" s="56">
        <v>23.148148148148149</v>
      </c>
      <c r="AN330" s="56">
        <v>12.962962962962962</v>
      </c>
      <c r="AO330" s="56">
        <v>6.481481481481481</v>
      </c>
      <c r="AP330" s="56">
        <v>11.111111111111111</v>
      </c>
      <c r="AQ330" s="56">
        <v>3.7037037037037033</v>
      </c>
      <c r="AR330" s="56">
        <v>13.888888888888889</v>
      </c>
      <c r="AS330" s="56">
        <v>7.4074074074074066</v>
      </c>
      <c r="AT330" s="56">
        <v>60.185185185185183</v>
      </c>
    </row>
    <row r="331" spans="1:46" ht="15" customHeight="1">
      <c r="A331" s="48" t="s">
        <v>347</v>
      </c>
      <c r="B331" s="24" t="s">
        <v>349</v>
      </c>
      <c r="C331" s="38">
        <v>216</v>
      </c>
      <c r="D331" s="38">
        <v>8</v>
      </c>
      <c r="E331" s="38">
        <v>5</v>
      </c>
      <c r="F331" s="38">
        <v>39</v>
      </c>
      <c r="G331" s="38">
        <v>5</v>
      </c>
      <c r="H331" s="38">
        <v>8</v>
      </c>
      <c r="I331" s="38">
        <v>1</v>
      </c>
      <c r="J331" s="38">
        <v>1</v>
      </c>
      <c r="K331" s="38">
        <v>1</v>
      </c>
      <c r="L331" s="38">
        <v>26</v>
      </c>
      <c r="M331" s="38">
        <v>160</v>
      </c>
      <c r="N331" s="38">
        <v>14</v>
      </c>
      <c r="O331" s="38">
        <v>1</v>
      </c>
      <c r="P331" s="38">
        <v>1</v>
      </c>
      <c r="Q331" s="38">
        <v>1</v>
      </c>
      <c r="R331" s="38">
        <v>1</v>
      </c>
      <c r="S331" s="38">
        <v>2</v>
      </c>
      <c r="T331" s="38">
        <v>1</v>
      </c>
      <c r="U331" s="38">
        <v>0</v>
      </c>
      <c r="V331" s="38">
        <v>0</v>
      </c>
      <c r="W331" s="38">
        <v>0</v>
      </c>
      <c r="X331" s="38">
        <v>11</v>
      </c>
      <c r="Y331" s="38">
        <v>6</v>
      </c>
      <c r="Z331" s="38">
        <v>1</v>
      </c>
      <c r="AA331" s="38">
        <v>0</v>
      </c>
      <c r="AB331" s="38">
        <v>1</v>
      </c>
      <c r="AC331" s="38">
        <v>2</v>
      </c>
      <c r="AD331" s="38">
        <v>0</v>
      </c>
      <c r="AE331" s="38">
        <v>0</v>
      </c>
      <c r="AF331" s="38">
        <v>0</v>
      </c>
      <c r="AG331" s="38">
        <v>1</v>
      </c>
      <c r="AH331" s="38">
        <v>0</v>
      </c>
      <c r="AI331" s="38">
        <v>3</v>
      </c>
      <c r="AJ331" s="38">
        <v>66</v>
      </c>
      <c r="AK331" s="38">
        <v>4</v>
      </c>
      <c r="AL331" s="38">
        <v>4</v>
      </c>
      <c r="AM331" s="38">
        <v>3</v>
      </c>
      <c r="AN331" s="38">
        <v>1</v>
      </c>
      <c r="AO331" s="38">
        <v>1</v>
      </c>
      <c r="AP331" s="38">
        <v>2</v>
      </c>
      <c r="AQ331" s="38">
        <v>2</v>
      </c>
      <c r="AR331" s="38">
        <v>2</v>
      </c>
      <c r="AS331" s="38">
        <v>7</v>
      </c>
      <c r="AT331" s="38">
        <v>52</v>
      </c>
    </row>
    <row r="332" spans="1:46" ht="15" customHeight="1">
      <c r="A332" s="48"/>
      <c r="B332" s="24"/>
      <c r="C332" s="53" t="s">
        <v>346</v>
      </c>
      <c r="D332" s="56">
        <v>3.7037037037037033</v>
      </c>
      <c r="E332" s="56">
        <v>2.3148148148148149</v>
      </c>
      <c r="F332" s="56">
        <v>18.055555555555554</v>
      </c>
      <c r="G332" s="56">
        <v>2.3148148148148149</v>
      </c>
      <c r="H332" s="56">
        <v>3.7037037037037033</v>
      </c>
      <c r="I332" s="56">
        <v>0.46296296296296291</v>
      </c>
      <c r="J332" s="56">
        <v>0.46296296296296291</v>
      </c>
      <c r="K332" s="56">
        <v>0.46296296296296291</v>
      </c>
      <c r="L332" s="56">
        <v>12.037037037037036</v>
      </c>
      <c r="M332" s="56">
        <v>74.074074074074076</v>
      </c>
      <c r="N332" s="53" t="s">
        <v>346</v>
      </c>
      <c r="O332" s="56">
        <v>7.1428571428571423</v>
      </c>
      <c r="P332" s="56">
        <v>7.1428571428571423</v>
      </c>
      <c r="Q332" s="56">
        <v>7.1428571428571423</v>
      </c>
      <c r="R332" s="56">
        <v>7.1428571428571423</v>
      </c>
      <c r="S332" s="56">
        <v>14.285714285714285</v>
      </c>
      <c r="T332" s="56">
        <v>7.1428571428571423</v>
      </c>
      <c r="U332" s="56">
        <v>0</v>
      </c>
      <c r="V332" s="56">
        <v>0</v>
      </c>
      <c r="W332" s="56">
        <v>0</v>
      </c>
      <c r="X332" s="56">
        <v>78.571428571428569</v>
      </c>
      <c r="Y332" s="53" t="s">
        <v>346</v>
      </c>
      <c r="Z332" s="56">
        <v>16.666666666666664</v>
      </c>
      <c r="AA332" s="56">
        <v>0</v>
      </c>
      <c r="AB332" s="56">
        <v>16.666666666666664</v>
      </c>
      <c r="AC332" s="56">
        <v>33.333333333333329</v>
      </c>
      <c r="AD332" s="56">
        <v>0</v>
      </c>
      <c r="AE332" s="56">
        <v>0</v>
      </c>
      <c r="AF332" s="56">
        <v>0</v>
      </c>
      <c r="AG332" s="56">
        <v>16.666666666666664</v>
      </c>
      <c r="AH332" s="56">
        <v>0</v>
      </c>
      <c r="AI332" s="56">
        <v>50</v>
      </c>
      <c r="AJ332" s="53" t="s">
        <v>346</v>
      </c>
      <c r="AK332" s="56">
        <v>6.0606060606060606</v>
      </c>
      <c r="AL332" s="56">
        <v>6.0606060606060606</v>
      </c>
      <c r="AM332" s="56">
        <v>4.5454545454545459</v>
      </c>
      <c r="AN332" s="56">
        <v>1.5151515151515151</v>
      </c>
      <c r="AO332" s="56">
        <v>1.5151515151515151</v>
      </c>
      <c r="AP332" s="56">
        <v>3.0303030303030303</v>
      </c>
      <c r="AQ332" s="56">
        <v>3.0303030303030303</v>
      </c>
      <c r="AR332" s="56">
        <v>3.0303030303030303</v>
      </c>
      <c r="AS332" s="56">
        <v>10.606060606060606</v>
      </c>
      <c r="AT332" s="56">
        <v>78.787878787878782</v>
      </c>
    </row>
    <row r="333" spans="1:46" ht="15" customHeight="1">
      <c r="A333" s="48"/>
      <c r="B333" s="24" t="s">
        <v>348</v>
      </c>
      <c r="C333" s="38">
        <v>89</v>
      </c>
      <c r="D333" s="38">
        <v>3</v>
      </c>
      <c r="E333" s="38">
        <v>1</v>
      </c>
      <c r="F333" s="38">
        <v>24</v>
      </c>
      <c r="G333" s="38">
        <v>3</v>
      </c>
      <c r="H333" s="38">
        <v>4</v>
      </c>
      <c r="I333" s="38">
        <v>4</v>
      </c>
      <c r="J333" s="38">
        <v>1</v>
      </c>
      <c r="K333" s="38">
        <v>3</v>
      </c>
      <c r="L333" s="38">
        <v>13</v>
      </c>
      <c r="M333" s="38">
        <v>50</v>
      </c>
      <c r="N333" s="38">
        <v>25</v>
      </c>
      <c r="O333" s="38">
        <v>1</v>
      </c>
      <c r="P333" s="38">
        <v>1</v>
      </c>
      <c r="Q333" s="38">
        <v>2</v>
      </c>
      <c r="R333" s="38">
        <v>0</v>
      </c>
      <c r="S333" s="38">
        <v>1</v>
      </c>
      <c r="T333" s="38">
        <v>0</v>
      </c>
      <c r="U333" s="38">
        <v>0</v>
      </c>
      <c r="V333" s="38">
        <v>0</v>
      </c>
      <c r="W333" s="38">
        <v>0</v>
      </c>
      <c r="X333" s="38">
        <v>21</v>
      </c>
      <c r="Y333" s="38">
        <v>0</v>
      </c>
      <c r="Z333" s="38">
        <v>0</v>
      </c>
      <c r="AA333" s="38">
        <v>0</v>
      </c>
      <c r="AB333" s="38">
        <v>0</v>
      </c>
      <c r="AC333" s="38">
        <v>0</v>
      </c>
      <c r="AD333" s="38">
        <v>0</v>
      </c>
      <c r="AE333" s="38">
        <v>0</v>
      </c>
      <c r="AF333" s="38">
        <v>0</v>
      </c>
      <c r="AG333" s="38">
        <v>0</v>
      </c>
      <c r="AH333" s="38">
        <v>0</v>
      </c>
      <c r="AI333" s="38">
        <v>0</v>
      </c>
      <c r="AJ333" s="38">
        <v>28</v>
      </c>
      <c r="AK333" s="38">
        <v>0</v>
      </c>
      <c r="AL333" s="38">
        <v>0</v>
      </c>
      <c r="AM333" s="38">
        <v>3</v>
      </c>
      <c r="AN333" s="38">
        <v>1</v>
      </c>
      <c r="AO333" s="38">
        <v>0</v>
      </c>
      <c r="AP333" s="38">
        <v>0</v>
      </c>
      <c r="AQ333" s="38">
        <v>0</v>
      </c>
      <c r="AR333" s="38">
        <v>0</v>
      </c>
      <c r="AS333" s="38">
        <v>3</v>
      </c>
      <c r="AT333" s="38">
        <v>22</v>
      </c>
    </row>
    <row r="334" spans="1:46" ht="15" customHeight="1">
      <c r="A334" s="48"/>
      <c r="B334" s="24"/>
      <c r="C334" s="53" t="s">
        <v>346</v>
      </c>
      <c r="D334" s="56">
        <v>3.3707865168539324</v>
      </c>
      <c r="E334" s="56">
        <v>1.1235955056179776</v>
      </c>
      <c r="F334" s="56">
        <v>26.966292134831459</v>
      </c>
      <c r="G334" s="56">
        <v>3.3707865168539324</v>
      </c>
      <c r="H334" s="56">
        <v>4.4943820224719104</v>
      </c>
      <c r="I334" s="56">
        <v>4.4943820224719104</v>
      </c>
      <c r="J334" s="56">
        <v>1.1235955056179776</v>
      </c>
      <c r="K334" s="56">
        <v>3.3707865168539324</v>
      </c>
      <c r="L334" s="56">
        <v>14.606741573033707</v>
      </c>
      <c r="M334" s="56">
        <v>56.17977528089888</v>
      </c>
      <c r="N334" s="53" t="s">
        <v>346</v>
      </c>
      <c r="O334" s="56">
        <v>4</v>
      </c>
      <c r="P334" s="56">
        <v>4</v>
      </c>
      <c r="Q334" s="56">
        <v>8</v>
      </c>
      <c r="R334" s="56">
        <v>0</v>
      </c>
      <c r="S334" s="56">
        <v>4</v>
      </c>
      <c r="T334" s="56">
        <v>0</v>
      </c>
      <c r="U334" s="56">
        <v>0</v>
      </c>
      <c r="V334" s="56">
        <v>0</v>
      </c>
      <c r="W334" s="56">
        <v>0</v>
      </c>
      <c r="X334" s="56">
        <v>84</v>
      </c>
      <c r="Y334" s="53">
        <v>0</v>
      </c>
      <c r="Z334" s="56">
        <v>0</v>
      </c>
      <c r="AA334" s="56">
        <v>0</v>
      </c>
      <c r="AB334" s="56">
        <v>0</v>
      </c>
      <c r="AC334" s="56">
        <v>0</v>
      </c>
      <c r="AD334" s="56">
        <v>0</v>
      </c>
      <c r="AE334" s="56">
        <v>0</v>
      </c>
      <c r="AF334" s="56">
        <v>0</v>
      </c>
      <c r="AG334" s="56">
        <v>0</v>
      </c>
      <c r="AH334" s="56">
        <v>0</v>
      </c>
      <c r="AI334" s="56">
        <v>0</v>
      </c>
      <c r="AJ334" s="53" t="s">
        <v>346</v>
      </c>
      <c r="AK334" s="56">
        <v>0</v>
      </c>
      <c r="AL334" s="56">
        <v>0</v>
      </c>
      <c r="AM334" s="56">
        <v>10.714285714285714</v>
      </c>
      <c r="AN334" s="56">
        <v>3.5714285714285712</v>
      </c>
      <c r="AO334" s="56">
        <v>0</v>
      </c>
      <c r="AP334" s="56">
        <v>0</v>
      </c>
      <c r="AQ334" s="56">
        <v>0</v>
      </c>
      <c r="AR334" s="56">
        <v>0</v>
      </c>
      <c r="AS334" s="56">
        <v>10.714285714285714</v>
      </c>
      <c r="AT334" s="56">
        <v>78.571428571428569</v>
      </c>
    </row>
    <row r="335" spans="1:46" ht="15" customHeight="1">
      <c r="A335" s="48"/>
      <c r="B335" s="24" t="s">
        <v>350</v>
      </c>
      <c r="C335" s="38">
        <v>64</v>
      </c>
      <c r="D335" s="38">
        <v>7</v>
      </c>
      <c r="E335" s="38">
        <v>3</v>
      </c>
      <c r="F335" s="38">
        <v>12</v>
      </c>
      <c r="G335" s="38">
        <v>2</v>
      </c>
      <c r="H335" s="38">
        <v>4</v>
      </c>
      <c r="I335" s="38">
        <v>2</v>
      </c>
      <c r="J335" s="38">
        <v>0</v>
      </c>
      <c r="K335" s="38">
        <v>1</v>
      </c>
      <c r="L335" s="38">
        <v>2</v>
      </c>
      <c r="M335" s="38">
        <v>48</v>
      </c>
      <c r="N335" s="38">
        <v>48</v>
      </c>
      <c r="O335" s="38">
        <v>4</v>
      </c>
      <c r="P335" s="38">
        <v>3</v>
      </c>
      <c r="Q335" s="38">
        <v>5</v>
      </c>
      <c r="R335" s="38">
        <v>0</v>
      </c>
      <c r="S335" s="38">
        <v>1</v>
      </c>
      <c r="T335" s="38">
        <v>1</v>
      </c>
      <c r="U335" s="38">
        <v>1</v>
      </c>
      <c r="V335" s="38">
        <v>2</v>
      </c>
      <c r="W335" s="38">
        <v>8</v>
      </c>
      <c r="X335" s="38">
        <v>36</v>
      </c>
      <c r="Y335" s="38">
        <v>3</v>
      </c>
      <c r="Z335" s="38">
        <v>0</v>
      </c>
      <c r="AA335" s="38">
        <v>0</v>
      </c>
      <c r="AB335" s="38">
        <v>0</v>
      </c>
      <c r="AC335" s="38">
        <v>0</v>
      </c>
      <c r="AD335" s="38">
        <v>0</v>
      </c>
      <c r="AE335" s="38">
        <v>0</v>
      </c>
      <c r="AF335" s="38">
        <v>0</v>
      </c>
      <c r="AG335" s="38">
        <v>0</v>
      </c>
      <c r="AH335" s="38">
        <v>0</v>
      </c>
      <c r="AI335" s="38">
        <v>3</v>
      </c>
      <c r="AJ335" s="38">
        <v>27</v>
      </c>
      <c r="AK335" s="38">
        <v>1</v>
      </c>
      <c r="AL335" s="38">
        <v>2</v>
      </c>
      <c r="AM335" s="38">
        <v>1</v>
      </c>
      <c r="AN335" s="38">
        <v>1</v>
      </c>
      <c r="AO335" s="38">
        <v>0</v>
      </c>
      <c r="AP335" s="38">
        <v>1</v>
      </c>
      <c r="AQ335" s="38">
        <v>1</v>
      </c>
      <c r="AR335" s="38">
        <v>1</v>
      </c>
      <c r="AS335" s="38">
        <v>1</v>
      </c>
      <c r="AT335" s="38">
        <v>24</v>
      </c>
    </row>
    <row r="336" spans="1:46" ht="15" customHeight="1">
      <c r="A336" s="54"/>
      <c r="B336" s="59"/>
      <c r="C336" s="53" t="s">
        <v>346</v>
      </c>
      <c r="D336" s="56">
        <v>10.9375</v>
      </c>
      <c r="E336" s="56">
        <v>4.6875</v>
      </c>
      <c r="F336" s="56">
        <v>18.75</v>
      </c>
      <c r="G336" s="56">
        <v>3.125</v>
      </c>
      <c r="H336" s="56">
        <v>6.25</v>
      </c>
      <c r="I336" s="56">
        <v>3.125</v>
      </c>
      <c r="J336" s="56">
        <v>0</v>
      </c>
      <c r="K336" s="56">
        <v>1.5625</v>
      </c>
      <c r="L336" s="56">
        <v>3.125</v>
      </c>
      <c r="M336" s="56">
        <v>75</v>
      </c>
      <c r="N336" s="53" t="s">
        <v>346</v>
      </c>
      <c r="O336" s="56">
        <v>8.3333333333333321</v>
      </c>
      <c r="P336" s="56">
        <v>6.25</v>
      </c>
      <c r="Q336" s="56">
        <v>10.416666666666668</v>
      </c>
      <c r="R336" s="56">
        <v>0</v>
      </c>
      <c r="S336" s="56">
        <v>2.083333333333333</v>
      </c>
      <c r="T336" s="56">
        <v>2.083333333333333</v>
      </c>
      <c r="U336" s="56">
        <v>2.083333333333333</v>
      </c>
      <c r="V336" s="56">
        <v>4.1666666666666661</v>
      </c>
      <c r="W336" s="56">
        <v>16.666666666666664</v>
      </c>
      <c r="X336" s="56">
        <v>75</v>
      </c>
      <c r="Y336" s="53" t="s">
        <v>346</v>
      </c>
      <c r="Z336" s="56">
        <v>0</v>
      </c>
      <c r="AA336" s="56">
        <v>0</v>
      </c>
      <c r="AB336" s="56">
        <v>0</v>
      </c>
      <c r="AC336" s="56">
        <v>0</v>
      </c>
      <c r="AD336" s="56">
        <v>0</v>
      </c>
      <c r="AE336" s="56">
        <v>0</v>
      </c>
      <c r="AF336" s="56">
        <v>0</v>
      </c>
      <c r="AG336" s="56">
        <v>0</v>
      </c>
      <c r="AH336" s="56">
        <v>0</v>
      </c>
      <c r="AI336" s="56">
        <v>100</v>
      </c>
      <c r="AJ336" s="53" t="s">
        <v>346</v>
      </c>
      <c r="AK336" s="56">
        <v>3.7037037037037033</v>
      </c>
      <c r="AL336" s="56">
        <v>7.4074074074074066</v>
      </c>
      <c r="AM336" s="56">
        <v>3.7037037037037033</v>
      </c>
      <c r="AN336" s="56">
        <v>3.7037037037037033</v>
      </c>
      <c r="AO336" s="56">
        <v>0</v>
      </c>
      <c r="AP336" s="56">
        <v>3.7037037037037033</v>
      </c>
      <c r="AQ336" s="56">
        <v>3.7037037037037033</v>
      </c>
      <c r="AR336" s="56">
        <v>3.7037037037037033</v>
      </c>
      <c r="AS336" s="56">
        <v>3.7037037037037033</v>
      </c>
      <c r="AT336" s="56">
        <v>88.888888888888886</v>
      </c>
    </row>
    <row r="337" spans="1:46" ht="15" customHeight="1">
      <c r="A337" s="54"/>
      <c r="B337" s="59" t="s">
        <v>351</v>
      </c>
      <c r="C337" s="38">
        <v>51</v>
      </c>
      <c r="D337" s="38">
        <v>4</v>
      </c>
      <c r="E337" s="38">
        <v>2</v>
      </c>
      <c r="F337" s="38">
        <v>8</v>
      </c>
      <c r="G337" s="38">
        <v>6</v>
      </c>
      <c r="H337" s="38">
        <v>1</v>
      </c>
      <c r="I337" s="38">
        <v>3</v>
      </c>
      <c r="J337" s="38">
        <v>2</v>
      </c>
      <c r="K337" s="38">
        <v>2</v>
      </c>
      <c r="L337" s="38">
        <v>4</v>
      </c>
      <c r="M337" s="38">
        <v>37</v>
      </c>
      <c r="N337" s="38">
        <v>30</v>
      </c>
      <c r="O337" s="38">
        <v>1</v>
      </c>
      <c r="P337" s="38">
        <v>0</v>
      </c>
      <c r="Q337" s="38">
        <v>2</v>
      </c>
      <c r="R337" s="38">
        <v>1</v>
      </c>
      <c r="S337" s="38">
        <v>0</v>
      </c>
      <c r="T337" s="38">
        <v>0</v>
      </c>
      <c r="U337" s="38">
        <v>0</v>
      </c>
      <c r="V337" s="38">
        <v>1</v>
      </c>
      <c r="W337" s="38">
        <v>7</v>
      </c>
      <c r="X337" s="38">
        <v>19</v>
      </c>
      <c r="Y337" s="38">
        <v>3</v>
      </c>
      <c r="Z337" s="38">
        <v>0</v>
      </c>
      <c r="AA337" s="38">
        <v>0</v>
      </c>
      <c r="AB337" s="38">
        <v>1</v>
      </c>
      <c r="AC337" s="38">
        <v>1</v>
      </c>
      <c r="AD337" s="38">
        <v>0</v>
      </c>
      <c r="AE337" s="38">
        <v>0</v>
      </c>
      <c r="AF337" s="38">
        <v>0</v>
      </c>
      <c r="AG337" s="38">
        <v>0</v>
      </c>
      <c r="AH337" s="38">
        <v>1</v>
      </c>
      <c r="AI337" s="38">
        <v>1</v>
      </c>
      <c r="AJ337" s="38">
        <v>41</v>
      </c>
      <c r="AK337" s="38">
        <v>6</v>
      </c>
      <c r="AL337" s="38">
        <v>4</v>
      </c>
      <c r="AM337" s="38">
        <v>10</v>
      </c>
      <c r="AN337" s="38">
        <v>1</v>
      </c>
      <c r="AO337" s="38">
        <v>1</v>
      </c>
      <c r="AP337" s="38">
        <v>2</v>
      </c>
      <c r="AQ337" s="38">
        <v>1</v>
      </c>
      <c r="AR337" s="38">
        <v>5</v>
      </c>
      <c r="AS337" s="38">
        <v>3</v>
      </c>
      <c r="AT337" s="38">
        <v>27</v>
      </c>
    </row>
    <row r="338" spans="1:46" ht="15" customHeight="1">
      <c r="A338" s="54"/>
      <c r="B338" s="59"/>
      <c r="C338" s="53" t="s">
        <v>346</v>
      </c>
      <c r="D338" s="56">
        <v>7.8431372549019605</v>
      </c>
      <c r="E338" s="56">
        <v>3.9215686274509802</v>
      </c>
      <c r="F338" s="56">
        <v>15.686274509803921</v>
      </c>
      <c r="G338" s="56">
        <v>11.76470588235294</v>
      </c>
      <c r="H338" s="56">
        <v>1.9607843137254901</v>
      </c>
      <c r="I338" s="56">
        <v>5.8823529411764701</v>
      </c>
      <c r="J338" s="56">
        <v>3.9215686274509802</v>
      </c>
      <c r="K338" s="56">
        <v>3.9215686274509802</v>
      </c>
      <c r="L338" s="56">
        <v>7.8431372549019605</v>
      </c>
      <c r="M338" s="56">
        <v>72.549019607843135</v>
      </c>
      <c r="N338" s="53" t="s">
        <v>346</v>
      </c>
      <c r="O338" s="56">
        <v>3.3333333333333335</v>
      </c>
      <c r="P338" s="56">
        <v>0</v>
      </c>
      <c r="Q338" s="56">
        <v>6.666666666666667</v>
      </c>
      <c r="R338" s="56">
        <v>3.3333333333333335</v>
      </c>
      <c r="S338" s="56">
        <v>0</v>
      </c>
      <c r="T338" s="56">
        <v>0</v>
      </c>
      <c r="U338" s="56">
        <v>0</v>
      </c>
      <c r="V338" s="56">
        <v>3.3333333333333335</v>
      </c>
      <c r="W338" s="56">
        <v>23.333333333333332</v>
      </c>
      <c r="X338" s="56">
        <v>63.333333333333329</v>
      </c>
      <c r="Y338" s="53" t="s">
        <v>346</v>
      </c>
      <c r="Z338" s="56">
        <v>0</v>
      </c>
      <c r="AA338" s="56">
        <v>0</v>
      </c>
      <c r="AB338" s="56">
        <v>33.333333333333329</v>
      </c>
      <c r="AC338" s="56">
        <v>33.333333333333329</v>
      </c>
      <c r="AD338" s="56">
        <v>0</v>
      </c>
      <c r="AE338" s="56">
        <v>0</v>
      </c>
      <c r="AF338" s="56">
        <v>0</v>
      </c>
      <c r="AG338" s="56">
        <v>0</v>
      </c>
      <c r="AH338" s="56">
        <v>33.333333333333329</v>
      </c>
      <c r="AI338" s="56">
        <v>33.333333333333329</v>
      </c>
      <c r="AJ338" s="53" t="s">
        <v>346</v>
      </c>
      <c r="AK338" s="56">
        <v>14.634146341463413</v>
      </c>
      <c r="AL338" s="56">
        <v>9.7560975609756095</v>
      </c>
      <c r="AM338" s="56">
        <v>24.390243902439025</v>
      </c>
      <c r="AN338" s="56">
        <v>2.4390243902439024</v>
      </c>
      <c r="AO338" s="56">
        <v>2.4390243902439024</v>
      </c>
      <c r="AP338" s="56">
        <v>4.8780487804878048</v>
      </c>
      <c r="AQ338" s="56">
        <v>2.4390243902439024</v>
      </c>
      <c r="AR338" s="56">
        <v>12.195121951219512</v>
      </c>
      <c r="AS338" s="56">
        <v>7.3170731707317067</v>
      </c>
      <c r="AT338" s="56">
        <v>65.853658536585371</v>
      </c>
    </row>
    <row r="339" spans="1:46" ht="15" customHeight="1">
      <c r="A339" s="54"/>
      <c r="B339" s="59" t="s">
        <v>352</v>
      </c>
      <c r="C339" s="38">
        <v>36</v>
      </c>
      <c r="D339" s="38">
        <v>2</v>
      </c>
      <c r="E339" s="38">
        <v>5</v>
      </c>
      <c r="F339" s="38">
        <v>9</v>
      </c>
      <c r="G339" s="38">
        <v>3</v>
      </c>
      <c r="H339" s="38">
        <v>1</v>
      </c>
      <c r="I339" s="38">
        <v>3</v>
      </c>
      <c r="J339" s="38">
        <v>1</v>
      </c>
      <c r="K339" s="38">
        <v>5</v>
      </c>
      <c r="L339" s="38">
        <v>3</v>
      </c>
      <c r="M339" s="38">
        <v>18</v>
      </c>
      <c r="N339" s="38">
        <v>11</v>
      </c>
      <c r="O339" s="38">
        <v>3</v>
      </c>
      <c r="P339" s="38">
        <v>2</v>
      </c>
      <c r="Q339" s="38">
        <v>3</v>
      </c>
      <c r="R339" s="38">
        <v>0</v>
      </c>
      <c r="S339" s="38">
        <v>1</v>
      </c>
      <c r="T339" s="38">
        <v>1</v>
      </c>
      <c r="U339" s="38">
        <v>1</v>
      </c>
      <c r="V339" s="38">
        <v>1</v>
      </c>
      <c r="W339" s="38">
        <v>1</v>
      </c>
      <c r="X339" s="38">
        <v>5</v>
      </c>
      <c r="Y339" s="38">
        <v>3</v>
      </c>
      <c r="Z339" s="38">
        <v>1</v>
      </c>
      <c r="AA339" s="38">
        <v>1</v>
      </c>
      <c r="AB339" s="38">
        <v>1</v>
      </c>
      <c r="AC339" s="38">
        <v>1</v>
      </c>
      <c r="AD339" s="38">
        <v>0</v>
      </c>
      <c r="AE339" s="38">
        <v>0</v>
      </c>
      <c r="AF339" s="38">
        <v>0</v>
      </c>
      <c r="AG339" s="38">
        <v>0</v>
      </c>
      <c r="AH339" s="38">
        <v>0</v>
      </c>
      <c r="AI339" s="38">
        <v>1</v>
      </c>
      <c r="AJ339" s="38">
        <v>63</v>
      </c>
      <c r="AK339" s="38">
        <v>9</v>
      </c>
      <c r="AL339" s="38">
        <v>10</v>
      </c>
      <c r="AM339" s="38">
        <v>13</v>
      </c>
      <c r="AN339" s="38">
        <v>6</v>
      </c>
      <c r="AO339" s="38">
        <v>1</v>
      </c>
      <c r="AP339" s="38">
        <v>8</v>
      </c>
      <c r="AQ339" s="38">
        <v>3</v>
      </c>
      <c r="AR339" s="38">
        <v>7</v>
      </c>
      <c r="AS339" s="38">
        <v>11</v>
      </c>
      <c r="AT339" s="38">
        <v>36</v>
      </c>
    </row>
    <row r="340" spans="1:46" ht="15" customHeight="1">
      <c r="A340" s="90"/>
      <c r="B340" s="88"/>
      <c r="C340" s="87" t="s">
        <v>346</v>
      </c>
      <c r="D340" s="69">
        <v>5.5555555555555554</v>
      </c>
      <c r="E340" s="69">
        <v>13.888888888888889</v>
      </c>
      <c r="F340" s="69">
        <v>25</v>
      </c>
      <c r="G340" s="69">
        <v>8.3333333333333321</v>
      </c>
      <c r="H340" s="69">
        <v>2.7777777777777777</v>
      </c>
      <c r="I340" s="69">
        <v>8.3333333333333321</v>
      </c>
      <c r="J340" s="69">
        <v>2.7777777777777777</v>
      </c>
      <c r="K340" s="69">
        <v>13.888888888888889</v>
      </c>
      <c r="L340" s="69">
        <v>8.3333333333333321</v>
      </c>
      <c r="M340" s="69">
        <v>50</v>
      </c>
      <c r="N340" s="87" t="s">
        <v>346</v>
      </c>
      <c r="O340" s="69">
        <v>27.27272727272727</v>
      </c>
      <c r="P340" s="69">
        <v>18.181818181818183</v>
      </c>
      <c r="Q340" s="69">
        <v>27.27272727272727</v>
      </c>
      <c r="R340" s="69">
        <v>0</v>
      </c>
      <c r="S340" s="69">
        <v>9.0909090909090917</v>
      </c>
      <c r="T340" s="69">
        <v>9.0909090909090917</v>
      </c>
      <c r="U340" s="69">
        <v>9.0909090909090917</v>
      </c>
      <c r="V340" s="69">
        <v>9.0909090909090917</v>
      </c>
      <c r="W340" s="69">
        <v>9.0909090909090917</v>
      </c>
      <c r="X340" s="69">
        <v>45.454545454545453</v>
      </c>
      <c r="Y340" s="87" t="s">
        <v>346</v>
      </c>
      <c r="Z340" s="69">
        <v>33.333333333333329</v>
      </c>
      <c r="AA340" s="69">
        <v>33.333333333333329</v>
      </c>
      <c r="AB340" s="69">
        <v>33.333333333333329</v>
      </c>
      <c r="AC340" s="69">
        <v>33.333333333333329</v>
      </c>
      <c r="AD340" s="69">
        <v>0</v>
      </c>
      <c r="AE340" s="69">
        <v>0</v>
      </c>
      <c r="AF340" s="69">
        <v>0</v>
      </c>
      <c r="AG340" s="69">
        <v>0</v>
      </c>
      <c r="AH340" s="69">
        <v>0</v>
      </c>
      <c r="AI340" s="69">
        <v>33.333333333333329</v>
      </c>
      <c r="AJ340" s="87" t="s">
        <v>346</v>
      </c>
      <c r="AK340" s="69">
        <v>14.285714285714285</v>
      </c>
      <c r="AL340" s="69">
        <v>15.873015873015872</v>
      </c>
      <c r="AM340" s="69">
        <v>20.634920634920633</v>
      </c>
      <c r="AN340" s="69">
        <v>9.5238095238095237</v>
      </c>
      <c r="AO340" s="69">
        <v>1.5873015873015872</v>
      </c>
      <c r="AP340" s="69">
        <v>12.698412698412698</v>
      </c>
      <c r="AQ340" s="69">
        <v>4.7619047619047619</v>
      </c>
      <c r="AR340" s="69">
        <v>11.111111111111111</v>
      </c>
      <c r="AS340" s="69">
        <v>17.460317460317459</v>
      </c>
      <c r="AT340" s="69">
        <v>57.142857142857139</v>
      </c>
    </row>
    <row r="342" spans="1:46" ht="15" customHeight="1">
      <c r="B342" s="96"/>
    </row>
  </sheetData>
  <phoneticPr fontId="4"/>
  <conditionalFormatting sqref="B22:AT340">
    <cfRule type="expression" dxfId="30" priority="1">
      <formula>MOD(ROW(),2)=0</formula>
    </cfRule>
  </conditionalFormatting>
  <pageMargins left="0.23622047244094491" right="0.23622047244094491" top="0.74803149606299213" bottom="0.74803149606299213" header="0.31496062992125984" footer="0.31496062992125984"/>
  <pageSetup paperSize="9" scale="36" fitToWidth="0" fitToHeight="0" pageOrder="overThenDown" orientation="portrait" verticalDpi="200" r:id="rId1"/>
  <headerFooter>
    <oddFooter>&amp;C&amp;P</oddFooter>
  </headerFooter>
  <rowBreaks count="3" manualBreakCount="3">
    <brk id="90" min="2" max="45" man="1"/>
    <brk id="174" min="2" max="45" man="1"/>
    <brk id="254" min="2" max="45" man="1"/>
  </rowBreaks>
  <colBreaks count="1" manualBreakCount="1">
    <brk id="24" min="6" max="339" man="1"/>
  </colBreaks>
</worksheet>
</file>

<file path=xl/worksheets/sheet21.xml><?xml version="1.0" encoding="utf-8"?>
<worksheet xmlns="http://schemas.openxmlformats.org/spreadsheetml/2006/main" xmlns:r="http://schemas.openxmlformats.org/officeDocument/2006/relationships">
  <sheetPr codeName="Sheet28"/>
  <dimension ref="A1:AB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28" width="9.140625" style="25" customWidth="1"/>
    <col min="29" max="16384" width="8" style="25"/>
  </cols>
  <sheetData>
    <row r="1" spans="1:28" ht="15" customHeight="1">
      <c r="C1" s="25" t="s">
        <v>213</v>
      </c>
      <c r="P1" s="25" t="s">
        <v>213</v>
      </c>
    </row>
    <row r="3" spans="1:28" ht="15" customHeight="1">
      <c r="C3" s="25" t="s">
        <v>135</v>
      </c>
      <c r="P3" s="25" t="s">
        <v>137</v>
      </c>
    </row>
    <row r="4" spans="1:28" s="79" customFormat="1" ht="22.5">
      <c r="A4" s="77"/>
      <c r="B4" s="78"/>
      <c r="C4" s="35" t="s">
        <v>1</v>
      </c>
      <c r="D4" s="36" t="s">
        <v>214</v>
      </c>
      <c r="E4" s="36" t="s">
        <v>215</v>
      </c>
      <c r="F4" s="36" t="s">
        <v>216</v>
      </c>
      <c r="G4" s="36" t="s">
        <v>217</v>
      </c>
      <c r="H4" s="36" t="s">
        <v>218</v>
      </c>
      <c r="I4" s="36" t="s">
        <v>219</v>
      </c>
      <c r="J4" s="36" t="s">
        <v>220</v>
      </c>
      <c r="K4" s="36" t="s">
        <v>221</v>
      </c>
      <c r="L4" s="36" t="s">
        <v>222</v>
      </c>
      <c r="M4" s="36" t="s">
        <v>223</v>
      </c>
      <c r="N4" s="35" t="s">
        <v>224</v>
      </c>
      <c r="O4" s="36" t="s">
        <v>133</v>
      </c>
      <c r="P4" s="35" t="s">
        <v>1</v>
      </c>
      <c r="Q4" s="36" t="s">
        <v>214</v>
      </c>
      <c r="R4" s="36" t="s">
        <v>215</v>
      </c>
      <c r="S4" s="36" t="s">
        <v>216</v>
      </c>
      <c r="T4" s="36" t="s">
        <v>217</v>
      </c>
      <c r="U4" s="36" t="s">
        <v>218</v>
      </c>
      <c r="V4" s="36" t="s">
        <v>219</v>
      </c>
      <c r="W4" s="36" t="s">
        <v>220</v>
      </c>
      <c r="X4" s="36" t="s">
        <v>221</v>
      </c>
      <c r="Y4" s="36" t="s">
        <v>222</v>
      </c>
      <c r="Z4" s="36" t="s">
        <v>223</v>
      </c>
      <c r="AA4" s="35" t="s">
        <v>224</v>
      </c>
      <c r="AB4" s="36" t="s">
        <v>133</v>
      </c>
    </row>
    <row r="5" spans="1:28" ht="15" customHeight="1">
      <c r="A5" s="80" t="s">
        <v>0</v>
      </c>
      <c r="B5" s="81"/>
      <c r="C5" s="61">
        <v>1914</v>
      </c>
      <c r="D5" s="61">
        <v>5</v>
      </c>
      <c r="E5" s="61">
        <v>61</v>
      </c>
      <c r="F5" s="61">
        <v>186</v>
      </c>
      <c r="G5" s="61">
        <v>144</v>
      </c>
      <c r="H5" s="61">
        <v>132</v>
      </c>
      <c r="I5" s="61">
        <v>179</v>
      </c>
      <c r="J5" s="61">
        <v>146</v>
      </c>
      <c r="K5" s="61">
        <v>164</v>
      </c>
      <c r="L5" s="61">
        <v>182</v>
      </c>
      <c r="M5" s="61">
        <v>141</v>
      </c>
      <c r="N5" s="61">
        <v>338</v>
      </c>
      <c r="O5" s="61">
        <v>236</v>
      </c>
      <c r="P5" s="61">
        <v>1697</v>
      </c>
      <c r="Q5" s="61">
        <v>6</v>
      </c>
      <c r="R5" s="61">
        <v>51</v>
      </c>
      <c r="S5" s="61">
        <v>106</v>
      </c>
      <c r="T5" s="61">
        <v>126</v>
      </c>
      <c r="U5" s="61">
        <v>114</v>
      </c>
      <c r="V5" s="61">
        <v>160</v>
      </c>
      <c r="W5" s="61">
        <v>124</v>
      </c>
      <c r="X5" s="61">
        <v>150</v>
      </c>
      <c r="Y5" s="61">
        <v>174</v>
      </c>
      <c r="Z5" s="61">
        <v>169</v>
      </c>
      <c r="AA5" s="61">
        <v>253</v>
      </c>
      <c r="AB5" s="61">
        <v>264</v>
      </c>
    </row>
    <row r="6" spans="1:28" ht="15" customHeight="1">
      <c r="A6" s="85"/>
      <c r="B6" s="86"/>
      <c r="C6" s="69">
        <v>99.999999999999986</v>
      </c>
      <c r="D6" s="69">
        <v>0.2612330198537095</v>
      </c>
      <c r="E6" s="69">
        <v>3.1870428422152561</v>
      </c>
      <c r="F6" s="69">
        <v>9.7178683385579934</v>
      </c>
      <c r="G6" s="69">
        <v>7.523510971786834</v>
      </c>
      <c r="H6" s="69">
        <v>6.8965517241379306</v>
      </c>
      <c r="I6" s="69">
        <v>9.3521421107628004</v>
      </c>
      <c r="J6" s="69">
        <v>7.6280041797283173</v>
      </c>
      <c r="K6" s="69">
        <v>8.5684430512016707</v>
      </c>
      <c r="L6" s="69">
        <v>9.5088819226750267</v>
      </c>
      <c r="M6" s="69">
        <v>7.3667711598746077</v>
      </c>
      <c r="N6" s="69">
        <v>17.659352142110762</v>
      </c>
      <c r="O6" s="69">
        <v>12.330198537095088</v>
      </c>
      <c r="P6" s="69">
        <v>100</v>
      </c>
      <c r="Q6" s="69">
        <v>0.35356511490866238</v>
      </c>
      <c r="R6" s="69">
        <v>3.00530347672363</v>
      </c>
      <c r="S6" s="69">
        <v>6.2463170300530351</v>
      </c>
      <c r="T6" s="69">
        <v>7.424867413081909</v>
      </c>
      <c r="U6" s="69">
        <v>6.7177371832645845</v>
      </c>
      <c r="V6" s="69">
        <v>9.4284030642309968</v>
      </c>
      <c r="W6" s="69">
        <v>7.3070123747790223</v>
      </c>
      <c r="X6" s="69">
        <v>8.8391278727165581</v>
      </c>
      <c r="Y6" s="69">
        <v>10.253388332351209</v>
      </c>
      <c r="Z6" s="69">
        <v>9.9587507365939896</v>
      </c>
      <c r="AA6" s="69">
        <v>14.908662345315262</v>
      </c>
      <c r="AB6" s="69">
        <v>15.556865055981142</v>
      </c>
    </row>
    <row r="7" spans="1:28" ht="15" customHeight="1">
      <c r="A7" s="48" t="s">
        <v>4</v>
      </c>
      <c r="B7" s="24" t="s">
        <v>5</v>
      </c>
      <c r="C7" s="38">
        <v>963</v>
      </c>
      <c r="D7" s="38">
        <v>4</v>
      </c>
      <c r="E7" s="38">
        <v>37</v>
      </c>
      <c r="F7" s="38">
        <v>104</v>
      </c>
      <c r="G7" s="38">
        <v>63</v>
      </c>
      <c r="H7" s="38">
        <v>71</v>
      </c>
      <c r="I7" s="38">
        <v>86</v>
      </c>
      <c r="J7" s="38">
        <v>72</v>
      </c>
      <c r="K7" s="38">
        <v>88</v>
      </c>
      <c r="L7" s="38">
        <v>95</v>
      </c>
      <c r="M7" s="38">
        <v>69</v>
      </c>
      <c r="N7" s="38">
        <v>151</v>
      </c>
      <c r="O7" s="38">
        <v>123</v>
      </c>
      <c r="P7" s="38">
        <v>926</v>
      </c>
      <c r="Q7" s="38">
        <v>5</v>
      </c>
      <c r="R7" s="38">
        <v>36</v>
      </c>
      <c r="S7" s="38">
        <v>70</v>
      </c>
      <c r="T7" s="38">
        <v>84</v>
      </c>
      <c r="U7" s="38">
        <v>55</v>
      </c>
      <c r="V7" s="38">
        <v>65</v>
      </c>
      <c r="W7" s="38">
        <v>61</v>
      </c>
      <c r="X7" s="38">
        <v>66</v>
      </c>
      <c r="Y7" s="38">
        <v>90</v>
      </c>
      <c r="Z7" s="38">
        <v>114</v>
      </c>
      <c r="AA7" s="38">
        <v>134</v>
      </c>
      <c r="AB7" s="38">
        <v>146</v>
      </c>
    </row>
    <row r="8" spans="1:28" ht="15" customHeight="1">
      <c r="A8" s="48"/>
      <c r="B8" s="88"/>
      <c r="C8" s="69">
        <v>100</v>
      </c>
      <c r="D8" s="69">
        <v>0.4153686396677051</v>
      </c>
      <c r="E8" s="69">
        <v>3.8421599169262723</v>
      </c>
      <c r="F8" s="69">
        <v>10.799584631360332</v>
      </c>
      <c r="G8" s="69">
        <v>6.5420560747663545</v>
      </c>
      <c r="H8" s="69">
        <v>7.3727933541017654</v>
      </c>
      <c r="I8" s="69">
        <v>8.9304257528556601</v>
      </c>
      <c r="J8" s="69">
        <v>7.4766355140186906</v>
      </c>
      <c r="K8" s="69">
        <v>9.1381100726895124</v>
      </c>
      <c r="L8" s="69">
        <v>9.8650051921079971</v>
      </c>
      <c r="M8" s="69">
        <v>7.1651090342679122</v>
      </c>
      <c r="N8" s="69">
        <v>15.680166147455868</v>
      </c>
      <c r="O8" s="69">
        <v>12.772585669781931</v>
      </c>
      <c r="P8" s="69">
        <v>99.999999999999986</v>
      </c>
      <c r="Q8" s="69">
        <v>0.5399568034557235</v>
      </c>
      <c r="R8" s="69">
        <v>3.8876889848812093</v>
      </c>
      <c r="S8" s="69">
        <v>7.5593952483801292</v>
      </c>
      <c r="T8" s="69">
        <v>9.0712742980561565</v>
      </c>
      <c r="U8" s="69">
        <v>5.9395248380129591</v>
      </c>
      <c r="V8" s="69">
        <v>7.0194384449244058</v>
      </c>
      <c r="W8" s="69">
        <v>6.5874730021598271</v>
      </c>
      <c r="X8" s="69">
        <v>7.1274298056155514</v>
      </c>
      <c r="Y8" s="69">
        <v>9.7192224622030245</v>
      </c>
      <c r="Z8" s="69">
        <v>12.311015118790497</v>
      </c>
      <c r="AA8" s="69">
        <v>14.47084233261339</v>
      </c>
      <c r="AB8" s="69">
        <v>15.766738660907128</v>
      </c>
    </row>
    <row r="9" spans="1:28" ht="15" customHeight="1">
      <c r="A9" s="48"/>
      <c r="B9" s="24" t="s">
        <v>6</v>
      </c>
      <c r="C9" s="38">
        <v>490</v>
      </c>
      <c r="D9" s="38">
        <v>1</v>
      </c>
      <c r="E9" s="38">
        <v>13</v>
      </c>
      <c r="F9" s="38">
        <v>56</v>
      </c>
      <c r="G9" s="38">
        <v>51</v>
      </c>
      <c r="H9" s="38">
        <v>38</v>
      </c>
      <c r="I9" s="38">
        <v>51</v>
      </c>
      <c r="J9" s="38">
        <v>35</v>
      </c>
      <c r="K9" s="38">
        <v>30</v>
      </c>
      <c r="L9" s="38">
        <v>39</v>
      </c>
      <c r="M9" s="38">
        <v>33</v>
      </c>
      <c r="N9" s="38">
        <v>92</v>
      </c>
      <c r="O9" s="38">
        <v>51</v>
      </c>
      <c r="P9" s="38">
        <v>232</v>
      </c>
      <c r="Q9" s="38">
        <v>1</v>
      </c>
      <c r="R9" s="38">
        <v>3</v>
      </c>
      <c r="S9" s="38">
        <v>11</v>
      </c>
      <c r="T9" s="38">
        <v>20</v>
      </c>
      <c r="U9" s="38">
        <v>20</v>
      </c>
      <c r="V9" s="38">
        <v>29</v>
      </c>
      <c r="W9" s="38">
        <v>16</v>
      </c>
      <c r="X9" s="38">
        <v>22</v>
      </c>
      <c r="Y9" s="38">
        <v>22</v>
      </c>
      <c r="Z9" s="38">
        <v>17</v>
      </c>
      <c r="AA9" s="38">
        <v>36</v>
      </c>
      <c r="AB9" s="38">
        <v>35</v>
      </c>
    </row>
    <row r="10" spans="1:28" ht="15" customHeight="1">
      <c r="A10" s="48"/>
      <c r="B10" s="88"/>
      <c r="C10" s="69">
        <v>100</v>
      </c>
      <c r="D10" s="69">
        <v>0.20408163265306123</v>
      </c>
      <c r="E10" s="69">
        <v>2.6530612244897958</v>
      </c>
      <c r="F10" s="69">
        <v>11.428571428571429</v>
      </c>
      <c r="G10" s="69">
        <v>10.408163265306122</v>
      </c>
      <c r="H10" s="69">
        <v>7.7551020408163263</v>
      </c>
      <c r="I10" s="69">
        <v>10.408163265306122</v>
      </c>
      <c r="J10" s="69">
        <v>7.1428571428571423</v>
      </c>
      <c r="K10" s="69">
        <v>6.1224489795918364</v>
      </c>
      <c r="L10" s="69">
        <v>7.9591836734693873</v>
      </c>
      <c r="M10" s="69">
        <v>6.7346938775510203</v>
      </c>
      <c r="N10" s="69">
        <v>18.775510204081634</v>
      </c>
      <c r="O10" s="69">
        <v>10.408163265306122</v>
      </c>
      <c r="P10" s="69">
        <v>100.00000000000001</v>
      </c>
      <c r="Q10" s="69">
        <v>0.43103448275862066</v>
      </c>
      <c r="R10" s="69">
        <v>1.2931034482758621</v>
      </c>
      <c r="S10" s="69">
        <v>4.7413793103448274</v>
      </c>
      <c r="T10" s="69">
        <v>8.6206896551724146</v>
      </c>
      <c r="U10" s="69">
        <v>8.6206896551724146</v>
      </c>
      <c r="V10" s="69">
        <v>12.5</v>
      </c>
      <c r="W10" s="69">
        <v>6.8965517241379306</v>
      </c>
      <c r="X10" s="69">
        <v>9.4827586206896548</v>
      </c>
      <c r="Y10" s="69">
        <v>9.4827586206896548</v>
      </c>
      <c r="Z10" s="69">
        <v>7.3275862068965507</v>
      </c>
      <c r="AA10" s="69">
        <v>15.517241379310345</v>
      </c>
      <c r="AB10" s="69">
        <v>15.086206896551724</v>
      </c>
    </row>
    <row r="11" spans="1:28" ht="15" customHeight="1">
      <c r="A11" s="48"/>
      <c r="B11" s="24" t="s">
        <v>7</v>
      </c>
      <c r="C11" s="38">
        <v>130</v>
      </c>
      <c r="D11" s="38">
        <v>0</v>
      </c>
      <c r="E11" s="38">
        <v>3</v>
      </c>
      <c r="F11" s="38">
        <v>5</v>
      </c>
      <c r="G11" s="38">
        <v>8</v>
      </c>
      <c r="H11" s="38">
        <v>8</v>
      </c>
      <c r="I11" s="38">
        <v>13</v>
      </c>
      <c r="J11" s="38">
        <v>11</v>
      </c>
      <c r="K11" s="38">
        <v>15</v>
      </c>
      <c r="L11" s="38">
        <v>14</v>
      </c>
      <c r="M11" s="38">
        <v>11</v>
      </c>
      <c r="N11" s="38">
        <v>25</v>
      </c>
      <c r="O11" s="38">
        <v>17</v>
      </c>
      <c r="P11" s="38">
        <v>156</v>
      </c>
      <c r="Q11" s="38">
        <v>0</v>
      </c>
      <c r="R11" s="38">
        <v>1</v>
      </c>
      <c r="S11" s="38">
        <v>7</v>
      </c>
      <c r="T11" s="38">
        <v>7</v>
      </c>
      <c r="U11" s="38">
        <v>9</v>
      </c>
      <c r="V11" s="38">
        <v>20</v>
      </c>
      <c r="W11" s="38">
        <v>19</v>
      </c>
      <c r="X11" s="38">
        <v>12</v>
      </c>
      <c r="Y11" s="38">
        <v>10</v>
      </c>
      <c r="Z11" s="38">
        <v>8</v>
      </c>
      <c r="AA11" s="38">
        <v>27</v>
      </c>
      <c r="AB11" s="38">
        <v>36</v>
      </c>
    </row>
    <row r="12" spans="1:28" ht="15" customHeight="1">
      <c r="A12" s="48"/>
      <c r="B12" s="88"/>
      <c r="C12" s="69">
        <v>100.00000000000001</v>
      </c>
      <c r="D12" s="69">
        <v>0</v>
      </c>
      <c r="E12" s="69">
        <v>2.3076923076923079</v>
      </c>
      <c r="F12" s="69">
        <v>3.8461538461538463</v>
      </c>
      <c r="G12" s="69">
        <v>6.1538461538461542</v>
      </c>
      <c r="H12" s="69">
        <v>6.1538461538461542</v>
      </c>
      <c r="I12" s="69">
        <v>10</v>
      </c>
      <c r="J12" s="69">
        <v>8.4615384615384617</v>
      </c>
      <c r="K12" s="69">
        <v>11.538461538461538</v>
      </c>
      <c r="L12" s="69">
        <v>10.76923076923077</v>
      </c>
      <c r="M12" s="69">
        <v>8.4615384615384617</v>
      </c>
      <c r="N12" s="69">
        <v>19.230769230769234</v>
      </c>
      <c r="O12" s="69">
        <v>13.076923076923078</v>
      </c>
      <c r="P12" s="69">
        <v>100</v>
      </c>
      <c r="Q12" s="69">
        <v>0</v>
      </c>
      <c r="R12" s="69">
        <v>0.64102564102564097</v>
      </c>
      <c r="S12" s="69">
        <v>4.4871794871794872</v>
      </c>
      <c r="T12" s="69">
        <v>4.4871794871794872</v>
      </c>
      <c r="U12" s="69">
        <v>5.7692307692307692</v>
      </c>
      <c r="V12" s="69">
        <v>12.820512820512819</v>
      </c>
      <c r="W12" s="69">
        <v>12.179487179487179</v>
      </c>
      <c r="X12" s="69">
        <v>7.6923076923076925</v>
      </c>
      <c r="Y12" s="69">
        <v>6.4102564102564097</v>
      </c>
      <c r="Z12" s="69">
        <v>5.1282051282051277</v>
      </c>
      <c r="AA12" s="69">
        <v>17.307692307692307</v>
      </c>
      <c r="AB12" s="69">
        <v>23.076923076923077</v>
      </c>
    </row>
    <row r="13" spans="1:28" ht="15" customHeight="1">
      <c r="A13" s="48"/>
      <c r="B13" s="24" t="s">
        <v>8</v>
      </c>
      <c r="C13" s="38">
        <v>172</v>
      </c>
      <c r="D13" s="38">
        <v>0</v>
      </c>
      <c r="E13" s="38">
        <v>4</v>
      </c>
      <c r="F13" s="38">
        <v>5</v>
      </c>
      <c r="G13" s="38">
        <v>10</v>
      </c>
      <c r="H13" s="38">
        <v>6</v>
      </c>
      <c r="I13" s="38">
        <v>11</v>
      </c>
      <c r="J13" s="38">
        <v>15</v>
      </c>
      <c r="K13" s="38">
        <v>17</v>
      </c>
      <c r="L13" s="38">
        <v>20</v>
      </c>
      <c r="M13" s="38">
        <v>22</v>
      </c>
      <c r="N13" s="38">
        <v>35</v>
      </c>
      <c r="O13" s="38">
        <v>27</v>
      </c>
      <c r="P13" s="38">
        <v>285</v>
      </c>
      <c r="Q13" s="38">
        <v>0</v>
      </c>
      <c r="R13" s="38">
        <v>6</v>
      </c>
      <c r="S13" s="38">
        <v>12</v>
      </c>
      <c r="T13" s="38">
        <v>10</v>
      </c>
      <c r="U13" s="38">
        <v>22</v>
      </c>
      <c r="V13" s="38">
        <v>33</v>
      </c>
      <c r="W13" s="38">
        <v>20</v>
      </c>
      <c r="X13" s="38">
        <v>41</v>
      </c>
      <c r="Y13" s="38">
        <v>39</v>
      </c>
      <c r="Z13" s="38">
        <v>27</v>
      </c>
      <c r="AA13" s="38">
        <v>39</v>
      </c>
      <c r="AB13" s="38">
        <v>36</v>
      </c>
    </row>
    <row r="14" spans="1:28" ht="15" customHeight="1">
      <c r="A14" s="48"/>
      <c r="B14" s="88"/>
      <c r="C14" s="69">
        <v>99.999999999999986</v>
      </c>
      <c r="D14" s="69">
        <v>0</v>
      </c>
      <c r="E14" s="69">
        <v>2.3255813953488373</v>
      </c>
      <c r="F14" s="69">
        <v>2.9069767441860463</v>
      </c>
      <c r="G14" s="69">
        <v>5.8139534883720927</v>
      </c>
      <c r="H14" s="69">
        <v>3.4883720930232558</v>
      </c>
      <c r="I14" s="69">
        <v>6.395348837209303</v>
      </c>
      <c r="J14" s="69">
        <v>8.720930232558139</v>
      </c>
      <c r="K14" s="69">
        <v>9.8837209302325579</v>
      </c>
      <c r="L14" s="69">
        <v>11.627906976744185</v>
      </c>
      <c r="M14" s="69">
        <v>12.790697674418606</v>
      </c>
      <c r="N14" s="69">
        <v>20.348837209302324</v>
      </c>
      <c r="O14" s="69">
        <v>15.697674418604651</v>
      </c>
      <c r="P14" s="69">
        <v>100.00000000000001</v>
      </c>
      <c r="Q14" s="69">
        <v>0</v>
      </c>
      <c r="R14" s="69">
        <v>2.1052631578947367</v>
      </c>
      <c r="S14" s="69">
        <v>4.2105263157894735</v>
      </c>
      <c r="T14" s="69">
        <v>3.5087719298245612</v>
      </c>
      <c r="U14" s="69">
        <v>7.7192982456140351</v>
      </c>
      <c r="V14" s="69">
        <v>11.578947368421053</v>
      </c>
      <c r="W14" s="69">
        <v>7.0175438596491224</v>
      </c>
      <c r="X14" s="69">
        <v>14.385964912280702</v>
      </c>
      <c r="Y14" s="69">
        <v>13.684210526315791</v>
      </c>
      <c r="Z14" s="69">
        <v>9.4736842105263168</v>
      </c>
      <c r="AA14" s="69">
        <v>13.684210526315791</v>
      </c>
      <c r="AB14" s="69">
        <v>12.631578947368421</v>
      </c>
    </row>
    <row r="15" spans="1:28" ht="15" customHeight="1">
      <c r="A15" s="48"/>
      <c r="B15" s="24" t="s">
        <v>9</v>
      </c>
      <c r="C15" s="38">
        <v>8</v>
      </c>
      <c r="D15" s="38">
        <v>0</v>
      </c>
      <c r="E15" s="38">
        <v>0</v>
      </c>
      <c r="F15" s="38">
        <v>2</v>
      </c>
      <c r="G15" s="38">
        <v>0</v>
      </c>
      <c r="H15" s="38">
        <v>1</v>
      </c>
      <c r="I15" s="38">
        <v>2</v>
      </c>
      <c r="J15" s="38">
        <v>2</v>
      </c>
      <c r="K15" s="38">
        <v>0</v>
      </c>
      <c r="L15" s="38">
        <v>0</v>
      </c>
      <c r="M15" s="38">
        <v>0</v>
      </c>
      <c r="N15" s="38">
        <v>0</v>
      </c>
      <c r="O15" s="38">
        <v>1</v>
      </c>
      <c r="P15" s="38">
        <v>11</v>
      </c>
      <c r="Q15" s="38">
        <v>0</v>
      </c>
      <c r="R15" s="38">
        <v>0</v>
      </c>
      <c r="S15" s="38">
        <v>0</v>
      </c>
      <c r="T15" s="38">
        <v>0</v>
      </c>
      <c r="U15" s="38">
        <v>2</v>
      </c>
      <c r="V15" s="38">
        <v>1</v>
      </c>
      <c r="W15" s="38">
        <v>3</v>
      </c>
      <c r="X15" s="38">
        <v>1</v>
      </c>
      <c r="Y15" s="38">
        <v>1</v>
      </c>
      <c r="Z15" s="38">
        <v>1</v>
      </c>
      <c r="AA15" s="38">
        <v>1</v>
      </c>
      <c r="AB15" s="38">
        <v>1</v>
      </c>
    </row>
    <row r="16" spans="1:28" ht="15" customHeight="1">
      <c r="A16" s="48"/>
      <c r="B16" s="88"/>
      <c r="C16" s="69">
        <v>100</v>
      </c>
      <c r="D16" s="69">
        <v>0</v>
      </c>
      <c r="E16" s="69">
        <v>0</v>
      </c>
      <c r="F16" s="69">
        <v>25</v>
      </c>
      <c r="G16" s="69">
        <v>0</v>
      </c>
      <c r="H16" s="69">
        <v>12.5</v>
      </c>
      <c r="I16" s="69">
        <v>25</v>
      </c>
      <c r="J16" s="69">
        <v>25</v>
      </c>
      <c r="K16" s="69">
        <v>0</v>
      </c>
      <c r="L16" s="69">
        <v>0</v>
      </c>
      <c r="M16" s="69">
        <v>0</v>
      </c>
      <c r="N16" s="69">
        <v>0</v>
      </c>
      <c r="O16" s="69">
        <v>12.5</v>
      </c>
      <c r="P16" s="69">
        <v>100.00000000000001</v>
      </c>
      <c r="Q16" s="69">
        <v>0</v>
      </c>
      <c r="R16" s="69">
        <v>0</v>
      </c>
      <c r="S16" s="69">
        <v>0</v>
      </c>
      <c r="T16" s="69">
        <v>0</v>
      </c>
      <c r="U16" s="69">
        <v>18.181818181818183</v>
      </c>
      <c r="V16" s="69">
        <v>9.0909090909090917</v>
      </c>
      <c r="W16" s="69">
        <v>27.27272727272727</v>
      </c>
      <c r="X16" s="69">
        <v>9.0909090909090917</v>
      </c>
      <c r="Y16" s="69">
        <v>9.0909090909090917</v>
      </c>
      <c r="Z16" s="69">
        <v>9.0909090909090917</v>
      </c>
      <c r="AA16" s="69">
        <v>9.0909090909090917</v>
      </c>
      <c r="AB16" s="69">
        <v>9.0909090909090917</v>
      </c>
    </row>
    <row r="17" spans="1:28" ht="15" customHeight="1">
      <c r="A17" s="48"/>
      <c r="B17" s="24" t="s">
        <v>10</v>
      </c>
      <c r="C17" s="38">
        <v>87</v>
      </c>
      <c r="D17" s="38">
        <v>0</v>
      </c>
      <c r="E17" s="38">
        <v>1</v>
      </c>
      <c r="F17" s="38">
        <v>6</v>
      </c>
      <c r="G17" s="38">
        <v>4</v>
      </c>
      <c r="H17" s="38">
        <v>3</v>
      </c>
      <c r="I17" s="38">
        <v>11</v>
      </c>
      <c r="J17" s="38">
        <v>6</v>
      </c>
      <c r="K17" s="38">
        <v>8</v>
      </c>
      <c r="L17" s="38">
        <v>7</v>
      </c>
      <c r="M17" s="38">
        <v>3</v>
      </c>
      <c r="N17" s="38">
        <v>26</v>
      </c>
      <c r="O17" s="38">
        <v>12</v>
      </c>
      <c r="P17" s="38">
        <v>38</v>
      </c>
      <c r="Q17" s="38">
        <v>0</v>
      </c>
      <c r="R17" s="38">
        <v>2</v>
      </c>
      <c r="S17" s="38">
        <v>4</v>
      </c>
      <c r="T17" s="38">
        <v>3</v>
      </c>
      <c r="U17" s="38">
        <v>3</v>
      </c>
      <c r="V17" s="38">
        <v>6</v>
      </c>
      <c r="W17" s="38">
        <v>3</v>
      </c>
      <c r="X17" s="38">
        <v>3</v>
      </c>
      <c r="Y17" s="38">
        <v>4</v>
      </c>
      <c r="Z17" s="38">
        <v>1</v>
      </c>
      <c r="AA17" s="38">
        <v>6</v>
      </c>
      <c r="AB17" s="38">
        <v>3</v>
      </c>
    </row>
    <row r="18" spans="1:28" ht="15" customHeight="1">
      <c r="A18" s="48"/>
      <c r="B18" s="88"/>
      <c r="C18" s="69">
        <v>100</v>
      </c>
      <c r="D18" s="69">
        <v>0</v>
      </c>
      <c r="E18" s="69">
        <v>1.1494252873563218</v>
      </c>
      <c r="F18" s="69">
        <v>6.8965517241379306</v>
      </c>
      <c r="G18" s="69">
        <v>4.5977011494252871</v>
      </c>
      <c r="H18" s="69">
        <v>3.4482758620689653</v>
      </c>
      <c r="I18" s="69">
        <v>12.643678160919542</v>
      </c>
      <c r="J18" s="69">
        <v>6.8965517241379306</v>
      </c>
      <c r="K18" s="69">
        <v>9.1954022988505741</v>
      </c>
      <c r="L18" s="69">
        <v>8.0459770114942533</v>
      </c>
      <c r="M18" s="69">
        <v>3.4482758620689653</v>
      </c>
      <c r="N18" s="69">
        <v>29.885057471264371</v>
      </c>
      <c r="O18" s="69">
        <v>13.793103448275861</v>
      </c>
      <c r="P18" s="69">
        <v>99.999999999999986</v>
      </c>
      <c r="Q18" s="69">
        <v>0</v>
      </c>
      <c r="R18" s="69">
        <v>5.2631578947368416</v>
      </c>
      <c r="S18" s="69">
        <v>10.526315789473683</v>
      </c>
      <c r="T18" s="69">
        <v>7.8947368421052628</v>
      </c>
      <c r="U18" s="69">
        <v>7.8947368421052628</v>
      </c>
      <c r="V18" s="69">
        <v>15.789473684210526</v>
      </c>
      <c r="W18" s="69">
        <v>7.8947368421052628</v>
      </c>
      <c r="X18" s="69">
        <v>7.8947368421052628</v>
      </c>
      <c r="Y18" s="69">
        <v>10.526315789473683</v>
      </c>
      <c r="Z18" s="69">
        <v>2.6315789473684208</v>
      </c>
      <c r="AA18" s="69">
        <v>15.789473684210526</v>
      </c>
      <c r="AB18" s="69">
        <v>7.8947368421052628</v>
      </c>
    </row>
    <row r="19" spans="1:28" ht="15" customHeight="1">
      <c r="A19" s="48"/>
      <c r="B19" s="24" t="s">
        <v>3</v>
      </c>
      <c r="C19" s="38">
        <v>64</v>
      </c>
      <c r="D19" s="38">
        <v>0</v>
      </c>
      <c r="E19" s="38">
        <v>3</v>
      </c>
      <c r="F19" s="38">
        <v>8</v>
      </c>
      <c r="G19" s="38">
        <v>8</v>
      </c>
      <c r="H19" s="38">
        <v>5</v>
      </c>
      <c r="I19" s="38">
        <v>5</v>
      </c>
      <c r="J19" s="38">
        <v>5</v>
      </c>
      <c r="K19" s="38">
        <v>6</v>
      </c>
      <c r="L19" s="38">
        <v>7</v>
      </c>
      <c r="M19" s="38">
        <v>3</v>
      </c>
      <c r="N19" s="38">
        <v>9</v>
      </c>
      <c r="O19" s="38">
        <v>5</v>
      </c>
      <c r="P19" s="38">
        <v>49</v>
      </c>
      <c r="Q19" s="38">
        <v>0</v>
      </c>
      <c r="R19" s="38">
        <v>3</v>
      </c>
      <c r="S19" s="38">
        <v>2</v>
      </c>
      <c r="T19" s="38">
        <v>2</v>
      </c>
      <c r="U19" s="38">
        <v>3</v>
      </c>
      <c r="V19" s="38">
        <v>6</v>
      </c>
      <c r="W19" s="38">
        <v>2</v>
      </c>
      <c r="X19" s="38">
        <v>5</v>
      </c>
      <c r="Y19" s="38">
        <v>8</v>
      </c>
      <c r="Z19" s="38">
        <v>1</v>
      </c>
      <c r="AA19" s="38">
        <v>10</v>
      </c>
      <c r="AB19" s="38">
        <v>7</v>
      </c>
    </row>
    <row r="20" spans="1:28" ht="15" customHeight="1">
      <c r="A20" s="89"/>
      <c r="B20" s="88"/>
      <c r="C20" s="69">
        <v>100</v>
      </c>
      <c r="D20" s="69">
        <v>0</v>
      </c>
      <c r="E20" s="69">
        <v>4.6875</v>
      </c>
      <c r="F20" s="69">
        <v>12.5</v>
      </c>
      <c r="G20" s="69">
        <v>12.5</v>
      </c>
      <c r="H20" s="69">
        <v>7.8125</v>
      </c>
      <c r="I20" s="69">
        <v>7.8125</v>
      </c>
      <c r="J20" s="69">
        <v>7.8125</v>
      </c>
      <c r="K20" s="69">
        <v>9.375</v>
      </c>
      <c r="L20" s="69">
        <v>10.9375</v>
      </c>
      <c r="M20" s="69">
        <v>4.6875</v>
      </c>
      <c r="N20" s="69">
        <v>14.0625</v>
      </c>
      <c r="O20" s="69">
        <v>7.8125</v>
      </c>
      <c r="P20" s="69">
        <v>100</v>
      </c>
      <c r="Q20" s="69">
        <v>0</v>
      </c>
      <c r="R20" s="69">
        <v>6.1224489795918364</v>
      </c>
      <c r="S20" s="69">
        <v>4.0816326530612246</v>
      </c>
      <c r="T20" s="69">
        <v>4.0816326530612246</v>
      </c>
      <c r="U20" s="69">
        <v>6.1224489795918364</v>
      </c>
      <c r="V20" s="69">
        <v>12.244897959183673</v>
      </c>
      <c r="W20" s="69">
        <v>4.0816326530612246</v>
      </c>
      <c r="X20" s="69">
        <v>10.204081632653061</v>
      </c>
      <c r="Y20" s="69">
        <v>16.326530612244898</v>
      </c>
      <c r="Z20" s="69">
        <v>2.0408163265306123</v>
      </c>
      <c r="AA20" s="69">
        <v>20.408163265306122</v>
      </c>
      <c r="AB20" s="69">
        <v>14.285714285714285</v>
      </c>
    </row>
    <row r="21" spans="1:28" ht="15" customHeight="1">
      <c r="A21" s="48" t="s">
        <v>11</v>
      </c>
      <c r="B21" s="24" t="s">
        <v>12</v>
      </c>
      <c r="C21" s="38">
        <v>1165</v>
      </c>
      <c r="D21" s="38">
        <v>2</v>
      </c>
      <c r="E21" s="38">
        <v>37</v>
      </c>
      <c r="F21" s="38">
        <v>124</v>
      </c>
      <c r="G21" s="38">
        <v>93</v>
      </c>
      <c r="H21" s="38">
        <v>84</v>
      </c>
      <c r="I21" s="38">
        <v>114</v>
      </c>
      <c r="J21" s="38">
        <v>95</v>
      </c>
      <c r="K21" s="38">
        <v>99</v>
      </c>
      <c r="L21" s="38">
        <v>108</v>
      </c>
      <c r="M21" s="38">
        <v>77</v>
      </c>
      <c r="N21" s="38">
        <v>198</v>
      </c>
      <c r="O21" s="38">
        <v>134</v>
      </c>
      <c r="P21" s="38">
        <v>874</v>
      </c>
      <c r="Q21" s="38">
        <v>4</v>
      </c>
      <c r="R21" s="38">
        <v>24</v>
      </c>
      <c r="S21" s="38">
        <v>50</v>
      </c>
      <c r="T21" s="38">
        <v>73</v>
      </c>
      <c r="U21" s="38">
        <v>47</v>
      </c>
      <c r="V21" s="38">
        <v>68</v>
      </c>
      <c r="W21" s="38">
        <v>59</v>
      </c>
      <c r="X21" s="38">
        <v>67</v>
      </c>
      <c r="Y21" s="38">
        <v>85</v>
      </c>
      <c r="Z21" s="38">
        <v>104</v>
      </c>
      <c r="AA21" s="38">
        <v>143</v>
      </c>
      <c r="AB21" s="38">
        <v>150</v>
      </c>
    </row>
    <row r="22" spans="1:28" ht="15" customHeight="1">
      <c r="A22" s="48"/>
      <c r="B22" s="24"/>
      <c r="C22" s="56">
        <v>99.999999999999986</v>
      </c>
      <c r="D22" s="56">
        <v>0.17167381974248927</v>
      </c>
      <c r="E22" s="56">
        <v>3.1759656652360517</v>
      </c>
      <c r="F22" s="56">
        <v>10.643776824034335</v>
      </c>
      <c r="G22" s="56">
        <v>7.9828326180257507</v>
      </c>
      <c r="H22" s="56">
        <v>7.2103004291845494</v>
      </c>
      <c r="I22" s="56">
        <v>9.785407725321889</v>
      </c>
      <c r="J22" s="56">
        <v>8.1545064377682408</v>
      </c>
      <c r="K22" s="56">
        <v>8.4978540772532174</v>
      </c>
      <c r="L22" s="56">
        <v>9.2703862660944196</v>
      </c>
      <c r="M22" s="56">
        <v>6.6094420600858363</v>
      </c>
      <c r="N22" s="56">
        <v>16.995708154506435</v>
      </c>
      <c r="O22" s="56">
        <v>11.502145922746781</v>
      </c>
      <c r="P22" s="56">
        <v>100</v>
      </c>
      <c r="Q22" s="56">
        <v>0.45766590389016021</v>
      </c>
      <c r="R22" s="56">
        <v>2.7459954233409611</v>
      </c>
      <c r="S22" s="56">
        <v>5.720823798627003</v>
      </c>
      <c r="T22" s="56">
        <v>8.3524027459954233</v>
      </c>
      <c r="U22" s="56">
        <v>5.3775743707093824</v>
      </c>
      <c r="V22" s="56">
        <v>7.7803203661327229</v>
      </c>
      <c r="W22" s="56">
        <v>6.7505720823798629</v>
      </c>
      <c r="X22" s="56">
        <v>7.665903890160183</v>
      </c>
      <c r="Y22" s="56">
        <v>9.7254004576659039</v>
      </c>
      <c r="Z22" s="56">
        <v>11.899313501144166</v>
      </c>
      <c r="AA22" s="56">
        <v>16.361556064073227</v>
      </c>
      <c r="AB22" s="56">
        <v>17.162471395881006</v>
      </c>
    </row>
    <row r="23" spans="1:28" ht="15" customHeight="1">
      <c r="A23" s="48"/>
      <c r="B23" s="24" t="s">
        <v>13</v>
      </c>
      <c r="C23" s="38">
        <v>160</v>
      </c>
      <c r="D23" s="38">
        <v>1</v>
      </c>
      <c r="E23" s="38">
        <v>9</v>
      </c>
      <c r="F23" s="38">
        <v>16</v>
      </c>
      <c r="G23" s="38">
        <v>15</v>
      </c>
      <c r="H23" s="38">
        <v>11</v>
      </c>
      <c r="I23" s="38">
        <v>13</v>
      </c>
      <c r="J23" s="38">
        <v>8</v>
      </c>
      <c r="K23" s="38">
        <v>12</v>
      </c>
      <c r="L23" s="38">
        <v>12</v>
      </c>
      <c r="M23" s="38">
        <v>13</v>
      </c>
      <c r="N23" s="38">
        <v>33</v>
      </c>
      <c r="O23" s="38">
        <v>17</v>
      </c>
      <c r="P23" s="38">
        <v>178</v>
      </c>
      <c r="Q23" s="38">
        <v>1</v>
      </c>
      <c r="R23" s="38">
        <v>7</v>
      </c>
      <c r="S23" s="38">
        <v>14</v>
      </c>
      <c r="T23" s="38">
        <v>18</v>
      </c>
      <c r="U23" s="38">
        <v>9</v>
      </c>
      <c r="V23" s="38">
        <v>19</v>
      </c>
      <c r="W23" s="38">
        <v>17</v>
      </c>
      <c r="X23" s="38">
        <v>13</v>
      </c>
      <c r="Y23" s="38">
        <v>13</v>
      </c>
      <c r="Z23" s="38">
        <v>16</v>
      </c>
      <c r="AA23" s="38">
        <v>26</v>
      </c>
      <c r="AB23" s="38">
        <v>25</v>
      </c>
    </row>
    <row r="24" spans="1:28" ht="15" customHeight="1">
      <c r="A24" s="48"/>
      <c r="B24" s="24"/>
      <c r="C24" s="56">
        <v>100</v>
      </c>
      <c r="D24" s="56">
        <v>0.625</v>
      </c>
      <c r="E24" s="56">
        <v>5.625</v>
      </c>
      <c r="F24" s="56">
        <v>10</v>
      </c>
      <c r="G24" s="56">
        <v>9.375</v>
      </c>
      <c r="H24" s="56">
        <v>6.8750000000000009</v>
      </c>
      <c r="I24" s="56">
        <v>8.125</v>
      </c>
      <c r="J24" s="56">
        <v>5</v>
      </c>
      <c r="K24" s="56">
        <v>7.5</v>
      </c>
      <c r="L24" s="56">
        <v>7.5</v>
      </c>
      <c r="M24" s="56">
        <v>8.125</v>
      </c>
      <c r="N24" s="56">
        <v>20.625</v>
      </c>
      <c r="O24" s="56">
        <v>10.625</v>
      </c>
      <c r="P24" s="56">
        <v>99.999999999999986</v>
      </c>
      <c r="Q24" s="56">
        <v>0.5617977528089888</v>
      </c>
      <c r="R24" s="56">
        <v>3.9325842696629212</v>
      </c>
      <c r="S24" s="56">
        <v>7.8651685393258424</v>
      </c>
      <c r="T24" s="56">
        <v>10.112359550561797</v>
      </c>
      <c r="U24" s="56">
        <v>5.0561797752808983</v>
      </c>
      <c r="V24" s="56">
        <v>10.674157303370785</v>
      </c>
      <c r="W24" s="56">
        <v>9.5505617977528079</v>
      </c>
      <c r="X24" s="56">
        <v>7.3033707865168536</v>
      </c>
      <c r="Y24" s="56">
        <v>7.3033707865168536</v>
      </c>
      <c r="Z24" s="56">
        <v>8.9887640449438209</v>
      </c>
      <c r="AA24" s="56">
        <v>14.606741573033707</v>
      </c>
      <c r="AB24" s="56">
        <v>14.04494382022472</v>
      </c>
    </row>
    <row r="25" spans="1:28" ht="15" customHeight="1">
      <c r="A25" s="48"/>
      <c r="B25" s="24" t="s">
        <v>14</v>
      </c>
      <c r="C25" s="38">
        <v>255</v>
      </c>
      <c r="D25" s="38">
        <v>0</v>
      </c>
      <c r="E25" s="38">
        <v>5</v>
      </c>
      <c r="F25" s="38">
        <v>9</v>
      </c>
      <c r="G25" s="38">
        <v>17</v>
      </c>
      <c r="H25" s="38">
        <v>16</v>
      </c>
      <c r="I25" s="38">
        <v>20</v>
      </c>
      <c r="J25" s="38">
        <v>21</v>
      </c>
      <c r="K25" s="38">
        <v>27</v>
      </c>
      <c r="L25" s="38">
        <v>32</v>
      </c>
      <c r="M25" s="38">
        <v>24</v>
      </c>
      <c r="N25" s="38">
        <v>47</v>
      </c>
      <c r="O25" s="38">
        <v>37</v>
      </c>
      <c r="P25" s="38">
        <v>359</v>
      </c>
      <c r="Q25" s="38">
        <v>0</v>
      </c>
      <c r="R25" s="38">
        <v>7</v>
      </c>
      <c r="S25" s="38">
        <v>16</v>
      </c>
      <c r="T25" s="38">
        <v>16</v>
      </c>
      <c r="U25" s="38">
        <v>30</v>
      </c>
      <c r="V25" s="38">
        <v>39</v>
      </c>
      <c r="W25" s="38">
        <v>26</v>
      </c>
      <c r="X25" s="38">
        <v>53</v>
      </c>
      <c r="Y25" s="38">
        <v>46</v>
      </c>
      <c r="Z25" s="38">
        <v>30</v>
      </c>
      <c r="AA25" s="38">
        <v>50</v>
      </c>
      <c r="AB25" s="38">
        <v>46</v>
      </c>
    </row>
    <row r="26" spans="1:28" ht="15" customHeight="1">
      <c r="A26" s="48"/>
      <c r="B26" s="24"/>
      <c r="C26" s="56">
        <v>100</v>
      </c>
      <c r="D26" s="56">
        <v>0</v>
      </c>
      <c r="E26" s="56">
        <v>1.9607843137254901</v>
      </c>
      <c r="F26" s="56">
        <v>3.5294117647058822</v>
      </c>
      <c r="G26" s="56">
        <v>6.666666666666667</v>
      </c>
      <c r="H26" s="56">
        <v>6.2745098039215685</v>
      </c>
      <c r="I26" s="56">
        <v>7.8431372549019605</v>
      </c>
      <c r="J26" s="56">
        <v>8.235294117647058</v>
      </c>
      <c r="K26" s="56">
        <v>10.588235294117647</v>
      </c>
      <c r="L26" s="56">
        <v>12.549019607843137</v>
      </c>
      <c r="M26" s="56">
        <v>9.4117647058823533</v>
      </c>
      <c r="N26" s="56">
        <v>18.43137254901961</v>
      </c>
      <c r="O26" s="56">
        <v>14.509803921568629</v>
      </c>
      <c r="P26" s="56">
        <v>99.999999999999986</v>
      </c>
      <c r="Q26" s="56">
        <v>0</v>
      </c>
      <c r="R26" s="56">
        <v>1.9498607242339834</v>
      </c>
      <c r="S26" s="56">
        <v>4.4568245125348191</v>
      </c>
      <c r="T26" s="56">
        <v>4.4568245125348191</v>
      </c>
      <c r="U26" s="56">
        <v>8.3565459610027855</v>
      </c>
      <c r="V26" s="56">
        <v>10.863509749303621</v>
      </c>
      <c r="W26" s="56">
        <v>7.2423398328690807</v>
      </c>
      <c r="X26" s="56">
        <v>14.763231197771587</v>
      </c>
      <c r="Y26" s="56">
        <v>12.813370473537605</v>
      </c>
      <c r="Z26" s="56">
        <v>8.3565459610027855</v>
      </c>
      <c r="AA26" s="56">
        <v>13.92757660167131</v>
      </c>
      <c r="AB26" s="56">
        <v>12.813370473537605</v>
      </c>
    </row>
    <row r="27" spans="1:28" ht="15" customHeight="1">
      <c r="A27" s="48"/>
      <c r="B27" s="24" t="s">
        <v>15</v>
      </c>
      <c r="C27" s="38">
        <v>126</v>
      </c>
      <c r="D27" s="38">
        <v>0</v>
      </c>
      <c r="E27" s="38">
        <v>3</v>
      </c>
      <c r="F27" s="38">
        <v>11</v>
      </c>
      <c r="G27" s="38">
        <v>7</v>
      </c>
      <c r="H27" s="38">
        <v>5</v>
      </c>
      <c r="I27" s="38">
        <v>15</v>
      </c>
      <c r="J27" s="38">
        <v>10</v>
      </c>
      <c r="K27" s="38">
        <v>10</v>
      </c>
      <c r="L27" s="38">
        <v>15</v>
      </c>
      <c r="M27" s="38">
        <v>13</v>
      </c>
      <c r="N27" s="38">
        <v>26</v>
      </c>
      <c r="O27" s="38">
        <v>11</v>
      </c>
      <c r="P27" s="38">
        <v>118</v>
      </c>
      <c r="Q27" s="38">
        <v>0</v>
      </c>
      <c r="R27" s="38">
        <v>1</v>
      </c>
      <c r="S27" s="38">
        <v>9</v>
      </c>
      <c r="T27" s="38">
        <v>6</v>
      </c>
      <c r="U27" s="38">
        <v>8</v>
      </c>
      <c r="V27" s="38">
        <v>13</v>
      </c>
      <c r="W27" s="38">
        <v>12</v>
      </c>
      <c r="X27" s="38">
        <v>11</v>
      </c>
      <c r="Y27" s="38">
        <v>7</v>
      </c>
      <c r="Z27" s="38">
        <v>9</v>
      </c>
      <c r="AA27" s="38">
        <v>18</v>
      </c>
      <c r="AB27" s="38">
        <v>24</v>
      </c>
    </row>
    <row r="28" spans="1:28" ht="15" customHeight="1">
      <c r="A28" s="48"/>
      <c r="B28" s="24"/>
      <c r="C28" s="56">
        <v>100</v>
      </c>
      <c r="D28" s="56">
        <v>0</v>
      </c>
      <c r="E28" s="56">
        <v>2.3809523809523809</v>
      </c>
      <c r="F28" s="56">
        <v>8.7301587301587293</v>
      </c>
      <c r="G28" s="56">
        <v>5.5555555555555554</v>
      </c>
      <c r="H28" s="56">
        <v>3.9682539682539679</v>
      </c>
      <c r="I28" s="56">
        <v>11.904761904761903</v>
      </c>
      <c r="J28" s="56">
        <v>7.9365079365079358</v>
      </c>
      <c r="K28" s="56">
        <v>7.9365079365079358</v>
      </c>
      <c r="L28" s="56">
        <v>11.904761904761903</v>
      </c>
      <c r="M28" s="56">
        <v>10.317460317460316</v>
      </c>
      <c r="N28" s="56">
        <v>20.634920634920633</v>
      </c>
      <c r="O28" s="56">
        <v>8.7301587301587293</v>
      </c>
      <c r="P28" s="56">
        <v>100.00000000000001</v>
      </c>
      <c r="Q28" s="56">
        <v>0</v>
      </c>
      <c r="R28" s="56">
        <v>0.84745762711864403</v>
      </c>
      <c r="S28" s="56">
        <v>7.6271186440677967</v>
      </c>
      <c r="T28" s="56">
        <v>5.0847457627118651</v>
      </c>
      <c r="U28" s="56">
        <v>6.7796610169491522</v>
      </c>
      <c r="V28" s="56">
        <v>11.016949152542372</v>
      </c>
      <c r="W28" s="56">
        <v>10.16949152542373</v>
      </c>
      <c r="X28" s="56">
        <v>9.3220338983050848</v>
      </c>
      <c r="Y28" s="56">
        <v>5.9322033898305087</v>
      </c>
      <c r="Z28" s="56">
        <v>7.6271186440677967</v>
      </c>
      <c r="AA28" s="56">
        <v>15.254237288135593</v>
      </c>
      <c r="AB28" s="56">
        <v>20.33898305084746</v>
      </c>
    </row>
    <row r="29" spans="1:28" ht="15" customHeight="1">
      <c r="A29" s="48"/>
      <c r="B29" s="24" t="s">
        <v>3</v>
      </c>
      <c r="C29" s="38">
        <v>172</v>
      </c>
      <c r="D29" s="38">
        <v>1</v>
      </c>
      <c r="E29" s="38">
        <v>7</v>
      </c>
      <c r="F29" s="38">
        <v>24</v>
      </c>
      <c r="G29" s="38">
        <v>10</v>
      </c>
      <c r="H29" s="38">
        <v>13</v>
      </c>
      <c r="I29" s="38">
        <v>13</v>
      </c>
      <c r="J29" s="38">
        <v>12</v>
      </c>
      <c r="K29" s="38">
        <v>14</v>
      </c>
      <c r="L29" s="38">
        <v>13</v>
      </c>
      <c r="M29" s="38">
        <v>10</v>
      </c>
      <c r="N29" s="38">
        <v>27</v>
      </c>
      <c r="O29" s="38">
        <v>28</v>
      </c>
      <c r="P29" s="38">
        <v>138</v>
      </c>
      <c r="Q29" s="38">
        <v>1</v>
      </c>
      <c r="R29" s="38">
        <v>9</v>
      </c>
      <c r="S29" s="38">
        <v>16</v>
      </c>
      <c r="T29" s="38">
        <v>12</v>
      </c>
      <c r="U29" s="38">
        <v>18</v>
      </c>
      <c r="V29" s="38">
        <v>14</v>
      </c>
      <c r="W29" s="38">
        <v>7</v>
      </c>
      <c r="X29" s="38">
        <v>5</v>
      </c>
      <c r="Y29" s="38">
        <v>19</v>
      </c>
      <c r="Z29" s="38">
        <v>7</v>
      </c>
      <c r="AA29" s="38">
        <v>15</v>
      </c>
      <c r="AB29" s="38">
        <v>15</v>
      </c>
    </row>
    <row r="30" spans="1:28" ht="15" customHeight="1">
      <c r="A30" s="48"/>
      <c r="B30" s="24"/>
      <c r="C30" s="56">
        <v>100</v>
      </c>
      <c r="D30" s="56">
        <v>0.58139534883720934</v>
      </c>
      <c r="E30" s="56">
        <v>4.0697674418604652</v>
      </c>
      <c r="F30" s="56">
        <v>13.953488372093023</v>
      </c>
      <c r="G30" s="56">
        <v>5.8139534883720927</v>
      </c>
      <c r="H30" s="56">
        <v>7.5581395348837201</v>
      </c>
      <c r="I30" s="56">
        <v>7.5581395348837201</v>
      </c>
      <c r="J30" s="56">
        <v>6.9767441860465116</v>
      </c>
      <c r="K30" s="56">
        <v>8.1395348837209305</v>
      </c>
      <c r="L30" s="56">
        <v>7.5581395348837201</v>
      </c>
      <c r="M30" s="56">
        <v>5.8139534883720927</v>
      </c>
      <c r="N30" s="56">
        <v>15.697674418604651</v>
      </c>
      <c r="O30" s="56">
        <v>16.279069767441861</v>
      </c>
      <c r="P30" s="56">
        <v>100</v>
      </c>
      <c r="Q30" s="56">
        <v>0.72463768115942029</v>
      </c>
      <c r="R30" s="56">
        <v>6.5217391304347823</v>
      </c>
      <c r="S30" s="56">
        <v>11.594202898550725</v>
      </c>
      <c r="T30" s="56">
        <v>8.695652173913043</v>
      </c>
      <c r="U30" s="56">
        <v>13.043478260869565</v>
      </c>
      <c r="V30" s="56">
        <v>10.144927536231885</v>
      </c>
      <c r="W30" s="56">
        <v>5.0724637681159424</v>
      </c>
      <c r="X30" s="56">
        <v>3.6231884057971016</v>
      </c>
      <c r="Y30" s="56">
        <v>13.768115942028986</v>
      </c>
      <c r="Z30" s="56">
        <v>5.0724637681159424</v>
      </c>
      <c r="AA30" s="56">
        <v>10.869565217391305</v>
      </c>
      <c r="AB30" s="56">
        <v>10.869565217391305</v>
      </c>
    </row>
    <row r="31" spans="1:28" ht="15" customHeight="1">
      <c r="A31" s="48"/>
      <c r="B31" s="24" t="s">
        <v>2</v>
      </c>
      <c r="C31" s="38">
        <v>36</v>
      </c>
      <c r="D31" s="38">
        <v>1</v>
      </c>
      <c r="E31" s="38">
        <v>0</v>
      </c>
      <c r="F31" s="38">
        <v>2</v>
      </c>
      <c r="G31" s="38">
        <v>2</v>
      </c>
      <c r="H31" s="38">
        <v>3</v>
      </c>
      <c r="I31" s="38">
        <v>4</v>
      </c>
      <c r="J31" s="38">
        <v>0</v>
      </c>
      <c r="K31" s="38">
        <v>2</v>
      </c>
      <c r="L31" s="38">
        <v>2</v>
      </c>
      <c r="M31" s="38">
        <v>4</v>
      </c>
      <c r="N31" s="38">
        <v>7</v>
      </c>
      <c r="O31" s="38">
        <v>9</v>
      </c>
      <c r="P31" s="38">
        <v>30</v>
      </c>
      <c r="Q31" s="38">
        <v>0</v>
      </c>
      <c r="R31" s="38">
        <v>3</v>
      </c>
      <c r="S31" s="38">
        <v>1</v>
      </c>
      <c r="T31" s="38">
        <v>1</v>
      </c>
      <c r="U31" s="38">
        <v>2</v>
      </c>
      <c r="V31" s="38">
        <v>7</v>
      </c>
      <c r="W31" s="38">
        <v>3</v>
      </c>
      <c r="X31" s="38">
        <v>1</v>
      </c>
      <c r="Y31" s="38">
        <v>4</v>
      </c>
      <c r="Z31" s="38">
        <v>3</v>
      </c>
      <c r="AA31" s="38">
        <v>1</v>
      </c>
      <c r="AB31" s="38">
        <v>4</v>
      </c>
    </row>
    <row r="32" spans="1:28" ht="15" customHeight="1">
      <c r="A32" s="89"/>
      <c r="B32" s="88"/>
      <c r="C32" s="69">
        <v>100</v>
      </c>
      <c r="D32" s="69">
        <v>2.7777777777777777</v>
      </c>
      <c r="E32" s="69">
        <v>0</v>
      </c>
      <c r="F32" s="69">
        <v>5.5555555555555554</v>
      </c>
      <c r="G32" s="69">
        <v>5.5555555555555554</v>
      </c>
      <c r="H32" s="69">
        <v>8.3333333333333321</v>
      </c>
      <c r="I32" s="69">
        <v>11.111111111111111</v>
      </c>
      <c r="J32" s="69">
        <v>0</v>
      </c>
      <c r="K32" s="69">
        <v>5.5555555555555554</v>
      </c>
      <c r="L32" s="69">
        <v>5.5555555555555554</v>
      </c>
      <c r="M32" s="69">
        <v>11.111111111111111</v>
      </c>
      <c r="N32" s="69">
        <v>19.444444444444446</v>
      </c>
      <c r="O32" s="69">
        <v>25</v>
      </c>
      <c r="P32" s="69">
        <v>100</v>
      </c>
      <c r="Q32" s="69">
        <v>0</v>
      </c>
      <c r="R32" s="69">
        <v>10</v>
      </c>
      <c r="S32" s="69">
        <v>3.3333333333333335</v>
      </c>
      <c r="T32" s="69">
        <v>3.3333333333333335</v>
      </c>
      <c r="U32" s="69">
        <v>6.666666666666667</v>
      </c>
      <c r="V32" s="69">
        <v>23.333333333333332</v>
      </c>
      <c r="W32" s="69">
        <v>10</v>
      </c>
      <c r="X32" s="69">
        <v>3.3333333333333335</v>
      </c>
      <c r="Y32" s="69">
        <v>13.333333333333334</v>
      </c>
      <c r="Z32" s="69">
        <v>10</v>
      </c>
      <c r="AA32" s="69">
        <v>3.3333333333333335</v>
      </c>
      <c r="AB32" s="69">
        <v>13.333333333333334</v>
      </c>
    </row>
    <row r="33" spans="1:28" ht="15" customHeight="1">
      <c r="A33" s="48" t="s">
        <v>16</v>
      </c>
      <c r="B33" s="24" t="s">
        <v>17</v>
      </c>
      <c r="C33" s="38">
        <v>884</v>
      </c>
      <c r="D33" s="38">
        <v>2</v>
      </c>
      <c r="E33" s="38">
        <v>27</v>
      </c>
      <c r="F33" s="38">
        <v>94</v>
      </c>
      <c r="G33" s="38">
        <v>70</v>
      </c>
      <c r="H33" s="38">
        <v>76</v>
      </c>
      <c r="I33" s="38">
        <v>87</v>
      </c>
      <c r="J33" s="38">
        <v>64</v>
      </c>
      <c r="K33" s="38">
        <v>80</v>
      </c>
      <c r="L33" s="38">
        <v>83</v>
      </c>
      <c r="M33" s="38">
        <v>51</v>
      </c>
      <c r="N33" s="38">
        <v>154</v>
      </c>
      <c r="O33" s="38">
        <v>96</v>
      </c>
      <c r="P33" s="38">
        <v>871</v>
      </c>
      <c r="Q33" s="38">
        <v>3</v>
      </c>
      <c r="R33" s="38">
        <v>25</v>
      </c>
      <c r="S33" s="38">
        <v>54</v>
      </c>
      <c r="T33" s="38">
        <v>63</v>
      </c>
      <c r="U33" s="38">
        <v>70</v>
      </c>
      <c r="V33" s="38">
        <v>100</v>
      </c>
      <c r="W33" s="38">
        <v>64</v>
      </c>
      <c r="X33" s="38">
        <v>81</v>
      </c>
      <c r="Y33" s="38">
        <v>95</v>
      </c>
      <c r="Z33" s="38">
        <v>60</v>
      </c>
      <c r="AA33" s="38">
        <v>126</v>
      </c>
      <c r="AB33" s="38">
        <v>130</v>
      </c>
    </row>
    <row r="34" spans="1:28" ht="15" customHeight="1">
      <c r="A34" s="48"/>
      <c r="B34" s="24"/>
      <c r="C34" s="56">
        <v>100.00000000000001</v>
      </c>
      <c r="D34" s="56">
        <v>0.22624434389140274</v>
      </c>
      <c r="E34" s="56">
        <v>3.0542986425339365</v>
      </c>
      <c r="F34" s="56">
        <v>10.633484162895927</v>
      </c>
      <c r="G34" s="56">
        <v>7.9185520361990944</v>
      </c>
      <c r="H34" s="56">
        <v>8.5972850678733028</v>
      </c>
      <c r="I34" s="56">
        <v>9.8416289592760187</v>
      </c>
      <c r="J34" s="56">
        <v>7.2398190045248878</v>
      </c>
      <c r="K34" s="56">
        <v>9.0497737556561084</v>
      </c>
      <c r="L34" s="56">
        <v>9.3891402714932131</v>
      </c>
      <c r="M34" s="56">
        <v>5.7692307692307692</v>
      </c>
      <c r="N34" s="56">
        <v>17.420814479638008</v>
      </c>
      <c r="O34" s="56">
        <v>10.859728506787331</v>
      </c>
      <c r="P34" s="56">
        <v>100</v>
      </c>
      <c r="Q34" s="56">
        <v>0.34443168771526977</v>
      </c>
      <c r="R34" s="56">
        <v>2.8702640642939152</v>
      </c>
      <c r="S34" s="56">
        <v>6.1997703788748568</v>
      </c>
      <c r="T34" s="56">
        <v>7.2330654420206653</v>
      </c>
      <c r="U34" s="56">
        <v>8.0367393800229632</v>
      </c>
      <c r="V34" s="56">
        <v>11.481056257175661</v>
      </c>
      <c r="W34" s="56">
        <v>7.3478760045924227</v>
      </c>
      <c r="X34" s="56">
        <v>9.2996555683122839</v>
      </c>
      <c r="Y34" s="56">
        <v>10.907003444316878</v>
      </c>
      <c r="Z34" s="56">
        <v>6.8886337543053955</v>
      </c>
      <c r="AA34" s="56">
        <v>14.466130884041331</v>
      </c>
      <c r="AB34" s="56">
        <v>14.925373134328357</v>
      </c>
    </row>
    <row r="35" spans="1:28" ht="15" customHeight="1">
      <c r="A35" s="48"/>
      <c r="B35" s="24" t="s">
        <v>18</v>
      </c>
      <c r="C35" s="38">
        <v>394</v>
      </c>
      <c r="D35" s="38">
        <v>0</v>
      </c>
      <c r="E35" s="38">
        <v>14</v>
      </c>
      <c r="F35" s="38">
        <v>43</v>
      </c>
      <c r="G35" s="38">
        <v>22</v>
      </c>
      <c r="H35" s="38">
        <v>21</v>
      </c>
      <c r="I35" s="38">
        <v>40</v>
      </c>
      <c r="J35" s="38">
        <v>30</v>
      </c>
      <c r="K35" s="38">
        <v>36</v>
      </c>
      <c r="L35" s="38">
        <v>38</v>
      </c>
      <c r="M35" s="38">
        <v>34</v>
      </c>
      <c r="N35" s="38">
        <v>62</v>
      </c>
      <c r="O35" s="38">
        <v>54</v>
      </c>
      <c r="P35" s="38">
        <v>262</v>
      </c>
      <c r="Q35" s="38">
        <v>1</v>
      </c>
      <c r="R35" s="38">
        <v>5</v>
      </c>
      <c r="S35" s="38">
        <v>15</v>
      </c>
      <c r="T35" s="38">
        <v>19</v>
      </c>
      <c r="U35" s="38">
        <v>19</v>
      </c>
      <c r="V35" s="38">
        <v>22</v>
      </c>
      <c r="W35" s="38">
        <v>27</v>
      </c>
      <c r="X35" s="38">
        <v>28</v>
      </c>
      <c r="Y35" s="38">
        <v>29</v>
      </c>
      <c r="Z35" s="38">
        <v>19</v>
      </c>
      <c r="AA35" s="38">
        <v>32</v>
      </c>
      <c r="AB35" s="38">
        <v>46</v>
      </c>
    </row>
    <row r="36" spans="1:28" ht="15" customHeight="1">
      <c r="A36" s="48"/>
      <c r="B36" s="24"/>
      <c r="C36" s="56">
        <v>100.00000000000001</v>
      </c>
      <c r="D36" s="56">
        <v>0</v>
      </c>
      <c r="E36" s="56">
        <v>3.5532994923857872</v>
      </c>
      <c r="F36" s="56">
        <v>10.913705583756345</v>
      </c>
      <c r="G36" s="56">
        <v>5.5837563451776653</v>
      </c>
      <c r="H36" s="56">
        <v>5.3299492385786804</v>
      </c>
      <c r="I36" s="56">
        <v>10.152284263959391</v>
      </c>
      <c r="J36" s="56">
        <v>7.6142131979695442</v>
      </c>
      <c r="K36" s="56">
        <v>9.1370558375634516</v>
      </c>
      <c r="L36" s="56">
        <v>9.6446700507614214</v>
      </c>
      <c r="M36" s="56">
        <v>8.6294416243654819</v>
      </c>
      <c r="N36" s="56">
        <v>15.736040609137056</v>
      </c>
      <c r="O36" s="56">
        <v>13.705583756345177</v>
      </c>
      <c r="P36" s="56">
        <v>100</v>
      </c>
      <c r="Q36" s="56">
        <v>0.38167938931297707</v>
      </c>
      <c r="R36" s="56">
        <v>1.9083969465648856</v>
      </c>
      <c r="S36" s="56">
        <v>5.7251908396946565</v>
      </c>
      <c r="T36" s="56">
        <v>7.2519083969465647</v>
      </c>
      <c r="U36" s="56">
        <v>7.2519083969465647</v>
      </c>
      <c r="V36" s="56">
        <v>8.3969465648854964</v>
      </c>
      <c r="W36" s="56">
        <v>10.305343511450381</v>
      </c>
      <c r="X36" s="56">
        <v>10.687022900763358</v>
      </c>
      <c r="Y36" s="56">
        <v>11.068702290076336</v>
      </c>
      <c r="Z36" s="56">
        <v>7.2519083969465647</v>
      </c>
      <c r="AA36" s="56">
        <v>12.213740458015266</v>
      </c>
      <c r="AB36" s="56">
        <v>17.557251908396946</v>
      </c>
    </row>
    <row r="37" spans="1:28" ht="15" customHeight="1">
      <c r="A37" s="48"/>
      <c r="B37" s="24" t="s">
        <v>19</v>
      </c>
      <c r="C37" s="38">
        <v>448</v>
      </c>
      <c r="D37" s="38">
        <v>2</v>
      </c>
      <c r="E37" s="38">
        <v>13</v>
      </c>
      <c r="F37" s="38">
        <v>37</v>
      </c>
      <c r="G37" s="38">
        <v>38</v>
      </c>
      <c r="H37" s="38">
        <v>25</v>
      </c>
      <c r="I37" s="38">
        <v>39</v>
      </c>
      <c r="J37" s="38">
        <v>39</v>
      </c>
      <c r="K37" s="38">
        <v>35</v>
      </c>
      <c r="L37" s="38">
        <v>50</v>
      </c>
      <c r="M37" s="38">
        <v>34</v>
      </c>
      <c r="N37" s="38">
        <v>84</v>
      </c>
      <c r="O37" s="38">
        <v>52</v>
      </c>
      <c r="P37" s="38">
        <v>271</v>
      </c>
      <c r="Q37" s="38">
        <v>0</v>
      </c>
      <c r="R37" s="38">
        <v>10</v>
      </c>
      <c r="S37" s="38">
        <v>18</v>
      </c>
      <c r="T37" s="38">
        <v>27</v>
      </c>
      <c r="U37" s="38">
        <v>13</v>
      </c>
      <c r="V37" s="38">
        <v>25</v>
      </c>
      <c r="W37" s="38">
        <v>19</v>
      </c>
      <c r="X37" s="38">
        <v>25</v>
      </c>
      <c r="Y37" s="38">
        <v>25</v>
      </c>
      <c r="Z37" s="38">
        <v>21</v>
      </c>
      <c r="AA37" s="38">
        <v>49</v>
      </c>
      <c r="AB37" s="38">
        <v>39</v>
      </c>
    </row>
    <row r="38" spans="1:28" ht="15" customHeight="1">
      <c r="A38" s="48"/>
      <c r="B38" s="24"/>
      <c r="C38" s="56">
        <v>100</v>
      </c>
      <c r="D38" s="56">
        <v>0.4464285714285714</v>
      </c>
      <c r="E38" s="56">
        <v>2.9017857142857144</v>
      </c>
      <c r="F38" s="56">
        <v>8.2589285714285712</v>
      </c>
      <c r="G38" s="56">
        <v>8.4821428571428577</v>
      </c>
      <c r="H38" s="56">
        <v>5.5803571428571432</v>
      </c>
      <c r="I38" s="56">
        <v>8.7053571428571423</v>
      </c>
      <c r="J38" s="56">
        <v>8.7053571428571423</v>
      </c>
      <c r="K38" s="56">
        <v>7.8125</v>
      </c>
      <c r="L38" s="56">
        <v>11.160714285714286</v>
      </c>
      <c r="M38" s="56">
        <v>7.5892857142857135</v>
      </c>
      <c r="N38" s="56">
        <v>18.75</v>
      </c>
      <c r="O38" s="56">
        <v>11.607142857142858</v>
      </c>
      <c r="P38" s="56">
        <v>100</v>
      </c>
      <c r="Q38" s="56">
        <v>0</v>
      </c>
      <c r="R38" s="56">
        <v>3.6900369003690034</v>
      </c>
      <c r="S38" s="56">
        <v>6.6420664206642073</v>
      </c>
      <c r="T38" s="56">
        <v>9.9630996309963091</v>
      </c>
      <c r="U38" s="56">
        <v>4.7970479704797047</v>
      </c>
      <c r="V38" s="56">
        <v>9.2250922509225095</v>
      </c>
      <c r="W38" s="56">
        <v>7.0110701107011062</v>
      </c>
      <c r="X38" s="56">
        <v>9.2250922509225095</v>
      </c>
      <c r="Y38" s="56">
        <v>9.2250922509225095</v>
      </c>
      <c r="Z38" s="56">
        <v>7.7490774907749085</v>
      </c>
      <c r="AA38" s="56">
        <v>18.081180811808117</v>
      </c>
      <c r="AB38" s="56">
        <v>14.391143911439114</v>
      </c>
    </row>
    <row r="39" spans="1:28" ht="15" customHeight="1">
      <c r="A39" s="48"/>
      <c r="B39" s="24" t="s">
        <v>20</v>
      </c>
      <c r="C39" s="38">
        <v>127</v>
      </c>
      <c r="D39" s="38">
        <v>1</v>
      </c>
      <c r="E39" s="38">
        <v>3</v>
      </c>
      <c r="F39" s="38">
        <v>9</v>
      </c>
      <c r="G39" s="38">
        <v>7</v>
      </c>
      <c r="H39" s="38">
        <v>7</v>
      </c>
      <c r="I39" s="38">
        <v>9</v>
      </c>
      <c r="J39" s="38">
        <v>9</v>
      </c>
      <c r="K39" s="38">
        <v>12</v>
      </c>
      <c r="L39" s="38">
        <v>9</v>
      </c>
      <c r="M39" s="38">
        <v>17</v>
      </c>
      <c r="N39" s="38">
        <v>25</v>
      </c>
      <c r="O39" s="38">
        <v>19</v>
      </c>
      <c r="P39" s="38">
        <v>99</v>
      </c>
      <c r="Q39" s="38">
        <v>0</v>
      </c>
      <c r="R39" s="38">
        <v>6</v>
      </c>
      <c r="S39" s="38">
        <v>7</v>
      </c>
      <c r="T39" s="38">
        <v>7</v>
      </c>
      <c r="U39" s="38">
        <v>7</v>
      </c>
      <c r="V39" s="38">
        <v>8</v>
      </c>
      <c r="W39" s="38">
        <v>7</v>
      </c>
      <c r="X39" s="38">
        <v>7</v>
      </c>
      <c r="Y39" s="38">
        <v>10</v>
      </c>
      <c r="Z39" s="38">
        <v>9</v>
      </c>
      <c r="AA39" s="38">
        <v>16</v>
      </c>
      <c r="AB39" s="38">
        <v>15</v>
      </c>
    </row>
    <row r="40" spans="1:28" ht="15" customHeight="1">
      <c r="A40" s="48"/>
      <c r="B40" s="24"/>
      <c r="C40" s="56">
        <v>100</v>
      </c>
      <c r="D40" s="56">
        <v>0.78740157480314954</v>
      </c>
      <c r="E40" s="56">
        <v>2.3622047244094486</v>
      </c>
      <c r="F40" s="56">
        <v>7.0866141732283463</v>
      </c>
      <c r="G40" s="56">
        <v>5.5118110236220472</v>
      </c>
      <c r="H40" s="56">
        <v>5.5118110236220472</v>
      </c>
      <c r="I40" s="56">
        <v>7.0866141732283463</v>
      </c>
      <c r="J40" s="56">
        <v>7.0866141732283463</v>
      </c>
      <c r="K40" s="56">
        <v>9.4488188976377945</v>
      </c>
      <c r="L40" s="56">
        <v>7.0866141732283463</v>
      </c>
      <c r="M40" s="56">
        <v>13.385826771653544</v>
      </c>
      <c r="N40" s="56">
        <v>19.685039370078741</v>
      </c>
      <c r="O40" s="56">
        <v>14.960629921259844</v>
      </c>
      <c r="P40" s="56">
        <v>100.00000000000001</v>
      </c>
      <c r="Q40" s="56">
        <v>0</v>
      </c>
      <c r="R40" s="56">
        <v>6.0606060606060606</v>
      </c>
      <c r="S40" s="56">
        <v>7.0707070707070701</v>
      </c>
      <c r="T40" s="56">
        <v>7.0707070707070701</v>
      </c>
      <c r="U40" s="56">
        <v>7.0707070707070701</v>
      </c>
      <c r="V40" s="56">
        <v>8.0808080808080813</v>
      </c>
      <c r="W40" s="56">
        <v>7.0707070707070701</v>
      </c>
      <c r="X40" s="56">
        <v>7.0707070707070701</v>
      </c>
      <c r="Y40" s="56">
        <v>10.1010101010101</v>
      </c>
      <c r="Z40" s="56">
        <v>9.0909090909090917</v>
      </c>
      <c r="AA40" s="56">
        <v>16.161616161616163</v>
      </c>
      <c r="AB40" s="56">
        <v>15.151515151515152</v>
      </c>
    </row>
    <row r="41" spans="1:28" ht="15" customHeight="1">
      <c r="A41" s="48"/>
      <c r="B41" s="24" t="s">
        <v>21</v>
      </c>
      <c r="C41" s="38">
        <v>35</v>
      </c>
      <c r="D41" s="38">
        <v>0</v>
      </c>
      <c r="E41" s="38">
        <v>2</v>
      </c>
      <c r="F41" s="38">
        <v>2</v>
      </c>
      <c r="G41" s="38">
        <v>3</v>
      </c>
      <c r="H41" s="38">
        <v>1</v>
      </c>
      <c r="I41" s="38">
        <v>1</v>
      </c>
      <c r="J41" s="38">
        <v>1</v>
      </c>
      <c r="K41" s="38">
        <v>0</v>
      </c>
      <c r="L41" s="38">
        <v>0</v>
      </c>
      <c r="M41" s="38">
        <v>5</v>
      </c>
      <c r="N41" s="38">
        <v>11</v>
      </c>
      <c r="O41" s="38">
        <v>9</v>
      </c>
      <c r="P41" s="38">
        <v>176</v>
      </c>
      <c r="Q41" s="38">
        <v>2</v>
      </c>
      <c r="R41" s="38">
        <v>4</v>
      </c>
      <c r="S41" s="38">
        <v>12</v>
      </c>
      <c r="T41" s="38">
        <v>8</v>
      </c>
      <c r="U41" s="38">
        <v>4</v>
      </c>
      <c r="V41" s="38">
        <v>4</v>
      </c>
      <c r="W41" s="38">
        <v>7</v>
      </c>
      <c r="X41" s="38">
        <v>9</v>
      </c>
      <c r="Y41" s="38">
        <v>13</v>
      </c>
      <c r="Z41" s="38">
        <v>58</v>
      </c>
      <c r="AA41" s="38">
        <v>27</v>
      </c>
      <c r="AB41" s="38">
        <v>28</v>
      </c>
    </row>
    <row r="42" spans="1:28" ht="15" customHeight="1">
      <c r="A42" s="48"/>
      <c r="B42" s="24"/>
      <c r="C42" s="56">
        <v>100</v>
      </c>
      <c r="D42" s="56">
        <v>0</v>
      </c>
      <c r="E42" s="56">
        <v>5.7142857142857144</v>
      </c>
      <c r="F42" s="56">
        <v>5.7142857142857144</v>
      </c>
      <c r="G42" s="56">
        <v>8.5714285714285712</v>
      </c>
      <c r="H42" s="56">
        <v>2.8571428571428572</v>
      </c>
      <c r="I42" s="56">
        <v>2.8571428571428572</v>
      </c>
      <c r="J42" s="56">
        <v>2.8571428571428572</v>
      </c>
      <c r="K42" s="56">
        <v>0</v>
      </c>
      <c r="L42" s="56">
        <v>0</v>
      </c>
      <c r="M42" s="56">
        <v>14.285714285714285</v>
      </c>
      <c r="N42" s="56">
        <v>31.428571428571427</v>
      </c>
      <c r="O42" s="56">
        <v>25.714285714285712</v>
      </c>
      <c r="P42" s="56">
        <v>100</v>
      </c>
      <c r="Q42" s="56">
        <v>1.1363636363636365</v>
      </c>
      <c r="R42" s="56">
        <v>2.2727272727272729</v>
      </c>
      <c r="S42" s="56">
        <v>6.8181818181818175</v>
      </c>
      <c r="T42" s="56">
        <v>4.5454545454545459</v>
      </c>
      <c r="U42" s="56">
        <v>2.2727272727272729</v>
      </c>
      <c r="V42" s="56">
        <v>2.2727272727272729</v>
      </c>
      <c r="W42" s="56">
        <v>3.9772727272727271</v>
      </c>
      <c r="X42" s="56">
        <v>5.1136363636363642</v>
      </c>
      <c r="Y42" s="56">
        <v>7.3863636363636367</v>
      </c>
      <c r="Z42" s="56">
        <v>32.954545454545453</v>
      </c>
      <c r="AA42" s="56">
        <v>15.340909090909092</v>
      </c>
      <c r="AB42" s="56">
        <v>15.909090909090908</v>
      </c>
    </row>
    <row r="43" spans="1:28" ht="15" customHeight="1">
      <c r="A43" s="48"/>
      <c r="B43" s="24" t="s">
        <v>2</v>
      </c>
      <c r="C43" s="38">
        <v>26</v>
      </c>
      <c r="D43" s="38">
        <v>0</v>
      </c>
      <c r="E43" s="38">
        <v>2</v>
      </c>
      <c r="F43" s="38">
        <v>1</v>
      </c>
      <c r="G43" s="38">
        <v>4</v>
      </c>
      <c r="H43" s="38">
        <v>2</v>
      </c>
      <c r="I43" s="38">
        <v>3</v>
      </c>
      <c r="J43" s="38">
        <v>3</v>
      </c>
      <c r="K43" s="38">
        <v>1</v>
      </c>
      <c r="L43" s="38">
        <v>2</v>
      </c>
      <c r="M43" s="38">
        <v>0</v>
      </c>
      <c r="N43" s="38">
        <v>2</v>
      </c>
      <c r="O43" s="38">
        <v>6</v>
      </c>
      <c r="P43" s="38">
        <v>18</v>
      </c>
      <c r="Q43" s="38">
        <v>0</v>
      </c>
      <c r="R43" s="38">
        <v>1</v>
      </c>
      <c r="S43" s="38">
        <v>0</v>
      </c>
      <c r="T43" s="38">
        <v>2</v>
      </c>
      <c r="U43" s="38">
        <v>1</v>
      </c>
      <c r="V43" s="38">
        <v>1</v>
      </c>
      <c r="W43" s="38">
        <v>0</v>
      </c>
      <c r="X43" s="38">
        <v>0</v>
      </c>
      <c r="Y43" s="38">
        <v>2</v>
      </c>
      <c r="Z43" s="38">
        <v>2</v>
      </c>
      <c r="AA43" s="38">
        <v>3</v>
      </c>
      <c r="AB43" s="38">
        <v>6</v>
      </c>
    </row>
    <row r="44" spans="1:28" ht="15" customHeight="1">
      <c r="A44" s="89"/>
      <c r="B44" s="88"/>
      <c r="C44" s="69">
        <v>100</v>
      </c>
      <c r="D44" s="69">
        <v>0</v>
      </c>
      <c r="E44" s="69">
        <v>7.6923076923076925</v>
      </c>
      <c r="F44" s="69">
        <v>3.8461538461538463</v>
      </c>
      <c r="G44" s="69">
        <v>15.384615384615385</v>
      </c>
      <c r="H44" s="69">
        <v>7.6923076923076925</v>
      </c>
      <c r="I44" s="69">
        <v>11.538461538461538</v>
      </c>
      <c r="J44" s="69">
        <v>11.538461538461538</v>
      </c>
      <c r="K44" s="69">
        <v>3.8461538461538463</v>
      </c>
      <c r="L44" s="69">
        <v>7.6923076923076925</v>
      </c>
      <c r="M44" s="69">
        <v>0</v>
      </c>
      <c r="N44" s="69">
        <v>7.6923076923076925</v>
      </c>
      <c r="O44" s="69">
        <v>23.076923076923077</v>
      </c>
      <c r="P44" s="69">
        <v>99.999999999999986</v>
      </c>
      <c r="Q44" s="69">
        <v>0</v>
      </c>
      <c r="R44" s="69">
        <v>5.5555555555555554</v>
      </c>
      <c r="S44" s="69">
        <v>0</v>
      </c>
      <c r="T44" s="69">
        <v>11.111111111111111</v>
      </c>
      <c r="U44" s="69">
        <v>5.5555555555555554</v>
      </c>
      <c r="V44" s="69">
        <v>5.5555555555555554</v>
      </c>
      <c r="W44" s="69">
        <v>0</v>
      </c>
      <c r="X44" s="69">
        <v>0</v>
      </c>
      <c r="Y44" s="69">
        <v>11.111111111111111</v>
      </c>
      <c r="Z44" s="69">
        <v>11.111111111111111</v>
      </c>
      <c r="AA44" s="69">
        <v>16.666666666666664</v>
      </c>
      <c r="AB44" s="69">
        <v>33.333333333333329</v>
      </c>
    </row>
    <row r="45" spans="1:28" ht="15" customHeight="1">
      <c r="A45" s="48" t="s">
        <v>22</v>
      </c>
      <c r="B45" s="24" t="s">
        <v>23</v>
      </c>
      <c r="C45" s="38">
        <v>29</v>
      </c>
      <c r="D45" s="38">
        <v>0</v>
      </c>
      <c r="E45" s="38">
        <v>2</v>
      </c>
      <c r="F45" s="38">
        <v>2</v>
      </c>
      <c r="G45" s="38">
        <v>0</v>
      </c>
      <c r="H45" s="38">
        <v>2</v>
      </c>
      <c r="I45" s="38">
        <v>2</v>
      </c>
      <c r="J45" s="38">
        <v>0</v>
      </c>
      <c r="K45" s="38">
        <v>5</v>
      </c>
      <c r="L45" s="38">
        <v>5</v>
      </c>
      <c r="M45" s="38">
        <v>3</v>
      </c>
      <c r="N45" s="38">
        <v>4</v>
      </c>
      <c r="O45" s="38">
        <v>4</v>
      </c>
      <c r="P45" s="38">
        <v>2</v>
      </c>
      <c r="Q45" s="38">
        <v>0</v>
      </c>
      <c r="R45" s="38">
        <v>0</v>
      </c>
      <c r="S45" s="38">
        <v>0</v>
      </c>
      <c r="T45" s="38">
        <v>0</v>
      </c>
      <c r="U45" s="38">
        <v>1</v>
      </c>
      <c r="V45" s="38">
        <v>0</v>
      </c>
      <c r="W45" s="38">
        <v>1</v>
      </c>
      <c r="X45" s="38">
        <v>0</v>
      </c>
      <c r="Y45" s="38">
        <v>0</v>
      </c>
      <c r="Z45" s="38">
        <v>0</v>
      </c>
      <c r="AA45" s="38">
        <v>0</v>
      </c>
      <c r="AB45" s="38">
        <v>0</v>
      </c>
    </row>
    <row r="46" spans="1:28" ht="15" customHeight="1">
      <c r="A46" s="48"/>
      <c r="B46" s="24"/>
      <c r="C46" s="56">
        <v>100</v>
      </c>
      <c r="D46" s="56">
        <v>0</v>
      </c>
      <c r="E46" s="56">
        <v>6.8965517241379306</v>
      </c>
      <c r="F46" s="56">
        <v>6.8965517241379306</v>
      </c>
      <c r="G46" s="56">
        <v>0</v>
      </c>
      <c r="H46" s="56">
        <v>6.8965517241379306</v>
      </c>
      <c r="I46" s="56">
        <v>6.8965517241379306</v>
      </c>
      <c r="J46" s="56">
        <v>0</v>
      </c>
      <c r="K46" s="56">
        <v>17.241379310344829</v>
      </c>
      <c r="L46" s="56">
        <v>17.241379310344829</v>
      </c>
      <c r="M46" s="56">
        <v>10.344827586206897</v>
      </c>
      <c r="N46" s="56">
        <v>13.793103448275861</v>
      </c>
      <c r="O46" s="56">
        <v>13.793103448275861</v>
      </c>
      <c r="P46" s="56">
        <v>100</v>
      </c>
      <c r="Q46" s="56">
        <v>0</v>
      </c>
      <c r="R46" s="56">
        <v>0</v>
      </c>
      <c r="S46" s="56">
        <v>0</v>
      </c>
      <c r="T46" s="56">
        <v>0</v>
      </c>
      <c r="U46" s="56">
        <v>50</v>
      </c>
      <c r="V46" s="56">
        <v>0</v>
      </c>
      <c r="W46" s="56">
        <v>50</v>
      </c>
      <c r="X46" s="56">
        <v>0</v>
      </c>
      <c r="Y46" s="56">
        <v>0</v>
      </c>
      <c r="Z46" s="56">
        <v>0</v>
      </c>
      <c r="AA46" s="56">
        <v>0</v>
      </c>
      <c r="AB46" s="56">
        <v>0</v>
      </c>
    </row>
    <row r="47" spans="1:28" ht="15" customHeight="1">
      <c r="A47" s="48"/>
      <c r="B47" s="24" t="s">
        <v>24</v>
      </c>
      <c r="C47" s="38">
        <v>36</v>
      </c>
      <c r="D47" s="38">
        <v>0</v>
      </c>
      <c r="E47" s="38">
        <v>0</v>
      </c>
      <c r="F47" s="38">
        <v>1</v>
      </c>
      <c r="G47" s="38">
        <v>3</v>
      </c>
      <c r="H47" s="38">
        <v>3</v>
      </c>
      <c r="I47" s="38">
        <v>7</v>
      </c>
      <c r="J47" s="38">
        <v>1</v>
      </c>
      <c r="K47" s="38">
        <v>2</v>
      </c>
      <c r="L47" s="38">
        <v>3</v>
      </c>
      <c r="M47" s="38">
        <v>4</v>
      </c>
      <c r="N47" s="38">
        <v>11</v>
      </c>
      <c r="O47" s="38">
        <v>1</v>
      </c>
      <c r="P47" s="38">
        <v>5</v>
      </c>
      <c r="Q47" s="38">
        <v>0</v>
      </c>
      <c r="R47" s="38">
        <v>0</v>
      </c>
      <c r="S47" s="38">
        <v>0</v>
      </c>
      <c r="T47" s="38">
        <v>0</v>
      </c>
      <c r="U47" s="38">
        <v>1</v>
      </c>
      <c r="V47" s="38">
        <v>1</v>
      </c>
      <c r="W47" s="38">
        <v>0</v>
      </c>
      <c r="X47" s="38">
        <v>0</v>
      </c>
      <c r="Y47" s="38">
        <v>2</v>
      </c>
      <c r="Z47" s="38">
        <v>0</v>
      </c>
      <c r="AA47" s="38">
        <v>0</v>
      </c>
      <c r="AB47" s="38">
        <v>1</v>
      </c>
    </row>
    <row r="48" spans="1:28" ht="15" customHeight="1">
      <c r="A48" s="48"/>
      <c r="B48" s="24"/>
      <c r="C48" s="56">
        <v>100</v>
      </c>
      <c r="D48" s="56">
        <v>0</v>
      </c>
      <c r="E48" s="56">
        <v>0</v>
      </c>
      <c r="F48" s="56">
        <v>2.7777777777777777</v>
      </c>
      <c r="G48" s="56">
        <v>8.3333333333333321</v>
      </c>
      <c r="H48" s="56">
        <v>8.3333333333333321</v>
      </c>
      <c r="I48" s="56">
        <v>19.444444444444446</v>
      </c>
      <c r="J48" s="56">
        <v>2.7777777777777777</v>
      </c>
      <c r="K48" s="56">
        <v>5.5555555555555554</v>
      </c>
      <c r="L48" s="56">
        <v>8.3333333333333321</v>
      </c>
      <c r="M48" s="56">
        <v>11.111111111111111</v>
      </c>
      <c r="N48" s="56">
        <v>30.555555555555557</v>
      </c>
      <c r="O48" s="56">
        <v>2.7777777777777777</v>
      </c>
      <c r="P48" s="56">
        <v>100</v>
      </c>
      <c r="Q48" s="56">
        <v>0</v>
      </c>
      <c r="R48" s="56">
        <v>0</v>
      </c>
      <c r="S48" s="56">
        <v>0</v>
      </c>
      <c r="T48" s="56">
        <v>0</v>
      </c>
      <c r="U48" s="56">
        <v>20</v>
      </c>
      <c r="V48" s="56">
        <v>20</v>
      </c>
      <c r="W48" s="56">
        <v>0</v>
      </c>
      <c r="X48" s="56">
        <v>0</v>
      </c>
      <c r="Y48" s="56">
        <v>40</v>
      </c>
      <c r="Z48" s="56">
        <v>0</v>
      </c>
      <c r="AA48" s="56">
        <v>0</v>
      </c>
      <c r="AB48" s="56">
        <v>20</v>
      </c>
    </row>
    <row r="49" spans="1:28" ht="15" customHeight="1">
      <c r="A49" s="48"/>
      <c r="B49" s="24" t="s">
        <v>25</v>
      </c>
      <c r="C49" s="38">
        <v>112</v>
      </c>
      <c r="D49" s="38">
        <v>0</v>
      </c>
      <c r="E49" s="38">
        <v>3</v>
      </c>
      <c r="F49" s="38">
        <v>11</v>
      </c>
      <c r="G49" s="38">
        <v>16</v>
      </c>
      <c r="H49" s="38">
        <v>5</v>
      </c>
      <c r="I49" s="38">
        <v>10</v>
      </c>
      <c r="J49" s="38">
        <v>6</v>
      </c>
      <c r="K49" s="38">
        <v>8</v>
      </c>
      <c r="L49" s="38">
        <v>11</v>
      </c>
      <c r="M49" s="38">
        <v>8</v>
      </c>
      <c r="N49" s="38">
        <v>25</v>
      </c>
      <c r="O49" s="38">
        <v>9</v>
      </c>
      <c r="P49" s="38">
        <v>16</v>
      </c>
      <c r="Q49" s="38">
        <v>0</v>
      </c>
      <c r="R49" s="38">
        <v>1</v>
      </c>
      <c r="S49" s="38">
        <v>2</v>
      </c>
      <c r="T49" s="38">
        <v>2</v>
      </c>
      <c r="U49" s="38">
        <v>0</v>
      </c>
      <c r="V49" s="38">
        <v>2</v>
      </c>
      <c r="W49" s="38">
        <v>0</v>
      </c>
      <c r="X49" s="38">
        <v>2</v>
      </c>
      <c r="Y49" s="38">
        <v>1</v>
      </c>
      <c r="Z49" s="38">
        <v>1</v>
      </c>
      <c r="AA49" s="38">
        <v>3</v>
      </c>
      <c r="AB49" s="38">
        <v>2</v>
      </c>
    </row>
    <row r="50" spans="1:28" ht="15" customHeight="1">
      <c r="A50" s="48"/>
      <c r="B50" s="24"/>
      <c r="C50" s="56">
        <v>100</v>
      </c>
      <c r="D50" s="56">
        <v>0</v>
      </c>
      <c r="E50" s="56">
        <v>2.6785714285714284</v>
      </c>
      <c r="F50" s="56">
        <v>9.8214285714285712</v>
      </c>
      <c r="G50" s="56">
        <v>14.285714285714285</v>
      </c>
      <c r="H50" s="56">
        <v>4.4642857142857144</v>
      </c>
      <c r="I50" s="56">
        <v>8.9285714285714288</v>
      </c>
      <c r="J50" s="56">
        <v>5.3571428571428568</v>
      </c>
      <c r="K50" s="56">
        <v>7.1428571428571423</v>
      </c>
      <c r="L50" s="56">
        <v>9.8214285714285712</v>
      </c>
      <c r="M50" s="56">
        <v>7.1428571428571423</v>
      </c>
      <c r="N50" s="56">
        <v>22.321428571428573</v>
      </c>
      <c r="O50" s="56">
        <v>8.0357142857142865</v>
      </c>
      <c r="P50" s="56">
        <v>100</v>
      </c>
      <c r="Q50" s="56">
        <v>0</v>
      </c>
      <c r="R50" s="56">
        <v>6.25</v>
      </c>
      <c r="S50" s="56">
        <v>12.5</v>
      </c>
      <c r="T50" s="56">
        <v>12.5</v>
      </c>
      <c r="U50" s="56">
        <v>0</v>
      </c>
      <c r="V50" s="56">
        <v>12.5</v>
      </c>
      <c r="W50" s="56">
        <v>0</v>
      </c>
      <c r="X50" s="56">
        <v>12.5</v>
      </c>
      <c r="Y50" s="56">
        <v>6.25</v>
      </c>
      <c r="Z50" s="56">
        <v>6.25</v>
      </c>
      <c r="AA50" s="56">
        <v>18.75</v>
      </c>
      <c r="AB50" s="56">
        <v>12.5</v>
      </c>
    </row>
    <row r="51" spans="1:28" ht="15" customHeight="1">
      <c r="A51" s="48"/>
      <c r="B51" s="24" t="s">
        <v>26</v>
      </c>
      <c r="C51" s="38">
        <v>262</v>
      </c>
      <c r="D51" s="38">
        <v>1</v>
      </c>
      <c r="E51" s="38">
        <v>7</v>
      </c>
      <c r="F51" s="38">
        <v>17</v>
      </c>
      <c r="G51" s="38">
        <v>27</v>
      </c>
      <c r="H51" s="38">
        <v>18</v>
      </c>
      <c r="I51" s="38">
        <v>25</v>
      </c>
      <c r="J51" s="38">
        <v>29</v>
      </c>
      <c r="K51" s="38">
        <v>15</v>
      </c>
      <c r="L51" s="38">
        <v>31</v>
      </c>
      <c r="M51" s="38">
        <v>18</v>
      </c>
      <c r="N51" s="38">
        <v>45</v>
      </c>
      <c r="O51" s="38">
        <v>29</v>
      </c>
      <c r="P51" s="38">
        <v>68</v>
      </c>
      <c r="Q51" s="38">
        <v>1</v>
      </c>
      <c r="R51" s="38">
        <v>3</v>
      </c>
      <c r="S51" s="38">
        <v>5</v>
      </c>
      <c r="T51" s="38">
        <v>2</v>
      </c>
      <c r="U51" s="38">
        <v>5</v>
      </c>
      <c r="V51" s="38">
        <v>8</v>
      </c>
      <c r="W51" s="38">
        <v>2</v>
      </c>
      <c r="X51" s="38">
        <v>6</v>
      </c>
      <c r="Y51" s="38">
        <v>4</v>
      </c>
      <c r="Z51" s="38">
        <v>9</v>
      </c>
      <c r="AA51" s="38">
        <v>10</v>
      </c>
      <c r="AB51" s="38">
        <v>13</v>
      </c>
    </row>
    <row r="52" spans="1:28" ht="15" customHeight="1">
      <c r="A52" s="48"/>
      <c r="B52" s="24"/>
      <c r="C52" s="56">
        <v>99.999999999999986</v>
      </c>
      <c r="D52" s="56">
        <v>0.38167938931297707</v>
      </c>
      <c r="E52" s="56">
        <v>2.6717557251908395</v>
      </c>
      <c r="F52" s="56">
        <v>6.4885496183206106</v>
      </c>
      <c r="G52" s="56">
        <v>10.305343511450381</v>
      </c>
      <c r="H52" s="56">
        <v>6.8702290076335881</v>
      </c>
      <c r="I52" s="56">
        <v>9.5419847328244281</v>
      </c>
      <c r="J52" s="56">
        <v>11.068702290076336</v>
      </c>
      <c r="K52" s="56">
        <v>5.7251908396946565</v>
      </c>
      <c r="L52" s="56">
        <v>11.83206106870229</v>
      </c>
      <c r="M52" s="56">
        <v>6.8702290076335881</v>
      </c>
      <c r="N52" s="56">
        <v>17.175572519083971</v>
      </c>
      <c r="O52" s="56">
        <v>11.068702290076336</v>
      </c>
      <c r="P52" s="56">
        <v>100</v>
      </c>
      <c r="Q52" s="56">
        <v>1.4705882352941175</v>
      </c>
      <c r="R52" s="56">
        <v>4.4117647058823533</v>
      </c>
      <c r="S52" s="56">
        <v>7.3529411764705888</v>
      </c>
      <c r="T52" s="56">
        <v>2.9411764705882351</v>
      </c>
      <c r="U52" s="56">
        <v>7.3529411764705888</v>
      </c>
      <c r="V52" s="56">
        <v>11.76470588235294</v>
      </c>
      <c r="W52" s="56">
        <v>2.9411764705882351</v>
      </c>
      <c r="X52" s="56">
        <v>8.8235294117647065</v>
      </c>
      <c r="Y52" s="56">
        <v>5.8823529411764701</v>
      </c>
      <c r="Z52" s="56">
        <v>13.23529411764706</v>
      </c>
      <c r="AA52" s="56">
        <v>14.705882352941178</v>
      </c>
      <c r="AB52" s="56">
        <v>19.117647058823529</v>
      </c>
    </row>
    <row r="53" spans="1:28" ht="15" customHeight="1">
      <c r="A53" s="48"/>
      <c r="B53" s="24" t="s">
        <v>27</v>
      </c>
      <c r="C53" s="38">
        <v>428</v>
      </c>
      <c r="D53" s="38">
        <v>2</v>
      </c>
      <c r="E53" s="38">
        <v>10</v>
      </c>
      <c r="F53" s="38">
        <v>34</v>
      </c>
      <c r="G53" s="38">
        <v>27</v>
      </c>
      <c r="H53" s="38">
        <v>36</v>
      </c>
      <c r="I53" s="38">
        <v>43</v>
      </c>
      <c r="J53" s="38">
        <v>35</v>
      </c>
      <c r="K53" s="38">
        <v>38</v>
      </c>
      <c r="L53" s="38">
        <v>42</v>
      </c>
      <c r="M53" s="38">
        <v>41</v>
      </c>
      <c r="N53" s="38">
        <v>75</v>
      </c>
      <c r="O53" s="38">
        <v>45</v>
      </c>
      <c r="P53" s="38">
        <v>231</v>
      </c>
      <c r="Q53" s="38">
        <v>0</v>
      </c>
      <c r="R53" s="38">
        <v>10</v>
      </c>
      <c r="S53" s="38">
        <v>22</v>
      </c>
      <c r="T53" s="38">
        <v>12</v>
      </c>
      <c r="U53" s="38">
        <v>10</v>
      </c>
      <c r="V53" s="38">
        <v>24</v>
      </c>
      <c r="W53" s="38">
        <v>24</v>
      </c>
      <c r="X53" s="38">
        <v>22</v>
      </c>
      <c r="Y53" s="38">
        <v>24</v>
      </c>
      <c r="Z53" s="38">
        <v>25</v>
      </c>
      <c r="AA53" s="38">
        <v>22</v>
      </c>
      <c r="AB53" s="38">
        <v>36</v>
      </c>
    </row>
    <row r="54" spans="1:28" ht="15" customHeight="1">
      <c r="A54" s="48"/>
      <c r="B54" s="24"/>
      <c r="C54" s="56">
        <v>99.999999999999986</v>
      </c>
      <c r="D54" s="56">
        <v>0.46728971962616817</v>
      </c>
      <c r="E54" s="56">
        <v>2.3364485981308412</v>
      </c>
      <c r="F54" s="56">
        <v>7.9439252336448591</v>
      </c>
      <c r="G54" s="56">
        <v>6.3084112149532707</v>
      </c>
      <c r="H54" s="56">
        <v>8.4112149532710276</v>
      </c>
      <c r="I54" s="56">
        <v>10.046728971962617</v>
      </c>
      <c r="J54" s="56">
        <v>8.1775700934579429</v>
      </c>
      <c r="K54" s="56">
        <v>8.8785046728971952</v>
      </c>
      <c r="L54" s="56">
        <v>9.8130841121495322</v>
      </c>
      <c r="M54" s="56">
        <v>9.5794392523364476</v>
      </c>
      <c r="N54" s="56">
        <v>17.523364485981308</v>
      </c>
      <c r="O54" s="56">
        <v>10.514018691588785</v>
      </c>
      <c r="P54" s="56">
        <v>100</v>
      </c>
      <c r="Q54" s="56">
        <v>0</v>
      </c>
      <c r="R54" s="56">
        <v>4.329004329004329</v>
      </c>
      <c r="S54" s="56">
        <v>9.5238095238095237</v>
      </c>
      <c r="T54" s="56">
        <v>5.1948051948051948</v>
      </c>
      <c r="U54" s="56">
        <v>4.329004329004329</v>
      </c>
      <c r="V54" s="56">
        <v>10.38961038961039</v>
      </c>
      <c r="W54" s="56">
        <v>10.38961038961039</v>
      </c>
      <c r="X54" s="56">
        <v>9.5238095238095237</v>
      </c>
      <c r="Y54" s="56">
        <v>10.38961038961039</v>
      </c>
      <c r="Z54" s="56">
        <v>10.822510822510822</v>
      </c>
      <c r="AA54" s="56">
        <v>9.5238095238095237</v>
      </c>
      <c r="AB54" s="56">
        <v>15.584415584415584</v>
      </c>
    </row>
    <row r="55" spans="1:28" ht="15" customHeight="1">
      <c r="A55" s="48"/>
      <c r="B55" s="24" t="s">
        <v>28</v>
      </c>
      <c r="C55" s="38">
        <v>201</v>
      </c>
      <c r="D55" s="38">
        <v>0</v>
      </c>
      <c r="E55" s="38">
        <v>12</v>
      </c>
      <c r="F55" s="38">
        <v>21</v>
      </c>
      <c r="G55" s="38">
        <v>16</v>
      </c>
      <c r="H55" s="38">
        <v>11</v>
      </c>
      <c r="I55" s="38">
        <v>18</v>
      </c>
      <c r="J55" s="38">
        <v>11</v>
      </c>
      <c r="K55" s="38">
        <v>17</v>
      </c>
      <c r="L55" s="38">
        <v>17</v>
      </c>
      <c r="M55" s="38">
        <v>13</v>
      </c>
      <c r="N55" s="38">
        <v>33</v>
      </c>
      <c r="O55" s="38">
        <v>32</v>
      </c>
      <c r="P55" s="38">
        <v>348</v>
      </c>
      <c r="Q55" s="38">
        <v>1</v>
      </c>
      <c r="R55" s="38">
        <v>8</v>
      </c>
      <c r="S55" s="38">
        <v>25</v>
      </c>
      <c r="T55" s="38">
        <v>26</v>
      </c>
      <c r="U55" s="38">
        <v>30</v>
      </c>
      <c r="V55" s="38">
        <v>29</v>
      </c>
      <c r="W55" s="38">
        <v>23</v>
      </c>
      <c r="X55" s="38">
        <v>35</v>
      </c>
      <c r="Y55" s="38">
        <v>31</v>
      </c>
      <c r="Z55" s="38">
        <v>44</v>
      </c>
      <c r="AA55" s="38">
        <v>49</v>
      </c>
      <c r="AB55" s="38">
        <v>47</v>
      </c>
    </row>
    <row r="56" spans="1:28" ht="15" customHeight="1">
      <c r="A56" s="48"/>
      <c r="B56" s="24"/>
      <c r="C56" s="56">
        <v>100</v>
      </c>
      <c r="D56" s="56">
        <v>0</v>
      </c>
      <c r="E56" s="56">
        <v>5.9701492537313428</v>
      </c>
      <c r="F56" s="56">
        <v>10.44776119402985</v>
      </c>
      <c r="G56" s="56">
        <v>7.9601990049751246</v>
      </c>
      <c r="H56" s="56">
        <v>5.4726368159203984</v>
      </c>
      <c r="I56" s="56">
        <v>8.9552238805970141</v>
      </c>
      <c r="J56" s="56">
        <v>5.4726368159203984</v>
      </c>
      <c r="K56" s="56">
        <v>8.4577114427860707</v>
      </c>
      <c r="L56" s="56">
        <v>8.4577114427860707</v>
      </c>
      <c r="M56" s="56">
        <v>6.467661691542288</v>
      </c>
      <c r="N56" s="56">
        <v>16.417910447761194</v>
      </c>
      <c r="O56" s="56">
        <v>15.920398009950249</v>
      </c>
      <c r="P56" s="56">
        <v>100.00000000000001</v>
      </c>
      <c r="Q56" s="56">
        <v>0.28735632183908044</v>
      </c>
      <c r="R56" s="56">
        <v>2.2988505747126435</v>
      </c>
      <c r="S56" s="56">
        <v>7.1839080459770113</v>
      </c>
      <c r="T56" s="56">
        <v>7.4712643678160928</v>
      </c>
      <c r="U56" s="56">
        <v>8.6206896551724146</v>
      </c>
      <c r="V56" s="56">
        <v>8.3333333333333321</v>
      </c>
      <c r="W56" s="56">
        <v>6.6091954022988508</v>
      </c>
      <c r="X56" s="56">
        <v>10.057471264367816</v>
      </c>
      <c r="Y56" s="56">
        <v>8.9080459770114953</v>
      </c>
      <c r="Z56" s="56">
        <v>12.643678160919542</v>
      </c>
      <c r="AA56" s="56">
        <v>14.080459770114942</v>
      </c>
      <c r="AB56" s="56">
        <v>13.505747126436782</v>
      </c>
    </row>
    <row r="57" spans="1:28" ht="15" customHeight="1">
      <c r="A57" s="48"/>
      <c r="B57" s="24" t="s">
        <v>29</v>
      </c>
      <c r="C57" s="38">
        <v>134</v>
      </c>
      <c r="D57" s="38">
        <v>0</v>
      </c>
      <c r="E57" s="38">
        <v>9</v>
      </c>
      <c r="F57" s="38">
        <v>19</v>
      </c>
      <c r="G57" s="38">
        <v>8</v>
      </c>
      <c r="H57" s="38">
        <v>5</v>
      </c>
      <c r="I57" s="38">
        <v>16</v>
      </c>
      <c r="J57" s="38">
        <v>12</v>
      </c>
      <c r="K57" s="38">
        <v>12</v>
      </c>
      <c r="L57" s="38">
        <v>9</v>
      </c>
      <c r="M57" s="38">
        <v>10</v>
      </c>
      <c r="N57" s="38">
        <v>19</v>
      </c>
      <c r="O57" s="38">
        <v>15</v>
      </c>
      <c r="P57" s="38">
        <v>383</v>
      </c>
      <c r="Q57" s="38">
        <v>3</v>
      </c>
      <c r="R57" s="38">
        <v>14</v>
      </c>
      <c r="S57" s="38">
        <v>24</v>
      </c>
      <c r="T57" s="38">
        <v>30</v>
      </c>
      <c r="U57" s="38">
        <v>26</v>
      </c>
      <c r="V57" s="38">
        <v>39</v>
      </c>
      <c r="W57" s="38">
        <v>20</v>
      </c>
      <c r="X57" s="38">
        <v>27</v>
      </c>
      <c r="Y57" s="38">
        <v>43</v>
      </c>
      <c r="Z57" s="38">
        <v>46</v>
      </c>
      <c r="AA57" s="38">
        <v>51</v>
      </c>
      <c r="AB57" s="38">
        <v>60</v>
      </c>
    </row>
    <row r="58" spans="1:28" ht="15" customHeight="1">
      <c r="A58" s="48"/>
      <c r="B58" s="24"/>
      <c r="C58" s="56">
        <v>100</v>
      </c>
      <c r="D58" s="56">
        <v>0</v>
      </c>
      <c r="E58" s="56">
        <v>6.7164179104477615</v>
      </c>
      <c r="F58" s="56">
        <v>14.17910447761194</v>
      </c>
      <c r="G58" s="56">
        <v>5.9701492537313428</v>
      </c>
      <c r="H58" s="56">
        <v>3.7313432835820892</v>
      </c>
      <c r="I58" s="56">
        <v>11.940298507462686</v>
      </c>
      <c r="J58" s="56">
        <v>8.9552238805970141</v>
      </c>
      <c r="K58" s="56">
        <v>8.9552238805970141</v>
      </c>
      <c r="L58" s="56">
        <v>6.7164179104477615</v>
      </c>
      <c r="M58" s="56">
        <v>7.4626865671641784</v>
      </c>
      <c r="N58" s="56">
        <v>14.17910447761194</v>
      </c>
      <c r="O58" s="56">
        <v>11.194029850746269</v>
      </c>
      <c r="P58" s="56">
        <v>100</v>
      </c>
      <c r="Q58" s="56">
        <v>0.7832898172323759</v>
      </c>
      <c r="R58" s="56">
        <v>3.6553524804177546</v>
      </c>
      <c r="S58" s="56">
        <v>6.2663185378590072</v>
      </c>
      <c r="T58" s="56">
        <v>7.8328981723237598</v>
      </c>
      <c r="U58" s="56">
        <v>6.7885117493472595</v>
      </c>
      <c r="V58" s="56">
        <v>10.182767624020887</v>
      </c>
      <c r="W58" s="56">
        <v>5.221932114882506</v>
      </c>
      <c r="X58" s="56">
        <v>7.0496083550913839</v>
      </c>
      <c r="Y58" s="56">
        <v>11.22715404699739</v>
      </c>
      <c r="Z58" s="56">
        <v>12.010443864229766</v>
      </c>
      <c r="AA58" s="56">
        <v>13.315926892950392</v>
      </c>
      <c r="AB58" s="56">
        <v>15.66579634464752</v>
      </c>
    </row>
    <row r="59" spans="1:28" ht="15" customHeight="1">
      <c r="A59" s="48"/>
      <c r="B59" s="24" t="s">
        <v>30</v>
      </c>
      <c r="C59" s="38">
        <v>12</v>
      </c>
      <c r="D59" s="38">
        <v>0</v>
      </c>
      <c r="E59" s="38">
        <v>1</v>
      </c>
      <c r="F59" s="38">
        <v>1</v>
      </c>
      <c r="G59" s="38">
        <v>1</v>
      </c>
      <c r="H59" s="38">
        <v>0</v>
      </c>
      <c r="I59" s="38">
        <v>0</v>
      </c>
      <c r="J59" s="38">
        <v>0</v>
      </c>
      <c r="K59" s="38">
        <v>1</v>
      </c>
      <c r="L59" s="38">
        <v>1</v>
      </c>
      <c r="M59" s="38">
        <v>0</v>
      </c>
      <c r="N59" s="38">
        <v>5</v>
      </c>
      <c r="O59" s="38">
        <v>2</v>
      </c>
      <c r="P59" s="38">
        <v>197</v>
      </c>
      <c r="Q59" s="38">
        <v>0</v>
      </c>
      <c r="R59" s="38">
        <v>5</v>
      </c>
      <c r="S59" s="38">
        <v>5</v>
      </c>
      <c r="T59" s="38">
        <v>20</v>
      </c>
      <c r="U59" s="38">
        <v>12</v>
      </c>
      <c r="V59" s="38">
        <v>23</v>
      </c>
      <c r="W59" s="38">
        <v>19</v>
      </c>
      <c r="X59" s="38">
        <v>10</v>
      </c>
      <c r="Y59" s="38">
        <v>22</v>
      </c>
      <c r="Z59" s="38">
        <v>13</v>
      </c>
      <c r="AA59" s="38">
        <v>41</v>
      </c>
      <c r="AB59" s="38">
        <v>27</v>
      </c>
    </row>
    <row r="60" spans="1:28" ht="15" customHeight="1">
      <c r="A60" s="48"/>
      <c r="B60" s="24"/>
      <c r="C60" s="56">
        <v>100</v>
      </c>
      <c r="D60" s="56">
        <v>0</v>
      </c>
      <c r="E60" s="56">
        <v>8.3333333333333321</v>
      </c>
      <c r="F60" s="56">
        <v>8.3333333333333321</v>
      </c>
      <c r="G60" s="56">
        <v>8.3333333333333321</v>
      </c>
      <c r="H60" s="56">
        <v>0</v>
      </c>
      <c r="I60" s="56">
        <v>0</v>
      </c>
      <c r="J60" s="56">
        <v>0</v>
      </c>
      <c r="K60" s="56">
        <v>8.3333333333333321</v>
      </c>
      <c r="L60" s="56">
        <v>8.3333333333333321</v>
      </c>
      <c r="M60" s="56">
        <v>0</v>
      </c>
      <c r="N60" s="56">
        <v>41.666666666666671</v>
      </c>
      <c r="O60" s="56">
        <v>16.666666666666664</v>
      </c>
      <c r="P60" s="56">
        <v>100</v>
      </c>
      <c r="Q60" s="56">
        <v>0</v>
      </c>
      <c r="R60" s="56">
        <v>2.5380710659898478</v>
      </c>
      <c r="S60" s="56">
        <v>2.5380710659898478</v>
      </c>
      <c r="T60" s="56">
        <v>10.152284263959391</v>
      </c>
      <c r="U60" s="56">
        <v>6.091370558375635</v>
      </c>
      <c r="V60" s="56">
        <v>11.6751269035533</v>
      </c>
      <c r="W60" s="56">
        <v>9.6446700507614214</v>
      </c>
      <c r="X60" s="56">
        <v>5.0761421319796955</v>
      </c>
      <c r="Y60" s="56">
        <v>11.167512690355331</v>
      </c>
      <c r="Z60" s="56">
        <v>6.5989847715736047</v>
      </c>
      <c r="AA60" s="56">
        <v>20.812182741116754</v>
      </c>
      <c r="AB60" s="56">
        <v>13.705583756345177</v>
      </c>
    </row>
    <row r="61" spans="1:28" ht="15" customHeight="1">
      <c r="A61" s="48"/>
      <c r="B61" s="24" t="s">
        <v>2</v>
      </c>
      <c r="C61" s="38">
        <v>700</v>
      </c>
      <c r="D61" s="38">
        <v>2</v>
      </c>
      <c r="E61" s="38">
        <v>17</v>
      </c>
      <c r="F61" s="38">
        <v>80</v>
      </c>
      <c r="G61" s="38">
        <v>46</v>
      </c>
      <c r="H61" s="38">
        <v>52</v>
      </c>
      <c r="I61" s="38">
        <v>58</v>
      </c>
      <c r="J61" s="38">
        <v>52</v>
      </c>
      <c r="K61" s="38">
        <v>66</v>
      </c>
      <c r="L61" s="38">
        <v>63</v>
      </c>
      <c r="M61" s="38">
        <v>44</v>
      </c>
      <c r="N61" s="38">
        <v>121</v>
      </c>
      <c r="O61" s="38">
        <v>99</v>
      </c>
      <c r="P61" s="38">
        <v>447</v>
      </c>
      <c r="Q61" s="38">
        <v>1</v>
      </c>
      <c r="R61" s="38">
        <v>10</v>
      </c>
      <c r="S61" s="38">
        <v>23</v>
      </c>
      <c r="T61" s="38">
        <v>34</v>
      </c>
      <c r="U61" s="38">
        <v>29</v>
      </c>
      <c r="V61" s="38">
        <v>34</v>
      </c>
      <c r="W61" s="38">
        <v>35</v>
      </c>
      <c r="X61" s="38">
        <v>48</v>
      </c>
      <c r="Y61" s="38">
        <v>47</v>
      </c>
      <c r="Z61" s="38">
        <v>31</v>
      </c>
      <c r="AA61" s="38">
        <v>77</v>
      </c>
      <c r="AB61" s="38">
        <v>78</v>
      </c>
    </row>
    <row r="62" spans="1:28" ht="15" customHeight="1">
      <c r="A62" s="89"/>
      <c r="B62" s="88"/>
      <c r="C62" s="69">
        <v>100</v>
      </c>
      <c r="D62" s="69">
        <v>0.2857142857142857</v>
      </c>
      <c r="E62" s="69">
        <v>2.4285714285714284</v>
      </c>
      <c r="F62" s="69">
        <v>11.428571428571429</v>
      </c>
      <c r="G62" s="69">
        <v>6.5714285714285712</v>
      </c>
      <c r="H62" s="69">
        <v>7.4285714285714288</v>
      </c>
      <c r="I62" s="69">
        <v>8.2857142857142847</v>
      </c>
      <c r="J62" s="69">
        <v>7.4285714285714288</v>
      </c>
      <c r="K62" s="69">
        <v>9.4285714285714288</v>
      </c>
      <c r="L62" s="69">
        <v>9</v>
      </c>
      <c r="M62" s="69">
        <v>6.2857142857142865</v>
      </c>
      <c r="N62" s="69">
        <v>17.285714285714285</v>
      </c>
      <c r="O62" s="69">
        <v>14.142857142857142</v>
      </c>
      <c r="P62" s="69">
        <v>100</v>
      </c>
      <c r="Q62" s="69">
        <v>0.22371364653243847</v>
      </c>
      <c r="R62" s="69">
        <v>2.2371364653243848</v>
      </c>
      <c r="S62" s="69">
        <v>5.1454138702460845</v>
      </c>
      <c r="T62" s="69">
        <v>7.6062639821029077</v>
      </c>
      <c r="U62" s="69">
        <v>6.4876957494407153</v>
      </c>
      <c r="V62" s="69">
        <v>7.6062639821029077</v>
      </c>
      <c r="W62" s="69">
        <v>7.8299776286353469</v>
      </c>
      <c r="X62" s="69">
        <v>10.738255033557047</v>
      </c>
      <c r="Y62" s="69">
        <v>10.514541387024609</v>
      </c>
      <c r="Z62" s="69">
        <v>6.9351230425055936</v>
      </c>
      <c r="AA62" s="69">
        <v>17.225950782997764</v>
      </c>
      <c r="AB62" s="69">
        <v>17.449664429530202</v>
      </c>
    </row>
    <row r="63" spans="1:28" ht="15" customHeight="1">
      <c r="A63" s="48" t="s">
        <v>31</v>
      </c>
      <c r="B63" s="24" t="s">
        <v>32</v>
      </c>
      <c r="C63" s="38">
        <v>19</v>
      </c>
      <c r="D63" s="38">
        <v>0</v>
      </c>
      <c r="E63" s="38">
        <v>0</v>
      </c>
      <c r="F63" s="38">
        <v>2</v>
      </c>
      <c r="G63" s="38">
        <v>1</v>
      </c>
      <c r="H63" s="38">
        <v>0</v>
      </c>
      <c r="I63" s="38">
        <v>0</v>
      </c>
      <c r="J63" s="38">
        <v>2</v>
      </c>
      <c r="K63" s="38">
        <v>4</v>
      </c>
      <c r="L63" s="38">
        <v>1</v>
      </c>
      <c r="M63" s="38">
        <v>1</v>
      </c>
      <c r="N63" s="38">
        <v>5</v>
      </c>
      <c r="O63" s="38">
        <v>3</v>
      </c>
      <c r="P63" s="38">
        <v>7</v>
      </c>
      <c r="Q63" s="38">
        <v>0</v>
      </c>
      <c r="R63" s="38">
        <v>0</v>
      </c>
      <c r="S63" s="38">
        <v>0</v>
      </c>
      <c r="T63" s="38">
        <v>1</v>
      </c>
      <c r="U63" s="38">
        <v>1</v>
      </c>
      <c r="V63" s="38">
        <v>0</v>
      </c>
      <c r="W63" s="38">
        <v>0</v>
      </c>
      <c r="X63" s="38">
        <v>0</v>
      </c>
      <c r="Y63" s="38">
        <v>0</v>
      </c>
      <c r="Z63" s="38">
        <v>1</v>
      </c>
      <c r="AA63" s="38">
        <v>3</v>
      </c>
      <c r="AB63" s="38">
        <v>1</v>
      </c>
    </row>
    <row r="64" spans="1:28" ht="15" customHeight="1">
      <c r="A64" s="48"/>
      <c r="B64" s="24"/>
      <c r="C64" s="56">
        <v>99.999999999999986</v>
      </c>
      <c r="D64" s="56">
        <v>0</v>
      </c>
      <c r="E64" s="56">
        <v>0</v>
      </c>
      <c r="F64" s="56">
        <v>10.526315789473683</v>
      </c>
      <c r="G64" s="56">
        <v>5.2631578947368416</v>
      </c>
      <c r="H64" s="56">
        <v>0</v>
      </c>
      <c r="I64" s="56">
        <v>0</v>
      </c>
      <c r="J64" s="56">
        <v>10.526315789473683</v>
      </c>
      <c r="K64" s="56">
        <v>21.052631578947366</v>
      </c>
      <c r="L64" s="56">
        <v>5.2631578947368416</v>
      </c>
      <c r="M64" s="56">
        <v>5.2631578947368416</v>
      </c>
      <c r="N64" s="56">
        <v>26.315789473684209</v>
      </c>
      <c r="O64" s="56">
        <v>15.789473684210526</v>
      </c>
      <c r="P64" s="56">
        <v>100</v>
      </c>
      <c r="Q64" s="56">
        <v>0</v>
      </c>
      <c r="R64" s="56">
        <v>0</v>
      </c>
      <c r="S64" s="56">
        <v>0</v>
      </c>
      <c r="T64" s="56">
        <v>14.285714285714285</v>
      </c>
      <c r="U64" s="56">
        <v>14.285714285714285</v>
      </c>
      <c r="V64" s="56">
        <v>0</v>
      </c>
      <c r="W64" s="56">
        <v>0</v>
      </c>
      <c r="X64" s="56">
        <v>0</v>
      </c>
      <c r="Y64" s="56">
        <v>0</v>
      </c>
      <c r="Z64" s="56">
        <v>14.285714285714285</v>
      </c>
      <c r="AA64" s="56">
        <v>42.857142857142854</v>
      </c>
      <c r="AB64" s="56">
        <v>14.285714285714285</v>
      </c>
    </row>
    <row r="65" spans="1:28" ht="15" customHeight="1">
      <c r="A65" s="48"/>
      <c r="B65" s="24" t="s">
        <v>33</v>
      </c>
      <c r="C65" s="38">
        <v>21</v>
      </c>
      <c r="D65" s="38">
        <v>0</v>
      </c>
      <c r="E65" s="38">
        <v>0</v>
      </c>
      <c r="F65" s="38">
        <v>1</v>
      </c>
      <c r="G65" s="38">
        <v>2</v>
      </c>
      <c r="H65" s="38">
        <v>2</v>
      </c>
      <c r="I65" s="38">
        <v>2</v>
      </c>
      <c r="J65" s="38">
        <v>1</v>
      </c>
      <c r="K65" s="38">
        <v>0</v>
      </c>
      <c r="L65" s="38">
        <v>4</v>
      </c>
      <c r="M65" s="38">
        <v>0</v>
      </c>
      <c r="N65" s="38">
        <v>5</v>
      </c>
      <c r="O65" s="38">
        <v>4</v>
      </c>
      <c r="P65" s="38">
        <v>17</v>
      </c>
      <c r="Q65" s="38">
        <v>0</v>
      </c>
      <c r="R65" s="38">
        <v>0</v>
      </c>
      <c r="S65" s="38">
        <v>2</v>
      </c>
      <c r="T65" s="38">
        <v>2</v>
      </c>
      <c r="U65" s="38">
        <v>0</v>
      </c>
      <c r="V65" s="38">
        <v>2</v>
      </c>
      <c r="W65" s="38">
        <v>1</v>
      </c>
      <c r="X65" s="38">
        <v>0</v>
      </c>
      <c r="Y65" s="38">
        <v>0</v>
      </c>
      <c r="Z65" s="38">
        <v>2</v>
      </c>
      <c r="AA65" s="38">
        <v>4</v>
      </c>
      <c r="AB65" s="38">
        <v>4</v>
      </c>
    </row>
    <row r="66" spans="1:28" ht="15" customHeight="1">
      <c r="A66" s="48"/>
      <c r="B66" s="24"/>
      <c r="C66" s="56">
        <v>100</v>
      </c>
      <c r="D66" s="56">
        <v>0</v>
      </c>
      <c r="E66" s="56">
        <v>0</v>
      </c>
      <c r="F66" s="56">
        <v>4.7619047619047619</v>
      </c>
      <c r="G66" s="56">
        <v>9.5238095238095237</v>
      </c>
      <c r="H66" s="56">
        <v>9.5238095238095237</v>
      </c>
      <c r="I66" s="56">
        <v>9.5238095238095237</v>
      </c>
      <c r="J66" s="56">
        <v>4.7619047619047619</v>
      </c>
      <c r="K66" s="56">
        <v>0</v>
      </c>
      <c r="L66" s="56">
        <v>19.047619047619047</v>
      </c>
      <c r="M66" s="56">
        <v>0</v>
      </c>
      <c r="N66" s="56">
        <v>23.809523809523807</v>
      </c>
      <c r="O66" s="56">
        <v>19.047619047619047</v>
      </c>
      <c r="P66" s="56">
        <v>100</v>
      </c>
      <c r="Q66" s="56">
        <v>0</v>
      </c>
      <c r="R66" s="56">
        <v>0</v>
      </c>
      <c r="S66" s="56">
        <v>11.76470588235294</v>
      </c>
      <c r="T66" s="56">
        <v>11.76470588235294</v>
      </c>
      <c r="U66" s="56">
        <v>0</v>
      </c>
      <c r="V66" s="56">
        <v>11.76470588235294</v>
      </c>
      <c r="W66" s="56">
        <v>5.8823529411764701</v>
      </c>
      <c r="X66" s="56">
        <v>0</v>
      </c>
      <c r="Y66" s="56">
        <v>0</v>
      </c>
      <c r="Z66" s="56">
        <v>11.76470588235294</v>
      </c>
      <c r="AA66" s="56">
        <v>23.52941176470588</v>
      </c>
      <c r="AB66" s="56">
        <v>23.52941176470588</v>
      </c>
    </row>
    <row r="67" spans="1:28" ht="15" customHeight="1">
      <c r="A67" s="48"/>
      <c r="B67" s="24" t="s">
        <v>34</v>
      </c>
      <c r="C67" s="38">
        <v>581</v>
      </c>
      <c r="D67" s="38">
        <v>2</v>
      </c>
      <c r="E67" s="38">
        <v>20</v>
      </c>
      <c r="F67" s="38">
        <v>63</v>
      </c>
      <c r="G67" s="38">
        <v>52</v>
      </c>
      <c r="H67" s="38">
        <v>39</v>
      </c>
      <c r="I67" s="38">
        <v>49</v>
      </c>
      <c r="J67" s="38">
        <v>41</v>
      </c>
      <c r="K67" s="38">
        <v>53</v>
      </c>
      <c r="L67" s="38">
        <v>58</v>
      </c>
      <c r="M67" s="38">
        <v>49</v>
      </c>
      <c r="N67" s="38">
        <v>89</v>
      </c>
      <c r="O67" s="38">
        <v>66</v>
      </c>
      <c r="P67" s="38">
        <v>353</v>
      </c>
      <c r="Q67" s="38">
        <v>2</v>
      </c>
      <c r="R67" s="38">
        <v>20</v>
      </c>
      <c r="S67" s="38">
        <v>23</v>
      </c>
      <c r="T67" s="38">
        <v>31</v>
      </c>
      <c r="U67" s="38">
        <v>23</v>
      </c>
      <c r="V67" s="38">
        <v>35</v>
      </c>
      <c r="W67" s="38">
        <v>17</v>
      </c>
      <c r="X67" s="38">
        <v>30</v>
      </c>
      <c r="Y67" s="38">
        <v>31</v>
      </c>
      <c r="Z67" s="38">
        <v>33</v>
      </c>
      <c r="AA67" s="38">
        <v>49</v>
      </c>
      <c r="AB67" s="38">
        <v>59</v>
      </c>
    </row>
    <row r="68" spans="1:28" ht="15" customHeight="1">
      <c r="A68" s="48"/>
      <c r="B68" s="24"/>
      <c r="C68" s="56">
        <v>99.999999999999986</v>
      </c>
      <c r="D68" s="56">
        <v>0.34423407917383825</v>
      </c>
      <c r="E68" s="56">
        <v>3.4423407917383817</v>
      </c>
      <c r="F68" s="56">
        <v>10.843373493975903</v>
      </c>
      <c r="G68" s="56">
        <v>8.9500860585197941</v>
      </c>
      <c r="H68" s="56">
        <v>6.7125645438898456</v>
      </c>
      <c r="I68" s="56">
        <v>8.4337349397590362</v>
      </c>
      <c r="J68" s="56">
        <v>7.056798623063683</v>
      </c>
      <c r="K68" s="56">
        <v>9.1222030981067128</v>
      </c>
      <c r="L68" s="56">
        <v>9.9827882960413081</v>
      </c>
      <c r="M68" s="56">
        <v>8.4337349397590362</v>
      </c>
      <c r="N68" s="56">
        <v>15.3184165232358</v>
      </c>
      <c r="O68" s="56">
        <v>11.359724612736661</v>
      </c>
      <c r="P68" s="56">
        <v>100.00000000000001</v>
      </c>
      <c r="Q68" s="56">
        <v>0.56657223796033995</v>
      </c>
      <c r="R68" s="56">
        <v>5.6657223796034</v>
      </c>
      <c r="S68" s="56">
        <v>6.5155807365439093</v>
      </c>
      <c r="T68" s="56">
        <v>8.7818696883852692</v>
      </c>
      <c r="U68" s="56">
        <v>6.5155807365439093</v>
      </c>
      <c r="V68" s="56">
        <v>9.9150141643059495</v>
      </c>
      <c r="W68" s="56">
        <v>4.8158640226628888</v>
      </c>
      <c r="X68" s="56">
        <v>8.4985835694050991</v>
      </c>
      <c r="Y68" s="56">
        <v>8.7818696883852692</v>
      </c>
      <c r="Z68" s="56">
        <v>9.3484419263456093</v>
      </c>
      <c r="AA68" s="56">
        <v>13.881019830028329</v>
      </c>
      <c r="AB68" s="56">
        <v>16.71388101983003</v>
      </c>
    </row>
    <row r="69" spans="1:28" ht="15" customHeight="1">
      <c r="A69" s="48"/>
      <c r="B69" s="24" t="s">
        <v>35</v>
      </c>
      <c r="C69" s="38">
        <v>535</v>
      </c>
      <c r="D69" s="38">
        <v>1</v>
      </c>
      <c r="E69" s="38">
        <v>14</v>
      </c>
      <c r="F69" s="38">
        <v>63</v>
      </c>
      <c r="G69" s="38">
        <v>42</v>
      </c>
      <c r="H69" s="38">
        <v>34</v>
      </c>
      <c r="I69" s="38">
        <v>60</v>
      </c>
      <c r="J69" s="38">
        <v>39</v>
      </c>
      <c r="K69" s="38">
        <v>34</v>
      </c>
      <c r="L69" s="38">
        <v>50</v>
      </c>
      <c r="M69" s="38">
        <v>30</v>
      </c>
      <c r="N69" s="38">
        <v>115</v>
      </c>
      <c r="O69" s="38">
        <v>53</v>
      </c>
      <c r="P69" s="38">
        <v>125</v>
      </c>
      <c r="Q69" s="38">
        <v>0</v>
      </c>
      <c r="R69" s="38">
        <v>3</v>
      </c>
      <c r="S69" s="38">
        <v>11</v>
      </c>
      <c r="T69" s="38">
        <v>5</v>
      </c>
      <c r="U69" s="38">
        <v>8</v>
      </c>
      <c r="V69" s="38">
        <v>12</v>
      </c>
      <c r="W69" s="38">
        <v>11</v>
      </c>
      <c r="X69" s="38">
        <v>6</v>
      </c>
      <c r="Y69" s="38">
        <v>10</v>
      </c>
      <c r="Z69" s="38">
        <v>10</v>
      </c>
      <c r="AA69" s="38">
        <v>24</v>
      </c>
      <c r="AB69" s="38">
        <v>25</v>
      </c>
    </row>
    <row r="70" spans="1:28" ht="15" customHeight="1">
      <c r="A70" s="48"/>
      <c r="B70" s="24"/>
      <c r="C70" s="56">
        <v>100.00000000000001</v>
      </c>
      <c r="D70" s="56">
        <v>0.18691588785046731</v>
      </c>
      <c r="E70" s="56">
        <v>2.6168224299065423</v>
      </c>
      <c r="F70" s="56">
        <v>11.775700934579438</v>
      </c>
      <c r="G70" s="56">
        <v>7.8504672897196262</v>
      </c>
      <c r="H70" s="56">
        <v>6.3551401869158877</v>
      </c>
      <c r="I70" s="56">
        <v>11.214953271028037</v>
      </c>
      <c r="J70" s="56">
        <v>7.2897196261682247</v>
      </c>
      <c r="K70" s="56">
        <v>6.3551401869158877</v>
      </c>
      <c r="L70" s="56">
        <v>9.3457943925233646</v>
      </c>
      <c r="M70" s="56">
        <v>5.6074766355140184</v>
      </c>
      <c r="N70" s="56">
        <v>21.495327102803738</v>
      </c>
      <c r="O70" s="56">
        <v>9.9065420560747661</v>
      </c>
      <c r="P70" s="56">
        <v>100</v>
      </c>
      <c r="Q70" s="56">
        <v>0</v>
      </c>
      <c r="R70" s="56">
        <v>2.4</v>
      </c>
      <c r="S70" s="56">
        <v>8.7999999999999989</v>
      </c>
      <c r="T70" s="56">
        <v>4</v>
      </c>
      <c r="U70" s="56">
        <v>6.4</v>
      </c>
      <c r="V70" s="56">
        <v>9.6</v>
      </c>
      <c r="W70" s="56">
        <v>8.7999999999999989</v>
      </c>
      <c r="X70" s="56">
        <v>4.8</v>
      </c>
      <c r="Y70" s="56">
        <v>8</v>
      </c>
      <c r="Z70" s="56">
        <v>8</v>
      </c>
      <c r="AA70" s="56">
        <v>19.2</v>
      </c>
      <c r="AB70" s="56">
        <v>20</v>
      </c>
    </row>
    <row r="71" spans="1:28" ht="15" customHeight="1">
      <c r="A71" s="48"/>
      <c r="B71" s="24" t="s">
        <v>36</v>
      </c>
      <c r="C71" s="38">
        <v>732</v>
      </c>
      <c r="D71" s="38">
        <v>2</v>
      </c>
      <c r="E71" s="38">
        <v>25</v>
      </c>
      <c r="F71" s="38">
        <v>56</v>
      </c>
      <c r="G71" s="38">
        <v>45</v>
      </c>
      <c r="H71" s="38">
        <v>57</v>
      </c>
      <c r="I71" s="38">
        <v>66</v>
      </c>
      <c r="J71" s="38">
        <v>62</v>
      </c>
      <c r="K71" s="38">
        <v>71</v>
      </c>
      <c r="L71" s="38">
        <v>66</v>
      </c>
      <c r="M71" s="38">
        <v>61</v>
      </c>
      <c r="N71" s="38">
        <v>120</v>
      </c>
      <c r="O71" s="38">
        <v>101</v>
      </c>
      <c r="P71" s="38">
        <v>1173</v>
      </c>
      <c r="Q71" s="38">
        <v>4</v>
      </c>
      <c r="R71" s="38">
        <v>28</v>
      </c>
      <c r="S71" s="38">
        <v>69</v>
      </c>
      <c r="T71" s="38">
        <v>85</v>
      </c>
      <c r="U71" s="38">
        <v>82</v>
      </c>
      <c r="V71" s="38">
        <v>107</v>
      </c>
      <c r="W71" s="38">
        <v>92</v>
      </c>
      <c r="X71" s="38">
        <v>112</v>
      </c>
      <c r="Y71" s="38">
        <v>128</v>
      </c>
      <c r="Z71" s="38">
        <v>123</v>
      </c>
      <c r="AA71" s="38">
        <v>169</v>
      </c>
      <c r="AB71" s="38">
        <v>174</v>
      </c>
    </row>
    <row r="72" spans="1:28" ht="15" customHeight="1">
      <c r="A72" s="48"/>
      <c r="B72" s="24"/>
      <c r="C72" s="56">
        <v>100</v>
      </c>
      <c r="D72" s="56">
        <v>0.27322404371584702</v>
      </c>
      <c r="E72" s="56">
        <v>3.4153005464480879</v>
      </c>
      <c r="F72" s="56">
        <v>7.6502732240437163</v>
      </c>
      <c r="G72" s="56">
        <v>6.1475409836065573</v>
      </c>
      <c r="H72" s="56">
        <v>7.7868852459016393</v>
      </c>
      <c r="I72" s="56">
        <v>9.0163934426229506</v>
      </c>
      <c r="J72" s="56">
        <v>8.4699453551912569</v>
      </c>
      <c r="K72" s="56">
        <v>9.6994535519125673</v>
      </c>
      <c r="L72" s="56">
        <v>9.0163934426229506</v>
      </c>
      <c r="M72" s="56">
        <v>8.3333333333333321</v>
      </c>
      <c r="N72" s="56">
        <v>16.393442622950818</v>
      </c>
      <c r="O72" s="56">
        <v>13.797814207650273</v>
      </c>
      <c r="P72" s="56">
        <v>100</v>
      </c>
      <c r="Q72" s="56">
        <v>0.34100596760443308</v>
      </c>
      <c r="R72" s="56">
        <v>2.3870417732310316</v>
      </c>
      <c r="S72" s="56">
        <v>5.8823529411764701</v>
      </c>
      <c r="T72" s="56">
        <v>7.2463768115942031</v>
      </c>
      <c r="U72" s="56">
        <v>6.9906223358908779</v>
      </c>
      <c r="V72" s="56">
        <v>9.1219096334185839</v>
      </c>
      <c r="W72" s="56">
        <v>7.8431372549019605</v>
      </c>
      <c r="X72" s="56">
        <v>9.5481670929241265</v>
      </c>
      <c r="Y72" s="56">
        <v>10.912190963341859</v>
      </c>
      <c r="Z72" s="56">
        <v>10.485933503836318</v>
      </c>
      <c r="AA72" s="56">
        <v>14.407502131287298</v>
      </c>
      <c r="AB72" s="56">
        <v>14.833759590792839</v>
      </c>
    </row>
    <row r="73" spans="1:28" ht="15" customHeight="1">
      <c r="A73" s="48"/>
      <c r="B73" s="24" t="s">
        <v>2</v>
      </c>
      <c r="C73" s="38">
        <v>26</v>
      </c>
      <c r="D73" s="38">
        <v>0</v>
      </c>
      <c r="E73" s="38">
        <v>2</v>
      </c>
      <c r="F73" s="38">
        <v>1</v>
      </c>
      <c r="G73" s="38">
        <v>2</v>
      </c>
      <c r="H73" s="38">
        <v>0</v>
      </c>
      <c r="I73" s="38">
        <v>2</v>
      </c>
      <c r="J73" s="38">
        <v>1</v>
      </c>
      <c r="K73" s="38">
        <v>2</v>
      </c>
      <c r="L73" s="38">
        <v>3</v>
      </c>
      <c r="M73" s="38">
        <v>0</v>
      </c>
      <c r="N73" s="38">
        <v>4</v>
      </c>
      <c r="O73" s="38">
        <v>9</v>
      </c>
      <c r="P73" s="38">
        <v>22</v>
      </c>
      <c r="Q73" s="38">
        <v>0</v>
      </c>
      <c r="R73" s="38">
        <v>0</v>
      </c>
      <c r="S73" s="38">
        <v>1</v>
      </c>
      <c r="T73" s="38">
        <v>2</v>
      </c>
      <c r="U73" s="38">
        <v>0</v>
      </c>
      <c r="V73" s="38">
        <v>4</v>
      </c>
      <c r="W73" s="38">
        <v>3</v>
      </c>
      <c r="X73" s="38">
        <v>2</v>
      </c>
      <c r="Y73" s="38">
        <v>5</v>
      </c>
      <c r="Z73" s="38">
        <v>0</v>
      </c>
      <c r="AA73" s="38">
        <v>4</v>
      </c>
      <c r="AB73" s="38">
        <v>1</v>
      </c>
    </row>
    <row r="74" spans="1:28" ht="15" customHeight="1">
      <c r="A74" s="89"/>
      <c r="B74" s="88"/>
      <c r="C74" s="69">
        <v>100</v>
      </c>
      <c r="D74" s="69">
        <v>0</v>
      </c>
      <c r="E74" s="69">
        <v>7.6923076923076925</v>
      </c>
      <c r="F74" s="69">
        <v>3.8461538461538463</v>
      </c>
      <c r="G74" s="69">
        <v>7.6923076923076925</v>
      </c>
      <c r="H74" s="69">
        <v>0</v>
      </c>
      <c r="I74" s="69">
        <v>7.6923076923076925</v>
      </c>
      <c r="J74" s="69">
        <v>3.8461538461538463</v>
      </c>
      <c r="K74" s="69">
        <v>7.6923076923076925</v>
      </c>
      <c r="L74" s="69">
        <v>11.538461538461538</v>
      </c>
      <c r="M74" s="69">
        <v>0</v>
      </c>
      <c r="N74" s="69">
        <v>15.384615384615385</v>
      </c>
      <c r="O74" s="69">
        <v>34.615384615384613</v>
      </c>
      <c r="P74" s="69">
        <v>100.00000000000001</v>
      </c>
      <c r="Q74" s="69">
        <v>0</v>
      </c>
      <c r="R74" s="69">
        <v>0</v>
      </c>
      <c r="S74" s="69">
        <v>4.5454545454545459</v>
      </c>
      <c r="T74" s="69">
        <v>9.0909090909090917</v>
      </c>
      <c r="U74" s="69">
        <v>0</v>
      </c>
      <c r="V74" s="69">
        <v>18.181818181818183</v>
      </c>
      <c r="W74" s="69">
        <v>13.636363636363635</v>
      </c>
      <c r="X74" s="69">
        <v>9.0909090909090917</v>
      </c>
      <c r="Y74" s="69">
        <v>22.727272727272727</v>
      </c>
      <c r="Z74" s="69">
        <v>0</v>
      </c>
      <c r="AA74" s="69">
        <v>18.181818181818183</v>
      </c>
      <c r="AB74" s="69">
        <v>4.5454545454545459</v>
      </c>
    </row>
    <row r="75" spans="1:28" ht="15" customHeight="1">
      <c r="A75" s="48" t="s">
        <v>396</v>
      </c>
      <c r="B75" s="24" t="s">
        <v>37</v>
      </c>
      <c r="C75" s="38">
        <v>310</v>
      </c>
      <c r="D75" s="38">
        <v>1</v>
      </c>
      <c r="E75" s="38">
        <v>8</v>
      </c>
      <c r="F75" s="38">
        <v>33</v>
      </c>
      <c r="G75" s="38">
        <v>27</v>
      </c>
      <c r="H75" s="38">
        <v>20</v>
      </c>
      <c r="I75" s="38">
        <v>36</v>
      </c>
      <c r="J75" s="38">
        <v>26</v>
      </c>
      <c r="K75" s="38">
        <v>22</v>
      </c>
      <c r="L75" s="38">
        <v>30</v>
      </c>
      <c r="M75" s="38">
        <v>16</v>
      </c>
      <c r="N75" s="38">
        <v>56</v>
      </c>
      <c r="O75" s="38">
        <v>35</v>
      </c>
      <c r="P75" s="38">
        <v>242</v>
      </c>
      <c r="Q75" s="38">
        <v>0</v>
      </c>
      <c r="R75" s="38">
        <v>3</v>
      </c>
      <c r="S75" s="38">
        <v>13</v>
      </c>
      <c r="T75" s="38">
        <v>12</v>
      </c>
      <c r="U75" s="38">
        <v>14</v>
      </c>
      <c r="V75" s="38">
        <v>21</v>
      </c>
      <c r="W75" s="38">
        <v>24</v>
      </c>
      <c r="X75" s="38">
        <v>26</v>
      </c>
      <c r="Y75" s="38">
        <v>28</v>
      </c>
      <c r="Z75" s="38">
        <v>19</v>
      </c>
      <c r="AA75" s="38">
        <v>45</v>
      </c>
      <c r="AB75" s="38">
        <v>37</v>
      </c>
    </row>
    <row r="76" spans="1:28" ht="15" customHeight="1">
      <c r="A76" s="48" t="s">
        <v>397</v>
      </c>
      <c r="B76" s="24"/>
      <c r="C76" s="56">
        <v>100</v>
      </c>
      <c r="D76" s="56">
        <v>0.32258064516129031</v>
      </c>
      <c r="E76" s="56">
        <v>2.5806451612903225</v>
      </c>
      <c r="F76" s="56">
        <v>10.64516129032258</v>
      </c>
      <c r="G76" s="56">
        <v>8.7096774193548381</v>
      </c>
      <c r="H76" s="56">
        <v>6.4516129032258061</v>
      </c>
      <c r="I76" s="56">
        <v>11.612903225806452</v>
      </c>
      <c r="J76" s="56">
        <v>8.3870967741935498</v>
      </c>
      <c r="K76" s="56">
        <v>7.096774193548387</v>
      </c>
      <c r="L76" s="56">
        <v>9.67741935483871</v>
      </c>
      <c r="M76" s="56">
        <v>5.161290322580645</v>
      </c>
      <c r="N76" s="56">
        <v>18.064516129032256</v>
      </c>
      <c r="O76" s="56">
        <v>11.29032258064516</v>
      </c>
      <c r="P76" s="56">
        <v>100</v>
      </c>
      <c r="Q76" s="56">
        <v>0</v>
      </c>
      <c r="R76" s="56">
        <v>1.2396694214876034</v>
      </c>
      <c r="S76" s="56">
        <v>5.3719008264462813</v>
      </c>
      <c r="T76" s="56">
        <v>4.9586776859504136</v>
      </c>
      <c r="U76" s="56">
        <v>5.785123966942149</v>
      </c>
      <c r="V76" s="56">
        <v>8.677685950413224</v>
      </c>
      <c r="W76" s="56">
        <v>9.9173553719008272</v>
      </c>
      <c r="X76" s="56">
        <v>10.743801652892563</v>
      </c>
      <c r="Y76" s="56">
        <v>11.570247933884298</v>
      </c>
      <c r="Z76" s="56">
        <v>7.8512396694214877</v>
      </c>
      <c r="AA76" s="56">
        <v>18.595041322314049</v>
      </c>
      <c r="AB76" s="56">
        <v>15.289256198347106</v>
      </c>
    </row>
    <row r="77" spans="1:28" ht="15" customHeight="1">
      <c r="A77" s="48"/>
      <c r="B77" s="24" t="s">
        <v>38</v>
      </c>
      <c r="C77" s="38">
        <v>497</v>
      </c>
      <c r="D77" s="38">
        <v>0</v>
      </c>
      <c r="E77" s="38">
        <v>20</v>
      </c>
      <c r="F77" s="38">
        <v>48</v>
      </c>
      <c r="G77" s="38">
        <v>39</v>
      </c>
      <c r="H77" s="38">
        <v>38</v>
      </c>
      <c r="I77" s="38">
        <v>47</v>
      </c>
      <c r="J77" s="38">
        <v>37</v>
      </c>
      <c r="K77" s="38">
        <v>44</v>
      </c>
      <c r="L77" s="38">
        <v>42</v>
      </c>
      <c r="M77" s="38">
        <v>34</v>
      </c>
      <c r="N77" s="38">
        <v>84</v>
      </c>
      <c r="O77" s="38">
        <v>64</v>
      </c>
      <c r="P77" s="38">
        <v>353</v>
      </c>
      <c r="Q77" s="38">
        <v>2</v>
      </c>
      <c r="R77" s="38">
        <v>10</v>
      </c>
      <c r="S77" s="38">
        <v>20</v>
      </c>
      <c r="T77" s="38">
        <v>26</v>
      </c>
      <c r="U77" s="38">
        <v>23</v>
      </c>
      <c r="V77" s="38">
        <v>38</v>
      </c>
      <c r="W77" s="38">
        <v>30</v>
      </c>
      <c r="X77" s="38">
        <v>32</v>
      </c>
      <c r="Y77" s="38">
        <v>36</v>
      </c>
      <c r="Z77" s="38">
        <v>21</v>
      </c>
      <c r="AA77" s="38">
        <v>51</v>
      </c>
      <c r="AB77" s="38">
        <v>64</v>
      </c>
    </row>
    <row r="78" spans="1:28" ht="15" customHeight="1">
      <c r="A78" s="54"/>
      <c r="B78" s="24"/>
      <c r="C78" s="56">
        <v>100</v>
      </c>
      <c r="D78" s="56">
        <v>0</v>
      </c>
      <c r="E78" s="56">
        <v>4.0241448692152915</v>
      </c>
      <c r="F78" s="56">
        <v>9.6579476861166995</v>
      </c>
      <c r="G78" s="56">
        <v>7.8470824949698192</v>
      </c>
      <c r="H78" s="56">
        <v>7.6458752515090547</v>
      </c>
      <c r="I78" s="56">
        <v>9.4567404426559349</v>
      </c>
      <c r="J78" s="56">
        <v>7.4446680080482901</v>
      </c>
      <c r="K78" s="56">
        <v>8.8531187122736412</v>
      </c>
      <c r="L78" s="56">
        <v>8.4507042253521121</v>
      </c>
      <c r="M78" s="56">
        <v>6.8410462776659964</v>
      </c>
      <c r="N78" s="56">
        <v>16.901408450704224</v>
      </c>
      <c r="O78" s="56">
        <v>12.877263581488934</v>
      </c>
      <c r="P78" s="56">
        <v>100</v>
      </c>
      <c r="Q78" s="56">
        <v>0.56657223796033995</v>
      </c>
      <c r="R78" s="56">
        <v>2.8328611898017</v>
      </c>
      <c r="S78" s="56">
        <v>5.6657223796034</v>
      </c>
      <c r="T78" s="56">
        <v>7.3654390934844187</v>
      </c>
      <c r="U78" s="56">
        <v>6.5155807365439093</v>
      </c>
      <c r="V78" s="56">
        <v>10.764872521246458</v>
      </c>
      <c r="W78" s="56">
        <v>8.4985835694050991</v>
      </c>
      <c r="X78" s="56">
        <v>9.0651558073654392</v>
      </c>
      <c r="Y78" s="56">
        <v>10.198300283286118</v>
      </c>
      <c r="Z78" s="56">
        <v>5.9490084985835701</v>
      </c>
      <c r="AA78" s="56">
        <v>14.447592067988669</v>
      </c>
      <c r="AB78" s="56">
        <v>18.130311614730878</v>
      </c>
    </row>
    <row r="79" spans="1:28" ht="15" customHeight="1">
      <c r="A79" s="48"/>
      <c r="B79" s="24" t="s">
        <v>39</v>
      </c>
      <c r="C79" s="38">
        <v>966</v>
      </c>
      <c r="D79" s="38">
        <v>4</v>
      </c>
      <c r="E79" s="38">
        <v>30</v>
      </c>
      <c r="F79" s="38">
        <v>89</v>
      </c>
      <c r="G79" s="38">
        <v>65</v>
      </c>
      <c r="H79" s="38">
        <v>67</v>
      </c>
      <c r="I79" s="38">
        <v>81</v>
      </c>
      <c r="J79" s="38">
        <v>74</v>
      </c>
      <c r="K79" s="38">
        <v>87</v>
      </c>
      <c r="L79" s="38">
        <v>98</v>
      </c>
      <c r="M79" s="38">
        <v>80</v>
      </c>
      <c r="N79" s="38">
        <v>175</v>
      </c>
      <c r="O79" s="38">
        <v>116</v>
      </c>
      <c r="P79" s="38">
        <v>960</v>
      </c>
      <c r="Q79" s="38">
        <v>4</v>
      </c>
      <c r="R79" s="38">
        <v>36</v>
      </c>
      <c r="S79" s="38">
        <v>65</v>
      </c>
      <c r="T79" s="38">
        <v>74</v>
      </c>
      <c r="U79" s="38">
        <v>67</v>
      </c>
      <c r="V79" s="38">
        <v>87</v>
      </c>
      <c r="W79" s="38">
        <v>64</v>
      </c>
      <c r="X79" s="38">
        <v>81</v>
      </c>
      <c r="Y79" s="38">
        <v>93</v>
      </c>
      <c r="Z79" s="38">
        <v>119</v>
      </c>
      <c r="AA79" s="38">
        <v>132</v>
      </c>
      <c r="AB79" s="38">
        <v>138</v>
      </c>
    </row>
    <row r="80" spans="1:28" ht="15" customHeight="1">
      <c r="A80" s="48"/>
      <c r="B80" s="24"/>
      <c r="C80" s="56">
        <v>99.999999999999986</v>
      </c>
      <c r="D80" s="56">
        <v>0.41407867494824019</v>
      </c>
      <c r="E80" s="56">
        <v>3.1055900621118013</v>
      </c>
      <c r="F80" s="56">
        <v>9.2132505175983432</v>
      </c>
      <c r="G80" s="56">
        <v>6.7287784679089029</v>
      </c>
      <c r="H80" s="56">
        <v>6.9358178053830226</v>
      </c>
      <c r="I80" s="56">
        <v>8.3850931677018643</v>
      </c>
      <c r="J80" s="56">
        <v>7.6604554865424435</v>
      </c>
      <c r="K80" s="56">
        <v>9.0062111801242235</v>
      </c>
      <c r="L80" s="56">
        <v>10.144927536231885</v>
      </c>
      <c r="M80" s="56">
        <v>8.2815734989648035</v>
      </c>
      <c r="N80" s="56">
        <v>18.115942028985508</v>
      </c>
      <c r="O80" s="56">
        <v>12.008281573498964</v>
      </c>
      <c r="P80" s="56">
        <v>100</v>
      </c>
      <c r="Q80" s="56">
        <v>0.41666666666666669</v>
      </c>
      <c r="R80" s="56">
        <v>3.75</v>
      </c>
      <c r="S80" s="56">
        <v>6.770833333333333</v>
      </c>
      <c r="T80" s="56">
        <v>7.7083333333333339</v>
      </c>
      <c r="U80" s="56">
        <v>6.979166666666667</v>
      </c>
      <c r="V80" s="56">
        <v>9.0625</v>
      </c>
      <c r="W80" s="56">
        <v>6.666666666666667</v>
      </c>
      <c r="X80" s="56">
        <v>8.4375</v>
      </c>
      <c r="Y80" s="56">
        <v>9.6875</v>
      </c>
      <c r="Z80" s="56">
        <v>12.395833333333334</v>
      </c>
      <c r="AA80" s="56">
        <v>13.750000000000002</v>
      </c>
      <c r="AB80" s="56">
        <v>14.374999999999998</v>
      </c>
    </row>
    <row r="81" spans="1:28" ht="15" customHeight="1">
      <c r="A81" s="48"/>
      <c r="B81" s="24" t="s">
        <v>2</v>
      </c>
      <c r="C81" s="38">
        <v>141</v>
      </c>
      <c r="D81" s="38">
        <v>0</v>
      </c>
      <c r="E81" s="38">
        <v>3</v>
      </c>
      <c r="F81" s="38">
        <v>16</v>
      </c>
      <c r="G81" s="38">
        <v>13</v>
      </c>
      <c r="H81" s="38">
        <v>7</v>
      </c>
      <c r="I81" s="38">
        <v>15</v>
      </c>
      <c r="J81" s="38">
        <v>9</v>
      </c>
      <c r="K81" s="38">
        <v>11</v>
      </c>
      <c r="L81" s="38">
        <v>12</v>
      </c>
      <c r="M81" s="38">
        <v>11</v>
      </c>
      <c r="N81" s="38">
        <v>23</v>
      </c>
      <c r="O81" s="38">
        <v>21</v>
      </c>
      <c r="P81" s="38">
        <v>142</v>
      </c>
      <c r="Q81" s="38">
        <v>0</v>
      </c>
      <c r="R81" s="38">
        <v>2</v>
      </c>
      <c r="S81" s="38">
        <v>8</v>
      </c>
      <c r="T81" s="38">
        <v>14</v>
      </c>
      <c r="U81" s="38">
        <v>10</v>
      </c>
      <c r="V81" s="38">
        <v>14</v>
      </c>
      <c r="W81" s="38">
        <v>6</v>
      </c>
      <c r="X81" s="38">
        <v>11</v>
      </c>
      <c r="Y81" s="38">
        <v>17</v>
      </c>
      <c r="Z81" s="38">
        <v>10</v>
      </c>
      <c r="AA81" s="38">
        <v>25</v>
      </c>
      <c r="AB81" s="38">
        <v>25</v>
      </c>
    </row>
    <row r="82" spans="1:28" ht="15" customHeight="1">
      <c r="A82" s="90"/>
      <c r="B82" s="24"/>
      <c r="C82" s="56">
        <v>100.00000000000001</v>
      </c>
      <c r="D82" s="56">
        <v>0</v>
      </c>
      <c r="E82" s="56">
        <v>2.1276595744680851</v>
      </c>
      <c r="F82" s="56">
        <v>11.347517730496454</v>
      </c>
      <c r="G82" s="56">
        <v>9.2198581560283674</v>
      </c>
      <c r="H82" s="56">
        <v>4.9645390070921991</v>
      </c>
      <c r="I82" s="56">
        <v>10.638297872340425</v>
      </c>
      <c r="J82" s="56">
        <v>6.3829787234042552</v>
      </c>
      <c r="K82" s="56">
        <v>7.8014184397163122</v>
      </c>
      <c r="L82" s="56">
        <v>8.5106382978723403</v>
      </c>
      <c r="M82" s="56">
        <v>7.8014184397163122</v>
      </c>
      <c r="N82" s="56">
        <v>16.312056737588655</v>
      </c>
      <c r="O82" s="56">
        <v>14.893617021276595</v>
      </c>
      <c r="P82" s="56">
        <v>99.999999999999986</v>
      </c>
      <c r="Q82" s="56">
        <v>0</v>
      </c>
      <c r="R82" s="56">
        <v>1.4084507042253522</v>
      </c>
      <c r="S82" s="56">
        <v>5.6338028169014089</v>
      </c>
      <c r="T82" s="56">
        <v>9.8591549295774641</v>
      </c>
      <c r="U82" s="56">
        <v>7.042253521126761</v>
      </c>
      <c r="V82" s="56">
        <v>9.8591549295774641</v>
      </c>
      <c r="W82" s="56">
        <v>4.225352112676056</v>
      </c>
      <c r="X82" s="56">
        <v>7.7464788732394361</v>
      </c>
      <c r="Y82" s="56">
        <v>11.971830985915492</v>
      </c>
      <c r="Z82" s="56">
        <v>7.042253521126761</v>
      </c>
      <c r="AA82" s="56">
        <v>17.6056338028169</v>
      </c>
      <c r="AB82" s="56">
        <v>17.6056338028169</v>
      </c>
    </row>
    <row r="83" spans="1:28" ht="15" customHeight="1">
      <c r="A83" s="48" t="s">
        <v>396</v>
      </c>
      <c r="B83" s="24" t="s">
        <v>37</v>
      </c>
      <c r="C83" s="38">
        <v>393</v>
      </c>
      <c r="D83" s="38">
        <v>2</v>
      </c>
      <c r="E83" s="38">
        <v>11</v>
      </c>
      <c r="F83" s="38">
        <v>44</v>
      </c>
      <c r="G83" s="38">
        <v>32</v>
      </c>
      <c r="H83" s="38">
        <v>29</v>
      </c>
      <c r="I83" s="38">
        <v>43</v>
      </c>
      <c r="J83" s="38">
        <v>32</v>
      </c>
      <c r="K83" s="38">
        <v>30</v>
      </c>
      <c r="L83" s="38">
        <v>37</v>
      </c>
      <c r="M83" s="38">
        <v>20</v>
      </c>
      <c r="N83" s="38">
        <v>67</v>
      </c>
      <c r="O83" s="38">
        <v>46</v>
      </c>
      <c r="P83" s="38">
        <v>324</v>
      </c>
      <c r="Q83" s="38">
        <v>0</v>
      </c>
      <c r="R83" s="38">
        <v>4</v>
      </c>
      <c r="S83" s="38">
        <v>19</v>
      </c>
      <c r="T83" s="38">
        <v>18</v>
      </c>
      <c r="U83" s="38">
        <v>17</v>
      </c>
      <c r="V83" s="38">
        <v>35</v>
      </c>
      <c r="W83" s="38">
        <v>37</v>
      </c>
      <c r="X83" s="38">
        <v>35</v>
      </c>
      <c r="Y83" s="38">
        <v>31</v>
      </c>
      <c r="Z83" s="38">
        <v>27</v>
      </c>
      <c r="AA83" s="38">
        <v>61</v>
      </c>
      <c r="AB83" s="38">
        <v>40</v>
      </c>
    </row>
    <row r="84" spans="1:28" ht="15" customHeight="1">
      <c r="A84" s="48" t="s">
        <v>398</v>
      </c>
      <c r="B84" s="24"/>
      <c r="C84" s="56">
        <v>100</v>
      </c>
      <c r="D84" s="56">
        <v>0.5089058524173028</v>
      </c>
      <c r="E84" s="56">
        <v>2.7989821882951653</v>
      </c>
      <c r="F84" s="56">
        <v>11.195928753180661</v>
      </c>
      <c r="G84" s="56">
        <v>8.1424936386768447</v>
      </c>
      <c r="H84" s="56">
        <v>7.3791348600508897</v>
      </c>
      <c r="I84" s="56">
        <v>10.941475826972011</v>
      </c>
      <c r="J84" s="56">
        <v>8.1424936386768447</v>
      </c>
      <c r="K84" s="56">
        <v>7.6335877862595423</v>
      </c>
      <c r="L84" s="56">
        <v>9.4147582697201013</v>
      </c>
      <c r="M84" s="56">
        <v>5.0890585241730273</v>
      </c>
      <c r="N84" s="56">
        <v>17.048346055979643</v>
      </c>
      <c r="O84" s="56">
        <v>11.704834605597965</v>
      </c>
      <c r="P84" s="56">
        <v>100</v>
      </c>
      <c r="Q84" s="56">
        <v>0</v>
      </c>
      <c r="R84" s="56">
        <v>1.2345679012345678</v>
      </c>
      <c r="S84" s="56">
        <v>5.8641975308641969</v>
      </c>
      <c r="T84" s="56">
        <v>5.5555555555555554</v>
      </c>
      <c r="U84" s="56">
        <v>5.2469135802469129</v>
      </c>
      <c r="V84" s="56">
        <v>10.802469135802468</v>
      </c>
      <c r="W84" s="56">
        <v>11.419753086419753</v>
      </c>
      <c r="X84" s="56">
        <v>10.802469135802468</v>
      </c>
      <c r="Y84" s="56">
        <v>9.5679012345679002</v>
      </c>
      <c r="Z84" s="56">
        <v>8.3333333333333321</v>
      </c>
      <c r="AA84" s="56">
        <v>18.827160493827162</v>
      </c>
      <c r="AB84" s="56">
        <v>12.345679012345679</v>
      </c>
    </row>
    <row r="85" spans="1:28" ht="15" customHeight="1">
      <c r="A85" s="48"/>
      <c r="B85" s="24" t="s">
        <v>38</v>
      </c>
      <c r="C85" s="38">
        <v>634</v>
      </c>
      <c r="D85" s="38">
        <v>0</v>
      </c>
      <c r="E85" s="38">
        <v>22</v>
      </c>
      <c r="F85" s="38">
        <v>73</v>
      </c>
      <c r="G85" s="38">
        <v>46</v>
      </c>
      <c r="H85" s="38">
        <v>49</v>
      </c>
      <c r="I85" s="38">
        <v>65</v>
      </c>
      <c r="J85" s="38">
        <v>49</v>
      </c>
      <c r="K85" s="38">
        <v>59</v>
      </c>
      <c r="L85" s="38">
        <v>56</v>
      </c>
      <c r="M85" s="38">
        <v>45</v>
      </c>
      <c r="N85" s="38">
        <v>96</v>
      </c>
      <c r="O85" s="38">
        <v>74</v>
      </c>
      <c r="P85" s="38">
        <v>506</v>
      </c>
      <c r="Q85" s="38">
        <v>3</v>
      </c>
      <c r="R85" s="38">
        <v>15</v>
      </c>
      <c r="S85" s="38">
        <v>32</v>
      </c>
      <c r="T85" s="38">
        <v>39</v>
      </c>
      <c r="U85" s="38">
        <v>42</v>
      </c>
      <c r="V85" s="38">
        <v>57</v>
      </c>
      <c r="W85" s="38">
        <v>36</v>
      </c>
      <c r="X85" s="38">
        <v>43</v>
      </c>
      <c r="Y85" s="38">
        <v>51</v>
      </c>
      <c r="Z85" s="38">
        <v>31</v>
      </c>
      <c r="AA85" s="38">
        <v>68</v>
      </c>
      <c r="AB85" s="38">
        <v>89</v>
      </c>
    </row>
    <row r="86" spans="1:28" ht="15" customHeight="1">
      <c r="A86" s="48"/>
      <c r="B86" s="24"/>
      <c r="C86" s="56">
        <v>100</v>
      </c>
      <c r="D86" s="56">
        <v>0</v>
      </c>
      <c r="E86" s="56">
        <v>3.4700315457413247</v>
      </c>
      <c r="F86" s="56">
        <v>11.514195583596216</v>
      </c>
      <c r="G86" s="56">
        <v>7.2555205047318623</v>
      </c>
      <c r="H86" s="56">
        <v>7.728706624605679</v>
      </c>
      <c r="I86" s="56">
        <v>10.252365930599369</v>
      </c>
      <c r="J86" s="56">
        <v>7.728706624605679</v>
      </c>
      <c r="K86" s="56">
        <v>9.3059936908517358</v>
      </c>
      <c r="L86" s="56">
        <v>8.8328075709779181</v>
      </c>
      <c r="M86" s="56">
        <v>7.0977917981072558</v>
      </c>
      <c r="N86" s="56">
        <v>15.141955835962145</v>
      </c>
      <c r="O86" s="56">
        <v>11.67192429022082</v>
      </c>
      <c r="P86" s="56">
        <v>100</v>
      </c>
      <c r="Q86" s="56">
        <v>0.59288537549407105</v>
      </c>
      <c r="R86" s="56">
        <v>2.9644268774703555</v>
      </c>
      <c r="S86" s="56">
        <v>6.3241106719367588</v>
      </c>
      <c r="T86" s="56">
        <v>7.7075098814229248</v>
      </c>
      <c r="U86" s="56">
        <v>8.3003952569169961</v>
      </c>
      <c r="V86" s="56">
        <v>11.264822134387352</v>
      </c>
      <c r="W86" s="56">
        <v>7.1146245059288544</v>
      </c>
      <c r="X86" s="56">
        <v>8.4980237154150196</v>
      </c>
      <c r="Y86" s="56">
        <v>10.079051383399209</v>
      </c>
      <c r="Z86" s="56">
        <v>6.1264822134387353</v>
      </c>
      <c r="AA86" s="56">
        <v>13.438735177865613</v>
      </c>
      <c r="AB86" s="56">
        <v>17.588932806324113</v>
      </c>
    </row>
    <row r="87" spans="1:28" ht="15" customHeight="1">
      <c r="A87" s="48"/>
      <c r="B87" s="24" t="s">
        <v>39</v>
      </c>
      <c r="C87" s="38">
        <v>724</v>
      </c>
      <c r="D87" s="38">
        <v>3</v>
      </c>
      <c r="E87" s="38">
        <v>23</v>
      </c>
      <c r="F87" s="38">
        <v>52</v>
      </c>
      <c r="G87" s="38">
        <v>48</v>
      </c>
      <c r="H87" s="38">
        <v>45</v>
      </c>
      <c r="I87" s="38">
        <v>55</v>
      </c>
      <c r="J87" s="38">
        <v>55</v>
      </c>
      <c r="K87" s="38">
        <v>63</v>
      </c>
      <c r="L87" s="38">
        <v>78</v>
      </c>
      <c r="M87" s="38">
        <v>65</v>
      </c>
      <c r="N87" s="38">
        <v>149</v>
      </c>
      <c r="O87" s="38">
        <v>88</v>
      </c>
      <c r="P87" s="38">
        <v>706</v>
      </c>
      <c r="Q87" s="38">
        <v>3</v>
      </c>
      <c r="R87" s="38">
        <v>29</v>
      </c>
      <c r="S87" s="38">
        <v>47</v>
      </c>
      <c r="T87" s="38">
        <v>53</v>
      </c>
      <c r="U87" s="38">
        <v>43</v>
      </c>
      <c r="V87" s="38">
        <v>53</v>
      </c>
      <c r="W87" s="38">
        <v>45</v>
      </c>
      <c r="X87" s="38">
        <v>59</v>
      </c>
      <c r="Y87" s="38">
        <v>73</v>
      </c>
      <c r="Z87" s="38">
        <v>101</v>
      </c>
      <c r="AA87" s="38">
        <v>97</v>
      </c>
      <c r="AB87" s="38">
        <v>103</v>
      </c>
    </row>
    <row r="88" spans="1:28" ht="15" customHeight="1">
      <c r="A88" s="48"/>
      <c r="B88" s="24"/>
      <c r="C88" s="56">
        <v>100</v>
      </c>
      <c r="D88" s="56">
        <v>0.4143646408839779</v>
      </c>
      <c r="E88" s="56">
        <v>3.1767955801104977</v>
      </c>
      <c r="F88" s="56">
        <v>7.1823204419889501</v>
      </c>
      <c r="G88" s="56">
        <v>6.6298342541436464</v>
      </c>
      <c r="H88" s="56">
        <v>6.2154696132596685</v>
      </c>
      <c r="I88" s="56">
        <v>7.596685082872928</v>
      </c>
      <c r="J88" s="56">
        <v>7.596685082872928</v>
      </c>
      <c r="K88" s="56">
        <v>8.7016574585635365</v>
      </c>
      <c r="L88" s="56">
        <v>10.773480662983426</v>
      </c>
      <c r="M88" s="56">
        <v>8.9779005524861883</v>
      </c>
      <c r="N88" s="56">
        <v>20.58011049723757</v>
      </c>
      <c r="O88" s="56">
        <v>12.154696132596685</v>
      </c>
      <c r="P88" s="56">
        <v>100</v>
      </c>
      <c r="Q88" s="56">
        <v>0.42492917847025502</v>
      </c>
      <c r="R88" s="56">
        <v>4.1076487252124654</v>
      </c>
      <c r="S88" s="56">
        <v>6.6572237960339935</v>
      </c>
      <c r="T88" s="56">
        <v>7.5070821529745047</v>
      </c>
      <c r="U88" s="56">
        <v>6.0906515580736542</v>
      </c>
      <c r="V88" s="56">
        <v>7.5070821529745047</v>
      </c>
      <c r="W88" s="56">
        <v>6.3739376770538243</v>
      </c>
      <c r="X88" s="56">
        <v>8.3569405099150149</v>
      </c>
      <c r="Y88" s="56">
        <v>10.339943342776204</v>
      </c>
      <c r="Z88" s="56">
        <v>14.305949008498583</v>
      </c>
      <c r="AA88" s="56">
        <v>13.739376770538245</v>
      </c>
      <c r="AB88" s="56">
        <v>14.589235127478753</v>
      </c>
    </row>
    <row r="89" spans="1:28" ht="15" customHeight="1">
      <c r="A89" s="48"/>
      <c r="B89" s="24" t="s">
        <v>2</v>
      </c>
      <c r="C89" s="38">
        <v>163</v>
      </c>
      <c r="D89" s="38">
        <v>0</v>
      </c>
      <c r="E89" s="38">
        <v>5</v>
      </c>
      <c r="F89" s="38">
        <v>17</v>
      </c>
      <c r="G89" s="38">
        <v>18</v>
      </c>
      <c r="H89" s="38">
        <v>9</v>
      </c>
      <c r="I89" s="38">
        <v>16</v>
      </c>
      <c r="J89" s="38">
        <v>10</v>
      </c>
      <c r="K89" s="38">
        <v>12</v>
      </c>
      <c r="L89" s="38">
        <v>11</v>
      </c>
      <c r="M89" s="38">
        <v>11</v>
      </c>
      <c r="N89" s="38">
        <v>26</v>
      </c>
      <c r="O89" s="38">
        <v>28</v>
      </c>
      <c r="P89" s="38">
        <v>161</v>
      </c>
      <c r="Q89" s="38">
        <v>0</v>
      </c>
      <c r="R89" s="38">
        <v>3</v>
      </c>
      <c r="S89" s="38">
        <v>8</v>
      </c>
      <c r="T89" s="38">
        <v>16</v>
      </c>
      <c r="U89" s="38">
        <v>12</v>
      </c>
      <c r="V89" s="38">
        <v>15</v>
      </c>
      <c r="W89" s="38">
        <v>6</v>
      </c>
      <c r="X89" s="38">
        <v>13</v>
      </c>
      <c r="Y89" s="38">
        <v>19</v>
      </c>
      <c r="Z89" s="38">
        <v>10</v>
      </c>
      <c r="AA89" s="38">
        <v>27</v>
      </c>
      <c r="AB89" s="38">
        <v>32</v>
      </c>
    </row>
    <row r="90" spans="1:28" ht="15" customHeight="1">
      <c r="A90" s="90"/>
      <c r="B90" s="24"/>
      <c r="C90" s="56">
        <v>100</v>
      </c>
      <c r="D90" s="56">
        <v>0</v>
      </c>
      <c r="E90" s="56">
        <v>3.0674846625766872</v>
      </c>
      <c r="F90" s="56">
        <v>10.429447852760736</v>
      </c>
      <c r="G90" s="56">
        <v>11.042944785276074</v>
      </c>
      <c r="H90" s="56">
        <v>5.5214723926380369</v>
      </c>
      <c r="I90" s="56">
        <v>9.8159509202453989</v>
      </c>
      <c r="J90" s="56">
        <v>6.1349693251533743</v>
      </c>
      <c r="K90" s="56">
        <v>7.3619631901840492</v>
      </c>
      <c r="L90" s="56">
        <v>6.7484662576687118</v>
      </c>
      <c r="M90" s="56">
        <v>6.7484662576687118</v>
      </c>
      <c r="N90" s="56">
        <v>15.950920245398773</v>
      </c>
      <c r="O90" s="56">
        <v>17.177914110429448</v>
      </c>
      <c r="P90" s="56">
        <v>100</v>
      </c>
      <c r="Q90" s="56">
        <v>0</v>
      </c>
      <c r="R90" s="56">
        <v>1.8633540372670807</v>
      </c>
      <c r="S90" s="56">
        <v>4.9689440993788816</v>
      </c>
      <c r="T90" s="56">
        <v>9.9378881987577632</v>
      </c>
      <c r="U90" s="56">
        <v>7.4534161490683228</v>
      </c>
      <c r="V90" s="56">
        <v>9.316770186335404</v>
      </c>
      <c r="W90" s="56">
        <v>3.7267080745341614</v>
      </c>
      <c r="X90" s="56">
        <v>8.0745341614906838</v>
      </c>
      <c r="Y90" s="56">
        <v>11.801242236024844</v>
      </c>
      <c r="Z90" s="56">
        <v>6.2111801242236027</v>
      </c>
      <c r="AA90" s="56">
        <v>16.770186335403729</v>
      </c>
      <c r="AB90" s="56">
        <v>19.875776397515526</v>
      </c>
    </row>
    <row r="91" spans="1:28" ht="15" customHeight="1">
      <c r="A91" s="48" t="s">
        <v>409</v>
      </c>
      <c r="B91" s="24" t="s">
        <v>40</v>
      </c>
      <c r="C91" s="38">
        <v>367</v>
      </c>
      <c r="D91" s="38">
        <v>0</v>
      </c>
      <c r="E91" s="38">
        <v>6</v>
      </c>
      <c r="F91" s="38">
        <v>29</v>
      </c>
      <c r="G91" s="38">
        <v>31</v>
      </c>
      <c r="H91" s="38">
        <v>24</v>
      </c>
      <c r="I91" s="38">
        <v>44</v>
      </c>
      <c r="J91" s="38">
        <v>30</v>
      </c>
      <c r="K91" s="38">
        <v>25</v>
      </c>
      <c r="L91" s="38">
        <v>33</v>
      </c>
      <c r="M91" s="38">
        <v>5</v>
      </c>
      <c r="N91" s="38">
        <v>104</v>
      </c>
      <c r="O91" s="38">
        <v>36</v>
      </c>
      <c r="P91" s="38">
        <v>91</v>
      </c>
      <c r="Q91" s="38">
        <v>0</v>
      </c>
      <c r="R91" s="38">
        <v>0</v>
      </c>
      <c r="S91" s="38">
        <v>1</v>
      </c>
      <c r="T91" s="38">
        <v>5</v>
      </c>
      <c r="U91" s="38">
        <v>4</v>
      </c>
      <c r="V91" s="38">
        <v>10</v>
      </c>
      <c r="W91" s="38">
        <v>9</v>
      </c>
      <c r="X91" s="38">
        <v>7</v>
      </c>
      <c r="Y91" s="38">
        <v>6</v>
      </c>
      <c r="Z91" s="38">
        <v>0</v>
      </c>
      <c r="AA91" s="38">
        <v>32</v>
      </c>
      <c r="AB91" s="38">
        <v>17</v>
      </c>
    </row>
    <row r="92" spans="1:28" ht="15" customHeight="1">
      <c r="A92" s="48"/>
      <c r="B92" s="24"/>
      <c r="C92" s="56">
        <v>100</v>
      </c>
      <c r="D92" s="56">
        <v>0</v>
      </c>
      <c r="E92" s="56">
        <v>1.6348773841961852</v>
      </c>
      <c r="F92" s="56">
        <v>7.9019073569482288</v>
      </c>
      <c r="G92" s="56">
        <v>8.4468664850136239</v>
      </c>
      <c r="H92" s="56">
        <v>6.5395095367847409</v>
      </c>
      <c r="I92" s="56">
        <v>11.989100817438691</v>
      </c>
      <c r="J92" s="56">
        <v>8.1743869209809272</v>
      </c>
      <c r="K92" s="56">
        <v>6.8119891008174394</v>
      </c>
      <c r="L92" s="56">
        <v>8.9918256130790191</v>
      </c>
      <c r="M92" s="56">
        <v>1.3623978201634876</v>
      </c>
      <c r="N92" s="56">
        <v>28.337874659400548</v>
      </c>
      <c r="O92" s="56">
        <v>9.8092643051771127</v>
      </c>
      <c r="P92" s="56">
        <v>100</v>
      </c>
      <c r="Q92" s="56">
        <v>0</v>
      </c>
      <c r="R92" s="56">
        <v>0</v>
      </c>
      <c r="S92" s="56">
        <v>1.098901098901099</v>
      </c>
      <c r="T92" s="56">
        <v>5.4945054945054945</v>
      </c>
      <c r="U92" s="56">
        <v>4.395604395604396</v>
      </c>
      <c r="V92" s="56">
        <v>10.989010989010989</v>
      </c>
      <c r="W92" s="56">
        <v>9.8901098901098905</v>
      </c>
      <c r="X92" s="56">
        <v>7.6923076923076925</v>
      </c>
      <c r="Y92" s="56">
        <v>6.593406593406594</v>
      </c>
      <c r="Z92" s="56">
        <v>0</v>
      </c>
      <c r="AA92" s="56">
        <v>35.164835164835168</v>
      </c>
      <c r="AB92" s="56">
        <v>18.681318681318682</v>
      </c>
    </row>
    <row r="93" spans="1:28" ht="15" customHeight="1">
      <c r="A93" s="48"/>
      <c r="B93" s="24" t="s">
        <v>41</v>
      </c>
      <c r="C93" s="38">
        <v>510</v>
      </c>
      <c r="D93" s="38">
        <v>0</v>
      </c>
      <c r="E93" s="38">
        <v>17</v>
      </c>
      <c r="F93" s="38">
        <v>46</v>
      </c>
      <c r="G93" s="38">
        <v>49</v>
      </c>
      <c r="H93" s="38">
        <v>34</v>
      </c>
      <c r="I93" s="38">
        <v>64</v>
      </c>
      <c r="J93" s="38">
        <v>40</v>
      </c>
      <c r="K93" s="38">
        <v>48</v>
      </c>
      <c r="L93" s="38">
        <v>39</v>
      </c>
      <c r="M93" s="38">
        <v>32</v>
      </c>
      <c r="N93" s="38">
        <v>88</v>
      </c>
      <c r="O93" s="38">
        <v>53</v>
      </c>
      <c r="P93" s="38">
        <v>352</v>
      </c>
      <c r="Q93" s="38">
        <v>0</v>
      </c>
      <c r="R93" s="38">
        <v>11</v>
      </c>
      <c r="S93" s="38">
        <v>25</v>
      </c>
      <c r="T93" s="38">
        <v>28</v>
      </c>
      <c r="U93" s="38">
        <v>17</v>
      </c>
      <c r="V93" s="38">
        <v>36</v>
      </c>
      <c r="W93" s="38">
        <v>29</v>
      </c>
      <c r="X93" s="38">
        <v>24</v>
      </c>
      <c r="Y93" s="38">
        <v>41</v>
      </c>
      <c r="Z93" s="38">
        <v>20</v>
      </c>
      <c r="AA93" s="38">
        <v>74</v>
      </c>
      <c r="AB93" s="38">
        <v>47</v>
      </c>
    </row>
    <row r="94" spans="1:28" ht="15" customHeight="1">
      <c r="A94" s="48"/>
      <c r="B94" s="24"/>
      <c r="C94" s="56">
        <v>100</v>
      </c>
      <c r="D94" s="56">
        <v>0</v>
      </c>
      <c r="E94" s="56">
        <v>3.3333333333333335</v>
      </c>
      <c r="F94" s="56">
        <v>9.0196078431372548</v>
      </c>
      <c r="G94" s="56">
        <v>9.6078431372549034</v>
      </c>
      <c r="H94" s="56">
        <v>6.666666666666667</v>
      </c>
      <c r="I94" s="56">
        <v>12.549019607843137</v>
      </c>
      <c r="J94" s="56">
        <v>7.8431372549019605</v>
      </c>
      <c r="K94" s="56">
        <v>9.4117647058823533</v>
      </c>
      <c r="L94" s="56">
        <v>7.6470588235294121</v>
      </c>
      <c r="M94" s="56">
        <v>6.2745098039215685</v>
      </c>
      <c r="N94" s="56">
        <v>17.254901960784313</v>
      </c>
      <c r="O94" s="56">
        <v>10.392156862745098</v>
      </c>
      <c r="P94" s="56">
        <v>100</v>
      </c>
      <c r="Q94" s="56">
        <v>0</v>
      </c>
      <c r="R94" s="56">
        <v>3.125</v>
      </c>
      <c r="S94" s="56">
        <v>7.1022727272727275</v>
      </c>
      <c r="T94" s="56">
        <v>7.9545454545454541</v>
      </c>
      <c r="U94" s="56">
        <v>4.8295454545454541</v>
      </c>
      <c r="V94" s="56">
        <v>10.227272727272728</v>
      </c>
      <c r="W94" s="56">
        <v>8.2386363636363633</v>
      </c>
      <c r="X94" s="56">
        <v>6.8181818181818175</v>
      </c>
      <c r="Y94" s="56">
        <v>11.647727272727272</v>
      </c>
      <c r="Z94" s="56">
        <v>5.6818181818181817</v>
      </c>
      <c r="AA94" s="56">
        <v>21.022727272727273</v>
      </c>
      <c r="AB94" s="56">
        <v>13.352272727272727</v>
      </c>
    </row>
    <row r="95" spans="1:28" ht="15" customHeight="1">
      <c r="A95" s="48"/>
      <c r="B95" s="24" t="s">
        <v>42</v>
      </c>
      <c r="C95" s="38">
        <v>404</v>
      </c>
      <c r="D95" s="38">
        <v>1</v>
      </c>
      <c r="E95" s="38">
        <v>13</v>
      </c>
      <c r="F95" s="38">
        <v>59</v>
      </c>
      <c r="G95" s="38">
        <v>22</v>
      </c>
      <c r="H95" s="38">
        <v>29</v>
      </c>
      <c r="I95" s="38">
        <v>28</v>
      </c>
      <c r="J95" s="38">
        <v>33</v>
      </c>
      <c r="K95" s="38">
        <v>38</v>
      </c>
      <c r="L95" s="38">
        <v>45</v>
      </c>
      <c r="M95" s="38">
        <v>31</v>
      </c>
      <c r="N95" s="38">
        <v>56</v>
      </c>
      <c r="O95" s="38">
        <v>49</v>
      </c>
      <c r="P95" s="38">
        <v>405</v>
      </c>
      <c r="Q95" s="38">
        <v>0</v>
      </c>
      <c r="R95" s="38">
        <v>17</v>
      </c>
      <c r="S95" s="38">
        <v>33</v>
      </c>
      <c r="T95" s="38">
        <v>37</v>
      </c>
      <c r="U95" s="38">
        <v>34</v>
      </c>
      <c r="V95" s="38">
        <v>34</v>
      </c>
      <c r="W95" s="38">
        <v>36</v>
      </c>
      <c r="X95" s="38">
        <v>41</v>
      </c>
      <c r="Y95" s="38">
        <v>41</v>
      </c>
      <c r="Z95" s="38">
        <v>31</v>
      </c>
      <c r="AA95" s="38">
        <v>42</v>
      </c>
      <c r="AB95" s="38">
        <v>59</v>
      </c>
    </row>
    <row r="96" spans="1:28" ht="15" customHeight="1">
      <c r="A96" s="48"/>
      <c r="B96" s="24"/>
      <c r="C96" s="56">
        <v>100</v>
      </c>
      <c r="D96" s="56">
        <v>0.24752475247524752</v>
      </c>
      <c r="E96" s="56">
        <v>3.217821782178218</v>
      </c>
      <c r="F96" s="56">
        <v>14.603960396039604</v>
      </c>
      <c r="G96" s="56">
        <v>5.4455445544554459</v>
      </c>
      <c r="H96" s="56">
        <v>7.1782178217821775</v>
      </c>
      <c r="I96" s="56">
        <v>6.9306930693069315</v>
      </c>
      <c r="J96" s="56">
        <v>8.1683168316831694</v>
      </c>
      <c r="K96" s="56">
        <v>9.4059405940594054</v>
      </c>
      <c r="L96" s="56">
        <v>11.138613861386139</v>
      </c>
      <c r="M96" s="56">
        <v>7.673267326732673</v>
      </c>
      <c r="N96" s="56">
        <v>13.861386138613863</v>
      </c>
      <c r="O96" s="56">
        <v>12.128712871287128</v>
      </c>
      <c r="P96" s="56">
        <v>99.999999999999986</v>
      </c>
      <c r="Q96" s="56">
        <v>0</v>
      </c>
      <c r="R96" s="56">
        <v>4.1975308641975309</v>
      </c>
      <c r="S96" s="56">
        <v>8.1481481481481488</v>
      </c>
      <c r="T96" s="56">
        <v>9.1358024691358022</v>
      </c>
      <c r="U96" s="56">
        <v>8.3950617283950617</v>
      </c>
      <c r="V96" s="56">
        <v>8.3950617283950617</v>
      </c>
      <c r="W96" s="56">
        <v>8.8888888888888893</v>
      </c>
      <c r="X96" s="56">
        <v>10.123456790123457</v>
      </c>
      <c r="Y96" s="56">
        <v>10.123456790123457</v>
      </c>
      <c r="Z96" s="56">
        <v>7.6543209876543212</v>
      </c>
      <c r="AA96" s="56">
        <v>10.37037037037037</v>
      </c>
      <c r="AB96" s="56">
        <v>14.5679012345679</v>
      </c>
    </row>
    <row r="97" spans="1:28" ht="15" customHeight="1">
      <c r="A97" s="48"/>
      <c r="B97" s="24" t="s">
        <v>43</v>
      </c>
      <c r="C97" s="38">
        <v>219</v>
      </c>
      <c r="D97" s="38">
        <v>1</v>
      </c>
      <c r="E97" s="38">
        <v>10</v>
      </c>
      <c r="F97" s="38">
        <v>26</v>
      </c>
      <c r="G97" s="38">
        <v>15</v>
      </c>
      <c r="H97" s="38">
        <v>20</v>
      </c>
      <c r="I97" s="38">
        <v>15</v>
      </c>
      <c r="J97" s="38">
        <v>15</v>
      </c>
      <c r="K97" s="38">
        <v>21</v>
      </c>
      <c r="L97" s="38">
        <v>15</v>
      </c>
      <c r="M97" s="38">
        <v>18</v>
      </c>
      <c r="N97" s="38">
        <v>30</v>
      </c>
      <c r="O97" s="38">
        <v>33</v>
      </c>
      <c r="P97" s="38">
        <v>328</v>
      </c>
      <c r="Q97" s="38">
        <v>3</v>
      </c>
      <c r="R97" s="38">
        <v>9</v>
      </c>
      <c r="S97" s="38">
        <v>28</v>
      </c>
      <c r="T97" s="38">
        <v>29</v>
      </c>
      <c r="U97" s="38">
        <v>23</v>
      </c>
      <c r="V97" s="38">
        <v>43</v>
      </c>
      <c r="W97" s="38">
        <v>18</v>
      </c>
      <c r="X97" s="38">
        <v>28</v>
      </c>
      <c r="Y97" s="38">
        <v>25</v>
      </c>
      <c r="Z97" s="38">
        <v>35</v>
      </c>
      <c r="AA97" s="38">
        <v>37</v>
      </c>
      <c r="AB97" s="38">
        <v>50</v>
      </c>
    </row>
    <row r="98" spans="1:28" ht="15" customHeight="1">
      <c r="A98" s="48"/>
      <c r="B98" s="24"/>
      <c r="C98" s="56">
        <v>99.999999999999972</v>
      </c>
      <c r="D98" s="56">
        <v>0.45662100456621002</v>
      </c>
      <c r="E98" s="56">
        <v>4.5662100456620998</v>
      </c>
      <c r="F98" s="56">
        <v>11.87214611872146</v>
      </c>
      <c r="G98" s="56">
        <v>6.8493150684931505</v>
      </c>
      <c r="H98" s="56">
        <v>9.1324200913241995</v>
      </c>
      <c r="I98" s="56">
        <v>6.8493150684931505</v>
      </c>
      <c r="J98" s="56">
        <v>6.8493150684931505</v>
      </c>
      <c r="K98" s="56">
        <v>9.5890410958904102</v>
      </c>
      <c r="L98" s="56">
        <v>6.8493150684931505</v>
      </c>
      <c r="M98" s="56">
        <v>8.2191780821917799</v>
      </c>
      <c r="N98" s="56">
        <v>13.698630136986301</v>
      </c>
      <c r="O98" s="56">
        <v>15.068493150684931</v>
      </c>
      <c r="P98" s="56">
        <v>100</v>
      </c>
      <c r="Q98" s="56">
        <v>0.91463414634146334</v>
      </c>
      <c r="R98" s="56">
        <v>2.7439024390243905</v>
      </c>
      <c r="S98" s="56">
        <v>8.536585365853659</v>
      </c>
      <c r="T98" s="56">
        <v>8.8414634146341466</v>
      </c>
      <c r="U98" s="56">
        <v>7.01219512195122</v>
      </c>
      <c r="V98" s="56">
        <v>13.109756097560975</v>
      </c>
      <c r="W98" s="56">
        <v>5.4878048780487809</v>
      </c>
      <c r="X98" s="56">
        <v>8.536585365853659</v>
      </c>
      <c r="Y98" s="56">
        <v>7.6219512195121952</v>
      </c>
      <c r="Z98" s="56">
        <v>10.670731707317072</v>
      </c>
      <c r="AA98" s="56">
        <v>11.280487804878049</v>
      </c>
      <c r="AB98" s="56">
        <v>15.24390243902439</v>
      </c>
    </row>
    <row r="99" spans="1:28" ht="15" customHeight="1">
      <c r="A99" s="48"/>
      <c r="B99" s="24" t="s">
        <v>44</v>
      </c>
      <c r="C99" s="38">
        <v>161</v>
      </c>
      <c r="D99" s="38">
        <v>1</v>
      </c>
      <c r="E99" s="38">
        <v>4</v>
      </c>
      <c r="F99" s="38">
        <v>15</v>
      </c>
      <c r="G99" s="38">
        <v>16</v>
      </c>
      <c r="H99" s="38">
        <v>11</v>
      </c>
      <c r="I99" s="38">
        <v>9</v>
      </c>
      <c r="J99" s="38">
        <v>10</v>
      </c>
      <c r="K99" s="38">
        <v>13</v>
      </c>
      <c r="L99" s="38">
        <v>23</v>
      </c>
      <c r="M99" s="38">
        <v>19</v>
      </c>
      <c r="N99" s="38">
        <v>20</v>
      </c>
      <c r="O99" s="38">
        <v>20</v>
      </c>
      <c r="P99" s="38">
        <v>210</v>
      </c>
      <c r="Q99" s="38">
        <v>0</v>
      </c>
      <c r="R99" s="38">
        <v>9</v>
      </c>
      <c r="S99" s="38">
        <v>11</v>
      </c>
      <c r="T99" s="38">
        <v>15</v>
      </c>
      <c r="U99" s="38">
        <v>15</v>
      </c>
      <c r="V99" s="38">
        <v>17</v>
      </c>
      <c r="W99" s="38">
        <v>7</v>
      </c>
      <c r="X99" s="38">
        <v>18</v>
      </c>
      <c r="Y99" s="38">
        <v>26</v>
      </c>
      <c r="Z99" s="38">
        <v>21</v>
      </c>
      <c r="AA99" s="38">
        <v>24</v>
      </c>
      <c r="AB99" s="38">
        <v>47</v>
      </c>
    </row>
    <row r="100" spans="1:28" ht="15" customHeight="1">
      <c r="A100" s="48"/>
      <c r="B100" s="24"/>
      <c r="C100" s="56">
        <v>100</v>
      </c>
      <c r="D100" s="56">
        <v>0.6211180124223602</v>
      </c>
      <c r="E100" s="56">
        <v>2.4844720496894408</v>
      </c>
      <c r="F100" s="56">
        <v>9.316770186335404</v>
      </c>
      <c r="G100" s="56">
        <v>9.9378881987577632</v>
      </c>
      <c r="H100" s="56">
        <v>6.8322981366459627</v>
      </c>
      <c r="I100" s="56">
        <v>5.5900621118012426</v>
      </c>
      <c r="J100" s="56">
        <v>6.2111801242236027</v>
      </c>
      <c r="K100" s="56">
        <v>8.0745341614906838</v>
      </c>
      <c r="L100" s="56">
        <v>14.285714285714285</v>
      </c>
      <c r="M100" s="56">
        <v>11.801242236024844</v>
      </c>
      <c r="N100" s="56">
        <v>12.422360248447205</v>
      </c>
      <c r="O100" s="56">
        <v>12.422360248447205</v>
      </c>
      <c r="P100" s="56">
        <v>99.999999999999986</v>
      </c>
      <c r="Q100" s="56">
        <v>0</v>
      </c>
      <c r="R100" s="56">
        <v>4.2857142857142856</v>
      </c>
      <c r="S100" s="56">
        <v>5.2380952380952381</v>
      </c>
      <c r="T100" s="56">
        <v>7.1428571428571423</v>
      </c>
      <c r="U100" s="56">
        <v>7.1428571428571423</v>
      </c>
      <c r="V100" s="56">
        <v>8.0952380952380949</v>
      </c>
      <c r="W100" s="56">
        <v>3.3333333333333335</v>
      </c>
      <c r="X100" s="56">
        <v>8.5714285714285712</v>
      </c>
      <c r="Y100" s="56">
        <v>12.380952380952381</v>
      </c>
      <c r="Z100" s="56">
        <v>10</v>
      </c>
      <c r="AA100" s="56">
        <v>11.428571428571429</v>
      </c>
      <c r="AB100" s="56">
        <v>22.380952380952383</v>
      </c>
    </row>
    <row r="101" spans="1:28" ht="15" customHeight="1">
      <c r="A101" s="48"/>
      <c r="B101" s="24" t="s">
        <v>45</v>
      </c>
      <c r="C101" s="38">
        <v>94</v>
      </c>
      <c r="D101" s="38">
        <v>1</v>
      </c>
      <c r="E101" s="38">
        <v>4</v>
      </c>
      <c r="F101" s="38">
        <v>5</v>
      </c>
      <c r="G101" s="38">
        <v>3</v>
      </c>
      <c r="H101" s="38">
        <v>6</v>
      </c>
      <c r="I101" s="38">
        <v>9</v>
      </c>
      <c r="J101" s="38">
        <v>9</v>
      </c>
      <c r="K101" s="38">
        <v>7</v>
      </c>
      <c r="L101" s="38">
        <v>12</v>
      </c>
      <c r="M101" s="38">
        <v>16</v>
      </c>
      <c r="N101" s="38">
        <v>10</v>
      </c>
      <c r="O101" s="38">
        <v>12</v>
      </c>
      <c r="P101" s="38">
        <v>124</v>
      </c>
      <c r="Q101" s="38">
        <v>1</v>
      </c>
      <c r="R101" s="38">
        <v>2</v>
      </c>
      <c r="S101" s="38">
        <v>5</v>
      </c>
      <c r="T101" s="38">
        <v>6</v>
      </c>
      <c r="U101" s="38">
        <v>10</v>
      </c>
      <c r="V101" s="38">
        <v>8</v>
      </c>
      <c r="W101" s="38">
        <v>14</v>
      </c>
      <c r="X101" s="38">
        <v>11</v>
      </c>
      <c r="Y101" s="38">
        <v>9</v>
      </c>
      <c r="Z101" s="38">
        <v>25</v>
      </c>
      <c r="AA101" s="38">
        <v>16</v>
      </c>
      <c r="AB101" s="38">
        <v>17</v>
      </c>
    </row>
    <row r="102" spans="1:28" ht="15" customHeight="1">
      <c r="A102" s="48"/>
      <c r="B102" s="24"/>
      <c r="C102" s="56">
        <v>100</v>
      </c>
      <c r="D102" s="56">
        <v>1.0638297872340425</v>
      </c>
      <c r="E102" s="56">
        <v>4.2553191489361701</v>
      </c>
      <c r="F102" s="56">
        <v>5.3191489361702127</v>
      </c>
      <c r="G102" s="56">
        <v>3.1914893617021276</v>
      </c>
      <c r="H102" s="56">
        <v>6.3829787234042552</v>
      </c>
      <c r="I102" s="56">
        <v>9.5744680851063837</v>
      </c>
      <c r="J102" s="56">
        <v>9.5744680851063837</v>
      </c>
      <c r="K102" s="56">
        <v>7.4468085106382977</v>
      </c>
      <c r="L102" s="56">
        <v>12.76595744680851</v>
      </c>
      <c r="M102" s="56">
        <v>17.021276595744681</v>
      </c>
      <c r="N102" s="56">
        <v>10.638297872340425</v>
      </c>
      <c r="O102" s="56">
        <v>12.76595744680851</v>
      </c>
      <c r="P102" s="56">
        <v>100</v>
      </c>
      <c r="Q102" s="56">
        <v>0.80645161290322576</v>
      </c>
      <c r="R102" s="56">
        <v>1.6129032258064515</v>
      </c>
      <c r="S102" s="56">
        <v>4.032258064516129</v>
      </c>
      <c r="T102" s="56">
        <v>4.838709677419355</v>
      </c>
      <c r="U102" s="56">
        <v>8.064516129032258</v>
      </c>
      <c r="V102" s="56">
        <v>6.4516129032258061</v>
      </c>
      <c r="W102" s="56">
        <v>11.29032258064516</v>
      </c>
      <c r="X102" s="56">
        <v>8.870967741935484</v>
      </c>
      <c r="Y102" s="56">
        <v>7.2580645161290329</v>
      </c>
      <c r="Z102" s="56">
        <v>20.161290322580644</v>
      </c>
      <c r="AA102" s="56">
        <v>12.903225806451612</v>
      </c>
      <c r="AB102" s="56">
        <v>13.709677419354838</v>
      </c>
    </row>
    <row r="103" spans="1:28" ht="15" customHeight="1">
      <c r="A103" s="48"/>
      <c r="B103" s="24" t="s">
        <v>46</v>
      </c>
      <c r="C103" s="38">
        <v>75</v>
      </c>
      <c r="D103" s="38">
        <v>0</v>
      </c>
      <c r="E103" s="38">
        <v>3</v>
      </c>
      <c r="F103" s="38">
        <v>1</v>
      </c>
      <c r="G103" s="38">
        <v>3</v>
      </c>
      <c r="H103" s="38">
        <v>4</v>
      </c>
      <c r="I103" s="38">
        <v>5</v>
      </c>
      <c r="J103" s="38">
        <v>3</v>
      </c>
      <c r="K103" s="38">
        <v>7</v>
      </c>
      <c r="L103" s="38">
        <v>8</v>
      </c>
      <c r="M103" s="38">
        <v>12</v>
      </c>
      <c r="N103" s="38">
        <v>15</v>
      </c>
      <c r="O103" s="38">
        <v>14</v>
      </c>
      <c r="P103" s="38">
        <v>107</v>
      </c>
      <c r="Q103" s="38">
        <v>0</v>
      </c>
      <c r="R103" s="38">
        <v>2</v>
      </c>
      <c r="S103" s="38">
        <v>2</v>
      </c>
      <c r="T103" s="38">
        <v>4</v>
      </c>
      <c r="U103" s="38">
        <v>7</v>
      </c>
      <c r="V103" s="38">
        <v>6</v>
      </c>
      <c r="W103" s="38">
        <v>7</v>
      </c>
      <c r="X103" s="38">
        <v>12</v>
      </c>
      <c r="Y103" s="38">
        <v>19</v>
      </c>
      <c r="Z103" s="38">
        <v>21</v>
      </c>
      <c r="AA103" s="38">
        <v>11</v>
      </c>
      <c r="AB103" s="38">
        <v>16</v>
      </c>
    </row>
    <row r="104" spans="1:28" ht="15" customHeight="1">
      <c r="A104" s="48"/>
      <c r="B104" s="24"/>
      <c r="C104" s="56">
        <v>100.00000000000001</v>
      </c>
      <c r="D104" s="56">
        <v>0</v>
      </c>
      <c r="E104" s="56">
        <v>4</v>
      </c>
      <c r="F104" s="56">
        <v>1.3333333333333335</v>
      </c>
      <c r="G104" s="56">
        <v>4</v>
      </c>
      <c r="H104" s="56">
        <v>5.3333333333333339</v>
      </c>
      <c r="I104" s="56">
        <v>6.666666666666667</v>
      </c>
      <c r="J104" s="56">
        <v>4</v>
      </c>
      <c r="K104" s="56">
        <v>9.3333333333333339</v>
      </c>
      <c r="L104" s="56">
        <v>10.666666666666668</v>
      </c>
      <c r="M104" s="56">
        <v>16</v>
      </c>
      <c r="N104" s="56">
        <v>20</v>
      </c>
      <c r="O104" s="56">
        <v>18.666666666666668</v>
      </c>
      <c r="P104" s="56">
        <v>99.999999999999986</v>
      </c>
      <c r="Q104" s="56">
        <v>0</v>
      </c>
      <c r="R104" s="56">
        <v>1.8691588785046727</v>
      </c>
      <c r="S104" s="56">
        <v>1.8691588785046727</v>
      </c>
      <c r="T104" s="56">
        <v>3.7383177570093453</v>
      </c>
      <c r="U104" s="56">
        <v>6.5420560747663545</v>
      </c>
      <c r="V104" s="56">
        <v>5.6074766355140184</v>
      </c>
      <c r="W104" s="56">
        <v>6.5420560747663545</v>
      </c>
      <c r="X104" s="56">
        <v>11.214953271028037</v>
      </c>
      <c r="Y104" s="56">
        <v>17.75700934579439</v>
      </c>
      <c r="Z104" s="56">
        <v>19.626168224299064</v>
      </c>
      <c r="AA104" s="56">
        <v>10.2803738317757</v>
      </c>
      <c r="AB104" s="56">
        <v>14.953271028037381</v>
      </c>
    </row>
    <row r="105" spans="1:28" ht="15" customHeight="1">
      <c r="A105" s="48"/>
      <c r="B105" s="24" t="s">
        <v>47</v>
      </c>
      <c r="C105" s="38">
        <v>22</v>
      </c>
      <c r="D105" s="38">
        <v>0</v>
      </c>
      <c r="E105" s="38">
        <v>0</v>
      </c>
      <c r="F105" s="38">
        <v>0</v>
      </c>
      <c r="G105" s="38">
        <v>2</v>
      </c>
      <c r="H105" s="38">
        <v>1</v>
      </c>
      <c r="I105" s="38">
        <v>3</v>
      </c>
      <c r="J105" s="38">
        <v>3</v>
      </c>
      <c r="K105" s="38">
        <v>1</v>
      </c>
      <c r="L105" s="38">
        <v>3</v>
      </c>
      <c r="M105" s="38">
        <v>3</v>
      </c>
      <c r="N105" s="38">
        <v>4</v>
      </c>
      <c r="O105" s="38">
        <v>2</v>
      </c>
      <c r="P105" s="38">
        <v>36</v>
      </c>
      <c r="Q105" s="38">
        <v>2</v>
      </c>
      <c r="R105" s="38">
        <v>1</v>
      </c>
      <c r="S105" s="38">
        <v>0</v>
      </c>
      <c r="T105" s="38">
        <v>1</v>
      </c>
      <c r="U105" s="38">
        <v>2</v>
      </c>
      <c r="V105" s="38">
        <v>3</v>
      </c>
      <c r="W105" s="38">
        <v>3</v>
      </c>
      <c r="X105" s="38">
        <v>3</v>
      </c>
      <c r="Y105" s="38">
        <v>1</v>
      </c>
      <c r="Z105" s="38">
        <v>7</v>
      </c>
      <c r="AA105" s="38">
        <v>9</v>
      </c>
      <c r="AB105" s="38">
        <v>4</v>
      </c>
    </row>
    <row r="106" spans="1:28" ht="15" customHeight="1">
      <c r="A106" s="48"/>
      <c r="B106" s="24"/>
      <c r="C106" s="56">
        <v>100</v>
      </c>
      <c r="D106" s="56">
        <v>0</v>
      </c>
      <c r="E106" s="56">
        <v>0</v>
      </c>
      <c r="F106" s="56">
        <v>0</v>
      </c>
      <c r="G106" s="56">
        <v>9.0909090909090917</v>
      </c>
      <c r="H106" s="56">
        <v>4.5454545454545459</v>
      </c>
      <c r="I106" s="56">
        <v>13.636363636363635</v>
      </c>
      <c r="J106" s="56">
        <v>13.636363636363635</v>
      </c>
      <c r="K106" s="56">
        <v>4.5454545454545459</v>
      </c>
      <c r="L106" s="56">
        <v>13.636363636363635</v>
      </c>
      <c r="M106" s="56">
        <v>13.636363636363635</v>
      </c>
      <c r="N106" s="56">
        <v>18.181818181818183</v>
      </c>
      <c r="O106" s="56">
        <v>9.0909090909090917</v>
      </c>
      <c r="P106" s="56">
        <v>100</v>
      </c>
      <c r="Q106" s="56">
        <v>5.5555555555555554</v>
      </c>
      <c r="R106" s="56">
        <v>2.7777777777777777</v>
      </c>
      <c r="S106" s="56">
        <v>0</v>
      </c>
      <c r="T106" s="56">
        <v>2.7777777777777777</v>
      </c>
      <c r="U106" s="56">
        <v>5.5555555555555554</v>
      </c>
      <c r="V106" s="56">
        <v>8.3333333333333321</v>
      </c>
      <c r="W106" s="56">
        <v>8.3333333333333321</v>
      </c>
      <c r="X106" s="56">
        <v>8.3333333333333321</v>
      </c>
      <c r="Y106" s="56">
        <v>2.7777777777777777</v>
      </c>
      <c r="Z106" s="56">
        <v>19.444444444444446</v>
      </c>
      <c r="AA106" s="56">
        <v>25</v>
      </c>
      <c r="AB106" s="56">
        <v>11.111111111111111</v>
      </c>
    </row>
    <row r="107" spans="1:28" ht="15" customHeight="1">
      <c r="A107" s="48"/>
      <c r="B107" s="24" t="s">
        <v>48</v>
      </c>
      <c r="C107" s="38">
        <v>35</v>
      </c>
      <c r="D107" s="38">
        <v>1</v>
      </c>
      <c r="E107" s="38">
        <v>3</v>
      </c>
      <c r="F107" s="38">
        <v>2</v>
      </c>
      <c r="G107" s="38">
        <v>3</v>
      </c>
      <c r="H107" s="38">
        <v>1</v>
      </c>
      <c r="I107" s="38">
        <v>0</v>
      </c>
      <c r="J107" s="38">
        <v>1</v>
      </c>
      <c r="K107" s="38">
        <v>1</v>
      </c>
      <c r="L107" s="38">
        <v>3</v>
      </c>
      <c r="M107" s="38">
        <v>4</v>
      </c>
      <c r="N107" s="38">
        <v>6</v>
      </c>
      <c r="O107" s="38">
        <v>10</v>
      </c>
      <c r="P107" s="38">
        <v>22</v>
      </c>
      <c r="Q107" s="38">
        <v>0</v>
      </c>
      <c r="R107" s="38">
        <v>0</v>
      </c>
      <c r="S107" s="38">
        <v>0</v>
      </c>
      <c r="T107" s="38">
        <v>1</v>
      </c>
      <c r="U107" s="38">
        <v>0</v>
      </c>
      <c r="V107" s="38">
        <v>0</v>
      </c>
      <c r="W107" s="38">
        <v>1</v>
      </c>
      <c r="X107" s="38">
        <v>3</v>
      </c>
      <c r="Y107" s="38">
        <v>2</v>
      </c>
      <c r="Z107" s="38">
        <v>8</v>
      </c>
      <c r="AA107" s="38">
        <v>2</v>
      </c>
      <c r="AB107" s="38">
        <v>5</v>
      </c>
    </row>
    <row r="108" spans="1:28" ht="15" customHeight="1">
      <c r="A108" s="48"/>
      <c r="B108" s="24"/>
      <c r="C108" s="56">
        <v>100</v>
      </c>
      <c r="D108" s="56">
        <v>2.8571428571428572</v>
      </c>
      <c r="E108" s="56">
        <v>8.5714285714285712</v>
      </c>
      <c r="F108" s="56">
        <v>5.7142857142857144</v>
      </c>
      <c r="G108" s="56">
        <v>8.5714285714285712</v>
      </c>
      <c r="H108" s="56">
        <v>2.8571428571428572</v>
      </c>
      <c r="I108" s="56">
        <v>0</v>
      </c>
      <c r="J108" s="56">
        <v>2.8571428571428572</v>
      </c>
      <c r="K108" s="56">
        <v>2.8571428571428572</v>
      </c>
      <c r="L108" s="56">
        <v>8.5714285714285712</v>
      </c>
      <c r="M108" s="56">
        <v>11.428571428571429</v>
      </c>
      <c r="N108" s="56">
        <v>17.142857142857142</v>
      </c>
      <c r="O108" s="56">
        <v>28.571428571428569</v>
      </c>
      <c r="P108" s="56">
        <v>100</v>
      </c>
      <c r="Q108" s="56">
        <v>0</v>
      </c>
      <c r="R108" s="56">
        <v>0</v>
      </c>
      <c r="S108" s="56">
        <v>0</v>
      </c>
      <c r="T108" s="56">
        <v>4.5454545454545459</v>
      </c>
      <c r="U108" s="56">
        <v>0</v>
      </c>
      <c r="V108" s="56">
        <v>0</v>
      </c>
      <c r="W108" s="56">
        <v>4.5454545454545459</v>
      </c>
      <c r="X108" s="56">
        <v>13.636363636363635</v>
      </c>
      <c r="Y108" s="56">
        <v>9.0909090909090917</v>
      </c>
      <c r="Z108" s="56">
        <v>36.363636363636367</v>
      </c>
      <c r="AA108" s="56">
        <v>9.0909090909090917</v>
      </c>
      <c r="AB108" s="56">
        <v>22.727272727272727</v>
      </c>
    </row>
    <row r="109" spans="1:28" ht="15" customHeight="1">
      <c r="A109" s="48"/>
      <c r="B109" s="24" t="s">
        <v>2</v>
      </c>
      <c r="C109" s="38">
        <v>27</v>
      </c>
      <c r="D109" s="38">
        <v>0</v>
      </c>
      <c r="E109" s="38">
        <v>1</v>
      </c>
      <c r="F109" s="38">
        <v>3</v>
      </c>
      <c r="G109" s="38">
        <v>0</v>
      </c>
      <c r="H109" s="38">
        <v>2</v>
      </c>
      <c r="I109" s="38">
        <v>2</v>
      </c>
      <c r="J109" s="38">
        <v>2</v>
      </c>
      <c r="K109" s="38">
        <v>3</v>
      </c>
      <c r="L109" s="38">
        <v>1</v>
      </c>
      <c r="M109" s="38">
        <v>1</v>
      </c>
      <c r="N109" s="38">
        <v>5</v>
      </c>
      <c r="O109" s="38">
        <v>7</v>
      </c>
      <c r="P109" s="38">
        <v>22</v>
      </c>
      <c r="Q109" s="38">
        <v>0</v>
      </c>
      <c r="R109" s="38">
        <v>0</v>
      </c>
      <c r="S109" s="38">
        <v>1</v>
      </c>
      <c r="T109" s="38">
        <v>0</v>
      </c>
      <c r="U109" s="38">
        <v>2</v>
      </c>
      <c r="V109" s="38">
        <v>3</v>
      </c>
      <c r="W109" s="38">
        <v>0</v>
      </c>
      <c r="X109" s="38">
        <v>3</v>
      </c>
      <c r="Y109" s="38">
        <v>4</v>
      </c>
      <c r="Z109" s="38">
        <v>1</v>
      </c>
      <c r="AA109" s="38">
        <v>6</v>
      </c>
      <c r="AB109" s="38">
        <v>2</v>
      </c>
    </row>
    <row r="110" spans="1:28" ht="15" customHeight="1">
      <c r="A110" s="90"/>
      <c r="B110" s="24"/>
      <c r="C110" s="56">
        <v>99.999999999999986</v>
      </c>
      <c r="D110" s="56">
        <v>0</v>
      </c>
      <c r="E110" s="56">
        <v>3.7037037037037033</v>
      </c>
      <c r="F110" s="56">
        <v>11.111111111111111</v>
      </c>
      <c r="G110" s="56">
        <v>0</v>
      </c>
      <c r="H110" s="56">
        <v>7.4074074074074066</v>
      </c>
      <c r="I110" s="56">
        <v>7.4074074074074066</v>
      </c>
      <c r="J110" s="56">
        <v>7.4074074074074066</v>
      </c>
      <c r="K110" s="56">
        <v>11.111111111111111</v>
      </c>
      <c r="L110" s="56">
        <v>3.7037037037037033</v>
      </c>
      <c r="M110" s="56">
        <v>3.7037037037037033</v>
      </c>
      <c r="N110" s="56">
        <v>18.518518518518519</v>
      </c>
      <c r="O110" s="56">
        <v>25.925925925925924</v>
      </c>
      <c r="P110" s="56">
        <v>100</v>
      </c>
      <c r="Q110" s="56">
        <v>0</v>
      </c>
      <c r="R110" s="56">
        <v>0</v>
      </c>
      <c r="S110" s="56">
        <v>4.5454545454545459</v>
      </c>
      <c r="T110" s="56">
        <v>0</v>
      </c>
      <c r="U110" s="56">
        <v>9.0909090909090917</v>
      </c>
      <c r="V110" s="56">
        <v>13.636363636363635</v>
      </c>
      <c r="W110" s="56">
        <v>0</v>
      </c>
      <c r="X110" s="56">
        <v>13.636363636363635</v>
      </c>
      <c r="Y110" s="56">
        <v>18.181818181818183</v>
      </c>
      <c r="Z110" s="56">
        <v>4.5454545454545459</v>
      </c>
      <c r="AA110" s="56">
        <v>27.27272727272727</v>
      </c>
      <c r="AB110" s="56">
        <v>9.0909090909090917</v>
      </c>
    </row>
    <row r="111" spans="1:28" ht="15" customHeight="1">
      <c r="A111" s="48" t="s">
        <v>49</v>
      </c>
      <c r="B111" s="91" t="s">
        <v>50</v>
      </c>
      <c r="C111" s="38">
        <v>64</v>
      </c>
      <c r="D111" s="38">
        <v>0</v>
      </c>
      <c r="E111" s="38">
        <v>3</v>
      </c>
      <c r="F111" s="38">
        <v>2</v>
      </c>
      <c r="G111" s="38">
        <v>2</v>
      </c>
      <c r="H111" s="38">
        <v>2</v>
      </c>
      <c r="I111" s="38">
        <v>12</v>
      </c>
      <c r="J111" s="38">
        <v>3</v>
      </c>
      <c r="K111" s="38">
        <v>5</v>
      </c>
      <c r="L111" s="38">
        <v>5</v>
      </c>
      <c r="M111" s="38">
        <v>2</v>
      </c>
      <c r="N111" s="38">
        <v>21</v>
      </c>
      <c r="O111" s="38">
        <v>7</v>
      </c>
      <c r="P111" s="38">
        <v>290</v>
      </c>
      <c r="Q111" s="38">
        <v>0</v>
      </c>
      <c r="R111" s="38">
        <v>2</v>
      </c>
      <c r="S111" s="38">
        <v>10</v>
      </c>
      <c r="T111" s="38">
        <v>28</v>
      </c>
      <c r="U111" s="38">
        <v>22</v>
      </c>
      <c r="V111" s="38">
        <v>40</v>
      </c>
      <c r="W111" s="38">
        <v>24</v>
      </c>
      <c r="X111" s="38">
        <v>15</v>
      </c>
      <c r="Y111" s="38">
        <v>27</v>
      </c>
      <c r="Z111" s="38">
        <v>13</v>
      </c>
      <c r="AA111" s="38">
        <v>72</v>
      </c>
      <c r="AB111" s="38">
        <v>37</v>
      </c>
    </row>
    <row r="112" spans="1:28" ht="15" customHeight="1">
      <c r="A112" s="48"/>
      <c r="B112" s="91"/>
      <c r="C112" s="56">
        <v>100</v>
      </c>
      <c r="D112" s="56">
        <v>0</v>
      </c>
      <c r="E112" s="56">
        <v>4.6875</v>
      </c>
      <c r="F112" s="56">
        <v>3.125</v>
      </c>
      <c r="G112" s="56">
        <v>3.125</v>
      </c>
      <c r="H112" s="56">
        <v>3.125</v>
      </c>
      <c r="I112" s="56">
        <v>18.75</v>
      </c>
      <c r="J112" s="56">
        <v>4.6875</v>
      </c>
      <c r="K112" s="56">
        <v>7.8125</v>
      </c>
      <c r="L112" s="56">
        <v>7.8125</v>
      </c>
      <c r="M112" s="56">
        <v>3.125</v>
      </c>
      <c r="N112" s="56">
        <v>32.8125</v>
      </c>
      <c r="O112" s="56">
        <v>10.9375</v>
      </c>
      <c r="P112" s="56">
        <v>100</v>
      </c>
      <c r="Q112" s="56">
        <v>0</v>
      </c>
      <c r="R112" s="56">
        <v>0.68965517241379315</v>
      </c>
      <c r="S112" s="56">
        <v>3.4482758620689653</v>
      </c>
      <c r="T112" s="56">
        <v>9.6551724137931032</v>
      </c>
      <c r="U112" s="56">
        <v>7.5862068965517242</v>
      </c>
      <c r="V112" s="56">
        <v>13.793103448275861</v>
      </c>
      <c r="W112" s="56">
        <v>8.2758620689655178</v>
      </c>
      <c r="X112" s="56">
        <v>5.1724137931034484</v>
      </c>
      <c r="Y112" s="56">
        <v>9.3103448275862082</v>
      </c>
      <c r="Z112" s="56">
        <v>4.4827586206896548</v>
      </c>
      <c r="AA112" s="56">
        <v>24.827586206896552</v>
      </c>
      <c r="AB112" s="56">
        <v>12.758620689655173</v>
      </c>
    </row>
    <row r="113" spans="1:28" ht="15" customHeight="1">
      <c r="A113" s="48"/>
      <c r="B113" s="91" t="s">
        <v>51</v>
      </c>
      <c r="C113" s="38">
        <v>132</v>
      </c>
      <c r="D113" s="38">
        <v>1</v>
      </c>
      <c r="E113" s="38">
        <v>6</v>
      </c>
      <c r="F113" s="38">
        <v>10</v>
      </c>
      <c r="G113" s="38">
        <v>9</v>
      </c>
      <c r="H113" s="38">
        <v>6</v>
      </c>
      <c r="I113" s="38">
        <v>6</v>
      </c>
      <c r="J113" s="38">
        <v>13</v>
      </c>
      <c r="K113" s="38">
        <v>11</v>
      </c>
      <c r="L113" s="38">
        <v>8</v>
      </c>
      <c r="M113" s="38">
        <v>5</v>
      </c>
      <c r="N113" s="38">
        <v>33</v>
      </c>
      <c r="O113" s="38">
        <v>24</v>
      </c>
      <c r="P113" s="38">
        <v>206</v>
      </c>
      <c r="Q113" s="38">
        <v>1</v>
      </c>
      <c r="R113" s="38">
        <v>9</v>
      </c>
      <c r="S113" s="38">
        <v>10</v>
      </c>
      <c r="T113" s="38">
        <v>17</v>
      </c>
      <c r="U113" s="38">
        <v>16</v>
      </c>
      <c r="V113" s="38">
        <v>16</v>
      </c>
      <c r="W113" s="38">
        <v>15</v>
      </c>
      <c r="X113" s="38">
        <v>19</v>
      </c>
      <c r="Y113" s="38">
        <v>31</v>
      </c>
      <c r="Z113" s="38">
        <v>13</v>
      </c>
      <c r="AA113" s="38">
        <v>24</v>
      </c>
      <c r="AB113" s="38">
        <v>35</v>
      </c>
    </row>
    <row r="114" spans="1:28" ht="15" customHeight="1">
      <c r="A114" s="48"/>
      <c r="B114" s="91"/>
      <c r="C114" s="56">
        <v>100</v>
      </c>
      <c r="D114" s="56">
        <v>0.75757575757575757</v>
      </c>
      <c r="E114" s="56">
        <v>4.5454545454545459</v>
      </c>
      <c r="F114" s="56">
        <v>7.5757575757575761</v>
      </c>
      <c r="G114" s="56">
        <v>6.8181818181818175</v>
      </c>
      <c r="H114" s="56">
        <v>4.5454545454545459</v>
      </c>
      <c r="I114" s="56">
        <v>4.5454545454545459</v>
      </c>
      <c r="J114" s="56">
        <v>9.8484848484848477</v>
      </c>
      <c r="K114" s="56">
        <v>8.3333333333333321</v>
      </c>
      <c r="L114" s="56">
        <v>6.0606060606060606</v>
      </c>
      <c r="M114" s="56">
        <v>3.7878787878787881</v>
      </c>
      <c r="N114" s="56">
        <v>25</v>
      </c>
      <c r="O114" s="56">
        <v>18.181818181818183</v>
      </c>
      <c r="P114" s="56">
        <v>100</v>
      </c>
      <c r="Q114" s="56">
        <v>0.48543689320388345</v>
      </c>
      <c r="R114" s="56">
        <v>4.3689320388349513</v>
      </c>
      <c r="S114" s="56">
        <v>4.8543689320388346</v>
      </c>
      <c r="T114" s="56">
        <v>8.2524271844660202</v>
      </c>
      <c r="U114" s="56">
        <v>7.7669902912621351</v>
      </c>
      <c r="V114" s="56">
        <v>7.7669902912621351</v>
      </c>
      <c r="W114" s="56">
        <v>7.2815533980582519</v>
      </c>
      <c r="X114" s="56">
        <v>9.2233009708737868</v>
      </c>
      <c r="Y114" s="56">
        <v>15.048543689320388</v>
      </c>
      <c r="Z114" s="56">
        <v>6.3106796116504853</v>
      </c>
      <c r="AA114" s="56">
        <v>11.650485436893204</v>
      </c>
      <c r="AB114" s="56">
        <v>16.990291262135923</v>
      </c>
    </row>
    <row r="115" spans="1:28" ht="15" customHeight="1">
      <c r="A115" s="48"/>
      <c r="B115" s="91" t="s">
        <v>52</v>
      </c>
      <c r="C115" s="38">
        <v>447</v>
      </c>
      <c r="D115" s="38">
        <v>0</v>
      </c>
      <c r="E115" s="38">
        <v>14</v>
      </c>
      <c r="F115" s="38">
        <v>47</v>
      </c>
      <c r="G115" s="38">
        <v>28</v>
      </c>
      <c r="H115" s="38">
        <v>42</v>
      </c>
      <c r="I115" s="38">
        <v>46</v>
      </c>
      <c r="J115" s="38">
        <v>38</v>
      </c>
      <c r="K115" s="38">
        <v>35</v>
      </c>
      <c r="L115" s="38">
        <v>46</v>
      </c>
      <c r="M115" s="38">
        <v>22</v>
      </c>
      <c r="N115" s="38">
        <v>76</v>
      </c>
      <c r="O115" s="38">
        <v>53</v>
      </c>
      <c r="P115" s="38">
        <v>357</v>
      </c>
      <c r="Q115" s="38">
        <v>1</v>
      </c>
      <c r="R115" s="38">
        <v>14</v>
      </c>
      <c r="S115" s="38">
        <v>19</v>
      </c>
      <c r="T115" s="38">
        <v>28</v>
      </c>
      <c r="U115" s="38">
        <v>22</v>
      </c>
      <c r="V115" s="38">
        <v>29</v>
      </c>
      <c r="W115" s="38">
        <v>27</v>
      </c>
      <c r="X115" s="38">
        <v>33</v>
      </c>
      <c r="Y115" s="38">
        <v>37</v>
      </c>
      <c r="Z115" s="38">
        <v>50</v>
      </c>
      <c r="AA115" s="38">
        <v>49</v>
      </c>
      <c r="AB115" s="38">
        <v>48</v>
      </c>
    </row>
    <row r="116" spans="1:28" ht="15" customHeight="1">
      <c r="A116" s="48"/>
      <c r="B116" s="91"/>
      <c r="C116" s="56">
        <v>100</v>
      </c>
      <c r="D116" s="56">
        <v>0</v>
      </c>
      <c r="E116" s="56">
        <v>3.1319910514541389</v>
      </c>
      <c r="F116" s="56">
        <v>10.514541387024609</v>
      </c>
      <c r="G116" s="56">
        <v>6.2639821029082778</v>
      </c>
      <c r="H116" s="56">
        <v>9.3959731543624159</v>
      </c>
      <c r="I116" s="56">
        <v>10.290827740492169</v>
      </c>
      <c r="J116" s="56">
        <v>8.5011185682326627</v>
      </c>
      <c r="K116" s="56">
        <v>7.8299776286353469</v>
      </c>
      <c r="L116" s="56">
        <v>10.290827740492169</v>
      </c>
      <c r="M116" s="56">
        <v>4.9217002237136462</v>
      </c>
      <c r="N116" s="56">
        <v>17.002237136465325</v>
      </c>
      <c r="O116" s="56">
        <v>11.856823266219239</v>
      </c>
      <c r="P116" s="56">
        <v>99.999999999999986</v>
      </c>
      <c r="Q116" s="56">
        <v>0.28011204481792717</v>
      </c>
      <c r="R116" s="56">
        <v>3.9215686274509802</v>
      </c>
      <c r="S116" s="56">
        <v>5.322128851540616</v>
      </c>
      <c r="T116" s="56">
        <v>7.8431372549019605</v>
      </c>
      <c r="U116" s="56">
        <v>6.1624649859943981</v>
      </c>
      <c r="V116" s="56">
        <v>8.1232492997198875</v>
      </c>
      <c r="W116" s="56">
        <v>7.5630252100840334</v>
      </c>
      <c r="X116" s="56">
        <v>9.2436974789915975</v>
      </c>
      <c r="Y116" s="56">
        <v>10.364145658263306</v>
      </c>
      <c r="Z116" s="56">
        <v>14.005602240896359</v>
      </c>
      <c r="AA116" s="56">
        <v>13.725490196078432</v>
      </c>
      <c r="AB116" s="56">
        <v>13.445378151260504</v>
      </c>
    </row>
    <row r="117" spans="1:28" ht="15" customHeight="1">
      <c r="A117" s="48"/>
      <c r="B117" s="91" t="s">
        <v>53</v>
      </c>
      <c r="C117" s="38">
        <v>414</v>
      </c>
      <c r="D117" s="38">
        <v>2</v>
      </c>
      <c r="E117" s="38">
        <v>14</v>
      </c>
      <c r="F117" s="38">
        <v>43</v>
      </c>
      <c r="G117" s="38">
        <v>34</v>
      </c>
      <c r="H117" s="38">
        <v>20</v>
      </c>
      <c r="I117" s="38">
        <v>34</v>
      </c>
      <c r="J117" s="38">
        <v>35</v>
      </c>
      <c r="K117" s="38">
        <v>40</v>
      </c>
      <c r="L117" s="38">
        <v>45</v>
      </c>
      <c r="M117" s="38">
        <v>35</v>
      </c>
      <c r="N117" s="38">
        <v>53</v>
      </c>
      <c r="O117" s="38">
        <v>59</v>
      </c>
      <c r="P117" s="38">
        <v>331</v>
      </c>
      <c r="Q117" s="38">
        <v>2</v>
      </c>
      <c r="R117" s="38">
        <v>12</v>
      </c>
      <c r="S117" s="38">
        <v>28</v>
      </c>
      <c r="T117" s="38">
        <v>19</v>
      </c>
      <c r="U117" s="38">
        <v>16</v>
      </c>
      <c r="V117" s="38">
        <v>37</v>
      </c>
      <c r="W117" s="38">
        <v>32</v>
      </c>
      <c r="X117" s="38">
        <v>28</v>
      </c>
      <c r="Y117" s="38">
        <v>31</v>
      </c>
      <c r="Z117" s="38">
        <v>32</v>
      </c>
      <c r="AA117" s="38">
        <v>34</v>
      </c>
      <c r="AB117" s="38">
        <v>60</v>
      </c>
    </row>
    <row r="118" spans="1:28" ht="15" customHeight="1">
      <c r="A118" s="48"/>
      <c r="B118" s="91"/>
      <c r="C118" s="56">
        <v>100</v>
      </c>
      <c r="D118" s="56">
        <v>0.48309178743961351</v>
      </c>
      <c r="E118" s="56">
        <v>3.3816425120772946</v>
      </c>
      <c r="F118" s="56">
        <v>10.386473429951691</v>
      </c>
      <c r="G118" s="56">
        <v>8.2125603864734309</v>
      </c>
      <c r="H118" s="56">
        <v>4.8309178743961354</v>
      </c>
      <c r="I118" s="56">
        <v>8.2125603864734309</v>
      </c>
      <c r="J118" s="56">
        <v>8.454106280193237</v>
      </c>
      <c r="K118" s="56">
        <v>9.6618357487922708</v>
      </c>
      <c r="L118" s="56">
        <v>10.869565217391305</v>
      </c>
      <c r="M118" s="56">
        <v>8.454106280193237</v>
      </c>
      <c r="N118" s="56">
        <v>12.80193236714976</v>
      </c>
      <c r="O118" s="56">
        <v>14.251207729468598</v>
      </c>
      <c r="P118" s="56">
        <v>100</v>
      </c>
      <c r="Q118" s="56">
        <v>0.60422960725075525</v>
      </c>
      <c r="R118" s="56">
        <v>3.6253776435045322</v>
      </c>
      <c r="S118" s="56">
        <v>8.4592145015105746</v>
      </c>
      <c r="T118" s="56">
        <v>5.7401812688821749</v>
      </c>
      <c r="U118" s="56">
        <v>4.833836858006042</v>
      </c>
      <c r="V118" s="56">
        <v>11.178247734138973</v>
      </c>
      <c r="W118" s="56">
        <v>9.667673716012084</v>
      </c>
      <c r="X118" s="56">
        <v>8.4592145015105746</v>
      </c>
      <c r="Y118" s="56">
        <v>9.3655589123867067</v>
      </c>
      <c r="Z118" s="56">
        <v>9.667673716012084</v>
      </c>
      <c r="AA118" s="56">
        <v>10.271903323262841</v>
      </c>
      <c r="AB118" s="56">
        <v>18.126888217522659</v>
      </c>
    </row>
    <row r="119" spans="1:28" ht="15" customHeight="1">
      <c r="A119" s="48"/>
      <c r="B119" s="91" t="s">
        <v>55</v>
      </c>
      <c r="C119" s="38">
        <v>789</v>
      </c>
      <c r="D119" s="38">
        <v>2</v>
      </c>
      <c r="E119" s="38">
        <v>21</v>
      </c>
      <c r="F119" s="38">
        <v>76</v>
      </c>
      <c r="G119" s="38">
        <v>70</v>
      </c>
      <c r="H119" s="38">
        <v>55</v>
      </c>
      <c r="I119" s="38">
        <v>76</v>
      </c>
      <c r="J119" s="38">
        <v>52</v>
      </c>
      <c r="K119" s="38">
        <v>65</v>
      </c>
      <c r="L119" s="38">
        <v>75</v>
      </c>
      <c r="M119" s="38">
        <v>68</v>
      </c>
      <c r="N119" s="38">
        <v>144</v>
      </c>
      <c r="O119" s="38">
        <v>85</v>
      </c>
      <c r="P119" s="38">
        <v>470</v>
      </c>
      <c r="Q119" s="38">
        <v>2</v>
      </c>
      <c r="R119" s="38">
        <v>14</v>
      </c>
      <c r="S119" s="38">
        <v>38</v>
      </c>
      <c r="T119" s="38">
        <v>34</v>
      </c>
      <c r="U119" s="38">
        <v>35</v>
      </c>
      <c r="V119" s="38">
        <v>34</v>
      </c>
      <c r="W119" s="38">
        <v>24</v>
      </c>
      <c r="X119" s="38">
        <v>50</v>
      </c>
      <c r="Y119" s="38">
        <v>41</v>
      </c>
      <c r="Z119" s="38">
        <v>59</v>
      </c>
      <c r="AA119" s="38">
        <v>64</v>
      </c>
      <c r="AB119" s="38">
        <v>75</v>
      </c>
    </row>
    <row r="120" spans="1:28" ht="15" customHeight="1">
      <c r="A120" s="48"/>
      <c r="B120" s="91"/>
      <c r="C120" s="56">
        <v>100.00000000000001</v>
      </c>
      <c r="D120" s="56">
        <v>0.25348542458808615</v>
      </c>
      <c r="E120" s="56">
        <v>2.6615969581749046</v>
      </c>
      <c r="F120" s="56">
        <v>9.6324461343472745</v>
      </c>
      <c r="G120" s="56">
        <v>8.8719898605830174</v>
      </c>
      <c r="H120" s="56">
        <v>6.9708491761723694</v>
      </c>
      <c r="I120" s="56">
        <v>9.6324461343472745</v>
      </c>
      <c r="J120" s="56">
        <v>6.5906210392902409</v>
      </c>
      <c r="K120" s="56">
        <v>8.2382762991128011</v>
      </c>
      <c r="L120" s="56">
        <v>9.5057034220532319</v>
      </c>
      <c r="M120" s="56">
        <v>8.6185044359949305</v>
      </c>
      <c r="N120" s="56">
        <v>18.250950570342205</v>
      </c>
      <c r="O120" s="56">
        <v>10.773130544993663</v>
      </c>
      <c r="P120" s="56">
        <v>100</v>
      </c>
      <c r="Q120" s="56">
        <v>0.42553191489361702</v>
      </c>
      <c r="R120" s="56">
        <v>2.9787234042553195</v>
      </c>
      <c r="S120" s="56">
        <v>8.085106382978724</v>
      </c>
      <c r="T120" s="56">
        <v>7.2340425531914887</v>
      </c>
      <c r="U120" s="56">
        <v>7.4468085106382977</v>
      </c>
      <c r="V120" s="56">
        <v>7.2340425531914887</v>
      </c>
      <c r="W120" s="56">
        <v>5.1063829787234036</v>
      </c>
      <c r="X120" s="56">
        <v>10.638297872340425</v>
      </c>
      <c r="Y120" s="56">
        <v>8.7234042553191493</v>
      </c>
      <c r="Z120" s="56">
        <v>12.553191489361701</v>
      </c>
      <c r="AA120" s="56">
        <v>13.617021276595745</v>
      </c>
      <c r="AB120" s="56">
        <v>15.957446808510639</v>
      </c>
    </row>
    <row r="121" spans="1:28" ht="15" customHeight="1">
      <c r="A121" s="48"/>
      <c r="B121" s="91" t="s">
        <v>54</v>
      </c>
      <c r="C121" s="38">
        <v>68</v>
      </c>
      <c r="D121" s="38">
        <v>0</v>
      </c>
      <c r="E121" s="38">
        <v>3</v>
      </c>
      <c r="F121" s="38">
        <v>8</v>
      </c>
      <c r="G121" s="38">
        <v>1</v>
      </c>
      <c r="H121" s="38">
        <v>7</v>
      </c>
      <c r="I121" s="38">
        <v>5</v>
      </c>
      <c r="J121" s="38">
        <v>5</v>
      </c>
      <c r="K121" s="38">
        <v>8</v>
      </c>
      <c r="L121" s="38">
        <v>3</v>
      </c>
      <c r="M121" s="38">
        <v>9</v>
      </c>
      <c r="N121" s="38">
        <v>11</v>
      </c>
      <c r="O121" s="38">
        <v>8</v>
      </c>
      <c r="P121" s="38">
        <v>43</v>
      </c>
      <c r="Q121" s="38">
        <v>0</v>
      </c>
      <c r="R121" s="38">
        <v>0</v>
      </c>
      <c r="S121" s="38">
        <v>1</v>
      </c>
      <c r="T121" s="38">
        <v>0</v>
      </c>
      <c r="U121" s="38">
        <v>3</v>
      </c>
      <c r="V121" s="38">
        <v>4</v>
      </c>
      <c r="W121" s="38">
        <v>2</v>
      </c>
      <c r="X121" s="38">
        <v>5</v>
      </c>
      <c r="Y121" s="38">
        <v>7</v>
      </c>
      <c r="Z121" s="38">
        <v>2</v>
      </c>
      <c r="AA121" s="38">
        <v>10</v>
      </c>
      <c r="AB121" s="38">
        <v>9</v>
      </c>
    </row>
    <row r="122" spans="1:28" ht="15" customHeight="1">
      <c r="A122" s="90"/>
      <c r="B122" s="91"/>
      <c r="C122" s="56">
        <v>100</v>
      </c>
      <c r="D122" s="56">
        <v>0</v>
      </c>
      <c r="E122" s="56">
        <v>4.4117647058823533</v>
      </c>
      <c r="F122" s="56">
        <v>11.76470588235294</v>
      </c>
      <c r="G122" s="56">
        <v>1.4705882352941175</v>
      </c>
      <c r="H122" s="56">
        <v>10.294117647058822</v>
      </c>
      <c r="I122" s="56">
        <v>7.3529411764705888</v>
      </c>
      <c r="J122" s="56">
        <v>7.3529411764705888</v>
      </c>
      <c r="K122" s="56">
        <v>11.76470588235294</v>
      </c>
      <c r="L122" s="56">
        <v>4.4117647058823533</v>
      </c>
      <c r="M122" s="56">
        <v>13.23529411764706</v>
      </c>
      <c r="N122" s="56">
        <v>16.176470588235293</v>
      </c>
      <c r="O122" s="56">
        <v>11.76470588235294</v>
      </c>
      <c r="P122" s="56">
        <v>100</v>
      </c>
      <c r="Q122" s="56">
        <v>0</v>
      </c>
      <c r="R122" s="56">
        <v>0</v>
      </c>
      <c r="S122" s="56">
        <v>2.3255813953488373</v>
      </c>
      <c r="T122" s="56">
        <v>0</v>
      </c>
      <c r="U122" s="56">
        <v>6.9767441860465116</v>
      </c>
      <c r="V122" s="56">
        <v>9.3023255813953494</v>
      </c>
      <c r="W122" s="56">
        <v>4.6511627906976747</v>
      </c>
      <c r="X122" s="56">
        <v>11.627906976744185</v>
      </c>
      <c r="Y122" s="56">
        <v>16.279069767441861</v>
      </c>
      <c r="Z122" s="56">
        <v>4.6511627906976747</v>
      </c>
      <c r="AA122" s="56">
        <v>23.255813953488371</v>
      </c>
      <c r="AB122" s="56">
        <v>20.930232558139537</v>
      </c>
    </row>
    <row r="123" spans="1:28" ht="15" customHeight="1">
      <c r="A123" s="48" t="s">
        <v>56</v>
      </c>
      <c r="B123" s="24" t="s">
        <v>57</v>
      </c>
      <c r="C123" s="38">
        <v>302</v>
      </c>
      <c r="D123" s="38">
        <v>0</v>
      </c>
      <c r="E123" s="38">
        <v>5</v>
      </c>
      <c r="F123" s="38">
        <v>21</v>
      </c>
      <c r="G123" s="38">
        <v>23</v>
      </c>
      <c r="H123" s="38">
        <v>17</v>
      </c>
      <c r="I123" s="38">
        <v>36</v>
      </c>
      <c r="J123" s="38">
        <v>28</v>
      </c>
      <c r="K123" s="38">
        <v>24</v>
      </c>
      <c r="L123" s="38">
        <v>30</v>
      </c>
      <c r="M123" s="38">
        <v>0</v>
      </c>
      <c r="N123" s="38">
        <v>90</v>
      </c>
      <c r="O123" s="38">
        <v>28</v>
      </c>
      <c r="P123" s="38">
        <v>76</v>
      </c>
      <c r="Q123" s="38">
        <v>0</v>
      </c>
      <c r="R123" s="38">
        <v>0</v>
      </c>
      <c r="S123" s="38">
        <v>1</v>
      </c>
      <c r="T123" s="38">
        <v>5</v>
      </c>
      <c r="U123" s="38">
        <v>3</v>
      </c>
      <c r="V123" s="38">
        <v>10</v>
      </c>
      <c r="W123" s="38">
        <v>9</v>
      </c>
      <c r="X123" s="38">
        <v>5</v>
      </c>
      <c r="Y123" s="38">
        <v>4</v>
      </c>
      <c r="Z123" s="38">
        <v>0</v>
      </c>
      <c r="AA123" s="38">
        <v>24</v>
      </c>
      <c r="AB123" s="38">
        <v>15</v>
      </c>
    </row>
    <row r="124" spans="1:28" ht="15" customHeight="1">
      <c r="A124" s="48"/>
      <c r="B124" s="24"/>
      <c r="C124" s="56">
        <v>100</v>
      </c>
      <c r="D124" s="56">
        <v>0</v>
      </c>
      <c r="E124" s="56">
        <v>1.6556291390728477</v>
      </c>
      <c r="F124" s="56">
        <v>6.9536423841059598</v>
      </c>
      <c r="G124" s="56">
        <v>7.6158940397350996</v>
      </c>
      <c r="H124" s="56">
        <v>5.629139072847682</v>
      </c>
      <c r="I124" s="56">
        <v>11.920529801324504</v>
      </c>
      <c r="J124" s="56">
        <v>9.2715231788079464</v>
      </c>
      <c r="K124" s="56">
        <v>7.9470198675496695</v>
      </c>
      <c r="L124" s="56">
        <v>9.9337748344370862</v>
      </c>
      <c r="M124" s="56">
        <v>0</v>
      </c>
      <c r="N124" s="56">
        <v>29.80132450331126</v>
      </c>
      <c r="O124" s="56">
        <v>9.2715231788079464</v>
      </c>
      <c r="P124" s="56">
        <v>100</v>
      </c>
      <c r="Q124" s="56">
        <v>0</v>
      </c>
      <c r="R124" s="56">
        <v>0</v>
      </c>
      <c r="S124" s="56">
        <v>1.3157894736842104</v>
      </c>
      <c r="T124" s="56">
        <v>6.5789473684210522</v>
      </c>
      <c r="U124" s="56">
        <v>3.9473684210526314</v>
      </c>
      <c r="V124" s="56">
        <v>13.157894736842104</v>
      </c>
      <c r="W124" s="56">
        <v>11.842105263157894</v>
      </c>
      <c r="X124" s="56">
        <v>6.5789473684210522</v>
      </c>
      <c r="Y124" s="56">
        <v>5.2631578947368416</v>
      </c>
      <c r="Z124" s="56">
        <v>0</v>
      </c>
      <c r="AA124" s="56">
        <v>31.578947368421051</v>
      </c>
      <c r="AB124" s="56">
        <v>19.736842105263158</v>
      </c>
    </row>
    <row r="125" spans="1:28" ht="15" customHeight="1">
      <c r="A125" s="48"/>
      <c r="B125" s="24" t="s">
        <v>58</v>
      </c>
      <c r="C125" s="38">
        <v>518</v>
      </c>
      <c r="D125" s="38">
        <v>0</v>
      </c>
      <c r="E125" s="38">
        <v>19</v>
      </c>
      <c r="F125" s="38">
        <v>48</v>
      </c>
      <c r="G125" s="38">
        <v>51</v>
      </c>
      <c r="H125" s="38">
        <v>40</v>
      </c>
      <c r="I125" s="38">
        <v>65</v>
      </c>
      <c r="J125" s="38">
        <v>35</v>
      </c>
      <c r="K125" s="38">
        <v>45</v>
      </c>
      <c r="L125" s="38">
        <v>36</v>
      </c>
      <c r="M125" s="38">
        <v>30</v>
      </c>
      <c r="N125" s="38">
        <v>94</v>
      </c>
      <c r="O125" s="38">
        <v>55</v>
      </c>
      <c r="P125" s="38">
        <v>311</v>
      </c>
      <c r="Q125" s="38">
        <v>0</v>
      </c>
      <c r="R125" s="38">
        <v>10</v>
      </c>
      <c r="S125" s="38">
        <v>19</v>
      </c>
      <c r="T125" s="38">
        <v>21</v>
      </c>
      <c r="U125" s="38">
        <v>14</v>
      </c>
      <c r="V125" s="38">
        <v>31</v>
      </c>
      <c r="W125" s="38">
        <v>23</v>
      </c>
      <c r="X125" s="38">
        <v>19</v>
      </c>
      <c r="Y125" s="38">
        <v>38</v>
      </c>
      <c r="Z125" s="38">
        <v>19</v>
      </c>
      <c r="AA125" s="38">
        <v>72</v>
      </c>
      <c r="AB125" s="38">
        <v>45</v>
      </c>
    </row>
    <row r="126" spans="1:28" ht="15" customHeight="1">
      <c r="A126" s="48"/>
      <c r="B126" s="24"/>
      <c r="C126" s="56">
        <v>100</v>
      </c>
      <c r="D126" s="56">
        <v>0</v>
      </c>
      <c r="E126" s="56">
        <v>3.6679536679536682</v>
      </c>
      <c r="F126" s="56">
        <v>9.2664092664092657</v>
      </c>
      <c r="G126" s="56">
        <v>9.8455598455598459</v>
      </c>
      <c r="H126" s="56">
        <v>7.7220077220077217</v>
      </c>
      <c r="I126" s="56">
        <v>12.548262548262548</v>
      </c>
      <c r="J126" s="56">
        <v>6.756756756756757</v>
      </c>
      <c r="K126" s="56">
        <v>8.6872586872586872</v>
      </c>
      <c r="L126" s="56">
        <v>6.9498069498069501</v>
      </c>
      <c r="M126" s="56">
        <v>5.7915057915057915</v>
      </c>
      <c r="N126" s="56">
        <v>18.146718146718147</v>
      </c>
      <c r="O126" s="56">
        <v>10.617760617760617</v>
      </c>
      <c r="P126" s="56">
        <v>100</v>
      </c>
      <c r="Q126" s="56">
        <v>0</v>
      </c>
      <c r="R126" s="56">
        <v>3.215434083601286</v>
      </c>
      <c r="S126" s="56">
        <v>6.109324758842444</v>
      </c>
      <c r="T126" s="56">
        <v>6.7524115755627019</v>
      </c>
      <c r="U126" s="56">
        <v>4.501607717041801</v>
      </c>
      <c r="V126" s="56">
        <v>9.9678456591639879</v>
      </c>
      <c r="W126" s="56">
        <v>7.395498392282958</v>
      </c>
      <c r="X126" s="56">
        <v>6.109324758842444</v>
      </c>
      <c r="Y126" s="56">
        <v>12.218649517684888</v>
      </c>
      <c r="Z126" s="56">
        <v>6.109324758842444</v>
      </c>
      <c r="AA126" s="56">
        <v>23.15112540192926</v>
      </c>
      <c r="AB126" s="56">
        <v>14.469453376205788</v>
      </c>
    </row>
    <row r="127" spans="1:28" ht="15" customHeight="1">
      <c r="A127" s="48"/>
      <c r="B127" s="24" t="s">
        <v>59</v>
      </c>
      <c r="C127" s="38">
        <v>424</v>
      </c>
      <c r="D127" s="38">
        <v>1</v>
      </c>
      <c r="E127" s="38">
        <v>11</v>
      </c>
      <c r="F127" s="38">
        <v>60</v>
      </c>
      <c r="G127" s="38">
        <v>26</v>
      </c>
      <c r="H127" s="38">
        <v>27</v>
      </c>
      <c r="I127" s="38">
        <v>36</v>
      </c>
      <c r="J127" s="38">
        <v>34</v>
      </c>
      <c r="K127" s="38">
        <v>43</v>
      </c>
      <c r="L127" s="38">
        <v>41</v>
      </c>
      <c r="M127" s="38">
        <v>32</v>
      </c>
      <c r="N127" s="38">
        <v>64</v>
      </c>
      <c r="O127" s="38">
        <v>49</v>
      </c>
      <c r="P127" s="38">
        <v>392</v>
      </c>
      <c r="Q127" s="38">
        <v>0</v>
      </c>
      <c r="R127" s="38">
        <v>15</v>
      </c>
      <c r="S127" s="38">
        <v>28</v>
      </c>
      <c r="T127" s="38">
        <v>36</v>
      </c>
      <c r="U127" s="38">
        <v>31</v>
      </c>
      <c r="V127" s="38">
        <v>34</v>
      </c>
      <c r="W127" s="38">
        <v>35</v>
      </c>
      <c r="X127" s="38">
        <v>34</v>
      </c>
      <c r="Y127" s="38">
        <v>43</v>
      </c>
      <c r="Z127" s="38">
        <v>28</v>
      </c>
      <c r="AA127" s="38">
        <v>48</v>
      </c>
      <c r="AB127" s="38">
        <v>60</v>
      </c>
    </row>
    <row r="128" spans="1:28" ht="15" customHeight="1">
      <c r="A128" s="48"/>
      <c r="B128" s="24"/>
      <c r="C128" s="56">
        <v>100.00000000000001</v>
      </c>
      <c r="D128" s="56">
        <v>0.23584905660377359</v>
      </c>
      <c r="E128" s="56">
        <v>2.5943396226415096</v>
      </c>
      <c r="F128" s="56">
        <v>14.150943396226415</v>
      </c>
      <c r="G128" s="56">
        <v>6.132075471698113</v>
      </c>
      <c r="H128" s="56">
        <v>6.367924528301887</v>
      </c>
      <c r="I128" s="56">
        <v>8.4905660377358494</v>
      </c>
      <c r="J128" s="56">
        <v>8.0188679245283012</v>
      </c>
      <c r="K128" s="56">
        <v>10.141509433962264</v>
      </c>
      <c r="L128" s="56">
        <v>9.6698113207547181</v>
      </c>
      <c r="M128" s="56">
        <v>7.5471698113207548</v>
      </c>
      <c r="N128" s="56">
        <v>15.09433962264151</v>
      </c>
      <c r="O128" s="56">
        <v>11.556603773584905</v>
      </c>
      <c r="P128" s="56">
        <v>100.00000000000001</v>
      </c>
      <c r="Q128" s="56">
        <v>0</v>
      </c>
      <c r="R128" s="56">
        <v>3.8265306122448979</v>
      </c>
      <c r="S128" s="56">
        <v>7.1428571428571423</v>
      </c>
      <c r="T128" s="56">
        <v>9.183673469387756</v>
      </c>
      <c r="U128" s="56">
        <v>7.9081632653061229</v>
      </c>
      <c r="V128" s="56">
        <v>8.6734693877551017</v>
      </c>
      <c r="W128" s="56">
        <v>8.9285714285714288</v>
      </c>
      <c r="X128" s="56">
        <v>8.6734693877551017</v>
      </c>
      <c r="Y128" s="56">
        <v>10.969387755102041</v>
      </c>
      <c r="Z128" s="56">
        <v>7.1428571428571423</v>
      </c>
      <c r="AA128" s="56">
        <v>12.244897959183673</v>
      </c>
      <c r="AB128" s="56">
        <v>15.306122448979592</v>
      </c>
    </row>
    <row r="129" spans="1:28" ht="15" customHeight="1">
      <c r="A129" s="48"/>
      <c r="B129" s="24" t="s">
        <v>60</v>
      </c>
      <c r="C129" s="38">
        <v>229</v>
      </c>
      <c r="D129" s="38">
        <v>1</v>
      </c>
      <c r="E129" s="38">
        <v>10</v>
      </c>
      <c r="F129" s="38">
        <v>29</v>
      </c>
      <c r="G129" s="38">
        <v>12</v>
      </c>
      <c r="H129" s="38">
        <v>20</v>
      </c>
      <c r="I129" s="38">
        <v>13</v>
      </c>
      <c r="J129" s="38">
        <v>21</v>
      </c>
      <c r="K129" s="38">
        <v>18</v>
      </c>
      <c r="L129" s="38">
        <v>19</v>
      </c>
      <c r="M129" s="38">
        <v>21</v>
      </c>
      <c r="N129" s="38">
        <v>30</v>
      </c>
      <c r="O129" s="38">
        <v>35</v>
      </c>
      <c r="P129" s="38">
        <v>329</v>
      </c>
      <c r="Q129" s="38">
        <v>3</v>
      </c>
      <c r="R129" s="38">
        <v>7</v>
      </c>
      <c r="S129" s="38">
        <v>26</v>
      </c>
      <c r="T129" s="38">
        <v>26</v>
      </c>
      <c r="U129" s="38">
        <v>28</v>
      </c>
      <c r="V129" s="38">
        <v>44</v>
      </c>
      <c r="W129" s="38">
        <v>20</v>
      </c>
      <c r="X129" s="38">
        <v>31</v>
      </c>
      <c r="Y129" s="38">
        <v>23</v>
      </c>
      <c r="Z129" s="38">
        <v>33</v>
      </c>
      <c r="AA129" s="38">
        <v>39</v>
      </c>
      <c r="AB129" s="38">
        <v>49</v>
      </c>
    </row>
    <row r="130" spans="1:28" ht="15" customHeight="1">
      <c r="A130" s="48"/>
      <c r="B130" s="24"/>
      <c r="C130" s="56">
        <v>100</v>
      </c>
      <c r="D130" s="56">
        <v>0.43668122270742354</v>
      </c>
      <c r="E130" s="56">
        <v>4.3668122270742353</v>
      </c>
      <c r="F130" s="56">
        <v>12.663755458515283</v>
      </c>
      <c r="G130" s="56">
        <v>5.2401746724890828</v>
      </c>
      <c r="H130" s="56">
        <v>8.7336244541484707</v>
      </c>
      <c r="I130" s="56">
        <v>5.6768558951965069</v>
      </c>
      <c r="J130" s="56">
        <v>9.1703056768558966</v>
      </c>
      <c r="K130" s="56">
        <v>7.860262008733625</v>
      </c>
      <c r="L130" s="56">
        <v>8.2969432314410483</v>
      </c>
      <c r="M130" s="56">
        <v>9.1703056768558966</v>
      </c>
      <c r="N130" s="56">
        <v>13.100436681222707</v>
      </c>
      <c r="O130" s="56">
        <v>15.283842794759824</v>
      </c>
      <c r="P130" s="56">
        <v>100</v>
      </c>
      <c r="Q130" s="56">
        <v>0.91185410334346495</v>
      </c>
      <c r="R130" s="56">
        <v>2.1276595744680851</v>
      </c>
      <c r="S130" s="56">
        <v>7.9027355623100304</v>
      </c>
      <c r="T130" s="56">
        <v>7.9027355623100304</v>
      </c>
      <c r="U130" s="56">
        <v>8.5106382978723403</v>
      </c>
      <c r="V130" s="56">
        <v>13.373860182370819</v>
      </c>
      <c r="W130" s="56">
        <v>6.0790273556231007</v>
      </c>
      <c r="X130" s="56">
        <v>9.4224924012158056</v>
      </c>
      <c r="Y130" s="56">
        <v>6.9908814589665651</v>
      </c>
      <c r="Z130" s="56">
        <v>10.030395136778116</v>
      </c>
      <c r="AA130" s="56">
        <v>11.854103343465045</v>
      </c>
      <c r="AB130" s="56">
        <v>14.893617021276595</v>
      </c>
    </row>
    <row r="131" spans="1:28" ht="15" customHeight="1">
      <c r="A131" s="48"/>
      <c r="B131" s="24" t="s">
        <v>61</v>
      </c>
      <c r="C131" s="38">
        <v>169</v>
      </c>
      <c r="D131" s="38">
        <v>1</v>
      </c>
      <c r="E131" s="38">
        <v>6</v>
      </c>
      <c r="F131" s="38">
        <v>15</v>
      </c>
      <c r="G131" s="38">
        <v>17</v>
      </c>
      <c r="H131" s="38">
        <v>14</v>
      </c>
      <c r="I131" s="38">
        <v>10</v>
      </c>
      <c r="J131" s="38">
        <v>9</v>
      </c>
      <c r="K131" s="38">
        <v>15</v>
      </c>
      <c r="L131" s="38">
        <v>20</v>
      </c>
      <c r="M131" s="38">
        <v>20</v>
      </c>
      <c r="N131" s="38">
        <v>19</v>
      </c>
      <c r="O131" s="38">
        <v>23</v>
      </c>
      <c r="P131" s="38">
        <v>212</v>
      </c>
      <c r="Q131" s="38">
        <v>0</v>
      </c>
      <c r="R131" s="38">
        <v>8</v>
      </c>
      <c r="S131" s="38">
        <v>16</v>
      </c>
      <c r="T131" s="38">
        <v>18</v>
      </c>
      <c r="U131" s="38">
        <v>13</v>
      </c>
      <c r="V131" s="38">
        <v>19</v>
      </c>
      <c r="W131" s="38">
        <v>7</v>
      </c>
      <c r="X131" s="38">
        <v>17</v>
      </c>
      <c r="Y131" s="38">
        <v>26</v>
      </c>
      <c r="Z131" s="38">
        <v>22</v>
      </c>
      <c r="AA131" s="38">
        <v>24</v>
      </c>
      <c r="AB131" s="38">
        <v>42</v>
      </c>
    </row>
    <row r="132" spans="1:28" ht="15" customHeight="1">
      <c r="A132" s="48"/>
      <c r="B132" s="24"/>
      <c r="C132" s="56">
        <v>100</v>
      </c>
      <c r="D132" s="56">
        <v>0.59171597633136097</v>
      </c>
      <c r="E132" s="56">
        <v>3.5502958579881656</v>
      </c>
      <c r="F132" s="56">
        <v>8.8757396449704142</v>
      </c>
      <c r="G132" s="56">
        <v>10.059171597633137</v>
      </c>
      <c r="H132" s="56">
        <v>8.2840236686390547</v>
      </c>
      <c r="I132" s="56">
        <v>5.9171597633136095</v>
      </c>
      <c r="J132" s="56">
        <v>5.3254437869822491</v>
      </c>
      <c r="K132" s="56">
        <v>8.8757396449704142</v>
      </c>
      <c r="L132" s="56">
        <v>11.834319526627219</v>
      </c>
      <c r="M132" s="56">
        <v>11.834319526627219</v>
      </c>
      <c r="N132" s="56">
        <v>11.242603550295858</v>
      </c>
      <c r="O132" s="56">
        <v>13.609467455621301</v>
      </c>
      <c r="P132" s="56">
        <v>100</v>
      </c>
      <c r="Q132" s="56">
        <v>0</v>
      </c>
      <c r="R132" s="56">
        <v>3.7735849056603774</v>
      </c>
      <c r="S132" s="56">
        <v>7.5471698113207548</v>
      </c>
      <c r="T132" s="56">
        <v>8.4905660377358494</v>
      </c>
      <c r="U132" s="56">
        <v>6.132075471698113</v>
      </c>
      <c r="V132" s="56">
        <v>8.9622641509433958</v>
      </c>
      <c r="W132" s="56">
        <v>3.3018867924528301</v>
      </c>
      <c r="X132" s="56">
        <v>8.0188679245283012</v>
      </c>
      <c r="Y132" s="56">
        <v>12.264150943396226</v>
      </c>
      <c r="Z132" s="56">
        <v>10.377358490566039</v>
      </c>
      <c r="AA132" s="56">
        <v>11.320754716981133</v>
      </c>
      <c r="AB132" s="56">
        <v>19.811320754716981</v>
      </c>
    </row>
    <row r="133" spans="1:28" ht="15" customHeight="1">
      <c r="A133" s="48"/>
      <c r="B133" s="24" t="s">
        <v>62</v>
      </c>
      <c r="C133" s="38">
        <v>111</v>
      </c>
      <c r="D133" s="38">
        <v>1</v>
      </c>
      <c r="E133" s="38">
        <v>2</v>
      </c>
      <c r="F133" s="38">
        <v>7</v>
      </c>
      <c r="G133" s="38">
        <v>4</v>
      </c>
      <c r="H133" s="38">
        <v>4</v>
      </c>
      <c r="I133" s="38">
        <v>11</v>
      </c>
      <c r="J133" s="38">
        <v>11</v>
      </c>
      <c r="K133" s="38">
        <v>9</v>
      </c>
      <c r="L133" s="38">
        <v>12</v>
      </c>
      <c r="M133" s="38">
        <v>20</v>
      </c>
      <c r="N133" s="38">
        <v>15</v>
      </c>
      <c r="O133" s="38">
        <v>15</v>
      </c>
      <c r="P133" s="38">
        <v>142</v>
      </c>
      <c r="Q133" s="38">
        <v>1</v>
      </c>
      <c r="R133" s="38">
        <v>4</v>
      </c>
      <c r="S133" s="38">
        <v>5</v>
      </c>
      <c r="T133" s="38">
        <v>10</v>
      </c>
      <c r="U133" s="38">
        <v>11</v>
      </c>
      <c r="V133" s="38">
        <v>9</v>
      </c>
      <c r="W133" s="38">
        <v>11</v>
      </c>
      <c r="X133" s="38">
        <v>14</v>
      </c>
      <c r="Y133" s="38">
        <v>13</v>
      </c>
      <c r="Z133" s="38">
        <v>27</v>
      </c>
      <c r="AA133" s="38">
        <v>15</v>
      </c>
      <c r="AB133" s="38">
        <v>22</v>
      </c>
    </row>
    <row r="134" spans="1:28" ht="15" customHeight="1">
      <c r="A134" s="48"/>
      <c r="B134" s="24"/>
      <c r="C134" s="56">
        <v>100</v>
      </c>
      <c r="D134" s="56">
        <v>0.90090090090090091</v>
      </c>
      <c r="E134" s="56">
        <v>1.8018018018018018</v>
      </c>
      <c r="F134" s="56">
        <v>6.3063063063063058</v>
      </c>
      <c r="G134" s="56">
        <v>3.6036036036036037</v>
      </c>
      <c r="H134" s="56">
        <v>3.6036036036036037</v>
      </c>
      <c r="I134" s="56">
        <v>9.9099099099099099</v>
      </c>
      <c r="J134" s="56">
        <v>9.9099099099099099</v>
      </c>
      <c r="K134" s="56">
        <v>8.1081081081081088</v>
      </c>
      <c r="L134" s="56">
        <v>10.810810810810811</v>
      </c>
      <c r="M134" s="56">
        <v>18.018018018018019</v>
      </c>
      <c r="N134" s="56">
        <v>13.513513513513514</v>
      </c>
      <c r="O134" s="56">
        <v>13.513513513513514</v>
      </c>
      <c r="P134" s="56">
        <v>100</v>
      </c>
      <c r="Q134" s="56">
        <v>0.70422535211267612</v>
      </c>
      <c r="R134" s="56">
        <v>2.8169014084507045</v>
      </c>
      <c r="S134" s="56">
        <v>3.5211267605633805</v>
      </c>
      <c r="T134" s="56">
        <v>7.042253521126761</v>
      </c>
      <c r="U134" s="56">
        <v>7.7464788732394361</v>
      </c>
      <c r="V134" s="56">
        <v>6.3380281690140841</v>
      </c>
      <c r="W134" s="56">
        <v>7.7464788732394361</v>
      </c>
      <c r="X134" s="56">
        <v>9.8591549295774641</v>
      </c>
      <c r="Y134" s="56">
        <v>9.1549295774647899</v>
      </c>
      <c r="Z134" s="56">
        <v>19.014084507042252</v>
      </c>
      <c r="AA134" s="56">
        <v>10.56338028169014</v>
      </c>
      <c r="AB134" s="56">
        <v>15.492957746478872</v>
      </c>
    </row>
    <row r="135" spans="1:28" ht="15" customHeight="1">
      <c r="A135" s="48"/>
      <c r="B135" s="24" t="s">
        <v>63</v>
      </c>
      <c r="C135" s="38">
        <v>78</v>
      </c>
      <c r="D135" s="38">
        <v>0</v>
      </c>
      <c r="E135" s="38">
        <v>4</v>
      </c>
      <c r="F135" s="38">
        <v>3</v>
      </c>
      <c r="G135" s="38">
        <v>5</v>
      </c>
      <c r="H135" s="38">
        <v>4</v>
      </c>
      <c r="I135" s="38">
        <v>3</v>
      </c>
      <c r="J135" s="38">
        <v>3</v>
      </c>
      <c r="K135" s="38">
        <v>5</v>
      </c>
      <c r="L135" s="38">
        <v>15</v>
      </c>
      <c r="M135" s="38">
        <v>9</v>
      </c>
      <c r="N135" s="38">
        <v>13</v>
      </c>
      <c r="O135" s="38">
        <v>14</v>
      </c>
      <c r="P135" s="38">
        <v>117</v>
      </c>
      <c r="Q135" s="38">
        <v>0</v>
      </c>
      <c r="R135" s="38">
        <v>3</v>
      </c>
      <c r="S135" s="38">
        <v>6</v>
      </c>
      <c r="T135" s="38">
        <v>5</v>
      </c>
      <c r="U135" s="38">
        <v>8</v>
      </c>
      <c r="V135" s="38">
        <v>6</v>
      </c>
      <c r="W135" s="38">
        <v>9</v>
      </c>
      <c r="X135" s="38">
        <v>16</v>
      </c>
      <c r="Y135" s="38">
        <v>16</v>
      </c>
      <c r="Z135" s="38">
        <v>24</v>
      </c>
      <c r="AA135" s="38">
        <v>10</v>
      </c>
      <c r="AB135" s="38">
        <v>14</v>
      </c>
    </row>
    <row r="136" spans="1:28" ht="15" customHeight="1">
      <c r="A136" s="48"/>
      <c r="B136" s="24"/>
      <c r="C136" s="56">
        <v>100</v>
      </c>
      <c r="D136" s="56">
        <v>0</v>
      </c>
      <c r="E136" s="56">
        <v>5.1282051282051277</v>
      </c>
      <c r="F136" s="56">
        <v>3.8461538461538463</v>
      </c>
      <c r="G136" s="56">
        <v>6.4102564102564097</v>
      </c>
      <c r="H136" s="56">
        <v>5.1282051282051277</v>
      </c>
      <c r="I136" s="56">
        <v>3.8461538461538463</v>
      </c>
      <c r="J136" s="56">
        <v>3.8461538461538463</v>
      </c>
      <c r="K136" s="56">
        <v>6.4102564102564097</v>
      </c>
      <c r="L136" s="56">
        <v>19.230769230769234</v>
      </c>
      <c r="M136" s="56">
        <v>11.538461538461538</v>
      </c>
      <c r="N136" s="56">
        <v>16.666666666666664</v>
      </c>
      <c r="O136" s="56">
        <v>17.948717948717949</v>
      </c>
      <c r="P136" s="56">
        <v>100</v>
      </c>
      <c r="Q136" s="56">
        <v>0</v>
      </c>
      <c r="R136" s="56">
        <v>2.5641025641025639</v>
      </c>
      <c r="S136" s="56">
        <v>5.1282051282051277</v>
      </c>
      <c r="T136" s="56">
        <v>4.2735042735042734</v>
      </c>
      <c r="U136" s="56">
        <v>6.8376068376068382</v>
      </c>
      <c r="V136" s="56">
        <v>5.1282051282051277</v>
      </c>
      <c r="W136" s="56">
        <v>7.6923076923076925</v>
      </c>
      <c r="X136" s="56">
        <v>13.675213675213676</v>
      </c>
      <c r="Y136" s="56">
        <v>13.675213675213676</v>
      </c>
      <c r="Z136" s="56">
        <v>20.512820512820511</v>
      </c>
      <c r="AA136" s="56">
        <v>8.5470085470085468</v>
      </c>
      <c r="AB136" s="56">
        <v>11.965811965811966</v>
      </c>
    </row>
    <row r="137" spans="1:28" ht="15" customHeight="1">
      <c r="A137" s="48"/>
      <c r="B137" s="24" t="s">
        <v>64</v>
      </c>
      <c r="C137" s="38">
        <v>31</v>
      </c>
      <c r="D137" s="38">
        <v>0</v>
      </c>
      <c r="E137" s="38">
        <v>1</v>
      </c>
      <c r="F137" s="38">
        <v>1</v>
      </c>
      <c r="G137" s="38">
        <v>2</v>
      </c>
      <c r="H137" s="38">
        <v>3</v>
      </c>
      <c r="I137" s="38">
        <v>4</v>
      </c>
      <c r="J137" s="38">
        <v>2</v>
      </c>
      <c r="K137" s="38">
        <v>2</v>
      </c>
      <c r="L137" s="38">
        <v>5</v>
      </c>
      <c r="M137" s="38">
        <v>4</v>
      </c>
      <c r="N137" s="38">
        <v>4</v>
      </c>
      <c r="O137" s="38">
        <v>3</v>
      </c>
      <c r="P137" s="38">
        <v>36</v>
      </c>
      <c r="Q137" s="38">
        <v>1</v>
      </c>
      <c r="R137" s="38">
        <v>1</v>
      </c>
      <c r="S137" s="38">
        <v>0</v>
      </c>
      <c r="T137" s="38">
        <v>1</v>
      </c>
      <c r="U137" s="38">
        <v>1</v>
      </c>
      <c r="V137" s="38">
        <v>3</v>
      </c>
      <c r="W137" s="38">
        <v>3</v>
      </c>
      <c r="X137" s="38">
        <v>2</v>
      </c>
      <c r="Y137" s="38">
        <v>2</v>
      </c>
      <c r="Z137" s="38">
        <v>5</v>
      </c>
      <c r="AA137" s="38">
        <v>8</v>
      </c>
      <c r="AB137" s="38">
        <v>9</v>
      </c>
    </row>
    <row r="138" spans="1:28" ht="15" customHeight="1">
      <c r="A138" s="48"/>
      <c r="B138" s="24"/>
      <c r="C138" s="56">
        <v>100</v>
      </c>
      <c r="D138" s="56">
        <v>0</v>
      </c>
      <c r="E138" s="56">
        <v>3.225806451612903</v>
      </c>
      <c r="F138" s="56">
        <v>3.225806451612903</v>
      </c>
      <c r="G138" s="56">
        <v>6.4516129032258061</v>
      </c>
      <c r="H138" s="56">
        <v>9.67741935483871</v>
      </c>
      <c r="I138" s="56">
        <v>12.903225806451612</v>
      </c>
      <c r="J138" s="56">
        <v>6.4516129032258061</v>
      </c>
      <c r="K138" s="56">
        <v>6.4516129032258061</v>
      </c>
      <c r="L138" s="56">
        <v>16.129032258064516</v>
      </c>
      <c r="M138" s="56">
        <v>12.903225806451612</v>
      </c>
      <c r="N138" s="56">
        <v>12.903225806451612</v>
      </c>
      <c r="O138" s="56">
        <v>9.67741935483871</v>
      </c>
      <c r="P138" s="56">
        <v>100</v>
      </c>
      <c r="Q138" s="56">
        <v>2.7777777777777777</v>
      </c>
      <c r="R138" s="56">
        <v>2.7777777777777777</v>
      </c>
      <c r="S138" s="56">
        <v>0</v>
      </c>
      <c r="T138" s="56">
        <v>2.7777777777777777</v>
      </c>
      <c r="U138" s="56">
        <v>2.7777777777777777</v>
      </c>
      <c r="V138" s="56">
        <v>8.3333333333333321</v>
      </c>
      <c r="W138" s="56">
        <v>8.3333333333333321</v>
      </c>
      <c r="X138" s="56">
        <v>5.5555555555555554</v>
      </c>
      <c r="Y138" s="56">
        <v>5.5555555555555554</v>
      </c>
      <c r="Z138" s="56">
        <v>13.888888888888889</v>
      </c>
      <c r="AA138" s="56">
        <v>22.222222222222221</v>
      </c>
      <c r="AB138" s="56">
        <v>25</v>
      </c>
    </row>
    <row r="139" spans="1:28" ht="15" customHeight="1">
      <c r="A139" s="48"/>
      <c r="B139" s="24" t="s">
        <v>65</v>
      </c>
      <c r="C139" s="38">
        <v>44</v>
      </c>
      <c r="D139" s="38">
        <v>1</v>
      </c>
      <c r="E139" s="38">
        <v>3</v>
      </c>
      <c r="F139" s="38">
        <v>1</v>
      </c>
      <c r="G139" s="38">
        <v>4</v>
      </c>
      <c r="H139" s="38">
        <v>2</v>
      </c>
      <c r="I139" s="38">
        <v>1</v>
      </c>
      <c r="J139" s="38">
        <v>2</v>
      </c>
      <c r="K139" s="38">
        <v>3</v>
      </c>
      <c r="L139" s="38">
        <v>3</v>
      </c>
      <c r="M139" s="38">
        <v>5</v>
      </c>
      <c r="N139" s="38">
        <v>7</v>
      </c>
      <c r="O139" s="38">
        <v>12</v>
      </c>
      <c r="P139" s="38">
        <v>33</v>
      </c>
      <c r="Q139" s="38">
        <v>0</v>
      </c>
      <c r="R139" s="38">
        <v>1</v>
      </c>
      <c r="S139" s="38">
        <v>1</v>
      </c>
      <c r="T139" s="38">
        <v>0</v>
      </c>
      <c r="U139" s="38">
        <v>1</v>
      </c>
      <c r="V139" s="38">
        <v>0</v>
      </c>
      <c r="W139" s="38">
        <v>2</v>
      </c>
      <c r="X139" s="38">
        <v>5</v>
      </c>
      <c r="Y139" s="38">
        <v>4</v>
      </c>
      <c r="Z139" s="38">
        <v>10</v>
      </c>
      <c r="AA139" s="38">
        <v>5</v>
      </c>
      <c r="AB139" s="38">
        <v>4</v>
      </c>
    </row>
    <row r="140" spans="1:28" ht="15" customHeight="1">
      <c r="A140" s="48"/>
      <c r="B140" s="24"/>
      <c r="C140" s="56">
        <v>100</v>
      </c>
      <c r="D140" s="56">
        <v>2.2727272727272729</v>
      </c>
      <c r="E140" s="56">
        <v>6.8181818181818175</v>
      </c>
      <c r="F140" s="56">
        <v>2.2727272727272729</v>
      </c>
      <c r="G140" s="56">
        <v>9.0909090909090917</v>
      </c>
      <c r="H140" s="56">
        <v>4.5454545454545459</v>
      </c>
      <c r="I140" s="56">
        <v>2.2727272727272729</v>
      </c>
      <c r="J140" s="56">
        <v>4.5454545454545459</v>
      </c>
      <c r="K140" s="56">
        <v>6.8181818181818175</v>
      </c>
      <c r="L140" s="56">
        <v>6.8181818181818175</v>
      </c>
      <c r="M140" s="56">
        <v>11.363636363636363</v>
      </c>
      <c r="N140" s="56">
        <v>15.909090909090908</v>
      </c>
      <c r="O140" s="56">
        <v>27.27272727272727</v>
      </c>
      <c r="P140" s="56">
        <v>100</v>
      </c>
      <c r="Q140" s="56">
        <v>0</v>
      </c>
      <c r="R140" s="56">
        <v>3.0303030303030303</v>
      </c>
      <c r="S140" s="56">
        <v>3.0303030303030303</v>
      </c>
      <c r="T140" s="56">
        <v>0</v>
      </c>
      <c r="U140" s="56">
        <v>3.0303030303030303</v>
      </c>
      <c r="V140" s="56">
        <v>0</v>
      </c>
      <c r="W140" s="56">
        <v>6.0606060606060606</v>
      </c>
      <c r="X140" s="56">
        <v>15.151515151515152</v>
      </c>
      <c r="Y140" s="56">
        <v>12.121212121212121</v>
      </c>
      <c r="Z140" s="56">
        <v>30.303030303030305</v>
      </c>
      <c r="AA140" s="56">
        <v>15.151515151515152</v>
      </c>
      <c r="AB140" s="56">
        <v>12.121212121212121</v>
      </c>
    </row>
    <row r="141" spans="1:28" ht="15" customHeight="1">
      <c r="A141" s="48"/>
      <c r="B141" s="24" t="s">
        <v>2</v>
      </c>
      <c r="C141" s="38">
        <v>8</v>
      </c>
      <c r="D141" s="38">
        <v>0</v>
      </c>
      <c r="E141" s="38">
        <v>0</v>
      </c>
      <c r="F141" s="38">
        <v>1</v>
      </c>
      <c r="G141" s="38">
        <v>0</v>
      </c>
      <c r="H141" s="38">
        <v>1</v>
      </c>
      <c r="I141" s="38">
        <v>0</v>
      </c>
      <c r="J141" s="38">
        <v>1</v>
      </c>
      <c r="K141" s="38">
        <v>0</v>
      </c>
      <c r="L141" s="38">
        <v>1</v>
      </c>
      <c r="M141" s="38">
        <v>0</v>
      </c>
      <c r="N141" s="38">
        <v>2</v>
      </c>
      <c r="O141" s="38">
        <v>2</v>
      </c>
      <c r="P141" s="38">
        <v>49</v>
      </c>
      <c r="Q141" s="38">
        <v>1</v>
      </c>
      <c r="R141" s="38">
        <v>2</v>
      </c>
      <c r="S141" s="38">
        <v>4</v>
      </c>
      <c r="T141" s="38">
        <v>4</v>
      </c>
      <c r="U141" s="38">
        <v>4</v>
      </c>
      <c r="V141" s="38">
        <v>4</v>
      </c>
      <c r="W141" s="38">
        <v>5</v>
      </c>
      <c r="X141" s="38">
        <v>7</v>
      </c>
      <c r="Y141" s="38">
        <v>5</v>
      </c>
      <c r="Z141" s="38">
        <v>1</v>
      </c>
      <c r="AA141" s="38">
        <v>8</v>
      </c>
      <c r="AB141" s="38">
        <v>4</v>
      </c>
    </row>
    <row r="142" spans="1:28" ht="15" customHeight="1">
      <c r="A142" s="90"/>
      <c r="B142" s="24"/>
      <c r="C142" s="56">
        <v>100</v>
      </c>
      <c r="D142" s="56">
        <v>0</v>
      </c>
      <c r="E142" s="56">
        <v>0</v>
      </c>
      <c r="F142" s="56">
        <v>12.5</v>
      </c>
      <c r="G142" s="56">
        <v>0</v>
      </c>
      <c r="H142" s="56">
        <v>12.5</v>
      </c>
      <c r="I142" s="56">
        <v>0</v>
      </c>
      <c r="J142" s="56">
        <v>12.5</v>
      </c>
      <c r="K142" s="56">
        <v>0</v>
      </c>
      <c r="L142" s="56">
        <v>12.5</v>
      </c>
      <c r="M142" s="56">
        <v>0</v>
      </c>
      <c r="N142" s="56">
        <v>25</v>
      </c>
      <c r="O142" s="56">
        <v>25</v>
      </c>
      <c r="P142" s="56">
        <v>100.00000000000001</v>
      </c>
      <c r="Q142" s="56">
        <v>2.0408163265306123</v>
      </c>
      <c r="R142" s="56">
        <v>4.0816326530612246</v>
      </c>
      <c r="S142" s="56">
        <v>8.1632653061224492</v>
      </c>
      <c r="T142" s="56">
        <v>8.1632653061224492</v>
      </c>
      <c r="U142" s="56">
        <v>8.1632653061224492</v>
      </c>
      <c r="V142" s="56">
        <v>8.1632653061224492</v>
      </c>
      <c r="W142" s="56">
        <v>10.204081632653061</v>
      </c>
      <c r="X142" s="56">
        <v>14.285714285714285</v>
      </c>
      <c r="Y142" s="56">
        <v>10.204081632653061</v>
      </c>
      <c r="Z142" s="56">
        <v>2.0408163265306123</v>
      </c>
      <c r="AA142" s="56">
        <v>16.326530612244898</v>
      </c>
      <c r="AB142" s="56">
        <v>8.1632653061224492</v>
      </c>
    </row>
    <row r="143" spans="1:28" ht="15" customHeight="1">
      <c r="A143" s="48" t="s">
        <v>66</v>
      </c>
      <c r="B143" s="91" t="s">
        <v>50</v>
      </c>
      <c r="C143" s="38">
        <v>78</v>
      </c>
      <c r="D143" s="38">
        <v>0</v>
      </c>
      <c r="E143" s="38">
        <v>4</v>
      </c>
      <c r="F143" s="38">
        <v>2</v>
      </c>
      <c r="G143" s="38">
        <v>3</v>
      </c>
      <c r="H143" s="38">
        <v>1</v>
      </c>
      <c r="I143" s="38">
        <v>11</v>
      </c>
      <c r="J143" s="38">
        <v>4</v>
      </c>
      <c r="K143" s="38">
        <v>5</v>
      </c>
      <c r="L143" s="38">
        <v>8</v>
      </c>
      <c r="M143" s="38">
        <v>2</v>
      </c>
      <c r="N143" s="38">
        <v>26</v>
      </c>
      <c r="O143" s="38">
        <v>12</v>
      </c>
      <c r="P143" s="38">
        <v>311</v>
      </c>
      <c r="Q143" s="38">
        <v>0</v>
      </c>
      <c r="R143" s="38">
        <v>3</v>
      </c>
      <c r="S143" s="38">
        <v>15</v>
      </c>
      <c r="T143" s="38">
        <v>28</v>
      </c>
      <c r="U143" s="38">
        <v>25</v>
      </c>
      <c r="V143" s="38">
        <v>39</v>
      </c>
      <c r="W143" s="38">
        <v>25</v>
      </c>
      <c r="X143" s="38">
        <v>19</v>
      </c>
      <c r="Y143" s="38">
        <v>30</v>
      </c>
      <c r="Z143" s="38">
        <v>15</v>
      </c>
      <c r="AA143" s="38">
        <v>72</v>
      </c>
      <c r="AB143" s="38">
        <v>40</v>
      </c>
    </row>
    <row r="144" spans="1:28" ht="15" customHeight="1">
      <c r="A144" s="48"/>
      <c r="B144" s="91"/>
      <c r="C144" s="56">
        <v>100</v>
      </c>
      <c r="D144" s="56">
        <v>0</v>
      </c>
      <c r="E144" s="56">
        <v>5.1282051282051277</v>
      </c>
      <c r="F144" s="56">
        <v>2.5641025641025639</v>
      </c>
      <c r="G144" s="56">
        <v>3.8461538461538463</v>
      </c>
      <c r="H144" s="56">
        <v>1.2820512820512819</v>
      </c>
      <c r="I144" s="56">
        <v>14.102564102564102</v>
      </c>
      <c r="J144" s="56">
        <v>5.1282051282051277</v>
      </c>
      <c r="K144" s="56">
        <v>6.4102564102564097</v>
      </c>
      <c r="L144" s="56">
        <v>10.256410256410255</v>
      </c>
      <c r="M144" s="56">
        <v>2.5641025641025639</v>
      </c>
      <c r="N144" s="56">
        <v>33.333333333333329</v>
      </c>
      <c r="O144" s="56">
        <v>15.384615384615385</v>
      </c>
      <c r="P144" s="56">
        <v>100</v>
      </c>
      <c r="Q144" s="56">
        <v>0</v>
      </c>
      <c r="R144" s="56">
        <v>0.96463022508038598</v>
      </c>
      <c r="S144" s="56">
        <v>4.823151125401929</v>
      </c>
      <c r="T144" s="56">
        <v>9.0032154340836019</v>
      </c>
      <c r="U144" s="56">
        <v>8.0385852090032159</v>
      </c>
      <c r="V144" s="56">
        <v>12.540192926045016</v>
      </c>
      <c r="W144" s="56">
        <v>8.0385852090032159</v>
      </c>
      <c r="X144" s="56">
        <v>6.109324758842444</v>
      </c>
      <c r="Y144" s="56">
        <v>9.6463022508038581</v>
      </c>
      <c r="Z144" s="56">
        <v>4.823151125401929</v>
      </c>
      <c r="AA144" s="56">
        <v>23.15112540192926</v>
      </c>
      <c r="AB144" s="56">
        <v>12.861736334405144</v>
      </c>
    </row>
    <row r="145" spans="1:28" ht="15" customHeight="1">
      <c r="A145" s="48"/>
      <c r="B145" s="91" t="s">
        <v>51</v>
      </c>
      <c r="C145" s="38">
        <v>175</v>
      </c>
      <c r="D145" s="38">
        <v>1</v>
      </c>
      <c r="E145" s="38">
        <v>6</v>
      </c>
      <c r="F145" s="38">
        <v>12</v>
      </c>
      <c r="G145" s="38">
        <v>12</v>
      </c>
      <c r="H145" s="38">
        <v>11</v>
      </c>
      <c r="I145" s="38">
        <v>14</v>
      </c>
      <c r="J145" s="38">
        <v>16</v>
      </c>
      <c r="K145" s="38">
        <v>12</v>
      </c>
      <c r="L145" s="38">
        <v>12</v>
      </c>
      <c r="M145" s="38">
        <v>10</v>
      </c>
      <c r="N145" s="38">
        <v>40</v>
      </c>
      <c r="O145" s="38">
        <v>29</v>
      </c>
      <c r="P145" s="38">
        <v>240</v>
      </c>
      <c r="Q145" s="38">
        <v>1</v>
      </c>
      <c r="R145" s="38">
        <v>8</v>
      </c>
      <c r="S145" s="38">
        <v>17</v>
      </c>
      <c r="T145" s="38">
        <v>21</v>
      </c>
      <c r="U145" s="38">
        <v>15</v>
      </c>
      <c r="V145" s="38">
        <v>23</v>
      </c>
      <c r="W145" s="38">
        <v>16</v>
      </c>
      <c r="X145" s="38">
        <v>21</v>
      </c>
      <c r="Y145" s="38">
        <v>32</v>
      </c>
      <c r="Z145" s="38">
        <v>17</v>
      </c>
      <c r="AA145" s="38">
        <v>33</v>
      </c>
      <c r="AB145" s="38">
        <v>36</v>
      </c>
    </row>
    <row r="146" spans="1:28" ht="15" customHeight="1">
      <c r="A146" s="48"/>
      <c r="B146" s="91"/>
      <c r="C146" s="56">
        <v>100</v>
      </c>
      <c r="D146" s="56">
        <v>0.5714285714285714</v>
      </c>
      <c r="E146" s="56">
        <v>3.4285714285714288</v>
      </c>
      <c r="F146" s="56">
        <v>6.8571428571428577</v>
      </c>
      <c r="G146" s="56">
        <v>6.8571428571428577</v>
      </c>
      <c r="H146" s="56">
        <v>6.2857142857142865</v>
      </c>
      <c r="I146" s="56">
        <v>8</v>
      </c>
      <c r="J146" s="56">
        <v>9.1428571428571423</v>
      </c>
      <c r="K146" s="56">
        <v>6.8571428571428577</v>
      </c>
      <c r="L146" s="56">
        <v>6.8571428571428577</v>
      </c>
      <c r="M146" s="56">
        <v>5.7142857142857144</v>
      </c>
      <c r="N146" s="56">
        <v>22.857142857142858</v>
      </c>
      <c r="O146" s="56">
        <v>16.571428571428569</v>
      </c>
      <c r="P146" s="56">
        <v>99.999999999999986</v>
      </c>
      <c r="Q146" s="56">
        <v>0.41666666666666669</v>
      </c>
      <c r="R146" s="56">
        <v>3.3333333333333335</v>
      </c>
      <c r="S146" s="56">
        <v>7.083333333333333</v>
      </c>
      <c r="T146" s="56">
        <v>8.75</v>
      </c>
      <c r="U146" s="56">
        <v>6.25</v>
      </c>
      <c r="V146" s="56">
        <v>9.5833333333333339</v>
      </c>
      <c r="W146" s="56">
        <v>6.666666666666667</v>
      </c>
      <c r="X146" s="56">
        <v>8.75</v>
      </c>
      <c r="Y146" s="56">
        <v>13.333333333333334</v>
      </c>
      <c r="Z146" s="56">
        <v>7.083333333333333</v>
      </c>
      <c r="AA146" s="56">
        <v>13.750000000000002</v>
      </c>
      <c r="AB146" s="56">
        <v>15</v>
      </c>
    </row>
    <row r="147" spans="1:28" ht="15" customHeight="1">
      <c r="A147" s="48"/>
      <c r="B147" s="91" t="s">
        <v>52</v>
      </c>
      <c r="C147" s="38">
        <v>529</v>
      </c>
      <c r="D147" s="38">
        <v>1</v>
      </c>
      <c r="E147" s="38">
        <v>17</v>
      </c>
      <c r="F147" s="38">
        <v>61</v>
      </c>
      <c r="G147" s="38">
        <v>37</v>
      </c>
      <c r="H147" s="38">
        <v>47</v>
      </c>
      <c r="I147" s="38">
        <v>52</v>
      </c>
      <c r="J147" s="38">
        <v>44</v>
      </c>
      <c r="K147" s="38">
        <v>42</v>
      </c>
      <c r="L147" s="38">
        <v>54</v>
      </c>
      <c r="M147" s="38">
        <v>31</v>
      </c>
      <c r="N147" s="38">
        <v>86</v>
      </c>
      <c r="O147" s="38">
        <v>57</v>
      </c>
      <c r="P147" s="38">
        <v>406</v>
      </c>
      <c r="Q147" s="38">
        <v>1</v>
      </c>
      <c r="R147" s="38">
        <v>17</v>
      </c>
      <c r="S147" s="38">
        <v>15</v>
      </c>
      <c r="T147" s="38">
        <v>30</v>
      </c>
      <c r="U147" s="38">
        <v>27</v>
      </c>
      <c r="V147" s="38">
        <v>42</v>
      </c>
      <c r="W147" s="38">
        <v>33</v>
      </c>
      <c r="X147" s="38">
        <v>33</v>
      </c>
      <c r="Y147" s="38">
        <v>43</v>
      </c>
      <c r="Z147" s="38">
        <v>59</v>
      </c>
      <c r="AA147" s="38">
        <v>49</v>
      </c>
      <c r="AB147" s="38">
        <v>57</v>
      </c>
    </row>
    <row r="148" spans="1:28" ht="15" customHeight="1">
      <c r="A148" s="48"/>
      <c r="B148" s="91"/>
      <c r="C148" s="56">
        <v>100</v>
      </c>
      <c r="D148" s="56">
        <v>0.1890359168241966</v>
      </c>
      <c r="E148" s="56">
        <v>3.2136105860113422</v>
      </c>
      <c r="F148" s="56">
        <v>11.531190926275993</v>
      </c>
      <c r="G148" s="56">
        <v>6.9943289224952743</v>
      </c>
      <c r="H148" s="56">
        <v>8.8846880907372405</v>
      </c>
      <c r="I148" s="56">
        <v>9.8298676748582228</v>
      </c>
      <c r="J148" s="56">
        <v>8.3175803402646498</v>
      </c>
      <c r="K148" s="56">
        <v>7.9395085066162565</v>
      </c>
      <c r="L148" s="56">
        <v>10.207939508506616</v>
      </c>
      <c r="M148" s="56">
        <v>5.8601134215500945</v>
      </c>
      <c r="N148" s="56">
        <v>16.257088846880908</v>
      </c>
      <c r="O148" s="56">
        <v>10.775047258979207</v>
      </c>
      <c r="P148" s="56">
        <v>100</v>
      </c>
      <c r="Q148" s="56">
        <v>0.24630541871921183</v>
      </c>
      <c r="R148" s="56">
        <v>4.1871921182266005</v>
      </c>
      <c r="S148" s="56">
        <v>3.6945812807881775</v>
      </c>
      <c r="T148" s="56">
        <v>7.389162561576355</v>
      </c>
      <c r="U148" s="56">
        <v>6.6502463054187197</v>
      </c>
      <c r="V148" s="56">
        <v>10.344827586206897</v>
      </c>
      <c r="W148" s="56">
        <v>8.1280788177339893</v>
      </c>
      <c r="X148" s="56">
        <v>8.1280788177339893</v>
      </c>
      <c r="Y148" s="56">
        <v>10.591133004926109</v>
      </c>
      <c r="Z148" s="56">
        <v>14.532019704433496</v>
      </c>
      <c r="AA148" s="56">
        <v>12.068965517241379</v>
      </c>
      <c r="AB148" s="56">
        <v>14.039408866995073</v>
      </c>
    </row>
    <row r="149" spans="1:28" ht="15" customHeight="1">
      <c r="A149" s="48"/>
      <c r="B149" s="91" t="s">
        <v>343</v>
      </c>
      <c r="C149" s="38">
        <v>1105</v>
      </c>
      <c r="D149" s="38">
        <v>3</v>
      </c>
      <c r="E149" s="38">
        <v>34</v>
      </c>
      <c r="F149" s="38">
        <v>109</v>
      </c>
      <c r="G149" s="38">
        <v>92</v>
      </c>
      <c r="H149" s="38">
        <v>72</v>
      </c>
      <c r="I149" s="38">
        <v>101</v>
      </c>
      <c r="J149" s="38">
        <v>81</v>
      </c>
      <c r="K149" s="38">
        <v>103</v>
      </c>
      <c r="L149" s="38">
        <v>107</v>
      </c>
      <c r="M149" s="38">
        <v>98</v>
      </c>
      <c r="N149" s="38">
        <v>182</v>
      </c>
      <c r="O149" s="38">
        <v>123</v>
      </c>
      <c r="P149" s="38">
        <v>641</v>
      </c>
      <c r="Q149" s="38">
        <v>3</v>
      </c>
      <c r="R149" s="38">
        <v>21</v>
      </c>
      <c r="S149" s="38">
        <v>51</v>
      </c>
      <c r="T149" s="38">
        <v>43</v>
      </c>
      <c r="U149" s="38">
        <v>43</v>
      </c>
      <c r="V149" s="38">
        <v>49</v>
      </c>
      <c r="W149" s="38">
        <v>45</v>
      </c>
      <c r="X149" s="38">
        <v>68</v>
      </c>
      <c r="Y149" s="38">
        <v>59</v>
      </c>
      <c r="Z149" s="38">
        <v>77</v>
      </c>
      <c r="AA149" s="38">
        <v>86</v>
      </c>
      <c r="AB149" s="38">
        <v>96</v>
      </c>
    </row>
    <row r="150" spans="1:28" ht="15" customHeight="1">
      <c r="A150" s="48"/>
      <c r="B150" s="91"/>
      <c r="C150" s="56">
        <v>100.00000000000001</v>
      </c>
      <c r="D150" s="56">
        <v>0.27149321266968324</v>
      </c>
      <c r="E150" s="56">
        <v>3.0769230769230771</v>
      </c>
      <c r="F150" s="56">
        <v>9.8642533936651589</v>
      </c>
      <c r="G150" s="56">
        <v>8.3257918552036188</v>
      </c>
      <c r="H150" s="56">
        <v>6.515837104072399</v>
      </c>
      <c r="I150" s="56">
        <v>9.1402714932126692</v>
      </c>
      <c r="J150" s="56">
        <v>7.3303167420814486</v>
      </c>
      <c r="K150" s="56">
        <v>9.3212669683257925</v>
      </c>
      <c r="L150" s="56">
        <v>9.6832579185520373</v>
      </c>
      <c r="M150" s="56">
        <v>8.8687782805429869</v>
      </c>
      <c r="N150" s="56">
        <v>16.470588235294116</v>
      </c>
      <c r="O150" s="56">
        <v>11.131221719457013</v>
      </c>
      <c r="P150" s="56">
        <v>99.999999999999972</v>
      </c>
      <c r="Q150" s="56">
        <v>0.46801872074883</v>
      </c>
      <c r="R150" s="56">
        <v>3.2761310452418098</v>
      </c>
      <c r="S150" s="56">
        <v>7.9563182527301084</v>
      </c>
      <c r="T150" s="56">
        <v>6.7082683307332287</v>
      </c>
      <c r="U150" s="56">
        <v>6.7082683307332287</v>
      </c>
      <c r="V150" s="56">
        <v>7.6443057722308891</v>
      </c>
      <c r="W150" s="56">
        <v>7.0202808112324488</v>
      </c>
      <c r="X150" s="56">
        <v>10.60842433697348</v>
      </c>
      <c r="Y150" s="56">
        <v>9.204368174726989</v>
      </c>
      <c r="Z150" s="56">
        <v>12.012480499219969</v>
      </c>
      <c r="AA150" s="56">
        <v>13.416536661466457</v>
      </c>
      <c r="AB150" s="56">
        <v>14.97659906396256</v>
      </c>
    </row>
    <row r="151" spans="1:28" ht="15" customHeight="1">
      <c r="A151" s="48"/>
      <c r="B151" s="91" t="s">
        <v>54</v>
      </c>
      <c r="C151" s="38">
        <v>27</v>
      </c>
      <c r="D151" s="38">
        <v>0</v>
      </c>
      <c r="E151" s="38">
        <v>0</v>
      </c>
      <c r="F151" s="38">
        <v>2</v>
      </c>
      <c r="G151" s="38">
        <v>0</v>
      </c>
      <c r="H151" s="38">
        <v>1</v>
      </c>
      <c r="I151" s="38">
        <v>1</v>
      </c>
      <c r="J151" s="38">
        <v>1</v>
      </c>
      <c r="K151" s="38">
        <v>2</v>
      </c>
      <c r="L151" s="38">
        <v>1</v>
      </c>
      <c r="M151" s="38">
        <v>0</v>
      </c>
      <c r="N151" s="38">
        <v>4</v>
      </c>
      <c r="O151" s="38">
        <v>15</v>
      </c>
      <c r="P151" s="38">
        <v>98</v>
      </c>
      <c r="Q151" s="38">
        <v>1</v>
      </c>
      <c r="R151" s="38">
        <v>2</v>
      </c>
      <c r="S151" s="38">
        <v>8</v>
      </c>
      <c r="T151" s="38">
        <v>4</v>
      </c>
      <c r="U151" s="38">
        <v>4</v>
      </c>
      <c r="V151" s="38">
        <v>7</v>
      </c>
      <c r="W151" s="38">
        <v>5</v>
      </c>
      <c r="X151" s="38">
        <v>9</v>
      </c>
      <c r="Y151" s="38">
        <v>10</v>
      </c>
      <c r="Z151" s="38">
        <v>1</v>
      </c>
      <c r="AA151" s="38">
        <v>13</v>
      </c>
      <c r="AB151" s="38">
        <v>34</v>
      </c>
    </row>
    <row r="152" spans="1:28" ht="15" customHeight="1">
      <c r="A152" s="90"/>
      <c r="B152" s="91"/>
      <c r="C152" s="56">
        <v>100</v>
      </c>
      <c r="D152" s="56">
        <v>0</v>
      </c>
      <c r="E152" s="56">
        <v>0</v>
      </c>
      <c r="F152" s="56">
        <v>7.4074074074074066</v>
      </c>
      <c r="G152" s="56">
        <v>0</v>
      </c>
      <c r="H152" s="56">
        <v>3.7037037037037033</v>
      </c>
      <c r="I152" s="56">
        <v>3.7037037037037033</v>
      </c>
      <c r="J152" s="56">
        <v>3.7037037037037033</v>
      </c>
      <c r="K152" s="56">
        <v>7.4074074074074066</v>
      </c>
      <c r="L152" s="56">
        <v>3.7037037037037033</v>
      </c>
      <c r="M152" s="56">
        <v>0</v>
      </c>
      <c r="N152" s="56">
        <v>14.814814814814813</v>
      </c>
      <c r="O152" s="56">
        <v>55.555555555555557</v>
      </c>
      <c r="P152" s="56">
        <v>100</v>
      </c>
      <c r="Q152" s="56">
        <v>1.0204081632653061</v>
      </c>
      <c r="R152" s="56">
        <v>2.0408163265306123</v>
      </c>
      <c r="S152" s="56">
        <v>8.1632653061224492</v>
      </c>
      <c r="T152" s="56">
        <v>4.0816326530612246</v>
      </c>
      <c r="U152" s="56">
        <v>4.0816326530612246</v>
      </c>
      <c r="V152" s="56">
        <v>7.1428571428571423</v>
      </c>
      <c r="W152" s="56">
        <v>5.1020408163265305</v>
      </c>
      <c r="X152" s="56">
        <v>9.183673469387756</v>
      </c>
      <c r="Y152" s="56">
        <v>10.204081632653061</v>
      </c>
      <c r="Z152" s="56">
        <v>1.0204081632653061</v>
      </c>
      <c r="AA152" s="56">
        <v>13.26530612244898</v>
      </c>
      <c r="AB152" s="56">
        <v>34.693877551020407</v>
      </c>
    </row>
    <row r="153" spans="1:28" ht="15" customHeight="1">
      <c r="A153" s="48" t="s">
        <v>399</v>
      </c>
      <c r="B153" s="24" t="s">
        <v>67</v>
      </c>
      <c r="C153" s="38">
        <v>29</v>
      </c>
      <c r="D153" s="38">
        <v>0</v>
      </c>
      <c r="E153" s="38">
        <v>0</v>
      </c>
      <c r="F153" s="38">
        <v>2</v>
      </c>
      <c r="G153" s="38">
        <v>5</v>
      </c>
      <c r="H153" s="38">
        <v>2</v>
      </c>
      <c r="I153" s="38">
        <v>2</v>
      </c>
      <c r="J153" s="38">
        <v>2</v>
      </c>
      <c r="K153" s="38">
        <v>1</v>
      </c>
      <c r="L153" s="38">
        <v>1</v>
      </c>
      <c r="M153" s="38">
        <v>2</v>
      </c>
      <c r="N153" s="38">
        <v>5</v>
      </c>
      <c r="O153" s="38">
        <v>7</v>
      </c>
      <c r="P153" s="38">
        <v>0</v>
      </c>
      <c r="Q153" s="38">
        <v>0</v>
      </c>
      <c r="R153" s="38">
        <v>0</v>
      </c>
      <c r="S153" s="38">
        <v>0</v>
      </c>
      <c r="T153" s="38">
        <v>0</v>
      </c>
      <c r="U153" s="38">
        <v>0</v>
      </c>
      <c r="V153" s="38">
        <v>0</v>
      </c>
      <c r="W153" s="38">
        <v>0</v>
      </c>
      <c r="X153" s="38">
        <v>0</v>
      </c>
      <c r="Y153" s="38">
        <v>0</v>
      </c>
      <c r="Z153" s="38">
        <v>0</v>
      </c>
      <c r="AA153" s="38">
        <v>0</v>
      </c>
      <c r="AB153" s="38">
        <v>0</v>
      </c>
    </row>
    <row r="154" spans="1:28" ht="15" customHeight="1">
      <c r="A154" s="48" t="s">
        <v>400</v>
      </c>
      <c r="B154" s="24"/>
      <c r="C154" s="56">
        <v>100</v>
      </c>
      <c r="D154" s="56">
        <v>0</v>
      </c>
      <c r="E154" s="56">
        <v>0</v>
      </c>
      <c r="F154" s="56">
        <v>6.8965517241379306</v>
      </c>
      <c r="G154" s="56">
        <v>17.241379310344829</v>
      </c>
      <c r="H154" s="56">
        <v>6.8965517241379306</v>
      </c>
      <c r="I154" s="56">
        <v>6.8965517241379306</v>
      </c>
      <c r="J154" s="56">
        <v>6.8965517241379306</v>
      </c>
      <c r="K154" s="56">
        <v>3.4482758620689653</v>
      </c>
      <c r="L154" s="56">
        <v>3.4482758620689653</v>
      </c>
      <c r="M154" s="56">
        <v>6.8965517241379306</v>
      </c>
      <c r="N154" s="56">
        <v>17.241379310344829</v>
      </c>
      <c r="O154" s="56">
        <v>24.137931034482758</v>
      </c>
      <c r="P154" s="56">
        <v>0</v>
      </c>
      <c r="Q154" s="56">
        <v>0</v>
      </c>
      <c r="R154" s="56">
        <v>0</v>
      </c>
      <c r="S154" s="56">
        <v>0</v>
      </c>
      <c r="T154" s="56">
        <v>0</v>
      </c>
      <c r="U154" s="56">
        <v>0</v>
      </c>
      <c r="V154" s="56">
        <v>0</v>
      </c>
      <c r="W154" s="56">
        <v>0</v>
      </c>
      <c r="X154" s="56">
        <v>0</v>
      </c>
      <c r="Y154" s="56">
        <v>0</v>
      </c>
      <c r="Z154" s="56">
        <v>0</v>
      </c>
      <c r="AA154" s="56">
        <v>0</v>
      </c>
      <c r="AB154" s="56">
        <v>0</v>
      </c>
    </row>
    <row r="155" spans="1:28" ht="15" customHeight="1">
      <c r="A155" s="48"/>
      <c r="B155" s="24" t="s">
        <v>68</v>
      </c>
      <c r="C155" s="38">
        <v>195</v>
      </c>
      <c r="D155" s="38">
        <v>0</v>
      </c>
      <c r="E155" s="38">
        <v>6</v>
      </c>
      <c r="F155" s="38">
        <v>17</v>
      </c>
      <c r="G155" s="38">
        <v>11</v>
      </c>
      <c r="H155" s="38">
        <v>10</v>
      </c>
      <c r="I155" s="38">
        <v>23</v>
      </c>
      <c r="J155" s="38">
        <v>23</v>
      </c>
      <c r="K155" s="38">
        <v>14</v>
      </c>
      <c r="L155" s="38">
        <v>16</v>
      </c>
      <c r="M155" s="38">
        <v>13</v>
      </c>
      <c r="N155" s="38">
        <v>50</v>
      </c>
      <c r="O155" s="38">
        <v>12</v>
      </c>
      <c r="P155" s="38">
        <v>240</v>
      </c>
      <c r="Q155" s="38">
        <v>2</v>
      </c>
      <c r="R155" s="38">
        <v>6</v>
      </c>
      <c r="S155" s="38">
        <v>17</v>
      </c>
      <c r="T155" s="38">
        <v>21</v>
      </c>
      <c r="U155" s="38">
        <v>15</v>
      </c>
      <c r="V155" s="38">
        <v>15</v>
      </c>
      <c r="W155" s="38">
        <v>12</v>
      </c>
      <c r="X155" s="38">
        <v>15</v>
      </c>
      <c r="Y155" s="38">
        <v>27</v>
      </c>
      <c r="Z155" s="38">
        <v>19</v>
      </c>
      <c r="AA155" s="38">
        <v>49</v>
      </c>
      <c r="AB155" s="38">
        <v>42</v>
      </c>
    </row>
    <row r="156" spans="1:28" ht="15" customHeight="1">
      <c r="A156" s="48"/>
      <c r="B156" s="24"/>
      <c r="C156" s="56">
        <v>100</v>
      </c>
      <c r="D156" s="56">
        <v>0</v>
      </c>
      <c r="E156" s="56">
        <v>3.0769230769230771</v>
      </c>
      <c r="F156" s="56">
        <v>8.7179487179487172</v>
      </c>
      <c r="G156" s="56">
        <v>5.6410256410256414</v>
      </c>
      <c r="H156" s="56">
        <v>5.1282051282051277</v>
      </c>
      <c r="I156" s="56">
        <v>11.794871794871794</v>
      </c>
      <c r="J156" s="56">
        <v>11.794871794871794</v>
      </c>
      <c r="K156" s="56">
        <v>7.1794871794871788</v>
      </c>
      <c r="L156" s="56">
        <v>8.2051282051282044</v>
      </c>
      <c r="M156" s="56">
        <v>6.666666666666667</v>
      </c>
      <c r="N156" s="56">
        <v>25.641025641025639</v>
      </c>
      <c r="O156" s="56">
        <v>6.1538461538461542</v>
      </c>
      <c r="P156" s="56">
        <v>100</v>
      </c>
      <c r="Q156" s="56">
        <v>0.83333333333333337</v>
      </c>
      <c r="R156" s="56">
        <v>2.5</v>
      </c>
      <c r="S156" s="56">
        <v>7.083333333333333</v>
      </c>
      <c r="T156" s="56">
        <v>8.75</v>
      </c>
      <c r="U156" s="56">
        <v>6.25</v>
      </c>
      <c r="V156" s="56">
        <v>6.25</v>
      </c>
      <c r="W156" s="56">
        <v>5</v>
      </c>
      <c r="X156" s="56">
        <v>6.25</v>
      </c>
      <c r="Y156" s="56">
        <v>11.25</v>
      </c>
      <c r="Z156" s="56">
        <v>7.9166666666666661</v>
      </c>
      <c r="AA156" s="56">
        <v>20.416666666666668</v>
      </c>
      <c r="AB156" s="56">
        <v>17.5</v>
      </c>
    </row>
    <row r="157" spans="1:28" ht="15" customHeight="1">
      <c r="A157" s="48"/>
      <c r="B157" s="24" t="s">
        <v>69</v>
      </c>
      <c r="C157" s="38">
        <v>408</v>
      </c>
      <c r="D157" s="38">
        <v>0</v>
      </c>
      <c r="E157" s="38">
        <v>13</v>
      </c>
      <c r="F157" s="38">
        <v>35</v>
      </c>
      <c r="G157" s="38">
        <v>28</v>
      </c>
      <c r="H157" s="38">
        <v>24</v>
      </c>
      <c r="I157" s="38">
        <v>49</v>
      </c>
      <c r="J157" s="38">
        <v>27</v>
      </c>
      <c r="K157" s="38">
        <v>35</v>
      </c>
      <c r="L157" s="38">
        <v>44</v>
      </c>
      <c r="M157" s="38">
        <v>24</v>
      </c>
      <c r="N157" s="38">
        <v>84</v>
      </c>
      <c r="O157" s="38">
        <v>45</v>
      </c>
      <c r="P157" s="38">
        <v>490</v>
      </c>
      <c r="Q157" s="38">
        <v>2</v>
      </c>
      <c r="R157" s="38">
        <v>16</v>
      </c>
      <c r="S157" s="38">
        <v>29</v>
      </c>
      <c r="T157" s="38">
        <v>38</v>
      </c>
      <c r="U157" s="38">
        <v>32</v>
      </c>
      <c r="V157" s="38">
        <v>47</v>
      </c>
      <c r="W157" s="38">
        <v>36</v>
      </c>
      <c r="X157" s="38">
        <v>38</v>
      </c>
      <c r="Y157" s="38">
        <v>52</v>
      </c>
      <c r="Z157" s="38">
        <v>63</v>
      </c>
      <c r="AA157" s="38">
        <v>73</v>
      </c>
      <c r="AB157" s="38">
        <v>64</v>
      </c>
    </row>
    <row r="158" spans="1:28" ht="15" customHeight="1">
      <c r="A158" s="48"/>
      <c r="B158" s="24"/>
      <c r="C158" s="56">
        <v>100</v>
      </c>
      <c r="D158" s="56">
        <v>0</v>
      </c>
      <c r="E158" s="56">
        <v>3.1862745098039214</v>
      </c>
      <c r="F158" s="56">
        <v>8.5784313725490193</v>
      </c>
      <c r="G158" s="56">
        <v>6.8627450980392162</v>
      </c>
      <c r="H158" s="56">
        <v>5.8823529411764701</v>
      </c>
      <c r="I158" s="56">
        <v>12.009803921568627</v>
      </c>
      <c r="J158" s="56">
        <v>6.6176470588235299</v>
      </c>
      <c r="K158" s="56">
        <v>8.5784313725490193</v>
      </c>
      <c r="L158" s="56">
        <v>10.784313725490197</v>
      </c>
      <c r="M158" s="56">
        <v>5.8823529411764701</v>
      </c>
      <c r="N158" s="56">
        <v>20.588235294117645</v>
      </c>
      <c r="O158" s="56">
        <v>11.029411764705882</v>
      </c>
      <c r="P158" s="56">
        <v>100.00000000000001</v>
      </c>
      <c r="Q158" s="56">
        <v>0.40816326530612246</v>
      </c>
      <c r="R158" s="56">
        <v>3.2653061224489797</v>
      </c>
      <c r="S158" s="56">
        <v>5.9183673469387754</v>
      </c>
      <c r="T158" s="56">
        <v>7.7551020408163263</v>
      </c>
      <c r="U158" s="56">
        <v>6.5306122448979593</v>
      </c>
      <c r="V158" s="56">
        <v>9.591836734693878</v>
      </c>
      <c r="W158" s="56">
        <v>7.3469387755102051</v>
      </c>
      <c r="X158" s="56">
        <v>7.7551020408163263</v>
      </c>
      <c r="Y158" s="56">
        <v>10.612244897959183</v>
      </c>
      <c r="Z158" s="56">
        <v>12.857142857142856</v>
      </c>
      <c r="AA158" s="56">
        <v>14.897959183673471</v>
      </c>
      <c r="AB158" s="56">
        <v>13.061224489795919</v>
      </c>
    </row>
    <row r="159" spans="1:28" ht="15" customHeight="1">
      <c r="A159" s="48"/>
      <c r="B159" s="24" t="s">
        <v>70</v>
      </c>
      <c r="C159" s="38">
        <v>385</v>
      </c>
      <c r="D159" s="38">
        <v>1</v>
      </c>
      <c r="E159" s="38">
        <v>17</v>
      </c>
      <c r="F159" s="38">
        <v>37</v>
      </c>
      <c r="G159" s="38">
        <v>30</v>
      </c>
      <c r="H159" s="38">
        <v>34</v>
      </c>
      <c r="I159" s="38">
        <v>34</v>
      </c>
      <c r="J159" s="38">
        <v>29</v>
      </c>
      <c r="K159" s="38">
        <v>39</v>
      </c>
      <c r="L159" s="38">
        <v>42</v>
      </c>
      <c r="M159" s="38">
        <v>21</v>
      </c>
      <c r="N159" s="38">
        <v>52</v>
      </c>
      <c r="O159" s="38">
        <v>49</v>
      </c>
      <c r="P159" s="38">
        <v>333</v>
      </c>
      <c r="Q159" s="38">
        <v>0</v>
      </c>
      <c r="R159" s="38">
        <v>10</v>
      </c>
      <c r="S159" s="38">
        <v>22</v>
      </c>
      <c r="T159" s="38">
        <v>25</v>
      </c>
      <c r="U159" s="38">
        <v>29</v>
      </c>
      <c r="V159" s="38">
        <v>39</v>
      </c>
      <c r="W159" s="38">
        <v>32</v>
      </c>
      <c r="X159" s="38">
        <v>32</v>
      </c>
      <c r="Y159" s="38">
        <v>30</v>
      </c>
      <c r="Z159" s="38">
        <v>27</v>
      </c>
      <c r="AA159" s="38">
        <v>36</v>
      </c>
      <c r="AB159" s="38">
        <v>51</v>
      </c>
    </row>
    <row r="160" spans="1:28" ht="15" customHeight="1">
      <c r="A160" s="48"/>
      <c r="B160" s="24"/>
      <c r="C160" s="56">
        <v>99.999999999999972</v>
      </c>
      <c r="D160" s="56">
        <v>0.25974025974025972</v>
      </c>
      <c r="E160" s="56">
        <v>4.4155844155844157</v>
      </c>
      <c r="F160" s="56">
        <v>9.6103896103896105</v>
      </c>
      <c r="G160" s="56">
        <v>7.7922077922077921</v>
      </c>
      <c r="H160" s="56">
        <v>8.8311688311688314</v>
      </c>
      <c r="I160" s="56">
        <v>8.8311688311688314</v>
      </c>
      <c r="J160" s="56">
        <v>7.5324675324675319</v>
      </c>
      <c r="K160" s="56">
        <v>10.129870129870131</v>
      </c>
      <c r="L160" s="56">
        <v>10.909090909090908</v>
      </c>
      <c r="M160" s="56">
        <v>5.4545454545454541</v>
      </c>
      <c r="N160" s="56">
        <v>13.506493506493506</v>
      </c>
      <c r="O160" s="56">
        <v>12.727272727272727</v>
      </c>
      <c r="P160" s="56">
        <v>99.999999999999986</v>
      </c>
      <c r="Q160" s="56">
        <v>0</v>
      </c>
      <c r="R160" s="56">
        <v>3.0030030030030028</v>
      </c>
      <c r="S160" s="56">
        <v>6.606606606606606</v>
      </c>
      <c r="T160" s="56">
        <v>7.5075075075075075</v>
      </c>
      <c r="U160" s="56">
        <v>8.7087087087087074</v>
      </c>
      <c r="V160" s="56">
        <v>11.711711711711711</v>
      </c>
      <c r="W160" s="56">
        <v>9.6096096096096097</v>
      </c>
      <c r="X160" s="56">
        <v>9.6096096096096097</v>
      </c>
      <c r="Y160" s="56">
        <v>9.0090090090090094</v>
      </c>
      <c r="Z160" s="56">
        <v>8.1081081081081088</v>
      </c>
      <c r="AA160" s="56">
        <v>10.810810810810811</v>
      </c>
      <c r="AB160" s="56">
        <v>15.315315315315313</v>
      </c>
    </row>
    <row r="161" spans="1:28" ht="15" customHeight="1">
      <c r="A161" s="48"/>
      <c r="B161" s="24" t="s">
        <v>71</v>
      </c>
      <c r="C161" s="38">
        <v>263</v>
      </c>
      <c r="D161" s="38">
        <v>1</v>
      </c>
      <c r="E161" s="38">
        <v>6</v>
      </c>
      <c r="F161" s="38">
        <v>26</v>
      </c>
      <c r="G161" s="38">
        <v>22</v>
      </c>
      <c r="H161" s="38">
        <v>21</v>
      </c>
      <c r="I161" s="38">
        <v>24</v>
      </c>
      <c r="J161" s="38">
        <v>24</v>
      </c>
      <c r="K161" s="38">
        <v>28</v>
      </c>
      <c r="L161" s="38">
        <v>21</v>
      </c>
      <c r="M161" s="38">
        <v>12</v>
      </c>
      <c r="N161" s="38">
        <v>41</v>
      </c>
      <c r="O161" s="38">
        <v>37</v>
      </c>
      <c r="P161" s="38">
        <v>214</v>
      </c>
      <c r="Q161" s="38">
        <v>1</v>
      </c>
      <c r="R161" s="38">
        <v>4</v>
      </c>
      <c r="S161" s="38">
        <v>20</v>
      </c>
      <c r="T161" s="38">
        <v>17</v>
      </c>
      <c r="U161" s="38">
        <v>13</v>
      </c>
      <c r="V161" s="38">
        <v>20</v>
      </c>
      <c r="W161" s="38">
        <v>9</v>
      </c>
      <c r="X161" s="38">
        <v>20</v>
      </c>
      <c r="Y161" s="38">
        <v>15</v>
      </c>
      <c r="Z161" s="38">
        <v>21</v>
      </c>
      <c r="AA161" s="38">
        <v>42</v>
      </c>
      <c r="AB161" s="38">
        <v>32</v>
      </c>
    </row>
    <row r="162" spans="1:28" ht="15" customHeight="1">
      <c r="A162" s="48"/>
      <c r="B162" s="24"/>
      <c r="C162" s="56">
        <v>100</v>
      </c>
      <c r="D162" s="56">
        <v>0.38022813688212925</v>
      </c>
      <c r="E162" s="56">
        <v>2.2813688212927756</v>
      </c>
      <c r="F162" s="56">
        <v>9.8859315589353614</v>
      </c>
      <c r="G162" s="56">
        <v>8.3650190114068437</v>
      </c>
      <c r="H162" s="56">
        <v>7.9847908745247151</v>
      </c>
      <c r="I162" s="56">
        <v>9.1254752851711025</v>
      </c>
      <c r="J162" s="56">
        <v>9.1254752851711025</v>
      </c>
      <c r="K162" s="56">
        <v>10.646387832699618</v>
      </c>
      <c r="L162" s="56">
        <v>7.9847908745247151</v>
      </c>
      <c r="M162" s="56">
        <v>4.5627376425855513</v>
      </c>
      <c r="N162" s="56">
        <v>15.589353612167301</v>
      </c>
      <c r="O162" s="56">
        <v>14.068441064638785</v>
      </c>
      <c r="P162" s="56">
        <v>100</v>
      </c>
      <c r="Q162" s="56">
        <v>0.46728971962616817</v>
      </c>
      <c r="R162" s="56">
        <v>1.8691588785046727</v>
      </c>
      <c r="S162" s="56">
        <v>9.3457943925233646</v>
      </c>
      <c r="T162" s="56">
        <v>7.9439252336448591</v>
      </c>
      <c r="U162" s="56">
        <v>6.0747663551401869</v>
      </c>
      <c r="V162" s="56">
        <v>9.3457943925233646</v>
      </c>
      <c r="W162" s="56">
        <v>4.2056074766355138</v>
      </c>
      <c r="X162" s="56">
        <v>9.3457943925233646</v>
      </c>
      <c r="Y162" s="56">
        <v>7.009345794392523</v>
      </c>
      <c r="Z162" s="56">
        <v>9.8130841121495322</v>
      </c>
      <c r="AA162" s="56">
        <v>19.626168224299064</v>
      </c>
      <c r="AB162" s="56">
        <v>14.953271028037381</v>
      </c>
    </row>
    <row r="163" spans="1:28" ht="15" customHeight="1">
      <c r="A163" s="48"/>
      <c r="B163" s="24" t="s">
        <v>72</v>
      </c>
      <c r="C163" s="38">
        <v>171</v>
      </c>
      <c r="D163" s="38">
        <v>1</v>
      </c>
      <c r="E163" s="38">
        <v>7</v>
      </c>
      <c r="F163" s="38">
        <v>16</v>
      </c>
      <c r="G163" s="38">
        <v>14</v>
      </c>
      <c r="H163" s="38">
        <v>15</v>
      </c>
      <c r="I163" s="38">
        <v>13</v>
      </c>
      <c r="J163" s="38">
        <v>8</v>
      </c>
      <c r="K163" s="38">
        <v>16</v>
      </c>
      <c r="L163" s="38">
        <v>18</v>
      </c>
      <c r="M163" s="38">
        <v>17</v>
      </c>
      <c r="N163" s="38">
        <v>27</v>
      </c>
      <c r="O163" s="38">
        <v>19</v>
      </c>
      <c r="P163" s="38">
        <v>130</v>
      </c>
      <c r="Q163" s="38">
        <v>0</v>
      </c>
      <c r="R163" s="38">
        <v>4</v>
      </c>
      <c r="S163" s="38">
        <v>5</v>
      </c>
      <c r="T163" s="38">
        <v>7</v>
      </c>
      <c r="U163" s="38">
        <v>9</v>
      </c>
      <c r="V163" s="38">
        <v>11</v>
      </c>
      <c r="W163" s="38">
        <v>9</v>
      </c>
      <c r="X163" s="38">
        <v>18</v>
      </c>
      <c r="Y163" s="38">
        <v>17</v>
      </c>
      <c r="Z163" s="38">
        <v>15</v>
      </c>
      <c r="AA163" s="38">
        <v>15</v>
      </c>
      <c r="AB163" s="38">
        <v>20</v>
      </c>
    </row>
    <row r="164" spans="1:28" ht="15" customHeight="1">
      <c r="A164" s="48"/>
      <c r="B164" s="24"/>
      <c r="C164" s="56">
        <v>100</v>
      </c>
      <c r="D164" s="56">
        <v>0.58479532163742687</v>
      </c>
      <c r="E164" s="56">
        <v>4.0935672514619883</v>
      </c>
      <c r="F164" s="56">
        <v>9.3567251461988299</v>
      </c>
      <c r="G164" s="56">
        <v>8.1871345029239766</v>
      </c>
      <c r="H164" s="56">
        <v>8.7719298245614024</v>
      </c>
      <c r="I164" s="56">
        <v>7.6023391812865491</v>
      </c>
      <c r="J164" s="56">
        <v>4.6783625730994149</v>
      </c>
      <c r="K164" s="56">
        <v>9.3567251461988299</v>
      </c>
      <c r="L164" s="56">
        <v>10.526315789473683</v>
      </c>
      <c r="M164" s="56">
        <v>9.9415204678362574</v>
      </c>
      <c r="N164" s="56">
        <v>15.789473684210526</v>
      </c>
      <c r="O164" s="56">
        <v>11.111111111111111</v>
      </c>
      <c r="P164" s="56">
        <v>100</v>
      </c>
      <c r="Q164" s="56">
        <v>0</v>
      </c>
      <c r="R164" s="56">
        <v>3.0769230769230771</v>
      </c>
      <c r="S164" s="56">
        <v>3.8461538461538463</v>
      </c>
      <c r="T164" s="56">
        <v>5.384615384615385</v>
      </c>
      <c r="U164" s="56">
        <v>6.9230769230769234</v>
      </c>
      <c r="V164" s="56">
        <v>8.4615384615384617</v>
      </c>
      <c r="W164" s="56">
        <v>6.9230769230769234</v>
      </c>
      <c r="X164" s="56">
        <v>13.846153846153847</v>
      </c>
      <c r="Y164" s="56">
        <v>13.076923076923078</v>
      </c>
      <c r="Z164" s="56">
        <v>11.538461538461538</v>
      </c>
      <c r="AA164" s="56">
        <v>11.538461538461538</v>
      </c>
      <c r="AB164" s="56">
        <v>15.384615384615385</v>
      </c>
    </row>
    <row r="165" spans="1:28" ht="15" customHeight="1">
      <c r="A165" s="48"/>
      <c r="B165" s="24" t="s">
        <v>73</v>
      </c>
      <c r="C165" s="38">
        <v>227</v>
      </c>
      <c r="D165" s="38">
        <v>1</v>
      </c>
      <c r="E165" s="38">
        <v>7</v>
      </c>
      <c r="F165" s="38">
        <v>29</v>
      </c>
      <c r="G165" s="38">
        <v>20</v>
      </c>
      <c r="H165" s="38">
        <v>14</v>
      </c>
      <c r="I165" s="38">
        <v>22</v>
      </c>
      <c r="J165" s="38">
        <v>18</v>
      </c>
      <c r="K165" s="38">
        <v>12</v>
      </c>
      <c r="L165" s="38">
        <v>16</v>
      </c>
      <c r="M165" s="38">
        <v>24</v>
      </c>
      <c r="N165" s="38">
        <v>32</v>
      </c>
      <c r="O165" s="38">
        <v>32</v>
      </c>
      <c r="P165" s="38">
        <v>148</v>
      </c>
      <c r="Q165" s="38">
        <v>0</v>
      </c>
      <c r="R165" s="38">
        <v>6</v>
      </c>
      <c r="S165" s="38">
        <v>10</v>
      </c>
      <c r="T165" s="38">
        <v>13</v>
      </c>
      <c r="U165" s="38">
        <v>11</v>
      </c>
      <c r="V165" s="38">
        <v>12</v>
      </c>
      <c r="W165" s="38">
        <v>15</v>
      </c>
      <c r="X165" s="38">
        <v>14</v>
      </c>
      <c r="Y165" s="38">
        <v>19</v>
      </c>
      <c r="Z165" s="38">
        <v>10</v>
      </c>
      <c r="AA165" s="38">
        <v>17</v>
      </c>
      <c r="AB165" s="38">
        <v>21</v>
      </c>
    </row>
    <row r="166" spans="1:28" ht="15" customHeight="1">
      <c r="A166" s="48"/>
      <c r="B166" s="24"/>
      <c r="C166" s="56">
        <v>100</v>
      </c>
      <c r="D166" s="56">
        <v>0.44052863436123352</v>
      </c>
      <c r="E166" s="56">
        <v>3.0837004405286343</v>
      </c>
      <c r="F166" s="56">
        <v>12.77533039647577</v>
      </c>
      <c r="G166" s="56">
        <v>8.8105726872246706</v>
      </c>
      <c r="H166" s="56">
        <v>6.1674008810572687</v>
      </c>
      <c r="I166" s="56">
        <v>9.6916299559471373</v>
      </c>
      <c r="J166" s="56">
        <v>7.929515418502203</v>
      </c>
      <c r="K166" s="56">
        <v>5.286343612334802</v>
      </c>
      <c r="L166" s="56">
        <v>7.0484581497797363</v>
      </c>
      <c r="M166" s="56">
        <v>10.572687224669604</v>
      </c>
      <c r="N166" s="56">
        <v>14.096916299559473</v>
      </c>
      <c r="O166" s="56">
        <v>14.096916299559473</v>
      </c>
      <c r="P166" s="56">
        <v>100</v>
      </c>
      <c r="Q166" s="56">
        <v>0</v>
      </c>
      <c r="R166" s="56">
        <v>4.0540540540540544</v>
      </c>
      <c r="S166" s="56">
        <v>6.756756756756757</v>
      </c>
      <c r="T166" s="56">
        <v>8.7837837837837842</v>
      </c>
      <c r="U166" s="56">
        <v>7.4324324324324325</v>
      </c>
      <c r="V166" s="56">
        <v>8.1081081081081088</v>
      </c>
      <c r="W166" s="56">
        <v>10.135135135135135</v>
      </c>
      <c r="X166" s="56">
        <v>9.4594594594594597</v>
      </c>
      <c r="Y166" s="56">
        <v>12.837837837837837</v>
      </c>
      <c r="Z166" s="56">
        <v>6.756756756756757</v>
      </c>
      <c r="AA166" s="56">
        <v>11.486486486486488</v>
      </c>
      <c r="AB166" s="56">
        <v>14.189189189189189</v>
      </c>
    </row>
    <row r="167" spans="1:28" ht="15" customHeight="1">
      <c r="A167" s="48"/>
      <c r="B167" s="24" t="s">
        <v>74</v>
      </c>
      <c r="C167" s="38">
        <v>91</v>
      </c>
      <c r="D167" s="38">
        <v>1</v>
      </c>
      <c r="E167" s="38">
        <v>1</v>
      </c>
      <c r="F167" s="38">
        <v>9</v>
      </c>
      <c r="G167" s="38">
        <v>4</v>
      </c>
      <c r="H167" s="38">
        <v>5</v>
      </c>
      <c r="I167" s="38">
        <v>5</v>
      </c>
      <c r="J167" s="38">
        <v>6</v>
      </c>
      <c r="K167" s="38">
        <v>9</v>
      </c>
      <c r="L167" s="38">
        <v>9</v>
      </c>
      <c r="M167" s="38">
        <v>9</v>
      </c>
      <c r="N167" s="38">
        <v>24</v>
      </c>
      <c r="O167" s="38">
        <v>9</v>
      </c>
      <c r="P167" s="38">
        <v>40</v>
      </c>
      <c r="Q167" s="38">
        <v>1</v>
      </c>
      <c r="R167" s="38">
        <v>1</v>
      </c>
      <c r="S167" s="38">
        <v>2</v>
      </c>
      <c r="T167" s="38">
        <v>2</v>
      </c>
      <c r="U167" s="38">
        <v>2</v>
      </c>
      <c r="V167" s="38">
        <v>3</v>
      </c>
      <c r="W167" s="38">
        <v>6</v>
      </c>
      <c r="X167" s="38">
        <v>2</v>
      </c>
      <c r="Y167" s="38">
        <v>2</v>
      </c>
      <c r="Z167" s="38">
        <v>4</v>
      </c>
      <c r="AA167" s="38">
        <v>3</v>
      </c>
      <c r="AB167" s="38">
        <v>12</v>
      </c>
    </row>
    <row r="168" spans="1:28" ht="15" customHeight="1">
      <c r="A168" s="54"/>
      <c r="B168" s="59"/>
      <c r="C168" s="56">
        <v>100</v>
      </c>
      <c r="D168" s="56">
        <v>1.098901098901099</v>
      </c>
      <c r="E168" s="56">
        <v>1.098901098901099</v>
      </c>
      <c r="F168" s="56">
        <v>9.8901098901098905</v>
      </c>
      <c r="G168" s="56">
        <v>4.395604395604396</v>
      </c>
      <c r="H168" s="56">
        <v>5.4945054945054945</v>
      </c>
      <c r="I168" s="56">
        <v>5.4945054945054945</v>
      </c>
      <c r="J168" s="56">
        <v>6.593406593406594</v>
      </c>
      <c r="K168" s="56">
        <v>9.8901098901098905</v>
      </c>
      <c r="L168" s="56">
        <v>9.8901098901098905</v>
      </c>
      <c r="M168" s="56">
        <v>9.8901098901098905</v>
      </c>
      <c r="N168" s="56">
        <v>26.373626373626376</v>
      </c>
      <c r="O168" s="56">
        <v>9.8901098901098905</v>
      </c>
      <c r="P168" s="56">
        <v>100</v>
      </c>
      <c r="Q168" s="56">
        <v>2.5</v>
      </c>
      <c r="R168" s="56">
        <v>2.5</v>
      </c>
      <c r="S168" s="56">
        <v>5</v>
      </c>
      <c r="T168" s="56">
        <v>5</v>
      </c>
      <c r="U168" s="56">
        <v>5</v>
      </c>
      <c r="V168" s="56">
        <v>7.5</v>
      </c>
      <c r="W168" s="56">
        <v>15</v>
      </c>
      <c r="X168" s="56">
        <v>5</v>
      </c>
      <c r="Y168" s="56">
        <v>5</v>
      </c>
      <c r="Z168" s="56">
        <v>10</v>
      </c>
      <c r="AA168" s="56">
        <v>7.5</v>
      </c>
      <c r="AB168" s="56">
        <v>30</v>
      </c>
    </row>
    <row r="169" spans="1:28" ht="15" customHeight="1">
      <c r="A169" s="54"/>
      <c r="B169" s="59" t="s">
        <v>75</v>
      </c>
      <c r="C169" s="38">
        <v>76</v>
      </c>
      <c r="D169" s="38">
        <v>0</v>
      </c>
      <c r="E169" s="38">
        <v>3</v>
      </c>
      <c r="F169" s="38">
        <v>3</v>
      </c>
      <c r="G169" s="38">
        <v>5</v>
      </c>
      <c r="H169" s="38">
        <v>5</v>
      </c>
      <c r="I169" s="38">
        <v>1</v>
      </c>
      <c r="J169" s="38">
        <v>6</v>
      </c>
      <c r="K169" s="38">
        <v>5</v>
      </c>
      <c r="L169" s="38">
        <v>10</v>
      </c>
      <c r="M169" s="38">
        <v>14</v>
      </c>
      <c r="N169" s="38">
        <v>10</v>
      </c>
      <c r="O169" s="38">
        <v>14</v>
      </c>
      <c r="P169" s="38">
        <v>42</v>
      </c>
      <c r="Q169" s="38">
        <v>0</v>
      </c>
      <c r="R169" s="38">
        <v>3</v>
      </c>
      <c r="S169" s="38">
        <v>0</v>
      </c>
      <c r="T169" s="38">
        <v>0</v>
      </c>
      <c r="U169" s="38">
        <v>1</v>
      </c>
      <c r="V169" s="38">
        <v>5</v>
      </c>
      <c r="W169" s="38">
        <v>2</v>
      </c>
      <c r="X169" s="38">
        <v>4</v>
      </c>
      <c r="Y169" s="38">
        <v>5</v>
      </c>
      <c r="Z169" s="38">
        <v>5</v>
      </c>
      <c r="AA169" s="38">
        <v>7</v>
      </c>
      <c r="AB169" s="38">
        <v>10</v>
      </c>
    </row>
    <row r="170" spans="1:28" ht="15" customHeight="1">
      <c r="A170" s="54"/>
      <c r="B170" s="59"/>
      <c r="C170" s="56">
        <v>99.999999999999986</v>
      </c>
      <c r="D170" s="56">
        <v>0</v>
      </c>
      <c r="E170" s="56">
        <v>3.9473684210526314</v>
      </c>
      <c r="F170" s="56">
        <v>3.9473684210526314</v>
      </c>
      <c r="G170" s="56">
        <v>6.5789473684210522</v>
      </c>
      <c r="H170" s="56">
        <v>6.5789473684210522</v>
      </c>
      <c r="I170" s="56">
        <v>1.3157894736842104</v>
      </c>
      <c r="J170" s="56">
        <v>7.8947368421052628</v>
      </c>
      <c r="K170" s="56">
        <v>6.5789473684210522</v>
      </c>
      <c r="L170" s="56">
        <v>13.157894736842104</v>
      </c>
      <c r="M170" s="56">
        <v>18.421052631578945</v>
      </c>
      <c r="N170" s="56">
        <v>13.157894736842104</v>
      </c>
      <c r="O170" s="56">
        <v>18.421052631578945</v>
      </c>
      <c r="P170" s="56">
        <v>100</v>
      </c>
      <c r="Q170" s="56">
        <v>0</v>
      </c>
      <c r="R170" s="56">
        <v>7.1428571428571423</v>
      </c>
      <c r="S170" s="56">
        <v>0</v>
      </c>
      <c r="T170" s="56">
        <v>0</v>
      </c>
      <c r="U170" s="56">
        <v>2.3809523809523809</v>
      </c>
      <c r="V170" s="56">
        <v>11.904761904761903</v>
      </c>
      <c r="W170" s="56">
        <v>4.7619047619047619</v>
      </c>
      <c r="X170" s="56">
        <v>9.5238095238095237</v>
      </c>
      <c r="Y170" s="56">
        <v>11.904761904761903</v>
      </c>
      <c r="Z170" s="56">
        <v>11.904761904761903</v>
      </c>
      <c r="AA170" s="56">
        <v>16.666666666666664</v>
      </c>
      <c r="AB170" s="56">
        <v>23.809523809523807</v>
      </c>
    </row>
    <row r="171" spans="1:28" ht="15" customHeight="1">
      <c r="A171" s="54"/>
      <c r="B171" s="59" t="s">
        <v>76</v>
      </c>
      <c r="C171" s="38">
        <v>0</v>
      </c>
      <c r="D171" s="38">
        <v>0</v>
      </c>
      <c r="E171" s="38">
        <v>0</v>
      </c>
      <c r="F171" s="38">
        <v>0</v>
      </c>
      <c r="G171" s="38">
        <v>0</v>
      </c>
      <c r="H171" s="38">
        <v>0</v>
      </c>
      <c r="I171" s="38">
        <v>0</v>
      </c>
      <c r="J171" s="38">
        <v>0</v>
      </c>
      <c r="K171" s="38">
        <v>0</v>
      </c>
      <c r="L171" s="38">
        <v>0</v>
      </c>
      <c r="M171" s="38">
        <v>0</v>
      </c>
      <c r="N171" s="38">
        <v>0</v>
      </c>
      <c r="O171" s="38">
        <v>0</v>
      </c>
      <c r="P171" s="38">
        <v>10</v>
      </c>
      <c r="Q171" s="38">
        <v>0</v>
      </c>
      <c r="R171" s="38">
        <v>0</v>
      </c>
      <c r="S171" s="38">
        <v>0</v>
      </c>
      <c r="T171" s="38">
        <v>1</v>
      </c>
      <c r="U171" s="38">
        <v>0</v>
      </c>
      <c r="V171" s="38">
        <v>2</v>
      </c>
      <c r="W171" s="38">
        <v>1</v>
      </c>
      <c r="X171" s="38">
        <v>1</v>
      </c>
      <c r="Y171" s="38">
        <v>2</v>
      </c>
      <c r="Z171" s="38">
        <v>1</v>
      </c>
      <c r="AA171" s="38">
        <v>1</v>
      </c>
      <c r="AB171" s="38">
        <v>1</v>
      </c>
    </row>
    <row r="172" spans="1:28" ht="15" customHeight="1">
      <c r="A172" s="54"/>
      <c r="B172" s="59"/>
      <c r="C172" s="56">
        <v>0</v>
      </c>
      <c r="D172" s="56">
        <v>0</v>
      </c>
      <c r="E172" s="56">
        <v>0</v>
      </c>
      <c r="F172" s="56">
        <v>0</v>
      </c>
      <c r="G172" s="56">
        <v>0</v>
      </c>
      <c r="H172" s="56">
        <v>0</v>
      </c>
      <c r="I172" s="56">
        <v>0</v>
      </c>
      <c r="J172" s="56">
        <v>0</v>
      </c>
      <c r="K172" s="56">
        <v>0</v>
      </c>
      <c r="L172" s="56">
        <v>0</v>
      </c>
      <c r="M172" s="56">
        <v>0</v>
      </c>
      <c r="N172" s="56">
        <v>0</v>
      </c>
      <c r="O172" s="56">
        <v>0</v>
      </c>
      <c r="P172" s="56">
        <v>100</v>
      </c>
      <c r="Q172" s="56">
        <v>0</v>
      </c>
      <c r="R172" s="56">
        <v>0</v>
      </c>
      <c r="S172" s="56">
        <v>0</v>
      </c>
      <c r="T172" s="56">
        <v>10</v>
      </c>
      <c r="U172" s="56">
        <v>0</v>
      </c>
      <c r="V172" s="56">
        <v>20</v>
      </c>
      <c r="W172" s="56">
        <v>10</v>
      </c>
      <c r="X172" s="56">
        <v>10</v>
      </c>
      <c r="Y172" s="56">
        <v>20</v>
      </c>
      <c r="Z172" s="56">
        <v>10</v>
      </c>
      <c r="AA172" s="56">
        <v>10</v>
      </c>
      <c r="AB172" s="56">
        <v>10</v>
      </c>
    </row>
    <row r="173" spans="1:28" ht="15" customHeight="1">
      <c r="A173" s="48"/>
      <c r="B173" s="24" t="s">
        <v>2</v>
      </c>
      <c r="C173" s="38">
        <v>69</v>
      </c>
      <c r="D173" s="38">
        <v>0</v>
      </c>
      <c r="E173" s="38">
        <v>1</v>
      </c>
      <c r="F173" s="38">
        <v>12</v>
      </c>
      <c r="G173" s="38">
        <v>5</v>
      </c>
      <c r="H173" s="38">
        <v>2</v>
      </c>
      <c r="I173" s="38">
        <v>6</v>
      </c>
      <c r="J173" s="38">
        <v>3</v>
      </c>
      <c r="K173" s="38">
        <v>5</v>
      </c>
      <c r="L173" s="38">
        <v>5</v>
      </c>
      <c r="M173" s="38">
        <v>5</v>
      </c>
      <c r="N173" s="38">
        <v>13</v>
      </c>
      <c r="O173" s="38">
        <v>12</v>
      </c>
      <c r="P173" s="38">
        <v>50</v>
      </c>
      <c r="Q173" s="38">
        <v>0</v>
      </c>
      <c r="R173" s="38">
        <v>1</v>
      </c>
      <c r="S173" s="38">
        <v>1</v>
      </c>
      <c r="T173" s="38">
        <v>2</v>
      </c>
      <c r="U173" s="38">
        <v>2</v>
      </c>
      <c r="V173" s="38">
        <v>6</v>
      </c>
      <c r="W173" s="38">
        <v>2</v>
      </c>
      <c r="X173" s="38">
        <v>6</v>
      </c>
      <c r="Y173" s="38">
        <v>5</v>
      </c>
      <c r="Z173" s="38">
        <v>4</v>
      </c>
      <c r="AA173" s="38">
        <v>10</v>
      </c>
      <c r="AB173" s="38">
        <v>11</v>
      </c>
    </row>
    <row r="174" spans="1:28" ht="15" customHeight="1">
      <c r="A174" s="90"/>
      <c r="B174" s="24"/>
      <c r="C174" s="56">
        <v>100</v>
      </c>
      <c r="D174" s="56">
        <v>0</v>
      </c>
      <c r="E174" s="56">
        <v>1.4492753623188406</v>
      </c>
      <c r="F174" s="56">
        <v>17.391304347826086</v>
      </c>
      <c r="G174" s="56">
        <v>7.2463768115942031</v>
      </c>
      <c r="H174" s="56">
        <v>2.8985507246376812</v>
      </c>
      <c r="I174" s="56">
        <v>8.695652173913043</v>
      </c>
      <c r="J174" s="56">
        <v>4.3478260869565215</v>
      </c>
      <c r="K174" s="56">
        <v>7.2463768115942031</v>
      </c>
      <c r="L174" s="56">
        <v>7.2463768115942031</v>
      </c>
      <c r="M174" s="56">
        <v>7.2463768115942031</v>
      </c>
      <c r="N174" s="56">
        <v>18.840579710144929</v>
      </c>
      <c r="O174" s="56">
        <v>17.391304347826086</v>
      </c>
      <c r="P174" s="56">
        <v>100</v>
      </c>
      <c r="Q174" s="56">
        <v>0</v>
      </c>
      <c r="R174" s="56">
        <v>2</v>
      </c>
      <c r="S174" s="56">
        <v>2</v>
      </c>
      <c r="T174" s="56">
        <v>4</v>
      </c>
      <c r="U174" s="56">
        <v>4</v>
      </c>
      <c r="V174" s="56">
        <v>12</v>
      </c>
      <c r="W174" s="56">
        <v>4</v>
      </c>
      <c r="X174" s="56">
        <v>12</v>
      </c>
      <c r="Y174" s="56">
        <v>10</v>
      </c>
      <c r="Z174" s="56">
        <v>8</v>
      </c>
      <c r="AA174" s="56">
        <v>20</v>
      </c>
      <c r="AB174" s="56">
        <v>22</v>
      </c>
    </row>
    <row r="175" spans="1:28" ht="15" customHeight="1">
      <c r="A175" s="48" t="s">
        <v>401</v>
      </c>
      <c r="B175" s="24" t="s">
        <v>67</v>
      </c>
      <c r="C175" s="38">
        <v>66</v>
      </c>
      <c r="D175" s="38">
        <v>0</v>
      </c>
      <c r="E175" s="38">
        <v>1</v>
      </c>
      <c r="F175" s="38">
        <v>3</v>
      </c>
      <c r="G175" s="38">
        <v>4</v>
      </c>
      <c r="H175" s="38">
        <v>2</v>
      </c>
      <c r="I175" s="38">
        <v>4</v>
      </c>
      <c r="J175" s="38">
        <v>5</v>
      </c>
      <c r="K175" s="38">
        <v>7</v>
      </c>
      <c r="L175" s="38">
        <v>3</v>
      </c>
      <c r="M175" s="38">
        <v>5</v>
      </c>
      <c r="N175" s="38">
        <v>22</v>
      </c>
      <c r="O175" s="38">
        <v>10</v>
      </c>
      <c r="P175" s="38">
        <v>158</v>
      </c>
      <c r="Q175" s="38">
        <v>1</v>
      </c>
      <c r="R175" s="38">
        <v>2</v>
      </c>
      <c r="S175" s="38">
        <v>2</v>
      </c>
      <c r="T175" s="38">
        <v>17</v>
      </c>
      <c r="U175" s="38">
        <v>5</v>
      </c>
      <c r="V175" s="38">
        <v>15</v>
      </c>
      <c r="W175" s="38">
        <v>15</v>
      </c>
      <c r="X175" s="38">
        <v>9</v>
      </c>
      <c r="Y175" s="38">
        <v>11</v>
      </c>
      <c r="Z175" s="38">
        <v>13</v>
      </c>
      <c r="AA175" s="38">
        <v>39</v>
      </c>
      <c r="AB175" s="38">
        <v>29</v>
      </c>
    </row>
    <row r="176" spans="1:28" ht="15" customHeight="1">
      <c r="A176" s="48" t="s">
        <v>402</v>
      </c>
      <c r="B176" s="24"/>
      <c r="C176" s="56">
        <v>100</v>
      </c>
      <c r="D176" s="56">
        <v>0</v>
      </c>
      <c r="E176" s="56">
        <v>1.5151515151515151</v>
      </c>
      <c r="F176" s="56">
        <v>4.5454545454545459</v>
      </c>
      <c r="G176" s="56">
        <v>6.0606060606060606</v>
      </c>
      <c r="H176" s="56">
        <v>3.0303030303030303</v>
      </c>
      <c r="I176" s="56">
        <v>6.0606060606060606</v>
      </c>
      <c r="J176" s="56">
        <v>7.5757575757575761</v>
      </c>
      <c r="K176" s="56">
        <v>10.606060606060606</v>
      </c>
      <c r="L176" s="56">
        <v>4.5454545454545459</v>
      </c>
      <c r="M176" s="56">
        <v>7.5757575757575761</v>
      </c>
      <c r="N176" s="56">
        <v>33.333333333333329</v>
      </c>
      <c r="O176" s="56">
        <v>15.151515151515152</v>
      </c>
      <c r="P176" s="56">
        <v>100</v>
      </c>
      <c r="Q176" s="56">
        <v>0.63291139240506333</v>
      </c>
      <c r="R176" s="56">
        <v>1.2658227848101267</v>
      </c>
      <c r="S176" s="56">
        <v>1.2658227848101267</v>
      </c>
      <c r="T176" s="56">
        <v>10.759493670886076</v>
      </c>
      <c r="U176" s="56">
        <v>3.1645569620253164</v>
      </c>
      <c r="V176" s="56">
        <v>9.4936708860759502</v>
      </c>
      <c r="W176" s="56">
        <v>9.4936708860759502</v>
      </c>
      <c r="X176" s="56">
        <v>5.6962025316455698</v>
      </c>
      <c r="Y176" s="56">
        <v>6.962025316455696</v>
      </c>
      <c r="Z176" s="56">
        <v>8.2278481012658222</v>
      </c>
      <c r="AA176" s="56">
        <v>24.683544303797468</v>
      </c>
      <c r="AB176" s="56">
        <v>18.354430379746837</v>
      </c>
    </row>
    <row r="177" spans="1:28" ht="15" customHeight="1">
      <c r="A177" s="48"/>
      <c r="B177" s="24" t="s">
        <v>68</v>
      </c>
      <c r="C177" s="38">
        <v>605</v>
      </c>
      <c r="D177" s="38">
        <v>3</v>
      </c>
      <c r="E177" s="38">
        <v>17</v>
      </c>
      <c r="F177" s="38">
        <v>63</v>
      </c>
      <c r="G177" s="38">
        <v>52</v>
      </c>
      <c r="H177" s="38">
        <v>38</v>
      </c>
      <c r="I177" s="38">
        <v>67</v>
      </c>
      <c r="J177" s="38">
        <v>40</v>
      </c>
      <c r="K177" s="38">
        <v>50</v>
      </c>
      <c r="L177" s="38">
        <v>60</v>
      </c>
      <c r="M177" s="38">
        <v>35</v>
      </c>
      <c r="N177" s="38">
        <v>112</v>
      </c>
      <c r="O177" s="38">
        <v>68</v>
      </c>
      <c r="P177" s="38">
        <v>762</v>
      </c>
      <c r="Q177" s="38">
        <v>2</v>
      </c>
      <c r="R177" s="38">
        <v>23</v>
      </c>
      <c r="S177" s="38">
        <v>62</v>
      </c>
      <c r="T177" s="38">
        <v>52</v>
      </c>
      <c r="U177" s="38">
        <v>54</v>
      </c>
      <c r="V177" s="38">
        <v>65</v>
      </c>
      <c r="W177" s="38">
        <v>54</v>
      </c>
      <c r="X177" s="38">
        <v>55</v>
      </c>
      <c r="Y177" s="38">
        <v>87</v>
      </c>
      <c r="Z177" s="38">
        <v>91</v>
      </c>
      <c r="AA177" s="38">
        <v>107</v>
      </c>
      <c r="AB177" s="38">
        <v>110</v>
      </c>
    </row>
    <row r="178" spans="1:28" ht="15" customHeight="1">
      <c r="A178" s="48"/>
      <c r="B178" s="24"/>
      <c r="C178" s="56">
        <v>100</v>
      </c>
      <c r="D178" s="56">
        <v>0.49586776859504134</v>
      </c>
      <c r="E178" s="56">
        <v>2.8099173553719008</v>
      </c>
      <c r="F178" s="56">
        <v>10.413223140495868</v>
      </c>
      <c r="G178" s="56">
        <v>8.5950413223140494</v>
      </c>
      <c r="H178" s="56">
        <v>6.2809917355371905</v>
      </c>
      <c r="I178" s="56">
        <v>11.074380165289256</v>
      </c>
      <c r="J178" s="56">
        <v>6.6115702479338845</v>
      </c>
      <c r="K178" s="56">
        <v>8.2644628099173563</v>
      </c>
      <c r="L178" s="56">
        <v>9.9173553719008272</v>
      </c>
      <c r="M178" s="56">
        <v>5.785123966942149</v>
      </c>
      <c r="N178" s="56">
        <v>18.512396694214875</v>
      </c>
      <c r="O178" s="56">
        <v>11.239669421487603</v>
      </c>
      <c r="P178" s="56">
        <v>100</v>
      </c>
      <c r="Q178" s="56">
        <v>0.26246719160104987</v>
      </c>
      <c r="R178" s="56">
        <v>3.0183727034120733</v>
      </c>
      <c r="S178" s="56">
        <v>8.1364829396325451</v>
      </c>
      <c r="T178" s="56">
        <v>6.8241469816272966</v>
      </c>
      <c r="U178" s="56">
        <v>7.0866141732283463</v>
      </c>
      <c r="V178" s="56">
        <v>8.530183727034121</v>
      </c>
      <c r="W178" s="56">
        <v>7.0866141732283463</v>
      </c>
      <c r="X178" s="56">
        <v>7.2178477690288716</v>
      </c>
      <c r="Y178" s="56">
        <v>11.41732283464567</v>
      </c>
      <c r="Z178" s="56">
        <v>11.94225721784777</v>
      </c>
      <c r="AA178" s="56">
        <v>14.041994750656167</v>
      </c>
      <c r="AB178" s="56">
        <v>14.435695538057743</v>
      </c>
    </row>
    <row r="179" spans="1:28" ht="15" customHeight="1">
      <c r="A179" s="48"/>
      <c r="B179" s="24" t="s">
        <v>78</v>
      </c>
      <c r="C179" s="38">
        <v>383</v>
      </c>
      <c r="D179" s="38">
        <v>2</v>
      </c>
      <c r="E179" s="38">
        <v>20</v>
      </c>
      <c r="F179" s="38">
        <v>41</v>
      </c>
      <c r="G179" s="38">
        <v>30</v>
      </c>
      <c r="H179" s="38">
        <v>24</v>
      </c>
      <c r="I179" s="38">
        <v>26</v>
      </c>
      <c r="J179" s="38">
        <v>29</v>
      </c>
      <c r="K179" s="38">
        <v>37</v>
      </c>
      <c r="L179" s="38">
        <v>41</v>
      </c>
      <c r="M179" s="38">
        <v>35</v>
      </c>
      <c r="N179" s="38">
        <v>54</v>
      </c>
      <c r="O179" s="38">
        <v>44</v>
      </c>
      <c r="P179" s="38">
        <v>255</v>
      </c>
      <c r="Q179" s="38">
        <v>2</v>
      </c>
      <c r="R179" s="38">
        <v>9</v>
      </c>
      <c r="S179" s="38">
        <v>15</v>
      </c>
      <c r="T179" s="38">
        <v>24</v>
      </c>
      <c r="U179" s="38">
        <v>19</v>
      </c>
      <c r="V179" s="38">
        <v>25</v>
      </c>
      <c r="W179" s="38">
        <v>21</v>
      </c>
      <c r="X179" s="38">
        <v>33</v>
      </c>
      <c r="Y179" s="38">
        <v>18</v>
      </c>
      <c r="Z179" s="38">
        <v>23</v>
      </c>
      <c r="AA179" s="38">
        <v>32</v>
      </c>
      <c r="AB179" s="38">
        <v>34</v>
      </c>
    </row>
    <row r="180" spans="1:28" ht="15" customHeight="1">
      <c r="A180" s="48"/>
      <c r="B180" s="24"/>
      <c r="C180" s="56">
        <v>100</v>
      </c>
      <c r="D180" s="56">
        <v>0.52219321148825071</v>
      </c>
      <c r="E180" s="56">
        <v>5.221932114882506</v>
      </c>
      <c r="F180" s="56">
        <v>10.704960835509137</v>
      </c>
      <c r="G180" s="56">
        <v>7.8328981723237598</v>
      </c>
      <c r="H180" s="56">
        <v>6.2663185378590072</v>
      </c>
      <c r="I180" s="56">
        <v>6.7885117493472595</v>
      </c>
      <c r="J180" s="56">
        <v>7.5718015665796345</v>
      </c>
      <c r="K180" s="56">
        <v>9.660574412532636</v>
      </c>
      <c r="L180" s="56">
        <v>10.704960835509137</v>
      </c>
      <c r="M180" s="56">
        <v>9.1383812010443854</v>
      </c>
      <c r="N180" s="56">
        <v>14.099216710182768</v>
      </c>
      <c r="O180" s="56">
        <v>11.488250652741515</v>
      </c>
      <c r="P180" s="56">
        <v>100</v>
      </c>
      <c r="Q180" s="56">
        <v>0.78431372549019607</v>
      </c>
      <c r="R180" s="56">
        <v>3.5294117647058822</v>
      </c>
      <c r="S180" s="56">
        <v>5.8823529411764701</v>
      </c>
      <c r="T180" s="56">
        <v>9.4117647058823533</v>
      </c>
      <c r="U180" s="56">
        <v>7.4509803921568629</v>
      </c>
      <c r="V180" s="56">
        <v>9.8039215686274517</v>
      </c>
      <c r="W180" s="56">
        <v>8.235294117647058</v>
      </c>
      <c r="X180" s="56">
        <v>12.941176470588237</v>
      </c>
      <c r="Y180" s="56">
        <v>7.0588235294117645</v>
      </c>
      <c r="Z180" s="56">
        <v>9.0196078431372548</v>
      </c>
      <c r="AA180" s="56">
        <v>12.549019607843137</v>
      </c>
      <c r="AB180" s="56">
        <v>13.333333333333334</v>
      </c>
    </row>
    <row r="181" spans="1:28" ht="15" customHeight="1">
      <c r="A181" s="48"/>
      <c r="B181" s="24" t="s">
        <v>79</v>
      </c>
      <c r="C181" s="38">
        <v>77</v>
      </c>
      <c r="D181" s="38">
        <v>0</v>
      </c>
      <c r="E181" s="38">
        <v>3</v>
      </c>
      <c r="F181" s="38">
        <v>4</v>
      </c>
      <c r="G181" s="38">
        <v>3</v>
      </c>
      <c r="H181" s="38">
        <v>8</v>
      </c>
      <c r="I181" s="38">
        <v>7</v>
      </c>
      <c r="J181" s="38">
        <v>6</v>
      </c>
      <c r="K181" s="38">
        <v>4</v>
      </c>
      <c r="L181" s="38">
        <v>7</v>
      </c>
      <c r="M181" s="38">
        <v>10</v>
      </c>
      <c r="N181" s="38">
        <v>14</v>
      </c>
      <c r="O181" s="38">
        <v>11</v>
      </c>
      <c r="P181" s="38">
        <v>38</v>
      </c>
      <c r="Q181" s="38">
        <v>0</v>
      </c>
      <c r="R181" s="38">
        <v>0</v>
      </c>
      <c r="S181" s="38">
        <v>3</v>
      </c>
      <c r="T181" s="38">
        <v>3</v>
      </c>
      <c r="U181" s="38">
        <v>1</v>
      </c>
      <c r="V181" s="38">
        <v>3</v>
      </c>
      <c r="W181" s="38">
        <v>4</v>
      </c>
      <c r="X181" s="38">
        <v>3</v>
      </c>
      <c r="Y181" s="38">
        <v>3</v>
      </c>
      <c r="Z181" s="38">
        <v>5</v>
      </c>
      <c r="AA181" s="38">
        <v>6</v>
      </c>
      <c r="AB181" s="38">
        <v>7</v>
      </c>
    </row>
    <row r="182" spans="1:28" ht="15" customHeight="1">
      <c r="A182" s="48"/>
      <c r="B182" s="24"/>
      <c r="C182" s="56">
        <v>100</v>
      </c>
      <c r="D182" s="56">
        <v>0</v>
      </c>
      <c r="E182" s="56">
        <v>3.8961038961038961</v>
      </c>
      <c r="F182" s="56">
        <v>5.1948051948051948</v>
      </c>
      <c r="G182" s="56">
        <v>3.8961038961038961</v>
      </c>
      <c r="H182" s="56">
        <v>10.38961038961039</v>
      </c>
      <c r="I182" s="56">
        <v>9.0909090909090917</v>
      </c>
      <c r="J182" s="56">
        <v>7.7922077922077921</v>
      </c>
      <c r="K182" s="56">
        <v>5.1948051948051948</v>
      </c>
      <c r="L182" s="56">
        <v>9.0909090909090917</v>
      </c>
      <c r="M182" s="56">
        <v>12.987012987012985</v>
      </c>
      <c r="N182" s="56">
        <v>18.181818181818183</v>
      </c>
      <c r="O182" s="56">
        <v>14.285714285714285</v>
      </c>
      <c r="P182" s="56">
        <v>99.999999999999986</v>
      </c>
      <c r="Q182" s="56">
        <v>0</v>
      </c>
      <c r="R182" s="56">
        <v>0</v>
      </c>
      <c r="S182" s="56">
        <v>7.8947368421052628</v>
      </c>
      <c r="T182" s="56">
        <v>7.8947368421052628</v>
      </c>
      <c r="U182" s="56">
        <v>2.6315789473684208</v>
      </c>
      <c r="V182" s="56">
        <v>7.8947368421052628</v>
      </c>
      <c r="W182" s="56">
        <v>10.526315789473683</v>
      </c>
      <c r="X182" s="56">
        <v>7.8947368421052628</v>
      </c>
      <c r="Y182" s="56">
        <v>7.8947368421052628</v>
      </c>
      <c r="Z182" s="56">
        <v>13.157894736842104</v>
      </c>
      <c r="AA182" s="56">
        <v>15.789473684210526</v>
      </c>
      <c r="AB182" s="56">
        <v>18.421052631578945</v>
      </c>
    </row>
    <row r="183" spans="1:28" ht="15" customHeight="1">
      <c r="A183" s="48"/>
      <c r="B183" s="24" t="s">
        <v>80</v>
      </c>
      <c r="C183" s="38">
        <v>27</v>
      </c>
      <c r="D183" s="38">
        <v>0</v>
      </c>
      <c r="E183" s="38">
        <v>0</v>
      </c>
      <c r="F183" s="38">
        <v>0</v>
      </c>
      <c r="G183" s="38">
        <v>3</v>
      </c>
      <c r="H183" s="38">
        <v>2</v>
      </c>
      <c r="I183" s="38">
        <v>2</v>
      </c>
      <c r="J183" s="38">
        <v>5</v>
      </c>
      <c r="K183" s="38">
        <v>1</v>
      </c>
      <c r="L183" s="38">
        <v>3</v>
      </c>
      <c r="M183" s="38">
        <v>5</v>
      </c>
      <c r="N183" s="38">
        <v>3</v>
      </c>
      <c r="O183" s="38">
        <v>3</v>
      </c>
      <c r="P183" s="38">
        <v>12</v>
      </c>
      <c r="Q183" s="38">
        <v>0</v>
      </c>
      <c r="R183" s="38">
        <v>0</v>
      </c>
      <c r="S183" s="38">
        <v>1</v>
      </c>
      <c r="T183" s="38">
        <v>2</v>
      </c>
      <c r="U183" s="38">
        <v>2</v>
      </c>
      <c r="V183" s="38">
        <v>1</v>
      </c>
      <c r="W183" s="38">
        <v>0</v>
      </c>
      <c r="X183" s="38">
        <v>1</v>
      </c>
      <c r="Y183" s="38">
        <v>0</v>
      </c>
      <c r="Z183" s="38">
        <v>0</v>
      </c>
      <c r="AA183" s="38">
        <v>3</v>
      </c>
      <c r="AB183" s="38">
        <v>2</v>
      </c>
    </row>
    <row r="184" spans="1:28" ht="15" customHeight="1">
      <c r="A184" s="48"/>
      <c r="B184" s="24"/>
      <c r="C184" s="56">
        <v>100</v>
      </c>
      <c r="D184" s="56">
        <v>0</v>
      </c>
      <c r="E184" s="56">
        <v>0</v>
      </c>
      <c r="F184" s="56">
        <v>0</v>
      </c>
      <c r="G184" s="56">
        <v>11.111111111111111</v>
      </c>
      <c r="H184" s="56">
        <v>7.4074074074074066</v>
      </c>
      <c r="I184" s="56">
        <v>7.4074074074074066</v>
      </c>
      <c r="J184" s="56">
        <v>18.518518518518519</v>
      </c>
      <c r="K184" s="56">
        <v>3.7037037037037033</v>
      </c>
      <c r="L184" s="56">
        <v>11.111111111111111</v>
      </c>
      <c r="M184" s="56">
        <v>18.518518518518519</v>
      </c>
      <c r="N184" s="56">
        <v>11.111111111111111</v>
      </c>
      <c r="O184" s="56">
        <v>11.111111111111111</v>
      </c>
      <c r="P184" s="56">
        <v>99.999999999999972</v>
      </c>
      <c r="Q184" s="56">
        <v>0</v>
      </c>
      <c r="R184" s="56">
        <v>0</v>
      </c>
      <c r="S184" s="56">
        <v>8.3333333333333321</v>
      </c>
      <c r="T184" s="56">
        <v>16.666666666666664</v>
      </c>
      <c r="U184" s="56">
        <v>16.666666666666664</v>
      </c>
      <c r="V184" s="56">
        <v>8.3333333333333321</v>
      </c>
      <c r="W184" s="56">
        <v>0</v>
      </c>
      <c r="X184" s="56">
        <v>8.3333333333333321</v>
      </c>
      <c r="Y184" s="56">
        <v>0</v>
      </c>
      <c r="Z184" s="56">
        <v>0</v>
      </c>
      <c r="AA184" s="56">
        <v>25</v>
      </c>
      <c r="AB184" s="56">
        <v>16.666666666666664</v>
      </c>
    </row>
    <row r="185" spans="1:28" ht="15" customHeight="1">
      <c r="A185" s="48"/>
      <c r="B185" s="24" t="s">
        <v>81</v>
      </c>
      <c r="C185" s="38">
        <v>16</v>
      </c>
      <c r="D185" s="38">
        <v>0</v>
      </c>
      <c r="E185" s="38">
        <v>1</v>
      </c>
      <c r="F185" s="38">
        <v>2</v>
      </c>
      <c r="G185" s="38">
        <v>1</v>
      </c>
      <c r="H185" s="38">
        <v>1</v>
      </c>
      <c r="I185" s="38">
        <v>0</v>
      </c>
      <c r="J185" s="38">
        <v>3</v>
      </c>
      <c r="K185" s="38">
        <v>1</v>
      </c>
      <c r="L185" s="38">
        <v>3</v>
      </c>
      <c r="M185" s="38">
        <v>1</v>
      </c>
      <c r="N185" s="38">
        <v>3</v>
      </c>
      <c r="O185" s="38">
        <v>0</v>
      </c>
      <c r="P185" s="38">
        <v>7</v>
      </c>
      <c r="Q185" s="38">
        <v>0</v>
      </c>
      <c r="R185" s="38">
        <v>0</v>
      </c>
      <c r="S185" s="38">
        <v>1</v>
      </c>
      <c r="T185" s="38">
        <v>1</v>
      </c>
      <c r="U185" s="38">
        <v>1</v>
      </c>
      <c r="V185" s="38">
        <v>2</v>
      </c>
      <c r="W185" s="38">
        <v>0</v>
      </c>
      <c r="X185" s="38">
        <v>1</v>
      </c>
      <c r="Y185" s="38">
        <v>0</v>
      </c>
      <c r="Z185" s="38">
        <v>0</v>
      </c>
      <c r="AA185" s="38">
        <v>0</v>
      </c>
      <c r="AB185" s="38">
        <v>1</v>
      </c>
    </row>
    <row r="186" spans="1:28" ht="15" customHeight="1">
      <c r="A186" s="48"/>
      <c r="B186" s="24"/>
      <c r="C186" s="56">
        <v>100</v>
      </c>
      <c r="D186" s="56">
        <v>0</v>
      </c>
      <c r="E186" s="56">
        <v>6.25</v>
      </c>
      <c r="F186" s="56">
        <v>12.5</v>
      </c>
      <c r="G186" s="56">
        <v>6.25</v>
      </c>
      <c r="H186" s="56">
        <v>6.25</v>
      </c>
      <c r="I186" s="56">
        <v>0</v>
      </c>
      <c r="J186" s="56">
        <v>18.75</v>
      </c>
      <c r="K186" s="56">
        <v>6.25</v>
      </c>
      <c r="L186" s="56">
        <v>18.75</v>
      </c>
      <c r="M186" s="56">
        <v>6.25</v>
      </c>
      <c r="N186" s="56">
        <v>18.75</v>
      </c>
      <c r="O186" s="56">
        <v>0</v>
      </c>
      <c r="P186" s="56">
        <v>99.999999999999972</v>
      </c>
      <c r="Q186" s="56">
        <v>0</v>
      </c>
      <c r="R186" s="56">
        <v>0</v>
      </c>
      <c r="S186" s="56">
        <v>14.285714285714285</v>
      </c>
      <c r="T186" s="56">
        <v>14.285714285714285</v>
      </c>
      <c r="U186" s="56">
        <v>14.285714285714285</v>
      </c>
      <c r="V186" s="56">
        <v>28.571428571428569</v>
      </c>
      <c r="W186" s="56">
        <v>0</v>
      </c>
      <c r="X186" s="56">
        <v>14.285714285714285</v>
      </c>
      <c r="Y186" s="56">
        <v>0</v>
      </c>
      <c r="Z186" s="56">
        <v>0</v>
      </c>
      <c r="AA186" s="56">
        <v>0</v>
      </c>
      <c r="AB186" s="56">
        <v>14.285714285714285</v>
      </c>
    </row>
    <row r="187" spans="1:28" ht="15" customHeight="1">
      <c r="A187" s="48"/>
      <c r="B187" s="24" t="s">
        <v>82</v>
      </c>
      <c r="C187" s="38">
        <v>21</v>
      </c>
      <c r="D187" s="38">
        <v>0</v>
      </c>
      <c r="E187" s="38">
        <v>0</v>
      </c>
      <c r="F187" s="38">
        <v>2</v>
      </c>
      <c r="G187" s="38">
        <v>0</v>
      </c>
      <c r="H187" s="38">
        <v>0</v>
      </c>
      <c r="I187" s="38">
        <v>2</v>
      </c>
      <c r="J187" s="38">
        <v>2</v>
      </c>
      <c r="K187" s="38">
        <v>2</v>
      </c>
      <c r="L187" s="38">
        <v>3</v>
      </c>
      <c r="M187" s="38">
        <v>2</v>
      </c>
      <c r="N187" s="38">
        <v>6</v>
      </c>
      <c r="O187" s="38">
        <v>2</v>
      </c>
      <c r="P187" s="38">
        <v>21</v>
      </c>
      <c r="Q187" s="38">
        <v>0</v>
      </c>
      <c r="R187" s="38">
        <v>1</v>
      </c>
      <c r="S187" s="38">
        <v>1</v>
      </c>
      <c r="T187" s="38">
        <v>1</v>
      </c>
      <c r="U187" s="38">
        <v>1</v>
      </c>
      <c r="V187" s="38">
        <v>1</v>
      </c>
      <c r="W187" s="38">
        <v>1</v>
      </c>
      <c r="X187" s="38">
        <v>3</v>
      </c>
      <c r="Y187" s="38">
        <v>4</v>
      </c>
      <c r="Z187" s="38">
        <v>1</v>
      </c>
      <c r="AA187" s="38">
        <v>3</v>
      </c>
      <c r="AB187" s="38">
        <v>4</v>
      </c>
    </row>
    <row r="188" spans="1:28" ht="15" customHeight="1">
      <c r="A188" s="48"/>
      <c r="B188" s="24"/>
      <c r="C188" s="56">
        <v>100</v>
      </c>
      <c r="D188" s="56">
        <v>0</v>
      </c>
      <c r="E188" s="56">
        <v>0</v>
      </c>
      <c r="F188" s="56">
        <v>9.5238095238095237</v>
      </c>
      <c r="G188" s="56">
        <v>0</v>
      </c>
      <c r="H188" s="56">
        <v>0</v>
      </c>
      <c r="I188" s="56">
        <v>9.5238095238095237</v>
      </c>
      <c r="J188" s="56">
        <v>9.5238095238095237</v>
      </c>
      <c r="K188" s="56">
        <v>9.5238095238095237</v>
      </c>
      <c r="L188" s="56">
        <v>14.285714285714285</v>
      </c>
      <c r="M188" s="56">
        <v>9.5238095238095237</v>
      </c>
      <c r="N188" s="56">
        <v>28.571428571428569</v>
      </c>
      <c r="O188" s="56">
        <v>9.5238095238095237</v>
      </c>
      <c r="P188" s="56">
        <v>100.00000000000001</v>
      </c>
      <c r="Q188" s="56">
        <v>0</v>
      </c>
      <c r="R188" s="56">
        <v>4.7619047619047619</v>
      </c>
      <c r="S188" s="56">
        <v>4.7619047619047619</v>
      </c>
      <c r="T188" s="56">
        <v>4.7619047619047619</v>
      </c>
      <c r="U188" s="56">
        <v>4.7619047619047619</v>
      </c>
      <c r="V188" s="56">
        <v>4.7619047619047619</v>
      </c>
      <c r="W188" s="56">
        <v>4.7619047619047619</v>
      </c>
      <c r="X188" s="56">
        <v>14.285714285714285</v>
      </c>
      <c r="Y188" s="56">
        <v>19.047619047619047</v>
      </c>
      <c r="Z188" s="56">
        <v>4.7619047619047619</v>
      </c>
      <c r="AA188" s="56">
        <v>14.285714285714285</v>
      </c>
      <c r="AB188" s="56">
        <v>19.047619047619047</v>
      </c>
    </row>
    <row r="189" spans="1:28" ht="15" customHeight="1">
      <c r="A189" s="48"/>
      <c r="B189" s="24" t="s">
        <v>83</v>
      </c>
      <c r="C189" s="38">
        <v>14</v>
      </c>
      <c r="D189" s="38">
        <v>0</v>
      </c>
      <c r="E189" s="38">
        <v>0</v>
      </c>
      <c r="F189" s="38">
        <v>0</v>
      </c>
      <c r="G189" s="38">
        <v>3</v>
      </c>
      <c r="H189" s="38">
        <v>1</v>
      </c>
      <c r="I189" s="38">
        <v>2</v>
      </c>
      <c r="J189" s="38">
        <v>2</v>
      </c>
      <c r="K189" s="38">
        <v>0</v>
      </c>
      <c r="L189" s="38">
        <v>1</v>
      </c>
      <c r="M189" s="38">
        <v>2</v>
      </c>
      <c r="N189" s="38">
        <v>2</v>
      </c>
      <c r="O189" s="38">
        <v>1</v>
      </c>
      <c r="P189" s="38">
        <v>6</v>
      </c>
      <c r="Q189" s="38">
        <v>0</v>
      </c>
      <c r="R189" s="38">
        <v>0</v>
      </c>
      <c r="S189" s="38">
        <v>0</v>
      </c>
      <c r="T189" s="38">
        <v>0</v>
      </c>
      <c r="U189" s="38">
        <v>0</v>
      </c>
      <c r="V189" s="38">
        <v>0</v>
      </c>
      <c r="W189" s="38">
        <v>0</v>
      </c>
      <c r="X189" s="38">
        <v>0</v>
      </c>
      <c r="Y189" s="38">
        <v>2</v>
      </c>
      <c r="Z189" s="38">
        <v>1</v>
      </c>
      <c r="AA189" s="38">
        <v>1</v>
      </c>
      <c r="AB189" s="38">
        <v>2</v>
      </c>
    </row>
    <row r="190" spans="1:28" ht="15" customHeight="1">
      <c r="A190" s="48"/>
      <c r="B190" s="24"/>
      <c r="C190" s="56">
        <v>99.999999999999972</v>
      </c>
      <c r="D190" s="56">
        <v>0</v>
      </c>
      <c r="E190" s="56">
        <v>0</v>
      </c>
      <c r="F190" s="56">
        <v>0</v>
      </c>
      <c r="G190" s="56">
        <v>21.428571428571427</v>
      </c>
      <c r="H190" s="56">
        <v>7.1428571428571423</v>
      </c>
      <c r="I190" s="56">
        <v>14.285714285714285</v>
      </c>
      <c r="J190" s="56">
        <v>14.285714285714285</v>
      </c>
      <c r="K190" s="56">
        <v>0</v>
      </c>
      <c r="L190" s="56">
        <v>7.1428571428571423</v>
      </c>
      <c r="M190" s="56">
        <v>14.285714285714285</v>
      </c>
      <c r="N190" s="56">
        <v>14.285714285714285</v>
      </c>
      <c r="O190" s="56">
        <v>7.1428571428571423</v>
      </c>
      <c r="P190" s="56">
        <v>99.999999999999986</v>
      </c>
      <c r="Q190" s="56">
        <v>0</v>
      </c>
      <c r="R190" s="56">
        <v>0</v>
      </c>
      <c r="S190" s="56">
        <v>0</v>
      </c>
      <c r="T190" s="56">
        <v>0</v>
      </c>
      <c r="U190" s="56">
        <v>0</v>
      </c>
      <c r="V190" s="56">
        <v>0</v>
      </c>
      <c r="W190" s="56">
        <v>0</v>
      </c>
      <c r="X190" s="56">
        <v>0</v>
      </c>
      <c r="Y190" s="56">
        <v>33.333333333333329</v>
      </c>
      <c r="Z190" s="56">
        <v>16.666666666666664</v>
      </c>
      <c r="AA190" s="56">
        <v>16.666666666666664</v>
      </c>
      <c r="AB190" s="56">
        <v>33.333333333333329</v>
      </c>
    </row>
    <row r="191" spans="1:28" ht="15" customHeight="1">
      <c r="A191" s="48"/>
      <c r="B191" s="24" t="s">
        <v>2</v>
      </c>
      <c r="C191" s="38">
        <v>705</v>
      </c>
      <c r="D191" s="38">
        <v>0</v>
      </c>
      <c r="E191" s="38">
        <v>19</v>
      </c>
      <c r="F191" s="38">
        <v>71</v>
      </c>
      <c r="G191" s="38">
        <v>48</v>
      </c>
      <c r="H191" s="38">
        <v>56</v>
      </c>
      <c r="I191" s="38">
        <v>69</v>
      </c>
      <c r="J191" s="38">
        <v>54</v>
      </c>
      <c r="K191" s="38">
        <v>62</v>
      </c>
      <c r="L191" s="38">
        <v>61</v>
      </c>
      <c r="M191" s="38">
        <v>46</v>
      </c>
      <c r="N191" s="38">
        <v>122</v>
      </c>
      <c r="O191" s="38">
        <v>97</v>
      </c>
      <c r="P191" s="38">
        <v>438</v>
      </c>
      <c r="Q191" s="38">
        <v>1</v>
      </c>
      <c r="R191" s="38">
        <v>16</v>
      </c>
      <c r="S191" s="38">
        <v>21</v>
      </c>
      <c r="T191" s="38">
        <v>26</v>
      </c>
      <c r="U191" s="38">
        <v>31</v>
      </c>
      <c r="V191" s="38">
        <v>48</v>
      </c>
      <c r="W191" s="38">
        <v>29</v>
      </c>
      <c r="X191" s="38">
        <v>45</v>
      </c>
      <c r="Y191" s="38">
        <v>49</v>
      </c>
      <c r="Z191" s="38">
        <v>35</v>
      </c>
      <c r="AA191" s="38">
        <v>62</v>
      </c>
      <c r="AB191" s="38">
        <v>75</v>
      </c>
    </row>
    <row r="192" spans="1:28" ht="15" customHeight="1">
      <c r="A192" s="90"/>
      <c r="B192" s="24"/>
      <c r="C192" s="56">
        <v>99.999999999999986</v>
      </c>
      <c r="D192" s="56">
        <v>0</v>
      </c>
      <c r="E192" s="56">
        <v>2.6950354609929077</v>
      </c>
      <c r="F192" s="56">
        <v>10.070921985815604</v>
      </c>
      <c r="G192" s="56">
        <v>6.8085106382978724</v>
      </c>
      <c r="H192" s="56">
        <v>7.9432624113475185</v>
      </c>
      <c r="I192" s="56">
        <v>9.787234042553191</v>
      </c>
      <c r="J192" s="56">
        <v>7.6595744680851059</v>
      </c>
      <c r="K192" s="56">
        <v>8.7943262411347511</v>
      </c>
      <c r="L192" s="56">
        <v>8.6524822695035457</v>
      </c>
      <c r="M192" s="56">
        <v>6.5248226950354606</v>
      </c>
      <c r="N192" s="56">
        <v>17.304964539007091</v>
      </c>
      <c r="O192" s="56">
        <v>13.75886524822695</v>
      </c>
      <c r="P192" s="56">
        <v>100</v>
      </c>
      <c r="Q192" s="56">
        <v>0.22831050228310501</v>
      </c>
      <c r="R192" s="56">
        <v>3.6529680365296802</v>
      </c>
      <c r="S192" s="56">
        <v>4.7945205479452051</v>
      </c>
      <c r="T192" s="56">
        <v>5.93607305936073</v>
      </c>
      <c r="U192" s="56">
        <v>7.077625570776255</v>
      </c>
      <c r="V192" s="56">
        <v>10.95890410958904</v>
      </c>
      <c r="W192" s="56">
        <v>6.6210045662100452</v>
      </c>
      <c r="X192" s="56">
        <v>10.273972602739725</v>
      </c>
      <c r="Y192" s="56">
        <v>11.187214611872145</v>
      </c>
      <c r="Z192" s="56">
        <v>7.9908675799086755</v>
      </c>
      <c r="AA192" s="56">
        <v>14.15525114155251</v>
      </c>
      <c r="AB192" s="56">
        <v>17.123287671232877</v>
      </c>
    </row>
    <row r="193" spans="1:28" ht="15" customHeight="1">
      <c r="A193" s="48" t="s">
        <v>410</v>
      </c>
      <c r="B193" s="24" t="s">
        <v>84</v>
      </c>
      <c r="C193" s="38">
        <v>1090</v>
      </c>
      <c r="D193" s="38">
        <v>3</v>
      </c>
      <c r="E193" s="38">
        <v>37</v>
      </c>
      <c r="F193" s="38">
        <v>117</v>
      </c>
      <c r="G193" s="38">
        <v>93</v>
      </c>
      <c r="H193" s="38">
        <v>76</v>
      </c>
      <c r="I193" s="38">
        <v>99</v>
      </c>
      <c r="J193" s="38">
        <v>86</v>
      </c>
      <c r="K193" s="38">
        <v>90</v>
      </c>
      <c r="L193" s="38">
        <v>111</v>
      </c>
      <c r="M193" s="38">
        <v>79</v>
      </c>
      <c r="N193" s="38">
        <v>176</v>
      </c>
      <c r="O193" s="38">
        <v>123</v>
      </c>
      <c r="P193" s="38">
        <v>710</v>
      </c>
      <c r="Q193" s="38">
        <v>1</v>
      </c>
      <c r="R193" s="38">
        <v>32</v>
      </c>
      <c r="S193" s="38">
        <v>43</v>
      </c>
      <c r="T193" s="38">
        <v>58</v>
      </c>
      <c r="U193" s="38">
        <v>55</v>
      </c>
      <c r="V193" s="38">
        <v>75</v>
      </c>
      <c r="W193" s="38">
        <v>45</v>
      </c>
      <c r="X193" s="38">
        <v>59</v>
      </c>
      <c r="Y193" s="38">
        <v>74</v>
      </c>
      <c r="Z193" s="38">
        <v>44</v>
      </c>
      <c r="AA193" s="38">
        <v>107</v>
      </c>
      <c r="AB193" s="38">
        <v>117</v>
      </c>
    </row>
    <row r="194" spans="1:28" ht="15" customHeight="1">
      <c r="A194" s="48"/>
      <c r="B194" s="24"/>
      <c r="C194" s="56">
        <v>100.00000000000001</v>
      </c>
      <c r="D194" s="56">
        <v>0.27522935779816515</v>
      </c>
      <c r="E194" s="56">
        <v>3.3944954128440368</v>
      </c>
      <c r="F194" s="56">
        <v>10.733944954128441</v>
      </c>
      <c r="G194" s="56">
        <v>8.5321100917431192</v>
      </c>
      <c r="H194" s="56">
        <v>6.9724770642201843</v>
      </c>
      <c r="I194" s="56">
        <v>9.0825688073394506</v>
      </c>
      <c r="J194" s="56">
        <v>7.8899082568807346</v>
      </c>
      <c r="K194" s="56">
        <v>8.2568807339449553</v>
      </c>
      <c r="L194" s="56">
        <v>10.18348623853211</v>
      </c>
      <c r="M194" s="56">
        <v>7.2477064220183491</v>
      </c>
      <c r="N194" s="56">
        <v>16.146788990825691</v>
      </c>
      <c r="O194" s="56">
        <v>11.284403669724771</v>
      </c>
      <c r="P194" s="56">
        <v>100</v>
      </c>
      <c r="Q194" s="56">
        <v>0.14084507042253522</v>
      </c>
      <c r="R194" s="56">
        <v>4.507042253521127</v>
      </c>
      <c r="S194" s="56">
        <v>6.056338028169014</v>
      </c>
      <c r="T194" s="56">
        <v>8.169014084507042</v>
      </c>
      <c r="U194" s="56">
        <v>7.7464788732394361</v>
      </c>
      <c r="V194" s="56">
        <v>10.56338028169014</v>
      </c>
      <c r="W194" s="56">
        <v>6.3380281690140841</v>
      </c>
      <c r="X194" s="56">
        <v>8.3098591549295779</v>
      </c>
      <c r="Y194" s="56">
        <v>10.422535211267606</v>
      </c>
      <c r="Z194" s="56">
        <v>6.197183098591549</v>
      </c>
      <c r="AA194" s="56">
        <v>15.070422535211266</v>
      </c>
      <c r="AB194" s="56">
        <v>16.47887323943662</v>
      </c>
    </row>
    <row r="195" spans="1:28" ht="15" customHeight="1">
      <c r="A195" s="48"/>
      <c r="B195" s="92" t="s">
        <v>394</v>
      </c>
      <c r="C195" s="38">
        <v>492</v>
      </c>
      <c r="D195" s="38">
        <v>1</v>
      </c>
      <c r="E195" s="38">
        <v>14</v>
      </c>
      <c r="F195" s="38">
        <v>36</v>
      </c>
      <c r="G195" s="38">
        <v>28</v>
      </c>
      <c r="H195" s="38">
        <v>29</v>
      </c>
      <c r="I195" s="38">
        <v>43</v>
      </c>
      <c r="J195" s="38">
        <v>35</v>
      </c>
      <c r="K195" s="38">
        <v>46</v>
      </c>
      <c r="L195" s="38">
        <v>42</v>
      </c>
      <c r="M195" s="38">
        <v>45</v>
      </c>
      <c r="N195" s="38">
        <v>103</v>
      </c>
      <c r="O195" s="38">
        <v>70</v>
      </c>
      <c r="P195" s="38">
        <v>642</v>
      </c>
      <c r="Q195" s="38">
        <v>5</v>
      </c>
      <c r="R195" s="38">
        <v>13</v>
      </c>
      <c r="S195" s="38">
        <v>43</v>
      </c>
      <c r="T195" s="38">
        <v>36</v>
      </c>
      <c r="U195" s="38">
        <v>39</v>
      </c>
      <c r="V195" s="38">
        <v>52</v>
      </c>
      <c r="W195" s="38">
        <v>54</v>
      </c>
      <c r="X195" s="38">
        <v>69</v>
      </c>
      <c r="Y195" s="38">
        <v>70</v>
      </c>
      <c r="Z195" s="38">
        <v>79</v>
      </c>
      <c r="AA195" s="38">
        <v>85</v>
      </c>
      <c r="AB195" s="38">
        <v>97</v>
      </c>
    </row>
    <row r="196" spans="1:28" ht="15" customHeight="1">
      <c r="A196" s="48"/>
      <c r="B196" s="24" t="s">
        <v>395</v>
      </c>
      <c r="C196" s="56">
        <v>100</v>
      </c>
      <c r="D196" s="56">
        <v>0.20325203252032523</v>
      </c>
      <c r="E196" s="56">
        <v>2.8455284552845526</v>
      </c>
      <c r="F196" s="56">
        <v>7.3170731707317067</v>
      </c>
      <c r="G196" s="56">
        <v>5.6910569105691051</v>
      </c>
      <c r="H196" s="56">
        <v>5.8943089430894311</v>
      </c>
      <c r="I196" s="56">
        <v>8.7398373983739841</v>
      </c>
      <c r="J196" s="56">
        <v>7.1138211382113816</v>
      </c>
      <c r="K196" s="56">
        <v>9.3495934959349594</v>
      </c>
      <c r="L196" s="56">
        <v>8.536585365853659</v>
      </c>
      <c r="M196" s="56">
        <v>9.1463414634146343</v>
      </c>
      <c r="N196" s="56">
        <v>20.934959349593495</v>
      </c>
      <c r="O196" s="56">
        <v>14.227642276422763</v>
      </c>
      <c r="P196" s="56">
        <v>100</v>
      </c>
      <c r="Q196" s="56">
        <v>0.77881619937694702</v>
      </c>
      <c r="R196" s="56">
        <v>2.0249221183800623</v>
      </c>
      <c r="S196" s="56">
        <v>6.6978193146417437</v>
      </c>
      <c r="T196" s="56">
        <v>5.6074766355140184</v>
      </c>
      <c r="U196" s="56">
        <v>6.0747663551401869</v>
      </c>
      <c r="V196" s="56">
        <v>8.0996884735202492</v>
      </c>
      <c r="W196" s="56">
        <v>8.4112149532710276</v>
      </c>
      <c r="X196" s="56">
        <v>10.747663551401869</v>
      </c>
      <c r="Y196" s="56">
        <v>10.903426791277258</v>
      </c>
      <c r="Z196" s="56">
        <v>12.305295950155763</v>
      </c>
      <c r="AA196" s="56">
        <v>13.239875389408098</v>
      </c>
      <c r="AB196" s="56">
        <v>15.109034267912772</v>
      </c>
    </row>
    <row r="197" spans="1:28" ht="15" customHeight="1">
      <c r="A197" s="48"/>
      <c r="B197" s="24" t="s">
        <v>86</v>
      </c>
      <c r="C197" s="38">
        <v>313</v>
      </c>
      <c r="D197" s="38">
        <v>1</v>
      </c>
      <c r="E197" s="38">
        <v>10</v>
      </c>
      <c r="F197" s="38">
        <v>30</v>
      </c>
      <c r="G197" s="38">
        <v>23</v>
      </c>
      <c r="H197" s="38">
        <v>26</v>
      </c>
      <c r="I197" s="38">
        <v>35</v>
      </c>
      <c r="J197" s="38">
        <v>25</v>
      </c>
      <c r="K197" s="38">
        <v>25</v>
      </c>
      <c r="L197" s="38">
        <v>28</v>
      </c>
      <c r="M197" s="38">
        <v>16</v>
      </c>
      <c r="N197" s="38">
        <v>56</v>
      </c>
      <c r="O197" s="38">
        <v>38</v>
      </c>
      <c r="P197" s="38">
        <v>328</v>
      </c>
      <c r="Q197" s="38">
        <v>0</v>
      </c>
      <c r="R197" s="38">
        <v>6</v>
      </c>
      <c r="S197" s="38">
        <v>20</v>
      </c>
      <c r="T197" s="38">
        <v>31</v>
      </c>
      <c r="U197" s="38">
        <v>20</v>
      </c>
      <c r="V197" s="38">
        <v>29</v>
      </c>
      <c r="W197" s="38">
        <v>24</v>
      </c>
      <c r="X197" s="38">
        <v>22</v>
      </c>
      <c r="Y197" s="38">
        <v>28</v>
      </c>
      <c r="Z197" s="38">
        <v>44</v>
      </c>
      <c r="AA197" s="38">
        <v>57</v>
      </c>
      <c r="AB197" s="38">
        <v>47</v>
      </c>
    </row>
    <row r="198" spans="1:28" ht="15" customHeight="1">
      <c r="A198" s="48"/>
      <c r="B198" s="24"/>
      <c r="C198" s="56">
        <v>100</v>
      </c>
      <c r="D198" s="56">
        <v>0.31948881789137379</v>
      </c>
      <c r="E198" s="56">
        <v>3.1948881789137378</v>
      </c>
      <c r="F198" s="56">
        <v>9.5846645367412133</v>
      </c>
      <c r="G198" s="56">
        <v>7.3482428115015974</v>
      </c>
      <c r="H198" s="56">
        <v>8.3067092651757193</v>
      </c>
      <c r="I198" s="56">
        <v>11.182108626198083</v>
      </c>
      <c r="J198" s="56">
        <v>7.9872204472843444</v>
      </c>
      <c r="K198" s="56">
        <v>7.9872204472843444</v>
      </c>
      <c r="L198" s="56">
        <v>8.9456869009584654</v>
      </c>
      <c r="M198" s="56">
        <v>5.1118210862619806</v>
      </c>
      <c r="N198" s="56">
        <v>17.891373801916931</v>
      </c>
      <c r="O198" s="56">
        <v>12.140575079872203</v>
      </c>
      <c r="P198" s="56">
        <v>100.00000000000001</v>
      </c>
      <c r="Q198" s="56">
        <v>0</v>
      </c>
      <c r="R198" s="56">
        <v>1.8292682926829267</v>
      </c>
      <c r="S198" s="56">
        <v>6.0975609756097562</v>
      </c>
      <c r="T198" s="56">
        <v>9.4512195121951219</v>
      </c>
      <c r="U198" s="56">
        <v>6.0975609756097562</v>
      </c>
      <c r="V198" s="56">
        <v>8.8414634146341466</v>
      </c>
      <c r="W198" s="56">
        <v>7.3170731707317067</v>
      </c>
      <c r="X198" s="56">
        <v>6.7073170731707323</v>
      </c>
      <c r="Y198" s="56">
        <v>8.536585365853659</v>
      </c>
      <c r="Z198" s="56">
        <v>13.414634146341465</v>
      </c>
      <c r="AA198" s="56">
        <v>17.378048780487802</v>
      </c>
      <c r="AB198" s="56">
        <v>14.329268292682926</v>
      </c>
    </row>
    <row r="199" spans="1:28" ht="15" customHeight="1">
      <c r="A199" s="48"/>
      <c r="B199" s="24" t="s">
        <v>2</v>
      </c>
      <c r="C199" s="38">
        <v>19</v>
      </c>
      <c r="D199" s="38">
        <v>0</v>
      </c>
      <c r="E199" s="38">
        <v>0</v>
      </c>
      <c r="F199" s="38">
        <v>3</v>
      </c>
      <c r="G199" s="38">
        <v>0</v>
      </c>
      <c r="H199" s="38">
        <v>1</v>
      </c>
      <c r="I199" s="38">
        <v>2</v>
      </c>
      <c r="J199" s="38">
        <v>0</v>
      </c>
      <c r="K199" s="38">
        <v>3</v>
      </c>
      <c r="L199" s="38">
        <v>1</v>
      </c>
      <c r="M199" s="38">
        <v>1</v>
      </c>
      <c r="N199" s="38">
        <v>3</v>
      </c>
      <c r="O199" s="38">
        <v>5</v>
      </c>
      <c r="P199" s="38">
        <v>17</v>
      </c>
      <c r="Q199" s="38">
        <v>0</v>
      </c>
      <c r="R199" s="38">
        <v>0</v>
      </c>
      <c r="S199" s="38">
        <v>0</v>
      </c>
      <c r="T199" s="38">
        <v>1</v>
      </c>
      <c r="U199" s="38">
        <v>0</v>
      </c>
      <c r="V199" s="38">
        <v>4</v>
      </c>
      <c r="W199" s="38">
        <v>1</v>
      </c>
      <c r="X199" s="38">
        <v>0</v>
      </c>
      <c r="Y199" s="38">
        <v>2</v>
      </c>
      <c r="Z199" s="38">
        <v>2</v>
      </c>
      <c r="AA199" s="38">
        <v>4</v>
      </c>
      <c r="AB199" s="38">
        <v>3</v>
      </c>
    </row>
    <row r="200" spans="1:28" ht="15" customHeight="1">
      <c r="A200" s="90"/>
      <c r="B200" s="24"/>
      <c r="C200" s="56">
        <v>99.999999999999986</v>
      </c>
      <c r="D200" s="56">
        <v>0</v>
      </c>
      <c r="E200" s="56">
        <v>0</v>
      </c>
      <c r="F200" s="56">
        <v>15.789473684210526</v>
      </c>
      <c r="G200" s="56">
        <v>0</v>
      </c>
      <c r="H200" s="56">
        <v>5.2631578947368416</v>
      </c>
      <c r="I200" s="56">
        <v>10.526315789473683</v>
      </c>
      <c r="J200" s="56">
        <v>0</v>
      </c>
      <c r="K200" s="56">
        <v>15.789473684210526</v>
      </c>
      <c r="L200" s="56">
        <v>5.2631578947368416</v>
      </c>
      <c r="M200" s="56">
        <v>5.2631578947368416</v>
      </c>
      <c r="N200" s="56">
        <v>15.789473684210526</v>
      </c>
      <c r="O200" s="56">
        <v>26.315789473684209</v>
      </c>
      <c r="P200" s="56">
        <v>100</v>
      </c>
      <c r="Q200" s="56">
        <v>0</v>
      </c>
      <c r="R200" s="56">
        <v>0</v>
      </c>
      <c r="S200" s="56">
        <v>0</v>
      </c>
      <c r="T200" s="56">
        <v>5.8823529411764701</v>
      </c>
      <c r="U200" s="56">
        <v>0</v>
      </c>
      <c r="V200" s="56">
        <v>23.52941176470588</v>
      </c>
      <c r="W200" s="56">
        <v>5.8823529411764701</v>
      </c>
      <c r="X200" s="56">
        <v>0</v>
      </c>
      <c r="Y200" s="56">
        <v>11.76470588235294</v>
      </c>
      <c r="Z200" s="56">
        <v>11.76470588235294</v>
      </c>
      <c r="AA200" s="56">
        <v>23.52941176470588</v>
      </c>
      <c r="AB200" s="56">
        <v>17.647058823529413</v>
      </c>
    </row>
    <row r="201" spans="1:28" ht="15" customHeight="1">
      <c r="A201" s="48" t="s">
        <v>411</v>
      </c>
      <c r="B201" s="24" t="s">
        <v>84</v>
      </c>
      <c r="C201" s="38">
        <v>197</v>
      </c>
      <c r="D201" s="38">
        <v>0</v>
      </c>
      <c r="E201" s="38">
        <v>10</v>
      </c>
      <c r="F201" s="38">
        <v>22</v>
      </c>
      <c r="G201" s="38">
        <v>11</v>
      </c>
      <c r="H201" s="38">
        <v>19</v>
      </c>
      <c r="I201" s="38">
        <v>21</v>
      </c>
      <c r="J201" s="38">
        <v>18</v>
      </c>
      <c r="K201" s="38">
        <v>7</v>
      </c>
      <c r="L201" s="38">
        <v>20</v>
      </c>
      <c r="M201" s="38">
        <v>17</v>
      </c>
      <c r="N201" s="38">
        <v>28</v>
      </c>
      <c r="O201" s="38">
        <v>24</v>
      </c>
      <c r="P201" s="38">
        <v>107</v>
      </c>
      <c r="Q201" s="38">
        <v>0</v>
      </c>
      <c r="R201" s="38">
        <v>6</v>
      </c>
      <c r="S201" s="38">
        <v>2</v>
      </c>
      <c r="T201" s="38">
        <v>11</v>
      </c>
      <c r="U201" s="38">
        <v>8</v>
      </c>
      <c r="V201" s="38">
        <v>10</v>
      </c>
      <c r="W201" s="38">
        <v>7</v>
      </c>
      <c r="X201" s="38">
        <v>10</v>
      </c>
      <c r="Y201" s="38">
        <v>12</v>
      </c>
      <c r="Z201" s="38">
        <v>4</v>
      </c>
      <c r="AA201" s="38">
        <v>20</v>
      </c>
      <c r="AB201" s="38">
        <v>17</v>
      </c>
    </row>
    <row r="202" spans="1:28" ht="15" customHeight="1">
      <c r="A202" s="48"/>
      <c r="B202" s="24"/>
      <c r="C202" s="56">
        <v>100.00000000000001</v>
      </c>
      <c r="D202" s="56">
        <v>0</v>
      </c>
      <c r="E202" s="56">
        <v>5.0761421319796955</v>
      </c>
      <c r="F202" s="56">
        <v>11.167512690355331</v>
      </c>
      <c r="G202" s="56">
        <v>5.5837563451776653</v>
      </c>
      <c r="H202" s="56">
        <v>9.6446700507614214</v>
      </c>
      <c r="I202" s="56">
        <v>10.659898477157361</v>
      </c>
      <c r="J202" s="56">
        <v>9.1370558375634516</v>
      </c>
      <c r="K202" s="56">
        <v>3.5532994923857872</v>
      </c>
      <c r="L202" s="56">
        <v>10.152284263959391</v>
      </c>
      <c r="M202" s="56">
        <v>8.6294416243654819</v>
      </c>
      <c r="N202" s="56">
        <v>14.213197969543149</v>
      </c>
      <c r="O202" s="56">
        <v>12.18274111675127</v>
      </c>
      <c r="P202" s="56">
        <v>100.00000000000001</v>
      </c>
      <c r="Q202" s="56">
        <v>0</v>
      </c>
      <c r="R202" s="56">
        <v>5.6074766355140184</v>
      </c>
      <c r="S202" s="56">
        <v>1.8691588785046727</v>
      </c>
      <c r="T202" s="56">
        <v>10.2803738317757</v>
      </c>
      <c r="U202" s="56">
        <v>7.4766355140186906</v>
      </c>
      <c r="V202" s="56">
        <v>9.3457943925233646</v>
      </c>
      <c r="W202" s="56">
        <v>6.5420560747663545</v>
      </c>
      <c r="X202" s="56">
        <v>9.3457943925233646</v>
      </c>
      <c r="Y202" s="56">
        <v>11.214953271028037</v>
      </c>
      <c r="Z202" s="56">
        <v>3.7383177570093453</v>
      </c>
      <c r="AA202" s="56">
        <v>18.691588785046729</v>
      </c>
      <c r="AB202" s="56">
        <v>15.887850467289718</v>
      </c>
    </row>
    <row r="203" spans="1:28" ht="15" customHeight="1">
      <c r="A203" s="48"/>
      <c r="B203" s="92" t="s">
        <v>394</v>
      </c>
      <c r="C203" s="38">
        <v>829</v>
      </c>
      <c r="D203" s="38">
        <v>1</v>
      </c>
      <c r="E203" s="38">
        <v>25</v>
      </c>
      <c r="F203" s="38">
        <v>74</v>
      </c>
      <c r="G203" s="38">
        <v>59</v>
      </c>
      <c r="H203" s="38">
        <v>51</v>
      </c>
      <c r="I203" s="38">
        <v>75</v>
      </c>
      <c r="J203" s="38">
        <v>56</v>
      </c>
      <c r="K203" s="38">
        <v>74</v>
      </c>
      <c r="L203" s="38">
        <v>73</v>
      </c>
      <c r="M203" s="38">
        <v>78</v>
      </c>
      <c r="N203" s="38">
        <v>144</v>
      </c>
      <c r="O203" s="38">
        <v>119</v>
      </c>
      <c r="P203" s="38">
        <v>843</v>
      </c>
      <c r="Q203" s="38">
        <v>4</v>
      </c>
      <c r="R203" s="38">
        <v>17</v>
      </c>
      <c r="S203" s="38">
        <v>54</v>
      </c>
      <c r="T203" s="38">
        <v>59</v>
      </c>
      <c r="U203" s="38">
        <v>57</v>
      </c>
      <c r="V203" s="38">
        <v>65</v>
      </c>
      <c r="W203" s="38">
        <v>63</v>
      </c>
      <c r="X203" s="38">
        <v>89</v>
      </c>
      <c r="Y203" s="38">
        <v>98</v>
      </c>
      <c r="Z203" s="38">
        <v>96</v>
      </c>
      <c r="AA203" s="38">
        <v>108</v>
      </c>
      <c r="AB203" s="38">
        <v>133</v>
      </c>
    </row>
    <row r="204" spans="1:28" ht="15" customHeight="1">
      <c r="A204" s="48"/>
      <c r="B204" s="24" t="s">
        <v>395</v>
      </c>
      <c r="C204" s="56">
        <v>100.00000000000001</v>
      </c>
      <c r="D204" s="56">
        <v>0.12062726176115801</v>
      </c>
      <c r="E204" s="56">
        <v>3.0156815440289506</v>
      </c>
      <c r="F204" s="56">
        <v>8.9264173703256944</v>
      </c>
      <c r="G204" s="56">
        <v>7.1170084439083237</v>
      </c>
      <c r="H204" s="56">
        <v>6.1519903498190596</v>
      </c>
      <c r="I204" s="56">
        <v>9.0470446320868518</v>
      </c>
      <c r="J204" s="56">
        <v>6.7551266586248495</v>
      </c>
      <c r="K204" s="56">
        <v>8.9264173703256944</v>
      </c>
      <c r="L204" s="56">
        <v>8.8057901085645351</v>
      </c>
      <c r="M204" s="56">
        <v>9.408926417370326</v>
      </c>
      <c r="N204" s="56">
        <v>17.370325693606755</v>
      </c>
      <c r="O204" s="56">
        <v>14.354644149577805</v>
      </c>
      <c r="P204" s="56">
        <v>99.999999999999986</v>
      </c>
      <c r="Q204" s="56">
        <v>0.47449584816132861</v>
      </c>
      <c r="R204" s="56">
        <v>2.0166073546856467</v>
      </c>
      <c r="S204" s="56">
        <v>6.4056939501779357</v>
      </c>
      <c r="T204" s="56">
        <v>6.9988137603795959</v>
      </c>
      <c r="U204" s="56">
        <v>6.7615658362989333</v>
      </c>
      <c r="V204" s="56">
        <v>7.71055753262159</v>
      </c>
      <c r="W204" s="56">
        <v>7.4733096085409247</v>
      </c>
      <c r="X204" s="56">
        <v>10.55753262158956</v>
      </c>
      <c r="Y204" s="56">
        <v>11.625148279952551</v>
      </c>
      <c r="Z204" s="56">
        <v>11.387900355871885</v>
      </c>
      <c r="AA204" s="56">
        <v>12.811387900355871</v>
      </c>
      <c r="AB204" s="56">
        <v>15.776986951364174</v>
      </c>
    </row>
    <row r="205" spans="1:28" ht="15" customHeight="1">
      <c r="A205" s="48"/>
      <c r="B205" s="24" t="s">
        <v>86</v>
      </c>
      <c r="C205" s="38">
        <v>854</v>
      </c>
      <c r="D205" s="38">
        <v>4</v>
      </c>
      <c r="E205" s="38">
        <v>26</v>
      </c>
      <c r="F205" s="38">
        <v>84</v>
      </c>
      <c r="G205" s="38">
        <v>73</v>
      </c>
      <c r="H205" s="38">
        <v>61</v>
      </c>
      <c r="I205" s="38">
        <v>78</v>
      </c>
      <c r="J205" s="38">
        <v>71</v>
      </c>
      <c r="K205" s="38">
        <v>78</v>
      </c>
      <c r="L205" s="38">
        <v>87</v>
      </c>
      <c r="M205" s="38">
        <v>45</v>
      </c>
      <c r="N205" s="38">
        <v>160</v>
      </c>
      <c r="O205" s="38">
        <v>87</v>
      </c>
      <c r="P205" s="38">
        <v>726</v>
      </c>
      <c r="Q205" s="38">
        <v>2</v>
      </c>
      <c r="R205" s="38">
        <v>28</v>
      </c>
      <c r="S205" s="38">
        <v>50</v>
      </c>
      <c r="T205" s="38">
        <v>55</v>
      </c>
      <c r="U205" s="38">
        <v>47</v>
      </c>
      <c r="V205" s="38">
        <v>79</v>
      </c>
      <c r="W205" s="38">
        <v>54</v>
      </c>
      <c r="X205" s="38">
        <v>51</v>
      </c>
      <c r="Y205" s="38">
        <v>63</v>
      </c>
      <c r="Z205" s="38">
        <v>67</v>
      </c>
      <c r="AA205" s="38">
        <v>121</v>
      </c>
      <c r="AB205" s="38">
        <v>109</v>
      </c>
    </row>
    <row r="206" spans="1:28" ht="15" customHeight="1">
      <c r="A206" s="48"/>
      <c r="B206" s="24"/>
      <c r="C206" s="56">
        <v>100.00000000000001</v>
      </c>
      <c r="D206" s="56">
        <v>0.46838407494145201</v>
      </c>
      <c r="E206" s="56">
        <v>3.0444964871194378</v>
      </c>
      <c r="F206" s="56">
        <v>9.8360655737704921</v>
      </c>
      <c r="G206" s="56">
        <v>8.5480093676814981</v>
      </c>
      <c r="H206" s="56">
        <v>7.1428571428571423</v>
      </c>
      <c r="I206" s="56">
        <v>9.1334894613583142</v>
      </c>
      <c r="J206" s="56">
        <v>8.3138173302107727</v>
      </c>
      <c r="K206" s="56">
        <v>9.1334894613583142</v>
      </c>
      <c r="L206" s="56">
        <v>10.187353629976581</v>
      </c>
      <c r="M206" s="56">
        <v>5.269320843091335</v>
      </c>
      <c r="N206" s="56">
        <v>18.735362997658083</v>
      </c>
      <c r="O206" s="56">
        <v>10.187353629976581</v>
      </c>
      <c r="P206" s="56">
        <v>100</v>
      </c>
      <c r="Q206" s="56">
        <v>0.27548209366391185</v>
      </c>
      <c r="R206" s="56">
        <v>3.8567493112947657</v>
      </c>
      <c r="S206" s="56">
        <v>6.887052341597796</v>
      </c>
      <c r="T206" s="56">
        <v>7.5757575757575761</v>
      </c>
      <c r="U206" s="56">
        <v>6.4738292011019283</v>
      </c>
      <c r="V206" s="56">
        <v>10.881542699724518</v>
      </c>
      <c r="W206" s="56">
        <v>7.4380165289256199</v>
      </c>
      <c r="X206" s="56">
        <v>7.0247933884297522</v>
      </c>
      <c r="Y206" s="56">
        <v>8.677685950413224</v>
      </c>
      <c r="Z206" s="56">
        <v>9.228650137741047</v>
      </c>
      <c r="AA206" s="56">
        <v>16.666666666666664</v>
      </c>
      <c r="AB206" s="56">
        <v>15.013774104683195</v>
      </c>
    </row>
    <row r="207" spans="1:28" ht="15" customHeight="1">
      <c r="A207" s="48"/>
      <c r="B207" s="24" t="s">
        <v>2</v>
      </c>
      <c r="C207" s="38">
        <v>34</v>
      </c>
      <c r="D207" s="38">
        <v>0</v>
      </c>
      <c r="E207" s="38">
        <v>0</v>
      </c>
      <c r="F207" s="38">
        <v>6</v>
      </c>
      <c r="G207" s="38">
        <v>1</v>
      </c>
      <c r="H207" s="38">
        <v>1</v>
      </c>
      <c r="I207" s="38">
        <v>5</v>
      </c>
      <c r="J207" s="38">
        <v>1</v>
      </c>
      <c r="K207" s="38">
        <v>5</v>
      </c>
      <c r="L207" s="38">
        <v>2</v>
      </c>
      <c r="M207" s="38">
        <v>1</v>
      </c>
      <c r="N207" s="38">
        <v>6</v>
      </c>
      <c r="O207" s="38">
        <v>6</v>
      </c>
      <c r="P207" s="38">
        <v>21</v>
      </c>
      <c r="Q207" s="38">
        <v>0</v>
      </c>
      <c r="R207" s="38">
        <v>0</v>
      </c>
      <c r="S207" s="38">
        <v>0</v>
      </c>
      <c r="T207" s="38">
        <v>1</v>
      </c>
      <c r="U207" s="38">
        <v>2</v>
      </c>
      <c r="V207" s="38">
        <v>6</v>
      </c>
      <c r="W207" s="38">
        <v>0</v>
      </c>
      <c r="X207" s="38">
        <v>0</v>
      </c>
      <c r="Y207" s="38">
        <v>1</v>
      </c>
      <c r="Z207" s="38">
        <v>2</v>
      </c>
      <c r="AA207" s="38">
        <v>4</v>
      </c>
      <c r="AB207" s="38">
        <v>5</v>
      </c>
    </row>
    <row r="208" spans="1:28" ht="15" customHeight="1">
      <c r="A208" s="90"/>
      <c r="B208" s="24"/>
      <c r="C208" s="56">
        <v>100</v>
      </c>
      <c r="D208" s="56">
        <v>0</v>
      </c>
      <c r="E208" s="56">
        <v>0</v>
      </c>
      <c r="F208" s="56">
        <v>17.647058823529413</v>
      </c>
      <c r="G208" s="56">
        <v>2.9411764705882351</v>
      </c>
      <c r="H208" s="56">
        <v>2.9411764705882351</v>
      </c>
      <c r="I208" s="56">
        <v>14.705882352941178</v>
      </c>
      <c r="J208" s="56">
        <v>2.9411764705882351</v>
      </c>
      <c r="K208" s="56">
        <v>14.705882352941178</v>
      </c>
      <c r="L208" s="56">
        <v>5.8823529411764701</v>
      </c>
      <c r="M208" s="56">
        <v>2.9411764705882351</v>
      </c>
      <c r="N208" s="56">
        <v>17.647058823529413</v>
      </c>
      <c r="O208" s="56">
        <v>17.647058823529413</v>
      </c>
      <c r="P208" s="56">
        <v>100</v>
      </c>
      <c r="Q208" s="56">
        <v>0</v>
      </c>
      <c r="R208" s="56">
        <v>0</v>
      </c>
      <c r="S208" s="56">
        <v>0</v>
      </c>
      <c r="T208" s="56">
        <v>4.7619047619047619</v>
      </c>
      <c r="U208" s="56">
        <v>9.5238095238095237</v>
      </c>
      <c r="V208" s="56">
        <v>28.571428571428569</v>
      </c>
      <c r="W208" s="56">
        <v>0</v>
      </c>
      <c r="X208" s="56">
        <v>0</v>
      </c>
      <c r="Y208" s="56">
        <v>4.7619047619047619</v>
      </c>
      <c r="Z208" s="56">
        <v>9.5238095238095237</v>
      </c>
      <c r="AA208" s="56">
        <v>19.047619047619047</v>
      </c>
      <c r="AB208" s="56">
        <v>23.809523809523807</v>
      </c>
    </row>
    <row r="209" spans="1:28" ht="15" customHeight="1">
      <c r="A209" s="48" t="s">
        <v>412</v>
      </c>
      <c r="B209" s="24" t="s">
        <v>87</v>
      </c>
      <c r="C209" s="38">
        <v>468</v>
      </c>
      <c r="D209" s="38">
        <v>2</v>
      </c>
      <c r="E209" s="38">
        <v>18</v>
      </c>
      <c r="F209" s="38">
        <v>56</v>
      </c>
      <c r="G209" s="38">
        <v>40</v>
      </c>
      <c r="H209" s="38">
        <v>38</v>
      </c>
      <c r="I209" s="38">
        <v>49</v>
      </c>
      <c r="J209" s="38">
        <v>36</v>
      </c>
      <c r="K209" s="38">
        <v>37</v>
      </c>
      <c r="L209" s="38">
        <v>48</v>
      </c>
      <c r="M209" s="38">
        <v>29</v>
      </c>
      <c r="N209" s="38">
        <v>63</v>
      </c>
      <c r="O209" s="38">
        <v>52</v>
      </c>
      <c r="P209" s="38">
        <v>126</v>
      </c>
      <c r="Q209" s="38">
        <v>0</v>
      </c>
      <c r="R209" s="38">
        <v>1</v>
      </c>
      <c r="S209" s="38">
        <v>7</v>
      </c>
      <c r="T209" s="38">
        <v>10</v>
      </c>
      <c r="U209" s="38">
        <v>10</v>
      </c>
      <c r="V209" s="38">
        <v>13</v>
      </c>
      <c r="W209" s="38">
        <v>14</v>
      </c>
      <c r="X209" s="38">
        <v>8</v>
      </c>
      <c r="Y209" s="38">
        <v>15</v>
      </c>
      <c r="Z209" s="38">
        <v>6</v>
      </c>
      <c r="AA209" s="38">
        <v>18</v>
      </c>
      <c r="AB209" s="38">
        <v>24</v>
      </c>
    </row>
    <row r="210" spans="1:28" ht="15" customHeight="1">
      <c r="A210" s="48"/>
      <c r="B210" s="24"/>
      <c r="C210" s="56">
        <v>100</v>
      </c>
      <c r="D210" s="56">
        <v>0.42735042735042739</v>
      </c>
      <c r="E210" s="56">
        <v>3.8461538461538463</v>
      </c>
      <c r="F210" s="56">
        <v>11.965811965811966</v>
      </c>
      <c r="G210" s="56">
        <v>8.5470085470085468</v>
      </c>
      <c r="H210" s="56">
        <v>8.1196581196581192</v>
      </c>
      <c r="I210" s="56">
        <v>10.47008547008547</v>
      </c>
      <c r="J210" s="56">
        <v>7.6923076923076925</v>
      </c>
      <c r="K210" s="56">
        <v>7.9059829059829054</v>
      </c>
      <c r="L210" s="56">
        <v>10.256410256410255</v>
      </c>
      <c r="M210" s="56">
        <v>6.1965811965811968</v>
      </c>
      <c r="N210" s="56">
        <v>13.461538461538462</v>
      </c>
      <c r="O210" s="56">
        <v>11.111111111111111</v>
      </c>
      <c r="P210" s="56">
        <v>99.999999999999986</v>
      </c>
      <c r="Q210" s="56">
        <v>0</v>
      </c>
      <c r="R210" s="56">
        <v>0.79365079365079361</v>
      </c>
      <c r="S210" s="56">
        <v>5.5555555555555554</v>
      </c>
      <c r="T210" s="56">
        <v>7.9365079365079358</v>
      </c>
      <c r="U210" s="56">
        <v>7.9365079365079358</v>
      </c>
      <c r="V210" s="56">
        <v>10.317460317460316</v>
      </c>
      <c r="W210" s="56">
        <v>11.111111111111111</v>
      </c>
      <c r="X210" s="56">
        <v>6.3492063492063489</v>
      </c>
      <c r="Y210" s="56">
        <v>11.904761904761903</v>
      </c>
      <c r="Z210" s="56">
        <v>4.7619047619047619</v>
      </c>
      <c r="AA210" s="56">
        <v>14.285714285714285</v>
      </c>
      <c r="AB210" s="56">
        <v>19.047619047619047</v>
      </c>
    </row>
    <row r="211" spans="1:28" ht="15" customHeight="1">
      <c r="A211" s="48"/>
      <c r="B211" s="24" t="s">
        <v>88</v>
      </c>
      <c r="C211" s="38">
        <v>193</v>
      </c>
      <c r="D211" s="38">
        <v>0</v>
      </c>
      <c r="E211" s="38">
        <v>6</v>
      </c>
      <c r="F211" s="38">
        <v>22</v>
      </c>
      <c r="G211" s="38">
        <v>27</v>
      </c>
      <c r="H211" s="38">
        <v>10</v>
      </c>
      <c r="I211" s="38">
        <v>13</v>
      </c>
      <c r="J211" s="38">
        <v>13</v>
      </c>
      <c r="K211" s="38">
        <v>19</v>
      </c>
      <c r="L211" s="38">
        <v>22</v>
      </c>
      <c r="M211" s="38">
        <v>8</v>
      </c>
      <c r="N211" s="38">
        <v>34</v>
      </c>
      <c r="O211" s="38">
        <v>19</v>
      </c>
      <c r="P211" s="38">
        <v>228</v>
      </c>
      <c r="Q211" s="38">
        <v>3</v>
      </c>
      <c r="R211" s="38">
        <v>12</v>
      </c>
      <c r="S211" s="38">
        <v>18</v>
      </c>
      <c r="T211" s="38">
        <v>29</v>
      </c>
      <c r="U211" s="38">
        <v>17</v>
      </c>
      <c r="V211" s="38">
        <v>25</v>
      </c>
      <c r="W211" s="38">
        <v>23</v>
      </c>
      <c r="X211" s="38">
        <v>15</v>
      </c>
      <c r="Y211" s="38">
        <v>23</v>
      </c>
      <c r="Z211" s="38">
        <v>15</v>
      </c>
      <c r="AA211" s="38">
        <v>28</v>
      </c>
      <c r="AB211" s="38">
        <v>20</v>
      </c>
    </row>
    <row r="212" spans="1:28" ht="15" customHeight="1">
      <c r="A212" s="48"/>
      <c r="B212" s="24"/>
      <c r="C212" s="56">
        <v>100</v>
      </c>
      <c r="D212" s="56">
        <v>0</v>
      </c>
      <c r="E212" s="56">
        <v>3.1088082901554404</v>
      </c>
      <c r="F212" s="56">
        <v>11.398963730569948</v>
      </c>
      <c r="G212" s="56">
        <v>13.989637305699482</v>
      </c>
      <c r="H212" s="56">
        <v>5.1813471502590671</v>
      </c>
      <c r="I212" s="56">
        <v>6.7357512953367875</v>
      </c>
      <c r="J212" s="56">
        <v>6.7357512953367875</v>
      </c>
      <c r="K212" s="56">
        <v>9.8445595854922274</v>
      </c>
      <c r="L212" s="56">
        <v>11.398963730569948</v>
      </c>
      <c r="M212" s="56">
        <v>4.1450777202072544</v>
      </c>
      <c r="N212" s="56">
        <v>17.616580310880828</v>
      </c>
      <c r="O212" s="56">
        <v>9.8445595854922274</v>
      </c>
      <c r="P212" s="56">
        <v>99.999999999999986</v>
      </c>
      <c r="Q212" s="56">
        <v>1.3157894736842104</v>
      </c>
      <c r="R212" s="56">
        <v>5.2631578947368416</v>
      </c>
      <c r="S212" s="56">
        <v>7.8947368421052628</v>
      </c>
      <c r="T212" s="56">
        <v>12.719298245614036</v>
      </c>
      <c r="U212" s="56">
        <v>7.4561403508771926</v>
      </c>
      <c r="V212" s="56">
        <v>10.964912280701753</v>
      </c>
      <c r="W212" s="56">
        <v>10.087719298245613</v>
      </c>
      <c r="X212" s="56">
        <v>6.5789473684210522</v>
      </c>
      <c r="Y212" s="56">
        <v>10.087719298245613</v>
      </c>
      <c r="Z212" s="56">
        <v>6.5789473684210522</v>
      </c>
      <c r="AA212" s="56">
        <v>12.280701754385964</v>
      </c>
      <c r="AB212" s="56">
        <v>8.7719298245614024</v>
      </c>
    </row>
    <row r="213" spans="1:28" ht="15" customHeight="1">
      <c r="A213" s="48"/>
      <c r="B213" s="24" t="s">
        <v>89</v>
      </c>
      <c r="C213" s="38">
        <v>124</v>
      </c>
      <c r="D213" s="38">
        <v>1</v>
      </c>
      <c r="E213" s="38">
        <v>5</v>
      </c>
      <c r="F213" s="38">
        <v>10</v>
      </c>
      <c r="G213" s="38">
        <v>13</v>
      </c>
      <c r="H213" s="38">
        <v>4</v>
      </c>
      <c r="I213" s="38">
        <v>12</v>
      </c>
      <c r="J213" s="38">
        <v>17</v>
      </c>
      <c r="K213" s="38">
        <v>9</v>
      </c>
      <c r="L213" s="38">
        <v>9</v>
      </c>
      <c r="M213" s="38">
        <v>14</v>
      </c>
      <c r="N213" s="38">
        <v>16</v>
      </c>
      <c r="O213" s="38">
        <v>14</v>
      </c>
      <c r="P213" s="38">
        <v>242</v>
      </c>
      <c r="Q213" s="38">
        <v>1</v>
      </c>
      <c r="R213" s="38">
        <v>7</v>
      </c>
      <c r="S213" s="38">
        <v>16</v>
      </c>
      <c r="T213" s="38">
        <v>12</v>
      </c>
      <c r="U213" s="38">
        <v>17</v>
      </c>
      <c r="V213" s="38">
        <v>32</v>
      </c>
      <c r="W213" s="38">
        <v>17</v>
      </c>
      <c r="X213" s="38">
        <v>21</v>
      </c>
      <c r="Y213" s="38">
        <v>25</v>
      </c>
      <c r="Z213" s="38">
        <v>20</v>
      </c>
      <c r="AA213" s="38">
        <v>40</v>
      </c>
      <c r="AB213" s="38">
        <v>34</v>
      </c>
    </row>
    <row r="214" spans="1:28" ht="15" customHeight="1">
      <c r="A214" s="48"/>
      <c r="B214" s="24"/>
      <c r="C214" s="56">
        <v>100</v>
      </c>
      <c r="D214" s="56">
        <v>0.80645161290322576</v>
      </c>
      <c r="E214" s="56">
        <v>4.032258064516129</v>
      </c>
      <c r="F214" s="56">
        <v>8.064516129032258</v>
      </c>
      <c r="G214" s="56">
        <v>10.483870967741936</v>
      </c>
      <c r="H214" s="56">
        <v>3.225806451612903</v>
      </c>
      <c r="I214" s="56">
        <v>9.67741935483871</v>
      </c>
      <c r="J214" s="56">
        <v>13.709677419354838</v>
      </c>
      <c r="K214" s="56">
        <v>7.2580645161290329</v>
      </c>
      <c r="L214" s="56">
        <v>7.2580645161290329</v>
      </c>
      <c r="M214" s="56">
        <v>11.29032258064516</v>
      </c>
      <c r="N214" s="56">
        <v>12.903225806451612</v>
      </c>
      <c r="O214" s="56">
        <v>11.29032258064516</v>
      </c>
      <c r="P214" s="56">
        <v>100</v>
      </c>
      <c r="Q214" s="56">
        <v>0.41322314049586778</v>
      </c>
      <c r="R214" s="56">
        <v>2.8925619834710745</v>
      </c>
      <c r="S214" s="56">
        <v>6.6115702479338845</v>
      </c>
      <c r="T214" s="56">
        <v>4.9586776859504136</v>
      </c>
      <c r="U214" s="56">
        <v>7.0247933884297522</v>
      </c>
      <c r="V214" s="56">
        <v>13.223140495867769</v>
      </c>
      <c r="W214" s="56">
        <v>7.0247933884297522</v>
      </c>
      <c r="X214" s="56">
        <v>8.677685950413224</v>
      </c>
      <c r="Y214" s="56">
        <v>10.330578512396695</v>
      </c>
      <c r="Z214" s="56">
        <v>8.2644628099173563</v>
      </c>
      <c r="AA214" s="56">
        <v>16.528925619834713</v>
      </c>
      <c r="AB214" s="56">
        <v>14.049586776859504</v>
      </c>
    </row>
    <row r="215" spans="1:28" ht="15" customHeight="1">
      <c r="A215" s="48"/>
      <c r="B215" s="24" t="s">
        <v>90</v>
      </c>
      <c r="C215" s="38">
        <v>82</v>
      </c>
      <c r="D215" s="38">
        <v>1</v>
      </c>
      <c r="E215" s="38">
        <v>4</v>
      </c>
      <c r="F215" s="38">
        <v>10</v>
      </c>
      <c r="G215" s="38">
        <v>2</v>
      </c>
      <c r="H215" s="38">
        <v>8</v>
      </c>
      <c r="I215" s="38">
        <v>10</v>
      </c>
      <c r="J215" s="38">
        <v>4</v>
      </c>
      <c r="K215" s="38">
        <v>6</v>
      </c>
      <c r="L215" s="38">
        <v>14</v>
      </c>
      <c r="M215" s="38">
        <v>8</v>
      </c>
      <c r="N215" s="38">
        <v>8</v>
      </c>
      <c r="O215" s="38">
        <v>7</v>
      </c>
      <c r="P215" s="38">
        <v>192</v>
      </c>
      <c r="Q215" s="38">
        <v>0</v>
      </c>
      <c r="R215" s="38">
        <v>4</v>
      </c>
      <c r="S215" s="38">
        <v>11</v>
      </c>
      <c r="T215" s="38">
        <v>16</v>
      </c>
      <c r="U215" s="38">
        <v>14</v>
      </c>
      <c r="V215" s="38">
        <v>28</v>
      </c>
      <c r="W215" s="38">
        <v>18</v>
      </c>
      <c r="X215" s="38">
        <v>17</v>
      </c>
      <c r="Y215" s="38">
        <v>29</v>
      </c>
      <c r="Z215" s="38">
        <v>12</v>
      </c>
      <c r="AA215" s="38">
        <v>19</v>
      </c>
      <c r="AB215" s="38">
        <v>24</v>
      </c>
    </row>
    <row r="216" spans="1:28" ht="15" customHeight="1">
      <c r="A216" s="48"/>
      <c r="B216" s="24"/>
      <c r="C216" s="56">
        <v>99.999999999999986</v>
      </c>
      <c r="D216" s="56">
        <v>1.2195121951219512</v>
      </c>
      <c r="E216" s="56">
        <v>4.8780487804878048</v>
      </c>
      <c r="F216" s="56">
        <v>12.195121951219512</v>
      </c>
      <c r="G216" s="56">
        <v>2.4390243902439024</v>
      </c>
      <c r="H216" s="56">
        <v>9.7560975609756095</v>
      </c>
      <c r="I216" s="56">
        <v>12.195121951219512</v>
      </c>
      <c r="J216" s="56">
        <v>4.8780487804878048</v>
      </c>
      <c r="K216" s="56">
        <v>7.3170731707317067</v>
      </c>
      <c r="L216" s="56">
        <v>17.073170731707318</v>
      </c>
      <c r="M216" s="56">
        <v>9.7560975609756095</v>
      </c>
      <c r="N216" s="56">
        <v>9.7560975609756095</v>
      </c>
      <c r="O216" s="56">
        <v>8.536585365853659</v>
      </c>
      <c r="P216" s="56">
        <v>100</v>
      </c>
      <c r="Q216" s="56">
        <v>0</v>
      </c>
      <c r="R216" s="56">
        <v>2.083333333333333</v>
      </c>
      <c r="S216" s="56">
        <v>5.7291666666666661</v>
      </c>
      <c r="T216" s="56">
        <v>8.3333333333333321</v>
      </c>
      <c r="U216" s="56">
        <v>7.291666666666667</v>
      </c>
      <c r="V216" s="56">
        <v>14.583333333333334</v>
      </c>
      <c r="W216" s="56">
        <v>9.375</v>
      </c>
      <c r="X216" s="56">
        <v>8.8541666666666679</v>
      </c>
      <c r="Y216" s="56">
        <v>15.104166666666666</v>
      </c>
      <c r="Z216" s="56">
        <v>6.25</v>
      </c>
      <c r="AA216" s="56">
        <v>9.8958333333333321</v>
      </c>
      <c r="AB216" s="56">
        <v>12.5</v>
      </c>
    </row>
    <row r="217" spans="1:28" ht="15" customHeight="1">
      <c r="A217" s="48"/>
      <c r="B217" s="24" t="s">
        <v>91</v>
      </c>
      <c r="C217" s="38">
        <v>28</v>
      </c>
      <c r="D217" s="38">
        <v>1</v>
      </c>
      <c r="E217" s="38">
        <v>0</v>
      </c>
      <c r="F217" s="38">
        <v>0</v>
      </c>
      <c r="G217" s="38">
        <v>1</v>
      </c>
      <c r="H217" s="38">
        <v>2</v>
      </c>
      <c r="I217" s="38">
        <v>1</v>
      </c>
      <c r="J217" s="38">
        <v>4</v>
      </c>
      <c r="K217" s="38">
        <v>4</v>
      </c>
      <c r="L217" s="38">
        <v>2</v>
      </c>
      <c r="M217" s="38">
        <v>4</v>
      </c>
      <c r="N217" s="38">
        <v>3</v>
      </c>
      <c r="O217" s="38">
        <v>6</v>
      </c>
      <c r="P217" s="38">
        <v>127</v>
      </c>
      <c r="Q217" s="38">
        <v>0</v>
      </c>
      <c r="R217" s="38">
        <v>2</v>
      </c>
      <c r="S217" s="38">
        <v>6</v>
      </c>
      <c r="T217" s="38">
        <v>3</v>
      </c>
      <c r="U217" s="38">
        <v>5</v>
      </c>
      <c r="V217" s="38">
        <v>5</v>
      </c>
      <c r="W217" s="38">
        <v>7</v>
      </c>
      <c r="X217" s="38">
        <v>12</v>
      </c>
      <c r="Y217" s="38">
        <v>14</v>
      </c>
      <c r="Z217" s="38">
        <v>32</v>
      </c>
      <c r="AA217" s="38">
        <v>22</v>
      </c>
      <c r="AB217" s="38">
        <v>19</v>
      </c>
    </row>
    <row r="218" spans="1:28" ht="15" customHeight="1">
      <c r="A218" s="48"/>
      <c r="B218" s="24"/>
      <c r="C218" s="56">
        <v>100</v>
      </c>
      <c r="D218" s="56">
        <v>3.5714285714285712</v>
      </c>
      <c r="E218" s="56">
        <v>0</v>
      </c>
      <c r="F218" s="56">
        <v>0</v>
      </c>
      <c r="G218" s="56">
        <v>3.5714285714285712</v>
      </c>
      <c r="H218" s="56">
        <v>7.1428571428571423</v>
      </c>
      <c r="I218" s="56">
        <v>3.5714285714285712</v>
      </c>
      <c r="J218" s="56">
        <v>14.285714285714285</v>
      </c>
      <c r="K218" s="56">
        <v>14.285714285714285</v>
      </c>
      <c r="L218" s="56">
        <v>7.1428571428571423</v>
      </c>
      <c r="M218" s="56">
        <v>14.285714285714285</v>
      </c>
      <c r="N218" s="56">
        <v>10.714285714285714</v>
      </c>
      <c r="O218" s="56">
        <v>21.428571428571427</v>
      </c>
      <c r="P218" s="56">
        <v>100</v>
      </c>
      <c r="Q218" s="56">
        <v>0</v>
      </c>
      <c r="R218" s="56">
        <v>1.5748031496062991</v>
      </c>
      <c r="S218" s="56">
        <v>4.7244094488188972</v>
      </c>
      <c r="T218" s="56">
        <v>2.3622047244094486</v>
      </c>
      <c r="U218" s="56">
        <v>3.9370078740157481</v>
      </c>
      <c r="V218" s="56">
        <v>3.9370078740157481</v>
      </c>
      <c r="W218" s="56">
        <v>5.5118110236220472</v>
      </c>
      <c r="X218" s="56">
        <v>9.4488188976377945</v>
      </c>
      <c r="Y218" s="56">
        <v>11.023622047244094</v>
      </c>
      <c r="Z218" s="56">
        <v>25.196850393700785</v>
      </c>
      <c r="AA218" s="56">
        <v>17.322834645669293</v>
      </c>
      <c r="AB218" s="56">
        <v>14.960629921259844</v>
      </c>
    </row>
    <row r="219" spans="1:28" ht="15" customHeight="1">
      <c r="A219" s="48"/>
      <c r="B219" s="24" t="s">
        <v>92</v>
      </c>
      <c r="C219" s="38">
        <v>24</v>
      </c>
      <c r="D219" s="38">
        <v>0</v>
      </c>
      <c r="E219" s="38">
        <v>2</v>
      </c>
      <c r="F219" s="38">
        <v>2</v>
      </c>
      <c r="G219" s="38">
        <v>0</v>
      </c>
      <c r="H219" s="38">
        <v>0</v>
      </c>
      <c r="I219" s="38">
        <v>0</v>
      </c>
      <c r="J219" s="38">
        <v>1</v>
      </c>
      <c r="K219" s="38">
        <v>2</v>
      </c>
      <c r="L219" s="38">
        <v>4</v>
      </c>
      <c r="M219" s="38">
        <v>4</v>
      </c>
      <c r="N219" s="38">
        <v>5</v>
      </c>
      <c r="O219" s="38">
        <v>4</v>
      </c>
      <c r="P219" s="38">
        <v>77</v>
      </c>
      <c r="Q219" s="38">
        <v>0</v>
      </c>
      <c r="R219" s="38">
        <v>0</v>
      </c>
      <c r="S219" s="38">
        <v>1</v>
      </c>
      <c r="T219" s="38">
        <v>2</v>
      </c>
      <c r="U219" s="38">
        <v>2</v>
      </c>
      <c r="V219" s="38">
        <v>1</v>
      </c>
      <c r="W219" s="38">
        <v>1</v>
      </c>
      <c r="X219" s="38">
        <v>5</v>
      </c>
      <c r="Y219" s="38">
        <v>9</v>
      </c>
      <c r="Z219" s="38">
        <v>22</v>
      </c>
      <c r="AA219" s="38">
        <v>22</v>
      </c>
      <c r="AB219" s="38">
        <v>12</v>
      </c>
    </row>
    <row r="220" spans="1:28" ht="15" customHeight="1">
      <c r="A220" s="48"/>
      <c r="B220" s="24"/>
      <c r="C220" s="56">
        <v>100</v>
      </c>
      <c r="D220" s="56">
        <v>0</v>
      </c>
      <c r="E220" s="56">
        <v>8.3333333333333321</v>
      </c>
      <c r="F220" s="56">
        <v>8.3333333333333321</v>
      </c>
      <c r="G220" s="56">
        <v>0</v>
      </c>
      <c r="H220" s="56">
        <v>0</v>
      </c>
      <c r="I220" s="56">
        <v>0</v>
      </c>
      <c r="J220" s="56">
        <v>4.1666666666666661</v>
      </c>
      <c r="K220" s="56">
        <v>8.3333333333333321</v>
      </c>
      <c r="L220" s="56">
        <v>16.666666666666664</v>
      </c>
      <c r="M220" s="56">
        <v>16.666666666666664</v>
      </c>
      <c r="N220" s="56">
        <v>20.833333333333336</v>
      </c>
      <c r="O220" s="56">
        <v>16.666666666666664</v>
      </c>
      <c r="P220" s="56">
        <v>99.999999999999986</v>
      </c>
      <c r="Q220" s="56">
        <v>0</v>
      </c>
      <c r="R220" s="56">
        <v>0</v>
      </c>
      <c r="S220" s="56">
        <v>1.2987012987012987</v>
      </c>
      <c r="T220" s="56">
        <v>2.5974025974025974</v>
      </c>
      <c r="U220" s="56">
        <v>2.5974025974025974</v>
      </c>
      <c r="V220" s="56">
        <v>1.2987012987012987</v>
      </c>
      <c r="W220" s="56">
        <v>1.2987012987012987</v>
      </c>
      <c r="X220" s="56">
        <v>6.4935064935064926</v>
      </c>
      <c r="Y220" s="56">
        <v>11.688311688311687</v>
      </c>
      <c r="Z220" s="56">
        <v>28.571428571428569</v>
      </c>
      <c r="AA220" s="56">
        <v>28.571428571428569</v>
      </c>
      <c r="AB220" s="56">
        <v>15.584415584415584</v>
      </c>
    </row>
    <row r="221" spans="1:28" ht="15" customHeight="1">
      <c r="A221" s="48"/>
      <c r="B221" s="24" t="s">
        <v>93</v>
      </c>
      <c r="C221" s="38">
        <v>26</v>
      </c>
      <c r="D221" s="38">
        <v>0</v>
      </c>
      <c r="E221" s="38">
        <v>0</v>
      </c>
      <c r="F221" s="38">
        <v>2</v>
      </c>
      <c r="G221" s="38">
        <v>1</v>
      </c>
      <c r="H221" s="38">
        <v>0</v>
      </c>
      <c r="I221" s="38">
        <v>2</v>
      </c>
      <c r="J221" s="38">
        <v>2</v>
      </c>
      <c r="K221" s="38">
        <v>2</v>
      </c>
      <c r="L221" s="38">
        <v>2</v>
      </c>
      <c r="M221" s="38">
        <v>4</v>
      </c>
      <c r="N221" s="38">
        <v>7</v>
      </c>
      <c r="O221" s="38">
        <v>4</v>
      </c>
      <c r="P221" s="38">
        <v>52</v>
      </c>
      <c r="Q221" s="38">
        <v>1</v>
      </c>
      <c r="R221" s="38">
        <v>0</v>
      </c>
      <c r="S221" s="38">
        <v>2</v>
      </c>
      <c r="T221" s="38">
        <v>4</v>
      </c>
      <c r="U221" s="38">
        <v>2</v>
      </c>
      <c r="V221" s="38">
        <v>0</v>
      </c>
      <c r="W221" s="38">
        <v>2</v>
      </c>
      <c r="X221" s="38">
        <v>3</v>
      </c>
      <c r="Y221" s="38">
        <v>6</v>
      </c>
      <c r="Z221" s="38">
        <v>14</v>
      </c>
      <c r="AA221" s="38">
        <v>11</v>
      </c>
      <c r="AB221" s="38">
        <v>7</v>
      </c>
    </row>
    <row r="222" spans="1:28" ht="15" customHeight="1">
      <c r="A222" s="48"/>
      <c r="B222" s="24"/>
      <c r="C222" s="56">
        <v>100</v>
      </c>
      <c r="D222" s="56">
        <v>0</v>
      </c>
      <c r="E222" s="56">
        <v>0</v>
      </c>
      <c r="F222" s="56">
        <v>7.6923076923076925</v>
      </c>
      <c r="G222" s="56">
        <v>3.8461538461538463</v>
      </c>
      <c r="H222" s="56">
        <v>0</v>
      </c>
      <c r="I222" s="56">
        <v>7.6923076923076925</v>
      </c>
      <c r="J222" s="56">
        <v>7.6923076923076925</v>
      </c>
      <c r="K222" s="56">
        <v>7.6923076923076925</v>
      </c>
      <c r="L222" s="56">
        <v>7.6923076923076925</v>
      </c>
      <c r="M222" s="56">
        <v>15.384615384615385</v>
      </c>
      <c r="N222" s="56">
        <v>26.923076923076923</v>
      </c>
      <c r="O222" s="56">
        <v>15.384615384615385</v>
      </c>
      <c r="P222" s="56">
        <v>100.00000000000001</v>
      </c>
      <c r="Q222" s="56">
        <v>1.9230769230769231</v>
      </c>
      <c r="R222" s="56">
        <v>0</v>
      </c>
      <c r="S222" s="56">
        <v>3.8461538461538463</v>
      </c>
      <c r="T222" s="56">
        <v>7.6923076923076925</v>
      </c>
      <c r="U222" s="56">
        <v>3.8461538461538463</v>
      </c>
      <c r="V222" s="56">
        <v>0</v>
      </c>
      <c r="W222" s="56">
        <v>3.8461538461538463</v>
      </c>
      <c r="X222" s="56">
        <v>5.7692307692307692</v>
      </c>
      <c r="Y222" s="56">
        <v>11.538461538461538</v>
      </c>
      <c r="Z222" s="56">
        <v>26.923076923076923</v>
      </c>
      <c r="AA222" s="56">
        <v>21.153846153846153</v>
      </c>
      <c r="AB222" s="56">
        <v>13.461538461538462</v>
      </c>
    </row>
    <row r="223" spans="1:28" ht="15" customHeight="1">
      <c r="A223" s="48"/>
      <c r="B223" s="24" t="s">
        <v>94</v>
      </c>
      <c r="C223" s="38">
        <v>14</v>
      </c>
      <c r="D223" s="38">
        <v>0</v>
      </c>
      <c r="E223" s="38">
        <v>1</v>
      </c>
      <c r="F223" s="38">
        <v>0</v>
      </c>
      <c r="G223" s="38">
        <v>0</v>
      </c>
      <c r="H223" s="38">
        <v>0</v>
      </c>
      <c r="I223" s="38">
        <v>1</v>
      </c>
      <c r="J223" s="38">
        <v>1</v>
      </c>
      <c r="K223" s="38">
        <v>1</v>
      </c>
      <c r="L223" s="38">
        <v>1</v>
      </c>
      <c r="M223" s="38">
        <v>0</v>
      </c>
      <c r="N223" s="38">
        <v>7</v>
      </c>
      <c r="O223" s="38">
        <v>2</v>
      </c>
      <c r="P223" s="38">
        <v>6</v>
      </c>
      <c r="Q223" s="38">
        <v>0</v>
      </c>
      <c r="R223" s="38">
        <v>0</v>
      </c>
      <c r="S223" s="38">
        <v>0</v>
      </c>
      <c r="T223" s="38">
        <v>0</v>
      </c>
      <c r="U223" s="38">
        <v>0</v>
      </c>
      <c r="V223" s="38">
        <v>1</v>
      </c>
      <c r="W223" s="38">
        <v>0</v>
      </c>
      <c r="X223" s="38">
        <v>1</v>
      </c>
      <c r="Y223" s="38">
        <v>0</v>
      </c>
      <c r="Z223" s="38">
        <v>0</v>
      </c>
      <c r="AA223" s="38">
        <v>2</v>
      </c>
      <c r="AB223" s="38">
        <v>2</v>
      </c>
    </row>
    <row r="224" spans="1:28" ht="15" customHeight="1">
      <c r="A224" s="48"/>
      <c r="B224" s="24"/>
      <c r="C224" s="56">
        <v>100</v>
      </c>
      <c r="D224" s="56">
        <v>0</v>
      </c>
      <c r="E224" s="56">
        <v>7.1428571428571423</v>
      </c>
      <c r="F224" s="56">
        <v>0</v>
      </c>
      <c r="G224" s="56">
        <v>0</v>
      </c>
      <c r="H224" s="56">
        <v>0</v>
      </c>
      <c r="I224" s="56">
        <v>7.1428571428571423</v>
      </c>
      <c r="J224" s="56">
        <v>7.1428571428571423</v>
      </c>
      <c r="K224" s="56">
        <v>7.1428571428571423</v>
      </c>
      <c r="L224" s="56">
        <v>7.1428571428571423</v>
      </c>
      <c r="M224" s="56">
        <v>0</v>
      </c>
      <c r="N224" s="56">
        <v>50</v>
      </c>
      <c r="O224" s="56">
        <v>14.285714285714285</v>
      </c>
      <c r="P224" s="56">
        <v>99.999999999999986</v>
      </c>
      <c r="Q224" s="56">
        <v>0</v>
      </c>
      <c r="R224" s="56">
        <v>0</v>
      </c>
      <c r="S224" s="56">
        <v>0</v>
      </c>
      <c r="T224" s="56">
        <v>0</v>
      </c>
      <c r="U224" s="56">
        <v>0</v>
      </c>
      <c r="V224" s="56">
        <v>16.666666666666664</v>
      </c>
      <c r="W224" s="56">
        <v>0</v>
      </c>
      <c r="X224" s="56">
        <v>16.666666666666664</v>
      </c>
      <c r="Y224" s="56">
        <v>0</v>
      </c>
      <c r="Z224" s="56">
        <v>0</v>
      </c>
      <c r="AA224" s="56">
        <v>33.333333333333329</v>
      </c>
      <c r="AB224" s="56">
        <v>33.333333333333329</v>
      </c>
    </row>
    <row r="225" spans="1:28" ht="15" customHeight="1">
      <c r="A225" s="48"/>
      <c r="B225" s="24" t="s">
        <v>95</v>
      </c>
      <c r="C225" s="38">
        <v>37</v>
      </c>
      <c r="D225" s="38">
        <v>0</v>
      </c>
      <c r="E225" s="38">
        <v>2</v>
      </c>
      <c r="F225" s="38">
        <v>1</v>
      </c>
      <c r="G225" s="38">
        <v>1</v>
      </c>
      <c r="H225" s="38">
        <v>1</v>
      </c>
      <c r="I225" s="38">
        <v>1</v>
      </c>
      <c r="J225" s="38">
        <v>4</v>
      </c>
      <c r="K225" s="38">
        <v>1</v>
      </c>
      <c r="L225" s="38">
        <v>2</v>
      </c>
      <c r="M225" s="38">
        <v>8</v>
      </c>
      <c r="N225" s="38">
        <v>9</v>
      </c>
      <c r="O225" s="38">
        <v>7</v>
      </c>
      <c r="P225" s="38">
        <v>7</v>
      </c>
      <c r="Q225" s="38">
        <v>0</v>
      </c>
      <c r="R225" s="38">
        <v>1</v>
      </c>
      <c r="S225" s="38">
        <v>1</v>
      </c>
      <c r="T225" s="38">
        <v>0</v>
      </c>
      <c r="U225" s="38">
        <v>0</v>
      </c>
      <c r="V225" s="38">
        <v>1</v>
      </c>
      <c r="W225" s="38">
        <v>0</v>
      </c>
      <c r="X225" s="38">
        <v>0</v>
      </c>
      <c r="Y225" s="38">
        <v>0</v>
      </c>
      <c r="Z225" s="38">
        <v>0</v>
      </c>
      <c r="AA225" s="38">
        <v>3</v>
      </c>
      <c r="AB225" s="38">
        <v>1</v>
      </c>
    </row>
    <row r="226" spans="1:28" ht="15" customHeight="1">
      <c r="A226" s="90"/>
      <c r="B226" s="24"/>
      <c r="C226" s="69">
        <v>100</v>
      </c>
      <c r="D226" s="69">
        <v>0</v>
      </c>
      <c r="E226" s="69">
        <v>5.4054054054054053</v>
      </c>
      <c r="F226" s="69">
        <v>2.7027027027027026</v>
      </c>
      <c r="G226" s="69">
        <v>2.7027027027027026</v>
      </c>
      <c r="H226" s="69">
        <v>2.7027027027027026</v>
      </c>
      <c r="I226" s="69">
        <v>2.7027027027027026</v>
      </c>
      <c r="J226" s="69">
        <v>10.810810810810811</v>
      </c>
      <c r="K226" s="69">
        <v>2.7027027027027026</v>
      </c>
      <c r="L226" s="69">
        <v>5.4054054054054053</v>
      </c>
      <c r="M226" s="69">
        <v>21.621621621621621</v>
      </c>
      <c r="N226" s="69">
        <v>24.324324324324326</v>
      </c>
      <c r="O226" s="69">
        <v>18.918918918918919</v>
      </c>
      <c r="P226" s="69">
        <v>100</v>
      </c>
      <c r="Q226" s="69">
        <v>0</v>
      </c>
      <c r="R226" s="69">
        <v>14.285714285714285</v>
      </c>
      <c r="S226" s="69">
        <v>14.285714285714285</v>
      </c>
      <c r="T226" s="69">
        <v>0</v>
      </c>
      <c r="U226" s="69">
        <v>0</v>
      </c>
      <c r="V226" s="69">
        <v>14.285714285714285</v>
      </c>
      <c r="W226" s="69">
        <v>0</v>
      </c>
      <c r="X226" s="69">
        <v>0</v>
      </c>
      <c r="Y226" s="69">
        <v>0</v>
      </c>
      <c r="Z226" s="69">
        <v>0</v>
      </c>
      <c r="AA226" s="69">
        <v>42.857142857142854</v>
      </c>
      <c r="AB226" s="69">
        <v>14.285714285714285</v>
      </c>
    </row>
    <row r="227" spans="1:28" ht="15" customHeight="1">
      <c r="A227" s="48" t="s">
        <v>341</v>
      </c>
      <c r="B227" s="24" t="s">
        <v>326</v>
      </c>
      <c r="C227" s="38">
        <v>217</v>
      </c>
      <c r="D227" s="38">
        <v>1</v>
      </c>
      <c r="E227" s="38">
        <v>9</v>
      </c>
      <c r="F227" s="38">
        <v>25</v>
      </c>
      <c r="G227" s="38">
        <v>15</v>
      </c>
      <c r="H227" s="38">
        <v>18</v>
      </c>
      <c r="I227" s="38">
        <v>18</v>
      </c>
      <c r="J227" s="38">
        <v>24</v>
      </c>
      <c r="K227" s="38">
        <v>17</v>
      </c>
      <c r="L227" s="38">
        <v>27</v>
      </c>
      <c r="M227" s="38">
        <v>15</v>
      </c>
      <c r="N227" s="38">
        <v>23</v>
      </c>
      <c r="O227" s="38">
        <v>25</v>
      </c>
      <c r="P227" s="38">
        <v>30</v>
      </c>
      <c r="Q227" s="38">
        <v>0</v>
      </c>
      <c r="R227" s="38">
        <v>0</v>
      </c>
      <c r="S227" s="38">
        <v>1</v>
      </c>
      <c r="T227" s="38">
        <v>3</v>
      </c>
      <c r="U227" s="38">
        <v>3</v>
      </c>
      <c r="V227" s="38">
        <v>6</v>
      </c>
      <c r="W227" s="38">
        <v>3</v>
      </c>
      <c r="X227" s="38">
        <v>2</v>
      </c>
      <c r="Y227" s="38">
        <v>4</v>
      </c>
      <c r="Z227" s="38">
        <v>0</v>
      </c>
      <c r="AA227" s="38">
        <v>5</v>
      </c>
      <c r="AB227" s="38">
        <v>3</v>
      </c>
    </row>
    <row r="228" spans="1:28" ht="15" customHeight="1">
      <c r="A228" s="48"/>
      <c r="B228" s="24"/>
      <c r="C228" s="56">
        <v>99.999999999999986</v>
      </c>
      <c r="D228" s="56">
        <v>0.46082949308755761</v>
      </c>
      <c r="E228" s="56">
        <v>4.1474654377880187</v>
      </c>
      <c r="F228" s="56">
        <v>11.52073732718894</v>
      </c>
      <c r="G228" s="56">
        <v>6.9124423963133648</v>
      </c>
      <c r="H228" s="56">
        <v>8.2949308755760374</v>
      </c>
      <c r="I228" s="56">
        <v>8.2949308755760374</v>
      </c>
      <c r="J228" s="56">
        <v>11.059907834101383</v>
      </c>
      <c r="K228" s="56">
        <v>7.8341013824884786</v>
      </c>
      <c r="L228" s="56">
        <v>12.442396313364055</v>
      </c>
      <c r="M228" s="56">
        <v>6.9124423963133648</v>
      </c>
      <c r="N228" s="56">
        <v>10.599078341013826</v>
      </c>
      <c r="O228" s="56">
        <v>11.52073732718894</v>
      </c>
      <c r="P228" s="56">
        <v>100</v>
      </c>
      <c r="Q228" s="56">
        <v>0</v>
      </c>
      <c r="R228" s="56">
        <v>0</v>
      </c>
      <c r="S228" s="56">
        <v>3.3333333333333335</v>
      </c>
      <c r="T228" s="56">
        <v>10</v>
      </c>
      <c r="U228" s="56">
        <v>10</v>
      </c>
      <c r="V228" s="56">
        <v>20</v>
      </c>
      <c r="W228" s="56">
        <v>10</v>
      </c>
      <c r="X228" s="56">
        <v>6.666666666666667</v>
      </c>
      <c r="Y228" s="56">
        <v>13.333333333333334</v>
      </c>
      <c r="Z228" s="56">
        <v>0</v>
      </c>
      <c r="AA228" s="56">
        <v>16.666666666666664</v>
      </c>
      <c r="AB228" s="56">
        <v>10</v>
      </c>
    </row>
    <row r="229" spans="1:28" ht="15" customHeight="1">
      <c r="A229" s="48"/>
      <c r="B229" s="24" t="s">
        <v>327</v>
      </c>
      <c r="C229" s="38">
        <v>299</v>
      </c>
      <c r="D229" s="38">
        <v>0</v>
      </c>
      <c r="E229" s="38">
        <v>10</v>
      </c>
      <c r="F229" s="38">
        <v>37</v>
      </c>
      <c r="G229" s="38">
        <v>34</v>
      </c>
      <c r="H229" s="38">
        <v>21</v>
      </c>
      <c r="I229" s="38">
        <v>37</v>
      </c>
      <c r="J229" s="38">
        <v>20</v>
      </c>
      <c r="K229" s="38">
        <v>24</v>
      </c>
      <c r="L229" s="38">
        <v>27</v>
      </c>
      <c r="M229" s="38">
        <v>18</v>
      </c>
      <c r="N229" s="38">
        <v>44</v>
      </c>
      <c r="O229" s="38">
        <v>27</v>
      </c>
      <c r="P229" s="38">
        <v>128</v>
      </c>
      <c r="Q229" s="38">
        <v>0</v>
      </c>
      <c r="R229" s="38">
        <v>3</v>
      </c>
      <c r="S229" s="38">
        <v>3</v>
      </c>
      <c r="T229" s="38">
        <v>15</v>
      </c>
      <c r="U229" s="38">
        <v>11</v>
      </c>
      <c r="V229" s="38">
        <v>11</v>
      </c>
      <c r="W229" s="38">
        <v>10</v>
      </c>
      <c r="X229" s="38">
        <v>9</v>
      </c>
      <c r="Y229" s="38">
        <v>15</v>
      </c>
      <c r="Z229" s="38">
        <v>9</v>
      </c>
      <c r="AA229" s="38">
        <v>22</v>
      </c>
      <c r="AB229" s="38">
        <v>20</v>
      </c>
    </row>
    <row r="230" spans="1:28" ht="15" customHeight="1">
      <c r="A230" s="48"/>
      <c r="B230" s="24"/>
      <c r="C230" s="56">
        <v>100</v>
      </c>
      <c r="D230" s="56">
        <v>0</v>
      </c>
      <c r="E230" s="56">
        <v>3.3444816053511706</v>
      </c>
      <c r="F230" s="56">
        <v>12.374581939799331</v>
      </c>
      <c r="G230" s="56">
        <v>11.371237458193979</v>
      </c>
      <c r="H230" s="56">
        <v>7.023411371237458</v>
      </c>
      <c r="I230" s="56">
        <v>12.374581939799331</v>
      </c>
      <c r="J230" s="56">
        <v>6.6889632107023411</v>
      </c>
      <c r="K230" s="56">
        <v>8.0267558528428093</v>
      </c>
      <c r="L230" s="56">
        <v>9.0301003344481607</v>
      </c>
      <c r="M230" s="56">
        <v>6.0200668896321075</v>
      </c>
      <c r="N230" s="56">
        <v>14.715719063545151</v>
      </c>
      <c r="O230" s="56">
        <v>9.0301003344481607</v>
      </c>
      <c r="P230" s="56">
        <v>100</v>
      </c>
      <c r="Q230" s="56">
        <v>0</v>
      </c>
      <c r="R230" s="56">
        <v>2.34375</v>
      </c>
      <c r="S230" s="56">
        <v>2.34375</v>
      </c>
      <c r="T230" s="56">
        <v>11.71875</v>
      </c>
      <c r="U230" s="56">
        <v>8.59375</v>
      </c>
      <c r="V230" s="56">
        <v>8.59375</v>
      </c>
      <c r="W230" s="56">
        <v>7.8125</v>
      </c>
      <c r="X230" s="56">
        <v>7.03125</v>
      </c>
      <c r="Y230" s="56">
        <v>11.71875</v>
      </c>
      <c r="Z230" s="56">
        <v>7.03125</v>
      </c>
      <c r="AA230" s="56">
        <v>17.1875</v>
      </c>
      <c r="AB230" s="56">
        <v>15.625</v>
      </c>
    </row>
    <row r="231" spans="1:28" ht="15" customHeight="1">
      <c r="A231" s="48"/>
      <c r="B231" s="24" t="s">
        <v>328</v>
      </c>
      <c r="C231" s="38">
        <v>180</v>
      </c>
      <c r="D231" s="38">
        <v>1</v>
      </c>
      <c r="E231" s="38">
        <v>4</v>
      </c>
      <c r="F231" s="38">
        <v>19</v>
      </c>
      <c r="G231" s="38">
        <v>21</v>
      </c>
      <c r="H231" s="38">
        <v>14</v>
      </c>
      <c r="I231" s="38">
        <v>12</v>
      </c>
      <c r="J231" s="38">
        <v>8</v>
      </c>
      <c r="K231" s="38">
        <v>17</v>
      </c>
      <c r="L231" s="38">
        <v>14</v>
      </c>
      <c r="M231" s="38">
        <v>11</v>
      </c>
      <c r="N231" s="38">
        <v>36</v>
      </c>
      <c r="O231" s="38">
        <v>23</v>
      </c>
      <c r="P231" s="38">
        <v>253</v>
      </c>
      <c r="Q231" s="38">
        <v>2</v>
      </c>
      <c r="R231" s="38">
        <v>11</v>
      </c>
      <c r="S231" s="38">
        <v>21</v>
      </c>
      <c r="T231" s="38">
        <v>15</v>
      </c>
      <c r="U231" s="38">
        <v>17</v>
      </c>
      <c r="V231" s="38">
        <v>32</v>
      </c>
      <c r="W231" s="38">
        <v>21</v>
      </c>
      <c r="X231" s="38">
        <v>20</v>
      </c>
      <c r="Y231" s="38">
        <v>35</v>
      </c>
      <c r="Z231" s="38">
        <v>13</v>
      </c>
      <c r="AA231" s="38">
        <v>32</v>
      </c>
      <c r="AB231" s="38">
        <v>34</v>
      </c>
    </row>
    <row r="232" spans="1:28" ht="15" customHeight="1">
      <c r="A232" s="48"/>
      <c r="B232" s="24"/>
      <c r="C232" s="56">
        <v>99.999999999999986</v>
      </c>
      <c r="D232" s="56">
        <v>0.55555555555555558</v>
      </c>
      <c r="E232" s="56">
        <v>2.2222222222222223</v>
      </c>
      <c r="F232" s="56">
        <v>10.555555555555555</v>
      </c>
      <c r="G232" s="56">
        <v>11.666666666666666</v>
      </c>
      <c r="H232" s="56">
        <v>7.7777777777777777</v>
      </c>
      <c r="I232" s="56">
        <v>6.666666666666667</v>
      </c>
      <c r="J232" s="56">
        <v>4.4444444444444446</v>
      </c>
      <c r="K232" s="56">
        <v>9.4444444444444446</v>
      </c>
      <c r="L232" s="56">
        <v>7.7777777777777777</v>
      </c>
      <c r="M232" s="56">
        <v>6.1111111111111107</v>
      </c>
      <c r="N232" s="56">
        <v>20</v>
      </c>
      <c r="O232" s="56">
        <v>12.777777777777777</v>
      </c>
      <c r="P232" s="56">
        <v>100</v>
      </c>
      <c r="Q232" s="56">
        <v>0.79051383399209485</v>
      </c>
      <c r="R232" s="56">
        <v>4.3478260869565215</v>
      </c>
      <c r="S232" s="56">
        <v>8.3003952569169961</v>
      </c>
      <c r="T232" s="56">
        <v>5.928853754940711</v>
      </c>
      <c r="U232" s="56">
        <v>6.7193675889328066</v>
      </c>
      <c r="V232" s="56">
        <v>12.648221343873518</v>
      </c>
      <c r="W232" s="56">
        <v>8.3003952569169961</v>
      </c>
      <c r="X232" s="56">
        <v>7.9051383399209492</v>
      </c>
      <c r="Y232" s="56">
        <v>13.83399209486166</v>
      </c>
      <c r="Z232" s="56">
        <v>5.1383399209486171</v>
      </c>
      <c r="AA232" s="56">
        <v>12.648221343873518</v>
      </c>
      <c r="AB232" s="56">
        <v>13.438735177865613</v>
      </c>
    </row>
    <row r="233" spans="1:28" ht="15" customHeight="1">
      <c r="A233" s="48"/>
      <c r="B233" s="24" t="s">
        <v>329</v>
      </c>
      <c r="C233" s="38">
        <v>109</v>
      </c>
      <c r="D233" s="38">
        <v>1</v>
      </c>
      <c r="E233" s="38">
        <v>7</v>
      </c>
      <c r="F233" s="38">
        <v>6</v>
      </c>
      <c r="G233" s="38">
        <v>8</v>
      </c>
      <c r="H233" s="38">
        <v>3</v>
      </c>
      <c r="I233" s="38">
        <v>8</v>
      </c>
      <c r="J233" s="38">
        <v>11</v>
      </c>
      <c r="K233" s="38">
        <v>14</v>
      </c>
      <c r="L233" s="38">
        <v>13</v>
      </c>
      <c r="M233" s="38">
        <v>11</v>
      </c>
      <c r="N233" s="38">
        <v>14</v>
      </c>
      <c r="O233" s="38">
        <v>13</v>
      </c>
      <c r="P233" s="38">
        <v>246</v>
      </c>
      <c r="Q233" s="38">
        <v>1</v>
      </c>
      <c r="R233" s="38">
        <v>10</v>
      </c>
      <c r="S233" s="38">
        <v>20</v>
      </c>
      <c r="T233" s="38">
        <v>22</v>
      </c>
      <c r="U233" s="38">
        <v>12</v>
      </c>
      <c r="V233" s="38">
        <v>33</v>
      </c>
      <c r="W233" s="38">
        <v>25</v>
      </c>
      <c r="X233" s="38">
        <v>19</v>
      </c>
      <c r="Y233" s="38">
        <v>25</v>
      </c>
      <c r="Z233" s="38">
        <v>21</v>
      </c>
      <c r="AA233" s="38">
        <v>25</v>
      </c>
      <c r="AB233" s="38">
        <v>33</v>
      </c>
    </row>
    <row r="234" spans="1:28" ht="15" customHeight="1">
      <c r="A234" s="48"/>
      <c r="B234" s="24"/>
      <c r="C234" s="56">
        <v>100</v>
      </c>
      <c r="D234" s="56">
        <v>0.91743119266055051</v>
      </c>
      <c r="E234" s="56">
        <v>6.4220183486238538</v>
      </c>
      <c r="F234" s="56">
        <v>5.5045871559633035</v>
      </c>
      <c r="G234" s="56">
        <v>7.3394495412844041</v>
      </c>
      <c r="H234" s="56">
        <v>2.7522935779816518</v>
      </c>
      <c r="I234" s="56">
        <v>7.3394495412844041</v>
      </c>
      <c r="J234" s="56">
        <v>10.091743119266056</v>
      </c>
      <c r="K234" s="56">
        <v>12.844036697247708</v>
      </c>
      <c r="L234" s="56">
        <v>11.926605504587156</v>
      </c>
      <c r="M234" s="56">
        <v>10.091743119266056</v>
      </c>
      <c r="N234" s="56">
        <v>12.844036697247708</v>
      </c>
      <c r="O234" s="56">
        <v>11.926605504587156</v>
      </c>
      <c r="P234" s="56">
        <v>100</v>
      </c>
      <c r="Q234" s="56">
        <v>0.40650406504065045</v>
      </c>
      <c r="R234" s="56">
        <v>4.0650406504065035</v>
      </c>
      <c r="S234" s="56">
        <v>8.1300813008130071</v>
      </c>
      <c r="T234" s="56">
        <v>8.9430894308943092</v>
      </c>
      <c r="U234" s="56">
        <v>4.8780487804878048</v>
      </c>
      <c r="V234" s="56">
        <v>13.414634146341465</v>
      </c>
      <c r="W234" s="56">
        <v>10.16260162601626</v>
      </c>
      <c r="X234" s="56">
        <v>7.7235772357723578</v>
      </c>
      <c r="Y234" s="56">
        <v>10.16260162601626</v>
      </c>
      <c r="Z234" s="56">
        <v>8.536585365853659</v>
      </c>
      <c r="AA234" s="56">
        <v>10.16260162601626</v>
      </c>
      <c r="AB234" s="56">
        <v>13.414634146341465</v>
      </c>
    </row>
    <row r="235" spans="1:28" ht="15" customHeight="1">
      <c r="A235" s="48"/>
      <c r="B235" s="24" t="s">
        <v>330</v>
      </c>
      <c r="C235" s="38">
        <v>72</v>
      </c>
      <c r="D235" s="38">
        <v>1</v>
      </c>
      <c r="E235" s="38">
        <v>0</v>
      </c>
      <c r="F235" s="38">
        <v>8</v>
      </c>
      <c r="G235" s="38">
        <v>4</v>
      </c>
      <c r="H235" s="38">
        <v>1</v>
      </c>
      <c r="I235" s="38">
        <v>6</v>
      </c>
      <c r="J235" s="38">
        <v>12</v>
      </c>
      <c r="K235" s="38">
        <v>2</v>
      </c>
      <c r="L235" s="38">
        <v>14</v>
      </c>
      <c r="M235" s="38">
        <v>6</v>
      </c>
      <c r="N235" s="38">
        <v>11</v>
      </c>
      <c r="O235" s="38">
        <v>7</v>
      </c>
      <c r="P235" s="38">
        <v>151</v>
      </c>
      <c r="Q235" s="38">
        <v>1</v>
      </c>
      <c r="R235" s="38">
        <v>0</v>
      </c>
      <c r="S235" s="38">
        <v>11</v>
      </c>
      <c r="T235" s="38">
        <v>14</v>
      </c>
      <c r="U235" s="38">
        <v>17</v>
      </c>
      <c r="V235" s="38">
        <v>13</v>
      </c>
      <c r="W235" s="38">
        <v>12</v>
      </c>
      <c r="X235" s="38">
        <v>19</v>
      </c>
      <c r="Y235" s="38">
        <v>13</v>
      </c>
      <c r="Z235" s="38">
        <v>18</v>
      </c>
      <c r="AA235" s="38">
        <v>18</v>
      </c>
      <c r="AB235" s="38">
        <v>15</v>
      </c>
    </row>
    <row r="236" spans="1:28" ht="15" customHeight="1">
      <c r="A236" s="48"/>
      <c r="B236" s="24"/>
      <c r="C236" s="56">
        <v>100</v>
      </c>
      <c r="D236" s="56">
        <v>1.3888888888888888</v>
      </c>
      <c r="E236" s="56">
        <v>0</v>
      </c>
      <c r="F236" s="56">
        <v>11.111111111111111</v>
      </c>
      <c r="G236" s="56">
        <v>5.5555555555555554</v>
      </c>
      <c r="H236" s="56">
        <v>1.3888888888888888</v>
      </c>
      <c r="I236" s="56">
        <v>8.3333333333333321</v>
      </c>
      <c r="J236" s="56">
        <v>16.666666666666664</v>
      </c>
      <c r="K236" s="56">
        <v>2.7777777777777777</v>
      </c>
      <c r="L236" s="56">
        <v>19.444444444444446</v>
      </c>
      <c r="M236" s="56">
        <v>8.3333333333333321</v>
      </c>
      <c r="N236" s="56">
        <v>15.277777777777779</v>
      </c>
      <c r="O236" s="56">
        <v>9.7222222222222232</v>
      </c>
      <c r="P236" s="56">
        <v>100</v>
      </c>
      <c r="Q236" s="56">
        <v>0.66225165562913912</v>
      </c>
      <c r="R236" s="56">
        <v>0</v>
      </c>
      <c r="S236" s="56">
        <v>7.2847682119205297</v>
      </c>
      <c r="T236" s="56">
        <v>9.2715231788079464</v>
      </c>
      <c r="U236" s="56">
        <v>11.258278145695364</v>
      </c>
      <c r="V236" s="56">
        <v>8.6092715231788084</v>
      </c>
      <c r="W236" s="56">
        <v>7.9470198675496695</v>
      </c>
      <c r="X236" s="56">
        <v>12.582781456953644</v>
      </c>
      <c r="Y236" s="56">
        <v>8.6092715231788084</v>
      </c>
      <c r="Z236" s="56">
        <v>11.920529801324504</v>
      </c>
      <c r="AA236" s="56">
        <v>11.920529801324504</v>
      </c>
      <c r="AB236" s="56">
        <v>9.9337748344370862</v>
      </c>
    </row>
    <row r="237" spans="1:28" ht="15" customHeight="1">
      <c r="A237" s="48"/>
      <c r="B237" s="24" t="s">
        <v>331</v>
      </c>
      <c r="C237" s="38">
        <v>24</v>
      </c>
      <c r="D237" s="38">
        <v>0</v>
      </c>
      <c r="E237" s="38">
        <v>3</v>
      </c>
      <c r="F237" s="38">
        <v>4</v>
      </c>
      <c r="G237" s="38">
        <v>2</v>
      </c>
      <c r="H237" s="38">
        <v>4</v>
      </c>
      <c r="I237" s="38">
        <v>1</v>
      </c>
      <c r="J237" s="38">
        <v>0</v>
      </c>
      <c r="K237" s="38">
        <v>3</v>
      </c>
      <c r="L237" s="38">
        <v>3</v>
      </c>
      <c r="M237" s="38">
        <v>1</v>
      </c>
      <c r="N237" s="38">
        <v>2</v>
      </c>
      <c r="O237" s="38">
        <v>1</v>
      </c>
      <c r="P237" s="38">
        <v>76</v>
      </c>
      <c r="Q237" s="38">
        <v>0</v>
      </c>
      <c r="R237" s="38">
        <v>1</v>
      </c>
      <c r="S237" s="38">
        <v>2</v>
      </c>
      <c r="T237" s="38">
        <v>3</v>
      </c>
      <c r="U237" s="38">
        <v>5</v>
      </c>
      <c r="V237" s="38">
        <v>8</v>
      </c>
      <c r="W237" s="38">
        <v>2</v>
      </c>
      <c r="X237" s="38">
        <v>5</v>
      </c>
      <c r="Y237" s="38">
        <v>11</v>
      </c>
      <c r="Z237" s="38">
        <v>7</v>
      </c>
      <c r="AA237" s="38">
        <v>20</v>
      </c>
      <c r="AB237" s="38">
        <v>12</v>
      </c>
    </row>
    <row r="238" spans="1:28" ht="15" customHeight="1">
      <c r="A238" s="48"/>
      <c r="B238" s="24"/>
      <c r="C238" s="56">
        <v>100</v>
      </c>
      <c r="D238" s="56">
        <v>0</v>
      </c>
      <c r="E238" s="56">
        <v>12.5</v>
      </c>
      <c r="F238" s="56">
        <v>16.666666666666664</v>
      </c>
      <c r="G238" s="56">
        <v>8.3333333333333321</v>
      </c>
      <c r="H238" s="56">
        <v>16.666666666666664</v>
      </c>
      <c r="I238" s="56">
        <v>4.1666666666666661</v>
      </c>
      <c r="J238" s="56">
        <v>0</v>
      </c>
      <c r="K238" s="56">
        <v>12.5</v>
      </c>
      <c r="L238" s="56">
        <v>12.5</v>
      </c>
      <c r="M238" s="56">
        <v>4.1666666666666661</v>
      </c>
      <c r="N238" s="56">
        <v>8.3333333333333321</v>
      </c>
      <c r="O238" s="56">
        <v>4.1666666666666661</v>
      </c>
      <c r="P238" s="56">
        <v>99.999999999999986</v>
      </c>
      <c r="Q238" s="56">
        <v>0</v>
      </c>
      <c r="R238" s="56">
        <v>1.3157894736842104</v>
      </c>
      <c r="S238" s="56">
        <v>2.6315789473684208</v>
      </c>
      <c r="T238" s="56">
        <v>3.9473684210526314</v>
      </c>
      <c r="U238" s="56">
        <v>6.5789473684210522</v>
      </c>
      <c r="V238" s="56">
        <v>10.526315789473683</v>
      </c>
      <c r="W238" s="56">
        <v>2.6315789473684208</v>
      </c>
      <c r="X238" s="56">
        <v>6.5789473684210522</v>
      </c>
      <c r="Y238" s="56">
        <v>14.473684210526317</v>
      </c>
      <c r="Z238" s="56">
        <v>9.2105263157894726</v>
      </c>
      <c r="AA238" s="56">
        <v>26.315789473684209</v>
      </c>
      <c r="AB238" s="56">
        <v>15.789473684210526</v>
      </c>
    </row>
    <row r="239" spans="1:28" ht="15" customHeight="1">
      <c r="A239" s="48"/>
      <c r="B239" s="24" t="s">
        <v>332</v>
      </c>
      <c r="C239" s="38">
        <v>28</v>
      </c>
      <c r="D239" s="38">
        <v>1</v>
      </c>
      <c r="E239" s="38">
        <v>0</v>
      </c>
      <c r="F239" s="38">
        <v>0</v>
      </c>
      <c r="G239" s="38">
        <v>0</v>
      </c>
      <c r="H239" s="38">
        <v>0</v>
      </c>
      <c r="I239" s="38">
        <v>4</v>
      </c>
      <c r="J239" s="38">
        <v>0</v>
      </c>
      <c r="K239" s="38">
        <v>1</v>
      </c>
      <c r="L239" s="38">
        <v>3</v>
      </c>
      <c r="M239" s="38">
        <v>4</v>
      </c>
      <c r="N239" s="38">
        <v>7</v>
      </c>
      <c r="O239" s="38">
        <v>8</v>
      </c>
      <c r="P239" s="38">
        <v>84</v>
      </c>
      <c r="Q239" s="38">
        <v>0</v>
      </c>
      <c r="R239" s="38">
        <v>1</v>
      </c>
      <c r="S239" s="38">
        <v>0</v>
      </c>
      <c r="T239" s="38">
        <v>1</v>
      </c>
      <c r="U239" s="38">
        <v>2</v>
      </c>
      <c r="V239" s="38">
        <v>1</v>
      </c>
      <c r="W239" s="38">
        <v>6</v>
      </c>
      <c r="X239" s="38">
        <v>5</v>
      </c>
      <c r="Y239" s="38">
        <v>10</v>
      </c>
      <c r="Z239" s="38">
        <v>28</v>
      </c>
      <c r="AA239" s="38">
        <v>16</v>
      </c>
      <c r="AB239" s="38">
        <v>14</v>
      </c>
    </row>
    <row r="240" spans="1:28" ht="15" customHeight="1">
      <c r="A240" s="48"/>
      <c r="B240" s="24"/>
      <c r="C240" s="56">
        <v>99.999999999999986</v>
      </c>
      <c r="D240" s="56">
        <v>3.5714285714285712</v>
      </c>
      <c r="E240" s="56">
        <v>0</v>
      </c>
      <c r="F240" s="56">
        <v>0</v>
      </c>
      <c r="G240" s="56">
        <v>0</v>
      </c>
      <c r="H240" s="56">
        <v>0</v>
      </c>
      <c r="I240" s="56">
        <v>14.285714285714285</v>
      </c>
      <c r="J240" s="56">
        <v>0</v>
      </c>
      <c r="K240" s="56">
        <v>3.5714285714285712</v>
      </c>
      <c r="L240" s="56">
        <v>10.714285714285714</v>
      </c>
      <c r="M240" s="56">
        <v>14.285714285714285</v>
      </c>
      <c r="N240" s="56">
        <v>25</v>
      </c>
      <c r="O240" s="56">
        <v>28.571428571428569</v>
      </c>
      <c r="P240" s="56">
        <v>100</v>
      </c>
      <c r="Q240" s="56">
        <v>0</v>
      </c>
      <c r="R240" s="56">
        <v>1.1904761904761905</v>
      </c>
      <c r="S240" s="56">
        <v>0</v>
      </c>
      <c r="T240" s="56">
        <v>1.1904761904761905</v>
      </c>
      <c r="U240" s="56">
        <v>2.3809523809523809</v>
      </c>
      <c r="V240" s="56">
        <v>1.1904761904761905</v>
      </c>
      <c r="W240" s="56">
        <v>7.1428571428571423</v>
      </c>
      <c r="X240" s="56">
        <v>5.9523809523809517</v>
      </c>
      <c r="Y240" s="56">
        <v>11.904761904761903</v>
      </c>
      <c r="Z240" s="56">
        <v>33.333333333333329</v>
      </c>
      <c r="AA240" s="56">
        <v>19.047619047619047</v>
      </c>
      <c r="AB240" s="56">
        <v>16.666666666666664</v>
      </c>
    </row>
    <row r="241" spans="1:28" ht="15" customHeight="1">
      <c r="A241" s="48"/>
      <c r="B241" s="24" t="s">
        <v>333</v>
      </c>
      <c r="C241" s="38">
        <v>28</v>
      </c>
      <c r="D241" s="38">
        <v>0</v>
      </c>
      <c r="E241" s="38">
        <v>5</v>
      </c>
      <c r="F241" s="38">
        <v>3</v>
      </c>
      <c r="G241" s="38">
        <v>0</v>
      </c>
      <c r="H241" s="38">
        <v>1</v>
      </c>
      <c r="I241" s="38">
        <v>1</v>
      </c>
      <c r="J241" s="38">
        <v>2</v>
      </c>
      <c r="K241" s="38">
        <v>2</v>
      </c>
      <c r="L241" s="38">
        <v>1</v>
      </c>
      <c r="M241" s="38">
        <v>6</v>
      </c>
      <c r="N241" s="38">
        <v>4</v>
      </c>
      <c r="O241" s="38">
        <v>3</v>
      </c>
      <c r="P241" s="38">
        <v>77</v>
      </c>
      <c r="Q241" s="38">
        <v>1</v>
      </c>
      <c r="R241" s="38">
        <v>0</v>
      </c>
      <c r="S241" s="38">
        <v>2</v>
      </c>
      <c r="T241" s="38">
        <v>3</v>
      </c>
      <c r="U241" s="38">
        <v>0</v>
      </c>
      <c r="V241" s="38">
        <v>1</v>
      </c>
      <c r="W241" s="38">
        <v>3</v>
      </c>
      <c r="X241" s="38">
        <v>2</v>
      </c>
      <c r="Y241" s="38">
        <v>8</v>
      </c>
      <c r="Z241" s="38">
        <v>25</v>
      </c>
      <c r="AA241" s="38">
        <v>23</v>
      </c>
      <c r="AB241" s="38">
        <v>9</v>
      </c>
    </row>
    <row r="242" spans="1:28" ht="15" customHeight="1">
      <c r="A242" s="48"/>
      <c r="B242" s="24"/>
      <c r="C242" s="56">
        <v>99.999999999999986</v>
      </c>
      <c r="D242" s="56">
        <v>0</v>
      </c>
      <c r="E242" s="56">
        <v>17.857142857142858</v>
      </c>
      <c r="F242" s="56">
        <v>10.714285714285714</v>
      </c>
      <c r="G242" s="56">
        <v>0</v>
      </c>
      <c r="H242" s="56">
        <v>3.5714285714285712</v>
      </c>
      <c r="I242" s="56">
        <v>3.5714285714285712</v>
      </c>
      <c r="J242" s="56">
        <v>7.1428571428571423</v>
      </c>
      <c r="K242" s="56">
        <v>7.1428571428571423</v>
      </c>
      <c r="L242" s="56">
        <v>3.5714285714285712</v>
      </c>
      <c r="M242" s="56">
        <v>21.428571428571427</v>
      </c>
      <c r="N242" s="56">
        <v>14.285714285714285</v>
      </c>
      <c r="O242" s="56">
        <v>10.714285714285714</v>
      </c>
      <c r="P242" s="56">
        <v>99.999999999999986</v>
      </c>
      <c r="Q242" s="56">
        <v>1.2987012987012987</v>
      </c>
      <c r="R242" s="56">
        <v>0</v>
      </c>
      <c r="S242" s="56">
        <v>2.5974025974025974</v>
      </c>
      <c r="T242" s="56">
        <v>3.8961038961038961</v>
      </c>
      <c r="U242" s="56">
        <v>0</v>
      </c>
      <c r="V242" s="56">
        <v>1.2987012987012987</v>
      </c>
      <c r="W242" s="56">
        <v>3.8961038961038961</v>
      </c>
      <c r="X242" s="56">
        <v>2.5974025974025974</v>
      </c>
      <c r="Y242" s="56">
        <v>10.38961038961039</v>
      </c>
      <c r="Z242" s="56">
        <v>32.467532467532465</v>
      </c>
      <c r="AA242" s="56">
        <v>29.870129870129869</v>
      </c>
      <c r="AB242" s="56">
        <v>11.688311688311687</v>
      </c>
    </row>
    <row r="243" spans="1:28" ht="15" customHeight="1">
      <c r="A243" s="48"/>
      <c r="B243" s="24" t="s">
        <v>334</v>
      </c>
      <c r="C243" s="38">
        <v>14</v>
      </c>
      <c r="D243" s="38">
        <v>0</v>
      </c>
      <c r="E243" s="38">
        <v>0</v>
      </c>
      <c r="F243" s="38">
        <v>0</v>
      </c>
      <c r="G243" s="38">
        <v>1</v>
      </c>
      <c r="H243" s="38">
        <v>0</v>
      </c>
      <c r="I243" s="38">
        <v>1</v>
      </c>
      <c r="J243" s="38">
        <v>1</v>
      </c>
      <c r="K243" s="38">
        <v>0</v>
      </c>
      <c r="L243" s="38">
        <v>0</v>
      </c>
      <c r="M243" s="38">
        <v>4</v>
      </c>
      <c r="N243" s="38">
        <v>5</v>
      </c>
      <c r="O243" s="38">
        <v>2</v>
      </c>
      <c r="P243" s="38">
        <v>5</v>
      </c>
      <c r="Q243" s="38">
        <v>0</v>
      </c>
      <c r="R243" s="38">
        <v>0</v>
      </c>
      <c r="S243" s="38">
        <v>1</v>
      </c>
      <c r="T243" s="38">
        <v>0</v>
      </c>
      <c r="U243" s="38">
        <v>0</v>
      </c>
      <c r="V243" s="38">
        <v>0</v>
      </c>
      <c r="W243" s="38">
        <v>0</v>
      </c>
      <c r="X243" s="38">
        <v>1</v>
      </c>
      <c r="Y243" s="38">
        <v>0</v>
      </c>
      <c r="Z243" s="38">
        <v>0</v>
      </c>
      <c r="AA243" s="38">
        <v>1</v>
      </c>
      <c r="AB243" s="38">
        <v>2</v>
      </c>
    </row>
    <row r="244" spans="1:28" ht="15" customHeight="1">
      <c r="A244" s="48"/>
      <c r="B244" s="24"/>
      <c r="C244" s="56">
        <v>100</v>
      </c>
      <c r="D244" s="56">
        <v>0</v>
      </c>
      <c r="E244" s="56">
        <v>0</v>
      </c>
      <c r="F244" s="56">
        <v>0</v>
      </c>
      <c r="G244" s="56">
        <v>7.1428571428571423</v>
      </c>
      <c r="H244" s="56">
        <v>0</v>
      </c>
      <c r="I244" s="56">
        <v>7.1428571428571423</v>
      </c>
      <c r="J244" s="56">
        <v>7.1428571428571423</v>
      </c>
      <c r="K244" s="56">
        <v>0</v>
      </c>
      <c r="L244" s="56">
        <v>0</v>
      </c>
      <c r="M244" s="56">
        <v>28.571428571428569</v>
      </c>
      <c r="N244" s="56">
        <v>35.714285714285715</v>
      </c>
      <c r="O244" s="56">
        <v>14.285714285714285</v>
      </c>
      <c r="P244" s="56">
        <v>100</v>
      </c>
      <c r="Q244" s="56">
        <v>0</v>
      </c>
      <c r="R244" s="56">
        <v>0</v>
      </c>
      <c r="S244" s="56">
        <v>20</v>
      </c>
      <c r="T244" s="56">
        <v>0</v>
      </c>
      <c r="U244" s="56">
        <v>0</v>
      </c>
      <c r="V244" s="56">
        <v>0</v>
      </c>
      <c r="W244" s="56">
        <v>0</v>
      </c>
      <c r="X244" s="56">
        <v>20</v>
      </c>
      <c r="Y244" s="56">
        <v>0</v>
      </c>
      <c r="Z244" s="56">
        <v>0</v>
      </c>
      <c r="AA244" s="56">
        <v>20</v>
      </c>
      <c r="AB244" s="56">
        <v>40</v>
      </c>
    </row>
    <row r="245" spans="1:28" ht="15" customHeight="1">
      <c r="A245" s="48"/>
      <c r="B245" s="24" t="s">
        <v>335</v>
      </c>
      <c r="C245" s="38">
        <v>25</v>
      </c>
      <c r="D245" s="38">
        <v>0</v>
      </c>
      <c r="E245" s="38">
        <v>0</v>
      </c>
      <c r="F245" s="38">
        <v>1</v>
      </c>
      <c r="G245" s="38">
        <v>0</v>
      </c>
      <c r="H245" s="38">
        <v>1</v>
      </c>
      <c r="I245" s="38">
        <v>1</v>
      </c>
      <c r="J245" s="38">
        <v>4</v>
      </c>
      <c r="K245" s="38">
        <v>1</v>
      </c>
      <c r="L245" s="38">
        <v>2</v>
      </c>
      <c r="M245" s="38">
        <v>3</v>
      </c>
      <c r="N245" s="38">
        <v>6</v>
      </c>
      <c r="O245" s="38">
        <v>6</v>
      </c>
      <c r="P245" s="38">
        <v>7</v>
      </c>
      <c r="Q245" s="38">
        <v>0</v>
      </c>
      <c r="R245" s="38">
        <v>1</v>
      </c>
      <c r="S245" s="38">
        <v>1</v>
      </c>
      <c r="T245" s="38">
        <v>0</v>
      </c>
      <c r="U245" s="38">
        <v>0</v>
      </c>
      <c r="V245" s="38">
        <v>1</v>
      </c>
      <c r="W245" s="38">
        <v>0</v>
      </c>
      <c r="X245" s="38">
        <v>0</v>
      </c>
      <c r="Y245" s="38">
        <v>0</v>
      </c>
      <c r="Z245" s="38">
        <v>0</v>
      </c>
      <c r="AA245" s="38">
        <v>3</v>
      </c>
      <c r="AB245" s="38">
        <v>1</v>
      </c>
    </row>
    <row r="246" spans="1:28" ht="15" customHeight="1">
      <c r="A246" s="90"/>
      <c r="B246" s="24"/>
      <c r="C246" s="56">
        <v>100</v>
      </c>
      <c r="D246" s="56">
        <v>0</v>
      </c>
      <c r="E246" s="56">
        <v>0</v>
      </c>
      <c r="F246" s="56">
        <v>4</v>
      </c>
      <c r="G246" s="56">
        <v>0</v>
      </c>
      <c r="H246" s="56">
        <v>4</v>
      </c>
      <c r="I246" s="56">
        <v>4</v>
      </c>
      <c r="J246" s="56">
        <v>16</v>
      </c>
      <c r="K246" s="56">
        <v>4</v>
      </c>
      <c r="L246" s="56">
        <v>8</v>
      </c>
      <c r="M246" s="56">
        <v>12</v>
      </c>
      <c r="N246" s="56">
        <v>24</v>
      </c>
      <c r="O246" s="56">
        <v>24</v>
      </c>
      <c r="P246" s="56">
        <v>100</v>
      </c>
      <c r="Q246" s="56">
        <v>0</v>
      </c>
      <c r="R246" s="56">
        <v>14.285714285714285</v>
      </c>
      <c r="S246" s="56">
        <v>14.285714285714285</v>
      </c>
      <c r="T246" s="56">
        <v>0</v>
      </c>
      <c r="U246" s="56">
        <v>0</v>
      </c>
      <c r="V246" s="56">
        <v>14.285714285714285</v>
      </c>
      <c r="W246" s="56">
        <v>0</v>
      </c>
      <c r="X246" s="56">
        <v>0</v>
      </c>
      <c r="Y246" s="56">
        <v>0</v>
      </c>
      <c r="Z246" s="56">
        <v>0</v>
      </c>
      <c r="AA246" s="56">
        <v>42.857142857142854</v>
      </c>
      <c r="AB246" s="56">
        <v>14.285714285714285</v>
      </c>
    </row>
    <row r="247" spans="1:28" ht="15" customHeight="1">
      <c r="A247" s="48" t="s">
        <v>413</v>
      </c>
      <c r="B247" s="24" t="s">
        <v>96</v>
      </c>
      <c r="C247" s="38">
        <v>445</v>
      </c>
      <c r="D247" s="38">
        <v>2</v>
      </c>
      <c r="E247" s="38">
        <v>3</v>
      </c>
      <c r="F247" s="38">
        <v>14</v>
      </c>
      <c r="G247" s="38">
        <v>19</v>
      </c>
      <c r="H247" s="38">
        <v>23</v>
      </c>
      <c r="I247" s="38">
        <v>31</v>
      </c>
      <c r="J247" s="38">
        <v>42</v>
      </c>
      <c r="K247" s="38">
        <v>41</v>
      </c>
      <c r="L247" s="38">
        <v>67</v>
      </c>
      <c r="M247" s="38">
        <v>53</v>
      </c>
      <c r="N247" s="38">
        <v>88</v>
      </c>
      <c r="O247" s="38">
        <v>62</v>
      </c>
      <c r="P247" s="38">
        <v>580</v>
      </c>
      <c r="Q247" s="38">
        <v>2</v>
      </c>
      <c r="R247" s="38">
        <v>4</v>
      </c>
      <c r="S247" s="38">
        <v>15</v>
      </c>
      <c r="T247" s="38">
        <v>28</v>
      </c>
      <c r="U247" s="38">
        <v>31</v>
      </c>
      <c r="V247" s="38">
        <v>49</v>
      </c>
      <c r="W247" s="38">
        <v>50</v>
      </c>
      <c r="X247" s="38">
        <v>64</v>
      </c>
      <c r="Y247" s="38">
        <v>83</v>
      </c>
      <c r="Z247" s="38">
        <v>73</v>
      </c>
      <c r="AA247" s="38">
        <v>77</v>
      </c>
      <c r="AB247" s="38">
        <v>104</v>
      </c>
    </row>
    <row r="248" spans="1:28" ht="15" customHeight="1">
      <c r="A248" s="48" t="s">
        <v>414</v>
      </c>
      <c r="B248" s="24"/>
      <c r="C248" s="56">
        <v>100</v>
      </c>
      <c r="D248" s="56">
        <v>0.44943820224719105</v>
      </c>
      <c r="E248" s="56">
        <v>0.6741573033707865</v>
      </c>
      <c r="F248" s="56">
        <v>3.1460674157303372</v>
      </c>
      <c r="G248" s="56">
        <v>4.2696629213483144</v>
      </c>
      <c r="H248" s="56">
        <v>5.1685393258426959</v>
      </c>
      <c r="I248" s="56">
        <v>6.9662921348314599</v>
      </c>
      <c r="J248" s="56">
        <v>9.4382022471910112</v>
      </c>
      <c r="K248" s="56">
        <v>9.213483146067416</v>
      </c>
      <c r="L248" s="56">
        <v>15.056179775280897</v>
      </c>
      <c r="M248" s="56">
        <v>11.910112359550562</v>
      </c>
      <c r="N248" s="56">
        <v>19.775280898876403</v>
      </c>
      <c r="O248" s="56">
        <v>13.93258426966292</v>
      </c>
      <c r="P248" s="56">
        <v>99.999999999999986</v>
      </c>
      <c r="Q248" s="56">
        <v>0.34482758620689657</v>
      </c>
      <c r="R248" s="56">
        <v>0.68965517241379315</v>
      </c>
      <c r="S248" s="56">
        <v>2.5862068965517242</v>
      </c>
      <c r="T248" s="56">
        <v>4.8275862068965516</v>
      </c>
      <c r="U248" s="56">
        <v>5.3448275862068968</v>
      </c>
      <c r="V248" s="56">
        <v>8.4482758620689662</v>
      </c>
      <c r="W248" s="56">
        <v>8.6206896551724146</v>
      </c>
      <c r="X248" s="56">
        <v>11.03448275862069</v>
      </c>
      <c r="Y248" s="56">
        <v>14.310344827586208</v>
      </c>
      <c r="Z248" s="56">
        <v>12.586206896551724</v>
      </c>
      <c r="AA248" s="56">
        <v>13.275862068965516</v>
      </c>
      <c r="AB248" s="56">
        <v>17.931034482758619</v>
      </c>
    </row>
    <row r="249" spans="1:28" ht="15" customHeight="1">
      <c r="A249" s="48"/>
      <c r="B249" s="24" t="s">
        <v>97</v>
      </c>
      <c r="C249" s="38">
        <v>283</v>
      </c>
      <c r="D249" s="38">
        <v>0</v>
      </c>
      <c r="E249" s="38">
        <v>0</v>
      </c>
      <c r="F249" s="38">
        <v>13</v>
      </c>
      <c r="G249" s="38">
        <v>13</v>
      </c>
      <c r="H249" s="38">
        <v>12</v>
      </c>
      <c r="I249" s="38">
        <v>25</v>
      </c>
      <c r="J249" s="38">
        <v>29</v>
      </c>
      <c r="K249" s="38">
        <v>36</v>
      </c>
      <c r="L249" s="38">
        <v>27</v>
      </c>
      <c r="M249" s="38">
        <v>30</v>
      </c>
      <c r="N249" s="38">
        <v>59</v>
      </c>
      <c r="O249" s="38">
        <v>39</v>
      </c>
      <c r="P249" s="38">
        <v>208</v>
      </c>
      <c r="Q249" s="38">
        <v>0</v>
      </c>
      <c r="R249" s="38">
        <v>2</v>
      </c>
      <c r="S249" s="38">
        <v>3</v>
      </c>
      <c r="T249" s="38">
        <v>9</v>
      </c>
      <c r="U249" s="38">
        <v>18</v>
      </c>
      <c r="V249" s="38">
        <v>21</v>
      </c>
      <c r="W249" s="38">
        <v>20</v>
      </c>
      <c r="X249" s="38">
        <v>19</v>
      </c>
      <c r="Y249" s="38">
        <v>24</v>
      </c>
      <c r="Z249" s="38">
        <v>24</v>
      </c>
      <c r="AA249" s="38">
        <v>34</v>
      </c>
      <c r="AB249" s="38">
        <v>34</v>
      </c>
    </row>
    <row r="250" spans="1:28" ht="15" customHeight="1">
      <c r="A250" s="48"/>
      <c r="B250" s="24"/>
      <c r="C250" s="56">
        <v>100.00000000000001</v>
      </c>
      <c r="D250" s="56">
        <v>0</v>
      </c>
      <c r="E250" s="56">
        <v>0</v>
      </c>
      <c r="F250" s="56">
        <v>4.5936395759717312</v>
      </c>
      <c r="G250" s="56">
        <v>4.5936395759717312</v>
      </c>
      <c r="H250" s="56">
        <v>4.2402826855123674</v>
      </c>
      <c r="I250" s="56">
        <v>8.8339222614840995</v>
      </c>
      <c r="J250" s="56">
        <v>10.247349823321555</v>
      </c>
      <c r="K250" s="56">
        <v>12.7208480565371</v>
      </c>
      <c r="L250" s="56">
        <v>9.5406360424028271</v>
      </c>
      <c r="M250" s="56">
        <v>10.600706713780919</v>
      </c>
      <c r="N250" s="56">
        <v>20.848056537102476</v>
      </c>
      <c r="O250" s="56">
        <v>13.780918727915195</v>
      </c>
      <c r="P250" s="56">
        <v>100</v>
      </c>
      <c r="Q250" s="56">
        <v>0</v>
      </c>
      <c r="R250" s="56">
        <v>0.96153846153846156</v>
      </c>
      <c r="S250" s="56">
        <v>1.4423076923076923</v>
      </c>
      <c r="T250" s="56">
        <v>4.3269230769230766</v>
      </c>
      <c r="U250" s="56">
        <v>8.6538461538461533</v>
      </c>
      <c r="V250" s="56">
        <v>10.096153846153847</v>
      </c>
      <c r="W250" s="56">
        <v>9.6153846153846168</v>
      </c>
      <c r="X250" s="56">
        <v>9.1346153846153832</v>
      </c>
      <c r="Y250" s="56">
        <v>11.538461538461538</v>
      </c>
      <c r="Z250" s="56">
        <v>11.538461538461538</v>
      </c>
      <c r="AA250" s="56">
        <v>16.346153846153847</v>
      </c>
      <c r="AB250" s="56">
        <v>16.346153846153847</v>
      </c>
    </row>
    <row r="251" spans="1:28" ht="15" customHeight="1">
      <c r="A251" s="48"/>
      <c r="B251" s="24" t="s">
        <v>98</v>
      </c>
      <c r="C251" s="38">
        <v>834</v>
      </c>
      <c r="D251" s="38">
        <v>3</v>
      </c>
      <c r="E251" s="38">
        <v>39</v>
      </c>
      <c r="F251" s="38">
        <v>111</v>
      </c>
      <c r="G251" s="38">
        <v>76</v>
      </c>
      <c r="H251" s="38">
        <v>59</v>
      </c>
      <c r="I251" s="38">
        <v>86</v>
      </c>
      <c r="J251" s="38">
        <v>57</v>
      </c>
      <c r="K251" s="38">
        <v>63</v>
      </c>
      <c r="L251" s="38">
        <v>72</v>
      </c>
      <c r="M251" s="38">
        <v>48</v>
      </c>
      <c r="N251" s="38">
        <v>134</v>
      </c>
      <c r="O251" s="38">
        <v>86</v>
      </c>
      <c r="P251" s="38">
        <v>693</v>
      </c>
      <c r="Q251" s="38">
        <v>4</v>
      </c>
      <c r="R251" s="38">
        <v>31</v>
      </c>
      <c r="S251" s="38">
        <v>74</v>
      </c>
      <c r="T251" s="38">
        <v>66</v>
      </c>
      <c r="U251" s="38">
        <v>49</v>
      </c>
      <c r="V251" s="38">
        <v>69</v>
      </c>
      <c r="W251" s="38">
        <v>39</v>
      </c>
      <c r="X251" s="38">
        <v>50</v>
      </c>
      <c r="Y251" s="38">
        <v>56</v>
      </c>
      <c r="Z251" s="38">
        <v>62</v>
      </c>
      <c r="AA251" s="38">
        <v>103</v>
      </c>
      <c r="AB251" s="38">
        <v>90</v>
      </c>
    </row>
    <row r="252" spans="1:28" ht="15" customHeight="1">
      <c r="A252" s="48"/>
      <c r="B252" s="24"/>
      <c r="C252" s="56">
        <v>100</v>
      </c>
      <c r="D252" s="56">
        <v>0.35971223021582738</v>
      </c>
      <c r="E252" s="56">
        <v>4.6762589928057556</v>
      </c>
      <c r="F252" s="56">
        <v>13.309352517985612</v>
      </c>
      <c r="G252" s="56">
        <v>9.1127098321342928</v>
      </c>
      <c r="H252" s="56">
        <v>7.0743405275779381</v>
      </c>
      <c r="I252" s="56">
        <v>10.311750599520384</v>
      </c>
      <c r="J252" s="56">
        <v>6.8345323741007196</v>
      </c>
      <c r="K252" s="56">
        <v>7.5539568345323742</v>
      </c>
      <c r="L252" s="56">
        <v>8.6330935251798557</v>
      </c>
      <c r="M252" s="56">
        <v>5.755395683453238</v>
      </c>
      <c r="N252" s="56">
        <v>16.067146282973621</v>
      </c>
      <c r="O252" s="56">
        <v>10.311750599520384</v>
      </c>
      <c r="P252" s="56">
        <v>100.00000000000001</v>
      </c>
      <c r="Q252" s="56">
        <v>0.57720057720057716</v>
      </c>
      <c r="R252" s="56">
        <v>4.4733044733044736</v>
      </c>
      <c r="S252" s="56">
        <v>10.678210678210679</v>
      </c>
      <c r="T252" s="56">
        <v>9.5238095238095237</v>
      </c>
      <c r="U252" s="56">
        <v>7.0707070707070701</v>
      </c>
      <c r="V252" s="56">
        <v>9.9567099567099575</v>
      </c>
      <c r="W252" s="56">
        <v>5.6277056277056277</v>
      </c>
      <c r="X252" s="56">
        <v>7.2150072150072146</v>
      </c>
      <c r="Y252" s="56">
        <v>8.0808080808080813</v>
      </c>
      <c r="Z252" s="56">
        <v>8.9466089466089471</v>
      </c>
      <c r="AA252" s="56">
        <v>14.862914862914863</v>
      </c>
      <c r="AB252" s="56">
        <v>12.987012987012985</v>
      </c>
    </row>
    <row r="253" spans="1:28" ht="15" customHeight="1">
      <c r="A253" s="48"/>
      <c r="B253" s="24" t="s">
        <v>2</v>
      </c>
      <c r="C253" s="38">
        <v>352</v>
      </c>
      <c r="D253" s="38">
        <v>0</v>
      </c>
      <c r="E253" s="38">
        <v>19</v>
      </c>
      <c r="F253" s="38">
        <v>48</v>
      </c>
      <c r="G253" s="38">
        <v>36</v>
      </c>
      <c r="H253" s="38">
        <v>38</v>
      </c>
      <c r="I253" s="38">
        <v>37</v>
      </c>
      <c r="J253" s="38">
        <v>18</v>
      </c>
      <c r="K253" s="38">
        <v>24</v>
      </c>
      <c r="L253" s="38">
        <v>16</v>
      </c>
      <c r="M253" s="38">
        <v>10</v>
      </c>
      <c r="N253" s="38">
        <v>57</v>
      </c>
      <c r="O253" s="38">
        <v>49</v>
      </c>
      <c r="P253" s="38">
        <v>216</v>
      </c>
      <c r="Q253" s="38">
        <v>0</v>
      </c>
      <c r="R253" s="38">
        <v>14</v>
      </c>
      <c r="S253" s="38">
        <v>14</v>
      </c>
      <c r="T253" s="38">
        <v>23</v>
      </c>
      <c r="U253" s="38">
        <v>16</v>
      </c>
      <c r="V253" s="38">
        <v>21</v>
      </c>
      <c r="W253" s="38">
        <v>15</v>
      </c>
      <c r="X253" s="38">
        <v>17</v>
      </c>
      <c r="Y253" s="38">
        <v>11</v>
      </c>
      <c r="Z253" s="38">
        <v>10</v>
      </c>
      <c r="AA253" s="38">
        <v>39</v>
      </c>
      <c r="AB253" s="38">
        <v>36</v>
      </c>
    </row>
    <row r="254" spans="1:28" ht="15" customHeight="1">
      <c r="A254" s="90"/>
      <c r="B254" s="24"/>
      <c r="C254" s="56">
        <v>100</v>
      </c>
      <c r="D254" s="56">
        <v>0</v>
      </c>
      <c r="E254" s="56">
        <v>5.3977272727272725</v>
      </c>
      <c r="F254" s="56">
        <v>13.636363636363635</v>
      </c>
      <c r="G254" s="56">
        <v>10.227272727272728</v>
      </c>
      <c r="H254" s="56">
        <v>10.795454545454545</v>
      </c>
      <c r="I254" s="56">
        <v>10.511363636363637</v>
      </c>
      <c r="J254" s="56">
        <v>5.1136363636363642</v>
      </c>
      <c r="K254" s="56">
        <v>6.8181818181818175</v>
      </c>
      <c r="L254" s="56">
        <v>4.5454545454545459</v>
      </c>
      <c r="M254" s="56">
        <v>2.8409090909090908</v>
      </c>
      <c r="N254" s="56">
        <v>16.193181818181817</v>
      </c>
      <c r="O254" s="56">
        <v>13.920454545454545</v>
      </c>
      <c r="P254" s="56">
        <v>100</v>
      </c>
      <c r="Q254" s="56">
        <v>0</v>
      </c>
      <c r="R254" s="56">
        <v>6.481481481481481</v>
      </c>
      <c r="S254" s="56">
        <v>6.481481481481481</v>
      </c>
      <c r="T254" s="56">
        <v>10.648148148148149</v>
      </c>
      <c r="U254" s="56">
        <v>7.4074074074074066</v>
      </c>
      <c r="V254" s="56">
        <v>9.7222222222222232</v>
      </c>
      <c r="W254" s="56">
        <v>6.9444444444444446</v>
      </c>
      <c r="X254" s="56">
        <v>7.8703703703703702</v>
      </c>
      <c r="Y254" s="56">
        <v>5.0925925925925926</v>
      </c>
      <c r="Z254" s="56">
        <v>4.6296296296296298</v>
      </c>
      <c r="AA254" s="56">
        <v>18.055555555555554</v>
      </c>
      <c r="AB254" s="56">
        <v>16.666666666666664</v>
      </c>
    </row>
    <row r="255" spans="1:28" ht="15" customHeight="1">
      <c r="A255" s="48" t="s">
        <v>403</v>
      </c>
      <c r="B255" s="24" t="s">
        <v>96</v>
      </c>
      <c r="C255" s="38">
        <v>651</v>
      </c>
      <c r="D255" s="38">
        <v>2</v>
      </c>
      <c r="E255" s="38">
        <v>30</v>
      </c>
      <c r="F255" s="38">
        <v>64</v>
      </c>
      <c r="G255" s="38">
        <v>49</v>
      </c>
      <c r="H255" s="38">
        <v>46</v>
      </c>
      <c r="I255" s="38">
        <v>52</v>
      </c>
      <c r="J255" s="38">
        <v>49</v>
      </c>
      <c r="K255" s="38">
        <v>56</v>
      </c>
      <c r="L255" s="38">
        <v>67</v>
      </c>
      <c r="M255" s="38">
        <v>47</v>
      </c>
      <c r="N255" s="38">
        <v>106</v>
      </c>
      <c r="O255" s="38">
        <v>83</v>
      </c>
      <c r="P255" s="38">
        <v>726</v>
      </c>
      <c r="Q255" s="38">
        <v>1</v>
      </c>
      <c r="R255" s="38">
        <v>21</v>
      </c>
      <c r="S255" s="38">
        <v>42</v>
      </c>
      <c r="T255" s="38">
        <v>51</v>
      </c>
      <c r="U255" s="38">
        <v>53</v>
      </c>
      <c r="V255" s="38">
        <v>64</v>
      </c>
      <c r="W255" s="38">
        <v>63</v>
      </c>
      <c r="X255" s="38">
        <v>71</v>
      </c>
      <c r="Y255" s="38">
        <v>84</v>
      </c>
      <c r="Z255" s="38">
        <v>71</v>
      </c>
      <c r="AA255" s="38">
        <v>83</v>
      </c>
      <c r="AB255" s="38">
        <v>122</v>
      </c>
    </row>
    <row r="256" spans="1:28" ht="15" customHeight="1">
      <c r="A256" s="48" t="s">
        <v>449</v>
      </c>
      <c r="B256" s="24"/>
      <c r="C256" s="56">
        <v>100</v>
      </c>
      <c r="D256" s="56">
        <v>0.30721966205837176</v>
      </c>
      <c r="E256" s="56">
        <v>4.6082949308755765</v>
      </c>
      <c r="F256" s="56">
        <v>9.8310291858678962</v>
      </c>
      <c r="G256" s="56">
        <v>7.5268817204301079</v>
      </c>
      <c r="H256" s="56">
        <v>7.0660522273425492</v>
      </c>
      <c r="I256" s="56">
        <v>7.9877112135176649</v>
      </c>
      <c r="J256" s="56">
        <v>7.5268817204301079</v>
      </c>
      <c r="K256" s="56">
        <v>8.6021505376344098</v>
      </c>
      <c r="L256" s="56">
        <v>10.291858678955453</v>
      </c>
      <c r="M256" s="56">
        <v>7.2196620583717355</v>
      </c>
      <c r="N256" s="56">
        <v>16.282642089093702</v>
      </c>
      <c r="O256" s="56">
        <v>12.749615975422426</v>
      </c>
      <c r="P256" s="56">
        <v>100</v>
      </c>
      <c r="Q256" s="56">
        <v>0.13774104683195593</v>
      </c>
      <c r="R256" s="56">
        <v>2.8925619834710745</v>
      </c>
      <c r="S256" s="56">
        <v>5.785123966942149</v>
      </c>
      <c r="T256" s="56">
        <v>7.0247933884297522</v>
      </c>
      <c r="U256" s="56">
        <v>7.3002754820936637</v>
      </c>
      <c r="V256" s="56">
        <v>8.8154269972451793</v>
      </c>
      <c r="W256" s="56">
        <v>8.677685950413224</v>
      </c>
      <c r="X256" s="56">
        <v>9.7796143250688701</v>
      </c>
      <c r="Y256" s="56">
        <v>11.570247933884298</v>
      </c>
      <c r="Z256" s="56">
        <v>9.7796143250688701</v>
      </c>
      <c r="AA256" s="56">
        <v>11.432506887052343</v>
      </c>
      <c r="AB256" s="56">
        <v>16.804407713498623</v>
      </c>
    </row>
    <row r="257" spans="1:28" ht="15" customHeight="1">
      <c r="A257" s="48"/>
      <c r="B257" s="24" t="s">
        <v>97</v>
      </c>
      <c r="C257" s="38">
        <v>352</v>
      </c>
      <c r="D257" s="38">
        <v>1</v>
      </c>
      <c r="E257" s="38">
        <v>9</v>
      </c>
      <c r="F257" s="38">
        <v>36</v>
      </c>
      <c r="G257" s="38">
        <v>25</v>
      </c>
      <c r="H257" s="38">
        <v>28</v>
      </c>
      <c r="I257" s="38">
        <v>30</v>
      </c>
      <c r="J257" s="38">
        <v>28</v>
      </c>
      <c r="K257" s="38">
        <v>32</v>
      </c>
      <c r="L257" s="38">
        <v>29</v>
      </c>
      <c r="M257" s="38">
        <v>33</v>
      </c>
      <c r="N257" s="38">
        <v>58</v>
      </c>
      <c r="O257" s="38">
        <v>43</v>
      </c>
      <c r="P257" s="38">
        <v>217</v>
      </c>
      <c r="Q257" s="38">
        <v>0</v>
      </c>
      <c r="R257" s="38">
        <v>3</v>
      </c>
      <c r="S257" s="38">
        <v>7</v>
      </c>
      <c r="T257" s="38">
        <v>15</v>
      </c>
      <c r="U257" s="38">
        <v>17</v>
      </c>
      <c r="V257" s="38">
        <v>26</v>
      </c>
      <c r="W257" s="38">
        <v>17</v>
      </c>
      <c r="X257" s="38">
        <v>22</v>
      </c>
      <c r="Y257" s="38">
        <v>25</v>
      </c>
      <c r="Z257" s="38">
        <v>21</v>
      </c>
      <c r="AA257" s="38">
        <v>30</v>
      </c>
      <c r="AB257" s="38">
        <v>34</v>
      </c>
    </row>
    <row r="258" spans="1:28" ht="15" customHeight="1">
      <c r="A258" s="48"/>
      <c r="B258" s="24"/>
      <c r="C258" s="56">
        <v>100</v>
      </c>
      <c r="D258" s="56">
        <v>0.28409090909090912</v>
      </c>
      <c r="E258" s="56">
        <v>2.5568181818181821</v>
      </c>
      <c r="F258" s="56">
        <v>10.227272727272728</v>
      </c>
      <c r="G258" s="56">
        <v>7.1022727272727275</v>
      </c>
      <c r="H258" s="56">
        <v>7.9545454545454541</v>
      </c>
      <c r="I258" s="56">
        <v>8.5227272727272716</v>
      </c>
      <c r="J258" s="56">
        <v>7.9545454545454541</v>
      </c>
      <c r="K258" s="56">
        <v>9.0909090909090917</v>
      </c>
      <c r="L258" s="56">
        <v>8.2386363636363633</v>
      </c>
      <c r="M258" s="56">
        <v>9.375</v>
      </c>
      <c r="N258" s="56">
        <v>16.477272727272727</v>
      </c>
      <c r="O258" s="56">
        <v>12.215909090909092</v>
      </c>
      <c r="P258" s="56">
        <v>99.999999999999986</v>
      </c>
      <c r="Q258" s="56">
        <v>0</v>
      </c>
      <c r="R258" s="56">
        <v>1.3824884792626728</v>
      </c>
      <c r="S258" s="56">
        <v>3.225806451612903</v>
      </c>
      <c r="T258" s="56">
        <v>6.9124423963133648</v>
      </c>
      <c r="U258" s="56">
        <v>7.8341013824884786</v>
      </c>
      <c r="V258" s="56">
        <v>11.981566820276496</v>
      </c>
      <c r="W258" s="56">
        <v>7.8341013824884786</v>
      </c>
      <c r="X258" s="56">
        <v>10.138248847926267</v>
      </c>
      <c r="Y258" s="56">
        <v>11.52073732718894</v>
      </c>
      <c r="Z258" s="56">
        <v>9.67741935483871</v>
      </c>
      <c r="AA258" s="56">
        <v>13.82488479262673</v>
      </c>
      <c r="AB258" s="56">
        <v>15.668202764976957</v>
      </c>
    </row>
    <row r="259" spans="1:28" ht="15" customHeight="1">
      <c r="A259" s="48"/>
      <c r="B259" s="24" t="s">
        <v>98</v>
      </c>
      <c r="C259" s="38">
        <v>652</v>
      </c>
      <c r="D259" s="38">
        <v>2</v>
      </c>
      <c r="E259" s="38">
        <v>13</v>
      </c>
      <c r="F259" s="38">
        <v>53</v>
      </c>
      <c r="G259" s="38">
        <v>50</v>
      </c>
      <c r="H259" s="38">
        <v>31</v>
      </c>
      <c r="I259" s="38">
        <v>77</v>
      </c>
      <c r="J259" s="38">
        <v>54</v>
      </c>
      <c r="K259" s="38">
        <v>55</v>
      </c>
      <c r="L259" s="38">
        <v>67</v>
      </c>
      <c r="M259" s="38">
        <v>50</v>
      </c>
      <c r="N259" s="38">
        <v>121</v>
      </c>
      <c r="O259" s="38">
        <v>79</v>
      </c>
      <c r="P259" s="38">
        <v>588</v>
      </c>
      <c r="Q259" s="38">
        <v>4</v>
      </c>
      <c r="R259" s="38">
        <v>20</v>
      </c>
      <c r="S259" s="38">
        <v>51</v>
      </c>
      <c r="T259" s="38">
        <v>46</v>
      </c>
      <c r="U259" s="38">
        <v>30</v>
      </c>
      <c r="V259" s="38">
        <v>58</v>
      </c>
      <c r="W259" s="38">
        <v>36</v>
      </c>
      <c r="X259" s="38">
        <v>46</v>
      </c>
      <c r="Y259" s="38">
        <v>53</v>
      </c>
      <c r="Z259" s="38">
        <v>67</v>
      </c>
      <c r="AA259" s="38">
        <v>95</v>
      </c>
      <c r="AB259" s="38">
        <v>82</v>
      </c>
    </row>
    <row r="260" spans="1:28" ht="15" customHeight="1">
      <c r="A260" s="48"/>
      <c r="B260" s="24"/>
      <c r="C260" s="56">
        <v>100.00000000000001</v>
      </c>
      <c r="D260" s="56">
        <v>0.30674846625766872</v>
      </c>
      <c r="E260" s="56">
        <v>1.9938650306748467</v>
      </c>
      <c r="F260" s="56">
        <v>8.1288343558282214</v>
      </c>
      <c r="G260" s="56">
        <v>7.6687116564417179</v>
      </c>
      <c r="H260" s="56">
        <v>4.7546012269938656</v>
      </c>
      <c r="I260" s="56">
        <v>11.809815950920246</v>
      </c>
      <c r="J260" s="56">
        <v>8.2822085889570545</v>
      </c>
      <c r="K260" s="56">
        <v>8.4355828220858893</v>
      </c>
      <c r="L260" s="56">
        <v>10.276073619631902</v>
      </c>
      <c r="M260" s="56">
        <v>7.6687116564417179</v>
      </c>
      <c r="N260" s="56">
        <v>18.55828220858896</v>
      </c>
      <c r="O260" s="56">
        <v>12.116564417177914</v>
      </c>
      <c r="P260" s="56">
        <v>99.999999999999986</v>
      </c>
      <c r="Q260" s="56">
        <v>0.68027210884353739</v>
      </c>
      <c r="R260" s="56">
        <v>3.4013605442176873</v>
      </c>
      <c r="S260" s="56">
        <v>8.6734693877551017</v>
      </c>
      <c r="T260" s="56">
        <v>7.8231292517006805</v>
      </c>
      <c r="U260" s="56">
        <v>5.1020408163265305</v>
      </c>
      <c r="V260" s="56">
        <v>9.8639455782312915</v>
      </c>
      <c r="W260" s="56">
        <v>6.1224489795918364</v>
      </c>
      <c r="X260" s="56">
        <v>7.8231292517006805</v>
      </c>
      <c r="Y260" s="56">
        <v>9.0136054421768712</v>
      </c>
      <c r="Z260" s="56">
        <v>11.394557823129253</v>
      </c>
      <c r="AA260" s="56">
        <v>16.156462585034014</v>
      </c>
      <c r="AB260" s="56">
        <v>13.945578231292515</v>
      </c>
    </row>
    <row r="261" spans="1:28" ht="15" customHeight="1">
      <c r="A261" s="48"/>
      <c r="B261" s="24" t="s">
        <v>2</v>
      </c>
      <c r="C261" s="38">
        <v>259</v>
      </c>
      <c r="D261" s="38">
        <v>0</v>
      </c>
      <c r="E261" s="38">
        <v>9</v>
      </c>
      <c r="F261" s="38">
        <v>33</v>
      </c>
      <c r="G261" s="38">
        <v>20</v>
      </c>
      <c r="H261" s="38">
        <v>27</v>
      </c>
      <c r="I261" s="38">
        <v>20</v>
      </c>
      <c r="J261" s="38">
        <v>15</v>
      </c>
      <c r="K261" s="38">
        <v>21</v>
      </c>
      <c r="L261" s="38">
        <v>19</v>
      </c>
      <c r="M261" s="38">
        <v>11</v>
      </c>
      <c r="N261" s="38">
        <v>53</v>
      </c>
      <c r="O261" s="38">
        <v>31</v>
      </c>
      <c r="P261" s="38">
        <v>166</v>
      </c>
      <c r="Q261" s="38">
        <v>1</v>
      </c>
      <c r="R261" s="38">
        <v>7</v>
      </c>
      <c r="S261" s="38">
        <v>6</v>
      </c>
      <c r="T261" s="38">
        <v>14</v>
      </c>
      <c r="U261" s="38">
        <v>14</v>
      </c>
      <c r="V261" s="38">
        <v>12</v>
      </c>
      <c r="W261" s="38">
        <v>8</v>
      </c>
      <c r="X261" s="38">
        <v>11</v>
      </c>
      <c r="Y261" s="38">
        <v>12</v>
      </c>
      <c r="Z261" s="38">
        <v>10</v>
      </c>
      <c r="AA261" s="38">
        <v>45</v>
      </c>
      <c r="AB261" s="38">
        <v>26</v>
      </c>
    </row>
    <row r="262" spans="1:28" ht="15" customHeight="1">
      <c r="A262" s="90"/>
      <c r="B262" s="24"/>
      <c r="C262" s="56">
        <v>100</v>
      </c>
      <c r="D262" s="56">
        <v>0</v>
      </c>
      <c r="E262" s="56">
        <v>3.4749034749034751</v>
      </c>
      <c r="F262" s="56">
        <v>12.741312741312742</v>
      </c>
      <c r="G262" s="56">
        <v>7.7220077220077217</v>
      </c>
      <c r="H262" s="56">
        <v>10.424710424710424</v>
      </c>
      <c r="I262" s="56">
        <v>7.7220077220077217</v>
      </c>
      <c r="J262" s="56">
        <v>5.7915057915057915</v>
      </c>
      <c r="K262" s="56">
        <v>8.1081081081081088</v>
      </c>
      <c r="L262" s="56">
        <v>7.3359073359073363</v>
      </c>
      <c r="M262" s="56">
        <v>4.2471042471042466</v>
      </c>
      <c r="N262" s="56">
        <v>20.463320463320464</v>
      </c>
      <c r="O262" s="56">
        <v>11.969111969111969</v>
      </c>
      <c r="P262" s="56">
        <v>100.00000000000001</v>
      </c>
      <c r="Q262" s="56">
        <v>0.60240963855421692</v>
      </c>
      <c r="R262" s="56">
        <v>4.2168674698795181</v>
      </c>
      <c r="S262" s="56">
        <v>3.6144578313253009</v>
      </c>
      <c r="T262" s="56">
        <v>8.4337349397590362</v>
      </c>
      <c r="U262" s="56">
        <v>8.4337349397590362</v>
      </c>
      <c r="V262" s="56">
        <v>7.2289156626506017</v>
      </c>
      <c r="W262" s="56">
        <v>4.8192771084337354</v>
      </c>
      <c r="X262" s="56">
        <v>6.6265060240963862</v>
      </c>
      <c r="Y262" s="56">
        <v>7.2289156626506017</v>
      </c>
      <c r="Z262" s="56">
        <v>6.024096385542169</v>
      </c>
      <c r="AA262" s="56">
        <v>27.108433734939759</v>
      </c>
      <c r="AB262" s="56">
        <v>15.66265060240964</v>
      </c>
    </row>
    <row r="263" spans="1:28" ht="15" customHeight="1">
      <c r="A263" s="48" t="s">
        <v>404</v>
      </c>
      <c r="B263" s="24" t="s">
        <v>96</v>
      </c>
      <c r="C263" s="38">
        <v>750</v>
      </c>
      <c r="D263" s="38">
        <v>1</v>
      </c>
      <c r="E263" s="38">
        <v>36</v>
      </c>
      <c r="F263" s="38">
        <v>95</v>
      </c>
      <c r="G263" s="38">
        <v>65</v>
      </c>
      <c r="H263" s="38">
        <v>51</v>
      </c>
      <c r="I263" s="38">
        <v>69</v>
      </c>
      <c r="J263" s="38">
        <v>63</v>
      </c>
      <c r="K263" s="38">
        <v>69</v>
      </c>
      <c r="L263" s="38">
        <v>79</v>
      </c>
      <c r="M263" s="38">
        <v>45</v>
      </c>
      <c r="N263" s="38">
        <v>89</v>
      </c>
      <c r="O263" s="38">
        <v>88</v>
      </c>
      <c r="P263" s="38">
        <v>722</v>
      </c>
      <c r="Q263" s="38">
        <v>2</v>
      </c>
      <c r="R263" s="38">
        <v>31</v>
      </c>
      <c r="S263" s="38">
        <v>55</v>
      </c>
      <c r="T263" s="38">
        <v>62</v>
      </c>
      <c r="U263" s="38">
        <v>48</v>
      </c>
      <c r="V263" s="38">
        <v>71</v>
      </c>
      <c r="W263" s="38">
        <v>61</v>
      </c>
      <c r="X263" s="38">
        <v>71</v>
      </c>
      <c r="Y263" s="38">
        <v>81</v>
      </c>
      <c r="Z263" s="38">
        <v>47</v>
      </c>
      <c r="AA263" s="38">
        <v>68</v>
      </c>
      <c r="AB263" s="38">
        <v>125</v>
      </c>
    </row>
    <row r="264" spans="1:28" ht="15" customHeight="1">
      <c r="A264" s="93" t="s">
        <v>408</v>
      </c>
      <c r="B264" s="24"/>
      <c r="C264" s="56">
        <v>99.999999999999986</v>
      </c>
      <c r="D264" s="56">
        <v>0.13333333333333333</v>
      </c>
      <c r="E264" s="56">
        <v>4.8</v>
      </c>
      <c r="F264" s="56">
        <v>12.666666666666668</v>
      </c>
      <c r="G264" s="56">
        <v>8.6666666666666679</v>
      </c>
      <c r="H264" s="56">
        <v>6.8000000000000007</v>
      </c>
      <c r="I264" s="56">
        <v>9.1999999999999993</v>
      </c>
      <c r="J264" s="56">
        <v>8.4</v>
      </c>
      <c r="K264" s="56">
        <v>9.1999999999999993</v>
      </c>
      <c r="L264" s="56">
        <v>10.533333333333333</v>
      </c>
      <c r="M264" s="56">
        <v>6</v>
      </c>
      <c r="N264" s="56">
        <v>11.866666666666667</v>
      </c>
      <c r="O264" s="56">
        <v>11.733333333333333</v>
      </c>
      <c r="P264" s="56">
        <v>100</v>
      </c>
      <c r="Q264" s="56">
        <v>0.2770083102493075</v>
      </c>
      <c r="R264" s="56">
        <v>4.2936288088642662</v>
      </c>
      <c r="S264" s="56">
        <v>7.6177285318559553</v>
      </c>
      <c r="T264" s="56">
        <v>8.5872576177285325</v>
      </c>
      <c r="U264" s="56">
        <v>6.64819944598338</v>
      </c>
      <c r="V264" s="56">
        <v>9.8337950138504162</v>
      </c>
      <c r="W264" s="56">
        <v>8.4487534626038787</v>
      </c>
      <c r="X264" s="56">
        <v>9.8337950138504162</v>
      </c>
      <c r="Y264" s="56">
        <v>11.218836565096952</v>
      </c>
      <c r="Z264" s="56">
        <v>6.5096952908587262</v>
      </c>
      <c r="AA264" s="56">
        <v>9.418282548476455</v>
      </c>
      <c r="AB264" s="56">
        <v>17.313019390581719</v>
      </c>
    </row>
    <row r="265" spans="1:28" ht="15" customHeight="1">
      <c r="A265" s="48"/>
      <c r="B265" s="24" t="s">
        <v>97</v>
      </c>
      <c r="C265" s="38">
        <v>314</v>
      </c>
      <c r="D265" s="38">
        <v>1</v>
      </c>
      <c r="E265" s="38">
        <v>3</v>
      </c>
      <c r="F265" s="38">
        <v>34</v>
      </c>
      <c r="G265" s="38">
        <v>22</v>
      </c>
      <c r="H265" s="38">
        <v>21</v>
      </c>
      <c r="I265" s="38">
        <v>31</v>
      </c>
      <c r="J265" s="38">
        <v>31</v>
      </c>
      <c r="K265" s="38">
        <v>31</v>
      </c>
      <c r="L265" s="38">
        <v>23</v>
      </c>
      <c r="M265" s="38">
        <v>30</v>
      </c>
      <c r="N265" s="38">
        <v>48</v>
      </c>
      <c r="O265" s="38">
        <v>39</v>
      </c>
      <c r="P265" s="38">
        <v>223</v>
      </c>
      <c r="Q265" s="38">
        <v>0</v>
      </c>
      <c r="R265" s="38">
        <v>6</v>
      </c>
      <c r="S265" s="38">
        <v>16</v>
      </c>
      <c r="T265" s="38">
        <v>20</v>
      </c>
      <c r="U265" s="38">
        <v>26</v>
      </c>
      <c r="V265" s="38">
        <v>23</v>
      </c>
      <c r="W265" s="38">
        <v>17</v>
      </c>
      <c r="X265" s="38">
        <v>12</v>
      </c>
      <c r="Y265" s="38">
        <v>26</v>
      </c>
      <c r="Z265" s="38">
        <v>17</v>
      </c>
      <c r="AA265" s="38">
        <v>30</v>
      </c>
      <c r="AB265" s="38">
        <v>30</v>
      </c>
    </row>
    <row r="266" spans="1:28" ht="15" customHeight="1">
      <c r="A266" s="48"/>
      <c r="B266" s="24"/>
      <c r="C266" s="56">
        <v>100</v>
      </c>
      <c r="D266" s="56">
        <v>0.31847133757961787</v>
      </c>
      <c r="E266" s="56">
        <v>0.95541401273885351</v>
      </c>
      <c r="F266" s="56">
        <v>10.828025477707007</v>
      </c>
      <c r="G266" s="56">
        <v>7.0063694267515926</v>
      </c>
      <c r="H266" s="56">
        <v>6.6878980891719744</v>
      </c>
      <c r="I266" s="56">
        <v>9.8726114649681538</v>
      </c>
      <c r="J266" s="56">
        <v>9.8726114649681538</v>
      </c>
      <c r="K266" s="56">
        <v>9.8726114649681538</v>
      </c>
      <c r="L266" s="56">
        <v>7.3248407643312099</v>
      </c>
      <c r="M266" s="56">
        <v>9.5541401273885356</v>
      </c>
      <c r="N266" s="56">
        <v>15.286624203821656</v>
      </c>
      <c r="O266" s="56">
        <v>12.420382165605096</v>
      </c>
      <c r="P266" s="56">
        <v>99.999999999999986</v>
      </c>
      <c r="Q266" s="56">
        <v>0</v>
      </c>
      <c r="R266" s="56">
        <v>2.6905829596412558</v>
      </c>
      <c r="S266" s="56">
        <v>7.1748878923766819</v>
      </c>
      <c r="T266" s="56">
        <v>8.9686098654708513</v>
      </c>
      <c r="U266" s="56">
        <v>11.659192825112108</v>
      </c>
      <c r="V266" s="56">
        <v>10.31390134529148</v>
      </c>
      <c r="W266" s="56">
        <v>7.623318385650224</v>
      </c>
      <c r="X266" s="56">
        <v>5.3811659192825116</v>
      </c>
      <c r="Y266" s="56">
        <v>11.659192825112108</v>
      </c>
      <c r="Z266" s="56">
        <v>7.623318385650224</v>
      </c>
      <c r="AA266" s="56">
        <v>13.452914798206278</v>
      </c>
      <c r="AB266" s="56">
        <v>13.452914798206278</v>
      </c>
    </row>
    <row r="267" spans="1:28" ht="15" customHeight="1">
      <c r="A267" s="48"/>
      <c r="B267" s="24" t="s">
        <v>98</v>
      </c>
      <c r="C267" s="38">
        <v>628</v>
      </c>
      <c r="D267" s="38">
        <v>3</v>
      </c>
      <c r="E267" s="38">
        <v>16</v>
      </c>
      <c r="F267" s="38">
        <v>46</v>
      </c>
      <c r="G267" s="38">
        <v>40</v>
      </c>
      <c r="H267" s="38">
        <v>41</v>
      </c>
      <c r="I267" s="38">
        <v>57</v>
      </c>
      <c r="J267" s="38">
        <v>40</v>
      </c>
      <c r="K267" s="38">
        <v>52</v>
      </c>
      <c r="L267" s="38">
        <v>61</v>
      </c>
      <c r="M267" s="38">
        <v>56</v>
      </c>
      <c r="N267" s="38">
        <v>136</v>
      </c>
      <c r="O267" s="38">
        <v>80</v>
      </c>
      <c r="P267" s="38">
        <v>561</v>
      </c>
      <c r="Q267" s="38">
        <v>4</v>
      </c>
      <c r="R267" s="38">
        <v>12</v>
      </c>
      <c r="S267" s="38">
        <v>28</v>
      </c>
      <c r="T267" s="38">
        <v>33</v>
      </c>
      <c r="U267" s="38">
        <v>33</v>
      </c>
      <c r="V267" s="38">
        <v>49</v>
      </c>
      <c r="W267" s="38">
        <v>35</v>
      </c>
      <c r="X267" s="38">
        <v>45</v>
      </c>
      <c r="Y267" s="38">
        <v>48</v>
      </c>
      <c r="Z267" s="38">
        <v>94</v>
      </c>
      <c r="AA267" s="38">
        <v>105</v>
      </c>
      <c r="AB267" s="38">
        <v>75</v>
      </c>
    </row>
    <row r="268" spans="1:28" ht="15" customHeight="1">
      <c r="A268" s="48"/>
      <c r="B268" s="24"/>
      <c r="C268" s="56">
        <v>100.00000000000001</v>
      </c>
      <c r="D268" s="56">
        <v>0.47770700636942676</v>
      </c>
      <c r="E268" s="56">
        <v>2.547770700636943</v>
      </c>
      <c r="F268" s="56">
        <v>7.3248407643312099</v>
      </c>
      <c r="G268" s="56">
        <v>6.369426751592357</v>
      </c>
      <c r="H268" s="56">
        <v>6.5286624203821653</v>
      </c>
      <c r="I268" s="56">
        <v>9.0764331210191074</v>
      </c>
      <c r="J268" s="56">
        <v>6.369426751592357</v>
      </c>
      <c r="K268" s="56">
        <v>8.2802547770700627</v>
      </c>
      <c r="L268" s="56">
        <v>9.7133757961783438</v>
      </c>
      <c r="M268" s="56">
        <v>8.9171974522292992</v>
      </c>
      <c r="N268" s="56">
        <v>21.656050955414013</v>
      </c>
      <c r="O268" s="56">
        <v>12.738853503184714</v>
      </c>
      <c r="P268" s="56">
        <v>100</v>
      </c>
      <c r="Q268" s="56">
        <v>0.71301247771836007</v>
      </c>
      <c r="R268" s="56">
        <v>2.1390374331550799</v>
      </c>
      <c r="S268" s="56">
        <v>4.9910873440285206</v>
      </c>
      <c r="T268" s="56">
        <v>5.8823529411764701</v>
      </c>
      <c r="U268" s="56">
        <v>5.8823529411764701</v>
      </c>
      <c r="V268" s="56">
        <v>8.7344028520499108</v>
      </c>
      <c r="W268" s="56">
        <v>6.2388591800356501</v>
      </c>
      <c r="X268" s="56">
        <v>8.0213903743315509</v>
      </c>
      <c r="Y268" s="56">
        <v>8.5561497326203195</v>
      </c>
      <c r="Z268" s="56">
        <v>16.755793226381464</v>
      </c>
      <c r="AA268" s="56">
        <v>18.71657754010695</v>
      </c>
      <c r="AB268" s="56">
        <v>13.368983957219251</v>
      </c>
    </row>
    <row r="269" spans="1:28" ht="15" customHeight="1">
      <c r="A269" s="48"/>
      <c r="B269" s="24" t="s">
        <v>2</v>
      </c>
      <c r="C269" s="38">
        <v>222</v>
      </c>
      <c r="D269" s="38">
        <v>0</v>
      </c>
      <c r="E269" s="38">
        <v>6</v>
      </c>
      <c r="F269" s="38">
        <v>11</v>
      </c>
      <c r="G269" s="38">
        <v>17</v>
      </c>
      <c r="H269" s="38">
        <v>19</v>
      </c>
      <c r="I269" s="38">
        <v>22</v>
      </c>
      <c r="J269" s="38">
        <v>12</v>
      </c>
      <c r="K269" s="38">
        <v>12</v>
      </c>
      <c r="L269" s="38">
        <v>19</v>
      </c>
      <c r="M269" s="38">
        <v>10</v>
      </c>
      <c r="N269" s="38">
        <v>65</v>
      </c>
      <c r="O269" s="38">
        <v>29</v>
      </c>
      <c r="P269" s="38">
        <v>191</v>
      </c>
      <c r="Q269" s="38">
        <v>0</v>
      </c>
      <c r="R269" s="38">
        <v>2</v>
      </c>
      <c r="S269" s="38">
        <v>7</v>
      </c>
      <c r="T269" s="38">
        <v>11</v>
      </c>
      <c r="U269" s="38">
        <v>7</v>
      </c>
      <c r="V269" s="38">
        <v>17</v>
      </c>
      <c r="W269" s="38">
        <v>11</v>
      </c>
      <c r="X269" s="38">
        <v>22</v>
      </c>
      <c r="Y269" s="38">
        <v>19</v>
      </c>
      <c r="Z269" s="38">
        <v>11</v>
      </c>
      <c r="AA269" s="38">
        <v>50</v>
      </c>
      <c r="AB269" s="38">
        <v>34</v>
      </c>
    </row>
    <row r="270" spans="1:28" ht="15" customHeight="1">
      <c r="A270" s="90"/>
      <c r="B270" s="24"/>
      <c r="C270" s="56">
        <v>100</v>
      </c>
      <c r="D270" s="56">
        <v>0</v>
      </c>
      <c r="E270" s="56">
        <v>2.7027027027027026</v>
      </c>
      <c r="F270" s="56">
        <v>4.954954954954955</v>
      </c>
      <c r="G270" s="56">
        <v>7.6576576576576567</v>
      </c>
      <c r="H270" s="56">
        <v>8.5585585585585591</v>
      </c>
      <c r="I270" s="56">
        <v>9.9099099099099099</v>
      </c>
      <c r="J270" s="56">
        <v>5.4054054054054053</v>
      </c>
      <c r="K270" s="56">
        <v>5.4054054054054053</v>
      </c>
      <c r="L270" s="56">
        <v>8.5585585585585591</v>
      </c>
      <c r="M270" s="56">
        <v>4.5045045045045047</v>
      </c>
      <c r="N270" s="56">
        <v>29.27927927927928</v>
      </c>
      <c r="O270" s="56">
        <v>13.063063063063062</v>
      </c>
      <c r="P270" s="56">
        <v>100</v>
      </c>
      <c r="Q270" s="56">
        <v>0</v>
      </c>
      <c r="R270" s="56">
        <v>1.0471204188481675</v>
      </c>
      <c r="S270" s="56">
        <v>3.664921465968586</v>
      </c>
      <c r="T270" s="56">
        <v>5.7591623036649215</v>
      </c>
      <c r="U270" s="56">
        <v>3.664921465968586</v>
      </c>
      <c r="V270" s="56">
        <v>8.9005235602094235</v>
      </c>
      <c r="W270" s="56">
        <v>5.7591623036649215</v>
      </c>
      <c r="X270" s="56">
        <v>11.518324607329843</v>
      </c>
      <c r="Y270" s="56">
        <v>9.9476439790575917</v>
      </c>
      <c r="Z270" s="56">
        <v>5.7591623036649215</v>
      </c>
      <c r="AA270" s="56">
        <v>26.178010471204189</v>
      </c>
      <c r="AB270" s="56">
        <v>17.801047120418847</v>
      </c>
    </row>
    <row r="271" spans="1:28" ht="15" customHeight="1">
      <c r="A271" s="48" t="s">
        <v>405</v>
      </c>
      <c r="B271" s="24" t="s">
        <v>324</v>
      </c>
      <c r="C271" s="38">
        <v>1582</v>
      </c>
      <c r="D271" s="38">
        <v>3</v>
      </c>
      <c r="E271" s="38">
        <v>58</v>
      </c>
      <c r="F271" s="38">
        <v>165</v>
      </c>
      <c r="G271" s="38">
        <v>127</v>
      </c>
      <c r="H271" s="38">
        <v>115</v>
      </c>
      <c r="I271" s="38">
        <v>146</v>
      </c>
      <c r="J271" s="38">
        <v>124</v>
      </c>
      <c r="K271" s="38">
        <v>135</v>
      </c>
      <c r="L271" s="38">
        <v>146</v>
      </c>
      <c r="M271" s="38">
        <v>116</v>
      </c>
      <c r="N271" s="38">
        <v>262</v>
      </c>
      <c r="O271" s="38">
        <v>185</v>
      </c>
      <c r="P271" s="38">
        <v>1468</v>
      </c>
      <c r="Q271" s="38">
        <v>4</v>
      </c>
      <c r="R271" s="38">
        <v>46</v>
      </c>
      <c r="S271" s="38">
        <v>93</v>
      </c>
      <c r="T271" s="38">
        <v>107</v>
      </c>
      <c r="U271" s="38">
        <v>106</v>
      </c>
      <c r="V271" s="38">
        <v>143</v>
      </c>
      <c r="W271" s="38">
        <v>115</v>
      </c>
      <c r="X271" s="38">
        <v>132</v>
      </c>
      <c r="Y271" s="38">
        <v>155</v>
      </c>
      <c r="Z271" s="38">
        <v>128</v>
      </c>
      <c r="AA271" s="38">
        <v>207</v>
      </c>
      <c r="AB271" s="38">
        <v>232</v>
      </c>
    </row>
    <row r="272" spans="1:28" ht="15" customHeight="1">
      <c r="A272" s="48" t="s">
        <v>450</v>
      </c>
      <c r="B272" s="24"/>
      <c r="C272" s="56">
        <v>100.00000000000001</v>
      </c>
      <c r="D272" s="56">
        <v>0.18963337547408343</v>
      </c>
      <c r="E272" s="56">
        <v>3.6662452591656134</v>
      </c>
      <c r="F272" s="56">
        <v>10.429835651074589</v>
      </c>
      <c r="G272" s="56">
        <v>8.0278128950695322</v>
      </c>
      <c r="H272" s="56">
        <v>7.2692793931731989</v>
      </c>
      <c r="I272" s="56">
        <v>9.2288242730720604</v>
      </c>
      <c r="J272" s="56">
        <v>7.8381795195954496</v>
      </c>
      <c r="K272" s="56">
        <v>8.533501896333755</v>
      </c>
      <c r="L272" s="56">
        <v>9.2288242730720604</v>
      </c>
      <c r="M272" s="56">
        <v>7.3324905183312268</v>
      </c>
      <c r="N272" s="56">
        <v>16.561314791403287</v>
      </c>
      <c r="O272" s="56">
        <v>11.694058154235146</v>
      </c>
      <c r="P272" s="56">
        <v>100</v>
      </c>
      <c r="Q272" s="56">
        <v>0.27247956403269752</v>
      </c>
      <c r="R272" s="56">
        <v>3.1335149863760217</v>
      </c>
      <c r="S272" s="56">
        <v>6.3351498637602184</v>
      </c>
      <c r="T272" s="56">
        <v>7.2888283378746586</v>
      </c>
      <c r="U272" s="56">
        <v>7.2207084468664844</v>
      </c>
      <c r="V272" s="56">
        <v>9.7411444141689376</v>
      </c>
      <c r="W272" s="56">
        <v>7.8337874659400546</v>
      </c>
      <c r="X272" s="56">
        <v>8.9918256130790191</v>
      </c>
      <c r="Y272" s="56">
        <v>10.558583106267031</v>
      </c>
      <c r="Z272" s="56">
        <v>8.7193460490463206</v>
      </c>
      <c r="AA272" s="56">
        <v>14.100817438692099</v>
      </c>
      <c r="AB272" s="56">
        <v>15.803814713896458</v>
      </c>
    </row>
    <row r="273" spans="1:28" ht="15" customHeight="1">
      <c r="A273" s="48"/>
      <c r="B273" s="24" t="s">
        <v>98</v>
      </c>
      <c r="C273" s="38">
        <v>278</v>
      </c>
      <c r="D273" s="38">
        <v>1</v>
      </c>
      <c r="E273" s="38">
        <v>3</v>
      </c>
      <c r="F273" s="38">
        <v>18</v>
      </c>
      <c r="G273" s="38">
        <v>16</v>
      </c>
      <c r="H273" s="38">
        <v>12</v>
      </c>
      <c r="I273" s="38">
        <v>31</v>
      </c>
      <c r="J273" s="38">
        <v>18</v>
      </c>
      <c r="K273" s="38">
        <v>26</v>
      </c>
      <c r="L273" s="38">
        <v>30</v>
      </c>
      <c r="M273" s="38">
        <v>23</v>
      </c>
      <c r="N273" s="38">
        <v>58</v>
      </c>
      <c r="O273" s="38">
        <v>42</v>
      </c>
      <c r="P273" s="38">
        <v>201</v>
      </c>
      <c r="Q273" s="38">
        <v>2</v>
      </c>
      <c r="R273" s="38">
        <v>5</v>
      </c>
      <c r="S273" s="38">
        <v>11</v>
      </c>
      <c r="T273" s="38">
        <v>15</v>
      </c>
      <c r="U273" s="38">
        <v>6</v>
      </c>
      <c r="V273" s="38">
        <v>15</v>
      </c>
      <c r="W273" s="38">
        <v>8</v>
      </c>
      <c r="X273" s="38">
        <v>15</v>
      </c>
      <c r="Y273" s="38">
        <v>16</v>
      </c>
      <c r="Z273" s="38">
        <v>41</v>
      </c>
      <c r="AA273" s="38">
        <v>40</v>
      </c>
      <c r="AB273" s="38">
        <v>27</v>
      </c>
    </row>
    <row r="274" spans="1:28" ht="15" customHeight="1">
      <c r="A274" s="48"/>
      <c r="B274" s="24"/>
      <c r="C274" s="56">
        <v>100</v>
      </c>
      <c r="D274" s="56">
        <v>0.35971223021582738</v>
      </c>
      <c r="E274" s="56">
        <v>1.079136690647482</v>
      </c>
      <c r="F274" s="56">
        <v>6.4748201438848918</v>
      </c>
      <c r="G274" s="56">
        <v>5.755395683453238</v>
      </c>
      <c r="H274" s="56">
        <v>4.3165467625899279</v>
      </c>
      <c r="I274" s="56">
        <v>11.151079136690647</v>
      </c>
      <c r="J274" s="56">
        <v>6.4748201438848918</v>
      </c>
      <c r="K274" s="56">
        <v>9.3525179856115113</v>
      </c>
      <c r="L274" s="56">
        <v>10.791366906474821</v>
      </c>
      <c r="M274" s="56">
        <v>8.2733812949640289</v>
      </c>
      <c r="N274" s="56">
        <v>20.863309352517987</v>
      </c>
      <c r="O274" s="56">
        <v>15.107913669064748</v>
      </c>
      <c r="P274" s="56">
        <v>99.999999999999986</v>
      </c>
      <c r="Q274" s="56">
        <v>0.99502487562189057</v>
      </c>
      <c r="R274" s="56">
        <v>2.4875621890547266</v>
      </c>
      <c r="S274" s="56">
        <v>5.4726368159203984</v>
      </c>
      <c r="T274" s="56">
        <v>7.4626865671641784</v>
      </c>
      <c r="U274" s="56">
        <v>2.9850746268656714</v>
      </c>
      <c r="V274" s="56">
        <v>7.4626865671641784</v>
      </c>
      <c r="W274" s="56">
        <v>3.9800995024875623</v>
      </c>
      <c r="X274" s="56">
        <v>7.4626865671641784</v>
      </c>
      <c r="Y274" s="56">
        <v>7.9601990049751246</v>
      </c>
      <c r="Z274" s="56">
        <v>20.398009950248756</v>
      </c>
      <c r="AA274" s="56">
        <v>19.900497512437813</v>
      </c>
      <c r="AB274" s="56">
        <v>13.432835820895523</v>
      </c>
    </row>
    <row r="275" spans="1:28" ht="15" customHeight="1">
      <c r="A275" s="48"/>
      <c r="B275" s="24" t="s">
        <v>2</v>
      </c>
      <c r="C275" s="38">
        <v>54</v>
      </c>
      <c r="D275" s="38">
        <v>1</v>
      </c>
      <c r="E275" s="38">
        <v>0</v>
      </c>
      <c r="F275" s="38">
        <v>3</v>
      </c>
      <c r="G275" s="38">
        <v>1</v>
      </c>
      <c r="H275" s="38">
        <v>5</v>
      </c>
      <c r="I275" s="38">
        <v>2</v>
      </c>
      <c r="J275" s="38">
        <v>4</v>
      </c>
      <c r="K275" s="38">
        <v>3</v>
      </c>
      <c r="L275" s="38">
        <v>6</v>
      </c>
      <c r="M275" s="38">
        <v>2</v>
      </c>
      <c r="N275" s="38">
        <v>18</v>
      </c>
      <c r="O275" s="38">
        <v>9</v>
      </c>
      <c r="P275" s="38">
        <v>28</v>
      </c>
      <c r="Q275" s="38">
        <v>0</v>
      </c>
      <c r="R275" s="38">
        <v>0</v>
      </c>
      <c r="S275" s="38">
        <v>2</v>
      </c>
      <c r="T275" s="38">
        <v>4</v>
      </c>
      <c r="U275" s="38">
        <v>2</v>
      </c>
      <c r="V275" s="38">
        <v>2</v>
      </c>
      <c r="W275" s="38">
        <v>1</v>
      </c>
      <c r="X275" s="38">
        <v>3</v>
      </c>
      <c r="Y275" s="38">
        <v>3</v>
      </c>
      <c r="Z275" s="38">
        <v>0</v>
      </c>
      <c r="AA275" s="38">
        <v>6</v>
      </c>
      <c r="AB275" s="38">
        <v>5</v>
      </c>
    </row>
    <row r="276" spans="1:28" ht="15" customHeight="1">
      <c r="A276" s="90"/>
      <c r="B276" s="24"/>
      <c r="C276" s="56">
        <v>99.999999999999972</v>
      </c>
      <c r="D276" s="56">
        <v>1.8518518518518516</v>
      </c>
      <c r="E276" s="56">
        <v>0</v>
      </c>
      <c r="F276" s="56">
        <v>5.5555555555555554</v>
      </c>
      <c r="G276" s="56">
        <v>1.8518518518518516</v>
      </c>
      <c r="H276" s="56">
        <v>9.2592592592592595</v>
      </c>
      <c r="I276" s="56">
        <v>3.7037037037037033</v>
      </c>
      <c r="J276" s="56">
        <v>7.4074074074074066</v>
      </c>
      <c r="K276" s="56">
        <v>5.5555555555555554</v>
      </c>
      <c r="L276" s="56">
        <v>11.111111111111111</v>
      </c>
      <c r="M276" s="56">
        <v>3.7037037037037033</v>
      </c>
      <c r="N276" s="56">
        <v>33.333333333333329</v>
      </c>
      <c r="O276" s="56">
        <v>16.666666666666664</v>
      </c>
      <c r="P276" s="56">
        <v>100</v>
      </c>
      <c r="Q276" s="56">
        <v>0</v>
      </c>
      <c r="R276" s="56">
        <v>0</v>
      </c>
      <c r="S276" s="56">
        <v>7.1428571428571423</v>
      </c>
      <c r="T276" s="56">
        <v>14.285714285714285</v>
      </c>
      <c r="U276" s="56">
        <v>7.1428571428571423</v>
      </c>
      <c r="V276" s="56">
        <v>7.1428571428571423</v>
      </c>
      <c r="W276" s="56">
        <v>3.5714285714285712</v>
      </c>
      <c r="X276" s="56">
        <v>10.714285714285714</v>
      </c>
      <c r="Y276" s="56">
        <v>10.714285714285714</v>
      </c>
      <c r="Z276" s="56">
        <v>0</v>
      </c>
      <c r="AA276" s="56">
        <v>21.428571428571427</v>
      </c>
      <c r="AB276" s="56">
        <v>17.857142857142858</v>
      </c>
    </row>
    <row r="277" spans="1:28" ht="15" customHeight="1">
      <c r="A277" s="48" t="s">
        <v>101</v>
      </c>
      <c r="B277" s="24" t="s">
        <v>99</v>
      </c>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row>
    <row r="278" spans="1:28" ht="15" customHeight="1">
      <c r="A278" s="48"/>
      <c r="B278" s="24"/>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row>
    <row r="279" spans="1:28" ht="15" customHeight="1">
      <c r="A279" s="48"/>
      <c r="B279" s="24" t="s">
        <v>100</v>
      </c>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row>
    <row r="280" spans="1:28" ht="15" customHeight="1">
      <c r="A280" s="48"/>
      <c r="B280" s="24"/>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row>
    <row r="281" spans="1:28" ht="15" customHeight="1">
      <c r="A281" s="48"/>
      <c r="B281" s="24" t="s">
        <v>2</v>
      </c>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row>
    <row r="282" spans="1:28" ht="15" customHeight="1">
      <c r="A282" s="90"/>
      <c r="B282" s="24"/>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row>
    <row r="283" spans="1:28" ht="15" customHeight="1">
      <c r="A283" s="48" t="s">
        <v>102</v>
      </c>
      <c r="B283" s="24" t="s">
        <v>99</v>
      </c>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row>
    <row r="284" spans="1:28" ht="15" customHeight="1">
      <c r="A284" s="48"/>
      <c r="B284" s="24"/>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row>
    <row r="285" spans="1:28" ht="15" customHeight="1">
      <c r="A285" s="48"/>
      <c r="B285" s="24" t="s">
        <v>100</v>
      </c>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row>
    <row r="286" spans="1:28" ht="15" customHeight="1">
      <c r="A286" s="48"/>
      <c r="B286" s="24"/>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row>
    <row r="287" spans="1:28" ht="15" customHeight="1">
      <c r="A287" s="48"/>
      <c r="B287" s="24" t="s">
        <v>2</v>
      </c>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row>
    <row r="288" spans="1:28" ht="15" customHeight="1">
      <c r="A288" s="90"/>
      <c r="B288" s="24"/>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row>
    <row r="289" spans="1:28" ht="15" customHeight="1">
      <c r="A289" s="48" t="s">
        <v>103</v>
      </c>
      <c r="B289" s="24" t="s">
        <v>99</v>
      </c>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row>
    <row r="290" spans="1:28" ht="15" customHeight="1">
      <c r="A290" s="48"/>
      <c r="B290" s="24"/>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row>
    <row r="291" spans="1:28" ht="15" customHeight="1">
      <c r="A291" s="48"/>
      <c r="B291" s="24" t="s">
        <v>100</v>
      </c>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row>
    <row r="292" spans="1:28" ht="15" customHeight="1">
      <c r="A292" s="48"/>
      <c r="B292" s="24"/>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row>
    <row r="293" spans="1:28" ht="15" customHeight="1">
      <c r="A293" s="48"/>
      <c r="B293" s="24" t="s">
        <v>2</v>
      </c>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row>
    <row r="294" spans="1:28" ht="15" customHeight="1">
      <c r="A294" s="90"/>
      <c r="B294" s="24"/>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row>
    <row r="295" spans="1:28" ht="15" customHeight="1">
      <c r="A295" s="48" t="s">
        <v>104</v>
      </c>
      <c r="B295" s="24" t="s">
        <v>99</v>
      </c>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row>
    <row r="296" spans="1:28" ht="15" customHeight="1">
      <c r="A296" s="48"/>
      <c r="B296" s="24"/>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row>
    <row r="297" spans="1:28" ht="15" customHeight="1">
      <c r="A297" s="48"/>
      <c r="B297" s="24" t="s">
        <v>100</v>
      </c>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row>
    <row r="298" spans="1:28" ht="15" customHeight="1">
      <c r="A298" s="48"/>
      <c r="B298" s="24"/>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row>
    <row r="299" spans="1:28" ht="15" customHeight="1">
      <c r="A299" s="48"/>
      <c r="B299" s="24" t="s">
        <v>2</v>
      </c>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row>
    <row r="300" spans="1:28" ht="15" customHeight="1">
      <c r="A300" s="90"/>
      <c r="B300" s="24"/>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row>
    <row r="301" spans="1:28" ht="15" customHeight="1">
      <c r="A301" s="48" t="s">
        <v>406</v>
      </c>
      <c r="B301" s="24" t="s">
        <v>105</v>
      </c>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row>
    <row r="302" spans="1:28" ht="15" customHeight="1">
      <c r="A302" s="93" t="s">
        <v>407</v>
      </c>
      <c r="B302" s="24"/>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row>
    <row r="303" spans="1:28" ht="15" customHeight="1">
      <c r="A303" s="48"/>
      <c r="B303" s="24" t="s">
        <v>106</v>
      </c>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row>
    <row r="304" spans="1:28" ht="15" customHeight="1">
      <c r="A304" s="48"/>
      <c r="B304" s="24"/>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row>
    <row r="305" spans="1:28" ht="15" customHeight="1">
      <c r="A305" s="48"/>
      <c r="B305" s="24" t="s">
        <v>2</v>
      </c>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row>
    <row r="306" spans="1:28" ht="15" customHeight="1">
      <c r="A306" s="90"/>
      <c r="B306" s="24"/>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row>
    <row r="307" spans="1:28" ht="15" customHeight="1">
      <c r="A307" s="48" t="s">
        <v>107</v>
      </c>
      <c r="B307" s="24" t="s">
        <v>108</v>
      </c>
      <c r="C307" s="38">
        <v>13</v>
      </c>
      <c r="D307" s="38">
        <v>0</v>
      </c>
      <c r="E307" s="38">
        <v>0</v>
      </c>
      <c r="F307" s="38">
        <v>0</v>
      </c>
      <c r="G307" s="38">
        <v>1</v>
      </c>
      <c r="H307" s="38">
        <v>0</v>
      </c>
      <c r="I307" s="38">
        <v>0</v>
      </c>
      <c r="J307" s="38">
        <v>0</v>
      </c>
      <c r="K307" s="38">
        <v>0</v>
      </c>
      <c r="L307" s="38">
        <v>1</v>
      </c>
      <c r="M307" s="38">
        <v>1</v>
      </c>
      <c r="N307" s="38">
        <v>9</v>
      </c>
      <c r="O307" s="38">
        <v>1</v>
      </c>
      <c r="P307" s="38">
        <v>61</v>
      </c>
      <c r="Q307" s="38">
        <v>1</v>
      </c>
      <c r="R307" s="38">
        <v>0</v>
      </c>
      <c r="S307" s="38">
        <v>3</v>
      </c>
      <c r="T307" s="38">
        <v>3</v>
      </c>
      <c r="U307" s="38">
        <v>0</v>
      </c>
      <c r="V307" s="38">
        <v>2</v>
      </c>
      <c r="W307" s="38">
        <v>3</v>
      </c>
      <c r="X307" s="38">
        <v>1</v>
      </c>
      <c r="Y307" s="38">
        <v>7</v>
      </c>
      <c r="Z307" s="38">
        <v>16</v>
      </c>
      <c r="AA307" s="38">
        <v>16</v>
      </c>
      <c r="AB307" s="38">
        <v>9</v>
      </c>
    </row>
    <row r="308" spans="1:28" ht="15" customHeight="1">
      <c r="A308" s="48"/>
      <c r="B308" s="24"/>
      <c r="C308" s="56">
        <v>100</v>
      </c>
      <c r="D308" s="56">
        <v>0</v>
      </c>
      <c r="E308" s="56">
        <v>0</v>
      </c>
      <c r="F308" s="56">
        <v>0</v>
      </c>
      <c r="G308" s="56">
        <v>7.6923076923076925</v>
      </c>
      <c r="H308" s="56">
        <v>0</v>
      </c>
      <c r="I308" s="56">
        <v>0</v>
      </c>
      <c r="J308" s="56">
        <v>0</v>
      </c>
      <c r="K308" s="56">
        <v>0</v>
      </c>
      <c r="L308" s="56">
        <v>7.6923076923076925</v>
      </c>
      <c r="M308" s="56">
        <v>7.6923076923076925</v>
      </c>
      <c r="N308" s="56">
        <v>69.230769230769226</v>
      </c>
      <c r="O308" s="56">
        <v>7.6923076923076925</v>
      </c>
      <c r="P308" s="56">
        <v>100</v>
      </c>
      <c r="Q308" s="56">
        <v>1.639344262295082</v>
      </c>
      <c r="R308" s="56">
        <v>0</v>
      </c>
      <c r="S308" s="56">
        <v>4.918032786885246</v>
      </c>
      <c r="T308" s="56">
        <v>4.918032786885246</v>
      </c>
      <c r="U308" s="56">
        <v>0</v>
      </c>
      <c r="V308" s="56">
        <v>3.278688524590164</v>
      </c>
      <c r="W308" s="56">
        <v>4.918032786885246</v>
      </c>
      <c r="X308" s="56">
        <v>1.639344262295082</v>
      </c>
      <c r="Y308" s="56">
        <v>11.475409836065573</v>
      </c>
      <c r="Z308" s="56">
        <v>26.229508196721312</v>
      </c>
      <c r="AA308" s="56">
        <v>26.229508196721312</v>
      </c>
      <c r="AB308" s="56">
        <v>14.754098360655737</v>
      </c>
    </row>
    <row r="309" spans="1:28" ht="15" customHeight="1">
      <c r="A309" s="48"/>
      <c r="B309" s="24" t="s">
        <v>109</v>
      </c>
      <c r="C309" s="38">
        <v>26</v>
      </c>
      <c r="D309" s="38">
        <v>0</v>
      </c>
      <c r="E309" s="38">
        <v>0</v>
      </c>
      <c r="F309" s="38">
        <v>1</v>
      </c>
      <c r="G309" s="38">
        <v>1</v>
      </c>
      <c r="H309" s="38">
        <v>2</v>
      </c>
      <c r="I309" s="38">
        <v>2</v>
      </c>
      <c r="J309" s="38">
        <v>2</v>
      </c>
      <c r="K309" s="38">
        <v>1</v>
      </c>
      <c r="L309" s="38">
        <v>2</v>
      </c>
      <c r="M309" s="38">
        <v>3</v>
      </c>
      <c r="N309" s="38">
        <v>9</v>
      </c>
      <c r="O309" s="38">
        <v>3</v>
      </c>
      <c r="P309" s="38">
        <v>45</v>
      </c>
      <c r="Q309" s="38">
        <v>1</v>
      </c>
      <c r="R309" s="38">
        <v>0</v>
      </c>
      <c r="S309" s="38">
        <v>3</v>
      </c>
      <c r="T309" s="38">
        <v>1</v>
      </c>
      <c r="U309" s="38">
        <v>1</v>
      </c>
      <c r="V309" s="38">
        <v>0</v>
      </c>
      <c r="W309" s="38">
        <v>3</v>
      </c>
      <c r="X309" s="38">
        <v>3</v>
      </c>
      <c r="Y309" s="38">
        <v>5</v>
      </c>
      <c r="Z309" s="38">
        <v>10</v>
      </c>
      <c r="AA309" s="38">
        <v>11</v>
      </c>
      <c r="AB309" s="38">
        <v>7</v>
      </c>
    </row>
    <row r="310" spans="1:28" ht="15" customHeight="1">
      <c r="A310" s="48"/>
      <c r="B310" s="24"/>
      <c r="C310" s="56">
        <v>99.999999999999986</v>
      </c>
      <c r="D310" s="56">
        <v>0</v>
      </c>
      <c r="E310" s="56">
        <v>0</v>
      </c>
      <c r="F310" s="56">
        <v>3.8461538461538463</v>
      </c>
      <c r="G310" s="56">
        <v>3.8461538461538463</v>
      </c>
      <c r="H310" s="56">
        <v>7.6923076923076925</v>
      </c>
      <c r="I310" s="56">
        <v>7.6923076923076925</v>
      </c>
      <c r="J310" s="56">
        <v>7.6923076923076925</v>
      </c>
      <c r="K310" s="56">
        <v>3.8461538461538463</v>
      </c>
      <c r="L310" s="56">
        <v>7.6923076923076925</v>
      </c>
      <c r="M310" s="56">
        <v>11.538461538461538</v>
      </c>
      <c r="N310" s="56">
        <v>34.615384615384613</v>
      </c>
      <c r="O310" s="56">
        <v>11.538461538461538</v>
      </c>
      <c r="P310" s="56">
        <v>100</v>
      </c>
      <c r="Q310" s="56">
        <v>2.2222222222222223</v>
      </c>
      <c r="R310" s="56">
        <v>0</v>
      </c>
      <c r="S310" s="56">
        <v>6.666666666666667</v>
      </c>
      <c r="T310" s="56">
        <v>2.2222222222222223</v>
      </c>
      <c r="U310" s="56">
        <v>2.2222222222222223</v>
      </c>
      <c r="V310" s="56">
        <v>0</v>
      </c>
      <c r="W310" s="56">
        <v>6.666666666666667</v>
      </c>
      <c r="X310" s="56">
        <v>6.666666666666667</v>
      </c>
      <c r="Y310" s="56">
        <v>11.111111111111111</v>
      </c>
      <c r="Z310" s="56">
        <v>22.222222222222221</v>
      </c>
      <c r="AA310" s="56">
        <v>24.444444444444443</v>
      </c>
      <c r="AB310" s="56">
        <v>15.555555555555555</v>
      </c>
    </row>
    <row r="311" spans="1:28" ht="15" customHeight="1">
      <c r="A311" s="48"/>
      <c r="B311" s="24" t="s">
        <v>110</v>
      </c>
      <c r="C311" s="38">
        <v>72</v>
      </c>
      <c r="D311" s="38">
        <v>0</v>
      </c>
      <c r="E311" s="38">
        <v>1</v>
      </c>
      <c r="F311" s="38">
        <v>5</v>
      </c>
      <c r="G311" s="38">
        <v>1</v>
      </c>
      <c r="H311" s="38">
        <v>1</v>
      </c>
      <c r="I311" s="38">
        <v>3</v>
      </c>
      <c r="J311" s="38">
        <v>4</v>
      </c>
      <c r="K311" s="38">
        <v>5</v>
      </c>
      <c r="L311" s="38">
        <v>6</v>
      </c>
      <c r="M311" s="38">
        <v>9</v>
      </c>
      <c r="N311" s="38">
        <v>24</v>
      </c>
      <c r="O311" s="38">
        <v>13</v>
      </c>
      <c r="P311" s="38">
        <v>104</v>
      </c>
      <c r="Q311" s="38">
        <v>0</v>
      </c>
      <c r="R311" s="38">
        <v>3</v>
      </c>
      <c r="S311" s="38">
        <v>1</v>
      </c>
      <c r="T311" s="38">
        <v>4</v>
      </c>
      <c r="U311" s="38">
        <v>2</v>
      </c>
      <c r="V311" s="38">
        <v>4</v>
      </c>
      <c r="W311" s="38">
        <v>12</v>
      </c>
      <c r="X311" s="38">
        <v>7</v>
      </c>
      <c r="Y311" s="38">
        <v>8</v>
      </c>
      <c r="Z311" s="38">
        <v>19</v>
      </c>
      <c r="AA311" s="38">
        <v>22</v>
      </c>
      <c r="AB311" s="38">
        <v>22</v>
      </c>
    </row>
    <row r="312" spans="1:28" ht="15" customHeight="1">
      <c r="A312" s="48"/>
      <c r="B312" s="24"/>
      <c r="C312" s="56">
        <v>100</v>
      </c>
      <c r="D312" s="56">
        <v>0</v>
      </c>
      <c r="E312" s="56">
        <v>1.3888888888888888</v>
      </c>
      <c r="F312" s="56">
        <v>6.9444444444444446</v>
      </c>
      <c r="G312" s="56">
        <v>1.3888888888888888</v>
      </c>
      <c r="H312" s="56">
        <v>1.3888888888888888</v>
      </c>
      <c r="I312" s="56">
        <v>4.1666666666666661</v>
      </c>
      <c r="J312" s="56">
        <v>5.5555555555555554</v>
      </c>
      <c r="K312" s="56">
        <v>6.9444444444444446</v>
      </c>
      <c r="L312" s="56">
        <v>8.3333333333333321</v>
      </c>
      <c r="M312" s="56">
        <v>12.5</v>
      </c>
      <c r="N312" s="56">
        <v>33.333333333333329</v>
      </c>
      <c r="O312" s="56">
        <v>18.055555555555554</v>
      </c>
      <c r="P312" s="56">
        <v>100</v>
      </c>
      <c r="Q312" s="56">
        <v>0</v>
      </c>
      <c r="R312" s="56">
        <v>2.8846153846153846</v>
      </c>
      <c r="S312" s="56">
        <v>0.96153846153846156</v>
      </c>
      <c r="T312" s="56">
        <v>3.8461538461538463</v>
      </c>
      <c r="U312" s="56">
        <v>1.9230769230769231</v>
      </c>
      <c r="V312" s="56">
        <v>3.8461538461538463</v>
      </c>
      <c r="W312" s="56">
        <v>11.538461538461538</v>
      </c>
      <c r="X312" s="56">
        <v>6.7307692307692308</v>
      </c>
      <c r="Y312" s="56">
        <v>7.6923076923076925</v>
      </c>
      <c r="Z312" s="56">
        <v>18.269230769230766</v>
      </c>
      <c r="AA312" s="56">
        <v>21.153846153846153</v>
      </c>
      <c r="AB312" s="56">
        <v>21.153846153846153</v>
      </c>
    </row>
    <row r="313" spans="1:28" ht="15" customHeight="1">
      <c r="A313" s="48"/>
      <c r="B313" s="24" t="s">
        <v>111</v>
      </c>
      <c r="C313" s="38">
        <v>108</v>
      </c>
      <c r="D313" s="38">
        <v>0</v>
      </c>
      <c r="E313" s="38">
        <v>0</v>
      </c>
      <c r="F313" s="38">
        <v>4</v>
      </c>
      <c r="G313" s="38">
        <v>4</v>
      </c>
      <c r="H313" s="38">
        <v>7</v>
      </c>
      <c r="I313" s="38">
        <v>8</v>
      </c>
      <c r="J313" s="38">
        <v>7</v>
      </c>
      <c r="K313" s="38">
        <v>9</v>
      </c>
      <c r="L313" s="38">
        <v>11</v>
      </c>
      <c r="M313" s="38">
        <v>15</v>
      </c>
      <c r="N313" s="38">
        <v>28</v>
      </c>
      <c r="O313" s="38">
        <v>15</v>
      </c>
      <c r="P313" s="38">
        <v>161</v>
      </c>
      <c r="Q313" s="38">
        <v>1</v>
      </c>
      <c r="R313" s="38">
        <v>3</v>
      </c>
      <c r="S313" s="38">
        <v>8</v>
      </c>
      <c r="T313" s="38">
        <v>4</v>
      </c>
      <c r="U313" s="38">
        <v>9</v>
      </c>
      <c r="V313" s="38">
        <v>15</v>
      </c>
      <c r="W313" s="38">
        <v>10</v>
      </c>
      <c r="X313" s="38">
        <v>21</v>
      </c>
      <c r="Y313" s="38">
        <v>14</v>
      </c>
      <c r="Z313" s="38">
        <v>28</v>
      </c>
      <c r="AA313" s="38">
        <v>27</v>
      </c>
      <c r="AB313" s="38">
        <v>21</v>
      </c>
    </row>
    <row r="314" spans="1:28" ht="15" customHeight="1">
      <c r="A314" s="48"/>
      <c r="B314" s="24"/>
      <c r="C314" s="56">
        <v>99.999999999999986</v>
      </c>
      <c r="D314" s="56">
        <v>0</v>
      </c>
      <c r="E314" s="56">
        <v>0</v>
      </c>
      <c r="F314" s="56">
        <v>3.7037037037037033</v>
      </c>
      <c r="G314" s="56">
        <v>3.7037037037037033</v>
      </c>
      <c r="H314" s="56">
        <v>6.481481481481481</v>
      </c>
      <c r="I314" s="56">
        <v>7.4074074074074066</v>
      </c>
      <c r="J314" s="56">
        <v>6.481481481481481</v>
      </c>
      <c r="K314" s="56">
        <v>8.3333333333333321</v>
      </c>
      <c r="L314" s="56">
        <v>10.185185185185185</v>
      </c>
      <c r="M314" s="56">
        <v>13.888888888888889</v>
      </c>
      <c r="N314" s="56">
        <v>25.925925925925924</v>
      </c>
      <c r="O314" s="56">
        <v>13.888888888888889</v>
      </c>
      <c r="P314" s="56">
        <v>100</v>
      </c>
      <c r="Q314" s="56">
        <v>0.6211180124223602</v>
      </c>
      <c r="R314" s="56">
        <v>1.8633540372670807</v>
      </c>
      <c r="S314" s="56">
        <v>4.9689440993788816</v>
      </c>
      <c r="T314" s="56">
        <v>2.4844720496894408</v>
      </c>
      <c r="U314" s="56">
        <v>5.5900621118012426</v>
      </c>
      <c r="V314" s="56">
        <v>9.316770186335404</v>
      </c>
      <c r="W314" s="56">
        <v>6.2111801242236027</v>
      </c>
      <c r="X314" s="56">
        <v>13.043478260869565</v>
      </c>
      <c r="Y314" s="56">
        <v>8.695652173913043</v>
      </c>
      <c r="Z314" s="56">
        <v>17.391304347826086</v>
      </c>
      <c r="AA314" s="56">
        <v>16.770186335403729</v>
      </c>
      <c r="AB314" s="56">
        <v>13.043478260869565</v>
      </c>
    </row>
    <row r="315" spans="1:28" ht="15" customHeight="1">
      <c r="A315" s="48"/>
      <c r="B315" s="24" t="s">
        <v>112</v>
      </c>
      <c r="C315" s="38">
        <v>121</v>
      </c>
      <c r="D315" s="38">
        <v>1</v>
      </c>
      <c r="E315" s="38">
        <v>5</v>
      </c>
      <c r="F315" s="38">
        <v>2</v>
      </c>
      <c r="G315" s="38">
        <v>9</v>
      </c>
      <c r="H315" s="38">
        <v>3</v>
      </c>
      <c r="I315" s="38">
        <v>6</v>
      </c>
      <c r="J315" s="38">
        <v>11</v>
      </c>
      <c r="K315" s="38">
        <v>11</v>
      </c>
      <c r="L315" s="38">
        <v>5</v>
      </c>
      <c r="M315" s="38">
        <v>10</v>
      </c>
      <c r="N315" s="38">
        <v>41</v>
      </c>
      <c r="O315" s="38">
        <v>17</v>
      </c>
      <c r="P315" s="38">
        <v>135</v>
      </c>
      <c r="Q315" s="38">
        <v>0</v>
      </c>
      <c r="R315" s="38">
        <v>2</v>
      </c>
      <c r="S315" s="38">
        <v>4</v>
      </c>
      <c r="T315" s="38">
        <v>11</v>
      </c>
      <c r="U315" s="38">
        <v>7</v>
      </c>
      <c r="V315" s="38">
        <v>7</v>
      </c>
      <c r="W315" s="38">
        <v>5</v>
      </c>
      <c r="X315" s="38">
        <v>13</v>
      </c>
      <c r="Y315" s="38">
        <v>13</v>
      </c>
      <c r="Z315" s="38">
        <v>23</v>
      </c>
      <c r="AA315" s="38">
        <v>25</v>
      </c>
      <c r="AB315" s="38">
        <v>25</v>
      </c>
    </row>
    <row r="316" spans="1:28" ht="15" customHeight="1">
      <c r="A316" s="48"/>
      <c r="B316" s="24"/>
      <c r="C316" s="56">
        <v>100</v>
      </c>
      <c r="D316" s="56">
        <v>0.82644628099173556</v>
      </c>
      <c r="E316" s="56">
        <v>4.1322314049586781</v>
      </c>
      <c r="F316" s="56">
        <v>1.6528925619834711</v>
      </c>
      <c r="G316" s="56">
        <v>7.4380165289256199</v>
      </c>
      <c r="H316" s="56">
        <v>2.4793388429752068</v>
      </c>
      <c r="I316" s="56">
        <v>4.9586776859504136</v>
      </c>
      <c r="J316" s="56">
        <v>9.0909090909090917</v>
      </c>
      <c r="K316" s="56">
        <v>9.0909090909090917</v>
      </c>
      <c r="L316" s="56">
        <v>4.1322314049586781</v>
      </c>
      <c r="M316" s="56">
        <v>8.2644628099173563</v>
      </c>
      <c r="N316" s="56">
        <v>33.884297520661157</v>
      </c>
      <c r="O316" s="56">
        <v>14.049586776859504</v>
      </c>
      <c r="P316" s="56">
        <v>100</v>
      </c>
      <c r="Q316" s="56">
        <v>0</v>
      </c>
      <c r="R316" s="56">
        <v>1.4814814814814816</v>
      </c>
      <c r="S316" s="56">
        <v>2.9629629629629632</v>
      </c>
      <c r="T316" s="56">
        <v>8.1481481481481488</v>
      </c>
      <c r="U316" s="56">
        <v>5.1851851851851851</v>
      </c>
      <c r="V316" s="56">
        <v>5.1851851851851851</v>
      </c>
      <c r="W316" s="56">
        <v>3.7037037037037033</v>
      </c>
      <c r="X316" s="56">
        <v>9.6296296296296298</v>
      </c>
      <c r="Y316" s="56">
        <v>9.6296296296296298</v>
      </c>
      <c r="Z316" s="56">
        <v>17.037037037037038</v>
      </c>
      <c r="AA316" s="56">
        <v>18.518518518518519</v>
      </c>
      <c r="AB316" s="56">
        <v>18.518518518518519</v>
      </c>
    </row>
    <row r="317" spans="1:28" ht="15" customHeight="1">
      <c r="A317" s="48"/>
      <c r="B317" s="24" t="s">
        <v>113</v>
      </c>
      <c r="C317" s="38">
        <v>354</v>
      </c>
      <c r="D317" s="38">
        <v>0</v>
      </c>
      <c r="E317" s="38">
        <v>12</v>
      </c>
      <c r="F317" s="38">
        <v>44</v>
      </c>
      <c r="G317" s="38">
        <v>19</v>
      </c>
      <c r="H317" s="38">
        <v>27</v>
      </c>
      <c r="I317" s="38">
        <v>26</v>
      </c>
      <c r="J317" s="38">
        <v>24</v>
      </c>
      <c r="K317" s="38">
        <v>29</v>
      </c>
      <c r="L317" s="38">
        <v>37</v>
      </c>
      <c r="M317" s="38">
        <v>37</v>
      </c>
      <c r="N317" s="38">
        <v>55</v>
      </c>
      <c r="O317" s="38">
        <v>44</v>
      </c>
      <c r="P317" s="38">
        <v>411</v>
      </c>
      <c r="Q317" s="38">
        <v>3</v>
      </c>
      <c r="R317" s="38">
        <v>14</v>
      </c>
      <c r="S317" s="38">
        <v>31</v>
      </c>
      <c r="T317" s="38">
        <v>38</v>
      </c>
      <c r="U317" s="38">
        <v>26</v>
      </c>
      <c r="V317" s="38">
        <v>49</v>
      </c>
      <c r="W317" s="38">
        <v>31</v>
      </c>
      <c r="X317" s="38">
        <v>37</v>
      </c>
      <c r="Y317" s="38">
        <v>40</v>
      </c>
      <c r="Z317" s="38">
        <v>34</v>
      </c>
      <c r="AA317" s="38">
        <v>45</v>
      </c>
      <c r="AB317" s="38">
        <v>63</v>
      </c>
    </row>
    <row r="318" spans="1:28" ht="15" customHeight="1">
      <c r="A318" s="48"/>
      <c r="B318" s="24"/>
      <c r="C318" s="56">
        <v>100</v>
      </c>
      <c r="D318" s="56">
        <v>0</v>
      </c>
      <c r="E318" s="56">
        <v>3.3898305084745761</v>
      </c>
      <c r="F318" s="56">
        <v>12.429378531073446</v>
      </c>
      <c r="G318" s="56">
        <v>5.3672316384180787</v>
      </c>
      <c r="H318" s="56">
        <v>7.6271186440677967</v>
      </c>
      <c r="I318" s="56">
        <v>7.3446327683615822</v>
      </c>
      <c r="J318" s="56">
        <v>6.7796610169491522</v>
      </c>
      <c r="K318" s="56">
        <v>8.1920903954802249</v>
      </c>
      <c r="L318" s="56">
        <v>10.451977401129943</v>
      </c>
      <c r="M318" s="56">
        <v>10.451977401129943</v>
      </c>
      <c r="N318" s="56">
        <v>15.53672316384181</v>
      </c>
      <c r="O318" s="56">
        <v>12.429378531073446</v>
      </c>
      <c r="P318" s="56">
        <v>100</v>
      </c>
      <c r="Q318" s="56">
        <v>0.72992700729927007</v>
      </c>
      <c r="R318" s="56">
        <v>3.4063260340632602</v>
      </c>
      <c r="S318" s="56">
        <v>7.5425790754257909</v>
      </c>
      <c r="T318" s="56">
        <v>9.2457420924574212</v>
      </c>
      <c r="U318" s="56">
        <v>6.3260340632603409</v>
      </c>
      <c r="V318" s="56">
        <v>11.922141119221411</v>
      </c>
      <c r="W318" s="56">
        <v>7.5425790754257909</v>
      </c>
      <c r="X318" s="56">
        <v>9.002433090024331</v>
      </c>
      <c r="Y318" s="56">
        <v>9.7323600973236015</v>
      </c>
      <c r="Z318" s="56">
        <v>8.2725060827250605</v>
      </c>
      <c r="AA318" s="56">
        <v>10.948905109489052</v>
      </c>
      <c r="AB318" s="56">
        <v>15.328467153284672</v>
      </c>
    </row>
    <row r="319" spans="1:28" ht="15" customHeight="1">
      <c r="A319" s="48"/>
      <c r="B319" s="24" t="s">
        <v>114</v>
      </c>
      <c r="C319" s="38">
        <v>1220</v>
      </c>
      <c r="D319" s="38">
        <v>4</v>
      </c>
      <c r="E319" s="38">
        <v>43</v>
      </c>
      <c r="F319" s="38">
        <v>130</v>
      </c>
      <c r="G319" s="38">
        <v>109</v>
      </c>
      <c r="H319" s="38">
        <v>92</v>
      </c>
      <c r="I319" s="38">
        <v>134</v>
      </c>
      <c r="J319" s="38">
        <v>98</v>
      </c>
      <c r="K319" s="38">
        <v>109</v>
      </c>
      <c r="L319" s="38">
        <v>120</v>
      </c>
      <c r="M319" s="38">
        <v>66</v>
      </c>
      <c r="N319" s="38">
        <v>172</v>
      </c>
      <c r="O319" s="38">
        <v>143</v>
      </c>
      <c r="P319" s="38">
        <v>780</v>
      </c>
      <c r="Q319" s="38">
        <v>0</v>
      </c>
      <c r="R319" s="38">
        <v>29</v>
      </c>
      <c r="S319" s="38">
        <v>56</v>
      </c>
      <c r="T319" s="38">
        <v>65</v>
      </c>
      <c r="U319" s="38">
        <v>69</v>
      </c>
      <c r="V319" s="38">
        <v>83</v>
      </c>
      <c r="W319" s="38">
        <v>60</v>
      </c>
      <c r="X319" s="38">
        <v>68</v>
      </c>
      <c r="Y319" s="38">
        <v>87</v>
      </c>
      <c r="Z319" s="38">
        <v>39</v>
      </c>
      <c r="AA319" s="38">
        <v>107</v>
      </c>
      <c r="AB319" s="38">
        <v>117</v>
      </c>
    </row>
    <row r="320" spans="1:28" ht="15" customHeight="1">
      <c r="A320" s="90"/>
      <c r="B320" s="24"/>
      <c r="C320" s="56">
        <v>100</v>
      </c>
      <c r="D320" s="56">
        <v>0.32786885245901637</v>
      </c>
      <c r="E320" s="56">
        <v>3.5245901639344259</v>
      </c>
      <c r="F320" s="56">
        <v>10.655737704918032</v>
      </c>
      <c r="G320" s="56">
        <v>8.9344262295081975</v>
      </c>
      <c r="H320" s="56">
        <v>7.5409836065573774</v>
      </c>
      <c r="I320" s="56">
        <v>10.983606557377049</v>
      </c>
      <c r="J320" s="56">
        <v>8.0327868852459012</v>
      </c>
      <c r="K320" s="56">
        <v>8.9344262295081975</v>
      </c>
      <c r="L320" s="56">
        <v>9.8360655737704921</v>
      </c>
      <c r="M320" s="56">
        <v>5.4098360655737707</v>
      </c>
      <c r="N320" s="56">
        <v>14.098360655737704</v>
      </c>
      <c r="O320" s="56">
        <v>11.721311475409836</v>
      </c>
      <c r="P320" s="56">
        <v>100</v>
      </c>
      <c r="Q320" s="56">
        <v>0</v>
      </c>
      <c r="R320" s="56">
        <v>3.7179487179487181</v>
      </c>
      <c r="S320" s="56">
        <v>7.1794871794871788</v>
      </c>
      <c r="T320" s="56">
        <v>8.3333333333333321</v>
      </c>
      <c r="U320" s="56">
        <v>8.8461538461538467</v>
      </c>
      <c r="V320" s="56">
        <v>10.641025641025641</v>
      </c>
      <c r="W320" s="56">
        <v>7.6923076923076925</v>
      </c>
      <c r="X320" s="56">
        <v>8.7179487179487172</v>
      </c>
      <c r="Y320" s="56">
        <v>11.153846153846155</v>
      </c>
      <c r="Z320" s="56">
        <v>5</v>
      </c>
      <c r="AA320" s="56">
        <v>13.717948717948719</v>
      </c>
      <c r="AB320" s="56">
        <v>15</v>
      </c>
    </row>
    <row r="321" spans="1:28" ht="15" customHeight="1">
      <c r="A321" s="48" t="s">
        <v>115</v>
      </c>
      <c r="B321" s="24" t="s">
        <v>116</v>
      </c>
      <c r="C321" s="38">
        <v>294</v>
      </c>
      <c r="D321" s="38">
        <v>0</v>
      </c>
      <c r="E321" s="38">
        <v>8</v>
      </c>
      <c r="F321" s="38">
        <v>21</v>
      </c>
      <c r="G321" s="38">
        <v>18</v>
      </c>
      <c r="H321" s="38">
        <v>11</v>
      </c>
      <c r="I321" s="38">
        <v>18</v>
      </c>
      <c r="J321" s="38">
        <v>23</v>
      </c>
      <c r="K321" s="38">
        <v>22</v>
      </c>
      <c r="L321" s="38">
        <v>32</v>
      </c>
      <c r="M321" s="38">
        <v>37</v>
      </c>
      <c r="N321" s="38">
        <v>62</v>
      </c>
      <c r="O321" s="38">
        <v>42</v>
      </c>
      <c r="P321" s="38">
        <v>441</v>
      </c>
      <c r="Q321" s="38">
        <v>4</v>
      </c>
      <c r="R321" s="38">
        <v>11</v>
      </c>
      <c r="S321" s="38">
        <v>26</v>
      </c>
      <c r="T321" s="38">
        <v>28</v>
      </c>
      <c r="U321" s="38">
        <v>20</v>
      </c>
      <c r="V321" s="38">
        <v>23</v>
      </c>
      <c r="W321" s="38">
        <v>26</v>
      </c>
      <c r="X321" s="38">
        <v>32</v>
      </c>
      <c r="Y321" s="38">
        <v>43</v>
      </c>
      <c r="Z321" s="38">
        <v>72</v>
      </c>
      <c r="AA321" s="38">
        <v>79</v>
      </c>
      <c r="AB321" s="38">
        <v>77</v>
      </c>
    </row>
    <row r="322" spans="1:28" ht="15" customHeight="1">
      <c r="A322" s="48"/>
      <c r="B322" s="24"/>
      <c r="C322" s="56">
        <v>99.999999999999972</v>
      </c>
      <c r="D322" s="56">
        <v>0</v>
      </c>
      <c r="E322" s="56">
        <v>2.7210884353741496</v>
      </c>
      <c r="F322" s="56">
        <v>7.1428571428571423</v>
      </c>
      <c r="G322" s="56">
        <v>6.1224489795918364</v>
      </c>
      <c r="H322" s="56">
        <v>3.7414965986394559</v>
      </c>
      <c r="I322" s="56">
        <v>6.1224489795918364</v>
      </c>
      <c r="J322" s="56">
        <v>7.8231292517006805</v>
      </c>
      <c r="K322" s="56">
        <v>7.4829931972789119</v>
      </c>
      <c r="L322" s="56">
        <v>10.884353741496598</v>
      </c>
      <c r="M322" s="56">
        <v>12.585034013605442</v>
      </c>
      <c r="N322" s="56">
        <v>21.088435374149661</v>
      </c>
      <c r="O322" s="56">
        <v>14.285714285714285</v>
      </c>
      <c r="P322" s="56">
        <v>100</v>
      </c>
      <c r="Q322" s="56">
        <v>0.90702947845804993</v>
      </c>
      <c r="R322" s="56">
        <v>2.4943310657596371</v>
      </c>
      <c r="S322" s="56">
        <v>5.895691609977324</v>
      </c>
      <c r="T322" s="56">
        <v>6.3492063492063489</v>
      </c>
      <c r="U322" s="56">
        <v>4.5351473922902494</v>
      </c>
      <c r="V322" s="56">
        <v>5.2154195011337867</v>
      </c>
      <c r="W322" s="56">
        <v>5.895691609977324</v>
      </c>
      <c r="X322" s="56">
        <v>7.2562358276643995</v>
      </c>
      <c r="Y322" s="56">
        <v>9.7505668934240362</v>
      </c>
      <c r="Z322" s="56">
        <v>16.326530612244898</v>
      </c>
      <c r="AA322" s="56">
        <v>17.913832199546487</v>
      </c>
      <c r="AB322" s="56">
        <v>17.460317460317459</v>
      </c>
    </row>
    <row r="323" spans="1:28" ht="15" customHeight="1">
      <c r="A323" s="48"/>
      <c r="B323" s="24" t="s">
        <v>117</v>
      </c>
      <c r="C323" s="38">
        <v>142</v>
      </c>
      <c r="D323" s="38">
        <v>0</v>
      </c>
      <c r="E323" s="38">
        <v>7</v>
      </c>
      <c r="F323" s="38">
        <v>15</v>
      </c>
      <c r="G323" s="38">
        <v>8</v>
      </c>
      <c r="H323" s="38">
        <v>5</v>
      </c>
      <c r="I323" s="38">
        <v>14</v>
      </c>
      <c r="J323" s="38">
        <v>12</v>
      </c>
      <c r="K323" s="38">
        <v>18</v>
      </c>
      <c r="L323" s="38">
        <v>16</v>
      </c>
      <c r="M323" s="38">
        <v>11</v>
      </c>
      <c r="N323" s="38">
        <v>24</v>
      </c>
      <c r="O323" s="38">
        <v>12</v>
      </c>
      <c r="P323" s="38">
        <v>166</v>
      </c>
      <c r="Q323" s="38">
        <v>1</v>
      </c>
      <c r="R323" s="38">
        <v>10</v>
      </c>
      <c r="S323" s="38">
        <v>17</v>
      </c>
      <c r="T323" s="38">
        <v>16</v>
      </c>
      <c r="U323" s="38">
        <v>4</v>
      </c>
      <c r="V323" s="38">
        <v>15</v>
      </c>
      <c r="W323" s="38">
        <v>9</v>
      </c>
      <c r="X323" s="38">
        <v>17</v>
      </c>
      <c r="Y323" s="38">
        <v>16</v>
      </c>
      <c r="Z323" s="38">
        <v>14</v>
      </c>
      <c r="AA323" s="38">
        <v>20</v>
      </c>
      <c r="AB323" s="38">
        <v>27</v>
      </c>
    </row>
    <row r="324" spans="1:28" ht="15" customHeight="1">
      <c r="A324" s="48"/>
      <c r="B324" s="24"/>
      <c r="C324" s="56">
        <v>100</v>
      </c>
      <c r="D324" s="56">
        <v>0</v>
      </c>
      <c r="E324" s="56">
        <v>4.929577464788732</v>
      </c>
      <c r="F324" s="56">
        <v>10.56338028169014</v>
      </c>
      <c r="G324" s="56">
        <v>5.6338028169014089</v>
      </c>
      <c r="H324" s="56">
        <v>3.5211267605633805</v>
      </c>
      <c r="I324" s="56">
        <v>9.8591549295774641</v>
      </c>
      <c r="J324" s="56">
        <v>8.4507042253521121</v>
      </c>
      <c r="K324" s="56">
        <v>12.676056338028168</v>
      </c>
      <c r="L324" s="56">
        <v>11.267605633802818</v>
      </c>
      <c r="M324" s="56">
        <v>7.7464788732394361</v>
      </c>
      <c r="N324" s="56">
        <v>16.901408450704224</v>
      </c>
      <c r="O324" s="56">
        <v>8.4507042253521121</v>
      </c>
      <c r="P324" s="56">
        <v>100.00000000000003</v>
      </c>
      <c r="Q324" s="56">
        <v>0.60240963855421692</v>
      </c>
      <c r="R324" s="56">
        <v>6.024096385542169</v>
      </c>
      <c r="S324" s="56">
        <v>10.240963855421686</v>
      </c>
      <c r="T324" s="56">
        <v>9.6385542168674707</v>
      </c>
      <c r="U324" s="56">
        <v>2.4096385542168677</v>
      </c>
      <c r="V324" s="56">
        <v>9.0361445783132535</v>
      </c>
      <c r="W324" s="56">
        <v>5.4216867469879517</v>
      </c>
      <c r="X324" s="56">
        <v>10.240963855421686</v>
      </c>
      <c r="Y324" s="56">
        <v>9.6385542168674707</v>
      </c>
      <c r="Z324" s="56">
        <v>8.4337349397590362</v>
      </c>
      <c r="AA324" s="56">
        <v>12.048192771084338</v>
      </c>
      <c r="AB324" s="56">
        <v>16.265060240963855</v>
      </c>
    </row>
    <row r="325" spans="1:28" ht="15" customHeight="1">
      <c r="A325" s="48"/>
      <c r="B325" s="24" t="s">
        <v>118</v>
      </c>
      <c r="C325" s="38">
        <v>411</v>
      </c>
      <c r="D325" s="38">
        <v>3</v>
      </c>
      <c r="E325" s="38">
        <v>18</v>
      </c>
      <c r="F325" s="38">
        <v>56</v>
      </c>
      <c r="G325" s="38">
        <v>38</v>
      </c>
      <c r="H325" s="38">
        <v>31</v>
      </c>
      <c r="I325" s="38">
        <v>37</v>
      </c>
      <c r="J325" s="38">
        <v>30</v>
      </c>
      <c r="K325" s="38">
        <v>27</v>
      </c>
      <c r="L325" s="38">
        <v>30</v>
      </c>
      <c r="M325" s="38">
        <v>26</v>
      </c>
      <c r="N325" s="38">
        <v>68</v>
      </c>
      <c r="O325" s="38">
        <v>47</v>
      </c>
      <c r="P325" s="38">
        <v>296</v>
      </c>
      <c r="Q325" s="38">
        <v>0</v>
      </c>
      <c r="R325" s="38">
        <v>10</v>
      </c>
      <c r="S325" s="38">
        <v>20</v>
      </c>
      <c r="T325" s="38">
        <v>19</v>
      </c>
      <c r="U325" s="38">
        <v>23</v>
      </c>
      <c r="V325" s="38">
        <v>44</v>
      </c>
      <c r="W325" s="38">
        <v>15</v>
      </c>
      <c r="X325" s="38">
        <v>27</v>
      </c>
      <c r="Y325" s="38">
        <v>30</v>
      </c>
      <c r="Z325" s="38">
        <v>23</v>
      </c>
      <c r="AA325" s="38">
        <v>46</v>
      </c>
      <c r="AB325" s="38">
        <v>39</v>
      </c>
    </row>
    <row r="326" spans="1:28" ht="15" customHeight="1">
      <c r="A326" s="48"/>
      <c r="B326" s="24"/>
      <c r="C326" s="56">
        <v>100</v>
      </c>
      <c r="D326" s="56">
        <v>0.72992700729927007</v>
      </c>
      <c r="E326" s="56">
        <v>4.3795620437956204</v>
      </c>
      <c r="F326" s="56">
        <v>13.625304136253041</v>
      </c>
      <c r="G326" s="56">
        <v>9.2457420924574212</v>
      </c>
      <c r="H326" s="56">
        <v>7.5425790754257909</v>
      </c>
      <c r="I326" s="56">
        <v>9.002433090024331</v>
      </c>
      <c r="J326" s="56">
        <v>7.2992700729926998</v>
      </c>
      <c r="K326" s="56">
        <v>6.5693430656934311</v>
      </c>
      <c r="L326" s="56">
        <v>7.2992700729926998</v>
      </c>
      <c r="M326" s="56">
        <v>6.3260340632603409</v>
      </c>
      <c r="N326" s="56">
        <v>16.545012165450121</v>
      </c>
      <c r="O326" s="56">
        <v>11.435523114355231</v>
      </c>
      <c r="P326" s="56">
        <v>100</v>
      </c>
      <c r="Q326" s="56">
        <v>0</v>
      </c>
      <c r="R326" s="56">
        <v>3.3783783783783785</v>
      </c>
      <c r="S326" s="56">
        <v>6.756756756756757</v>
      </c>
      <c r="T326" s="56">
        <v>6.4189189189189184</v>
      </c>
      <c r="U326" s="56">
        <v>7.7702702702702702</v>
      </c>
      <c r="V326" s="56">
        <v>14.864864864864865</v>
      </c>
      <c r="W326" s="56">
        <v>5.0675675675675675</v>
      </c>
      <c r="X326" s="56">
        <v>9.121621621621621</v>
      </c>
      <c r="Y326" s="56">
        <v>10.135135135135135</v>
      </c>
      <c r="Z326" s="56">
        <v>7.7702702702702702</v>
      </c>
      <c r="AA326" s="56">
        <v>15.54054054054054</v>
      </c>
      <c r="AB326" s="56">
        <v>13.175675675675674</v>
      </c>
    </row>
    <row r="327" spans="1:28" ht="15" customHeight="1">
      <c r="A327" s="48"/>
      <c r="B327" s="24" t="s">
        <v>119</v>
      </c>
      <c r="C327" s="38">
        <v>877</v>
      </c>
      <c r="D327" s="38">
        <v>1</v>
      </c>
      <c r="E327" s="38">
        <v>28</v>
      </c>
      <c r="F327" s="38">
        <v>79</v>
      </c>
      <c r="G327" s="38">
        <v>62</v>
      </c>
      <c r="H327" s="38">
        <v>69</v>
      </c>
      <c r="I327" s="38">
        <v>87</v>
      </c>
      <c r="J327" s="38">
        <v>62</v>
      </c>
      <c r="K327" s="38">
        <v>79</v>
      </c>
      <c r="L327" s="38">
        <v>79</v>
      </c>
      <c r="M327" s="38">
        <v>61</v>
      </c>
      <c r="N327" s="38">
        <v>157</v>
      </c>
      <c r="O327" s="38">
        <v>113</v>
      </c>
      <c r="P327" s="38">
        <v>694</v>
      </c>
      <c r="Q327" s="38">
        <v>1</v>
      </c>
      <c r="R327" s="38">
        <v>20</v>
      </c>
      <c r="S327" s="38">
        <v>34</v>
      </c>
      <c r="T327" s="38">
        <v>57</v>
      </c>
      <c r="U327" s="38">
        <v>56</v>
      </c>
      <c r="V327" s="38">
        <v>70</v>
      </c>
      <c r="W327" s="38">
        <v>61</v>
      </c>
      <c r="X327" s="38">
        <v>67</v>
      </c>
      <c r="Y327" s="38">
        <v>73</v>
      </c>
      <c r="Z327" s="38">
        <v>54</v>
      </c>
      <c r="AA327" s="38">
        <v>96</v>
      </c>
      <c r="AB327" s="38">
        <v>105</v>
      </c>
    </row>
    <row r="328" spans="1:28" ht="15" customHeight="1">
      <c r="A328" s="48"/>
      <c r="B328" s="24"/>
      <c r="C328" s="56">
        <v>100</v>
      </c>
      <c r="D328" s="56">
        <v>0.11402508551881414</v>
      </c>
      <c r="E328" s="56">
        <v>3.1927023945267958</v>
      </c>
      <c r="F328" s="56">
        <v>9.007981755986318</v>
      </c>
      <c r="G328" s="56">
        <v>7.0695553021664761</v>
      </c>
      <c r="H328" s="56">
        <v>7.8677309007981755</v>
      </c>
      <c r="I328" s="56">
        <v>9.9201824401368306</v>
      </c>
      <c r="J328" s="56">
        <v>7.0695553021664761</v>
      </c>
      <c r="K328" s="56">
        <v>9.007981755986318</v>
      </c>
      <c r="L328" s="56">
        <v>9.007981755986318</v>
      </c>
      <c r="M328" s="56">
        <v>6.955530216647662</v>
      </c>
      <c r="N328" s="56">
        <v>17.901938426453821</v>
      </c>
      <c r="O328" s="56">
        <v>12.884834663625996</v>
      </c>
      <c r="P328" s="56">
        <v>100</v>
      </c>
      <c r="Q328" s="56">
        <v>0.14409221902017291</v>
      </c>
      <c r="R328" s="56">
        <v>2.8818443804034581</v>
      </c>
      <c r="S328" s="56">
        <v>4.8991354466858787</v>
      </c>
      <c r="T328" s="56">
        <v>8.2132564841498557</v>
      </c>
      <c r="U328" s="56">
        <v>8.0691642651296824</v>
      </c>
      <c r="V328" s="56">
        <v>10.086455331412104</v>
      </c>
      <c r="W328" s="56">
        <v>8.7896253602305485</v>
      </c>
      <c r="X328" s="56">
        <v>9.6541786743515843</v>
      </c>
      <c r="Y328" s="56">
        <v>10.518731988472622</v>
      </c>
      <c r="Z328" s="56">
        <v>7.7809798270893378</v>
      </c>
      <c r="AA328" s="56">
        <v>13.8328530259366</v>
      </c>
      <c r="AB328" s="56">
        <v>15.129682997118154</v>
      </c>
    </row>
    <row r="329" spans="1:28" ht="15" customHeight="1">
      <c r="A329" s="48"/>
      <c r="B329" s="24" t="s">
        <v>120</v>
      </c>
      <c r="C329" s="38">
        <v>190</v>
      </c>
      <c r="D329" s="38">
        <v>1</v>
      </c>
      <c r="E329" s="38">
        <v>0</v>
      </c>
      <c r="F329" s="38">
        <v>15</v>
      </c>
      <c r="G329" s="38">
        <v>18</v>
      </c>
      <c r="H329" s="38">
        <v>16</v>
      </c>
      <c r="I329" s="38">
        <v>23</v>
      </c>
      <c r="J329" s="38">
        <v>19</v>
      </c>
      <c r="K329" s="38">
        <v>18</v>
      </c>
      <c r="L329" s="38">
        <v>25</v>
      </c>
      <c r="M329" s="38">
        <v>6</v>
      </c>
      <c r="N329" s="38">
        <v>27</v>
      </c>
      <c r="O329" s="38">
        <v>22</v>
      </c>
      <c r="P329" s="38">
        <v>100</v>
      </c>
      <c r="Q329" s="38">
        <v>0</v>
      </c>
      <c r="R329" s="38">
        <v>0</v>
      </c>
      <c r="S329" s="38">
        <v>9</v>
      </c>
      <c r="T329" s="38">
        <v>6</v>
      </c>
      <c r="U329" s="38">
        <v>11</v>
      </c>
      <c r="V329" s="38">
        <v>8</v>
      </c>
      <c r="W329" s="38">
        <v>13</v>
      </c>
      <c r="X329" s="38">
        <v>7</v>
      </c>
      <c r="Y329" s="38">
        <v>12</v>
      </c>
      <c r="Z329" s="38">
        <v>6</v>
      </c>
      <c r="AA329" s="38">
        <v>12</v>
      </c>
      <c r="AB329" s="38">
        <v>16</v>
      </c>
    </row>
    <row r="330" spans="1:28" ht="15" customHeight="1">
      <c r="A330" s="90"/>
      <c r="B330" s="24"/>
      <c r="C330" s="56">
        <v>100.00000000000001</v>
      </c>
      <c r="D330" s="56">
        <v>0.52631578947368418</v>
      </c>
      <c r="E330" s="56">
        <v>0</v>
      </c>
      <c r="F330" s="56">
        <v>7.8947368421052628</v>
      </c>
      <c r="G330" s="56">
        <v>9.4736842105263168</v>
      </c>
      <c r="H330" s="56">
        <v>8.4210526315789469</v>
      </c>
      <c r="I330" s="56">
        <v>12.105263157894736</v>
      </c>
      <c r="J330" s="56">
        <v>10</v>
      </c>
      <c r="K330" s="56">
        <v>9.4736842105263168</v>
      </c>
      <c r="L330" s="56">
        <v>13.157894736842104</v>
      </c>
      <c r="M330" s="56">
        <v>3.1578947368421053</v>
      </c>
      <c r="N330" s="56">
        <v>14.210526315789473</v>
      </c>
      <c r="O330" s="56">
        <v>11.578947368421053</v>
      </c>
      <c r="P330" s="56">
        <v>100</v>
      </c>
      <c r="Q330" s="56">
        <v>0</v>
      </c>
      <c r="R330" s="56">
        <v>0</v>
      </c>
      <c r="S330" s="56">
        <v>9</v>
      </c>
      <c r="T330" s="56">
        <v>6</v>
      </c>
      <c r="U330" s="56">
        <v>11</v>
      </c>
      <c r="V330" s="56">
        <v>8</v>
      </c>
      <c r="W330" s="56">
        <v>13</v>
      </c>
      <c r="X330" s="56">
        <v>7.0000000000000009</v>
      </c>
      <c r="Y330" s="56">
        <v>12</v>
      </c>
      <c r="Z330" s="56">
        <v>6</v>
      </c>
      <c r="AA330" s="56">
        <v>12</v>
      </c>
      <c r="AB330" s="56">
        <v>16</v>
      </c>
    </row>
    <row r="331" spans="1:28" ht="15" customHeight="1">
      <c r="A331" s="48" t="s">
        <v>347</v>
      </c>
      <c r="B331" s="24" t="s">
        <v>349</v>
      </c>
      <c r="C331" s="38">
        <v>13</v>
      </c>
      <c r="D331" s="38">
        <v>0</v>
      </c>
      <c r="E331" s="38">
        <v>0</v>
      </c>
      <c r="F331" s="38">
        <v>0</v>
      </c>
      <c r="G331" s="38">
        <v>1</v>
      </c>
      <c r="H331" s="38">
        <v>0</v>
      </c>
      <c r="I331" s="38">
        <v>0</v>
      </c>
      <c r="J331" s="38">
        <v>0</v>
      </c>
      <c r="K331" s="38">
        <v>0</v>
      </c>
      <c r="L331" s="38">
        <v>1</v>
      </c>
      <c r="M331" s="38">
        <v>1</v>
      </c>
      <c r="N331" s="38">
        <v>9</v>
      </c>
      <c r="O331" s="38">
        <v>1</v>
      </c>
      <c r="P331" s="38">
        <v>61</v>
      </c>
      <c r="Q331" s="38">
        <v>1</v>
      </c>
      <c r="R331" s="38">
        <v>0</v>
      </c>
      <c r="S331" s="38">
        <v>3</v>
      </c>
      <c r="T331" s="38">
        <v>3</v>
      </c>
      <c r="U331" s="38">
        <v>0</v>
      </c>
      <c r="V331" s="38">
        <v>2</v>
      </c>
      <c r="W331" s="38">
        <v>3</v>
      </c>
      <c r="X331" s="38">
        <v>1</v>
      </c>
      <c r="Y331" s="38">
        <v>7</v>
      </c>
      <c r="Z331" s="38">
        <v>16</v>
      </c>
      <c r="AA331" s="38">
        <v>16</v>
      </c>
      <c r="AB331" s="38">
        <v>9</v>
      </c>
    </row>
    <row r="332" spans="1:28" ht="15" customHeight="1">
      <c r="A332" s="48"/>
      <c r="B332" s="24"/>
      <c r="C332" s="56">
        <v>100</v>
      </c>
      <c r="D332" s="56">
        <v>0</v>
      </c>
      <c r="E332" s="56">
        <v>0</v>
      </c>
      <c r="F332" s="56">
        <v>0</v>
      </c>
      <c r="G332" s="56">
        <v>7.6923076923076925</v>
      </c>
      <c r="H332" s="56">
        <v>0</v>
      </c>
      <c r="I332" s="56">
        <v>0</v>
      </c>
      <c r="J332" s="56">
        <v>0</v>
      </c>
      <c r="K332" s="56">
        <v>0</v>
      </c>
      <c r="L332" s="56">
        <v>7.6923076923076925</v>
      </c>
      <c r="M332" s="56">
        <v>7.6923076923076925</v>
      </c>
      <c r="N332" s="56">
        <v>69.230769230769226</v>
      </c>
      <c r="O332" s="56">
        <v>7.6923076923076925</v>
      </c>
      <c r="P332" s="56">
        <v>100</v>
      </c>
      <c r="Q332" s="56">
        <v>1.639344262295082</v>
      </c>
      <c r="R332" s="56">
        <v>0</v>
      </c>
      <c r="S332" s="56">
        <v>4.918032786885246</v>
      </c>
      <c r="T332" s="56">
        <v>4.918032786885246</v>
      </c>
      <c r="U332" s="56">
        <v>0</v>
      </c>
      <c r="V332" s="56">
        <v>3.278688524590164</v>
      </c>
      <c r="W332" s="56">
        <v>4.918032786885246</v>
      </c>
      <c r="X332" s="56">
        <v>1.639344262295082</v>
      </c>
      <c r="Y332" s="56">
        <v>11.475409836065573</v>
      </c>
      <c r="Z332" s="56">
        <v>26.229508196721312</v>
      </c>
      <c r="AA332" s="56">
        <v>26.229508196721312</v>
      </c>
      <c r="AB332" s="56">
        <v>14.754098360655737</v>
      </c>
    </row>
    <row r="333" spans="1:28" ht="15" customHeight="1">
      <c r="A333" s="48"/>
      <c r="B333" s="24" t="s">
        <v>348</v>
      </c>
      <c r="C333" s="38">
        <v>22</v>
      </c>
      <c r="D333" s="38">
        <v>0</v>
      </c>
      <c r="E333" s="38">
        <v>0</v>
      </c>
      <c r="F333" s="38">
        <v>1</v>
      </c>
      <c r="G333" s="38">
        <v>0</v>
      </c>
      <c r="H333" s="38">
        <v>1</v>
      </c>
      <c r="I333" s="38">
        <v>0</v>
      </c>
      <c r="J333" s="38">
        <v>1</v>
      </c>
      <c r="K333" s="38">
        <v>4</v>
      </c>
      <c r="L333" s="38">
        <v>2</v>
      </c>
      <c r="M333" s="38">
        <v>1</v>
      </c>
      <c r="N333" s="38">
        <v>8</v>
      </c>
      <c r="O333" s="38">
        <v>4</v>
      </c>
      <c r="P333" s="38">
        <v>24</v>
      </c>
      <c r="Q333" s="38">
        <v>0</v>
      </c>
      <c r="R333" s="38">
        <v>2</v>
      </c>
      <c r="S333" s="38">
        <v>1</v>
      </c>
      <c r="T333" s="38">
        <v>1</v>
      </c>
      <c r="U333" s="38">
        <v>1</v>
      </c>
      <c r="V333" s="38">
        <v>1</v>
      </c>
      <c r="W333" s="38">
        <v>2</v>
      </c>
      <c r="X333" s="38">
        <v>0</v>
      </c>
      <c r="Y333" s="38">
        <v>2</v>
      </c>
      <c r="Z333" s="38">
        <v>4</v>
      </c>
      <c r="AA333" s="38">
        <v>8</v>
      </c>
      <c r="AB333" s="38">
        <v>2</v>
      </c>
    </row>
    <row r="334" spans="1:28" ht="15" customHeight="1">
      <c r="A334" s="48"/>
      <c r="B334" s="24"/>
      <c r="C334" s="56">
        <v>100.00000000000001</v>
      </c>
      <c r="D334" s="56">
        <v>0</v>
      </c>
      <c r="E334" s="56">
        <v>0</v>
      </c>
      <c r="F334" s="56">
        <v>4.5454545454545459</v>
      </c>
      <c r="G334" s="56">
        <v>0</v>
      </c>
      <c r="H334" s="56">
        <v>4.5454545454545459</v>
      </c>
      <c r="I334" s="56">
        <v>0</v>
      </c>
      <c r="J334" s="56">
        <v>4.5454545454545459</v>
      </c>
      <c r="K334" s="56">
        <v>18.181818181818183</v>
      </c>
      <c r="L334" s="56">
        <v>9.0909090909090917</v>
      </c>
      <c r="M334" s="56">
        <v>4.5454545454545459</v>
      </c>
      <c r="N334" s="56">
        <v>36.363636363636367</v>
      </c>
      <c r="O334" s="56">
        <v>18.181818181818183</v>
      </c>
      <c r="P334" s="56">
        <v>99.999999999999986</v>
      </c>
      <c r="Q334" s="56">
        <v>0</v>
      </c>
      <c r="R334" s="56">
        <v>8.3333333333333321</v>
      </c>
      <c r="S334" s="56">
        <v>4.1666666666666661</v>
      </c>
      <c r="T334" s="56">
        <v>4.1666666666666661</v>
      </c>
      <c r="U334" s="56">
        <v>4.1666666666666661</v>
      </c>
      <c r="V334" s="56">
        <v>4.1666666666666661</v>
      </c>
      <c r="W334" s="56">
        <v>8.3333333333333321</v>
      </c>
      <c r="X334" s="56">
        <v>0</v>
      </c>
      <c r="Y334" s="56">
        <v>8.3333333333333321</v>
      </c>
      <c r="Z334" s="56">
        <v>16.666666666666664</v>
      </c>
      <c r="AA334" s="56">
        <v>33.333333333333329</v>
      </c>
      <c r="AB334" s="56">
        <v>8.3333333333333321</v>
      </c>
    </row>
    <row r="335" spans="1:28" ht="15" customHeight="1">
      <c r="A335" s="48"/>
      <c r="B335" s="24" t="s">
        <v>350</v>
      </c>
      <c r="C335" s="38">
        <v>42</v>
      </c>
      <c r="D335" s="38">
        <v>0</v>
      </c>
      <c r="E335" s="38">
        <v>1</v>
      </c>
      <c r="F335" s="38">
        <v>4</v>
      </c>
      <c r="G335" s="38">
        <v>1</v>
      </c>
      <c r="H335" s="38">
        <v>0</v>
      </c>
      <c r="I335" s="38">
        <v>3</v>
      </c>
      <c r="J335" s="38">
        <v>2</v>
      </c>
      <c r="K335" s="38">
        <v>1</v>
      </c>
      <c r="L335" s="38">
        <v>4</v>
      </c>
      <c r="M335" s="38">
        <v>5</v>
      </c>
      <c r="N335" s="38">
        <v>13</v>
      </c>
      <c r="O335" s="38">
        <v>8</v>
      </c>
      <c r="P335" s="38">
        <v>25</v>
      </c>
      <c r="Q335" s="38">
        <v>0</v>
      </c>
      <c r="R335" s="38">
        <v>1</v>
      </c>
      <c r="S335" s="38">
        <v>0</v>
      </c>
      <c r="T335" s="38">
        <v>1</v>
      </c>
      <c r="U335" s="38">
        <v>0</v>
      </c>
      <c r="V335" s="38">
        <v>1</v>
      </c>
      <c r="W335" s="38">
        <v>3</v>
      </c>
      <c r="X335" s="38">
        <v>2</v>
      </c>
      <c r="Y335" s="38">
        <v>1</v>
      </c>
      <c r="Z335" s="38">
        <v>4</v>
      </c>
      <c r="AA335" s="38">
        <v>2</v>
      </c>
      <c r="AB335" s="38">
        <v>10</v>
      </c>
    </row>
    <row r="336" spans="1:28" ht="15" customHeight="1">
      <c r="A336" s="54"/>
      <c r="B336" s="59"/>
      <c r="C336" s="56">
        <v>100</v>
      </c>
      <c r="D336" s="56">
        <v>0</v>
      </c>
      <c r="E336" s="56">
        <v>2.3809523809523809</v>
      </c>
      <c r="F336" s="56">
        <v>9.5238095238095237</v>
      </c>
      <c r="G336" s="56">
        <v>2.3809523809523809</v>
      </c>
      <c r="H336" s="56">
        <v>0</v>
      </c>
      <c r="I336" s="56">
        <v>7.1428571428571423</v>
      </c>
      <c r="J336" s="56">
        <v>4.7619047619047619</v>
      </c>
      <c r="K336" s="56">
        <v>2.3809523809523809</v>
      </c>
      <c r="L336" s="56">
        <v>9.5238095238095237</v>
      </c>
      <c r="M336" s="56">
        <v>11.904761904761903</v>
      </c>
      <c r="N336" s="56">
        <v>30.952380952380953</v>
      </c>
      <c r="O336" s="56">
        <v>19.047619047619047</v>
      </c>
      <c r="P336" s="56">
        <v>100</v>
      </c>
      <c r="Q336" s="56">
        <v>0</v>
      </c>
      <c r="R336" s="56">
        <v>4</v>
      </c>
      <c r="S336" s="56">
        <v>0</v>
      </c>
      <c r="T336" s="56">
        <v>4</v>
      </c>
      <c r="U336" s="56">
        <v>0</v>
      </c>
      <c r="V336" s="56">
        <v>4</v>
      </c>
      <c r="W336" s="56">
        <v>12</v>
      </c>
      <c r="X336" s="56">
        <v>8</v>
      </c>
      <c r="Y336" s="56">
        <v>4</v>
      </c>
      <c r="Z336" s="56">
        <v>16</v>
      </c>
      <c r="AA336" s="56">
        <v>8</v>
      </c>
      <c r="AB336" s="56">
        <v>40</v>
      </c>
    </row>
    <row r="337" spans="1:28" ht="15" customHeight="1">
      <c r="A337" s="54"/>
      <c r="B337" s="59" t="s">
        <v>351</v>
      </c>
      <c r="C337" s="38">
        <v>21</v>
      </c>
      <c r="D337" s="38">
        <v>0</v>
      </c>
      <c r="E337" s="38">
        <v>0</v>
      </c>
      <c r="F337" s="38">
        <v>1</v>
      </c>
      <c r="G337" s="38">
        <v>1</v>
      </c>
      <c r="H337" s="38">
        <v>1</v>
      </c>
      <c r="I337" s="38">
        <v>2</v>
      </c>
      <c r="J337" s="38">
        <v>2</v>
      </c>
      <c r="K337" s="38">
        <v>1</v>
      </c>
      <c r="L337" s="38">
        <v>2</v>
      </c>
      <c r="M337" s="38">
        <v>3</v>
      </c>
      <c r="N337" s="38">
        <v>6</v>
      </c>
      <c r="O337" s="38">
        <v>2</v>
      </c>
      <c r="P337" s="38">
        <v>35</v>
      </c>
      <c r="Q337" s="38">
        <v>1</v>
      </c>
      <c r="R337" s="38">
        <v>0</v>
      </c>
      <c r="S337" s="38">
        <v>2</v>
      </c>
      <c r="T337" s="38">
        <v>1</v>
      </c>
      <c r="U337" s="38">
        <v>1</v>
      </c>
      <c r="V337" s="38">
        <v>0</v>
      </c>
      <c r="W337" s="38">
        <v>2</v>
      </c>
      <c r="X337" s="38">
        <v>3</v>
      </c>
      <c r="Y337" s="38">
        <v>5</v>
      </c>
      <c r="Z337" s="38">
        <v>8</v>
      </c>
      <c r="AA337" s="38">
        <v>7</v>
      </c>
      <c r="AB337" s="38">
        <v>5</v>
      </c>
    </row>
    <row r="338" spans="1:28" ht="15" customHeight="1">
      <c r="A338" s="54"/>
      <c r="B338" s="59"/>
      <c r="C338" s="56">
        <v>100</v>
      </c>
      <c r="D338" s="56">
        <v>0</v>
      </c>
      <c r="E338" s="56">
        <v>0</v>
      </c>
      <c r="F338" s="56">
        <v>4.7619047619047619</v>
      </c>
      <c r="G338" s="56">
        <v>4.7619047619047619</v>
      </c>
      <c r="H338" s="56">
        <v>4.7619047619047619</v>
      </c>
      <c r="I338" s="56">
        <v>9.5238095238095237</v>
      </c>
      <c r="J338" s="56">
        <v>9.5238095238095237</v>
      </c>
      <c r="K338" s="56">
        <v>4.7619047619047619</v>
      </c>
      <c r="L338" s="56">
        <v>9.5238095238095237</v>
      </c>
      <c r="M338" s="56">
        <v>14.285714285714285</v>
      </c>
      <c r="N338" s="56">
        <v>28.571428571428569</v>
      </c>
      <c r="O338" s="56">
        <v>9.5238095238095237</v>
      </c>
      <c r="P338" s="56">
        <v>100</v>
      </c>
      <c r="Q338" s="56">
        <v>2.8571428571428572</v>
      </c>
      <c r="R338" s="56">
        <v>0</v>
      </c>
      <c r="S338" s="56">
        <v>5.7142857142857144</v>
      </c>
      <c r="T338" s="56">
        <v>2.8571428571428572</v>
      </c>
      <c r="U338" s="56">
        <v>2.8571428571428572</v>
      </c>
      <c r="V338" s="56">
        <v>0</v>
      </c>
      <c r="W338" s="56">
        <v>5.7142857142857144</v>
      </c>
      <c r="X338" s="56">
        <v>8.5714285714285712</v>
      </c>
      <c r="Y338" s="56">
        <v>14.285714285714285</v>
      </c>
      <c r="Z338" s="56">
        <v>22.857142857142858</v>
      </c>
      <c r="AA338" s="56">
        <v>20</v>
      </c>
      <c r="AB338" s="56">
        <v>14.285714285714285</v>
      </c>
    </row>
    <row r="339" spans="1:28" ht="15" customHeight="1">
      <c r="A339" s="54"/>
      <c r="B339" s="59" t="s">
        <v>352</v>
      </c>
      <c r="C339" s="38">
        <v>10</v>
      </c>
      <c r="D339" s="38">
        <v>0</v>
      </c>
      <c r="E339" s="38">
        <v>0</v>
      </c>
      <c r="F339" s="38">
        <v>0</v>
      </c>
      <c r="G339" s="38">
        <v>2</v>
      </c>
      <c r="H339" s="38">
        <v>1</v>
      </c>
      <c r="I339" s="38">
        <v>0</v>
      </c>
      <c r="J339" s="38">
        <v>1</v>
      </c>
      <c r="K339" s="38">
        <v>2</v>
      </c>
      <c r="L339" s="38">
        <v>0</v>
      </c>
      <c r="M339" s="38">
        <v>2</v>
      </c>
      <c r="N339" s="38">
        <v>2</v>
      </c>
      <c r="O339" s="38">
        <v>0</v>
      </c>
      <c r="P339" s="38">
        <v>61</v>
      </c>
      <c r="Q339" s="38">
        <v>2</v>
      </c>
      <c r="R339" s="38">
        <v>1</v>
      </c>
      <c r="S339" s="38">
        <v>1</v>
      </c>
      <c r="T339" s="38">
        <v>8</v>
      </c>
      <c r="U339" s="38">
        <v>3</v>
      </c>
      <c r="V339" s="38">
        <v>5</v>
      </c>
      <c r="W339" s="38">
        <v>3</v>
      </c>
      <c r="X339" s="38">
        <v>4</v>
      </c>
      <c r="Y339" s="38">
        <v>8</v>
      </c>
      <c r="Z339" s="38">
        <v>7</v>
      </c>
      <c r="AA339" s="38">
        <v>10</v>
      </c>
      <c r="AB339" s="38">
        <v>9</v>
      </c>
    </row>
    <row r="340" spans="1:28" ht="15" customHeight="1">
      <c r="A340" s="90"/>
      <c r="B340" s="88"/>
      <c r="C340" s="69">
        <v>100</v>
      </c>
      <c r="D340" s="69">
        <v>0</v>
      </c>
      <c r="E340" s="69">
        <v>0</v>
      </c>
      <c r="F340" s="69">
        <v>0</v>
      </c>
      <c r="G340" s="69">
        <v>20</v>
      </c>
      <c r="H340" s="69">
        <v>10</v>
      </c>
      <c r="I340" s="69">
        <v>0</v>
      </c>
      <c r="J340" s="69">
        <v>10</v>
      </c>
      <c r="K340" s="69">
        <v>20</v>
      </c>
      <c r="L340" s="69">
        <v>0</v>
      </c>
      <c r="M340" s="69">
        <v>20</v>
      </c>
      <c r="N340" s="69">
        <v>20</v>
      </c>
      <c r="O340" s="69">
        <v>0</v>
      </c>
      <c r="P340" s="69">
        <v>99.999999999999986</v>
      </c>
      <c r="Q340" s="69">
        <v>3.278688524590164</v>
      </c>
      <c r="R340" s="69">
        <v>1.639344262295082</v>
      </c>
      <c r="S340" s="69">
        <v>1.639344262295082</v>
      </c>
      <c r="T340" s="69">
        <v>13.114754098360656</v>
      </c>
      <c r="U340" s="69">
        <v>4.918032786885246</v>
      </c>
      <c r="V340" s="69">
        <v>8.1967213114754092</v>
      </c>
      <c r="W340" s="69">
        <v>4.918032786885246</v>
      </c>
      <c r="X340" s="69">
        <v>6.557377049180328</v>
      </c>
      <c r="Y340" s="69">
        <v>13.114754098360656</v>
      </c>
      <c r="Z340" s="69">
        <v>11.475409836065573</v>
      </c>
      <c r="AA340" s="69">
        <v>16.393442622950818</v>
      </c>
      <c r="AB340" s="69">
        <v>14.754098360655737</v>
      </c>
    </row>
    <row r="342" spans="1:28" ht="15" customHeight="1">
      <c r="B342" s="96"/>
    </row>
  </sheetData>
  <phoneticPr fontId="4"/>
  <conditionalFormatting sqref="B22:AB340">
    <cfRule type="expression" dxfId="29" priority="1">
      <formula>MOD(ROW(),2)=0</formula>
    </cfRule>
  </conditionalFormatting>
  <pageMargins left="0.23622047244094491" right="0.23622047244094491" top="0.74803149606299213" bottom="0.74803149606299213" header="0.31496062992125984" footer="0.31496062992125984"/>
  <pageSetup paperSize="9" scale="36" fitToWidth="0" fitToHeight="0" pageOrder="overThenDown" orientation="portrait" verticalDpi="200" r:id="rId1"/>
  <headerFooter>
    <oddFooter>&amp;C&amp;P</oddFooter>
  </headerFooter>
  <rowBreaks count="3" manualBreakCount="3">
    <brk id="90" min="2" max="49" man="1"/>
    <brk id="174" min="2" max="49" man="1"/>
    <brk id="254" min="2" max="49" man="1"/>
  </rowBreaks>
</worksheet>
</file>

<file path=xl/worksheets/sheet22.xml><?xml version="1.0" encoding="utf-8"?>
<worksheet xmlns="http://schemas.openxmlformats.org/spreadsheetml/2006/main" xmlns:r="http://schemas.openxmlformats.org/officeDocument/2006/relationships">
  <sheetPr codeName="Sheet48"/>
  <dimension ref="A1:X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24" width="8.140625" style="25" customWidth="1"/>
    <col min="25" max="16384" width="8" style="25"/>
  </cols>
  <sheetData>
    <row r="1" spans="1:24" ht="15" customHeight="1">
      <c r="C1" s="25" t="s">
        <v>225</v>
      </c>
      <c r="N1" s="25" t="s">
        <v>225</v>
      </c>
    </row>
    <row r="3" spans="1:24" ht="15" customHeight="1">
      <c r="C3" s="25" t="s">
        <v>135</v>
      </c>
      <c r="N3" s="25" t="s">
        <v>137</v>
      </c>
    </row>
    <row r="4" spans="1:24" s="79" customFormat="1" ht="22.5">
      <c r="A4" s="77"/>
      <c r="B4" s="78"/>
      <c r="C4" s="35" t="s">
        <v>1</v>
      </c>
      <c r="D4" s="35" t="s">
        <v>17</v>
      </c>
      <c r="E4" s="35" t="s">
        <v>18</v>
      </c>
      <c r="F4" s="35" t="s">
        <v>226</v>
      </c>
      <c r="G4" s="36" t="s">
        <v>227</v>
      </c>
      <c r="H4" s="35" t="s">
        <v>228</v>
      </c>
      <c r="I4" s="36" t="s">
        <v>229</v>
      </c>
      <c r="J4" s="36" t="s">
        <v>230</v>
      </c>
      <c r="K4" s="36" t="s">
        <v>231</v>
      </c>
      <c r="L4" s="35" t="s">
        <v>76</v>
      </c>
      <c r="M4" s="35" t="s">
        <v>2</v>
      </c>
      <c r="N4" s="35" t="s">
        <v>1</v>
      </c>
      <c r="O4" s="35" t="s">
        <v>17</v>
      </c>
      <c r="P4" s="35" t="s">
        <v>18</v>
      </c>
      <c r="Q4" s="35" t="s">
        <v>226</v>
      </c>
      <c r="R4" s="36" t="s">
        <v>227</v>
      </c>
      <c r="S4" s="35" t="s">
        <v>228</v>
      </c>
      <c r="T4" s="36" t="s">
        <v>229</v>
      </c>
      <c r="U4" s="36" t="s">
        <v>230</v>
      </c>
      <c r="V4" s="36" t="s">
        <v>231</v>
      </c>
      <c r="W4" s="35" t="s">
        <v>76</v>
      </c>
      <c r="X4" s="35" t="s">
        <v>2</v>
      </c>
    </row>
    <row r="5" spans="1:24" ht="15" customHeight="1">
      <c r="A5" s="80" t="s">
        <v>0</v>
      </c>
      <c r="B5" s="81"/>
      <c r="C5" s="61">
        <v>1914</v>
      </c>
      <c r="D5" s="61">
        <v>351</v>
      </c>
      <c r="E5" s="61">
        <v>256</v>
      </c>
      <c r="F5" s="61">
        <v>228</v>
      </c>
      <c r="G5" s="61">
        <v>199</v>
      </c>
      <c r="H5" s="61">
        <v>170</v>
      </c>
      <c r="I5" s="61">
        <v>238</v>
      </c>
      <c r="J5" s="61">
        <v>135</v>
      </c>
      <c r="K5" s="61">
        <v>209</v>
      </c>
      <c r="L5" s="61">
        <v>27</v>
      </c>
      <c r="M5" s="61">
        <v>101</v>
      </c>
      <c r="N5" s="61">
        <v>1697</v>
      </c>
      <c r="O5" s="61">
        <v>306</v>
      </c>
      <c r="P5" s="61">
        <v>265</v>
      </c>
      <c r="Q5" s="61">
        <v>269</v>
      </c>
      <c r="R5" s="61">
        <v>177</v>
      </c>
      <c r="S5" s="61">
        <v>128</v>
      </c>
      <c r="T5" s="61">
        <v>161</v>
      </c>
      <c r="U5" s="61">
        <v>113</v>
      </c>
      <c r="V5" s="61">
        <v>170</v>
      </c>
      <c r="W5" s="61">
        <v>28</v>
      </c>
      <c r="X5" s="61">
        <v>80</v>
      </c>
    </row>
    <row r="6" spans="1:24" ht="15" customHeight="1">
      <c r="A6" s="85"/>
      <c r="B6" s="86"/>
      <c r="C6" s="69">
        <v>100</v>
      </c>
      <c r="D6" s="69">
        <v>18.338557993730408</v>
      </c>
      <c r="E6" s="69">
        <v>13.375130616509928</v>
      </c>
      <c r="F6" s="69">
        <v>11.912225705329153</v>
      </c>
      <c r="G6" s="69">
        <v>10.397074190177639</v>
      </c>
      <c r="H6" s="69">
        <v>8.8819226750261233</v>
      </c>
      <c r="I6" s="69">
        <v>12.434691745036574</v>
      </c>
      <c r="J6" s="69">
        <v>7.053291536050156</v>
      </c>
      <c r="K6" s="69">
        <v>10.919540229885058</v>
      </c>
      <c r="L6" s="69">
        <v>1.4106583072100314</v>
      </c>
      <c r="M6" s="69">
        <v>5.2769070010449326</v>
      </c>
      <c r="N6" s="69">
        <v>99.999999999999986</v>
      </c>
      <c r="O6" s="69">
        <v>18.031820860341778</v>
      </c>
      <c r="P6" s="69">
        <v>15.615792575132586</v>
      </c>
      <c r="Q6" s="69">
        <v>15.851502651738361</v>
      </c>
      <c r="R6" s="69">
        <v>10.430170889805538</v>
      </c>
      <c r="S6" s="69">
        <v>7.5427224513847966</v>
      </c>
      <c r="T6" s="69">
        <v>9.4873305833824393</v>
      </c>
      <c r="U6" s="69">
        <v>6.6588096641131411</v>
      </c>
      <c r="V6" s="69">
        <v>10.017678255745432</v>
      </c>
      <c r="W6" s="69">
        <v>1.6499705362404242</v>
      </c>
      <c r="X6" s="69">
        <v>4.7142015321154984</v>
      </c>
    </row>
    <row r="7" spans="1:24" ht="15" customHeight="1">
      <c r="A7" s="48" t="s">
        <v>4</v>
      </c>
      <c r="B7" s="24" t="s">
        <v>5</v>
      </c>
      <c r="C7" s="38">
        <v>963</v>
      </c>
      <c r="D7" s="38">
        <v>151</v>
      </c>
      <c r="E7" s="38">
        <v>115</v>
      </c>
      <c r="F7" s="38">
        <v>105</v>
      </c>
      <c r="G7" s="38">
        <v>96</v>
      </c>
      <c r="H7" s="38">
        <v>85</v>
      </c>
      <c r="I7" s="38">
        <v>126</v>
      </c>
      <c r="J7" s="38">
        <v>82</v>
      </c>
      <c r="K7" s="38">
        <v>136</v>
      </c>
      <c r="L7" s="38">
        <v>10</v>
      </c>
      <c r="M7" s="38">
        <v>57</v>
      </c>
      <c r="N7" s="38">
        <v>926</v>
      </c>
      <c r="O7" s="38">
        <v>170</v>
      </c>
      <c r="P7" s="38">
        <v>136</v>
      </c>
      <c r="Q7" s="38">
        <v>140</v>
      </c>
      <c r="R7" s="38">
        <v>96</v>
      </c>
      <c r="S7" s="38">
        <v>75</v>
      </c>
      <c r="T7" s="38">
        <v>78</v>
      </c>
      <c r="U7" s="38">
        <v>67</v>
      </c>
      <c r="V7" s="38">
        <v>114</v>
      </c>
      <c r="W7" s="38">
        <v>13</v>
      </c>
      <c r="X7" s="38">
        <v>37</v>
      </c>
    </row>
    <row r="8" spans="1:24" ht="15" customHeight="1">
      <c r="A8" s="48"/>
      <c r="B8" s="88"/>
      <c r="C8" s="69">
        <v>100</v>
      </c>
      <c r="D8" s="69">
        <v>15.680166147455868</v>
      </c>
      <c r="E8" s="69">
        <v>11.941848390446522</v>
      </c>
      <c r="F8" s="69">
        <v>10.903426791277258</v>
      </c>
      <c r="G8" s="69">
        <v>9.9688473520249214</v>
      </c>
      <c r="H8" s="69">
        <v>8.826583592938734</v>
      </c>
      <c r="I8" s="69">
        <v>13.084112149532709</v>
      </c>
      <c r="J8" s="69">
        <v>8.5150571131879538</v>
      </c>
      <c r="K8" s="69">
        <v>14.122533748701974</v>
      </c>
      <c r="L8" s="69">
        <v>1.0384215991692627</v>
      </c>
      <c r="M8" s="69">
        <v>5.9190031152647977</v>
      </c>
      <c r="N8" s="69">
        <v>99.999999999999986</v>
      </c>
      <c r="O8" s="69">
        <v>18.358531317494599</v>
      </c>
      <c r="P8" s="69">
        <v>14.686825053995682</v>
      </c>
      <c r="Q8" s="69">
        <v>15.118790496760258</v>
      </c>
      <c r="R8" s="69">
        <v>10.367170626349893</v>
      </c>
      <c r="S8" s="69">
        <v>8.0993520518358544</v>
      </c>
      <c r="T8" s="69">
        <v>8.4233261339092866</v>
      </c>
      <c r="U8" s="69">
        <v>7.2354211663066952</v>
      </c>
      <c r="V8" s="69">
        <v>12.311015118790497</v>
      </c>
      <c r="W8" s="69">
        <v>1.4038876889848813</v>
      </c>
      <c r="X8" s="69">
        <v>3.995680345572354</v>
      </c>
    </row>
    <row r="9" spans="1:24" ht="15" customHeight="1">
      <c r="A9" s="48"/>
      <c r="B9" s="24" t="s">
        <v>6</v>
      </c>
      <c r="C9" s="38">
        <v>490</v>
      </c>
      <c r="D9" s="38">
        <v>95</v>
      </c>
      <c r="E9" s="38">
        <v>61</v>
      </c>
      <c r="F9" s="38">
        <v>59</v>
      </c>
      <c r="G9" s="38">
        <v>46</v>
      </c>
      <c r="H9" s="38">
        <v>56</v>
      </c>
      <c r="I9" s="38">
        <v>69</v>
      </c>
      <c r="J9" s="38">
        <v>32</v>
      </c>
      <c r="K9" s="38">
        <v>39</v>
      </c>
      <c r="L9" s="38">
        <v>7</v>
      </c>
      <c r="M9" s="38">
        <v>26</v>
      </c>
      <c r="N9" s="38">
        <v>232</v>
      </c>
      <c r="O9" s="38">
        <v>39</v>
      </c>
      <c r="P9" s="38">
        <v>38</v>
      </c>
      <c r="Q9" s="38">
        <v>28</v>
      </c>
      <c r="R9" s="38">
        <v>30</v>
      </c>
      <c r="S9" s="38">
        <v>17</v>
      </c>
      <c r="T9" s="38">
        <v>23</v>
      </c>
      <c r="U9" s="38">
        <v>14</v>
      </c>
      <c r="V9" s="38">
        <v>24</v>
      </c>
      <c r="W9" s="38">
        <v>4</v>
      </c>
      <c r="X9" s="38">
        <v>15</v>
      </c>
    </row>
    <row r="10" spans="1:24" ht="15" customHeight="1">
      <c r="A10" s="48"/>
      <c r="B10" s="88"/>
      <c r="C10" s="69">
        <v>99.999999999999986</v>
      </c>
      <c r="D10" s="69">
        <v>19.387755102040817</v>
      </c>
      <c r="E10" s="69">
        <v>12.448979591836734</v>
      </c>
      <c r="F10" s="69">
        <v>12.040816326530612</v>
      </c>
      <c r="G10" s="69">
        <v>9.387755102040817</v>
      </c>
      <c r="H10" s="69">
        <v>11.428571428571429</v>
      </c>
      <c r="I10" s="69">
        <v>14.081632653061224</v>
      </c>
      <c r="J10" s="69">
        <v>6.5306122448979593</v>
      </c>
      <c r="K10" s="69">
        <v>7.9591836734693873</v>
      </c>
      <c r="L10" s="69">
        <v>1.4285714285714286</v>
      </c>
      <c r="M10" s="69">
        <v>5.3061224489795915</v>
      </c>
      <c r="N10" s="69">
        <v>99.999999999999986</v>
      </c>
      <c r="O10" s="69">
        <v>16.810344827586206</v>
      </c>
      <c r="P10" s="69">
        <v>16.379310344827587</v>
      </c>
      <c r="Q10" s="69">
        <v>12.068965517241379</v>
      </c>
      <c r="R10" s="69">
        <v>12.931034482758621</v>
      </c>
      <c r="S10" s="69">
        <v>7.3275862068965507</v>
      </c>
      <c r="T10" s="69">
        <v>9.9137931034482758</v>
      </c>
      <c r="U10" s="69">
        <v>6.0344827586206895</v>
      </c>
      <c r="V10" s="69">
        <v>10.344827586206897</v>
      </c>
      <c r="W10" s="69">
        <v>1.7241379310344827</v>
      </c>
      <c r="X10" s="69">
        <v>6.4655172413793105</v>
      </c>
    </row>
    <row r="11" spans="1:24" ht="15" customHeight="1">
      <c r="A11" s="48"/>
      <c r="B11" s="24" t="s">
        <v>7</v>
      </c>
      <c r="C11" s="38">
        <v>130</v>
      </c>
      <c r="D11" s="38">
        <v>28</v>
      </c>
      <c r="E11" s="38">
        <v>19</v>
      </c>
      <c r="F11" s="38">
        <v>18</v>
      </c>
      <c r="G11" s="38">
        <v>22</v>
      </c>
      <c r="H11" s="38">
        <v>9</v>
      </c>
      <c r="I11" s="38">
        <v>16</v>
      </c>
      <c r="J11" s="38">
        <v>4</v>
      </c>
      <c r="K11" s="38">
        <v>7</v>
      </c>
      <c r="L11" s="38">
        <v>3</v>
      </c>
      <c r="M11" s="38">
        <v>4</v>
      </c>
      <c r="N11" s="38">
        <v>156</v>
      </c>
      <c r="O11" s="38">
        <v>28</v>
      </c>
      <c r="P11" s="38">
        <v>27</v>
      </c>
      <c r="Q11" s="38">
        <v>31</v>
      </c>
      <c r="R11" s="38">
        <v>12</v>
      </c>
      <c r="S11" s="38">
        <v>8</v>
      </c>
      <c r="T11" s="38">
        <v>19</v>
      </c>
      <c r="U11" s="38">
        <v>6</v>
      </c>
      <c r="V11" s="38">
        <v>8</v>
      </c>
      <c r="W11" s="38">
        <v>4</v>
      </c>
      <c r="X11" s="38">
        <v>13</v>
      </c>
    </row>
    <row r="12" spans="1:24" ht="15" customHeight="1">
      <c r="A12" s="48"/>
      <c r="B12" s="88"/>
      <c r="C12" s="69">
        <v>100.00000000000001</v>
      </c>
      <c r="D12" s="69">
        <v>21.53846153846154</v>
      </c>
      <c r="E12" s="69">
        <v>14.615384615384617</v>
      </c>
      <c r="F12" s="69">
        <v>13.846153846153847</v>
      </c>
      <c r="G12" s="69">
        <v>16.923076923076923</v>
      </c>
      <c r="H12" s="69">
        <v>6.9230769230769234</v>
      </c>
      <c r="I12" s="69">
        <v>12.307692307692308</v>
      </c>
      <c r="J12" s="69">
        <v>3.0769230769230771</v>
      </c>
      <c r="K12" s="69">
        <v>5.384615384615385</v>
      </c>
      <c r="L12" s="69">
        <v>2.3076923076923079</v>
      </c>
      <c r="M12" s="69">
        <v>3.0769230769230771</v>
      </c>
      <c r="N12" s="69">
        <v>99.999999999999986</v>
      </c>
      <c r="O12" s="69">
        <v>17.948717948717949</v>
      </c>
      <c r="P12" s="69">
        <v>17.307692307692307</v>
      </c>
      <c r="Q12" s="69">
        <v>19.871794871794872</v>
      </c>
      <c r="R12" s="69">
        <v>7.6923076923076925</v>
      </c>
      <c r="S12" s="69">
        <v>5.1282051282051277</v>
      </c>
      <c r="T12" s="69">
        <v>12.179487179487179</v>
      </c>
      <c r="U12" s="69">
        <v>3.8461538461538463</v>
      </c>
      <c r="V12" s="69">
        <v>5.1282051282051277</v>
      </c>
      <c r="W12" s="69">
        <v>2.5641025641025639</v>
      </c>
      <c r="X12" s="69">
        <v>8.3333333333333321</v>
      </c>
    </row>
    <row r="13" spans="1:24" ht="15" customHeight="1">
      <c r="A13" s="48"/>
      <c r="B13" s="24" t="s">
        <v>8</v>
      </c>
      <c r="C13" s="38">
        <v>172</v>
      </c>
      <c r="D13" s="38">
        <v>46</v>
      </c>
      <c r="E13" s="38">
        <v>30</v>
      </c>
      <c r="F13" s="38">
        <v>24</v>
      </c>
      <c r="G13" s="38">
        <v>11</v>
      </c>
      <c r="H13" s="38">
        <v>10</v>
      </c>
      <c r="I13" s="38">
        <v>12</v>
      </c>
      <c r="J13" s="38">
        <v>11</v>
      </c>
      <c r="K13" s="38">
        <v>18</v>
      </c>
      <c r="L13" s="38">
        <v>3</v>
      </c>
      <c r="M13" s="38">
        <v>7</v>
      </c>
      <c r="N13" s="38">
        <v>285</v>
      </c>
      <c r="O13" s="38">
        <v>51</v>
      </c>
      <c r="P13" s="38">
        <v>51</v>
      </c>
      <c r="Q13" s="38">
        <v>47</v>
      </c>
      <c r="R13" s="38">
        <v>27</v>
      </c>
      <c r="S13" s="38">
        <v>22</v>
      </c>
      <c r="T13" s="38">
        <v>33</v>
      </c>
      <c r="U13" s="38">
        <v>24</v>
      </c>
      <c r="V13" s="38">
        <v>17</v>
      </c>
      <c r="W13" s="38">
        <v>4</v>
      </c>
      <c r="X13" s="38">
        <v>9</v>
      </c>
    </row>
    <row r="14" spans="1:24" ht="15" customHeight="1">
      <c r="A14" s="48"/>
      <c r="B14" s="88"/>
      <c r="C14" s="69">
        <v>99.999999999999986</v>
      </c>
      <c r="D14" s="69">
        <v>26.744186046511626</v>
      </c>
      <c r="E14" s="69">
        <v>17.441860465116278</v>
      </c>
      <c r="F14" s="69">
        <v>13.953488372093023</v>
      </c>
      <c r="G14" s="69">
        <v>6.395348837209303</v>
      </c>
      <c r="H14" s="69">
        <v>5.8139534883720927</v>
      </c>
      <c r="I14" s="69">
        <v>6.9767441860465116</v>
      </c>
      <c r="J14" s="69">
        <v>6.395348837209303</v>
      </c>
      <c r="K14" s="69">
        <v>10.465116279069768</v>
      </c>
      <c r="L14" s="69">
        <v>1.7441860465116279</v>
      </c>
      <c r="M14" s="69">
        <v>4.0697674418604652</v>
      </c>
      <c r="N14" s="69">
        <v>100</v>
      </c>
      <c r="O14" s="69">
        <v>17.894736842105264</v>
      </c>
      <c r="P14" s="69">
        <v>17.894736842105264</v>
      </c>
      <c r="Q14" s="69">
        <v>16.491228070175438</v>
      </c>
      <c r="R14" s="69">
        <v>9.4736842105263168</v>
      </c>
      <c r="S14" s="69">
        <v>7.7192982456140351</v>
      </c>
      <c r="T14" s="69">
        <v>11.578947368421053</v>
      </c>
      <c r="U14" s="69">
        <v>8.4210526315789469</v>
      </c>
      <c r="V14" s="69">
        <v>5.9649122807017543</v>
      </c>
      <c r="W14" s="69">
        <v>1.4035087719298245</v>
      </c>
      <c r="X14" s="69">
        <v>3.1578947368421053</v>
      </c>
    </row>
    <row r="15" spans="1:24" ht="15" customHeight="1">
      <c r="A15" s="48"/>
      <c r="B15" s="24" t="s">
        <v>9</v>
      </c>
      <c r="C15" s="38">
        <v>8</v>
      </c>
      <c r="D15" s="38">
        <v>0</v>
      </c>
      <c r="E15" s="38">
        <v>1</v>
      </c>
      <c r="F15" s="38">
        <v>0</v>
      </c>
      <c r="G15" s="38">
        <v>3</v>
      </c>
      <c r="H15" s="38">
        <v>0</v>
      </c>
      <c r="I15" s="38">
        <v>2</v>
      </c>
      <c r="J15" s="38">
        <v>0</v>
      </c>
      <c r="K15" s="38">
        <v>1</v>
      </c>
      <c r="L15" s="38">
        <v>0</v>
      </c>
      <c r="M15" s="38">
        <v>1</v>
      </c>
      <c r="N15" s="38">
        <v>11</v>
      </c>
      <c r="O15" s="38">
        <v>1</v>
      </c>
      <c r="P15" s="38">
        <v>2</v>
      </c>
      <c r="Q15" s="38">
        <v>3</v>
      </c>
      <c r="R15" s="38">
        <v>2</v>
      </c>
      <c r="S15" s="38">
        <v>0</v>
      </c>
      <c r="T15" s="38">
        <v>2</v>
      </c>
      <c r="U15" s="38">
        <v>0</v>
      </c>
      <c r="V15" s="38">
        <v>1</v>
      </c>
      <c r="W15" s="38">
        <v>0</v>
      </c>
      <c r="X15" s="38">
        <v>0</v>
      </c>
    </row>
    <row r="16" spans="1:24" ht="15" customHeight="1">
      <c r="A16" s="48"/>
      <c r="B16" s="88"/>
      <c r="C16" s="69">
        <v>100</v>
      </c>
      <c r="D16" s="69">
        <v>0</v>
      </c>
      <c r="E16" s="69">
        <v>12.5</v>
      </c>
      <c r="F16" s="69">
        <v>0</v>
      </c>
      <c r="G16" s="69">
        <v>37.5</v>
      </c>
      <c r="H16" s="69">
        <v>0</v>
      </c>
      <c r="I16" s="69">
        <v>25</v>
      </c>
      <c r="J16" s="69">
        <v>0</v>
      </c>
      <c r="K16" s="69">
        <v>12.5</v>
      </c>
      <c r="L16" s="69">
        <v>0</v>
      </c>
      <c r="M16" s="69">
        <v>12.5</v>
      </c>
      <c r="N16" s="69">
        <v>100.00000000000001</v>
      </c>
      <c r="O16" s="69">
        <v>9.0909090909090917</v>
      </c>
      <c r="P16" s="69">
        <v>18.181818181818183</v>
      </c>
      <c r="Q16" s="69">
        <v>27.27272727272727</v>
      </c>
      <c r="R16" s="69">
        <v>18.181818181818183</v>
      </c>
      <c r="S16" s="69">
        <v>0</v>
      </c>
      <c r="T16" s="69">
        <v>18.181818181818183</v>
      </c>
      <c r="U16" s="69">
        <v>0</v>
      </c>
      <c r="V16" s="69">
        <v>9.0909090909090917</v>
      </c>
      <c r="W16" s="69">
        <v>0</v>
      </c>
      <c r="X16" s="69">
        <v>0</v>
      </c>
    </row>
    <row r="17" spans="1:24" ht="15" customHeight="1">
      <c r="A17" s="48"/>
      <c r="B17" s="24" t="s">
        <v>10</v>
      </c>
      <c r="C17" s="38">
        <v>87</v>
      </c>
      <c r="D17" s="38">
        <v>23</v>
      </c>
      <c r="E17" s="38">
        <v>16</v>
      </c>
      <c r="F17" s="38">
        <v>17</v>
      </c>
      <c r="G17" s="38">
        <v>11</v>
      </c>
      <c r="H17" s="38">
        <v>2</v>
      </c>
      <c r="I17" s="38">
        <v>5</v>
      </c>
      <c r="J17" s="38">
        <v>1</v>
      </c>
      <c r="K17" s="38">
        <v>3</v>
      </c>
      <c r="L17" s="38">
        <v>4</v>
      </c>
      <c r="M17" s="38">
        <v>5</v>
      </c>
      <c r="N17" s="38">
        <v>38</v>
      </c>
      <c r="O17" s="38">
        <v>6</v>
      </c>
      <c r="P17" s="38">
        <v>5</v>
      </c>
      <c r="Q17" s="38">
        <v>6</v>
      </c>
      <c r="R17" s="38">
        <v>5</v>
      </c>
      <c r="S17" s="38">
        <v>3</v>
      </c>
      <c r="T17" s="38">
        <v>3</v>
      </c>
      <c r="U17" s="38">
        <v>2</v>
      </c>
      <c r="V17" s="38">
        <v>3</v>
      </c>
      <c r="W17" s="38">
        <v>1</v>
      </c>
      <c r="X17" s="38">
        <v>4</v>
      </c>
    </row>
    <row r="18" spans="1:24" ht="15" customHeight="1">
      <c r="A18" s="48"/>
      <c r="B18" s="88"/>
      <c r="C18" s="69">
        <v>100.00000000000003</v>
      </c>
      <c r="D18" s="69">
        <v>26.436781609195403</v>
      </c>
      <c r="E18" s="69">
        <v>18.390804597701148</v>
      </c>
      <c r="F18" s="69">
        <v>19.540229885057471</v>
      </c>
      <c r="G18" s="69">
        <v>12.643678160919542</v>
      </c>
      <c r="H18" s="69">
        <v>2.2988505747126435</v>
      </c>
      <c r="I18" s="69">
        <v>5.7471264367816088</v>
      </c>
      <c r="J18" s="69">
        <v>1.1494252873563218</v>
      </c>
      <c r="K18" s="69">
        <v>3.4482758620689653</v>
      </c>
      <c r="L18" s="69">
        <v>4.5977011494252871</v>
      </c>
      <c r="M18" s="69">
        <v>5.7471264367816088</v>
      </c>
      <c r="N18" s="69">
        <v>99.999999999999986</v>
      </c>
      <c r="O18" s="69">
        <v>15.789473684210526</v>
      </c>
      <c r="P18" s="69">
        <v>13.157894736842104</v>
      </c>
      <c r="Q18" s="69">
        <v>15.789473684210526</v>
      </c>
      <c r="R18" s="69">
        <v>13.157894736842104</v>
      </c>
      <c r="S18" s="69">
        <v>7.8947368421052628</v>
      </c>
      <c r="T18" s="69">
        <v>7.8947368421052628</v>
      </c>
      <c r="U18" s="69">
        <v>5.2631578947368416</v>
      </c>
      <c r="V18" s="69">
        <v>7.8947368421052628</v>
      </c>
      <c r="W18" s="69">
        <v>2.6315789473684208</v>
      </c>
      <c r="X18" s="69">
        <v>10.526315789473683</v>
      </c>
    </row>
    <row r="19" spans="1:24" ht="15" customHeight="1">
      <c r="A19" s="48"/>
      <c r="B19" s="24" t="s">
        <v>3</v>
      </c>
      <c r="C19" s="38">
        <v>64</v>
      </c>
      <c r="D19" s="38">
        <v>8</v>
      </c>
      <c r="E19" s="38">
        <v>14</v>
      </c>
      <c r="F19" s="38">
        <v>5</v>
      </c>
      <c r="G19" s="38">
        <v>10</v>
      </c>
      <c r="H19" s="38">
        <v>8</v>
      </c>
      <c r="I19" s="38">
        <v>8</v>
      </c>
      <c r="J19" s="38">
        <v>5</v>
      </c>
      <c r="K19" s="38">
        <v>5</v>
      </c>
      <c r="L19" s="38">
        <v>0</v>
      </c>
      <c r="M19" s="38">
        <v>1</v>
      </c>
      <c r="N19" s="38">
        <v>49</v>
      </c>
      <c r="O19" s="38">
        <v>11</v>
      </c>
      <c r="P19" s="38">
        <v>6</v>
      </c>
      <c r="Q19" s="38">
        <v>14</v>
      </c>
      <c r="R19" s="38">
        <v>5</v>
      </c>
      <c r="S19" s="38">
        <v>3</v>
      </c>
      <c r="T19" s="38">
        <v>3</v>
      </c>
      <c r="U19" s="38">
        <v>0</v>
      </c>
      <c r="V19" s="38">
        <v>3</v>
      </c>
      <c r="W19" s="38">
        <v>2</v>
      </c>
      <c r="X19" s="38">
        <v>2</v>
      </c>
    </row>
    <row r="20" spans="1:24" ht="15" customHeight="1">
      <c r="A20" s="89"/>
      <c r="B20" s="88"/>
      <c r="C20" s="69">
        <v>100</v>
      </c>
      <c r="D20" s="69">
        <v>12.5</v>
      </c>
      <c r="E20" s="69">
        <v>21.875</v>
      </c>
      <c r="F20" s="69">
        <v>7.8125</v>
      </c>
      <c r="G20" s="69">
        <v>15.625</v>
      </c>
      <c r="H20" s="69">
        <v>12.5</v>
      </c>
      <c r="I20" s="69">
        <v>12.5</v>
      </c>
      <c r="J20" s="69">
        <v>7.8125</v>
      </c>
      <c r="K20" s="69">
        <v>7.8125</v>
      </c>
      <c r="L20" s="69">
        <v>0</v>
      </c>
      <c r="M20" s="69">
        <v>1.5625</v>
      </c>
      <c r="N20" s="69">
        <v>99.999999999999986</v>
      </c>
      <c r="O20" s="69">
        <v>22.448979591836736</v>
      </c>
      <c r="P20" s="69">
        <v>12.244897959183673</v>
      </c>
      <c r="Q20" s="69">
        <v>28.571428571428569</v>
      </c>
      <c r="R20" s="69">
        <v>10.204081632653061</v>
      </c>
      <c r="S20" s="69">
        <v>6.1224489795918364</v>
      </c>
      <c r="T20" s="69">
        <v>6.1224489795918364</v>
      </c>
      <c r="U20" s="69">
        <v>0</v>
      </c>
      <c r="V20" s="69">
        <v>6.1224489795918364</v>
      </c>
      <c r="W20" s="69">
        <v>4.0816326530612246</v>
      </c>
      <c r="X20" s="69">
        <v>4.0816326530612246</v>
      </c>
    </row>
    <row r="21" spans="1:24" ht="15" customHeight="1">
      <c r="A21" s="48" t="s">
        <v>11</v>
      </c>
      <c r="B21" s="24" t="s">
        <v>12</v>
      </c>
      <c r="C21" s="38">
        <v>1165</v>
      </c>
      <c r="D21" s="38">
        <v>200</v>
      </c>
      <c r="E21" s="38">
        <v>152</v>
      </c>
      <c r="F21" s="38">
        <v>135</v>
      </c>
      <c r="G21" s="38">
        <v>128</v>
      </c>
      <c r="H21" s="38">
        <v>109</v>
      </c>
      <c r="I21" s="38">
        <v>150</v>
      </c>
      <c r="J21" s="38">
        <v>85</v>
      </c>
      <c r="K21" s="38">
        <v>125</v>
      </c>
      <c r="L21" s="38">
        <v>18</v>
      </c>
      <c r="M21" s="38">
        <v>63</v>
      </c>
      <c r="N21" s="38">
        <v>874</v>
      </c>
      <c r="O21" s="38">
        <v>178</v>
      </c>
      <c r="P21" s="38">
        <v>142</v>
      </c>
      <c r="Q21" s="38">
        <v>124</v>
      </c>
      <c r="R21" s="38">
        <v>81</v>
      </c>
      <c r="S21" s="38">
        <v>72</v>
      </c>
      <c r="T21" s="38">
        <v>76</v>
      </c>
      <c r="U21" s="38">
        <v>46</v>
      </c>
      <c r="V21" s="38">
        <v>101</v>
      </c>
      <c r="W21" s="38">
        <v>13</v>
      </c>
      <c r="X21" s="38">
        <v>41</v>
      </c>
    </row>
    <row r="22" spans="1:24" ht="15" customHeight="1">
      <c r="A22" s="48"/>
      <c r="B22" s="24"/>
      <c r="C22" s="56">
        <v>100</v>
      </c>
      <c r="D22" s="56">
        <v>17.167381974248926</v>
      </c>
      <c r="E22" s="56">
        <v>13.047210300429185</v>
      </c>
      <c r="F22" s="56">
        <v>11.587982832618025</v>
      </c>
      <c r="G22" s="56">
        <v>10.987124463519313</v>
      </c>
      <c r="H22" s="56">
        <v>9.3562231759656651</v>
      </c>
      <c r="I22" s="56">
        <v>12.875536480686694</v>
      </c>
      <c r="J22" s="56">
        <v>7.296137339055794</v>
      </c>
      <c r="K22" s="56">
        <v>10.72961373390558</v>
      </c>
      <c r="L22" s="56">
        <v>1.5450643776824033</v>
      </c>
      <c r="M22" s="56">
        <v>5.407725321888412</v>
      </c>
      <c r="N22" s="56">
        <v>100</v>
      </c>
      <c r="O22" s="56">
        <v>20.366132723112131</v>
      </c>
      <c r="P22" s="56">
        <v>16.247139588100687</v>
      </c>
      <c r="Q22" s="56">
        <v>14.187643020594965</v>
      </c>
      <c r="R22" s="56">
        <v>9.2677345537757443</v>
      </c>
      <c r="S22" s="56">
        <v>8.2379862700228834</v>
      </c>
      <c r="T22" s="56">
        <v>8.695652173913043</v>
      </c>
      <c r="U22" s="56">
        <v>5.2631578947368416</v>
      </c>
      <c r="V22" s="56">
        <v>11.556064073226544</v>
      </c>
      <c r="W22" s="56">
        <v>1.4874141876430207</v>
      </c>
      <c r="X22" s="56">
        <v>4.6910755148741421</v>
      </c>
    </row>
    <row r="23" spans="1:24" ht="15" customHeight="1">
      <c r="A23" s="48"/>
      <c r="B23" s="24" t="s">
        <v>13</v>
      </c>
      <c r="C23" s="38">
        <v>160</v>
      </c>
      <c r="D23" s="38">
        <v>29</v>
      </c>
      <c r="E23" s="38">
        <v>18</v>
      </c>
      <c r="F23" s="38">
        <v>19</v>
      </c>
      <c r="G23" s="38">
        <v>10</v>
      </c>
      <c r="H23" s="38">
        <v>9</v>
      </c>
      <c r="I23" s="38">
        <v>25</v>
      </c>
      <c r="J23" s="38">
        <v>20</v>
      </c>
      <c r="K23" s="38">
        <v>23</v>
      </c>
      <c r="L23" s="38">
        <v>1</v>
      </c>
      <c r="M23" s="38">
        <v>6</v>
      </c>
      <c r="N23" s="38">
        <v>178</v>
      </c>
      <c r="O23" s="38">
        <v>29</v>
      </c>
      <c r="P23" s="38">
        <v>29</v>
      </c>
      <c r="Q23" s="38">
        <v>32</v>
      </c>
      <c r="R23" s="38">
        <v>19</v>
      </c>
      <c r="S23" s="38">
        <v>11</v>
      </c>
      <c r="T23" s="38">
        <v>18</v>
      </c>
      <c r="U23" s="38">
        <v>10</v>
      </c>
      <c r="V23" s="38">
        <v>17</v>
      </c>
      <c r="W23" s="38">
        <v>5</v>
      </c>
      <c r="X23" s="38">
        <v>8</v>
      </c>
    </row>
    <row r="24" spans="1:24" ht="15" customHeight="1">
      <c r="A24" s="48"/>
      <c r="B24" s="24"/>
      <c r="C24" s="56">
        <v>100</v>
      </c>
      <c r="D24" s="56">
        <v>18.125</v>
      </c>
      <c r="E24" s="56">
        <v>11.25</v>
      </c>
      <c r="F24" s="56">
        <v>11.875</v>
      </c>
      <c r="G24" s="56">
        <v>6.25</v>
      </c>
      <c r="H24" s="56">
        <v>5.625</v>
      </c>
      <c r="I24" s="56">
        <v>15.625</v>
      </c>
      <c r="J24" s="56">
        <v>12.5</v>
      </c>
      <c r="K24" s="56">
        <v>14.374999999999998</v>
      </c>
      <c r="L24" s="56">
        <v>0.625</v>
      </c>
      <c r="M24" s="56">
        <v>3.75</v>
      </c>
      <c r="N24" s="56">
        <v>99.999999999999986</v>
      </c>
      <c r="O24" s="56">
        <v>16.292134831460675</v>
      </c>
      <c r="P24" s="56">
        <v>16.292134831460675</v>
      </c>
      <c r="Q24" s="56">
        <v>17.977528089887642</v>
      </c>
      <c r="R24" s="56">
        <v>10.674157303370785</v>
      </c>
      <c r="S24" s="56">
        <v>6.179775280898876</v>
      </c>
      <c r="T24" s="56">
        <v>10.112359550561797</v>
      </c>
      <c r="U24" s="56">
        <v>5.6179775280898872</v>
      </c>
      <c r="V24" s="56">
        <v>9.5505617977528079</v>
      </c>
      <c r="W24" s="56">
        <v>2.8089887640449436</v>
      </c>
      <c r="X24" s="56">
        <v>4.4943820224719104</v>
      </c>
    </row>
    <row r="25" spans="1:24" ht="15" customHeight="1">
      <c r="A25" s="48"/>
      <c r="B25" s="24" t="s">
        <v>14</v>
      </c>
      <c r="C25" s="38">
        <v>255</v>
      </c>
      <c r="D25" s="38">
        <v>61</v>
      </c>
      <c r="E25" s="38">
        <v>42</v>
      </c>
      <c r="F25" s="38">
        <v>39</v>
      </c>
      <c r="G25" s="38">
        <v>21</v>
      </c>
      <c r="H25" s="38">
        <v>17</v>
      </c>
      <c r="I25" s="38">
        <v>22</v>
      </c>
      <c r="J25" s="38">
        <v>15</v>
      </c>
      <c r="K25" s="38">
        <v>23</v>
      </c>
      <c r="L25" s="38">
        <v>5</v>
      </c>
      <c r="M25" s="38">
        <v>10</v>
      </c>
      <c r="N25" s="38">
        <v>359</v>
      </c>
      <c r="O25" s="38">
        <v>63</v>
      </c>
      <c r="P25" s="38">
        <v>61</v>
      </c>
      <c r="Q25" s="38">
        <v>61</v>
      </c>
      <c r="R25" s="38">
        <v>38</v>
      </c>
      <c r="S25" s="38">
        <v>25</v>
      </c>
      <c r="T25" s="38">
        <v>40</v>
      </c>
      <c r="U25" s="38">
        <v>29</v>
      </c>
      <c r="V25" s="38">
        <v>24</v>
      </c>
      <c r="W25" s="38">
        <v>6</v>
      </c>
      <c r="X25" s="38">
        <v>12</v>
      </c>
    </row>
    <row r="26" spans="1:24" ht="15" customHeight="1">
      <c r="A26" s="48"/>
      <c r="B26" s="24"/>
      <c r="C26" s="56">
        <v>99.999999999999986</v>
      </c>
      <c r="D26" s="56">
        <v>23.921568627450981</v>
      </c>
      <c r="E26" s="56">
        <v>16.470588235294116</v>
      </c>
      <c r="F26" s="56">
        <v>15.294117647058824</v>
      </c>
      <c r="G26" s="56">
        <v>8.235294117647058</v>
      </c>
      <c r="H26" s="56">
        <v>6.666666666666667</v>
      </c>
      <c r="I26" s="56">
        <v>8.6274509803921564</v>
      </c>
      <c r="J26" s="56">
        <v>5.8823529411764701</v>
      </c>
      <c r="K26" s="56">
        <v>9.0196078431372548</v>
      </c>
      <c r="L26" s="56">
        <v>1.9607843137254901</v>
      </c>
      <c r="M26" s="56">
        <v>3.9215686274509802</v>
      </c>
      <c r="N26" s="56">
        <v>100.00000000000001</v>
      </c>
      <c r="O26" s="56">
        <v>17.548746518105848</v>
      </c>
      <c r="P26" s="56">
        <v>16.991643454038996</v>
      </c>
      <c r="Q26" s="56">
        <v>16.991643454038996</v>
      </c>
      <c r="R26" s="56">
        <v>10.584958217270195</v>
      </c>
      <c r="S26" s="56">
        <v>6.9637883008356551</v>
      </c>
      <c r="T26" s="56">
        <v>11.142061281337048</v>
      </c>
      <c r="U26" s="56">
        <v>8.0779944289693599</v>
      </c>
      <c r="V26" s="56">
        <v>6.6852367688022287</v>
      </c>
      <c r="W26" s="56">
        <v>1.6713091922005572</v>
      </c>
      <c r="X26" s="56">
        <v>3.3426183844011144</v>
      </c>
    </row>
    <row r="27" spans="1:24" ht="15" customHeight="1">
      <c r="A27" s="48"/>
      <c r="B27" s="24" t="s">
        <v>15</v>
      </c>
      <c r="C27" s="38">
        <v>126</v>
      </c>
      <c r="D27" s="38">
        <v>26</v>
      </c>
      <c r="E27" s="38">
        <v>20</v>
      </c>
      <c r="F27" s="38">
        <v>15</v>
      </c>
      <c r="G27" s="38">
        <v>19</v>
      </c>
      <c r="H27" s="38">
        <v>8</v>
      </c>
      <c r="I27" s="38">
        <v>14</v>
      </c>
      <c r="J27" s="38">
        <v>3</v>
      </c>
      <c r="K27" s="38">
        <v>13</v>
      </c>
      <c r="L27" s="38">
        <v>1</v>
      </c>
      <c r="M27" s="38">
        <v>7</v>
      </c>
      <c r="N27" s="38">
        <v>118</v>
      </c>
      <c r="O27" s="38">
        <v>17</v>
      </c>
      <c r="P27" s="38">
        <v>15</v>
      </c>
      <c r="Q27" s="38">
        <v>23</v>
      </c>
      <c r="R27" s="38">
        <v>14</v>
      </c>
      <c r="S27" s="38">
        <v>8</v>
      </c>
      <c r="T27" s="38">
        <v>13</v>
      </c>
      <c r="U27" s="38">
        <v>10</v>
      </c>
      <c r="V27" s="38">
        <v>5</v>
      </c>
      <c r="W27" s="38">
        <v>2</v>
      </c>
      <c r="X27" s="38">
        <v>11</v>
      </c>
    </row>
    <row r="28" spans="1:24" ht="15" customHeight="1">
      <c r="A28" s="48"/>
      <c r="B28" s="24"/>
      <c r="C28" s="56">
        <v>100.00000000000001</v>
      </c>
      <c r="D28" s="56">
        <v>20.634920634920633</v>
      </c>
      <c r="E28" s="56">
        <v>15.873015873015872</v>
      </c>
      <c r="F28" s="56">
        <v>11.904761904761903</v>
      </c>
      <c r="G28" s="56">
        <v>15.079365079365079</v>
      </c>
      <c r="H28" s="56">
        <v>6.3492063492063489</v>
      </c>
      <c r="I28" s="56">
        <v>11.111111111111111</v>
      </c>
      <c r="J28" s="56">
        <v>2.3809523809523809</v>
      </c>
      <c r="K28" s="56">
        <v>10.317460317460316</v>
      </c>
      <c r="L28" s="56">
        <v>0.79365079365079361</v>
      </c>
      <c r="M28" s="56">
        <v>5.5555555555555554</v>
      </c>
      <c r="N28" s="56">
        <v>99.999999999999986</v>
      </c>
      <c r="O28" s="56">
        <v>14.40677966101695</v>
      </c>
      <c r="P28" s="56">
        <v>12.711864406779661</v>
      </c>
      <c r="Q28" s="56">
        <v>19.491525423728813</v>
      </c>
      <c r="R28" s="56">
        <v>11.864406779661017</v>
      </c>
      <c r="S28" s="56">
        <v>6.7796610169491522</v>
      </c>
      <c r="T28" s="56">
        <v>11.016949152542372</v>
      </c>
      <c r="U28" s="56">
        <v>8.4745762711864394</v>
      </c>
      <c r="V28" s="56">
        <v>4.2372881355932197</v>
      </c>
      <c r="W28" s="56">
        <v>1.6949152542372881</v>
      </c>
      <c r="X28" s="56">
        <v>9.3220338983050848</v>
      </c>
    </row>
    <row r="29" spans="1:24" ht="15" customHeight="1">
      <c r="A29" s="48"/>
      <c r="B29" s="24" t="s">
        <v>3</v>
      </c>
      <c r="C29" s="38">
        <v>172</v>
      </c>
      <c r="D29" s="38">
        <v>28</v>
      </c>
      <c r="E29" s="38">
        <v>19</v>
      </c>
      <c r="F29" s="38">
        <v>14</v>
      </c>
      <c r="G29" s="38">
        <v>16</v>
      </c>
      <c r="H29" s="38">
        <v>27</v>
      </c>
      <c r="I29" s="38">
        <v>24</v>
      </c>
      <c r="J29" s="38">
        <v>9</v>
      </c>
      <c r="K29" s="38">
        <v>22</v>
      </c>
      <c r="L29" s="38">
        <v>2</v>
      </c>
      <c r="M29" s="38">
        <v>11</v>
      </c>
      <c r="N29" s="38">
        <v>138</v>
      </c>
      <c r="O29" s="38">
        <v>17</v>
      </c>
      <c r="P29" s="38">
        <v>13</v>
      </c>
      <c r="Q29" s="38">
        <v>27</v>
      </c>
      <c r="R29" s="38">
        <v>18</v>
      </c>
      <c r="S29" s="38">
        <v>12</v>
      </c>
      <c r="T29" s="38">
        <v>11</v>
      </c>
      <c r="U29" s="38">
        <v>15</v>
      </c>
      <c r="V29" s="38">
        <v>19</v>
      </c>
      <c r="W29" s="38">
        <v>2</v>
      </c>
      <c r="X29" s="38">
        <v>4</v>
      </c>
    </row>
    <row r="30" spans="1:24" ht="15" customHeight="1">
      <c r="A30" s="48"/>
      <c r="B30" s="24"/>
      <c r="C30" s="56">
        <v>100.00000000000001</v>
      </c>
      <c r="D30" s="56">
        <v>16.279069767441861</v>
      </c>
      <c r="E30" s="56">
        <v>11.046511627906977</v>
      </c>
      <c r="F30" s="56">
        <v>8.1395348837209305</v>
      </c>
      <c r="G30" s="56">
        <v>9.3023255813953494</v>
      </c>
      <c r="H30" s="56">
        <v>15.697674418604651</v>
      </c>
      <c r="I30" s="56">
        <v>13.953488372093023</v>
      </c>
      <c r="J30" s="56">
        <v>5.2325581395348841</v>
      </c>
      <c r="K30" s="56">
        <v>12.790697674418606</v>
      </c>
      <c r="L30" s="56">
        <v>1.1627906976744187</v>
      </c>
      <c r="M30" s="56">
        <v>6.395348837209303</v>
      </c>
      <c r="N30" s="56">
        <v>100.00000000000001</v>
      </c>
      <c r="O30" s="56">
        <v>12.318840579710146</v>
      </c>
      <c r="P30" s="56">
        <v>9.4202898550724647</v>
      </c>
      <c r="Q30" s="56">
        <v>19.565217391304348</v>
      </c>
      <c r="R30" s="56">
        <v>13.043478260869565</v>
      </c>
      <c r="S30" s="56">
        <v>8.695652173913043</v>
      </c>
      <c r="T30" s="56">
        <v>7.9710144927536222</v>
      </c>
      <c r="U30" s="56">
        <v>10.869565217391305</v>
      </c>
      <c r="V30" s="56">
        <v>13.768115942028986</v>
      </c>
      <c r="W30" s="56">
        <v>1.4492753623188406</v>
      </c>
      <c r="X30" s="56">
        <v>2.8985507246376812</v>
      </c>
    </row>
    <row r="31" spans="1:24" ht="15" customHeight="1">
      <c r="A31" s="48"/>
      <c r="B31" s="24" t="s">
        <v>2</v>
      </c>
      <c r="C31" s="38">
        <v>36</v>
      </c>
      <c r="D31" s="38">
        <v>7</v>
      </c>
      <c r="E31" s="38">
        <v>5</v>
      </c>
      <c r="F31" s="38">
        <v>6</v>
      </c>
      <c r="G31" s="38">
        <v>5</v>
      </c>
      <c r="H31" s="38">
        <v>0</v>
      </c>
      <c r="I31" s="38">
        <v>3</v>
      </c>
      <c r="J31" s="38">
        <v>3</v>
      </c>
      <c r="K31" s="38">
        <v>3</v>
      </c>
      <c r="L31" s="38">
        <v>0</v>
      </c>
      <c r="M31" s="38">
        <v>4</v>
      </c>
      <c r="N31" s="38">
        <v>30</v>
      </c>
      <c r="O31" s="38">
        <v>2</v>
      </c>
      <c r="P31" s="38">
        <v>5</v>
      </c>
      <c r="Q31" s="38">
        <v>2</v>
      </c>
      <c r="R31" s="38">
        <v>7</v>
      </c>
      <c r="S31" s="38">
        <v>0</v>
      </c>
      <c r="T31" s="38">
        <v>3</v>
      </c>
      <c r="U31" s="38">
        <v>3</v>
      </c>
      <c r="V31" s="38">
        <v>4</v>
      </c>
      <c r="W31" s="38">
        <v>0</v>
      </c>
      <c r="X31" s="38">
        <v>4</v>
      </c>
    </row>
    <row r="32" spans="1:24" ht="15" customHeight="1">
      <c r="A32" s="89"/>
      <c r="B32" s="88"/>
      <c r="C32" s="69">
        <v>99.999999999999986</v>
      </c>
      <c r="D32" s="69">
        <v>19.444444444444446</v>
      </c>
      <c r="E32" s="69">
        <v>13.888888888888889</v>
      </c>
      <c r="F32" s="69">
        <v>16.666666666666664</v>
      </c>
      <c r="G32" s="69">
        <v>13.888888888888889</v>
      </c>
      <c r="H32" s="69">
        <v>0</v>
      </c>
      <c r="I32" s="69">
        <v>8.3333333333333321</v>
      </c>
      <c r="J32" s="69">
        <v>8.3333333333333321</v>
      </c>
      <c r="K32" s="69">
        <v>8.3333333333333321</v>
      </c>
      <c r="L32" s="69">
        <v>0</v>
      </c>
      <c r="M32" s="69">
        <v>11.111111111111111</v>
      </c>
      <c r="N32" s="69">
        <v>99.999999999999986</v>
      </c>
      <c r="O32" s="69">
        <v>6.666666666666667</v>
      </c>
      <c r="P32" s="69">
        <v>16.666666666666664</v>
      </c>
      <c r="Q32" s="69">
        <v>6.666666666666667</v>
      </c>
      <c r="R32" s="69">
        <v>23.333333333333332</v>
      </c>
      <c r="S32" s="69">
        <v>0</v>
      </c>
      <c r="T32" s="69">
        <v>10</v>
      </c>
      <c r="U32" s="69">
        <v>10</v>
      </c>
      <c r="V32" s="69">
        <v>13.333333333333334</v>
      </c>
      <c r="W32" s="69">
        <v>0</v>
      </c>
      <c r="X32" s="69">
        <v>13.333333333333334</v>
      </c>
    </row>
    <row r="33" spans="1:24" ht="15" customHeight="1">
      <c r="A33" s="48" t="s">
        <v>16</v>
      </c>
      <c r="B33" s="24" t="s">
        <v>17</v>
      </c>
      <c r="C33" s="38">
        <v>884</v>
      </c>
      <c r="D33" s="38">
        <v>157</v>
      </c>
      <c r="E33" s="38">
        <v>115</v>
      </c>
      <c r="F33" s="38">
        <v>111</v>
      </c>
      <c r="G33" s="38">
        <v>90</v>
      </c>
      <c r="H33" s="38">
        <v>78</v>
      </c>
      <c r="I33" s="38">
        <v>109</v>
      </c>
      <c r="J33" s="38">
        <v>69</v>
      </c>
      <c r="K33" s="38">
        <v>98</v>
      </c>
      <c r="L33" s="38">
        <v>9</v>
      </c>
      <c r="M33" s="38">
        <v>48</v>
      </c>
      <c r="N33" s="38">
        <v>871</v>
      </c>
      <c r="O33" s="38">
        <v>155</v>
      </c>
      <c r="P33" s="38">
        <v>148</v>
      </c>
      <c r="Q33" s="38">
        <v>138</v>
      </c>
      <c r="R33" s="38">
        <v>94</v>
      </c>
      <c r="S33" s="38">
        <v>61</v>
      </c>
      <c r="T33" s="38">
        <v>93</v>
      </c>
      <c r="U33" s="38">
        <v>58</v>
      </c>
      <c r="V33" s="38">
        <v>69</v>
      </c>
      <c r="W33" s="38">
        <v>18</v>
      </c>
      <c r="X33" s="38">
        <v>37</v>
      </c>
    </row>
    <row r="34" spans="1:24" ht="15" customHeight="1">
      <c r="A34" s="48"/>
      <c r="B34" s="24"/>
      <c r="C34" s="56">
        <v>100</v>
      </c>
      <c r="D34" s="56">
        <v>17.760180995475114</v>
      </c>
      <c r="E34" s="56">
        <v>13.009049773755658</v>
      </c>
      <c r="F34" s="56">
        <v>12.55656108597285</v>
      </c>
      <c r="G34" s="56">
        <v>10.180995475113122</v>
      </c>
      <c r="H34" s="56">
        <v>8.8235294117647065</v>
      </c>
      <c r="I34" s="56">
        <v>12.330316742081449</v>
      </c>
      <c r="J34" s="56">
        <v>7.8054298642533935</v>
      </c>
      <c r="K34" s="56">
        <v>11.085972850678733</v>
      </c>
      <c r="L34" s="56">
        <v>1.0180995475113122</v>
      </c>
      <c r="M34" s="56">
        <v>5.4298642533936654</v>
      </c>
      <c r="N34" s="56">
        <v>99.999999999999986</v>
      </c>
      <c r="O34" s="56">
        <v>17.795637198622273</v>
      </c>
      <c r="P34" s="56">
        <v>16.991963260619976</v>
      </c>
      <c r="Q34" s="56">
        <v>15.843857634902411</v>
      </c>
      <c r="R34" s="56">
        <v>10.79219288174512</v>
      </c>
      <c r="S34" s="56">
        <v>7.003444316877153</v>
      </c>
      <c r="T34" s="56">
        <v>10.677382319173363</v>
      </c>
      <c r="U34" s="56">
        <v>6.6590126291618823</v>
      </c>
      <c r="V34" s="56">
        <v>7.9219288174512057</v>
      </c>
      <c r="W34" s="56">
        <v>2.0665901262916191</v>
      </c>
      <c r="X34" s="56">
        <v>4.2479908151549939</v>
      </c>
    </row>
    <row r="35" spans="1:24" ht="15" customHeight="1">
      <c r="A35" s="48"/>
      <c r="B35" s="24" t="s">
        <v>18</v>
      </c>
      <c r="C35" s="38">
        <v>394</v>
      </c>
      <c r="D35" s="38">
        <v>62</v>
      </c>
      <c r="E35" s="38">
        <v>61</v>
      </c>
      <c r="F35" s="38">
        <v>57</v>
      </c>
      <c r="G35" s="38">
        <v>37</v>
      </c>
      <c r="H35" s="38">
        <v>37</v>
      </c>
      <c r="I35" s="38">
        <v>50</v>
      </c>
      <c r="J35" s="38">
        <v>25</v>
      </c>
      <c r="K35" s="38">
        <v>35</v>
      </c>
      <c r="L35" s="38">
        <v>8</v>
      </c>
      <c r="M35" s="38">
        <v>22</v>
      </c>
      <c r="N35" s="38">
        <v>262</v>
      </c>
      <c r="O35" s="38">
        <v>36</v>
      </c>
      <c r="P35" s="38">
        <v>38</v>
      </c>
      <c r="Q35" s="38">
        <v>45</v>
      </c>
      <c r="R35" s="38">
        <v>22</v>
      </c>
      <c r="S35" s="38">
        <v>26</v>
      </c>
      <c r="T35" s="38">
        <v>25</v>
      </c>
      <c r="U35" s="38">
        <v>24</v>
      </c>
      <c r="V35" s="38">
        <v>21</v>
      </c>
      <c r="W35" s="38">
        <v>6</v>
      </c>
      <c r="X35" s="38">
        <v>19</v>
      </c>
    </row>
    <row r="36" spans="1:24" ht="15" customHeight="1">
      <c r="A36" s="48"/>
      <c r="B36" s="24"/>
      <c r="C36" s="56">
        <v>99.999999999999986</v>
      </c>
      <c r="D36" s="56">
        <v>15.736040609137056</v>
      </c>
      <c r="E36" s="56">
        <v>15.482233502538071</v>
      </c>
      <c r="F36" s="56">
        <v>14.467005076142131</v>
      </c>
      <c r="G36" s="56">
        <v>9.3908629441624374</v>
      </c>
      <c r="H36" s="56">
        <v>9.3908629441624374</v>
      </c>
      <c r="I36" s="56">
        <v>12.690355329949238</v>
      </c>
      <c r="J36" s="56">
        <v>6.345177664974619</v>
      </c>
      <c r="K36" s="56">
        <v>8.8832487309644677</v>
      </c>
      <c r="L36" s="56">
        <v>2.030456852791878</v>
      </c>
      <c r="M36" s="56">
        <v>5.5837563451776653</v>
      </c>
      <c r="N36" s="56">
        <v>99.999999999999986</v>
      </c>
      <c r="O36" s="56">
        <v>13.740458015267176</v>
      </c>
      <c r="P36" s="56">
        <v>14.503816793893129</v>
      </c>
      <c r="Q36" s="56">
        <v>17.175572519083971</v>
      </c>
      <c r="R36" s="56">
        <v>8.3969465648854964</v>
      </c>
      <c r="S36" s="56">
        <v>9.9236641221374047</v>
      </c>
      <c r="T36" s="56">
        <v>9.5419847328244281</v>
      </c>
      <c r="U36" s="56">
        <v>9.1603053435114496</v>
      </c>
      <c r="V36" s="56">
        <v>8.015267175572518</v>
      </c>
      <c r="W36" s="56">
        <v>2.2900763358778624</v>
      </c>
      <c r="X36" s="56">
        <v>7.2519083969465647</v>
      </c>
    </row>
    <row r="37" spans="1:24" ht="15" customHeight="1">
      <c r="A37" s="48"/>
      <c r="B37" s="24" t="s">
        <v>19</v>
      </c>
      <c r="C37" s="38">
        <v>448</v>
      </c>
      <c r="D37" s="38">
        <v>93</v>
      </c>
      <c r="E37" s="38">
        <v>53</v>
      </c>
      <c r="F37" s="38">
        <v>43</v>
      </c>
      <c r="G37" s="38">
        <v>51</v>
      </c>
      <c r="H37" s="38">
        <v>41</v>
      </c>
      <c r="I37" s="38">
        <v>58</v>
      </c>
      <c r="J37" s="38">
        <v>30</v>
      </c>
      <c r="K37" s="38">
        <v>50</v>
      </c>
      <c r="L37" s="38">
        <v>7</v>
      </c>
      <c r="M37" s="38">
        <v>22</v>
      </c>
      <c r="N37" s="38">
        <v>271</v>
      </c>
      <c r="O37" s="38">
        <v>56</v>
      </c>
      <c r="P37" s="38">
        <v>33</v>
      </c>
      <c r="Q37" s="38">
        <v>40</v>
      </c>
      <c r="R37" s="38">
        <v>29</v>
      </c>
      <c r="S37" s="38">
        <v>17</v>
      </c>
      <c r="T37" s="38">
        <v>25</v>
      </c>
      <c r="U37" s="38">
        <v>19</v>
      </c>
      <c r="V37" s="38">
        <v>36</v>
      </c>
      <c r="W37" s="38">
        <v>2</v>
      </c>
      <c r="X37" s="38">
        <v>14</v>
      </c>
    </row>
    <row r="38" spans="1:24" ht="15" customHeight="1">
      <c r="A38" s="48"/>
      <c r="B38" s="24"/>
      <c r="C38" s="56">
        <v>100.00000000000001</v>
      </c>
      <c r="D38" s="56">
        <v>20.758928571428573</v>
      </c>
      <c r="E38" s="56">
        <v>11.830357142857142</v>
      </c>
      <c r="F38" s="56">
        <v>9.5982142857142865</v>
      </c>
      <c r="G38" s="56">
        <v>11.383928571428571</v>
      </c>
      <c r="H38" s="56">
        <v>9.1517857142857135</v>
      </c>
      <c r="I38" s="56">
        <v>12.946428571428573</v>
      </c>
      <c r="J38" s="56">
        <v>6.6964285714285712</v>
      </c>
      <c r="K38" s="56">
        <v>11.160714285714286</v>
      </c>
      <c r="L38" s="56">
        <v>1.5625</v>
      </c>
      <c r="M38" s="56">
        <v>4.9107142857142856</v>
      </c>
      <c r="N38" s="56">
        <v>100</v>
      </c>
      <c r="O38" s="56">
        <v>20.664206642066421</v>
      </c>
      <c r="P38" s="56">
        <v>12.177121771217712</v>
      </c>
      <c r="Q38" s="56">
        <v>14.760147601476014</v>
      </c>
      <c r="R38" s="56">
        <v>10.701107011070111</v>
      </c>
      <c r="S38" s="56">
        <v>6.2730627306273057</v>
      </c>
      <c r="T38" s="56">
        <v>9.2250922509225095</v>
      </c>
      <c r="U38" s="56">
        <v>7.0110701107011062</v>
      </c>
      <c r="V38" s="56">
        <v>13.284132841328415</v>
      </c>
      <c r="W38" s="56">
        <v>0.73800738007380073</v>
      </c>
      <c r="X38" s="56">
        <v>5.1660516605166054</v>
      </c>
    </row>
    <row r="39" spans="1:24" ht="15" customHeight="1">
      <c r="A39" s="48"/>
      <c r="B39" s="24" t="s">
        <v>20</v>
      </c>
      <c r="C39" s="38">
        <v>127</v>
      </c>
      <c r="D39" s="38">
        <v>25</v>
      </c>
      <c r="E39" s="38">
        <v>22</v>
      </c>
      <c r="F39" s="38">
        <v>12</v>
      </c>
      <c r="G39" s="38">
        <v>18</v>
      </c>
      <c r="H39" s="38">
        <v>10</v>
      </c>
      <c r="I39" s="38">
        <v>13</v>
      </c>
      <c r="J39" s="38">
        <v>8</v>
      </c>
      <c r="K39" s="38">
        <v>13</v>
      </c>
      <c r="L39" s="38">
        <v>1</v>
      </c>
      <c r="M39" s="38">
        <v>5</v>
      </c>
      <c r="N39" s="38">
        <v>99</v>
      </c>
      <c r="O39" s="38">
        <v>19</v>
      </c>
      <c r="P39" s="38">
        <v>11</v>
      </c>
      <c r="Q39" s="38">
        <v>16</v>
      </c>
      <c r="R39" s="38">
        <v>11</v>
      </c>
      <c r="S39" s="38">
        <v>7</v>
      </c>
      <c r="T39" s="38">
        <v>8</v>
      </c>
      <c r="U39" s="38">
        <v>8</v>
      </c>
      <c r="V39" s="38">
        <v>13</v>
      </c>
      <c r="W39" s="38">
        <v>1</v>
      </c>
      <c r="X39" s="38">
        <v>5</v>
      </c>
    </row>
    <row r="40" spans="1:24" ht="15" customHeight="1">
      <c r="A40" s="48"/>
      <c r="B40" s="24"/>
      <c r="C40" s="56">
        <v>100.00000000000001</v>
      </c>
      <c r="D40" s="56">
        <v>19.685039370078741</v>
      </c>
      <c r="E40" s="56">
        <v>17.322834645669293</v>
      </c>
      <c r="F40" s="56">
        <v>9.4488188976377945</v>
      </c>
      <c r="G40" s="56">
        <v>14.173228346456693</v>
      </c>
      <c r="H40" s="56">
        <v>7.8740157480314963</v>
      </c>
      <c r="I40" s="56">
        <v>10.236220472440944</v>
      </c>
      <c r="J40" s="56">
        <v>6.2992125984251963</v>
      </c>
      <c r="K40" s="56">
        <v>10.236220472440944</v>
      </c>
      <c r="L40" s="56">
        <v>0.78740157480314954</v>
      </c>
      <c r="M40" s="56">
        <v>3.9370078740157481</v>
      </c>
      <c r="N40" s="56">
        <v>100.00000000000001</v>
      </c>
      <c r="O40" s="56">
        <v>19.19191919191919</v>
      </c>
      <c r="P40" s="56">
        <v>11.111111111111111</v>
      </c>
      <c r="Q40" s="56">
        <v>16.161616161616163</v>
      </c>
      <c r="R40" s="56">
        <v>11.111111111111111</v>
      </c>
      <c r="S40" s="56">
        <v>7.0707070707070701</v>
      </c>
      <c r="T40" s="56">
        <v>8.0808080808080813</v>
      </c>
      <c r="U40" s="56">
        <v>8.0808080808080813</v>
      </c>
      <c r="V40" s="56">
        <v>13.131313131313133</v>
      </c>
      <c r="W40" s="56">
        <v>1.0101010101010102</v>
      </c>
      <c r="X40" s="56">
        <v>5.0505050505050502</v>
      </c>
    </row>
    <row r="41" spans="1:24" ht="15" customHeight="1">
      <c r="A41" s="48"/>
      <c r="B41" s="24" t="s">
        <v>21</v>
      </c>
      <c r="C41" s="38">
        <v>35</v>
      </c>
      <c r="D41" s="38">
        <v>13</v>
      </c>
      <c r="E41" s="38">
        <v>4</v>
      </c>
      <c r="F41" s="38">
        <v>2</v>
      </c>
      <c r="G41" s="38">
        <v>2</v>
      </c>
      <c r="H41" s="38">
        <v>1</v>
      </c>
      <c r="I41" s="38">
        <v>1</v>
      </c>
      <c r="J41" s="38">
        <v>2</v>
      </c>
      <c r="K41" s="38">
        <v>7</v>
      </c>
      <c r="L41" s="38">
        <v>1</v>
      </c>
      <c r="M41" s="38">
        <v>2</v>
      </c>
      <c r="N41" s="38">
        <v>176</v>
      </c>
      <c r="O41" s="38">
        <v>38</v>
      </c>
      <c r="P41" s="38">
        <v>33</v>
      </c>
      <c r="Q41" s="38">
        <v>30</v>
      </c>
      <c r="R41" s="38">
        <v>19</v>
      </c>
      <c r="S41" s="38">
        <v>14</v>
      </c>
      <c r="T41" s="38">
        <v>6</v>
      </c>
      <c r="U41" s="38">
        <v>4</v>
      </c>
      <c r="V41" s="38">
        <v>30</v>
      </c>
      <c r="W41" s="38">
        <v>1</v>
      </c>
      <c r="X41" s="38">
        <v>1</v>
      </c>
    </row>
    <row r="42" spans="1:24" ht="15" customHeight="1">
      <c r="A42" s="48"/>
      <c r="B42" s="24"/>
      <c r="C42" s="56">
        <v>100</v>
      </c>
      <c r="D42" s="56">
        <v>37.142857142857146</v>
      </c>
      <c r="E42" s="56">
        <v>11.428571428571429</v>
      </c>
      <c r="F42" s="56">
        <v>5.7142857142857144</v>
      </c>
      <c r="G42" s="56">
        <v>5.7142857142857144</v>
      </c>
      <c r="H42" s="56">
        <v>2.8571428571428572</v>
      </c>
      <c r="I42" s="56">
        <v>2.8571428571428572</v>
      </c>
      <c r="J42" s="56">
        <v>5.7142857142857144</v>
      </c>
      <c r="K42" s="56">
        <v>20</v>
      </c>
      <c r="L42" s="56">
        <v>2.8571428571428572</v>
      </c>
      <c r="M42" s="56">
        <v>5.7142857142857144</v>
      </c>
      <c r="N42" s="56">
        <v>99.999999999999986</v>
      </c>
      <c r="O42" s="56">
        <v>21.59090909090909</v>
      </c>
      <c r="P42" s="56">
        <v>18.75</v>
      </c>
      <c r="Q42" s="56">
        <v>17.045454545454543</v>
      </c>
      <c r="R42" s="56">
        <v>10.795454545454545</v>
      </c>
      <c r="S42" s="56">
        <v>7.9545454545454541</v>
      </c>
      <c r="T42" s="56">
        <v>3.4090909090909087</v>
      </c>
      <c r="U42" s="56">
        <v>2.2727272727272729</v>
      </c>
      <c r="V42" s="56">
        <v>17.045454545454543</v>
      </c>
      <c r="W42" s="56">
        <v>0.56818181818181823</v>
      </c>
      <c r="X42" s="56">
        <v>0.56818181818181823</v>
      </c>
    </row>
    <row r="43" spans="1:24" ht="15" customHeight="1">
      <c r="A43" s="48"/>
      <c r="B43" s="24" t="s">
        <v>2</v>
      </c>
      <c r="C43" s="38">
        <v>26</v>
      </c>
      <c r="D43" s="38">
        <v>1</v>
      </c>
      <c r="E43" s="38">
        <v>1</v>
      </c>
      <c r="F43" s="38">
        <v>3</v>
      </c>
      <c r="G43" s="38">
        <v>1</v>
      </c>
      <c r="H43" s="38">
        <v>3</v>
      </c>
      <c r="I43" s="38">
        <v>7</v>
      </c>
      <c r="J43" s="38">
        <v>1</v>
      </c>
      <c r="K43" s="38">
        <v>6</v>
      </c>
      <c r="L43" s="38">
        <v>1</v>
      </c>
      <c r="M43" s="38">
        <v>2</v>
      </c>
      <c r="N43" s="38">
        <v>18</v>
      </c>
      <c r="O43" s="38">
        <v>2</v>
      </c>
      <c r="P43" s="38">
        <v>2</v>
      </c>
      <c r="Q43" s="38">
        <v>0</v>
      </c>
      <c r="R43" s="38">
        <v>2</v>
      </c>
      <c r="S43" s="38">
        <v>3</v>
      </c>
      <c r="T43" s="38">
        <v>4</v>
      </c>
      <c r="U43" s="38">
        <v>0</v>
      </c>
      <c r="V43" s="38">
        <v>1</v>
      </c>
      <c r="W43" s="38">
        <v>0</v>
      </c>
      <c r="X43" s="38">
        <v>4</v>
      </c>
    </row>
    <row r="44" spans="1:24" ht="15" customHeight="1">
      <c r="A44" s="89"/>
      <c r="B44" s="88"/>
      <c r="C44" s="69">
        <v>99.999999999999986</v>
      </c>
      <c r="D44" s="69">
        <v>3.8461538461538463</v>
      </c>
      <c r="E44" s="69">
        <v>3.8461538461538463</v>
      </c>
      <c r="F44" s="69">
        <v>11.538461538461538</v>
      </c>
      <c r="G44" s="69">
        <v>3.8461538461538463</v>
      </c>
      <c r="H44" s="69">
        <v>11.538461538461538</v>
      </c>
      <c r="I44" s="69">
        <v>26.923076923076923</v>
      </c>
      <c r="J44" s="69">
        <v>3.8461538461538463</v>
      </c>
      <c r="K44" s="69">
        <v>23.076923076923077</v>
      </c>
      <c r="L44" s="69">
        <v>3.8461538461538463</v>
      </c>
      <c r="M44" s="69">
        <v>7.6923076923076925</v>
      </c>
      <c r="N44" s="69">
        <v>100</v>
      </c>
      <c r="O44" s="69">
        <v>11.111111111111111</v>
      </c>
      <c r="P44" s="69">
        <v>11.111111111111111</v>
      </c>
      <c r="Q44" s="69">
        <v>0</v>
      </c>
      <c r="R44" s="69">
        <v>11.111111111111111</v>
      </c>
      <c r="S44" s="69">
        <v>16.666666666666664</v>
      </c>
      <c r="T44" s="69">
        <v>22.222222222222221</v>
      </c>
      <c r="U44" s="69">
        <v>0</v>
      </c>
      <c r="V44" s="69">
        <v>5.5555555555555554</v>
      </c>
      <c r="W44" s="69">
        <v>0</v>
      </c>
      <c r="X44" s="69">
        <v>22.222222222222221</v>
      </c>
    </row>
    <row r="45" spans="1:24" ht="15" customHeight="1">
      <c r="A45" s="48" t="s">
        <v>22</v>
      </c>
      <c r="B45" s="24" t="s">
        <v>23</v>
      </c>
      <c r="C45" s="38">
        <v>29</v>
      </c>
      <c r="D45" s="38">
        <v>7</v>
      </c>
      <c r="E45" s="38">
        <v>5</v>
      </c>
      <c r="F45" s="38">
        <v>2</v>
      </c>
      <c r="G45" s="38">
        <v>5</v>
      </c>
      <c r="H45" s="38">
        <v>4</v>
      </c>
      <c r="I45" s="38">
        <v>3</v>
      </c>
      <c r="J45" s="38">
        <v>1</v>
      </c>
      <c r="K45" s="38">
        <v>1</v>
      </c>
      <c r="L45" s="38">
        <v>0</v>
      </c>
      <c r="M45" s="38">
        <v>1</v>
      </c>
      <c r="N45" s="38">
        <v>2</v>
      </c>
      <c r="O45" s="38">
        <v>0</v>
      </c>
      <c r="P45" s="38">
        <v>1</v>
      </c>
      <c r="Q45" s="38">
        <v>0</v>
      </c>
      <c r="R45" s="38">
        <v>1</v>
      </c>
      <c r="S45" s="38">
        <v>0</v>
      </c>
      <c r="T45" s="38">
        <v>0</v>
      </c>
      <c r="U45" s="38">
        <v>0</v>
      </c>
      <c r="V45" s="38">
        <v>0</v>
      </c>
      <c r="W45" s="38">
        <v>0</v>
      </c>
      <c r="X45" s="38">
        <v>0</v>
      </c>
    </row>
    <row r="46" spans="1:24" ht="15" customHeight="1">
      <c r="A46" s="48"/>
      <c r="B46" s="24"/>
      <c r="C46" s="56">
        <v>100.00000000000001</v>
      </c>
      <c r="D46" s="56">
        <v>24.137931034482758</v>
      </c>
      <c r="E46" s="56">
        <v>17.241379310344829</v>
      </c>
      <c r="F46" s="56">
        <v>6.8965517241379306</v>
      </c>
      <c r="G46" s="56">
        <v>17.241379310344829</v>
      </c>
      <c r="H46" s="56">
        <v>13.793103448275861</v>
      </c>
      <c r="I46" s="56">
        <v>10.344827586206897</v>
      </c>
      <c r="J46" s="56">
        <v>3.4482758620689653</v>
      </c>
      <c r="K46" s="56">
        <v>3.4482758620689653</v>
      </c>
      <c r="L46" s="56">
        <v>0</v>
      </c>
      <c r="M46" s="56">
        <v>3.4482758620689653</v>
      </c>
      <c r="N46" s="56">
        <v>100</v>
      </c>
      <c r="O46" s="56">
        <v>0</v>
      </c>
      <c r="P46" s="56">
        <v>50</v>
      </c>
      <c r="Q46" s="56">
        <v>0</v>
      </c>
      <c r="R46" s="56">
        <v>50</v>
      </c>
      <c r="S46" s="56">
        <v>0</v>
      </c>
      <c r="T46" s="56">
        <v>0</v>
      </c>
      <c r="U46" s="56">
        <v>0</v>
      </c>
      <c r="V46" s="56">
        <v>0</v>
      </c>
      <c r="W46" s="56">
        <v>0</v>
      </c>
      <c r="X46" s="56">
        <v>0</v>
      </c>
    </row>
    <row r="47" spans="1:24" ht="15" customHeight="1">
      <c r="A47" s="48"/>
      <c r="B47" s="24" t="s">
        <v>24</v>
      </c>
      <c r="C47" s="38">
        <v>36</v>
      </c>
      <c r="D47" s="38">
        <v>11</v>
      </c>
      <c r="E47" s="38">
        <v>8</v>
      </c>
      <c r="F47" s="38">
        <v>3</v>
      </c>
      <c r="G47" s="38">
        <v>3</v>
      </c>
      <c r="H47" s="38">
        <v>4</v>
      </c>
      <c r="I47" s="38">
        <v>0</v>
      </c>
      <c r="J47" s="38">
        <v>2</v>
      </c>
      <c r="K47" s="38">
        <v>4</v>
      </c>
      <c r="L47" s="38">
        <v>1</v>
      </c>
      <c r="M47" s="38">
        <v>0</v>
      </c>
      <c r="N47" s="38">
        <v>5</v>
      </c>
      <c r="O47" s="38">
        <v>0</v>
      </c>
      <c r="P47" s="38">
        <v>0</v>
      </c>
      <c r="Q47" s="38">
        <v>3</v>
      </c>
      <c r="R47" s="38">
        <v>0</v>
      </c>
      <c r="S47" s="38">
        <v>0</v>
      </c>
      <c r="T47" s="38">
        <v>0</v>
      </c>
      <c r="U47" s="38">
        <v>0</v>
      </c>
      <c r="V47" s="38">
        <v>1</v>
      </c>
      <c r="W47" s="38">
        <v>0</v>
      </c>
      <c r="X47" s="38">
        <v>1</v>
      </c>
    </row>
    <row r="48" spans="1:24" ht="15" customHeight="1">
      <c r="A48" s="48"/>
      <c r="B48" s="24"/>
      <c r="C48" s="56">
        <v>100</v>
      </c>
      <c r="D48" s="56">
        <v>30.555555555555557</v>
      </c>
      <c r="E48" s="56">
        <v>22.222222222222221</v>
      </c>
      <c r="F48" s="56">
        <v>8.3333333333333321</v>
      </c>
      <c r="G48" s="56">
        <v>8.3333333333333321</v>
      </c>
      <c r="H48" s="56">
        <v>11.111111111111111</v>
      </c>
      <c r="I48" s="56">
        <v>0</v>
      </c>
      <c r="J48" s="56">
        <v>5.5555555555555554</v>
      </c>
      <c r="K48" s="56">
        <v>11.111111111111111</v>
      </c>
      <c r="L48" s="56">
        <v>2.7777777777777777</v>
      </c>
      <c r="M48" s="56">
        <v>0</v>
      </c>
      <c r="N48" s="56">
        <v>100</v>
      </c>
      <c r="O48" s="56">
        <v>0</v>
      </c>
      <c r="P48" s="56">
        <v>0</v>
      </c>
      <c r="Q48" s="56">
        <v>60</v>
      </c>
      <c r="R48" s="56">
        <v>0</v>
      </c>
      <c r="S48" s="56">
        <v>0</v>
      </c>
      <c r="T48" s="56">
        <v>0</v>
      </c>
      <c r="U48" s="56">
        <v>0</v>
      </c>
      <c r="V48" s="56">
        <v>20</v>
      </c>
      <c r="W48" s="56">
        <v>0</v>
      </c>
      <c r="X48" s="56">
        <v>20</v>
      </c>
    </row>
    <row r="49" spans="1:24" ht="15" customHeight="1">
      <c r="A49" s="48"/>
      <c r="B49" s="24" t="s">
        <v>25</v>
      </c>
      <c r="C49" s="38">
        <v>112</v>
      </c>
      <c r="D49" s="38">
        <v>24</v>
      </c>
      <c r="E49" s="38">
        <v>14</v>
      </c>
      <c r="F49" s="38">
        <v>14</v>
      </c>
      <c r="G49" s="38">
        <v>10</v>
      </c>
      <c r="H49" s="38">
        <v>10</v>
      </c>
      <c r="I49" s="38">
        <v>17</v>
      </c>
      <c r="J49" s="38">
        <v>9</v>
      </c>
      <c r="K49" s="38">
        <v>5</v>
      </c>
      <c r="L49" s="38">
        <v>2</v>
      </c>
      <c r="M49" s="38">
        <v>7</v>
      </c>
      <c r="N49" s="38">
        <v>16</v>
      </c>
      <c r="O49" s="38">
        <v>3</v>
      </c>
      <c r="P49" s="38">
        <v>3</v>
      </c>
      <c r="Q49" s="38">
        <v>2</v>
      </c>
      <c r="R49" s="38">
        <v>3</v>
      </c>
      <c r="S49" s="38">
        <v>0</v>
      </c>
      <c r="T49" s="38">
        <v>0</v>
      </c>
      <c r="U49" s="38">
        <v>1</v>
      </c>
      <c r="V49" s="38">
        <v>3</v>
      </c>
      <c r="W49" s="38">
        <v>0</v>
      </c>
      <c r="X49" s="38">
        <v>1</v>
      </c>
    </row>
    <row r="50" spans="1:24" ht="15" customHeight="1">
      <c r="A50" s="48"/>
      <c r="B50" s="24"/>
      <c r="C50" s="56">
        <v>100.00000000000001</v>
      </c>
      <c r="D50" s="56">
        <v>21.428571428571427</v>
      </c>
      <c r="E50" s="56">
        <v>12.5</v>
      </c>
      <c r="F50" s="56">
        <v>12.5</v>
      </c>
      <c r="G50" s="56">
        <v>8.9285714285714288</v>
      </c>
      <c r="H50" s="56">
        <v>8.9285714285714288</v>
      </c>
      <c r="I50" s="56">
        <v>15.178571428571427</v>
      </c>
      <c r="J50" s="56">
        <v>8.0357142857142865</v>
      </c>
      <c r="K50" s="56">
        <v>4.4642857142857144</v>
      </c>
      <c r="L50" s="56">
        <v>1.7857142857142856</v>
      </c>
      <c r="M50" s="56">
        <v>6.25</v>
      </c>
      <c r="N50" s="56">
        <v>100</v>
      </c>
      <c r="O50" s="56">
        <v>18.75</v>
      </c>
      <c r="P50" s="56">
        <v>18.75</v>
      </c>
      <c r="Q50" s="56">
        <v>12.5</v>
      </c>
      <c r="R50" s="56">
        <v>18.75</v>
      </c>
      <c r="S50" s="56">
        <v>0</v>
      </c>
      <c r="T50" s="56">
        <v>0</v>
      </c>
      <c r="U50" s="56">
        <v>6.25</v>
      </c>
      <c r="V50" s="56">
        <v>18.75</v>
      </c>
      <c r="W50" s="56">
        <v>0</v>
      </c>
      <c r="X50" s="56">
        <v>6.25</v>
      </c>
    </row>
    <row r="51" spans="1:24" ht="15" customHeight="1">
      <c r="A51" s="48"/>
      <c r="B51" s="24" t="s">
        <v>26</v>
      </c>
      <c r="C51" s="38">
        <v>262</v>
      </c>
      <c r="D51" s="38">
        <v>48</v>
      </c>
      <c r="E51" s="38">
        <v>45</v>
      </c>
      <c r="F51" s="38">
        <v>34</v>
      </c>
      <c r="G51" s="38">
        <v>20</v>
      </c>
      <c r="H51" s="38">
        <v>30</v>
      </c>
      <c r="I51" s="38">
        <v>24</v>
      </c>
      <c r="J51" s="38">
        <v>17</v>
      </c>
      <c r="K51" s="38">
        <v>30</v>
      </c>
      <c r="L51" s="38">
        <v>5</v>
      </c>
      <c r="M51" s="38">
        <v>9</v>
      </c>
      <c r="N51" s="38">
        <v>68</v>
      </c>
      <c r="O51" s="38">
        <v>16</v>
      </c>
      <c r="P51" s="38">
        <v>9</v>
      </c>
      <c r="Q51" s="38">
        <v>10</v>
      </c>
      <c r="R51" s="38">
        <v>9</v>
      </c>
      <c r="S51" s="38">
        <v>5</v>
      </c>
      <c r="T51" s="38">
        <v>6</v>
      </c>
      <c r="U51" s="38">
        <v>4</v>
      </c>
      <c r="V51" s="38">
        <v>5</v>
      </c>
      <c r="W51" s="38">
        <v>0</v>
      </c>
      <c r="X51" s="38">
        <v>4</v>
      </c>
    </row>
    <row r="52" spans="1:24" ht="15" customHeight="1">
      <c r="A52" s="48"/>
      <c r="B52" s="24"/>
      <c r="C52" s="56">
        <v>100</v>
      </c>
      <c r="D52" s="56">
        <v>18.320610687022899</v>
      </c>
      <c r="E52" s="56">
        <v>17.175572519083971</v>
      </c>
      <c r="F52" s="56">
        <v>12.977099236641221</v>
      </c>
      <c r="G52" s="56">
        <v>7.6335877862595423</v>
      </c>
      <c r="H52" s="56">
        <v>11.450381679389313</v>
      </c>
      <c r="I52" s="56">
        <v>9.1603053435114496</v>
      </c>
      <c r="J52" s="56">
        <v>6.4885496183206106</v>
      </c>
      <c r="K52" s="56">
        <v>11.450381679389313</v>
      </c>
      <c r="L52" s="56">
        <v>1.9083969465648856</v>
      </c>
      <c r="M52" s="56">
        <v>3.4351145038167941</v>
      </c>
      <c r="N52" s="56">
        <v>100</v>
      </c>
      <c r="O52" s="56">
        <v>23.52941176470588</v>
      </c>
      <c r="P52" s="56">
        <v>13.23529411764706</v>
      </c>
      <c r="Q52" s="56">
        <v>14.705882352941178</v>
      </c>
      <c r="R52" s="56">
        <v>13.23529411764706</v>
      </c>
      <c r="S52" s="56">
        <v>7.3529411764705888</v>
      </c>
      <c r="T52" s="56">
        <v>8.8235294117647065</v>
      </c>
      <c r="U52" s="56">
        <v>5.8823529411764701</v>
      </c>
      <c r="V52" s="56">
        <v>7.3529411764705888</v>
      </c>
      <c r="W52" s="56">
        <v>0</v>
      </c>
      <c r="X52" s="56">
        <v>5.8823529411764701</v>
      </c>
    </row>
    <row r="53" spans="1:24" ht="15" customHeight="1">
      <c r="A53" s="48"/>
      <c r="B53" s="24" t="s">
        <v>27</v>
      </c>
      <c r="C53" s="38">
        <v>428</v>
      </c>
      <c r="D53" s="38">
        <v>82</v>
      </c>
      <c r="E53" s="38">
        <v>51</v>
      </c>
      <c r="F53" s="38">
        <v>46</v>
      </c>
      <c r="G53" s="38">
        <v>53</v>
      </c>
      <c r="H53" s="38">
        <v>32</v>
      </c>
      <c r="I53" s="38">
        <v>67</v>
      </c>
      <c r="J53" s="38">
        <v>30</v>
      </c>
      <c r="K53" s="38">
        <v>52</v>
      </c>
      <c r="L53" s="38">
        <v>4</v>
      </c>
      <c r="M53" s="38">
        <v>11</v>
      </c>
      <c r="N53" s="38">
        <v>231</v>
      </c>
      <c r="O53" s="38">
        <v>34</v>
      </c>
      <c r="P53" s="38">
        <v>37</v>
      </c>
      <c r="Q53" s="38">
        <v>35</v>
      </c>
      <c r="R53" s="38">
        <v>23</v>
      </c>
      <c r="S53" s="38">
        <v>15</v>
      </c>
      <c r="T53" s="38">
        <v>30</v>
      </c>
      <c r="U53" s="38">
        <v>19</v>
      </c>
      <c r="V53" s="38">
        <v>26</v>
      </c>
      <c r="W53" s="38">
        <v>5</v>
      </c>
      <c r="X53" s="38">
        <v>7</v>
      </c>
    </row>
    <row r="54" spans="1:24" ht="15" customHeight="1">
      <c r="A54" s="48"/>
      <c r="B54" s="24"/>
      <c r="C54" s="56">
        <v>99.999999999999972</v>
      </c>
      <c r="D54" s="56">
        <v>19.158878504672895</v>
      </c>
      <c r="E54" s="56">
        <v>11.915887850467289</v>
      </c>
      <c r="F54" s="56">
        <v>10.747663551401869</v>
      </c>
      <c r="G54" s="56">
        <v>12.383177570093459</v>
      </c>
      <c r="H54" s="56">
        <v>7.4766355140186906</v>
      </c>
      <c r="I54" s="56">
        <v>15.654205607476634</v>
      </c>
      <c r="J54" s="56">
        <v>7.009345794392523</v>
      </c>
      <c r="K54" s="56">
        <v>12.149532710280374</v>
      </c>
      <c r="L54" s="56">
        <v>0.93457943925233633</v>
      </c>
      <c r="M54" s="56">
        <v>2.570093457943925</v>
      </c>
      <c r="N54" s="56">
        <v>100.00000000000001</v>
      </c>
      <c r="O54" s="56">
        <v>14.71861471861472</v>
      </c>
      <c r="P54" s="56">
        <v>16.017316017316016</v>
      </c>
      <c r="Q54" s="56">
        <v>15.151515151515152</v>
      </c>
      <c r="R54" s="56">
        <v>9.9567099567099575</v>
      </c>
      <c r="S54" s="56">
        <v>6.4935064935064926</v>
      </c>
      <c r="T54" s="56">
        <v>12.987012987012985</v>
      </c>
      <c r="U54" s="56">
        <v>8.2251082251082259</v>
      </c>
      <c r="V54" s="56">
        <v>11.255411255411255</v>
      </c>
      <c r="W54" s="56">
        <v>2.1645021645021645</v>
      </c>
      <c r="X54" s="56">
        <v>3.0303030303030303</v>
      </c>
    </row>
    <row r="55" spans="1:24" ht="15" customHeight="1">
      <c r="A55" s="48"/>
      <c r="B55" s="24" t="s">
        <v>28</v>
      </c>
      <c r="C55" s="38">
        <v>201</v>
      </c>
      <c r="D55" s="38">
        <v>34</v>
      </c>
      <c r="E55" s="38">
        <v>28</v>
      </c>
      <c r="F55" s="38">
        <v>15</v>
      </c>
      <c r="G55" s="38">
        <v>22</v>
      </c>
      <c r="H55" s="38">
        <v>17</v>
      </c>
      <c r="I55" s="38">
        <v>27</v>
      </c>
      <c r="J55" s="38">
        <v>17</v>
      </c>
      <c r="K55" s="38">
        <v>28</v>
      </c>
      <c r="L55" s="38">
        <v>2</v>
      </c>
      <c r="M55" s="38">
        <v>11</v>
      </c>
      <c r="N55" s="38">
        <v>348</v>
      </c>
      <c r="O55" s="38">
        <v>63</v>
      </c>
      <c r="P55" s="38">
        <v>44</v>
      </c>
      <c r="Q55" s="38">
        <v>53</v>
      </c>
      <c r="R55" s="38">
        <v>34</v>
      </c>
      <c r="S55" s="38">
        <v>26</v>
      </c>
      <c r="T55" s="38">
        <v>40</v>
      </c>
      <c r="U55" s="38">
        <v>29</v>
      </c>
      <c r="V55" s="38">
        <v>45</v>
      </c>
      <c r="W55" s="38">
        <v>4</v>
      </c>
      <c r="X55" s="38">
        <v>10</v>
      </c>
    </row>
    <row r="56" spans="1:24" ht="15" customHeight="1">
      <c r="A56" s="48"/>
      <c r="B56" s="24"/>
      <c r="C56" s="56">
        <v>100</v>
      </c>
      <c r="D56" s="56">
        <v>16.915422885572141</v>
      </c>
      <c r="E56" s="56">
        <v>13.930348258706468</v>
      </c>
      <c r="F56" s="56">
        <v>7.4626865671641784</v>
      </c>
      <c r="G56" s="56">
        <v>10.945273631840797</v>
      </c>
      <c r="H56" s="56">
        <v>8.4577114427860707</v>
      </c>
      <c r="I56" s="56">
        <v>13.432835820895523</v>
      </c>
      <c r="J56" s="56">
        <v>8.4577114427860707</v>
      </c>
      <c r="K56" s="56">
        <v>13.930348258706468</v>
      </c>
      <c r="L56" s="56">
        <v>0.99502487562189057</v>
      </c>
      <c r="M56" s="56">
        <v>5.4726368159203984</v>
      </c>
      <c r="N56" s="56">
        <v>99.999999999999986</v>
      </c>
      <c r="O56" s="56">
        <v>18.103448275862068</v>
      </c>
      <c r="P56" s="56">
        <v>12.643678160919542</v>
      </c>
      <c r="Q56" s="56">
        <v>15.229885057471265</v>
      </c>
      <c r="R56" s="56">
        <v>9.7701149425287355</v>
      </c>
      <c r="S56" s="56">
        <v>7.4712643678160928</v>
      </c>
      <c r="T56" s="56">
        <v>11.494252873563218</v>
      </c>
      <c r="U56" s="56">
        <v>8.3333333333333321</v>
      </c>
      <c r="V56" s="56">
        <v>12.931034482758621</v>
      </c>
      <c r="W56" s="56">
        <v>1.1494252873563218</v>
      </c>
      <c r="X56" s="56">
        <v>2.8735632183908044</v>
      </c>
    </row>
    <row r="57" spans="1:24" ht="15" customHeight="1">
      <c r="A57" s="48"/>
      <c r="B57" s="24" t="s">
        <v>29</v>
      </c>
      <c r="C57" s="38">
        <v>134</v>
      </c>
      <c r="D57" s="38">
        <v>22</v>
      </c>
      <c r="E57" s="38">
        <v>11</v>
      </c>
      <c r="F57" s="38">
        <v>17</v>
      </c>
      <c r="G57" s="38">
        <v>13</v>
      </c>
      <c r="H57" s="38">
        <v>13</v>
      </c>
      <c r="I57" s="38">
        <v>20</v>
      </c>
      <c r="J57" s="38">
        <v>11</v>
      </c>
      <c r="K57" s="38">
        <v>23</v>
      </c>
      <c r="L57" s="38">
        <v>1</v>
      </c>
      <c r="M57" s="38">
        <v>3</v>
      </c>
      <c r="N57" s="38">
        <v>383</v>
      </c>
      <c r="O57" s="38">
        <v>62</v>
      </c>
      <c r="P57" s="38">
        <v>64</v>
      </c>
      <c r="Q57" s="38">
        <v>63</v>
      </c>
      <c r="R57" s="38">
        <v>39</v>
      </c>
      <c r="S57" s="38">
        <v>30</v>
      </c>
      <c r="T57" s="38">
        <v>38</v>
      </c>
      <c r="U57" s="38">
        <v>23</v>
      </c>
      <c r="V57" s="38">
        <v>43</v>
      </c>
      <c r="W57" s="38">
        <v>4</v>
      </c>
      <c r="X57" s="38">
        <v>17</v>
      </c>
    </row>
    <row r="58" spans="1:24" ht="15" customHeight="1">
      <c r="A58" s="48"/>
      <c r="B58" s="24"/>
      <c r="C58" s="56">
        <v>100.00000000000001</v>
      </c>
      <c r="D58" s="56">
        <v>16.417910447761194</v>
      </c>
      <c r="E58" s="56">
        <v>8.2089552238805972</v>
      </c>
      <c r="F58" s="56">
        <v>12.686567164179104</v>
      </c>
      <c r="G58" s="56">
        <v>9.7014925373134329</v>
      </c>
      <c r="H58" s="56">
        <v>9.7014925373134329</v>
      </c>
      <c r="I58" s="56">
        <v>14.925373134328357</v>
      </c>
      <c r="J58" s="56">
        <v>8.2089552238805972</v>
      </c>
      <c r="K58" s="56">
        <v>17.164179104477611</v>
      </c>
      <c r="L58" s="56">
        <v>0.74626865671641784</v>
      </c>
      <c r="M58" s="56">
        <v>2.2388059701492535</v>
      </c>
      <c r="N58" s="56">
        <v>99.999999999999986</v>
      </c>
      <c r="O58" s="56">
        <v>16.187989556135772</v>
      </c>
      <c r="P58" s="56">
        <v>16.710182767624023</v>
      </c>
      <c r="Q58" s="56">
        <v>16.449086161879894</v>
      </c>
      <c r="R58" s="56">
        <v>10.182767624020887</v>
      </c>
      <c r="S58" s="56">
        <v>7.8328981723237598</v>
      </c>
      <c r="T58" s="56">
        <v>9.9216710182767613</v>
      </c>
      <c r="U58" s="56">
        <v>6.0052219321148828</v>
      </c>
      <c r="V58" s="56">
        <v>11.22715404699739</v>
      </c>
      <c r="W58" s="56">
        <v>1.0443864229765014</v>
      </c>
      <c r="X58" s="56">
        <v>4.4386422976501301</v>
      </c>
    </row>
    <row r="59" spans="1:24" ht="15" customHeight="1">
      <c r="A59" s="48"/>
      <c r="B59" s="24" t="s">
        <v>30</v>
      </c>
      <c r="C59" s="38">
        <v>12</v>
      </c>
      <c r="D59" s="38">
        <v>4</v>
      </c>
      <c r="E59" s="38">
        <v>1</v>
      </c>
      <c r="F59" s="38">
        <v>1</v>
      </c>
      <c r="G59" s="38">
        <v>2</v>
      </c>
      <c r="H59" s="38">
        <v>0</v>
      </c>
      <c r="I59" s="38">
        <v>0</v>
      </c>
      <c r="J59" s="38">
        <v>1</v>
      </c>
      <c r="K59" s="38">
        <v>1</v>
      </c>
      <c r="L59" s="38">
        <v>0</v>
      </c>
      <c r="M59" s="38">
        <v>2</v>
      </c>
      <c r="N59" s="38">
        <v>197</v>
      </c>
      <c r="O59" s="38">
        <v>55</v>
      </c>
      <c r="P59" s="38">
        <v>34</v>
      </c>
      <c r="Q59" s="38">
        <v>31</v>
      </c>
      <c r="R59" s="38">
        <v>27</v>
      </c>
      <c r="S59" s="38">
        <v>18</v>
      </c>
      <c r="T59" s="38">
        <v>10</v>
      </c>
      <c r="U59" s="38">
        <v>7</v>
      </c>
      <c r="V59" s="38">
        <v>6</v>
      </c>
      <c r="W59" s="38">
        <v>5</v>
      </c>
      <c r="X59" s="38">
        <v>4</v>
      </c>
    </row>
    <row r="60" spans="1:24" ht="15" customHeight="1">
      <c r="A60" s="48"/>
      <c r="B60" s="24"/>
      <c r="C60" s="56">
        <v>99.999999999999972</v>
      </c>
      <c r="D60" s="56">
        <v>33.333333333333329</v>
      </c>
      <c r="E60" s="56">
        <v>8.3333333333333321</v>
      </c>
      <c r="F60" s="56">
        <v>8.3333333333333321</v>
      </c>
      <c r="G60" s="56">
        <v>16.666666666666664</v>
      </c>
      <c r="H60" s="56">
        <v>0</v>
      </c>
      <c r="I60" s="56">
        <v>0</v>
      </c>
      <c r="J60" s="56">
        <v>8.3333333333333321</v>
      </c>
      <c r="K60" s="56">
        <v>8.3333333333333321</v>
      </c>
      <c r="L60" s="56">
        <v>0</v>
      </c>
      <c r="M60" s="56">
        <v>16.666666666666664</v>
      </c>
      <c r="N60" s="56">
        <v>100</v>
      </c>
      <c r="O60" s="56">
        <v>27.918781725888326</v>
      </c>
      <c r="P60" s="56">
        <v>17.258883248730964</v>
      </c>
      <c r="Q60" s="56">
        <v>15.736040609137056</v>
      </c>
      <c r="R60" s="56">
        <v>13.705583756345177</v>
      </c>
      <c r="S60" s="56">
        <v>9.1370558375634516</v>
      </c>
      <c r="T60" s="56">
        <v>5.0761421319796955</v>
      </c>
      <c r="U60" s="56">
        <v>3.5532994923857872</v>
      </c>
      <c r="V60" s="56">
        <v>3.0456852791878175</v>
      </c>
      <c r="W60" s="56">
        <v>2.5380710659898478</v>
      </c>
      <c r="X60" s="56">
        <v>2.030456852791878</v>
      </c>
    </row>
    <row r="61" spans="1:24" ht="15" customHeight="1">
      <c r="A61" s="48"/>
      <c r="B61" s="24" t="s">
        <v>2</v>
      </c>
      <c r="C61" s="38">
        <v>700</v>
      </c>
      <c r="D61" s="38">
        <v>119</v>
      </c>
      <c r="E61" s="38">
        <v>93</v>
      </c>
      <c r="F61" s="38">
        <v>96</v>
      </c>
      <c r="G61" s="38">
        <v>71</v>
      </c>
      <c r="H61" s="38">
        <v>60</v>
      </c>
      <c r="I61" s="38">
        <v>80</v>
      </c>
      <c r="J61" s="38">
        <v>47</v>
      </c>
      <c r="K61" s="38">
        <v>65</v>
      </c>
      <c r="L61" s="38">
        <v>12</v>
      </c>
      <c r="M61" s="38">
        <v>57</v>
      </c>
      <c r="N61" s="38">
        <v>447</v>
      </c>
      <c r="O61" s="38">
        <v>73</v>
      </c>
      <c r="P61" s="38">
        <v>73</v>
      </c>
      <c r="Q61" s="38">
        <v>72</v>
      </c>
      <c r="R61" s="38">
        <v>41</v>
      </c>
      <c r="S61" s="38">
        <v>34</v>
      </c>
      <c r="T61" s="38">
        <v>37</v>
      </c>
      <c r="U61" s="38">
        <v>30</v>
      </c>
      <c r="V61" s="38">
        <v>41</v>
      </c>
      <c r="W61" s="38">
        <v>10</v>
      </c>
      <c r="X61" s="38">
        <v>36</v>
      </c>
    </row>
    <row r="62" spans="1:24" ht="15" customHeight="1">
      <c r="A62" s="89"/>
      <c r="B62" s="88"/>
      <c r="C62" s="69">
        <v>99.999999999999986</v>
      </c>
      <c r="D62" s="69">
        <v>17</v>
      </c>
      <c r="E62" s="69">
        <v>13.285714285714286</v>
      </c>
      <c r="F62" s="69">
        <v>13.714285714285715</v>
      </c>
      <c r="G62" s="69">
        <v>10.142857142857142</v>
      </c>
      <c r="H62" s="69">
        <v>8.5714285714285712</v>
      </c>
      <c r="I62" s="69">
        <v>11.428571428571429</v>
      </c>
      <c r="J62" s="69">
        <v>6.7142857142857144</v>
      </c>
      <c r="K62" s="69">
        <v>9.2857142857142865</v>
      </c>
      <c r="L62" s="69">
        <v>1.7142857142857144</v>
      </c>
      <c r="M62" s="69">
        <v>8.1428571428571441</v>
      </c>
      <c r="N62" s="69">
        <v>99.999999999999972</v>
      </c>
      <c r="O62" s="69">
        <v>16.331096196868007</v>
      </c>
      <c r="P62" s="69">
        <v>16.331096196868007</v>
      </c>
      <c r="Q62" s="69">
        <v>16.107382550335569</v>
      </c>
      <c r="R62" s="69">
        <v>9.1722595078299776</v>
      </c>
      <c r="S62" s="69">
        <v>7.6062639821029077</v>
      </c>
      <c r="T62" s="69">
        <v>8.2774049217002243</v>
      </c>
      <c r="U62" s="69">
        <v>6.7114093959731544</v>
      </c>
      <c r="V62" s="69">
        <v>9.1722595078299776</v>
      </c>
      <c r="W62" s="69">
        <v>2.2371364653243848</v>
      </c>
      <c r="X62" s="69">
        <v>8.0536912751677843</v>
      </c>
    </row>
    <row r="63" spans="1:24" ht="15" customHeight="1">
      <c r="A63" s="48" t="s">
        <v>31</v>
      </c>
      <c r="B63" s="24" t="s">
        <v>32</v>
      </c>
      <c r="C63" s="38">
        <v>19</v>
      </c>
      <c r="D63" s="38">
        <v>6</v>
      </c>
      <c r="E63" s="38">
        <v>5</v>
      </c>
      <c r="F63" s="38">
        <v>1</v>
      </c>
      <c r="G63" s="38">
        <v>3</v>
      </c>
      <c r="H63" s="38">
        <v>3</v>
      </c>
      <c r="I63" s="38">
        <v>0</v>
      </c>
      <c r="J63" s="38">
        <v>0</v>
      </c>
      <c r="K63" s="38">
        <v>0</v>
      </c>
      <c r="L63" s="38">
        <v>0</v>
      </c>
      <c r="M63" s="38">
        <v>1</v>
      </c>
      <c r="N63" s="38">
        <v>7</v>
      </c>
      <c r="O63" s="38">
        <v>3</v>
      </c>
      <c r="P63" s="38">
        <v>1</v>
      </c>
      <c r="Q63" s="38">
        <v>2</v>
      </c>
      <c r="R63" s="38">
        <v>0</v>
      </c>
      <c r="S63" s="38">
        <v>1</v>
      </c>
      <c r="T63" s="38">
        <v>0</v>
      </c>
      <c r="U63" s="38">
        <v>0</v>
      </c>
      <c r="V63" s="38">
        <v>0</v>
      </c>
      <c r="W63" s="38">
        <v>0</v>
      </c>
      <c r="X63" s="38">
        <v>0</v>
      </c>
    </row>
    <row r="64" spans="1:24" ht="15" customHeight="1">
      <c r="A64" s="48"/>
      <c r="B64" s="24"/>
      <c r="C64" s="56">
        <v>99.999999999999986</v>
      </c>
      <c r="D64" s="56">
        <v>31.578947368421051</v>
      </c>
      <c r="E64" s="56">
        <v>26.315789473684209</v>
      </c>
      <c r="F64" s="56">
        <v>5.2631578947368416</v>
      </c>
      <c r="G64" s="56">
        <v>15.789473684210526</v>
      </c>
      <c r="H64" s="56">
        <v>15.789473684210526</v>
      </c>
      <c r="I64" s="56">
        <v>0</v>
      </c>
      <c r="J64" s="56">
        <v>0</v>
      </c>
      <c r="K64" s="56">
        <v>0</v>
      </c>
      <c r="L64" s="56">
        <v>0</v>
      </c>
      <c r="M64" s="56">
        <v>5.2631578947368416</v>
      </c>
      <c r="N64" s="56">
        <v>100</v>
      </c>
      <c r="O64" s="56">
        <v>42.857142857142854</v>
      </c>
      <c r="P64" s="56">
        <v>14.285714285714285</v>
      </c>
      <c r="Q64" s="56">
        <v>28.571428571428569</v>
      </c>
      <c r="R64" s="56">
        <v>0</v>
      </c>
      <c r="S64" s="56">
        <v>14.285714285714285</v>
      </c>
      <c r="T64" s="56">
        <v>0</v>
      </c>
      <c r="U64" s="56">
        <v>0</v>
      </c>
      <c r="V64" s="56">
        <v>0</v>
      </c>
      <c r="W64" s="56">
        <v>0</v>
      </c>
      <c r="X64" s="56">
        <v>0</v>
      </c>
    </row>
    <row r="65" spans="1:24" ht="15" customHeight="1">
      <c r="A65" s="48"/>
      <c r="B65" s="24" t="s">
        <v>33</v>
      </c>
      <c r="C65" s="38">
        <v>21</v>
      </c>
      <c r="D65" s="38">
        <v>3</v>
      </c>
      <c r="E65" s="38">
        <v>5</v>
      </c>
      <c r="F65" s="38">
        <v>3</v>
      </c>
      <c r="G65" s="38">
        <v>3</v>
      </c>
      <c r="H65" s="38">
        <v>1</v>
      </c>
      <c r="I65" s="38">
        <v>0</v>
      </c>
      <c r="J65" s="38">
        <v>0</v>
      </c>
      <c r="K65" s="38">
        <v>4</v>
      </c>
      <c r="L65" s="38">
        <v>0</v>
      </c>
      <c r="M65" s="38">
        <v>2</v>
      </c>
      <c r="N65" s="38">
        <v>17</v>
      </c>
      <c r="O65" s="38">
        <v>3</v>
      </c>
      <c r="P65" s="38">
        <v>5</v>
      </c>
      <c r="Q65" s="38">
        <v>2</v>
      </c>
      <c r="R65" s="38">
        <v>0</v>
      </c>
      <c r="S65" s="38">
        <v>2</v>
      </c>
      <c r="T65" s="38">
        <v>1</v>
      </c>
      <c r="U65" s="38">
        <v>0</v>
      </c>
      <c r="V65" s="38">
        <v>0</v>
      </c>
      <c r="W65" s="38">
        <v>1</v>
      </c>
      <c r="X65" s="38">
        <v>3</v>
      </c>
    </row>
    <row r="66" spans="1:24" ht="15" customHeight="1">
      <c r="A66" s="48"/>
      <c r="B66" s="24"/>
      <c r="C66" s="56">
        <v>99.999999999999986</v>
      </c>
      <c r="D66" s="56">
        <v>14.285714285714285</v>
      </c>
      <c r="E66" s="56">
        <v>23.809523809523807</v>
      </c>
      <c r="F66" s="56">
        <v>14.285714285714285</v>
      </c>
      <c r="G66" s="56">
        <v>14.285714285714285</v>
      </c>
      <c r="H66" s="56">
        <v>4.7619047619047619</v>
      </c>
      <c r="I66" s="56">
        <v>0</v>
      </c>
      <c r="J66" s="56">
        <v>0</v>
      </c>
      <c r="K66" s="56">
        <v>19.047619047619047</v>
      </c>
      <c r="L66" s="56">
        <v>0</v>
      </c>
      <c r="M66" s="56">
        <v>9.5238095238095237</v>
      </c>
      <c r="N66" s="56">
        <v>100</v>
      </c>
      <c r="O66" s="56">
        <v>17.647058823529413</v>
      </c>
      <c r="P66" s="56">
        <v>29.411764705882355</v>
      </c>
      <c r="Q66" s="56">
        <v>11.76470588235294</v>
      </c>
      <c r="R66" s="56">
        <v>0</v>
      </c>
      <c r="S66" s="56">
        <v>11.76470588235294</v>
      </c>
      <c r="T66" s="56">
        <v>5.8823529411764701</v>
      </c>
      <c r="U66" s="56">
        <v>0</v>
      </c>
      <c r="V66" s="56">
        <v>0</v>
      </c>
      <c r="W66" s="56">
        <v>5.8823529411764701</v>
      </c>
      <c r="X66" s="56">
        <v>17.647058823529413</v>
      </c>
    </row>
    <row r="67" spans="1:24" ht="15" customHeight="1">
      <c r="A67" s="48"/>
      <c r="B67" s="24" t="s">
        <v>34</v>
      </c>
      <c r="C67" s="38">
        <v>581</v>
      </c>
      <c r="D67" s="38">
        <v>94</v>
      </c>
      <c r="E67" s="38">
        <v>77</v>
      </c>
      <c r="F67" s="38">
        <v>66</v>
      </c>
      <c r="G67" s="38">
        <v>48</v>
      </c>
      <c r="H67" s="38">
        <v>45</v>
      </c>
      <c r="I67" s="38">
        <v>93</v>
      </c>
      <c r="J67" s="38">
        <v>44</v>
      </c>
      <c r="K67" s="38">
        <v>79</v>
      </c>
      <c r="L67" s="38">
        <v>12</v>
      </c>
      <c r="M67" s="38">
        <v>23</v>
      </c>
      <c r="N67" s="38">
        <v>353</v>
      </c>
      <c r="O67" s="38">
        <v>58</v>
      </c>
      <c r="P67" s="38">
        <v>57</v>
      </c>
      <c r="Q67" s="38">
        <v>49</v>
      </c>
      <c r="R67" s="38">
        <v>31</v>
      </c>
      <c r="S67" s="38">
        <v>21</v>
      </c>
      <c r="T67" s="38">
        <v>35</v>
      </c>
      <c r="U67" s="38">
        <v>26</v>
      </c>
      <c r="V67" s="38">
        <v>57</v>
      </c>
      <c r="W67" s="38">
        <v>5</v>
      </c>
      <c r="X67" s="38">
        <v>14</v>
      </c>
    </row>
    <row r="68" spans="1:24" ht="15" customHeight="1">
      <c r="A68" s="48"/>
      <c r="B68" s="24"/>
      <c r="C68" s="56">
        <v>100.00000000000001</v>
      </c>
      <c r="D68" s="56">
        <v>16.179001721170398</v>
      </c>
      <c r="E68" s="56">
        <v>13.253012048192772</v>
      </c>
      <c r="F68" s="56">
        <v>11.359724612736661</v>
      </c>
      <c r="G68" s="56">
        <v>8.2616179001721175</v>
      </c>
      <c r="H68" s="56">
        <v>7.7452667814113596</v>
      </c>
      <c r="I68" s="56">
        <v>16.006884681583479</v>
      </c>
      <c r="J68" s="56">
        <v>7.5731497418244409</v>
      </c>
      <c r="K68" s="56">
        <v>13.59724612736661</v>
      </c>
      <c r="L68" s="56">
        <v>2.0654044750430294</v>
      </c>
      <c r="M68" s="56">
        <v>3.9586919104991396</v>
      </c>
      <c r="N68" s="56">
        <v>99.999999999999986</v>
      </c>
      <c r="O68" s="56">
        <v>16.430594900849862</v>
      </c>
      <c r="P68" s="56">
        <v>16.147308781869686</v>
      </c>
      <c r="Q68" s="56">
        <v>13.881019830028329</v>
      </c>
      <c r="R68" s="56">
        <v>8.7818696883852692</v>
      </c>
      <c r="S68" s="56">
        <v>5.9490084985835701</v>
      </c>
      <c r="T68" s="56">
        <v>9.9150141643059495</v>
      </c>
      <c r="U68" s="56">
        <v>7.3654390934844187</v>
      </c>
      <c r="V68" s="56">
        <v>16.147308781869686</v>
      </c>
      <c r="W68" s="56">
        <v>1.41643059490085</v>
      </c>
      <c r="X68" s="56">
        <v>3.9660056657223794</v>
      </c>
    </row>
    <row r="69" spans="1:24" ht="15" customHeight="1">
      <c r="A69" s="48"/>
      <c r="B69" s="24" t="s">
        <v>35</v>
      </c>
      <c r="C69" s="38">
        <v>535</v>
      </c>
      <c r="D69" s="38">
        <v>107</v>
      </c>
      <c r="E69" s="38">
        <v>59</v>
      </c>
      <c r="F69" s="38">
        <v>63</v>
      </c>
      <c r="G69" s="38">
        <v>55</v>
      </c>
      <c r="H69" s="38">
        <v>55</v>
      </c>
      <c r="I69" s="38">
        <v>73</v>
      </c>
      <c r="J69" s="38">
        <v>35</v>
      </c>
      <c r="K69" s="38">
        <v>48</v>
      </c>
      <c r="L69" s="38">
        <v>3</v>
      </c>
      <c r="M69" s="38">
        <v>37</v>
      </c>
      <c r="N69" s="38">
        <v>125</v>
      </c>
      <c r="O69" s="38">
        <v>28</v>
      </c>
      <c r="P69" s="38">
        <v>15</v>
      </c>
      <c r="Q69" s="38">
        <v>18</v>
      </c>
      <c r="R69" s="38">
        <v>9</v>
      </c>
      <c r="S69" s="38">
        <v>11</v>
      </c>
      <c r="T69" s="38">
        <v>13</v>
      </c>
      <c r="U69" s="38">
        <v>11</v>
      </c>
      <c r="V69" s="38">
        <v>15</v>
      </c>
      <c r="W69" s="38">
        <v>0</v>
      </c>
      <c r="X69" s="38">
        <v>5</v>
      </c>
    </row>
    <row r="70" spans="1:24" ht="15" customHeight="1">
      <c r="A70" s="48"/>
      <c r="B70" s="24"/>
      <c r="C70" s="56">
        <v>99.999999999999972</v>
      </c>
      <c r="D70" s="56">
        <v>20</v>
      </c>
      <c r="E70" s="56">
        <v>11.028037383177571</v>
      </c>
      <c r="F70" s="56">
        <v>11.775700934579438</v>
      </c>
      <c r="G70" s="56">
        <v>10.2803738317757</v>
      </c>
      <c r="H70" s="56">
        <v>10.2803738317757</v>
      </c>
      <c r="I70" s="56">
        <v>13.644859813084112</v>
      </c>
      <c r="J70" s="56">
        <v>6.5420560747663545</v>
      </c>
      <c r="K70" s="56">
        <v>8.9719626168224291</v>
      </c>
      <c r="L70" s="56">
        <v>0.56074766355140182</v>
      </c>
      <c r="M70" s="56">
        <v>6.9158878504672892</v>
      </c>
      <c r="N70" s="56">
        <v>100</v>
      </c>
      <c r="O70" s="56">
        <v>22.400000000000002</v>
      </c>
      <c r="P70" s="56">
        <v>12</v>
      </c>
      <c r="Q70" s="56">
        <v>14.399999999999999</v>
      </c>
      <c r="R70" s="56">
        <v>7.1999999999999993</v>
      </c>
      <c r="S70" s="56">
        <v>8.7999999999999989</v>
      </c>
      <c r="T70" s="56">
        <v>10.4</v>
      </c>
      <c r="U70" s="56">
        <v>8.7999999999999989</v>
      </c>
      <c r="V70" s="56">
        <v>12</v>
      </c>
      <c r="W70" s="56">
        <v>0</v>
      </c>
      <c r="X70" s="56">
        <v>4</v>
      </c>
    </row>
    <row r="71" spans="1:24" ht="15" customHeight="1">
      <c r="A71" s="48"/>
      <c r="B71" s="24" t="s">
        <v>36</v>
      </c>
      <c r="C71" s="38">
        <v>732</v>
      </c>
      <c r="D71" s="38">
        <v>137</v>
      </c>
      <c r="E71" s="38">
        <v>108</v>
      </c>
      <c r="F71" s="38">
        <v>91</v>
      </c>
      <c r="G71" s="38">
        <v>88</v>
      </c>
      <c r="H71" s="38">
        <v>62</v>
      </c>
      <c r="I71" s="38">
        <v>68</v>
      </c>
      <c r="J71" s="38">
        <v>55</v>
      </c>
      <c r="K71" s="38">
        <v>75</v>
      </c>
      <c r="L71" s="38">
        <v>11</v>
      </c>
      <c r="M71" s="38">
        <v>37</v>
      </c>
      <c r="N71" s="38">
        <v>1173</v>
      </c>
      <c r="O71" s="38">
        <v>209</v>
      </c>
      <c r="P71" s="38">
        <v>183</v>
      </c>
      <c r="Q71" s="38">
        <v>192</v>
      </c>
      <c r="R71" s="38">
        <v>134</v>
      </c>
      <c r="S71" s="38">
        <v>92</v>
      </c>
      <c r="T71" s="38">
        <v>110</v>
      </c>
      <c r="U71" s="38">
        <v>76</v>
      </c>
      <c r="V71" s="38">
        <v>97</v>
      </c>
      <c r="W71" s="38">
        <v>22</v>
      </c>
      <c r="X71" s="38">
        <v>58</v>
      </c>
    </row>
    <row r="72" spans="1:24" ht="15" customHeight="1">
      <c r="A72" s="48"/>
      <c r="B72" s="24"/>
      <c r="C72" s="56">
        <v>100</v>
      </c>
      <c r="D72" s="56">
        <v>18.715846994535521</v>
      </c>
      <c r="E72" s="56">
        <v>14.754098360655737</v>
      </c>
      <c r="F72" s="56">
        <v>12.431693989071038</v>
      </c>
      <c r="G72" s="56">
        <v>12.021857923497267</v>
      </c>
      <c r="H72" s="56">
        <v>8.4699453551912569</v>
      </c>
      <c r="I72" s="56">
        <v>9.2896174863387984</v>
      </c>
      <c r="J72" s="56">
        <v>7.5136612021857925</v>
      </c>
      <c r="K72" s="56">
        <v>10.245901639344263</v>
      </c>
      <c r="L72" s="56">
        <v>1.5027322404371584</v>
      </c>
      <c r="M72" s="56">
        <v>5.0546448087431699</v>
      </c>
      <c r="N72" s="56">
        <v>99.999999999999986</v>
      </c>
      <c r="O72" s="56">
        <v>17.817561807331629</v>
      </c>
      <c r="P72" s="56">
        <v>15.601023017902813</v>
      </c>
      <c r="Q72" s="56">
        <v>16.368286445012789</v>
      </c>
      <c r="R72" s="56">
        <v>11.423699914748509</v>
      </c>
      <c r="S72" s="56">
        <v>7.8431372549019605</v>
      </c>
      <c r="T72" s="56">
        <v>9.3776641091219091</v>
      </c>
      <c r="U72" s="56">
        <v>6.4791133844842284</v>
      </c>
      <c r="V72" s="56">
        <v>8.2693947144075022</v>
      </c>
      <c r="W72" s="56">
        <v>1.8755328218243821</v>
      </c>
      <c r="X72" s="56">
        <v>4.9445865302642797</v>
      </c>
    </row>
    <row r="73" spans="1:24" ht="15" customHeight="1">
      <c r="A73" s="48"/>
      <c r="B73" s="24" t="s">
        <v>2</v>
      </c>
      <c r="C73" s="38">
        <v>26</v>
      </c>
      <c r="D73" s="38">
        <v>4</v>
      </c>
      <c r="E73" s="38">
        <v>2</v>
      </c>
      <c r="F73" s="38">
        <v>4</v>
      </c>
      <c r="G73" s="38">
        <v>2</v>
      </c>
      <c r="H73" s="38">
        <v>4</v>
      </c>
      <c r="I73" s="38">
        <v>4</v>
      </c>
      <c r="J73" s="38">
        <v>1</v>
      </c>
      <c r="K73" s="38">
        <v>3</v>
      </c>
      <c r="L73" s="38">
        <v>1</v>
      </c>
      <c r="M73" s="38">
        <v>1</v>
      </c>
      <c r="N73" s="38">
        <v>22</v>
      </c>
      <c r="O73" s="38">
        <v>5</v>
      </c>
      <c r="P73" s="38">
        <v>4</v>
      </c>
      <c r="Q73" s="38">
        <v>6</v>
      </c>
      <c r="R73" s="38">
        <v>3</v>
      </c>
      <c r="S73" s="38">
        <v>1</v>
      </c>
      <c r="T73" s="38">
        <v>2</v>
      </c>
      <c r="U73" s="38">
        <v>0</v>
      </c>
      <c r="V73" s="38">
        <v>1</v>
      </c>
      <c r="W73" s="38">
        <v>0</v>
      </c>
      <c r="X73" s="38">
        <v>0</v>
      </c>
    </row>
    <row r="74" spans="1:24" ht="15" customHeight="1">
      <c r="A74" s="89"/>
      <c r="B74" s="88"/>
      <c r="C74" s="69">
        <v>99.999999999999972</v>
      </c>
      <c r="D74" s="69">
        <v>15.384615384615385</v>
      </c>
      <c r="E74" s="69">
        <v>7.6923076923076925</v>
      </c>
      <c r="F74" s="69">
        <v>15.384615384615385</v>
      </c>
      <c r="G74" s="69">
        <v>7.6923076923076925</v>
      </c>
      <c r="H74" s="69">
        <v>15.384615384615385</v>
      </c>
      <c r="I74" s="69">
        <v>15.384615384615385</v>
      </c>
      <c r="J74" s="69">
        <v>3.8461538461538463</v>
      </c>
      <c r="K74" s="69">
        <v>11.538461538461538</v>
      </c>
      <c r="L74" s="69">
        <v>3.8461538461538463</v>
      </c>
      <c r="M74" s="69">
        <v>3.8461538461538463</v>
      </c>
      <c r="N74" s="69">
        <v>100</v>
      </c>
      <c r="O74" s="69">
        <v>22.727272727272727</v>
      </c>
      <c r="P74" s="69">
        <v>18.181818181818183</v>
      </c>
      <c r="Q74" s="69">
        <v>27.27272727272727</v>
      </c>
      <c r="R74" s="69">
        <v>13.636363636363635</v>
      </c>
      <c r="S74" s="69">
        <v>4.5454545454545459</v>
      </c>
      <c r="T74" s="69">
        <v>9.0909090909090917</v>
      </c>
      <c r="U74" s="69">
        <v>0</v>
      </c>
      <c r="V74" s="69">
        <v>4.5454545454545459</v>
      </c>
      <c r="W74" s="69">
        <v>0</v>
      </c>
      <c r="X74" s="69">
        <v>0</v>
      </c>
    </row>
    <row r="75" spans="1:24" ht="15" customHeight="1">
      <c r="A75" s="48" t="s">
        <v>396</v>
      </c>
      <c r="B75" s="24" t="s">
        <v>37</v>
      </c>
      <c r="C75" s="38">
        <v>310</v>
      </c>
      <c r="D75" s="38">
        <v>55</v>
      </c>
      <c r="E75" s="38">
        <v>27</v>
      </c>
      <c r="F75" s="38">
        <v>43</v>
      </c>
      <c r="G75" s="38">
        <v>33</v>
      </c>
      <c r="H75" s="38">
        <v>29</v>
      </c>
      <c r="I75" s="38">
        <v>47</v>
      </c>
      <c r="J75" s="38">
        <v>17</v>
      </c>
      <c r="K75" s="38">
        <v>35</v>
      </c>
      <c r="L75" s="38">
        <v>5</v>
      </c>
      <c r="M75" s="38">
        <v>19</v>
      </c>
      <c r="N75" s="38">
        <v>242</v>
      </c>
      <c r="O75" s="38">
        <v>49</v>
      </c>
      <c r="P75" s="38">
        <v>34</v>
      </c>
      <c r="Q75" s="38">
        <v>46</v>
      </c>
      <c r="R75" s="38">
        <v>22</v>
      </c>
      <c r="S75" s="38">
        <v>19</v>
      </c>
      <c r="T75" s="38">
        <v>20</v>
      </c>
      <c r="U75" s="38">
        <v>14</v>
      </c>
      <c r="V75" s="38">
        <v>21</v>
      </c>
      <c r="W75" s="38">
        <v>6</v>
      </c>
      <c r="X75" s="38">
        <v>11</v>
      </c>
    </row>
    <row r="76" spans="1:24" ht="15" customHeight="1">
      <c r="A76" s="48" t="s">
        <v>397</v>
      </c>
      <c r="B76" s="24"/>
      <c r="C76" s="56">
        <v>99.999999999999986</v>
      </c>
      <c r="D76" s="56">
        <v>17.741935483870968</v>
      </c>
      <c r="E76" s="56">
        <v>8.7096774193548381</v>
      </c>
      <c r="F76" s="56">
        <v>13.870967741935484</v>
      </c>
      <c r="G76" s="56">
        <v>10.64516129032258</v>
      </c>
      <c r="H76" s="56">
        <v>9.3548387096774199</v>
      </c>
      <c r="I76" s="56">
        <v>15.161290322580644</v>
      </c>
      <c r="J76" s="56">
        <v>5.4838709677419359</v>
      </c>
      <c r="K76" s="56">
        <v>11.29032258064516</v>
      </c>
      <c r="L76" s="56">
        <v>1.6129032258064515</v>
      </c>
      <c r="M76" s="56">
        <v>6.129032258064516</v>
      </c>
      <c r="N76" s="56">
        <v>100.00000000000001</v>
      </c>
      <c r="O76" s="56">
        <v>20.24793388429752</v>
      </c>
      <c r="P76" s="56">
        <v>14.049586776859504</v>
      </c>
      <c r="Q76" s="56">
        <v>19.008264462809919</v>
      </c>
      <c r="R76" s="56">
        <v>9.0909090909090917</v>
      </c>
      <c r="S76" s="56">
        <v>7.8512396694214877</v>
      </c>
      <c r="T76" s="56">
        <v>8.2644628099173563</v>
      </c>
      <c r="U76" s="56">
        <v>5.785123966942149</v>
      </c>
      <c r="V76" s="56">
        <v>8.677685950413224</v>
      </c>
      <c r="W76" s="56">
        <v>2.4793388429752068</v>
      </c>
      <c r="X76" s="56">
        <v>4.5454545454545459</v>
      </c>
    </row>
    <row r="77" spans="1:24" ht="15" customHeight="1">
      <c r="A77" s="48"/>
      <c r="B77" s="24" t="s">
        <v>38</v>
      </c>
      <c r="C77" s="38">
        <v>497</v>
      </c>
      <c r="D77" s="38">
        <v>91</v>
      </c>
      <c r="E77" s="38">
        <v>69</v>
      </c>
      <c r="F77" s="38">
        <v>64</v>
      </c>
      <c r="G77" s="38">
        <v>48</v>
      </c>
      <c r="H77" s="38">
        <v>39</v>
      </c>
      <c r="I77" s="38">
        <v>61</v>
      </c>
      <c r="J77" s="38">
        <v>33</v>
      </c>
      <c r="K77" s="38">
        <v>61</v>
      </c>
      <c r="L77" s="38">
        <v>8</v>
      </c>
      <c r="M77" s="38">
        <v>23</v>
      </c>
      <c r="N77" s="38">
        <v>353</v>
      </c>
      <c r="O77" s="38">
        <v>59</v>
      </c>
      <c r="P77" s="38">
        <v>60</v>
      </c>
      <c r="Q77" s="38">
        <v>53</v>
      </c>
      <c r="R77" s="38">
        <v>40</v>
      </c>
      <c r="S77" s="38">
        <v>29</v>
      </c>
      <c r="T77" s="38">
        <v>39</v>
      </c>
      <c r="U77" s="38">
        <v>24</v>
      </c>
      <c r="V77" s="38">
        <v>16</v>
      </c>
      <c r="W77" s="38">
        <v>9</v>
      </c>
      <c r="X77" s="38">
        <v>24</v>
      </c>
    </row>
    <row r="78" spans="1:24" ht="15" customHeight="1">
      <c r="A78" s="54"/>
      <c r="B78" s="24"/>
      <c r="C78" s="56">
        <v>100</v>
      </c>
      <c r="D78" s="56">
        <v>18.30985915492958</v>
      </c>
      <c r="E78" s="56">
        <v>13.883299798792756</v>
      </c>
      <c r="F78" s="56">
        <v>12.877263581488934</v>
      </c>
      <c r="G78" s="56">
        <v>9.6579476861166995</v>
      </c>
      <c r="H78" s="56">
        <v>7.8470824949698192</v>
      </c>
      <c r="I78" s="56">
        <v>12.273641851106639</v>
      </c>
      <c r="J78" s="56">
        <v>6.6398390342052318</v>
      </c>
      <c r="K78" s="56">
        <v>12.273641851106639</v>
      </c>
      <c r="L78" s="56">
        <v>1.6096579476861168</v>
      </c>
      <c r="M78" s="56">
        <v>4.6277665995975852</v>
      </c>
      <c r="N78" s="56">
        <v>100.00000000000001</v>
      </c>
      <c r="O78" s="56">
        <v>16.71388101983003</v>
      </c>
      <c r="P78" s="56">
        <v>16.997167138810198</v>
      </c>
      <c r="Q78" s="56">
        <v>15.014164305949009</v>
      </c>
      <c r="R78" s="56">
        <v>11.3314447592068</v>
      </c>
      <c r="S78" s="56">
        <v>8.2152974504249308</v>
      </c>
      <c r="T78" s="56">
        <v>11.048158640226628</v>
      </c>
      <c r="U78" s="56">
        <v>6.7988668555240803</v>
      </c>
      <c r="V78" s="56">
        <v>4.5325779036827196</v>
      </c>
      <c r="W78" s="56">
        <v>2.5495750708215295</v>
      </c>
      <c r="X78" s="56">
        <v>6.7988668555240803</v>
      </c>
    </row>
    <row r="79" spans="1:24" ht="15" customHeight="1">
      <c r="A79" s="48"/>
      <c r="B79" s="24" t="s">
        <v>39</v>
      </c>
      <c r="C79" s="38">
        <v>966</v>
      </c>
      <c r="D79" s="38">
        <v>182</v>
      </c>
      <c r="E79" s="38">
        <v>139</v>
      </c>
      <c r="F79" s="38">
        <v>109</v>
      </c>
      <c r="G79" s="38">
        <v>106</v>
      </c>
      <c r="H79" s="38">
        <v>92</v>
      </c>
      <c r="I79" s="38">
        <v>107</v>
      </c>
      <c r="J79" s="38">
        <v>73</v>
      </c>
      <c r="K79" s="38">
        <v>95</v>
      </c>
      <c r="L79" s="38">
        <v>13</v>
      </c>
      <c r="M79" s="38">
        <v>50</v>
      </c>
      <c r="N79" s="38">
        <v>960</v>
      </c>
      <c r="O79" s="38">
        <v>169</v>
      </c>
      <c r="P79" s="38">
        <v>146</v>
      </c>
      <c r="Q79" s="38">
        <v>154</v>
      </c>
      <c r="R79" s="38">
        <v>100</v>
      </c>
      <c r="S79" s="38">
        <v>66</v>
      </c>
      <c r="T79" s="38">
        <v>92</v>
      </c>
      <c r="U79" s="38">
        <v>67</v>
      </c>
      <c r="V79" s="38">
        <v>123</v>
      </c>
      <c r="W79" s="38">
        <v>11</v>
      </c>
      <c r="X79" s="38">
        <v>32</v>
      </c>
    </row>
    <row r="80" spans="1:24" ht="15" customHeight="1">
      <c r="A80" s="48"/>
      <c r="B80" s="24"/>
      <c r="C80" s="56">
        <v>100</v>
      </c>
      <c r="D80" s="56">
        <v>18.840579710144929</v>
      </c>
      <c r="E80" s="56">
        <v>14.389233954451347</v>
      </c>
      <c r="F80" s="56">
        <v>11.283643892339544</v>
      </c>
      <c r="G80" s="56">
        <v>10.973084886128365</v>
      </c>
      <c r="H80" s="56">
        <v>9.5238095238095237</v>
      </c>
      <c r="I80" s="56">
        <v>11.076604554865424</v>
      </c>
      <c r="J80" s="56">
        <v>7.5569358178053827</v>
      </c>
      <c r="K80" s="56">
        <v>9.8343685300207042</v>
      </c>
      <c r="L80" s="56">
        <v>1.3457556935817805</v>
      </c>
      <c r="M80" s="56">
        <v>5.1759834368530022</v>
      </c>
      <c r="N80" s="56">
        <v>100</v>
      </c>
      <c r="O80" s="56">
        <v>17.604166666666668</v>
      </c>
      <c r="P80" s="56">
        <v>15.208333333333332</v>
      </c>
      <c r="Q80" s="56">
        <v>16.041666666666668</v>
      </c>
      <c r="R80" s="56">
        <v>10.416666666666668</v>
      </c>
      <c r="S80" s="56">
        <v>6.8750000000000009</v>
      </c>
      <c r="T80" s="56">
        <v>9.5833333333333339</v>
      </c>
      <c r="U80" s="56">
        <v>6.979166666666667</v>
      </c>
      <c r="V80" s="56">
        <v>12.812499999999998</v>
      </c>
      <c r="W80" s="56">
        <v>1.1458333333333333</v>
      </c>
      <c r="X80" s="56">
        <v>3.3333333333333335</v>
      </c>
    </row>
    <row r="81" spans="1:24" ht="15" customHeight="1">
      <c r="A81" s="48"/>
      <c r="B81" s="24" t="s">
        <v>2</v>
      </c>
      <c r="C81" s="38">
        <v>141</v>
      </c>
      <c r="D81" s="38">
        <v>23</v>
      </c>
      <c r="E81" s="38">
        <v>21</v>
      </c>
      <c r="F81" s="38">
        <v>12</v>
      </c>
      <c r="G81" s="38">
        <v>12</v>
      </c>
      <c r="H81" s="38">
        <v>10</v>
      </c>
      <c r="I81" s="38">
        <v>23</v>
      </c>
      <c r="J81" s="38">
        <v>12</v>
      </c>
      <c r="K81" s="38">
        <v>18</v>
      </c>
      <c r="L81" s="38">
        <v>1</v>
      </c>
      <c r="M81" s="38">
        <v>9</v>
      </c>
      <c r="N81" s="38">
        <v>142</v>
      </c>
      <c r="O81" s="38">
        <v>29</v>
      </c>
      <c r="P81" s="38">
        <v>25</v>
      </c>
      <c r="Q81" s="38">
        <v>16</v>
      </c>
      <c r="R81" s="38">
        <v>15</v>
      </c>
      <c r="S81" s="38">
        <v>14</v>
      </c>
      <c r="T81" s="38">
        <v>10</v>
      </c>
      <c r="U81" s="38">
        <v>8</v>
      </c>
      <c r="V81" s="38">
        <v>10</v>
      </c>
      <c r="W81" s="38">
        <v>2</v>
      </c>
      <c r="X81" s="38">
        <v>13</v>
      </c>
    </row>
    <row r="82" spans="1:24" ht="15" customHeight="1">
      <c r="A82" s="90"/>
      <c r="B82" s="24"/>
      <c r="C82" s="56">
        <v>100</v>
      </c>
      <c r="D82" s="56">
        <v>16.312056737588655</v>
      </c>
      <c r="E82" s="56">
        <v>14.893617021276595</v>
      </c>
      <c r="F82" s="56">
        <v>8.5106382978723403</v>
      </c>
      <c r="G82" s="56">
        <v>8.5106382978723403</v>
      </c>
      <c r="H82" s="56">
        <v>7.0921985815602842</v>
      </c>
      <c r="I82" s="56">
        <v>16.312056737588655</v>
      </c>
      <c r="J82" s="56">
        <v>8.5106382978723403</v>
      </c>
      <c r="K82" s="56">
        <v>12.76595744680851</v>
      </c>
      <c r="L82" s="56">
        <v>0.70921985815602839</v>
      </c>
      <c r="M82" s="56">
        <v>6.3829787234042552</v>
      </c>
      <c r="N82" s="56">
        <v>100.00000000000003</v>
      </c>
      <c r="O82" s="56">
        <v>20.422535211267608</v>
      </c>
      <c r="P82" s="56">
        <v>17.6056338028169</v>
      </c>
      <c r="Q82" s="56">
        <v>11.267605633802818</v>
      </c>
      <c r="R82" s="56">
        <v>10.56338028169014</v>
      </c>
      <c r="S82" s="56">
        <v>9.8591549295774641</v>
      </c>
      <c r="T82" s="56">
        <v>7.042253521126761</v>
      </c>
      <c r="U82" s="56">
        <v>5.6338028169014089</v>
      </c>
      <c r="V82" s="56">
        <v>7.042253521126761</v>
      </c>
      <c r="W82" s="56">
        <v>1.4084507042253522</v>
      </c>
      <c r="X82" s="56">
        <v>9.1549295774647899</v>
      </c>
    </row>
    <row r="83" spans="1:24" ht="15" customHeight="1">
      <c r="A83" s="48" t="s">
        <v>396</v>
      </c>
      <c r="B83" s="24" t="s">
        <v>37</v>
      </c>
      <c r="C83" s="38">
        <v>393</v>
      </c>
      <c r="D83" s="38">
        <v>70</v>
      </c>
      <c r="E83" s="38">
        <v>39</v>
      </c>
      <c r="F83" s="38">
        <v>50</v>
      </c>
      <c r="G83" s="38">
        <v>48</v>
      </c>
      <c r="H83" s="38">
        <v>39</v>
      </c>
      <c r="I83" s="38">
        <v>53</v>
      </c>
      <c r="J83" s="38">
        <v>24</v>
      </c>
      <c r="K83" s="38">
        <v>40</v>
      </c>
      <c r="L83" s="38">
        <v>7</v>
      </c>
      <c r="M83" s="38">
        <v>23</v>
      </c>
      <c r="N83" s="38">
        <v>324</v>
      </c>
      <c r="O83" s="38">
        <v>69</v>
      </c>
      <c r="P83" s="38">
        <v>44</v>
      </c>
      <c r="Q83" s="38">
        <v>56</v>
      </c>
      <c r="R83" s="38">
        <v>30</v>
      </c>
      <c r="S83" s="38">
        <v>28</v>
      </c>
      <c r="T83" s="38">
        <v>30</v>
      </c>
      <c r="U83" s="38">
        <v>20</v>
      </c>
      <c r="V83" s="38">
        <v>28</v>
      </c>
      <c r="W83" s="38">
        <v>6</v>
      </c>
      <c r="X83" s="38">
        <v>13</v>
      </c>
    </row>
    <row r="84" spans="1:24" ht="15" customHeight="1">
      <c r="A84" s="48" t="s">
        <v>398</v>
      </c>
      <c r="B84" s="24"/>
      <c r="C84" s="56">
        <v>100</v>
      </c>
      <c r="D84" s="56">
        <v>17.8117048346056</v>
      </c>
      <c r="E84" s="56">
        <v>9.9236641221374047</v>
      </c>
      <c r="F84" s="56">
        <v>12.72264631043257</v>
      </c>
      <c r="G84" s="56">
        <v>12.213740458015266</v>
      </c>
      <c r="H84" s="56">
        <v>9.9236641221374047</v>
      </c>
      <c r="I84" s="56">
        <v>13.486005089058525</v>
      </c>
      <c r="J84" s="56">
        <v>6.1068702290076331</v>
      </c>
      <c r="K84" s="56">
        <v>10.178117048346055</v>
      </c>
      <c r="L84" s="56">
        <v>1.7811704834605597</v>
      </c>
      <c r="M84" s="56">
        <v>5.8524173027989823</v>
      </c>
      <c r="N84" s="56">
        <v>99.999999999999986</v>
      </c>
      <c r="O84" s="56">
        <v>21.296296296296298</v>
      </c>
      <c r="P84" s="56">
        <v>13.580246913580247</v>
      </c>
      <c r="Q84" s="56">
        <v>17.283950617283949</v>
      </c>
      <c r="R84" s="56">
        <v>9.2592592592592595</v>
      </c>
      <c r="S84" s="56">
        <v>8.6419753086419746</v>
      </c>
      <c r="T84" s="56">
        <v>9.2592592592592595</v>
      </c>
      <c r="U84" s="56">
        <v>6.1728395061728394</v>
      </c>
      <c r="V84" s="56">
        <v>8.6419753086419746</v>
      </c>
      <c r="W84" s="56">
        <v>1.8518518518518516</v>
      </c>
      <c r="X84" s="56">
        <v>4.0123456790123457</v>
      </c>
    </row>
    <row r="85" spans="1:24" ht="15" customHeight="1">
      <c r="A85" s="48"/>
      <c r="B85" s="24" t="s">
        <v>38</v>
      </c>
      <c r="C85" s="38">
        <v>634</v>
      </c>
      <c r="D85" s="38">
        <v>102</v>
      </c>
      <c r="E85" s="38">
        <v>89</v>
      </c>
      <c r="F85" s="38">
        <v>82</v>
      </c>
      <c r="G85" s="38">
        <v>58</v>
      </c>
      <c r="H85" s="38">
        <v>59</v>
      </c>
      <c r="I85" s="38">
        <v>82</v>
      </c>
      <c r="J85" s="38">
        <v>41</v>
      </c>
      <c r="K85" s="38">
        <v>83</v>
      </c>
      <c r="L85" s="38">
        <v>7</v>
      </c>
      <c r="M85" s="38">
        <v>31</v>
      </c>
      <c r="N85" s="38">
        <v>506</v>
      </c>
      <c r="O85" s="38">
        <v>86</v>
      </c>
      <c r="P85" s="38">
        <v>82</v>
      </c>
      <c r="Q85" s="38">
        <v>79</v>
      </c>
      <c r="R85" s="38">
        <v>52</v>
      </c>
      <c r="S85" s="38">
        <v>40</v>
      </c>
      <c r="T85" s="38">
        <v>55</v>
      </c>
      <c r="U85" s="38">
        <v>34</v>
      </c>
      <c r="V85" s="38">
        <v>35</v>
      </c>
      <c r="W85" s="38">
        <v>13</v>
      </c>
      <c r="X85" s="38">
        <v>30</v>
      </c>
    </row>
    <row r="86" spans="1:24" ht="15" customHeight="1">
      <c r="A86" s="48"/>
      <c r="B86" s="24"/>
      <c r="C86" s="56">
        <v>100</v>
      </c>
      <c r="D86" s="56">
        <v>16.088328075709779</v>
      </c>
      <c r="E86" s="56">
        <v>14.037854889589903</v>
      </c>
      <c r="F86" s="56">
        <v>12.933753943217665</v>
      </c>
      <c r="G86" s="56">
        <v>9.1482649842271293</v>
      </c>
      <c r="H86" s="56">
        <v>9.3059936908517358</v>
      </c>
      <c r="I86" s="56">
        <v>12.933753943217665</v>
      </c>
      <c r="J86" s="56">
        <v>6.4668769716088326</v>
      </c>
      <c r="K86" s="56">
        <v>13.09148264984227</v>
      </c>
      <c r="L86" s="56">
        <v>1.1041009463722398</v>
      </c>
      <c r="M86" s="56">
        <v>4.8895899053627758</v>
      </c>
      <c r="N86" s="56">
        <v>100</v>
      </c>
      <c r="O86" s="56">
        <v>16.996047430830039</v>
      </c>
      <c r="P86" s="56">
        <v>16.205533596837945</v>
      </c>
      <c r="Q86" s="56">
        <v>15.612648221343871</v>
      </c>
      <c r="R86" s="56">
        <v>10.276679841897234</v>
      </c>
      <c r="S86" s="56">
        <v>7.9051383399209492</v>
      </c>
      <c r="T86" s="56">
        <v>10.869565217391305</v>
      </c>
      <c r="U86" s="56">
        <v>6.7193675889328066</v>
      </c>
      <c r="V86" s="56">
        <v>6.9169960474308301</v>
      </c>
      <c r="W86" s="56">
        <v>2.5691699604743086</v>
      </c>
      <c r="X86" s="56">
        <v>5.928853754940711</v>
      </c>
    </row>
    <row r="87" spans="1:24" ht="15" customHeight="1">
      <c r="A87" s="48"/>
      <c r="B87" s="24" t="s">
        <v>39</v>
      </c>
      <c r="C87" s="38">
        <v>724</v>
      </c>
      <c r="D87" s="38">
        <v>152</v>
      </c>
      <c r="E87" s="38">
        <v>108</v>
      </c>
      <c r="F87" s="38">
        <v>84</v>
      </c>
      <c r="G87" s="38">
        <v>78</v>
      </c>
      <c r="H87" s="38">
        <v>59</v>
      </c>
      <c r="I87" s="38">
        <v>74</v>
      </c>
      <c r="J87" s="38">
        <v>57</v>
      </c>
      <c r="K87" s="38">
        <v>66</v>
      </c>
      <c r="L87" s="38">
        <v>11</v>
      </c>
      <c r="M87" s="38">
        <v>35</v>
      </c>
      <c r="N87" s="38">
        <v>706</v>
      </c>
      <c r="O87" s="38">
        <v>121</v>
      </c>
      <c r="P87" s="38">
        <v>110</v>
      </c>
      <c r="Q87" s="38">
        <v>116</v>
      </c>
      <c r="R87" s="38">
        <v>78</v>
      </c>
      <c r="S87" s="38">
        <v>45</v>
      </c>
      <c r="T87" s="38">
        <v>64</v>
      </c>
      <c r="U87" s="38">
        <v>47</v>
      </c>
      <c r="V87" s="38">
        <v>96</v>
      </c>
      <c r="W87" s="38">
        <v>5</v>
      </c>
      <c r="X87" s="38">
        <v>24</v>
      </c>
    </row>
    <row r="88" spans="1:24" ht="15" customHeight="1">
      <c r="A88" s="48"/>
      <c r="B88" s="24"/>
      <c r="C88" s="56">
        <v>100</v>
      </c>
      <c r="D88" s="56">
        <v>20.994475138121548</v>
      </c>
      <c r="E88" s="56">
        <v>14.917127071823206</v>
      </c>
      <c r="F88" s="56">
        <v>11.602209944751381</v>
      </c>
      <c r="G88" s="56">
        <v>10.773480662983426</v>
      </c>
      <c r="H88" s="56">
        <v>8.1491712707182327</v>
      </c>
      <c r="I88" s="56">
        <v>10.220994475138122</v>
      </c>
      <c r="J88" s="56">
        <v>7.872928176795579</v>
      </c>
      <c r="K88" s="56">
        <v>9.1160220994475143</v>
      </c>
      <c r="L88" s="56">
        <v>1.5193370165745856</v>
      </c>
      <c r="M88" s="56">
        <v>4.834254143646409</v>
      </c>
      <c r="N88" s="56">
        <v>100</v>
      </c>
      <c r="O88" s="56">
        <v>17.138810198300284</v>
      </c>
      <c r="P88" s="56">
        <v>15.580736543909349</v>
      </c>
      <c r="Q88" s="56">
        <v>16.430594900849862</v>
      </c>
      <c r="R88" s="56">
        <v>11.048158640226628</v>
      </c>
      <c r="S88" s="56">
        <v>6.3739376770538243</v>
      </c>
      <c r="T88" s="56">
        <v>9.0651558073654392</v>
      </c>
      <c r="U88" s="56">
        <v>6.6572237960339935</v>
      </c>
      <c r="V88" s="56">
        <v>13.597733711048161</v>
      </c>
      <c r="W88" s="56">
        <v>0.708215297450425</v>
      </c>
      <c r="X88" s="56">
        <v>3.3994334277620402</v>
      </c>
    </row>
    <row r="89" spans="1:24" ht="15" customHeight="1">
      <c r="A89" s="48"/>
      <c r="B89" s="24" t="s">
        <v>2</v>
      </c>
      <c r="C89" s="38">
        <v>163</v>
      </c>
      <c r="D89" s="38">
        <v>27</v>
      </c>
      <c r="E89" s="38">
        <v>20</v>
      </c>
      <c r="F89" s="38">
        <v>12</v>
      </c>
      <c r="G89" s="38">
        <v>15</v>
      </c>
      <c r="H89" s="38">
        <v>13</v>
      </c>
      <c r="I89" s="38">
        <v>29</v>
      </c>
      <c r="J89" s="38">
        <v>13</v>
      </c>
      <c r="K89" s="38">
        <v>20</v>
      </c>
      <c r="L89" s="38">
        <v>2</v>
      </c>
      <c r="M89" s="38">
        <v>12</v>
      </c>
      <c r="N89" s="38">
        <v>161</v>
      </c>
      <c r="O89" s="38">
        <v>30</v>
      </c>
      <c r="P89" s="38">
        <v>29</v>
      </c>
      <c r="Q89" s="38">
        <v>18</v>
      </c>
      <c r="R89" s="38">
        <v>17</v>
      </c>
      <c r="S89" s="38">
        <v>15</v>
      </c>
      <c r="T89" s="38">
        <v>12</v>
      </c>
      <c r="U89" s="38">
        <v>12</v>
      </c>
      <c r="V89" s="38">
        <v>11</v>
      </c>
      <c r="W89" s="38">
        <v>4</v>
      </c>
      <c r="X89" s="38">
        <v>13</v>
      </c>
    </row>
    <row r="90" spans="1:24" ht="15" customHeight="1">
      <c r="A90" s="90"/>
      <c r="B90" s="24"/>
      <c r="C90" s="56">
        <v>100</v>
      </c>
      <c r="D90" s="56">
        <v>16.564417177914109</v>
      </c>
      <c r="E90" s="56">
        <v>12.269938650306749</v>
      </c>
      <c r="F90" s="56">
        <v>7.3619631901840492</v>
      </c>
      <c r="G90" s="56">
        <v>9.2024539877300615</v>
      </c>
      <c r="H90" s="56">
        <v>7.9754601226993866</v>
      </c>
      <c r="I90" s="56">
        <v>17.791411042944784</v>
      </c>
      <c r="J90" s="56">
        <v>7.9754601226993866</v>
      </c>
      <c r="K90" s="56">
        <v>12.269938650306749</v>
      </c>
      <c r="L90" s="56">
        <v>1.2269938650306749</v>
      </c>
      <c r="M90" s="56">
        <v>7.3619631901840492</v>
      </c>
      <c r="N90" s="56">
        <v>100</v>
      </c>
      <c r="O90" s="56">
        <v>18.633540372670808</v>
      </c>
      <c r="P90" s="56">
        <v>18.012422360248447</v>
      </c>
      <c r="Q90" s="56">
        <v>11.180124223602485</v>
      </c>
      <c r="R90" s="56">
        <v>10.559006211180124</v>
      </c>
      <c r="S90" s="56">
        <v>9.316770186335404</v>
      </c>
      <c r="T90" s="56">
        <v>7.4534161490683228</v>
      </c>
      <c r="U90" s="56">
        <v>7.4534161490683228</v>
      </c>
      <c r="V90" s="56">
        <v>6.8322981366459627</v>
      </c>
      <c r="W90" s="56">
        <v>2.4844720496894408</v>
      </c>
      <c r="X90" s="56">
        <v>8.0745341614906838</v>
      </c>
    </row>
    <row r="91" spans="1:24" ht="15" customHeight="1">
      <c r="A91" s="48" t="s">
        <v>409</v>
      </c>
      <c r="B91" s="24" t="s">
        <v>40</v>
      </c>
      <c r="C91" s="38">
        <v>367</v>
      </c>
      <c r="D91" s="38">
        <v>101</v>
      </c>
      <c r="E91" s="38">
        <v>71</v>
      </c>
      <c r="F91" s="38">
        <v>63</v>
      </c>
      <c r="G91" s="38">
        <v>35</v>
      </c>
      <c r="H91" s="38">
        <v>32</v>
      </c>
      <c r="I91" s="38">
        <v>28</v>
      </c>
      <c r="J91" s="38">
        <v>8</v>
      </c>
      <c r="K91" s="38">
        <v>4</v>
      </c>
      <c r="L91" s="38">
        <v>4</v>
      </c>
      <c r="M91" s="38">
        <v>21</v>
      </c>
      <c r="N91" s="38">
        <v>91</v>
      </c>
      <c r="O91" s="38">
        <v>37</v>
      </c>
      <c r="P91" s="38">
        <v>18</v>
      </c>
      <c r="Q91" s="38">
        <v>17</v>
      </c>
      <c r="R91" s="38">
        <v>5</v>
      </c>
      <c r="S91" s="38">
        <v>3</v>
      </c>
      <c r="T91" s="38">
        <v>1</v>
      </c>
      <c r="U91" s="38">
        <v>0</v>
      </c>
      <c r="V91" s="38">
        <v>0</v>
      </c>
      <c r="W91" s="38">
        <v>6</v>
      </c>
      <c r="X91" s="38">
        <v>4</v>
      </c>
    </row>
    <row r="92" spans="1:24" ht="15" customHeight="1">
      <c r="A92" s="48"/>
      <c r="B92" s="24"/>
      <c r="C92" s="56">
        <v>100</v>
      </c>
      <c r="D92" s="56">
        <v>27.520435967302454</v>
      </c>
      <c r="E92" s="56">
        <v>19.346049046321525</v>
      </c>
      <c r="F92" s="56">
        <v>17.166212534059948</v>
      </c>
      <c r="G92" s="56">
        <v>9.5367847411444142</v>
      </c>
      <c r="H92" s="56">
        <v>8.7193460490463206</v>
      </c>
      <c r="I92" s="56">
        <v>7.6294277929155312</v>
      </c>
      <c r="J92" s="56">
        <v>2.1798365122615802</v>
      </c>
      <c r="K92" s="56">
        <v>1.0899182561307901</v>
      </c>
      <c r="L92" s="56">
        <v>1.0899182561307901</v>
      </c>
      <c r="M92" s="56">
        <v>5.7220708446866482</v>
      </c>
      <c r="N92" s="56">
        <v>100</v>
      </c>
      <c r="O92" s="56">
        <v>40.659340659340657</v>
      </c>
      <c r="P92" s="56">
        <v>19.780219780219781</v>
      </c>
      <c r="Q92" s="56">
        <v>18.681318681318682</v>
      </c>
      <c r="R92" s="56">
        <v>5.4945054945054945</v>
      </c>
      <c r="S92" s="56">
        <v>3.296703296703297</v>
      </c>
      <c r="T92" s="56">
        <v>1.098901098901099</v>
      </c>
      <c r="U92" s="56">
        <v>0</v>
      </c>
      <c r="V92" s="56">
        <v>0</v>
      </c>
      <c r="W92" s="56">
        <v>6.593406593406594</v>
      </c>
      <c r="X92" s="56">
        <v>4.395604395604396</v>
      </c>
    </row>
    <row r="93" spans="1:24" ht="15" customHeight="1">
      <c r="A93" s="48"/>
      <c r="B93" s="24" t="s">
        <v>41</v>
      </c>
      <c r="C93" s="38">
        <v>510</v>
      </c>
      <c r="D93" s="38">
        <v>87</v>
      </c>
      <c r="E93" s="38">
        <v>74</v>
      </c>
      <c r="F93" s="38">
        <v>72</v>
      </c>
      <c r="G93" s="38">
        <v>53</v>
      </c>
      <c r="H93" s="38">
        <v>53</v>
      </c>
      <c r="I93" s="38">
        <v>65</v>
      </c>
      <c r="J93" s="38">
        <v>41</v>
      </c>
      <c r="K93" s="38">
        <v>29</v>
      </c>
      <c r="L93" s="38">
        <v>9</v>
      </c>
      <c r="M93" s="38">
        <v>27</v>
      </c>
      <c r="N93" s="38">
        <v>352</v>
      </c>
      <c r="O93" s="38">
        <v>79</v>
      </c>
      <c r="P93" s="38">
        <v>69</v>
      </c>
      <c r="Q93" s="38">
        <v>67</v>
      </c>
      <c r="R93" s="38">
        <v>31</v>
      </c>
      <c r="S93" s="38">
        <v>26</v>
      </c>
      <c r="T93" s="38">
        <v>27</v>
      </c>
      <c r="U93" s="38">
        <v>12</v>
      </c>
      <c r="V93" s="38">
        <v>12</v>
      </c>
      <c r="W93" s="38">
        <v>8</v>
      </c>
      <c r="X93" s="38">
        <v>21</v>
      </c>
    </row>
    <row r="94" spans="1:24" ht="15" customHeight="1">
      <c r="A94" s="48"/>
      <c r="B94" s="24"/>
      <c r="C94" s="56">
        <v>100</v>
      </c>
      <c r="D94" s="56">
        <v>17.058823529411764</v>
      </c>
      <c r="E94" s="56">
        <v>14.509803921568629</v>
      </c>
      <c r="F94" s="56">
        <v>14.117647058823529</v>
      </c>
      <c r="G94" s="56">
        <v>10.392156862745098</v>
      </c>
      <c r="H94" s="56">
        <v>10.392156862745098</v>
      </c>
      <c r="I94" s="56">
        <v>12.745098039215685</v>
      </c>
      <c r="J94" s="56">
        <v>8.0392156862745097</v>
      </c>
      <c r="K94" s="56">
        <v>5.6862745098039218</v>
      </c>
      <c r="L94" s="56">
        <v>1.7647058823529411</v>
      </c>
      <c r="M94" s="56">
        <v>5.2941176470588234</v>
      </c>
      <c r="N94" s="56">
        <v>100</v>
      </c>
      <c r="O94" s="56">
        <v>22.443181818181817</v>
      </c>
      <c r="P94" s="56">
        <v>19.602272727272727</v>
      </c>
      <c r="Q94" s="56">
        <v>19.03409090909091</v>
      </c>
      <c r="R94" s="56">
        <v>8.8068181818181817</v>
      </c>
      <c r="S94" s="56">
        <v>7.3863636363636367</v>
      </c>
      <c r="T94" s="56">
        <v>7.6704545454545459</v>
      </c>
      <c r="U94" s="56">
        <v>3.4090909090909087</v>
      </c>
      <c r="V94" s="56">
        <v>3.4090909090909087</v>
      </c>
      <c r="W94" s="56">
        <v>2.2727272727272729</v>
      </c>
      <c r="X94" s="56">
        <v>5.9659090909090908</v>
      </c>
    </row>
    <row r="95" spans="1:24" ht="15" customHeight="1">
      <c r="A95" s="48"/>
      <c r="B95" s="24" t="s">
        <v>42</v>
      </c>
      <c r="C95" s="38">
        <v>404</v>
      </c>
      <c r="D95" s="38">
        <v>63</v>
      </c>
      <c r="E95" s="38">
        <v>39</v>
      </c>
      <c r="F95" s="38">
        <v>39</v>
      </c>
      <c r="G95" s="38">
        <v>50</v>
      </c>
      <c r="H95" s="38">
        <v>39</v>
      </c>
      <c r="I95" s="38">
        <v>59</v>
      </c>
      <c r="J95" s="38">
        <v>32</v>
      </c>
      <c r="K95" s="38">
        <v>61</v>
      </c>
      <c r="L95" s="38">
        <v>4</v>
      </c>
      <c r="M95" s="38">
        <v>18</v>
      </c>
      <c r="N95" s="38">
        <v>405</v>
      </c>
      <c r="O95" s="38">
        <v>59</v>
      </c>
      <c r="P95" s="38">
        <v>68</v>
      </c>
      <c r="Q95" s="38">
        <v>52</v>
      </c>
      <c r="R95" s="38">
        <v>42</v>
      </c>
      <c r="S95" s="38">
        <v>38</v>
      </c>
      <c r="T95" s="38">
        <v>50</v>
      </c>
      <c r="U95" s="38">
        <v>34</v>
      </c>
      <c r="V95" s="38">
        <v>42</v>
      </c>
      <c r="W95" s="38">
        <v>3</v>
      </c>
      <c r="X95" s="38">
        <v>17</v>
      </c>
    </row>
    <row r="96" spans="1:24" ht="15" customHeight="1">
      <c r="A96" s="48"/>
      <c r="B96" s="24"/>
      <c r="C96" s="56">
        <v>100</v>
      </c>
      <c r="D96" s="56">
        <v>15.594059405940595</v>
      </c>
      <c r="E96" s="56">
        <v>9.653465346534654</v>
      </c>
      <c r="F96" s="56">
        <v>9.653465346534654</v>
      </c>
      <c r="G96" s="56">
        <v>12.376237623762377</v>
      </c>
      <c r="H96" s="56">
        <v>9.653465346534654</v>
      </c>
      <c r="I96" s="56">
        <v>14.603960396039604</v>
      </c>
      <c r="J96" s="56">
        <v>7.9207920792079207</v>
      </c>
      <c r="K96" s="56">
        <v>15.099009900990099</v>
      </c>
      <c r="L96" s="56">
        <v>0.99009900990099009</v>
      </c>
      <c r="M96" s="56">
        <v>4.455445544554455</v>
      </c>
      <c r="N96" s="56">
        <v>100</v>
      </c>
      <c r="O96" s="56">
        <v>14.5679012345679</v>
      </c>
      <c r="P96" s="56">
        <v>16.790123456790123</v>
      </c>
      <c r="Q96" s="56">
        <v>12.839506172839506</v>
      </c>
      <c r="R96" s="56">
        <v>10.37037037037037</v>
      </c>
      <c r="S96" s="56">
        <v>9.3827160493827169</v>
      </c>
      <c r="T96" s="56">
        <v>12.345679012345679</v>
      </c>
      <c r="U96" s="56">
        <v>8.3950617283950617</v>
      </c>
      <c r="V96" s="56">
        <v>10.37037037037037</v>
      </c>
      <c r="W96" s="56">
        <v>0.74074074074074081</v>
      </c>
      <c r="X96" s="56">
        <v>4.1975308641975309</v>
      </c>
    </row>
    <row r="97" spans="1:24" ht="15" customHeight="1">
      <c r="A97" s="48"/>
      <c r="B97" s="24" t="s">
        <v>43</v>
      </c>
      <c r="C97" s="38">
        <v>219</v>
      </c>
      <c r="D97" s="38">
        <v>37</v>
      </c>
      <c r="E97" s="38">
        <v>22</v>
      </c>
      <c r="F97" s="38">
        <v>15</v>
      </c>
      <c r="G97" s="38">
        <v>22</v>
      </c>
      <c r="H97" s="38">
        <v>13</v>
      </c>
      <c r="I97" s="38">
        <v>34</v>
      </c>
      <c r="J97" s="38">
        <v>21</v>
      </c>
      <c r="K97" s="38">
        <v>40</v>
      </c>
      <c r="L97" s="38">
        <v>3</v>
      </c>
      <c r="M97" s="38">
        <v>12</v>
      </c>
      <c r="N97" s="38">
        <v>328</v>
      </c>
      <c r="O97" s="38">
        <v>45</v>
      </c>
      <c r="P97" s="38">
        <v>41</v>
      </c>
      <c r="Q97" s="38">
        <v>56</v>
      </c>
      <c r="R97" s="38">
        <v>33</v>
      </c>
      <c r="S97" s="38">
        <v>21</v>
      </c>
      <c r="T97" s="38">
        <v>34</v>
      </c>
      <c r="U97" s="38">
        <v>23</v>
      </c>
      <c r="V97" s="38">
        <v>55</v>
      </c>
      <c r="W97" s="38">
        <v>4</v>
      </c>
      <c r="X97" s="38">
        <v>16</v>
      </c>
    </row>
    <row r="98" spans="1:24" ht="15" customHeight="1">
      <c r="A98" s="48"/>
      <c r="B98" s="24"/>
      <c r="C98" s="56">
        <v>100</v>
      </c>
      <c r="D98" s="56">
        <v>16.894977168949772</v>
      </c>
      <c r="E98" s="56">
        <v>10.045662100456621</v>
      </c>
      <c r="F98" s="56">
        <v>6.8493150684931505</v>
      </c>
      <c r="G98" s="56">
        <v>10.045662100456621</v>
      </c>
      <c r="H98" s="56">
        <v>5.93607305936073</v>
      </c>
      <c r="I98" s="56">
        <v>15.52511415525114</v>
      </c>
      <c r="J98" s="56">
        <v>9.5890410958904102</v>
      </c>
      <c r="K98" s="56">
        <v>18.264840182648399</v>
      </c>
      <c r="L98" s="56">
        <v>1.3698630136986301</v>
      </c>
      <c r="M98" s="56">
        <v>5.4794520547945202</v>
      </c>
      <c r="N98" s="56">
        <v>100</v>
      </c>
      <c r="O98" s="56">
        <v>13.719512195121952</v>
      </c>
      <c r="P98" s="56">
        <v>12.5</v>
      </c>
      <c r="Q98" s="56">
        <v>17.073170731707318</v>
      </c>
      <c r="R98" s="56">
        <v>10.060975609756099</v>
      </c>
      <c r="S98" s="56">
        <v>6.4024390243902438</v>
      </c>
      <c r="T98" s="56">
        <v>10.365853658536585</v>
      </c>
      <c r="U98" s="56">
        <v>7.01219512195122</v>
      </c>
      <c r="V98" s="56">
        <v>16.76829268292683</v>
      </c>
      <c r="W98" s="56">
        <v>1.2195121951219512</v>
      </c>
      <c r="X98" s="56">
        <v>4.8780487804878048</v>
      </c>
    </row>
    <row r="99" spans="1:24" ht="15" customHeight="1">
      <c r="A99" s="48"/>
      <c r="B99" s="24" t="s">
        <v>44</v>
      </c>
      <c r="C99" s="38">
        <v>161</v>
      </c>
      <c r="D99" s="38">
        <v>20</v>
      </c>
      <c r="E99" s="38">
        <v>20</v>
      </c>
      <c r="F99" s="38">
        <v>16</v>
      </c>
      <c r="G99" s="38">
        <v>16</v>
      </c>
      <c r="H99" s="38">
        <v>15</v>
      </c>
      <c r="I99" s="38">
        <v>22</v>
      </c>
      <c r="J99" s="38">
        <v>16</v>
      </c>
      <c r="K99" s="38">
        <v>26</v>
      </c>
      <c r="L99" s="38">
        <v>2</v>
      </c>
      <c r="M99" s="38">
        <v>8</v>
      </c>
      <c r="N99" s="38">
        <v>210</v>
      </c>
      <c r="O99" s="38">
        <v>33</v>
      </c>
      <c r="P99" s="38">
        <v>26</v>
      </c>
      <c r="Q99" s="38">
        <v>30</v>
      </c>
      <c r="R99" s="38">
        <v>24</v>
      </c>
      <c r="S99" s="38">
        <v>17</v>
      </c>
      <c r="T99" s="38">
        <v>20</v>
      </c>
      <c r="U99" s="38">
        <v>21</v>
      </c>
      <c r="V99" s="38">
        <v>29</v>
      </c>
      <c r="W99" s="38">
        <v>2</v>
      </c>
      <c r="X99" s="38">
        <v>8</v>
      </c>
    </row>
    <row r="100" spans="1:24" ht="15" customHeight="1">
      <c r="A100" s="48"/>
      <c r="B100" s="24"/>
      <c r="C100" s="56">
        <v>99.999999999999986</v>
      </c>
      <c r="D100" s="56">
        <v>12.422360248447205</v>
      </c>
      <c r="E100" s="56">
        <v>12.422360248447205</v>
      </c>
      <c r="F100" s="56">
        <v>9.9378881987577632</v>
      </c>
      <c r="G100" s="56">
        <v>9.9378881987577632</v>
      </c>
      <c r="H100" s="56">
        <v>9.316770186335404</v>
      </c>
      <c r="I100" s="56">
        <v>13.664596273291925</v>
      </c>
      <c r="J100" s="56">
        <v>9.9378881987577632</v>
      </c>
      <c r="K100" s="56">
        <v>16.149068322981368</v>
      </c>
      <c r="L100" s="56">
        <v>1.2422360248447204</v>
      </c>
      <c r="M100" s="56">
        <v>4.9689440993788816</v>
      </c>
      <c r="N100" s="56">
        <v>100</v>
      </c>
      <c r="O100" s="56">
        <v>15.714285714285714</v>
      </c>
      <c r="P100" s="56">
        <v>12.380952380952381</v>
      </c>
      <c r="Q100" s="56">
        <v>14.285714285714285</v>
      </c>
      <c r="R100" s="56">
        <v>11.428571428571429</v>
      </c>
      <c r="S100" s="56">
        <v>8.0952380952380949</v>
      </c>
      <c r="T100" s="56">
        <v>9.5238095238095237</v>
      </c>
      <c r="U100" s="56">
        <v>10</v>
      </c>
      <c r="V100" s="56">
        <v>13.80952380952381</v>
      </c>
      <c r="W100" s="56">
        <v>0.95238095238095244</v>
      </c>
      <c r="X100" s="56">
        <v>3.8095238095238098</v>
      </c>
    </row>
    <row r="101" spans="1:24" ht="15" customHeight="1">
      <c r="A101" s="48"/>
      <c r="B101" s="24" t="s">
        <v>45</v>
      </c>
      <c r="C101" s="38">
        <v>94</v>
      </c>
      <c r="D101" s="38">
        <v>12</v>
      </c>
      <c r="E101" s="38">
        <v>14</v>
      </c>
      <c r="F101" s="38">
        <v>9</v>
      </c>
      <c r="G101" s="38">
        <v>8</v>
      </c>
      <c r="H101" s="38">
        <v>5</v>
      </c>
      <c r="I101" s="38">
        <v>12</v>
      </c>
      <c r="J101" s="38">
        <v>6</v>
      </c>
      <c r="K101" s="38">
        <v>20</v>
      </c>
      <c r="L101" s="38">
        <v>2</v>
      </c>
      <c r="M101" s="38">
        <v>6</v>
      </c>
      <c r="N101" s="38">
        <v>124</v>
      </c>
      <c r="O101" s="38">
        <v>20</v>
      </c>
      <c r="P101" s="38">
        <v>17</v>
      </c>
      <c r="Q101" s="38">
        <v>24</v>
      </c>
      <c r="R101" s="38">
        <v>15</v>
      </c>
      <c r="S101" s="38">
        <v>7</v>
      </c>
      <c r="T101" s="38">
        <v>13</v>
      </c>
      <c r="U101" s="38">
        <v>8</v>
      </c>
      <c r="V101" s="38">
        <v>14</v>
      </c>
      <c r="W101" s="38">
        <v>2</v>
      </c>
      <c r="X101" s="38">
        <v>4</v>
      </c>
    </row>
    <row r="102" spans="1:24" ht="15" customHeight="1">
      <c r="A102" s="48"/>
      <c r="B102" s="24"/>
      <c r="C102" s="56">
        <v>99.999999999999986</v>
      </c>
      <c r="D102" s="56">
        <v>12.76595744680851</v>
      </c>
      <c r="E102" s="56">
        <v>14.893617021276595</v>
      </c>
      <c r="F102" s="56">
        <v>9.5744680851063837</v>
      </c>
      <c r="G102" s="56">
        <v>8.5106382978723403</v>
      </c>
      <c r="H102" s="56">
        <v>5.3191489361702127</v>
      </c>
      <c r="I102" s="56">
        <v>12.76595744680851</v>
      </c>
      <c r="J102" s="56">
        <v>6.3829787234042552</v>
      </c>
      <c r="K102" s="56">
        <v>21.276595744680851</v>
      </c>
      <c r="L102" s="56">
        <v>2.1276595744680851</v>
      </c>
      <c r="M102" s="56">
        <v>6.3829787234042552</v>
      </c>
      <c r="N102" s="56">
        <v>99.999999999999986</v>
      </c>
      <c r="O102" s="56">
        <v>16.129032258064516</v>
      </c>
      <c r="P102" s="56">
        <v>13.709677419354838</v>
      </c>
      <c r="Q102" s="56">
        <v>19.35483870967742</v>
      </c>
      <c r="R102" s="56">
        <v>12.096774193548388</v>
      </c>
      <c r="S102" s="56">
        <v>5.6451612903225801</v>
      </c>
      <c r="T102" s="56">
        <v>10.483870967741936</v>
      </c>
      <c r="U102" s="56">
        <v>6.4516129032258061</v>
      </c>
      <c r="V102" s="56">
        <v>11.29032258064516</v>
      </c>
      <c r="W102" s="56">
        <v>1.6129032258064515</v>
      </c>
      <c r="X102" s="56">
        <v>3.225806451612903</v>
      </c>
    </row>
    <row r="103" spans="1:24" ht="15" customHeight="1">
      <c r="A103" s="48"/>
      <c r="B103" s="24" t="s">
        <v>46</v>
      </c>
      <c r="C103" s="38">
        <v>75</v>
      </c>
      <c r="D103" s="38">
        <v>16</v>
      </c>
      <c r="E103" s="38">
        <v>7</v>
      </c>
      <c r="F103" s="38">
        <v>7</v>
      </c>
      <c r="G103" s="38">
        <v>7</v>
      </c>
      <c r="H103" s="38">
        <v>6</v>
      </c>
      <c r="I103" s="38">
        <v>8</v>
      </c>
      <c r="J103" s="38">
        <v>4</v>
      </c>
      <c r="K103" s="38">
        <v>12</v>
      </c>
      <c r="L103" s="38">
        <v>1</v>
      </c>
      <c r="M103" s="38">
        <v>7</v>
      </c>
      <c r="N103" s="38">
        <v>107</v>
      </c>
      <c r="O103" s="38">
        <v>14</v>
      </c>
      <c r="P103" s="38">
        <v>12</v>
      </c>
      <c r="Q103" s="38">
        <v>15</v>
      </c>
      <c r="R103" s="38">
        <v>20</v>
      </c>
      <c r="S103" s="38">
        <v>10</v>
      </c>
      <c r="T103" s="38">
        <v>8</v>
      </c>
      <c r="U103" s="38">
        <v>9</v>
      </c>
      <c r="V103" s="38">
        <v>12</v>
      </c>
      <c r="W103" s="38">
        <v>3</v>
      </c>
      <c r="X103" s="38">
        <v>4</v>
      </c>
    </row>
    <row r="104" spans="1:24" ht="15" customHeight="1">
      <c r="A104" s="48"/>
      <c r="B104" s="24"/>
      <c r="C104" s="56">
        <v>100</v>
      </c>
      <c r="D104" s="56">
        <v>21.333333333333336</v>
      </c>
      <c r="E104" s="56">
        <v>9.3333333333333339</v>
      </c>
      <c r="F104" s="56">
        <v>9.3333333333333339</v>
      </c>
      <c r="G104" s="56">
        <v>9.3333333333333339</v>
      </c>
      <c r="H104" s="56">
        <v>8</v>
      </c>
      <c r="I104" s="56">
        <v>10.666666666666668</v>
      </c>
      <c r="J104" s="56">
        <v>5.3333333333333339</v>
      </c>
      <c r="K104" s="56">
        <v>16</v>
      </c>
      <c r="L104" s="56">
        <v>1.3333333333333335</v>
      </c>
      <c r="M104" s="56">
        <v>9.3333333333333339</v>
      </c>
      <c r="N104" s="56">
        <v>99.999999999999986</v>
      </c>
      <c r="O104" s="56">
        <v>13.084112149532709</v>
      </c>
      <c r="P104" s="56">
        <v>11.214953271028037</v>
      </c>
      <c r="Q104" s="56">
        <v>14.018691588785046</v>
      </c>
      <c r="R104" s="56">
        <v>18.691588785046729</v>
      </c>
      <c r="S104" s="56">
        <v>9.3457943925233646</v>
      </c>
      <c r="T104" s="56">
        <v>7.4766355140186906</v>
      </c>
      <c r="U104" s="56">
        <v>8.4112149532710276</v>
      </c>
      <c r="V104" s="56">
        <v>11.214953271028037</v>
      </c>
      <c r="W104" s="56">
        <v>2.8037383177570092</v>
      </c>
      <c r="X104" s="56">
        <v>3.7383177570093453</v>
      </c>
    </row>
    <row r="105" spans="1:24" ht="15" customHeight="1">
      <c r="A105" s="48"/>
      <c r="B105" s="24" t="s">
        <v>47</v>
      </c>
      <c r="C105" s="38">
        <v>22</v>
      </c>
      <c r="D105" s="38">
        <v>4</v>
      </c>
      <c r="E105" s="38">
        <v>3</v>
      </c>
      <c r="F105" s="38">
        <v>0</v>
      </c>
      <c r="G105" s="38">
        <v>1</v>
      </c>
      <c r="H105" s="38">
        <v>2</v>
      </c>
      <c r="I105" s="38">
        <v>3</v>
      </c>
      <c r="J105" s="38">
        <v>2</v>
      </c>
      <c r="K105" s="38">
        <v>6</v>
      </c>
      <c r="L105" s="38">
        <v>1</v>
      </c>
      <c r="M105" s="38">
        <v>0</v>
      </c>
      <c r="N105" s="38">
        <v>36</v>
      </c>
      <c r="O105" s="38">
        <v>10</v>
      </c>
      <c r="P105" s="38">
        <v>5</v>
      </c>
      <c r="Q105" s="38">
        <v>5</v>
      </c>
      <c r="R105" s="38">
        <v>5</v>
      </c>
      <c r="S105" s="38">
        <v>1</v>
      </c>
      <c r="T105" s="38">
        <v>3</v>
      </c>
      <c r="U105" s="38">
        <v>3</v>
      </c>
      <c r="V105" s="38">
        <v>2</v>
      </c>
      <c r="W105" s="38">
        <v>0</v>
      </c>
      <c r="X105" s="38">
        <v>2</v>
      </c>
    </row>
    <row r="106" spans="1:24" ht="15" customHeight="1">
      <c r="A106" s="48"/>
      <c r="B106" s="24"/>
      <c r="C106" s="56">
        <v>100</v>
      </c>
      <c r="D106" s="56">
        <v>18.181818181818183</v>
      </c>
      <c r="E106" s="56">
        <v>13.636363636363635</v>
      </c>
      <c r="F106" s="56">
        <v>0</v>
      </c>
      <c r="G106" s="56">
        <v>4.5454545454545459</v>
      </c>
      <c r="H106" s="56">
        <v>9.0909090909090917</v>
      </c>
      <c r="I106" s="56">
        <v>13.636363636363635</v>
      </c>
      <c r="J106" s="56">
        <v>9.0909090909090917</v>
      </c>
      <c r="K106" s="56">
        <v>27.27272727272727</v>
      </c>
      <c r="L106" s="56">
        <v>4.5454545454545459</v>
      </c>
      <c r="M106" s="56">
        <v>0</v>
      </c>
      <c r="N106" s="56">
        <v>99.999999999999986</v>
      </c>
      <c r="O106" s="56">
        <v>27.777777777777779</v>
      </c>
      <c r="P106" s="56">
        <v>13.888888888888889</v>
      </c>
      <c r="Q106" s="56">
        <v>13.888888888888889</v>
      </c>
      <c r="R106" s="56">
        <v>13.888888888888889</v>
      </c>
      <c r="S106" s="56">
        <v>2.7777777777777777</v>
      </c>
      <c r="T106" s="56">
        <v>8.3333333333333321</v>
      </c>
      <c r="U106" s="56">
        <v>8.3333333333333321</v>
      </c>
      <c r="V106" s="56">
        <v>5.5555555555555554</v>
      </c>
      <c r="W106" s="56">
        <v>0</v>
      </c>
      <c r="X106" s="56">
        <v>5.5555555555555554</v>
      </c>
    </row>
    <row r="107" spans="1:24" ht="15" customHeight="1">
      <c r="A107" s="48"/>
      <c r="B107" s="24" t="s">
        <v>48</v>
      </c>
      <c r="C107" s="38">
        <v>35</v>
      </c>
      <c r="D107" s="38">
        <v>6</v>
      </c>
      <c r="E107" s="38">
        <v>4</v>
      </c>
      <c r="F107" s="38">
        <v>4</v>
      </c>
      <c r="G107" s="38">
        <v>2</v>
      </c>
      <c r="H107" s="38">
        <v>4</v>
      </c>
      <c r="I107" s="38">
        <v>2</v>
      </c>
      <c r="J107" s="38">
        <v>3</v>
      </c>
      <c r="K107" s="38">
        <v>9</v>
      </c>
      <c r="L107" s="38">
        <v>1</v>
      </c>
      <c r="M107" s="38">
        <v>0</v>
      </c>
      <c r="N107" s="38">
        <v>22</v>
      </c>
      <c r="O107" s="38">
        <v>3</v>
      </c>
      <c r="P107" s="38">
        <v>5</v>
      </c>
      <c r="Q107" s="38">
        <v>2</v>
      </c>
      <c r="R107" s="38">
        <v>1</v>
      </c>
      <c r="S107" s="38">
        <v>3</v>
      </c>
      <c r="T107" s="38">
        <v>3</v>
      </c>
      <c r="U107" s="38">
        <v>2</v>
      </c>
      <c r="V107" s="38">
        <v>1</v>
      </c>
      <c r="W107" s="38">
        <v>0</v>
      </c>
      <c r="X107" s="38">
        <v>2</v>
      </c>
    </row>
    <row r="108" spans="1:24" ht="15" customHeight="1">
      <c r="A108" s="48"/>
      <c r="B108" s="24"/>
      <c r="C108" s="56">
        <v>100</v>
      </c>
      <c r="D108" s="56">
        <v>17.142857142857142</v>
      </c>
      <c r="E108" s="56">
        <v>11.428571428571429</v>
      </c>
      <c r="F108" s="56">
        <v>11.428571428571429</v>
      </c>
      <c r="G108" s="56">
        <v>5.7142857142857144</v>
      </c>
      <c r="H108" s="56">
        <v>11.428571428571429</v>
      </c>
      <c r="I108" s="56">
        <v>5.7142857142857144</v>
      </c>
      <c r="J108" s="56">
        <v>8.5714285714285712</v>
      </c>
      <c r="K108" s="56">
        <v>25.714285714285712</v>
      </c>
      <c r="L108" s="56">
        <v>2.8571428571428572</v>
      </c>
      <c r="M108" s="56">
        <v>0</v>
      </c>
      <c r="N108" s="56">
        <v>100</v>
      </c>
      <c r="O108" s="56">
        <v>13.636363636363635</v>
      </c>
      <c r="P108" s="56">
        <v>22.727272727272727</v>
      </c>
      <c r="Q108" s="56">
        <v>9.0909090909090917</v>
      </c>
      <c r="R108" s="56">
        <v>4.5454545454545459</v>
      </c>
      <c r="S108" s="56">
        <v>13.636363636363635</v>
      </c>
      <c r="T108" s="56">
        <v>13.636363636363635</v>
      </c>
      <c r="U108" s="56">
        <v>9.0909090909090917</v>
      </c>
      <c r="V108" s="56">
        <v>4.5454545454545459</v>
      </c>
      <c r="W108" s="56">
        <v>0</v>
      </c>
      <c r="X108" s="56">
        <v>9.0909090909090917</v>
      </c>
    </row>
    <row r="109" spans="1:24" ht="15" customHeight="1">
      <c r="A109" s="48"/>
      <c r="B109" s="24" t="s">
        <v>2</v>
      </c>
      <c r="C109" s="38">
        <v>27</v>
      </c>
      <c r="D109" s="38">
        <v>5</v>
      </c>
      <c r="E109" s="38">
        <v>2</v>
      </c>
      <c r="F109" s="38">
        <v>3</v>
      </c>
      <c r="G109" s="38">
        <v>5</v>
      </c>
      <c r="H109" s="38">
        <v>1</v>
      </c>
      <c r="I109" s="38">
        <v>5</v>
      </c>
      <c r="J109" s="38">
        <v>2</v>
      </c>
      <c r="K109" s="38">
        <v>2</v>
      </c>
      <c r="L109" s="38">
        <v>0</v>
      </c>
      <c r="M109" s="38">
        <v>2</v>
      </c>
      <c r="N109" s="38">
        <v>22</v>
      </c>
      <c r="O109" s="38">
        <v>6</v>
      </c>
      <c r="P109" s="38">
        <v>4</v>
      </c>
      <c r="Q109" s="38">
        <v>1</v>
      </c>
      <c r="R109" s="38">
        <v>1</v>
      </c>
      <c r="S109" s="38">
        <v>2</v>
      </c>
      <c r="T109" s="38">
        <v>2</v>
      </c>
      <c r="U109" s="38">
        <v>1</v>
      </c>
      <c r="V109" s="38">
        <v>3</v>
      </c>
      <c r="W109" s="38">
        <v>0</v>
      </c>
      <c r="X109" s="38">
        <v>2</v>
      </c>
    </row>
    <row r="110" spans="1:24" ht="15" customHeight="1">
      <c r="A110" s="90"/>
      <c r="B110" s="24"/>
      <c r="C110" s="56">
        <v>99.999999999999986</v>
      </c>
      <c r="D110" s="56">
        <v>18.518518518518519</v>
      </c>
      <c r="E110" s="56">
        <v>7.4074074074074066</v>
      </c>
      <c r="F110" s="56">
        <v>11.111111111111111</v>
      </c>
      <c r="G110" s="56">
        <v>18.518518518518519</v>
      </c>
      <c r="H110" s="56">
        <v>3.7037037037037033</v>
      </c>
      <c r="I110" s="56">
        <v>18.518518518518519</v>
      </c>
      <c r="J110" s="56">
        <v>7.4074074074074066</v>
      </c>
      <c r="K110" s="56">
        <v>7.4074074074074066</v>
      </c>
      <c r="L110" s="56">
        <v>0</v>
      </c>
      <c r="M110" s="56">
        <v>7.4074074074074066</v>
      </c>
      <c r="N110" s="56">
        <v>100.00000000000001</v>
      </c>
      <c r="O110" s="56">
        <v>27.27272727272727</v>
      </c>
      <c r="P110" s="56">
        <v>18.181818181818183</v>
      </c>
      <c r="Q110" s="56">
        <v>4.5454545454545459</v>
      </c>
      <c r="R110" s="56">
        <v>4.5454545454545459</v>
      </c>
      <c r="S110" s="56">
        <v>9.0909090909090917</v>
      </c>
      <c r="T110" s="56">
        <v>9.0909090909090917</v>
      </c>
      <c r="U110" s="56">
        <v>4.5454545454545459</v>
      </c>
      <c r="V110" s="56">
        <v>13.636363636363635</v>
      </c>
      <c r="W110" s="56">
        <v>0</v>
      </c>
      <c r="X110" s="56">
        <v>9.0909090909090917</v>
      </c>
    </row>
    <row r="111" spans="1:24" ht="15" customHeight="1">
      <c r="A111" s="48" t="s">
        <v>49</v>
      </c>
      <c r="B111" s="91" t="s">
        <v>50</v>
      </c>
      <c r="C111" s="38">
        <v>64</v>
      </c>
      <c r="D111" s="38">
        <v>20</v>
      </c>
      <c r="E111" s="38">
        <v>11</v>
      </c>
      <c r="F111" s="38">
        <v>14</v>
      </c>
      <c r="G111" s="38">
        <v>3</v>
      </c>
      <c r="H111" s="38">
        <v>5</v>
      </c>
      <c r="I111" s="38">
        <v>4</v>
      </c>
      <c r="J111" s="38">
        <v>1</v>
      </c>
      <c r="K111" s="38">
        <v>2</v>
      </c>
      <c r="L111" s="38">
        <v>1</v>
      </c>
      <c r="M111" s="38">
        <v>3</v>
      </c>
      <c r="N111" s="38">
        <v>290</v>
      </c>
      <c r="O111" s="38">
        <v>86</v>
      </c>
      <c r="P111" s="38">
        <v>66</v>
      </c>
      <c r="Q111" s="38">
        <v>39</v>
      </c>
      <c r="R111" s="38">
        <v>28</v>
      </c>
      <c r="S111" s="38">
        <v>23</v>
      </c>
      <c r="T111" s="38">
        <v>17</v>
      </c>
      <c r="U111" s="38">
        <v>7</v>
      </c>
      <c r="V111" s="38">
        <v>9</v>
      </c>
      <c r="W111" s="38">
        <v>3</v>
      </c>
      <c r="X111" s="38">
        <v>12</v>
      </c>
    </row>
    <row r="112" spans="1:24" ht="15" customHeight="1">
      <c r="A112" s="48"/>
      <c r="B112" s="91"/>
      <c r="C112" s="56">
        <v>100</v>
      </c>
      <c r="D112" s="56">
        <v>31.25</v>
      </c>
      <c r="E112" s="56">
        <v>17.1875</v>
      </c>
      <c r="F112" s="56">
        <v>21.875</v>
      </c>
      <c r="G112" s="56">
        <v>4.6875</v>
      </c>
      <c r="H112" s="56">
        <v>7.8125</v>
      </c>
      <c r="I112" s="56">
        <v>6.25</v>
      </c>
      <c r="J112" s="56">
        <v>1.5625</v>
      </c>
      <c r="K112" s="56">
        <v>3.125</v>
      </c>
      <c r="L112" s="56">
        <v>1.5625</v>
      </c>
      <c r="M112" s="56">
        <v>4.6875</v>
      </c>
      <c r="N112" s="56">
        <v>99.999999999999986</v>
      </c>
      <c r="O112" s="56">
        <v>29.655172413793103</v>
      </c>
      <c r="P112" s="56">
        <v>22.758620689655174</v>
      </c>
      <c r="Q112" s="56">
        <v>13.448275862068964</v>
      </c>
      <c r="R112" s="56">
        <v>9.6551724137931032</v>
      </c>
      <c r="S112" s="56">
        <v>7.931034482758621</v>
      </c>
      <c r="T112" s="56">
        <v>5.8620689655172411</v>
      </c>
      <c r="U112" s="56">
        <v>2.4137931034482758</v>
      </c>
      <c r="V112" s="56">
        <v>3.103448275862069</v>
      </c>
      <c r="W112" s="56">
        <v>1.0344827586206897</v>
      </c>
      <c r="X112" s="56">
        <v>4.1379310344827589</v>
      </c>
    </row>
    <row r="113" spans="1:24" ht="15" customHeight="1">
      <c r="A113" s="48"/>
      <c r="B113" s="91" t="s">
        <v>51</v>
      </c>
      <c r="C113" s="38">
        <v>132</v>
      </c>
      <c r="D113" s="38">
        <v>36</v>
      </c>
      <c r="E113" s="38">
        <v>19</v>
      </c>
      <c r="F113" s="38">
        <v>12</v>
      </c>
      <c r="G113" s="38">
        <v>14</v>
      </c>
      <c r="H113" s="38">
        <v>11</v>
      </c>
      <c r="I113" s="38">
        <v>9</v>
      </c>
      <c r="J113" s="38">
        <v>6</v>
      </c>
      <c r="K113" s="38">
        <v>14</v>
      </c>
      <c r="L113" s="38">
        <v>5</v>
      </c>
      <c r="M113" s="38">
        <v>6</v>
      </c>
      <c r="N113" s="38">
        <v>206</v>
      </c>
      <c r="O113" s="38">
        <v>30</v>
      </c>
      <c r="P113" s="38">
        <v>32</v>
      </c>
      <c r="Q113" s="38">
        <v>32</v>
      </c>
      <c r="R113" s="38">
        <v>27</v>
      </c>
      <c r="S113" s="38">
        <v>25</v>
      </c>
      <c r="T113" s="38">
        <v>18</v>
      </c>
      <c r="U113" s="38">
        <v>14</v>
      </c>
      <c r="V113" s="38">
        <v>14</v>
      </c>
      <c r="W113" s="38">
        <v>6</v>
      </c>
      <c r="X113" s="38">
        <v>8</v>
      </c>
    </row>
    <row r="114" spans="1:24" ht="15" customHeight="1">
      <c r="A114" s="48"/>
      <c r="B114" s="91"/>
      <c r="C114" s="56">
        <v>99.999999999999986</v>
      </c>
      <c r="D114" s="56">
        <v>27.27272727272727</v>
      </c>
      <c r="E114" s="56">
        <v>14.393939393939394</v>
      </c>
      <c r="F114" s="56">
        <v>9.0909090909090917</v>
      </c>
      <c r="G114" s="56">
        <v>10.606060606060606</v>
      </c>
      <c r="H114" s="56">
        <v>8.3333333333333321</v>
      </c>
      <c r="I114" s="56">
        <v>6.8181818181818175</v>
      </c>
      <c r="J114" s="56">
        <v>4.5454545454545459</v>
      </c>
      <c r="K114" s="56">
        <v>10.606060606060606</v>
      </c>
      <c r="L114" s="56">
        <v>3.7878787878787881</v>
      </c>
      <c r="M114" s="56">
        <v>4.5454545454545459</v>
      </c>
      <c r="N114" s="56">
        <v>99.999999999999986</v>
      </c>
      <c r="O114" s="56">
        <v>14.563106796116504</v>
      </c>
      <c r="P114" s="56">
        <v>15.53398058252427</v>
      </c>
      <c r="Q114" s="56">
        <v>15.53398058252427</v>
      </c>
      <c r="R114" s="56">
        <v>13.106796116504855</v>
      </c>
      <c r="S114" s="56">
        <v>12.135922330097088</v>
      </c>
      <c r="T114" s="56">
        <v>8.7378640776699026</v>
      </c>
      <c r="U114" s="56">
        <v>6.7961165048543686</v>
      </c>
      <c r="V114" s="56">
        <v>6.7961165048543686</v>
      </c>
      <c r="W114" s="56">
        <v>2.912621359223301</v>
      </c>
      <c r="X114" s="56">
        <v>3.8834951456310676</v>
      </c>
    </row>
    <row r="115" spans="1:24" ht="15" customHeight="1">
      <c r="A115" s="48"/>
      <c r="B115" s="91" t="s">
        <v>52</v>
      </c>
      <c r="C115" s="38">
        <v>447</v>
      </c>
      <c r="D115" s="38">
        <v>78</v>
      </c>
      <c r="E115" s="38">
        <v>57</v>
      </c>
      <c r="F115" s="38">
        <v>45</v>
      </c>
      <c r="G115" s="38">
        <v>49</v>
      </c>
      <c r="H115" s="38">
        <v>34</v>
      </c>
      <c r="I115" s="38">
        <v>66</v>
      </c>
      <c r="J115" s="38">
        <v>38</v>
      </c>
      <c r="K115" s="38">
        <v>54</v>
      </c>
      <c r="L115" s="38">
        <v>4</v>
      </c>
      <c r="M115" s="38">
        <v>22</v>
      </c>
      <c r="N115" s="38">
        <v>357</v>
      </c>
      <c r="O115" s="38">
        <v>63</v>
      </c>
      <c r="P115" s="38">
        <v>56</v>
      </c>
      <c r="Q115" s="38">
        <v>61</v>
      </c>
      <c r="R115" s="38">
        <v>41</v>
      </c>
      <c r="S115" s="38">
        <v>22</v>
      </c>
      <c r="T115" s="38">
        <v>41</v>
      </c>
      <c r="U115" s="38">
        <v>26</v>
      </c>
      <c r="V115" s="38">
        <v>31</v>
      </c>
      <c r="W115" s="38">
        <v>7</v>
      </c>
      <c r="X115" s="38">
        <v>9</v>
      </c>
    </row>
    <row r="116" spans="1:24" ht="15" customHeight="1">
      <c r="A116" s="48"/>
      <c r="B116" s="91"/>
      <c r="C116" s="56">
        <v>99.999999999999986</v>
      </c>
      <c r="D116" s="56">
        <v>17.449664429530202</v>
      </c>
      <c r="E116" s="56">
        <v>12.751677852348994</v>
      </c>
      <c r="F116" s="56">
        <v>10.067114093959731</v>
      </c>
      <c r="G116" s="56">
        <v>10.961968680089486</v>
      </c>
      <c r="H116" s="56">
        <v>7.6062639821029077</v>
      </c>
      <c r="I116" s="56">
        <v>14.76510067114094</v>
      </c>
      <c r="J116" s="56">
        <v>8.5011185682326627</v>
      </c>
      <c r="K116" s="56">
        <v>12.080536912751679</v>
      </c>
      <c r="L116" s="56">
        <v>0.89485458612975388</v>
      </c>
      <c r="M116" s="56">
        <v>4.9217002237136462</v>
      </c>
      <c r="N116" s="56">
        <v>100.00000000000001</v>
      </c>
      <c r="O116" s="56">
        <v>17.647058823529413</v>
      </c>
      <c r="P116" s="56">
        <v>15.686274509803921</v>
      </c>
      <c r="Q116" s="56">
        <v>17.086834733893557</v>
      </c>
      <c r="R116" s="56">
        <v>11.484593837535014</v>
      </c>
      <c r="S116" s="56">
        <v>6.1624649859943981</v>
      </c>
      <c r="T116" s="56">
        <v>11.484593837535014</v>
      </c>
      <c r="U116" s="56">
        <v>7.2829131652661072</v>
      </c>
      <c r="V116" s="56">
        <v>8.6834733893557416</v>
      </c>
      <c r="W116" s="56">
        <v>1.9607843137254901</v>
      </c>
      <c r="X116" s="56">
        <v>2.5210084033613445</v>
      </c>
    </row>
    <row r="117" spans="1:24" ht="15" customHeight="1">
      <c r="A117" s="48"/>
      <c r="B117" s="91" t="s">
        <v>53</v>
      </c>
      <c r="C117" s="38">
        <v>414</v>
      </c>
      <c r="D117" s="38">
        <v>62</v>
      </c>
      <c r="E117" s="38">
        <v>38</v>
      </c>
      <c r="F117" s="38">
        <v>47</v>
      </c>
      <c r="G117" s="38">
        <v>48</v>
      </c>
      <c r="H117" s="38">
        <v>34</v>
      </c>
      <c r="I117" s="38">
        <v>48</v>
      </c>
      <c r="J117" s="38">
        <v>43</v>
      </c>
      <c r="K117" s="38">
        <v>64</v>
      </c>
      <c r="L117" s="38">
        <v>5</v>
      </c>
      <c r="M117" s="38">
        <v>25</v>
      </c>
      <c r="N117" s="38">
        <v>331</v>
      </c>
      <c r="O117" s="38">
        <v>44</v>
      </c>
      <c r="P117" s="38">
        <v>35</v>
      </c>
      <c r="Q117" s="38">
        <v>51</v>
      </c>
      <c r="R117" s="38">
        <v>35</v>
      </c>
      <c r="S117" s="38">
        <v>25</v>
      </c>
      <c r="T117" s="38">
        <v>40</v>
      </c>
      <c r="U117" s="38">
        <v>28</v>
      </c>
      <c r="V117" s="38">
        <v>48</v>
      </c>
      <c r="W117" s="38">
        <v>4</v>
      </c>
      <c r="X117" s="38">
        <v>21</v>
      </c>
    </row>
    <row r="118" spans="1:24" ht="15" customHeight="1">
      <c r="A118" s="48"/>
      <c r="B118" s="91"/>
      <c r="C118" s="56">
        <v>100</v>
      </c>
      <c r="D118" s="56">
        <v>14.975845410628018</v>
      </c>
      <c r="E118" s="56">
        <v>9.1787439613526569</v>
      </c>
      <c r="F118" s="56">
        <v>11.352657004830919</v>
      </c>
      <c r="G118" s="56">
        <v>11.594202898550725</v>
      </c>
      <c r="H118" s="56">
        <v>8.2125603864734309</v>
      </c>
      <c r="I118" s="56">
        <v>11.594202898550725</v>
      </c>
      <c r="J118" s="56">
        <v>10.386473429951691</v>
      </c>
      <c r="K118" s="56">
        <v>15.458937198067632</v>
      </c>
      <c r="L118" s="56">
        <v>1.2077294685990339</v>
      </c>
      <c r="M118" s="56">
        <v>6.0386473429951693</v>
      </c>
      <c r="N118" s="56">
        <v>100</v>
      </c>
      <c r="O118" s="56">
        <v>13.293051359516618</v>
      </c>
      <c r="P118" s="56">
        <v>10.574018126888216</v>
      </c>
      <c r="Q118" s="56">
        <v>15.407854984894259</v>
      </c>
      <c r="R118" s="56">
        <v>10.574018126888216</v>
      </c>
      <c r="S118" s="56">
        <v>7.5528700906344408</v>
      </c>
      <c r="T118" s="56">
        <v>12.084592145015106</v>
      </c>
      <c r="U118" s="56">
        <v>8.4592145015105746</v>
      </c>
      <c r="V118" s="56">
        <v>14.501510574018129</v>
      </c>
      <c r="W118" s="56">
        <v>1.2084592145015105</v>
      </c>
      <c r="X118" s="56">
        <v>6.3444108761329305</v>
      </c>
    </row>
    <row r="119" spans="1:24" ht="15" customHeight="1">
      <c r="A119" s="48"/>
      <c r="B119" s="91" t="s">
        <v>55</v>
      </c>
      <c r="C119" s="38">
        <v>789</v>
      </c>
      <c r="D119" s="38">
        <v>145</v>
      </c>
      <c r="E119" s="38">
        <v>121</v>
      </c>
      <c r="F119" s="38">
        <v>101</v>
      </c>
      <c r="G119" s="38">
        <v>74</v>
      </c>
      <c r="H119" s="38">
        <v>84</v>
      </c>
      <c r="I119" s="38">
        <v>104</v>
      </c>
      <c r="J119" s="38">
        <v>41</v>
      </c>
      <c r="K119" s="38">
        <v>65</v>
      </c>
      <c r="L119" s="38">
        <v>12</v>
      </c>
      <c r="M119" s="38">
        <v>42</v>
      </c>
      <c r="N119" s="38">
        <v>470</v>
      </c>
      <c r="O119" s="38">
        <v>73</v>
      </c>
      <c r="P119" s="38">
        <v>71</v>
      </c>
      <c r="Q119" s="38">
        <v>77</v>
      </c>
      <c r="R119" s="38">
        <v>43</v>
      </c>
      <c r="S119" s="38">
        <v>29</v>
      </c>
      <c r="T119" s="38">
        <v>41</v>
      </c>
      <c r="U119" s="38">
        <v>37</v>
      </c>
      <c r="V119" s="38">
        <v>64</v>
      </c>
      <c r="W119" s="38">
        <v>8</v>
      </c>
      <c r="X119" s="38">
        <v>27</v>
      </c>
    </row>
    <row r="120" spans="1:24" ht="15" customHeight="1">
      <c r="A120" s="48"/>
      <c r="B120" s="91"/>
      <c r="C120" s="56">
        <v>99.999999999999986</v>
      </c>
      <c r="D120" s="56">
        <v>18.377693282636248</v>
      </c>
      <c r="E120" s="56">
        <v>15.335868187579212</v>
      </c>
      <c r="F120" s="56">
        <v>12.801013941698352</v>
      </c>
      <c r="G120" s="56">
        <v>9.3789607097591894</v>
      </c>
      <c r="H120" s="56">
        <v>10.646387832699618</v>
      </c>
      <c r="I120" s="56">
        <v>13.181242078580482</v>
      </c>
      <c r="J120" s="56">
        <v>5.1964512040557667</v>
      </c>
      <c r="K120" s="56">
        <v>8.2382762991128011</v>
      </c>
      <c r="L120" s="56">
        <v>1.520912547528517</v>
      </c>
      <c r="M120" s="56">
        <v>5.3231939163498092</v>
      </c>
      <c r="N120" s="56">
        <v>100.00000000000001</v>
      </c>
      <c r="O120" s="56">
        <v>15.531914893617021</v>
      </c>
      <c r="P120" s="56">
        <v>15.106382978723405</v>
      </c>
      <c r="Q120" s="56">
        <v>16.382978723404253</v>
      </c>
      <c r="R120" s="56">
        <v>9.1489361702127656</v>
      </c>
      <c r="S120" s="56">
        <v>6.1702127659574471</v>
      </c>
      <c r="T120" s="56">
        <v>8.7234042553191493</v>
      </c>
      <c r="U120" s="56">
        <v>7.8723404255319149</v>
      </c>
      <c r="V120" s="56">
        <v>13.617021276595745</v>
      </c>
      <c r="W120" s="56">
        <v>1.7021276595744681</v>
      </c>
      <c r="X120" s="56">
        <v>5.7446808510638299</v>
      </c>
    </row>
    <row r="121" spans="1:24" ht="15" customHeight="1">
      <c r="A121" s="48"/>
      <c r="B121" s="91" t="s">
        <v>54</v>
      </c>
      <c r="C121" s="38">
        <v>68</v>
      </c>
      <c r="D121" s="38">
        <v>10</v>
      </c>
      <c r="E121" s="38">
        <v>10</v>
      </c>
      <c r="F121" s="38">
        <v>9</v>
      </c>
      <c r="G121" s="38">
        <v>11</v>
      </c>
      <c r="H121" s="38">
        <v>2</v>
      </c>
      <c r="I121" s="38">
        <v>7</v>
      </c>
      <c r="J121" s="38">
        <v>6</v>
      </c>
      <c r="K121" s="38">
        <v>10</v>
      </c>
      <c r="L121" s="38">
        <v>0</v>
      </c>
      <c r="M121" s="38">
        <v>3</v>
      </c>
      <c r="N121" s="38">
        <v>43</v>
      </c>
      <c r="O121" s="38">
        <v>10</v>
      </c>
      <c r="P121" s="38">
        <v>5</v>
      </c>
      <c r="Q121" s="38">
        <v>9</v>
      </c>
      <c r="R121" s="38">
        <v>3</v>
      </c>
      <c r="S121" s="38">
        <v>4</v>
      </c>
      <c r="T121" s="38">
        <v>4</v>
      </c>
      <c r="U121" s="38">
        <v>1</v>
      </c>
      <c r="V121" s="38">
        <v>4</v>
      </c>
      <c r="W121" s="38">
        <v>0</v>
      </c>
      <c r="X121" s="38">
        <v>3</v>
      </c>
    </row>
    <row r="122" spans="1:24" ht="15" customHeight="1">
      <c r="A122" s="90"/>
      <c r="B122" s="91"/>
      <c r="C122" s="56">
        <v>100</v>
      </c>
      <c r="D122" s="56">
        <v>14.705882352941178</v>
      </c>
      <c r="E122" s="56">
        <v>14.705882352941178</v>
      </c>
      <c r="F122" s="56">
        <v>13.23529411764706</v>
      </c>
      <c r="G122" s="56">
        <v>16.176470588235293</v>
      </c>
      <c r="H122" s="56">
        <v>2.9411764705882351</v>
      </c>
      <c r="I122" s="56">
        <v>10.294117647058822</v>
      </c>
      <c r="J122" s="56">
        <v>8.8235294117647065</v>
      </c>
      <c r="K122" s="56">
        <v>14.705882352941178</v>
      </c>
      <c r="L122" s="56">
        <v>0</v>
      </c>
      <c r="M122" s="56">
        <v>4.4117647058823533</v>
      </c>
      <c r="N122" s="56">
        <v>100</v>
      </c>
      <c r="O122" s="56">
        <v>23.255813953488371</v>
      </c>
      <c r="P122" s="56">
        <v>11.627906976744185</v>
      </c>
      <c r="Q122" s="56">
        <v>20.930232558139537</v>
      </c>
      <c r="R122" s="56">
        <v>6.9767441860465116</v>
      </c>
      <c r="S122" s="56">
        <v>9.3023255813953494</v>
      </c>
      <c r="T122" s="56">
        <v>9.3023255813953494</v>
      </c>
      <c r="U122" s="56">
        <v>2.3255813953488373</v>
      </c>
      <c r="V122" s="56">
        <v>9.3023255813953494</v>
      </c>
      <c r="W122" s="56">
        <v>0</v>
      </c>
      <c r="X122" s="56">
        <v>6.9767441860465116</v>
      </c>
    </row>
    <row r="123" spans="1:24" ht="15" customHeight="1">
      <c r="A123" s="48" t="s">
        <v>56</v>
      </c>
      <c r="B123" s="24" t="s">
        <v>57</v>
      </c>
      <c r="C123" s="38">
        <v>302</v>
      </c>
      <c r="D123" s="38">
        <v>89</v>
      </c>
      <c r="E123" s="38">
        <v>61</v>
      </c>
      <c r="F123" s="38">
        <v>57</v>
      </c>
      <c r="G123" s="38">
        <v>28</v>
      </c>
      <c r="H123" s="38">
        <v>24</v>
      </c>
      <c r="I123" s="38">
        <v>25</v>
      </c>
      <c r="J123" s="38">
        <v>2</v>
      </c>
      <c r="K123" s="38">
        <v>0</v>
      </c>
      <c r="L123" s="38">
        <v>2</v>
      </c>
      <c r="M123" s="38">
        <v>14</v>
      </c>
      <c r="N123" s="38">
        <v>76</v>
      </c>
      <c r="O123" s="38">
        <v>28</v>
      </c>
      <c r="P123" s="38">
        <v>15</v>
      </c>
      <c r="Q123" s="38">
        <v>14</v>
      </c>
      <c r="R123" s="38">
        <v>5</v>
      </c>
      <c r="S123" s="38">
        <v>3</v>
      </c>
      <c r="T123" s="38">
        <v>1</v>
      </c>
      <c r="U123" s="38">
        <v>0</v>
      </c>
      <c r="V123" s="38">
        <v>0</v>
      </c>
      <c r="W123" s="38">
        <v>6</v>
      </c>
      <c r="X123" s="38">
        <v>4</v>
      </c>
    </row>
    <row r="124" spans="1:24" ht="15" customHeight="1">
      <c r="A124" s="48"/>
      <c r="B124" s="24"/>
      <c r="C124" s="56">
        <v>100</v>
      </c>
      <c r="D124" s="56">
        <v>29.47019867549669</v>
      </c>
      <c r="E124" s="56">
        <v>20.198675496688743</v>
      </c>
      <c r="F124" s="56">
        <v>18.874172185430464</v>
      </c>
      <c r="G124" s="56">
        <v>9.2715231788079464</v>
      </c>
      <c r="H124" s="56">
        <v>7.9470198675496695</v>
      </c>
      <c r="I124" s="56">
        <v>8.2781456953642394</v>
      </c>
      <c r="J124" s="56">
        <v>0.66225165562913912</v>
      </c>
      <c r="K124" s="56">
        <v>0</v>
      </c>
      <c r="L124" s="56">
        <v>0.66225165562913912</v>
      </c>
      <c r="M124" s="56">
        <v>4.6357615894039732</v>
      </c>
      <c r="N124" s="56">
        <v>99.999999999999986</v>
      </c>
      <c r="O124" s="56">
        <v>36.84210526315789</v>
      </c>
      <c r="P124" s="56">
        <v>19.736842105263158</v>
      </c>
      <c r="Q124" s="56">
        <v>18.421052631578945</v>
      </c>
      <c r="R124" s="56">
        <v>6.5789473684210522</v>
      </c>
      <c r="S124" s="56">
        <v>3.9473684210526314</v>
      </c>
      <c r="T124" s="56">
        <v>1.3157894736842104</v>
      </c>
      <c r="U124" s="56">
        <v>0</v>
      </c>
      <c r="V124" s="56">
        <v>0</v>
      </c>
      <c r="W124" s="56">
        <v>7.8947368421052628</v>
      </c>
      <c r="X124" s="56">
        <v>5.2631578947368416</v>
      </c>
    </row>
    <row r="125" spans="1:24" ht="15" customHeight="1">
      <c r="A125" s="48"/>
      <c r="B125" s="24" t="s">
        <v>58</v>
      </c>
      <c r="C125" s="38">
        <v>518</v>
      </c>
      <c r="D125" s="38">
        <v>90</v>
      </c>
      <c r="E125" s="38">
        <v>77</v>
      </c>
      <c r="F125" s="38">
        <v>65</v>
      </c>
      <c r="G125" s="38">
        <v>58</v>
      </c>
      <c r="H125" s="38">
        <v>55</v>
      </c>
      <c r="I125" s="38">
        <v>62</v>
      </c>
      <c r="J125" s="38">
        <v>45</v>
      </c>
      <c r="K125" s="38">
        <v>26</v>
      </c>
      <c r="L125" s="38">
        <v>11</v>
      </c>
      <c r="M125" s="38">
        <v>29</v>
      </c>
      <c r="N125" s="38">
        <v>311</v>
      </c>
      <c r="O125" s="38">
        <v>80</v>
      </c>
      <c r="P125" s="38">
        <v>62</v>
      </c>
      <c r="Q125" s="38">
        <v>59</v>
      </c>
      <c r="R125" s="38">
        <v>23</v>
      </c>
      <c r="S125" s="38">
        <v>20</v>
      </c>
      <c r="T125" s="38">
        <v>23</v>
      </c>
      <c r="U125" s="38">
        <v>9</v>
      </c>
      <c r="V125" s="38">
        <v>9</v>
      </c>
      <c r="W125" s="38">
        <v>7</v>
      </c>
      <c r="X125" s="38">
        <v>19</v>
      </c>
    </row>
    <row r="126" spans="1:24" ht="15" customHeight="1">
      <c r="A126" s="48"/>
      <c r="B126" s="24"/>
      <c r="C126" s="56">
        <v>99.999999999999986</v>
      </c>
      <c r="D126" s="56">
        <v>17.374517374517374</v>
      </c>
      <c r="E126" s="56">
        <v>14.864864864864865</v>
      </c>
      <c r="F126" s="56">
        <v>12.548262548262548</v>
      </c>
      <c r="G126" s="56">
        <v>11.196911196911197</v>
      </c>
      <c r="H126" s="56">
        <v>10.617760617760617</v>
      </c>
      <c r="I126" s="56">
        <v>11.969111969111969</v>
      </c>
      <c r="J126" s="56">
        <v>8.6872586872586872</v>
      </c>
      <c r="K126" s="56">
        <v>5.019305019305019</v>
      </c>
      <c r="L126" s="56">
        <v>2.1235521235521233</v>
      </c>
      <c r="M126" s="56">
        <v>5.5984555984555984</v>
      </c>
      <c r="N126" s="56">
        <v>100</v>
      </c>
      <c r="O126" s="56">
        <v>25.723472668810288</v>
      </c>
      <c r="P126" s="56">
        <v>19.935691318327976</v>
      </c>
      <c r="Q126" s="56">
        <v>18.971061093247588</v>
      </c>
      <c r="R126" s="56">
        <v>7.395498392282958</v>
      </c>
      <c r="S126" s="56">
        <v>6.430868167202572</v>
      </c>
      <c r="T126" s="56">
        <v>7.395498392282958</v>
      </c>
      <c r="U126" s="56">
        <v>2.8938906752411575</v>
      </c>
      <c r="V126" s="56">
        <v>2.8938906752411575</v>
      </c>
      <c r="W126" s="56">
        <v>2.2508038585209005</v>
      </c>
      <c r="X126" s="56">
        <v>6.109324758842444</v>
      </c>
    </row>
    <row r="127" spans="1:24" ht="15" customHeight="1">
      <c r="A127" s="48"/>
      <c r="B127" s="24" t="s">
        <v>59</v>
      </c>
      <c r="C127" s="38">
        <v>424</v>
      </c>
      <c r="D127" s="38">
        <v>72</v>
      </c>
      <c r="E127" s="38">
        <v>42</v>
      </c>
      <c r="F127" s="38">
        <v>46</v>
      </c>
      <c r="G127" s="38">
        <v>50</v>
      </c>
      <c r="H127" s="38">
        <v>39</v>
      </c>
      <c r="I127" s="38">
        <v>60</v>
      </c>
      <c r="J127" s="38">
        <v>34</v>
      </c>
      <c r="K127" s="38">
        <v>58</v>
      </c>
      <c r="L127" s="38">
        <v>3</v>
      </c>
      <c r="M127" s="38">
        <v>20</v>
      </c>
      <c r="N127" s="38">
        <v>392</v>
      </c>
      <c r="O127" s="38">
        <v>63</v>
      </c>
      <c r="P127" s="38">
        <v>70</v>
      </c>
      <c r="Q127" s="38">
        <v>48</v>
      </c>
      <c r="R127" s="38">
        <v>42</v>
      </c>
      <c r="S127" s="38">
        <v>38</v>
      </c>
      <c r="T127" s="38">
        <v>43</v>
      </c>
      <c r="U127" s="38">
        <v>33</v>
      </c>
      <c r="V127" s="38">
        <v>36</v>
      </c>
      <c r="W127" s="38">
        <v>3</v>
      </c>
      <c r="X127" s="38">
        <v>16</v>
      </c>
    </row>
    <row r="128" spans="1:24" ht="15" customHeight="1">
      <c r="A128" s="48"/>
      <c r="B128" s="24"/>
      <c r="C128" s="56">
        <v>100</v>
      </c>
      <c r="D128" s="56">
        <v>16.981132075471699</v>
      </c>
      <c r="E128" s="56">
        <v>9.9056603773584904</v>
      </c>
      <c r="F128" s="56">
        <v>10.849056603773585</v>
      </c>
      <c r="G128" s="56">
        <v>11.79245283018868</v>
      </c>
      <c r="H128" s="56">
        <v>9.1981132075471699</v>
      </c>
      <c r="I128" s="56">
        <v>14.150943396226415</v>
      </c>
      <c r="J128" s="56">
        <v>8.0188679245283012</v>
      </c>
      <c r="K128" s="56">
        <v>13.679245283018867</v>
      </c>
      <c r="L128" s="56">
        <v>0.70754716981132082</v>
      </c>
      <c r="M128" s="56">
        <v>4.716981132075472</v>
      </c>
      <c r="N128" s="56">
        <v>100.00000000000001</v>
      </c>
      <c r="O128" s="56">
        <v>16.071428571428573</v>
      </c>
      <c r="P128" s="56">
        <v>17.857142857142858</v>
      </c>
      <c r="Q128" s="56">
        <v>12.244897959183673</v>
      </c>
      <c r="R128" s="56">
        <v>10.714285714285714</v>
      </c>
      <c r="S128" s="56">
        <v>9.6938775510204085</v>
      </c>
      <c r="T128" s="56">
        <v>10.969387755102041</v>
      </c>
      <c r="U128" s="56">
        <v>8.4183673469387745</v>
      </c>
      <c r="V128" s="56">
        <v>9.183673469387756</v>
      </c>
      <c r="W128" s="56">
        <v>0.76530612244897955</v>
      </c>
      <c r="X128" s="56">
        <v>4.0816326530612246</v>
      </c>
    </row>
    <row r="129" spans="1:24" ht="15" customHeight="1">
      <c r="A129" s="48"/>
      <c r="B129" s="24" t="s">
        <v>60</v>
      </c>
      <c r="C129" s="38">
        <v>229</v>
      </c>
      <c r="D129" s="38">
        <v>33</v>
      </c>
      <c r="E129" s="38">
        <v>24</v>
      </c>
      <c r="F129" s="38">
        <v>21</v>
      </c>
      <c r="G129" s="38">
        <v>23</v>
      </c>
      <c r="H129" s="38">
        <v>15</v>
      </c>
      <c r="I129" s="38">
        <v>36</v>
      </c>
      <c r="J129" s="38">
        <v>18</v>
      </c>
      <c r="K129" s="38">
        <v>44</v>
      </c>
      <c r="L129" s="38">
        <v>3</v>
      </c>
      <c r="M129" s="38">
        <v>12</v>
      </c>
      <c r="N129" s="38">
        <v>329</v>
      </c>
      <c r="O129" s="38">
        <v>46</v>
      </c>
      <c r="P129" s="38">
        <v>40</v>
      </c>
      <c r="Q129" s="38">
        <v>53</v>
      </c>
      <c r="R129" s="38">
        <v>33</v>
      </c>
      <c r="S129" s="38">
        <v>25</v>
      </c>
      <c r="T129" s="38">
        <v>38</v>
      </c>
      <c r="U129" s="38">
        <v>24</v>
      </c>
      <c r="V129" s="38">
        <v>52</v>
      </c>
      <c r="W129" s="38">
        <v>5</v>
      </c>
      <c r="X129" s="38">
        <v>13</v>
      </c>
    </row>
    <row r="130" spans="1:24" ht="15" customHeight="1">
      <c r="A130" s="48"/>
      <c r="B130" s="24"/>
      <c r="C130" s="56">
        <v>100</v>
      </c>
      <c r="D130" s="56">
        <v>14.410480349344979</v>
      </c>
      <c r="E130" s="56">
        <v>10.480349344978166</v>
      </c>
      <c r="F130" s="56">
        <v>9.1703056768558966</v>
      </c>
      <c r="G130" s="56">
        <v>10.043668122270741</v>
      </c>
      <c r="H130" s="56">
        <v>6.5502183406113534</v>
      </c>
      <c r="I130" s="56">
        <v>15.72052401746725</v>
      </c>
      <c r="J130" s="56">
        <v>7.860262008733625</v>
      </c>
      <c r="K130" s="56">
        <v>19.213973799126638</v>
      </c>
      <c r="L130" s="56">
        <v>1.3100436681222707</v>
      </c>
      <c r="M130" s="56">
        <v>5.2401746724890828</v>
      </c>
      <c r="N130" s="56">
        <v>100</v>
      </c>
      <c r="O130" s="56">
        <v>13.98176291793313</v>
      </c>
      <c r="P130" s="56">
        <v>12.158054711246201</v>
      </c>
      <c r="Q130" s="56">
        <v>16.109422492401215</v>
      </c>
      <c r="R130" s="56">
        <v>10.030395136778116</v>
      </c>
      <c r="S130" s="56">
        <v>7.598784194528875</v>
      </c>
      <c r="T130" s="56">
        <v>11.550151975683891</v>
      </c>
      <c r="U130" s="56">
        <v>7.2948328267477196</v>
      </c>
      <c r="V130" s="56">
        <v>15.805471124620061</v>
      </c>
      <c r="W130" s="56">
        <v>1.5197568389057752</v>
      </c>
      <c r="X130" s="56">
        <v>3.9513677811550152</v>
      </c>
    </row>
    <row r="131" spans="1:24" ht="15" customHeight="1">
      <c r="A131" s="48"/>
      <c r="B131" s="24" t="s">
        <v>61</v>
      </c>
      <c r="C131" s="38">
        <v>169</v>
      </c>
      <c r="D131" s="38">
        <v>20</v>
      </c>
      <c r="E131" s="38">
        <v>21</v>
      </c>
      <c r="F131" s="38">
        <v>15</v>
      </c>
      <c r="G131" s="38">
        <v>19</v>
      </c>
      <c r="H131" s="38">
        <v>15</v>
      </c>
      <c r="I131" s="38">
        <v>21</v>
      </c>
      <c r="J131" s="38">
        <v>18</v>
      </c>
      <c r="K131" s="38">
        <v>28</v>
      </c>
      <c r="L131" s="38">
        <v>2</v>
      </c>
      <c r="M131" s="38">
        <v>10</v>
      </c>
      <c r="N131" s="38">
        <v>212</v>
      </c>
      <c r="O131" s="38">
        <v>35</v>
      </c>
      <c r="P131" s="38">
        <v>26</v>
      </c>
      <c r="Q131" s="38">
        <v>30</v>
      </c>
      <c r="R131" s="38">
        <v>26</v>
      </c>
      <c r="S131" s="38">
        <v>15</v>
      </c>
      <c r="T131" s="38">
        <v>20</v>
      </c>
      <c r="U131" s="38">
        <v>20</v>
      </c>
      <c r="V131" s="38">
        <v>27</v>
      </c>
      <c r="W131" s="38">
        <v>2</v>
      </c>
      <c r="X131" s="38">
        <v>11</v>
      </c>
    </row>
    <row r="132" spans="1:24" ht="15" customHeight="1">
      <c r="A132" s="48"/>
      <c r="B132" s="24"/>
      <c r="C132" s="56">
        <v>100</v>
      </c>
      <c r="D132" s="56">
        <v>11.834319526627219</v>
      </c>
      <c r="E132" s="56">
        <v>12.42603550295858</v>
      </c>
      <c r="F132" s="56">
        <v>8.8757396449704142</v>
      </c>
      <c r="G132" s="56">
        <v>11.242603550295858</v>
      </c>
      <c r="H132" s="56">
        <v>8.8757396449704142</v>
      </c>
      <c r="I132" s="56">
        <v>12.42603550295858</v>
      </c>
      <c r="J132" s="56">
        <v>10.650887573964498</v>
      </c>
      <c r="K132" s="56">
        <v>16.568047337278109</v>
      </c>
      <c r="L132" s="56">
        <v>1.1834319526627219</v>
      </c>
      <c r="M132" s="56">
        <v>5.9171597633136095</v>
      </c>
      <c r="N132" s="56">
        <v>100</v>
      </c>
      <c r="O132" s="56">
        <v>16.509433962264151</v>
      </c>
      <c r="P132" s="56">
        <v>12.264150943396226</v>
      </c>
      <c r="Q132" s="56">
        <v>14.150943396226415</v>
      </c>
      <c r="R132" s="56">
        <v>12.264150943396226</v>
      </c>
      <c r="S132" s="56">
        <v>7.0754716981132075</v>
      </c>
      <c r="T132" s="56">
        <v>9.433962264150944</v>
      </c>
      <c r="U132" s="56">
        <v>9.433962264150944</v>
      </c>
      <c r="V132" s="56">
        <v>12.735849056603774</v>
      </c>
      <c r="W132" s="56">
        <v>0.94339622641509435</v>
      </c>
      <c r="X132" s="56">
        <v>5.1886792452830193</v>
      </c>
    </row>
    <row r="133" spans="1:24" ht="15" customHeight="1">
      <c r="A133" s="48"/>
      <c r="B133" s="24" t="s">
        <v>62</v>
      </c>
      <c r="C133" s="38">
        <v>111</v>
      </c>
      <c r="D133" s="38">
        <v>16</v>
      </c>
      <c r="E133" s="38">
        <v>13</v>
      </c>
      <c r="F133" s="38">
        <v>10</v>
      </c>
      <c r="G133" s="38">
        <v>9</v>
      </c>
      <c r="H133" s="38">
        <v>7</v>
      </c>
      <c r="I133" s="38">
        <v>16</v>
      </c>
      <c r="J133" s="38">
        <v>8</v>
      </c>
      <c r="K133" s="38">
        <v>22</v>
      </c>
      <c r="L133" s="38">
        <v>3</v>
      </c>
      <c r="M133" s="38">
        <v>7</v>
      </c>
      <c r="N133" s="38">
        <v>142</v>
      </c>
      <c r="O133" s="38">
        <v>19</v>
      </c>
      <c r="P133" s="38">
        <v>22</v>
      </c>
      <c r="Q133" s="38">
        <v>28</v>
      </c>
      <c r="R133" s="38">
        <v>15</v>
      </c>
      <c r="S133" s="38">
        <v>10</v>
      </c>
      <c r="T133" s="38">
        <v>14</v>
      </c>
      <c r="U133" s="38">
        <v>11</v>
      </c>
      <c r="V133" s="38">
        <v>17</v>
      </c>
      <c r="W133" s="38">
        <v>1</v>
      </c>
      <c r="X133" s="38">
        <v>5</v>
      </c>
    </row>
    <row r="134" spans="1:24" ht="15" customHeight="1">
      <c r="A134" s="48"/>
      <c r="B134" s="24"/>
      <c r="C134" s="56">
        <v>100</v>
      </c>
      <c r="D134" s="56">
        <v>14.414414414414415</v>
      </c>
      <c r="E134" s="56">
        <v>11.711711711711711</v>
      </c>
      <c r="F134" s="56">
        <v>9.0090090090090094</v>
      </c>
      <c r="G134" s="56">
        <v>8.1081081081081088</v>
      </c>
      <c r="H134" s="56">
        <v>6.3063063063063058</v>
      </c>
      <c r="I134" s="56">
        <v>14.414414414414415</v>
      </c>
      <c r="J134" s="56">
        <v>7.2072072072072073</v>
      </c>
      <c r="K134" s="56">
        <v>19.81981981981982</v>
      </c>
      <c r="L134" s="56">
        <v>2.7027027027027026</v>
      </c>
      <c r="M134" s="56">
        <v>6.3063063063063058</v>
      </c>
      <c r="N134" s="56">
        <v>100</v>
      </c>
      <c r="O134" s="56">
        <v>13.380281690140844</v>
      </c>
      <c r="P134" s="56">
        <v>15.492957746478872</v>
      </c>
      <c r="Q134" s="56">
        <v>19.718309859154928</v>
      </c>
      <c r="R134" s="56">
        <v>10.56338028169014</v>
      </c>
      <c r="S134" s="56">
        <v>7.042253521126761</v>
      </c>
      <c r="T134" s="56">
        <v>9.8591549295774641</v>
      </c>
      <c r="U134" s="56">
        <v>7.7464788732394361</v>
      </c>
      <c r="V134" s="56">
        <v>11.971830985915492</v>
      </c>
      <c r="W134" s="56">
        <v>0.70422535211267612</v>
      </c>
      <c r="X134" s="56">
        <v>3.5211267605633805</v>
      </c>
    </row>
    <row r="135" spans="1:24" ht="15" customHeight="1">
      <c r="A135" s="48"/>
      <c r="B135" s="24" t="s">
        <v>63</v>
      </c>
      <c r="C135" s="38">
        <v>78</v>
      </c>
      <c r="D135" s="38">
        <v>19</v>
      </c>
      <c r="E135" s="38">
        <v>6</v>
      </c>
      <c r="F135" s="38">
        <v>6</v>
      </c>
      <c r="G135" s="38">
        <v>5</v>
      </c>
      <c r="H135" s="38">
        <v>9</v>
      </c>
      <c r="I135" s="38">
        <v>10</v>
      </c>
      <c r="J135" s="38">
        <v>5</v>
      </c>
      <c r="K135" s="38">
        <v>12</v>
      </c>
      <c r="L135" s="38">
        <v>1</v>
      </c>
      <c r="M135" s="38">
        <v>5</v>
      </c>
      <c r="N135" s="38">
        <v>117</v>
      </c>
      <c r="O135" s="38">
        <v>13</v>
      </c>
      <c r="P135" s="38">
        <v>12</v>
      </c>
      <c r="Q135" s="38">
        <v>20</v>
      </c>
      <c r="R135" s="38">
        <v>19</v>
      </c>
      <c r="S135" s="38">
        <v>9</v>
      </c>
      <c r="T135" s="38">
        <v>9</v>
      </c>
      <c r="U135" s="38">
        <v>11</v>
      </c>
      <c r="V135" s="38">
        <v>19</v>
      </c>
      <c r="W135" s="38">
        <v>1</v>
      </c>
      <c r="X135" s="38">
        <v>4</v>
      </c>
    </row>
    <row r="136" spans="1:24" ht="15" customHeight="1">
      <c r="A136" s="48"/>
      <c r="B136" s="24"/>
      <c r="C136" s="56">
        <v>100</v>
      </c>
      <c r="D136" s="56">
        <v>24.358974358974358</v>
      </c>
      <c r="E136" s="56">
        <v>7.6923076923076925</v>
      </c>
      <c r="F136" s="56">
        <v>7.6923076923076925</v>
      </c>
      <c r="G136" s="56">
        <v>6.4102564102564097</v>
      </c>
      <c r="H136" s="56">
        <v>11.538461538461538</v>
      </c>
      <c r="I136" s="56">
        <v>12.820512820512819</v>
      </c>
      <c r="J136" s="56">
        <v>6.4102564102564097</v>
      </c>
      <c r="K136" s="56">
        <v>15.384615384615385</v>
      </c>
      <c r="L136" s="56">
        <v>1.2820512820512819</v>
      </c>
      <c r="M136" s="56">
        <v>6.4102564102564097</v>
      </c>
      <c r="N136" s="56">
        <v>99.999999999999986</v>
      </c>
      <c r="O136" s="56">
        <v>11.111111111111111</v>
      </c>
      <c r="P136" s="56">
        <v>10.256410256410255</v>
      </c>
      <c r="Q136" s="56">
        <v>17.094017094017094</v>
      </c>
      <c r="R136" s="56">
        <v>16.239316239316238</v>
      </c>
      <c r="S136" s="56">
        <v>7.6923076923076925</v>
      </c>
      <c r="T136" s="56">
        <v>7.6923076923076925</v>
      </c>
      <c r="U136" s="56">
        <v>9.4017094017094021</v>
      </c>
      <c r="V136" s="56">
        <v>16.239316239316238</v>
      </c>
      <c r="W136" s="56">
        <v>0.85470085470085477</v>
      </c>
      <c r="X136" s="56">
        <v>3.4188034188034191</v>
      </c>
    </row>
    <row r="137" spans="1:24" ht="15" customHeight="1">
      <c r="A137" s="48"/>
      <c r="B137" s="24" t="s">
        <v>64</v>
      </c>
      <c r="C137" s="38">
        <v>31</v>
      </c>
      <c r="D137" s="38">
        <v>5</v>
      </c>
      <c r="E137" s="38">
        <v>6</v>
      </c>
      <c r="F137" s="38">
        <v>2</v>
      </c>
      <c r="G137" s="38">
        <v>2</v>
      </c>
      <c r="H137" s="38">
        <v>2</v>
      </c>
      <c r="I137" s="38">
        <v>4</v>
      </c>
      <c r="J137" s="38">
        <v>1</v>
      </c>
      <c r="K137" s="38">
        <v>8</v>
      </c>
      <c r="L137" s="38">
        <v>1</v>
      </c>
      <c r="M137" s="38">
        <v>0</v>
      </c>
      <c r="N137" s="38">
        <v>36</v>
      </c>
      <c r="O137" s="38">
        <v>10</v>
      </c>
      <c r="P137" s="38">
        <v>5</v>
      </c>
      <c r="Q137" s="38">
        <v>5</v>
      </c>
      <c r="R137" s="38">
        <v>4</v>
      </c>
      <c r="S137" s="38">
        <v>3</v>
      </c>
      <c r="T137" s="38">
        <v>2</v>
      </c>
      <c r="U137" s="38">
        <v>2</v>
      </c>
      <c r="V137" s="38">
        <v>2</v>
      </c>
      <c r="W137" s="38">
        <v>2</v>
      </c>
      <c r="X137" s="38">
        <v>1</v>
      </c>
    </row>
    <row r="138" spans="1:24" ht="15" customHeight="1">
      <c r="A138" s="48"/>
      <c r="B138" s="24"/>
      <c r="C138" s="56">
        <v>100</v>
      </c>
      <c r="D138" s="56">
        <v>16.129032258064516</v>
      </c>
      <c r="E138" s="56">
        <v>19.35483870967742</v>
      </c>
      <c r="F138" s="56">
        <v>6.4516129032258061</v>
      </c>
      <c r="G138" s="56">
        <v>6.4516129032258061</v>
      </c>
      <c r="H138" s="56">
        <v>6.4516129032258061</v>
      </c>
      <c r="I138" s="56">
        <v>12.903225806451612</v>
      </c>
      <c r="J138" s="56">
        <v>3.225806451612903</v>
      </c>
      <c r="K138" s="56">
        <v>25.806451612903224</v>
      </c>
      <c r="L138" s="56">
        <v>3.225806451612903</v>
      </c>
      <c r="M138" s="56">
        <v>0</v>
      </c>
      <c r="N138" s="56">
        <v>100</v>
      </c>
      <c r="O138" s="56">
        <v>27.777777777777779</v>
      </c>
      <c r="P138" s="56">
        <v>13.888888888888889</v>
      </c>
      <c r="Q138" s="56">
        <v>13.888888888888889</v>
      </c>
      <c r="R138" s="56">
        <v>11.111111111111111</v>
      </c>
      <c r="S138" s="56">
        <v>8.3333333333333321</v>
      </c>
      <c r="T138" s="56">
        <v>5.5555555555555554</v>
      </c>
      <c r="U138" s="56">
        <v>5.5555555555555554</v>
      </c>
      <c r="V138" s="56">
        <v>5.5555555555555554</v>
      </c>
      <c r="W138" s="56">
        <v>5.5555555555555554</v>
      </c>
      <c r="X138" s="56">
        <v>2.7777777777777777</v>
      </c>
    </row>
    <row r="139" spans="1:24" ht="15" customHeight="1">
      <c r="A139" s="48"/>
      <c r="B139" s="24" t="s">
        <v>65</v>
      </c>
      <c r="C139" s="38">
        <v>44</v>
      </c>
      <c r="D139" s="38">
        <v>6</v>
      </c>
      <c r="E139" s="38">
        <v>5</v>
      </c>
      <c r="F139" s="38">
        <v>5</v>
      </c>
      <c r="G139" s="38">
        <v>4</v>
      </c>
      <c r="H139" s="38">
        <v>4</v>
      </c>
      <c r="I139" s="38">
        <v>3</v>
      </c>
      <c r="J139" s="38">
        <v>4</v>
      </c>
      <c r="K139" s="38">
        <v>10</v>
      </c>
      <c r="L139" s="38">
        <v>1</v>
      </c>
      <c r="M139" s="38">
        <v>2</v>
      </c>
      <c r="N139" s="38">
        <v>33</v>
      </c>
      <c r="O139" s="38">
        <v>5</v>
      </c>
      <c r="P139" s="38">
        <v>5</v>
      </c>
      <c r="Q139" s="38">
        <v>4</v>
      </c>
      <c r="R139" s="38">
        <v>4</v>
      </c>
      <c r="S139" s="38">
        <v>3</v>
      </c>
      <c r="T139" s="38">
        <v>4</v>
      </c>
      <c r="U139" s="38">
        <v>2</v>
      </c>
      <c r="V139" s="38">
        <v>2</v>
      </c>
      <c r="W139" s="38">
        <v>0</v>
      </c>
      <c r="X139" s="38">
        <v>4</v>
      </c>
    </row>
    <row r="140" spans="1:24" ht="15" customHeight="1">
      <c r="A140" s="48"/>
      <c r="B140" s="24"/>
      <c r="C140" s="56">
        <v>100</v>
      </c>
      <c r="D140" s="56">
        <v>13.636363636363635</v>
      </c>
      <c r="E140" s="56">
        <v>11.363636363636363</v>
      </c>
      <c r="F140" s="56">
        <v>11.363636363636363</v>
      </c>
      <c r="G140" s="56">
        <v>9.0909090909090917</v>
      </c>
      <c r="H140" s="56">
        <v>9.0909090909090917</v>
      </c>
      <c r="I140" s="56">
        <v>6.8181818181818175</v>
      </c>
      <c r="J140" s="56">
        <v>9.0909090909090917</v>
      </c>
      <c r="K140" s="56">
        <v>22.727272727272727</v>
      </c>
      <c r="L140" s="56">
        <v>2.2727272727272729</v>
      </c>
      <c r="M140" s="56">
        <v>4.5454545454545459</v>
      </c>
      <c r="N140" s="56">
        <v>100.00000000000001</v>
      </c>
      <c r="O140" s="56">
        <v>15.151515151515152</v>
      </c>
      <c r="P140" s="56">
        <v>15.151515151515152</v>
      </c>
      <c r="Q140" s="56">
        <v>12.121212121212121</v>
      </c>
      <c r="R140" s="56">
        <v>12.121212121212121</v>
      </c>
      <c r="S140" s="56">
        <v>9.0909090909090917</v>
      </c>
      <c r="T140" s="56">
        <v>12.121212121212121</v>
      </c>
      <c r="U140" s="56">
        <v>6.0606060606060606</v>
      </c>
      <c r="V140" s="56">
        <v>6.0606060606060606</v>
      </c>
      <c r="W140" s="56">
        <v>0</v>
      </c>
      <c r="X140" s="56">
        <v>12.121212121212121</v>
      </c>
    </row>
    <row r="141" spans="1:24" ht="15" customHeight="1">
      <c r="A141" s="48"/>
      <c r="B141" s="24" t="s">
        <v>2</v>
      </c>
      <c r="C141" s="38">
        <v>8</v>
      </c>
      <c r="D141" s="38">
        <v>1</v>
      </c>
      <c r="E141" s="38">
        <v>1</v>
      </c>
      <c r="F141" s="38">
        <v>1</v>
      </c>
      <c r="G141" s="38">
        <v>1</v>
      </c>
      <c r="H141" s="38">
        <v>0</v>
      </c>
      <c r="I141" s="38">
        <v>1</v>
      </c>
      <c r="J141" s="38">
        <v>0</v>
      </c>
      <c r="K141" s="38">
        <v>1</v>
      </c>
      <c r="L141" s="38">
        <v>0</v>
      </c>
      <c r="M141" s="38">
        <v>2</v>
      </c>
      <c r="N141" s="38">
        <v>49</v>
      </c>
      <c r="O141" s="38">
        <v>7</v>
      </c>
      <c r="P141" s="38">
        <v>8</v>
      </c>
      <c r="Q141" s="38">
        <v>8</v>
      </c>
      <c r="R141" s="38">
        <v>6</v>
      </c>
      <c r="S141" s="38">
        <v>2</v>
      </c>
      <c r="T141" s="38">
        <v>7</v>
      </c>
      <c r="U141" s="38">
        <v>1</v>
      </c>
      <c r="V141" s="38">
        <v>6</v>
      </c>
      <c r="W141" s="38">
        <v>1</v>
      </c>
      <c r="X141" s="38">
        <v>3</v>
      </c>
    </row>
    <row r="142" spans="1:24" ht="15" customHeight="1">
      <c r="A142" s="90"/>
      <c r="B142" s="24"/>
      <c r="C142" s="56">
        <v>100</v>
      </c>
      <c r="D142" s="56">
        <v>12.5</v>
      </c>
      <c r="E142" s="56">
        <v>12.5</v>
      </c>
      <c r="F142" s="56">
        <v>12.5</v>
      </c>
      <c r="G142" s="56">
        <v>12.5</v>
      </c>
      <c r="H142" s="56">
        <v>0</v>
      </c>
      <c r="I142" s="56">
        <v>12.5</v>
      </c>
      <c r="J142" s="56">
        <v>0</v>
      </c>
      <c r="K142" s="56">
        <v>12.5</v>
      </c>
      <c r="L142" s="56">
        <v>0</v>
      </c>
      <c r="M142" s="56">
        <v>25</v>
      </c>
      <c r="N142" s="56">
        <v>100.00000000000001</v>
      </c>
      <c r="O142" s="56">
        <v>14.285714285714285</v>
      </c>
      <c r="P142" s="56">
        <v>16.326530612244898</v>
      </c>
      <c r="Q142" s="56">
        <v>16.326530612244898</v>
      </c>
      <c r="R142" s="56">
        <v>12.244897959183673</v>
      </c>
      <c r="S142" s="56">
        <v>4.0816326530612246</v>
      </c>
      <c r="T142" s="56">
        <v>14.285714285714285</v>
      </c>
      <c r="U142" s="56">
        <v>2.0408163265306123</v>
      </c>
      <c r="V142" s="56">
        <v>12.244897959183673</v>
      </c>
      <c r="W142" s="56">
        <v>2.0408163265306123</v>
      </c>
      <c r="X142" s="56">
        <v>6.1224489795918364</v>
      </c>
    </row>
    <row r="143" spans="1:24" ht="15" customHeight="1">
      <c r="A143" s="48" t="s">
        <v>66</v>
      </c>
      <c r="B143" s="91" t="s">
        <v>50</v>
      </c>
      <c r="C143" s="38">
        <v>78</v>
      </c>
      <c r="D143" s="38">
        <v>26</v>
      </c>
      <c r="E143" s="38">
        <v>16</v>
      </c>
      <c r="F143" s="38">
        <v>15</v>
      </c>
      <c r="G143" s="38">
        <v>4</v>
      </c>
      <c r="H143" s="38">
        <v>4</v>
      </c>
      <c r="I143" s="38">
        <v>8</v>
      </c>
      <c r="J143" s="38">
        <v>0</v>
      </c>
      <c r="K143" s="38">
        <v>1</v>
      </c>
      <c r="L143" s="38">
        <v>2</v>
      </c>
      <c r="M143" s="38">
        <v>2</v>
      </c>
      <c r="N143" s="38">
        <v>311</v>
      </c>
      <c r="O143" s="38">
        <v>87</v>
      </c>
      <c r="P143" s="38">
        <v>66</v>
      </c>
      <c r="Q143" s="38">
        <v>43</v>
      </c>
      <c r="R143" s="38">
        <v>36</v>
      </c>
      <c r="S143" s="38">
        <v>24</v>
      </c>
      <c r="T143" s="38">
        <v>22</v>
      </c>
      <c r="U143" s="38">
        <v>6</v>
      </c>
      <c r="V143" s="38">
        <v>13</v>
      </c>
      <c r="W143" s="38">
        <v>4</v>
      </c>
      <c r="X143" s="38">
        <v>10</v>
      </c>
    </row>
    <row r="144" spans="1:24" ht="15" customHeight="1">
      <c r="A144" s="48"/>
      <c r="B144" s="91"/>
      <c r="C144" s="56">
        <v>99.999999999999986</v>
      </c>
      <c r="D144" s="56">
        <v>33.333333333333329</v>
      </c>
      <c r="E144" s="56">
        <v>20.512820512820511</v>
      </c>
      <c r="F144" s="56">
        <v>19.230769230769234</v>
      </c>
      <c r="G144" s="56">
        <v>5.1282051282051277</v>
      </c>
      <c r="H144" s="56">
        <v>5.1282051282051277</v>
      </c>
      <c r="I144" s="56">
        <v>10.256410256410255</v>
      </c>
      <c r="J144" s="56">
        <v>0</v>
      </c>
      <c r="K144" s="56">
        <v>1.2820512820512819</v>
      </c>
      <c r="L144" s="56">
        <v>2.5641025641025639</v>
      </c>
      <c r="M144" s="56">
        <v>2.5641025641025639</v>
      </c>
      <c r="N144" s="56">
        <v>100</v>
      </c>
      <c r="O144" s="56">
        <v>27.974276527331188</v>
      </c>
      <c r="P144" s="56">
        <v>21.221864951768488</v>
      </c>
      <c r="Q144" s="56">
        <v>13.826366559485532</v>
      </c>
      <c r="R144" s="56">
        <v>11.57556270096463</v>
      </c>
      <c r="S144" s="56">
        <v>7.7170418006430879</v>
      </c>
      <c r="T144" s="56">
        <v>7.07395498392283</v>
      </c>
      <c r="U144" s="56">
        <v>1.929260450160772</v>
      </c>
      <c r="V144" s="56">
        <v>4.180064308681672</v>
      </c>
      <c r="W144" s="56">
        <v>1.2861736334405145</v>
      </c>
      <c r="X144" s="56">
        <v>3.215434083601286</v>
      </c>
    </row>
    <row r="145" spans="1:24" ht="15" customHeight="1">
      <c r="A145" s="48"/>
      <c r="B145" s="91" t="s">
        <v>51</v>
      </c>
      <c r="C145" s="38">
        <v>175</v>
      </c>
      <c r="D145" s="38">
        <v>42</v>
      </c>
      <c r="E145" s="38">
        <v>24</v>
      </c>
      <c r="F145" s="38">
        <v>20</v>
      </c>
      <c r="G145" s="38">
        <v>22</v>
      </c>
      <c r="H145" s="38">
        <v>15</v>
      </c>
      <c r="I145" s="38">
        <v>11</v>
      </c>
      <c r="J145" s="38">
        <v>9</v>
      </c>
      <c r="K145" s="38">
        <v>18</v>
      </c>
      <c r="L145" s="38">
        <v>6</v>
      </c>
      <c r="M145" s="38">
        <v>8</v>
      </c>
      <c r="N145" s="38">
        <v>240</v>
      </c>
      <c r="O145" s="38">
        <v>39</v>
      </c>
      <c r="P145" s="38">
        <v>35</v>
      </c>
      <c r="Q145" s="38">
        <v>38</v>
      </c>
      <c r="R145" s="38">
        <v>26</v>
      </c>
      <c r="S145" s="38">
        <v>30</v>
      </c>
      <c r="T145" s="38">
        <v>19</v>
      </c>
      <c r="U145" s="38">
        <v>20</v>
      </c>
      <c r="V145" s="38">
        <v>16</v>
      </c>
      <c r="W145" s="38">
        <v>6</v>
      </c>
      <c r="X145" s="38">
        <v>11</v>
      </c>
    </row>
    <row r="146" spans="1:24" ht="15" customHeight="1">
      <c r="A146" s="48"/>
      <c r="B146" s="91"/>
      <c r="C146" s="56">
        <v>100</v>
      </c>
      <c r="D146" s="56">
        <v>24</v>
      </c>
      <c r="E146" s="56">
        <v>13.714285714285715</v>
      </c>
      <c r="F146" s="56">
        <v>11.428571428571429</v>
      </c>
      <c r="G146" s="56">
        <v>12.571428571428573</v>
      </c>
      <c r="H146" s="56">
        <v>8.5714285714285712</v>
      </c>
      <c r="I146" s="56">
        <v>6.2857142857142865</v>
      </c>
      <c r="J146" s="56">
        <v>5.1428571428571423</v>
      </c>
      <c r="K146" s="56">
        <v>10.285714285714285</v>
      </c>
      <c r="L146" s="56">
        <v>3.4285714285714288</v>
      </c>
      <c r="M146" s="56">
        <v>4.5714285714285712</v>
      </c>
      <c r="N146" s="56">
        <v>100</v>
      </c>
      <c r="O146" s="56">
        <v>16.25</v>
      </c>
      <c r="P146" s="56">
        <v>14.583333333333334</v>
      </c>
      <c r="Q146" s="56">
        <v>15.833333333333332</v>
      </c>
      <c r="R146" s="56">
        <v>10.833333333333334</v>
      </c>
      <c r="S146" s="56">
        <v>12.5</v>
      </c>
      <c r="T146" s="56">
        <v>7.9166666666666661</v>
      </c>
      <c r="U146" s="56">
        <v>8.3333333333333321</v>
      </c>
      <c r="V146" s="56">
        <v>6.666666666666667</v>
      </c>
      <c r="W146" s="56">
        <v>2.5</v>
      </c>
      <c r="X146" s="56">
        <v>4.583333333333333</v>
      </c>
    </row>
    <row r="147" spans="1:24" ht="15" customHeight="1">
      <c r="A147" s="48"/>
      <c r="B147" s="91" t="s">
        <v>52</v>
      </c>
      <c r="C147" s="38">
        <v>529</v>
      </c>
      <c r="D147" s="38">
        <v>92</v>
      </c>
      <c r="E147" s="38">
        <v>67</v>
      </c>
      <c r="F147" s="38">
        <v>55</v>
      </c>
      <c r="G147" s="38">
        <v>52</v>
      </c>
      <c r="H147" s="38">
        <v>41</v>
      </c>
      <c r="I147" s="38">
        <v>84</v>
      </c>
      <c r="J147" s="38">
        <v>41</v>
      </c>
      <c r="K147" s="38">
        <v>62</v>
      </c>
      <c r="L147" s="38">
        <v>3</v>
      </c>
      <c r="M147" s="38">
        <v>32</v>
      </c>
      <c r="N147" s="38">
        <v>406</v>
      </c>
      <c r="O147" s="38">
        <v>69</v>
      </c>
      <c r="P147" s="38">
        <v>67</v>
      </c>
      <c r="Q147" s="38">
        <v>73</v>
      </c>
      <c r="R147" s="38">
        <v>46</v>
      </c>
      <c r="S147" s="38">
        <v>22</v>
      </c>
      <c r="T147" s="38">
        <v>49</v>
      </c>
      <c r="U147" s="38">
        <v>28</v>
      </c>
      <c r="V147" s="38">
        <v>34</v>
      </c>
      <c r="W147" s="38">
        <v>6</v>
      </c>
      <c r="X147" s="38">
        <v>12</v>
      </c>
    </row>
    <row r="148" spans="1:24" ht="15" customHeight="1">
      <c r="A148" s="48"/>
      <c r="B148" s="91"/>
      <c r="C148" s="56">
        <v>100</v>
      </c>
      <c r="D148" s="56">
        <v>17.391304347826086</v>
      </c>
      <c r="E148" s="56">
        <v>12.665406427221171</v>
      </c>
      <c r="F148" s="56">
        <v>10.396975425330812</v>
      </c>
      <c r="G148" s="56">
        <v>9.8298676748582228</v>
      </c>
      <c r="H148" s="56">
        <v>7.7504725897920608</v>
      </c>
      <c r="I148" s="56">
        <v>15.879017013232513</v>
      </c>
      <c r="J148" s="56">
        <v>7.7504725897920608</v>
      </c>
      <c r="K148" s="56">
        <v>11.720226843100189</v>
      </c>
      <c r="L148" s="56">
        <v>0.56710775047258988</v>
      </c>
      <c r="M148" s="56">
        <v>6.0491493383742911</v>
      </c>
      <c r="N148" s="56">
        <v>100.00000000000001</v>
      </c>
      <c r="O148" s="56">
        <v>16.995073891625616</v>
      </c>
      <c r="P148" s="56">
        <v>16.502463054187192</v>
      </c>
      <c r="Q148" s="56">
        <v>17.980295566502463</v>
      </c>
      <c r="R148" s="56">
        <v>11.330049261083744</v>
      </c>
      <c r="S148" s="56">
        <v>5.4187192118226601</v>
      </c>
      <c r="T148" s="56">
        <v>12.068965517241379</v>
      </c>
      <c r="U148" s="56">
        <v>6.8965517241379306</v>
      </c>
      <c r="V148" s="56">
        <v>8.3743842364532011</v>
      </c>
      <c r="W148" s="56">
        <v>1.4778325123152709</v>
      </c>
      <c r="X148" s="56">
        <v>2.9556650246305418</v>
      </c>
    </row>
    <row r="149" spans="1:24" ht="15" customHeight="1">
      <c r="A149" s="48"/>
      <c r="B149" s="91" t="s">
        <v>343</v>
      </c>
      <c r="C149" s="38">
        <v>1105</v>
      </c>
      <c r="D149" s="38">
        <v>185</v>
      </c>
      <c r="E149" s="38">
        <v>147</v>
      </c>
      <c r="F149" s="38">
        <v>136</v>
      </c>
      <c r="G149" s="38">
        <v>116</v>
      </c>
      <c r="H149" s="38">
        <v>109</v>
      </c>
      <c r="I149" s="38">
        <v>131</v>
      </c>
      <c r="J149" s="38">
        <v>83</v>
      </c>
      <c r="K149" s="38">
        <v>125</v>
      </c>
      <c r="L149" s="38">
        <v>16</v>
      </c>
      <c r="M149" s="38">
        <v>57</v>
      </c>
      <c r="N149" s="38">
        <v>641</v>
      </c>
      <c r="O149" s="38">
        <v>95</v>
      </c>
      <c r="P149" s="38">
        <v>84</v>
      </c>
      <c r="Q149" s="38">
        <v>99</v>
      </c>
      <c r="R149" s="38">
        <v>60</v>
      </c>
      <c r="S149" s="38">
        <v>45</v>
      </c>
      <c r="T149" s="38">
        <v>61</v>
      </c>
      <c r="U149" s="38">
        <v>53</v>
      </c>
      <c r="V149" s="38">
        <v>93</v>
      </c>
      <c r="W149" s="38">
        <v>11</v>
      </c>
      <c r="X149" s="38">
        <v>40</v>
      </c>
    </row>
    <row r="150" spans="1:24" ht="15" customHeight="1">
      <c r="A150" s="48"/>
      <c r="B150" s="91"/>
      <c r="C150" s="56">
        <v>99.999999999999986</v>
      </c>
      <c r="D150" s="56">
        <v>16.742081447963798</v>
      </c>
      <c r="E150" s="56">
        <v>13.30316742081448</v>
      </c>
      <c r="F150" s="56">
        <v>12.307692307692308</v>
      </c>
      <c r="G150" s="56">
        <v>10.497737556561086</v>
      </c>
      <c r="H150" s="56">
        <v>9.8642533936651589</v>
      </c>
      <c r="I150" s="56">
        <v>11.855203619909501</v>
      </c>
      <c r="J150" s="56">
        <v>7.5113122171945701</v>
      </c>
      <c r="K150" s="56">
        <v>11.312217194570136</v>
      </c>
      <c r="L150" s="56">
        <v>1.4479638009049773</v>
      </c>
      <c r="M150" s="56">
        <v>5.1583710407239813</v>
      </c>
      <c r="N150" s="56">
        <v>100</v>
      </c>
      <c r="O150" s="56">
        <v>14.82059282371295</v>
      </c>
      <c r="P150" s="56">
        <v>13.104524180967239</v>
      </c>
      <c r="Q150" s="56">
        <v>15.44461778471139</v>
      </c>
      <c r="R150" s="56">
        <v>9.3603744149765991</v>
      </c>
      <c r="S150" s="56">
        <v>7.0202808112324488</v>
      </c>
      <c r="T150" s="56">
        <v>9.5163806552262091</v>
      </c>
      <c r="U150" s="56">
        <v>8.2683307332293285</v>
      </c>
      <c r="V150" s="56">
        <v>14.508580343213728</v>
      </c>
      <c r="W150" s="56">
        <v>1.7160686427457099</v>
      </c>
      <c r="X150" s="56">
        <v>6.2402496099843994</v>
      </c>
    </row>
    <row r="151" spans="1:24" ht="15" customHeight="1">
      <c r="A151" s="48"/>
      <c r="B151" s="91" t="s">
        <v>54</v>
      </c>
      <c r="C151" s="38">
        <v>27</v>
      </c>
      <c r="D151" s="38">
        <v>6</v>
      </c>
      <c r="E151" s="38">
        <v>2</v>
      </c>
      <c r="F151" s="38">
        <v>2</v>
      </c>
      <c r="G151" s="38">
        <v>5</v>
      </c>
      <c r="H151" s="38">
        <v>1</v>
      </c>
      <c r="I151" s="38">
        <v>4</v>
      </c>
      <c r="J151" s="38">
        <v>2</v>
      </c>
      <c r="K151" s="38">
        <v>3</v>
      </c>
      <c r="L151" s="38">
        <v>0</v>
      </c>
      <c r="M151" s="38">
        <v>2</v>
      </c>
      <c r="N151" s="38">
        <v>98</v>
      </c>
      <c r="O151" s="38">
        <v>15</v>
      </c>
      <c r="P151" s="38">
        <v>13</v>
      </c>
      <c r="Q151" s="38">
        <v>16</v>
      </c>
      <c r="R151" s="38">
        <v>9</v>
      </c>
      <c r="S151" s="38">
        <v>7</v>
      </c>
      <c r="T151" s="38">
        <v>10</v>
      </c>
      <c r="U151" s="38">
        <v>6</v>
      </c>
      <c r="V151" s="38">
        <v>14</v>
      </c>
      <c r="W151" s="38">
        <v>1</v>
      </c>
      <c r="X151" s="38">
        <v>7</v>
      </c>
    </row>
    <row r="152" spans="1:24" ht="15" customHeight="1">
      <c r="A152" s="90"/>
      <c r="B152" s="91"/>
      <c r="C152" s="56">
        <v>99.999999999999986</v>
      </c>
      <c r="D152" s="56">
        <v>22.222222222222221</v>
      </c>
      <c r="E152" s="56">
        <v>7.4074074074074066</v>
      </c>
      <c r="F152" s="56">
        <v>7.4074074074074066</v>
      </c>
      <c r="G152" s="56">
        <v>18.518518518518519</v>
      </c>
      <c r="H152" s="56">
        <v>3.7037037037037033</v>
      </c>
      <c r="I152" s="56">
        <v>14.814814814814813</v>
      </c>
      <c r="J152" s="56">
        <v>7.4074074074074066</v>
      </c>
      <c r="K152" s="56">
        <v>11.111111111111111</v>
      </c>
      <c r="L152" s="56">
        <v>0</v>
      </c>
      <c r="M152" s="56">
        <v>7.4074074074074066</v>
      </c>
      <c r="N152" s="56">
        <v>99.999999999999972</v>
      </c>
      <c r="O152" s="56">
        <v>15.306122448979592</v>
      </c>
      <c r="P152" s="56">
        <v>13.26530612244898</v>
      </c>
      <c r="Q152" s="56">
        <v>16.326530612244898</v>
      </c>
      <c r="R152" s="56">
        <v>9.183673469387756</v>
      </c>
      <c r="S152" s="56">
        <v>7.1428571428571423</v>
      </c>
      <c r="T152" s="56">
        <v>10.204081632653061</v>
      </c>
      <c r="U152" s="56">
        <v>6.1224489795918364</v>
      </c>
      <c r="V152" s="56">
        <v>14.285714285714285</v>
      </c>
      <c r="W152" s="56">
        <v>1.0204081632653061</v>
      </c>
      <c r="X152" s="56">
        <v>7.1428571428571423</v>
      </c>
    </row>
    <row r="153" spans="1:24" ht="15" customHeight="1">
      <c r="A153" s="48" t="s">
        <v>399</v>
      </c>
      <c r="B153" s="24" t="s">
        <v>67</v>
      </c>
      <c r="C153" s="38">
        <v>29</v>
      </c>
      <c r="D153" s="38">
        <v>5</v>
      </c>
      <c r="E153" s="38">
        <v>4</v>
      </c>
      <c r="F153" s="38">
        <v>4</v>
      </c>
      <c r="G153" s="38">
        <v>2</v>
      </c>
      <c r="H153" s="38">
        <v>5</v>
      </c>
      <c r="I153" s="38">
        <v>3</v>
      </c>
      <c r="J153" s="38">
        <v>2</v>
      </c>
      <c r="K153" s="38">
        <v>3</v>
      </c>
      <c r="L153" s="38">
        <v>0</v>
      </c>
      <c r="M153" s="38">
        <v>1</v>
      </c>
      <c r="N153" s="38">
        <v>0</v>
      </c>
      <c r="O153" s="38">
        <v>0</v>
      </c>
      <c r="P153" s="38">
        <v>0</v>
      </c>
      <c r="Q153" s="38">
        <v>0</v>
      </c>
      <c r="R153" s="38">
        <v>0</v>
      </c>
      <c r="S153" s="38">
        <v>0</v>
      </c>
      <c r="T153" s="38">
        <v>0</v>
      </c>
      <c r="U153" s="38">
        <v>0</v>
      </c>
      <c r="V153" s="38">
        <v>0</v>
      </c>
      <c r="W153" s="38">
        <v>0</v>
      </c>
      <c r="X153" s="38">
        <v>0</v>
      </c>
    </row>
    <row r="154" spans="1:24" ht="15" customHeight="1">
      <c r="A154" s="48" t="s">
        <v>400</v>
      </c>
      <c r="B154" s="24"/>
      <c r="C154" s="56">
        <v>100.00000000000001</v>
      </c>
      <c r="D154" s="56">
        <v>17.241379310344829</v>
      </c>
      <c r="E154" s="56">
        <v>13.793103448275861</v>
      </c>
      <c r="F154" s="56">
        <v>13.793103448275861</v>
      </c>
      <c r="G154" s="56">
        <v>6.8965517241379306</v>
      </c>
      <c r="H154" s="56">
        <v>17.241379310344829</v>
      </c>
      <c r="I154" s="56">
        <v>10.344827586206897</v>
      </c>
      <c r="J154" s="56">
        <v>6.8965517241379306</v>
      </c>
      <c r="K154" s="56">
        <v>10.344827586206897</v>
      </c>
      <c r="L154" s="56">
        <v>0</v>
      </c>
      <c r="M154" s="56">
        <v>3.4482758620689653</v>
      </c>
      <c r="N154" s="56">
        <v>0</v>
      </c>
      <c r="O154" s="56">
        <v>0</v>
      </c>
      <c r="P154" s="56">
        <v>0</v>
      </c>
      <c r="Q154" s="56">
        <v>0</v>
      </c>
      <c r="R154" s="56">
        <v>0</v>
      </c>
      <c r="S154" s="56">
        <v>0</v>
      </c>
      <c r="T154" s="56">
        <v>0</v>
      </c>
      <c r="U154" s="56">
        <v>0</v>
      </c>
      <c r="V154" s="56">
        <v>0</v>
      </c>
      <c r="W154" s="56">
        <v>0</v>
      </c>
      <c r="X154" s="56">
        <v>0</v>
      </c>
    </row>
    <row r="155" spans="1:24" ht="15" customHeight="1">
      <c r="A155" s="48"/>
      <c r="B155" s="24" t="s">
        <v>68</v>
      </c>
      <c r="C155" s="38">
        <v>195</v>
      </c>
      <c r="D155" s="38">
        <v>50</v>
      </c>
      <c r="E155" s="38">
        <v>25</v>
      </c>
      <c r="F155" s="38">
        <v>38</v>
      </c>
      <c r="G155" s="38">
        <v>16</v>
      </c>
      <c r="H155" s="38">
        <v>11</v>
      </c>
      <c r="I155" s="38">
        <v>27</v>
      </c>
      <c r="J155" s="38">
        <v>9</v>
      </c>
      <c r="K155" s="38">
        <v>11</v>
      </c>
      <c r="L155" s="38">
        <v>0</v>
      </c>
      <c r="M155" s="38">
        <v>8</v>
      </c>
      <c r="N155" s="38">
        <v>240</v>
      </c>
      <c r="O155" s="38">
        <v>59</v>
      </c>
      <c r="P155" s="38">
        <v>38</v>
      </c>
      <c r="Q155" s="38">
        <v>44</v>
      </c>
      <c r="R155" s="38">
        <v>13</v>
      </c>
      <c r="S155" s="38">
        <v>19</v>
      </c>
      <c r="T155" s="38">
        <v>18</v>
      </c>
      <c r="U155" s="38">
        <v>7</v>
      </c>
      <c r="V155" s="38">
        <v>30</v>
      </c>
      <c r="W155" s="38">
        <v>1</v>
      </c>
      <c r="X155" s="38">
        <v>11</v>
      </c>
    </row>
    <row r="156" spans="1:24" ht="15" customHeight="1">
      <c r="A156" s="48"/>
      <c r="B156" s="24"/>
      <c r="C156" s="56">
        <v>99.999999999999986</v>
      </c>
      <c r="D156" s="56">
        <v>25.641025641025639</v>
      </c>
      <c r="E156" s="56">
        <v>12.820512820512819</v>
      </c>
      <c r="F156" s="56">
        <v>19.487179487179489</v>
      </c>
      <c r="G156" s="56">
        <v>8.2051282051282044</v>
      </c>
      <c r="H156" s="56">
        <v>5.6410256410256414</v>
      </c>
      <c r="I156" s="56">
        <v>13.846153846153847</v>
      </c>
      <c r="J156" s="56">
        <v>4.6153846153846159</v>
      </c>
      <c r="K156" s="56">
        <v>5.6410256410256414</v>
      </c>
      <c r="L156" s="56">
        <v>0</v>
      </c>
      <c r="M156" s="56">
        <v>4.1025641025641022</v>
      </c>
      <c r="N156" s="56">
        <v>100.00000000000001</v>
      </c>
      <c r="O156" s="56">
        <v>24.583333333333332</v>
      </c>
      <c r="P156" s="56">
        <v>15.833333333333332</v>
      </c>
      <c r="Q156" s="56">
        <v>18.333333333333332</v>
      </c>
      <c r="R156" s="56">
        <v>5.416666666666667</v>
      </c>
      <c r="S156" s="56">
        <v>7.9166666666666661</v>
      </c>
      <c r="T156" s="56">
        <v>7.5</v>
      </c>
      <c r="U156" s="56">
        <v>2.9166666666666665</v>
      </c>
      <c r="V156" s="56">
        <v>12.5</v>
      </c>
      <c r="W156" s="56">
        <v>0.41666666666666669</v>
      </c>
      <c r="X156" s="56">
        <v>4.583333333333333</v>
      </c>
    </row>
    <row r="157" spans="1:24" ht="15" customHeight="1">
      <c r="A157" s="48"/>
      <c r="B157" s="24" t="s">
        <v>69</v>
      </c>
      <c r="C157" s="38">
        <v>408</v>
      </c>
      <c r="D157" s="38">
        <v>82</v>
      </c>
      <c r="E157" s="38">
        <v>74</v>
      </c>
      <c r="F157" s="38">
        <v>48</v>
      </c>
      <c r="G157" s="38">
        <v>35</v>
      </c>
      <c r="H157" s="38">
        <v>42</v>
      </c>
      <c r="I157" s="38">
        <v>52</v>
      </c>
      <c r="J157" s="38">
        <v>22</v>
      </c>
      <c r="K157" s="38">
        <v>34</v>
      </c>
      <c r="L157" s="38">
        <v>6</v>
      </c>
      <c r="M157" s="38">
        <v>13</v>
      </c>
      <c r="N157" s="38">
        <v>490</v>
      </c>
      <c r="O157" s="38">
        <v>91</v>
      </c>
      <c r="P157" s="38">
        <v>109</v>
      </c>
      <c r="Q157" s="38">
        <v>83</v>
      </c>
      <c r="R157" s="38">
        <v>53</v>
      </c>
      <c r="S157" s="38">
        <v>25</v>
      </c>
      <c r="T157" s="38">
        <v>47</v>
      </c>
      <c r="U157" s="38">
        <v>24</v>
      </c>
      <c r="V157" s="38">
        <v>33</v>
      </c>
      <c r="W157" s="38">
        <v>6</v>
      </c>
      <c r="X157" s="38">
        <v>19</v>
      </c>
    </row>
    <row r="158" spans="1:24" ht="15" customHeight="1">
      <c r="A158" s="48"/>
      <c r="B158" s="24"/>
      <c r="C158" s="56">
        <v>100</v>
      </c>
      <c r="D158" s="56">
        <v>20.098039215686274</v>
      </c>
      <c r="E158" s="56">
        <v>18.137254901960784</v>
      </c>
      <c r="F158" s="56">
        <v>11.76470588235294</v>
      </c>
      <c r="G158" s="56">
        <v>8.5784313725490193</v>
      </c>
      <c r="H158" s="56">
        <v>10.294117647058822</v>
      </c>
      <c r="I158" s="56">
        <v>12.745098039215685</v>
      </c>
      <c r="J158" s="56">
        <v>5.3921568627450984</v>
      </c>
      <c r="K158" s="56">
        <v>8.3333333333333321</v>
      </c>
      <c r="L158" s="56">
        <v>1.4705882352941175</v>
      </c>
      <c r="M158" s="56">
        <v>3.1862745098039214</v>
      </c>
      <c r="N158" s="56">
        <v>100</v>
      </c>
      <c r="O158" s="56">
        <v>18.571428571428573</v>
      </c>
      <c r="P158" s="56">
        <v>22.244897959183675</v>
      </c>
      <c r="Q158" s="56">
        <v>16.938775510204081</v>
      </c>
      <c r="R158" s="56">
        <v>10.816326530612246</v>
      </c>
      <c r="S158" s="56">
        <v>5.1020408163265305</v>
      </c>
      <c r="T158" s="56">
        <v>9.591836734693878</v>
      </c>
      <c r="U158" s="56">
        <v>4.8979591836734695</v>
      </c>
      <c r="V158" s="56">
        <v>6.7346938775510203</v>
      </c>
      <c r="W158" s="56">
        <v>1.2244897959183674</v>
      </c>
      <c r="X158" s="56">
        <v>3.8775510204081631</v>
      </c>
    </row>
    <row r="159" spans="1:24" ht="15" customHeight="1">
      <c r="A159" s="48"/>
      <c r="B159" s="24" t="s">
        <v>70</v>
      </c>
      <c r="C159" s="38">
        <v>385</v>
      </c>
      <c r="D159" s="38">
        <v>58</v>
      </c>
      <c r="E159" s="38">
        <v>49</v>
      </c>
      <c r="F159" s="38">
        <v>47</v>
      </c>
      <c r="G159" s="38">
        <v>54</v>
      </c>
      <c r="H159" s="38">
        <v>44</v>
      </c>
      <c r="I159" s="38">
        <v>36</v>
      </c>
      <c r="J159" s="38">
        <v>34</v>
      </c>
      <c r="K159" s="38">
        <v>35</v>
      </c>
      <c r="L159" s="38">
        <v>5</v>
      </c>
      <c r="M159" s="38">
        <v>23</v>
      </c>
      <c r="N159" s="38">
        <v>333</v>
      </c>
      <c r="O159" s="38">
        <v>45</v>
      </c>
      <c r="P159" s="38">
        <v>52</v>
      </c>
      <c r="Q159" s="38">
        <v>48</v>
      </c>
      <c r="R159" s="38">
        <v>42</v>
      </c>
      <c r="S159" s="38">
        <v>30</v>
      </c>
      <c r="T159" s="38">
        <v>35</v>
      </c>
      <c r="U159" s="38">
        <v>26</v>
      </c>
      <c r="V159" s="38">
        <v>28</v>
      </c>
      <c r="W159" s="38">
        <v>8</v>
      </c>
      <c r="X159" s="38">
        <v>19</v>
      </c>
    </row>
    <row r="160" spans="1:24" ht="15" customHeight="1">
      <c r="A160" s="48"/>
      <c r="B160" s="24"/>
      <c r="C160" s="56">
        <v>100</v>
      </c>
      <c r="D160" s="56">
        <v>15.064935064935064</v>
      </c>
      <c r="E160" s="56">
        <v>12.727272727272727</v>
      </c>
      <c r="F160" s="56">
        <v>12.207792207792208</v>
      </c>
      <c r="G160" s="56">
        <v>14.025974025974024</v>
      </c>
      <c r="H160" s="56">
        <v>11.428571428571429</v>
      </c>
      <c r="I160" s="56">
        <v>9.3506493506493502</v>
      </c>
      <c r="J160" s="56">
        <v>8.8311688311688314</v>
      </c>
      <c r="K160" s="56">
        <v>9.0909090909090917</v>
      </c>
      <c r="L160" s="56">
        <v>1.2987012987012987</v>
      </c>
      <c r="M160" s="56">
        <v>5.9740259740259738</v>
      </c>
      <c r="N160" s="56">
        <v>100</v>
      </c>
      <c r="O160" s="56">
        <v>13.513513513513514</v>
      </c>
      <c r="P160" s="56">
        <v>15.615615615615615</v>
      </c>
      <c r="Q160" s="56">
        <v>14.414414414414415</v>
      </c>
      <c r="R160" s="56">
        <v>12.612612612612612</v>
      </c>
      <c r="S160" s="56">
        <v>9.0090090090090094</v>
      </c>
      <c r="T160" s="56">
        <v>10.51051051051051</v>
      </c>
      <c r="U160" s="56">
        <v>7.8078078078078077</v>
      </c>
      <c r="V160" s="56">
        <v>8.408408408408409</v>
      </c>
      <c r="W160" s="56">
        <v>2.4024024024024024</v>
      </c>
      <c r="X160" s="56">
        <v>5.7057057057057055</v>
      </c>
    </row>
    <row r="161" spans="1:24" ht="15" customHeight="1">
      <c r="A161" s="48"/>
      <c r="B161" s="24" t="s">
        <v>71</v>
      </c>
      <c r="C161" s="38">
        <v>263</v>
      </c>
      <c r="D161" s="38">
        <v>45</v>
      </c>
      <c r="E161" s="38">
        <v>30</v>
      </c>
      <c r="F161" s="38">
        <v>30</v>
      </c>
      <c r="G161" s="38">
        <v>36</v>
      </c>
      <c r="H161" s="38">
        <v>19</v>
      </c>
      <c r="I161" s="38">
        <v>38</v>
      </c>
      <c r="J161" s="38">
        <v>20</v>
      </c>
      <c r="K161" s="38">
        <v>25</v>
      </c>
      <c r="L161" s="38">
        <v>4</v>
      </c>
      <c r="M161" s="38">
        <v>16</v>
      </c>
      <c r="N161" s="38">
        <v>214</v>
      </c>
      <c r="O161" s="38">
        <v>45</v>
      </c>
      <c r="P161" s="38">
        <v>20</v>
      </c>
      <c r="Q161" s="38">
        <v>25</v>
      </c>
      <c r="R161" s="38">
        <v>24</v>
      </c>
      <c r="S161" s="38">
        <v>21</v>
      </c>
      <c r="T161" s="38">
        <v>18</v>
      </c>
      <c r="U161" s="38">
        <v>18</v>
      </c>
      <c r="V161" s="38">
        <v>29</v>
      </c>
      <c r="W161" s="38">
        <v>4</v>
      </c>
      <c r="X161" s="38">
        <v>10</v>
      </c>
    </row>
    <row r="162" spans="1:24" ht="15" customHeight="1">
      <c r="A162" s="48"/>
      <c r="B162" s="24"/>
      <c r="C162" s="56">
        <v>99.999999999999986</v>
      </c>
      <c r="D162" s="56">
        <v>17.110266159695815</v>
      </c>
      <c r="E162" s="56">
        <v>11.406844106463879</v>
      </c>
      <c r="F162" s="56">
        <v>11.406844106463879</v>
      </c>
      <c r="G162" s="56">
        <v>13.688212927756654</v>
      </c>
      <c r="H162" s="56">
        <v>7.2243346007604554</v>
      </c>
      <c r="I162" s="56">
        <v>14.448669201520911</v>
      </c>
      <c r="J162" s="56">
        <v>7.6045627376425857</v>
      </c>
      <c r="K162" s="56">
        <v>9.5057034220532319</v>
      </c>
      <c r="L162" s="56">
        <v>1.520912547528517</v>
      </c>
      <c r="M162" s="56">
        <v>6.083650190114068</v>
      </c>
      <c r="N162" s="56">
        <v>100.00000000000001</v>
      </c>
      <c r="O162" s="56">
        <v>21.028037383177569</v>
      </c>
      <c r="P162" s="56">
        <v>9.3457943925233646</v>
      </c>
      <c r="Q162" s="56">
        <v>11.682242990654206</v>
      </c>
      <c r="R162" s="56">
        <v>11.214953271028037</v>
      </c>
      <c r="S162" s="56">
        <v>9.8130841121495322</v>
      </c>
      <c r="T162" s="56">
        <v>8.4112149532710276</v>
      </c>
      <c r="U162" s="56">
        <v>8.4112149532710276</v>
      </c>
      <c r="V162" s="56">
        <v>13.551401869158877</v>
      </c>
      <c r="W162" s="56">
        <v>1.8691588785046727</v>
      </c>
      <c r="X162" s="56">
        <v>4.6728971962616823</v>
      </c>
    </row>
    <row r="163" spans="1:24" ht="15" customHeight="1">
      <c r="A163" s="48"/>
      <c r="B163" s="24" t="s">
        <v>72</v>
      </c>
      <c r="C163" s="38">
        <v>171</v>
      </c>
      <c r="D163" s="38">
        <v>27</v>
      </c>
      <c r="E163" s="38">
        <v>25</v>
      </c>
      <c r="F163" s="38">
        <v>15</v>
      </c>
      <c r="G163" s="38">
        <v>13</v>
      </c>
      <c r="H163" s="38">
        <v>15</v>
      </c>
      <c r="I163" s="38">
        <v>24</v>
      </c>
      <c r="J163" s="38">
        <v>9</v>
      </c>
      <c r="K163" s="38">
        <v>31</v>
      </c>
      <c r="L163" s="38">
        <v>4</v>
      </c>
      <c r="M163" s="38">
        <v>8</v>
      </c>
      <c r="N163" s="38">
        <v>130</v>
      </c>
      <c r="O163" s="38">
        <v>19</v>
      </c>
      <c r="P163" s="38">
        <v>18</v>
      </c>
      <c r="Q163" s="38">
        <v>23</v>
      </c>
      <c r="R163" s="38">
        <v>13</v>
      </c>
      <c r="S163" s="38">
        <v>16</v>
      </c>
      <c r="T163" s="38">
        <v>12</v>
      </c>
      <c r="U163" s="38">
        <v>14</v>
      </c>
      <c r="V163" s="38">
        <v>11</v>
      </c>
      <c r="W163" s="38">
        <v>2</v>
      </c>
      <c r="X163" s="38">
        <v>2</v>
      </c>
    </row>
    <row r="164" spans="1:24" ht="15" customHeight="1">
      <c r="A164" s="48"/>
      <c r="B164" s="24"/>
      <c r="C164" s="56">
        <v>99.999999999999986</v>
      </c>
      <c r="D164" s="56">
        <v>15.789473684210526</v>
      </c>
      <c r="E164" s="56">
        <v>14.619883040935672</v>
      </c>
      <c r="F164" s="56">
        <v>8.7719298245614024</v>
      </c>
      <c r="G164" s="56">
        <v>7.6023391812865491</v>
      </c>
      <c r="H164" s="56">
        <v>8.7719298245614024</v>
      </c>
      <c r="I164" s="56">
        <v>14.035087719298245</v>
      </c>
      <c r="J164" s="56">
        <v>5.2631578947368416</v>
      </c>
      <c r="K164" s="56">
        <v>18.128654970760234</v>
      </c>
      <c r="L164" s="56">
        <v>2.3391812865497075</v>
      </c>
      <c r="M164" s="56">
        <v>4.6783625730994149</v>
      </c>
      <c r="N164" s="56">
        <v>100</v>
      </c>
      <c r="O164" s="56">
        <v>14.615384615384617</v>
      </c>
      <c r="P164" s="56">
        <v>13.846153846153847</v>
      </c>
      <c r="Q164" s="56">
        <v>17.692307692307693</v>
      </c>
      <c r="R164" s="56">
        <v>10</v>
      </c>
      <c r="S164" s="56">
        <v>12.307692307692308</v>
      </c>
      <c r="T164" s="56">
        <v>9.2307692307692317</v>
      </c>
      <c r="U164" s="56">
        <v>10.76923076923077</v>
      </c>
      <c r="V164" s="56">
        <v>8.4615384615384617</v>
      </c>
      <c r="W164" s="56">
        <v>1.5384615384615385</v>
      </c>
      <c r="X164" s="56">
        <v>1.5384615384615385</v>
      </c>
    </row>
    <row r="165" spans="1:24" ht="15" customHeight="1">
      <c r="A165" s="48"/>
      <c r="B165" s="24" t="s">
        <v>73</v>
      </c>
      <c r="C165" s="38">
        <v>227</v>
      </c>
      <c r="D165" s="38">
        <v>34</v>
      </c>
      <c r="E165" s="38">
        <v>23</v>
      </c>
      <c r="F165" s="38">
        <v>24</v>
      </c>
      <c r="G165" s="38">
        <v>21</v>
      </c>
      <c r="H165" s="38">
        <v>21</v>
      </c>
      <c r="I165" s="38">
        <v>26</v>
      </c>
      <c r="J165" s="38">
        <v>21</v>
      </c>
      <c r="K165" s="38">
        <v>34</v>
      </c>
      <c r="L165" s="38">
        <v>3</v>
      </c>
      <c r="M165" s="38">
        <v>20</v>
      </c>
      <c r="N165" s="38">
        <v>148</v>
      </c>
      <c r="O165" s="38">
        <v>21</v>
      </c>
      <c r="P165" s="38">
        <v>14</v>
      </c>
      <c r="Q165" s="38">
        <v>23</v>
      </c>
      <c r="R165" s="38">
        <v>20</v>
      </c>
      <c r="S165" s="38">
        <v>9</v>
      </c>
      <c r="T165" s="38">
        <v>14</v>
      </c>
      <c r="U165" s="38">
        <v>14</v>
      </c>
      <c r="V165" s="38">
        <v>21</v>
      </c>
      <c r="W165" s="38">
        <v>4</v>
      </c>
      <c r="X165" s="38">
        <v>8</v>
      </c>
    </row>
    <row r="166" spans="1:24" ht="15" customHeight="1">
      <c r="A166" s="48"/>
      <c r="B166" s="24"/>
      <c r="C166" s="56">
        <v>100</v>
      </c>
      <c r="D166" s="56">
        <v>14.977973568281937</v>
      </c>
      <c r="E166" s="56">
        <v>10.13215859030837</v>
      </c>
      <c r="F166" s="56">
        <v>10.572687224669604</v>
      </c>
      <c r="G166" s="56">
        <v>9.251101321585903</v>
      </c>
      <c r="H166" s="56">
        <v>9.251101321585903</v>
      </c>
      <c r="I166" s="56">
        <v>11.453744493392071</v>
      </c>
      <c r="J166" s="56">
        <v>9.251101321585903</v>
      </c>
      <c r="K166" s="56">
        <v>14.977973568281937</v>
      </c>
      <c r="L166" s="56">
        <v>1.3215859030837005</v>
      </c>
      <c r="M166" s="56">
        <v>8.8105726872246706</v>
      </c>
      <c r="N166" s="56">
        <v>100.00000000000001</v>
      </c>
      <c r="O166" s="56">
        <v>14.189189189189189</v>
      </c>
      <c r="P166" s="56">
        <v>9.4594594594594597</v>
      </c>
      <c r="Q166" s="56">
        <v>15.54054054054054</v>
      </c>
      <c r="R166" s="56">
        <v>13.513513513513514</v>
      </c>
      <c r="S166" s="56">
        <v>6.0810810810810816</v>
      </c>
      <c r="T166" s="56">
        <v>9.4594594594594597</v>
      </c>
      <c r="U166" s="56">
        <v>9.4594594594594597</v>
      </c>
      <c r="V166" s="56">
        <v>14.189189189189189</v>
      </c>
      <c r="W166" s="56">
        <v>2.7027027027027026</v>
      </c>
      <c r="X166" s="56">
        <v>5.4054054054054053</v>
      </c>
    </row>
    <row r="167" spans="1:24" ht="15" customHeight="1">
      <c r="A167" s="48"/>
      <c r="B167" s="24" t="s">
        <v>74</v>
      </c>
      <c r="C167" s="38">
        <v>91</v>
      </c>
      <c r="D167" s="38">
        <v>23</v>
      </c>
      <c r="E167" s="38">
        <v>12</v>
      </c>
      <c r="F167" s="38">
        <v>7</v>
      </c>
      <c r="G167" s="38">
        <v>5</v>
      </c>
      <c r="H167" s="38">
        <v>3</v>
      </c>
      <c r="I167" s="38">
        <v>11</v>
      </c>
      <c r="J167" s="38">
        <v>10</v>
      </c>
      <c r="K167" s="38">
        <v>15</v>
      </c>
      <c r="L167" s="38">
        <v>0</v>
      </c>
      <c r="M167" s="38">
        <v>5</v>
      </c>
      <c r="N167" s="38">
        <v>40</v>
      </c>
      <c r="O167" s="38">
        <v>4</v>
      </c>
      <c r="P167" s="38">
        <v>5</v>
      </c>
      <c r="Q167" s="38">
        <v>2</v>
      </c>
      <c r="R167" s="38">
        <v>5</v>
      </c>
      <c r="S167" s="38">
        <v>2</v>
      </c>
      <c r="T167" s="38">
        <v>6</v>
      </c>
      <c r="U167" s="38">
        <v>4</v>
      </c>
      <c r="V167" s="38">
        <v>5</v>
      </c>
      <c r="W167" s="38">
        <v>1</v>
      </c>
      <c r="X167" s="38">
        <v>6</v>
      </c>
    </row>
    <row r="168" spans="1:24" ht="15" customHeight="1">
      <c r="A168" s="54"/>
      <c r="B168" s="59"/>
      <c r="C168" s="56">
        <v>100</v>
      </c>
      <c r="D168" s="56">
        <v>25.274725274725274</v>
      </c>
      <c r="E168" s="56">
        <v>13.186813186813188</v>
      </c>
      <c r="F168" s="56">
        <v>7.6923076923076925</v>
      </c>
      <c r="G168" s="56">
        <v>5.4945054945054945</v>
      </c>
      <c r="H168" s="56">
        <v>3.296703296703297</v>
      </c>
      <c r="I168" s="56">
        <v>12.087912087912088</v>
      </c>
      <c r="J168" s="56">
        <v>10.989010989010989</v>
      </c>
      <c r="K168" s="56">
        <v>16.483516483516482</v>
      </c>
      <c r="L168" s="56">
        <v>0</v>
      </c>
      <c r="M168" s="56">
        <v>5.4945054945054945</v>
      </c>
      <c r="N168" s="56">
        <v>100</v>
      </c>
      <c r="O168" s="56">
        <v>10</v>
      </c>
      <c r="P168" s="56">
        <v>12.5</v>
      </c>
      <c r="Q168" s="56">
        <v>5</v>
      </c>
      <c r="R168" s="56">
        <v>12.5</v>
      </c>
      <c r="S168" s="56">
        <v>5</v>
      </c>
      <c r="T168" s="56">
        <v>15</v>
      </c>
      <c r="U168" s="56">
        <v>10</v>
      </c>
      <c r="V168" s="56">
        <v>12.5</v>
      </c>
      <c r="W168" s="56">
        <v>2.5</v>
      </c>
      <c r="X168" s="56">
        <v>15</v>
      </c>
    </row>
    <row r="169" spans="1:24" ht="15" customHeight="1">
      <c r="A169" s="54"/>
      <c r="B169" s="59" t="s">
        <v>75</v>
      </c>
      <c r="C169" s="38">
        <v>76</v>
      </c>
      <c r="D169" s="38">
        <v>14</v>
      </c>
      <c r="E169" s="38">
        <v>8</v>
      </c>
      <c r="F169" s="38">
        <v>9</v>
      </c>
      <c r="G169" s="38">
        <v>8</v>
      </c>
      <c r="H169" s="38">
        <v>3</v>
      </c>
      <c r="I169" s="38">
        <v>9</v>
      </c>
      <c r="J169" s="38">
        <v>4</v>
      </c>
      <c r="K169" s="38">
        <v>13</v>
      </c>
      <c r="L169" s="38">
        <v>3</v>
      </c>
      <c r="M169" s="38">
        <v>5</v>
      </c>
      <c r="N169" s="38">
        <v>42</v>
      </c>
      <c r="O169" s="38">
        <v>7</v>
      </c>
      <c r="P169" s="38">
        <v>3</v>
      </c>
      <c r="Q169" s="38">
        <v>11</v>
      </c>
      <c r="R169" s="38">
        <v>4</v>
      </c>
      <c r="S169" s="38">
        <v>1</v>
      </c>
      <c r="T169" s="38">
        <v>4</v>
      </c>
      <c r="U169" s="38">
        <v>4</v>
      </c>
      <c r="V169" s="38">
        <v>6</v>
      </c>
      <c r="W169" s="38">
        <v>1</v>
      </c>
      <c r="X169" s="38">
        <v>1</v>
      </c>
    </row>
    <row r="170" spans="1:24" ht="15" customHeight="1">
      <c r="A170" s="54"/>
      <c r="B170" s="59"/>
      <c r="C170" s="56">
        <v>99.999999999999986</v>
      </c>
      <c r="D170" s="56">
        <v>18.421052631578945</v>
      </c>
      <c r="E170" s="56">
        <v>10.526315789473683</v>
      </c>
      <c r="F170" s="56">
        <v>11.842105263157894</v>
      </c>
      <c r="G170" s="56">
        <v>10.526315789473683</v>
      </c>
      <c r="H170" s="56">
        <v>3.9473684210526314</v>
      </c>
      <c r="I170" s="56">
        <v>11.842105263157894</v>
      </c>
      <c r="J170" s="56">
        <v>5.2631578947368416</v>
      </c>
      <c r="K170" s="56">
        <v>17.105263157894736</v>
      </c>
      <c r="L170" s="56">
        <v>3.9473684210526314</v>
      </c>
      <c r="M170" s="56">
        <v>6.5789473684210522</v>
      </c>
      <c r="N170" s="56">
        <v>100</v>
      </c>
      <c r="O170" s="56">
        <v>16.666666666666664</v>
      </c>
      <c r="P170" s="56">
        <v>7.1428571428571423</v>
      </c>
      <c r="Q170" s="56">
        <v>26.190476190476193</v>
      </c>
      <c r="R170" s="56">
        <v>9.5238095238095237</v>
      </c>
      <c r="S170" s="56">
        <v>2.3809523809523809</v>
      </c>
      <c r="T170" s="56">
        <v>9.5238095238095237</v>
      </c>
      <c r="U170" s="56">
        <v>9.5238095238095237</v>
      </c>
      <c r="V170" s="56">
        <v>14.285714285714285</v>
      </c>
      <c r="W170" s="56">
        <v>2.3809523809523809</v>
      </c>
      <c r="X170" s="56">
        <v>2.3809523809523809</v>
      </c>
    </row>
    <row r="171" spans="1:24" ht="15" customHeight="1">
      <c r="A171" s="54"/>
      <c r="B171" s="59" t="s">
        <v>76</v>
      </c>
      <c r="C171" s="38">
        <v>0</v>
      </c>
      <c r="D171" s="38">
        <v>0</v>
      </c>
      <c r="E171" s="38">
        <v>0</v>
      </c>
      <c r="F171" s="38">
        <v>0</v>
      </c>
      <c r="G171" s="38">
        <v>0</v>
      </c>
      <c r="H171" s="38">
        <v>0</v>
      </c>
      <c r="I171" s="38">
        <v>0</v>
      </c>
      <c r="J171" s="38">
        <v>0</v>
      </c>
      <c r="K171" s="38">
        <v>0</v>
      </c>
      <c r="L171" s="38">
        <v>0</v>
      </c>
      <c r="M171" s="38">
        <v>0</v>
      </c>
      <c r="N171" s="38">
        <v>10</v>
      </c>
      <c r="O171" s="38">
        <v>1</v>
      </c>
      <c r="P171" s="38">
        <v>2</v>
      </c>
      <c r="Q171" s="38">
        <v>0</v>
      </c>
      <c r="R171" s="38">
        <v>0</v>
      </c>
      <c r="S171" s="38">
        <v>2</v>
      </c>
      <c r="T171" s="38">
        <v>2</v>
      </c>
      <c r="U171" s="38">
        <v>0</v>
      </c>
      <c r="V171" s="38">
        <v>2</v>
      </c>
      <c r="W171" s="38">
        <v>0</v>
      </c>
      <c r="X171" s="38">
        <v>1</v>
      </c>
    </row>
    <row r="172" spans="1:24" ht="15" customHeight="1">
      <c r="A172" s="54"/>
      <c r="B172" s="59"/>
      <c r="C172" s="56">
        <v>0</v>
      </c>
      <c r="D172" s="56">
        <v>0</v>
      </c>
      <c r="E172" s="56">
        <v>0</v>
      </c>
      <c r="F172" s="56">
        <v>0</v>
      </c>
      <c r="G172" s="56">
        <v>0</v>
      </c>
      <c r="H172" s="56">
        <v>0</v>
      </c>
      <c r="I172" s="56">
        <v>0</v>
      </c>
      <c r="J172" s="56">
        <v>0</v>
      </c>
      <c r="K172" s="56">
        <v>0</v>
      </c>
      <c r="L172" s="56">
        <v>0</v>
      </c>
      <c r="M172" s="56">
        <v>0</v>
      </c>
      <c r="N172" s="56">
        <v>100</v>
      </c>
      <c r="O172" s="56">
        <v>10</v>
      </c>
      <c r="P172" s="56">
        <v>20</v>
      </c>
      <c r="Q172" s="56">
        <v>0</v>
      </c>
      <c r="R172" s="56">
        <v>0</v>
      </c>
      <c r="S172" s="56">
        <v>20</v>
      </c>
      <c r="T172" s="56">
        <v>20</v>
      </c>
      <c r="U172" s="56">
        <v>0</v>
      </c>
      <c r="V172" s="56">
        <v>20</v>
      </c>
      <c r="W172" s="56">
        <v>0</v>
      </c>
      <c r="X172" s="56">
        <v>10</v>
      </c>
    </row>
    <row r="173" spans="1:24" ht="15" customHeight="1">
      <c r="A173" s="48"/>
      <c r="B173" s="24" t="s">
        <v>2</v>
      </c>
      <c r="C173" s="38">
        <v>69</v>
      </c>
      <c r="D173" s="38">
        <v>13</v>
      </c>
      <c r="E173" s="38">
        <v>6</v>
      </c>
      <c r="F173" s="38">
        <v>6</v>
      </c>
      <c r="G173" s="38">
        <v>9</v>
      </c>
      <c r="H173" s="38">
        <v>7</v>
      </c>
      <c r="I173" s="38">
        <v>12</v>
      </c>
      <c r="J173" s="38">
        <v>4</v>
      </c>
      <c r="K173" s="38">
        <v>8</v>
      </c>
      <c r="L173" s="38">
        <v>2</v>
      </c>
      <c r="M173" s="38">
        <v>2</v>
      </c>
      <c r="N173" s="38">
        <v>50</v>
      </c>
      <c r="O173" s="38">
        <v>14</v>
      </c>
      <c r="P173" s="38">
        <v>4</v>
      </c>
      <c r="Q173" s="38">
        <v>10</v>
      </c>
      <c r="R173" s="38">
        <v>3</v>
      </c>
      <c r="S173" s="38">
        <v>3</v>
      </c>
      <c r="T173" s="38">
        <v>5</v>
      </c>
      <c r="U173" s="38">
        <v>2</v>
      </c>
      <c r="V173" s="38">
        <v>5</v>
      </c>
      <c r="W173" s="38">
        <v>1</v>
      </c>
      <c r="X173" s="38">
        <v>3</v>
      </c>
    </row>
    <row r="174" spans="1:24" ht="15" customHeight="1">
      <c r="A174" s="90"/>
      <c r="B174" s="24"/>
      <c r="C174" s="56">
        <v>100</v>
      </c>
      <c r="D174" s="56">
        <v>18.840579710144929</v>
      </c>
      <c r="E174" s="56">
        <v>8.695652173913043</v>
      </c>
      <c r="F174" s="56">
        <v>8.695652173913043</v>
      </c>
      <c r="G174" s="56">
        <v>13.043478260869565</v>
      </c>
      <c r="H174" s="56">
        <v>10.144927536231885</v>
      </c>
      <c r="I174" s="56">
        <v>17.391304347826086</v>
      </c>
      <c r="J174" s="56">
        <v>5.7971014492753623</v>
      </c>
      <c r="K174" s="56">
        <v>11.594202898550725</v>
      </c>
      <c r="L174" s="56">
        <v>2.8985507246376812</v>
      </c>
      <c r="M174" s="56">
        <v>2.8985507246376812</v>
      </c>
      <c r="N174" s="56">
        <v>100</v>
      </c>
      <c r="O174" s="56">
        <v>28.000000000000004</v>
      </c>
      <c r="P174" s="56">
        <v>8</v>
      </c>
      <c r="Q174" s="56">
        <v>20</v>
      </c>
      <c r="R174" s="56">
        <v>6</v>
      </c>
      <c r="S174" s="56">
        <v>6</v>
      </c>
      <c r="T174" s="56">
        <v>10</v>
      </c>
      <c r="U174" s="56">
        <v>4</v>
      </c>
      <c r="V174" s="56">
        <v>10</v>
      </c>
      <c r="W174" s="56">
        <v>2</v>
      </c>
      <c r="X174" s="56">
        <v>6</v>
      </c>
    </row>
    <row r="175" spans="1:24" ht="15" customHeight="1">
      <c r="A175" s="48" t="s">
        <v>401</v>
      </c>
      <c r="B175" s="24" t="s">
        <v>67</v>
      </c>
      <c r="C175" s="38">
        <v>66</v>
      </c>
      <c r="D175" s="38">
        <v>24</v>
      </c>
      <c r="E175" s="38">
        <v>18</v>
      </c>
      <c r="F175" s="38">
        <v>4</v>
      </c>
      <c r="G175" s="38">
        <v>7</v>
      </c>
      <c r="H175" s="38">
        <v>4</v>
      </c>
      <c r="I175" s="38">
        <v>5</v>
      </c>
      <c r="J175" s="38">
        <v>1</v>
      </c>
      <c r="K175" s="38">
        <v>0</v>
      </c>
      <c r="L175" s="38">
        <v>2</v>
      </c>
      <c r="M175" s="38">
        <v>1</v>
      </c>
      <c r="N175" s="38">
        <v>158</v>
      </c>
      <c r="O175" s="38">
        <v>47</v>
      </c>
      <c r="P175" s="38">
        <v>39</v>
      </c>
      <c r="Q175" s="38">
        <v>24</v>
      </c>
      <c r="R175" s="38">
        <v>17</v>
      </c>
      <c r="S175" s="38">
        <v>6</v>
      </c>
      <c r="T175" s="38">
        <v>8</v>
      </c>
      <c r="U175" s="38">
        <v>0</v>
      </c>
      <c r="V175" s="38">
        <v>6</v>
      </c>
      <c r="W175" s="38">
        <v>5</v>
      </c>
      <c r="X175" s="38">
        <v>6</v>
      </c>
    </row>
    <row r="176" spans="1:24" ht="15" customHeight="1">
      <c r="A176" s="48" t="s">
        <v>402</v>
      </c>
      <c r="B176" s="24"/>
      <c r="C176" s="56">
        <v>100.00000000000001</v>
      </c>
      <c r="D176" s="56">
        <v>36.363636363636367</v>
      </c>
      <c r="E176" s="56">
        <v>27.27272727272727</v>
      </c>
      <c r="F176" s="56">
        <v>6.0606060606060606</v>
      </c>
      <c r="G176" s="56">
        <v>10.606060606060606</v>
      </c>
      <c r="H176" s="56">
        <v>6.0606060606060606</v>
      </c>
      <c r="I176" s="56">
        <v>7.5757575757575761</v>
      </c>
      <c r="J176" s="56">
        <v>1.5151515151515151</v>
      </c>
      <c r="K176" s="56">
        <v>0</v>
      </c>
      <c r="L176" s="56">
        <v>3.0303030303030303</v>
      </c>
      <c r="M176" s="56">
        <v>1.5151515151515151</v>
      </c>
      <c r="N176" s="56">
        <v>99.999999999999986</v>
      </c>
      <c r="O176" s="56">
        <v>29.746835443037973</v>
      </c>
      <c r="P176" s="56">
        <v>24.683544303797468</v>
      </c>
      <c r="Q176" s="56">
        <v>15.18987341772152</v>
      </c>
      <c r="R176" s="56">
        <v>10.759493670886076</v>
      </c>
      <c r="S176" s="56">
        <v>3.79746835443038</v>
      </c>
      <c r="T176" s="56">
        <v>5.0632911392405067</v>
      </c>
      <c r="U176" s="56">
        <v>0</v>
      </c>
      <c r="V176" s="56">
        <v>3.79746835443038</v>
      </c>
      <c r="W176" s="56">
        <v>3.1645569620253164</v>
      </c>
      <c r="X176" s="56">
        <v>3.79746835443038</v>
      </c>
    </row>
    <row r="177" spans="1:24" ht="15" customHeight="1">
      <c r="A177" s="48"/>
      <c r="B177" s="24" t="s">
        <v>68</v>
      </c>
      <c r="C177" s="38">
        <v>605</v>
      </c>
      <c r="D177" s="38">
        <v>116</v>
      </c>
      <c r="E177" s="38">
        <v>87</v>
      </c>
      <c r="F177" s="38">
        <v>80</v>
      </c>
      <c r="G177" s="38">
        <v>70</v>
      </c>
      <c r="H177" s="38">
        <v>61</v>
      </c>
      <c r="I177" s="38">
        <v>74</v>
      </c>
      <c r="J177" s="38">
        <v>43</v>
      </c>
      <c r="K177" s="38">
        <v>37</v>
      </c>
      <c r="L177" s="38">
        <v>10</v>
      </c>
      <c r="M177" s="38">
        <v>27</v>
      </c>
      <c r="N177" s="38">
        <v>762</v>
      </c>
      <c r="O177" s="38">
        <v>128</v>
      </c>
      <c r="P177" s="38">
        <v>129</v>
      </c>
      <c r="Q177" s="38">
        <v>132</v>
      </c>
      <c r="R177" s="38">
        <v>73</v>
      </c>
      <c r="S177" s="38">
        <v>74</v>
      </c>
      <c r="T177" s="38">
        <v>67</v>
      </c>
      <c r="U177" s="38">
        <v>53</v>
      </c>
      <c r="V177" s="38">
        <v>67</v>
      </c>
      <c r="W177" s="38">
        <v>10</v>
      </c>
      <c r="X177" s="38">
        <v>29</v>
      </c>
    </row>
    <row r="178" spans="1:24" ht="15" customHeight="1">
      <c r="A178" s="48"/>
      <c r="B178" s="24"/>
      <c r="C178" s="56">
        <v>100.00000000000001</v>
      </c>
      <c r="D178" s="56">
        <v>19.173553719008265</v>
      </c>
      <c r="E178" s="56">
        <v>14.380165289256198</v>
      </c>
      <c r="F178" s="56">
        <v>13.223140495867769</v>
      </c>
      <c r="G178" s="56">
        <v>11.570247933884298</v>
      </c>
      <c r="H178" s="56">
        <v>10.082644628099173</v>
      </c>
      <c r="I178" s="56">
        <v>12.231404958677686</v>
      </c>
      <c r="J178" s="56">
        <v>7.1074380165289259</v>
      </c>
      <c r="K178" s="56">
        <v>6.115702479338843</v>
      </c>
      <c r="L178" s="56">
        <v>1.6528925619834711</v>
      </c>
      <c r="M178" s="56">
        <v>4.4628099173553721</v>
      </c>
      <c r="N178" s="56">
        <v>100.00000000000001</v>
      </c>
      <c r="O178" s="56">
        <v>16.797900262467191</v>
      </c>
      <c r="P178" s="56">
        <v>16.929133858267718</v>
      </c>
      <c r="Q178" s="56">
        <v>17.322834645669293</v>
      </c>
      <c r="R178" s="56">
        <v>9.5800524934383215</v>
      </c>
      <c r="S178" s="56">
        <v>9.7112860892388451</v>
      </c>
      <c r="T178" s="56">
        <v>8.7926509186351716</v>
      </c>
      <c r="U178" s="56">
        <v>6.9553805774278219</v>
      </c>
      <c r="V178" s="56">
        <v>8.7926509186351716</v>
      </c>
      <c r="W178" s="56">
        <v>1.3123359580052494</v>
      </c>
      <c r="X178" s="56">
        <v>3.8057742782152229</v>
      </c>
    </row>
    <row r="179" spans="1:24" ht="15" customHeight="1">
      <c r="A179" s="48"/>
      <c r="B179" s="24" t="s">
        <v>78</v>
      </c>
      <c r="C179" s="38">
        <v>383</v>
      </c>
      <c r="D179" s="38">
        <v>61</v>
      </c>
      <c r="E179" s="38">
        <v>45</v>
      </c>
      <c r="F179" s="38">
        <v>39</v>
      </c>
      <c r="G179" s="38">
        <v>40</v>
      </c>
      <c r="H179" s="38">
        <v>46</v>
      </c>
      <c r="I179" s="38">
        <v>44</v>
      </c>
      <c r="J179" s="38">
        <v>26</v>
      </c>
      <c r="K179" s="38">
        <v>63</v>
      </c>
      <c r="L179" s="38">
        <v>5</v>
      </c>
      <c r="M179" s="38">
        <v>14</v>
      </c>
      <c r="N179" s="38">
        <v>255</v>
      </c>
      <c r="O179" s="38">
        <v>34</v>
      </c>
      <c r="P179" s="38">
        <v>21</v>
      </c>
      <c r="Q179" s="38">
        <v>28</v>
      </c>
      <c r="R179" s="38">
        <v>27</v>
      </c>
      <c r="S179" s="38">
        <v>21</v>
      </c>
      <c r="T179" s="38">
        <v>33</v>
      </c>
      <c r="U179" s="38">
        <v>27</v>
      </c>
      <c r="V179" s="38">
        <v>47</v>
      </c>
      <c r="W179" s="38">
        <v>4</v>
      </c>
      <c r="X179" s="38">
        <v>13</v>
      </c>
    </row>
    <row r="180" spans="1:24" ht="15" customHeight="1">
      <c r="A180" s="48"/>
      <c r="B180" s="24"/>
      <c r="C180" s="56">
        <v>100.00000000000001</v>
      </c>
      <c r="D180" s="56">
        <v>15.926892950391643</v>
      </c>
      <c r="E180" s="56">
        <v>11.74934725848564</v>
      </c>
      <c r="F180" s="56">
        <v>10.182767624020887</v>
      </c>
      <c r="G180" s="56">
        <v>10.443864229765012</v>
      </c>
      <c r="H180" s="56">
        <v>12.010443864229766</v>
      </c>
      <c r="I180" s="56">
        <v>11.488250652741515</v>
      </c>
      <c r="J180" s="56">
        <v>6.7885117493472595</v>
      </c>
      <c r="K180" s="56">
        <v>16.449086161879894</v>
      </c>
      <c r="L180" s="56">
        <v>1.3054830287206265</v>
      </c>
      <c r="M180" s="56">
        <v>3.6553524804177546</v>
      </c>
      <c r="N180" s="56">
        <v>100</v>
      </c>
      <c r="O180" s="56">
        <v>13.333333333333334</v>
      </c>
      <c r="P180" s="56">
        <v>8.235294117647058</v>
      </c>
      <c r="Q180" s="56">
        <v>10.980392156862745</v>
      </c>
      <c r="R180" s="56">
        <v>10.588235294117647</v>
      </c>
      <c r="S180" s="56">
        <v>8.235294117647058</v>
      </c>
      <c r="T180" s="56">
        <v>12.941176470588237</v>
      </c>
      <c r="U180" s="56">
        <v>10.588235294117647</v>
      </c>
      <c r="V180" s="56">
        <v>18.43137254901961</v>
      </c>
      <c r="W180" s="56">
        <v>1.5686274509803921</v>
      </c>
      <c r="X180" s="56">
        <v>5.0980392156862742</v>
      </c>
    </row>
    <row r="181" spans="1:24" ht="15" customHeight="1">
      <c r="A181" s="48"/>
      <c r="B181" s="24" t="s">
        <v>79</v>
      </c>
      <c r="C181" s="38">
        <v>77</v>
      </c>
      <c r="D181" s="38">
        <v>13</v>
      </c>
      <c r="E181" s="38">
        <v>6</v>
      </c>
      <c r="F181" s="38">
        <v>8</v>
      </c>
      <c r="G181" s="38">
        <v>8</v>
      </c>
      <c r="H181" s="38">
        <v>5</v>
      </c>
      <c r="I181" s="38">
        <v>14</v>
      </c>
      <c r="J181" s="38">
        <v>4</v>
      </c>
      <c r="K181" s="38">
        <v>14</v>
      </c>
      <c r="L181" s="38">
        <v>3</v>
      </c>
      <c r="M181" s="38">
        <v>2</v>
      </c>
      <c r="N181" s="38">
        <v>38</v>
      </c>
      <c r="O181" s="38">
        <v>7</v>
      </c>
      <c r="P181" s="38">
        <v>7</v>
      </c>
      <c r="Q181" s="38">
        <v>4</v>
      </c>
      <c r="R181" s="38">
        <v>4</v>
      </c>
      <c r="S181" s="38">
        <v>0</v>
      </c>
      <c r="T181" s="38">
        <v>1</v>
      </c>
      <c r="U181" s="38">
        <v>7</v>
      </c>
      <c r="V181" s="38">
        <v>7</v>
      </c>
      <c r="W181" s="38">
        <v>1</v>
      </c>
      <c r="X181" s="38">
        <v>0</v>
      </c>
    </row>
    <row r="182" spans="1:24" ht="15" customHeight="1">
      <c r="A182" s="48"/>
      <c r="B182" s="24"/>
      <c r="C182" s="56">
        <v>100</v>
      </c>
      <c r="D182" s="56">
        <v>16.883116883116884</v>
      </c>
      <c r="E182" s="56">
        <v>7.7922077922077921</v>
      </c>
      <c r="F182" s="56">
        <v>10.38961038961039</v>
      </c>
      <c r="G182" s="56">
        <v>10.38961038961039</v>
      </c>
      <c r="H182" s="56">
        <v>6.4935064935064926</v>
      </c>
      <c r="I182" s="56">
        <v>18.181818181818183</v>
      </c>
      <c r="J182" s="56">
        <v>5.1948051948051948</v>
      </c>
      <c r="K182" s="56">
        <v>18.181818181818183</v>
      </c>
      <c r="L182" s="56">
        <v>3.8961038961038961</v>
      </c>
      <c r="M182" s="56">
        <v>2.5974025974025974</v>
      </c>
      <c r="N182" s="56">
        <v>100</v>
      </c>
      <c r="O182" s="56">
        <v>18.421052631578945</v>
      </c>
      <c r="P182" s="56">
        <v>18.421052631578945</v>
      </c>
      <c r="Q182" s="56">
        <v>10.526315789473683</v>
      </c>
      <c r="R182" s="56">
        <v>10.526315789473683</v>
      </c>
      <c r="S182" s="56">
        <v>0</v>
      </c>
      <c r="T182" s="56">
        <v>2.6315789473684208</v>
      </c>
      <c r="U182" s="56">
        <v>18.421052631578945</v>
      </c>
      <c r="V182" s="56">
        <v>18.421052631578945</v>
      </c>
      <c r="W182" s="56">
        <v>2.6315789473684208</v>
      </c>
      <c r="X182" s="56">
        <v>0</v>
      </c>
    </row>
    <row r="183" spans="1:24" ht="15" customHeight="1">
      <c r="A183" s="48"/>
      <c r="B183" s="24" t="s">
        <v>80</v>
      </c>
      <c r="C183" s="38">
        <v>27</v>
      </c>
      <c r="D183" s="38">
        <v>4</v>
      </c>
      <c r="E183" s="38">
        <v>5</v>
      </c>
      <c r="F183" s="38">
        <v>0</v>
      </c>
      <c r="G183" s="38">
        <v>3</v>
      </c>
      <c r="H183" s="38">
        <v>1</v>
      </c>
      <c r="I183" s="38">
        <v>4</v>
      </c>
      <c r="J183" s="38">
        <v>4</v>
      </c>
      <c r="K183" s="38">
        <v>5</v>
      </c>
      <c r="L183" s="38">
        <v>0</v>
      </c>
      <c r="M183" s="38">
        <v>1</v>
      </c>
      <c r="N183" s="38">
        <v>12</v>
      </c>
      <c r="O183" s="38">
        <v>3</v>
      </c>
      <c r="P183" s="38">
        <v>1</v>
      </c>
      <c r="Q183" s="38">
        <v>2</v>
      </c>
      <c r="R183" s="38">
        <v>0</v>
      </c>
      <c r="S183" s="38">
        <v>0</v>
      </c>
      <c r="T183" s="38">
        <v>3</v>
      </c>
      <c r="U183" s="38">
        <v>0</v>
      </c>
      <c r="V183" s="38">
        <v>1</v>
      </c>
      <c r="W183" s="38">
        <v>0</v>
      </c>
      <c r="X183" s="38">
        <v>2</v>
      </c>
    </row>
    <row r="184" spans="1:24" ht="15" customHeight="1">
      <c r="A184" s="48"/>
      <c r="B184" s="24"/>
      <c r="C184" s="56">
        <v>100</v>
      </c>
      <c r="D184" s="56">
        <v>14.814814814814813</v>
      </c>
      <c r="E184" s="56">
        <v>18.518518518518519</v>
      </c>
      <c r="F184" s="56">
        <v>0</v>
      </c>
      <c r="G184" s="56">
        <v>11.111111111111111</v>
      </c>
      <c r="H184" s="56">
        <v>3.7037037037037033</v>
      </c>
      <c r="I184" s="56">
        <v>14.814814814814813</v>
      </c>
      <c r="J184" s="56">
        <v>14.814814814814813</v>
      </c>
      <c r="K184" s="56">
        <v>18.518518518518519</v>
      </c>
      <c r="L184" s="56">
        <v>0</v>
      </c>
      <c r="M184" s="56">
        <v>3.7037037037037033</v>
      </c>
      <c r="N184" s="56">
        <v>100</v>
      </c>
      <c r="O184" s="56">
        <v>25</v>
      </c>
      <c r="P184" s="56">
        <v>8.3333333333333321</v>
      </c>
      <c r="Q184" s="56">
        <v>16.666666666666664</v>
      </c>
      <c r="R184" s="56">
        <v>0</v>
      </c>
      <c r="S184" s="56">
        <v>0</v>
      </c>
      <c r="T184" s="56">
        <v>25</v>
      </c>
      <c r="U184" s="56">
        <v>0</v>
      </c>
      <c r="V184" s="56">
        <v>8.3333333333333321</v>
      </c>
      <c r="W184" s="56">
        <v>0</v>
      </c>
      <c r="X184" s="56">
        <v>16.666666666666664</v>
      </c>
    </row>
    <row r="185" spans="1:24" ht="15" customHeight="1">
      <c r="A185" s="48"/>
      <c r="B185" s="24" t="s">
        <v>81</v>
      </c>
      <c r="C185" s="38">
        <v>16</v>
      </c>
      <c r="D185" s="38">
        <v>3</v>
      </c>
      <c r="E185" s="38">
        <v>1</v>
      </c>
      <c r="F185" s="38">
        <v>3</v>
      </c>
      <c r="G185" s="38">
        <v>1</v>
      </c>
      <c r="H185" s="38">
        <v>0</v>
      </c>
      <c r="I185" s="38">
        <v>5</v>
      </c>
      <c r="J185" s="38">
        <v>0</v>
      </c>
      <c r="K185" s="38">
        <v>2</v>
      </c>
      <c r="L185" s="38">
        <v>0</v>
      </c>
      <c r="M185" s="38">
        <v>1</v>
      </c>
      <c r="N185" s="38">
        <v>7</v>
      </c>
      <c r="O185" s="38">
        <v>0</v>
      </c>
      <c r="P185" s="38">
        <v>1</v>
      </c>
      <c r="Q185" s="38">
        <v>2</v>
      </c>
      <c r="R185" s="38">
        <v>0</v>
      </c>
      <c r="S185" s="38">
        <v>0</v>
      </c>
      <c r="T185" s="38">
        <v>0</v>
      </c>
      <c r="U185" s="38">
        <v>1</v>
      </c>
      <c r="V185" s="38">
        <v>3</v>
      </c>
      <c r="W185" s="38">
        <v>0</v>
      </c>
      <c r="X185" s="38">
        <v>0</v>
      </c>
    </row>
    <row r="186" spans="1:24" ht="15" customHeight="1">
      <c r="A186" s="48"/>
      <c r="B186" s="24"/>
      <c r="C186" s="56">
        <v>100</v>
      </c>
      <c r="D186" s="56">
        <v>18.75</v>
      </c>
      <c r="E186" s="56">
        <v>6.25</v>
      </c>
      <c r="F186" s="56">
        <v>18.75</v>
      </c>
      <c r="G186" s="56">
        <v>6.25</v>
      </c>
      <c r="H186" s="56">
        <v>0</v>
      </c>
      <c r="I186" s="56">
        <v>31.25</v>
      </c>
      <c r="J186" s="56">
        <v>0</v>
      </c>
      <c r="K186" s="56">
        <v>12.5</v>
      </c>
      <c r="L186" s="56">
        <v>0</v>
      </c>
      <c r="M186" s="56">
        <v>6.25</v>
      </c>
      <c r="N186" s="56">
        <v>100</v>
      </c>
      <c r="O186" s="56">
        <v>0</v>
      </c>
      <c r="P186" s="56">
        <v>14.285714285714285</v>
      </c>
      <c r="Q186" s="56">
        <v>28.571428571428569</v>
      </c>
      <c r="R186" s="56">
        <v>0</v>
      </c>
      <c r="S186" s="56">
        <v>0</v>
      </c>
      <c r="T186" s="56">
        <v>0</v>
      </c>
      <c r="U186" s="56">
        <v>14.285714285714285</v>
      </c>
      <c r="V186" s="56">
        <v>42.857142857142854</v>
      </c>
      <c r="W186" s="56">
        <v>0</v>
      </c>
      <c r="X186" s="56">
        <v>0</v>
      </c>
    </row>
    <row r="187" spans="1:24" ht="15" customHeight="1">
      <c r="A187" s="48"/>
      <c r="B187" s="24" t="s">
        <v>82</v>
      </c>
      <c r="C187" s="38">
        <v>21</v>
      </c>
      <c r="D187" s="38">
        <v>5</v>
      </c>
      <c r="E187" s="38">
        <v>2</v>
      </c>
      <c r="F187" s="38">
        <v>1</v>
      </c>
      <c r="G187" s="38">
        <v>1</v>
      </c>
      <c r="H187" s="38">
        <v>0</v>
      </c>
      <c r="I187" s="38">
        <v>4</v>
      </c>
      <c r="J187" s="38">
        <v>2</v>
      </c>
      <c r="K187" s="38">
        <v>1</v>
      </c>
      <c r="L187" s="38">
        <v>0</v>
      </c>
      <c r="M187" s="38">
        <v>5</v>
      </c>
      <c r="N187" s="38">
        <v>21</v>
      </c>
      <c r="O187" s="38">
        <v>3</v>
      </c>
      <c r="P187" s="38">
        <v>2</v>
      </c>
      <c r="Q187" s="38">
        <v>6</v>
      </c>
      <c r="R187" s="38">
        <v>1</v>
      </c>
      <c r="S187" s="38">
        <v>1</v>
      </c>
      <c r="T187" s="38">
        <v>5</v>
      </c>
      <c r="U187" s="38">
        <v>1</v>
      </c>
      <c r="V187" s="38">
        <v>1</v>
      </c>
      <c r="W187" s="38">
        <v>0</v>
      </c>
      <c r="X187" s="38">
        <v>1</v>
      </c>
    </row>
    <row r="188" spans="1:24" ht="15" customHeight="1">
      <c r="A188" s="48"/>
      <c r="B188" s="24"/>
      <c r="C188" s="56">
        <v>99.999999999999986</v>
      </c>
      <c r="D188" s="56">
        <v>23.809523809523807</v>
      </c>
      <c r="E188" s="56">
        <v>9.5238095238095237</v>
      </c>
      <c r="F188" s="56">
        <v>4.7619047619047619</v>
      </c>
      <c r="G188" s="56">
        <v>4.7619047619047619</v>
      </c>
      <c r="H188" s="56">
        <v>0</v>
      </c>
      <c r="I188" s="56">
        <v>19.047619047619047</v>
      </c>
      <c r="J188" s="56">
        <v>9.5238095238095237</v>
      </c>
      <c r="K188" s="56">
        <v>4.7619047619047619</v>
      </c>
      <c r="L188" s="56">
        <v>0</v>
      </c>
      <c r="M188" s="56">
        <v>23.809523809523807</v>
      </c>
      <c r="N188" s="56">
        <v>99.999999999999986</v>
      </c>
      <c r="O188" s="56">
        <v>14.285714285714285</v>
      </c>
      <c r="P188" s="56">
        <v>9.5238095238095237</v>
      </c>
      <c r="Q188" s="56">
        <v>28.571428571428569</v>
      </c>
      <c r="R188" s="56">
        <v>4.7619047619047619</v>
      </c>
      <c r="S188" s="56">
        <v>4.7619047619047619</v>
      </c>
      <c r="T188" s="56">
        <v>23.809523809523807</v>
      </c>
      <c r="U188" s="56">
        <v>4.7619047619047619</v>
      </c>
      <c r="V188" s="56">
        <v>4.7619047619047619</v>
      </c>
      <c r="W188" s="56">
        <v>0</v>
      </c>
      <c r="X188" s="56">
        <v>4.7619047619047619</v>
      </c>
    </row>
    <row r="189" spans="1:24" ht="15" customHeight="1">
      <c r="A189" s="48"/>
      <c r="B189" s="24" t="s">
        <v>83</v>
      </c>
      <c r="C189" s="38">
        <v>14</v>
      </c>
      <c r="D189" s="38">
        <v>3</v>
      </c>
      <c r="E189" s="38">
        <v>3</v>
      </c>
      <c r="F189" s="38">
        <v>0</v>
      </c>
      <c r="G189" s="38">
        <v>2</v>
      </c>
      <c r="H189" s="38">
        <v>0</v>
      </c>
      <c r="I189" s="38">
        <v>1</v>
      </c>
      <c r="J189" s="38">
        <v>2</v>
      </c>
      <c r="K189" s="38">
        <v>3</v>
      </c>
      <c r="L189" s="38">
        <v>0</v>
      </c>
      <c r="M189" s="38">
        <v>0</v>
      </c>
      <c r="N189" s="38">
        <v>6</v>
      </c>
      <c r="O189" s="38">
        <v>1</v>
      </c>
      <c r="P189" s="38">
        <v>2</v>
      </c>
      <c r="Q189" s="38">
        <v>0</v>
      </c>
      <c r="R189" s="38">
        <v>0</v>
      </c>
      <c r="S189" s="38">
        <v>0</v>
      </c>
      <c r="T189" s="38">
        <v>0</v>
      </c>
      <c r="U189" s="38">
        <v>0</v>
      </c>
      <c r="V189" s="38">
        <v>1</v>
      </c>
      <c r="W189" s="38">
        <v>0</v>
      </c>
      <c r="X189" s="38">
        <v>2</v>
      </c>
    </row>
    <row r="190" spans="1:24" ht="15" customHeight="1">
      <c r="A190" s="48"/>
      <c r="B190" s="24"/>
      <c r="C190" s="56">
        <v>99.999999999999986</v>
      </c>
      <c r="D190" s="56">
        <v>21.428571428571427</v>
      </c>
      <c r="E190" s="56">
        <v>21.428571428571427</v>
      </c>
      <c r="F190" s="56">
        <v>0</v>
      </c>
      <c r="G190" s="56">
        <v>14.285714285714285</v>
      </c>
      <c r="H190" s="56">
        <v>0</v>
      </c>
      <c r="I190" s="56">
        <v>7.1428571428571423</v>
      </c>
      <c r="J190" s="56">
        <v>14.285714285714285</v>
      </c>
      <c r="K190" s="56">
        <v>21.428571428571427</v>
      </c>
      <c r="L190" s="56">
        <v>0</v>
      </c>
      <c r="M190" s="56">
        <v>0</v>
      </c>
      <c r="N190" s="56">
        <v>99.999999999999986</v>
      </c>
      <c r="O190" s="56">
        <v>16.666666666666664</v>
      </c>
      <c r="P190" s="56">
        <v>33.333333333333329</v>
      </c>
      <c r="Q190" s="56">
        <v>0</v>
      </c>
      <c r="R190" s="56">
        <v>0</v>
      </c>
      <c r="S190" s="56">
        <v>0</v>
      </c>
      <c r="T190" s="56">
        <v>0</v>
      </c>
      <c r="U190" s="56">
        <v>0</v>
      </c>
      <c r="V190" s="56">
        <v>16.666666666666664</v>
      </c>
      <c r="W190" s="56">
        <v>0</v>
      </c>
      <c r="X190" s="56">
        <v>33.333333333333329</v>
      </c>
    </row>
    <row r="191" spans="1:24" ht="15" customHeight="1">
      <c r="A191" s="48"/>
      <c r="B191" s="24" t="s">
        <v>2</v>
      </c>
      <c r="C191" s="38">
        <v>705</v>
      </c>
      <c r="D191" s="38">
        <v>122</v>
      </c>
      <c r="E191" s="38">
        <v>89</v>
      </c>
      <c r="F191" s="38">
        <v>93</v>
      </c>
      <c r="G191" s="38">
        <v>67</v>
      </c>
      <c r="H191" s="38">
        <v>53</v>
      </c>
      <c r="I191" s="38">
        <v>87</v>
      </c>
      <c r="J191" s="38">
        <v>53</v>
      </c>
      <c r="K191" s="38">
        <v>84</v>
      </c>
      <c r="L191" s="38">
        <v>7</v>
      </c>
      <c r="M191" s="38">
        <v>50</v>
      </c>
      <c r="N191" s="38">
        <v>438</v>
      </c>
      <c r="O191" s="38">
        <v>83</v>
      </c>
      <c r="P191" s="38">
        <v>63</v>
      </c>
      <c r="Q191" s="38">
        <v>71</v>
      </c>
      <c r="R191" s="38">
        <v>55</v>
      </c>
      <c r="S191" s="38">
        <v>26</v>
      </c>
      <c r="T191" s="38">
        <v>44</v>
      </c>
      <c r="U191" s="38">
        <v>24</v>
      </c>
      <c r="V191" s="38">
        <v>37</v>
      </c>
      <c r="W191" s="38">
        <v>8</v>
      </c>
      <c r="X191" s="38">
        <v>27</v>
      </c>
    </row>
    <row r="192" spans="1:24" ht="15" customHeight="1">
      <c r="A192" s="90"/>
      <c r="B192" s="24"/>
      <c r="C192" s="56">
        <v>100</v>
      </c>
      <c r="D192" s="56">
        <v>17.304964539007091</v>
      </c>
      <c r="E192" s="56">
        <v>12.624113475177303</v>
      </c>
      <c r="F192" s="56">
        <v>13.191489361702127</v>
      </c>
      <c r="G192" s="56">
        <v>9.5035460992907801</v>
      </c>
      <c r="H192" s="56">
        <v>7.5177304964539005</v>
      </c>
      <c r="I192" s="56">
        <v>12.340425531914894</v>
      </c>
      <c r="J192" s="56">
        <v>7.5177304964539005</v>
      </c>
      <c r="K192" s="56">
        <v>11.914893617021278</v>
      </c>
      <c r="L192" s="56">
        <v>0.99290780141843982</v>
      </c>
      <c r="M192" s="56">
        <v>7.0921985815602842</v>
      </c>
      <c r="N192" s="56">
        <v>99.999999999999986</v>
      </c>
      <c r="O192" s="56">
        <v>18.949771689497716</v>
      </c>
      <c r="P192" s="56">
        <v>14.383561643835616</v>
      </c>
      <c r="Q192" s="56">
        <v>16.210045662100455</v>
      </c>
      <c r="R192" s="56">
        <v>12.557077625570775</v>
      </c>
      <c r="S192" s="56">
        <v>5.93607305936073</v>
      </c>
      <c r="T192" s="56">
        <v>10.045662100456621</v>
      </c>
      <c r="U192" s="56">
        <v>5.4794520547945202</v>
      </c>
      <c r="V192" s="56">
        <v>8.4474885844748862</v>
      </c>
      <c r="W192" s="56">
        <v>1.8264840182648401</v>
      </c>
      <c r="X192" s="56">
        <v>6.1643835616438354</v>
      </c>
    </row>
    <row r="193" spans="1:24" ht="15" customHeight="1">
      <c r="A193" s="48" t="s">
        <v>410</v>
      </c>
      <c r="B193" s="24" t="s">
        <v>84</v>
      </c>
      <c r="C193" s="38">
        <v>1090</v>
      </c>
      <c r="D193" s="38">
        <v>182</v>
      </c>
      <c r="E193" s="38">
        <v>128</v>
      </c>
      <c r="F193" s="38">
        <v>124</v>
      </c>
      <c r="G193" s="38">
        <v>104</v>
      </c>
      <c r="H193" s="38">
        <v>106</v>
      </c>
      <c r="I193" s="38">
        <v>136</v>
      </c>
      <c r="J193" s="38">
        <v>84</v>
      </c>
      <c r="K193" s="38">
        <v>145</v>
      </c>
      <c r="L193" s="38">
        <v>16</v>
      </c>
      <c r="M193" s="38">
        <v>65</v>
      </c>
      <c r="N193" s="38">
        <v>710</v>
      </c>
      <c r="O193" s="38">
        <v>119</v>
      </c>
      <c r="P193" s="38">
        <v>83</v>
      </c>
      <c r="Q193" s="38">
        <v>104</v>
      </c>
      <c r="R193" s="38">
        <v>79</v>
      </c>
      <c r="S193" s="38">
        <v>56</v>
      </c>
      <c r="T193" s="38">
        <v>70</v>
      </c>
      <c r="U193" s="38">
        <v>69</v>
      </c>
      <c r="V193" s="38">
        <v>74</v>
      </c>
      <c r="W193" s="38">
        <v>16</v>
      </c>
      <c r="X193" s="38">
        <v>40</v>
      </c>
    </row>
    <row r="194" spans="1:24" ht="15" customHeight="1">
      <c r="A194" s="48"/>
      <c r="B194" s="24"/>
      <c r="C194" s="56">
        <v>99.999999999999972</v>
      </c>
      <c r="D194" s="56">
        <v>16.697247706422019</v>
      </c>
      <c r="E194" s="56">
        <v>11.743119266055047</v>
      </c>
      <c r="F194" s="56">
        <v>11.376146788990827</v>
      </c>
      <c r="G194" s="56">
        <v>9.5412844036697244</v>
      </c>
      <c r="H194" s="56">
        <v>9.7247706422018361</v>
      </c>
      <c r="I194" s="56">
        <v>12.477064220183486</v>
      </c>
      <c r="J194" s="56">
        <v>7.7064220183486238</v>
      </c>
      <c r="K194" s="56">
        <v>13.302752293577983</v>
      </c>
      <c r="L194" s="56">
        <v>1.4678899082568808</v>
      </c>
      <c r="M194" s="56">
        <v>5.9633027522935782</v>
      </c>
      <c r="N194" s="56">
        <v>99.999999999999986</v>
      </c>
      <c r="O194" s="56">
        <v>16.760563380281688</v>
      </c>
      <c r="P194" s="56">
        <v>11.690140845070422</v>
      </c>
      <c r="Q194" s="56">
        <v>14.647887323943662</v>
      </c>
      <c r="R194" s="56">
        <v>11.126760563380282</v>
      </c>
      <c r="S194" s="56">
        <v>7.887323943661972</v>
      </c>
      <c r="T194" s="56">
        <v>9.8591549295774641</v>
      </c>
      <c r="U194" s="56">
        <v>9.71830985915493</v>
      </c>
      <c r="V194" s="56">
        <v>10.422535211267606</v>
      </c>
      <c r="W194" s="56">
        <v>2.2535211267605635</v>
      </c>
      <c r="X194" s="56">
        <v>5.6338028169014089</v>
      </c>
    </row>
    <row r="195" spans="1:24" ht="15" customHeight="1">
      <c r="A195" s="48"/>
      <c r="B195" s="92" t="s">
        <v>394</v>
      </c>
      <c r="C195" s="38">
        <v>492</v>
      </c>
      <c r="D195" s="38">
        <v>110</v>
      </c>
      <c r="E195" s="38">
        <v>80</v>
      </c>
      <c r="F195" s="38">
        <v>59</v>
      </c>
      <c r="G195" s="38">
        <v>52</v>
      </c>
      <c r="H195" s="38">
        <v>29</v>
      </c>
      <c r="I195" s="38">
        <v>62</v>
      </c>
      <c r="J195" s="38">
        <v>25</v>
      </c>
      <c r="K195" s="38">
        <v>40</v>
      </c>
      <c r="L195" s="38">
        <v>8</v>
      </c>
      <c r="M195" s="38">
        <v>27</v>
      </c>
      <c r="N195" s="38">
        <v>642</v>
      </c>
      <c r="O195" s="38">
        <v>111</v>
      </c>
      <c r="P195" s="38">
        <v>119</v>
      </c>
      <c r="Q195" s="38">
        <v>104</v>
      </c>
      <c r="R195" s="38">
        <v>66</v>
      </c>
      <c r="S195" s="38">
        <v>45</v>
      </c>
      <c r="T195" s="38">
        <v>68</v>
      </c>
      <c r="U195" s="38">
        <v>31</v>
      </c>
      <c r="V195" s="38">
        <v>66</v>
      </c>
      <c r="W195" s="38">
        <v>7</v>
      </c>
      <c r="X195" s="38">
        <v>25</v>
      </c>
    </row>
    <row r="196" spans="1:24" ht="15" customHeight="1">
      <c r="A196" s="48"/>
      <c r="B196" s="24" t="s">
        <v>395</v>
      </c>
      <c r="C196" s="56">
        <v>99.999999999999972</v>
      </c>
      <c r="D196" s="56">
        <v>22.35772357723577</v>
      </c>
      <c r="E196" s="56">
        <v>16.260162601626014</v>
      </c>
      <c r="F196" s="56">
        <v>11.991869918699187</v>
      </c>
      <c r="G196" s="56">
        <v>10.569105691056912</v>
      </c>
      <c r="H196" s="56">
        <v>5.8943089430894311</v>
      </c>
      <c r="I196" s="56">
        <v>12.601626016260163</v>
      </c>
      <c r="J196" s="56">
        <v>5.0813008130081299</v>
      </c>
      <c r="K196" s="56">
        <v>8.1300813008130071</v>
      </c>
      <c r="L196" s="56">
        <v>1.6260162601626018</v>
      </c>
      <c r="M196" s="56">
        <v>5.4878048780487809</v>
      </c>
      <c r="N196" s="56">
        <v>100</v>
      </c>
      <c r="O196" s="56">
        <v>17.289719626168225</v>
      </c>
      <c r="P196" s="56">
        <v>18.535825545171338</v>
      </c>
      <c r="Q196" s="56">
        <v>16.199376947040498</v>
      </c>
      <c r="R196" s="56">
        <v>10.2803738317757</v>
      </c>
      <c r="S196" s="56">
        <v>7.009345794392523</v>
      </c>
      <c r="T196" s="56">
        <v>10.59190031152648</v>
      </c>
      <c r="U196" s="56">
        <v>4.8286604361370715</v>
      </c>
      <c r="V196" s="56">
        <v>10.2803738317757</v>
      </c>
      <c r="W196" s="56">
        <v>1.0903426791277258</v>
      </c>
      <c r="X196" s="56">
        <v>3.894080996884735</v>
      </c>
    </row>
    <row r="197" spans="1:24" ht="15" customHeight="1">
      <c r="A197" s="48"/>
      <c r="B197" s="24" t="s">
        <v>86</v>
      </c>
      <c r="C197" s="38">
        <v>313</v>
      </c>
      <c r="D197" s="38">
        <v>56</v>
      </c>
      <c r="E197" s="38">
        <v>45</v>
      </c>
      <c r="F197" s="38">
        <v>43</v>
      </c>
      <c r="G197" s="38">
        <v>40</v>
      </c>
      <c r="H197" s="38">
        <v>33</v>
      </c>
      <c r="I197" s="38">
        <v>36</v>
      </c>
      <c r="J197" s="38">
        <v>26</v>
      </c>
      <c r="K197" s="38">
        <v>23</v>
      </c>
      <c r="L197" s="38">
        <v>3</v>
      </c>
      <c r="M197" s="38">
        <v>8</v>
      </c>
      <c r="N197" s="38">
        <v>328</v>
      </c>
      <c r="O197" s="38">
        <v>72</v>
      </c>
      <c r="P197" s="38">
        <v>61</v>
      </c>
      <c r="Q197" s="38">
        <v>59</v>
      </c>
      <c r="R197" s="38">
        <v>29</v>
      </c>
      <c r="S197" s="38">
        <v>25</v>
      </c>
      <c r="T197" s="38">
        <v>23</v>
      </c>
      <c r="U197" s="38">
        <v>12</v>
      </c>
      <c r="V197" s="38">
        <v>29</v>
      </c>
      <c r="W197" s="38">
        <v>4</v>
      </c>
      <c r="X197" s="38">
        <v>14</v>
      </c>
    </row>
    <row r="198" spans="1:24" ht="15" customHeight="1">
      <c r="A198" s="48"/>
      <c r="B198" s="24"/>
      <c r="C198" s="56">
        <v>100</v>
      </c>
      <c r="D198" s="56">
        <v>17.891373801916931</v>
      </c>
      <c r="E198" s="56">
        <v>14.376996805111823</v>
      </c>
      <c r="F198" s="56">
        <v>13.738019169329075</v>
      </c>
      <c r="G198" s="56">
        <v>12.779552715654951</v>
      </c>
      <c r="H198" s="56">
        <v>10.543130990415335</v>
      </c>
      <c r="I198" s="56">
        <v>11.501597444089457</v>
      </c>
      <c r="J198" s="56">
        <v>8.3067092651757193</v>
      </c>
      <c r="K198" s="56">
        <v>7.3482428115015974</v>
      </c>
      <c r="L198" s="56">
        <v>0.95846645367412142</v>
      </c>
      <c r="M198" s="56">
        <v>2.5559105431309903</v>
      </c>
      <c r="N198" s="56">
        <v>100</v>
      </c>
      <c r="O198" s="56">
        <v>21.951219512195124</v>
      </c>
      <c r="P198" s="56">
        <v>18.597560975609756</v>
      </c>
      <c r="Q198" s="56">
        <v>17.987804878048781</v>
      </c>
      <c r="R198" s="56">
        <v>8.8414634146341466</v>
      </c>
      <c r="S198" s="56">
        <v>7.6219512195121952</v>
      </c>
      <c r="T198" s="56">
        <v>7.01219512195122</v>
      </c>
      <c r="U198" s="56">
        <v>3.6585365853658534</v>
      </c>
      <c r="V198" s="56">
        <v>8.8414634146341466</v>
      </c>
      <c r="W198" s="56">
        <v>1.2195121951219512</v>
      </c>
      <c r="X198" s="56">
        <v>4.2682926829268295</v>
      </c>
    </row>
    <row r="199" spans="1:24" ht="15" customHeight="1">
      <c r="A199" s="48"/>
      <c r="B199" s="24" t="s">
        <v>2</v>
      </c>
      <c r="C199" s="38">
        <v>19</v>
      </c>
      <c r="D199" s="38">
        <v>3</v>
      </c>
      <c r="E199" s="38">
        <v>3</v>
      </c>
      <c r="F199" s="38">
        <v>2</v>
      </c>
      <c r="G199" s="38">
        <v>3</v>
      </c>
      <c r="H199" s="38">
        <v>2</v>
      </c>
      <c r="I199" s="38">
        <v>4</v>
      </c>
      <c r="J199" s="38">
        <v>0</v>
      </c>
      <c r="K199" s="38">
        <v>1</v>
      </c>
      <c r="L199" s="38">
        <v>0</v>
      </c>
      <c r="M199" s="38">
        <v>1</v>
      </c>
      <c r="N199" s="38">
        <v>17</v>
      </c>
      <c r="O199" s="38">
        <v>4</v>
      </c>
      <c r="P199" s="38">
        <v>2</v>
      </c>
      <c r="Q199" s="38">
        <v>2</v>
      </c>
      <c r="R199" s="38">
        <v>3</v>
      </c>
      <c r="S199" s="38">
        <v>2</v>
      </c>
      <c r="T199" s="38">
        <v>0</v>
      </c>
      <c r="U199" s="38">
        <v>1</v>
      </c>
      <c r="V199" s="38">
        <v>1</v>
      </c>
      <c r="W199" s="38">
        <v>1</v>
      </c>
      <c r="X199" s="38">
        <v>1</v>
      </c>
    </row>
    <row r="200" spans="1:24" ht="15" customHeight="1">
      <c r="A200" s="90"/>
      <c r="B200" s="24"/>
      <c r="C200" s="56">
        <v>99.999999999999986</v>
      </c>
      <c r="D200" s="56">
        <v>15.789473684210526</v>
      </c>
      <c r="E200" s="56">
        <v>15.789473684210526</v>
      </c>
      <c r="F200" s="56">
        <v>10.526315789473683</v>
      </c>
      <c r="G200" s="56">
        <v>15.789473684210526</v>
      </c>
      <c r="H200" s="56">
        <v>10.526315789473683</v>
      </c>
      <c r="I200" s="56">
        <v>21.052631578947366</v>
      </c>
      <c r="J200" s="56">
        <v>0</v>
      </c>
      <c r="K200" s="56">
        <v>5.2631578947368416</v>
      </c>
      <c r="L200" s="56">
        <v>0</v>
      </c>
      <c r="M200" s="56">
        <v>5.2631578947368416</v>
      </c>
      <c r="N200" s="56">
        <v>99.999999999999972</v>
      </c>
      <c r="O200" s="56">
        <v>23.52941176470588</v>
      </c>
      <c r="P200" s="56">
        <v>11.76470588235294</v>
      </c>
      <c r="Q200" s="56">
        <v>11.76470588235294</v>
      </c>
      <c r="R200" s="56">
        <v>17.647058823529413</v>
      </c>
      <c r="S200" s="56">
        <v>11.76470588235294</v>
      </c>
      <c r="T200" s="56">
        <v>0</v>
      </c>
      <c r="U200" s="56">
        <v>5.8823529411764701</v>
      </c>
      <c r="V200" s="56">
        <v>5.8823529411764701</v>
      </c>
      <c r="W200" s="56">
        <v>5.8823529411764701</v>
      </c>
      <c r="X200" s="56">
        <v>5.8823529411764701</v>
      </c>
    </row>
    <row r="201" spans="1:24" ht="15" customHeight="1">
      <c r="A201" s="48" t="s">
        <v>411</v>
      </c>
      <c r="B201" s="24" t="s">
        <v>84</v>
      </c>
      <c r="C201" s="38">
        <v>197</v>
      </c>
      <c r="D201" s="38">
        <v>26</v>
      </c>
      <c r="E201" s="38">
        <v>30</v>
      </c>
      <c r="F201" s="38">
        <v>28</v>
      </c>
      <c r="G201" s="38">
        <v>13</v>
      </c>
      <c r="H201" s="38">
        <v>20</v>
      </c>
      <c r="I201" s="38">
        <v>23</v>
      </c>
      <c r="J201" s="38">
        <v>12</v>
      </c>
      <c r="K201" s="38">
        <v>26</v>
      </c>
      <c r="L201" s="38">
        <v>2</v>
      </c>
      <c r="M201" s="38">
        <v>17</v>
      </c>
      <c r="N201" s="38">
        <v>107</v>
      </c>
      <c r="O201" s="38">
        <v>24</v>
      </c>
      <c r="P201" s="38">
        <v>10</v>
      </c>
      <c r="Q201" s="38">
        <v>11</v>
      </c>
      <c r="R201" s="38">
        <v>16</v>
      </c>
      <c r="S201" s="38">
        <v>7</v>
      </c>
      <c r="T201" s="38">
        <v>6</v>
      </c>
      <c r="U201" s="38">
        <v>12</v>
      </c>
      <c r="V201" s="38">
        <v>13</v>
      </c>
      <c r="W201" s="38">
        <v>2</v>
      </c>
      <c r="X201" s="38">
        <v>6</v>
      </c>
    </row>
    <row r="202" spans="1:24" ht="15" customHeight="1">
      <c r="A202" s="48"/>
      <c r="B202" s="24"/>
      <c r="C202" s="56">
        <v>100.00000000000001</v>
      </c>
      <c r="D202" s="56">
        <v>13.197969543147209</v>
      </c>
      <c r="E202" s="56">
        <v>15.228426395939088</v>
      </c>
      <c r="F202" s="56">
        <v>14.213197969543149</v>
      </c>
      <c r="G202" s="56">
        <v>6.5989847715736047</v>
      </c>
      <c r="H202" s="56">
        <v>10.152284263959391</v>
      </c>
      <c r="I202" s="56">
        <v>11.6751269035533</v>
      </c>
      <c r="J202" s="56">
        <v>6.091370558375635</v>
      </c>
      <c r="K202" s="56">
        <v>13.197969543147209</v>
      </c>
      <c r="L202" s="56">
        <v>1.015228426395939</v>
      </c>
      <c r="M202" s="56">
        <v>8.6294416243654819</v>
      </c>
      <c r="N202" s="56">
        <v>99.999999999999986</v>
      </c>
      <c r="O202" s="56">
        <v>22.429906542056074</v>
      </c>
      <c r="P202" s="56">
        <v>9.3457943925233646</v>
      </c>
      <c r="Q202" s="56">
        <v>10.2803738317757</v>
      </c>
      <c r="R202" s="56">
        <v>14.953271028037381</v>
      </c>
      <c r="S202" s="56">
        <v>6.5420560747663545</v>
      </c>
      <c r="T202" s="56">
        <v>5.6074766355140184</v>
      </c>
      <c r="U202" s="56">
        <v>11.214953271028037</v>
      </c>
      <c r="V202" s="56">
        <v>12.149532710280374</v>
      </c>
      <c r="W202" s="56">
        <v>1.8691588785046727</v>
      </c>
      <c r="X202" s="56">
        <v>5.6074766355140184</v>
      </c>
    </row>
    <row r="203" spans="1:24" ht="15" customHeight="1">
      <c r="A203" s="48"/>
      <c r="B203" s="92" t="s">
        <v>394</v>
      </c>
      <c r="C203" s="38">
        <v>829</v>
      </c>
      <c r="D203" s="38">
        <v>161</v>
      </c>
      <c r="E203" s="38">
        <v>125</v>
      </c>
      <c r="F203" s="38">
        <v>87</v>
      </c>
      <c r="G203" s="38">
        <v>83</v>
      </c>
      <c r="H203" s="38">
        <v>56</v>
      </c>
      <c r="I203" s="38">
        <v>113</v>
      </c>
      <c r="J203" s="38">
        <v>55</v>
      </c>
      <c r="K203" s="38">
        <v>93</v>
      </c>
      <c r="L203" s="38">
        <v>14</v>
      </c>
      <c r="M203" s="38">
        <v>42</v>
      </c>
      <c r="N203" s="38">
        <v>843</v>
      </c>
      <c r="O203" s="38">
        <v>130</v>
      </c>
      <c r="P203" s="38">
        <v>144</v>
      </c>
      <c r="Q203" s="38">
        <v>138</v>
      </c>
      <c r="R203" s="38">
        <v>89</v>
      </c>
      <c r="S203" s="38">
        <v>62</v>
      </c>
      <c r="T203" s="38">
        <v>84</v>
      </c>
      <c r="U203" s="38">
        <v>55</v>
      </c>
      <c r="V203" s="38">
        <v>92</v>
      </c>
      <c r="W203" s="38">
        <v>16</v>
      </c>
      <c r="X203" s="38">
        <v>33</v>
      </c>
    </row>
    <row r="204" spans="1:24" ht="15" customHeight="1">
      <c r="A204" s="48"/>
      <c r="B204" s="24" t="s">
        <v>395</v>
      </c>
      <c r="C204" s="56">
        <v>100.00000000000001</v>
      </c>
      <c r="D204" s="56">
        <v>19.420989143546443</v>
      </c>
      <c r="E204" s="56">
        <v>15.078407720144751</v>
      </c>
      <c r="F204" s="56">
        <v>10.494571773220748</v>
      </c>
      <c r="G204" s="56">
        <v>10.012062726176115</v>
      </c>
      <c r="H204" s="56">
        <v>6.7551266586248495</v>
      </c>
      <c r="I204" s="56">
        <v>13.630880579010856</v>
      </c>
      <c r="J204" s="56">
        <v>6.6344993968636912</v>
      </c>
      <c r="K204" s="56">
        <v>11.218335343787695</v>
      </c>
      <c r="L204" s="56">
        <v>1.6887816646562124</v>
      </c>
      <c r="M204" s="56">
        <v>5.0663449939686371</v>
      </c>
      <c r="N204" s="56">
        <v>100</v>
      </c>
      <c r="O204" s="56">
        <v>15.42111506524318</v>
      </c>
      <c r="P204" s="56">
        <v>17.081850533807831</v>
      </c>
      <c r="Q204" s="56">
        <v>16.370106761565836</v>
      </c>
      <c r="R204" s="56">
        <v>10.55753262158956</v>
      </c>
      <c r="S204" s="56">
        <v>7.3546856465005934</v>
      </c>
      <c r="T204" s="56">
        <v>9.9644128113879002</v>
      </c>
      <c r="U204" s="56">
        <v>6.524317912218268</v>
      </c>
      <c r="V204" s="56">
        <v>10.913404507710558</v>
      </c>
      <c r="W204" s="56">
        <v>1.8979833926453145</v>
      </c>
      <c r="X204" s="56">
        <v>3.9145907473309607</v>
      </c>
    </row>
    <row r="205" spans="1:24" ht="15" customHeight="1">
      <c r="A205" s="48"/>
      <c r="B205" s="24" t="s">
        <v>86</v>
      </c>
      <c r="C205" s="38">
        <v>854</v>
      </c>
      <c r="D205" s="38">
        <v>159</v>
      </c>
      <c r="E205" s="38">
        <v>98</v>
      </c>
      <c r="F205" s="38">
        <v>105</v>
      </c>
      <c r="G205" s="38">
        <v>101</v>
      </c>
      <c r="H205" s="38">
        <v>93</v>
      </c>
      <c r="I205" s="38">
        <v>95</v>
      </c>
      <c r="J205" s="38">
        <v>66</v>
      </c>
      <c r="K205" s="38">
        <v>88</v>
      </c>
      <c r="L205" s="38">
        <v>11</v>
      </c>
      <c r="M205" s="38">
        <v>38</v>
      </c>
      <c r="N205" s="38">
        <v>726</v>
      </c>
      <c r="O205" s="38">
        <v>148</v>
      </c>
      <c r="P205" s="38">
        <v>106</v>
      </c>
      <c r="Q205" s="38">
        <v>118</v>
      </c>
      <c r="R205" s="38">
        <v>69</v>
      </c>
      <c r="S205" s="38">
        <v>57</v>
      </c>
      <c r="T205" s="38">
        <v>71</v>
      </c>
      <c r="U205" s="38">
        <v>46</v>
      </c>
      <c r="V205" s="38">
        <v>64</v>
      </c>
      <c r="W205" s="38">
        <v>9</v>
      </c>
      <c r="X205" s="38">
        <v>38</v>
      </c>
    </row>
    <row r="206" spans="1:24" ht="15" customHeight="1">
      <c r="A206" s="48"/>
      <c r="B206" s="24"/>
      <c r="C206" s="56">
        <v>100</v>
      </c>
      <c r="D206" s="56">
        <v>18.618266978922719</v>
      </c>
      <c r="E206" s="56">
        <v>11.475409836065573</v>
      </c>
      <c r="F206" s="56">
        <v>12.295081967213115</v>
      </c>
      <c r="G206" s="56">
        <v>11.826697892271664</v>
      </c>
      <c r="H206" s="56">
        <v>10.889929742388759</v>
      </c>
      <c r="I206" s="56">
        <v>11.124121779859484</v>
      </c>
      <c r="J206" s="56">
        <v>7.7283372365339584</v>
      </c>
      <c r="K206" s="56">
        <v>10.304449648711945</v>
      </c>
      <c r="L206" s="56">
        <v>1.2880562060889931</v>
      </c>
      <c r="M206" s="56">
        <v>4.4496487119437944</v>
      </c>
      <c r="N206" s="56">
        <v>100.00000000000001</v>
      </c>
      <c r="O206" s="56">
        <v>20.385674931129476</v>
      </c>
      <c r="P206" s="56">
        <v>14.600550964187327</v>
      </c>
      <c r="Q206" s="56">
        <v>16.253443526170798</v>
      </c>
      <c r="R206" s="56">
        <v>9.5041322314049594</v>
      </c>
      <c r="S206" s="56">
        <v>7.8512396694214877</v>
      </c>
      <c r="T206" s="56">
        <v>9.7796143250688701</v>
      </c>
      <c r="U206" s="56">
        <v>6.336088154269973</v>
      </c>
      <c r="V206" s="56">
        <v>8.8154269972451793</v>
      </c>
      <c r="W206" s="56">
        <v>1.2396694214876034</v>
      </c>
      <c r="X206" s="56">
        <v>5.2341597796143251</v>
      </c>
    </row>
    <row r="207" spans="1:24" ht="15" customHeight="1">
      <c r="A207" s="48"/>
      <c r="B207" s="24" t="s">
        <v>2</v>
      </c>
      <c r="C207" s="38">
        <v>34</v>
      </c>
      <c r="D207" s="38">
        <v>5</v>
      </c>
      <c r="E207" s="38">
        <v>3</v>
      </c>
      <c r="F207" s="38">
        <v>8</v>
      </c>
      <c r="G207" s="38">
        <v>2</v>
      </c>
      <c r="H207" s="38">
        <v>1</v>
      </c>
      <c r="I207" s="38">
        <v>7</v>
      </c>
      <c r="J207" s="38">
        <v>2</v>
      </c>
      <c r="K207" s="38">
        <v>2</v>
      </c>
      <c r="L207" s="38">
        <v>0</v>
      </c>
      <c r="M207" s="38">
        <v>4</v>
      </c>
      <c r="N207" s="38">
        <v>21</v>
      </c>
      <c r="O207" s="38">
        <v>4</v>
      </c>
      <c r="P207" s="38">
        <v>5</v>
      </c>
      <c r="Q207" s="38">
        <v>2</v>
      </c>
      <c r="R207" s="38">
        <v>3</v>
      </c>
      <c r="S207" s="38">
        <v>2</v>
      </c>
      <c r="T207" s="38">
        <v>0</v>
      </c>
      <c r="U207" s="38">
        <v>0</v>
      </c>
      <c r="V207" s="38">
        <v>1</v>
      </c>
      <c r="W207" s="38">
        <v>1</v>
      </c>
      <c r="X207" s="38">
        <v>3</v>
      </c>
    </row>
    <row r="208" spans="1:24" ht="15" customHeight="1">
      <c r="A208" s="90"/>
      <c r="B208" s="24"/>
      <c r="C208" s="56">
        <v>99.999999999999986</v>
      </c>
      <c r="D208" s="56">
        <v>14.705882352941178</v>
      </c>
      <c r="E208" s="56">
        <v>8.8235294117647065</v>
      </c>
      <c r="F208" s="56">
        <v>23.52941176470588</v>
      </c>
      <c r="G208" s="56">
        <v>5.8823529411764701</v>
      </c>
      <c r="H208" s="56">
        <v>2.9411764705882351</v>
      </c>
      <c r="I208" s="56">
        <v>20.588235294117645</v>
      </c>
      <c r="J208" s="56">
        <v>5.8823529411764701</v>
      </c>
      <c r="K208" s="56">
        <v>5.8823529411764701</v>
      </c>
      <c r="L208" s="56">
        <v>0</v>
      </c>
      <c r="M208" s="56">
        <v>11.76470588235294</v>
      </c>
      <c r="N208" s="56">
        <v>99.999999999999972</v>
      </c>
      <c r="O208" s="56">
        <v>19.047619047619047</v>
      </c>
      <c r="P208" s="56">
        <v>23.809523809523807</v>
      </c>
      <c r="Q208" s="56">
        <v>9.5238095238095237</v>
      </c>
      <c r="R208" s="56">
        <v>14.285714285714285</v>
      </c>
      <c r="S208" s="56">
        <v>9.5238095238095237</v>
      </c>
      <c r="T208" s="56">
        <v>0</v>
      </c>
      <c r="U208" s="56">
        <v>0</v>
      </c>
      <c r="V208" s="56">
        <v>4.7619047619047619</v>
      </c>
      <c r="W208" s="56">
        <v>4.7619047619047619</v>
      </c>
      <c r="X208" s="56">
        <v>14.285714285714285</v>
      </c>
    </row>
    <row r="209" spans="1:24" ht="15" customHeight="1">
      <c r="A209" s="48" t="s">
        <v>412</v>
      </c>
      <c r="B209" s="24" t="s">
        <v>87</v>
      </c>
      <c r="C209" s="38">
        <v>468</v>
      </c>
      <c r="D209" s="38">
        <v>59</v>
      </c>
      <c r="E209" s="38">
        <v>63</v>
      </c>
      <c r="F209" s="38">
        <v>57</v>
      </c>
      <c r="G209" s="38">
        <v>51</v>
      </c>
      <c r="H209" s="38">
        <v>41</v>
      </c>
      <c r="I209" s="38">
        <v>68</v>
      </c>
      <c r="J209" s="38">
        <v>46</v>
      </c>
      <c r="K209" s="38">
        <v>54</v>
      </c>
      <c r="L209" s="38">
        <v>6</v>
      </c>
      <c r="M209" s="38">
        <v>23</v>
      </c>
      <c r="N209" s="38">
        <v>126</v>
      </c>
      <c r="O209" s="38">
        <v>25</v>
      </c>
      <c r="P209" s="38">
        <v>22</v>
      </c>
      <c r="Q209" s="38">
        <v>22</v>
      </c>
      <c r="R209" s="38">
        <v>12</v>
      </c>
      <c r="S209" s="38">
        <v>9</v>
      </c>
      <c r="T209" s="38">
        <v>6</v>
      </c>
      <c r="U209" s="38">
        <v>6</v>
      </c>
      <c r="V209" s="38">
        <v>14</v>
      </c>
      <c r="W209" s="38">
        <v>2</v>
      </c>
      <c r="X209" s="38">
        <v>8</v>
      </c>
    </row>
    <row r="210" spans="1:24" ht="15" customHeight="1">
      <c r="A210" s="48"/>
      <c r="B210" s="24"/>
      <c r="C210" s="56">
        <v>100</v>
      </c>
      <c r="D210" s="56">
        <v>12.606837606837606</v>
      </c>
      <c r="E210" s="56">
        <v>13.461538461538462</v>
      </c>
      <c r="F210" s="56">
        <v>12.179487179487179</v>
      </c>
      <c r="G210" s="56">
        <v>10.897435897435898</v>
      </c>
      <c r="H210" s="56">
        <v>8.7606837606837598</v>
      </c>
      <c r="I210" s="56">
        <v>14.529914529914532</v>
      </c>
      <c r="J210" s="56">
        <v>9.8290598290598297</v>
      </c>
      <c r="K210" s="56">
        <v>11.538461538461538</v>
      </c>
      <c r="L210" s="56">
        <v>1.2820512820512819</v>
      </c>
      <c r="M210" s="56">
        <v>4.9145299145299148</v>
      </c>
      <c r="N210" s="56">
        <v>99.999999999999986</v>
      </c>
      <c r="O210" s="56">
        <v>19.841269841269842</v>
      </c>
      <c r="P210" s="56">
        <v>17.460317460317459</v>
      </c>
      <c r="Q210" s="56">
        <v>17.460317460317459</v>
      </c>
      <c r="R210" s="56">
        <v>9.5238095238095237</v>
      </c>
      <c r="S210" s="56">
        <v>7.1428571428571423</v>
      </c>
      <c r="T210" s="56">
        <v>4.7619047619047619</v>
      </c>
      <c r="U210" s="56">
        <v>4.7619047619047619</v>
      </c>
      <c r="V210" s="56">
        <v>11.111111111111111</v>
      </c>
      <c r="W210" s="56">
        <v>1.5873015873015872</v>
      </c>
      <c r="X210" s="56">
        <v>6.3492063492063489</v>
      </c>
    </row>
    <row r="211" spans="1:24" ht="15" customHeight="1">
      <c r="A211" s="48"/>
      <c r="B211" s="24" t="s">
        <v>88</v>
      </c>
      <c r="C211" s="38">
        <v>193</v>
      </c>
      <c r="D211" s="38">
        <v>33</v>
      </c>
      <c r="E211" s="38">
        <v>26</v>
      </c>
      <c r="F211" s="38">
        <v>22</v>
      </c>
      <c r="G211" s="38">
        <v>19</v>
      </c>
      <c r="H211" s="38">
        <v>17</v>
      </c>
      <c r="I211" s="38">
        <v>29</v>
      </c>
      <c r="J211" s="38">
        <v>12</v>
      </c>
      <c r="K211" s="38">
        <v>21</v>
      </c>
      <c r="L211" s="38">
        <v>2</v>
      </c>
      <c r="M211" s="38">
        <v>12</v>
      </c>
      <c r="N211" s="38">
        <v>228</v>
      </c>
      <c r="O211" s="38">
        <v>31</v>
      </c>
      <c r="P211" s="38">
        <v>31</v>
      </c>
      <c r="Q211" s="38">
        <v>30</v>
      </c>
      <c r="R211" s="38">
        <v>18</v>
      </c>
      <c r="S211" s="38">
        <v>20</v>
      </c>
      <c r="T211" s="38">
        <v>19</v>
      </c>
      <c r="U211" s="38">
        <v>22</v>
      </c>
      <c r="V211" s="38">
        <v>45</v>
      </c>
      <c r="W211" s="38">
        <v>3</v>
      </c>
      <c r="X211" s="38">
        <v>9</v>
      </c>
    </row>
    <row r="212" spans="1:24" ht="15" customHeight="1">
      <c r="A212" s="48"/>
      <c r="B212" s="24"/>
      <c r="C212" s="56">
        <v>99.999999999999986</v>
      </c>
      <c r="D212" s="56">
        <v>17.098445595854923</v>
      </c>
      <c r="E212" s="56">
        <v>13.471502590673575</v>
      </c>
      <c r="F212" s="56">
        <v>11.398963730569948</v>
      </c>
      <c r="G212" s="56">
        <v>9.8445595854922274</v>
      </c>
      <c r="H212" s="56">
        <v>8.8082901554404138</v>
      </c>
      <c r="I212" s="56">
        <v>15.025906735751295</v>
      </c>
      <c r="J212" s="56">
        <v>6.2176165803108807</v>
      </c>
      <c r="K212" s="56">
        <v>10.880829015544041</v>
      </c>
      <c r="L212" s="56">
        <v>1.0362694300518136</v>
      </c>
      <c r="M212" s="56">
        <v>6.2176165803108807</v>
      </c>
      <c r="N212" s="56">
        <v>99.999999999999986</v>
      </c>
      <c r="O212" s="56">
        <v>13.596491228070176</v>
      </c>
      <c r="P212" s="56">
        <v>13.596491228070176</v>
      </c>
      <c r="Q212" s="56">
        <v>13.157894736842104</v>
      </c>
      <c r="R212" s="56">
        <v>7.8947368421052628</v>
      </c>
      <c r="S212" s="56">
        <v>8.7719298245614024</v>
      </c>
      <c r="T212" s="56">
        <v>8.3333333333333321</v>
      </c>
      <c r="U212" s="56">
        <v>9.6491228070175428</v>
      </c>
      <c r="V212" s="56">
        <v>19.736842105263158</v>
      </c>
      <c r="W212" s="56">
        <v>1.3157894736842104</v>
      </c>
      <c r="X212" s="56">
        <v>3.9473684210526314</v>
      </c>
    </row>
    <row r="213" spans="1:24" ht="15" customHeight="1">
      <c r="A213" s="48"/>
      <c r="B213" s="24" t="s">
        <v>89</v>
      </c>
      <c r="C213" s="38">
        <v>124</v>
      </c>
      <c r="D213" s="38">
        <v>19</v>
      </c>
      <c r="E213" s="38">
        <v>18</v>
      </c>
      <c r="F213" s="38">
        <v>17</v>
      </c>
      <c r="G213" s="38">
        <v>11</v>
      </c>
      <c r="H213" s="38">
        <v>19</v>
      </c>
      <c r="I213" s="38">
        <v>16</v>
      </c>
      <c r="J213" s="38">
        <v>8</v>
      </c>
      <c r="K213" s="38">
        <v>13</v>
      </c>
      <c r="L213" s="38">
        <v>1</v>
      </c>
      <c r="M213" s="38">
        <v>2</v>
      </c>
      <c r="N213" s="38">
        <v>242</v>
      </c>
      <c r="O213" s="38">
        <v>44</v>
      </c>
      <c r="P213" s="38">
        <v>37</v>
      </c>
      <c r="Q213" s="38">
        <v>36</v>
      </c>
      <c r="R213" s="38">
        <v>22</v>
      </c>
      <c r="S213" s="38">
        <v>20</v>
      </c>
      <c r="T213" s="38">
        <v>30</v>
      </c>
      <c r="U213" s="38">
        <v>13</v>
      </c>
      <c r="V213" s="38">
        <v>23</v>
      </c>
      <c r="W213" s="38">
        <v>4</v>
      </c>
      <c r="X213" s="38">
        <v>13</v>
      </c>
    </row>
    <row r="214" spans="1:24" ht="15" customHeight="1">
      <c r="A214" s="48"/>
      <c r="B214" s="24"/>
      <c r="C214" s="56">
        <v>100.00000000000001</v>
      </c>
      <c r="D214" s="56">
        <v>15.32258064516129</v>
      </c>
      <c r="E214" s="56">
        <v>14.516129032258066</v>
      </c>
      <c r="F214" s="56">
        <v>13.709677419354838</v>
      </c>
      <c r="G214" s="56">
        <v>8.870967741935484</v>
      </c>
      <c r="H214" s="56">
        <v>15.32258064516129</v>
      </c>
      <c r="I214" s="56">
        <v>12.903225806451612</v>
      </c>
      <c r="J214" s="56">
        <v>6.4516129032258061</v>
      </c>
      <c r="K214" s="56">
        <v>10.483870967741936</v>
      </c>
      <c r="L214" s="56">
        <v>0.80645161290322576</v>
      </c>
      <c r="M214" s="56">
        <v>1.6129032258064515</v>
      </c>
      <c r="N214" s="56">
        <v>100.00000000000001</v>
      </c>
      <c r="O214" s="56">
        <v>18.181818181818183</v>
      </c>
      <c r="P214" s="56">
        <v>15.289256198347106</v>
      </c>
      <c r="Q214" s="56">
        <v>14.87603305785124</v>
      </c>
      <c r="R214" s="56">
        <v>9.0909090909090917</v>
      </c>
      <c r="S214" s="56">
        <v>8.2644628099173563</v>
      </c>
      <c r="T214" s="56">
        <v>12.396694214876034</v>
      </c>
      <c r="U214" s="56">
        <v>5.3719008264462813</v>
      </c>
      <c r="V214" s="56">
        <v>9.5041322314049594</v>
      </c>
      <c r="W214" s="56">
        <v>1.6528925619834711</v>
      </c>
      <c r="X214" s="56">
        <v>5.3719008264462813</v>
      </c>
    </row>
    <row r="215" spans="1:24" ht="15" customHeight="1">
      <c r="A215" s="48"/>
      <c r="B215" s="24" t="s">
        <v>90</v>
      </c>
      <c r="C215" s="38">
        <v>82</v>
      </c>
      <c r="D215" s="38">
        <v>11</v>
      </c>
      <c r="E215" s="38">
        <v>12</v>
      </c>
      <c r="F215" s="38">
        <v>13</v>
      </c>
      <c r="G215" s="38">
        <v>9</v>
      </c>
      <c r="H215" s="38">
        <v>3</v>
      </c>
      <c r="I215" s="38">
        <v>11</v>
      </c>
      <c r="J215" s="38">
        <v>6</v>
      </c>
      <c r="K215" s="38">
        <v>14</v>
      </c>
      <c r="L215" s="38">
        <v>1</v>
      </c>
      <c r="M215" s="38">
        <v>2</v>
      </c>
      <c r="N215" s="38">
        <v>192</v>
      </c>
      <c r="O215" s="38">
        <v>23</v>
      </c>
      <c r="P215" s="38">
        <v>28</v>
      </c>
      <c r="Q215" s="38">
        <v>29</v>
      </c>
      <c r="R215" s="38">
        <v>27</v>
      </c>
      <c r="S215" s="38">
        <v>21</v>
      </c>
      <c r="T215" s="38">
        <v>21</v>
      </c>
      <c r="U215" s="38">
        <v>18</v>
      </c>
      <c r="V215" s="38">
        <v>12</v>
      </c>
      <c r="W215" s="38">
        <v>6</v>
      </c>
      <c r="X215" s="38">
        <v>7</v>
      </c>
    </row>
    <row r="216" spans="1:24" ht="15" customHeight="1">
      <c r="A216" s="48"/>
      <c r="B216" s="24"/>
      <c r="C216" s="56">
        <v>100</v>
      </c>
      <c r="D216" s="56">
        <v>13.414634146341465</v>
      </c>
      <c r="E216" s="56">
        <v>14.634146341463413</v>
      </c>
      <c r="F216" s="56">
        <v>15.853658536585366</v>
      </c>
      <c r="G216" s="56">
        <v>10.975609756097562</v>
      </c>
      <c r="H216" s="56">
        <v>3.6585365853658534</v>
      </c>
      <c r="I216" s="56">
        <v>13.414634146341465</v>
      </c>
      <c r="J216" s="56">
        <v>7.3170731707317067</v>
      </c>
      <c r="K216" s="56">
        <v>17.073170731707318</v>
      </c>
      <c r="L216" s="56">
        <v>1.2195121951219512</v>
      </c>
      <c r="M216" s="56">
        <v>2.4390243902439024</v>
      </c>
      <c r="N216" s="56">
        <v>99.999999999999986</v>
      </c>
      <c r="O216" s="56">
        <v>11.979166666666668</v>
      </c>
      <c r="P216" s="56">
        <v>14.583333333333334</v>
      </c>
      <c r="Q216" s="56">
        <v>15.104166666666666</v>
      </c>
      <c r="R216" s="56">
        <v>14.0625</v>
      </c>
      <c r="S216" s="56">
        <v>10.9375</v>
      </c>
      <c r="T216" s="56">
        <v>10.9375</v>
      </c>
      <c r="U216" s="56">
        <v>9.375</v>
      </c>
      <c r="V216" s="56">
        <v>6.25</v>
      </c>
      <c r="W216" s="56">
        <v>3.125</v>
      </c>
      <c r="X216" s="56">
        <v>3.6458333333333335</v>
      </c>
    </row>
    <row r="217" spans="1:24" ht="15" customHeight="1">
      <c r="A217" s="48"/>
      <c r="B217" s="24" t="s">
        <v>91</v>
      </c>
      <c r="C217" s="38">
        <v>28</v>
      </c>
      <c r="D217" s="38">
        <v>6</v>
      </c>
      <c r="E217" s="38">
        <v>2</v>
      </c>
      <c r="F217" s="38">
        <v>4</v>
      </c>
      <c r="G217" s="38">
        <v>4</v>
      </c>
      <c r="H217" s="38">
        <v>3</v>
      </c>
      <c r="I217" s="38">
        <v>2</v>
      </c>
      <c r="J217" s="38">
        <v>3</v>
      </c>
      <c r="K217" s="38">
        <v>2</v>
      </c>
      <c r="L217" s="38">
        <v>1</v>
      </c>
      <c r="M217" s="38">
        <v>1</v>
      </c>
      <c r="N217" s="38">
        <v>127</v>
      </c>
      <c r="O217" s="38">
        <v>21</v>
      </c>
      <c r="P217" s="38">
        <v>28</v>
      </c>
      <c r="Q217" s="38">
        <v>26</v>
      </c>
      <c r="R217" s="38">
        <v>15</v>
      </c>
      <c r="S217" s="38">
        <v>6</v>
      </c>
      <c r="T217" s="38">
        <v>8</v>
      </c>
      <c r="U217" s="38">
        <v>10</v>
      </c>
      <c r="V217" s="38">
        <v>9</v>
      </c>
      <c r="W217" s="38">
        <v>2</v>
      </c>
      <c r="X217" s="38">
        <v>2</v>
      </c>
    </row>
    <row r="218" spans="1:24" ht="15" customHeight="1">
      <c r="A218" s="48"/>
      <c r="B218" s="24"/>
      <c r="C218" s="56">
        <v>99.999999999999972</v>
      </c>
      <c r="D218" s="56">
        <v>21.428571428571427</v>
      </c>
      <c r="E218" s="56">
        <v>7.1428571428571423</v>
      </c>
      <c r="F218" s="56">
        <v>14.285714285714285</v>
      </c>
      <c r="G218" s="56">
        <v>14.285714285714285</v>
      </c>
      <c r="H218" s="56">
        <v>10.714285714285714</v>
      </c>
      <c r="I218" s="56">
        <v>7.1428571428571423</v>
      </c>
      <c r="J218" s="56">
        <v>10.714285714285714</v>
      </c>
      <c r="K218" s="56">
        <v>7.1428571428571423</v>
      </c>
      <c r="L218" s="56">
        <v>3.5714285714285712</v>
      </c>
      <c r="M218" s="56">
        <v>3.5714285714285712</v>
      </c>
      <c r="N218" s="56">
        <v>100</v>
      </c>
      <c r="O218" s="56">
        <v>16.535433070866144</v>
      </c>
      <c r="P218" s="56">
        <v>22.047244094488189</v>
      </c>
      <c r="Q218" s="56">
        <v>20.472440944881889</v>
      </c>
      <c r="R218" s="56">
        <v>11.811023622047244</v>
      </c>
      <c r="S218" s="56">
        <v>4.7244094488188972</v>
      </c>
      <c r="T218" s="56">
        <v>6.2992125984251963</v>
      </c>
      <c r="U218" s="56">
        <v>7.8740157480314963</v>
      </c>
      <c r="V218" s="56">
        <v>7.0866141732283463</v>
      </c>
      <c r="W218" s="56">
        <v>1.5748031496062991</v>
      </c>
      <c r="X218" s="56">
        <v>1.5748031496062991</v>
      </c>
    </row>
    <row r="219" spans="1:24" ht="15" customHeight="1">
      <c r="A219" s="48"/>
      <c r="B219" s="24" t="s">
        <v>92</v>
      </c>
      <c r="C219" s="38">
        <v>24</v>
      </c>
      <c r="D219" s="38">
        <v>4</v>
      </c>
      <c r="E219" s="38">
        <v>7</v>
      </c>
      <c r="F219" s="38">
        <v>4</v>
      </c>
      <c r="G219" s="38">
        <v>3</v>
      </c>
      <c r="H219" s="38">
        <v>1</v>
      </c>
      <c r="I219" s="38">
        <v>1</v>
      </c>
      <c r="J219" s="38">
        <v>0</v>
      </c>
      <c r="K219" s="38">
        <v>1</v>
      </c>
      <c r="L219" s="38">
        <v>1</v>
      </c>
      <c r="M219" s="38">
        <v>2</v>
      </c>
      <c r="N219" s="38">
        <v>77</v>
      </c>
      <c r="O219" s="38">
        <v>29</v>
      </c>
      <c r="P219" s="38">
        <v>16</v>
      </c>
      <c r="Q219" s="38">
        <v>10</v>
      </c>
      <c r="R219" s="38">
        <v>11</v>
      </c>
      <c r="S219" s="38">
        <v>3</v>
      </c>
      <c r="T219" s="38">
        <v>3</v>
      </c>
      <c r="U219" s="38">
        <v>0</v>
      </c>
      <c r="V219" s="38">
        <v>2</v>
      </c>
      <c r="W219" s="38">
        <v>1</v>
      </c>
      <c r="X219" s="38">
        <v>2</v>
      </c>
    </row>
    <row r="220" spans="1:24" ht="15" customHeight="1">
      <c r="A220" s="48"/>
      <c r="B220" s="24"/>
      <c r="C220" s="56">
        <v>100.00000000000001</v>
      </c>
      <c r="D220" s="56">
        <v>16.666666666666664</v>
      </c>
      <c r="E220" s="56">
        <v>29.166666666666668</v>
      </c>
      <c r="F220" s="56">
        <v>16.666666666666664</v>
      </c>
      <c r="G220" s="56">
        <v>12.5</v>
      </c>
      <c r="H220" s="56">
        <v>4.1666666666666661</v>
      </c>
      <c r="I220" s="56">
        <v>4.1666666666666661</v>
      </c>
      <c r="J220" s="56">
        <v>0</v>
      </c>
      <c r="K220" s="56">
        <v>4.1666666666666661</v>
      </c>
      <c r="L220" s="56">
        <v>4.1666666666666661</v>
      </c>
      <c r="M220" s="56">
        <v>8.3333333333333321</v>
      </c>
      <c r="N220" s="56">
        <v>100</v>
      </c>
      <c r="O220" s="56">
        <v>37.662337662337663</v>
      </c>
      <c r="P220" s="56">
        <v>20.779220779220779</v>
      </c>
      <c r="Q220" s="56">
        <v>12.987012987012985</v>
      </c>
      <c r="R220" s="56">
        <v>14.285714285714285</v>
      </c>
      <c r="S220" s="56">
        <v>3.8961038961038961</v>
      </c>
      <c r="T220" s="56">
        <v>3.8961038961038961</v>
      </c>
      <c r="U220" s="56">
        <v>0</v>
      </c>
      <c r="V220" s="56">
        <v>2.5974025974025974</v>
      </c>
      <c r="W220" s="56">
        <v>1.2987012987012987</v>
      </c>
      <c r="X220" s="56">
        <v>2.5974025974025974</v>
      </c>
    </row>
    <row r="221" spans="1:24" ht="15" customHeight="1">
      <c r="A221" s="48"/>
      <c r="B221" s="24" t="s">
        <v>93</v>
      </c>
      <c r="C221" s="38">
        <v>26</v>
      </c>
      <c r="D221" s="38">
        <v>8</v>
      </c>
      <c r="E221" s="38">
        <v>4</v>
      </c>
      <c r="F221" s="38">
        <v>1</v>
      </c>
      <c r="G221" s="38">
        <v>4</v>
      </c>
      <c r="H221" s="38">
        <v>3</v>
      </c>
      <c r="I221" s="38">
        <v>3</v>
      </c>
      <c r="J221" s="38">
        <v>0</v>
      </c>
      <c r="K221" s="38">
        <v>0</v>
      </c>
      <c r="L221" s="38">
        <v>0</v>
      </c>
      <c r="M221" s="38">
        <v>3</v>
      </c>
      <c r="N221" s="38">
        <v>52</v>
      </c>
      <c r="O221" s="38">
        <v>16</v>
      </c>
      <c r="P221" s="38">
        <v>10</v>
      </c>
      <c r="Q221" s="38">
        <v>14</v>
      </c>
      <c r="R221" s="38">
        <v>3</v>
      </c>
      <c r="S221" s="38">
        <v>2</v>
      </c>
      <c r="T221" s="38">
        <v>4</v>
      </c>
      <c r="U221" s="38">
        <v>1</v>
      </c>
      <c r="V221" s="38">
        <v>2</v>
      </c>
      <c r="W221" s="38">
        <v>0</v>
      </c>
      <c r="X221" s="38">
        <v>0</v>
      </c>
    </row>
    <row r="222" spans="1:24" ht="15" customHeight="1">
      <c r="A222" s="48"/>
      <c r="B222" s="24"/>
      <c r="C222" s="56">
        <v>99.999999999999986</v>
      </c>
      <c r="D222" s="56">
        <v>30.76923076923077</v>
      </c>
      <c r="E222" s="56">
        <v>15.384615384615385</v>
      </c>
      <c r="F222" s="56">
        <v>3.8461538461538463</v>
      </c>
      <c r="G222" s="56">
        <v>15.384615384615385</v>
      </c>
      <c r="H222" s="56">
        <v>11.538461538461538</v>
      </c>
      <c r="I222" s="56">
        <v>11.538461538461538</v>
      </c>
      <c r="J222" s="56">
        <v>0</v>
      </c>
      <c r="K222" s="56">
        <v>0</v>
      </c>
      <c r="L222" s="56">
        <v>0</v>
      </c>
      <c r="M222" s="56">
        <v>11.538461538461538</v>
      </c>
      <c r="N222" s="56">
        <v>99.999999999999986</v>
      </c>
      <c r="O222" s="56">
        <v>30.76923076923077</v>
      </c>
      <c r="P222" s="56">
        <v>19.230769230769234</v>
      </c>
      <c r="Q222" s="56">
        <v>26.923076923076923</v>
      </c>
      <c r="R222" s="56">
        <v>5.7692307692307692</v>
      </c>
      <c r="S222" s="56">
        <v>3.8461538461538463</v>
      </c>
      <c r="T222" s="56">
        <v>7.6923076923076925</v>
      </c>
      <c r="U222" s="56">
        <v>1.9230769230769231</v>
      </c>
      <c r="V222" s="56">
        <v>3.8461538461538463</v>
      </c>
      <c r="W222" s="56">
        <v>0</v>
      </c>
      <c r="X222" s="56">
        <v>0</v>
      </c>
    </row>
    <row r="223" spans="1:24" ht="15" customHeight="1">
      <c r="A223" s="48"/>
      <c r="B223" s="24" t="s">
        <v>94</v>
      </c>
      <c r="C223" s="38">
        <v>14</v>
      </c>
      <c r="D223" s="38">
        <v>8</v>
      </c>
      <c r="E223" s="38">
        <v>1</v>
      </c>
      <c r="F223" s="38">
        <v>0</v>
      </c>
      <c r="G223" s="38">
        <v>0</v>
      </c>
      <c r="H223" s="38">
        <v>2</v>
      </c>
      <c r="I223" s="38">
        <v>0</v>
      </c>
      <c r="J223" s="38">
        <v>1</v>
      </c>
      <c r="K223" s="38">
        <v>1</v>
      </c>
      <c r="L223" s="38">
        <v>1</v>
      </c>
      <c r="M223" s="38">
        <v>0</v>
      </c>
      <c r="N223" s="38">
        <v>6</v>
      </c>
      <c r="O223" s="38">
        <v>3</v>
      </c>
      <c r="P223" s="38">
        <v>1</v>
      </c>
      <c r="Q223" s="38">
        <v>1</v>
      </c>
      <c r="R223" s="38">
        <v>0</v>
      </c>
      <c r="S223" s="38">
        <v>0</v>
      </c>
      <c r="T223" s="38">
        <v>0</v>
      </c>
      <c r="U223" s="38">
        <v>1</v>
      </c>
      <c r="V223" s="38">
        <v>0</v>
      </c>
      <c r="W223" s="38">
        <v>0</v>
      </c>
      <c r="X223" s="38">
        <v>0</v>
      </c>
    </row>
    <row r="224" spans="1:24" ht="15" customHeight="1">
      <c r="A224" s="48"/>
      <c r="B224" s="24"/>
      <c r="C224" s="56">
        <v>99.999999999999972</v>
      </c>
      <c r="D224" s="56">
        <v>57.142857142857139</v>
      </c>
      <c r="E224" s="56">
        <v>7.1428571428571423</v>
      </c>
      <c r="F224" s="56">
        <v>0</v>
      </c>
      <c r="G224" s="56">
        <v>0</v>
      </c>
      <c r="H224" s="56">
        <v>14.285714285714285</v>
      </c>
      <c r="I224" s="56">
        <v>0</v>
      </c>
      <c r="J224" s="56">
        <v>7.1428571428571423</v>
      </c>
      <c r="K224" s="56">
        <v>7.1428571428571423</v>
      </c>
      <c r="L224" s="56">
        <v>7.1428571428571423</v>
      </c>
      <c r="M224" s="56">
        <v>0</v>
      </c>
      <c r="N224" s="56">
        <v>99.999999999999972</v>
      </c>
      <c r="O224" s="56">
        <v>50</v>
      </c>
      <c r="P224" s="56">
        <v>16.666666666666664</v>
      </c>
      <c r="Q224" s="56">
        <v>16.666666666666664</v>
      </c>
      <c r="R224" s="56">
        <v>0</v>
      </c>
      <c r="S224" s="56">
        <v>0</v>
      </c>
      <c r="T224" s="56">
        <v>0</v>
      </c>
      <c r="U224" s="56">
        <v>16.666666666666664</v>
      </c>
      <c r="V224" s="56">
        <v>0</v>
      </c>
      <c r="W224" s="56">
        <v>0</v>
      </c>
      <c r="X224" s="56">
        <v>0</v>
      </c>
    </row>
    <row r="225" spans="1:24" ht="15" customHeight="1">
      <c r="A225" s="48"/>
      <c r="B225" s="24" t="s">
        <v>95</v>
      </c>
      <c r="C225" s="38">
        <v>37</v>
      </c>
      <c r="D225" s="38">
        <v>13</v>
      </c>
      <c r="E225" s="38">
        <v>9</v>
      </c>
      <c r="F225" s="38">
        <v>8</v>
      </c>
      <c r="G225" s="38">
        <v>1</v>
      </c>
      <c r="H225" s="38">
        <v>1</v>
      </c>
      <c r="I225" s="38">
        <v>1</v>
      </c>
      <c r="J225" s="38">
        <v>1</v>
      </c>
      <c r="K225" s="38">
        <v>2</v>
      </c>
      <c r="L225" s="38">
        <v>0</v>
      </c>
      <c r="M225" s="38">
        <v>1</v>
      </c>
      <c r="N225" s="38">
        <v>7</v>
      </c>
      <c r="O225" s="38">
        <v>3</v>
      </c>
      <c r="P225" s="38">
        <v>0</v>
      </c>
      <c r="Q225" s="38">
        <v>0</v>
      </c>
      <c r="R225" s="38">
        <v>1</v>
      </c>
      <c r="S225" s="38">
        <v>0</v>
      </c>
      <c r="T225" s="38">
        <v>1</v>
      </c>
      <c r="U225" s="38">
        <v>0</v>
      </c>
      <c r="V225" s="38">
        <v>1</v>
      </c>
      <c r="W225" s="38">
        <v>0</v>
      </c>
      <c r="X225" s="38">
        <v>1</v>
      </c>
    </row>
    <row r="226" spans="1:24" ht="15" customHeight="1">
      <c r="A226" s="90"/>
      <c r="B226" s="24"/>
      <c r="C226" s="69">
        <v>100.00000000000004</v>
      </c>
      <c r="D226" s="69">
        <v>35.135135135135137</v>
      </c>
      <c r="E226" s="69">
        <v>24.324324324324326</v>
      </c>
      <c r="F226" s="69">
        <v>21.621621621621621</v>
      </c>
      <c r="G226" s="69">
        <v>2.7027027027027026</v>
      </c>
      <c r="H226" s="69">
        <v>2.7027027027027026</v>
      </c>
      <c r="I226" s="69">
        <v>2.7027027027027026</v>
      </c>
      <c r="J226" s="69">
        <v>2.7027027027027026</v>
      </c>
      <c r="K226" s="69">
        <v>5.4054054054054053</v>
      </c>
      <c r="L226" s="69">
        <v>0</v>
      </c>
      <c r="M226" s="69">
        <v>2.7027027027027026</v>
      </c>
      <c r="N226" s="69">
        <v>99.999999999999972</v>
      </c>
      <c r="O226" s="69">
        <v>42.857142857142854</v>
      </c>
      <c r="P226" s="69">
        <v>0</v>
      </c>
      <c r="Q226" s="69">
        <v>0</v>
      </c>
      <c r="R226" s="69">
        <v>14.285714285714285</v>
      </c>
      <c r="S226" s="69">
        <v>0</v>
      </c>
      <c r="T226" s="69">
        <v>14.285714285714285</v>
      </c>
      <c r="U226" s="69">
        <v>0</v>
      </c>
      <c r="V226" s="69">
        <v>14.285714285714285</v>
      </c>
      <c r="W226" s="69">
        <v>0</v>
      </c>
      <c r="X226" s="69">
        <v>14.285714285714285</v>
      </c>
    </row>
    <row r="227" spans="1:24" ht="15" customHeight="1">
      <c r="A227" s="48" t="s">
        <v>341</v>
      </c>
      <c r="B227" s="24" t="s">
        <v>326</v>
      </c>
      <c r="C227" s="38">
        <v>217</v>
      </c>
      <c r="D227" s="38">
        <v>24</v>
      </c>
      <c r="E227" s="38">
        <v>32</v>
      </c>
      <c r="F227" s="38">
        <v>25</v>
      </c>
      <c r="G227" s="38">
        <v>28</v>
      </c>
      <c r="H227" s="38">
        <v>20</v>
      </c>
      <c r="I227" s="38">
        <v>36</v>
      </c>
      <c r="J227" s="38">
        <v>17</v>
      </c>
      <c r="K227" s="38">
        <v>22</v>
      </c>
      <c r="L227" s="38">
        <v>2</v>
      </c>
      <c r="M227" s="38">
        <v>11</v>
      </c>
      <c r="N227" s="38">
        <v>30</v>
      </c>
      <c r="O227" s="38">
        <v>5</v>
      </c>
      <c r="P227" s="38">
        <v>3</v>
      </c>
      <c r="Q227" s="38">
        <v>5</v>
      </c>
      <c r="R227" s="38">
        <v>3</v>
      </c>
      <c r="S227" s="38">
        <v>4</v>
      </c>
      <c r="T227" s="38">
        <v>3</v>
      </c>
      <c r="U227" s="38">
        <v>2</v>
      </c>
      <c r="V227" s="38">
        <v>3</v>
      </c>
      <c r="W227" s="38">
        <v>0</v>
      </c>
      <c r="X227" s="38">
        <v>2</v>
      </c>
    </row>
    <row r="228" spans="1:24" ht="15" customHeight="1">
      <c r="A228" s="48"/>
      <c r="B228" s="24"/>
      <c r="C228" s="56">
        <v>100</v>
      </c>
      <c r="D228" s="56">
        <v>11.059907834101383</v>
      </c>
      <c r="E228" s="56">
        <v>14.746543778801843</v>
      </c>
      <c r="F228" s="56">
        <v>11.52073732718894</v>
      </c>
      <c r="G228" s="56">
        <v>12.903225806451612</v>
      </c>
      <c r="H228" s="56">
        <v>9.216589861751153</v>
      </c>
      <c r="I228" s="56">
        <v>16.589861751152075</v>
      </c>
      <c r="J228" s="56">
        <v>7.8341013824884786</v>
      </c>
      <c r="K228" s="56">
        <v>10.138248847926267</v>
      </c>
      <c r="L228" s="56">
        <v>0.92165898617511521</v>
      </c>
      <c r="M228" s="56">
        <v>5.0691244239631335</v>
      </c>
      <c r="N228" s="56">
        <v>100</v>
      </c>
      <c r="O228" s="56">
        <v>16.666666666666664</v>
      </c>
      <c r="P228" s="56">
        <v>10</v>
      </c>
      <c r="Q228" s="56">
        <v>16.666666666666664</v>
      </c>
      <c r="R228" s="56">
        <v>10</v>
      </c>
      <c r="S228" s="56">
        <v>13.333333333333334</v>
      </c>
      <c r="T228" s="56">
        <v>10</v>
      </c>
      <c r="U228" s="56">
        <v>6.666666666666667</v>
      </c>
      <c r="V228" s="56">
        <v>10</v>
      </c>
      <c r="W228" s="56">
        <v>0</v>
      </c>
      <c r="X228" s="56">
        <v>6.666666666666667</v>
      </c>
    </row>
    <row r="229" spans="1:24" ht="15" customHeight="1">
      <c r="A229" s="48"/>
      <c r="B229" s="24" t="s">
        <v>327</v>
      </c>
      <c r="C229" s="38">
        <v>299</v>
      </c>
      <c r="D229" s="38">
        <v>39</v>
      </c>
      <c r="E229" s="38">
        <v>36</v>
      </c>
      <c r="F229" s="38">
        <v>42</v>
      </c>
      <c r="G229" s="38">
        <v>31</v>
      </c>
      <c r="H229" s="38">
        <v>35</v>
      </c>
      <c r="I229" s="38">
        <v>36</v>
      </c>
      <c r="J229" s="38">
        <v>28</v>
      </c>
      <c r="K229" s="38">
        <v>35</v>
      </c>
      <c r="L229" s="38">
        <v>3</v>
      </c>
      <c r="M229" s="38">
        <v>14</v>
      </c>
      <c r="N229" s="38">
        <v>128</v>
      </c>
      <c r="O229" s="38">
        <v>26</v>
      </c>
      <c r="P229" s="38">
        <v>23</v>
      </c>
      <c r="Q229" s="38">
        <v>20</v>
      </c>
      <c r="R229" s="38">
        <v>13</v>
      </c>
      <c r="S229" s="38">
        <v>8</v>
      </c>
      <c r="T229" s="38">
        <v>8</v>
      </c>
      <c r="U229" s="38">
        <v>12</v>
      </c>
      <c r="V229" s="38">
        <v>11</v>
      </c>
      <c r="W229" s="38">
        <v>1</v>
      </c>
      <c r="X229" s="38">
        <v>6</v>
      </c>
    </row>
    <row r="230" spans="1:24" ht="15" customHeight="1">
      <c r="A230" s="48"/>
      <c r="B230" s="24"/>
      <c r="C230" s="56">
        <v>100</v>
      </c>
      <c r="D230" s="56">
        <v>13.043478260869565</v>
      </c>
      <c r="E230" s="56">
        <v>12.040133779264215</v>
      </c>
      <c r="F230" s="56">
        <v>14.046822742474916</v>
      </c>
      <c r="G230" s="56">
        <v>10.367892976588628</v>
      </c>
      <c r="H230" s="56">
        <v>11.705685618729097</v>
      </c>
      <c r="I230" s="56">
        <v>12.040133779264215</v>
      </c>
      <c r="J230" s="56">
        <v>9.3645484949832767</v>
      </c>
      <c r="K230" s="56">
        <v>11.705685618729097</v>
      </c>
      <c r="L230" s="56">
        <v>1.0033444816053512</v>
      </c>
      <c r="M230" s="56">
        <v>4.6822742474916383</v>
      </c>
      <c r="N230" s="56">
        <v>100</v>
      </c>
      <c r="O230" s="56">
        <v>20.3125</v>
      </c>
      <c r="P230" s="56">
        <v>17.96875</v>
      </c>
      <c r="Q230" s="56">
        <v>15.625</v>
      </c>
      <c r="R230" s="56">
        <v>10.15625</v>
      </c>
      <c r="S230" s="56">
        <v>6.25</v>
      </c>
      <c r="T230" s="56">
        <v>6.25</v>
      </c>
      <c r="U230" s="56">
        <v>9.375</v>
      </c>
      <c r="V230" s="56">
        <v>8.59375</v>
      </c>
      <c r="W230" s="56">
        <v>0.78125</v>
      </c>
      <c r="X230" s="56">
        <v>4.6875</v>
      </c>
    </row>
    <row r="231" spans="1:24" ht="15" customHeight="1">
      <c r="A231" s="48"/>
      <c r="B231" s="24" t="s">
        <v>328</v>
      </c>
      <c r="C231" s="38">
        <v>180</v>
      </c>
      <c r="D231" s="38">
        <v>35</v>
      </c>
      <c r="E231" s="38">
        <v>23</v>
      </c>
      <c r="F231" s="38">
        <v>17</v>
      </c>
      <c r="G231" s="38">
        <v>13</v>
      </c>
      <c r="H231" s="38">
        <v>16</v>
      </c>
      <c r="I231" s="38">
        <v>23</v>
      </c>
      <c r="J231" s="38">
        <v>17</v>
      </c>
      <c r="K231" s="38">
        <v>26</v>
      </c>
      <c r="L231" s="38">
        <v>2</v>
      </c>
      <c r="M231" s="38">
        <v>8</v>
      </c>
      <c r="N231" s="38">
        <v>253</v>
      </c>
      <c r="O231" s="38">
        <v>38</v>
      </c>
      <c r="P231" s="38">
        <v>36</v>
      </c>
      <c r="Q231" s="38">
        <v>44</v>
      </c>
      <c r="R231" s="38">
        <v>19</v>
      </c>
      <c r="S231" s="38">
        <v>23</v>
      </c>
      <c r="T231" s="38">
        <v>29</v>
      </c>
      <c r="U231" s="38">
        <v>18</v>
      </c>
      <c r="V231" s="38">
        <v>30</v>
      </c>
      <c r="W231" s="38">
        <v>7</v>
      </c>
      <c r="X231" s="38">
        <v>9</v>
      </c>
    </row>
    <row r="232" spans="1:24" ht="15" customHeight="1">
      <c r="A232" s="48"/>
      <c r="B232" s="24"/>
      <c r="C232" s="56">
        <v>99.999999999999986</v>
      </c>
      <c r="D232" s="56">
        <v>19.444444444444446</v>
      </c>
      <c r="E232" s="56">
        <v>12.777777777777777</v>
      </c>
      <c r="F232" s="56">
        <v>9.4444444444444446</v>
      </c>
      <c r="G232" s="56">
        <v>7.2222222222222214</v>
      </c>
      <c r="H232" s="56">
        <v>8.8888888888888893</v>
      </c>
      <c r="I232" s="56">
        <v>12.777777777777777</v>
      </c>
      <c r="J232" s="56">
        <v>9.4444444444444446</v>
      </c>
      <c r="K232" s="56">
        <v>14.444444444444443</v>
      </c>
      <c r="L232" s="56">
        <v>1.1111111111111112</v>
      </c>
      <c r="M232" s="56">
        <v>4.4444444444444446</v>
      </c>
      <c r="N232" s="56">
        <v>100</v>
      </c>
      <c r="O232" s="56">
        <v>15.019762845849801</v>
      </c>
      <c r="P232" s="56">
        <v>14.229249011857709</v>
      </c>
      <c r="Q232" s="56">
        <v>17.391304347826086</v>
      </c>
      <c r="R232" s="56">
        <v>7.5098814229249005</v>
      </c>
      <c r="S232" s="56">
        <v>9.0909090909090917</v>
      </c>
      <c r="T232" s="56">
        <v>11.462450592885375</v>
      </c>
      <c r="U232" s="56">
        <v>7.1146245059288544</v>
      </c>
      <c r="V232" s="56">
        <v>11.857707509881422</v>
      </c>
      <c r="W232" s="56">
        <v>2.766798418972332</v>
      </c>
      <c r="X232" s="56">
        <v>3.5573122529644272</v>
      </c>
    </row>
    <row r="233" spans="1:24" ht="15" customHeight="1">
      <c r="A233" s="48"/>
      <c r="B233" s="24" t="s">
        <v>329</v>
      </c>
      <c r="C233" s="38">
        <v>109</v>
      </c>
      <c r="D233" s="38">
        <v>17</v>
      </c>
      <c r="E233" s="38">
        <v>16</v>
      </c>
      <c r="F233" s="38">
        <v>19</v>
      </c>
      <c r="G233" s="38">
        <v>10</v>
      </c>
      <c r="H233" s="38">
        <v>6</v>
      </c>
      <c r="I233" s="38">
        <v>19</v>
      </c>
      <c r="J233" s="38">
        <v>8</v>
      </c>
      <c r="K233" s="38">
        <v>11</v>
      </c>
      <c r="L233" s="38">
        <v>1</v>
      </c>
      <c r="M233" s="38">
        <v>2</v>
      </c>
      <c r="N233" s="38">
        <v>246</v>
      </c>
      <c r="O233" s="38">
        <v>29</v>
      </c>
      <c r="P233" s="38">
        <v>35</v>
      </c>
      <c r="Q233" s="38">
        <v>28</v>
      </c>
      <c r="R233" s="38">
        <v>32</v>
      </c>
      <c r="S233" s="38">
        <v>25</v>
      </c>
      <c r="T233" s="38">
        <v>18</v>
      </c>
      <c r="U233" s="38">
        <v>19</v>
      </c>
      <c r="V233" s="38">
        <v>41</v>
      </c>
      <c r="W233" s="38">
        <v>3</v>
      </c>
      <c r="X233" s="38">
        <v>16</v>
      </c>
    </row>
    <row r="234" spans="1:24" ht="15" customHeight="1">
      <c r="A234" s="48"/>
      <c r="B234" s="24"/>
      <c r="C234" s="56">
        <v>100</v>
      </c>
      <c r="D234" s="56">
        <v>15.596330275229359</v>
      </c>
      <c r="E234" s="56">
        <v>14.678899082568808</v>
      </c>
      <c r="F234" s="56">
        <v>17.431192660550458</v>
      </c>
      <c r="G234" s="56">
        <v>9.1743119266055047</v>
      </c>
      <c r="H234" s="56">
        <v>5.5045871559633035</v>
      </c>
      <c r="I234" s="56">
        <v>17.431192660550458</v>
      </c>
      <c r="J234" s="56">
        <v>7.3394495412844041</v>
      </c>
      <c r="K234" s="56">
        <v>10.091743119266056</v>
      </c>
      <c r="L234" s="56">
        <v>0.91743119266055051</v>
      </c>
      <c r="M234" s="56">
        <v>1.834862385321101</v>
      </c>
      <c r="N234" s="56">
        <v>100</v>
      </c>
      <c r="O234" s="56">
        <v>11.788617886178862</v>
      </c>
      <c r="P234" s="56">
        <v>14.227642276422763</v>
      </c>
      <c r="Q234" s="56">
        <v>11.38211382113821</v>
      </c>
      <c r="R234" s="56">
        <v>13.008130081300814</v>
      </c>
      <c r="S234" s="56">
        <v>10.16260162601626</v>
      </c>
      <c r="T234" s="56">
        <v>7.3170731707317067</v>
      </c>
      <c r="U234" s="56">
        <v>7.7235772357723578</v>
      </c>
      <c r="V234" s="56">
        <v>16.666666666666664</v>
      </c>
      <c r="W234" s="56">
        <v>1.2195121951219512</v>
      </c>
      <c r="X234" s="56">
        <v>6.5040650406504072</v>
      </c>
    </row>
    <row r="235" spans="1:24" ht="15" customHeight="1">
      <c r="A235" s="48"/>
      <c r="B235" s="24" t="s">
        <v>330</v>
      </c>
      <c r="C235" s="38">
        <v>72</v>
      </c>
      <c r="D235" s="38">
        <v>13</v>
      </c>
      <c r="E235" s="38">
        <v>15</v>
      </c>
      <c r="F235" s="38">
        <v>7</v>
      </c>
      <c r="G235" s="38">
        <v>10</v>
      </c>
      <c r="H235" s="38">
        <v>8</v>
      </c>
      <c r="I235" s="38">
        <v>6</v>
      </c>
      <c r="J235" s="38">
        <v>3</v>
      </c>
      <c r="K235" s="38">
        <v>4</v>
      </c>
      <c r="L235" s="38">
        <v>2</v>
      </c>
      <c r="M235" s="38">
        <v>4</v>
      </c>
      <c r="N235" s="38">
        <v>151</v>
      </c>
      <c r="O235" s="38">
        <v>20</v>
      </c>
      <c r="P235" s="38">
        <v>22</v>
      </c>
      <c r="Q235" s="38">
        <v>19</v>
      </c>
      <c r="R235" s="38">
        <v>18</v>
      </c>
      <c r="S235" s="38">
        <v>13</v>
      </c>
      <c r="T235" s="38">
        <v>20</v>
      </c>
      <c r="U235" s="38">
        <v>17</v>
      </c>
      <c r="V235" s="38">
        <v>13</v>
      </c>
      <c r="W235" s="38">
        <v>3</v>
      </c>
      <c r="X235" s="38">
        <v>6</v>
      </c>
    </row>
    <row r="236" spans="1:24" ht="15" customHeight="1">
      <c r="A236" s="48"/>
      <c r="B236" s="24"/>
      <c r="C236" s="56">
        <v>100</v>
      </c>
      <c r="D236" s="56">
        <v>18.055555555555554</v>
      </c>
      <c r="E236" s="56">
        <v>20.833333333333336</v>
      </c>
      <c r="F236" s="56">
        <v>9.7222222222222232</v>
      </c>
      <c r="G236" s="56">
        <v>13.888888888888889</v>
      </c>
      <c r="H236" s="56">
        <v>11.111111111111111</v>
      </c>
      <c r="I236" s="56">
        <v>8.3333333333333321</v>
      </c>
      <c r="J236" s="56">
        <v>4.1666666666666661</v>
      </c>
      <c r="K236" s="56">
        <v>5.5555555555555554</v>
      </c>
      <c r="L236" s="56">
        <v>2.7777777777777777</v>
      </c>
      <c r="M236" s="56">
        <v>5.5555555555555554</v>
      </c>
      <c r="N236" s="56">
        <v>99.999999999999986</v>
      </c>
      <c r="O236" s="56">
        <v>13.245033112582782</v>
      </c>
      <c r="P236" s="56">
        <v>14.569536423841059</v>
      </c>
      <c r="Q236" s="56">
        <v>12.582781456953644</v>
      </c>
      <c r="R236" s="56">
        <v>11.920529801324504</v>
      </c>
      <c r="S236" s="56">
        <v>8.6092715231788084</v>
      </c>
      <c r="T236" s="56">
        <v>13.245033112582782</v>
      </c>
      <c r="U236" s="56">
        <v>11.258278145695364</v>
      </c>
      <c r="V236" s="56">
        <v>8.6092715231788084</v>
      </c>
      <c r="W236" s="56">
        <v>1.9867549668874174</v>
      </c>
      <c r="X236" s="56">
        <v>3.9735099337748347</v>
      </c>
    </row>
    <row r="237" spans="1:24" ht="15" customHeight="1">
      <c r="A237" s="48"/>
      <c r="B237" s="24" t="s">
        <v>331</v>
      </c>
      <c r="C237" s="38">
        <v>24</v>
      </c>
      <c r="D237" s="38">
        <v>4</v>
      </c>
      <c r="E237" s="38">
        <v>1</v>
      </c>
      <c r="F237" s="38">
        <v>4</v>
      </c>
      <c r="G237" s="38">
        <v>1</v>
      </c>
      <c r="H237" s="38">
        <v>1</v>
      </c>
      <c r="I237" s="38">
        <v>5</v>
      </c>
      <c r="J237" s="38">
        <v>2</v>
      </c>
      <c r="K237" s="38">
        <v>5</v>
      </c>
      <c r="L237" s="38">
        <v>0</v>
      </c>
      <c r="M237" s="38">
        <v>1</v>
      </c>
      <c r="N237" s="38">
        <v>76</v>
      </c>
      <c r="O237" s="38">
        <v>21</v>
      </c>
      <c r="P237" s="38">
        <v>14</v>
      </c>
      <c r="Q237" s="38">
        <v>14</v>
      </c>
      <c r="R237" s="38">
        <v>11</v>
      </c>
      <c r="S237" s="38">
        <v>2</v>
      </c>
      <c r="T237" s="38">
        <v>5</v>
      </c>
      <c r="U237" s="38">
        <v>2</v>
      </c>
      <c r="V237" s="38">
        <v>4</v>
      </c>
      <c r="W237" s="38">
        <v>2</v>
      </c>
      <c r="X237" s="38">
        <v>1</v>
      </c>
    </row>
    <row r="238" spans="1:24" ht="15" customHeight="1">
      <c r="A238" s="48"/>
      <c r="B238" s="24"/>
      <c r="C238" s="56">
        <v>99.999999999999986</v>
      </c>
      <c r="D238" s="56">
        <v>16.666666666666664</v>
      </c>
      <c r="E238" s="56">
        <v>4.1666666666666661</v>
      </c>
      <c r="F238" s="56">
        <v>16.666666666666664</v>
      </c>
      <c r="G238" s="56">
        <v>4.1666666666666661</v>
      </c>
      <c r="H238" s="56">
        <v>4.1666666666666661</v>
      </c>
      <c r="I238" s="56">
        <v>20.833333333333336</v>
      </c>
      <c r="J238" s="56">
        <v>8.3333333333333321</v>
      </c>
      <c r="K238" s="56">
        <v>20.833333333333336</v>
      </c>
      <c r="L238" s="56">
        <v>0</v>
      </c>
      <c r="M238" s="56">
        <v>4.1666666666666661</v>
      </c>
      <c r="N238" s="56">
        <v>100</v>
      </c>
      <c r="O238" s="56">
        <v>27.631578947368425</v>
      </c>
      <c r="P238" s="56">
        <v>18.421052631578945</v>
      </c>
      <c r="Q238" s="56">
        <v>18.421052631578945</v>
      </c>
      <c r="R238" s="56">
        <v>14.473684210526317</v>
      </c>
      <c r="S238" s="56">
        <v>2.6315789473684208</v>
      </c>
      <c r="T238" s="56">
        <v>6.5789473684210522</v>
      </c>
      <c r="U238" s="56">
        <v>2.6315789473684208</v>
      </c>
      <c r="V238" s="56">
        <v>5.2631578947368416</v>
      </c>
      <c r="W238" s="56">
        <v>2.6315789473684208</v>
      </c>
      <c r="X238" s="56">
        <v>1.3157894736842104</v>
      </c>
    </row>
    <row r="239" spans="1:24" ht="15" customHeight="1">
      <c r="A239" s="48"/>
      <c r="B239" s="24" t="s">
        <v>332</v>
      </c>
      <c r="C239" s="38">
        <v>28</v>
      </c>
      <c r="D239" s="38">
        <v>9</v>
      </c>
      <c r="E239" s="38">
        <v>5</v>
      </c>
      <c r="F239" s="38">
        <v>2</v>
      </c>
      <c r="G239" s="38">
        <v>4</v>
      </c>
      <c r="H239" s="38">
        <v>0</v>
      </c>
      <c r="I239" s="38">
        <v>4</v>
      </c>
      <c r="J239" s="38">
        <v>0</v>
      </c>
      <c r="K239" s="38">
        <v>1</v>
      </c>
      <c r="L239" s="38">
        <v>2</v>
      </c>
      <c r="M239" s="38">
        <v>1</v>
      </c>
      <c r="N239" s="38">
        <v>84</v>
      </c>
      <c r="O239" s="38">
        <v>20</v>
      </c>
      <c r="P239" s="38">
        <v>24</v>
      </c>
      <c r="Q239" s="38">
        <v>14</v>
      </c>
      <c r="R239" s="38">
        <v>8</v>
      </c>
      <c r="S239" s="38">
        <v>5</v>
      </c>
      <c r="T239" s="38">
        <v>7</v>
      </c>
      <c r="U239" s="38">
        <v>0</v>
      </c>
      <c r="V239" s="38">
        <v>4</v>
      </c>
      <c r="W239" s="38">
        <v>2</v>
      </c>
      <c r="X239" s="38">
        <v>0</v>
      </c>
    </row>
    <row r="240" spans="1:24" ht="15" customHeight="1">
      <c r="A240" s="48"/>
      <c r="B240" s="24"/>
      <c r="C240" s="56">
        <v>99.999999999999972</v>
      </c>
      <c r="D240" s="56">
        <v>32.142857142857146</v>
      </c>
      <c r="E240" s="56">
        <v>17.857142857142858</v>
      </c>
      <c r="F240" s="56">
        <v>7.1428571428571423</v>
      </c>
      <c r="G240" s="56">
        <v>14.285714285714285</v>
      </c>
      <c r="H240" s="56">
        <v>0</v>
      </c>
      <c r="I240" s="56">
        <v>14.285714285714285</v>
      </c>
      <c r="J240" s="56">
        <v>0</v>
      </c>
      <c r="K240" s="56">
        <v>3.5714285714285712</v>
      </c>
      <c r="L240" s="56">
        <v>7.1428571428571423</v>
      </c>
      <c r="M240" s="56">
        <v>3.5714285714285712</v>
      </c>
      <c r="N240" s="56">
        <v>99.999999999999972</v>
      </c>
      <c r="O240" s="56">
        <v>23.809523809523807</v>
      </c>
      <c r="P240" s="56">
        <v>28.571428571428569</v>
      </c>
      <c r="Q240" s="56">
        <v>16.666666666666664</v>
      </c>
      <c r="R240" s="56">
        <v>9.5238095238095237</v>
      </c>
      <c r="S240" s="56">
        <v>5.9523809523809517</v>
      </c>
      <c r="T240" s="56">
        <v>8.3333333333333321</v>
      </c>
      <c r="U240" s="56">
        <v>0</v>
      </c>
      <c r="V240" s="56">
        <v>4.7619047619047619</v>
      </c>
      <c r="W240" s="56">
        <v>2.3809523809523809</v>
      </c>
      <c r="X240" s="56">
        <v>0</v>
      </c>
    </row>
    <row r="241" spans="1:24" ht="15" customHeight="1">
      <c r="A241" s="48"/>
      <c r="B241" s="24" t="s">
        <v>333</v>
      </c>
      <c r="C241" s="38">
        <v>28</v>
      </c>
      <c r="D241" s="38">
        <v>5</v>
      </c>
      <c r="E241" s="38">
        <v>5</v>
      </c>
      <c r="F241" s="38">
        <v>4</v>
      </c>
      <c r="G241" s="38">
        <v>4</v>
      </c>
      <c r="H241" s="38">
        <v>3</v>
      </c>
      <c r="I241" s="38">
        <v>1</v>
      </c>
      <c r="J241" s="38">
        <v>1</v>
      </c>
      <c r="K241" s="38">
        <v>1</v>
      </c>
      <c r="L241" s="38">
        <v>0</v>
      </c>
      <c r="M241" s="38">
        <v>4</v>
      </c>
      <c r="N241" s="38">
        <v>77</v>
      </c>
      <c r="O241" s="38">
        <v>31</v>
      </c>
      <c r="P241" s="38">
        <v>15</v>
      </c>
      <c r="Q241" s="38">
        <v>23</v>
      </c>
      <c r="R241" s="38">
        <v>4</v>
      </c>
      <c r="S241" s="38">
        <v>0</v>
      </c>
      <c r="T241" s="38">
        <v>1</v>
      </c>
      <c r="U241" s="38">
        <v>1</v>
      </c>
      <c r="V241" s="38">
        <v>1</v>
      </c>
      <c r="W241" s="38">
        <v>0</v>
      </c>
      <c r="X241" s="38">
        <v>1</v>
      </c>
    </row>
    <row r="242" spans="1:24" ht="15" customHeight="1">
      <c r="A242" s="48"/>
      <c r="B242" s="24"/>
      <c r="C242" s="56">
        <v>99.999999999999972</v>
      </c>
      <c r="D242" s="56">
        <v>17.857142857142858</v>
      </c>
      <c r="E242" s="56">
        <v>17.857142857142858</v>
      </c>
      <c r="F242" s="56">
        <v>14.285714285714285</v>
      </c>
      <c r="G242" s="56">
        <v>14.285714285714285</v>
      </c>
      <c r="H242" s="56">
        <v>10.714285714285714</v>
      </c>
      <c r="I242" s="56">
        <v>3.5714285714285712</v>
      </c>
      <c r="J242" s="56">
        <v>3.5714285714285712</v>
      </c>
      <c r="K242" s="56">
        <v>3.5714285714285712</v>
      </c>
      <c r="L242" s="56">
        <v>0</v>
      </c>
      <c r="M242" s="56">
        <v>14.285714285714285</v>
      </c>
      <c r="N242" s="56">
        <v>100.00000000000003</v>
      </c>
      <c r="O242" s="56">
        <v>40.259740259740262</v>
      </c>
      <c r="P242" s="56">
        <v>19.480519480519483</v>
      </c>
      <c r="Q242" s="56">
        <v>29.870129870129869</v>
      </c>
      <c r="R242" s="56">
        <v>5.1948051948051948</v>
      </c>
      <c r="S242" s="56">
        <v>0</v>
      </c>
      <c r="T242" s="56">
        <v>1.2987012987012987</v>
      </c>
      <c r="U242" s="56">
        <v>1.2987012987012987</v>
      </c>
      <c r="V242" s="56">
        <v>1.2987012987012987</v>
      </c>
      <c r="W242" s="56">
        <v>0</v>
      </c>
      <c r="X242" s="56">
        <v>1.2987012987012987</v>
      </c>
    </row>
    <row r="243" spans="1:24" ht="15" customHeight="1">
      <c r="A243" s="48"/>
      <c r="B243" s="24" t="s">
        <v>334</v>
      </c>
      <c r="C243" s="38">
        <v>14</v>
      </c>
      <c r="D243" s="38">
        <v>6</v>
      </c>
      <c r="E243" s="38">
        <v>5</v>
      </c>
      <c r="F243" s="38">
        <v>0</v>
      </c>
      <c r="G243" s="38">
        <v>0</v>
      </c>
      <c r="H243" s="38">
        <v>0</v>
      </c>
      <c r="I243" s="38">
        <v>0</v>
      </c>
      <c r="J243" s="38">
        <v>1</v>
      </c>
      <c r="K243" s="38">
        <v>1</v>
      </c>
      <c r="L243" s="38">
        <v>1</v>
      </c>
      <c r="M243" s="38">
        <v>0</v>
      </c>
      <c r="N243" s="38">
        <v>5</v>
      </c>
      <c r="O243" s="38">
        <v>2</v>
      </c>
      <c r="P243" s="38">
        <v>1</v>
      </c>
      <c r="Q243" s="38">
        <v>1</v>
      </c>
      <c r="R243" s="38">
        <v>0</v>
      </c>
      <c r="S243" s="38">
        <v>1</v>
      </c>
      <c r="T243" s="38">
        <v>0</v>
      </c>
      <c r="U243" s="38">
        <v>0</v>
      </c>
      <c r="V243" s="38">
        <v>0</v>
      </c>
      <c r="W243" s="38">
        <v>0</v>
      </c>
      <c r="X243" s="38">
        <v>0</v>
      </c>
    </row>
    <row r="244" spans="1:24" ht="15" customHeight="1">
      <c r="A244" s="48"/>
      <c r="B244" s="24"/>
      <c r="C244" s="56">
        <v>99.999999999999986</v>
      </c>
      <c r="D244" s="56">
        <v>42.857142857142854</v>
      </c>
      <c r="E244" s="56">
        <v>35.714285714285715</v>
      </c>
      <c r="F244" s="56">
        <v>0</v>
      </c>
      <c r="G244" s="56">
        <v>0</v>
      </c>
      <c r="H244" s="56">
        <v>0</v>
      </c>
      <c r="I244" s="56">
        <v>0</v>
      </c>
      <c r="J244" s="56">
        <v>7.1428571428571423</v>
      </c>
      <c r="K244" s="56">
        <v>7.1428571428571423</v>
      </c>
      <c r="L244" s="56">
        <v>7.1428571428571423</v>
      </c>
      <c r="M244" s="56">
        <v>0</v>
      </c>
      <c r="N244" s="56">
        <v>100</v>
      </c>
      <c r="O244" s="56">
        <v>40</v>
      </c>
      <c r="P244" s="56">
        <v>20</v>
      </c>
      <c r="Q244" s="56">
        <v>20</v>
      </c>
      <c r="R244" s="56">
        <v>0</v>
      </c>
      <c r="S244" s="56">
        <v>20</v>
      </c>
      <c r="T244" s="56">
        <v>0</v>
      </c>
      <c r="U244" s="56">
        <v>0</v>
      </c>
      <c r="V244" s="56">
        <v>0</v>
      </c>
      <c r="W244" s="56">
        <v>0</v>
      </c>
      <c r="X244" s="56">
        <v>0</v>
      </c>
    </row>
    <row r="245" spans="1:24" ht="15" customHeight="1">
      <c r="A245" s="48"/>
      <c r="B245" s="24" t="s">
        <v>335</v>
      </c>
      <c r="C245" s="38">
        <v>25</v>
      </c>
      <c r="D245" s="38">
        <v>9</v>
      </c>
      <c r="E245" s="38">
        <v>4</v>
      </c>
      <c r="F245" s="38">
        <v>6</v>
      </c>
      <c r="G245" s="38">
        <v>1</v>
      </c>
      <c r="H245" s="38">
        <v>1</v>
      </c>
      <c r="I245" s="38">
        <v>1</v>
      </c>
      <c r="J245" s="38">
        <v>0</v>
      </c>
      <c r="K245" s="38">
        <v>2</v>
      </c>
      <c r="L245" s="38">
        <v>0</v>
      </c>
      <c r="M245" s="38">
        <v>1</v>
      </c>
      <c r="N245" s="38">
        <v>7</v>
      </c>
      <c r="O245" s="38">
        <v>3</v>
      </c>
      <c r="P245" s="38">
        <v>0</v>
      </c>
      <c r="Q245" s="38">
        <v>0</v>
      </c>
      <c r="R245" s="38">
        <v>1</v>
      </c>
      <c r="S245" s="38">
        <v>0</v>
      </c>
      <c r="T245" s="38">
        <v>1</v>
      </c>
      <c r="U245" s="38">
        <v>0</v>
      </c>
      <c r="V245" s="38">
        <v>1</v>
      </c>
      <c r="W245" s="38">
        <v>0</v>
      </c>
      <c r="X245" s="38">
        <v>1</v>
      </c>
    </row>
    <row r="246" spans="1:24" ht="15" customHeight="1">
      <c r="A246" s="90"/>
      <c r="B246" s="24"/>
      <c r="C246" s="56">
        <v>100</v>
      </c>
      <c r="D246" s="56">
        <v>36</v>
      </c>
      <c r="E246" s="56">
        <v>16</v>
      </c>
      <c r="F246" s="56">
        <v>24</v>
      </c>
      <c r="G246" s="56">
        <v>4</v>
      </c>
      <c r="H246" s="56">
        <v>4</v>
      </c>
      <c r="I246" s="56">
        <v>4</v>
      </c>
      <c r="J246" s="56">
        <v>0</v>
      </c>
      <c r="K246" s="56">
        <v>8</v>
      </c>
      <c r="L246" s="56">
        <v>0</v>
      </c>
      <c r="M246" s="56">
        <v>4</v>
      </c>
      <c r="N246" s="56">
        <v>99.999999999999972</v>
      </c>
      <c r="O246" s="56">
        <v>42.857142857142854</v>
      </c>
      <c r="P246" s="56">
        <v>0</v>
      </c>
      <c r="Q246" s="56">
        <v>0</v>
      </c>
      <c r="R246" s="56">
        <v>14.285714285714285</v>
      </c>
      <c r="S246" s="56">
        <v>0</v>
      </c>
      <c r="T246" s="56">
        <v>14.285714285714285</v>
      </c>
      <c r="U246" s="56">
        <v>0</v>
      </c>
      <c r="V246" s="56">
        <v>14.285714285714285</v>
      </c>
      <c r="W246" s="56">
        <v>0</v>
      </c>
      <c r="X246" s="56">
        <v>14.285714285714285</v>
      </c>
    </row>
    <row r="247" spans="1:24" ht="15" customHeight="1">
      <c r="A247" s="48" t="s">
        <v>413</v>
      </c>
      <c r="B247" s="24" t="s">
        <v>96</v>
      </c>
      <c r="C247" s="38">
        <v>445</v>
      </c>
      <c r="D247" s="38">
        <v>98</v>
      </c>
      <c r="E247" s="38">
        <v>71</v>
      </c>
      <c r="F247" s="38">
        <v>64</v>
      </c>
      <c r="G247" s="38">
        <v>48</v>
      </c>
      <c r="H247" s="38">
        <v>34</v>
      </c>
      <c r="I247" s="38">
        <v>47</v>
      </c>
      <c r="J247" s="38">
        <v>18</v>
      </c>
      <c r="K247" s="38">
        <v>33</v>
      </c>
      <c r="L247" s="38">
        <v>12</v>
      </c>
      <c r="M247" s="38">
        <v>20</v>
      </c>
      <c r="N247" s="38">
        <v>580</v>
      </c>
      <c r="O247" s="38">
        <v>103</v>
      </c>
      <c r="P247" s="38">
        <v>113</v>
      </c>
      <c r="Q247" s="38">
        <v>107</v>
      </c>
      <c r="R247" s="38">
        <v>68</v>
      </c>
      <c r="S247" s="38">
        <v>37</v>
      </c>
      <c r="T247" s="38">
        <v>47</v>
      </c>
      <c r="U247" s="38">
        <v>32</v>
      </c>
      <c r="V247" s="38">
        <v>41</v>
      </c>
      <c r="W247" s="38">
        <v>9</v>
      </c>
      <c r="X247" s="38">
        <v>23</v>
      </c>
    </row>
    <row r="248" spans="1:24" ht="15" customHeight="1">
      <c r="A248" s="48" t="s">
        <v>414</v>
      </c>
      <c r="B248" s="24"/>
      <c r="C248" s="56">
        <v>100</v>
      </c>
      <c r="D248" s="56">
        <v>22.022471910112358</v>
      </c>
      <c r="E248" s="56">
        <v>15.955056179775282</v>
      </c>
      <c r="F248" s="56">
        <v>14.382022471910114</v>
      </c>
      <c r="G248" s="56">
        <v>10.786516853932584</v>
      </c>
      <c r="H248" s="56">
        <v>7.6404494382022472</v>
      </c>
      <c r="I248" s="56">
        <v>10.561797752808989</v>
      </c>
      <c r="J248" s="56">
        <v>4.0449438202247192</v>
      </c>
      <c r="K248" s="56">
        <v>7.415730337078652</v>
      </c>
      <c r="L248" s="56">
        <v>2.696629213483146</v>
      </c>
      <c r="M248" s="56">
        <v>4.4943820224719104</v>
      </c>
      <c r="N248" s="56">
        <v>100</v>
      </c>
      <c r="O248" s="56">
        <v>17.758620689655171</v>
      </c>
      <c r="P248" s="56">
        <v>19.482758620689655</v>
      </c>
      <c r="Q248" s="56">
        <v>18.448275862068968</v>
      </c>
      <c r="R248" s="56">
        <v>11.724137931034482</v>
      </c>
      <c r="S248" s="56">
        <v>6.3793103448275863</v>
      </c>
      <c r="T248" s="56">
        <v>8.1034482758620676</v>
      </c>
      <c r="U248" s="56">
        <v>5.5172413793103452</v>
      </c>
      <c r="V248" s="56">
        <v>7.0689655172413799</v>
      </c>
      <c r="W248" s="56">
        <v>1.5517241379310345</v>
      </c>
      <c r="X248" s="56">
        <v>3.9655172413793105</v>
      </c>
    </row>
    <row r="249" spans="1:24" ht="15" customHeight="1">
      <c r="A249" s="48"/>
      <c r="B249" s="24" t="s">
        <v>97</v>
      </c>
      <c r="C249" s="38">
        <v>283</v>
      </c>
      <c r="D249" s="38">
        <v>65</v>
      </c>
      <c r="E249" s="38">
        <v>50</v>
      </c>
      <c r="F249" s="38">
        <v>46</v>
      </c>
      <c r="G249" s="38">
        <v>27</v>
      </c>
      <c r="H249" s="38">
        <v>20</v>
      </c>
      <c r="I249" s="38">
        <v>29</v>
      </c>
      <c r="J249" s="38">
        <v>12</v>
      </c>
      <c r="K249" s="38">
        <v>17</v>
      </c>
      <c r="L249" s="38">
        <v>2</v>
      </c>
      <c r="M249" s="38">
        <v>15</v>
      </c>
      <c r="N249" s="38">
        <v>208</v>
      </c>
      <c r="O249" s="38">
        <v>34</v>
      </c>
      <c r="P249" s="38">
        <v>46</v>
      </c>
      <c r="Q249" s="38">
        <v>32</v>
      </c>
      <c r="R249" s="38">
        <v>24</v>
      </c>
      <c r="S249" s="38">
        <v>10</v>
      </c>
      <c r="T249" s="38">
        <v>22</v>
      </c>
      <c r="U249" s="38">
        <v>12</v>
      </c>
      <c r="V249" s="38">
        <v>8</v>
      </c>
      <c r="W249" s="38">
        <v>8</v>
      </c>
      <c r="X249" s="38">
        <v>12</v>
      </c>
    </row>
    <row r="250" spans="1:24" ht="15" customHeight="1">
      <c r="A250" s="48"/>
      <c r="B250" s="24"/>
      <c r="C250" s="56">
        <v>100.00000000000001</v>
      </c>
      <c r="D250" s="56">
        <v>22.968197879858657</v>
      </c>
      <c r="E250" s="56">
        <v>17.667844522968199</v>
      </c>
      <c r="F250" s="56">
        <v>16.25441696113074</v>
      </c>
      <c r="G250" s="56">
        <v>9.5406360424028271</v>
      </c>
      <c r="H250" s="56">
        <v>7.0671378091872796</v>
      </c>
      <c r="I250" s="56">
        <v>10.247349823321555</v>
      </c>
      <c r="J250" s="56">
        <v>4.2402826855123674</v>
      </c>
      <c r="K250" s="56">
        <v>6.0070671378091873</v>
      </c>
      <c r="L250" s="56">
        <v>0.70671378091872794</v>
      </c>
      <c r="M250" s="56">
        <v>5.3003533568904597</v>
      </c>
      <c r="N250" s="56">
        <v>100</v>
      </c>
      <c r="O250" s="56">
        <v>16.346153846153847</v>
      </c>
      <c r="P250" s="56">
        <v>22.115384615384613</v>
      </c>
      <c r="Q250" s="56">
        <v>15.384615384615385</v>
      </c>
      <c r="R250" s="56">
        <v>11.538461538461538</v>
      </c>
      <c r="S250" s="56">
        <v>4.8076923076923084</v>
      </c>
      <c r="T250" s="56">
        <v>10.576923076923077</v>
      </c>
      <c r="U250" s="56">
        <v>5.7692307692307692</v>
      </c>
      <c r="V250" s="56">
        <v>3.8461538461538463</v>
      </c>
      <c r="W250" s="56">
        <v>3.8461538461538463</v>
      </c>
      <c r="X250" s="56">
        <v>5.7692307692307692</v>
      </c>
    </row>
    <row r="251" spans="1:24" ht="15" customHeight="1">
      <c r="A251" s="48"/>
      <c r="B251" s="24" t="s">
        <v>98</v>
      </c>
      <c r="C251" s="38">
        <v>834</v>
      </c>
      <c r="D251" s="38">
        <v>137</v>
      </c>
      <c r="E251" s="38">
        <v>97</v>
      </c>
      <c r="F251" s="38">
        <v>84</v>
      </c>
      <c r="G251" s="38">
        <v>80</v>
      </c>
      <c r="H251" s="38">
        <v>73</v>
      </c>
      <c r="I251" s="38">
        <v>118</v>
      </c>
      <c r="J251" s="38">
        <v>81</v>
      </c>
      <c r="K251" s="38">
        <v>114</v>
      </c>
      <c r="L251" s="38">
        <v>7</v>
      </c>
      <c r="M251" s="38">
        <v>43</v>
      </c>
      <c r="N251" s="38">
        <v>693</v>
      </c>
      <c r="O251" s="38">
        <v>123</v>
      </c>
      <c r="P251" s="38">
        <v>84</v>
      </c>
      <c r="Q251" s="38">
        <v>105</v>
      </c>
      <c r="R251" s="38">
        <v>64</v>
      </c>
      <c r="S251" s="38">
        <v>62</v>
      </c>
      <c r="T251" s="38">
        <v>71</v>
      </c>
      <c r="U251" s="38">
        <v>56</v>
      </c>
      <c r="V251" s="38">
        <v>92</v>
      </c>
      <c r="W251" s="38">
        <v>8</v>
      </c>
      <c r="X251" s="38">
        <v>28</v>
      </c>
    </row>
    <row r="252" spans="1:24" ht="15" customHeight="1">
      <c r="A252" s="48"/>
      <c r="B252" s="24"/>
      <c r="C252" s="56">
        <v>100</v>
      </c>
      <c r="D252" s="56">
        <v>16.426858513189448</v>
      </c>
      <c r="E252" s="56">
        <v>11.630695443645084</v>
      </c>
      <c r="F252" s="56">
        <v>10.071942446043165</v>
      </c>
      <c r="G252" s="56">
        <v>9.5923261390887298</v>
      </c>
      <c r="H252" s="56">
        <v>8.7529976019184641</v>
      </c>
      <c r="I252" s="56">
        <v>14.148681055155876</v>
      </c>
      <c r="J252" s="56">
        <v>9.7122302158273381</v>
      </c>
      <c r="K252" s="56">
        <v>13.669064748201439</v>
      </c>
      <c r="L252" s="56">
        <v>0.83932853717026379</v>
      </c>
      <c r="M252" s="56">
        <v>5.1558752997601918</v>
      </c>
      <c r="N252" s="56">
        <v>100.00000000000001</v>
      </c>
      <c r="O252" s="56">
        <v>17.748917748917751</v>
      </c>
      <c r="P252" s="56">
        <v>12.121212121212121</v>
      </c>
      <c r="Q252" s="56">
        <v>15.151515151515152</v>
      </c>
      <c r="R252" s="56">
        <v>9.2352092352092345</v>
      </c>
      <c r="S252" s="56">
        <v>8.9466089466089471</v>
      </c>
      <c r="T252" s="56">
        <v>10.245310245310245</v>
      </c>
      <c r="U252" s="56">
        <v>8.0808080808080813</v>
      </c>
      <c r="V252" s="56">
        <v>13.275613275613276</v>
      </c>
      <c r="W252" s="56">
        <v>1.1544011544011543</v>
      </c>
      <c r="X252" s="56">
        <v>4.0404040404040407</v>
      </c>
    </row>
    <row r="253" spans="1:24" ht="15" customHeight="1">
      <c r="A253" s="48"/>
      <c r="B253" s="24" t="s">
        <v>2</v>
      </c>
      <c r="C253" s="38">
        <v>352</v>
      </c>
      <c r="D253" s="38">
        <v>51</v>
      </c>
      <c r="E253" s="38">
        <v>38</v>
      </c>
      <c r="F253" s="38">
        <v>34</v>
      </c>
      <c r="G253" s="38">
        <v>44</v>
      </c>
      <c r="H253" s="38">
        <v>43</v>
      </c>
      <c r="I253" s="38">
        <v>44</v>
      </c>
      <c r="J253" s="38">
        <v>24</v>
      </c>
      <c r="K253" s="38">
        <v>45</v>
      </c>
      <c r="L253" s="38">
        <v>6</v>
      </c>
      <c r="M253" s="38">
        <v>23</v>
      </c>
      <c r="N253" s="38">
        <v>216</v>
      </c>
      <c r="O253" s="38">
        <v>46</v>
      </c>
      <c r="P253" s="38">
        <v>22</v>
      </c>
      <c r="Q253" s="38">
        <v>25</v>
      </c>
      <c r="R253" s="38">
        <v>21</v>
      </c>
      <c r="S253" s="38">
        <v>19</v>
      </c>
      <c r="T253" s="38">
        <v>21</v>
      </c>
      <c r="U253" s="38">
        <v>13</v>
      </c>
      <c r="V253" s="38">
        <v>29</v>
      </c>
      <c r="W253" s="38">
        <v>3</v>
      </c>
      <c r="X253" s="38">
        <v>17</v>
      </c>
    </row>
    <row r="254" spans="1:24" ht="15" customHeight="1">
      <c r="A254" s="90"/>
      <c r="B254" s="24"/>
      <c r="C254" s="56">
        <v>99.999999999999986</v>
      </c>
      <c r="D254" s="56">
        <v>14.488636363636365</v>
      </c>
      <c r="E254" s="56">
        <v>10.795454545454545</v>
      </c>
      <c r="F254" s="56">
        <v>9.6590909090909083</v>
      </c>
      <c r="G254" s="56">
        <v>12.5</v>
      </c>
      <c r="H254" s="56">
        <v>12.215909090909092</v>
      </c>
      <c r="I254" s="56">
        <v>12.5</v>
      </c>
      <c r="J254" s="56">
        <v>6.8181818181818175</v>
      </c>
      <c r="K254" s="56">
        <v>12.784090909090908</v>
      </c>
      <c r="L254" s="56">
        <v>1.7045454545454544</v>
      </c>
      <c r="M254" s="56">
        <v>6.5340909090909092</v>
      </c>
      <c r="N254" s="56">
        <v>100</v>
      </c>
      <c r="O254" s="56">
        <v>21.296296296296298</v>
      </c>
      <c r="P254" s="56">
        <v>10.185185185185185</v>
      </c>
      <c r="Q254" s="56">
        <v>11.574074074074074</v>
      </c>
      <c r="R254" s="56">
        <v>9.7222222222222232</v>
      </c>
      <c r="S254" s="56">
        <v>8.7962962962962958</v>
      </c>
      <c r="T254" s="56">
        <v>9.7222222222222232</v>
      </c>
      <c r="U254" s="56">
        <v>6.0185185185185182</v>
      </c>
      <c r="V254" s="56">
        <v>13.425925925925927</v>
      </c>
      <c r="W254" s="56">
        <v>1.3888888888888888</v>
      </c>
      <c r="X254" s="56">
        <v>7.8703703703703702</v>
      </c>
    </row>
    <row r="255" spans="1:24" ht="15" customHeight="1">
      <c r="A255" s="48" t="s">
        <v>403</v>
      </c>
      <c r="B255" s="24" t="s">
        <v>96</v>
      </c>
      <c r="C255" s="38">
        <v>651</v>
      </c>
      <c r="D255" s="38">
        <v>115</v>
      </c>
      <c r="E255" s="38">
        <v>72</v>
      </c>
      <c r="F255" s="38">
        <v>73</v>
      </c>
      <c r="G255" s="38">
        <v>66</v>
      </c>
      <c r="H255" s="38">
        <v>58</v>
      </c>
      <c r="I255" s="38">
        <v>77</v>
      </c>
      <c r="J255" s="38">
        <v>45</v>
      </c>
      <c r="K255" s="38">
        <v>92</v>
      </c>
      <c r="L255" s="38">
        <v>14</v>
      </c>
      <c r="M255" s="38">
        <v>39</v>
      </c>
      <c r="N255" s="38">
        <v>726</v>
      </c>
      <c r="O255" s="38">
        <v>100</v>
      </c>
      <c r="P255" s="38">
        <v>109</v>
      </c>
      <c r="Q255" s="38">
        <v>117</v>
      </c>
      <c r="R255" s="38">
        <v>84</v>
      </c>
      <c r="S255" s="38">
        <v>63</v>
      </c>
      <c r="T255" s="38">
        <v>70</v>
      </c>
      <c r="U255" s="38">
        <v>64</v>
      </c>
      <c r="V255" s="38">
        <v>77</v>
      </c>
      <c r="W255" s="38">
        <v>12</v>
      </c>
      <c r="X255" s="38">
        <v>30</v>
      </c>
    </row>
    <row r="256" spans="1:24" ht="15" customHeight="1">
      <c r="A256" s="48" t="s">
        <v>449</v>
      </c>
      <c r="B256" s="24"/>
      <c r="C256" s="56">
        <v>100</v>
      </c>
      <c r="D256" s="56">
        <v>17.665130568356375</v>
      </c>
      <c r="E256" s="56">
        <v>11.059907834101383</v>
      </c>
      <c r="F256" s="56">
        <v>11.213517665130567</v>
      </c>
      <c r="G256" s="56">
        <v>10.138248847926267</v>
      </c>
      <c r="H256" s="56">
        <v>8.9093701996927805</v>
      </c>
      <c r="I256" s="56">
        <v>11.827956989247312</v>
      </c>
      <c r="J256" s="56">
        <v>6.9124423963133648</v>
      </c>
      <c r="K256" s="56">
        <v>14.132104454685098</v>
      </c>
      <c r="L256" s="56">
        <v>2.1505376344086025</v>
      </c>
      <c r="M256" s="56">
        <v>5.9907834101382482</v>
      </c>
      <c r="N256" s="56">
        <v>100.00000000000001</v>
      </c>
      <c r="O256" s="56">
        <v>13.774104683195592</v>
      </c>
      <c r="P256" s="56">
        <v>15.013774104683195</v>
      </c>
      <c r="Q256" s="56">
        <v>16.115702479338843</v>
      </c>
      <c r="R256" s="56">
        <v>11.570247933884298</v>
      </c>
      <c r="S256" s="56">
        <v>8.677685950413224</v>
      </c>
      <c r="T256" s="56">
        <v>9.6418732782369148</v>
      </c>
      <c r="U256" s="56">
        <v>8.8154269972451793</v>
      </c>
      <c r="V256" s="56">
        <v>10.606060606060606</v>
      </c>
      <c r="W256" s="56">
        <v>1.6528925619834711</v>
      </c>
      <c r="X256" s="56">
        <v>4.1322314049586781</v>
      </c>
    </row>
    <row r="257" spans="1:24" ht="15" customHeight="1">
      <c r="A257" s="48"/>
      <c r="B257" s="24" t="s">
        <v>97</v>
      </c>
      <c r="C257" s="38">
        <v>352</v>
      </c>
      <c r="D257" s="38">
        <v>64</v>
      </c>
      <c r="E257" s="38">
        <v>60</v>
      </c>
      <c r="F257" s="38">
        <v>42</v>
      </c>
      <c r="G257" s="38">
        <v>29</v>
      </c>
      <c r="H257" s="38">
        <v>26</v>
      </c>
      <c r="I257" s="38">
        <v>49</v>
      </c>
      <c r="J257" s="38">
        <v>28</v>
      </c>
      <c r="K257" s="38">
        <v>37</v>
      </c>
      <c r="L257" s="38">
        <v>0</v>
      </c>
      <c r="M257" s="38">
        <v>17</v>
      </c>
      <c r="N257" s="38">
        <v>217</v>
      </c>
      <c r="O257" s="38">
        <v>35</v>
      </c>
      <c r="P257" s="38">
        <v>36</v>
      </c>
      <c r="Q257" s="38">
        <v>40</v>
      </c>
      <c r="R257" s="38">
        <v>28</v>
      </c>
      <c r="S257" s="38">
        <v>14</v>
      </c>
      <c r="T257" s="38">
        <v>26</v>
      </c>
      <c r="U257" s="38">
        <v>10</v>
      </c>
      <c r="V257" s="38">
        <v>8</v>
      </c>
      <c r="W257" s="38">
        <v>8</v>
      </c>
      <c r="X257" s="38">
        <v>12</v>
      </c>
    </row>
    <row r="258" spans="1:24" ht="15" customHeight="1">
      <c r="A258" s="48"/>
      <c r="B258" s="24"/>
      <c r="C258" s="56">
        <v>100</v>
      </c>
      <c r="D258" s="56">
        <v>18.181818181818183</v>
      </c>
      <c r="E258" s="56">
        <v>17.045454545454543</v>
      </c>
      <c r="F258" s="56">
        <v>11.931818181818182</v>
      </c>
      <c r="G258" s="56">
        <v>8.2386363636363633</v>
      </c>
      <c r="H258" s="56">
        <v>7.3863636363636367</v>
      </c>
      <c r="I258" s="56">
        <v>13.920454545454545</v>
      </c>
      <c r="J258" s="56">
        <v>7.9545454545454541</v>
      </c>
      <c r="K258" s="56">
        <v>10.511363636363637</v>
      </c>
      <c r="L258" s="56">
        <v>0</v>
      </c>
      <c r="M258" s="56">
        <v>4.8295454545454541</v>
      </c>
      <c r="N258" s="56">
        <v>99.999999999999986</v>
      </c>
      <c r="O258" s="56">
        <v>16.129032258064516</v>
      </c>
      <c r="P258" s="56">
        <v>16.589861751152075</v>
      </c>
      <c r="Q258" s="56">
        <v>18.433179723502306</v>
      </c>
      <c r="R258" s="56">
        <v>12.903225806451612</v>
      </c>
      <c r="S258" s="56">
        <v>6.4516129032258061</v>
      </c>
      <c r="T258" s="56">
        <v>11.981566820276496</v>
      </c>
      <c r="U258" s="56">
        <v>4.6082949308755765</v>
      </c>
      <c r="V258" s="56">
        <v>3.6866359447004609</v>
      </c>
      <c r="W258" s="56">
        <v>3.6866359447004609</v>
      </c>
      <c r="X258" s="56">
        <v>5.5299539170506913</v>
      </c>
    </row>
    <row r="259" spans="1:24" ht="15" customHeight="1">
      <c r="A259" s="48"/>
      <c r="B259" s="24" t="s">
        <v>98</v>
      </c>
      <c r="C259" s="38">
        <v>652</v>
      </c>
      <c r="D259" s="38">
        <v>124</v>
      </c>
      <c r="E259" s="38">
        <v>87</v>
      </c>
      <c r="F259" s="38">
        <v>77</v>
      </c>
      <c r="G259" s="38">
        <v>73</v>
      </c>
      <c r="H259" s="38">
        <v>63</v>
      </c>
      <c r="I259" s="38">
        <v>83</v>
      </c>
      <c r="J259" s="38">
        <v>48</v>
      </c>
      <c r="K259" s="38">
        <v>58</v>
      </c>
      <c r="L259" s="38">
        <v>7</v>
      </c>
      <c r="M259" s="38">
        <v>32</v>
      </c>
      <c r="N259" s="38">
        <v>588</v>
      </c>
      <c r="O259" s="38">
        <v>123</v>
      </c>
      <c r="P259" s="38">
        <v>95</v>
      </c>
      <c r="Q259" s="38">
        <v>95</v>
      </c>
      <c r="R259" s="38">
        <v>52</v>
      </c>
      <c r="S259" s="38">
        <v>41</v>
      </c>
      <c r="T259" s="38">
        <v>51</v>
      </c>
      <c r="U259" s="38">
        <v>31</v>
      </c>
      <c r="V259" s="38">
        <v>70</v>
      </c>
      <c r="W259" s="38">
        <v>6</v>
      </c>
      <c r="X259" s="38">
        <v>24</v>
      </c>
    </row>
    <row r="260" spans="1:24" ht="15" customHeight="1">
      <c r="A260" s="48"/>
      <c r="B260" s="24"/>
      <c r="C260" s="56">
        <v>99.999999999999986</v>
      </c>
      <c r="D260" s="56">
        <v>19.018404907975462</v>
      </c>
      <c r="E260" s="56">
        <v>13.343558282208591</v>
      </c>
      <c r="F260" s="56">
        <v>11.809815950920246</v>
      </c>
      <c r="G260" s="56">
        <v>11.196319018404909</v>
      </c>
      <c r="H260" s="56">
        <v>9.6625766871165641</v>
      </c>
      <c r="I260" s="56">
        <v>12.73006134969325</v>
      </c>
      <c r="J260" s="56">
        <v>7.3619631901840492</v>
      </c>
      <c r="K260" s="56">
        <v>8.8957055214723919</v>
      </c>
      <c r="L260" s="56">
        <v>1.0736196319018405</v>
      </c>
      <c r="M260" s="56">
        <v>4.9079754601226995</v>
      </c>
      <c r="N260" s="56">
        <v>99.999999999999972</v>
      </c>
      <c r="O260" s="56">
        <v>20.918367346938776</v>
      </c>
      <c r="P260" s="56">
        <v>16.156462585034014</v>
      </c>
      <c r="Q260" s="56">
        <v>16.156462585034014</v>
      </c>
      <c r="R260" s="56">
        <v>8.8435374149659864</v>
      </c>
      <c r="S260" s="56">
        <v>6.9727891156462576</v>
      </c>
      <c r="T260" s="56">
        <v>8.6734693877551017</v>
      </c>
      <c r="U260" s="56">
        <v>5.2721088435374153</v>
      </c>
      <c r="V260" s="56">
        <v>11.904761904761903</v>
      </c>
      <c r="W260" s="56">
        <v>1.0204081632653061</v>
      </c>
      <c r="X260" s="56">
        <v>4.0816326530612246</v>
      </c>
    </row>
    <row r="261" spans="1:24" ht="15" customHeight="1">
      <c r="A261" s="48"/>
      <c r="B261" s="24" t="s">
        <v>2</v>
      </c>
      <c r="C261" s="38">
        <v>259</v>
      </c>
      <c r="D261" s="38">
        <v>48</v>
      </c>
      <c r="E261" s="38">
        <v>37</v>
      </c>
      <c r="F261" s="38">
        <v>36</v>
      </c>
      <c r="G261" s="38">
        <v>31</v>
      </c>
      <c r="H261" s="38">
        <v>23</v>
      </c>
      <c r="I261" s="38">
        <v>29</v>
      </c>
      <c r="J261" s="38">
        <v>14</v>
      </c>
      <c r="K261" s="38">
        <v>22</v>
      </c>
      <c r="L261" s="38">
        <v>6</v>
      </c>
      <c r="M261" s="38">
        <v>13</v>
      </c>
      <c r="N261" s="38">
        <v>166</v>
      </c>
      <c r="O261" s="38">
        <v>48</v>
      </c>
      <c r="P261" s="38">
        <v>25</v>
      </c>
      <c r="Q261" s="38">
        <v>17</v>
      </c>
      <c r="R261" s="38">
        <v>13</v>
      </c>
      <c r="S261" s="38">
        <v>10</v>
      </c>
      <c r="T261" s="38">
        <v>14</v>
      </c>
      <c r="U261" s="38">
        <v>8</v>
      </c>
      <c r="V261" s="38">
        <v>15</v>
      </c>
      <c r="W261" s="38">
        <v>2</v>
      </c>
      <c r="X261" s="38">
        <v>14</v>
      </c>
    </row>
    <row r="262" spans="1:24" ht="15" customHeight="1">
      <c r="A262" s="90"/>
      <c r="B262" s="24"/>
      <c r="C262" s="56">
        <v>100</v>
      </c>
      <c r="D262" s="56">
        <v>18.532818532818531</v>
      </c>
      <c r="E262" s="56">
        <v>14.285714285714285</v>
      </c>
      <c r="F262" s="56">
        <v>13.8996138996139</v>
      </c>
      <c r="G262" s="56">
        <v>11.969111969111969</v>
      </c>
      <c r="H262" s="56">
        <v>8.8803088803088812</v>
      </c>
      <c r="I262" s="56">
        <v>11.196911196911197</v>
      </c>
      <c r="J262" s="56">
        <v>5.4054054054054053</v>
      </c>
      <c r="K262" s="56">
        <v>8.4942084942084932</v>
      </c>
      <c r="L262" s="56">
        <v>2.3166023166023164</v>
      </c>
      <c r="M262" s="56">
        <v>5.019305019305019</v>
      </c>
      <c r="N262" s="56">
        <v>100</v>
      </c>
      <c r="O262" s="56">
        <v>28.915662650602407</v>
      </c>
      <c r="P262" s="56">
        <v>15.060240963855422</v>
      </c>
      <c r="Q262" s="56">
        <v>10.240963855421686</v>
      </c>
      <c r="R262" s="56">
        <v>7.8313253012048198</v>
      </c>
      <c r="S262" s="56">
        <v>6.024096385542169</v>
      </c>
      <c r="T262" s="56">
        <v>8.4337349397590362</v>
      </c>
      <c r="U262" s="56">
        <v>4.8192771084337354</v>
      </c>
      <c r="V262" s="56">
        <v>9.0361445783132535</v>
      </c>
      <c r="W262" s="56">
        <v>1.2048192771084338</v>
      </c>
      <c r="X262" s="56">
        <v>8.4337349397590362</v>
      </c>
    </row>
    <row r="263" spans="1:24" ht="15" customHeight="1">
      <c r="A263" s="48" t="s">
        <v>404</v>
      </c>
      <c r="B263" s="24" t="s">
        <v>96</v>
      </c>
      <c r="C263" s="38">
        <v>750</v>
      </c>
      <c r="D263" s="38">
        <v>95</v>
      </c>
      <c r="E263" s="38">
        <v>87</v>
      </c>
      <c r="F263" s="38">
        <v>87</v>
      </c>
      <c r="G263" s="38">
        <v>82</v>
      </c>
      <c r="H263" s="38">
        <v>74</v>
      </c>
      <c r="I263" s="38">
        <v>99</v>
      </c>
      <c r="J263" s="38">
        <v>61</v>
      </c>
      <c r="K263" s="38">
        <v>113</v>
      </c>
      <c r="L263" s="38">
        <v>12</v>
      </c>
      <c r="M263" s="38">
        <v>40</v>
      </c>
      <c r="N263" s="38">
        <v>722</v>
      </c>
      <c r="O263" s="38">
        <v>87</v>
      </c>
      <c r="P263" s="38">
        <v>111</v>
      </c>
      <c r="Q263" s="38">
        <v>115</v>
      </c>
      <c r="R263" s="38">
        <v>75</v>
      </c>
      <c r="S263" s="38">
        <v>48</v>
      </c>
      <c r="T263" s="38">
        <v>80</v>
      </c>
      <c r="U263" s="38">
        <v>55</v>
      </c>
      <c r="V263" s="38">
        <v>103</v>
      </c>
      <c r="W263" s="38">
        <v>12</v>
      </c>
      <c r="X263" s="38">
        <v>36</v>
      </c>
    </row>
    <row r="264" spans="1:24" ht="15" customHeight="1">
      <c r="A264" s="93" t="s">
        <v>408</v>
      </c>
      <c r="B264" s="24"/>
      <c r="C264" s="56">
        <v>99.999999999999986</v>
      </c>
      <c r="D264" s="56">
        <v>12.666666666666668</v>
      </c>
      <c r="E264" s="56">
        <v>11.600000000000001</v>
      </c>
      <c r="F264" s="56">
        <v>11.600000000000001</v>
      </c>
      <c r="G264" s="56">
        <v>10.933333333333334</v>
      </c>
      <c r="H264" s="56">
        <v>9.8666666666666671</v>
      </c>
      <c r="I264" s="56">
        <v>13.200000000000001</v>
      </c>
      <c r="J264" s="56">
        <v>8.1333333333333329</v>
      </c>
      <c r="K264" s="56">
        <v>15.066666666666666</v>
      </c>
      <c r="L264" s="56">
        <v>1.6</v>
      </c>
      <c r="M264" s="56">
        <v>5.3333333333333339</v>
      </c>
      <c r="N264" s="56">
        <v>100</v>
      </c>
      <c r="O264" s="56">
        <v>12.049861495844876</v>
      </c>
      <c r="P264" s="56">
        <v>15.373961218836566</v>
      </c>
      <c r="Q264" s="56">
        <v>15.927977839335181</v>
      </c>
      <c r="R264" s="56">
        <v>10.387811634349029</v>
      </c>
      <c r="S264" s="56">
        <v>6.64819944598338</v>
      </c>
      <c r="T264" s="56">
        <v>11.080332409972298</v>
      </c>
      <c r="U264" s="56">
        <v>7.6177285318559553</v>
      </c>
      <c r="V264" s="56">
        <v>14.265927977839334</v>
      </c>
      <c r="W264" s="56">
        <v>1.662049861495845</v>
      </c>
      <c r="X264" s="56">
        <v>4.986149584487535</v>
      </c>
    </row>
    <row r="265" spans="1:24" ht="15" customHeight="1">
      <c r="A265" s="48"/>
      <c r="B265" s="24" t="s">
        <v>97</v>
      </c>
      <c r="C265" s="38">
        <v>314</v>
      </c>
      <c r="D265" s="38">
        <v>55</v>
      </c>
      <c r="E265" s="38">
        <v>52</v>
      </c>
      <c r="F265" s="38">
        <v>40</v>
      </c>
      <c r="G265" s="38">
        <v>26</v>
      </c>
      <c r="H265" s="38">
        <v>30</v>
      </c>
      <c r="I265" s="38">
        <v>42</v>
      </c>
      <c r="J265" s="38">
        <v>21</v>
      </c>
      <c r="K265" s="38">
        <v>25</v>
      </c>
      <c r="L265" s="38">
        <v>4</v>
      </c>
      <c r="M265" s="38">
        <v>19</v>
      </c>
      <c r="N265" s="38">
        <v>223</v>
      </c>
      <c r="O265" s="38">
        <v>32</v>
      </c>
      <c r="P265" s="38">
        <v>38</v>
      </c>
      <c r="Q265" s="38">
        <v>31</v>
      </c>
      <c r="R265" s="38">
        <v>23</v>
      </c>
      <c r="S265" s="38">
        <v>25</v>
      </c>
      <c r="T265" s="38">
        <v>20</v>
      </c>
      <c r="U265" s="38">
        <v>23</v>
      </c>
      <c r="V265" s="38">
        <v>15</v>
      </c>
      <c r="W265" s="38">
        <v>5</v>
      </c>
      <c r="X265" s="38">
        <v>11</v>
      </c>
    </row>
    <row r="266" spans="1:24" ht="15" customHeight="1">
      <c r="A266" s="48"/>
      <c r="B266" s="24"/>
      <c r="C266" s="56">
        <v>100</v>
      </c>
      <c r="D266" s="56">
        <v>17.515923566878978</v>
      </c>
      <c r="E266" s="56">
        <v>16.560509554140125</v>
      </c>
      <c r="F266" s="56">
        <v>12.738853503184714</v>
      </c>
      <c r="G266" s="56">
        <v>8.2802547770700627</v>
      </c>
      <c r="H266" s="56">
        <v>9.5541401273885356</v>
      </c>
      <c r="I266" s="56">
        <v>13.375796178343949</v>
      </c>
      <c r="J266" s="56">
        <v>6.6878980891719744</v>
      </c>
      <c r="K266" s="56">
        <v>7.9617834394904454</v>
      </c>
      <c r="L266" s="56">
        <v>1.2738853503184715</v>
      </c>
      <c r="M266" s="56">
        <v>6.0509554140127388</v>
      </c>
      <c r="N266" s="56">
        <v>100.00000000000001</v>
      </c>
      <c r="O266" s="56">
        <v>14.349775784753364</v>
      </c>
      <c r="P266" s="56">
        <v>17.040358744394617</v>
      </c>
      <c r="Q266" s="56">
        <v>13.901345291479823</v>
      </c>
      <c r="R266" s="56">
        <v>10.31390134529148</v>
      </c>
      <c r="S266" s="56">
        <v>11.210762331838566</v>
      </c>
      <c r="T266" s="56">
        <v>8.9686098654708513</v>
      </c>
      <c r="U266" s="56">
        <v>10.31390134529148</v>
      </c>
      <c r="V266" s="56">
        <v>6.7264573991031389</v>
      </c>
      <c r="W266" s="56">
        <v>2.2421524663677128</v>
      </c>
      <c r="X266" s="56">
        <v>4.9327354260089686</v>
      </c>
    </row>
    <row r="267" spans="1:24" ht="15" customHeight="1">
      <c r="A267" s="48"/>
      <c r="B267" s="24" t="s">
        <v>98</v>
      </c>
      <c r="C267" s="38">
        <v>628</v>
      </c>
      <c r="D267" s="38">
        <v>139</v>
      </c>
      <c r="E267" s="38">
        <v>90</v>
      </c>
      <c r="F267" s="38">
        <v>80</v>
      </c>
      <c r="G267" s="38">
        <v>69</v>
      </c>
      <c r="H267" s="38">
        <v>45</v>
      </c>
      <c r="I267" s="38">
        <v>64</v>
      </c>
      <c r="J267" s="38">
        <v>45</v>
      </c>
      <c r="K267" s="38">
        <v>55</v>
      </c>
      <c r="L267" s="38">
        <v>8</v>
      </c>
      <c r="M267" s="38">
        <v>33</v>
      </c>
      <c r="N267" s="38">
        <v>561</v>
      </c>
      <c r="O267" s="38">
        <v>131</v>
      </c>
      <c r="P267" s="38">
        <v>89</v>
      </c>
      <c r="Q267" s="38">
        <v>98</v>
      </c>
      <c r="R267" s="38">
        <v>62</v>
      </c>
      <c r="S267" s="38">
        <v>45</v>
      </c>
      <c r="T267" s="38">
        <v>45</v>
      </c>
      <c r="U267" s="38">
        <v>25</v>
      </c>
      <c r="V267" s="38">
        <v>39</v>
      </c>
      <c r="W267" s="38">
        <v>8</v>
      </c>
      <c r="X267" s="38">
        <v>19</v>
      </c>
    </row>
    <row r="268" spans="1:24" ht="15" customHeight="1">
      <c r="A268" s="48"/>
      <c r="B268" s="24"/>
      <c r="C268" s="56">
        <v>99.999999999999972</v>
      </c>
      <c r="D268" s="56">
        <v>22.133757961783441</v>
      </c>
      <c r="E268" s="56">
        <v>14.331210191082802</v>
      </c>
      <c r="F268" s="56">
        <v>12.738853503184714</v>
      </c>
      <c r="G268" s="56">
        <v>10.987261146496815</v>
      </c>
      <c r="H268" s="56">
        <v>7.1656050955414008</v>
      </c>
      <c r="I268" s="56">
        <v>10.191082802547772</v>
      </c>
      <c r="J268" s="56">
        <v>7.1656050955414008</v>
      </c>
      <c r="K268" s="56">
        <v>8.7579617834394892</v>
      </c>
      <c r="L268" s="56">
        <v>1.2738853503184715</v>
      </c>
      <c r="M268" s="56">
        <v>5.2547770700636942</v>
      </c>
      <c r="N268" s="56">
        <v>99.999999999999986</v>
      </c>
      <c r="O268" s="56">
        <v>23.351158645276293</v>
      </c>
      <c r="P268" s="56">
        <v>15.86452762923351</v>
      </c>
      <c r="Q268" s="56">
        <v>17.468805704099822</v>
      </c>
      <c r="R268" s="56">
        <v>11.051693404634582</v>
      </c>
      <c r="S268" s="56">
        <v>8.0213903743315509</v>
      </c>
      <c r="T268" s="56">
        <v>8.0213903743315509</v>
      </c>
      <c r="U268" s="56">
        <v>4.4563279857397502</v>
      </c>
      <c r="V268" s="56">
        <v>6.9518716577540109</v>
      </c>
      <c r="W268" s="56">
        <v>1.4260249554367201</v>
      </c>
      <c r="X268" s="56">
        <v>3.3868092691622103</v>
      </c>
    </row>
    <row r="269" spans="1:24" ht="15" customHeight="1">
      <c r="A269" s="48"/>
      <c r="B269" s="24" t="s">
        <v>2</v>
      </c>
      <c r="C269" s="38">
        <v>222</v>
      </c>
      <c r="D269" s="38">
        <v>62</v>
      </c>
      <c r="E269" s="38">
        <v>27</v>
      </c>
      <c r="F269" s="38">
        <v>21</v>
      </c>
      <c r="G269" s="38">
        <v>22</v>
      </c>
      <c r="H269" s="38">
        <v>21</v>
      </c>
      <c r="I269" s="38">
        <v>33</v>
      </c>
      <c r="J269" s="38">
        <v>8</v>
      </c>
      <c r="K269" s="38">
        <v>16</v>
      </c>
      <c r="L269" s="38">
        <v>3</v>
      </c>
      <c r="M269" s="38">
        <v>9</v>
      </c>
      <c r="N269" s="38">
        <v>191</v>
      </c>
      <c r="O269" s="38">
        <v>56</v>
      </c>
      <c r="P269" s="38">
        <v>27</v>
      </c>
      <c r="Q269" s="38">
        <v>25</v>
      </c>
      <c r="R269" s="38">
        <v>17</v>
      </c>
      <c r="S269" s="38">
        <v>10</v>
      </c>
      <c r="T269" s="38">
        <v>16</v>
      </c>
      <c r="U269" s="38">
        <v>10</v>
      </c>
      <c r="V269" s="38">
        <v>13</v>
      </c>
      <c r="W269" s="38">
        <v>3</v>
      </c>
      <c r="X269" s="38">
        <v>14</v>
      </c>
    </row>
    <row r="270" spans="1:24" ht="15" customHeight="1">
      <c r="A270" s="90"/>
      <c r="B270" s="24"/>
      <c r="C270" s="56">
        <v>99.999999999999986</v>
      </c>
      <c r="D270" s="56">
        <v>27.927927927927925</v>
      </c>
      <c r="E270" s="56">
        <v>12.162162162162163</v>
      </c>
      <c r="F270" s="56">
        <v>9.4594594594594597</v>
      </c>
      <c r="G270" s="56">
        <v>9.9099099099099099</v>
      </c>
      <c r="H270" s="56">
        <v>9.4594594594594597</v>
      </c>
      <c r="I270" s="56">
        <v>14.864864864864865</v>
      </c>
      <c r="J270" s="56">
        <v>3.6036036036036037</v>
      </c>
      <c r="K270" s="56">
        <v>7.2072072072072073</v>
      </c>
      <c r="L270" s="56">
        <v>1.3513513513513513</v>
      </c>
      <c r="M270" s="56">
        <v>4.0540540540540544</v>
      </c>
      <c r="N270" s="56">
        <v>100</v>
      </c>
      <c r="O270" s="56">
        <v>29.319371727748688</v>
      </c>
      <c r="P270" s="56">
        <v>14.136125654450263</v>
      </c>
      <c r="Q270" s="56">
        <v>13.089005235602095</v>
      </c>
      <c r="R270" s="56">
        <v>8.9005235602094235</v>
      </c>
      <c r="S270" s="56">
        <v>5.2356020942408374</v>
      </c>
      <c r="T270" s="56">
        <v>8.3769633507853403</v>
      </c>
      <c r="U270" s="56">
        <v>5.2356020942408374</v>
      </c>
      <c r="V270" s="56">
        <v>6.8062827225130889</v>
      </c>
      <c r="W270" s="56">
        <v>1.5706806282722512</v>
      </c>
      <c r="X270" s="56">
        <v>7.3298429319371721</v>
      </c>
    </row>
    <row r="271" spans="1:24" ht="15" customHeight="1">
      <c r="A271" s="48" t="s">
        <v>405</v>
      </c>
      <c r="B271" s="24" t="s">
        <v>324</v>
      </c>
      <c r="C271" s="38">
        <v>1582</v>
      </c>
      <c r="D271" s="38">
        <v>276</v>
      </c>
      <c r="E271" s="38">
        <v>210</v>
      </c>
      <c r="F271" s="38">
        <v>191</v>
      </c>
      <c r="G271" s="38">
        <v>161</v>
      </c>
      <c r="H271" s="38">
        <v>140</v>
      </c>
      <c r="I271" s="38">
        <v>198</v>
      </c>
      <c r="J271" s="38">
        <v>116</v>
      </c>
      <c r="K271" s="38">
        <v>184</v>
      </c>
      <c r="L271" s="38">
        <v>24</v>
      </c>
      <c r="M271" s="38">
        <v>82</v>
      </c>
      <c r="N271" s="38">
        <v>1468</v>
      </c>
      <c r="O271" s="38">
        <v>248</v>
      </c>
      <c r="P271" s="38">
        <v>227</v>
      </c>
      <c r="Q271" s="38">
        <v>232</v>
      </c>
      <c r="R271" s="38">
        <v>155</v>
      </c>
      <c r="S271" s="38">
        <v>110</v>
      </c>
      <c r="T271" s="38">
        <v>144</v>
      </c>
      <c r="U271" s="38">
        <v>104</v>
      </c>
      <c r="V271" s="38">
        <v>152</v>
      </c>
      <c r="W271" s="38">
        <v>25</v>
      </c>
      <c r="X271" s="38">
        <v>71</v>
      </c>
    </row>
    <row r="272" spans="1:24" ht="15" customHeight="1">
      <c r="A272" s="48" t="s">
        <v>450</v>
      </c>
      <c r="B272" s="24"/>
      <c r="C272" s="56">
        <v>100</v>
      </c>
      <c r="D272" s="56">
        <v>17.446270543615679</v>
      </c>
      <c r="E272" s="56">
        <v>13.274336283185843</v>
      </c>
      <c r="F272" s="56">
        <v>12.073324905183313</v>
      </c>
      <c r="G272" s="56">
        <v>10.176991150442479</v>
      </c>
      <c r="H272" s="56">
        <v>8.8495575221238933</v>
      </c>
      <c r="I272" s="56">
        <v>12.515802781289507</v>
      </c>
      <c r="J272" s="56">
        <v>7.3324905183312268</v>
      </c>
      <c r="K272" s="56">
        <v>11.630847029077119</v>
      </c>
      <c r="L272" s="56">
        <v>1.5170670037926675</v>
      </c>
      <c r="M272" s="56">
        <v>5.1833122629582808</v>
      </c>
      <c r="N272" s="56">
        <v>100</v>
      </c>
      <c r="O272" s="56">
        <v>16.893732970027248</v>
      </c>
      <c r="P272" s="56">
        <v>15.463215258855586</v>
      </c>
      <c r="Q272" s="56">
        <v>15.803814713896458</v>
      </c>
      <c r="R272" s="56">
        <v>10.558583106267031</v>
      </c>
      <c r="S272" s="56">
        <v>7.493188010899182</v>
      </c>
      <c r="T272" s="56">
        <v>9.8092643051771127</v>
      </c>
      <c r="U272" s="56">
        <v>7.0844686648501369</v>
      </c>
      <c r="V272" s="56">
        <v>10.354223433242508</v>
      </c>
      <c r="W272" s="56">
        <v>1.7029972752043598</v>
      </c>
      <c r="X272" s="56">
        <v>4.8365122615803813</v>
      </c>
    </row>
    <row r="273" spans="1:24" ht="15" customHeight="1">
      <c r="A273" s="48"/>
      <c r="B273" s="24" t="s">
        <v>98</v>
      </c>
      <c r="C273" s="38">
        <v>278</v>
      </c>
      <c r="D273" s="38">
        <v>59</v>
      </c>
      <c r="E273" s="38">
        <v>38</v>
      </c>
      <c r="F273" s="38">
        <v>32</v>
      </c>
      <c r="G273" s="38">
        <v>29</v>
      </c>
      <c r="H273" s="38">
        <v>28</v>
      </c>
      <c r="I273" s="38">
        <v>33</v>
      </c>
      <c r="J273" s="38">
        <v>18</v>
      </c>
      <c r="K273" s="38">
        <v>22</v>
      </c>
      <c r="L273" s="38">
        <v>3</v>
      </c>
      <c r="M273" s="38">
        <v>16</v>
      </c>
      <c r="N273" s="38">
        <v>201</v>
      </c>
      <c r="O273" s="38">
        <v>51</v>
      </c>
      <c r="P273" s="38">
        <v>36</v>
      </c>
      <c r="Q273" s="38">
        <v>35</v>
      </c>
      <c r="R273" s="38">
        <v>20</v>
      </c>
      <c r="S273" s="38">
        <v>15</v>
      </c>
      <c r="T273" s="38">
        <v>14</v>
      </c>
      <c r="U273" s="38">
        <v>6</v>
      </c>
      <c r="V273" s="38">
        <v>15</v>
      </c>
      <c r="W273" s="38">
        <v>2</v>
      </c>
      <c r="X273" s="38">
        <v>7</v>
      </c>
    </row>
    <row r="274" spans="1:24" ht="15" customHeight="1">
      <c r="A274" s="48"/>
      <c r="B274" s="24"/>
      <c r="C274" s="56">
        <v>100.00000000000001</v>
      </c>
      <c r="D274" s="56">
        <v>21.223021582733814</v>
      </c>
      <c r="E274" s="56">
        <v>13.669064748201439</v>
      </c>
      <c r="F274" s="56">
        <v>11.510791366906476</v>
      </c>
      <c r="G274" s="56">
        <v>10.431654676258994</v>
      </c>
      <c r="H274" s="56">
        <v>10.071942446043165</v>
      </c>
      <c r="I274" s="56">
        <v>11.870503597122301</v>
      </c>
      <c r="J274" s="56">
        <v>6.4748201438848918</v>
      </c>
      <c r="K274" s="56">
        <v>7.9136690647482011</v>
      </c>
      <c r="L274" s="56">
        <v>1.079136690647482</v>
      </c>
      <c r="M274" s="56">
        <v>5.755395683453238</v>
      </c>
      <c r="N274" s="56">
        <v>100.00000000000001</v>
      </c>
      <c r="O274" s="56">
        <v>25.373134328358208</v>
      </c>
      <c r="P274" s="56">
        <v>17.910447761194028</v>
      </c>
      <c r="Q274" s="56">
        <v>17.412935323383085</v>
      </c>
      <c r="R274" s="56">
        <v>9.9502487562189064</v>
      </c>
      <c r="S274" s="56">
        <v>7.4626865671641784</v>
      </c>
      <c r="T274" s="56">
        <v>6.9651741293532341</v>
      </c>
      <c r="U274" s="56">
        <v>2.9850746268656714</v>
      </c>
      <c r="V274" s="56">
        <v>7.4626865671641784</v>
      </c>
      <c r="W274" s="56">
        <v>0.99502487562189057</v>
      </c>
      <c r="X274" s="56">
        <v>3.4825870646766171</v>
      </c>
    </row>
    <row r="275" spans="1:24" ht="15" customHeight="1">
      <c r="A275" s="48"/>
      <c r="B275" s="24" t="s">
        <v>2</v>
      </c>
      <c r="C275" s="38">
        <v>54</v>
      </c>
      <c r="D275" s="38">
        <v>16</v>
      </c>
      <c r="E275" s="38">
        <v>8</v>
      </c>
      <c r="F275" s="38">
        <v>5</v>
      </c>
      <c r="G275" s="38">
        <v>9</v>
      </c>
      <c r="H275" s="38">
        <v>2</v>
      </c>
      <c r="I275" s="38">
        <v>7</v>
      </c>
      <c r="J275" s="38">
        <v>1</v>
      </c>
      <c r="K275" s="38">
        <v>3</v>
      </c>
      <c r="L275" s="38">
        <v>0</v>
      </c>
      <c r="M275" s="38">
        <v>3</v>
      </c>
      <c r="N275" s="38">
        <v>28</v>
      </c>
      <c r="O275" s="38">
        <v>7</v>
      </c>
      <c r="P275" s="38">
        <v>2</v>
      </c>
      <c r="Q275" s="38">
        <v>2</v>
      </c>
      <c r="R275" s="38">
        <v>2</v>
      </c>
      <c r="S275" s="38">
        <v>3</v>
      </c>
      <c r="T275" s="38">
        <v>3</v>
      </c>
      <c r="U275" s="38">
        <v>3</v>
      </c>
      <c r="V275" s="38">
        <v>3</v>
      </c>
      <c r="W275" s="38">
        <v>1</v>
      </c>
      <c r="X275" s="38">
        <v>2</v>
      </c>
    </row>
    <row r="276" spans="1:24" ht="15" customHeight="1">
      <c r="A276" s="90"/>
      <c r="B276" s="24"/>
      <c r="C276" s="56">
        <v>100</v>
      </c>
      <c r="D276" s="56">
        <v>29.629629629629626</v>
      </c>
      <c r="E276" s="56">
        <v>14.814814814814813</v>
      </c>
      <c r="F276" s="56">
        <v>9.2592592592592595</v>
      </c>
      <c r="G276" s="56">
        <v>16.666666666666664</v>
      </c>
      <c r="H276" s="56">
        <v>3.7037037037037033</v>
      </c>
      <c r="I276" s="56">
        <v>12.962962962962962</v>
      </c>
      <c r="J276" s="56">
        <v>1.8518518518518516</v>
      </c>
      <c r="K276" s="56">
        <v>5.5555555555555554</v>
      </c>
      <c r="L276" s="56">
        <v>0</v>
      </c>
      <c r="M276" s="56">
        <v>5.5555555555555554</v>
      </c>
      <c r="N276" s="56">
        <v>99.999999999999972</v>
      </c>
      <c r="O276" s="56">
        <v>25</v>
      </c>
      <c r="P276" s="56">
        <v>7.1428571428571423</v>
      </c>
      <c r="Q276" s="56">
        <v>7.1428571428571423</v>
      </c>
      <c r="R276" s="56">
        <v>7.1428571428571423</v>
      </c>
      <c r="S276" s="56">
        <v>10.714285714285714</v>
      </c>
      <c r="T276" s="56">
        <v>10.714285714285714</v>
      </c>
      <c r="U276" s="56">
        <v>10.714285714285714</v>
      </c>
      <c r="V276" s="56">
        <v>10.714285714285714</v>
      </c>
      <c r="W276" s="56">
        <v>3.5714285714285712</v>
      </c>
      <c r="X276" s="56">
        <v>7.1428571428571423</v>
      </c>
    </row>
    <row r="277" spans="1:24" ht="15" customHeight="1">
      <c r="A277" s="48" t="s">
        <v>101</v>
      </c>
      <c r="B277" s="24" t="s">
        <v>99</v>
      </c>
      <c r="C277" s="38"/>
      <c r="D277" s="38"/>
      <c r="E277" s="38"/>
      <c r="F277" s="38"/>
      <c r="G277" s="38"/>
      <c r="H277" s="38"/>
      <c r="I277" s="38"/>
      <c r="J277" s="38"/>
      <c r="K277" s="38"/>
      <c r="L277" s="38"/>
      <c r="M277" s="38"/>
      <c r="N277" s="38"/>
      <c r="O277" s="38"/>
      <c r="P277" s="38"/>
      <c r="Q277" s="38"/>
      <c r="R277" s="38"/>
      <c r="S277" s="38"/>
      <c r="T277" s="38"/>
      <c r="U277" s="38"/>
      <c r="V277" s="38"/>
      <c r="W277" s="38"/>
      <c r="X277" s="38"/>
    </row>
    <row r="278" spans="1:24" ht="15" customHeight="1">
      <c r="A278" s="48"/>
      <c r="B278" s="24"/>
      <c r="C278" s="56"/>
      <c r="D278" s="56"/>
      <c r="E278" s="56"/>
      <c r="F278" s="56"/>
      <c r="G278" s="56"/>
      <c r="H278" s="56"/>
      <c r="I278" s="56"/>
      <c r="J278" s="56"/>
      <c r="K278" s="56"/>
      <c r="L278" s="56"/>
      <c r="M278" s="56"/>
      <c r="N278" s="56"/>
      <c r="O278" s="56"/>
      <c r="P278" s="56"/>
      <c r="Q278" s="56"/>
      <c r="R278" s="56"/>
      <c r="S278" s="56"/>
      <c r="T278" s="56"/>
      <c r="U278" s="56"/>
      <c r="V278" s="56"/>
      <c r="W278" s="56"/>
      <c r="X278" s="56"/>
    </row>
    <row r="279" spans="1:24" ht="15" customHeight="1">
      <c r="A279" s="48"/>
      <c r="B279" s="24" t="s">
        <v>100</v>
      </c>
      <c r="C279" s="38"/>
      <c r="D279" s="38"/>
      <c r="E279" s="38"/>
      <c r="F279" s="38"/>
      <c r="G279" s="38"/>
      <c r="H279" s="38"/>
      <c r="I279" s="38"/>
      <c r="J279" s="38"/>
      <c r="K279" s="38"/>
      <c r="L279" s="38"/>
      <c r="M279" s="38"/>
      <c r="N279" s="38"/>
      <c r="O279" s="38"/>
      <c r="P279" s="38"/>
      <c r="Q279" s="38"/>
      <c r="R279" s="38"/>
      <c r="S279" s="38"/>
      <c r="T279" s="38"/>
      <c r="U279" s="38"/>
      <c r="V279" s="38"/>
      <c r="W279" s="38"/>
      <c r="X279" s="38"/>
    </row>
    <row r="280" spans="1:24" ht="15" customHeight="1">
      <c r="A280" s="48"/>
      <c r="B280" s="24"/>
      <c r="C280" s="56"/>
      <c r="D280" s="56"/>
      <c r="E280" s="56"/>
      <c r="F280" s="56"/>
      <c r="G280" s="56"/>
      <c r="H280" s="56"/>
      <c r="I280" s="56"/>
      <c r="J280" s="56"/>
      <c r="K280" s="56"/>
      <c r="L280" s="56"/>
      <c r="M280" s="56"/>
      <c r="N280" s="56"/>
      <c r="O280" s="56"/>
      <c r="P280" s="56"/>
      <c r="Q280" s="56"/>
      <c r="R280" s="56"/>
      <c r="S280" s="56"/>
      <c r="T280" s="56"/>
      <c r="U280" s="56"/>
      <c r="V280" s="56"/>
      <c r="W280" s="56"/>
      <c r="X280" s="56"/>
    </row>
    <row r="281" spans="1:24" ht="15" customHeight="1">
      <c r="A281" s="48"/>
      <c r="B281" s="24" t="s">
        <v>2</v>
      </c>
      <c r="C281" s="38"/>
      <c r="D281" s="38"/>
      <c r="E281" s="38"/>
      <c r="F281" s="38"/>
      <c r="G281" s="38"/>
      <c r="H281" s="38"/>
      <c r="I281" s="38"/>
      <c r="J281" s="38"/>
      <c r="K281" s="38"/>
      <c r="L281" s="38"/>
      <c r="M281" s="38"/>
      <c r="N281" s="38"/>
      <c r="O281" s="38"/>
      <c r="P281" s="38"/>
      <c r="Q281" s="38"/>
      <c r="R281" s="38"/>
      <c r="S281" s="38"/>
      <c r="T281" s="38"/>
      <c r="U281" s="38"/>
      <c r="V281" s="38"/>
      <c r="W281" s="38"/>
      <c r="X281" s="38"/>
    </row>
    <row r="282" spans="1:24" ht="15" customHeight="1">
      <c r="A282" s="90"/>
      <c r="B282" s="24"/>
      <c r="C282" s="56"/>
      <c r="D282" s="56"/>
      <c r="E282" s="56"/>
      <c r="F282" s="56"/>
      <c r="G282" s="56"/>
      <c r="H282" s="56"/>
      <c r="I282" s="56"/>
      <c r="J282" s="56"/>
      <c r="K282" s="56"/>
      <c r="L282" s="56"/>
      <c r="M282" s="56"/>
      <c r="N282" s="56"/>
      <c r="O282" s="56"/>
      <c r="P282" s="56"/>
      <c r="Q282" s="56"/>
      <c r="R282" s="56"/>
      <c r="S282" s="56"/>
      <c r="T282" s="56"/>
      <c r="U282" s="56"/>
      <c r="V282" s="56"/>
      <c r="W282" s="56"/>
      <c r="X282" s="56"/>
    </row>
    <row r="283" spans="1:24" ht="15" customHeight="1">
      <c r="A283" s="48" t="s">
        <v>102</v>
      </c>
      <c r="B283" s="24" t="s">
        <v>99</v>
      </c>
      <c r="C283" s="38"/>
      <c r="D283" s="38"/>
      <c r="E283" s="38"/>
      <c r="F283" s="38"/>
      <c r="G283" s="38"/>
      <c r="H283" s="38"/>
      <c r="I283" s="38"/>
      <c r="J283" s="38"/>
      <c r="K283" s="38"/>
      <c r="L283" s="38"/>
      <c r="M283" s="38"/>
      <c r="N283" s="38"/>
      <c r="O283" s="38"/>
      <c r="P283" s="38"/>
      <c r="Q283" s="38"/>
      <c r="R283" s="38"/>
      <c r="S283" s="38"/>
      <c r="T283" s="38"/>
      <c r="U283" s="38"/>
      <c r="V283" s="38"/>
      <c r="W283" s="38"/>
      <c r="X283" s="38"/>
    </row>
    <row r="284" spans="1:24" ht="15" customHeight="1">
      <c r="A284" s="48"/>
      <c r="B284" s="24"/>
      <c r="C284" s="56"/>
      <c r="D284" s="56"/>
      <c r="E284" s="56"/>
      <c r="F284" s="56"/>
      <c r="G284" s="56"/>
      <c r="H284" s="56"/>
      <c r="I284" s="56"/>
      <c r="J284" s="56"/>
      <c r="K284" s="56"/>
      <c r="L284" s="56"/>
      <c r="M284" s="56"/>
      <c r="N284" s="56"/>
      <c r="O284" s="56"/>
      <c r="P284" s="56"/>
      <c r="Q284" s="56"/>
      <c r="R284" s="56"/>
      <c r="S284" s="56"/>
      <c r="T284" s="56"/>
      <c r="U284" s="56"/>
      <c r="V284" s="56"/>
      <c r="W284" s="56"/>
      <c r="X284" s="56"/>
    </row>
    <row r="285" spans="1:24" ht="15" customHeight="1">
      <c r="A285" s="48"/>
      <c r="B285" s="24" t="s">
        <v>100</v>
      </c>
      <c r="C285" s="38"/>
      <c r="D285" s="38"/>
      <c r="E285" s="38"/>
      <c r="F285" s="38"/>
      <c r="G285" s="38"/>
      <c r="H285" s="38"/>
      <c r="I285" s="38"/>
      <c r="J285" s="38"/>
      <c r="K285" s="38"/>
      <c r="L285" s="38"/>
      <c r="M285" s="38"/>
      <c r="N285" s="38"/>
      <c r="O285" s="38"/>
      <c r="P285" s="38"/>
      <c r="Q285" s="38"/>
      <c r="R285" s="38"/>
      <c r="S285" s="38"/>
      <c r="T285" s="38"/>
      <c r="U285" s="38"/>
      <c r="V285" s="38"/>
      <c r="W285" s="38"/>
      <c r="X285" s="38"/>
    </row>
    <row r="286" spans="1:24" ht="15" customHeight="1">
      <c r="A286" s="48"/>
      <c r="B286" s="24"/>
      <c r="C286" s="56"/>
      <c r="D286" s="56"/>
      <c r="E286" s="56"/>
      <c r="F286" s="56"/>
      <c r="G286" s="56"/>
      <c r="H286" s="56"/>
      <c r="I286" s="56"/>
      <c r="J286" s="56"/>
      <c r="K286" s="56"/>
      <c r="L286" s="56"/>
      <c r="M286" s="56"/>
      <c r="N286" s="56"/>
      <c r="O286" s="56"/>
      <c r="P286" s="56"/>
      <c r="Q286" s="56"/>
      <c r="R286" s="56"/>
      <c r="S286" s="56"/>
      <c r="T286" s="56"/>
      <c r="U286" s="56"/>
      <c r="V286" s="56"/>
      <c r="W286" s="56"/>
      <c r="X286" s="56"/>
    </row>
    <row r="287" spans="1:24" ht="15" customHeight="1">
      <c r="A287" s="48"/>
      <c r="B287" s="24" t="s">
        <v>2</v>
      </c>
      <c r="C287" s="38"/>
      <c r="D287" s="38"/>
      <c r="E287" s="38"/>
      <c r="F287" s="38"/>
      <c r="G287" s="38"/>
      <c r="H287" s="38"/>
      <c r="I287" s="38"/>
      <c r="J287" s="38"/>
      <c r="K287" s="38"/>
      <c r="L287" s="38"/>
      <c r="M287" s="38"/>
      <c r="N287" s="38"/>
      <c r="O287" s="38"/>
      <c r="P287" s="38"/>
      <c r="Q287" s="38"/>
      <c r="R287" s="38"/>
      <c r="S287" s="38"/>
      <c r="T287" s="38"/>
      <c r="U287" s="38"/>
      <c r="V287" s="38"/>
      <c r="W287" s="38"/>
      <c r="X287" s="38"/>
    </row>
    <row r="288" spans="1:24" ht="15" customHeight="1">
      <c r="A288" s="90"/>
      <c r="B288" s="24"/>
      <c r="C288" s="56"/>
      <c r="D288" s="56"/>
      <c r="E288" s="56"/>
      <c r="F288" s="56"/>
      <c r="G288" s="56"/>
      <c r="H288" s="56"/>
      <c r="I288" s="56"/>
      <c r="J288" s="56"/>
      <c r="K288" s="56"/>
      <c r="L288" s="56"/>
      <c r="M288" s="56"/>
      <c r="N288" s="56"/>
      <c r="O288" s="56"/>
      <c r="P288" s="56"/>
      <c r="Q288" s="56"/>
      <c r="R288" s="56"/>
      <c r="S288" s="56"/>
      <c r="T288" s="56"/>
      <c r="U288" s="56"/>
      <c r="V288" s="56"/>
      <c r="W288" s="56"/>
      <c r="X288" s="56"/>
    </row>
    <row r="289" spans="1:24" ht="15" customHeight="1">
      <c r="A289" s="48" t="s">
        <v>103</v>
      </c>
      <c r="B289" s="24" t="s">
        <v>99</v>
      </c>
      <c r="C289" s="38"/>
      <c r="D289" s="38"/>
      <c r="E289" s="38"/>
      <c r="F289" s="38"/>
      <c r="G289" s="38"/>
      <c r="H289" s="38"/>
      <c r="I289" s="38"/>
      <c r="J289" s="38"/>
      <c r="K289" s="38"/>
      <c r="L289" s="38"/>
      <c r="M289" s="38"/>
      <c r="N289" s="38"/>
      <c r="O289" s="38"/>
      <c r="P289" s="38"/>
      <c r="Q289" s="38"/>
      <c r="R289" s="38"/>
      <c r="S289" s="38"/>
      <c r="T289" s="38"/>
      <c r="U289" s="38"/>
      <c r="V289" s="38"/>
      <c r="W289" s="38"/>
      <c r="X289" s="38"/>
    </row>
    <row r="290" spans="1:24" ht="15" customHeight="1">
      <c r="A290" s="48"/>
      <c r="B290" s="24"/>
      <c r="C290" s="56"/>
      <c r="D290" s="56"/>
      <c r="E290" s="56"/>
      <c r="F290" s="56"/>
      <c r="G290" s="56"/>
      <c r="H290" s="56"/>
      <c r="I290" s="56"/>
      <c r="J290" s="56"/>
      <c r="K290" s="56"/>
      <c r="L290" s="56"/>
      <c r="M290" s="56"/>
      <c r="N290" s="56"/>
      <c r="O290" s="56"/>
      <c r="P290" s="56"/>
      <c r="Q290" s="56"/>
      <c r="R290" s="56"/>
      <c r="S290" s="56"/>
      <c r="T290" s="56"/>
      <c r="U290" s="56"/>
      <c r="V290" s="56"/>
      <c r="W290" s="56"/>
      <c r="X290" s="56"/>
    </row>
    <row r="291" spans="1:24" ht="15" customHeight="1">
      <c r="A291" s="48"/>
      <c r="B291" s="24" t="s">
        <v>100</v>
      </c>
      <c r="C291" s="38"/>
      <c r="D291" s="38"/>
      <c r="E291" s="38"/>
      <c r="F291" s="38"/>
      <c r="G291" s="38"/>
      <c r="H291" s="38"/>
      <c r="I291" s="38"/>
      <c r="J291" s="38"/>
      <c r="K291" s="38"/>
      <c r="L291" s="38"/>
      <c r="M291" s="38"/>
      <c r="N291" s="38"/>
      <c r="O291" s="38"/>
      <c r="P291" s="38"/>
      <c r="Q291" s="38"/>
      <c r="R291" s="38"/>
      <c r="S291" s="38"/>
      <c r="T291" s="38"/>
      <c r="U291" s="38"/>
      <c r="V291" s="38"/>
      <c r="W291" s="38"/>
      <c r="X291" s="38"/>
    </row>
    <row r="292" spans="1:24" ht="15" customHeight="1">
      <c r="A292" s="48"/>
      <c r="B292" s="24"/>
      <c r="C292" s="56"/>
      <c r="D292" s="56"/>
      <c r="E292" s="56"/>
      <c r="F292" s="56"/>
      <c r="G292" s="56"/>
      <c r="H292" s="56"/>
      <c r="I292" s="56"/>
      <c r="J292" s="56"/>
      <c r="K292" s="56"/>
      <c r="L292" s="56"/>
      <c r="M292" s="56"/>
      <c r="N292" s="56"/>
      <c r="O292" s="56"/>
      <c r="P292" s="56"/>
      <c r="Q292" s="56"/>
      <c r="R292" s="56"/>
      <c r="S292" s="56"/>
      <c r="T292" s="56"/>
      <c r="U292" s="56"/>
      <c r="V292" s="56"/>
      <c r="W292" s="56"/>
      <c r="X292" s="56"/>
    </row>
    <row r="293" spans="1:24" ht="15" customHeight="1">
      <c r="A293" s="48"/>
      <c r="B293" s="24" t="s">
        <v>2</v>
      </c>
      <c r="C293" s="38"/>
      <c r="D293" s="38"/>
      <c r="E293" s="38"/>
      <c r="F293" s="38"/>
      <c r="G293" s="38"/>
      <c r="H293" s="38"/>
      <c r="I293" s="38"/>
      <c r="J293" s="38"/>
      <c r="K293" s="38"/>
      <c r="L293" s="38"/>
      <c r="M293" s="38"/>
      <c r="N293" s="38"/>
      <c r="O293" s="38"/>
      <c r="P293" s="38"/>
      <c r="Q293" s="38"/>
      <c r="R293" s="38"/>
      <c r="S293" s="38"/>
      <c r="T293" s="38"/>
      <c r="U293" s="38"/>
      <c r="V293" s="38"/>
      <c r="W293" s="38"/>
      <c r="X293" s="38"/>
    </row>
    <row r="294" spans="1:24" ht="15" customHeight="1">
      <c r="A294" s="90"/>
      <c r="B294" s="24"/>
      <c r="C294" s="56"/>
      <c r="D294" s="56"/>
      <c r="E294" s="56"/>
      <c r="F294" s="56"/>
      <c r="G294" s="56"/>
      <c r="H294" s="56"/>
      <c r="I294" s="56"/>
      <c r="J294" s="56"/>
      <c r="K294" s="56"/>
      <c r="L294" s="56"/>
      <c r="M294" s="56"/>
      <c r="N294" s="56"/>
      <c r="O294" s="56"/>
      <c r="P294" s="56"/>
      <c r="Q294" s="56"/>
      <c r="R294" s="56"/>
      <c r="S294" s="56"/>
      <c r="T294" s="56"/>
      <c r="U294" s="56"/>
      <c r="V294" s="56"/>
      <c r="W294" s="56"/>
      <c r="X294" s="56"/>
    </row>
    <row r="295" spans="1:24" ht="15" customHeight="1">
      <c r="A295" s="48" t="s">
        <v>104</v>
      </c>
      <c r="B295" s="24" t="s">
        <v>99</v>
      </c>
      <c r="C295" s="38"/>
      <c r="D295" s="38"/>
      <c r="E295" s="38"/>
      <c r="F295" s="38"/>
      <c r="G295" s="38"/>
      <c r="H295" s="38"/>
      <c r="I295" s="38"/>
      <c r="J295" s="38"/>
      <c r="K295" s="38"/>
      <c r="L295" s="38"/>
      <c r="M295" s="38"/>
      <c r="N295" s="38"/>
      <c r="O295" s="38"/>
      <c r="P295" s="38"/>
      <c r="Q295" s="38"/>
      <c r="R295" s="38"/>
      <c r="S295" s="38"/>
      <c r="T295" s="38"/>
      <c r="U295" s="38"/>
      <c r="V295" s="38"/>
      <c r="W295" s="38"/>
      <c r="X295" s="38"/>
    </row>
    <row r="296" spans="1:24" ht="15" customHeight="1">
      <c r="A296" s="48"/>
      <c r="B296" s="24"/>
      <c r="C296" s="56"/>
      <c r="D296" s="56"/>
      <c r="E296" s="56"/>
      <c r="F296" s="56"/>
      <c r="G296" s="56"/>
      <c r="H296" s="56"/>
      <c r="I296" s="56"/>
      <c r="J296" s="56"/>
      <c r="K296" s="56"/>
      <c r="L296" s="56"/>
      <c r="M296" s="56"/>
      <c r="N296" s="56"/>
      <c r="O296" s="56"/>
      <c r="P296" s="56"/>
      <c r="Q296" s="56"/>
      <c r="R296" s="56"/>
      <c r="S296" s="56"/>
      <c r="T296" s="56"/>
      <c r="U296" s="56"/>
      <c r="V296" s="56"/>
      <c r="W296" s="56"/>
      <c r="X296" s="56"/>
    </row>
    <row r="297" spans="1:24" ht="15" customHeight="1">
      <c r="A297" s="48"/>
      <c r="B297" s="24" t="s">
        <v>100</v>
      </c>
      <c r="C297" s="38"/>
      <c r="D297" s="38"/>
      <c r="E297" s="38"/>
      <c r="F297" s="38"/>
      <c r="G297" s="38"/>
      <c r="H297" s="38"/>
      <c r="I297" s="38"/>
      <c r="J297" s="38"/>
      <c r="K297" s="38"/>
      <c r="L297" s="38"/>
      <c r="M297" s="38"/>
      <c r="N297" s="38"/>
      <c r="O297" s="38"/>
      <c r="P297" s="38"/>
      <c r="Q297" s="38"/>
      <c r="R297" s="38"/>
      <c r="S297" s="38"/>
      <c r="T297" s="38"/>
      <c r="U297" s="38"/>
      <c r="V297" s="38"/>
      <c r="W297" s="38"/>
      <c r="X297" s="38"/>
    </row>
    <row r="298" spans="1:24" ht="15" customHeight="1">
      <c r="A298" s="48"/>
      <c r="B298" s="24"/>
      <c r="C298" s="56"/>
      <c r="D298" s="56"/>
      <c r="E298" s="56"/>
      <c r="F298" s="56"/>
      <c r="G298" s="56"/>
      <c r="H298" s="56"/>
      <c r="I298" s="56"/>
      <c r="J298" s="56"/>
      <c r="K298" s="56"/>
      <c r="L298" s="56"/>
      <c r="M298" s="56"/>
      <c r="N298" s="56"/>
      <c r="O298" s="56"/>
      <c r="P298" s="56"/>
      <c r="Q298" s="56"/>
      <c r="R298" s="56"/>
      <c r="S298" s="56"/>
      <c r="T298" s="56"/>
      <c r="U298" s="56"/>
      <c r="V298" s="56"/>
      <c r="W298" s="56"/>
      <c r="X298" s="56"/>
    </row>
    <row r="299" spans="1:24" ht="15" customHeight="1">
      <c r="A299" s="48"/>
      <c r="B299" s="24" t="s">
        <v>2</v>
      </c>
      <c r="C299" s="38"/>
      <c r="D299" s="38"/>
      <c r="E299" s="38"/>
      <c r="F299" s="38"/>
      <c r="G299" s="38"/>
      <c r="H299" s="38"/>
      <c r="I299" s="38"/>
      <c r="J299" s="38"/>
      <c r="K299" s="38"/>
      <c r="L299" s="38"/>
      <c r="M299" s="38"/>
      <c r="N299" s="38"/>
      <c r="O299" s="38"/>
      <c r="P299" s="38"/>
      <c r="Q299" s="38"/>
      <c r="R299" s="38"/>
      <c r="S299" s="38"/>
      <c r="T299" s="38"/>
      <c r="U299" s="38"/>
      <c r="V299" s="38"/>
      <c r="W299" s="38"/>
      <c r="X299" s="38"/>
    </row>
    <row r="300" spans="1:24" ht="15" customHeight="1">
      <c r="A300" s="90"/>
      <c r="B300" s="24"/>
      <c r="C300" s="56"/>
      <c r="D300" s="56"/>
      <c r="E300" s="56"/>
      <c r="F300" s="56"/>
      <c r="G300" s="56"/>
      <c r="H300" s="56"/>
      <c r="I300" s="56"/>
      <c r="J300" s="56"/>
      <c r="K300" s="56"/>
      <c r="L300" s="56"/>
      <c r="M300" s="56"/>
      <c r="N300" s="56"/>
      <c r="O300" s="56"/>
      <c r="P300" s="56"/>
      <c r="Q300" s="56"/>
      <c r="R300" s="56"/>
      <c r="S300" s="56"/>
      <c r="T300" s="56"/>
      <c r="U300" s="56"/>
      <c r="V300" s="56"/>
      <c r="W300" s="56"/>
      <c r="X300" s="56"/>
    </row>
    <row r="301" spans="1:24" ht="15" customHeight="1">
      <c r="A301" s="48" t="s">
        <v>406</v>
      </c>
      <c r="B301" s="24" t="s">
        <v>105</v>
      </c>
      <c r="C301" s="38"/>
      <c r="D301" s="38"/>
      <c r="E301" s="38"/>
      <c r="F301" s="38"/>
      <c r="G301" s="38"/>
      <c r="H301" s="38"/>
      <c r="I301" s="38"/>
      <c r="J301" s="38"/>
      <c r="K301" s="38"/>
      <c r="L301" s="38"/>
      <c r="M301" s="38"/>
      <c r="N301" s="38"/>
      <c r="O301" s="38"/>
      <c r="P301" s="38"/>
      <c r="Q301" s="38"/>
      <c r="R301" s="38"/>
      <c r="S301" s="38"/>
      <c r="T301" s="38"/>
      <c r="U301" s="38"/>
      <c r="V301" s="38"/>
      <c r="W301" s="38"/>
      <c r="X301" s="38"/>
    </row>
    <row r="302" spans="1:24" ht="15" customHeight="1">
      <c r="A302" s="93" t="s">
        <v>407</v>
      </c>
      <c r="B302" s="24"/>
      <c r="C302" s="56"/>
      <c r="D302" s="56"/>
      <c r="E302" s="56"/>
      <c r="F302" s="56"/>
      <c r="G302" s="56"/>
      <c r="H302" s="56"/>
      <c r="I302" s="56"/>
      <c r="J302" s="56"/>
      <c r="K302" s="56"/>
      <c r="L302" s="56"/>
      <c r="M302" s="56"/>
      <c r="N302" s="56"/>
      <c r="O302" s="56"/>
      <c r="P302" s="56"/>
      <c r="Q302" s="56"/>
      <c r="R302" s="56"/>
      <c r="S302" s="56"/>
      <c r="T302" s="56"/>
      <c r="U302" s="56"/>
      <c r="V302" s="56"/>
      <c r="W302" s="56"/>
      <c r="X302" s="56"/>
    </row>
    <row r="303" spans="1:24" ht="15" customHeight="1">
      <c r="A303" s="48"/>
      <c r="B303" s="24" t="s">
        <v>106</v>
      </c>
      <c r="C303" s="38"/>
      <c r="D303" s="38"/>
      <c r="E303" s="38"/>
      <c r="F303" s="38"/>
      <c r="G303" s="38"/>
      <c r="H303" s="38"/>
      <c r="I303" s="38"/>
      <c r="J303" s="38"/>
      <c r="K303" s="38"/>
      <c r="L303" s="38"/>
      <c r="M303" s="38"/>
      <c r="N303" s="38"/>
      <c r="O303" s="38"/>
      <c r="P303" s="38"/>
      <c r="Q303" s="38"/>
      <c r="R303" s="38"/>
      <c r="S303" s="38"/>
      <c r="T303" s="38"/>
      <c r="U303" s="38"/>
      <c r="V303" s="38"/>
      <c r="W303" s="38"/>
      <c r="X303" s="38"/>
    </row>
    <row r="304" spans="1:24" ht="15" customHeight="1">
      <c r="A304" s="48"/>
      <c r="B304" s="24"/>
      <c r="C304" s="56"/>
      <c r="D304" s="56"/>
      <c r="E304" s="56"/>
      <c r="F304" s="56"/>
      <c r="G304" s="56"/>
      <c r="H304" s="56"/>
      <c r="I304" s="56"/>
      <c r="J304" s="56"/>
      <c r="K304" s="56"/>
      <c r="L304" s="56"/>
      <c r="M304" s="56"/>
      <c r="N304" s="56"/>
      <c r="O304" s="56"/>
      <c r="P304" s="56"/>
      <c r="Q304" s="56"/>
      <c r="R304" s="56"/>
      <c r="S304" s="56"/>
      <c r="T304" s="56"/>
      <c r="U304" s="56"/>
      <c r="V304" s="56"/>
      <c r="W304" s="56"/>
      <c r="X304" s="56"/>
    </row>
    <row r="305" spans="1:24" ht="15" customHeight="1">
      <c r="A305" s="48"/>
      <c r="B305" s="24" t="s">
        <v>2</v>
      </c>
      <c r="C305" s="38"/>
      <c r="D305" s="38"/>
      <c r="E305" s="38"/>
      <c r="F305" s="38"/>
      <c r="G305" s="38"/>
      <c r="H305" s="38"/>
      <c r="I305" s="38"/>
      <c r="J305" s="38"/>
      <c r="K305" s="38"/>
      <c r="L305" s="38"/>
      <c r="M305" s="38"/>
      <c r="N305" s="38"/>
      <c r="O305" s="38"/>
      <c r="P305" s="38"/>
      <c r="Q305" s="38"/>
      <c r="R305" s="38"/>
      <c r="S305" s="38"/>
      <c r="T305" s="38"/>
      <c r="U305" s="38"/>
      <c r="V305" s="38"/>
      <c r="W305" s="38"/>
      <c r="X305" s="38"/>
    </row>
    <row r="306" spans="1:24" ht="15" customHeight="1">
      <c r="A306" s="90"/>
      <c r="B306" s="24"/>
      <c r="C306" s="56"/>
      <c r="D306" s="56"/>
      <c r="E306" s="56"/>
      <c r="F306" s="56"/>
      <c r="G306" s="56"/>
      <c r="H306" s="56"/>
      <c r="I306" s="56"/>
      <c r="J306" s="56"/>
      <c r="K306" s="56"/>
      <c r="L306" s="56"/>
      <c r="M306" s="56"/>
      <c r="N306" s="56"/>
      <c r="O306" s="56"/>
      <c r="P306" s="56"/>
      <c r="Q306" s="56"/>
      <c r="R306" s="56"/>
      <c r="S306" s="56"/>
      <c r="T306" s="56"/>
      <c r="U306" s="56"/>
      <c r="V306" s="56"/>
      <c r="W306" s="56"/>
      <c r="X306" s="56"/>
    </row>
    <row r="307" spans="1:24" ht="15" customHeight="1">
      <c r="A307" s="48" t="s">
        <v>107</v>
      </c>
      <c r="B307" s="24" t="s">
        <v>108</v>
      </c>
      <c r="C307" s="38">
        <v>13</v>
      </c>
      <c r="D307" s="38">
        <v>9</v>
      </c>
      <c r="E307" s="38">
        <v>3</v>
      </c>
      <c r="F307" s="38">
        <v>0</v>
      </c>
      <c r="G307" s="38">
        <v>0</v>
      </c>
      <c r="H307" s="38">
        <v>0</v>
      </c>
      <c r="I307" s="38">
        <v>0</v>
      </c>
      <c r="J307" s="38">
        <v>1</v>
      </c>
      <c r="K307" s="38">
        <v>0</v>
      </c>
      <c r="L307" s="38">
        <v>0</v>
      </c>
      <c r="M307" s="38">
        <v>0</v>
      </c>
      <c r="N307" s="38">
        <v>61</v>
      </c>
      <c r="O307" s="38">
        <v>22</v>
      </c>
      <c r="P307" s="38">
        <v>13</v>
      </c>
      <c r="Q307" s="38">
        <v>15</v>
      </c>
      <c r="R307" s="38">
        <v>3</v>
      </c>
      <c r="S307" s="38">
        <v>1</v>
      </c>
      <c r="T307" s="38">
        <v>2</v>
      </c>
      <c r="U307" s="38">
        <v>1</v>
      </c>
      <c r="V307" s="38">
        <v>2</v>
      </c>
      <c r="W307" s="38">
        <v>1</v>
      </c>
      <c r="X307" s="38">
        <v>1</v>
      </c>
    </row>
    <row r="308" spans="1:24" ht="15" customHeight="1">
      <c r="A308" s="48"/>
      <c r="B308" s="24"/>
      <c r="C308" s="56">
        <v>100</v>
      </c>
      <c r="D308" s="56">
        <v>69.230769230769226</v>
      </c>
      <c r="E308" s="56">
        <v>23.076923076923077</v>
      </c>
      <c r="F308" s="56">
        <v>0</v>
      </c>
      <c r="G308" s="56">
        <v>0</v>
      </c>
      <c r="H308" s="56">
        <v>0</v>
      </c>
      <c r="I308" s="56">
        <v>0</v>
      </c>
      <c r="J308" s="56">
        <v>7.6923076923076925</v>
      </c>
      <c r="K308" s="56">
        <v>0</v>
      </c>
      <c r="L308" s="56">
        <v>0</v>
      </c>
      <c r="M308" s="56">
        <v>0</v>
      </c>
      <c r="N308" s="56">
        <v>100</v>
      </c>
      <c r="O308" s="56">
        <v>36.065573770491802</v>
      </c>
      <c r="P308" s="56">
        <v>21.311475409836063</v>
      </c>
      <c r="Q308" s="56">
        <v>24.590163934426229</v>
      </c>
      <c r="R308" s="56">
        <v>4.918032786885246</v>
      </c>
      <c r="S308" s="56">
        <v>1.639344262295082</v>
      </c>
      <c r="T308" s="56">
        <v>3.278688524590164</v>
      </c>
      <c r="U308" s="56">
        <v>1.639344262295082</v>
      </c>
      <c r="V308" s="56">
        <v>3.278688524590164</v>
      </c>
      <c r="W308" s="56">
        <v>1.639344262295082</v>
      </c>
      <c r="X308" s="56">
        <v>1.639344262295082</v>
      </c>
    </row>
    <row r="309" spans="1:24" ht="15" customHeight="1">
      <c r="A309" s="48"/>
      <c r="B309" s="24" t="s">
        <v>109</v>
      </c>
      <c r="C309" s="38">
        <v>26</v>
      </c>
      <c r="D309" s="38">
        <v>7</v>
      </c>
      <c r="E309" s="38">
        <v>3</v>
      </c>
      <c r="F309" s="38">
        <v>5</v>
      </c>
      <c r="G309" s="38">
        <v>2</v>
      </c>
      <c r="H309" s="38">
        <v>2</v>
      </c>
      <c r="I309" s="38">
        <v>4</v>
      </c>
      <c r="J309" s="38">
        <v>0</v>
      </c>
      <c r="K309" s="38">
        <v>1</v>
      </c>
      <c r="L309" s="38">
        <v>0</v>
      </c>
      <c r="M309" s="38">
        <v>2</v>
      </c>
      <c r="N309" s="38">
        <v>45</v>
      </c>
      <c r="O309" s="38">
        <v>15</v>
      </c>
      <c r="P309" s="38">
        <v>7</v>
      </c>
      <c r="Q309" s="38">
        <v>11</v>
      </c>
      <c r="R309" s="38">
        <v>3</v>
      </c>
      <c r="S309" s="38">
        <v>2</v>
      </c>
      <c r="T309" s="38">
        <v>3</v>
      </c>
      <c r="U309" s="38">
        <v>2</v>
      </c>
      <c r="V309" s="38">
        <v>1</v>
      </c>
      <c r="W309" s="38">
        <v>1</v>
      </c>
      <c r="X309" s="38">
        <v>0</v>
      </c>
    </row>
    <row r="310" spans="1:24" ht="15" customHeight="1">
      <c r="A310" s="48"/>
      <c r="B310" s="24"/>
      <c r="C310" s="56">
        <v>100</v>
      </c>
      <c r="D310" s="56">
        <v>26.923076923076923</v>
      </c>
      <c r="E310" s="56">
        <v>11.538461538461538</v>
      </c>
      <c r="F310" s="56">
        <v>19.230769230769234</v>
      </c>
      <c r="G310" s="56">
        <v>7.6923076923076925</v>
      </c>
      <c r="H310" s="56">
        <v>7.6923076923076925</v>
      </c>
      <c r="I310" s="56">
        <v>15.384615384615385</v>
      </c>
      <c r="J310" s="56">
        <v>0</v>
      </c>
      <c r="K310" s="56">
        <v>3.8461538461538463</v>
      </c>
      <c r="L310" s="56">
        <v>0</v>
      </c>
      <c r="M310" s="56">
        <v>7.6923076923076925</v>
      </c>
      <c r="N310" s="56">
        <v>100.00000000000001</v>
      </c>
      <c r="O310" s="56">
        <v>33.333333333333329</v>
      </c>
      <c r="P310" s="56">
        <v>15.555555555555555</v>
      </c>
      <c r="Q310" s="56">
        <v>24.444444444444443</v>
      </c>
      <c r="R310" s="56">
        <v>6.666666666666667</v>
      </c>
      <c r="S310" s="56">
        <v>4.4444444444444446</v>
      </c>
      <c r="T310" s="56">
        <v>6.666666666666667</v>
      </c>
      <c r="U310" s="56">
        <v>4.4444444444444446</v>
      </c>
      <c r="V310" s="56">
        <v>2.2222222222222223</v>
      </c>
      <c r="W310" s="56">
        <v>2.2222222222222223</v>
      </c>
      <c r="X310" s="56">
        <v>0</v>
      </c>
    </row>
    <row r="311" spans="1:24" ht="15" customHeight="1">
      <c r="A311" s="48"/>
      <c r="B311" s="24" t="s">
        <v>110</v>
      </c>
      <c r="C311" s="38">
        <v>72</v>
      </c>
      <c r="D311" s="38">
        <v>28</v>
      </c>
      <c r="E311" s="38">
        <v>12</v>
      </c>
      <c r="F311" s="38">
        <v>6</v>
      </c>
      <c r="G311" s="38">
        <v>8</v>
      </c>
      <c r="H311" s="38">
        <v>2</v>
      </c>
      <c r="I311" s="38">
        <v>3</v>
      </c>
      <c r="J311" s="38">
        <v>4</v>
      </c>
      <c r="K311" s="38">
        <v>3</v>
      </c>
      <c r="L311" s="38">
        <v>1</v>
      </c>
      <c r="M311" s="38">
        <v>5</v>
      </c>
      <c r="N311" s="38">
        <v>104</v>
      </c>
      <c r="O311" s="38">
        <v>24</v>
      </c>
      <c r="P311" s="38">
        <v>24</v>
      </c>
      <c r="Q311" s="38">
        <v>14</v>
      </c>
      <c r="R311" s="38">
        <v>10</v>
      </c>
      <c r="S311" s="38">
        <v>7</v>
      </c>
      <c r="T311" s="38">
        <v>8</v>
      </c>
      <c r="U311" s="38">
        <v>3</v>
      </c>
      <c r="V311" s="38">
        <v>3</v>
      </c>
      <c r="W311" s="38">
        <v>3</v>
      </c>
      <c r="X311" s="38">
        <v>8</v>
      </c>
    </row>
    <row r="312" spans="1:24" ht="15" customHeight="1">
      <c r="A312" s="48"/>
      <c r="B312" s="24"/>
      <c r="C312" s="56">
        <v>100</v>
      </c>
      <c r="D312" s="56">
        <v>38.888888888888893</v>
      </c>
      <c r="E312" s="56">
        <v>16.666666666666664</v>
      </c>
      <c r="F312" s="56">
        <v>8.3333333333333321</v>
      </c>
      <c r="G312" s="56">
        <v>11.111111111111111</v>
      </c>
      <c r="H312" s="56">
        <v>2.7777777777777777</v>
      </c>
      <c r="I312" s="56">
        <v>4.1666666666666661</v>
      </c>
      <c r="J312" s="56">
        <v>5.5555555555555554</v>
      </c>
      <c r="K312" s="56">
        <v>4.1666666666666661</v>
      </c>
      <c r="L312" s="56">
        <v>1.3888888888888888</v>
      </c>
      <c r="M312" s="56">
        <v>6.9444444444444446</v>
      </c>
      <c r="N312" s="56">
        <v>100</v>
      </c>
      <c r="O312" s="56">
        <v>23.076923076923077</v>
      </c>
      <c r="P312" s="56">
        <v>23.076923076923077</v>
      </c>
      <c r="Q312" s="56">
        <v>13.461538461538462</v>
      </c>
      <c r="R312" s="56">
        <v>9.6153846153846168</v>
      </c>
      <c r="S312" s="56">
        <v>6.7307692307692308</v>
      </c>
      <c r="T312" s="56">
        <v>7.6923076923076925</v>
      </c>
      <c r="U312" s="56">
        <v>2.8846153846153846</v>
      </c>
      <c r="V312" s="56">
        <v>2.8846153846153846</v>
      </c>
      <c r="W312" s="56">
        <v>2.8846153846153846</v>
      </c>
      <c r="X312" s="56">
        <v>7.6923076923076925</v>
      </c>
    </row>
    <row r="313" spans="1:24" ht="15" customHeight="1">
      <c r="A313" s="48"/>
      <c r="B313" s="24" t="s">
        <v>111</v>
      </c>
      <c r="C313" s="38">
        <v>108</v>
      </c>
      <c r="D313" s="38">
        <v>29</v>
      </c>
      <c r="E313" s="38">
        <v>13</v>
      </c>
      <c r="F313" s="38">
        <v>12</v>
      </c>
      <c r="G313" s="38">
        <v>11</v>
      </c>
      <c r="H313" s="38">
        <v>11</v>
      </c>
      <c r="I313" s="38">
        <v>10</v>
      </c>
      <c r="J313" s="38">
        <v>6</v>
      </c>
      <c r="K313" s="38">
        <v>9</v>
      </c>
      <c r="L313" s="38">
        <v>3</v>
      </c>
      <c r="M313" s="38">
        <v>4</v>
      </c>
      <c r="N313" s="38">
        <v>161</v>
      </c>
      <c r="O313" s="38">
        <v>35</v>
      </c>
      <c r="P313" s="38">
        <v>31</v>
      </c>
      <c r="Q313" s="38">
        <v>26</v>
      </c>
      <c r="R313" s="38">
        <v>18</v>
      </c>
      <c r="S313" s="38">
        <v>5</v>
      </c>
      <c r="T313" s="38">
        <v>15</v>
      </c>
      <c r="U313" s="38">
        <v>6</v>
      </c>
      <c r="V313" s="38">
        <v>16</v>
      </c>
      <c r="W313" s="38">
        <v>4</v>
      </c>
      <c r="X313" s="38">
        <v>5</v>
      </c>
    </row>
    <row r="314" spans="1:24" ht="15" customHeight="1">
      <c r="A314" s="48"/>
      <c r="B314" s="24"/>
      <c r="C314" s="56">
        <v>99.999999999999986</v>
      </c>
      <c r="D314" s="56">
        <v>26.851851851851855</v>
      </c>
      <c r="E314" s="56">
        <v>12.037037037037036</v>
      </c>
      <c r="F314" s="56">
        <v>11.111111111111111</v>
      </c>
      <c r="G314" s="56">
        <v>10.185185185185185</v>
      </c>
      <c r="H314" s="56">
        <v>10.185185185185185</v>
      </c>
      <c r="I314" s="56">
        <v>9.2592592592592595</v>
      </c>
      <c r="J314" s="56">
        <v>5.5555555555555554</v>
      </c>
      <c r="K314" s="56">
        <v>8.3333333333333321</v>
      </c>
      <c r="L314" s="56">
        <v>2.7777777777777777</v>
      </c>
      <c r="M314" s="56">
        <v>3.7037037037037033</v>
      </c>
      <c r="N314" s="56">
        <v>100</v>
      </c>
      <c r="O314" s="56">
        <v>21.739130434782609</v>
      </c>
      <c r="P314" s="56">
        <v>19.254658385093169</v>
      </c>
      <c r="Q314" s="56">
        <v>16.149068322981368</v>
      </c>
      <c r="R314" s="56">
        <v>11.180124223602485</v>
      </c>
      <c r="S314" s="56">
        <v>3.1055900621118013</v>
      </c>
      <c r="T314" s="56">
        <v>9.316770186335404</v>
      </c>
      <c r="U314" s="56">
        <v>3.7267080745341614</v>
      </c>
      <c r="V314" s="56">
        <v>9.9378881987577632</v>
      </c>
      <c r="W314" s="56">
        <v>2.4844720496894408</v>
      </c>
      <c r="X314" s="56">
        <v>3.1055900621118013</v>
      </c>
    </row>
    <row r="315" spans="1:24" ht="15" customHeight="1">
      <c r="A315" s="48"/>
      <c r="B315" s="24" t="s">
        <v>112</v>
      </c>
      <c r="C315" s="38">
        <v>121</v>
      </c>
      <c r="D315" s="38">
        <v>43</v>
      </c>
      <c r="E315" s="38">
        <v>21</v>
      </c>
      <c r="F315" s="38">
        <v>11</v>
      </c>
      <c r="G315" s="38">
        <v>9</v>
      </c>
      <c r="H315" s="38">
        <v>4</v>
      </c>
      <c r="I315" s="38">
        <v>7</v>
      </c>
      <c r="J315" s="38">
        <v>8</v>
      </c>
      <c r="K315" s="38">
        <v>8</v>
      </c>
      <c r="L315" s="38">
        <v>2</v>
      </c>
      <c r="M315" s="38">
        <v>8</v>
      </c>
      <c r="N315" s="38">
        <v>135</v>
      </c>
      <c r="O315" s="38">
        <v>27</v>
      </c>
      <c r="P315" s="38">
        <v>19</v>
      </c>
      <c r="Q315" s="38">
        <v>19</v>
      </c>
      <c r="R315" s="38">
        <v>14</v>
      </c>
      <c r="S315" s="38">
        <v>15</v>
      </c>
      <c r="T315" s="38">
        <v>10</v>
      </c>
      <c r="U315" s="38">
        <v>11</v>
      </c>
      <c r="V315" s="38">
        <v>12</v>
      </c>
      <c r="W315" s="38">
        <v>4</v>
      </c>
      <c r="X315" s="38">
        <v>4</v>
      </c>
    </row>
    <row r="316" spans="1:24" ht="15" customHeight="1">
      <c r="A316" s="48"/>
      <c r="B316" s="24"/>
      <c r="C316" s="56">
        <v>100.00000000000001</v>
      </c>
      <c r="D316" s="56">
        <v>35.537190082644628</v>
      </c>
      <c r="E316" s="56">
        <v>17.355371900826448</v>
      </c>
      <c r="F316" s="56">
        <v>9.0909090909090917</v>
      </c>
      <c r="G316" s="56">
        <v>7.4380165289256199</v>
      </c>
      <c r="H316" s="56">
        <v>3.3057851239669422</v>
      </c>
      <c r="I316" s="56">
        <v>5.785123966942149</v>
      </c>
      <c r="J316" s="56">
        <v>6.6115702479338845</v>
      </c>
      <c r="K316" s="56">
        <v>6.6115702479338845</v>
      </c>
      <c r="L316" s="56">
        <v>1.6528925619834711</v>
      </c>
      <c r="M316" s="56">
        <v>6.6115702479338845</v>
      </c>
      <c r="N316" s="56">
        <v>100</v>
      </c>
      <c r="O316" s="56">
        <v>20</v>
      </c>
      <c r="P316" s="56">
        <v>14.074074074074074</v>
      </c>
      <c r="Q316" s="56">
        <v>14.074074074074074</v>
      </c>
      <c r="R316" s="56">
        <v>10.37037037037037</v>
      </c>
      <c r="S316" s="56">
        <v>11.111111111111111</v>
      </c>
      <c r="T316" s="56">
        <v>7.4074074074074066</v>
      </c>
      <c r="U316" s="56">
        <v>8.1481481481481488</v>
      </c>
      <c r="V316" s="56">
        <v>8.8888888888888893</v>
      </c>
      <c r="W316" s="56">
        <v>2.9629629629629632</v>
      </c>
      <c r="X316" s="56">
        <v>2.9629629629629632</v>
      </c>
    </row>
    <row r="317" spans="1:24" ht="15" customHeight="1">
      <c r="A317" s="48"/>
      <c r="B317" s="24" t="s">
        <v>113</v>
      </c>
      <c r="C317" s="38">
        <v>354</v>
      </c>
      <c r="D317" s="38">
        <v>60</v>
      </c>
      <c r="E317" s="38">
        <v>59</v>
      </c>
      <c r="F317" s="38">
        <v>33</v>
      </c>
      <c r="G317" s="38">
        <v>34</v>
      </c>
      <c r="H317" s="38">
        <v>25</v>
      </c>
      <c r="I317" s="38">
        <v>47</v>
      </c>
      <c r="J317" s="38">
        <v>15</v>
      </c>
      <c r="K317" s="38">
        <v>49</v>
      </c>
      <c r="L317" s="38">
        <v>7</v>
      </c>
      <c r="M317" s="38">
        <v>25</v>
      </c>
      <c r="N317" s="38">
        <v>411</v>
      </c>
      <c r="O317" s="38">
        <v>61</v>
      </c>
      <c r="P317" s="38">
        <v>57</v>
      </c>
      <c r="Q317" s="38">
        <v>57</v>
      </c>
      <c r="R317" s="38">
        <v>46</v>
      </c>
      <c r="S317" s="38">
        <v>32</v>
      </c>
      <c r="T317" s="38">
        <v>45</v>
      </c>
      <c r="U317" s="38">
        <v>31</v>
      </c>
      <c r="V317" s="38">
        <v>57</v>
      </c>
      <c r="W317" s="38">
        <v>4</v>
      </c>
      <c r="X317" s="38">
        <v>21</v>
      </c>
    </row>
    <row r="318" spans="1:24" ht="15" customHeight="1">
      <c r="A318" s="48"/>
      <c r="B318" s="24"/>
      <c r="C318" s="56">
        <v>100</v>
      </c>
      <c r="D318" s="56">
        <v>16.949152542372879</v>
      </c>
      <c r="E318" s="56">
        <v>16.666666666666664</v>
      </c>
      <c r="F318" s="56">
        <v>9.3220338983050848</v>
      </c>
      <c r="G318" s="56">
        <v>9.6045197740112993</v>
      </c>
      <c r="H318" s="56">
        <v>7.0621468926553677</v>
      </c>
      <c r="I318" s="56">
        <v>13.27683615819209</v>
      </c>
      <c r="J318" s="56">
        <v>4.2372881355932197</v>
      </c>
      <c r="K318" s="56">
        <v>13.841807909604519</v>
      </c>
      <c r="L318" s="56">
        <v>1.977401129943503</v>
      </c>
      <c r="M318" s="56">
        <v>7.0621468926553677</v>
      </c>
      <c r="N318" s="56">
        <v>100</v>
      </c>
      <c r="O318" s="56">
        <v>14.841849148418493</v>
      </c>
      <c r="P318" s="56">
        <v>13.868613138686131</v>
      </c>
      <c r="Q318" s="56">
        <v>13.868613138686131</v>
      </c>
      <c r="R318" s="56">
        <v>11.192214111922141</v>
      </c>
      <c r="S318" s="56">
        <v>7.785888077858881</v>
      </c>
      <c r="T318" s="56">
        <v>10.948905109489052</v>
      </c>
      <c r="U318" s="56">
        <v>7.5425790754257909</v>
      </c>
      <c r="V318" s="56">
        <v>13.868613138686131</v>
      </c>
      <c r="W318" s="56">
        <v>0.97323600973236013</v>
      </c>
      <c r="X318" s="56">
        <v>5.1094890510948909</v>
      </c>
    </row>
    <row r="319" spans="1:24" ht="15" customHeight="1">
      <c r="A319" s="48"/>
      <c r="B319" s="24" t="s">
        <v>114</v>
      </c>
      <c r="C319" s="38">
        <v>1220</v>
      </c>
      <c r="D319" s="38">
        <v>175</v>
      </c>
      <c r="E319" s="38">
        <v>145</v>
      </c>
      <c r="F319" s="38">
        <v>161</v>
      </c>
      <c r="G319" s="38">
        <v>135</v>
      </c>
      <c r="H319" s="38">
        <v>126</v>
      </c>
      <c r="I319" s="38">
        <v>167</v>
      </c>
      <c r="J319" s="38">
        <v>101</v>
      </c>
      <c r="K319" s="38">
        <v>139</v>
      </c>
      <c r="L319" s="38">
        <v>14</v>
      </c>
      <c r="M319" s="38">
        <v>57</v>
      </c>
      <c r="N319" s="38">
        <v>780</v>
      </c>
      <c r="O319" s="38">
        <v>122</v>
      </c>
      <c r="P319" s="38">
        <v>114</v>
      </c>
      <c r="Q319" s="38">
        <v>127</v>
      </c>
      <c r="R319" s="38">
        <v>83</v>
      </c>
      <c r="S319" s="38">
        <v>66</v>
      </c>
      <c r="T319" s="38">
        <v>78</v>
      </c>
      <c r="U319" s="38">
        <v>59</v>
      </c>
      <c r="V319" s="38">
        <v>79</v>
      </c>
      <c r="W319" s="38">
        <v>11</v>
      </c>
      <c r="X319" s="38">
        <v>41</v>
      </c>
    </row>
    <row r="320" spans="1:24" ht="15" customHeight="1">
      <c r="A320" s="90"/>
      <c r="B320" s="24"/>
      <c r="C320" s="56">
        <v>100</v>
      </c>
      <c r="D320" s="56">
        <v>14.344262295081966</v>
      </c>
      <c r="E320" s="56">
        <v>11.885245901639344</v>
      </c>
      <c r="F320" s="56">
        <v>13.196721311475409</v>
      </c>
      <c r="G320" s="56">
        <v>11.065573770491802</v>
      </c>
      <c r="H320" s="56">
        <v>10.327868852459018</v>
      </c>
      <c r="I320" s="56">
        <v>13.688524590163933</v>
      </c>
      <c r="J320" s="56">
        <v>8.278688524590164</v>
      </c>
      <c r="K320" s="56">
        <v>11.39344262295082</v>
      </c>
      <c r="L320" s="56">
        <v>1.1475409836065573</v>
      </c>
      <c r="M320" s="56">
        <v>4.6721311475409841</v>
      </c>
      <c r="N320" s="56">
        <v>100</v>
      </c>
      <c r="O320" s="56">
        <v>15.641025641025641</v>
      </c>
      <c r="P320" s="56">
        <v>14.615384615384617</v>
      </c>
      <c r="Q320" s="56">
        <v>16.282051282051281</v>
      </c>
      <c r="R320" s="56">
        <v>10.641025641025641</v>
      </c>
      <c r="S320" s="56">
        <v>8.4615384615384617</v>
      </c>
      <c r="T320" s="56">
        <v>10</v>
      </c>
      <c r="U320" s="56">
        <v>7.5641025641025639</v>
      </c>
      <c r="V320" s="56">
        <v>10.128205128205128</v>
      </c>
      <c r="W320" s="56">
        <v>1.4102564102564104</v>
      </c>
      <c r="X320" s="56">
        <v>5.2564102564102564</v>
      </c>
    </row>
    <row r="321" spans="1:24" ht="15" customHeight="1">
      <c r="A321" s="48" t="s">
        <v>115</v>
      </c>
      <c r="B321" s="24" t="s">
        <v>116</v>
      </c>
      <c r="C321" s="38">
        <v>294</v>
      </c>
      <c r="D321" s="38">
        <v>66</v>
      </c>
      <c r="E321" s="38">
        <v>49</v>
      </c>
      <c r="F321" s="38">
        <v>31</v>
      </c>
      <c r="G321" s="38">
        <v>29</v>
      </c>
      <c r="H321" s="38">
        <v>25</v>
      </c>
      <c r="I321" s="38">
        <v>30</v>
      </c>
      <c r="J321" s="38">
        <v>15</v>
      </c>
      <c r="K321" s="38">
        <v>28</v>
      </c>
      <c r="L321" s="38">
        <v>5</v>
      </c>
      <c r="M321" s="38">
        <v>16</v>
      </c>
      <c r="N321" s="38">
        <v>441</v>
      </c>
      <c r="O321" s="38">
        <v>103</v>
      </c>
      <c r="P321" s="38">
        <v>76</v>
      </c>
      <c r="Q321" s="38">
        <v>74</v>
      </c>
      <c r="R321" s="38">
        <v>42</v>
      </c>
      <c r="S321" s="38">
        <v>25</v>
      </c>
      <c r="T321" s="38">
        <v>34</v>
      </c>
      <c r="U321" s="38">
        <v>19</v>
      </c>
      <c r="V321" s="38">
        <v>32</v>
      </c>
      <c r="W321" s="38">
        <v>13</v>
      </c>
      <c r="X321" s="38">
        <v>23</v>
      </c>
    </row>
    <row r="322" spans="1:24" ht="15" customHeight="1">
      <c r="A322" s="48"/>
      <c r="B322" s="24"/>
      <c r="C322" s="56">
        <v>100</v>
      </c>
      <c r="D322" s="56">
        <v>22.448979591836736</v>
      </c>
      <c r="E322" s="56">
        <v>16.666666666666664</v>
      </c>
      <c r="F322" s="56">
        <v>10.544217687074831</v>
      </c>
      <c r="G322" s="56">
        <v>9.8639455782312915</v>
      </c>
      <c r="H322" s="56">
        <v>8.5034013605442169</v>
      </c>
      <c r="I322" s="56">
        <v>10.204081632653061</v>
      </c>
      <c r="J322" s="56">
        <v>5.1020408163265305</v>
      </c>
      <c r="K322" s="56">
        <v>9.5238095238095237</v>
      </c>
      <c r="L322" s="56">
        <v>1.7006802721088436</v>
      </c>
      <c r="M322" s="56">
        <v>5.4421768707482991</v>
      </c>
      <c r="N322" s="56">
        <v>99.999999999999986</v>
      </c>
      <c r="O322" s="56">
        <v>23.356009070294785</v>
      </c>
      <c r="P322" s="56">
        <v>17.233560090702948</v>
      </c>
      <c r="Q322" s="56">
        <v>16.780045351473923</v>
      </c>
      <c r="R322" s="56">
        <v>9.5238095238095237</v>
      </c>
      <c r="S322" s="56">
        <v>5.6689342403628125</v>
      </c>
      <c r="T322" s="56">
        <v>7.7097505668934234</v>
      </c>
      <c r="U322" s="56">
        <v>4.308390022675737</v>
      </c>
      <c r="V322" s="56">
        <v>7.2562358276643995</v>
      </c>
      <c r="W322" s="56">
        <v>2.947845804988662</v>
      </c>
      <c r="X322" s="56">
        <v>5.2154195011337867</v>
      </c>
    </row>
    <row r="323" spans="1:24" ht="15" customHeight="1">
      <c r="A323" s="48"/>
      <c r="B323" s="24" t="s">
        <v>117</v>
      </c>
      <c r="C323" s="38">
        <v>142</v>
      </c>
      <c r="D323" s="38">
        <v>28</v>
      </c>
      <c r="E323" s="38">
        <v>14</v>
      </c>
      <c r="F323" s="38">
        <v>25</v>
      </c>
      <c r="G323" s="38">
        <v>13</v>
      </c>
      <c r="H323" s="38">
        <v>8</v>
      </c>
      <c r="I323" s="38">
        <v>22</v>
      </c>
      <c r="J323" s="38">
        <v>7</v>
      </c>
      <c r="K323" s="38">
        <v>19</v>
      </c>
      <c r="L323" s="38">
        <v>2</v>
      </c>
      <c r="M323" s="38">
        <v>4</v>
      </c>
      <c r="N323" s="38">
        <v>166</v>
      </c>
      <c r="O323" s="38">
        <v>22</v>
      </c>
      <c r="P323" s="38">
        <v>22</v>
      </c>
      <c r="Q323" s="38">
        <v>27</v>
      </c>
      <c r="R323" s="38">
        <v>17</v>
      </c>
      <c r="S323" s="38">
        <v>10</v>
      </c>
      <c r="T323" s="38">
        <v>19</v>
      </c>
      <c r="U323" s="38">
        <v>10</v>
      </c>
      <c r="V323" s="38">
        <v>26</v>
      </c>
      <c r="W323" s="38">
        <v>5</v>
      </c>
      <c r="X323" s="38">
        <v>8</v>
      </c>
    </row>
    <row r="324" spans="1:24" ht="15" customHeight="1">
      <c r="A324" s="48"/>
      <c r="B324" s="24"/>
      <c r="C324" s="56">
        <v>100.00000000000001</v>
      </c>
      <c r="D324" s="56">
        <v>19.718309859154928</v>
      </c>
      <c r="E324" s="56">
        <v>9.8591549295774641</v>
      </c>
      <c r="F324" s="56">
        <v>17.6056338028169</v>
      </c>
      <c r="G324" s="56">
        <v>9.1549295774647899</v>
      </c>
      <c r="H324" s="56">
        <v>5.6338028169014089</v>
      </c>
      <c r="I324" s="56">
        <v>15.492957746478872</v>
      </c>
      <c r="J324" s="56">
        <v>4.929577464788732</v>
      </c>
      <c r="K324" s="56">
        <v>13.380281690140844</v>
      </c>
      <c r="L324" s="56">
        <v>1.4084507042253522</v>
      </c>
      <c r="M324" s="56">
        <v>2.8169014084507045</v>
      </c>
      <c r="N324" s="56">
        <v>100.00000000000001</v>
      </c>
      <c r="O324" s="56">
        <v>13.253012048192772</v>
      </c>
      <c r="P324" s="56">
        <v>13.253012048192772</v>
      </c>
      <c r="Q324" s="56">
        <v>16.265060240963855</v>
      </c>
      <c r="R324" s="56">
        <v>10.240963855421686</v>
      </c>
      <c r="S324" s="56">
        <v>6.024096385542169</v>
      </c>
      <c r="T324" s="56">
        <v>11.445783132530121</v>
      </c>
      <c r="U324" s="56">
        <v>6.024096385542169</v>
      </c>
      <c r="V324" s="56">
        <v>15.66265060240964</v>
      </c>
      <c r="W324" s="56">
        <v>3.0120481927710845</v>
      </c>
      <c r="X324" s="56">
        <v>4.8192771084337354</v>
      </c>
    </row>
    <row r="325" spans="1:24" ht="15" customHeight="1">
      <c r="A325" s="48"/>
      <c r="B325" s="24" t="s">
        <v>118</v>
      </c>
      <c r="C325" s="38">
        <v>411</v>
      </c>
      <c r="D325" s="38">
        <v>64</v>
      </c>
      <c r="E325" s="38">
        <v>50</v>
      </c>
      <c r="F325" s="38">
        <v>33</v>
      </c>
      <c r="G325" s="38">
        <v>32</v>
      </c>
      <c r="H325" s="38">
        <v>42</v>
      </c>
      <c r="I325" s="38">
        <v>58</v>
      </c>
      <c r="J325" s="38">
        <v>38</v>
      </c>
      <c r="K325" s="38">
        <v>56</v>
      </c>
      <c r="L325" s="38">
        <v>8</v>
      </c>
      <c r="M325" s="38">
        <v>30</v>
      </c>
      <c r="N325" s="38">
        <v>296</v>
      </c>
      <c r="O325" s="38">
        <v>50</v>
      </c>
      <c r="P325" s="38">
        <v>45</v>
      </c>
      <c r="Q325" s="38">
        <v>38</v>
      </c>
      <c r="R325" s="38">
        <v>28</v>
      </c>
      <c r="S325" s="38">
        <v>23</v>
      </c>
      <c r="T325" s="38">
        <v>27</v>
      </c>
      <c r="U325" s="38">
        <v>18</v>
      </c>
      <c r="V325" s="38">
        <v>51</v>
      </c>
      <c r="W325" s="38">
        <v>3</v>
      </c>
      <c r="X325" s="38">
        <v>13</v>
      </c>
    </row>
    <row r="326" spans="1:24" ht="15" customHeight="1">
      <c r="A326" s="48"/>
      <c r="B326" s="24"/>
      <c r="C326" s="56">
        <v>99.999999999999986</v>
      </c>
      <c r="D326" s="56">
        <v>15.571776155717762</v>
      </c>
      <c r="E326" s="56">
        <v>12.165450121654501</v>
      </c>
      <c r="F326" s="56">
        <v>8.0291970802919703</v>
      </c>
      <c r="G326" s="56">
        <v>7.785888077858881</v>
      </c>
      <c r="H326" s="56">
        <v>10.218978102189782</v>
      </c>
      <c r="I326" s="56">
        <v>14.111922141119221</v>
      </c>
      <c r="J326" s="56">
        <v>9.2457420924574212</v>
      </c>
      <c r="K326" s="56">
        <v>13.625304136253041</v>
      </c>
      <c r="L326" s="56">
        <v>1.9464720194647203</v>
      </c>
      <c r="M326" s="56">
        <v>7.2992700729926998</v>
      </c>
      <c r="N326" s="56">
        <v>99.999999999999986</v>
      </c>
      <c r="O326" s="56">
        <v>16.891891891891891</v>
      </c>
      <c r="P326" s="56">
        <v>15.202702702702704</v>
      </c>
      <c r="Q326" s="56">
        <v>12.837837837837837</v>
      </c>
      <c r="R326" s="56">
        <v>9.4594594594594597</v>
      </c>
      <c r="S326" s="56">
        <v>7.7702702702702702</v>
      </c>
      <c r="T326" s="56">
        <v>9.121621621621621</v>
      </c>
      <c r="U326" s="56">
        <v>6.0810810810810816</v>
      </c>
      <c r="V326" s="56">
        <v>17.22972972972973</v>
      </c>
      <c r="W326" s="56">
        <v>1.0135135135135136</v>
      </c>
      <c r="X326" s="56">
        <v>4.3918918918918921</v>
      </c>
    </row>
    <row r="327" spans="1:24" ht="15" customHeight="1">
      <c r="A327" s="48"/>
      <c r="B327" s="24" t="s">
        <v>119</v>
      </c>
      <c r="C327" s="38">
        <v>877</v>
      </c>
      <c r="D327" s="38">
        <v>165</v>
      </c>
      <c r="E327" s="38">
        <v>120</v>
      </c>
      <c r="F327" s="38">
        <v>105</v>
      </c>
      <c r="G327" s="38">
        <v>100</v>
      </c>
      <c r="H327" s="38">
        <v>77</v>
      </c>
      <c r="I327" s="38">
        <v>113</v>
      </c>
      <c r="J327" s="38">
        <v>58</v>
      </c>
      <c r="K327" s="38">
        <v>90</v>
      </c>
      <c r="L327" s="38">
        <v>11</v>
      </c>
      <c r="M327" s="38">
        <v>38</v>
      </c>
      <c r="N327" s="38">
        <v>694</v>
      </c>
      <c r="O327" s="38">
        <v>113</v>
      </c>
      <c r="P327" s="38">
        <v>104</v>
      </c>
      <c r="Q327" s="38">
        <v>112</v>
      </c>
      <c r="R327" s="38">
        <v>82</v>
      </c>
      <c r="S327" s="38">
        <v>65</v>
      </c>
      <c r="T327" s="38">
        <v>72</v>
      </c>
      <c r="U327" s="38">
        <v>56</v>
      </c>
      <c r="V327" s="38">
        <v>56</v>
      </c>
      <c r="W327" s="38">
        <v>4</v>
      </c>
      <c r="X327" s="38">
        <v>30</v>
      </c>
    </row>
    <row r="328" spans="1:24" ht="15" customHeight="1">
      <c r="A328" s="48"/>
      <c r="B328" s="24"/>
      <c r="C328" s="56">
        <v>99.999999999999986</v>
      </c>
      <c r="D328" s="56">
        <v>18.814139110604334</v>
      </c>
      <c r="E328" s="56">
        <v>13.683010262257698</v>
      </c>
      <c r="F328" s="56">
        <v>11.972633979475484</v>
      </c>
      <c r="G328" s="56">
        <v>11.402508551881414</v>
      </c>
      <c r="H328" s="56">
        <v>8.7799315849486881</v>
      </c>
      <c r="I328" s="56">
        <v>12.884834663625996</v>
      </c>
      <c r="J328" s="56">
        <v>6.6134549600912198</v>
      </c>
      <c r="K328" s="56">
        <v>10.262257696693272</v>
      </c>
      <c r="L328" s="56">
        <v>1.2542759407069555</v>
      </c>
      <c r="M328" s="56">
        <v>4.3329532497149374</v>
      </c>
      <c r="N328" s="56">
        <v>100</v>
      </c>
      <c r="O328" s="56">
        <v>16.282420749279538</v>
      </c>
      <c r="P328" s="56">
        <v>14.985590778097983</v>
      </c>
      <c r="Q328" s="56">
        <v>16.138328530259365</v>
      </c>
      <c r="R328" s="56">
        <v>11.815561959654179</v>
      </c>
      <c r="S328" s="56">
        <v>9.3659942363112396</v>
      </c>
      <c r="T328" s="56">
        <v>10.37463976945245</v>
      </c>
      <c r="U328" s="56">
        <v>8.0691642651296824</v>
      </c>
      <c r="V328" s="56">
        <v>8.0691642651296824</v>
      </c>
      <c r="W328" s="56">
        <v>0.57636887608069165</v>
      </c>
      <c r="X328" s="56">
        <v>4.3227665706051877</v>
      </c>
    </row>
    <row r="329" spans="1:24" ht="15" customHeight="1">
      <c r="A329" s="48"/>
      <c r="B329" s="24" t="s">
        <v>120</v>
      </c>
      <c r="C329" s="38">
        <v>190</v>
      </c>
      <c r="D329" s="38">
        <v>28</v>
      </c>
      <c r="E329" s="38">
        <v>23</v>
      </c>
      <c r="F329" s="38">
        <v>34</v>
      </c>
      <c r="G329" s="38">
        <v>25</v>
      </c>
      <c r="H329" s="38">
        <v>18</v>
      </c>
      <c r="I329" s="38">
        <v>15</v>
      </c>
      <c r="J329" s="38">
        <v>17</v>
      </c>
      <c r="K329" s="38">
        <v>16</v>
      </c>
      <c r="L329" s="38">
        <v>1</v>
      </c>
      <c r="M329" s="38">
        <v>13</v>
      </c>
      <c r="N329" s="38">
        <v>100</v>
      </c>
      <c r="O329" s="38">
        <v>18</v>
      </c>
      <c r="P329" s="38">
        <v>18</v>
      </c>
      <c r="Q329" s="38">
        <v>18</v>
      </c>
      <c r="R329" s="38">
        <v>8</v>
      </c>
      <c r="S329" s="38">
        <v>5</v>
      </c>
      <c r="T329" s="38">
        <v>9</v>
      </c>
      <c r="U329" s="38">
        <v>10</v>
      </c>
      <c r="V329" s="38">
        <v>5</v>
      </c>
      <c r="W329" s="38">
        <v>3</v>
      </c>
      <c r="X329" s="38">
        <v>6</v>
      </c>
    </row>
    <row r="330" spans="1:24" ht="15" customHeight="1">
      <c r="A330" s="90"/>
      <c r="B330" s="24"/>
      <c r="C330" s="56">
        <v>99.999999999999986</v>
      </c>
      <c r="D330" s="56">
        <v>14.736842105263156</v>
      </c>
      <c r="E330" s="56">
        <v>12.105263157894736</v>
      </c>
      <c r="F330" s="56">
        <v>17.894736842105264</v>
      </c>
      <c r="G330" s="56">
        <v>13.157894736842104</v>
      </c>
      <c r="H330" s="56">
        <v>9.4736842105263168</v>
      </c>
      <c r="I330" s="56">
        <v>7.8947368421052628</v>
      </c>
      <c r="J330" s="56">
        <v>8.9473684210526319</v>
      </c>
      <c r="K330" s="56">
        <v>8.4210526315789469</v>
      </c>
      <c r="L330" s="56">
        <v>0.52631578947368418</v>
      </c>
      <c r="M330" s="56">
        <v>6.8421052631578956</v>
      </c>
      <c r="N330" s="56">
        <v>100</v>
      </c>
      <c r="O330" s="56">
        <v>18</v>
      </c>
      <c r="P330" s="56">
        <v>18</v>
      </c>
      <c r="Q330" s="56">
        <v>18</v>
      </c>
      <c r="R330" s="56">
        <v>8</v>
      </c>
      <c r="S330" s="56">
        <v>5</v>
      </c>
      <c r="T330" s="56">
        <v>9</v>
      </c>
      <c r="U330" s="56">
        <v>10</v>
      </c>
      <c r="V330" s="56">
        <v>5</v>
      </c>
      <c r="W330" s="56">
        <v>3</v>
      </c>
      <c r="X330" s="56">
        <v>6</v>
      </c>
    </row>
    <row r="331" spans="1:24" ht="15" customHeight="1">
      <c r="A331" s="48" t="s">
        <v>347</v>
      </c>
      <c r="B331" s="24" t="s">
        <v>349</v>
      </c>
      <c r="C331" s="38">
        <v>13</v>
      </c>
      <c r="D331" s="38">
        <v>9</v>
      </c>
      <c r="E331" s="38">
        <v>3</v>
      </c>
      <c r="F331" s="38">
        <v>0</v>
      </c>
      <c r="G331" s="38">
        <v>0</v>
      </c>
      <c r="H331" s="38">
        <v>0</v>
      </c>
      <c r="I331" s="38">
        <v>0</v>
      </c>
      <c r="J331" s="38">
        <v>1</v>
      </c>
      <c r="K331" s="38">
        <v>0</v>
      </c>
      <c r="L331" s="38">
        <v>0</v>
      </c>
      <c r="M331" s="38">
        <v>0</v>
      </c>
      <c r="N331" s="38">
        <v>61</v>
      </c>
      <c r="O331" s="38">
        <v>22</v>
      </c>
      <c r="P331" s="38">
        <v>13</v>
      </c>
      <c r="Q331" s="38">
        <v>15</v>
      </c>
      <c r="R331" s="38">
        <v>3</v>
      </c>
      <c r="S331" s="38">
        <v>1</v>
      </c>
      <c r="T331" s="38">
        <v>2</v>
      </c>
      <c r="U331" s="38">
        <v>1</v>
      </c>
      <c r="V331" s="38">
        <v>2</v>
      </c>
      <c r="W331" s="38">
        <v>1</v>
      </c>
      <c r="X331" s="38">
        <v>1</v>
      </c>
    </row>
    <row r="332" spans="1:24" ht="15" customHeight="1">
      <c r="A332" s="48"/>
      <c r="B332" s="24"/>
      <c r="C332" s="56">
        <v>100</v>
      </c>
      <c r="D332" s="56">
        <v>69.230769230769226</v>
      </c>
      <c r="E332" s="56">
        <v>23.076923076923077</v>
      </c>
      <c r="F332" s="56">
        <v>0</v>
      </c>
      <c r="G332" s="56">
        <v>0</v>
      </c>
      <c r="H332" s="56">
        <v>0</v>
      </c>
      <c r="I332" s="56">
        <v>0</v>
      </c>
      <c r="J332" s="56">
        <v>7.6923076923076925</v>
      </c>
      <c r="K332" s="56">
        <v>0</v>
      </c>
      <c r="L332" s="56">
        <v>0</v>
      </c>
      <c r="M332" s="56">
        <v>0</v>
      </c>
      <c r="N332" s="56">
        <v>100</v>
      </c>
      <c r="O332" s="56">
        <v>36.065573770491802</v>
      </c>
      <c r="P332" s="56">
        <v>21.311475409836063</v>
      </c>
      <c r="Q332" s="56">
        <v>24.590163934426229</v>
      </c>
      <c r="R332" s="56">
        <v>4.918032786885246</v>
      </c>
      <c r="S332" s="56">
        <v>1.639344262295082</v>
      </c>
      <c r="T332" s="56">
        <v>3.278688524590164</v>
      </c>
      <c r="U332" s="56">
        <v>1.639344262295082</v>
      </c>
      <c r="V332" s="56">
        <v>3.278688524590164</v>
      </c>
      <c r="W332" s="56">
        <v>1.639344262295082</v>
      </c>
      <c r="X332" s="56">
        <v>1.639344262295082</v>
      </c>
    </row>
    <row r="333" spans="1:24" ht="15" customHeight="1">
      <c r="A333" s="48"/>
      <c r="B333" s="24" t="s">
        <v>348</v>
      </c>
      <c r="C333" s="38">
        <v>22</v>
      </c>
      <c r="D333" s="38">
        <v>7</v>
      </c>
      <c r="E333" s="38">
        <v>4</v>
      </c>
      <c r="F333" s="38">
        <v>1</v>
      </c>
      <c r="G333" s="38">
        <v>2</v>
      </c>
      <c r="H333" s="38">
        <v>1</v>
      </c>
      <c r="I333" s="38">
        <v>1</v>
      </c>
      <c r="J333" s="38">
        <v>1</v>
      </c>
      <c r="K333" s="38">
        <v>2</v>
      </c>
      <c r="L333" s="38">
        <v>0</v>
      </c>
      <c r="M333" s="38">
        <v>3</v>
      </c>
      <c r="N333" s="38">
        <v>24</v>
      </c>
      <c r="O333" s="38">
        <v>7</v>
      </c>
      <c r="P333" s="38">
        <v>2</v>
      </c>
      <c r="Q333" s="38">
        <v>4</v>
      </c>
      <c r="R333" s="38">
        <v>4</v>
      </c>
      <c r="S333" s="38">
        <v>0</v>
      </c>
      <c r="T333" s="38">
        <v>3</v>
      </c>
      <c r="U333" s="38">
        <v>2</v>
      </c>
      <c r="V333" s="38">
        <v>0</v>
      </c>
      <c r="W333" s="38">
        <v>1</v>
      </c>
      <c r="X333" s="38">
        <v>1</v>
      </c>
    </row>
    <row r="334" spans="1:24" ht="15" customHeight="1">
      <c r="A334" s="48"/>
      <c r="B334" s="24"/>
      <c r="C334" s="56">
        <v>100.00000000000001</v>
      </c>
      <c r="D334" s="56">
        <v>31.818181818181817</v>
      </c>
      <c r="E334" s="56">
        <v>18.181818181818183</v>
      </c>
      <c r="F334" s="56">
        <v>4.5454545454545459</v>
      </c>
      <c r="G334" s="56">
        <v>9.0909090909090917</v>
      </c>
      <c r="H334" s="56">
        <v>4.5454545454545459</v>
      </c>
      <c r="I334" s="56">
        <v>4.5454545454545459</v>
      </c>
      <c r="J334" s="56">
        <v>4.5454545454545459</v>
      </c>
      <c r="K334" s="56">
        <v>9.0909090909090917</v>
      </c>
      <c r="L334" s="56">
        <v>0</v>
      </c>
      <c r="M334" s="56">
        <v>13.636363636363635</v>
      </c>
      <c r="N334" s="56">
        <v>100</v>
      </c>
      <c r="O334" s="56">
        <v>29.166666666666668</v>
      </c>
      <c r="P334" s="56">
        <v>8.3333333333333321</v>
      </c>
      <c r="Q334" s="56">
        <v>16.666666666666664</v>
      </c>
      <c r="R334" s="56">
        <v>16.666666666666664</v>
      </c>
      <c r="S334" s="56">
        <v>0</v>
      </c>
      <c r="T334" s="56">
        <v>12.5</v>
      </c>
      <c r="U334" s="56">
        <v>8.3333333333333321</v>
      </c>
      <c r="V334" s="56">
        <v>0</v>
      </c>
      <c r="W334" s="56">
        <v>4.1666666666666661</v>
      </c>
      <c r="X334" s="56">
        <v>4.1666666666666661</v>
      </c>
    </row>
    <row r="335" spans="1:24" ht="15" customHeight="1">
      <c r="A335" s="48"/>
      <c r="B335" s="24" t="s">
        <v>350</v>
      </c>
      <c r="C335" s="38">
        <v>42</v>
      </c>
      <c r="D335" s="38">
        <v>17</v>
      </c>
      <c r="E335" s="38">
        <v>6</v>
      </c>
      <c r="F335" s="38">
        <v>5</v>
      </c>
      <c r="G335" s="38">
        <v>4</v>
      </c>
      <c r="H335" s="38">
        <v>1</v>
      </c>
      <c r="I335" s="38">
        <v>2</v>
      </c>
      <c r="J335" s="38">
        <v>3</v>
      </c>
      <c r="K335" s="38">
        <v>1</v>
      </c>
      <c r="L335" s="38">
        <v>1</v>
      </c>
      <c r="M335" s="38">
        <v>2</v>
      </c>
      <c r="N335" s="38">
        <v>25</v>
      </c>
      <c r="O335" s="38">
        <v>5</v>
      </c>
      <c r="P335" s="38">
        <v>7</v>
      </c>
      <c r="Q335" s="38">
        <v>4</v>
      </c>
      <c r="R335" s="38">
        <v>1</v>
      </c>
      <c r="S335" s="38">
        <v>4</v>
      </c>
      <c r="T335" s="38">
        <v>0</v>
      </c>
      <c r="U335" s="38">
        <v>0</v>
      </c>
      <c r="V335" s="38">
        <v>1</v>
      </c>
      <c r="W335" s="38">
        <v>1</v>
      </c>
      <c r="X335" s="38">
        <v>2</v>
      </c>
    </row>
    <row r="336" spans="1:24" ht="15" customHeight="1">
      <c r="A336" s="54"/>
      <c r="B336" s="59"/>
      <c r="C336" s="56">
        <v>99.999999999999972</v>
      </c>
      <c r="D336" s="56">
        <v>40.476190476190474</v>
      </c>
      <c r="E336" s="56">
        <v>14.285714285714285</v>
      </c>
      <c r="F336" s="56">
        <v>11.904761904761903</v>
      </c>
      <c r="G336" s="56">
        <v>9.5238095238095237</v>
      </c>
      <c r="H336" s="56">
        <v>2.3809523809523809</v>
      </c>
      <c r="I336" s="56">
        <v>4.7619047619047619</v>
      </c>
      <c r="J336" s="56">
        <v>7.1428571428571423</v>
      </c>
      <c r="K336" s="56">
        <v>2.3809523809523809</v>
      </c>
      <c r="L336" s="56">
        <v>2.3809523809523809</v>
      </c>
      <c r="M336" s="56">
        <v>4.7619047619047619</v>
      </c>
      <c r="N336" s="56">
        <v>100</v>
      </c>
      <c r="O336" s="56">
        <v>20</v>
      </c>
      <c r="P336" s="56">
        <v>28.000000000000004</v>
      </c>
      <c r="Q336" s="56">
        <v>16</v>
      </c>
      <c r="R336" s="56">
        <v>4</v>
      </c>
      <c r="S336" s="56">
        <v>16</v>
      </c>
      <c r="T336" s="56">
        <v>0</v>
      </c>
      <c r="U336" s="56">
        <v>0</v>
      </c>
      <c r="V336" s="56">
        <v>4</v>
      </c>
      <c r="W336" s="56">
        <v>4</v>
      </c>
      <c r="X336" s="56">
        <v>8</v>
      </c>
    </row>
    <row r="337" spans="1:24" ht="15" customHeight="1">
      <c r="A337" s="54"/>
      <c r="B337" s="59" t="s">
        <v>351</v>
      </c>
      <c r="C337" s="38">
        <v>21</v>
      </c>
      <c r="D337" s="38">
        <v>4</v>
      </c>
      <c r="E337" s="38">
        <v>3</v>
      </c>
      <c r="F337" s="38">
        <v>5</v>
      </c>
      <c r="G337" s="38">
        <v>2</v>
      </c>
      <c r="H337" s="38">
        <v>1</v>
      </c>
      <c r="I337" s="38">
        <v>3</v>
      </c>
      <c r="J337" s="38">
        <v>0</v>
      </c>
      <c r="K337" s="38">
        <v>1</v>
      </c>
      <c r="L337" s="38">
        <v>0</v>
      </c>
      <c r="M337" s="38">
        <v>2</v>
      </c>
      <c r="N337" s="38">
        <v>35</v>
      </c>
      <c r="O337" s="38">
        <v>10</v>
      </c>
      <c r="P337" s="38">
        <v>6</v>
      </c>
      <c r="Q337" s="38">
        <v>9</v>
      </c>
      <c r="R337" s="38">
        <v>3</v>
      </c>
      <c r="S337" s="38">
        <v>2</v>
      </c>
      <c r="T337" s="38">
        <v>2</v>
      </c>
      <c r="U337" s="38">
        <v>2</v>
      </c>
      <c r="V337" s="38">
        <v>1</v>
      </c>
      <c r="W337" s="38">
        <v>0</v>
      </c>
      <c r="X337" s="38">
        <v>0</v>
      </c>
    </row>
    <row r="338" spans="1:24" ht="15" customHeight="1">
      <c r="A338" s="54"/>
      <c r="B338" s="59"/>
      <c r="C338" s="56">
        <v>99.999999999999972</v>
      </c>
      <c r="D338" s="56">
        <v>19.047619047619047</v>
      </c>
      <c r="E338" s="56">
        <v>14.285714285714285</v>
      </c>
      <c r="F338" s="56">
        <v>23.809523809523807</v>
      </c>
      <c r="G338" s="56">
        <v>9.5238095238095237</v>
      </c>
      <c r="H338" s="56">
        <v>4.7619047619047619</v>
      </c>
      <c r="I338" s="56">
        <v>14.285714285714285</v>
      </c>
      <c r="J338" s="56">
        <v>0</v>
      </c>
      <c r="K338" s="56">
        <v>4.7619047619047619</v>
      </c>
      <c r="L338" s="56">
        <v>0</v>
      </c>
      <c r="M338" s="56">
        <v>9.5238095238095237</v>
      </c>
      <c r="N338" s="56">
        <v>99.999999999999972</v>
      </c>
      <c r="O338" s="56">
        <v>28.571428571428569</v>
      </c>
      <c r="P338" s="56">
        <v>17.142857142857142</v>
      </c>
      <c r="Q338" s="56">
        <v>25.714285714285712</v>
      </c>
      <c r="R338" s="56">
        <v>8.5714285714285712</v>
      </c>
      <c r="S338" s="56">
        <v>5.7142857142857144</v>
      </c>
      <c r="T338" s="56">
        <v>5.7142857142857144</v>
      </c>
      <c r="U338" s="56">
        <v>5.7142857142857144</v>
      </c>
      <c r="V338" s="56">
        <v>2.8571428571428572</v>
      </c>
      <c r="W338" s="56">
        <v>0</v>
      </c>
      <c r="X338" s="56">
        <v>0</v>
      </c>
    </row>
    <row r="339" spans="1:24" ht="15" customHeight="1">
      <c r="A339" s="54"/>
      <c r="B339" s="59" t="s">
        <v>352</v>
      </c>
      <c r="C339" s="38">
        <v>10</v>
      </c>
      <c r="D339" s="38">
        <v>3</v>
      </c>
      <c r="E339" s="38">
        <v>2</v>
      </c>
      <c r="F339" s="38">
        <v>1</v>
      </c>
      <c r="G339" s="38">
        <v>0</v>
      </c>
      <c r="H339" s="38">
        <v>2</v>
      </c>
      <c r="I339" s="38">
        <v>0</v>
      </c>
      <c r="J339" s="38">
        <v>0</v>
      </c>
      <c r="K339" s="38">
        <v>2</v>
      </c>
      <c r="L339" s="38">
        <v>0</v>
      </c>
      <c r="M339" s="38">
        <v>0</v>
      </c>
      <c r="N339" s="38">
        <v>61</v>
      </c>
      <c r="O339" s="38">
        <v>14</v>
      </c>
      <c r="P339" s="38">
        <v>7</v>
      </c>
      <c r="Q339" s="38">
        <v>12</v>
      </c>
      <c r="R339" s="38">
        <v>8</v>
      </c>
      <c r="S339" s="38">
        <v>4</v>
      </c>
      <c r="T339" s="38">
        <v>7</v>
      </c>
      <c r="U339" s="38">
        <v>3</v>
      </c>
      <c r="V339" s="38">
        <v>2</v>
      </c>
      <c r="W339" s="38">
        <v>1</v>
      </c>
      <c r="X339" s="38">
        <v>3</v>
      </c>
    </row>
    <row r="340" spans="1:24" ht="15" customHeight="1">
      <c r="A340" s="90"/>
      <c r="B340" s="88"/>
      <c r="C340" s="69">
        <v>100</v>
      </c>
      <c r="D340" s="69">
        <v>30</v>
      </c>
      <c r="E340" s="69">
        <v>20</v>
      </c>
      <c r="F340" s="69">
        <v>10</v>
      </c>
      <c r="G340" s="69">
        <v>0</v>
      </c>
      <c r="H340" s="69">
        <v>20</v>
      </c>
      <c r="I340" s="69">
        <v>0</v>
      </c>
      <c r="J340" s="69">
        <v>0</v>
      </c>
      <c r="K340" s="69">
        <v>20</v>
      </c>
      <c r="L340" s="69">
        <v>0</v>
      </c>
      <c r="M340" s="69">
        <v>0</v>
      </c>
      <c r="N340" s="69">
        <v>100.00000000000003</v>
      </c>
      <c r="O340" s="69">
        <v>22.950819672131146</v>
      </c>
      <c r="P340" s="69">
        <v>11.475409836065573</v>
      </c>
      <c r="Q340" s="69">
        <v>19.672131147540984</v>
      </c>
      <c r="R340" s="69">
        <v>13.114754098360656</v>
      </c>
      <c r="S340" s="69">
        <v>6.557377049180328</v>
      </c>
      <c r="T340" s="69">
        <v>11.475409836065573</v>
      </c>
      <c r="U340" s="69">
        <v>4.918032786885246</v>
      </c>
      <c r="V340" s="69">
        <v>3.278688524590164</v>
      </c>
      <c r="W340" s="69">
        <v>1.639344262295082</v>
      </c>
      <c r="X340" s="69">
        <v>4.918032786885246</v>
      </c>
    </row>
    <row r="342" spans="1:24" ht="15" customHeight="1">
      <c r="B342" s="96"/>
    </row>
  </sheetData>
  <phoneticPr fontId="4"/>
  <conditionalFormatting sqref="B22:X340">
    <cfRule type="expression" dxfId="28" priority="1">
      <formula>MOD(ROW(),2)=0</formula>
    </cfRule>
  </conditionalFormatting>
  <pageMargins left="0.23622047244094491" right="0.23622047244094491" top="0.74803149606299213" bottom="0.74803149606299213" header="0.31496062992125984" footer="0.31496062992125984"/>
  <pageSetup paperSize="9" scale="36" fitToWidth="0" fitToHeight="0" pageOrder="overThenDown" orientation="portrait" verticalDpi="200" r:id="rId1"/>
  <headerFooter>
    <oddFooter>&amp;C&amp;P</oddFooter>
  </headerFooter>
  <rowBreaks count="3" manualBreakCount="3">
    <brk id="90" min="2" max="23" man="1"/>
    <brk id="174" min="2" max="23" man="1"/>
    <brk id="254" min="2" max="23" man="1"/>
  </rowBreaks>
  <colBreaks count="1" manualBreakCount="1">
    <brk id="2" min="6" max="339" man="1"/>
  </colBreaks>
</worksheet>
</file>

<file path=xl/worksheets/sheet23.xml><?xml version="1.0" encoding="utf-8"?>
<worksheet xmlns="http://schemas.openxmlformats.org/spreadsheetml/2006/main" xmlns:r="http://schemas.openxmlformats.org/officeDocument/2006/relationships">
  <sheetPr codeName="Sheet29"/>
  <dimension ref="A1:N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14" width="9.42578125" style="25" customWidth="1"/>
    <col min="15" max="16384" width="8" style="25"/>
  </cols>
  <sheetData>
    <row r="1" spans="1:14" ht="15" customHeight="1">
      <c r="C1" s="25" t="s">
        <v>233</v>
      </c>
      <c r="I1" s="25" t="s">
        <v>233</v>
      </c>
    </row>
    <row r="2" spans="1:14" ht="15" customHeight="1">
      <c r="C2" s="25" t="s">
        <v>234</v>
      </c>
      <c r="I2" s="25" t="s">
        <v>234</v>
      </c>
    </row>
    <row r="3" spans="1:14" ht="15" customHeight="1">
      <c r="C3" s="25" t="s">
        <v>135</v>
      </c>
      <c r="I3" s="25" t="s">
        <v>137</v>
      </c>
    </row>
    <row r="4" spans="1:14" s="79" customFormat="1" ht="22.5">
      <c r="A4" s="77"/>
      <c r="B4" s="78"/>
      <c r="C4" s="35" t="s">
        <v>1</v>
      </c>
      <c r="D4" s="35" t="s">
        <v>176</v>
      </c>
      <c r="E4" s="35" t="s">
        <v>129</v>
      </c>
      <c r="F4" s="36" t="s">
        <v>232</v>
      </c>
      <c r="G4" s="35" t="s">
        <v>224</v>
      </c>
      <c r="H4" s="36" t="s">
        <v>133</v>
      </c>
      <c r="I4" s="35" t="s">
        <v>1</v>
      </c>
      <c r="J4" s="35" t="s">
        <v>176</v>
      </c>
      <c r="K4" s="35" t="s">
        <v>129</v>
      </c>
      <c r="L4" s="36" t="s">
        <v>232</v>
      </c>
      <c r="M4" s="35" t="s">
        <v>224</v>
      </c>
      <c r="N4" s="36" t="s">
        <v>133</v>
      </c>
    </row>
    <row r="5" spans="1:14" ht="15" customHeight="1">
      <c r="A5" s="80" t="s">
        <v>0</v>
      </c>
      <c r="B5" s="81"/>
      <c r="C5" s="61">
        <v>1870</v>
      </c>
      <c r="D5" s="61">
        <v>395</v>
      </c>
      <c r="E5" s="61">
        <v>11</v>
      </c>
      <c r="F5" s="61">
        <v>110</v>
      </c>
      <c r="G5" s="61">
        <v>701</v>
      </c>
      <c r="H5" s="61">
        <v>653</v>
      </c>
      <c r="I5" s="61">
        <v>1643</v>
      </c>
      <c r="J5" s="61">
        <v>411</v>
      </c>
      <c r="K5" s="61">
        <v>12</v>
      </c>
      <c r="L5" s="61">
        <v>198</v>
      </c>
      <c r="M5" s="61">
        <v>582</v>
      </c>
      <c r="N5" s="61">
        <v>440</v>
      </c>
    </row>
    <row r="6" spans="1:14" ht="15" customHeight="1">
      <c r="A6" s="85"/>
      <c r="B6" s="86"/>
      <c r="C6" s="69">
        <v>100</v>
      </c>
      <c r="D6" s="69">
        <v>21.122994652406419</v>
      </c>
      <c r="E6" s="69">
        <v>0.58823529411764708</v>
      </c>
      <c r="F6" s="69">
        <v>5.8823529411764701</v>
      </c>
      <c r="G6" s="69">
        <v>37.486631016042779</v>
      </c>
      <c r="H6" s="69">
        <v>34.919786096256686</v>
      </c>
      <c r="I6" s="69">
        <v>100</v>
      </c>
      <c r="J6" s="69">
        <v>25.015216068167984</v>
      </c>
      <c r="K6" s="69">
        <v>0.73037127206329888</v>
      </c>
      <c r="L6" s="69">
        <v>12.051125989044431</v>
      </c>
      <c r="M6" s="69">
        <v>35.423006695069994</v>
      </c>
      <c r="N6" s="69">
        <v>26.780279975654292</v>
      </c>
    </row>
    <row r="7" spans="1:14" ht="15" customHeight="1">
      <c r="A7" s="48" t="s">
        <v>4</v>
      </c>
      <c r="B7" s="24" t="s">
        <v>5</v>
      </c>
      <c r="C7" s="38">
        <v>968</v>
      </c>
      <c r="D7" s="38">
        <v>201</v>
      </c>
      <c r="E7" s="38">
        <v>5</v>
      </c>
      <c r="F7" s="38">
        <v>65</v>
      </c>
      <c r="G7" s="38">
        <v>402</v>
      </c>
      <c r="H7" s="38">
        <v>295</v>
      </c>
      <c r="I7" s="38">
        <v>904</v>
      </c>
      <c r="J7" s="38">
        <v>229</v>
      </c>
      <c r="K7" s="38">
        <v>6</v>
      </c>
      <c r="L7" s="38">
        <v>114</v>
      </c>
      <c r="M7" s="38">
        <v>301</v>
      </c>
      <c r="N7" s="38">
        <v>254</v>
      </c>
    </row>
    <row r="8" spans="1:14" ht="15" customHeight="1">
      <c r="A8" s="48"/>
      <c r="B8" s="88"/>
      <c r="C8" s="69">
        <v>100</v>
      </c>
      <c r="D8" s="69">
        <v>20.764462809917354</v>
      </c>
      <c r="E8" s="69">
        <v>0.51652892561983477</v>
      </c>
      <c r="F8" s="69">
        <v>6.714876033057851</v>
      </c>
      <c r="G8" s="69">
        <v>41.528925619834709</v>
      </c>
      <c r="H8" s="69">
        <v>30.47520661157025</v>
      </c>
      <c r="I8" s="69">
        <v>100</v>
      </c>
      <c r="J8" s="69">
        <v>25.331858407079643</v>
      </c>
      <c r="K8" s="69">
        <v>0.66371681415929207</v>
      </c>
      <c r="L8" s="69">
        <v>12.610619469026549</v>
      </c>
      <c r="M8" s="69">
        <v>33.296460176991147</v>
      </c>
      <c r="N8" s="69">
        <v>28.097345132743364</v>
      </c>
    </row>
    <row r="9" spans="1:14" ht="15" customHeight="1">
      <c r="A9" s="48"/>
      <c r="B9" s="24" t="s">
        <v>6</v>
      </c>
      <c r="C9" s="38">
        <v>458</v>
      </c>
      <c r="D9" s="38">
        <v>92</v>
      </c>
      <c r="E9" s="38">
        <v>2</v>
      </c>
      <c r="F9" s="38">
        <v>8</v>
      </c>
      <c r="G9" s="38">
        <v>163</v>
      </c>
      <c r="H9" s="38">
        <v>193</v>
      </c>
      <c r="I9" s="38">
        <v>234</v>
      </c>
      <c r="J9" s="38">
        <v>52</v>
      </c>
      <c r="K9" s="38">
        <v>0</v>
      </c>
      <c r="L9" s="38">
        <v>16</v>
      </c>
      <c r="M9" s="38">
        <v>87</v>
      </c>
      <c r="N9" s="38">
        <v>79</v>
      </c>
    </row>
    <row r="10" spans="1:14" ht="15" customHeight="1">
      <c r="A10" s="48"/>
      <c r="B10" s="88"/>
      <c r="C10" s="69">
        <v>100</v>
      </c>
      <c r="D10" s="69">
        <v>20.087336244541483</v>
      </c>
      <c r="E10" s="69">
        <v>0.43668122270742354</v>
      </c>
      <c r="F10" s="69">
        <v>1.7467248908296942</v>
      </c>
      <c r="G10" s="69">
        <v>35.589519650655021</v>
      </c>
      <c r="H10" s="69">
        <v>42.139737991266372</v>
      </c>
      <c r="I10" s="69">
        <v>100</v>
      </c>
      <c r="J10" s="69">
        <v>22.222222222222221</v>
      </c>
      <c r="K10" s="69">
        <v>0</v>
      </c>
      <c r="L10" s="69">
        <v>6.8376068376068382</v>
      </c>
      <c r="M10" s="69">
        <v>37.179487179487182</v>
      </c>
      <c r="N10" s="69">
        <v>33.760683760683762</v>
      </c>
    </row>
    <row r="11" spans="1:14" ht="15" customHeight="1">
      <c r="A11" s="48"/>
      <c r="B11" s="24" t="s">
        <v>7</v>
      </c>
      <c r="C11" s="38">
        <v>130</v>
      </c>
      <c r="D11" s="38">
        <v>24</v>
      </c>
      <c r="E11" s="38">
        <v>0</v>
      </c>
      <c r="F11" s="38">
        <v>17</v>
      </c>
      <c r="G11" s="38">
        <v>42</v>
      </c>
      <c r="H11" s="38">
        <v>47</v>
      </c>
      <c r="I11" s="38">
        <v>146</v>
      </c>
      <c r="J11" s="38">
        <v>36</v>
      </c>
      <c r="K11" s="38">
        <v>1</v>
      </c>
      <c r="L11" s="38">
        <v>21</v>
      </c>
      <c r="M11" s="38">
        <v>51</v>
      </c>
      <c r="N11" s="38">
        <v>37</v>
      </c>
    </row>
    <row r="12" spans="1:14" ht="15" customHeight="1">
      <c r="A12" s="48"/>
      <c r="B12" s="88"/>
      <c r="C12" s="69">
        <v>100</v>
      </c>
      <c r="D12" s="69">
        <v>18.461538461538463</v>
      </c>
      <c r="E12" s="69">
        <v>0</v>
      </c>
      <c r="F12" s="69">
        <v>13.076923076923078</v>
      </c>
      <c r="G12" s="69">
        <v>32.307692307692307</v>
      </c>
      <c r="H12" s="69">
        <v>36.153846153846153</v>
      </c>
      <c r="I12" s="69">
        <v>100</v>
      </c>
      <c r="J12" s="69">
        <v>24.657534246575342</v>
      </c>
      <c r="K12" s="69">
        <v>0.68493150684931503</v>
      </c>
      <c r="L12" s="69">
        <v>14.383561643835616</v>
      </c>
      <c r="M12" s="69">
        <v>34.93150684931507</v>
      </c>
      <c r="N12" s="69">
        <v>25.342465753424658</v>
      </c>
    </row>
    <row r="13" spans="1:14" ht="15" customHeight="1">
      <c r="A13" s="48"/>
      <c r="B13" s="24" t="s">
        <v>8</v>
      </c>
      <c r="C13" s="38">
        <v>177</v>
      </c>
      <c r="D13" s="38">
        <v>58</v>
      </c>
      <c r="E13" s="38">
        <v>2</v>
      </c>
      <c r="F13" s="38">
        <v>15</v>
      </c>
      <c r="G13" s="38">
        <v>52</v>
      </c>
      <c r="H13" s="38">
        <v>50</v>
      </c>
      <c r="I13" s="38">
        <v>266</v>
      </c>
      <c r="J13" s="38">
        <v>71</v>
      </c>
      <c r="K13" s="38">
        <v>5</v>
      </c>
      <c r="L13" s="38">
        <v>36</v>
      </c>
      <c r="M13" s="38">
        <v>111</v>
      </c>
      <c r="N13" s="38">
        <v>43</v>
      </c>
    </row>
    <row r="14" spans="1:14" ht="15" customHeight="1">
      <c r="A14" s="48"/>
      <c r="B14" s="88"/>
      <c r="C14" s="69">
        <v>99.999999999999986</v>
      </c>
      <c r="D14" s="69">
        <v>32.7683615819209</v>
      </c>
      <c r="E14" s="69">
        <v>1.1299435028248588</v>
      </c>
      <c r="F14" s="69">
        <v>8.4745762711864394</v>
      </c>
      <c r="G14" s="69">
        <v>29.378531073446329</v>
      </c>
      <c r="H14" s="69">
        <v>28.248587570621471</v>
      </c>
      <c r="I14" s="69">
        <v>100</v>
      </c>
      <c r="J14" s="69">
        <v>26.691729323308273</v>
      </c>
      <c r="K14" s="69">
        <v>1.8796992481203008</v>
      </c>
      <c r="L14" s="69">
        <v>13.533834586466165</v>
      </c>
      <c r="M14" s="69">
        <v>41.729323308270679</v>
      </c>
      <c r="N14" s="69">
        <v>16.165413533834585</v>
      </c>
    </row>
    <row r="15" spans="1:14" ht="15" customHeight="1">
      <c r="A15" s="48"/>
      <c r="B15" s="24" t="s">
        <v>9</v>
      </c>
      <c r="C15" s="38">
        <v>8</v>
      </c>
      <c r="D15" s="38">
        <v>2</v>
      </c>
      <c r="E15" s="38">
        <v>0</v>
      </c>
      <c r="F15" s="38">
        <v>1</v>
      </c>
      <c r="G15" s="38">
        <v>3</v>
      </c>
      <c r="H15" s="38">
        <v>2</v>
      </c>
      <c r="I15" s="38">
        <v>10</v>
      </c>
      <c r="J15" s="38">
        <v>0</v>
      </c>
      <c r="K15" s="38">
        <v>0</v>
      </c>
      <c r="L15" s="38">
        <v>4</v>
      </c>
      <c r="M15" s="38">
        <v>5</v>
      </c>
      <c r="N15" s="38">
        <v>1</v>
      </c>
    </row>
    <row r="16" spans="1:14" ht="15" customHeight="1">
      <c r="A16" s="48"/>
      <c r="B16" s="88"/>
      <c r="C16" s="69">
        <v>100</v>
      </c>
      <c r="D16" s="69">
        <v>25</v>
      </c>
      <c r="E16" s="69">
        <v>0</v>
      </c>
      <c r="F16" s="69">
        <v>12.5</v>
      </c>
      <c r="G16" s="69">
        <v>37.5</v>
      </c>
      <c r="H16" s="69">
        <v>25</v>
      </c>
      <c r="I16" s="69">
        <v>100</v>
      </c>
      <c r="J16" s="69">
        <v>0</v>
      </c>
      <c r="K16" s="69">
        <v>0</v>
      </c>
      <c r="L16" s="69">
        <v>40</v>
      </c>
      <c r="M16" s="69">
        <v>50</v>
      </c>
      <c r="N16" s="69">
        <v>10</v>
      </c>
    </row>
    <row r="17" spans="1:14" ht="15" customHeight="1">
      <c r="A17" s="48"/>
      <c r="B17" s="24" t="s">
        <v>10</v>
      </c>
      <c r="C17" s="38">
        <v>73</v>
      </c>
      <c r="D17" s="38">
        <v>11</v>
      </c>
      <c r="E17" s="38">
        <v>1</v>
      </c>
      <c r="F17" s="38">
        <v>0</v>
      </c>
      <c r="G17" s="38">
        <v>21</v>
      </c>
      <c r="H17" s="38">
        <v>40</v>
      </c>
      <c r="I17" s="38">
        <v>39</v>
      </c>
      <c r="J17" s="38">
        <v>9</v>
      </c>
      <c r="K17" s="38">
        <v>0</v>
      </c>
      <c r="L17" s="38">
        <v>4</v>
      </c>
      <c r="M17" s="38">
        <v>9</v>
      </c>
      <c r="N17" s="38">
        <v>17</v>
      </c>
    </row>
    <row r="18" spans="1:14" ht="15" customHeight="1">
      <c r="A18" s="48"/>
      <c r="B18" s="88"/>
      <c r="C18" s="69">
        <v>100</v>
      </c>
      <c r="D18" s="69">
        <v>15.068493150684931</v>
      </c>
      <c r="E18" s="69">
        <v>1.3698630136986301</v>
      </c>
      <c r="F18" s="69">
        <v>0</v>
      </c>
      <c r="G18" s="69">
        <v>28.767123287671232</v>
      </c>
      <c r="H18" s="69">
        <v>54.794520547945204</v>
      </c>
      <c r="I18" s="69">
        <v>100</v>
      </c>
      <c r="J18" s="69">
        <v>23.076923076923077</v>
      </c>
      <c r="K18" s="69">
        <v>0</v>
      </c>
      <c r="L18" s="69">
        <v>10.256410256410255</v>
      </c>
      <c r="M18" s="69">
        <v>23.076923076923077</v>
      </c>
      <c r="N18" s="69">
        <v>43.589743589743591</v>
      </c>
    </row>
    <row r="19" spans="1:14" ht="15" customHeight="1">
      <c r="A19" s="48"/>
      <c r="B19" s="24" t="s">
        <v>3</v>
      </c>
      <c r="C19" s="38">
        <v>56</v>
      </c>
      <c r="D19" s="38">
        <v>7</v>
      </c>
      <c r="E19" s="38">
        <v>1</v>
      </c>
      <c r="F19" s="38">
        <v>4</v>
      </c>
      <c r="G19" s="38">
        <v>18</v>
      </c>
      <c r="H19" s="38">
        <v>26</v>
      </c>
      <c r="I19" s="38">
        <v>44</v>
      </c>
      <c r="J19" s="38">
        <v>14</v>
      </c>
      <c r="K19" s="38">
        <v>0</v>
      </c>
      <c r="L19" s="38">
        <v>3</v>
      </c>
      <c r="M19" s="38">
        <v>18</v>
      </c>
      <c r="N19" s="38">
        <v>9</v>
      </c>
    </row>
    <row r="20" spans="1:14" ht="15" customHeight="1">
      <c r="A20" s="89"/>
      <c r="B20" s="88"/>
      <c r="C20" s="69">
        <v>100</v>
      </c>
      <c r="D20" s="69">
        <v>12.5</v>
      </c>
      <c r="E20" s="69">
        <v>1.7857142857142856</v>
      </c>
      <c r="F20" s="69">
        <v>7.1428571428571423</v>
      </c>
      <c r="G20" s="69">
        <v>32.142857142857146</v>
      </c>
      <c r="H20" s="69">
        <v>46.428571428571431</v>
      </c>
      <c r="I20" s="69">
        <v>100</v>
      </c>
      <c r="J20" s="69">
        <v>31.818181818181817</v>
      </c>
      <c r="K20" s="69">
        <v>0</v>
      </c>
      <c r="L20" s="69">
        <v>6.8181818181818175</v>
      </c>
      <c r="M20" s="69">
        <v>40.909090909090914</v>
      </c>
      <c r="N20" s="69">
        <v>20.454545454545457</v>
      </c>
    </row>
    <row r="21" spans="1:14" ht="15" customHeight="1">
      <c r="A21" s="48" t="s">
        <v>11</v>
      </c>
      <c r="B21" s="24" t="s">
        <v>12</v>
      </c>
      <c r="C21" s="38">
        <v>1129</v>
      </c>
      <c r="D21" s="38">
        <v>236</v>
      </c>
      <c r="E21" s="38">
        <v>4</v>
      </c>
      <c r="F21" s="38">
        <v>47</v>
      </c>
      <c r="G21" s="38">
        <v>427</v>
      </c>
      <c r="H21" s="38">
        <v>415</v>
      </c>
      <c r="I21" s="38">
        <v>841</v>
      </c>
      <c r="J21" s="38">
        <v>211</v>
      </c>
      <c r="K21" s="38">
        <v>3</v>
      </c>
      <c r="L21" s="38">
        <v>95</v>
      </c>
      <c r="M21" s="38">
        <v>292</v>
      </c>
      <c r="N21" s="38">
        <v>240</v>
      </c>
    </row>
    <row r="22" spans="1:14" ht="15" customHeight="1">
      <c r="A22" s="48"/>
      <c r="B22" s="24"/>
      <c r="C22" s="56">
        <v>100</v>
      </c>
      <c r="D22" s="56">
        <v>20.903454384410981</v>
      </c>
      <c r="E22" s="56">
        <v>0.35429583702391498</v>
      </c>
      <c r="F22" s="56">
        <v>4.1629760850310014</v>
      </c>
      <c r="G22" s="56">
        <v>37.821080602302928</v>
      </c>
      <c r="H22" s="56">
        <v>36.758193091231178</v>
      </c>
      <c r="I22" s="56">
        <v>99.999999999999986</v>
      </c>
      <c r="J22" s="56">
        <v>25.089179548156952</v>
      </c>
      <c r="K22" s="56">
        <v>0.356718192627824</v>
      </c>
      <c r="L22" s="56">
        <v>11.296076099881095</v>
      </c>
      <c r="M22" s="56">
        <v>34.720570749108205</v>
      </c>
      <c r="N22" s="56">
        <v>28.53745541022592</v>
      </c>
    </row>
    <row r="23" spans="1:14" ht="15" customHeight="1">
      <c r="A23" s="48"/>
      <c r="B23" s="24" t="s">
        <v>13</v>
      </c>
      <c r="C23" s="38">
        <v>152</v>
      </c>
      <c r="D23" s="38">
        <v>28</v>
      </c>
      <c r="E23" s="38">
        <v>2</v>
      </c>
      <c r="F23" s="38">
        <v>13</v>
      </c>
      <c r="G23" s="38">
        <v>62</v>
      </c>
      <c r="H23" s="38">
        <v>47</v>
      </c>
      <c r="I23" s="38">
        <v>186</v>
      </c>
      <c r="J23" s="38">
        <v>49</v>
      </c>
      <c r="K23" s="38">
        <v>2</v>
      </c>
      <c r="L23" s="38">
        <v>17</v>
      </c>
      <c r="M23" s="38">
        <v>52</v>
      </c>
      <c r="N23" s="38">
        <v>66</v>
      </c>
    </row>
    <row r="24" spans="1:14" ht="15" customHeight="1">
      <c r="A24" s="48"/>
      <c r="B24" s="24"/>
      <c r="C24" s="56">
        <v>99.999999999999986</v>
      </c>
      <c r="D24" s="56">
        <v>18.421052631578945</v>
      </c>
      <c r="E24" s="56">
        <v>1.3157894736842104</v>
      </c>
      <c r="F24" s="56">
        <v>8.5526315789473681</v>
      </c>
      <c r="G24" s="56">
        <v>40.789473684210527</v>
      </c>
      <c r="H24" s="56">
        <v>30.921052631578949</v>
      </c>
      <c r="I24" s="56">
        <v>100</v>
      </c>
      <c r="J24" s="56">
        <v>26.344086021505376</v>
      </c>
      <c r="K24" s="56">
        <v>1.0752688172043012</v>
      </c>
      <c r="L24" s="56">
        <v>9.1397849462365599</v>
      </c>
      <c r="M24" s="56">
        <v>27.956989247311824</v>
      </c>
      <c r="N24" s="56">
        <v>35.483870967741936</v>
      </c>
    </row>
    <row r="25" spans="1:14" ht="15" customHeight="1">
      <c r="A25" s="48"/>
      <c r="B25" s="24" t="s">
        <v>14</v>
      </c>
      <c r="C25" s="38">
        <v>258</v>
      </c>
      <c r="D25" s="38">
        <v>73</v>
      </c>
      <c r="E25" s="38">
        <v>2</v>
      </c>
      <c r="F25" s="38">
        <v>25</v>
      </c>
      <c r="G25" s="38">
        <v>88</v>
      </c>
      <c r="H25" s="38">
        <v>70</v>
      </c>
      <c r="I25" s="38">
        <v>345</v>
      </c>
      <c r="J25" s="38">
        <v>90</v>
      </c>
      <c r="K25" s="38">
        <v>5</v>
      </c>
      <c r="L25" s="38">
        <v>48</v>
      </c>
      <c r="M25" s="38">
        <v>138</v>
      </c>
      <c r="N25" s="38">
        <v>64</v>
      </c>
    </row>
    <row r="26" spans="1:14" ht="15" customHeight="1">
      <c r="A26" s="48"/>
      <c r="B26" s="24"/>
      <c r="C26" s="56">
        <v>100</v>
      </c>
      <c r="D26" s="56">
        <v>28.294573643410853</v>
      </c>
      <c r="E26" s="56">
        <v>0.77519379844961245</v>
      </c>
      <c r="F26" s="56">
        <v>9.6899224806201563</v>
      </c>
      <c r="G26" s="56">
        <v>34.108527131782942</v>
      </c>
      <c r="H26" s="56">
        <v>27.131782945736433</v>
      </c>
      <c r="I26" s="56">
        <v>100</v>
      </c>
      <c r="J26" s="56">
        <v>26.086956521739129</v>
      </c>
      <c r="K26" s="56">
        <v>1.4492753623188406</v>
      </c>
      <c r="L26" s="56">
        <v>13.913043478260869</v>
      </c>
      <c r="M26" s="56">
        <v>40</v>
      </c>
      <c r="N26" s="56">
        <v>18.55072463768116</v>
      </c>
    </row>
    <row r="27" spans="1:14" ht="15" customHeight="1">
      <c r="A27" s="48"/>
      <c r="B27" s="24" t="s">
        <v>15</v>
      </c>
      <c r="C27" s="38">
        <v>121</v>
      </c>
      <c r="D27" s="38">
        <v>24</v>
      </c>
      <c r="E27" s="38">
        <v>2</v>
      </c>
      <c r="F27" s="38">
        <v>9</v>
      </c>
      <c r="G27" s="38">
        <v>42</v>
      </c>
      <c r="H27" s="38">
        <v>44</v>
      </c>
      <c r="I27" s="38">
        <v>111</v>
      </c>
      <c r="J27" s="38">
        <v>33</v>
      </c>
      <c r="K27" s="38">
        <v>1</v>
      </c>
      <c r="L27" s="38">
        <v>16</v>
      </c>
      <c r="M27" s="38">
        <v>37</v>
      </c>
      <c r="N27" s="38">
        <v>24</v>
      </c>
    </row>
    <row r="28" spans="1:14" ht="15" customHeight="1">
      <c r="A28" s="48"/>
      <c r="B28" s="24"/>
      <c r="C28" s="56">
        <v>100</v>
      </c>
      <c r="D28" s="56">
        <v>19.834710743801654</v>
      </c>
      <c r="E28" s="56">
        <v>1.6528925619834711</v>
      </c>
      <c r="F28" s="56">
        <v>7.4380165289256199</v>
      </c>
      <c r="G28" s="56">
        <v>34.710743801652896</v>
      </c>
      <c r="H28" s="56">
        <v>36.363636363636367</v>
      </c>
      <c r="I28" s="56">
        <v>100</v>
      </c>
      <c r="J28" s="56">
        <v>29.72972972972973</v>
      </c>
      <c r="K28" s="56">
        <v>0.90090090090090091</v>
      </c>
      <c r="L28" s="56">
        <v>14.414414414414415</v>
      </c>
      <c r="M28" s="56">
        <v>33.333333333333329</v>
      </c>
      <c r="N28" s="56">
        <v>21.621621621621621</v>
      </c>
    </row>
    <row r="29" spans="1:14" ht="15" customHeight="1">
      <c r="A29" s="48"/>
      <c r="B29" s="24" t="s">
        <v>3</v>
      </c>
      <c r="C29" s="38">
        <v>175</v>
      </c>
      <c r="D29" s="38">
        <v>29</v>
      </c>
      <c r="E29" s="38">
        <v>1</v>
      </c>
      <c r="F29" s="38">
        <v>14</v>
      </c>
      <c r="G29" s="38">
        <v>68</v>
      </c>
      <c r="H29" s="38">
        <v>63</v>
      </c>
      <c r="I29" s="38">
        <v>126</v>
      </c>
      <c r="J29" s="38">
        <v>18</v>
      </c>
      <c r="K29" s="38">
        <v>1</v>
      </c>
      <c r="L29" s="38">
        <v>19</v>
      </c>
      <c r="M29" s="38">
        <v>54</v>
      </c>
      <c r="N29" s="38">
        <v>34</v>
      </c>
    </row>
    <row r="30" spans="1:14" ht="15" customHeight="1">
      <c r="A30" s="48"/>
      <c r="B30" s="24"/>
      <c r="C30" s="56">
        <v>100</v>
      </c>
      <c r="D30" s="56">
        <v>16.571428571428569</v>
      </c>
      <c r="E30" s="56">
        <v>0.5714285714285714</v>
      </c>
      <c r="F30" s="56">
        <v>8</v>
      </c>
      <c r="G30" s="56">
        <v>38.857142857142854</v>
      </c>
      <c r="H30" s="56">
        <v>36</v>
      </c>
      <c r="I30" s="56">
        <v>100</v>
      </c>
      <c r="J30" s="56">
        <v>14.285714285714285</v>
      </c>
      <c r="K30" s="56">
        <v>0.79365079365079361</v>
      </c>
      <c r="L30" s="56">
        <v>15.079365079365079</v>
      </c>
      <c r="M30" s="56">
        <v>42.857142857142854</v>
      </c>
      <c r="N30" s="56">
        <v>26.984126984126984</v>
      </c>
    </row>
    <row r="31" spans="1:14" ht="15" customHeight="1">
      <c r="A31" s="48"/>
      <c r="B31" s="24" t="s">
        <v>2</v>
      </c>
      <c r="C31" s="38">
        <v>35</v>
      </c>
      <c r="D31" s="38">
        <v>5</v>
      </c>
      <c r="E31" s="38">
        <v>0</v>
      </c>
      <c r="F31" s="38">
        <v>2</v>
      </c>
      <c r="G31" s="38">
        <v>14</v>
      </c>
      <c r="H31" s="38">
        <v>14</v>
      </c>
      <c r="I31" s="38">
        <v>34</v>
      </c>
      <c r="J31" s="38">
        <v>10</v>
      </c>
      <c r="K31" s="38">
        <v>0</v>
      </c>
      <c r="L31" s="38">
        <v>3</v>
      </c>
      <c r="M31" s="38">
        <v>9</v>
      </c>
      <c r="N31" s="38">
        <v>12</v>
      </c>
    </row>
    <row r="32" spans="1:14" ht="15" customHeight="1">
      <c r="A32" s="89"/>
      <c r="B32" s="88"/>
      <c r="C32" s="69">
        <v>100</v>
      </c>
      <c r="D32" s="69">
        <v>14.285714285714285</v>
      </c>
      <c r="E32" s="69">
        <v>0</v>
      </c>
      <c r="F32" s="69">
        <v>5.7142857142857144</v>
      </c>
      <c r="G32" s="69">
        <v>40</v>
      </c>
      <c r="H32" s="69">
        <v>40</v>
      </c>
      <c r="I32" s="69">
        <v>100</v>
      </c>
      <c r="J32" s="69">
        <v>29.411764705882355</v>
      </c>
      <c r="K32" s="69">
        <v>0</v>
      </c>
      <c r="L32" s="69">
        <v>8.8235294117647065</v>
      </c>
      <c r="M32" s="69">
        <v>26.47058823529412</v>
      </c>
      <c r="N32" s="69">
        <v>35.294117647058826</v>
      </c>
    </row>
    <row r="33" spans="1:14" ht="15" customHeight="1">
      <c r="A33" s="48" t="s">
        <v>16</v>
      </c>
      <c r="B33" s="24" t="s">
        <v>17</v>
      </c>
      <c r="C33" s="38">
        <v>847</v>
      </c>
      <c r="D33" s="38">
        <v>147</v>
      </c>
      <c r="E33" s="38">
        <v>3</v>
      </c>
      <c r="F33" s="38">
        <v>50</v>
      </c>
      <c r="G33" s="38">
        <v>351</v>
      </c>
      <c r="H33" s="38">
        <v>296</v>
      </c>
      <c r="I33" s="38">
        <v>833</v>
      </c>
      <c r="J33" s="38">
        <v>190</v>
      </c>
      <c r="K33" s="38">
        <v>6</v>
      </c>
      <c r="L33" s="38">
        <v>95</v>
      </c>
      <c r="M33" s="38">
        <v>346</v>
      </c>
      <c r="N33" s="38">
        <v>196</v>
      </c>
    </row>
    <row r="34" spans="1:14" ht="15" customHeight="1">
      <c r="A34" s="48"/>
      <c r="B34" s="24"/>
      <c r="C34" s="56">
        <v>100</v>
      </c>
      <c r="D34" s="56">
        <v>17.355371900826448</v>
      </c>
      <c r="E34" s="56">
        <v>0.35419126328217237</v>
      </c>
      <c r="F34" s="56">
        <v>5.9031877213695401</v>
      </c>
      <c r="G34" s="56">
        <v>41.440377804014169</v>
      </c>
      <c r="H34" s="56">
        <v>34.946871310507674</v>
      </c>
      <c r="I34" s="56">
        <v>100</v>
      </c>
      <c r="J34" s="56">
        <v>22.809123649459785</v>
      </c>
      <c r="K34" s="56">
        <v>0.72028811524609848</v>
      </c>
      <c r="L34" s="56">
        <v>11.404561824729893</v>
      </c>
      <c r="M34" s="56">
        <v>41.536614645858343</v>
      </c>
      <c r="N34" s="56">
        <v>23.52941176470588</v>
      </c>
    </row>
    <row r="35" spans="1:14" ht="15" customHeight="1">
      <c r="A35" s="48"/>
      <c r="B35" s="24" t="s">
        <v>18</v>
      </c>
      <c r="C35" s="38">
        <v>367</v>
      </c>
      <c r="D35" s="38">
        <v>72</v>
      </c>
      <c r="E35" s="38">
        <v>3</v>
      </c>
      <c r="F35" s="38">
        <v>20</v>
      </c>
      <c r="G35" s="38">
        <v>140</v>
      </c>
      <c r="H35" s="38">
        <v>132</v>
      </c>
      <c r="I35" s="38">
        <v>262</v>
      </c>
      <c r="J35" s="38">
        <v>59</v>
      </c>
      <c r="K35" s="38">
        <v>1</v>
      </c>
      <c r="L35" s="38">
        <v>26</v>
      </c>
      <c r="M35" s="38">
        <v>98</v>
      </c>
      <c r="N35" s="38">
        <v>78</v>
      </c>
    </row>
    <row r="36" spans="1:14" ht="15" customHeight="1">
      <c r="A36" s="48"/>
      <c r="B36" s="24"/>
      <c r="C36" s="56">
        <v>100</v>
      </c>
      <c r="D36" s="56">
        <v>19.618528610354225</v>
      </c>
      <c r="E36" s="56">
        <v>0.81743869209809261</v>
      </c>
      <c r="F36" s="56">
        <v>5.4495912806539506</v>
      </c>
      <c r="G36" s="56">
        <v>38.147138964577657</v>
      </c>
      <c r="H36" s="56">
        <v>35.967302452316076</v>
      </c>
      <c r="I36" s="56">
        <v>100</v>
      </c>
      <c r="J36" s="56">
        <v>22.519083969465647</v>
      </c>
      <c r="K36" s="56">
        <v>0.38167938931297707</v>
      </c>
      <c r="L36" s="56">
        <v>9.9236641221374047</v>
      </c>
      <c r="M36" s="56">
        <v>37.404580152671755</v>
      </c>
      <c r="N36" s="56">
        <v>29.770992366412212</v>
      </c>
    </row>
    <row r="37" spans="1:14" ht="15" customHeight="1">
      <c r="A37" s="48"/>
      <c r="B37" s="24" t="s">
        <v>19</v>
      </c>
      <c r="C37" s="38">
        <v>454</v>
      </c>
      <c r="D37" s="38">
        <v>129</v>
      </c>
      <c r="E37" s="38">
        <v>4</v>
      </c>
      <c r="F37" s="38">
        <v>19</v>
      </c>
      <c r="G37" s="38">
        <v>141</v>
      </c>
      <c r="H37" s="38">
        <v>161</v>
      </c>
      <c r="I37" s="38">
        <v>268</v>
      </c>
      <c r="J37" s="38">
        <v>60</v>
      </c>
      <c r="K37" s="38">
        <v>3</v>
      </c>
      <c r="L37" s="38">
        <v>29</v>
      </c>
      <c r="M37" s="38">
        <v>91</v>
      </c>
      <c r="N37" s="38">
        <v>85</v>
      </c>
    </row>
    <row r="38" spans="1:14" ht="15" customHeight="1">
      <c r="A38" s="48"/>
      <c r="B38" s="24"/>
      <c r="C38" s="56">
        <v>100</v>
      </c>
      <c r="D38" s="56">
        <v>28.41409691629956</v>
      </c>
      <c r="E38" s="56">
        <v>0.88105726872246704</v>
      </c>
      <c r="F38" s="56">
        <v>4.1850220264317182</v>
      </c>
      <c r="G38" s="56">
        <v>31.057268722466961</v>
      </c>
      <c r="H38" s="56">
        <v>35.46255506607929</v>
      </c>
      <c r="I38" s="56">
        <v>99.999999999999986</v>
      </c>
      <c r="J38" s="56">
        <v>22.388059701492537</v>
      </c>
      <c r="K38" s="56">
        <v>1.1194029850746268</v>
      </c>
      <c r="L38" s="56">
        <v>10.820895522388058</v>
      </c>
      <c r="M38" s="56">
        <v>33.955223880597011</v>
      </c>
      <c r="N38" s="56">
        <v>31.716417910447763</v>
      </c>
    </row>
    <row r="39" spans="1:14" ht="15" customHeight="1">
      <c r="A39" s="48"/>
      <c r="B39" s="24" t="s">
        <v>20</v>
      </c>
      <c r="C39" s="38">
        <v>137</v>
      </c>
      <c r="D39" s="38">
        <v>42</v>
      </c>
      <c r="E39" s="38">
        <v>1</v>
      </c>
      <c r="F39" s="38">
        <v>18</v>
      </c>
      <c r="G39" s="38">
        <v>37</v>
      </c>
      <c r="H39" s="38">
        <v>39</v>
      </c>
      <c r="I39" s="38">
        <v>111</v>
      </c>
      <c r="J39" s="38">
        <v>45</v>
      </c>
      <c r="K39" s="38">
        <v>1</v>
      </c>
      <c r="L39" s="38">
        <v>12</v>
      </c>
      <c r="M39" s="38">
        <v>21</v>
      </c>
      <c r="N39" s="38">
        <v>32</v>
      </c>
    </row>
    <row r="40" spans="1:14" ht="15" customHeight="1">
      <c r="A40" s="48"/>
      <c r="B40" s="24"/>
      <c r="C40" s="56">
        <v>100</v>
      </c>
      <c r="D40" s="56">
        <v>30.656934306569344</v>
      </c>
      <c r="E40" s="56">
        <v>0.72992700729927007</v>
      </c>
      <c r="F40" s="56">
        <v>13.138686131386862</v>
      </c>
      <c r="G40" s="56">
        <v>27.007299270072991</v>
      </c>
      <c r="H40" s="56">
        <v>28.467153284671532</v>
      </c>
      <c r="I40" s="56">
        <v>100</v>
      </c>
      <c r="J40" s="56">
        <v>40.54054054054054</v>
      </c>
      <c r="K40" s="56">
        <v>0.90090090090090091</v>
      </c>
      <c r="L40" s="56">
        <v>10.810810810810811</v>
      </c>
      <c r="M40" s="56">
        <v>18.918918918918919</v>
      </c>
      <c r="N40" s="56">
        <v>28.828828828828829</v>
      </c>
    </row>
    <row r="41" spans="1:14" ht="15" customHeight="1">
      <c r="A41" s="48"/>
      <c r="B41" s="24" t="s">
        <v>21</v>
      </c>
      <c r="C41" s="38">
        <v>39</v>
      </c>
      <c r="D41" s="38">
        <v>3</v>
      </c>
      <c r="E41" s="38">
        <v>0</v>
      </c>
      <c r="F41" s="38">
        <v>2</v>
      </c>
      <c r="G41" s="38">
        <v>20</v>
      </c>
      <c r="H41" s="38">
        <v>14</v>
      </c>
      <c r="I41" s="38">
        <v>151</v>
      </c>
      <c r="J41" s="38">
        <v>56</v>
      </c>
      <c r="K41" s="38">
        <v>1</v>
      </c>
      <c r="L41" s="38">
        <v>32</v>
      </c>
      <c r="M41" s="38">
        <v>21</v>
      </c>
      <c r="N41" s="38">
        <v>41</v>
      </c>
    </row>
    <row r="42" spans="1:14" ht="15" customHeight="1">
      <c r="A42" s="48"/>
      <c r="B42" s="24"/>
      <c r="C42" s="56">
        <v>100</v>
      </c>
      <c r="D42" s="56">
        <v>7.6923076923076925</v>
      </c>
      <c r="E42" s="56">
        <v>0</v>
      </c>
      <c r="F42" s="56">
        <v>5.1282051282051277</v>
      </c>
      <c r="G42" s="56">
        <v>51.282051282051277</v>
      </c>
      <c r="H42" s="56">
        <v>35.897435897435898</v>
      </c>
      <c r="I42" s="56">
        <v>100</v>
      </c>
      <c r="J42" s="56">
        <v>37.086092715231786</v>
      </c>
      <c r="K42" s="56">
        <v>0.66225165562913912</v>
      </c>
      <c r="L42" s="56">
        <v>21.192052980132452</v>
      </c>
      <c r="M42" s="56">
        <v>13.90728476821192</v>
      </c>
      <c r="N42" s="56">
        <v>27.152317880794701</v>
      </c>
    </row>
    <row r="43" spans="1:14" ht="15" customHeight="1">
      <c r="A43" s="48"/>
      <c r="B43" s="24" t="s">
        <v>2</v>
      </c>
      <c r="C43" s="38">
        <v>26</v>
      </c>
      <c r="D43" s="38">
        <v>2</v>
      </c>
      <c r="E43" s="38">
        <v>0</v>
      </c>
      <c r="F43" s="38">
        <v>1</v>
      </c>
      <c r="G43" s="38">
        <v>12</v>
      </c>
      <c r="H43" s="38">
        <v>11</v>
      </c>
      <c r="I43" s="38">
        <v>18</v>
      </c>
      <c r="J43" s="38">
        <v>1</v>
      </c>
      <c r="K43" s="38">
        <v>0</v>
      </c>
      <c r="L43" s="38">
        <v>4</v>
      </c>
      <c r="M43" s="38">
        <v>5</v>
      </c>
      <c r="N43" s="38">
        <v>8</v>
      </c>
    </row>
    <row r="44" spans="1:14" ht="15" customHeight="1">
      <c r="A44" s="89"/>
      <c r="B44" s="88"/>
      <c r="C44" s="69">
        <v>100</v>
      </c>
      <c r="D44" s="69">
        <v>7.6923076923076925</v>
      </c>
      <c r="E44" s="69">
        <v>0</v>
      </c>
      <c r="F44" s="69">
        <v>3.8461538461538463</v>
      </c>
      <c r="G44" s="69">
        <v>46.153846153846153</v>
      </c>
      <c r="H44" s="69">
        <v>42.307692307692307</v>
      </c>
      <c r="I44" s="69">
        <v>100</v>
      </c>
      <c r="J44" s="69">
        <v>5.5555555555555554</v>
      </c>
      <c r="K44" s="69">
        <v>0</v>
      </c>
      <c r="L44" s="69">
        <v>22.222222222222221</v>
      </c>
      <c r="M44" s="69">
        <v>27.777777777777779</v>
      </c>
      <c r="N44" s="69">
        <v>44.444444444444443</v>
      </c>
    </row>
    <row r="45" spans="1:14" ht="15" customHeight="1">
      <c r="A45" s="48" t="s">
        <v>22</v>
      </c>
      <c r="B45" s="24" t="s">
        <v>23</v>
      </c>
      <c r="C45" s="38">
        <v>31</v>
      </c>
      <c r="D45" s="38">
        <v>7</v>
      </c>
      <c r="E45" s="38">
        <v>1</v>
      </c>
      <c r="F45" s="38">
        <v>4</v>
      </c>
      <c r="G45" s="38">
        <v>10</v>
      </c>
      <c r="H45" s="38">
        <v>9</v>
      </c>
      <c r="I45" s="38">
        <v>2</v>
      </c>
      <c r="J45" s="38">
        <v>0</v>
      </c>
      <c r="K45" s="38">
        <v>0</v>
      </c>
      <c r="L45" s="38">
        <v>0</v>
      </c>
      <c r="M45" s="38">
        <v>0</v>
      </c>
      <c r="N45" s="38">
        <v>2</v>
      </c>
    </row>
    <row r="46" spans="1:14" ht="15" customHeight="1">
      <c r="A46" s="48"/>
      <c r="B46" s="24"/>
      <c r="C46" s="56">
        <v>100</v>
      </c>
      <c r="D46" s="56">
        <v>22.58064516129032</v>
      </c>
      <c r="E46" s="56">
        <v>3.225806451612903</v>
      </c>
      <c r="F46" s="56">
        <v>12.903225806451612</v>
      </c>
      <c r="G46" s="56">
        <v>32.258064516129032</v>
      </c>
      <c r="H46" s="56">
        <v>29.032258064516132</v>
      </c>
      <c r="I46" s="56">
        <v>100</v>
      </c>
      <c r="J46" s="56">
        <v>0</v>
      </c>
      <c r="K46" s="56">
        <v>0</v>
      </c>
      <c r="L46" s="56">
        <v>0</v>
      </c>
      <c r="M46" s="56">
        <v>0</v>
      </c>
      <c r="N46" s="56">
        <v>100</v>
      </c>
    </row>
    <row r="47" spans="1:14" ht="15" customHeight="1">
      <c r="A47" s="48"/>
      <c r="B47" s="24" t="s">
        <v>24</v>
      </c>
      <c r="C47" s="38">
        <v>37</v>
      </c>
      <c r="D47" s="38">
        <v>9</v>
      </c>
      <c r="E47" s="38">
        <v>0</v>
      </c>
      <c r="F47" s="38">
        <v>2</v>
      </c>
      <c r="G47" s="38">
        <v>16</v>
      </c>
      <c r="H47" s="38">
        <v>10</v>
      </c>
      <c r="I47" s="38">
        <v>5</v>
      </c>
      <c r="J47" s="38">
        <v>2</v>
      </c>
      <c r="K47" s="38">
        <v>0</v>
      </c>
      <c r="L47" s="38">
        <v>0</v>
      </c>
      <c r="M47" s="38">
        <v>1</v>
      </c>
      <c r="N47" s="38">
        <v>2</v>
      </c>
    </row>
    <row r="48" spans="1:14" ht="15" customHeight="1">
      <c r="A48" s="48"/>
      <c r="B48" s="24"/>
      <c r="C48" s="56">
        <v>100</v>
      </c>
      <c r="D48" s="56">
        <v>24.324324324324326</v>
      </c>
      <c r="E48" s="56">
        <v>0</v>
      </c>
      <c r="F48" s="56">
        <v>5.4054054054054053</v>
      </c>
      <c r="G48" s="56">
        <v>43.243243243243242</v>
      </c>
      <c r="H48" s="56">
        <v>27.027027027027028</v>
      </c>
      <c r="I48" s="56">
        <v>100</v>
      </c>
      <c r="J48" s="56">
        <v>40</v>
      </c>
      <c r="K48" s="56">
        <v>0</v>
      </c>
      <c r="L48" s="56">
        <v>0</v>
      </c>
      <c r="M48" s="56">
        <v>20</v>
      </c>
      <c r="N48" s="56">
        <v>40</v>
      </c>
    </row>
    <row r="49" spans="1:14" ht="15" customHeight="1">
      <c r="A49" s="48"/>
      <c r="B49" s="24" t="s">
        <v>25</v>
      </c>
      <c r="C49" s="38">
        <v>112</v>
      </c>
      <c r="D49" s="38">
        <v>25</v>
      </c>
      <c r="E49" s="38">
        <v>1</v>
      </c>
      <c r="F49" s="38">
        <v>7</v>
      </c>
      <c r="G49" s="38">
        <v>36</v>
      </c>
      <c r="H49" s="38">
        <v>43</v>
      </c>
      <c r="I49" s="38">
        <v>15</v>
      </c>
      <c r="J49" s="38">
        <v>5</v>
      </c>
      <c r="K49" s="38">
        <v>0</v>
      </c>
      <c r="L49" s="38">
        <v>1</v>
      </c>
      <c r="M49" s="38">
        <v>4</v>
      </c>
      <c r="N49" s="38">
        <v>5</v>
      </c>
    </row>
    <row r="50" spans="1:14" ht="15" customHeight="1">
      <c r="A50" s="48"/>
      <c r="B50" s="24"/>
      <c r="C50" s="56">
        <v>100</v>
      </c>
      <c r="D50" s="56">
        <v>22.321428571428573</v>
      </c>
      <c r="E50" s="56">
        <v>0.89285714285714279</v>
      </c>
      <c r="F50" s="56">
        <v>6.25</v>
      </c>
      <c r="G50" s="56">
        <v>32.142857142857146</v>
      </c>
      <c r="H50" s="56">
        <v>38.392857142857146</v>
      </c>
      <c r="I50" s="56">
        <v>99.999999999999986</v>
      </c>
      <c r="J50" s="56">
        <v>33.333333333333329</v>
      </c>
      <c r="K50" s="56">
        <v>0</v>
      </c>
      <c r="L50" s="56">
        <v>6.666666666666667</v>
      </c>
      <c r="M50" s="56">
        <v>26.666666666666668</v>
      </c>
      <c r="N50" s="56">
        <v>33.333333333333329</v>
      </c>
    </row>
    <row r="51" spans="1:14" ht="15" customHeight="1">
      <c r="A51" s="48"/>
      <c r="B51" s="24" t="s">
        <v>26</v>
      </c>
      <c r="C51" s="38">
        <v>249</v>
      </c>
      <c r="D51" s="38">
        <v>61</v>
      </c>
      <c r="E51" s="38">
        <v>1</v>
      </c>
      <c r="F51" s="38">
        <v>16</v>
      </c>
      <c r="G51" s="38">
        <v>96</v>
      </c>
      <c r="H51" s="38">
        <v>75</v>
      </c>
      <c r="I51" s="38">
        <v>65</v>
      </c>
      <c r="J51" s="38">
        <v>15</v>
      </c>
      <c r="K51" s="38">
        <v>0</v>
      </c>
      <c r="L51" s="38">
        <v>12</v>
      </c>
      <c r="M51" s="38">
        <v>19</v>
      </c>
      <c r="N51" s="38">
        <v>19</v>
      </c>
    </row>
    <row r="52" spans="1:14" ht="15" customHeight="1">
      <c r="A52" s="48"/>
      <c r="B52" s="24"/>
      <c r="C52" s="56">
        <v>100</v>
      </c>
      <c r="D52" s="56">
        <v>24.497991967871485</v>
      </c>
      <c r="E52" s="56">
        <v>0.40160642570281119</v>
      </c>
      <c r="F52" s="56">
        <v>6.425702811244979</v>
      </c>
      <c r="G52" s="56">
        <v>38.554216867469883</v>
      </c>
      <c r="H52" s="56">
        <v>30.120481927710845</v>
      </c>
      <c r="I52" s="56">
        <v>100</v>
      </c>
      <c r="J52" s="56">
        <v>23.076923076923077</v>
      </c>
      <c r="K52" s="56">
        <v>0</v>
      </c>
      <c r="L52" s="56">
        <v>18.461538461538463</v>
      </c>
      <c r="M52" s="56">
        <v>29.230769230769234</v>
      </c>
      <c r="N52" s="56">
        <v>29.230769230769234</v>
      </c>
    </row>
    <row r="53" spans="1:14" ht="15" customHeight="1">
      <c r="A53" s="48"/>
      <c r="B53" s="24" t="s">
        <v>27</v>
      </c>
      <c r="C53" s="38">
        <v>408</v>
      </c>
      <c r="D53" s="38">
        <v>96</v>
      </c>
      <c r="E53" s="38">
        <v>4</v>
      </c>
      <c r="F53" s="38">
        <v>32</v>
      </c>
      <c r="G53" s="38">
        <v>146</v>
      </c>
      <c r="H53" s="38">
        <v>130</v>
      </c>
      <c r="I53" s="38">
        <v>227</v>
      </c>
      <c r="J53" s="38">
        <v>65</v>
      </c>
      <c r="K53" s="38">
        <v>4</v>
      </c>
      <c r="L53" s="38">
        <v>36</v>
      </c>
      <c r="M53" s="38">
        <v>64</v>
      </c>
      <c r="N53" s="38">
        <v>58</v>
      </c>
    </row>
    <row r="54" spans="1:14" ht="15" customHeight="1">
      <c r="A54" s="48"/>
      <c r="B54" s="24"/>
      <c r="C54" s="56">
        <v>99.999999999999986</v>
      </c>
      <c r="D54" s="56">
        <v>23.52941176470588</v>
      </c>
      <c r="E54" s="56">
        <v>0.98039215686274506</v>
      </c>
      <c r="F54" s="56">
        <v>7.8431372549019605</v>
      </c>
      <c r="G54" s="56">
        <v>35.784313725490193</v>
      </c>
      <c r="H54" s="56">
        <v>31.862745098039213</v>
      </c>
      <c r="I54" s="56">
        <v>100</v>
      </c>
      <c r="J54" s="56">
        <v>28.634361233480178</v>
      </c>
      <c r="K54" s="56">
        <v>1.7621145374449341</v>
      </c>
      <c r="L54" s="56">
        <v>15.859030837004406</v>
      </c>
      <c r="M54" s="56">
        <v>28.193832599118945</v>
      </c>
      <c r="N54" s="56">
        <v>25.55066079295154</v>
      </c>
    </row>
    <row r="55" spans="1:14" ht="15" customHeight="1">
      <c r="A55" s="48"/>
      <c r="B55" s="24" t="s">
        <v>28</v>
      </c>
      <c r="C55" s="38">
        <v>190</v>
      </c>
      <c r="D55" s="38">
        <v>35</v>
      </c>
      <c r="E55" s="38">
        <v>0</v>
      </c>
      <c r="F55" s="38">
        <v>10</v>
      </c>
      <c r="G55" s="38">
        <v>83</v>
      </c>
      <c r="H55" s="38">
        <v>62</v>
      </c>
      <c r="I55" s="38">
        <v>323</v>
      </c>
      <c r="J55" s="38">
        <v>85</v>
      </c>
      <c r="K55" s="38">
        <v>1</v>
      </c>
      <c r="L55" s="38">
        <v>40</v>
      </c>
      <c r="M55" s="38">
        <v>114</v>
      </c>
      <c r="N55" s="38">
        <v>83</v>
      </c>
    </row>
    <row r="56" spans="1:14" ht="15" customHeight="1">
      <c r="A56" s="48"/>
      <c r="B56" s="24"/>
      <c r="C56" s="56">
        <v>100.00000000000001</v>
      </c>
      <c r="D56" s="56">
        <v>18.421052631578945</v>
      </c>
      <c r="E56" s="56">
        <v>0</v>
      </c>
      <c r="F56" s="56">
        <v>5.2631578947368416</v>
      </c>
      <c r="G56" s="56">
        <v>43.684210526315795</v>
      </c>
      <c r="H56" s="56">
        <v>32.631578947368425</v>
      </c>
      <c r="I56" s="56">
        <v>100</v>
      </c>
      <c r="J56" s="56">
        <v>26.315789473684209</v>
      </c>
      <c r="K56" s="56">
        <v>0.30959752321981426</v>
      </c>
      <c r="L56" s="56">
        <v>12.383900928792571</v>
      </c>
      <c r="M56" s="56">
        <v>35.294117647058826</v>
      </c>
      <c r="N56" s="56">
        <v>25.696594427244584</v>
      </c>
    </row>
    <row r="57" spans="1:14" ht="15" customHeight="1">
      <c r="A57" s="48"/>
      <c r="B57" s="24" t="s">
        <v>29</v>
      </c>
      <c r="C57" s="38">
        <v>134</v>
      </c>
      <c r="D57" s="38">
        <v>31</v>
      </c>
      <c r="E57" s="38">
        <v>1</v>
      </c>
      <c r="F57" s="38">
        <v>5</v>
      </c>
      <c r="G57" s="38">
        <v>57</v>
      </c>
      <c r="H57" s="38">
        <v>40</v>
      </c>
      <c r="I57" s="38">
        <v>358</v>
      </c>
      <c r="J57" s="38">
        <v>94</v>
      </c>
      <c r="K57" s="38">
        <v>0</v>
      </c>
      <c r="L57" s="38">
        <v>43</v>
      </c>
      <c r="M57" s="38">
        <v>144</v>
      </c>
      <c r="N57" s="38">
        <v>77</v>
      </c>
    </row>
    <row r="58" spans="1:14" ht="15" customHeight="1">
      <c r="A58" s="48"/>
      <c r="B58" s="24"/>
      <c r="C58" s="56">
        <v>100</v>
      </c>
      <c r="D58" s="56">
        <v>23.134328358208954</v>
      </c>
      <c r="E58" s="56">
        <v>0.74626865671641784</v>
      </c>
      <c r="F58" s="56">
        <v>3.7313432835820892</v>
      </c>
      <c r="G58" s="56">
        <v>42.537313432835823</v>
      </c>
      <c r="H58" s="56">
        <v>29.850746268656714</v>
      </c>
      <c r="I58" s="56">
        <v>100</v>
      </c>
      <c r="J58" s="56">
        <v>26.256983240223462</v>
      </c>
      <c r="K58" s="56">
        <v>0</v>
      </c>
      <c r="L58" s="56">
        <v>12.011173184357542</v>
      </c>
      <c r="M58" s="56">
        <v>40.22346368715084</v>
      </c>
      <c r="N58" s="56">
        <v>21.508379888268156</v>
      </c>
    </row>
    <row r="59" spans="1:14" ht="15" customHeight="1">
      <c r="A59" s="48"/>
      <c r="B59" s="24" t="s">
        <v>30</v>
      </c>
      <c r="C59" s="38">
        <v>11</v>
      </c>
      <c r="D59" s="38">
        <v>4</v>
      </c>
      <c r="E59" s="38">
        <v>0</v>
      </c>
      <c r="F59" s="38">
        <v>2</v>
      </c>
      <c r="G59" s="38">
        <v>2</v>
      </c>
      <c r="H59" s="38">
        <v>3</v>
      </c>
      <c r="I59" s="38">
        <v>192</v>
      </c>
      <c r="J59" s="38">
        <v>48</v>
      </c>
      <c r="K59" s="38">
        <v>1</v>
      </c>
      <c r="L59" s="38">
        <v>17</v>
      </c>
      <c r="M59" s="38">
        <v>72</v>
      </c>
      <c r="N59" s="38">
        <v>54</v>
      </c>
    </row>
    <row r="60" spans="1:14" ht="15" customHeight="1">
      <c r="A60" s="48"/>
      <c r="B60" s="24"/>
      <c r="C60" s="56">
        <v>100</v>
      </c>
      <c r="D60" s="56">
        <v>36.363636363636367</v>
      </c>
      <c r="E60" s="56">
        <v>0</v>
      </c>
      <c r="F60" s="56">
        <v>18.181818181818183</v>
      </c>
      <c r="G60" s="56">
        <v>18.181818181818183</v>
      </c>
      <c r="H60" s="56">
        <v>27.27272727272727</v>
      </c>
      <c r="I60" s="56">
        <v>100</v>
      </c>
      <c r="J60" s="56">
        <v>25</v>
      </c>
      <c r="K60" s="56">
        <v>0.52083333333333326</v>
      </c>
      <c r="L60" s="56">
        <v>8.8541666666666679</v>
      </c>
      <c r="M60" s="56">
        <v>37.5</v>
      </c>
      <c r="N60" s="56">
        <v>28.125</v>
      </c>
    </row>
    <row r="61" spans="1:14" ht="15" customHeight="1">
      <c r="A61" s="48"/>
      <c r="B61" s="24" t="s">
        <v>2</v>
      </c>
      <c r="C61" s="38">
        <v>698</v>
      </c>
      <c r="D61" s="38">
        <v>127</v>
      </c>
      <c r="E61" s="38">
        <v>3</v>
      </c>
      <c r="F61" s="38">
        <v>32</v>
      </c>
      <c r="G61" s="38">
        <v>255</v>
      </c>
      <c r="H61" s="38">
        <v>281</v>
      </c>
      <c r="I61" s="38">
        <v>456</v>
      </c>
      <c r="J61" s="38">
        <v>97</v>
      </c>
      <c r="K61" s="38">
        <v>6</v>
      </c>
      <c r="L61" s="38">
        <v>49</v>
      </c>
      <c r="M61" s="38">
        <v>164</v>
      </c>
      <c r="N61" s="38">
        <v>140</v>
      </c>
    </row>
    <row r="62" spans="1:14" ht="15" customHeight="1">
      <c r="A62" s="89"/>
      <c r="B62" s="88"/>
      <c r="C62" s="69">
        <v>100</v>
      </c>
      <c r="D62" s="69">
        <v>18.194842406876791</v>
      </c>
      <c r="E62" s="69">
        <v>0.42979942693409745</v>
      </c>
      <c r="F62" s="69">
        <v>4.5845272206303722</v>
      </c>
      <c r="G62" s="69">
        <v>36.532951289398277</v>
      </c>
      <c r="H62" s="69">
        <v>40.257879656160455</v>
      </c>
      <c r="I62" s="69">
        <v>100</v>
      </c>
      <c r="J62" s="69">
        <v>21.271929824561404</v>
      </c>
      <c r="K62" s="69">
        <v>1.3157894736842104</v>
      </c>
      <c r="L62" s="69">
        <v>10.745614035087719</v>
      </c>
      <c r="M62" s="69">
        <v>35.964912280701753</v>
      </c>
      <c r="N62" s="69">
        <v>30.701754385964914</v>
      </c>
    </row>
    <row r="63" spans="1:14" ht="15" customHeight="1">
      <c r="A63" s="48" t="s">
        <v>31</v>
      </c>
      <c r="B63" s="24" t="s">
        <v>32</v>
      </c>
      <c r="C63" s="38">
        <v>21</v>
      </c>
      <c r="D63" s="38">
        <v>6</v>
      </c>
      <c r="E63" s="38">
        <v>1</v>
      </c>
      <c r="F63" s="38">
        <v>3</v>
      </c>
      <c r="G63" s="38">
        <v>7</v>
      </c>
      <c r="H63" s="38">
        <v>4</v>
      </c>
      <c r="I63" s="38">
        <v>8</v>
      </c>
      <c r="J63" s="38">
        <v>2</v>
      </c>
      <c r="K63" s="38">
        <v>0</v>
      </c>
      <c r="L63" s="38">
        <v>2</v>
      </c>
      <c r="M63" s="38">
        <v>2</v>
      </c>
      <c r="N63" s="38">
        <v>2</v>
      </c>
    </row>
    <row r="64" spans="1:14" ht="15" customHeight="1">
      <c r="A64" s="48"/>
      <c r="B64" s="24"/>
      <c r="C64" s="56">
        <v>99.999999999999986</v>
      </c>
      <c r="D64" s="56">
        <v>28.571428571428569</v>
      </c>
      <c r="E64" s="56">
        <v>4.7619047619047619</v>
      </c>
      <c r="F64" s="56">
        <v>14.285714285714285</v>
      </c>
      <c r="G64" s="56">
        <v>33.333333333333329</v>
      </c>
      <c r="H64" s="56">
        <v>19.047619047619047</v>
      </c>
      <c r="I64" s="56">
        <v>100</v>
      </c>
      <c r="J64" s="56">
        <v>25</v>
      </c>
      <c r="K64" s="56">
        <v>0</v>
      </c>
      <c r="L64" s="56">
        <v>25</v>
      </c>
      <c r="M64" s="56">
        <v>25</v>
      </c>
      <c r="N64" s="56">
        <v>25</v>
      </c>
    </row>
    <row r="65" spans="1:14" ht="15" customHeight="1">
      <c r="A65" s="48"/>
      <c r="B65" s="24" t="s">
        <v>33</v>
      </c>
      <c r="C65" s="38">
        <v>23</v>
      </c>
      <c r="D65" s="38">
        <v>11</v>
      </c>
      <c r="E65" s="38">
        <v>0</v>
      </c>
      <c r="F65" s="38">
        <v>1</v>
      </c>
      <c r="G65" s="38">
        <v>5</v>
      </c>
      <c r="H65" s="38">
        <v>6</v>
      </c>
      <c r="I65" s="38">
        <v>18</v>
      </c>
      <c r="J65" s="38">
        <v>3</v>
      </c>
      <c r="K65" s="38">
        <v>0</v>
      </c>
      <c r="L65" s="38">
        <v>0</v>
      </c>
      <c r="M65" s="38">
        <v>2</v>
      </c>
      <c r="N65" s="38">
        <v>13</v>
      </c>
    </row>
    <row r="66" spans="1:14" ht="15" customHeight="1">
      <c r="A66" s="48"/>
      <c r="B66" s="24"/>
      <c r="C66" s="56">
        <v>100</v>
      </c>
      <c r="D66" s="56">
        <v>47.826086956521742</v>
      </c>
      <c r="E66" s="56">
        <v>0</v>
      </c>
      <c r="F66" s="56">
        <v>4.3478260869565215</v>
      </c>
      <c r="G66" s="56">
        <v>21.739130434782609</v>
      </c>
      <c r="H66" s="56">
        <v>26.086956521739129</v>
      </c>
      <c r="I66" s="56">
        <v>99.999999999999986</v>
      </c>
      <c r="J66" s="56">
        <v>16.666666666666664</v>
      </c>
      <c r="K66" s="56">
        <v>0</v>
      </c>
      <c r="L66" s="56">
        <v>0</v>
      </c>
      <c r="M66" s="56">
        <v>11.111111111111111</v>
      </c>
      <c r="N66" s="56">
        <v>72.222222222222214</v>
      </c>
    </row>
    <row r="67" spans="1:14" ht="15" customHeight="1">
      <c r="A67" s="48"/>
      <c r="B67" s="24" t="s">
        <v>34</v>
      </c>
      <c r="C67" s="38">
        <v>557</v>
      </c>
      <c r="D67" s="38">
        <v>130</v>
      </c>
      <c r="E67" s="38">
        <v>2</v>
      </c>
      <c r="F67" s="38">
        <v>27</v>
      </c>
      <c r="G67" s="38">
        <v>222</v>
      </c>
      <c r="H67" s="38">
        <v>176</v>
      </c>
      <c r="I67" s="38">
        <v>329</v>
      </c>
      <c r="J67" s="38">
        <v>79</v>
      </c>
      <c r="K67" s="38">
        <v>2</v>
      </c>
      <c r="L67" s="38">
        <v>20</v>
      </c>
      <c r="M67" s="38">
        <v>149</v>
      </c>
      <c r="N67" s="38">
        <v>79</v>
      </c>
    </row>
    <row r="68" spans="1:14" ht="15" customHeight="1">
      <c r="A68" s="48"/>
      <c r="B68" s="24"/>
      <c r="C68" s="56">
        <v>100</v>
      </c>
      <c r="D68" s="56">
        <v>23.339317773788153</v>
      </c>
      <c r="E68" s="56">
        <v>0.35906642728904847</v>
      </c>
      <c r="F68" s="56">
        <v>4.8473967684021542</v>
      </c>
      <c r="G68" s="56">
        <v>39.856373429084378</v>
      </c>
      <c r="H68" s="56">
        <v>31.597845601436266</v>
      </c>
      <c r="I68" s="56">
        <v>100</v>
      </c>
      <c r="J68" s="56">
        <v>24.012158054711247</v>
      </c>
      <c r="K68" s="56">
        <v>0.60790273556231</v>
      </c>
      <c r="L68" s="56">
        <v>6.0790273556231007</v>
      </c>
      <c r="M68" s="56">
        <v>45.288753799392097</v>
      </c>
      <c r="N68" s="56">
        <v>24.012158054711247</v>
      </c>
    </row>
    <row r="69" spans="1:14" ht="15" customHeight="1">
      <c r="A69" s="48"/>
      <c r="B69" s="24" t="s">
        <v>35</v>
      </c>
      <c r="C69" s="38">
        <v>487</v>
      </c>
      <c r="D69" s="38">
        <v>99</v>
      </c>
      <c r="E69" s="38">
        <v>2</v>
      </c>
      <c r="F69" s="38">
        <v>11</v>
      </c>
      <c r="G69" s="38">
        <v>185</v>
      </c>
      <c r="H69" s="38">
        <v>190</v>
      </c>
      <c r="I69" s="38">
        <v>121</v>
      </c>
      <c r="J69" s="38">
        <v>27</v>
      </c>
      <c r="K69" s="38">
        <v>0</v>
      </c>
      <c r="L69" s="38">
        <v>4</v>
      </c>
      <c r="M69" s="38">
        <v>40</v>
      </c>
      <c r="N69" s="38">
        <v>50</v>
      </c>
    </row>
    <row r="70" spans="1:14" ht="15" customHeight="1">
      <c r="A70" s="48"/>
      <c r="B70" s="24"/>
      <c r="C70" s="56">
        <v>100</v>
      </c>
      <c r="D70" s="56">
        <v>20.328542094455852</v>
      </c>
      <c r="E70" s="56">
        <v>0.41067761806981523</v>
      </c>
      <c r="F70" s="56">
        <v>2.2587268993839835</v>
      </c>
      <c r="G70" s="56">
        <v>37.987679671457911</v>
      </c>
      <c r="H70" s="56">
        <v>39.014373716632441</v>
      </c>
      <c r="I70" s="56">
        <v>100</v>
      </c>
      <c r="J70" s="56">
        <v>22.314049586776861</v>
      </c>
      <c r="K70" s="56">
        <v>0</v>
      </c>
      <c r="L70" s="56">
        <v>3.3057851239669422</v>
      </c>
      <c r="M70" s="56">
        <v>33.057851239669425</v>
      </c>
      <c r="N70" s="56">
        <v>41.32231404958678</v>
      </c>
    </row>
    <row r="71" spans="1:14" ht="15" customHeight="1">
      <c r="A71" s="48"/>
      <c r="B71" s="24" t="s">
        <v>36</v>
      </c>
      <c r="C71" s="38">
        <v>760</v>
      </c>
      <c r="D71" s="38">
        <v>143</v>
      </c>
      <c r="E71" s="38">
        <v>5</v>
      </c>
      <c r="F71" s="38">
        <v>66</v>
      </c>
      <c r="G71" s="38">
        <v>275</v>
      </c>
      <c r="H71" s="38">
        <v>271</v>
      </c>
      <c r="I71" s="38">
        <v>1143</v>
      </c>
      <c r="J71" s="38">
        <v>293</v>
      </c>
      <c r="K71" s="38">
        <v>10</v>
      </c>
      <c r="L71" s="38">
        <v>171</v>
      </c>
      <c r="M71" s="38">
        <v>380</v>
      </c>
      <c r="N71" s="38">
        <v>289</v>
      </c>
    </row>
    <row r="72" spans="1:14" ht="15" customHeight="1">
      <c r="A72" s="48"/>
      <c r="B72" s="24"/>
      <c r="C72" s="56">
        <v>100</v>
      </c>
      <c r="D72" s="56">
        <v>18.815789473684212</v>
      </c>
      <c r="E72" s="56">
        <v>0.6578947368421052</v>
      </c>
      <c r="F72" s="56">
        <v>8.6842105263157894</v>
      </c>
      <c r="G72" s="56">
        <v>36.184210526315788</v>
      </c>
      <c r="H72" s="56">
        <v>35.657894736842103</v>
      </c>
      <c r="I72" s="56">
        <v>100.00000000000001</v>
      </c>
      <c r="J72" s="56">
        <v>25.634295713035872</v>
      </c>
      <c r="K72" s="56">
        <v>0.87489063867016625</v>
      </c>
      <c r="L72" s="56">
        <v>14.960629921259844</v>
      </c>
      <c r="M72" s="56">
        <v>33.245844269466318</v>
      </c>
      <c r="N72" s="56">
        <v>25.284339457567807</v>
      </c>
    </row>
    <row r="73" spans="1:14" ht="15" customHeight="1">
      <c r="A73" s="48"/>
      <c r="B73" s="24" t="s">
        <v>2</v>
      </c>
      <c r="C73" s="38">
        <v>22</v>
      </c>
      <c r="D73" s="38">
        <v>6</v>
      </c>
      <c r="E73" s="38">
        <v>1</v>
      </c>
      <c r="F73" s="38">
        <v>2</v>
      </c>
      <c r="G73" s="38">
        <v>7</v>
      </c>
      <c r="H73" s="38">
        <v>6</v>
      </c>
      <c r="I73" s="38">
        <v>24</v>
      </c>
      <c r="J73" s="38">
        <v>7</v>
      </c>
      <c r="K73" s="38">
        <v>0</v>
      </c>
      <c r="L73" s="38">
        <v>1</v>
      </c>
      <c r="M73" s="38">
        <v>9</v>
      </c>
      <c r="N73" s="38">
        <v>7</v>
      </c>
    </row>
    <row r="74" spans="1:14" ht="15" customHeight="1">
      <c r="A74" s="89"/>
      <c r="B74" s="88"/>
      <c r="C74" s="69">
        <v>99.999999999999986</v>
      </c>
      <c r="D74" s="69">
        <v>27.27272727272727</v>
      </c>
      <c r="E74" s="69">
        <v>4.5454545454545459</v>
      </c>
      <c r="F74" s="69">
        <v>9.0909090909090917</v>
      </c>
      <c r="G74" s="69">
        <v>31.818181818181817</v>
      </c>
      <c r="H74" s="69">
        <v>27.27272727272727</v>
      </c>
      <c r="I74" s="69">
        <v>100.00000000000001</v>
      </c>
      <c r="J74" s="69">
        <v>29.166666666666668</v>
      </c>
      <c r="K74" s="69">
        <v>0</v>
      </c>
      <c r="L74" s="69">
        <v>4.1666666666666661</v>
      </c>
      <c r="M74" s="69">
        <v>37.5</v>
      </c>
      <c r="N74" s="69">
        <v>29.166666666666668</v>
      </c>
    </row>
    <row r="75" spans="1:14" ht="15" customHeight="1">
      <c r="A75" s="48" t="s">
        <v>396</v>
      </c>
      <c r="B75" s="24" t="s">
        <v>37</v>
      </c>
      <c r="C75" s="38">
        <v>299</v>
      </c>
      <c r="D75" s="38">
        <v>56</v>
      </c>
      <c r="E75" s="38">
        <v>3</v>
      </c>
      <c r="F75" s="38">
        <v>21</v>
      </c>
      <c r="G75" s="38">
        <v>111</v>
      </c>
      <c r="H75" s="38">
        <v>108</v>
      </c>
      <c r="I75" s="38">
        <v>227</v>
      </c>
      <c r="J75" s="38">
        <v>43</v>
      </c>
      <c r="K75" s="38">
        <v>2</v>
      </c>
      <c r="L75" s="38">
        <v>28</v>
      </c>
      <c r="M75" s="38">
        <v>89</v>
      </c>
      <c r="N75" s="38">
        <v>65</v>
      </c>
    </row>
    <row r="76" spans="1:14" ht="15" customHeight="1">
      <c r="A76" s="48" t="s">
        <v>397</v>
      </c>
      <c r="B76" s="24"/>
      <c r="C76" s="56">
        <v>100</v>
      </c>
      <c r="D76" s="56">
        <v>18.729096989966553</v>
      </c>
      <c r="E76" s="56">
        <v>1.0033444816053512</v>
      </c>
      <c r="F76" s="56">
        <v>7.023411371237458</v>
      </c>
      <c r="G76" s="56">
        <v>37.123745819397989</v>
      </c>
      <c r="H76" s="56">
        <v>36.120401337792643</v>
      </c>
      <c r="I76" s="56">
        <v>100</v>
      </c>
      <c r="J76" s="56">
        <v>18.942731277533039</v>
      </c>
      <c r="K76" s="56">
        <v>0.88105726872246704</v>
      </c>
      <c r="L76" s="56">
        <v>12.334801762114537</v>
      </c>
      <c r="M76" s="56">
        <v>39.207048458149778</v>
      </c>
      <c r="N76" s="56">
        <v>28.634361233480178</v>
      </c>
    </row>
    <row r="77" spans="1:14" ht="15" customHeight="1">
      <c r="A77" s="48"/>
      <c r="B77" s="24" t="s">
        <v>38</v>
      </c>
      <c r="C77" s="38">
        <v>470</v>
      </c>
      <c r="D77" s="38">
        <v>85</v>
      </c>
      <c r="E77" s="38">
        <v>1</v>
      </c>
      <c r="F77" s="38">
        <v>20</v>
      </c>
      <c r="G77" s="38">
        <v>198</v>
      </c>
      <c r="H77" s="38">
        <v>166</v>
      </c>
      <c r="I77" s="38">
        <v>350</v>
      </c>
      <c r="J77" s="38">
        <v>85</v>
      </c>
      <c r="K77" s="38">
        <v>1</v>
      </c>
      <c r="L77" s="38">
        <v>29</v>
      </c>
      <c r="M77" s="38">
        <v>142</v>
      </c>
      <c r="N77" s="38">
        <v>93</v>
      </c>
    </row>
    <row r="78" spans="1:14" ht="15" customHeight="1">
      <c r="A78" s="54"/>
      <c r="B78" s="24"/>
      <c r="C78" s="56">
        <v>100</v>
      </c>
      <c r="D78" s="56">
        <v>18.085106382978726</v>
      </c>
      <c r="E78" s="56">
        <v>0.21276595744680851</v>
      </c>
      <c r="F78" s="56">
        <v>4.2553191489361701</v>
      </c>
      <c r="G78" s="56">
        <v>42.127659574468083</v>
      </c>
      <c r="H78" s="56">
        <v>35.319148936170215</v>
      </c>
      <c r="I78" s="56">
        <v>99.999999999999986</v>
      </c>
      <c r="J78" s="56">
        <v>24.285714285714285</v>
      </c>
      <c r="K78" s="56">
        <v>0.2857142857142857</v>
      </c>
      <c r="L78" s="56">
        <v>8.2857142857142847</v>
      </c>
      <c r="M78" s="56">
        <v>40.571428571428569</v>
      </c>
      <c r="N78" s="56">
        <v>26.571428571428573</v>
      </c>
    </row>
    <row r="79" spans="1:14" ht="15" customHeight="1">
      <c r="A79" s="48"/>
      <c r="B79" s="24" t="s">
        <v>39</v>
      </c>
      <c r="C79" s="38">
        <v>958</v>
      </c>
      <c r="D79" s="38">
        <v>226</v>
      </c>
      <c r="E79" s="38">
        <v>5</v>
      </c>
      <c r="F79" s="38">
        <v>64</v>
      </c>
      <c r="G79" s="38">
        <v>342</v>
      </c>
      <c r="H79" s="38">
        <v>321</v>
      </c>
      <c r="I79" s="38">
        <v>919</v>
      </c>
      <c r="J79" s="38">
        <v>253</v>
      </c>
      <c r="K79" s="38">
        <v>6</v>
      </c>
      <c r="L79" s="38">
        <v>122</v>
      </c>
      <c r="M79" s="38">
        <v>301</v>
      </c>
      <c r="N79" s="38">
        <v>237</v>
      </c>
    </row>
    <row r="80" spans="1:14" ht="15" customHeight="1">
      <c r="A80" s="48"/>
      <c r="B80" s="24"/>
      <c r="C80" s="56">
        <v>100</v>
      </c>
      <c r="D80" s="56">
        <v>23.590814196242171</v>
      </c>
      <c r="E80" s="56">
        <v>0.52192066805845516</v>
      </c>
      <c r="F80" s="56">
        <v>6.6805845511482245</v>
      </c>
      <c r="G80" s="56">
        <v>35.699373695198325</v>
      </c>
      <c r="H80" s="56">
        <v>33.507306889352819</v>
      </c>
      <c r="I80" s="56">
        <v>100</v>
      </c>
      <c r="J80" s="56">
        <v>27.529923830250276</v>
      </c>
      <c r="K80" s="56">
        <v>0.65288356909684442</v>
      </c>
      <c r="L80" s="56">
        <v>13.275299238302502</v>
      </c>
      <c r="M80" s="56">
        <v>32.752992383025024</v>
      </c>
      <c r="N80" s="56">
        <v>25.788900979325351</v>
      </c>
    </row>
    <row r="81" spans="1:14" ht="15" customHeight="1">
      <c r="A81" s="48"/>
      <c r="B81" s="24" t="s">
        <v>2</v>
      </c>
      <c r="C81" s="38">
        <v>143</v>
      </c>
      <c r="D81" s="38">
        <v>28</v>
      </c>
      <c r="E81" s="38">
        <v>2</v>
      </c>
      <c r="F81" s="38">
        <v>5</v>
      </c>
      <c r="G81" s="38">
        <v>50</v>
      </c>
      <c r="H81" s="38">
        <v>58</v>
      </c>
      <c r="I81" s="38">
        <v>147</v>
      </c>
      <c r="J81" s="38">
        <v>30</v>
      </c>
      <c r="K81" s="38">
        <v>3</v>
      </c>
      <c r="L81" s="38">
        <v>19</v>
      </c>
      <c r="M81" s="38">
        <v>50</v>
      </c>
      <c r="N81" s="38">
        <v>45</v>
      </c>
    </row>
    <row r="82" spans="1:14" ht="15" customHeight="1">
      <c r="A82" s="90"/>
      <c r="B82" s="24"/>
      <c r="C82" s="56">
        <v>100</v>
      </c>
      <c r="D82" s="56">
        <v>19.58041958041958</v>
      </c>
      <c r="E82" s="56">
        <v>1.3986013986013985</v>
      </c>
      <c r="F82" s="56">
        <v>3.4965034965034967</v>
      </c>
      <c r="G82" s="56">
        <v>34.965034965034967</v>
      </c>
      <c r="H82" s="56">
        <v>40.55944055944056</v>
      </c>
      <c r="I82" s="56">
        <v>100</v>
      </c>
      <c r="J82" s="56">
        <v>20.408163265306122</v>
      </c>
      <c r="K82" s="56">
        <v>2.0408163265306123</v>
      </c>
      <c r="L82" s="56">
        <v>12.925170068027212</v>
      </c>
      <c r="M82" s="56">
        <v>34.013605442176868</v>
      </c>
      <c r="N82" s="56">
        <v>30.612244897959183</v>
      </c>
    </row>
    <row r="83" spans="1:14" ht="15" customHeight="1">
      <c r="A83" s="48" t="s">
        <v>396</v>
      </c>
      <c r="B83" s="24" t="s">
        <v>37</v>
      </c>
      <c r="C83" s="38">
        <v>368</v>
      </c>
      <c r="D83" s="38">
        <v>71</v>
      </c>
      <c r="E83" s="38">
        <v>3</v>
      </c>
      <c r="F83" s="38">
        <v>30</v>
      </c>
      <c r="G83" s="38">
        <v>137</v>
      </c>
      <c r="H83" s="38">
        <v>127</v>
      </c>
      <c r="I83" s="38">
        <v>307</v>
      </c>
      <c r="J83" s="38">
        <v>57</v>
      </c>
      <c r="K83" s="38">
        <v>4</v>
      </c>
      <c r="L83" s="38">
        <v>39</v>
      </c>
      <c r="M83" s="38">
        <v>120</v>
      </c>
      <c r="N83" s="38">
        <v>87</v>
      </c>
    </row>
    <row r="84" spans="1:14" ht="15" customHeight="1">
      <c r="A84" s="48" t="s">
        <v>398</v>
      </c>
      <c r="B84" s="24"/>
      <c r="C84" s="56">
        <v>100</v>
      </c>
      <c r="D84" s="56">
        <v>19.293478260869566</v>
      </c>
      <c r="E84" s="56">
        <v>0.81521739130434778</v>
      </c>
      <c r="F84" s="56">
        <v>8.1521739130434785</v>
      </c>
      <c r="G84" s="56">
        <v>37.228260869565219</v>
      </c>
      <c r="H84" s="56">
        <v>34.510869565217391</v>
      </c>
      <c r="I84" s="56">
        <v>100</v>
      </c>
      <c r="J84" s="56">
        <v>18.566775244299674</v>
      </c>
      <c r="K84" s="56">
        <v>1.3029315960912053</v>
      </c>
      <c r="L84" s="56">
        <v>12.703583061889251</v>
      </c>
      <c r="M84" s="56">
        <v>39.087947882736159</v>
      </c>
      <c r="N84" s="56">
        <v>28.338762214983714</v>
      </c>
    </row>
    <row r="85" spans="1:14" ht="15" customHeight="1">
      <c r="A85" s="48"/>
      <c r="B85" s="24" t="s">
        <v>38</v>
      </c>
      <c r="C85" s="38">
        <v>612</v>
      </c>
      <c r="D85" s="38">
        <v>108</v>
      </c>
      <c r="E85" s="38">
        <v>2</v>
      </c>
      <c r="F85" s="38">
        <v>24</v>
      </c>
      <c r="G85" s="38">
        <v>265</v>
      </c>
      <c r="H85" s="38">
        <v>213</v>
      </c>
      <c r="I85" s="38">
        <v>492</v>
      </c>
      <c r="J85" s="38">
        <v>116</v>
      </c>
      <c r="K85" s="38">
        <v>2</v>
      </c>
      <c r="L85" s="38">
        <v>47</v>
      </c>
      <c r="M85" s="38">
        <v>204</v>
      </c>
      <c r="N85" s="38">
        <v>123</v>
      </c>
    </row>
    <row r="86" spans="1:14" ht="15" customHeight="1">
      <c r="A86" s="48"/>
      <c r="B86" s="24"/>
      <c r="C86" s="56">
        <v>100</v>
      </c>
      <c r="D86" s="56">
        <v>17.647058823529413</v>
      </c>
      <c r="E86" s="56">
        <v>0.32679738562091504</v>
      </c>
      <c r="F86" s="56">
        <v>3.9215686274509802</v>
      </c>
      <c r="G86" s="56">
        <v>43.300653594771241</v>
      </c>
      <c r="H86" s="56">
        <v>34.803921568627452</v>
      </c>
      <c r="I86" s="56">
        <v>100</v>
      </c>
      <c r="J86" s="56">
        <v>23.577235772357724</v>
      </c>
      <c r="K86" s="56">
        <v>0.40650406504065045</v>
      </c>
      <c r="L86" s="56">
        <v>9.5528455284552845</v>
      </c>
      <c r="M86" s="56">
        <v>41.463414634146339</v>
      </c>
      <c r="N86" s="56">
        <v>25</v>
      </c>
    </row>
    <row r="87" spans="1:14" ht="15" customHeight="1">
      <c r="A87" s="48"/>
      <c r="B87" s="24" t="s">
        <v>39</v>
      </c>
      <c r="C87" s="38">
        <v>725</v>
      </c>
      <c r="D87" s="38">
        <v>185</v>
      </c>
      <c r="E87" s="38">
        <v>4</v>
      </c>
      <c r="F87" s="38">
        <v>50</v>
      </c>
      <c r="G87" s="38">
        <v>236</v>
      </c>
      <c r="H87" s="38">
        <v>250</v>
      </c>
      <c r="I87" s="38">
        <v>679</v>
      </c>
      <c r="J87" s="38">
        <v>202</v>
      </c>
      <c r="K87" s="38">
        <v>3</v>
      </c>
      <c r="L87" s="38">
        <v>91</v>
      </c>
      <c r="M87" s="38">
        <v>208</v>
      </c>
      <c r="N87" s="38">
        <v>175</v>
      </c>
    </row>
    <row r="88" spans="1:14" ht="15" customHeight="1">
      <c r="A88" s="48"/>
      <c r="B88" s="24"/>
      <c r="C88" s="56">
        <v>100</v>
      </c>
      <c r="D88" s="56">
        <v>25.517241379310345</v>
      </c>
      <c r="E88" s="56">
        <v>0.55172413793103448</v>
      </c>
      <c r="F88" s="56">
        <v>6.8965517241379306</v>
      </c>
      <c r="G88" s="56">
        <v>32.551724137931032</v>
      </c>
      <c r="H88" s="56">
        <v>34.482758620689658</v>
      </c>
      <c r="I88" s="56">
        <v>100</v>
      </c>
      <c r="J88" s="56">
        <v>29.749631811487482</v>
      </c>
      <c r="K88" s="56">
        <v>0.4418262150220913</v>
      </c>
      <c r="L88" s="56">
        <v>13.402061855670103</v>
      </c>
      <c r="M88" s="56">
        <v>30.633284241531666</v>
      </c>
      <c r="N88" s="56">
        <v>25.773195876288657</v>
      </c>
    </row>
    <row r="89" spans="1:14" ht="15" customHeight="1">
      <c r="A89" s="48"/>
      <c r="B89" s="24" t="s">
        <v>2</v>
      </c>
      <c r="C89" s="38">
        <v>165</v>
      </c>
      <c r="D89" s="38">
        <v>31</v>
      </c>
      <c r="E89" s="38">
        <v>2</v>
      </c>
      <c r="F89" s="38">
        <v>6</v>
      </c>
      <c r="G89" s="38">
        <v>63</v>
      </c>
      <c r="H89" s="38">
        <v>63</v>
      </c>
      <c r="I89" s="38">
        <v>165</v>
      </c>
      <c r="J89" s="38">
        <v>36</v>
      </c>
      <c r="K89" s="38">
        <v>3</v>
      </c>
      <c r="L89" s="38">
        <v>21</v>
      </c>
      <c r="M89" s="38">
        <v>50</v>
      </c>
      <c r="N89" s="38">
        <v>55</v>
      </c>
    </row>
    <row r="90" spans="1:14" ht="15" customHeight="1">
      <c r="A90" s="90"/>
      <c r="B90" s="24"/>
      <c r="C90" s="56">
        <v>100</v>
      </c>
      <c r="D90" s="56">
        <v>18.787878787878785</v>
      </c>
      <c r="E90" s="56">
        <v>1.2121212121212122</v>
      </c>
      <c r="F90" s="56">
        <v>3.6363636363636362</v>
      </c>
      <c r="G90" s="56">
        <v>38.181818181818187</v>
      </c>
      <c r="H90" s="56">
        <v>38.181818181818187</v>
      </c>
      <c r="I90" s="56">
        <v>99.999999999999986</v>
      </c>
      <c r="J90" s="56">
        <v>21.818181818181817</v>
      </c>
      <c r="K90" s="56">
        <v>1.8181818181818181</v>
      </c>
      <c r="L90" s="56">
        <v>12.727272727272727</v>
      </c>
      <c r="M90" s="56">
        <v>30.303030303030305</v>
      </c>
      <c r="N90" s="56">
        <v>33.333333333333329</v>
      </c>
    </row>
    <row r="91" spans="1:14" ht="15" customHeight="1">
      <c r="A91" s="48" t="s">
        <v>409</v>
      </c>
      <c r="B91" s="24" t="s">
        <v>40</v>
      </c>
      <c r="C91" s="38">
        <v>309</v>
      </c>
      <c r="D91" s="38">
        <v>61</v>
      </c>
      <c r="E91" s="38">
        <v>0</v>
      </c>
      <c r="F91" s="38">
        <v>2</v>
      </c>
      <c r="G91" s="38">
        <v>83</v>
      </c>
      <c r="H91" s="38">
        <v>163</v>
      </c>
      <c r="I91" s="38">
        <v>80</v>
      </c>
      <c r="J91" s="38">
        <v>12</v>
      </c>
      <c r="K91" s="38">
        <v>0</v>
      </c>
      <c r="L91" s="38">
        <v>3</v>
      </c>
      <c r="M91" s="38">
        <v>28</v>
      </c>
      <c r="N91" s="38">
        <v>37</v>
      </c>
    </row>
    <row r="92" spans="1:14" ht="15" customHeight="1">
      <c r="A92" s="48"/>
      <c r="B92" s="24"/>
      <c r="C92" s="56">
        <v>99.999999999999986</v>
      </c>
      <c r="D92" s="56">
        <v>19.741100323624593</v>
      </c>
      <c r="E92" s="56">
        <v>0</v>
      </c>
      <c r="F92" s="56">
        <v>0.64724919093851141</v>
      </c>
      <c r="G92" s="56">
        <v>26.860841423948216</v>
      </c>
      <c r="H92" s="56">
        <v>52.750809061488667</v>
      </c>
      <c r="I92" s="56">
        <v>100</v>
      </c>
      <c r="J92" s="56">
        <v>15</v>
      </c>
      <c r="K92" s="56">
        <v>0</v>
      </c>
      <c r="L92" s="56">
        <v>3.75</v>
      </c>
      <c r="M92" s="56">
        <v>35</v>
      </c>
      <c r="N92" s="56">
        <v>46.25</v>
      </c>
    </row>
    <row r="93" spans="1:14" ht="15" customHeight="1">
      <c r="A93" s="48"/>
      <c r="B93" s="24" t="s">
        <v>41</v>
      </c>
      <c r="C93" s="38">
        <v>466</v>
      </c>
      <c r="D93" s="38">
        <v>103</v>
      </c>
      <c r="E93" s="38">
        <v>2</v>
      </c>
      <c r="F93" s="38">
        <v>12</v>
      </c>
      <c r="G93" s="38">
        <v>180</v>
      </c>
      <c r="H93" s="38">
        <v>169</v>
      </c>
      <c r="I93" s="38">
        <v>337</v>
      </c>
      <c r="J93" s="38">
        <v>89</v>
      </c>
      <c r="K93" s="38">
        <v>0</v>
      </c>
      <c r="L93" s="38">
        <v>26</v>
      </c>
      <c r="M93" s="38">
        <v>123</v>
      </c>
      <c r="N93" s="38">
        <v>99</v>
      </c>
    </row>
    <row r="94" spans="1:14" ht="15" customHeight="1">
      <c r="A94" s="48"/>
      <c r="B94" s="24"/>
      <c r="C94" s="56">
        <v>100</v>
      </c>
      <c r="D94" s="56">
        <v>22.103004291845494</v>
      </c>
      <c r="E94" s="56">
        <v>0.42918454935622319</v>
      </c>
      <c r="F94" s="56">
        <v>2.5751072961373391</v>
      </c>
      <c r="G94" s="56">
        <v>38.626609442060087</v>
      </c>
      <c r="H94" s="56">
        <v>36.266094420600858</v>
      </c>
      <c r="I94" s="56">
        <v>100</v>
      </c>
      <c r="J94" s="56">
        <v>26.409495548961427</v>
      </c>
      <c r="K94" s="56">
        <v>0</v>
      </c>
      <c r="L94" s="56">
        <v>7.71513353115727</v>
      </c>
      <c r="M94" s="56">
        <v>36.498516320474778</v>
      </c>
      <c r="N94" s="56">
        <v>29.376854599406528</v>
      </c>
    </row>
    <row r="95" spans="1:14" ht="15" customHeight="1">
      <c r="A95" s="48"/>
      <c r="B95" s="24" t="s">
        <v>42</v>
      </c>
      <c r="C95" s="38">
        <v>424</v>
      </c>
      <c r="D95" s="38">
        <v>80</v>
      </c>
      <c r="E95" s="38">
        <v>4</v>
      </c>
      <c r="F95" s="38">
        <v>17</v>
      </c>
      <c r="G95" s="38">
        <v>189</v>
      </c>
      <c r="H95" s="38">
        <v>134</v>
      </c>
      <c r="I95" s="38">
        <v>387</v>
      </c>
      <c r="J95" s="38">
        <v>102</v>
      </c>
      <c r="K95" s="38">
        <v>2</v>
      </c>
      <c r="L95" s="38">
        <v>38</v>
      </c>
      <c r="M95" s="38">
        <v>153</v>
      </c>
      <c r="N95" s="38">
        <v>92</v>
      </c>
    </row>
    <row r="96" spans="1:14" ht="15" customHeight="1">
      <c r="A96" s="48"/>
      <c r="B96" s="24"/>
      <c r="C96" s="56">
        <v>100</v>
      </c>
      <c r="D96" s="56">
        <v>18.867924528301888</v>
      </c>
      <c r="E96" s="56">
        <v>0.94339622641509435</v>
      </c>
      <c r="F96" s="56">
        <v>4.0094339622641506</v>
      </c>
      <c r="G96" s="56">
        <v>44.575471698113205</v>
      </c>
      <c r="H96" s="56">
        <v>31.60377358490566</v>
      </c>
      <c r="I96" s="56">
        <v>100</v>
      </c>
      <c r="J96" s="56">
        <v>26.356589147286826</v>
      </c>
      <c r="K96" s="56">
        <v>0.516795865633075</v>
      </c>
      <c r="L96" s="56">
        <v>9.819121447028424</v>
      </c>
      <c r="M96" s="56">
        <v>39.534883720930232</v>
      </c>
      <c r="N96" s="56">
        <v>23.772609819121445</v>
      </c>
    </row>
    <row r="97" spans="1:14" ht="15" customHeight="1">
      <c r="A97" s="48"/>
      <c r="B97" s="24" t="s">
        <v>43</v>
      </c>
      <c r="C97" s="38">
        <v>227</v>
      </c>
      <c r="D97" s="38">
        <v>41</v>
      </c>
      <c r="E97" s="38">
        <v>1</v>
      </c>
      <c r="F97" s="38">
        <v>24</v>
      </c>
      <c r="G97" s="38">
        <v>98</v>
      </c>
      <c r="H97" s="38">
        <v>63</v>
      </c>
      <c r="I97" s="38">
        <v>314</v>
      </c>
      <c r="J97" s="38">
        <v>78</v>
      </c>
      <c r="K97" s="38">
        <v>2</v>
      </c>
      <c r="L97" s="38">
        <v>30</v>
      </c>
      <c r="M97" s="38">
        <v>121</v>
      </c>
      <c r="N97" s="38">
        <v>83</v>
      </c>
    </row>
    <row r="98" spans="1:14" ht="15" customHeight="1">
      <c r="A98" s="48"/>
      <c r="B98" s="24"/>
      <c r="C98" s="56">
        <v>99.999999999999986</v>
      </c>
      <c r="D98" s="56">
        <v>18.06167400881057</v>
      </c>
      <c r="E98" s="56">
        <v>0.44052863436123352</v>
      </c>
      <c r="F98" s="56">
        <v>10.572687224669604</v>
      </c>
      <c r="G98" s="56">
        <v>43.171806167400881</v>
      </c>
      <c r="H98" s="56">
        <v>27.753303964757709</v>
      </c>
      <c r="I98" s="56">
        <v>100</v>
      </c>
      <c r="J98" s="56">
        <v>24.840764331210192</v>
      </c>
      <c r="K98" s="56">
        <v>0.63694267515923575</v>
      </c>
      <c r="L98" s="56">
        <v>9.5541401273885356</v>
      </c>
      <c r="M98" s="56">
        <v>38.535031847133759</v>
      </c>
      <c r="N98" s="56">
        <v>26.433121019108281</v>
      </c>
    </row>
    <row r="99" spans="1:14" ht="15" customHeight="1">
      <c r="A99" s="48"/>
      <c r="B99" s="24" t="s">
        <v>44</v>
      </c>
      <c r="C99" s="38">
        <v>168</v>
      </c>
      <c r="D99" s="38">
        <v>49</v>
      </c>
      <c r="E99" s="38">
        <v>1</v>
      </c>
      <c r="F99" s="38">
        <v>17</v>
      </c>
      <c r="G99" s="38">
        <v>58</v>
      </c>
      <c r="H99" s="38">
        <v>43</v>
      </c>
      <c r="I99" s="38">
        <v>211</v>
      </c>
      <c r="J99" s="38">
        <v>52</v>
      </c>
      <c r="K99" s="38">
        <v>1</v>
      </c>
      <c r="L99" s="38">
        <v>37</v>
      </c>
      <c r="M99" s="38">
        <v>70</v>
      </c>
      <c r="N99" s="38">
        <v>51</v>
      </c>
    </row>
    <row r="100" spans="1:14" ht="15" customHeight="1">
      <c r="A100" s="48"/>
      <c r="B100" s="24"/>
      <c r="C100" s="56">
        <v>100</v>
      </c>
      <c r="D100" s="56">
        <v>29.166666666666668</v>
      </c>
      <c r="E100" s="56">
        <v>0.59523809523809523</v>
      </c>
      <c r="F100" s="56">
        <v>10.119047619047619</v>
      </c>
      <c r="G100" s="56">
        <v>34.523809523809526</v>
      </c>
      <c r="H100" s="56">
        <v>25.595238095238095</v>
      </c>
      <c r="I100" s="56">
        <v>100</v>
      </c>
      <c r="J100" s="56">
        <v>24.644549763033176</v>
      </c>
      <c r="K100" s="56">
        <v>0.47393364928909953</v>
      </c>
      <c r="L100" s="56">
        <v>17.535545023696685</v>
      </c>
      <c r="M100" s="56">
        <v>33.175355450236964</v>
      </c>
      <c r="N100" s="56">
        <v>24.170616113744074</v>
      </c>
    </row>
    <row r="101" spans="1:14" ht="15" customHeight="1">
      <c r="A101" s="48"/>
      <c r="B101" s="24" t="s">
        <v>45</v>
      </c>
      <c r="C101" s="38">
        <v>99</v>
      </c>
      <c r="D101" s="38">
        <v>20</v>
      </c>
      <c r="E101" s="38">
        <v>1</v>
      </c>
      <c r="F101" s="38">
        <v>13</v>
      </c>
      <c r="G101" s="38">
        <v>39</v>
      </c>
      <c r="H101" s="38">
        <v>26</v>
      </c>
      <c r="I101" s="38">
        <v>125</v>
      </c>
      <c r="J101" s="38">
        <v>32</v>
      </c>
      <c r="K101" s="38">
        <v>4</v>
      </c>
      <c r="L101" s="38">
        <v>22</v>
      </c>
      <c r="M101" s="38">
        <v>30</v>
      </c>
      <c r="N101" s="38">
        <v>37</v>
      </c>
    </row>
    <row r="102" spans="1:14" ht="15" customHeight="1">
      <c r="A102" s="48"/>
      <c r="B102" s="24"/>
      <c r="C102" s="56">
        <v>100</v>
      </c>
      <c r="D102" s="56">
        <v>20.202020202020201</v>
      </c>
      <c r="E102" s="56">
        <v>1.0101010101010102</v>
      </c>
      <c r="F102" s="56">
        <v>13.131313131313133</v>
      </c>
      <c r="G102" s="56">
        <v>39.393939393939391</v>
      </c>
      <c r="H102" s="56">
        <v>26.262626262626267</v>
      </c>
      <c r="I102" s="56">
        <v>100</v>
      </c>
      <c r="J102" s="56">
        <v>25.6</v>
      </c>
      <c r="K102" s="56">
        <v>3.2</v>
      </c>
      <c r="L102" s="56">
        <v>17.599999999999998</v>
      </c>
      <c r="M102" s="56">
        <v>24</v>
      </c>
      <c r="N102" s="56">
        <v>29.599999999999998</v>
      </c>
    </row>
    <row r="103" spans="1:14" ht="15" customHeight="1">
      <c r="A103" s="48"/>
      <c r="B103" s="24" t="s">
        <v>46</v>
      </c>
      <c r="C103" s="38">
        <v>83</v>
      </c>
      <c r="D103" s="38">
        <v>20</v>
      </c>
      <c r="E103" s="38">
        <v>1</v>
      </c>
      <c r="F103" s="38">
        <v>13</v>
      </c>
      <c r="G103" s="38">
        <v>27</v>
      </c>
      <c r="H103" s="38">
        <v>22</v>
      </c>
      <c r="I103" s="38">
        <v>106</v>
      </c>
      <c r="J103" s="38">
        <v>25</v>
      </c>
      <c r="K103" s="38">
        <v>3</v>
      </c>
      <c r="L103" s="38">
        <v>27</v>
      </c>
      <c r="M103" s="38">
        <v>26</v>
      </c>
      <c r="N103" s="38">
        <v>25</v>
      </c>
    </row>
    <row r="104" spans="1:14" ht="15" customHeight="1">
      <c r="A104" s="48"/>
      <c r="B104" s="24"/>
      <c r="C104" s="56">
        <v>100</v>
      </c>
      <c r="D104" s="56">
        <v>24.096385542168676</v>
      </c>
      <c r="E104" s="56">
        <v>1.2048192771084338</v>
      </c>
      <c r="F104" s="56">
        <v>15.66265060240964</v>
      </c>
      <c r="G104" s="56">
        <v>32.53012048192771</v>
      </c>
      <c r="H104" s="56">
        <v>26.506024096385545</v>
      </c>
      <c r="I104" s="56">
        <v>100</v>
      </c>
      <c r="J104" s="56">
        <v>23.584905660377359</v>
      </c>
      <c r="K104" s="56">
        <v>2.8301886792452833</v>
      </c>
      <c r="L104" s="56">
        <v>25.471698113207548</v>
      </c>
      <c r="M104" s="56">
        <v>24.528301886792452</v>
      </c>
      <c r="N104" s="56">
        <v>23.584905660377359</v>
      </c>
    </row>
    <row r="105" spans="1:14" ht="15" customHeight="1">
      <c r="A105" s="48"/>
      <c r="B105" s="24" t="s">
        <v>47</v>
      </c>
      <c r="C105" s="38">
        <v>25</v>
      </c>
      <c r="D105" s="38">
        <v>7</v>
      </c>
      <c r="E105" s="38">
        <v>0</v>
      </c>
      <c r="F105" s="38">
        <v>2</v>
      </c>
      <c r="G105" s="38">
        <v>10</v>
      </c>
      <c r="H105" s="38">
        <v>6</v>
      </c>
      <c r="I105" s="38">
        <v>40</v>
      </c>
      <c r="J105" s="38">
        <v>10</v>
      </c>
      <c r="K105" s="38">
        <v>0</v>
      </c>
      <c r="L105" s="38">
        <v>8</v>
      </c>
      <c r="M105" s="38">
        <v>16</v>
      </c>
      <c r="N105" s="38">
        <v>6</v>
      </c>
    </row>
    <row r="106" spans="1:14" ht="15" customHeight="1">
      <c r="A106" s="48"/>
      <c r="B106" s="24"/>
      <c r="C106" s="56">
        <v>100</v>
      </c>
      <c r="D106" s="56">
        <v>28.000000000000004</v>
      </c>
      <c r="E106" s="56">
        <v>0</v>
      </c>
      <c r="F106" s="56">
        <v>8</v>
      </c>
      <c r="G106" s="56">
        <v>40</v>
      </c>
      <c r="H106" s="56">
        <v>24</v>
      </c>
      <c r="I106" s="56">
        <v>100</v>
      </c>
      <c r="J106" s="56">
        <v>25</v>
      </c>
      <c r="K106" s="56">
        <v>0</v>
      </c>
      <c r="L106" s="56">
        <v>20</v>
      </c>
      <c r="M106" s="56">
        <v>40</v>
      </c>
      <c r="N106" s="56">
        <v>15</v>
      </c>
    </row>
    <row r="107" spans="1:14" ht="15" customHeight="1">
      <c r="A107" s="48"/>
      <c r="B107" s="24" t="s">
        <v>48</v>
      </c>
      <c r="C107" s="38">
        <v>39</v>
      </c>
      <c r="D107" s="38">
        <v>7</v>
      </c>
      <c r="E107" s="38">
        <v>1</v>
      </c>
      <c r="F107" s="38">
        <v>9</v>
      </c>
      <c r="G107" s="38">
        <v>9</v>
      </c>
      <c r="H107" s="38">
        <v>13</v>
      </c>
      <c r="I107" s="38">
        <v>23</v>
      </c>
      <c r="J107" s="38">
        <v>9</v>
      </c>
      <c r="K107" s="38">
        <v>0</v>
      </c>
      <c r="L107" s="38">
        <v>5</v>
      </c>
      <c r="M107" s="38">
        <v>5</v>
      </c>
      <c r="N107" s="38">
        <v>4</v>
      </c>
    </row>
    <row r="108" spans="1:14" ht="15" customHeight="1">
      <c r="A108" s="48"/>
      <c r="B108" s="24"/>
      <c r="C108" s="56">
        <v>100</v>
      </c>
      <c r="D108" s="56">
        <v>17.948717948717949</v>
      </c>
      <c r="E108" s="56">
        <v>2.5641025641025639</v>
      </c>
      <c r="F108" s="56">
        <v>23.076923076923077</v>
      </c>
      <c r="G108" s="56">
        <v>23.076923076923077</v>
      </c>
      <c r="H108" s="56">
        <v>33.333333333333329</v>
      </c>
      <c r="I108" s="56">
        <v>100</v>
      </c>
      <c r="J108" s="56">
        <v>39.130434782608695</v>
      </c>
      <c r="K108" s="56">
        <v>0</v>
      </c>
      <c r="L108" s="56">
        <v>21.739130434782609</v>
      </c>
      <c r="M108" s="56">
        <v>21.739130434782609</v>
      </c>
      <c r="N108" s="56">
        <v>17.391304347826086</v>
      </c>
    </row>
    <row r="109" spans="1:14" ht="15" customHeight="1">
      <c r="A109" s="48"/>
      <c r="B109" s="24" t="s">
        <v>2</v>
      </c>
      <c r="C109" s="38">
        <v>30</v>
      </c>
      <c r="D109" s="38">
        <v>7</v>
      </c>
      <c r="E109" s="38">
        <v>0</v>
      </c>
      <c r="F109" s="38">
        <v>1</v>
      </c>
      <c r="G109" s="38">
        <v>8</v>
      </c>
      <c r="H109" s="38">
        <v>14</v>
      </c>
      <c r="I109" s="38">
        <v>20</v>
      </c>
      <c r="J109" s="38">
        <v>2</v>
      </c>
      <c r="K109" s="38">
        <v>0</v>
      </c>
      <c r="L109" s="38">
        <v>2</v>
      </c>
      <c r="M109" s="38">
        <v>10</v>
      </c>
      <c r="N109" s="38">
        <v>6</v>
      </c>
    </row>
    <row r="110" spans="1:14" ht="15" customHeight="1">
      <c r="A110" s="90"/>
      <c r="B110" s="24"/>
      <c r="C110" s="56">
        <v>100</v>
      </c>
      <c r="D110" s="56">
        <v>23.333333333333332</v>
      </c>
      <c r="E110" s="56">
        <v>0</v>
      </c>
      <c r="F110" s="56">
        <v>3.3333333333333335</v>
      </c>
      <c r="G110" s="56">
        <v>26.666666666666668</v>
      </c>
      <c r="H110" s="56">
        <v>46.666666666666664</v>
      </c>
      <c r="I110" s="56">
        <v>100</v>
      </c>
      <c r="J110" s="56">
        <v>10</v>
      </c>
      <c r="K110" s="56">
        <v>0</v>
      </c>
      <c r="L110" s="56">
        <v>10</v>
      </c>
      <c r="M110" s="56">
        <v>50</v>
      </c>
      <c r="N110" s="56">
        <v>30</v>
      </c>
    </row>
    <row r="111" spans="1:14" ht="15" customHeight="1">
      <c r="A111" s="48" t="s">
        <v>49</v>
      </c>
      <c r="B111" s="91" t="s">
        <v>50</v>
      </c>
      <c r="C111" s="38">
        <v>68</v>
      </c>
      <c r="D111" s="38">
        <v>13</v>
      </c>
      <c r="E111" s="38">
        <v>1</v>
      </c>
      <c r="F111" s="38">
        <v>4</v>
      </c>
      <c r="G111" s="38">
        <v>24</v>
      </c>
      <c r="H111" s="38">
        <v>26</v>
      </c>
      <c r="I111" s="38">
        <v>270</v>
      </c>
      <c r="J111" s="38">
        <v>73</v>
      </c>
      <c r="K111" s="38">
        <v>1</v>
      </c>
      <c r="L111" s="38">
        <v>18</v>
      </c>
      <c r="M111" s="38">
        <v>109</v>
      </c>
      <c r="N111" s="38">
        <v>69</v>
      </c>
    </row>
    <row r="112" spans="1:14" ht="15" customHeight="1">
      <c r="A112" s="48"/>
      <c r="B112" s="91"/>
      <c r="C112" s="56">
        <v>100</v>
      </c>
      <c r="D112" s="56">
        <v>19.117647058823529</v>
      </c>
      <c r="E112" s="56">
        <v>1.4705882352941175</v>
      </c>
      <c r="F112" s="56">
        <v>5.8823529411764701</v>
      </c>
      <c r="G112" s="56">
        <v>35.294117647058826</v>
      </c>
      <c r="H112" s="56">
        <v>38.235294117647058</v>
      </c>
      <c r="I112" s="56">
        <v>100.00000000000001</v>
      </c>
      <c r="J112" s="56">
        <v>27.037037037037038</v>
      </c>
      <c r="K112" s="56">
        <v>0.37037037037037041</v>
      </c>
      <c r="L112" s="56">
        <v>6.666666666666667</v>
      </c>
      <c r="M112" s="56">
        <v>40.370370370370374</v>
      </c>
      <c r="N112" s="56">
        <v>25.555555555555554</v>
      </c>
    </row>
    <row r="113" spans="1:14" ht="15" customHeight="1">
      <c r="A113" s="48"/>
      <c r="B113" s="91" t="s">
        <v>51</v>
      </c>
      <c r="C113" s="38">
        <v>132</v>
      </c>
      <c r="D113" s="38">
        <v>29</v>
      </c>
      <c r="E113" s="38">
        <v>0</v>
      </c>
      <c r="F113" s="38">
        <v>8</v>
      </c>
      <c r="G113" s="38">
        <v>48</v>
      </c>
      <c r="H113" s="38">
        <v>47</v>
      </c>
      <c r="I113" s="38">
        <v>203</v>
      </c>
      <c r="J113" s="38">
        <v>57</v>
      </c>
      <c r="K113" s="38">
        <v>2</v>
      </c>
      <c r="L113" s="38">
        <v>23</v>
      </c>
      <c r="M113" s="38">
        <v>81</v>
      </c>
      <c r="N113" s="38">
        <v>40</v>
      </c>
    </row>
    <row r="114" spans="1:14" ht="15" customHeight="1">
      <c r="A114" s="48"/>
      <c r="B114" s="91"/>
      <c r="C114" s="56">
        <v>100.00000000000001</v>
      </c>
      <c r="D114" s="56">
        <v>21.969696969696969</v>
      </c>
      <c r="E114" s="56">
        <v>0</v>
      </c>
      <c r="F114" s="56">
        <v>6.0606060606060606</v>
      </c>
      <c r="G114" s="56">
        <v>36.363636363636367</v>
      </c>
      <c r="H114" s="56">
        <v>35.606060606060609</v>
      </c>
      <c r="I114" s="56">
        <v>100</v>
      </c>
      <c r="J114" s="56">
        <v>28.078817733990146</v>
      </c>
      <c r="K114" s="56">
        <v>0.98522167487684731</v>
      </c>
      <c r="L114" s="56">
        <v>11.330049261083744</v>
      </c>
      <c r="M114" s="56">
        <v>39.901477832512313</v>
      </c>
      <c r="N114" s="56">
        <v>19.704433497536947</v>
      </c>
    </row>
    <row r="115" spans="1:14" ht="15" customHeight="1">
      <c r="A115" s="48"/>
      <c r="B115" s="91" t="s">
        <v>52</v>
      </c>
      <c r="C115" s="38">
        <v>446</v>
      </c>
      <c r="D115" s="38">
        <v>92</v>
      </c>
      <c r="E115" s="38">
        <v>2</v>
      </c>
      <c r="F115" s="38">
        <v>35</v>
      </c>
      <c r="G115" s="38">
        <v>175</v>
      </c>
      <c r="H115" s="38">
        <v>142</v>
      </c>
      <c r="I115" s="38">
        <v>365</v>
      </c>
      <c r="J115" s="38">
        <v>97</v>
      </c>
      <c r="K115" s="38">
        <v>3</v>
      </c>
      <c r="L115" s="38">
        <v>52</v>
      </c>
      <c r="M115" s="38">
        <v>109</v>
      </c>
      <c r="N115" s="38">
        <v>104</v>
      </c>
    </row>
    <row r="116" spans="1:14" ht="15" customHeight="1">
      <c r="A116" s="48"/>
      <c r="B116" s="91"/>
      <c r="C116" s="56">
        <v>100</v>
      </c>
      <c r="D116" s="56">
        <v>20.627802690582961</v>
      </c>
      <c r="E116" s="56">
        <v>0.44843049327354262</v>
      </c>
      <c r="F116" s="56">
        <v>7.8475336322869964</v>
      </c>
      <c r="G116" s="56">
        <v>39.237668161434982</v>
      </c>
      <c r="H116" s="56">
        <v>31.838565022421523</v>
      </c>
      <c r="I116" s="56">
        <v>100</v>
      </c>
      <c r="J116" s="56">
        <v>26.575342465753426</v>
      </c>
      <c r="K116" s="56">
        <v>0.82191780821917804</v>
      </c>
      <c r="L116" s="56">
        <v>14.246575342465754</v>
      </c>
      <c r="M116" s="56">
        <v>29.863013698630137</v>
      </c>
      <c r="N116" s="56">
        <v>28.493150684931507</v>
      </c>
    </row>
    <row r="117" spans="1:14" ht="15" customHeight="1">
      <c r="A117" s="48"/>
      <c r="B117" s="91" t="s">
        <v>53</v>
      </c>
      <c r="C117" s="38">
        <v>416</v>
      </c>
      <c r="D117" s="38">
        <v>95</v>
      </c>
      <c r="E117" s="38">
        <v>1</v>
      </c>
      <c r="F117" s="38">
        <v>34</v>
      </c>
      <c r="G117" s="38">
        <v>153</v>
      </c>
      <c r="H117" s="38">
        <v>133</v>
      </c>
      <c r="I117" s="38">
        <v>329</v>
      </c>
      <c r="J117" s="38">
        <v>81</v>
      </c>
      <c r="K117" s="38">
        <v>3</v>
      </c>
      <c r="L117" s="38">
        <v>46</v>
      </c>
      <c r="M117" s="38">
        <v>106</v>
      </c>
      <c r="N117" s="38">
        <v>93</v>
      </c>
    </row>
    <row r="118" spans="1:14" ht="15" customHeight="1">
      <c r="A118" s="48"/>
      <c r="B118" s="91"/>
      <c r="C118" s="56">
        <v>100</v>
      </c>
      <c r="D118" s="56">
        <v>22.83653846153846</v>
      </c>
      <c r="E118" s="56">
        <v>0.24038461538461539</v>
      </c>
      <c r="F118" s="56">
        <v>8.1730769230769234</v>
      </c>
      <c r="G118" s="56">
        <v>36.778846153846153</v>
      </c>
      <c r="H118" s="56">
        <v>31.971153846153843</v>
      </c>
      <c r="I118" s="56">
        <v>100</v>
      </c>
      <c r="J118" s="56">
        <v>24.620060790273556</v>
      </c>
      <c r="K118" s="56">
        <v>0.91185410334346495</v>
      </c>
      <c r="L118" s="56">
        <v>13.98176291793313</v>
      </c>
      <c r="M118" s="56">
        <v>32.218844984802431</v>
      </c>
      <c r="N118" s="56">
        <v>28.267477203647417</v>
      </c>
    </row>
    <row r="119" spans="1:14" ht="15" customHeight="1">
      <c r="A119" s="48"/>
      <c r="B119" s="91" t="s">
        <v>55</v>
      </c>
      <c r="C119" s="38">
        <v>735</v>
      </c>
      <c r="D119" s="38">
        <v>148</v>
      </c>
      <c r="E119" s="38">
        <v>6</v>
      </c>
      <c r="F119" s="38">
        <v>28</v>
      </c>
      <c r="G119" s="38">
        <v>281</v>
      </c>
      <c r="H119" s="38">
        <v>272</v>
      </c>
      <c r="I119" s="38">
        <v>434</v>
      </c>
      <c r="J119" s="38">
        <v>94</v>
      </c>
      <c r="K119" s="38">
        <v>3</v>
      </c>
      <c r="L119" s="38">
        <v>55</v>
      </c>
      <c r="M119" s="38">
        <v>161</v>
      </c>
      <c r="N119" s="38">
        <v>121</v>
      </c>
    </row>
    <row r="120" spans="1:14" ht="15" customHeight="1">
      <c r="A120" s="48"/>
      <c r="B120" s="91"/>
      <c r="C120" s="56">
        <v>100</v>
      </c>
      <c r="D120" s="56">
        <v>20.136054421768705</v>
      </c>
      <c r="E120" s="56">
        <v>0.81632653061224492</v>
      </c>
      <c r="F120" s="56">
        <v>3.8095238095238098</v>
      </c>
      <c r="G120" s="56">
        <v>38.231292517006807</v>
      </c>
      <c r="H120" s="56">
        <v>37.006802721088434</v>
      </c>
      <c r="I120" s="56">
        <v>100</v>
      </c>
      <c r="J120" s="56">
        <v>21.658986175115206</v>
      </c>
      <c r="K120" s="56">
        <v>0.69124423963133641</v>
      </c>
      <c r="L120" s="56">
        <v>12.672811059907835</v>
      </c>
      <c r="M120" s="56">
        <v>37.096774193548384</v>
      </c>
      <c r="N120" s="56">
        <v>27.880184331797235</v>
      </c>
    </row>
    <row r="121" spans="1:14" ht="15" customHeight="1">
      <c r="A121" s="48"/>
      <c r="B121" s="91" t="s">
        <v>54</v>
      </c>
      <c r="C121" s="38">
        <v>73</v>
      </c>
      <c r="D121" s="38">
        <v>18</v>
      </c>
      <c r="E121" s="38">
        <v>1</v>
      </c>
      <c r="F121" s="38">
        <v>1</v>
      </c>
      <c r="G121" s="38">
        <v>20</v>
      </c>
      <c r="H121" s="38">
        <v>33</v>
      </c>
      <c r="I121" s="38">
        <v>42</v>
      </c>
      <c r="J121" s="38">
        <v>9</v>
      </c>
      <c r="K121" s="38">
        <v>0</v>
      </c>
      <c r="L121" s="38">
        <v>4</v>
      </c>
      <c r="M121" s="38">
        <v>16</v>
      </c>
      <c r="N121" s="38">
        <v>13</v>
      </c>
    </row>
    <row r="122" spans="1:14" ht="15" customHeight="1">
      <c r="A122" s="90"/>
      <c r="B122" s="91"/>
      <c r="C122" s="56">
        <v>100</v>
      </c>
      <c r="D122" s="56">
        <v>24.657534246575342</v>
      </c>
      <c r="E122" s="56">
        <v>1.3698630136986301</v>
      </c>
      <c r="F122" s="56">
        <v>1.3698630136986301</v>
      </c>
      <c r="G122" s="56">
        <v>27.397260273972602</v>
      </c>
      <c r="H122" s="56">
        <v>45.205479452054789</v>
      </c>
      <c r="I122" s="56">
        <v>99.999999999999986</v>
      </c>
      <c r="J122" s="56">
        <v>21.428571428571427</v>
      </c>
      <c r="K122" s="56">
        <v>0</v>
      </c>
      <c r="L122" s="56">
        <v>9.5238095238095237</v>
      </c>
      <c r="M122" s="56">
        <v>38.095238095238095</v>
      </c>
      <c r="N122" s="56">
        <v>30.952380952380953</v>
      </c>
    </row>
    <row r="123" spans="1:14" ht="15" customHeight="1">
      <c r="A123" s="48" t="s">
        <v>56</v>
      </c>
      <c r="B123" s="24" t="s">
        <v>57</v>
      </c>
      <c r="C123" s="38">
        <v>250</v>
      </c>
      <c r="D123" s="38">
        <v>51</v>
      </c>
      <c r="E123" s="38">
        <v>0</v>
      </c>
      <c r="F123" s="38">
        <v>2</v>
      </c>
      <c r="G123" s="38">
        <v>67</v>
      </c>
      <c r="H123" s="38">
        <v>130</v>
      </c>
      <c r="I123" s="38">
        <v>66</v>
      </c>
      <c r="J123" s="38">
        <v>11</v>
      </c>
      <c r="K123" s="38">
        <v>0</v>
      </c>
      <c r="L123" s="38">
        <v>3</v>
      </c>
      <c r="M123" s="38">
        <v>19</v>
      </c>
      <c r="N123" s="38">
        <v>33</v>
      </c>
    </row>
    <row r="124" spans="1:14" ht="15" customHeight="1">
      <c r="A124" s="48"/>
      <c r="B124" s="24"/>
      <c r="C124" s="56">
        <v>100</v>
      </c>
      <c r="D124" s="56">
        <v>20.399999999999999</v>
      </c>
      <c r="E124" s="56">
        <v>0</v>
      </c>
      <c r="F124" s="56">
        <v>0.8</v>
      </c>
      <c r="G124" s="56">
        <v>26.8</v>
      </c>
      <c r="H124" s="56">
        <v>52</v>
      </c>
      <c r="I124" s="56">
        <v>100</v>
      </c>
      <c r="J124" s="56">
        <v>16.666666666666664</v>
      </c>
      <c r="K124" s="56">
        <v>0</v>
      </c>
      <c r="L124" s="56">
        <v>4.5454545454545459</v>
      </c>
      <c r="M124" s="56">
        <v>28.787878787878789</v>
      </c>
      <c r="N124" s="56">
        <v>50</v>
      </c>
    </row>
    <row r="125" spans="1:14" ht="15" customHeight="1">
      <c r="A125" s="48"/>
      <c r="B125" s="24" t="s">
        <v>58</v>
      </c>
      <c r="C125" s="38">
        <v>476</v>
      </c>
      <c r="D125" s="38">
        <v>104</v>
      </c>
      <c r="E125" s="38">
        <v>2</v>
      </c>
      <c r="F125" s="38">
        <v>11</v>
      </c>
      <c r="G125" s="38">
        <v>179</v>
      </c>
      <c r="H125" s="38">
        <v>180</v>
      </c>
      <c r="I125" s="38">
        <v>291</v>
      </c>
      <c r="J125" s="38">
        <v>81</v>
      </c>
      <c r="K125" s="38">
        <v>0</v>
      </c>
      <c r="L125" s="38">
        <v>20</v>
      </c>
      <c r="M125" s="38">
        <v>105</v>
      </c>
      <c r="N125" s="38">
        <v>85</v>
      </c>
    </row>
    <row r="126" spans="1:14" ht="15" customHeight="1">
      <c r="A126" s="48"/>
      <c r="B126" s="24"/>
      <c r="C126" s="56">
        <v>100</v>
      </c>
      <c r="D126" s="56">
        <v>21.84873949579832</v>
      </c>
      <c r="E126" s="56">
        <v>0.42016806722689076</v>
      </c>
      <c r="F126" s="56">
        <v>2.3109243697478994</v>
      </c>
      <c r="G126" s="56">
        <v>37.605042016806721</v>
      </c>
      <c r="H126" s="56">
        <v>37.815126050420169</v>
      </c>
      <c r="I126" s="56">
        <v>100</v>
      </c>
      <c r="J126" s="56">
        <v>27.835051546391753</v>
      </c>
      <c r="K126" s="56">
        <v>0</v>
      </c>
      <c r="L126" s="56">
        <v>6.8728522336769764</v>
      </c>
      <c r="M126" s="56">
        <v>36.082474226804123</v>
      </c>
      <c r="N126" s="56">
        <v>29.209621993127151</v>
      </c>
    </row>
    <row r="127" spans="1:14" ht="15" customHeight="1">
      <c r="A127" s="48"/>
      <c r="B127" s="24" t="s">
        <v>59</v>
      </c>
      <c r="C127" s="38">
        <v>435</v>
      </c>
      <c r="D127" s="38">
        <v>77</v>
      </c>
      <c r="E127" s="38">
        <v>3</v>
      </c>
      <c r="F127" s="38">
        <v>19</v>
      </c>
      <c r="G127" s="38">
        <v>195</v>
      </c>
      <c r="H127" s="38">
        <v>141</v>
      </c>
      <c r="I127" s="38">
        <v>375</v>
      </c>
      <c r="J127" s="38">
        <v>94</v>
      </c>
      <c r="K127" s="38">
        <v>2</v>
      </c>
      <c r="L127" s="38">
        <v>32</v>
      </c>
      <c r="M127" s="38">
        <v>155</v>
      </c>
      <c r="N127" s="38">
        <v>92</v>
      </c>
    </row>
    <row r="128" spans="1:14" ht="15" customHeight="1">
      <c r="A128" s="48"/>
      <c r="B128" s="24"/>
      <c r="C128" s="56">
        <v>100</v>
      </c>
      <c r="D128" s="56">
        <v>17.701149425287358</v>
      </c>
      <c r="E128" s="56">
        <v>0.68965517241379315</v>
      </c>
      <c r="F128" s="56">
        <v>4.3678160919540225</v>
      </c>
      <c r="G128" s="56">
        <v>44.827586206896555</v>
      </c>
      <c r="H128" s="56">
        <v>32.41379310344827</v>
      </c>
      <c r="I128" s="56">
        <v>100</v>
      </c>
      <c r="J128" s="56">
        <v>25.066666666666666</v>
      </c>
      <c r="K128" s="56">
        <v>0.53333333333333333</v>
      </c>
      <c r="L128" s="56">
        <v>8.5333333333333332</v>
      </c>
      <c r="M128" s="56">
        <v>41.333333333333336</v>
      </c>
      <c r="N128" s="56">
        <v>24.533333333333331</v>
      </c>
    </row>
    <row r="129" spans="1:14" ht="15" customHeight="1">
      <c r="A129" s="48"/>
      <c r="B129" s="24" t="s">
        <v>60</v>
      </c>
      <c r="C129" s="38">
        <v>237</v>
      </c>
      <c r="D129" s="38">
        <v>42</v>
      </c>
      <c r="E129" s="38">
        <v>2</v>
      </c>
      <c r="F129" s="38">
        <v>20</v>
      </c>
      <c r="G129" s="38">
        <v>101</v>
      </c>
      <c r="H129" s="38">
        <v>72</v>
      </c>
      <c r="I129" s="38">
        <v>317</v>
      </c>
      <c r="J129" s="38">
        <v>73</v>
      </c>
      <c r="K129" s="38">
        <v>2</v>
      </c>
      <c r="L129" s="38">
        <v>30</v>
      </c>
      <c r="M129" s="38">
        <v>128</v>
      </c>
      <c r="N129" s="38">
        <v>84</v>
      </c>
    </row>
    <row r="130" spans="1:14" ht="15" customHeight="1">
      <c r="A130" s="48"/>
      <c r="B130" s="24"/>
      <c r="C130" s="56">
        <v>100.00000000000001</v>
      </c>
      <c r="D130" s="56">
        <v>17.721518987341771</v>
      </c>
      <c r="E130" s="56">
        <v>0.8438818565400843</v>
      </c>
      <c r="F130" s="56">
        <v>8.4388185654008439</v>
      </c>
      <c r="G130" s="56">
        <v>42.616033755274266</v>
      </c>
      <c r="H130" s="56">
        <v>30.37974683544304</v>
      </c>
      <c r="I130" s="56">
        <v>100.00000000000001</v>
      </c>
      <c r="J130" s="56">
        <v>23.028391167192432</v>
      </c>
      <c r="K130" s="56">
        <v>0.63091482649842268</v>
      </c>
      <c r="L130" s="56">
        <v>9.4637223974763405</v>
      </c>
      <c r="M130" s="56">
        <v>40.378548895899051</v>
      </c>
      <c r="N130" s="56">
        <v>26.498422712933756</v>
      </c>
    </row>
    <row r="131" spans="1:14" ht="15" customHeight="1">
      <c r="A131" s="48"/>
      <c r="B131" s="24" t="s">
        <v>61</v>
      </c>
      <c r="C131" s="38">
        <v>175</v>
      </c>
      <c r="D131" s="38">
        <v>52</v>
      </c>
      <c r="E131" s="38">
        <v>1</v>
      </c>
      <c r="F131" s="38">
        <v>18</v>
      </c>
      <c r="G131" s="38">
        <v>58</v>
      </c>
      <c r="H131" s="38">
        <v>46</v>
      </c>
      <c r="I131" s="38">
        <v>204</v>
      </c>
      <c r="J131" s="38">
        <v>56</v>
      </c>
      <c r="K131" s="38">
        <v>1</v>
      </c>
      <c r="L131" s="38">
        <v>33</v>
      </c>
      <c r="M131" s="38">
        <v>67</v>
      </c>
      <c r="N131" s="38">
        <v>47</v>
      </c>
    </row>
    <row r="132" spans="1:14" ht="15" customHeight="1">
      <c r="A132" s="48"/>
      <c r="B132" s="24"/>
      <c r="C132" s="56">
        <v>100</v>
      </c>
      <c r="D132" s="56">
        <v>29.714285714285715</v>
      </c>
      <c r="E132" s="56">
        <v>0.5714285714285714</v>
      </c>
      <c r="F132" s="56">
        <v>10.285714285714285</v>
      </c>
      <c r="G132" s="56">
        <v>33.142857142857139</v>
      </c>
      <c r="H132" s="56">
        <v>26.285714285714285</v>
      </c>
      <c r="I132" s="56">
        <v>100</v>
      </c>
      <c r="J132" s="56">
        <v>27.450980392156865</v>
      </c>
      <c r="K132" s="56">
        <v>0.49019607843137253</v>
      </c>
      <c r="L132" s="56">
        <v>16.176470588235293</v>
      </c>
      <c r="M132" s="56">
        <v>32.843137254901961</v>
      </c>
      <c r="N132" s="56">
        <v>23.03921568627451</v>
      </c>
    </row>
    <row r="133" spans="1:14" ht="15" customHeight="1">
      <c r="A133" s="48"/>
      <c r="B133" s="24" t="s">
        <v>62</v>
      </c>
      <c r="C133" s="38">
        <v>117</v>
      </c>
      <c r="D133" s="38">
        <v>30</v>
      </c>
      <c r="E133" s="38">
        <v>0</v>
      </c>
      <c r="F133" s="38">
        <v>9</v>
      </c>
      <c r="G133" s="38">
        <v>48</v>
      </c>
      <c r="H133" s="38">
        <v>30</v>
      </c>
      <c r="I133" s="38">
        <v>144</v>
      </c>
      <c r="J133" s="38">
        <v>38</v>
      </c>
      <c r="K133" s="38">
        <v>3</v>
      </c>
      <c r="L133" s="38">
        <v>28</v>
      </c>
      <c r="M133" s="38">
        <v>38</v>
      </c>
      <c r="N133" s="38">
        <v>37</v>
      </c>
    </row>
    <row r="134" spans="1:14" ht="15" customHeight="1">
      <c r="A134" s="48"/>
      <c r="B134" s="24"/>
      <c r="C134" s="56">
        <v>99.999999999999986</v>
      </c>
      <c r="D134" s="56">
        <v>25.641025641025639</v>
      </c>
      <c r="E134" s="56">
        <v>0</v>
      </c>
      <c r="F134" s="56">
        <v>7.6923076923076925</v>
      </c>
      <c r="G134" s="56">
        <v>41.025641025641022</v>
      </c>
      <c r="H134" s="56">
        <v>25.641025641025639</v>
      </c>
      <c r="I134" s="56">
        <v>100</v>
      </c>
      <c r="J134" s="56">
        <v>26.388888888888889</v>
      </c>
      <c r="K134" s="56">
        <v>2.083333333333333</v>
      </c>
      <c r="L134" s="56">
        <v>19.444444444444446</v>
      </c>
      <c r="M134" s="56">
        <v>26.388888888888889</v>
      </c>
      <c r="N134" s="56">
        <v>25.694444444444443</v>
      </c>
    </row>
    <row r="135" spans="1:14" ht="15" customHeight="1">
      <c r="A135" s="48"/>
      <c r="B135" s="24" t="s">
        <v>63</v>
      </c>
      <c r="C135" s="38">
        <v>84</v>
      </c>
      <c r="D135" s="38">
        <v>19</v>
      </c>
      <c r="E135" s="38">
        <v>2</v>
      </c>
      <c r="F135" s="38">
        <v>15</v>
      </c>
      <c r="G135" s="38">
        <v>27</v>
      </c>
      <c r="H135" s="38">
        <v>21</v>
      </c>
      <c r="I135" s="38">
        <v>115</v>
      </c>
      <c r="J135" s="38">
        <v>27</v>
      </c>
      <c r="K135" s="38">
        <v>3</v>
      </c>
      <c r="L135" s="38">
        <v>26</v>
      </c>
      <c r="M135" s="38">
        <v>30</v>
      </c>
      <c r="N135" s="38">
        <v>29</v>
      </c>
    </row>
    <row r="136" spans="1:14" ht="15" customHeight="1">
      <c r="A136" s="48"/>
      <c r="B136" s="24"/>
      <c r="C136" s="56">
        <v>100</v>
      </c>
      <c r="D136" s="56">
        <v>22.61904761904762</v>
      </c>
      <c r="E136" s="56">
        <v>2.3809523809523809</v>
      </c>
      <c r="F136" s="56">
        <v>17.857142857142858</v>
      </c>
      <c r="G136" s="56">
        <v>32.142857142857146</v>
      </c>
      <c r="H136" s="56">
        <v>25</v>
      </c>
      <c r="I136" s="56">
        <v>100</v>
      </c>
      <c r="J136" s="56">
        <v>23.478260869565219</v>
      </c>
      <c r="K136" s="56">
        <v>2.6086956521739131</v>
      </c>
      <c r="L136" s="56">
        <v>22.608695652173914</v>
      </c>
      <c r="M136" s="56">
        <v>26.086956521739129</v>
      </c>
      <c r="N136" s="56">
        <v>25.217391304347824</v>
      </c>
    </row>
    <row r="137" spans="1:14" ht="15" customHeight="1">
      <c r="A137" s="48"/>
      <c r="B137" s="24" t="s">
        <v>64</v>
      </c>
      <c r="C137" s="38">
        <v>36</v>
      </c>
      <c r="D137" s="38">
        <v>8</v>
      </c>
      <c r="E137" s="38">
        <v>0</v>
      </c>
      <c r="F137" s="38">
        <v>7</v>
      </c>
      <c r="G137" s="38">
        <v>12</v>
      </c>
      <c r="H137" s="38">
        <v>9</v>
      </c>
      <c r="I137" s="38">
        <v>39</v>
      </c>
      <c r="J137" s="38">
        <v>8</v>
      </c>
      <c r="K137" s="38">
        <v>0</v>
      </c>
      <c r="L137" s="38">
        <v>8</v>
      </c>
      <c r="M137" s="38">
        <v>14</v>
      </c>
      <c r="N137" s="38">
        <v>9</v>
      </c>
    </row>
    <row r="138" spans="1:14" ht="15" customHeight="1">
      <c r="A138" s="48"/>
      <c r="B138" s="24"/>
      <c r="C138" s="56">
        <v>100</v>
      </c>
      <c r="D138" s="56">
        <v>22.222222222222221</v>
      </c>
      <c r="E138" s="56">
        <v>0</v>
      </c>
      <c r="F138" s="56">
        <v>19.444444444444446</v>
      </c>
      <c r="G138" s="56">
        <v>33.333333333333329</v>
      </c>
      <c r="H138" s="56">
        <v>25</v>
      </c>
      <c r="I138" s="56">
        <v>100</v>
      </c>
      <c r="J138" s="56">
        <v>20.512820512820511</v>
      </c>
      <c r="K138" s="56">
        <v>0</v>
      </c>
      <c r="L138" s="56">
        <v>20.512820512820511</v>
      </c>
      <c r="M138" s="56">
        <v>35.897435897435898</v>
      </c>
      <c r="N138" s="56">
        <v>23.076923076923077</v>
      </c>
    </row>
    <row r="139" spans="1:14" ht="15" customHeight="1">
      <c r="A139" s="48"/>
      <c r="B139" s="24" t="s">
        <v>65</v>
      </c>
      <c r="C139" s="38">
        <v>50</v>
      </c>
      <c r="D139" s="38">
        <v>12</v>
      </c>
      <c r="E139" s="38">
        <v>1</v>
      </c>
      <c r="F139" s="38">
        <v>9</v>
      </c>
      <c r="G139" s="38">
        <v>13</v>
      </c>
      <c r="H139" s="38">
        <v>15</v>
      </c>
      <c r="I139" s="38">
        <v>35</v>
      </c>
      <c r="J139" s="38">
        <v>11</v>
      </c>
      <c r="K139" s="38">
        <v>0</v>
      </c>
      <c r="L139" s="38">
        <v>11</v>
      </c>
      <c r="M139" s="38">
        <v>9</v>
      </c>
      <c r="N139" s="38">
        <v>4</v>
      </c>
    </row>
    <row r="140" spans="1:14" ht="15" customHeight="1">
      <c r="A140" s="48"/>
      <c r="B140" s="24"/>
      <c r="C140" s="56">
        <v>100</v>
      </c>
      <c r="D140" s="56">
        <v>24</v>
      </c>
      <c r="E140" s="56">
        <v>2</v>
      </c>
      <c r="F140" s="56">
        <v>18</v>
      </c>
      <c r="G140" s="56">
        <v>26</v>
      </c>
      <c r="H140" s="56">
        <v>30</v>
      </c>
      <c r="I140" s="56">
        <v>100</v>
      </c>
      <c r="J140" s="56">
        <v>31.428571428571427</v>
      </c>
      <c r="K140" s="56">
        <v>0</v>
      </c>
      <c r="L140" s="56">
        <v>31.428571428571427</v>
      </c>
      <c r="M140" s="56">
        <v>25.714285714285712</v>
      </c>
      <c r="N140" s="56">
        <v>11.428571428571429</v>
      </c>
    </row>
    <row r="141" spans="1:14" ht="15" customHeight="1">
      <c r="A141" s="48"/>
      <c r="B141" s="24" t="s">
        <v>2</v>
      </c>
      <c r="C141" s="38">
        <v>10</v>
      </c>
      <c r="D141" s="38">
        <v>0</v>
      </c>
      <c r="E141" s="38">
        <v>0</v>
      </c>
      <c r="F141" s="38">
        <v>0</v>
      </c>
      <c r="G141" s="38">
        <v>1</v>
      </c>
      <c r="H141" s="38">
        <v>9</v>
      </c>
      <c r="I141" s="38">
        <v>57</v>
      </c>
      <c r="J141" s="38">
        <v>12</v>
      </c>
      <c r="K141" s="38">
        <v>1</v>
      </c>
      <c r="L141" s="38">
        <v>7</v>
      </c>
      <c r="M141" s="38">
        <v>17</v>
      </c>
      <c r="N141" s="38">
        <v>20</v>
      </c>
    </row>
    <row r="142" spans="1:14" ht="15" customHeight="1">
      <c r="A142" s="90"/>
      <c r="B142" s="24"/>
      <c r="C142" s="56">
        <v>100</v>
      </c>
      <c r="D142" s="56">
        <v>0</v>
      </c>
      <c r="E142" s="56">
        <v>0</v>
      </c>
      <c r="F142" s="56">
        <v>0</v>
      </c>
      <c r="G142" s="56">
        <v>10</v>
      </c>
      <c r="H142" s="56">
        <v>90</v>
      </c>
      <c r="I142" s="56">
        <v>100</v>
      </c>
      <c r="J142" s="56">
        <v>21.052631578947366</v>
      </c>
      <c r="K142" s="56">
        <v>1.7543859649122806</v>
      </c>
      <c r="L142" s="56">
        <v>12.280701754385964</v>
      </c>
      <c r="M142" s="56">
        <v>29.82456140350877</v>
      </c>
      <c r="N142" s="56">
        <v>35.087719298245609</v>
      </c>
    </row>
    <row r="143" spans="1:14" ht="15" customHeight="1">
      <c r="A143" s="48" t="s">
        <v>66</v>
      </c>
      <c r="B143" s="91" t="s">
        <v>50</v>
      </c>
      <c r="C143" s="38">
        <v>82</v>
      </c>
      <c r="D143" s="38">
        <v>21</v>
      </c>
      <c r="E143" s="38">
        <v>1</v>
      </c>
      <c r="F143" s="38">
        <v>4</v>
      </c>
      <c r="G143" s="38">
        <v>30</v>
      </c>
      <c r="H143" s="38">
        <v>26</v>
      </c>
      <c r="I143" s="38">
        <v>288</v>
      </c>
      <c r="J143" s="38">
        <v>77</v>
      </c>
      <c r="K143" s="38">
        <v>1</v>
      </c>
      <c r="L143" s="38">
        <v>21</v>
      </c>
      <c r="M143" s="38">
        <v>116</v>
      </c>
      <c r="N143" s="38">
        <v>73</v>
      </c>
    </row>
    <row r="144" spans="1:14" ht="15" customHeight="1">
      <c r="A144" s="48"/>
      <c r="B144" s="91"/>
      <c r="C144" s="56">
        <v>100</v>
      </c>
      <c r="D144" s="56">
        <v>25.609756097560975</v>
      </c>
      <c r="E144" s="56">
        <v>1.2195121951219512</v>
      </c>
      <c r="F144" s="56">
        <v>4.8780487804878048</v>
      </c>
      <c r="G144" s="56">
        <v>36.585365853658537</v>
      </c>
      <c r="H144" s="56">
        <v>31.707317073170731</v>
      </c>
      <c r="I144" s="56">
        <v>100</v>
      </c>
      <c r="J144" s="56">
        <v>26.736111111111111</v>
      </c>
      <c r="K144" s="56">
        <v>0.34722222222222221</v>
      </c>
      <c r="L144" s="56">
        <v>7.291666666666667</v>
      </c>
      <c r="M144" s="56">
        <v>40.277777777777779</v>
      </c>
      <c r="N144" s="56">
        <v>25.347222222222221</v>
      </c>
    </row>
    <row r="145" spans="1:14" ht="15" customHeight="1">
      <c r="A145" s="48"/>
      <c r="B145" s="91" t="s">
        <v>51</v>
      </c>
      <c r="C145" s="38">
        <v>175</v>
      </c>
      <c r="D145" s="38">
        <v>36</v>
      </c>
      <c r="E145" s="38">
        <v>0</v>
      </c>
      <c r="F145" s="38">
        <v>16</v>
      </c>
      <c r="G145" s="38">
        <v>62</v>
      </c>
      <c r="H145" s="38">
        <v>61</v>
      </c>
      <c r="I145" s="38">
        <v>241</v>
      </c>
      <c r="J145" s="38">
        <v>64</v>
      </c>
      <c r="K145" s="38">
        <v>2</v>
      </c>
      <c r="L145" s="38">
        <v>27</v>
      </c>
      <c r="M145" s="38">
        <v>94</v>
      </c>
      <c r="N145" s="38">
        <v>54</v>
      </c>
    </row>
    <row r="146" spans="1:14" ht="15" customHeight="1">
      <c r="A146" s="48"/>
      <c r="B146" s="91"/>
      <c r="C146" s="56">
        <v>100</v>
      </c>
      <c r="D146" s="56">
        <v>20.571428571428569</v>
      </c>
      <c r="E146" s="56">
        <v>0</v>
      </c>
      <c r="F146" s="56">
        <v>9.1428571428571423</v>
      </c>
      <c r="G146" s="56">
        <v>35.428571428571423</v>
      </c>
      <c r="H146" s="56">
        <v>34.857142857142861</v>
      </c>
      <c r="I146" s="56">
        <v>100.00000000000001</v>
      </c>
      <c r="J146" s="56">
        <v>26.556016597510375</v>
      </c>
      <c r="K146" s="56">
        <v>0.82987551867219922</v>
      </c>
      <c r="L146" s="56">
        <v>11.20331950207469</v>
      </c>
      <c r="M146" s="56">
        <v>39.004149377593365</v>
      </c>
      <c r="N146" s="56">
        <v>22.40663900414938</v>
      </c>
    </row>
    <row r="147" spans="1:14" ht="15" customHeight="1">
      <c r="A147" s="48"/>
      <c r="B147" s="91" t="s">
        <v>52</v>
      </c>
      <c r="C147" s="38">
        <v>540</v>
      </c>
      <c r="D147" s="38">
        <v>111</v>
      </c>
      <c r="E147" s="38">
        <v>4</v>
      </c>
      <c r="F147" s="38">
        <v>35</v>
      </c>
      <c r="G147" s="38">
        <v>199</v>
      </c>
      <c r="H147" s="38">
        <v>191</v>
      </c>
      <c r="I147" s="38">
        <v>412</v>
      </c>
      <c r="J147" s="38">
        <v>113</v>
      </c>
      <c r="K147" s="38">
        <v>3</v>
      </c>
      <c r="L147" s="38">
        <v>61</v>
      </c>
      <c r="M147" s="38">
        <v>121</v>
      </c>
      <c r="N147" s="38">
        <v>114</v>
      </c>
    </row>
    <row r="148" spans="1:14" ht="15" customHeight="1">
      <c r="A148" s="48"/>
      <c r="B148" s="91"/>
      <c r="C148" s="56">
        <v>100</v>
      </c>
      <c r="D148" s="56">
        <v>20.555555555555554</v>
      </c>
      <c r="E148" s="56">
        <v>0.74074074074074081</v>
      </c>
      <c r="F148" s="56">
        <v>6.481481481481481</v>
      </c>
      <c r="G148" s="56">
        <v>36.851851851851855</v>
      </c>
      <c r="H148" s="56">
        <v>35.370370370370367</v>
      </c>
      <c r="I148" s="56">
        <v>99.999999999999986</v>
      </c>
      <c r="J148" s="56">
        <v>27.427184466019416</v>
      </c>
      <c r="K148" s="56">
        <v>0.72815533980582525</v>
      </c>
      <c r="L148" s="56">
        <v>14.805825242718445</v>
      </c>
      <c r="M148" s="56">
        <v>29.368932038834949</v>
      </c>
      <c r="N148" s="56">
        <v>27.669902912621357</v>
      </c>
    </row>
    <row r="149" spans="1:14" ht="15" customHeight="1">
      <c r="A149" s="48"/>
      <c r="B149" s="91" t="s">
        <v>343</v>
      </c>
      <c r="C149" s="38">
        <v>1044</v>
      </c>
      <c r="D149" s="38">
        <v>222</v>
      </c>
      <c r="E149" s="38">
        <v>6</v>
      </c>
      <c r="F149" s="38">
        <v>54</v>
      </c>
      <c r="G149" s="38">
        <v>404</v>
      </c>
      <c r="H149" s="38">
        <v>358</v>
      </c>
      <c r="I149" s="38">
        <v>598</v>
      </c>
      <c r="J149" s="38">
        <v>137</v>
      </c>
      <c r="K149" s="38">
        <v>5</v>
      </c>
      <c r="L149" s="38">
        <v>76</v>
      </c>
      <c r="M149" s="38">
        <v>222</v>
      </c>
      <c r="N149" s="38">
        <v>158</v>
      </c>
    </row>
    <row r="150" spans="1:14" ht="15" customHeight="1">
      <c r="A150" s="48"/>
      <c r="B150" s="91"/>
      <c r="C150" s="56">
        <v>100</v>
      </c>
      <c r="D150" s="56">
        <v>21.264367816091951</v>
      </c>
      <c r="E150" s="56">
        <v>0.57471264367816088</v>
      </c>
      <c r="F150" s="56">
        <v>5.1724137931034484</v>
      </c>
      <c r="G150" s="56">
        <v>38.697318007662837</v>
      </c>
      <c r="H150" s="56">
        <v>34.291187739463602</v>
      </c>
      <c r="I150" s="56">
        <v>100</v>
      </c>
      <c r="J150" s="56">
        <v>22.909698996655518</v>
      </c>
      <c r="K150" s="56">
        <v>0.83612040133779264</v>
      </c>
      <c r="L150" s="56">
        <v>12.709030100334449</v>
      </c>
      <c r="M150" s="56">
        <v>37.123745819397989</v>
      </c>
      <c r="N150" s="56">
        <v>26.421404682274247</v>
      </c>
    </row>
    <row r="151" spans="1:14" ht="15" customHeight="1">
      <c r="A151" s="48"/>
      <c r="B151" s="91" t="s">
        <v>54</v>
      </c>
      <c r="C151" s="38">
        <v>27</v>
      </c>
      <c r="D151" s="38">
        <v>5</v>
      </c>
      <c r="E151" s="38">
        <v>0</v>
      </c>
      <c r="F151" s="38">
        <v>1</v>
      </c>
      <c r="G151" s="38">
        <v>6</v>
      </c>
      <c r="H151" s="38">
        <v>15</v>
      </c>
      <c r="I151" s="38">
        <v>101</v>
      </c>
      <c r="J151" s="38">
        <v>20</v>
      </c>
      <c r="K151" s="38">
        <v>1</v>
      </c>
      <c r="L151" s="38">
        <v>13</v>
      </c>
      <c r="M151" s="38">
        <v>29</v>
      </c>
      <c r="N151" s="38">
        <v>38</v>
      </c>
    </row>
    <row r="152" spans="1:14" ht="15" customHeight="1">
      <c r="A152" s="90"/>
      <c r="B152" s="91"/>
      <c r="C152" s="56">
        <v>100</v>
      </c>
      <c r="D152" s="56">
        <v>18.518518518518519</v>
      </c>
      <c r="E152" s="56">
        <v>0</v>
      </c>
      <c r="F152" s="56">
        <v>3.7037037037037033</v>
      </c>
      <c r="G152" s="56">
        <v>22.222222222222221</v>
      </c>
      <c r="H152" s="56">
        <v>55.555555555555557</v>
      </c>
      <c r="I152" s="56">
        <v>100</v>
      </c>
      <c r="J152" s="56">
        <v>19.801980198019802</v>
      </c>
      <c r="K152" s="56">
        <v>0.99009900990099009</v>
      </c>
      <c r="L152" s="56">
        <v>12.871287128712872</v>
      </c>
      <c r="M152" s="56">
        <v>28.71287128712871</v>
      </c>
      <c r="N152" s="56">
        <v>37.623762376237622</v>
      </c>
    </row>
    <row r="153" spans="1:14" ht="15" customHeight="1">
      <c r="A153" s="48" t="s">
        <v>399</v>
      </c>
      <c r="B153" s="24" t="s">
        <v>67</v>
      </c>
      <c r="C153" s="38">
        <v>20</v>
      </c>
      <c r="D153" s="38">
        <v>3</v>
      </c>
      <c r="E153" s="38">
        <v>0</v>
      </c>
      <c r="F153" s="38">
        <v>0</v>
      </c>
      <c r="G153" s="38">
        <v>6</v>
      </c>
      <c r="H153" s="38">
        <v>11</v>
      </c>
      <c r="I153" s="38">
        <v>0</v>
      </c>
      <c r="J153" s="38">
        <v>0</v>
      </c>
      <c r="K153" s="38">
        <v>0</v>
      </c>
      <c r="L153" s="38">
        <v>0</v>
      </c>
      <c r="M153" s="38">
        <v>0</v>
      </c>
      <c r="N153" s="38">
        <v>0</v>
      </c>
    </row>
    <row r="154" spans="1:14" ht="15" customHeight="1">
      <c r="A154" s="48" t="s">
        <v>400</v>
      </c>
      <c r="B154" s="24"/>
      <c r="C154" s="56">
        <v>100</v>
      </c>
      <c r="D154" s="56">
        <v>15</v>
      </c>
      <c r="E154" s="56">
        <v>0</v>
      </c>
      <c r="F154" s="56">
        <v>0</v>
      </c>
      <c r="G154" s="56">
        <v>30</v>
      </c>
      <c r="H154" s="56">
        <v>55.000000000000007</v>
      </c>
      <c r="I154" s="56">
        <v>0</v>
      </c>
      <c r="J154" s="56">
        <v>0</v>
      </c>
      <c r="K154" s="56">
        <v>0</v>
      </c>
      <c r="L154" s="56">
        <v>0</v>
      </c>
      <c r="M154" s="56">
        <v>0</v>
      </c>
      <c r="N154" s="56">
        <v>0</v>
      </c>
    </row>
    <row r="155" spans="1:14" ht="15" customHeight="1">
      <c r="A155" s="48"/>
      <c r="B155" s="24" t="s">
        <v>68</v>
      </c>
      <c r="C155" s="38">
        <v>171</v>
      </c>
      <c r="D155" s="38">
        <v>50</v>
      </c>
      <c r="E155" s="38">
        <v>2</v>
      </c>
      <c r="F155" s="38">
        <v>7</v>
      </c>
      <c r="G155" s="38">
        <v>46</v>
      </c>
      <c r="H155" s="38">
        <v>66</v>
      </c>
      <c r="I155" s="38">
        <v>218</v>
      </c>
      <c r="J155" s="38">
        <v>65</v>
      </c>
      <c r="K155" s="38">
        <v>0</v>
      </c>
      <c r="L155" s="38">
        <v>15</v>
      </c>
      <c r="M155" s="38">
        <v>67</v>
      </c>
      <c r="N155" s="38">
        <v>71</v>
      </c>
    </row>
    <row r="156" spans="1:14" ht="15" customHeight="1">
      <c r="A156" s="48"/>
      <c r="B156" s="24"/>
      <c r="C156" s="56">
        <v>100</v>
      </c>
      <c r="D156" s="56">
        <v>29.239766081871345</v>
      </c>
      <c r="E156" s="56">
        <v>1.1695906432748537</v>
      </c>
      <c r="F156" s="56">
        <v>4.0935672514619883</v>
      </c>
      <c r="G156" s="56">
        <v>26.900584795321635</v>
      </c>
      <c r="H156" s="56">
        <v>38.596491228070171</v>
      </c>
      <c r="I156" s="56">
        <v>100</v>
      </c>
      <c r="J156" s="56">
        <v>29.816513761467888</v>
      </c>
      <c r="K156" s="56">
        <v>0</v>
      </c>
      <c r="L156" s="56">
        <v>6.8807339449541285</v>
      </c>
      <c r="M156" s="56">
        <v>30.73394495412844</v>
      </c>
      <c r="N156" s="56">
        <v>32.568807339449542</v>
      </c>
    </row>
    <row r="157" spans="1:14" ht="15" customHeight="1">
      <c r="A157" s="48"/>
      <c r="B157" s="24" t="s">
        <v>69</v>
      </c>
      <c r="C157" s="38">
        <v>395</v>
      </c>
      <c r="D157" s="38">
        <v>99</v>
      </c>
      <c r="E157" s="38">
        <v>2</v>
      </c>
      <c r="F157" s="38">
        <v>15</v>
      </c>
      <c r="G157" s="38">
        <v>133</v>
      </c>
      <c r="H157" s="38">
        <v>146</v>
      </c>
      <c r="I157" s="38">
        <v>461</v>
      </c>
      <c r="J157" s="38">
        <v>147</v>
      </c>
      <c r="K157" s="38">
        <v>5</v>
      </c>
      <c r="L157" s="38">
        <v>63</v>
      </c>
      <c r="M157" s="38">
        <v>125</v>
      </c>
      <c r="N157" s="38">
        <v>121</v>
      </c>
    </row>
    <row r="158" spans="1:14" ht="15" customHeight="1">
      <c r="A158" s="48"/>
      <c r="B158" s="24"/>
      <c r="C158" s="56">
        <v>100</v>
      </c>
      <c r="D158" s="56">
        <v>25.063291139240505</v>
      </c>
      <c r="E158" s="56">
        <v>0.50632911392405067</v>
      </c>
      <c r="F158" s="56">
        <v>3.79746835443038</v>
      </c>
      <c r="G158" s="56">
        <v>33.670886075949369</v>
      </c>
      <c r="H158" s="56">
        <v>36.962025316455701</v>
      </c>
      <c r="I158" s="56">
        <v>100</v>
      </c>
      <c r="J158" s="56">
        <v>31.887201735357916</v>
      </c>
      <c r="K158" s="56">
        <v>1.0845986984815619</v>
      </c>
      <c r="L158" s="56">
        <v>13.665943600867678</v>
      </c>
      <c r="M158" s="56">
        <v>27.114967462039047</v>
      </c>
      <c r="N158" s="56">
        <v>26.247288503253795</v>
      </c>
    </row>
    <row r="159" spans="1:14" ht="15" customHeight="1">
      <c r="A159" s="48"/>
      <c r="B159" s="24" t="s">
        <v>70</v>
      </c>
      <c r="C159" s="38">
        <v>375</v>
      </c>
      <c r="D159" s="38">
        <v>89</v>
      </c>
      <c r="E159" s="38">
        <v>3</v>
      </c>
      <c r="F159" s="38">
        <v>20</v>
      </c>
      <c r="G159" s="38">
        <v>139</v>
      </c>
      <c r="H159" s="38">
        <v>124</v>
      </c>
      <c r="I159" s="38">
        <v>327</v>
      </c>
      <c r="J159" s="38">
        <v>77</v>
      </c>
      <c r="K159" s="38">
        <v>2</v>
      </c>
      <c r="L159" s="38">
        <v>43</v>
      </c>
      <c r="M159" s="38">
        <v>138</v>
      </c>
      <c r="N159" s="38">
        <v>67</v>
      </c>
    </row>
    <row r="160" spans="1:14" ht="15" customHeight="1">
      <c r="A160" s="48"/>
      <c r="B160" s="24"/>
      <c r="C160" s="56">
        <v>100</v>
      </c>
      <c r="D160" s="56">
        <v>23.733333333333334</v>
      </c>
      <c r="E160" s="56">
        <v>0.8</v>
      </c>
      <c r="F160" s="56">
        <v>5.3333333333333339</v>
      </c>
      <c r="G160" s="56">
        <v>37.066666666666663</v>
      </c>
      <c r="H160" s="56">
        <v>33.066666666666663</v>
      </c>
      <c r="I160" s="56">
        <v>100</v>
      </c>
      <c r="J160" s="56">
        <v>23.547400611620795</v>
      </c>
      <c r="K160" s="56">
        <v>0.6116207951070336</v>
      </c>
      <c r="L160" s="56">
        <v>13.149847094801222</v>
      </c>
      <c r="M160" s="56">
        <v>42.201834862385326</v>
      </c>
      <c r="N160" s="56">
        <v>20.489296636085626</v>
      </c>
    </row>
    <row r="161" spans="1:14" ht="15" customHeight="1">
      <c r="A161" s="48"/>
      <c r="B161" s="24" t="s">
        <v>71</v>
      </c>
      <c r="C161" s="38">
        <v>256</v>
      </c>
      <c r="D161" s="38">
        <v>47</v>
      </c>
      <c r="E161" s="38">
        <v>2</v>
      </c>
      <c r="F161" s="38">
        <v>16</v>
      </c>
      <c r="G161" s="38">
        <v>106</v>
      </c>
      <c r="H161" s="38">
        <v>85</v>
      </c>
      <c r="I161" s="38">
        <v>214</v>
      </c>
      <c r="J161" s="38">
        <v>48</v>
      </c>
      <c r="K161" s="38">
        <v>5</v>
      </c>
      <c r="L161" s="38">
        <v>27</v>
      </c>
      <c r="M161" s="38">
        <v>73</v>
      </c>
      <c r="N161" s="38">
        <v>61</v>
      </c>
    </row>
    <row r="162" spans="1:14" ht="15" customHeight="1">
      <c r="A162" s="48"/>
      <c r="B162" s="24"/>
      <c r="C162" s="56">
        <v>100</v>
      </c>
      <c r="D162" s="56">
        <v>18.359375</v>
      </c>
      <c r="E162" s="56">
        <v>0.78125</v>
      </c>
      <c r="F162" s="56">
        <v>6.25</v>
      </c>
      <c r="G162" s="56">
        <v>41.40625</v>
      </c>
      <c r="H162" s="56">
        <v>33.203125</v>
      </c>
      <c r="I162" s="56">
        <v>99.999999999999986</v>
      </c>
      <c r="J162" s="56">
        <v>22.429906542056074</v>
      </c>
      <c r="K162" s="56">
        <v>2.3364485981308412</v>
      </c>
      <c r="L162" s="56">
        <v>12.616822429906541</v>
      </c>
      <c r="M162" s="56">
        <v>34.112149532710276</v>
      </c>
      <c r="N162" s="56">
        <v>28.504672897196258</v>
      </c>
    </row>
    <row r="163" spans="1:14" ht="15" customHeight="1">
      <c r="A163" s="48"/>
      <c r="B163" s="24" t="s">
        <v>72</v>
      </c>
      <c r="C163" s="38">
        <v>171</v>
      </c>
      <c r="D163" s="38">
        <v>30</v>
      </c>
      <c r="E163" s="38">
        <v>1</v>
      </c>
      <c r="F163" s="38">
        <v>15</v>
      </c>
      <c r="G163" s="38">
        <v>63</v>
      </c>
      <c r="H163" s="38">
        <v>62</v>
      </c>
      <c r="I163" s="38">
        <v>136</v>
      </c>
      <c r="J163" s="38">
        <v>24</v>
      </c>
      <c r="K163" s="38">
        <v>0</v>
      </c>
      <c r="L163" s="38">
        <v>15</v>
      </c>
      <c r="M163" s="38">
        <v>61</v>
      </c>
      <c r="N163" s="38">
        <v>36</v>
      </c>
    </row>
    <row r="164" spans="1:14" ht="15" customHeight="1">
      <c r="A164" s="48"/>
      <c r="B164" s="24"/>
      <c r="C164" s="56">
        <v>100</v>
      </c>
      <c r="D164" s="56">
        <v>17.543859649122805</v>
      </c>
      <c r="E164" s="56">
        <v>0.58479532163742687</v>
      </c>
      <c r="F164" s="56">
        <v>8.7719298245614024</v>
      </c>
      <c r="G164" s="56">
        <v>36.84210526315789</v>
      </c>
      <c r="H164" s="56">
        <v>36.257309941520468</v>
      </c>
      <c r="I164" s="56">
        <v>100</v>
      </c>
      <c r="J164" s="56">
        <v>17.647058823529413</v>
      </c>
      <c r="K164" s="56">
        <v>0</v>
      </c>
      <c r="L164" s="56">
        <v>11.029411764705882</v>
      </c>
      <c r="M164" s="56">
        <v>44.852941176470587</v>
      </c>
      <c r="N164" s="56">
        <v>26.47058823529412</v>
      </c>
    </row>
    <row r="165" spans="1:14" ht="15" customHeight="1">
      <c r="A165" s="48"/>
      <c r="B165" s="24" t="s">
        <v>73</v>
      </c>
      <c r="C165" s="38">
        <v>222</v>
      </c>
      <c r="D165" s="38">
        <v>40</v>
      </c>
      <c r="E165" s="38">
        <v>0</v>
      </c>
      <c r="F165" s="38">
        <v>18</v>
      </c>
      <c r="G165" s="38">
        <v>102</v>
      </c>
      <c r="H165" s="38">
        <v>62</v>
      </c>
      <c r="I165" s="38">
        <v>144</v>
      </c>
      <c r="J165" s="38">
        <v>23</v>
      </c>
      <c r="K165" s="38">
        <v>0</v>
      </c>
      <c r="L165" s="38">
        <v>14</v>
      </c>
      <c r="M165" s="38">
        <v>64</v>
      </c>
      <c r="N165" s="38">
        <v>43</v>
      </c>
    </row>
    <row r="166" spans="1:14" ht="15" customHeight="1">
      <c r="A166" s="48"/>
      <c r="B166" s="24"/>
      <c r="C166" s="56">
        <v>100</v>
      </c>
      <c r="D166" s="56">
        <v>18.018018018018019</v>
      </c>
      <c r="E166" s="56">
        <v>0</v>
      </c>
      <c r="F166" s="56">
        <v>8.1081081081081088</v>
      </c>
      <c r="G166" s="56">
        <v>45.945945945945951</v>
      </c>
      <c r="H166" s="56">
        <v>27.927927927927925</v>
      </c>
      <c r="I166" s="56">
        <v>100</v>
      </c>
      <c r="J166" s="56">
        <v>15.972222222222221</v>
      </c>
      <c r="K166" s="56">
        <v>0</v>
      </c>
      <c r="L166" s="56">
        <v>9.7222222222222232</v>
      </c>
      <c r="M166" s="56">
        <v>44.444444444444443</v>
      </c>
      <c r="N166" s="56">
        <v>29.861111111111111</v>
      </c>
    </row>
    <row r="167" spans="1:14" ht="15" customHeight="1">
      <c r="A167" s="48"/>
      <c r="B167" s="24" t="s">
        <v>74</v>
      </c>
      <c r="C167" s="38">
        <v>97</v>
      </c>
      <c r="D167" s="38">
        <v>14</v>
      </c>
      <c r="E167" s="38">
        <v>0</v>
      </c>
      <c r="F167" s="38">
        <v>8</v>
      </c>
      <c r="G167" s="38">
        <v>49</v>
      </c>
      <c r="H167" s="38">
        <v>26</v>
      </c>
      <c r="I167" s="38">
        <v>43</v>
      </c>
      <c r="J167" s="38">
        <v>9</v>
      </c>
      <c r="K167" s="38">
        <v>0</v>
      </c>
      <c r="L167" s="38">
        <v>5</v>
      </c>
      <c r="M167" s="38">
        <v>18</v>
      </c>
      <c r="N167" s="38">
        <v>11</v>
      </c>
    </row>
    <row r="168" spans="1:14" ht="15" customHeight="1">
      <c r="A168" s="54"/>
      <c r="B168" s="59"/>
      <c r="C168" s="56">
        <v>100</v>
      </c>
      <c r="D168" s="56">
        <v>14.432989690721648</v>
      </c>
      <c r="E168" s="56">
        <v>0</v>
      </c>
      <c r="F168" s="56">
        <v>8.2474226804123703</v>
      </c>
      <c r="G168" s="56">
        <v>50.515463917525771</v>
      </c>
      <c r="H168" s="56">
        <v>26.804123711340207</v>
      </c>
      <c r="I168" s="56">
        <v>100</v>
      </c>
      <c r="J168" s="56">
        <v>20.930232558139537</v>
      </c>
      <c r="K168" s="56">
        <v>0</v>
      </c>
      <c r="L168" s="56">
        <v>11.627906976744185</v>
      </c>
      <c r="M168" s="56">
        <v>41.860465116279073</v>
      </c>
      <c r="N168" s="56">
        <v>25.581395348837212</v>
      </c>
    </row>
    <row r="169" spans="1:14" ht="15" customHeight="1">
      <c r="A169" s="54"/>
      <c r="B169" s="59" t="s">
        <v>75</v>
      </c>
      <c r="C169" s="38">
        <v>86</v>
      </c>
      <c r="D169" s="38">
        <v>13</v>
      </c>
      <c r="E169" s="38">
        <v>0</v>
      </c>
      <c r="F169" s="38">
        <v>9</v>
      </c>
      <c r="G169" s="38">
        <v>34</v>
      </c>
      <c r="H169" s="38">
        <v>30</v>
      </c>
      <c r="I169" s="38">
        <v>44</v>
      </c>
      <c r="J169" s="38">
        <v>11</v>
      </c>
      <c r="K169" s="38">
        <v>0</v>
      </c>
      <c r="L169" s="38">
        <v>4</v>
      </c>
      <c r="M169" s="38">
        <v>19</v>
      </c>
      <c r="N169" s="38">
        <v>10</v>
      </c>
    </row>
    <row r="170" spans="1:14" ht="15" customHeight="1">
      <c r="A170" s="54"/>
      <c r="B170" s="59"/>
      <c r="C170" s="56">
        <v>100</v>
      </c>
      <c r="D170" s="56">
        <v>15.11627906976744</v>
      </c>
      <c r="E170" s="56">
        <v>0</v>
      </c>
      <c r="F170" s="56">
        <v>10.465116279069768</v>
      </c>
      <c r="G170" s="56">
        <v>39.534883720930232</v>
      </c>
      <c r="H170" s="56">
        <v>34.883720930232556</v>
      </c>
      <c r="I170" s="56">
        <v>100</v>
      </c>
      <c r="J170" s="56">
        <v>25</v>
      </c>
      <c r="K170" s="56">
        <v>0</v>
      </c>
      <c r="L170" s="56">
        <v>9.0909090909090917</v>
      </c>
      <c r="M170" s="56">
        <v>43.18181818181818</v>
      </c>
      <c r="N170" s="56">
        <v>22.727272727272727</v>
      </c>
    </row>
    <row r="171" spans="1:14" ht="15" customHeight="1">
      <c r="A171" s="54"/>
      <c r="B171" s="59" t="s">
        <v>76</v>
      </c>
      <c r="C171" s="38">
        <v>0</v>
      </c>
      <c r="D171" s="38">
        <v>0</v>
      </c>
      <c r="E171" s="38">
        <v>0</v>
      </c>
      <c r="F171" s="38">
        <v>0</v>
      </c>
      <c r="G171" s="38">
        <v>0</v>
      </c>
      <c r="H171" s="38">
        <v>0</v>
      </c>
      <c r="I171" s="38">
        <v>8</v>
      </c>
      <c r="J171" s="38">
        <v>0</v>
      </c>
      <c r="K171" s="38">
        <v>0</v>
      </c>
      <c r="L171" s="38">
        <v>0</v>
      </c>
      <c r="M171" s="38">
        <v>2</v>
      </c>
      <c r="N171" s="38">
        <v>6</v>
      </c>
    </row>
    <row r="172" spans="1:14" ht="15" customHeight="1">
      <c r="A172" s="54"/>
      <c r="B172" s="59"/>
      <c r="C172" s="56">
        <v>0</v>
      </c>
      <c r="D172" s="56">
        <v>0</v>
      </c>
      <c r="E172" s="56">
        <v>0</v>
      </c>
      <c r="F172" s="56">
        <v>0</v>
      </c>
      <c r="G172" s="56">
        <v>0</v>
      </c>
      <c r="H172" s="56">
        <v>0</v>
      </c>
      <c r="I172" s="56">
        <v>100</v>
      </c>
      <c r="J172" s="56">
        <v>0</v>
      </c>
      <c r="K172" s="56">
        <v>0</v>
      </c>
      <c r="L172" s="56">
        <v>0</v>
      </c>
      <c r="M172" s="56">
        <v>25</v>
      </c>
      <c r="N172" s="56">
        <v>75</v>
      </c>
    </row>
    <row r="173" spans="1:14" ht="15" customHeight="1">
      <c r="A173" s="48"/>
      <c r="B173" s="24" t="s">
        <v>2</v>
      </c>
      <c r="C173" s="38">
        <v>77</v>
      </c>
      <c r="D173" s="38">
        <v>10</v>
      </c>
      <c r="E173" s="38">
        <v>1</v>
      </c>
      <c r="F173" s="38">
        <v>2</v>
      </c>
      <c r="G173" s="38">
        <v>23</v>
      </c>
      <c r="H173" s="38">
        <v>41</v>
      </c>
      <c r="I173" s="38">
        <v>48</v>
      </c>
      <c r="J173" s="38">
        <v>7</v>
      </c>
      <c r="K173" s="38">
        <v>0</v>
      </c>
      <c r="L173" s="38">
        <v>12</v>
      </c>
      <c r="M173" s="38">
        <v>15</v>
      </c>
      <c r="N173" s="38">
        <v>14</v>
      </c>
    </row>
    <row r="174" spans="1:14" ht="15" customHeight="1">
      <c r="A174" s="90"/>
      <c r="B174" s="24"/>
      <c r="C174" s="56">
        <v>100</v>
      </c>
      <c r="D174" s="56">
        <v>12.987012987012985</v>
      </c>
      <c r="E174" s="56">
        <v>1.2987012987012987</v>
      </c>
      <c r="F174" s="56">
        <v>2.5974025974025974</v>
      </c>
      <c r="G174" s="56">
        <v>29.870129870129869</v>
      </c>
      <c r="H174" s="56">
        <v>53.246753246753244</v>
      </c>
      <c r="I174" s="56">
        <v>100.00000000000001</v>
      </c>
      <c r="J174" s="56">
        <v>14.583333333333334</v>
      </c>
      <c r="K174" s="56">
        <v>0</v>
      </c>
      <c r="L174" s="56">
        <v>25</v>
      </c>
      <c r="M174" s="56">
        <v>31.25</v>
      </c>
      <c r="N174" s="56">
        <v>29.166666666666668</v>
      </c>
    </row>
    <row r="175" spans="1:14" ht="15" customHeight="1">
      <c r="A175" s="48" t="s">
        <v>401</v>
      </c>
      <c r="B175" s="24" t="s">
        <v>67</v>
      </c>
      <c r="C175" s="38">
        <v>64</v>
      </c>
      <c r="D175" s="38">
        <v>21</v>
      </c>
      <c r="E175" s="38">
        <v>1</v>
      </c>
      <c r="F175" s="38">
        <v>5</v>
      </c>
      <c r="G175" s="38">
        <v>16</v>
      </c>
      <c r="H175" s="38">
        <v>21</v>
      </c>
      <c r="I175" s="38">
        <v>153</v>
      </c>
      <c r="J175" s="38">
        <v>48</v>
      </c>
      <c r="K175" s="38">
        <v>0</v>
      </c>
      <c r="L175" s="38">
        <v>15</v>
      </c>
      <c r="M175" s="38">
        <v>36</v>
      </c>
      <c r="N175" s="38">
        <v>54</v>
      </c>
    </row>
    <row r="176" spans="1:14" ht="15" customHeight="1">
      <c r="A176" s="48" t="s">
        <v>402</v>
      </c>
      <c r="B176" s="24"/>
      <c r="C176" s="56">
        <v>100</v>
      </c>
      <c r="D176" s="56">
        <v>32.8125</v>
      </c>
      <c r="E176" s="56">
        <v>1.5625</v>
      </c>
      <c r="F176" s="56">
        <v>7.8125</v>
      </c>
      <c r="G176" s="56">
        <v>25</v>
      </c>
      <c r="H176" s="56">
        <v>32.8125</v>
      </c>
      <c r="I176" s="56">
        <v>100</v>
      </c>
      <c r="J176" s="56">
        <v>31.372549019607842</v>
      </c>
      <c r="K176" s="56">
        <v>0</v>
      </c>
      <c r="L176" s="56">
        <v>9.8039215686274517</v>
      </c>
      <c r="M176" s="56">
        <v>23.52941176470588</v>
      </c>
      <c r="N176" s="56">
        <v>35.294117647058826</v>
      </c>
    </row>
    <row r="177" spans="1:14" ht="15" customHeight="1">
      <c r="A177" s="48"/>
      <c r="B177" s="24" t="s">
        <v>68</v>
      </c>
      <c r="C177" s="38">
        <v>559</v>
      </c>
      <c r="D177" s="38">
        <v>146</v>
      </c>
      <c r="E177" s="38">
        <v>5</v>
      </c>
      <c r="F177" s="38">
        <v>28</v>
      </c>
      <c r="G177" s="38">
        <v>212</v>
      </c>
      <c r="H177" s="38">
        <v>168</v>
      </c>
      <c r="I177" s="38">
        <v>732</v>
      </c>
      <c r="J177" s="38">
        <v>224</v>
      </c>
      <c r="K177" s="38">
        <v>5</v>
      </c>
      <c r="L177" s="38">
        <v>104</v>
      </c>
      <c r="M177" s="38">
        <v>244</v>
      </c>
      <c r="N177" s="38">
        <v>155</v>
      </c>
    </row>
    <row r="178" spans="1:14" ht="15" customHeight="1">
      <c r="A178" s="48"/>
      <c r="B178" s="24"/>
      <c r="C178" s="56">
        <v>100</v>
      </c>
      <c r="D178" s="56">
        <v>26.118067978533094</v>
      </c>
      <c r="E178" s="56">
        <v>0.89445438282647582</v>
      </c>
      <c r="F178" s="56">
        <v>5.0089445438282647</v>
      </c>
      <c r="G178" s="56">
        <v>37.924865831842574</v>
      </c>
      <c r="H178" s="56">
        <v>30.05366726296959</v>
      </c>
      <c r="I178" s="56">
        <v>100</v>
      </c>
      <c r="J178" s="56">
        <v>30.601092896174865</v>
      </c>
      <c r="K178" s="56">
        <v>0.68306010928961747</v>
      </c>
      <c r="L178" s="56">
        <v>14.207650273224044</v>
      </c>
      <c r="M178" s="56">
        <v>33.333333333333329</v>
      </c>
      <c r="N178" s="56">
        <v>21.174863387978142</v>
      </c>
    </row>
    <row r="179" spans="1:14" ht="15" customHeight="1">
      <c r="A179" s="48"/>
      <c r="B179" s="24" t="s">
        <v>78</v>
      </c>
      <c r="C179" s="38">
        <v>370</v>
      </c>
      <c r="D179" s="38">
        <v>66</v>
      </c>
      <c r="E179" s="38">
        <v>2</v>
      </c>
      <c r="F179" s="38">
        <v>32</v>
      </c>
      <c r="G179" s="38">
        <v>152</v>
      </c>
      <c r="H179" s="38">
        <v>118</v>
      </c>
      <c r="I179" s="38">
        <v>234</v>
      </c>
      <c r="J179" s="38">
        <v>48</v>
      </c>
      <c r="K179" s="38">
        <v>3</v>
      </c>
      <c r="L179" s="38">
        <v>29</v>
      </c>
      <c r="M179" s="38">
        <v>100</v>
      </c>
      <c r="N179" s="38">
        <v>54</v>
      </c>
    </row>
    <row r="180" spans="1:14" ht="15" customHeight="1">
      <c r="A180" s="48"/>
      <c r="B180" s="24"/>
      <c r="C180" s="56">
        <v>100</v>
      </c>
      <c r="D180" s="56">
        <v>17.837837837837839</v>
      </c>
      <c r="E180" s="56">
        <v>0.54054054054054057</v>
      </c>
      <c r="F180" s="56">
        <v>8.6486486486486491</v>
      </c>
      <c r="G180" s="56">
        <v>41.081081081081081</v>
      </c>
      <c r="H180" s="56">
        <v>31.891891891891895</v>
      </c>
      <c r="I180" s="56">
        <v>100</v>
      </c>
      <c r="J180" s="56">
        <v>20.512820512820511</v>
      </c>
      <c r="K180" s="56">
        <v>1.2820512820512819</v>
      </c>
      <c r="L180" s="56">
        <v>12.393162393162394</v>
      </c>
      <c r="M180" s="56">
        <v>42.735042735042732</v>
      </c>
      <c r="N180" s="56">
        <v>23.076923076923077</v>
      </c>
    </row>
    <row r="181" spans="1:14" ht="15" customHeight="1">
      <c r="A181" s="48"/>
      <c r="B181" s="24" t="s">
        <v>79</v>
      </c>
      <c r="C181" s="38">
        <v>83</v>
      </c>
      <c r="D181" s="38">
        <v>21</v>
      </c>
      <c r="E181" s="38">
        <v>0</v>
      </c>
      <c r="F181" s="38">
        <v>8</v>
      </c>
      <c r="G181" s="38">
        <v>27</v>
      </c>
      <c r="H181" s="38">
        <v>27</v>
      </c>
      <c r="I181" s="38">
        <v>37</v>
      </c>
      <c r="J181" s="38">
        <v>11</v>
      </c>
      <c r="K181" s="38">
        <v>0</v>
      </c>
      <c r="L181" s="38">
        <v>2</v>
      </c>
      <c r="M181" s="38">
        <v>15</v>
      </c>
      <c r="N181" s="38">
        <v>9</v>
      </c>
    </row>
    <row r="182" spans="1:14" ht="15" customHeight="1">
      <c r="A182" s="48"/>
      <c r="B182" s="24"/>
      <c r="C182" s="56">
        <v>100</v>
      </c>
      <c r="D182" s="56">
        <v>25.301204819277107</v>
      </c>
      <c r="E182" s="56">
        <v>0</v>
      </c>
      <c r="F182" s="56">
        <v>9.6385542168674707</v>
      </c>
      <c r="G182" s="56">
        <v>32.53012048192771</v>
      </c>
      <c r="H182" s="56">
        <v>32.53012048192771</v>
      </c>
      <c r="I182" s="56">
        <v>100</v>
      </c>
      <c r="J182" s="56">
        <v>29.72972972972973</v>
      </c>
      <c r="K182" s="56">
        <v>0</v>
      </c>
      <c r="L182" s="56">
        <v>5.4054054054054053</v>
      </c>
      <c r="M182" s="56">
        <v>40.54054054054054</v>
      </c>
      <c r="N182" s="56">
        <v>24.324324324324326</v>
      </c>
    </row>
    <row r="183" spans="1:14" ht="15" customHeight="1">
      <c r="A183" s="48"/>
      <c r="B183" s="24" t="s">
        <v>80</v>
      </c>
      <c r="C183" s="38">
        <v>30</v>
      </c>
      <c r="D183" s="38">
        <v>7</v>
      </c>
      <c r="E183" s="38">
        <v>0</v>
      </c>
      <c r="F183" s="38">
        <v>4</v>
      </c>
      <c r="G183" s="38">
        <v>7</v>
      </c>
      <c r="H183" s="38">
        <v>12</v>
      </c>
      <c r="I183" s="38">
        <v>11</v>
      </c>
      <c r="J183" s="38">
        <v>1</v>
      </c>
      <c r="K183" s="38">
        <v>0</v>
      </c>
      <c r="L183" s="38">
        <v>0</v>
      </c>
      <c r="M183" s="38">
        <v>7</v>
      </c>
      <c r="N183" s="38">
        <v>3</v>
      </c>
    </row>
    <row r="184" spans="1:14" ht="15" customHeight="1">
      <c r="A184" s="48"/>
      <c r="B184" s="24"/>
      <c r="C184" s="56">
        <v>100</v>
      </c>
      <c r="D184" s="56">
        <v>23.333333333333332</v>
      </c>
      <c r="E184" s="56">
        <v>0</v>
      </c>
      <c r="F184" s="56">
        <v>13.333333333333334</v>
      </c>
      <c r="G184" s="56">
        <v>23.333333333333332</v>
      </c>
      <c r="H184" s="56">
        <v>40</v>
      </c>
      <c r="I184" s="56">
        <v>99.999999999999986</v>
      </c>
      <c r="J184" s="56">
        <v>9.0909090909090917</v>
      </c>
      <c r="K184" s="56">
        <v>0</v>
      </c>
      <c r="L184" s="56">
        <v>0</v>
      </c>
      <c r="M184" s="56">
        <v>63.636363636363633</v>
      </c>
      <c r="N184" s="56">
        <v>27.27272727272727</v>
      </c>
    </row>
    <row r="185" spans="1:14" ht="15" customHeight="1">
      <c r="A185" s="48"/>
      <c r="B185" s="24" t="s">
        <v>81</v>
      </c>
      <c r="C185" s="38">
        <v>16</v>
      </c>
      <c r="D185" s="38">
        <v>3</v>
      </c>
      <c r="E185" s="38">
        <v>0</v>
      </c>
      <c r="F185" s="38">
        <v>1</v>
      </c>
      <c r="G185" s="38">
        <v>7</v>
      </c>
      <c r="H185" s="38">
        <v>5</v>
      </c>
      <c r="I185" s="38">
        <v>4</v>
      </c>
      <c r="J185" s="38">
        <v>3</v>
      </c>
      <c r="K185" s="38">
        <v>0</v>
      </c>
      <c r="L185" s="38">
        <v>1</v>
      </c>
      <c r="M185" s="38">
        <v>0</v>
      </c>
      <c r="N185" s="38">
        <v>0</v>
      </c>
    </row>
    <row r="186" spans="1:14" ht="15" customHeight="1">
      <c r="A186" s="48"/>
      <c r="B186" s="24"/>
      <c r="C186" s="56">
        <v>100</v>
      </c>
      <c r="D186" s="56">
        <v>18.75</v>
      </c>
      <c r="E186" s="56">
        <v>0</v>
      </c>
      <c r="F186" s="56">
        <v>6.25</v>
      </c>
      <c r="G186" s="56">
        <v>43.75</v>
      </c>
      <c r="H186" s="56">
        <v>31.25</v>
      </c>
      <c r="I186" s="56">
        <v>100</v>
      </c>
      <c r="J186" s="56">
        <v>75</v>
      </c>
      <c r="K186" s="56">
        <v>0</v>
      </c>
      <c r="L186" s="56">
        <v>25</v>
      </c>
      <c r="M186" s="56">
        <v>0</v>
      </c>
      <c r="N186" s="56">
        <v>0</v>
      </c>
    </row>
    <row r="187" spans="1:14" ht="15" customHeight="1">
      <c r="A187" s="48"/>
      <c r="B187" s="24" t="s">
        <v>82</v>
      </c>
      <c r="C187" s="38">
        <v>23</v>
      </c>
      <c r="D187" s="38">
        <v>7</v>
      </c>
      <c r="E187" s="38">
        <v>0</v>
      </c>
      <c r="F187" s="38">
        <v>2</v>
      </c>
      <c r="G187" s="38">
        <v>5</v>
      </c>
      <c r="H187" s="38">
        <v>9</v>
      </c>
      <c r="I187" s="38">
        <v>21</v>
      </c>
      <c r="J187" s="38">
        <v>8</v>
      </c>
      <c r="K187" s="38">
        <v>1</v>
      </c>
      <c r="L187" s="38">
        <v>2</v>
      </c>
      <c r="M187" s="38">
        <v>4</v>
      </c>
      <c r="N187" s="38">
        <v>6</v>
      </c>
    </row>
    <row r="188" spans="1:14" ht="15" customHeight="1">
      <c r="A188" s="48"/>
      <c r="B188" s="24"/>
      <c r="C188" s="56">
        <v>100</v>
      </c>
      <c r="D188" s="56">
        <v>30.434782608695656</v>
      </c>
      <c r="E188" s="56">
        <v>0</v>
      </c>
      <c r="F188" s="56">
        <v>8.695652173913043</v>
      </c>
      <c r="G188" s="56">
        <v>21.739130434782609</v>
      </c>
      <c r="H188" s="56">
        <v>39.130434782608695</v>
      </c>
      <c r="I188" s="56">
        <v>100</v>
      </c>
      <c r="J188" s="56">
        <v>38.095238095238095</v>
      </c>
      <c r="K188" s="56">
        <v>4.7619047619047619</v>
      </c>
      <c r="L188" s="56">
        <v>9.5238095238095237</v>
      </c>
      <c r="M188" s="56">
        <v>19.047619047619047</v>
      </c>
      <c r="N188" s="56">
        <v>28.571428571428569</v>
      </c>
    </row>
    <row r="189" spans="1:14" ht="15" customHeight="1">
      <c r="A189" s="48"/>
      <c r="B189" s="24" t="s">
        <v>83</v>
      </c>
      <c r="C189" s="38">
        <v>13</v>
      </c>
      <c r="D189" s="38">
        <v>3</v>
      </c>
      <c r="E189" s="38">
        <v>0</v>
      </c>
      <c r="F189" s="38">
        <v>1</v>
      </c>
      <c r="G189" s="38">
        <v>6</v>
      </c>
      <c r="H189" s="38">
        <v>3</v>
      </c>
      <c r="I189" s="38">
        <v>6</v>
      </c>
      <c r="J189" s="38">
        <v>1</v>
      </c>
      <c r="K189" s="38">
        <v>0</v>
      </c>
      <c r="L189" s="38">
        <v>1</v>
      </c>
      <c r="M189" s="38">
        <v>3</v>
      </c>
      <c r="N189" s="38">
        <v>1</v>
      </c>
    </row>
    <row r="190" spans="1:14" ht="15" customHeight="1">
      <c r="A190" s="48"/>
      <c r="B190" s="24"/>
      <c r="C190" s="56">
        <v>100</v>
      </c>
      <c r="D190" s="56">
        <v>23.076923076923077</v>
      </c>
      <c r="E190" s="56">
        <v>0</v>
      </c>
      <c r="F190" s="56">
        <v>7.6923076923076925</v>
      </c>
      <c r="G190" s="56">
        <v>46.153846153846153</v>
      </c>
      <c r="H190" s="56">
        <v>23.076923076923077</v>
      </c>
      <c r="I190" s="56">
        <v>100</v>
      </c>
      <c r="J190" s="56">
        <v>16.666666666666664</v>
      </c>
      <c r="K190" s="56">
        <v>0</v>
      </c>
      <c r="L190" s="56">
        <v>16.666666666666664</v>
      </c>
      <c r="M190" s="56">
        <v>50</v>
      </c>
      <c r="N190" s="56">
        <v>16.666666666666664</v>
      </c>
    </row>
    <row r="191" spans="1:14" ht="15" customHeight="1">
      <c r="A191" s="48"/>
      <c r="B191" s="24" t="s">
        <v>2</v>
      </c>
      <c r="C191" s="38">
        <v>712</v>
      </c>
      <c r="D191" s="38">
        <v>121</v>
      </c>
      <c r="E191" s="38">
        <v>3</v>
      </c>
      <c r="F191" s="38">
        <v>29</v>
      </c>
      <c r="G191" s="38">
        <v>269</v>
      </c>
      <c r="H191" s="38">
        <v>290</v>
      </c>
      <c r="I191" s="38">
        <v>445</v>
      </c>
      <c r="J191" s="38">
        <v>67</v>
      </c>
      <c r="K191" s="38">
        <v>3</v>
      </c>
      <c r="L191" s="38">
        <v>44</v>
      </c>
      <c r="M191" s="38">
        <v>173</v>
      </c>
      <c r="N191" s="38">
        <v>158</v>
      </c>
    </row>
    <row r="192" spans="1:14" ht="15" customHeight="1">
      <c r="A192" s="90"/>
      <c r="B192" s="24"/>
      <c r="C192" s="56">
        <v>100</v>
      </c>
      <c r="D192" s="56">
        <v>16.99438202247191</v>
      </c>
      <c r="E192" s="56">
        <v>0.42134831460674155</v>
      </c>
      <c r="F192" s="56">
        <v>4.0730337078651688</v>
      </c>
      <c r="G192" s="56">
        <v>37.780898876404493</v>
      </c>
      <c r="H192" s="56">
        <v>40.730337078651687</v>
      </c>
      <c r="I192" s="56">
        <v>100</v>
      </c>
      <c r="J192" s="56">
        <v>15.056179775280897</v>
      </c>
      <c r="K192" s="56">
        <v>0.6741573033707865</v>
      </c>
      <c r="L192" s="56">
        <v>9.8876404494382015</v>
      </c>
      <c r="M192" s="56">
        <v>38.876404494382022</v>
      </c>
      <c r="N192" s="56">
        <v>35.50561797752809</v>
      </c>
    </row>
    <row r="193" spans="1:14" ht="15" customHeight="1">
      <c r="A193" s="48" t="s">
        <v>410</v>
      </c>
      <c r="B193" s="24" t="s">
        <v>84</v>
      </c>
      <c r="C193" s="38">
        <v>1034</v>
      </c>
      <c r="D193" s="38">
        <v>179</v>
      </c>
      <c r="E193" s="38">
        <v>7</v>
      </c>
      <c r="F193" s="38">
        <v>70</v>
      </c>
      <c r="G193" s="38">
        <v>424</v>
      </c>
      <c r="H193" s="38">
        <v>354</v>
      </c>
      <c r="I193" s="38">
        <v>699</v>
      </c>
      <c r="J193" s="38">
        <v>147</v>
      </c>
      <c r="K193" s="38">
        <v>4</v>
      </c>
      <c r="L193" s="38">
        <v>68</v>
      </c>
      <c r="M193" s="38">
        <v>274</v>
      </c>
      <c r="N193" s="38">
        <v>206</v>
      </c>
    </row>
    <row r="194" spans="1:14" ht="15" customHeight="1">
      <c r="A194" s="48"/>
      <c r="B194" s="24"/>
      <c r="C194" s="56">
        <v>99.999999999999986</v>
      </c>
      <c r="D194" s="56">
        <v>17.311411992263057</v>
      </c>
      <c r="E194" s="56">
        <v>0.67698259187620891</v>
      </c>
      <c r="F194" s="56">
        <v>6.7698259187620886</v>
      </c>
      <c r="G194" s="56">
        <v>41.005802707930364</v>
      </c>
      <c r="H194" s="56">
        <v>34.235976789168276</v>
      </c>
      <c r="I194" s="56">
        <v>100</v>
      </c>
      <c r="J194" s="56">
        <v>21.030042918454935</v>
      </c>
      <c r="K194" s="56">
        <v>0.57224606580829751</v>
      </c>
      <c r="L194" s="56">
        <v>9.7281831187410592</v>
      </c>
      <c r="M194" s="56">
        <v>39.198855507868387</v>
      </c>
      <c r="N194" s="56">
        <v>29.470672389127323</v>
      </c>
    </row>
    <row r="195" spans="1:14" ht="15" customHeight="1">
      <c r="A195" s="48"/>
      <c r="B195" s="92" t="s">
        <v>394</v>
      </c>
      <c r="C195" s="38">
        <v>518</v>
      </c>
      <c r="D195" s="38">
        <v>136</v>
      </c>
      <c r="E195" s="38">
        <v>3</v>
      </c>
      <c r="F195" s="38">
        <v>26</v>
      </c>
      <c r="G195" s="38">
        <v>165</v>
      </c>
      <c r="H195" s="38">
        <v>188</v>
      </c>
      <c r="I195" s="38">
        <v>609</v>
      </c>
      <c r="J195" s="38">
        <v>161</v>
      </c>
      <c r="K195" s="38">
        <v>6</v>
      </c>
      <c r="L195" s="38">
        <v>84</v>
      </c>
      <c r="M195" s="38">
        <v>214</v>
      </c>
      <c r="N195" s="38">
        <v>144</v>
      </c>
    </row>
    <row r="196" spans="1:14" ht="15" customHeight="1">
      <c r="A196" s="48"/>
      <c r="B196" s="24" t="s">
        <v>395</v>
      </c>
      <c r="C196" s="56">
        <v>100</v>
      </c>
      <c r="D196" s="56">
        <v>26.254826254826252</v>
      </c>
      <c r="E196" s="56">
        <v>0.5791505791505791</v>
      </c>
      <c r="F196" s="56">
        <v>5.019305019305019</v>
      </c>
      <c r="G196" s="56">
        <v>31.85328185328185</v>
      </c>
      <c r="H196" s="56">
        <v>36.293436293436294</v>
      </c>
      <c r="I196" s="56">
        <v>100</v>
      </c>
      <c r="J196" s="56">
        <v>26.436781609195403</v>
      </c>
      <c r="K196" s="56">
        <v>0.98522167487684731</v>
      </c>
      <c r="L196" s="56">
        <v>13.793103448275861</v>
      </c>
      <c r="M196" s="56">
        <v>35.139573070607554</v>
      </c>
      <c r="N196" s="56">
        <v>23.645320197044335</v>
      </c>
    </row>
    <row r="197" spans="1:14" ht="15" customHeight="1">
      <c r="A197" s="48"/>
      <c r="B197" s="24" t="s">
        <v>86</v>
      </c>
      <c r="C197" s="38">
        <v>296</v>
      </c>
      <c r="D197" s="38">
        <v>77</v>
      </c>
      <c r="E197" s="38">
        <v>1</v>
      </c>
      <c r="F197" s="38">
        <v>12</v>
      </c>
      <c r="G197" s="38">
        <v>106</v>
      </c>
      <c r="H197" s="38">
        <v>100</v>
      </c>
      <c r="I197" s="38">
        <v>322</v>
      </c>
      <c r="J197" s="38">
        <v>100</v>
      </c>
      <c r="K197" s="38">
        <v>2</v>
      </c>
      <c r="L197" s="38">
        <v>45</v>
      </c>
      <c r="M197" s="38">
        <v>92</v>
      </c>
      <c r="N197" s="38">
        <v>83</v>
      </c>
    </row>
    <row r="198" spans="1:14" ht="15" customHeight="1">
      <c r="A198" s="48"/>
      <c r="B198" s="24"/>
      <c r="C198" s="56">
        <v>100</v>
      </c>
      <c r="D198" s="56">
        <v>26.013513513513516</v>
      </c>
      <c r="E198" s="56">
        <v>0.33783783783783783</v>
      </c>
      <c r="F198" s="56">
        <v>4.0540540540540544</v>
      </c>
      <c r="G198" s="56">
        <v>35.810810810810814</v>
      </c>
      <c r="H198" s="56">
        <v>33.783783783783782</v>
      </c>
      <c r="I198" s="56">
        <v>100</v>
      </c>
      <c r="J198" s="56">
        <v>31.05590062111801</v>
      </c>
      <c r="K198" s="56">
        <v>0.6211180124223602</v>
      </c>
      <c r="L198" s="56">
        <v>13.975155279503104</v>
      </c>
      <c r="M198" s="56">
        <v>28.571428571428569</v>
      </c>
      <c r="N198" s="56">
        <v>25.77639751552795</v>
      </c>
    </row>
    <row r="199" spans="1:14" ht="15" customHeight="1">
      <c r="A199" s="48"/>
      <c r="B199" s="24" t="s">
        <v>2</v>
      </c>
      <c r="C199" s="38">
        <v>22</v>
      </c>
      <c r="D199" s="38">
        <v>3</v>
      </c>
      <c r="E199" s="38">
        <v>0</v>
      </c>
      <c r="F199" s="38">
        <v>2</v>
      </c>
      <c r="G199" s="38">
        <v>6</v>
      </c>
      <c r="H199" s="38">
        <v>11</v>
      </c>
      <c r="I199" s="38">
        <v>13</v>
      </c>
      <c r="J199" s="38">
        <v>3</v>
      </c>
      <c r="K199" s="38">
        <v>0</v>
      </c>
      <c r="L199" s="38">
        <v>1</v>
      </c>
      <c r="M199" s="38">
        <v>2</v>
      </c>
      <c r="N199" s="38">
        <v>7</v>
      </c>
    </row>
    <row r="200" spans="1:14" ht="15" customHeight="1">
      <c r="A200" s="90"/>
      <c r="B200" s="24"/>
      <c r="C200" s="56">
        <v>100</v>
      </c>
      <c r="D200" s="56">
        <v>13.636363636363635</v>
      </c>
      <c r="E200" s="56">
        <v>0</v>
      </c>
      <c r="F200" s="56">
        <v>9.0909090909090917</v>
      </c>
      <c r="G200" s="56">
        <v>27.27272727272727</v>
      </c>
      <c r="H200" s="56">
        <v>50</v>
      </c>
      <c r="I200" s="56">
        <v>100</v>
      </c>
      <c r="J200" s="56">
        <v>23.076923076923077</v>
      </c>
      <c r="K200" s="56">
        <v>0</v>
      </c>
      <c r="L200" s="56">
        <v>7.6923076923076925</v>
      </c>
      <c r="M200" s="56">
        <v>15.384615384615385</v>
      </c>
      <c r="N200" s="56">
        <v>53.846153846153847</v>
      </c>
    </row>
    <row r="201" spans="1:14" ht="15" customHeight="1">
      <c r="A201" s="48" t="s">
        <v>411</v>
      </c>
      <c r="B201" s="24" t="s">
        <v>84</v>
      </c>
      <c r="C201" s="38">
        <v>179</v>
      </c>
      <c r="D201" s="38">
        <v>28</v>
      </c>
      <c r="E201" s="38">
        <v>1</v>
      </c>
      <c r="F201" s="38">
        <v>11</v>
      </c>
      <c r="G201" s="38">
        <v>61</v>
      </c>
      <c r="H201" s="38">
        <v>78</v>
      </c>
      <c r="I201" s="38">
        <v>103</v>
      </c>
      <c r="J201" s="38">
        <v>20</v>
      </c>
      <c r="K201" s="38">
        <v>1</v>
      </c>
      <c r="L201" s="38">
        <v>6</v>
      </c>
      <c r="M201" s="38">
        <v>45</v>
      </c>
      <c r="N201" s="38">
        <v>31</v>
      </c>
    </row>
    <row r="202" spans="1:14" ht="15" customHeight="1">
      <c r="A202" s="48"/>
      <c r="B202" s="24"/>
      <c r="C202" s="56">
        <v>100</v>
      </c>
      <c r="D202" s="56">
        <v>15.64245810055866</v>
      </c>
      <c r="E202" s="56">
        <v>0.55865921787709494</v>
      </c>
      <c r="F202" s="56">
        <v>6.1452513966480442</v>
      </c>
      <c r="G202" s="56">
        <v>34.07821229050279</v>
      </c>
      <c r="H202" s="56">
        <v>43.575418994413404</v>
      </c>
      <c r="I202" s="56">
        <v>100</v>
      </c>
      <c r="J202" s="56">
        <v>19.417475728155338</v>
      </c>
      <c r="K202" s="56">
        <v>0.97087378640776689</v>
      </c>
      <c r="L202" s="56">
        <v>5.825242718446602</v>
      </c>
      <c r="M202" s="56">
        <v>43.689320388349515</v>
      </c>
      <c r="N202" s="56">
        <v>30.097087378640776</v>
      </c>
    </row>
    <row r="203" spans="1:14" ht="15" customHeight="1">
      <c r="A203" s="48"/>
      <c r="B203" s="92" t="s">
        <v>394</v>
      </c>
      <c r="C203" s="38">
        <v>852</v>
      </c>
      <c r="D203" s="38">
        <v>190</v>
      </c>
      <c r="E203" s="38">
        <v>6</v>
      </c>
      <c r="F203" s="38">
        <v>53</v>
      </c>
      <c r="G203" s="38">
        <v>301</v>
      </c>
      <c r="H203" s="38">
        <v>302</v>
      </c>
      <c r="I203" s="38">
        <v>805</v>
      </c>
      <c r="J203" s="38">
        <v>193</v>
      </c>
      <c r="K203" s="38">
        <v>8</v>
      </c>
      <c r="L203" s="38">
        <v>113</v>
      </c>
      <c r="M203" s="38">
        <v>298</v>
      </c>
      <c r="N203" s="38">
        <v>193</v>
      </c>
    </row>
    <row r="204" spans="1:14" ht="15" customHeight="1">
      <c r="A204" s="48"/>
      <c r="B204" s="24" t="s">
        <v>395</v>
      </c>
      <c r="C204" s="56">
        <v>100</v>
      </c>
      <c r="D204" s="56">
        <v>22.300469483568076</v>
      </c>
      <c r="E204" s="56">
        <v>0.70422535211267612</v>
      </c>
      <c r="F204" s="56">
        <v>6.220657276995305</v>
      </c>
      <c r="G204" s="56">
        <v>35.328638497652584</v>
      </c>
      <c r="H204" s="56">
        <v>35.44600938967136</v>
      </c>
      <c r="I204" s="56">
        <v>100</v>
      </c>
      <c r="J204" s="56">
        <v>23.975155279503106</v>
      </c>
      <c r="K204" s="56">
        <v>0.99378881987577639</v>
      </c>
      <c r="L204" s="56">
        <v>14.037267080745341</v>
      </c>
      <c r="M204" s="56">
        <v>37.018633540372669</v>
      </c>
      <c r="N204" s="56">
        <v>23.975155279503106</v>
      </c>
    </row>
    <row r="205" spans="1:14" ht="15" customHeight="1">
      <c r="A205" s="48"/>
      <c r="B205" s="24" t="s">
        <v>86</v>
      </c>
      <c r="C205" s="38">
        <v>810</v>
      </c>
      <c r="D205" s="38">
        <v>172</v>
      </c>
      <c r="E205" s="38">
        <v>4</v>
      </c>
      <c r="F205" s="38">
        <v>45</v>
      </c>
      <c r="G205" s="38">
        <v>328</v>
      </c>
      <c r="H205" s="38">
        <v>261</v>
      </c>
      <c r="I205" s="38">
        <v>717</v>
      </c>
      <c r="J205" s="38">
        <v>196</v>
      </c>
      <c r="K205" s="38">
        <v>2</v>
      </c>
      <c r="L205" s="38">
        <v>79</v>
      </c>
      <c r="M205" s="38">
        <v>234</v>
      </c>
      <c r="N205" s="38">
        <v>206</v>
      </c>
    </row>
    <row r="206" spans="1:14" ht="15" customHeight="1">
      <c r="A206" s="48"/>
      <c r="B206" s="24"/>
      <c r="C206" s="56">
        <v>100</v>
      </c>
      <c r="D206" s="56">
        <v>21.23456790123457</v>
      </c>
      <c r="E206" s="56">
        <v>0.49382716049382713</v>
      </c>
      <c r="F206" s="56">
        <v>5.5555555555555554</v>
      </c>
      <c r="G206" s="56">
        <v>40.493827160493829</v>
      </c>
      <c r="H206" s="56">
        <v>32.222222222222221</v>
      </c>
      <c r="I206" s="56">
        <v>100</v>
      </c>
      <c r="J206" s="56">
        <v>27.336122733612271</v>
      </c>
      <c r="K206" s="56">
        <v>0.2789400278940028</v>
      </c>
      <c r="L206" s="56">
        <v>11.018131101813109</v>
      </c>
      <c r="M206" s="56">
        <v>32.635983263598327</v>
      </c>
      <c r="N206" s="56">
        <v>28.730822873082285</v>
      </c>
    </row>
    <row r="207" spans="1:14" ht="15" customHeight="1">
      <c r="A207" s="48"/>
      <c r="B207" s="24" t="s">
        <v>2</v>
      </c>
      <c r="C207" s="38">
        <v>29</v>
      </c>
      <c r="D207" s="38">
        <v>5</v>
      </c>
      <c r="E207" s="38">
        <v>0</v>
      </c>
      <c r="F207" s="38">
        <v>1</v>
      </c>
      <c r="G207" s="38">
        <v>11</v>
      </c>
      <c r="H207" s="38">
        <v>12</v>
      </c>
      <c r="I207" s="38">
        <v>18</v>
      </c>
      <c r="J207" s="38">
        <v>2</v>
      </c>
      <c r="K207" s="38">
        <v>1</v>
      </c>
      <c r="L207" s="38">
        <v>0</v>
      </c>
      <c r="M207" s="38">
        <v>5</v>
      </c>
      <c r="N207" s="38">
        <v>10</v>
      </c>
    </row>
    <row r="208" spans="1:14" ht="15" customHeight="1">
      <c r="A208" s="90"/>
      <c r="B208" s="24"/>
      <c r="C208" s="56">
        <v>100</v>
      </c>
      <c r="D208" s="56">
        <v>17.241379310344829</v>
      </c>
      <c r="E208" s="56">
        <v>0</v>
      </c>
      <c r="F208" s="56">
        <v>3.4482758620689653</v>
      </c>
      <c r="G208" s="56">
        <v>37.931034482758619</v>
      </c>
      <c r="H208" s="56">
        <v>41.379310344827587</v>
      </c>
      <c r="I208" s="56">
        <v>100</v>
      </c>
      <c r="J208" s="56">
        <v>11.111111111111111</v>
      </c>
      <c r="K208" s="56">
        <v>5.5555555555555554</v>
      </c>
      <c r="L208" s="56">
        <v>0</v>
      </c>
      <c r="M208" s="56">
        <v>27.777777777777779</v>
      </c>
      <c r="N208" s="56">
        <v>55.555555555555557</v>
      </c>
    </row>
    <row r="209" spans="1:14" ht="15" customHeight="1">
      <c r="A209" s="48" t="s">
        <v>412</v>
      </c>
      <c r="B209" s="24" t="s">
        <v>87</v>
      </c>
      <c r="C209" s="38">
        <v>425</v>
      </c>
      <c r="D209" s="38">
        <v>91</v>
      </c>
      <c r="E209" s="38">
        <v>0</v>
      </c>
      <c r="F209" s="38">
        <v>15</v>
      </c>
      <c r="G209" s="38">
        <v>175</v>
      </c>
      <c r="H209" s="38">
        <v>144</v>
      </c>
      <c r="I209" s="38">
        <v>117</v>
      </c>
      <c r="J209" s="38">
        <v>25</v>
      </c>
      <c r="K209" s="38">
        <v>0</v>
      </c>
      <c r="L209" s="38">
        <v>6</v>
      </c>
      <c r="M209" s="38">
        <v>52</v>
      </c>
      <c r="N209" s="38">
        <v>34</v>
      </c>
    </row>
    <row r="210" spans="1:14" ht="15" customHeight="1">
      <c r="A210" s="48"/>
      <c r="B210" s="24"/>
      <c r="C210" s="56">
        <v>100</v>
      </c>
      <c r="D210" s="56">
        <v>21.411764705882351</v>
      </c>
      <c r="E210" s="56">
        <v>0</v>
      </c>
      <c r="F210" s="56">
        <v>3.5294117647058822</v>
      </c>
      <c r="G210" s="56">
        <v>41.17647058823529</v>
      </c>
      <c r="H210" s="56">
        <v>33.882352941176471</v>
      </c>
      <c r="I210" s="56">
        <v>100</v>
      </c>
      <c r="J210" s="56">
        <v>21.367521367521366</v>
      </c>
      <c r="K210" s="56">
        <v>0</v>
      </c>
      <c r="L210" s="56">
        <v>5.1282051282051277</v>
      </c>
      <c r="M210" s="56">
        <v>44.444444444444443</v>
      </c>
      <c r="N210" s="56">
        <v>29.059829059829063</v>
      </c>
    </row>
    <row r="211" spans="1:14" ht="15" customHeight="1">
      <c r="A211" s="48"/>
      <c r="B211" s="24" t="s">
        <v>88</v>
      </c>
      <c r="C211" s="38">
        <v>181</v>
      </c>
      <c r="D211" s="38">
        <v>50</v>
      </c>
      <c r="E211" s="38">
        <v>2</v>
      </c>
      <c r="F211" s="38">
        <v>3</v>
      </c>
      <c r="G211" s="38">
        <v>58</v>
      </c>
      <c r="H211" s="38">
        <v>68</v>
      </c>
      <c r="I211" s="38">
        <v>197</v>
      </c>
      <c r="J211" s="38">
        <v>51</v>
      </c>
      <c r="K211" s="38">
        <v>2</v>
      </c>
      <c r="L211" s="38">
        <v>15</v>
      </c>
      <c r="M211" s="38">
        <v>80</v>
      </c>
      <c r="N211" s="38">
        <v>49</v>
      </c>
    </row>
    <row r="212" spans="1:14" ht="15" customHeight="1">
      <c r="A212" s="48"/>
      <c r="B212" s="24"/>
      <c r="C212" s="56">
        <v>100</v>
      </c>
      <c r="D212" s="56">
        <v>27.624309392265197</v>
      </c>
      <c r="E212" s="56">
        <v>1.1049723756906076</v>
      </c>
      <c r="F212" s="56">
        <v>1.6574585635359116</v>
      </c>
      <c r="G212" s="56">
        <v>32.044198895027627</v>
      </c>
      <c r="H212" s="56">
        <v>37.569060773480665</v>
      </c>
      <c r="I212" s="56">
        <v>100</v>
      </c>
      <c r="J212" s="56">
        <v>25.888324873096447</v>
      </c>
      <c r="K212" s="56">
        <v>1.015228426395939</v>
      </c>
      <c r="L212" s="56">
        <v>7.6142131979695442</v>
      </c>
      <c r="M212" s="56">
        <v>40.609137055837564</v>
      </c>
      <c r="N212" s="56">
        <v>24.873096446700508</v>
      </c>
    </row>
    <row r="213" spans="1:14" ht="15" customHeight="1">
      <c r="A213" s="48"/>
      <c r="B213" s="24" t="s">
        <v>89</v>
      </c>
      <c r="C213" s="38">
        <v>123</v>
      </c>
      <c r="D213" s="38">
        <v>24</v>
      </c>
      <c r="E213" s="38">
        <v>0</v>
      </c>
      <c r="F213" s="38">
        <v>8</v>
      </c>
      <c r="G213" s="38">
        <v>59</v>
      </c>
      <c r="H213" s="38">
        <v>32</v>
      </c>
      <c r="I213" s="38">
        <v>223</v>
      </c>
      <c r="J213" s="38">
        <v>58</v>
      </c>
      <c r="K213" s="38">
        <v>1</v>
      </c>
      <c r="L213" s="38">
        <v>24</v>
      </c>
      <c r="M213" s="38">
        <v>85</v>
      </c>
      <c r="N213" s="38">
        <v>55</v>
      </c>
    </row>
    <row r="214" spans="1:14" ht="15" customHeight="1">
      <c r="A214" s="48"/>
      <c r="B214" s="24"/>
      <c r="C214" s="56">
        <v>100</v>
      </c>
      <c r="D214" s="56">
        <v>19.512195121951219</v>
      </c>
      <c r="E214" s="56">
        <v>0</v>
      </c>
      <c r="F214" s="56">
        <v>6.5040650406504072</v>
      </c>
      <c r="G214" s="56">
        <v>47.967479674796749</v>
      </c>
      <c r="H214" s="56">
        <v>26.016260162601629</v>
      </c>
      <c r="I214" s="56">
        <v>100</v>
      </c>
      <c r="J214" s="56">
        <v>26.00896860986547</v>
      </c>
      <c r="K214" s="56">
        <v>0.44843049327354262</v>
      </c>
      <c r="L214" s="56">
        <v>10.762331838565023</v>
      </c>
      <c r="M214" s="56">
        <v>38.116591928251118</v>
      </c>
      <c r="N214" s="56">
        <v>24.663677130044842</v>
      </c>
    </row>
    <row r="215" spans="1:14" ht="15" customHeight="1">
      <c r="A215" s="48"/>
      <c r="B215" s="24" t="s">
        <v>90</v>
      </c>
      <c r="C215" s="38">
        <v>80</v>
      </c>
      <c r="D215" s="38">
        <v>16</v>
      </c>
      <c r="E215" s="38">
        <v>0</v>
      </c>
      <c r="F215" s="38">
        <v>4</v>
      </c>
      <c r="G215" s="38">
        <v>32</v>
      </c>
      <c r="H215" s="38">
        <v>28</v>
      </c>
      <c r="I215" s="38">
        <v>186</v>
      </c>
      <c r="J215" s="38">
        <v>45</v>
      </c>
      <c r="K215" s="38">
        <v>0</v>
      </c>
      <c r="L215" s="38">
        <v>34</v>
      </c>
      <c r="M215" s="38">
        <v>74</v>
      </c>
      <c r="N215" s="38">
        <v>33</v>
      </c>
    </row>
    <row r="216" spans="1:14" ht="15" customHeight="1">
      <c r="A216" s="48"/>
      <c r="B216" s="24"/>
      <c r="C216" s="56">
        <v>100</v>
      </c>
      <c r="D216" s="56">
        <v>20</v>
      </c>
      <c r="E216" s="56">
        <v>0</v>
      </c>
      <c r="F216" s="56">
        <v>5</v>
      </c>
      <c r="G216" s="56">
        <v>40</v>
      </c>
      <c r="H216" s="56">
        <v>35</v>
      </c>
      <c r="I216" s="56">
        <v>100</v>
      </c>
      <c r="J216" s="56">
        <v>24.193548387096776</v>
      </c>
      <c r="K216" s="56">
        <v>0</v>
      </c>
      <c r="L216" s="56">
        <v>18.27956989247312</v>
      </c>
      <c r="M216" s="56">
        <v>39.784946236559136</v>
      </c>
      <c r="N216" s="56">
        <v>17.741935483870968</v>
      </c>
    </row>
    <row r="217" spans="1:14" ht="15" customHeight="1">
      <c r="A217" s="48"/>
      <c r="B217" s="24" t="s">
        <v>91</v>
      </c>
      <c r="C217" s="38">
        <v>27</v>
      </c>
      <c r="D217" s="38">
        <v>3</v>
      </c>
      <c r="E217" s="38">
        <v>0</v>
      </c>
      <c r="F217" s="38">
        <v>5</v>
      </c>
      <c r="G217" s="38">
        <v>12</v>
      </c>
      <c r="H217" s="38">
        <v>7</v>
      </c>
      <c r="I217" s="38">
        <v>125</v>
      </c>
      <c r="J217" s="38">
        <v>30</v>
      </c>
      <c r="K217" s="38">
        <v>3</v>
      </c>
      <c r="L217" s="38">
        <v>27</v>
      </c>
      <c r="M217" s="38">
        <v>38</v>
      </c>
      <c r="N217" s="38">
        <v>27</v>
      </c>
    </row>
    <row r="218" spans="1:14" ht="15" customHeight="1">
      <c r="A218" s="48"/>
      <c r="B218" s="24"/>
      <c r="C218" s="56">
        <v>100</v>
      </c>
      <c r="D218" s="56">
        <v>11.111111111111111</v>
      </c>
      <c r="E218" s="56">
        <v>0</v>
      </c>
      <c r="F218" s="56">
        <v>18.518518518518519</v>
      </c>
      <c r="G218" s="56">
        <v>44.444444444444443</v>
      </c>
      <c r="H218" s="56">
        <v>25.925925925925924</v>
      </c>
      <c r="I218" s="56">
        <v>100</v>
      </c>
      <c r="J218" s="56">
        <v>24</v>
      </c>
      <c r="K218" s="56">
        <v>2.4</v>
      </c>
      <c r="L218" s="56">
        <v>21.6</v>
      </c>
      <c r="M218" s="56">
        <v>30.4</v>
      </c>
      <c r="N218" s="56">
        <v>21.6</v>
      </c>
    </row>
    <row r="219" spans="1:14" ht="15" customHeight="1">
      <c r="A219" s="48"/>
      <c r="B219" s="24" t="s">
        <v>92</v>
      </c>
      <c r="C219" s="38">
        <v>24</v>
      </c>
      <c r="D219" s="38">
        <v>5</v>
      </c>
      <c r="E219" s="38">
        <v>0</v>
      </c>
      <c r="F219" s="38">
        <v>5</v>
      </c>
      <c r="G219" s="38">
        <v>10</v>
      </c>
      <c r="H219" s="38">
        <v>4</v>
      </c>
      <c r="I219" s="38">
        <v>74</v>
      </c>
      <c r="J219" s="38">
        <v>29</v>
      </c>
      <c r="K219" s="38">
        <v>2</v>
      </c>
      <c r="L219" s="38">
        <v>6</v>
      </c>
      <c r="M219" s="38">
        <v>18</v>
      </c>
      <c r="N219" s="38">
        <v>19</v>
      </c>
    </row>
    <row r="220" spans="1:14" ht="15" customHeight="1">
      <c r="A220" s="48"/>
      <c r="B220" s="24"/>
      <c r="C220" s="56">
        <v>100</v>
      </c>
      <c r="D220" s="56">
        <v>20.833333333333336</v>
      </c>
      <c r="E220" s="56">
        <v>0</v>
      </c>
      <c r="F220" s="56">
        <v>20.833333333333336</v>
      </c>
      <c r="G220" s="56">
        <v>41.666666666666671</v>
      </c>
      <c r="H220" s="56">
        <v>16.666666666666664</v>
      </c>
      <c r="I220" s="56">
        <v>100</v>
      </c>
      <c r="J220" s="56">
        <v>39.189189189189186</v>
      </c>
      <c r="K220" s="56">
        <v>2.7027027027027026</v>
      </c>
      <c r="L220" s="56">
        <v>8.1081081081081088</v>
      </c>
      <c r="M220" s="56">
        <v>24.324324324324326</v>
      </c>
      <c r="N220" s="56">
        <v>25.675675675675674</v>
      </c>
    </row>
    <row r="221" spans="1:14" ht="15" customHeight="1">
      <c r="A221" s="48"/>
      <c r="B221" s="24" t="s">
        <v>93</v>
      </c>
      <c r="C221" s="38">
        <v>30</v>
      </c>
      <c r="D221" s="38">
        <v>3</v>
      </c>
      <c r="E221" s="38">
        <v>1</v>
      </c>
      <c r="F221" s="38">
        <v>5</v>
      </c>
      <c r="G221" s="38">
        <v>10</v>
      </c>
      <c r="H221" s="38">
        <v>11</v>
      </c>
      <c r="I221" s="38">
        <v>52</v>
      </c>
      <c r="J221" s="38">
        <v>18</v>
      </c>
      <c r="K221" s="38">
        <v>0</v>
      </c>
      <c r="L221" s="38">
        <v>6</v>
      </c>
      <c r="M221" s="38">
        <v>11</v>
      </c>
      <c r="N221" s="38">
        <v>17</v>
      </c>
    </row>
    <row r="222" spans="1:14" ht="15" customHeight="1">
      <c r="A222" s="48"/>
      <c r="B222" s="24"/>
      <c r="C222" s="56">
        <v>100</v>
      </c>
      <c r="D222" s="56">
        <v>10</v>
      </c>
      <c r="E222" s="56">
        <v>3.3333333333333335</v>
      </c>
      <c r="F222" s="56">
        <v>16.666666666666664</v>
      </c>
      <c r="G222" s="56">
        <v>33.333333333333329</v>
      </c>
      <c r="H222" s="56">
        <v>36.666666666666664</v>
      </c>
      <c r="I222" s="56">
        <v>100</v>
      </c>
      <c r="J222" s="56">
        <v>34.615384615384613</v>
      </c>
      <c r="K222" s="56">
        <v>0</v>
      </c>
      <c r="L222" s="56">
        <v>11.538461538461538</v>
      </c>
      <c r="M222" s="56">
        <v>21.153846153846153</v>
      </c>
      <c r="N222" s="56">
        <v>32.692307692307693</v>
      </c>
    </row>
    <row r="223" spans="1:14" ht="15" customHeight="1">
      <c r="A223" s="48"/>
      <c r="B223" s="24" t="s">
        <v>94</v>
      </c>
      <c r="C223" s="38">
        <v>14</v>
      </c>
      <c r="D223" s="38">
        <v>3</v>
      </c>
      <c r="E223" s="38">
        <v>0</v>
      </c>
      <c r="F223" s="38">
        <v>0</v>
      </c>
      <c r="G223" s="38">
        <v>7</v>
      </c>
      <c r="H223" s="38">
        <v>4</v>
      </c>
      <c r="I223" s="38">
        <v>5</v>
      </c>
      <c r="J223" s="38">
        <v>2</v>
      </c>
      <c r="K223" s="38">
        <v>0</v>
      </c>
      <c r="L223" s="38">
        <v>0</v>
      </c>
      <c r="M223" s="38">
        <v>1</v>
      </c>
      <c r="N223" s="38">
        <v>2</v>
      </c>
    </row>
    <row r="224" spans="1:14" ht="15" customHeight="1">
      <c r="A224" s="48"/>
      <c r="B224" s="24"/>
      <c r="C224" s="56">
        <v>100</v>
      </c>
      <c r="D224" s="56">
        <v>21.428571428571427</v>
      </c>
      <c r="E224" s="56">
        <v>0</v>
      </c>
      <c r="F224" s="56">
        <v>0</v>
      </c>
      <c r="G224" s="56">
        <v>50</v>
      </c>
      <c r="H224" s="56">
        <v>28.571428571428569</v>
      </c>
      <c r="I224" s="56">
        <v>100</v>
      </c>
      <c r="J224" s="56">
        <v>40</v>
      </c>
      <c r="K224" s="56">
        <v>0</v>
      </c>
      <c r="L224" s="56">
        <v>0</v>
      </c>
      <c r="M224" s="56">
        <v>20</v>
      </c>
      <c r="N224" s="56">
        <v>40</v>
      </c>
    </row>
    <row r="225" spans="1:14" ht="15" customHeight="1">
      <c r="A225" s="48"/>
      <c r="B225" s="24" t="s">
        <v>95</v>
      </c>
      <c r="C225" s="38">
        <v>37</v>
      </c>
      <c r="D225" s="38">
        <v>9</v>
      </c>
      <c r="E225" s="38">
        <v>0</v>
      </c>
      <c r="F225" s="38">
        <v>4</v>
      </c>
      <c r="G225" s="38">
        <v>15</v>
      </c>
      <c r="H225" s="38">
        <v>9</v>
      </c>
      <c r="I225" s="38">
        <v>7</v>
      </c>
      <c r="J225" s="38">
        <v>2</v>
      </c>
      <c r="K225" s="38">
        <v>0</v>
      </c>
      <c r="L225" s="38">
        <v>0</v>
      </c>
      <c r="M225" s="38">
        <v>1</v>
      </c>
      <c r="N225" s="38">
        <v>4</v>
      </c>
    </row>
    <row r="226" spans="1:14" ht="15" customHeight="1">
      <c r="A226" s="90"/>
      <c r="B226" s="24"/>
      <c r="C226" s="69">
        <v>100</v>
      </c>
      <c r="D226" s="69">
        <v>24.324324324324326</v>
      </c>
      <c r="E226" s="69">
        <v>0</v>
      </c>
      <c r="F226" s="69">
        <v>10.810810810810811</v>
      </c>
      <c r="G226" s="69">
        <v>40.54054054054054</v>
      </c>
      <c r="H226" s="69">
        <v>24.324324324324326</v>
      </c>
      <c r="I226" s="69">
        <v>100</v>
      </c>
      <c r="J226" s="69">
        <v>28.571428571428569</v>
      </c>
      <c r="K226" s="69">
        <v>0</v>
      </c>
      <c r="L226" s="69">
        <v>0</v>
      </c>
      <c r="M226" s="69">
        <v>14.285714285714285</v>
      </c>
      <c r="N226" s="69">
        <v>57.142857142857139</v>
      </c>
    </row>
    <row r="227" spans="1:14" ht="15" customHeight="1">
      <c r="A227" s="48" t="s">
        <v>341</v>
      </c>
      <c r="B227" s="24" t="s">
        <v>326</v>
      </c>
      <c r="C227" s="38">
        <v>214</v>
      </c>
      <c r="D227" s="38">
        <v>51</v>
      </c>
      <c r="E227" s="38">
        <v>0</v>
      </c>
      <c r="F227" s="38">
        <v>8</v>
      </c>
      <c r="G227" s="38">
        <v>82</v>
      </c>
      <c r="H227" s="38">
        <v>73</v>
      </c>
      <c r="I227" s="38">
        <v>32</v>
      </c>
      <c r="J227" s="38">
        <v>5</v>
      </c>
      <c r="K227" s="38">
        <v>0</v>
      </c>
      <c r="L227" s="38">
        <v>1</v>
      </c>
      <c r="M227" s="38">
        <v>15</v>
      </c>
      <c r="N227" s="38">
        <v>11</v>
      </c>
    </row>
    <row r="228" spans="1:14" ht="15" customHeight="1">
      <c r="A228" s="48"/>
      <c r="B228" s="24"/>
      <c r="C228" s="56">
        <v>99.999999999999986</v>
      </c>
      <c r="D228" s="56">
        <v>23.831775700934578</v>
      </c>
      <c r="E228" s="56">
        <v>0</v>
      </c>
      <c r="F228" s="56">
        <v>3.7383177570093453</v>
      </c>
      <c r="G228" s="56">
        <v>38.31775700934579</v>
      </c>
      <c r="H228" s="56">
        <v>34.112149532710276</v>
      </c>
      <c r="I228" s="56">
        <v>100</v>
      </c>
      <c r="J228" s="56">
        <v>15.625</v>
      </c>
      <c r="K228" s="56">
        <v>0</v>
      </c>
      <c r="L228" s="56">
        <v>3.125</v>
      </c>
      <c r="M228" s="56">
        <v>46.875</v>
      </c>
      <c r="N228" s="56">
        <v>34.375</v>
      </c>
    </row>
    <row r="229" spans="1:14" ht="15" customHeight="1">
      <c r="A229" s="48"/>
      <c r="B229" s="24" t="s">
        <v>327</v>
      </c>
      <c r="C229" s="38">
        <v>266</v>
      </c>
      <c r="D229" s="38">
        <v>62</v>
      </c>
      <c r="E229" s="38">
        <v>0</v>
      </c>
      <c r="F229" s="38">
        <v>9</v>
      </c>
      <c r="G229" s="38">
        <v>97</v>
      </c>
      <c r="H229" s="38">
        <v>98</v>
      </c>
      <c r="I229" s="38">
        <v>123</v>
      </c>
      <c r="J229" s="38">
        <v>28</v>
      </c>
      <c r="K229" s="38">
        <v>0</v>
      </c>
      <c r="L229" s="38">
        <v>11</v>
      </c>
      <c r="M229" s="38">
        <v>50</v>
      </c>
      <c r="N229" s="38">
        <v>34</v>
      </c>
    </row>
    <row r="230" spans="1:14" ht="15" customHeight="1">
      <c r="A230" s="48"/>
      <c r="B230" s="24"/>
      <c r="C230" s="56">
        <v>100</v>
      </c>
      <c r="D230" s="56">
        <v>23.308270676691727</v>
      </c>
      <c r="E230" s="56">
        <v>0</v>
      </c>
      <c r="F230" s="56">
        <v>3.3834586466165413</v>
      </c>
      <c r="G230" s="56">
        <v>36.466165413533837</v>
      </c>
      <c r="H230" s="56">
        <v>36.84210526315789</v>
      </c>
      <c r="I230" s="56">
        <v>99.999999999999986</v>
      </c>
      <c r="J230" s="56">
        <v>22.76422764227642</v>
      </c>
      <c r="K230" s="56">
        <v>0</v>
      </c>
      <c r="L230" s="56">
        <v>8.9430894308943092</v>
      </c>
      <c r="M230" s="56">
        <v>40.650406504065039</v>
      </c>
      <c r="N230" s="56">
        <v>27.64227642276423</v>
      </c>
    </row>
    <row r="231" spans="1:14" ht="15" customHeight="1">
      <c r="A231" s="48"/>
      <c r="B231" s="24" t="s">
        <v>328</v>
      </c>
      <c r="C231" s="38">
        <v>168</v>
      </c>
      <c r="D231" s="38">
        <v>38</v>
      </c>
      <c r="E231" s="38">
        <v>3</v>
      </c>
      <c r="F231" s="38">
        <v>3</v>
      </c>
      <c r="G231" s="38">
        <v>73</v>
      </c>
      <c r="H231" s="38">
        <v>51</v>
      </c>
      <c r="I231" s="38">
        <v>237</v>
      </c>
      <c r="J231" s="38">
        <v>50</v>
      </c>
      <c r="K231" s="38">
        <v>1</v>
      </c>
      <c r="L231" s="38">
        <v>26</v>
      </c>
      <c r="M231" s="38">
        <v>105</v>
      </c>
      <c r="N231" s="38">
        <v>55</v>
      </c>
    </row>
    <row r="232" spans="1:14" ht="15" customHeight="1">
      <c r="A232" s="48"/>
      <c r="B232" s="24"/>
      <c r="C232" s="56">
        <v>100</v>
      </c>
      <c r="D232" s="56">
        <v>22.61904761904762</v>
      </c>
      <c r="E232" s="56">
        <v>1.7857142857142856</v>
      </c>
      <c r="F232" s="56">
        <v>1.7857142857142856</v>
      </c>
      <c r="G232" s="56">
        <v>43.452380952380956</v>
      </c>
      <c r="H232" s="56">
        <v>30.357142857142854</v>
      </c>
      <c r="I232" s="56">
        <v>99.999999999999986</v>
      </c>
      <c r="J232" s="56">
        <v>21.09704641350211</v>
      </c>
      <c r="K232" s="56">
        <v>0.42194092827004215</v>
      </c>
      <c r="L232" s="56">
        <v>10.970464135021098</v>
      </c>
      <c r="M232" s="56">
        <v>44.303797468354425</v>
      </c>
      <c r="N232" s="56">
        <v>23.206751054852319</v>
      </c>
    </row>
    <row r="233" spans="1:14" ht="15" customHeight="1">
      <c r="A233" s="48"/>
      <c r="B233" s="24" t="s">
        <v>329</v>
      </c>
      <c r="C233" s="38">
        <v>105</v>
      </c>
      <c r="D233" s="38">
        <v>17</v>
      </c>
      <c r="E233" s="38">
        <v>0</v>
      </c>
      <c r="F233" s="38">
        <v>10</v>
      </c>
      <c r="G233" s="38">
        <v>52</v>
      </c>
      <c r="H233" s="38">
        <v>26</v>
      </c>
      <c r="I233" s="38">
        <v>204</v>
      </c>
      <c r="J233" s="38">
        <v>60</v>
      </c>
      <c r="K233" s="38">
        <v>1</v>
      </c>
      <c r="L233" s="38">
        <v>22</v>
      </c>
      <c r="M233" s="38">
        <v>75</v>
      </c>
      <c r="N233" s="38">
        <v>46</v>
      </c>
    </row>
    <row r="234" spans="1:14" ht="15" customHeight="1">
      <c r="A234" s="48"/>
      <c r="B234" s="24"/>
      <c r="C234" s="56">
        <v>100</v>
      </c>
      <c r="D234" s="56">
        <v>16.19047619047619</v>
      </c>
      <c r="E234" s="56">
        <v>0</v>
      </c>
      <c r="F234" s="56">
        <v>9.5238095238095237</v>
      </c>
      <c r="G234" s="56">
        <v>49.523809523809526</v>
      </c>
      <c r="H234" s="56">
        <v>24.761904761904763</v>
      </c>
      <c r="I234" s="56">
        <v>100</v>
      </c>
      <c r="J234" s="56">
        <v>29.411764705882355</v>
      </c>
      <c r="K234" s="56">
        <v>0.49019607843137253</v>
      </c>
      <c r="L234" s="56">
        <v>10.784313725490197</v>
      </c>
      <c r="M234" s="56">
        <v>36.764705882352942</v>
      </c>
      <c r="N234" s="56">
        <v>22.549019607843139</v>
      </c>
    </row>
    <row r="235" spans="1:14" ht="15" customHeight="1">
      <c r="A235" s="48"/>
      <c r="B235" s="24" t="s">
        <v>330</v>
      </c>
      <c r="C235" s="38">
        <v>64</v>
      </c>
      <c r="D235" s="38">
        <v>14</v>
      </c>
      <c r="E235" s="38">
        <v>0</v>
      </c>
      <c r="F235" s="38">
        <v>3</v>
      </c>
      <c r="G235" s="38">
        <v>21</v>
      </c>
      <c r="H235" s="38">
        <v>26</v>
      </c>
      <c r="I235" s="38">
        <v>149</v>
      </c>
      <c r="J235" s="38">
        <v>35</v>
      </c>
      <c r="K235" s="38">
        <v>1</v>
      </c>
      <c r="L235" s="38">
        <v>27</v>
      </c>
      <c r="M235" s="38">
        <v>61</v>
      </c>
      <c r="N235" s="38">
        <v>25</v>
      </c>
    </row>
    <row r="236" spans="1:14" ht="15" customHeight="1">
      <c r="A236" s="48"/>
      <c r="B236" s="24"/>
      <c r="C236" s="56">
        <v>100</v>
      </c>
      <c r="D236" s="56">
        <v>21.875</v>
      </c>
      <c r="E236" s="56">
        <v>0</v>
      </c>
      <c r="F236" s="56">
        <v>4.6875</v>
      </c>
      <c r="G236" s="56">
        <v>32.8125</v>
      </c>
      <c r="H236" s="56">
        <v>40.625</v>
      </c>
      <c r="I236" s="56">
        <v>100</v>
      </c>
      <c r="J236" s="56">
        <v>23.48993288590604</v>
      </c>
      <c r="K236" s="56">
        <v>0.67114093959731547</v>
      </c>
      <c r="L236" s="56">
        <v>18.120805369127517</v>
      </c>
      <c r="M236" s="56">
        <v>40.939597315436245</v>
      </c>
      <c r="N236" s="56">
        <v>16.778523489932887</v>
      </c>
    </row>
    <row r="237" spans="1:14" ht="15" customHeight="1">
      <c r="A237" s="48"/>
      <c r="B237" s="24" t="s">
        <v>331</v>
      </c>
      <c r="C237" s="38">
        <v>27</v>
      </c>
      <c r="D237" s="38">
        <v>6</v>
      </c>
      <c r="E237" s="38">
        <v>0</v>
      </c>
      <c r="F237" s="38">
        <v>4</v>
      </c>
      <c r="G237" s="38">
        <v>11</v>
      </c>
      <c r="H237" s="38">
        <v>6</v>
      </c>
      <c r="I237" s="38">
        <v>73</v>
      </c>
      <c r="J237" s="38">
        <v>14</v>
      </c>
      <c r="K237" s="38">
        <v>2</v>
      </c>
      <c r="L237" s="38">
        <v>15</v>
      </c>
      <c r="M237" s="38">
        <v>23</v>
      </c>
      <c r="N237" s="38">
        <v>19</v>
      </c>
    </row>
    <row r="238" spans="1:14" ht="15" customHeight="1">
      <c r="A238" s="48"/>
      <c r="B238" s="24"/>
      <c r="C238" s="56">
        <v>100</v>
      </c>
      <c r="D238" s="56">
        <v>22.222222222222221</v>
      </c>
      <c r="E238" s="56">
        <v>0</v>
      </c>
      <c r="F238" s="56">
        <v>14.814814814814813</v>
      </c>
      <c r="G238" s="56">
        <v>40.74074074074074</v>
      </c>
      <c r="H238" s="56">
        <v>22.222222222222221</v>
      </c>
      <c r="I238" s="56">
        <v>100</v>
      </c>
      <c r="J238" s="56">
        <v>19.17808219178082</v>
      </c>
      <c r="K238" s="56">
        <v>2.7397260273972601</v>
      </c>
      <c r="L238" s="56">
        <v>20.547945205479451</v>
      </c>
      <c r="M238" s="56">
        <v>31.506849315068493</v>
      </c>
      <c r="N238" s="56">
        <v>26.027397260273972</v>
      </c>
    </row>
    <row r="239" spans="1:14" ht="15" customHeight="1">
      <c r="A239" s="48"/>
      <c r="B239" s="24" t="s">
        <v>332</v>
      </c>
      <c r="C239" s="38">
        <v>28</v>
      </c>
      <c r="D239" s="38">
        <v>6</v>
      </c>
      <c r="E239" s="38">
        <v>0</v>
      </c>
      <c r="F239" s="38">
        <v>5</v>
      </c>
      <c r="G239" s="38">
        <v>9</v>
      </c>
      <c r="H239" s="38">
        <v>8</v>
      </c>
      <c r="I239" s="38">
        <v>80</v>
      </c>
      <c r="J239" s="38">
        <v>33</v>
      </c>
      <c r="K239" s="38">
        <v>2</v>
      </c>
      <c r="L239" s="38">
        <v>11</v>
      </c>
      <c r="M239" s="38">
        <v>17</v>
      </c>
      <c r="N239" s="38">
        <v>17</v>
      </c>
    </row>
    <row r="240" spans="1:14" ht="15" customHeight="1">
      <c r="A240" s="48"/>
      <c r="B240" s="24"/>
      <c r="C240" s="56">
        <v>100</v>
      </c>
      <c r="D240" s="56">
        <v>21.428571428571427</v>
      </c>
      <c r="E240" s="56">
        <v>0</v>
      </c>
      <c r="F240" s="56">
        <v>17.857142857142858</v>
      </c>
      <c r="G240" s="56">
        <v>32.142857142857146</v>
      </c>
      <c r="H240" s="56">
        <v>28.571428571428569</v>
      </c>
      <c r="I240" s="56">
        <v>100</v>
      </c>
      <c r="J240" s="56">
        <v>41.25</v>
      </c>
      <c r="K240" s="56">
        <v>2.5</v>
      </c>
      <c r="L240" s="56">
        <v>13.750000000000002</v>
      </c>
      <c r="M240" s="56">
        <v>21.25</v>
      </c>
      <c r="N240" s="56">
        <v>21.25</v>
      </c>
    </row>
    <row r="241" spans="1:14" ht="15" customHeight="1">
      <c r="A241" s="48"/>
      <c r="B241" s="24" t="s">
        <v>333</v>
      </c>
      <c r="C241" s="38">
        <v>32</v>
      </c>
      <c r="D241" s="38">
        <v>1</v>
      </c>
      <c r="E241" s="38">
        <v>0</v>
      </c>
      <c r="F241" s="38">
        <v>3</v>
      </c>
      <c r="G241" s="38">
        <v>18</v>
      </c>
      <c r="H241" s="38">
        <v>10</v>
      </c>
      <c r="I241" s="38">
        <v>77</v>
      </c>
      <c r="J241" s="38">
        <v>32</v>
      </c>
      <c r="K241" s="38">
        <v>1</v>
      </c>
      <c r="L241" s="38">
        <v>5</v>
      </c>
      <c r="M241" s="38">
        <v>12</v>
      </c>
      <c r="N241" s="38">
        <v>27</v>
      </c>
    </row>
    <row r="242" spans="1:14" ht="15" customHeight="1">
      <c r="A242" s="48"/>
      <c r="B242" s="24"/>
      <c r="C242" s="56">
        <v>100</v>
      </c>
      <c r="D242" s="56">
        <v>3.125</v>
      </c>
      <c r="E242" s="56">
        <v>0</v>
      </c>
      <c r="F242" s="56">
        <v>9.375</v>
      </c>
      <c r="G242" s="56">
        <v>56.25</v>
      </c>
      <c r="H242" s="56">
        <v>31.25</v>
      </c>
      <c r="I242" s="56">
        <v>100</v>
      </c>
      <c r="J242" s="56">
        <v>41.558441558441558</v>
      </c>
      <c r="K242" s="56">
        <v>1.2987012987012987</v>
      </c>
      <c r="L242" s="56">
        <v>6.4935064935064926</v>
      </c>
      <c r="M242" s="56">
        <v>15.584415584415584</v>
      </c>
      <c r="N242" s="56">
        <v>35.064935064935064</v>
      </c>
    </row>
    <row r="243" spans="1:14" ht="15" customHeight="1">
      <c r="A243" s="48"/>
      <c r="B243" s="24" t="s">
        <v>334</v>
      </c>
      <c r="C243" s="38">
        <v>13</v>
      </c>
      <c r="D243" s="38">
        <v>4</v>
      </c>
      <c r="E243" s="38">
        <v>0</v>
      </c>
      <c r="F243" s="38">
        <v>3</v>
      </c>
      <c r="G243" s="38">
        <v>2</v>
      </c>
      <c r="H243" s="38">
        <v>4</v>
      </c>
      <c r="I243" s="38">
        <v>4</v>
      </c>
      <c r="J243" s="38">
        <v>1</v>
      </c>
      <c r="K243" s="38">
        <v>0</v>
      </c>
      <c r="L243" s="38">
        <v>0</v>
      </c>
      <c r="M243" s="38">
        <v>1</v>
      </c>
      <c r="N243" s="38">
        <v>2</v>
      </c>
    </row>
    <row r="244" spans="1:14" ht="15" customHeight="1">
      <c r="A244" s="48"/>
      <c r="B244" s="24"/>
      <c r="C244" s="56">
        <v>100</v>
      </c>
      <c r="D244" s="56">
        <v>30.76923076923077</v>
      </c>
      <c r="E244" s="56">
        <v>0</v>
      </c>
      <c r="F244" s="56">
        <v>23.076923076923077</v>
      </c>
      <c r="G244" s="56">
        <v>15.384615384615385</v>
      </c>
      <c r="H244" s="56">
        <v>30.76923076923077</v>
      </c>
      <c r="I244" s="56">
        <v>100</v>
      </c>
      <c r="J244" s="56">
        <v>25</v>
      </c>
      <c r="K244" s="56">
        <v>0</v>
      </c>
      <c r="L244" s="56">
        <v>0</v>
      </c>
      <c r="M244" s="56">
        <v>25</v>
      </c>
      <c r="N244" s="56">
        <v>50</v>
      </c>
    </row>
    <row r="245" spans="1:14" ht="15" customHeight="1">
      <c r="A245" s="48"/>
      <c r="B245" s="24" t="s">
        <v>335</v>
      </c>
      <c r="C245" s="38">
        <v>24</v>
      </c>
      <c r="D245" s="38">
        <v>5</v>
      </c>
      <c r="E245" s="38">
        <v>0</v>
      </c>
      <c r="F245" s="38">
        <v>1</v>
      </c>
      <c r="G245" s="38">
        <v>13</v>
      </c>
      <c r="H245" s="38">
        <v>5</v>
      </c>
      <c r="I245" s="38">
        <v>7</v>
      </c>
      <c r="J245" s="38">
        <v>2</v>
      </c>
      <c r="K245" s="38">
        <v>0</v>
      </c>
      <c r="L245" s="38">
        <v>0</v>
      </c>
      <c r="M245" s="38">
        <v>1</v>
      </c>
      <c r="N245" s="38">
        <v>4</v>
      </c>
    </row>
    <row r="246" spans="1:14" ht="15" customHeight="1">
      <c r="A246" s="90"/>
      <c r="B246" s="24"/>
      <c r="C246" s="56">
        <v>100</v>
      </c>
      <c r="D246" s="56">
        <v>20.833333333333336</v>
      </c>
      <c r="E246" s="56">
        <v>0</v>
      </c>
      <c r="F246" s="56">
        <v>4.1666666666666661</v>
      </c>
      <c r="G246" s="56">
        <v>54.166666666666664</v>
      </c>
      <c r="H246" s="56">
        <v>20.833333333333336</v>
      </c>
      <c r="I246" s="56">
        <v>100</v>
      </c>
      <c r="J246" s="56">
        <v>28.571428571428569</v>
      </c>
      <c r="K246" s="56">
        <v>0</v>
      </c>
      <c r="L246" s="56">
        <v>0</v>
      </c>
      <c r="M246" s="56">
        <v>14.285714285714285</v>
      </c>
      <c r="N246" s="56">
        <v>57.142857142857139</v>
      </c>
    </row>
    <row r="247" spans="1:14" ht="15" customHeight="1">
      <c r="A247" s="48" t="s">
        <v>413</v>
      </c>
      <c r="B247" s="24" t="s">
        <v>96</v>
      </c>
      <c r="C247" s="38">
        <v>438</v>
      </c>
      <c r="D247" s="38">
        <v>41</v>
      </c>
      <c r="E247" s="38">
        <v>3</v>
      </c>
      <c r="F247" s="38">
        <v>52</v>
      </c>
      <c r="G247" s="38">
        <v>230</v>
      </c>
      <c r="H247" s="38">
        <v>112</v>
      </c>
      <c r="I247" s="38">
        <v>572</v>
      </c>
      <c r="J247" s="38">
        <v>73</v>
      </c>
      <c r="K247" s="38">
        <v>5</v>
      </c>
      <c r="L247" s="38">
        <v>122</v>
      </c>
      <c r="M247" s="38">
        <v>268</v>
      </c>
      <c r="N247" s="38">
        <v>104</v>
      </c>
    </row>
    <row r="248" spans="1:14" ht="15" customHeight="1">
      <c r="A248" s="48" t="s">
        <v>414</v>
      </c>
      <c r="B248" s="24"/>
      <c r="C248" s="56">
        <v>100</v>
      </c>
      <c r="D248" s="56">
        <v>9.3607305936073057</v>
      </c>
      <c r="E248" s="56">
        <v>0.68493150684931503</v>
      </c>
      <c r="F248" s="56">
        <v>11.87214611872146</v>
      </c>
      <c r="G248" s="56">
        <v>52.51141552511416</v>
      </c>
      <c r="H248" s="56">
        <v>25.570776255707763</v>
      </c>
      <c r="I248" s="56">
        <v>100</v>
      </c>
      <c r="J248" s="56">
        <v>12.762237762237763</v>
      </c>
      <c r="K248" s="56">
        <v>0.87412587412587417</v>
      </c>
      <c r="L248" s="56">
        <v>21.328671328671327</v>
      </c>
      <c r="M248" s="56">
        <v>46.853146853146853</v>
      </c>
      <c r="N248" s="56">
        <v>18.181818181818183</v>
      </c>
    </row>
    <row r="249" spans="1:14" ht="15" customHeight="1">
      <c r="A249" s="48"/>
      <c r="B249" s="24" t="s">
        <v>97</v>
      </c>
      <c r="C249" s="38">
        <v>279</v>
      </c>
      <c r="D249" s="38">
        <v>34</v>
      </c>
      <c r="E249" s="38">
        <v>3</v>
      </c>
      <c r="F249" s="38">
        <v>28</v>
      </c>
      <c r="G249" s="38">
        <v>145</v>
      </c>
      <c r="H249" s="38">
        <v>69</v>
      </c>
      <c r="I249" s="38">
        <v>206</v>
      </c>
      <c r="J249" s="38">
        <v>26</v>
      </c>
      <c r="K249" s="38">
        <v>3</v>
      </c>
      <c r="L249" s="38">
        <v>24</v>
      </c>
      <c r="M249" s="38">
        <v>107</v>
      </c>
      <c r="N249" s="38">
        <v>46</v>
      </c>
    </row>
    <row r="250" spans="1:14" ht="15" customHeight="1">
      <c r="A250" s="48"/>
      <c r="B250" s="24"/>
      <c r="C250" s="56">
        <v>100.00000000000001</v>
      </c>
      <c r="D250" s="56">
        <v>12.186379928315413</v>
      </c>
      <c r="E250" s="56">
        <v>1.0752688172043012</v>
      </c>
      <c r="F250" s="56">
        <v>10.035842293906811</v>
      </c>
      <c r="G250" s="56">
        <v>51.971326164874554</v>
      </c>
      <c r="H250" s="56">
        <v>24.731182795698924</v>
      </c>
      <c r="I250" s="56">
        <v>100</v>
      </c>
      <c r="J250" s="56">
        <v>12.621359223300971</v>
      </c>
      <c r="K250" s="56">
        <v>1.4563106796116505</v>
      </c>
      <c r="L250" s="56">
        <v>11.650485436893204</v>
      </c>
      <c r="M250" s="56">
        <v>51.94174757281553</v>
      </c>
      <c r="N250" s="56">
        <v>22.330097087378643</v>
      </c>
    </row>
    <row r="251" spans="1:14" ht="15" customHeight="1">
      <c r="A251" s="48"/>
      <c r="B251" s="24" t="s">
        <v>98</v>
      </c>
      <c r="C251" s="38">
        <v>815</v>
      </c>
      <c r="D251" s="38">
        <v>272</v>
      </c>
      <c r="E251" s="38">
        <v>4</v>
      </c>
      <c r="F251" s="38">
        <v>19</v>
      </c>
      <c r="G251" s="38">
        <v>217</v>
      </c>
      <c r="H251" s="38">
        <v>303</v>
      </c>
      <c r="I251" s="38">
        <v>646</v>
      </c>
      <c r="J251" s="38">
        <v>265</v>
      </c>
      <c r="K251" s="38">
        <v>2</v>
      </c>
      <c r="L251" s="38">
        <v>38</v>
      </c>
      <c r="M251" s="38">
        <v>146</v>
      </c>
      <c r="N251" s="38">
        <v>195</v>
      </c>
    </row>
    <row r="252" spans="1:14" ht="15" customHeight="1">
      <c r="A252" s="48"/>
      <c r="B252" s="24"/>
      <c r="C252" s="56">
        <v>100</v>
      </c>
      <c r="D252" s="56">
        <v>33.374233128834355</v>
      </c>
      <c r="E252" s="56">
        <v>0.49079754601226999</v>
      </c>
      <c r="F252" s="56">
        <v>2.3312883435582821</v>
      </c>
      <c r="G252" s="56">
        <v>26.625766871165645</v>
      </c>
      <c r="H252" s="56">
        <v>37.177914110429448</v>
      </c>
      <c r="I252" s="56">
        <v>100</v>
      </c>
      <c r="J252" s="56">
        <v>41.021671826625386</v>
      </c>
      <c r="K252" s="56">
        <v>0.30959752321981426</v>
      </c>
      <c r="L252" s="56">
        <v>5.8823529411764701</v>
      </c>
      <c r="M252" s="56">
        <v>22.600619195046441</v>
      </c>
      <c r="N252" s="56">
        <v>30.185758513931887</v>
      </c>
    </row>
    <row r="253" spans="1:14" ht="15" customHeight="1">
      <c r="A253" s="48"/>
      <c r="B253" s="24" t="s">
        <v>2</v>
      </c>
      <c r="C253" s="38">
        <v>338</v>
      </c>
      <c r="D253" s="38">
        <v>48</v>
      </c>
      <c r="E253" s="38">
        <v>1</v>
      </c>
      <c r="F253" s="38">
        <v>11</v>
      </c>
      <c r="G253" s="38">
        <v>109</v>
      </c>
      <c r="H253" s="38">
        <v>169</v>
      </c>
      <c r="I253" s="38">
        <v>219</v>
      </c>
      <c r="J253" s="38">
        <v>47</v>
      </c>
      <c r="K253" s="38">
        <v>2</v>
      </c>
      <c r="L253" s="38">
        <v>14</v>
      </c>
      <c r="M253" s="38">
        <v>61</v>
      </c>
      <c r="N253" s="38">
        <v>95</v>
      </c>
    </row>
    <row r="254" spans="1:14" ht="15" customHeight="1">
      <c r="A254" s="90"/>
      <c r="B254" s="24"/>
      <c r="C254" s="56">
        <v>100</v>
      </c>
      <c r="D254" s="56">
        <v>14.201183431952662</v>
      </c>
      <c r="E254" s="56">
        <v>0.29585798816568049</v>
      </c>
      <c r="F254" s="56">
        <v>3.2544378698224854</v>
      </c>
      <c r="G254" s="56">
        <v>32.248520710059168</v>
      </c>
      <c r="H254" s="56">
        <v>50</v>
      </c>
      <c r="I254" s="56">
        <v>100</v>
      </c>
      <c r="J254" s="56">
        <v>21.461187214611872</v>
      </c>
      <c r="K254" s="56">
        <v>0.91324200913242004</v>
      </c>
      <c r="L254" s="56">
        <v>6.3926940639269407</v>
      </c>
      <c r="M254" s="56">
        <v>27.853881278538811</v>
      </c>
      <c r="N254" s="56">
        <v>43.378995433789953</v>
      </c>
    </row>
    <row r="255" spans="1:14" ht="15" customHeight="1">
      <c r="A255" s="48" t="s">
        <v>403</v>
      </c>
      <c r="B255" s="24" t="s">
        <v>96</v>
      </c>
      <c r="C255" s="38">
        <v>696</v>
      </c>
      <c r="D255" s="38">
        <v>20</v>
      </c>
      <c r="E255" s="38">
        <v>4</v>
      </c>
      <c r="F255" s="38">
        <v>70</v>
      </c>
      <c r="G255" s="38">
        <v>459</v>
      </c>
      <c r="H255" s="38">
        <v>143</v>
      </c>
      <c r="I255" s="38">
        <v>749</v>
      </c>
      <c r="J255" s="38">
        <v>40</v>
      </c>
      <c r="K255" s="38">
        <v>8</v>
      </c>
      <c r="L255" s="38">
        <v>154</v>
      </c>
      <c r="M255" s="38">
        <v>436</v>
      </c>
      <c r="N255" s="38">
        <v>111</v>
      </c>
    </row>
    <row r="256" spans="1:14" ht="15" customHeight="1">
      <c r="A256" s="48" t="s">
        <v>449</v>
      </c>
      <c r="B256" s="24"/>
      <c r="C256" s="56">
        <v>100.00000000000001</v>
      </c>
      <c r="D256" s="56">
        <v>2.8735632183908044</v>
      </c>
      <c r="E256" s="56">
        <v>0.57471264367816088</v>
      </c>
      <c r="F256" s="56">
        <v>10.057471264367816</v>
      </c>
      <c r="G256" s="56">
        <v>65.948275862068968</v>
      </c>
      <c r="H256" s="56">
        <v>20.545977011494255</v>
      </c>
      <c r="I256" s="56">
        <v>100</v>
      </c>
      <c r="J256" s="56">
        <v>5.3404539385847798</v>
      </c>
      <c r="K256" s="56">
        <v>1.0680907877169559</v>
      </c>
      <c r="L256" s="56">
        <v>20.5607476635514</v>
      </c>
      <c r="M256" s="56">
        <v>58.2109479305741</v>
      </c>
      <c r="N256" s="56">
        <v>14.819759679572764</v>
      </c>
    </row>
    <row r="257" spans="1:14" ht="15" customHeight="1">
      <c r="A257" s="48"/>
      <c r="B257" s="24" t="s">
        <v>97</v>
      </c>
      <c r="C257" s="38">
        <v>381</v>
      </c>
      <c r="D257" s="38">
        <v>28</v>
      </c>
      <c r="E257" s="38">
        <v>6</v>
      </c>
      <c r="F257" s="38">
        <v>38</v>
      </c>
      <c r="G257" s="38">
        <v>224</v>
      </c>
      <c r="H257" s="38">
        <v>85</v>
      </c>
      <c r="I257" s="38">
        <v>225</v>
      </c>
      <c r="J257" s="38">
        <v>11</v>
      </c>
      <c r="K257" s="38">
        <v>2</v>
      </c>
      <c r="L257" s="38">
        <v>36</v>
      </c>
      <c r="M257" s="38">
        <v>130</v>
      </c>
      <c r="N257" s="38">
        <v>46</v>
      </c>
    </row>
    <row r="258" spans="1:14" ht="15" customHeight="1">
      <c r="A258" s="48"/>
      <c r="B258" s="24"/>
      <c r="C258" s="56">
        <v>100</v>
      </c>
      <c r="D258" s="56">
        <v>7.349081364829396</v>
      </c>
      <c r="E258" s="56">
        <v>1.5748031496062991</v>
      </c>
      <c r="F258" s="56">
        <v>9.9737532808398957</v>
      </c>
      <c r="G258" s="56">
        <v>58.792650918635168</v>
      </c>
      <c r="H258" s="56">
        <v>22.309711286089239</v>
      </c>
      <c r="I258" s="56">
        <v>99.999999999999986</v>
      </c>
      <c r="J258" s="56">
        <v>4.8888888888888893</v>
      </c>
      <c r="K258" s="56">
        <v>0.88888888888888884</v>
      </c>
      <c r="L258" s="56">
        <v>16</v>
      </c>
      <c r="M258" s="56">
        <v>57.777777777777771</v>
      </c>
      <c r="N258" s="56">
        <v>20.444444444444446</v>
      </c>
    </row>
    <row r="259" spans="1:14" ht="15" customHeight="1">
      <c r="A259" s="48"/>
      <c r="B259" s="24" t="s">
        <v>98</v>
      </c>
      <c r="C259" s="38">
        <v>577</v>
      </c>
      <c r="D259" s="38">
        <v>292</v>
      </c>
      <c r="E259" s="38">
        <v>1</v>
      </c>
      <c r="F259" s="38">
        <v>0</v>
      </c>
      <c r="G259" s="38">
        <v>0</v>
      </c>
      <c r="H259" s="38">
        <v>284</v>
      </c>
      <c r="I259" s="38">
        <v>504</v>
      </c>
      <c r="J259" s="38">
        <v>307</v>
      </c>
      <c r="K259" s="38">
        <v>0</v>
      </c>
      <c r="L259" s="38">
        <v>0</v>
      </c>
      <c r="M259" s="38">
        <v>1</v>
      </c>
      <c r="N259" s="38">
        <v>196</v>
      </c>
    </row>
    <row r="260" spans="1:14" ht="15" customHeight="1">
      <c r="A260" s="48"/>
      <c r="B260" s="24"/>
      <c r="C260" s="56">
        <v>100</v>
      </c>
      <c r="D260" s="56">
        <v>50.606585788561517</v>
      </c>
      <c r="E260" s="56">
        <v>0.17331022530329288</v>
      </c>
      <c r="F260" s="56">
        <v>0</v>
      </c>
      <c r="G260" s="56">
        <v>0</v>
      </c>
      <c r="H260" s="56">
        <v>49.220103986135186</v>
      </c>
      <c r="I260" s="56">
        <v>100</v>
      </c>
      <c r="J260" s="56">
        <v>60.912698412698404</v>
      </c>
      <c r="K260" s="56">
        <v>0</v>
      </c>
      <c r="L260" s="56">
        <v>0</v>
      </c>
      <c r="M260" s="56">
        <v>0.1984126984126984</v>
      </c>
      <c r="N260" s="56">
        <v>38.888888888888893</v>
      </c>
    </row>
    <row r="261" spans="1:14" ht="15" customHeight="1">
      <c r="A261" s="48"/>
      <c r="B261" s="24" t="s">
        <v>2</v>
      </c>
      <c r="C261" s="38">
        <v>216</v>
      </c>
      <c r="D261" s="38">
        <v>55</v>
      </c>
      <c r="E261" s="38">
        <v>0</v>
      </c>
      <c r="F261" s="38">
        <v>2</v>
      </c>
      <c r="G261" s="38">
        <v>18</v>
      </c>
      <c r="H261" s="38">
        <v>141</v>
      </c>
      <c r="I261" s="38">
        <v>165</v>
      </c>
      <c r="J261" s="38">
        <v>53</v>
      </c>
      <c r="K261" s="38">
        <v>2</v>
      </c>
      <c r="L261" s="38">
        <v>8</v>
      </c>
      <c r="M261" s="38">
        <v>15</v>
      </c>
      <c r="N261" s="38">
        <v>87</v>
      </c>
    </row>
    <row r="262" spans="1:14" ht="15" customHeight="1">
      <c r="A262" s="90"/>
      <c r="B262" s="24"/>
      <c r="C262" s="56">
        <v>100.00000000000001</v>
      </c>
      <c r="D262" s="56">
        <v>25.462962962962965</v>
      </c>
      <c r="E262" s="56">
        <v>0</v>
      </c>
      <c r="F262" s="56">
        <v>0.92592592592592582</v>
      </c>
      <c r="G262" s="56">
        <v>8.3333333333333321</v>
      </c>
      <c r="H262" s="56">
        <v>65.277777777777786</v>
      </c>
      <c r="I262" s="56">
        <v>100</v>
      </c>
      <c r="J262" s="56">
        <v>32.121212121212125</v>
      </c>
      <c r="K262" s="56">
        <v>1.2121212121212122</v>
      </c>
      <c r="L262" s="56">
        <v>4.8484848484848486</v>
      </c>
      <c r="M262" s="56">
        <v>9.0909090909090917</v>
      </c>
      <c r="N262" s="56">
        <v>52.72727272727272</v>
      </c>
    </row>
    <row r="263" spans="1:14" ht="15" customHeight="1">
      <c r="A263" s="48" t="s">
        <v>404</v>
      </c>
      <c r="B263" s="24" t="s">
        <v>96</v>
      </c>
      <c r="C263" s="38">
        <v>659</v>
      </c>
      <c r="D263" s="38">
        <v>104</v>
      </c>
      <c r="E263" s="38">
        <v>4</v>
      </c>
      <c r="F263" s="38">
        <v>57</v>
      </c>
      <c r="G263" s="38">
        <v>261</v>
      </c>
      <c r="H263" s="38">
        <v>233</v>
      </c>
      <c r="I263" s="38">
        <v>687</v>
      </c>
      <c r="J263" s="38">
        <v>149</v>
      </c>
      <c r="K263" s="38">
        <v>5</v>
      </c>
      <c r="L263" s="38">
        <v>96</v>
      </c>
      <c r="M263" s="38">
        <v>277</v>
      </c>
      <c r="N263" s="38">
        <v>160</v>
      </c>
    </row>
    <row r="264" spans="1:14" ht="15" customHeight="1">
      <c r="A264" s="93" t="s">
        <v>408</v>
      </c>
      <c r="B264" s="24"/>
      <c r="C264" s="56">
        <v>100</v>
      </c>
      <c r="D264" s="56">
        <v>15.781487101669194</v>
      </c>
      <c r="E264" s="56">
        <v>0.60698027314112291</v>
      </c>
      <c r="F264" s="56">
        <v>8.6494688922610017</v>
      </c>
      <c r="G264" s="56">
        <v>39.605462822458271</v>
      </c>
      <c r="H264" s="56">
        <v>35.356600910470412</v>
      </c>
      <c r="I264" s="56">
        <v>100</v>
      </c>
      <c r="J264" s="56">
        <v>21.688500727802037</v>
      </c>
      <c r="K264" s="56">
        <v>0.72780203784570596</v>
      </c>
      <c r="L264" s="56">
        <v>13.973799126637553</v>
      </c>
      <c r="M264" s="56">
        <v>40.320232896652108</v>
      </c>
      <c r="N264" s="56">
        <v>23.289665211062591</v>
      </c>
    </row>
    <row r="265" spans="1:14" ht="15" customHeight="1">
      <c r="A265" s="48"/>
      <c r="B265" s="24" t="s">
        <v>97</v>
      </c>
      <c r="C265" s="38">
        <v>298</v>
      </c>
      <c r="D265" s="38">
        <v>45</v>
      </c>
      <c r="E265" s="38">
        <v>1</v>
      </c>
      <c r="F265" s="38">
        <v>29</v>
      </c>
      <c r="G265" s="38">
        <v>137</v>
      </c>
      <c r="H265" s="38">
        <v>86</v>
      </c>
      <c r="I265" s="38">
        <v>209</v>
      </c>
      <c r="J265" s="38">
        <v>39</v>
      </c>
      <c r="K265" s="38">
        <v>1</v>
      </c>
      <c r="L265" s="38">
        <v>31</v>
      </c>
      <c r="M265" s="38">
        <v>97</v>
      </c>
      <c r="N265" s="38">
        <v>41</v>
      </c>
    </row>
    <row r="266" spans="1:14" ht="15" customHeight="1">
      <c r="A266" s="48"/>
      <c r="B266" s="24"/>
      <c r="C266" s="56">
        <v>100</v>
      </c>
      <c r="D266" s="56">
        <v>15.100671140939598</v>
      </c>
      <c r="E266" s="56">
        <v>0.33557046979865773</v>
      </c>
      <c r="F266" s="56">
        <v>9.7315436241610733</v>
      </c>
      <c r="G266" s="56">
        <v>45.973154362416111</v>
      </c>
      <c r="H266" s="56">
        <v>28.859060402684566</v>
      </c>
      <c r="I266" s="56">
        <v>100</v>
      </c>
      <c r="J266" s="56">
        <v>18.660287081339714</v>
      </c>
      <c r="K266" s="56">
        <v>0.4784688995215311</v>
      </c>
      <c r="L266" s="56">
        <v>14.832535885167463</v>
      </c>
      <c r="M266" s="56">
        <v>46.411483253588514</v>
      </c>
      <c r="N266" s="56">
        <v>19.617224880382775</v>
      </c>
    </row>
    <row r="267" spans="1:14" ht="15" customHeight="1">
      <c r="A267" s="48"/>
      <c r="B267" s="24" t="s">
        <v>98</v>
      </c>
      <c r="C267" s="38">
        <v>673</v>
      </c>
      <c r="D267" s="38">
        <v>215</v>
      </c>
      <c r="E267" s="38">
        <v>4</v>
      </c>
      <c r="F267" s="38">
        <v>15</v>
      </c>
      <c r="G267" s="38">
        <v>206</v>
      </c>
      <c r="H267" s="38">
        <v>233</v>
      </c>
      <c r="I267" s="38">
        <v>559</v>
      </c>
      <c r="J267" s="38">
        <v>198</v>
      </c>
      <c r="K267" s="38">
        <v>3</v>
      </c>
      <c r="L267" s="38">
        <v>56</v>
      </c>
      <c r="M267" s="38">
        <v>142</v>
      </c>
      <c r="N267" s="38">
        <v>160</v>
      </c>
    </row>
    <row r="268" spans="1:14" ht="15" customHeight="1">
      <c r="A268" s="48"/>
      <c r="B268" s="24"/>
      <c r="C268" s="56">
        <v>100</v>
      </c>
      <c r="D268" s="56">
        <v>31.946508172362552</v>
      </c>
      <c r="E268" s="56">
        <v>0.59435364041604755</v>
      </c>
      <c r="F268" s="56">
        <v>2.2288261515601784</v>
      </c>
      <c r="G268" s="56">
        <v>30.60921248142645</v>
      </c>
      <c r="H268" s="56">
        <v>34.621099554234767</v>
      </c>
      <c r="I268" s="56">
        <v>100</v>
      </c>
      <c r="J268" s="56">
        <v>35.420393559928442</v>
      </c>
      <c r="K268" s="56">
        <v>0.53667262969588547</v>
      </c>
      <c r="L268" s="56">
        <v>10.017889087656529</v>
      </c>
      <c r="M268" s="56">
        <v>25.402504472271914</v>
      </c>
      <c r="N268" s="56">
        <v>28.622540250447226</v>
      </c>
    </row>
    <row r="269" spans="1:14" ht="15" customHeight="1">
      <c r="A269" s="48"/>
      <c r="B269" s="24" t="s">
        <v>2</v>
      </c>
      <c r="C269" s="38">
        <v>240</v>
      </c>
      <c r="D269" s="38">
        <v>31</v>
      </c>
      <c r="E269" s="38">
        <v>2</v>
      </c>
      <c r="F269" s="38">
        <v>9</v>
      </c>
      <c r="G269" s="38">
        <v>97</v>
      </c>
      <c r="H269" s="38">
        <v>101</v>
      </c>
      <c r="I269" s="38">
        <v>188</v>
      </c>
      <c r="J269" s="38">
        <v>25</v>
      </c>
      <c r="K269" s="38">
        <v>3</v>
      </c>
      <c r="L269" s="38">
        <v>15</v>
      </c>
      <c r="M269" s="38">
        <v>66</v>
      </c>
      <c r="N269" s="38">
        <v>79</v>
      </c>
    </row>
    <row r="270" spans="1:14" ht="15" customHeight="1">
      <c r="A270" s="90"/>
      <c r="B270" s="24"/>
      <c r="C270" s="56">
        <v>100</v>
      </c>
      <c r="D270" s="56">
        <v>12.916666666666668</v>
      </c>
      <c r="E270" s="56">
        <v>0.83333333333333337</v>
      </c>
      <c r="F270" s="56">
        <v>3.75</v>
      </c>
      <c r="G270" s="56">
        <v>40.416666666666664</v>
      </c>
      <c r="H270" s="56">
        <v>42.083333333333336</v>
      </c>
      <c r="I270" s="56">
        <v>100</v>
      </c>
      <c r="J270" s="56">
        <v>13.297872340425531</v>
      </c>
      <c r="K270" s="56">
        <v>1.5957446808510638</v>
      </c>
      <c r="L270" s="56">
        <v>7.9787234042553195</v>
      </c>
      <c r="M270" s="56">
        <v>35.106382978723403</v>
      </c>
      <c r="N270" s="56">
        <v>42.021276595744681</v>
      </c>
    </row>
    <row r="271" spans="1:14" ht="15" customHeight="1">
      <c r="A271" s="48" t="s">
        <v>405</v>
      </c>
      <c r="B271" s="24" t="s">
        <v>324</v>
      </c>
      <c r="C271" s="38">
        <v>1492</v>
      </c>
      <c r="D271" s="38">
        <v>208</v>
      </c>
      <c r="E271" s="38">
        <v>11</v>
      </c>
      <c r="F271" s="38">
        <v>110</v>
      </c>
      <c r="G271" s="38">
        <v>697</v>
      </c>
      <c r="H271" s="38">
        <v>466</v>
      </c>
      <c r="I271" s="38">
        <v>1409</v>
      </c>
      <c r="J271" s="38">
        <v>275</v>
      </c>
      <c r="K271" s="38">
        <v>12</v>
      </c>
      <c r="L271" s="38">
        <v>196</v>
      </c>
      <c r="M271" s="38">
        <v>576</v>
      </c>
      <c r="N271" s="38">
        <v>350</v>
      </c>
    </row>
    <row r="272" spans="1:14" ht="15" customHeight="1">
      <c r="A272" s="48" t="s">
        <v>450</v>
      </c>
      <c r="B272" s="24"/>
      <c r="C272" s="56">
        <v>100</v>
      </c>
      <c r="D272" s="56">
        <v>13.941018766756033</v>
      </c>
      <c r="E272" s="56">
        <v>0.73726541554959779</v>
      </c>
      <c r="F272" s="56">
        <v>7.3726541554959777</v>
      </c>
      <c r="G272" s="56">
        <v>46.715817694369974</v>
      </c>
      <c r="H272" s="56">
        <v>31.233243967828418</v>
      </c>
      <c r="I272" s="56">
        <v>100</v>
      </c>
      <c r="J272" s="56">
        <v>19.517388218594746</v>
      </c>
      <c r="K272" s="56">
        <v>0.85166784953867991</v>
      </c>
      <c r="L272" s="56">
        <v>13.91057487579844</v>
      </c>
      <c r="M272" s="56">
        <v>40.880056777856637</v>
      </c>
      <c r="N272" s="56">
        <v>24.840312278211499</v>
      </c>
    </row>
    <row r="273" spans="1:14" ht="15" customHeight="1">
      <c r="A273" s="48"/>
      <c r="B273" s="24" t="s">
        <v>98</v>
      </c>
      <c r="C273" s="38">
        <v>311</v>
      </c>
      <c r="D273" s="38">
        <v>165</v>
      </c>
      <c r="E273" s="38">
        <v>0</v>
      </c>
      <c r="F273" s="38">
        <v>0</v>
      </c>
      <c r="G273" s="38">
        <v>0</v>
      </c>
      <c r="H273" s="38">
        <v>146</v>
      </c>
      <c r="I273" s="38">
        <v>202</v>
      </c>
      <c r="J273" s="38">
        <v>127</v>
      </c>
      <c r="K273" s="38">
        <v>0</v>
      </c>
      <c r="L273" s="38">
        <v>0</v>
      </c>
      <c r="M273" s="38">
        <v>0</v>
      </c>
      <c r="N273" s="38">
        <v>75</v>
      </c>
    </row>
    <row r="274" spans="1:14" ht="15" customHeight="1">
      <c r="A274" s="48"/>
      <c r="B274" s="24"/>
      <c r="C274" s="56">
        <v>100</v>
      </c>
      <c r="D274" s="56">
        <v>53.054662379421224</v>
      </c>
      <c r="E274" s="56">
        <v>0</v>
      </c>
      <c r="F274" s="56">
        <v>0</v>
      </c>
      <c r="G274" s="56">
        <v>0</v>
      </c>
      <c r="H274" s="56">
        <v>46.945337620578783</v>
      </c>
      <c r="I274" s="56">
        <v>100</v>
      </c>
      <c r="J274" s="56">
        <v>62.871287128712872</v>
      </c>
      <c r="K274" s="56">
        <v>0</v>
      </c>
      <c r="L274" s="56">
        <v>0</v>
      </c>
      <c r="M274" s="56">
        <v>0</v>
      </c>
      <c r="N274" s="56">
        <v>37.128712871287128</v>
      </c>
    </row>
    <row r="275" spans="1:14" ht="15" customHeight="1">
      <c r="A275" s="48"/>
      <c r="B275" s="24" t="s">
        <v>2</v>
      </c>
      <c r="C275" s="38">
        <v>67</v>
      </c>
      <c r="D275" s="38">
        <v>22</v>
      </c>
      <c r="E275" s="38">
        <v>0</v>
      </c>
      <c r="F275" s="38">
        <v>0</v>
      </c>
      <c r="G275" s="38">
        <v>4</v>
      </c>
      <c r="H275" s="38">
        <v>41</v>
      </c>
      <c r="I275" s="38">
        <v>32</v>
      </c>
      <c r="J275" s="38">
        <v>9</v>
      </c>
      <c r="K275" s="38">
        <v>0</v>
      </c>
      <c r="L275" s="38">
        <v>2</v>
      </c>
      <c r="M275" s="38">
        <v>6</v>
      </c>
      <c r="N275" s="38">
        <v>15</v>
      </c>
    </row>
    <row r="276" spans="1:14" ht="15" customHeight="1">
      <c r="A276" s="90"/>
      <c r="B276" s="24"/>
      <c r="C276" s="56">
        <v>100</v>
      </c>
      <c r="D276" s="56">
        <v>32.835820895522389</v>
      </c>
      <c r="E276" s="56">
        <v>0</v>
      </c>
      <c r="F276" s="56">
        <v>0</v>
      </c>
      <c r="G276" s="56">
        <v>5.9701492537313428</v>
      </c>
      <c r="H276" s="56">
        <v>61.194029850746269</v>
      </c>
      <c r="I276" s="56">
        <v>100</v>
      </c>
      <c r="J276" s="56">
        <v>28.125</v>
      </c>
      <c r="K276" s="56">
        <v>0</v>
      </c>
      <c r="L276" s="56">
        <v>6.25</v>
      </c>
      <c r="M276" s="56">
        <v>18.75</v>
      </c>
      <c r="N276" s="56">
        <v>46.875</v>
      </c>
    </row>
    <row r="277" spans="1:14" ht="15" customHeight="1">
      <c r="A277" s="48" t="s">
        <v>101</v>
      </c>
      <c r="B277" s="24" t="s">
        <v>99</v>
      </c>
      <c r="C277" s="38"/>
      <c r="D277" s="38"/>
      <c r="E277" s="38"/>
      <c r="F277" s="38"/>
      <c r="G277" s="38"/>
      <c r="H277" s="38"/>
      <c r="I277" s="38"/>
      <c r="J277" s="38"/>
      <c r="K277" s="38"/>
      <c r="L277" s="38"/>
      <c r="M277" s="38"/>
      <c r="N277" s="38"/>
    </row>
    <row r="278" spans="1:14" ht="15" customHeight="1">
      <c r="A278" s="48"/>
      <c r="B278" s="24"/>
      <c r="C278" s="56"/>
      <c r="D278" s="56"/>
      <c r="E278" s="56"/>
      <c r="F278" s="56"/>
      <c r="G278" s="56"/>
      <c r="H278" s="56"/>
      <c r="I278" s="56"/>
      <c r="J278" s="56"/>
      <c r="K278" s="56"/>
      <c r="L278" s="56"/>
      <c r="M278" s="56"/>
      <c r="N278" s="56"/>
    </row>
    <row r="279" spans="1:14" ht="15" customHeight="1">
      <c r="A279" s="48"/>
      <c r="B279" s="24" t="s">
        <v>100</v>
      </c>
      <c r="C279" s="38"/>
      <c r="D279" s="38"/>
      <c r="E279" s="38"/>
      <c r="F279" s="38"/>
      <c r="G279" s="38"/>
      <c r="H279" s="38"/>
      <c r="I279" s="38"/>
      <c r="J279" s="38"/>
      <c r="K279" s="38"/>
      <c r="L279" s="38"/>
      <c r="M279" s="38"/>
      <c r="N279" s="38"/>
    </row>
    <row r="280" spans="1:14" ht="15" customHeight="1">
      <c r="A280" s="48"/>
      <c r="B280" s="24"/>
      <c r="C280" s="56"/>
      <c r="D280" s="56"/>
      <c r="E280" s="56"/>
      <c r="F280" s="56"/>
      <c r="G280" s="56"/>
      <c r="H280" s="56"/>
      <c r="I280" s="56"/>
      <c r="J280" s="56"/>
      <c r="K280" s="56"/>
      <c r="L280" s="56"/>
      <c r="M280" s="56"/>
      <c r="N280" s="56"/>
    </row>
    <row r="281" spans="1:14" ht="15" customHeight="1">
      <c r="A281" s="48"/>
      <c r="B281" s="24" t="s">
        <v>2</v>
      </c>
      <c r="C281" s="38"/>
      <c r="D281" s="38"/>
      <c r="E281" s="38"/>
      <c r="F281" s="38"/>
      <c r="G281" s="38"/>
      <c r="H281" s="38"/>
      <c r="I281" s="38"/>
      <c r="J281" s="38"/>
      <c r="K281" s="38"/>
      <c r="L281" s="38"/>
      <c r="M281" s="38"/>
      <c r="N281" s="38"/>
    </row>
    <row r="282" spans="1:14" ht="15" customHeight="1">
      <c r="A282" s="90"/>
      <c r="B282" s="24"/>
      <c r="C282" s="56"/>
      <c r="D282" s="56"/>
      <c r="E282" s="56"/>
      <c r="F282" s="56"/>
      <c r="G282" s="56"/>
      <c r="H282" s="56"/>
      <c r="I282" s="56"/>
      <c r="J282" s="56"/>
      <c r="K282" s="56"/>
      <c r="L282" s="56"/>
      <c r="M282" s="56"/>
      <c r="N282" s="56"/>
    </row>
    <row r="283" spans="1:14" ht="15" customHeight="1">
      <c r="A283" s="48" t="s">
        <v>102</v>
      </c>
      <c r="B283" s="24" t="s">
        <v>99</v>
      </c>
      <c r="C283" s="38"/>
      <c r="D283" s="38"/>
      <c r="E283" s="38"/>
      <c r="F283" s="38"/>
      <c r="G283" s="38"/>
      <c r="H283" s="38"/>
      <c r="I283" s="38"/>
      <c r="J283" s="38"/>
      <c r="K283" s="38"/>
      <c r="L283" s="38"/>
      <c r="M283" s="38"/>
      <c r="N283" s="38"/>
    </row>
    <row r="284" spans="1:14" ht="15" customHeight="1">
      <c r="A284" s="48"/>
      <c r="B284" s="24"/>
      <c r="C284" s="56"/>
      <c r="D284" s="56"/>
      <c r="E284" s="56"/>
      <c r="F284" s="56"/>
      <c r="G284" s="56"/>
      <c r="H284" s="56"/>
      <c r="I284" s="56"/>
      <c r="J284" s="56"/>
      <c r="K284" s="56"/>
      <c r="L284" s="56"/>
      <c r="M284" s="56"/>
      <c r="N284" s="56"/>
    </row>
    <row r="285" spans="1:14" ht="15" customHeight="1">
      <c r="A285" s="48"/>
      <c r="B285" s="24" t="s">
        <v>100</v>
      </c>
      <c r="C285" s="38"/>
      <c r="D285" s="38"/>
      <c r="E285" s="38"/>
      <c r="F285" s="38"/>
      <c r="G285" s="38"/>
      <c r="H285" s="38"/>
      <c r="I285" s="38"/>
      <c r="J285" s="38"/>
      <c r="K285" s="38"/>
      <c r="L285" s="38"/>
      <c r="M285" s="38"/>
      <c r="N285" s="38"/>
    </row>
    <row r="286" spans="1:14" ht="15" customHeight="1">
      <c r="A286" s="48"/>
      <c r="B286" s="24"/>
      <c r="C286" s="56"/>
      <c r="D286" s="56"/>
      <c r="E286" s="56"/>
      <c r="F286" s="56"/>
      <c r="G286" s="56"/>
      <c r="H286" s="56"/>
      <c r="I286" s="56"/>
      <c r="J286" s="56"/>
      <c r="K286" s="56"/>
      <c r="L286" s="56"/>
      <c r="M286" s="56"/>
      <c r="N286" s="56"/>
    </row>
    <row r="287" spans="1:14" ht="15" customHeight="1">
      <c r="A287" s="48"/>
      <c r="B287" s="24" t="s">
        <v>2</v>
      </c>
      <c r="C287" s="38"/>
      <c r="D287" s="38"/>
      <c r="E287" s="38"/>
      <c r="F287" s="38"/>
      <c r="G287" s="38"/>
      <c r="H287" s="38"/>
      <c r="I287" s="38"/>
      <c r="J287" s="38"/>
      <c r="K287" s="38"/>
      <c r="L287" s="38"/>
      <c r="M287" s="38"/>
      <c r="N287" s="38"/>
    </row>
    <row r="288" spans="1:14" ht="15" customHeight="1">
      <c r="A288" s="90"/>
      <c r="B288" s="24"/>
      <c r="C288" s="56"/>
      <c r="D288" s="56"/>
      <c r="E288" s="56"/>
      <c r="F288" s="56"/>
      <c r="G288" s="56"/>
      <c r="H288" s="56"/>
      <c r="I288" s="56"/>
      <c r="J288" s="56"/>
      <c r="K288" s="56"/>
      <c r="L288" s="56"/>
      <c r="M288" s="56"/>
      <c r="N288" s="56"/>
    </row>
    <row r="289" spans="1:14" ht="15" customHeight="1">
      <c r="A289" s="48" t="s">
        <v>103</v>
      </c>
      <c r="B289" s="24" t="s">
        <v>99</v>
      </c>
      <c r="C289" s="38"/>
      <c r="D289" s="38"/>
      <c r="E289" s="38"/>
      <c r="F289" s="38"/>
      <c r="G289" s="38"/>
      <c r="H289" s="38"/>
      <c r="I289" s="38"/>
      <c r="J289" s="38"/>
      <c r="K289" s="38"/>
      <c r="L289" s="38"/>
      <c r="M289" s="38"/>
      <c r="N289" s="38"/>
    </row>
    <row r="290" spans="1:14" ht="15" customHeight="1">
      <c r="A290" s="48"/>
      <c r="B290" s="24"/>
      <c r="C290" s="56"/>
      <c r="D290" s="56"/>
      <c r="E290" s="56"/>
      <c r="F290" s="56"/>
      <c r="G290" s="56"/>
      <c r="H290" s="56"/>
      <c r="I290" s="56"/>
      <c r="J290" s="56"/>
      <c r="K290" s="56"/>
      <c r="L290" s="56"/>
      <c r="M290" s="56"/>
      <c r="N290" s="56"/>
    </row>
    <row r="291" spans="1:14" ht="15" customHeight="1">
      <c r="A291" s="48"/>
      <c r="B291" s="24" t="s">
        <v>100</v>
      </c>
      <c r="C291" s="38"/>
      <c r="D291" s="38"/>
      <c r="E291" s="38"/>
      <c r="F291" s="38"/>
      <c r="G291" s="38"/>
      <c r="H291" s="38"/>
      <c r="I291" s="38"/>
      <c r="J291" s="38"/>
      <c r="K291" s="38"/>
      <c r="L291" s="38"/>
      <c r="M291" s="38"/>
      <c r="N291" s="38"/>
    </row>
    <row r="292" spans="1:14" ht="15" customHeight="1">
      <c r="A292" s="48"/>
      <c r="B292" s="24"/>
      <c r="C292" s="56"/>
      <c r="D292" s="56"/>
      <c r="E292" s="56"/>
      <c r="F292" s="56"/>
      <c r="G292" s="56"/>
      <c r="H292" s="56"/>
      <c r="I292" s="56"/>
      <c r="J292" s="56"/>
      <c r="K292" s="56"/>
      <c r="L292" s="56"/>
      <c r="M292" s="56"/>
      <c r="N292" s="56"/>
    </row>
    <row r="293" spans="1:14" ht="15" customHeight="1">
      <c r="A293" s="48"/>
      <c r="B293" s="24" t="s">
        <v>2</v>
      </c>
      <c r="C293" s="38"/>
      <c r="D293" s="38"/>
      <c r="E293" s="38"/>
      <c r="F293" s="38"/>
      <c r="G293" s="38"/>
      <c r="H293" s="38"/>
      <c r="I293" s="38"/>
      <c r="J293" s="38"/>
      <c r="K293" s="38"/>
      <c r="L293" s="38"/>
      <c r="M293" s="38"/>
      <c r="N293" s="38"/>
    </row>
    <row r="294" spans="1:14" ht="15" customHeight="1">
      <c r="A294" s="90"/>
      <c r="B294" s="24"/>
      <c r="C294" s="56"/>
      <c r="D294" s="56"/>
      <c r="E294" s="56"/>
      <c r="F294" s="56"/>
      <c r="G294" s="56"/>
      <c r="H294" s="56"/>
      <c r="I294" s="56"/>
      <c r="J294" s="56"/>
      <c r="K294" s="56"/>
      <c r="L294" s="56"/>
      <c r="M294" s="56"/>
      <c r="N294" s="56"/>
    </row>
    <row r="295" spans="1:14" ht="15" customHeight="1">
      <c r="A295" s="48" t="s">
        <v>104</v>
      </c>
      <c r="B295" s="24" t="s">
        <v>99</v>
      </c>
      <c r="C295" s="38"/>
      <c r="D295" s="38"/>
      <c r="E295" s="38"/>
      <c r="F295" s="38"/>
      <c r="G295" s="38"/>
      <c r="H295" s="38"/>
      <c r="I295" s="38"/>
      <c r="J295" s="38"/>
      <c r="K295" s="38"/>
      <c r="L295" s="38"/>
      <c r="M295" s="38"/>
      <c r="N295" s="38"/>
    </row>
    <row r="296" spans="1:14" ht="15" customHeight="1">
      <c r="A296" s="48"/>
      <c r="B296" s="24"/>
      <c r="C296" s="56"/>
      <c r="D296" s="56"/>
      <c r="E296" s="56"/>
      <c r="F296" s="56"/>
      <c r="G296" s="56"/>
      <c r="H296" s="56"/>
      <c r="I296" s="56"/>
      <c r="J296" s="56"/>
      <c r="K296" s="56"/>
      <c r="L296" s="56"/>
      <c r="M296" s="56"/>
      <c r="N296" s="56"/>
    </row>
    <row r="297" spans="1:14" ht="15" customHeight="1">
      <c r="A297" s="48"/>
      <c r="B297" s="24" t="s">
        <v>100</v>
      </c>
      <c r="C297" s="38"/>
      <c r="D297" s="38"/>
      <c r="E297" s="38"/>
      <c r="F297" s="38"/>
      <c r="G297" s="38"/>
      <c r="H297" s="38"/>
      <c r="I297" s="38"/>
      <c r="J297" s="38"/>
      <c r="K297" s="38"/>
      <c r="L297" s="38"/>
      <c r="M297" s="38"/>
      <c r="N297" s="38"/>
    </row>
    <row r="298" spans="1:14" ht="15" customHeight="1">
      <c r="A298" s="48"/>
      <c r="B298" s="24"/>
      <c r="C298" s="56"/>
      <c r="D298" s="56"/>
      <c r="E298" s="56"/>
      <c r="F298" s="56"/>
      <c r="G298" s="56"/>
      <c r="H298" s="56"/>
      <c r="I298" s="56"/>
      <c r="J298" s="56"/>
      <c r="K298" s="56"/>
      <c r="L298" s="56"/>
      <c r="M298" s="56"/>
      <c r="N298" s="56"/>
    </row>
    <row r="299" spans="1:14" ht="15" customHeight="1">
      <c r="A299" s="48"/>
      <c r="B299" s="24" t="s">
        <v>2</v>
      </c>
      <c r="C299" s="38"/>
      <c r="D299" s="38"/>
      <c r="E299" s="38"/>
      <c r="F299" s="38"/>
      <c r="G299" s="38"/>
      <c r="H299" s="38"/>
      <c r="I299" s="38"/>
      <c r="J299" s="38"/>
      <c r="K299" s="38"/>
      <c r="L299" s="38"/>
      <c r="M299" s="38"/>
      <c r="N299" s="38"/>
    </row>
    <row r="300" spans="1:14" ht="15" customHeight="1">
      <c r="A300" s="90"/>
      <c r="B300" s="24"/>
      <c r="C300" s="56"/>
      <c r="D300" s="56"/>
      <c r="E300" s="56"/>
      <c r="F300" s="56"/>
      <c r="G300" s="56"/>
      <c r="H300" s="56"/>
      <c r="I300" s="56"/>
      <c r="J300" s="56"/>
      <c r="K300" s="56"/>
      <c r="L300" s="56"/>
      <c r="M300" s="56"/>
      <c r="N300" s="56"/>
    </row>
    <row r="301" spans="1:14" ht="15" customHeight="1">
      <c r="A301" s="48" t="s">
        <v>406</v>
      </c>
      <c r="B301" s="24" t="s">
        <v>105</v>
      </c>
      <c r="C301" s="38"/>
      <c r="D301" s="38"/>
      <c r="E301" s="38"/>
      <c r="F301" s="38"/>
      <c r="G301" s="38"/>
      <c r="H301" s="38"/>
      <c r="I301" s="38"/>
      <c r="J301" s="38"/>
      <c r="K301" s="38"/>
      <c r="L301" s="38"/>
      <c r="M301" s="38"/>
      <c r="N301" s="38"/>
    </row>
    <row r="302" spans="1:14" ht="15" customHeight="1">
      <c r="A302" s="93" t="s">
        <v>407</v>
      </c>
      <c r="B302" s="24"/>
      <c r="C302" s="56"/>
      <c r="D302" s="56"/>
      <c r="E302" s="56"/>
      <c r="F302" s="56"/>
      <c r="G302" s="56"/>
      <c r="H302" s="56"/>
      <c r="I302" s="56"/>
      <c r="J302" s="56"/>
      <c r="K302" s="56"/>
      <c r="L302" s="56"/>
      <c r="M302" s="56"/>
      <c r="N302" s="56"/>
    </row>
    <row r="303" spans="1:14" ht="15" customHeight="1">
      <c r="A303" s="48"/>
      <c r="B303" s="24" t="s">
        <v>106</v>
      </c>
      <c r="C303" s="38"/>
      <c r="D303" s="38"/>
      <c r="E303" s="38"/>
      <c r="F303" s="38"/>
      <c r="G303" s="38"/>
      <c r="H303" s="38"/>
      <c r="I303" s="38"/>
      <c r="J303" s="38"/>
      <c r="K303" s="38"/>
      <c r="L303" s="38"/>
      <c r="M303" s="38"/>
      <c r="N303" s="38"/>
    </row>
    <row r="304" spans="1:14" ht="15" customHeight="1">
      <c r="A304" s="48"/>
      <c r="B304" s="24"/>
      <c r="C304" s="56"/>
      <c r="D304" s="56"/>
      <c r="E304" s="56"/>
      <c r="F304" s="56"/>
      <c r="G304" s="56"/>
      <c r="H304" s="56"/>
      <c r="I304" s="56"/>
      <c r="J304" s="56"/>
      <c r="K304" s="56"/>
      <c r="L304" s="56"/>
      <c r="M304" s="56"/>
      <c r="N304" s="56"/>
    </row>
    <row r="305" spans="1:14" ht="15" customHeight="1">
      <c r="A305" s="48"/>
      <c r="B305" s="24" t="s">
        <v>2</v>
      </c>
      <c r="C305" s="38"/>
      <c r="D305" s="38"/>
      <c r="E305" s="38"/>
      <c r="F305" s="38"/>
      <c r="G305" s="38"/>
      <c r="H305" s="38"/>
      <c r="I305" s="38"/>
      <c r="J305" s="38"/>
      <c r="K305" s="38"/>
      <c r="L305" s="38"/>
      <c r="M305" s="38"/>
      <c r="N305" s="38"/>
    </row>
    <row r="306" spans="1:14" ht="15" customHeight="1">
      <c r="A306" s="90"/>
      <c r="B306" s="24"/>
      <c r="C306" s="56"/>
      <c r="D306" s="56"/>
      <c r="E306" s="56"/>
      <c r="F306" s="56"/>
      <c r="G306" s="56"/>
      <c r="H306" s="56"/>
      <c r="I306" s="56"/>
      <c r="J306" s="56"/>
      <c r="K306" s="56"/>
      <c r="L306" s="56"/>
      <c r="M306" s="56"/>
      <c r="N306" s="56"/>
    </row>
    <row r="307" spans="1:14" ht="15" customHeight="1">
      <c r="A307" s="48" t="s">
        <v>107</v>
      </c>
      <c r="B307" s="24" t="s">
        <v>108</v>
      </c>
      <c r="C307" s="38">
        <v>13</v>
      </c>
      <c r="D307" s="38">
        <v>4</v>
      </c>
      <c r="E307" s="38">
        <v>0</v>
      </c>
      <c r="F307" s="38">
        <v>0</v>
      </c>
      <c r="G307" s="38">
        <v>5</v>
      </c>
      <c r="H307" s="38">
        <v>4</v>
      </c>
      <c r="I307" s="38">
        <v>59</v>
      </c>
      <c r="J307" s="38">
        <v>20</v>
      </c>
      <c r="K307" s="38">
        <v>0</v>
      </c>
      <c r="L307" s="38">
        <v>7</v>
      </c>
      <c r="M307" s="38">
        <v>12</v>
      </c>
      <c r="N307" s="38">
        <v>20</v>
      </c>
    </row>
    <row r="308" spans="1:14" ht="15" customHeight="1">
      <c r="A308" s="48"/>
      <c r="B308" s="24"/>
      <c r="C308" s="56">
        <v>100.00000000000001</v>
      </c>
      <c r="D308" s="56">
        <v>30.76923076923077</v>
      </c>
      <c r="E308" s="56">
        <v>0</v>
      </c>
      <c r="F308" s="56">
        <v>0</v>
      </c>
      <c r="G308" s="56">
        <v>38.461538461538467</v>
      </c>
      <c r="H308" s="56">
        <v>30.76923076923077</v>
      </c>
      <c r="I308" s="56">
        <v>99.999999999999986</v>
      </c>
      <c r="J308" s="56">
        <v>33.898305084745758</v>
      </c>
      <c r="K308" s="56">
        <v>0</v>
      </c>
      <c r="L308" s="56">
        <v>11.864406779661017</v>
      </c>
      <c r="M308" s="56">
        <v>20.33898305084746</v>
      </c>
      <c r="N308" s="56">
        <v>33.898305084745758</v>
      </c>
    </row>
    <row r="309" spans="1:14" ht="15" customHeight="1">
      <c r="A309" s="48"/>
      <c r="B309" s="24" t="s">
        <v>109</v>
      </c>
      <c r="C309" s="38">
        <v>37</v>
      </c>
      <c r="D309" s="38">
        <v>8</v>
      </c>
      <c r="E309" s="38">
        <v>0</v>
      </c>
      <c r="F309" s="38">
        <v>0</v>
      </c>
      <c r="G309" s="38">
        <v>13</v>
      </c>
      <c r="H309" s="38">
        <v>16</v>
      </c>
      <c r="I309" s="38">
        <v>50</v>
      </c>
      <c r="J309" s="38">
        <v>16</v>
      </c>
      <c r="K309" s="38">
        <v>1</v>
      </c>
      <c r="L309" s="38">
        <v>0</v>
      </c>
      <c r="M309" s="38">
        <v>10</v>
      </c>
      <c r="N309" s="38">
        <v>23</v>
      </c>
    </row>
    <row r="310" spans="1:14" ht="15" customHeight="1">
      <c r="A310" s="48"/>
      <c r="B310" s="24"/>
      <c r="C310" s="56">
        <v>100</v>
      </c>
      <c r="D310" s="56">
        <v>21.621621621621621</v>
      </c>
      <c r="E310" s="56">
        <v>0</v>
      </c>
      <c r="F310" s="56">
        <v>0</v>
      </c>
      <c r="G310" s="56">
        <v>35.135135135135137</v>
      </c>
      <c r="H310" s="56">
        <v>43.243243243243242</v>
      </c>
      <c r="I310" s="56">
        <v>100</v>
      </c>
      <c r="J310" s="56">
        <v>32</v>
      </c>
      <c r="K310" s="56">
        <v>2</v>
      </c>
      <c r="L310" s="56">
        <v>0</v>
      </c>
      <c r="M310" s="56">
        <v>20</v>
      </c>
      <c r="N310" s="56">
        <v>46</v>
      </c>
    </row>
    <row r="311" spans="1:14" ht="15" customHeight="1">
      <c r="A311" s="48"/>
      <c r="B311" s="24" t="s">
        <v>110</v>
      </c>
      <c r="C311" s="38">
        <v>83</v>
      </c>
      <c r="D311" s="38">
        <v>13</v>
      </c>
      <c r="E311" s="38">
        <v>0</v>
      </c>
      <c r="F311" s="38">
        <v>5</v>
      </c>
      <c r="G311" s="38">
        <v>28</v>
      </c>
      <c r="H311" s="38">
        <v>37</v>
      </c>
      <c r="I311" s="38">
        <v>107</v>
      </c>
      <c r="J311" s="38">
        <v>41</v>
      </c>
      <c r="K311" s="38">
        <v>2</v>
      </c>
      <c r="L311" s="38">
        <v>10</v>
      </c>
      <c r="M311" s="38">
        <v>17</v>
      </c>
      <c r="N311" s="38">
        <v>37</v>
      </c>
    </row>
    <row r="312" spans="1:14" ht="15" customHeight="1">
      <c r="A312" s="48"/>
      <c r="B312" s="24"/>
      <c r="C312" s="56">
        <v>100</v>
      </c>
      <c r="D312" s="56">
        <v>15.66265060240964</v>
      </c>
      <c r="E312" s="56">
        <v>0</v>
      </c>
      <c r="F312" s="56">
        <v>6.024096385542169</v>
      </c>
      <c r="G312" s="56">
        <v>33.734939759036145</v>
      </c>
      <c r="H312" s="56">
        <v>44.578313253012048</v>
      </c>
      <c r="I312" s="56">
        <v>100</v>
      </c>
      <c r="J312" s="56">
        <v>38.31775700934579</v>
      </c>
      <c r="K312" s="56">
        <v>1.8691588785046727</v>
      </c>
      <c r="L312" s="56">
        <v>9.3457943925233646</v>
      </c>
      <c r="M312" s="56">
        <v>15.887850467289718</v>
      </c>
      <c r="N312" s="56">
        <v>34.579439252336449</v>
      </c>
    </row>
    <row r="313" spans="1:14" ht="15" customHeight="1">
      <c r="A313" s="48"/>
      <c r="B313" s="24" t="s">
        <v>111</v>
      </c>
      <c r="C313" s="38">
        <v>119</v>
      </c>
      <c r="D313" s="38">
        <v>32</v>
      </c>
      <c r="E313" s="38">
        <v>3</v>
      </c>
      <c r="F313" s="38">
        <v>7</v>
      </c>
      <c r="G313" s="38">
        <v>32</v>
      </c>
      <c r="H313" s="38">
        <v>45</v>
      </c>
      <c r="I313" s="38">
        <v>170</v>
      </c>
      <c r="J313" s="38">
        <v>53</v>
      </c>
      <c r="K313" s="38">
        <v>2</v>
      </c>
      <c r="L313" s="38">
        <v>25</v>
      </c>
      <c r="M313" s="38">
        <v>54</v>
      </c>
      <c r="N313" s="38">
        <v>36</v>
      </c>
    </row>
    <row r="314" spans="1:14" ht="15" customHeight="1">
      <c r="A314" s="48"/>
      <c r="B314" s="24"/>
      <c r="C314" s="56">
        <v>100</v>
      </c>
      <c r="D314" s="56">
        <v>26.890756302521009</v>
      </c>
      <c r="E314" s="56">
        <v>2.5210084033613445</v>
      </c>
      <c r="F314" s="56">
        <v>5.8823529411764701</v>
      </c>
      <c r="G314" s="56">
        <v>26.890756302521009</v>
      </c>
      <c r="H314" s="56">
        <v>37.815126050420169</v>
      </c>
      <c r="I314" s="56">
        <v>100</v>
      </c>
      <c r="J314" s="56">
        <v>31.176470588235293</v>
      </c>
      <c r="K314" s="56">
        <v>1.1764705882352942</v>
      </c>
      <c r="L314" s="56">
        <v>14.705882352941178</v>
      </c>
      <c r="M314" s="56">
        <v>31.764705882352938</v>
      </c>
      <c r="N314" s="56">
        <v>21.176470588235293</v>
      </c>
    </row>
    <row r="315" spans="1:14" ht="15" customHeight="1">
      <c r="A315" s="48"/>
      <c r="B315" s="24" t="s">
        <v>112</v>
      </c>
      <c r="C315" s="38">
        <v>132</v>
      </c>
      <c r="D315" s="38">
        <v>39</v>
      </c>
      <c r="E315" s="38">
        <v>1</v>
      </c>
      <c r="F315" s="38">
        <v>11</v>
      </c>
      <c r="G315" s="38">
        <v>47</v>
      </c>
      <c r="H315" s="38">
        <v>34</v>
      </c>
      <c r="I315" s="38">
        <v>142</v>
      </c>
      <c r="J315" s="38">
        <v>38</v>
      </c>
      <c r="K315" s="38">
        <v>0</v>
      </c>
      <c r="L315" s="38">
        <v>29</v>
      </c>
      <c r="M315" s="38">
        <v>39</v>
      </c>
      <c r="N315" s="38">
        <v>36</v>
      </c>
    </row>
    <row r="316" spans="1:14" ht="15" customHeight="1">
      <c r="A316" s="48"/>
      <c r="B316" s="24"/>
      <c r="C316" s="56">
        <v>100</v>
      </c>
      <c r="D316" s="56">
        <v>29.545454545454547</v>
      </c>
      <c r="E316" s="56">
        <v>0.75757575757575757</v>
      </c>
      <c r="F316" s="56">
        <v>8.3333333333333321</v>
      </c>
      <c r="G316" s="56">
        <v>35.606060606060609</v>
      </c>
      <c r="H316" s="56">
        <v>25.757575757575758</v>
      </c>
      <c r="I316" s="56">
        <v>100</v>
      </c>
      <c r="J316" s="56">
        <v>26.760563380281688</v>
      </c>
      <c r="K316" s="56">
        <v>0</v>
      </c>
      <c r="L316" s="56">
        <v>20.422535211267608</v>
      </c>
      <c r="M316" s="56">
        <v>27.464788732394368</v>
      </c>
      <c r="N316" s="56">
        <v>25.352112676056336</v>
      </c>
    </row>
    <row r="317" spans="1:14" ht="15" customHeight="1">
      <c r="A317" s="48"/>
      <c r="B317" s="24" t="s">
        <v>113</v>
      </c>
      <c r="C317" s="38">
        <v>350</v>
      </c>
      <c r="D317" s="38">
        <v>83</v>
      </c>
      <c r="E317" s="38">
        <v>3</v>
      </c>
      <c r="F317" s="38">
        <v>27</v>
      </c>
      <c r="G317" s="38">
        <v>135</v>
      </c>
      <c r="H317" s="38">
        <v>102</v>
      </c>
      <c r="I317" s="38">
        <v>383</v>
      </c>
      <c r="J317" s="38">
        <v>97</v>
      </c>
      <c r="K317" s="38">
        <v>1</v>
      </c>
      <c r="L317" s="38">
        <v>45</v>
      </c>
      <c r="M317" s="38">
        <v>153</v>
      </c>
      <c r="N317" s="38">
        <v>87</v>
      </c>
    </row>
    <row r="318" spans="1:14" ht="15" customHeight="1">
      <c r="A318" s="48"/>
      <c r="B318" s="24"/>
      <c r="C318" s="56">
        <v>100</v>
      </c>
      <c r="D318" s="56">
        <v>23.714285714285715</v>
      </c>
      <c r="E318" s="56">
        <v>0.85714285714285721</v>
      </c>
      <c r="F318" s="56">
        <v>7.7142857142857135</v>
      </c>
      <c r="G318" s="56">
        <v>38.571428571428577</v>
      </c>
      <c r="H318" s="56">
        <v>29.142857142857142</v>
      </c>
      <c r="I318" s="56">
        <v>100</v>
      </c>
      <c r="J318" s="56">
        <v>25.326370757180154</v>
      </c>
      <c r="K318" s="56">
        <v>0.26109660574412535</v>
      </c>
      <c r="L318" s="56">
        <v>11.74934725848564</v>
      </c>
      <c r="M318" s="56">
        <v>39.947780678851174</v>
      </c>
      <c r="N318" s="56">
        <v>22.715404699738905</v>
      </c>
    </row>
    <row r="319" spans="1:14" ht="15" customHeight="1">
      <c r="A319" s="48"/>
      <c r="B319" s="24" t="s">
        <v>114</v>
      </c>
      <c r="C319" s="38">
        <v>1136</v>
      </c>
      <c r="D319" s="38">
        <v>216</v>
      </c>
      <c r="E319" s="38">
        <v>4</v>
      </c>
      <c r="F319" s="38">
        <v>60</v>
      </c>
      <c r="G319" s="38">
        <v>441</v>
      </c>
      <c r="H319" s="38">
        <v>415</v>
      </c>
      <c r="I319" s="38">
        <v>732</v>
      </c>
      <c r="J319" s="38">
        <v>146</v>
      </c>
      <c r="K319" s="38">
        <v>6</v>
      </c>
      <c r="L319" s="38">
        <v>82</v>
      </c>
      <c r="M319" s="38">
        <v>297</v>
      </c>
      <c r="N319" s="38">
        <v>201</v>
      </c>
    </row>
    <row r="320" spans="1:14" ht="15" customHeight="1">
      <c r="A320" s="90"/>
      <c r="B320" s="24"/>
      <c r="C320" s="56">
        <v>100</v>
      </c>
      <c r="D320" s="56">
        <v>19.014084507042252</v>
      </c>
      <c r="E320" s="56">
        <v>0.35211267605633806</v>
      </c>
      <c r="F320" s="56">
        <v>5.28169014084507</v>
      </c>
      <c r="G320" s="56">
        <v>38.820422535211272</v>
      </c>
      <c r="H320" s="56">
        <v>36.531690140845072</v>
      </c>
      <c r="I320" s="56">
        <v>100</v>
      </c>
      <c r="J320" s="56">
        <v>19.94535519125683</v>
      </c>
      <c r="K320" s="56">
        <v>0.81967213114754101</v>
      </c>
      <c r="L320" s="56">
        <v>11.202185792349727</v>
      </c>
      <c r="M320" s="56">
        <v>40.57377049180328</v>
      </c>
      <c r="N320" s="56">
        <v>27.459016393442624</v>
      </c>
    </row>
    <row r="321" spans="1:14" ht="15" customHeight="1">
      <c r="A321" s="48" t="s">
        <v>115</v>
      </c>
      <c r="B321" s="24" t="s">
        <v>116</v>
      </c>
      <c r="C321" s="38">
        <v>305</v>
      </c>
      <c r="D321" s="38">
        <v>68</v>
      </c>
      <c r="E321" s="38">
        <v>2</v>
      </c>
      <c r="F321" s="38">
        <v>23</v>
      </c>
      <c r="G321" s="38">
        <v>107</v>
      </c>
      <c r="H321" s="38">
        <v>105</v>
      </c>
      <c r="I321" s="38">
        <v>447</v>
      </c>
      <c r="J321" s="38">
        <v>146</v>
      </c>
      <c r="K321" s="38">
        <v>1</v>
      </c>
      <c r="L321" s="38">
        <v>62</v>
      </c>
      <c r="M321" s="38">
        <v>116</v>
      </c>
      <c r="N321" s="38">
        <v>122</v>
      </c>
    </row>
    <row r="322" spans="1:14" ht="15" customHeight="1">
      <c r="A322" s="48"/>
      <c r="B322" s="24"/>
      <c r="C322" s="56">
        <v>100</v>
      </c>
      <c r="D322" s="56">
        <v>22.295081967213115</v>
      </c>
      <c r="E322" s="56">
        <v>0.65573770491803274</v>
      </c>
      <c r="F322" s="56">
        <v>7.5409836065573774</v>
      </c>
      <c r="G322" s="56">
        <v>35.081967213114758</v>
      </c>
      <c r="H322" s="56">
        <v>34.42622950819672</v>
      </c>
      <c r="I322" s="56">
        <v>100</v>
      </c>
      <c r="J322" s="56">
        <v>32.662192393736014</v>
      </c>
      <c r="K322" s="56">
        <v>0.22371364653243847</v>
      </c>
      <c r="L322" s="56">
        <v>13.870246085011187</v>
      </c>
      <c r="M322" s="56">
        <v>25.950782997762861</v>
      </c>
      <c r="N322" s="56">
        <v>27.293064876957494</v>
      </c>
    </row>
    <row r="323" spans="1:14" ht="15" customHeight="1">
      <c r="A323" s="48"/>
      <c r="B323" s="24" t="s">
        <v>117</v>
      </c>
      <c r="C323" s="38">
        <v>134</v>
      </c>
      <c r="D323" s="38">
        <v>44</v>
      </c>
      <c r="E323" s="38">
        <v>2</v>
      </c>
      <c r="F323" s="38">
        <v>5</v>
      </c>
      <c r="G323" s="38">
        <v>50</v>
      </c>
      <c r="H323" s="38">
        <v>33</v>
      </c>
      <c r="I323" s="38">
        <v>152</v>
      </c>
      <c r="J323" s="38">
        <v>39</v>
      </c>
      <c r="K323" s="38">
        <v>1</v>
      </c>
      <c r="L323" s="38">
        <v>20</v>
      </c>
      <c r="M323" s="38">
        <v>52</v>
      </c>
      <c r="N323" s="38">
        <v>40</v>
      </c>
    </row>
    <row r="324" spans="1:14" ht="15" customHeight="1">
      <c r="A324" s="48"/>
      <c r="B324" s="24"/>
      <c r="C324" s="56">
        <v>100.00000000000001</v>
      </c>
      <c r="D324" s="56">
        <v>32.835820895522389</v>
      </c>
      <c r="E324" s="56">
        <v>1.4925373134328357</v>
      </c>
      <c r="F324" s="56">
        <v>3.7313432835820892</v>
      </c>
      <c r="G324" s="56">
        <v>37.313432835820898</v>
      </c>
      <c r="H324" s="56">
        <v>24.626865671641792</v>
      </c>
      <c r="I324" s="56">
        <v>99.999999999999986</v>
      </c>
      <c r="J324" s="56">
        <v>25.657894736842106</v>
      </c>
      <c r="K324" s="56">
        <v>0.6578947368421052</v>
      </c>
      <c r="L324" s="56">
        <v>13.157894736842104</v>
      </c>
      <c r="M324" s="56">
        <v>34.210526315789473</v>
      </c>
      <c r="N324" s="56">
        <v>26.315789473684209</v>
      </c>
    </row>
    <row r="325" spans="1:14" ht="15" customHeight="1">
      <c r="A325" s="48"/>
      <c r="B325" s="24" t="s">
        <v>118</v>
      </c>
      <c r="C325" s="38">
        <v>408</v>
      </c>
      <c r="D325" s="38">
        <v>70</v>
      </c>
      <c r="E325" s="38">
        <v>4</v>
      </c>
      <c r="F325" s="38">
        <v>23</v>
      </c>
      <c r="G325" s="38">
        <v>147</v>
      </c>
      <c r="H325" s="38">
        <v>164</v>
      </c>
      <c r="I325" s="38">
        <v>281</v>
      </c>
      <c r="J325" s="38">
        <v>72</v>
      </c>
      <c r="K325" s="38">
        <v>3</v>
      </c>
      <c r="L325" s="38">
        <v>35</v>
      </c>
      <c r="M325" s="38">
        <v>95</v>
      </c>
      <c r="N325" s="38">
        <v>76</v>
      </c>
    </row>
    <row r="326" spans="1:14" ht="15" customHeight="1">
      <c r="A326" s="48"/>
      <c r="B326" s="24"/>
      <c r="C326" s="56">
        <v>100</v>
      </c>
      <c r="D326" s="56">
        <v>17.156862745098039</v>
      </c>
      <c r="E326" s="56">
        <v>0.98039215686274506</v>
      </c>
      <c r="F326" s="56">
        <v>5.6372549019607847</v>
      </c>
      <c r="G326" s="56">
        <v>36.029411764705884</v>
      </c>
      <c r="H326" s="56">
        <v>40.196078431372548</v>
      </c>
      <c r="I326" s="56">
        <v>100</v>
      </c>
      <c r="J326" s="56">
        <v>25.622775800711743</v>
      </c>
      <c r="K326" s="56">
        <v>1.0676156583629894</v>
      </c>
      <c r="L326" s="56">
        <v>12.455516014234876</v>
      </c>
      <c r="M326" s="56">
        <v>33.807829181494661</v>
      </c>
      <c r="N326" s="56">
        <v>27.046263345195733</v>
      </c>
    </row>
    <row r="327" spans="1:14" ht="15" customHeight="1">
      <c r="A327" s="48"/>
      <c r="B327" s="24" t="s">
        <v>119</v>
      </c>
      <c r="C327" s="38">
        <v>844</v>
      </c>
      <c r="D327" s="38">
        <v>172</v>
      </c>
      <c r="E327" s="38">
        <v>1</v>
      </c>
      <c r="F327" s="38">
        <v>47</v>
      </c>
      <c r="G327" s="38">
        <v>338</v>
      </c>
      <c r="H327" s="38">
        <v>286</v>
      </c>
      <c r="I327" s="38">
        <v>664</v>
      </c>
      <c r="J327" s="38">
        <v>136</v>
      </c>
      <c r="K327" s="38">
        <v>7</v>
      </c>
      <c r="L327" s="38">
        <v>76</v>
      </c>
      <c r="M327" s="38">
        <v>267</v>
      </c>
      <c r="N327" s="38">
        <v>178</v>
      </c>
    </row>
    <row r="328" spans="1:14" ht="15" customHeight="1">
      <c r="A328" s="48"/>
      <c r="B328" s="24"/>
      <c r="C328" s="56">
        <v>100</v>
      </c>
      <c r="D328" s="56">
        <v>20.379146919431278</v>
      </c>
      <c r="E328" s="56">
        <v>0.11848341232227488</v>
      </c>
      <c r="F328" s="56">
        <v>5.5687203791469191</v>
      </c>
      <c r="G328" s="56">
        <v>40.047393364928915</v>
      </c>
      <c r="H328" s="56">
        <v>33.886255924170619</v>
      </c>
      <c r="I328" s="56">
        <v>100</v>
      </c>
      <c r="J328" s="56">
        <v>20.481927710843372</v>
      </c>
      <c r="K328" s="56">
        <v>1.0542168674698795</v>
      </c>
      <c r="L328" s="56">
        <v>11.445783132530121</v>
      </c>
      <c r="M328" s="56">
        <v>40.210843373493979</v>
      </c>
      <c r="N328" s="56">
        <v>26.807228915662652</v>
      </c>
    </row>
    <row r="329" spans="1:14" ht="15" customHeight="1">
      <c r="A329" s="48"/>
      <c r="B329" s="24" t="s">
        <v>120</v>
      </c>
      <c r="C329" s="38">
        <v>179</v>
      </c>
      <c r="D329" s="38">
        <v>41</v>
      </c>
      <c r="E329" s="38">
        <v>2</v>
      </c>
      <c r="F329" s="38">
        <v>12</v>
      </c>
      <c r="G329" s="38">
        <v>59</v>
      </c>
      <c r="H329" s="38">
        <v>65</v>
      </c>
      <c r="I329" s="38">
        <v>99</v>
      </c>
      <c r="J329" s="38">
        <v>18</v>
      </c>
      <c r="K329" s="38">
        <v>0</v>
      </c>
      <c r="L329" s="38">
        <v>5</v>
      </c>
      <c r="M329" s="38">
        <v>52</v>
      </c>
      <c r="N329" s="38">
        <v>24</v>
      </c>
    </row>
    <row r="330" spans="1:14" ht="15" customHeight="1">
      <c r="A330" s="90"/>
      <c r="B330" s="24"/>
      <c r="C330" s="56">
        <v>100</v>
      </c>
      <c r="D330" s="56">
        <v>22.905027932960895</v>
      </c>
      <c r="E330" s="56">
        <v>1.1173184357541899</v>
      </c>
      <c r="F330" s="56">
        <v>6.7039106145251397</v>
      </c>
      <c r="G330" s="56">
        <v>32.960893854748605</v>
      </c>
      <c r="H330" s="56">
        <v>36.312849162011176</v>
      </c>
      <c r="I330" s="56">
        <v>100</v>
      </c>
      <c r="J330" s="56">
        <v>18.181818181818183</v>
      </c>
      <c r="K330" s="56">
        <v>0</v>
      </c>
      <c r="L330" s="56">
        <v>5.0505050505050502</v>
      </c>
      <c r="M330" s="56">
        <v>52.525252525252533</v>
      </c>
      <c r="N330" s="56">
        <v>24.242424242424242</v>
      </c>
    </row>
    <row r="331" spans="1:14" ht="15" customHeight="1">
      <c r="A331" s="48" t="s">
        <v>347</v>
      </c>
      <c r="B331" s="24" t="s">
        <v>349</v>
      </c>
      <c r="C331" s="38">
        <v>13</v>
      </c>
      <c r="D331" s="38">
        <v>4</v>
      </c>
      <c r="E331" s="38">
        <v>0</v>
      </c>
      <c r="F331" s="38">
        <v>0</v>
      </c>
      <c r="G331" s="38">
        <v>5</v>
      </c>
      <c r="H331" s="38">
        <v>4</v>
      </c>
      <c r="I331" s="38">
        <v>59</v>
      </c>
      <c r="J331" s="38">
        <v>20</v>
      </c>
      <c r="K331" s="38">
        <v>0</v>
      </c>
      <c r="L331" s="38">
        <v>7</v>
      </c>
      <c r="M331" s="38">
        <v>12</v>
      </c>
      <c r="N331" s="38">
        <v>20</v>
      </c>
    </row>
    <row r="332" spans="1:14" ht="15" customHeight="1">
      <c r="A332" s="48"/>
      <c r="B332" s="24"/>
      <c r="C332" s="56">
        <v>100.00000000000001</v>
      </c>
      <c r="D332" s="56">
        <v>30.76923076923077</v>
      </c>
      <c r="E332" s="56">
        <v>0</v>
      </c>
      <c r="F332" s="56">
        <v>0</v>
      </c>
      <c r="G332" s="56">
        <v>38.461538461538467</v>
      </c>
      <c r="H332" s="56">
        <v>30.76923076923077</v>
      </c>
      <c r="I332" s="56">
        <v>99.999999999999986</v>
      </c>
      <c r="J332" s="56">
        <v>33.898305084745758</v>
      </c>
      <c r="K332" s="56">
        <v>0</v>
      </c>
      <c r="L332" s="56">
        <v>11.864406779661017</v>
      </c>
      <c r="M332" s="56">
        <v>20.33898305084746</v>
      </c>
      <c r="N332" s="56">
        <v>33.898305084745758</v>
      </c>
    </row>
    <row r="333" spans="1:14" ht="15" customHeight="1">
      <c r="A333" s="48"/>
      <c r="B333" s="24" t="s">
        <v>348</v>
      </c>
      <c r="C333" s="38">
        <v>25</v>
      </c>
      <c r="D333" s="38">
        <v>2</v>
      </c>
      <c r="E333" s="38">
        <v>0</v>
      </c>
      <c r="F333" s="38">
        <v>3</v>
      </c>
      <c r="G333" s="38">
        <v>11</v>
      </c>
      <c r="H333" s="38">
        <v>9</v>
      </c>
      <c r="I333" s="38">
        <v>26</v>
      </c>
      <c r="J333" s="38">
        <v>10</v>
      </c>
      <c r="K333" s="38">
        <v>0</v>
      </c>
      <c r="L333" s="38">
        <v>5</v>
      </c>
      <c r="M333" s="38">
        <v>1</v>
      </c>
      <c r="N333" s="38">
        <v>10</v>
      </c>
    </row>
    <row r="334" spans="1:14" ht="15" customHeight="1">
      <c r="A334" s="48"/>
      <c r="B334" s="24"/>
      <c r="C334" s="56">
        <v>100</v>
      </c>
      <c r="D334" s="56">
        <v>8</v>
      </c>
      <c r="E334" s="56">
        <v>0</v>
      </c>
      <c r="F334" s="56">
        <v>12</v>
      </c>
      <c r="G334" s="56">
        <v>44</v>
      </c>
      <c r="H334" s="56">
        <v>36</v>
      </c>
      <c r="I334" s="56">
        <v>100.00000000000001</v>
      </c>
      <c r="J334" s="56">
        <v>38.461538461538467</v>
      </c>
      <c r="K334" s="56">
        <v>0</v>
      </c>
      <c r="L334" s="56">
        <v>19.230769230769234</v>
      </c>
      <c r="M334" s="56">
        <v>3.8461538461538463</v>
      </c>
      <c r="N334" s="56">
        <v>38.461538461538467</v>
      </c>
    </row>
    <row r="335" spans="1:14" ht="15" customHeight="1">
      <c r="A335" s="48"/>
      <c r="B335" s="24" t="s">
        <v>350</v>
      </c>
      <c r="C335" s="38">
        <v>46</v>
      </c>
      <c r="D335" s="38">
        <v>9</v>
      </c>
      <c r="E335" s="38">
        <v>0</v>
      </c>
      <c r="F335" s="38">
        <v>2</v>
      </c>
      <c r="G335" s="38">
        <v>15</v>
      </c>
      <c r="H335" s="38">
        <v>20</v>
      </c>
      <c r="I335" s="38">
        <v>24</v>
      </c>
      <c r="J335" s="38">
        <v>12</v>
      </c>
      <c r="K335" s="38">
        <v>1</v>
      </c>
      <c r="L335" s="38">
        <v>2</v>
      </c>
      <c r="M335" s="38">
        <v>5</v>
      </c>
      <c r="N335" s="38">
        <v>4</v>
      </c>
    </row>
    <row r="336" spans="1:14" ht="15" customHeight="1">
      <c r="A336" s="54"/>
      <c r="B336" s="59"/>
      <c r="C336" s="56">
        <v>100</v>
      </c>
      <c r="D336" s="56">
        <v>19.565217391304348</v>
      </c>
      <c r="E336" s="56">
        <v>0</v>
      </c>
      <c r="F336" s="56">
        <v>4.3478260869565215</v>
      </c>
      <c r="G336" s="56">
        <v>32.608695652173914</v>
      </c>
      <c r="H336" s="56">
        <v>43.478260869565219</v>
      </c>
      <c r="I336" s="56">
        <v>100</v>
      </c>
      <c r="J336" s="56">
        <v>50</v>
      </c>
      <c r="K336" s="56">
        <v>4.1666666666666661</v>
      </c>
      <c r="L336" s="56">
        <v>8.3333333333333321</v>
      </c>
      <c r="M336" s="56">
        <v>20.833333333333336</v>
      </c>
      <c r="N336" s="56">
        <v>16.666666666666664</v>
      </c>
    </row>
    <row r="337" spans="1:14" ht="15" customHeight="1">
      <c r="A337" s="54"/>
      <c r="B337" s="59" t="s">
        <v>351</v>
      </c>
      <c r="C337" s="38">
        <v>30</v>
      </c>
      <c r="D337" s="38">
        <v>7</v>
      </c>
      <c r="E337" s="38">
        <v>0</v>
      </c>
      <c r="F337" s="38">
        <v>0</v>
      </c>
      <c r="G337" s="38">
        <v>10</v>
      </c>
      <c r="H337" s="38">
        <v>13</v>
      </c>
      <c r="I337" s="38">
        <v>40</v>
      </c>
      <c r="J337" s="38">
        <v>13</v>
      </c>
      <c r="K337" s="38">
        <v>0</v>
      </c>
      <c r="L337" s="38">
        <v>0</v>
      </c>
      <c r="M337" s="38">
        <v>8</v>
      </c>
      <c r="N337" s="38">
        <v>19</v>
      </c>
    </row>
    <row r="338" spans="1:14" ht="15" customHeight="1">
      <c r="A338" s="54"/>
      <c r="B338" s="59"/>
      <c r="C338" s="56">
        <v>100</v>
      </c>
      <c r="D338" s="56">
        <v>23.333333333333332</v>
      </c>
      <c r="E338" s="56">
        <v>0</v>
      </c>
      <c r="F338" s="56">
        <v>0</v>
      </c>
      <c r="G338" s="56">
        <v>33.333333333333329</v>
      </c>
      <c r="H338" s="56">
        <v>43.333333333333336</v>
      </c>
      <c r="I338" s="56">
        <v>100</v>
      </c>
      <c r="J338" s="56">
        <v>32.5</v>
      </c>
      <c r="K338" s="56">
        <v>0</v>
      </c>
      <c r="L338" s="56">
        <v>0</v>
      </c>
      <c r="M338" s="56">
        <v>20</v>
      </c>
      <c r="N338" s="56">
        <v>47.5</v>
      </c>
    </row>
    <row r="339" spans="1:14" ht="15" customHeight="1">
      <c r="A339" s="54"/>
      <c r="B339" s="59" t="s">
        <v>352</v>
      </c>
      <c r="C339" s="38">
        <v>11</v>
      </c>
      <c r="D339" s="38">
        <v>5</v>
      </c>
      <c r="E339" s="38">
        <v>0</v>
      </c>
      <c r="F339" s="38">
        <v>0</v>
      </c>
      <c r="G339" s="38">
        <v>3</v>
      </c>
      <c r="H339" s="38">
        <v>3</v>
      </c>
      <c r="I339" s="38">
        <v>58</v>
      </c>
      <c r="J339" s="38">
        <v>17</v>
      </c>
      <c r="K339" s="38">
        <v>0</v>
      </c>
      <c r="L339" s="38">
        <v>13</v>
      </c>
      <c r="M339" s="38">
        <v>19</v>
      </c>
      <c r="N339" s="38">
        <v>9</v>
      </c>
    </row>
    <row r="340" spans="1:14" ht="15" customHeight="1">
      <c r="A340" s="90"/>
      <c r="B340" s="88"/>
      <c r="C340" s="69">
        <v>99.999999999999986</v>
      </c>
      <c r="D340" s="69">
        <v>45.454545454545453</v>
      </c>
      <c r="E340" s="69">
        <v>0</v>
      </c>
      <c r="F340" s="69">
        <v>0</v>
      </c>
      <c r="G340" s="69">
        <v>27.27272727272727</v>
      </c>
      <c r="H340" s="69">
        <v>27.27272727272727</v>
      </c>
      <c r="I340" s="69">
        <v>100</v>
      </c>
      <c r="J340" s="69">
        <v>29.310344827586203</v>
      </c>
      <c r="K340" s="69">
        <v>0</v>
      </c>
      <c r="L340" s="69">
        <v>22.413793103448278</v>
      </c>
      <c r="M340" s="69">
        <v>32.758620689655174</v>
      </c>
      <c r="N340" s="69">
        <v>15.517241379310345</v>
      </c>
    </row>
    <row r="342" spans="1:14" ht="15" customHeight="1">
      <c r="B342" s="96"/>
    </row>
  </sheetData>
  <phoneticPr fontId="4"/>
  <conditionalFormatting sqref="B22:N340">
    <cfRule type="expression" dxfId="27" priority="1">
      <formula>MOD(ROW(),2)=0</formula>
    </cfRule>
  </conditionalFormatting>
  <pageMargins left="0.23622047244094491" right="0.23622047244094491" top="0.74803149606299213" bottom="0.74803149606299213" header="0.31496062992125984" footer="0.31496062992125984"/>
  <pageSetup paperSize="9" scale="56" fitToWidth="0" fitToHeight="0" pageOrder="overThenDown" orientation="portrait" verticalDpi="200" r:id="rId1"/>
  <headerFooter>
    <oddFooter>&amp;C&amp;P</oddFooter>
  </headerFooter>
  <rowBreaks count="3" manualBreakCount="3">
    <brk id="90" min="2" max="25" man="1"/>
    <brk id="174" min="2" max="25" man="1"/>
    <brk id="254" min="2" max="25" man="1"/>
  </rowBreaks>
</worksheet>
</file>

<file path=xl/worksheets/sheet24.xml><?xml version="1.0" encoding="utf-8"?>
<worksheet xmlns="http://schemas.openxmlformats.org/spreadsheetml/2006/main" xmlns:r="http://schemas.openxmlformats.org/officeDocument/2006/relationships">
  <sheetPr codeName="Sheet49"/>
  <dimension ref="A1:N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14" width="9.7109375" style="25" customWidth="1"/>
    <col min="15" max="16384" width="8" style="25"/>
  </cols>
  <sheetData>
    <row r="1" spans="1:14" ht="15" customHeight="1">
      <c r="C1" s="25" t="s">
        <v>239</v>
      </c>
      <c r="I1" s="25" t="s">
        <v>239</v>
      </c>
    </row>
    <row r="2" spans="1:14" ht="15" customHeight="1">
      <c r="C2" s="25" t="s">
        <v>240</v>
      </c>
      <c r="I2" s="25" t="s">
        <v>240</v>
      </c>
    </row>
    <row r="3" spans="1:14" ht="15" customHeight="1">
      <c r="C3" s="25" t="s">
        <v>135</v>
      </c>
      <c r="I3" s="25" t="s">
        <v>137</v>
      </c>
    </row>
    <row r="4" spans="1:14" s="79" customFormat="1" ht="22.5">
      <c r="A4" s="77"/>
      <c r="B4" s="78"/>
      <c r="C4" s="35" t="s">
        <v>1</v>
      </c>
      <c r="D4" s="35" t="s">
        <v>176</v>
      </c>
      <c r="E4" s="35" t="s">
        <v>129</v>
      </c>
      <c r="F4" s="36" t="s">
        <v>232</v>
      </c>
      <c r="G4" s="35" t="s">
        <v>224</v>
      </c>
      <c r="H4" s="36" t="s">
        <v>133</v>
      </c>
      <c r="I4" s="35" t="s">
        <v>1</v>
      </c>
      <c r="J4" s="35" t="s">
        <v>176</v>
      </c>
      <c r="K4" s="35" t="s">
        <v>129</v>
      </c>
      <c r="L4" s="36" t="s">
        <v>232</v>
      </c>
      <c r="M4" s="35" t="s">
        <v>224</v>
      </c>
      <c r="N4" s="36" t="s">
        <v>133</v>
      </c>
    </row>
    <row r="5" spans="1:14" ht="15" customHeight="1">
      <c r="A5" s="80" t="s">
        <v>0</v>
      </c>
      <c r="B5" s="81"/>
      <c r="C5" s="61">
        <v>1962</v>
      </c>
      <c r="D5" s="61">
        <v>444</v>
      </c>
      <c r="E5" s="61">
        <v>44</v>
      </c>
      <c r="F5" s="61">
        <v>258</v>
      </c>
      <c r="G5" s="61">
        <v>602</v>
      </c>
      <c r="H5" s="61">
        <v>614</v>
      </c>
      <c r="I5" s="61">
        <v>1706</v>
      </c>
      <c r="J5" s="61">
        <v>453</v>
      </c>
      <c r="K5" s="61">
        <v>52</v>
      </c>
      <c r="L5" s="61">
        <v>346</v>
      </c>
      <c r="M5" s="61">
        <v>394</v>
      </c>
      <c r="N5" s="61">
        <v>461</v>
      </c>
    </row>
    <row r="6" spans="1:14" ht="15" customHeight="1">
      <c r="A6" s="85"/>
      <c r="B6" s="86"/>
      <c r="C6" s="69">
        <v>100</v>
      </c>
      <c r="D6" s="69">
        <v>22.629969418960243</v>
      </c>
      <c r="E6" s="69">
        <v>2.2426095820591234</v>
      </c>
      <c r="F6" s="69">
        <v>13.149847094801222</v>
      </c>
      <c r="G6" s="69">
        <v>30.682976554536189</v>
      </c>
      <c r="H6" s="69">
        <v>31.294597349643222</v>
      </c>
      <c r="I6" s="69">
        <v>99.999999999999986</v>
      </c>
      <c r="J6" s="69">
        <v>26.553341148886282</v>
      </c>
      <c r="K6" s="69">
        <v>3.0480656506447832</v>
      </c>
      <c r="L6" s="69">
        <v>20.281359906213364</v>
      </c>
      <c r="M6" s="69">
        <v>23.094958968347008</v>
      </c>
      <c r="N6" s="69">
        <v>27.022274325908558</v>
      </c>
    </row>
    <row r="7" spans="1:14" ht="15" customHeight="1">
      <c r="A7" s="48" t="s">
        <v>4</v>
      </c>
      <c r="B7" s="24" t="s">
        <v>5</v>
      </c>
      <c r="C7" s="38">
        <v>964</v>
      </c>
      <c r="D7" s="38">
        <v>251</v>
      </c>
      <c r="E7" s="38">
        <v>17</v>
      </c>
      <c r="F7" s="38">
        <v>125</v>
      </c>
      <c r="G7" s="38">
        <v>285</v>
      </c>
      <c r="H7" s="38">
        <v>286</v>
      </c>
      <c r="I7" s="38">
        <v>937</v>
      </c>
      <c r="J7" s="38">
        <v>301</v>
      </c>
      <c r="K7" s="38">
        <v>16</v>
      </c>
      <c r="L7" s="38">
        <v>155</v>
      </c>
      <c r="M7" s="38">
        <v>204</v>
      </c>
      <c r="N7" s="38">
        <v>261</v>
      </c>
    </row>
    <row r="8" spans="1:14" ht="15" customHeight="1">
      <c r="A8" s="48"/>
      <c r="B8" s="88"/>
      <c r="C8" s="69">
        <v>100.00000000000001</v>
      </c>
      <c r="D8" s="69">
        <v>26.037344398340252</v>
      </c>
      <c r="E8" s="69">
        <v>1.7634854771784232</v>
      </c>
      <c r="F8" s="69">
        <v>12.966804979253114</v>
      </c>
      <c r="G8" s="69">
        <v>29.564315352697097</v>
      </c>
      <c r="H8" s="69">
        <v>29.668049792531122</v>
      </c>
      <c r="I8" s="69">
        <v>100</v>
      </c>
      <c r="J8" s="69">
        <v>32.123799359658484</v>
      </c>
      <c r="K8" s="69">
        <v>1.7075773745997866</v>
      </c>
      <c r="L8" s="69">
        <v>16.542155816435432</v>
      </c>
      <c r="M8" s="69">
        <v>21.771611526147279</v>
      </c>
      <c r="N8" s="69">
        <v>27.854855923159015</v>
      </c>
    </row>
    <row r="9" spans="1:14" ht="15" customHeight="1">
      <c r="A9" s="48"/>
      <c r="B9" s="24" t="s">
        <v>6</v>
      </c>
      <c r="C9" s="38">
        <v>502</v>
      </c>
      <c r="D9" s="38">
        <v>97</v>
      </c>
      <c r="E9" s="38">
        <v>9</v>
      </c>
      <c r="F9" s="38">
        <v>51</v>
      </c>
      <c r="G9" s="38">
        <v>163</v>
      </c>
      <c r="H9" s="38">
        <v>182</v>
      </c>
      <c r="I9" s="38">
        <v>240</v>
      </c>
      <c r="J9" s="38">
        <v>46</v>
      </c>
      <c r="K9" s="38">
        <v>4</v>
      </c>
      <c r="L9" s="38">
        <v>49</v>
      </c>
      <c r="M9" s="38">
        <v>65</v>
      </c>
      <c r="N9" s="38">
        <v>76</v>
      </c>
    </row>
    <row r="10" spans="1:14" ht="15" customHeight="1">
      <c r="A10" s="48"/>
      <c r="B10" s="88"/>
      <c r="C10" s="69">
        <v>100</v>
      </c>
      <c r="D10" s="69">
        <v>19.322709163346612</v>
      </c>
      <c r="E10" s="69">
        <v>1.7928286852589643</v>
      </c>
      <c r="F10" s="69">
        <v>10.159362549800797</v>
      </c>
      <c r="G10" s="69">
        <v>32.470119521912352</v>
      </c>
      <c r="H10" s="69">
        <v>36.254980079681275</v>
      </c>
      <c r="I10" s="69">
        <v>100</v>
      </c>
      <c r="J10" s="69">
        <v>19.166666666666668</v>
      </c>
      <c r="K10" s="69">
        <v>1.6666666666666667</v>
      </c>
      <c r="L10" s="69">
        <v>20.416666666666668</v>
      </c>
      <c r="M10" s="69">
        <v>27.083333333333332</v>
      </c>
      <c r="N10" s="69">
        <v>31.666666666666664</v>
      </c>
    </row>
    <row r="11" spans="1:14" ht="15" customHeight="1">
      <c r="A11" s="48"/>
      <c r="B11" s="24" t="s">
        <v>7</v>
      </c>
      <c r="C11" s="38">
        <v>137</v>
      </c>
      <c r="D11" s="38">
        <v>20</v>
      </c>
      <c r="E11" s="38">
        <v>10</v>
      </c>
      <c r="F11" s="38">
        <v>37</v>
      </c>
      <c r="G11" s="38">
        <v>28</v>
      </c>
      <c r="H11" s="38">
        <v>42</v>
      </c>
      <c r="I11" s="38">
        <v>151</v>
      </c>
      <c r="J11" s="38">
        <v>26</v>
      </c>
      <c r="K11" s="38">
        <v>11</v>
      </c>
      <c r="L11" s="38">
        <v>44</v>
      </c>
      <c r="M11" s="38">
        <v>28</v>
      </c>
      <c r="N11" s="38">
        <v>42</v>
      </c>
    </row>
    <row r="12" spans="1:14" ht="15" customHeight="1">
      <c r="A12" s="48"/>
      <c r="B12" s="88"/>
      <c r="C12" s="69">
        <v>100</v>
      </c>
      <c r="D12" s="69">
        <v>14.5985401459854</v>
      </c>
      <c r="E12" s="69">
        <v>7.2992700729926998</v>
      </c>
      <c r="F12" s="69">
        <v>27.007299270072991</v>
      </c>
      <c r="G12" s="69">
        <v>20.437956204379564</v>
      </c>
      <c r="H12" s="69">
        <v>30.656934306569344</v>
      </c>
      <c r="I12" s="69">
        <v>100</v>
      </c>
      <c r="J12" s="69">
        <v>17.218543046357617</v>
      </c>
      <c r="K12" s="69">
        <v>7.2847682119205297</v>
      </c>
      <c r="L12" s="69">
        <v>29.139072847682119</v>
      </c>
      <c r="M12" s="69">
        <v>18.543046357615893</v>
      </c>
      <c r="N12" s="69">
        <v>27.814569536423839</v>
      </c>
    </row>
    <row r="13" spans="1:14" ht="15" customHeight="1">
      <c r="A13" s="48"/>
      <c r="B13" s="24" t="s">
        <v>8</v>
      </c>
      <c r="C13" s="38">
        <v>186</v>
      </c>
      <c r="D13" s="38">
        <v>49</v>
      </c>
      <c r="E13" s="38">
        <v>7</v>
      </c>
      <c r="F13" s="38">
        <v>27</v>
      </c>
      <c r="G13" s="38">
        <v>48</v>
      </c>
      <c r="H13" s="38">
        <v>55</v>
      </c>
      <c r="I13" s="38">
        <v>282</v>
      </c>
      <c r="J13" s="38">
        <v>53</v>
      </c>
      <c r="K13" s="38">
        <v>20</v>
      </c>
      <c r="L13" s="38">
        <v>81</v>
      </c>
      <c r="M13" s="38">
        <v>75</v>
      </c>
      <c r="N13" s="38">
        <v>53</v>
      </c>
    </row>
    <row r="14" spans="1:14" ht="15" customHeight="1">
      <c r="A14" s="48"/>
      <c r="B14" s="88"/>
      <c r="C14" s="69">
        <v>100</v>
      </c>
      <c r="D14" s="69">
        <v>26.344086021505376</v>
      </c>
      <c r="E14" s="69">
        <v>3.763440860215054</v>
      </c>
      <c r="F14" s="69">
        <v>14.516129032258066</v>
      </c>
      <c r="G14" s="69">
        <v>25.806451612903224</v>
      </c>
      <c r="H14" s="69">
        <v>29.56989247311828</v>
      </c>
      <c r="I14" s="69">
        <v>100.00000000000001</v>
      </c>
      <c r="J14" s="69">
        <v>18.794326241134751</v>
      </c>
      <c r="K14" s="69">
        <v>7.0921985815602842</v>
      </c>
      <c r="L14" s="69">
        <v>28.723404255319153</v>
      </c>
      <c r="M14" s="69">
        <v>26.595744680851062</v>
      </c>
      <c r="N14" s="69">
        <v>18.794326241134751</v>
      </c>
    </row>
    <row r="15" spans="1:14" ht="15" customHeight="1">
      <c r="A15" s="48"/>
      <c r="B15" s="24" t="s">
        <v>9</v>
      </c>
      <c r="C15" s="38">
        <v>8</v>
      </c>
      <c r="D15" s="38">
        <v>4</v>
      </c>
      <c r="E15" s="38">
        <v>0</v>
      </c>
      <c r="F15" s="38">
        <v>1</v>
      </c>
      <c r="G15" s="38">
        <v>3</v>
      </c>
      <c r="H15" s="38">
        <v>0</v>
      </c>
      <c r="I15" s="38">
        <v>11</v>
      </c>
      <c r="J15" s="38">
        <v>1</v>
      </c>
      <c r="K15" s="38">
        <v>0</v>
      </c>
      <c r="L15" s="38">
        <v>4</v>
      </c>
      <c r="M15" s="38">
        <v>4</v>
      </c>
      <c r="N15" s="38">
        <v>2</v>
      </c>
    </row>
    <row r="16" spans="1:14" ht="15" customHeight="1">
      <c r="A16" s="48"/>
      <c r="B16" s="88"/>
      <c r="C16" s="69">
        <v>100</v>
      </c>
      <c r="D16" s="69">
        <v>50</v>
      </c>
      <c r="E16" s="69">
        <v>0</v>
      </c>
      <c r="F16" s="69">
        <v>12.5</v>
      </c>
      <c r="G16" s="69">
        <v>37.5</v>
      </c>
      <c r="H16" s="69">
        <v>0</v>
      </c>
      <c r="I16" s="69">
        <v>100.00000000000001</v>
      </c>
      <c r="J16" s="69">
        <v>9.0909090909090917</v>
      </c>
      <c r="K16" s="69">
        <v>0</v>
      </c>
      <c r="L16" s="69">
        <v>36.363636363636367</v>
      </c>
      <c r="M16" s="69">
        <v>36.363636363636367</v>
      </c>
      <c r="N16" s="69">
        <v>18.181818181818183</v>
      </c>
    </row>
    <row r="17" spans="1:14" ht="15" customHeight="1">
      <c r="A17" s="48"/>
      <c r="B17" s="24" t="s">
        <v>10</v>
      </c>
      <c r="C17" s="38">
        <v>95</v>
      </c>
      <c r="D17" s="38">
        <v>15</v>
      </c>
      <c r="E17" s="38">
        <v>1</v>
      </c>
      <c r="F17" s="38">
        <v>6</v>
      </c>
      <c r="G17" s="38">
        <v>41</v>
      </c>
      <c r="H17" s="38">
        <v>32</v>
      </c>
      <c r="I17" s="38">
        <v>40</v>
      </c>
      <c r="J17" s="38">
        <v>10</v>
      </c>
      <c r="K17" s="38">
        <v>0</v>
      </c>
      <c r="L17" s="38">
        <v>6</v>
      </c>
      <c r="M17" s="38">
        <v>9</v>
      </c>
      <c r="N17" s="38">
        <v>15</v>
      </c>
    </row>
    <row r="18" spans="1:14" ht="15" customHeight="1">
      <c r="A18" s="48"/>
      <c r="B18" s="88"/>
      <c r="C18" s="69">
        <v>100</v>
      </c>
      <c r="D18" s="69">
        <v>15.789473684210526</v>
      </c>
      <c r="E18" s="69">
        <v>1.0526315789473684</v>
      </c>
      <c r="F18" s="69">
        <v>6.3157894736842106</v>
      </c>
      <c r="G18" s="69">
        <v>43.15789473684211</v>
      </c>
      <c r="H18" s="69">
        <v>33.684210526315788</v>
      </c>
      <c r="I18" s="69">
        <v>100</v>
      </c>
      <c r="J18" s="69">
        <v>25</v>
      </c>
      <c r="K18" s="69">
        <v>0</v>
      </c>
      <c r="L18" s="69">
        <v>15</v>
      </c>
      <c r="M18" s="69">
        <v>22.5</v>
      </c>
      <c r="N18" s="69">
        <v>37.5</v>
      </c>
    </row>
    <row r="19" spans="1:14" ht="15" customHeight="1">
      <c r="A19" s="48"/>
      <c r="B19" s="24" t="s">
        <v>3</v>
      </c>
      <c r="C19" s="38">
        <v>70</v>
      </c>
      <c r="D19" s="38">
        <v>8</v>
      </c>
      <c r="E19" s="38">
        <v>0</v>
      </c>
      <c r="F19" s="38">
        <v>11</v>
      </c>
      <c r="G19" s="38">
        <v>34</v>
      </c>
      <c r="H19" s="38">
        <v>17</v>
      </c>
      <c r="I19" s="38">
        <v>45</v>
      </c>
      <c r="J19" s="38">
        <v>16</v>
      </c>
      <c r="K19" s="38">
        <v>1</v>
      </c>
      <c r="L19" s="38">
        <v>7</v>
      </c>
      <c r="M19" s="38">
        <v>9</v>
      </c>
      <c r="N19" s="38">
        <v>12</v>
      </c>
    </row>
    <row r="20" spans="1:14" ht="15" customHeight="1">
      <c r="A20" s="89"/>
      <c r="B20" s="88"/>
      <c r="C20" s="69">
        <v>100</v>
      </c>
      <c r="D20" s="69">
        <v>11.428571428571429</v>
      </c>
      <c r="E20" s="69">
        <v>0</v>
      </c>
      <c r="F20" s="69">
        <v>15.714285714285714</v>
      </c>
      <c r="G20" s="69">
        <v>48.571428571428569</v>
      </c>
      <c r="H20" s="69">
        <v>24.285714285714285</v>
      </c>
      <c r="I20" s="69">
        <v>100.00000000000001</v>
      </c>
      <c r="J20" s="69">
        <v>35.555555555555557</v>
      </c>
      <c r="K20" s="69">
        <v>2.2222222222222223</v>
      </c>
      <c r="L20" s="69">
        <v>15.555555555555555</v>
      </c>
      <c r="M20" s="69">
        <v>20</v>
      </c>
      <c r="N20" s="69">
        <v>26.666666666666668</v>
      </c>
    </row>
    <row r="21" spans="1:14" ht="15" customHeight="1">
      <c r="A21" s="48" t="s">
        <v>11</v>
      </c>
      <c r="B21" s="24" t="s">
        <v>12</v>
      </c>
      <c r="C21" s="38">
        <v>1192</v>
      </c>
      <c r="D21" s="38">
        <v>267</v>
      </c>
      <c r="E21" s="38">
        <v>22</v>
      </c>
      <c r="F21" s="38">
        <v>132</v>
      </c>
      <c r="G21" s="38">
        <v>395</v>
      </c>
      <c r="H21" s="38">
        <v>376</v>
      </c>
      <c r="I21" s="38">
        <v>876</v>
      </c>
      <c r="J21" s="38">
        <v>255</v>
      </c>
      <c r="K21" s="38">
        <v>14</v>
      </c>
      <c r="L21" s="38">
        <v>154</v>
      </c>
      <c r="M21" s="38">
        <v>208</v>
      </c>
      <c r="N21" s="38">
        <v>245</v>
      </c>
    </row>
    <row r="22" spans="1:14" ht="15" customHeight="1">
      <c r="A22" s="48"/>
      <c r="B22" s="24"/>
      <c r="C22" s="56">
        <v>100</v>
      </c>
      <c r="D22" s="56">
        <v>22.399328859060404</v>
      </c>
      <c r="E22" s="56">
        <v>1.8456375838926176</v>
      </c>
      <c r="F22" s="56">
        <v>11.073825503355705</v>
      </c>
      <c r="G22" s="56">
        <v>33.13758389261745</v>
      </c>
      <c r="H22" s="56">
        <v>31.543624161073826</v>
      </c>
      <c r="I22" s="56">
        <v>100</v>
      </c>
      <c r="J22" s="56">
        <v>29.109589041095891</v>
      </c>
      <c r="K22" s="56">
        <v>1.5981735159817352</v>
      </c>
      <c r="L22" s="56">
        <v>17.579908675799086</v>
      </c>
      <c r="M22" s="56">
        <v>23.74429223744292</v>
      </c>
      <c r="N22" s="56">
        <v>27.968036529680369</v>
      </c>
    </row>
    <row r="23" spans="1:14" ht="15" customHeight="1">
      <c r="A23" s="48"/>
      <c r="B23" s="24" t="s">
        <v>13</v>
      </c>
      <c r="C23" s="38">
        <v>148</v>
      </c>
      <c r="D23" s="38">
        <v>43</v>
      </c>
      <c r="E23" s="38">
        <v>2</v>
      </c>
      <c r="F23" s="38">
        <v>16</v>
      </c>
      <c r="G23" s="38">
        <v>44</v>
      </c>
      <c r="H23" s="38">
        <v>43</v>
      </c>
      <c r="I23" s="38">
        <v>184</v>
      </c>
      <c r="J23" s="38">
        <v>55</v>
      </c>
      <c r="K23" s="38">
        <v>6</v>
      </c>
      <c r="L23" s="38">
        <v>32</v>
      </c>
      <c r="M23" s="38">
        <v>21</v>
      </c>
      <c r="N23" s="38">
        <v>70</v>
      </c>
    </row>
    <row r="24" spans="1:14" ht="15" customHeight="1">
      <c r="A24" s="48"/>
      <c r="B24" s="24"/>
      <c r="C24" s="56">
        <v>99.999999999999986</v>
      </c>
      <c r="D24" s="56">
        <v>29.054054054054053</v>
      </c>
      <c r="E24" s="56">
        <v>1.3513513513513513</v>
      </c>
      <c r="F24" s="56">
        <v>10.810810810810811</v>
      </c>
      <c r="G24" s="56">
        <v>29.72972972972973</v>
      </c>
      <c r="H24" s="56">
        <v>29.054054054054053</v>
      </c>
      <c r="I24" s="56">
        <v>100</v>
      </c>
      <c r="J24" s="56">
        <v>29.891304347826086</v>
      </c>
      <c r="K24" s="56">
        <v>3.2608695652173911</v>
      </c>
      <c r="L24" s="56">
        <v>17.391304347826086</v>
      </c>
      <c r="M24" s="56">
        <v>11.413043478260869</v>
      </c>
      <c r="N24" s="56">
        <v>38.04347826086957</v>
      </c>
    </row>
    <row r="25" spans="1:14" ht="15" customHeight="1">
      <c r="A25" s="48"/>
      <c r="B25" s="24" t="s">
        <v>14</v>
      </c>
      <c r="C25" s="38">
        <v>273</v>
      </c>
      <c r="D25" s="38">
        <v>68</v>
      </c>
      <c r="E25" s="38">
        <v>8</v>
      </c>
      <c r="F25" s="38">
        <v>42</v>
      </c>
      <c r="G25" s="38">
        <v>78</v>
      </c>
      <c r="H25" s="38">
        <v>77</v>
      </c>
      <c r="I25" s="38">
        <v>361</v>
      </c>
      <c r="J25" s="38">
        <v>72</v>
      </c>
      <c r="K25" s="38">
        <v>21</v>
      </c>
      <c r="L25" s="38">
        <v>99</v>
      </c>
      <c r="M25" s="38">
        <v>97</v>
      </c>
      <c r="N25" s="38">
        <v>72</v>
      </c>
    </row>
    <row r="26" spans="1:14" ht="15" customHeight="1">
      <c r="A26" s="48"/>
      <c r="B26" s="24"/>
      <c r="C26" s="56">
        <v>100</v>
      </c>
      <c r="D26" s="56">
        <v>24.908424908424909</v>
      </c>
      <c r="E26" s="56">
        <v>2.9304029304029302</v>
      </c>
      <c r="F26" s="56">
        <v>15.384615384615385</v>
      </c>
      <c r="G26" s="56">
        <v>28.571428571428569</v>
      </c>
      <c r="H26" s="56">
        <v>28.205128205128204</v>
      </c>
      <c r="I26" s="56">
        <v>100</v>
      </c>
      <c r="J26" s="56">
        <v>19.94459833795014</v>
      </c>
      <c r="K26" s="56">
        <v>5.8171745152354575</v>
      </c>
      <c r="L26" s="56">
        <v>27.423822714681439</v>
      </c>
      <c r="M26" s="56">
        <v>26.869806094182824</v>
      </c>
      <c r="N26" s="56">
        <v>19.94459833795014</v>
      </c>
    </row>
    <row r="27" spans="1:14" ht="15" customHeight="1">
      <c r="A27" s="48"/>
      <c r="B27" s="24" t="s">
        <v>15</v>
      </c>
      <c r="C27" s="38">
        <v>137</v>
      </c>
      <c r="D27" s="38">
        <v>21</v>
      </c>
      <c r="E27" s="38">
        <v>8</v>
      </c>
      <c r="F27" s="38">
        <v>28</v>
      </c>
      <c r="G27" s="38">
        <v>35</v>
      </c>
      <c r="H27" s="38">
        <v>45</v>
      </c>
      <c r="I27" s="38">
        <v>118</v>
      </c>
      <c r="J27" s="38">
        <v>35</v>
      </c>
      <c r="K27" s="38">
        <v>9</v>
      </c>
      <c r="L27" s="38">
        <v>26</v>
      </c>
      <c r="M27" s="38">
        <v>24</v>
      </c>
      <c r="N27" s="38">
        <v>24</v>
      </c>
    </row>
    <row r="28" spans="1:14" ht="15" customHeight="1">
      <c r="A28" s="48"/>
      <c r="B28" s="24"/>
      <c r="C28" s="56">
        <v>100.00000000000001</v>
      </c>
      <c r="D28" s="56">
        <v>15.328467153284672</v>
      </c>
      <c r="E28" s="56">
        <v>5.8394160583941606</v>
      </c>
      <c r="F28" s="56">
        <v>20.437956204379564</v>
      </c>
      <c r="G28" s="56">
        <v>25.547445255474454</v>
      </c>
      <c r="H28" s="56">
        <v>32.846715328467155</v>
      </c>
      <c r="I28" s="56">
        <v>100</v>
      </c>
      <c r="J28" s="56">
        <v>29.66101694915254</v>
      </c>
      <c r="K28" s="56">
        <v>7.6271186440677967</v>
      </c>
      <c r="L28" s="56">
        <v>22.033898305084744</v>
      </c>
      <c r="M28" s="56">
        <v>20.33898305084746</v>
      </c>
      <c r="N28" s="56">
        <v>20.33898305084746</v>
      </c>
    </row>
    <row r="29" spans="1:14" ht="15" customHeight="1">
      <c r="A29" s="48"/>
      <c r="B29" s="24" t="s">
        <v>3</v>
      </c>
      <c r="C29" s="38">
        <v>177</v>
      </c>
      <c r="D29" s="38">
        <v>40</v>
      </c>
      <c r="E29" s="38">
        <v>3</v>
      </c>
      <c r="F29" s="38">
        <v>37</v>
      </c>
      <c r="G29" s="38">
        <v>39</v>
      </c>
      <c r="H29" s="38">
        <v>58</v>
      </c>
      <c r="I29" s="38">
        <v>134</v>
      </c>
      <c r="J29" s="38">
        <v>33</v>
      </c>
      <c r="K29" s="38">
        <v>1</v>
      </c>
      <c r="L29" s="38">
        <v>26</v>
      </c>
      <c r="M29" s="38">
        <v>38</v>
      </c>
      <c r="N29" s="38">
        <v>36</v>
      </c>
    </row>
    <row r="30" spans="1:14" ht="15" customHeight="1">
      <c r="A30" s="48"/>
      <c r="B30" s="24"/>
      <c r="C30" s="56">
        <v>100</v>
      </c>
      <c r="D30" s="56">
        <v>22.598870056497177</v>
      </c>
      <c r="E30" s="56">
        <v>1.6949152542372881</v>
      </c>
      <c r="F30" s="56">
        <v>20.903954802259886</v>
      </c>
      <c r="G30" s="56">
        <v>22.033898305084744</v>
      </c>
      <c r="H30" s="56">
        <v>32.7683615819209</v>
      </c>
      <c r="I30" s="56">
        <v>100</v>
      </c>
      <c r="J30" s="56">
        <v>24.626865671641792</v>
      </c>
      <c r="K30" s="56">
        <v>0.74626865671641784</v>
      </c>
      <c r="L30" s="56">
        <v>19.402985074626866</v>
      </c>
      <c r="M30" s="56">
        <v>28.35820895522388</v>
      </c>
      <c r="N30" s="56">
        <v>26.865671641791046</v>
      </c>
    </row>
    <row r="31" spans="1:14" ht="15" customHeight="1">
      <c r="A31" s="48"/>
      <c r="B31" s="24" t="s">
        <v>2</v>
      </c>
      <c r="C31" s="38">
        <v>35</v>
      </c>
      <c r="D31" s="38">
        <v>5</v>
      </c>
      <c r="E31" s="38">
        <v>1</v>
      </c>
      <c r="F31" s="38">
        <v>3</v>
      </c>
      <c r="G31" s="38">
        <v>11</v>
      </c>
      <c r="H31" s="38">
        <v>15</v>
      </c>
      <c r="I31" s="38">
        <v>33</v>
      </c>
      <c r="J31" s="38">
        <v>3</v>
      </c>
      <c r="K31" s="38">
        <v>1</v>
      </c>
      <c r="L31" s="38">
        <v>9</v>
      </c>
      <c r="M31" s="38">
        <v>6</v>
      </c>
      <c r="N31" s="38">
        <v>14</v>
      </c>
    </row>
    <row r="32" spans="1:14" ht="15" customHeight="1">
      <c r="A32" s="89"/>
      <c r="B32" s="88"/>
      <c r="C32" s="69">
        <v>100</v>
      </c>
      <c r="D32" s="69">
        <v>14.285714285714285</v>
      </c>
      <c r="E32" s="69">
        <v>2.8571428571428572</v>
      </c>
      <c r="F32" s="69">
        <v>8.5714285714285712</v>
      </c>
      <c r="G32" s="69">
        <v>31.428571428571427</v>
      </c>
      <c r="H32" s="69">
        <v>42.857142857142854</v>
      </c>
      <c r="I32" s="69">
        <v>100</v>
      </c>
      <c r="J32" s="69">
        <v>9.0909090909090917</v>
      </c>
      <c r="K32" s="69">
        <v>3.0303030303030303</v>
      </c>
      <c r="L32" s="69">
        <v>27.27272727272727</v>
      </c>
      <c r="M32" s="69">
        <v>18.181818181818183</v>
      </c>
      <c r="N32" s="69">
        <v>42.424242424242422</v>
      </c>
    </row>
    <row r="33" spans="1:14" ht="15" customHeight="1">
      <c r="A33" s="48" t="s">
        <v>16</v>
      </c>
      <c r="B33" s="24" t="s">
        <v>17</v>
      </c>
      <c r="C33" s="38">
        <v>907</v>
      </c>
      <c r="D33" s="38">
        <v>167</v>
      </c>
      <c r="E33" s="38">
        <v>19</v>
      </c>
      <c r="F33" s="38">
        <v>128</v>
      </c>
      <c r="G33" s="38">
        <v>328</v>
      </c>
      <c r="H33" s="38">
        <v>265</v>
      </c>
      <c r="I33" s="38">
        <v>867</v>
      </c>
      <c r="J33" s="38">
        <v>176</v>
      </c>
      <c r="K33" s="38">
        <v>25</v>
      </c>
      <c r="L33" s="38">
        <v>214</v>
      </c>
      <c r="M33" s="38">
        <v>236</v>
      </c>
      <c r="N33" s="38">
        <v>216</v>
      </c>
    </row>
    <row r="34" spans="1:14" ht="15" customHeight="1">
      <c r="A34" s="48"/>
      <c r="B34" s="24"/>
      <c r="C34" s="56">
        <v>100</v>
      </c>
      <c r="D34" s="56">
        <v>18.412348401323044</v>
      </c>
      <c r="E34" s="56">
        <v>2.0948180815876514</v>
      </c>
      <c r="F34" s="56">
        <v>14.112458654906284</v>
      </c>
      <c r="G34" s="56">
        <v>36.163175303197356</v>
      </c>
      <c r="H34" s="56">
        <v>29.217199558985669</v>
      </c>
      <c r="I34" s="56">
        <v>100</v>
      </c>
      <c r="J34" s="56">
        <v>20.299884659746251</v>
      </c>
      <c r="K34" s="56">
        <v>2.8835063437139561</v>
      </c>
      <c r="L34" s="56">
        <v>24.682814302191463</v>
      </c>
      <c r="M34" s="56">
        <v>27.220299884659749</v>
      </c>
      <c r="N34" s="56">
        <v>24.913494809688579</v>
      </c>
    </row>
    <row r="35" spans="1:14" ht="15" customHeight="1">
      <c r="A35" s="48"/>
      <c r="B35" s="24" t="s">
        <v>18</v>
      </c>
      <c r="C35" s="38">
        <v>405</v>
      </c>
      <c r="D35" s="38">
        <v>76</v>
      </c>
      <c r="E35" s="38">
        <v>11</v>
      </c>
      <c r="F35" s="38">
        <v>54</v>
      </c>
      <c r="G35" s="38">
        <v>134</v>
      </c>
      <c r="H35" s="38">
        <v>130</v>
      </c>
      <c r="I35" s="38">
        <v>265</v>
      </c>
      <c r="J35" s="38">
        <v>54</v>
      </c>
      <c r="K35" s="38">
        <v>12</v>
      </c>
      <c r="L35" s="38">
        <v>52</v>
      </c>
      <c r="M35" s="38">
        <v>64</v>
      </c>
      <c r="N35" s="38">
        <v>83</v>
      </c>
    </row>
    <row r="36" spans="1:14" ht="15" customHeight="1">
      <c r="A36" s="48"/>
      <c r="B36" s="24"/>
      <c r="C36" s="56">
        <v>100</v>
      </c>
      <c r="D36" s="56">
        <v>18.765432098765434</v>
      </c>
      <c r="E36" s="56">
        <v>2.7160493827160495</v>
      </c>
      <c r="F36" s="56">
        <v>13.333333333333334</v>
      </c>
      <c r="G36" s="56">
        <v>33.086419753086425</v>
      </c>
      <c r="H36" s="56">
        <v>32.098765432098766</v>
      </c>
      <c r="I36" s="56">
        <v>100</v>
      </c>
      <c r="J36" s="56">
        <v>20.377358490566039</v>
      </c>
      <c r="K36" s="56">
        <v>4.5283018867924527</v>
      </c>
      <c r="L36" s="56">
        <v>19.622641509433965</v>
      </c>
      <c r="M36" s="56">
        <v>24.150943396226417</v>
      </c>
      <c r="N36" s="56">
        <v>31.320754716981131</v>
      </c>
    </row>
    <row r="37" spans="1:14" ht="15" customHeight="1">
      <c r="A37" s="48"/>
      <c r="B37" s="24" t="s">
        <v>19</v>
      </c>
      <c r="C37" s="38">
        <v>459</v>
      </c>
      <c r="D37" s="38">
        <v>125</v>
      </c>
      <c r="E37" s="38">
        <v>11</v>
      </c>
      <c r="F37" s="38">
        <v>55</v>
      </c>
      <c r="G37" s="38">
        <v>113</v>
      </c>
      <c r="H37" s="38">
        <v>155</v>
      </c>
      <c r="I37" s="38">
        <v>271</v>
      </c>
      <c r="J37" s="38">
        <v>73</v>
      </c>
      <c r="K37" s="38">
        <v>8</v>
      </c>
      <c r="L37" s="38">
        <v>50</v>
      </c>
      <c r="M37" s="38">
        <v>44</v>
      </c>
      <c r="N37" s="38">
        <v>96</v>
      </c>
    </row>
    <row r="38" spans="1:14" ht="15" customHeight="1">
      <c r="A38" s="48"/>
      <c r="B38" s="24"/>
      <c r="C38" s="56">
        <v>100</v>
      </c>
      <c r="D38" s="56">
        <v>27.233115468409586</v>
      </c>
      <c r="E38" s="56">
        <v>2.3965141612200433</v>
      </c>
      <c r="F38" s="56">
        <v>11.982570806100219</v>
      </c>
      <c r="G38" s="56">
        <v>24.618736383442265</v>
      </c>
      <c r="H38" s="56">
        <v>33.769063180827885</v>
      </c>
      <c r="I38" s="56">
        <v>100</v>
      </c>
      <c r="J38" s="56">
        <v>26.937269372693727</v>
      </c>
      <c r="K38" s="56">
        <v>2.9520295202952029</v>
      </c>
      <c r="L38" s="56">
        <v>18.450184501845019</v>
      </c>
      <c r="M38" s="56">
        <v>16.236162361623617</v>
      </c>
      <c r="N38" s="56">
        <v>35.424354243542432</v>
      </c>
    </row>
    <row r="39" spans="1:14" ht="15" customHeight="1">
      <c r="A39" s="48"/>
      <c r="B39" s="24" t="s">
        <v>20</v>
      </c>
      <c r="C39" s="38">
        <v>124</v>
      </c>
      <c r="D39" s="38">
        <v>56</v>
      </c>
      <c r="E39" s="38">
        <v>2</v>
      </c>
      <c r="F39" s="38">
        <v>16</v>
      </c>
      <c r="G39" s="38">
        <v>13</v>
      </c>
      <c r="H39" s="38">
        <v>37</v>
      </c>
      <c r="I39" s="38">
        <v>119</v>
      </c>
      <c r="J39" s="38">
        <v>32</v>
      </c>
      <c r="K39" s="38">
        <v>4</v>
      </c>
      <c r="L39" s="38">
        <v>23</v>
      </c>
      <c r="M39" s="38">
        <v>21</v>
      </c>
      <c r="N39" s="38">
        <v>39</v>
      </c>
    </row>
    <row r="40" spans="1:14" ht="15" customHeight="1">
      <c r="A40" s="48"/>
      <c r="B40" s="24"/>
      <c r="C40" s="56">
        <v>100</v>
      </c>
      <c r="D40" s="56">
        <v>45.161290322580641</v>
      </c>
      <c r="E40" s="56">
        <v>1.6129032258064515</v>
      </c>
      <c r="F40" s="56">
        <v>12.903225806451612</v>
      </c>
      <c r="G40" s="56">
        <v>10.483870967741936</v>
      </c>
      <c r="H40" s="56">
        <v>29.838709677419356</v>
      </c>
      <c r="I40" s="56">
        <v>100</v>
      </c>
      <c r="J40" s="56">
        <v>26.890756302521009</v>
      </c>
      <c r="K40" s="56">
        <v>3.3613445378151261</v>
      </c>
      <c r="L40" s="56">
        <v>19.327731092436977</v>
      </c>
      <c r="M40" s="56">
        <v>17.647058823529413</v>
      </c>
      <c r="N40" s="56">
        <v>32.773109243697476</v>
      </c>
    </row>
    <row r="41" spans="1:14" ht="15" customHeight="1">
      <c r="A41" s="48"/>
      <c r="B41" s="24" t="s">
        <v>21</v>
      </c>
      <c r="C41" s="38">
        <v>38</v>
      </c>
      <c r="D41" s="38">
        <v>15</v>
      </c>
      <c r="E41" s="38">
        <v>0</v>
      </c>
      <c r="F41" s="38">
        <v>4</v>
      </c>
      <c r="G41" s="38">
        <v>7</v>
      </c>
      <c r="H41" s="38">
        <v>12</v>
      </c>
      <c r="I41" s="38">
        <v>165</v>
      </c>
      <c r="J41" s="38">
        <v>116</v>
      </c>
      <c r="K41" s="38">
        <v>1</v>
      </c>
      <c r="L41" s="38">
        <v>3</v>
      </c>
      <c r="M41" s="38">
        <v>23</v>
      </c>
      <c r="N41" s="38">
        <v>22</v>
      </c>
    </row>
    <row r="42" spans="1:14" ht="15" customHeight="1">
      <c r="A42" s="48"/>
      <c r="B42" s="24"/>
      <c r="C42" s="56">
        <v>100</v>
      </c>
      <c r="D42" s="56">
        <v>39.473684210526315</v>
      </c>
      <c r="E42" s="56">
        <v>0</v>
      </c>
      <c r="F42" s="56">
        <v>10.526315789473683</v>
      </c>
      <c r="G42" s="56">
        <v>18.421052631578945</v>
      </c>
      <c r="H42" s="56">
        <v>31.578947368421051</v>
      </c>
      <c r="I42" s="56">
        <v>99.999999999999986</v>
      </c>
      <c r="J42" s="56">
        <v>70.303030303030297</v>
      </c>
      <c r="K42" s="56">
        <v>0.60606060606060608</v>
      </c>
      <c r="L42" s="56">
        <v>1.8181818181818181</v>
      </c>
      <c r="M42" s="56">
        <v>13.939393939393941</v>
      </c>
      <c r="N42" s="56">
        <v>13.333333333333334</v>
      </c>
    </row>
    <row r="43" spans="1:14" ht="15" customHeight="1">
      <c r="A43" s="48"/>
      <c r="B43" s="24" t="s">
        <v>2</v>
      </c>
      <c r="C43" s="38">
        <v>29</v>
      </c>
      <c r="D43" s="38">
        <v>5</v>
      </c>
      <c r="E43" s="38">
        <v>1</v>
      </c>
      <c r="F43" s="38">
        <v>1</v>
      </c>
      <c r="G43" s="38">
        <v>7</v>
      </c>
      <c r="H43" s="38">
        <v>15</v>
      </c>
      <c r="I43" s="38">
        <v>19</v>
      </c>
      <c r="J43" s="38">
        <v>2</v>
      </c>
      <c r="K43" s="38">
        <v>2</v>
      </c>
      <c r="L43" s="38">
        <v>4</v>
      </c>
      <c r="M43" s="38">
        <v>6</v>
      </c>
      <c r="N43" s="38">
        <v>5</v>
      </c>
    </row>
    <row r="44" spans="1:14" ht="15" customHeight="1">
      <c r="A44" s="89"/>
      <c r="B44" s="88"/>
      <c r="C44" s="69">
        <v>100</v>
      </c>
      <c r="D44" s="69">
        <v>17.241379310344829</v>
      </c>
      <c r="E44" s="69">
        <v>3.4482758620689653</v>
      </c>
      <c r="F44" s="69">
        <v>3.4482758620689653</v>
      </c>
      <c r="G44" s="69">
        <v>24.137931034482758</v>
      </c>
      <c r="H44" s="69">
        <v>51.724137931034484</v>
      </c>
      <c r="I44" s="69">
        <v>99.999999999999986</v>
      </c>
      <c r="J44" s="69">
        <v>10.526315789473683</v>
      </c>
      <c r="K44" s="69">
        <v>10.526315789473683</v>
      </c>
      <c r="L44" s="69">
        <v>21.052631578947366</v>
      </c>
      <c r="M44" s="69">
        <v>31.578947368421051</v>
      </c>
      <c r="N44" s="69">
        <v>26.315789473684209</v>
      </c>
    </row>
    <row r="45" spans="1:14" ht="15" customHeight="1">
      <c r="A45" s="48" t="s">
        <v>22</v>
      </c>
      <c r="B45" s="24" t="s">
        <v>23</v>
      </c>
      <c r="C45" s="38">
        <v>25</v>
      </c>
      <c r="D45" s="38">
        <v>6</v>
      </c>
      <c r="E45" s="38">
        <v>0</v>
      </c>
      <c r="F45" s="38">
        <v>6</v>
      </c>
      <c r="G45" s="38">
        <v>3</v>
      </c>
      <c r="H45" s="38">
        <v>10</v>
      </c>
      <c r="I45" s="38">
        <v>1</v>
      </c>
      <c r="J45" s="38">
        <v>0</v>
      </c>
      <c r="K45" s="38">
        <v>0</v>
      </c>
      <c r="L45" s="38">
        <v>0</v>
      </c>
      <c r="M45" s="38">
        <v>0</v>
      </c>
      <c r="N45" s="38">
        <v>1</v>
      </c>
    </row>
    <row r="46" spans="1:14" ht="15" customHeight="1">
      <c r="A46" s="48"/>
      <c r="B46" s="24"/>
      <c r="C46" s="56">
        <v>100</v>
      </c>
      <c r="D46" s="56">
        <v>24</v>
      </c>
      <c r="E46" s="56">
        <v>0</v>
      </c>
      <c r="F46" s="56">
        <v>24</v>
      </c>
      <c r="G46" s="56">
        <v>12</v>
      </c>
      <c r="H46" s="56">
        <v>40</v>
      </c>
      <c r="I46" s="56">
        <v>100</v>
      </c>
      <c r="J46" s="56">
        <v>0</v>
      </c>
      <c r="K46" s="56">
        <v>0</v>
      </c>
      <c r="L46" s="56">
        <v>0</v>
      </c>
      <c r="M46" s="56">
        <v>0</v>
      </c>
      <c r="N46" s="56">
        <v>100</v>
      </c>
    </row>
    <row r="47" spans="1:14" ht="15" customHeight="1">
      <c r="A47" s="48"/>
      <c r="B47" s="24" t="s">
        <v>24</v>
      </c>
      <c r="C47" s="38">
        <v>35</v>
      </c>
      <c r="D47" s="38">
        <v>14</v>
      </c>
      <c r="E47" s="38">
        <v>1</v>
      </c>
      <c r="F47" s="38">
        <v>2</v>
      </c>
      <c r="G47" s="38">
        <v>9</v>
      </c>
      <c r="H47" s="38">
        <v>9</v>
      </c>
      <c r="I47" s="38">
        <v>6</v>
      </c>
      <c r="J47" s="38">
        <v>1</v>
      </c>
      <c r="K47" s="38">
        <v>0</v>
      </c>
      <c r="L47" s="38">
        <v>0</v>
      </c>
      <c r="M47" s="38">
        <v>3</v>
      </c>
      <c r="N47" s="38">
        <v>2</v>
      </c>
    </row>
    <row r="48" spans="1:14" ht="15" customHeight="1">
      <c r="A48" s="48"/>
      <c r="B48" s="24"/>
      <c r="C48" s="56">
        <v>99.999999999999986</v>
      </c>
      <c r="D48" s="56">
        <v>40</v>
      </c>
      <c r="E48" s="56">
        <v>2.8571428571428572</v>
      </c>
      <c r="F48" s="56">
        <v>5.7142857142857144</v>
      </c>
      <c r="G48" s="56">
        <v>25.714285714285712</v>
      </c>
      <c r="H48" s="56">
        <v>25.714285714285712</v>
      </c>
      <c r="I48" s="56">
        <v>99.999999999999986</v>
      </c>
      <c r="J48" s="56">
        <v>16.666666666666664</v>
      </c>
      <c r="K48" s="56">
        <v>0</v>
      </c>
      <c r="L48" s="56">
        <v>0</v>
      </c>
      <c r="M48" s="56">
        <v>50</v>
      </c>
      <c r="N48" s="56">
        <v>33.333333333333329</v>
      </c>
    </row>
    <row r="49" spans="1:14" ht="15" customHeight="1">
      <c r="A49" s="48"/>
      <c r="B49" s="24" t="s">
        <v>25</v>
      </c>
      <c r="C49" s="38">
        <v>119</v>
      </c>
      <c r="D49" s="38">
        <v>26</v>
      </c>
      <c r="E49" s="38">
        <v>1</v>
      </c>
      <c r="F49" s="38">
        <v>16</v>
      </c>
      <c r="G49" s="38">
        <v>33</v>
      </c>
      <c r="H49" s="38">
        <v>43</v>
      </c>
      <c r="I49" s="38">
        <v>14</v>
      </c>
      <c r="J49" s="38">
        <v>2</v>
      </c>
      <c r="K49" s="38">
        <v>1</v>
      </c>
      <c r="L49" s="38">
        <v>5</v>
      </c>
      <c r="M49" s="38">
        <v>1</v>
      </c>
      <c r="N49" s="38">
        <v>5</v>
      </c>
    </row>
    <row r="50" spans="1:14" ht="15" customHeight="1">
      <c r="A50" s="48"/>
      <c r="B50" s="24"/>
      <c r="C50" s="56">
        <v>100</v>
      </c>
      <c r="D50" s="56">
        <v>21.84873949579832</v>
      </c>
      <c r="E50" s="56">
        <v>0.84033613445378152</v>
      </c>
      <c r="F50" s="56">
        <v>13.445378151260504</v>
      </c>
      <c r="G50" s="56">
        <v>27.731092436974791</v>
      </c>
      <c r="H50" s="56">
        <v>36.134453781512605</v>
      </c>
      <c r="I50" s="56">
        <v>100</v>
      </c>
      <c r="J50" s="56">
        <v>14.285714285714285</v>
      </c>
      <c r="K50" s="56">
        <v>7.1428571428571423</v>
      </c>
      <c r="L50" s="56">
        <v>35.714285714285715</v>
      </c>
      <c r="M50" s="56">
        <v>7.1428571428571423</v>
      </c>
      <c r="N50" s="56">
        <v>35.714285714285715</v>
      </c>
    </row>
    <row r="51" spans="1:14" ht="15" customHeight="1">
      <c r="A51" s="48"/>
      <c r="B51" s="24" t="s">
        <v>26</v>
      </c>
      <c r="C51" s="38">
        <v>270</v>
      </c>
      <c r="D51" s="38">
        <v>75</v>
      </c>
      <c r="E51" s="38">
        <v>6</v>
      </c>
      <c r="F51" s="38">
        <v>39</v>
      </c>
      <c r="G51" s="38">
        <v>87</v>
      </c>
      <c r="H51" s="38">
        <v>63</v>
      </c>
      <c r="I51" s="38">
        <v>68</v>
      </c>
      <c r="J51" s="38">
        <v>22</v>
      </c>
      <c r="K51" s="38">
        <v>3</v>
      </c>
      <c r="L51" s="38">
        <v>11</v>
      </c>
      <c r="M51" s="38">
        <v>11</v>
      </c>
      <c r="N51" s="38">
        <v>21</v>
      </c>
    </row>
    <row r="52" spans="1:14" ht="15" customHeight="1">
      <c r="A52" s="48"/>
      <c r="B52" s="24"/>
      <c r="C52" s="56">
        <v>99.999999999999986</v>
      </c>
      <c r="D52" s="56">
        <v>27.777777777777779</v>
      </c>
      <c r="E52" s="56">
        <v>2.2222222222222223</v>
      </c>
      <c r="F52" s="56">
        <v>14.444444444444443</v>
      </c>
      <c r="G52" s="56">
        <v>32.222222222222221</v>
      </c>
      <c r="H52" s="56">
        <v>23.333333333333332</v>
      </c>
      <c r="I52" s="56">
        <v>100</v>
      </c>
      <c r="J52" s="56">
        <v>32.352941176470587</v>
      </c>
      <c r="K52" s="56">
        <v>4.4117647058823533</v>
      </c>
      <c r="L52" s="56">
        <v>16.176470588235293</v>
      </c>
      <c r="M52" s="56">
        <v>16.176470588235293</v>
      </c>
      <c r="N52" s="56">
        <v>30.882352941176471</v>
      </c>
    </row>
    <row r="53" spans="1:14" ht="15" customHeight="1">
      <c r="A53" s="48"/>
      <c r="B53" s="24" t="s">
        <v>27</v>
      </c>
      <c r="C53" s="38">
        <v>425</v>
      </c>
      <c r="D53" s="38">
        <v>94</v>
      </c>
      <c r="E53" s="38">
        <v>14</v>
      </c>
      <c r="F53" s="38">
        <v>60</v>
      </c>
      <c r="G53" s="38">
        <v>130</v>
      </c>
      <c r="H53" s="38">
        <v>127</v>
      </c>
      <c r="I53" s="38">
        <v>235</v>
      </c>
      <c r="J53" s="38">
        <v>75</v>
      </c>
      <c r="K53" s="38">
        <v>11</v>
      </c>
      <c r="L53" s="38">
        <v>47</v>
      </c>
      <c r="M53" s="38">
        <v>39</v>
      </c>
      <c r="N53" s="38">
        <v>63</v>
      </c>
    </row>
    <row r="54" spans="1:14" ht="15" customHeight="1">
      <c r="A54" s="48"/>
      <c r="B54" s="24"/>
      <c r="C54" s="56">
        <v>100</v>
      </c>
      <c r="D54" s="56">
        <v>22.117647058823529</v>
      </c>
      <c r="E54" s="56">
        <v>3.2941176470588238</v>
      </c>
      <c r="F54" s="56">
        <v>14.117647058823529</v>
      </c>
      <c r="G54" s="56">
        <v>30.588235294117649</v>
      </c>
      <c r="H54" s="56">
        <v>29.882352941176471</v>
      </c>
      <c r="I54" s="56">
        <v>100</v>
      </c>
      <c r="J54" s="56">
        <v>31.914893617021278</v>
      </c>
      <c r="K54" s="56">
        <v>4.6808510638297873</v>
      </c>
      <c r="L54" s="56">
        <v>20</v>
      </c>
      <c r="M54" s="56">
        <v>16.595744680851062</v>
      </c>
      <c r="N54" s="56">
        <v>26.808510638297872</v>
      </c>
    </row>
    <row r="55" spans="1:14" ht="15" customHeight="1">
      <c r="A55" s="48"/>
      <c r="B55" s="24" t="s">
        <v>28</v>
      </c>
      <c r="C55" s="38">
        <v>209</v>
      </c>
      <c r="D55" s="38">
        <v>54</v>
      </c>
      <c r="E55" s="38">
        <v>1</v>
      </c>
      <c r="F55" s="38">
        <v>25</v>
      </c>
      <c r="G55" s="38">
        <v>72</v>
      </c>
      <c r="H55" s="38">
        <v>57</v>
      </c>
      <c r="I55" s="38">
        <v>340</v>
      </c>
      <c r="J55" s="38">
        <v>86</v>
      </c>
      <c r="K55" s="38">
        <v>9</v>
      </c>
      <c r="L55" s="38">
        <v>80</v>
      </c>
      <c r="M55" s="38">
        <v>86</v>
      </c>
      <c r="N55" s="38">
        <v>79</v>
      </c>
    </row>
    <row r="56" spans="1:14" ht="15" customHeight="1">
      <c r="A56" s="48"/>
      <c r="B56" s="24"/>
      <c r="C56" s="56">
        <v>99.999999999999986</v>
      </c>
      <c r="D56" s="56">
        <v>25.837320574162682</v>
      </c>
      <c r="E56" s="56">
        <v>0.4784688995215311</v>
      </c>
      <c r="F56" s="56">
        <v>11.961722488038278</v>
      </c>
      <c r="G56" s="56">
        <v>34.449760765550238</v>
      </c>
      <c r="H56" s="56">
        <v>27.27272727272727</v>
      </c>
      <c r="I56" s="56">
        <v>100</v>
      </c>
      <c r="J56" s="56">
        <v>25.294117647058822</v>
      </c>
      <c r="K56" s="56">
        <v>2.6470588235294117</v>
      </c>
      <c r="L56" s="56">
        <v>23.52941176470588</v>
      </c>
      <c r="M56" s="56">
        <v>25.294117647058822</v>
      </c>
      <c r="N56" s="56">
        <v>23.235294117647058</v>
      </c>
    </row>
    <row r="57" spans="1:14" ht="15" customHeight="1">
      <c r="A57" s="48"/>
      <c r="B57" s="24" t="s">
        <v>29</v>
      </c>
      <c r="C57" s="38">
        <v>136</v>
      </c>
      <c r="D57" s="38">
        <v>33</v>
      </c>
      <c r="E57" s="38">
        <v>2</v>
      </c>
      <c r="F57" s="38">
        <v>21</v>
      </c>
      <c r="G57" s="38">
        <v>41</v>
      </c>
      <c r="H57" s="38">
        <v>39</v>
      </c>
      <c r="I57" s="38">
        <v>379</v>
      </c>
      <c r="J57" s="38">
        <v>117</v>
      </c>
      <c r="K57" s="38">
        <v>12</v>
      </c>
      <c r="L57" s="38">
        <v>83</v>
      </c>
      <c r="M57" s="38">
        <v>91</v>
      </c>
      <c r="N57" s="38">
        <v>76</v>
      </c>
    </row>
    <row r="58" spans="1:14" ht="15" customHeight="1">
      <c r="A58" s="48"/>
      <c r="B58" s="24"/>
      <c r="C58" s="56">
        <v>99.999999999999986</v>
      </c>
      <c r="D58" s="56">
        <v>24.264705882352942</v>
      </c>
      <c r="E58" s="56">
        <v>1.4705882352941175</v>
      </c>
      <c r="F58" s="56">
        <v>15.441176470588236</v>
      </c>
      <c r="G58" s="56">
        <v>30.147058823529409</v>
      </c>
      <c r="H58" s="56">
        <v>28.676470588235293</v>
      </c>
      <c r="I58" s="56">
        <v>100</v>
      </c>
      <c r="J58" s="56">
        <v>30.87071240105541</v>
      </c>
      <c r="K58" s="56">
        <v>3.1662269129287601</v>
      </c>
      <c r="L58" s="56">
        <v>21.899736147757256</v>
      </c>
      <c r="M58" s="56">
        <v>24.010554089709764</v>
      </c>
      <c r="N58" s="56">
        <v>20.052770448548813</v>
      </c>
    </row>
    <row r="59" spans="1:14" ht="15" customHeight="1">
      <c r="A59" s="48"/>
      <c r="B59" s="24" t="s">
        <v>30</v>
      </c>
      <c r="C59" s="38">
        <v>11</v>
      </c>
      <c r="D59" s="38">
        <v>3</v>
      </c>
      <c r="E59" s="38">
        <v>0</v>
      </c>
      <c r="F59" s="38">
        <v>3</v>
      </c>
      <c r="G59" s="38">
        <v>3</v>
      </c>
      <c r="H59" s="38">
        <v>2</v>
      </c>
      <c r="I59" s="38">
        <v>199</v>
      </c>
      <c r="J59" s="38">
        <v>42</v>
      </c>
      <c r="K59" s="38">
        <v>6</v>
      </c>
      <c r="L59" s="38">
        <v>38</v>
      </c>
      <c r="M59" s="38">
        <v>57</v>
      </c>
      <c r="N59" s="38">
        <v>56</v>
      </c>
    </row>
    <row r="60" spans="1:14" ht="15" customHeight="1">
      <c r="A60" s="48"/>
      <c r="B60" s="24"/>
      <c r="C60" s="56">
        <v>100</v>
      </c>
      <c r="D60" s="56">
        <v>27.27272727272727</v>
      </c>
      <c r="E60" s="56">
        <v>0</v>
      </c>
      <c r="F60" s="56">
        <v>27.27272727272727</v>
      </c>
      <c r="G60" s="56">
        <v>27.27272727272727</v>
      </c>
      <c r="H60" s="56">
        <v>18.181818181818183</v>
      </c>
      <c r="I60" s="56">
        <v>100</v>
      </c>
      <c r="J60" s="56">
        <v>21.105527638190953</v>
      </c>
      <c r="K60" s="56">
        <v>3.0150753768844218</v>
      </c>
      <c r="L60" s="56">
        <v>19.095477386934672</v>
      </c>
      <c r="M60" s="56">
        <v>28.643216080402013</v>
      </c>
      <c r="N60" s="56">
        <v>28.140703517587941</v>
      </c>
    </row>
    <row r="61" spans="1:14" ht="15" customHeight="1">
      <c r="A61" s="48"/>
      <c r="B61" s="24" t="s">
        <v>2</v>
      </c>
      <c r="C61" s="38">
        <v>732</v>
      </c>
      <c r="D61" s="38">
        <v>139</v>
      </c>
      <c r="E61" s="38">
        <v>19</v>
      </c>
      <c r="F61" s="38">
        <v>86</v>
      </c>
      <c r="G61" s="38">
        <v>224</v>
      </c>
      <c r="H61" s="38">
        <v>264</v>
      </c>
      <c r="I61" s="38">
        <v>464</v>
      </c>
      <c r="J61" s="38">
        <v>108</v>
      </c>
      <c r="K61" s="38">
        <v>10</v>
      </c>
      <c r="L61" s="38">
        <v>82</v>
      </c>
      <c r="M61" s="38">
        <v>106</v>
      </c>
      <c r="N61" s="38">
        <v>158</v>
      </c>
    </row>
    <row r="62" spans="1:14" ht="15" customHeight="1">
      <c r="A62" s="89"/>
      <c r="B62" s="88"/>
      <c r="C62" s="69">
        <v>100</v>
      </c>
      <c r="D62" s="69">
        <v>18.989071038251364</v>
      </c>
      <c r="E62" s="69">
        <v>2.5956284153005464</v>
      </c>
      <c r="F62" s="69">
        <v>11.748633879781421</v>
      </c>
      <c r="G62" s="69">
        <v>30.601092896174865</v>
      </c>
      <c r="H62" s="69">
        <v>36.065573770491802</v>
      </c>
      <c r="I62" s="69">
        <v>99.999999999999986</v>
      </c>
      <c r="J62" s="69">
        <v>23.275862068965516</v>
      </c>
      <c r="K62" s="69">
        <v>2.1551724137931036</v>
      </c>
      <c r="L62" s="69">
        <v>17.672413793103448</v>
      </c>
      <c r="M62" s="69">
        <v>22.844827586206897</v>
      </c>
      <c r="N62" s="69">
        <v>34.051724137931032</v>
      </c>
    </row>
    <row r="63" spans="1:14" ht="15" customHeight="1">
      <c r="A63" s="48" t="s">
        <v>31</v>
      </c>
      <c r="B63" s="24" t="s">
        <v>32</v>
      </c>
      <c r="C63" s="38">
        <v>20</v>
      </c>
      <c r="D63" s="38">
        <v>5</v>
      </c>
      <c r="E63" s="38">
        <v>0</v>
      </c>
      <c r="F63" s="38">
        <v>6</v>
      </c>
      <c r="G63" s="38">
        <v>5</v>
      </c>
      <c r="H63" s="38">
        <v>4</v>
      </c>
      <c r="I63" s="38">
        <v>7</v>
      </c>
      <c r="J63" s="38">
        <v>2</v>
      </c>
      <c r="K63" s="38">
        <v>0</v>
      </c>
      <c r="L63" s="38">
        <v>1</v>
      </c>
      <c r="M63" s="38">
        <v>2</v>
      </c>
      <c r="N63" s="38">
        <v>2</v>
      </c>
    </row>
    <row r="64" spans="1:14" ht="15" customHeight="1">
      <c r="A64" s="48"/>
      <c r="B64" s="24"/>
      <c r="C64" s="56">
        <v>100</v>
      </c>
      <c r="D64" s="56">
        <v>25</v>
      </c>
      <c r="E64" s="56">
        <v>0</v>
      </c>
      <c r="F64" s="56">
        <v>30</v>
      </c>
      <c r="G64" s="56">
        <v>25</v>
      </c>
      <c r="H64" s="56">
        <v>20</v>
      </c>
      <c r="I64" s="56">
        <v>99.999999999999986</v>
      </c>
      <c r="J64" s="56">
        <v>28.571428571428569</v>
      </c>
      <c r="K64" s="56">
        <v>0</v>
      </c>
      <c r="L64" s="56">
        <v>14.285714285714285</v>
      </c>
      <c r="M64" s="56">
        <v>28.571428571428569</v>
      </c>
      <c r="N64" s="56">
        <v>28.571428571428569</v>
      </c>
    </row>
    <row r="65" spans="1:14" ht="15" customHeight="1">
      <c r="A65" s="48"/>
      <c r="B65" s="24" t="s">
        <v>33</v>
      </c>
      <c r="C65" s="38">
        <v>23</v>
      </c>
      <c r="D65" s="38">
        <v>8</v>
      </c>
      <c r="E65" s="38">
        <v>1</v>
      </c>
      <c r="F65" s="38">
        <v>4</v>
      </c>
      <c r="G65" s="38">
        <v>4</v>
      </c>
      <c r="H65" s="38">
        <v>6</v>
      </c>
      <c r="I65" s="38">
        <v>20</v>
      </c>
      <c r="J65" s="38">
        <v>6</v>
      </c>
      <c r="K65" s="38">
        <v>0</v>
      </c>
      <c r="L65" s="38">
        <v>1</v>
      </c>
      <c r="M65" s="38">
        <v>2</v>
      </c>
      <c r="N65" s="38">
        <v>11</v>
      </c>
    </row>
    <row r="66" spans="1:14" ht="15" customHeight="1">
      <c r="A66" s="48"/>
      <c r="B66" s="24"/>
      <c r="C66" s="56">
        <v>100</v>
      </c>
      <c r="D66" s="56">
        <v>34.782608695652172</v>
      </c>
      <c r="E66" s="56">
        <v>4.3478260869565215</v>
      </c>
      <c r="F66" s="56">
        <v>17.391304347826086</v>
      </c>
      <c r="G66" s="56">
        <v>17.391304347826086</v>
      </c>
      <c r="H66" s="56">
        <v>26.086956521739129</v>
      </c>
      <c r="I66" s="56">
        <v>100</v>
      </c>
      <c r="J66" s="56">
        <v>30</v>
      </c>
      <c r="K66" s="56">
        <v>0</v>
      </c>
      <c r="L66" s="56">
        <v>5</v>
      </c>
      <c r="M66" s="56">
        <v>10</v>
      </c>
      <c r="N66" s="56">
        <v>55.000000000000007</v>
      </c>
    </row>
    <row r="67" spans="1:14" ht="15" customHeight="1">
      <c r="A67" s="48"/>
      <c r="B67" s="24" t="s">
        <v>34</v>
      </c>
      <c r="C67" s="38">
        <v>580</v>
      </c>
      <c r="D67" s="38">
        <v>144</v>
      </c>
      <c r="E67" s="38">
        <v>11</v>
      </c>
      <c r="F67" s="38">
        <v>72</v>
      </c>
      <c r="G67" s="38">
        <v>180</v>
      </c>
      <c r="H67" s="38">
        <v>173</v>
      </c>
      <c r="I67" s="38">
        <v>363</v>
      </c>
      <c r="J67" s="38">
        <v>61</v>
      </c>
      <c r="K67" s="38">
        <v>4</v>
      </c>
      <c r="L67" s="38">
        <v>62</v>
      </c>
      <c r="M67" s="38">
        <v>137</v>
      </c>
      <c r="N67" s="38">
        <v>99</v>
      </c>
    </row>
    <row r="68" spans="1:14" ht="15" customHeight="1">
      <c r="A68" s="48"/>
      <c r="B68" s="24"/>
      <c r="C68" s="56">
        <v>100.00000000000001</v>
      </c>
      <c r="D68" s="56">
        <v>24.827586206896552</v>
      </c>
      <c r="E68" s="56">
        <v>1.896551724137931</v>
      </c>
      <c r="F68" s="56">
        <v>12.413793103448276</v>
      </c>
      <c r="G68" s="56">
        <v>31.03448275862069</v>
      </c>
      <c r="H68" s="56">
        <v>29.827586206896552</v>
      </c>
      <c r="I68" s="56">
        <v>99.999999999999986</v>
      </c>
      <c r="J68" s="56">
        <v>16.804407713498623</v>
      </c>
      <c r="K68" s="56">
        <v>1.1019283746556474</v>
      </c>
      <c r="L68" s="56">
        <v>17.079889807162534</v>
      </c>
      <c r="M68" s="56">
        <v>37.74104683195592</v>
      </c>
      <c r="N68" s="56">
        <v>27.27272727272727</v>
      </c>
    </row>
    <row r="69" spans="1:14" ht="15" customHeight="1">
      <c r="A69" s="48"/>
      <c r="B69" s="24" t="s">
        <v>35</v>
      </c>
      <c r="C69" s="38">
        <v>535</v>
      </c>
      <c r="D69" s="38">
        <v>92</v>
      </c>
      <c r="E69" s="38">
        <v>3</v>
      </c>
      <c r="F69" s="38">
        <v>36</v>
      </c>
      <c r="G69" s="38">
        <v>237</v>
      </c>
      <c r="H69" s="38">
        <v>167</v>
      </c>
      <c r="I69" s="38">
        <v>129</v>
      </c>
      <c r="J69" s="38">
        <v>35</v>
      </c>
      <c r="K69" s="38">
        <v>0</v>
      </c>
      <c r="L69" s="38">
        <v>14</v>
      </c>
      <c r="M69" s="38">
        <v>44</v>
      </c>
      <c r="N69" s="38">
        <v>36</v>
      </c>
    </row>
    <row r="70" spans="1:14" ht="15" customHeight="1">
      <c r="A70" s="48"/>
      <c r="B70" s="24"/>
      <c r="C70" s="56">
        <v>100</v>
      </c>
      <c r="D70" s="56">
        <v>17.196261682242991</v>
      </c>
      <c r="E70" s="56">
        <v>0.56074766355140182</v>
      </c>
      <c r="F70" s="56">
        <v>6.7289719626168223</v>
      </c>
      <c r="G70" s="56">
        <v>44.299065420560744</v>
      </c>
      <c r="H70" s="56">
        <v>31.21495327102804</v>
      </c>
      <c r="I70" s="56">
        <v>100</v>
      </c>
      <c r="J70" s="56">
        <v>27.131782945736433</v>
      </c>
      <c r="K70" s="56">
        <v>0</v>
      </c>
      <c r="L70" s="56">
        <v>10.852713178294573</v>
      </c>
      <c r="M70" s="56">
        <v>34.108527131782942</v>
      </c>
      <c r="N70" s="56">
        <v>27.906976744186046</v>
      </c>
    </row>
    <row r="71" spans="1:14" ht="15" customHeight="1">
      <c r="A71" s="48"/>
      <c r="B71" s="24" t="s">
        <v>36</v>
      </c>
      <c r="C71" s="38">
        <v>778</v>
      </c>
      <c r="D71" s="38">
        <v>190</v>
      </c>
      <c r="E71" s="38">
        <v>27</v>
      </c>
      <c r="F71" s="38">
        <v>131</v>
      </c>
      <c r="G71" s="38">
        <v>173</v>
      </c>
      <c r="H71" s="38">
        <v>257</v>
      </c>
      <c r="I71" s="38">
        <v>1166</v>
      </c>
      <c r="J71" s="38">
        <v>343</v>
      </c>
      <c r="K71" s="38">
        <v>48</v>
      </c>
      <c r="L71" s="38">
        <v>265</v>
      </c>
      <c r="M71" s="38">
        <v>205</v>
      </c>
      <c r="N71" s="38">
        <v>305</v>
      </c>
    </row>
    <row r="72" spans="1:14" ht="15" customHeight="1">
      <c r="A72" s="48"/>
      <c r="B72" s="24"/>
      <c r="C72" s="56">
        <v>100</v>
      </c>
      <c r="D72" s="56">
        <v>24.421593830334189</v>
      </c>
      <c r="E72" s="56">
        <v>3.4704370179948589</v>
      </c>
      <c r="F72" s="56">
        <v>16.838046272493575</v>
      </c>
      <c r="G72" s="56">
        <v>22.236503856041132</v>
      </c>
      <c r="H72" s="56">
        <v>33.033419023136247</v>
      </c>
      <c r="I72" s="56">
        <v>100</v>
      </c>
      <c r="J72" s="56">
        <v>29.416809605488854</v>
      </c>
      <c r="K72" s="56">
        <v>4.1166380789022305</v>
      </c>
      <c r="L72" s="56">
        <v>22.727272727272727</v>
      </c>
      <c r="M72" s="56">
        <v>17.581475128644939</v>
      </c>
      <c r="N72" s="56">
        <v>26.157804459691253</v>
      </c>
    </row>
    <row r="73" spans="1:14" ht="15" customHeight="1">
      <c r="A73" s="48"/>
      <c r="B73" s="24" t="s">
        <v>2</v>
      </c>
      <c r="C73" s="38">
        <v>26</v>
      </c>
      <c r="D73" s="38">
        <v>5</v>
      </c>
      <c r="E73" s="38">
        <v>2</v>
      </c>
      <c r="F73" s="38">
        <v>9</v>
      </c>
      <c r="G73" s="38">
        <v>3</v>
      </c>
      <c r="H73" s="38">
        <v>7</v>
      </c>
      <c r="I73" s="38">
        <v>21</v>
      </c>
      <c r="J73" s="38">
        <v>6</v>
      </c>
      <c r="K73" s="38">
        <v>0</v>
      </c>
      <c r="L73" s="38">
        <v>3</v>
      </c>
      <c r="M73" s="38">
        <v>4</v>
      </c>
      <c r="N73" s="38">
        <v>8</v>
      </c>
    </row>
    <row r="74" spans="1:14" ht="15" customHeight="1">
      <c r="A74" s="89"/>
      <c r="B74" s="88"/>
      <c r="C74" s="69">
        <v>100</v>
      </c>
      <c r="D74" s="69">
        <v>19.230769230769234</v>
      </c>
      <c r="E74" s="69">
        <v>7.6923076923076925</v>
      </c>
      <c r="F74" s="69">
        <v>34.615384615384613</v>
      </c>
      <c r="G74" s="69">
        <v>11.538461538461538</v>
      </c>
      <c r="H74" s="69">
        <v>26.923076923076923</v>
      </c>
      <c r="I74" s="69">
        <v>100</v>
      </c>
      <c r="J74" s="69">
        <v>28.571428571428569</v>
      </c>
      <c r="K74" s="69">
        <v>0</v>
      </c>
      <c r="L74" s="69">
        <v>14.285714285714285</v>
      </c>
      <c r="M74" s="69">
        <v>19.047619047619047</v>
      </c>
      <c r="N74" s="69">
        <v>38.095238095238095</v>
      </c>
    </row>
    <row r="75" spans="1:14" ht="15" customHeight="1">
      <c r="A75" s="48" t="s">
        <v>396</v>
      </c>
      <c r="B75" s="24" t="s">
        <v>37</v>
      </c>
      <c r="C75" s="38">
        <v>319</v>
      </c>
      <c r="D75" s="38">
        <v>67</v>
      </c>
      <c r="E75" s="38">
        <v>7</v>
      </c>
      <c r="F75" s="38">
        <v>55</v>
      </c>
      <c r="G75" s="38">
        <v>95</v>
      </c>
      <c r="H75" s="38">
        <v>95</v>
      </c>
      <c r="I75" s="38">
        <v>240</v>
      </c>
      <c r="J75" s="38">
        <v>43</v>
      </c>
      <c r="K75" s="38">
        <v>8</v>
      </c>
      <c r="L75" s="38">
        <v>63</v>
      </c>
      <c r="M75" s="38">
        <v>62</v>
      </c>
      <c r="N75" s="38">
        <v>64</v>
      </c>
    </row>
    <row r="76" spans="1:14" ht="15" customHeight="1">
      <c r="A76" s="48" t="s">
        <v>397</v>
      </c>
      <c r="B76" s="24"/>
      <c r="C76" s="56">
        <v>100.00000000000001</v>
      </c>
      <c r="D76" s="56">
        <v>21.003134796238246</v>
      </c>
      <c r="E76" s="56">
        <v>2.1943573667711598</v>
      </c>
      <c r="F76" s="56">
        <v>17.241379310344829</v>
      </c>
      <c r="G76" s="56">
        <v>29.780564263322884</v>
      </c>
      <c r="H76" s="56">
        <v>29.780564263322884</v>
      </c>
      <c r="I76" s="56">
        <v>100.00000000000001</v>
      </c>
      <c r="J76" s="56">
        <v>17.916666666666668</v>
      </c>
      <c r="K76" s="56">
        <v>3.3333333333333335</v>
      </c>
      <c r="L76" s="56">
        <v>26.25</v>
      </c>
      <c r="M76" s="56">
        <v>25.833333333333336</v>
      </c>
      <c r="N76" s="56">
        <v>26.666666666666668</v>
      </c>
    </row>
    <row r="77" spans="1:14" ht="15" customHeight="1">
      <c r="A77" s="48"/>
      <c r="B77" s="24" t="s">
        <v>38</v>
      </c>
      <c r="C77" s="38">
        <v>510</v>
      </c>
      <c r="D77" s="38">
        <v>96</v>
      </c>
      <c r="E77" s="38">
        <v>11</v>
      </c>
      <c r="F77" s="38">
        <v>70</v>
      </c>
      <c r="G77" s="38">
        <v>199</v>
      </c>
      <c r="H77" s="38">
        <v>134</v>
      </c>
      <c r="I77" s="38">
        <v>351</v>
      </c>
      <c r="J77" s="38">
        <v>75</v>
      </c>
      <c r="K77" s="38">
        <v>11</v>
      </c>
      <c r="L77" s="38">
        <v>72</v>
      </c>
      <c r="M77" s="38">
        <v>98</v>
      </c>
      <c r="N77" s="38">
        <v>95</v>
      </c>
    </row>
    <row r="78" spans="1:14" ht="15" customHeight="1">
      <c r="A78" s="54"/>
      <c r="B78" s="24"/>
      <c r="C78" s="56">
        <v>100</v>
      </c>
      <c r="D78" s="56">
        <v>18.823529411764707</v>
      </c>
      <c r="E78" s="56">
        <v>2.1568627450980391</v>
      </c>
      <c r="F78" s="56">
        <v>13.725490196078432</v>
      </c>
      <c r="G78" s="56">
        <v>39.019607843137258</v>
      </c>
      <c r="H78" s="56">
        <v>26.274509803921571</v>
      </c>
      <c r="I78" s="56">
        <v>100</v>
      </c>
      <c r="J78" s="56">
        <v>21.367521367521366</v>
      </c>
      <c r="K78" s="56">
        <v>3.133903133903134</v>
      </c>
      <c r="L78" s="56">
        <v>20.512820512820511</v>
      </c>
      <c r="M78" s="56">
        <v>27.920227920227919</v>
      </c>
      <c r="N78" s="56">
        <v>27.065527065527068</v>
      </c>
    </row>
    <row r="79" spans="1:14" ht="15" customHeight="1">
      <c r="A79" s="48"/>
      <c r="B79" s="24" t="s">
        <v>39</v>
      </c>
      <c r="C79" s="38">
        <v>987</v>
      </c>
      <c r="D79" s="38">
        <v>253</v>
      </c>
      <c r="E79" s="38">
        <v>22</v>
      </c>
      <c r="F79" s="38">
        <v>117</v>
      </c>
      <c r="G79" s="38">
        <v>264</v>
      </c>
      <c r="H79" s="38">
        <v>331</v>
      </c>
      <c r="I79" s="38">
        <v>966</v>
      </c>
      <c r="J79" s="38">
        <v>307</v>
      </c>
      <c r="K79" s="38">
        <v>28</v>
      </c>
      <c r="L79" s="38">
        <v>172</v>
      </c>
      <c r="M79" s="38">
        <v>215</v>
      </c>
      <c r="N79" s="38">
        <v>244</v>
      </c>
    </row>
    <row r="80" spans="1:14" ht="15" customHeight="1">
      <c r="A80" s="48"/>
      <c r="B80" s="24"/>
      <c r="C80" s="56">
        <v>100</v>
      </c>
      <c r="D80" s="56">
        <v>25.633232016210737</v>
      </c>
      <c r="E80" s="56">
        <v>2.2289766970618032</v>
      </c>
      <c r="F80" s="56">
        <v>11.854103343465045</v>
      </c>
      <c r="G80" s="56">
        <v>26.747720364741639</v>
      </c>
      <c r="H80" s="56">
        <v>33.535967578520768</v>
      </c>
      <c r="I80" s="56">
        <v>100.00000000000001</v>
      </c>
      <c r="J80" s="56">
        <v>31.780538302277435</v>
      </c>
      <c r="K80" s="56">
        <v>2.8985507246376812</v>
      </c>
      <c r="L80" s="56">
        <v>17.805383022774325</v>
      </c>
      <c r="M80" s="56">
        <v>22.25672877846791</v>
      </c>
      <c r="N80" s="56">
        <v>25.25879917184265</v>
      </c>
    </row>
    <row r="81" spans="1:14" ht="15" customHeight="1">
      <c r="A81" s="48"/>
      <c r="B81" s="24" t="s">
        <v>2</v>
      </c>
      <c r="C81" s="38">
        <v>146</v>
      </c>
      <c r="D81" s="38">
        <v>28</v>
      </c>
      <c r="E81" s="38">
        <v>4</v>
      </c>
      <c r="F81" s="38">
        <v>16</v>
      </c>
      <c r="G81" s="38">
        <v>44</v>
      </c>
      <c r="H81" s="38">
        <v>54</v>
      </c>
      <c r="I81" s="38">
        <v>149</v>
      </c>
      <c r="J81" s="38">
        <v>28</v>
      </c>
      <c r="K81" s="38">
        <v>5</v>
      </c>
      <c r="L81" s="38">
        <v>39</v>
      </c>
      <c r="M81" s="38">
        <v>19</v>
      </c>
      <c r="N81" s="38">
        <v>58</v>
      </c>
    </row>
    <row r="82" spans="1:14" ht="15" customHeight="1">
      <c r="A82" s="90"/>
      <c r="B82" s="24"/>
      <c r="C82" s="56">
        <v>100</v>
      </c>
      <c r="D82" s="56">
        <v>19.17808219178082</v>
      </c>
      <c r="E82" s="56">
        <v>2.7397260273972601</v>
      </c>
      <c r="F82" s="56">
        <v>10.95890410958904</v>
      </c>
      <c r="G82" s="56">
        <v>30.136986301369863</v>
      </c>
      <c r="H82" s="56">
        <v>36.986301369863014</v>
      </c>
      <c r="I82" s="56">
        <v>100</v>
      </c>
      <c r="J82" s="56">
        <v>18.791946308724832</v>
      </c>
      <c r="K82" s="56">
        <v>3.3557046979865772</v>
      </c>
      <c r="L82" s="56">
        <v>26.174496644295303</v>
      </c>
      <c r="M82" s="56">
        <v>12.751677852348994</v>
      </c>
      <c r="N82" s="56">
        <v>38.926174496644293</v>
      </c>
    </row>
    <row r="83" spans="1:14" ht="15" customHeight="1">
      <c r="A83" s="48" t="s">
        <v>396</v>
      </c>
      <c r="B83" s="24" t="s">
        <v>37</v>
      </c>
      <c r="C83" s="38">
        <v>396</v>
      </c>
      <c r="D83" s="38">
        <v>83</v>
      </c>
      <c r="E83" s="38">
        <v>12</v>
      </c>
      <c r="F83" s="38">
        <v>67</v>
      </c>
      <c r="G83" s="38">
        <v>122</v>
      </c>
      <c r="H83" s="38">
        <v>112</v>
      </c>
      <c r="I83" s="38">
        <v>320</v>
      </c>
      <c r="J83" s="38">
        <v>56</v>
      </c>
      <c r="K83" s="38">
        <v>10</v>
      </c>
      <c r="L83" s="38">
        <v>82</v>
      </c>
      <c r="M83" s="38">
        <v>89</v>
      </c>
      <c r="N83" s="38">
        <v>83</v>
      </c>
    </row>
    <row r="84" spans="1:14" ht="15" customHeight="1">
      <c r="A84" s="48" t="s">
        <v>398</v>
      </c>
      <c r="B84" s="24"/>
      <c r="C84" s="56">
        <v>99.999999999999986</v>
      </c>
      <c r="D84" s="56">
        <v>20.959595959595958</v>
      </c>
      <c r="E84" s="56">
        <v>3.0303030303030303</v>
      </c>
      <c r="F84" s="56">
        <v>16.91919191919192</v>
      </c>
      <c r="G84" s="56">
        <v>30.808080808080806</v>
      </c>
      <c r="H84" s="56">
        <v>28.28282828282828</v>
      </c>
      <c r="I84" s="56">
        <v>100</v>
      </c>
      <c r="J84" s="56">
        <v>17.5</v>
      </c>
      <c r="K84" s="56">
        <v>3.125</v>
      </c>
      <c r="L84" s="56">
        <v>25.624999999999996</v>
      </c>
      <c r="M84" s="56">
        <v>27.8125</v>
      </c>
      <c r="N84" s="56">
        <v>25.937500000000004</v>
      </c>
    </row>
    <row r="85" spans="1:14" ht="15" customHeight="1">
      <c r="A85" s="48"/>
      <c r="B85" s="24" t="s">
        <v>38</v>
      </c>
      <c r="C85" s="38">
        <v>660</v>
      </c>
      <c r="D85" s="38">
        <v>124</v>
      </c>
      <c r="E85" s="38">
        <v>19</v>
      </c>
      <c r="F85" s="38">
        <v>89</v>
      </c>
      <c r="G85" s="38">
        <v>256</v>
      </c>
      <c r="H85" s="38">
        <v>172</v>
      </c>
      <c r="I85" s="38">
        <v>500</v>
      </c>
      <c r="J85" s="38">
        <v>112</v>
      </c>
      <c r="K85" s="38">
        <v>16</v>
      </c>
      <c r="L85" s="38">
        <v>111</v>
      </c>
      <c r="M85" s="38">
        <v>133</v>
      </c>
      <c r="N85" s="38">
        <v>128</v>
      </c>
    </row>
    <row r="86" spans="1:14" ht="15" customHeight="1">
      <c r="A86" s="48"/>
      <c r="B86" s="24"/>
      <c r="C86" s="56">
        <v>100</v>
      </c>
      <c r="D86" s="56">
        <v>18.787878787878785</v>
      </c>
      <c r="E86" s="56">
        <v>2.8787878787878789</v>
      </c>
      <c r="F86" s="56">
        <v>13.484848484848486</v>
      </c>
      <c r="G86" s="56">
        <v>38.787878787878789</v>
      </c>
      <c r="H86" s="56">
        <v>26.060606060606062</v>
      </c>
      <c r="I86" s="56">
        <v>100</v>
      </c>
      <c r="J86" s="56">
        <v>22.400000000000002</v>
      </c>
      <c r="K86" s="56">
        <v>3.2</v>
      </c>
      <c r="L86" s="56">
        <v>22.2</v>
      </c>
      <c r="M86" s="56">
        <v>26.6</v>
      </c>
      <c r="N86" s="56">
        <v>25.6</v>
      </c>
    </row>
    <row r="87" spans="1:14" ht="15" customHeight="1">
      <c r="A87" s="48"/>
      <c r="B87" s="24" t="s">
        <v>39</v>
      </c>
      <c r="C87" s="38">
        <v>735</v>
      </c>
      <c r="D87" s="38">
        <v>203</v>
      </c>
      <c r="E87" s="38">
        <v>9</v>
      </c>
      <c r="F87" s="38">
        <v>80</v>
      </c>
      <c r="G87" s="38">
        <v>174</v>
      </c>
      <c r="H87" s="38">
        <v>269</v>
      </c>
      <c r="I87" s="38">
        <v>716</v>
      </c>
      <c r="J87" s="38">
        <v>254</v>
      </c>
      <c r="K87" s="38">
        <v>20</v>
      </c>
      <c r="L87" s="38">
        <v>113</v>
      </c>
      <c r="M87" s="38">
        <v>148</v>
      </c>
      <c r="N87" s="38">
        <v>181</v>
      </c>
    </row>
    <row r="88" spans="1:14" ht="15" customHeight="1">
      <c r="A88" s="48"/>
      <c r="B88" s="24"/>
      <c r="C88" s="56">
        <v>100</v>
      </c>
      <c r="D88" s="56">
        <v>27.61904761904762</v>
      </c>
      <c r="E88" s="56">
        <v>1.2244897959183674</v>
      </c>
      <c r="F88" s="56">
        <v>10.884353741496598</v>
      </c>
      <c r="G88" s="56">
        <v>23.673469387755102</v>
      </c>
      <c r="H88" s="56">
        <v>36.598639455782312</v>
      </c>
      <c r="I88" s="56">
        <v>100</v>
      </c>
      <c r="J88" s="56">
        <v>35.47486033519553</v>
      </c>
      <c r="K88" s="56">
        <v>2.7932960893854748</v>
      </c>
      <c r="L88" s="56">
        <v>15.782122905027931</v>
      </c>
      <c r="M88" s="56">
        <v>20.670391061452513</v>
      </c>
      <c r="N88" s="56">
        <v>25.27932960893855</v>
      </c>
    </row>
    <row r="89" spans="1:14" ht="15" customHeight="1">
      <c r="A89" s="48"/>
      <c r="B89" s="24" t="s">
        <v>2</v>
      </c>
      <c r="C89" s="38">
        <v>171</v>
      </c>
      <c r="D89" s="38">
        <v>34</v>
      </c>
      <c r="E89" s="38">
        <v>4</v>
      </c>
      <c r="F89" s="38">
        <v>22</v>
      </c>
      <c r="G89" s="38">
        <v>50</v>
      </c>
      <c r="H89" s="38">
        <v>61</v>
      </c>
      <c r="I89" s="38">
        <v>170</v>
      </c>
      <c r="J89" s="38">
        <v>31</v>
      </c>
      <c r="K89" s="38">
        <v>6</v>
      </c>
      <c r="L89" s="38">
        <v>40</v>
      </c>
      <c r="M89" s="38">
        <v>24</v>
      </c>
      <c r="N89" s="38">
        <v>69</v>
      </c>
    </row>
    <row r="90" spans="1:14" ht="15" customHeight="1">
      <c r="A90" s="90"/>
      <c r="B90" s="24"/>
      <c r="C90" s="56">
        <v>100</v>
      </c>
      <c r="D90" s="56">
        <v>19.883040935672515</v>
      </c>
      <c r="E90" s="56">
        <v>2.3391812865497075</v>
      </c>
      <c r="F90" s="56">
        <v>12.865497076023392</v>
      </c>
      <c r="G90" s="56">
        <v>29.239766081871345</v>
      </c>
      <c r="H90" s="56">
        <v>35.672514619883039</v>
      </c>
      <c r="I90" s="56">
        <v>100</v>
      </c>
      <c r="J90" s="56">
        <v>18.235294117647058</v>
      </c>
      <c r="K90" s="56">
        <v>3.5294117647058822</v>
      </c>
      <c r="L90" s="56">
        <v>23.52941176470588</v>
      </c>
      <c r="M90" s="56">
        <v>14.117647058823529</v>
      </c>
      <c r="N90" s="56">
        <v>40.588235294117645</v>
      </c>
    </row>
    <row r="91" spans="1:14" ht="15" customHeight="1">
      <c r="A91" s="48" t="s">
        <v>409</v>
      </c>
      <c r="B91" s="24" t="s">
        <v>40</v>
      </c>
      <c r="C91" s="38">
        <v>377</v>
      </c>
      <c r="D91" s="38">
        <v>69</v>
      </c>
      <c r="E91" s="38">
        <v>5</v>
      </c>
      <c r="F91" s="38">
        <v>26</v>
      </c>
      <c r="G91" s="38">
        <v>152</v>
      </c>
      <c r="H91" s="38">
        <v>125</v>
      </c>
      <c r="I91" s="38">
        <v>88</v>
      </c>
      <c r="J91" s="38">
        <v>8</v>
      </c>
      <c r="K91" s="38">
        <v>3</v>
      </c>
      <c r="L91" s="38">
        <v>11</v>
      </c>
      <c r="M91" s="38">
        <v>28</v>
      </c>
      <c r="N91" s="38">
        <v>38</v>
      </c>
    </row>
    <row r="92" spans="1:14" ht="15" customHeight="1">
      <c r="A92" s="48"/>
      <c r="B92" s="24"/>
      <c r="C92" s="56">
        <v>100</v>
      </c>
      <c r="D92" s="56">
        <v>18.302387267904511</v>
      </c>
      <c r="E92" s="56">
        <v>1.3262599469496021</v>
      </c>
      <c r="F92" s="56">
        <v>6.8965517241379306</v>
      </c>
      <c r="G92" s="56">
        <v>40.318302387267906</v>
      </c>
      <c r="H92" s="56">
        <v>33.156498673740053</v>
      </c>
      <c r="I92" s="56">
        <v>100</v>
      </c>
      <c r="J92" s="56">
        <v>9.0909090909090917</v>
      </c>
      <c r="K92" s="56">
        <v>3.4090909090909087</v>
      </c>
      <c r="L92" s="56">
        <v>12.5</v>
      </c>
      <c r="M92" s="56">
        <v>31.818181818181817</v>
      </c>
      <c r="N92" s="56">
        <v>43.18181818181818</v>
      </c>
    </row>
    <row r="93" spans="1:14" ht="15" customHeight="1">
      <c r="A93" s="48"/>
      <c r="B93" s="24" t="s">
        <v>41</v>
      </c>
      <c r="C93" s="38">
        <v>514</v>
      </c>
      <c r="D93" s="38">
        <v>104</v>
      </c>
      <c r="E93" s="38">
        <v>9</v>
      </c>
      <c r="F93" s="38">
        <v>49</v>
      </c>
      <c r="G93" s="38">
        <v>183</v>
      </c>
      <c r="H93" s="38">
        <v>169</v>
      </c>
      <c r="I93" s="38">
        <v>347</v>
      </c>
      <c r="J93" s="38">
        <v>73</v>
      </c>
      <c r="K93" s="38">
        <v>7</v>
      </c>
      <c r="L93" s="38">
        <v>54</v>
      </c>
      <c r="M93" s="38">
        <v>102</v>
      </c>
      <c r="N93" s="38">
        <v>111</v>
      </c>
    </row>
    <row r="94" spans="1:14" ht="15" customHeight="1">
      <c r="A94" s="48"/>
      <c r="B94" s="24"/>
      <c r="C94" s="56">
        <v>100</v>
      </c>
      <c r="D94" s="56">
        <v>20.233463035019454</v>
      </c>
      <c r="E94" s="56">
        <v>1.7509727626459144</v>
      </c>
      <c r="F94" s="56">
        <v>9.5330739299610894</v>
      </c>
      <c r="G94" s="56">
        <v>35.603112840466927</v>
      </c>
      <c r="H94" s="56">
        <v>32.879377431906612</v>
      </c>
      <c r="I94" s="56">
        <v>100</v>
      </c>
      <c r="J94" s="56">
        <v>21.037463976945244</v>
      </c>
      <c r="K94" s="56">
        <v>2.0172910662824206</v>
      </c>
      <c r="L94" s="56">
        <v>15.561959654178676</v>
      </c>
      <c r="M94" s="56">
        <v>29.394812680115272</v>
      </c>
      <c r="N94" s="56">
        <v>31.988472622478387</v>
      </c>
    </row>
    <row r="95" spans="1:14" ht="15" customHeight="1">
      <c r="A95" s="48"/>
      <c r="B95" s="24" t="s">
        <v>42</v>
      </c>
      <c r="C95" s="38">
        <v>421</v>
      </c>
      <c r="D95" s="38">
        <v>101</v>
      </c>
      <c r="E95" s="38">
        <v>6</v>
      </c>
      <c r="F95" s="38">
        <v>62</v>
      </c>
      <c r="G95" s="38">
        <v>127</v>
      </c>
      <c r="H95" s="38">
        <v>125</v>
      </c>
      <c r="I95" s="38">
        <v>414</v>
      </c>
      <c r="J95" s="38">
        <v>89</v>
      </c>
      <c r="K95" s="38">
        <v>12</v>
      </c>
      <c r="L95" s="38">
        <v>98</v>
      </c>
      <c r="M95" s="38">
        <v>109</v>
      </c>
      <c r="N95" s="38">
        <v>106</v>
      </c>
    </row>
    <row r="96" spans="1:14" ht="15" customHeight="1">
      <c r="A96" s="48"/>
      <c r="B96" s="24"/>
      <c r="C96" s="56">
        <v>100</v>
      </c>
      <c r="D96" s="56">
        <v>23.990498812351543</v>
      </c>
      <c r="E96" s="56">
        <v>1.4251781472684086</v>
      </c>
      <c r="F96" s="56">
        <v>14.726840855106888</v>
      </c>
      <c r="G96" s="56">
        <v>30.166270783847981</v>
      </c>
      <c r="H96" s="56">
        <v>29.691211401425178</v>
      </c>
      <c r="I96" s="56">
        <v>100</v>
      </c>
      <c r="J96" s="56">
        <v>21.497584541062803</v>
      </c>
      <c r="K96" s="56">
        <v>2.8985507246376812</v>
      </c>
      <c r="L96" s="56">
        <v>23.671497584541061</v>
      </c>
      <c r="M96" s="56">
        <v>26.328502415458939</v>
      </c>
      <c r="N96" s="56">
        <v>25.60386473429952</v>
      </c>
    </row>
    <row r="97" spans="1:14" ht="15" customHeight="1">
      <c r="A97" s="48"/>
      <c r="B97" s="24" t="s">
        <v>43</v>
      </c>
      <c r="C97" s="38">
        <v>214</v>
      </c>
      <c r="D97" s="38">
        <v>47</v>
      </c>
      <c r="E97" s="38">
        <v>5</v>
      </c>
      <c r="F97" s="38">
        <v>35</v>
      </c>
      <c r="G97" s="38">
        <v>63</v>
      </c>
      <c r="H97" s="38">
        <v>64</v>
      </c>
      <c r="I97" s="38">
        <v>335</v>
      </c>
      <c r="J97" s="38">
        <v>83</v>
      </c>
      <c r="K97" s="38">
        <v>9</v>
      </c>
      <c r="L97" s="38">
        <v>73</v>
      </c>
      <c r="M97" s="38">
        <v>81</v>
      </c>
      <c r="N97" s="38">
        <v>89</v>
      </c>
    </row>
    <row r="98" spans="1:14" ht="15" customHeight="1">
      <c r="A98" s="48"/>
      <c r="B98" s="24"/>
      <c r="C98" s="56">
        <v>100</v>
      </c>
      <c r="D98" s="56">
        <v>21.962616822429908</v>
      </c>
      <c r="E98" s="56">
        <v>2.3364485981308412</v>
      </c>
      <c r="F98" s="56">
        <v>16.355140186915886</v>
      </c>
      <c r="G98" s="56">
        <v>29.439252336448597</v>
      </c>
      <c r="H98" s="56">
        <v>29.906542056074763</v>
      </c>
      <c r="I98" s="56">
        <v>100</v>
      </c>
      <c r="J98" s="56">
        <v>24.776119402985074</v>
      </c>
      <c r="K98" s="56">
        <v>2.6865671641791042</v>
      </c>
      <c r="L98" s="56">
        <v>21.791044776119403</v>
      </c>
      <c r="M98" s="56">
        <v>24.17910447761194</v>
      </c>
      <c r="N98" s="56">
        <v>26.567164179104481</v>
      </c>
    </row>
    <row r="99" spans="1:14" ht="15" customHeight="1">
      <c r="A99" s="48"/>
      <c r="B99" s="24" t="s">
        <v>44</v>
      </c>
      <c r="C99" s="38">
        <v>171</v>
      </c>
      <c r="D99" s="38">
        <v>54</v>
      </c>
      <c r="E99" s="38">
        <v>4</v>
      </c>
      <c r="F99" s="38">
        <v>26</v>
      </c>
      <c r="G99" s="38">
        <v>31</v>
      </c>
      <c r="H99" s="38">
        <v>56</v>
      </c>
      <c r="I99" s="38">
        <v>211</v>
      </c>
      <c r="J99" s="38">
        <v>72</v>
      </c>
      <c r="K99" s="38">
        <v>10</v>
      </c>
      <c r="L99" s="38">
        <v>50</v>
      </c>
      <c r="M99" s="38">
        <v>36</v>
      </c>
      <c r="N99" s="38">
        <v>43</v>
      </c>
    </row>
    <row r="100" spans="1:14" ht="15" customHeight="1">
      <c r="A100" s="48"/>
      <c r="B100" s="24"/>
      <c r="C100" s="56">
        <v>100</v>
      </c>
      <c r="D100" s="56">
        <v>31.578947368421051</v>
      </c>
      <c r="E100" s="56">
        <v>2.3391812865497075</v>
      </c>
      <c r="F100" s="56">
        <v>15.204678362573098</v>
      </c>
      <c r="G100" s="56">
        <v>18.128654970760234</v>
      </c>
      <c r="H100" s="56">
        <v>32.748538011695906</v>
      </c>
      <c r="I100" s="56">
        <v>100.00000000000001</v>
      </c>
      <c r="J100" s="56">
        <v>34.123222748815166</v>
      </c>
      <c r="K100" s="56">
        <v>4.7393364928909953</v>
      </c>
      <c r="L100" s="56">
        <v>23.696682464454977</v>
      </c>
      <c r="M100" s="56">
        <v>17.061611374407583</v>
      </c>
      <c r="N100" s="56">
        <v>20.379146919431278</v>
      </c>
    </row>
    <row r="101" spans="1:14" ht="15" customHeight="1">
      <c r="A101" s="48"/>
      <c r="B101" s="24" t="s">
        <v>45</v>
      </c>
      <c r="C101" s="38">
        <v>96</v>
      </c>
      <c r="D101" s="38">
        <v>27</v>
      </c>
      <c r="E101" s="38">
        <v>10</v>
      </c>
      <c r="F101" s="38">
        <v>20</v>
      </c>
      <c r="G101" s="38">
        <v>15</v>
      </c>
      <c r="H101" s="38">
        <v>24</v>
      </c>
      <c r="I101" s="38">
        <v>124</v>
      </c>
      <c r="J101" s="38">
        <v>53</v>
      </c>
      <c r="K101" s="38">
        <v>4</v>
      </c>
      <c r="L101" s="38">
        <v>23</v>
      </c>
      <c r="M101" s="38">
        <v>16</v>
      </c>
      <c r="N101" s="38">
        <v>28</v>
      </c>
    </row>
    <row r="102" spans="1:14" ht="15" customHeight="1">
      <c r="A102" s="48"/>
      <c r="B102" s="24"/>
      <c r="C102" s="56">
        <v>100</v>
      </c>
      <c r="D102" s="56">
        <v>28.125</v>
      </c>
      <c r="E102" s="56">
        <v>10.416666666666668</v>
      </c>
      <c r="F102" s="56">
        <v>20.833333333333336</v>
      </c>
      <c r="G102" s="56">
        <v>15.625</v>
      </c>
      <c r="H102" s="56">
        <v>25</v>
      </c>
      <c r="I102" s="56">
        <v>100</v>
      </c>
      <c r="J102" s="56">
        <v>42.741935483870968</v>
      </c>
      <c r="K102" s="56">
        <v>3.225806451612903</v>
      </c>
      <c r="L102" s="56">
        <v>18.548387096774192</v>
      </c>
      <c r="M102" s="56">
        <v>12.903225806451612</v>
      </c>
      <c r="N102" s="56">
        <v>22.58064516129032</v>
      </c>
    </row>
    <row r="103" spans="1:14" ht="15" customHeight="1">
      <c r="A103" s="48"/>
      <c r="B103" s="24" t="s">
        <v>46</v>
      </c>
      <c r="C103" s="38">
        <v>77</v>
      </c>
      <c r="D103" s="38">
        <v>23</v>
      </c>
      <c r="E103" s="38">
        <v>0</v>
      </c>
      <c r="F103" s="38">
        <v>20</v>
      </c>
      <c r="G103" s="38">
        <v>14</v>
      </c>
      <c r="H103" s="38">
        <v>20</v>
      </c>
      <c r="I103" s="38">
        <v>106</v>
      </c>
      <c r="J103" s="38">
        <v>46</v>
      </c>
      <c r="K103" s="38">
        <v>5</v>
      </c>
      <c r="L103" s="38">
        <v>20</v>
      </c>
      <c r="M103" s="38">
        <v>10</v>
      </c>
      <c r="N103" s="38">
        <v>25</v>
      </c>
    </row>
    <row r="104" spans="1:14" ht="15" customHeight="1">
      <c r="A104" s="48"/>
      <c r="B104" s="24"/>
      <c r="C104" s="56">
        <v>100</v>
      </c>
      <c r="D104" s="56">
        <v>29.870129870129869</v>
      </c>
      <c r="E104" s="56">
        <v>0</v>
      </c>
      <c r="F104" s="56">
        <v>25.97402597402597</v>
      </c>
      <c r="G104" s="56">
        <v>18.181818181818183</v>
      </c>
      <c r="H104" s="56">
        <v>25.97402597402597</v>
      </c>
      <c r="I104" s="56">
        <v>100.00000000000001</v>
      </c>
      <c r="J104" s="56">
        <v>43.39622641509434</v>
      </c>
      <c r="K104" s="56">
        <v>4.716981132075472</v>
      </c>
      <c r="L104" s="56">
        <v>18.867924528301888</v>
      </c>
      <c r="M104" s="56">
        <v>9.433962264150944</v>
      </c>
      <c r="N104" s="56">
        <v>23.584905660377359</v>
      </c>
    </row>
    <row r="105" spans="1:14" ht="15" customHeight="1">
      <c r="A105" s="48"/>
      <c r="B105" s="24" t="s">
        <v>47</v>
      </c>
      <c r="C105" s="38">
        <v>25</v>
      </c>
      <c r="D105" s="38">
        <v>4</v>
      </c>
      <c r="E105" s="38">
        <v>2</v>
      </c>
      <c r="F105" s="38">
        <v>5</v>
      </c>
      <c r="G105" s="38">
        <v>6</v>
      </c>
      <c r="H105" s="38">
        <v>8</v>
      </c>
      <c r="I105" s="38">
        <v>39</v>
      </c>
      <c r="J105" s="38">
        <v>17</v>
      </c>
      <c r="K105" s="38">
        <v>0</v>
      </c>
      <c r="L105" s="38">
        <v>9</v>
      </c>
      <c r="M105" s="38">
        <v>5</v>
      </c>
      <c r="N105" s="38">
        <v>8</v>
      </c>
    </row>
    <row r="106" spans="1:14" ht="15" customHeight="1">
      <c r="A106" s="48"/>
      <c r="B106" s="24"/>
      <c r="C106" s="56">
        <v>100</v>
      </c>
      <c r="D106" s="56">
        <v>16</v>
      </c>
      <c r="E106" s="56">
        <v>8</v>
      </c>
      <c r="F106" s="56">
        <v>20</v>
      </c>
      <c r="G106" s="56">
        <v>24</v>
      </c>
      <c r="H106" s="56">
        <v>32</v>
      </c>
      <c r="I106" s="56">
        <v>100</v>
      </c>
      <c r="J106" s="56">
        <v>43.589743589743591</v>
      </c>
      <c r="K106" s="56">
        <v>0</v>
      </c>
      <c r="L106" s="56">
        <v>23.076923076923077</v>
      </c>
      <c r="M106" s="56">
        <v>12.820512820512819</v>
      </c>
      <c r="N106" s="56">
        <v>20.512820512820511</v>
      </c>
    </row>
    <row r="107" spans="1:14" ht="15" customHeight="1">
      <c r="A107" s="48"/>
      <c r="B107" s="24" t="s">
        <v>48</v>
      </c>
      <c r="C107" s="38">
        <v>35</v>
      </c>
      <c r="D107" s="38">
        <v>14</v>
      </c>
      <c r="E107" s="38">
        <v>0</v>
      </c>
      <c r="F107" s="38">
        <v>12</v>
      </c>
      <c r="G107" s="38">
        <v>1</v>
      </c>
      <c r="H107" s="38">
        <v>8</v>
      </c>
      <c r="I107" s="38">
        <v>20</v>
      </c>
      <c r="J107" s="38">
        <v>9</v>
      </c>
      <c r="K107" s="38">
        <v>2</v>
      </c>
      <c r="L107" s="38">
        <v>5</v>
      </c>
      <c r="M107" s="38">
        <v>1</v>
      </c>
      <c r="N107" s="38">
        <v>3</v>
      </c>
    </row>
    <row r="108" spans="1:14" ht="15" customHeight="1">
      <c r="A108" s="48"/>
      <c r="B108" s="24"/>
      <c r="C108" s="56">
        <v>100</v>
      </c>
      <c r="D108" s="56">
        <v>40</v>
      </c>
      <c r="E108" s="56">
        <v>0</v>
      </c>
      <c r="F108" s="56">
        <v>34.285714285714285</v>
      </c>
      <c r="G108" s="56">
        <v>2.8571428571428572</v>
      </c>
      <c r="H108" s="56">
        <v>22.857142857142858</v>
      </c>
      <c r="I108" s="56">
        <v>100</v>
      </c>
      <c r="J108" s="56">
        <v>45</v>
      </c>
      <c r="K108" s="56">
        <v>10</v>
      </c>
      <c r="L108" s="56">
        <v>25</v>
      </c>
      <c r="M108" s="56">
        <v>5</v>
      </c>
      <c r="N108" s="56">
        <v>15</v>
      </c>
    </row>
    <row r="109" spans="1:14" ht="15" customHeight="1">
      <c r="A109" s="48"/>
      <c r="B109" s="24" t="s">
        <v>2</v>
      </c>
      <c r="C109" s="38">
        <v>32</v>
      </c>
      <c r="D109" s="38">
        <v>1</v>
      </c>
      <c r="E109" s="38">
        <v>3</v>
      </c>
      <c r="F109" s="38">
        <v>3</v>
      </c>
      <c r="G109" s="38">
        <v>10</v>
      </c>
      <c r="H109" s="38">
        <v>15</v>
      </c>
      <c r="I109" s="38">
        <v>22</v>
      </c>
      <c r="J109" s="38">
        <v>3</v>
      </c>
      <c r="K109" s="38">
        <v>0</v>
      </c>
      <c r="L109" s="38">
        <v>3</v>
      </c>
      <c r="M109" s="38">
        <v>6</v>
      </c>
      <c r="N109" s="38">
        <v>10</v>
      </c>
    </row>
    <row r="110" spans="1:14" ht="15" customHeight="1">
      <c r="A110" s="90"/>
      <c r="B110" s="24"/>
      <c r="C110" s="56">
        <v>100</v>
      </c>
      <c r="D110" s="56">
        <v>3.125</v>
      </c>
      <c r="E110" s="56">
        <v>9.375</v>
      </c>
      <c r="F110" s="56">
        <v>9.375</v>
      </c>
      <c r="G110" s="56">
        <v>31.25</v>
      </c>
      <c r="H110" s="56">
        <v>46.875</v>
      </c>
      <c r="I110" s="56">
        <v>100</v>
      </c>
      <c r="J110" s="56">
        <v>13.636363636363635</v>
      </c>
      <c r="K110" s="56">
        <v>0</v>
      </c>
      <c r="L110" s="56">
        <v>13.636363636363635</v>
      </c>
      <c r="M110" s="56">
        <v>27.27272727272727</v>
      </c>
      <c r="N110" s="56">
        <v>45.454545454545453</v>
      </c>
    </row>
    <row r="111" spans="1:14" ht="15" customHeight="1">
      <c r="A111" s="48" t="s">
        <v>49</v>
      </c>
      <c r="B111" s="91" t="s">
        <v>50</v>
      </c>
      <c r="C111" s="38">
        <v>68</v>
      </c>
      <c r="D111" s="38">
        <v>16</v>
      </c>
      <c r="E111" s="38">
        <v>0</v>
      </c>
      <c r="F111" s="38">
        <v>6</v>
      </c>
      <c r="G111" s="38">
        <v>20</v>
      </c>
      <c r="H111" s="38">
        <v>26</v>
      </c>
      <c r="I111" s="38">
        <v>278</v>
      </c>
      <c r="J111" s="38">
        <v>62</v>
      </c>
      <c r="K111" s="38">
        <v>7</v>
      </c>
      <c r="L111" s="38">
        <v>42</v>
      </c>
      <c r="M111" s="38">
        <v>82</v>
      </c>
      <c r="N111" s="38">
        <v>85</v>
      </c>
    </row>
    <row r="112" spans="1:14" ht="15" customHeight="1">
      <c r="A112" s="48"/>
      <c r="B112" s="91"/>
      <c r="C112" s="56">
        <v>100</v>
      </c>
      <c r="D112" s="56">
        <v>23.52941176470588</v>
      </c>
      <c r="E112" s="56">
        <v>0</v>
      </c>
      <c r="F112" s="56">
        <v>8.8235294117647065</v>
      </c>
      <c r="G112" s="56">
        <v>29.411764705882355</v>
      </c>
      <c r="H112" s="56">
        <v>38.235294117647058</v>
      </c>
      <c r="I112" s="56">
        <v>100</v>
      </c>
      <c r="J112" s="56">
        <v>22.302158273381295</v>
      </c>
      <c r="K112" s="56">
        <v>2.5179856115107913</v>
      </c>
      <c r="L112" s="56">
        <v>15.107913669064748</v>
      </c>
      <c r="M112" s="56">
        <v>29.496402877697843</v>
      </c>
      <c r="N112" s="56">
        <v>30.575539568345324</v>
      </c>
    </row>
    <row r="113" spans="1:14" ht="15" customHeight="1">
      <c r="A113" s="48"/>
      <c r="B113" s="91" t="s">
        <v>51</v>
      </c>
      <c r="C113" s="38">
        <v>128</v>
      </c>
      <c r="D113" s="38">
        <v>35</v>
      </c>
      <c r="E113" s="38">
        <v>2</v>
      </c>
      <c r="F113" s="38">
        <v>22</v>
      </c>
      <c r="G113" s="38">
        <v>32</v>
      </c>
      <c r="H113" s="38">
        <v>37</v>
      </c>
      <c r="I113" s="38">
        <v>211</v>
      </c>
      <c r="J113" s="38">
        <v>64</v>
      </c>
      <c r="K113" s="38">
        <v>6</v>
      </c>
      <c r="L113" s="38">
        <v>48</v>
      </c>
      <c r="M113" s="38">
        <v>51</v>
      </c>
      <c r="N113" s="38">
        <v>42</v>
      </c>
    </row>
    <row r="114" spans="1:14" ht="15" customHeight="1">
      <c r="A114" s="48"/>
      <c r="B114" s="91"/>
      <c r="C114" s="56">
        <v>100</v>
      </c>
      <c r="D114" s="56">
        <v>27.34375</v>
      </c>
      <c r="E114" s="56">
        <v>1.5625</v>
      </c>
      <c r="F114" s="56">
        <v>17.1875</v>
      </c>
      <c r="G114" s="56">
        <v>25</v>
      </c>
      <c r="H114" s="56">
        <v>28.90625</v>
      </c>
      <c r="I114" s="56">
        <v>100</v>
      </c>
      <c r="J114" s="56">
        <v>30.33175355450237</v>
      </c>
      <c r="K114" s="56">
        <v>2.8436018957345972</v>
      </c>
      <c r="L114" s="56">
        <v>22.748815165876778</v>
      </c>
      <c r="M114" s="56">
        <v>24.170616113744074</v>
      </c>
      <c r="N114" s="56">
        <v>19.90521327014218</v>
      </c>
    </row>
    <row r="115" spans="1:14" ht="15" customHeight="1">
      <c r="A115" s="48"/>
      <c r="B115" s="91" t="s">
        <v>52</v>
      </c>
      <c r="C115" s="38">
        <v>454</v>
      </c>
      <c r="D115" s="38">
        <v>116</v>
      </c>
      <c r="E115" s="38">
        <v>10</v>
      </c>
      <c r="F115" s="38">
        <v>60</v>
      </c>
      <c r="G115" s="38">
        <v>124</v>
      </c>
      <c r="H115" s="38">
        <v>144</v>
      </c>
      <c r="I115" s="38">
        <v>370</v>
      </c>
      <c r="J115" s="38">
        <v>99</v>
      </c>
      <c r="K115" s="38">
        <v>14</v>
      </c>
      <c r="L115" s="38">
        <v>77</v>
      </c>
      <c r="M115" s="38">
        <v>78</v>
      </c>
      <c r="N115" s="38">
        <v>102</v>
      </c>
    </row>
    <row r="116" spans="1:14" ht="15" customHeight="1">
      <c r="A116" s="48"/>
      <c r="B116" s="91"/>
      <c r="C116" s="56">
        <v>99.999999999999986</v>
      </c>
      <c r="D116" s="56">
        <v>25.55066079295154</v>
      </c>
      <c r="E116" s="56">
        <v>2.2026431718061676</v>
      </c>
      <c r="F116" s="56">
        <v>13.215859030837004</v>
      </c>
      <c r="G116" s="56">
        <v>27.312775330396477</v>
      </c>
      <c r="H116" s="56">
        <v>31.718061674008812</v>
      </c>
      <c r="I116" s="56">
        <v>100</v>
      </c>
      <c r="J116" s="56">
        <v>26.756756756756754</v>
      </c>
      <c r="K116" s="56">
        <v>3.7837837837837842</v>
      </c>
      <c r="L116" s="56">
        <v>20.810810810810811</v>
      </c>
      <c r="M116" s="56">
        <v>21.081081081081081</v>
      </c>
      <c r="N116" s="56">
        <v>27.567567567567568</v>
      </c>
    </row>
    <row r="117" spans="1:14" ht="15" customHeight="1">
      <c r="A117" s="48"/>
      <c r="B117" s="91" t="s">
        <v>53</v>
      </c>
      <c r="C117" s="38">
        <v>421</v>
      </c>
      <c r="D117" s="38">
        <v>102</v>
      </c>
      <c r="E117" s="38">
        <v>15</v>
      </c>
      <c r="F117" s="38">
        <v>59</v>
      </c>
      <c r="G117" s="38">
        <v>113</v>
      </c>
      <c r="H117" s="38">
        <v>132</v>
      </c>
      <c r="I117" s="38">
        <v>335</v>
      </c>
      <c r="J117" s="38">
        <v>111</v>
      </c>
      <c r="K117" s="38">
        <v>8</v>
      </c>
      <c r="L117" s="38">
        <v>75</v>
      </c>
      <c r="M117" s="38">
        <v>57</v>
      </c>
      <c r="N117" s="38">
        <v>84</v>
      </c>
    </row>
    <row r="118" spans="1:14" ht="15" customHeight="1">
      <c r="A118" s="48"/>
      <c r="B118" s="91"/>
      <c r="C118" s="56">
        <v>99.999999999999986</v>
      </c>
      <c r="D118" s="56">
        <v>24.228028503562946</v>
      </c>
      <c r="E118" s="56">
        <v>3.5629453681710213</v>
      </c>
      <c r="F118" s="56">
        <v>14.014251781472684</v>
      </c>
      <c r="G118" s="56">
        <v>26.840855106888363</v>
      </c>
      <c r="H118" s="56">
        <v>31.353919239904986</v>
      </c>
      <c r="I118" s="56">
        <v>100</v>
      </c>
      <c r="J118" s="56">
        <v>33.134328358208954</v>
      </c>
      <c r="K118" s="56">
        <v>2.3880597014925375</v>
      </c>
      <c r="L118" s="56">
        <v>22.388059701492537</v>
      </c>
      <c r="M118" s="56">
        <v>17.014925373134329</v>
      </c>
      <c r="N118" s="56">
        <v>25.07462686567164</v>
      </c>
    </row>
    <row r="119" spans="1:14" ht="15" customHeight="1">
      <c r="A119" s="48"/>
      <c r="B119" s="91" t="s">
        <v>55</v>
      </c>
      <c r="C119" s="38">
        <v>813</v>
      </c>
      <c r="D119" s="38">
        <v>168</v>
      </c>
      <c r="E119" s="38">
        <v>13</v>
      </c>
      <c r="F119" s="38">
        <v>102</v>
      </c>
      <c r="G119" s="38">
        <v>286</v>
      </c>
      <c r="H119" s="38">
        <v>244</v>
      </c>
      <c r="I119" s="38">
        <v>468</v>
      </c>
      <c r="J119" s="38">
        <v>108</v>
      </c>
      <c r="K119" s="38">
        <v>16</v>
      </c>
      <c r="L119" s="38">
        <v>99</v>
      </c>
      <c r="M119" s="38">
        <v>114</v>
      </c>
      <c r="N119" s="38">
        <v>131</v>
      </c>
    </row>
    <row r="120" spans="1:14" ht="15" customHeight="1">
      <c r="A120" s="48"/>
      <c r="B120" s="91"/>
      <c r="C120" s="56">
        <v>99.999999999999986</v>
      </c>
      <c r="D120" s="56">
        <v>20.664206642066421</v>
      </c>
      <c r="E120" s="56">
        <v>1.5990159901599015</v>
      </c>
      <c r="F120" s="56">
        <v>12.546125461254611</v>
      </c>
      <c r="G120" s="56">
        <v>35.178351783517833</v>
      </c>
      <c r="H120" s="56">
        <v>30.012300123001229</v>
      </c>
      <c r="I120" s="56">
        <v>99.999999999999986</v>
      </c>
      <c r="J120" s="56">
        <v>23.076923076923077</v>
      </c>
      <c r="K120" s="56">
        <v>3.4188034188034191</v>
      </c>
      <c r="L120" s="56">
        <v>21.153846153846153</v>
      </c>
      <c r="M120" s="56">
        <v>24.358974358974358</v>
      </c>
      <c r="N120" s="56">
        <v>27.991452991452991</v>
      </c>
    </row>
    <row r="121" spans="1:14" ht="15" customHeight="1">
      <c r="A121" s="48"/>
      <c r="B121" s="91" t="s">
        <v>54</v>
      </c>
      <c r="C121" s="38">
        <v>78</v>
      </c>
      <c r="D121" s="38">
        <v>7</v>
      </c>
      <c r="E121" s="38">
        <v>4</v>
      </c>
      <c r="F121" s="38">
        <v>9</v>
      </c>
      <c r="G121" s="38">
        <v>27</v>
      </c>
      <c r="H121" s="38">
        <v>31</v>
      </c>
      <c r="I121" s="38">
        <v>44</v>
      </c>
      <c r="J121" s="38">
        <v>9</v>
      </c>
      <c r="K121" s="38">
        <v>1</v>
      </c>
      <c r="L121" s="38">
        <v>5</v>
      </c>
      <c r="M121" s="38">
        <v>12</v>
      </c>
      <c r="N121" s="38">
        <v>17</v>
      </c>
    </row>
    <row r="122" spans="1:14" ht="15" customHeight="1">
      <c r="A122" s="90"/>
      <c r="B122" s="91"/>
      <c r="C122" s="56">
        <v>100</v>
      </c>
      <c r="D122" s="56">
        <v>8.9743589743589745</v>
      </c>
      <c r="E122" s="56">
        <v>5.1282051282051277</v>
      </c>
      <c r="F122" s="56">
        <v>11.538461538461538</v>
      </c>
      <c r="G122" s="56">
        <v>34.615384615384613</v>
      </c>
      <c r="H122" s="56">
        <v>39.743589743589745</v>
      </c>
      <c r="I122" s="56">
        <v>100</v>
      </c>
      <c r="J122" s="56">
        <v>20.454545454545457</v>
      </c>
      <c r="K122" s="56">
        <v>2.2727272727272729</v>
      </c>
      <c r="L122" s="56">
        <v>11.363636363636363</v>
      </c>
      <c r="M122" s="56">
        <v>27.27272727272727</v>
      </c>
      <c r="N122" s="56">
        <v>38.636363636363633</v>
      </c>
    </row>
    <row r="123" spans="1:14" ht="15" customHeight="1">
      <c r="A123" s="48" t="s">
        <v>56</v>
      </c>
      <c r="B123" s="24" t="s">
        <v>57</v>
      </c>
      <c r="C123" s="38">
        <v>310</v>
      </c>
      <c r="D123" s="38">
        <v>56</v>
      </c>
      <c r="E123" s="38">
        <v>4</v>
      </c>
      <c r="F123" s="38">
        <v>19</v>
      </c>
      <c r="G123" s="38">
        <v>123</v>
      </c>
      <c r="H123" s="38">
        <v>108</v>
      </c>
      <c r="I123" s="38">
        <v>75</v>
      </c>
      <c r="J123" s="38">
        <v>6</v>
      </c>
      <c r="K123" s="38">
        <v>3</v>
      </c>
      <c r="L123" s="38">
        <v>8</v>
      </c>
      <c r="M123" s="38">
        <v>25</v>
      </c>
      <c r="N123" s="38">
        <v>33</v>
      </c>
    </row>
    <row r="124" spans="1:14" ht="15" customHeight="1">
      <c r="A124" s="48"/>
      <c r="B124" s="24"/>
      <c r="C124" s="56">
        <v>100</v>
      </c>
      <c r="D124" s="56">
        <v>18.064516129032256</v>
      </c>
      <c r="E124" s="56">
        <v>1.2903225806451613</v>
      </c>
      <c r="F124" s="56">
        <v>6.129032258064516</v>
      </c>
      <c r="G124" s="56">
        <v>39.677419354838712</v>
      </c>
      <c r="H124" s="56">
        <v>34.838709677419352</v>
      </c>
      <c r="I124" s="56">
        <v>100</v>
      </c>
      <c r="J124" s="56">
        <v>8</v>
      </c>
      <c r="K124" s="56">
        <v>4</v>
      </c>
      <c r="L124" s="56">
        <v>10.666666666666668</v>
      </c>
      <c r="M124" s="56">
        <v>33.333333333333329</v>
      </c>
      <c r="N124" s="56">
        <v>44</v>
      </c>
    </row>
    <row r="125" spans="1:14" ht="15" customHeight="1">
      <c r="A125" s="48"/>
      <c r="B125" s="24" t="s">
        <v>58</v>
      </c>
      <c r="C125" s="38">
        <v>531</v>
      </c>
      <c r="D125" s="38">
        <v>106</v>
      </c>
      <c r="E125" s="38">
        <v>10</v>
      </c>
      <c r="F125" s="38">
        <v>50</v>
      </c>
      <c r="G125" s="38">
        <v>190</v>
      </c>
      <c r="H125" s="38">
        <v>175</v>
      </c>
      <c r="I125" s="38">
        <v>300</v>
      </c>
      <c r="J125" s="38">
        <v>62</v>
      </c>
      <c r="K125" s="38">
        <v>6</v>
      </c>
      <c r="L125" s="38">
        <v>46</v>
      </c>
      <c r="M125" s="38">
        <v>84</v>
      </c>
      <c r="N125" s="38">
        <v>102</v>
      </c>
    </row>
    <row r="126" spans="1:14" ht="15" customHeight="1">
      <c r="A126" s="48"/>
      <c r="B126" s="24"/>
      <c r="C126" s="56">
        <v>100</v>
      </c>
      <c r="D126" s="56">
        <v>19.962335216572505</v>
      </c>
      <c r="E126" s="56">
        <v>1.8832391713747645</v>
      </c>
      <c r="F126" s="56">
        <v>9.4161958568738235</v>
      </c>
      <c r="G126" s="56">
        <v>35.781544256120526</v>
      </c>
      <c r="H126" s="56">
        <v>32.956685499058381</v>
      </c>
      <c r="I126" s="56">
        <v>100</v>
      </c>
      <c r="J126" s="56">
        <v>20.666666666666668</v>
      </c>
      <c r="K126" s="56">
        <v>2</v>
      </c>
      <c r="L126" s="56">
        <v>15.333333333333332</v>
      </c>
      <c r="M126" s="56">
        <v>28.000000000000004</v>
      </c>
      <c r="N126" s="56">
        <v>34</v>
      </c>
    </row>
    <row r="127" spans="1:14" ht="15" customHeight="1">
      <c r="A127" s="48"/>
      <c r="B127" s="24" t="s">
        <v>59</v>
      </c>
      <c r="C127" s="38">
        <v>432</v>
      </c>
      <c r="D127" s="38">
        <v>102</v>
      </c>
      <c r="E127" s="38">
        <v>7</v>
      </c>
      <c r="F127" s="38">
        <v>67</v>
      </c>
      <c r="G127" s="38">
        <v>130</v>
      </c>
      <c r="H127" s="38">
        <v>126</v>
      </c>
      <c r="I127" s="38">
        <v>401</v>
      </c>
      <c r="J127" s="38">
        <v>83</v>
      </c>
      <c r="K127" s="38">
        <v>9</v>
      </c>
      <c r="L127" s="38">
        <v>87</v>
      </c>
      <c r="M127" s="38">
        <v>118</v>
      </c>
      <c r="N127" s="38">
        <v>104</v>
      </c>
    </row>
    <row r="128" spans="1:14" ht="15" customHeight="1">
      <c r="A128" s="48"/>
      <c r="B128" s="24"/>
      <c r="C128" s="56">
        <v>100</v>
      </c>
      <c r="D128" s="56">
        <v>23.611111111111111</v>
      </c>
      <c r="E128" s="56">
        <v>1.6203703703703702</v>
      </c>
      <c r="F128" s="56">
        <v>15.50925925925926</v>
      </c>
      <c r="G128" s="56">
        <v>30.092592592592592</v>
      </c>
      <c r="H128" s="56">
        <v>29.166666666666668</v>
      </c>
      <c r="I128" s="56">
        <v>100</v>
      </c>
      <c r="J128" s="56">
        <v>20.698254364089774</v>
      </c>
      <c r="K128" s="56">
        <v>2.2443890274314215</v>
      </c>
      <c r="L128" s="56">
        <v>21.695760598503743</v>
      </c>
      <c r="M128" s="56">
        <v>29.42643391521197</v>
      </c>
      <c r="N128" s="56">
        <v>25.935162094763093</v>
      </c>
    </row>
    <row r="129" spans="1:14" ht="15" customHeight="1">
      <c r="A129" s="48"/>
      <c r="B129" s="24" t="s">
        <v>60</v>
      </c>
      <c r="C129" s="38">
        <v>228</v>
      </c>
      <c r="D129" s="38">
        <v>48</v>
      </c>
      <c r="E129" s="38">
        <v>6</v>
      </c>
      <c r="F129" s="38">
        <v>33</v>
      </c>
      <c r="G129" s="38">
        <v>72</v>
      </c>
      <c r="H129" s="38">
        <v>69</v>
      </c>
      <c r="I129" s="38">
        <v>339</v>
      </c>
      <c r="J129" s="38">
        <v>87</v>
      </c>
      <c r="K129" s="38">
        <v>11</v>
      </c>
      <c r="L129" s="38">
        <v>76</v>
      </c>
      <c r="M129" s="38">
        <v>79</v>
      </c>
      <c r="N129" s="38">
        <v>86</v>
      </c>
    </row>
    <row r="130" spans="1:14" ht="15" customHeight="1">
      <c r="A130" s="48"/>
      <c r="B130" s="24"/>
      <c r="C130" s="56">
        <v>100</v>
      </c>
      <c r="D130" s="56">
        <v>21.052631578947366</v>
      </c>
      <c r="E130" s="56">
        <v>2.6315789473684208</v>
      </c>
      <c r="F130" s="56">
        <v>14.473684210526317</v>
      </c>
      <c r="G130" s="56">
        <v>31.578947368421051</v>
      </c>
      <c r="H130" s="56">
        <v>30.263157894736842</v>
      </c>
      <c r="I130" s="56">
        <v>100.00000000000001</v>
      </c>
      <c r="J130" s="56">
        <v>25.663716814159294</v>
      </c>
      <c r="K130" s="56">
        <v>3.2448377581120944</v>
      </c>
      <c r="L130" s="56">
        <v>22.418879056047196</v>
      </c>
      <c r="M130" s="56">
        <v>23.303834808259587</v>
      </c>
      <c r="N130" s="56">
        <v>25.368731563421832</v>
      </c>
    </row>
    <row r="131" spans="1:14" ht="15" customHeight="1">
      <c r="A131" s="48"/>
      <c r="B131" s="24" t="s">
        <v>61</v>
      </c>
      <c r="C131" s="38">
        <v>177</v>
      </c>
      <c r="D131" s="38">
        <v>51</v>
      </c>
      <c r="E131" s="38">
        <v>4</v>
      </c>
      <c r="F131" s="38">
        <v>24</v>
      </c>
      <c r="G131" s="38">
        <v>39</v>
      </c>
      <c r="H131" s="38">
        <v>59</v>
      </c>
      <c r="I131" s="38">
        <v>204</v>
      </c>
      <c r="J131" s="38">
        <v>60</v>
      </c>
      <c r="K131" s="38">
        <v>9</v>
      </c>
      <c r="L131" s="38">
        <v>54</v>
      </c>
      <c r="M131" s="38">
        <v>39</v>
      </c>
      <c r="N131" s="38">
        <v>42</v>
      </c>
    </row>
    <row r="132" spans="1:14" ht="15" customHeight="1">
      <c r="A132" s="48"/>
      <c r="B132" s="24"/>
      <c r="C132" s="56">
        <v>100</v>
      </c>
      <c r="D132" s="56">
        <v>28.8135593220339</v>
      </c>
      <c r="E132" s="56">
        <v>2.2598870056497176</v>
      </c>
      <c r="F132" s="56">
        <v>13.559322033898304</v>
      </c>
      <c r="G132" s="56">
        <v>22.033898305084744</v>
      </c>
      <c r="H132" s="56">
        <v>33.333333333333329</v>
      </c>
      <c r="I132" s="56">
        <v>100</v>
      </c>
      <c r="J132" s="56">
        <v>29.411764705882355</v>
      </c>
      <c r="K132" s="56">
        <v>4.4117647058823533</v>
      </c>
      <c r="L132" s="56">
        <v>26.47058823529412</v>
      </c>
      <c r="M132" s="56">
        <v>19.117647058823529</v>
      </c>
      <c r="N132" s="56">
        <v>20.588235294117645</v>
      </c>
    </row>
    <row r="133" spans="1:14" ht="15" customHeight="1">
      <c r="A133" s="48"/>
      <c r="B133" s="24" t="s">
        <v>62</v>
      </c>
      <c r="C133" s="38">
        <v>115</v>
      </c>
      <c r="D133" s="38">
        <v>34</v>
      </c>
      <c r="E133" s="38">
        <v>7</v>
      </c>
      <c r="F133" s="38">
        <v>19</v>
      </c>
      <c r="G133" s="38">
        <v>26</v>
      </c>
      <c r="H133" s="38">
        <v>29</v>
      </c>
      <c r="I133" s="38">
        <v>143</v>
      </c>
      <c r="J133" s="38">
        <v>59</v>
      </c>
      <c r="K133" s="38">
        <v>6</v>
      </c>
      <c r="L133" s="38">
        <v>28</v>
      </c>
      <c r="M133" s="38">
        <v>19</v>
      </c>
      <c r="N133" s="38">
        <v>31</v>
      </c>
    </row>
    <row r="134" spans="1:14" ht="15" customHeight="1">
      <c r="A134" s="48"/>
      <c r="B134" s="24"/>
      <c r="C134" s="56">
        <v>100</v>
      </c>
      <c r="D134" s="56">
        <v>29.565217391304348</v>
      </c>
      <c r="E134" s="56">
        <v>6.0869565217391308</v>
      </c>
      <c r="F134" s="56">
        <v>16.521739130434781</v>
      </c>
      <c r="G134" s="56">
        <v>22.608695652173914</v>
      </c>
      <c r="H134" s="56">
        <v>25.217391304347824</v>
      </c>
      <c r="I134" s="56">
        <v>100</v>
      </c>
      <c r="J134" s="56">
        <v>41.25874125874126</v>
      </c>
      <c r="K134" s="56">
        <v>4.1958041958041958</v>
      </c>
      <c r="L134" s="56">
        <v>19.58041958041958</v>
      </c>
      <c r="M134" s="56">
        <v>13.286713286713287</v>
      </c>
      <c r="N134" s="56">
        <v>21.678321678321677</v>
      </c>
    </row>
    <row r="135" spans="1:14" ht="15" customHeight="1">
      <c r="A135" s="48"/>
      <c r="B135" s="24" t="s">
        <v>63</v>
      </c>
      <c r="C135" s="38">
        <v>78</v>
      </c>
      <c r="D135" s="38">
        <v>24</v>
      </c>
      <c r="E135" s="38">
        <v>4</v>
      </c>
      <c r="F135" s="38">
        <v>19</v>
      </c>
      <c r="G135" s="38">
        <v>13</v>
      </c>
      <c r="H135" s="38">
        <v>18</v>
      </c>
      <c r="I135" s="38">
        <v>117</v>
      </c>
      <c r="J135" s="38">
        <v>54</v>
      </c>
      <c r="K135" s="38">
        <v>3</v>
      </c>
      <c r="L135" s="38">
        <v>21</v>
      </c>
      <c r="M135" s="38">
        <v>14</v>
      </c>
      <c r="N135" s="38">
        <v>25</v>
      </c>
    </row>
    <row r="136" spans="1:14" ht="15" customHeight="1">
      <c r="A136" s="48"/>
      <c r="B136" s="24"/>
      <c r="C136" s="56">
        <v>100</v>
      </c>
      <c r="D136" s="56">
        <v>30.76923076923077</v>
      </c>
      <c r="E136" s="56">
        <v>5.1282051282051277</v>
      </c>
      <c r="F136" s="56">
        <v>24.358974358974358</v>
      </c>
      <c r="G136" s="56">
        <v>16.666666666666664</v>
      </c>
      <c r="H136" s="56">
        <v>23.076923076923077</v>
      </c>
      <c r="I136" s="56">
        <v>99.999999999999986</v>
      </c>
      <c r="J136" s="56">
        <v>46.153846153846153</v>
      </c>
      <c r="K136" s="56">
        <v>2.5641025641025639</v>
      </c>
      <c r="L136" s="56">
        <v>17.948717948717949</v>
      </c>
      <c r="M136" s="56">
        <v>11.965811965811966</v>
      </c>
      <c r="N136" s="56">
        <v>21.367521367521366</v>
      </c>
    </row>
    <row r="137" spans="1:14" ht="15" customHeight="1">
      <c r="A137" s="48"/>
      <c r="B137" s="24" t="s">
        <v>64</v>
      </c>
      <c r="C137" s="38">
        <v>35</v>
      </c>
      <c r="D137" s="38">
        <v>5</v>
      </c>
      <c r="E137" s="38">
        <v>1</v>
      </c>
      <c r="F137" s="38">
        <v>11</v>
      </c>
      <c r="G137" s="38">
        <v>7</v>
      </c>
      <c r="H137" s="38">
        <v>11</v>
      </c>
      <c r="I137" s="38">
        <v>38</v>
      </c>
      <c r="J137" s="38">
        <v>15</v>
      </c>
      <c r="K137" s="38">
        <v>2</v>
      </c>
      <c r="L137" s="38">
        <v>7</v>
      </c>
      <c r="M137" s="38">
        <v>3</v>
      </c>
      <c r="N137" s="38">
        <v>11</v>
      </c>
    </row>
    <row r="138" spans="1:14" ht="15" customHeight="1">
      <c r="A138" s="48"/>
      <c r="B138" s="24"/>
      <c r="C138" s="56">
        <v>100</v>
      </c>
      <c r="D138" s="56">
        <v>14.285714285714285</v>
      </c>
      <c r="E138" s="56">
        <v>2.8571428571428572</v>
      </c>
      <c r="F138" s="56">
        <v>31.428571428571427</v>
      </c>
      <c r="G138" s="56">
        <v>20</v>
      </c>
      <c r="H138" s="56">
        <v>31.428571428571427</v>
      </c>
      <c r="I138" s="56">
        <v>100</v>
      </c>
      <c r="J138" s="56">
        <v>39.473684210526315</v>
      </c>
      <c r="K138" s="56">
        <v>5.2631578947368416</v>
      </c>
      <c r="L138" s="56">
        <v>18.421052631578945</v>
      </c>
      <c r="M138" s="56">
        <v>7.8947368421052628</v>
      </c>
      <c r="N138" s="56">
        <v>28.947368421052634</v>
      </c>
    </row>
    <row r="139" spans="1:14" ht="15" customHeight="1">
      <c r="A139" s="48"/>
      <c r="B139" s="24" t="s">
        <v>65</v>
      </c>
      <c r="C139" s="38">
        <v>46</v>
      </c>
      <c r="D139" s="38">
        <v>17</v>
      </c>
      <c r="E139" s="38">
        <v>1</v>
      </c>
      <c r="F139" s="38">
        <v>15</v>
      </c>
      <c r="G139" s="38">
        <v>2</v>
      </c>
      <c r="H139" s="38">
        <v>11</v>
      </c>
      <c r="I139" s="38">
        <v>33</v>
      </c>
      <c r="J139" s="38">
        <v>13</v>
      </c>
      <c r="K139" s="38">
        <v>1</v>
      </c>
      <c r="L139" s="38">
        <v>11</v>
      </c>
      <c r="M139" s="38">
        <v>2</v>
      </c>
      <c r="N139" s="38">
        <v>6</v>
      </c>
    </row>
    <row r="140" spans="1:14" ht="15" customHeight="1">
      <c r="A140" s="48"/>
      <c r="B140" s="24"/>
      <c r="C140" s="56">
        <v>99.999999999999986</v>
      </c>
      <c r="D140" s="56">
        <v>36.95652173913043</v>
      </c>
      <c r="E140" s="56">
        <v>2.1739130434782608</v>
      </c>
      <c r="F140" s="56">
        <v>32.608695652173914</v>
      </c>
      <c r="G140" s="56">
        <v>4.3478260869565215</v>
      </c>
      <c r="H140" s="56">
        <v>23.913043478260871</v>
      </c>
      <c r="I140" s="56">
        <v>100</v>
      </c>
      <c r="J140" s="56">
        <v>39.393939393939391</v>
      </c>
      <c r="K140" s="56">
        <v>3.0303030303030303</v>
      </c>
      <c r="L140" s="56">
        <v>33.333333333333329</v>
      </c>
      <c r="M140" s="56">
        <v>6.0606060606060606</v>
      </c>
      <c r="N140" s="56">
        <v>18.181818181818183</v>
      </c>
    </row>
    <row r="141" spans="1:14" ht="15" customHeight="1">
      <c r="A141" s="48"/>
      <c r="B141" s="24" t="s">
        <v>2</v>
      </c>
      <c r="C141" s="38">
        <v>10</v>
      </c>
      <c r="D141" s="38">
        <v>1</v>
      </c>
      <c r="E141" s="38">
        <v>0</v>
      </c>
      <c r="F141" s="38">
        <v>1</v>
      </c>
      <c r="G141" s="38">
        <v>0</v>
      </c>
      <c r="H141" s="38">
        <v>8</v>
      </c>
      <c r="I141" s="38">
        <v>56</v>
      </c>
      <c r="J141" s="38">
        <v>14</v>
      </c>
      <c r="K141" s="38">
        <v>2</v>
      </c>
      <c r="L141" s="38">
        <v>8</v>
      </c>
      <c r="M141" s="38">
        <v>11</v>
      </c>
      <c r="N141" s="38">
        <v>21</v>
      </c>
    </row>
    <row r="142" spans="1:14" ht="15" customHeight="1">
      <c r="A142" s="90"/>
      <c r="B142" s="24"/>
      <c r="C142" s="56">
        <v>100</v>
      </c>
      <c r="D142" s="56">
        <v>10</v>
      </c>
      <c r="E142" s="56">
        <v>0</v>
      </c>
      <c r="F142" s="56">
        <v>10</v>
      </c>
      <c r="G142" s="56">
        <v>0</v>
      </c>
      <c r="H142" s="56">
        <v>80</v>
      </c>
      <c r="I142" s="56">
        <v>100</v>
      </c>
      <c r="J142" s="56">
        <v>25</v>
      </c>
      <c r="K142" s="56">
        <v>3.5714285714285712</v>
      </c>
      <c r="L142" s="56">
        <v>14.285714285714285</v>
      </c>
      <c r="M142" s="56">
        <v>19.642857142857142</v>
      </c>
      <c r="N142" s="56">
        <v>37.5</v>
      </c>
    </row>
    <row r="143" spans="1:14" ht="15" customHeight="1">
      <c r="A143" s="48" t="s">
        <v>66</v>
      </c>
      <c r="B143" s="91" t="s">
        <v>50</v>
      </c>
      <c r="C143" s="38">
        <v>77</v>
      </c>
      <c r="D143" s="38">
        <v>24</v>
      </c>
      <c r="E143" s="38">
        <v>1</v>
      </c>
      <c r="F143" s="38">
        <v>8</v>
      </c>
      <c r="G143" s="38">
        <v>18</v>
      </c>
      <c r="H143" s="38">
        <v>26</v>
      </c>
      <c r="I143" s="38">
        <v>299</v>
      </c>
      <c r="J143" s="38">
        <v>74</v>
      </c>
      <c r="K143" s="38">
        <v>6</v>
      </c>
      <c r="L143" s="38">
        <v>46</v>
      </c>
      <c r="M143" s="38">
        <v>88</v>
      </c>
      <c r="N143" s="38">
        <v>85</v>
      </c>
    </row>
    <row r="144" spans="1:14" ht="15" customHeight="1">
      <c r="A144" s="48"/>
      <c r="B144" s="91"/>
      <c r="C144" s="56">
        <v>100</v>
      </c>
      <c r="D144" s="56">
        <v>31.168831168831169</v>
      </c>
      <c r="E144" s="56">
        <v>1.2987012987012987</v>
      </c>
      <c r="F144" s="56">
        <v>10.38961038961039</v>
      </c>
      <c r="G144" s="56">
        <v>23.376623376623375</v>
      </c>
      <c r="H144" s="56">
        <v>33.766233766233768</v>
      </c>
      <c r="I144" s="56">
        <v>100</v>
      </c>
      <c r="J144" s="56">
        <v>24.749163879598662</v>
      </c>
      <c r="K144" s="56">
        <v>2.0066889632107023</v>
      </c>
      <c r="L144" s="56">
        <v>15.384615384615385</v>
      </c>
      <c r="M144" s="56">
        <v>29.431438127090303</v>
      </c>
      <c r="N144" s="56">
        <v>28.428093645484946</v>
      </c>
    </row>
    <row r="145" spans="1:14" ht="15" customHeight="1">
      <c r="A145" s="48"/>
      <c r="B145" s="91" t="s">
        <v>51</v>
      </c>
      <c r="C145" s="38">
        <v>177</v>
      </c>
      <c r="D145" s="38">
        <v>48</v>
      </c>
      <c r="E145" s="38">
        <v>2</v>
      </c>
      <c r="F145" s="38">
        <v>28</v>
      </c>
      <c r="G145" s="38">
        <v>46</v>
      </c>
      <c r="H145" s="38">
        <v>53</v>
      </c>
      <c r="I145" s="38">
        <v>246</v>
      </c>
      <c r="J145" s="38">
        <v>65</v>
      </c>
      <c r="K145" s="38">
        <v>5</v>
      </c>
      <c r="L145" s="38">
        <v>59</v>
      </c>
      <c r="M145" s="38">
        <v>62</v>
      </c>
      <c r="N145" s="38">
        <v>55</v>
      </c>
    </row>
    <row r="146" spans="1:14" ht="15" customHeight="1">
      <c r="A146" s="48"/>
      <c r="B146" s="91"/>
      <c r="C146" s="56">
        <v>100</v>
      </c>
      <c r="D146" s="56">
        <v>27.118644067796609</v>
      </c>
      <c r="E146" s="56">
        <v>1.1299435028248588</v>
      </c>
      <c r="F146" s="56">
        <v>15.819209039548024</v>
      </c>
      <c r="G146" s="56">
        <v>25.988700564971751</v>
      </c>
      <c r="H146" s="56">
        <v>29.943502824858758</v>
      </c>
      <c r="I146" s="56">
        <v>100</v>
      </c>
      <c r="J146" s="56">
        <v>26.422764227642276</v>
      </c>
      <c r="K146" s="56">
        <v>2.0325203252032518</v>
      </c>
      <c r="L146" s="56">
        <v>23.983739837398375</v>
      </c>
      <c r="M146" s="56">
        <v>25.203252032520325</v>
      </c>
      <c r="N146" s="56">
        <v>22.35772357723577</v>
      </c>
    </row>
    <row r="147" spans="1:14" ht="15" customHeight="1">
      <c r="A147" s="48"/>
      <c r="B147" s="91" t="s">
        <v>52</v>
      </c>
      <c r="C147" s="38">
        <v>550</v>
      </c>
      <c r="D147" s="38">
        <v>124</v>
      </c>
      <c r="E147" s="38">
        <v>13</v>
      </c>
      <c r="F147" s="38">
        <v>72</v>
      </c>
      <c r="G147" s="38">
        <v>159</v>
      </c>
      <c r="H147" s="38">
        <v>182</v>
      </c>
      <c r="I147" s="38">
        <v>420</v>
      </c>
      <c r="J147" s="38">
        <v>120</v>
      </c>
      <c r="K147" s="38">
        <v>19</v>
      </c>
      <c r="L147" s="38">
        <v>87</v>
      </c>
      <c r="M147" s="38">
        <v>73</v>
      </c>
      <c r="N147" s="38">
        <v>121</v>
      </c>
    </row>
    <row r="148" spans="1:14" ht="15" customHeight="1">
      <c r="A148" s="48"/>
      <c r="B148" s="91"/>
      <c r="C148" s="56">
        <v>100</v>
      </c>
      <c r="D148" s="56">
        <v>22.545454545454547</v>
      </c>
      <c r="E148" s="56">
        <v>2.3636363636363638</v>
      </c>
      <c r="F148" s="56">
        <v>13.090909090909092</v>
      </c>
      <c r="G148" s="56">
        <v>28.909090909090907</v>
      </c>
      <c r="H148" s="56">
        <v>33.090909090909093</v>
      </c>
      <c r="I148" s="56">
        <v>100</v>
      </c>
      <c r="J148" s="56">
        <v>28.571428571428569</v>
      </c>
      <c r="K148" s="56">
        <v>4.5238095238095237</v>
      </c>
      <c r="L148" s="56">
        <v>20.714285714285715</v>
      </c>
      <c r="M148" s="56">
        <v>17.38095238095238</v>
      </c>
      <c r="N148" s="56">
        <v>28.809523809523807</v>
      </c>
    </row>
    <row r="149" spans="1:14" ht="15" customHeight="1">
      <c r="A149" s="48"/>
      <c r="B149" s="91" t="s">
        <v>343</v>
      </c>
      <c r="C149" s="38">
        <v>1128</v>
      </c>
      <c r="D149" s="38">
        <v>243</v>
      </c>
      <c r="E149" s="38">
        <v>28</v>
      </c>
      <c r="F149" s="38">
        <v>148</v>
      </c>
      <c r="G149" s="38">
        <v>372</v>
      </c>
      <c r="H149" s="38">
        <v>337</v>
      </c>
      <c r="I149" s="38">
        <v>635</v>
      </c>
      <c r="J149" s="38">
        <v>172</v>
      </c>
      <c r="K149" s="38">
        <v>17</v>
      </c>
      <c r="L149" s="38">
        <v>135</v>
      </c>
      <c r="M149" s="38">
        <v>151</v>
      </c>
      <c r="N149" s="38">
        <v>160</v>
      </c>
    </row>
    <row r="150" spans="1:14" ht="15" customHeight="1">
      <c r="A150" s="48"/>
      <c r="B150" s="91"/>
      <c r="C150" s="56">
        <v>99.999999999999986</v>
      </c>
      <c r="D150" s="56">
        <v>21.542553191489361</v>
      </c>
      <c r="E150" s="56">
        <v>2.4822695035460995</v>
      </c>
      <c r="F150" s="56">
        <v>13.120567375886525</v>
      </c>
      <c r="G150" s="56">
        <v>32.978723404255319</v>
      </c>
      <c r="H150" s="56">
        <v>29.875886524822693</v>
      </c>
      <c r="I150" s="56">
        <v>99.999999999999986</v>
      </c>
      <c r="J150" s="56">
        <v>27.086614173228345</v>
      </c>
      <c r="K150" s="56">
        <v>2.6771653543307088</v>
      </c>
      <c r="L150" s="56">
        <v>21.259842519685041</v>
      </c>
      <c r="M150" s="56">
        <v>23.779527559055119</v>
      </c>
      <c r="N150" s="56">
        <v>25.196850393700785</v>
      </c>
    </row>
    <row r="151" spans="1:14" ht="15" customHeight="1">
      <c r="A151" s="48"/>
      <c r="B151" s="91" t="s">
        <v>54</v>
      </c>
      <c r="C151" s="38">
        <v>28</v>
      </c>
      <c r="D151" s="38">
        <v>5</v>
      </c>
      <c r="E151" s="38">
        <v>0</v>
      </c>
      <c r="F151" s="38">
        <v>2</v>
      </c>
      <c r="G151" s="38">
        <v>7</v>
      </c>
      <c r="H151" s="38">
        <v>14</v>
      </c>
      <c r="I151" s="38">
        <v>104</v>
      </c>
      <c r="J151" s="38">
        <v>22</v>
      </c>
      <c r="K151" s="38">
        <v>5</v>
      </c>
      <c r="L151" s="38">
        <v>19</v>
      </c>
      <c r="M151" s="38">
        <v>20</v>
      </c>
      <c r="N151" s="38">
        <v>38</v>
      </c>
    </row>
    <row r="152" spans="1:14" ht="15" customHeight="1">
      <c r="A152" s="90"/>
      <c r="B152" s="91"/>
      <c r="C152" s="56">
        <v>100</v>
      </c>
      <c r="D152" s="56">
        <v>17.857142857142858</v>
      </c>
      <c r="E152" s="56">
        <v>0</v>
      </c>
      <c r="F152" s="56">
        <v>7.1428571428571423</v>
      </c>
      <c r="G152" s="56">
        <v>25</v>
      </c>
      <c r="H152" s="56">
        <v>50</v>
      </c>
      <c r="I152" s="56">
        <v>100</v>
      </c>
      <c r="J152" s="56">
        <v>21.153846153846153</v>
      </c>
      <c r="K152" s="56">
        <v>4.8076923076923084</v>
      </c>
      <c r="L152" s="56">
        <v>18.269230769230766</v>
      </c>
      <c r="M152" s="56">
        <v>19.230769230769234</v>
      </c>
      <c r="N152" s="56">
        <v>36.538461538461533</v>
      </c>
    </row>
    <row r="153" spans="1:14" ht="15" customHeight="1">
      <c r="A153" s="48" t="s">
        <v>399</v>
      </c>
      <c r="B153" s="24" t="s">
        <v>67</v>
      </c>
      <c r="C153" s="38">
        <v>32</v>
      </c>
      <c r="D153" s="38">
        <v>5</v>
      </c>
      <c r="E153" s="38">
        <v>2</v>
      </c>
      <c r="F153" s="38">
        <v>4</v>
      </c>
      <c r="G153" s="38">
        <v>13</v>
      </c>
      <c r="H153" s="38">
        <v>8</v>
      </c>
      <c r="I153" s="38">
        <v>0</v>
      </c>
      <c r="J153" s="38">
        <v>0</v>
      </c>
      <c r="K153" s="38">
        <v>0</v>
      </c>
      <c r="L153" s="38">
        <v>0</v>
      </c>
      <c r="M153" s="38">
        <v>0</v>
      </c>
      <c r="N153" s="38">
        <v>0</v>
      </c>
    </row>
    <row r="154" spans="1:14" ht="15" customHeight="1">
      <c r="A154" s="48" t="s">
        <v>400</v>
      </c>
      <c r="B154" s="24"/>
      <c r="C154" s="56">
        <v>100</v>
      </c>
      <c r="D154" s="56">
        <v>15.625</v>
      </c>
      <c r="E154" s="56">
        <v>6.25</v>
      </c>
      <c r="F154" s="56">
        <v>12.5</v>
      </c>
      <c r="G154" s="56">
        <v>40.625</v>
      </c>
      <c r="H154" s="56">
        <v>25</v>
      </c>
      <c r="I154" s="56">
        <v>0</v>
      </c>
      <c r="J154" s="56">
        <v>0</v>
      </c>
      <c r="K154" s="56">
        <v>0</v>
      </c>
      <c r="L154" s="56">
        <v>0</v>
      </c>
      <c r="M154" s="56">
        <v>0</v>
      </c>
      <c r="N154" s="56">
        <v>0</v>
      </c>
    </row>
    <row r="155" spans="1:14" ht="15" customHeight="1">
      <c r="A155" s="48"/>
      <c r="B155" s="24" t="s">
        <v>68</v>
      </c>
      <c r="C155" s="38">
        <v>204</v>
      </c>
      <c r="D155" s="38">
        <v>39</v>
      </c>
      <c r="E155" s="38">
        <v>6</v>
      </c>
      <c r="F155" s="38">
        <v>14</v>
      </c>
      <c r="G155" s="38">
        <v>85</v>
      </c>
      <c r="H155" s="38">
        <v>60</v>
      </c>
      <c r="I155" s="38">
        <v>249</v>
      </c>
      <c r="J155" s="38">
        <v>53</v>
      </c>
      <c r="K155" s="38">
        <v>8</v>
      </c>
      <c r="L155" s="38">
        <v>32</v>
      </c>
      <c r="M155" s="38">
        <v>82</v>
      </c>
      <c r="N155" s="38">
        <v>74</v>
      </c>
    </row>
    <row r="156" spans="1:14" ht="15" customHeight="1">
      <c r="A156" s="48"/>
      <c r="B156" s="24"/>
      <c r="C156" s="56">
        <v>100</v>
      </c>
      <c r="D156" s="56">
        <v>19.117647058823529</v>
      </c>
      <c r="E156" s="56">
        <v>2.9411764705882351</v>
      </c>
      <c r="F156" s="56">
        <v>6.8627450980392162</v>
      </c>
      <c r="G156" s="56">
        <v>41.666666666666671</v>
      </c>
      <c r="H156" s="56">
        <v>29.411764705882355</v>
      </c>
      <c r="I156" s="56">
        <v>100</v>
      </c>
      <c r="J156" s="56">
        <v>21.285140562248998</v>
      </c>
      <c r="K156" s="56">
        <v>3.2128514056224895</v>
      </c>
      <c r="L156" s="56">
        <v>12.851405622489958</v>
      </c>
      <c r="M156" s="56">
        <v>32.931726907630519</v>
      </c>
      <c r="N156" s="56">
        <v>29.718875502008029</v>
      </c>
    </row>
    <row r="157" spans="1:14" ht="15" customHeight="1">
      <c r="A157" s="48"/>
      <c r="B157" s="24" t="s">
        <v>69</v>
      </c>
      <c r="C157" s="38">
        <v>426</v>
      </c>
      <c r="D157" s="38">
        <v>85</v>
      </c>
      <c r="E157" s="38">
        <v>4</v>
      </c>
      <c r="F157" s="38">
        <v>51</v>
      </c>
      <c r="G157" s="38">
        <v>152</v>
      </c>
      <c r="H157" s="38">
        <v>134</v>
      </c>
      <c r="I157" s="38">
        <v>481</v>
      </c>
      <c r="J157" s="38">
        <v>142</v>
      </c>
      <c r="K157" s="38">
        <v>11</v>
      </c>
      <c r="L157" s="38">
        <v>121</v>
      </c>
      <c r="M157" s="38">
        <v>94</v>
      </c>
      <c r="N157" s="38">
        <v>113</v>
      </c>
    </row>
    <row r="158" spans="1:14" ht="15" customHeight="1">
      <c r="A158" s="48"/>
      <c r="B158" s="24"/>
      <c r="C158" s="56">
        <v>100</v>
      </c>
      <c r="D158" s="56">
        <v>19.953051643192488</v>
      </c>
      <c r="E158" s="56">
        <v>0.93896713615023475</v>
      </c>
      <c r="F158" s="56">
        <v>11.971830985915492</v>
      </c>
      <c r="G158" s="56">
        <v>35.68075117370892</v>
      </c>
      <c r="H158" s="56">
        <v>31.455399061032864</v>
      </c>
      <c r="I158" s="56">
        <v>100.00000000000001</v>
      </c>
      <c r="J158" s="56">
        <v>29.521829521829524</v>
      </c>
      <c r="K158" s="56">
        <v>2.2869022869022873</v>
      </c>
      <c r="L158" s="56">
        <v>25.155925155925157</v>
      </c>
      <c r="M158" s="56">
        <v>19.542619542619544</v>
      </c>
      <c r="N158" s="56">
        <v>23.492723492723496</v>
      </c>
    </row>
    <row r="159" spans="1:14" ht="15" customHeight="1">
      <c r="A159" s="48"/>
      <c r="B159" s="24" t="s">
        <v>70</v>
      </c>
      <c r="C159" s="38">
        <v>386</v>
      </c>
      <c r="D159" s="38">
        <v>104</v>
      </c>
      <c r="E159" s="38">
        <v>10</v>
      </c>
      <c r="F159" s="38">
        <v>60</v>
      </c>
      <c r="G159" s="38">
        <v>95</v>
      </c>
      <c r="H159" s="38">
        <v>117</v>
      </c>
      <c r="I159" s="38">
        <v>329</v>
      </c>
      <c r="J159" s="38">
        <v>92</v>
      </c>
      <c r="K159" s="38">
        <v>12</v>
      </c>
      <c r="L159" s="38">
        <v>68</v>
      </c>
      <c r="M159" s="38">
        <v>78</v>
      </c>
      <c r="N159" s="38">
        <v>79</v>
      </c>
    </row>
    <row r="160" spans="1:14" ht="15" customHeight="1">
      <c r="A160" s="48"/>
      <c r="B160" s="24"/>
      <c r="C160" s="56">
        <v>100</v>
      </c>
      <c r="D160" s="56">
        <v>26.94300518134715</v>
      </c>
      <c r="E160" s="56">
        <v>2.5906735751295336</v>
      </c>
      <c r="F160" s="56">
        <v>15.544041450777202</v>
      </c>
      <c r="G160" s="56">
        <v>24.611398963730569</v>
      </c>
      <c r="H160" s="56">
        <v>30.310880829015545</v>
      </c>
      <c r="I160" s="56">
        <v>100</v>
      </c>
      <c r="J160" s="56">
        <v>27.96352583586626</v>
      </c>
      <c r="K160" s="56">
        <v>3.6474164133738598</v>
      </c>
      <c r="L160" s="56">
        <v>20.668693009118542</v>
      </c>
      <c r="M160" s="56">
        <v>23.70820668693009</v>
      </c>
      <c r="N160" s="56">
        <v>24.012158054711247</v>
      </c>
    </row>
    <row r="161" spans="1:14" ht="15" customHeight="1">
      <c r="A161" s="48"/>
      <c r="B161" s="24" t="s">
        <v>71</v>
      </c>
      <c r="C161" s="38">
        <v>264</v>
      </c>
      <c r="D161" s="38">
        <v>60</v>
      </c>
      <c r="E161" s="38">
        <v>8</v>
      </c>
      <c r="F161" s="38">
        <v>34</v>
      </c>
      <c r="G161" s="38">
        <v>80</v>
      </c>
      <c r="H161" s="38">
        <v>82</v>
      </c>
      <c r="I161" s="38">
        <v>221</v>
      </c>
      <c r="J161" s="38">
        <v>66</v>
      </c>
      <c r="K161" s="38">
        <v>10</v>
      </c>
      <c r="L161" s="38">
        <v>34</v>
      </c>
      <c r="M161" s="38">
        <v>37</v>
      </c>
      <c r="N161" s="38">
        <v>74</v>
      </c>
    </row>
    <row r="162" spans="1:14" ht="15" customHeight="1">
      <c r="A162" s="48"/>
      <c r="B162" s="24"/>
      <c r="C162" s="56">
        <v>100</v>
      </c>
      <c r="D162" s="56">
        <v>22.727272727272727</v>
      </c>
      <c r="E162" s="56">
        <v>3.0303030303030303</v>
      </c>
      <c r="F162" s="56">
        <v>12.878787878787879</v>
      </c>
      <c r="G162" s="56">
        <v>30.303030303030305</v>
      </c>
      <c r="H162" s="56">
        <v>31.060606060606062</v>
      </c>
      <c r="I162" s="56">
        <v>100</v>
      </c>
      <c r="J162" s="56">
        <v>29.864253393665159</v>
      </c>
      <c r="K162" s="56">
        <v>4.5248868778280542</v>
      </c>
      <c r="L162" s="56">
        <v>15.384615384615385</v>
      </c>
      <c r="M162" s="56">
        <v>16.742081447963798</v>
      </c>
      <c r="N162" s="56">
        <v>33.484162895927597</v>
      </c>
    </row>
    <row r="163" spans="1:14" ht="15" customHeight="1">
      <c r="A163" s="48"/>
      <c r="B163" s="24" t="s">
        <v>72</v>
      </c>
      <c r="C163" s="38">
        <v>172</v>
      </c>
      <c r="D163" s="38">
        <v>48</v>
      </c>
      <c r="E163" s="38">
        <v>3</v>
      </c>
      <c r="F163" s="38">
        <v>23</v>
      </c>
      <c r="G163" s="38">
        <v>44</v>
      </c>
      <c r="H163" s="38">
        <v>54</v>
      </c>
      <c r="I163" s="38">
        <v>136</v>
      </c>
      <c r="J163" s="38">
        <v>38</v>
      </c>
      <c r="K163" s="38">
        <v>3</v>
      </c>
      <c r="L163" s="38">
        <v>27</v>
      </c>
      <c r="M163" s="38">
        <v>30</v>
      </c>
      <c r="N163" s="38">
        <v>38</v>
      </c>
    </row>
    <row r="164" spans="1:14" ht="15" customHeight="1">
      <c r="A164" s="48"/>
      <c r="B164" s="24"/>
      <c r="C164" s="56">
        <v>100</v>
      </c>
      <c r="D164" s="56">
        <v>27.906976744186046</v>
      </c>
      <c r="E164" s="56">
        <v>1.7441860465116279</v>
      </c>
      <c r="F164" s="56">
        <v>13.372093023255813</v>
      </c>
      <c r="G164" s="56">
        <v>25.581395348837212</v>
      </c>
      <c r="H164" s="56">
        <v>31.395348837209301</v>
      </c>
      <c r="I164" s="56">
        <v>100</v>
      </c>
      <c r="J164" s="56">
        <v>27.941176470588236</v>
      </c>
      <c r="K164" s="56">
        <v>2.2058823529411766</v>
      </c>
      <c r="L164" s="56">
        <v>19.852941176470587</v>
      </c>
      <c r="M164" s="56">
        <v>22.058823529411764</v>
      </c>
      <c r="N164" s="56">
        <v>27.941176470588236</v>
      </c>
    </row>
    <row r="165" spans="1:14" ht="15" customHeight="1">
      <c r="A165" s="48"/>
      <c r="B165" s="24" t="s">
        <v>73</v>
      </c>
      <c r="C165" s="38">
        <v>216</v>
      </c>
      <c r="D165" s="38">
        <v>50</v>
      </c>
      <c r="E165" s="38">
        <v>6</v>
      </c>
      <c r="F165" s="38">
        <v>30</v>
      </c>
      <c r="G165" s="38">
        <v>69</v>
      </c>
      <c r="H165" s="38">
        <v>61</v>
      </c>
      <c r="I165" s="38">
        <v>149</v>
      </c>
      <c r="J165" s="38">
        <v>27</v>
      </c>
      <c r="K165" s="38">
        <v>1</v>
      </c>
      <c r="L165" s="38">
        <v>42</v>
      </c>
      <c r="M165" s="38">
        <v>43</v>
      </c>
      <c r="N165" s="38">
        <v>36</v>
      </c>
    </row>
    <row r="166" spans="1:14" ht="15" customHeight="1">
      <c r="A166" s="48"/>
      <c r="B166" s="24"/>
      <c r="C166" s="56">
        <v>100</v>
      </c>
      <c r="D166" s="56">
        <v>23.148148148148149</v>
      </c>
      <c r="E166" s="56">
        <v>2.7777777777777777</v>
      </c>
      <c r="F166" s="56">
        <v>13.888888888888889</v>
      </c>
      <c r="G166" s="56">
        <v>31.944444444444443</v>
      </c>
      <c r="H166" s="56">
        <v>28.240740740740737</v>
      </c>
      <c r="I166" s="56">
        <v>100</v>
      </c>
      <c r="J166" s="56">
        <v>18.120805369127517</v>
      </c>
      <c r="K166" s="56">
        <v>0.67114093959731547</v>
      </c>
      <c r="L166" s="56">
        <v>28.187919463087248</v>
      </c>
      <c r="M166" s="56">
        <v>28.859060402684566</v>
      </c>
      <c r="N166" s="56">
        <v>24.161073825503358</v>
      </c>
    </row>
    <row r="167" spans="1:14" ht="15" customHeight="1">
      <c r="A167" s="48"/>
      <c r="B167" s="24" t="s">
        <v>74</v>
      </c>
      <c r="C167" s="38">
        <v>93</v>
      </c>
      <c r="D167" s="38">
        <v>23</v>
      </c>
      <c r="E167" s="38">
        <v>0</v>
      </c>
      <c r="F167" s="38">
        <v>19</v>
      </c>
      <c r="G167" s="38">
        <v>23</v>
      </c>
      <c r="H167" s="38">
        <v>28</v>
      </c>
      <c r="I167" s="38">
        <v>43</v>
      </c>
      <c r="J167" s="38">
        <v>14</v>
      </c>
      <c r="K167" s="38">
        <v>2</v>
      </c>
      <c r="L167" s="38">
        <v>9</v>
      </c>
      <c r="M167" s="38">
        <v>7</v>
      </c>
      <c r="N167" s="38">
        <v>11</v>
      </c>
    </row>
    <row r="168" spans="1:14" ht="15" customHeight="1">
      <c r="A168" s="54"/>
      <c r="B168" s="59"/>
      <c r="C168" s="56">
        <v>100</v>
      </c>
      <c r="D168" s="56">
        <v>24.731182795698924</v>
      </c>
      <c r="E168" s="56">
        <v>0</v>
      </c>
      <c r="F168" s="56">
        <v>20.43010752688172</v>
      </c>
      <c r="G168" s="56">
        <v>24.731182795698924</v>
      </c>
      <c r="H168" s="56">
        <v>30.107526881720432</v>
      </c>
      <c r="I168" s="56">
        <v>100</v>
      </c>
      <c r="J168" s="56">
        <v>32.558139534883722</v>
      </c>
      <c r="K168" s="56">
        <v>4.6511627906976747</v>
      </c>
      <c r="L168" s="56">
        <v>20.930232558139537</v>
      </c>
      <c r="M168" s="56">
        <v>16.279069767441861</v>
      </c>
      <c r="N168" s="56">
        <v>25.581395348837212</v>
      </c>
    </row>
    <row r="169" spans="1:14" ht="15" customHeight="1">
      <c r="A169" s="54"/>
      <c r="B169" s="59" t="s">
        <v>75</v>
      </c>
      <c r="C169" s="38">
        <v>82</v>
      </c>
      <c r="D169" s="38">
        <v>18</v>
      </c>
      <c r="E169" s="38">
        <v>1</v>
      </c>
      <c r="F169" s="38">
        <v>15</v>
      </c>
      <c r="G169" s="38">
        <v>20</v>
      </c>
      <c r="H169" s="38">
        <v>28</v>
      </c>
      <c r="I169" s="38">
        <v>40</v>
      </c>
      <c r="J169" s="38">
        <v>13</v>
      </c>
      <c r="K169" s="38">
        <v>3</v>
      </c>
      <c r="L169" s="38">
        <v>3</v>
      </c>
      <c r="M169" s="38">
        <v>8</v>
      </c>
      <c r="N169" s="38">
        <v>13</v>
      </c>
    </row>
    <row r="170" spans="1:14" ht="15" customHeight="1">
      <c r="A170" s="54"/>
      <c r="B170" s="59"/>
      <c r="C170" s="56">
        <v>100</v>
      </c>
      <c r="D170" s="56">
        <v>21.951219512195124</v>
      </c>
      <c r="E170" s="56">
        <v>1.2195121951219512</v>
      </c>
      <c r="F170" s="56">
        <v>18.292682926829269</v>
      </c>
      <c r="G170" s="56">
        <v>24.390243902439025</v>
      </c>
      <c r="H170" s="56">
        <v>34.146341463414636</v>
      </c>
      <c r="I170" s="56">
        <v>100</v>
      </c>
      <c r="J170" s="56">
        <v>32.5</v>
      </c>
      <c r="K170" s="56">
        <v>7.5</v>
      </c>
      <c r="L170" s="56">
        <v>7.5</v>
      </c>
      <c r="M170" s="56">
        <v>20</v>
      </c>
      <c r="N170" s="56">
        <v>32.5</v>
      </c>
    </row>
    <row r="171" spans="1:14" ht="15" customHeight="1">
      <c r="A171" s="54"/>
      <c r="B171" s="59" t="s">
        <v>76</v>
      </c>
      <c r="C171" s="38">
        <v>0</v>
      </c>
      <c r="D171" s="38">
        <v>0</v>
      </c>
      <c r="E171" s="38">
        <v>0</v>
      </c>
      <c r="F171" s="38">
        <v>0</v>
      </c>
      <c r="G171" s="38">
        <v>0</v>
      </c>
      <c r="H171" s="38">
        <v>0</v>
      </c>
      <c r="I171" s="38">
        <v>11</v>
      </c>
      <c r="J171" s="38">
        <v>2</v>
      </c>
      <c r="K171" s="38">
        <v>0</v>
      </c>
      <c r="L171" s="38">
        <v>2</v>
      </c>
      <c r="M171" s="38">
        <v>4</v>
      </c>
      <c r="N171" s="38">
        <v>3</v>
      </c>
    </row>
    <row r="172" spans="1:14" ht="15" customHeight="1">
      <c r="A172" s="54"/>
      <c r="B172" s="59"/>
      <c r="C172" s="56">
        <v>0</v>
      </c>
      <c r="D172" s="56">
        <v>0</v>
      </c>
      <c r="E172" s="56">
        <v>0</v>
      </c>
      <c r="F172" s="56">
        <v>0</v>
      </c>
      <c r="G172" s="56">
        <v>0</v>
      </c>
      <c r="H172" s="56">
        <v>0</v>
      </c>
      <c r="I172" s="56">
        <v>100</v>
      </c>
      <c r="J172" s="56">
        <v>18.181818181818183</v>
      </c>
      <c r="K172" s="56">
        <v>0</v>
      </c>
      <c r="L172" s="56">
        <v>18.181818181818183</v>
      </c>
      <c r="M172" s="56">
        <v>36.363636363636367</v>
      </c>
      <c r="N172" s="56">
        <v>27.27272727272727</v>
      </c>
    </row>
    <row r="173" spans="1:14" ht="15" customHeight="1">
      <c r="A173" s="48"/>
      <c r="B173" s="24" t="s">
        <v>2</v>
      </c>
      <c r="C173" s="38">
        <v>87</v>
      </c>
      <c r="D173" s="38">
        <v>12</v>
      </c>
      <c r="E173" s="38">
        <v>4</v>
      </c>
      <c r="F173" s="38">
        <v>8</v>
      </c>
      <c r="G173" s="38">
        <v>21</v>
      </c>
      <c r="H173" s="38">
        <v>42</v>
      </c>
      <c r="I173" s="38">
        <v>47</v>
      </c>
      <c r="J173" s="38">
        <v>6</v>
      </c>
      <c r="K173" s="38">
        <v>2</v>
      </c>
      <c r="L173" s="38">
        <v>8</v>
      </c>
      <c r="M173" s="38">
        <v>11</v>
      </c>
      <c r="N173" s="38">
        <v>20</v>
      </c>
    </row>
    <row r="174" spans="1:14" ht="15" customHeight="1">
      <c r="A174" s="90"/>
      <c r="B174" s="24"/>
      <c r="C174" s="56">
        <v>100</v>
      </c>
      <c r="D174" s="56">
        <v>13.793103448275861</v>
      </c>
      <c r="E174" s="56">
        <v>4.5977011494252871</v>
      </c>
      <c r="F174" s="56">
        <v>9.1954022988505741</v>
      </c>
      <c r="G174" s="56">
        <v>24.137931034482758</v>
      </c>
      <c r="H174" s="56">
        <v>48.275862068965516</v>
      </c>
      <c r="I174" s="56">
        <v>100</v>
      </c>
      <c r="J174" s="56">
        <v>12.76595744680851</v>
      </c>
      <c r="K174" s="56">
        <v>4.2553191489361701</v>
      </c>
      <c r="L174" s="56">
        <v>17.021276595744681</v>
      </c>
      <c r="M174" s="56">
        <v>23.404255319148938</v>
      </c>
      <c r="N174" s="56">
        <v>42.553191489361701</v>
      </c>
    </row>
    <row r="175" spans="1:14" ht="15" customHeight="1">
      <c r="A175" s="48" t="s">
        <v>401</v>
      </c>
      <c r="B175" s="24" t="s">
        <v>67</v>
      </c>
      <c r="C175" s="38">
        <v>63</v>
      </c>
      <c r="D175" s="38">
        <v>21</v>
      </c>
      <c r="E175" s="38">
        <v>0</v>
      </c>
      <c r="F175" s="38">
        <v>11</v>
      </c>
      <c r="G175" s="38">
        <v>17</v>
      </c>
      <c r="H175" s="38">
        <v>14</v>
      </c>
      <c r="I175" s="38">
        <v>159</v>
      </c>
      <c r="J175" s="38">
        <v>51</v>
      </c>
      <c r="K175" s="38">
        <v>7</v>
      </c>
      <c r="L175" s="38">
        <v>22</v>
      </c>
      <c r="M175" s="38">
        <v>32</v>
      </c>
      <c r="N175" s="38">
        <v>47</v>
      </c>
    </row>
    <row r="176" spans="1:14" ht="15" customHeight="1">
      <c r="A176" s="48" t="s">
        <v>402</v>
      </c>
      <c r="B176" s="24"/>
      <c r="C176" s="56">
        <v>100</v>
      </c>
      <c r="D176" s="56">
        <v>33.333333333333329</v>
      </c>
      <c r="E176" s="56">
        <v>0</v>
      </c>
      <c r="F176" s="56">
        <v>17.460317460317459</v>
      </c>
      <c r="G176" s="56">
        <v>26.984126984126984</v>
      </c>
      <c r="H176" s="56">
        <v>22.222222222222221</v>
      </c>
      <c r="I176" s="56">
        <v>100</v>
      </c>
      <c r="J176" s="56">
        <v>32.075471698113205</v>
      </c>
      <c r="K176" s="56">
        <v>4.4025157232704402</v>
      </c>
      <c r="L176" s="56">
        <v>13.836477987421384</v>
      </c>
      <c r="M176" s="56">
        <v>20.125786163522015</v>
      </c>
      <c r="N176" s="56">
        <v>29.559748427672954</v>
      </c>
    </row>
    <row r="177" spans="1:14" ht="15" customHeight="1">
      <c r="A177" s="48"/>
      <c r="B177" s="24" t="s">
        <v>68</v>
      </c>
      <c r="C177" s="38">
        <v>592</v>
      </c>
      <c r="D177" s="38">
        <v>146</v>
      </c>
      <c r="E177" s="38">
        <v>11</v>
      </c>
      <c r="F177" s="38">
        <v>66</v>
      </c>
      <c r="G177" s="38">
        <v>217</v>
      </c>
      <c r="H177" s="38">
        <v>152</v>
      </c>
      <c r="I177" s="38">
        <v>758</v>
      </c>
      <c r="J177" s="38">
        <v>263</v>
      </c>
      <c r="K177" s="38">
        <v>23</v>
      </c>
      <c r="L177" s="38">
        <v>149</v>
      </c>
      <c r="M177" s="38">
        <v>160</v>
      </c>
      <c r="N177" s="38">
        <v>163</v>
      </c>
    </row>
    <row r="178" spans="1:14" ht="15" customHeight="1">
      <c r="A178" s="48"/>
      <c r="B178" s="24"/>
      <c r="C178" s="56">
        <v>100</v>
      </c>
      <c r="D178" s="56">
        <v>24.662162162162161</v>
      </c>
      <c r="E178" s="56">
        <v>1.8581081081081081</v>
      </c>
      <c r="F178" s="56">
        <v>11.148648648648649</v>
      </c>
      <c r="G178" s="56">
        <v>36.655405405405403</v>
      </c>
      <c r="H178" s="56">
        <v>25.675675675675674</v>
      </c>
      <c r="I178" s="56">
        <v>100</v>
      </c>
      <c r="J178" s="56">
        <v>34.696569920844325</v>
      </c>
      <c r="K178" s="56">
        <v>3.0343007915567282</v>
      </c>
      <c r="L178" s="56">
        <v>19.656992084432716</v>
      </c>
      <c r="M178" s="56">
        <v>21.108179419525065</v>
      </c>
      <c r="N178" s="56">
        <v>21.503957783641162</v>
      </c>
    </row>
    <row r="179" spans="1:14" ht="15" customHeight="1">
      <c r="A179" s="48"/>
      <c r="B179" s="24" t="s">
        <v>78</v>
      </c>
      <c r="C179" s="38">
        <v>385</v>
      </c>
      <c r="D179" s="38">
        <v>104</v>
      </c>
      <c r="E179" s="38">
        <v>8</v>
      </c>
      <c r="F179" s="38">
        <v>53</v>
      </c>
      <c r="G179" s="38">
        <v>111</v>
      </c>
      <c r="H179" s="38">
        <v>109</v>
      </c>
      <c r="I179" s="38">
        <v>256</v>
      </c>
      <c r="J179" s="38">
        <v>51</v>
      </c>
      <c r="K179" s="38">
        <v>6</v>
      </c>
      <c r="L179" s="38">
        <v>74</v>
      </c>
      <c r="M179" s="38">
        <v>62</v>
      </c>
      <c r="N179" s="38">
        <v>63</v>
      </c>
    </row>
    <row r="180" spans="1:14" ht="15" customHeight="1">
      <c r="A180" s="48"/>
      <c r="B180" s="24"/>
      <c r="C180" s="56">
        <v>100</v>
      </c>
      <c r="D180" s="56">
        <v>27.012987012987011</v>
      </c>
      <c r="E180" s="56">
        <v>2.0779220779220777</v>
      </c>
      <c r="F180" s="56">
        <v>13.766233766233766</v>
      </c>
      <c r="G180" s="56">
        <v>28.831168831168831</v>
      </c>
      <c r="H180" s="56">
        <v>28.311688311688311</v>
      </c>
      <c r="I180" s="56">
        <v>100</v>
      </c>
      <c r="J180" s="56">
        <v>19.921875</v>
      </c>
      <c r="K180" s="56">
        <v>2.34375</v>
      </c>
      <c r="L180" s="56">
        <v>28.90625</v>
      </c>
      <c r="M180" s="56">
        <v>24.21875</v>
      </c>
      <c r="N180" s="56">
        <v>24.609375</v>
      </c>
    </row>
    <row r="181" spans="1:14" ht="15" customHeight="1">
      <c r="A181" s="48"/>
      <c r="B181" s="24" t="s">
        <v>79</v>
      </c>
      <c r="C181" s="38">
        <v>77</v>
      </c>
      <c r="D181" s="38">
        <v>18</v>
      </c>
      <c r="E181" s="38">
        <v>3</v>
      </c>
      <c r="F181" s="38">
        <v>17</v>
      </c>
      <c r="G181" s="38">
        <v>14</v>
      </c>
      <c r="H181" s="38">
        <v>25</v>
      </c>
      <c r="I181" s="38">
        <v>38</v>
      </c>
      <c r="J181" s="38">
        <v>8</v>
      </c>
      <c r="K181" s="38">
        <v>3</v>
      </c>
      <c r="L181" s="38">
        <v>11</v>
      </c>
      <c r="M181" s="38">
        <v>7</v>
      </c>
      <c r="N181" s="38">
        <v>9</v>
      </c>
    </row>
    <row r="182" spans="1:14" ht="15" customHeight="1">
      <c r="A182" s="48"/>
      <c r="B182" s="24"/>
      <c r="C182" s="56">
        <v>100</v>
      </c>
      <c r="D182" s="56">
        <v>23.376623376623375</v>
      </c>
      <c r="E182" s="56">
        <v>3.8961038961038961</v>
      </c>
      <c r="F182" s="56">
        <v>22.077922077922079</v>
      </c>
      <c r="G182" s="56">
        <v>18.181818181818183</v>
      </c>
      <c r="H182" s="56">
        <v>32.467532467532465</v>
      </c>
      <c r="I182" s="56">
        <v>100</v>
      </c>
      <c r="J182" s="56">
        <v>21.052631578947366</v>
      </c>
      <c r="K182" s="56">
        <v>7.8947368421052628</v>
      </c>
      <c r="L182" s="56">
        <v>28.947368421052634</v>
      </c>
      <c r="M182" s="56">
        <v>18.421052631578945</v>
      </c>
      <c r="N182" s="56">
        <v>23.684210526315788</v>
      </c>
    </row>
    <row r="183" spans="1:14" ht="15" customHeight="1">
      <c r="A183" s="48"/>
      <c r="B183" s="24" t="s">
        <v>80</v>
      </c>
      <c r="C183" s="38">
        <v>31</v>
      </c>
      <c r="D183" s="38">
        <v>10</v>
      </c>
      <c r="E183" s="38">
        <v>0</v>
      </c>
      <c r="F183" s="38">
        <v>3</v>
      </c>
      <c r="G183" s="38">
        <v>6</v>
      </c>
      <c r="H183" s="38">
        <v>12</v>
      </c>
      <c r="I183" s="38">
        <v>13</v>
      </c>
      <c r="J183" s="38">
        <v>1</v>
      </c>
      <c r="K183" s="38">
        <v>0</v>
      </c>
      <c r="L183" s="38">
        <v>0</v>
      </c>
      <c r="M183" s="38">
        <v>7</v>
      </c>
      <c r="N183" s="38">
        <v>5</v>
      </c>
    </row>
    <row r="184" spans="1:14" ht="15" customHeight="1">
      <c r="A184" s="48"/>
      <c r="B184" s="24"/>
      <c r="C184" s="56">
        <v>100</v>
      </c>
      <c r="D184" s="56">
        <v>32.258064516129032</v>
      </c>
      <c r="E184" s="56">
        <v>0</v>
      </c>
      <c r="F184" s="56">
        <v>9.67741935483871</v>
      </c>
      <c r="G184" s="56">
        <v>19.35483870967742</v>
      </c>
      <c r="H184" s="56">
        <v>38.70967741935484</v>
      </c>
      <c r="I184" s="56">
        <v>100</v>
      </c>
      <c r="J184" s="56">
        <v>7.6923076923076925</v>
      </c>
      <c r="K184" s="56">
        <v>0</v>
      </c>
      <c r="L184" s="56">
        <v>0</v>
      </c>
      <c r="M184" s="56">
        <v>53.846153846153847</v>
      </c>
      <c r="N184" s="56">
        <v>38.461538461538467</v>
      </c>
    </row>
    <row r="185" spans="1:14" ht="15" customHeight="1">
      <c r="A185" s="48"/>
      <c r="B185" s="24" t="s">
        <v>81</v>
      </c>
      <c r="C185" s="38">
        <v>16</v>
      </c>
      <c r="D185" s="38">
        <v>2</v>
      </c>
      <c r="E185" s="38">
        <v>1</v>
      </c>
      <c r="F185" s="38">
        <v>4</v>
      </c>
      <c r="G185" s="38">
        <v>6</v>
      </c>
      <c r="H185" s="38">
        <v>3</v>
      </c>
      <c r="I185" s="38">
        <v>7</v>
      </c>
      <c r="J185" s="38">
        <v>2</v>
      </c>
      <c r="K185" s="38">
        <v>0</v>
      </c>
      <c r="L185" s="38">
        <v>0</v>
      </c>
      <c r="M185" s="38">
        <v>4</v>
      </c>
      <c r="N185" s="38">
        <v>1</v>
      </c>
    </row>
    <row r="186" spans="1:14" ht="15" customHeight="1">
      <c r="A186" s="48"/>
      <c r="B186" s="24"/>
      <c r="C186" s="56">
        <v>100</v>
      </c>
      <c r="D186" s="56">
        <v>12.5</v>
      </c>
      <c r="E186" s="56">
        <v>6.25</v>
      </c>
      <c r="F186" s="56">
        <v>25</v>
      </c>
      <c r="G186" s="56">
        <v>37.5</v>
      </c>
      <c r="H186" s="56">
        <v>18.75</v>
      </c>
      <c r="I186" s="56">
        <v>100</v>
      </c>
      <c r="J186" s="56">
        <v>28.571428571428569</v>
      </c>
      <c r="K186" s="56">
        <v>0</v>
      </c>
      <c r="L186" s="56">
        <v>0</v>
      </c>
      <c r="M186" s="56">
        <v>57.142857142857139</v>
      </c>
      <c r="N186" s="56">
        <v>14.285714285714285</v>
      </c>
    </row>
    <row r="187" spans="1:14" ht="15" customHeight="1">
      <c r="A187" s="48"/>
      <c r="B187" s="24" t="s">
        <v>82</v>
      </c>
      <c r="C187" s="38">
        <v>25</v>
      </c>
      <c r="D187" s="38">
        <v>5</v>
      </c>
      <c r="E187" s="38">
        <v>0</v>
      </c>
      <c r="F187" s="38">
        <v>8</v>
      </c>
      <c r="G187" s="38">
        <v>5</v>
      </c>
      <c r="H187" s="38">
        <v>7</v>
      </c>
      <c r="I187" s="38">
        <v>23</v>
      </c>
      <c r="J187" s="38">
        <v>4</v>
      </c>
      <c r="K187" s="38">
        <v>1</v>
      </c>
      <c r="L187" s="38">
        <v>4</v>
      </c>
      <c r="M187" s="38">
        <v>12</v>
      </c>
      <c r="N187" s="38">
        <v>2</v>
      </c>
    </row>
    <row r="188" spans="1:14" ht="15" customHeight="1">
      <c r="A188" s="48"/>
      <c r="B188" s="24"/>
      <c r="C188" s="56">
        <v>100</v>
      </c>
      <c r="D188" s="56">
        <v>20</v>
      </c>
      <c r="E188" s="56">
        <v>0</v>
      </c>
      <c r="F188" s="56">
        <v>32</v>
      </c>
      <c r="G188" s="56">
        <v>20</v>
      </c>
      <c r="H188" s="56">
        <v>28.000000000000004</v>
      </c>
      <c r="I188" s="56">
        <v>100</v>
      </c>
      <c r="J188" s="56">
        <v>17.391304347826086</v>
      </c>
      <c r="K188" s="56">
        <v>4.3478260869565215</v>
      </c>
      <c r="L188" s="56">
        <v>17.391304347826086</v>
      </c>
      <c r="M188" s="56">
        <v>52.173913043478258</v>
      </c>
      <c r="N188" s="56">
        <v>8.695652173913043</v>
      </c>
    </row>
    <row r="189" spans="1:14" ht="15" customHeight="1">
      <c r="A189" s="48"/>
      <c r="B189" s="24" t="s">
        <v>83</v>
      </c>
      <c r="C189" s="38">
        <v>14</v>
      </c>
      <c r="D189" s="38">
        <v>3</v>
      </c>
      <c r="E189" s="38">
        <v>0</v>
      </c>
      <c r="F189" s="38">
        <v>3</v>
      </c>
      <c r="G189" s="38">
        <v>3</v>
      </c>
      <c r="H189" s="38">
        <v>5</v>
      </c>
      <c r="I189" s="38">
        <v>6</v>
      </c>
      <c r="J189" s="38">
        <v>0</v>
      </c>
      <c r="K189" s="38">
        <v>0</v>
      </c>
      <c r="L189" s="38">
        <v>2</v>
      </c>
      <c r="M189" s="38">
        <v>2</v>
      </c>
      <c r="N189" s="38">
        <v>2</v>
      </c>
    </row>
    <row r="190" spans="1:14" ht="15" customHeight="1">
      <c r="A190" s="48"/>
      <c r="B190" s="24"/>
      <c r="C190" s="56">
        <v>100</v>
      </c>
      <c r="D190" s="56">
        <v>21.428571428571427</v>
      </c>
      <c r="E190" s="56">
        <v>0</v>
      </c>
      <c r="F190" s="56">
        <v>21.428571428571427</v>
      </c>
      <c r="G190" s="56">
        <v>21.428571428571427</v>
      </c>
      <c r="H190" s="56">
        <v>35.714285714285715</v>
      </c>
      <c r="I190" s="56">
        <v>99.999999999999986</v>
      </c>
      <c r="J190" s="56">
        <v>0</v>
      </c>
      <c r="K190" s="56">
        <v>0</v>
      </c>
      <c r="L190" s="56">
        <v>33.333333333333329</v>
      </c>
      <c r="M190" s="56">
        <v>33.333333333333329</v>
      </c>
      <c r="N190" s="56">
        <v>33.333333333333329</v>
      </c>
    </row>
    <row r="191" spans="1:14" ht="15" customHeight="1">
      <c r="A191" s="48"/>
      <c r="B191" s="24" t="s">
        <v>2</v>
      </c>
      <c r="C191" s="38">
        <v>759</v>
      </c>
      <c r="D191" s="38">
        <v>135</v>
      </c>
      <c r="E191" s="38">
        <v>21</v>
      </c>
      <c r="F191" s="38">
        <v>93</v>
      </c>
      <c r="G191" s="38">
        <v>223</v>
      </c>
      <c r="H191" s="38">
        <v>287</v>
      </c>
      <c r="I191" s="38">
        <v>446</v>
      </c>
      <c r="J191" s="38">
        <v>73</v>
      </c>
      <c r="K191" s="38">
        <v>12</v>
      </c>
      <c r="L191" s="38">
        <v>84</v>
      </c>
      <c r="M191" s="38">
        <v>108</v>
      </c>
      <c r="N191" s="38">
        <v>169</v>
      </c>
    </row>
    <row r="192" spans="1:14" ht="15" customHeight="1">
      <c r="A192" s="90"/>
      <c r="B192" s="24"/>
      <c r="C192" s="56">
        <v>100</v>
      </c>
      <c r="D192" s="56">
        <v>17.786561264822133</v>
      </c>
      <c r="E192" s="56">
        <v>2.766798418972332</v>
      </c>
      <c r="F192" s="56">
        <v>12.252964426877471</v>
      </c>
      <c r="G192" s="56">
        <v>29.380764163372859</v>
      </c>
      <c r="H192" s="56">
        <v>37.812911725955203</v>
      </c>
      <c r="I192" s="56">
        <v>100</v>
      </c>
      <c r="J192" s="56">
        <v>16.367713004484305</v>
      </c>
      <c r="K192" s="56">
        <v>2.6905829596412558</v>
      </c>
      <c r="L192" s="56">
        <v>18.834080717488789</v>
      </c>
      <c r="M192" s="56">
        <v>24.215246636771301</v>
      </c>
      <c r="N192" s="56">
        <v>37.892376681614351</v>
      </c>
    </row>
    <row r="193" spans="1:14" ht="15" customHeight="1">
      <c r="A193" s="48" t="s">
        <v>410</v>
      </c>
      <c r="B193" s="24" t="s">
        <v>84</v>
      </c>
      <c r="C193" s="38">
        <v>1097</v>
      </c>
      <c r="D193" s="38">
        <v>207</v>
      </c>
      <c r="E193" s="38">
        <v>24</v>
      </c>
      <c r="F193" s="38">
        <v>161</v>
      </c>
      <c r="G193" s="38">
        <v>394</v>
      </c>
      <c r="H193" s="38">
        <v>311</v>
      </c>
      <c r="I193" s="38">
        <v>729</v>
      </c>
      <c r="J193" s="38">
        <v>113</v>
      </c>
      <c r="K193" s="38">
        <v>19</v>
      </c>
      <c r="L193" s="38">
        <v>173</v>
      </c>
      <c r="M193" s="38">
        <v>209</v>
      </c>
      <c r="N193" s="38">
        <v>215</v>
      </c>
    </row>
    <row r="194" spans="1:14" ht="15" customHeight="1">
      <c r="A194" s="48"/>
      <c r="B194" s="24"/>
      <c r="C194" s="56">
        <v>100</v>
      </c>
      <c r="D194" s="56">
        <v>18.869644484958979</v>
      </c>
      <c r="E194" s="56">
        <v>2.187784867821331</v>
      </c>
      <c r="F194" s="56">
        <v>14.676390154968095</v>
      </c>
      <c r="G194" s="56">
        <v>35.916134913400185</v>
      </c>
      <c r="H194" s="56">
        <v>28.350045578851415</v>
      </c>
      <c r="I194" s="56">
        <v>100</v>
      </c>
      <c r="J194" s="56">
        <v>15.500685871056241</v>
      </c>
      <c r="K194" s="56">
        <v>2.6063100137174211</v>
      </c>
      <c r="L194" s="56">
        <v>23.73113854595336</v>
      </c>
      <c r="M194" s="56">
        <v>28.669410150891633</v>
      </c>
      <c r="N194" s="56">
        <v>29.492455418381347</v>
      </c>
    </row>
    <row r="195" spans="1:14" ht="15" customHeight="1">
      <c r="A195" s="48"/>
      <c r="B195" s="92" t="s">
        <v>394</v>
      </c>
      <c r="C195" s="38">
        <v>525</v>
      </c>
      <c r="D195" s="38">
        <v>140</v>
      </c>
      <c r="E195" s="38">
        <v>11</v>
      </c>
      <c r="F195" s="38">
        <v>69</v>
      </c>
      <c r="G195" s="38">
        <v>110</v>
      </c>
      <c r="H195" s="38">
        <v>195</v>
      </c>
      <c r="I195" s="38">
        <v>642</v>
      </c>
      <c r="J195" s="38">
        <v>200</v>
      </c>
      <c r="K195" s="38">
        <v>21</v>
      </c>
      <c r="L195" s="38">
        <v>130</v>
      </c>
      <c r="M195" s="38">
        <v>140</v>
      </c>
      <c r="N195" s="38">
        <v>151</v>
      </c>
    </row>
    <row r="196" spans="1:14" ht="15" customHeight="1">
      <c r="A196" s="48"/>
      <c r="B196" s="24" t="s">
        <v>395</v>
      </c>
      <c r="C196" s="56">
        <v>100</v>
      </c>
      <c r="D196" s="56">
        <v>26.666666666666668</v>
      </c>
      <c r="E196" s="56">
        <v>2.0952380952380953</v>
      </c>
      <c r="F196" s="56">
        <v>13.142857142857142</v>
      </c>
      <c r="G196" s="56">
        <v>20.952380952380953</v>
      </c>
      <c r="H196" s="56">
        <v>37.142857142857146</v>
      </c>
      <c r="I196" s="56">
        <v>100</v>
      </c>
      <c r="J196" s="56">
        <v>31.15264797507788</v>
      </c>
      <c r="K196" s="56">
        <v>3.2710280373831773</v>
      </c>
      <c r="L196" s="56">
        <v>20.249221183800621</v>
      </c>
      <c r="M196" s="56">
        <v>21.806853582554517</v>
      </c>
      <c r="N196" s="56">
        <v>23.5202492211838</v>
      </c>
    </row>
    <row r="197" spans="1:14" ht="15" customHeight="1">
      <c r="A197" s="48"/>
      <c r="B197" s="24" t="s">
        <v>86</v>
      </c>
      <c r="C197" s="38">
        <v>315</v>
      </c>
      <c r="D197" s="38">
        <v>93</v>
      </c>
      <c r="E197" s="38">
        <v>8</v>
      </c>
      <c r="F197" s="38">
        <v>27</v>
      </c>
      <c r="G197" s="38">
        <v>91</v>
      </c>
      <c r="H197" s="38">
        <v>96</v>
      </c>
      <c r="I197" s="38">
        <v>320</v>
      </c>
      <c r="J197" s="38">
        <v>136</v>
      </c>
      <c r="K197" s="38">
        <v>12</v>
      </c>
      <c r="L197" s="38">
        <v>40</v>
      </c>
      <c r="M197" s="38">
        <v>40</v>
      </c>
      <c r="N197" s="38">
        <v>92</v>
      </c>
    </row>
    <row r="198" spans="1:14" ht="15" customHeight="1">
      <c r="A198" s="48"/>
      <c r="B198" s="24"/>
      <c r="C198" s="56">
        <v>100</v>
      </c>
      <c r="D198" s="56">
        <v>29.523809523809526</v>
      </c>
      <c r="E198" s="56">
        <v>2.5396825396825395</v>
      </c>
      <c r="F198" s="56">
        <v>8.5714285714285712</v>
      </c>
      <c r="G198" s="56">
        <v>28.888888888888886</v>
      </c>
      <c r="H198" s="56">
        <v>30.476190476190478</v>
      </c>
      <c r="I198" s="56">
        <v>100</v>
      </c>
      <c r="J198" s="56">
        <v>42.5</v>
      </c>
      <c r="K198" s="56">
        <v>3.75</v>
      </c>
      <c r="L198" s="56">
        <v>12.5</v>
      </c>
      <c r="M198" s="56">
        <v>12.5</v>
      </c>
      <c r="N198" s="56">
        <v>28.749999999999996</v>
      </c>
    </row>
    <row r="199" spans="1:14" ht="15" customHeight="1">
      <c r="A199" s="48"/>
      <c r="B199" s="24" t="s">
        <v>2</v>
      </c>
      <c r="C199" s="38">
        <v>25</v>
      </c>
      <c r="D199" s="38">
        <v>4</v>
      </c>
      <c r="E199" s="38">
        <v>1</v>
      </c>
      <c r="F199" s="38">
        <v>1</v>
      </c>
      <c r="G199" s="38">
        <v>7</v>
      </c>
      <c r="H199" s="38">
        <v>12</v>
      </c>
      <c r="I199" s="38">
        <v>15</v>
      </c>
      <c r="J199" s="38">
        <v>4</v>
      </c>
      <c r="K199" s="38">
        <v>0</v>
      </c>
      <c r="L199" s="38">
        <v>3</v>
      </c>
      <c r="M199" s="38">
        <v>5</v>
      </c>
      <c r="N199" s="38">
        <v>3</v>
      </c>
    </row>
    <row r="200" spans="1:14" ht="15" customHeight="1">
      <c r="A200" s="90"/>
      <c r="B200" s="24"/>
      <c r="C200" s="56">
        <v>100</v>
      </c>
      <c r="D200" s="56">
        <v>16</v>
      </c>
      <c r="E200" s="56">
        <v>4</v>
      </c>
      <c r="F200" s="56">
        <v>4</v>
      </c>
      <c r="G200" s="56">
        <v>28.000000000000004</v>
      </c>
      <c r="H200" s="56">
        <v>48</v>
      </c>
      <c r="I200" s="56">
        <v>100</v>
      </c>
      <c r="J200" s="56">
        <v>26.666666666666668</v>
      </c>
      <c r="K200" s="56">
        <v>0</v>
      </c>
      <c r="L200" s="56">
        <v>20</v>
      </c>
      <c r="M200" s="56">
        <v>33.333333333333329</v>
      </c>
      <c r="N200" s="56">
        <v>20</v>
      </c>
    </row>
    <row r="201" spans="1:14" ht="15" customHeight="1">
      <c r="A201" s="48" t="s">
        <v>411</v>
      </c>
      <c r="B201" s="24" t="s">
        <v>84</v>
      </c>
      <c r="C201" s="38">
        <v>206</v>
      </c>
      <c r="D201" s="38">
        <v>42</v>
      </c>
      <c r="E201" s="38">
        <v>5</v>
      </c>
      <c r="F201" s="38">
        <v>29</v>
      </c>
      <c r="G201" s="38">
        <v>76</v>
      </c>
      <c r="H201" s="38">
        <v>54</v>
      </c>
      <c r="I201" s="38">
        <v>109</v>
      </c>
      <c r="J201" s="38">
        <v>21</v>
      </c>
      <c r="K201" s="38">
        <v>3</v>
      </c>
      <c r="L201" s="38">
        <v>18</v>
      </c>
      <c r="M201" s="38">
        <v>33</v>
      </c>
      <c r="N201" s="38">
        <v>34</v>
      </c>
    </row>
    <row r="202" spans="1:14" ht="15" customHeight="1">
      <c r="A202" s="48"/>
      <c r="B202" s="24"/>
      <c r="C202" s="56">
        <v>100</v>
      </c>
      <c r="D202" s="56">
        <v>20.388349514563107</v>
      </c>
      <c r="E202" s="56">
        <v>2.4271844660194173</v>
      </c>
      <c r="F202" s="56">
        <v>14.077669902912621</v>
      </c>
      <c r="G202" s="56">
        <v>36.893203883495147</v>
      </c>
      <c r="H202" s="56">
        <v>26.21359223300971</v>
      </c>
      <c r="I202" s="56">
        <v>100</v>
      </c>
      <c r="J202" s="56">
        <v>19.26605504587156</v>
      </c>
      <c r="K202" s="56">
        <v>2.7522935779816518</v>
      </c>
      <c r="L202" s="56">
        <v>16.513761467889911</v>
      </c>
      <c r="M202" s="56">
        <v>30.275229357798167</v>
      </c>
      <c r="N202" s="56">
        <v>31.192660550458719</v>
      </c>
    </row>
    <row r="203" spans="1:14" ht="15" customHeight="1">
      <c r="A203" s="48"/>
      <c r="B203" s="92" t="s">
        <v>394</v>
      </c>
      <c r="C203" s="38">
        <v>858</v>
      </c>
      <c r="D203" s="38">
        <v>197</v>
      </c>
      <c r="E203" s="38">
        <v>21</v>
      </c>
      <c r="F203" s="38">
        <v>112</v>
      </c>
      <c r="G203" s="38">
        <v>240</v>
      </c>
      <c r="H203" s="38">
        <v>288</v>
      </c>
      <c r="I203" s="38">
        <v>854</v>
      </c>
      <c r="J203" s="38">
        <v>229</v>
      </c>
      <c r="K203" s="38">
        <v>25</v>
      </c>
      <c r="L203" s="38">
        <v>197</v>
      </c>
      <c r="M203" s="38">
        <v>202</v>
      </c>
      <c r="N203" s="38">
        <v>201</v>
      </c>
    </row>
    <row r="204" spans="1:14" ht="15" customHeight="1">
      <c r="A204" s="48"/>
      <c r="B204" s="24" t="s">
        <v>395</v>
      </c>
      <c r="C204" s="56">
        <v>100</v>
      </c>
      <c r="D204" s="56">
        <v>22.960372960372961</v>
      </c>
      <c r="E204" s="56">
        <v>2.4475524475524475</v>
      </c>
      <c r="F204" s="56">
        <v>13.053613053613052</v>
      </c>
      <c r="G204" s="56">
        <v>27.972027972027973</v>
      </c>
      <c r="H204" s="56">
        <v>33.566433566433567</v>
      </c>
      <c r="I204" s="56">
        <v>100</v>
      </c>
      <c r="J204" s="56">
        <v>26.81498829039813</v>
      </c>
      <c r="K204" s="56">
        <v>2.9274004683840751</v>
      </c>
      <c r="L204" s="56">
        <v>23.06791569086651</v>
      </c>
      <c r="M204" s="56">
        <v>23.653395784543328</v>
      </c>
      <c r="N204" s="56">
        <v>23.536299765807964</v>
      </c>
    </row>
    <row r="205" spans="1:14" ht="15" customHeight="1">
      <c r="A205" s="48"/>
      <c r="B205" s="24" t="s">
        <v>86</v>
      </c>
      <c r="C205" s="38">
        <v>862</v>
      </c>
      <c r="D205" s="38">
        <v>198</v>
      </c>
      <c r="E205" s="38">
        <v>17</v>
      </c>
      <c r="F205" s="38">
        <v>113</v>
      </c>
      <c r="G205" s="38">
        <v>273</v>
      </c>
      <c r="H205" s="38">
        <v>261</v>
      </c>
      <c r="I205" s="38">
        <v>724</v>
      </c>
      <c r="J205" s="38">
        <v>199</v>
      </c>
      <c r="K205" s="38">
        <v>23</v>
      </c>
      <c r="L205" s="38">
        <v>129</v>
      </c>
      <c r="M205" s="38">
        <v>154</v>
      </c>
      <c r="N205" s="38">
        <v>219</v>
      </c>
    </row>
    <row r="206" spans="1:14" ht="15" customHeight="1">
      <c r="A206" s="48"/>
      <c r="B206" s="24"/>
      <c r="C206" s="56">
        <v>100</v>
      </c>
      <c r="D206" s="56">
        <v>22.96983758700696</v>
      </c>
      <c r="E206" s="56">
        <v>1.9721577726218096</v>
      </c>
      <c r="F206" s="56">
        <v>13.109048723897912</v>
      </c>
      <c r="G206" s="56">
        <v>31.670533642691417</v>
      </c>
      <c r="H206" s="56">
        <v>30.278422273781903</v>
      </c>
      <c r="I206" s="56">
        <v>100</v>
      </c>
      <c r="J206" s="56">
        <v>27.486187845303867</v>
      </c>
      <c r="K206" s="56">
        <v>3.1767955801104977</v>
      </c>
      <c r="L206" s="56">
        <v>17.817679558011047</v>
      </c>
      <c r="M206" s="56">
        <v>21.270718232044199</v>
      </c>
      <c r="N206" s="56">
        <v>30.248618784530386</v>
      </c>
    </row>
    <row r="207" spans="1:14" ht="15" customHeight="1">
      <c r="A207" s="48"/>
      <c r="B207" s="24" t="s">
        <v>2</v>
      </c>
      <c r="C207" s="38">
        <v>36</v>
      </c>
      <c r="D207" s="38">
        <v>7</v>
      </c>
      <c r="E207" s="38">
        <v>1</v>
      </c>
      <c r="F207" s="38">
        <v>4</v>
      </c>
      <c r="G207" s="38">
        <v>13</v>
      </c>
      <c r="H207" s="38">
        <v>11</v>
      </c>
      <c r="I207" s="38">
        <v>19</v>
      </c>
      <c r="J207" s="38">
        <v>4</v>
      </c>
      <c r="K207" s="38">
        <v>1</v>
      </c>
      <c r="L207" s="38">
        <v>2</v>
      </c>
      <c r="M207" s="38">
        <v>5</v>
      </c>
      <c r="N207" s="38">
        <v>7</v>
      </c>
    </row>
    <row r="208" spans="1:14" ht="15" customHeight="1">
      <c r="A208" s="90"/>
      <c r="B208" s="24"/>
      <c r="C208" s="56">
        <v>100</v>
      </c>
      <c r="D208" s="56">
        <v>19.444444444444446</v>
      </c>
      <c r="E208" s="56">
        <v>2.7777777777777777</v>
      </c>
      <c r="F208" s="56">
        <v>11.111111111111111</v>
      </c>
      <c r="G208" s="56">
        <v>36.111111111111107</v>
      </c>
      <c r="H208" s="56">
        <v>30.555555555555557</v>
      </c>
      <c r="I208" s="56">
        <v>99.999999999999986</v>
      </c>
      <c r="J208" s="56">
        <v>21.052631578947366</v>
      </c>
      <c r="K208" s="56">
        <v>5.2631578947368416</v>
      </c>
      <c r="L208" s="56">
        <v>10.526315789473683</v>
      </c>
      <c r="M208" s="56">
        <v>26.315789473684209</v>
      </c>
      <c r="N208" s="56">
        <v>36.84210526315789</v>
      </c>
    </row>
    <row r="209" spans="1:14" ht="15" customHeight="1">
      <c r="A209" s="48" t="s">
        <v>412</v>
      </c>
      <c r="B209" s="24" t="s">
        <v>87</v>
      </c>
      <c r="C209" s="38">
        <v>479</v>
      </c>
      <c r="D209" s="38">
        <v>122</v>
      </c>
      <c r="E209" s="38">
        <v>4</v>
      </c>
      <c r="F209" s="38">
        <v>41</v>
      </c>
      <c r="G209" s="38">
        <v>176</v>
      </c>
      <c r="H209" s="38">
        <v>136</v>
      </c>
      <c r="I209" s="38">
        <v>130</v>
      </c>
      <c r="J209" s="38">
        <v>31</v>
      </c>
      <c r="K209" s="38">
        <v>6</v>
      </c>
      <c r="L209" s="38">
        <v>24</v>
      </c>
      <c r="M209" s="38">
        <v>29</v>
      </c>
      <c r="N209" s="38">
        <v>40</v>
      </c>
    </row>
    <row r="210" spans="1:14" ht="15" customHeight="1">
      <c r="A210" s="48"/>
      <c r="B210" s="24"/>
      <c r="C210" s="56">
        <v>100</v>
      </c>
      <c r="D210" s="56">
        <v>25.469728601252612</v>
      </c>
      <c r="E210" s="56">
        <v>0.83507306889352806</v>
      </c>
      <c r="F210" s="56">
        <v>8.559498956158663</v>
      </c>
      <c r="G210" s="56">
        <v>36.743215031315238</v>
      </c>
      <c r="H210" s="56">
        <v>28.392484342379959</v>
      </c>
      <c r="I210" s="56">
        <v>100.00000000000001</v>
      </c>
      <c r="J210" s="56">
        <v>23.846153846153847</v>
      </c>
      <c r="K210" s="56">
        <v>4.6153846153846159</v>
      </c>
      <c r="L210" s="56">
        <v>18.461538461538463</v>
      </c>
      <c r="M210" s="56">
        <v>22.30769230769231</v>
      </c>
      <c r="N210" s="56">
        <v>30.76923076923077</v>
      </c>
    </row>
    <row r="211" spans="1:14" ht="15" customHeight="1">
      <c r="A211" s="48"/>
      <c r="B211" s="24" t="s">
        <v>88</v>
      </c>
      <c r="C211" s="38">
        <v>193</v>
      </c>
      <c r="D211" s="38">
        <v>47</v>
      </c>
      <c r="E211" s="38">
        <v>3</v>
      </c>
      <c r="F211" s="38">
        <v>22</v>
      </c>
      <c r="G211" s="38">
        <v>70</v>
      </c>
      <c r="H211" s="38">
        <v>51</v>
      </c>
      <c r="I211" s="38">
        <v>232</v>
      </c>
      <c r="J211" s="38">
        <v>46</v>
      </c>
      <c r="K211" s="38">
        <v>7</v>
      </c>
      <c r="L211" s="38">
        <v>46</v>
      </c>
      <c r="M211" s="38">
        <v>79</v>
      </c>
      <c r="N211" s="38">
        <v>54</v>
      </c>
    </row>
    <row r="212" spans="1:14" ht="15" customHeight="1">
      <c r="A212" s="48"/>
      <c r="B212" s="24"/>
      <c r="C212" s="56">
        <v>100</v>
      </c>
      <c r="D212" s="56">
        <v>24.352331606217618</v>
      </c>
      <c r="E212" s="56">
        <v>1.5544041450777202</v>
      </c>
      <c r="F212" s="56">
        <v>11.398963730569948</v>
      </c>
      <c r="G212" s="56">
        <v>36.269430051813472</v>
      </c>
      <c r="H212" s="56">
        <v>26.424870466321241</v>
      </c>
      <c r="I212" s="56">
        <v>100</v>
      </c>
      <c r="J212" s="56">
        <v>19.827586206896552</v>
      </c>
      <c r="K212" s="56">
        <v>3.0172413793103448</v>
      </c>
      <c r="L212" s="56">
        <v>19.827586206896552</v>
      </c>
      <c r="M212" s="56">
        <v>34.051724137931032</v>
      </c>
      <c r="N212" s="56">
        <v>23.275862068965516</v>
      </c>
    </row>
    <row r="213" spans="1:14" ht="15" customHeight="1">
      <c r="A213" s="48"/>
      <c r="B213" s="24" t="s">
        <v>89</v>
      </c>
      <c r="C213" s="38">
        <v>127</v>
      </c>
      <c r="D213" s="38">
        <v>29</v>
      </c>
      <c r="E213" s="38">
        <v>4</v>
      </c>
      <c r="F213" s="38">
        <v>26</v>
      </c>
      <c r="G213" s="38">
        <v>39</v>
      </c>
      <c r="H213" s="38">
        <v>29</v>
      </c>
      <c r="I213" s="38">
        <v>231</v>
      </c>
      <c r="J213" s="38">
        <v>51</v>
      </c>
      <c r="K213" s="38">
        <v>5</v>
      </c>
      <c r="L213" s="38">
        <v>60</v>
      </c>
      <c r="M213" s="38">
        <v>60</v>
      </c>
      <c r="N213" s="38">
        <v>55</v>
      </c>
    </row>
    <row r="214" spans="1:14" ht="15" customHeight="1">
      <c r="A214" s="48"/>
      <c r="B214" s="24"/>
      <c r="C214" s="56">
        <v>100</v>
      </c>
      <c r="D214" s="56">
        <v>22.834645669291341</v>
      </c>
      <c r="E214" s="56">
        <v>3.1496062992125982</v>
      </c>
      <c r="F214" s="56">
        <v>20.472440944881889</v>
      </c>
      <c r="G214" s="56">
        <v>30.708661417322837</v>
      </c>
      <c r="H214" s="56">
        <v>22.834645669291341</v>
      </c>
      <c r="I214" s="56">
        <v>99.999999999999986</v>
      </c>
      <c r="J214" s="56">
        <v>22.077922077922079</v>
      </c>
      <c r="K214" s="56">
        <v>2.1645021645021645</v>
      </c>
      <c r="L214" s="56">
        <v>25.97402597402597</v>
      </c>
      <c r="M214" s="56">
        <v>25.97402597402597</v>
      </c>
      <c r="N214" s="56">
        <v>23.809523809523807</v>
      </c>
    </row>
    <row r="215" spans="1:14" ht="15" customHeight="1">
      <c r="A215" s="48"/>
      <c r="B215" s="24" t="s">
        <v>90</v>
      </c>
      <c r="C215" s="38">
        <v>81</v>
      </c>
      <c r="D215" s="38">
        <v>17</v>
      </c>
      <c r="E215" s="38">
        <v>3</v>
      </c>
      <c r="F215" s="38">
        <v>19</v>
      </c>
      <c r="G215" s="38">
        <v>15</v>
      </c>
      <c r="H215" s="38">
        <v>27</v>
      </c>
      <c r="I215" s="38">
        <v>185</v>
      </c>
      <c r="J215" s="38">
        <v>61</v>
      </c>
      <c r="K215" s="38">
        <v>8</v>
      </c>
      <c r="L215" s="38">
        <v>43</v>
      </c>
      <c r="M215" s="38">
        <v>35</v>
      </c>
      <c r="N215" s="38">
        <v>38</v>
      </c>
    </row>
    <row r="216" spans="1:14" ht="15" customHeight="1">
      <c r="A216" s="48"/>
      <c r="B216" s="24"/>
      <c r="C216" s="56">
        <v>99.999999999999986</v>
      </c>
      <c r="D216" s="56">
        <v>20.987654320987652</v>
      </c>
      <c r="E216" s="56">
        <v>3.7037037037037033</v>
      </c>
      <c r="F216" s="56">
        <v>23.456790123456788</v>
      </c>
      <c r="G216" s="56">
        <v>18.518518518518519</v>
      </c>
      <c r="H216" s="56">
        <v>33.333333333333329</v>
      </c>
      <c r="I216" s="56">
        <v>100</v>
      </c>
      <c r="J216" s="56">
        <v>32.972972972972975</v>
      </c>
      <c r="K216" s="56">
        <v>4.3243243243243246</v>
      </c>
      <c r="L216" s="56">
        <v>23.243243243243246</v>
      </c>
      <c r="M216" s="56">
        <v>18.918918918918919</v>
      </c>
      <c r="N216" s="56">
        <v>20.54054054054054</v>
      </c>
    </row>
    <row r="217" spans="1:14" ht="15" customHeight="1">
      <c r="A217" s="48"/>
      <c r="B217" s="24" t="s">
        <v>91</v>
      </c>
      <c r="C217" s="38">
        <v>25</v>
      </c>
      <c r="D217" s="38">
        <v>4</v>
      </c>
      <c r="E217" s="38">
        <v>2</v>
      </c>
      <c r="F217" s="38">
        <v>5</v>
      </c>
      <c r="G217" s="38">
        <v>10</v>
      </c>
      <c r="H217" s="38">
        <v>4</v>
      </c>
      <c r="I217" s="38">
        <v>127</v>
      </c>
      <c r="J217" s="38">
        <v>55</v>
      </c>
      <c r="K217" s="38">
        <v>4</v>
      </c>
      <c r="L217" s="38">
        <v>25</v>
      </c>
      <c r="M217" s="38">
        <v>18</v>
      </c>
      <c r="N217" s="38">
        <v>25</v>
      </c>
    </row>
    <row r="218" spans="1:14" ht="15" customHeight="1">
      <c r="A218" s="48"/>
      <c r="B218" s="24"/>
      <c r="C218" s="56">
        <v>100</v>
      </c>
      <c r="D218" s="56">
        <v>16</v>
      </c>
      <c r="E218" s="56">
        <v>8</v>
      </c>
      <c r="F218" s="56">
        <v>20</v>
      </c>
      <c r="G218" s="56">
        <v>40</v>
      </c>
      <c r="H218" s="56">
        <v>16</v>
      </c>
      <c r="I218" s="56">
        <v>100</v>
      </c>
      <c r="J218" s="56">
        <v>43.30708661417323</v>
      </c>
      <c r="K218" s="56">
        <v>3.1496062992125982</v>
      </c>
      <c r="L218" s="56">
        <v>19.685039370078741</v>
      </c>
      <c r="M218" s="56">
        <v>14.173228346456693</v>
      </c>
      <c r="N218" s="56">
        <v>19.685039370078741</v>
      </c>
    </row>
    <row r="219" spans="1:14" ht="15" customHeight="1">
      <c r="A219" s="48"/>
      <c r="B219" s="24" t="s">
        <v>92</v>
      </c>
      <c r="C219" s="38">
        <v>20</v>
      </c>
      <c r="D219" s="38">
        <v>5</v>
      </c>
      <c r="E219" s="38">
        <v>0</v>
      </c>
      <c r="F219" s="38">
        <v>8</v>
      </c>
      <c r="G219" s="38">
        <v>3</v>
      </c>
      <c r="H219" s="38">
        <v>4</v>
      </c>
      <c r="I219" s="38">
        <v>72</v>
      </c>
      <c r="J219" s="38">
        <v>41</v>
      </c>
      <c r="K219" s="38">
        <v>1</v>
      </c>
      <c r="L219" s="38">
        <v>10</v>
      </c>
      <c r="M219" s="38">
        <v>9</v>
      </c>
      <c r="N219" s="38">
        <v>11</v>
      </c>
    </row>
    <row r="220" spans="1:14" ht="15" customHeight="1">
      <c r="A220" s="48"/>
      <c r="B220" s="24"/>
      <c r="C220" s="56">
        <v>100</v>
      </c>
      <c r="D220" s="56">
        <v>25</v>
      </c>
      <c r="E220" s="56">
        <v>0</v>
      </c>
      <c r="F220" s="56">
        <v>40</v>
      </c>
      <c r="G220" s="56">
        <v>15</v>
      </c>
      <c r="H220" s="56">
        <v>20</v>
      </c>
      <c r="I220" s="56">
        <v>100</v>
      </c>
      <c r="J220" s="56">
        <v>56.944444444444443</v>
      </c>
      <c r="K220" s="56">
        <v>1.3888888888888888</v>
      </c>
      <c r="L220" s="56">
        <v>13.888888888888889</v>
      </c>
      <c r="M220" s="56">
        <v>12.5</v>
      </c>
      <c r="N220" s="56">
        <v>15.277777777777779</v>
      </c>
    </row>
    <row r="221" spans="1:14" ht="15" customHeight="1">
      <c r="A221" s="48"/>
      <c r="B221" s="24" t="s">
        <v>93</v>
      </c>
      <c r="C221" s="38">
        <v>29</v>
      </c>
      <c r="D221" s="38">
        <v>11</v>
      </c>
      <c r="E221" s="38">
        <v>2</v>
      </c>
      <c r="F221" s="38">
        <v>4</v>
      </c>
      <c r="G221" s="38">
        <v>3</v>
      </c>
      <c r="H221" s="38">
        <v>9</v>
      </c>
      <c r="I221" s="38">
        <v>49</v>
      </c>
      <c r="J221" s="38">
        <v>28</v>
      </c>
      <c r="K221" s="38">
        <v>2</v>
      </c>
      <c r="L221" s="38">
        <v>4</v>
      </c>
      <c r="M221" s="38">
        <v>6</v>
      </c>
      <c r="N221" s="38">
        <v>9</v>
      </c>
    </row>
    <row r="222" spans="1:14" ht="15" customHeight="1">
      <c r="A222" s="48"/>
      <c r="B222" s="24"/>
      <c r="C222" s="56">
        <v>100</v>
      </c>
      <c r="D222" s="56">
        <v>37.931034482758619</v>
      </c>
      <c r="E222" s="56">
        <v>6.8965517241379306</v>
      </c>
      <c r="F222" s="56">
        <v>13.793103448275861</v>
      </c>
      <c r="G222" s="56">
        <v>10.344827586206897</v>
      </c>
      <c r="H222" s="56">
        <v>31.03448275862069</v>
      </c>
      <c r="I222" s="56">
        <v>100</v>
      </c>
      <c r="J222" s="56">
        <v>57.142857142857139</v>
      </c>
      <c r="K222" s="56">
        <v>4.0816326530612246</v>
      </c>
      <c r="L222" s="56">
        <v>8.1632653061224492</v>
      </c>
      <c r="M222" s="56">
        <v>12.244897959183673</v>
      </c>
      <c r="N222" s="56">
        <v>18.367346938775512</v>
      </c>
    </row>
    <row r="223" spans="1:14" ht="15" customHeight="1">
      <c r="A223" s="48"/>
      <c r="B223" s="24" t="s">
        <v>94</v>
      </c>
      <c r="C223" s="38">
        <v>13</v>
      </c>
      <c r="D223" s="38">
        <v>7</v>
      </c>
      <c r="E223" s="38">
        <v>0</v>
      </c>
      <c r="F223" s="38">
        <v>1</v>
      </c>
      <c r="G223" s="38">
        <v>1</v>
      </c>
      <c r="H223" s="38">
        <v>4</v>
      </c>
      <c r="I223" s="38">
        <v>4</v>
      </c>
      <c r="J223" s="38">
        <v>1</v>
      </c>
      <c r="K223" s="38">
        <v>0</v>
      </c>
      <c r="L223" s="38">
        <v>1</v>
      </c>
      <c r="M223" s="38">
        <v>0</v>
      </c>
      <c r="N223" s="38">
        <v>2</v>
      </c>
    </row>
    <row r="224" spans="1:14" ht="15" customHeight="1">
      <c r="A224" s="48"/>
      <c r="B224" s="24"/>
      <c r="C224" s="56">
        <v>100</v>
      </c>
      <c r="D224" s="56">
        <v>53.846153846153847</v>
      </c>
      <c r="E224" s="56">
        <v>0</v>
      </c>
      <c r="F224" s="56">
        <v>7.6923076923076925</v>
      </c>
      <c r="G224" s="56">
        <v>7.6923076923076925</v>
      </c>
      <c r="H224" s="56">
        <v>30.76923076923077</v>
      </c>
      <c r="I224" s="56">
        <v>100</v>
      </c>
      <c r="J224" s="56">
        <v>25</v>
      </c>
      <c r="K224" s="56">
        <v>0</v>
      </c>
      <c r="L224" s="56">
        <v>25</v>
      </c>
      <c r="M224" s="56">
        <v>0</v>
      </c>
      <c r="N224" s="56">
        <v>50</v>
      </c>
    </row>
    <row r="225" spans="1:14" ht="15" customHeight="1">
      <c r="A225" s="48"/>
      <c r="B225" s="24" t="s">
        <v>95</v>
      </c>
      <c r="C225" s="38">
        <v>32</v>
      </c>
      <c r="D225" s="38">
        <v>19</v>
      </c>
      <c r="E225" s="38">
        <v>0</v>
      </c>
      <c r="F225" s="38">
        <v>8</v>
      </c>
      <c r="G225" s="38">
        <v>2</v>
      </c>
      <c r="H225" s="38">
        <v>3</v>
      </c>
      <c r="I225" s="38">
        <v>7</v>
      </c>
      <c r="J225" s="38">
        <v>3</v>
      </c>
      <c r="K225" s="38">
        <v>0</v>
      </c>
      <c r="L225" s="38">
        <v>0</v>
      </c>
      <c r="M225" s="38">
        <v>1</v>
      </c>
      <c r="N225" s="38">
        <v>3</v>
      </c>
    </row>
    <row r="226" spans="1:14" ht="15" customHeight="1">
      <c r="A226" s="90"/>
      <c r="B226" s="24"/>
      <c r="C226" s="69">
        <v>100</v>
      </c>
      <c r="D226" s="69">
        <v>59.375</v>
      </c>
      <c r="E226" s="69">
        <v>0</v>
      </c>
      <c r="F226" s="69">
        <v>25</v>
      </c>
      <c r="G226" s="69">
        <v>6.25</v>
      </c>
      <c r="H226" s="69">
        <v>9.375</v>
      </c>
      <c r="I226" s="69">
        <v>100</v>
      </c>
      <c r="J226" s="69">
        <v>42.857142857142854</v>
      </c>
      <c r="K226" s="69">
        <v>0</v>
      </c>
      <c r="L226" s="69">
        <v>0</v>
      </c>
      <c r="M226" s="69">
        <v>14.285714285714285</v>
      </c>
      <c r="N226" s="69">
        <v>42.857142857142854</v>
      </c>
    </row>
    <row r="227" spans="1:14" ht="15" customHeight="1">
      <c r="A227" s="48" t="s">
        <v>341</v>
      </c>
      <c r="B227" s="24" t="s">
        <v>326</v>
      </c>
      <c r="C227" s="38">
        <v>222</v>
      </c>
      <c r="D227" s="38">
        <v>65</v>
      </c>
      <c r="E227" s="38">
        <v>1</v>
      </c>
      <c r="F227" s="38">
        <v>17</v>
      </c>
      <c r="G227" s="38">
        <v>74</v>
      </c>
      <c r="H227" s="38">
        <v>65</v>
      </c>
      <c r="I227" s="38">
        <v>34</v>
      </c>
      <c r="J227" s="38">
        <v>7</v>
      </c>
      <c r="K227" s="38">
        <v>2</v>
      </c>
      <c r="L227" s="38">
        <v>6</v>
      </c>
      <c r="M227" s="38">
        <v>7</v>
      </c>
      <c r="N227" s="38">
        <v>12</v>
      </c>
    </row>
    <row r="228" spans="1:14" ht="15" customHeight="1">
      <c r="A228" s="48"/>
      <c r="B228" s="24"/>
      <c r="C228" s="56">
        <v>100</v>
      </c>
      <c r="D228" s="56">
        <v>29.27927927927928</v>
      </c>
      <c r="E228" s="56">
        <v>0.45045045045045046</v>
      </c>
      <c r="F228" s="56">
        <v>7.6576576576576567</v>
      </c>
      <c r="G228" s="56">
        <v>33.333333333333329</v>
      </c>
      <c r="H228" s="56">
        <v>29.27927927927928</v>
      </c>
      <c r="I228" s="56">
        <v>100</v>
      </c>
      <c r="J228" s="56">
        <v>20.588235294117645</v>
      </c>
      <c r="K228" s="56">
        <v>5.8823529411764701</v>
      </c>
      <c r="L228" s="56">
        <v>17.647058823529413</v>
      </c>
      <c r="M228" s="56">
        <v>20.588235294117645</v>
      </c>
      <c r="N228" s="56">
        <v>35.294117647058826</v>
      </c>
    </row>
    <row r="229" spans="1:14" ht="15" customHeight="1">
      <c r="A229" s="48"/>
      <c r="B229" s="24" t="s">
        <v>327</v>
      </c>
      <c r="C229" s="38">
        <v>308</v>
      </c>
      <c r="D229" s="38">
        <v>75</v>
      </c>
      <c r="E229" s="38">
        <v>2</v>
      </c>
      <c r="F229" s="38">
        <v>34</v>
      </c>
      <c r="G229" s="38">
        <v>113</v>
      </c>
      <c r="H229" s="38">
        <v>84</v>
      </c>
      <c r="I229" s="38">
        <v>134</v>
      </c>
      <c r="J229" s="38">
        <v>36</v>
      </c>
      <c r="K229" s="38">
        <v>6</v>
      </c>
      <c r="L229" s="38">
        <v>22</v>
      </c>
      <c r="M229" s="38">
        <v>27</v>
      </c>
      <c r="N229" s="38">
        <v>43</v>
      </c>
    </row>
    <row r="230" spans="1:14" ht="15" customHeight="1">
      <c r="A230" s="48"/>
      <c r="B230" s="24"/>
      <c r="C230" s="56">
        <v>99.999999999999986</v>
      </c>
      <c r="D230" s="56">
        <v>24.350649350649352</v>
      </c>
      <c r="E230" s="56">
        <v>0.64935064935064934</v>
      </c>
      <c r="F230" s="56">
        <v>11.038961038961039</v>
      </c>
      <c r="G230" s="56">
        <v>36.688311688311686</v>
      </c>
      <c r="H230" s="56">
        <v>27.27272727272727</v>
      </c>
      <c r="I230" s="56">
        <v>100</v>
      </c>
      <c r="J230" s="56">
        <v>26.865671641791046</v>
      </c>
      <c r="K230" s="56">
        <v>4.4776119402985071</v>
      </c>
      <c r="L230" s="56">
        <v>16.417910447761194</v>
      </c>
      <c r="M230" s="56">
        <v>20.149253731343283</v>
      </c>
      <c r="N230" s="56">
        <v>32.089552238805972</v>
      </c>
    </row>
    <row r="231" spans="1:14" ht="15" customHeight="1">
      <c r="A231" s="48"/>
      <c r="B231" s="24" t="s">
        <v>328</v>
      </c>
      <c r="C231" s="38">
        <v>179</v>
      </c>
      <c r="D231" s="38">
        <v>44</v>
      </c>
      <c r="E231" s="38">
        <v>4</v>
      </c>
      <c r="F231" s="38">
        <v>23</v>
      </c>
      <c r="G231" s="38">
        <v>60</v>
      </c>
      <c r="H231" s="38">
        <v>48</v>
      </c>
      <c r="I231" s="38">
        <v>249</v>
      </c>
      <c r="J231" s="38">
        <v>50</v>
      </c>
      <c r="K231" s="38">
        <v>7</v>
      </c>
      <c r="L231" s="38">
        <v>66</v>
      </c>
      <c r="M231" s="38">
        <v>75</v>
      </c>
      <c r="N231" s="38">
        <v>51</v>
      </c>
    </row>
    <row r="232" spans="1:14" ht="15" customHeight="1">
      <c r="A232" s="48"/>
      <c r="B232" s="24"/>
      <c r="C232" s="56">
        <v>99.999999999999986</v>
      </c>
      <c r="D232" s="56">
        <v>24.581005586592177</v>
      </c>
      <c r="E232" s="56">
        <v>2.2346368715083798</v>
      </c>
      <c r="F232" s="56">
        <v>12.849162011173185</v>
      </c>
      <c r="G232" s="56">
        <v>33.519553072625698</v>
      </c>
      <c r="H232" s="56">
        <v>26.815642458100559</v>
      </c>
      <c r="I232" s="56">
        <v>100</v>
      </c>
      <c r="J232" s="56">
        <v>20.080321285140563</v>
      </c>
      <c r="K232" s="56">
        <v>2.8112449799196786</v>
      </c>
      <c r="L232" s="56">
        <v>26.506024096385545</v>
      </c>
      <c r="M232" s="56">
        <v>30.120481927710845</v>
      </c>
      <c r="N232" s="56">
        <v>20.481927710843372</v>
      </c>
    </row>
    <row r="233" spans="1:14" ht="15" customHeight="1">
      <c r="A233" s="48"/>
      <c r="B233" s="24" t="s">
        <v>329</v>
      </c>
      <c r="C233" s="38">
        <v>105</v>
      </c>
      <c r="D233" s="38">
        <v>19</v>
      </c>
      <c r="E233" s="38">
        <v>5</v>
      </c>
      <c r="F233" s="38">
        <v>21</v>
      </c>
      <c r="G233" s="38">
        <v>28</v>
      </c>
      <c r="H233" s="38">
        <v>32</v>
      </c>
      <c r="I233" s="38">
        <v>237</v>
      </c>
      <c r="J233" s="38">
        <v>57</v>
      </c>
      <c r="K233" s="38">
        <v>8</v>
      </c>
      <c r="L233" s="38">
        <v>55</v>
      </c>
      <c r="M233" s="38">
        <v>72</v>
      </c>
      <c r="N233" s="38">
        <v>45</v>
      </c>
    </row>
    <row r="234" spans="1:14" ht="15" customHeight="1">
      <c r="A234" s="48"/>
      <c r="B234" s="24"/>
      <c r="C234" s="56">
        <v>100.00000000000001</v>
      </c>
      <c r="D234" s="56">
        <v>18.095238095238095</v>
      </c>
      <c r="E234" s="56">
        <v>4.7619047619047619</v>
      </c>
      <c r="F234" s="56">
        <v>20</v>
      </c>
      <c r="G234" s="56">
        <v>26.666666666666668</v>
      </c>
      <c r="H234" s="56">
        <v>30.476190476190478</v>
      </c>
      <c r="I234" s="56">
        <v>100</v>
      </c>
      <c r="J234" s="56">
        <v>24.050632911392405</v>
      </c>
      <c r="K234" s="56">
        <v>3.3755274261603372</v>
      </c>
      <c r="L234" s="56">
        <v>23.206751054852319</v>
      </c>
      <c r="M234" s="56">
        <v>30.37974683544304</v>
      </c>
      <c r="N234" s="56">
        <v>18.9873417721519</v>
      </c>
    </row>
    <row r="235" spans="1:14" ht="15" customHeight="1">
      <c r="A235" s="48"/>
      <c r="B235" s="24" t="s">
        <v>330</v>
      </c>
      <c r="C235" s="38">
        <v>72</v>
      </c>
      <c r="D235" s="38">
        <v>14</v>
      </c>
      <c r="E235" s="38">
        <v>5</v>
      </c>
      <c r="F235" s="38">
        <v>13</v>
      </c>
      <c r="G235" s="38">
        <v>22</v>
      </c>
      <c r="H235" s="38">
        <v>18</v>
      </c>
      <c r="I235" s="38">
        <v>144</v>
      </c>
      <c r="J235" s="38">
        <v>43</v>
      </c>
      <c r="K235" s="38">
        <v>5</v>
      </c>
      <c r="L235" s="38">
        <v>36</v>
      </c>
      <c r="M235" s="38">
        <v>23</v>
      </c>
      <c r="N235" s="38">
        <v>37</v>
      </c>
    </row>
    <row r="236" spans="1:14" ht="15" customHeight="1">
      <c r="A236" s="48"/>
      <c r="B236" s="24"/>
      <c r="C236" s="56">
        <v>100</v>
      </c>
      <c r="D236" s="56">
        <v>19.444444444444446</v>
      </c>
      <c r="E236" s="56">
        <v>6.9444444444444446</v>
      </c>
      <c r="F236" s="56">
        <v>18.055555555555554</v>
      </c>
      <c r="G236" s="56">
        <v>30.555555555555557</v>
      </c>
      <c r="H236" s="56">
        <v>25</v>
      </c>
      <c r="I236" s="56">
        <v>100</v>
      </c>
      <c r="J236" s="56">
        <v>29.861111111111111</v>
      </c>
      <c r="K236" s="56">
        <v>3.4722222222222223</v>
      </c>
      <c r="L236" s="56">
        <v>25</v>
      </c>
      <c r="M236" s="56">
        <v>15.972222222222221</v>
      </c>
      <c r="N236" s="56">
        <v>25.694444444444443</v>
      </c>
    </row>
    <row r="237" spans="1:14" ht="15" customHeight="1">
      <c r="A237" s="48"/>
      <c r="B237" s="24" t="s">
        <v>331</v>
      </c>
      <c r="C237" s="38">
        <v>27</v>
      </c>
      <c r="D237" s="38">
        <v>4</v>
      </c>
      <c r="E237" s="38">
        <v>0</v>
      </c>
      <c r="F237" s="38">
        <v>6</v>
      </c>
      <c r="G237" s="38">
        <v>11</v>
      </c>
      <c r="H237" s="38">
        <v>6</v>
      </c>
      <c r="I237" s="38">
        <v>76</v>
      </c>
      <c r="J237" s="38">
        <v>18</v>
      </c>
      <c r="K237" s="38">
        <v>2</v>
      </c>
      <c r="L237" s="38">
        <v>17</v>
      </c>
      <c r="M237" s="38">
        <v>17</v>
      </c>
      <c r="N237" s="38">
        <v>22</v>
      </c>
    </row>
    <row r="238" spans="1:14" ht="15" customHeight="1">
      <c r="A238" s="48"/>
      <c r="B238" s="24"/>
      <c r="C238" s="56">
        <v>100</v>
      </c>
      <c r="D238" s="56">
        <v>14.814814814814813</v>
      </c>
      <c r="E238" s="56">
        <v>0</v>
      </c>
      <c r="F238" s="56">
        <v>22.222222222222221</v>
      </c>
      <c r="G238" s="56">
        <v>40.74074074074074</v>
      </c>
      <c r="H238" s="56">
        <v>22.222222222222221</v>
      </c>
      <c r="I238" s="56">
        <v>100</v>
      </c>
      <c r="J238" s="56">
        <v>23.684210526315788</v>
      </c>
      <c r="K238" s="56">
        <v>2.6315789473684208</v>
      </c>
      <c r="L238" s="56">
        <v>22.368421052631579</v>
      </c>
      <c r="M238" s="56">
        <v>22.368421052631579</v>
      </c>
      <c r="N238" s="56">
        <v>28.947368421052634</v>
      </c>
    </row>
    <row r="239" spans="1:14" ht="15" customHeight="1">
      <c r="A239" s="48"/>
      <c r="B239" s="24" t="s">
        <v>332</v>
      </c>
      <c r="C239" s="38">
        <v>24</v>
      </c>
      <c r="D239" s="38">
        <v>7</v>
      </c>
      <c r="E239" s="38">
        <v>0</v>
      </c>
      <c r="F239" s="38">
        <v>7</v>
      </c>
      <c r="G239" s="38">
        <v>7</v>
      </c>
      <c r="H239" s="38">
        <v>3</v>
      </c>
      <c r="I239" s="38">
        <v>80</v>
      </c>
      <c r="J239" s="38">
        <v>48</v>
      </c>
      <c r="K239" s="38">
        <v>3</v>
      </c>
      <c r="L239" s="38">
        <v>8</v>
      </c>
      <c r="M239" s="38">
        <v>10</v>
      </c>
      <c r="N239" s="38">
        <v>11</v>
      </c>
    </row>
    <row r="240" spans="1:14" ht="15" customHeight="1">
      <c r="A240" s="48"/>
      <c r="B240" s="24"/>
      <c r="C240" s="56">
        <v>100</v>
      </c>
      <c r="D240" s="56">
        <v>29.166666666666668</v>
      </c>
      <c r="E240" s="56">
        <v>0</v>
      </c>
      <c r="F240" s="56">
        <v>29.166666666666668</v>
      </c>
      <c r="G240" s="56">
        <v>29.166666666666668</v>
      </c>
      <c r="H240" s="56">
        <v>12.5</v>
      </c>
      <c r="I240" s="56">
        <v>100</v>
      </c>
      <c r="J240" s="56">
        <v>60</v>
      </c>
      <c r="K240" s="56">
        <v>3.75</v>
      </c>
      <c r="L240" s="56">
        <v>10</v>
      </c>
      <c r="M240" s="56">
        <v>12.5</v>
      </c>
      <c r="N240" s="56">
        <v>13.750000000000002</v>
      </c>
    </row>
    <row r="241" spans="1:14" ht="15" customHeight="1">
      <c r="A241" s="48"/>
      <c r="B241" s="24" t="s">
        <v>333</v>
      </c>
      <c r="C241" s="38">
        <v>28</v>
      </c>
      <c r="D241" s="38">
        <v>15</v>
      </c>
      <c r="E241" s="38">
        <v>1</v>
      </c>
      <c r="F241" s="38">
        <v>5</v>
      </c>
      <c r="G241" s="38">
        <v>1</v>
      </c>
      <c r="H241" s="38">
        <v>6</v>
      </c>
      <c r="I241" s="38">
        <v>72</v>
      </c>
      <c r="J241" s="38">
        <v>54</v>
      </c>
      <c r="K241" s="38">
        <v>0</v>
      </c>
      <c r="L241" s="38">
        <v>2</v>
      </c>
      <c r="M241" s="38">
        <v>5</v>
      </c>
      <c r="N241" s="38">
        <v>11</v>
      </c>
    </row>
    <row r="242" spans="1:14" ht="15" customHeight="1">
      <c r="A242" s="48"/>
      <c r="B242" s="24"/>
      <c r="C242" s="56">
        <v>100</v>
      </c>
      <c r="D242" s="56">
        <v>53.571428571428569</v>
      </c>
      <c r="E242" s="56">
        <v>3.5714285714285712</v>
      </c>
      <c r="F242" s="56">
        <v>17.857142857142858</v>
      </c>
      <c r="G242" s="56">
        <v>3.5714285714285712</v>
      </c>
      <c r="H242" s="56">
        <v>21.428571428571427</v>
      </c>
      <c r="I242" s="56">
        <v>100</v>
      </c>
      <c r="J242" s="56">
        <v>75</v>
      </c>
      <c r="K242" s="56">
        <v>0</v>
      </c>
      <c r="L242" s="56">
        <v>2.7777777777777777</v>
      </c>
      <c r="M242" s="56">
        <v>6.9444444444444446</v>
      </c>
      <c r="N242" s="56">
        <v>15.277777777777779</v>
      </c>
    </row>
    <row r="243" spans="1:14" ht="15" customHeight="1">
      <c r="A243" s="48"/>
      <c r="B243" s="24" t="s">
        <v>334</v>
      </c>
      <c r="C243" s="38">
        <v>12</v>
      </c>
      <c r="D243" s="38">
        <v>5</v>
      </c>
      <c r="E243" s="38">
        <v>0</v>
      </c>
      <c r="F243" s="38">
        <v>3</v>
      </c>
      <c r="G243" s="38">
        <v>1</v>
      </c>
      <c r="H243" s="38">
        <v>3</v>
      </c>
      <c r="I243" s="38">
        <v>4</v>
      </c>
      <c r="J243" s="38">
        <v>1</v>
      </c>
      <c r="K243" s="38">
        <v>0</v>
      </c>
      <c r="L243" s="38">
        <v>1</v>
      </c>
      <c r="M243" s="38">
        <v>0</v>
      </c>
      <c r="N243" s="38">
        <v>2</v>
      </c>
    </row>
    <row r="244" spans="1:14" ht="15" customHeight="1">
      <c r="A244" s="48"/>
      <c r="B244" s="24"/>
      <c r="C244" s="56">
        <v>100</v>
      </c>
      <c r="D244" s="56">
        <v>41.666666666666671</v>
      </c>
      <c r="E244" s="56">
        <v>0</v>
      </c>
      <c r="F244" s="56">
        <v>25</v>
      </c>
      <c r="G244" s="56">
        <v>8.3333333333333321</v>
      </c>
      <c r="H244" s="56">
        <v>25</v>
      </c>
      <c r="I244" s="56">
        <v>100</v>
      </c>
      <c r="J244" s="56">
        <v>25</v>
      </c>
      <c r="K244" s="56">
        <v>0</v>
      </c>
      <c r="L244" s="56">
        <v>25</v>
      </c>
      <c r="M244" s="56">
        <v>0</v>
      </c>
      <c r="N244" s="56">
        <v>50</v>
      </c>
    </row>
    <row r="245" spans="1:14" ht="15" customHeight="1">
      <c r="A245" s="48"/>
      <c r="B245" s="24" t="s">
        <v>335</v>
      </c>
      <c r="C245" s="38">
        <v>22</v>
      </c>
      <c r="D245" s="38">
        <v>13</v>
      </c>
      <c r="E245" s="38">
        <v>0</v>
      </c>
      <c r="F245" s="38">
        <v>5</v>
      </c>
      <c r="G245" s="38">
        <v>2</v>
      </c>
      <c r="H245" s="38">
        <v>2</v>
      </c>
      <c r="I245" s="38">
        <v>7</v>
      </c>
      <c r="J245" s="38">
        <v>3</v>
      </c>
      <c r="K245" s="38">
        <v>0</v>
      </c>
      <c r="L245" s="38">
        <v>0</v>
      </c>
      <c r="M245" s="38">
        <v>1</v>
      </c>
      <c r="N245" s="38">
        <v>3</v>
      </c>
    </row>
    <row r="246" spans="1:14" ht="15" customHeight="1">
      <c r="A246" s="90"/>
      <c r="B246" s="24"/>
      <c r="C246" s="56">
        <v>100</v>
      </c>
      <c r="D246" s="56">
        <v>59.090909090909093</v>
      </c>
      <c r="E246" s="56">
        <v>0</v>
      </c>
      <c r="F246" s="56">
        <v>22.727272727272727</v>
      </c>
      <c r="G246" s="56">
        <v>9.0909090909090917</v>
      </c>
      <c r="H246" s="56">
        <v>9.0909090909090917</v>
      </c>
      <c r="I246" s="56">
        <v>100</v>
      </c>
      <c r="J246" s="56">
        <v>42.857142857142854</v>
      </c>
      <c r="K246" s="56">
        <v>0</v>
      </c>
      <c r="L246" s="56">
        <v>0</v>
      </c>
      <c r="M246" s="56">
        <v>14.285714285714285</v>
      </c>
      <c r="N246" s="56">
        <v>42.857142857142854</v>
      </c>
    </row>
    <row r="247" spans="1:14" ht="15" customHeight="1">
      <c r="A247" s="48" t="s">
        <v>413</v>
      </c>
      <c r="B247" s="24" t="s">
        <v>96</v>
      </c>
      <c r="C247" s="38">
        <v>452</v>
      </c>
      <c r="D247" s="38">
        <v>89</v>
      </c>
      <c r="E247" s="38">
        <v>10</v>
      </c>
      <c r="F247" s="38">
        <v>94</v>
      </c>
      <c r="G247" s="38">
        <v>158</v>
      </c>
      <c r="H247" s="38">
        <v>101</v>
      </c>
      <c r="I247" s="38">
        <v>578</v>
      </c>
      <c r="J247" s="38">
        <v>142</v>
      </c>
      <c r="K247" s="38">
        <v>22</v>
      </c>
      <c r="L247" s="38">
        <v>143</v>
      </c>
      <c r="M247" s="38">
        <v>144</v>
      </c>
      <c r="N247" s="38">
        <v>127</v>
      </c>
    </row>
    <row r="248" spans="1:14" ht="15" customHeight="1">
      <c r="A248" s="48" t="s">
        <v>414</v>
      </c>
      <c r="B248" s="24"/>
      <c r="C248" s="56">
        <v>100</v>
      </c>
      <c r="D248" s="56">
        <v>19.690265486725664</v>
      </c>
      <c r="E248" s="56">
        <v>2.2123893805309733</v>
      </c>
      <c r="F248" s="56">
        <v>20.79646017699115</v>
      </c>
      <c r="G248" s="56">
        <v>34.955752212389378</v>
      </c>
      <c r="H248" s="56">
        <v>22.345132743362832</v>
      </c>
      <c r="I248" s="56">
        <v>100</v>
      </c>
      <c r="J248" s="56">
        <v>24.567474048442904</v>
      </c>
      <c r="K248" s="56">
        <v>3.8062283737024223</v>
      </c>
      <c r="L248" s="56">
        <v>24.740484429065742</v>
      </c>
      <c r="M248" s="56">
        <v>24.913494809688579</v>
      </c>
      <c r="N248" s="56">
        <v>21.972318339100347</v>
      </c>
    </row>
    <row r="249" spans="1:14" ht="15" customHeight="1">
      <c r="A249" s="48"/>
      <c r="B249" s="24" t="s">
        <v>97</v>
      </c>
      <c r="C249" s="38">
        <v>294</v>
      </c>
      <c r="D249" s="38">
        <v>40</v>
      </c>
      <c r="E249" s="38">
        <v>9</v>
      </c>
      <c r="F249" s="38">
        <v>54</v>
      </c>
      <c r="G249" s="38">
        <v>109</v>
      </c>
      <c r="H249" s="38">
        <v>82</v>
      </c>
      <c r="I249" s="38">
        <v>216</v>
      </c>
      <c r="J249" s="38">
        <v>24</v>
      </c>
      <c r="K249" s="38">
        <v>11</v>
      </c>
      <c r="L249" s="38">
        <v>66</v>
      </c>
      <c r="M249" s="38">
        <v>72</v>
      </c>
      <c r="N249" s="38">
        <v>43</v>
      </c>
    </row>
    <row r="250" spans="1:14" ht="15" customHeight="1">
      <c r="A250" s="48"/>
      <c r="B250" s="24"/>
      <c r="C250" s="56">
        <v>100</v>
      </c>
      <c r="D250" s="56">
        <v>13.605442176870749</v>
      </c>
      <c r="E250" s="56">
        <v>3.0612244897959182</v>
      </c>
      <c r="F250" s="56">
        <v>18.367346938775512</v>
      </c>
      <c r="G250" s="56">
        <v>37.074829931972793</v>
      </c>
      <c r="H250" s="56">
        <v>27.89115646258503</v>
      </c>
      <c r="I250" s="56">
        <v>99.999999999999986</v>
      </c>
      <c r="J250" s="56">
        <v>11.111111111111111</v>
      </c>
      <c r="K250" s="56">
        <v>5.0925925925925926</v>
      </c>
      <c r="L250" s="56">
        <v>30.555555555555557</v>
      </c>
      <c r="M250" s="56">
        <v>33.333333333333329</v>
      </c>
      <c r="N250" s="56">
        <v>19.907407407407408</v>
      </c>
    </row>
    <row r="251" spans="1:14" ht="15" customHeight="1">
      <c r="A251" s="48"/>
      <c r="B251" s="24" t="s">
        <v>98</v>
      </c>
      <c r="C251" s="38">
        <v>839</v>
      </c>
      <c r="D251" s="38">
        <v>267</v>
      </c>
      <c r="E251" s="38">
        <v>19</v>
      </c>
      <c r="F251" s="38">
        <v>70</v>
      </c>
      <c r="G251" s="38">
        <v>210</v>
      </c>
      <c r="H251" s="38">
        <v>273</v>
      </c>
      <c r="I251" s="38">
        <v>686</v>
      </c>
      <c r="J251" s="38">
        <v>254</v>
      </c>
      <c r="K251" s="38">
        <v>10</v>
      </c>
      <c r="L251" s="38">
        <v>96</v>
      </c>
      <c r="M251" s="38">
        <v>134</v>
      </c>
      <c r="N251" s="38">
        <v>192</v>
      </c>
    </row>
    <row r="252" spans="1:14" ht="15" customHeight="1">
      <c r="A252" s="48"/>
      <c r="B252" s="24"/>
      <c r="C252" s="56">
        <v>100</v>
      </c>
      <c r="D252" s="56">
        <v>31.823599523241953</v>
      </c>
      <c r="E252" s="56">
        <v>2.264600715137068</v>
      </c>
      <c r="F252" s="56">
        <v>8.34326579261025</v>
      </c>
      <c r="G252" s="56">
        <v>25.029797377830754</v>
      </c>
      <c r="H252" s="56">
        <v>32.538736591179976</v>
      </c>
      <c r="I252" s="56">
        <v>100</v>
      </c>
      <c r="J252" s="56">
        <v>37.026239067055393</v>
      </c>
      <c r="K252" s="56">
        <v>1.4577259475218658</v>
      </c>
      <c r="L252" s="56">
        <v>13.994169096209912</v>
      </c>
      <c r="M252" s="56">
        <v>19.533527696793001</v>
      </c>
      <c r="N252" s="56">
        <v>27.988338192419825</v>
      </c>
    </row>
    <row r="253" spans="1:14" ht="15" customHeight="1">
      <c r="A253" s="48"/>
      <c r="B253" s="24" t="s">
        <v>2</v>
      </c>
      <c r="C253" s="38">
        <v>377</v>
      </c>
      <c r="D253" s="38">
        <v>48</v>
      </c>
      <c r="E253" s="38">
        <v>6</v>
      </c>
      <c r="F253" s="38">
        <v>40</v>
      </c>
      <c r="G253" s="38">
        <v>125</v>
      </c>
      <c r="H253" s="38">
        <v>158</v>
      </c>
      <c r="I253" s="38">
        <v>226</v>
      </c>
      <c r="J253" s="38">
        <v>33</v>
      </c>
      <c r="K253" s="38">
        <v>9</v>
      </c>
      <c r="L253" s="38">
        <v>41</v>
      </c>
      <c r="M253" s="38">
        <v>44</v>
      </c>
      <c r="N253" s="38">
        <v>99</v>
      </c>
    </row>
    <row r="254" spans="1:14" ht="15" customHeight="1">
      <c r="A254" s="90"/>
      <c r="B254" s="24"/>
      <c r="C254" s="56">
        <v>100</v>
      </c>
      <c r="D254" s="56">
        <v>12.73209549071618</v>
      </c>
      <c r="E254" s="56">
        <v>1.5915119363395225</v>
      </c>
      <c r="F254" s="56">
        <v>10.610079575596817</v>
      </c>
      <c r="G254" s="56">
        <v>33.156498673740053</v>
      </c>
      <c r="H254" s="56">
        <v>41.909814323607428</v>
      </c>
      <c r="I254" s="56">
        <v>100</v>
      </c>
      <c r="J254" s="56">
        <v>14.601769911504425</v>
      </c>
      <c r="K254" s="56">
        <v>3.9823008849557522</v>
      </c>
      <c r="L254" s="56">
        <v>18.141592920353983</v>
      </c>
      <c r="M254" s="56">
        <v>19.469026548672566</v>
      </c>
      <c r="N254" s="56">
        <v>43.805309734513273</v>
      </c>
    </row>
    <row r="255" spans="1:14" ht="15" customHeight="1">
      <c r="A255" s="48" t="s">
        <v>403</v>
      </c>
      <c r="B255" s="24" t="s">
        <v>96</v>
      </c>
      <c r="C255" s="38">
        <v>649</v>
      </c>
      <c r="D255" s="38">
        <v>144</v>
      </c>
      <c r="E255" s="38">
        <v>14</v>
      </c>
      <c r="F255" s="38">
        <v>116</v>
      </c>
      <c r="G255" s="38">
        <v>189</v>
      </c>
      <c r="H255" s="38">
        <v>186</v>
      </c>
      <c r="I255" s="38">
        <v>727</v>
      </c>
      <c r="J255" s="38">
        <v>182</v>
      </c>
      <c r="K255" s="38">
        <v>27</v>
      </c>
      <c r="L255" s="38">
        <v>178</v>
      </c>
      <c r="M255" s="38">
        <v>158</v>
      </c>
      <c r="N255" s="38">
        <v>182</v>
      </c>
    </row>
    <row r="256" spans="1:14" ht="15" customHeight="1">
      <c r="A256" s="48" t="s">
        <v>449</v>
      </c>
      <c r="B256" s="24"/>
      <c r="C256" s="56">
        <v>100</v>
      </c>
      <c r="D256" s="56">
        <v>22.187981510015408</v>
      </c>
      <c r="E256" s="56">
        <v>2.157164869029276</v>
      </c>
      <c r="F256" s="56">
        <v>17.873651771956855</v>
      </c>
      <c r="G256" s="56">
        <v>29.121725731895225</v>
      </c>
      <c r="H256" s="56">
        <v>28.659476117103232</v>
      </c>
      <c r="I256" s="56">
        <v>100</v>
      </c>
      <c r="J256" s="56">
        <v>25.034387895460796</v>
      </c>
      <c r="K256" s="56">
        <v>3.7138927097661623</v>
      </c>
      <c r="L256" s="56">
        <v>24.484181568088033</v>
      </c>
      <c r="M256" s="56">
        <v>21.733149931224212</v>
      </c>
      <c r="N256" s="56">
        <v>25.034387895460796</v>
      </c>
    </row>
    <row r="257" spans="1:14" ht="15" customHeight="1">
      <c r="A257" s="48"/>
      <c r="B257" s="24" t="s">
        <v>97</v>
      </c>
      <c r="C257" s="38">
        <v>363</v>
      </c>
      <c r="D257" s="38">
        <v>70</v>
      </c>
      <c r="E257" s="38">
        <v>9</v>
      </c>
      <c r="F257" s="38">
        <v>62</v>
      </c>
      <c r="G257" s="38">
        <v>119</v>
      </c>
      <c r="H257" s="38">
        <v>103</v>
      </c>
      <c r="I257" s="38">
        <v>227</v>
      </c>
      <c r="J257" s="38">
        <v>30</v>
      </c>
      <c r="K257" s="38">
        <v>11</v>
      </c>
      <c r="L257" s="38">
        <v>54</v>
      </c>
      <c r="M257" s="38">
        <v>73</v>
      </c>
      <c r="N257" s="38">
        <v>59</v>
      </c>
    </row>
    <row r="258" spans="1:14" ht="15" customHeight="1">
      <c r="A258" s="48"/>
      <c r="B258" s="24"/>
      <c r="C258" s="56">
        <v>100</v>
      </c>
      <c r="D258" s="56">
        <v>19.28374655647383</v>
      </c>
      <c r="E258" s="56">
        <v>2.4793388429752068</v>
      </c>
      <c r="F258" s="56">
        <v>17.079889807162534</v>
      </c>
      <c r="G258" s="56">
        <v>32.782369146005507</v>
      </c>
      <c r="H258" s="56">
        <v>28.374655647382919</v>
      </c>
      <c r="I258" s="56">
        <v>100</v>
      </c>
      <c r="J258" s="56">
        <v>13.215859030837004</v>
      </c>
      <c r="K258" s="56">
        <v>4.8458149779735686</v>
      </c>
      <c r="L258" s="56">
        <v>23.788546255506606</v>
      </c>
      <c r="M258" s="56">
        <v>32.158590308370044</v>
      </c>
      <c r="N258" s="56">
        <v>25.991189427312776</v>
      </c>
    </row>
    <row r="259" spans="1:14" ht="15" customHeight="1">
      <c r="A259" s="48"/>
      <c r="B259" s="24" t="s">
        <v>98</v>
      </c>
      <c r="C259" s="38">
        <v>678</v>
      </c>
      <c r="D259" s="38">
        <v>203</v>
      </c>
      <c r="E259" s="38">
        <v>17</v>
      </c>
      <c r="F259" s="38">
        <v>52</v>
      </c>
      <c r="G259" s="38">
        <v>175</v>
      </c>
      <c r="H259" s="38">
        <v>231</v>
      </c>
      <c r="I259" s="38">
        <v>570</v>
      </c>
      <c r="J259" s="38">
        <v>215</v>
      </c>
      <c r="K259" s="38">
        <v>10</v>
      </c>
      <c r="L259" s="38">
        <v>81</v>
      </c>
      <c r="M259" s="38">
        <v>119</v>
      </c>
      <c r="N259" s="38">
        <v>145</v>
      </c>
    </row>
    <row r="260" spans="1:14" ht="15" customHeight="1">
      <c r="A260" s="48"/>
      <c r="B260" s="24"/>
      <c r="C260" s="56">
        <v>100</v>
      </c>
      <c r="D260" s="56">
        <v>29.941002949852507</v>
      </c>
      <c r="E260" s="56">
        <v>2.5073746312684366</v>
      </c>
      <c r="F260" s="56">
        <v>7.6696165191740411</v>
      </c>
      <c r="G260" s="56">
        <v>25.811209439528021</v>
      </c>
      <c r="H260" s="56">
        <v>34.070796460176986</v>
      </c>
      <c r="I260" s="56">
        <v>100</v>
      </c>
      <c r="J260" s="56">
        <v>37.719298245614034</v>
      </c>
      <c r="K260" s="56">
        <v>1.7543859649122806</v>
      </c>
      <c r="L260" s="56">
        <v>14.210526315789473</v>
      </c>
      <c r="M260" s="56">
        <v>20.87719298245614</v>
      </c>
      <c r="N260" s="56">
        <v>25.438596491228072</v>
      </c>
    </row>
    <row r="261" spans="1:14" ht="15" customHeight="1">
      <c r="A261" s="48"/>
      <c r="B261" s="24" t="s">
        <v>2</v>
      </c>
      <c r="C261" s="38">
        <v>272</v>
      </c>
      <c r="D261" s="38">
        <v>27</v>
      </c>
      <c r="E261" s="38">
        <v>4</v>
      </c>
      <c r="F261" s="38">
        <v>28</v>
      </c>
      <c r="G261" s="38">
        <v>119</v>
      </c>
      <c r="H261" s="38">
        <v>94</v>
      </c>
      <c r="I261" s="38">
        <v>182</v>
      </c>
      <c r="J261" s="38">
        <v>26</v>
      </c>
      <c r="K261" s="38">
        <v>4</v>
      </c>
      <c r="L261" s="38">
        <v>33</v>
      </c>
      <c r="M261" s="38">
        <v>44</v>
      </c>
      <c r="N261" s="38">
        <v>75</v>
      </c>
    </row>
    <row r="262" spans="1:14" ht="15" customHeight="1">
      <c r="A262" s="90"/>
      <c r="B262" s="24"/>
      <c r="C262" s="56">
        <v>100</v>
      </c>
      <c r="D262" s="56">
        <v>9.9264705882352935</v>
      </c>
      <c r="E262" s="56">
        <v>1.4705882352941175</v>
      </c>
      <c r="F262" s="56">
        <v>10.294117647058822</v>
      </c>
      <c r="G262" s="56">
        <v>43.75</v>
      </c>
      <c r="H262" s="56">
        <v>34.558823529411761</v>
      </c>
      <c r="I262" s="56">
        <v>100</v>
      </c>
      <c r="J262" s="56">
        <v>14.285714285714285</v>
      </c>
      <c r="K262" s="56">
        <v>2.197802197802198</v>
      </c>
      <c r="L262" s="56">
        <v>18.131868131868131</v>
      </c>
      <c r="M262" s="56">
        <v>24.175824175824175</v>
      </c>
      <c r="N262" s="56">
        <v>41.208791208791204</v>
      </c>
    </row>
    <row r="263" spans="1:14" ht="15" customHeight="1">
      <c r="A263" s="48" t="s">
        <v>404</v>
      </c>
      <c r="B263" s="24" t="s">
        <v>96</v>
      </c>
      <c r="C263" s="38">
        <v>810</v>
      </c>
      <c r="D263" s="38">
        <v>26</v>
      </c>
      <c r="E263" s="38">
        <v>29</v>
      </c>
      <c r="F263" s="38">
        <v>169</v>
      </c>
      <c r="G263" s="38">
        <v>428</v>
      </c>
      <c r="H263" s="38">
        <v>158</v>
      </c>
      <c r="I263" s="38">
        <v>761</v>
      </c>
      <c r="J263" s="38">
        <v>35</v>
      </c>
      <c r="K263" s="38">
        <v>33</v>
      </c>
      <c r="L263" s="38">
        <v>252</v>
      </c>
      <c r="M263" s="38">
        <v>294</v>
      </c>
      <c r="N263" s="38">
        <v>147</v>
      </c>
    </row>
    <row r="264" spans="1:14" ht="15" customHeight="1">
      <c r="A264" s="93" t="s">
        <v>408</v>
      </c>
      <c r="B264" s="24"/>
      <c r="C264" s="56">
        <v>100</v>
      </c>
      <c r="D264" s="56">
        <v>3.2098765432098766</v>
      </c>
      <c r="E264" s="56">
        <v>3.5802469135802468</v>
      </c>
      <c r="F264" s="56">
        <v>20.8641975308642</v>
      </c>
      <c r="G264" s="56">
        <v>52.839506172839499</v>
      </c>
      <c r="H264" s="56">
        <v>19.506172839506171</v>
      </c>
      <c r="I264" s="56">
        <v>100</v>
      </c>
      <c r="J264" s="56">
        <v>4.5992115637319317</v>
      </c>
      <c r="K264" s="56">
        <v>4.3363994743758214</v>
      </c>
      <c r="L264" s="56">
        <v>33.114323258869909</v>
      </c>
      <c r="M264" s="56">
        <v>38.633377135348226</v>
      </c>
      <c r="N264" s="56">
        <v>19.316688567674113</v>
      </c>
    </row>
    <row r="265" spans="1:14" ht="15" customHeight="1">
      <c r="A265" s="48"/>
      <c r="B265" s="24" t="s">
        <v>97</v>
      </c>
      <c r="C265" s="38">
        <v>332</v>
      </c>
      <c r="D265" s="38">
        <v>23</v>
      </c>
      <c r="E265" s="38">
        <v>13</v>
      </c>
      <c r="F265" s="38">
        <v>77</v>
      </c>
      <c r="G265" s="38">
        <v>150</v>
      </c>
      <c r="H265" s="38">
        <v>69</v>
      </c>
      <c r="I265" s="38">
        <v>229</v>
      </c>
      <c r="J265" s="38">
        <v>16</v>
      </c>
      <c r="K265" s="38">
        <v>15</v>
      </c>
      <c r="L265" s="38">
        <v>76</v>
      </c>
      <c r="M265" s="38">
        <v>88</v>
      </c>
      <c r="N265" s="38">
        <v>34</v>
      </c>
    </row>
    <row r="266" spans="1:14" ht="15" customHeight="1">
      <c r="A266" s="48"/>
      <c r="B266" s="24"/>
      <c r="C266" s="56">
        <v>100.00000000000001</v>
      </c>
      <c r="D266" s="56">
        <v>6.927710843373494</v>
      </c>
      <c r="E266" s="56">
        <v>3.9156626506024099</v>
      </c>
      <c r="F266" s="56">
        <v>23.192771084337348</v>
      </c>
      <c r="G266" s="56">
        <v>45.180722891566269</v>
      </c>
      <c r="H266" s="56">
        <v>20.783132530120483</v>
      </c>
      <c r="I266" s="56">
        <v>100</v>
      </c>
      <c r="J266" s="56">
        <v>6.9868995633187767</v>
      </c>
      <c r="K266" s="56">
        <v>6.5502183406113534</v>
      </c>
      <c r="L266" s="56">
        <v>33.187772925764193</v>
      </c>
      <c r="M266" s="56">
        <v>38.427947598253276</v>
      </c>
      <c r="N266" s="56">
        <v>14.847161572052403</v>
      </c>
    </row>
    <row r="267" spans="1:14" ht="15" customHeight="1">
      <c r="A267" s="48"/>
      <c r="B267" s="24" t="s">
        <v>98</v>
      </c>
      <c r="C267" s="38">
        <v>587</v>
      </c>
      <c r="D267" s="38">
        <v>329</v>
      </c>
      <c r="E267" s="38">
        <v>0</v>
      </c>
      <c r="F267" s="38">
        <v>0</v>
      </c>
      <c r="G267" s="38">
        <v>0</v>
      </c>
      <c r="H267" s="38">
        <v>258</v>
      </c>
      <c r="I267" s="38">
        <v>536</v>
      </c>
      <c r="J267" s="38">
        <v>351</v>
      </c>
      <c r="K267" s="38">
        <v>0</v>
      </c>
      <c r="L267" s="38">
        <v>0</v>
      </c>
      <c r="M267" s="38">
        <v>0</v>
      </c>
      <c r="N267" s="38">
        <v>185</v>
      </c>
    </row>
    <row r="268" spans="1:14" ht="15" customHeight="1">
      <c r="A268" s="48"/>
      <c r="B268" s="24"/>
      <c r="C268" s="56">
        <v>100</v>
      </c>
      <c r="D268" s="56">
        <v>56.04770017035775</v>
      </c>
      <c r="E268" s="56">
        <v>0</v>
      </c>
      <c r="F268" s="56">
        <v>0</v>
      </c>
      <c r="G268" s="56">
        <v>0</v>
      </c>
      <c r="H268" s="56">
        <v>43.95229982964225</v>
      </c>
      <c r="I268" s="56">
        <v>100</v>
      </c>
      <c r="J268" s="56">
        <v>65.485074626865668</v>
      </c>
      <c r="K268" s="56">
        <v>0</v>
      </c>
      <c r="L268" s="56">
        <v>0</v>
      </c>
      <c r="M268" s="56">
        <v>0</v>
      </c>
      <c r="N268" s="56">
        <v>34.514925373134332</v>
      </c>
    </row>
    <row r="269" spans="1:14" ht="15" customHeight="1">
      <c r="A269" s="48"/>
      <c r="B269" s="24" t="s">
        <v>2</v>
      </c>
      <c r="C269" s="38">
        <v>233</v>
      </c>
      <c r="D269" s="38">
        <v>66</v>
      </c>
      <c r="E269" s="38">
        <v>2</v>
      </c>
      <c r="F269" s="38">
        <v>12</v>
      </c>
      <c r="G269" s="38">
        <v>24</v>
      </c>
      <c r="H269" s="38">
        <v>129</v>
      </c>
      <c r="I269" s="38">
        <v>180</v>
      </c>
      <c r="J269" s="38">
        <v>51</v>
      </c>
      <c r="K269" s="38">
        <v>4</v>
      </c>
      <c r="L269" s="38">
        <v>18</v>
      </c>
      <c r="M269" s="38">
        <v>12</v>
      </c>
      <c r="N269" s="38">
        <v>95</v>
      </c>
    </row>
    <row r="270" spans="1:14" ht="15" customHeight="1">
      <c r="A270" s="90"/>
      <c r="B270" s="24"/>
      <c r="C270" s="56">
        <v>100</v>
      </c>
      <c r="D270" s="56">
        <v>28.326180257510732</v>
      </c>
      <c r="E270" s="56">
        <v>0.85836909871244638</v>
      </c>
      <c r="F270" s="56">
        <v>5.1502145922746783</v>
      </c>
      <c r="G270" s="56">
        <v>10.300429184549357</v>
      </c>
      <c r="H270" s="56">
        <v>55.36480686695279</v>
      </c>
      <c r="I270" s="56">
        <v>100</v>
      </c>
      <c r="J270" s="56">
        <v>28.333333333333332</v>
      </c>
      <c r="K270" s="56">
        <v>2.2222222222222223</v>
      </c>
      <c r="L270" s="56">
        <v>10</v>
      </c>
      <c r="M270" s="56">
        <v>6.666666666666667</v>
      </c>
      <c r="N270" s="56">
        <v>52.777777777777779</v>
      </c>
    </row>
    <row r="271" spans="1:14" ht="15" customHeight="1">
      <c r="A271" s="48" t="s">
        <v>405</v>
      </c>
      <c r="B271" s="24" t="s">
        <v>324</v>
      </c>
      <c r="C271" s="38">
        <v>1606</v>
      </c>
      <c r="D271" s="38">
        <v>283</v>
      </c>
      <c r="E271" s="38">
        <v>43</v>
      </c>
      <c r="F271" s="38">
        <v>255</v>
      </c>
      <c r="G271" s="38">
        <v>593</v>
      </c>
      <c r="H271" s="38">
        <v>432</v>
      </c>
      <c r="I271" s="38">
        <v>1486</v>
      </c>
      <c r="J271" s="38">
        <v>299</v>
      </c>
      <c r="K271" s="38">
        <v>51</v>
      </c>
      <c r="L271" s="38">
        <v>342</v>
      </c>
      <c r="M271" s="38">
        <v>394</v>
      </c>
      <c r="N271" s="38">
        <v>400</v>
      </c>
    </row>
    <row r="272" spans="1:14" ht="15" customHeight="1">
      <c r="A272" s="48" t="s">
        <v>450</v>
      </c>
      <c r="B272" s="24"/>
      <c r="C272" s="56">
        <v>100</v>
      </c>
      <c r="D272" s="56">
        <v>17.621419676214199</v>
      </c>
      <c r="E272" s="56">
        <v>2.6774595267745953</v>
      </c>
      <c r="F272" s="56">
        <v>15.877957658779577</v>
      </c>
      <c r="G272" s="56">
        <v>36.924034869240344</v>
      </c>
      <c r="H272" s="56">
        <v>26.899128268991284</v>
      </c>
      <c r="I272" s="56">
        <v>100</v>
      </c>
      <c r="J272" s="56">
        <v>20.121130551816957</v>
      </c>
      <c r="K272" s="56">
        <v>3.4320323014804845</v>
      </c>
      <c r="L272" s="56">
        <v>23.014804845222073</v>
      </c>
      <c r="M272" s="56">
        <v>26.51413189771198</v>
      </c>
      <c r="N272" s="56">
        <v>26.917900403768506</v>
      </c>
    </row>
    <row r="273" spans="1:14" ht="15" customHeight="1">
      <c r="A273" s="48"/>
      <c r="B273" s="24" t="s">
        <v>98</v>
      </c>
      <c r="C273" s="38">
        <v>284</v>
      </c>
      <c r="D273" s="38">
        <v>147</v>
      </c>
      <c r="E273" s="38">
        <v>0</v>
      </c>
      <c r="F273" s="38">
        <v>0</v>
      </c>
      <c r="G273" s="38">
        <v>0</v>
      </c>
      <c r="H273" s="38">
        <v>137</v>
      </c>
      <c r="I273" s="38">
        <v>188</v>
      </c>
      <c r="J273" s="38">
        <v>144</v>
      </c>
      <c r="K273" s="38">
        <v>0</v>
      </c>
      <c r="L273" s="38">
        <v>0</v>
      </c>
      <c r="M273" s="38">
        <v>0</v>
      </c>
      <c r="N273" s="38">
        <v>44</v>
      </c>
    </row>
    <row r="274" spans="1:14" ht="15" customHeight="1">
      <c r="A274" s="48"/>
      <c r="B274" s="24"/>
      <c r="C274" s="56">
        <v>100</v>
      </c>
      <c r="D274" s="56">
        <v>51.760563380281688</v>
      </c>
      <c r="E274" s="56">
        <v>0</v>
      </c>
      <c r="F274" s="56">
        <v>0</v>
      </c>
      <c r="G274" s="56">
        <v>0</v>
      </c>
      <c r="H274" s="56">
        <v>48.239436619718312</v>
      </c>
      <c r="I274" s="56">
        <v>100</v>
      </c>
      <c r="J274" s="56">
        <v>76.59574468085107</v>
      </c>
      <c r="K274" s="56">
        <v>0</v>
      </c>
      <c r="L274" s="56">
        <v>0</v>
      </c>
      <c r="M274" s="56">
        <v>0</v>
      </c>
      <c r="N274" s="56">
        <v>23.404255319148938</v>
      </c>
    </row>
    <row r="275" spans="1:14" ht="15" customHeight="1">
      <c r="A275" s="48"/>
      <c r="B275" s="24" t="s">
        <v>2</v>
      </c>
      <c r="C275" s="38">
        <v>72</v>
      </c>
      <c r="D275" s="38">
        <v>14</v>
      </c>
      <c r="E275" s="38">
        <v>1</v>
      </c>
      <c r="F275" s="38">
        <v>3</v>
      </c>
      <c r="G275" s="38">
        <v>9</v>
      </c>
      <c r="H275" s="38">
        <v>45</v>
      </c>
      <c r="I275" s="38">
        <v>32</v>
      </c>
      <c r="J275" s="38">
        <v>10</v>
      </c>
      <c r="K275" s="38">
        <v>1</v>
      </c>
      <c r="L275" s="38">
        <v>4</v>
      </c>
      <c r="M275" s="38">
        <v>0</v>
      </c>
      <c r="N275" s="38">
        <v>17</v>
      </c>
    </row>
    <row r="276" spans="1:14" ht="15" customHeight="1">
      <c r="A276" s="90"/>
      <c r="B276" s="24"/>
      <c r="C276" s="56">
        <v>100</v>
      </c>
      <c r="D276" s="56">
        <v>19.444444444444446</v>
      </c>
      <c r="E276" s="56">
        <v>1.3888888888888888</v>
      </c>
      <c r="F276" s="56">
        <v>4.1666666666666661</v>
      </c>
      <c r="G276" s="56">
        <v>12.5</v>
      </c>
      <c r="H276" s="56">
        <v>62.5</v>
      </c>
      <c r="I276" s="56">
        <v>100</v>
      </c>
      <c r="J276" s="56">
        <v>31.25</v>
      </c>
      <c r="K276" s="56">
        <v>3.125</v>
      </c>
      <c r="L276" s="56">
        <v>12.5</v>
      </c>
      <c r="M276" s="56">
        <v>0</v>
      </c>
      <c r="N276" s="56">
        <v>53.125</v>
      </c>
    </row>
    <row r="277" spans="1:14" ht="15" customHeight="1">
      <c r="A277" s="48" t="s">
        <v>101</v>
      </c>
      <c r="B277" s="24" t="s">
        <v>99</v>
      </c>
      <c r="C277" s="38"/>
      <c r="D277" s="38"/>
      <c r="E277" s="38"/>
      <c r="F277" s="38"/>
      <c r="G277" s="38"/>
      <c r="H277" s="38"/>
      <c r="I277" s="38"/>
      <c r="J277" s="38"/>
      <c r="K277" s="38"/>
      <c r="L277" s="38"/>
      <c r="M277" s="38"/>
      <c r="N277" s="38"/>
    </row>
    <row r="278" spans="1:14" ht="15" customHeight="1">
      <c r="A278" s="48"/>
      <c r="B278" s="24"/>
      <c r="C278" s="56"/>
      <c r="D278" s="56"/>
      <c r="E278" s="56"/>
      <c r="F278" s="56"/>
      <c r="G278" s="56"/>
      <c r="H278" s="56"/>
      <c r="I278" s="56"/>
      <c r="J278" s="56"/>
      <c r="K278" s="56"/>
      <c r="L278" s="56"/>
      <c r="M278" s="56"/>
      <c r="N278" s="56"/>
    </row>
    <row r="279" spans="1:14" ht="15" customHeight="1">
      <c r="A279" s="48"/>
      <c r="B279" s="24" t="s">
        <v>100</v>
      </c>
      <c r="C279" s="38"/>
      <c r="D279" s="38"/>
      <c r="E279" s="38"/>
      <c r="F279" s="38"/>
      <c r="G279" s="38"/>
      <c r="H279" s="38"/>
      <c r="I279" s="38"/>
      <c r="J279" s="38"/>
      <c r="K279" s="38"/>
      <c r="L279" s="38"/>
      <c r="M279" s="38"/>
      <c r="N279" s="38"/>
    </row>
    <row r="280" spans="1:14" ht="15" customHeight="1">
      <c r="A280" s="48"/>
      <c r="B280" s="24"/>
      <c r="C280" s="56"/>
      <c r="D280" s="56"/>
      <c r="E280" s="56"/>
      <c r="F280" s="56"/>
      <c r="G280" s="56"/>
      <c r="H280" s="56"/>
      <c r="I280" s="56"/>
      <c r="J280" s="56"/>
      <c r="K280" s="56"/>
      <c r="L280" s="56"/>
      <c r="M280" s="56"/>
      <c r="N280" s="56"/>
    </row>
    <row r="281" spans="1:14" ht="15" customHeight="1">
      <c r="A281" s="48"/>
      <c r="B281" s="24" t="s">
        <v>2</v>
      </c>
      <c r="C281" s="38"/>
      <c r="D281" s="38"/>
      <c r="E281" s="38"/>
      <c r="F281" s="38"/>
      <c r="G281" s="38"/>
      <c r="H281" s="38"/>
      <c r="I281" s="38"/>
      <c r="J281" s="38"/>
      <c r="K281" s="38"/>
      <c r="L281" s="38"/>
      <c r="M281" s="38"/>
      <c r="N281" s="38"/>
    </row>
    <row r="282" spans="1:14" ht="15" customHeight="1">
      <c r="A282" s="90"/>
      <c r="B282" s="24"/>
      <c r="C282" s="56"/>
      <c r="D282" s="56"/>
      <c r="E282" s="56"/>
      <c r="F282" s="56"/>
      <c r="G282" s="56"/>
      <c r="H282" s="56"/>
      <c r="I282" s="56"/>
      <c r="J282" s="56"/>
      <c r="K282" s="56"/>
      <c r="L282" s="56"/>
      <c r="M282" s="56"/>
      <c r="N282" s="56"/>
    </row>
    <row r="283" spans="1:14" ht="15" customHeight="1">
      <c r="A283" s="48" t="s">
        <v>102</v>
      </c>
      <c r="B283" s="24" t="s">
        <v>99</v>
      </c>
      <c r="C283" s="38"/>
      <c r="D283" s="38"/>
      <c r="E283" s="38"/>
      <c r="F283" s="38"/>
      <c r="G283" s="38"/>
      <c r="H283" s="38"/>
      <c r="I283" s="38"/>
      <c r="J283" s="38"/>
      <c r="K283" s="38"/>
      <c r="L283" s="38"/>
      <c r="M283" s="38"/>
      <c r="N283" s="38"/>
    </row>
    <row r="284" spans="1:14" ht="15" customHeight="1">
      <c r="A284" s="48"/>
      <c r="B284" s="24"/>
      <c r="C284" s="56"/>
      <c r="D284" s="56"/>
      <c r="E284" s="56"/>
      <c r="F284" s="56"/>
      <c r="G284" s="56"/>
      <c r="H284" s="56"/>
      <c r="I284" s="56"/>
      <c r="J284" s="56"/>
      <c r="K284" s="56"/>
      <c r="L284" s="56"/>
      <c r="M284" s="56"/>
      <c r="N284" s="56"/>
    </row>
    <row r="285" spans="1:14" ht="15" customHeight="1">
      <c r="A285" s="48"/>
      <c r="B285" s="24" t="s">
        <v>100</v>
      </c>
      <c r="C285" s="38"/>
      <c r="D285" s="38"/>
      <c r="E285" s="38"/>
      <c r="F285" s="38"/>
      <c r="G285" s="38"/>
      <c r="H285" s="38"/>
      <c r="I285" s="38"/>
      <c r="J285" s="38"/>
      <c r="K285" s="38"/>
      <c r="L285" s="38"/>
      <c r="M285" s="38"/>
      <c r="N285" s="38"/>
    </row>
    <row r="286" spans="1:14" ht="15" customHeight="1">
      <c r="A286" s="48"/>
      <c r="B286" s="24"/>
      <c r="C286" s="56"/>
      <c r="D286" s="56"/>
      <c r="E286" s="56"/>
      <c r="F286" s="56"/>
      <c r="G286" s="56"/>
      <c r="H286" s="56"/>
      <c r="I286" s="56"/>
      <c r="J286" s="56"/>
      <c r="K286" s="56"/>
      <c r="L286" s="56"/>
      <c r="M286" s="56"/>
      <c r="N286" s="56"/>
    </row>
    <row r="287" spans="1:14" ht="15" customHeight="1">
      <c r="A287" s="48"/>
      <c r="B287" s="24" t="s">
        <v>2</v>
      </c>
      <c r="C287" s="38"/>
      <c r="D287" s="38"/>
      <c r="E287" s="38"/>
      <c r="F287" s="38"/>
      <c r="G287" s="38"/>
      <c r="H287" s="38"/>
      <c r="I287" s="38"/>
      <c r="J287" s="38"/>
      <c r="K287" s="38"/>
      <c r="L287" s="38"/>
      <c r="M287" s="38"/>
      <c r="N287" s="38"/>
    </row>
    <row r="288" spans="1:14" ht="15" customHeight="1">
      <c r="A288" s="90"/>
      <c r="B288" s="24"/>
      <c r="C288" s="56"/>
      <c r="D288" s="56"/>
      <c r="E288" s="56"/>
      <c r="F288" s="56"/>
      <c r="G288" s="56"/>
      <c r="H288" s="56"/>
      <c r="I288" s="56"/>
      <c r="J288" s="56"/>
      <c r="K288" s="56"/>
      <c r="L288" s="56"/>
      <c r="M288" s="56"/>
      <c r="N288" s="56"/>
    </row>
    <row r="289" spans="1:14" ht="15" customHeight="1">
      <c r="A289" s="48" t="s">
        <v>103</v>
      </c>
      <c r="B289" s="24" t="s">
        <v>99</v>
      </c>
      <c r="C289" s="38"/>
      <c r="D289" s="38"/>
      <c r="E289" s="38"/>
      <c r="F289" s="38"/>
      <c r="G289" s="38"/>
      <c r="H289" s="38"/>
      <c r="I289" s="38"/>
      <c r="J289" s="38"/>
      <c r="K289" s="38"/>
      <c r="L289" s="38"/>
      <c r="M289" s="38"/>
      <c r="N289" s="38"/>
    </row>
    <row r="290" spans="1:14" ht="15" customHeight="1">
      <c r="A290" s="48"/>
      <c r="B290" s="24"/>
      <c r="C290" s="56"/>
      <c r="D290" s="56"/>
      <c r="E290" s="56"/>
      <c r="F290" s="56"/>
      <c r="G290" s="56"/>
      <c r="H290" s="56"/>
      <c r="I290" s="56"/>
      <c r="J290" s="56"/>
      <c r="K290" s="56"/>
      <c r="L290" s="56"/>
      <c r="M290" s="56"/>
      <c r="N290" s="56"/>
    </row>
    <row r="291" spans="1:14" ht="15" customHeight="1">
      <c r="A291" s="48"/>
      <c r="B291" s="24" t="s">
        <v>100</v>
      </c>
      <c r="C291" s="38"/>
      <c r="D291" s="38"/>
      <c r="E291" s="38"/>
      <c r="F291" s="38"/>
      <c r="G291" s="38"/>
      <c r="H291" s="38"/>
      <c r="I291" s="38"/>
      <c r="J291" s="38"/>
      <c r="K291" s="38"/>
      <c r="L291" s="38"/>
      <c r="M291" s="38"/>
      <c r="N291" s="38"/>
    </row>
    <row r="292" spans="1:14" ht="15" customHeight="1">
      <c r="A292" s="48"/>
      <c r="B292" s="24"/>
      <c r="C292" s="56"/>
      <c r="D292" s="56"/>
      <c r="E292" s="56"/>
      <c r="F292" s="56"/>
      <c r="G292" s="56"/>
      <c r="H292" s="56"/>
      <c r="I292" s="56"/>
      <c r="J292" s="56"/>
      <c r="K292" s="56"/>
      <c r="L292" s="56"/>
      <c r="M292" s="56"/>
      <c r="N292" s="56"/>
    </row>
    <row r="293" spans="1:14" ht="15" customHeight="1">
      <c r="A293" s="48"/>
      <c r="B293" s="24" t="s">
        <v>2</v>
      </c>
      <c r="C293" s="38"/>
      <c r="D293" s="38"/>
      <c r="E293" s="38"/>
      <c r="F293" s="38"/>
      <c r="G293" s="38"/>
      <c r="H293" s="38"/>
      <c r="I293" s="38"/>
      <c r="J293" s="38"/>
      <c r="K293" s="38"/>
      <c r="L293" s="38"/>
      <c r="M293" s="38"/>
      <c r="N293" s="38"/>
    </row>
    <row r="294" spans="1:14" ht="15" customHeight="1">
      <c r="A294" s="90"/>
      <c r="B294" s="24"/>
      <c r="C294" s="56"/>
      <c r="D294" s="56"/>
      <c r="E294" s="56"/>
      <c r="F294" s="56"/>
      <c r="G294" s="56"/>
      <c r="H294" s="56"/>
      <c r="I294" s="56"/>
      <c r="J294" s="56"/>
      <c r="K294" s="56"/>
      <c r="L294" s="56"/>
      <c r="M294" s="56"/>
      <c r="N294" s="56"/>
    </row>
    <row r="295" spans="1:14" ht="15" customHeight="1">
      <c r="A295" s="48" t="s">
        <v>104</v>
      </c>
      <c r="B295" s="24" t="s">
        <v>99</v>
      </c>
      <c r="C295" s="38"/>
      <c r="D295" s="38"/>
      <c r="E295" s="38"/>
      <c r="F295" s="38"/>
      <c r="G295" s="38"/>
      <c r="H295" s="38"/>
      <c r="I295" s="38"/>
      <c r="J295" s="38"/>
      <c r="K295" s="38"/>
      <c r="L295" s="38"/>
      <c r="M295" s="38"/>
      <c r="N295" s="38"/>
    </row>
    <row r="296" spans="1:14" ht="15" customHeight="1">
      <c r="A296" s="48"/>
      <c r="B296" s="24"/>
      <c r="C296" s="56"/>
      <c r="D296" s="56"/>
      <c r="E296" s="56"/>
      <c r="F296" s="56"/>
      <c r="G296" s="56"/>
      <c r="H296" s="56"/>
      <c r="I296" s="56"/>
      <c r="J296" s="56"/>
      <c r="K296" s="56"/>
      <c r="L296" s="56"/>
      <c r="M296" s="56"/>
      <c r="N296" s="56"/>
    </row>
    <row r="297" spans="1:14" ht="15" customHeight="1">
      <c r="A297" s="48"/>
      <c r="B297" s="24" t="s">
        <v>100</v>
      </c>
      <c r="C297" s="38"/>
      <c r="D297" s="38"/>
      <c r="E297" s="38"/>
      <c r="F297" s="38"/>
      <c r="G297" s="38"/>
      <c r="H297" s="38"/>
      <c r="I297" s="38"/>
      <c r="J297" s="38"/>
      <c r="K297" s="38"/>
      <c r="L297" s="38"/>
      <c r="M297" s="38"/>
      <c r="N297" s="38"/>
    </row>
    <row r="298" spans="1:14" ht="15" customHeight="1">
      <c r="A298" s="48"/>
      <c r="B298" s="24"/>
      <c r="C298" s="56"/>
      <c r="D298" s="56"/>
      <c r="E298" s="56"/>
      <c r="F298" s="56"/>
      <c r="G298" s="56"/>
      <c r="H298" s="56"/>
      <c r="I298" s="56"/>
      <c r="J298" s="56"/>
      <c r="K298" s="56"/>
      <c r="L298" s="56"/>
      <c r="M298" s="56"/>
      <c r="N298" s="56"/>
    </row>
    <row r="299" spans="1:14" ht="15" customHeight="1">
      <c r="A299" s="48"/>
      <c r="B299" s="24" t="s">
        <v>2</v>
      </c>
      <c r="C299" s="38"/>
      <c r="D299" s="38"/>
      <c r="E299" s="38"/>
      <c r="F299" s="38"/>
      <c r="G299" s="38"/>
      <c r="H299" s="38"/>
      <c r="I299" s="38"/>
      <c r="J299" s="38"/>
      <c r="K299" s="38"/>
      <c r="L299" s="38"/>
      <c r="M299" s="38"/>
      <c r="N299" s="38"/>
    </row>
    <row r="300" spans="1:14" ht="15" customHeight="1">
      <c r="A300" s="90"/>
      <c r="B300" s="24"/>
      <c r="C300" s="56"/>
      <c r="D300" s="56"/>
      <c r="E300" s="56"/>
      <c r="F300" s="56"/>
      <c r="G300" s="56"/>
      <c r="H300" s="56"/>
      <c r="I300" s="56"/>
      <c r="J300" s="56"/>
      <c r="K300" s="56"/>
      <c r="L300" s="56"/>
      <c r="M300" s="56"/>
      <c r="N300" s="56"/>
    </row>
    <row r="301" spans="1:14" ht="15" customHeight="1">
      <c r="A301" s="48" t="s">
        <v>406</v>
      </c>
      <c r="B301" s="24" t="s">
        <v>105</v>
      </c>
      <c r="C301" s="38"/>
      <c r="D301" s="38"/>
      <c r="E301" s="38"/>
      <c r="F301" s="38"/>
      <c r="G301" s="38"/>
      <c r="H301" s="38"/>
      <c r="I301" s="38"/>
      <c r="J301" s="38"/>
      <c r="K301" s="38"/>
      <c r="L301" s="38"/>
      <c r="M301" s="38"/>
      <c r="N301" s="38"/>
    </row>
    <row r="302" spans="1:14" ht="15" customHeight="1">
      <c r="A302" s="93" t="s">
        <v>407</v>
      </c>
      <c r="B302" s="24"/>
      <c r="C302" s="56"/>
      <c r="D302" s="56"/>
      <c r="E302" s="56"/>
      <c r="F302" s="56"/>
      <c r="G302" s="56"/>
      <c r="H302" s="56"/>
      <c r="I302" s="56"/>
      <c r="J302" s="56"/>
      <c r="K302" s="56"/>
      <c r="L302" s="56"/>
      <c r="M302" s="56"/>
      <c r="N302" s="56"/>
    </row>
    <row r="303" spans="1:14" ht="15" customHeight="1">
      <c r="A303" s="48"/>
      <c r="B303" s="24" t="s">
        <v>106</v>
      </c>
      <c r="C303" s="38"/>
      <c r="D303" s="38"/>
      <c r="E303" s="38"/>
      <c r="F303" s="38"/>
      <c r="G303" s="38"/>
      <c r="H303" s="38"/>
      <c r="I303" s="38"/>
      <c r="J303" s="38"/>
      <c r="K303" s="38"/>
      <c r="L303" s="38"/>
      <c r="M303" s="38"/>
      <c r="N303" s="38"/>
    </row>
    <row r="304" spans="1:14" ht="15" customHeight="1">
      <c r="A304" s="48"/>
      <c r="B304" s="24"/>
      <c r="C304" s="56"/>
      <c r="D304" s="56"/>
      <c r="E304" s="56"/>
      <c r="F304" s="56"/>
      <c r="G304" s="56"/>
      <c r="H304" s="56"/>
      <c r="I304" s="56"/>
      <c r="J304" s="56"/>
      <c r="K304" s="56"/>
      <c r="L304" s="56"/>
      <c r="M304" s="56"/>
      <c r="N304" s="56"/>
    </row>
    <row r="305" spans="1:14" ht="15" customHeight="1">
      <c r="A305" s="48"/>
      <c r="B305" s="24" t="s">
        <v>2</v>
      </c>
      <c r="C305" s="38"/>
      <c r="D305" s="38"/>
      <c r="E305" s="38"/>
      <c r="F305" s="38"/>
      <c r="G305" s="38"/>
      <c r="H305" s="38"/>
      <c r="I305" s="38"/>
      <c r="J305" s="38"/>
      <c r="K305" s="38"/>
      <c r="L305" s="38"/>
      <c r="M305" s="38"/>
      <c r="N305" s="38"/>
    </row>
    <row r="306" spans="1:14" ht="15" customHeight="1">
      <c r="A306" s="90"/>
      <c r="B306" s="24"/>
      <c r="C306" s="56"/>
      <c r="D306" s="56"/>
      <c r="E306" s="56"/>
      <c r="F306" s="56"/>
      <c r="G306" s="56"/>
      <c r="H306" s="56"/>
      <c r="I306" s="56"/>
      <c r="J306" s="56"/>
      <c r="K306" s="56"/>
      <c r="L306" s="56"/>
      <c r="M306" s="56"/>
      <c r="N306" s="56"/>
    </row>
    <row r="307" spans="1:14" ht="15" customHeight="1">
      <c r="A307" s="48" t="s">
        <v>107</v>
      </c>
      <c r="B307" s="24" t="s">
        <v>108</v>
      </c>
      <c r="C307" s="38">
        <v>11</v>
      </c>
      <c r="D307" s="38">
        <v>5</v>
      </c>
      <c r="E307" s="38">
        <v>0</v>
      </c>
      <c r="F307" s="38">
        <v>1</v>
      </c>
      <c r="G307" s="38">
        <v>1</v>
      </c>
      <c r="H307" s="38">
        <v>4</v>
      </c>
      <c r="I307" s="38">
        <v>55</v>
      </c>
      <c r="J307" s="38">
        <v>29</v>
      </c>
      <c r="K307" s="38">
        <v>1</v>
      </c>
      <c r="L307" s="38">
        <v>6</v>
      </c>
      <c r="M307" s="38">
        <v>9</v>
      </c>
      <c r="N307" s="38">
        <v>10</v>
      </c>
    </row>
    <row r="308" spans="1:14" ht="15" customHeight="1">
      <c r="A308" s="48"/>
      <c r="B308" s="24"/>
      <c r="C308" s="56">
        <v>100</v>
      </c>
      <c r="D308" s="56">
        <v>45.454545454545453</v>
      </c>
      <c r="E308" s="56">
        <v>0</v>
      </c>
      <c r="F308" s="56">
        <v>9.0909090909090917</v>
      </c>
      <c r="G308" s="56">
        <v>9.0909090909090917</v>
      </c>
      <c r="H308" s="56">
        <v>36.363636363636367</v>
      </c>
      <c r="I308" s="56">
        <v>100</v>
      </c>
      <c r="J308" s="56">
        <v>52.72727272727272</v>
      </c>
      <c r="K308" s="56">
        <v>1.8181818181818181</v>
      </c>
      <c r="L308" s="56">
        <v>10.909090909090908</v>
      </c>
      <c r="M308" s="56">
        <v>16.363636363636363</v>
      </c>
      <c r="N308" s="56">
        <v>18.181818181818183</v>
      </c>
    </row>
    <row r="309" spans="1:14" ht="15" customHeight="1">
      <c r="A309" s="48"/>
      <c r="B309" s="24" t="s">
        <v>109</v>
      </c>
      <c r="C309" s="38">
        <v>35</v>
      </c>
      <c r="D309" s="38">
        <v>12</v>
      </c>
      <c r="E309" s="38">
        <v>0</v>
      </c>
      <c r="F309" s="38">
        <v>4</v>
      </c>
      <c r="G309" s="38">
        <v>2</v>
      </c>
      <c r="H309" s="38">
        <v>17</v>
      </c>
      <c r="I309" s="38">
        <v>50</v>
      </c>
      <c r="J309" s="38">
        <v>21</v>
      </c>
      <c r="K309" s="38">
        <v>2</v>
      </c>
      <c r="L309" s="38">
        <v>2</v>
      </c>
      <c r="M309" s="38">
        <v>6</v>
      </c>
      <c r="N309" s="38">
        <v>19</v>
      </c>
    </row>
    <row r="310" spans="1:14" ht="15" customHeight="1">
      <c r="A310" s="48"/>
      <c r="B310" s="24"/>
      <c r="C310" s="56">
        <v>100</v>
      </c>
      <c r="D310" s="56">
        <v>34.285714285714285</v>
      </c>
      <c r="E310" s="56">
        <v>0</v>
      </c>
      <c r="F310" s="56">
        <v>11.428571428571429</v>
      </c>
      <c r="G310" s="56">
        <v>5.7142857142857144</v>
      </c>
      <c r="H310" s="56">
        <v>48.571428571428569</v>
      </c>
      <c r="I310" s="56">
        <v>100</v>
      </c>
      <c r="J310" s="56">
        <v>42</v>
      </c>
      <c r="K310" s="56">
        <v>4</v>
      </c>
      <c r="L310" s="56">
        <v>4</v>
      </c>
      <c r="M310" s="56">
        <v>12</v>
      </c>
      <c r="N310" s="56">
        <v>38</v>
      </c>
    </row>
    <row r="311" spans="1:14" ht="15" customHeight="1">
      <c r="A311" s="48"/>
      <c r="B311" s="24" t="s">
        <v>110</v>
      </c>
      <c r="C311" s="38">
        <v>67</v>
      </c>
      <c r="D311" s="38">
        <v>22</v>
      </c>
      <c r="E311" s="38">
        <v>1</v>
      </c>
      <c r="F311" s="38">
        <v>6</v>
      </c>
      <c r="G311" s="38">
        <v>7</v>
      </c>
      <c r="H311" s="38">
        <v>31</v>
      </c>
      <c r="I311" s="38">
        <v>108</v>
      </c>
      <c r="J311" s="38">
        <v>50</v>
      </c>
      <c r="K311" s="38">
        <v>2</v>
      </c>
      <c r="L311" s="38">
        <v>11</v>
      </c>
      <c r="M311" s="38">
        <v>17</v>
      </c>
      <c r="N311" s="38">
        <v>28</v>
      </c>
    </row>
    <row r="312" spans="1:14" ht="15" customHeight="1">
      <c r="A312" s="48"/>
      <c r="B312" s="24"/>
      <c r="C312" s="56">
        <v>100</v>
      </c>
      <c r="D312" s="56">
        <v>32.835820895522389</v>
      </c>
      <c r="E312" s="56">
        <v>1.4925373134328357</v>
      </c>
      <c r="F312" s="56">
        <v>8.9552238805970141</v>
      </c>
      <c r="G312" s="56">
        <v>10.44776119402985</v>
      </c>
      <c r="H312" s="56">
        <v>46.268656716417908</v>
      </c>
      <c r="I312" s="56">
        <v>100</v>
      </c>
      <c r="J312" s="56">
        <v>46.296296296296298</v>
      </c>
      <c r="K312" s="56">
        <v>1.8518518518518516</v>
      </c>
      <c r="L312" s="56">
        <v>10.185185185185185</v>
      </c>
      <c r="M312" s="56">
        <v>15.74074074074074</v>
      </c>
      <c r="N312" s="56">
        <v>25.925925925925924</v>
      </c>
    </row>
    <row r="313" spans="1:14" ht="15" customHeight="1">
      <c r="A313" s="48"/>
      <c r="B313" s="24" t="s">
        <v>111</v>
      </c>
      <c r="C313" s="38">
        <v>114</v>
      </c>
      <c r="D313" s="38">
        <v>35</v>
      </c>
      <c r="E313" s="38">
        <v>3</v>
      </c>
      <c r="F313" s="38">
        <v>17</v>
      </c>
      <c r="G313" s="38">
        <v>11</v>
      </c>
      <c r="H313" s="38">
        <v>48</v>
      </c>
      <c r="I313" s="38">
        <v>168</v>
      </c>
      <c r="J313" s="38">
        <v>63</v>
      </c>
      <c r="K313" s="38">
        <v>5</v>
      </c>
      <c r="L313" s="38">
        <v>33</v>
      </c>
      <c r="M313" s="38">
        <v>28</v>
      </c>
      <c r="N313" s="38">
        <v>39</v>
      </c>
    </row>
    <row r="314" spans="1:14" ht="15" customHeight="1">
      <c r="A314" s="48"/>
      <c r="B314" s="24"/>
      <c r="C314" s="56">
        <v>100</v>
      </c>
      <c r="D314" s="56">
        <v>30.701754385964914</v>
      </c>
      <c r="E314" s="56">
        <v>2.6315789473684208</v>
      </c>
      <c r="F314" s="56">
        <v>14.912280701754385</v>
      </c>
      <c r="G314" s="56">
        <v>9.6491228070175428</v>
      </c>
      <c r="H314" s="56">
        <v>42.105263157894733</v>
      </c>
      <c r="I314" s="56">
        <v>100</v>
      </c>
      <c r="J314" s="56">
        <v>37.5</v>
      </c>
      <c r="K314" s="56">
        <v>2.9761904761904758</v>
      </c>
      <c r="L314" s="56">
        <v>19.642857142857142</v>
      </c>
      <c r="M314" s="56">
        <v>16.666666666666664</v>
      </c>
      <c r="N314" s="56">
        <v>23.214285714285715</v>
      </c>
    </row>
    <row r="315" spans="1:14" ht="15" customHeight="1">
      <c r="A315" s="48"/>
      <c r="B315" s="24" t="s">
        <v>112</v>
      </c>
      <c r="C315" s="38">
        <v>123</v>
      </c>
      <c r="D315" s="38">
        <v>49</v>
      </c>
      <c r="E315" s="38">
        <v>2</v>
      </c>
      <c r="F315" s="38">
        <v>15</v>
      </c>
      <c r="G315" s="38">
        <v>12</v>
      </c>
      <c r="H315" s="38">
        <v>45</v>
      </c>
      <c r="I315" s="38">
        <v>138</v>
      </c>
      <c r="J315" s="38">
        <v>51</v>
      </c>
      <c r="K315" s="38">
        <v>3</v>
      </c>
      <c r="L315" s="38">
        <v>25</v>
      </c>
      <c r="M315" s="38">
        <v>22</v>
      </c>
      <c r="N315" s="38">
        <v>37</v>
      </c>
    </row>
    <row r="316" spans="1:14" ht="15" customHeight="1">
      <c r="A316" s="48"/>
      <c r="B316" s="24"/>
      <c r="C316" s="56">
        <v>100</v>
      </c>
      <c r="D316" s="56">
        <v>39.837398373983739</v>
      </c>
      <c r="E316" s="56">
        <v>1.6260162601626018</v>
      </c>
      <c r="F316" s="56">
        <v>12.195121951219512</v>
      </c>
      <c r="G316" s="56">
        <v>9.7560975609756095</v>
      </c>
      <c r="H316" s="56">
        <v>36.585365853658537</v>
      </c>
      <c r="I316" s="56">
        <v>100</v>
      </c>
      <c r="J316" s="56">
        <v>36.95652173913043</v>
      </c>
      <c r="K316" s="56">
        <v>2.1739130434782608</v>
      </c>
      <c r="L316" s="56">
        <v>18.115942028985508</v>
      </c>
      <c r="M316" s="56">
        <v>15.942028985507244</v>
      </c>
      <c r="N316" s="56">
        <v>26.811594202898554</v>
      </c>
    </row>
    <row r="317" spans="1:14" ht="15" customHeight="1">
      <c r="A317" s="48"/>
      <c r="B317" s="24" t="s">
        <v>113</v>
      </c>
      <c r="C317" s="38">
        <v>347</v>
      </c>
      <c r="D317" s="38">
        <v>74</v>
      </c>
      <c r="E317" s="38">
        <v>12</v>
      </c>
      <c r="F317" s="38">
        <v>58</v>
      </c>
      <c r="G317" s="38">
        <v>109</v>
      </c>
      <c r="H317" s="38">
        <v>94</v>
      </c>
      <c r="I317" s="38">
        <v>406</v>
      </c>
      <c r="J317" s="38">
        <v>98</v>
      </c>
      <c r="K317" s="38">
        <v>12</v>
      </c>
      <c r="L317" s="38">
        <v>101</v>
      </c>
      <c r="M317" s="38">
        <v>94</v>
      </c>
      <c r="N317" s="38">
        <v>101</v>
      </c>
    </row>
    <row r="318" spans="1:14" ht="15" customHeight="1">
      <c r="A318" s="48"/>
      <c r="B318" s="24"/>
      <c r="C318" s="56">
        <v>100</v>
      </c>
      <c r="D318" s="56">
        <v>21.32564841498559</v>
      </c>
      <c r="E318" s="56">
        <v>3.4582132564841501</v>
      </c>
      <c r="F318" s="56">
        <v>16.714697406340058</v>
      </c>
      <c r="G318" s="56">
        <v>31.412103746397698</v>
      </c>
      <c r="H318" s="56">
        <v>27.089337175792505</v>
      </c>
      <c r="I318" s="56">
        <v>100</v>
      </c>
      <c r="J318" s="56">
        <v>24.137931034482758</v>
      </c>
      <c r="K318" s="56">
        <v>2.9556650246305418</v>
      </c>
      <c r="L318" s="56">
        <v>24.876847290640395</v>
      </c>
      <c r="M318" s="56">
        <v>23.152709359605911</v>
      </c>
      <c r="N318" s="56">
        <v>24.876847290640395</v>
      </c>
    </row>
    <row r="319" spans="1:14" ht="15" customHeight="1">
      <c r="A319" s="48"/>
      <c r="B319" s="24" t="s">
        <v>114</v>
      </c>
      <c r="C319" s="38">
        <v>1265</v>
      </c>
      <c r="D319" s="38">
        <v>247</v>
      </c>
      <c r="E319" s="38">
        <v>26</v>
      </c>
      <c r="F319" s="38">
        <v>157</v>
      </c>
      <c r="G319" s="38">
        <v>460</v>
      </c>
      <c r="H319" s="38">
        <v>375</v>
      </c>
      <c r="I319" s="38">
        <v>781</v>
      </c>
      <c r="J319" s="38">
        <v>141</v>
      </c>
      <c r="K319" s="38">
        <v>27</v>
      </c>
      <c r="L319" s="38">
        <v>168</v>
      </c>
      <c r="M319" s="38">
        <v>218</v>
      </c>
      <c r="N319" s="38">
        <v>227</v>
      </c>
    </row>
    <row r="320" spans="1:14" ht="15" customHeight="1">
      <c r="A320" s="90"/>
      <c r="B320" s="24"/>
      <c r="C320" s="56">
        <v>100</v>
      </c>
      <c r="D320" s="56">
        <v>19.525691699604746</v>
      </c>
      <c r="E320" s="56">
        <v>2.0553359683794468</v>
      </c>
      <c r="F320" s="56">
        <v>12.411067193675891</v>
      </c>
      <c r="G320" s="56">
        <v>36.363636363636367</v>
      </c>
      <c r="H320" s="56">
        <v>29.644268774703558</v>
      </c>
      <c r="I320" s="56">
        <v>100</v>
      </c>
      <c r="J320" s="56">
        <v>18.053777208706787</v>
      </c>
      <c r="K320" s="56">
        <v>3.4571062740076828</v>
      </c>
      <c r="L320" s="56">
        <v>21.510883482714469</v>
      </c>
      <c r="M320" s="56">
        <v>27.912932138284251</v>
      </c>
      <c r="N320" s="56">
        <v>29.065300896286811</v>
      </c>
    </row>
    <row r="321" spans="1:14" ht="15" customHeight="1">
      <c r="A321" s="48" t="s">
        <v>115</v>
      </c>
      <c r="B321" s="24" t="s">
        <v>116</v>
      </c>
      <c r="C321" s="38">
        <v>293</v>
      </c>
      <c r="D321" s="38">
        <v>88</v>
      </c>
      <c r="E321" s="38">
        <v>8</v>
      </c>
      <c r="F321" s="38">
        <v>49</v>
      </c>
      <c r="G321" s="38">
        <v>50</v>
      </c>
      <c r="H321" s="38">
        <v>98</v>
      </c>
      <c r="I321" s="38">
        <v>448</v>
      </c>
      <c r="J321" s="38">
        <v>170</v>
      </c>
      <c r="K321" s="38">
        <v>13</v>
      </c>
      <c r="L321" s="38">
        <v>75</v>
      </c>
      <c r="M321" s="38">
        <v>72</v>
      </c>
      <c r="N321" s="38">
        <v>118</v>
      </c>
    </row>
    <row r="322" spans="1:14" ht="15" customHeight="1">
      <c r="A322" s="48"/>
      <c r="B322" s="24"/>
      <c r="C322" s="56">
        <v>100</v>
      </c>
      <c r="D322" s="56">
        <v>30.034129692832767</v>
      </c>
      <c r="E322" s="56">
        <v>2.7303754266211606</v>
      </c>
      <c r="F322" s="56">
        <v>16.723549488054605</v>
      </c>
      <c r="G322" s="56">
        <v>17.064846416382252</v>
      </c>
      <c r="H322" s="56">
        <v>33.44709897610921</v>
      </c>
      <c r="I322" s="56">
        <v>100</v>
      </c>
      <c r="J322" s="56">
        <v>37.946428571428569</v>
      </c>
      <c r="K322" s="56">
        <v>2.9017857142857144</v>
      </c>
      <c r="L322" s="56">
        <v>16.741071428571427</v>
      </c>
      <c r="M322" s="56">
        <v>16.071428571428573</v>
      </c>
      <c r="N322" s="56">
        <v>26.339285714285715</v>
      </c>
    </row>
    <row r="323" spans="1:14" ht="15" customHeight="1">
      <c r="A323" s="48"/>
      <c r="B323" s="24" t="s">
        <v>117</v>
      </c>
      <c r="C323" s="38">
        <v>132</v>
      </c>
      <c r="D323" s="38">
        <v>39</v>
      </c>
      <c r="E323" s="38">
        <v>4</v>
      </c>
      <c r="F323" s="38">
        <v>12</v>
      </c>
      <c r="G323" s="38">
        <v>46</v>
      </c>
      <c r="H323" s="38">
        <v>31</v>
      </c>
      <c r="I323" s="38">
        <v>159</v>
      </c>
      <c r="J323" s="38">
        <v>48</v>
      </c>
      <c r="K323" s="38">
        <v>6</v>
      </c>
      <c r="L323" s="38">
        <v>33</v>
      </c>
      <c r="M323" s="38">
        <v>30</v>
      </c>
      <c r="N323" s="38">
        <v>42</v>
      </c>
    </row>
    <row r="324" spans="1:14" ht="15" customHeight="1">
      <c r="A324" s="48"/>
      <c r="B324" s="24"/>
      <c r="C324" s="56">
        <v>100.00000000000001</v>
      </c>
      <c r="D324" s="56">
        <v>29.545454545454547</v>
      </c>
      <c r="E324" s="56">
        <v>3.0303030303030303</v>
      </c>
      <c r="F324" s="56">
        <v>9.0909090909090917</v>
      </c>
      <c r="G324" s="56">
        <v>34.848484848484851</v>
      </c>
      <c r="H324" s="56">
        <v>23.484848484848484</v>
      </c>
      <c r="I324" s="56">
        <v>100</v>
      </c>
      <c r="J324" s="56">
        <v>30.188679245283019</v>
      </c>
      <c r="K324" s="56">
        <v>3.7735849056603774</v>
      </c>
      <c r="L324" s="56">
        <v>20.754716981132077</v>
      </c>
      <c r="M324" s="56">
        <v>18.867924528301888</v>
      </c>
      <c r="N324" s="56">
        <v>26.415094339622641</v>
      </c>
    </row>
    <row r="325" spans="1:14" ht="15" customHeight="1">
      <c r="A325" s="48"/>
      <c r="B325" s="24" t="s">
        <v>118</v>
      </c>
      <c r="C325" s="38">
        <v>433</v>
      </c>
      <c r="D325" s="38">
        <v>90</v>
      </c>
      <c r="E325" s="38">
        <v>11</v>
      </c>
      <c r="F325" s="38">
        <v>51</v>
      </c>
      <c r="G325" s="38">
        <v>142</v>
      </c>
      <c r="H325" s="38">
        <v>139</v>
      </c>
      <c r="I325" s="38">
        <v>294</v>
      </c>
      <c r="J325" s="38">
        <v>73</v>
      </c>
      <c r="K325" s="38">
        <v>8</v>
      </c>
      <c r="L325" s="38">
        <v>59</v>
      </c>
      <c r="M325" s="38">
        <v>71</v>
      </c>
      <c r="N325" s="38">
        <v>83</v>
      </c>
    </row>
    <row r="326" spans="1:14" ht="15" customHeight="1">
      <c r="A326" s="48"/>
      <c r="B326" s="24"/>
      <c r="C326" s="56">
        <v>100</v>
      </c>
      <c r="D326" s="56">
        <v>20.785219399538107</v>
      </c>
      <c r="E326" s="56">
        <v>2.5404157043879905</v>
      </c>
      <c r="F326" s="56">
        <v>11.778290993071593</v>
      </c>
      <c r="G326" s="56">
        <v>32.79445727482679</v>
      </c>
      <c r="H326" s="56">
        <v>32.10161662817552</v>
      </c>
      <c r="I326" s="56">
        <v>100</v>
      </c>
      <c r="J326" s="56">
        <v>24.829931972789115</v>
      </c>
      <c r="K326" s="56">
        <v>2.7210884353741496</v>
      </c>
      <c r="L326" s="56">
        <v>20.068027210884352</v>
      </c>
      <c r="M326" s="56">
        <v>24.149659863945576</v>
      </c>
      <c r="N326" s="56">
        <v>28.2312925170068</v>
      </c>
    </row>
    <row r="327" spans="1:14" ht="15" customHeight="1">
      <c r="A327" s="48"/>
      <c r="B327" s="24" t="s">
        <v>119</v>
      </c>
      <c r="C327" s="38">
        <v>897</v>
      </c>
      <c r="D327" s="38">
        <v>190</v>
      </c>
      <c r="E327" s="38">
        <v>12</v>
      </c>
      <c r="F327" s="38">
        <v>119</v>
      </c>
      <c r="G327" s="38">
        <v>290</v>
      </c>
      <c r="H327" s="38">
        <v>286</v>
      </c>
      <c r="I327" s="38">
        <v>703</v>
      </c>
      <c r="J327" s="38">
        <v>148</v>
      </c>
      <c r="K327" s="38">
        <v>21</v>
      </c>
      <c r="L327" s="38">
        <v>153</v>
      </c>
      <c r="M327" s="38">
        <v>192</v>
      </c>
      <c r="N327" s="38">
        <v>189</v>
      </c>
    </row>
    <row r="328" spans="1:14" ht="15" customHeight="1">
      <c r="A328" s="48"/>
      <c r="B328" s="24"/>
      <c r="C328" s="56">
        <v>99.999999999999986</v>
      </c>
      <c r="D328" s="56">
        <v>21.181716833890746</v>
      </c>
      <c r="E328" s="56">
        <v>1.3377926421404682</v>
      </c>
      <c r="F328" s="56">
        <v>13.26644370122631</v>
      </c>
      <c r="G328" s="56">
        <v>32.329988851727983</v>
      </c>
      <c r="H328" s="56">
        <v>31.884057971014489</v>
      </c>
      <c r="I328" s="56">
        <v>100</v>
      </c>
      <c r="J328" s="56">
        <v>21.052631578947366</v>
      </c>
      <c r="K328" s="56">
        <v>2.9871977240398291</v>
      </c>
      <c r="L328" s="56">
        <v>21.763869132290186</v>
      </c>
      <c r="M328" s="56">
        <v>27.311522048364157</v>
      </c>
      <c r="N328" s="56">
        <v>26.884779516358464</v>
      </c>
    </row>
    <row r="329" spans="1:14" ht="15" customHeight="1">
      <c r="A329" s="48"/>
      <c r="B329" s="24" t="s">
        <v>120</v>
      </c>
      <c r="C329" s="38">
        <v>207</v>
      </c>
      <c r="D329" s="38">
        <v>37</v>
      </c>
      <c r="E329" s="38">
        <v>9</v>
      </c>
      <c r="F329" s="38">
        <v>27</v>
      </c>
      <c r="G329" s="38">
        <v>74</v>
      </c>
      <c r="H329" s="38">
        <v>60</v>
      </c>
      <c r="I329" s="38">
        <v>102</v>
      </c>
      <c r="J329" s="38">
        <v>14</v>
      </c>
      <c r="K329" s="38">
        <v>4</v>
      </c>
      <c r="L329" s="38">
        <v>26</v>
      </c>
      <c r="M329" s="38">
        <v>29</v>
      </c>
      <c r="N329" s="38">
        <v>29</v>
      </c>
    </row>
    <row r="330" spans="1:14" ht="15" customHeight="1">
      <c r="A330" s="90"/>
      <c r="B330" s="24"/>
      <c r="C330" s="56">
        <v>100</v>
      </c>
      <c r="D330" s="56">
        <v>17.874396135265698</v>
      </c>
      <c r="E330" s="56">
        <v>4.3478260869565215</v>
      </c>
      <c r="F330" s="56">
        <v>13.043478260869565</v>
      </c>
      <c r="G330" s="56">
        <v>35.748792270531396</v>
      </c>
      <c r="H330" s="56">
        <v>28.985507246376812</v>
      </c>
      <c r="I330" s="56">
        <v>100</v>
      </c>
      <c r="J330" s="56">
        <v>13.725490196078432</v>
      </c>
      <c r="K330" s="56">
        <v>3.9215686274509802</v>
      </c>
      <c r="L330" s="56">
        <v>25.490196078431371</v>
      </c>
      <c r="M330" s="56">
        <v>28.431372549019606</v>
      </c>
      <c r="N330" s="56">
        <v>28.431372549019606</v>
      </c>
    </row>
    <row r="331" spans="1:14" ht="15" customHeight="1">
      <c r="A331" s="48" t="s">
        <v>347</v>
      </c>
      <c r="B331" s="24" t="s">
        <v>349</v>
      </c>
      <c r="C331" s="38">
        <v>11</v>
      </c>
      <c r="D331" s="38">
        <v>5</v>
      </c>
      <c r="E331" s="38">
        <v>0</v>
      </c>
      <c r="F331" s="38">
        <v>1</v>
      </c>
      <c r="G331" s="38">
        <v>1</v>
      </c>
      <c r="H331" s="38">
        <v>4</v>
      </c>
      <c r="I331" s="38">
        <v>55</v>
      </c>
      <c r="J331" s="38">
        <v>29</v>
      </c>
      <c r="K331" s="38">
        <v>1</v>
      </c>
      <c r="L331" s="38">
        <v>6</v>
      </c>
      <c r="M331" s="38">
        <v>9</v>
      </c>
      <c r="N331" s="38">
        <v>10</v>
      </c>
    </row>
    <row r="332" spans="1:14" ht="15" customHeight="1">
      <c r="A332" s="48"/>
      <c r="B332" s="24"/>
      <c r="C332" s="56">
        <v>100</v>
      </c>
      <c r="D332" s="56">
        <v>45.454545454545453</v>
      </c>
      <c r="E332" s="56">
        <v>0</v>
      </c>
      <c r="F332" s="56">
        <v>9.0909090909090917</v>
      </c>
      <c r="G332" s="56">
        <v>9.0909090909090917</v>
      </c>
      <c r="H332" s="56">
        <v>36.363636363636367</v>
      </c>
      <c r="I332" s="56">
        <v>100</v>
      </c>
      <c r="J332" s="56">
        <v>52.72727272727272</v>
      </c>
      <c r="K332" s="56">
        <v>1.8181818181818181</v>
      </c>
      <c r="L332" s="56">
        <v>10.909090909090908</v>
      </c>
      <c r="M332" s="56">
        <v>16.363636363636363</v>
      </c>
      <c r="N332" s="56">
        <v>18.181818181818183</v>
      </c>
    </row>
    <row r="333" spans="1:14" ht="15" customHeight="1">
      <c r="A333" s="48"/>
      <c r="B333" s="24" t="s">
        <v>348</v>
      </c>
      <c r="C333" s="38">
        <v>19</v>
      </c>
      <c r="D333" s="38">
        <v>6</v>
      </c>
      <c r="E333" s="38">
        <v>0</v>
      </c>
      <c r="F333" s="38">
        <v>1</v>
      </c>
      <c r="G333" s="38">
        <v>2</v>
      </c>
      <c r="H333" s="38">
        <v>10</v>
      </c>
      <c r="I333" s="38">
        <v>25</v>
      </c>
      <c r="J333" s="38">
        <v>13</v>
      </c>
      <c r="K333" s="38">
        <v>0</v>
      </c>
      <c r="L333" s="38">
        <v>2</v>
      </c>
      <c r="M333" s="38">
        <v>1</v>
      </c>
      <c r="N333" s="38">
        <v>9</v>
      </c>
    </row>
    <row r="334" spans="1:14" ht="15" customHeight="1">
      <c r="A334" s="48"/>
      <c r="B334" s="24"/>
      <c r="C334" s="56">
        <v>100</v>
      </c>
      <c r="D334" s="56">
        <v>31.578947368421051</v>
      </c>
      <c r="E334" s="56">
        <v>0</v>
      </c>
      <c r="F334" s="56">
        <v>5.2631578947368416</v>
      </c>
      <c r="G334" s="56">
        <v>10.526315789473683</v>
      </c>
      <c r="H334" s="56">
        <v>52.631578947368418</v>
      </c>
      <c r="I334" s="56">
        <v>100</v>
      </c>
      <c r="J334" s="56">
        <v>52</v>
      </c>
      <c r="K334" s="56">
        <v>0</v>
      </c>
      <c r="L334" s="56">
        <v>8</v>
      </c>
      <c r="M334" s="56">
        <v>4</v>
      </c>
      <c r="N334" s="56">
        <v>36</v>
      </c>
    </row>
    <row r="335" spans="1:14" ht="15" customHeight="1">
      <c r="A335" s="48"/>
      <c r="B335" s="24" t="s">
        <v>350</v>
      </c>
      <c r="C335" s="38">
        <v>38</v>
      </c>
      <c r="D335" s="38">
        <v>15</v>
      </c>
      <c r="E335" s="38">
        <v>1</v>
      </c>
      <c r="F335" s="38">
        <v>3</v>
      </c>
      <c r="G335" s="38">
        <v>5</v>
      </c>
      <c r="H335" s="38">
        <v>14</v>
      </c>
      <c r="I335" s="38">
        <v>22</v>
      </c>
      <c r="J335" s="38">
        <v>8</v>
      </c>
      <c r="K335" s="38">
        <v>1</v>
      </c>
      <c r="L335" s="38">
        <v>3</v>
      </c>
      <c r="M335" s="38">
        <v>5</v>
      </c>
      <c r="N335" s="38">
        <v>5</v>
      </c>
    </row>
    <row r="336" spans="1:14" ht="15" customHeight="1">
      <c r="A336" s="54"/>
      <c r="B336" s="59"/>
      <c r="C336" s="56">
        <v>99.999999999999986</v>
      </c>
      <c r="D336" s="56">
        <v>39.473684210526315</v>
      </c>
      <c r="E336" s="56">
        <v>2.6315789473684208</v>
      </c>
      <c r="F336" s="56">
        <v>7.8947368421052628</v>
      </c>
      <c r="G336" s="56">
        <v>13.157894736842104</v>
      </c>
      <c r="H336" s="56">
        <v>36.84210526315789</v>
      </c>
      <c r="I336" s="56">
        <v>100</v>
      </c>
      <c r="J336" s="56">
        <v>36.363636363636367</v>
      </c>
      <c r="K336" s="56">
        <v>4.5454545454545459</v>
      </c>
      <c r="L336" s="56">
        <v>13.636363636363635</v>
      </c>
      <c r="M336" s="56">
        <v>22.727272727272727</v>
      </c>
      <c r="N336" s="56">
        <v>22.727272727272727</v>
      </c>
    </row>
    <row r="337" spans="1:14" ht="15" customHeight="1">
      <c r="A337" s="54"/>
      <c r="B337" s="59" t="s">
        <v>351</v>
      </c>
      <c r="C337" s="38">
        <v>29</v>
      </c>
      <c r="D337" s="38">
        <v>10</v>
      </c>
      <c r="E337" s="38">
        <v>0</v>
      </c>
      <c r="F337" s="38">
        <v>4</v>
      </c>
      <c r="G337" s="38">
        <v>2</v>
      </c>
      <c r="H337" s="38">
        <v>13</v>
      </c>
      <c r="I337" s="38">
        <v>41</v>
      </c>
      <c r="J337" s="38">
        <v>16</v>
      </c>
      <c r="K337" s="38">
        <v>1</v>
      </c>
      <c r="L337" s="38">
        <v>2</v>
      </c>
      <c r="M337" s="38">
        <v>6</v>
      </c>
      <c r="N337" s="38">
        <v>16</v>
      </c>
    </row>
    <row r="338" spans="1:14" ht="15" customHeight="1">
      <c r="A338" s="54"/>
      <c r="B338" s="59"/>
      <c r="C338" s="56">
        <v>100</v>
      </c>
      <c r="D338" s="56">
        <v>34.482758620689658</v>
      </c>
      <c r="E338" s="56">
        <v>0</v>
      </c>
      <c r="F338" s="56">
        <v>13.793103448275861</v>
      </c>
      <c r="G338" s="56">
        <v>6.8965517241379306</v>
      </c>
      <c r="H338" s="56">
        <v>44.827586206896555</v>
      </c>
      <c r="I338" s="56">
        <v>100</v>
      </c>
      <c r="J338" s="56">
        <v>39.024390243902438</v>
      </c>
      <c r="K338" s="56">
        <v>2.4390243902439024</v>
      </c>
      <c r="L338" s="56">
        <v>4.8780487804878048</v>
      </c>
      <c r="M338" s="56">
        <v>14.634146341463413</v>
      </c>
      <c r="N338" s="56">
        <v>39.024390243902438</v>
      </c>
    </row>
    <row r="339" spans="1:14" ht="15" customHeight="1">
      <c r="A339" s="54"/>
      <c r="B339" s="59" t="s">
        <v>352</v>
      </c>
      <c r="C339" s="38">
        <v>11</v>
      </c>
      <c r="D339" s="38">
        <v>3</v>
      </c>
      <c r="E339" s="38">
        <v>0</v>
      </c>
      <c r="F339" s="38">
        <v>2</v>
      </c>
      <c r="G339" s="38">
        <v>1</v>
      </c>
      <c r="H339" s="38">
        <v>5</v>
      </c>
      <c r="I339" s="38">
        <v>58</v>
      </c>
      <c r="J339" s="38">
        <v>23</v>
      </c>
      <c r="K339" s="38">
        <v>4</v>
      </c>
      <c r="L339" s="38">
        <v>11</v>
      </c>
      <c r="M339" s="38">
        <v>6</v>
      </c>
      <c r="N339" s="38">
        <v>14</v>
      </c>
    </row>
    <row r="340" spans="1:14" ht="15" customHeight="1">
      <c r="A340" s="90"/>
      <c r="B340" s="88"/>
      <c r="C340" s="69">
        <v>100</v>
      </c>
      <c r="D340" s="69">
        <v>27.27272727272727</v>
      </c>
      <c r="E340" s="69">
        <v>0</v>
      </c>
      <c r="F340" s="69">
        <v>18.181818181818183</v>
      </c>
      <c r="G340" s="69">
        <v>9.0909090909090917</v>
      </c>
      <c r="H340" s="69">
        <v>45.454545454545453</v>
      </c>
      <c r="I340" s="69">
        <v>100</v>
      </c>
      <c r="J340" s="69">
        <v>39.655172413793103</v>
      </c>
      <c r="K340" s="69">
        <v>6.8965517241379306</v>
      </c>
      <c r="L340" s="69">
        <v>18.96551724137931</v>
      </c>
      <c r="M340" s="69">
        <v>10.344827586206897</v>
      </c>
      <c r="N340" s="69">
        <v>24.137931034482758</v>
      </c>
    </row>
    <row r="342" spans="1:14" ht="15" customHeight="1">
      <c r="B342" s="96"/>
    </row>
  </sheetData>
  <phoneticPr fontId="4"/>
  <conditionalFormatting sqref="B22:N340">
    <cfRule type="expression" dxfId="26" priority="1">
      <formula>MOD(ROW(),2)=0</formula>
    </cfRule>
  </conditionalFormatting>
  <pageMargins left="0.23622047244094491" right="0.23622047244094491" top="0.74803149606299213" bottom="0.74803149606299213" header="0.31496062992125984" footer="0.31496062992125984"/>
  <pageSetup paperSize="9" scale="56" fitToWidth="0" fitToHeight="0" pageOrder="overThenDown" orientation="portrait" verticalDpi="200" r:id="rId1"/>
  <headerFooter>
    <oddFooter>&amp;C&amp;P</oddFooter>
  </headerFooter>
  <rowBreaks count="3" manualBreakCount="3">
    <brk id="90" min="2" max="13" man="1"/>
    <brk id="174" min="2" max="13" man="1"/>
    <brk id="254" min="2" max="13" man="1"/>
  </rowBreaks>
  <colBreaks count="1" manualBreakCount="1">
    <brk id="2" min="6" max="339" man="1"/>
  </colBreaks>
</worksheet>
</file>

<file path=xl/worksheets/sheet25.xml><?xml version="1.0" encoding="utf-8"?>
<worksheet xmlns="http://schemas.openxmlformats.org/spreadsheetml/2006/main" xmlns:r="http://schemas.openxmlformats.org/officeDocument/2006/relationships">
  <sheetPr codeName="Sheet30"/>
  <dimension ref="A1:N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14" width="9.42578125" style="25" customWidth="1"/>
    <col min="15" max="16384" width="8" style="25"/>
  </cols>
  <sheetData>
    <row r="1" spans="1:14" ht="15" customHeight="1">
      <c r="C1" s="25" t="s">
        <v>344</v>
      </c>
      <c r="I1" s="25" t="s">
        <v>237</v>
      </c>
    </row>
    <row r="2" spans="1:14" ht="15" customHeight="1">
      <c r="C2" s="25" t="s">
        <v>238</v>
      </c>
      <c r="I2" s="25" t="s">
        <v>238</v>
      </c>
    </row>
    <row r="3" spans="1:14" ht="15" customHeight="1">
      <c r="C3" s="25" t="s">
        <v>135</v>
      </c>
      <c r="I3" s="25" t="s">
        <v>137</v>
      </c>
    </row>
    <row r="4" spans="1:14" s="79" customFormat="1" ht="22.5">
      <c r="A4" s="77"/>
      <c r="B4" s="78"/>
      <c r="C4" s="35" t="s">
        <v>1</v>
      </c>
      <c r="D4" s="35" t="s">
        <v>176</v>
      </c>
      <c r="E4" s="35" t="s">
        <v>129</v>
      </c>
      <c r="F4" s="36" t="s">
        <v>232</v>
      </c>
      <c r="G4" s="35" t="s">
        <v>224</v>
      </c>
      <c r="H4" s="36" t="s">
        <v>133</v>
      </c>
      <c r="I4" s="35" t="s">
        <v>1</v>
      </c>
      <c r="J4" s="35" t="s">
        <v>176</v>
      </c>
      <c r="K4" s="35" t="s">
        <v>129</v>
      </c>
      <c r="L4" s="36" t="s">
        <v>232</v>
      </c>
      <c r="M4" s="35" t="s">
        <v>224</v>
      </c>
      <c r="N4" s="36" t="s">
        <v>133</v>
      </c>
    </row>
    <row r="5" spans="1:14" ht="15" customHeight="1">
      <c r="A5" s="80" t="s">
        <v>0</v>
      </c>
      <c r="B5" s="81"/>
      <c r="C5" s="61">
        <v>1870</v>
      </c>
      <c r="D5" s="61">
        <v>723</v>
      </c>
      <c r="E5" s="61">
        <v>91</v>
      </c>
      <c r="F5" s="61">
        <v>52</v>
      </c>
      <c r="G5" s="61">
        <v>337</v>
      </c>
      <c r="H5" s="61">
        <v>667</v>
      </c>
      <c r="I5" s="61">
        <v>1643</v>
      </c>
      <c r="J5" s="61">
        <v>711</v>
      </c>
      <c r="K5" s="61">
        <v>143</v>
      </c>
      <c r="L5" s="61">
        <v>89</v>
      </c>
      <c r="M5" s="61">
        <v>269</v>
      </c>
      <c r="N5" s="61">
        <v>431</v>
      </c>
    </row>
    <row r="6" spans="1:14" ht="15" customHeight="1">
      <c r="A6" s="85"/>
      <c r="B6" s="86"/>
      <c r="C6" s="69">
        <v>100</v>
      </c>
      <c r="D6" s="69">
        <v>38.663101604278076</v>
      </c>
      <c r="E6" s="69">
        <v>4.8663101604278074</v>
      </c>
      <c r="F6" s="69">
        <v>2.7807486631016043</v>
      </c>
      <c r="G6" s="69">
        <v>18.021390374331549</v>
      </c>
      <c r="H6" s="69">
        <v>35.668449197860966</v>
      </c>
      <c r="I6" s="69">
        <v>100</v>
      </c>
      <c r="J6" s="69">
        <v>43.274497869750455</v>
      </c>
      <c r="K6" s="69">
        <v>8.7035909920876442</v>
      </c>
      <c r="L6" s="69">
        <v>5.4169202678027997</v>
      </c>
      <c r="M6" s="69">
        <v>16.372489348752282</v>
      </c>
      <c r="N6" s="69">
        <v>26.232501521606817</v>
      </c>
    </row>
    <row r="7" spans="1:14" ht="15" customHeight="1">
      <c r="A7" s="48" t="s">
        <v>4</v>
      </c>
      <c r="B7" s="24" t="s">
        <v>5</v>
      </c>
      <c r="C7" s="38">
        <v>968</v>
      </c>
      <c r="D7" s="38">
        <v>414</v>
      </c>
      <c r="E7" s="38">
        <v>52</v>
      </c>
      <c r="F7" s="38">
        <v>30</v>
      </c>
      <c r="G7" s="38">
        <v>164</v>
      </c>
      <c r="H7" s="38">
        <v>308</v>
      </c>
      <c r="I7" s="38">
        <v>904</v>
      </c>
      <c r="J7" s="38">
        <v>389</v>
      </c>
      <c r="K7" s="38">
        <v>73</v>
      </c>
      <c r="L7" s="38">
        <v>44</v>
      </c>
      <c r="M7" s="38">
        <v>152</v>
      </c>
      <c r="N7" s="38">
        <v>246</v>
      </c>
    </row>
    <row r="8" spans="1:14" ht="15" customHeight="1">
      <c r="A8" s="48"/>
      <c r="B8" s="88"/>
      <c r="C8" s="69">
        <v>99.999999999999986</v>
      </c>
      <c r="D8" s="69">
        <v>42.768595041322314</v>
      </c>
      <c r="E8" s="69">
        <v>5.3719008264462813</v>
      </c>
      <c r="F8" s="69">
        <v>3.0991735537190084</v>
      </c>
      <c r="G8" s="69">
        <v>16.942148760330578</v>
      </c>
      <c r="H8" s="69">
        <v>31.818181818181817</v>
      </c>
      <c r="I8" s="69">
        <v>100</v>
      </c>
      <c r="J8" s="69">
        <v>43.030973451327434</v>
      </c>
      <c r="K8" s="69">
        <v>8.0752212389380524</v>
      </c>
      <c r="L8" s="69">
        <v>4.8672566371681416</v>
      </c>
      <c r="M8" s="69">
        <v>16.814159292035399</v>
      </c>
      <c r="N8" s="69">
        <v>27.212389380530972</v>
      </c>
    </row>
    <row r="9" spans="1:14" ht="15" customHeight="1">
      <c r="A9" s="48"/>
      <c r="B9" s="24" t="s">
        <v>6</v>
      </c>
      <c r="C9" s="38">
        <v>458</v>
      </c>
      <c r="D9" s="38">
        <v>159</v>
      </c>
      <c r="E9" s="38">
        <v>11</v>
      </c>
      <c r="F9" s="38">
        <v>11</v>
      </c>
      <c r="G9" s="38">
        <v>78</v>
      </c>
      <c r="H9" s="38">
        <v>199</v>
      </c>
      <c r="I9" s="38">
        <v>234</v>
      </c>
      <c r="J9" s="38">
        <v>96</v>
      </c>
      <c r="K9" s="38">
        <v>10</v>
      </c>
      <c r="L9" s="38">
        <v>10</v>
      </c>
      <c r="M9" s="38">
        <v>35</v>
      </c>
      <c r="N9" s="38">
        <v>83</v>
      </c>
    </row>
    <row r="10" spans="1:14" ht="15" customHeight="1">
      <c r="A10" s="48"/>
      <c r="B10" s="88"/>
      <c r="C10" s="69">
        <v>100</v>
      </c>
      <c r="D10" s="69">
        <v>34.716157205240172</v>
      </c>
      <c r="E10" s="69">
        <v>2.4017467248908297</v>
      </c>
      <c r="F10" s="69">
        <v>2.4017467248908297</v>
      </c>
      <c r="G10" s="69">
        <v>17.030567685589521</v>
      </c>
      <c r="H10" s="69">
        <v>43.449781659388648</v>
      </c>
      <c r="I10" s="69">
        <v>100</v>
      </c>
      <c r="J10" s="69">
        <v>41.025641025641022</v>
      </c>
      <c r="K10" s="69">
        <v>4.2735042735042734</v>
      </c>
      <c r="L10" s="69">
        <v>4.2735042735042734</v>
      </c>
      <c r="M10" s="69">
        <v>14.957264957264957</v>
      </c>
      <c r="N10" s="69">
        <v>35.470085470085472</v>
      </c>
    </row>
    <row r="11" spans="1:14" ht="15" customHeight="1">
      <c r="A11" s="48"/>
      <c r="B11" s="24" t="s">
        <v>7</v>
      </c>
      <c r="C11" s="38">
        <v>130</v>
      </c>
      <c r="D11" s="38">
        <v>43</v>
      </c>
      <c r="E11" s="38">
        <v>14</v>
      </c>
      <c r="F11" s="38">
        <v>3</v>
      </c>
      <c r="G11" s="38">
        <v>23</v>
      </c>
      <c r="H11" s="38">
        <v>47</v>
      </c>
      <c r="I11" s="38">
        <v>146</v>
      </c>
      <c r="J11" s="38">
        <v>67</v>
      </c>
      <c r="K11" s="38">
        <v>16</v>
      </c>
      <c r="L11" s="38">
        <v>12</v>
      </c>
      <c r="M11" s="38">
        <v>20</v>
      </c>
      <c r="N11" s="38">
        <v>31</v>
      </c>
    </row>
    <row r="12" spans="1:14" ht="15" customHeight="1">
      <c r="A12" s="48"/>
      <c r="B12" s="88"/>
      <c r="C12" s="69">
        <v>100</v>
      </c>
      <c r="D12" s="69">
        <v>33.076923076923073</v>
      </c>
      <c r="E12" s="69">
        <v>10.76923076923077</v>
      </c>
      <c r="F12" s="69">
        <v>2.3076923076923079</v>
      </c>
      <c r="G12" s="69">
        <v>17.692307692307693</v>
      </c>
      <c r="H12" s="69">
        <v>36.153846153846153</v>
      </c>
      <c r="I12" s="69">
        <v>100</v>
      </c>
      <c r="J12" s="69">
        <v>45.890410958904113</v>
      </c>
      <c r="K12" s="69">
        <v>10.95890410958904</v>
      </c>
      <c r="L12" s="69">
        <v>8.2191780821917799</v>
      </c>
      <c r="M12" s="69">
        <v>13.698630136986301</v>
      </c>
      <c r="N12" s="69">
        <v>21.232876712328768</v>
      </c>
    </row>
    <row r="13" spans="1:14" ht="15" customHeight="1">
      <c r="A13" s="48"/>
      <c r="B13" s="24" t="s">
        <v>8</v>
      </c>
      <c r="C13" s="38">
        <v>177</v>
      </c>
      <c r="D13" s="38">
        <v>61</v>
      </c>
      <c r="E13" s="38">
        <v>12</v>
      </c>
      <c r="F13" s="38">
        <v>6</v>
      </c>
      <c r="G13" s="38">
        <v>53</v>
      </c>
      <c r="H13" s="38">
        <v>45</v>
      </c>
      <c r="I13" s="38">
        <v>266</v>
      </c>
      <c r="J13" s="38">
        <v>121</v>
      </c>
      <c r="K13" s="38">
        <v>37</v>
      </c>
      <c r="L13" s="38">
        <v>21</v>
      </c>
      <c r="M13" s="38">
        <v>46</v>
      </c>
      <c r="N13" s="38">
        <v>41</v>
      </c>
    </row>
    <row r="14" spans="1:14" ht="15" customHeight="1">
      <c r="A14" s="48"/>
      <c r="B14" s="88"/>
      <c r="C14" s="69">
        <v>100</v>
      </c>
      <c r="D14" s="69">
        <v>34.463276836158194</v>
      </c>
      <c r="E14" s="69">
        <v>6.7796610169491522</v>
      </c>
      <c r="F14" s="69">
        <v>3.3898305084745761</v>
      </c>
      <c r="G14" s="69">
        <v>29.943502824858758</v>
      </c>
      <c r="H14" s="69">
        <v>25.423728813559322</v>
      </c>
      <c r="I14" s="69">
        <v>99.999999999999986</v>
      </c>
      <c r="J14" s="69">
        <v>45.488721804511279</v>
      </c>
      <c r="K14" s="69">
        <v>13.909774436090224</v>
      </c>
      <c r="L14" s="69">
        <v>7.8947368421052628</v>
      </c>
      <c r="M14" s="69">
        <v>17.293233082706767</v>
      </c>
      <c r="N14" s="69">
        <v>15.413533834586465</v>
      </c>
    </row>
    <row r="15" spans="1:14" ht="15" customHeight="1">
      <c r="A15" s="48"/>
      <c r="B15" s="24" t="s">
        <v>9</v>
      </c>
      <c r="C15" s="38">
        <v>8</v>
      </c>
      <c r="D15" s="38">
        <v>5</v>
      </c>
      <c r="E15" s="38">
        <v>0</v>
      </c>
      <c r="F15" s="38">
        <v>0</v>
      </c>
      <c r="G15" s="38">
        <v>1</v>
      </c>
      <c r="H15" s="38">
        <v>2</v>
      </c>
      <c r="I15" s="38">
        <v>10</v>
      </c>
      <c r="J15" s="38">
        <v>7</v>
      </c>
      <c r="K15" s="38">
        <v>2</v>
      </c>
      <c r="L15" s="38">
        <v>0</v>
      </c>
      <c r="M15" s="38">
        <v>0</v>
      </c>
      <c r="N15" s="38">
        <v>1</v>
      </c>
    </row>
    <row r="16" spans="1:14" ht="15" customHeight="1">
      <c r="A16" s="48"/>
      <c r="B16" s="88"/>
      <c r="C16" s="69">
        <v>100</v>
      </c>
      <c r="D16" s="69">
        <v>62.5</v>
      </c>
      <c r="E16" s="69">
        <v>0</v>
      </c>
      <c r="F16" s="69">
        <v>0</v>
      </c>
      <c r="G16" s="69">
        <v>12.5</v>
      </c>
      <c r="H16" s="69">
        <v>25</v>
      </c>
      <c r="I16" s="69">
        <v>100</v>
      </c>
      <c r="J16" s="69">
        <v>70</v>
      </c>
      <c r="K16" s="69">
        <v>20</v>
      </c>
      <c r="L16" s="69">
        <v>0</v>
      </c>
      <c r="M16" s="69">
        <v>0</v>
      </c>
      <c r="N16" s="69">
        <v>10</v>
      </c>
    </row>
    <row r="17" spans="1:14" ht="15" customHeight="1">
      <c r="A17" s="48"/>
      <c r="B17" s="24" t="s">
        <v>10</v>
      </c>
      <c r="C17" s="38">
        <v>73</v>
      </c>
      <c r="D17" s="38">
        <v>22</v>
      </c>
      <c r="E17" s="38">
        <v>0</v>
      </c>
      <c r="F17" s="38">
        <v>1</v>
      </c>
      <c r="G17" s="38">
        <v>11</v>
      </c>
      <c r="H17" s="38">
        <v>39</v>
      </c>
      <c r="I17" s="38">
        <v>39</v>
      </c>
      <c r="J17" s="38">
        <v>14</v>
      </c>
      <c r="K17" s="38">
        <v>2</v>
      </c>
      <c r="L17" s="38">
        <v>0</v>
      </c>
      <c r="M17" s="38">
        <v>5</v>
      </c>
      <c r="N17" s="38">
        <v>18</v>
      </c>
    </row>
    <row r="18" spans="1:14" ht="15" customHeight="1">
      <c r="A18" s="48"/>
      <c r="B18" s="88"/>
      <c r="C18" s="69">
        <v>100</v>
      </c>
      <c r="D18" s="69">
        <v>30.136986301369863</v>
      </c>
      <c r="E18" s="69">
        <v>0</v>
      </c>
      <c r="F18" s="69">
        <v>1.3698630136986301</v>
      </c>
      <c r="G18" s="69">
        <v>15.068493150684931</v>
      </c>
      <c r="H18" s="69">
        <v>53.424657534246577</v>
      </c>
      <c r="I18" s="69">
        <v>100</v>
      </c>
      <c r="J18" s="69">
        <v>35.897435897435898</v>
      </c>
      <c r="K18" s="69">
        <v>5.1282051282051277</v>
      </c>
      <c r="L18" s="69">
        <v>0</v>
      </c>
      <c r="M18" s="69">
        <v>12.820512820512819</v>
      </c>
      <c r="N18" s="69">
        <v>46.153846153846153</v>
      </c>
    </row>
    <row r="19" spans="1:14" ht="15" customHeight="1">
      <c r="A19" s="48"/>
      <c r="B19" s="24" t="s">
        <v>3</v>
      </c>
      <c r="C19" s="38">
        <v>56</v>
      </c>
      <c r="D19" s="38">
        <v>19</v>
      </c>
      <c r="E19" s="38">
        <v>2</v>
      </c>
      <c r="F19" s="38">
        <v>1</v>
      </c>
      <c r="G19" s="38">
        <v>7</v>
      </c>
      <c r="H19" s="38">
        <v>27</v>
      </c>
      <c r="I19" s="38">
        <v>44</v>
      </c>
      <c r="J19" s="38">
        <v>17</v>
      </c>
      <c r="K19" s="38">
        <v>3</v>
      </c>
      <c r="L19" s="38">
        <v>2</v>
      </c>
      <c r="M19" s="38">
        <v>11</v>
      </c>
      <c r="N19" s="38">
        <v>11</v>
      </c>
    </row>
    <row r="20" spans="1:14" ht="15" customHeight="1">
      <c r="A20" s="89"/>
      <c r="B20" s="88"/>
      <c r="C20" s="69">
        <v>100</v>
      </c>
      <c r="D20" s="69">
        <v>33.928571428571431</v>
      </c>
      <c r="E20" s="69">
        <v>3.5714285714285712</v>
      </c>
      <c r="F20" s="69">
        <v>1.7857142857142856</v>
      </c>
      <c r="G20" s="69">
        <v>12.5</v>
      </c>
      <c r="H20" s="69">
        <v>48.214285714285715</v>
      </c>
      <c r="I20" s="69">
        <v>100</v>
      </c>
      <c r="J20" s="69">
        <v>38.636363636363633</v>
      </c>
      <c r="K20" s="69">
        <v>6.8181818181818175</v>
      </c>
      <c r="L20" s="69">
        <v>4.5454545454545459</v>
      </c>
      <c r="M20" s="69">
        <v>25</v>
      </c>
      <c r="N20" s="69">
        <v>25</v>
      </c>
    </row>
    <row r="21" spans="1:14" ht="15" customHeight="1">
      <c r="A21" s="48" t="s">
        <v>11</v>
      </c>
      <c r="B21" s="24" t="s">
        <v>12</v>
      </c>
      <c r="C21" s="38">
        <v>1129</v>
      </c>
      <c r="D21" s="38">
        <v>419</v>
      </c>
      <c r="E21" s="38">
        <v>48</v>
      </c>
      <c r="F21" s="38">
        <v>28</v>
      </c>
      <c r="G21" s="38">
        <v>203</v>
      </c>
      <c r="H21" s="38">
        <v>431</v>
      </c>
      <c r="I21" s="38">
        <v>841</v>
      </c>
      <c r="J21" s="38">
        <v>362</v>
      </c>
      <c r="K21" s="38">
        <v>63</v>
      </c>
      <c r="L21" s="38">
        <v>38</v>
      </c>
      <c r="M21" s="38">
        <v>145</v>
      </c>
      <c r="N21" s="38">
        <v>233</v>
      </c>
    </row>
    <row r="22" spans="1:14" ht="15" customHeight="1">
      <c r="A22" s="48"/>
      <c r="B22" s="24"/>
      <c r="C22" s="56">
        <v>100</v>
      </c>
      <c r="D22" s="56">
        <v>37.112488928255097</v>
      </c>
      <c r="E22" s="56">
        <v>4.2515500442869794</v>
      </c>
      <c r="F22" s="56">
        <v>2.4800708591674048</v>
      </c>
      <c r="G22" s="56">
        <v>17.980513728963686</v>
      </c>
      <c r="H22" s="56">
        <v>38.175376439326833</v>
      </c>
      <c r="I22" s="56">
        <v>100</v>
      </c>
      <c r="J22" s="56">
        <v>43.043995243757429</v>
      </c>
      <c r="K22" s="56">
        <v>7.4910820451843039</v>
      </c>
      <c r="L22" s="56">
        <v>4.5184304399524375</v>
      </c>
      <c r="M22" s="56">
        <v>17.241379310344829</v>
      </c>
      <c r="N22" s="56">
        <v>27.705112960760996</v>
      </c>
    </row>
    <row r="23" spans="1:14" ht="15" customHeight="1">
      <c r="A23" s="48"/>
      <c r="B23" s="24" t="s">
        <v>13</v>
      </c>
      <c r="C23" s="38">
        <v>152</v>
      </c>
      <c r="D23" s="38">
        <v>63</v>
      </c>
      <c r="E23" s="38">
        <v>9</v>
      </c>
      <c r="F23" s="38">
        <v>10</v>
      </c>
      <c r="G23" s="38">
        <v>21</v>
      </c>
      <c r="H23" s="38">
        <v>49</v>
      </c>
      <c r="I23" s="38">
        <v>186</v>
      </c>
      <c r="J23" s="38">
        <v>68</v>
      </c>
      <c r="K23" s="38">
        <v>11</v>
      </c>
      <c r="L23" s="38">
        <v>12</v>
      </c>
      <c r="M23" s="38">
        <v>32</v>
      </c>
      <c r="N23" s="38">
        <v>63</v>
      </c>
    </row>
    <row r="24" spans="1:14" ht="15" customHeight="1">
      <c r="A24" s="48"/>
      <c r="B24" s="24"/>
      <c r="C24" s="56">
        <v>100</v>
      </c>
      <c r="D24" s="56">
        <v>41.44736842105263</v>
      </c>
      <c r="E24" s="56">
        <v>5.9210526315789469</v>
      </c>
      <c r="F24" s="56">
        <v>6.5789473684210522</v>
      </c>
      <c r="G24" s="56">
        <v>13.815789473684212</v>
      </c>
      <c r="H24" s="56">
        <v>32.236842105263158</v>
      </c>
      <c r="I24" s="56">
        <v>100</v>
      </c>
      <c r="J24" s="56">
        <v>36.55913978494624</v>
      </c>
      <c r="K24" s="56">
        <v>5.913978494623656</v>
      </c>
      <c r="L24" s="56">
        <v>6.4516129032258061</v>
      </c>
      <c r="M24" s="56">
        <v>17.20430107526882</v>
      </c>
      <c r="N24" s="56">
        <v>33.87096774193548</v>
      </c>
    </row>
    <row r="25" spans="1:14" ht="15" customHeight="1">
      <c r="A25" s="48"/>
      <c r="B25" s="24" t="s">
        <v>14</v>
      </c>
      <c r="C25" s="38">
        <v>258</v>
      </c>
      <c r="D25" s="38">
        <v>105</v>
      </c>
      <c r="E25" s="38">
        <v>16</v>
      </c>
      <c r="F25" s="38">
        <v>8</v>
      </c>
      <c r="G25" s="38">
        <v>62</v>
      </c>
      <c r="H25" s="38">
        <v>67</v>
      </c>
      <c r="I25" s="38">
        <v>345</v>
      </c>
      <c r="J25" s="38">
        <v>154</v>
      </c>
      <c r="K25" s="38">
        <v>42</v>
      </c>
      <c r="L25" s="38">
        <v>26</v>
      </c>
      <c r="M25" s="38">
        <v>59</v>
      </c>
      <c r="N25" s="38">
        <v>64</v>
      </c>
    </row>
    <row r="26" spans="1:14" ht="15" customHeight="1">
      <c r="A26" s="48"/>
      <c r="B26" s="24"/>
      <c r="C26" s="56">
        <v>100</v>
      </c>
      <c r="D26" s="56">
        <v>40.697674418604649</v>
      </c>
      <c r="E26" s="56">
        <v>6.2015503875968996</v>
      </c>
      <c r="F26" s="56">
        <v>3.1007751937984498</v>
      </c>
      <c r="G26" s="56">
        <v>24.031007751937985</v>
      </c>
      <c r="H26" s="56">
        <v>25.968992248062015</v>
      </c>
      <c r="I26" s="56">
        <v>99.999999999999986</v>
      </c>
      <c r="J26" s="56">
        <v>44.637681159420289</v>
      </c>
      <c r="K26" s="56">
        <v>12.173913043478262</v>
      </c>
      <c r="L26" s="56">
        <v>7.5362318840579716</v>
      </c>
      <c r="M26" s="56">
        <v>17.101449275362317</v>
      </c>
      <c r="N26" s="56">
        <v>18.55072463768116</v>
      </c>
    </row>
    <row r="27" spans="1:14" ht="15" customHeight="1">
      <c r="A27" s="48"/>
      <c r="B27" s="24" t="s">
        <v>15</v>
      </c>
      <c r="C27" s="38">
        <v>121</v>
      </c>
      <c r="D27" s="38">
        <v>42</v>
      </c>
      <c r="E27" s="38">
        <v>8</v>
      </c>
      <c r="F27" s="38">
        <v>4</v>
      </c>
      <c r="G27" s="38">
        <v>20</v>
      </c>
      <c r="H27" s="38">
        <v>47</v>
      </c>
      <c r="I27" s="38">
        <v>111</v>
      </c>
      <c r="J27" s="38">
        <v>51</v>
      </c>
      <c r="K27" s="38">
        <v>14</v>
      </c>
      <c r="L27" s="38">
        <v>8</v>
      </c>
      <c r="M27" s="38">
        <v>18</v>
      </c>
      <c r="N27" s="38">
        <v>20</v>
      </c>
    </row>
    <row r="28" spans="1:14" ht="15" customHeight="1">
      <c r="A28" s="48"/>
      <c r="B28" s="24"/>
      <c r="C28" s="56">
        <v>100</v>
      </c>
      <c r="D28" s="56">
        <v>34.710743801652896</v>
      </c>
      <c r="E28" s="56">
        <v>6.6115702479338845</v>
      </c>
      <c r="F28" s="56">
        <v>3.3057851239669422</v>
      </c>
      <c r="G28" s="56">
        <v>16.528925619834713</v>
      </c>
      <c r="H28" s="56">
        <v>38.84297520661157</v>
      </c>
      <c r="I28" s="56">
        <v>100</v>
      </c>
      <c r="J28" s="56">
        <v>45.945945945945951</v>
      </c>
      <c r="K28" s="56">
        <v>12.612612612612612</v>
      </c>
      <c r="L28" s="56">
        <v>7.2072072072072073</v>
      </c>
      <c r="M28" s="56">
        <v>16.216216216216218</v>
      </c>
      <c r="N28" s="56">
        <v>18.018018018018019</v>
      </c>
    </row>
    <row r="29" spans="1:14" ht="15" customHeight="1">
      <c r="A29" s="48"/>
      <c r="B29" s="24" t="s">
        <v>3</v>
      </c>
      <c r="C29" s="38">
        <v>175</v>
      </c>
      <c r="D29" s="38">
        <v>83</v>
      </c>
      <c r="E29" s="38">
        <v>8</v>
      </c>
      <c r="F29" s="38">
        <v>2</v>
      </c>
      <c r="G29" s="38">
        <v>25</v>
      </c>
      <c r="H29" s="38">
        <v>57</v>
      </c>
      <c r="I29" s="38">
        <v>126</v>
      </c>
      <c r="J29" s="38">
        <v>65</v>
      </c>
      <c r="K29" s="38">
        <v>11</v>
      </c>
      <c r="L29" s="38">
        <v>2</v>
      </c>
      <c r="M29" s="38">
        <v>9</v>
      </c>
      <c r="N29" s="38">
        <v>39</v>
      </c>
    </row>
    <row r="30" spans="1:14" ht="15" customHeight="1">
      <c r="A30" s="48"/>
      <c r="B30" s="24"/>
      <c r="C30" s="56">
        <v>100</v>
      </c>
      <c r="D30" s="56">
        <v>47.428571428571431</v>
      </c>
      <c r="E30" s="56">
        <v>4.5714285714285712</v>
      </c>
      <c r="F30" s="56">
        <v>1.1428571428571428</v>
      </c>
      <c r="G30" s="56">
        <v>14.285714285714285</v>
      </c>
      <c r="H30" s="56">
        <v>32.571428571428577</v>
      </c>
      <c r="I30" s="56">
        <v>100</v>
      </c>
      <c r="J30" s="56">
        <v>51.587301587301596</v>
      </c>
      <c r="K30" s="56">
        <v>8.7301587301587293</v>
      </c>
      <c r="L30" s="56">
        <v>1.5873015873015872</v>
      </c>
      <c r="M30" s="56">
        <v>7.1428571428571423</v>
      </c>
      <c r="N30" s="56">
        <v>30.952380952380953</v>
      </c>
    </row>
    <row r="31" spans="1:14" ht="15" customHeight="1">
      <c r="A31" s="48"/>
      <c r="B31" s="24" t="s">
        <v>2</v>
      </c>
      <c r="C31" s="38">
        <v>35</v>
      </c>
      <c r="D31" s="38">
        <v>11</v>
      </c>
      <c r="E31" s="38">
        <v>2</v>
      </c>
      <c r="F31" s="38">
        <v>0</v>
      </c>
      <c r="G31" s="38">
        <v>6</v>
      </c>
      <c r="H31" s="38">
        <v>16</v>
      </c>
      <c r="I31" s="38">
        <v>34</v>
      </c>
      <c r="J31" s="38">
        <v>11</v>
      </c>
      <c r="K31" s="38">
        <v>2</v>
      </c>
      <c r="L31" s="38">
        <v>3</v>
      </c>
      <c r="M31" s="38">
        <v>6</v>
      </c>
      <c r="N31" s="38">
        <v>12</v>
      </c>
    </row>
    <row r="32" spans="1:14" ht="15" customHeight="1">
      <c r="A32" s="89"/>
      <c r="B32" s="88"/>
      <c r="C32" s="69">
        <v>100</v>
      </c>
      <c r="D32" s="69">
        <v>31.428571428571427</v>
      </c>
      <c r="E32" s="69">
        <v>5.7142857142857144</v>
      </c>
      <c r="F32" s="69">
        <v>0</v>
      </c>
      <c r="G32" s="69">
        <v>17.142857142857142</v>
      </c>
      <c r="H32" s="69">
        <v>45.714285714285715</v>
      </c>
      <c r="I32" s="69">
        <v>100.00000000000001</v>
      </c>
      <c r="J32" s="69">
        <v>32.352941176470587</v>
      </c>
      <c r="K32" s="69">
        <v>5.8823529411764701</v>
      </c>
      <c r="L32" s="69">
        <v>8.8235294117647065</v>
      </c>
      <c r="M32" s="69">
        <v>17.647058823529413</v>
      </c>
      <c r="N32" s="69">
        <v>35.294117647058826</v>
      </c>
    </row>
    <row r="33" spans="1:14" ht="15" customHeight="1">
      <c r="A33" s="48" t="s">
        <v>16</v>
      </c>
      <c r="B33" s="24" t="s">
        <v>17</v>
      </c>
      <c r="C33" s="38">
        <v>847</v>
      </c>
      <c r="D33" s="38">
        <v>352</v>
      </c>
      <c r="E33" s="38">
        <v>41</v>
      </c>
      <c r="F33" s="38">
        <v>13</v>
      </c>
      <c r="G33" s="38">
        <v>117</v>
      </c>
      <c r="H33" s="38">
        <v>324</v>
      </c>
      <c r="I33" s="38">
        <v>833</v>
      </c>
      <c r="J33" s="38">
        <v>382</v>
      </c>
      <c r="K33" s="38">
        <v>70</v>
      </c>
      <c r="L33" s="38">
        <v>41</v>
      </c>
      <c r="M33" s="38">
        <v>122</v>
      </c>
      <c r="N33" s="38">
        <v>218</v>
      </c>
    </row>
    <row r="34" spans="1:14" ht="15" customHeight="1">
      <c r="A34" s="48"/>
      <c r="B34" s="24"/>
      <c r="C34" s="56">
        <v>100</v>
      </c>
      <c r="D34" s="56">
        <v>41.558441558441558</v>
      </c>
      <c r="E34" s="56">
        <v>4.8406139315230226</v>
      </c>
      <c r="F34" s="56">
        <v>1.5348288075560803</v>
      </c>
      <c r="G34" s="56">
        <v>13.813459268004721</v>
      </c>
      <c r="H34" s="56">
        <v>38.252656434474616</v>
      </c>
      <c r="I34" s="56">
        <v>100</v>
      </c>
      <c r="J34" s="56">
        <v>45.858343337334937</v>
      </c>
      <c r="K34" s="56">
        <v>8.4033613445378155</v>
      </c>
      <c r="L34" s="56">
        <v>4.9219687875150058</v>
      </c>
      <c r="M34" s="56">
        <v>14.645858343337334</v>
      </c>
      <c r="N34" s="56">
        <v>26.17046818727491</v>
      </c>
    </row>
    <row r="35" spans="1:14" ht="15" customHeight="1">
      <c r="A35" s="48"/>
      <c r="B35" s="24" t="s">
        <v>18</v>
      </c>
      <c r="C35" s="38">
        <v>367</v>
      </c>
      <c r="D35" s="38">
        <v>144</v>
      </c>
      <c r="E35" s="38">
        <v>15</v>
      </c>
      <c r="F35" s="38">
        <v>11</v>
      </c>
      <c r="G35" s="38">
        <v>62</v>
      </c>
      <c r="H35" s="38">
        <v>135</v>
      </c>
      <c r="I35" s="38">
        <v>262</v>
      </c>
      <c r="J35" s="38">
        <v>116</v>
      </c>
      <c r="K35" s="38">
        <v>24</v>
      </c>
      <c r="L35" s="38">
        <v>7</v>
      </c>
      <c r="M35" s="38">
        <v>42</v>
      </c>
      <c r="N35" s="38">
        <v>73</v>
      </c>
    </row>
    <row r="36" spans="1:14" ht="15" customHeight="1">
      <c r="A36" s="48"/>
      <c r="B36" s="24"/>
      <c r="C36" s="56">
        <v>100</v>
      </c>
      <c r="D36" s="56">
        <v>39.237057220708451</v>
      </c>
      <c r="E36" s="56">
        <v>4.0871934604904636</v>
      </c>
      <c r="F36" s="56">
        <v>2.9972752043596729</v>
      </c>
      <c r="G36" s="56">
        <v>16.893732970027248</v>
      </c>
      <c r="H36" s="56">
        <v>36.78474114441417</v>
      </c>
      <c r="I36" s="56">
        <v>100</v>
      </c>
      <c r="J36" s="56">
        <v>44.274809160305345</v>
      </c>
      <c r="K36" s="56">
        <v>9.1603053435114496</v>
      </c>
      <c r="L36" s="56">
        <v>2.6717557251908395</v>
      </c>
      <c r="M36" s="56">
        <v>16.030534351145036</v>
      </c>
      <c r="N36" s="56">
        <v>27.862595419847331</v>
      </c>
    </row>
    <row r="37" spans="1:14" ht="15" customHeight="1">
      <c r="A37" s="48"/>
      <c r="B37" s="24" t="s">
        <v>19</v>
      </c>
      <c r="C37" s="38">
        <v>454</v>
      </c>
      <c r="D37" s="38">
        <v>155</v>
      </c>
      <c r="E37" s="38">
        <v>12</v>
      </c>
      <c r="F37" s="38">
        <v>20</v>
      </c>
      <c r="G37" s="38">
        <v>116</v>
      </c>
      <c r="H37" s="38">
        <v>151</v>
      </c>
      <c r="I37" s="38">
        <v>268</v>
      </c>
      <c r="J37" s="38">
        <v>101</v>
      </c>
      <c r="K37" s="38">
        <v>22</v>
      </c>
      <c r="L37" s="38">
        <v>12</v>
      </c>
      <c r="M37" s="38">
        <v>49</v>
      </c>
      <c r="N37" s="38">
        <v>84</v>
      </c>
    </row>
    <row r="38" spans="1:14" ht="15" customHeight="1">
      <c r="A38" s="48"/>
      <c r="B38" s="24"/>
      <c r="C38" s="56">
        <v>100</v>
      </c>
      <c r="D38" s="56">
        <v>34.140969162995596</v>
      </c>
      <c r="E38" s="56">
        <v>2.643171806167401</v>
      </c>
      <c r="F38" s="56">
        <v>4.4052863436123353</v>
      </c>
      <c r="G38" s="56">
        <v>25.55066079295154</v>
      </c>
      <c r="H38" s="56">
        <v>33.259911894273124</v>
      </c>
      <c r="I38" s="56">
        <v>100</v>
      </c>
      <c r="J38" s="56">
        <v>37.686567164179102</v>
      </c>
      <c r="K38" s="56">
        <v>8.2089552238805972</v>
      </c>
      <c r="L38" s="56">
        <v>4.4776119402985071</v>
      </c>
      <c r="M38" s="56">
        <v>18.28358208955224</v>
      </c>
      <c r="N38" s="56">
        <v>31.343283582089555</v>
      </c>
    </row>
    <row r="39" spans="1:14" ht="15" customHeight="1">
      <c r="A39" s="48"/>
      <c r="B39" s="24" t="s">
        <v>20</v>
      </c>
      <c r="C39" s="38">
        <v>137</v>
      </c>
      <c r="D39" s="38">
        <v>37</v>
      </c>
      <c r="E39" s="38">
        <v>21</v>
      </c>
      <c r="F39" s="38">
        <v>7</v>
      </c>
      <c r="G39" s="38">
        <v>38</v>
      </c>
      <c r="H39" s="38">
        <v>34</v>
      </c>
      <c r="I39" s="38">
        <v>111</v>
      </c>
      <c r="J39" s="38">
        <v>37</v>
      </c>
      <c r="K39" s="38">
        <v>5</v>
      </c>
      <c r="L39" s="38">
        <v>10</v>
      </c>
      <c r="M39" s="38">
        <v>27</v>
      </c>
      <c r="N39" s="38">
        <v>32</v>
      </c>
    </row>
    <row r="40" spans="1:14" ht="15" customHeight="1">
      <c r="A40" s="48"/>
      <c r="B40" s="24"/>
      <c r="C40" s="56">
        <v>100</v>
      </c>
      <c r="D40" s="56">
        <v>27.007299270072991</v>
      </c>
      <c r="E40" s="56">
        <v>15.328467153284672</v>
      </c>
      <c r="F40" s="56">
        <v>5.1094890510948909</v>
      </c>
      <c r="G40" s="56">
        <v>27.737226277372262</v>
      </c>
      <c r="H40" s="56">
        <v>24.817518248175183</v>
      </c>
      <c r="I40" s="56">
        <v>100</v>
      </c>
      <c r="J40" s="56">
        <v>33.333333333333329</v>
      </c>
      <c r="K40" s="56">
        <v>4.5045045045045047</v>
      </c>
      <c r="L40" s="56">
        <v>9.0090090090090094</v>
      </c>
      <c r="M40" s="56">
        <v>24.324324324324326</v>
      </c>
      <c r="N40" s="56">
        <v>28.828828828828829</v>
      </c>
    </row>
    <row r="41" spans="1:14" ht="15" customHeight="1">
      <c r="A41" s="48"/>
      <c r="B41" s="24" t="s">
        <v>21</v>
      </c>
      <c r="C41" s="38">
        <v>39</v>
      </c>
      <c r="D41" s="38">
        <v>25</v>
      </c>
      <c r="E41" s="38">
        <v>2</v>
      </c>
      <c r="F41" s="38">
        <v>1</v>
      </c>
      <c r="G41" s="38">
        <v>3</v>
      </c>
      <c r="H41" s="38">
        <v>8</v>
      </c>
      <c r="I41" s="38">
        <v>151</v>
      </c>
      <c r="J41" s="38">
        <v>70</v>
      </c>
      <c r="K41" s="38">
        <v>20</v>
      </c>
      <c r="L41" s="38">
        <v>17</v>
      </c>
      <c r="M41" s="38">
        <v>28</v>
      </c>
      <c r="N41" s="38">
        <v>16</v>
      </c>
    </row>
    <row r="42" spans="1:14" ht="15" customHeight="1">
      <c r="A42" s="48"/>
      <c r="B42" s="24"/>
      <c r="C42" s="56">
        <v>100</v>
      </c>
      <c r="D42" s="56">
        <v>64.102564102564102</v>
      </c>
      <c r="E42" s="56">
        <v>5.1282051282051277</v>
      </c>
      <c r="F42" s="56">
        <v>2.5641025641025639</v>
      </c>
      <c r="G42" s="56">
        <v>7.6923076923076925</v>
      </c>
      <c r="H42" s="56">
        <v>20.512820512820511</v>
      </c>
      <c r="I42" s="56">
        <v>100</v>
      </c>
      <c r="J42" s="56">
        <v>46.357615894039732</v>
      </c>
      <c r="K42" s="56">
        <v>13.245033112582782</v>
      </c>
      <c r="L42" s="56">
        <v>11.258278145695364</v>
      </c>
      <c r="M42" s="56">
        <v>18.543046357615893</v>
      </c>
      <c r="N42" s="56">
        <v>10.596026490066226</v>
      </c>
    </row>
    <row r="43" spans="1:14" ht="15" customHeight="1">
      <c r="A43" s="48"/>
      <c r="B43" s="24" t="s">
        <v>2</v>
      </c>
      <c r="C43" s="38">
        <v>26</v>
      </c>
      <c r="D43" s="38">
        <v>10</v>
      </c>
      <c r="E43" s="38">
        <v>0</v>
      </c>
      <c r="F43" s="38">
        <v>0</v>
      </c>
      <c r="G43" s="38">
        <v>1</v>
      </c>
      <c r="H43" s="38">
        <v>15</v>
      </c>
      <c r="I43" s="38">
        <v>18</v>
      </c>
      <c r="J43" s="38">
        <v>5</v>
      </c>
      <c r="K43" s="38">
        <v>2</v>
      </c>
      <c r="L43" s="38">
        <v>2</v>
      </c>
      <c r="M43" s="38">
        <v>1</v>
      </c>
      <c r="N43" s="38">
        <v>8</v>
      </c>
    </row>
    <row r="44" spans="1:14" ht="15" customHeight="1">
      <c r="A44" s="89"/>
      <c r="B44" s="88"/>
      <c r="C44" s="69">
        <v>100</v>
      </c>
      <c r="D44" s="69">
        <v>38.461538461538467</v>
      </c>
      <c r="E44" s="69">
        <v>0</v>
      </c>
      <c r="F44" s="69">
        <v>0</v>
      </c>
      <c r="G44" s="69">
        <v>3.8461538461538463</v>
      </c>
      <c r="H44" s="69">
        <v>57.692307692307686</v>
      </c>
      <c r="I44" s="69">
        <v>100</v>
      </c>
      <c r="J44" s="69">
        <v>27.777777777777779</v>
      </c>
      <c r="K44" s="69">
        <v>11.111111111111111</v>
      </c>
      <c r="L44" s="69">
        <v>11.111111111111111</v>
      </c>
      <c r="M44" s="69">
        <v>5.5555555555555554</v>
      </c>
      <c r="N44" s="69">
        <v>44.444444444444443</v>
      </c>
    </row>
    <row r="45" spans="1:14" ht="15" customHeight="1">
      <c r="A45" s="48" t="s">
        <v>22</v>
      </c>
      <c r="B45" s="24" t="s">
        <v>23</v>
      </c>
      <c r="C45" s="38">
        <v>31</v>
      </c>
      <c r="D45" s="38">
        <v>13</v>
      </c>
      <c r="E45" s="38">
        <v>1</v>
      </c>
      <c r="F45" s="38">
        <v>1</v>
      </c>
      <c r="G45" s="38">
        <v>6</v>
      </c>
      <c r="H45" s="38">
        <v>10</v>
      </c>
      <c r="I45" s="38">
        <v>2</v>
      </c>
      <c r="J45" s="38">
        <v>2</v>
      </c>
      <c r="K45" s="38">
        <v>0</v>
      </c>
      <c r="L45" s="38">
        <v>0</v>
      </c>
      <c r="M45" s="38">
        <v>0</v>
      </c>
      <c r="N45" s="38">
        <v>0</v>
      </c>
    </row>
    <row r="46" spans="1:14" ht="15" customHeight="1">
      <c r="A46" s="48"/>
      <c r="B46" s="24"/>
      <c r="C46" s="56">
        <v>100</v>
      </c>
      <c r="D46" s="56">
        <v>41.935483870967744</v>
      </c>
      <c r="E46" s="56">
        <v>3.225806451612903</v>
      </c>
      <c r="F46" s="56">
        <v>3.225806451612903</v>
      </c>
      <c r="G46" s="56">
        <v>19.35483870967742</v>
      </c>
      <c r="H46" s="56">
        <v>32.258064516129032</v>
      </c>
      <c r="I46" s="56">
        <v>100</v>
      </c>
      <c r="J46" s="56">
        <v>100</v>
      </c>
      <c r="K46" s="56">
        <v>0</v>
      </c>
      <c r="L46" s="56">
        <v>0</v>
      </c>
      <c r="M46" s="56">
        <v>0</v>
      </c>
      <c r="N46" s="56">
        <v>0</v>
      </c>
    </row>
    <row r="47" spans="1:14" ht="15" customHeight="1">
      <c r="A47" s="48"/>
      <c r="B47" s="24" t="s">
        <v>24</v>
      </c>
      <c r="C47" s="38">
        <v>37</v>
      </c>
      <c r="D47" s="38">
        <v>19</v>
      </c>
      <c r="E47" s="38">
        <v>1</v>
      </c>
      <c r="F47" s="38">
        <v>1</v>
      </c>
      <c r="G47" s="38">
        <v>6</v>
      </c>
      <c r="H47" s="38">
        <v>10</v>
      </c>
      <c r="I47" s="38">
        <v>5</v>
      </c>
      <c r="J47" s="38">
        <v>1</v>
      </c>
      <c r="K47" s="38">
        <v>0</v>
      </c>
      <c r="L47" s="38">
        <v>1</v>
      </c>
      <c r="M47" s="38">
        <v>0</v>
      </c>
      <c r="N47" s="38">
        <v>3</v>
      </c>
    </row>
    <row r="48" spans="1:14" ht="15" customHeight="1">
      <c r="A48" s="48"/>
      <c r="B48" s="24"/>
      <c r="C48" s="56">
        <v>100</v>
      </c>
      <c r="D48" s="56">
        <v>51.351351351351347</v>
      </c>
      <c r="E48" s="56">
        <v>2.7027027027027026</v>
      </c>
      <c r="F48" s="56">
        <v>2.7027027027027026</v>
      </c>
      <c r="G48" s="56">
        <v>16.216216216216218</v>
      </c>
      <c r="H48" s="56">
        <v>27.027027027027028</v>
      </c>
      <c r="I48" s="56">
        <v>100</v>
      </c>
      <c r="J48" s="56">
        <v>20</v>
      </c>
      <c r="K48" s="56">
        <v>0</v>
      </c>
      <c r="L48" s="56">
        <v>20</v>
      </c>
      <c r="M48" s="56">
        <v>0</v>
      </c>
      <c r="N48" s="56">
        <v>60</v>
      </c>
    </row>
    <row r="49" spans="1:14" ht="15" customHeight="1">
      <c r="A49" s="48"/>
      <c r="B49" s="24" t="s">
        <v>25</v>
      </c>
      <c r="C49" s="38">
        <v>112</v>
      </c>
      <c r="D49" s="38">
        <v>42</v>
      </c>
      <c r="E49" s="38">
        <v>3</v>
      </c>
      <c r="F49" s="38">
        <v>3</v>
      </c>
      <c r="G49" s="38">
        <v>27</v>
      </c>
      <c r="H49" s="38">
        <v>37</v>
      </c>
      <c r="I49" s="38">
        <v>15</v>
      </c>
      <c r="J49" s="38">
        <v>6</v>
      </c>
      <c r="K49" s="38">
        <v>1</v>
      </c>
      <c r="L49" s="38">
        <v>3</v>
      </c>
      <c r="M49" s="38">
        <v>2</v>
      </c>
      <c r="N49" s="38">
        <v>3</v>
      </c>
    </row>
    <row r="50" spans="1:14" ht="15" customHeight="1">
      <c r="A50" s="48"/>
      <c r="B50" s="24"/>
      <c r="C50" s="56">
        <v>100</v>
      </c>
      <c r="D50" s="56">
        <v>37.5</v>
      </c>
      <c r="E50" s="56">
        <v>2.6785714285714284</v>
      </c>
      <c r="F50" s="56">
        <v>2.6785714285714284</v>
      </c>
      <c r="G50" s="56">
        <v>24.107142857142858</v>
      </c>
      <c r="H50" s="56">
        <v>33.035714285714285</v>
      </c>
      <c r="I50" s="56">
        <v>99.999999999999986</v>
      </c>
      <c r="J50" s="56">
        <v>40</v>
      </c>
      <c r="K50" s="56">
        <v>6.666666666666667</v>
      </c>
      <c r="L50" s="56">
        <v>20</v>
      </c>
      <c r="M50" s="56">
        <v>13.333333333333334</v>
      </c>
      <c r="N50" s="56">
        <v>20</v>
      </c>
    </row>
    <row r="51" spans="1:14" ht="15" customHeight="1">
      <c r="A51" s="48"/>
      <c r="B51" s="24" t="s">
        <v>26</v>
      </c>
      <c r="C51" s="38">
        <v>249</v>
      </c>
      <c r="D51" s="38">
        <v>108</v>
      </c>
      <c r="E51" s="38">
        <v>15</v>
      </c>
      <c r="F51" s="38">
        <v>5</v>
      </c>
      <c r="G51" s="38">
        <v>47</v>
      </c>
      <c r="H51" s="38">
        <v>74</v>
      </c>
      <c r="I51" s="38">
        <v>65</v>
      </c>
      <c r="J51" s="38">
        <v>26</v>
      </c>
      <c r="K51" s="38">
        <v>8</v>
      </c>
      <c r="L51" s="38">
        <v>5</v>
      </c>
      <c r="M51" s="38">
        <v>7</v>
      </c>
      <c r="N51" s="38">
        <v>19</v>
      </c>
    </row>
    <row r="52" spans="1:14" ht="15" customHeight="1">
      <c r="A52" s="48"/>
      <c r="B52" s="24"/>
      <c r="C52" s="56">
        <v>100</v>
      </c>
      <c r="D52" s="56">
        <v>43.373493975903614</v>
      </c>
      <c r="E52" s="56">
        <v>6.024096385542169</v>
      </c>
      <c r="F52" s="56">
        <v>2.0080321285140563</v>
      </c>
      <c r="G52" s="56">
        <v>18.875502008032129</v>
      </c>
      <c r="H52" s="56">
        <v>29.718875502008029</v>
      </c>
      <c r="I52" s="56">
        <v>100</v>
      </c>
      <c r="J52" s="56">
        <v>40</v>
      </c>
      <c r="K52" s="56">
        <v>12.307692307692308</v>
      </c>
      <c r="L52" s="56">
        <v>7.6923076923076925</v>
      </c>
      <c r="M52" s="56">
        <v>10.76923076923077</v>
      </c>
      <c r="N52" s="56">
        <v>29.230769230769234</v>
      </c>
    </row>
    <row r="53" spans="1:14" ht="15" customHeight="1">
      <c r="A53" s="48"/>
      <c r="B53" s="24" t="s">
        <v>27</v>
      </c>
      <c r="C53" s="38">
        <v>408</v>
      </c>
      <c r="D53" s="38">
        <v>152</v>
      </c>
      <c r="E53" s="38">
        <v>21</v>
      </c>
      <c r="F53" s="38">
        <v>14</v>
      </c>
      <c r="G53" s="38">
        <v>84</v>
      </c>
      <c r="H53" s="38">
        <v>137</v>
      </c>
      <c r="I53" s="38">
        <v>227</v>
      </c>
      <c r="J53" s="38">
        <v>92</v>
      </c>
      <c r="K53" s="38">
        <v>23</v>
      </c>
      <c r="L53" s="38">
        <v>20</v>
      </c>
      <c r="M53" s="38">
        <v>40</v>
      </c>
      <c r="N53" s="38">
        <v>52</v>
      </c>
    </row>
    <row r="54" spans="1:14" ht="15" customHeight="1">
      <c r="A54" s="48"/>
      <c r="B54" s="24"/>
      <c r="C54" s="56">
        <v>100</v>
      </c>
      <c r="D54" s="56">
        <v>37.254901960784316</v>
      </c>
      <c r="E54" s="56">
        <v>5.1470588235294112</v>
      </c>
      <c r="F54" s="56">
        <v>3.4313725490196081</v>
      </c>
      <c r="G54" s="56">
        <v>20.588235294117645</v>
      </c>
      <c r="H54" s="56">
        <v>33.578431372549019</v>
      </c>
      <c r="I54" s="56">
        <v>100.00000000000001</v>
      </c>
      <c r="J54" s="56">
        <v>40.528634361233479</v>
      </c>
      <c r="K54" s="56">
        <v>10.13215859030837</v>
      </c>
      <c r="L54" s="56">
        <v>8.8105726872246706</v>
      </c>
      <c r="M54" s="56">
        <v>17.621145374449341</v>
      </c>
      <c r="N54" s="56">
        <v>22.907488986784141</v>
      </c>
    </row>
    <row r="55" spans="1:14" ht="15" customHeight="1">
      <c r="A55" s="48"/>
      <c r="B55" s="24" t="s">
        <v>28</v>
      </c>
      <c r="C55" s="38">
        <v>190</v>
      </c>
      <c r="D55" s="38">
        <v>82</v>
      </c>
      <c r="E55" s="38">
        <v>8</v>
      </c>
      <c r="F55" s="38">
        <v>5</v>
      </c>
      <c r="G55" s="38">
        <v>34</v>
      </c>
      <c r="H55" s="38">
        <v>61</v>
      </c>
      <c r="I55" s="38">
        <v>323</v>
      </c>
      <c r="J55" s="38">
        <v>144</v>
      </c>
      <c r="K55" s="38">
        <v>28</v>
      </c>
      <c r="L55" s="38">
        <v>22</v>
      </c>
      <c r="M55" s="38">
        <v>54</v>
      </c>
      <c r="N55" s="38">
        <v>75</v>
      </c>
    </row>
    <row r="56" spans="1:14" ht="15" customHeight="1">
      <c r="A56" s="48"/>
      <c r="B56" s="24"/>
      <c r="C56" s="56">
        <v>100</v>
      </c>
      <c r="D56" s="56">
        <v>43.15789473684211</v>
      </c>
      <c r="E56" s="56">
        <v>4.2105263157894735</v>
      </c>
      <c r="F56" s="56">
        <v>2.6315789473684208</v>
      </c>
      <c r="G56" s="56">
        <v>17.894736842105264</v>
      </c>
      <c r="H56" s="56">
        <v>32.10526315789474</v>
      </c>
      <c r="I56" s="56">
        <v>99.999999999999986</v>
      </c>
      <c r="J56" s="56">
        <v>44.582043343653247</v>
      </c>
      <c r="K56" s="56">
        <v>8.6687306501547994</v>
      </c>
      <c r="L56" s="56">
        <v>6.8111455108359129</v>
      </c>
      <c r="M56" s="56">
        <v>16.718266253869967</v>
      </c>
      <c r="N56" s="56">
        <v>23.219814241486066</v>
      </c>
    </row>
    <row r="57" spans="1:14" ht="15" customHeight="1">
      <c r="A57" s="48"/>
      <c r="B57" s="24" t="s">
        <v>29</v>
      </c>
      <c r="C57" s="38">
        <v>134</v>
      </c>
      <c r="D57" s="38">
        <v>62</v>
      </c>
      <c r="E57" s="38">
        <v>4</v>
      </c>
      <c r="F57" s="38">
        <v>8</v>
      </c>
      <c r="G57" s="38">
        <v>23</v>
      </c>
      <c r="H57" s="38">
        <v>37</v>
      </c>
      <c r="I57" s="38">
        <v>358</v>
      </c>
      <c r="J57" s="38">
        <v>183</v>
      </c>
      <c r="K57" s="38">
        <v>26</v>
      </c>
      <c r="L57" s="38">
        <v>12</v>
      </c>
      <c r="M57" s="38">
        <v>62</v>
      </c>
      <c r="N57" s="38">
        <v>75</v>
      </c>
    </row>
    <row r="58" spans="1:14" ht="15" customHeight="1">
      <c r="A58" s="48"/>
      <c r="B58" s="24"/>
      <c r="C58" s="56">
        <v>99.999999999999986</v>
      </c>
      <c r="D58" s="56">
        <v>46.268656716417908</v>
      </c>
      <c r="E58" s="56">
        <v>2.9850746268656714</v>
      </c>
      <c r="F58" s="56">
        <v>5.9701492537313428</v>
      </c>
      <c r="G58" s="56">
        <v>17.164179104477611</v>
      </c>
      <c r="H58" s="56">
        <v>27.611940298507463</v>
      </c>
      <c r="I58" s="56">
        <v>100</v>
      </c>
      <c r="J58" s="56">
        <v>51.117318435754186</v>
      </c>
      <c r="K58" s="56">
        <v>7.2625698324022352</v>
      </c>
      <c r="L58" s="56">
        <v>3.3519553072625698</v>
      </c>
      <c r="M58" s="56">
        <v>17.318435754189945</v>
      </c>
      <c r="N58" s="56">
        <v>20.949720670391063</v>
      </c>
    </row>
    <row r="59" spans="1:14" ht="15" customHeight="1">
      <c r="A59" s="48"/>
      <c r="B59" s="24" t="s">
        <v>30</v>
      </c>
      <c r="C59" s="38">
        <v>11</v>
      </c>
      <c r="D59" s="38">
        <v>5</v>
      </c>
      <c r="E59" s="38">
        <v>0</v>
      </c>
      <c r="F59" s="38">
        <v>0</v>
      </c>
      <c r="G59" s="38">
        <v>4</v>
      </c>
      <c r="H59" s="38">
        <v>2</v>
      </c>
      <c r="I59" s="38">
        <v>192</v>
      </c>
      <c r="J59" s="38">
        <v>84</v>
      </c>
      <c r="K59" s="38">
        <v>11</v>
      </c>
      <c r="L59" s="38">
        <v>8</v>
      </c>
      <c r="M59" s="38">
        <v>32</v>
      </c>
      <c r="N59" s="38">
        <v>57</v>
      </c>
    </row>
    <row r="60" spans="1:14" ht="15" customHeight="1">
      <c r="A60" s="48"/>
      <c r="B60" s="24"/>
      <c r="C60" s="56">
        <v>100</v>
      </c>
      <c r="D60" s="56">
        <v>45.454545454545453</v>
      </c>
      <c r="E60" s="56">
        <v>0</v>
      </c>
      <c r="F60" s="56">
        <v>0</v>
      </c>
      <c r="G60" s="56">
        <v>36.363636363636367</v>
      </c>
      <c r="H60" s="56">
        <v>18.181818181818183</v>
      </c>
      <c r="I60" s="56">
        <v>100</v>
      </c>
      <c r="J60" s="56">
        <v>43.75</v>
      </c>
      <c r="K60" s="56">
        <v>5.7291666666666661</v>
      </c>
      <c r="L60" s="56">
        <v>4.1666666666666661</v>
      </c>
      <c r="M60" s="56">
        <v>16.666666666666664</v>
      </c>
      <c r="N60" s="56">
        <v>29.6875</v>
      </c>
    </row>
    <row r="61" spans="1:14" ht="15" customHeight="1">
      <c r="A61" s="48"/>
      <c r="B61" s="24" t="s">
        <v>2</v>
      </c>
      <c r="C61" s="38">
        <v>698</v>
      </c>
      <c r="D61" s="38">
        <v>240</v>
      </c>
      <c r="E61" s="38">
        <v>38</v>
      </c>
      <c r="F61" s="38">
        <v>15</v>
      </c>
      <c r="G61" s="38">
        <v>106</v>
      </c>
      <c r="H61" s="38">
        <v>299</v>
      </c>
      <c r="I61" s="38">
        <v>456</v>
      </c>
      <c r="J61" s="38">
        <v>173</v>
      </c>
      <c r="K61" s="38">
        <v>46</v>
      </c>
      <c r="L61" s="38">
        <v>18</v>
      </c>
      <c r="M61" s="38">
        <v>72</v>
      </c>
      <c r="N61" s="38">
        <v>147</v>
      </c>
    </row>
    <row r="62" spans="1:14" ht="15" customHeight="1">
      <c r="A62" s="89"/>
      <c r="B62" s="88"/>
      <c r="C62" s="69">
        <v>100</v>
      </c>
      <c r="D62" s="69">
        <v>34.383954154727789</v>
      </c>
      <c r="E62" s="69">
        <v>5.444126074498568</v>
      </c>
      <c r="F62" s="69">
        <v>2.1489971346704868</v>
      </c>
      <c r="G62" s="69">
        <v>15.18624641833811</v>
      </c>
      <c r="H62" s="69">
        <v>42.836676217765039</v>
      </c>
      <c r="I62" s="69">
        <v>100</v>
      </c>
      <c r="J62" s="69">
        <v>37.938596491228068</v>
      </c>
      <c r="K62" s="69">
        <v>10.087719298245613</v>
      </c>
      <c r="L62" s="69">
        <v>3.9473684210526314</v>
      </c>
      <c r="M62" s="69">
        <v>15.789473684210526</v>
      </c>
      <c r="N62" s="69">
        <v>32.236842105263158</v>
      </c>
    </row>
    <row r="63" spans="1:14" ht="15" customHeight="1">
      <c r="A63" s="48" t="s">
        <v>31</v>
      </c>
      <c r="B63" s="24" t="s">
        <v>32</v>
      </c>
      <c r="C63" s="38">
        <v>21</v>
      </c>
      <c r="D63" s="38">
        <v>9</v>
      </c>
      <c r="E63" s="38">
        <v>1</v>
      </c>
      <c r="F63" s="38">
        <v>0</v>
      </c>
      <c r="G63" s="38">
        <v>4</v>
      </c>
      <c r="H63" s="38">
        <v>7</v>
      </c>
      <c r="I63" s="38">
        <v>8</v>
      </c>
      <c r="J63" s="38">
        <v>4</v>
      </c>
      <c r="K63" s="38">
        <v>1</v>
      </c>
      <c r="L63" s="38">
        <v>0</v>
      </c>
      <c r="M63" s="38">
        <v>1</v>
      </c>
      <c r="N63" s="38">
        <v>2</v>
      </c>
    </row>
    <row r="64" spans="1:14" ht="15" customHeight="1">
      <c r="A64" s="48"/>
      <c r="B64" s="24"/>
      <c r="C64" s="56">
        <v>99.999999999999986</v>
      </c>
      <c r="D64" s="56">
        <v>42.857142857142854</v>
      </c>
      <c r="E64" s="56">
        <v>4.7619047619047619</v>
      </c>
      <c r="F64" s="56">
        <v>0</v>
      </c>
      <c r="G64" s="56">
        <v>19.047619047619047</v>
      </c>
      <c r="H64" s="56">
        <v>33.333333333333329</v>
      </c>
      <c r="I64" s="56">
        <v>100</v>
      </c>
      <c r="J64" s="56">
        <v>50</v>
      </c>
      <c r="K64" s="56">
        <v>12.5</v>
      </c>
      <c r="L64" s="56">
        <v>0</v>
      </c>
      <c r="M64" s="56">
        <v>12.5</v>
      </c>
      <c r="N64" s="56">
        <v>25</v>
      </c>
    </row>
    <row r="65" spans="1:14" ht="15" customHeight="1">
      <c r="A65" s="48"/>
      <c r="B65" s="24" t="s">
        <v>33</v>
      </c>
      <c r="C65" s="38">
        <v>23</v>
      </c>
      <c r="D65" s="38">
        <v>7</v>
      </c>
      <c r="E65" s="38">
        <v>1</v>
      </c>
      <c r="F65" s="38">
        <v>2</v>
      </c>
      <c r="G65" s="38">
        <v>7</v>
      </c>
      <c r="H65" s="38">
        <v>6</v>
      </c>
      <c r="I65" s="38">
        <v>18</v>
      </c>
      <c r="J65" s="38">
        <v>3</v>
      </c>
      <c r="K65" s="38">
        <v>2</v>
      </c>
      <c r="L65" s="38">
        <v>1</v>
      </c>
      <c r="M65" s="38">
        <v>1</v>
      </c>
      <c r="N65" s="38">
        <v>11</v>
      </c>
    </row>
    <row r="66" spans="1:14" ht="15" customHeight="1">
      <c r="A66" s="48"/>
      <c r="B66" s="24"/>
      <c r="C66" s="56">
        <v>100</v>
      </c>
      <c r="D66" s="56">
        <v>30.434782608695656</v>
      </c>
      <c r="E66" s="56">
        <v>4.3478260869565215</v>
      </c>
      <c r="F66" s="56">
        <v>8.695652173913043</v>
      </c>
      <c r="G66" s="56">
        <v>30.434782608695656</v>
      </c>
      <c r="H66" s="56">
        <v>26.086956521739129</v>
      </c>
      <c r="I66" s="56">
        <v>100</v>
      </c>
      <c r="J66" s="56">
        <v>16.666666666666664</v>
      </c>
      <c r="K66" s="56">
        <v>11.111111111111111</v>
      </c>
      <c r="L66" s="56">
        <v>5.5555555555555554</v>
      </c>
      <c r="M66" s="56">
        <v>5.5555555555555554</v>
      </c>
      <c r="N66" s="56">
        <v>61.111111111111114</v>
      </c>
    </row>
    <row r="67" spans="1:14" ht="15" customHeight="1">
      <c r="A67" s="48"/>
      <c r="B67" s="24" t="s">
        <v>34</v>
      </c>
      <c r="C67" s="38">
        <v>557</v>
      </c>
      <c r="D67" s="38">
        <v>220</v>
      </c>
      <c r="E67" s="38">
        <v>24</v>
      </c>
      <c r="F67" s="38">
        <v>13</v>
      </c>
      <c r="G67" s="38">
        <v>113</v>
      </c>
      <c r="H67" s="38">
        <v>187</v>
      </c>
      <c r="I67" s="38">
        <v>329</v>
      </c>
      <c r="J67" s="38">
        <v>159</v>
      </c>
      <c r="K67" s="38">
        <v>13</v>
      </c>
      <c r="L67" s="38">
        <v>9</v>
      </c>
      <c r="M67" s="38">
        <v>54</v>
      </c>
      <c r="N67" s="38">
        <v>94</v>
      </c>
    </row>
    <row r="68" spans="1:14" ht="15" customHeight="1">
      <c r="A68" s="48"/>
      <c r="B68" s="24"/>
      <c r="C68" s="56">
        <v>100</v>
      </c>
      <c r="D68" s="56">
        <v>39.497307001795335</v>
      </c>
      <c r="E68" s="56">
        <v>4.3087971274685817</v>
      </c>
      <c r="F68" s="56">
        <v>2.3339317773788149</v>
      </c>
      <c r="G68" s="56">
        <v>20.287253141831236</v>
      </c>
      <c r="H68" s="56">
        <v>33.572710951526034</v>
      </c>
      <c r="I68" s="56">
        <v>100</v>
      </c>
      <c r="J68" s="56">
        <v>48.328267477203646</v>
      </c>
      <c r="K68" s="56">
        <v>3.9513677811550152</v>
      </c>
      <c r="L68" s="56">
        <v>2.735562310030395</v>
      </c>
      <c r="M68" s="56">
        <v>16.413373860182372</v>
      </c>
      <c r="N68" s="56">
        <v>28.571428571428569</v>
      </c>
    </row>
    <row r="69" spans="1:14" ht="15" customHeight="1">
      <c r="A69" s="48"/>
      <c r="B69" s="24" t="s">
        <v>35</v>
      </c>
      <c r="C69" s="38">
        <v>487</v>
      </c>
      <c r="D69" s="38">
        <v>185</v>
      </c>
      <c r="E69" s="38">
        <v>8</v>
      </c>
      <c r="F69" s="38">
        <v>7</v>
      </c>
      <c r="G69" s="38">
        <v>93</v>
      </c>
      <c r="H69" s="38">
        <v>194</v>
      </c>
      <c r="I69" s="38">
        <v>121</v>
      </c>
      <c r="J69" s="38">
        <v>46</v>
      </c>
      <c r="K69" s="38">
        <v>3</v>
      </c>
      <c r="L69" s="38">
        <v>0</v>
      </c>
      <c r="M69" s="38">
        <v>24</v>
      </c>
      <c r="N69" s="38">
        <v>48</v>
      </c>
    </row>
    <row r="70" spans="1:14" ht="15" customHeight="1">
      <c r="A70" s="48"/>
      <c r="B70" s="24"/>
      <c r="C70" s="56">
        <v>100</v>
      </c>
      <c r="D70" s="56">
        <v>37.987679671457911</v>
      </c>
      <c r="E70" s="56">
        <v>1.6427104722792609</v>
      </c>
      <c r="F70" s="56">
        <v>1.4373716632443532</v>
      </c>
      <c r="G70" s="56">
        <v>19.096509240246405</v>
      </c>
      <c r="H70" s="56">
        <v>39.835728952772072</v>
      </c>
      <c r="I70" s="56">
        <v>100</v>
      </c>
      <c r="J70" s="56">
        <v>38.016528925619838</v>
      </c>
      <c r="K70" s="56">
        <v>2.4793388429752068</v>
      </c>
      <c r="L70" s="56">
        <v>0</v>
      </c>
      <c r="M70" s="56">
        <v>19.834710743801654</v>
      </c>
      <c r="N70" s="56">
        <v>39.669421487603309</v>
      </c>
    </row>
    <row r="71" spans="1:14" ht="15" customHeight="1">
      <c r="A71" s="48"/>
      <c r="B71" s="24" t="s">
        <v>36</v>
      </c>
      <c r="C71" s="38">
        <v>760</v>
      </c>
      <c r="D71" s="38">
        <v>293</v>
      </c>
      <c r="E71" s="38">
        <v>57</v>
      </c>
      <c r="F71" s="38">
        <v>27</v>
      </c>
      <c r="G71" s="38">
        <v>116</v>
      </c>
      <c r="H71" s="38">
        <v>267</v>
      </c>
      <c r="I71" s="38">
        <v>1143</v>
      </c>
      <c r="J71" s="38">
        <v>489</v>
      </c>
      <c r="K71" s="38">
        <v>121</v>
      </c>
      <c r="L71" s="38">
        <v>79</v>
      </c>
      <c r="M71" s="38">
        <v>186</v>
      </c>
      <c r="N71" s="38">
        <v>268</v>
      </c>
    </row>
    <row r="72" spans="1:14" ht="15" customHeight="1">
      <c r="A72" s="48"/>
      <c r="B72" s="24"/>
      <c r="C72" s="56">
        <v>100</v>
      </c>
      <c r="D72" s="56">
        <v>38.552631578947363</v>
      </c>
      <c r="E72" s="56">
        <v>7.5</v>
      </c>
      <c r="F72" s="56">
        <v>3.5526315789473681</v>
      </c>
      <c r="G72" s="56">
        <v>15.263157894736842</v>
      </c>
      <c r="H72" s="56">
        <v>35.131578947368418</v>
      </c>
      <c r="I72" s="56">
        <v>100</v>
      </c>
      <c r="J72" s="56">
        <v>42.782152230971128</v>
      </c>
      <c r="K72" s="56">
        <v>10.586176727909011</v>
      </c>
      <c r="L72" s="56">
        <v>6.9116360454943129</v>
      </c>
      <c r="M72" s="56">
        <v>16.27296587926509</v>
      </c>
      <c r="N72" s="56">
        <v>23.447069116360456</v>
      </c>
    </row>
    <row r="73" spans="1:14" ht="15" customHeight="1">
      <c r="A73" s="48"/>
      <c r="B73" s="24" t="s">
        <v>2</v>
      </c>
      <c r="C73" s="38">
        <v>22</v>
      </c>
      <c r="D73" s="38">
        <v>9</v>
      </c>
      <c r="E73" s="38">
        <v>0</v>
      </c>
      <c r="F73" s="38">
        <v>3</v>
      </c>
      <c r="G73" s="38">
        <v>4</v>
      </c>
      <c r="H73" s="38">
        <v>6</v>
      </c>
      <c r="I73" s="38">
        <v>24</v>
      </c>
      <c r="J73" s="38">
        <v>10</v>
      </c>
      <c r="K73" s="38">
        <v>3</v>
      </c>
      <c r="L73" s="38">
        <v>0</v>
      </c>
      <c r="M73" s="38">
        <v>3</v>
      </c>
      <c r="N73" s="38">
        <v>8</v>
      </c>
    </row>
    <row r="74" spans="1:14" ht="15" customHeight="1">
      <c r="A74" s="89"/>
      <c r="B74" s="88"/>
      <c r="C74" s="69">
        <v>100</v>
      </c>
      <c r="D74" s="69">
        <v>40.909090909090914</v>
      </c>
      <c r="E74" s="69">
        <v>0</v>
      </c>
      <c r="F74" s="69">
        <v>13.636363636363635</v>
      </c>
      <c r="G74" s="69">
        <v>18.181818181818183</v>
      </c>
      <c r="H74" s="69">
        <v>27.27272727272727</v>
      </c>
      <c r="I74" s="69">
        <v>100</v>
      </c>
      <c r="J74" s="69">
        <v>41.666666666666671</v>
      </c>
      <c r="K74" s="69">
        <v>12.5</v>
      </c>
      <c r="L74" s="69">
        <v>0</v>
      </c>
      <c r="M74" s="69">
        <v>12.5</v>
      </c>
      <c r="N74" s="69">
        <v>33.333333333333329</v>
      </c>
    </row>
    <row r="75" spans="1:14" ht="15" customHeight="1">
      <c r="A75" s="48" t="s">
        <v>396</v>
      </c>
      <c r="B75" s="24" t="s">
        <v>37</v>
      </c>
      <c r="C75" s="38">
        <v>299</v>
      </c>
      <c r="D75" s="38">
        <v>120</v>
      </c>
      <c r="E75" s="38">
        <v>17</v>
      </c>
      <c r="F75" s="38">
        <v>4</v>
      </c>
      <c r="G75" s="38">
        <v>57</v>
      </c>
      <c r="H75" s="38">
        <v>101</v>
      </c>
      <c r="I75" s="38">
        <v>227</v>
      </c>
      <c r="J75" s="38">
        <v>97</v>
      </c>
      <c r="K75" s="38">
        <v>23</v>
      </c>
      <c r="L75" s="38">
        <v>16</v>
      </c>
      <c r="M75" s="38">
        <v>26</v>
      </c>
      <c r="N75" s="38">
        <v>65</v>
      </c>
    </row>
    <row r="76" spans="1:14" ht="15" customHeight="1">
      <c r="A76" s="48" t="s">
        <v>397</v>
      </c>
      <c r="B76" s="24"/>
      <c r="C76" s="56">
        <v>100</v>
      </c>
      <c r="D76" s="56">
        <v>40.133779264214049</v>
      </c>
      <c r="E76" s="56">
        <v>5.6856187290969897</v>
      </c>
      <c r="F76" s="56">
        <v>1.3377926421404682</v>
      </c>
      <c r="G76" s="56">
        <v>19.063545150501675</v>
      </c>
      <c r="H76" s="56">
        <v>33.779264214046819</v>
      </c>
      <c r="I76" s="56">
        <v>100</v>
      </c>
      <c r="J76" s="56">
        <v>42.731277533039645</v>
      </c>
      <c r="K76" s="56">
        <v>10.13215859030837</v>
      </c>
      <c r="L76" s="56">
        <v>7.0484581497797363</v>
      </c>
      <c r="M76" s="56">
        <v>11.453744493392071</v>
      </c>
      <c r="N76" s="56">
        <v>28.634361233480178</v>
      </c>
    </row>
    <row r="77" spans="1:14" ht="15" customHeight="1">
      <c r="A77" s="48"/>
      <c r="B77" s="24" t="s">
        <v>38</v>
      </c>
      <c r="C77" s="38">
        <v>470</v>
      </c>
      <c r="D77" s="38">
        <v>208</v>
      </c>
      <c r="E77" s="38">
        <v>19</v>
      </c>
      <c r="F77" s="38">
        <v>10</v>
      </c>
      <c r="G77" s="38">
        <v>68</v>
      </c>
      <c r="H77" s="38">
        <v>165</v>
      </c>
      <c r="I77" s="38">
        <v>350</v>
      </c>
      <c r="J77" s="38">
        <v>153</v>
      </c>
      <c r="K77" s="38">
        <v>19</v>
      </c>
      <c r="L77" s="38">
        <v>13</v>
      </c>
      <c r="M77" s="38">
        <v>63</v>
      </c>
      <c r="N77" s="38">
        <v>102</v>
      </c>
    </row>
    <row r="78" spans="1:14" ht="15" customHeight="1">
      <c r="A78" s="54"/>
      <c r="B78" s="24"/>
      <c r="C78" s="56">
        <v>99.999999999999986</v>
      </c>
      <c r="D78" s="56">
        <v>44.255319148936167</v>
      </c>
      <c r="E78" s="56">
        <v>4.042553191489362</v>
      </c>
      <c r="F78" s="56">
        <v>2.1276595744680851</v>
      </c>
      <c r="G78" s="56">
        <v>14.468085106382977</v>
      </c>
      <c r="H78" s="56">
        <v>35.106382978723403</v>
      </c>
      <c r="I78" s="56">
        <v>100</v>
      </c>
      <c r="J78" s="56">
        <v>43.714285714285715</v>
      </c>
      <c r="K78" s="56">
        <v>5.4285714285714288</v>
      </c>
      <c r="L78" s="56">
        <v>3.7142857142857144</v>
      </c>
      <c r="M78" s="56">
        <v>18</v>
      </c>
      <c r="N78" s="56">
        <v>29.142857142857142</v>
      </c>
    </row>
    <row r="79" spans="1:14" ht="15" customHeight="1">
      <c r="A79" s="48"/>
      <c r="B79" s="24" t="s">
        <v>39</v>
      </c>
      <c r="C79" s="38">
        <v>958</v>
      </c>
      <c r="D79" s="38">
        <v>347</v>
      </c>
      <c r="E79" s="38">
        <v>52</v>
      </c>
      <c r="F79" s="38">
        <v>32</v>
      </c>
      <c r="G79" s="38">
        <v>187</v>
      </c>
      <c r="H79" s="38">
        <v>340</v>
      </c>
      <c r="I79" s="38">
        <v>919</v>
      </c>
      <c r="J79" s="38">
        <v>406</v>
      </c>
      <c r="K79" s="38">
        <v>85</v>
      </c>
      <c r="L79" s="38">
        <v>55</v>
      </c>
      <c r="M79" s="38">
        <v>161</v>
      </c>
      <c r="N79" s="38">
        <v>212</v>
      </c>
    </row>
    <row r="80" spans="1:14" ht="15" customHeight="1">
      <c r="A80" s="48"/>
      <c r="B80" s="24"/>
      <c r="C80" s="56">
        <v>100</v>
      </c>
      <c r="D80" s="56">
        <v>36.221294363256781</v>
      </c>
      <c r="E80" s="56">
        <v>5.4279749478079333</v>
      </c>
      <c r="F80" s="56">
        <v>3.3402922755741122</v>
      </c>
      <c r="G80" s="56">
        <v>19.51983298538622</v>
      </c>
      <c r="H80" s="56">
        <v>35.490605427974948</v>
      </c>
      <c r="I80" s="56">
        <v>100</v>
      </c>
      <c r="J80" s="56">
        <v>44.178454842219807</v>
      </c>
      <c r="K80" s="56">
        <v>9.2491838955386285</v>
      </c>
      <c r="L80" s="56">
        <v>5.9847660500544064</v>
      </c>
      <c r="M80" s="56">
        <v>17.519042437431992</v>
      </c>
      <c r="N80" s="56">
        <v>23.068552774755169</v>
      </c>
    </row>
    <row r="81" spans="1:14" ht="15" customHeight="1">
      <c r="A81" s="48"/>
      <c r="B81" s="24" t="s">
        <v>2</v>
      </c>
      <c r="C81" s="38">
        <v>143</v>
      </c>
      <c r="D81" s="38">
        <v>48</v>
      </c>
      <c r="E81" s="38">
        <v>3</v>
      </c>
      <c r="F81" s="38">
        <v>6</v>
      </c>
      <c r="G81" s="38">
        <v>25</v>
      </c>
      <c r="H81" s="38">
        <v>61</v>
      </c>
      <c r="I81" s="38">
        <v>147</v>
      </c>
      <c r="J81" s="38">
        <v>55</v>
      </c>
      <c r="K81" s="38">
        <v>16</v>
      </c>
      <c r="L81" s="38">
        <v>5</v>
      </c>
      <c r="M81" s="38">
        <v>19</v>
      </c>
      <c r="N81" s="38">
        <v>52</v>
      </c>
    </row>
    <row r="82" spans="1:14" ht="15" customHeight="1">
      <c r="A82" s="90"/>
      <c r="B82" s="24"/>
      <c r="C82" s="56">
        <v>100</v>
      </c>
      <c r="D82" s="56">
        <v>33.566433566433567</v>
      </c>
      <c r="E82" s="56">
        <v>2.0979020979020979</v>
      </c>
      <c r="F82" s="56">
        <v>4.1958041958041958</v>
      </c>
      <c r="G82" s="56">
        <v>17.482517482517483</v>
      </c>
      <c r="H82" s="56">
        <v>42.657342657342653</v>
      </c>
      <c r="I82" s="56">
        <v>100</v>
      </c>
      <c r="J82" s="56">
        <v>37.414965986394563</v>
      </c>
      <c r="K82" s="56">
        <v>10.884353741496598</v>
      </c>
      <c r="L82" s="56">
        <v>3.4013605442176873</v>
      </c>
      <c r="M82" s="56">
        <v>12.925170068027212</v>
      </c>
      <c r="N82" s="56">
        <v>35.374149659863946</v>
      </c>
    </row>
    <row r="83" spans="1:14" ht="15" customHeight="1">
      <c r="A83" s="48" t="s">
        <v>396</v>
      </c>
      <c r="B83" s="24" t="s">
        <v>37</v>
      </c>
      <c r="C83" s="38">
        <v>368</v>
      </c>
      <c r="D83" s="38">
        <v>148</v>
      </c>
      <c r="E83" s="38">
        <v>21</v>
      </c>
      <c r="F83" s="38">
        <v>6</v>
      </c>
      <c r="G83" s="38">
        <v>68</v>
      </c>
      <c r="H83" s="38">
        <v>125</v>
      </c>
      <c r="I83" s="38">
        <v>307</v>
      </c>
      <c r="J83" s="38">
        <v>136</v>
      </c>
      <c r="K83" s="38">
        <v>33</v>
      </c>
      <c r="L83" s="38">
        <v>19</v>
      </c>
      <c r="M83" s="38">
        <v>36</v>
      </c>
      <c r="N83" s="38">
        <v>83</v>
      </c>
    </row>
    <row r="84" spans="1:14" ht="15" customHeight="1">
      <c r="A84" s="48" t="s">
        <v>398</v>
      </c>
      <c r="B84" s="24"/>
      <c r="C84" s="56">
        <v>100</v>
      </c>
      <c r="D84" s="56">
        <v>40.217391304347828</v>
      </c>
      <c r="E84" s="56">
        <v>5.7065217391304346</v>
      </c>
      <c r="F84" s="56">
        <v>1.6304347826086956</v>
      </c>
      <c r="G84" s="56">
        <v>18.478260869565215</v>
      </c>
      <c r="H84" s="56">
        <v>33.967391304347828</v>
      </c>
      <c r="I84" s="56">
        <v>100</v>
      </c>
      <c r="J84" s="56">
        <v>44.299674267100976</v>
      </c>
      <c r="K84" s="56">
        <v>10.749185667752444</v>
      </c>
      <c r="L84" s="56">
        <v>6.1889250814332248</v>
      </c>
      <c r="M84" s="56">
        <v>11.726384364820847</v>
      </c>
      <c r="N84" s="56">
        <v>27.035830618892508</v>
      </c>
    </row>
    <row r="85" spans="1:14" ht="15" customHeight="1">
      <c r="A85" s="48"/>
      <c r="B85" s="24" t="s">
        <v>38</v>
      </c>
      <c r="C85" s="38">
        <v>612</v>
      </c>
      <c r="D85" s="38">
        <v>274</v>
      </c>
      <c r="E85" s="38">
        <v>25</v>
      </c>
      <c r="F85" s="38">
        <v>11</v>
      </c>
      <c r="G85" s="38">
        <v>84</v>
      </c>
      <c r="H85" s="38">
        <v>218</v>
      </c>
      <c r="I85" s="38">
        <v>492</v>
      </c>
      <c r="J85" s="38">
        <v>224</v>
      </c>
      <c r="K85" s="38">
        <v>34</v>
      </c>
      <c r="L85" s="38">
        <v>22</v>
      </c>
      <c r="M85" s="38">
        <v>83</v>
      </c>
      <c r="N85" s="38">
        <v>129</v>
      </c>
    </row>
    <row r="86" spans="1:14" ht="15" customHeight="1">
      <c r="A86" s="48"/>
      <c r="B86" s="24"/>
      <c r="C86" s="56">
        <v>100</v>
      </c>
      <c r="D86" s="56">
        <v>44.771241830065364</v>
      </c>
      <c r="E86" s="56">
        <v>4.0849673202614376</v>
      </c>
      <c r="F86" s="56">
        <v>1.7973856209150325</v>
      </c>
      <c r="G86" s="56">
        <v>13.725490196078432</v>
      </c>
      <c r="H86" s="56">
        <v>35.62091503267974</v>
      </c>
      <c r="I86" s="56">
        <v>100</v>
      </c>
      <c r="J86" s="56">
        <v>45.528455284552841</v>
      </c>
      <c r="K86" s="56">
        <v>6.9105691056910574</v>
      </c>
      <c r="L86" s="56">
        <v>4.4715447154471546</v>
      </c>
      <c r="M86" s="56">
        <v>16.869918699186993</v>
      </c>
      <c r="N86" s="56">
        <v>26.219512195121951</v>
      </c>
    </row>
    <row r="87" spans="1:14" ht="15" customHeight="1">
      <c r="A87" s="48"/>
      <c r="B87" s="24" t="s">
        <v>39</v>
      </c>
      <c r="C87" s="38">
        <v>725</v>
      </c>
      <c r="D87" s="38">
        <v>240</v>
      </c>
      <c r="E87" s="38">
        <v>42</v>
      </c>
      <c r="F87" s="38">
        <v>29</v>
      </c>
      <c r="G87" s="38">
        <v>157</v>
      </c>
      <c r="H87" s="38">
        <v>257</v>
      </c>
      <c r="I87" s="38">
        <v>679</v>
      </c>
      <c r="J87" s="38">
        <v>291</v>
      </c>
      <c r="K87" s="38">
        <v>59</v>
      </c>
      <c r="L87" s="38">
        <v>42</v>
      </c>
      <c r="M87" s="38">
        <v>127</v>
      </c>
      <c r="N87" s="38">
        <v>160</v>
      </c>
    </row>
    <row r="88" spans="1:14" ht="15" customHeight="1">
      <c r="A88" s="48"/>
      <c r="B88" s="24"/>
      <c r="C88" s="56">
        <v>100.00000000000001</v>
      </c>
      <c r="D88" s="56">
        <v>33.103448275862071</v>
      </c>
      <c r="E88" s="56">
        <v>5.7931034482758621</v>
      </c>
      <c r="F88" s="56">
        <v>4</v>
      </c>
      <c r="G88" s="56">
        <v>21.655172413793103</v>
      </c>
      <c r="H88" s="56">
        <v>35.448275862068968</v>
      </c>
      <c r="I88" s="56">
        <v>100</v>
      </c>
      <c r="J88" s="56">
        <v>42.857142857142854</v>
      </c>
      <c r="K88" s="56">
        <v>8.6892488954344618</v>
      </c>
      <c r="L88" s="56">
        <v>6.1855670103092786</v>
      </c>
      <c r="M88" s="56">
        <v>18.7039764359352</v>
      </c>
      <c r="N88" s="56">
        <v>23.564064801178201</v>
      </c>
    </row>
    <row r="89" spans="1:14" ht="15" customHeight="1">
      <c r="A89" s="48"/>
      <c r="B89" s="24" t="s">
        <v>2</v>
      </c>
      <c r="C89" s="38">
        <v>165</v>
      </c>
      <c r="D89" s="38">
        <v>61</v>
      </c>
      <c r="E89" s="38">
        <v>3</v>
      </c>
      <c r="F89" s="38">
        <v>6</v>
      </c>
      <c r="G89" s="38">
        <v>28</v>
      </c>
      <c r="H89" s="38">
        <v>67</v>
      </c>
      <c r="I89" s="38">
        <v>165</v>
      </c>
      <c r="J89" s="38">
        <v>60</v>
      </c>
      <c r="K89" s="38">
        <v>17</v>
      </c>
      <c r="L89" s="38">
        <v>6</v>
      </c>
      <c r="M89" s="38">
        <v>23</v>
      </c>
      <c r="N89" s="38">
        <v>59</v>
      </c>
    </row>
    <row r="90" spans="1:14" ht="15" customHeight="1">
      <c r="A90" s="90"/>
      <c r="B90" s="24"/>
      <c r="C90" s="56">
        <v>100</v>
      </c>
      <c r="D90" s="56">
        <v>36.969696969696969</v>
      </c>
      <c r="E90" s="56">
        <v>1.8181818181818181</v>
      </c>
      <c r="F90" s="56">
        <v>3.6363636363636362</v>
      </c>
      <c r="G90" s="56">
        <v>16.969696969696972</v>
      </c>
      <c r="H90" s="56">
        <v>40.606060606060609</v>
      </c>
      <c r="I90" s="56">
        <v>100</v>
      </c>
      <c r="J90" s="56">
        <v>36.363636363636367</v>
      </c>
      <c r="K90" s="56">
        <v>10.303030303030303</v>
      </c>
      <c r="L90" s="56">
        <v>3.6363636363636362</v>
      </c>
      <c r="M90" s="56">
        <v>13.939393939393941</v>
      </c>
      <c r="N90" s="56">
        <v>35.757575757575758</v>
      </c>
    </row>
    <row r="91" spans="1:14" ht="15" customHeight="1">
      <c r="A91" s="48" t="s">
        <v>409</v>
      </c>
      <c r="B91" s="24" t="s">
        <v>40</v>
      </c>
      <c r="C91" s="38">
        <v>309</v>
      </c>
      <c r="D91" s="38">
        <v>84</v>
      </c>
      <c r="E91" s="38">
        <v>3</v>
      </c>
      <c r="F91" s="38">
        <v>2</v>
      </c>
      <c r="G91" s="38">
        <v>58</v>
      </c>
      <c r="H91" s="38">
        <v>162</v>
      </c>
      <c r="I91" s="38">
        <v>80</v>
      </c>
      <c r="J91" s="38">
        <v>30</v>
      </c>
      <c r="K91" s="38">
        <v>3</v>
      </c>
      <c r="L91" s="38">
        <v>0</v>
      </c>
      <c r="M91" s="38">
        <v>9</v>
      </c>
      <c r="N91" s="38">
        <v>38</v>
      </c>
    </row>
    <row r="92" spans="1:14" ht="15" customHeight="1">
      <c r="A92" s="48"/>
      <c r="B92" s="24"/>
      <c r="C92" s="56">
        <v>100</v>
      </c>
      <c r="D92" s="56">
        <v>27.184466019417474</v>
      </c>
      <c r="E92" s="56">
        <v>0.97087378640776689</v>
      </c>
      <c r="F92" s="56">
        <v>0.64724919093851141</v>
      </c>
      <c r="G92" s="56">
        <v>18.770226537216828</v>
      </c>
      <c r="H92" s="56">
        <v>52.427184466019419</v>
      </c>
      <c r="I92" s="56">
        <v>100</v>
      </c>
      <c r="J92" s="56">
        <v>37.5</v>
      </c>
      <c r="K92" s="56">
        <v>3.75</v>
      </c>
      <c r="L92" s="56">
        <v>0</v>
      </c>
      <c r="M92" s="56">
        <v>11.25</v>
      </c>
      <c r="N92" s="56">
        <v>47.5</v>
      </c>
    </row>
    <row r="93" spans="1:14" ht="15" customHeight="1">
      <c r="A93" s="48"/>
      <c r="B93" s="24" t="s">
        <v>41</v>
      </c>
      <c r="C93" s="38">
        <v>466</v>
      </c>
      <c r="D93" s="38">
        <v>173</v>
      </c>
      <c r="E93" s="38">
        <v>11</v>
      </c>
      <c r="F93" s="38">
        <v>9</v>
      </c>
      <c r="G93" s="38">
        <v>90</v>
      </c>
      <c r="H93" s="38">
        <v>183</v>
      </c>
      <c r="I93" s="38">
        <v>337</v>
      </c>
      <c r="J93" s="38">
        <v>150</v>
      </c>
      <c r="K93" s="38">
        <v>15</v>
      </c>
      <c r="L93" s="38">
        <v>12</v>
      </c>
      <c r="M93" s="38">
        <v>61</v>
      </c>
      <c r="N93" s="38">
        <v>99</v>
      </c>
    </row>
    <row r="94" spans="1:14" ht="15" customHeight="1">
      <c r="A94" s="48"/>
      <c r="B94" s="24"/>
      <c r="C94" s="56">
        <v>100</v>
      </c>
      <c r="D94" s="56">
        <v>37.124463519313302</v>
      </c>
      <c r="E94" s="56">
        <v>2.3605150214592276</v>
      </c>
      <c r="F94" s="56">
        <v>1.9313304721030045</v>
      </c>
      <c r="G94" s="56">
        <v>19.313304721030043</v>
      </c>
      <c r="H94" s="56">
        <v>39.27038626609442</v>
      </c>
      <c r="I94" s="56">
        <v>100</v>
      </c>
      <c r="J94" s="56">
        <v>44.510385756676556</v>
      </c>
      <c r="K94" s="56">
        <v>4.4510385756676563</v>
      </c>
      <c r="L94" s="56">
        <v>3.5608308605341246</v>
      </c>
      <c r="M94" s="56">
        <v>18.100890207715135</v>
      </c>
      <c r="N94" s="56">
        <v>29.376854599406528</v>
      </c>
    </row>
    <row r="95" spans="1:14" ht="15" customHeight="1">
      <c r="A95" s="48"/>
      <c r="B95" s="24" t="s">
        <v>42</v>
      </c>
      <c r="C95" s="38">
        <v>424</v>
      </c>
      <c r="D95" s="38">
        <v>188</v>
      </c>
      <c r="E95" s="38">
        <v>20</v>
      </c>
      <c r="F95" s="38">
        <v>12</v>
      </c>
      <c r="G95" s="38">
        <v>70</v>
      </c>
      <c r="H95" s="38">
        <v>134</v>
      </c>
      <c r="I95" s="38">
        <v>387</v>
      </c>
      <c r="J95" s="38">
        <v>172</v>
      </c>
      <c r="K95" s="38">
        <v>30</v>
      </c>
      <c r="L95" s="38">
        <v>13</v>
      </c>
      <c r="M95" s="38">
        <v>72</v>
      </c>
      <c r="N95" s="38">
        <v>100</v>
      </c>
    </row>
    <row r="96" spans="1:14" ht="15" customHeight="1">
      <c r="A96" s="48"/>
      <c r="B96" s="24"/>
      <c r="C96" s="56">
        <v>100</v>
      </c>
      <c r="D96" s="56">
        <v>44.339622641509436</v>
      </c>
      <c r="E96" s="56">
        <v>4.716981132075472</v>
      </c>
      <c r="F96" s="56">
        <v>2.8301886792452833</v>
      </c>
      <c r="G96" s="56">
        <v>16.509433962264151</v>
      </c>
      <c r="H96" s="56">
        <v>31.60377358490566</v>
      </c>
      <c r="I96" s="56">
        <v>100</v>
      </c>
      <c r="J96" s="56">
        <v>44.444444444444443</v>
      </c>
      <c r="K96" s="56">
        <v>7.7519379844961236</v>
      </c>
      <c r="L96" s="56">
        <v>3.3591731266149871</v>
      </c>
      <c r="M96" s="56">
        <v>18.604651162790699</v>
      </c>
      <c r="N96" s="56">
        <v>25.839793281653744</v>
      </c>
    </row>
    <row r="97" spans="1:14" ht="15" customHeight="1">
      <c r="A97" s="48"/>
      <c r="B97" s="24" t="s">
        <v>43</v>
      </c>
      <c r="C97" s="38">
        <v>227</v>
      </c>
      <c r="D97" s="38">
        <v>101</v>
      </c>
      <c r="E97" s="38">
        <v>20</v>
      </c>
      <c r="F97" s="38">
        <v>7</v>
      </c>
      <c r="G97" s="38">
        <v>35</v>
      </c>
      <c r="H97" s="38">
        <v>64</v>
      </c>
      <c r="I97" s="38">
        <v>314</v>
      </c>
      <c r="J97" s="38">
        <v>132</v>
      </c>
      <c r="K97" s="38">
        <v>26</v>
      </c>
      <c r="L97" s="38">
        <v>28</v>
      </c>
      <c r="M97" s="38">
        <v>49</v>
      </c>
      <c r="N97" s="38">
        <v>79</v>
      </c>
    </row>
    <row r="98" spans="1:14" ht="15" customHeight="1">
      <c r="A98" s="48"/>
      <c r="B98" s="24"/>
      <c r="C98" s="56">
        <v>100</v>
      </c>
      <c r="D98" s="56">
        <v>44.493392070484582</v>
      </c>
      <c r="E98" s="56">
        <v>8.8105726872246706</v>
      </c>
      <c r="F98" s="56">
        <v>3.0837004405286343</v>
      </c>
      <c r="G98" s="56">
        <v>15.418502202643172</v>
      </c>
      <c r="H98" s="56">
        <v>28.193832599118945</v>
      </c>
      <c r="I98" s="56">
        <v>99.999999999999986</v>
      </c>
      <c r="J98" s="56">
        <v>42.038216560509554</v>
      </c>
      <c r="K98" s="56">
        <v>8.2802547770700627</v>
      </c>
      <c r="L98" s="56">
        <v>8.9171974522292992</v>
      </c>
      <c r="M98" s="56">
        <v>15.605095541401273</v>
      </c>
      <c r="N98" s="56">
        <v>25.159235668789808</v>
      </c>
    </row>
    <row r="99" spans="1:14" ht="15" customHeight="1">
      <c r="A99" s="48"/>
      <c r="B99" s="24" t="s">
        <v>44</v>
      </c>
      <c r="C99" s="38">
        <v>168</v>
      </c>
      <c r="D99" s="38">
        <v>76</v>
      </c>
      <c r="E99" s="38">
        <v>11</v>
      </c>
      <c r="F99" s="38">
        <v>7</v>
      </c>
      <c r="G99" s="38">
        <v>36</v>
      </c>
      <c r="H99" s="38">
        <v>38</v>
      </c>
      <c r="I99" s="38">
        <v>211</v>
      </c>
      <c r="J99" s="38">
        <v>95</v>
      </c>
      <c r="K99" s="38">
        <v>30</v>
      </c>
      <c r="L99" s="38">
        <v>13</v>
      </c>
      <c r="M99" s="38">
        <v>27</v>
      </c>
      <c r="N99" s="38">
        <v>46</v>
      </c>
    </row>
    <row r="100" spans="1:14" ht="15" customHeight="1">
      <c r="A100" s="48"/>
      <c r="B100" s="24"/>
      <c r="C100" s="56">
        <v>100</v>
      </c>
      <c r="D100" s="56">
        <v>45.238095238095241</v>
      </c>
      <c r="E100" s="56">
        <v>6.5476190476190483</v>
      </c>
      <c r="F100" s="56">
        <v>4.1666666666666661</v>
      </c>
      <c r="G100" s="56">
        <v>21.428571428571427</v>
      </c>
      <c r="H100" s="56">
        <v>22.61904761904762</v>
      </c>
      <c r="I100" s="56">
        <v>100</v>
      </c>
      <c r="J100" s="56">
        <v>45.023696682464454</v>
      </c>
      <c r="K100" s="56">
        <v>14.218009478672986</v>
      </c>
      <c r="L100" s="56">
        <v>6.1611374407582939</v>
      </c>
      <c r="M100" s="56">
        <v>12.796208530805686</v>
      </c>
      <c r="N100" s="56">
        <v>21.800947867298579</v>
      </c>
    </row>
    <row r="101" spans="1:14" ht="15" customHeight="1">
      <c r="A101" s="48"/>
      <c r="B101" s="24" t="s">
        <v>45</v>
      </c>
      <c r="C101" s="38">
        <v>99</v>
      </c>
      <c r="D101" s="38">
        <v>38</v>
      </c>
      <c r="E101" s="38">
        <v>9</v>
      </c>
      <c r="F101" s="38">
        <v>8</v>
      </c>
      <c r="G101" s="38">
        <v>14</v>
      </c>
      <c r="H101" s="38">
        <v>30</v>
      </c>
      <c r="I101" s="38">
        <v>125</v>
      </c>
      <c r="J101" s="38">
        <v>53</v>
      </c>
      <c r="K101" s="38">
        <v>10</v>
      </c>
      <c r="L101" s="38">
        <v>11</v>
      </c>
      <c r="M101" s="38">
        <v>22</v>
      </c>
      <c r="N101" s="38">
        <v>29</v>
      </c>
    </row>
    <row r="102" spans="1:14" ht="15" customHeight="1">
      <c r="A102" s="48"/>
      <c r="B102" s="24"/>
      <c r="C102" s="56">
        <v>100</v>
      </c>
      <c r="D102" s="56">
        <v>38.383838383838381</v>
      </c>
      <c r="E102" s="56">
        <v>9.0909090909090917</v>
      </c>
      <c r="F102" s="56">
        <v>8.0808080808080813</v>
      </c>
      <c r="G102" s="56">
        <v>14.14141414141414</v>
      </c>
      <c r="H102" s="56">
        <v>30.303030303030305</v>
      </c>
      <c r="I102" s="56">
        <v>100</v>
      </c>
      <c r="J102" s="56">
        <v>42.4</v>
      </c>
      <c r="K102" s="56">
        <v>8</v>
      </c>
      <c r="L102" s="56">
        <v>8.7999999999999989</v>
      </c>
      <c r="M102" s="56">
        <v>17.599999999999998</v>
      </c>
      <c r="N102" s="56">
        <v>23.200000000000003</v>
      </c>
    </row>
    <row r="103" spans="1:14" ht="15" customHeight="1">
      <c r="A103" s="48"/>
      <c r="B103" s="24" t="s">
        <v>46</v>
      </c>
      <c r="C103" s="38">
        <v>83</v>
      </c>
      <c r="D103" s="38">
        <v>33</v>
      </c>
      <c r="E103" s="38">
        <v>8</v>
      </c>
      <c r="F103" s="38">
        <v>1</v>
      </c>
      <c r="G103" s="38">
        <v>19</v>
      </c>
      <c r="H103" s="38">
        <v>22</v>
      </c>
      <c r="I103" s="38">
        <v>106</v>
      </c>
      <c r="J103" s="38">
        <v>39</v>
      </c>
      <c r="K103" s="38">
        <v>22</v>
      </c>
      <c r="L103" s="38">
        <v>8</v>
      </c>
      <c r="M103" s="38">
        <v>14</v>
      </c>
      <c r="N103" s="38">
        <v>23</v>
      </c>
    </row>
    <row r="104" spans="1:14" ht="15" customHeight="1">
      <c r="A104" s="48"/>
      <c r="B104" s="24"/>
      <c r="C104" s="56">
        <v>100</v>
      </c>
      <c r="D104" s="56">
        <v>39.75903614457831</v>
      </c>
      <c r="E104" s="56">
        <v>9.6385542168674707</v>
      </c>
      <c r="F104" s="56">
        <v>1.2048192771084338</v>
      </c>
      <c r="G104" s="56">
        <v>22.891566265060241</v>
      </c>
      <c r="H104" s="56">
        <v>26.506024096385545</v>
      </c>
      <c r="I104" s="56">
        <v>100</v>
      </c>
      <c r="J104" s="56">
        <v>36.79245283018868</v>
      </c>
      <c r="K104" s="56">
        <v>20.754716981132077</v>
      </c>
      <c r="L104" s="56">
        <v>7.5471698113207548</v>
      </c>
      <c r="M104" s="56">
        <v>13.20754716981132</v>
      </c>
      <c r="N104" s="56">
        <v>21.69811320754717</v>
      </c>
    </row>
    <row r="105" spans="1:14" ht="15" customHeight="1">
      <c r="A105" s="48"/>
      <c r="B105" s="24" t="s">
        <v>47</v>
      </c>
      <c r="C105" s="38">
        <v>25</v>
      </c>
      <c r="D105" s="38">
        <v>7</v>
      </c>
      <c r="E105" s="38">
        <v>3</v>
      </c>
      <c r="F105" s="38">
        <v>2</v>
      </c>
      <c r="G105" s="38">
        <v>4</v>
      </c>
      <c r="H105" s="38">
        <v>9</v>
      </c>
      <c r="I105" s="38">
        <v>40</v>
      </c>
      <c r="J105" s="38">
        <v>22</v>
      </c>
      <c r="K105" s="38">
        <v>4</v>
      </c>
      <c r="L105" s="38">
        <v>2</v>
      </c>
      <c r="M105" s="38">
        <v>7</v>
      </c>
      <c r="N105" s="38">
        <v>5</v>
      </c>
    </row>
    <row r="106" spans="1:14" ht="15" customHeight="1">
      <c r="A106" s="48"/>
      <c r="B106" s="24"/>
      <c r="C106" s="56">
        <v>100</v>
      </c>
      <c r="D106" s="56">
        <v>28.000000000000004</v>
      </c>
      <c r="E106" s="56">
        <v>12</v>
      </c>
      <c r="F106" s="56">
        <v>8</v>
      </c>
      <c r="G106" s="56">
        <v>16</v>
      </c>
      <c r="H106" s="56">
        <v>36</v>
      </c>
      <c r="I106" s="56">
        <v>100</v>
      </c>
      <c r="J106" s="56">
        <v>55.000000000000007</v>
      </c>
      <c r="K106" s="56">
        <v>10</v>
      </c>
      <c r="L106" s="56">
        <v>5</v>
      </c>
      <c r="M106" s="56">
        <v>17.5</v>
      </c>
      <c r="N106" s="56">
        <v>12.5</v>
      </c>
    </row>
    <row r="107" spans="1:14" ht="15" customHeight="1">
      <c r="A107" s="48"/>
      <c r="B107" s="24" t="s">
        <v>48</v>
      </c>
      <c r="C107" s="38">
        <v>39</v>
      </c>
      <c r="D107" s="38">
        <v>14</v>
      </c>
      <c r="E107" s="38">
        <v>6</v>
      </c>
      <c r="F107" s="38">
        <v>3</v>
      </c>
      <c r="G107" s="38">
        <v>5</v>
      </c>
      <c r="H107" s="38">
        <v>11</v>
      </c>
      <c r="I107" s="38">
        <v>23</v>
      </c>
      <c r="J107" s="38">
        <v>8</v>
      </c>
      <c r="K107" s="38">
        <v>2</v>
      </c>
      <c r="L107" s="38">
        <v>2</v>
      </c>
      <c r="M107" s="38">
        <v>7</v>
      </c>
      <c r="N107" s="38">
        <v>4</v>
      </c>
    </row>
    <row r="108" spans="1:14" ht="15" customHeight="1">
      <c r="A108" s="48"/>
      <c r="B108" s="24"/>
      <c r="C108" s="56">
        <v>100</v>
      </c>
      <c r="D108" s="56">
        <v>35.897435897435898</v>
      </c>
      <c r="E108" s="56">
        <v>15.384615384615385</v>
      </c>
      <c r="F108" s="56">
        <v>7.6923076923076925</v>
      </c>
      <c r="G108" s="56">
        <v>12.820512820512819</v>
      </c>
      <c r="H108" s="56">
        <v>28.205128205128204</v>
      </c>
      <c r="I108" s="56">
        <v>100</v>
      </c>
      <c r="J108" s="56">
        <v>34.782608695652172</v>
      </c>
      <c r="K108" s="56">
        <v>8.695652173913043</v>
      </c>
      <c r="L108" s="56">
        <v>8.695652173913043</v>
      </c>
      <c r="M108" s="56">
        <v>30.434782608695656</v>
      </c>
      <c r="N108" s="56">
        <v>17.391304347826086</v>
      </c>
    </row>
    <row r="109" spans="1:14" ht="15" customHeight="1">
      <c r="A109" s="48"/>
      <c r="B109" s="24" t="s">
        <v>2</v>
      </c>
      <c r="C109" s="38">
        <v>30</v>
      </c>
      <c r="D109" s="38">
        <v>9</v>
      </c>
      <c r="E109" s="38">
        <v>0</v>
      </c>
      <c r="F109" s="38">
        <v>1</v>
      </c>
      <c r="G109" s="38">
        <v>6</v>
      </c>
      <c r="H109" s="38">
        <v>14</v>
      </c>
      <c r="I109" s="38">
        <v>20</v>
      </c>
      <c r="J109" s="38">
        <v>10</v>
      </c>
      <c r="K109" s="38">
        <v>1</v>
      </c>
      <c r="L109" s="38">
        <v>0</v>
      </c>
      <c r="M109" s="38">
        <v>1</v>
      </c>
      <c r="N109" s="38">
        <v>8</v>
      </c>
    </row>
    <row r="110" spans="1:14" ht="15" customHeight="1">
      <c r="A110" s="90"/>
      <c r="B110" s="24"/>
      <c r="C110" s="56">
        <v>100</v>
      </c>
      <c r="D110" s="56">
        <v>30</v>
      </c>
      <c r="E110" s="56">
        <v>0</v>
      </c>
      <c r="F110" s="56">
        <v>3.3333333333333335</v>
      </c>
      <c r="G110" s="56">
        <v>20</v>
      </c>
      <c r="H110" s="56">
        <v>46.666666666666664</v>
      </c>
      <c r="I110" s="56">
        <v>100</v>
      </c>
      <c r="J110" s="56">
        <v>50</v>
      </c>
      <c r="K110" s="56">
        <v>5</v>
      </c>
      <c r="L110" s="56">
        <v>0</v>
      </c>
      <c r="M110" s="56">
        <v>5</v>
      </c>
      <c r="N110" s="56">
        <v>40</v>
      </c>
    </row>
    <row r="111" spans="1:14" ht="15" customHeight="1">
      <c r="A111" s="48" t="s">
        <v>49</v>
      </c>
      <c r="B111" s="91" t="s">
        <v>50</v>
      </c>
      <c r="C111" s="38">
        <v>68</v>
      </c>
      <c r="D111" s="38">
        <v>30</v>
      </c>
      <c r="E111" s="38">
        <v>2</v>
      </c>
      <c r="F111" s="38">
        <v>1</v>
      </c>
      <c r="G111" s="38">
        <v>8</v>
      </c>
      <c r="H111" s="38">
        <v>27</v>
      </c>
      <c r="I111" s="38">
        <v>270</v>
      </c>
      <c r="J111" s="38">
        <v>121</v>
      </c>
      <c r="K111" s="38">
        <v>8</v>
      </c>
      <c r="L111" s="38">
        <v>8</v>
      </c>
      <c r="M111" s="38">
        <v>53</v>
      </c>
      <c r="N111" s="38">
        <v>80</v>
      </c>
    </row>
    <row r="112" spans="1:14" ht="15" customHeight="1">
      <c r="A112" s="48"/>
      <c r="B112" s="91"/>
      <c r="C112" s="56">
        <v>100</v>
      </c>
      <c r="D112" s="56">
        <v>44.117647058823529</v>
      </c>
      <c r="E112" s="56">
        <v>2.9411764705882351</v>
      </c>
      <c r="F112" s="56">
        <v>1.4705882352941175</v>
      </c>
      <c r="G112" s="56">
        <v>11.76470588235294</v>
      </c>
      <c r="H112" s="56">
        <v>39.705882352941174</v>
      </c>
      <c r="I112" s="56">
        <v>100</v>
      </c>
      <c r="J112" s="56">
        <v>44.81481481481481</v>
      </c>
      <c r="K112" s="56">
        <v>2.9629629629629632</v>
      </c>
      <c r="L112" s="56">
        <v>2.9629629629629632</v>
      </c>
      <c r="M112" s="56">
        <v>19.62962962962963</v>
      </c>
      <c r="N112" s="56">
        <v>29.629629629629626</v>
      </c>
    </row>
    <row r="113" spans="1:14" ht="15" customHeight="1">
      <c r="A113" s="48"/>
      <c r="B113" s="91" t="s">
        <v>51</v>
      </c>
      <c r="C113" s="38">
        <v>132</v>
      </c>
      <c r="D113" s="38">
        <v>52</v>
      </c>
      <c r="E113" s="38">
        <v>8</v>
      </c>
      <c r="F113" s="38">
        <v>3</v>
      </c>
      <c r="G113" s="38">
        <v>26</v>
      </c>
      <c r="H113" s="38">
        <v>43</v>
      </c>
      <c r="I113" s="38">
        <v>203</v>
      </c>
      <c r="J113" s="38">
        <v>95</v>
      </c>
      <c r="K113" s="38">
        <v>18</v>
      </c>
      <c r="L113" s="38">
        <v>16</v>
      </c>
      <c r="M113" s="38">
        <v>30</v>
      </c>
      <c r="N113" s="38">
        <v>44</v>
      </c>
    </row>
    <row r="114" spans="1:14" ht="15" customHeight="1">
      <c r="A114" s="48"/>
      <c r="B114" s="91"/>
      <c r="C114" s="56">
        <v>100</v>
      </c>
      <c r="D114" s="56">
        <v>39.393939393939391</v>
      </c>
      <c r="E114" s="56">
        <v>6.0606060606060606</v>
      </c>
      <c r="F114" s="56">
        <v>2.2727272727272729</v>
      </c>
      <c r="G114" s="56">
        <v>19.696969696969695</v>
      </c>
      <c r="H114" s="56">
        <v>32.575757575757578</v>
      </c>
      <c r="I114" s="56">
        <v>100</v>
      </c>
      <c r="J114" s="56">
        <v>46.798029556650242</v>
      </c>
      <c r="K114" s="56">
        <v>8.8669950738916263</v>
      </c>
      <c r="L114" s="56">
        <v>7.8817733990147785</v>
      </c>
      <c r="M114" s="56">
        <v>14.77832512315271</v>
      </c>
      <c r="N114" s="56">
        <v>21.674876847290641</v>
      </c>
    </row>
    <row r="115" spans="1:14" ht="15" customHeight="1">
      <c r="A115" s="48"/>
      <c r="B115" s="91" t="s">
        <v>52</v>
      </c>
      <c r="C115" s="38">
        <v>446</v>
      </c>
      <c r="D115" s="38">
        <v>176</v>
      </c>
      <c r="E115" s="38">
        <v>30</v>
      </c>
      <c r="F115" s="38">
        <v>15</v>
      </c>
      <c r="G115" s="38">
        <v>73</v>
      </c>
      <c r="H115" s="38">
        <v>152</v>
      </c>
      <c r="I115" s="38">
        <v>365</v>
      </c>
      <c r="J115" s="38">
        <v>160</v>
      </c>
      <c r="K115" s="38">
        <v>37</v>
      </c>
      <c r="L115" s="38">
        <v>23</v>
      </c>
      <c r="M115" s="38">
        <v>58</v>
      </c>
      <c r="N115" s="38">
        <v>87</v>
      </c>
    </row>
    <row r="116" spans="1:14" ht="15" customHeight="1">
      <c r="A116" s="48"/>
      <c r="B116" s="91"/>
      <c r="C116" s="56">
        <v>100</v>
      </c>
      <c r="D116" s="56">
        <v>39.461883408071749</v>
      </c>
      <c r="E116" s="56">
        <v>6.7264573991031389</v>
      </c>
      <c r="F116" s="56">
        <v>3.3632286995515694</v>
      </c>
      <c r="G116" s="56">
        <v>16.367713004484305</v>
      </c>
      <c r="H116" s="56">
        <v>34.080717488789233</v>
      </c>
      <c r="I116" s="56">
        <v>100</v>
      </c>
      <c r="J116" s="56">
        <v>43.835616438356162</v>
      </c>
      <c r="K116" s="56">
        <v>10.136986301369863</v>
      </c>
      <c r="L116" s="56">
        <v>6.3013698630136989</v>
      </c>
      <c r="M116" s="56">
        <v>15.890410958904111</v>
      </c>
      <c r="N116" s="56">
        <v>23.835616438356162</v>
      </c>
    </row>
    <row r="117" spans="1:14" ht="15" customHeight="1">
      <c r="A117" s="48"/>
      <c r="B117" s="91" t="s">
        <v>53</v>
      </c>
      <c r="C117" s="38">
        <v>416</v>
      </c>
      <c r="D117" s="38">
        <v>165</v>
      </c>
      <c r="E117" s="38">
        <v>26</v>
      </c>
      <c r="F117" s="38">
        <v>13</v>
      </c>
      <c r="G117" s="38">
        <v>82</v>
      </c>
      <c r="H117" s="38">
        <v>130</v>
      </c>
      <c r="I117" s="38">
        <v>329</v>
      </c>
      <c r="J117" s="38">
        <v>128</v>
      </c>
      <c r="K117" s="38">
        <v>35</v>
      </c>
      <c r="L117" s="38">
        <v>16</v>
      </c>
      <c r="M117" s="38">
        <v>56</v>
      </c>
      <c r="N117" s="38">
        <v>94</v>
      </c>
    </row>
    <row r="118" spans="1:14" ht="15" customHeight="1">
      <c r="A118" s="48"/>
      <c r="B118" s="91"/>
      <c r="C118" s="56">
        <v>100</v>
      </c>
      <c r="D118" s="56">
        <v>39.663461538461533</v>
      </c>
      <c r="E118" s="56">
        <v>6.25</v>
      </c>
      <c r="F118" s="56">
        <v>3.125</v>
      </c>
      <c r="G118" s="56">
        <v>19.71153846153846</v>
      </c>
      <c r="H118" s="56">
        <v>31.25</v>
      </c>
      <c r="I118" s="56">
        <v>99.999999999999986</v>
      </c>
      <c r="J118" s="56">
        <v>38.90577507598784</v>
      </c>
      <c r="K118" s="56">
        <v>10.638297872340425</v>
      </c>
      <c r="L118" s="56">
        <v>4.86322188449848</v>
      </c>
      <c r="M118" s="56">
        <v>17.021276595744681</v>
      </c>
      <c r="N118" s="56">
        <v>28.571428571428569</v>
      </c>
    </row>
    <row r="119" spans="1:14" ht="15" customHeight="1">
      <c r="A119" s="48"/>
      <c r="B119" s="91" t="s">
        <v>55</v>
      </c>
      <c r="C119" s="38">
        <v>735</v>
      </c>
      <c r="D119" s="38">
        <v>278</v>
      </c>
      <c r="E119" s="38">
        <v>25</v>
      </c>
      <c r="F119" s="38">
        <v>19</v>
      </c>
      <c r="G119" s="38">
        <v>131</v>
      </c>
      <c r="H119" s="38">
        <v>282</v>
      </c>
      <c r="I119" s="38">
        <v>434</v>
      </c>
      <c r="J119" s="38">
        <v>189</v>
      </c>
      <c r="K119" s="38">
        <v>41</v>
      </c>
      <c r="L119" s="38">
        <v>25</v>
      </c>
      <c r="M119" s="38">
        <v>67</v>
      </c>
      <c r="N119" s="38">
        <v>112</v>
      </c>
    </row>
    <row r="120" spans="1:14" ht="15" customHeight="1">
      <c r="A120" s="48"/>
      <c r="B120" s="91"/>
      <c r="C120" s="56">
        <v>100.00000000000001</v>
      </c>
      <c r="D120" s="56">
        <v>37.823129251700685</v>
      </c>
      <c r="E120" s="56">
        <v>3.4013605442176873</v>
      </c>
      <c r="F120" s="56">
        <v>2.5850340136054419</v>
      </c>
      <c r="G120" s="56">
        <v>17.823129251700681</v>
      </c>
      <c r="H120" s="56">
        <v>38.367346938775512</v>
      </c>
      <c r="I120" s="56">
        <v>100</v>
      </c>
      <c r="J120" s="56">
        <v>43.548387096774192</v>
      </c>
      <c r="K120" s="56">
        <v>9.4470046082949306</v>
      </c>
      <c r="L120" s="56">
        <v>5.7603686635944698</v>
      </c>
      <c r="M120" s="56">
        <v>15.43778801843318</v>
      </c>
      <c r="N120" s="56">
        <v>25.806451612903224</v>
      </c>
    </row>
    <row r="121" spans="1:14" ht="15" customHeight="1">
      <c r="A121" s="48"/>
      <c r="B121" s="91" t="s">
        <v>54</v>
      </c>
      <c r="C121" s="38">
        <v>73</v>
      </c>
      <c r="D121" s="38">
        <v>22</v>
      </c>
      <c r="E121" s="38">
        <v>0</v>
      </c>
      <c r="F121" s="38">
        <v>1</v>
      </c>
      <c r="G121" s="38">
        <v>17</v>
      </c>
      <c r="H121" s="38">
        <v>33</v>
      </c>
      <c r="I121" s="38">
        <v>42</v>
      </c>
      <c r="J121" s="38">
        <v>18</v>
      </c>
      <c r="K121" s="38">
        <v>4</v>
      </c>
      <c r="L121" s="38">
        <v>1</v>
      </c>
      <c r="M121" s="38">
        <v>5</v>
      </c>
      <c r="N121" s="38">
        <v>14</v>
      </c>
    </row>
    <row r="122" spans="1:14" ht="15" customHeight="1">
      <c r="A122" s="90"/>
      <c r="B122" s="91"/>
      <c r="C122" s="56">
        <v>100</v>
      </c>
      <c r="D122" s="56">
        <v>30.136986301369863</v>
      </c>
      <c r="E122" s="56">
        <v>0</v>
      </c>
      <c r="F122" s="56">
        <v>1.3698630136986301</v>
      </c>
      <c r="G122" s="56">
        <v>23.287671232876711</v>
      </c>
      <c r="H122" s="56">
        <v>45.205479452054789</v>
      </c>
      <c r="I122" s="56">
        <v>99.999999999999986</v>
      </c>
      <c r="J122" s="56">
        <v>42.857142857142854</v>
      </c>
      <c r="K122" s="56">
        <v>9.5238095238095237</v>
      </c>
      <c r="L122" s="56">
        <v>2.3809523809523809</v>
      </c>
      <c r="M122" s="56">
        <v>11.904761904761903</v>
      </c>
      <c r="N122" s="56">
        <v>33.333333333333329</v>
      </c>
    </row>
    <row r="123" spans="1:14" ht="15" customHeight="1">
      <c r="A123" s="48" t="s">
        <v>56</v>
      </c>
      <c r="B123" s="24" t="s">
        <v>57</v>
      </c>
      <c r="C123" s="38">
        <v>250</v>
      </c>
      <c r="D123" s="38">
        <v>67</v>
      </c>
      <c r="E123" s="38">
        <v>3</v>
      </c>
      <c r="F123" s="38">
        <v>1</v>
      </c>
      <c r="G123" s="38">
        <v>48</v>
      </c>
      <c r="H123" s="38">
        <v>131</v>
      </c>
      <c r="I123" s="38">
        <v>66</v>
      </c>
      <c r="J123" s="38">
        <v>22</v>
      </c>
      <c r="K123" s="38">
        <v>3</v>
      </c>
      <c r="L123" s="38">
        <v>0</v>
      </c>
      <c r="M123" s="38">
        <v>8</v>
      </c>
      <c r="N123" s="38">
        <v>33</v>
      </c>
    </row>
    <row r="124" spans="1:14" ht="15" customHeight="1">
      <c r="A124" s="48"/>
      <c r="B124" s="24"/>
      <c r="C124" s="56">
        <v>100</v>
      </c>
      <c r="D124" s="56">
        <v>26.8</v>
      </c>
      <c r="E124" s="56">
        <v>1.2</v>
      </c>
      <c r="F124" s="56">
        <v>0.4</v>
      </c>
      <c r="G124" s="56">
        <v>19.2</v>
      </c>
      <c r="H124" s="56">
        <v>52.400000000000006</v>
      </c>
      <c r="I124" s="56">
        <v>100</v>
      </c>
      <c r="J124" s="56">
        <v>33.333333333333329</v>
      </c>
      <c r="K124" s="56">
        <v>4.5454545454545459</v>
      </c>
      <c r="L124" s="56">
        <v>0</v>
      </c>
      <c r="M124" s="56">
        <v>12.121212121212121</v>
      </c>
      <c r="N124" s="56">
        <v>50</v>
      </c>
    </row>
    <row r="125" spans="1:14" ht="15" customHeight="1">
      <c r="A125" s="48"/>
      <c r="B125" s="24" t="s">
        <v>58</v>
      </c>
      <c r="C125" s="38">
        <v>476</v>
      </c>
      <c r="D125" s="38">
        <v>173</v>
      </c>
      <c r="E125" s="38">
        <v>9</v>
      </c>
      <c r="F125" s="38">
        <v>8</v>
      </c>
      <c r="G125" s="38">
        <v>92</v>
      </c>
      <c r="H125" s="38">
        <v>194</v>
      </c>
      <c r="I125" s="38">
        <v>291</v>
      </c>
      <c r="J125" s="38">
        <v>125</v>
      </c>
      <c r="K125" s="38">
        <v>14</v>
      </c>
      <c r="L125" s="38">
        <v>9</v>
      </c>
      <c r="M125" s="38">
        <v>57</v>
      </c>
      <c r="N125" s="38">
        <v>86</v>
      </c>
    </row>
    <row r="126" spans="1:14" ht="15" customHeight="1">
      <c r="A126" s="48"/>
      <c r="B126" s="24"/>
      <c r="C126" s="56">
        <v>100</v>
      </c>
      <c r="D126" s="56">
        <v>36.344537815126046</v>
      </c>
      <c r="E126" s="56">
        <v>1.8907563025210083</v>
      </c>
      <c r="F126" s="56">
        <v>1.680672268907563</v>
      </c>
      <c r="G126" s="56">
        <v>19.327731092436977</v>
      </c>
      <c r="H126" s="56">
        <v>40.756302521008401</v>
      </c>
      <c r="I126" s="56">
        <v>100</v>
      </c>
      <c r="J126" s="56">
        <v>42.955326460481096</v>
      </c>
      <c r="K126" s="56">
        <v>4.8109965635738838</v>
      </c>
      <c r="L126" s="56">
        <v>3.0927835051546393</v>
      </c>
      <c r="M126" s="56">
        <v>19.587628865979383</v>
      </c>
      <c r="N126" s="56">
        <v>29.553264604810998</v>
      </c>
    </row>
    <row r="127" spans="1:14" ht="15" customHeight="1">
      <c r="A127" s="48"/>
      <c r="B127" s="24" t="s">
        <v>59</v>
      </c>
      <c r="C127" s="38">
        <v>435</v>
      </c>
      <c r="D127" s="38">
        <v>192</v>
      </c>
      <c r="E127" s="38">
        <v>22</v>
      </c>
      <c r="F127" s="38">
        <v>10</v>
      </c>
      <c r="G127" s="38">
        <v>69</v>
      </c>
      <c r="H127" s="38">
        <v>142</v>
      </c>
      <c r="I127" s="38">
        <v>375</v>
      </c>
      <c r="J127" s="38">
        <v>167</v>
      </c>
      <c r="K127" s="38">
        <v>22</v>
      </c>
      <c r="L127" s="38">
        <v>14</v>
      </c>
      <c r="M127" s="38">
        <v>68</v>
      </c>
      <c r="N127" s="38">
        <v>104</v>
      </c>
    </row>
    <row r="128" spans="1:14" ht="15" customHeight="1">
      <c r="A128" s="48"/>
      <c r="B128" s="24"/>
      <c r="C128" s="56">
        <v>100</v>
      </c>
      <c r="D128" s="56">
        <v>44.137931034482762</v>
      </c>
      <c r="E128" s="56">
        <v>5.0574712643678161</v>
      </c>
      <c r="F128" s="56">
        <v>2.2988505747126435</v>
      </c>
      <c r="G128" s="56">
        <v>15.862068965517242</v>
      </c>
      <c r="H128" s="56">
        <v>32.643678160919542</v>
      </c>
      <c r="I128" s="56">
        <v>100.00000000000001</v>
      </c>
      <c r="J128" s="56">
        <v>44.533333333333339</v>
      </c>
      <c r="K128" s="56">
        <v>5.8666666666666663</v>
      </c>
      <c r="L128" s="56">
        <v>3.7333333333333338</v>
      </c>
      <c r="M128" s="56">
        <v>18.133333333333333</v>
      </c>
      <c r="N128" s="56">
        <v>27.733333333333331</v>
      </c>
    </row>
    <row r="129" spans="1:14" ht="15" customHeight="1">
      <c r="A129" s="48"/>
      <c r="B129" s="24" t="s">
        <v>60</v>
      </c>
      <c r="C129" s="38">
        <v>237</v>
      </c>
      <c r="D129" s="38">
        <v>99</v>
      </c>
      <c r="E129" s="38">
        <v>17</v>
      </c>
      <c r="F129" s="38">
        <v>9</v>
      </c>
      <c r="G129" s="38">
        <v>36</v>
      </c>
      <c r="H129" s="38">
        <v>76</v>
      </c>
      <c r="I129" s="38">
        <v>317</v>
      </c>
      <c r="J129" s="38">
        <v>151</v>
      </c>
      <c r="K129" s="38">
        <v>24</v>
      </c>
      <c r="L129" s="38">
        <v>18</v>
      </c>
      <c r="M129" s="38">
        <v>47</v>
      </c>
      <c r="N129" s="38">
        <v>77</v>
      </c>
    </row>
    <row r="130" spans="1:14" ht="15" customHeight="1">
      <c r="A130" s="48"/>
      <c r="B130" s="24"/>
      <c r="C130" s="56">
        <v>100</v>
      </c>
      <c r="D130" s="56">
        <v>41.77215189873418</v>
      </c>
      <c r="E130" s="56">
        <v>7.1729957805907167</v>
      </c>
      <c r="F130" s="56">
        <v>3.79746835443038</v>
      </c>
      <c r="G130" s="56">
        <v>15.18987341772152</v>
      </c>
      <c r="H130" s="56">
        <v>32.067510548523209</v>
      </c>
      <c r="I130" s="56">
        <v>100</v>
      </c>
      <c r="J130" s="56">
        <v>47.634069400630914</v>
      </c>
      <c r="K130" s="56">
        <v>7.5709779179810726</v>
      </c>
      <c r="L130" s="56">
        <v>5.6782334384858046</v>
      </c>
      <c r="M130" s="56">
        <v>14.826498422712934</v>
      </c>
      <c r="N130" s="56">
        <v>24.290220820189273</v>
      </c>
    </row>
    <row r="131" spans="1:14" ht="15" customHeight="1">
      <c r="A131" s="48"/>
      <c r="B131" s="24" t="s">
        <v>61</v>
      </c>
      <c r="C131" s="38">
        <v>175</v>
      </c>
      <c r="D131" s="38">
        <v>78</v>
      </c>
      <c r="E131" s="38">
        <v>11</v>
      </c>
      <c r="F131" s="38">
        <v>7</v>
      </c>
      <c r="G131" s="38">
        <v>40</v>
      </c>
      <c r="H131" s="38">
        <v>39</v>
      </c>
      <c r="I131" s="38">
        <v>204</v>
      </c>
      <c r="J131" s="38">
        <v>89</v>
      </c>
      <c r="K131" s="38">
        <v>27</v>
      </c>
      <c r="L131" s="38">
        <v>19</v>
      </c>
      <c r="M131" s="38">
        <v>29</v>
      </c>
      <c r="N131" s="38">
        <v>40</v>
      </c>
    </row>
    <row r="132" spans="1:14" ht="15" customHeight="1">
      <c r="A132" s="48"/>
      <c r="B132" s="24"/>
      <c r="C132" s="56">
        <v>100</v>
      </c>
      <c r="D132" s="56">
        <v>44.571428571428569</v>
      </c>
      <c r="E132" s="56">
        <v>6.2857142857142865</v>
      </c>
      <c r="F132" s="56">
        <v>4</v>
      </c>
      <c r="G132" s="56">
        <v>22.857142857142858</v>
      </c>
      <c r="H132" s="56">
        <v>22.285714285714285</v>
      </c>
      <c r="I132" s="56">
        <v>100</v>
      </c>
      <c r="J132" s="56">
        <v>43.627450980392155</v>
      </c>
      <c r="K132" s="56">
        <v>13.23529411764706</v>
      </c>
      <c r="L132" s="56">
        <v>9.3137254901960791</v>
      </c>
      <c r="M132" s="56">
        <v>14.215686274509803</v>
      </c>
      <c r="N132" s="56">
        <v>19.607843137254903</v>
      </c>
    </row>
    <row r="133" spans="1:14" ht="15" customHeight="1">
      <c r="A133" s="48"/>
      <c r="B133" s="24" t="s">
        <v>62</v>
      </c>
      <c r="C133" s="38">
        <v>117</v>
      </c>
      <c r="D133" s="38">
        <v>49</v>
      </c>
      <c r="E133" s="38">
        <v>8</v>
      </c>
      <c r="F133" s="38">
        <v>9</v>
      </c>
      <c r="G133" s="38">
        <v>20</v>
      </c>
      <c r="H133" s="38">
        <v>31</v>
      </c>
      <c r="I133" s="38">
        <v>144</v>
      </c>
      <c r="J133" s="38">
        <v>54</v>
      </c>
      <c r="K133" s="38">
        <v>18</v>
      </c>
      <c r="L133" s="38">
        <v>12</v>
      </c>
      <c r="M133" s="38">
        <v>28</v>
      </c>
      <c r="N133" s="38">
        <v>32</v>
      </c>
    </row>
    <row r="134" spans="1:14" ht="15" customHeight="1">
      <c r="A134" s="48"/>
      <c r="B134" s="24"/>
      <c r="C134" s="56">
        <v>100</v>
      </c>
      <c r="D134" s="56">
        <v>41.880341880341881</v>
      </c>
      <c r="E134" s="56">
        <v>6.8376068376068382</v>
      </c>
      <c r="F134" s="56">
        <v>7.6923076923076925</v>
      </c>
      <c r="G134" s="56">
        <v>17.094017094017094</v>
      </c>
      <c r="H134" s="56">
        <v>26.495726495726498</v>
      </c>
      <c r="I134" s="56">
        <v>100</v>
      </c>
      <c r="J134" s="56">
        <v>37.5</v>
      </c>
      <c r="K134" s="56">
        <v>12.5</v>
      </c>
      <c r="L134" s="56">
        <v>8.3333333333333321</v>
      </c>
      <c r="M134" s="56">
        <v>19.444444444444446</v>
      </c>
      <c r="N134" s="56">
        <v>22.222222222222221</v>
      </c>
    </row>
    <row r="135" spans="1:14" ht="15" customHeight="1">
      <c r="A135" s="48"/>
      <c r="B135" s="24" t="s">
        <v>63</v>
      </c>
      <c r="C135" s="38">
        <v>84</v>
      </c>
      <c r="D135" s="38">
        <v>36</v>
      </c>
      <c r="E135" s="38">
        <v>8</v>
      </c>
      <c r="F135" s="38">
        <v>2</v>
      </c>
      <c r="G135" s="38">
        <v>17</v>
      </c>
      <c r="H135" s="38">
        <v>21</v>
      </c>
      <c r="I135" s="38">
        <v>115</v>
      </c>
      <c r="J135" s="38">
        <v>47</v>
      </c>
      <c r="K135" s="38">
        <v>19</v>
      </c>
      <c r="L135" s="38">
        <v>8</v>
      </c>
      <c r="M135" s="38">
        <v>15</v>
      </c>
      <c r="N135" s="38">
        <v>26</v>
      </c>
    </row>
    <row r="136" spans="1:14" ht="15" customHeight="1">
      <c r="A136" s="48"/>
      <c r="B136" s="24"/>
      <c r="C136" s="56">
        <v>100</v>
      </c>
      <c r="D136" s="56">
        <v>42.857142857142854</v>
      </c>
      <c r="E136" s="56">
        <v>9.5238095238095237</v>
      </c>
      <c r="F136" s="56">
        <v>2.3809523809523809</v>
      </c>
      <c r="G136" s="56">
        <v>20.238095238095237</v>
      </c>
      <c r="H136" s="56">
        <v>25</v>
      </c>
      <c r="I136" s="56">
        <v>100</v>
      </c>
      <c r="J136" s="56">
        <v>40.869565217391305</v>
      </c>
      <c r="K136" s="56">
        <v>16.521739130434781</v>
      </c>
      <c r="L136" s="56">
        <v>6.9565217391304346</v>
      </c>
      <c r="M136" s="56">
        <v>13.043478260869565</v>
      </c>
      <c r="N136" s="56">
        <v>22.608695652173914</v>
      </c>
    </row>
    <row r="137" spans="1:14" ht="15" customHeight="1">
      <c r="A137" s="48"/>
      <c r="B137" s="24" t="s">
        <v>64</v>
      </c>
      <c r="C137" s="38">
        <v>36</v>
      </c>
      <c r="D137" s="38">
        <v>10</v>
      </c>
      <c r="E137" s="38">
        <v>7</v>
      </c>
      <c r="F137" s="38">
        <v>2</v>
      </c>
      <c r="G137" s="38">
        <v>5</v>
      </c>
      <c r="H137" s="38">
        <v>12</v>
      </c>
      <c r="I137" s="38">
        <v>39</v>
      </c>
      <c r="J137" s="38">
        <v>18</v>
      </c>
      <c r="K137" s="38">
        <v>5</v>
      </c>
      <c r="L137" s="38">
        <v>3</v>
      </c>
      <c r="M137" s="38">
        <v>5</v>
      </c>
      <c r="N137" s="38">
        <v>8</v>
      </c>
    </row>
    <row r="138" spans="1:14" ht="15" customHeight="1">
      <c r="A138" s="48"/>
      <c r="B138" s="24"/>
      <c r="C138" s="56">
        <v>100</v>
      </c>
      <c r="D138" s="56">
        <v>27.777777777777779</v>
      </c>
      <c r="E138" s="56">
        <v>19.444444444444446</v>
      </c>
      <c r="F138" s="56">
        <v>5.5555555555555554</v>
      </c>
      <c r="G138" s="56">
        <v>13.888888888888889</v>
      </c>
      <c r="H138" s="56">
        <v>33.333333333333329</v>
      </c>
      <c r="I138" s="56">
        <v>99.999999999999986</v>
      </c>
      <c r="J138" s="56">
        <v>46.153846153846153</v>
      </c>
      <c r="K138" s="56">
        <v>12.820512820512819</v>
      </c>
      <c r="L138" s="56">
        <v>7.6923076923076925</v>
      </c>
      <c r="M138" s="56">
        <v>12.820512820512819</v>
      </c>
      <c r="N138" s="56">
        <v>20.512820512820511</v>
      </c>
    </row>
    <row r="139" spans="1:14" ht="15" customHeight="1">
      <c r="A139" s="48"/>
      <c r="B139" s="24" t="s">
        <v>65</v>
      </c>
      <c r="C139" s="38">
        <v>50</v>
      </c>
      <c r="D139" s="38">
        <v>18</v>
      </c>
      <c r="E139" s="38">
        <v>6</v>
      </c>
      <c r="F139" s="38">
        <v>3</v>
      </c>
      <c r="G139" s="38">
        <v>9</v>
      </c>
      <c r="H139" s="38">
        <v>14</v>
      </c>
      <c r="I139" s="38">
        <v>35</v>
      </c>
      <c r="J139" s="38">
        <v>16</v>
      </c>
      <c r="K139" s="38">
        <v>5</v>
      </c>
      <c r="L139" s="38">
        <v>2</v>
      </c>
      <c r="M139" s="38">
        <v>8</v>
      </c>
      <c r="N139" s="38">
        <v>4</v>
      </c>
    </row>
    <row r="140" spans="1:14" ht="15" customHeight="1">
      <c r="A140" s="48"/>
      <c r="B140" s="24"/>
      <c r="C140" s="56">
        <v>100</v>
      </c>
      <c r="D140" s="56">
        <v>36</v>
      </c>
      <c r="E140" s="56">
        <v>12</v>
      </c>
      <c r="F140" s="56">
        <v>6</v>
      </c>
      <c r="G140" s="56">
        <v>18</v>
      </c>
      <c r="H140" s="56">
        <v>28.000000000000004</v>
      </c>
      <c r="I140" s="56">
        <v>100</v>
      </c>
      <c r="J140" s="56">
        <v>45.714285714285715</v>
      </c>
      <c r="K140" s="56">
        <v>14.285714285714285</v>
      </c>
      <c r="L140" s="56">
        <v>5.7142857142857144</v>
      </c>
      <c r="M140" s="56">
        <v>22.857142857142858</v>
      </c>
      <c r="N140" s="56">
        <v>11.428571428571429</v>
      </c>
    </row>
    <row r="141" spans="1:14" ht="15" customHeight="1">
      <c r="A141" s="48"/>
      <c r="B141" s="24" t="s">
        <v>2</v>
      </c>
      <c r="C141" s="38">
        <v>10</v>
      </c>
      <c r="D141" s="38">
        <v>1</v>
      </c>
      <c r="E141" s="38">
        <v>0</v>
      </c>
      <c r="F141" s="38">
        <v>1</v>
      </c>
      <c r="G141" s="38">
        <v>1</v>
      </c>
      <c r="H141" s="38">
        <v>7</v>
      </c>
      <c r="I141" s="38">
        <v>57</v>
      </c>
      <c r="J141" s="38">
        <v>22</v>
      </c>
      <c r="K141" s="38">
        <v>6</v>
      </c>
      <c r="L141" s="38">
        <v>4</v>
      </c>
      <c r="M141" s="38">
        <v>4</v>
      </c>
      <c r="N141" s="38">
        <v>21</v>
      </c>
    </row>
    <row r="142" spans="1:14" ht="15" customHeight="1">
      <c r="A142" s="90"/>
      <c r="B142" s="24"/>
      <c r="C142" s="56">
        <v>100</v>
      </c>
      <c r="D142" s="56">
        <v>10</v>
      </c>
      <c r="E142" s="56">
        <v>0</v>
      </c>
      <c r="F142" s="56">
        <v>10</v>
      </c>
      <c r="G142" s="56">
        <v>10</v>
      </c>
      <c r="H142" s="56">
        <v>70</v>
      </c>
      <c r="I142" s="56">
        <v>100</v>
      </c>
      <c r="J142" s="56">
        <v>38.596491228070171</v>
      </c>
      <c r="K142" s="56">
        <v>10.526315789473683</v>
      </c>
      <c r="L142" s="56">
        <v>7.0175438596491224</v>
      </c>
      <c r="M142" s="56">
        <v>7.0175438596491224</v>
      </c>
      <c r="N142" s="56">
        <v>36.84210526315789</v>
      </c>
    </row>
    <row r="143" spans="1:14" ht="15" customHeight="1">
      <c r="A143" s="48" t="s">
        <v>66</v>
      </c>
      <c r="B143" s="91" t="s">
        <v>50</v>
      </c>
      <c r="C143" s="38">
        <v>82</v>
      </c>
      <c r="D143" s="38">
        <v>40</v>
      </c>
      <c r="E143" s="38">
        <v>1</v>
      </c>
      <c r="F143" s="38">
        <v>1</v>
      </c>
      <c r="G143" s="38">
        <v>15</v>
      </c>
      <c r="H143" s="38">
        <v>25</v>
      </c>
      <c r="I143" s="38">
        <v>288</v>
      </c>
      <c r="J143" s="38">
        <v>132</v>
      </c>
      <c r="K143" s="38">
        <v>9</v>
      </c>
      <c r="L143" s="38">
        <v>14</v>
      </c>
      <c r="M143" s="38">
        <v>54</v>
      </c>
      <c r="N143" s="38">
        <v>79</v>
      </c>
    </row>
    <row r="144" spans="1:14" ht="15" customHeight="1">
      <c r="A144" s="48"/>
      <c r="B144" s="91"/>
      <c r="C144" s="56">
        <v>100</v>
      </c>
      <c r="D144" s="56">
        <v>48.780487804878049</v>
      </c>
      <c r="E144" s="56">
        <v>1.2195121951219512</v>
      </c>
      <c r="F144" s="56">
        <v>1.2195121951219512</v>
      </c>
      <c r="G144" s="56">
        <v>18.292682926829269</v>
      </c>
      <c r="H144" s="56">
        <v>30.487804878048781</v>
      </c>
      <c r="I144" s="56">
        <v>100</v>
      </c>
      <c r="J144" s="56">
        <v>45.833333333333329</v>
      </c>
      <c r="K144" s="56">
        <v>3.125</v>
      </c>
      <c r="L144" s="56">
        <v>4.8611111111111116</v>
      </c>
      <c r="M144" s="56">
        <v>18.75</v>
      </c>
      <c r="N144" s="56">
        <v>27.430555555555557</v>
      </c>
    </row>
    <row r="145" spans="1:14" ht="15" customHeight="1">
      <c r="A145" s="48"/>
      <c r="B145" s="91" t="s">
        <v>51</v>
      </c>
      <c r="C145" s="38">
        <v>175</v>
      </c>
      <c r="D145" s="38">
        <v>66</v>
      </c>
      <c r="E145" s="38">
        <v>13</v>
      </c>
      <c r="F145" s="38">
        <v>4</v>
      </c>
      <c r="G145" s="38">
        <v>33</v>
      </c>
      <c r="H145" s="38">
        <v>59</v>
      </c>
      <c r="I145" s="38">
        <v>241</v>
      </c>
      <c r="J145" s="38">
        <v>116</v>
      </c>
      <c r="K145" s="38">
        <v>21</v>
      </c>
      <c r="L145" s="38">
        <v>14</v>
      </c>
      <c r="M145" s="38">
        <v>35</v>
      </c>
      <c r="N145" s="38">
        <v>55</v>
      </c>
    </row>
    <row r="146" spans="1:14" ht="15" customHeight="1">
      <c r="A146" s="48"/>
      <c r="B146" s="91"/>
      <c r="C146" s="56">
        <v>100</v>
      </c>
      <c r="D146" s="56">
        <v>37.714285714285715</v>
      </c>
      <c r="E146" s="56">
        <v>7.4285714285714288</v>
      </c>
      <c r="F146" s="56">
        <v>2.2857142857142856</v>
      </c>
      <c r="G146" s="56">
        <v>18.857142857142858</v>
      </c>
      <c r="H146" s="56">
        <v>33.714285714285715</v>
      </c>
      <c r="I146" s="56">
        <v>100</v>
      </c>
      <c r="J146" s="56">
        <v>48.132780082987551</v>
      </c>
      <c r="K146" s="56">
        <v>8.7136929460580905</v>
      </c>
      <c r="L146" s="56">
        <v>5.809128630705394</v>
      </c>
      <c r="M146" s="56">
        <v>14.522821576763487</v>
      </c>
      <c r="N146" s="56">
        <v>22.821576763485478</v>
      </c>
    </row>
    <row r="147" spans="1:14" ht="15" customHeight="1">
      <c r="A147" s="48"/>
      <c r="B147" s="91" t="s">
        <v>52</v>
      </c>
      <c r="C147" s="38">
        <v>540</v>
      </c>
      <c r="D147" s="38">
        <v>201</v>
      </c>
      <c r="E147" s="38">
        <v>32</v>
      </c>
      <c r="F147" s="38">
        <v>18</v>
      </c>
      <c r="G147" s="38">
        <v>90</v>
      </c>
      <c r="H147" s="38">
        <v>199</v>
      </c>
      <c r="I147" s="38">
        <v>412</v>
      </c>
      <c r="J147" s="38">
        <v>168</v>
      </c>
      <c r="K147" s="38">
        <v>46</v>
      </c>
      <c r="L147" s="38">
        <v>25</v>
      </c>
      <c r="M147" s="38">
        <v>70</v>
      </c>
      <c r="N147" s="38">
        <v>103</v>
      </c>
    </row>
    <row r="148" spans="1:14" ht="15" customHeight="1">
      <c r="A148" s="48"/>
      <c r="B148" s="91"/>
      <c r="C148" s="56">
        <v>100</v>
      </c>
      <c r="D148" s="56">
        <v>37.222222222222221</v>
      </c>
      <c r="E148" s="56">
        <v>5.9259259259259265</v>
      </c>
      <c r="F148" s="56">
        <v>3.3333333333333335</v>
      </c>
      <c r="G148" s="56">
        <v>16.666666666666664</v>
      </c>
      <c r="H148" s="56">
        <v>36.851851851851855</v>
      </c>
      <c r="I148" s="56">
        <v>100</v>
      </c>
      <c r="J148" s="56">
        <v>40.776699029126213</v>
      </c>
      <c r="K148" s="56">
        <v>11.165048543689322</v>
      </c>
      <c r="L148" s="56">
        <v>6.0679611650485441</v>
      </c>
      <c r="M148" s="56">
        <v>16.990291262135923</v>
      </c>
      <c r="N148" s="56">
        <v>25</v>
      </c>
    </row>
    <row r="149" spans="1:14" ht="15" customHeight="1">
      <c r="A149" s="48"/>
      <c r="B149" s="91" t="s">
        <v>343</v>
      </c>
      <c r="C149" s="38">
        <v>1044</v>
      </c>
      <c r="D149" s="38">
        <v>412</v>
      </c>
      <c r="E149" s="38">
        <v>43</v>
      </c>
      <c r="F149" s="38">
        <v>28</v>
      </c>
      <c r="G149" s="38">
        <v>193</v>
      </c>
      <c r="H149" s="38">
        <v>368</v>
      </c>
      <c r="I149" s="38">
        <v>598</v>
      </c>
      <c r="J149" s="38">
        <v>259</v>
      </c>
      <c r="K149" s="38">
        <v>55</v>
      </c>
      <c r="L149" s="38">
        <v>30</v>
      </c>
      <c r="M149" s="38">
        <v>100</v>
      </c>
      <c r="N149" s="38">
        <v>154</v>
      </c>
    </row>
    <row r="150" spans="1:14" ht="15" customHeight="1">
      <c r="A150" s="48"/>
      <c r="B150" s="91"/>
      <c r="C150" s="56">
        <v>100</v>
      </c>
      <c r="D150" s="56">
        <v>39.463601532567047</v>
      </c>
      <c r="E150" s="56">
        <v>4.1187739463601529</v>
      </c>
      <c r="F150" s="56">
        <v>2.6819923371647509</v>
      </c>
      <c r="G150" s="56">
        <v>18.486590038314176</v>
      </c>
      <c r="H150" s="56">
        <v>35.249042145593869</v>
      </c>
      <c r="I150" s="56">
        <v>100</v>
      </c>
      <c r="J150" s="56">
        <v>43.31103678929766</v>
      </c>
      <c r="K150" s="56">
        <v>9.1973244147157178</v>
      </c>
      <c r="L150" s="56">
        <v>5.0167224080267561</v>
      </c>
      <c r="M150" s="56">
        <v>16.722408026755854</v>
      </c>
      <c r="N150" s="56">
        <v>25.752508361204011</v>
      </c>
    </row>
    <row r="151" spans="1:14" ht="15" customHeight="1">
      <c r="A151" s="48"/>
      <c r="B151" s="91" t="s">
        <v>54</v>
      </c>
      <c r="C151" s="38">
        <v>27</v>
      </c>
      <c r="D151" s="38">
        <v>4</v>
      </c>
      <c r="E151" s="38">
        <v>2</v>
      </c>
      <c r="F151" s="38">
        <v>1</v>
      </c>
      <c r="G151" s="38">
        <v>6</v>
      </c>
      <c r="H151" s="38">
        <v>14</v>
      </c>
      <c r="I151" s="38">
        <v>101</v>
      </c>
      <c r="J151" s="38">
        <v>36</v>
      </c>
      <c r="K151" s="38">
        <v>12</v>
      </c>
      <c r="L151" s="38">
        <v>6</v>
      </c>
      <c r="M151" s="38">
        <v>10</v>
      </c>
      <c r="N151" s="38">
        <v>37</v>
      </c>
    </row>
    <row r="152" spans="1:14" ht="15" customHeight="1">
      <c r="A152" s="90"/>
      <c r="B152" s="91"/>
      <c r="C152" s="56">
        <v>100</v>
      </c>
      <c r="D152" s="56">
        <v>14.814814814814813</v>
      </c>
      <c r="E152" s="56">
        <v>7.4074074074074066</v>
      </c>
      <c r="F152" s="56">
        <v>3.7037037037037033</v>
      </c>
      <c r="G152" s="56">
        <v>22.222222222222221</v>
      </c>
      <c r="H152" s="56">
        <v>51.851851851851848</v>
      </c>
      <c r="I152" s="56">
        <v>100</v>
      </c>
      <c r="J152" s="56">
        <v>35.64356435643564</v>
      </c>
      <c r="K152" s="56">
        <v>11.881188118811881</v>
      </c>
      <c r="L152" s="56">
        <v>5.9405940594059405</v>
      </c>
      <c r="M152" s="56">
        <v>9.9009900990099009</v>
      </c>
      <c r="N152" s="56">
        <v>36.633663366336634</v>
      </c>
    </row>
    <row r="153" spans="1:14" ht="15" customHeight="1">
      <c r="A153" s="48" t="s">
        <v>399</v>
      </c>
      <c r="B153" s="24" t="s">
        <v>67</v>
      </c>
      <c r="C153" s="38">
        <v>20</v>
      </c>
      <c r="D153" s="38">
        <v>5</v>
      </c>
      <c r="E153" s="38">
        <v>1</v>
      </c>
      <c r="F153" s="38">
        <v>0</v>
      </c>
      <c r="G153" s="38">
        <v>2</v>
      </c>
      <c r="H153" s="38">
        <v>12</v>
      </c>
      <c r="I153" s="38">
        <v>0</v>
      </c>
      <c r="J153" s="38">
        <v>0</v>
      </c>
      <c r="K153" s="38">
        <v>0</v>
      </c>
      <c r="L153" s="38">
        <v>0</v>
      </c>
      <c r="M153" s="38">
        <v>0</v>
      </c>
      <c r="N153" s="38">
        <v>0</v>
      </c>
    </row>
    <row r="154" spans="1:14" ht="15" customHeight="1">
      <c r="A154" s="48" t="s">
        <v>400</v>
      </c>
      <c r="B154" s="24"/>
      <c r="C154" s="56">
        <v>100</v>
      </c>
      <c r="D154" s="56">
        <v>25</v>
      </c>
      <c r="E154" s="56">
        <v>5</v>
      </c>
      <c r="F154" s="56">
        <v>0</v>
      </c>
      <c r="G154" s="56">
        <v>10</v>
      </c>
      <c r="H154" s="56">
        <v>60</v>
      </c>
      <c r="I154" s="56">
        <v>0</v>
      </c>
      <c r="J154" s="56">
        <v>0</v>
      </c>
      <c r="K154" s="56">
        <v>0</v>
      </c>
      <c r="L154" s="56">
        <v>0</v>
      </c>
      <c r="M154" s="56">
        <v>0</v>
      </c>
      <c r="N154" s="56">
        <v>0</v>
      </c>
    </row>
    <row r="155" spans="1:14" ht="15" customHeight="1">
      <c r="A155" s="48"/>
      <c r="B155" s="24" t="s">
        <v>68</v>
      </c>
      <c r="C155" s="38">
        <v>171</v>
      </c>
      <c r="D155" s="38">
        <v>63</v>
      </c>
      <c r="E155" s="38">
        <v>2</v>
      </c>
      <c r="F155" s="38">
        <v>4</v>
      </c>
      <c r="G155" s="38">
        <v>34</v>
      </c>
      <c r="H155" s="38">
        <v>68</v>
      </c>
      <c r="I155" s="38">
        <v>218</v>
      </c>
      <c r="J155" s="38">
        <v>95</v>
      </c>
      <c r="K155" s="38">
        <v>7</v>
      </c>
      <c r="L155" s="38">
        <v>9</v>
      </c>
      <c r="M155" s="38">
        <v>39</v>
      </c>
      <c r="N155" s="38">
        <v>68</v>
      </c>
    </row>
    <row r="156" spans="1:14" ht="15" customHeight="1">
      <c r="A156" s="48"/>
      <c r="B156" s="24"/>
      <c r="C156" s="56">
        <v>100</v>
      </c>
      <c r="D156" s="56">
        <v>36.84210526315789</v>
      </c>
      <c r="E156" s="56">
        <v>1.1695906432748537</v>
      </c>
      <c r="F156" s="56">
        <v>2.3391812865497075</v>
      </c>
      <c r="G156" s="56">
        <v>19.883040935672515</v>
      </c>
      <c r="H156" s="56">
        <v>39.76608187134503</v>
      </c>
      <c r="I156" s="56">
        <v>100</v>
      </c>
      <c r="J156" s="56">
        <v>43.577981651376149</v>
      </c>
      <c r="K156" s="56">
        <v>3.2110091743119269</v>
      </c>
      <c r="L156" s="56">
        <v>4.1284403669724776</v>
      </c>
      <c r="M156" s="56">
        <v>17.889908256880734</v>
      </c>
      <c r="N156" s="56">
        <v>31.192660550458719</v>
      </c>
    </row>
    <row r="157" spans="1:14" ht="15" customHeight="1">
      <c r="A157" s="48"/>
      <c r="B157" s="24" t="s">
        <v>69</v>
      </c>
      <c r="C157" s="38">
        <v>395</v>
      </c>
      <c r="D157" s="38">
        <v>131</v>
      </c>
      <c r="E157" s="38">
        <v>18</v>
      </c>
      <c r="F157" s="38">
        <v>11</v>
      </c>
      <c r="G157" s="38">
        <v>86</v>
      </c>
      <c r="H157" s="38">
        <v>149</v>
      </c>
      <c r="I157" s="38">
        <v>461</v>
      </c>
      <c r="J157" s="38">
        <v>182</v>
      </c>
      <c r="K157" s="38">
        <v>46</v>
      </c>
      <c r="L157" s="38">
        <v>37</v>
      </c>
      <c r="M157" s="38">
        <v>97</v>
      </c>
      <c r="N157" s="38">
        <v>99</v>
      </c>
    </row>
    <row r="158" spans="1:14" ht="15" customHeight="1">
      <c r="A158" s="48"/>
      <c r="B158" s="24"/>
      <c r="C158" s="56">
        <v>100</v>
      </c>
      <c r="D158" s="56">
        <v>33.164556962025316</v>
      </c>
      <c r="E158" s="56">
        <v>4.556962025316456</v>
      </c>
      <c r="F158" s="56">
        <v>2.7848101265822782</v>
      </c>
      <c r="G158" s="56">
        <v>21.772151898734176</v>
      </c>
      <c r="H158" s="56">
        <v>37.721518987341774</v>
      </c>
      <c r="I158" s="56">
        <v>100</v>
      </c>
      <c r="J158" s="56">
        <v>39.479392624728845</v>
      </c>
      <c r="K158" s="56">
        <v>9.9783080260303691</v>
      </c>
      <c r="L158" s="56">
        <v>8.026030368763557</v>
      </c>
      <c r="M158" s="56">
        <v>21.041214750542299</v>
      </c>
      <c r="N158" s="56">
        <v>21.475054229934923</v>
      </c>
    </row>
    <row r="159" spans="1:14" ht="15" customHeight="1">
      <c r="A159" s="48"/>
      <c r="B159" s="24" t="s">
        <v>70</v>
      </c>
      <c r="C159" s="38">
        <v>375</v>
      </c>
      <c r="D159" s="38">
        <v>145</v>
      </c>
      <c r="E159" s="38">
        <v>18</v>
      </c>
      <c r="F159" s="38">
        <v>16</v>
      </c>
      <c r="G159" s="38">
        <v>73</v>
      </c>
      <c r="H159" s="38">
        <v>123</v>
      </c>
      <c r="I159" s="38">
        <v>327</v>
      </c>
      <c r="J159" s="38">
        <v>164</v>
      </c>
      <c r="K159" s="38">
        <v>28</v>
      </c>
      <c r="L159" s="38">
        <v>22</v>
      </c>
      <c r="M159" s="38">
        <v>47</v>
      </c>
      <c r="N159" s="38">
        <v>66</v>
      </c>
    </row>
    <row r="160" spans="1:14" ht="15" customHeight="1">
      <c r="A160" s="48"/>
      <c r="B160" s="24"/>
      <c r="C160" s="56">
        <v>100</v>
      </c>
      <c r="D160" s="56">
        <v>38.666666666666664</v>
      </c>
      <c r="E160" s="56">
        <v>4.8</v>
      </c>
      <c r="F160" s="56">
        <v>4.2666666666666666</v>
      </c>
      <c r="G160" s="56">
        <v>19.466666666666665</v>
      </c>
      <c r="H160" s="56">
        <v>32.800000000000004</v>
      </c>
      <c r="I160" s="56">
        <v>99.999999999999986</v>
      </c>
      <c r="J160" s="56">
        <v>50.15290519877675</v>
      </c>
      <c r="K160" s="56">
        <v>8.5626911314984699</v>
      </c>
      <c r="L160" s="56">
        <v>6.7278287461773694</v>
      </c>
      <c r="M160" s="56">
        <v>14.37308868501529</v>
      </c>
      <c r="N160" s="56">
        <v>20.183486238532112</v>
      </c>
    </row>
    <row r="161" spans="1:14" ht="15" customHeight="1">
      <c r="A161" s="48"/>
      <c r="B161" s="24" t="s">
        <v>71</v>
      </c>
      <c r="C161" s="38">
        <v>256</v>
      </c>
      <c r="D161" s="38">
        <v>103</v>
      </c>
      <c r="E161" s="38">
        <v>13</v>
      </c>
      <c r="F161" s="38">
        <v>4</v>
      </c>
      <c r="G161" s="38">
        <v>44</v>
      </c>
      <c r="H161" s="38">
        <v>92</v>
      </c>
      <c r="I161" s="38">
        <v>214</v>
      </c>
      <c r="J161" s="38">
        <v>88</v>
      </c>
      <c r="K161" s="38">
        <v>21</v>
      </c>
      <c r="L161" s="38">
        <v>7</v>
      </c>
      <c r="M161" s="38">
        <v>37</v>
      </c>
      <c r="N161" s="38">
        <v>61</v>
      </c>
    </row>
    <row r="162" spans="1:14" ht="15" customHeight="1">
      <c r="A162" s="48"/>
      <c r="B162" s="24"/>
      <c r="C162" s="56">
        <v>100</v>
      </c>
      <c r="D162" s="56">
        <v>40.234375</v>
      </c>
      <c r="E162" s="56">
        <v>5.078125</v>
      </c>
      <c r="F162" s="56">
        <v>1.5625</v>
      </c>
      <c r="G162" s="56">
        <v>17.1875</v>
      </c>
      <c r="H162" s="56">
        <v>35.9375</v>
      </c>
      <c r="I162" s="56">
        <v>99.999999999999986</v>
      </c>
      <c r="J162" s="56">
        <v>41.121495327102799</v>
      </c>
      <c r="K162" s="56">
        <v>9.8130841121495322</v>
      </c>
      <c r="L162" s="56">
        <v>3.2710280373831773</v>
      </c>
      <c r="M162" s="56">
        <v>17.289719626168225</v>
      </c>
      <c r="N162" s="56">
        <v>28.504672897196258</v>
      </c>
    </row>
    <row r="163" spans="1:14" ht="15" customHeight="1">
      <c r="A163" s="48"/>
      <c r="B163" s="24" t="s">
        <v>72</v>
      </c>
      <c r="C163" s="38">
        <v>171</v>
      </c>
      <c r="D163" s="38">
        <v>62</v>
      </c>
      <c r="E163" s="38">
        <v>10</v>
      </c>
      <c r="F163" s="38">
        <v>7</v>
      </c>
      <c r="G163" s="38">
        <v>30</v>
      </c>
      <c r="H163" s="38">
        <v>62</v>
      </c>
      <c r="I163" s="38">
        <v>136</v>
      </c>
      <c r="J163" s="38">
        <v>64</v>
      </c>
      <c r="K163" s="38">
        <v>14</v>
      </c>
      <c r="L163" s="38">
        <v>4</v>
      </c>
      <c r="M163" s="38">
        <v>16</v>
      </c>
      <c r="N163" s="38">
        <v>38</v>
      </c>
    </row>
    <row r="164" spans="1:14" ht="15" customHeight="1">
      <c r="A164" s="48"/>
      <c r="B164" s="24"/>
      <c r="C164" s="56">
        <v>100</v>
      </c>
      <c r="D164" s="56">
        <v>36.257309941520468</v>
      </c>
      <c r="E164" s="56">
        <v>5.8479532163742682</v>
      </c>
      <c r="F164" s="56">
        <v>4.0935672514619883</v>
      </c>
      <c r="G164" s="56">
        <v>17.543859649122805</v>
      </c>
      <c r="H164" s="56">
        <v>36.257309941520468</v>
      </c>
      <c r="I164" s="56">
        <v>99.999999999999986</v>
      </c>
      <c r="J164" s="56">
        <v>47.058823529411761</v>
      </c>
      <c r="K164" s="56">
        <v>10.294117647058822</v>
      </c>
      <c r="L164" s="56">
        <v>2.9411764705882351</v>
      </c>
      <c r="M164" s="56">
        <v>11.76470588235294</v>
      </c>
      <c r="N164" s="56">
        <v>27.941176470588236</v>
      </c>
    </row>
    <row r="165" spans="1:14" ht="15" customHeight="1">
      <c r="A165" s="48"/>
      <c r="B165" s="24" t="s">
        <v>73</v>
      </c>
      <c r="C165" s="38">
        <v>222</v>
      </c>
      <c r="D165" s="38">
        <v>109</v>
      </c>
      <c r="E165" s="38">
        <v>13</v>
      </c>
      <c r="F165" s="38">
        <v>3</v>
      </c>
      <c r="G165" s="38">
        <v>33</v>
      </c>
      <c r="H165" s="38">
        <v>64</v>
      </c>
      <c r="I165" s="38">
        <v>144</v>
      </c>
      <c r="J165" s="38">
        <v>67</v>
      </c>
      <c r="K165" s="38">
        <v>9</v>
      </c>
      <c r="L165" s="38">
        <v>5</v>
      </c>
      <c r="M165" s="38">
        <v>13</v>
      </c>
      <c r="N165" s="38">
        <v>50</v>
      </c>
    </row>
    <row r="166" spans="1:14" ht="15" customHeight="1">
      <c r="A166" s="48"/>
      <c r="B166" s="24"/>
      <c r="C166" s="56">
        <v>100.00000000000001</v>
      </c>
      <c r="D166" s="56">
        <v>49.099099099099099</v>
      </c>
      <c r="E166" s="56">
        <v>5.8558558558558556</v>
      </c>
      <c r="F166" s="56">
        <v>1.3513513513513513</v>
      </c>
      <c r="G166" s="56">
        <v>14.864864864864865</v>
      </c>
      <c r="H166" s="56">
        <v>28.828828828828829</v>
      </c>
      <c r="I166" s="56">
        <v>100</v>
      </c>
      <c r="J166" s="56">
        <v>46.527777777777779</v>
      </c>
      <c r="K166" s="56">
        <v>6.25</v>
      </c>
      <c r="L166" s="56">
        <v>3.4722222222222223</v>
      </c>
      <c r="M166" s="56">
        <v>9.0277777777777768</v>
      </c>
      <c r="N166" s="56">
        <v>34.722222222222221</v>
      </c>
    </row>
    <row r="167" spans="1:14" ht="15" customHeight="1">
      <c r="A167" s="48"/>
      <c r="B167" s="24" t="s">
        <v>74</v>
      </c>
      <c r="C167" s="38">
        <v>97</v>
      </c>
      <c r="D167" s="38">
        <v>47</v>
      </c>
      <c r="E167" s="38">
        <v>7</v>
      </c>
      <c r="F167" s="38">
        <v>3</v>
      </c>
      <c r="G167" s="38">
        <v>16</v>
      </c>
      <c r="H167" s="38">
        <v>24</v>
      </c>
      <c r="I167" s="38">
        <v>43</v>
      </c>
      <c r="J167" s="38">
        <v>18</v>
      </c>
      <c r="K167" s="38">
        <v>4</v>
      </c>
      <c r="L167" s="38">
        <v>3</v>
      </c>
      <c r="M167" s="38">
        <v>7</v>
      </c>
      <c r="N167" s="38">
        <v>11</v>
      </c>
    </row>
    <row r="168" spans="1:14" ht="15" customHeight="1">
      <c r="A168" s="54"/>
      <c r="B168" s="59"/>
      <c r="C168" s="56">
        <v>100</v>
      </c>
      <c r="D168" s="56">
        <v>48.453608247422679</v>
      </c>
      <c r="E168" s="56">
        <v>7.216494845360824</v>
      </c>
      <c r="F168" s="56">
        <v>3.0927835051546393</v>
      </c>
      <c r="G168" s="56">
        <v>16.494845360824741</v>
      </c>
      <c r="H168" s="56">
        <v>24.742268041237114</v>
      </c>
      <c r="I168" s="56">
        <v>100</v>
      </c>
      <c r="J168" s="56">
        <v>41.860465116279073</v>
      </c>
      <c r="K168" s="56">
        <v>9.3023255813953494</v>
      </c>
      <c r="L168" s="56">
        <v>6.9767441860465116</v>
      </c>
      <c r="M168" s="56">
        <v>16.279069767441861</v>
      </c>
      <c r="N168" s="56">
        <v>25.581395348837212</v>
      </c>
    </row>
    <row r="169" spans="1:14" ht="15" customHeight="1">
      <c r="A169" s="54"/>
      <c r="B169" s="59" t="s">
        <v>75</v>
      </c>
      <c r="C169" s="38">
        <v>86</v>
      </c>
      <c r="D169" s="38">
        <v>37</v>
      </c>
      <c r="E169" s="38">
        <v>8</v>
      </c>
      <c r="F169" s="38">
        <v>1</v>
      </c>
      <c r="G169" s="38">
        <v>12</v>
      </c>
      <c r="H169" s="38">
        <v>28</v>
      </c>
      <c r="I169" s="38">
        <v>44</v>
      </c>
      <c r="J169" s="38">
        <v>18</v>
      </c>
      <c r="K169" s="38">
        <v>5</v>
      </c>
      <c r="L169" s="38">
        <v>0</v>
      </c>
      <c r="M169" s="38">
        <v>10</v>
      </c>
      <c r="N169" s="38">
        <v>11</v>
      </c>
    </row>
    <row r="170" spans="1:14" ht="15" customHeight="1">
      <c r="A170" s="54"/>
      <c r="B170" s="59"/>
      <c r="C170" s="56">
        <v>100</v>
      </c>
      <c r="D170" s="56">
        <v>43.02325581395349</v>
      </c>
      <c r="E170" s="56">
        <v>9.3023255813953494</v>
      </c>
      <c r="F170" s="56">
        <v>1.1627906976744187</v>
      </c>
      <c r="G170" s="56">
        <v>13.953488372093023</v>
      </c>
      <c r="H170" s="56">
        <v>32.558139534883722</v>
      </c>
      <c r="I170" s="56">
        <v>100</v>
      </c>
      <c r="J170" s="56">
        <v>40.909090909090914</v>
      </c>
      <c r="K170" s="56">
        <v>11.363636363636363</v>
      </c>
      <c r="L170" s="56">
        <v>0</v>
      </c>
      <c r="M170" s="56">
        <v>22.727272727272727</v>
      </c>
      <c r="N170" s="56">
        <v>25</v>
      </c>
    </row>
    <row r="171" spans="1:14" ht="15" customHeight="1">
      <c r="A171" s="54"/>
      <c r="B171" s="59" t="s">
        <v>76</v>
      </c>
      <c r="C171" s="38">
        <v>0</v>
      </c>
      <c r="D171" s="38">
        <v>0</v>
      </c>
      <c r="E171" s="38">
        <v>0</v>
      </c>
      <c r="F171" s="38">
        <v>0</v>
      </c>
      <c r="G171" s="38">
        <v>0</v>
      </c>
      <c r="H171" s="38">
        <v>0</v>
      </c>
      <c r="I171" s="38">
        <v>8</v>
      </c>
      <c r="J171" s="38">
        <v>2</v>
      </c>
      <c r="K171" s="38">
        <v>0</v>
      </c>
      <c r="L171" s="38">
        <v>0</v>
      </c>
      <c r="M171" s="38">
        <v>0</v>
      </c>
      <c r="N171" s="38">
        <v>6</v>
      </c>
    </row>
    <row r="172" spans="1:14" ht="15" customHeight="1">
      <c r="A172" s="54"/>
      <c r="B172" s="59"/>
      <c r="C172" s="56">
        <v>0</v>
      </c>
      <c r="D172" s="56">
        <v>0</v>
      </c>
      <c r="E172" s="56">
        <v>0</v>
      </c>
      <c r="F172" s="56">
        <v>0</v>
      </c>
      <c r="G172" s="56">
        <v>0</v>
      </c>
      <c r="H172" s="56">
        <v>0</v>
      </c>
      <c r="I172" s="56">
        <v>100</v>
      </c>
      <c r="J172" s="56">
        <v>25</v>
      </c>
      <c r="K172" s="56">
        <v>0</v>
      </c>
      <c r="L172" s="56">
        <v>0</v>
      </c>
      <c r="M172" s="56">
        <v>0</v>
      </c>
      <c r="N172" s="56">
        <v>75</v>
      </c>
    </row>
    <row r="173" spans="1:14" ht="15" customHeight="1">
      <c r="A173" s="48"/>
      <c r="B173" s="24" t="s">
        <v>2</v>
      </c>
      <c r="C173" s="38">
        <v>77</v>
      </c>
      <c r="D173" s="38">
        <v>21</v>
      </c>
      <c r="E173" s="38">
        <v>1</v>
      </c>
      <c r="F173" s="38">
        <v>3</v>
      </c>
      <c r="G173" s="38">
        <v>7</v>
      </c>
      <c r="H173" s="38">
        <v>45</v>
      </c>
      <c r="I173" s="38">
        <v>48</v>
      </c>
      <c r="J173" s="38">
        <v>13</v>
      </c>
      <c r="K173" s="38">
        <v>9</v>
      </c>
      <c r="L173" s="38">
        <v>2</v>
      </c>
      <c r="M173" s="38">
        <v>3</v>
      </c>
      <c r="N173" s="38">
        <v>21</v>
      </c>
    </row>
    <row r="174" spans="1:14" ht="15" customHeight="1">
      <c r="A174" s="90"/>
      <c r="B174" s="24"/>
      <c r="C174" s="56">
        <v>100</v>
      </c>
      <c r="D174" s="56">
        <v>27.27272727272727</v>
      </c>
      <c r="E174" s="56">
        <v>1.2987012987012987</v>
      </c>
      <c r="F174" s="56">
        <v>3.8961038961038961</v>
      </c>
      <c r="G174" s="56">
        <v>9.0909090909090917</v>
      </c>
      <c r="H174" s="56">
        <v>58.441558441558442</v>
      </c>
      <c r="I174" s="56">
        <v>100</v>
      </c>
      <c r="J174" s="56">
        <v>27.083333333333332</v>
      </c>
      <c r="K174" s="56">
        <v>18.75</v>
      </c>
      <c r="L174" s="56">
        <v>4.1666666666666661</v>
      </c>
      <c r="M174" s="56">
        <v>6.25</v>
      </c>
      <c r="N174" s="56">
        <v>43.75</v>
      </c>
    </row>
    <row r="175" spans="1:14" ht="15" customHeight="1">
      <c r="A175" s="48" t="s">
        <v>401</v>
      </c>
      <c r="B175" s="24" t="s">
        <v>67</v>
      </c>
      <c r="C175" s="38">
        <v>64</v>
      </c>
      <c r="D175" s="38">
        <v>21</v>
      </c>
      <c r="E175" s="38">
        <v>5</v>
      </c>
      <c r="F175" s="38">
        <v>0</v>
      </c>
      <c r="G175" s="38">
        <v>21</v>
      </c>
      <c r="H175" s="38">
        <v>17</v>
      </c>
      <c r="I175" s="38">
        <v>153</v>
      </c>
      <c r="J175" s="38">
        <v>54</v>
      </c>
      <c r="K175" s="38">
        <v>9</v>
      </c>
      <c r="L175" s="38">
        <v>6</v>
      </c>
      <c r="M175" s="38">
        <v>33</v>
      </c>
      <c r="N175" s="38">
        <v>51</v>
      </c>
    </row>
    <row r="176" spans="1:14" ht="15" customHeight="1">
      <c r="A176" s="48" t="s">
        <v>402</v>
      </c>
      <c r="B176" s="24"/>
      <c r="C176" s="56">
        <v>100</v>
      </c>
      <c r="D176" s="56">
        <v>32.8125</v>
      </c>
      <c r="E176" s="56">
        <v>7.8125</v>
      </c>
      <c r="F176" s="56">
        <v>0</v>
      </c>
      <c r="G176" s="56">
        <v>32.8125</v>
      </c>
      <c r="H176" s="56">
        <v>26.5625</v>
      </c>
      <c r="I176" s="56">
        <v>100</v>
      </c>
      <c r="J176" s="56">
        <v>35.294117647058826</v>
      </c>
      <c r="K176" s="56">
        <v>5.8823529411764701</v>
      </c>
      <c r="L176" s="56">
        <v>3.9215686274509802</v>
      </c>
      <c r="M176" s="56">
        <v>21.568627450980394</v>
      </c>
      <c r="N176" s="56">
        <v>33.333333333333329</v>
      </c>
    </row>
    <row r="177" spans="1:14" ht="15" customHeight="1">
      <c r="A177" s="48"/>
      <c r="B177" s="24" t="s">
        <v>68</v>
      </c>
      <c r="C177" s="38">
        <v>559</v>
      </c>
      <c r="D177" s="38">
        <v>233</v>
      </c>
      <c r="E177" s="38">
        <v>26</v>
      </c>
      <c r="F177" s="38">
        <v>19</v>
      </c>
      <c r="G177" s="38">
        <v>114</v>
      </c>
      <c r="H177" s="38">
        <v>167</v>
      </c>
      <c r="I177" s="38">
        <v>732</v>
      </c>
      <c r="J177" s="38">
        <v>338</v>
      </c>
      <c r="K177" s="38">
        <v>72</v>
      </c>
      <c r="L177" s="38">
        <v>46</v>
      </c>
      <c r="M177" s="38">
        <v>137</v>
      </c>
      <c r="N177" s="38">
        <v>139</v>
      </c>
    </row>
    <row r="178" spans="1:14" ht="15" customHeight="1">
      <c r="A178" s="48"/>
      <c r="B178" s="24"/>
      <c r="C178" s="56">
        <v>100</v>
      </c>
      <c r="D178" s="56">
        <v>41.681574239713775</v>
      </c>
      <c r="E178" s="56">
        <v>4.6511627906976747</v>
      </c>
      <c r="F178" s="56">
        <v>3.3989266547406083</v>
      </c>
      <c r="G178" s="56">
        <v>20.393559928443651</v>
      </c>
      <c r="H178" s="56">
        <v>29.874776386404296</v>
      </c>
      <c r="I178" s="56">
        <v>100</v>
      </c>
      <c r="J178" s="56">
        <v>46.174863387978142</v>
      </c>
      <c r="K178" s="56">
        <v>9.8360655737704921</v>
      </c>
      <c r="L178" s="56">
        <v>6.2841530054644812</v>
      </c>
      <c r="M178" s="56">
        <v>18.715846994535521</v>
      </c>
      <c r="N178" s="56">
        <v>18.989071038251364</v>
      </c>
    </row>
    <row r="179" spans="1:14" ht="15" customHeight="1">
      <c r="A179" s="48"/>
      <c r="B179" s="24" t="s">
        <v>78</v>
      </c>
      <c r="C179" s="38">
        <v>370</v>
      </c>
      <c r="D179" s="38">
        <v>161</v>
      </c>
      <c r="E179" s="38">
        <v>25</v>
      </c>
      <c r="F179" s="38">
        <v>13</v>
      </c>
      <c r="G179" s="38">
        <v>58</v>
      </c>
      <c r="H179" s="38">
        <v>113</v>
      </c>
      <c r="I179" s="38">
        <v>234</v>
      </c>
      <c r="J179" s="38">
        <v>110</v>
      </c>
      <c r="K179" s="38">
        <v>23</v>
      </c>
      <c r="L179" s="38">
        <v>12</v>
      </c>
      <c r="M179" s="38">
        <v>33</v>
      </c>
      <c r="N179" s="38">
        <v>56</v>
      </c>
    </row>
    <row r="180" spans="1:14" ht="15" customHeight="1">
      <c r="A180" s="48"/>
      <c r="B180" s="24"/>
      <c r="C180" s="56">
        <v>100</v>
      </c>
      <c r="D180" s="56">
        <v>43.513513513513516</v>
      </c>
      <c r="E180" s="56">
        <v>6.756756756756757</v>
      </c>
      <c r="F180" s="56">
        <v>3.5135135135135136</v>
      </c>
      <c r="G180" s="56">
        <v>15.675675675675677</v>
      </c>
      <c r="H180" s="56">
        <v>30.54054054054054</v>
      </c>
      <c r="I180" s="56">
        <v>100</v>
      </c>
      <c r="J180" s="56">
        <v>47.008547008547005</v>
      </c>
      <c r="K180" s="56">
        <v>9.8290598290598297</v>
      </c>
      <c r="L180" s="56">
        <v>5.1282051282051277</v>
      </c>
      <c r="M180" s="56">
        <v>14.102564102564102</v>
      </c>
      <c r="N180" s="56">
        <v>23.931623931623932</v>
      </c>
    </row>
    <row r="181" spans="1:14" ht="15" customHeight="1">
      <c r="A181" s="48"/>
      <c r="B181" s="24" t="s">
        <v>79</v>
      </c>
      <c r="C181" s="38">
        <v>83</v>
      </c>
      <c r="D181" s="38">
        <v>32</v>
      </c>
      <c r="E181" s="38">
        <v>7</v>
      </c>
      <c r="F181" s="38">
        <v>2</v>
      </c>
      <c r="G181" s="38">
        <v>17</v>
      </c>
      <c r="H181" s="38">
        <v>25</v>
      </c>
      <c r="I181" s="38">
        <v>37</v>
      </c>
      <c r="J181" s="38">
        <v>19</v>
      </c>
      <c r="K181" s="38">
        <v>2</v>
      </c>
      <c r="L181" s="38">
        <v>1</v>
      </c>
      <c r="M181" s="38">
        <v>6</v>
      </c>
      <c r="N181" s="38">
        <v>9</v>
      </c>
    </row>
    <row r="182" spans="1:14" ht="15" customHeight="1">
      <c r="A182" s="48"/>
      <c r="B182" s="24"/>
      <c r="C182" s="56">
        <v>100</v>
      </c>
      <c r="D182" s="56">
        <v>38.554216867469883</v>
      </c>
      <c r="E182" s="56">
        <v>8.4337349397590362</v>
      </c>
      <c r="F182" s="56">
        <v>2.4096385542168677</v>
      </c>
      <c r="G182" s="56">
        <v>20.481927710843372</v>
      </c>
      <c r="H182" s="56">
        <v>30.120481927710845</v>
      </c>
      <c r="I182" s="56">
        <v>100</v>
      </c>
      <c r="J182" s="56">
        <v>51.351351351351347</v>
      </c>
      <c r="K182" s="56">
        <v>5.4054054054054053</v>
      </c>
      <c r="L182" s="56">
        <v>2.7027027027027026</v>
      </c>
      <c r="M182" s="56">
        <v>16.216216216216218</v>
      </c>
      <c r="N182" s="56">
        <v>24.324324324324326</v>
      </c>
    </row>
    <row r="183" spans="1:14" ht="15" customHeight="1">
      <c r="A183" s="48"/>
      <c r="B183" s="24" t="s">
        <v>80</v>
      </c>
      <c r="C183" s="38">
        <v>30</v>
      </c>
      <c r="D183" s="38">
        <v>9</v>
      </c>
      <c r="E183" s="38">
        <v>3</v>
      </c>
      <c r="F183" s="38">
        <v>2</v>
      </c>
      <c r="G183" s="38">
        <v>7</v>
      </c>
      <c r="H183" s="38">
        <v>9</v>
      </c>
      <c r="I183" s="38">
        <v>11</v>
      </c>
      <c r="J183" s="38">
        <v>6</v>
      </c>
      <c r="K183" s="38">
        <v>1</v>
      </c>
      <c r="L183" s="38">
        <v>0</v>
      </c>
      <c r="M183" s="38">
        <v>1</v>
      </c>
      <c r="N183" s="38">
        <v>3</v>
      </c>
    </row>
    <row r="184" spans="1:14" ht="15" customHeight="1">
      <c r="A184" s="48"/>
      <c r="B184" s="24"/>
      <c r="C184" s="56">
        <v>100</v>
      </c>
      <c r="D184" s="56">
        <v>30</v>
      </c>
      <c r="E184" s="56">
        <v>10</v>
      </c>
      <c r="F184" s="56">
        <v>6.666666666666667</v>
      </c>
      <c r="G184" s="56">
        <v>23.333333333333332</v>
      </c>
      <c r="H184" s="56">
        <v>30</v>
      </c>
      <c r="I184" s="56">
        <v>99.999999999999986</v>
      </c>
      <c r="J184" s="56">
        <v>54.54545454545454</v>
      </c>
      <c r="K184" s="56">
        <v>9.0909090909090917</v>
      </c>
      <c r="L184" s="56">
        <v>0</v>
      </c>
      <c r="M184" s="56">
        <v>9.0909090909090917</v>
      </c>
      <c r="N184" s="56">
        <v>27.27272727272727</v>
      </c>
    </row>
    <row r="185" spans="1:14" ht="15" customHeight="1">
      <c r="A185" s="48"/>
      <c r="B185" s="24" t="s">
        <v>81</v>
      </c>
      <c r="C185" s="38">
        <v>16</v>
      </c>
      <c r="D185" s="38">
        <v>9</v>
      </c>
      <c r="E185" s="38">
        <v>1</v>
      </c>
      <c r="F185" s="38">
        <v>0</v>
      </c>
      <c r="G185" s="38">
        <v>2</v>
      </c>
      <c r="H185" s="38">
        <v>4</v>
      </c>
      <c r="I185" s="38">
        <v>4</v>
      </c>
      <c r="J185" s="38">
        <v>2</v>
      </c>
      <c r="K185" s="38">
        <v>0</v>
      </c>
      <c r="L185" s="38">
        <v>0</v>
      </c>
      <c r="M185" s="38">
        <v>2</v>
      </c>
      <c r="N185" s="38">
        <v>0</v>
      </c>
    </row>
    <row r="186" spans="1:14" ht="15" customHeight="1">
      <c r="A186" s="48"/>
      <c r="B186" s="24"/>
      <c r="C186" s="56">
        <v>100</v>
      </c>
      <c r="D186" s="56">
        <v>56.25</v>
      </c>
      <c r="E186" s="56">
        <v>6.25</v>
      </c>
      <c r="F186" s="56">
        <v>0</v>
      </c>
      <c r="G186" s="56">
        <v>12.5</v>
      </c>
      <c r="H186" s="56">
        <v>25</v>
      </c>
      <c r="I186" s="56">
        <v>100</v>
      </c>
      <c r="J186" s="56">
        <v>50</v>
      </c>
      <c r="K186" s="56">
        <v>0</v>
      </c>
      <c r="L186" s="56">
        <v>0</v>
      </c>
      <c r="M186" s="56">
        <v>50</v>
      </c>
      <c r="N186" s="56">
        <v>0</v>
      </c>
    </row>
    <row r="187" spans="1:14" ht="15" customHeight="1">
      <c r="A187" s="48"/>
      <c r="B187" s="24" t="s">
        <v>82</v>
      </c>
      <c r="C187" s="38">
        <v>23</v>
      </c>
      <c r="D187" s="38">
        <v>7</v>
      </c>
      <c r="E187" s="38">
        <v>2</v>
      </c>
      <c r="F187" s="38">
        <v>1</v>
      </c>
      <c r="G187" s="38">
        <v>6</v>
      </c>
      <c r="H187" s="38">
        <v>7</v>
      </c>
      <c r="I187" s="38">
        <v>21</v>
      </c>
      <c r="J187" s="38">
        <v>6</v>
      </c>
      <c r="K187" s="38">
        <v>0</v>
      </c>
      <c r="L187" s="38">
        <v>4</v>
      </c>
      <c r="M187" s="38">
        <v>5</v>
      </c>
      <c r="N187" s="38">
        <v>6</v>
      </c>
    </row>
    <row r="188" spans="1:14" ht="15" customHeight="1">
      <c r="A188" s="48"/>
      <c r="B188" s="24"/>
      <c r="C188" s="56">
        <v>100.00000000000001</v>
      </c>
      <c r="D188" s="56">
        <v>30.434782608695656</v>
      </c>
      <c r="E188" s="56">
        <v>8.695652173913043</v>
      </c>
      <c r="F188" s="56">
        <v>4.3478260869565215</v>
      </c>
      <c r="G188" s="56">
        <v>26.086956521739129</v>
      </c>
      <c r="H188" s="56">
        <v>30.434782608695656</v>
      </c>
      <c r="I188" s="56">
        <v>100</v>
      </c>
      <c r="J188" s="56">
        <v>28.571428571428569</v>
      </c>
      <c r="K188" s="56">
        <v>0</v>
      </c>
      <c r="L188" s="56">
        <v>19.047619047619047</v>
      </c>
      <c r="M188" s="56">
        <v>23.809523809523807</v>
      </c>
      <c r="N188" s="56">
        <v>28.571428571428569</v>
      </c>
    </row>
    <row r="189" spans="1:14" ht="15" customHeight="1">
      <c r="A189" s="48"/>
      <c r="B189" s="24" t="s">
        <v>83</v>
      </c>
      <c r="C189" s="38">
        <v>13</v>
      </c>
      <c r="D189" s="38">
        <v>7</v>
      </c>
      <c r="E189" s="38">
        <v>0</v>
      </c>
      <c r="F189" s="38">
        <v>0</v>
      </c>
      <c r="G189" s="38">
        <v>2</v>
      </c>
      <c r="H189" s="38">
        <v>4</v>
      </c>
      <c r="I189" s="38">
        <v>6</v>
      </c>
      <c r="J189" s="38">
        <v>4</v>
      </c>
      <c r="K189" s="38">
        <v>1</v>
      </c>
      <c r="L189" s="38">
        <v>1</v>
      </c>
      <c r="M189" s="38">
        <v>0</v>
      </c>
      <c r="N189" s="38">
        <v>0</v>
      </c>
    </row>
    <row r="190" spans="1:14" ht="15" customHeight="1">
      <c r="A190" s="48"/>
      <c r="B190" s="24"/>
      <c r="C190" s="56">
        <v>100</v>
      </c>
      <c r="D190" s="56">
        <v>53.846153846153847</v>
      </c>
      <c r="E190" s="56">
        <v>0</v>
      </c>
      <c r="F190" s="56">
        <v>0</v>
      </c>
      <c r="G190" s="56">
        <v>15.384615384615385</v>
      </c>
      <c r="H190" s="56">
        <v>30.76923076923077</v>
      </c>
      <c r="I190" s="56">
        <v>99.999999999999972</v>
      </c>
      <c r="J190" s="56">
        <v>66.666666666666657</v>
      </c>
      <c r="K190" s="56">
        <v>16.666666666666664</v>
      </c>
      <c r="L190" s="56">
        <v>16.666666666666664</v>
      </c>
      <c r="M190" s="56">
        <v>0</v>
      </c>
      <c r="N190" s="56">
        <v>0</v>
      </c>
    </row>
    <row r="191" spans="1:14" ht="15" customHeight="1">
      <c r="A191" s="48"/>
      <c r="B191" s="24" t="s">
        <v>2</v>
      </c>
      <c r="C191" s="38">
        <v>712</v>
      </c>
      <c r="D191" s="38">
        <v>244</v>
      </c>
      <c r="E191" s="38">
        <v>22</v>
      </c>
      <c r="F191" s="38">
        <v>15</v>
      </c>
      <c r="G191" s="38">
        <v>110</v>
      </c>
      <c r="H191" s="38">
        <v>321</v>
      </c>
      <c r="I191" s="38">
        <v>445</v>
      </c>
      <c r="J191" s="38">
        <v>172</v>
      </c>
      <c r="K191" s="38">
        <v>35</v>
      </c>
      <c r="L191" s="38">
        <v>19</v>
      </c>
      <c r="M191" s="38">
        <v>52</v>
      </c>
      <c r="N191" s="38">
        <v>167</v>
      </c>
    </row>
    <row r="192" spans="1:14" ht="15" customHeight="1">
      <c r="A192" s="90"/>
      <c r="B192" s="24"/>
      <c r="C192" s="56">
        <v>100</v>
      </c>
      <c r="D192" s="56">
        <v>34.269662921348313</v>
      </c>
      <c r="E192" s="56">
        <v>3.089887640449438</v>
      </c>
      <c r="F192" s="56">
        <v>2.106741573033708</v>
      </c>
      <c r="G192" s="56">
        <v>15.44943820224719</v>
      </c>
      <c r="H192" s="56">
        <v>45.084269662921351</v>
      </c>
      <c r="I192" s="56">
        <v>100</v>
      </c>
      <c r="J192" s="56">
        <v>38.651685393258425</v>
      </c>
      <c r="K192" s="56">
        <v>7.8651685393258424</v>
      </c>
      <c r="L192" s="56">
        <v>4.2696629213483144</v>
      </c>
      <c r="M192" s="56">
        <v>11.685393258426966</v>
      </c>
      <c r="N192" s="56">
        <v>37.528089887640448</v>
      </c>
    </row>
    <row r="193" spans="1:14" ht="15" customHeight="1">
      <c r="A193" s="48" t="s">
        <v>410</v>
      </c>
      <c r="B193" s="24" t="s">
        <v>84</v>
      </c>
      <c r="C193" s="38">
        <v>1034</v>
      </c>
      <c r="D193" s="38">
        <v>433</v>
      </c>
      <c r="E193" s="38">
        <v>57</v>
      </c>
      <c r="F193" s="38">
        <v>27</v>
      </c>
      <c r="G193" s="38">
        <v>147</v>
      </c>
      <c r="H193" s="38">
        <v>370</v>
      </c>
      <c r="I193" s="38">
        <v>699</v>
      </c>
      <c r="J193" s="38">
        <v>302</v>
      </c>
      <c r="K193" s="38">
        <v>55</v>
      </c>
      <c r="L193" s="38">
        <v>28</v>
      </c>
      <c r="M193" s="38">
        <v>101</v>
      </c>
      <c r="N193" s="38">
        <v>213</v>
      </c>
    </row>
    <row r="194" spans="1:14" ht="15" customHeight="1">
      <c r="A194" s="48"/>
      <c r="B194" s="24"/>
      <c r="C194" s="56">
        <v>100.00000000000001</v>
      </c>
      <c r="D194" s="56">
        <v>41.876208897485498</v>
      </c>
      <c r="E194" s="56">
        <v>5.5125725338491298</v>
      </c>
      <c r="F194" s="56">
        <v>2.611218568665377</v>
      </c>
      <c r="G194" s="56">
        <v>14.216634429400388</v>
      </c>
      <c r="H194" s="56">
        <v>35.783365570599614</v>
      </c>
      <c r="I194" s="56">
        <v>100</v>
      </c>
      <c r="J194" s="56">
        <v>43.204577968526465</v>
      </c>
      <c r="K194" s="56">
        <v>7.8683834048640922</v>
      </c>
      <c r="L194" s="56">
        <v>4.0057224606580828</v>
      </c>
      <c r="M194" s="56">
        <v>14.449213161659513</v>
      </c>
      <c r="N194" s="56">
        <v>30.472103004291846</v>
      </c>
    </row>
    <row r="195" spans="1:14" ht="15" customHeight="1">
      <c r="A195" s="48"/>
      <c r="B195" s="92" t="s">
        <v>394</v>
      </c>
      <c r="C195" s="38">
        <v>518</v>
      </c>
      <c r="D195" s="38">
        <v>177</v>
      </c>
      <c r="E195" s="38">
        <v>24</v>
      </c>
      <c r="F195" s="38">
        <v>13</v>
      </c>
      <c r="G195" s="38">
        <v>127</v>
      </c>
      <c r="H195" s="38">
        <v>177</v>
      </c>
      <c r="I195" s="38">
        <v>609</v>
      </c>
      <c r="J195" s="38">
        <v>265</v>
      </c>
      <c r="K195" s="38">
        <v>64</v>
      </c>
      <c r="L195" s="38">
        <v>35</v>
      </c>
      <c r="M195" s="38">
        <v>109</v>
      </c>
      <c r="N195" s="38">
        <v>136</v>
      </c>
    </row>
    <row r="196" spans="1:14" ht="15" customHeight="1">
      <c r="A196" s="48"/>
      <c r="B196" s="24" t="s">
        <v>395</v>
      </c>
      <c r="C196" s="56">
        <v>100</v>
      </c>
      <c r="D196" s="56">
        <v>34.16988416988417</v>
      </c>
      <c r="E196" s="56">
        <v>4.6332046332046328</v>
      </c>
      <c r="F196" s="56">
        <v>2.5096525096525095</v>
      </c>
      <c r="G196" s="56">
        <v>24.517374517374517</v>
      </c>
      <c r="H196" s="56">
        <v>34.16988416988417</v>
      </c>
      <c r="I196" s="56">
        <v>100</v>
      </c>
      <c r="J196" s="56">
        <v>43.513957307060757</v>
      </c>
      <c r="K196" s="56">
        <v>10.509031198686371</v>
      </c>
      <c r="L196" s="56">
        <v>5.7471264367816088</v>
      </c>
      <c r="M196" s="56">
        <v>17.898193760262725</v>
      </c>
      <c r="N196" s="56">
        <v>22.33169129720854</v>
      </c>
    </row>
    <row r="197" spans="1:14" ht="15" customHeight="1">
      <c r="A197" s="48"/>
      <c r="B197" s="24" t="s">
        <v>86</v>
      </c>
      <c r="C197" s="38">
        <v>296</v>
      </c>
      <c r="D197" s="38">
        <v>106</v>
      </c>
      <c r="E197" s="38">
        <v>10</v>
      </c>
      <c r="F197" s="38">
        <v>12</v>
      </c>
      <c r="G197" s="38">
        <v>61</v>
      </c>
      <c r="H197" s="38">
        <v>107</v>
      </c>
      <c r="I197" s="38">
        <v>322</v>
      </c>
      <c r="J197" s="38">
        <v>140</v>
      </c>
      <c r="K197" s="38">
        <v>24</v>
      </c>
      <c r="L197" s="38">
        <v>26</v>
      </c>
      <c r="M197" s="38">
        <v>57</v>
      </c>
      <c r="N197" s="38">
        <v>75</v>
      </c>
    </row>
    <row r="198" spans="1:14" ht="15" customHeight="1">
      <c r="A198" s="48"/>
      <c r="B198" s="24"/>
      <c r="C198" s="56">
        <v>100</v>
      </c>
      <c r="D198" s="56">
        <v>35.810810810810814</v>
      </c>
      <c r="E198" s="56">
        <v>3.3783783783783785</v>
      </c>
      <c r="F198" s="56">
        <v>4.0540540540540544</v>
      </c>
      <c r="G198" s="56">
        <v>20.608108108108109</v>
      </c>
      <c r="H198" s="56">
        <v>36.148648648648653</v>
      </c>
      <c r="I198" s="56">
        <v>100</v>
      </c>
      <c r="J198" s="56">
        <v>43.478260869565219</v>
      </c>
      <c r="K198" s="56">
        <v>7.4534161490683228</v>
      </c>
      <c r="L198" s="56">
        <v>8.0745341614906838</v>
      </c>
      <c r="M198" s="56">
        <v>17.701863354037268</v>
      </c>
      <c r="N198" s="56">
        <v>23.29192546583851</v>
      </c>
    </row>
    <row r="199" spans="1:14" ht="15" customHeight="1">
      <c r="A199" s="48"/>
      <c r="B199" s="24" t="s">
        <v>2</v>
      </c>
      <c r="C199" s="38">
        <v>22</v>
      </c>
      <c r="D199" s="38">
        <v>7</v>
      </c>
      <c r="E199" s="38">
        <v>0</v>
      </c>
      <c r="F199" s="38">
        <v>0</v>
      </c>
      <c r="G199" s="38">
        <v>2</v>
      </c>
      <c r="H199" s="38">
        <v>13</v>
      </c>
      <c r="I199" s="38">
        <v>13</v>
      </c>
      <c r="J199" s="38">
        <v>4</v>
      </c>
      <c r="K199" s="38">
        <v>0</v>
      </c>
      <c r="L199" s="38">
        <v>0</v>
      </c>
      <c r="M199" s="38">
        <v>2</v>
      </c>
      <c r="N199" s="38">
        <v>7</v>
      </c>
    </row>
    <row r="200" spans="1:14" ht="15" customHeight="1">
      <c r="A200" s="90"/>
      <c r="B200" s="24"/>
      <c r="C200" s="56">
        <v>100</v>
      </c>
      <c r="D200" s="56">
        <v>31.818181818181817</v>
      </c>
      <c r="E200" s="56">
        <v>0</v>
      </c>
      <c r="F200" s="56">
        <v>0</v>
      </c>
      <c r="G200" s="56">
        <v>9.0909090909090917</v>
      </c>
      <c r="H200" s="56">
        <v>59.090909090909093</v>
      </c>
      <c r="I200" s="56">
        <v>100</v>
      </c>
      <c r="J200" s="56">
        <v>30.76923076923077</v>
      </c>
      <c r="K200" s="56">
        <v>0</v>
      </c>
      <c r="L200" s="56">
        <v>0</v>
      </c>
      <c r="M200" s="56">
        <v>15.384615384615385</v>
      </c>
      <c r="N200" s="56">
        <v>53.846153846153847</v>
      </c>
    </row>
    <row r="201" spans="1:14" ht="15" customHeight="1">
      <c r="A201" s="48" t="s">
        <v>411</v>
      </c>
      <c r="B201" s="24" t="s">
        <v>84</v>
      </c>
      <c r="C201" s="38">
        <v>179</v>
      </c>
      <c r="D201" s="38">
        <v>64</v>
      </c>
      <c r="E201" s="38">
        <v>9</v>
      </c>
      <c r="F201" s="38">
        <v>4</v>
      </c>
      <c r="G201" s="38">
        <v>24</v>
      </c>
      <c r="H201" s="38">
        <v>78</v>
      </c>
      <c r="I201" s="38">
        <v>103</v>
      </c>
      <c r="J201" s="38">
        <v>48</v>
      </c>
      <c r="K201" s="38">
        <v>4</v>
      </c>
      <c r="L201" s="38">
        <v>4</v>
      </c>
      <c r="M201" s="38">
        <v>15</v>
      </c>
      <c r="N201" s="38">
        <v>32</v>
      </c>
    </row>
    <row r="202" spans="1:14" ht="15" customHeight="1">
      <c r="A202" s="48"/>
      <c r="B202" s="24"/>
      <c r="C202" s="56">
        <v>100</v>
      </c>
      <c r="D202" s="56">
        <v>35.754189944134076</v>
      </c>
      <c r="E202" s="56">
        <v>5.027932960893855</v>
      </c>
      <c r="F202" s="56">
        <v>2.2346368715083798</v>
      </c>
      <c r="G202" s="56">
        <v>13.407821229050279</v>
      </c>
      <c r="H202" s="56">
        <v>43.575418994413404</v>
      </c>
      <c r="I202" s="56">
        <v>100</v>
      </c>
      <c r="J202" s="56">
        <v>46.601941747572816</v>
      </c>
      <c r="K202" s="56">
        <v>3.8834951456310676</v>
      </c>
      <c r="L202" s="56">
        <v>3.8834951456310676</v>
      </c>
      <c r="M202" s="56">
        <v>14.563106796116504</v>
      </c>
      <c r="N202" s="56">
        <v>31.067961165048541</v>
      </c>
    </row>
    <row r="203" spans="1:14" ht="15" customHeight="1">
      <c r="A203" s="48"/>
      <c r="B203" s="92" t="s">
        <v>394</v>
      </c>
      <c r="C203" s="38">
        <v>852</v>
      </c>
      <c r="D203" s="38">
        <v>322</v>
      </c>
      <c r="E203" s="38">
        <v>41</v>
      </c>
      <c r="F203" s="38">
        <v>21</v>
      </c>
      <c r="G203" s="38">
        <v>172</v>
      </c>
      <c r="H203" s="38">
        <v>296</v>
      </c>
      <c r="I203" s="38">
        <v>805</v>
      </c>
      <c r="J203" s="38">
        <v>369</v>
      </c>
      <c r="K203" s="38">
        <v>85</v>
      </c>
      <c r="L203" s="38">
        <v>38</v>
      </c>
      <c r="M203" s="38">
        <v>129</v>
      </c>
      <c r="N203" s="38">
        <v>184</v>
      </c>
    </row>
    <row r="204" spans="1:14" ht="15" customHeight="1">
      <c r="A204" s="48"/>
      <c r="B204" s="24" t="s">
        <v>395</v>
      </c>
      <c r="C204" s="56">
        <v>100</v>
      </c>
      <c r="D204" s="56">
        <v>37.793427230046952</v>
      </c>
      <c r="E204" s="56">
        <v>4.812206572769953</v>
      </c>
      <c r="F204" s="56">
        <v>2.464788732394366</v>
      </c>
      <c r="G204" s="56">
        <v>20.187793427230048</v>
      </c>
      <c r="H204" s="56">
        <v>34.741784037558688</v>
      </c>
      <c r="I204" s="56">
        <v>100</v>
      </c>
      <c r="J204" s="56">
        <v>45.838509316770185</v>
      </c>
      <c r="K204" s="56">
        <v>10.559006211180124</v>
      </c>
      <c r="L204" s="56">
        <v>4.7204968944099379</v>
      </c>
      <c r="M204" s="56">
        <v>16.024844720496894</v>
      </c>
      <c r="N204" s="56">
        <v>22.857142857142858</v>
      </c>
    </row>
    <row r="205" spans="1:14" ht="15" customHeight="1">
      <c r="A205" s="48"/>
      <c r="B205" s="24" t="s">
        <v>86</v>
      </c>
      <c r="C205" s="38">
        <v>810</v>
      </c>
      <c r="D205" s="38">
        <v>328</v>
      </c>
      <c r="E205" s="38">
        <v>41</v>
      </c>
      <c r="F205" s="38">
        <v>27</v>
      </c>
      <c r="G205" s="38">
        <v>136</v>
      </c>
      <c r="H205" s="38">
        <v>278</v>
      </c>
      <c r="I205" s="38">
        <v>717</v>
      </c>
      <c r="J205" s="38">
        <v>290</v>
      </c>
      <c r="K205" s="38">
        <v>54</v>
      </c>
      <c r="L205" s="38">
        <v>46</v>
      </c>
      <c r="M205" s="38">
        <v>122</v>
      </c>
      <c r="N205" s="38">
        <v>205</v>
      </c>
    </row>
    <row r="206" spans="1:14" ht="15" customHeight="1">
      <c r="A206" s="48"/>
      <c r="B206" s="24"/>
      <c r="C206" s="56">
        <v>100</v>
      </c>
      <c r="D206" s="56">
        <v>40.493827160493829</v>
      </c>
      <c r="E206" s="56">
        <v>5.0617283950617287</v>
      </c>
      <c r="F206" s="56">
        <v>3.3333333333333335</v>
      </c>
      <c r="G206" s="56">
        <v>16.790123456790123</v>
      </c>
      <c r="H206" s="56">
        <v>34.320987654320987</v>
      </c>
      <c r="I206" s="56">
        <v>99.999999999999986</v>
      </c>
      <c r="J206" s="56">
        <v>40.446304044630402</v>
      </c>
      <c r="K206" s="56">
        <v>7.5313807531380759</v>
      </c>
      <c r="L206" s="56">
        <v>6.4156206415620645</v>
      </c>
      <c r="M206" s="56">
        <v>17.015341701534169</v>
      </c>
      <c r="N206" s="56">
        <v>28.591352859135288</v>
      </c>
    </row>
    <row r="207" spans="1:14" ht="15" customHeight="1">
      <c r="A207" s="48"/>
      <c r="B207" s="24" t="s">
        <v>2</v>
      </c>
      <c r="C207" s="38">
        <v>29</v>
      </c>
      <c r="D207" s="38">
        <v>9</v>
      </c>
      <c r="E207" s="38">
        <v>0</v>
      </c>
      <c r="F207" s="38">
        <v>0</v>
      </c>
      <c r="G207" s="38">
        <v>5</v>
      </c>
      <c r="H207" s="38">
        <v>15</v>
      </c>
      <c r="I207" s="38">
        <v>18</v>
      </c>
      <c r="J207" s="38">
        <v>4</v>
      </c>
      <c r="K207" s="38">
        <v>0</v>
      </c>
      <c r="L207" s="38">
        <v>1</v>
      </c>
      <c r="M207" s="38">
        <v>3</v>
      </c>
      <c r="N207" s="38">
        <v>10</v>
      </c>
    </row>
    <row r="208" spans="1:14" ht="15" customHeight="1">
      <c r="A208" s="90"/>
      <c r="B208" s="24"/>
      <c r="C208" s="56">
        <v>100</v>
      </c>
      <c r="D208" s="56">
        <v>31.03448275862069</v>
      </c>
      <c r="E208" s="56">
        <v>0</v>
      </c>
      <c r="F208" s="56">
        <v>0</v>
      </c>
      <c r="G208" s="56">
        <v>17.241379310344829</v>
      </c>
      <c r="H208" s="56">
        <v>51.724137931034484</v>
      </c>
      <c r="I208" s="56">
        <v>100</v>
      </c>
      <c r="J208" s="56">
        <v>22.222222222222221</v>
      </c>
      <c r="K208" s="56">
        <v>0</v>
      </c>
      <c r="L208" s="56">
        <v>5.5555555555555554</v>
      </c>
      <c r="M208" s="56">
        <v>16.666666666666664</v>
      </c>
      <c r="N208" s="56">
        <v>55.555555555555557</v>
      </c>
    </row>
    <row r="209" spans="1:14" ht="15" customHeight="1">
      <c r="A209" s="48" t="s">
        <v>412</v>
      </c>
      <c r="B209" s="24" t="s">
        <v>87</v>
      </c>
      <c r="C209" s="38">
        <v>425</v>
      </c>
      <c r="D209" s="38">
        <v>182</v>
      </c>
      <c r="E209" s="38">
        <v>13</v>
      </c>
      <c r="F209" s="38">
        <v>7</v>
      </c>
      <c r="G209" s="38">
        <v>83</v>
      </c>
      <c r="H209" s="38">
        <v>140</v>
      </c>
      <c r="I209" s="38">
        <v>117</v>
      </c>
      <c r="J209" s="38">
        <v>51</v>
      </c>
      <c r="K209" s="38">
        <v>6</v>
      </c>
      <c r="L209" s="38">
        <v>8</v>
      </c>
      <c r="M209" s="38">
        <v>17</v>
      </c>
      <c r="N209" s="38">
        <v>35</v>
      </c>
    </row>
    <row r="210" spans="1:14" ht="15" customHeight="1">
      <c r="A210" s="48"/>
      <c r="B210" s="24"/>
      <c r="C210" s="56">
        <v>100</v>
      </c>
      <c r="D210" s="56">
        <v>42.823529411764703</v>
      </c>
      <c r="E210" s="56">
        <v>3.0588235294117649</v>
      </c>
      <c r="F210" s="56">
        <v>1.6470588235294119</v>
      </c>
      <c r="G210" s="56">
        <v>19.52941176470588</v>
      </c>
      <c r="H210" s="56">
        <v>32.941176470588232</v>
      </c>
      <c r="I210" s="56">
        <v>100</v>
      </c>
      <c r="J210" s="56">
        <v>43.589743589743591</v>
      </c>
      <c r="K210" s="56">
        <v>5.1282051282051277</v>
      </c>
      <c r="L210" s="56">
        <v>6.8376068376068382</v>
      </c>
      <c r="M210" s="56">
        <v>14.529914529914532</v>
      </c>
      <c r="N210" s="56">
        <v>29.914529914529915</v>
      </c>
    </row>
    <row r="211" spans="1:14" ht="15" customHeight="1">
      <c r="A211" s="48"/>
      <c r="B211" s="24" t="s">
        <v>88</v>
      </c>
      <c r="C211" s="38">
        <v>181</v>
      </c>
      <c r="D211" s="38">
        <v>66</v>
      </c>
      <c r="E211" s="38">
        <v>2</v>
      </c>
      <c r="F211" s="38">
        <v>1</v>
      </c>
      <c r="G211" s="38">
        <v>43</v>
      </c>
      <c r="H211" s="38">
        <v>69</v>
      </c>
      <c r="I211" s="38">
        <v>197</v>
      </c>
      <c r="J211" s="38">
        <v>97</v>
      </c>
      <c r="K211" s="38">
        <v>8</v>
      </c>
      <c r="L211" s="38">
        <v>4</v>
      </c>
      <c r="M211" s="38">
        <v>35</v>
      </c>
      <c r="N211" s="38">
        <v>53</v>
      </c>
    </row>
    <row r="212" spans="1:14" ht="15" customHeight="1">
      <c r="A212" s="48"/>
      <c r="B212" s="24"/>
      <c r="C212" s="56">
        <v>100</v>
      </c>
      <c r="D212" s="56">
        <v>36.464088397790057</v>
      </c>
      <c r="E212" s="56">
        <v>1.1049723756906076</v>
      </c>
      <c r="F212" s="56">
        <v>0.55248618784530379</v>
      </c>
      <c r="G212" s="56">
        <v>23.756906077348066</v>
      </c>
      <c r="H212" s="56">
        <v>38.121546961325969</v>
      </c>
      <c r="I212" s="56">
        <v>100</v>
      </c>
      <c r="J212" s="56">
        <v>49.238578680203041</v>
      </c>
      <c r="K212" s="56">
        <v>4.0609137055837561</v>
      </c>
      <c r="L212" s="56">
        <v>2.030456852791878</v>
      </c>
      <c r="M212" s="56">
        <v>17.766497461928935</v>
      </c>
      <c r="N212" s="56">
        <v>26.903553299492383</v>
      </c>
    </row>
    <row r="213" spans="1:14" ht="15" customHeight="1">
      <c r="A213" s="48"/>
      <c r="B213" s="24" t="s">
        <v>89</v>
      </c>
      <c r="C213" s="38">
        <v>123</v>
      </c>
      <c r="D213" s="38">
        <v>60</v>
      </c>
      <c r="E213" s="38">
        <v>7</v>
      </c>
      <c r="F213" s="38">
        <v>3</v>
      </c>
      <c r="G213" s="38">
        <v>20</v>
      </c>
      <c r="H213" s="38">
        <v>33</v>
      </c>
      <c r="I213" s="38">
        <v>223</v>
      </c>
      <c r="J213" s="38">
        <v>96</v>
      </c>
      <c r="K213" s="38">
        <v>20</v>
      </c>
      <c r="L213" s="38">
        <v>16</v>
      </c>
      <c r="M213" s="38">
        <v>35</v>
      </c>
      <c r="N213" s="38">
        <v>56</v>
      </c>
    </row>
    <row r="214" spans="1:14" ht="15" customHeight="1">
      <c r="A214" s="48"/>
      <c r="B214" s="24"/>
      <c r="C214" s="56">
        <v>99.999999999999986</v>
      </c>
      <c r="D214" s="56">
        <v>48.780487804878049</v>
      </c>
      <c r="E214" s="56">
        <v>5.6910569105691051</v>
      </c>
      <c r="F214" s="56">
        <v>2.4390243902439024</v>
      </c>
      <c r="G214" s="56">
        <v>16.260162601626014</v>
      </c>
      <c r="H214" s="56">
        <v>26.829268292682929</v>
      </c>
      <c r="I214" s="56">
        <v>100</v>
      </c>
      <c r="J214" s="56">
        <v>43.049327354260093</v>
      </c>
      <c r="K214" s="56">
        <v>8.9686098654708513</v>
      </c>
      <c r="L214" s="56">
        <v>7.1748878923766819</v>
      </c>
      <c r="M214" s="56">
        <v>15.695067264573993</v>
      </c>
      <c r="N214" s="56">
        <v>25.112107623318387</v>
      </c>
    </row>
    <row r="215" spans="1:14" ht="15" customHeight="1">
      <c r="A215" s="48"/>
      <c r="B215" s="24" t="s">
        <v>90</v>
      </c>
      <c r="C215" s="38">
        <v>80</v>
      </c>
      <c r="D215" s="38">
        <v>34</v>
      </c>
      <c r="E215" s="38">
        <v>5</v>
      </c>
      <c r="F215" s="38">
        <v>1</v>
      </c>
      <c r="G215" s="38">
        <v>15</v>
      </c>
      <c r="H215" s="38">
        <v>25</v>
      </c>
      <c r="I215" s="38">
        <v>186</v>
      </c>
      <c r="J215" s="38">
        <v>88</v>
      </c>
      <c r="K215" s="38">
        <v>26</v>
      </c>
      <c r="L215" s="38">
        <v>10</v>
      </c>
      <c r="M215" s="38">
        <v>25</v>
      </c>
      <c r="N215" s="38">
        <v>37</v>
      </c>
    </row>
    <row r="216" spans="1:14" ht="15" customHeight="1">
      <c r="A216" s="48"/>
      <c r="B216" s="24"/>
      <c r="C216" s="56">
        <v>100</v>
      </c>
      <c r="D216" s="56">
        <v>42.5</v>
      </c>
      <c r="E216" s="56">
        <v>6.25</v>
      </c>
      <c r="F216" s="56">
        <v>1.25</v>
      </c>
      <c r="G216" s="56">
        <v>18.75</v>
      </c>
      <c r="H216" s="56">
        <v>31.25</v>
      </c>
      <c r="I216" s="56">
        <v>100</v>
      </c>
      <c r="J216" s="56">
        <v>47.311827956989248</v>
      </c>
      <c r="K216" s="56">
        <v>13.978494623655912</v>
      </c>
      <c r="L216" s="56">
        <v>5.376344086021505</v>
      </c>
      <c r="M216" s="56">
        <v>13.440860215053762</v>
      </c>
      <c r="N216" s="56">
        <v>19.892473118279568</v>
      </c>
    </row>
    <row r="217" spans="1:14" ht="15" customHeight="1">
      <c r="A217" s="48"/>
      <c r="B217" s="24" t="s">
        <v>91</v>
      </c>
      <c r="C217" s="38">
        <v>27</v>
      </c>
      <c r="D217" s="38">
        <v>10</v>
      </c>
      <c r="E217" s="38">
        <v>5</v>
      </c>
      <c r="F217" s="38">
        <v>1</v>
      </c>
      <c r="G217" s="38">
        <v>2</v>
      </c>
      <c r="H217" s="38">
        <v>9</v>
      </c>
      <c r="I217" s="38">
        <v>125</v>
      </c>
      <c r="J217" s="38">
        <v>65</v>
      </c>
      <c r="K217" s="38">
        <v>18</v>
      </c>
      <c r="L217" s="38">
        <v>7</v>
      </c>
      <c r="M217" s="38">
        <v>17</v>
      </c>
      <c r="N217" s="38">
        <v>18</v>
      </c>
    </row>
    <row r="218" spans="1:14" ht="15" customHeight="1">
      <c r="A218" s="48"/>
      <c r="B218" s="24"/>
      <c r="C218" s="56">
        <v>100</v>
      </c>
      <c r="D218" s="56">
        <v>37.037037037037038</v>
      </c>
      <c r="E218" s="56">
        <v>18.518518518518519</v>
      </c>
      <c r="F218" s="56">
        <v>3.7037037037037033</v>
      </c>
      <c r="G218" s="56">
        <v>7.4074074074074066</v>
      </c>
      <c r="H218" s="56">
        <v>33.333333333333329</v>
      </c>
      <c r="I218" s="56">
        <v>100</v>
      </c>
      <c r="J218" s="56">
        <v>52</v>
      </c>
      <c r="K218" s="56">
        <v>14.399999999999999</v>
      </c>
      <c r="L218" s="56">
        <v>5.6000000000000005</v>
      </c>
      <c r="M218" s="56">
        <v>13.600000000000001</v>
      </c>
      <c r="N218" s="56">
        <v>14.399999999999999</v>
      </c>
    </row>
    <row r="219" spans="1:14" ht="15" customHeight="1">
      <c r="A219" s="48"/>
      <c r="B219" s="24" t="s">
        <v>92</v>
      </c>
      <c r="C219" s="38">
        <v>24</v>
      </c>
      <c r="D219" s="38">
        <v>13</v>
      </c>
      <c r="E219" s="38">
        <v>3</v>
      </c>
      <c r="F219" s="38">
        <v>0</v>
      </c>
      <c r="G219" s="38">
        <v>4</v>
      </c>
      <c r="H219" s="38">
        <v>4</v>
      </c>
      <c r="I219" s="38">
        <v>74</v>
      </c>
      <c r="J219" s="38">
        <v>32</v>
      </c>
      <c r="K219" s="38">
        <v>3</v>
      </c>
      <c r="L219" s="38">
        <v>10</v>
      </c>
      <c r="M219" s="38">
        <v>17</v>
      </c>
      <c r="N219" s="38">
        <v>12</v>
      </c>
    </row>
    <row r="220" spans="1:14" ht="15" customHeight="1">
      <c r="A220" s="48"/>
      <c r="B220" s="24"/>
      <c r="C220" s="56">
        <v>99.999999999999972</v>
      </c>
      <c r="D220" s="56">
        <v>54.166666666666664</v>
      </c>
      <c r="E220" s="56">
        <v>12.5</v>
      </c>
      <c r="F220" s="56">
        <v>0</v>
      </c>
      <c r="G220" s="56">
        <v>16.666666666666664</v>
      </c>
      <c r="H220" s="56">
        <v>16.666666666666664</v>
      </c>
      <c r="I220" s="56">
        <v>100</v>
      </c>
      <c r="J220" s="56">
        <v>43.243243243243242</v>
      </c>
      <c r="K220" s="56">
        <v>4.0540540540540544</v>
      </c>
      <c r="L220" s="56">
        <v>13.513513513513514</v>
      </c>
      <c r="M220" s="56">
        <v>22.972972972972975</v>
      </c>
      <c r="N220" s="56">
        <v>16.216216216216218</v>
      </c>
    </row>
    <row r="221" spans="1:14" ht="15" customHeight="1">
      <c r="A221" s="48"/>
      <c r="B221" s="24" t="s">
        <v>93</v>
      </c>
      <c r="C221" s="38">
        <v>30</v>
      </c>
      <c r="D221" s="38">
        <v>16</v>
      </c>
      <c r="E221" s="38">
        <v>3</v>
      </c>
      <c r="F221" s="38">
        <v>1</v>
      </c>
      <c r="G221" s="38">
        <v>2</v>
      </c>
      <c r="H221" s="38">
        <v>8</v>
      </c>
      <c r="I221" s="38">
        <v>52</v>
      </c>
      <c r="J221" s="38">
        <v>29</v>
      </c>
      <c r="K221" s="38">
        <v>1</v>
      </c>
      <c r="L221" s="38">
        <v>3</v>
      </c>
      <c r="M221" s="38">
        <v>11</v>
      </c>
      <c r="N221" s="38">
        <v>8</v>
      </c>
    </row>
    <row r="222" spans="1:14" ht="15" customHeight="1">
      <c r="A222" s="48"/>
      <c r="B222" s="24"/>
      <c r="C222" s="56">
        <v>100.00000000000001</v>
      </c>
      <c r="D222" s="56">
        <v>53.333333333333336</v>
      </c>
      <c r="E222" s="56">
        <v>10</v>
      </c>
      <c r="F222" s="56">
        <v>3.3333333333333335</v>
      </c>
      <c r="G222" s="56">
        <v>6.666666666666667</v>
      </c>
      <c r="H222" s="56">
        <v>26.666666666666668</v>
      </c>
      <c r="I222" s="56">
        <v>100</v>
      </c>
      <c r="J222" s="56">
        <v>55.769230769230774</v>
      </c>
      <c r="K222" s="56">
        <v>1.9230769230769231</v>
      </c>
      <c r="L222" s="56">
        <v>5.7692307692307692</v>
      </c>
      <c r="M222" s="56">
        <v>21.153846153846153</v>
      </c>
      <c r="N222" s="56">
        <v>15.384615384615385</v>
      </c>
    </row>
    <row r="223" spans="1:14" ht="15" customHeight="1">
      <c r="A223" s="48"/>
      <c r="B223" s="24" t="s">
        <v>94</v>
      </c>
      <c r="C223" s="38">
        <v>14</v>
      </c>
      <c r="D223" s="38">
        <v>6</v>
      </c>
      <c r="E223" s="38">
        <v>1</v>
      </c>
      <c r="F223" s="38">
        <v>0</v>
      </c>
      <c r="G223" s="38">
        <v>3</v>
      </c>
      <c r="H223" s="38">
        <v>4</v>
      </c>
      <c r="I223" s="38">
        <v>5</v>
      </c>
      <c r="J223" s="38">
        <v>1</v>
      </c>
      <c r="K223" s="38">
        <v>0</v>
      </c>
      <c r="L223" s="38">
        <v>0</v>
      </c>
      <c r="M223" s="38">
        <v>2</v>
      </c>
      <c r="N223" s="38">
        <v>2</v>
      </c>
    </row>
    <row r="224" spans="1:14" ht="15" customHeight="1">
      <c r="A224" s="48"/>
      <c r="B224" s="24"/>
      <c r="C224" s="56">
        <v>100</v>
      </c>
      <c r="D224" s="56">
        <v>42.857142857142854</v>
      </c>
      <c r="E224" s="56">
        <v>7.1428571428571423</v>
      </c>
      <c r="F224" s="56">
        <v>0</v>
      </c>
      <c r="G224" s="56">
        <v>21.428571428571427</v>
      </c>
      <c r="H224" s="56">
        <v>28.571428571428569</v>
      </c>
      <c r="I224" s="56">
        <v>100</v>
      </c>
      <c r="J224" s="56">
        <v>20</v>
      </c>
      <c r="K224" s="56">
        <v>0</v>
      </c>
      <c r="L224" s="56">
        <v>0</v>
      </c>
      <c r="M224" s="56">
        <v>40</v>
      </c>
      <c r="N224" s="56">
        <v>40</v>
      </c>
    </row>
    <row r="225" spans="1:14" ht="15" customHeight="1">
      <c r="A225" s="48"/>
      <c r="B225" s="24" t="s">
        <v>95</v>
      </c>
      <c r="C225" s="38">
        <v>37</v>
      </c>
      <c r="D225" s="38">
        <v>19</v>
      </c>
      <c r="E225" s="38">
        <v>2</v>
      </c>
      <c r="F225" s="38">
        <v>3</v>
      </c>
      <c r="G225" s="38">
        <v>7</v>
      </c>
      <c r="H225" s="38">
        <v>6</v>
      </c>
      <c r="I225" s="38">
        <v>7</v>
      </c>
      <c r="J225" s="38">
        <v>2</v>
      </c>
      <c r="K225" s="38">
        <v>0</v>
      </c>
      <c r="L225" s="38">
        <v>1</v>
      </c>
      <c r="M225" s="38">
        <v>1</v>
      </c>
      <c r="N225" s="38">
        <v>3</v>
      </c>
    </row>
    <row r="226" spans="1:14" ht="15" customHeight="1">
      <c r="A226" s="90"/>
      <c r="B226" s="24"/>
      <c r="C226" s="69">
        <v>100</v>
      </c>
      <c r="D226" s="69">
        <v>51.351351351351347</v>
      </c>
      <c r="E226" s="69">
        <v>5.4054054054054053</v>
      </c>
      <c r="F226" s="69">
        <v>8.1081081081081088</v>
      </c>
      <c r="G226" s="69">
        <v>18.918918918918919</v>
      </c>
      <c r="H226" s="69">
        <v>16.216216216216218</v>
      </c>
      <c r="I226" s="69">
        <v>100</v>
      </c>
      <c r="J226" s="69">
        <v>28.571428571428569</v>
      </c>
      <c r="K226" s="69">
        <v>0</v>
      </c>
      <c r="L226" s="69">
        <v>14.285714285714285</v>
      </c>
      <c r="M226" s="69">
        <v>14.285714285714285</v>
      </c>
      <c r="N226" s="69">
        <v>42.857142857142854</v>
      </c>
    </row>
    <row r="227" spans="1:14" ht="15" customHeight="1">
      <c r="A227" s="48" t="s">
        <v>341</v>
      </c>
      <c r="B227" s="24" t="s">
        <v>326</v>
      </c>
      <c r="C227" s="38">
        <v>214</v>
      </c>
      <c r="D227" s="38">
        <v>88</v>
      </c>
      <c r="E227" s="38">
        <v>7</v>
      </c>
      <c r="F227" s="38">
        <v>4</v>
      </c>
      <c r="G227" s="38">
        <v>47</v>
      </c>
      <c r="H227" s="38">
        <v>68</v>
      </c>
      <c r="I227" s="38">
        <v>32</v>
      </c>
      <c r="J227" s="38">
        <v>14</v>
      </c>
      <c r="K227" s="38">
        <v>1</v>
      </c>
      <c r="L227" s="38">
        <v>2</v>
      </c>
      <c r="M227" s="38">
        <v>3</v>
      </c>
      <c r="N227" s="38">
        <v>12</v>
      </c>
    </row>
    <row r="228" spans="1:14" ht="15" customHeight="1">
      <c r="A228" s="48"/>
      <c r="B228" s="24"/>
      <c r="C228" s="56">
        <v>99.999999999999986</v>
      </c>
      <c r="D228" s="56">
        <v>41.121495327102799</v>
      </c>
      <c r="E228" s="56">
        <v>3.2710280373831773</v>
      </c>
      <c r="F228" s="56">
        <v>1.8691588785046727</v>
      </c>
      <c r="G228" s="56">
        <v>21.962616822429908</v>
      </c>
      <c r="H228" s="56">
        <v>31.775700934579437</v>
      </c>
      <c r="I228" s="56">
        <v>100</v>
      </c>
      <c r="J228" s="56">
        <v>43.75</v>
      </c>
      <c r="K228" s="56">
        <v>3.125</v>
      </c>
      <c r="L228" s="56">
        <v>6.25</v>
      </c>
      <c r="M228" s="56">
        <v>9.375</v>
      </c>
      <c r="N228" s="56">
        <v>37.5</v>
      </c>
    </row>
    <row r="229" spans="1:14" ht="15" customHeight="1">
      <c r="A229" s="48"/>
      <c r="B229" s="24" t="s">
        <v>327</v>
      </c>
      <c r="C229" s="38">
        <v>266</v>
      </c>
      <c r="D229" s="38">
        <v>99</v>
      </c>
      <c r="E229" s="38">
        <v>10</v>
      </c>
      <c r="F229" s="38">
        <v>3</v>
      </c>
      <c r="G229" s="38">
        <v>57</v>
      </c>
      <c r="H229" s="38">
        <v>97</v>
      </c>
      <c r="I229" s="38">
        <v>123</v>
      </c>
      <c r="J229" s="38">
        <v>49</v>
      </c>
      <c r="K229" s="38">
        <v>7</v>
      </c>
      <c r="L229" s="38">
        <v>6</v>
      </c>
      <c r="M229" s="38">
        <v>24</v>
      </c>
      <c r="N229" s="38">
        <v>37</v>
      </c>
    </row>
    <row r="230" spans="1:14" ht="15" customHeight="1">
      <c r="A230" s="48"/>
      <c r="B230" s="24"/>
      <c r="C230" s="56">
        <v>100</v>
      </c>
      <c r="D230" s="56">
        <v>37.218045112781958</v>
      </c>
      <c r="E230" s="56">
        <v>3.7593984962406015</v>
      </c>
      <c r="F230" s="56">
        <v>1.1278195488721803</v>
      </c>
      <c r="G230" s="56">
        <v>21.428571428571427</v>
      </c>
      <c r="H230" s="56">
        <v>36.466165413533837</v>
      </c>
      <c r="I230" s="56">
        <v>100</v>
      </c>
      <c r="J230" s="56">
        <v>39.837398373983739</v>
      </c>
      <c r="K230" s="56">
        <v>5.6910569105691051</v>
      </c>
      <c r="L230" s="56">
        <v>4.8780487804878048</v>
      </c>
      <c r="M230" s="56">
        <v>19.512195121951219</v>
      </c>
      <c r="N230" s="56">
        <v>30.081300813008134</v>
      </c>
    </row>
    <row r="231" spans="1:14" ht="15" customHeight="1">
      <c r="A231" s="48"/>
      <c r="B231" s="24" t="s">
        <v>328</v>
      </c>
      <c r="C231" s="38">
        <v>168</v>
      </c>
      <c r="D231" s="38">
        <v>79</v>
      </c>
      <c r="E231" s="38">
        <v>1</v>
      </c>
      <c r="F231" s="38">
        <v>4</v>
      </c>
      <c r="G231" s="38">
        <v>33</v>
      </c>
      <c r="H231" s="38">
        <v>51</v>
      </c>
      <c r="I231" s="38">
        <v>237</v>
      </c>
      <c r="J231" s="38">
        <v>124</v>
      </c>
      <c r="K231" s="38">
        <v>18</v>
      </c>
      <c r="L231" s="38">
        <v>7</v>
      </c>
      <c r="M231" s="38">
        <v>27</v>
      </c>
      <c r="N231" s="38">
        <v>61</v>
      </c>
    </row>
    <row r="232" spans="1:14" ht="15" customHeight="1">
      <c r="A232" s="48"/>
      <c r="B232" s="24"/>
      <c r="C232" s="56">
        <v>100</v>
      </c>
      <c r="D232" s="56">
        <v>47.023809523809526</v>
      </c>
      <c r="E232" s="56">
        <v>0.59523809523809523</v>
      </c>
      <c r="F232" s="56">
        <v>2.3809523809523809</v>
      </c>
      <c r="G232" s="56">
        <v>19.642857142857142</v>
      </c>
      <c r="H232" s="56">
        <v>30.357142857142854</v>
      </c>
      <c r="I232" s="56">
        <v>100</v>
      </c>
      <c r="J232" s="56">
        <v>52.320675105485236</v>
      </c>
      <c r="K232" s="56">
        <v>7.59493670886076</v>
      </c>
      <c r="L232" s="56">
        <v>2.9535864978902953</v>
      </c>
      <c r="M232" s="56">
        <v>11.39240506329114</v>
      </c>
      <c r="N232" s="56">
        <v>25.738396624472575</v>
      </c>
    </row>
    <row r="233" spans="1:14" ht="15" customHeight="1">
      <c r="A233" s="48"/>
      <c r="B233" s="24" t="s">
        <v>329</v>
      </c>
      <c r="C233" s="38">
        <v>105</v>
      </c>
      <c r="D233" s="38">
        <v>51</v>
      </c>
      <c r="E233" s="38">
        <v>8</v>
      </c>
      <c r="F233" s="38">
        <v>2</v>
      </c>
      <c r="G233" s="38">
        <v>14</v>
      </c>
      <c r="H233" s="38">
        <v>30</v>
      </c>
      <c r="I233" s="38">
        <v>204</v>
      </c>
      <c r="J233" s="38">
        <v>89</v>
      </c>
      <c r="K233" s="38">
        <v>19</v>
      </c>
      <c r="L233" s="38">
        <v>13</v>
      </c>
      <c r="M233" s="38">
        <v>37</v>
      </c>
      <c r="N233" s="38">
        <v>46</v>
      </c>
    </row>
    <row r="234" spans="1:14" ht="15" customHeight="1">
      <c r="A234" s="48"/>
      <c r="B234" s="24"/>
      <c r="C234" s="56">
        <v>100</v>
      </c>
      <c r="D234" s="56">
        <v>48.571428571428569</v>
      </c>
      <c r="E234" s="56">
        <v>7.6190476190476195</v>
      </c>
      <c r="F234" s="56">
        <v>1.9047619047619049</v>
      </c>
      <c r="G234" s="56">
        <v>13.333333333333334</v>
      </c>
      <c r="H234" s="56">
        <v>28.571428571428569</v>
      </c>
      <c r="I234" s="56">
        <v>100</v>
      </c>
      <c r="J234" s="56">
        <v>43.627450980392155</v>
      </c>
      <c r="K234" s="56">
        <v>9.3137254901960791</v>
      </c>
      <c r="L234" s="56">
        <v>6.3725490196078427</v>
      </c>
      <c r="M234" s="56">
        <v>18.137254901960784</v>
      </c>
      <c r="N234" s="56">
        <v>22.549019607843139</v>
      </c>
    </row>
    <row r="235" spans="1:14" ht="15" customHeight="1">
      <c r="A235" s="48"/>
      <c r="B235" s="24" t="s">
        <v>330</v>
      </c>
      <c r="C235" s="38">
        <v>64</v>
      </c>
      <c r="D235" s="38">
        <v>25</v>
      </c>
      <c r="E235" s="38">
        <v>3</v>
      </c>
      <c r="F235" s="38">
        <v>0</v>
      </c>
      <c r="G235" s="38">
        <v>13</v>
      </c>
      <c r="H235" s="38">
        <v>23</v>
      </c>
      <c r="I235" s="38">
        <v>149</v>
      </c>
      <c r="J235" s="38">
        <v>80</v>
      </c>
      <c r="K235" s="38">
        <v>22</v>
      </c>
      <c r="L235" s="38">
        <v>9</v>
      </c>
      <c r="M235" s="38">
        <v>15</v>
      </c>
      <c r="N235" s="38">
        <v>23</v>
      </c>
    </row>
    <row r="236" spans="1:14" ht="15" customHeight="1">
      <c r="A236" s="48"/>
      <c r="B236" s="24"/>
      <c r="C236" s="56">
        <v>100</v>
      </c>
      <c r="D236" s="56">
        <v>39.0625</v>
      </c>
      <c r="E236" s="56">
        <v>4.6875</v>
      </c>
      <c r="F236" s="56">
        <v>0</v>
      </c>
      <c r="G236" s="56">
        <v>20.3125</v>
      </c>
      <c r="H236" s="56">
        <v>35.9375</v>
      </c>
      <c r="I236" s="56">
        <v>100</v>
      </c>
      <c r="J236" s="56">
        <v>53.691275167785236</v>
      </c>
      <c r="K236" s="56">
        <v>14.76510067114094</v>
      </c>
      <c r="L236" s="56">
        <v>6.0402684563758395</v>
      </c>
      <c r="M236" s="56">
        <v>10.067114093959731</v>
      </c>
      <c r="N236" s="56">
        <v>15.436241610738255</v>
      </c>
    </row>
    <row r="237" spans="1:14" ht="15" customHeight="1">
      <c r="A237" s="48"/>
      <c r="B237" s="24" t="s">
        <v>331</v>
      </c>
      <c r="C237" s="38">
        <v>27</v>
      </c>
      <c r="D237" s="38">
        <v>13</v>
      </c>
      <c r="E237" s="38">
        <v>3</v>
      </c>
      <c r="F237" s="38">
        <v>1</v>
      </c>
      <c r="G237" s="38">
        <v>4</v>
      </c>
      <c r="H237" s="38">
        <v>6</v>
      </c>
      <c r="I237" s="38">
        <v>73</v>
      </c>
      <c r="J237" s="38">
        <v>31</v>
      </c>
      <c r="K237" s="38">
        <v>9</v>
      </c>
      <c r="L237" s="38">
        <v>3</v>
      </c>
      <c r="M237" s="38">
        <v>14</v>
      </c>
      <c r="N237" s="38">
        <v>16</v>
      </c>
    </row>
    <row r="238" spans="1:14" ht="15" customHeight="1">
      <c r="A238" s="48"/>
      <c r="B238" s="24"/>
      <c r="C238" s="56">
        <v>100</v>
      </c>
      <c r="D238" s="56">
        <v>48.148148148148145</v>
      </c>
      <c r="E238" s="56">
        <v>11.111111111111111</v>
      </c>
      <c r="F238" s="56">
        <v>3.7037037037037033</v>
      </c>
      <c r="G238" s="56">
        <v>14.814814814814813</v>
      </c>
      <c r="H238" s="56">
        <v>22.222222222222221</v>
      </c>
      <c r="I238" s="56">
        <v>100</v>
      </c>
      <c r="J238" s="56">
        <v>42.465753424657535</v>
      </c>
      <c r="K238" s="56">
        <v>12.328767123287671</v>
      </c>
      <c r="L238" s="56">
        <v>4.10958904109589</v>
      </c>
      <c r="M238" s="56">
        <v>19.17808219178082</v>
      </c>
      <c r="N238" s="56">
        <v>21.917808219178081</v>
      </c>
    </row>
    <row r="239" spans="1:14" ht="15" customHeight="1">
      <c r="A239" s="48"/>
      <c r="B239" s="24" t="s">
        <v>332</v>
      </c>
      <c r="C239" s="38">
        <v>28</v>
      </c>
      <c r="D239" s="38">
        <v>11</v>
      </c>
      <c r="E239" s="38">
        <v>5</v>
      </c>
      <c r="F239" s="38">
        <v>0</v>
      </c>
      <c r="G239" s="38">
        <v>4</v>
      </c>
      <c r="H239" s="38">
        <v>8</v>
      </c>
      <c r="I239" s="38">
        <v>80</v>
      </c>
      <c r="J239" s="38">
        <v>36</v>
      </c>
      <c r="K239" s="38">
        <v>4</v>
      </c>
      <c r="L239" s="38">
        <v>11</v>
      </c>
      <c r="M239" s="38">
        <v>18</v>
      </c>
      <c r="N239" s="38">
        <v>11</v>
      </c>
    </row>
    <row r="240" spans="1:14" ht="15" customHeight="1">
      <c r="A240" s="48"/>
      <c r="B240" s="24"/>
      <c r="C240" s="56">
        <v>99.999999999999986</v>
      </c>
      <c r="D240" s="56">
        <v>39.285714285714285</v>
      </c>
      <c r="E240" s="56">
        <v>17.857142857142858</v>
      </c>
      <c r="F240" s="56">
        <v>0</v>
      </c>
      <c r="G240" s="56">
        <v>14.285714285714285</v>
      </c>
      <c r="H240" s="56">
        <v>28.571428571428569</v>
      </c>
      <c r="I240" s="56">
        <v>100</v>
      </c>
      <c r="J240" s="56">
        <v>45</v>
      </c>
      <c r="K240" s="56">
        <v>5</v>
      </c>
      <c r="L240" s="56">
        <v>13.750000000000002</v>
      </c>
      <c r="M240" s="56">
        <v>22.5</v>
      </c>
      <c r="N240" s="56">
        <v>13.750000000000002</v>
      </c>
    </row>
    <row r="241" spans="1:14" ht="15" customHeight="1">
      <c r="A241" s="48"/>
      <c r="B241" s="24" t="s">
        <v>333</v>
      </c>
      <c r="C241" s="38">
        <v>32</v>
      </c>
      <c r="D241" s="38">
        <v>19</v>
      </c>
      <c r="E241" s="38">
        <v>2</v>
      </c>
      <c r="F241" s="38">
        <v>0</v>
      </c>
      <c r="G241" s="38">
        <v>1</v>
      </c>
      <c r="H241" s="38">
        <v>10</v>
      </c>
      <c r="I241" s="38">
        <v>77</v>
      </c>
      <c r="J241" s="38">
        <v>35</v>
      </c>
      <c r="K241" s="38">
        <v>2</v>
      </c>
      <c r="L241" s="38">
        <v>7</v>
      </c>
      <c r="M241" s="38">
        <v>20</v>
      </c>
      <c r="N241" s="38">
        <v>13</v>
      </c>
    </row>
    <row r="242" spans="1:14" ht="15" customHeight="1">
      <c r="A242" s="48"/>
      <c r="B242" s="24"/>
      <c r="C242" s="56">
        <v>100</v>
      </c>
      <c r="D242" s="56">
        <v>59.375</v>
      </c>
      <c r="E242" s="56">
        <v>6.25</v>
      </c>
      <c r="F242" s="56">
        <v>0</v>
      </c>
      <c r="G242" s="56">
        <v>3.125</v>
      </c>
      <c r="H242" s="56">
        <v>31.25</v>
      </c>
      <c r="I242" s="56">
        <v>100</v>
      </c>
      <c r="J242" s="56">
        <v>45.454545454545453</v>
      </c>
      <c r="K242" s="56">
        <v>2.5974025974025974</v>
      </c>
      <c r="L242" s="56">
        <v>9.0909090909090917</v>
      </c>
      <c r="M242" s="56">
        <v>25.97402597402597</v>
      </c>
      <c r="N242" s="56">
        <v>16.883116883116884</v>
      </c>
    </row>
    <row r="243" spans="1:14" ht="15" customHeight="1">
      <c r="A243" s="48"/>
      <c r="B243" s="24" t="s">
        <v>334</v>
      </c>
      <c r="C243" s="38">
        <v>13</v>
      </c>
      <c r="D243" s="38">
        <v>5</v>
      </c>
      <c r="E243" s="38">
        <v>1</v>
      </c>
      <c r="F243" s="38">
        <v>0</v>
      </c>
      <c r="G243" s="38">
        <v>3</v>
      </c>
      <c r="H243" s="38">
        <v>4</v>
      </c>
      <c r="I243" s="38">
        <v>4</v>
      </c>
      <c r="J243" s="38">
        <v>1</v>
      </c>
      <c r="K243" s="38">
        <v>0</v>
      </c>
      <c r="L243" s="38">
        <v>0</v>
      </c>
      <c r="M243" s="38">
        <v>1</v>
      </c>
      <c r="N243" s="38">
        <v>2</v>
      </c>
    </row>
    <row r="244" spans="1:14" ht="15" customHeight="1">
      <c r="A244" s="48"/>
      <c r="B244" s="24"/>
      <c r="C244" s="56">
        <v>100.00000000000001</v>
      </c>
      <c r="D244" s="56">
        <v>38.461538461538467</v>
      </c>
      <c r="E244" s="56">
        <v>7.6923076923076925</v>
      </c>
      <c r="F244" s="56">
        <v>0</v>
      </c>
      <c r="G244" s="56">
        <v>23.076923076923077</v>
      </c>
      <c r="H244" s="56">
        <v>30.76923076923077</v>
      </c>
      <c r="I244" s="56">
        <v>100</v>
      </c>
      <c r="J244" s="56">
        <v>25</v>
      </c>
      <c r="K244" s="56">
        <v>0</v>
      </c>
      <c r="L244" s="56">
        <v>0</v>
      </c>
      <c r="M244" s="56">
        <v>25</v>
      </c>
      <c r="N244" s="56">
        <v>50</v>
      </c>
    </row>
    <row r="245" spans="1:14" ht="15" customHeight="1">
      <c r="A245" s="48"/>
      <c r="B245" s="24" t="s">
        <v>335</v>
      </c>
      <c r="C245" s="38">
        <v>24</v>
      </c>
      <c r="D245" s="38">
        <v>16</v>
      </c>
      <c r="E245" s="38">
        <v>1</v>
      </c>
      <c r="F245" s="38">
        <v>3</v>
      </c>
      <c r="G245" s="38">
        <v>3</v>
      </c>
      <c r="H245" s="38">
        <v>1</v>
      </c>
      <c r="I245" s="38">
        <v>7</v>
      </c>
      <c r="J245" s="38">
        <v>2</v>
      </c>
      <c r="K245" s="38">
        <v>0</v>
      </c>
      <c r="L245" s="38">
        <v>1</v>
      </c>
      <c r="M245" s="38">
        <v>1</v>
      </c>
      <c r="N245" s="38">
        <v>3</v>
      </c>
    </row>
    <row r="246" spans="1:14" ht="15" customHeight="1">
      <c r="A246" s="90"/>
      <c r="B246" s="24"/>
      <c r="C246" s="56">
        <v>100</v>
      </c>
      <c r="D246" s="56">
        <v>66.666666666666657</v>
      </c>
      <c r="E246" s="56">
        <v>4.1666666666666661</v>
      </c>
      <c r="F246" s="56">
        <v>12.5</v>
      </c>
      <c r="G246" s="56">
        <v>12.5</v>
      </c>
      <c r="H246" s="56">
        <v>4.1666666666666661</v>
      </c>
      <c r="I246" s="56">
        <v>100</v>
      </c>
      <c r="J246" s="56">
        <v>28.571428571428569</v>
      </c>
      <c r="K246" s="56">
        <v>0</v>
      </c>
      <c r="L246" s="56">
        <v>14.285714285714285</v>
      </c>
      <c r="M246" s="56">
        <v>14.285714285714285</v>
      </c>
      <c r="N246" s="56">
        <v>42.857142857142854</v>
      </c>
    </row>
    <row r="247" spans="1:14" ht="15" customHeight="1">
      <c r="A247" s="48" t="s">
        <v>413</v>
      </c>
      <c r="B247" s="24" t="s">
        <v>96</v>
      </c>
      <c r="C247" s="38">
        <v>438</v>
      </c>
      <c r="D247" s="38">
        <v>213</v>
      </c>
      <c r="E247" s="38">
        <v>37</v>
      </c>
      <c r="F247" s="38">
        <v>11</v>
      </c>
      <c r="G247" s="38">
        <v>35</v>
      </c>
      <c r="H247" s="38">
        <v>142</v>
      </c>
      <c r="I247" s="38">
        <v>572</v>
      </c>
      <c r="J247" s="38">
        <v>289</v>
      </c>
      <c r="K247" s="38">
        <v>88</v>
      </c>
      <c r="L247" s="38">
        <v>17</v>
      </c>
      <c r="M247" s="38">
        <v>39</v>
      </c>
      <c r="N247" s="38">
        <v>139</v>
      </c>
    </row>
    <row r="248" spans="1:14" ht="15" customHeight="1">
      <c r="A248" s="48" t="s">
        <v>414</v>
      </c>
      <c r="B248" s="24"/>
      <c r="C248" s="56">
        <v>100</v>
      </c>
      <c r="D248" s="56">
        <v>48.630136986301373</v>
      </c>
      <c r="E248" s="56">
        <v>8.4474885844748862</v>
      </c>
      <c r="F248" s="56">
        <v>2.5114155251141552</v>
      </c>
      <c r="G248" s="56">
        <v>7.9908675799086755</v>
      </c>
      <c r="H248" s="56">
        <v>32.420091324200911</v>
      </c>
      <c r="I248" s="56">
        <v>100</v>
      </c>
      <c r="J248" s="56">
        <v>50.52447552447552</v>
      </c>
      <c r="K248" s="56">
        <v>15.384615384615385</v>
      </c>
      <c r="L248" s="56">
        <v>2.9720279720279721</v>
      </c>
      <c r="M248" s="56">
        <v>6.8181818181818175</v>
      </c>
      <c r="N248" s="56">
        <v>24.3006993006993</v>
      </c>
    </row>
    <row r="249" spans="1:14" ht="15" customHeight="1">
      <c r="A249" s="48"/>
      <c r="B249" s="24" t="s">
        <v>97</v>
      </c>
      <c r="C249" s="38">
        <v>279</v>
      </c>
      <c r="D249" s="38">
        <v>137</v>
      </c>
      <c r="E249" s="38">
        <v>23</v>
      </c>
      <c r="F249" s="38">
        <v>3</v>
      </c>
      <c r="G249" s="38">
        <v>30</v>
      </c>
      <c r="H249" s="38">
        <v>86</v>
      </c>
      <c r="I249" s="38">
        <v>206</v>
      </c>
      <c r="J249" s="38">
        <v>114</v>
      </c>
      <c r="K249" s="38">
        <v>18</v>
      </c>
      <c r="L249" s="38">
        <v>5</v>
      </c>
      <c r="M249" s="38">
        <v>17</v>
      </c>
      <c r="N249" s="38">
        <v>52</v>
      </c>
    </row>
    <row r="250" spans="1:14" ht="15" customHeight="1">
      <c r="A250" s="48"/>
      <c r="B250" s="24"/>
      <c r="C250" s="56">
        <v>100</v>
      </c>
      <c r="D250" s="56">
        <v>49.103942652329749</v>
      </c>
      <c r="E250" s="56">
        <v>8.2437275985663092</v>
      </c>
      <c r="F250" s="56">
        <v>1.0752688172043012</v>
      </c>
      <c r="G250" s="56">
        <v>10.75268817204301</v>
      </c>
      <c r="H250" s="56">
        <v>30.824372759856633</v>
      </c>
      <c r="I250" s="56">
        <v>99.999999999999986</v>
      </c>
      <c r="J250" s="56">
        <v>55.339805825242713</v>
      </c>
      <c r="K250" s="56">
        <v>8.7378640776699026</v>
      </c>
      <c r="L250" s="56">
        <v>2.4271844660194173</v>
      </c>
      <c r="M250" s="56">
        <v>8.2524271844660202</v>
      </c>
      <c r="N250" s="56">
        <v>25.242718446601941</v>
      </c>
    </row>
    <row r="251" spans="1:14" ht="15" customHeight="1">
      <c r="A251" s="48"/>
      <c r="B251" s="24" t="s">
        <v>98</v>
      </c>
      <c r="C251" s="38">
        <v>815</v>
      </c>
      <c r="D251" s="38">
        <v>275</v>
      </c>
      <c r="E251" s="38">
        <v>23</v>
      </c>
      <c r="F251" s="38">
        <v>35</v>
      </c>
      <c r="G251" s="38">
        <v>224</v>
      </c>
      <c r="H251" s="38">
        <v>258</v>
      </c>
      <c r="I251" s="38">
        <v>646</v>
      </c>
      <c r="J251" s="38">
        <v>234</v>
      </c>
      <c r="K251" s="38">
        <v>29</v>
      </c>
      <c r="L251" s="38">
        <v>59</v>
      </c>
      <c r="M251" s="38">
        <v>181</v>
      </c>
      <c r="N251" s="38">
        <v>143</v>
      </c>
    </row>
    <row r="252" spans="1:14" ht="15" customHeight="1">
      <c r="A252" s="48"/>
      <c r="B252" s="24"/>
      <c r="C252" s="56">
        <v>100</v>
      </c>
      <c r="D252" s="56">
        <v>33.742331288343557</v>
      </c>
      <c r="E252" s="56">
        <v>2.8220858895705523</v>
      </c>
      <c r="F252" s="56">
        <v>4.294478527607362</v>
      </c>
      <c r="G252" s="56">
        <v>27.484662576687118</v>
      </c>
      <c r="H252" s="56">
        <v>31.656441717791413</v>
      </c>
      <c r="I252" s="56">
        <v>100</v>
      </c>
      <c r="J252" s="56">
        <v>36.222910216718269</v>
      </c>
      <c r="K252" s="56">
        <v>4.4891640866873059</v>
      </c>
      <c r="L252" s="56">
        <v>9.1331269349845208</v>
      </c>
      <c r="M252" s="56">
        <v>28.018575851393191</v>
      </c>
      <c r="N252" s="56">
        <v>22.13622291021672</v>
      </c>
    </row>
    <row r="253" spans="1:14" ht="15" customHeight="1">
      <c r="A253" s="48"/>
      <c r="B253" s="24" t="s">
        <v>2</v>
      </c>
      <c r="C253" s="38">
        <v>338</v>
      </c>
      <c r="D253" s="38">
        <v>98</v>
      </c>
      <c r="E253" s="38">
        <v>8</v>
      </c>
      <c r="F253" s="38">
        <v>3</v>
      </c>
      <c r="G253" s="38">
        <v>48</v>
      </c>
      <c r="H253" s="38">
        <v>181</v>
      </c>
      <c r="I253" s="38">
        <v>219</v>
      </c>
      <c r="J253" s="38">
        <v>74</v>
      </c>
      <c r="K253" s="38">
        <v>8</v>
      </c>
      <c r="L253" s="38">
        <v>8</v>
      </c>
      <c r="M253" s="38">
        <v>32</v>
      </c>
      <c r="N253" s="38">
        <v>97</v>
      </c>
    </row>
    <row r="254" spans="1:14" ht="15" customHeight="1">
      <c r="A254" s="90"/>
      <c r="B254" s="24"/>
      <c r="C254" s="56">
        <v>100</v>
      </c>
      <c r="D254" s="56">
        <v>28.994082840236686</v>
      </c>
      <c r="E254" s="56">
        <v>2.3668639053254439</v>
      </c>
      <c r="F254" s="56">
        <v>0.8875739644970414</v>
      </c>
      <c r="G254" s="56">
        <v>14.201183431952662</v>
      </c>
      <c r="H254" s="56">
        <v>53.550295857988161</v>
      </c>
      <c r="I254" s="56">
        <v>100</v>
      </c>
      <c r="J254" s="56">
        <v>33.789954337899545</v>
      </c>
      <c r="K254" s="56">
        <v>3.6529680365296802</v>
      </c>
      <c r="L254" s="56">
        <v>3.6529680365296802</v>
      </c>
      <c r="M254" s="56">
        <v>14.611872146118721</v>
      </c>
      <c r="N254" s="56">
        <v>44.292237442922371</v>
      </c>
    </row>
    <row r="255" spans="1:14" ht="15" customHeight="1">
      <c r="A255" s="48" t="s">
        <v>403</v>
      </c>
      <c r="B255" s="24" t="s">
        <v>96</v>
      </c>
      <c r="C255" s="38">
        <v>696</v>
      </c>
      <c r="D255" s="38">
        <v>420</v>
      </c>
      <c r="E255" s="38">
        <v>46</v>
      </c>
      <c r="F255" s="38">
        <v>6</v>
      </c>
      <c r="G255" s="38">
        <v>15</v>
      </c>
      <c r="H255" s="38">
        <v>209</v>
      </c>
      <c r="I255" s="38">
        <v>749</v>
      </c>
      <c r="J255" s="38">
        <v>446</v>
      </c>
      <c r="K255" s="38">
        <v>98</v>
      </c>
      <c r="L255" s="38">
        <v>13</v>
      </c>
      <c r="M255" s="38">
        <v>18</v>
      </c>
      <c r="N255" s="38">
        <v>174</v>
      </c>
    </row>
    <row r="256" spans="1:14" ht="15" customHeight="1">
      <c r="A256" s="48" t="s">
        <v>449</v>
      </c>
      <c r="B256" s="24"/>
      <c r="C256" s="56">
        <v>100</v>
      </c>
      <c r="D256" s="56">
        <v>60.344827586206897</v>
      </c>
      <c r="E256" s="56">
        <v>6.6091954022988508</v>
      </c>
      <c r="F256" s="56">
        <v>0.86206896551724133</v>
      </c>
      <c r="G256" s="56">
        <v>2.1551724137931036</v>
      </c>
      <c r="H256" s="56">
        <v>30.028735632183906</v>
      </c>
      <c r="I256" s="56">
        <v>100.00000000000001</v>
      </c>
      <c r="J256" s="56">
        <v>59.546061415220294</v>
      </c>
      <c r="K256" s="56">
        <v>13.084112149532709</v>
      </c>
      <c r="L256" s="56">
        <v>1.7356475300400533</v>
      </c>
      <c r="M256" s="56">
        <v>2.4032042723631508</v>
      </c>
      <c r="N256" s="56">
        <v>23.230974632843793</v>
      </c>
    </row>
    <row r="257" spans="1:14" ht="15" customHeight="1">
      <c r="A257" s="48"/>
      <c r="B257" s="24" t="s">
        <v>97</v>
      </c>
      <c r="C257" s="38">
        <v>381</v>
      </c>
      <c r="D257" s="38">
        <v>201</v>
      </c>
      <c r="E257" s="38">
        <v>33</v>
      </c>
      <c r="F257" s="38">
        <v>4</v>
      </c>
      <c r="G257" s="38">
        <v>31</v>
      </c>
      <c r="H257" s="38">
        <v>112</v>
      </c>
      <c r="I257" s="38">
        <v>225</v>
      </c>
      <c r="J257" s="38">
        <v>129</v>
      </c>
      <c r="K257" s="38">
        <v>23</v>
      </c>
      <c r="L257" s="38">
        <v>6</v>
      </c>
      <c r="M257" s="38">
        <v>9</v>
      </c>
      <c r="N257" s="38">
        <v>58</v>
      </c>
    </row>
    <row r="258" spans="1:14" ht="15" customHeight="1">
      <c r="A258" s="48"/>
      <c r="B258" s="24"/>
      <c r="C258" s="56">
        <v>100</v>
      </c>
      <c r="D258" s="56">
        <v>52.755905511811022</v>
      </c>
      <c r="E258" s="56">
        <v>8.6614173228346463</v>
      </c>
      <c r="F258" s="56">
        <v>1.0498687664041995</v>
      </c>
      <c r="G258" s="56">
        <v>8.1364829396325451</v>
      </c>
      <c r="H258" s="56">
        <v>29.396325459317584</v>
      </c>
      <c r="I258" s="56">
        <v>100</v>
      </c>
      <c r="J258" s="56">
        <v>57.333333333333336</v>
      </c>
      <c r="K258" s="56">
        <v>10.222222222222223</v>
      </c>
      <c r="L258" s="56">
        <v>2.666666666666667</v>
      </c>
      <c r="M258" s="56">
        <v>4</v>
      </c>
      <c r="N258" s="56">
        <v>25.777777777777779</v>
      </c>
    </row>
    <row r="259" spans="1:14" ht="15" customHeight="1">
      <c r="A259" s="48"/>
      <c r="B259" s="24" t="s">
        <v>98</v>
      </c>
      <c r="C259" s="38">
        <v>577</v>
      </c>
      <c r="D259" s="38">
        <v>80</v>
      </c>
      <c r="E259" s="38">
        <v>10</v>
      </c>
      <c r="F259" s="38">
        <v>38</v>
      </c>
      <c r="G259" s="38">
        <v>239</v>
      </c>
      <c r="H259" s="38">
        <v>210</v>
      </c>
      <c r="I259" s="38">
        <v>504</v>
      </c>
      <c r="J259" s="38">
        <v>104</v>
      </c>
      <c r="K259" s="38">
        <v>15</v>
      </c>
      <c r="L259" s="38">
        <v>63</v>
      </c>
      <c r="M259" s="38">
        <v>204</v>
      </c>
      <c r="N259" s="38">
        <v>118</v>
      </c>
    </row>
    <row r="260" spans="1:14" ht="15" customHeight="1">
      <c r="A260" s="48"/>
      <c r="B260" s="24"/>
      <c r="C260" s="56">
        <v>100</v>
      </c>
      <c r="D260" s="56">
        <v>13.864818024263432</v>
      </c>
      <c r="E260" s="56">
        <v>1.733102253032929</v>
      </c>
      <c r="F260" s="56">
        <v>6.5857885615251295</v>
      </c>
      <c r="G260" s="56">
        <v>41.421143847487002</v>
      </c>
      <c r="H260" s="56">
        <v>36.395147313691503</v>
      </c>
      <c r="I260" s="56">
        <v>100</v>
      </c>
      <c r="J260" s="56">
        <v>20.634920634920633</v>
      </c>
      <c r="K260" s="56">
        <v>2.9761904761904758</v>
      </c>
      <c r="L260" s="56">
        <v>12.5</v>
      </c>
      <c r="M260" s="56">
        <v>40.476190476190474</v>
      </c>
      <c r="N260" s="56">
        <v>23.412698412698411</v>
      </c>
    </row>
    <row r="261" spans="1:14" ht="15" customHeight="1">
      <c r="A261" s="48"/>
      <c r="B261" s="24" t="s">
        <v>2</v>
      </c>
      <c r="C261" s="38">
        <v>216</v>
      </c>
      <c r="D261" s="38">
        <v>22</v>
      </c>
      <c r="E261" s="38">
        <v>2</v>
      </c>
      <c r="F261" s="38">
        <v>4</v>
      </c>
      <c r="G261" s="38">
        <v>52</v>
      </c>
      <c r="H261" s="38">
        <v>136</v>
      </c>
      <c r="I261" s="38">
        <v>165</v>
      </c>
      <c r="J261" s="38">
        <v>32</v>
      </c>
      <c r="K261" s="38">
        <v>7</v>
      </c>
      <c r="L261" s="38">
        <v>7</v>
      </c>
      <c r="M261" s="38">
        <v>38</v>
      </c>
      <c r="N261" s="38">
        <v>81</v>
      </c>
    </row>
    <row r="262" spans="1:14" ht="15" customHeight="1">
      <c r="A262" s="90"/>
      <c r="B262" s="24"/>
      <c r="C262" s="56">
        <v>100</v>
      </c>
      <c r="D262" s="56">
        <v>10.185185185185185</v>
      </c>
      <c r="E262" s="56">
        <v>0.92592592592592582</v>
      </c>
      <c r="F262" s="56">
        <v>1.8518518518518516</v>
      </c>
      <c r="G262" s="56">
        <v>24.074074074074073</v>
      </c>
      <c r="H262" s="56">
        <v>62.962962962962962</v>
      </c>
      <c r="I262" s="56">
        <v>100</v>
      </c>
      <c r="J262" s="56">
        <v>19.393939393939394</v>
      </c>
      <c r="K262" s="56">
        <v>4.2424242424242431</v>
      </c>
      <c r="L262" s="56">
        <v>4.2424242424242431</v>
      </c>
      <c r="M262" s="56">
        <v>23.030303030303031</v>
      </c>
      <c r="N262" s="56">
        <v>49.090909090909093</v>
      </c>
    </row>
    <row r="263" spans="1:14" ht="15" customHeight="1">
      <c r="A263" s="48" t="s">
        <v>404</v>
      </c>
      <c r="B263" s="24" t="s">
        <v>96</v>
      </c>
      <c r="C263" s="38">
        <v>659</v>
      </c>
      <c r="D263" s="38">
        <v>276</v>
      </c>
      <c r="E263" s="38">
        <v>34</v>
      </c>
      <c r="F263" s="38">
        <v>20</v>
      </c>
      <c r="G263" s="38">
        <v>74</v>
      </c>
      <c r="H263" s="38">
        <v>255</v>
      </c>
      <c r="I263" s="38">
        <v>687</v>
      </c>
      <c r="J263" s="38">
        <v>324</v>
      </c>
      <c r="K263" s="38">
        <v>69</v>
      </c>
      <c r="L263" s="38">
        <v>35</v>
      </c>
      <c r="M263" s="38">
        <v>86</v>
      </c>
      <c r="N263" s="38">
        <v>173</v>
      </c>
    </row>
    <row r="264" spans="1:14" ht="15" customHeight="1">
      <c r="A264" s="93" t="s">
        <v>408</v>
      </c>
      <c r="B264" s="24"/>
      <c r="C264" s="56">
        <v>100</v>
      </c>
      <c r="D264" s="56">
        <v>41.881638846737481</v>
      </c>
      <c r="E264" s="56">
        <v>5.1593323216995444</v>
      </c>
      <c r="F264" s="56">
        <v>3.0349013657056148</v>
      </c>
      <c r="G264" s="56">
        <v>11.229135053110774</v>
      </c>
      <c r="H264" s="56">
        <v>38.694992412746586</v>
      </c>
      <c r="I264" s="56">
        <v>100</v>
      </c>
      <c r="J264" s="56">
        <v>47.161572052401745</v>
      </c>
      <c r="K264" s="56">
        <v>10.043668122270741</v>
      </c>
      <c r="L264" s="56">
        <v>5.094614264919942</v>
      </c>
      <c r="M264" s="56">
        <v>12.518195050946144</v>
      </c>
      <c r="N264" s="56">
        <v>25.181950509461426</v>
      </c>
    </row>
    <row r="265" spans="1:14" ht="15" customHeight="1">
      <c r="A265" s="48"/>
      <c r="B265" s="24" t="s">
        <v>97</v>
      </c>
      <c r="C265" s="38">
        <v>298</v>
      </c>
      <c r="D265" s="38">
        <v>137</v>
      </c>
      <c r="E265" s="38">
        <v>23</v>
      </c>
      <c r="F265" s="38">
        <v>2</v>
      </c>
      <c r="G265" s="38">
        <v>42</v>
      </c>
      <c r="H265" s="38">
        <v>94</v>
      </c>
      <c r="I265" s="38">
        <v>209</v>
      </c>
      <c r="J265" s="38">
        <v>110</v>
      </c>
      <c r="K265" s="38">
        <v>20</v>
      </c>
      <c r="L265" s="38">
        <v>6</v>
      </c>
      <c r="M265" s="38">
        <v>26</v>
      </c>
      <c r="N265" s="38">
        <v>47</v>
      </c>
    </row>
    <row r="266" spans="1:14" ht="15" customHeight="1">
      <c r="A266" s="48"/>
      <c r="B266" s="24"/>
      <c r="C266" s="56">
        <v>100</v>
      </c>
      <c r="D266" s="56">
        <v>45.973154362416111</v>
      </c>
      <c r="E266" s="56">
        <v>7.7181208053691277</v>
      </c>
      <c r="F266" s="56">
        <v>0.67114093959731547</v>
      </c>
      <c r="G266" s="56">
        <v>14.093959731543624</v>
      </c>
      <c r="H266" s="56">
        <v>31.543624161073826</v>
      </c>
      <c r="I266" s="56">
        <v>100</v>
      </c>
      <c r="J266" s="56">
        <v>52.631578947368418</v>
      </c>
      <c r="K266" s="56">
        <v>9.5693779904306222</v>
      </c>
      <c r="L266" s="56">
        <v>2.8708133971291865</v>
      </c>
      <c r="M266" s="56">
        <v>12.440191387559809</v>
      </c>
      <c r="N266" s="56">
        <v>22.488038277511961</v>
      </c>
    </row>
    <row r="267" spans="1:14" ht="15" customHeight="1">
      <c r="A267" s="48"/>
      <c r="B267" s="24" t="s">
        <v>98</v>
      </c>
      <c r="C267" s="38">
        <v>673</v>
      </c>
      <c r="D267" s="38">
        <v>231</v>
      </c>
      <c r="E267" s="38">
        <v>23</v>
      </c>
      <c r="F267" s="38">
        <v>28</v>
      </c>
      <c r="G267" s="38">
        <v>185</v>
      </c>
      <c r="H267" s="38">
        <v>206</v>
      </c>
      <c r="I267" s="38">
        <v>559</v>
      </c>
      <c r="J267" s="38">
        <v>211</v>
      </c>
      <c r="K267" s="38">
        <v>41</v>
      </c>
      <c r="L267" s="38">
        <v>43</v>
      </c>
      <c r="M267" s="38">
        <v>139</v>
      </c>
      <c r="N267" s="38">
        <v>125</v>
      </c>
    </row>
    <row r="268" spans="1:14" ht="15" customHeight="1">
      <c r="A268" s="48"/>
      <c r="B268" s="24"/>
      <c r="C268" s="56">
        <v>100</v>
      </c>
      <c r="D268" s="56">
        <v>34.323922734026745</v>
      </c>
      <c r="E268" s="56">
        <v>3.4175334323922733</v>
      </c>
      <c r="F268" s="56">
        <v>4.1604754829123323</v>
      </c>
      <c r="G268" s="56">
        <v>27.488855869242201</v>
      </c>
      <c r="H268" s="56">
        <v>30.60921248142645</v>
      </c>
      <c r="I268" s="56">
        <v>100</v>
      </c>
      <c r="J268" s="56">
        <v>37.745974955277276</v>
      </c>
      <c r="K268" s="56">
        <v>7.3345259391771016</v>
      </c>
      <c r="L268" s="56">
        <v>7.6923076923076925</v>
      </c>
      <c r="M268" s="56">
        <v>24.865831842576029</v>
      </c>
      <c r="N268" s="56">
        <v>22.361359570661897</v>
      </c>
    </row>
    <row r="269" spans="1:14" ht="15" customHeight="1">
      <c r="A269" s="48"/>
      <c r="B269" s="24" t="s">
        <v>2</v>
      </c>
      <c r="C269" s="38">
        <v>240</v>
      </c>
      <c r="D269" s="38">
        <v>79</v>
      </c>
      <c r="E269" s="38">
        <v>11</v>
      </c>
      <c r="F269" s="38">
        <v>2</v>
      </c>
      <c r="G269" s="38">
        <v>36</v>
      </c>
      <c r="H269" s="38">
        <v>112</v>
      </c>
      <c r="I269" s="38">
        <v>188</v>
      </c>
      <c r="J269" s="38">
        <v>66</v>
      </c>
      <c r="K269" s="38">
        <v>13</v>
      </c>
      <c r="L269" s="38">
        <v>5</v>
      </c>
      <c r="M269" s="38">
        <v>18</v>
      </c>
      <c r="N269" s="38">
        <v>86</v>
      </c>
    </row>
    <row r="270" spans="1:14" ht="15" customHeight="1">
      <c r="A270" s="90"/>
      <c r="B270" s="24"/>
      <c r="C270" s="56">
        <v>100</v>
      </c>
      <c r="D270" s="56">
        <v>32.916666666666664</v>
      </c>
      <c r="E270" s="56">
        <v>4.583333333333333</v>
      </c>
      <c r="F270" s="56">
        <v>0.83333333333333337</v>
      </c>
      <c r="G270" s="56">
        <v>15</v>
      </c>
      <c r="H270" s="56">
        <v>46.666666666666664</v>
      </c>
      <c r="I270" s="56">
        <v>100</v>
      </c>
      <c r="J270" s="56">
        <v>35.106382978723403</v>
      </c>
      <c r="K270" s="56">
        <v>6.9148936170212769</v>
      </c>
      <c r="L270" s="56">
        <v>2.6595744680851063</v>
      </c>
      <c r="M270" s="56">
        <v>9.5744680851063837</v>
      </c>
      <c r="N270" s="56">
        <v>45.744680851063826</v>
      </c>
    </row>
    <row r="271" spans="1:14" ht="15" customHeight="1">
      <c r="A271" s="48" t="s">
        <v>405</v>
      </c>
      <c r="B271" s="24" t="s">
        <v>324</v>
      </c>
      <c r="C271" s="38">
        <v>1492</v>
      </c>
      <c r="D271" s="38">
        <v>677</v>
      </c>
      <c r="E271" s="38">
        <v>86</v>
      </c>
      <c r="F271" s="38">
        <v>35</v>
      </c>
      <c r="G271" s="38">
        <v>173</v>
      </c>
      <c r="H271" s="38">
        <v>521</v>
      </c>
      <c r="I271" s="38">
        <v>1409</v>
      </c>
      <c r="J271" s="38">
        <v>655</v>
      </c>
      <c r="K271" s="38">
        <v>140</v>
      </c>
      <c r="L271" s="38">
        <v>64</v>
      </c>
      <c r="M271" s="38">
        <v>170</v>
      </c>
      <c r="N271" s="38">
        <v>380</v>
      </c>
    </row>
    <row r="272" spans="1:14" ht="15" customHeight="1">
      <c r="A272" s="48" t="s">
        <v>450</v>
      </c>
      <c r="B272" s="24"/>
      <c r="C272" s="56">
        <v>100</v>
      </c>
      <c r="D272" s="56">
        <v>45.375335120643435</v>
      </c>
      <c r="E272" s="56">
        <v>5.7640750670241285</v>
      </c>
      <c r="F272" s="56">
        <v>2.3458445040214477</v>
      </c>
      <c r="G272" s="56">
        <v>11.595174262734584</v>
      </c>
      <c r="H272" s="56">
        <v>34.919571045576411</v>
      </c>
      <c r="I272" s="56">
        <v>100</v>
      </c>
      <c r="J272" s="56">
        <v>46.486870120652945</v>
      </c>
      <c r="K272" s="56">
        <v>9.9361249112845993</v>
      </c>
      <c r="L272" s="56">
        <v>4.5422285308729595</v>
      </c>
      <c r="M272" s="56">
        <v>12.065294535131299</v>
      </c>
      <c r="N272" s="56">
        <v>26.969481902058195</v>
      </c>
    </row>
    <row r="273" spans="1:14" ht="15" customHeight="1">
      <c r="A273" s="48"/>
      <c r="B273" s="24" t="s">
        <v>98</v>
      </c>
      <c r="C273" s="38">
        <v>311</v>
      </c>
      <c r="D273" s="38">
        <v>45</v>
      </c>
      <c r="E273" s="38">
        <v>3</v>
      </c>
      <c r="F273" s="38">
        <v>17</v>
      </c>
      <c r="G273" s="38">
        <v>140</v>
      </c>
      <c r="H273" s="38">
        <v>106</v>
      </c>
      <c r="I273" s="38">
        <v>202</v>
      </c>
      <c r="J273" s="38">
        <v>48</v>
      </c>
      <c r="K273" s="38">
        <v>3</v>
      </c>
      <c r="L273" s="38">
        <v>24</v>
      </c>
      <c r="M273" s="38">
        <v>90</v>
      </c>
      <c r="N273" s="38">
        <v>37</v>
      </c>
    </row>
    <row r="274" spans="1:14" ht="15" customHeight="1">
      <c r="A274" s="48"/>
      <c r="B274" s="24"/>
      <c r="C274" s="56">
        <v>100</v>
      </c>
      <c r="D274" s="56">
        <v>14.469453376205788</v>
      </c>
      <c r="E274" s="56">
        <v>0.96463022508038598</v>
      </c>
      <c r="F274" s="56">
        <v>5.4662379421221869</v>
      </c>
      <c r="G274" s="56">
        <v>45.016077170418008</v>
      </c>
      <c r="H274" s="56">
        <v>34.083601286173632</v>
      </c>
      <c r="I274" s="56">
        <v>100</v>
      </c>
      <c r="J274" s="56">
        <v>23.762376237623762</v>
      </c>
      <c r="K274" s="56">
        <v>1.4851485148514851</v>
      </c>
      <c r="L274" s="56">
        <v>11.881188118811881</v>
      </c>
      <c r="M274" s="56">
        <v>44.554455445544555</v>
      </c>
      <c r="N274" s="56">
        <v>18.316831683168317</v>
      </c>
    </row>
    <row r="275" spans="1:14" ht="15" customHeight="1">
      <c r="A275" s="48"/>
      <c r="B275" s="24" t="s">
        <v>2</v>
      </c>
      <c r="C275" s="38">
        <v>67</v>
      </c>
      <c r="D275" s="38">
        <v>1</v>
      </c>
      <c r="E275" s="38">
        <v>2</v>
      </c>
      <c r="F275" s="38">
        <v>0</v>
      </c>
      <c r="G275" s="38">
        <v>24</v>
      </c>
      <c r="H275" s="38">
        <v>40</v>
      </c>
      <c r="I275" s="38">
        <v>32</v>
      </c>
      <c r="J275" s="38">
        <v>8</v>
      </c>
      <c r="K275" s="38">
        <v>0</v>
      </c>
      <c r="L275" s="38">
        <v>1</v>
      </c>
      <c r="M275" s="38">
        <v>9</v>
      </c>
      <c r="N275" s="38">
        <v>14</v>
      </c>
    </row>
    <row r="276" spans="1:14" ht="15" customHeight="1">
      <c r="A276" s="90"/>
      <c r="B276" s="24"/>
      <c r="C276" s="56">
        <v>100</v>
      </c>
      <c r="D276" s="56">
        <v>1.4925373134328357</v>
      </c>
      <c r="E276" s="56">
        <v>2.9850746268656714</v>
      </c>
      <c r="F276" s="56">
        <v>0</v>
      </c>
      <c r="G276" s="56">
        <v>35.820895522388057</v>
      </c>
      <c r="H276" s="56">
        <v>59.701492537313428</v>
      </c>
      <c r="I276" s="56">
        <v>100</v>
      </c>
      <c r="J276" s="56">
        <v>25</v>
      </c>
      <c r="K276" s="56">
        <v>0</v>
      </c>
      <c r="L276" s="56">
        <v>3.125</v>
      </c>
      <c r="M276" s="56">
        <v>28.125</v>
      </c>
      <c r="N276" s="56">
        <v>43.75</v>
      </c>
    </row>
    <row r="277" spans="1:14" ht="15" customHeight="1">
      <c r="A277" s="48" t="s">
        <v>101</v>
      </c>
      <c r="B277" s="24" t="s">
        <v>99</v>
      </c>
      <c r="C277" s="38"/>
      <c r="D277" s="38"/>
      <c r="E277" s="38"/>
      <c r="F277" s="38"/>
      <c r="G277" s="38"/>
      <c r="H277" s="38"/>
      <c r="I277" s="38"/>
      <c r="J277" s="38"/>
      <c r="K277" s="38"/>
      <c r="L277" s="38"/>
      <c r="M277" s="38"/>
      <c r="N277" s="38"/>
    </row>
    <row r="278" spans="1:14" ht="15" customHeight="1">
      <c r="A278" s="48"/>
      <c r="B278" s="24"/>
      <c r="C278" s="56"/>
      <c r="D278" s="56"/>
      <c r="E278" s="56"/>
      <c r="F278" s="56"/>
      <c r="G278" s="56"/>
      <c r="H278" s="56"/>
      <c r="I278" s="56"/>
      <c r="J278" s="56"/>
      <c r="K278" s="56"/>
      <c r="L278" s="56"/>
      <c r="M278" s="56"/>
      <c r="N278" s="56"/>
    </row>
    <row r="279" spans="1:14" ht="15" customHeight="1">
      <c r="A279" s="48"/>
      <c r="B279" s="24" t="s">
        <v>100</v>
      </c>
      <c r="C279" s="38"/>
      <c r="D279" s="38"/>
      <c r="E279" s="38"/>
      <c r="F279" s="38"/>
      <c r="G279" s="38"/>
      <c r="H279" s="38"/>
      <c r="I279" s="38"/>
      <c r="J279" s="38"/>
      <c r="K279" s="38"/>
      <c r="L279" s="38"/>
      <c r="M279" s="38"/>
      <c r="N279" s="38"/>
    </row>
    <row r="280" spans="1:14" ht="15" customHeight="1">
      <c r="A280" s="48"/>
      <c r="B280" s="24"/>
      <c r="C280" s="56"/>
      <c r="D280" s="56"/>
      <c r="E280" s="56"/>
      <c r="F280" s="56"/>
      <c r="G280" s="56"/>
      <c r="H280" s="56"/>
      <c r="I280" s="56"/>
      <c r="J280" s="56"/>
      <c r="K280" s="56"/>
      <c r="L280" s="56"/>
      <c r="M280" s="56"/>
      <c r="N280" s="56"/>
    </row>
    <row r="281" spans="1:14" ht="15" customHeight="1">
      <c r="A281" s="48"/>
      <c r="B281" s="24" t="s">
        <v>2</v>
      </c>
      <c r="C281" s="38"/>
      <c r="D281" s="38"/>
      <c r="E281" s="38"/>
      <c r="F281" s="38"/>
      <c r="G281" s="38"/>
      <c r="H281" s="38"/>
      <c r="I281" s="38"/>
      <c r="J281" s="38"/>
      <c r="K281" s="38"/>
      <c r="L281" s="38"/>
      <c r="M281" s="38"/>
      <c r="N281" s="38"/>
    </row>
    <row r="282" spans="1:14" ht="15" customHeight="1">
      <c r="A282" s="90"/>
      <c r="B282" s="24"/>
      <c r="C282" s="56"/>
      <c r="D282" s="56"/>
      <c r="E282" s="56"/>
      <c r="F282" s="56"/>
      <c r="G282" s="56"/>
      <c r="H282" s="56"/>
      <c r="I282" s="56"/>
      <c r="J282" s="56"/>
      <c r="K282" s="56"/>
      <c r="L282" s="56"/>
      <c r="M282" s="56"/>
      <c r="N282" s="56"/>
    </row>
    <row r="283" spans="1:14" ht="15" customHeight="1">
      <c r="A283" s="48" t="s">
        <v>102</v>
      </c>
      <c r="B283" s="24" t="s">
        <v>99</v>
      </c>
      <c r="C283" s="38"/>
      <c r="D283" s="38"/>
      <c r="E283" s="38"/>
      <c r="F283" s="38"/>
      <c r="G283" s="38"/>
      <c r="H283" s="38"/>
      <c r="I283" s="38"/>
      <c r="J283" s="38"/>
      <c r="K283" s="38"/>
      <c r="L283" s="38"/>
      <c r="M283" s="38"/>
      <c r="N283" s="38"/>
    </row>
    <row r="284" spans="1:14" ht="15" customHeight="1">
      <c r="A284" s="48"/>
      <c r="B284" s="24"/>
      <c r="C284" s="56"/>
      <c r="D284" s="56"/>
      <c r="E284" s="56"/>
      <c r="F284" s="56"/>
      <c r="G284" s="56"/>
      <c r="H284" s="56"/>
      <c r="I284" s="56"/>
      <c r="J284" s="56"/>
      <c r="K284" s="56"/>
      <c r="L284" s="56"/>
      <c r="M284" s="56"/>
      <c r="N284" s="56"/>
    </row>
    <row r="285" spans="1:14" ht="15" customHeight="1">
      <c r="A285" s="48"/>
      <c r="B285" s="24" t="s">
        <v>100</v>
      </c>
      <c r="C285" s="38"/>
      <c r="D285" s="38"/>
      <c r="E285" s="38"/>
      <c r="F285" s="38"/>
      <c r="G285" s="38"/>
      <c r="H285" s="38"/>
      <c r="I285" s="38"/>
      <c r="J285" s="38"/>
      <c r="K285" s="38"/>
      <c r="L285" s="38"/>
      <c r="M285" s="38"/>
      <c r="N285" s="38"/>
    </row>
    <row r="286" spans="1:14" ht="15" customHeight="1">
      <c r="A286" s="48"/>
      <c r="B286" s="24"/>
      <c r="C286" s="56"/>
      <c r="D286" s="56"/>
      <c r="E286" s="56"/>
      <c r="F286" s="56"/>
      <c r="G286" s="56"/>
      <c r="H286" s="56"/>
      <c r="I286" s="56"/>
      <c r="J286" s="56"/>
      <c r="K286" s="56"/>
      <c r="L286" s="56"/>
      <c r="M286" s="56"/>
      <c r="N286" s="56"/>
    </row>
    <row r="287" spans="1:14" ht="15" customHeight="1">
      <c r="A287" s="48"/>
      <c r="B287" s="24" t="s">
        <v>2</v>
      </c>
      <c r="C287" s="38"/>
      <c r="D287" s="38"/>
      <c r="E287" s="38"/>
      <c r="F287" s="38"/>
      <c r="G287" s="38"/>
      <c r="H287" s="38"/>
      <c r="I287" s="38"/>
      <c r="J287" s="38"/>
      <c r="K287" s="38"/>
      <c r="L287" s="38"/>
      <c r="M287" s="38"/>
      <c r="N287" s="38"/>
    </row>
    <row r="288" spans="1:14" ht="15" customHeight="1">
      <c r="A288" s="90"/>
      <c r="B288" s="24"/>
      <c r="C288" s="56"/>
      <c r="D288" s="56"/>
      <c r="E288" s="56"/>
      <c r="F288" s="56"/>
      <c r="G288" s="56"/>
      <c r="H288" s="56"/>
      <c r="I288" s="56"/>
      <c r="J288" s="56"/>
      <c r="K288" s="56"/>
      <c r="L288" s="56"/>
      <c r="M288" s="56"/>
      <c r="N288" s="56"/>
    </row>
    <row r="289" spans="1:14" ht="15" customHeight="1">
      <c r="A289" s="48" t="s">
        <v>103</v>
      </c>
      <c r="B289" s="24" t="s">
        <v>99</v>
      </c>
      <c r="C289" s="38"/>
      <c r="D289" s="38"/>
      <c r="E289" s="38"/>
      <c r="F289" s="38"/>
      <c r="G289" s="38"/>
      <c r="H289" s="38"/>
      <c r="I289" s="38"/>
      <c r="J289" s="38"/>
      <c r="K289" s="38"/>
      <c r="L289" s="38"/>
      <c r="M289" s="38"/>
      <c r="N289" s="38"/>
    </row>
    <row r="290" spans="1:14" ht="15" customHeight="1">
      <c r="A290" s="48"/>
      <c r="B290" s="24"/>
      <c r="C290" s="56"/>
      <c r="D290" s="56"/>
      <c r="E290" s="56"/>
      <c r="F290" s="56"/>
      <c r="G290" s="56"/>
      <c r="H290" s="56"/>
      <c r="I290" s="56"/>
      <c r="J290" s="56"/>
      <c r="K290" s="56"/>
      <c r="L290" s="56"/>
      <c r="M290" s="56"/>
      <c r="N290" s="56"/>
    </row>
    <row r="291" spans="1:14" ht="15" customHeight="1">
      <c r="A291" s="48"/>
      <c r="B291" s="24" t="s">
        <v>100</v>
      </c>
      <c r="C291" s="38"/>
      <c r="D291" s="38"/>
      <c r="E291" s="38"/>
      <c r="F291" s="38"/>
      <c r="G291" s="38"/>
      <c r="H291" s="38"/>
      <c r="I291" s="38"/>
      <c r="J291" s="38"/>
      <c r="K291" s="38"/>
      <c r="L291" s="38"/>
      <c r="M291" s="38"/>
      <c r="N291" s="38"/>
    </row>
    <row r="292" spans="1:14" ht="15" customHeight="1">
      <c r="A292" s="48"/>
      <c r="B292" s="24"/>
      <c r="C292" s="56"/>
      <c r="D292" s="56"/>
      <c r="E292" s="56"/>
      <c r="F292" s="56"/>
      <c r="G292" s="56"/>
      <c r="H292" s="56"/>
      <c r="I292" s="56"/>
      <c r="J292" s="56"/>
      <c r="K292" s="56"/>
      <c r="L292" s="56"/>
      <c r="M292" s="56"/>
      <c r="N292" s="56"/>
    </row>
    <row r="293" spans="1:14" ht="15" customHeight="1">
      <c r="A293" s="48"/>
      <c r="B293" s="24" t="s">
        <v>2</v>
      </c>
      <c r="C293" s="38"/>
      <c r="D293" s="38"/>
      <c r="E293" s="38"/>
      <c r="F293" s="38"/>
      <c r="G293" s="38"/>
      <c r="H293" s="38"/>
      <c r="I293" s="38"/>
      <c r="J293" s="38"/>
      <c r="K293" s="38"/>
      <c r="L293" s="38"/>
      <c r="M293" s="38"/>
      <c r="N293" s="38"/>
    </row>
    <row r="294" spans="1:14" ht="15" customHeight="1">
      <c r="A294" s="90"/>
      <c r="B294" s="24"/>
      <c r="C294" s="56"/>
      <c r="D294" s="56"/>
      <c r="E294" s="56"/>
      <c r="F294" s="56"/>
      <c r="G294" s="56"/>
      <c r="H294" s="56"/>
      <c r="I294" s="56"/>
      <c r="J294" s="56"/>
      <c r="K294" s="56"/>
      <c r="L294" s="56"/>
      <c r="M294" s="56"/>
      <c r="N294" s="56"/>
    </row>
    <row r="295" spans="1:14" ht="15" customHeight="1">
      <c r="A295" s="48" t="s">
        <v>104</v>
      </c>
      <c r="B295" s="24" t="s">
        <v>99</v>
      </c>
      <c r="C295" s="38"/>
      <c r="D295" s="38"/>
      <c r="E295" s="38"/>
      <c r="F295" s="38"/>
      <c r="G295" s="38"/>
      <c r="H295" s="38"/>
      <c r="I295" s="38"/>
      <c r="J295" s="38"/>
      <c r="K295" s="38"/>
      <c r="L295" s="38"/>
      <c r="M295" s="38"/>
      <c r="N295" s="38"/>
    </row>
    <row r="296" spans="1:14" ht="15" customHeight="1">
      <c r="A296" s="48"/>
      <c r="B296" s="24"/>
      <c r="C296" s="56"/>
      <c r="D296" s="56"/>
      <c r="E296" s="56"/>
      <c r="F296" s="56"/>
      <c r="G296" s="56"/>
      <c r="H296" s="56"/>
      <c r="I296" s="56"/>
      <c r="J296" s="56"/>
      <c r="K296" s="56"/>
      <c r="L296" s="56"/>
      <c r="M296" s="56"/>
      <c r="N296" s="56"/>
    </row>
    <row r="297" spans="1:14" ht="15" customHeight="1">
      <c r="A297" s="48"/>
      <c r="B297" s="24" t="s">
        <v>100</v>
      </c>
      <c r="C297" s="38"/>
      <c r="D297" s="38"/>
      <c r="E297" s="38"/>
      <c r="F297" s="38"/>
      <c r="G297" s="38"/>
      <c r="H297" s="38"/>
      <c r="I297" s="38"/>
      <c r="J297" s="38"/>
      <c r="K297" s="38"/>
      <c r="L297" s="38"/>
      <c r="M297" s="38"/>
      <c r="N297" s="38"/>
    </row>
    <row r="298" spans="1:14" ht="15" customHeight="1">
      <c r="A298" s="48"/>
      <c r="B298" s="24"/>
      <c r="C298" s="56"/>
      <c r="D298" s="56"/>
      <c r="E298" s="56"/>
      <c r="F298" s="56"/>
      <c r="G298" s="56"/>
      <c r="H298" s="56"/>
      <c r="I298" s="56"/>
      <c r="J298" s="56"/>
      <c r="K298" s="56"/>
      <c r="L298" s="56"/>
      <c r="M298" s="56"/>
      <c r="N298" s="56"/>
    </row>
    <row r="299" spans="1:14" ht="15" customHeight="1">
      <c r="A299" s="48"/>
      <c r="B299" s="24" t="s">
        <v>2</v>
      </c>
      <c r="C299" s="38"/>
      <c r="D299" s="38"/>
      <c r="E299" s="38"/>
      <c r="F299" s="38"/>
      <c r="G299" s="38"/>
      <c r="H299" s="38"/>
      <c r="I299" s="38"/>
      <c r="J299" s="38"/>
      <c r="K299" s="38"/>
      <c r="L299" s="38"/>
      <c r="M299" s="38"/>
      <c r="N299" s="38"/>
    </row>
    <row r="300" spans="1:14" ht="15" customHeight="1">
      <c r="A300" s="90"/>
      <c r="B300" s="24"/>
      <c r="C300" s="56"/>
      <c r="D300" s="56"/>
      <c r="E300" s="56"/>
      <c r="F300" s="56"/>
      <c r="G300" s="56"/>
      <c r="H300" s="56"/>
      <c r="I300" s="56"/>
      <c r="J300" s="56"/>
      <c r="K300" s="56"/>
      <c r="L300" s="56"/>
      <c r="M300" s="56"/>
      <c r="N300" s="56"/>
    </row>
    <row r="301" spans="1:14" ht="15" customHeight="1">
      <c r="A301" s="48" t="s">
        <v>406</v>
      </c>
      <c r="B301" s="24" t="s">
        <v>105</v>
      </c>
      <c r="C301" s="38"/>
      <c r="D301" s="38"/>
      <c r="E301" s="38"/>
      <c r="F301" s="38"/>
      <c r="G301" s="38"/>
      <c r="H301" s="38"/>
      <c r="I301" s="38"/>
      <c r="J301" s="38"/>
      <c r="K301" s="38"/>
      <c r="L301" s="38"/>
      <c r="M301" s="38"/>
      <c r="N301" s="38"/>
    </row>
    <row r="302" spans="1:14" ht="15" customHeight="1">
      <c r="A302" s="93" t="s">
        <v>407</v>
      </c>
      <c r="B302" s="24"/>
      <c r="C302" s="56"/>
      <c r="D302" s="56"/>
      <c r="E302" s="56"/>
      <c r="F302" s="56"/>
      <c r="G302" s="56"/>
      <c r="H302" s="56"/>
      <c r="I302" s="56"/>
      <c r="J302" s="56"/>
      <c r="K302" s="56"/>
      <c r="L302" s="56"/>
      <c r="M302" s="56"/>
      <c r="N302" s="56"/>
    </row>
    <row r="303" spans="1:14" ht="15" customHeight="1">
      <c r="A303" s="48"/>
      <c r="B303" s="24" t="s">
        <v>106</v>
      </c>
      <c r="C303" s="38"/>
      <c r="D303" s="38"/>
      <c r="E303" s="38"/>
      <c r="F303" s="38"/>
      <c r="G303" s="38"/>
      <c r="H303" s="38"/>
      <c r="I303" s="38"/>
      <c r="J303" s="38"/>
      <c r="K303" s="38"/>
      <c r="L303" s="38"/>
      <c r="M303" s="38"/>
      <c r="N303" s="38"/>
    </row>
    <row r="304" spans="1:14" ht="15" customHeight="1">
      <c r="A304" s="48"/>
      <c r="B304" s="24"/>
      <c r="C304" s="56"/>
      <c r="D304" s="56"/>
      <c r="E304" s="56"/>
      <c r="F304" s="56"/>
      <c r="G304" s="56"/>
      <c r="H304" s="56"/>
      <c r="I304" s="56"/>
      <c r="J304" s="56"/>
      <c r="K304" s="56"/>
      <c r="L304" s="56"/>
      <c r="M304" s="56"/>
      <c r="N304" s="56"/>
    </row>
    <row r="305" spans="1:14" ht="15" customHeight="1">
      <c r="A305" s="48"/>
      <c r="B305" s="24" t="s">
        <v>2</v>
      </c>
      <c r="C305" s="38"/>
      <c r="D305" s="38"/>
      <c r="E305" s="38"/>
      <c r="F305" s="38"/>
      <c r="G305" s="38"/>
      <c r="H305" s="38"/>
      <c r="I305" s="38"/>
      <c r="J305" s="38"/>
      <c r="K305" s="38"/>
      <c r="L305" s="38"/>
      <c r="M305" s="38"/>
      <c r="N305" s="38"/>
    </row>
    <row r="306" spans="1:14" ht="15" customHeight="1">
      <c r="A306" s="90"/>
      <c r="B306" s="24"/>
      <c r="C306" s="56"/>
      <c r="D306" s="56"/>
      <c r="E306" s="56"/>
      <c r="F306" s="56"/>
      <c r="G306" s="56"/>
      <c r="H306" s="56"/>
      <c r="I306" s="56"/>
      <c r="J306" s="56"/>
      <c r="K306" s="56"/>
      <c r="L306" s="56"/>
      <c r="M306" s="56"/>
      <c r="N306" s="56"/>
    </row>
    <row r="307" spans="1:14" ht="15" customHeight="1">
      <c r="A307" s="48" t="s">
        <v>107</v>
      </c>
      <c r="B307" s="24" t="s">
        <v>108</v>
      </c>
      <c r="C307" s="38">
        <v>13</v>
      </c>
      <c r="D307" s="38">
        <v>4</v>
      </c>
      <c r="E307" s="38">
        <v>1</v>
      </c>
      <c r="F307" s="38">
        <v>0</v>
      </c>
      <c r="G307" s="38">
        <v>4</v>
      </c>
      <c r="H307" s="38">
        <v>4</v>
      </c>
      <c r="I307" s="38">
        <v>59</v>
      </c>
      <c r="J307" s="38">
        <v>28</v>
      </c>
      <c r="K307" s="38">
        <v>3</v>
      </c>
      <c r="L307" s="38">
        <v>4</v>
      </c>
      <c r="M307" s="38">
        <v>15</v>
      </c>
      <c r="N307" s="38">
        <v>9</v>
      </c>
    </row>
    <row r="308" spans="1:14" ht="15" customHeight="1">
      <c r="A308" s="48"/>
      <c r="B308" s="24"/>
      <c r="C308" s="56">
        <v>100</v>
      </c>
      <c r="D308" s="56">
        <v>30.76923076923077</v>
      </c>
      <c r="E308" s="56">
        <v>7.6923076923076925</v>
      </c>
      <c r="F308" s="56">
        <v>0</v>
      </c>
      <c r="G308" s="56">
        <v>30.76923076923077</v>
      </c>
      <c r="H308" s="56">
        <v>30.76923076923077</v>
      </c>
      <c r="I308" s="56">
        <v>100</v>
      </c>
      <c r="J308" s="56">
        <v>47.457627118644069</v>
      </c>
      <c r="K308" s="56">
        <v>5.0847457627118651</v>
      </c>
      <c r="L308" s="56">
        <v>6.7796610169491522</v>
      </c>
      <c r="M308" s="56">
        <v>25.423728813559322</v>
      </c>
      <c r="N308" s="56">
        <v>15.254237288135593</v>
      </c>
    </row>
    <row r="309" spans="1:14" ht="15" customHeight="1">
      <c r="A309" s="48"/>
      <c r="B309" s="24" t="s">
        <v>109</v>
      </c>
      <c r="C309" s="38">
        <v>37</v>
      </c>
      <c r="D309" s="38">
        <v>13</v>
      </c>
      <c r="E309" s="38">
        <v>0</v>
      </c>
      <c r="F309" s="38">
        <v>1</v>
      </c>
      <c r="G309" s="38">
        <v>6</v>
      </c>
      <c r="H309" s="38">
        <v>17</v>
      </c>
      <c r="I309" s="38">
        <v>50</v>
      </c>
      <c r="J309" s="38">
        <v>15</v>
      </c>
      <c r="K309" s="38">
        <v>1</v>
      </c>
      <c r="L309" s="38">
        <v>4</v>
      </c>
      <c r="M309" s="38">
        <v>12</v>
      </c>
      <c r="N309" s="38">
        <v>18</v>
      </c>
    </row>
    <row r="310" spans="1:14" ht="15" customHeight="1">
      <c r="A310" s="48"/>
      <c r="B310" s="24"/>
      <c r="C310" s="56">
        <v>100</v>
      </c>
      <c r="D310" s="56">
        <v>35.135135135135137</v>
      </c>
      <c r="E310" s="56">
        <v>0</v>
      </c>
      <c r="F310" s="56">
        <v>2.7027027027027026</v>
      </c>
      <c r="G310" s="56">
        <v>16.216216216216218</v>
      </c>
      <c r="H310" s="56">
        <v>45.945945945945951</v>
      </c>
      <c r="I310" s="56">
        <v>100</v>
      </c>
      <c r="J310" s="56">
        <v>30</v>
      </c>
      <c r="K310" s="56">
        <v>2</v>
      </c>
      <c r="L310" s="56">
        <v>8</v>
      </c>
      <c r="M310" s="56">
        <v>24</v>
      </c>
      <c r="N310" s="56">
        <v>36</v>
      </c>
    </row>
    <row r="311" spans="1:14" ht="15" customHeight="1">
      <c r="A311" s="48"/>
      <c r="B311" s="24" t="s">
        <v>110</v>
      </c>
      <c r="C311" s="38">
        <v>83</v>
      </c>
      <c r="D311" s="38">
        <v>32</v>
      </c>
      <c r="E311" s="38">
        <v>5</v>
      </c>
      <c r="F311" s="38">
        <v>3</v>
      </c>
      <c r="G311" s="38">
        <v>11</v>
      </c>
      <c r="H311" s="38">
        <v>32</v>
      </c>
      <c r="I311" s="38">
        <v>107</v>
      </c>
      <c r="J311" s="38">
        <v>35</v>
      </c>
      <c r="K311" s="38">
        <v>10</v>
      </c>
      <c r="L311" s="38">
        <v>7</v>
      </c>
      <c r="M311" s="38">
        <v>26</v>
      </c>
      <c r="N311" s="38">
        <v>29</v>
      </c>
    </row>
    <row r="312" spans="1:14" ht="15" customHeight="1">
      <c r="A312" s="48"/>
      <c r="B312" s="24"/>
      <c r="C312" s="56">
        <v>100.00000000000001</v>
      </c>
      <c r="D312" s="56">
        <v>38.554216867469883</v>
      </c>
      <c r="E312" s="56">
        <v>6.024096385542169</v>
      </c>
      <c r="F312" s="56">
        <v>3.6144578313253009</v>
      </c>
      <c r="G312" s="56">
        <v>13.253012048192772</v>
      </c>
      <c r="H312" s="56">
        <v>38.554216867469883</v>
      </c>
      <c r="I312" s="56">
        <v>100</v>
      </c>
      <c r="J312" s="56">
        <v>32.710280373831772</v>
      </c>
      <c r="K312" s="56">
        <v>9.3457943925233646</v>
      </c>
      <c r="L312" s="56">
        <v>6.5420560747663545</v>
      </c>
      <c r="M312" s="56">
        <v>24.299065420560748</v>
      </c>
      <c r="N312" s="56">
        <v>27.102803738317753</v>
      </c>
    </row>
    <row r="313" spans="1:14" ht="15" customHeight="1">
      <c r="A313" s="48"/>
      <c r="B313" s="24" t="s">
        <v>111</v>
      </c>
      <c r="C313" s="38">
        <v>119</v>
      </c>
      <c r="D313" s="38">
        <v>42</v>
      </c>
      <c r="E313" s="38">
        <v>4</v>
      </c>
      <c r="F313" s="38">
        <v>5</v>
      </c>
      <c r="G313" s="38">
        <v>27</v>
      </c>
      <c r="H313" s="38">
        <v>41</v>
      </c>
      <c r="I313" s="38">
        <v>170</v>
      </c>
      <c r="J313" s="38">
        <v>70</v>
      </c>
      <c r="K313" s="38">
        <v>18</v>
      </c>
      <c r="L313" s="38">
        <v>12</v>
      </c>
      <c r="M313" s="38">
        <v>36</v>
      </c>
      <c r="N313" s="38">
        <v>34</v>
      </c>
    </row>
    <row r="314" spans="1:14" ht="15" customHeight="1">
      <c r="A314" s="48"/>
      <c r="B314" s="24"/>
      <c r="C314" s="56">
        <v>100</v>
      </c>
      <c r="D314" s="56">
        <v>35.294117647058826</v>
      </c>
      <c r="E314" s="56">
        <v>3.3613445378151261</v>
      </c>
      <c r="F314" s="56">
        <v>4.2016806722689077</v>
      </c>
      <c r="G314" s="56">
        <v>22.689075630252102</v>
      </c>
      <c r="H314" s="56">
        <v>34.45378151260504</v>
      </c>
      <c r="I314" s="56">
        <v>99.999999999999986</v>
      </c>
      <c r="J314" s="56">
        <v>41.17647058823529</v>
      </c>
      <c r="K314" s="56">
        <v>10.588235294117647</v>
      </c>
      <c r="L314" s="56">
        <v>7.0588235294117645</v>
      </c>
      <c r="M314" s="56">
        <v>21.176470588235293</v>
      </c>
      <c r="N314" s="56">
        <v>20</v>
      </c>
    </row>
    <row r="315" spans="1:14" ht="15" customHeight="1">
      <c r="A315" s="48"/>
      <c r="B315" s="24" t="s">
        <v>112</v>
      </c>
      <c r="C315" s="38">
        <v>132</v>
      </c>
      <c r="D315" s="38">
        <v>52</v>
      </c>
      <c r="E315" s="38">
        <v>13</v>
      </c>
      <c r="F315" s="38">
        <v>9</v>
      </c>
      <c r="G315" s="38">
        <v>33</v>
      </c>
      <c r="H315" s="38">
        <v>25</v>
      </c>
      <c r="I315" s="38">
        <v>142</v>
      </c>
      <c r="J315" s="38">
        <v>53</v>
      </c>
      <c r="K315" s="38">
        <v>17</v>
      </c>
      <c r="L315" s="38">
        <v>8</v>
      </c>
      <c r="M315" s="38">
        <v>28</v>
      </c>
      <c r="N315" s="38">
        <v>36</v>
      </c>
    </row>
    <row r="316" spans="1:14" ht="15" customHeight="1">
      <c r="A316" s="48"/>
      <c r="B316" s="24"/>
      <c r="C316" s="56">
        <v>100</v>
      </c>
      <c r="D316" s="56">
        <v>39.393939393939391</v>
      </c>
      <c r="E316" s="56">
        <v>9.8484848484848477</v>
      </c>
      <c r="F316" s="56">
        <v>6.8181818181818175</v>
      </c>
      <c r="G316" s="56">
        <v>25</v>
      </c>
      <c r="H316" s="56">
        <v>18.939393939393938</v>
      </c>
      <c r="I316" s="56">
        <v>100</v>
      </c>
      <c r="J316" s="56">
        <v>37.323943661971832</v>
      </c>
      <c r="K316" s="56">
        <v>11.971830985915492</v>
      </c>
      <c r="L316" s="56">
        <v>5.6338028169014089</v>
      </c>
      <c r="M316" s="56">
        <v>19.718309859154928</v>
      </c>
      <c r="N316" s="56">
        <v>25.352112676056336</v>
      </c>
    </row>
    <row r="317" spans="1:14" ht="15" customHeight="1">
      <c r="A317" s="48"/>
      <c r="B317" s="24" t="s">
        <v>113</v>
      </c>
      <c r="C317" s="38">
        <v>350</v>
      </c>
      <c r="D317" s="38">
        <v>145</v>
      </c>
      <c r="E317" s="38">
        <v>17</v>
      </c>
      <c r="F317" s="38">
        <v>11</v>
      </c>
      <c r="G317" s="38">
        <v>66</v>
      </c>
      <c r="H317" s="38">
        <v>111</v>
      </c>
      <c r="I317" s="38">
        <v>383</v>
      </c>
      <c r="J317" s="38">
        <v>178</v>
      </c>
      <c r="K317" s="38">
        <v>36</v>
      </c>
      <c r="L317" s="38">
        <v>20</v>
      </c>
      <c r="M317" s="38">
        <v>58</v>
      </c>
      <c r="N317" s="38">
        <v>91</v>
      </c>
    </row>
    <row r="318" spans="1:14" ht="15" customHeight="1">
      <c r="A318" s="48"/>
      <c r="B318" s="24"/>
      <c r="C318" s="56">
        <v>100</v>
      </c>
      <c r="D318" s="56">
        <v>41.428571428571431</v>
      </c>
      <c r="E318" s="56">
        <v>4.8571428571428568</v>
      </c>
      <c r="F318" s="56">
        <v>3.1428571428571432</v>
      </c>
      <c r="G318" s="56">
        <v>18.857142857142858</v>
      </c>
      <c r="H318" s="56">
        <v>31.714285714285712</v>
      </c>
      <c r="I318" s="56">
        <v>100</v>
      </c>
      <c r="J318" s="56">
        <v>46.47519582245431</v>
      </c>
      <c r="K318" s="56">
        <v>9.3994778067885107</v>
      </c>
      <c r="L318" s="56">
        <v>5.221932114882506</v>
      </c>
      <c r="M318" s="56">
        <v>15.143603133159269</v>
      </c>
      <c r="N318" s="56">
        <v>23.759791122715406</v>
      </c>
    </row>
    <row r="319" spans="1:14" ht="15" customHeight="1">
      <c r="A319" s="48"/>
      <c r="B319" s="24" t="s">
        <v>114</v>
      </c>
      <c r="C319" s="38">
        <v>1136</v>
      </c>
      <c r="D319" s="38">
        <v>435</v>
      </c>
      <c r="E319" s="38">
        <v>51</v>
      </c>
      <c r="F319" s="38">
        <v>23</v>
      </c>
      <c r="G319" s="38">
        <v>190</v>
      </c>
      <c r="H319" s="38">
        <v>437</v>
      </c>
      <c r="I319" s="38">
        <v>732</v>
      </c>
      <c r="J319" s="38">
        <v>332</v>
      </c>
      <c r="K319" s="38">
        <v>58</v>
      </c>
      <c r="L319" s="38">
        <v>34</v>
      </c>
      <c r="M319" s="38">
        <v>94</v>
      </c>
      <c r="N319" s="38">
        <v>214</v>
      </c>
    </row>
    <row r="320" spans="1:14" ht="15" customHeight="1">
      <c r="A320" s="90"/>
      <c r="B320" s="24"/>
      <c r="C320" s="56">
        <v>100</v>
      </c>
      <c r="D320" s="56">
        <v>38.29225352112676</v>
      </c>
      <c r="E320" s="56">
        <v>4.48943661971831</v>
      </c>
      <c r="F320" s="56">
        <v>2.024647887323944</v>
      </c>
      <c r="G320" s="56">
        <v>16.725352112676056</v>
      </c>
      <c r="H320" s="56">
        <v>38.468309859154928</v>
      </c>
      <c r="I320" s="56">
        <v>100</v>
      </c>
      <c r="J320" s="56">
        <v>45.355191256830601</v>
      </c>
      <c r="K320" s="56">
        <v>7.9234972677595632</v>
      </c>
      <c r="L320" s="56">
        <v>4.6448087431693992</v>
      </c>
      <c r="M320" s="56">
        <v>12.841530054644808</v>
      </c>
      <c r="N320" s="56">
        <v>29.234972677595628</v>
      </c>
    </row>
    <row r="321" spans="1:14" ht="15" customHeight="1">
      <c r="A321" s="48" t="s">
        <v>115</v>
      </c>
      <c r="B321" s="24" t="s">
        <v>116</v>
      </c>
      <c r="C321" s="38">
        <v>305</v>
      </c>
      <c r="D321" s="38">
        <v>116</v>
      </c>
      <c r="E321" s="38">
        <v>21</v>
      </c>
      <c r="F321" s="38">
        <v>17</v>
      </c>
      <c r="G321" s="38">
        <v>52</v>
      </c>
      <c r="H321" s="38">
        <v>99</v>
      </c>
      <c r="I321" s="38">
        <v>447</v>
      </c>
      <c r="J321" s="38">
        <v>166</v>
      </c>
      <c r="K321" s="38">
        <v>41</v>
      </c>
      <c r="L321" s="38">
        <v>28</v>
      </c>
      <c r="M321" s="38">
        <v>104</v>
      </c>
      <c r="N321" s="38">
        <v>108</v>
      </c>
    </row>
    <row r="322" spans="1:14" ht="15" customHeight="1">
      <c r="A322" s="48"/>
      <c r="B322" s="24"/>
      <c r="C322" s="56">
        <v>100</v>
      </c>
      <c r="D322" s="56">
        <v>38.032786885245898</v>
      </c>
      <c r="E322" s="56">
        <v>6.8852459016393448</v>
      </c>
      <c r="F322" s="56">
        <v>5.5737704918032787</v>
      </c>
      <c r="G322" s="56">
        <v>17.04918032786885</v>
      </c>
      <c r="H322" s="56">
        <v>32.459016393442624</v>
      </c>
      <c r="I322" s="56">
        <v>100</v>
      </c>
      <c r="J322" s="56">
        <v>37.136465324384787</v>
      </c>
      <c r="K322" s="56">
        <v>9.1722595078299776</v>
      </c>
      <c r="L322" s="56">
        <v>6.2639821029082778</v>
      </c>
      <c r="M322" s="56">
        <v>23.266219239373601</v>
      </c>
      <c r="N322" s="56">
        <v>24.161073825503358</v>
      </c>
    </row>
    <row r="323" spans="1:14" ht="15" customHeight="1">
      <c r="A323" s="48"/>
      <c r="B323" s="24" t="s">
        <v>117</v>
      </c>
      <c r="C323" s="38">
        <v>134</v>
      </c>
      <c r="D323" s="38">
        <v>51</v>
      </c>
      <c r="E323" s="38">
        <v>4</v>
      </c>
      <c r="F323" s="38">
        <v>10</v>
      </c>
      <c r="G323" s="38">
        <v>35</v>
      </c>
      <c r="H323" s="38">
        <v>34</v>
      </c>
      <c r="I323" s="38">
        <v>152</v>
      </c>
      <c r="J323" s="38">
        <v>71</v>
      </c>
      <c r="K323" s="38">
        <v>14</v>
      </c>
      <c r="L323" s="38">
        <v>11</v>
      </c>
      <c r="M323" s="38">
        <v>21</v>
      </c>
      <c r="N323" s="38">
        <v>35</v>
      </c>
    </row>
    <row r="324" spans="1:14" ht="15" customHeight="1">
      <c r="A324" s="48"/>
      <c r="B324" s="24"/>
      <c r="C324" s="56">
        <v>99.999999999999986</v>
      </c>
      <c r="D324" s="56">
        <v>38.059701492537314</v>
      </c>
      <c r="E324" s="56">
        <v>2.9850746268656714</v>
      </c>
      <c r="F324" s="56">
        <v>7.4626865671641784</v>
      </c>
      <c r="G324" s="56">
        <v>26.119402985074625</v>
      </c>
      <c r="H324" s="56">
        <v>25.373134328358208</v>
      </c>
      <c r="I324" s="56">
        <v>100</v>
      </c>
      <c r="J324" s="56">
        <v>46.710526315789473</v>
      </c>
      <c r="K324" s="56">
        <v>9.2105263157894726</v>
      </c>
      <c r="L324" s="56">
        <v>7.2368421052631584</v>
      </c>
      <c r="M324" s="56">
        <v>13.815789473684212</v>
      </c>
      <c r="N324" s="56">
        <v>23.026315789473685</v>
      </c>
    </row>
    <row r="325" spans="1:14" ht="15" customHeight="1">
      <c r="A325" s="48"/>
      <c r="B325" s="24" t="s">
        <v>118</v>
      </c>
      <c r="C325" s="38">
        <v>408</v>
      </c>
      <c r="D325" s="38">
        <v>161</v>
      </c>
      <c r="E325" s="38">
        <v>17</v>
      </c>
      <c r="F325" s="38">
        <v>10</v>
      </c>
      <c r="G325" s="38">
        <v>61</v>
      </c>
      <c r="H325" s="38">
        <v>159</v>
      </c>
      <c r="I325" s="38">
        <v>281</v>
      </c>
      <c r="J325" s="38">
        <v>109</v>
      </c>
      <c r="K325" s="38">
        <v>29</v>
      </c>
      <c r="L325" s="38">
        <v>16</v>
      </c>
      <c r="M325" s="38">
        <v>47</v>
      </c>
      <c r="N325" s="38">
        <v>80</v>
      </c>
    </row>
    <row r="326" spans="1:14" ht="15" customHeight="1">
      <c r="A326" s="48"/>
      <c r="B326" s="24"/>
      <c r="C326" s="56">
        <v>100</v>
      </c>
      <c r="D326" s="56">
        <v>39.46078431372549</v>
      </c>
      <c r="E326" s="56">
        <v>4.1666666666666661</v>
      </c>
      <c r="F326" s="56">
        <v>2.4509803921568629</v>
      </c>
      <c r="G326" s="56">
        <v>14.950980392156863</v>
      </c>
      <c r="H326" s="56">
        <v>38.970588235294116</v>
      </c>
      <c r="I326" s="56">
        <v>100</v>
      </c>
      <c r="J326" s="56">
        <v>38.790035587188612</v>
      </c>
      <c r="K326" s="56">
        <v>10.320284697508896</v>
      </c>
      <c r="L326" s="56">
        <v>5.6939501779359425</v>
      </c>
      <c r="M326" s="56">
        <v>16.72597864768683</v>
      </c>
      <c r="N326" s="56">
        <v>28.46975088967972</v>
      </c>
    </row>
    <row r="327" spans="1:14" ht="15" customHeight="1">
      <c r="A327" s="48"/>
      <c r="B327" s="24" t="s">
        <v>119</v>
      </c>
      <c r="C327" s="38">
        <v>844</v>
      </c>
      <c r="D327" s="38">
        <v>334</v>
      </c>
      <c r="E327" s="38">
        <v>42</v>
      </c>
      <c r="F327" s="38">
        <v>11</v>
      </c>
      <c r="G327" s="38">
        <v>155</v>
      </c>
      <c r="H327" s="38">
        <v>302</v>
      </c>
      <c r="I327" s="38">
        <v>664</v>
      </c>
      <c r="J327" s="38">
        <v>314</v>
      </c>
      <c r="K327" s="38">
        <v>53</v>
      </c>
      <c r="L327" s="38">
        <v>29</v>
      </c>
      <c r="M327" s="38">
        <v>83</v>
      </c>
      <c r="N327" s="38">
        <v>185</v>
      </c>
    </row>
    <row r="328" spans="1:14" ht="15" customHeight="1">
      <c r="A328" s="48"/>
      <c r="B328" s="24"/>
      <c r="C328" s="56">
        <v>100</v>
      </c>
      <c r="D328" s="56">
        <v>39.573459715639807</v>
      </c>
      <c r="E328" s="56">
        <v>4.9763033175355451</v>
      </c>
      <c r="F328" s="56">
        <v>1.3033175355450237</v>
      </c>
      <c r="G328" s="56">
        <v>18.364928909952607</v>
      </c>
      <c r="H328" s="56">
        <v>35.78199052132701</v>
      </c>
      <c r="I328" s="56">
        <v>100</v>
      </c>
      <c r="J328" s="56">
        <v>47.289156626506021</v>
      </c>
      <c r="K328" s="56">
        <v>7.9819277108433724</v>
      </c>
      <c r="L328" s="56">
        <v>4.3674698795180724</v>
      </c>
      <c r="M328" s="56">
        <v>12.5</v>
      </c>
      <c r="N328" s="56">
        <v>27.861445783132531</v>
      </c>
    </row>
    <row r="329" spans="1:14" ht="15" customHeight="1">
      <c r="A329" s="48"/>
      <c r="B329" s="24" t="s">
        <v>120</v>
      </c>
      <c r="C329" s="38">
        <v>179</v>
      </c>
      <c r="D329" s="38">
        <v>61</v>
      </c>
      <c r="E329" s="38">
        <v>7</v>
      </c>
      <c r="F329" s="38">
        <v>4</v>
      </c>
      <c r="G329" s="38">
        <v>34</v>
      </c>
      <c r="H329" s="38">
        <v>73</v>
      </c>
      <c r="I329" s="38">
        <v>99</v>
      </c>
      <c r="J329" s="38">
        <v>51</v>
      </c>
      <c r="K329" s="38">
        <v>6</v>
      </c>
      <c r="L329" s="38">
        <v>5</v>
      </c>
      <c r="M329" s="38">
        <v>14</v>
      </c>
      <c r="N329" s="38">
        <v>23</v>
      </c>
    </row>
    <row r="330" spans="1:14" ht="15" customHeight="1">
      <c r="A330" s="90"/>
      <c r="B330" s="24"/>
      <c r="C330" s="56">
        <v>100</v>
      </c>
      <c r="D330" s="56">
        <v>34.07821229050279</v>
      </c>
      <c r="E330" s="56">
        <v>3.9106145251396649</v>
      </c>
      <c r="F330" s="56">
        <v>2.2346368715083798</v>
      </c>
      <c r="G330" s="56">
        <v>18.994413407821227</v>
      </c>
      <c r="H330" s="56">
        <v>40.782122905027933</v>
      </c>
      <c r="I330" s="56">
        <v>100</v>
      </c>
      <c r="J330" s="56">
        <v>51.515151515151516</v>
      </c>
      <c r="K330" s="56">
        <v>6.0606060606060606</v>
      </c>
      <c r="L330" s="56">
        <v>5.0505050505050502</v>
      </c>
      <c r="M330" s="56">
        <v>14.14141414141414</v>
      </c>
      <c r="N330" s="56">
        <v>23.232323232323232</v>
      </c>
    </row>
    <row r="331" spans="1:14" ht="15" customHeight="1">
      <c r="A331" s="48" t="s">
        <v>347</v>
      </c>
      <c r="B331" s="24" t="s">
        <v>349</v>
      </c>
      <c r="C331" s="38">
        <v>13</v>
      </c>
      <c r="D331" s="38">
        <v>4</v>
      </c>
      <c r="E331" s="38">
        <v>1</v>
      </c>
      <c r="F331" s="38">
        <v>0</v>
      </c>
      <c r="G331" s="38">
        <v>4</v>
      </c>
      <c r="H331" s="38">
        <v>4</v>
      </c>
      <c r="I331" s="38">
        <v>59</v>
      </c>
      <c r="J331" s="38">
        <v>28</v>
      </c>
      <c r="K331" s="38">
        <v>3</v>
      </c>
      <c r="L331" s="38">
        <v>4</v>
      </c>
      <c r="M331" s="38">
        <v>15</v>
      </c>
      <c r="N331" s="38">
        <v>9</v>
      </c>
    </row>
    <row r="332" spans="1:14" ht="15" customHeight="1">
      <c r="A332" s="48"/>
      <c r="B332" s="24"/>
      <c r="C332" s="56">
        <v>100</v>
      </c>
      <c r="D332" s="56">
        <v>30.76923076923077</v>
      </c>
      <c r="E332" s="56">
        <v>7.6923076923076925</v>
      </c>
      <c r="F332" s="56">
        <v>0</v>
      </c>
      <c r="G332" s="56">
        <v>30.76923076923077</v>
      </c>
      <c r="H332" s="56">
        <v>30.76923076923077</v>
      </c>
      <c r="I332" s="56">
        <v>100</v>
      </c>
      <c r="J332" s="56">
        <v>47.457627118644069</v>
      </c>
      <c r="K332" s="56">
        <v>5.0847457627118651</v>
      </c>
      <c r="L332" s="56">
        <v>6.7796610169491522</v>
      </c>
      <c r="M332" s="56">
        <v>25.423728813559322</v>
      </c>
      <c r="N332" s="56">
        <v>15.254237288135593</v>
      </c>
    </row>
    <row r="333" spans="1:14" ht="15" customHeight="1">
      <c r="A333" s="48"/>
      <c r="B333" s="24" t="s">
        <v>348</v>
      </c>
      <c r="C333" s="38">
        <v>25</v>
      </c>
      <c r="D333" s="38">
        <v>11</v>
      </c>
      <c r="E333" s="38">
        <v>3</v>
      </c>
      <c r="F333" s="38">
        <v>2</v>
      </c>
      <c r="G333" s="38">
        <v>2</v>
      </c>
      <c r="H333" s="38">
        <v>7</v>
      </c>
      <c r="I333" s="38">
        <v>26</v>
      </c>
      <c r="J333" s="38">
        <v>8</v>
      </c>
      <c r="K333" s="38">
        <v>4</v>
      </c>
      <c r="L333" s="38">
        <v>2</v>
      </c>
      <c r="M333" s="38">
        <v>6</v>
      </c>
      <c r="N333" s="38">
        <v>6</v>
      </c>
    </row>
    <row r="334" spans="1:14" ht="15" customHeight="1">
      <c r="A334" s="48"/>
      <c r="B334" s="24"/>
      <c r="C334" s="56">
        <v>100</v>
      </c>
      <c r="D334" s="56">
        <v>44</v>
      </c>
      <c r="E334" s="56">
        <v>12</v>
      </c>
      <c r="F334" s="56">
        <v>8</v>
      </c>
      <c r="G334" s="56">
        <v>8</v>
      </c>
      <c r="H334" s="56">
        <v>28.000000000000004</v>
      </c>
      <c r="I334" s="56">
        <v>100</v>
      </c>
      <c r="J334" s="56">
        <v>30.76923076923077</v>
      </c>
      <c r="K334" s="56">
        <v>15.384615384615385</v>
      </c>
      <c r="L334" s="56">
        <v>7.6923076923076925</v>
      </c>
      <c r="M334" s="56">
        <v>23.076923076923077</v>
      </c>
      <c r="N334" s="56">
        <v>23.076923076923077</v>
      </c>
    </row>
    <row r="335" spans="1:14" ht="15" customHeight="1">
      <c r="A335" s="48"/>
      <c r="B335" s="24" t="s">
        <v>350</v>
      </c>
      <c r="C335" s="38">
        <v>46</v>
      </c>
      <c r="D335" s="38">
        <v>18</v>
      </c>
      <c r="E335" s="38">
        <v>2</v>
      </c>
      <c r="F335" s="38">
        <v>1</v>
      </c>
      <c r="G335" s="38">
        <v>7</v>
      </c>
      <c r="H335" s="38">
        <v>18</v>
      </c>
      <c r="I335" s="38">
        <v>24</v>
      </c>
      <c r="J335" s="38">
        <v>10</v>
      </c>
      <c r="K335" s="38">
        <v>2</v>
      </c>
      <c r="L335" s="38">
        <v>2</v>
      </c>
      <c r="M335" s="38">
        <v>5</v>
      </c>
      <c r="N335" s="38">
        <v>5</v>
      </c>
    </row>
    <row r="336" spans="1:14" ht="15" customHeight="1">
      <c r="A336" s="54"/>
      <c r="B336" s="59"/>
      <c r="C336" s="56">
        <v>100</v>
      </c>
      <c r="D336" s="56">
        <v>39.130434782608695</v>
      </c>
      <c r="E336" s="56">
        <v>4.3478260869565215</v>
      </c>
      <c r="F336" s="56">
        <v>2.1739130434782608</v>
      </c>
      <c r="G336" s="56">
        <v>15.217391304347828</v>
      </c>
      <c r="H336" s="56">
        <v>39.130434782608695</v>
      </c>
      <c r="I336" s="56">
        <v>100</v>
      </c>
      <c r="J336" s="56">
        <v>41.666666666666671</v>
      </c>
      <c r="K336" s="56">
        <v>8.3333333333333321</v>
      </c>
      <c r="L336" s="56">
        <v>8.3333333333333321</v>
      </c>
      <c r="M336" s="56">
        <v>20.833333333333336</v>
      </c>
      <c r="N336" s="56">
        <v>20.833333333333336</v>
      </c>
    </row>
    <row r="337" spans="1:14" ht="15" customHeight="1">
      <c r="A337" s="54"/>
      <c r="B337" s="59" t="s">
        <v>351</v>
      </c>
      <c r="C337" s="38">
        <v>30</v>
      </c>
      <c r="D337" s="38">
        <v>8</v>
      </c>
      <c r="E337" s="38">
        <v>0</v>
      </c>
      <c r="F337" s="38">
        <v>1</v>
      </c>
      <c r="G337" s="38">
        <v>6</v>
      </c>
      <c r="H337" s="38">
        <v>15</v>
      </c>
      <c r="I337" s="38">
        <v>40</v>
      </c>
      <c r="J337" s="38">
        <v>12</v>
      </c>
      <c r="K337" s="38">
        <v>1</v>
      </c>
      <c r="L337" s="38">
        <v>2</v>
      </c>
      <c r="M337" s="38">
        <v>10</v>
      </c>
      <c r="N337" s="38">
        <v>15</v>
      </c>
    </row>
    <row r="338" spans="1:14" ht="15" customHeight="1">
      <c r="A338" s="54"/>
      <c r="B338" s="59"/>
      <c r="C338" s="56">
        <v>100</v>
      </c>
      <c r="D338" s="56">
        <v>26.666666666666668</v>
      </c>
      <c r="E338" s="56">
        <v>0</v>
      </c>
      <c r="F338" s="56">
        <v>3.3333333333333335</v>
      </c>
      <c r="G338" s="56">
        <v>20</v>
      </c>
      <c r="H338" s="56">
        <v>50</v>
      </c>
      <c r="I338" s="56">
        <v>100</v>
      </c>
      <c r="J338" s="56">
        <v>30</v>
      </c>
      <c r="K338" s="56">
        <v>2.5</v>
      </c>
      <c r="L338" s="56">
        <v>5</v>
      </c>
      <c r="M338" s="56">
        <v>25</v>
      </c>
      <c r="N338" s="56">
        <v>37.5</v>
      </c>
    </row>
    <row r="339" spans="1:14" ht="15" customHeight="1">
      <c r="A339" s="54"/>
      <c r="B339" s="59" t="s">
        <v>352</v>
      </c>
      <c r="C339" s="38">
        <v>11</v>
      </c>
      <c r="D339" s="38">
        <v>5</v>
      </c>
      <c r="E339" s="38">
        <v>0</v>
      </c>
      <c r="F339" s="38">
        <v>1</v>
      </c>
      <c r="G339" s="38">
        <v>2</v>
      </c>
      <c r="H339" s="38">
        <v>3</v>
      </c>
      <c r="I339" s="38">
        <v>58</v>
      </c>
      <c r="J339" s="38">
        <v>26</v>
      </c>
      <c r="K339" s="38">
        <v>7</v>
      </c>
      <c r="L339" s="38">
        <v>3</v>
      </c>
      <c r="M339" s="38">
        <v>14</v>
      </c>
      <c r="N339" s="38">
        <v>8</v>
      </c>
    </row>
    <row r="340" spans="1:14" ht="15" customHeight="1">
      <c r="A340" s="90"/>
      <c r="B340" s="88"/>
      <c r="C340" s="69">
        <v>100</v>
      </c>
      <c r="D340" s="69">
        <v>45.454545454545453</v>
      </c>
      <c r="E340" s="69">
        <v>0</v>
      </c>
      <c r="F340" s="69">
        <v>9.0909090909090917</v>
      </c>
      <c r="G340" s="69">
        <v>18.181818181818183</v>
      </c>
      <c r="H340" s="69">
        <v>27.27272727272727</v>
      </c>
      <c r="I340" s="69">
        <v>100</v>
      </c>
      <c r="J340" s="69">
        <v>44.827586206896555</v>
      </c>
      <c r="K340" s="69">
        <v>12.068965517241379</v>
      </c>
      <c r="L340" s="69">
        <v>5.1724137931034484</v>
      </c>
      <c r="M340" s="69">
        <v>24.137931034482758</v>
      </c>
      <c r="N340" s="69">
        <v>13.793103448275861</v>
      </c>
    </row>
    <row r="342" spans="1:14" ht="15" customHeight="1">
      <c r="B342" s="96"/>
    </row>
  </sheetData>
  <phoneticPr fontId="4"/>
  <conditionalFormatting sqref="B22:N340">
    <cfRule type="expression" dxfId="25" priority="1">
      <formula>MOD(ROW(),2)=0</formula>
    </cfRule>
  </conditionalFormatting>
  <pageMargins left="0.23622047244094491" right="0.23622047244094491" top="0.74803149606299213" bottom="0.74803149606299213" header="0.31496062992125984" footer="0.31496062992125984"/>
  <pageSetup paperSize="9" scale="56" fitToWidth="0" fitToHeight="0" pageOrder="overThenDown" orientation="portrait" verticalDpi="200" r:id="rId1"/>
  <headerFooter>
    <oddFooter>&amp;C&amp;P</oddFooter>
  </headerFooter>
  <rowBreaks count="3" manualBreakCount="3">
    <brk id="90" min="2" max="25" man="1"/>
    <brk id="174" min="2" max="25" man="1"/>
    <brk id="254" min="2" max="25" man="1"/>
  </rowBreaks>
</worksheet>
</file>

<file path=xl/worksheets/sheet26.xml><?xml version="1.0" encoding="utf-8"?>
<worksheet xmlns="http://schemas.openxmlformats.org/spreadsheetml/2006/main" xmlns:r="http://schemas.openxmlformats.org/officeDocument/2006/relationships">
  <sheetPr codeName="Sheet50"/>
  <dimension ref="A1:N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14" width="9.7109375" style="25" customWidth="1"/>
    <col min="15" max="16384" width="8" style="25"/>
  </cols>
  <sheetData>
    <row r="1" spans="1:14" ht="15" customHeight="1">
      <c r="C1" s="25" t="s">
        <v>235</v>
      </c>
      <c r="I1" s="25" t="s">
        <v>235</v>
      </c>
    </row>
    <row r="2" spans="1:14" ht="15" customHeight="1">
      <c r="C2" s="25" t="s">
        <v>236</v>
      </c>
      <c r="I2" s="25" t="s">
        <v>236</v>
      </c>
    </row>
    <row r="3" spans="1:14" ht="15" customHeight="1">
      <c r="C3" s="25" t="s">
        <v>135</v>
      </c>
      <c r="I3" s="25" t="s">
        <v>137</v>
      </c>
    </row>
    <row r="4" spans="1:14" s="79" customFormat="1" ht="22.5">
      <c r="A4" s="77"/>
      <c r="B4" s="78"/>
      <c r="C4" s="35" t="s">
        <v>1</v>
      </c>
      <c r="D4" s="35" t="s">
        <v>176</v>
      </c>
      <c r="E4" s="35" t="s">
        <v>129</v>
      </c>
      <c r="F4" s="36" t="s">
        <v>232</v>
      </c>
      <c r="G4" s="35" t="s">
        <v>224</v>
      </c>
      <c r="H4" s="36" t="s">
        <v>133</v>
      </c>
      <c r="I4" s="35" t="s">
        <v>1</v>
      </c>
      <c r="J4" s="35" t="s">
        <v>176</v>
      </c>
      <c r="K4" s="35" t="s">
        <v>129</v>
      </c>
      <c r="L4" s="36" t="s">
        <v>232</v>
      </c>
      <c r="M4" s="35" t="s">
        <v>224</v>
      </c>
      <c r="N4" s="36" t="s">
        <v>133</v>
      </c>
    </row>
    <row r="5" spans="1:14" ht="15" customHeight="1">
      <c r="A5" s="80" t="s">
        <v>0</v>
      </c>
      <c r="B5" s="81"/>
      <c r="C5" s="61">
        <v>1962</v>
      </c>
      <c r="D5" s="61">
        <v>704</v>
      </c>
      <c r="E5" s="61">
        <v>268</v>
      </c>
      <c r="F5" s="61">
        <v>117</v>
      </c>
      <c r="G5" s="61">
        <v>291</v>
      </c>
      <c r="H5" s="61">
        <v>582</v>
      </c>
      <c r="I5" s="61">
        <v>1706</v>
      </c>
      <c r="J5" s="61">
        <v>631</v>
      </c>
      <c r="K5" s="61">
        <v>317</v>
      </c>
      <c r="L5" s="61">
        <v>97</v>
      </c>
      <c r="M5" s="61">
        <v>235</v>
      </c>
      <c r="N5" s="61">
        <v>426</v>
      </c>
    </row>
    <row r="6" spans="1:14" ht="15" customHeight="1">
      <c r="A6" s="85"/>
      <c r="B6" s="86"/>
      <c r="C6" s="69">
        <v>100</v>
      </c>
      <c r="D6" s="69">
        <v>35.881753312945975</v>
      </c>
      <c r="E6" s="69">
        <v>13.65953109072375</v>
      </c>
      <c r="F6" s="69">
        <v>5.9633027522935782</v>
      </c>
      <c r="G6" s="69">
        <v>14.831804281345565</v>
      </c>
      <c r="H6" s="69">
        <v>29.663608562691131</v>
      </c>
      <c r="I6" s="69">
        <v>100</v>
      </c>
      <c r="J6" s="69">
        <v>36.987104337631891</v>
      </c>
      <c r="K6" s="69">
        <v>18.581477139507623</v>
      </c>
      <c r="L6" s="69">
        <v>5.6858147713950764</v>
      </c>
      <c r="M6" s="69">
        <v>13.774912075029308</v>
      </c>
      <c r="N6" s="69">
        <v>24.970691676436108</v>
      </c>
    </row>
    <row r="7" spans="1:14" ht="15" customHeight="1">
      <c r="A7" s="48" t="s">
        <v>4</v>
      </c>
      <c r="B7" s="24" t="s">
        <v>5</v>
      </c>
      <c r="C7" s="38">
        <v>964</v>
      </c>
      <c r="D7" s="38">
        <v>368</v>
      </c>
      <c r="E7" s="38">
        <v>130</v>
      </c>
      <c r="F7" s="38">
        <v>53</v>
      </c>
      <c r="G7" s="38">
        <v>146</v>
      </c>
      <c r="H7" s="38">
        <v>267</v>
      </c>
      <c r="I7" s="38">
        <v>937</v>
      </c>
      <c r="J7" s="38">
        <v>399</v>
      </c>
      <c r="K7" s="38">
        <v>133</v>
      </c>
      <c r="L7" s="38">
        <v>39</v>
      </c>
      <c r="M7" s="38">
        <v>131</v>
      </c>
      <c r="N7" s="38">
        <v>235</v>
      </c>
    </row>
    <row r="8" spans="1:14" ht="15" customHeight="1">
      <c r="A8" s="48"/>
      <c r="B8" s="88"/>
      <c r="C8" s="69">
        <v>100</v>
      </c>
      <c r="D8" s="69">
        <v>38.174273858921161</v>
      </c>
      <c r="E8" s="69">
        <v>13.485477178423237</v>
      </c>
      <c r="F8" s="69">
        <v>5.4979253112033195</v>
      </c>
      <c r="G8" s="69">
        <v>15.145228215767634</v>
      </c>
      <c r="H8" s="69">
        <v>27.697095435684648</v>
      </c>
      <c r="I8" s="69">
        <v>100</v>
      </c>
      <c r="J8" s="69">
        <v>42.582710779082177</v>
      </c>
      <c r="K8" s="69">
        <v>14.194236926360727</v>
      </c>
      <c r="L8" s="69">
        <v>4.1622198505869799</v>
      </c>
      <c r="M8" s="69">
        <v>13.980789754535753</v>
      </c>
      <c r="N8" s="69">
        <v>25.080042689434368</v>
      </c>
    </row>
    <row r="9" spans="1:14" ht="15" customHeight="1">
      <c r="A9" s="48"/>
      <c r="B9" s="24" t="s">
        <v>6</v>
      </c>
      <c r="C9" s="38">
        <v>502</v>
      </c>
      <c r="D9" s="38">
        <v>172</v>
      </c>
      <c r="E9" s="38">
        <v>59</v>
      </c>
      <c r="F9" s="38">
        <v>23</v>
      </c>
      <c r="G9" s="38">
        <v>69</v>
      </c>
      <c r="H9" s="38">
        <v>179</v>
      </c>
      <c r="I9" s="38">
        <v>240</v>
      </c>
      <c r="J9" s="38">
        <v>74</v>
      </c>
      <c r="K9" s="38">
        <v>43</v>
      </c>
      <c r="L9" s="38">
        <v>10</v>
      </c>
      <c r="M9" s="38">
        <v>31</v>
      </c>
      <c r="N9" s="38">
        <v>82</v>
      </c>
    </row>
    <row r="10" spans="1:14" ht="15" customHeight="1">
      <c r="A10" s="48"/>
      <c r="B10" s="88"/>
      <c r="C10" s="69">
        <v>99.999999999999986</v>
      </c>
      <c r="D10" s="69">
        <v>34.262948207171313</v>
      </c>
      <c r="E10" s="69">
        <v>11.752988047808765</v>
      </c>
      <c r="F10" s="69">
        <v>4.5816733067729087</v>
      </c>
      <c r="G10" s="69">
        <v>13.745019920318724</v>
      </c>
      <c r="H10" s="69">
        <v>35.657370517928285</v>
      </c>
      <c r="I10" s="69">
        <v>100</v>
      </c>
      <c r="J10" s="69">
        <v>30.833333333333336</v>
      </c>
      <c r="K10" s="69">
        <v>17.916666666666668</v>
      </c>
      <c r="L10" s="69">
        <v>4.1666666666666661</v>
      </c>
      <c r="M10" s="69">
        <v>12.916666666666668</v>
      </c>
      <c r="N10" s="69">
        <v>34.166666666666664</v>
      </c>
    </row>
    <row r="11" spans="1:14" ht="15" customHeight="1">
      <c r="A11" s="48"/>
      <c r="B11" s="24" t="s">
        <v>7</v>
      </c>
      <c r="C11" s="38">
        <v>137</v>
      </c>
      <c r="D11" s="38">
        <v>33</v>
      </c>
      <c r="E11" s="38">
        <v>30</v>
      </c>
      <c r="F11" s="38">
        <v>20</v>
      </c>
      <c r="G11" s="38">
        <v>13</v>
      </c>
      <c r="H11" s="38">
        <v>41</v>
      </c>
      <c r="I11" s="38">
        <v>151</v>
      </c>
      <c r="J11" s="38">
        <v>44</v>
      </c>
      <c r="K11" s="38">
        <v>39</v>
      </c>
      <c r="L11" s="38">
        <v>14</v>
      </c>
      <c r="M11" s="38">
        <v>25</v>
      </c>
      <c r="N11" s="38">
        <v>29</v>
      </c>
    </row>
    <row r="12" spans="1:14" ht="15" customHeight="1">
      <c r="A12" s="48"/>
      <c r="B12" s="88"/>
      <c r="C12" s="69">
        <v>100</v>
      </c>
      <c r="D12" s="69">
        <v>24.087591240875913</v>
      </c>
      <c r="E12" s="69">
        <v>21.897810218978105</v>
      </c>
      <c r="F12" s="69">
        <v>14.5985401459854</v>
      </c>
      <c r="G12" s="69">
        <v>9.4890510948905096</v>
      </c>
      <c r="H12" s="69">
        <v>29.927007299270077</v>
      </c>
      <c r="I12" s="69">
        <v>100</v>
      </c>
      <c r="J12" s="69">
        <v>29.139072847682119</v>
      </c>
      <c r="K12" s="69">
        <v>25.827814569536422</v>
      </c>
      <c r="L12" s="69">
        <v>9.2715231788079464</v>
      </c>
      <c r="M12" s="69">
        <v>16.556291390728479</v>
      </c>
      <c r="N12" s="69">
        <v>19.205298013245034</v>
      </c>
    </row>
    <row r="13" spans="1:14" ht="15" customHeight="1">
      <c r="A13" s="48"/>
      <c r="B13" s="24" t="s">
        <v>8</v>
      </c>
      <c r="C13" s="38">
        <v>186</v>
      </c>
      <c r="D13" s="38">
        <v>51</v>
      </c>
      <c r="E13" s="38">
        <v>30</v>
      </c>
      <c r="F13" s="38">
        <v>17</v>
      </c>
      <c r="G13" s="38">
        <v>41</v>
      </c>
      <c r="H13" s="38">
        <v>47</v>
      </c>
      <c r="I13" s="38">
        <v>282</v>
      </c>
      <c r="J13" s="38">
        <v>87</v>
      </c>
      <c r="K13" s="38">
        <v>81</v>
      </c>
      <c r="L13" s="38">
        <v>29</v>
      </c>
      <c r="M13" s="38">
        <v>34</v>
      </c>
      <c r="N13" s="38">
        <v>51</v>
      </c>
    </row>
    <row r="14" spans="1:14" ht="15" customHeight="1">
      <c r="A14" s="48"/>
      <c r="B14" s="88"/>
      <c r="C14" s="69">
        <v>100</v>
      </c>
      <c r="D14" s="69">
        <v>27.419354838709676</v>
      </c>
      <c r="E14" s="69">
        <v>16.129032258064516</v>
      </c>
      <c r="F14" s="69">
        <v>9.1397849462365599</v>
      </c>
      <c r="G14" s="69">
        <v>22.043010752688172</v>
      </c>
      <c r="H14" s="69">
        <v>25.268817204301076</v>
      </c>
      <c r="I14" s="69">
        <v>100</v>
      </c>
      <c r="J14" s="69">
        <v>30.851063829787233</v>
      </c>
      <c r="K14" s="69">
        <v>28.723404255319153</v>
      </c>
      <c r="L14" s="69">
        <v>10.283687943262411</v>
      </c>
      <c r="M14" s="69">
        <v>12.056737588652481</v>
      </c>
      <c r="N14" s="69">
        <v>18.085106382978726</v>
      </c>
    </row>
    <row r="15" spans="1:14" ht="15" customHeight="1">
      <c r="A15" s="48"/>
      <c r="B15" s="24" t="s">
        <v>9</v>
      </c>
      <c r="C15" s="38">
        <v>8</v>
      </c>
      <c r="D15" s="38">
        <v>4</v>
      </c>
      <c r="E15" s="38">
        <v>1</v>
      </c>
      <c r="F15" s="38">
        <v>1</v>
      </c>
      <c r="G15" s="38">
        <v>2</v>
      </c>
      <c r="H15" s="38">
        <v>0</v>
      </c>
      <c r="I15" s="38">
        <v>11</v>
      </c>
      <c r="J15" s="38">
        <v>4</v>
      </c>
      <c r="K15" s="38">
        <v>5</v>
      </c>
      <c r="L15" s="38">
        <v>0</v>
      </c>
      <c r="M15" s="38">
        <v>1</v>
      </c>
      <c r="N15" s="38">
        <v>1</v>
      </c>
    </row>
    <row r="16" spans="1:14" ht="15" customHeight="1">
      <c r="A16" s="48"/>
      <c r="B16" s="88"/>
      <c r="C16" s="69">
        <v>100</v>
      </c>
      <c r="D16" s="69">
        <v>50</v>
      </c>
      <c r="E16" s="69">
        <v>12.5</v>
      </c>
      <c r="F16" s="69">
        <v>12.5</v>
      </c>
      <c r="G16" s="69">
        <v>25</v>
      </c>
      <c r="H16" s="69">
        <v>0</v>
      </c>
      <c r="I16" s="69">
        <v>100</v>
      </c>
      <c r="J16" s="69">
        <v>36.363636363636367</v>
      </c>
      <c r="K16" s="69">
        <v>45.454545454545453</v>
      </c>
      <c r="L16" s="69">
        <v>0</v>
      </c>
      <c r="M16" s="69">
        <v>9.0909090909090917</v>
      </c>
      <c r="N16" s="69">
        <v>9.0909090909090917</v>
      </c>
    </row>
    <row r="17" spans="1:14" ht="15" customHeight="1">
      <c r="A17" s="48"/>
      <c r="B17" s="24" t="s">
        <v>10</v>
      </c>
      <c r="C17" s="38">
        <v>95</v>
      </c>
      <c r="D17" s="38">
        <v>41</v>
      </c>
      <c r="E17" s="38">
        <v>7</v>
      </c>
      <c r="F17" s="38">
        <v>2</v>
      </c>
      <c r="G17" s="38">
        <v>13</v>
      </c>
      <c r="H17" s="38">
        <v>32</v>
      </c>
      <c r="I17" s="38">
        <v>40</v>
      </c>
      <c r="J17" s="38">
        <v>12</v>
      </c>
      <c r="K17" s="38">
        <v>6</v>
      </c>
      <c r="L17" s="38">
        <v>3</v>
      </c>
      <c r="M17" s="38">
        <v>3</v>
      </c>
      <c r="N17" s="38">
        <v>16</v>
      </c>
    </row>
    <row r="18" spans="1:14" ht="15" customHeight="1">
      <c r="A18" s="48"/>
      <c r="B18" s="88"/>
      <c r="C18" s="69">
        <v>100</v>
      </c>
      <c r="D18" s="69">
        <v>43.15789473684211</v>
      </c>
      <c r="E18" s="69">
        <v>7.3684210526315779</v>
      </c>
      <c r="F18" s="69">
        <v>2.1052631578947367</v>
      </c>
      <c r="G18" s="69">
        <v>13.684210526315791</v>
      </c>
      <c r="H18" s="69">
        <v>33.684210526315788</v>
      </c>
      <c r="I18" s="69">
        <v>100</v>
      </c>
      <c r="J18" s="69">
        <v>30</v>
      </c>
      <c r="K18" s="69">
        <v>15</v>
      </c>
      <c r="L18" s="69">
        <v>7.5</v>
      </c>
      <c r="M18" s="69">
        <v>7.5</v>
      </c>
      <c r="N18" s="69">
        <v>40</v>
      </c>
    </row>
    <row r="19" spans="1:14" ht="15" customHeight="1">
      <c r="A19" s="48"/>
      <c r="B19" s="24" t="s">
        <v>3</v>
      </c>
      <c r="C19" s="38">
        <v>70</v>
      </c>
      <c r="D19" s="38">
        <v>35</v>
      </c>
      <c r="E19" s="38">
        <v>11</v>
      </c>
      <c r="F19" s="38">
        <v>1</v>
      </c>
      <c r="G19" s="38">
        <v>7</v>
      </c>
      <c r="H19" s="38">
        <v>16</v>
      </c>
      <c r="I19" s="38">
        <v>45</v>
      </c>
      <c r="J19" s="38">
        <v>11</v>
      </c>
      <c r="K19" s="38">
        <v>10</v>
      </c>
      <c r="L19" s="38">
        <v>2</v>
      </c>
      <c r="M19" s="38">
        <v>10</v>
      </c>
      <c r="N19" s="38">
        <v>12</v>
      </c>
    </row>
    <row r="20" spans="1:14" ht="15" customHeight="1">
      <c r="A20" s="89"/>
      <c r="B20" s="88"/>
      <c r="C20" s="69">
        <v>100</v>
      </c>
      <c r="D20" s="69">
        <v>50</v>
      </c>
      <c r="E20" s="69">
        <v>15.714285714285714</v>
      </c>
      <c r="F20" s="69">
        <v>1.4285714285714286</v>
      </c>
      <c r="G20" s="69">
        <v>10</v>
      </c>
      <c r="H20" s="69">
        <v>22.857142857142858</v>
      </c>
      <c r="I20" s="69">
        <v>100</v>
      </c>
      <c r="J20" s="69">
        <v>24.444444444444443</v>
      </c>
      <c r="K20" s="69">
        <v>22.222222222222221</v>
      </c>
      <c r="L20" s="69">
        <v>4.4444444444444446</v>
      </c>
      <c r="M20" s="69">
        <v>22.222222222222221</v>
      </c>
      <c r="N20" s="69">
        <v>26.666666666666668</v>
      </c>
    </row>
    <row r="21" spans="1:14" ht="15" customHeight="1">
      <c r="A21" s="48" t="s">
        <v>11</v>
      </c>
      <c r="B21" s="24" t="s">
        <v>12</v>
      </c>
      <c r="C21" s="38">
        <v>1192</v>
      </c>
      <c r="D21" s="38">
        <v>445</v>
      </c>
      <c r="E21" s="38">
        <v>145</v>
      </c>
      <c r="F21" s="38">
        <v>62</v>
      </c>
      <c r="G21" s="38">
        <v>176</v>
      </c>
      <c r="H21" s="38">
        <v>364</v>
      </c>
      <c r="I21" s="38">
        <v>876</v>
      </c>
      <c r="J21" s="38">
        <v>359</v>
      </c>
      <c r="K21" s="38">
        <v>138</v>
      </c>
      <c r="L21" s="38">
        <v>39</v>
      </c>
      <c r="M21" s="38">
        <v>115</v>
      </c>
      <c r="N21" s="38">
        <v>225</v>
      </c>
    </row>
    <row r="22" spans="1:14" ht="15" customHeight="1">
      <c r="A22" s="48"/>
      <c r="B22" s="24"/>
      <c r="C22" s="56">
        <v>100</v>
      </c>
      <c r="D22" s="56">
        <v>37.332214765100666</v>
      </c>
      <c r="E22" s="56">
        <v>12.164429530201343</v>
      </c>
      <c r="F22" s="56">
        <v>5.201342281879195</v>
      </c>
      <c r="G22" s="56">
        <v>14.76510067114094</v>
      </c>
      <c r="H22" s="56">
        <v>30.536912751677853</v>
      </c>
      <c r="I22" s="56">
        <v>100</v>
      </c>
      <c r="J22" s="56">
        <v>40.981735159817347</v>
      </c>
      <c r="K22" s="56">
        <v>15.753424657534246</v>
      </c>
      <c r="L22" s="56">
        <v>4.4520547945205475</v>
      </c>
      <c r="M22" s="56">
        <v>13.12785388127854</v>
      </c>
      <c r="N22" s="56">
        <v>25.684931506849317</v>
      </c>
    </row>
    <row r="23" spans="1:14" ht="15" customHeight="1">
      <c r="A23" s="48"/>
      <c r="B23" s="24" t="s">
        <v>13</v>
      </c>
      <c r="C23" s="38">
        <v>148</v>
      </c>
      <c r="D23" s="38">
        <v>53</v>
      </c>
      <c r="E23" s="38">
        <v>22</v>
      </c>
      <c r="F23" s="38">
        <v>9</v>
      </c>
      <c r="G23" s="38">
        <v>24</v>
      </c>
      <c r="H23" s="38">
        <v>40</v>
      </c>
      <c r="I23" s="38">
        <v>184</v>
      </c>
      <c r="J23" s="38">
        <v>46</v>
      </c>
      <c r="K23" s="38">
        <v>29</v>
      </c>
      <c r="L23" s="38">
        <v>9</v>
      </c>
      <c r="M23" s="38">
        <v>38</v>
      </c>
      <c r="N23" s="38">
        <v>62</v>
      </c>
    </row>
    <row r="24" spans="1:14" ht="15" customHeight="1">
      <c r="A24" s="48"/>
      <c r="B24" s="24"/>
      <c r="C24" s="56">
        <v>100</v>
      </c>
      <c r="D24" s="56">
        <v>35.810810810810814</v>
      </c>
      <c r="E24" s="56">
        <v>14.864864864864865</v>
      </c>
      <c r="F24" s="56">
        <v>6.0810810810810816</v>
      </c>
      <c r="G24" s="56">
        <v>16.216216216216218</v>
      </c>
      <c r="H24" s="56">
        <v>27.027027027027028</v>
      </c>
      <c r="I24" s="56">
        <v>100</v>
      </c>
      <c r="J24" s="56">
        <v>25</v>
      </c>
      <c r="K24" s="56">
        <v>15.760869565217392</v>
      </c>
      <c r="L24" s="56">
        <v>4.8913043478260869</v>
      </c>
      <c r="M24" s="56">
        <v>20.652173913043477</v>
      </c>
      <c r="N24" s="56">
        <v>33.695652173913047</v>
      </c>
    </row>
    <row r="25" spans="1:14" ht="15" customHeight="1">
      <c r="A25" s="48"/>
      <c r="B25" s="24" t="s">
        <v>14</v>
      </c>
      <c r="C25" s="38">
        <v>273</v>
      </c>
      <c r="D25" s="38">
        <v>91</v>
      </c>
      <c r="E25" s="38">
        <v>42</v>
      </c>
      <c r="F25" s="38">
        <v>20</v>
      </c>
      <c r="G25" s="38">
        <v>52</v>
      </c>
      <c r="H25" s="38">
        <v>68</v>
      </c>
      <c r="I25" s="38">
        <v>361</v>
      </c>
      <c r="J25" s="38">
        <v>116</v>
      </c>
      <c r="K25" s="38">
        <v>96</v>
      </c>
      <c r="L25" s="38">
        <v>33</v>
      </c>
      <c r="M25" s="38">
        <v>45</v>
      </c>
      <c r="N25" s="38">
        <v>71</v>
      </c>
    </row>
    <row r="26" spans="1:14" ht="15" customHeight="1">
      <c r="A26" s="48"/>
      <c r="B26" s="24"/>
      <c r="C26" s="56">
        <v>100</v>
      </c>
      <c r="D26" s="56">
        <v>33.333333333333329</v>
      </c>
      <c r="E26" s="56">
        <v>15.384615384615385</v>
      </c>
      <c r="F26" s="56">
        <v>7.3260073260073266</v>
      </c>
      <c r="G26" s="56">
        <v>19.047619047619047</v>
      </c>
      <c r="H26" s="56">
        <v>24.908424908424909</v>
      </c>
      <c r="I26" s="56">
        <v>100</v>
      </c>
      <c r="J26" s="56">
        <v>32.132963988919663</v>
      </c>
      <c r="K26" s="56">
        <v>26.59279778393352</v>
      </c>
      <c r="L26" s="56">
        <v>9.1412742382271475</v>
      </c>
      <c r="M26" s="56">
        <v>12.465373961218837</v>
      </c>
      <c r="N26" s="56">
        <v>19.667590027700832</v>
      </c>
    </row>
    <row r="27" spans="1:14" ht="15" customHeight="1">
      <c r="A27" s="48"/>
      <c r="B27" s="24" t="s">
        <v>15</v>
      </c>
      <c r="C27" s="38">
        <v>137</v>
      </c>
      <c r="D27" s="38">
        <v>42</v>
      </c>
      <c r="E27" s="38">
        <v>24</v>
      </c>
      <c r="F27" s="38">
        <v>17</v>
      </c>
      <c r="G27" s="38">
        <v>14</v>
      </c>
      <c r="H27" s="38">
        <v>40</v>
      </c>
      <c r="I27" s="38">
        <v>118</v>
      </c>
      <c r="J27" s="38">
        <v>40</v>
      </c>
      <c r="K27" s="38">
        <v>30</v>
      </c>
      <c r="L27" s="38">
        <v>9</v>
      </c>
      <c r="M27" s="38">
        <v>21</v>
      </c>
      <c r="N27" s="38">
        <v>18</v>
      </c>
    </row>
    <row r="28" spans="1:14" ht="15" customHeight="1">
      <c r="A28" s="48"/>
      <c r="B28" s="24"/>
      <c r="C28" s="56">
        <v>100</v>
      </c>
      <c r="D28" s="56">
        <v>30.656934306569344</v>
      </c>
      <c r="E28" s="56">
        <v>17.518248175182482</v>
      </c>
      <c r="F28" s="56">
        <v>12.408759124087592</v>
      </c>
      <c r="G28" s="56">
        <v>10.218978102189782</v>
      </c>
      <c r="H28" s="56">
        <v>29.197080291970799</v>
      </c>
      <c r="I28" s="56">
        <v>100</v>
      </c>
      <c r="J28" s="56">
        <v>33.898305084745758</v>
      </c>
      <c r="K28" s="56">
        <v>25.423728813559322</v>
      </c>
      <c r="L28" s="56">
        <v>7.6271186440677967</v>
      </c>
      <c r="M28" s="56">
        <v>17.796610169491526</v>
      </c>
      <c r="N28" s="56">
        <v>15.254237288135593</v>
      </c>
    </row>
    <row r="29" spans="1:14" ht="15" customHeight="1">
      <c r="A29" s="48"/>
      <c r="B29" s="24" t="s">
        <v>3</v>
      </c>
      <c r="C29" s="38">
        <v>177</v>
      </c>
      <c r="D29" s="38">
        <v>60</v>
      </c>
      <c r="E29" s="38">
        <v>32</v>
      </c>
      <c r="F29" s="38">
        <v>9</v>
      </c>
      <c r="G29" s="38">
        <v>20</v>
      </c>
      <c r="H29" s="38">
        <v>56</v>
      </c>
      <c r="I29" s="38">
        <v>134</v>
      </c>
      <c r="J29" s="38">
        <v>58</v>
      </c>
      <c r="K29" s="38">
        <v>20</v>
      </c>
      <c r="L29" s="38">
        <v>4</v>
      </c>
      <c r="M29" s="38">
        <v>13</v>
      </c>
      <c r="N29" s="38">
        <v>39</v>
      </c>
    </row>
    <row r="30" spans="1:14" ht="15" customHeight="1">
      <c r="A30" s="48"/>
      <c r="B30" s="24"/>
      <c r="C30" s="56">
        <v>100</v>
      </c>
      <c r="D30" s="56">
        <v>33.898305084745758</v>
      </c>
      <c r="E30" s="56">
        <v>18.07909604519774</v>
      </c>
      <c r="F30" s="56">
        <v>5.0847457627118651</v>
      </c>
      <c r="G30" s="56">
        <v>11.299435028248588</v>
      </c>
      <c r="H30" s="56">
        <v>31.638418079096049</v>
      </c>
      <c r="I30" s="56">
        <v>99.999999999999986</v>
      </c>
      <c r="J30" s="56">
        <v>43.283582089552233</v>
      </c>
      <c r="K30" s="56">
        <v>14.925373134328357</v>
      </c>
      <c r="L30" s="56">
        <v>2.9850746268656714</v>
      </c>
      <c r="M30" s="56">
        <v>9.7014925373134329</v>
      </c>
      <c r="N30" s="56">
        <v>29.1044776119403</v>
      </c>
    </row>
    <row r="31" spans="1:14" ht="15" customHeight="1">
      <c r="A31" s="48"/>
      <c r="B31" s="24" t="s">
        <v>2</v>
      </c>
      <c r="C31" s="38">
        <v>35</v>
      </c>
      <c r="D31" s="38">
        <v>13</v>
      </c>
      <c r="E31" s="38">
        <v>3</v>
      </c>
      <c r="F31" s="38">
        <v>0</v>
      </c>
      <c r="G31" s="38">
        <v>5</v>
      </c>
      <c r="H31" s="38">
        <v>14</v>
      </c>
      <c r="I31" s="38">
        <v>33</v>
      </c>
      <c r="J31" s="38">
        <v>12</v>
      </c>
      <c r="K31" s="38">
        <v>4</v>
      </c>
      <c r="L31" s="38">
        <v>3</v>
      </c>
      <c r="M31" s="38">
        <v>3</v>
      </c>
      <c r="N31" s="38">
        <v>11</v>
      </c>
    </row>
    <row r="32" spans="1:14" ht="15" customHeight="1">
      <c r="A32" s="89"/>
      <c r="B32" s="88"/>
      <c r="C32" s="69">
        <v>100</v>
      </c>
      <c r="D32" s="69">
        <v>37.142857142857146</v>
      </c>
      <c r="E32" s="69">
        <v>8.5714285714285712</v>
      </c>
      <c r="F32" s="69">
        <v>0</v>
      </c>
      <c r="G32" s="69">
        <v>14.285714285714285</v>
      </c>
      <c r="H32" s="69">
        <v>40</v>
      </c>
      <c r="I32" s="69">
        <v>100</v>
      </c>
      <c r="J32" s="69">
        <v>36.363636363636367</v>
      </c>
      <c r="K32" s="69">
        <v>12.121212121212121</v>
      </c>
      <c r="L32" s="69">
        <v>9.0909090909090917</v>
      </c>
      <c r="M32" s="69">
        <v>9.0909090909090917</v>
      </c>
      <c r="N32" s="69">
        <v>33.333333333333329</v>
      </c>
    </row>
    <row r="33" spans="1:14" ht="15" customHeight="1">
      <c r="A33" s="48" t="s">
        <v>16</v>
      </c>
      <c r="B33" s="24" t="s">
        <v>17</v>
      </c>
      <c r="C33" s="38">
        <v>907</v>
      </c>
      <c r="D33" s="38">
        <v>351</v>
      </c>
      <c r="E33" s="38">
        <v>130</v>
      </c>
      <c r="F33" s="38">
        <v>37</v>
      </c>
      <c r="G33" s="38">
        <v>116</v>
      </c>
      <c r="H33" s="38">
        <v>273</v>
      </c>
      <c r="I33" s="38">
        <v>867</v>
      </c>
      <c r="J33" s="38">
        <v>314</v>
      </c>
      <c r="K33" s="38">
        <v>190</v>
      </c>
      <c r="L33" s="38">
        <v>50</v>
      </c>
      <c r="M33" s="38">
        <v>100</v>
      </c>
      <c r="N33" s="38">
        <v>213</v>
      </c>
    </row>
    <row r="34" spans="1:14" ht="15" customHeight="1">
      <c r="A34" s="48"/>
      <c r="B34" s="24"/>
      <c r="C34" s="56">
        <v>100</v>
      </c>
      <c r="D34" s="56">
        <v>38.699007717750824</v>
      </c>
      <c r="E34" s="56">
        <v>14.332965821389196</v>
      </c>
      <c r="F34" s="56">
        <v>4.0793825799338475</v>
      </c>
      <c r="G34" s="56">
        <v>12.789415656008821</v>
      </c>
      <c r="H34" s="56">
        <v>30.099228224917308</v>
      </c>
      <c r="I34" s="56">
        <v>100</v>
      </c>
      <c r="J34" s="56">
        <v>36.21683967704729</v>
      </c>
      <c r="K34" s="56">
        <v>21.914648212226069</v>
      </c>
      <c r="L34" s="56">
        <v>5.7670126874279122</v>
      </c>
      <c r="M34" s="56">
        <v>11.534025374855824</v>
      </c>
      <c r="N34" s="56">
        <v>24.567474048442904</v>
      </c>
    </row>
    <row r="35" spans="1:14" ht="15" customHeight="1">
      <c r="A35" s="48"/>
      <c r="B35" s="24" t="s">
        <v>18</v>
      </c>
      <c r="C35" s="38">
        <v>405</v>
      </c>
      <c r="D35" s="38">
        <v>139</v>
      </c>
      <c r="E35" s="38">
        <v>47</v>
      </c>
      <c r="F35" s="38">
        <v>29</v>
      </c>
      <c r="G35" s="38">
        <v>60</v>
      </c>
      <c r="H35" s="38">
        <v>130</v>
      </c>
      <c r="I35" s="38">
        <v>265</v>
      </c>
      <c r="J35" s="38">
        <v>75</v>
      </c>
      <c r="K35" s="38">
        <v>51</v>
      </c>
      <c r="L35" s="38">
        <v>16</v>
      </c>
      <c r="M35" s="38">
        <v>48</v>
      </c>
      <c r="N35" s="38">
        <v>75</v>
      </c>
    </row>
    <row r="36" spans="1:14" ht="15" customHeight="1">
      <c r="A36" s="48"/>
      <c r="B36" s="24"/>
      <c r="C36" s="56">
        <v>100</v>
      </c>
      <c r="D36" s="56">
        <v>34.320987654320987</v>
      </c>
      <c r="E36" s="56">
        <v>11.604938271604938</v>
      </c>
      <c r="F36" s="56">
        <v>7.1604938271604937</v>
      </c>
      <c r="G36" s="56">
        <v>14.814814814814813</v>
      </c>
      <c r="H36" s="56">
        <v>32.098765432098766</v>
      </c>
      <c r="I36" s="56">
        <v>100</v>
      </c>
      <c r="J36" s="56">
        <v>28.30188679245283</v>
      </c>
      <c r="K36" s="56">
        <v>19.245283018867926</v>
      </c>
      <c r="L36" s="56">
        <v>6.0377358490566042</v>
      </c>
      <c r="M36" s="56">
        <v>18.113207547169811</v>
      </c>
      <c r="N36" s="56">
        <v>28.30188679245283</v>
      </c>
    </row>
    <row r="37" spans="1:14" ht="15" customHeight="1">
      <c r="A37" s="48"/>
      <c r="B37" s="24" t="s">
        <v>19</v>
      </c>
      <c r="C37" s="38">
        <v>459</v>
      </c>
      <c r="D37" s="38">
        <v>154</v>
      </c>
      <c r="E37" s="38">
        <v>65</v>
      </c>
      <c r="F37" s="38">
        <v>41</v>
      </c>
      <c r="G37" s="38">
        <v>66</v>
      </c>
      <c r="H37" s="38">
        <v>133</v>
      </c>
      <c r="I37" s="38">
        <v>271</v>
      </c>
      <c r="J37" s="38">
        <v>76</v>
      </c>
      <c r="K37" s="38">
        <v>48</v>
      </c>
      <c r="L37" s="38">
        <v>13</v>
      </c>
      <c r="M37" s="38">
        <v>46</v>
      </c>
      <c r="N37" s="38">
        <v>88</v>
      </c>
    </row>
    <row r="38" spans="1:14" ht="15" customHeight="1">
      <c r="A38" s="48"/>
      <c r="B38" s="24"/>
      <c r="C38" s="56">
        <v>100</v>
      </c>
      <c r="D38" s="56">
        <v>33.551198257080614</v>
      </c>
      <c r="E38" s="56">
        <v>14.161220043572984</v>
      </c>
      <c r="F38" s="56">
        <v>8.9324618736383457</v>
      </c>
      <c r="G38" s="56">
        <v>14.37908496732026</v>
      </c>
      <c r="H38" s="56">
        <v>28.976034858387798</v>
      </c>
      <c r="I38" s="56">
        <v>100</v>
      </c>
      <c r="J38" s="56">
        <v>28.044280442804425</v>
      </c>
      <c r="K38" s="56">
        <v>17.712177121771216</v>
      </c>
      <c r="L38" s="56">
        <v>4.7970479704797047</v>
      </c>
      <c r="M38" s="56">
        <v>16.974169741697416</v>
      </c>
      <c r="N38" s="56">
        <v>32.472324723247233</v>
      </c>
    </row>
    <row r="39" spans="1:14" ht="15" customHeight="1">
      <c r="A39" s="48"/>
      <c r="B39" s="24" t="s">
        <v>20</v>
      </c>
      <c r="C39" s="38">
        <v>124</v>
      </c>
      <c r="D39" s="38">
        <v>28</v>
      </c>
      <c r="E39" s="38">
        <v>20</v>
      </c>
      <c r="F39" s="38">
        <v>9</v>
      </c>
      <c r="G39" s="38">
        <v>43</v>
      </c>
      <c r="H39" s="38">
        <v>24</v>
      </c>
      <c r="I39" s="38">
        <v>119</v>
      </c>
      <c r="J39" s="38">
        <v>47</v>
      </c>
      <c r="K39" s="38">
        <v>15</v>
      </c>
      <c r="L39" s="38">
        <v>11</v>
      </c>
      <c r="M39" s="38">
        <v>18</v>
      </c>
      <c r="N39" s="38">
        <v>28</v>
      </c>
    </row>
    <row r="40" spans="1:14" ht="15" customHeight="1">
      <c r="A40" s="48"/>
      <c r="B40" s="24"/>
      <c r="C40" s="56">
        <v>100</v>
      </c>
      <c r="D40" s="56">
        <v>22.58064516129032</v>
      </c>
      <c r="E40" s="56">
        <v>16.129032258064516</v>
      </c>
      <c r="F40" s="56">
        <v>7.2580645161290329</v>
      </c>
      <c r="G40" s="56">
        <v>34.677419354838712</v>
      </c>
      <c r="H40" s="56">
        <v>19.35483870967742</v>
      </c>
      <c r="I40" s="56">
        <v>100</v>
      </c>
      <c r="J40" s="56">
        <v>39.495798319327733</v>
      </c>
      <c r="K40" s="56">
        <v>12.605042016806722</v>
      </c>
      <c r="L40" s="56">
        <v>9.2436974789915975</v>
      </c>
      <c r="M40" s="56">
        <v>15.126050420168067</v>
      </c>
      <c r="N40" s="56">
        <v>23.52941176470588</v>
      </c>
    </row>
    <row r="41" spans="1:14" ht="15" customHeight="1">
      <c r="A41" s="48"/>
      <c r="B41" s="24" t="s">
        <v>21</v>
      </c>
      <c r="C41" s="38">
        <v>38</v>
      </c>
      <c r="D41" s="38">
        <v>21</v>
      </c>
      <c r="E41" s="38">
        <v>4</v>
      </c>
      <c r="F41" s="38">
        <v>1</v>
      </c>
      <c r="G41" s="38">
        <v>4</v>
      </c>
      <c r="H41" s="38">
        <v>8</v>
      </c>
      <c r="I41" s="38">
        <v>165</v>
      </c>
      <c r="J41" s="38">
        <v>113</v>
      </c>
      <c r="K41" s="38">
        <v>9</v>
      </c>
      <c r="L41" s="38">
        <v>5</v>
      </c>
      <c r="M41" s="38">
        <v>23</v>
      </c>
      <c r="N41" s="38">
        <v>15</v>
      </c>
    </row>
    <row r="42" spans="1:14" ht="15" customHeight="1">
      <c r="A42" s="48"/>
      <c r="B42" s="24"/>
      <c r="C42" s="56">
        <v>100.00000000000001</v>
      </c>
      <c r="D42" s="56">
        <v>55.26315789473685</v>
      </c>
      <c r="E42" s="56">
        <v>10.526315789473683</v>
      </c>
      <c r="F42" s="56">
        <v>2.6315789473684208</v>
      </c>
      <c r="G42" s="56">
        <v>10.526315789473683</v>
      </c>
      <c r="H42" s="56">
        <v>21.052631578947366</v>
      </c>
      <c r="I42" s="56">
        <v>100</v>
      </c>
      <c r="J42" s="56">
        <v>68.484848484848484</v>
      </c>
      <c r="K42" s="56">
        <v>5.4545454545454541</v>
      </c>
      <c r="L42" s="56">
        <v>3.0303030303030303</v>
      </c>
      <c r="M42" s="56">
        <v>13.939393939393941</v>
      </c>
      <c r="N42" s="56">
        <v>9.0909090909090917</v>
      </c>
    </row>
    <row r="43" spans="1:14" ht="15" customHeight="1">
      <c r="A43" s="48"/>
      <c r="B43" s="24" t="s">
        <v>2</v>
      </c>
      <c r="C43" s="38">
        <v>29</v>
      </c>
      <c r="D43" s="38">
        <v>11</v>
      </c>
      <c r="E43" s="38">
        <v>2</v>
      </c>
      <c r="F43" s="38">
        <v>0</v>
      </c>
      <c r="G43" s="38">
        <v>2</v>
      </c>
      <c r="H43" s="38">
        <v>14</v>
      </c>
      <c r="I43" s="38">
        <v>19</v>
      </c>
      <c r="J43" s="38">
        <v>6</v>
      </c>
      <c r="K43" s="38">
        <v>4</v>
      </c>
      <c r="L43" s="38">
        <v>2</v>
      </c>
      <c r="M43" s="38">
        <v>0</v>
      </c>
      <c r="N43" s="38">
        <v>7</v>
      </c>
    </row>
    <row r="44" spans="1:14" ht="15" customHeight="1">
      <c r="A44" s="89"/>
      <c r="B44" s="88"/>
      <c r="C44" s="69">
        <v>100</v>
      </c>
      <c r="D44" s="69">
        <v>37.931034482758619</v>
      </c>
      <c r="E44" s="69">
        <v>6.8965517241379306</v>
      </c>
      <c r="F44" s="69">
        <v>0</v>
      </c>
      <c r="G44" s="69">
        <v>6.8965517241379306</v>
      </c>
      <c r="H44" s="69">
        <v>48.275862068965516</v>
      </c>
      <c r="I44" s="69">
        <v>100</v>
      </c>
      <c r="J44" s="69">
        <v>31.578947368421051</v>
      </c>
      <c r="K44" s="69">
        <v>21.052631578947366</v>
      </c>
      <c r="L44" s="69">
        <v>10.526315789473683</v>
      </c>
      <c r="M44" s="69">
        <v>0</v>
      </c>
      <c r="N44" s="69">
        <v>36.84210526315789</v>
      </c>
    </row>
    <row r="45" spans="1:14" ht="15" customHeight="1">
      <c r="A45" s="48" t="s">
        <v>22</v>
      </c>
      <c r="B45" s="24" t="s">
        <v>23</v>
      </c>
      <c r="C45" s="38">
        <v>25</v>
      </c>
      <c r="D45" s="38">
        <v>9</v>
      </c>
      <c r="E45" s="38">
        <v>3</v>
      </c>
      <c r="F45" s="38">
        <v>3</v>
      </c>
      <c r="G45" s="38">
        <v>2</v>
      </c>
      <c r="H45" s="38">
        <v>8</v>
      </c>
      <c r="I45" s="38">
        <v>1</v>
      </c>
      <c r="J45" s="38">
        <v>0</v>
      </c>
      <c r="K45" s="38">
        <v>0</v>
      </c>
      <c r="L45" s="38">
        <v>0</v>
      </c>
      <c r="M45" s="38">
        <v>0</v>
      </c>
      <c r="N45" s="38">
        <v>1</v>
      </c>
    </row>
    <row r="46" spans="1:14" ht="15" customHeight="1">
      <c r="A46" s="48"/>
      <c r="B46" s="24"/>
      <c r="C46" s="56">
        <v>100</v>
      </c>
      <c r="D46" s="56">
        <v>36</v>
      </c>
      <c r="E46" s="56">
        <v>12</v>
      </c>
      <c r="F46" s="56">
        <v>12</v>
      </c>
      <c r="G46" s="56">
        <v>8</v>
      </c>
      <c r="H46" s="56">
        <v>32</v>
      </c>
      <c r="I46" s="56">
        <v>100</v>
      </c>
      <c r="J46" s="56">
        <v>0</v>
      </c>
      <c r="K46" s="56">
        <v>0</v>
      </c>
      <c r="L46" s="56">
        <v>0</v>
      </c>
      <c r="M46" s="56">
        <v>0</v>
      </c>
      <c r="N46" s="56">
        <v>100</v>
      </c>
    </row>
    <row r="47" spans="1:14" ht="15" customHeight="1">
      <c r="A47" s="48"/>
      <c r="B47" s="24" t="s">
        <v>24</v>
      </c>
      <c r="C47" s="38">
        <v>35</v>
      </c>
      <c r="D47" s="38">
        <v>17</v>
      </c>
      <c r="E47" s="38">
        <v>3</v>
      </c>
      <c r="F47" s="38">
        <v>0</v>
      </c>
      <c r="G47" s="38">
        <v>7</v>
      </c>
      <c r="H47" s="38">
        <v>8</v>
      </c>
      <c r="I47" s="38">
        <v>6</v>
      </c>
      <c r="J47" s="38">
        <v>2</v>
      </c>
      <c r="K47" s="38">
        <v>1</v>
      </c>
      <c r="L47" s="38">
        <v>0</v>
      </c>
      <c r="M47" s="38">
        <v>0</v>
      </c>
      <c r="N47" s="38">
        <v>3</v>
      </c>
    </row>
    <row r="48" spans="1:14" ht="15" customHeight="1">
      <c r="A48" s="48"/>
      <c r="B48" s="24"/>
      <c r="C48" s="56">
        <v>100</v>
      </c>
      <c r="D48" s="56">
        <v>48.571428571428569</v>
      </c>
      <c r="E48" s="56">
        <v>8.5714285714285712</v>
      </c>
      <c r="F48" s="56">
        <v>0</v>
      </c>
      <c r="G48" s="56">
        <v>20</v>
      </c>
      <c r="H48" s="56">
        <v>22.857142857142858</v>
      </c>
      <c r="I48" s="56">
        <v>100</v>
      </c>
      <c r="J48" s="56">
        <v>33.333333333333329</v>
      </c>
      <c r="K48" s="56">
        <v>16.666666666666664</v>
      </c>
      <c r="L48" s="56">
        <v>0</v>
      </c>
      <c r="M48" s="56">
        <v>0</v>
      </c>
      <c r="N48" s="56">
        <v>50</v>
      </c>
    </row>
    <row r="49" spans="1:14" ht="15" customHeight="1">
      <c r="A49" s="48"/>
      <c r="B49" s="24" t="s">
        <v>25</v>
      </c>
      <c r="C49" s="38">
        <v>119</v>
      </c>
      <c r="D49" s="38">
        <v>44</v>
      </c>
      <c r="E49" s="38">
        <v>9</v>
      </c>
      <c r="F49" s="38">
        <v>7</v>
      </c>
      <c r="G49" s="38">
        <v>19</v>
      </c>
      <c r="H49" s="38">
        <v>40</v>
      </c>
      <c r="I49" s="38">
        <v>14</v>
      </c>
      <c r="J49" s="38">
        <v>3</v>
      </c>
      <c r="K49" s="38">
        <v>2</v>
      </c>
      <c r="L49" s="38">
        <v>4</v>
      </c>
      <c r="M49" s="38">
        <v>1</v>
      </c>
      <c r="N49" s="38">
        <v>4</v>
      </c>
    </row>
    <row r="50" spans="1:14" ht="15" customHeight="1">
      <c r="A50" s="48"/>
      <c r="B50" s="24"/>
      <c r="C50" s="56">
        <v>100</v>
      </c>
      <c r="D50" s="56">
        <v>36.97478991596639</v>
      </c>
      <c r="E50" s="56">
        <v>7.5630252100840334</v>
      </c>
      <c r="F50" s="56">
        <v>5.8823529411764701</v>
      </c>
      <c r="G50" s="56">
        <v>15.966386554621847</v>
      </c>
      <c r="H50" s="56">
        <v>33.613445378151262</v>
      </c>
      <c r="I50" s="56">
        <v>99.999999999999986</v>
      </c>
      <c r="J50" s="56">
        <v>21.428571428571427</v>
      </c>
      <c r="K50" s="56">
        <v>14.285714285714285</v>
      </c>
      <c r="L50" s="56">
        <v>28.571428571428569</v>
      </c>
      <c r="M50" s="56">
        <v>7.1428571428571423</v>
      </c>
      <c r="N50" s="56">
        <v>28.571428571428569</v>
      </c>
    </row>
    <row r="51" spans="1:14" ht="15" customHeight="1">
      <c r="A51" s="48"/>
      <c r="B51" s="24" t="s">
        <v>26</v>
      </c>
      <c r="C51" s="38">
        <v>270</v>
      </c>
      <c r="D51" s="38">
        <v>103</v>
      </c>
      <c r="E51" s="38">
        <v>44</v>
      </c>
      <c r="F51" s="38">
        <v>16</v>
      </c>
      <c r="G51" s="38">
        <v>47</v>
      </c>
      <c r="H51" s="38">
        <v>60</v>
      </c>
      <c r="I51" s="38">
        <v>68</v>
      </c>
      <c r="J51" s="38">
        <v>27</v>
      </c>
      <c r="K51" s="38">
        <v>9</v>
      </c>
      <c r="L51" s="38">
        <v>6</v>
      </c>
      <c r="M51" s="38">
        <v>7</v>
      </c>
      <c r="N51" s="38">
        <v>19</v>
      </c>
    </row>
    <row r="52" spans="1:14" ht="15" customHeight="1">
      <c r="A52" s="48"/>
      <c r="B52" s="24"/>
      <c r="C52" s="56">
        <v>100</v>
      </c>
      <c r="D52" s="56">
        <v>38.148148148148145</v>
      </c>
      <c r="E52" s="56">
        <v>16.296296296296298</v>
      </c>
      <c r="F52" s="56">
        <v>5.9259259259259265</v>
      </c>
      <c r="G52" s="56">
        <v>17.407407407407408</v>
      </c>
      <c r="H52" s="56">
        <v>22.222222222222221</v>
      </c>
      <c r="I52" s="56">
        <v>100</v>
      </c>
      <c r="J52" s="56">
        <v>39.705882352941174</v>
      </c>
      <c r="K52" s="56">
        <v>13.23529411764706</v>
      </c>
      <c r="L52" s="56">
        <v>8.8235294117647065</v>
      </c>
      <c r="M52" s="56">
        <v>10.294117647058822</v>
      </c>
      <c r="N52" s="56">
        <v>27.941176470588236</v>
      </c>
    </row>
    <row r="53" spans="1:14" ht="15" customHeight="1">
      <c r="A53" s="48"/>
      <c r="B53" s="24" t="s">
        <v>27</v>
      </c>
      <c r="C53" s="38">
        <v>425</v>
      </c>
      <c r="D53" s="38">
        <v>144</v>
      </c>
      <c r="E53" s="38">
        <v>70</v>
      </c>
      <c r="F53" s="38">
        <v>30</v>
      </c>
      <c r="G53" s="38">
        <v>62</v>
      </c>
      <c r="H53" s="38">
        <v>119</v>
      </c>
      <c r="I53" s="38">
        <v>235</v>
      </c>
      <c r="J53" s="38">
        <v>93</v>
      </c>
      <c r="K53" s="38">
        <v>38</v>
      </c>
      <c r="L53" s="38">
        <v>16</v>
      </c>
      <c r="M53" s="38">
        <v>38</v>
      </c>
      <c r="N53" s="38">
        <v>50</v>
      </c>
    </row>
    <row r="54" spans="1:14" ht="15" customHeight="1">
      <c r="A54" s="48"/>
      <c r="B54" s="24"/>
      <c r="C54" s="56">
        <v>100</v>
      </c>
      <c r="D54" s="56">
        <v>33.882352941176471</v>
      </c>
      <c r="E54" s="56">
        <v>16.470588235294116</v>
      </c>
      <c r="F54" s="56">
        <v>7.0588235294117645</v>
      </c>
      <c r="G54" s="56">
        <v>14.588235294117647</v>
      </c>
      <c r="H54" s="56">
        <v>28.000000000000004</v>
      </c>
      <c r="I54" s="56">
        <v>100</v>
      </c>
      <c r="J54" s="56">
        <v>39.574468085106382</v>
      </c>
      <c r="K54" s="56">
        <v>16.170212765957448</v>
      </c>
      <c r="L54" s="56">
        <v>6.8085106382978724</v>
      </c>
      <c r="M54" s="56">
        <v>16.170212765957448</v>
      </c>
      <c r="N54" s="56">
        <v>21.276595744680851</v>
      </c>
    </row>
    <row r="55" spans="1:14" ht="15" customHeight="1">
      <c r="A55" s="48"/>
      <c r="B55" s="24" t="s">
        <v>28</v>
      </c>
      <c r="C55" s="38">
        <v>209</v>
      </c>
      <c r="D55" s="38">
        <v>81</v>
      </c>
      <c r="E55" s="38">
        <v>27</v>
      </c>
      <c r="F55" s="38">
        <v>10</v>
      </c>
      <c r="G55" s="38">
        <v>37</v>
      </c>
      <c r="H55" s="38">
        <v>54</v>
      </c>
      <c r="I55" s="38">
        <v>340</v>
      </c>
      <c r="J55" s="38">
        <v>145</v>
      </c>
      <c r="K55" s="38">
        <v>68</v>
      </c>
      <c r="L55" s="38">
        <v>18</v>
      </c>
      <c r="M55" s="38">
        <v>38</v>
      </c>
      <c r="N55" s="38">
        <v>71</v>
      </c>
    </row>
    <row r="56" spans="1:14" ht="15" customHeight="1">
      <c r="A56" s="48"/>
      <c r="B56" s="24"/>
      <c r="C56" s="56">
        <v>100</v>
      </c>
      <c r="D56" s="56">
        <v>38.755980861244019</v>
      </c>
      <c r="E56" s="56">
        <v>12.918660287081341</v>
      </c>
      <c r="F56" s="56">
        <v>4.7846889952153111</v>
      </c>
      <c r="G56" s="56">
        <v>17.703349282296653</v>
      </c>
      <c r="H56" s="56">
        <v>25.837320574162682</v>
      </c>
      <c r="I56" s="56">
        <v>100</v>
      </c>
      <c r="J56" s="56">
        <v>42.647058823529413</v>
      </c>
      <c r="K56" s="56">
        <v>20</v>
      </c>
      <c r="L56" s="56">
        <v>5.2941176470588234</v>
      </c>
      <c r="M56" s="56">
        <v>11.176470588235295</v>
      </c>
      <c r="N56" s="56">
        <v>20.882352941176471</v>
      </c>
    </row>
    <row r="57" spans="1:14" ht="15" customHeight="1">
      <c r="A57" s="48"/>
      <c r="B57" s="24" t="s">
        <v>29</v>
      </c>
      <c r="C57" s="38">
        <v>136</v>
      </c>
      <c r="D57" s="38">
        <v>52</v>
      </c>
      <c r="E57" s="38">
        <v>25</v>
      </c>
      <c r="F57" s="38">
        <v>3</v>
      </c>
      <c r="G57" s="38">
        <v>19</v>
      </c>
      <c r="H57" s="38">
        <v>37</v>
      </c>
      <c r="I57" s="38">
        <v>379</v>
      </c>
      <c r="J57" s="38">
        <v>155</v>
      </c>
      <c r="K57" s="38">
        <v>76</v>
      </c>
      <c r="L57" s="38">
        <v>22</v>
      </c>
      <c r="M57" s="38">
        <v>57</v>
      </c>
      <c r="N57" s="38">
        <v>69</v>
      </c>
    </row>
    <row r="58" spans="1:14" ht="15" customHeight="1">
      <c r="A58" s="48"/>
      <c r="B58" s="24"/>
      <c r="C58" s="56">
        <v>100</v>
      </c>
      <c r="D58" s="56">
        <v>38.235294117647058</v>
      </c>
      <c r="E58" s="56">
        <v>18.382352941176471</v>
      </c>
      <c r="F58" s="56">
        <v>2.2058823529411766</v>
      </c>
      <c r="G58" s="56">
        <v>13.970588235294118</v>
      </c>
      <c r="H58" s="56">
        <v>27.205882352941174</v>
      </c>
      <c r="I58" s="56">
        <v>100</v>
      </c>
      <c r="J58" s="56">
        <v>40.897097625329813</v>
      </c>
      <c r="K58" s="56">
        <v>20.052770448548813</v>
      </c>
      <c r="L58" s="56">
        <v>5.8047493403693933</v>
      </c>
      <c r="M58" s="56">
        <v>15.03957783641161</v>
      </c>
      <c r="N58" s="56">
        <v>18.20580474934037</v>
      </c>
    </row>
    <row r="59" spans="1:14" ht="15" customHeight="1">
      <c r="A59" s="48"/>
      <c r="B59" s="24" t="s">
        <v>30</v>
      </c>
      <c r="C59" s="38">
        <v>11</v>
      </c>
      <c r="D59" s="38">
        <v>6</v>
      </c>
      <c r="E59" s="38">
        <v>3</v>
      </c>
      <c r="F59" s="38">
        <v>1</v>
      </c>
      <c r="G59" s="38">
        <v>0</v>
      </c>
      <c r="H59" s="38">
        <v>1</v>
      </c>
      <c r="I59" s="38">
        <v>199</v>
      </c>
      <c r="J59" s="38">
        <v>72</v>
      </c>
      <c r="K59" s="38">
        <v>42</v>
      </c>
      <c r="L59" s="38">
        <v>6</v>
      </c>
      <c r="M59" s="38">
        <v>24</v>
      </c>
      <c r="N59" s="38">
        <v>55</v>
      </c>
    </row>
    <row r="60" spans="1:14" ht="15" customHeight="1">
      <c r="A60" s="48"/>
      <c r="B60" s="24"/>
      <c r="C60" s="56">
        <v>100</v>
      </c>
      <c r="D60" s="56">
        <v>54.54545454545454</v>
      </c>
      <c r="E60" s="56">
        <v>27.27272727272727</v>
      </c>
      <c r="F60" s="56">
        <v>9.0909090909090917</v>
      </c>
      <c r="G60" s="56">
        <v>0</v>
      </c>
      <c r="H60" s="56">
        <v>9.0909090909090917</v>
      </c>
      <c r="I60" s="56">
        <v>100</v>
      </c>
      <c r="J60" s="56">
        <v>36.180904522613069</v>
      </c>
      <c r="K60" s="56">
        <v>21.105527638190953</v>
      </c>
      <c r="L60" s="56">
        <v>3.0150753768844218</v>
      </c>
      <c r="M60" s="56">
        <v>12.060301507537687</v>
      </c>
      <c r="N60" s="56">
        <v>27.638190954773869</v>
      </c>
    </row>
    <row r="61" spans="1:14" ht="15" customHeight="1">
      <c r="A61" s="48"/>
      <c r="B61" s="24" t="s">
        <v>2</v>
      </c>
      <c r="C61" s="38">
        <v>732</v>
      </c>
      <c r="D61" s="38">
        <v>248</v>
      </c>
      <c r="E61" s="38">
        <v>84</v>
      </c>
      <c r="F61" s="38">
        <v>47</v>
      </c>
      <c r="G61" s="38">
        <v>98</v>
      </c>
      <c r="H61" s="38">
        <v>255</v>
      </c>
      <c r="I61" s="38">
        <v>464</v>
      </c>
      <c r="J61" s="38">
        <v>134</v>
      </c>
      <c r="K61" s="38">
        <v>81</v>
      </c>
      <c r="L61" s="38">
        <v>25</v>
      </c>
      <c r="M61" s="38">
        <v>70</v>
      </c>
      <c r="N61" s="38">
        <v>154</v>
      </c>
    </row>
    <row r="62" spans="1:14" ht="15" customHeight="1">
      <c r="A62" s="89"/>
      <c r="B62" s="88"/>
      <c r="C62" s="69">
        <v>100</v>
      </c>
      <c r="D62" s="69">
        <v>33.879781420765028</v>
      </c>
      <c r="E62" s="69">
        <v>11.475409836065573</v>
      </c>
      <c r="F62" s="69">
        <v>6.4207650273224042</v>
      </c>
      <c r="G62" s="69">
        <v>13.387978142076504</v>
      </c>
      <c r="H62" s="69">
        <v>34.83606557377049</v>
      </c>
      <c r="I62" s="69">
        <v>100.00000000000001</v>
      </c>
      <c r="J62" s="69">
        <v>28.879310344827587</v>
      </c>
      <c r="K62" s="69">
        <v>17.456896551724139</v>
      </c>
      <c r="L62" s="69">
        <v>5.387931034482758</v>
      </c>
      <c r="M62" s="69">
        <v>15.086206896551724</v>
      </c>
      <c r="N62" s="69">
        <v>33.189655172413794</v>
      </c>
    </row>
    <row r="63" spans="1:14" ht="15" customHeight="1">
      <c r="A63" s="48" t="s">
        <v>31</v>
      </c>
      <c r="B63" s="24" t="s">
        <v>32</v>
      </c>
      <c r="C63" s="38">
        <v>20</v>
      </c>
      <c r="D63" s="38">
        <v>8</v>
      </c>
      <c r="E63" s="38">
        <v>1</v>
      </c>
      <c r="F63" s="38">
        <v>1</v>
      </c>
      <c r="G63" s="38">
        <v>3</v>
      </c>
      <c r="H63" s="38">
        <v>7</v>
      </c>
      <c r="I63" s="38">
        <v>7</v>
      </c>
      <c r="J63" s="38">
        <v>5</v>
      </c>
      <c r="K63" s="38">
        <v>0</v>
      </c>
      <c r="L63" s="38">
        <v>0</v>
      </c>
      <c r="M63" s="38">
        <v>0</v>
      </c>
      <c r="N63" s="38">
        <v>2</v>
      </c>
    </row>
    <row r="64" spans="1:14" ht="15" customHeight="1">
      <c r="A64" s="48"/>
      <c r="B64" s="24"/>
      <c r="C64" s="56">
        <v>100</v>
      </c>
      <c r="D64" s="56">
        <v>40</v>
      </c>
      <c r="E64" s="56">
        <v>5</v>
      </c>
      <c r="F64" s="56">
        <v>5</v>
      </c>
      <c r="G64" s="56">
        <v>15</v>
      </c>
      <c r="H64" s="56">
        <v>35</v>
      </c>
      <c r="I64" s="56">
        <v>100</v>
      </c>
      <c r="J64" s="56">
        <v>71.428571428571431</v>
      </c>
      <c r="K64" s="56">
        <v>0</v>
      </c>
      <c r="L64" s="56">
        <v>0</v>
      </c>
      <c r="M64" s="56">
        <v>0</v>
      </c>
      <c r="N64" s="56">
        <v>28.571428571428569</v>
      </c>
    </row>
    <row r="65" spans="1:14" ht="15" customHeight="1">
      <c r="A65" s="48"/>
      <c r="B65" s="24" t="s">
        <v>33</v>
      </c>
      <c r="C65" s="38">
        <v>23</v>
      </c>
      <c r="D65" s="38">
        <v>6</v>
      </c>
      <c r="E65" s="38">
        <v>4</v>
      </c>
      <c r="F65" s="38">
        <v>3</v>
      </c>
      <c r="G65" s="38">
        <v>4</v>
      </c>
      <c r="H65" s="38">
        <v>6</v>
      </c>
      <c r="I65" s="38">
        <v>20</v>
      </c>
      <c r="J65" s="38">
        <v>6</v>
      </c>
      <c r="K65" s="38">
        <v>0</v>
      </c>
      <c r="L65" s="38">
        <v>1</v>
      </c>
      <c r="M65" s="38">
        <v>4</v>
      </c>
      <c r="N65" s="38">
        <v>9</v>
      </c>
    </row>
    <row r="66" spans="1:14" ht="15" customHeight="1">
      <c r="A66" s="48"/>
      <c r="B66" s="24"/>
      <c r="C66" s="56">
        <v>100</v>
      </c>
      <c r="D66" s="56">
        <v>26.086956521739129</v>
      </c>
      <c r="E66" s="56">
        <v>17.391304347826086</v>
      </c>
      <c r="F66" s="56">
        <v>13.043478260869565</v>
      </c>
      <c r="G66" s="56">
        <v>17.391304347826086</v>
      </c>
      <c r="H66" s="56">
        <v>26.086956521739129</v>
      </c>
      <c r="I66" s="56">
        <v>100</v>
      </c>
      <c r="J66" s="56">
        <v>30</v>
      </c>
      <c r="K66" s="56">
        <v>0</v>
      </c>
      <c r="L66" s="56">
        <v>5</v>
      </c>
      <c r="M66" s="56">
        <v>20</v>
      </c>
      <c r="N66" s="56">
        <v>45</v>
      </c>
    </row>
    <row r="67" spans="1:14" ht="15" customHeight="1">
      <c r="A67" s="48"/>
      <c r="B67" s="24" t="s">
        <v>34</v>
      </c>
      <c r="C67" s="38">
        <v>580</v>
      </c>
      <c r="D67" s="38">
        <v>211</v>
      </c>
      <c r="E67" s="38">
        <v>81</v>
      </c>
      <c r="F67" s="38">
        <v>28</v>
      </c>
      <c r="G67" s="38">
        <v>101</v>
      </c>
      <c r="H67" s="38">
        <v>159</v>
      </c>
      <c r="I67" s="38">
        <v>363</v>
      </c>
      <c r="J67" s="38">
        <v>146</v>
      </c>
      <c r="K67" s="38">
        <v>58</v>
      </c>
      <c r="L67" s="38">
        <v>14</v>
      </c>
      <c r="M67" s="38">
        <v>45</v>
      </c>
      <c r="N67" s="38">
        <v>100</v>
      </c>
    </row>
    <row r="68" spans="1:14" ht="15" customHeight="1">
      <c r="A68" s="48"/>
      <c r="B68" s="24"/>
      <c r="C68" s="56">
        <v>99.999999999999986</v>
      </c>
      <c r="D68" s="56">
        <v>36.379310344827587</v>
      </c>
      <c r="E68" s="56">
        <v>13.96551724137931</v>
      </c>
      <c r="F68" s="56">
        <v>4.8275862068965516</v>
      </c>
      <c r="G68" s="56">
        <v>17.413793103448274</v>
      </c>
      <c r="H68" s="56">
        <v>27.413793103448274</v>
      </c>
      <c r="I68" s="56">
        <v>100</v>
      </c>
      <c r="J68" s="56">
        <v>40.22038567493113</v>
      </c>
      <c r="K68" s="56">
        <v>15.977961432506888</v>
      </c>
      <c r="L68" s="56">
        <v>3.8567493112947657</v>
      </c>
      <c r="M68" s="56">
        <v>12.396694214876034</v>
      </c>
      <c r="N68" s="56">
        <v>27.548209366391184</v>
      </c>
    </row>
    <row r="69" spans="1:14" ht="15" customHeight="1">
      <c r="A69" s="48"/>
      <c r="B69" s="24" t="s">
        <v>35</v>
      </c>
      <c r="C69" s="38">
        <v>535</v>
      </c>
      <c r="D69" s="38">
        <v>223</v>
      </c>
      <c r="E69" s="38">
        <v>44</v>
      </c>
      <c r="F69" s="38">
        <v>19</v>
      </c>
      <c r="G69" s="38">
        <v>75</v>
      </c>
      <c r="H69" s="38">
        <v>174</v>
      </c>
      <c r="I69" s="38">
        <v>129</v>
      </c>
      <c r="J69" s="38">
        <v>50</v>
      </c>
      <c r="K69" s="38">
        <v>23</v>
      </c>
      <c r="L69" s="38">
        <v>3</v>
      </c>
      <c r="M69" s="38">
        <v>17</v>
      </c>
      <c r="N69" s="38">
        <v>36</v>
      </c>
    </row>
    <row r="70" spans="1:14" ht="15" customHeight="1">
      <c r="A70" s="48"/>
      <c r="B70" s="24"/>
      <c r="C70" s="56">
        <v>100</v>
      </c>
      <c r="D70" s="56">
        <v>41.682242990654203</v>
      </c>
      <c r="E70" s="56">
        <v>8.2242990654205617</v>
      </c>
      <c r="F70" s="56">
        <v>3.5514018691588789</v>
      </c>
      <c r="G70" s="56">
        <v>14.018691588785046</v>
      </c>
      <c r="H70" s="56">
        <v>32.523364485981311</v>
      </c>
      <c r="I70" s="56">
        <v>100</v>
      </c>
      <c r="J70" s="56">
        <v>38.759689922480625</v>
      </c>
      <c r="K70" s="56">
        <v>17.829457364341085</v>
      </c>
      <c r="L70" s="56">
        <v>2.3255813953488373</v>
      </c>
      <c r="M70" s="56">
        <v>13.178294573643413</v>
      </c>
      <c r="N70" s="56">
        <v>27.906976744186046</v>
      </c>
    </row>
    <row r="71" spans="1:14" ht="15" customHeight="1">
      <c r="A71" s="48"/>
      <c r="B71" s="24" t="s">
        <v>36</v>
      </c>
      <c r="C71" s="38">
        <v>778</v>
      </c>
      <c r="D71" s="38">
        <v>247</v>
      </c>
      <c r="E71" s="38">
        <v>135</v>
      </c>
      <c r="F71" s="38">
        <v>64</v>
      </c>
      <c r="G71" s="38">
        <v>103</v>
      </c>
      <c r="H71" s="38">
        <v>229</v>
      </c>
      <c r="I71" s="38">
        <v>1166</v>
      </c>
      <c r="J71" s="38">
        <v>416</v>
      </c>
      <c r="K71" s="38">
        <v>235</v>
      </c>
      <c r="L71" s="38">
        <v>78</v>
      </c>
      <c r="M71" s="38">
        <v>165</v>
      </c>
      <c r="N71" s="38">
        <v>272</v>
      </c>
    </row>
    <row r="72" spans="1:14" ht="15" customHeight="1">
      <c r="A72" s="48"/>
      <c r="B72" s="24"/>
      <c r="C72" s="56">
        <v>100</v>
      </c>
      <c r="D72" s="56">
        <v>31.748071979434446</v>
      </c>
      <c r="E72" s="56">
        <v>17.352185089974292</v>
      </c>
      <c r="F72" s="56">
        <v>8.2262210796915163</v>
      </c>
      <c r="G72" s="56">
        <v>13.239074550128535</v>
      </c>
      <c r="H72" s="56">
        <v>29.434447300771211</v>
      </c>
      <c r="I72" s="56">
        <v>100</v>
      </c>
      <c r="J72" s="56">
        <v>35.677530017152662</v>
      </c>
      <c r="K72" s="56">
        <v>20.154373927958833</v>
      </c>
      <c r="L72" s="56">
        <v>6.6895368782161233</v>
      </c>
      <c r="M72" s="56">
        <v>14.150943396226415</v>
      </c>
      <c r="N72" s="56">
        <v>23.327615780445971</v>
      </c>
    </row>
    <row r="73" spans="1:14" ht="15" customHeight="1">
      <c r="A73" s="48"/>
      <c r="B73" s="24" t="s">
        <v>2</v>
      </c>
      <c r="C73" s="38">
        <v>26</v>
      </c>
      <c r="D73" s="38">
        <v>9</v>
      </c>
      <c r="E73" s="38">
        <v>3</v>
      </c>
      <c r="F73" s="38">
        <v>2</v>
      </c>
      <c r="G73" s="38">
        <v>5</v>
      </c>
      <c r="H73" s="38">
        <v>7</v>
      </c>
      <c r="I73" s="38">
        <v>21</v>
      </c>
      <c r="J73" s="38">
        <v>8</v>
      </c>
      <c r="K73" s="38">
        <v>1</v>
      </c>
      <c r="L73" s="38">
        <v>1</v>
      </c>
      <c r="M73" s="38">
        <v>4</v>
      </c>
      <c r="N73" s="38">
        <v>7</v>
      </c>
    </row>
    <row r="74" spans="1:14" ht="15" customHeight="1">
      <c r="A74" s="89"/>
      <c r="B74" s="88"/>
      <c r="C74" s="69">
        <v>100</v>
      </c>
      <c r="D74" s="69">
        <v>34.615384615384613</v>
      </c>
      <c r="E74" s="69">
        <v>11.538461538461538</v>
      </c>
      <c r="F74" s="69">
        <v>7.6923076923076925</v>
      </c>
      <c r="G74" s="69">
        <v>19.230769230769234</v>
      </c>
      <c r="H74" s="69">
        <v>26.923076923076923</v>
      </c>
      <c r="I74" s="69">
        <v>99.999999999999986</v>
      </c>
      <c r="J74" s="69">
        <v>38.095238095238095</v>
      </c>
      <c r="K74" s="69">
        <v>4.7619047619047619</v>
      </c>
      <c r="L74" s="69">
        <v>4.7619047619047619</v>
      </c>
      <c r="M74" s="69">
        <v>19.047619047619047</v>
      </c>
      <c r="N74" s="69">
        <v>33.333333333333329</v>
      </c>
    </row>
    <row r="75" spans="1:14" ht="15" customHeight="1">
      <c r="A75" s="48" t="s">
        <v>396</v>
      </c>
      <c r="B75" s="24" t="s">
        <v>37</v>
      </c>
      <c r="C75" s="38">
        <v>319</v>
      </c>
      <c r="D75" s="38">
        <v>109</v>
      </c>
      <c r="E75" s="38">
        <v>49</v>
      </c>
      <c r="F75" s="38">
        <v>25</v>
      </c>
      <c r="G75" s="38">
        <v>51</v>
      </c>
      <c r="H75" s="38">
        <v>85</v>
      </c>
      <c r="I75" s="38">
        <v>240</v>
      </c>
      <c r="J75" s="38">
        <v>88</v>
      </c>
      <c r="K75" s="38">
        <v>48</v>
      </c>
      <c r="L75" s="38">
        <v>16</v>
      </c>
      <c r="M75" s="38">
        <v>30</v>
      </c>
      <c r="N75" s="38">
        <v>58</v>
      </c>
    </row>
    <row r="76" spans="1:14" ht="15" customHeight="1">
      <c r="A76" s="48" t="s">
        <v>397</v>
      </c>
      <c r="B76" s="24"/>
      <c r="C76" s="56">
        <v>99.999999999999986</v>
      </c>
      <c r="D76" s="56">
        <v>34.169278996865202</v>
      </c>
      <c r="E76" s="56">
        <v>15.360501567398119</v>
      </c>
      <c r="F76" s="56">
        <v>7.8369905956112857</v>
      </c>
      <c r="G76" s="56">
        <v>15.987460815047022</v>
      </c>
      <c r="H76" s="56">
        <v>26.645768025078372</v>
      </c>
      <c r="I76" s="56">
        <v>100</v>
      </c>
      <c r="J76" s="56">
        <v>36.666666666666664</v>
      </c>
      <c r="K76" s="56">
        <v>20</v>
      </c>
      <c r="L76" s="56">
        <v>6.666666666666667</v>
      </c>
      <c r="M76" s="56">
        <v>12.5</v>
      </c>
      <c r="N76" s="56">
        <v>24.166666666666668</v>
      </c>
    </row>
    <row r="77" spans="1:14" ht="15" customHeight="1">
      <c r="A77" s="48"/>
      <c r="B77" s="24" t="s">
        <v>38</v>
      </c>
      <c r="C77" s="38">
        <v>510</v>
      </c>
      <c r="D77" s="38">
        <v>211</v>
      </c>
      <c r="E77" s="38">
        <v>63</v>
      </c>
      <c r="F77" s="38">
        <v>33</v>
      </c>
      <c r="G77" s="38">
        <v>55</v>
      </c>
      <c r="H77" s="38">
        <v>148</v>
      </c>
      <c r="I77" s="38">
        <v>351</v>
      </c>
      <c r="J77" s="38">
        <v>117</v>
      </c>
      <c r="K77" s="38">
        <v>68</v>
      </c>
      <c r="L77" s="38">
        <v>24</v>
      </c>
      <c r="M77" s="38">
        <v>46</v>
      </c>
      <c r="N77" s="38">
        <v>96</v>
      </c>
    </row>
    <row r="78" spans="1:14" ht="15" customHeight="1">
      <c r="A78" s="54"/>
      <c r="B78" s="24"/>
      <c r="C78" s="56">
        <v>100</v>
      </c>
      <c r="D78" s="56">
        <v>41.372549019607838</v>
      </c>
      <c r="E78" s="56">
        <v>12.352941176470589</v>
      </c>
      <c r="F78" s="56">
        <v>6.4705882352941186</v>
      </c>
      <c r="G78" s="56">
        <v>10.784313725490197</v>
      </c>
      <c r="H78" s="56">
        <v>29.019607843137258</v>
      </c>
      <c r="I78" s="56">
        <v>100</v>
      </c>
      <c r="J78" s="56">
        <v>33.333333333333329</v>
      </c>
      <c r="K78" s="56">
        <v>19.373219373219371</v>
      </c>
      <c r="L78" s="56">
        <v>6.8376068376068382</v>
      </c>
      <c r="M78" s="56">
        <v>13.105413105413104</v>
      </c>
      <c r="N78" s="56">
        <v>27.350427350427353</v>
      </c>
    </row>
    <row r="79" spans="1:14" ht="15" customHeight="1">
      <c r="A79" s="48"/>
      <c r="B79" s="24" t="s">
        <v>39</v>
      </c>
      <c r="C79" s="38">
        <v>987</v>
      </c>
      <c r="D79" s="38">
        <v>336</v>
      </c>
      <c r="E79" s="38">
        <v>134</v>
      </c>
      <c r="F79" s="38">
        <v>53</v>
      </c>
      <c r="G79" s="38">
        <v>164</v>
      </c>
      <c r="H79" s="38">
        <v>300</v>
      </c>
      <c r="I79" s="38">
        <v>966</v>
      </c>
      <c r="J79" s="38">
        <v>394</v>
      </c>
      <c r="K79" s="38">
        <v>167</v>
      </c>
      <c r="L79" s="38">
        <v>48</v>
      </c>
      <c r="M79" s="38">
        <v>142</v>
      </c>
      <c r="N79" s="38">
        <v>215</v>
      </c>
    </row>
    <row r="80" spans="1:14" ht="15" customHeight="1">
      <c r="A80" s="48"/>
      <c r="B80" s="24"/>
      <c r="C80" s="56">
        <v>100</v>
      </c>
      <c r="D80" s="56">
        <v>34.042553191489361</v>
      </c>
      <c r="E80" s="56">
        <v>13.576494427558258</v>
      </c>
      <c r="F80" s="56">
        <v>5.3698074974670718</v>
      </c>
      <c r="G80" s="56">
        <v>16.616008105369808</v>
      </c>
      <c r="H80" s="56">
        <v>30.3951367781155</v>
      </c>
      <c r="I80" s="56">
        <v>100</v>
      </c>
      <c r="J80" s="56">
        <v>40.78674948240166</v>
      </c>
      <c r="K80" s="56">
        <v>17.287784679089029</v>
      </c>
      <c r="L80" s="56">
        <v>4.9689440993788816</v>
      </c>
      <c r="M80" s="56">
        <v>14.699792960662524</v>
      </c>
      <c r="N80" s="56">
        <v>22.25672877846791</v>
      </c>
    </row>
    <row r="81" spans="1:14" ht="15" customHeight="1">
      <c r="A81" s="48"/>
      <c r="B81" s="24" t="s">
        <v>2</v>
      </c>
      <c r="C81" s="38">
        <v>146</v>
      </c>
      <c r="D81" s="38">
        <v>48</v>
      </c>
      <c r="E81" s="38">
        <v>22</v>
      </c>
      <c r="F81" s="38">
        <v>6</v>
      </c>
      <c r="G81" s="38">
        <v>21</v>
      </c>
      <c r="H81" s="38">
        <v>49</v>
      </c>
      <c r="I81" s="38">
        <v>149</v>
      </c>
      <c r="J81" s="38">
        <v>32</v>
      </c>
      <c r="K81" s="38">
        <v>34</v>
      </c>
      <c r="L81" s="38">
        <v>9</v>
      </c>
      <c r="M81" s="38">
        <v>17</v>
      </c>
      <c r="N81" s="38">
        <v>57</v>
      </c>
    </row>
    <row r="82" spans="1:14" ht="15" customHeight="1">
      <c r="A82" s="90"/>
      <c r="B82" s="24"/>
      <c r="C82" s="56">
        <v>99.999999999999986</v>
      </c>
      <c r="D82" s="56">
        <v>32.87671232876712</v>
      </c>
      <c r="E82" s="56">
        <v>15.068493150684931</v>
      </c>
      <c r="F82" s="56">
        <v>4.10958904109589</v>
      </c>
      <c r="G82" s="56">
        <v>14.383561643835616</v>
      </c>
      <c r="H82" s="56">
        <v>33.561643835616437</v>
      </c>
      <c r="I82" s="56">
        <v>100</v>
      </c>
      <c r="J82" s="56">
        <v>21.476510067114095</v>
      </c>
      <c r="K82" s="56">
        <v>22.818791946308725</v>
      </c>
      <c r="L82" s="56">
        <v>6.0402684563758395</v>
      </c>
      <c r="M82" s="56">
        <v>11.409395973154362</v>
      </c>
      <c r="N82" s="56">
        <v>38.255033557046978</v>
      </c>
    </row>
    <row r="83" spans="1:14" ht="15" customHeight="1">
      <c r="A83" s="48" t="s">
        <v>396</v>
      </c>
      <c r="B83" s="24" t="s">
        <v>37</v>
      </c>
      <c r="C83" s="38">
        <v>396</v>
      </c>
      <c r="D83" s="38">
        <v>134</v>
      </c>
      <c r="E83" s="38">
        <v>62</v>
      </c>
      <c r="F83" s="38">
        <v>28</v>
      </c>
      <c r="G83" s="38">
        <v>62</v>
      </c>
      <c r="H83" s="38">
        <v>110</v>
      </c>
      <c r="I83" s="38">
        <v>320</v>
      </c>
      <c r="J83" s="38">
        <v>110</v>
      </c>
      <c r="K83" s="38">
        <v>72</v>
      </c>
      <c r="L83" s="38">
        <v>22</v>
      </c>
      <c r="M83" s="38">
        <v>37</v>
      </c>
      <c r="N83" s="38">
        <v>79</v>
      </c>
    </row>
    <row r="84" spans="1:14" ht="15" customHeight="1">
      <c r="A84" s="48" t="s">
        <v>398</v>
      </c>
      <c r="B84" s="24"/>
      <c r="C84" s="56">
        <v>100</v>
      </c>
      <c r="D84" s="56">
        <v>33.838383838383841</v>
      </c>
      <c r="E84" s="56">
        <v>15.656565656565657</v>
      </c>
      <c r="F84" s="56">
        <v>7.0707070707070701</v>
      </c>
      <c r="G84" s="56">
        <v>15.656565656565657</v>
      </c>
      <c r="H84" s="56">
        <v>27.777777777777779</v>
      </c>
      <c r="I84" s="56">
        <v>100</v>
      </c>
      <c r="J84" s="56">
        <v>34.375</v>
      </c>
      <c r="K84" s="56">
        <v>22.5</v>
      </c>
      <c r="L84" s="56">
        <v>6.8750000000000009</v>
      </c>
      <c r="M84" s="56">
        <v>11.5625</v>
      </c>
      <c r="N84" s="56">
        <v>24.6875</v>
      </c>
    </row>
    <row r="85" spans="1:14" ht="15" customHeight="1">
      <c r="A85" s="48"/>
      <c r="B85" s="24" t="s">
        <v>38</v>
      </c>
      <c r="C85" s="38">
        <v>660</v>
      </c>
      <c r="D85" s="38">
        <v>268</v>
      </c>
      <c r="E85" s="38">
        <v>89</v>
      </c>
      <c r="F85" s="38">
        <v>44</v>
      </c>
      <c r="G85" s="38">
        <v>74</v>
      </c>
      <c r="H85" s="38">
        <v>185</v>
      </c>
      <c r="I85" s="38">
        <v>500</v>
      </c>
      <c r="J85" s="38">
        <v>173</v>
      </c>
      <c r="K85" s="38">
        <v>103</v>
      </c>
      <c r="L85" s="38">
        <v>33</v>
      </c>
      <c r="M85" s="38">
        <v>69</v>
      </c>
      <c r="N85" s="38">
        <v>122</v>
      </c>
    </row>
    <row r="86" spans="1:14" ht="15" customHeight="1">
      <c r="A86" s="48"/>
      <c r="B86" s="24"/>
      <c r="C86" s="56">
        <v>100</v>
      </c>
      <c r="D86" s="56">
        <v>40.606060606060609</v>
      </c>
      <c r="E86" s="56">
        <v>13.484848484848486</v>
      </c>
      <c r="F86" s="56">
        <v>6.666666666666667</v>
      </c>
      <c r="G86" s="56">
        <v>11.212121212121213</v>
      </c>
      <c r="H86" s="56">
        <v>28.030303030303028</v>
      </c>
      <c r="I86" s="56">
        <v>100</v>
      </c>
      <c r="J86" s="56">
        <v>34.599999999999994</v>
      </c>
      <c r="K86" s="56">
        <v>20.599999999999998</v>
      </c>
      <c r="L86" s="56">
        <v>6.6000000000000005</v>
      </c>
      <c r="M86" s="56">
        <v>13.8</v>
      </c>
      <c r="N86" s="56">
        <v>24.4</v>
      </c>
    </row>
    <row r="87" spans="1:14" ht="15" customHeight="1">
      <c r="A87" s="48"/>
      <c r="B87" s="24" t="s">
        <v>39</v>
      </c>
      <c r="C87" s="38">
        <v>735</v>
      </c>
      <c r="D87" s="38">
        <v>242</v>
      </c>
      <c r="E87" s="38">
        <v>91</v>
      </c>
      <c r="F87" s="38">
        <v>37</v>
      </c>
      <c r="G87" s="38">
        <v>131</v>
      </c>
      <c r="H87" s="38">
        <v>234</v>
      </c>
      <c r="I87" s="38">
        <v>716</v>
      </c>
      <c r="J87" s="38">
        <v>306</v>
      </c>
      <c r="K87" s="38">
        <v>108</v>
      </c>
      <c r="L87" s="38">
        <v>34</v>
      </c>
      <c r="M87" s="38">
        <v>108</v>
      </c>
      <c r="N87" s="38">
        <v>160</v>
      </c>
    </row>
    <row r="88" spans="1:14" ht="15" customHeight="1">
      <c r="A88" s="48"/>
      <c r="B88" s="24"/>
      <c r="C88" s="56">
        <v>99.999999999999986</v>
      </c>
      <c r="D88" s="56">
        <v>32.925170068027207</v>
      </c>
      <c r="E88" s="56">
        <v>12.380952380952381</v>
      </c>
      <c r="F88" s="56">
        <v>5.0340136054421762</v>
      </c>
      <c r="G88" s="56">
        <v>17.823129251700681</v>
      </c>
      <c r="H88" s="56">
        <v>31.836734693877549</v>
      </c>
      <c r="I88" s="56">
        <v>100</v>
      </c>
      <c r="J88" s="56">
        <v>42.737430167597765</v>
      </c>
      <c r="K88" s="56">
        <v>15.083798882681565</v>
      </c>
      <c r="L88" s="56">
        <v>4.7486033519553068</v>
      </c>
      <c r="M88" s="56">
        <v>15.083798882681565</v>
      </c>
      <c r="N88" s="56">
        <v>22.346368715083798</v>
      </c>
    </row>
    <row r="89" spans="1:14" ht="15" customHeight="1">
      <c r="A89" s="48"/>
      <c r="B89" s="24" t="s">
        <v>2</v>
      </c>
      <c r="C89" s="38">
        <v>171</v>
      </c>
      <c r="D89" s="38">
        <v>60</v>
      </c>
      <c r="E89" s="38">
        <v>26</v>
      </c>
      <c r="F89" s="38">
        <v>8</v>
      </c>
      <c r="G89" s="38">
        <v>24</v>
      </c>
      <c r="H89" s="38">
        <v>53</v>
      </c>
      <c r="I89" s="38">
        <v>170</v>
      </c>
      <c r="J89" s="38">
        <v>42</v>
      </c>
      <c r="K89" s="38">
        <v>34</v>
      </c>
      <c r="L89" s="38">
        <v>8</v>
      </c>
      <c r="M89" s="38">
        <v>21</v>
      </c>
      <c r="N89" s="38">
        <v>65</v>
      </c>
    </row>
    <row r="90" spans="1:14" ht="15" customHeight="1">
      <c r="A90" s="90"/>
      <c r="B90" s="24"/>
      <c r="C90" s="56">
        <v>99.999999999999986</v>
      </c>
      <c r="D90" s="56">
        <v>35.087719298245609</v>
      </c>
      <c r="E90" s="56">
        <v>15.204678362573098</v>
      </c>
      <c r="F90" s="56">
        <v>4.6783625730994149</v>
      </c>
      <c r="G90" s="56">
        <v>14.035087719298245</v>
      </c>
      <c r="H90" s="56">
        <v>30.994152046783626</v>
      </c>
      <c r="I90" s="56">
        <v>100</v>
      </c>
      <c r="J90" s="56">
        <v>24.705882352941178</v>
      </c>
      <c r="K90" s="56">
        <v>20</v>
      </c>
      <c r="L90" s="56">
        <v>4.7058823529411766</v>
      </c>
      <c r="M90" s="56">
        <v>12.352941176470589</v>
      </c>
      <c r="N90" s="56">
        <v>38.235294117647058</v>
      </c>
    </row>
    <row r="91" spans="1:14" ht="15" customHeight="1">
      <c r="A91" s="48" t="s">
        <v>409</v>
      </c>
      <c r="B91" s="24" t="s">
        <v>40</v>
      </c>
      <c r="C91" s="38">
        <v>377</v>
      </c>
      <c r="D91" s="38">
        <v>147</v>
      </c>
      <c r="E91" s="38">
        <v>18</v>
      </c>
      <c r="F91" s="38">
        <v>14</v>
      </c>
      <c r="G91" s="38">
        <v>62</v>
      </c>
      <c r="H91" s="38">
        <v>136</v>
      </c>
      <c r="I91" s="38">
        <v>88</v>
      </c>
      <c r="J91" s="38">
        <v>29</v>
      </c>
      <c r="K91" s="38">
        <v>9</v>
      </c>
      <c r="L91" s="38">
        <v>7</v>
      </c>
      <c r="M91" s="38">
        <v>8</v>
      </c>
      <c r="N91" s="38">
        <v>35</v>
      </c>
    </row>
    <row r="92" spans="1:14" ht="15" customHeight="1">
      <c r="A92" s="48"/>
      <c r="B92" s="24"/>
      <c r="C92" s="56">
        <v>100</v>
      </c>
      <c r="D92" s="56">
        <v>38.992042440318301</v>
      </c>
      <c r="E92" s="56">
        <v>4.774535809018567</v>
      </c>
      <c r="F92" s="56">
        <v>3.7135278514588856</v>
      </c>
      <c r="G92" s="56">
        <v>16.445623342175068</v>
      </c>
      <c r="H92" s="56">
        <v>36.074270557029173</v>
      </c>
      <c r="I92" s="56">
        <v>100</v>
      </c>
      <c r="J92" s="56">
        <v>32.954545454545453</v>
      </c>
      <c r="K92" s="56">
        <v>10.227272727272728</v>
      </c>
      <c r="L92" s="56">
        <v>7.9545454545454541</v>
      </c>
      <c r="M92" s="56">
        <v>9.0909090909090917</v>
      </c>
      <c r="N92" s="56">
        <v>39.772727272727273</v>
      </c>
    </row>
    <row r="93" spans="1:14" ht="15" customHeight="1">
      <c r="A93" s="48"/>
      <c r="B93" s="24" t="s">
        <v>41</v>
      </c>
      <c r="C93" s="38">
        <v>514</v>
      </c>
      <c r="D93" s="38">
        <v>188</v>
      </c>
      <c r="E93" s="38">
        <v>52</v>
      </c>
      <c r="F93" s="38">
        <v>38</v>
      </c>
      <c r="G93" s="38">
        <v>80</v>
      </c>
      <c r="H93" s="38">
        <v>156</v>
      </c>
      <c r="I93" s="38">
        <v>347</v>
      </c>
      <c r="J93" s="38">
        <v>122</v>
      </c>
      <c r="K93" s="38">
        <v>49</v>
      </c>
      <c r="L93" s="38">
        <v>19</v>
      </c>
      <c r="M93" s="38">
        <v>52</v>
      </c>
      <c r="N93" s="38">
        <v>105</v>
      </c>
    </row>
    <row r="94" spans="1:14" ht="15" customHeight="1">
      <c r="A94" s="48"/>
      <c r="B94" s="24"/>
      <c r="C94" s="56">
        <v>100</v>
      </c>
      <c r="D94" s="56">
        <v>36.575875486381321</v>
      </c>
      <c r="E94" s="56">
        <v>10.116731517509727</v>
      </c>
      <c r="F94" s="56">
        <v>7.3929961089494167</v>
      </c>
      <c r="G94" s="56">
        <v>15.56420233463035</v>
      </c>
      <c r="H94" s="56">
        <v>30.350194552529182</v>
      </c>
      <c r="I94" s="56">
        <v>100</v>
      </c>
      <c r="J94" s="56">
        <v>35.158501440922194</v>
      </c>
      <c r="K94" s="56">
        <v>14.121037463976945</v>
      </c>
      <c r="L94" s="56">
        <v>5.4755043227665707</v>
      </c>
      <c r="M94" s="56">
        <v>14.985590778097983</v>
      </c>
      <c r="N94" s="56">
        <v>30.259365994236308</v>
      </c>
    </row>
    <row r="95" spans="1:14" ht="15" customHeight="1">
      <c r="A95" s="48"/>
      <c r="B95" s="24" t="s">
        <v>42</v>
      </c>
      <c r="C95" s="38">
        <v>421</v>
      </c>
      <c r="D95" s="38">
        <v>148</v>
      </c>
      <c r="E95" s="38">
        <v>70</v>
      </c>
      <c r="F95" s="38">
        <v>17</v>
      </c>
      <c r="G95" s="38">
        <v>67</v>
      </c>
      <c r="H95" s="38">
        <v>119</v>
      </c>
      <c r="I95" s="38">
        <v>414</v>
      </c>
      <c r="J95" s="38">
        <v>142</v>
      </c>
      <c r="K95" s="38">
        <v>84</v>
      </c>
      <c r="L95" s="38">
        <v>21</v>
      </c>
      <c r="M95" s="38">
        <v>58</v>
      </c>
      <c r="N95" s="38">
        <v>109</v>
      </c>
    </row>
    <row r="96" spans="1:14" ht="15" customHeight="1">
      <c r="A96" s="48"/>
      <c r="B96" s="24"/>
      <c r="C96" s="56">
        <v>100</v>
      </c>
      <c r="D96" s="56">
        <v>35.154394299287411</v>
      </c>
      <c r="E96" s="56">
        <v>16.6270783847981</v>
      </c>
      <c r="F96" s="56">
        <v>4.0380047505938244</v>
      </c>
      <c r="G96" s="56">
        <v>15.914489311163896</v>
      </c>
      <c r="H96" s="56">
        <v>28.26603325415677</v>
      </c>
      <c r="I96" s="56">
        <v>100.00000000000001</v>
      </c>
      <c r="J96" s="56">
        <v>34.29951690821256</v>
      </c>
      <c r="K96" s="56">
        <v>20.289855072463769</v>
      </c>
      <c r="L96" s="56">
        <v>5.0724637681159424</v>
      </c>
      <c r="M96" s="56">
        <v>14.009661835748794</v>
      </c>
      <c r="N96" s="56">
        <v>26.328502415458939</v>
      </c>
    </row>
    <row r="97" spans="1:14" ht="15" customHeight="1">
      <c r="A97" s="48"/>
      <c r="B97" s="24" t="s">
        <v>43</v>
      </c>
      <c r="C97" s="38">
        <v>214</v>
      </c>
      <c r="D97" s="38">
        <v>75</v>
      </c>
      <c r="E97" s="38">
        <v>40</v>
      </c>
      <c r="F97" s="38">
        <v>20</v>
      </c>
      <c r="G97" s="38">
        <v>26</v>
      </c>
      <c r="H97" s="38">
        <v>53</v>
      </c>
      <c r="I97" s="38">
        <v>335</v>
      </c>
      <c r="J97" s="38">
        <v>116</v>
      </c>
      <c r="K97" s="38">
        <v>72</v>
      </c>
      <c r="L97" s="38">
        <v>20</v>
      </c>
      <c r="M97" s="38">
        <v>47</v>
      </c>
      <c r="N97" s="38">
        <v>80</v>
      </c>
    </row>
    <row r="98" spans="1:14" ht="15" customHeight="1">
      <c r="A98" s="48"/>
      <c r="B98" s="24"/>
      <c r="C98" s="56">
        <v>100</v>
      </c>
      <c r="D98" s="56">
        <v>35.046728971962615</v>
      </c>
      <c r="E98" s="56">
        <v>18.691588785046729</v>
      </c>
      <c r="F98" s="56">
        <v>9.3457943925233646</v>
      </c>
      <c r="G98" s="56">
        <v>12.149532710280374</v>
      </c>
      <c r="H98" s="56">
        <v>24.766355140186917</v>
      </c>
      <c r="I98" s="56">
        <v>100</v>
      </c>
      <c r="J98" s="56">
        <v>34.626865671641795</v>
      </c>
      <c r="K98" s="56">
        <v>21.492537313432834</v>
      </c>
      <c r="L98" s="56">
        <v>5.9701492537313428</v>
      </c>
      <c r="M98" s="56">
        <v>14.029850746268657</v>
      </c>
      <c r="N98" s="56">
        <v>23.880597014925371</v>
      </c>
    </row>
    <row r="99" spans="1:14" ht="15" customHeight="1">
      <c r="A99" s="48"/>
      <c r="B99" s="24" t="s">
        <v>44</v>
      </c>
      <c r="C99" s="38">
        <v>171</v>
      </c>
      <c r="D99" s="38">
        <v>58</v>
      </c>
      <c r="E99" s="38">
        <v>33</v>
      </c>
      <c r="F99" s="38">
        <v>14</v>
      </c>
      <c r="G99" s="38">
        <v>20</v>
      </c>
      <c r="H99" s="38">
        <v>46</v>
      </c>
      <c r="I99" s="38">
        <v>211</v>
      </c>
      <c r="J99" s="38">
        <v>77</v>
      </c>
      <c r="K99" s="38">
        <v>53</v>
      </c>
      <c r="L99" s="38">
        <v>13</v>
      </c>
      <c r="M99" s="38">
        <v>27</v>
      </c>
      <c r="N99" s="38">
        <v>41</v>
      </c>
    </row>
    <row r="100" spans="1:14" ht="15" customHeight="1">
      <c r="A100" s="48"/>
      <c r="B100" s="24"/>
      <c r="C100" s="56">
        <v>99.999999999999986</v>
      </c>
      <c r="D100" s="56">
        <v>33.918128654970758</v>
      </c>
      <c r="E100" s="56">
        <v>19.298245614035086</v>
      </c>
      <c r="F100" s="56">
        <v>8.1871345029239766</v>
      </c>
      <c r="G100" s="56">
        <v>11.695906432748536</v>
      </c>
      <c r="H100" s="56">
        <v>26.900584795321635</v>
      </c>
      <c r="I100" s="56">
        <v>100</v>
      </c>
      <c r="J100" s="56">
        <v>36.492890995260666</v>
      </c>
      <c r="K100" s="56">
        <v>25.118483412322274</v>
      </c>
      <c r="L100" s="56">
        <v>6.1611374407582939</v>
      </c>
      <c r="M100" s="56">
        <v>12.796208530805686</v>
      </c>
      <c r="N100" s="56">
        <v>19.431279620853083</v>
      </c>
    </row>
    <row r="101" spans="1:14" ht="15" customHeight="1">
      <c r="A101" s="48"/>
      <c r="B101" s="24" t="s">
        <v>45</v>
      </c>
      <c r="C101" s="38">
        <v>96</v>
      </c>
      <c r="D101" s="38">
        <v>35</v>
      </c>
      <c r="E101" s="38">
        <v>21</v>
      </c>
      <c r="F101" s="38">
        <v>7</v>
      </c>
      <c r="G101" s="38">
        <v>7</v>
      </c>
      <c r="H101" s="38">
        <v>26</v>
      </c>
      <c r="I101" s="38">
        <v>124</v>
      </c>
      <c r="J101" s="38">
        <v>63</v>
      </c>
      <c r="K101" s="38">
        <v>19</v>
      </c>
      <c r="L101" s="38">
        <v>6</v>
      </c>
      <c r="M101" s="38">
        <v>15</v>
      </c>
      <c r="N101" s="38">
        <v>21</v>
      </c>
    </row>
    <row r="102" spans="1:14" ht="15" customHeight="1">
      <c r="A102" s="48"/>
      <c r="B102" s="24"/>
      <c r="C102" s="56">
        <v>100</v>
      </c>
      <c r="D102" s="56">
        <v>36.458333333333329</v>
      </c>
      <c r="E102" s="56">
        <v>21.875</v>
      </c>
      <c r="F102" s="56">
        <v>7.291666666666667</v>
      </c>
      <c r="G102" s="56">
        <v>7.291666666666667</v>
      </c>
      <c r="H102" s="56">
        <v>27.083333333333332</v>
      </c>
      <c r="I102" s="56">
        <v>100</v>
      </c>
      <c r="J102" s="56">
        <v>50.806451612903224</v>
      </c>
      <c r="K102" s="56">
        <v>15.32258064516129</v>
      </c>
      <c r="L102" s="56">
        <v>4.838709677419355</v>
      </c>
      <c r="M102" s="56">
        <v>12.096774193548388</v>
      </c>
      <c r="N102" s="56">
        <v>16.93548387096774</v>
      </c>
    </row>
    <row r="103" spans="1:14" ht="15" customHeight="1">
      <c r="A103" s="48"/>
      <c r="B103" s="24" t="s">
        <v>46</v>
      </c>
      <c r="C103" s="38">
        <v>77</v>
      </c>
      <c r="D103" s="38">
        <v>23</v>
      </c>
      <c r="E103" s="38">
        <v>20</v>
      </c>
      <c r="F103" s="38">
        <v>1</v>
      </c>
      <c r="G103" s="38">
        <v>14</v>
      </c>
      <c r="H103" s="38">
        <v>19</v>
      </c>
      <c r="I103" s="38">
        <v>106</v>
      </c>
      <c r="J103" s="38">
        <v>44</v>
      </c>
      <c r="K103" s="38">
        <v>21</v>
      </c>
      <c r="L103" s="38">
        <v>8</v>
      </c>
      <c r="M103" s="38">
        <v>18</v>
      </c>
      <c r="N103" s="38">
        <v>15</v>
      </c>
    </row>
    <row r="104" spans="1:14" ht="15" customHeight="1">
      <c r="A104" s="48"/>
      <c r="B104" s="24"/>
      <c r="C104" s="56">
        <v>99.999999999999986</v>
      </c>
      <c r="D104" s="56">
        <v>29.870129870129869</v>
      </c>
      <c r="E104" s="56">
        <v>25.97402597402597</v>
      </c>
      <c r="F104" s="56">
        <v>1.2987012987012987</v>
      </c>
      <c r="G104" s="56">
        <v>18.181818181818183</v>
      </c>
      <c r="H104" s="56">
        <v>24.675324675324674</v>
      </c>
      <c r="I104" s="56">
        <v>100</v>
      </c>
      <c r="J104" s="56">
        <v>41.509433962264154</v>
      </c>
      <c r="K104" s="56">
        <v>19.811320754716981</v>
      </c>
      <c r="L104" s="56">
        <v>7.5471698113207548</v>
      </c>
      <c r="M104" s="56">
        <v>16.981132075471699</v>
      </c>
      <c r="N104" s="56">
        <v>14.150943396226415</v>
      </c>
    </row>
    <row r="105" spans="1:14" ht="15" customHeight="1">
      <c r="A105" s="48"/>
      <c r="B105" s="24" t="s">
        <v>47</v>
      </c>
      <c r="C105" s="38">
        <v>25</v>
      </c>
      <c r="D105" s="38">
        <v>7</v>
      </c>
      <c r="E105" s="38">
        <v>6</v>
      </c>
      <c r="F105" s="38">
        <v>3</v>
      </c>
      <c r="G105" s="38">
        <v>4</v>
      </c>
      <c r="H105" s="38">
        <v>5</v>
      </c>
      <c r="I105" s="38">
        <v>39</v>
      </c>
      <c r="J105" s="38">
        <v>19</v>
      </c>
      <c r="K105" s="38">
        <v>5</v>
      </c>
      <c r="L105" s="38">
        <v>3</v>
      </c>
      <c r="M105" s="38">
        <v>7</v>
      </c>
      <c r="N105" s="38">
        <v>5</v>
      </c>
    </row>
    <row r="106" spans="1:14" ht="15" customHeight="1">
      <c r="A106" s="48"/>
      <c r="B106" s="24"/>
      <c r="C106" s="56">
        <v>100</v>
      </c>
      <c r="D106" s="56">
        <v>28.000000000000004</v>
      </c>
      <c r="E106" s="56">
        <v>24</v>
      </c>
      <c r="F106" s="56">
        <v>12</v>
      </c>
      <c r="G106" s="56">
        <v>16</v>
      </c>
      <c r="H106" s="56">
        <v>20</v>
      </c>
      <c r="I106" s="56">
        <v>100</v>
      </c>
      <c r="J106" s="56">
        <v>48.717948717948715</v>
      </c>
      <c r="K106" s="56">
        <v>12.820512820512819</v>
      </c>
      <c r="L106" s="56">
        <v>7.6923076923076925</v>
      </c>
      <c r="M106" s="56">
        <v>17.948717948717949</v>
      </c>
      <c r="N106" s="56">
        <v>12.820512820512819</v>
      </c>
    </row>
    <row r="107" spans="1:14" ht="15" customHeight="1">
      <c r="A107" s="48"/>
      <c r="B107" s="24" t="s">
        <v>48</v>
      </c>
      <c r="C107" s="38">
        <v>35</v>
      </c>
      <c r="D107" s="38">
        <v>11</v>
      </c>
      <c r="E107" s="38">
        <v>7</v>
      </c>
      <c r="F107" s="38">
        <v>1</v>
      </c>
      <c r="G107" s="38">
        <v>8</v>
      </c>
      <c r="H107" s="38">
        <v>8</v>
      </c>
      <c r="I107" s="38">
        <v>20</v>
      </c>
      <c r="J107" s="38">
        <v>11</v>
      </c>
      <c r="K107" s="38">
        <v>3</v>
      </c>
      <c r="L107" s="38">
        <v>0</v>
      </c>
      <c r="M107" s="38">
        <v>2</v>
      </c>
      <c r="N107" s="38">
        <v>4</v>
      </c>
    </row>
    <row r="108" spans="1:14" ht="15" customHeight="1">
      <c r="A108" s="48"/>
      <c r="B108" s="24"/>
      <c r="C108" s="56">
        <v>100</v>
      </c>
      <c r="D108" s="56">
        <v>31.428571428571427</v>
      </c>
      <c r="E108" s="56">
        <v>20</v>
      </c>
      <c r="F108" s="56">
        <v>2.8571428571428572</v>
      </c>
      <c r="G108" s="56">
        <v>22.857142857142858</v>
      </c>
      <c r="H108" s="56">
        <v>22.857142857142858</v>
      </c>
      <c r="I108" s="56">
        <v>100</v>
      </c>
      <c r="J108" s="56">
        <v>55.000000000000007</v>
      </c>
      <c r="K108" s="56">
        <v>15</v>
      </c>
      <c r="L108" s="56">
        <v>0</v>
      </c>
      <c r="M108" s="56">
        <v>10</v>
      </c>
      <c r="N108" s="56">
        <v>20</v>
      </c>
    </row>
    <row r="109" spans="1:14" ht="15" customHeight="1">
      <c r="A109" s="48"/>
      <c r="B109" s="24" t="s">
        <v>2</v>
      </c>
      <c r="C109" s="38">
        <v>32</v>
      </c>
      <c r="D109" s="38">
        <v>12</v>
      </c>
      <c r="E109" s="38">
        <v>1</v>
      </c>
      <c r="F109" s="38">
        <v>2</v>
      </c>
      <c r="G109" s="38">
        <v>3</v>
      </c>
      <c r="H109" s="38">
        <v>14</v>
      </c>
      <c r="I109" s="38">
        <v>22</v>
      </c>
      <c r="J109" s="38">
        <v>8</v>
      </c>
      <c r="K109" s="38">
        <v>2</v>
      </c>
      <c r="L109" s="38">
        <v>0</v>
      </c>
      <c r="M109" s="38">
        <v>1</v>
      </c>
      <c r="N109" s="38">
        <v>11</v>
      </c>
    </row>
    <row r="110" spans="1:14" ht="15" customHeight="1">
      <c r="A110" s="90"/>
      <c r="B110" s="24"/>
      <c r="C110" s="56">
        <v>100</v>
      </c>
      <c r="D110" s="56">
        <v>37.5</v>
      </c>
      <c r="E110" s="56">
        <v>3.125</v>
      </c>
      <c r="F110" s="56">
        <v>6.25</v>
      </c>
      <c r="G110" s="56">
        <v>9.375</v>
      </c>
      <c r="H110" s="56">
        <v>43.75</v>
      </c>
      <c r="I110" s="56">
        <v>100</v>
      </c>
      <c r="J110" s="56">
        <v>36.363636363636367</v>
      </c>
      <c r="K110" s="56">
        <v>9.0909090909090917</v>
      </c>
      <c r="L110" s="56">
        <v>0</v>
      </c>
      <c r="M110" s="56">
        <v>4.5454545454545459</v>
      </c>
      <c r="N110" s="56">
        <v>50</v>
      </c>
    </row>
    <row r="111" spans="1:14" ht="15" customHeight="1">
      <c r="A111" s="48" t="s">
        <v>49</v>
      </c>
      <c r="B111" s="91" t="s">
        <v>50</v>
      </c>
      <c r="C111" s="38">
        <v>68</v>
      </c>
      <c r="D111" s="38">
        <v>31</v>
      </c>
      <c r="E111" s="38">
        <v>6</v>
      </c>
      <c r="F111" s="38">
        <v>1</v>
      </c>
      <c r="G111" s="38">
        <v>8</v>
      </c>
      <c r="H111" s="38">
        <v>22</v>
      </c>
      <c r="I111" s="38">
        <v>278</v>
      </c>
      <c r="J111" s="38">
        <v>113</v>
      </c>
      <c r="K111" s="38">
        <v>35</v>
      </c>
      <c r="L111" s="38">
        <v>14</v>
      </c>
      <c r="M111" s="38">
        <v>40</v>
      </c>
      <c r="N111" s="38">
        <v>76</v>
      </c>
    </row>
    <row r="112" spans="1:14" ht="15" customHeight="1">
      <c r="A112" s="48"/>
      <c r="B112" s="91"/>
      <c r="C112" s="56">
        <v>100</v>
      </c>
      <c r="D112" s="56">
        <v>45.588235294117645</v>
      </c>
      <c r="E112" s="56">
        <v>8.8235294117647065</v>
      </c>
      <c r="F112" s="56">
        <v>1.4705882352941175</v>
      </c>
      <c r="G112" s="56">
        <v>11.76470588235294</v>
      </c>
      <c r="H112" s="56">
        <v>32.352941176470587</v>
      </c>
      <c r="I112" s="56">
        <v>100</v>
      </c>
      <c r="J112" s="56">
        <v>40.647482014388494</v>
      </c>
      <c r="K112" s="56">
        <v>12.589928057553957</v>
      </c>
      <c r="L112" s="56">
        <v>5.0359712230215825</v>
      </c>
      <c r="M112" s="56">
        <v>14.388489208633093</v>
      </c>
      <c r="N112" s="56">
        <v>27.338129496402878</v>
      </c>
    </row>
    <row r="113" spans="1:14" ht="15" customHeight="1">
      <c r="A113" s="48"/>
      <c r="B113" s="91" t="s">
        <v>51</v>
      </c>
      <c r="C113" s="38">
        <v>128</v>
      </c>
      <c r="D113" s="38">
        <v>43</v>
      </c>
      <c r="E113" s="38">
        <v>23</v>
      </c>
      <c r="F113" s="38">
        <v>3</v>
      </c>
      <c r="G113" s="38">
        <v>27</v>
      </c>
      <c r="H113" s="38">
        <v>32</v>
      </c>
      <c r="I113" s="38">
        <v>211</v>
      </c>
      <c r="J113" s="38">
        <v>77</v>
      </c>
      <c r="K113" s="38">
        <v>50</v>
      </c>
      <c r="L113" s="38">
        <v>14</v>
      </c>
      <c r="M113" s="38">
        <v>34</v>
      </c>
      <c r="N113" s="38">
        <v>36</v>
      </c>
    </row>
    <row r="114" spans="1:14" ht="15" customHeight="1">
      <c r="A114" s="48"/>
      <c r="B114" s="91"/>
      <c r="C114" s="56">
        <v>100</v>
      </c>
      <c r="D114" s="56">
        <v>33.59375</v>
      </c>
      <c r="E114" s="56">
        <v>17.96875</v>
      </c>
      <c r="F114" s="56">
        <v>2.34375</v>
      </c>
      <c r="G114" s="56">
        <v>21.09375</v>
      </c>
      <c r="H114" s="56">
        <v>25</v>
      </c>
      <c r="I114" s="56">
        <v>100</v>
      </c>
      <c r="J114" s="56">
        <v>36.492890995260666</v>
      </c>
      <c r="K114" s="56">
        <v>23.696682464454977</v>
      </c>
      <c r="L114" s="56">
        <v>6.6350710900473935</v>
      </c>
      <c r="M114" s="56">
        <v>16.113744075829384</v>
      </c>
      <c r="N114" s="56">
        <v>17.061611374407583</v>
      </c>
    </row>
    <row r="115" spans="1:14" ht="15" customHeight="1">
      <c r="A115" s="48"/>
      <c r="B115" s="91" t="s">
        <v>52</v>
      </c>
      <c r="C115" s="38">
        <v>454</v>
      </c>
      <c r="D115" s="38">
        <v>159</v>
      </c>
      <c r="E115" s="38">
        <v>60</v>
      </c>
      <c r="F115" s="38">
        <v>28</v>
      </c>
      <c r="G115" s="38">
        <v>70</v>
      </c>
      <c r="H115" s="38">
        <v>137</v>
      </c>
      <c r="I115" s="38">
        <v>370</v>
      </c>
      <c r="J115" s="38">
        <v>140</v>
      </c>
      <c r="K115" s="38">
        <v>68</v>
      </c>
      <c r="L115" s="38">
        <v>23</v>
      </c>
      <c r="M115" s="38">
        <v>45</v>
      </c>
      <c r="N115" s="38">
        <v>94</v>
      </c>
    </row>
    <row r="116" spans="1:14" ht="15" customHeight="1">
      <c r="A116" s="48"/>
      <c r="B116" s="91"/>
      <c r="C116" s="56">
        <v>100</v>
      </c>
      <c r="D116" s="56">
        <v>35.022026431718061</v>
      </c>
      <c r="E116" s="56">
        <v>13.215859030837004</v>
      </c>
      <c r="F116" s="56">
        <v>6.1674008810572687</v>
      </c>
      <c r="G116" s="56">
        <v>15.418502202643172</v>
      </c>
      <c r="H116" s="56">
        <v>30.176211453744493</v>
      </c>
      <c r="I116" s="56">
        <v>100</v>
      </c>
      <c r="J116" s="56">
        <v>37.837837837837839</v>
      </c>
      <c r="K116" s="56">
        <v>18.378378378378379</v>
      </c>
      <c r="L116" s="56">
        <v>6.2162162162162167</v>
      </c>
      <c r="M116" s="56">
        <v>12.162162162162163</v>
      </c>
      <c r="N116" s="56">
        <v>25.405405405405407</v>
      </c>
    </row>
    <row r="117" spans="1:14" ht="15" customHeight="1">
      <c r="A117" s="48"/>
      <c r="B117" s="91" t="s">
        <v>53</v>
      </c>
      <c r="C117" s="38">
        <v>421</v>
      </c>
      <c r="D117" s="38">
        <v>140</v>
      </c>
      <c r="E117" s="38">
        <v>74</v>
      </c>
      <c r="F117" s="38">
        <v>37</v>
      </c>
      <c r="G117" s="38">
        <v>57</v>
      </c>
      <c r="H117" s="38">
        <v>113</v>
      </c>
      <c r="I117" s="38">
        <v>335</v>
      </c>
      <c r="J117" s="38">
        <v>122</v>
      </c>
      <c r="K117" s="38">
        <v>59</v>
      </c>
      <c r="L117" s="38">
        <v>13</v>
      </c>
      <c r="M117" s="38">
        <v>56</v>
      </c>
      <c r="N117" s="38">
        <v>85</v>
      </c>
    </row>
    <row r="118" spans="1:14" ht="15" customHeight="1">
      <c r="A118" s="48"/>
      <c r="B118" s="91"/>
      <c r="C118" s="56">
        <v>100</v>
      </c>
      <c r="D118" s="56">
        <v>33.2541567695962</v>
      </c>
      <c r="E118" s="56">
        <v>17.577197149643705</v>
      </c>
      <c r="F118" s="56">
        <v>8.7885985748218527</v>
      </c>
      <c r="G118" s="56">
        <v>13.539192399049881</v>
      </c>
      <c r="H118" s="56">
        <v>26.840855106888363</v>
      </c>
      <c r="I118" s="56">
        <v>100</v>
      </c>
      <c r="J118" s="56">
        <v>36.417910447761194</v>
      </c>
      <c r="K118" s="56">
        <v>17.611940298507463</v>
      </c>
      <c r="L118" s="56">
        <v>3.8805970149253728</v>
      </c>
      <c r="M118" s="56">
        <v>16.716417910447763</v>
      </c>
      <c r="N118" s="56">
        <v>25.373134328358208</v>
      </c>
    </row>
    <row r="119" spans="1:14" ht="15" customHeight="1">
      <c r="A119" s="48"/>
      <c r="B119" s="91" t="s">
        <v>55</v>
      </c>
      <c r="C119" s="38">
        <v>813</v>
      </c>
      <c r="D119" s="38">
        <v>302</v>
      </c>
      <c r="E119" s="38">
        <v>100</v>
      </c>
      <c r="F119" s="38">
        <v>44</v>
      </c>
      <c r="G119" s="38">
        <v>121</v>
      </c>
      <c r="H119" s="38">
        <v>246</v>
      </c>
      <c r="I119" s="38">
        <v>468</v>
      </c>
      <c r="J119" s="38">
        <v>163</v>
      </c>
      <c r="K119" s="38">
        <v>98</v>
      </c>
      <c r="L119" s="38">
        <v>31</v>
      </c>
      <c r="M119" s="38">
        <v>57</v>
      </c>
      <c r="N119" s="38">
        <v>119</v>
      </c>
    </row>
    <row r="120" spans="1:14" ht="15" customHeight="1">
      <c r="A120" s="48"/>
      <c r="B120" s="91"/>
      <c r="C120" s="56">
        <v>100</v>
      </c>
      <c r="D120" s="56">
        <v>37.146371463714637</v>
      </c>
      <c r="E120" s="56">
        <v>12.300123001230013</v>
      </c>
      <c r="F120" s="56">
        <v>5.4120541205412058</v>
      </c>
      <c r="G120" s="56">
        <v>14.883148831488317</v>
      </c>
      <c r="H120" s="56">
        <v>30.258302583025831</v>
      </c>
      <c r="I120" s="56">
        <v>100</v>
      </c>
      <c r="J120" s="56">
        <v>34.82905982905983</v>
      </c>
      <c r="K120" s="56">
        <v>20.94017094017094</v>
      </c>
      <c r="L120" s="56">
        <v>6.6239316239316244</v>
      </c>
      <c r="M120" s="56">
        <v>12.179487179487179</v>
      </c>
      <c r="N120" s="56">
        <v>25.427350427350426</v>
      </c>
    </row>
    <row r="121" spans="1:14" ht="15" customHeight="1">
      <c r="A121" s="48"/>
      <c r="B121" s="91" t="s">
        <v>54</v>
      </c>
      <c r="C121" s="38">
        <v>78</v>
      </c>
      <c r="D121" s="38">
        <v>29</v>
      </c>
      <c r="E121" s="38">
        <v>5</v>
      </c>
      <c r="F121" s="38">
        <v>4</v>
      </c>
      <c r="G121" s="38">
        <v>8</v>
      </c>
      <c r="H121" s="38">
        <v>32</v>
      </c>
      <c r="I121" s="38">
        <v>44</v>
      </c>
      <c r="J121" s="38">
        <v>16</v>
      </c>
      <c r="K121" s="38">
        <v>7</v>
      </c>
      <c r="L121" s="38">
        <v>2</v>
      </c>
      <c r="M121" s="38">
        <v>3</v>
      </c>
      <c r="N121" s="38">
        <v>16</v>
      </c>
    </row>
    <row r="122" spans="1:14" ht="15" customHeight="1">
      <c r="A122" s="90"/>
      <c r="B122" s="91"/>
      <c r="C122" s="56">
        <v>100</v>
      </c>
      <c r="D122" s="56">
        <v>37.179487179487182</v>
      </c>
      <c r="E122" s="56">
        <v>6.4102564102564097</v>
      </c>
      <c r="F122" s="56">
        <v>5.1282051282051277</v>
      </c>
      <c r="G122" s="56">
        <v>10.256410256410255</v>
      </c>
      <c r="H122" s="56">
        <v>41.025641025641022</v>
      </c>
      <c r="I122" s="56">
        <v>100</v>
      </c>
      <c r="J122" s="56">
        <v>36.363636363636367</v>
      </c>
      <c r="K122" s="56">
        <v>15.909090909090908</v>
      </c>
      <c r="L122" s="56">
        <v>4.5454545454545459</v>
      </c>
      <c r="M122" s="56">
        <v>6.8181818181818175</v>
      </c>
      <c r="N122" s="56">
        <v>36.363636363636367</v>
      </c>
    </row>
    <row r="123" spans="1:14" ht="15" customHeight="1">
      <c r="A123" s="48" t="s">
        <v>56</v>
      </c>
      <c r="B123" s="24" t="s">
        <v>57</v>
      </c>
      <c r="C123" s="38">
        <v>310</v>
      </c>
      <c r="D123" s="38">
        <v>118</v>
      </c>
      <c r="E123" s="38">
        <v>13</v>
      </c>
      <c r="F123" s="38">
        <v>10</v>
      </c>
      <c r="G123" s="38">
        <v>56</v>
      </c>
      <c r="H123" s="38">
        <v>113</v>
      </c>
      <c r="I123" s="38">
        <v>75</v>
      </c>
      <c r="J123" s="38">
        <v>26</v>
      </c>
      <c r="K123" s="38">
        <v>6</v>
      </c>
      <c r="L123" s="38">
        <v>6</v>
      </c>
      <c r="M123" s="38">
        <v>7</v>
      </c>
      <c r="N123" s="38">
        <v>30</v>
      </c>
    </row>
    <row r="124" spans="1:14" ht="15" customHeight="1">
      <c r="A124" s="48"/>
      <c r="B124" s="24"/>
      <c r="C124" s="56">
        <v>100</v>
      </c>
      <c r="D124" s="56">
        <v>38.064516129032256</v>
      </c>
      <c r="E124" s="56">
        <v>4.1935483870967749</v>
      </c>
      <c r="F124" s="56">
        <v>3.225806451612903</v>
      </c>
      <c r="G124" s="56">
        <v>18.064516129032256</v>
      </c>
      <c r="H124" s="56">
        <v>36.451612903225808</v>
      </c>
      <c r="I124" s="56">
        <v>100</v>
      </c>
      <c r="J124" s="56">
        <v>34.666666666666671</v>
      </c>
      <c r="K124" s="56">
        <v>8</v>
      </c>
      <c r="L124" s="56">
        <v>8</v>
      </c>
      <c r="M124" s="56">
        <v>9.3333333333333339</v>
      </c>
      <c r="N124" s="56">
        <v>40</v>
      </c>
    </row>
    <row r="125" spans="1:14" ht="15" customHeight="1">
      <c r="A125" s="48"/>
      <c r="B125" s="24" t="s">
        <v>58</v>
      </c>
      <c r="C125" s="38">
        <v>531</v>
      </c>
      <c r="D125" s="38">
        <v>195</v>
      </c>
      <c r="E125" s="38">
        <v>52</v>
      </c>
      <c r="F125" s="38">
        <v>37</v>
      </c>
      <c r="G125" s="38">
        <v>84</v>
      </c>
      <c r="H125" s="38">
        <v>163</v>
      </c>
      <c r="I125" s="38">
        <v>300</v>
      </c>
      <c r="J125" s="38">
        <v>101</v>
      </c>
      <c r="K125" s="38">
        <v>43</v>
      </c>
      <c r="L125" s="38">
        <v>17</v>
      </c>
      <c r="M125" s="38">
        <v>43</v>
      </c>
      <c r="N125" s="38">
        <v>96</v>
      </c>
    </row>
    <row r="126" spans="1:14" ht="15" customHeight="1">
      <c r="A126" s="48"/>
      <c r="B126" s="24"/>
      <c r="C126" s="56">
        <v>100</v>
      </c>
      <c r="D126" s="56">
        <v>36.72316384180791</v>
      </c>
      <c r="E126" s="56">
        <v>9.7928436911487751</v>
      </c>
      <c r="F126" s="56">
        <v>6.9679849340866298</v>
      </c>
      <c r="G126" s="56">
        <v>15.819209039548024</v>
      </c>
      <c r="H126" s="56">
        <v>30.696798493408661</v>
      </c>
      <c r="I126" s="56">
        <v>100</v>
      </c>
      <c r="J126" s="56">
        <v>33.666666666666664</v>
      </c>
      <c r="K126" s="56">
        <v>14.333333333333334</v>
      </c>
      <c r="L126" s="56">
        <v>5.6666666666666661</v>
      </c>
      <c r="M126" s="56">
        <v>14.333333333333334</v>
      </c>
      <c r="N126" s="56">
        <v>32</v>
      </c>
    </row>
    <row r="127" spans="1:14" ht="15" customHeight="1">
      <c r="A127" s="48"/>
      <c r="B127" s="24" t="s">
        <v>59</v>
      </c>
      <c r="C127" s="38">
        <v>432</v>
      </c>
      <c r="D127" s="38">
        <v>152</v>
      </c>
      <c r="E127" s="38">
        <v>69</v>
      </c>
      <c r="F127" s="38">
        <v>20</v>
      </c>
      <c r="G127" s="38">
        <v>66</v>
      </c>
      <c r="H127" s="38">
        <v>125</v>
      </c>
      <c r="I127" s="38">
        <v>401</v>
      </c>
      <c r="J127" s="38">
        <v>140</v>
      </c>
      <c r="K127" s="38">
        <v>72</v>
      </c>
      <c r="L127" s="38">
        <v>19</v>
      </c>
      <c r="M127" s="38">
        <v>63</v>
      </c>
      <c r="N127" s="38">
        <v>107</v>
      </c>
    </row>
    <row r="128" spans="1:14" ht="15" customHeight="1">
      <c r="A128" s="48"/>
      <c r="B128" s="24"/>
      <c r="C128" s="56">
        <v>100</v>
      </c>
      <c r="D128" s="56">
        <v>35.185185185185183</v>
      </c>
      <c r="E128" s="56">
        <v>15.972222222222221</v>
      </c>
      <c r="F128" s="56">
        <v>4.6296296296296298</v>
      </c>
      <c r="G128" s="56">
        <v>15.277777777777779</v>
      </c>
      <c r="H128" s="56">
        <v>28.935185185185187</v>
      </c>
      <c r="I128" s="56">
        <v>100</v>
      </c>
      <c r="J128" s="56">
        <v>34.912718204488783</v>
      </c>
      <c r="K128" s="56">
        <v>17.955112219451372</v>
      </c>
      <c r="L128" s="56">
        <v>4.7381546134663344</v>
      </c>
      <c r="M128" s="56">
        <v>15.710723192019952</v>
      </c>
      <c r="N128" s="56">
        <v>26.683291770573565</v>
      </c>
    </row>
    <row r="129" spans="1:14" ht="15" customHeight="1">
      <c r="A129" s="48"/>
      <c r="B129" s="24" t="s">
        <v>60</v>
      </c>
      <c r="C129" s="38">
        <v>228</v>
      </c>
      <c r="D129" s="38">
        <v>80</v>
      </c>
      <c r="E129" s="38">
        <v>40</v>
      </c>
      <c r="F129" s="38">
        <v>20</v>
      </c>
      <c r="G129" s="38">
        <v>27</v>
      </c>
      <c r="H129" s="38">
        <v>61</v>
      </c>
      <c r="I129" s="38">
        <v>339</v>
      </c>
      <c r="J129" s="38">
        <v>123</v>
      </c>
      <c r="K129" s="38">
        <v>71</v>
      </c>
      <c r="L129" s="38">
        <v>20</v>
      </c>
      <c r="M129" s="38">
        <v>45</v>
      </c>
      <c r="N129" s="38">
        <v>80</v>
      </c>
    </row>
    <row r="130" spans="1:14" ht="15" customHeight="1">
      <c r="A130" s="48"/>
      <c r="B130" s="24"/>
      <c r="C130" s="56">
        <v>100</v>
      </c>
      <c r="D130" s="56">
        <v>35.087719298245609</v>
      </c>
      <c r="E130" s="56">
        <v>17.543859649122805</v>
      </c>
      <c r="F130" s="56">
        <v>8.7719298245614024</v>
      </c>
      <c r="G130" s="56">
        <v>11.842105263157894</v>
      </c>
      <c r="H130" s="56">
        <v>26.754385964912281</v>
      </c>
      <c r="I130" s="56">
        <v>100</v>
      </c>
      <c r="J130" s="56">
        <v>36.283185840707965</v>
      </c>
      <c r="K130" s="56">
        <v>20.943952802359885</v>
      </c>
      <c r="L130" s="56">
        <v>5.8997050147492622</v>
      </c>
      <c r="M130" s="56">
        <v>13.274336283185843</v>
      </c>
      <c r="N130" s="56">
        <v>23.598820058997049</v>
      </c>
    </row>
    <row r="131" spans="1:14" ht="15" customHeight="1">
      <c r="A131" s="48"/>
      <c r="B131" s="24" t="s">
        <v>61</v>
      </c>
      <c r="C131" s="38">
        <v>177</v>
      </c>
      <c r="D131" s="38">
        <v>63</v>
      </c>
      <c r="E131" s="38">
        <v>30</v>
      </c>
      <c r="F131" s="38">
        <v>16</v>
      </c>
      <c r="G131" s="38">
        <v>21</v>
      </c>
      <c r="H131" s="38">
        <v>47</v>
      </c>
      <c r="I131" s="38">
        <v>204</v>
      </c>
      <c r="J131" s="38">
        <v>78</v>
      </c>
      <c r="K131" s="38">
        <v>58</v>
      </c>
      <c r="L131" s="38">
        <v>11</v>
      </c>
      <c r="M131" s="38">
        <v>21</v>
      </c>
      <c r="N131" s="38">
        <v>36</v>
      </c>
    </row>
    <row r="132" spans="1:14" ht="15" customHeight="1">
      <c r="A132" s="48"/>
      <c r="B132" s="24"/>
      <c r="C132" s="56">
        <v>100</v>
      </c>
      <c r="D132" s="56">
        <v>35.593220338983052</v>
      </c>
      <c r="E132" s="56">
        <v>16.949152542372879</v>
      </c>
      <c r="F132" s="56">
        <v>9.0395480225988702</v>
      </c>
      <c r="G132" s="56">
        <v>11.864406779661017</v>
      </c>
      <c r="H132" s="56">
        <v>26.55367231638418</v>
      </c>
      <c r="I132" s="56">
        <v>100</v>
      </c>
      <c r="J132" s="56">
        <v>38.235294117647058</v>
      </c>
      <c r="K132" s="56">
        <v>28.431372549019606</v>
      </c>
      <c r="L132" s="56">
        <v>5.3921568627450984</v>
      </c>
      <c r="M132" s="56">
        <v>10.294117647058822</v>
      </c>
      <c r="N132" s="56">
        <v>17.647058823529413</v>
      </c>
    </row>
    <row r="133" spans="1:14" ht="15" customHeight="1">
      <c r="A133" s="48"/>
      <c r="B133" s="24" t="s">
        <v>62</v>
      </c>
      <c r="C133" s="38">
        <v>115</v>
      </c>
      <c r="D133" s="38">
        <v>46</v>
      </c>
      <c r="E133" s="38">
        <v>24</v>
      </c>
      <c r="F133" s="38">
        <v>6</v>
      </c>
      <c r="G133" s="38">
        <v>10</v>
      </c>
      <c r="H133" s="38">
        <v>29</v>
      </c>
      <c r="I133" s="38">
        <v>143</v>
      </c>
      <c r="J133" s="38">
        <v>64</v>
      </c>
      <c r="K133" s="38">
        <v>25</v>
      </c>
      <c r="L133" s="38">
        <v>8</v>
      </c>
      <c r="M133" s="38">
        <v>21</v>
      </c>
      <c r="N133" s="38">
        <v>25</v>
      </c>
    </row>
    <row r="134" spans="1:14" ht="15" customHeight="1">
      <c r="A134" s="48"/>
      <c r="B134" s="24"/>
      <c r="C134" s="56">
        <v>100</v>
      </c>
      <c r="D134" s="56">
        <v>40</v>
      </c>
      <c r="E134" s="56">
        <v>20.869565217391305</v>
      </c>
      <c r="F134" s="56">
        <v>5.2173913043478262</v>
      </c>
      <c r="G134" s="56">
        <v>8.695652173913043</v>
      </c>
      <c r="H134" s="56">
        <v>25.217391304347824</v>
      </c>
      <c r="I134" s="56">
        <v>100</v>
      </c>
      <c r="J134" s="56">
        <v>44.755244755244753</v>
      </c>
      <c r="K134" s="56">
        <v>17.482517482517483</v>
      </c>
      <c r="L134" s="56">
        <v>5.5944055944055942</v>
      </c>
      <c r="M134" s="56">
        <v>14.685314685314685</v>
      </c>
      <c r="N134" s="56">
        <v>17.482517482517483</v>
      </c>
    </row>
    <row r="135" spans="1:14" ht="15" customHeight="1">
      <c r="A135" s="48"/>
      <c r="B135" s="24" t="s">
        <v>63</v>
      </c>
      <c r="C135" s="38">
        <v>78</v>
      </c>
      <c r="D135" s="38">
        <v>27</v>
      </c>
      <c r="E135" s="38">
        <v>20</v>
      </c>
      <c r="F135" s="38">
        <v>3</v>
      </c>
      <c r="G135" s="38">
        <v>10</v>
      </c>
      <c r="H135" s="38">
        <v>18</v>
      </c>
      <c r="I135" s="38">
        <v>117</v>
      </c>
      <c r="J135" s="38">
        <v>51</v>
      </c>
      <c r="K135" s="38">
        <v>20</v>
      </c>
      <c r="L135" s="38">
        <v>8</v>
      </c>
      <c r="M135" s="38">
        <v>18</v>
      </c>
      <c r="N135" s="38">
        <v>20</v>
      </c>
    </row>
    <row r="136" spans="1:14" ht="15" customHeight="1">
      <c r="A136" s="48"/>
      <c r="B136" s="24"/>
      <c r="C136" s="56">
        <v>99.999999999999986</v>
      </c>
      <c r="D136" s="56">
        <v>34.615384615384613</v>
      </c>
      <c r="E136" s="56">
        <v>25.641025641025639</v>
      </c>
      <c r="F136" s="56">
        <v>3.8461538461538463</v>
      </c>
      <c r="G136" s="56">
        <v>12.820512820512819</v>
      </c>
      <c r="H136" s="56">
        <v>23.076923076923077</v>
      </c>
      <c r="I136" s="56">
        <v>100</v>
      </c>
      <c r="J136" s="56">
        <v>43.589743589743591</v>
      </c>
      <c r="K136" s="56">
        <v>17.094017094017094</v>
      </c>
      <c r="L136" s="56">
        <v>6.8376068376068382</v>
      </c>
      <c r="M136" s="56">
        <v>15.384615384615385</v>
      </c>
      <c r="N136" s="56">
        <v>17.094017094017094</v>
      </c>
    </row>
    <row r="137" spans="1:14" ht="15" customHeight="1">
      <c r="A137" s="48"/>
      <c r="B137" s="24" t="s">
        <v>64</v>
      </c>
      <c r="C137" s="38">
        <v>35</v>
      </c>
      <c r="D137" s="38">
        <v>8</v>
      </c>
      <c r="E137" s="38">
        <v>11</v>
      </c>
      <c r="F137" s="38">
        <v>4</v>
      </c>
      <c r="G137" s="38">
        <v>5</v>
      </c>
      <c r="H137" s="38">
        <v>7</v>
      </c>
      <c r="I137" s="38">
        <v>38</v>
      </c>
      <c r="J137" s="38">
        <v>15</v>
      </c>
      <c r="K137" s="38">
        <v>5</v>
      </c>
      <c r="L137" s="38">
        <v>6</v>
      </c>
      <c r="M137" s="38">
        <v>6</v>
      </c>
      <c r="N137" s="38">
        <v>6</v>
      </c>
    </row>
    <row r="138" spans="1:14" ht="15" customHeight="1">
      <c r="A138" s="48"/>
      <c r="B138" s="24"/>
      <c r="C138" s="56">
        <v>100</v>
      </c>
      <c r="D138" s="56">
        <v>22.857142857142858</v>
      </c>
      <c r="E138" s="56">
        <v>31.428571428571427</v>
      </c>
      <c r="F138" s="56">
        <v>11.428571428571429</v>
      </c>
      <c r="G138" s="56">
        <v>14.285714285714285</v>
      </c>
      <c r="H138" s="56">
        <v>20</v>
      </c>
      <c r="I138" s="56">
        <v>99.999999999999986</v>
      </c>
      <c r="J138" s="56">
        <v>39.473684210526315</v>
      </c>
      <c r="K138" s="56">
        <v>13.157894736842104</v>
      </c>
      <c r="L138" s="56">
        <v>15.789473684210526</v>
      </c>
      <c r="M138" s="56">
        <v>15.789473684210526</v>
      </c>
      <c r="N138" s="56">
        <v>15.789473684210526</v>
      </c>
    </row>
    <row r="139" spans="1:14" ht="15" customHeight="1">
      <c r="A139" s="48"/>
      <c r="B139" s="24" t="s">
        <v>65</v>
      </c>
      <c r="C139" s="38">
        <v>46</v>
      </c>
      <c r="D139" s="38">
        <v>14</v>
      </c>
      <c r="E139" s="38">
        <v>8</v>
      </c>
      <c r="F139" s="38">
        <v>1</v>
      </c>
      <c r="G139" s="38">
        <v>11</v>
      </c>
      <c r="H139" s="38">
        <v>12</v>
      </c>
      <c r="I139" s="38">
        <v>33</v>
      </c>
      <c r="J139" s="38">
        <v>16</v>
      </c>
      <c r="K139" s="38">
        <v>7</v>
      </c>
      <c r="L139" s="38">
        <v>0</v>
      </c>
      <c r="M139" s="38">
        <v>4</v>
      </c>
      <c r="N139" s="38">
        <v>6</v>
      </c>
    </row>
    <row r="140" spans="1:14" ht="15" customHeight="1">
      <c r="A140" s="48"/>
      <c r="B140" s="24"/>
      <c r="C140" s="56">
        <v>100</v>
      </c>
      <c r="D140" s="56">
        <v>30.434782608695656</v>
      </c>
      <c r="E140" s="56">
        <v>17.391304347826086</v>
      </c>
      <c r="F140" s="56">
        <v>2.1739130434782608</v>
      </c>
      <c r="G140" s="56">
        <v>23.913043478260871</v>
      </c>
      <c r="H140" s="56">
        <v>26.086956521739129</v>
      </c>
      <c r="I140" s="56">
        <v>100</v>
      </c>
      <c r="J140" s="56">
        <v>48.484848484848484</v>
      </c>
      <c r="K140" s="56">
        <v>21.212121212121211</v>
      </c>
      <c r="L140" s="56">
        <v>0</v>
      </c>
      <c r="M140" s="56">
        <v>12.121212121212121</v>
      </c>
      <c r="N140" s="56">
        <v>18.181818181818183</v>
      </c>
    </row>
    <row r="141" spans="1:14" ht="15" customHeight="1">
      <c r="A141" s="48"/>
      <c r="B141" s="24" t="s">
        <v>2</v>
      </c>
      <c r="C141" s="38">
        <v>10</v>
      </c>
      <c r="D141" s="38">
        <v>1</v>
      </c>
      <c r="E141" s="38">
        <v>1</v>
      </c>
      <c r="F141" s="38">
        <v>0</v>
      </c>
      <c r="G141" s="38">
        <v>1</v>
      </c>
      <c r="H141" s="38">
        <v>7</v>
      </c>
      <c r="I141" s="38">
        <v>56</v>
      </c>
      <c r="J141" s="38">
        <v>17</v>
      </c>
      <c r="K141" s="38">
        <v>10</v>
      </c>
      <c r="L141" s="38">
        <v>2</v>
      </c>
      <c r="M141" s="38">
        <v>7</v>
      </c>
      <c r="N141" s="38">
        <v>20</v>
      </c>
    </row>
    <row r="142" spans="1:14" ht="15" customHeight="1">
      <c r="A142" s="90"/>
      <c r="B142" s="24"/>
      <c r="C142" s="56">
        <v>100</v>
      </c>
      <c r="D142" s="56">
        <v>10</v>
      </c>
      <c r="E142" s="56">
        <v>10</v>
      </c>
      <c r="F142" s="56">
        <v>0</v>
      </c>
      <c r="G142" s="56">
        <v>10</v>
      </c>
      <c r="H142" s="56">
        <v>70</v>
      </c>
      <c r="I142" s="56">
        <v>100</v>
      </c>
      <c r="J142" s="56">
        <v>30.357142857142854</v>
      </c>
      <c r="K142" s="56">
        <v>17.857142857142858</v>
      </c>
      <c r="L142" s="56">
        <v>3.5714285714285712</v>
      </c>
      <c r="M142" s="56">
        <v>12.5</v>
      </c>
      <c r="N142" s="56">
        <v>35.714285714285715</v>
      </c>
    </row>
    <row r="143" spans="1:14" ht="15" customHeight="1">
      <c r="A143" s="48" t="s">
        <v>66</v>
      </c>
      <c r="B143" s="91" t="s">
        <v>50</v>
      </c>
      <c r="C143" s="38">
        <v>77</v>
      </c>
      <c r="D143" s="38">
        <v>35</v>
      </c>
      <c r="E143" s="38">
        <v>7</v>
      </c>
      <c r="F143" s="38">
        <v>1</v>
      </c>
      <c r="G143" s="38">
        <v>12</v>
      </c>
      <c r="H143" s="38">
        <v>22</v>
      </c>
      <c r="I143" s="38">
        <v>299</v>
      </c>
      <c r="J143" s="38">
        <v>125</v>
      </c>
      <c r="K143" s="38">
        <v>35</v>
      </c>
      <c r="L143" s="38">
        <v>16</v>
      </c>
      <c r="M143" s="38">
        <v>46</v>
      </c>
      <c r="N143" s="38">
        <v>77</v>
      </c>
    </row>
    <row r="144" spans="1:14" ht="15" customHeight="1">
      <c r="A144" s="48"/>
      <c r="B144" s="91"/>
      <c r="C144" s="56">
        <v>100</v>
      </c>
      <c r="D144" s="56">
        <v>45.454545454545453</v>
      </c>
      <c r="E144" s="56">
        <v>9.0909090909090917</v>
      </c>
      <c r="F144" s="56">
        <v>1.2987012987012987</v>
      </c>
      <c r="G144" s="56">
        <v>15.584415584415584</v>
      </c>
      <c r="H144" s="56">
        <v>28.571428571428569</v>
      </c>
      <c r="I144" s="56">
        <v>100</v>
      </c>
      <c r="J144" s="56">
        <v>41.80602006688963</v>
      </c>
      <c r="K144" s="56">
        <v>11.705685618729097</v>
      </c>
      <c r="L144" s="56">
        <v>5.3511705685618729</v>
      </c>
      <c r="M144" s="56">
        <v>15.384615384615385</v>
      </c>
      <c r="N144" s="56">
        <v>25.752508361204011</v>
      </c>
    </row>
    <row r="145" spans="1:14" ht="15" customHeight="1">
      <c r="A145" s="48"/>
      <c r="B145" s="91" t="s">
        <v>51</v>
      </c>
      <c r="C145" s="38">
        <v>177</v>
      </c>
      <c r="D145" s="38">
        <v>59</v>
      </c>
      <c r="E145" s="38">
        <v>24</v>
      </c>
      <c r="F145" s="38">
        <v>9</v>
      </c>
      <c r="G145" s="38">
        <v>37</v>
      </c>
      <c r="H145" s="38">
        <v>48</v>
      </c>
      <c r="I145" s="38">
        <v>246</v>
      </c>
      <c r="J145" s="38">
        <v>93</v>
      </c>
      <c r="K145" s="38">
        <v>60</v>
      </c>
      <c r="L145" s="38">
        <v>14</v>
      </c>
      <c r="M145" s="38">
        <v>30</v>
      </c>
      <c r="N145" s="38">
        <v>49</v>
      </c>
    </row>
    <row r="146" spans="1:14" ht="15" customHeight="1">
      <c r="A146" s="48"/>
      <c r="B146" s="91"/>
      <c r="C146" s="56">
        <v>100</v>
      </c>
      <c r="D146" s="56">
        <v>33.333333333333329</v>
      </c>
      <c r="E146" s="56">
        <v>13.559322033898304</v>
      </c>
      <c r="F146" s="56">
        <v>5.0847457627118651</v>
      </c>
      <c r="G146" s="56">
        <v>20.903954802259886</v>
      </c>
      <c r="H146" s="56">
        <v>27.118644067796609</v>
      </c>
      <c r="I146" s="56">
        <v>100.00000000000001</v>
      </c>
      <c r="J146" s="56">
        <v>37.804878048780488</v>
      </c>
      <c r="K146" s="56">
        <v>24.390243902439025</v>
      </c>
      <c r="L146" s="56">
        <v>5.6910569105691051</v>
      </c>
      <c r="M146" s="56">
        <v>12.195121951219512</v>
      </c>
      <c r="N146" s="56">
        <v>19.918699186991869</v>
      </c>
    </row>
    <row r="147" spans="1:14" ht="15" customHeight="1">
      <c r="A147" s="48"/>
      <c r="B147" s="91" t="s">
        <v>52</v>
      </c>
      <c r="C147" s="38">
        <v>550</v>
      </c>
      <c r="D147" s="38">
        <v>194</v>
      </c>
      <c r="E147" s="38">
        <v>73</v>
      </c>
      <c r="F147" s="38">
        <v>33</v>
      </c>
      <c r="G147" s="38">
        <v>81</v>
      </c>
      <c r="H147" s="38">
        <v>169</v>
      </c>
      <c r="I147" s="38">
        <v>420</v>
      </c>
      <c r="J147" s="38">
        <v>146</v>
      </c>
      <c r="K147" s="38">
        <v>77</v>
      </c>
      <c r="L147" s="38">
        <v>26</v>
      </c>
      <c r="M147" s="38">
        <v>62</v>
      </c>
      <c r="N147" s="38">
        <v>109</v>
      </c>
    </row>
    <row r="148" spans="1:14" ht="15" customHeight="1">
      <c r="A148" s="48"/>
      <c r="B148" s="91"/>
      <c r="C148" s="56">
        <v>100</v>
      </c>
      <c r="D148" s="56">
        <v>35.272727272727273</v>
      </c>
      <c r="E148" s="56">
        <v>13.272727272727272</v>
      </c>
      <c r="F148" s="56">
        <v>6</v>
      </c>
      <c r="G148" s="56">
        <v>14.727272727272728</v>
      </c>
      <c r="H148" s="56">
        <v>30.727272727272727</v>
      </c>
      <c r="I148" s="56">
        <v>100</v>
      </c>
      <c r="J148" s="56">
        <v>34.761904761904759</v>
      </c>
      <c r="K148" s="56">
        <v>18.333333333333332</v>
      </c>
      <c r="L148" s="56">
        <v>6.1904761904761907</v>
      </c>
      <c r="M148" s="56">
        <v>14.761904761904763</v>
      </c>
      <c r="N148" s="56">
        <v>25.952380952380956</v>
      </c>
    </row>
    <row r="149" spans="1:14" ht="15" customHeight="1">
      <c r="A149" s="48"/>
      <c r="B149" s="91" t="s">
        <v>343</v>
      </c>
      <c r="C149" s="38">
        <v>1128</v>
      </c>
      <c r="D149" s="38">
        <v>408</v>
      </c>
      <c r="E149" s="38">
        <v>161</v>
      </c>
      <c r="F149" s="38">
        <v>74</v>
      </c>
      <c r="G149" s="38">
        <v>157</v>
      </c>
      <c r="H149" s="38">
        <v>328</v>
      </c>
      <c r="I149" s="38">
        <v>635</v>
      </c>
      <c r="J149" s="38">
        <v>239</v>
      </c>
      <c r="K149" s="38">
        <v>126</v>
      </c>
      <c r="L149" s="38">
        <v>36</v>
      </c>
      <c r="M149" s="38">
        <v>82</v>
      </c>
      <c r="N149" s="38">
        <v>152</v>
      </c>
    </row>
    <row r="150" spans="1:14" ht="15" customHeight="1">
      <c r="A150" s="48"/>
      <c r="B150" s="91"/>
      <c r="C150" s="56">
        <v>100</v>
      </c>
      <c r="D150" s="56">
        <v>36.170212765957451</v>
      </c>
      <c r="E150" s="56">
        <v>14.273049645390071</v>
      </c>
      <c r="F150" s="56">
        <v>6.5602836879432624</v>
      </c>
      <c r="G150" s="56">
        <v>13.918439716312056</v>
      </c>
      <c r="H150" s="56">
        <v>29.078014184397162</v>
      </c>
      <c r="I150" s="56">
        <v>100</v>
      </c>
      <c r="J150" s="56">
        <v>37.637795275590555</v>
      </c>
      <c r="K150" s="56">
        <v>19.84251968503937</v>
      </c>
      <c r="L150" s="56">
        <v>5.6692913385826769</v>
      </c>
      <c r="M150" s="56">
        <v>12.913385826771654</v>
      </c>
      <c r="N150" s="56">
        <v>23.937007874015748</v>
      </c>
    </row>
    <row r="151" spans="1:14" ht="15" customHeight="1">
      <c r="A151" s="48"/>
      <c r="B151" s="91" t="s">
        <v>54</v>
      </c>
      <c r="C151" s="38">
        <v>28</v>
      </c>
      <c r="D151" s="38">
        <v>8</v>
      </c>
      <c r="E151" s="38">
        <v>3</v>
      </c>
      <c r="F151" s="38">
        <v>0</v>
      </c>
      <c r="G151" s="38">
        <v>4</v>
      </c>
      <c r="H151" s="38">
        <v>13</v>
      </c>
      <c r="I151" s="38">
        <v>104</v>
      </c>
      <c r="J151" s="38">
        <v>28</v>
      </c>
      <c r="K151" s="38">
        <v>19</v>
      </c>
      <c r="L151" s="38">
        <v>5</v>
      </c>
      <c r="M151" s="38">
        <v>15</v>
      </c>
      <c r="N151" s="38">
        <v>37</v>
      </c>
    </row>
    <row r="152" spans="1:14" ht="15" customHeight="1">
      <c r="A152" s="90"/>
      <c r="B152" s="91"/>
      <c r="C152" s="56">
        <v>100</v>
      </c>
      <c r="D152" s="56">
        <v>28.571428571428569</v>
      </c>
      <c r="E152" s="56">
        <v>10.714285714285714</v>
      </c>
      <c r="F152" s="56">
        <v>0</v>
      </c>
      <c r="G152" s="56">
        <v>14.285714285714285</v>
      </c>
      <c r="H152" s="56">
        <v>46.428571428571431</v>
      </c>
      <c r="I152" s="56">
        <v>100</v>
      </c>
      <c r="J152" s="56">
        <v>26.923076923076923</v>
      </c>
      <c r="K152" s="56">
        <v>18.269230769230766</v>
      </c>
      <c r="L152" s="56">
        <v>4.8076923076923084</v>
      </c>
      <c r="M152" s="56">
        <v>14.423076923076922</v>
      </c>
      <c r="N152" s="56">
        <v>35.57692307692308</v>
      </c>
    </row>
    <row r="153" spans="1:14" ht="15" customHeight="1">
      <c r="A153" s="48" t="s">
        <v>399</v>
      </c>
      <c r="B153" s="24" t="s">
        <v>67</v>
      </c>
      <c r="C153" s="38">
        <v>32</v>
      </c>
      <c r="D153" s="38">
        <v>13</v>
      </c>
      <c r="E153" s="38">
        <v>3</v>
      </c>
      <c r="F153" s="38">
        <v>3</v>
      </c>
      <c r="G153" s="38">
        <v>4</v>
      </c>
      <c r="H153" s="38">
        <v>9</v>
      </c>
      <c r="I153" s="38">
        <v>0</v>
      </c>
      <c r="J153" s="38">
        <v>0</v>
      </c>
      <c r="K153" s="38">
        <v>0</v>
      </c>
      <c r="L153" s="38">
        <v>0</v>
      </c>
      <c r="M153" s="38">
        <v>0</v>
      </c>
      <c r="N153" s="38">
        <v>0</v>
      </c>
    </row>
    <row r="154" spans="1:14" ht="15" customHeight="1">
      <c r="A154" s="48" t="s">
        <v>400</v>
      </c>
      <c r="B154" s="24"/>
      <c r="C154" s="56">
        <v>100</v>
      </c>
      <c r="D154" s="56">
        <v>40.625</v>
      </c>
      <c r="E154" s="56">
        <v>9.375</v>
      </c>
      <c r="F154" s="56">
        <v>9.375</v>
      </c>
      <c r="G154" s="56">
        <v>12.5</v>
      </c>
      <c r="H154" s="56">
        <v>28.125</v>
      </c>
      <c r="I154" s="56">
        <v>0</v>
      </c>
      <c r="J154" s="56">
        <v>0</v>
      </c>
      <c r="K154" s="56">
        <v>0</v>
      </c>
      <c r="L154" s="56">
        <v>0</v>
      </c>
      <c r="M154" s="56">
        <v>0</v>
      </c>
      <c r="N154" s="56">
        <v>0</v>
      </c>
    </row>
    <row r="155" spans="1:14" ht="15" customHeight="1">
      <c r="A155" s="48"/>
      <c r="B155" s="24" t="s">
        <v>68</v>
      </c>
      <c r="C155" s="38">
        <v>204</v>
      </c>
      <c r="D155" s="38">
        <v>94</v>
      </c>
      <c r="E155" s="38">
        <v>19</v>
      </c>
      <c r="F155" s="38">
        <v>11</v>
      </c>
      <c r="G155" s="38">
        <v>23</v>
      </c>
      <c r="H155" s="38">
        <v>57</v>
      </c>
      <c r="I155" s="38">
        <v>249</v>
      </c>
      <c r="J155" s="38">
        <v>114</v>
      </c>
      <c r="K155" s="38">
        <v>30</v>
      </c>
      <c r="L155" s="38">
        <v>11</v>
      </c>
      <c r="M155" s="38">
        <v>21</v>
      </c>
      <c r="N155" s="38">
        <v>73</v>
      </c>
    </row>
    <row r="156" spans="1:14" ht="15" customHeight="1">
      <c r="A156" s="48"/>
      <c r="B156" s="24"/>
      <c r="C156" s="56">
        <v>100</v>
      </c>
      <c r="D156" s="56">
        <v>46.078431372549019</v>
      </c>
      <c r="E156" s="56">
        <v>9.3137254901960791</v>
      </c>
      <c r="F156" s="56">
        <v>5.3921568627450984</v>
      </c>
      <c r="G156" s="56">
        <v>11.274509803921569</v>
      </c>
      <c r="H156" s="56">
        <v>27.941176470588236</v>
      </c>
      <c r="I156" s="56">
        <v>100</v>
      </c>
      <c r="J156" s="56">
        <v>45.783132530120483</v>
      </c>
      <c r="K156" s="56">
        <v>12.048192771084338</v>
      </c>
      <c r="L156" s="56">
        <v>4.4176706827309236</v>
      </c>
      <c r="M156" s="56">
        <v>8.4337349397590362</v>
      </c>
      <c r="N156" s="56">
        <v>29.317269076305219</v>
      </c>
    </row>
    <row r="157" spans="1:14" ht="15" customHeight="1">
      <c r="A157" s="48"/>
      <c r="B157" s="24" t="s">
        <v>69</v>
      </c>
      <c r="C157" s="38">
        <v>426</v>
      </c>
      <c r="D157" s="38">
        <v>155</v>
      </c>
      <c r="E157" s="38">
        <v>48</v>
      </c>
      <c r="F157" s="38">
        <v>26</v>
      </c>
      <c r="G157" s="38">
        <v>70</v>
      </c>
      <c r="H157" s="38">
        <v>127</v>
      </c>
      <c r="I157" s="38">
        <v>481</v>
      </c>
      <c r="J157" s="38">
        <v>175</v>
      </c>
      <c r="K157" s="38">
        <v>91</v>
      </c>
      <c r="L157" s="38">
        <v>28</v>
      </c>
      <c r="M157" s="38">
        <v>80</v>
      </c>
      <c r="N157" s="38">
        <v>107</v>
      </c>
    </row>
    <row r="158" spans="1:14" ht="15" customHeight="1">
      <c r="A158" s="48"/>
      <c r="B158" s="24"/>
      <c r="C158" s="56">
        <v>100</v>
      </c>
      <c r="D158" s="56">
        <v>36.384976525821592</v>
      </c>
      <c r="E158" s="56">
        <v>11.267605633802818</v>
      </c>
      <c r="F158" s="56">
        <v>6.103286384976526</v>
      </c>
      <c r="G158" s="56">
        <v>16.431924882629108</v>
      </c>
      <c r="H158" s="56">
        <v>29.812206572769952</v>
      </c>
      <c r="I158" s="56">
        <v>100</v>
      </c>
      <c r="J158" s="56">
        <v>36.382536382536387</v>
      </c>
      <c r="K158" s="56">
        <v>18.918918918918919</v>
      </c>
      <c r="L158" s="56">
        <v>5.8212058212058215</v>
      </c>
      <c r="M158" s="56">
        <v>16.632016632016633</v>
      </c>
      <c r="N158" s="56">
        <v>22.245322245322246</v>
      </c>
    </row>
    <row r="159" spans="1:14" ht="15" customHeight="1">
      <c r="A159" s="48"/>
      <c r="B159" s="24" t="s">
        <v>70</v>
      </c>
      <c r="C159" s="38">
        <v>386</v>
      </c>
      <c r="D159" s="38">
        <v>128</v>
      </c>
      <c r="E159" s="38">
        <v>54</v>
      </c>
      <c r="F159" s="38">
        <v>31</v>
      </c>
      <c r="G159" s="38">
        <v>63</v>
      </c>
      <c r="H159" s="38">
        <v>110</v>
      </c>
      <c r="I159" s="38">
        <v>329</v>
      </c>
      <c r="J159" s="38">
        <v>129</v>
      </c>
      <c r="K159" s="38">
        <v>59</v>
      </c>
      <c r="L159" s="38">
        <v>26</v>
      </c>
      <c r="M159" s="38">
        <v>45</v>
      </c>
      <c r="N159" s="38">
        <v>70</v>
      </c>
    </row>
    <row r="160" spans="1:14" ht="15" customHeight="1">
      <c r="A160" s="48"/>
      <c r="B160" s="24"/>
      <c r="C160" s="56">
        <v>100</v>
      </c>
      <c r="D160" s="56">
        <v>33.160621761658035</v>
      </c>
      <c r="E160" s="56">
        <v>13.989637305699482</v>
      </c>
      <c r="F160" s="56">
        <v>8.0310880829015545</v>
      </c>
      <c r="G160" s="56">
        <v>16.321243523316063</v>
      </c>
      <c r="H160" s="56">
        <v>28.497409326424872</v>
      </c>
      <c r="I160" s="56">
        <v>100</v>
      </c>
      <c r="J160" s="56">
        <v>39.209726443769</v>
      </c>
      <c r="K160" s="56">
        <v>17.933130699088146</v>
      </c>
      <c r="L160" s="56">
        <v>7.9027355623100304</v>
      </c>
      <c r="M160" s="56">
        <v>13.677811550151976</v>
      </c>
      <c r="N160" s="56">
        <v>21.276595744680851</v>
      </c>
    </row>
    <row r="161" spans="1:14" ht="15" customHeight="1">
      <c r="A161" s="48"/>
      <c r="B161" s="24" t="s">
        <v>71</v>
      </c>
      <c r="C161" s="38">
        <v>264</v>
      </c>
      <c r="D161" s="38">
        <v>89</v>
      </c>
      <c r="E161" s="38">
        <v>40</v>
      </c>
      <c r="F161" s="38">
        <v>19</v>
      </c>
      <c r="G161" s="38">
        <v>38</v>
      </c>
      <c r="H161" s="38">
        <v>78</v>
      </c>
      <c r="I161" s="38">
        <v>221</v>
      </c>
      <c r="J161" s="38">
        <v>77</v>
      </c>
      <c r="K161" s="38">
        <v>31</v>
      </c>
      <c r="L161" s="38">
        <v>14</v>
      </c>
      <c r="M161" s="38">
        <v>35</v>
      </c>
      <c r="N161" s="38">
        <v>64</v>
      </c>
    </row>
    <row r="162" spans="1:14" ht="15" customHeight="1">
      <c r="A162" s="48"/>
      <c r="B162" s="24"/>
      <c r="C162" s="56">
        <v>100</v>
      </c>
      <c r="D162" s="56">
        <v>33.712121212121211</v>
      </c>
      <c r="E162" s="56">
        <v>15.151515151515152</v>
      </c>
      <c r="F162" s="56">
        <v>7.1969696969696972</v>
      </c>
      <c r="G162" s="56">
        <v>14.393939393939394</v>
      </c>
      <c r="H162" s="56">
        <v>29.545454545454547</v>
      </c>
      <c r="I162" s="56">
        <v>100</v>
      </c>
      <c r="J162" s="56">
        <v>34.841628959276015</v>
      </c>
      <c r="K162" s="56">
        <v>14.027149321266968</v>
      </c>
      <c r="L162" s="56">
        <v>6.3348416289592757</v>
      </c>
      <c r="M162" s="56">
        <v>15.837104072398189</v>
      </c>
      <c r="N162" s="56">
        <v>28.959276018099551</v>
      </c>
    </row>
    <row r="163" spans="1:14" ht="15" customHeight="1">
      <c r="A163" s="48"/>
      <c r="B163" s="24" t="s">
        <v>72</v>
      </c>
      <c r="C163" s="38">
        <v>172</v>
      </c>
      <c r="D163" s="38">
        <v>57</v>
      </c>
      <c r="E163" s="38">
        <v>24</v>
      </c>
      <c r="F163" s="38">
        <v>8</v>
      </c>
      <c r="G163" s="38">
        <v>34</v>
      </c>
      <c r="H163" s="38">
        <v>49</v>
      </c>
      <c r="I163" s="38">
        <v>136</v>
      </c>
      <c r="J163" s="38">
        <v>39</v>
      </c>
      <c r="K163" s="38">
        <v>41</v>
      </c>
      <c r="L163" s="38">
        <v>6</v>
      </c>
      <c r="M163" s="38">
        <v>17</v>
      </c>
      <c r="N163" s="38">
        <v>33</v>
      </c>
    </row>
    <row r="164" spans="1:14" ht="15" customHeight="1">
      <c r="A164" s="48"/>
      <c r="B164" s="24"/>
      <c r="C164" s="56">
        <v>100</v>
      </c>
      <c r="D164" s="56">
        <v>33.139534883720927</v>
      </c>
      <c r="E164" s="56">
        <v>13.953488372093023</v>
      </c>
      <c r="F164" s="56">
        <v>4.6511627906976747</v>
      </c>
      <c r="G164" s="56">
        <v>19.767441860465116</v>
      </c>
      <c r="H164" s="56">
        <v>28.488372093023255</v>
      </c>
      <c r="I164" s="56">
        <v>100</v>
      </c>
      <c r="J164" s="56">
        <v>28.676470588235293</v>
      </c>
      <c r="K164" s="56">
        <v>30.147058823529409</v>
      </c>
      <c r="L164" s="56">
        <v>4.4117647058823533</v>
      </c>
      <c r="M164" s="56">
        <v>12.5</v>
      </c>
      <c r="N164" s="56">
        <v>24.264705882352942</v>
      </c>
    </row>
    <row r="165" spans="1:14" ht="15" customHeight="1">
      <c r="A165" s="48"/>
      <c r="B165" s="24" t="s">
        <v>73</v>
      </c>
      <c r="C165" s="38">
        <v>216</v>
      </c>
      <c r="D165" s="38">
        <v>81</v>
      </c>
      <c r="E165" s="38">
        <v>38</v>
      </c>
      <c r="F165" s="38">
        <v>10</v>
      </c>
      <c r="G165" s="38">
        <v>30</v>
      </c>
      <c r="H165" s="38">
        <v>57</v>
      </c>
      <c r="I165" s="38">
        <v>149</v>
      </c>
      <c r="J165" s="38">
        <v>60</v>
      </c>
      <c r="K165" s="38">
        <v>34</v>
      </c>
      <c r="L165" s="38">
        <v>3</v>
      </c>
      <c r="M165" s="38">
        <v>15</v>
      </c>
      <c r="N165" s="38">
        <v>37</v>
      </c>
    </row>
    <row r="166" spans="1:14" ht="15" customHeight="1">
      <c r="A166" s="48"/>
      <c r="B166" s="24"/>
      <c r="C166" s="56">
        <v>100</v>
      </c>
      <c r="D166" s="56">
        <v>37.5</v>
      </c>
      <c r="E166" s="56">
        <v>17.592592592592592</v>
      </c>
      <c r="F166" s="56">
        <v>4.6296296296296298</v>
      </c>
      <c r="G166" s="56">
        <v>13.888888888888889</v>
      </c>
      <c r="H166" s="56">
        <v>26.388888888888889</v>
      </c>
      <c r="I166" s="56">
        <v>100</v>
      </c>
      <c r="J166" s="56">
        <v>40.268456375838923</v>
      </c>
      <c r="K166" s="56">
        <v>22.818791946308725</v>
      </c>
      <c r="L166" s="56">
        <v>2.0134228187919461</v>
      </c>
      <c r="M166" s="56">
        <v>10.067114093959731</v>
      </c>
      <c r="N166" s="56">
        <v>24.832214765100673</v>
      </c>
    </row>
    <row r="167" spans="1:14" ht="15" customHeight="1">
      <c r="A167" s="48"/>
      <c r="B167" s="24" t="s">
        <v>74</v>
      </c>
      <c r="C167" s="38">
        <v>93</v>
      </c>
      <c r="D167" s="38">
        <v>34</v>
      </c>
      <c r="E167" s="38">
        <v>17</v>
      </c>
      <c r="F167" s="38">
        <v>3</v>
      </c>
      <c r="G167" s="38">
        <v>15</v>
      </c>
      <c r="H167" s="38">
        <v>24</v>
      </c>
      <c r="I167" s="38">
        <v>43</v>
      </c>
      <c r="J167" s="38">
        <v>9</v>
      </c>
      <c r="K167" s="38">
        <v>14</v>
      </c>
      <c r="L167" s="38">
        <v>2</v>
      </c>
      <c r="M167" s="38">
        <v>7</v>
      </c>
      <c r="N167" s="38">
        <v>11</v>
      </c>
    </row>
    <row r="168" spans="1:14" ht="15" customHeight="1">
      <c r="A168" s="54"/>
      <c r="B168" s="59"/>
      <c r="C168" s="56">
        <v>100</v>
      </c>
      <c r="D168" s="56">
        <v>36.55913978494624</v>
      </c>
      <c r="E168" s="56">
        <v>18.27956989247312</v>
      </c>
      <c r="F168" s="56">
        <v>3.225806451612903</v>
      </c>
      <c r="G168" s="56">
        <v>16.129032258064516</v>
      </c>
      <c r="H168" s="56">
        <v>25.806451612903224</v>
      </c>
      <c r="I168" s="56">
        <v>100</v>
      </c>
      <c r="J168" s="56">
        <v>20.930232558139537</v>
      </c>
      <c r="K168" s="56">
        <v>32.558139534883722</v>
      </c>
      <c r="L168" s="56">
        <v>4.6511627906976747</v>
      </c>
      <c r="M168" s="56">
        <v>16.279069767441861</v>
      </c>
      <c r="N168" s="56">
        <v>25.581395348837212</v>
      </c>
    </row>
    <row r="169" spans="1:14" ht="15" customHeight="1">
      <c r="A169" s="54"/>
      <c r="B169" s="59" t="s">
        <v>75</v>
      </c>
      <c r="C169" s="38">
        <v>82</v>
      </c>
      <c r="D169" s="38">
        <v>26</v>
      </c>
      <c r="E169" s="38">
        <v>15</v>
      </c>
      <c r="F169" s="38">
        <v>3</v>
      </c>
      <c r="G169" s="38">
        <v>9</v>
      </c>
      <c r="H169" s="38">
        <v>29</v>
      </c>
      <c r="I169" s="38">
        <v>40</v>
      </c>
      <c r="J169" s="38">
        <v>12</v>
      </c>
      <c r="K169" s="38">
        <v>5</v>
      </c>
      <c r="L169" s="38">
        <v>3</v>
      </c>
      <c r="M169" s="38">
        <v>10</v>
      </c>
      <c r="N169" s="38">
        <v>10</v>
      </c>
    </row>
    <row r="170" spans="1:14" ht="15" customHeight="1">
      <c r="A170" s="54"/>
      <c r="B170" s="59"/>
      <c r="C170" s="56">
        <v>100</v>
      </c>
      <c r="D170" s="56">
        <v>31.707317073170731</v>
      </c>
      <c r="E170" s="56">
        <v>18.292682926829269</v>
      </c>
      <c r="F170" s="56">
        <v>3.6585365853658534</v>
      </c>
      <c r="G170" s="56">
        <v>10.975609756097562</v>
      </c>
      <c r="H170" s="56">
        <v>35.365853658536587</v>
      </c>
      <c r="I170" s="56">
        <v>100</v>
      </c>
      <c r="J170" s="56">
        <v>30</v>
      </c>
      <c r="K170" s="56">
        <v>12.5</v>
      </c>
      <c r="L170" s="56">
        <v>7.5</v>
      </c>
      <c r="M170" s="56">
        <v>25</v>
      </c>
      <c r="N170" s="56">
        <v>25</v>
      </c>
    </row>
    <row r="171" spans="1:14" ht="15" customHeight="1">
      <c r="A171" s="54"/>
      <c r="B171" s="59" t="s">
        <v>76</v>
      </c>
      <c r="C171" s="38">
        <v>0</v>
      </c>
      <c r="D171" s="38">
        <v>0</v>
      </c>
      <c r="E171" s="38">
        <v>0</v>
      </c>
      <c r="F171" s="38">
        <v>0</v>
      </c>
      <c r="G171" s="38">
        <v>0</v>
      </c>
      <c r="H171" s="38">
        <v>0</v>
      </c>
      <c r="I171" s="38">
        <v>11</v>
      </c>
      <c r="J171" s="38">
        <v>3</v>
      </c>
      <c r="K171" s="38">
        <v>2</v>
      </c>
      <c r="L171" s="38">
        <v>0</v>
      </c>
      <c r="M171" s="38">
        <v>1</v>
      </c>
      <c r="N171" s="38">
        <v>5</v>
      </c>
    </row>
    <row r="172" spans="1:14" ht="15" customHeight="1">
      <c r="A172" s="54"/>
      <c r="B172" s="59"/>
      <c r="C172" s="56">
        <v>0</v>
      </c>
      <c r="D172" s="56">
        <v>0</v>
      </c>
      <c r="E172" s="56">
        <v>0</v>
      </c>
      <c r="F172" s="56">
        <v>0</v>
      </c>
      <c r="G172" s="56">
        <v>0</v>
      </c>
      <c r="H172" s="56">
        <v>0</v>
      </c>
      <c r="I172" s="56">
        <v>100</v>
      </c>
      <c r="J172" s="56">
        <v>27.27272727272727</v>
      </c>
      <c r="K172" s="56">
        <v>18.181818181818183</v>
      </c>
      <c r="L172" s="56">
        <v>0</v>
      </c>
      <c r="M172" s="56">
        <v>9.0909090909090917</v>
      </c>
      <c r="N172" s="56">
        <v>45.454545454545453</v>
      </c>
    </row>
    <row r="173" spans="1:14" ht="15" customHeight="1">
      <c r="A173" s="48"/>
      <c r="B173" s="24" t="s">
        <v>2</v>
      </c>
      <c r="C173" s="38">
        <v>87</v>
      </c>
      <c r="D173" s="38">
        <v>27</v>
      </c>
      <c r="E173" s="38">
        <v>10</v>
      </c>
      <c r="F173" s="38">
        <v>3</v>
      </c>
      <c r="G173" s="38">
        <v>5</v>
      </c>
      <c r="H173" s="38">
        <v>42</v>
      </c>
      <c r="I173" s="38">
        <v>47</v>
      </c>
      <c r="J173" s="38">
        <v>13</v>
      </c>
      <c r="K173" s="38">
        <v>10</v>
      </c>
      <c r="L173" s="38">
        <v>4</v>
      </c>
      <c r="M173" s="38">
        <v>4</v>
      </c>
      <c r="N173" s="38">
        <v>16</v>
      </c>
    </row>
    <row r="174" spans="1:14" ht="15" customHeight="1">
      <c r="A174" s="90"/>
      <c r="B174" s="24"/>
      <c r="C174" s="56">
        <v>100</v>
      </c>
      <c r="D174" s="56">
        <v>31.03448275862069</v>
      </c>
      <c r="E174" s="56">
        <v>11.494252873563218</v>
      </c>
      <c r="F174" s="56">
        <v>3.4482758620689653</v>
      </c>
      <c r="G174" s="56">
        <v>5.7471264367816088</v>
      </c>
      <c r="H174" s="56">
        <v>48.275862068965516</v>
      </c>
      <c r="I174" s="56">
        <v>100</v>
      </c>
      <c r="J174" s="56">
        <v>27.659574468085108</v>
      </c>
      <c r="K174" s="56">
        <v>21.276595744680851</v>
      </c>
      <c r="L174" s="56">
        <v>8.5106382978723403</v>
      </c>
      <c r="M174" s="56">
        <v>8.5106382978723403</v>
      </c>
      <c r="N174" s="56">
        <v>34.042553191489361</v>
      </c>
    </row>
    <row r="175" spans="1:14" ht="15" customHeight="1">
      <c r="A175" s="48" t="s">
        <v>401</v>
      </c>
      <c r="B175" s="24" t="s">
        <v>67</v>
      </c>
      <c r="C175" s="38">
        <v>63</v>
      </c>
      <c r="D175" s="38">
        <v>19</v>
      </c>
      <c r="E175" s="38">
        <v>10</v>
      </c>
      <c r="F175" s="38">
        <v>1</v>
      </c>
      <c r="G175" s="38">
        <v>22</v>
      </c>
      <c r="H175" s="38">
        <v>11</v>
      </c>
      <c r="I175" s="38">
        <v>159</v>
      </c>
      <c r="J175" s="38">
        <v>53</v>
      </c>
      <c r="K175" s="38">
        <v>16</v>
      </c>
      <c r="L175" s="38">
        <v>13</v>
      </c>
      <c r="M175" s="38">
        <v>36</v>
      </c>
      <c r="N175" s="38">
        <v>41</v>
      </c>
    </row>
    <row r="176" spans="1:14" ht="15" customHeight="1">
      <c r="A176" s="48" t="s">
        <v>402</v>
      </c>
      <c r="B176" s="24"/>
      <c r="C176" s="56">
        <v>99.999999999999986</v>
      </c>
      <c r="D176" s="56">
        <v>30.158730158730158</v>
      </c>
      <c r="E176" s="56">
        <v>15.873015873015872</v>
      </c>
      <c r="F176" s="56">
        <v>1.5873015873015872</v>
      </c>
      <c r="G176" s="56">
        <v>34.920634920634917</v>
      </c>
      <c r="H176" s="56">
        <v>17.460317460317459</v>
      </c>
      <c r="I176" s="56">
        <v>100</v>
      </c>
      <c r="J176" s="56">
        <v>33.333333333333329</v>
      </c>
      <c r="K176" s="56">
        <v>10.062893081761008</v>
      </c>
      <c r="L176" s="56">
        <v>8.1761006289308167</v>
      </c>
      <c r="M176" s="56">
        <v>22.641509433962266</v>
      </c>
      <c r="N176" s="56">
        <v>25.786163522012579</v>
      </c>
    </row>
    <row r="177" spans="1:14" ht="15" customHeight="1">
      <c r="A177" s="48"/>
      <c r="B177" s="24" t="s">
        <v>68</v>
      </c>
      <c r="C177" s="38">
        <v>592</v>
      </c>
      <c r="D177" s="38">
        <v>250</v>
      </c>
      <c r="E177" s="38">
        <v>73</v>
      </c>
      <c r="F177" s="38">
        <v>42</v>
      </c>
      <c r="G177" s="38">
        <v>92</v>
      </c>
      <c r="H177" s="38">
        <v>135</v>
      </c>
      <c r="I177" s="38">
        <v>758</v>
      </c>
      <c r="J177" s="38">
        <v>322</v>
      </c>
      <c r="K177" s="38">
        <v>139</v>
      </c>
      <c r="L177" s="38">
        <v>45</v>
      </c>
      <c r="M177" s="38">
        <v>112</v>
      </c>
      <c r="N177" s="38">
        <v>140</v>
      </c>
    </row>
    <row r="178" spans="1:14" ht="15" customHeight="1">
      <c r="A178" s="48"/>
      <c r="B178" s="24"/>
      <c r="C178" s="56">
        <v>100</v>
      </c>
      <c r="D178" s="56">
        <v>42.229729729729733</v>
      </c>
      <c r="E178" s="56">
        <v>12.331081081081081</v>
      </c>
      <c r="F178" s="56">
        <v>7.0945945945945947</v>
      </c>
      <c r="G178" s="56">
        <v>15.54054054054054</v>
      </c>
      <c r="H178" s="56">
        <v>22.804054054054053</v>
      </c>
      <c r="I178" s="56">
        <v>100</v>
      </c>
      <c r="J178" s="56">
        <v>42.480211081794195</v>
      </c>
      <c r="K178" s="56">
        <v>18.337730870712402</v>
      </c>
      <c r="L178" s="56">
        <v>5.9366754617414248</v>
      </c>
      <c r="M178" s="56">
        <v>14.775725593667547</v>
      </c>
      <c r="N178" s="56">
        <v>18.469656992084431</v>
      </c>
    </row>
    <row r="179" spans="1:14" ht="15" customHeight="1">
      <c r="A179" s="48"/>
      <c r="B179" s="24" t="s">
        <v>78</v>
      </c>
      <c r="C179" s="38">
        <v>385</v>
      </c>
      <c r="D179" s="38">
        <v>143</v>
      </c>
      <c r="E179" s="38">
        <v>54</v>
      </c>
      <c r="F179" s="38">
        <v>26</v>
      </c>
      <c r="G179" s="38">
        <v>55</v>
      </c>
      <c r="H179" s="38">
        <v>107</v>
      </c>
      <c r="I179" s="38">
        <v>256</v>
      </c>
      <c r="J179" s="38">
        <v>86</v>
      </c>
      <c r="K179" s="38">
        <v>68</v>
      </c>
      <c r="L179" s="38">
        <v>9</v>
      </c>
      <c r="M179" s="38">
        <v>32</v>
      </c>
      <c r="N179" s="38">
        <v>61</v>
      </c>
    </row>
    <row r="180" spans="1:14" ht="15" customHeight="1">
      <c r="A180" s="48"/>
      <c r="B180" s="24"/>
      <c r="C180" s="56">
        <v>100</v>
      </c>
      <c r="D180" s="56">
        <v>37.142857142857146</v>
      </c>
      <c r="E180" s="56">
        <v>14.025974025974024</v>
      </c>
      <c r="F180" s="56">
        <v>6.7532467532467528</v>
      </c>
      <c r="G180" s="56">
        <v>14.285714285714285</v>
      </c>
      <c r="H180" s="56">
        <v>27.79220779220779</v>
      </c>
      <c r="I180" s="56">
        <v>100</v>
      </c>
      <c r="J180" s="56">
        <v>33.59375</v>
      </c>
      <c r="K180" s="56">
        <v>26.5625</v>
      </c>
      <c r="L180" s="56">
        <v>3.515625</v>
      </c>
      <c r="M180" s="56">
        <v>12.5</v>
      </c>
      <c r="N180" s="56">
        <v>23.828125</v>
      </c>
    </row>
    <row r="181" spans="1:14" ht="15" customHeight="1">
      <c r="A181" s="48"/>
      <c r="B181" s="24" t="s">
        <v>79</v>
      </c>
      <c r="C181" s="38">
        <v>77</v>
      </c>
      <c r="D181" s="38">
        <v>24</v>
      </c>
      <c r="E181" s="38">
        <v>16</v>
      </c>
      <c r="F181" s="38">
        <v>4</v>
      </c>
      <c r="G181" s="38">
        <v>15</v>
      </c>
      <c r="H181" s="38">
        <v>18</v>
      </c>
      <c r="I181" s="38">
        <v>38</v>
      </c>
      <c r="J181" s="38">
        <v>17</v>
      </c>
      <c r="K181" s="38">
        <v>10</v>
      </c>
      <c r="L181" s="38">
        <v>0</v>
      </c>
      <c r="M181" s="38">
        <v>3</v>
      </c>
      <c r="N181" s="38">
        <v>8</v>
      </c>
    </row>
    <row r="182" spans="1:14" ht="15" customHeight="1">
      <c r="A182" s="48"/>
      <c r="B182" s="24"/>
      <c r="C182" s="56">
        <v>100</v>
      </c>
      <c r="D182" s="56">
        <v>31.168831168831169</v>
      </c>
      <c r="E182" s="56">
        <v>20.779220779220779</v>
      </c>
      <c r="F182" s="56">
        <v>5.1948051948051948</v>
      </c>
      <c r="G182" s="56">
        <v>19.480519480519483</v>
      </c>
      <c r="H182" s="56">
        <v>23.376623376623375</v>
      </c>
      <c r="I182" s="56">
        <v>100</v>
      </c>
      <c r="J182" s="56">
        <v>44.736842105263158</v>
      </c>
      <c r="K182" s="56">
        <v>26.315789473684209</v>
      </c>
      <c r="L182" s="56">
        <v>0</v>
      </c>
      <c r="M182" s="56">
        <v>7.8947368421052628</v>
      </c>
      <c r="N182" s="56">
        <v>21.052631578947366</v>
      </c>
    </row>
    <row r="183" spans="1:14" ht="15" customHeight="1">
      <c r="A183" s="48"/>
      <c r="B183" s="24" t="s">
        <v>80</v>
      </c>
      <c r="C183" s="38">
        <v>31</v>
      </c>
      <c r="D183" s="38">
        <v>9</v>
      </c>
      <c r="E183" s="38">
        <v>2</v>
      </c>
      <c r="F183" s="38">
        <v>2</v>
      </c>
      <c r="G183" s="38">
        <v>6</v>
      </c>
      <c r="H183" s="38">
        <v>12</v>
      </c>
      <c r="I183" s="38">
        <v>13</v>
      </c>
      <c r="J183" s="38">
        <v>7</v>
      </c>
      <c r="K183" s="38">
        <v>1</v>
      </c>
      <c r="L183" s="38">
        <v>0</v>
      </c>
      <c r="M183" s="38">
        <v>1</v>
      </c>
      <c r="N183" s="38">
        <v>4</v>
      </c>
    </row>
    <row r="184" spans="1:14" ht="15" customHeight="1">
      <c r="A184" s="48"/>
      <c r="B184" s="24"/>
      <c r="C184" s="56">
        <v>100</v>
      </c>
      <c r="D184" s="56">
        <v>29.032258064516132</v>
      </c>
      <c r="E184" s="56">
        <v>6.4516129032258061</v>
      </c>
      <c r="F184" s="56">
        <v>6.4516129032258061</v>
      </c>
      <c r="G184" s="56">
        <v>19.35483870967742</v>
      </c>
      <c r="H184" s="56">
        <v>38.70967741935484</v>
      </c>
      <c r="I184" s="56">
        <v>100</v>
      </c>
      <c r="J184" s="56">
        <v>53.846153846153847</v>
      </c>
      <c r="K184" s="56">
        <v>7.6923076923076925</v>
      </c>
      <c r="L184" s="56">
        <v>0</v>
      </c>
      <c r="M184" s="56">
        <v>7.6923076923076925</v>
      </c>
      <c r="N184" s="56">
        <v>30.76923076923077</v>
      </c>
    </row>
    <row r="185" spans="1:14" ht="15" customHeight="1">
      <c r="A185" s="48"/>
      <c r="B185" s="24" t="s">
        <v>81</v>
      </c>
      <c r="C185" s="38">
        <v>16</v>
      </c>
      <c r="D185" s="38">
        <v>7</v>
      </c>
      <c r="E185" s="38">
        <v>5</v>
      </c>
      <c r="F185" s="38">
        <v>0</v>
      </c>
      <c r="G185" s="38">
        <v>1</v>
      </c>
      <c r="H185" s="38">
        <v>3</v>
      </c>
      <c r="I185" s="38">
        <v>7</v>
      </c>
      <c r="J185" s="38">
        <v>5</v>
      </c>
      <c r="K185" s="38">
        <v>0</v>
      </c>
      <c r="L185" s="38">
        <v>0</v>
      </c>
      <c r="M185" s="38">
        <v>1</v>
      </c>
      <c r="N185" s="38">
        <v>1</v>
      </c>
    </row>
    <row r="186" spans="1:14" ht="15" customHeight="1">
      <c r="A186" s="48"/>
      <c r="B186" s="24"/>
      <c r="C186" s="56">
        <v>100</v>
      </c>
      <c r="D186" s="56">
        <v>43.75</v>
      </c>
      <c r="E186" s="56">
        <v>31.25</v>
      </c>
      <c r="F186" s="56">
        <v>0</v>
      </c>
      <c r="G186" s="56">
        <v>6.25</v>
      </c>
      <c r="H186" s="56">
        <v>18.75</v>
      </c>
      <c r="I186" s="56">
        <v>100</v>
      </c>
      <c r="J186" s="56">
        <v>71.428571428571431</v>
      </c>
      <c r="K186" s="56">
        <v>0</v>
      </c>
      <c r="L186" s="56">
        <v>0</v>
      </c>
      <c r="M186" s="56">
        <v>14.285714285714285</v>
      </c>
      <c r="N186" s="56">
        <v>14.285714285714285</v>
      </c>
    </row>
    <row r="187" spans="1:14" ht="15" customHeight="1">
      <c r="A187" s="48"/>
      <c r="B187" s="24" t="s">
        <v>82</v>
      </c>
      <c r="C187" s="38">
        <v>25</v>
      </c>
      <c r="D187" s="38">
        <v>8</v>
      </c>
      <c r="E187" s="38">
        <v>5</v>
      </c>
      <c r="F187" s="38">
        <v>2</v>
      </c>
      <c r="G187" s="38">
        <v>4</v>
      </c>
      <c r="H187" s="38">
        <v>6</v>
      </c>
      <c r="I187" s="38">
        <v>23</v>
      </c>
      <c r="J187" s="38">
        <v>14</v>
      </c>
      <c r="K187" s="38">
        <v>2</v>
      </c>
      <c r="L187" s="38">
        <v>0</v>
      </c>
      <c r="M187" s="38">
        <v>3</v>
      </c>
      <c r="N187" s="38">
        <v>4</v>
      </c>
    </row>
    <row r="188" spans="1:14" ht="15" customHeight="1">
      <c r="A188" s="48"/>
      <c r="B188" s="24"/>
      <c r="C188" s="56">
        <v>100</v>
      </c>
      <c r="D188" s="56">
        <v>32</v>
      </c>
      <c r="E188" s="56">
        <v>20</v>
      </c>
      <c r="F188" s="56">
        <v>8</v>
      </c>
      <c r="G188" s="56">
        <v>16</v>
      </c>
      <c r="H188" s="56">
        <v>24</v>
      </c>
      <c r="I188" s="56">
        <v>100</v>
      </c>
      <c r="J188" s="56">
        <v>60.869565217391312</v>
      </c>
      <c r="K188" s="56">
        <v>8.695652173913043</v>
      </c>
      <c r="L188" s="56">
        <v>0</v>
      </c>
      <c r="M188" s="56">
        <v>13.043478260869565</v>
      </c>
      <c r="N188" s="56">
        <v>17.391304347826086</v>
      </c>
    </row>
    <row r="189" spans="1:14" ht="15" customHeight="1">
      <c r="A189" s="48"/>
      <c r="B189" s="24" t="s">
        <v>83</v>
      </c>
      <c r="C189" s="38">
        <v>14</v>
      </c>
      <c r="D189" s="38">
        <v>8</v>
      </c>
      <c r="E189" s="38">
        <v>1</v>
      </c>
      <c r="F189" s="38">
        <v>0</v>
      </c>
      <c r="G189" s="38">
        <v>1</v>
      </c>
      <c r="H189" s="38">
        <v>4</v>
      </c>
      <c r="I189" s="38">
        <v>6</v>
      </c>
      <c r="J189" s="38">
        <v>3</v>
      </c>
      <c r="K189" s="38">
        <v>1</v>
      </c>
      <c r="L189" s="38">
        <v>0</v>
      </c>
      <c r="M189" s="38">
        <v>0</v>
      </c>
      <c r="N189" s="38">
        <v>2</v>
      </c>
    </row>
    <row r="190" spans="1:14" ht="15" customHeight="1">
      <c r="A190" s="48"/>
      <c r="B190" s="24"/>
      <c r="C190" s="56">
        <v>99.999999999999986</v>
      </c>
      <c r="D190" s="56">
        <v>57.142857142857139</v>
      </c>
      <c r="E190" s="56">
        <v>7.1428571428571423</v>
      </c>
      <c r="F190" s="56">
        <v>0</v>
      </c>
      <c r="G190" s="56">
        <v>7.1428571428571423</v>
      </c>
      <c r="H190" s="56">
        <v>28.571428571428569</v>
      </c>
      <c r="I190" s="56">
        <v>99.999999999999986</v>
      </c>
      <c r="J190" s="56">
        <v>50</v>
      </c>
      <c r="K190" s="56">
        <v>16.666666666666664</v>
      </c>
      <c r="L190" s="56">
        <v>0</v>
      </c>
      <c r="M190" s="56">
        <v>0</v>
      </c>
      <c r="N190" s="56">
        <v>33.333333333333329</v>
      </c>
    </row>
    <row r="191" spans="1:14" ht="15" customHeight="1">
      <c r="A191" s="48"/>
      <c r="B191" s="24" t="s">
        <v>2</v>
      </c>
      <c r="C191" s="38">
        <v>759</v>
      </c>
      <c r="D191" s="38">
        <v>236</v>
      </c>
      <c r="E191" s="38">
        <v>102</v>
      </c>
      <c r="F191" s="38">
        <v>40</v>
      </c>
      <c r="G191" s="38">
        <v>95</v>
      </c>
      <c r="H191" s="38">
        <v>286</v>
      </c>
      <c r="I191" s="38">
        <v>446</v>
      </c>
      <c r="J191" s="38">
        <v>124</v>
      </c>
      <c r="K191" s="38">
        <v>80</v>
      </c>
      <c r="L191" s="38">
        <v>30</v>
      </c>
      <c r="M191" s="38">
        <v>47</v>
      </c>
      <c r="N191" s="38">
        <v>165</v>
      </c>
    </row>
    <row r="192" spans="1:14" ht="15" customHeight="1">
      <c r="A192" s="90"/>
      <c r="B192" s="24"/>
      <c r="C192" s="56">
        <v>100.00000000000001</v>
      </c>
      <c r="D192" s="56">
        <v>31.093544137022398</v>
      </c>
      <c r="E192" s="56">
        <v>13.438735177865613</v>
      </c>
      <c r="F192" s="56">
        <v>5.2700922266139658</v>
      </c>
      <c r="G192" s="56">
        <v>12.51646903820817</v>
      </c>
      <c r="H192" s="56">
        <v>37.681159420289859</v>
      </c>
      <c r="I192" s="56">
        <v>100</v>
      </c>
      <c r="J192" s="56">
        <v>27.802690582959645</v>
      </c>
      <c r="K192" s="56">
        <v>17.937219730941703</v>
      </c>
      <c r="L192" s="56">
        <v>6.7264573991031389</v>
      </c>
      <c r="M192" s="56">
        <v>10.538116591928251</v>
      </c>
      <c r="N192" s="56">
        <v>36.995515695067269</v>
      </c>
    </row>
    <row r="193" spans="1:14" ht="15" customHeight="1">
      <c r="A193" s="48" t="s">
        <v>410</v>
      </c>
      <c r="B193" s="24" t="s">
        <v>84</v>
      </c>
      <c r="C193" s="38">
        <v>1097</v>
      </c>
      <c r="D193" s="38">
        <v>434</v>
      </c>
      <c r="E193" s="38">
        <v>172</v>
      </c>
      <c r="F193" s="38">
        <v>44</v>
      </c>
      <c r="G193" s="38">
        <v>133</v>
      </c>
      <c r="H193" s="38">
        <v>314</v>
      </c>
      <c r="I193" s="38">
        <v>729</v>
      </c>
      <c r="J193" s="38">
        <v>249</v>
      </c>
      <c r="K193" s="38">
        <v>171</v>
      </c>
      <c r="L193" s="38">
        <v>34</v>
      </c>
      <c r="M193" s="38">
        <v>65</v>
      </c>
      <c r="N193" s="38">
        <v>210</v>
      </c>
    </row>
    <row r="194" spans="1:14" ht="15" customHeight="1">
      <c r="A194" s="48"/>
      <c r="B194" s="24"/>
      <c r="C194" s="56">
        <v>100</v>
      </c>
      <c r="D194" s="56">
        <v>39.562443026435737</v>
      </c>
      <c r="E194" s="56">
        <v>15.679124886052872</v>
      </c>
      <c r="F194" s="56">
        <v>4.0109389243391069</v>
      </c>
      <c r="G194" s="56">
        <v>12.123974475843209</v>
      </c>
      <c r="H194" s="56">
        <v>28.623518687329081</v>
      </c>
      <c r="I194" s="56">
        <v>100</v>
      </c>
      <c r="J194" s="56">
        <v>34.156378600823047</v>
      </c>
      <c r="K194" s="56">
        <v>23.456790123456788</v>
      </c>
      <c r="L194" s="56">
        <v>4.6639231824417013</v>
      </c>
      <c r="M194" s="56">
        <v>8.9163237311385473</v>
      </c>
      <c r="N194" s="56">
        <v>28.806584362139919</v>
      </c>
    </row>
    <row r="195" spans="1:14" ht="15" customHeight="1">
      <c r="A195" s="48"/>
      <c r="B195" s="92" t="s">
        <v>394</v>
      </c>
      <c r="C195" s="38">
        <v>525</v>
      </c>
      <c r="D195" s="38">
        <v>149</v>
      </c>
      <c r="E195" s="38">
        <v>66</v>
      </c>
      <c r="F195" s="38">
        <v>48</v>
      </c>
      <c r="G195" s="38">
        <v>97</v>
      </c>
      <c r="H195" s="38">
        <v>165</v>
      </c>
      <c r="I195" s="38">
        <v>642</v>
      </c>
      <c r="J195" s="38">
        <v>243</v>
      </c>
      <c r="K195" s="38">
        <v>115</v>
      </c>
      <c r="L195" s="38">
        <v>43</v>
      </c>
      <c r="M195" s="38">
        <v>108</v>
      </c>
      <c r="N195" s="38">
        <v>133</v>
      </c>
    </row>
    <row r="196" spans="1:14" ht="15" customHeight="1">
      <c r="A196" s="48"/>
      <c r="B196" s="24" t="s">
        <v>395</v>
      </c>
      <c r="C196" s="56">
        <v>100</v>
      </c>
      <c r="D196" s="56">
        <v>28.38095238095238</v>
      </c>
      <c r="E196" s="56">
        <v>12.571428571428573</v>
      </c>
      <c r="F196" s="56">
        <v>9.1428571428571423</v>
      </c>
      <c r="G196" s="56">
        <v>18.476190476190478</v>
      </c>
      <c r="H196" s="56">
        <v>31.428571428571427</v>
      </c>
      <c r="I196" s="56">
        <v>99.999999999999986</v>
      </c>
      <c r="J196" s="56">
        <v>37.850467289719624</v>
      </c>
      <c r="K196" s="56">
        <v>17.912772585669781</v>
      </c>
      <c r="L196" s="56">
        <v>6.6978193146417437</v>
      </c>
      <c r="M196" s="56">
        <v>16.822429906542055</v>
      </c>
      <c r="N196" s="56">
        <v>20.716510903426791</v>
      </c>
    </row>
    <row r="197" spans="1:14" ht="15" customHeight="1">
      <c r="A197" s="48"/>
      <c r="B197" s="24" t="s">
        <v>86</v>
      </c>
      <c r="C197" s="38">
        <v>315</v>
      </c>
      <c r="D197" s="38">
        <v>115</v>
      </c>
      <c r="E197" s="38">
        <v>27</v>
      </c>
      <c r="F197" s="38">
        <v>24</v>
      </c>
      <c r="G197" s="38">
        <v>58</v>
      </c>
      <c r="H197" s="38">
        <v>91</v>
      </c>
      <c r="I197" s="38">
        <v>320</v>
      </c>
      <c r="J197" s="38">
        <v>134</v>
      </c>
      <c r="K197" s="38">
        <v>29</v>
      </c>
      <c r="L197" s="38">
        <v>19</v>
      </c>
      <c r="M197" s="38">
        <v>58</v>
      </c>
      <c r="N197" s="38">
        <v>80</v>
      </c>
    </row>
    <row r="198" spans="1:14" ht="15" customHeight="1">
      <c r="A198" s="48"/>
      <c r="B198" s="24"/>
      <c r="C198" s="56">
        <v>100</v>
      </c>
      <c r="D198" s="56">
        <v>36.507936507936506</v>
      </c>
      <c r="E198" s="56">
        <v>8.5714285714285712</v>
      </c>
      <c r="F198" s="56">
        <v>7.6190476190476195</v>
      </c>
      <c r="G198" s="56">
        <v>18.412698412698415</v>
      </c>
      <c r="H198" s="56">
        <v>28.888888888888886</v>
      </c>
      <c r="I198" s="56">
        <v>100</v>
      </c>
      <c r="J198" s="56">
        <v>41.875</v>
      </c>
      <c r="K198" s="56">
        <v>9.0625</v>
      </c>
      <c r="L198" s="56">
        <v>5.9375</v>
      </c>
      <c r="M198" s="56">
        <v>18.125</v>
      </c>
      <c r="N198" s="56">
        <v>25</v>
      </c>
    </row>
    <row r="199" spans="1:14" ht="15" customHeight="1">
      <c r="A199" s="48"/>
      <c r="B199" s="24" t="s">
        <v>2</v>
      </c>
      <c r="C199" s="38">
        <v>25</v>
      </c>
      <c r="D199" s="38">
        <v>6</v>
      </c>
      <c r="E199" s="38">
        <v>3</v>
      </c>
      <c r="F199" s="38">
        <v>1</v>
      </c>
      <c r="G199" s="38">
        <v>3</v>
      </c>
      <c r="H199" s="38">
        <v>12</v>
      </c>
      <c r="I199" s="38">
        <v>15</v>
      </c>
      <c r="J199" s="38">
        <v>5</v>
      </c>
      <c r="K199" s="38">
        <v>2</v>
      </c>
      <c r="L199" s="38">
        <v>1</v>
      </c>
      <c r="M199" s="38">
        <v>4</v>
      </c>
      <c r="N199" s="38">
        <v>3</v>
      </c>
    </row>
    <row r="200" spans="1:14" ht="15" customHeight="1">
      <c r="A200" s="90"/>
      <c r="B200" s="24"/>
      <c r="C200" s="56">
        <v>100</v>
      </c>
      <c r="D200" s="56">
        <v>24</v>
      </c>
      <c r="E200" s="56">
        <v>12</v>
      </c>
      <c r="F200" s="56">
        <v>4</v>
      </c>
      <c r="G200" s="56">
        <v>12</v>
      </c>
      <c r="H200" s="56">
        <v>48</v>
      </c>
      <c r="I200" s="56">
        <v>100</v>
      </c>
      <c r="J200" s="56">
        <v>33.333333333333329</v>
      </c>
      <c r="K200" s="56">
        <v>13.333333333333334</v>
      </c>
      <c r="L200" s="56">
        <v>6.666666666666667</v>
      </c>
      <c r="M200" s="56">
        <v>26.666666666666668</v>
      </c>
      <c r="N200" s="56">
        <v>20</v>
      </c>
    </row>
    <row r="201" spans="1:14" ht="15" customHeight="1">
      <c r="A201" s="48" t="s">
        <v>411</v>
      </c>
      <c r="B201" s="24" t="s">
        <v>84</v>
      </c>
      <c r="C201" s="38">
        <v>206</v>
      </c>
      <c r="D201" s="38">
        <v>80</v>
      </c>
      <c r="E201" s="38">
        <v>35</v>
      </c>
      <c r="F201" s="38">
        <v>5</v>
      </c>
      <c r="G201" s="38">
        <v>32</v>
      </c>
      <c r="H201" s="38">
        <v>54</v>
      </c>
      <c r="I201" s="38">
        <v>109</v>
      </c>
      <c r="J201" s="38">
        <v>40</v>
      </c>
      <c r="K201" s="38">
        <v>17</v>
      </c>
      <c r="L201" s="38">
        <v>6</v>
      </c>
      <c r="M201" s="38">
        <v>10</v>
      </c>
      <c r="N201" s="38">
        <v>36</v>
      </c>
    </row>
    <row r="202" spans="1:14" ht="15" customHeight="1">
      <c r="A202" s="48"/>
      <c r="B202" s="24"/>
      <c r="C202" s="56">
        <v>100</v>
      </c>
      <c r="D202" s="56">
        <v>38.834951456310677</v>
      </c>
      <c r="E202" s="56">
        <v>16.990291262135923</v>
      </c>
      <c r="F202" s="56">
        <v>2.4271844660194173</v>
      </c>
      <c r="G202" s="56">
        <v>15.53398058252427</v>
      </c>
      <c r="H202" s="56">
        <v>26.21359223300971</v>
      </c>
      <c r="I202" s="56">
        <v>100</v>
      </c>
      <c r="J202" s="56">
        <v>36.697247706422019</v>
      </c>
      <c r="K202" s="56">
        <v>15.596330275229359</v>
      </c>
      <c r="L202" s="56">
        <v>5.5045871559633035</v>
      </c>
      <c r="M202" s="56">
        <v>9.1743119266055047</v>
      </c>
      <c r="N202" s="56">
        <v>33.027522935779821</v>
      </c>
    </row>
    <row r="203" spans="1:14" ht="15" customHeight="1">
      <c r="A203" s="48"/>
      <c r="B203" s="92" t="s">
        <v>394</v>
      </c>
      <c r="C203" s="38">
        <v>858</v>
      </c>
      <c r="D203" s="38">
        <v>292</v>
      </c>
      <c r="E203" s="38">
        <v>116</v>
      </c>
      <c r="F203" s="38">
        <v>63</v>
      </c>
      <c r="G203" s="38">
        <v>124</v>
      </c>
      <c r="H203" s="38">
        <v>263</v>
      </c>
      <c r="I203" s="38">
        <v>854</v>
      </c>
      <c r="J203" s="38">
        <v>313</v>
      </c>
      <c r="K203" s="38">
        <v>183</v>
      </c>
      <c r="L203" s="38">
        <v>51</v>
      </c>
      <c r="M203" s="38">
        <v>126</v>
      </c>
      <c r="N203" s="38">
        <v>181</v>
      </c>
    </row>
    <row r="204" spans="1:14" ht="15" customHeight="1">
      <c r="A204" s="48"/>
      <c r="B204" s="24" t="s">
        <v>395</v>
      </c>
      <c r="C204" s="56">
        <v>100</v>
      </c>
      <c r="D204" s="56">
        <v>34.032634032634036</v>
      </c>
      <c r="E204" s="56">
        <v>13.519813519813519</v>
      </c>
      <c r="F204" s="56">
        <v>7.3426573426573425</v>
      </c>
      <c r="G204" s="56">
        <v>14.452214452214452</v>
      </c>
      <c r="H204" s="56">
        <v>30.652680652680651</v>
      </c>
      <c r="I204" s="56">
        <v>100</v>
      </c>
      <c r="J204" s="56">
        <v>36.651053864168617</v>
      </c>
      <c r="K204" s="56">
        <v>21.428571428571427</v>
      </c>
      <c r="L204" s="56">
        <v>5.9718969555035128</v>
      </c>
      <c r="M204" s="56">
        <v>14.754098360655737</v>
      </c>
      <c r="N204" s="56">
        <v>21.194379391100703</v>
      </c>
    </row>
    <row r="205" spans="1:14" ht="15" customHeight="1">
      <c r="A205" s="48"/>
      <c r="B205" s="24" t="s">
        <v>86</v>
      </c>
      <c r="C205" s="38">
        <v>862</v>
      </c>
      <c r="D205" s="38">
        <v>321</v>
      </c>
      <c r="E205" s="38">
        <v>112</v>
      </c>
      <c r="F205" s="38">
        <v>47</v>
      </c>
      <c r="G205" s="38">
        <v>130</v>
      </c>
      <c r="H205" s="38">
        <v>252</v>
      </c>
      <c r="I205" s="38">
        <v>724</v>
      </c>
      <c r="J205" s="38">
        <v>276</v>
      </c>
      <c r="K205" s="38">
        <v>115</v>
      </c>
      <c r="L205" s="38">
        <v>38</v>
      </c>
      <c r="M205" s="38">
        <v>94</v>
      </c>
      <c r="N205" s="38">
        <v>201</v>
      </c>
    </row>
    <row r="206" spans="1:14" ht="15" customHeight="1">
      <c r="A206" s="48"/>
      <c r="B206" s="24"/>
      <c r="C206" s="56">
        <v>100</v>
      </c>
      <c r="D206" s="56">
        <v>37.238979118329468</v>
      </c>
      <c r="E206" s="56">
        <v>12.993039443155451</v>
      </c>
      <c r="F206" s="56">
        <v>5.4524361948955917</v>
      </c>
      <c r="G206" s="56">
        <v>15.081206496519723</v>
      </c>
      <c r="H206" s="56">
        <v>29.23433874709977</v>
      </c>
      <c r="I206" s="56">
        <v>100</v>
      </c>
      <c r="J206" s="56">
        <v>38.121546961325969</v>
      </c>
      <c r="K206" s="56">
        <v>15.883977900552487</v>
      </c>
      <c r="L206" s="56">
        <v>5.2486187845303869</v>
      </c>
      <c r="M206" s="56">
        <v>12.983425414364641</v>
      </c>
      <c r="N206" s="56">
        <v>27.762430939226519</v>
      </c>
    </row>
    <row r="207" spans="1:14" ht="15" customHeight="1">
      <c r="A207" s="48"/>
      <c r="B207" s="24" t="s">
        <v>2</v>
      </c>
      <c r="C207" s="38">
        <v>36</v>
      </c>
      <c r="D207" s="38">
        <v>11</v>
      </c>
      <c r="E207" s="38">
        <v>5</v>
      </c>
      <c r="F207" s="38">
        <v>2</v>
      </c>
      <c r="G207" s="38">
        <v>5</v>
      </c>
      <c r="H207" s="38">
        <v>13</v>
      </c>
      <c r="I207" s="38">
        <v>19</v>
      </c>
      <c r="J207" s="38">
        <v>2</v>
      </c>
      <c r="K207" s="38">
        <v>2</v>
      </c>
      <c r="L207" s="38">
        <v>2</v>
      </c>
      <c r="M207" s="38">
        <v>5</v>
      </c>
      <c r="N207" s="38">
        <v>8</v>
      </c>
    </row>
    <row r="208" spans="1:14" ht="15" customHeight="1">
      <c r="A208" s="90"/>
      <c r="B208" s="24"/>
      <c r="C208" s="56">
        <v>100</v>
      </c>
      <c r="D208" s="56">
        <v>30.555555555555557</v>
      </c>
      <c r="E208" s="56">
        <v>13.888888888888889</v>
      </c>
      <c r="F208" s="56">
        <v>5.5555555555555554</v>
      </c>
      <c r="G208" s="56">
        <v>13.888888888888889</v>
      </c>
      <c r="H208" s="56">
        <v>36.111111111111107</v>
      </c>
      <c r="I208" s="56">
        <v>100</v>
      </c>
      <c r="J208" s="56">
        <v>10.526315789473683</v>
      </c>
      <c r="K208" s="56">
        <v>10.526315789473683</v>
      </c>
      <c r="L208" s="56">
        <v>10.526315789473683</v>
      </c>
      <c r="M208" s="56">
        <v>26.315789473684209</v>
      </c>
      <c r="N208" s="56">
        <v>42.105263157894733</v>
      </c>
    </row>
    <row r="209" spans="1:14" ht="15" customHeight="1">
      <c r="A209" s="48" t="s">
        <v>412</v>
      </c>
      <c r="B209" s="24" t="s">
        <v>87</v>
      </c>
      <c r="C209" s="38">
        <v>479</v>
      </c>
      <c r="D209" s="38">
        <v>196</v>
      </c>
      <c r="E209" s="38">
        <v>43</v>
      </c>
      <c r="F209" s="38">
        <v>27</v>
      </c>
      <c r="G209" s="38">
        <v>78</v>
      </c>
      <c r="H209" s="38">
        <v>135</v>
      </c>
      <c r="I209" s="38">
        <v>130</v>
      </c>
      <c r="J209" s="38">
        <v>34</v>
      </c>
      <c r="K209" s="38">
        <v>26</v>
      </c>
      <c r="L209" s="38">
        <v>12</v>
      </c>
      <c r="M209" s="38">
        <v>22</v>
      </c>
      <c r="N209" s="38">
        <v>36</v>
      </c>
    </row>
    <row r="210" spans="1:14" ht="15" customHeight="1">
      <c r="A210" s="48"/>
      <c r="B210" s="24"/>
      <c r="C210" s="56">
        <v>100.00000000000001</v>
      </c>
      <c r="D210" s="56">
        <v>40.918580375782881</v>
      </c>
      <c r="E210" s="56">
        <v>8.977035490605429</v>
      </c>
      <c r="F210" s="56">
        <v>5.6367432150313155</v>
      </c>
      <c r="G210" s="56">
        <v>16.283924843423801</v>
      </c>
      <c r="H210" s="56">
        <v>28.183716075156578</v>
      </c>
      <c r="I210" s="56">
        <v>100.00000000000001</v>
      </c>
      <c r="J210" s="56">
        <v>26.153846153846157</v>
      </c>
      <c r="K210" s="56">
        <v>20</v>
      </c>
      <c r="L210" s="56">
        <v>9.2307692307692317</v>
      </c>
      <c r="M210" s="56">
        <v>16.923076923076923</v>
      </c>
      <c r="N210" s="56">
        <v>27.692307692307693</v>
      </c>
    </row>
    <row r="211" spans="1:14" ht="15" customHeight="1">
      <c r="A211" s="48"/>
      <c r="B211" s="24" t="s">
        <v>88</v>
      </c>
      <c r="C211" s="38">
        <v>193</v>
      </c>
      <c r="D211" s="38">
        <v>79</v>
      </c>
      <c r="E211" s="38">
        <v>23</v>
      </c>
      <c r="F211" s="38">
        <v>4</v>
      </c>
      <c r="G211" s="38">
        <v>30</v>
      </c>
      <c r="H211" s="38">
        <v>57</v>
      </c>
      <c r="I211" s="38">
        <v>232</v>
      </c>
      <c r="J211" s="38">
        <v>81</v>
      </c>
      <c r="K211" s="38">
        <v>52</v>
      </c>
      <c r="L211" s="38">
        <v>7</v>
      </c>
      <c r="M211" s="38">
        <v>33</v>
      </c>
      <c r="N211" s="38">
        <v>59</v>
      </c>
    </row>
    <row r="212" spans="1:14" ht="15" customHeight="1">
      <c r="A212" s="48"/>
      <c r="B212" s="24"/>
      <c r="C212" s="56">
        <v>100</v>
      </c>
      <c r="D212" s="56">
        <v>40.932642487046635</v>
      </c>
      <c r="E212" s="56">
        <v>11.917098445595855</v>
      </c>
      <c r="F212" s="56">
        <v>2.0725388601036272</v>
      </c>
      <c r="G212" s="56">
        <v>15.544041450777202</v>
      </c>
      <c r="H212" s="56">
        <v>29.533678756476682</v>
      </c>
      <c r="I212" s="56">
        <v>100</v>
      </c>
      <c r="J212" s="56">
        <v>34.913793103448278</v>
      </c>
      <c r="K212" s="56">
        <v>22.413793103448278</v>
      </c>
      <c r="L212" s="56">
        <v>3.0172413793103448</v>
      </c>
      <c r="M212" s="56">
        <v>14.224137931034484</v>
      </c>
      <c r="N212" s="56">
        <v>25.431034482758619</v>
      </c>
    </row>
    <row r="213" spans="1:14" ht="15" customHeight="1">
      <c r="A213" s="48"/>
      <c r="B213" s="24" t="s">
        <v>89</v>
      </c>
      <c r="C213" s="38">
        <v>127</v>
      </c>
      <c r="D213" s="38">
        <v>42</v>
      </c>
      <c r="E213" s="38">
        <v>34</v>
      </c>
      <c r="F213" s="38">
        <v>6</v>
      </c>
      <c r="G213" s="38">
        <v>17</v>
      </c>
      <c r="H213" s="38">
        <v>28</v>
      </c>
      <c r="I213" s="38">
        <v>231</v>
      </c>
      <c r="J213" s="38">
        <v>82</v>
      </c>
      <c r="K213" s="38">
        <v>56</v>
      </c>
      <c r="L213" s="38">
        <v>16</v>
      </c>
      <c r="M213" s="38">
        <v>30</v>
      </c>
      <c r="N213" s="38">
        <v>47</v>
      </c>
    </row>
    <row r="214" spans="1:14" ht="15" customHeight="1">
      <c r="A214" s="48"/>
      <c r="B214" s="24"/>
      <c r="C214" s="56">
        <v>100.00000000000001</v>
      </c>
      <c r="D214" s="56">
        <v>33.070866141732289</v>
      </c>
      <c r="E214" s="56">
        <v>26.771653543307089</v>
      </c>
      <c r="F214" s="56">
        <v>4.7244094488188972</v>
      </c>
      <c r="G214" s="56">
        <v>13.385826771653544</v>
      </c>
      <c r="H214" s="56">
        <v>22.047244094488189</v>
      </c>
      <c r="I214" s="56">
        <v>100</v>
      </c>
      <c r="J214" s="56">
        <v>35.497835497835503</v>
      </c>
      <c r="K214" s="56">
        <v>24.242424242424242</v>
      </c>
      <c r="L214" s="56">
        <v>6.9264069264069263</v>
      </c>
      <c r="M214" s="56">
        <v>12.987012987012985</v>
      </c>
      <c r="N214" s="56">
        <v>20.346320346320347</v>
      </c>
    </row>
    <row r="215" spans="1:14" ht="15" customHeight="1">
      <c r="A215" s="48"/>
      <c r="B215" s="24" t="s">
        <v>90</v>
      </c>
      <c r="C215" s="38">
        <v>81</v>
      </c>
      <c r="D215" s="38">
        <v>30</v>
      </c>
      <c r="E215" s="38">
        <v>16</v>
      </c>
      <c r="F215" s="38">
        <v>7</v>
      </c>
      <c r="G215" s="38">
        <v>6</v>
      </c>
      <c r="H215" s="38">
        <v>22</v>
      </c>
      <c r="I215" s="38">
        <v>185</v>
      </c>
      <c r="J215" s="38">
        <v>71</v>
      </c>
      <c r="K215" s="38">
        <v>35</v>
      </c>
      <c r="L215" s="38">
        <v>15</v>
      </c>
      <c r="M215" s="38">
        <v>26</v>
      </c>
      <c r="N215" s="38">
        <v>38</v>
      </c>
    </row>
    <row r="216" spans="1:14" ht="15" customHeight="1">
      <c r="A216" s="48"/>
      <c r="B216" s="24"/>
      <c r="C216" s="56">
        <v>100</v>
      </c>
      <c r="D216" s="56">
        <v>37.037037037037038</v>
      </c>
      <c r="E216" s="56">
        <v>19.753086419753085</v>
      </c>
      <c r="F216" s="56">
        <v>8.6419753086419746</v>
      </c>
      <c r="G216" s="56">
        <v>7.4074074074074066</v>
      </c>
      <c r="H216" s="56">
        <v>27.160493827160494</v>
      </c>
      <c r="I216" s="56">
        <v>100</v>
      </c>
      <c r="J216" s="56">
        <v>38.378378378378379</v>
      </c>
      <c r="K216" s="56">
        <v>18.918918918918919</v>
      </c>
      <c r="L216" s="56">
        <v>8.1081081081081088</v>
      </c>
      <c r="M216" s="56">
        <v>14.054054054054054</v>
      </c>
      <c r="N216" s="56">
        <v>20.54054054054054</v>
      </c>
    </row>
    <row r="217" spans="1:14" ht="15" customHeight="1">
      <c r="A217" s="48"/>
      <c r="B217" s="24" t="s">
        <v>91</v>
      </c>
      <c r="C217" s="38">
        <v>25</v>
      </c>
      <c r="D217" s="38">
        <v>8</v>
      </c>
      <c r="E217" s="38">
        <v>7</v>
      </c>
      <c r="F217" s="38">
        <v>2</v>
      </c>
      <c r="G217" s="38">
        <v>2</v>
      </c>
      <c r="H217" s="38">
        <v>6</v>
      </c>
      <c r="I217" s="38">
        <v>127</v>
      </c>
      <c r="J217" s="38">
        <v>64</v>
      </c>
      <c r="K217" s="38">
        <v>20</v>
      </c>
      <c r="L217" s="38">
        <v>6</v>
      </c>
      <c r="M217" s="38">
        <v>18</v>
      </c>
      <c r="N217" s="38">
        <v>19</v>
      </c>
    </row>
    <row r="218" spans="1:14" ht="15" customHeight="1">
      <c r="A218" s="48"/>
      <c r="B218" s="24"/>
      <c r="C218" s="56">
        <v>100</v>
      </c>
      <c r="D218" s="56">
        <v>32</v>
      </c>
      <c r="E218" s="56">
        <v>28.000000000000004</v>
      </c>
      <c r="F218" s="56">
        <v>8</v>
      </c>
      <c r="G218" s="56">
        <v>8</v>
      </c>
      <c r="H218" s="56">
        <v>24</v>
      </c>
      <c r="I218" s="56">
        <v>100</v>
      </c>
      <c r="J218" s="56">
        <v>50.393700787401571</v>
      </c>
      <c r="K218" s="56">
        <v>15.748031496062993</v>
      </c>
      <c r="L218" s="56">
        <v>4.7244094488188972</v>
      </c>
      <c r="M218" s="56">
        <v>14.173228346456693</v>
      </c>
      <c r="N218" s="56">
        <v>14.960629921259844</v>
      </c>
    </row>
    <row r="219" spans="1:14" ht="15" customHeight="1">
      <c r="A219" s="48"/>
      <c r="B219" s="24" t="s">
        <v>92</v>
      </c>
      <c r="C219" s="38">
        <v>20</v>
      </c>
      <c r="D219" s="38">
        <v>4</v>
      </c>
      <c r="E219" s="38">
        <v>7</v>
      </c>
      <c r="F219" s="38">
        <v>2</v>
      </c>
      <c r="G219" s="38">
        <v>3</v>
      </c>
      <c r="H219" s="38">
        <v>4</v>
      </c>
      <c r="I219" s="38">
        <v>72</v>
      </c>
      <c r="J219" s="38">
        <v>43</v>
      </c>
      <c r="K219" s="38">
        <v>9</v>
      </c>
      <c r="L219" s="38">
        <v>3</v>
      </c>
      <c r="M219" s="38">
        <v>10</v>
      </c>
      <c r="N219" s="38">
        <v>7</v>
      </c>
    </row>
    <row r="220" spans="1:14" ht="15" customHeight="1">
      <c r="A220" s="48"/>
      <c r="B220" s="24"/>
      <c r="C220" s="56">
        <v>100</v>
      </c>
      <c r="D220" s="56">
        <v>20</v>
      </c>
      <c r="E220" s="56">
        <v>35</v>
      </c>
      <c r="F220" s="56">
        <v>10</v>
      </c>
      <c r="G220" s="56">
        <v>15</v>
      </c>
      <c r="H220" s="56">
        <v>20</v>
      </c>
      <c r="I220" s="56">
        <v>100.00000000000001</v>
      </c>
      <c r="J220" s="56">
        <v>59.722222222222221</v>
      </c>
      <c r="K220" s="56">
        <v>12.5</v>
      </c>
      <c r="L220" s="56">
        <v>4.1666666666666661</v>
      </c>
      <c r="M220" s="56">
        <v>13.888888888888889</v>
      </c>
      <c r="N220" s="56">
        <v>9.7222222222222232</v>
      </c>
    </row>
    <row r="221" spans="1:14" ht="15" customHeight="1">
      <c r="A221" s="48"/>
      <c r="B221" s="24" t="s">
        <v>93</v>
      </c>
      <c r="C221" s="38">
        <v>29</v>
      </c>
      <c r="D221" s="38">
        <v>10</v>
      </c>
      <c r="E221" s="38">
        <v>3</v>
      </c>
      <c r="F221" s="38">
        <v>4</v>
      </c>
      <c r="G221" s="38">
        <v>7</v>
      </c>
      <c r="H221" s="38">
        <v>5</v>
      </c>
      <c r="I221" s="38">
        <v>49</v>
      </c>
      <c r="J221" s="38">
        <v>28</v>
      </c>
      <c r="K221" s="38">
        <v>4</v>
      </c>
      <c r="L221" s="38">
        <v>3</v>
      </c>
      <c r="M221" s="38">
        <v>6</v>
      </c>
      <c r="N221" s="38">
        <v>8</v>
      </c>
    </row>
    <row r="222" spans="1:14" ht="15" customHeight="1">
      <c r="A222" s="48"/>
      <c r="B222" s="24"/>
      <c r="C222" s="56">
        <v>100</v>
      </c>
      <c r="D222" s="56">
        <v>34.482758620689658</v>
      </c>
      <c r="E222" s="56">
        <v>10.344827586206897</v>
      </c>
      <c r="F222" s="56">
        <v>13.793103448275861</v>
      </c>
      <c r="G222" s="56">
        <v>24.137931034482758</v>
      </c>
      <c r="H222" s="56">
        <v>17.241379310344829</v>
      </c>
      <c r="I222" s="56">
        <v>100</v>
      </c>
      <c r="J222" s="56">
        <v>57.142857142857139</v>
      </c>
      <c r="K222" s="56">
        <v>8.1632653061224492</v>
      </c>
      <c r="L222" s="56">
        <v>6.1224489795918364</v>
      </c>
      <c r="M222" s="56">
        <v>12.244897959183673</v>
      </c>
      <c r="N222" s="56">
        <v>16.326530612244898</v>
      </c>
    </row>
    <row r="223" spans="1:14" ht="15" customHeight="1">
      <c r="A223" s="48"/>
      <c r="B223" s="24" t="s">
        <v>94</v>
      </c>
      <c r="C223" s="38">
        <v>13</v>
      </c>
      <c r="D223" s="38">
        <v>4</v>
      </c>
      <c r="E223" s="38">
        <v>1</v>
      </c>
      <c r="F223" s="38">
        <v>0</v>
      </c>
      <c r="G223" s="38">
        <v>4</v>
      </c>
      <c r="H223" s="38">
        <v>4</v>
      </c>
      <c r="I223" s="38">
        <v>4</v>
      </c>
      <c r="J223" s="38">
        <v>0</v>
      </c>
      <c r="K223" s="38">
        <v>0</v>
      </c>
      <c r="L223" s="38">
        <v>1</v>
      </c>
      <c r="M223" s="38">
        <v>1</v>
      </c>
      <c r="N223" s="38">
        <v>2</v>
      </c>
    </row>
    <row r="224" spans="1:14" ht="15" customHeight="1">
      <c r="A224" s="48"/>
      <c r="B224" s="24"/>
      <c r="C224" s="56">
        <v>100</v>
      </c>
      <c r="D224" s="56">
        <v>30.76923076923077</v>
      </c>
      <c r="E224" s="56">
        <v>7.6923076923076925</v>
      </c>
      <c r="F224" s="56">
        <v>0</v>
      </c>
      <c r="G224" s="56">
        <v>30.76923076923077</v>
      </c>
      <c r="H224" s="56">
        <v>30.76923076923077</v>
      </c>
      <c r="I224" s="56">
        <v>100</v>
      </c>
      <c r="J224" s="56">
        <v>0</v>
      </c>
      <c r="K224" s="56">
        <v>0</v>
      </c>
      <c r="L224" s="56">
        <v>25</v>
      </c>
      <c r="M224" s="56">
        <v>25</v>
      </c>
      <c r="N224" s="56">
        <v>50</v>
      </c>
    </row>
    <row r="225" spans="1:14" ht="15" customHeight="1">
      <c r="A225" s="48"/>
      <c r="B225" s="24" t="s">
        <v>95</v>
      </c>
      <c r="C225" s="38">
        <v>32</v>
      </c>
      <c r="D225" s="38">
        <v>12</v>
      </c>
      <c r="E225" s="38">
        <v>4</v>
      </c>
      <c r="F225" s="38">
        <v>2</v>
      </c>
      <c r="G225" s="38">
        <v>9</v>
      </c>
      <c r="H225" s="38">
        <v>5</v>
      </c>
      <c r="I225" s="38">
        <v>7</v>
      </c>
      <c r="J225" s="38">
        <v>3</v>
      </c>
      <c r="K225" s="38">
        <v>0</v>
      </c>
      <c r="L225" s="38">
        <v>0</v>
      </c>
      <c r="M225" s="38">
        <v>1</v>
      </c>
      <c r="N225" s="38">
        <v>3</v>
      </c>
    </row>
    <row r="226" spans="1:14" ht="15" customHeight="1">
      <c r="A226" s="90"/>
      <c r="B226" s="24"/>
      <c r="C226" s="69">
        <v>100</v>
      </c>
      <c r="D226" s="69">
        <v>37.5</v>
      </c>
      <c r="E226" s="69">
        <v>12.5</v>
      </c>
      <c r="F226" s="69">
        <v>6.25</v>
      </c>
      <c r="G226" s="69">
        <v>28.125</v>
      </c>
      <c r="H226" s="69">
        <v>15.625</v>
      </c>
      <c r="I226" s="69">
        <v>100</v>
      </c>
      <c r="J226" s="69">
        <v>42.857142857142854</v>
      </c>
      <c r="K226" s="69">
        <v>0</v>
      </c>
      <c r="L226" s="69">
        <v>0</v>
      </c>
      <c r="M226" s="69">
        <v>14.285714285714285</v>
      </c>
      <c r="N226" s="69">
        <v>42.857142857142854</v>
      </c>
    </row>
    <row r="227" spans="1:14" ht="15" customHeight="1">
      <c r="A227" s="48" t="s">
        <v>341</v>
      </c>
      <c r="B227" s="24" t="s">
        <v>326</v>
      </c>
      <c r="C227" s="38">
        <v>222</v>
      </c>
      <c r="D227" s="38">
        <v>93</v>
      </c>
      <c r="E227" s="38">
        <v>16</v>
      </c>
      <c r="F227" s="38">
        <v>15</v>
      </c>
      <c r="G227" s="38">
        <v>36</v>
      </c>
      <c r="H227" s="38">
        <v>62</v>
      </c>
      <c r="I227" s="38">
        <v>34</v>
      </c>
      <c r="J227" s="38">
        <v>8</v>
      </c>
      <c r="K227" s="38">
        <v>8</v>
      </c>
      <c r="L227" s="38">
        <v>2</v>
      </c>
      <c r="M227" s="38">
        <v>4</v>
      </c>
      <c r="N227" s="38">
        <v>12</v>
      </c>
    </row>
    <row r="228" spans="1:14" ht="15" customHeight="1">
      <c r="A228" s="48"/>
      <c r="B228" s="24"/>
      <c r="C228" s="56">
        <v>100</v>
      </c>
      <c r="D228" s="56">
        <v>41.891891891891895</v>
      </c>
      <c r="E228" s="56">
        <v>7.2072072072072073</v>
      </c>
      <c r="F228" s="56">
        <v>6.756756756756757</v>
      </c>
      <c r="G228" s="56">
        <v>16.216216216216218</v>
      </c>
      <c r="H228" s="56">
        <v>27.927927927927925</v>
      </c>
      <c r="I228" s="56">
        <v>100</v>
      </c>
      <c r="J228" s="56">
        <v>23.52941176470588</v>
      </c>
      <c r="K228" s="56">
        <v>23.52941176470588</v>
      </c>
      <c r="L228" s="56">
        <v>5.8823529411764701</v>
      </c>
      <c r="M228" s="56">
        <v>11.76470588235294</v>
      </c>
      <c r="N228" s="56">
        <v>35.294117647058826</v>
      </c>
    </row>
    <row r="229" spans="1:14" ht="15" customHeight="1">
      <c r="A229" s="48"/>
      <c r="B229" s="24" t="s">
        <v>327</v>
      </c>
      <c r="C229" s="38">
        <v>308</v>
      </c>
      <c r="D229" s="38">
        <v>111</v>
      </c>
      <c r="E229" s="38">
        <v>38</v>
      </c>
      <c r="F229" s="38">
        <v>13</v>
      </c>
      <c r="G229" s="38">
        <v>56</v>
      </c>
      <c r="H229" s="38">
        <v>90</v>
      </c>
      <c r="I229" s="38">
        <v>134</v>
      </c>
      <c r="J229" s="38">
        <v>29</v>
      </c>
      <c r="K229" s="38">
        <v>25</v>
      </c>
      <c r="L229" s="38">
        <v>10</v>
      </c>
      <c r="M229" s="38">
        <v>29</v>
      </c>
      <c r="N229" s="38">
        <v>41</v>
      </c>
    </row>
    <row r="230" spans="1:14" ht="15" customHeight="1">
      <c r="A230" s="48"/>
      <c r="B230" s="24"/>
      <c r="C230" s="56">
        <v>100</v>
      </c>
      <c r="D230" s="56">
        <v>36.038961038961034</v>
      </c>
      <c r="E230" s="56">
        <v>12.337662337662337</v>
      </c>
      <c r="F230" s="56">
        <v>4.220779220779221</v>
      </c>
      <c r="G230" s="56">
        <v>18.181818181818183</v>
      </c>
      <c r="H230" s="56">
        <v>29.220779220779221</v>
      </c>
      <c r="I230" s="56">
        <v>99.999999999999986</v>
      </c>
      <c r="J230" s="56">
        <v>21.641791044776117</v>
      </c>
      <c r="K230" s="56">
        <v>18.656716417910449</v>
      </c>
      <c r="L230" s="56">
        <v>7.4626865671641784</v>
      </c>
      <c r="M230" s="56">
        <v>21.641791044776117</v>
      </c>
      <c r="N230" s="56">
        <v>30.597014925373134</v>
      </c>
    </row>
    <row r="231" spans="1:14" ht="15" customHeight="1">
      <c r="A231" s="48"/>
      <c r="B231" s="24" t="s">
        <v>328</v>
      </c>
      <c r="C231" s="38">
        <v>179</v>
      </c>
      <c r="D231" s="38">
        <v>74</v>
      </c>
      <c r="E231" s="38">
        <v>24</v>
      </c>
      <c r="F231" s="38">
        <v>9</v>
      </c>
      <c r="G231" s="38">
        <v>25</v>
      </c>
      <c r="H231" s="38">
        <v>47</v>
      </c>
      <c r="I231" s="38">
        <v>249</v>
      </c>
      <c r="J231" s="38">
        <v>86</v>
      </c>
      <c r="K231" s="38">
        <v>65</v>
      </c>
      <c r="L231" s="38">
        <v>13</v>
      </c>
      <c r="M231" s="38">
        <v>33</v>
      </c>
      <c r="N231" s="38">
        <v>52</v>
      </c>
    </row>
    <row r="232" spans="1:14" ht="15" customHeight="1">
      <c r="A232" s="48"/>
      <c r="B232" s="24"/>
      <c r="C232" s="56">
        <v>100</v>
      </c>
      <c r="D232" s="56">
        <v>41.340782122905026</v>
      </c>
      <c r="E232" s="56">
        <v>13.407821229050279</v>
      </c>
      <c r="F232" s="56">
        <v>5.027932960893855</v>
      </c>
      <c r="G232" s="56">
        <v>13.966480446927374</v>
      </c>
      <c r="H232" s="56">
        <v>26.256983240223462</v>
      </c>
      <c r="I232" s="56">
        <v>100.00000000000001</v>
      </c>
      <c r="J232" s="56">
        <v>34.53815261044177</v>
      </c>
      <c r="K232" s="56">
        <v>26.104417670682732</v>
      </c>
      <c r="L232" s="56">
        <v>5.2208835341365463</v>
      </c>
      <c r="M232" s="56">
        <v>13.253012048192772</v>
      </c>
      <c r="N232" s="56">
        <v>20.883534136546185</v>
      </c>
    </row>
    <row r="233" spans="1:14" ht="15" customHeight="1">
      <c r="A233" s="48"/>
      <c r="B233" s="24" t="s">
        <v>329</v>
      </c>
      <c r="C233" s="38">
        <v>105</v>
      </c>
      <c r="D233" s="38">
        <v>34</v>
      </c>
      <c r="E233" s="38">
        <v>24</v>
      </c>
      <c r="F233" s="38">
        <v>7</v>
      </c>
      <c r="G233" s="38">
        <v>10</v>
      </c>
      <c r="H233" s="38">
        <v>30</v>
      </c>
      <c r="I233" s="38">
        <v>237</v>
      </c>
      <c r="J233" s="38">
        <v>100</v>
      </c>
      <c r="K233" s="38">
        <v>54</v>
      </c>
      <c r="L233" s="38">
        <v>14</v>
      </c>
      <c r="M233" s="38">
        <v>27</v>
      </c>
      <c r="N233" s="38">
        <v>42</v>
      </c>
    </row>
    <row r="234" spans="1:14" ht="15" customHeight="1">
      <c r="A234" s="48"/>
      <c r="B234" s="24"/>
      <c r="C234" s="56">
        <v>100</v>
      </c>
      <c r="D234" s="56">
        <v>32.38095238095238</v>
      </c>
      <c r="E234" s="56">
        <v>22.857142857142858</v>
      </c>
      <c r="F234" s="56">
        <v>6.666666666666667</v>
      </c>
      <c r="G234" s="56">
        <v>9.5238095238095237</v>
      </c>
      <c r="H234" s="56">
        <v>28.571428571428569</v>
      </c>
      <c r="I234" s="56">
        <v>99.999999999999986</v>
      </c>
      <c r="J234" s="56">
        <v>42.194092827004219</v>
      </c>
      <c r="K234" s="56">
        <v>22.784810126582279</v>
      </c>
      <c r="L234" s="56">
        <v>5.9071729957805905</v>
      </c>
      <c r="M234" s="56">
        <v>11.39240506329114</v>
      </c>
      <c r="N234" s="56">
        <v>17.721518987341771</v>
      </c>
    </row>
    <row r="235" spans="1:14" ht="15" customHeight="1">
      <c r="A235" s="48"/>
      <c r="B235" s="24" t="s">
        <v>330</v>
      </c>
      <c r="C235" s="38">
        <v>72</v>
      </c>
      <c r="D235" s="38">
        <v>30</v>
      </c>
      <c r="E235" s="38">
        <v>15</v>
      </c>
      <c r="F235" s="38">
        <v>5</v>
      </c>
      <c r="G235" s="38">
        <v>7</v>
      </c>
      <c r="H235" s="38">
        <v>15</v>
      </c>
      <c r="I235" s="38">
        <v>144</v>
      </c>
      <c r="J235" s="38">
        <v>57</v>
      </c>
      <c r="K235" s="38">
        <v>27</v>
      </c>
      <c r="L235" s="38">
        <v>10</v>
      </c>
      <c r="M235" s="38">
        <v>20</v>
      </c>
      <c r="N235" s="38">
        <v>30</v>
      </c>
    </row>
    <row r="236" spans="1:14" ht="15" customHeight="1">
      <c r="A236" s="48"/>
      <c r="B236" s="24"/>
      <c r="C236" s="56">
        <v>100.00000000000003</v>
      </c>
      <c r="D236" s="56">
        <v>41.666666666666671</v>
      </c>
      <c r="E236" s="56">
        <v>20.833333333333336</v>
      </c>
      <c r="F236" s="56">
        <v>6.9444444444444446</v>
      </c>
      <c r="G236" s="56">
        <v>9.7222222222222232</v>
      </c>
      <c r="H236" s="56">
        <v>20.833333333333336</v>
      </c>
      <c r="I236" s="56">
        <v>100</v>
      </c>
      <c r="J236" s="56">
        <v>39.583333333333329</v>
      </c>
      <c r="K236" s="56">
        <v>18.75</v>
      </c>
      <c r="L236" s="56">
        <v>6.9444444444444446</v>
      </c>
      <c r="M236" s="56">
        <v>13.888888888888889</v>
      </c>
      <c r="N236" s="56">
        <v>20.833333333333336</v>
      </c>
    </row>
    <row r="237" spans="1:14" ht="15" customHeight="1">
      <c r="A237" s="48"/>
      <c r="B237" s="24" t="s">
        <v>331</v>
      </c>
      <c r="C237" s="38">
        <v>27</v>
      </c>
      <c r="D237" s="38">
        <v>12</v>
      </c>
      <c r="E237" s="38">
        <v>5</v>
      </c>
      <c r="F237" s="38">
        <v>1</v>
      </c>
      <c r="G237" s="38">
        <v>4</v>
      </c>
      <c r="H237" s="38">
        <v>5</v>
      </c>
      <c r="I237" s="38">
        <v>76</v>
      </c>
      <c r="J237" s="38">
        <v>28</v>
      </c>
      <c r="K237" s="38">
        <v>16</v>
      </c>
      <c r="L237" s="38">
        <v>7</v>
      </c>
      <c r="M237" s="38">
        <v>8</v>
      </c>
      <c r="N237" s="38">
        <v>17</v>
      </c>
    </row>
    <row r="238" spans="1:14" ht="15" customHeight="1">
      <c r="A238" s="48"/>
      <c r="B238" s="24"/>
      <c r="C238" s="56">
        <v>100</v>
      </c>
      <c r="D238" s="56">
        <v>44.444444444444443</v>
      </c>
      <c r="E238" s="56">
        <v>18.518518518518519</v>
      </c>
      <c r="F238" s="56">
        <v>3.7037037037037033</v>
      </c>
      <c r="G238" s="56">
        <v>14.814814814814813</v>
      </c>
      <c r="H238" s="56">
        <v>18.518518518518519</v>
      </c>
      <c r="I238" s="56">
        <v>100</v>
      </c>
      <c r="J238" s="56">
        <v>36.84210526315789</v>
      </c>
      <c r="K238" s="56">
        <v>21.052631578947366</v>
      </c>
      <c r="L238" s="56">
        <v>9.2105263157894726</v>
      </c>
      <c r="M238" s="56">
        <v>10.526315789473683</v>
      </c>
      <c r="N238" s="56">
        <v>22.368421052631579</v>
      </c>
    </row>
    <row r="239" spans="1:14" ht="15" customHeight="1">
      <c r="A239" s="48"/>
      <c r="B239" s="24" t="s">
        <v>332</v>
      </c>
      <c r="C239" s="38">
        <v>24</v>
      </c>
      <c r="D239" s="38">
        <v>10</v>
      </c>
      <c r="E239" s="38">
        <v>7</v>
      </c>
      <c r="F239" s="38">
        <v>1</v>
      </c>
      <c r="G239" s="38">
        <v>2</v>
      </c>
      <c r="H239" s="38">
        <v>4</v>
      </c>
      <c r="I239" s="38">
        <v>80</v>
      </c>
      <c r="J239" s="38">
        <v>48</v>
      </c>
      <c r="K239" s="38">
        <v>5</v>
      </c>
      <c r="L239" s="38">
        <v>5</v>
      </c>
      <c r="M239" s="38">
        <v>10</v>
      </c>
      <c r="N239" s="38">
        <v>12</v>
      </c>
    </row>
    <row r="240" spans="1:14" ht="15" customHeight="1">
      <c r="A240" s="48"/>
      <c r="B240" s="24"/>
      <c r="C240" s="56">
        <v>100</v>
      </c>
      <c r="D240" s="56">
        <v>41.666666666666671</v>
      </c>
      <c r="E240" s="56">
        <v>29.166666666666668</v>
      </c>
      <c r="F240" s="56">
        <v>4.1666666666666661</v>
      </c>
      <c r="G240" s="56">
        <v>8.3333333333333321</v>
      </c>
      <c r="H240" s="56">
        <v>16.666666666666664</v>
      </c>
      <c r="I240" s="56">
        <v>100</v>
      </c>
      <c r="J240" s="56">
        <v>60</v>
      </c>
      <c r="K240" s="56">
        <v>6.25</v>
      </c>
      <c r="L240" s="56">
        <v>6.25</v>
      </c>
      <c r="M240" s="56">
        <v>12.5</v>
      </c>
      <c r="N240" s="56">
        <v>15</v>
      </c>
    </row>
    <row r="241" spans="1:14" ht="15" customHeight="1">
      <c r="A241" s="48"/>
      <c r="B241" s="24" t="s">
        <v>333</v>
      </c>
      <c r="C241" s="38">
        <v>28</v>
      </c>
      <c r="D241" s="38">
        <v>8</v>
      </c>
      <c r="E241" s="38">
        <v>5</v>
      </c>
      <c r="F241" s="38">
        <v>1</v>
      </c>
      <c r="G241" s="38">
        <v>8</v>
      </c>
      <c r="H241" s="38">
        <v>6</v>
      </c>
      <c r="I241" s="38">
        <v>72</v>
      </c>
      <c r="J241" s="38">
        <v>47</v>
      </c>
      <c r="K241" s="38">
        <v>2</v>
      </c>
      <c r="L241" s="38">
        <v>1</v>
      </c>
      <c r="M241" s="38">
        <v>14</v>
      </c>
      <c r="N241" s="38">
        <v>8</v>
      </c>
    </row>
    <row r="242" spans="1:14" ht="15" customHeight="1">
      <c r="A242" s="48"/>
      <c r="B242" s="24"/>
      <c r="C242" s="56">
        <v>100</v>
      </c>
      <c r="D242" s="56">
        <v>28.571428571428569</v>
      </c>
      <c r="E242" s="56">
        <v>17.857142857142858</v>
      </c>
      <c r="F242" s="56">
        <v>3.5714285714285712</v>
      </c>
      <c r="G242" s="56">
        <v>28.571428571428569</v>
      </c>
      <c r="H242" s="56">
        <v>21.428571428571427</v>
      </c>
      <c r="I242" s="56">
        <v>100</v>
      </c>
      <c r="J242" s="56">
        <v>65.277777777777786</v>
      </c>
      <c r="K242" s="56">
        <v>2.7777777777777777</v>
      </c>
      <c r="L242" s="56">
        <v>1.3888888888888888</v>
      </c>
      <c r="M242" s="56">
        <v>19.444444444444446</v>
      </c>
      <c r="N242" s="56">
        <v>11.111111111111111</v>
      </c>
    </row>
    <row r="243" spans="1:14" ht="15" customHeight="1">
      <c r="A243" s="48"/>
      <c r="B243" s="24" t="s">
        <v>334</v>
      </c>
      <c r="C243" s="38">
        <v>12</v>
      </c>
      <c r="D243" s="38">
        <v>3</v>
      </c>
      <c r="E243" s="38">
        <v>1</v>
      </c>
      <c r="F243" s="38">
        <v>0</v>
      </c>
      <c r="G243" s="38">
        <v>4</v>
      </c>
      <c r="H243" s="38">
        <v>4</v>
      </c>
      <c r="I243" s="38">
        <v>4</v>
      </c>
      <c r="J243" s="38">
        <v>0</v>
      </c>
      <c r="K243" s="38">
        <v>0</v>
      </c>
      <c r="L243" s="38">
        <v>1</v>
      </c>
      <c r="M243" s="38">
        <v>1</v>
      </c>
      <c r="N243" s="38">
        <v>2</v>
      </c>
    </row>
    <row r="244" spans="1:14" ht="15" customHeight="1">
      <c r="A244" s="48"/>
      <c r="B244" s="24"/>
      <c r="C244" s="56">
        <v>99.999999999999986</v>
      </c>
      <c r="D244" s="56">
        <v>25</v>
      </c>
      <c r="E244" s="56">
        <v>8.3333333333333321</v>
      </c>
      <c r="F244" s="56">
        <v>0</v>
      </c>
      <c r="G244" s="56">
        <v>33.333333333333329</v>
      </c>
      <c r="H244" s="56">
        <v>33.333333333333329</v>
      </c>
      <c r="I244" s="56">
        <v>100</v>
      </c>
      <c r="J244" s="56">
        <v>0</v>
      </c>
      <c r="K244" s="56">
        <v>0</v>
      </c>
      <c r="L244" s="56">
        <v>25</v>
      </c>
      <c r="M244" s="56">
        <v>25</v>
      </c>
      <c r="N244" s="56">
        <v>50</v>
      </c>
    </row>
    <row r="245" spans="1:14" ht="15" customHeight="1">
      <c r="A245" s="48"/>
      <c r="B245" s="24" t="s">
        <v>335</v>
      </c>
      <c r="C245" s="38">
        <v>22</v>
      </c>
      <c r="D245" s="38">
        <v>10</v>
      </c>
      <c r="E245" s="38">
        <v>3</v>
      </c>
      <c r="F245" s="38">
        <v>2</v>
      </c>
      <c r="G245" s="38">
        <v>4</v>
      </c>
      <c r="H245" s="38">
        <v>3</v>
      </c>
      <c r="I245" s="38">
        <v>7</v>
      </c>
      <c r="J245" s="38">
        <v>3</v>
      </c>
      <c r="K245" s="38">
        <v>0</v>
      </c>
      <c r="L245" s="38">
        <v>0</v>
      </c>
      <c r="M245" s="38">
        <v>1</v>
      </c>
      <c r="N245" s="38">
        <v>3</v>
      </c>
    </row>
    <row r="246" spans="1:14" ht="15" customHeight="1">
      <c r="A246" s="90"/>
      <c r="B246" s="24"/>
      <c r="C246" s="56">
        <v>100</v>
      </c>
      <c r="D246" s="56">
        <v>45.454545454545453</v>
      </c>
      <c r="E246" s="56">
        <v>13.636363636363635</v>
      </c>
      <c r="F246" s="56">
        <v>9.0909090909090917</v>
      </c>
      <c r="G246" s="56">
        <v>18.181818181818183</v>
      </c>
      <c r="H246" s="56">
        <v>13.636363636363635</v>
      </c>
      <c r="I246" s="56">
        <v>100</v>
      </c>
      <c r="J246" s="56">
        <v>42.857142857142854</v>
      </c>
      <c r="K246" s="56">
        <v>0</v>
      </c>
      <c r="L246" s="56">
        <v>0</v>
      </c>
      <c r="M246" s="56">
        <v>14.285714285714285</v>
      </c>
      <c r="N246" s="56">
        <v>42.857142857142854</v>
      </c>
    </row>
    <row r="247" spans="1:14" ht="15" customHeight="1">
      <c r="A247" s="48" t="s">
        <v>413</v>
      </c>
      <c r="B247" s="24" t="s">
        <v>96</v>
      </c>
      <c r="C247" s="38">
        <v>452</v>
      </c>
      <c r="D247" s="38">
        <v>166</v>
      </c>
      <c r="E247" s="38">
        <v>87</v>
      </c>
      <c r="F247" s="38">
        <v>24</v>
      </c>
      <c r="G247" s="38">
        <v>62</v>
      </c>
      <c r="H247" s="38">
        <v>113</v>
      </c>
      <c r="I247" s="38">
        <v>578</v>
      </c>
      <c r="J247" s="38">
        <v>224</v>
      </c>
      <c r="K247" s="38">
        <v>132</v>
      </c>
      <c r="L247" s="38">
        <v>27</v>
      </c>
      <c r="M247" s="38">
        <v>75</v>
      </c>
      <c r="N247" s="38">
        <v>120</v>
      </c>
    </row>
    <row r="248" spans="1:14" ht="15" customHeight="1">
      <c r="A248" s="48" t="s">
        <v>414</v>
      </c>
      <c r="B248" s="24"/>
      <c r="C248" s="56">
        <v>100</v>
      </c>
      <c r="D248" s="56">
        <v>36.725663716814161</v>
      </c>
      <c r="E248" s="56">
        <v>19.247787610619469</v>
      </c>
      <c r="F248" s="56">
        <v>5.3097345132743365</v>
      </c>
      <c r="G248" s="56">
        <v>13.716814159292035</v>
      </c>
      <c r="H248" s="56">
        <v>25</v>
      </c>
      <c r="I248" s="56">
        <v>99.999999999999986</v>
      </c>
      <c r="J248" s="56">
        <v>38.754325259515568</v>
      </c>
      <c r="K248" s="56">
        <v>22.837370242214533</v>
      </c>
      <c r="L248" s="56">
        <v>4.6712802768166091</v>
      </c>
      <c r="M248" s="56">
        <v>12.975778546712801</v>
      </c>
      <c r="N248" s="56">
        <v>20.761245674740483</v>
      </c>
    </row>
    <row r="249" spans="1:14" ht="15" customHeight="1">
      <c r="A249" s="48"/>
      <c r="B249" s="24" t="s">
        <v>97</v>
      </c>
      <c r="C249" s="38">
        <v>294</v>
      </c>
      <c r="D249" s="38">
        <v>106</v>
      </c>
      <c r="E249" s="38">
        <v>54</v>
      </c>
      <c r="F249" s="38">
        <v>15</v>
      </c>
      <c r="G249" s="38">
        <v>40</v>
      </c>
      <c r="H249" s="38">
        <v>79</v>
      </c>
      <c r="I249" s="38">
        <v>216</v>
      </c>
      <c r="J249" s="38">
        <v>87</v>
      </c>
      <c r="K249" s="38">
        <v>56</v>
      </c>
      <c r="L249" s="38">
        <v>10</v>
      </c>
      <c r="M249" s="38">
        <v>18</v>
      </c>
      <c r="N249" s="38">
        <v>45</v>
      </c>
    </row>
    <row r="250" spans="1:14" ht="15" customHeight="1">
      <c r="A250" s="48"/>
      <c r="B250" s="24"/>
      <c r="C250" s="56">
        <v>100</v>
      </c>
      <c r="D250" s="56">
        <v>36.054421768707485</v>
      </c>
      <c r="E250" s="56">
        <v>18.367346938775512</v>
      </c>
      <c r="F250" s="56">
        <v>5.1020408163265305</v>
      </c>
      <c r="G250" s="56">
        <v>13.605442176870749</v>
      </c>
      <c r="H250" s="56">
        <v>26.870748299319729</v>
      </c>
      <c r="I250" s="56">
        <v>100</v>
      </c>
      <c r="J250" s="56">
        <v>40.277777777777779</v>
      </c>
      <c r="K250" s="56">
        <v>25.925925925925924</v>
      </c>
      <c r="L250" s="56">
        <v>4.6296296296296298</v>
      </c>
      <c r="M250" s="56">
        <v>8.3333333333333321</v>
      </c>
      <c r="N250" s="56">
        <v>20.833333333333336</v>
      </c>
    </row>
    <row r="251" spans="1:14" ht="15" customHeight="1">
      <c r="A251" s="48"/>
      <c r="B251" s="24" t="s">
        <v>98</v>
      </c>
      <c r="C251" s="38">
        <v>839</v>
      </c>
      <c r="D251" s="38">
        <v>308</v>
      </c>
      <c r="E251" s="38">
        <v>86</v>
      </c>
      <c r="F251" s="38">
        <v>72</v>
      </c>
      <c r="G251" s="38">
        <v>150</v>
      </c>
      <c r="H251" s="38">
        <v>223</v>
      </c>
      <c r="I251" s="38">
        <v>686</v>
      </c>
      <c r="J251" s="38">
        <v>262</v>
      </c>
      <c r="K251" s="38">
        <v>99</v>
      </c>
      <c r="L251" s="38">
        <v>44</v>
      </c>
      <c r="M251" s="38">
        <v>121</v>
      </c>
      <c r="N251" s="38">
        <v>160</v>
      </c>
    </row>
    <row r="252" spans="1:14" ht="15" customHeight="1">
      <c r="A252" s="48"/>
      <c r="B252" s="24"/>
      <c r="C252" s="56">
        <v>100</v>
      </c>
      <c r="D252" s="56">
        <v>36.710369487485103</v>
      </c>
      <c r="E252" s="56">
        <v>10.250297973778308</v>
      </c>
      <c r="F252" s="56">
        <v>8.5816448152562579</v>
      </c>
      <c r="G252" s="56">
        <v>17.878426698450536</v>
      </c>
      <c r="H252" s="56">
        <v>26.579261025029798</v>
      </c>
      <c r="I252" s="56">
        <v>100</v>
      </c>
      <c r="J252" s="56">
        <v>38.192419825072889</v>
      </c>
      <c r="K252" s="56">
        <v>14.431486880466474</v>
      </c>
      <c r="L252" s="56">
        <v>6.4139941690962097</v>
      </c>
      <c r="M252" s="56">
        <v>17.638483965014579</v>
      </c>
      <c r="N252" s="56">
        <v>23.323615160349853</v>
      </c>
    </row>
    <row r="253" spans="1:14" ht="15" customHeight="1">
      <c r="A253" s="48"/>
      <c r="B253" s="24" t="s">
        <v>2</v>
      </c>
      <c r="C253" s="38">
        <v>377</v>
      </c>
      <c r="D253" s="38">
        <v>124</v>
      </c>
      <c r="E253" s="38">
        <v>41</v>
      </c>
      <c r="F253" s="38">
        <v>6</v>
      </c>
      <c r="G253" s="38">
        <v>39</v>
      </c>
      <c r="H253" s="38">
        <v>167</v>
      </c>
      <c r="I253" s="38">
        <v>226</v>
      </c>
      <c r="J253" s="38">
        <v>58</v>
      </c>
      <c r="K253" s="38">
        <v>30</v>
      </c>
      <c r="L253" s="38">
        <v>16</v>
      </c>
      <c r="M253" s="38">
        <v>21</v>
      </c>
      <c r="N253" s="38">
        <v>101</v>
      </c>
    </row>
    <row r="254" spans="1:14" ht="15" customHeight="1">
      <c r="A254" s="90"/>
      <c r="B254" s="24"/>
      <c r="C254" s="56">
        <v>100</v>
      </c>
      <c r="D254" s="56">
        <v>32.891246684350136</v>
      </c>
      <c r="E254" s="56">
        <v>10.875331564986737</v>
      </c>
      <c r="F254" s="56">
        <v>1.5915119363395225</v>
      </c>
      <c r="G254" s="56">
        <v>10.344827586206897</v>
      </c>
      <c r="H254" s="56">
        <v>44.297082228116714</v>
      </c>
      <c r="I254" s="56">
        <v>100</v>
      </c>
      <c r="J254" s="56">
        <v>25.663716814159294</v>
      </c>
      <c r="K254" s="56">
        <v>13.274336283185843</v>
      </c>
      <c r="L254" s="56">
        <v>7.0796460176991154</v>
      </c>
      <c r="M254" s="56">
        <v>9.2920353982300892</v>
      </c>
      <c r="N254" s="56">
        <v>44.690265486725664</v>
      </c>
    </row>
    <row r="255" spans="1:14" ht="15" customHeight="1">
      <c r="A255" s="48" t="s">
        <v>403</v>
      </c>
      <c r="B255" s="24" t="s">
        <v>96</v>
      </c>
      <c r="C255" s="38">
        <v>649</v>
      </c>
      <c r="D255" s="38">
        <v>219</v>
      </c>
      <c r="E255" s="38">
        <v>120</v>
      </c>
      <c r="F255" s="38">
        <v>28</v>
      </c>
      <c r="G255" s="38">
        <v>98</v>
      </c>
      <c r="H255" s="38">
        <v>184</v>
      </c>
      <c r="I255" s="38">
        <v>727</v>
      </c>
      <c r="J255" s="38">
        <v>254</v>
      </c>
      <c r="K255" s="38">
        <v>164</v>
      </c>
      <c r="L255" s="38">
        <v>45</v>
      </c>
      <c r="M255" s="38">
        <v>96</v>
      </c>
      <c r="N255" s="38">
        <v>168</v>
      </c>
    </row>
    <row r="256" spans="1:14" ht="15" customHeight="1">
      <c r="A256" s="48" t="s">
        <v>449</v>
      </c>
      <c r="B256" s="24"/>
      <c r="C256" s="56">
        <v>100</v>
      </c>
      <c r="D256" s="56">
        <v>33.7442218798151</v>
      </c>
      <c r="E256" s="56">
        <v>18.489984591679505</v>
      </c>
      <c r="F256" s="56">
        <v>4.3143297380585519</v>
      </c>
      <c r="G256" s="56">
        <v>15.100154083204931</v>
      </c>
      <c r="H256" s="56">
        <v>28.35130970724191</v>
      </c>
      <c r="I256" s="56">
        <v>100</v>
      </c>
      <c r="J256" s="56">
        <v>34.938101788170563</v>
      </c>
      <c r="K256" s="56">
        <v>22.558459422283356</v>
      </c>
      <c r="L256" s="56">
        <v>6.1898211829436036</v>
      </c>
      <c r="M256" s="56">
        <v>13.204951856946353</v>
      </c>
      <c r="N256" s="56">
        <v>23.108665749656122</v>
      </c>
    </row>
    <row r="257" spans="1:14" ht="15" customHeight="1">
      <c r="A257" s="48"/>
      <c r="B257" s="24" t="s">
        <v>97</v>
      </c>
      <c r="C257" s="38">
        <v>363</v>
      </c>
      <c r="D257" s="38">
        <v>132</v>
      </c>
      <c r="E257" s="38">
        <v>58</v>
      </c>
      <c r="F257" s="38">
        <v>19</v>
      </c>
      <c r="G257" s="38">
        <v>57</v>
      </c>
      <c r="H257" s="38">
        <v>97</v>
      </c>
      <c r="I257" s="38">
        <v>227</v>
      </c>
      <c r="J257" s="38">
        <v>90</v>
      </c>
      <c r="K257" s="38">
        <v>52</v>
      </c>
      <c r="L257" s="38">
        <v>10</v>
      </c>
      <c r="M257" s="38">
        <v>19</v>
      </c>
      <c r="N257" s="38">
        <v>56</v>
      </c>
    </row>
    <row r="258" spans="1:14" ht="15" customHeight="1">
      <c r="A258" s="48"/>
      <c r="B258" s="24"/>
      <c r="C258" s="56">
        <v>100</v>
      </c>
      <c r="D258" s="56">
        <v>36.363636363636367</v>
      </c>
      <c r="E258" s="56">
        <v>15.977961432506888</v>
      </c>
      <c r="F258" s="56">
        <v>5.2341597796143251</v>
      </c>
      <c r="G258" s="56">
        <v>15.702479338842975</v>
      </c>
      <c r="H258" s="56">
        <v>26.721763085399449</v>
      </c>
      <c r="I258" s="56">
        <v>100</v>
      </c>
      <c r="J258" s="56">
        <v>39.647577092511014</v>
      </c>
      <c r="K258" s="56">
        <v>22.907488986784141</v>
      </c>
      <c r="L258" s="56">
        <v>4.4052863436123353</v>
      </c>
      <c r="M258" s="56">
        <v>8.3700440528634363</v>
      </c>
      <c r="N258" s="56">
        <v>24.669603524229075</v>
      </c>
    </row>
    <row r="259" spans="1:14" ht="15" customHeight="1">
      <c r="A259" s="48"/>
      <c r="B259" s="24" t="s">
        <v>98</v>
      </c>
      <c r="C259" s="38">
        <v>678</v>
      </c>
      <c r="D259" s="38">
        <v>248</v>
      </c>
      <c r="E259" s="38">
        <v>60</v>
      </c>
      <c r="F259" s="38">
        <v>67</v>
      </c>
      <c r="G259" s="38">
        <v>112</v>
      </c>
      <c r="H259" s="38">
        <v>191</v>
      </c>
      <c r="I259" s="38">
        <v>570</v>
      </c>
      <c r="J259" s="38">
        <v>235</v>
      </c>
      <c r="K259" s="38">
        <v>79</v>
      </c>
      <c r="L259" s="38">
        <v>34</v>
      </c>
      <c r="M259" s="38">
        <v>100</v>
      </c>
      <c r="N259" s="38">
        <v>122</v>
      </c>
    </row>
    <row r="260" spans="1:14" ht="15" customHeight="1">
      <c r="A260" s="48"/>
      <c r="B260" s="24"/>
      <c r="C260" s="56">
        <v>100</v>
      </c>
      <c r="D260" s="56">
        <v>36.578171091445427</v>
      </c>
      <c r="E260" s="56">
        <v>8.8495575221238933</v>
      </c>
      <c r="F260" s="56">
        <v>9.8820058997050158</v>
      </c>
      <c r="G260" s="56">
        <v>16.519174041297934</v>
      </c>
      <c r="H260" s="56">
        <v>28.171091445427727</v>
      </c>
      <c r="I260" s="56">
        <v>100</v>
      </c>
      <c r="J260" s="56">
        <v>41.228070175438596</v>
      </c>
      <c r="K260" s="56">
        <v>13.859649122807017</v>
      </c>
      <c r="L260" s="56">
        <v>5.9649122807017543</v>
      </c>
      <c r="M260" s="56">
        <v>17.543859649122805</v>
      </c>
      <c r="N260" s="56">
        <v>21.403508771929825</v>
      </c>
    </row>
    <row r="261" spans="1:14" ht="15" customHeight="1">
      <c r="A261" s="48"/>
      <c r="B261" s="24" t="s">
        <v>2</v>
      </c>
      <c r="C261" s="38">
        <v>272</v>
      </c>
      <c r="D261" s="38">
        <v>105</v>
      </c>
      <c r="E261" s="38">
        <v>30</v>
      </c>
      <c r="F261" s="38">
        <v>3</v>
      </c>
      <c r="G261" s="38">
        <v>24</v>
      </c>
      <c r="H261" s="38">
        <v>110</v>
      </c>
      <c r="I261" s="38">
        <v>182</v>
      </c>
      <c r="J261" s="38">
        <v>52</v>
      </c>
      <c r="K261" s="38">
        <v>22</v>
      </c>
      <c r="L261" s="38">
        <v>8</v>
      </c>
      <c r="M261" s="38">
        <v>20</v>
      </c>
      <c r="N261" s="38">
        <v>80</v>
      </c>
    </row>
    <row r="262" spans="1:14" ht="15" customHeight="1">
      <c r="A262" s="90"/>
      <c r="B262" s="24"/>
      <c r="C262" s="56">
        <v>100</v>
      </c>
      <c r="D262" s="56">
        <v>38.602941176470587</v>
      </c>
      <c r="E262" s="56">
        <v>11.029411764705882</v>
      </c>
      <c r="F262" s="56">
        <v>1.1029411764705883</v>
      </c>
      <c r="G262" s="56">
        <v>8.8235294117647065</v>
      </c>
      <c r="H262" s="56">
        <v>40.441176470588239</v>
      </c>
      <c r="I262" s="56">
        <v>100</v>
      </c>
      <c r="J262" s="56">
        <v>28.571428571428569</v>
      </c>
      <c r="K262" s="56">
        <v>12.087912087912088</v>
      </c>
      <c r="L262" s="56">
        <v>4.395604395604396</v>
      </c>
      <c r="M262" s="56">
        <v>10.989010989010989</v>
      </c>
      <c r="N262" s="56">
        <v>43.956043956043956</v>
      </c>
    </row>
    <row r="263" spans="1:14" ht="15" customHeight="1">
      <c r="A263" s="48" t="s">
        <v>404</v>
      </c>
      <c r="B263" s="24" t="s">
        <v>96</v>
      </c>
      <c r="C263" s="38">
        <v>810</v>
      </c>
      <c r="D263" s="38">
        <v>391</v>
      </c>
      <c r="E263" s="38">
        <v>162</v>
      </c>
      <c r="F263" s="38">
        <v>27</v>
      </c>
      <c r="G263" s="38">
        <v>24</v>
      </c>
      <c r="H263" s="38">
        <v>206</v>
      </c>
      <c r="I263" s="38">
        <v>761</v>
      </c>
      <c r="J263" s="38">
        <v>322</v>
      </c>
      <c r="K263" s="38">
        <v>204</v>
      </c>
      <c r="L263" s="38">
        <v>33</v>
      </c>
      <c r="M263" s="38">
        <v>21</v>
      </c>
      <c r="N263" s="38">
        <v>181</v>
      </c>
    </row>
    <row r="264" spans="1:14" ht="15" customHeight="1">
      <c r="A264" s="93" t="s">
        <v>408</v>
      </c>
      <c r="B264" s="24"/>
      <c r="C264" s="56">
        <v>100</v>
      </c>
      <c r="D264" s="56">
        <v>48.271604938271608</v>
      </c>
      <c r="E264" s="56">
        <v>20</v>
      </c>
      <c r="F264" s="56">
        <v>3.3333333333333335</v>
      </c>
      <c r="G264" s="56">
        <v>2.9629629629629632</v>
      </c>
      <c r="H264" s="56">
        <v>25.432098765432098</v>
      </c>
      <c r="I264" s="56">
        <v>100</v>
      </c>
      <c r="J264" s="56">
        <v>42.312746386333771</v>
      </c>
      <c r="K264" s="56">
        <v>26.806833114323258</v>
      </c>
      <c r="L264" s="56">
        <v>4.3363994743758214</v>
      </c>
      <c r="M264" s="56">
        <v>2.759526938239159</v>
      </c>
      <c r="N264" s="56">
        <v>23.784494086727989</v>
      </c>
    </row>
    <row r="265" spans="1:14" ht="15" customHeight="1">
      <c r="A265" s="48"/>
      <c r="B265" s="24" t="s">
        <v>97</v>
      </c>
      <c r="C265" s="38">
        <v>332</v>
      </c>
      <c r="D265" s="38">
        <v>145</v>
      </c>
      <c r="E265" s="38">
        <v>63</v>
      </c>
      <c r="F265" s="38">
        <v>18</v>
      </c>
      <c r="G265" s="38">
        <v>24</v>
      </c>
      <c r="H265" s="38">
        <v>82</v>
      </c>
      <c r="I265" s="38">
        <v>229</v>
      </c>
      <c r="J265" s="38">
        <v>95</v>
      </c>
      <c r="K265" s="38">
        <v>60</v>
      </c>
      <c r="L265" s="38">
        <v>16</v>
      </c>
      <c r="M265" s="38">
        <v>16</v>
      </c>
      <c r="N265" s="38">
        <v>42</v>
      </c>
    </row>
    <row r="266" spans="1:14" ht="15" customHeight="1">
      <c r="A266" s="48"/>
      <c r="B266" s="24"/>
      <c r="C266" s="56">
        <v>100</v>
      </c>
      <c r="D266" s="56">
        <v>43.674698795180724</v>
      </c>
      <c r="E266" s="56">
        <v>18.975903614457831</v>
      </c>
      <c r="F266" s="56">
        <v>5.4216867469879517</v>
      </c>
      <c r="G266" s="56">
        <v>7.2289156626506017</v>
      </c>
      <c r="H266" s="56">
        <v>24.69879518072289</v>
      </c>
      <c r="I266" s="56">
        <v>99.999999999999986</v>
      </c>
      <c r="J266" s="56">
        <v>41.484716157205241</v>
      </c>
      <c r="K266" s="56">
        <v>26.200873362445414</v>
      </c>
      <c r="L266" s="56">
        <v>6.9868995633187767</v>
      </c>
      <c r="M266" s="56">
        <v>6.9868995633187767</v>
      </c>
      <c r="N266" s="56">
        <v>18.340611353711793</v>
      </c>
    </row>
    <row r="267" spans="1:14" ht="15" customHeight="1">
      <c r="A267" s="48"/>
      <c r="B267" s="24" t="s">
        <v>98</v>
      </c>
      <c r="C267" s="38">
        <v>587</v>
      </c>
      <c r="D267" s="38">
        <v>134</v>
      </c>
      <c r="E267" s="38">
        <v>26</v>
      </c>
      <c r="F267" s="38">
        <v>67</v>
      </c>
      <c r="G267" s="38">
        <v>190</v>
      </c>
      <c r="H267" s="38">
        <v>170</v>
      </c>
      <c r="I267" s="38">
        <v>536</v>
      </c>
      <c r="J267" s="38">
        <v>182</v>
      </c>
      <c r="K267" s="38">
        <v>40</v>
      </c>
      <c r="L267" s="38">
        <v>37</v>
      </c>
      <c r="M267" s="38">
        <v>164</v>
      </c>
      <c r="N267" s="38">
        <v>113</v>
      </c>
    </row>
    <row r="268" spans="1:14" ht="15" customHeight="1">
      <c r="A268" s="48"/>
      <c r="B268" s="24"/>
      <c r="C268" s="56">
        <v>100</v>
      </c>
      <c r="D268" s="56">
        <v>22.827938671209541</v>
      </c>
      <c r="E268" s="56">
        <v>4.4293015332197614</v>
      </c>
      <c r="F268" s="56">
        <v>11.41396933560477</v>
      </c>
      <c r="G268" s="56">
        <v>32.36797274275979</v>
      </c>
      <c r="H268" s="56">
        <v>28.960817717206133</v>
      </c>
      <c r="I268" s="56">
        <v>100</v>
      </c>
      <c r="J268" s="56">
        <v>33.955223880597011</v>
      </c>
      <c r="K268" s="56">
        <v>7.4626865671641784</v>
      </c>
      <c r="L268" s="56">
        <v>6.9029850746268657</v>
      </c>
      <c r="M268" s="56">
        <v>30.597014925373134</v>
      </c>
      <c r="N268" s="56">
        <v>21.082089552238806</v>
      </c>
    </row>
    <row r="269" spans="1:14" ht="15" customHeight="1">
      <c r="A269" s="48"/>
      <c r="B269" s="24" t="s">
        <v>2</v>
      </c>
      <c r="C269" s="38">
        <v>233</v>
      </c>
      <c r="D269" s="38">
        <v>34</v>
      </c>
      <c r="E269" s="38">
        <v>17</v>
      </c>
      <c r="F269" s="38">
        <v>5</v>
      </c>
      <c r="G269" s="38">
        <v>53</v>
      </c>
      <c r="H269" s="38">
        <v>124</v>
      </c>
      <c r="I269" s="38">
        <v>180</v>
      </c>
      <c r="J269" s="38">
        <v>32</v>
      </c>
      <c r="K269" s="38">
        <v>13</v>
      </c>
      <c r="L269" s="38">
        <v>11</v>
      </c>
      <c r="M269" s="38">
        <v>34</v>
      </c>
      <c r="N269" s="38">
        <v>90</v>
      </c>
    </row>
    <row r="270" spans="1:14" ht="15" customHeight="1">
      <c r="A270" s="90"/>
      <c r="B270" s="24"/>
      <c r="C270" s="56">
        <v>100</v>
      </c>
      <c r="D270" s="56">
        <v>14.592274678111588</v>
      </c>
      <c r="E270" s="56">
        <v>7.296137339055794</v>
      </c>
      <c r="F270" s="56">
        <v>2.1459227467811157</v>
      </c>
      <c r="G270" s="56">
        <v>22.746781115879827</v>
      </c>
      <c r="H270" s="56">
        <v>53.218884120171673</v>
      </c>
      <c r="I270" s="56">
        <v>100</v>
      </c>
      <c r="J270" s="56">
        <v>17.777777777777779</v>
      </c>
      <c r="K270" s="56">
        <v>7.2222222222222214</v>
      </c>
      <c r="L270" s="56">
        <v>6.1111111111111107</v>
      </c>
      <c r="M270" s="56">
        <v>18.888888888888889</v>
      </c>
      <c r="N270" s="56">
        <v>50</v>
      </c>
    </row>
    <row r="271" spans="1:14" ht="15" customHeight="1">
      <c r="A271" s="48" t="s">
        <v>405</v>
      </c>
      <c r="B271" s="24" t="s">
        <v>324</v>
      </c>
      <c r="C271" s="38">
        <v>1606</v>
      </c>
      <c r="D271" s="38">
        <v>617</v>
      </c>
      <c r="E271" s="38">
        <v>254</v>
      </c>
      <c r="F271" s="38">
        <v>84</v>
      </c>
      <c r="G271" s="38">
        <v>206</v>
      </c>
      <c r="H271" s="38">
        <v>445</v>
      </c>
      <c r="I271" s="38">
        <v>1486</v>
      </c>
      <c r="J271" s="38">
        <v>547</v>
      </c>
      <c r="K271" s="38">
        <v>306</v>
      </c>
      <c r="L271" s="38">
        <v>83</v>
      </c>
      <c r="M271" s="38">
        <v>169</v>
      </c>
      <c r="N271" s="38">
        <v>381</v>
      </c>
    </row>
    <row r="272" spans="1:14" ht="15" customHeight="1">
      <c r="A272" s="48" t="s">
        <v>450</v>
      </c>
      <c r="B272" s="24"/>
      <c r="C272" s="56">
        <v>100</v>
      </c>
      <c r="D272" s="56">
        <v>38.418430884184303</v>
      </c>
      <c r="E272" s="56">
        <v>15.815691158156911</v>
      </c>
      <c r="F272" s="56">
        <v>5.230386052303861</v>
      </c>
      <c r="G272" s="56">
        <v>12.826899128268993</v>
      </c>
      <c r="H272" s="56">
        <v>27.708592777085926</v>
      </c>
      <c r="I272" s="56">
        <v>100</v>
      </c>
      <c r="J272" s="56">
        <v>36.810228802153432</v>
      </c>
      <c r="K272" s="56">
        <v>20.592193808882907</v>
      </c>
      <c r="L272" s="56">
        <v>5.5854643337819647</v>
      </c>
      <c r="M272" s="56">
        <v>11.372812920592194</v>
      </c>
      <c r="N272" s="56">
        <v>25.639300134589504</v>
      </c>
    </row>
    <row r="273" spans="1:14" ht="15" customHeight="1">
      <c r="A273" s="48"/>
      <c r="B273" s="24" t="s">
        <v>98</v>
      </c>
      <c r="C273" s="38">
        <v>284</v>
      </c>
      <c r="D273" s="38">
        <v>77</v>
      </c>
      <c r="E273" s="38">
        <v>9</v>
      </c>
      <c r="F273" s="38">
        <v>30</v>
      </c>
      <c r="G273" s="38">
        <v>72</v>
      </c>
      <c r="H273" s="38">
        <v>96</v>
      </c>
      <c r="I273" s="38">
        <v>188</v>
      </c>
      <c r="J273" s="38">
        <v>81</v>
      </c>
      <c r="K273" s="38">
        <v>9</v>
      </c>
      <c r="L273" s="38">
        <v>10</v>
      </c>
      <c r="M273" s="38">
        <v>57</v>
      </c>
      <c r="N273" s="38">
        <v>31</v>
      </c>
    </row>
    <row r="274" spans="1:14" ht="15" customHeight="1">
      <c r="A274" s="48"/>
      <c r="B274" s="24"/>
      <c r="C274" s="56">
        <v>100</v>
      </c>
      <c r="D274" s="56">
        <v>27.112676056338032</v>
      </c>
      <c r="E274" s="56">
        <v>3.169014084507042</v>
      </c>
      <c r="F274" s="56">
        <v>10.56338028169014</v>
      </c>
      <c r="G274" s="56">
        <v>25.352112676056336</v>
      </c>
      <c r="H274" s="56">
        <v>33.802816901408448</v>
      </c>
      <c r="I274" s="56">
        <v>100</v>
      </c>
      <c r="J274" s="56">
        <v>43.085106382978722</v>
      </c>
      <c r="K274" s="56">
        <v>4.7872340425531918</v>
      </c>
      <c r="L274" s="56">
        <v>5.3191489361702127</v>
      </c>
      <c r="M274" s="56">
        <v>30.319148936170215</v>
      </c>
      <c r="N274" s="56">
        <v>16.48936170212766</v>
      </c>
    </row>
    <row r="275" spans="1:14" ht="15" customHeight="1">
      <c r="A275" s="48"/>
      <c r="B275" s="24" t="s">
        <v>2</v>
      </c>
      <c r="C275" s="38">
        <v>72</v>
      </c>
      <c r="D275" s="38">
        <v>10</v>
      </c>
      <c r="E275" s="38">
        <v>5</v>
      </c>
      <c r="F275" s="38">
        <v>3</v>
      </c>
      <c r="G275" s="38">
        <v>13</v>
      </c>
      <c r="H275" s="38">
        <v>41</v>
      </c>
      <c r="I275" s="38">
        <v>32</v>
      </c>
      <c r="J275" s="38">
        <v>3</v>
      </c>
      <c r="K275" s="38">
        <v>2</v>
      </c>
      <c r="L275" s="38">
        <v>4</v>
      </c>
      <c r="M275" s="38">
        <v>9</v>
      </c>
      <c r="N275" s="38">
        <v>14</v>
      </c>
    </row>
    <row r="276" spans="1:14" ht="15" customHeight="1">
      <c r="A276" s="90"/>
      <c r="B276" s="24"/>
      <c r="C276" s="56">
        <v>100</v>
      </c>
      <c r="D276" s="56">
        <v>13.888888888888889</v>
      </c>
      <c r="E276" s="56">
        <v>6.9444444444444446</v>
      </c>
      <c r="F276" s="56">
        <v>4.1666666666666661</v>
      </c>
      <c r="G276" s="56">
        <v>18.055555555555554</v>
      </c>
      <c r="H276" s="56">
        <v>56.944444444444443</v>
      </c>
      <c r="I276" s="56">
        <v>100</v>
      </c>
      <c r="J276" s="56">
        <v>9.375</v>
      </c>
      <c r="K276" s="56">
        <v>6.25</v>
      </c>
      <c r="L276" s="56">
        <v>12.5</v>
      </c>
      <c r="M276" s="56">
        <v>28.125</v>
      </c>
      <c r="N276" s="56">
        <v>43.75</v>
      </c>
    </row>
    <row r="277" spans="1:14" ht="15" customHeight="1">
      <c r="A277" s="48" t="s">
        <v>101</v>
      </c>
      <c r="B277" s="24" t="s">
        <v>99</v>
      </c>
      <c r="C277" s="38"/>
      <c r="D277" s="38"/>
      <c r="E277" s="38"/>
      <c r="F277" s="38"/>
      <c r="G277" s="38"/>
      <c r="H277" s="38"/>
      <c r="I277" s="38"/>
      <c r="J277" s="38"/>
      <c r="K277" s="38"/>
      <c r="L277" s="38"/>
      <c r="M277" s="38"/>
      <c r="N277" s="38"/>
    </row>
    <row r="278" spans="1:14" ht="15" customHeight="1">
      <c r="A278" s="48"/>
      <c r="B278" s="24"/>
      <c r="C278" s="56"/>
      <c r="D278" s="56"/>
      <c r="E278" s="56"/>
      <c r="F278" s="56"/>
      <c r="G278" s="56"/>
      <c r="H278" s="56"/>
      <c r="I278" s="56"/>
      <c r="J278" s="56"/>
      <c r="K278" s="56"/>
      <c r="L278" s="56"/>
      <c r="M278" s="56"/>
      <c r="N278" s="56"/>
    </row>
    <row r="279" spans="1:14" ht="15" customHeight="1">
      <c r="A279" s="48"/>
      <c r="B279" s="24" t="s">
        <v>100</v>
      </c>
      <c r="C279" s="38"/>
      <c r="D279" s="38"/>
      <c r="E279" s="38"/>
      <c r="F279" s="38"/>
      <c r="G279" s="38"/>
      <c r="H279" s="38"/>
      <c r="I279" s="38"/>
      <c r="J279" s="38"/>
      <c r="K279" s="38"/>
      <c r="L279" s="38"/>
      <c r="M279" s="38"/>
      <c r="N279" s="38"/>
    </row>
    <row r="280" spans="1:14" ht="15" customHeight="1">
      <c r="A280" s="48"/>
      <c r="B280" s="24"/>
      <c r="C280" s="56"/>
      <c r="D280" s="56"/>
      <c r="E280" s="56"/>
      <c r="F280" s="56"/>
      <c r="G280" s="56"/>
      <c r="H280" s="56"/>
      <c r="I280" s="56"/>
      <c r="J280" s="56"/>
      <c r="K280" s="56"/>
      <c r="L280" s="56"/>
      <c r="M280" s="56"/>
      <c r="N280" s="56"/>
    </row>
    <row r="281" spans="1:14" ht="15" customHeight="1">
      <c r="A281" s="48"/>
      <c r="B281" s="24" t="s">
        <v>2</v>
      </c>
      <c r="C281" s="38"/>
      <c r="D281" s="38"/>
      <c r="E281" s="38"/>
      <c r="F281" s="38"/>
      <c r="G281" s="38"/>
      <c r="H281" s="38"/>
      <c r="I281" s="38"/>
      <c r="J281" s="38"/>
      <c r="K281" s="38"/>
      <c r="L281" s="38"/>
      <c r="M281" s="38"/>
      <c r="N281" s="38"/>
    </row>
    <row r="282" spans="1:14" ht="15" customHeight="1">
      <c r="A282" s="90"/>
      <c r="B282" s="24"/>
      <c r="C282" s="56"/>
      <c r="D282" s="56"/>
      <c r="E282" s="56"/>
      <c r="F282" s="56"/>
      <c r="G282" s="56"/>
      <c r="H282" s="56"/>
      <c r="I282" s="56"/>
      <c r="J282" s="56"/>
      <c r="K282" s="56"/>
      <c r="L282" s="56"/>
      <c r="M282" s="56"/>
      <c r="N282" s="56"/>
    </row>
    <row r="283" spans="1:14" ht="15" customHeight="1">
      <c r="A283" s="48" t="s">
        <v>102</v>
      </c>
      <c r="B283" s="24" t="s">
        <v>99</v>
      </c>
      <c r="C283" s="38"/>
      <c r="D283" s="38"/>
      <c r="E283" s="38"/>
      <c r="F283" s="38"/>
      <c r="G283" s="38"/>
      <c r="H283" s="38"/>
      <c r="I283" s="38"/>
      <c r="J283" s="38"/>
      <c r="K283" s="38"/>
      <c r="L283" s="38"/>
      <c r="M283" s="38"/>
      <c r="N283" s="38"/>
    </row>
    <row r="284" spans="1:14" ht="15" customHeight="1">
      <c r="A284" s="48"/>
      <c r="B284" s="24"/>
      <c r="C284" s="56"/>
      <c r="D284" s="56"/>
      <c r="E284" s="56"/>
      <c r="F284" s="56"/>
      <c r="G284" s="56"/>
      <c r="H284" s="56"/>
      <c r="I284" s="56"/>
      <c r="J284" s="56"/>
      <c r="K284" s="56"/>
      <c r="L284" s="56"/>
      <c r="M284" s="56"/>
      <c r="N284" s="56"/>
    </row>
    <row r="285" spans="1:14" ht="15" customHeight="1">
      <c r="A285" s="48"/>
      <c r="B285" s="24" t="s">
        <v>100</v>
      </c>
      <c r="C285" s="38"/>
      <c r="D285" s="38"/>
      <c r="E285" s="38"/>
      <c r="F285" s="38"/>
      <c r="G285" s="38"/>
      <c r="H285" s="38"/>
      <c r="I285" s="38"/>
      <c r="J285" s="38"/>
      <c r="K285" s="38"/>
      <c r="L285" s="38"/>
      <c r="M285" s="38"/>
      <c r="N285" s="38"/>
    </row>
    <row r="286" spans="1:14" ht="15" customHeight="1">
      <c r="A286" s="48"/>
      <c r="B286" s="24"/>
      <c r="C286" s="56"/>
      <c r="D286" s="56"/>
      <c r="E286" s="56"/>
      <c r="F286" s="56"/>
      <c r="G286" s="56"/>
      <c r="H286" s="56"/>
      <c r="I286" s="56"/>
      <c r="J286" s="56"/>
      <c r="K286" s="56"/>
      <c r="L286" s="56"/>
      <c r="M286" s="56"/>
      <c r="N286" s="56"/>
    </row>
    <row r="287" spans="1:14" ht="15" customHeight="1">
      <c r="A287" s="48"/>
      <c r="B287" s="24" t="s">
        <v>2</v>
      </c>
      <c r="C287" s="38"/>
      <c r="D287" s="38"/>
      <c r="E287" s="38"/>
      <c r="F287" s="38"/>
      <c r="G287" s="38"/>
      <c r="H287" s="38"/>
      <c r="I287" s="38"/>
      <c r="J287" s="38"/>
      <c r="K287" s="38"/>
      <c r="L287" s="38"/>
      <c r="M287" s="38"/>
      <c r="N287" s="38"/>
    </row>
    <row r="288" spans="1:14" ht="15" customHeight="1">
      <c r="A288" s="90"/>
      <c r="B288" s="24"/>
      <c r="C288" s="56"/>
      <c r="D288" s="56"/>
      <c r="E288" s="56"/>
      <c r="F288" s="56"/>
      <c r="G288" s="56"/>
      <c r="H288" s="56"/>
      <c r="I288" s="56"/>
      <c r="J288" s="56"/>
      <c r="K288" s="56"/>
      <c r="L288" s="56"/>
      <c r="M288" s="56"/>
      <c r="N288" s="56"/>
    </row>
    <row r="289" spans="1:14" ht="15" customHeight="1">
      <c r="A289" s="48" t="s">
        <v>103</v>
      </c>
      <c r="B289" s="24" t="s">
        <v>99</v>
      </c>
      <c r="C289" s="38"/>
      <c r="D289" s="38"/>
      <c r="E289" s="38"/>
      <c r="F289" s="38"/>
      <c r="G289" s="38"/>
      <c r="H289" s="38"/>
      <c r="I289" s="38"/>
      <c r="J289" s="38"/>
      <c r="K289" s="38"/>
      <c r="L289" s="38"/>
      <c r="M289" s="38"/>
      <c r="N289" s="38"/>
    </row>
    <row r="290" spans="1:14" ht="15" customHeight="1">
      <c r="A290" s="48"/>
      <c r="B290" s="24"/>
      <c r="C290" s="56"/>
      <c r="D290" s="56"/>
      <c r="E290" s="56"/>
      <c r="F290" s="56"/>
      <c r="G290" s="56"/>
      <c r="H290" s="56"/>
      <c r="I290" s="56"/>
      <c r="J290" s="56"/>
      <c r="K290" s="56"/>
      <c r="L290" s="56"/>
      <c r="M290" s="56"/>
      <c r="N290" s="56"/>
    </row>
    <row r="291" spans="1:14" ht="15" customHeight="1">
      <c r="A291" s="48"/>
      <c r="B291" s="24" t="s">
        <v>100</v>
      </c>
      <c r="C291" s="38"/>
      <c r="D291" s="38"/>
      <c r="E291" s="38"/>
      <c r="F291" s="38"/>
      <c r="G291" s="38"/>
      <c r="H291" s="38"/>
      <c r="I291" s="38"/>
      <c r="J291" s="38"/>
      <c r="K291" s="38"/>
      <c r="L291" s="38"/>
      <c r="M291" s="38"/>
      <c r="N291" s="38"/>
    </row>
    <row r="292" spans="1:14" ht="15" customHeight="1">
      <c r="A292" s="48"/>
      <c r="B292" s="24"/>
      <c r="C292" s="56"/>
      <c r="D292" s="56"/>
      <c r="E292" s="56"/>
      <c r="F292" s="56"/>
      <c r="G292" s="56"/>
      <c r="H292" s="56"/>
      <c r="I292" s="56"/>
      <c r="J292" s="56"/>
      <c r="K292" s="56"/>
      <c r="L292" s="56"/>
      <c r="M292" s="56"/>
      <c r="N292" s="56"/>
    </row>
    <row r="293" spans="1:14" ht="15" customHeight="1">
      <c r="A293" s="48"/>
      <c r="B293" s="24" t="s">
        <v>2</v>
      </c>
      <c r="C293" s="38"/>
      <c r="D293" s="38"/>
      <c r="E293" s="38"/>
      <c r="F293" s="38"/>
      <c r="G293" s="38"/>
      <c r="H293" s="38"/>
      <c r="I293" s="38"/>
      <c r="J293" s="38"/>
      <c r="K293" s="38"/>
      <c r="L293" s="38"/>
      <c r="M293" s="38"/>
      <c r="N293" s="38"/>
    </row>
    <row r="294" spans="1:14" ht="15" customHeight="1">
      <c r="A294" s="90"/>
      <c r="B294" s="24"/>
      <c r="C294" s="56"/>
      <c r="D294" s="56"/>
      <c r="E294" s="56"/>
      <c r="F294" s="56"/>
      <c r="G294" s="56"/>
      <c r="H294" s="56"/>
      <c r="I294" s="56"/>
      <c r="J294" s="56"/>
      <c r="K294" s="56"/>
      <c r="L294" s="56"/>
      <c r="M294" s="56"/>
      <c r="N294" s="56"/>
    </row>
    <row r="295" spans="1:14" ht="15" customHeight="1">
      <c r="A295" s="48" t="s">
        <v>104</v>
      </c>
      <c r="B295" s="24" t="s">
        <v>99</v>
      </c>
      <c r="C295" s="38"/>
      <c r="D295" s="38"/>
      <c r="E295" s="38"/>
      <c r="F295" s="38"/>
      <c r="G295" s="38"/>
      <c r="H295" s="38"/>
      <c r="I295" s="38"/>
      <c r="J295" s="38"/>
      <c r="K295" s="38"/>
      <c r="L295" s="38"/>
      <c r="M295" s="38"/>
      <c r="N295" s="38"/>
    </row>
    <row r="296" spans="1:14" ht="15" customHeight="1">
      <c r="A296" s="48"/>
      <c r="B296" s="24"/>
      <c r="C296" s="56"/>
      <c r="D296" s="56"/>
      <c r="E296" s="56"/>
      <c r="F296" s="56"/>
      <c r="G296" s="56"/>
      <c r="H296" s="56"/>
      <c r="I296" s="56"/>
      <c r="J296" s="56"/>
      <c r="K296" s="56"/>
      <c r="L296" s="56"/>
      <c r="M296" s="56"/>
      <c r="N296" s="56"/>
    </row>
    <row r="297" spans="1:14" ht="15" customHeight="1">
      <c r="A297" s="48"/>
      <c r="B297" s="24" t="s">
        <v>100</v>
      </c>
      <c r="C297" s="38"/>
      <c r="D297" s="38"/>
      <c r="E297" s="38"/>
      <c r="F297" s="38"/>
      <c r="G297" s="38"/>
      <c r="H297" s="38"/>
      <c r="I297" s="38"/>
      <c r="J297" s="38"/>
      <c r="K297" s="38"/>
      <c r="L297" s="38"/>
      <c r="M297" s="38"/>
      <c r="N297" s="38"/>
    </row>
    <row r="298" spans="1:14" ht="15" customHeight="1">
      <c r="A298" s="48"/>
      <c r="B298" s="24"/>
      <c r="C298" s="56"/>
      <c r="D298" s="56"/>
      <c r="E298" s="56"/>
      <c r="F298" s="56"/>
      <c r="G298" s="56"/>
      <c r="H298" s="56"/>
      <c r="I298" s="56"/>
      <c r="J298" s="56"/>
      <c r="K298" s="56"/>
      <c r="L298" s="56"/>
      <c r="M298" s="56"/>
      <c r="N298" s="56"/>
    </row>
    <row r="299" spans="1:14" ht="15" customHeight="1">
      <c r="A299" s="48"/>
      <c r="B299" s="24" t="s">
        <v>2</v>
      </c>
      <c r="C299" s="38"/>
      <c r="D299" s="38"/>
      <c r="E299" s="38"/>
      <c r="F299" s="38"/>
      <c r="G299" s="38"/>
      <c r="H299" s="38"/>
      <c r="I299" s="38"/>
      <c r="J299" s="38"/>
      <c r="K299" s="38"/>
      <c r="L299" s="38"/>
      <c r="M299" s="38"/>
      <c r="N299" s="38"/>
    </row>
    <row r="300" spans="1:14" ht="15" customHeight="1">
      <c r="A300" s="90"/>
      <c r="B300" s="24"/>
      <c r="C300" s="56"/>
      <c r="D300" s="56"/>
      <c r="E300" s="56"/>
      <c r="F300" s="56"/>
      <c r="G300" s="56"/>
      <c r="H300" s="56"/>
      <c r="I300" s="56"/>
      <c r="J300" s="56"/>
      <c r="K300" s="56"/>
      <c r="L300" s="56"/>
      <c r="M300" s="56"/>
      <c r="N300" s="56"/>
    </row>
    <row r="301" spans="1:14" ht="15" customHeight="1">
      <c r="A301" s="48" t="s">
        <v>406</v>
      </c>
      <c r="B301" s="24" t="s">
        <v>105</v>
      </c>
      <c r="C301" s="38"/>
      <c r="D301" s="38"/>
      <c r="E301" s="38"/>
      <c r="F301" s="38"/>
      <c r="G301" s="38"/>
      <c r="H301" s="38"/>
      <c r="I301" s="38"/>
      <c r="J301" s="38"/>
      <c r="K301" s="38"/>
      <c r="L301" s="38"/>
      <c r="M301" s="38"/>
      <c r="N301" s="38"/>
    </row>
    <row r="302" spans="1:14" ht="15" customHeight="1">
      <c r="A302" s="93" t="s">
        <v>407</v>
      </c>
      <c r="B302" s="24"/>
      <c r="C302" s="56"/>
      <c r="D302" s="56"/>
      <c r="E302" s="56"/>
      <c r="F302" s="56"/>
      <c r="G302" s="56"/>
      <c r="H302" s="56"/>
      <c r="I302" s="56"/>
      <c r="J302" s="56"/>
      <c r="K302" s="56"/>
      <c r="L302" s="56"/>
      <c r="M302" s="56"/>
      <c r="N302" s="56"/>
    </row>
    <row r="303" spans="1:14" ht="15" customHeight="1">
      <c r="A303" s="48"/>
      <c r="B303" s="24" t="s">
        <v>106</v>
      </c>
      <c r="C303" s="38"/>
      <c r="D303" s="38"/>
      <c r="E303" s="38"/>
      <c r="F303" s="38"/>
      <c r="G303" s="38"/>
      <c r="H303" s="38"/>
      <c r="I303" s="38"/>
      <c r="J303" s="38"/>
      <c r="K303" s="38"/>
      <c r="L303" s="38"/>
      <c r="M303" s="38"/>
      <c r="N303" s="38"/>
    </row>
    <row r="304" spans="1:14" ht="15" customHeight="1">
      <c r="A304" s="48"/>
      <c r="B304" s="24"/>
      <c r="C304" s="56"/>
      <c r="D304" s="56"/>
      <c r="E304" s="56"/>
      <c r="F304" s="56"/>
      <c r="G304" s="56"/>
      <c r="H304" s="56"/>
      <c r="I304" s="56"/>
      <c r="J304" s="56"/>
      <c r="K304" s="56"/>
      <c r="L304" s="56"/>
      <c r="M304" s="56"/>
      <c r="N304" s="56"/>
    </row>
    <row r="305" spans="1:14" ht="15" customHeight="1">
      <c r="A305" s="48"/>
      <c r="B305" s="24" t="s">
        <v>2</v>
      </c>
      <c r="C305" s="38"/>
      <c r="D305" s="38"/>
      <c r="E305" s="38"/>
      <c r="F305" s="38"/>
      <c r="G305" s="38"/>
      <c r="H305" s="38"/>
      <c r="I305" s="38"/>
      <c r="J305" s="38"/>
      <c r="K305" s="38"/>
      <c r="L305" s="38"/>
      <c r="M305" s="38"/>
      <c r="N305" s="38"/>
    </row>
    <row r="306" spans="1:14" ht="15" customHeight="1">
      <c r="A306" s="90"/>
      <c r="B306" s="24"/>
      <c r="C306" s="56"/>
      <c r="D306" s="56"/>
      <c r="E306" s="56"/>
      <c r="F306" s="56"/>
      <c r="G306" s="56"/>
      <c r="H306" s="56"/>
      <c r="I306" s="56"/>
      <c r="J306" s="56"/>
      <c r="K306" s="56"/>
      <c r="L306" s="56"/>
      <c r="M306" s="56"/>
      <c r="N306" s="56"/>
    </row>
    <row r="307" spans="1:14" ht="15" customHeight="1">
      <c r="A307" s="48" t="s">
        <v>107</v>
      </c>
      <c r="B307" s="24" t="s">
        <v>108</v>
      </c>
      <c r="C307" s="38">
        <v>11</v>
      </c>
      <c r="D307" s="38">
        <v>4</v>
      </c>
      <c r="E307" s="38">
        <v>0</v>
      </c>
      <c r="F307" s="38">
        <v>0</v>
      </c>
      <c r="G307" s="38">
        <v>3</v>
      </c>
      <c r="H307" s="38">
        <v>4</v>
      </c>
      <c r="I307" s="38">
        <v>55</v>
      </c>
      <c r="J307" s="38">
        <v>26</v>
      </c>
      <c r="K307" s="38">
        <v>4</v>
      </c>
      <c r="L307" s="38">
        <v>5</v>
      </c>
      <c r="M307" s="38">
        <v>12</v>
      </c>
      <c r="N307" s="38">
        <v>8</v>
      </c>
    </row>
    <row r="308" spans="1:14" ht="15" customHeight="1">
      <c r="A308" s="48"/>
      <c r="B308" s="24"/>
      <c r="C308" s="56">
        <v>100</v>
      </c>
      <c r="D308" s="56">
        <v>36.363636363636367</v>
      </c>
      <c r="E308" s="56">
        <v>0</v>
      </c>
      <c r="F308" s="56">
        <v>0</v>
      </c>
      <c r="G308" s="56">
        <v>27.27272727272727</v>
      </c>
      <c r="H308" s="56">
        <v>36.363636363636367</v>
      </c>
      <c r="I308" s="56">
        <v>100</v>
      </c>
      <c r="J308" s="56">
        <v>47.272727272727273</v>
      </c>
      <c r="K308" s="56">
        <v>7.2727272727272725</v>
      </c>
      <c r="L308" s="56">
        <v>9.0909090909090917</v>
      </c>
      <c r="M308" s="56">
        <v>21.818181818181817</v>
      </c>
      <c r="N308" s="56">
        <v>14.545454545454545</v>
      </c>
    </row>
    <row r="309" spans="1:14" ht="15" customHeight="1">
      <c r="A309" s="48"/>
      <c r="B309" s="24" t="s">
        <v>109</v>
      </c>
      <c r="C309" s="38">
        <v>35</v>
      </c>
      <c r="D309" s="38">
        <v>6</v>
      </c>
      <c r="E309" s="38">
        <v>4</v>
      </c>
      <c r="F309" s="38">
        <v>2</v>
      </c>
      <c r="G309" s="38">
        <v>6</v>
      </c>
      <c r="H309" s="38">
        <v>17</v>
      </c>
      <c r="I309" s="38">
        <v>50</v>
      </c>
      <c r="J309" s="38">
        <v>22</v>
      </c>
      <c r="K309" s="38">
        <v>2</v>
      </c>
      <c r="L309" s="38">
        <v>3</v>
      </c>
      <c r="M309" s="38">
        <v>5</v>
      </c>
      <c r="N309" s="38">
        <v>18</v>
      </c>
    </row>
    <row r="310" spans="1:14" ht="15" customHeight="1">
      <c r="A310" s="48"/>
      <c r="B310" s="24"/>
      <c r="C310" s="56">
        <v>100</v>
      </c>
      <c r="D310" s="56">
        <v>17.142857142857142</v>
      </c>
      <c r="E310" s="56">
        <v>11.428571428571429</v>
      </c>
      <c r="F310" s="56">
        <v>5.7142857142857144</v>
      </c>
      <c r="G310" s="56">
        <v>17.142857142857142</v>
      </c>
      <c r="H310" s="56">
        <v>48.571428571428569</v>
      </c>
      <c r="I310" s="56">
        <v>100</v>
      </c>
      <c r="J310" s="56">
        <v>44</v>
      </c>
      <c r="K310" s="56">
        <v>4</v>
      </c>
      <c r="L310" s="56">
        <v>6</v>
      </c>
      <c r="M310" s="56">
        <v>10</v>
      </c>
      <c r="N310" s="56">
        <v>36</v>
      </c>
    </row>
    <row r="311" spans="1:14" ht="15" customHeight="1">
      <c r="A311" s="48"/>
      <c r="B311" s="24" t="s">
        <v>110</v>
      </c>
      <c r="C311" s="38">
        <v>67</v>
      </c>
      <c r="D311" s="38">
        <v>20</v>
      </c>
      <c r="E311" s="38">
        <v>3</v>
      </c>
      <c r="F311" s="38">
        <v>2</v>
      </c>
      <c r="G311" s="38">
        <v>14</v>
      </c>
      <c r="H311" s="38">
        <v>28</v>
      </c>
      <c r="I311" s="38">
        <v>108</v>
      </c>
      <c r="J311" s="38">
        <v>50</v>
      </c>
      <c r="K311" s="38">
        <v>10</v>
      </c>
      <c r="L311" s="38">
        <v>3</v>
      </c>
      <c r="M311" s="38">
        <v>22</v>
      </c>
      <c r="N311" s="38">
        <v>23</v>
      </c>
    </row>
    <row r="312" spans="1:14" ht="15" customHeight="1">
      <c r="A312" s="48"/>
      <c r="B312" s="24"/>
      <c r="C312" s="56">
        <v>100</v>
      </c>
      <c r="D312" s="56">
        <v>29.850746268656714</v>
      </c>
      <c r="E312" s="56">
        <v>4.4776119402985071</v>
      </c>
      <c r="F312" s="56">
        <v>2.9850746268656714</v>
      </c>
      <c r="G312" s="56">
        <v>20.8955223880597</v>
      </c>
      <c r="H312" s="56">
        <v>41.791044776119399</v>
      </c>
      <c r="I312" s="56">
        <v>100</v>
      </c>
      <c r="J312" s="56">
        <v>46.296296296296298</v>
      </c>
      <c r="K312" s="56">
        <v>9.2592592592592595</v>
      </c>
      <c r="L312" s="56">
        <v>2.7777777777777777</v>
      </c>
      <c r="M312" s="56">
        <v>20.37037037037037</v>
      </c>
      <c r="N312" s="56">
        <v>21.296296296296298</v>
      </c>
    </row>
    <row r="313" spans="1:14" ht="15" customHeight="1">
      <c r="A313" s="48"/>
      <c r="B313" s="24" t="s">
        <v>111</v>
      </c>
      <c r="C313" s="38">
        <v>114</v>
      </c>
      <c r="D313" s="38">
        <v>36</v>
      </c>
      <c r="E313" s="38">
        <v>17</v>
      </c>
      <c r="F313" s="38">
        <v>7</v>
      </c>
      <c r="G313" s="38">
        <v>19</v>
      </c>
      <c r="H313" s="38">
        <v>35</v>
      </c>
      <c r="I313" s="38">
        <v>168</v>
      </c>
      <c r="J313" s="38">
        <v>77</v>
      </c>
      <c r="K313" s="38">
        <v>25</v>
      </c>
      <c r="L313" s="38">
        <v>13</v>
      </c>
      <c r="M313" s="38">
        <v>23</v>
      </c>
      <c r="N313" s="38">
        <v>30</v>
      </c>
    </row>
    <row r="314" spans="1:14" ht="15" customHeight="1">
      <c r="A314" s="48"/>
      <c r="B314" s="24"/>
      <c r="C314" s="56">
        <v>100</v>
      </c>
      <c r="D314" s="56">
        <v>31.578947368421051</v>
      </c>
      <c r="E314" s="56">
        <v>14.912280701754385</v>
      </c>
      <c r="F314" s="56">
        <v>6.140350877192982</v>
      </c>
      <c r="G314" s="56">
        <v>16.666666666666664</v>
      </c>
      <c r="H314" s="56">
        <v>30.701754385964914</v>
      </c>
      <c r="I314" s="56">
        <v>100</v>
      </c>
      <c r="J314" s="56">
        <v>45.833333333333329</v>
      </c>
      <c r="K314" s="56">
        <v>14.880952380952381</v>
      </c>
      <c r="L314" s="56">
        <v>7.7380952380952381</v>
      </c>
      <c r="M314" s="56">
        <v>13.690476190476192</v>
      </c>
      <c r="N314" s="56">
        <v>17.857142857142858</v>
      </c>
    </row>
    <row r="315" spans="1:14" ht="15" customHeight="1">
      <c r="A315" s="48"/>
      <c r="B315" s="24" t="s">
        <v>112</v>
      </c>
      <c r="C315" s="38">
        <v>123</v>
      </c>
      <c r="D315" s="38">
        <v>36</v>
      </c>
      <c r="E315" s="38">
        <v>17</v>
      </c>
      <c r="F315" s="38">
        <v>14</v>
      </c>
      <c r="G315" s="38">
        <v>25</v>
      </c>
      <c r="H315" s="38">
        <v>31</v>
      </c>
      <c r="I315" s="38">
        <v>138</v>
      </c>
      <c r="J315" s="38">
        <v>53</v>
      </c>
      <c r="K315" s="38">
        <v>25</v>
      </c>
      <c r="L315" s="38">
        <v>10</v>
      </c>
      <c r="M315" s="38">
        <v>21</v>
      </c>
      <c r="N315" s="38">
        <v>29</v>
      </c>
    </row>
    <row r="316" spans="1:14" ht="15" customHeight="1">
      <c r="A316" s="48"/>
      <c r="B316" s="24"/>
      <c r="C316" s="56">
        <v>100</v>
      </c>
      <c r="D316" s="56">
        <v>29.268292682926827</v>
      </c>
      <c r="E316" s="56">
        <v>13.821138211382115</v>
      </c>
      <c r="F316" s="56">
        <v>11.38211382113821</v>
      </c>
      <c r="G316" s="56">
        <v>20.325203252032519</v>
      </c>
      <c r="H316" s="56">
        <v>25.203252032520325</v>
      </c>
      <c r="I316" s="56">
        <v>100</v>
      </c>
      <c r="J316" s="56">
        <v>38.405797101449274</v>
      </c>
      <c r="K316" s="56">
        <v>18.115942028985508</v>
      </c>
      <c r="L316" s="56">
        <v>7.2463768115942031</v>
      </c>
      <c r="M316" s="56">
        <v>15.217391304347828</v>
      </c>
      <c r="N316" s="56">
        <v>21.014492753623188</v>
      </c>
    </row>
    <row r="317" spans="1:14" ht="15" customHeight="1">
      <c r="A317" s="48"/>
      <c r="B317" s="24" t="s">
        <v>113</v>
      </c>
      <c r="C317" s="38">
        <v>347</v>
      </c>
      <c r="D317" s="38">
        <v>120</v>
      </c>
      <c r="E317" s="38">
        <v>66</v>
      </c>
      <c r="F317" s="38">
        <v>21</v>
      </c>
      <c r="G317" s="38">
        <v>52</v>
      </c>
      <c r="H317" s="38">
        <v>88</v>
      </c>
      <c r="I317" s="38">
        <v>406</v>
      </c>
      <c r="J317" s="38">
        <v>140</v>
      </c>
      <c r="K317" s="38">
        <v>88</v>
      </c>
      <c r="L317" s="38">
        <v>22</v>
      </c>
      <c r="M317" s="38">
        <v>61</v>
      </c>
      <c r="N317" s="38">
        <v>95</v>
      </c>
    </row>
    <row r="318" spans="1:14" ht="15" customHeight="1">
      <c r="A318" s="48"/>
      <c r="B318" s="24"/>
      <c r="C318" s="56">
        <v>100</v>
      </c>
      <c r="D318" s="56">
        <v>34.582132564841501</v>
      </c>
      <c r="E318" s="56">
        <v>19.020172910662826</v>
      </c>
      <c r="F318" s="56">
        <v>6.0518731988472618</v>
      </c>
      <c r="G318" s="56">
        <v>14.985590778097983</v>
      </c>
      <c r="H318" s="56">
        <v>25.360230547550433</v>
      </c>
      <c r="I318" s="56">
        <v>100</v>
      </c>
      <c r="J318" s="56">
        <v>34.482758620689658</v>
      </c>
      <c r="K318" s="56">
        <v>21.674876847290641</v>
      </c>
      <c r="L318" s="56">
        <v>5.4187192118226601</v>
      </c>
      <c r="M318" s="56">
        <v>15.024630541871922</v>
      </c>
      <c r="N318" s="56">
        <v>23.399014778325121</v>
      </c>
    </row>
    <row r="319" spans="1:14" ht="15" customHeight="1">
      <c r="A319" s="48"/>
      <c r="B319" s="24" t="s">
        <v>114</v>
      </c>
      <c r="C319" s="38">
        <v>1265</v>
      </c>
      <c r="D319" s="38">
        <v>482</v>
      </c>
      <c r="E319" s="38">
        <v>161</v>
      </c>
      <c r="F319" s="38">
        <v>71</v>
      </c>
      <c r="G319" s="38">
        <v>172</v>
      </c>
      <c r="H319" s="38">
        <v>379</v>
      </c>
      <c r="I319" s="38">
        <v>781</v>
      </c>
      <c r="J319" s="38">
        <v>263</v>
      </c>
      <c r="K319" s="38">
        <v>163</v>
      </c>
      <c r="L319" s="38">
        <v>41</v>
      </c>
      <c r="M319" s="38">
        <v>91</v>
      </c>
      <c r="N319" s="38">
        <v>223</v>
      </c>
    </row>
    <row r="320" spans="1:14" ht="15" customHeight="1">
      <c r="A320" s="90"/>
      <c r="B320" s="24"/>
      <c r="C320" s="56">
        <v>100</v>
      </c>
      <c r="D320" s="56">
        <v>38.102766798418976</v>
      </c>
      <c r="E320" s="56">
        <v>12.727272727272727</v>
      </c>
      <c r="F320" s="56">
        <v>5.612648221343874</v>
      </c>
      <c r="G320" s="56">
        <v>13.596837944664031</v>
      </c>
      <c r="H320" s="56">
        <v>29.960474308300395</v>
      </c>
      <c r="I320" s="56">
        <v>100</v>
      </c>
      <c r="J320" s="56">
        <v>33.674775928297059</v>
      </c>
      <c r="K320" s="56">
        <v>20.870678617157491</v>
      </c>
      <c r="L320" s="56">
        <v>5.249679897567221</v>
      </c>
      <c r="M320" s="56">
        <v>11.651728553137005</v>
      </c>
      <c r="N320" s="56">
        <v>28.553137003841229</v>
      </c>
    </row>
    <row r="321" spans="1:14" ht="15" customHeight="1">
      <c r="A321" s="48" t="s">
        <v>115</v>
      </c>
      <c r="B321" s="24" t="s">
        <v>116</v>
      </c>
      <c r="C321" s="38">
        <v>293</v>
      </c>
      <c r="D321" s="38">
        <v>88</v>
      </c>
      <c r="E321" s="38">
        <v>51</v>
      </c>
      <c r="F321" s="38">
        <v>17</v>
      </c>
      <c r="G321" s="38">
        <v>55</v>
      </c>
      <c r="H321" s="38">
        <v>82</v>
      </c>
      <c r="I321" s="38">
        <v>448</v>
      </c>
      <c r="J321" s="38">
        <v>181</v>
      </c>
      <c r="K321" s="38">
        <v>64</v>
      </c>
      <c r="L321" s="38">
        <v>24</v>
      </c>
      <c r="M321" s="38">
        <v>74</v>
      </c>
      <c r="N321" s="38">
        <v>105</v>
      </c>
    </row>
    <row r="322" spans="1:14" ht="15" customHeight="1">
      <c r="A322" s="48"/>
      <c r="B322" s="24"/>
      <c r="C322" s="56">
        <v>100</v>
      </c>
      <c r="D322" s="56">
        <v>30.034129692832767</v>
      </c>
      <c r="E322" s="56">
        <v>17.4061433447099</v>
      </c>
      <c r="F322" s="56">
        <v>5.802047781569966</v>
      </c>
      <c r="G322" s="56">
        <v>18.771331058020476</v>
      </c>
      <c r="H322" s="56">
        <v>27.986348122866893</v>
      </c>
      <c r="I322" s="56">
        <v>100</v>
      </c>
      <c r="J322" s="56">
        <v>40.401785714285715</v>
      </c>
      <c r="K322" s="56">
        <v>14.285714285714285</v>
      </c>
      <c r="L322" s="56">
        <v>5.3571428571428568</v>
      </c>
      <c r="M322" s="56">
        <v>16.517857142857142</v>
      </c>
      <c r="N322" s="56">
        <v>23.4375</v>
      </c>
    </row>
    <row r="323" spans="1:14" ht="15" customHeight="1">
      <c r="A323" s="48"/>
      <c r="B323" s="24" t="s">
        <v>117</v>
      </c>
      <c r="C323" s="38">
        <v>132</v>
      </c>
      <c r="D323" s="38">
        <v>58</v>
      </c>
      <c r="E323" s="38">
        <v>18</v>
      </c>
      <c r="F323" s="38">
        <v>9</v>
      </c>
      <c r="G323" s="38">
        <v>16</v>
      </c>
      <c r="H323" s="38">
        <v>31</v>
      </c>
      <c r="I323" s="38">
        <v>159</v>
      </c>
      <c r="J323" s="38">
        <v>63</v>
      </c>
      <c r="K323" s="38">
        <v>26</v>
      </c>
      <c r="L323" s="38">
        <v>11</v>
      </c>
      <c r="M323" s="38">
        <v>25</v>
      </c>
      <c r="N323" s="38">
        <v>34</v>
      </c>
    </row>
    <row r="324" spans="1:14" ht="15" customHeight="1">
      <c r="A324" s="48"/>
      <c r="B324" s="24"/>
      <c r="C324" s="56">
        <v>100</v>
      </c>
      <c r="D324" s="56">
        <v>43.939393939393938</v>
      </c>
      <c r="E324" s="56">
        <v>13.636363636363635</v>
      </c>
      <c r="F324" s="56">
        <v>6.8181818181818175</v>
      </c>
      <c r="G324" s="56">
        <v>12.121212121212121</v>
      </c>
      <c r="H324" s="56">
        <v>23.484848484848484</v>
      </c>
      <c r="I324" s="56">
        <v>100</v>
      </c>
      <c r="J324" s="56">
        <v>39.622641509433961</v>
      </c>
      <c r="K324" s="56">
        <v>16.352201257861633</v>
      </c>
      <c r="L324" s="56">
        <v>6.9182389937106921</v>
      </c>
      <c r="M324" s="56">
        <v>15.723270440251572</v>
      </c>
      <c r="N324" s="56">
        <v>21.383647798742139</v>
      </c>
    </row>
    <row r="325" spans="1:14" ht="15" customHeight="1">
      <c r="A325" s="48"/>
      <c r="B325" s="24" t="s">
        <v>118</v>
      </c>
      <c r="C325" s="38">
        <v>433</v>
      </c>
      <c r="D325" s="38">
        <v>165</v>
      </c>
      <c r="E325" s="38">
        <v>51</v>
      </c>
      <c r="F325" s="38">
        <v>23</v>
      </c>
      <c r="G325" s="38">
        <v>59</v>
      </c>
      <c r="H325" s="38">
        <v>135</v>
      </c>
      <c r="I325" s="38">
        <v>294</v>
      </c>
      <c r="J325" s="38">
        <v>96</v>
      </c>
      <c r="K325" s="38">
        <v>63</v>
      </c>
      <c r="L325" s="38">
        <v>14</v>
      </c>
      <c r="M325" s="38">
        <v>43</v>
      </c>
      <c r="N325" s="38">
        <v>78</v>
      </c>
    </row>
    <row r="326" spans="1:14" ht="15" customHeight="1">
      <c r="A326" s="48"/>
      <c r="B326" s="24"/>
      <c r="C326" s="56">
        <v>100</v>
      </c>
      <c r="D326" s="56">
        <v>38.106235565819865</v>
      </c>
      <c r="E326" s="56">
        <v>11.778290993071593</v>
      </c>
      <c r="F326" s="56">
        <v>5.3117782909930717</v>
      </c>
      <c r="G326" s="56">
        <v>13.625866050808314</v>
      </c>
      <c r="H326" s="56">
        <v>31.177829099307157</v>
      </c>
      <c r="I326" s="56">
        <v>100</v>
      </c>
      <c r="J326" s="56">
        <v>32.653061224489797</v>
      </c>
      <c r="K326" s="56">
        <v>21.428571428571427</v>
      </c>
      <c r="L326" s="56">
        <v>4.7619047619047619</v>
      </c>
      <c r="M326" s="56">
        <v>14.625850340136054</v>
      </c>
      <c r="N326" s="56">
        <v>26.530612244897959</v>
      </c>
    </row>
    <row r="327" spans="1:14" ht="15" customHeight="1">
      <c r="A327" s="48"/>
      <c r="B327" s="24" t="s">
        <v>119</v>
      </c>
      <c r="C327" s="38">
        <v>897</v>
      </c>
      <c r="D327" s="38">
        <v>319</v>
      </c>
      <c r="E327" s="38">
        <v>127</v>
      </c>
      <c r="F327" s="38">
        <v>52</v>
      </c>
      <c r="G327" s="38">
        <v>131</v>
      </c>
      <c r="H327" s="38">
        <v>268</v>
      </c>
      <c r="I327" s="38">
        <v>703</v>
      </c>
      <c r="J327" s="38">
        <v>262</v>
      </c>
      <c r="K327" s="38">
        <v>134</v>
      </c>
      <c r="L327" s="38">
        <v>43</v>
      </c>
      <c r="M327" s="38">
        <v>82</v>
      </c>
      <c r="N327" s="38">
        <v>182</v>
      </c>
    </row>
    <row r="328" spans="1:14" ht="15" customHeight="1">
      <c r="A328" s="48"/>
      <c r="B328" s="24"/>
      <c r="C328" s="56">
        <v>100</v>
      </c>
      <c r="D328" s="56">
        <v>35.56298773690078</v>
      </c>
      <c r="E328" s="56">
        <v>14.15830546265329</v>
      </c>
      <c r="F328" s="56">
        <v>5.7971014492753623</v>
      </c>
      <c r="G328" s="56">
        <v>14.604236343366777</v>
      </c>
      <c r="H328" s="56">
        <v>29.877369007803789</v>
      </c>
      <c r="I328" s="56">
        <v>100</v>
      </c>
      <c r="J328" s="56">
        <v>37.268847795163587</v>
      </c>
      <c r="K328" s="56">
        <v>19.06116642958748</v>
      </c>
      <c r="L328" s="56">
        <v>6.1166429587482218</v>
      </c>
      <c r="M328" s="56">
        <v>11.664295874822191</v>
      </c>
      <c r="N328" s="56">
        <v>25.889046941678522</v>
      </c>
    </row>
    <row r="329" spans="1:14" ht="15" customHeight="1">
      <c r="A329" s="48"/>
      <c r="B329" s="24" t="s">
        <v>120</v>
      </c>
      <c r="C329" s="38">
        <v>207</v>
      </c>
      <c r="D329" s="38">
        <v>74</v>
      </c>
      <c r="E329" s="38">
        <v>21</v>
      </c>
      <c r="F329" s="38">
        <v>16</v>
      </c>
      <c r="G329" s="38">
        <v>30</v>
      </c>
      <c r="H329" s="38">
        <v>66</v>
      </c>
      <c r="I329" s="38">
        <v>102</v>
      </c>
      <c r="J329" s="38">
        <v>29</v>
      </c>
      <c r="K329" s="38">
        <v>30</v>
      </c>
      <c r="L329" s="38">
        <v>5</v>
      </c>
      <c r="M329" s="38">
        <v>11</v>
      </c>
      <c r="N329" s="38">
        <v>27</v>
      </c>
    </row>
    <row r="330" spans="1:14" ht="15" customHeight="1">
      <c r="A330" s="90"/>
      <c r="B330" s="24"/>
      <c r="C330" s="56">
        <v>99.999999999999986</v>
      </c>
      <c r="D330" s="56">
        <v>35.748792270531396</v>
      </c>
      <c r="E330" s="56">
        <v>10.144927536231885</v>
      </c>
      <c r="F330" s="56">
        <v>7.7294685990338161</v>
      </c>
      <c r="G330" s="56">
        <v>14.492753623188406</v>
      </c>
      <c r="H330" s="56">
        <v>31.884057971014489</v>
      </c>
      <c r="I330" s="56">
        <v>100</v>
      </c>
      <c r="J330" s="56">
        <v>28.431372549019606</v>
      </c>
      <c r="K330" s="56">
        <v>29.411764705882355</v>
      </c>
      <c r="L330" s="56">
        <v>4.9019607843137258</v>
      </c>
      <c r="M330" s="56">
        <v>10.784313725490197</v>
      </c>
      <c r="N330" s="56">
        <v>26.47058823529412</v>
      </c>
    </row>
    <row r="331" spans="1:14" ht="15" customHeight="1">
      <c r="A331" s="48" t="s">
        <v>347</v>
      </c>
      <c r="B331" s="24" t="s">
        <v>349</v>
      </c>
      <c r="C331" s="38">
        <v>11</v>
      </c>
      <c r="D331" s="38">
        <v>4</v>
      </c>
      <c r="E331" s="38">
        <v>0</v>
      </c>
      <c r="F331" s="38">
        <v>0</v>
      </c>
      <c r="G331" s="38">
        <v>3</v>
      </c>
      <c r="H331" s="38">
        <v>4</v>
      </c>
      <c r="I331" s="38">
        <v>55</v>
      </c>
      <c r="J331" s="38">
        <v>26</v>
      </c>
      <c r="K331" s="38">
        <v>4</v>
      </c>
      <c r="L331" s="38">
        <v>5</v>
      </c>
      <c r="M331" s="38">
        <v>12</v>
      </c>
      <c r="N331" s="38">
        <v>8</v>
      </c>
    </row>
    <row r="332" spans="1:14" ht="15" customHeight="1">
      <c r="A332" s="48"/>
      <c r="B332" s="24"/>
      <c r="C332" s="56">
        <v>100</v>
      </c>
      <c r="D332" s="56">
        <v>36.363636363636367</v>
      </c>
      <c r="E332" s="56">
        <v>0</v>
      </c>
      <c r="F332" s="56">
        <v>0</v>
      </c>
      <c r="G332" s="56">
        <v>27.27272727272727</v>
      </c>
      <c r="H332" s="56">
        <v>36.363636363636367</v>
      </c>
      <c r="I332" s="56">
        <v>100</v>
      </c>
      <c r="J332" s="56">
        <v>47.272727272727273</v>
      </c>
      <c r="K332" s="56">
        <v>7.2727272727272725</v>
      </c>
      <c r="L332" s="56">
        <v>9.0909090909090917</v>
      </c>
      <c r="M332" s="56">
        <v>21.818181818181817</v>
      </c>
      <c r="N332" s="56">
        <v>14.545454545454545</v>
      </c>
    </row>
    <row r="333" spans="1:14" ht="15" customHeight="1">
      <c r="A333" s="48"/>
      <c r="B333" s="24" t="s">
        <v>348</v>
      </c>
      <c r="C333" s="38">
        <v>19</v>
      </c>
      <c r="D333" s="38">
        <v>5</v>
      </c>
      <c r="E333" s="38">
        <v>1</v>
      </c>
      <c r="F333" s="38">
        <v>0</v>
      </c>
      <c r="G333" s="38">
        <v>4</v>
      </c>
      <c r="H333" s="38">
        <v>9</v>
      </c>
      <c r="I333" s="38">
        <v>25</v>
      </c>
      <c r="J333" s="38">
        <v>11</v>
      </c>
      <c r="K333" s="38">
        <v>2</v>
      </c>
      <c r="L333" s="38">
        <v>0</v>
      </c>
      <c r="M333" s="38">
        <v>6</v>
      </c>
      <c r="N333" s="38">
        <v>6</v>
      </c>
    </row>
    <row r="334" spans="1:14" ht="15" customHeight="1">
      <c r="A334" s="48"/>
      <c r="B334" s="24"/>
      <c r="C334" s="56">
        <v>100</v>
      </c>
      <c r="D334" s="56">
        <v>26.315789473684209</v>
      </c>
      <c r="E334" s="56">
        <v>5.2631578947368416</v>
      </c>
      <c r="F334" s="56">
        <v>0</v>
      </c>
      <c r="G334" s="56">
        <v>21.052631578947366</v>
      </c>
      <c r="H334" s="56">
        <v>47.368421052631575</v>
      </c>
      <c r="I334" s="56">
        <v>100</v>
      </c>
      <c r="J334" s="56">
        <v>44</v>
      </c>
      <c r="K334" s="56">
        <v>8</v>
      </c>
      <c r="L334" s="56">
        <v>0</v>
      </c>
      <c r="M334" s="56">
        <v>24</v>
      </c>
      <c r="N334" s="56">
        <v>24</v>
      </c>
    </row>
    <row r="335" spans="1:14" ht="15" customHeight="1">
      <c r="A335" s="48"/>
      <c r="B335" s="24" t="s">
        <v>350</v>
      </c>
      <c r="C335" s="38">
        <v>38</v>
      </c>
      <c r="D335" s="38">
        <v>12</v>
      </c>
      <c r="E335" s="38">
        <v>2</v>
      </c>
      <c r="F335" s="38">
        <v>2</v>
      </c>
      <c r="G335" s="38">
        <v>9</v>
      </c>
      <c r="H335" s="38">
        <v>13</v>
      </c>
      <c r="I335" s="38">
        <v>22</v>
      </c>
      <c r="J335" s="38">
        <v>10</v>
      </c>
      <c r="K335" s="38">
        <v>2</v>
      </c>
      <c r="L335" s="38">
        <v>1</v>
      </c>
      <c r="M335" s="38">
        <v>4</v>
      </c>
      <c r="N335" s="38">
        <v>5</v>
      </c>
    </row>
    <row r="336" spans="1:14" ht="15" customHeight="1">
      <c r="A336" s="54"/>
      <c r="B336" s="59"/>
      <c r="C336" s="56">
        <v>100</v>
      </c>
      <c r="D336" s="56">
        <v>31.578947368421051</v>
      </c>
      <c r="E336" s="56">
        <v>5.2631578947368416</v>
      </c>
      <c r="F336" s="56">
        <v>5.2631578947368416</v>
      </c>
      <c r="G336" s="56">
        <v>23.684210526315788</v>
      </c>
      <c r="H336" s="56">
        <v>34.210526315789473</v>
      </c>
      <c r="I336" s="56">
        <v>100</v>
      </c>
      <c r="J336" s="56">
        <v>45.454545454545453</v>
      </c>
      <c r="K336" s="56">
        <v>9.0909090909090917</v>
      </c>
      <c r="L336" s="56">
        <v>4.5454545454545459</v>
      </c>
      <c r="M336" s="56">
        <v>18.181818181818183</v>
      </c>
      <c r="N336" s="56">
        <v>22.727272727272727</v>
      </c>
    </row>
    <row r="337" spans="1:14" ht="15" customHeight="1">
      <c r="A337" s="54"/>
      <c r="B337" s="59" t="s">
        <v>351</v>
      </c>
      <c r="C337" s="38">
        <v>29</v>
      </c>
      <c r="D337" s="38">
        <v>4</v>
      </c>
      <c r="E337" s="38">
        <v>4</v>
      </c>
      <c r="F337" s="38">
        <v>2</v>
      </c>
      <c r="G337" s="38">
        <v>5</v>
      </c>
      <c r="H337" s="38">
        <v>14</v>
      </c>
      <c r="I337" s="38">
        <v>41</v>
      </c>
      <c r="J337" s="38">
        <v>19</v>
      </c>
      <c r="K337" s="38">
        <v>2</v>
      </c>
      <c r="L337" s="38">
        <v>2</v>
      </c>
      <c r="M337" s="38">
        <v>2</v>
      </c>
      <c r="N337" s="38">
        <v>16</v>
      </c>
    </row>
    <row r="338" spans="1:14" ht="15" customHeight="1">
      <c r="A338" s="54"/>
      <c r="B338" s="59"/>
      <c r="C338" s="56">
        <v>100</v>
      </c>
      <c r="D338" s="56">
        <v>13.793103448275861</v>
      </c>
      <c r="E338" s="56">
        <v>13.793103448275861</v>
      </c>
      <c r="F338" s="56">
        <v>6.8965517241379306</v>
      </c>
      <c r="G338" s="56">
        <v>17.241379310344829</v>
      </c>
      <c r="H338" s="56">
        <v>48.275862068965516</v>
      </c>
      <c r="I338" s="56">
        <v>100</v>
      </c>
      <c r="J338" s="56">
        <v>46.341463414634148</v>
      </c>
      <c r="K338" s="56">
        <v>4.8780487804878048</v>
      </c>
      <c r="L338" s="56">
        <v>4.8780487804878048</v>
      </c>
      <c r="M338" s="56">
        <v>4.8780487804878048</v>
      </c>
      <c r="N338" s="56">
        <v>39.024390243902438</v>
      </c>
    </row>
    <row r="339" spans="1:14" ht="15" customHeight="1">
      <c r="A339" s="54"/>
      <c r="B339" s="59" t="s">
        <v>352</v>
      </c>
      <c r="C339" s="38">
        <v>11</v>
      </c>
      <c r="D339" s="38">
        <v>4</v>
      </c>
      <c r="E339" s="38">
        <v>1</v>
      </c>
      <c r="F339" s="38">
        <v>1</v>
      </c>
      <c r="G339" s="38">
        <v>1</v>
      </c>
      <c r="H339" s="38">
        <v>4</v>
      </c>
      <c r="I339" s="38">
        <v>58</v>
      </c>
      <c r="J339" s="38">
        <v>21</v>
      </c>
      <c r="K339" s="38">
        <v>7</v>
      </c>
      <c r="L339" s="38">
        <v>4</v>
      </c>
      <c r="M339" s="38">
        <v>15</v>
      </c>
      <c r="N339" s="38">
        <v>11</v>
      </c>
    </row>
    <row r="340" spans="1:14" ht="15" customHeight="1">
      <c r="A340" s="90"/>
      <c r="B340" s="88"/>
      <c r="C340" s="69">
        <v>100.00000000000001</v>
      </c>
      <c r="D340" s="69">
        <v>36.363636363636367</v>
      </c>
      <c r="E340" s="69">
        <v>9.0909090909090917</v>
      </c>
      <c r="F340" s="69">
        <v>9.0909090909090917</v>
      </c>
      <c r="G340" s="69">
        <v>9.0909090909090917</v>
      </c>
      <c r="H340" s="69">
        <v>36.363636363636367</v>
      </c>
      <c r="I340" s="69">
        <v>100</v>
      </c>
      <c r="J340" s="69">
        <v>36.206896551724135</v>
      </c>
      <c r="K340" s="69">
        <v>12.068965517241379</v>
      </c>
      <c r="L340" s="69">
        <v>6.8965517241379306</v>
      </c>
      <c r="M340" s="69">
        <v>25.862068965517242</v>
      </c>
      <c r="N340" s="69">
        <v>18.96551724137931</v>
      </c>
    </row>
    <row r="342" spans="1:14" ht="15" customHeight="1">
      <c r="B342" s="96"/>
    </row>
  </sheetData>
  <phoneticPr fontId="4"/>
  <conditionalFormatting sqref="B22:N340">
    <cfRule type="expression" dxfId="24" priority="1">
      <formula>MOD(ROW(),2)=0</formula>
    </cfRule>
  </conditionalFormatting>
  <pageMargins left="0.23622047244094491" right="0.23622047244094491" top="0.74803149606299213" bottom="0.74803149606299213" header="0.31496062992125984" footer="0.31496062992125984"/>
  <pageSetup paperSize="9" scale="56" fitToWidth="0" fitToHeight="0" pageOrder="overThenDown" orientation="portrait" verticalDpi="200" r:id="rId1"/>
  <headerFooter>
    <oddFooter>&amp;C&amp;P</oddFooter>
  </headerFooter>
  <rowBreaks count="3" manualBreakCount="3">
    <brk id="90" min="2" max="13" man="1"/>
    <brk id="174" min="2" max="13" man="1"/>
    <brk id="254" min="2" max="13" man="1"/>
  </rowBreaks>
  <colBreaks count="1" manualBreakCount="1">
    <brk id="2" min="6" max="339" man="1"/>
  </colBreaks>
</worksheet>
</file>

<file path=xl/worksheets/sheet27.xml><?xml version="1.0" encoding="utf-8"?>
<worksheet xmlns="http://schemas.openxmlformats.org/spreadsheetml/2006/main" xmlns:r="http://schemas.openxmlformats.org/officeDocument/2006/relationships">
  <sheetPr codeName="Sheet31"/>
  <dimension ref="A1:AL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8" width="8.7109375" style="25" customWidth="1"/>
    <col min="39" max="16384" width="8" style="25"/>
  </cols>
  <sheetData>
    <row r="1" spans="1:38" ht="15" customHeight="1">
      <c r="C1" s="25" t="s">
        <v>246</v>
      </c>
      <c r="L1" s="25" t="s">
        <v>246</v>
      </c>
      <c r="U1" s="25" t="s">
        <v>246</v>
      </c>
      <c r="AD1" s="25" t="s">
        <v>246</v>
      </c>
    </row>
    <row r="2" spans="1:38" ht="15" customHeight="1">
      <c r="C2" s="25" t="s">
        <v>247</v>
      </c>
      <c r="L2" s="25" t="s">
        <v>247</v>
      </c>
      <c r="U2" s="25" t="s">
        <v>247</v>
      </c>
      <c r="AD2" s="25" t="s">
        <v>247</v>
      </c>
    </row>
    <row r="3" spans="1:38" ht="15" customHeight="1">
      <c r="C3" s="25" t="s">
        <v>121</v>
      </c>
      <c r="L3" s="25" t="s">
        <v>135</v>
      </c>
      <c r="U3" s="25" t="s">
        <v>136</v>
      </c>
      <c r="AD3" s="25" t="s">
        <v>137</v>
      </c>
    </row>
    <row r="4" spans="1:38" s="79" customFormat="1" ht="22.5">
      <c r="A4" s="77"/>
      <c r="B4" s="78"/>
      <c r="C4" s="35" t="s">
        <v>1</v>
      </c>
      <c r="D4" s="35" t="s">
        <v>176</v>
      </c>
      <c r="E4" s="36" t="s">
        <v>241</v>
      </c>
      <c r="F4" s="36" t="s">
        <v>242</v>
      </c>
      <c r="G4" s="36" t="s">
        <v>243</v>
      </c>
      <c r="H4" s="36" t="s">
        <v>244</v>
      </c>
      <c r="I4" s="36" t="s">
        <v>245</v>
      </c>
      <c r="J4" s="35" t="s">
        <v>224</v>
      </c>
      <c r="K4" s="35" t="s">
        <v>76</v>
      </c>
      <c r="L4" s="35" t="s">
        <v>1</v>
      </c>
      <c r="M4" s="35" t="s">
        <v>176</v>
      </c>
      <c r="N4" s="36" t="s">
        <v>241</v>
      </c>
      <c r="O4" s="36" t="s">
        <v>242</v>
      </c>
      <c r="P4" s="36" t="s">
        <v>243</v>
      </c>
      <c r="Q4" s="36" t="s">
        <v>244</v>
      </c>
      <c r="R4" s="36" t="s">
        <v>245</v>
      </c>
      <c r="S4" s="35" t="s">
        <v>224</v>
      </c>
      <c r="T4" s="35" t="s">
        <v>76</v>
      </c>
      <c r="U4" s="35" t="s">
        <v>1</v>
      </c>
      <c r="V4" s="35" t="s">
        <v>176</v>
      </c>
      <c r="W4" s="36" t="s">
        <v>241</v>
      </c>
      <c r="X4" s="36" t="s">
        <v>242</v>
      </c>
      <c r="Y4" s="36" t="s">
        <v>243</v>
      </c>
      <c r="Z4" s="36" t="s">
        <v>244</v>
      </c>
      <c r="AA4" s="36" t="s">
        <v>245</v>
      </c>
      <c r="AB4" s="35" t="s">
        <v>224</v>
      </c>
      <c r="AC4" s="35" t="s">
        <v>76</v>
      </c>
      <c r="AD4" s="35" t="s">
        <v>1</v>
      </c>
      <c r="AE4" s="35" t="s">
        <v>176</v>
      </c>
      <c r="AF4" s="36" t="s">
        <v>241</v>
      </c>
      <c r="AG4" s="36" t="s">
        <v>242</v>
      </c>
      <c r="AH4" s="36" t="s">
        <v>243</v>
      </c>
      <c r="AI4" s="36" t="s">
        <v>244</v>
      </c>
      <c r="AJ4" s="36" t="s">
        <v>245</v>
      </c>
      <c r="AK4" s="35" t="s">
        <v>224</v>
      </c>
      <c r="AL4" s="35" t="s">
        <v>76</v>
      </c>
    </row>
    <row r="5" spans="1:38" ht="15" customHeight="1">
      <c r="A5" s="80" t="s">
        <v>0</v>
      </c>
      <c r="B5" s="81"/>
      <c r="C5" s="61">
        <v>1038</v>
      </c>
      <c r="D5" s="61">
        <v>91</v>
      </c>
      <c r="E5" s="61">
        <v>12</v>
      </c>
      <c r="F5" s="61">
        <v>16</v>
      </c>
      <c r="G5" s="61">
        <v>7</v>
      </c>
      <c r="H5" s="61">
        <v>7</v>
      </c>
      <c r="I5" s="61">
        <v>0</v>
      </c>
      <c r="J5" s="61">
        <v>72</v>
      </c>
      <c r="K5" s="61">
        <v>833</v>
      </c>
      <c r="L5" s="61">
        <v>1287</v>
      </c>
      <c r="M5" s="61">
        <v>56</v>
      </c>
      <c r="N5" s="61">
        <v>3</v>
      </c>
      <c r="O5" s="61">
        <v>6</v>
      </c>
      <c r="P5" s="61">
        <v>4</v>
      </c>
      <c r="Q5" s="61">
        <v>2</v>
      </c>
      <c r="R5" s="61">
        <v>0</v>
      </c>
      <c r="S5" s="61">
        <v>33</v>
      </c>
      <c r="T5" s="61">
        <v>1183</v>
      </c>
      <c r="U5" s="61">
        <v>121</v>
      </c>
      <c r="V5" s="61">
        <v>3</v>
      </c>
      <c r="W5" s="61">
        <v>0</v>
      </c>
      <c r="X5" s="61">
        <v>0</v>
      </c>
      <c r="Y5" s="61">
        <v>0</v>
      </c>
      <c r="Z5" s="61">
        <v>0</v>
      </c>
      <c r="AA5" s="61">
        <v>0</v>
      </c>
      <c r="AB5" s="61">
        <v>2</v>
      </c>
      <c r="AC5" s="61">
        <v>116</v>
      </c>
      <c r="AD5" s="61">
        <v>1027</v>
      </c>
      <c r="AE5" s="61">
        <v>140</v>
      </c>
      <c r="AF5" s="61">
        <v>7</v>
      </c>
      <c r="AG5" s="61">
        <v>8</v>
      </c>
      <c r="AH5" s="61">
        <v>6</v>
      </c>
      <c r="AI5" s="61">
        <v>1</v>
      </c>
      <c r="AJ5" s="61">
        <v>1</v>
      </c>
      <c r="AK5" s="61">
        <v>39</v>
      </c>
      <c r="AL5" s="61">
        <v>825</v>
      </c>
    </row>
    <row r="6" spans="1:38" ht="15" customHeight="1">
      <c r="A6" s="85"/>
      <c r="B6" s="86"/>
      <c r="C6" s="69">
        <v>100</v>
      </c>
      <c r="D6" s="69">
        <v>8.7668593448940264</v>
      </c>
      <c r="E6" s="69">
        <v>1.1560693641618496</v>
      </c>
      <c r="F6" s="69">
        <v>1.5414258188824663</v>
      </c>
      <c r="G6" s="69">
        <v>0.67437379576107903</v>
      </c>
      <c r="H6" s="69">
        <v>0.67437379576107903</v>
      </c>
      <c r="I6" s="69">
        <v>0</v>
      </c>
      <c r="J6" s="69">
        <v>6.9364161849710975</v>
      </c>
      <c r="K6" s="69">
        <v>80.250481695568396</v>
      </c>
      <c r="L6" s="69">
        <v>100</v>
      </c>
      <c r="M6" s="69">
        <v>4.351204351204351</v>
      </c>
      <c r="N6" s="69">
        <v>0.23310023310023309</v>
      </c>
      <c r="O6" s="69">
        <v>0.46620046620046618</v>
      </c>
      <c r="P6" s="69">
        <v>0.31080031080031079</v>
      </c>
      <c r="Q6" s="69">
        <v>0.15540015540015539</v>
      </c>
      <c r="R6" s="69">
        <v>0</v>
      </c>
      <c r="S6" s="69">
        <v>2.5641025641025639</v>
      </c>
      <c r="T6" s="69">
        <v>91.919191919191917</v>
      </c>
      <c r="U6" s="69">
        <v>100</v>
      </c>
      <c r="V6" s="69">
        <v>2.4793388429752068</v>
      </c>
      <c r="W6" s="69">
        <v>0</v>
      </c>
      <c r="X6" s="69">
        <v>0</v>
      </c>
      <c r="Y6" s="69">
        <v>0</v>
      </c>
      <c r="Z6" s="69">
        <v>0</v>
      </c>
      <c r="AA6" s="69">
        <v>0</v>
      </c>
      <c r="AB6" s="69">
        <v>1.6528925619834711</v>
      </c>
      <c r="AC6" s="69">
        <v>95.867768595041326</v>
      </c>
      <c r="AD6" s="69">
        <v>100</v>
      </c>
      <c r="AE6" s="69">
        <v>13.631937682570594</v>
      </c>
      <c r="AF6" s="69">
        <v>0.6815968841285297</v>
      </c>
      <c r="AG6" s="69">
        <v>0.77896786757546255</v>
      </c>
      <c r="AH6" s="69">
        <v>0.58422590068159685</v>
      </c>
      <c r="AI6" s="69">
        <v>9.7370983446932818E-2</v>
      </c>
      <c r="AJ6" s="69">
        <v>9.7370983446932818E-2</v>
      </c>
      <c r="AK6" s="69">
        <v>3.79746835443038</v>
      </c>
      <c r="AL6" s="69">
        <v>80.331061343719568</v>
      </c>
    </row>
    <row r="7" spans="1:38" ht="15" customHeight="1">
      <c r="A7" s="48" t="s">
        <v>4</v>
      </c>
      <c r="B7" s="24" t="s">
        <v>5</v>
      </c>
      <c r="C7" s="38">
        <v>772</v>
      </c>
      <c r="D7" s="38">
        <v>80</v>
      </c>
      <c r="E7" s="38">
        <v>6</v>
      </c>
      <c r="F7" s="38">
        <v>16</v>
      </c>
      <c r="G7" s="38">
        <v>6</v>
      </c>
      <c r="H7" s="38">
        <v>7</v>
      </c>
      <c r="I7" s="38">
        <v>0</v>
      </c>
      <c r="J7" s="38">
        <v>62</v>
      </c>
      <c r="K7" s="38">
        <v>595</v>
      </c>
      <c r="L7" s="38">
        <v>642</v>
      </c>
      <c r="M7" s="38">
        <v>27</v>
      </c>
      <c r="N7" s="38">
        <v>2</v>
      </c>
      <c r="O7" s="38">
        <v>6</v>
      </c>
      <c r="P7" s="38">
        <v>3</v>
      </c>
      <c r="Q7" s="38">
        <v>1</v>
      </c>
      <c r="R7" s="38">
        <v>0</v>
      </c>
      <c r="S7" s="38">
        <v>24</v>
      </c>
      <c r="T7" s="38">
        <v>579</v>
      </c>
      <c r="U7" s="38">
        <v>72</v>
      </c>
      <c r="V7" s="38">
        <v>2</v>
      </c>
      <c r="W7" s="38">
        <v>0</v>
      </c>
      <c r="X7" s="38">
        <v>0</v>
      </c>
      <c r="Y7" s="38">
        <v>0</v>
      </c>
      <c r="Z7" s="38">
        <v>0</v>
      </c>
      <c r="AA7" s="38">
        <v>0</v>
      </c>
      <c r="AB7" s="38">
        <v>1</v>
      </c>
      <c r="AC7" s="38">
        <v>69</v>
      </c>
      <c r="AD7" s="38">
        <v>563</v>
      </c>
      <c r="AE7" s="38">
        <v>95</v>
      </c>
      <c r="AF7" s="38">
        <v>7</v>
      </c>
      <c r="AG7" s="38">
        <v>7</v>
      </c>
      <c r="AH7" s="38">
        <v>4</v>
      </c>
      <c r="AI7" s="38">
        <v>1</v>
      </c>
      <c r="AJ7" s="38">
        <v>1</v>
      </c>
      <c r="AK7" s="38">
        <v>23</v>
      </c>
      <c r="AL7" s="38">
        <v>425</v>
      </c>
    </row>
    <row r="8" spans="1:38" ht="15" customHeight="1">
      <c r="A8" s="48"/>
      <c r="B8" s="88"/>
      <c r="C8" s="69">
        <v>100</v>
      </c>
      <c r="D8" s="69">
        <v>10.362694300518134</v>
      </c>
      <c r="E8" s="69">
        <v>0.77720207253886009</v>
      </c>
      <c r="F8" s="69">
        <v>2.0725388601036272</v>
      </c>
      <c r="G8" s="69">
        <v>0.77720207253886009</v>
      </c>
      <c r="H8" s="69">
        <v>0.90673575129533668</v>
      </c>
      <c r="I8" s="69">
        <v>0</v>
      </c>
      <c r="J8" s="69">
        <v>8.0310880829015545</v>
      </c>
      <c r="K8" s="69">
        <v>77.07253886010362</v>
      </c>
      <c r="L8" s="69">
        <v>100</v>
      </c>
      <c r="M8" s="69">
        <v>4.2056074766355138</v>
      </c>
      <c r="N8" s="69">
        <v>0.3115264797507788</v>
      </c>
      <c r="O8" s="69">
        <v>0.93457943925233633</v>
      </c>
      <c r="P8" s="69">
        <v>0.46728971962616817</v>
      </c>
      <c r="Q8" s="69">
        <v>0.1557632398753894</v>
      </c>
      <c r="R8" s="69">
        <v>0</v>
      </c>
      <c r="S8" s="69">
        <v>3.7383177570093453</v>
      </c>
      <c r="T8" s="69">
        <v>90.186915887850475</v>
      </c>
      <c r="U8" s="69">
        <v>100.00000000000001</v>
      </c>
      <c r="V8" s="69">
        <v>2.7777777777777777</v>
      </c>
      <c r="W8" s="69">
        <v>0</v>
      </c>
      <c r="X8" s="69">
        <v>0</v>
      </c>
      <c r="Y8" s="69">
        <v>0</v>
      </c>
      <c r="Z8" s="69">
        <v>0</v>
      </c>
      <c r="AA8" s="69">
        <v>0</v>
      </c>
      <c r="AB8" s="69">
        <v>1.3888888888888888</v>
      </c>
      <c r="AC8" s="69">
        <v>95.833333333333343</v>
      </c>
      <c r="AD8" s="69">
        <v>100</v>
      </c>
      <c r="AE8" s="69">
        <v>16.873889875666073</v>
      </c>
      <c r="AF8" s="69">
        <v>1.2433392539964476</v>
      </c>
      <c r="AG8" s="69">
        <v>1.2433392539964476</v>
      </c>
      <c r="AH8" s="69">
        <v>0.71047957371225579</v>
      </c>
      <c r="AI8" s="69">
        <v>0.17761989342806395</v>
      </c>
      <c r="AJ8" s="69">
        <v>0.17761989342806395</v>
      </c>
      <c r="AK8" s="69">
        <v>4.0852575488454708</v>
      </c>
      <c r="AL8" s="69">
        <v>75.488454706927172</v>
      </c>
    </row>
    <row r="9" spans="1:38" ht="15" customHeight="1">
      <c r="A9" s="48"/>
      <c r="B9" s="24" t="s">
        <v>6</v>
      </c>
      <c r="C9" s="38">
        <v>109</v>
      </c>
      <c r="D9" s="38">
        <v>3</v>
      </c>
      <c r="E9" s="38">
        <v>0</v>
      </c>
      <c r="F9" s="38">
        <v>0</v>
      </c>
      <c r="G9" s="38">
        <v>0</v>
      </c>
      <c r="H9" s="38">
        <v>0</v>
      </c>
      <c r="I9" s="38">
        <v>0</v>
      </c>
      <c r="J9" s="38">
        <v>2</v>
      </c>
      <c r="K9" s="38">
        <v>104</v>
      </c>
      <c r="L9" s="38">
        <v>335</v>
      </c>
      <c r="M9" s="38">
        <v>11</v>
      </c>
      <c r="N9" s="38">
        <v>0</v>
      </c>
      <c r="O9" s="38">
        <v>0</v>
      </c>
      <c r="P9" s="38">
        <v>1</v>
      </c>
      <c r="Q9" s="38">
        <v>0</v>
      </c>
      <c r="R9" s="38">
        <v>0</v>
      </c>
      <c r="S9" s="38">
        <v>6</v>
      </c>
      <c r="T9" s="38">
        <v>317</v>
      </c>
      <c r="U9" s="38">
        <v>11</v>
      </c>
      <c r="V9" s="38">
        <v>1</v>
      </c>
      <c r="W9" s="38">
        <v>0</v>
      </c>
      <c r="X9" s="38">
        <v>0</v>
      </c>
      <c r="Y9" s="38">
        <v>0</v>
      </c>
      <c r="Z9" s="38">
        <v>0</v>
      </c>
      <c r="AA9" s="38">
        <v>0</v>
      </c>
      <c r="AB9" s="38">
        <v>0</v>
      </c>
      <c r="AC9" s="38">
        <v>10</v>
      </c>
      <c r="AD9" s="38">
        <v>156</v>
      </c>
      <c r="AE9" s="38">
        <v>8</v>
      </c>
      <c r="AF9" s="38">
        <v>0</v>
      </c>
      <c r="AG9" s="38">
        <v>0</v>
      </c>
      <c r="AH9" s="38">
        <v>2</v>
      </c>
      <c r="AI9" s="38">
        <v>0</v>
      </c>
      <c r="AJ9" s="38">
        <v>0</v>
      </c>
      <c r="AK9" s="38">
        <v>3</v>
      </c>
      <c r="AL9" s="38">
        <v>143</v>
      </c>
    </row>
    <row r="10" spans="1:38" ht="15" customHeight="1">
      <c r="A10" s="48"/>
      <c r="B10" s="88"/>
      <c r="C10" s="69">
        <v>100</v>
      </c>
      <c r="D10" s="69">
        <v>2.7522935779816518</v>
      </c>
      <c r="E10" s="69">
        <v>0</v>
      </c>
      <c r="F10" s="69">
        <v>0</v>
      </c>
      <c r="G10" s="69">
        <v>0</v>
      </c>
      <c r="H10" s="69">
        <v>0</v>
      </c>
      <c r="I10" s="69">
        <v>0</v>
      </c>
      <c r="J10" s="69">
        <v>1.834862385321101</v>
      </c>
      <c r="K10" s="69">
        <v>95.412844036697251</v>
      </c>
      <c r="L10" s="69">
        <v>100</v>
      </c>
      <c r="M10" s="69">
        <v>3.2835820895522385</v>
      </c>
      <c r="N10" s="69">
        <v>0</v>
      </c>
      <c r="O10" s="69">
        <v>0</v>
      </c>
      <c r="P10" s="69">
        <v>0.29850746268656719</v>
      </c>
      <c r="Q10" s="69">
        <v>0</v>
      </c>
      <c r="R10" s="69">
        <v>0</v>
      </c>
      <c r="S10" s="69">
        <v>1.791044776119403</v>
      </c>
      <c r="T10" s="69">
        <v>94.626865671641795</v>
      </c>
      <c r="U10" s="69">
        <v>100</v>
      </c>
      <c r="V10" s="69">
        <v>9.0909090909090917</v>
      </c>
      <c r="W10" s="69">
        <v>0</v>
      </c>
      <c r="X10" s="69">
        <v>0</v>
      </c>
      <c r="Y10" s="69">
        <v>0</v>
      </c>
      <c r="Z10" s="69">
        <v>0</v>
      </c>
      <c r="AA10" s="69">
        <v>0</v>
      </c>
      <c r="AB10" s="69">
        <v>0</v>
      </c>
      <c r="AC10" s="69">
        <v>90.909090909090907</v>
      </c>
      <c r="AD10" s="69">
        <v>99.999999999999986</v>
      </c>
      <c r="AE10" s="69">
        <v>5.1282051282051277</v>
      </c>
      <c r="AF10" s="69">
        <v>0</v>
      </c>
      <c r="AG10" s="69">
        <v>0</v>
      </c>
      <c r="AH10" s="69">
        <v>1.2820512820512819</v>
      </c>
      <c r="AI10" s="69">
        <v>0</v>
      </c>
      <c r="AJ10" s="69">
        <v>0</v>
      </c>
      <c r="AK10" s="69">
        <v>1.9230769230769231</v>
      </c>
      <c r="AL10" s="69">
        <v>91.666666666666657</v>
      </c>
    </row>
    <row r="11" spans="1:38" ht="15" customHeight="1">
      <c r="A11" s="48"/>
      <c r="B11" s="24" t="s">
        <v>7</v>
      </c>
      <c r="C11" s="38">
        <v>65</v>
      </c>
      <c r="D11" s="38">
        <v>4</v>
      </c>
      <c r="E11" s="38">
        <v>1</v>
      </c>
      <c r="F11" s="38">
        <v>0</v>
      </c>
      <c r="G11" s="38">
        <v>1</v>
      </c>
      <c r="H11" s="38">
        <v>0</v>
      </c>
      <c r="I11" s="38">
        <v>0</v>
      </c>
      <c r="J11" s="38">
        <v>0</v>
      </c>
      <c r="K11" s="38">
        <v>59</v>
      </c>
      <c r="L11" s="38">
        <v>76</v>
      </c>
      <c r="M11" s="38">
        <v>9</v>
      </c>
      <c r="N11" s="38">
        <v>0</v>
      </c>
      <c r="O11" s="38">
        <v>0</v>
      </c>
      <c r="P11" s="38">
        <v>0</v>
      </c>
      <c r="Q11" s="38">
        <v>0</v>
      </c>
      <c r="R11" s="38">
        <v>0</v>
      </c>
      <c r="S11" s="38">
        <v>1</v>
      </c>
      <c r="T11" s="38">
        <v>66</v>
      </c>
      <c r="U11" s="38">
        <v>13</v>
      </c>
      <c r="V11" s="38">
        <v>0</v>
      </c>
      <c r="W11" s="38">
        <v>0</v>
      </c>
      <c r="X11" s="38">
        <v>0</v>
      </c>
      <c r="Y11" s="38">
        <v>0</v>
      </c>
      <c r="Z11" s="38">
        <v>0</v>
      </c>
      <c r="AA11" s="38">
        <v>0</v>
      </c>
      <c r="AB11" s="38">
        <v>1</v>
      </c>
      <c r="AC11" s="38">
        <v>12</v>
      </c>
      <c r="AD11" s="38">
        <v>88</v>
      </c>
      <c r="AE11" s="38">
        <v>10</v>
      </c>
      <c r="AF11" s="38">
        <v>0</v>
      </c>
      <c r="AG11" s="38">
        <v>0</v>
      </c>
      <c r="AH11" s="38">
        <v>0</v>
      </c>
      <c r="AI11" s="38">
        <v>0</v>
      </c>
      <c r="AJ11" s="38">
        <v>0</v>
      </c>
      <c r="AK11" s="38">
        <v>2</v>
      </c>
      <c r="AL11" s="38">
        <v>76</v>
      </c>
    </row>
    <row r="12" spans="1:38" ht="15" customHeight="1">
      <c r="A12" s="48"/>
      <c r="B12" s="88"/>
      <c r="C12" s="69">
        <v>100</v>
      </c>
      <c r="D12" s="69">
        <v>6.1538461538461542</v>
      </c>
      <c r="E12" s="69">
        <v>1.5384615384615385</v>
      </c>
      <c r="F12" s="69">
        <v>0</v>
      </c>
      <c r="G12" s="69">
        <v>1.5384615384615385</v>
      </c>
      <c r="H12" s="69">
        <v>0</v>
      </c>
      <c r="I12" s="69">
        <v>0</v>
      </c>
      <c r="J12" s="69">
        <v>0</v>
      </c>
      <c r="K12" s="69">
        <v>90.769230769230774</v>
      </c>
      <c r="L12" s="69">
        <v>100.00000000000001</v>
      </c>
      <c r="M12" s="69">
        <v>11.842105263157894</v>
      </c>
      <c r="N12" s="69">
        <v>0</v>
      </c>
      <c r="O12" s="69">
        <v>0</v>
      </c>
      <c r="P12" s="69">
        <v>0</v>
      </c>
      <c r="Q12" s="69">
        <v>0</v>
      </c>
      <c r="R12" s="69">
        <v>0</v>
      </c>
      <c r="S12" s="69">
        <v>1.3157894736842104</v>
      </c>
      <c r="T12" s="69">
        <v>86.842105263157904</v>
      </c>
      <c r="U12" s="69">
        <v>100</v>
      </c>
      <c r="V12" s="69">
        <v>0</v>
      </c>
      <c r="W12" s="69">
        <v>0</v>
      </c>
      <c r="X12" s="69">
        <v>0</v>
      </c>
      <c r="Y12" s="69">
        <v>0</v>
      </c>
      <c r="Z12" s="69">
        <v>0</v>
      </c>
      <c r="AA12" s="69">
        <v>0</v>
      </c>
      <c r="AB12" s="69">
        <v>7.6923076923076925</v>
      </c>
      <c r="AC12" s="69">
        <v>92.307692307692307</v>
      </c>
      <c r="AD12" s="69">
        <v>100</v>
      </c>
      <c r="AE12" s="69">
        <v>11.363636363636363</v>
      </c>
      <c r="AF12" s="69">
        <v>0</v>
      </c>
      <c r="AG12" s="69">
        <v>0</v>
      </c>
      <c r="AH12" s="69">
        <v>0</v>
      </c>
      <c r="AI12" s="69">
        <v>0</v>
      </c>
      <c r="AJ12" s="69">
        <v>0</v>
      </c>
      <c r="AK12" s="69">
        <v>2.2727272727272729</v>
      </c>
      <c r="AL12" s="69">
        <v>86.36363636363636</v>
      </c>
    </row>
    <row r="13" spans="1:38" ht="15" customHeight="1">
      <c r="A13" s="48"/>
      <c r="B13" s="24" t="s">
        <v>8</v>
      </c>
      <c r="C13" s="38">
        <v>50</v>
      </c>
      <c r="D13" s="38">
        <v>2</v>
      </c>
      <c r="E13" s="38">
        <v>0</v>
      </c>
      <c r="F13" s="38">
        <v>0</v>
      </c>
      <c r="G13" s="38">
        <v>0</v>
      </c>
      <c r="H13" s="38">
        <v>0</v>
      </c>
      <c r="I13" s="38">
        <v>0</v>
      </c>
      <c r="J13" s="38">
        <v>1</v>
      </c>
      <c r="K13" s="38">
        <v>47</v>
      </c>
      <c r="L13" s="38">
        <v>119</v>
      </c>
      <c r="M13" s="38">
        <v>5</v>
      </c>
      <c r="N13" s="38">
        <v>0</v>
      </c>
      <c r="O13" s="38">
        <v>0</v>
      </c>
      <c r="P13" s="38">
        <v>0</v>
      </c>
      <c r="Q13" s="38">
        <v>1</v>
      </c>
      <c r="R13" s="38">
        <v>0</v>
      </c>
      <c r="S13" s="38">
        <v>2</v>
      </c>
      <c r="T13" s="38">
        <v>111</v>
      </c>
      <c r="U13" s="38">
        <v>20</v>
      </c>
      <c r="V13" s="38">
        <v>0</v>
      </c>
      <c r="W13" s="38">
        <v>0</v>
      </c>
      <c r="X13" s="38">
        <v>0</v>
      </c>
      <c r="Y13" s="38">
        <v>0</v>
      </c>
      <c r="Z13" s="38">
        <v>0</v>
      </c>
      <c r="AA13" s="38">
        <v>0</v>
      </c>
      <c r="AB13" s="38">
        <v>0</v>
      </c>
      <c r="AC13" s="38">
        <v>20</v>
      </c>
      <c r="AD13" s="38">
        <v>150</v>
      </c>
      <c r="AE13" s="38">
        <v>20</v>
      </c>
      <c r="AF13" s="38">
        <v>0</v>
      </c>
      <c r="AG13" s="38">
        <v>0</v>
      </c>
      <c r="AH13" s="38">
        <v>0</v>
      </c>
      <c r="AI13" s="38">
        <v>0</v>
      </c>
      <c r="AJ13" s="38">
        <v>0</v>
      </c>
      <c r="AK13" s="38">
        <v>9</v>
      </c>
      <c r="AL13" s="38">
        <v>121</v>
      </c>
    </row>
    <row r="14" spans="1:38" ht="15" customHeight="1">
      <c r="A14" s="48"/>
      <c r="B14" s="88"/>
      <c r="C14" s="69">
        <v>100</v>
      </c>
      <c r="D14" s="69">
        <v>4</v>
      </c>
      <c r="E14" s="69">
        <v>0</v>
      </c>
      <c r="F14" s="69">
        <v>0</v>
      </c>
      <c r="G14" s="69">
        <v>0</v>
      </c>
      <c r="H14" s="69">
        <v>0</v>
      </c>
      <c r="I14" s="69">
        <v>0</v>
      </c>
      <c r="J14" s="69">
        <v>2</v>
      </c>
      <c r="K14" s="69">
        <v>94</v>
      </c>
      <c r="L14" s="69">
        <v>100</v>
      </c>
      <c r="M14" s="69">
        <v>4.2016806722689077</v>
      </c>
      <c r="N14" s="69">
        <v>0</v>
      </c>
      <c r="O14" s="69">
        <v>0</v>
      </c>
      <c r="P14" s="69">
        <v>0</v>
      </c>
      <c r="Q14" s="69">
        <v>0.84033613445378152</v>
      </c>
      <c r="R14" s="69">
        <v>0</v>
      </c>
      <c r="S14" s="69">
        <v>1.680672268907563</v>
      </c>
      <c r="T14" s="69">
        <v>93.277310924369743</v>
      </c>
      <c r="U14" s="69">
        <v>100</v>
      </c>
      <c r="V14" s="69">
        <v>0</v>
      </c>
      <c r="W14" s="69">
        <v>0</v>
      </c>
      <c r="X14" s="69">
        <v>0</v>
      </c>
      <c r="Y14" s="69">
        <v>0</v>
      </c>
      <c r="Z14" s="69">
        <v>0</v>
      </c>
      <c r="AA14" s="69">
        <v>0</v>
      </c>
      <c r="AB14" s="69">
        <v>0</v>
      </c>
      <c r="AC14" s="69">
        <v>100</v>
      </c>
      <c r="AD14" s="69">
        <v>100</v>
      </c>
      <c r="AE14" s="69">
        <v>13.333333333333334</v>
      </c>
      <c r="AF14" s="69">
        <v>0</v>
      </c>
      <c r="AG14" s="69">
        <v>0</v>
      </c>
      <c r="AH14" s="69">
        <v>0</v>
      </c>
      <c r="AI14" s="69">
        <v>0</v>
      </c>
      <c r="AJ14" s="69">
        <v>0</v>
      </c>
      <c r="AK14" s="69">
        <v>6</v>
      </c>
      <c r="AL14" s="69">
        <v>80.666666666666657</v>
      </c>
    </row>
    <row r="15" spans="1:38" ht="15" customHeight="1">
      <c r="A15" s="48"/>
      <c r="B15" s="24" t="s">
        <v>9</v>
      </c>
      <c r="C15" s="38">
        <v>15</v>
      </c>
      <c r="D15" s="38">
        <v>2</v>
      </c>
      <c r="E15" s="38">
        <v>4</v>
      </c>
      <c r="F15" s="38">
        <v>0</v>
      </c>
      <c r="G15" s="38">
        <v>0</v>
      </c>
      <c r="H15" s="38">
        <v>0</v>
      </c>
      <c r="I15" s="38">
        <v>0</v>
      </c>
      <c r="J15" s="38">
        <v>4</v>
      </c>
      <c r="K15" s="38">
        <v>5</v>
      </c>
      <c r="L15" s="38">
        <v>6</v>
      </c>
      <c r="M15" s="38">
        <v>1</v>
      </c>
      <c r="N15" s="38">
        <v>1</v>
      </c>
      <c r="O15" s="38">
        <v>0</v>
      </c>
      <c r="P15" s="38">
        <v>0</v>
      </c>
      <c r="Q15" s="38">
        <v>0</v>
      </c>
      <c r="R15" s="38">
        <v>0</v>
      </c>
      <c r="S15" s="38">
        <v>0</v>
      </c>
      <c r="T15" s="38">
        <v>4</v>
      </c>
      <c r="U15" s="38">
        <v>0</v>
      </c>
      <c r="V15" s="38">
        <v>0</v>
      </c>
      <c r="W15" s="38">
        <v>0</v>
      </c>
      <c r="X15" s="38">
        <v>0</v>
      </c>
      <c r="Y15" s="38">
        <v>0</v>
      </c>
      <c r="Z15" s="38">
        <v>0</v>
      </c>
      <c r="AA15" s="38">
        <v>0</v>
      </c>
      <c r="AB15" s="38">
        <v>0</v>
      </c>
      <c r="AC15" s="38">
        <v>0</v>
      </c>
      <c r="AD15" s="38">
        <v>5</v>
      </c>
      <c r="AE15" s="38">
        <v>0</v>
      </c>
      <c r="AF15" s="38">
        <v>0</v>
      </c>
      <c r="AG15" s="38">
        <v>0</v>
      </c>
      <c r="AH15" s="38">
        <v>0</v>
      </c>
      <c r="AI15" s="38">
        <v>0</v>
      </c>
      <c r="AJ15" s="38">
        <v>0</v>
      </c>
      <c r="AK15" s="38">
        <v>0</v>
      </c>
      <c r="AL15" s="38">
        <v>5</v>
      </c>
    </row>
    <row r="16" spans="1:38" ht="15" customHeight="1">
      <c r="A16" s="48"/>
      <c r="B16" s="88"/>
      <c r="C16" s="69">
        <v>100</v>
      </c>
      <c r="D16" s="69">
        <v>13.333333333333334</v>
      </c>
      <c r="E16" s="69">
        <v>26.666666666666668</v>
      </c>
      <c r="F16" s="69">
        <v>0</v>
      </c>
      <c r="G16" s="69">
        <v>0</v>
      </c>
      <c r="H16" s="69">
        <v>0</v>
      </c>
      <c r="I16" s="69">
        <v>0</v>
      </c>
      <c r="J16" s="69">
        <v>26.666666666666668</v>
      </c>
      <c r="K16" s="69">
        <v>33.333333333333329</v>
      </c>
      <c r="L16" s="69">
        <v>99.999999999999986</v>
      </c>
      <c r="M16" s="69">
        <v>16.666666666666664</v>
      </c>
      <c r="N16" s="69">
        <v>16.666666666666664</v>
      </c>
      <c r="O16" s="69">
        <v>0</v>
      </c>
      <c r="P16" s="69">
        <v>0</v>
      </c>
      <c r="Q16" s="69">
        <v>0</v>
      </c>
      <c r="R16" s="69">
        <v>0</v>
      </c>
      <c r="S16" s="69">
        <v>0</v>
      </c>
      <c r="T16" s="69">
        <v>66.666666666666657</v>
      </c>
      <c r="U16" s="69">
        <v>0</v>
      </c>
      <c r="V16" s="69">
        <v>0</v>
      </c>
      <c r="W16" s="69">
        <v>0</v>
      </c>
      <c r="X16" s="69">
        <v>0</v>
      </c>
      <c r="Y16" s="69">
        <v>0</v>
      </c>
      <c r="Z16" s="69">
        <v>0</v>
      </c>
      <c r="AA16" s="69">
        <v>0</v>
      </c>
      <c r="AB16" s="69">
        <v>0</v>
      </c>
      <c r="AC16" s="69">
        <v>0</v>
      </c>
      <c r="AD16" s="69">
        <v>100</v>
      </c>
      <c r="AE16" s="69">
        <v>0</v>
      </c>
      <c r="AF16" s="69">
        <v>0</v>
      </c>
      <c r="AG16" s="69">
        <v>0</v>
      </c>
      <c r="AH16" s="69">
        <v>0</v>
      </c>
      <c r="AI16" s="69">
        <v>0</v>
      </c>
      <c r="AJ16" s="69">
        <v>0</v>
      </c>
      <c r="AK16" s="69">
        <v>0</v>
      </c>
      <c r="AL16" s="69">
        <v>100</v>
      </c>
    </row>
    <row r="17" spans="1:38" ht="15" customHeight="1">
      <c r="A17" s="48"/>
      <c r="B17" s="24" t="s">
        <v>10</v>
      </c>
      <c r="C17" s="38">
        <v>12</v>
      </c>
      <c r="D17" s="38">
        <v>0</v>
      </c>
      <c r="E17" s="38">
        <v>0</v>
      </c>
      <c r="F17" s="38">
        <v>0</v>
      </c>
      <c r="G17" s="38">
        <v>0</v>
      </c>
      <c r="H17" s="38">
        <v>0</v>
      </c>
      <c r="I17" s="38">
        <v>0</v>
      </c>
      <c r="J17" s="38">
        <v>1</v>
      </c>
      <c r="K17" s="38">
        <v>11</v>
      </c>
      <c r="L17" s="38">
        <v>61</v>
      </c>
      <c r="M17" s="38">
        <v>1</v>
      </c>
      <c r="N17" s="38">
        <v>0</v>
      </c>
      <c r="O17" s="38">
        <v>0</v>
      </c>
      <c r="P17" s="38">
        <v>0</v>
      </c>
      <c r="Q17" s="38">
        <v>0</v>
      </c>
      <c r="R17" s="38">
        <v>0</v>
      </c>
      <c r="S17" s="38">
        <v>0</v>
      </c>
      <c r="T17" s="38">
        <v>60</v>
      </c>
      <c r="U17" s="38">
        <v>5</v>
      </c>
      <c r="V17" s="38">
        <v>0</v>
      </c>
      <c r="W17" s="38">
        <v>0</v>
      </c>
      <c r="X17" s="38">
        <v>0</v>
      </c>
      <c r="Y17" s="38">
        <v>0</v>
      </c>
      <c r="Z17" s="38">
        <v>0</v>
      </c>
      <c r="AA17" s="38">
        <v>0</v>
      </c>
      <c r="AB17" s="38">
        <v>0</v>
      </c>
      <c r="AC17" s="38">
        <v>5</v>
      </c>
      <c r="AD17" s="38">
        <v>27</v>
      </c>
      <c r="AE17" s="38">
        <v>3</v>
      </c>
      <c r="AF17" s="38">
        <v>0</v>
      </c>
      <c r="AG17" s="38">
        <v>0</v>
      </c>
      <c r="AH17" s="38">
        <v>0</v>
      </c>
      <c r="AI17" s="38">
        <v>0</v>
      </c>
      <c r="AJ17" s="38">
        <v>0</v>
      </c>
      <c r="AK17" s="38">
        <v>2</v>
      </c>
      <c r="AL17" s="38">
        <v>22</v>
      </c>
    </row>
    <row r="18" spans="1:38" ht="15" customHeight="1">
      <c r="A18" s="48"/>
      <c r="B18" s="88"/>
      <c r="C18" s="69">
        <v>99.999999999999986</v>
      </c>
      <c r="D18" s="69">
        <v>0</v>
      </c>
      <c r="E18" s="69">
        <v>0</v>
      </c>
      <c r="F18" s="69">
        <v>0</v>
      </c>
      <c r="G18" s="69">
        <v>0</v>
      </c>
      <c r="H18" s="69">
        <v>0</v>
      </c>
      <c r="I18" s="69">
        <v>0</v>
      </c>
      <c r="J18" s="69">
        <v>8.3333333333333321</v>
      </c>
      <c r="K18" s="69">
        <v>91.666666666666657</v>
      </c>
      <c r="L18" s="69">
        <v>100</v>
      </c>
      <c r="M18" s="69">
        <v>1.639344262295082</v>
      </c>
      <c r="N18" s="69">
        <v>0</v>
      </c>
      <c r="O18" s="69">
        <v>0</v>
      </c>
      <c r="P18" s="69">
        <v>0</v>
      </c>
      <c r="Q18" s="69">
        <v>0</v>
      </c>
      <c r="R18" s="69">
        <v>0</v>
      </c>
      <c r="S18" s="69">
        <v>0</v>
      </c>
      <c r="T18" s="69">
        <v>98.360655737704917</v>
      </c>
      <c r="U18" s="69">
        <v>100</v>
      </c>
      <c r="V18" s="69">
        <v>0</v>
      </c>
      <c r="W18" s="69">
        <v>0</v>
      </c>
      <c r="X18" s="69">
        <v>0</v>
      </c>
      <c r="Y18" s="69">
        <v>0</v>
      </c>
      <c r="Z18" s="69">
        <v>0</v>
      </c>
      <c r="AA18" s="69">
        <v>0</v>
      </c>
      <c r="AB18" s="69">
        <v>0</v>
      </c>
      <c r="AC18" s="69">
        <v>100</v>
      </c>
      <c r="AD18" s="69">
        <v>100</v>
      </c>
      <c r="AE18" s="69">
        <v>11.111111111111111</v>
      </c>
      <c r="AF18" s="69">
        <v>0</v>
      </c>
      <c r="AG18" s="69">
        <v>0</v>
      </c>
      <c r="AH18" s="69">
        <v>0</v>
      </c>
      <c r="AI18" s="69">
        <v>0</v>
      </c>
      <c r="AJ18" s="69">
        <v>0</v>
      </c>
      <c r="AK18" s="69">
        <v>7.4074074074074066</v>
      </c>
      <c r="AL18" s="69">
        <v>81.481481481481481</v>
      </c>
    </row>
    <row r="19" spans="1:38" ht="15" customHeight="1">
      <c r="A19" s="48"/>
      <c r="B19" s="24" t="s">
        <v>3</v>
      </c>
      <c r="C19" s="38">
        <v>15</v>
      </c>
      <c r="D19" s="38">
        <v>0</v>
      </c>
      <c r="E19" s="38">
        <v>1</v>
      </c>
      <c r="F19" s="38">
        <v>0</v>
      </c>
      <c r="G19" s="38">
        <v>0</v>
      </c>
      <c r="H19" s="38">
        <v>0</v>
      </c>
      <c r="I19" s="38">
        <v>0</v>
      </c>
      <c r="J19" s="38">
        <v>2</v>
      </c>
      <c r="K19" s="38">
        <v>12</v>
      </c>
      <c r="L19" s="38">
        <v>48</v>
      </c>
      <c r="M19" s="38">
        <v>2</v>
      </c>
      <c r="N19" s="38">
        <v>0</v>
      </c>
      <c r="O19" s="38">
        <v>0</v>
      </c>
      <c r="P19" s="38">
        <v>0</v>
      </c>
      <c r="Q19" s="38">
        <v>0</v>
      </c>
      <c r="R19" s="38">
        <v>0</v>
      </c>
      <c r="S19" s="38">
        <v>0</v>
      </c>
      <c r="T19" s="38">
        <v>46</v>
      </c>
      <c r="U19" s="38">
        <v>0</v>
      </c>
      <c r="V19" s="38">
        <v>0</v>
      </c>
      <c r="W19" s="38">
        <v>0</v>
      </c>
      <c r="X19" s="38">
        <v>0</v>
      </c>
      <c r="Y19" s="38">
        <v>0</v>
      </c>
      <c r="Z19" s="38">
        <v>0</v>
      </c>
      <c r="AA19" s="38">
        <v>0</v>
      </c>
      <c r="AB19" s="38">
        <v>0</v>
      </c>
      <c r="AC19" s="38">
        <v>0</v>
      </c>
      <c r="AD19" s="38">
        <v>38</v>
      </c>
      <c r="AE19" s="38">
        <v>4</v>
      </c>
      <c r="AF19" s="38">
        <v>0</v>
      </c>
      <c r="AG19" s="38">
        <v>1</v>
      </c>
      <c r="AH19" s="38">
        <v>0</v>
      </c>
      <c r="AI19" s="38">
        <v>0</v>
      </c>
      <c r="AJ19" s="38">
        <v>0</v>
      </c>
      <c r="AK19" s="38">
        <v>0</v>
      </c>
      <c r="AL19" s="38">
        <v>33</v>
      </c>
    </row>
    <row r="20" spans="1:38" ht="15" customHeight="1">
      <c r="A20" s="89"/>
      <c r="B20" s="88"/>
      <c r="C20" s="69">
        <v>100</v>
      </c>
      <c r="D20" s="69">
        <v>0</v>
      </c>
      <c r="E20" s="69">
        <v>6.666666666666667</v>
      </c>
      <c r="F20" s="69">
        <v>0</v>
      </c>
      <c r="G20" s="69">
        <v>0</v>
      </c>
      <c r="H20" s="69">
        <v>0</v>
      </c>
      <c r="I20" s="69">
        <v>0</v>
      </c>
      <c r="J20" s="69">
        <v>13.333333333333334</v>
      </c>
      <c r="K20" s="69">
        <v>80</v>
      </c>
      <c r="L20" s="69">
        <v>100.00000000000001</v>
      </c>
      <c r="M20" s="69">
        <v>4.1666666666666661</v>
      </c>
      <c r="N20" s="69">
        <v>0</v>
      </c>
      <c r="O20" s="69">
        <v>0</v>
      </c>
      <c r="P20" s="69">
        <v>0</v>
      </c>
      <c r="Q20" s="69">
        <v>0</v>
      </c>
      <c r="R20" s="69">
        <v>0</v>
      </c>
      <c r="S20" s="69">
        <v>0</v>
      </c>
      <c r="T20" s="69">
        <v>95.833333333333343</v>
      </c>
      <c r="U20" s="69">
        <v>0</v>
      </c>
      <c r="V20" s="69">
        <v>0</v>
      </c>
      <c r="W20" s="69">
        <v>0</v>
      </c>
      <c r="X20" s="69">
        <v>0</v>
      </c>
      <c r="Y20" s="69">
        <v>0</v>
      </c>
      <c r="Z20" s="69">
        <v>0</v>
      </c>
      <c r="AA20" s="69">
        <v>0</v>
      </c>
      <c r="AB20" s="69">
        <v>0</v>
      </c>
      <c r="AC20" s="69">
        <v>0</v>
      </c>
      <c r="AD20" s="69">
        <v>100.00000000000001</v>
      </c>
      <c r="AE20" s="69">
        <v>10.526315789473683</v>
      </c>
      <c r="AF20" s="69">
        <v>0</v>
      </c>
      <c r="AG20" s="69">
        <v>2.6315789473684208</v>
      </c>
      <c r="AH20" s="69">
        <v>0</v>
      </c>
      <c r="AI20" s="69">
        <v>0</v>
      </c>
      <c r="AJ20" s="69">
        <v>0</v>
      </c>
      <c r="AK20" s="69">
        <v>0</v>
      </c>
      <c r="AL20" s="69">
        <v>86.842105263157904</v>
      </c>
    </row>
    <row r="21" spans="1:38" ht="15" customHeight="1">
      <c r="A21" s="48" t="s">
        <v>11</v>
      </c>
      <c r="B21" s="24" t="s">
        <v>12</v>
      </c>
      <c r="C21" s="38">
        <v>651</v>
      </c>
      <c r="D21" s="38">
        <v>50</v>
      </c>
      <c r="E21" s="38">
        <v>7</v>
      </c>
      <c r="F21" s="38">
        <v>8</v>
      </c>
      <c r="G21" s="38">
        <v>4</v>
      </c>
      <c r="H21" s="38">
        <v>7</v>
      </c>
      <c r="I21" s="38">
        <v>0</v>
      </c>
      <c r="J21" s="38">
        <v>51</v>
      </c>
      <c r="K21" s="38">
        <v>524</v>
      </c>
      <c r="L21" s="38">
        <v>783</v>
      </c>
      <c r="M21" s="38">
        <v>25</v>
      </c>
      <c r="N21" s="38">
        <v>0</v>
      </c>
      <c r="O21" s="38">
        <v>3</v>
      </c>
      <c r="P21" s="38">
        <v>3</v>
      </c>
      <c r="Q21" s="38">
        <v>0</v>
      </c>
      <c r="R21" s="38">
        <v>0</v>
      </c>
      <c r="S21" s="38">
        <v>19</v>
      </c>
      <c r="T21" s="38">
        <v>733</v>
      </c>
      <c r="U21" s="38">
        <v>56</v>
      </c>
      <c r="V21" s="38">
        <v>1</v>
      </c>
      <c r="W21" s="38">
        <v>0</v>
      </c>
      <c r="X21" s="38">
        <v>0</v>
      </c>
      <c r="Y21" s="38">
        <v>0</v>
      </c>
      <c r="Z21" s="38">
        <v>0</v>
      </c>
      <c r="AA21" s="38">
        <v>0</v>
      </c>
      <c r="AB21" s="38">
        <v>1</v>
      </c>
      <c r="AC21" s="38">
        <v>54</v>
      </c>
      <c r="AD21" s="38">
        <v>519</v>
      </c>
      <c r="AE21" s="38">
        <v>75</v>
      </c>
      <c r="AF21" s="38">
        <v>6</v>
      </c>
      <c r="AG21" s="38">
        <v>6</v>
      </c>
      <c r="AH21" s="38">
        <v>4</v>
      </c>
      <c r="AI21" s="38">
        <v>1</v>
      </c>
      <c r="AJ21" s="38">
        <v>0</v>
      </c>
      <c r="AK21" s="38">
        <v>21</v>
      </c>
      <c r="AL21" s="38">
        <v>406</v>
      </c>
    </row>
    <row r="22" spans="1:38" ht="15" customHeight="1">
      <c r="A22" s="48"/>
      <c r="B22" s="24"/>
      <c r="C22" s="56">
        <v>100.00000000000001</v>
      </c>
      <c r="D22" s="56">
        <v>7.6804915514592942</v>
      </c>
      <c r="E22" s="56">
        <v>1.0752688172043012</v>
      </c>
      <c r="F22" s="56">
        <v>1.228878648233487</v>
      </c>
      <c r="G22" s="56">
        <v>0.61443932411674351</v>
      </c>
      <c r="H22" s="56">
        <v>1.0752688172043012</v>
      </c>
      <c r="I22" s="56">
        <v>0</v>
      </c>
      <c r="J22" s="56">
        <v>7.8341013824884786</v>
      </c>
      <c r="K22" s="56">
        <v>80.491551459293404</v>
      </c>
      <c r="L22" s="56">
        <v>100</v>
      </c>
      <c r="M22" s="56">
        <v>3.1928480204342273</v>
      </c>
      <c r="N22" s="56">
        <v>0</v>
      </c>
      <c r="O22" s="56">
        <v>0.38314176245210724</v>
      </c>
      <c r="P22" s="56">
        <v>0.38314176245210724</v>
      </c>
      <c r="Q22" s="56">
        <v>0</v>
      </c>
      <c r="R22" s="56">
        <v>0</v>
      </c>
      <c r="S22" s="56">
        <v>2.4265644955300125</v>
      </c>
      <c r="T22" s="56">
        <v>93.614303959131547</v>
      </c>
      <c r="U22" s="56">
        <v>100</v>
      </c>
      <c r="V22" s="56">
        <v>1.7857142857142856</v>
      </c>
      <c r="W22" s="56">
        <v>0</v>
      </c>
      <c r="X22" s="56">
        <v>0</v>
      </c>
      <c r="Y22" s="56">
        <v>0</v>
      </c>
      <c r="Z22" s="56">
        <v>0</v>
      </c>
      <c r="AA22" s="56">
        <v>0</v>
      </c>
      <c r="AB22" s="56">
        <v>1.7857142857142856</v>
      </c>
      <c r="AC22" s="56">
        <v>96.428571428571431</v>
      </c>
      <c r="AD22" s="56">
        <v>100</v>
      </c>
      <c r="AE22" s="56">
        <v>14.450867052023122</v>
      </c>
      <c r="AF22" s="56">
        <v>1.1560693641618496</v>
      </c>
      <c r="AG22" s="56">
        <v>1.1560693641618496</v>
      </c>
      <c r="AH22" s="56">
        <v>0.77071290944123316</v>
      </c>
      <c r="AI22" s="56">
        <v>0.19267822736030829</v>
      </c>
      <c r="AJ22" s="56">
        <v>0</v>
      </c>
      <c r="AK22" s="56">
        <v>4.0462427745664744</v>
      </c>
      <c r="AL22" s="56">
        <v>78.227360308285171</v>
      </c>
    </row>
    <row r="23" spans="1:38" ht="15" customHeight="1">
      <c r="A23" s="48"/>
      <c r="B23" s="24" t="s">
        <v>13</v>
      </c>
      <c r="C23" s="38">
        <v>76</v>
      </c>
      <c r="D23" s="38">
        <v>7</v>
      </c>
      <c r="E23" s="38">
        <v>1</v>
      </c>
      <c r="F23" s="38">
        <v>0</v>
      </c>
      <c r="G23" s="38">
        <v>0</v>
      </c>
      <c r="H23" s="38">
        <v>0</v>
      </c>
      <c r="I23" s="38">
        <v>0</v>
      </c>
      <c r="J23" s="38">
        <v>4</v>
      </c>
      <c r="K23" s="38">
        <v>64</v>
      </c>
      <c r="L23" s="38">
        <v>105</v>
      </c>
      <c r="M23" s="38">
        <v>9</v>
      </c>
      <c r="N23" s="38">
        <v>1</v>
      </c>
      <c r="O23" s="38">
        <v>0</v>
      </c>
      <c r="P23" s="38">
        <v>0</v>
      </c>
      <c r="Q23" s="38">
        <v>0</v>
      </c>
      <c r="R23" s="38">
        <v>0</v>
      </c>
      <c r="S23" s="38">
        <v>4</v>
      </c>
      <c r="T23" s="38">
        <v>91</v>
      </c>
      <c r="U23" s="38">
        <v>12</v>
      </c>
      <c r="V23" s="38">
        <v>0</v>
      </c>
      <c r="W23" s="38">
        <v>0</v>
      </c>
      <c r="X23" s="38">
        <v>0</v>
      </c>
      <c r="Y23" s="38">
        <v>0</v>
      </c>
      <c r="Z23" s="38">
        <v>0</v>
      </c>
      <c r="AA23" s="38">
        <v>0</v>
      </c>
      <c r="AB23" s="38">
        <v>1</v>
      </c>
      <c r="AC23" s="38">
        <v>11</v>
      </c>
      <c r="AD23" s="38">
        <v>137</v>
      </c>
      <c r="AE23" s="38">
        <v>25</v>
      </c>
      <c r="AF23" s="38">
        <v>0</v>
      </c>
      <c r="AG23" s="38">
        <v>2</v>
      </c>
      <c r="AH23" s="38">
        <v>1</v>
      </c>
      <c r="AI23" s="38">
        <v>0</v>
      </c>
      <c r="AJ23" s="38">
        <v>1</v>
      </c>
      <c r="AK23" s="38">
        <v>2</v>
      </c>
      <c r="AL23" s="38">
        <v>106</v>
      </c>
    </row>
    <row r="24" spans="1:38" ht="15" customHeight="1">
      <c r="A24" s="48"/>
      <c r="B24" s="24"/>
      <c r="C24" s="56">
        <v>99.999999999999986</v>
      </c>
      <c r="D24" s="56">
        <v>9.2105263157894726</v>
      </c>
      <c r="E24" s="56">
        <v>1.3157894736842104</v>
      </c>
      <c r="F24" s="56">
        <v>0</v>
      </c>
      <c r="G24" s="56">
        <v>0</v>
      </c>
      <c r="H24" s="56">
        <v>0</v>
      </c>
      <c r="I24" s="56">
        <v>0</v>
      </c>
      <c r="J24" s="56">
        <v>5.2631578947368416</v>
      </c>
      <c r="K24" s="56">
        <v>84.210526315789465</v>
      </c>
      <c r="L24" s="56">
        <v>100</v>
      </c>
      <c r="M24" s="56">
        <v>8.5714285714285712</v>
      </c>
      <c r="N24" s="56">
        <v>0.95238095238095244</v>
      </c>
      <c r="O24" s="56">
        <v>0</v>
      </c>
      <c r="P24" s="56">
        <v>0</v>
      </c>
      <c r="Q24" s="56">
        <v>0</v>
      </c>
      <c r="R24" s="56">
        <v>0</v>
      </c>
      <c r="S24" s="56">
        <v>3.8095238095238098</v>
      </c>
      <c r="T24" s="56">
        <v>86.666666666666671</v>
      </c>
      <c r="U24" s="56">
        <v>99.999999999999986</v>
      </c>
      <c r="V24" s="56">
        <v>0</v>
      </c>
      <c r="W24" s="56">
        <v>0</v>
      </c>
      <c r="X24" s="56">
        <v>0</v>
      </c>
      <c r="Y24" s="56">
        <v>0</v>
      </c>
      <c r="Z24" s="56">
        <v>0</v>
      </c>
      <c r="AA24" s="56">
        <v>0</v>
      </c>
      <c r="AB24" s="56">
        <v>8.3333333333333321</v>
      </c>
      <c r="AC24" s="56">
        <v>91.666666666666657</v>
      </c>
      <c r="AD24" s="56">
        <v>100.00000000000001</v>
      </c>
      <c r="AE24" s="56">
        <v>18.248175182481752</v>
      </c>
      <c r="AF24" s="56">
        <v>0</v>
      </c>
      <c r="AG24" s="56">
        <v>1.4598540145985401</v>
      </c>
      <c r="AH24" s="56">
        <v>0.72992700729927007</v>
      </c>
      <c r="AI24" s="56">
        <v>0</v>
      </c>
      <c r="AJ24" s="56">
        <v>0.72992700729927007</v>
      </c>
      <c r="AK24" s="56">
        <v>1.4598540145985401</v>
      </c>
      <c r="AL24" s="56">
        <v>77.372262773722639</v>
      </c>
    </row>
    <row r="25" spans="1:38" ht="15" customHeight="1">
      <c r="A25" s="48"/>
      <c r="B25" s="24" t="s">
        <v>14</v>
      </c>
      <c r="C25" s="38">
        <v>119</v>
      </c>
      <c r="D25" s="38">
        <v>11</v>
      </c>
      <c r="E25" s="38">
        <v>1</v>
      </c>
      <c r="F25" s="38">
        <v>2</v>
      </c>
      <c r="G25" s="38">
        <v>0</v>
      </c>
      <c r="H25" s="38">
        <v>0</v>
      </c>
      <c r="I25" s="38">
        <v>0</v>
      </c>
      <c r="J25" s="38">
        <v>1</v>
      </c>
      <c r="K25" s="38">
        <v>104</v>
      </c>
      <c r="L25" s="38">
        <v>167</v>
      </c>
      <c r="M25" s="38">
        <v>11</v>
      </c>
      <c r="N25" s="38">
        <v>0</v>
      </c>
      <c r="O25" s="38">
        <v>1</v>
      </c>
      <c r="P25" s="38">
        <v>0</v>
      </c>
      <c r="Q25" s="38">
        <v>1</v>
      </c>
      <c r="R25" s="38">
        <v>0</v>
      </c>
      <c r="S25" s="38">
        <v>3</v>
      </c>
      <c r="T25" s="38">
        <v>151</v>
      </c>
      <c r="U25" s="38">
        <v>27</v>
      </c>
      <c r="V25" s="38">
        <v>0</v>
      </c>
      <c r="W25" s="38">
        <v>0</v>
      </c>
      <c r="X25" s="38">
        <v>0</v>
      </c>
      <c r="Y25" s="38">
        <v>0</v>
      </c>
      <c r="Z25" s="38">
        <v>0</v>
      </c>
      <c r="AA25" s="38">
        <v>0</v>
      </c>
      <c r="AB25" s="38">
        <v>0</v>
      </c>
      <c r="AC25" s="38">
        <v>27</v>
      </c>
      <c r="AD25" s="38">
        <v>197</v>
      </c>
      <c r="AE25" s="38">
        <v>22</v>
      </c>
      <c r="AF25" s="38">
        <v>0</v>
      </c>
      <c r="AG25" s="38">
        <v>0</v>
      </c>
      <c r="AH25" s="38">
        <v>0</v>
      </c>
      <c r="AI25" s="38">
        <v>0</v>
      </c>
      <c r="AJ25" s="38">
        <v>0</v>
      </c>
      <c r="AK25" s="38">
        <v>12</v>
      </c>
      <c r="AL25" s="38">
        <v>163</v>
      </c>
    </row>
    <row r="26" spans="1:38" ht="15" customHeight="1">
      <c r="A26" s="48"/>
      <c r="B26" s="24"/>
      <c r="C26" s="56">
        <v>100</v>
      </c>
      <c r="D26" s="56">
        <v>9.2436974789915975</v>
      </c>
      <c r="E26" s="56">
        <v>0.84033613445378152</v>
      </c>
      <c r="F26" s="56">
        <v>1.680672268907563</v>
      </c>
      <c r="G26" s="56">
        <v>0</v>
      </c>
      <c r="H26" s="56">
        <v>0</v>
      </c>
      <c r="I26" s="56">
        <v>0</v>
      </c>
      <c r="J26" s="56">
        <v>0.84033613445378152</v>
      </c>
      <c r="K26" s="56">
        <v>87.394957983193279</v>
      </c>
      <c r="L26" s="56">
        <v>100</v>
      </c>
      <c r="M26" s="56">
        <v>6.5868263473053901</v>
      </c>
      <c r="N26" s="56">
        <v>0</v>
      </c>
      <c r="O26" s="56">
        <v>0.5988023952095809</v>
      </c>
      <c r="P26" s="56">
        <v>0</v>
      </c>
      <c r="Q26" s="56">
        <v>0.5988023952095809</v>
      </c>
      <c r="R26" s="56">
        <v>0</v>
      </c>
      <c r="S26" s="56">
        <v>1.7964071856287425</v>
      </c>
      <c r="T26" s="56">
        <v>90.419161676646709</v>
      </c>
      <c r="U26" s="56">
        <v>100</v>
      </c>
      <c r="V26" s="56">
        <v>0</v>
      </c>
      <c r="W26" s="56">
        <v>0</v>
      </c>
      <c r="X26" s="56">
        <v>0</v>
      </c>
      <c r="Y26" s="56">
        <v>0</v>
      </c>
      <c r="Z26" s="56">
        <v>0</v>
      </c>
      <c r="AA26" s="56">
        <v>0</v>
      </c>
      <c r="AB26" s="56">
        <v>0</v>
      </c>
      <c r="AC26" s="56">
        <v>100</v>
      </c>
      <c r="AD26" s="56">
        <v>100</v>
      </c>
      <c r="AE26" s="56">
        <v>11.167512690355331</v>
      </c>
      <c r="AF26" s="56">
        <v>0</v>
      </c>
      <c r="AG26" s="56">
        <v>0</v>
      </c>
      <c r="AH26" s="56">
        <v>0</v>
      </c>
      <c r="AI26" s="56">
        <v>0</v>
      </c>
      <c r="AJ26" s="56">
        <v>0</v>
      </c>
      <c r="AK26" s="56">
        <v>6.091370558375635</v>
      </c>
      <c r="AL26" s="56">
        <v>82.741116751269033</v>
      </c>
    </row>
    <row r="27" spans="1:38" ht="15" customHeight="1">
      <c r="A27" s="48"/>
      <c r="B27" s="24" t="s">
        <v>15</v>
      </c>
      <c r="C27" s="38">
        <v>61</v>
      </c>
      <c r="D27" s="38">
        <v>2</v>
      </c>
      <c r="E27" s="38">
        <v>0</v>
      </c>
      <c r="F27" s="38">
        <v>1</v>
      </c>
      <c r="G27" s="38">
        <v>1</v>
      </c>
      <c r="H27" s="38">
        <v>0</v>
      </c>
      <c r="I27" s="38">
        <v>0</v>
      </c>
      <c r="J27" s="38">
        <v>1</v>
      </c>
      <c r="K27" s="38">
        <v>56</v>
      </c>
      <c r="L27" s="38">
        <v>80</v>
      </c>
      <c r="M27" s="38">
        <v>8</v>
      </c>
      <c r="N27" s="38">
        <v>1</v>
      </c>
      <c r="O27" s="38">
        <v>0</v>
      </c>
      <c r="P27" s="38">
        <v>0</v>
      </c>
      <c r="Q27" s="38">
        <v>1</v>
      </c>
      <c r="R27" s="38">
        <v>0</v>
      </c>
      <c r="S27" s="38">
        <v>2</v>
      </c>
      <c r="T27" s="38">
        <v>68</v>
      </c>
      <c r="U27" s="38">
        <v>11</v>
      </c>
      <c r="V27" s="38">
        <v>0</v>
      </c>
      <c r="W27" s="38">
        <v>0</v>
      </c>
      <c r="X27" s="38">
        <v>0</v>
      </c>
      <c r="Y27" s="38">
        <v>0</v>
      </c>
      <c r="Z27" s="38">
        <v>0</v>
      </c>
      <c r="AA27" s="38">
        <v>0</v>
      </c>
      <c r="AB27" s="38">
        <v>0</v>
      </c>
      <c r="AC27" s="38">
        <v>11</v>
      </c>
      <c r="AD27" s="38">
        <v>67</v>
      </c>
      <c r="AE27" s="38">
        <v>8</v>
      </c>
      <c r="AF27" s="38">
        <v>0</v>
      </c>
      <c r="AG27" s="38">
        <v>0</v>
      </c>
      <c r="AH27" s="38">
        <v>0</v>
      </c>
      <c r="AI27" s="38">
        <v>0</v>
      </c>
      <c r="AJ27" s="38">
        <v>0</v>
      </c>
      <c r="AK27" s="38">
        <v>2</v>
      </c>
      <c r="AL27" s="38">
        <v>57</v>
      </c>
    </row>
    <row r="28" spans="1:38" ht="15" customHeight="1">
      <c r="A28" s="48"/>
      <c r="B28" s="24"/>
      <c r="C28" s="56">
        <v>100</v>
      </c>
      <c r="D28" s="56">
        <v>3.278688524590164</v>
      </c>
      <c r="E28" s="56">
        <v>0</v>
      </c>
      <c r="F28" s="56">
        <v>1.639344262295082</v>
      </c>
      <c r="G28" s="56">
        <v>1.639344262295082</v>
      </c>
      <c r="H28" s="56">
        <v>0</v>
      </c>
      <c r="I28" s="56">
        <v>0</v>
      </c>
      <c r="J28" s="56">
        <v>1.639344262295082</v>
      </c>
      <c r="K28" s="56">
        <v>91.803278688524586</v>
      </c>
      <c r="L28" s="56">
        <v>100</v>
      </c>
      <c r="M28" s="56">
        <v>10</v>
      </c>
      <c r="N28" s="56">
        <v>1.25</v>
      </c>
      <c r="O28" s="56">
        <v>0</v>
      </c>
      <c r="P28" s="56">
        <v>0</v>
      </c>
      <c r="Q28" s="56">
        <v>1.25</v>
      </c>
      <c r="R28" s="56">
        <v>0</v>
      </c>
      <c r="S28" s="56">
        <v>2.5</v>
      </c>
      <c r="T28" s="56">
        <v>85</v>
      </c>
      <c r="U28" s="56">
        <v>100</v>
      </c>
      <c r="V28" s="56">
        <v>0</v>
      </c>
      <c r="W28" s="56">
        <v>0</v>
      </c>
      <c r="X28" s="56">
        <v>0</v>
      </c>
      <c r="Y28" s="56">
        <v>0</v>
      </c>
      <c r="Z28" s="56">
        <v>0</v>
      </c>
      <c r="AA28" s="56">
        <v>0</v>
      </c>
      <c r="AB28" s="56">
        <v>0</v>
      </c>
      <c r="AC28" s="56">
        <v>100</v>
      </c>
      <c r="AD28" s="56">
        <v>100</v>
      </c>
      <c r="AE28" s="56">
        <v>11.940298507462686</v>
      </c>
      <c r="AF28" s="56">
        <v>0</v>
      </c>
      <c r="AG28" s="56">
        <v>0</v>
      </c>
      <c r="AH28" s="56">
        <v>0</v>
      </c>
      <c r="AI28" s="56">
        <v>0</v>
      </c>
      <c r="AJ28" s="56">
        <v>0</v>
      </c>
      <c r="AK28" s="56">
        <v>2.9850746268656714</v>
      </c>
      <c r="AL28" s="56">
        <v>85.074626865671647</v>
      </c>
    </row>
    <row r="29" spans="1:38" ht="15" customHeight="1">
      <c r="A29" s="48"/>
      <c r="B29" s="24" t="s">
        <v>3</v>
      </c>
      <c r="C29" s="38">
        <v>119</v>
      </c>
      <c r="D29" s="38">
        <v>19</v>
      </c>
      <c r="E29" s="38">
        <v>3</v>
      </c>
      <c r="F29" s="38">
        <v>5</v>
      </c>
      <c r="G29" s="38">
        <v>2</v>
      </c>
      <c r="H29" s="38">
        <v>0</v>
      </c>
      <c r="I29" s="38">
        <v>0</v>
      </c>
      <c r="J29" s="38">
        <v>15</v>
      </c>
      <c r="K29" s="38">
        <v>75</v>
      </c>
      <c r="L29" s="38">
        <v>122</v>
      </c>
      <c r="M29" s="38">
        <v>2</v>
      </c>
      <c r="N29" s="38">
        <v>1</v>
      </c>
      <c r="O29" s="38">
        <v>2</v>
      </c>
      <c r="P29" s="38">
        <v>1</v>
      </c>
      <c r="Q29" s="38">
        <v>0</v>
      </c>
      <c r="R29" s="38">
        <v>0</v>
      </c>
      <c r="S29" s="38">
        <v>5</v>
      </c>
      <c r="T29" s="38">
        <v>111</v>
      </c>
      <c r="U29" s="38">
        <v>13</v>
      </c>
      <c r="V29" s="38">
        <v>2</v>
      </c>
      <c r="W29" s="38">
        <v>0</v>
      </c>
      <c r="X29" s="38">
        <v>0</v>
      </c>
      <c r="Y29" s="38">
        <v>0</v>
      </c>
      <c r="Z29" s="38">
        <v>0</v>
      </c>
      <c r="AA29" s="38">
        <v>0</v>
      </c>
      <c r="AB29" s="38">
        <v>0</v>
      </c>
      <c r="AC29" s="38">
        <v>11</v>
      </c>
      <c r="AD29" s="38">
        <v>87</v>
      </c>
      <c r="AE29" s="38">
        <v>10</v>
      </c>
      <c r="AF29" s="38">
        <v>1</v>
      </c>
      <c r="AG29" s="38">
        <v>0</v>
      </c>
      <c r="AH29" s="38">
        <v>1</v>
      </c>
      <c r="AI29" s="38">
        <v>0</v>
      </c>
      <c r="AJ29" s="38">
        <v>0</v>
      </c>
      <c r="AK29" s="38">
        <v>2</v>
      </c>
      <c r="AL29" s="38">
        <v>73</v>
      </c>
    </row>
    <row r="30" spans="1:38" ht="15" customHeight="1">
      <c r="A30" s="48"/>
      <c r="B30" s="24"/>
      <c r="C30" s="56">
        <v>100</v>
      </c>
      <c r="D30" s="56">
        <v>15.966386554621847</v>
      </c>
      <c r="E30" s="56">
        <v>2.5210084033613445</v>
      </c>
      <c r="F30" s="56">
        <v>4.2016806722689077</v>
      </c>
      <c r="G30" s="56">
        <v>1.680672268907563</v>
      </c>
      <c r="H30" s="56">
        <v>0</v>
      </c>
      <c r="I30" s="56">
        <v>0</v>
      </c>
      <c r="J30" s="56">
        <v>12.605042016806722</v>
      </c>
      <c r="K30" s="56">
        <v>63.02521008403361</v>
      </c>
      <c r="L30" s="56">
        <v>100</v>
      </c>
      <c r="M30" s="56">
        <v>1.639344262295082</v>
      </c>
      <c r="N30" s="56">
        <v>0.81967213114754101</v>
      </c>
      <c r="O30" s="56">
        <v>1.639344262295082</v>
      </c>
      <c r="P30" s="56">
        <v>0.81967213114754101</v>
      </c>
      <c r="Q30" s="56">
        <v>0</v>
      </c>
      <c r="R30" s="56">
        <v>0</v>
      </c>
      <c r="S30" s="56">
        <v>4.0983606557377046</v>
      </c>
      <c r="T30" s="56">
        <v>90.983606557377044</v>
      </c>
      <c r="U30" s="56">
        <v>100</v>
      </c>
      <c r="V30" s="56">
        <v>15.384615384615385</v>
      </c>
      <c r="W30" s="56">
        <v>0</v>
      </c>
      <c r="X30" s="56">
        <v>0</v>
      </c>
      <c r="Y30" s="56">
        <v>0</v>
      </c>
      <c r="Z30" s="56">
        <v>0</v>
      </c>
      <c r="AA30" s="56">
        <v>0</v>
      </c>
      <c r="AB30" s="56">
        <v>0</v>
      </c>
      <c r="AC30" s="56">
        <v>84.615384615384613</v>
      </c>
      <c r="AD30" s="56">
        <v>100</v>
      </c>
      <c r="AE30" s="56">
        <v>11.494252873563218</v>
      </c>
      <c r="AF30" s="56">
        <v>1.1494252873563218</v>
      </c>
      <c r="AG30" s="56">
        <v>0</v>
      </c>
      <c r="AH30" s="56">
        <v>1.1494252873563218</v>
      </c>
      <c r="AI30" s="56">
        <v>0</v>
      </c>
      <c r="AJ30" s="56">
        <v>0</v>
      </c>
      <c r="AK30" s="56">
        <v>2.2988505747126435</v>
      </c>
      <c r="AL30" s="56">
        <v>83.908045977011497</v>
      </c>
    </row>
    <row r="31" spans="1:38" ht="15" customHeight="1">
      <c r="A31" s="48"/>
      <c r="B31" s="24" t="s">
        <v>2</v>
      </c>
      <c r="C31" s="38">
        <v>12</v>
      </c>
      <c r="D31" s="38">
        <v>2</v>
      </c>
      <c r="E31" s="38">
        <v>0</v>
      </c>
      <c r="F31" s="38">
        <v>0</v>
      </c>
      <c r="G31" s="38">
        <v>0</v>
      </c>
      <c r="H31" s="38">
        <v>0</v>
      </c>
      <c r="I31" s="38">
        <v>0</v>
      </c>
      <c r="J31" s="38">
        <v>0</v>
      </c>
      <c r="K31" s="38">
        <v>10</v>
      </c>
      <c r="L31" s="38">
        <v>30</v>
      </c>
      <c r="M31" s="38">
        <v>1</v>
      </c>
      <c r="N31" s="38">
        <v>0</v>
      </c>
      <c r="O31" s="38">
        <v>0</v>
      </c>
      <c r="P31" s="38">
        <v>0</v>
      </c>
      <c r="Q31" s="38">
        <v>0</v>
      </c>
      <c r="R31" s="38">
        <v>0</v>
      </c>
      <c r="S31" s="38">
        <v>0</v>
      </c>
      <c r="T31" s="38">
        <v>29</v>
      </c>
      <c r="U31" s="38">
        <v>2</v>
      </c>
      <c r="V31" s="38">
        <v>0</v>
      </c>
      <c r="W31" s="38">
        <v>0</v>
      </c>
      <c r="X31" s="38">
        <v>0</v>
      </c>
      <c r="Y31" s="38">
        <v>0</v>
      </c>
      <c r="Z31" s="38">
        <v>0</v>
      </c>
      <c r="AA31" s="38">
        <v>0</v>
      </c>
      <c r="AB31" s="38">
        <v>0</v>
      </c>
      <c r="AC31" s="38">
        <v>2</v>
      </c>
      <c r="AD31" s="38">
        <v>20</v>
      </c>
      <c r="AE31" s="38">
        <v>0</v>
      </c>
      <c r="AF31" s="38">
        <v>0</v>
      </c>
      <c r="AG31" s="38">
        <v>0</v>
      </c>
      <c r="AH31" s="38">
        <v>0</v>
      </c>
      <c r="AI31" s="38">
        <v>0</v>
      </c>
      <c r="AJ31" s="38">
        <v>0</v>
      </c>
      <c r="AK31" s="38">
        <v>0</v>
      </c>
      <c r="AL31" s="38">
        <v>20</v>
      </c>
    </row>
    <row r="32" spans="1:38" ht="15" customHeight="1">
      <c r="A32" s="89"/>
      <c r="B32" s="88"/>
      <c r="C32" s="69">
        <v>100</v>
      </c>
      <c r="D32" s="69">
        <v>16.666666666666664</v>
      </c>
      <c r="E32" s="69">
        <v>0</v>
      </c>
      <c r="F32" s="69">
        <v>0</v>
      </c>
      <c r="G32" s="69">
        <v>0</v>
      </c>
      <c r="H32" s="69">
        <v>0</v>
      </c>
      <c r="I32" s="69">
        <v>0</v>
      </c>
      <c r="J32" s="69">
        <v>0</v>
      </c>
      <c r="K32" s="69">
        <v>83.333333333333343</v>
      </c>
      <c r="L32" s="69">
        <v>100</v>
      </c>
      <c r="M32" s="69">
        <v>3.3333333333333335</v>
      </c>
      <c r="N32" s="69">
        <v>0</v>
      </c>
      <c r="O32" s="69">
        <v>0</v>
      </c>
      <c r="P32" s="69">
        <v>0</v>
      </c>
      <c r="Q32" s="69">
        <v>0</v>
      </c>
      <c r="R32" s="69">
        <v>0</v>
      </c>
      <c r="S32" s="69">
        <v>0</v>
      </c>
      <c r="T32" s="69">
        <v>96.666666666666671</v>
      </c>
      <c r="U32" s="69">
        <v>100</v>
      </c>
      <c r="V32" s="69">
        <v>0</v>
      </c>
      <c r="W32" s="69">
        <v>0</v>
      </c>
      <c r="X32" s="69">
        <v>0</v>
      </c>
      <c r="Y32" s="69">
        <v>0</v>
      </c>
      <c r="Z32" s="69">
        <v>0</v>
      </c>
      <c r="AA32" s="69">
        <v>0</v>
      </c>
      <c r="AB32" s="69">
        <v>0</v>
      </c>
      <c r="AC32" s="69">
        <v>100</v>
      </c>
      <c r="AD32" s="69">
        <v>100</v>
      </c>
      <c r="AE32" s="69">
        <v>0</v>
      </c>
      <c r="AF32" s="69">
        <v>0</v>
      </c>
      <c r="AG32" s="69">
        <v>0</v>
      </c>
      <c r="AH32" s="69">
        <v>0</v>
      </c>
      <c r="AI32" s="69">
        <v>0</v>
      </c>
      <c r="AJ32" s="69">
        <v>0</v>
      </c>
      <c r="AK32" s="69">
        <v>0</v>
      </c>
      <c r="AL32" s="69">
        <v>100</v>
      </c>
    </row>
    <row r="33" spans="1:38" ht="15" customHeight="1">
      <c r="A33" s="48" t="s">
        <v>16</v>
      </c>
      <c r="B33" s="24" t="s">
        <v>17</v>
      </c>
      <c r="C33" s="38">
        <v>278</v>
      </c>
      <c r="D33" s="38">
        <v>14</v>
      </c>
      <c r="E33" s="38">
        <v>6</v>
      </c>
      <c r="F33" s="38">
        <v>2</v>
      </c>
      <c r="G33" s="38">
        <v>2</v>
      </c>
      <c r="H33" s="38">
        <v>2</v>
      </c>
      <c r="I33" s="38">
        <v>0</v>
      </c>
      <c r="J33" s="38">
        <v>6</v>
      </c>
      <c r="K33" s="38">
        <v>246</v>
      </c>
      <c r="L33" s="38">
        <v>604</v>
      </c>
      <c r="M33" s="38">
        <v>17</v>
      </c>
      <c r="N33" s="38">
        <v>1</v>
      </c>
      <c r="O33" s="38">
        <v>2</v>
      </c>
      <c r="P33" s="38">
        <v>0</v>
      </c>
      <c r="Q33" s="38">
        <v>1</v>
      </c>
      <c r="R33" s="38">
        <v>0</v>
      </c>
      <c r="S33" s="38">
        <v>11</v>
      </c>
      <c r="T33" s="38">
        <v>572</v>
      </c>
      <c r="U33" s="38">
        <v>47</v>
      </c>
      <c r="V33" s="38">
        <v>1</v>
      </c>
      <c r="W33" s="38">
        <v>0</v>
      </c>
      <c r="X33" s="38">
        <v>0</v>
      </c>
      <c r="Y33" s="38">
        <v>0</v>
      </c>
      <c r="Z33" s="38">
        <v>0</v>
      </c>
      <c r="AA33" s="38">
        <v>0</v>
      </c>
      <c r="AB33" s="38">
        <v>2</v>
      </c>
      <c r="AC33" s="38">
        <v>44</v>
      </c>
      <c r="AD33" s="38">
        <v>523</v>
      </c>
      <c r="AE33" s="38">
        <v>54</v>
      </c>
      <c r="AF33" s="38">
        <v>0</v>
      </c>
      <c r="AG33" s="38">
        <v>1</v>
      </c>
      <c r="AH33" s="38">
        <v>2</v>
      </c>
      <c r="AI33" s="38">
        <v>0</v>
      </c>
      <c r="AJ33" s="38">
        <v>1</v>
      </c>
      <c r="AK33" s="38">
        <v>13</v>
      </c>
      <c r="AL33" s="38">
        <v>452</v>
      </c>
    </row>
    <row r="34" spans="1:38" ht="15" customHeight="1">
      <c r="A34" s="48"/>
      <c r="B34" s="24"/>
      <c r="C34" s="56">
        <v>100</v>
      </c>
      <c r="D34" s="56">
        <v>5.0359712230215825</v>
      </c>
      <c r="E34" s="56">
        <v>2.1582733812949639</v>
      </c>
      <c r="F34" s="56">
        <v>0.71942446043165476</v>
      </c>
      <c r="G34" s="56">
        <v>0.71942446043165476</v>
      </c>
      <c r="H34" s="56">
        <v>0.71942446043165476</v>
      </c>
      <c r="I34" s="56">
        <v>0</v>
      </c>
      <c r="J34" s="56">
        <v>2.1582733812949639</v>
      </c>
      <c r="K34" s="56">
        <v>88.489208633093526</v>
      </c>
      <c r="L34" s="56">
        <v>100</v>
      </c>
      <c r="M34" s="56">
        <v>2.814569536423841</v>
      </c>
      <c r="N34" s="56">
        <v>0.16556291390728478</v>
      </c>
      <c r="O34" s="56">
        <v>0.33112582781456956</v>
      </c>
      <c r="P34" s="56">
        <v>0</v>
      </c>
      <c r="Q34" s="56">
        <v>0.16556291390728478</v>
      </c>
      <c r="R34" s="56">
        <v>0</v>
      </c>
      <c r="S34" s="56">
        <v>1.8211920529801324</v>
      </c>
      <c r="T34" s="56">
        <v>94.701986754966882</v>
      </c>
      <c r="U34" s="56">
        <v>100</v>
      </c>
      <c r="V34" s="56">
        <v>2.1276595744680851</v>
      </c>
      <c r="W34" s="56">
        <v>0</v>
      </c>
      <c r="X34" s="56">
        <v>0</v>
      </c>
      <c r="Y34" s="56">
        <v>0</v>
      </c>
      <c r="Z34" s="56">
        <v>0</v>
      </c>
      <c r="AA34" s="56">
        <v>0</v>
      </c>
      <c r="AB34" s="56">
        <v>4.2553191489361701</v>
      </c>
      <c r="AC34" s="56">
        <v>93.61702127659575</v>
      </c>
      <c r="AD34" s="56">
        <v>100</v>
      </c>
      <c r="AE34" s="56">
        <v>10.325047801147228</v>
      </c>
      <c r="AF34" s="56">
        <v>0</v>
      </c>
      <c r="AG34" s="56">
        <v>0.19120458891013384</v>
      </c>
      <c r="AH34" s="56">
        <v>0.38240917782026768</v>
      </c>
      <c r="AI34" s="56">
        <v>0</v>
      </c>
      <c r="AJ34" s="56">
        <v>0.19120458891013384</v>
      </c>
      <c r="AK34" s="56">
        <v>2.4856596558317401</v>
      </c>
      <c r="AL34" s="56">
        <v>86.424474187380497</v>
      </c>
    </row>
    <row r="35" spans="1:38" ht="15" customHeight="1">
      <c r="A35" s="48"/>
      <c r="B35" s="24" t="s">
        <v>18</v>
      </c>
      <c r="C35" s="38">
        <v>130</v>
      </c>
      <c r="D35" s="38">
        <v>10</v>
      </c>
      <c r="E35" s="38">
        <v>2</v>
      </c>
      <c r="F35" s="38">
        <v>0</v>
      </c>
      <c r="G35" s="38">
        <v>1</v>
      </c>
      <c r="H35" s="38">
        <v>0</v>
      </c>
      <c r="I35" s="38">
        <v>0</v>
      </c>
      <c r="J35" s="38">
        <v>5</v>
      </c>
      <c r="K35" s="38">
        <v>112</v>
      </c>
      <c r="L35" s="38">
        <v>248</v>
      </c>
      <c r="M35" s="38">
        <v>15</v>
      </c>
      <c r="N35" s="38">
        <v>0</v>
      </c>
      <c r="O35" s="38">
        <v>1</v>
      </c>
      <c r="P35" s="38">
        <v>0</v>
      </c>
      <c r="Q35" s="38">
        <v>1</v>
      </c>
      <c r="R35" s="38">
        <v>0</v>
      </c>
      <c r="S35" s="38">
        <v>3</v>
      </c>
      <c r="T35" s="38">
        <v>228</v>
      </c>
      <c r="U35" s="38">
        <v>24</v>
      </c>
      <c r="V35" s="38">
        <v>0</v>
      </c>
      <c r="W35" s="38">
        <v>0</v>
      </c>
      <c r="X35" s="38">
        <v>0</v>
      </c>
      <c r="Y35" s="38">
        <v>0</v>
      </c>
      <c r="Z35" s="38">
        <v>0</v>
      </c>
      <c r="AA35" s="38">
        <v>0</v>
      </c>
      <c r="AB35" s="38">
        <v>0</v>
      </c>
      <c r="AC35" s="38">
        <v>24</v>
      </c>
      <c r="AD35" s="38">
        <v>164</v>
      </c>
      <c r="AE35" s="38">
        <v>13</v>
      </c>
      <c r="AF35" s="38">
        <v>1</v>
      </c>
      <c r="AG35" s="38">
        <v>0</v>
      </c>
      <c r="AH35" s="38">
        <v>0</v>
      </c>
      <c r="AI35" s="38">
        <v>0</v>
      </c>
      <c r="AJ35" s="38">
        <v>0</v>
      </c>
      <c r="AK35" s="38">
        <v>7</v>
      </c>
      <c r="AL35" s="38">
        <v>143</v>
      </c>
    </row>
    <row r="36" spans="1:38" ht="15" customHeight="1">
      <c r="A36" s="48"/>
      <c r="B36" s="24"/>
      <c r="C36" s="56">
        <v>100.00000000000001</v>
      </c>
      <c r="D36" s="56">
        <v>7.6923076923076925</v>
      </c>
      <c r="E36" s="56">
        <v>1.5384615384615385</v>
      </c>
      <c r="F36" s="56">
        <v>0</v>
      </c>
      <c r="G36" s="56">
        <v>0.76923076923076927</v>
      </c>
      <c r="H36" s="56">
        <v>0</v>
      </c>
      <c r="I36" s="56">
        <v>0</v>
      </c>
      <c r="J36" s="56">
        <v>3.8461538461538463</v>
      </c>
      <c r="K36" s="56">
        <v>86.15384615384616</v>
      </c>
      <c r="L36" s="56">
        <v>100</v>
      </c>
      <c r="M36" s="56">
        <v>6.0483870967741939</v>
      </c>
      <c r="N36" s="56">
        <v>0</v>
      </c>
      <c r="O36" s="56">
        <v>0.40322580645161288</v>
      </c>
      <c r="P36" s="56">
        <v>0</v>
      </c>
      <c r="Q36" s="56">
        <v>0.40322580645161288</v>
      </c>
      <c r="R36" s="56">
        <v>0</v>
      </c>
      <c r="S36" s="56">
        <v>1.2096774193548387</v>
      </c>
      <c r="T36" s="56">
        <v>91.935483870967744</v>
      </c>
      <c r="U36" s="56">
        <v>100</v>
      </c>
      <c r="V36" s="56">
        <v>0</v>
      </c>
      <c r="W36" s="56">
        <v>0</v>
      </c>
      <c r="X36" s="56">
        <v>0</v>
      </c>
      <c r="Y36" s="56">
        <v>0</v>
      </c>
      <c r="Z36" s="56">
        <v>0</v>
      </c>
      <c r="AA36" s="56">
        <v>0</v>
      </c>
      <c r="AB36" s="56">
        <v>0</v>
      </c>
      <c r="AC36" s="56">
        <v>100</v>
      </c>
      <c r="AD36" s="56">
        <v>100</v>
      </c>
      <c r="AE36" s="56">
        <v>7.9268292682926829</v>
      </c>
      <c r="AF36" s="56">
        <v>0.6097560975609756</v>
      </c>
      <c r="AG36" s="56">
        <v>0</v>
      </c>
      <c r="AH36" s="56">
        <v>0</v>
      </c>
      <c r="AI36" s="56">
        <v>0</v>
      </c>
      <c r="AJ36" s="56">
        <v>0</v>
      </c>
      <c r="AK36" s="56">
        <v>4.2682926829268295</v>
      </c>
      <c r="AL36" s="56">
        <v>87.195121951219505</v>
      </c>
    </row>
    <row r="37" spans="1:38" ht="15" customHeight="1">
      <c r="A37" s="48"/>
      <c r="B37" s="24" t="s">
        <v>19</v>
      </c>
      <c r="C37" s="38">
        <v>219</v>
      </c>
      <c r="D37" s="38">
        <v>13</v>
      </c>
      <c r="E37" s="38">
        <v>3</v>
      </c>
      <c r="F37" s="38">
        <v>4</v>
      </c>
      <c r="G37" s="38">
        <v>0</v>
      </c>
      <c r="H37" s="38">
        <v>2</v>
      </c>
      <c r="I37" s="38">
        <v>0</v>
      </c>
      <c r="J37" s="38">
        <v>12</v>
      </c>
      <c r="K37" s="38">
        <v>185</v>
      </c>
      <c r="L37" s="38">
        <v>294</v>
      </c>
      <c r="M37" s="38">
        <v>13</v>
      </c>
      <c r="N37" s="38">
        <v>1</v>
      </c>
      <c r="O37" s="38">
        <v>1</v>
      </c>
      <c r="P37" s="38">
        <v>0</v>
      </c>
      <c r="Q37" s="38">
        <v>0</v>
      </c>
      <c r="R37" s="38">
        <v>0</v>
      </c>
      <c r="S37" s="38">
        <v>10</v>
      </c>
      <c r="T37" s="38">
        <v>269</v>
      </c>
      <c r="U37" s="38">
        <v>31</v>
      </c>
      <c r="V37" s="38">
        <v>0</v>
      </c>
      <c r="W37" s="38">
        <v>0</v>
      </c>
      <c r="X37" s="38">
        <v>0</v>
      </c>
      <c r="Y37" s="38">
        <v>0</v>
      </c>
      <c r="Z37" s="38">
        <v>0</v>
      </c>
      <c r="AA37" s="38">
        <v>0</v>
      </c>
      <c r="AB37" s="38">
        <v>0</v>
      </c>
      <c r="AC37" s="38">
        <v>31</v>
      </c>
      <c r="AD37" s="38">
        <v>180</v>
      </c>
      <c r="AE37" s="38">
        <v>23</v>
      </c>
      <c r="AF37" s="38">
        <v>1</v>
      </c>
      <c r="AG37" s="38">
        <v>0</v>
      </c>
      <c r="AH37" s="38">
        <v>0</v>
      </c>
      <c r="AI37" s="38">
        <v>0</v>
      </c>
      <c r="AJ37" s="38">
        <v>0</v>
      </c>
      <c r="AK37" s="38">
        <v>4</v>
      </c>
      <c r="AL37" s="38">
        <v>152</v>
      </c>
    </row>
    <row r="38" spans="1:38" ht="15" customHeight="1">
      <c r="A38" s="48"/>
      <c r="B38" s="24"/>
      <c r="C38" s="56">
        <v>100</v>
      </c>
      <c r="D38" s="56">
        <v>5.93607305936073</v>
      </c>
      <c r="E38" s="56">
        <v>1.3698630136986301</v>
      </c>
      <c r="F38" s="56">
        <v>1.8264840182648401</v>
      </c>
      <c r="G38" s="56">
        <v>0</v>
      </c>
      <c r="H38" s="56">
        <v>0.91324200913242004</v>
      </c>
      <c r="I38" s="56">
        <v>0</v>
      </c>
      <c r="J38" s="56">
        <v>5.4794520547945202</v>
      </c>
      <c r="K38" s="56">
        <v>84.474885844748854</v>
      </c>
      <c r="L38" s="56">
        <v>100</v>
      </c>
      <c r="M38" s="56">
        <v>4.4217687074829932</v>
      </c>
      <c r="N38" s="56">
        <v>0.3401360544217687</v>
      </c>
      <c r="O38" s="56">
        <v>0.3401360544217687</v>
      </c>
      <c r="P38" s="56">
        <v>0</v>
      </c>
      <c r="Q38" s="56">
        <v>0</v>
      </c>
      <c r="R38" s="56">
        <v>0</v>
      </c>
      <c r="S38" s="56">
        <v>3.4013605442176873</v>
      </c>
      <c r="T38" s="56">
        <v>91.496598639455783</v>
      </c>
      <c r="U38" s="56">
        <v>100</v>
      </c>
      <c r="V38" s="56">
        <v>0</v>
      </c>
      <c r="W38" s="56">
        <v>0</v>
      </c>
      <c r="X38" s="56">
        <v>0</v>
      </c>
      <c r="Y38" s="56">
        <v>0</v>
      </c>
      <c r="Z38" s="56">
        <v>0</v>
      </c>
      <c r="AA38" s="56">
        <v>0</v>
      </c>
      <c r="AB38" s="56">
        <v>0</v>
      </c>
      <c r="AC38" s="56">
        <v>100</v>
      </c>
      <c r="AD38" s="56">
        <v>100</v>
      </c>
      <c r="AE38" s="56">
        <v>12.777777777777777</v>
      </c>
      <c r="AF38" s="56">
        <v>0.55555555555555558</v>
      </c>
      <c r="AG38" s="56">
        <v>0</v>
      </c>
      <c r="AH38" s="56">
        <v>0</v>
      </c>
      <c r="AI38" s="56">
        <v>0</v>
      </c>
      <c r="AJ38" s="56">
        <v>0</v>
      </c>
      <c r="AK38" s="56">
        <v>2.2222222222222223</v>
      </c>
      <c r="AL38" s="56">
        <v>84.444444444444443</v>
      </c>
    </row>
    <row r="39" spans="1:38" ht="15" customHeight="1">
      <c r="A39" s="48"/>
      <c r="B39" s="24" t="s">
        <v>20</v>
      </c>
      <c r="C39" s="38">
        <v>143</v>
      </c>
      <c r="D39" s="38">
        <v>14</v>
      </c>
      <c r="E39" s="38">
        <v>1</v>
      </c>
      <c r="F39" s="38">
        <v>1</v>
      </c>
      <c r="G39" s="38">
        <v>2</v>
      </c>
      <c r="H39" s="38">
        <v>0</v>
      </c>
      <c r="I39" s="38">
        <v>0</v>
      </c>
      <c r="J39" s="38">
        <v>7</v>
      </c>
      <c r="K39" s="38">
        <v>118</v>
      </c>
      <c r="L39" s="38">
        <v>92</v>
      </c>
      <c r="M39" s="38">
        <v>10</v>
      </c>
      <c r="N39" s="38">
        <v>1</v>
      </c>
      <c r="O39" s="38">
        <v>0</v>
      </c>
      <c r="P39" s="38">
        <v>2</v>
      </c>
      <c r="Q39" s="38">
        <v>0</v>
      </c>
      <c r="R39" s="38">
        <v>0</v>
      </c>
      <c r="S39" s="38">
        <v>3</v>
      </c>
      <c r="T39" s="38">
        <v>76</v>
      </c>
      <c r="U39" s="38">
        <v>13</v>
      </c>
      <c r="V39" s="38">
        <v>1</v>
      </c>
      <c r="W39" s="38">
        <v>0</v>
      </c>
      <c r="X39" s="38">
        <v>0</v>
      </c>
      <c r="Y39" s="38">
        <v>0</v>
      </c>
      <c r="Z39" s="38">
        <v>0</v>
      </c>
      <c r="AA39" s="38">
        <v>0</v>
      </c>
      <c r="AB39" s="38">
        <v>0</v>
      </c>
      <c r="AC39" s="38">
        <v>12</v>
      </c>
      <c r="AD39" s="38">
        <v>70</v>
      </c>
      <c r="AE39" s="38">
        <v>9</v>
      </c>
      <c r="AF39" s="38">
        <v>0</v>
      </c>
      <c r="AG39" s="38">
        <v>2</v>
      </c>
      <c r="AH39" s="38">
        <v>2</v>
      </c>
      <c r="AI39" s="38">
        <v>0</v>
      </c>
      <c r="AJ39" s="38">
        <v>0</v>
      </c>
      <c r="AK39" s="38">
        <v>3</v>
      </c>
      <c r="AL39" s="38">
        <v>54</v>
      </c>
    </row>
    <row r="40" spans="1:38" ht="15" customHeight="1">
      <c r="A40" s="48"/>
      <c r="B40" s="24"/>
      <c r="C40" s="56">
        <v>100</v>
      </c>
      <c r="D40" s="56">
        <v>9.79020979020979</v>
      </c>
      <c r="E40" s="56">
        <v>0.69930069930069927</v>
      </c>
      <c r="F40" s="56">
        <v>0.69930069930069927</v>
      </c>
      <c r="G40" s="56">
        <v>1.3986013986013985</v>
      </c>
      <c r="H40" s="56">
        <v>0</v>
      </c>
      <c r="I40" s="56">
        <v>0</v>
      </c>
      <c r="J40" s="56">
        <v>4.895104895104895</v>
      </c>
      <c r="K40" s="56">
        <v>82.51748251748252</v>
      </c>
      <c r="L40" s="56">
        <v>100</v>
      </c>
      <c r="M40" s="56">
        <v>10.869565217391305</v>
      </c>
      <c r="N40" s="56">
        <v>1.0869565217391304</v>
      </c>
      <c r="O40" s="56">
        <v>0</v>
      </c>
      <c r="P40" s="56">
        <v>2.1739130434782608</v>
      </c>
      <c r="Q40" s="56">
        <v>0</v>
      </c>
      <c r="R40" s="56">
        <v>0</v>
      </c>
      <c r="S40" s="56">
        <v>3.2608695652173911</v>
      </c>
      <c r="T40" s="56">
        <v>82.608695652173907</v>
      </c>
      <c r="U40" s="56">
        <v>100</v>
      </c>
      <c r="V40" s="56">
        <v>7.6923076923076925</v>
      </c>
      <c r="W40" s="56">
        <v>0</v>
      </c>
      <c r="X40" s="56">
        <v>0</v>
      </c>
      <c r="Y40" s="56">
        <v>0</v>
      </c>
      <c r="Z40" s="56">
        <v>0</v>
      </c>
      <c r="AA40" s="56">
        <v>0</v>
      </c>
      <c r="AB40" s="56">
        <v>0</v>
      </c>
      <c r="AC40" s="56">
        <v>92.307692307692307</v>
      </c>
      <c r="AD40" s="56">
        <v>100</v>
      </c>
      <c r="AE40" s="56">
        <v>12.857142857142856</v>
      </c>
      <c r="AF40" s="56">
        <v>0</v>
      </c>
      <c r="AG40" s="56">
        <v>2.8571428571428572</v>
      </c>
      <c r="AH40" s="56">
        <v>2.8571428571428572</v>
      </c>
      <c r="AI40" s="56">
        <v>0</v>
      </c>
      <c r="AJ40" s="56">
        <v>0</v>
      </c>
      <c r="AK40" s="56">
        <v>4.2857142857142856</v>
      </c>
      <c r="AL40" s="56">
        <v>77.142857142857153</v>
      </c>
    </row>
    <row r="41" spans="1:38" ht="15" customHeight="1">
      <c r="A41" s="48"/>
      <c r="B41" s="24" t="s">
        <v>21</v>
      </c>
      <c r="C41" s="38">
        <v>252</v>
      </c>
      <c r="D41" s="38">
        <v>40</v>
      </c>
      <c r="E41" s="38">
        <v>0</v>
      </c>
      <c r="F41" s="38">
        <v>9</v>
      </c>
      <c r="G41" s="38">
        <v>2</v>
      </c>
      <c r="H41" s="38">
        <v>3</v>
      </c>
      <c r="I41" s="38">
        <v>0</v>
      </c>
      <c r="J41" s="38">
        <v>42</v>
      </c>
      <c r="K41" s="38">
        <v>156</v>
      </c>
      <c r="L41" s="38">
        <v>26</v>
      </c>
      <c r="M41" s="38">
        <v>1</v>
      </c>
      <c r="N41" s="38">
        <v>0</v>
      </c>
      <c r="O41" s="38">
        <v>2</v>
      </c>
      <c r="P41" s="38">
        <v>2</v>
      </c>
      <c r="Q41" s="38">
        <v>0</v>
      </c>
      <c r="R41" s="38">
        <v>0</v>
      </c>
      <c r="S41" s="38">
        <v>6</v>
      </c>
      <c r="T41" s="38">
        <v>15</v>
      </c>
      <c r="U41" s="38">
        <v>4</v>
      </c>
      <c r="V41" s="38">
        <v>1</v>
      </c>
      <c r="W41" s="38">
        <v>0</v>
      </c>
      <c r="X41" s="38">
        <v>0</v>
      </c>
      <c r="Y41" s="38">
        <v>0</v>
      </c>
      <c r="Z41" s="38">
        <v>0</v>
      </c>
      <c r="AA41" s="38">
        <v>0</v>
      </c>
      <c r="AB41" s="38">
        <v>0</v>
      </c>
      <c r="AC41" s="38">
        <v>3</v>
      </c>
      <c r="AD41" s="38">
        <v>77</v>
      </c>
      <c r="AE41" s="38">
        <v>41</v>
      </c>
      <c r="AF41" s="38">
        <v>5</v>
      </c>
      <c r="AG41" s="38">
        <v>5</v>
      </c>
      <c r="AH41" s="38">
        <v>2</v>
      </c>
      <c r="AI41" s="38">
        <v>1</v>
      </c>
      <c r="AJ41" s="38">
        <v>0</v>
      </c>
      <c r="AK41" s="38">
        <v>12</v>
      </c>
      <c r="AL41" s="38">
        <v>11</v>
      </c>
    </row>
    <row r="42" spans="1:38" ht="15" customHeight="1">
      <c r="A42" s="48"/>
      <c r="B42" s="24"/>
      <c r="C42" s="56">
        <v>100</v>
      </c>
      <c r="D42" s="56">
        <v>15.873015873015872</v>
      </c>
      <c r="E42" s="56">
        <v>0</v>
      </c>
      <c r="F42" s="56">
        <v>3.5714285714285712</v>
      </c>
      <c r="G42" s="56">
        <v>0.79365079365079361</v>
      </c>
      <c r="H42" s="56">
        <v>1.1904761904761905</v>
      </c>
      <c r="I42" s="56">
        <v>0</v>
      </c>
      <c r="J42" s="56">
        <v>16.666666666666664</v>
      </c>
      <c r="K42" s="56">
        <v>61.904761904761905</v>
      </c>
      <c r="L42" s="56">
        <v>100</v>
      </c>
      <c r="M42" s="56">
        <v>3.8461538461538463</v>
      </c>
      <c r="N42" s="56">
        <v>0</v>
      </c>
      <c r="O42" s="56">
        <v>7.6923076923076925</v>
      </c>
      <c r="P42" s="56">
        <v>7.6923076923076925</v>
      </c>
      <c r="Q42" s="56">
        <v>0</v>
      </c>
      <c r="R42" s="56">
        <v>0</v>
      </c>
      <c r="S42" s="56">
        <v>23.076923076923077</v>
      </c>
      <c r="T42" s="56">
        <v>57.692307692307686</v>
      </c>
      <c r="U42" s="56">
        <v>100</v>
      </c>
      <c r="V42" s="56">
        <v>25</v>
      </c>
      <c r="W42" s="56">
        <v>0</v>
      </c>
      <c r="X42" s="56">
        <v>0</v>
      </c>
      <c r="Y42" s="56">
        <v>0</v>
      </c>
      <c r="Z42" s="56">
        <v>0</v>
      </c>
      <c r="AA42" s="56">
        <v>0</v>
      </c>
      <c r="AB42" s="56">
        <v>0</v>
      </c>
      <c r="AC42" s="56">
        <v>75</v>
      </c>
      <c r="AD42" s="56">
        <v>100</v>
      </c>
      <c r="AE42" s="56">
        <v>53.246753246753244</v>
      </c>
      <c r="AF42" s="56">
        <v>6.4935064935064926</v>
      </c>
      <c r="AG42" s="56">
        <v>6.4935064935064926</v>
      </c>
      <c r="AH42" s="56">
        <v>2.5974025974025974</v>
      </c>
      <c r="AI42" s="56">
        <v>1.2987012987012987</v>
      </c>
      <c r="AJ42" s="56">
        <v>0</v>
      </c>
      <c r="AK42" s="56">
        <v>15.584415584415584</v>
      </c>
      <c r="AL42" s="56">
        <v>14.285714285714285</v>
      </c>
    </row>
    <row r="43" spans="1:38" ht="15" customHeight="1">
      <c r="A43" s="48"/>
      <c r="B43" s="24" t="s">
        <v>2</v>
      </c>
      <c r="C43" s="38">
        <v>16</v>
      </c>
      <c r="D43" s="38">
        <v>0</v>
      </c>
      <c r="E43" s="38">
        <v>0</v>
      </c>
      <c r="F43" s="38">
        <v>0</v>
      </c>
      <c r="G43" s="38">
        <v>0</v>
      </c>
      <c r="H43" s="38">
        <v>0</v>
      </c>
      <c r="I43" s="38">
        <v>0</v>
      </c>
      <c r="J43" s="38">
        <v>0</v>
      </c>
      <c r="K43" s="38">
        <v>16</v>
      </c>
      <c r="L43" s="38">
        <v>23</v>
      </c>
      <c r="M43" s="38">
        <v>0</v>
      </c>
      <c r="N43" s="38">
        <v>0</v>
      </c>
      <c r="O43" s="38">
        <v>0</v>
      </c>
      <c r="P43" s="38">
        <v>0</v>
      </c>
      <c r="Q43" s="38">
        <v>0</v>
      </c>
      <c r="R43" s="38">
        <v>0</v>
      </c>
      <c r="S43" s="38">
        <v>0</v>
      </c>
      <c r="T43" s="38">
        <v>23</v>
      </c>
      <c r="U43" s="38">
        <v>2</v>
      </c>
      <c r="V43" s="38">
        <v>0</v>
      </c>
      <c r="W43" s="38">
        <v>0</v>
      </c>
      <c r="X43" s="38">
        <v>0</v>
      </c>
      <c r="Y43" s="38">
        <v>0</v>
      </c>
      <c r="Z43" s="38">
        <v>0</v>
      </c>
      <c r="AA43" s="38">
        <v>0</v>
      </c>
      <c r="AB43" s="38">
        <v>0</v>
      </c>
      <c r="AC43" s="38">
        <v>2</v>
      </c>
      <c r="AD43" s="38">
        <v>13</v>
      </c>
      <c r="AE43" s="38">
        <v>0</v>
      </c>
      <c r="AF43" s="38">
        <v>0</v>
      </c>
      <c r="AG43" s="38">
        <v>0</v>
      </c>
      <c r="AH43" s="38">
        <v>0</v>
      </c>
      <c r="AI43" s="38">
        <v>0</v>
      </c>
      <c r="AJ43" s="38">
        <v>0</v>
      </c>
      <c r="AK43" s="38">
        <v>0</v>
      </c>
      <c r="AL43" s="38">
        <v>13</v>
      </c>
    </row>
    <row r="44" spans="1:38" ht="15" customHeight="1">
      <c r="A44" s="89"/>
      <c r="B44" s="88"/>
      <c r="C44" s="69">
        <v>100</v>
      </c>
      <c r="D44" s="69">
        <v>0</v>
      </c>
      <c r="E44" s="69">
        <v>0</v>
      </c>
      <c r="F44" s="69">
        <v>0</v>
      </c>
      <c r="G44" s="69">
        <v>0</v>
      </c>
      <c r="H44" s="69">
        <v>0</v>
      </c>
      <c r="I44" s="69">
        <v>0</v>
      </c>
      <c r="J44" s="69">
        <v>0</v>
      </c>
      <c r="K44" s="69">
        <v>100</v>
      </c>
      <c r="L44" s="69">
        <v>100</v>
      </c>
      <c r="M44" s="69">
        <v>0</v>
      </c>
      <c r="N44" s="69">
        <v>0</v>
      </c>
      <c r="O44" s="69">
        <v>0</v>
      </c>
      <c r="P44" s="69">
        <v>0</v>
      </c>
      <c r="Q44" s="69">
        <v>0</v>
      </c>
      <c r="R44" s="69">
        <v>0</v>
      </c>
      <c r="S44" s="69">
        <v>0</v>
      </c>
      <c r="T44" s="69">
        <v>100</v>
      </c>
      <c r="U44" s="69">
        <v>100</v>
      </c>
      <c r="V44" s="69">
        <v>0</v>
      </c>
      <c r="W44" s="69">
        <v>0</v>
      </c>
      <c r="X44" s="69">
        <v>0</v>
      </c>
      <c r="Y44" s="69">
        <v>0</v>
      </c>
      <c r="Z44" s="69">
        <v>0</v>
      </c>
      <c r="AA44" s="69">
        <v>0</v>
      </c>
      <c r="AB44" s="69">
        <v>0</v>
      </c>
      <c r="AC44" s="69">
        <v>100</v>
      </c>
      <c r="AD44" s="69">
        <v>100</v>
      </c>
      <c r="AE44" s="69">
        <v>0</v>
      </c>
      <c r="AF44" s="69">
        <v>0</v>
      </c>
      <c r="AG44" s="69">
        <v>0</v>
      </c>
      <c r="AH44" s="69">
        <v>0</v>
      </c>
      <c r="AI44" s="69">
        <v>0</v>
      </c>
      <c r="AJ44" s="69">
        <v>0</v>
      </c>
      <c r="AK44" s="69">
        <v>0</v>
      </c>
      <c r="AL44" s="69">
        <v>100</v>
      </c>
    </row>
    <row r="45" spans="1:38" ht="15" customHeight="1">
      <c r="A45" s="48" t="s">
        <v>22</v>
      </c>
      <c r="B45" s="24" t="s">
        <v>23</v>
      </c>
      <c r="C45" s="38">
        <v>58</v>
      </c>
      <c r="D45" s="38">
        <v>14</v>
      </c>
      <c r="E45" s="38">
        <v>7</v>
      </c>
      <c r="F45" s="38">
        <v>1</v>
      </c>
      <c r="G45" s="38">
        <v>0</v>
      </c>
      <c r="H45" s="38">
        <v>0</v>
      </c>
      <c r="I45" s="38">
        <v>0</v>
      </c>
      <c r="J45" s="38">
        <v>6</v>
      </c>
      <c r="K45" s="38">
        <v>30</v>
      </c>
      <c r="L45" s="38">
        <v>16</v>
      </c>
      <c r="M45" s="38">
        <v>0</v>
      </c>
      <c r="N45" s="38">
        <v>1</v>
      </c>
      <c r="O45" s="38">
        <v>0</v>
      </c>
      <c r="P45" s="38">
        <v>0</v>
      </c>
      <c r="Q45" s="38">
        <v>0</v>
      </c>
      <c r="R45" s="38">
        <v>0</v>
      </c>
      <c r="S45" s="38">
        <v>2</v>
      </c>
      <c r="T45" s="38">
        <v>13</v>
      </c>
      <c r="U45" s="38">
        <v>0</v>
      </c>
      <c r="V45" s="38">
        <v>0</v>
      </c>
      <c r="W45" s="38">
        <v>0</v>
      </c>
      <c r="X45" s="38">
        <v>0</v>
      </c>
      <c r="Y45" s="38">
        <v>0</v>
      </c>
      <c r="Z45" s="38">
        <v>0</v>
      </c>
      <c r="AA45" s="38">
        <v>0</v>
      </c>
      <c r="AB45" s="38">
        <v>0</v>
      </c>
      <c r="AC45" s="38">
        <v>0</v>
      </c>
      <c r="AD45" s="38">
        <v>1</v>
      </c>
      <c r="AE45" s="38">
        <v>0</v>
      </c>
      <c r="AF45" s="38">
        <v>0</v>
      </c>
      <c r="AG45" s="38">
        <v>0</v>
      </c>
      <c r="AH45" s="38">
        <v>0</v>
      </c>
      <c r="AI45" s="38">
        <v>0</v>
      </c>
      <c r="AJ45" s="38">
        <v>0</v>
      </c>
      <c r="AK45" s="38">
        <v>0</v>
      </c>
      <c r="AL45" s="38">
        <v>1</v>
      </c>
    </row>
    <row r="46" spans="1:38" ht="15" customHeight="1">
      <c r="A46" s="48"/>
      <c r="B46" s="24"/>
      <c r="C46" s="56">
        <v>100</v>
      </c>
      <c r="D46" s="56">
        <v>24.137931034482758</v>
      </c>
      <c r="E46" s="56">
        <v>12.068965517241379</v>
      </c>
      <c r="F46" s="56">
        <v>1.7241379310344827</v>
      </c>
      <c r="G46" s="56">
        <v>0</v>
      </c>
      <c r="H46" s="56">
        <v>0</v>
      </c>
      <c r="I46" s="56">
        <v>0</v>
      </c>
      <c r="J46" s="56">
        <v>10.344827586206897</v>
      </c>
      <c r="K46" s="56">
        <v>51.724137931034484</v>
      </c>
      <c r="L46" s="56">
        <v>100</v>
      </c>
      <c r="M46" s="56">
        <v>0</v>
      </c>
      <c r="N46" s="56">
        <v>6.25</v>
      </c>
      <c r="O46" s="56">
        <v>0</v>
      </c>
      <c r="P46" s="56">
        <v>0</v>
      </c>
      <c r="Q46" s="56">
        <v>0</v>
      </c>
      <c r="R46" s="56">
        <v>0</v>
      </c>
      <c r="S46" s="56">
        <v>12.5</v>
      </c>
      <c r="T46" s="56">
        <v>81.25</v>
      </c>
      <c r="U46" s="56">
        <v>0</v>
      </c>
      <c r="V46" s="56">
        <v>0</v>
      </c>
      <c r="W46" s="56">
        <v>0</v>
      </c>
      <c r="X46" s="56">
        <v>0</v>
      </c>
      <c r="Y46" s="56">
        <v>0</v>
      </c>
      <c r="Z46" s="56">
        <v>0</v>
      </c>
      <c r="AA46" s="56">
        <v>0</v>
      </c>
      <c r="AB46" s="56">
        <v>0</v>
      </c>
      <c r="AC46" s="56">
        <v>0</v>
      </c>
      <c r="AD46" s="56">
        <v>100</v>
      </c>
      <c r="AE46" s="56">
        <v>0</v>
      </c>
      <c r="AF46" s="56">
        <v>0</v>
      </c>
      <c r="AG46" s="56">
        <v>0</v>
      </c>
      <c r="AH46" s="56">
        <v>0</v>
      </c>
      <c r="AI46" s="56">
        <v>0</v>
      </c>
      <c r="AJ46" s="56">
        <v>0</v>
      </c>
      <c r="AK46" s="56">
        <v>0</v>
      </c>
      <c r="AL46" s="56">
        <v>100</v>
      </c>
    </row>
    <row r="47" spans="1:38" ht="15" customHeight="1">
      <c r="A47" s="48"/>
      <c r="B47" s="24" t="s">
        <v>24</v>
      </c>
      <c r="C47" s="38">
        <v>60</v>
      </c>
      <c r="D47" s="38">
        <v>10</v>
      </c>
      <c r="E47" s="38">
        <v>0</v>
      </c>
      <c r="F47" s="38">
        <v>1</v>
      </c>
      <c r="G47" s="38">
        <v>1</v>
      </c>
      <c r="H47" s="38">
        <v>2</v>
      </c>
      <c r="I47" s="38">
        <v>0</v>
      </c>
      <c r="J47" s="38">
        <v>12</v>
      </c>
      <c r="K47" s="38">
        <v>34</v>
      </c>
      <c r="L47" s="38">
        <v>23</v>
      </c>
      <c r="M47" s="38">
        <v>2</v>
      </c>
      <c r="N47" s="38">
        <v>0</v>
      </c>
      <c r="O47" s="38">
        <v>0</v>
      </c>
      <c r="P47" s="38">
        <v>0</v>
      </c>
      <c r="Q47" s="38">
        <v>0</v>
      </c>
      <c r="R47" s="38">
        <v>0</v>
      </c>
      <c r="S47" s="38">
        <v>0</v>
      </c>
      <c r="T47" s="38">
        <v>21</v>
      </c>
      <c r="U47" s="38">
        <v>0</v>
      </c>
      <c r="V47" s="38">
        <v>0</v>
      </c>
      <c r="W47" s="38">
        <v>0</v>
      </c>
      <c r="X47" s="38">
        <v>0</v>
      </c>
      <c r="Y47" s="38">
        <v>0</v>
      </c>
      <c r="Z47" s="38">
        <v>0</v>
      </c>
      <c r="AA47" s="38">
        <v>0</v>
      </c>
      <c r="AB47" s="38">
        <v>0</v>
      </c>
      <c r="AC47" s="38">
        <v>0</v>
      </c>
      <c r="AD47" s="38">
        <v>4</v>
      </c>
      <c r="AE47" s="38">
        <v>0</v>
      </c>
      <c r="AF47" s="38">
        <v>0</v>
      </c>
      <c r="AG47" s="38">
        <v>0</v>
      </c>
      <c r="AH47" s="38">
        <v>0</v>
      </c>
      <c r="AI47" s="38">
        <v>0</v>
      </c>
      <c r="AJ47" s="38">
        <v>0</v>
      </c>
      <c r="AK47" s="38">
        <v>0</v>
      </c>
      <c r="AL47" s="38">
        <v>4</v>
      </c>
    </row>
    <row r="48" spans="1:38" ht="15" customHeight="1">
      <c r="A48" s="48"/>
      <c r="B48" s="24"/>
      <c r="C48" s="56">
        <v>100</v>
      </c>
      <c r="D48" s="56">
        <v>16.666666666666664</v>
      </c>
      <c r="E48" s="56">
        <v>0</v>
      </c>
      <c r="F48" s="56">
        <v>1.6666666666666667</v>
      </c>
      <c r="G48" s="56">
        <v>1.6666666666666667</v>
      </c>
      <c r="H48" s="56">
        <v>3.3333333333333335</v>
      </c>
      <c r="I48" s="56">
        <v>0</v>
      </c>
      <c r="J48" s="56">
        <v>20</v>
      </c>
      <c r="K48" s="56">
        <v>56.666666666666664</v>
      </c>
      <c r="L48" s="56">
        <v>100</v>
      </c>
      <c r="M48" s="56">
        <v>8.695652173913043</v>
      </c>
      <c r="N48" s="56">
        <v>0</v>
      </c>
      <c r="O48" s="56">
        <v>0</v>
      </c>
      <c r="P48" s="56">
        <v>0</v>
      </c>
      <c r="Q48" s="56">
        <v>0</v>
      </c>
      <c r="R48" s="56">
        <v>0</v>
      </c>
      <c r="S48" s="56">
        <v>0</v>
      </c>
      <c r="T48" s="56">
        <v>91.304347826086953</v>
      </c>
      <c r="U48" s="56">
        <v>0</v>
      </c>
      <c r="V48" s="56">
        <v>0</v>
      </c>
      <c r="W48" s="56">
        <v>0</v>
      </c>
      <c r="X48" s="56">
        <v>0</v>
      </c>
      <c r="Y48" s="56">
        <v>0</v>
      </c>
      <c r="Z48" s="56">
        <v>0</v>
      </c>
      <c r="AA48" s="56">
        <v>0</v>
      </c>
      <c r="AB48" s="56">
        <v>0</v>
      </c>
      <c r="AC48" s="56">
        <v>0</v>
      </c>
      <c r="AD48" s="56">
        <v>100</v>
      </c>
      <c r="AE48" s="56">
        <v>0</v>
      </c>
      <c r="AF48" s="56">
        <v>0</v>
      </c>
      <c r="AG48" s="56">
        <v>0</v>
      </c>
      <c r="AH48" s="56">
        <v>0</v>
      </c>
      <c r="AI48" s="56">
        <v>0</v>
      </c>
      <c r="AJ48" s="56">
        <v>0</v>
      </c>
      <c r="AK48" s="56">
        <v>0</v>
      </c>
      <c r="AL48" s="56">
        <v>100</v>
      </c>
    </row>
    <row r="49" spans="1:38" ht="15" customHeight="1">
      <c r="A49" s="48"/>
      <c r="B49" s="24" t="s">
        <v>25</v>
      </c>
      <c r="C49" s="38">
        <v>157</v>
      </c>
      <c r="D49" s="38">
        <v>10</v>
      </c>
      <c r="E49" s="38">
        <v>1</v>
      </c>
      <c r="F49" s="38">
        <v>7</v>
      </c>
      <c r="G49" s="38">
        <v>0</v>
      </c>
      <c r="H49" s="38">
        <v>2</v>
      </c>
      <c r="I49" s="38">
        <v>0</v>
      </c>
      <c r="J49" s="38">
        <v>18</v>
      </c>
      <c r="K49" s="38">
        <v>119</v>
      </c>
      <c r="L49" s="38">
        <v>75</v>
      </c>
      <c r="M49" s="38">
        <v>4</v>
      </c>
      <c r="N49" s="38">
        <v>1</v>
      </c>
      <c r="O49" s="38">
        <v>0</v>
      </c>
      <c r="P49" s="38">
        <v>0</v>
      </c>
      <c r="Q49" s="38">
        <v>0</v>
      </c>
      <c r="R49" s="38">
        <v>0</v>
      </c>
      <c r="S49" s="38">
        <v>3</v>
      </c>
      <c r="T49" s="38">
        <v>67</v>
      </c>
      <c r="U49" s="38">
        <v>2</v>
      </c>
      <c r="V49" s="38">
        <v>0</v>
      </c>
      <c r="W49" s="38">
        <v>0</v>
      </c>
      <c r="X49" s="38">
        <v>0</v>
      </c>
      <c r="Y49" s="38">
        <v>0</v>
      </c>
      <c r="Z49" s="38">
        <v>0</v>
      </c>
      <c r="AA49" s="38">
        <v>0</v>
      </c>
      <c r="AB49" s="38">
        <v>0</v>
      </c>
      <c r="AC49" s="38">
        <v>2</v>
      </c>
      <c r="AD49" s="38">
        <v>9</v>
      </c>
      <c r="AE49" s="38">
        <v>2</v>
      </c>
      <c r="AF49" s="38">
        <v>0</v>
      </c>
      <c r="AG49" s="38">
        <v>1</v>
      </c>
      <c r="AH49" s="38">
        <v>1</v>
      </c>
      <c r="AI49" s="38">
        <v>0</v>
      </c>
      <c r="AJ49" s="38">
        <v>0</v>
      </c>
      <c r="AK49" s="38">
        <v>0</v>
      </c>
      <c r="AL49" s="38">
        <v>5</v>
      </c>
    </row>
    <row r="50" spans="1:38" ht="15" customHeight="1">
      <c r="A50" s="48"/>
      <c r="B50" s="24"/>
      <c r="C50" s="56">
        <v>100</v>
      </c>
      <c r="D50" s="56">
        <v>6.369426751592357</v>
      </c>
      <c r="E50" s="56">
        <v>0.63694267515923575</v>
      </c>
      <c r="F50" s="56">
        <v>4.4585987261146496</v>
      </c>
      <c r="G50" s="56">
        <v>0</v>
      </c>
      <c r="H50" s="56">
        <v>1.2738853503184715</v>
      </c>
      <c r="I50" s="56">
        <v>0</v>
      </c>
      <c r="J50" s="56">
        <v>11.464968152866243</v>
      </c>
      <c r="K50" s="56">
        <v>75.796178343949052</v>
      </c>
      <c r="L50" s="56">
        <v>100</v>
      </c>
      <c r="M50" s="56">
        <v>5.3333333333333339</v>
      </c>
      <c r="N50" s="56">
        <v>1.3333333333333335</v>
      </c>
      <c r="O50" s="56">
        <v>0</v>
      </c>
      <c r="P50" s="56">
        <v>0</v>
      </c>
      <c r="Q50" s="56">
        <v>0</v>
      </c>
      <c r="R50" s="56">
        <v>0</v>
      </c>
      <c r="S50" s="56">
        <v>4</v>
      </c>
      <c r="T50" s="56">
        <v>89.333333333333329</v>
      </c>
      <c r="U50" s="56">
        <v>100</v>
      </c>
      <c r="V50" s="56">
        <v>0</v>
      </c>
      <c r="W50" s="56">
        <v>0</v>
      </c>
      <c r="X50" s="56">
        <v>0</v>
      </c>
      <c r="Y50" s="56">
        <v>0</v>
      </c>
      <c r="Z50" s="56">
        <v>0</v>
      </c>
      <c r="AA50" s="56">
        <v>0</v>
      </c>
      <c r="AB50" s="56">
        <v>0</v>
      </c>
      <c r="AC50" s="56">
        <v>100</v>
      </c>
      <c r="AD50" s="56">
        <v>100</v>
      </c>
      <c r="AE50" s="56">
        <v>22.222222222222221</v>
      </c>
      <c r="AF50" s="56">
        <v>0</v>
      </c>
      <c r="AG50" s="56">
        <v>11.111111111111111</v>
      </c>
      <c r="AH50" s="56">
        <v>11.111111111111111</v>
      </c>
      <c r="AI50" s="56">
        <v>0</v>
      </c>
      <c r="AJ50" s="56">
        <v>0</v>
      </c>
      <c r="AK50" s="56">
        <v>0</v>
      </c>
      <c r="AL50" s="56">
        <v>55.555555555555557</v>
      </c>
    </row>
    <row r="51" spans="1:38" ht="15" customHeight="1">
      <c r="A51" s="48"/>
      <c r="B51" s="24" t="s">
        <v>26</v>
      </c>
      <c r="C51" s="38">
        <v>204</v>
      </c>
      <c r="D51" s="38">
        <v>25</v>
      </c>
      <c r="E51" s="38">
        <v>2</v>
      </c>
      <c r="F51" s="38">
        <v>1</v>
      </c>
      <c r="G51" s="38">
        <v>3</v>
      </c>
      <c r="H51" s="38">
        <v>0</v>
      </c>
      <c r="I51" s="38">
        <v>0</v>
      </c>
      <c r="J51" s="38">
        <v>15</v>
      </c>
      <c r="K51" s="38">
        <v>158</v>
      </c>
      <c r="L51" s="38">
        <v>161</v>
      </c>
      <c r="M51" s="38">
        <v>12</v>
      </c>
      <c r="N51" s="38">
        <v>0</v>
      </c>
      <c r="O51" s="38">
        <v>1</v>
      </c>
      <c r="P51" s="38">
        <v>1</v>
      </c>
      <c r="Q51" s="38">
        <v>0</v>
      </c>
      <c r="R51" s="38">
        <v>0</v>
      </c>
      <c r="S51" s="38">
        <v>7</v>
      </c>
      <c r="T51" s="38">
        <v>140</v>
      </c>
      <c r="U51" s="38">
        <v>5</v>
      </c>
      <c r="V51" s="38">
        <v>0</v>
      </c>
      <c r="W51" s="38">
        <v>0</v>
      </c>
      <c r="X51" s="38">
        <v>0</v>
      </c>
      <c r="Y51" s="38">
        <v>0</v>
      </c>
      <c r="Z51" s="38">
        <v>0</v>
      </c>
      <c r="AA51" s="38">
        <v>0</v>
      </c>
      <c r="AB51" s="38">
        <v>1</v>
      </c>
      <c r="AC51" s="38">
        <v>4</v>
      </c>
      <c r="AD51" s="38">
        <v>42</v>
      </c>
      <c r="AE51" s="38">
        <v>8</v>
      </c>
      <c r="AF51" s="38">
        <v>0</v>
      </c>
      <c r="AG51" s="38">
        <v>0</v>
      </c>
      <c r="AH51" s="38">
        <v>0</v>
      </c>
      <c r="AI51" s="38">
        <v>0</v>
      </c>
      <c r="AJ51" s="38">
        <v>0</v>
      </c>
      <c r="AK51" s="38">
        <v>1</v>
      </c>
      <c r="AL51" s="38">
        <v>33</v>
      </c>
    </row>
    <row r="52" spans="1:38" ht="15" customHeight="1">
      <c r="A52" s="48"/>
      <c r="B52" s="24"/>
      <c r="C52" s="56">
        <v>100</v>
      </c>
      <c r="D52" s="56">
        <v>12.254901960784313</v>
      </c>
      <c r="E52" s="56">
        <v>0.98039215686274506</v>
      </c>
      <c r="F52" s="56">
        <v>0.49019607843137253</v>
      </c>
      <c r="G52" s="56">
        <v>1.4705882352941175</v>
      </c>
      <c r="H52" s="56">
        <v>0</v>
      </c>
      <c r="I52" s="56">
        <v>0</v>
      </c>
      <c r="J52" s="56">
        <v>7.3529411764705888</v>
      </c>
      <c r="K52" s="56">
        <v>77.450980392156865</v>
      </c>
      <c r="L52" s="56">
        <v>100</v>
      </c>
      <c r="M52" s="56">
        <v>7.4534161490683228</v>
      </c>
      <c r="N52" s="56">
        <v>0</v>
      </c>
      <c r="O52" s="56">
        <v>0.6211180124223602</v>
      </c>
      <c r="P52" s="56">
        <v>0.6211180124223602</v>
      </c>
      <c r="Q52" s="56">
        <v>0</v>
      </c>
      <c r="R52" s="56">
        <v>0</v>
      </c>
      <c r="S52" s="56">
        <v>4.3478260869565215</v>
      </c>
      <c r="T52" s="56">
        <v>86.956521739130437</v>
      </c>
      <c r="U52" s="56">
        <v>100</v>
      </c>
      <c r="V52" s="56">
        <v>0</v>
      </c>
      <c r="W52" s="56">
        <v>0</v>
      </c>
      <c r="X52" s="56">
        <v>0</v>
      </c>
      <c r="Y52" s="56">
        <v>0</v>
      </c>
      <c r="Z52" s="56">
        <v>0</v>
      </c>
      <c r="AA52" s="56">
        <v>0</v>
      </c>
      <c r="AB52" s="56">
        <v>20</v>
      </c>
      <c r="AC52" s="56">
        <v>80</v>
      </c>
      <c r="AD52" s="56">
        <v>100</v>
      </c>
      <c r="AE52" s="56">
        <v>19.047619047619047</v>
      </c>
      <c r="AF52" s="56">
        <v>0</v>
      </c>
      <c r="AG52" s="56">
        <v>0</v>
      </c>
      <c r="AH52" s="56">
        <v>0</v>
      </c>
      <c r="AI52" s="56">
        <v>0</v>
      </c>
      <c r="AJ52" s="56">
        <v>0</v>
      </c>
      <c r="AK52" s="56">
        <v>2.3809523809523809</v>
      </c>
      <c r="AL52" s="56">
        <v>78.571428571428569</v>
      </c>
    </row>
    <row r="53" spans="1:38" ht="15" customHeight="1">
      <c r="A53" s="48"/>
      <c r="B53" s="24" t="s">
        <v>27</v>
      </c>
      <c r="C53" s="38">
        <v>162</v>
      </c>
      <c r="D53" s="38">
        <v>12</v>
      </c>
      <c r="E53" s="38">
        <v>1</v>
      </c>
      <c r="F53" s="38">
        <v>3</v>
      </c>
      <c r="G53" s="38">
        <v>0</v>
      </c>
      <c r="H53" s="38">
        <v>0</v>
      </c>
      <c r="I53" s="38">
        <v>0</v>
      </c>
      <c r="J53" s="38">
        <v>6</v>
      </c>
      <c r="K53" s="38">
        <v>140</v>
      </c>
      <c r="L53" s="38">
        <v>261</v>
      </c>
      <c r="M53" s="38">
        <v>15</v>
      </c>
      <c r="N53" s="38">
        <v>0</v>
      </c>
      <c r="O53" s="38">
        <v>1</v>
      </c>
      <c r="P53" s="38">
        <v>1</v>
      </c>
      <c r="Q53" s="38">
        <v>0</v>
      </c>
      <c r="R53" s="38">
        <v>0</v>
      </c>
      <c r="S53" s="38">
        <v>8</v>
      </c>
      <c r="T53" s="38">
        <v>236</v>
      </c>
      <c r="U53" s="38">
        <v>11</v>
      </c>
      <c r="V53" s="38">
        <v>0</v>
      </c>
      <c r="W53" s="38">
        <v>0</v>
      </c>
      <c r="X53" s="38">
        <v>0</v>
      </c>
      <c r="Y53" s="38">
        <v>0</v>
      </c>
      <c r="Z53" s="38">
        <v>0</v>
      </c>
      <c r="AA53" s="38">
        <v>0</v>
      </c>
      <c r="AB53" s="38">
        <v>0</v>
      </c>
      <c r="AC53" s="38">
        <v>11</v>
      </c>
      <c r="AD53" s="38">
        <v>130</v>
      </c>
      <c r="AE53" s="38">
        <v>24</v>
      </c>
      <c r="AF53" s="38">
        <v>2</v>
      </c>
      <c r="AG53" s="38">
        <v>3</v>
      </c>
      <c r="AH53" s="38">
        <v>1</v>
      </c>
      <c r="AI53" s="38">
        <v>0</v>
      </c>
      <c r="AJ53" s="38">
        <v>0</v>
      </c>
      <c r="AK53" s="38">
        <v>7</v>
      </c>
      <c r="AL53" s="38">
        <v>93</v>
      </c>
    </row>
    <row r="54" spans="1:38" ht="15" customHeight="1">
      <c r="A54" s="48"/>
      <c r="B54" s="24"/>
      <c r="C54" s="56">
        <v>99.999999999999986</v>
      </c>
      <c r="D54" s="56">
        <v>7.4074074074074066</v>
      </c>
      <c r="E54" s="56">
        <v>0.61728395061728392</v>
      </c>
      <c r="F54" s="56">
        <v>1.8518518518518516</v>
      </c>
      <c r="G54" s="56">
        <v>0</v>
      </c>
      <c r="H54" s="56">
        <v>0</v>
      </c>
      <c r="I54" s="56">
        <v>0</v>
      </c>
      <c r="J54" s="56">
        <v>3.7037037037037033</v>
      </c>
      <c r="K54" s="56">
        <v>86.419753086419746</v>
      </c>
      <c r="L54" s="56">
        <v>100</v>
      </c>
      <c r="M54" s="56">
        <v>5.7471264367816088</v>
      </c>
      <c r="N54" s="56">
        <v>0</v>
      </c>
      <c r="O54" s="56">
        <v>0.38314176245210724</v>
      </c>
      <c r="P54" s="56">
        <v>0.38314176245210724</v>
      </c>
      <c r="Q54" s="56">
        <v>0</v>
      </c>
      <c r="R54" s="56">
        <v>0</v>
      </c>
      <c r="S54" s="56">
        <v>3.0651340996168579</v>
      </c>
      <c r="T54" s="56">
        <v>90.421455938697321</v>
      </c>
      <c r="U54" s="56">
        <v>100</v>
      </c>
      <c r="V54" s="56">
        <v>0</v>
      </c>
      <c r="W54" s="56">
        <v>0</v>
      </c>
      <c r="X54" s="56">
        <v>0</v>
      </c>
      <c r="Y54" s="56">
        <v>0</v>
      </c>
      <c r="Z54" s="56">
        <v>0</v>
      </c>
      <c r="AA54" s="56">
        <v>0</v>
      </c>
      <c r="AB54" s="56">
        <v>0</v>
      </c>
      <c r="AC54" s="56">
        <v>100</v>
      </c>
      <c r="AD54" s="56">
        <v>100</v>
      </c>
      <c r="AE54" s="56">
        <v>18.461538461538463</v>
      </c>
      <c r="AF54" s="56">
        <v>1.5384615384615385</v>
      </c>
      <c r="AG54" s="56">
        <v>2.3076923076923079</v>
      </c>
      <c r="AH54" s="56">
        <v>0.76923076923076927</v>
      </c>
      <c r="AI54" s="56">
        <v>0</v>
      </c>
      <c r="AJ54" s="56">
        <v>0</v>
      </c>
      <c r="AK54" s="56">
        <v>5.384615384615385</v>
      </c>
      <c r="AL54" s="56">
        <v>71.538461538461533</v>
      </c>
    </row>
    <row r="55" spans="1:38" ht="15" customHeight="1">
      <c r="A55" s="48"/>
      <c r="B55" s="24" t="s">
        <v>28</v>
      </c>
      <c r="C55" s="38">
        <v>69</v>
      </c>
      <c r="D55" s="38">
        <v>5</v>
      </c>
      <c r="E55" s="38">
        <v>0</v>
      </c>
      <c r="F55" s="38">
        <v>2</v>
      </c>
      <c r="G55" s="38">
        <v>1</v>
      </c>
      <c r="H55" s="38">
        <v>2</v>
      </c>
      <c r="I55" s="38">
        <v>0</v>
      </c>
      <c r="J55" s="38">
        <v>6</v>
      </c>
      <c r="K55" s="38">
        <v>53</v>
      </c>
      <c r="L55" s="38">
        <v>119</v>
      </c>
      <c r="M55" s="38">
        <v>3</v>
      </c>
      <c r="N55" s="38">
        <v>0</v>
      </c>
      <c r="O55" s="38">
        <v>1</v>
      </c>
      <c r="P55" s="38">
        <v>0</v>
      </c>
      <c r="Q55" s="38">
        <v>1</v>
      </c>
      <c r="R55" s="38">
        <v>0</v>
      </c>
      <c r="S55" s="38">
        <v>2</v>
      </c>
      <c r="T55" s="38">
        <v>112</v>
      </c>
      <c r="U55" s="38">
        <v>12</v>
      </c>
      <c r="V55" s="38">
        <v>0</v>
      </c>
      <c r="W55" s="38">
        <v>0</v>
      </c>
      <c r="X55" s="38">
        <v>0</v>
      </c>
      <c r="Y55" s="38">
        <v>0</v>
      </c>
      <c r="Z55" s="38">
        <v>0</v>
      </c>
      <c r="AA55" s="38">
        <v>0</v>
      </c>
      <c r="AB55" s="38">
        <v>1</v>
      </c>
      <c r="AC55" s="38">
        <v>11</v>
      </c>
      <c r="AD55" s="38">
        <v>181</v>
      </c>
      <c r="AE55" s="38">
        <v>27</v>
      </c>
      <c r="AF55" s="38">
        <v>1</v>
      </c>
      <c r="AG55" s="38">
        <v>2</v>
      </c>
      <c r="AH55" s="38">
        <v>3</v>
      </c>
      <c r="AI55" s="38">
        <v>1</v>
      </c>
      <c r="AJ55" s="38">
        <v>0</v>
      </c>
      <c r="AK55" s="38">
        <v>10</v>
      </c>
      <c r="AL55" s="38">
        <v>137</v>
      </c>
    </row>
    <row r="56" spans="1:38" ht="15" customHeight="1">
      <c r="A56" s="48"/>
      <c r="B56" s="24"/>
      <c r="C56" s="56">
        <v>100</v>
      </c>
      <c r="D56" s="56">
        <v>7.2463768115942031</v>
      </c>
      <c r="E56" s="56">
        <v>0</v>
      </c>
      <c r="F56" s="56">
        <v>2.8985507246376812</v>
      </c>
      <c r="G56" s="56">
        <v>1.4492753623188406</v>
      </c>
      <c r="H56" s="56">
        <v>2.8985507246376812</v>
      </c>
      <c r="I56" s="56">
        <v>0</v>
      </c>
      <c r="J56" s="56">
        <v>8.695652173913043</v>
      </c>
      <c r="K56" s="56">
        <v>76.811594202898547</v>
      </c>
      <c r="L56" s="56">
        <v>100</v>
      </c>
      <c r="M56" s="56">
        <v>2.5210084033613445</v>
      </c>
      <c r="N56" s="56">
        <v>0</v>
      </c>
      <c r="O56" s="56">
        <v>0.84033613445378152</v>
      </c>
      <c r="P56" s="56">
        <v>0</v>
      </c>
      <c r="Q56" s="56">
        <v>0.84033613445378152</v>
      </c>
      <c r="R56" s="56">
        <v>0</v>
      </c>
      <c r="S56" s="56">
        <v>1.680672268907563</v>
      </c>
      <c r="T56" s="56">
        <v>94.117647058823522</v>
      </c>
      <c r="U56" s="56">
        <v>99.999999999999986</v>
      </c>
      <c r="V56" s="56">
        <v>0</v>
      </c>
      <c r="W56" s="56">
        <v>0</v>
      </c>
      <c r="X56" s="56">
        <v>0</v>
      </c>
      <c r="Y56" s="56">
        <v>0</v>
      </c>
      <c r="Z56" s="56">
        <v>0</v>
      </c>
      <c r="AA56" s="56">
        <v>0</v>
      </c>
      <c r="AB56" s="56">
        <v>8.3333333333333321</v>
      </c>
      <c r="AC56" s="56">
        <v>91.666666666666657</v>
      </c>
      <c r="AD56" s="56">
        <v>99.999999999999986</v>
      </c>
      <c r="AE56" s="56">
        <v>14.917127071823206</v>
      </c>
      <c r="AF56" s="56">
        <v>0.55248618784530379</v>
      </c>
      <c r="AG56" s="56">
        <v>1.1049723756906076</v>
      </c>
      <c r="AH56" s="56">
        <v>1.6574585635359116</v>
      </c>
      <c r="AI56" s="56">
        <v>0.55248618784530379</v>
      </c>
      <c r="AJ56" s="56">
        <v>0</v>
      </c>
      <c r="AK56" s="56">
        <v>5.5248618784530388</v>
      </c>
      <c r="AL56" s="56">
        <v>75.690607734806619</v>
      </c>
    </row>
    <row r="57" spans="1:38" ht="15" customHeight="1">
      <c r="A57" s="48"/>
      <c r="B57" s="24" t="s">
        <v>29</v>
      </c>
      <c r="C57" s="38">
        <v>35</v>
      </c>
      <c r="D57" s="38">
        <v>3</v>
      </c>
      <c r="E57" s="38">
        <v>0</v>
      </c>
      <c r="F57" s="38">
        <v>0</v>
      </c>
      <c r="G57" s="38">
        <v>1</v>
      </c>
      <c r="H57" s="38">
        <v>0</v>
      </c>
      <c r="I57" s="38">
        <v>0</v>
      </c>
      <c r="J57" s="38">
        <v>2</v>
      </c>
      <c r="K57" s="38">
        <v>29</v>
      </c>
      <c r="L57" s="38">
        <v>75</v>
      </c>
      <c r="M57" s="38">
        <v>3</v>
      </c>
      <c r="N57" s="38">
        <v>0</v>
      </c>
      <c r="O57" s="38">
        <v>0</v>
      </c>
      <c r="P57" s="38">
        <v>1</v>
      </c>
      <c r="Q57" s="38">
        <v>0</v>
      </c>
      <c r="R57" s="38">
        <v>0</v>
      </c>
      <c r="S57" s="38">
        <v>1</v>
      </c>
      <c r="T57" s="38">
        <v>70</v>
      </c>
      <c r="U57" s="38">
        <v>28</v>
      </c>
      <c r="V57" s="38">
        <v>1</v>
      </c>
      <c r="W57" s="38">
        <v>0</v>
      </c>
      <c r="X57" s="38">
        <v>0</v>
      </c>
      <c r="Y57" s="38">
        <v>0</v>
      </c>
      <c r="Z57" s="38">
        <v>0</v>
      </c>
      <c r="AA57" s="38">
        <v>0</v>
      </c>
      <c r="AB57" s="38">
        <v>0</v>
      </c>
      <c r="AC57" s="38">
        <v>27</v>
      </c>
      <c r="AD57" s="38">
        <v>217</v>
      </c>
      <c r="AE57" s="38">
        <v>42</v>
      </c>
      <c r="AF57" s="38">
        <v>2</v>
      </c>
      <c r="AG57" s="38">
        <v>1</v>
      </c>
      <c r="AH57" s="38">
        <v>1</v>
      </c>
      <c r="AI57" s="38">
        <v>0</v>
      </c>
      <c r="AJ57" s="38">
        <v>0</v>
      </c>
      <c r="AK57" s="38">
        <v>10</v>
      </c>
      <c r="AL57" s="38">
        <v>161</v>
      </c>
    </row>
    <row r="58" spans="1:38" ht="15" customHeight="1">
      <c r="A58" s="48"/>
      <c r="B58" s="24"/>
      <c r="C58" s="56">
        <v>100</v>
      </c>
      <c r="D58" s="56">
        <v>8.5714285714285712</v>
      </c>
      <c r="E58" s="56">
        <v>0</v>
      </c>
      <c r="F58" s="56">
        <v>0</v>
      </c>
      <c r="G58" s="56">
        <v>2.8571428571428572</v>
      </c>
      <c r="H58" s="56">
        <v>0</v>
      </c>
      <c r="I58" s="56">
        <v>0</v>
      </c>
      <c r="J58" s="56">
        <v>5.7142857142857144</v>
      </c>
      <c r="K58" s="56">
        <v>82.857142857142861</v>
      </c>
      <c r="L58" s="56">
        <v>100</v>
      </c>
      <c r="M58" s="56">
        <v>4</v>
      </c>
      <c r="N58" s="56">
        <v>0</v>
      </c>
      <c r="O58" s="56">
        <v>0</v>
      </c>
      <c r="P58" s="56">
        <v>1.3333333333333335</v>
      </c>
      <c r="Q58" s="56">
        <v>0</v>
      </c>
      <c r="R58" s="56">
        <v>0</v>
      </c>
      <c r="S58" s="56">
        <v>1.3333333333333335</v>
      </c>
      <c r="T58" s="56">
        <v>93.333333333333329</v>
      </c>
      <c r="U58" s="56">
        <v>100</v>
      </c>
      <c r="V58" s="56">
        <v>3.5714285714285712</v>
      </c>
      <c r="W58" s="56">
        <v>0</v>
      </c>
      <c r="X58" s="56">
        <v>0</v>
      </c>
      <c r="Y58" s="56">
        <v>0</v>
      </c>
      <c r="Z58" s="56">
        <v>0</v>
      </c>
      <c r="AA58" s="56">
        <v>0</v>
      </c>
      <c r="AB58" s="56">
        <v>0</v>
      </c>
      <c r="AC58" s="56">
        <v>96.428571428571431</v>
      </c>
      <c r="AD58" s="56">
        <v>100</v>
      </c>
      <c r="AE58" s="56">
        <v>19.35483870967742</v>
      </c>
      <c r="AF58" s="56">
        <v>0.92165898617511521</v>
      </c>
      <c r="AG58" s="56">
        <v>0.46082949308755761</v>
      </c>
      <c r="AH58" s="56">
        <v>0.46082949308755761</v>
      </c>
      <c r="AI58" s="56">
        <v>0</v>
      </c>
      <c r="AJ58" s="56">
        <v>0</v>
      </c>
      <c r="AK58" s="56">
        <v>4.6082949308755765</v>
      </c>
      <c r="AL58" s="56">
        <v>74.193548387096769</v>
      </c>
    </row>
    <row r="59" spans="1:38" ht="15" customHeight="1">
      <c r="A59" s="48"/>
      <c r="B59" s="24" t="s">
        <v>30</v>
      </c>
      <c r="C59" s="38">
        <v>12</v>
      </c>
      <c r="D59" s="38">
        <v>1</v>
      </c>
      <c r="E59" s="38">
        <v>0</v>
      </c>
      <c r="F59" s="38">
        <v>0</v>
      </c>
      <c r="G59" s="38">
        <v>0</v>
      </c>
      <c r="H59" s="38">
        <v>0</v>
      </c>
      <c r="I59" s="38">
        <v>0</v>
      </c>
      <c r="J59" s="38">
        <v>0</v>
      </c>
      <c r="K59" s="38">
        <v>11</v>
      </c>
      <c r="L59" s="38">
        <v>9</v>
      </c>
      <c r="M59" s="38">
        <v>2</v>
      </c>
      <c r="N59" s="38">
        <v>0</v>
      </c>
      <c r="O59" s="38">
        <v>0</v>
      </c>
      <c r="P59" s="38">
        <v>0</v>
      </c>
      <c r="Q59" s="38">
        <v>0</v>
      </c>
      <c r="R59" s="38">
        <v>0</v>
      </c>
      <c r="S59" s="38">
        <v>1</v>
      </c>
      <c r="T59" s="38">
        <v>6</v>
      </c>
      <c r="U59" s="38">
        <v>11</v>
      </c>
      <c r="V59" s="38">
        <v>1</v>
      </c>
      <c r="W59" s="38">
        <v>0</v>
      </c>
      <c r="X59" s="38">
        <v>0</v>
      </c>
      <c r="Y59" s="38">
        <v>0</v>
      </c>
      <c r="Z59" s="38">
        <v>0</v>
      </c>
      <c r="AA59" s="38">
        <v>0</v>
      </c>
      <c r="AB59" s="38">
        <v>0</v>
      </c>
      <c r="AC59" s="38">
        <v>10</v>
      </c>
      <c r="AD59" s="38">
        <v>113</v>
      </c>
      <c r="AE59" s="38">
        <v>9</v>
      </c>
      <c r="AF59" s="38">
        <v>1</v>
      </c>
      <c r="AG59" s="38">
        <v>0</v>
      </c>
      <c r="AH59" s="38">
        <v>0</v>
      </c>
      <c r="AI59" s="38">
        <v>0</v>
      </c>
      <c r="AJ59" s="38">
        <v>1</v>
      </c>
      <c r="AK59" s="38">
        <v>5</v>
      </c>
      <c r="AL59" s="38">
        <v>97</v>
      </c>
    </row>
    <row r="60" spans="1:38" ht="15" customHeight="1">
      <c r="A60" s="48"/>
      <c r="B60" s="24"/>
      <c r="C60" s="56">
        <v>99.999999999999986</v>
      </c>
      <c r="D60" s="56">
        <v>8.3333333333333321</v>
      </c>
      <c r="E60" s="56">
        <v>0</v>
      </c>
      <c r="F60" s="56">
        <v>0</v>
      </c>
      <c r="G60" s="56">
        <v>0</v>
      </c>
      <c r="H60" s="56">
        <v>0</v>
      </c>
      <c r="I60" s="56">
        <v>0</v>
      </c>
      <c r="J60" s="56">
        <v>0</v>
      </c>
      <c r="K60" s="56">
        <v>91.666666666666657</v>
      </c>
      <c r="L60" s="56">
        <v>99.999999999999986</v>
      </c>
      <c r="M60" s="56">
        <v>22.222222222222221</v>
      </c>
      <c r="N60" s="56">
        <v>0</v>
      </c>
      <c r="O60" s="56">
        <v>0</v>
      </c>
      <c r="P60" s="56">
        <v>0</v>
      </c>
      <c r="Q60" s="56">
        <v>0</v>
      </c>
      <c r="R60" s="56">
        <v>0</v>
      </c>
      <c r="S60" s="56">
        <v>11.111111111111111</v>
      </c>
      <c r="T60" s="56">
        <v>66.666666666666657</v>
      </c>
      <c r="U60" s="56">
        <v>100</v>
      </c>
      <c r="V60" s="56">
        <v>9.0909090909090917</v>
      </c>
      <c r="W60" s="56">
        <v>0</v>
      </c>
      <c r="X60" s="56">
        <v>0</v>
      </c>
      <c r="Y60" s="56">
        <v>0</v>
      </c>
      <c r="Z60" s="56">
        <v>0</v>
      </c>
      <c r="AA60" s="56">
        <v>0</v>
      </c>
      <c r="AB60" s="56">
        <v>0</v>
      </c>
      <c r="AC60" s="56">
        <v>90.909090909090907</v>
      </c>
      <c r="AD60" s="56">
        <v>100</v>
      </c>
      <c r="AE60" s="56">
        <v>7.9646017699115044</v>
      </c>
      <c r="AF60" s="56">
        <v>0.88495575221238942</v>
      </c>
      <c r="AG60" s="56">
        <v>0</v>
      </c>
      <c r="AH60" s="56">
        <v>0</v>
      </c>
      <c r="AI60" s="56">
        <v>0</v>
      </c>
      <c r="AJ60" s="56">
        <v>0.88495575221238942</v>
      </c>
      <c r="AK60" s="56">
        <v>4.4247787610619467</v>
      </c>
      <c r="AL60" s="56">
        <v>85.840707964601776</v>
      </c>
    </row>
    <row r="61" spans="1:38" ht="15" customHeight="1">
      <c r="A61" s="48"/>
      <c r="B61" s="24" t="s">
        <v>2</v>
      </c>
      <c r="C61" s="38">
        <v>281</v>
      </c>
      <c r="D61" s="38">
        <v>11</v>
      </c>
      <c r="E61" s="38">
        <v>1</v>
      </c>
      <c r="F61" s="38">
        <v>1</v>
      </c>
      <c r="G61" s="38">
        <v>1</v>
      </c>
      <c r="H61" s="38">
        <v>1</v>
      </c>
      <c r="I61" s="38">
        <v>0</v>
      </c>
      <c r="J61" s="38">
        <v>7</v>
      </c>
      <c r="K61" s="38">
        <v>259</v>
      </c>
      <c r="L61" s="38">
        <v>548</v>
      </c>
      <c r="M61" s="38">
        <v>15</v>
      </c>
      <c r="N61" s="38">
        <v>1</v>
      </c>
      <c r="O61" s="38">
        <v>3</v>
      </c>
      <c r="P61" s="38">
        <v>1</v>
      </c>
      <c r="Q61" s="38">
        <v>1</v>
      </c>
      <c r="R61" s="38">
        <v>0</v>
      </c>
      <c r="S61" s="38">
        <v>9</v>
      </c>
      <c r="T61" s="38">
        <v>518</v>
      </c>
      <c r="U61" s="38">
        <v>52</v>
      </c>
      <c r="V61" s="38">
        <v>1</v>
      </c>
      <c r="W61" s="38">
        <v>0</v>
      </c>
      <c r="X61" s="38">
        <v>0</v>
      </c>
      <c r="Y61" s="38">
        <v>0</v>
      </c>
      <c r="Z61" s="38">
        <v>0</v>
      </c>
      <c r="AA61" s="38">
        <v>0</v>
      </c>
      <c r="AB61" s="38">
        <v>0</v>
      </c>
      <c r="AC61" s="38">
        <v>51</v>
      </c>
      <c r="AD61" s="38">
        <v>330</v>
      </c>
      <c r="AE61" s="38">
        <v>28</v>
      </c>
      <c r="AF61" s="38">
        <v>1</v>
      </c>
      <c r="AG61" s="38">
        <v>1</v>
      </c>
      <c r="AH61" s="38">
        <v>0</v>
      </c>
      <c r="AI61" s="38">
        <v>0</v>
      </c>
      <c r="AJ61" s="38">
        <v>0</v>
      </c>
      <c r="AK61" s="38">
        <v>6</v>
      </c>
      <c r="AL61" s="38">
        <v>294</v>
      </c>
    </row>
    <row r="62" spans="1:38" ht="15" customHeight="1">
      <c r="A62" s="89"/>
      <c r="B62" s="88"/>
      <c r="C62" s="69">
        <v>100</v>
      </c>
      <c r="D62" s="69">
        <v>3.9145907473309607</v>
      </c>
      <c r="E62" s="69">
        <v>0.35587188612099641</v>
      </c>
      <c r="F62" s="69">
        <v>0.35587188612099641</v>
      </c>
      <c r="G62" s="69">
        <v>0.35587188612099641</v>
      </c>
      <c r="H62" s="69">
        <v>0.35587188612099641</v>
      </c>
      <c r="I62" s="69">
        <v>0</v>
      </c>
      <c r="J62" s="69">
        <v>2.4911032028469751</v>
      </c>
      <c r="K62" s="69">
        <v>92.170818505338076</v>
      </c>
      <c r="L62" s="69">
        <v>100</v>
      </c>
      <c r="M62" s="69">
        <v>2.7372262773722631</v>
      </c>
      <c r="N62" s="69">
        <v>0.18248175182481752</v>
      </c>
      <c r="O62" s="69">
        <v>0.54744525547445255</v>
      </c>
      <c r="P62" s="69">
        <v>0.18248175182481752</v>
      </c>
      <c r="Q62" s="69">
        <v>0.18248175182481752</v>
      </c>
      <c r="R62" s="69">
        <v>0</v>
      </c>
      <c r="S62" s="69">
        <v>1.6423357664233578</v>
      </c>
      <c r="T62" s="69">
        <v>94.525547445255469</v>
      </c>
      <c r="U62" s="69">
        <v>99.999999999999986</v>
      </c>
      <c r="V62" s="69">
        <v>1.9230769230769231</v>
      </c>
      <c r="W62" s="69">
        <v>0</v>
      </c>
      <c r="X62" s="69">
        <v>0</v>
      </c>
      <c r="Y62" s="69">
        <v>0</v>
      </c>
      <c r="Z62" s="69">
        <v>0</v>
      </c>
      <c r="AA62" s="69">
        <v>0</v>
      </c>
      <c r="AB62" s="69">
        <v>0</v>
      </c>
      <c r="AC62" s="69">
        <v>98.076923076923066</v>
      </c>
      <c r="AD62" s="69">
        <v>100</v>
      </c>
      <c r="AE62" s="69">
        <v>8.4848484848484862</v>
      </c>
      <c r="AF62" s="69">
        <v>0.30303030303030304</v>
      </c>
      <c r="AG62" s="69">
        <v>0.30303030303030304</v>
      </c>
      <c r="AH62" s="69">
        <v>0</v>
      </c>
      <c r="AI62" s="69">
        <v>0</v>
      </c>
      <c r="AJ62" s="69">
        <v>0</v>
      </c>
      <c r="AK62" s="69">
        <v>1.8181818181818181</v>
      </c>
      <c r="AL62" s="69">
        <v>89.090909090909093</v>
      </c>
    </row>
    <row r="63" spans="1:38" ht="15" customHeight="1">
      <c r="A63" s="48" t="s">
        <v>31</v>
      </c>
      <c r="B63" s="24" t="s">
        <v>32</v>
      </c>
      <c r="C63" s="38">
        <v>18</v>
      </c>
      <c r="D63" s="38">
        <v>5</v>
      </c>
      <c r="E63" s="38">
        <v>4</v>
      </c>
      <c r="F63" s="38">
        <v>0</v>
      </c>
      <c r="G63" s="38">
        <v>0</v>
      </c>
      <c r="H63" s="38">
        <v>0</v>
      </c>
      <c r="I63" s="38">
        <v>0</v>
      </c>
      <c r="J63" s="38">
        <v>3</v>
      </c>
      <c r="K63" s="38">
        <v>6</v>
      </c>
      <c r="L63" s="38">
        <v>14</v>
      </c>
      <c r="M63" s="38">
        <v>0</v>
      </c>
      <c r="N63" s="38">
        <v>0</v>
      </c>
      <c r="O63" s="38">
        <v>0</v>
      </c>
      <c r="P63" s="38">
        <v>0</v>
      </c>
      <c r="Q63" s="38">
        <v>0</v>
      </c>
      <c r="R63" s="38">
        <v>0</v>
      </c>
      <c r="S63" s="38">
        <v>1</v>
      </c>
      <c r="T63" s="38">
        <v>13</v>
      </c>
      <c r="U63" s="38">
        <v>0</v>
      </c>
      <c r="V63" s="38">
        <v>0</v>
      </c>
      <c r="W63" s="38">
        <v>0</v>
      </c>
      <c r="X63" s="38">
        <v>0</v>
      </c>
      <c r="Y63" s="38">
        <v>0</v>
      </c>
      <c r="Z63" s="38">
        <v>0</v>
      </c>
      <c r="AA63" s="38">
        <v>0</v>
      </c>
      <c r="AB63" s="38">
        <v>0</v>
      </c>
      <c r="AC63" s="38">
        <v>0</v>
      </c>
      <c r="AD63" s="38">
        <v>6</v>
      </c>
      <c r="AE63" s="38">
        <v>0</v>
      </c>
      <c r="AF63" s="38">
        <v>0</v>
      </c>
      <c r="AG63" s="38">
        <v>0</v>
      </c>
      <c r="AH63" s="38">
        <v>0</v>
      </c>
      <c r="AI63" s="38">
        <v>0</v>
      </c>
      <c r="AJ63" s="38">
        <v>0</v>
      </c>
      <c r="AK63" s="38">
        <v>0</v>
      </c>
      <c r="AL63" s="38">
        <v>6</v>
      </c>
    </row>
    <row r="64" spans="1:38" ht="15" customHeight="1">
      <c r="A64" s="48"/>
      <c r="B64" s="24"/>
      <c r="C64" s="56">
        <v>99.999999999999986</v>
      </c>
      <c r="D64" s="56">
        <v>27.777777777777779</v>
      </c>
      <c r="E64" s="56">
        <v>22.222222222222221</v>
      </c>
      <c r="F64" s="56">
        <v>0</v>
      </c>
      <c r="G64" s="56">
        <v>0</v>
      </c>
      <c r="H64" s="56">
        <v>0</v>
      </c>
      <c r="I64" s="56">
        <v>0</v>
      </c>
      <c r="J64" s="56">
        <v>16.666666666666664</v>
      </c>
      <c r="K64" s="56">
        <v>33.333333333333329</v>
      </c>
      <c r="L64" s="56">
        <v>100</v>
      </c>
      <c r="M64" s="56">
        <v>0</v>
      </c>
      <c r="N64" s="56">
        <v>0</v>
      </c>
      <c r="O64" s="56">
        <v>0</v>
      </c>
      <c r="P64" s="56">
        <v>0</v>
      </c>
      <c r="Q64" s="56">
        <v>0</v>
      </c>
      <c r="R64" s="56">
        <v>0</v>
      </c>
      <c r="S64" s="56">
        <v>7.1428571428571423</v>
      </c>
      <c r="T64" s="56">
        <v>92.857142857142861</v>
      </c>
      <c r="U64" s="56">
        <v>0</v>
      </c>
      <c r="V64" s="56">
        <v>0</v>
      </c>
      <c r="W64" s="56">
        <v>0</v>
      </c>
      <c r="X64" s="56">
        <v>0</v>
      </c>
      <c r="Y64" s="56">
        <v>0</v>
      </c>
      <c r="Z64" s="56">
        <v>0</v>
      </c>
      <c r="AA64" s="56">
        <v>0</v>
      </c>
      <c r="AB64" s="56">
        <v>0</v>
      </c>
      <c r="AC64" s="56">
        <v>0</v>
      </c>
      <c r="AD64" s="56">
        <v>100</v>
      </c>
      <c r="AE64" s="56">
        <v>0</v>
      </c>
      <c r="AF64" s="56">
        <v>0</v>
      </c>
      <c r="AG64" s="56">
        <v>0</v>
      </c>
      <c r="AH64" s="56">
        <v>0</v>
      </c>
      <c r="AI64" s="56">
        <v>0</v>
      </c>
      <c r="AJ64" s="56">
        <v>0</v>
      </c>
      <c r="AK64" s="56">
        <v>0</v>
      </c>
      <c r="AL64" s="56">
        <v>100</v>
      </c>
    </row>
    <row r="65" spans="1:38" ht="15" customHeight="1">
      <c r="A65" s="48"/>
      <c r="B65" s="24" t="s">
        <v>33</v>
      </c>
      <c r="C65" s="38">
        <v>4</v>
      </c>
      <c r="D65" s="38">
        <v>1</v>
      </c>
      <c r="E65" s="38">
        <v>0</v>
      </c>
      <c r="F65" s="38">
        <v>1</v>
      </c>
      <c r="G65" s="38">
        <v>0</v>
      </c>
      <c r="H65" s="38">
        <v>0</v>
      </c>
      <c r="I65" s="38">
        <v>0</v>
      </c>
      <c r="J65" s="38">
        <v>0</v>
      </c>
      <c r="K65" s="38">
        <v>2</v>
      </c>
      <c r="L65" s="38">
        <v>18</v>
      </c>
      <c r="M65" s="38">
        <v>3</v>
      </c>
      <c r="N65" s="38">
        <v>0</v>
      </c>
      <c r="O65" s="38">
        <v>0</v>
      </c>
      <c r="P65" s="38">
        <v>0</v>
      </c>
      <c r="Q65" s="38">
        <v>0</v>
      </c>
      <c r="R65" s="38">
        <v>0</v>
      </c>
      <c r="S65" s="38">
        <v>0</v>
      </c>
      <c r="T65" s="38">
        <v>15</v>
      </c>
      <c r="U65" s="38">
        <v>0</v>
      </c>
      <c r="V65" s="38">
        <v>0</v>
      </c>
      <c r="W65" s="38">
        <v>0</v>
      </c>
      <c r="X65" s="38">
        <v>0</v>
      </c>
      <c r="Y65" s="38">
        <v>0</v>
      </c>
      <c r="Z65" s="38">
        <v>0</v>
      </c>
      <c r="AA65" s="38">
        <v>0</v>
      </c>
      <c r="AB65" s="38">
        <v>0</v>
      </c>
      <c r="AC65" s="38">
        <v>0</v>
      </c>
      <c r="AD65" s="38">
        <v>19</v>
      </c>
      <c r="AE65" s="38">
        <v>0</v>
      </c>
      <c r="AF65" s="38">
        <v>0</v>
      </c>
      <c r="AG65" s="38">
        <v>0</v>
      </c>
      <c r="AH65" s="38">
        <v>0</v>
      </c>
      <c r="AI65" s="38">
        <v>0</v>
      </c>
      <c r="AJ65" s="38">
        <v>0</v>
      </c>
      <c r="AK65" s="38">
        <v>0</v>
      </c>
      <c r="AL65" s="38">
        <v>19</v>
      </c>
    </row>
    <row r="66" spans="1:38" ht="15" customHeight="1">
      <c r="A66" s="48"/>
      <c r="B66" s="24"/>
      <c r="C66" s="56">
        <v>100</v>
      </c>
      <c r="D66" s="56">
        <v>25</v>
      </c>
      <c r="E66" s="56">
        <v>0</v>
      </c>
      <c r="F66" s="56">
        <v>25</v>
      </c>
      <c r="G66" s="56">
        <v>0</v>
      </c>
      <c r="H66" s="56">
        <v>0</v>
      </c>
      <c r="I66" s="56">
        <v>0</v>
      </c>
      <c r="J66" s="56">
        <v>0</v>
      </c>
      <c r="K66" s="56">
        <v>50</v>
      </c>
      <c r="L66" s="56">
        <v>100</v>
      </c>
      <c r="M66" s="56">
        <v>16.666666666666664</v>
      </c>
      <c r="N66" s="56">
        <v>0</v>
      </c>
      <c r="O66" s="56">
        <v>0</v>
      </c>
      <c r="P66" s="56">
        <v>0</v>
      </c>
      <c r="Q66" s="56">
        <v>0</v>
      </c>
      <c r="R66" s="56">
        <v>0</v>
      </c>
      <c r="S66" s="56">
        <v>0</v>
      </c>
      <c r="T66" s="56">
        <v>83.333333333333343</v>
      </c>
      <c r="U66" s="56">
        <v>0</v>
      </c>
      <c r="V66" s="56">
        <v>0</v>
      </c>
      <c r="W66" s="56">
        <v>0</v>
      </c>
      <c r="X66" s="56">
        <v>0</v>
      </c>
      <c r="Y66" s="56">
        <v>0</v>
      </c>
      <c r="Z66" s="56">
        <v>0</v>
      </c>
      <c r="AA66" s="56">
        <v>0</v>
      </c>
      <c r="AB66" s="56">
        <v>0</v>
      </c>
      <c r="AC66" s="56">
        <v>0</v>
      </c>
      <c r="AD66" s="56">
        <v>100</v>
      </c>
      <c r="AE66" s="56">
        <v>0</v>
      </c>
      <c r="AF66" s="56">
        <v>0</v>
      </c>
      <c r="AG66" s="56">
        <v>0</v>
      </c>
      <c r="AH66" s="56">
        <v>0</v>
      </c>
      <c r="AI66" s="56">
        <v>0</v>
      </c>
      <c r="AJ66" s="56">
        <v>0</v>
      </c>
      <c r="AK66" s="56">
        <v>0</v>
      </c>
      <c r="AL66" s="56">
        <v>100</v>
      </c>
    </row>
    <row r="67" spans="1:38" ht="15" customHeight="1">
      <c r="A67" s="48"/>
      <c r="B67" s="24" t="s">
        <v>34</v>
      </c>
      <c r="C67" s="38">
        <v>330</v>
      </c>
      <c r="D67" s="38">
        <v>7</v>
      </c>
      <c r="E67" s="38">
        <v>0</v>
      </c>
      <c r="F67" s="38">
        <v>0</v>
      </c>
      <c r="G67" s="38">
        <v>0</v>
      </c>
      <c r="H67" s="38">
        <v>1</v>
      </c>
      <c r="I67" s="38">
        <v>0</v>
      </c>
      <c r="J67" s="38">
        <v>10</v>
      </c>
      <c r="K67" s="38">
        <v>312</v>
      </c>
      <c r="L67" s="38">
        <v>367</v>
      </c>
      <c r="M67" s="38">
        <v>3</v>
      </c>
      <c r="N67" s="38">
        <v>0</v>
      </c>
      <c r="O67" s="38">
        <v>0</v>
      </c>
      <c r="P67" s="38">
        <v>0</v>
      </c>
      <c r="Q67" s="38">
        <v>0</v>
      </c>
      <c r="R67" s="38">
        <v>0</v>
      </c>
      <c r="S67" s="38">
        <v>3</v>
      </c>
      <c r="T67" s="38">
        <v>361</v>
      </c>
      <c r="U67" s="38">
        <v>37</v>
      </c>
      <c r="V67" s="38">
        <v>0</v>
      </c>
      <c r="W67" s="38">
        <v>0</v>
      </c>
      <c r="X67" s="38">
        <v>0</v>
      </c>
      <c r="Y67" s="38">
        <v>0</v>
      </c>
      <c r="Z67" s="38">
        <v>0</v>
      </c>
      <c r="AA67" s="38">
        <v>0</v>
      </c>
      <c r="AB67" s="38">
        <v>0</v>
      </c>
      <c r="AC67" s="38">
        <v>37</v>
      </c>
      <c r="AD67" s="38">
        <v>217</v>
      </c>
      <c r="AE67" s="38">
        <v>6</v>
      </c>
      <c r="AF67" s="38">
        <v>0</v>
      </c>
      <c r="AG67" s="38">
        <v>0</v>
      </c>
      <c r="AH67" s="38">
        <v>0</v>
      </c>
      <c r="AI67" s="38">
        <v>0</v>
      </c>
      <c r="AJ67" s="38">
        <v>1</v>
      </c>
      <c r="AK67" s="38">
        <v>4</v>
      </c>
      <c r="AL67" s="38">
        <v>206</v>
      </c>
    </row>
    <row r="68" spans="1:38" ht="15" customHeight="1">
      <c r="A68" s="48"/>
      <c r="B68" s="24"/>
      <c r="C68" s="56">
        <v>100</v>
      </c>
      <c r="D68" s="56">
        <v>2.1212121212121215</v>
      </c>
      <c r="E68" s="56">
        <v>0</v>
      </c>
      <c r="F68" s="56">
        <v>0</v>
      </c>
      <c r="G68" s="56">
        <v>0</v>
      </c>
      <c r="H68" s="56">
        <v>0.30303030303030304</v>
      </c>
      <c r="I68" s="56">
        <v>0</v>
      </c>
      <c r="J68" s="56">
        <v>3.0303030303030303</v>
      </c>
      <c r="K68" s="56">
        <v>94.545454545454547</v>
      </c>
      <c r="L68" s="56">
        <v>100</v>
      </c>
      <c r="M68" s="56">
        <v>0.81743869209809261</v>
      </c>
      <c r="N68" s="56">
        <v>0</v>
      </c>
      <c r="O68" s="56">
        <v>0</v>
      </c>
      <c r="P68" s="56">
        <v>0</v>
      </c>
      <c r="Q68" s="56">
        <v>0</v>
      </c>
      <c r="R68" s="56">
        <v>0</v>
      </c>
      <c r="S68" s="56">
        <v>0.81743869209809261</v>
      </c>
      <c r="T68" s="56">
        <v>98.365122615803813</v>
      </c>
      <c r="U68" s="56">
        <v>100</v>
      </c>
      <c r="V68" s="56">
        <v>0</v>
      </c>
      <c r="W68" s="56">
        <v>0</v>
      </c>
      <c r="X68" s="56">
        <v>0</v>
      </c>
      <c r="Y68" s="56">
        <v>0</v>
      </c>
      <c r="Z68" s="56">
        <v>0</v>
      </c>
      <c r="AA68" s="56">
        <v>0</v>
      </c>
      <c r="AB68" s="56">
        <v>0</v>
      </c>
      <c r="AC68" s="56">
        <v>100</v>
      </c>
      <c r="AD68" s="56">
        <v>100</v>
      </c>
      <c r="AE68" s="56">
        <v>2.7649769585253456</v>
      </c>
      <c r="AF68" s="56">
        <v>0</v>
      </c>
      <c r="AG68" s="56">
        <v>0</v>
      </c>
      <c r="AH68" s="56">
        <v>0</v>
      </c>
      <c r="AI68" s="56">
        <v>0</v>
      </c>
      <c r="AJ68" s="56">
        <v>0.46082949308755761</v>
      </c>
      <c r="AK68" s="56">
        <v>1.8433179723502304</v>
      </c>
      <c r="AL68" s="56">
        <v>94.930875576036868</v>
      </c>
    </row>
    <row r="69" spans="1:38" ht="15" customHeight="1">
      <c r="A69" s="48"/>
      <c r="B69" s="24" t="s">
        <v>35</v>
      </c>
      <c r="C69" s="38">
        <v>106</v>
      </c>
      <c r="D69" s="38">
        <v>2</v>
      </c>
      <c r="E69" s="38">
        <v>0</v>
      </c>
      <c r="F69" s="38">
        <v>0</v>
      </c>
      <c r="G69" s="38">
        <v>0</v>
      </c>
      <c r="H69" s="38">
        <v>0</v>
      </c>
      <c r="I69" s="38">
        <v>0</v>
      </c>
      <c r="J69" s="38">
        <v>1</v>
      </c>
      <c r="K69" s="38">
        <v>103</v>
      </c>
      <c r="L69" s="38">
        <v>340</v>
      </c>
      <c r="M69" s="38">
        <v>3</v>
      </c>
      <c r="N69" s="38">
        <v>0</v>
      </c>
      <c r="O69" s="38">
        <v>0</v>
      </c>
      <c r="P69" s="38">
        <v>0</v>
      </c>
      <c r="Q69" s="38">
        <v>0</v>
      </c>
      <c r="R69" s="38">
        <v>0</v>
      </c>
      <c r="S69" s="38">
        <v>5</v>
      </c>
      <c r="T69" s="38">
        <v>332</v>
      </c>
      <c r="U69" s="38">
        <v>19</v>
      </c>
      <c r="V69" s="38">
        <v>0</v>
      </c>
      <c r="W69" s="38">
        <v>0</v>
      </c>
      <c r="X69" s="38">
        <v>0</v>
      </c>
      <c r="Y69" s="38">
        <v>0</v>
      </c>
      <c r="Z69" s="38">
        <v>0</v>
      </c>
      <c r="AA69" s="38">
        <v>0</v>
      </c>
      <c r="AB69" s="38">
        <v>0</v>
      </c>
      <c r="AC69" s="38">
        <v>19</v>
      </c>
      <c r="AD69" s="38">
        <v>76</v>
      </c>
      <c r="AE69" s="38">
        <v>3</v>
      </c>
      <c r="AF69" s="38">
        <v>0</v>
      </c>
      <c r="AG69" s="38">
        <v>0</v>
      </c>
      <c r="AH69" s="38">
        <v>0</v>
      </c>
      <c r="AI69" s="38">
        <v>0</v>
      </c>
      <c r="AJ69" s="38">
        <v>0</v>
      </c>
      <c r="AK69" s="38">
        <v>1</v>
      </c>
      <c r="AL69" s="38">
        <v>72</v>
      </c>
    </row>
    <row r="70" spans="1:38" ht="15" customHeight="1">
      <c r="A70" s="48"/>
      <c r="B70" s="24"/>
      <c r="C70" s="56">
        <v>100</v>
      </c>
      <c r="D70" s="56">
        <v>1.8867924528301887</v>
      </c>
      <c r="E70" s="56">
        <v>0</v>
      </c>
      <c r="F70" s="56">
        <v>0</v>
      </c>
      <c r="G70" s="56">
        <v>0</v>
      </c>
      <c r="H70" s="56">
        <v>0</v>
      </c>
      <c r="I70" s="56">
        <v>0</v>
      </c>
      <c r="J70" s="56">
        <v>0.94339622641509435</v>
      </c>
      <c r="K70" s="56">
        <v>97.169811320754718</v>
      </c>
      <c r="L70" s="56">
        <v>100</v>
      </c>
      <c r="M70" s="56">
        <v>0.88235294117647056</v>
      </c>
      <c r="N70" s="56">
        <v>0</v>
      </c>
      <c r="O70" s="56">
        <v>0</v>
      </c>
      <c r="P70" s="56">
        <v>0</v>
      </c>
      <c r="Q70" s="56">
        <v>0</v>
      </c>
      <c r="R70" s="56">
        <v>0</v>
      </c>
      <c r="S70" s="56">
        <v>1.4705882352941175</v>
      </c>
      <c r="T70" s="56">
        <v>97.647058823529406</v>
      </c>
      <c r="U70" s="56">
        <v>100</v>
      </c>
      <c r="V70" s="56">
        <v>0</v>
      </c>
      <c r="W70" s="56">
        <v>0</v>
      </c>
      <c r="X70" s="56">
        <v>0</v>
      </c>
      <c r="Y70" s="56">
        <v>0</v>
      </c>
      <c r="Z70" s="56">
        <v>0</v>
      </c>
      <c r="AA70" s="56">
        <v>0</v>
      </c>
      <c r="AB70" s="56">
        <v>0</v>
      </c>
      <c r="AC70" s="56">
        <v>100</v>
      </c>
      <c r="AD70" s="56">
        <v>99.999999999999986</v>
      </c>
      <c r="AE70" s="56">
        <v>3.9473684210526314</v>
      </c>
      <c r="AF70" s="56">
        <v>0</v>
      </c>
      <c r="AG70" s="56">
        <v>0</v>
      </c>
      <c r="AH70" s="56">
        <v>0</v>
      </c>
      <c r="AI70" s="56">
        <v>0</v>
      </c>
      <c r="AJ70" s="56">
        <v>0</v>
      </c>
      <c r="AK70" s="56">
        <v>1.3157894736842104</v>
      </c>
      <c r="AL70" s="56">
        <v>94.73684210526315</v>
      </c>
    </row>
    <row r="71" spans="1:38" ht="15" customHeight="1">
      <c r="A71" s="48"/>
      <c r="B71" s="24" t="s">
        <v>36</v>
      </c>
      <c r="C71" s="38">
        <v>576</v>
      </c>
      <c r="D71" s="38">
        <v>76</v>
      </c>
      <c r="E71" s="38">
        <v>8</v>
      </c>
      <c r="F71" s="38">
        <v>15</v>
      </c>
      <c r="G71" s="38">
        <v>7</v>
      </c>
      <c r="H71" s="38">
        <v>6</v>
      </c>
      <c r="I71" s="38">
        <v>0</v>
      </c>
      <c r="J71" s="38">
        <v>58</v>
      </c>
      <c r="K71" s="38">
        <v>406</v>
      </c>
      <c r="L71" s="38">
        <v>534</v>
      </c>
      <c r="M71" s="38">
        <v>47</v>
      </c>
      <c r="N71" s="38">
        <v>3</v>
      </c>
      <c r="O71" s="38">
        <v>6</v>
      </c>
      <c r="P71" s="38">
        <v>4</v>
      </c>
      <c r="Q71" s="38">
        <v>2</v>
      </c>
      <c r="R71" s="38">
        <v>0</v>
      </c>
      <c r="S71" s="38">
        <v>24</v>
      </c>
      <c r="T71" s="38">
        <v>448</v>
      </c>
      <c r="U71" s="38">
        <v>65</v>
      </c>
      <c r="V71" s="38">
        <v>3</v>
      </c>
      <c r="W71" s="38">
        <v>0</v>
      </c>
      <c r="X71" s="38">
        <v>0</v>
      </c>
      <c r="Y71" s="38">
        <v>0</v>
      </c>
      <c r="Z71" s="38">
        <v>0</v>
      </c>
      <c r="AA71" s="38">
        <v>0</v>
      </c>
      <c r="AB71" s="38">
        <v>2</v>
      </c>
      <c r="AC71" s="38">
        <v>60</v>
      </c>
      <c r="AD71" s="38">
        <v>698</v>
      </c>
      <c r="AE71" s="38">
        <v>131</v>
      </c>
      <c r="AF71" s="38">
        <v>7</v>
      </c>
      <c r="AG71" s="38">
        <v>8</v>
      </c>
      <c r="AH71" s="38">
        <v>6</v>
      </c>
      <c r="AI71" s="38">
        <v>1</v>
      </c>
      <c r="AJ71" s="38">
        <v>0</v>
      </c>
      <c r="AK71" s="38">
        <v>34</v>
      </c>
      <c r="AL71" s="38">
        <v>511</v>
      </c>
    </row>
    <row r="72" spans="1:38" ht="15" customHeight="1">
      <c r="A72" s="48"/>
      <c r="B72" s="24"/>
      <c r="C72" s="56">
        <v>100</v>
      </c>
      <c r="D72" s="56">
        <v>13.194444444444445</v>
      </c>
      <c r="E72" s="56">
        <v>1.3888888888888888</v>
      </c>
      <c r="F72" s="56">
        <v>2.604166666666667</v>
      </c>
      <c r="G72" s="56">
        <v>1.2152777777777779</v>
      </c>
      <c r="H72" s="56">
        <v>1.0416666666666665</v>
      </c>
      <c r="I72" s="56">
        <v>0</v>
      </c>
      <c r="J72" s="56">
        <v>10.069444444444445</v>
      </c>
      <c r="K72" s="56">
        <v>70.486111111111114</v>
      </c>
      <c r="L72" s="56">
        <v>100</v>
      </c>
      <c r="M72" s="56">
        <v>8.8014981273408246</v>
      </c>
      <c r="N72" s="56">
        <v>0.5617977528089888</v>
      </c>
      <c r="O72" s="56">
        <v>1.1235955056179776</v>
      </c>
      <c r="P72" s="56">
        <v>0.74906367041198507</v>
      </c>
      <c r="Q72" s="56">
        <v>0.37453183520599254</v>
      </c>
      <c r="R72" s="56">
        <v>0</v>
      </c>
      <c r="S72" s="56">
        <v>4.4943820224719104</v>
      </c>
      <c r="T72" s="56">
        <v>83.895131086142328</v>
      </c>
      <c r="U72" s="56">
        <v>100</v>
      </c>
      <c r="V72" s="56">
        <v>4.6153846153846159</v>
      </c>
      <c r="W72" s="56">
        <v>0</v>
      </c>
      <c r="X72" s="56">
        <v>0</v>
      </c>
      <c r="Y72" s="56">
        <v>0</v>
      </c>
      <c r="Z72" s="56">
        <v>0</v>
      </c>
      <c r="AA72" s="56">
        <v>0</v>
      </c>
      <c r="AB72" s="56">
        <v>3.0769230769230771</v>
      </c>
      <c r="AC72" s="56">
        <v>92.307692307692307</v>
      </c>
      <c r="AD72" s="56">
        <v>100</v>
      </c>
      <c r="AE72" s="56">
        <v>18.767908309455589</v>
      </c>
      <c r="AF72" s="56">
        <v>1.002865329512894</v>
      </c>
      <c r="AG72" s="56">
        <v>1.1461318051575931</v>
      </c>
      <c r="AH72" s="56">
        <v>0.8595988538681949</v>
      </c>
      <c r="AI72" s="56">
        <v>0.14326647564469913</v>
      </c>
      <c r="AJ72" s="56">
        <v>0</v>
      </c>
      <c r="AK72" s="56">
        <v>4.8710601719197708</v>
      </c>
      <c r="AL72" s="56">
        <v>73.209169054441261</v>
      </c>
    </row>
    <row r="73" spans="1:38" ht="15" customHeight="1">
      <c r="A73" s="48"/>
      <c r="B73" s="24" t="s">
        <v>2</v>
      </c>
      <c r="C73" s="38">
        <v>4</v>
      </c>
      <c r="D73" s="38">
        <v>0</v>
      </c>
      <c r="E73" s="38">
        <v>0</v>
      </c>
      <c r="F73" s="38">
        <v>0</v>
      </c>
      <c r="G73" s="38">
        <v>0</v>
      </c>
      <c r="H73" s="38">
        <v>0</v>
      </c>
      <c r="I73" s="38">
        <v>0</v>
      </c>
      <c r="J73" s="38">
        <v>0</v>
      </c>
      <c r="K73" s="38">
        <v>4</v>
      </c>
      <c r="L73" s="38">
        <v>14</v>
      </c>
      <c r="M73" s="38">
        <v>0</v>
      </c>
      <c r="N73" s="38">
        <v>0</v>
      </c>
      <c r="O73" s="38">
        <v>0</v>
      </c>
      <c r="P73" s="38">
        <v>0</v>
      </c>
      <c r="Q73" s="38">
        <v>0</v>
      </c>
      <c r="R73" s="38">
        <v>0</v>
      </c>
      <c r="S73" s="38">
        <v>0</v>
      </c>
      <c r="T73" s="38">
        <v>14</v>
      </c>
      <c r="U73" s="38">
        <v>0</v>
      </c>
      <c r="V73" s="38">
        <v>0</v>
      </c>
      <c r="W73" s="38">
        <v>0</v>
      </c>
      <c r="X73" s="38">
        <v>0</v>
      </c>
      <c r="Y73" s="38">
        <v>0</v>
      </c>
      <c r="Z73" s="38">
        <v>0</v>
      </c>
      <c r="AA73" s="38">
        <v>0</v>
      </c>
      <c r="AB73" s="38">
        <v>0</v>
      </c>
      <c r="AC73" s="38">
        <v>0</v>
      </c>
      <c r="AD73" s="38">
        <v>11</v>
      </c>
      <c r="AE73" s="38">
        <v>0</v>
      </c>
      <c r="AF73" s="38">
        <v>0</v>
      </c>
      <c r="AG73" s="38">
        <v>0</v>
      </c>
      <c r="AH73" s="38">
        <v>0</v>
      </c>
      <c r="AI73" s="38">
        <v>0</v>
      </c>
      <c r="AJ73" s="38">
        <v>0</v>
      </c>
      <c r="AK73" s="38">
        <v>0</v>
      </c>
      <c r="AL73" s="38">
        <v>11</v>
      </c>
    </row>
    <row r="74" spans="1:38" ht="15" customHeight="1">
      <c r="A74" s="89"/>
      <c r="B74" s="88"/>
      <c r="C74" s="69">
        <v>100</v>
      </c>
      <c r="D74" s="69">
        <v>0</v>
      </c>
      <c r="E74" s="69">
        <v>0</v>
      </c>
      <c r="F74" s="69">
        <v>0</v>
      </c>
      <c r="G74" s="69">
        <v>0</v>
      </c>
      <c r="H74" s="69">
        <v>0</v>
      </c>
      <c r="I74" s="69">
        <v>0</v>
      </c>
      <c r="J74" s="69">
        <v>0</v>
      </c>
      <c r="K74" s="69">
        <v>100</v>
      </c>
      <c r="L74" s="69">
        <v>100</v>
      </c>
      <c r="M74" s="69">
        <v>0</v>
      </c>
      <c r="N74" s="69">
        <v>0</v>
      </c>
      <c r="O74" s="69">
        <v>0</v>
      </c>
      <c r="P74" s="69">
        <v>0</v>
      </c>
      <c r="Q74" s="69">
        <v>0</v>
      </c>
      <c r="R74" s="69">
        <v>0</v>
      </c>
      <c r="S74" s="69">
        <v>0</v>
      </c>
      <c r="T74" s="69">
        <v>100</v>
      </c>
      <c r="U74" s="69">
        <v>0</v>
      </c>
      <c r="V74" s="69">
        <v>0</v>
      </c>
      <c r="W74" s="69">
        <v>0</v>
      </c>
      <c r="X74" s="69">
        <v>0</v>
      </c>
      <c r="Y74" s="69">
        <v>0</v>
      </c>
      <c r="Z74" s="69">
        <v>0</v>
      </c>
      <c r="AA74" s="69">
        <v>0</v>
      </c>
      <c r="AB74" s="69">
        <v>0</v>
      </c>
      <c r="AC74" s="69">
        <v>0</v>
      </c>
      <c r="AD74" s="69">
        <v>100</v>
      </c>
      <c r="AE74" s="69">
        <v>0</v>
      </c>
      <c r="AF74" s="69">
        <v>0</v>
      </c>
      <c r="AG74" s="69">
        <v>0</v>
      </c>
      <c r="AH74" s="69">
        <v>0</v>
      </c>
      <c r="AI74" s="69">
        <v>0</v>
      </c>
      <c r="AJ74" s="69">
        <v>0</v>
      </c>
      <c r="AK74" s="69">
        <v>0</v>
      </c>
      <c r="AL74" s="69">
        <v>100</v>
      </c>
    </row>
    <row r="75" spans="1:38" ht="15" customHeight="1">
      <c r="A75" s="48" t="s">
        <v>396</v>
      </c>
      <c r="B75" s="24" t="s">
        <v>37</v>
      </c>
      <c r="C75" s="38">
        <v>143</v>
      </c>
      <c r="D75" s="38">
        <v>12</v>
      </c>
      <c r="E75" s="38">
        <v>5</v>
      </c>
      <c r="F75" s="38">
        <v>2</v>
      </c>
      <c r="G75" s="38">
        <v>0</v>
      </c>
      <c r="H75" s="38">
        <v>0</v>
      </c>
      <c r="I75" s="38">
        <v>0</v>
      </c>
      <c r="J75" s="38">
        <v>4</v>
      </c>
      <c r="K75" s="38">
        <v>120</v>
      </c>
      <c r="L75" s="38">
        <v>208</v>
      </c>
      <c r="M75" s="38">
        <v>6</v>
      </c>
      <c r="N75" s="38">
        <v>0</v>
      </c>
      <c r="O75" s="38">
        <v>0</v>
      </c>
      <c r="P75" s="38">
        <v>0</v>
      </c>
      <c r="Q75" s="38">
        <v>0</v>
      </c>
      <c r="R75" s="38">
        <v>0</v>
      </c>
      <c r="S75" s="38">
        <v>4</v>
      </c>
      <c r="T75" s="38">
        <v>198</v>
      </c>
      <c r="U75" s="38">
        <v>17</v>
      </c>
      <c r="V75" s="38">
        <v>0</v>
      </c>
      <c r="W75" s="38">
        <v>0</v>
      </c>
      <c r="X75" s="38">
        <v>0</v>
      </c>
      <c r="Y75" s="38">
        <v>0</v>
      </c>
      <c r="Z75" s="38">
        <v>0</v>
      </c>
      <c r="AA75" s="38">
        <v>0</v>
      </c>
      <c r="AB75" s="38">
        <v>0</v>
      </c>
      <c r="AC75" s="38">
        <v>17</v>
      </c>
      <c r="AD75" s="38">
        <v>147</v>
      </c>
      <c r="AE75" s="38">
        <v>15</v>
      </c>
      <c r="AF75" s="38">
        <v>0</v>
      </c>
      <c r="AG75" s="38">
        <v>0</v>
      </c>
      <c r="AH75" s="38">
        <v>0</v>
      </c>
      <c r="AI75" s="38">
        <v>0</v>
      </c>
      <c r="AJ75" s="38">
        <v>1</v>
      </c>
      <c r="AK75" s="38">
        <v>1</v>
      </c>
      <c r="AL75" s="38">
        <v>130</v>
      </c>
    </row>
    <row r="76" spans="1:38" ht="15" customHeight="1">
      <c r="A76" s="48" t="s">
        <v>397</v>
      </c>
      <c r="B76" s="24"/>
      <c r="C76" s="56">
        <v>100</v>
      </c>
      <c r="D76" s="56">
        <v>8.3916083916083917</v>
      </c>
      <c r="E76" s="56">
        <v>3.4965034965034967</v>
      </c>
      <c r="F76" s="56">
        <v>1.3986013986013985</v>
      </c>
      <c r="G76" s="56">
        <v>0</v>
      </c>
      <c r="H76" s="56">
        <v>0</v>
      </c>
      <c r="I76" s="56">
        <v>0</v>
      </c>
      <c r="J76" s="56">
        <v>2.7972027972027971</v>
      </c>
      <c r="K76" s="56">
        <v>83.91608391608392</v>
      </c>
      <c r="L76" s="56">
        <v>100</v>
      </c>
      <c r="M76" s="56">
        <v>2.8846153846153846</v>
      </c>
      <c r="N76" s="56">
        <v>0</v>
      </c>
      <c r="O76" s="56">
        <v>0</v>
      </c>
      <c r="P76" s="56">
        <v>0</v>
      </c>
      <c r="Q76" s="56">
        <v>0</v>
      </c>
      <c r="R76" s="56">
        <v>0</v>
      </c>
      <c r="S76" s="56">
        <v>1.9230769230769231</v>
      </c>
      <c r="T76" s="56">
        <v>95.192307692307693</v>
      </c>
      <c r="U76" s="56">
        <v>100</v>
      </c>
      <c r="V76" s="56">
        <v>0</v>
      </c>
      <c r="W76" s="56">
        <v>0</v>
      </c>
      <c r="X76" s="56">
        <v>0</v>
      </c>
      <c r="Y76" s="56">
        <v>0</v>
      </c>
      <c r="Z76" s="56">
        <v>0</v>
      </c>
      <c r="AA76" s="56">
        <v>0</v>
      </c>
      <c r="AB76" s="56">
        <v>0</v>
      </c>
      <c r="AC76" s="56">
        <v>100</v>
      </c>
      <c r="AD76" s="56">
        <v>100</v>
      </c>
      <c r="AE76" s="56">
        <v>10.204081632653061</v>
      </c>
      <c r="AF76" s="56">
        <v>0</v>
      </c>
      <c r="AG76" s="56">
        <v>0</v>
      </c>
      <c r="AH76" s="56">
        <v>0</v>
      </c>
      <c r="AI76" s="56">
        <v>0</v>
      </c>
      <c r="AJ76" s="56">
        <v>0.68027210884353739</v>
      </c>
      <c r="AK76" s="56">
        <v>0.68027210884353739</v>
      </c>
      <c r="AL76" s="56">
        <v>88.435374149659864</v>
      </c>
    </row>
    <row r="77" spans="1:38" ht="15" customHeight="1">
      <c r="A77" s="48"/>
      <c r="B77" s="24" t="s">
        <v>38</v>
      </c>
      <c r="C77" s="38">
        <v>167</v>
      </c>
      <c r="D77" s="38">
        <v>10</v>
      </c>
      <c r="E77" s="38">
        <v>2</v>
      </c>
      <c r="F77" s="38">
        <v>4</v>
      </c>
      <c r="G77" s="38">
        <v>2</v>
      </c>
      <c r="H77" s="38">
        <v>1</v>
      </c>
      <c r="I77" s="38">
        <v>0</v>
      </c>
      <c r="J77" s="38">
        <v>8</v>
      </c>
      <c r="K77" s="38">
        <v>140</v>
      </c>
      <c r="L77" s="38">
        <v>305</v>
      </c>
      <c r="M77" s="38">
        <v>10</v>
      </c>
      <c r="N77" s="38">
        <v>0</v>
      </c>
      <c r="O77" s="38">
        <v>0</v>
      </c>
      <c r="P77" s="38">
        <v>0</v>
      </c>
      <c r="Q77" s="38">
        <v>1</v>
      </c>
      <c r="R77" s="38">
        <v>0</v>
      </c>
      <c r="S77" s="38">
        <v>8</v>
      </c>
      <c r="T77" s="38">
        <v>286</v>
      </c>
      <c r="U77" s="38">
        <v>24</v>
      </c>
      <c r="V77" s="38">
        <v>0</v>
      </c>
      <c r="W77" s="38">
        <v>0</v>
      </c>
      <c r="X77" s="38">
        <v>0</v>
      </c>
      <c r="Y77" s="38">
        <v>0</v>
      </c>
      <c r="Z77" s="38">
        <v>0</v>
      </c>
      <c r="AA77" s="38">
        <v>0</v>
      </c>
      <c r="AB77" s="38">
        <v>0</v>
      </c>
      <c r="AC77" s="38">
        <v>24</v>
      </c>
      <c r="AD77" s="38">
        <v>227</v>
      </c>
      <c r="AE77" s="38">
        <v>33</v>
      </c>
      <c r="AF77" s="38">
        <v>1</v>
      </c>
      <c r="AG77" s="38">
        <v>1</v>
      </c>
      <c r="AH77" s="38">
        <v>1</v>
      </c>
      <c r="AI77" s="38">
        <v>0</v>
      </c>
      <c r="AJ77" s="38">
        <v>0</v>
      </c>
      <c r="AK77" s="38">
        <v>2</v>
      </c>
      <c r="AL77" s="38">
        <v>189</v>
      </c>
    </row>
    <row r="78" spans="1:38" ht="15" customHeight="1">
      <c r="A78" s="54"/>
      <c r="B78" s="24"/>
      <c r="C78" s="56">
        <v>99.999999999999986</v>
      </c>
      <c r="D78" s="56">
        <v>5.9880239520958085</v>
      </c>
      <c r="E78" s="56">
        <v>1.1976047904191618</v>
      </c>
      <c r="F78" s="56">
        <v>2.3952095808383236</v>
      </c>
      <c r="G78" s="56">
        <v>1.1976047904191618</v>
      </c>
      <c r="H78" s="56">
        <v>0.5988023952095809</v>
      </c>
      <c r="I78" s="56">
        <v>0</v>
      </c>
      <c r="J78" s="56">
        <v>4.7904191616766472</v>
      </c>
      <c r="K78" s="56">
        <v>83.832335329341305</v>
      </c>
      <c r="L78" s="56">
        <v>100</v>
      </c>
      <c r="M78" s="56">
        <v>3.278688524590164</v>
      </c>
      <c r="N78" s="56">
        <v>0</v>
      </c>
      <c r="O78" s="56">
        <v>0</v>
      </c>
      <c r="P78" s="56">
        <v>0</v>
      </c>
      <c r="Q78" s="56">
        <v>0.32786885245901637</v>
      </c>
      <c r="R78" s="56">
        <v>0</v>
      </c>
      <c r="S78" s="56">
        <v>2.622950819672131</v>
      </c>
      <c r="T78" s="56">
        <v>93.770491803278688</v>
      </c>
      <c r="U78" s="56">
        <v>100</v>
      </c>
      <c r="V78" s="56">
        <v>0</v>
      </c>
      <c r="W78" s="56">
        <v>0</v>
      </c>
      <c r="X78" s="56">
        <v>0</v>
      </c>
      <c r="Y78" s="56">
        <v>0</v>
      </c>
      <c r="Z78" s="56">
        <v>0</v>
      </c>
      <c r="AA78" s="56">
        <v>0</v>
      </c>
      <c r="AB78" s="56">
        <v>0</v>
      </c>
      <c r="AC78" s="56">
        <v>100</v>
      </c>
      <c r="AD78" s="56">
        <v>100</v>
      </c>
      <c r="AE78" s="56">
        <v>14.537444933920703</v>
      </c>
      <c r="AF78" s="56">
        <v>0.44052863436123352</v>
      </c>
      <c r="AG78" s="56">
        <v>0.44052863436123352</v>
      </c>
      <c r="AH78" s="56">
        <v>0.44052863436123352</v>
      </c>
      <c r="AI78" s="56">
        <v>0</v>
      </c>
      <c r="AJ78" s="56">
        <v>0</v>
      </c>
      <c r="AK78" s="56">
        <v>0.88105726872246704</v>
      </c>
      <c r="AL78" s="56">
        <v>83.259911894273131</v>
      </c>
    </row>
    <row r="79" spans="1:38" ht="15" customHeight="1">
      <c r="A79" s="48"/>
      <c r="B79" s="24" t="s">
        <v>39</v>
      </c>
      <c r="C79" s="38">
        <v>625</v>
      </c>
      <c r="D79" s="38">
        <v>66</v>
      </c>
      <c r="E79" s="38">
        <v>4</v>
      </c>
      <c r="F79" s="38">
        <v>9</v>
      </c>
      <c r="G79" s="38">
        <v>5</v>
      </c>
      <c r="H79" s="38">
        <v>6</v>
      </c>
      <c r="I79" s="38">
        <v>0</v>
      </c>
      <c r="J79" s="38">
        <v>55</v>
      </c>
      <c r="K79" s="38">
        <v>480</v>
      </c>
      <c r="L79" s="38">
        <v>657</v>
      </c>
      <c r="M79" s="38">
        <v>35</v>
      </c>
      <c r="N79" s="38">
        <v>3</v>
      </c>
      <c r="O79" s="38">
        <v>6</v>
      </c>
      <c r="P79" s="38">
        <v>4</v>
      </c>
      <c r="Q79" s="38">
        <v>1</v>
      </c>
      <c r="R79" s="38">
        <v>0</v>
      </c>
      <c r="S79" s="38">
        <v>15</v>
      </c>
      <c r="T79" s="38">
        <v>593</v>
      </c>
      <c r="U79" s="38">
        <v>66</v>
      </c>
      <c r="V79" s="38">
        <v>3</v>
      </c>
      <c r="W79" s="38">
        <v>0</v>
      </c>
      <c r="X79" s="38">
        <v>0</v>
      </c>
      <c r="Y79" s="38">
        <v>0</v>
      </c>
      <c r="Z79" s="38">
        <v>0</v>
      </c>
      <c r="AA79" s="38">
        <v>0</v>
      </c>
      <c r="AB79" s="38">
        <v>2</v>
      </c>
      <c r="AC79" s="38">
        <v>61</v>
      </c>
      <c r="AD79" s="38">
        <v>550</v>
      </c>
      <c r="AE79" s="38">
        <v>88</v>
      </c>
      <c r="AF79" s="38">
        <v>5</v>
      </c>
      <c r="AG79" s="38">
        <v>7</v>
      </c>
      <c r="AH79" s="38">
        <v>5</v>
      </c>
      <c r="AI79" s="38">
        <v>1</v>
      </c>
      <c r="AJ79" s="38">
        <v>0</v>
      </c>
      <c r="AK79" s="38">
        <v>31</v>
      </c>
      <c r="AL79" s="38">
        <v>413</v>
      </c>
    </row>
    <row r="80" spans="1:38" ht="15" customHeight="1">
      <c r="A80" s="48"/>
      <c r="B80" s="24"/>
      <c r="C80" s="56">
        <v>100</v>
      </c>
      <c r="D80" s="56">
        <v>10.56</v>
      </c>
      <c r="E80" s="56">
        <v>0.64</v>
      </c>
      <c r="F80" s="56">
        <v>1.44</v>
      </c>
      <c r="G80" s="56">
        <v>0.8</v>
      </c>
      <c r="H80" s="56">
        <v>0.96</v>
      </c>
      <c r="I80" s="56">
        <v>0</v>
      </c>
      <c r="J80" s="56">
        <v>8.7999999999999989</v>
      </c>
      <c r="K80" s="56">
        <v>76.8</v>
      </c>
      <c r="L80" s="56">
        <v>100</v>
      </c>
      <c r="M80" s="56">
        <v>5.32724505327245</v>
      </c>
      <c r="N80" s="56">
        <v>0.45662100456621002</v>
      </c>
      <c r="O80" s="56">
        <v>0.91324200913242004</v>
      </c>
      <c r="P80" s="56">
        <v>0.60882800608828003</v>
      </c>
      <c r="Q80" s="56">
        <v>0.15220700152207001</v>
      </c>
      <c r="R80" s="56">
        <v>0</v>
      </c>
      <c r="S80" s="56">
        <v>2.2831050228310499</v>
      </c>
      <c r="T80" s="56">
        <v>90.25875190258752</v>
      </c>
      <c r="U80" s="56">
        <v>100</v>
      </c>
      <c r="V80" s="56">
        <v>4.5454545454545459</v>
      </c>
      <c r="W80" s="56">
        <v>0</v>
      </c>
      <c r="X80" s="56">
        <v>0</v>
      </c>
      <c r="Y80" s="56">
        <v>0</v>
      </c>
      <c r="Z80" s="56">
        <v>0</v>
      </c>
      <c r="AA80" s="56">
        <v>0</v>
      </c>
      <c r="AB80" s="56">
        <v>3.0303030303030303</v>
      </c>
      <c r="AC80" s="56">
        <v>92.424242424242422</v>
      </c>
      <c r="AD80" s="56">
        <v>100</v>
      </c>
      <c r="AE80" s="56">
        <v>16</v>
      </c>
      <c r="AF80" s="56">
        <v>0.90909090909090906</v>
      </c>
      <c r="AG80" s="56">
        <v>1.2727272727272727</v>
      </c>
      <c r="AH80" s="56">
        <v>0.90909090909090906</v>
      </c>
      <c r="AI80" s="56">
        <v>0.18181818181818182</v>
      </c>
      <c r="AJ80" s="56">
        <v>0</v>
      </c>
      <c r="AK80" s="56">
        <v>5.6363636363636367</v>
      </c>
      <c r="AL80" s="56">
        <v>75.090909090909079</v>
      </c>
    </row>
    <row r="81" spans="1:38" ht="15" customHeight="1">
      <c r="A81" s="48"/>
      <c r="B81" s="24" t="s">
        <v>2</v>
      </c>
      <c r="C81" s="38">
        <v>103</v>
      </c>
      <c r="D81" s="38">
        <v>3</v>
      </c>
      <c r="E81" s="38">
        <v>1</v>
      </c>
      <c r="F81" s="38">
        <v>1</v>
      </c>
      <c r="G81" s="38">
        <v>0</v>
      </c>
      <c r="H81" s="38">
        <v>0</v>
      </c>
      <c r="I81" s="38">
        <v>0</v>
      </c>
      <c r="J81" s="38">
        <v>5</v>
      </c>
      <c r="K81" s="38">
        <v>93</v>
      </c>
      <c r="L81" s="38">
        <v>117</v>
      </c>
      <c r="M81" s="38">
        <v>5</v>
      </c>
      <c r="N81" s="38">
        <v>0</v>
      </c>
      <c r="O81" s="38">
        <v>0</v>
      </c>
      <c r="P81" s="38">
        <v>0</v>
      </c>
      <c r="Q81" s="38">
        <v>0</v>
      </c>
      <c r="R81" s="38">
        <v>0</v>
      </c>
      <c r="S81" s="38">
        <v>6</v>
      </c>
      <c r="T81" s="38">
        <v>106</v>
      </c>
      <c r="U81" s="38">
        <v>14</v>
      </c>
      <c r="V81" s="38">
        <v>0</v>
      </c>
      <c r="W81" s="38">
        <v>0</v>
      </c>
      <c r="X81" s="38">
        <v>0</v>
      </c>
      <c r="Y81" s="38">
        <v>0</v>
      </c>
      <c r="Z81" s="38">
        <v>0</v>
      </c>
      <c r="AA81" s="38">
        <v>0</v>
      </c>
      <c r="AB81" s="38">
        <v>0</v>
      </c>
      <c r="AC81" s="38">
        <v>14</v>
      </c>
      <c r="AD81" s="38">
        <v>103</v>
      </c>
      <c r="AE81" s="38">
        <v>4</v>
      </c>
      <c r="AF81" s="38">
        <v>1</v>
      </c>
      <c r="AG81" s="38">
        <v>0</v>
      </c>
      <c r="AH81" s="38">
        <v>0</v>
      </c>
      <c r="AI81" s="38">
        <v>0</v>
      </c>
      <c r="AJ81" s="38">
        <v>0</v>
      </c>
      <c r="AK81" s="38">
        <v>5</v>
      </c>
      <c r="AL81" s="38">
        <v>93</v>
      </c>
    </row>
    <row r="82" spans="1:38" ht="15" customHeight="1">
      <c r="A82" s="90"/>
      <c r="B82" s="24"/>
      <c r="C82" s="56">
        <v>100</v>
      </c>
      <c r="D82" s="56">
        <v>2.912621359223301</v>
      </c>
      <c r="E82" s="56">
        <v>0.97087378640776689</v>
      </c>
      <c r="F82" s="56">
        <v>0.97087378640776689</v>
      </c>
      <c r="G82" s="56">
        <v>0</v>
      </c>
      <c r="H82" s="56">
        <v>0</v>
      </c>
      <c r="I82" s="56">
        <v>0</v>
      </c>
      <c r="J82" s="56">
        <v>4.8543689320388346</v>
      </c>
      <c r="K82" s="56">
        <v>90.291262135922338</v>
      </c>
      <c r="L82" s="56">
        <v>100</v>
      </c>
      <c r="M82" s="56">
        <v>4.2735042735042734</v>
      </c>
      <c r="N82" s="56">
        <v>0</v>
      </c>
      <c r="O82" s="56">
        <v>0</v>
      </c>
      <c r="P82" s="56">
        <v>0</v>
      </c>
      <c r="Q82" s="56">
        <v>0</v>
      </c>
      <c r="R82" s="56">
        <v>0</v>
      </c>
      <c r="S82" s="56">
        <v>5.1282051282051277</v>
      </c>
      <c r="T82" s="56">
        <v>90.598290598290603</v>
      </c>
      <c r="U82" s="56">
        <v>100</v>
      </c>
      <c r="V82" s="56">
        <v>0</v>
      </c>
      <c r="W82" s="56">
        <v>0</v>
      </c>
      <c r="X82" s="56">
        <v>0</v>
      </c>
      <c r="Y82" s="56">
        <v>0</v>
      </c>
      <c r="Z82" s="56">
        <v>0</v>
      </c>
      <c r="AA82" s="56">
        <v>0</v>
      </c>
      <c r="AB82" s="56">
        <v>0</v>
      </c>
      <c r="AC82" s="56">
        <v>100</v>
      </c>
      <c r="AD82" s="56">
        <v>100</v>
      </c>
      <c r="AE82" s="56">
        <v>3.8834951456310676</v>
      </c>
      <c r="AF82" s="56">
        <v>0.97087378640776689</v>
      </c>
      <c r="AG82" s="56">
        <v>0</v>
      </c>
      <c r="AH82" s="56">
        <v>0</v>
      </c>
      <c r="AI82" s="56">
        <v>0</v>
      </c>
      <c r="AJ82" s="56">
        <v>0</v>
      </c>
      <c r="AK82" s="56">
        <v>4.8543689320388346</v>
      </c>
      <c r="AL82" s="56">
        <v>90.291262135922338</v>
      </c>
    </row>
    <row r="83" spans="1:38" ht="15" customHeight="1">
      <c r="A83" s="48" t="s">
        <v>396</v>
      </c>
      <c r="B83" s="24" t="s">
        <v>37</v>
      </c>
      <c r="C83" s="38">
        <v>175</v>
      </c>
      <c r="D83" s="38">
        <v>13</v>
      </c>
      <c r="E83" s="38">
        <v>7</v>
      </c>
      <c r="F83" s="38">
        <v>3</v>
      </c>
      <c r="G83" s="38">
        <v>0</v>
      </c>
      <c r="H83" s="38">
        <v>1</v>
      </c>
      <c r="I83" s="38">
        <v>0</v>
      </c>
      <c r="J83" s="38">
        <v>6</v>
      </c>
      <c r="K83" s="38">
        <v>145</v>
      </c>
      <c r="L83" s="38">
        <v>254</v>
      </c>
      <c r="M83" s="38">
        <v>9</v>
      </c>
      <c r="N83" s="38">
        <v>0</v>
      </c>
      <c r="O83" s="38">
        <v>0</v>
      </c>
      <c r="P83" s="38">
        <v>0</v>
      </c>
      <c r="Q83" s="38">
        <v>0</v>
      </c>
      <c r="R83" s="38">
        <v>0</v>
      </c>
      <c r="S83" s="38">
        <v>5</v>
      </c>
      <c r="T83" s="38">
        <v>240</v>
      </c>
      <c r="U83" s="38">
        <v>22</v>
      </c>
      <c r="V83" s="38">
        <v>0</v>
      </c>
      <c r="W83" s="38">
        <v>0</v>
      </c>
      <c r="X83" s="38">
        <v>0</v>
      </c>
      <c r="Y83" s="38">
        <v>0</v>
      </c>
      <c r="Z83" s="38">
        <v>0</v>
      </c>
      <c r="AA83" s="38">
        <v>0</v>
      </c>
      <c r="AB83" s="38">
        <v>1</v>
      </c>
      <c r="AC83" s="38">
        <v>21</v>
      </c>
      <c r="AD83" s="38">
        <v>191</v>
      </c>
      <c r="AE83" s="38">
        <v>18</v>
      </c>
      <c r="AF83" s="38">
        <v>0</v>
      </c>
      <c r="AG83" s="38">
        <v>0</v>
      </c>
      <c r="AH83" s="38">
        <v>0</v>
      </c>
      <c r="AI83" s="38">
        <v>0</v>
      </c>
      <c r="AJ83" s="38">
        <v>1</v>
      </c>
      <c r="AK83" s="38">
        <v>4</v>
      </c>
      <c r="AL83" s="38">
        <v>168</v>
      </c>
    </row>
    <row r="84" spans="1:38" ht="15" customHeight="1">
      <c r="A84" s="48" t="s">
        <v>398</v>
      </c>
      <c r="B84" s="24"/>
      <c r="C84" s="56">
        <v>100</v>
      </c>
      <c r="D84" s="56">
        <v>7.4285714285714288</v>
      </c>
      <c r="E84" s="56">
        <v>4</v>
      </c>
      <c r="F84" s="56">
        <v>1.7142857142857144</v>
      </c>
      <c r="G84" s="56">
        <v>0</v>
      </c>
      <c r="H84" s="56">
        <v>0.5714285714285714</v>
      </c>
      <c r="I84" s="56">
        <v>0</v>
      </c>
      <c r="J84" s="56">
        <v>3.4285714285714288</v>
      </c>
      <c r="K84" s="56">
        <v>82.857142857142861</v>
      </c>
      <c r="L84" s="56">
        <v>100</v>
      </c>
      <c r="M84" s="56">
        <v>3.5433070866141732</v>
      </c>
      <c r="N84" s="56">
        <v>0</v>
      </c>
      <c r="O84" s="56">
        <v>0</v>
      </c>
      <c r="P84" s="56">
        <v>0</v>
      </c>
      <c r="Q84" s="56">
        <v>0</v>
      </c>
      <c r="R84" s="56">
        <v>0</v>
      </c>
      <c r="S84" s="56">
        <v>1.9685039370078741</v>
      </c>
      <c r="T84" s="56">
        <v>94.488188976377955</v>
      </c>
      <c r="U84" s="56">
        <v>100</v>
      </c>
      <c r="V84" s="56">
        <v>0</v>
      </c>
      <c r="W84" s="56">
        <v>0</v>
      </c>
      <c r="X84" s="56">
        <v>0</v>
      </c>
      <c r="Y84" s="56">
        <v>0</v>
      </c>
      <c r="Z84" s="56">
        <v>0</v>
      </c>
      <c r="AA84" s="56">
        <v>0</v>
      </c>
      <c r="AB84" s="56">
        <v>4.5454545454545459</v>
      </c>
      <c r="AC84" s="56">
        <v>95.454545454545453</v>
      </c>
      <c r="AD84" s="56">
        <v>100</v>
      </c>
      <c r="AE84" s="56">
        <v>9.4240837696335085</v>
      </c>
      <c r="AF84" s="56">
        <v>0</v>
      </c>
      <c r="AG84" s="56">
        <v>0</v>
      </c>
      <c r="AH84" s="56">
        <v>0</v>
      </c>
      <c r="AI84" s="56">
        <v>0</v>
      </c>
      <c r="AJ84" s="56">
        <v>0.52356020942408377</v>
      </c>
      <c r="AK84" s="56">
        <v>2.0942408376963351</v>
      </c>
      <c r="AL84" s="56">
        <v>87.958115183246079</v>
      </c>
    </row>
    <row r="85" spans="1:38" ht="15" customHeight="1">
      <c r="A85" s="48"/>
      <c r="B85" s="24" t="s">
        <v>38</v>
      </c>
      <c r="C85" s="38">
        <v>214</v>
      </c>
      <c r="D85" s="38">
        <v>12</v>
      </c>
      <c r="E85" s="38">
        <v>2</v>
      </c>
      <c r="F85" s="38">
        <v>4</v>
      </c>
      <c r="G85" s="38">
        <v>3</v>
      </c>
      <c r="H85" s="38">
        <v>2</v>
      </c>
      <c r="I85" s="38">
        <v>0</v>
      </c>
      <c r="J85" s="38">
        <v>10</v>
      </c>
      <c r="K85" s="38">
        <v>181</v>
      </c>
      <c r="L85" s="38">
        <v>402</v>
      </c>
      <c r="M85" s="38">
        <v>20</v>
      </c>
      <c r="N85" s="38">
        <v>0</v>
      </c>
      <c r="O85" s="38">
        <v>1</v>
      </c>
      <c r="P85" s="38">
        <v>0</v>
      </c>
      <c r="Q85" s="38">
        <v>1</v>
      </c>
      <c r="R85" s="38">
        <v>0</v>
      </c>
      <c r="S85" s="38">
        <v>9</v>
      </c>
      <c r="T85" s="38">
        <v>371</v>
      </c>
      <c r="U85" s="38">
        <v>33</v>
      </c>
      <c r="V85" s="38">
        <v>1</v>
      </c>
      <c r="W85" s="38">
        <v>0</v>
      </c>
      <c r="X85" s="38">
        <v>0</v>
      </c>
      <c r="Y85" s="38">
        <v>0</v>
      </c>
      <c r="Z85" s="38">
        <v>0</v>
      </c>
      <c r="AA85" s="38">
        <v>0</v>
      </c>
      <c r="AB85" s="38">
        <v>0</v>
      </c>
      <c r="AC85" s="38">
        <v>32</v>
      </c>
      <c r="AD85" s="38">
        <v>321</v>
      </c>
      <c r="AE85" s="38">
        <v>48</v>
      </c>
      <c r="AF85" s="38">
        <v>2</v>
      </c>
      <c r="AG85" s="38">
        <v>2</v>
      </c>
      <c r="AH85" s="38">
        <v>2</v>
      </c>
      <c r="AI85" s="38">
        <v>0</v>
      </c>
      <c r="AJ85" s="38">
        <v>0</v>
      </c>
      <c r="AK85" s="38">
        <v>6</v>
      </c>
      <c r="AL85" s="38">
        <v>261</v>
      </c>
    </row>
    <row r="86" spans="1:38" ht="15" customHeight="1">
      <c r="A86" s="48"/>
      <c r="B86" s="24"/>
      <c r="C86" s="56">
        <v>100</v>
      </c>
      <c r="D86" s="56">
        <v>5.6074766355140184</v>
      </c>
      <c r="E86" s="56">
        <v>0.93457943925233633</v>
      </c>
      <c r="F86" s="56">
        <v>1.8691588785046727</v>
      </c>
      <c r="G86" s="56">
        <v>1.4018691588785046</v>
      </c>
      <c r="H86" s="56">
        <v>0.93457943925233633</v>
      </c>
      <c r="I86" s="56">
        <v>0</v>
      </c>
      <c r="J86" s="56">
        <v>4.6728971962616823</v>
      </c>
      <c r="K86" s="56">
        <v>84.579439252336456</v>
      </c>
      <c r="L86" s="56">
        <v>100</v>
      </c>
      <c r="M86" s="56">
        <v>4.9751243781094532</v>
      </c>
      <c r="N86" s="56">
        <v>0</v>
      </c>
      <c r="O86" s="56">
        <v>0.24875621890547264</v>
      </c>
      <c r="P86" s="56">
        <v>0</v>
      </c>
      <c r="Q86" s="56">
        <v>0.24875621890547264</v>
      </c>
      <c r="R86" s="56">
        <v>0</v>
      </c>
      <c r="S86" s="56">
        <v>2.2388059701492535</v>
      </c>
      <c r="T86" s="56">
        <v>92.288557213930346</v>
      </c>
      <c r="U86" s="56">
        <v>100</v>
      </c>
      <c r="V86" s="56">
        <v>3.0303030303030303</v>
      </c>
      <c r="W86" s="56">
        <v>0</v>
      </c>
      <c r="X86" s="56">
        <v>0</v>
      </c>
      <c r="Y86" s="56">
        <v>0</v>
      </c>
      <c r="Z86" s="56">
        <v>0</v>
      </c>
      <c r="AA86" s="56">
        <v>0</v>
      </c>
      <c r="AB86" s="56">
        <v>0</v>
      </c>
      <c r="AC86" s="56">
        <v>96.969696969696969</v>
      </c>
      <c r="AD86" s="56">
        <v>100</v>
      </c>
      <c r="AE86" s="56">
        <v>14.953271028037381</v>
      </c>
      <c r="AF86" s="56">
        <v>0.62305295950155759</v>
      </c>
      <c r="AG86" s="56">
        <v>0.62305295950155759</v>
      </c>
      <c r="AH86" s="56">
        <v>0.62305295950155759</v>
      </c>
      <c r="AI86" s="56">
        <v>0</v>
      </c>
      <c r="AJ86" s="56">
        <v>0</v>
      </c>
      <c r="AK86" s="56">
        <v>1.8691588785046727</v>
      </c>
      <c r="AL86" s="56">
        <v>81.308411214953267</v>
      </c>
    </row>
    <row r="87" spans="1:38" ht="15" customHeight="1">
      <c r="A87" s="48"/>
      <c r="B87" s="24" t="s">
        <v>39</v>
      </c>
      <c r="C87" s="38">
        <v>529</v>
      </c>
      <c r="D87" s="38">
        <v>64</v>
      </c>
      <c r="E87" s="38">
        <v>3</v>
      </c>
      <c r="F87" s="38">
        <v>8</v>
      </c>
      <c r="G87" s="38">
        <v>4</v>
      </c>
      <c r="H87" s="38">
        <v>4</v>
      </c>
      <c r="I87" s="38">
        <v>0</v>
      </c>
      <c r="J87" s="38">
        <v>53</v>
      </c>
      <c r="K87" s="38">
        <v>393</v>
      </c>
      <c r="L87" s="38">
        <v>498</v>
      </c>
      <c r="M87" s="38">
        <v>22</v>
      </c>
      <c r="N87" s="38">
        <v>3</v>
      </c>
      <c r="O87" s="38">
        <v>5</v>
      </c>
      <c r="P87" s="38">
        <v>4</v>
      </c>
      <c r="Q87" s="38">
        <v>1</v>
      </c>
      <c r="R87" s="38">
        <v>0</v>
      </c>
      <c r="S87" s="38">
        <v>16</v>
      </c>
      <c r="T87" s="38">
        <v>447</v>
      </c>
      <c r="U87" s="38">
        <v>48</v>
      </c>
      <c r="V87" s="38">
        <v>2</v>
      </c>
      <c r="W87" s="38">
        <v>0</v>
      </c>
      <c r="X87" s="38">
        <v>0</v>
      </c>
      <c r="Y87" s="38">
        <v>0</v>
      </c>
      <c r="Z87" s="38">
        <v>0</v>
      </c>
      <c r="AA87" s="38">
        <v>0</v>
      </c>
      <c r="AB87" s="38">
        <v>1</v>
      </c>
      <c r="AC87" s="38">
        <v>45</v>
      </c>
      <c r="AD87" s="38">
        <v>403</v>
      </c>
      <c r="AE87" s="38">
        <v>70</v>
      </c>
      <c r="AF87" s="38">
        <v>4</v>
      </c>
      <c r="AG87" s="38">
        <v>6</v>
      </c>
      <c r="AH87" s="38">
        <v>4</v>
      </c>
      <c r="AI87" s="38">
        <v>1</v>
      </c>
      <c r="AJ87" s="38">
        <v>0</v>
      </c>
      <c r="AK87" s="38">
        <v>24</v>
      </c>
      <c r="AL87" s="38">
        <v>294</v>
      </c>
    </row>
    <row r="88" spans="1:38" ht="15" customHeight="1">
      <c r="A88" s="48"/>
      <c r="B88" s="24"/>
      <c r="C88" s="56">
        <v>100</v>
      </c>
      <c r="D88" s="56">
        <v>12.098298676748582</v>
      </c>
      <c r="E88" s="56">
        <v>0.56710775047258988</v>
      </c>
      <c r="F88" s="56">
        <v>1.5122873345935728</v>
      </c>
      <c r="G88" s="56">
        <v>0.75614366729678639</v>
      </c>
      <c r="H88" s="56">
        <v>0.75614366729678639</v>
      </c>
      <c r="I88" s="56">
        <v>0</v>
      </c>
      <c r="J88" s="56">
        <v>10.01890359168242</v>
      </c>
      <c r="K88" s="56">
        <v>74.291115311909266</v>
      </c>
      <c r="L88" s="56">
        <v>99.999999999999986</v>
      </c>
      <c r="M88" s="56">
        <v>4.4176706827309236</v>
      </c>
      <c r="N88" s="56">
        <v>0.60240963855421692</v>
      </c>
      <c r="O88" s="56">
        <v>1.0040160642570282</v>
      </c>
      <c r="P88" s="56">
        <v>0.80321285140562237</v>
      </c>
      <c r="Q88" s="56">
        <v>0.20080321285140559</v>
      </c>
      <c r="R88" s="56">
        <v>0</v>
      </c>
      <c r="S88" s="56">
        <v>3.2128514056224895</v>
      </c>
      <c r="T88" s="56">
        <v>89.759036144578303</v>
      </c>
      <c r="U88" s="56">
        <v>100</v>
      </c>
      <c r="V88" s="56">
        <v>4.1666666666666661</v>
      </c>
      <c r="W88" s="56">
        <v>0</v>
      </c>
      <c r="X88" s="56">
        <v>0</v>
      </c>
      <c r="Y88" s="56">
        <v>0</v>
      </c>
      <c r="Z88" s="56">
        <v>0</v>
      </c>
      <c r="AA88" s="56">
        <v>0</v>
      </c>
      <c r="AB88" s="56">
        <v>2.083333333333333</v>
      </c>
      <c r="AC88" s="56">
        <v>93.75</v>
      </c>
      <c r="AD88" s="56">
        <v>100</v>
      </c>
      <c r="AE88" s="56">
        <v>17.369727047146402</v>
      </c>
      <c r="AF88" s="56">
        <v>0.99255583126550873</v>
      </c>
      <c r="AG88" s="56">
        <v>1.4888337468982631</v>
      </c>
      <c r="AH88" s="56">
        <v>0.99255583126550873</v>
      </c>
      <c r="AI88" s="56">
        <v>0.24813895781637718</v>
      </c>
      <c r="AJ88" s="56">
        <v>0</v>
      </c>
      <c r="AK88" s="56">
        <v>5.9553349875930524</v>
      </c>
      <c r="AL88" s="56">
        <v>72.952853598014883</v>
      </c>
    </row>
    <row r="89" spans="1:38" ht="15" customHeight="1">
      <c r="A89" s="48"/>
      <c r="B89" s="24" t="s">
        <v>2</v>
      </c>
      <c r="C89" s="38">
        <v>120</v>
      </c>
      <c r="D89" s="38">
        <v>2</v>
      </c>
      <c r="E89" s="38">
        <v>0</v>
      </c>
      <c r="F89" s="38">
        <v>1</v>
      </c>
      <c r="G89" s="38">
        <v>0</v>
      </c>
      <c r="H89" s="38">
        <v>0</v>
      </c>
      <c r="I89" s="38">
        <v>0</v>
      </c>
      <c r="J89" s="38">
        <v>3</v>
      </c>
      <c r="K89" s="38">
        <v>114</v>
      </c>
      <c r="L89" s="38">
        <v>133</v>
      </c>
      <c r="M89" s="38">
        <v>5</v>
      </c>
      <c r="N89" s="38">
        <v>0</v>
      </c>
      <c r="O89" s="38">
        <v>0</v>
      </c>
      <c r="P89" s="38">
        <v>0</v>
      </c>
      <c r="Q89" s="38">
        <v>0</v>
      </c>
      <c r="R89" s="38">
        <v>0</v>
      </c>
      <c r="S89" s="38">
        <v>3</v>
      </c>
      <c r="T89" s="38">
        <v>125</v>
      </c>
      <c r="U89" s="38">
        <v>18</v>
      </c>
      <c r="V89" s="38">
        <v>0</v>
      </c>
      <c r="W89" s="38">
        <v>0</v>
      </c>
      <c r="X89" s="38">
        <v>0</v>
      </c>
      <c r="Y89" s="38">
        <v>0</v>
      </c>
      <c r="Z89" s="38">
        <v>0</v>
      </c>
      <c r="AA89" s="38">
        <v>0</v>
      </c>
      <c r="AB89" s="38">
        <v>0</v>
      </c>
      <c r="AC89" s="38">
        <v>18</v>
      </c>
      <c r="AD89" s="38">
        <v>112</v>
      </c>
      <c r="AE89" s="38">
        <v>4</v>
      </c>
      <c r="AF89" s="38">
        <v>1</v>
      </c>
      <c r="AG89" s="38">
        <v>0</v>
      </c>
      <c r="AH89" s="38">
        <v>0</v>
      </c>
      <c r="AI89" s="38">
        <v>0</v>
      </c>
      <c r="AJ89" s="38">
        <v>0</v>
      </c>
      <c r="AK89" s="38">
        <v>5</v>
      </c>
      <c r="AL89" s="38">
        <v>102</v>
      </c>
    </row>
    <row r="90" spans="1:38" ht="15" customHeight="1">
      <c r="A90" s="90"/>
      <c r="B90" s="24"/>
      <c r="C90" s="56">
        <v>100</v>
      </c>
      <c r="D90" s="56">
        <v>1.6666666666666667</v>
      </c>
      <c r="E90" s="56">
        <v>0</v>
      </c>
      <c r="F90" s="56">
        <v>0.83333333333333337</v>
      </c>
      <c r="G90" s="56">
        <v>0</v>
      </c>
      <c r="H90" s="56">
        <v>0</v>
      </c>
      <c r="I90" s="56">
        <v>0</v>
      </c>
      <c r="J90" s="56">
        <v>2.5</v>
      </c>
      <c r="K90" s="56">
        <v>95</v>
      </c>
      <c r="L90" s="56">
        <v>100</v>
      </c>
      <c r="M90" s="56">
        <v>3.7593984962406015</v>
      </c>
      <c r="N90" s="56">
        <v>0</v>
      </c>
      <c r="O90" s="56">
        <v>0</v>
      </c>
      <c r="P90" s="56">
        <v>0</v>
      </c>
      <c r="Q90" s="56">
        <v>0</v>
      </c>
      <c r="R90" s="56">
        <v>0</v>
      </c>
      <c r="S90" s="56">
        <v>2.2556390977443606</v>
      </c>
      <c r="T90" s="56">
        <v>93.984962406015043</v>
      </c>
      <c r="U90" s="56">
        <v>100</v>
      </c>
      <c r="V90" s="56">
        <v>0</v>
      </c>
      <c r="W90" s="56">
        <v>0</v>
      </c>
      <c r="X90" s="56">
        <v>0</v>
      </c>
      <c r="Y90" s="56">
        <v>0</v>
      </c>
      <c r="Z90" s="56">
        <v>0</v>
      </c>
      <c r="AA90" s="56">
        <v>0</v>
      </c>
      <c r="AB90" s="56">
        <v>0</v>
      </c>
      <c r="AC90" s="56">
        <v>100</v>
      </c>
      <c r="AD90" s="56">
        <v>100</v>
      </c>
      <c r="AE90" s="56">
        <v>3.5714285714285712</v>
      </c>
      <c r="AF90" s="56">
        <v>0.89285714285714279</v>
      </c>
      <c r="AG90" s="56">
        <v>0</v>
      </c>
      <c r="AH90" s="56">
        <v>0</v>
      </c>
      <c r="AI90" s="56">
        <v>0</v>
      </c>
      <c r="AJ90" s="56">
        <v>0</v>
      </c>
      <c r="AK90" s="56">
        <v>4.4642857142857144</v>
      </c>
      <c r="AL90" s="56">
        <v>91.071428571428569</v>
      </c>
    </row>
    <row r="91" spans="1:38" ht="15" customHeight="1">
      <c r="A91" s="48" t="s">
        <v>409</v>
      </c>
      <c r="B91" s="24" t="s">
        <v>40</v>
      </c>
      <c r="C91" s="38">
        <v>12</v>
      </c>
      <c r="D91" s="38">
        <v>0</v>
      </c>
      <c r="E91" s="38">
        <v>0</v>
      </c>
      <c r="F91" s="38">
        <v>0</v>
      </c>
      <c r="G91" s="38">
        <v>0</v>
      </c>
      <c r="H91" s="38">
        <v>0</v>
      </c>
      <c r="I91" s="38">
        <v>0</v>
      </c>
      <c r="J91" s="38">
        <v>0</v>
      </c>
      <c r="K91" s="38">
        <v>12</v>
      </c>
      <c r="L91" s="38">
        <v>264</v>
      </c>
      <c r="M91" s="38">
        <v>0</v>
      </c>
      <c r="N91" s="38">
        <v>0</v>
      </c>
      <c r="O91" s="38">
        <v>0</v>
      </c>
      <c r="P91" s="38">
        <v>0</v>
      </c>
      <c r="Q91" s="38">
        <v>0</v>
      </c>
      <c r="R91" s="38">
        <v>0</v>
      </c>
      <c r="S91" s="38">
        <v>4</v>
      </c>
      <c r="T91" s="38">
        <v>260</v>
      </c>
      <c r="U91" s="38">
        <v>6</v>
      </c>
      <c r="V91" s="38">
        <v>0</v>
      </c>
      <c r="W91" s="38">
        <v>0</v>
      </c>
      <c r="X91" s="38">
        <v>0</v>
      </c>
      <c r="Y91" s="38">
        <v>0</v>
      </c>
      <c r="Z91" s="38">
        <v>0</v>
      </c>
      <c r="AA91" s="38">
        <v>0</v>
      </c>
      <c r="AB91" s="38">
        <v>0</v>
      </c>
      <c r="AC91" s="38">
        <v>6</v>
      </c>
      <c r="AD91" s="38">
        <v>67</v>
      </c>
      <c r="AE91" s="38">
        <v>3</v>
      </c>
      <c r="AF91" s="38">
        <v>0</v>
      </c>
      <c r="AG91" s="38">
        <v>0</v>
      </c>
      <c r="AH91" s="38">
        <v>0</v>
      </c>
      <c r="AI91" s="38">
        <v>0</v>
      </c>
      <c r="AJ91" s="38">
        <v>0</v>
      </c>
      <c r="AK91" s="38">
        <v>0</v>
      </c>
      <c r="AL91" s="38">
        <v>64</v>
      </c>
    </row>
    <row r="92" spans="1:38" ht="15" customHeight="1">
      <c r="A92" s="48"/>
      <c r="B92" s="24"/>
      <c r="C92" s="56">
        <v>100</v>
      </c>
      <c r="D92" s="56">
        <v>0</v>
      </c>
      <c r="E92" s="56">
        <v>0</v>
      </c>
      <c r="F92" s="56">
        <v>0</v>
      </c>
      <c r="G92" s="56">
        <v>0</v>
      </c>
      <c r="H92" s="56">
        <v>0</v>
      </c>
      <c r="I92" s="56">
        <v>0</v>
      </c>
      <c r="J92" s="56">
        <v>0</v>
      </c>
      <c r="K92" s="56">
        <v>100</v>
      </c>
      <c r="L92" s="56">
        <v>100</v>
      </c>
      <c r="M92" s="56">
        <v>0</v>
      </c>
      <c r="N92" s="56">
        <v>0</v>
      </c>
      <c r="O92" s="56">
        <v>0</v>
      </c>
      <c r="P92" s="56">
        <v>0</v>
      </c>
      <c r="Q92" s="56">
        <v>0</v>
      </c>
      <c r="R92" s="56">
        <v>0</v>
      </c>
      <c r="S92" s="56">
        <v>1.5151515151515151</v>
      </c>
      <c r="T92" s="56">
        <v>98.484848484848484</v>
      </c>
      <c r="U92" s="56">
        <v>100</v>
      </c>
      <c r="V92" s="56">
        <v>0</v>
      </c>
      <c r="W92" s="56">
        <v>0</v>
      </c>
      <c r="X92" s="56">
        <v>0</v>
      </c>
      <c r="Y92" s="56">
        <v>0</v>
      </c>
      <c r="Z92" s="56">
        <v>0</v>
      </c>
      <c r="AA92" s="56">
        <v>0</v>
      </c>
      <c r="AB92" s="56">
        <v>0</v>
      </c>
      <c r="AC92" s="56">
        <v>100</v>
      </c>
      <c r="AD92" s="56">
        <v>99.999999999999986</v>
      </c>
      <c r="AE92" s="56">
        <v>4.4776119402985071</v>
      </c>
      <c r="AF92" s="56">
        <v>0</v>
      </c>
      <c r="AG92" s="56">
        <v>0</v>
      </c>
      <c r="AH92" s="56">
        <v>0</v>
      </c>
      <c r="AI92" s="56">
        <v>0</v>
      </c>
      <c r="AJ92" s="56">
        <v>0</v>
      </c>
      <c r="AK92" s="56">
        <v>0</v>
      </c>
      <c r="AL92" s="56">
        <v>95.522388059701484</v>
      </c>
    </row>
    <row r="93" spans="1:38" ht="15" customHeight="1">
      <c r="A93" s="48"/>
      <c r="B93" s="24" t="s">
        <v>41</v>
      </c>
      <c r="C93" s="38">
        <v>63</v>
      </c>
      <c r="D93" s="38">
        <v>3</v>
      </c>
      <c r="E93" s="38">
        <v>0</v>
      </c>
      <c r="F93" s="38">
        <v>0</v>
      </c>
      <c r="G93" s="38">
        <v>0</v>
      </c>
      <c r="H93" s="38">
        <v>0</v>
      </c>
      <c r="I93" s="38">
        <v>0</v>
      </c>
      <c r="J93" s="38">
        <v>1</v>
      </c>
      <c r="K93" s="38">
        <v>59</v>
      </c>
      <c r="L93" s="38">
        <v>321</v>
      </c>
      <c r="M93" s="38">
        <v>8</v>
      </c>
      <c r="N93" s="38">
        <v>0</v>
      </c>
      <c r="O93" s="38">
        <v>0</v>
      </c>
      <c r="P93" s="38">
        <v>0</v>
      </c>
      <c r="Q93" s="38">
        <v>0</v>
      </c>
      <c r="R93" s="38">
        <v>0</v>
      </c>
      <c r="S93" s="38">
        <v>2</v>
      </c>
      <c r="T93" s="38">
        <v>311</v>
      </c>
      <c r="U93" s="38">
        <v>14</v>
      </c>
      <c r="V93" s="38">
        <v>0</v>
      </c>
      <c r="W93" s="38">
        <v>0</v>
      </c>
      <c r="X93" s="38">
        <v>0</v>
      </c>
      <c r="Y93" s="38">
        <v>0</v>
      </c>
      <c r="Z93" s="38">
        <v>0</v>
      </c>
      <c r="AA93" s="38">
        <v>0</v>
      </c>
      <c r="AB93" s="38">
        <v>0</v>
      </c>
      <c r="AC93" s="38">
        <v>14</v>
      </c>
      <c r="AD93" s="38">
        <v>219</v>
      </c>
      <c r="AE93" s="38">
        <v>16</v>
      </c>
      <c r="AF93" s="38">
        <v>0</v>
      </c>
      <c r="AG93" s="38">
        <v>1</v>
      </c>
      <c r="AH93" s="38">
        <v>1</v>
      </c>
      <c r="AI93" s="38">
        <v>0</v>
      </c>
      <c r="AJ93" s="38">
        <v>0</v>
      </c>
      <c r="AK93" s="38">
        <v>9</v>
      </c>
      <c r="AL93" s="38">
        <v>192</v>
      </c>
    </row>
    <row r="94" spans="1:38" ht="15" customHeight="1">
      <c r="A94" s="48"/>
      <c r="B94" s="24"/>
      <c r="C94" s="56">
        <v>100</v>
      </c>
      <c r="D94" s="56">
        <v>4.7619047619047619</v>
      </c>
      <c r="E94" s="56">
        <v>0</v>
      </c>
      <c r="F94" s="56">
        <v>0</v>
      </c>
      <c r="G94" s="56">
        <v>0</v>
      </c>
      <c r="H94" s="56">
        <v>0</v>
      </c>
      <c r="I94" s="56">
        <v>0</v>
      </c>
      <c r="J94" s="56">
        <v>1.5873015873015872</v>
      </c>
      <c r="K94" s="56">
        <v>93.650793650793645</v>
      </c>
      <c r="L94" s="56">
        <v>100</v>
      </c>
      <c r="M94" s="56">
        <v>2.4922118380062304</v>
      </c>
      <c r="N94" s="56">
        <v>0</v>
      </c>
      <c r="O94" s="56">
        <v>0</v>
      </c>
      <c r="P94" s="56">
        <v>0</v>
      </c>
      <c r="Q94" s="56">
        <v>0</v>
      </c>
      <c r="R94" s="56">
        <v>0</v>
      </c>
      <c r="S94" s="56">
        <v>0.62305295950155759</v>
      </c>
      <c r="T94" s="56">
        <v>96.884735202492209</v>
      </c>
      <c r="U94" s="56">
        <v>100</v>
      </c>
      <c r="V94" s="56">
        <v>0</v>
      </c>
      <c r="W94" s="56">
        <v>0</v>
      </c>
      <c r="X94" s="56">
        <v>0</v>
      </c>
      <c r="Y94" s="56">
        <v>0</v>
      </c>
      <c r="Z94" s="56">
        <v>0</v>
      </c>
      <c r="AA94" s="56">
        <v>0</v>
      </c>
      <c r="AB94" s="56">
        <v>0</v>
      </c>
      <c r="AC94" s="56">
        <v>100</v>
      </c>
      <c r="AD94" s="56">
        <v>100</v>
      </c>
      <c r="AE94" s="56">
        <v>7.3059360730593603</v>
      </c>
      <c r="AF94" s="56">
        <v>0</v>
      </c>
      <c r="AG94" s="56">
        <v>0.45662100456621002</v>
      </c>
      <c r="AH94" s="56">
        <v>0.45662100456621002</v>
      </c>
      <c r="AI94" s="56">
        <v>0</v>
      </c>
      <c r="AJ94" s="56">
        <v>0</v>
      </c>
      <c r="AK94" s="56">
        <v>4.10958904109589</v>
      </c>
      <c r="AL94" s="56">
        <v>87.671232876712324</v>
      </c>
    </row>
    <row r="95" spans="1:38" ht="15" customHeight="1">
      <c r="A95" s="48"/>
      <c r="B95" s="24" t="s">
        <v>42</v>
      </c>
      <c r="C95" s="38">
        <v>126</v>
      </c>
      <c r="D95" s="38">
        <v>2</v>
      </c>
      <c r="E95" s="38">
        <v>0</v>
      </c>
      <c r="F95" s="38">
        <v>0</v>
      </c>
      <c r="G95" s="38">
        <v>0</v>
      </c>
      <c r="H95" s="38">
        <v>0</v>
      </c>
      <c r="I95" s="38">
        <v>0</v>
      </c>
      <c r="J95" s="38">
        <v>3</v>
      </c>
      <c r="K95" s="38">
        <v>121</v>
      </c>
      <c r="L95" s="38">
        <v>267</v>
      </c>
      <c r="M95" s="38">
        <v>11</v>
      </c>
      <c r="N95" s="38">
        <v>0</v>
      </c>
      <c r="O95" s="38">
        <v>1</v>
      </c>
      <c r="P95" s="38">
        <v>0</v>
      </c>
      <c r="Q95" s="38">
        <v>0</v>
      </c>
      <c r="R95" s="38">
        <v>0</v>
      </c>
      <c r="S95" s="38">
        <v>6</v>
      </c>
      <c r="T95" s="38">
        <v>249</v>
      </c>
      <c r="U95" s="38">
        <v>22</v>
      </c>
      <c r="V95" s="38">
        <v>0</v>
      </c>
      <c r="W95" s="38">
        <v>0</v>
      </c>
      <c r="X95" s="38">
        <v>0</v>
      </c>
      <c r="Y95" s="38">
        <v>0</v>
      </c>
      <c r="Z95" s="38">
        <v>0</v>
      </c>
      <c r="AA95" s="38">
        <v>0</v>
      </c>
      <c r="AB95" s="38">
        <v>1</v>
      </c>
      <c r="AC95" s="38">
        <v>21</v>
      </c>
      <c r="AD95" s="38">
        <v>256</v>
      </c>
      <c r="AE95" s="38">
        <v>32</v>
      </c>
      <c r="AF95" s="38">
        <v>0</v>
      </c>
      <c r="AG95" s="38">
        <v>1</v>
      </c>
      <c r="AH95" s="38">
        <v>1</v>
      </c>
      <c r="AI95" s="38">
        <v>0</v>
      </c>
      <c r="AJ95" s="38">
        <v>1</v>
      </c>
      <c r="AK95" s="38">
        <v>4</v>
      </c>
      <c r="AL95" s="38">
        <v>217</v>
      </c>
    </row>
    <row r="96" spans="1:38" ht="15" customHeight="1">
      <c r="A96" s="48"/>
      <c r="B96" s="24"/>
      <c r="C96" s="56">
        <v>100</v>
      </c>
      <c r="D96" s="56">
        <v>1.5873015873015872</v>
      </c>
      <c r="E96" s="56">
        <v>0</v>
      </c>
      <c r="F96" s="56">
        <v>0</v>
      </c>
      <c r="G96" s="56">
        <v>0</v>
      </c>
      <c r="H96" s="56">
        <v>0</v>
      </c>
      <c r="I96" s="56">
        <v>0</v>
      </c>
      <c r="J96" s="56">
        <v>2.3809523809523809</v>
      </c>
      <c r="K96" s="56">
        <v>96.031746031746039</v>
      </c>
      <c r="L96" s="56">
        <v>100</v>
      </c>
      <c r="M96" s="56">
        <v>4.119850187265917</v>
      </c>
      <c r="N96" s="56">
        <v>0</v>
      </c>
      <c r="O96" s="56">
        <v>0.37453183520599254</v>
      </c>
      <c r="P96" s="56">
        <v>0</v>
      </c>
      <c r="Q96" s="56">
        <v>0</v>
      </c>
      <c r="R96" s="56">
        <v>0</v>
      </c>
      <c r="S96" s="56">
        <v>2.2471910112359552</v>
      </c>
      <c r="T96" s="56">
        <v>93.258426966292134</v>
      </c>
      <c r="U96" s="56">
        <v>100</v>
      </c>
      <c r="V96" s="56">
        <v>0</v>
      </c>
      <c r="W96" s="56">
        <v>0</v>
      </c>
      <c r="X96" s="56">
        <v>0</v>
      </c>
      <c r="Y96" s="56">
        <v>0</v>
      </c>
      <c r="Z96" s="56">
        <v>0</v>
      </c>
      <c r="AA96" s="56">
        <v>0</v>
      </c>
      <c r="AB96" s="56">
        <v>4.5454545454545459</v>
      </c>
      <c r="AC96" s="56">
        <v>95.454545454545453</v>
      </c>
      <c r="AD96" s="56">
        <v>100</v>
      </c>
      <c r="AE96" s="56">
        <v>12.5</v>
      </c>
      <c r="AF96" s="56">
        <v>0</v>
      </c>
      <c r="AG96" s="56">
        <v>0.390625</v>
      </c>
      <c r="AH96" s="56">
        <v>0.390625</v>
      </c>
      <c r="AI96" s="56">
        <v>0</v>
      </c>
      <c r="AJ96" s="56">
        <v>0.390625</v>
      </c>
      <c r="AK96" s="56">
        <v>1.5625</v>
      </c>
      <c r="AL96" s="56">
        <v>84.765625</v>
      </c>
    </row>
    <row r="97" spans="1:38" ht="15" customHeight="1">
      <c r="A97" s="48"/>
      <c r="B97" s="24" t="s">
        <v>43</v>
      </c>
      <c r="C97" s="38">
        <v>141</v>
      </c>
      <c r="D97" s="38">
        <v>6</v>
      </c>
      <c r="E97" s="38">
        <v>0</v>
      </c>
      <c r="F97" s="38">
        <v>2</v>
      </c>
      <c r="G97" s="38">
        <v>0</v>
      </c>
      <c r="H97" s="38">
        <v>1</v>
      </c>
      <c r="I97" s="38">
        <v>0</v>
      </c>
      <c r="J97" s="38">
        <v>5</v>
      </c>
      <c r="K97" s="38">
        <v>127</v>
      </c>
      <c r="L97" s="38">
        <v>141</v>
      </c>
      <c r="M97" s="38">
        <v>9</v>
      </c>
      <c r="N97" s="38">
        <v>0</v>
      </c>
      <c r="O97" s="38">
        <v>2</v>
      </c>
      <c r="P97" s="38">
        <v>1</v>
      </c>
      <c r="Q97" s="38">
        <v>2</v>
      </c>
      <c r="R97" s="38">
        <v>0</v>
      </c>
      <c r="S97" s="38">
        <v>5</v>
      </c>
      <c r="T97" s="38">
        <v>122</v>
      </c>
      <c r="U97" s="38">
        <v>22</v>
      </c>
      <c r="V97" s="38">
        <v>1</v>
      </c>
      <c r="W97" s="38">
        <v>0</v>
      </c>
      <c r="X97" s="38">
        <v>0</v>
      </c>
      <c r="Y97" s="38">
        <v>0</v>
      </c>
      <c r="Z97" s="38">
        <v>0</v>
      </c>
      <c r="AA97" s="38">
        <v>0</v>
      </c>
      <c r="AB97" s="38">
        <v>0</v>
      </c>
      <c r="AC97" s="38">
        <v>21</v>
      </c>
      <c r="AD97" s="38">
        <v>187</v>
      </c>
      <c r="AE97" s="38">
        <v>20</v>
      </c>
      <c r="AF97" s="38">
        <v>2</v>
      </c>
      <c r="AG97" s="38">
        <v>1</v>
      </c>
      <c r="AH97" s="38">
        <v>1</v>
      </c>
      <c r="AI97" s="38">
        <v>0</v>
      </c>
      <c r="AJ97" s="38">
        <v>0</v>
      </c>
      <c r="AK97" s="38">
        <v>6</v>
      </c>
      <c r="AL97" s="38">
        <v>157</v>
      </c>
    </row>
    <row r="98" spans="1:38" ht="15" customHeight="1">
      <c r="A98" s="48"/>
      <c r="B98" s="24"/>
      <c r="C98" s="56">
        <v>100</v>
      </c>
      <c r="D98" s="56">
        <v>4.2553191489361701</v>
      </c>
      <c r="E98" s="56">
        <v>0</v>
      </c>
      <c r="F98" s="56">
        <v>1.4184397163120568</v>
      </c>
      <c r="G98" s="56">
        <v>0</v>
      </c>
      <c r="H98" s="56">
        <v>0.70921985815602839</v>
      </c>
      <c r="I98" s="56">
        <v>0</v>
      </c>
      <c r="J98" s="56">
        <v>3.5460992907801421</v>
      </c>
      <c r="K98" s="56">
        <v>90.070921985815602</v>
      </c>
      <c r="L98" s="56">
        <v>100</v>
      </c>
      <c r="M98" s="56">
        <v>6.3829787234042552</v>
      </c>
      <c r="N98" s="56">
        <v>0</v>
      </c>
      <c r="O98" s="56">
        <v>1.4184397163120568</v>
      </c>
      <c r="P98" s="56">
        <v>0.70921985815602839</v>
      </c>
      <c r="Q98" s="56">
        <v>1.4184397163120568</v>
      </c>
      <c r="R98" s="56">
        <v>0</v>
      </c>
      <c r="S98" s="56">
        <v>3.5460992907801421</v>
      </c>
      <c r="T98" s="56">
        <v>86.524822695035468</v>
      </c>
      <c r="U98" s="56">
        <v>100</v>
      </c>
      <c r="V98" s="56">
        <v>4.5454545454545459</v>
      </c>
      <c r="W98" s="56">
        <v>0</v>
      </c>
      <c r="X98" s="56">
        <v>0</v>
      </c>
      <c r="Y98" s="56">
        <v>0</v>
      </c>
      <c r="Z98" s="56">
        <v>0</v>
      </c>
      <c r="AA98" s="56">
        <v>0</v>
      </c>
      <c r="AB98" s="56">
        <v>0</v>
      </c>
      <c r="AC98" s="56">
        <v>95.454545454545453</v>
      </c>
      <c r="AD98" s="56">
        <v>100</v>
      </c>
      <c r="AE98" s="56">
        <v>10.695187165775401</v>
      </c>
      <c r="AF98" s="56">
        <v>1.0695187165775399</v>
      </c>
      <c r="AG98" s="56">
        <v>0.53475935828876997</v>
      </c>
      <c r="AH98" s="56">
        <v>0.53475935828876997</v>
      </c>
      <c r="AI98" s="56">
        <v>0</v>
      </c>
      <c r="AJ98" s="56">
        <v>0</v>
      </c>
      <c r="AK98" s="56">
        <v>3.2085561497326207</v>
      </c>
      <c r="AL98" s="56">
        <v>83.957219251336895</v>
      </c>
    </row>
    <row r="99" spans="1:38" ht="15" customHeight="1">
      <c r="A99" s="48"/>
      <c r="B99" s="24" t="s">
        <v>44</v>
      </c>
      <c r="C99" s="38">
        <v>174</v>
      </c>
      <c r="D99" s="38">
        <v>18</v>
      </c>
      <c r="E99" s="38">
        <v>1</v>
      </c>
      <c r="F99" s="38">
        <v>2</v>
      </c>
      <c r="G99" s="38">
        <v>2</v>
      </c>
      <c r="H99" s="38">
        <v>1</v>
      </c>
      <c r="I99" s="38">
        <v>0</v>
      </c>
      <c r="J99" s="38">
        <v>6</v>
      </c>
      <c r="K99" s="38">
        <v>144</v>
      </c>
      <c r="L99" s="38">
        <v>110</v>
      </c>
      <c r="M99" s="38">
        <v>10</v>
      </c>
      <c r="N99" s="38">
        <v>0</v>
      </c>
      <c r="O99" s="38">
        <v>1</v>
      </c>
      <c r="P99" s="38">
        <v>2</v>
      </c>
      <c r="Q99" s="38">
        <v>0</v>
      </c>
      <c r="R99" s="38">
        <v>0</v>
      </c>
      <c r="S99" s="38">
        <v>7</v>
      </c>
      <c r="T99" s="38">
        <v>90</v>
      </c>
      <c r="U99" s="38">
        <v>17</v>
      </c>
      <c r="V99" s="38">
        <v>0</v>
      </c>
      <c r="W99" s="38">
        <v>0</v>
      </c>
      <c r="X99" s="38">
        <v>0</v>
      </c>
      <c r="Y99" s="38">
        <v>0</v>
      </c>
      <c r="Z99" s="38">
        <v>0</v>
      </c>
      <c r="AA99" s="38">
        <v>0</v>
      </c>
      <c r="AB99" s="38">
        <v>0</v>
      </c>
      <c r="AC99" s="38">
        <v>17</v>
      </c>
      <c r="AD99" s="38">
        <v>119</v>
      </c>
      <c r="AE99" s="38">
        <v>26</v>
      </c>
      <c r="AF99" s="38">
        <v>0</v>
      </c>
      <c r="AG99" s="38">
        <v>2</v>
      </c>
      <c r="AH99" s="38">
        <v>1</v>
      </c>
      <c r="AI99" s="38">
        <v>0</v>
      </c>
      <c r="AJ99" s="38">
        <v>0</v>
      </c>
      <c r="AK99" s="38">
        <v>7</v>
      </c>
      <c r="AL99" s="38">
        <v>83</v>
      </c>
    </row>
    <row r="100" spans="1:38" ht="15" customHeight="1">
      <c r="A100" s="48"/>
      <c r="B100" s="24"/>
      <c r="C100" s="56">
        <v>100</v>
      </c>
      <c r="D100" s="56">
        <v>10.344827586206897</v>
      </c>
      <c r="E100" s="56">
        <v>0.57471264367816088</v>
      </c>
      <c r="F100" s="56">
        <v>1.1494252873563218</v>
      </c>
      <c r="G100" s="56">
        <v>1.1494252873563218</v>
      </c>
      <c r="H100" s="56">
        <v>0.57471264367816088</v>
      </c>
      <c r="I100" s="56">
        <v>0</v>
      </c>
      <c r="J100" s="56">
        <v>3.4482758620689653</v>
      </c>
      <c r="K100" s="56">
        <v>82.758620689655174</v>
      </c>
      <c r="L100" s="56">
        <v>100</v>
      </c>
      <c r="M100" s="56">
        <v>9.0909090909090917</v>
      </c>
      <c r="N100" s="56">
        <v>0</v>
      </c>
      <c r="O100" s="56">
        <v>0.90909090909090906</v>
      </c>
      <c r="P100" s="56">
        <v>1.8181818181818181</v>
      </c>
      <c r="Q100" s="56">
        <v>0</v>
      </c>
      <c r="R100" s="56">
        <v>0</v>
      </c>
      <c r="S100" s="56">
        <v>6.3636363636363633</v>
      </c>
      <c r="T100" s="56">
        <v>81.818181818181827</v>
      </c>
      <c r="U100" s="56">
        <v>100</v>
      </c>
      <c r="V100" s="56">
        <v>0</v>
      </c>
      <c r="W100" s="56">
        <v>0</v>
      </c>
      <c r="X100" s="56">
        <v>0</v>
      </c>
      <c r="Y100" s="56">
        <v>0</v>
      </c>
      <c r="Z100" s="56">
        <v>0</v>
      </c>
      <c r="AA100" s="56">
        <v>0</v>
      </c>
      <c r="AB100" s="56">
        <v>0</v>
      </c>
      <c r="AC100" s="56">
        <v>100</v>
      </c>
      <c r="AD100" s="56">
        <v>100</v>
      </c>
      <c r="AE100" s="56">
        <v>21.84873949579832</v>
      </c>
      <c r="AF100" s="56">
        <v>0</v>
      </c>
      <c r="AG100" s="56">
        <v>1.680672268907563</v>
      </c>
      <c r="AH100" s="56">
        <v>0.84033613445378152</v>
      </c>
      <c r="AI100" s="56">
        <v>0</v>
      </c>
      <c r="AJ100" s="56">
        <v>0</v>
      </c>
      <c r="AK100" s="56">
        <v>5.8823529411764701</v>
      </c>
      <c r="AL100" s="56">
        <v>69.747899159663859</v>
      </c>
    </row>
    <row r="101" spans="1:38" ht="15" customHeight="1">
      <c r="A101" s="48"/>
      <c r="B101" s="24" t="s">
        <v>45</v>
      </c>
      <c r="C101" s="38">
        <v>194</v>
      </c>
      <c r="D101" s="38">
        <v>13</v>
      </c>
      <c r="E101" s="38">
        <v>0</v>
      </c>
      <c r="F101" s="38">
        <v>5</v>
      </c>
      <c r="G101" s="38">
        <v>2</v>
      </c>
      <c r="H101" s="38">
        <v>1</v>
      </c>
      <c r="I101" s="38">
        <v>0</v>
      </c>
      <c r="J101" s="38">
        <v>21</v>
      </c>
      <c r="K101" s="38">
        <v>152</v>
      </c>
      <c r="L101" s="38">
        <v>60</v>
      </c>
      <c r="M101" s="38">
        <v>3</v>
      </c>
      <c r="N101" s="38">
        <v>2</v>
      </c>
      <c r="O101" s="38">
        <v>2</v>
      </c>
      <c r="P101" s="38">
        <v>0</v>
      </c>
      <c r="Q101" s="38">
        <v>0</v>
      </c>
      <c r="R101" s="38">
        <v>0</v>
      </c>
      <c r="S101" s="38">
        <v>2</v>
      </c>
      <c r="T101" s="38">
        <v>51</v>
      </c>
      <c r="U101" s="38">
        <v>19</v>
      </c>
      <c r="V101" s="38">
        <v>1</v>
      </c>
      <c r="W101" s="38">
        <v>0</v>
      </c>
      <c r="X101" s="38">
        <v>0</v>
      </c>
      <c r="Y101" s="38">
        <v>0</v>
      </c>
      <c r="Z101" s="38">
        <v>0</v>
      </c>
      <c r="AA101" s="38">
        <v>0</v>
      </c>
      <c r="AB101" s="38">
        <v>1</v>
      </c>
      <c r="AC101" s="38">
        <v>17</v>
      </c>
      <c r="AD101" s="38">
        <v>69</v>
      </c>
      <c r="AE101" s="38">
        <v>17</v>
      </c>
      <c r="AF101" s="38">
        <v>1</v>
      </c>
      <c r="AG101" s="38">
        <v>1</v>
      </c>
      <c r="AH101" s="38">
        <v>0</v>
      </c>
      <c r="AI101" s="38">
        <v>1</v>
      </c>
      <c r="AJ101" s="38">
        <v>0</v>
      </c>
      <c r="AK101" s="38">
        <v>9</v>
      </c>
      <c r="AL101" s="38">
        <v>40</v>
      </c>
    </row>
    <row r="102" spans="1:38" ht="15" customHeight="1">
      <c r="A102" s="48"/>
      <c r="B102" s="24"/>
      <c r="C102" s="56">
        <v>100</v>
      </c>
      <c r="D102" s="56">
        <v>6.7010309278350517</v>
      </c>
      <c r="E102" s="56">
        <v>0</v>
      </c>
      <c r="F102" s="56">
        <v>2.5773195876288657</v>
      </c>
      <c r="G102" s="56">
        <v>1.0309278350515463</v>
      </c>
      <c r="H102" s="56">
        <v>0.51546391752577314</v>
      </c>
      <c r="I102" s="56">
        <v>0</v>
      </c>
      <c r="J102" s="56">
        <v>10.824742268041238</v>
      </c>
      <c r="K102" s="56">
        <v>78.350515463917532</v>
      </c>
      <c r="L102" s="56">
        <v>100</v>
      </c>
      <c r="M102" s="56">
        <v>5</v>
      </c>
      <c r="N102" s="56">
        <v>3.3333333333333335</v>
      </c>
      <c r="O102" s="56">
        <v>3.3333333333333335</v>
      </c>
      <c r="P102" s="56">
        <v>0</v>
      </c>
      <c r="Q102" s="56">
        <v>0</v>
      </c>
      <c r="R102" s="56">
        <v>0</v>
      </c>
      <c r="S102" s="56">
        <v>3.3333333333333335</v>
      </c>
      <c r="T102" s="56">
        <v>85</v>
      </c>
      <c r="U102" s="56">
        <v>100</v>
      </c>
      <c r="V102" s="56">
        <v>5.2631578947368416</v>
      </c>
      <c r="W102" s="56">
        <v>0</v>
      </c>
      <c r="X102" s="56">
        <v>0</v>
      </c>
      <c r="Y102" s="56">
        <v>0</v>
      </c>
      <c r="Z102" s="56">
        <v>0</v>
      </c>
      <c r="AA102" s="56">
        <v>0</v>
      </c>
      <c r="AB102" s="56">
        <v>5.2631578947368416</v>
      </c>
      <c r="AC102" s="56">
        <v>89.473684210526315</v>
      </c>
      <c r="AD102" s="56">
        <v>100</v>
      </c>
      <c r="AE102" s="56">
        <v>24.637681159420293</v>
      </c>
      <c r="AF102" s="56">
        <v>1.4492753623188406</v>
      </c>
      <c r="AG102" s="56">
        <v>1.4492753623188406</v>
      </c>
      <c r="AH102" s="56">
        <v>0</v>
      </c>
      <c r="AI102" s="56">
        <v>1.4492753623188406</v>
      </c>
      <c r="AJ102" s="56">
        <v>0</v>
      </c>
      <c r="AK102" s="56">
        <v>13.043478260869565</v>
      </c>
      <c r="AL102" s="56">
        <v>57.971014492753625</v>
      </c>
    </row>
    <row r="103" spans="1:38" ht="15" customHeight="1">
      <c r="A103" s="48"/>
      <c r="B103" s="24" t="s">
        <v>46</v>
      </c>
      <c r="C103" s="38">
        <v>169</v>
      </c>
      <c r="D103" s="38">
        <v>20</v>
      </c>
      <c r="E103" s="38">
        <v>1</v>
      </c>
      <c r="F103" s="38">
        <v>3</v>
      </c>
      <c r="G103" s="38">
        <v>0</v>
      </c>
      <c r="H103" s="38">
        <v>3</v>
      </c>
      <c r="I103" s="38">
        <v>0</v>
      </c>
      <c r="J103" s="38">
        <v>24</v>
      </c>
      <c r="K103" s="38">
        <v>118</v>
      </c>
      <c r="L103" s="38">
        <v>57</v>
      </c>
      <c r="M103" s="38">
        <v>8</v>
      </c>
      <c r="N103" s="38">
        <v>1</v>
      </c>
      <c r="O103" s="38">
        <v>0</v>
      </c>
      <c r="P103" s="38">
        <v>1</v>
      </c>
      <c r="Q103" s="38">
        <v>0</v>
      </c>
      <c r="R103" s="38">
        <v>0</v>
      </c>
      <c r="S103" s="38">
        <v>3</v>
      </c>
      <c r="T103" s="38">
        <v>44</v>
      </c>
      <c r="U103" s="38">
        <v>15</v>
      </c>
      <c r="V103" s="38">
        <v>1</v>
      </c>
      <c r="W103" s="38">
        <v>0</v>
      </c>
      <c r="X103" s="38">
        <v>0</v>
      </c>
      <c r="Y103" s="38">
        <v>0</v>
      </c>
      <c r="Z103" s="38">
        <v>0</v>
      </c>
      <c r="AA103" s="38">
        <v>0</v>
      </c>
      <c r="AB103" s="38">
        <v>0</v>
      </c>
      <c r="AC103" s="38">
        <v>14</v>
      </c>
      <c r="AD103" s="38">
        <v>55</v>
      </c>
      <c r="AE103" s="38">
        <v>12</v>
      </c>
      <c r="AF103" s="38">
        <v>3</v>
      </c>
      <c r="AG103" s="38">
        <v>1</v>
      </c>
      <c r="AH103" s="38">
        <v>1</v>
      </c>
      <c r="AI103" s="38">
        <v>0</v>
      </c>
      <c r="AJ103" s="38">
        <v>0</v>
      </c>
      <c r="AK103" s="38">
        <v>4</v>
      </c>
      <c r="AL103" s="38">
        <v>34</v>
      </c>
    </row>
    <row r="104" spans="1:38" ht="15" customHeight="1">
      <c r="A104" s="48"/>
      <c r="B104" s="24"/>
      <c r="C104" s="56">
        <v>100</v>
      </c>
      <c r="D104" s="56">
        <v>11.834319526627219</v>
      </c>
      <c r="E104" s="56">
        <v>0.59171597633136097</v>
      </c>
      <c r="F104" s="56">
        <v>1.7751479289940828</v>
      </c>
      <c r="G104" s="56">
        <v>0</v>
      </c>
      <c r="H104" s="56">
        <v>1.7751479289940828</v>
      </c>
      <c r="I104" s="56">
        <v>0</v>
      </c>
      <c r="J104" s="56">
        <v>14.201183431952662</v>
      </c>
      <c r="K104" s="56">
        <v>69.822485207100598</v>
      </c>
      <c r="L104" s="56">
        <v>99.999999999999986</v>
      </c>
      <c r="M104" s="56">
        <v>14.035087719298245</v>
      </c>
      <c r="N104" s="56">
        <v>1.7543859649122806</v>
      </c>
      <c r="O104" s="56">
        <v>0</v>
      </c>
      <c r="P104" s="56">
        <v>1.7543859649122806</v>
      </c>
      <c r="Q104" s="56">
        <v>0</v>
      </c>
      <c r="R104" s="56">
        <v>0</v>
      </c>
      <c r="S104" s="56">
        <v>5.2631578947368416</v>
      </c>
      <c r="T104" s="56">
        <v>77.192982456140342</v>
      </c>
      <c r="U104" s="56">
        <v>100</v>
      </c>
      <c r="V104" s="56">
        <v>6.666666666666667</v>
      </c>
      <c r="W104" s="56">
        <v>0</v>
      </c>
      <c r="X104" s="56">
        <v>0</v>
      </c>
      <c r="Y104" s="56">
        <v>0</v>
      </c>
      <c r="Z104" s="56">
        <v>0</v>
      </c>
      <c r="AA104" s="56">
        <v>0</v>
      </c>
      <c r="AB104" s="56">
        <v>0</v>
      </c>
      <c r="AC104" s="56">
        <v>93.333333333333329</v>
      </c>
      <c r="AD104" s="56">
        <v>99.999999999999986</v>
      </c>
      <c r="AE104" s="56">
        <v>21.818181818181817</v>
      </c>
      <c r="AF104" s="56">
        <v>5.4545454545454541</v>
      </c>
      <c r="AG104" s="56">
        <v>1.8181818181818181</v>
      </c>
      <c r="AH104" s="56">
        <v>1.8181818181818181</v>
      </c>
      <c r="AI104" s="56">
        <v>0</v>
      </c>
      <c r="AJ104" s="56">
        <v>0</v>
      </c>
      <c r="AK104" s="56">
        <v>7.2727272727272725</v>
      </c>
      <c r="AL104" s="56">
        <v>61.818181818181813</v>
      </c>
    </row>
    <row r="105" spans="1:38" ht="15" customHeight="1">
      <c r="A105" s="48"/>
      <c r="B105" s="24" t="s">
        <v>47</v>
      </c>
      <c r="C105" s="38">
        <v>65</v>
      </c>
      <c r="D105" s="38">
        <v>13</v>
      </c>
      <c r="E105" s="38">
        <v>2</v>
      </c>
      <c r="F105" s="38">
        <v>0</v>
      </c>
      <c r="G105" s="38">
        <v>3</v>
      </c>
      <c r="H105" s="38">
        <v>0</v>
      </c>
      <c r="I105" s="38">
        <v>0</v>
      </c>
      <c r="J105" s="38">
        <v>6</v>
      </c>
      <c r="K105" s="38">
        <v>41</v>
      </c>
      <c r="L105" s="38">
        <v>21</v>
      </c>
      <c r="M105" s="38">
        <v>2</v>
      </c>
      <c r="N105" s="38">
        <v>0</v>
      </c>
      <c r="O105" s="38">
        <v>0</v>
      </c>
      <c r="P105" s="38">
        <v>0</v>
      </c>
      <c r="Q105" s="38">
        <v>0</v>
      </c>
      <c r="R105" s="38">
        <v>0</v>
      </c>
      <c r="S105" s="38">
        <v>1</v>
      </c>
      <c r="T105" s="38">
        <v>18</v>
      </c>
      <c r="U105" s="38">
        <v>3</v>
      </c>
      <c r="V105" s="38">
        <v>0</v>
      </c>
      <c r="W105" s="38">
        <v>0</v>
      </c>
      <c r="X105" s="38">
        <v>0</v>
      </c>
      <c r="Y105" s="38">
        <v>0</v>
      </c>
      <c r="Z105" s="38">
        <v>0</v>
      </c>
      <c r="AA105" s="38">
        <v>0</v>
      </c>
      <c r="AB105" s="38">
        <v>0</v>
      </c>
      <c r="AC105" s="38">
        <v>3</v>
      </c>
      <c r="AD105" s="38">
        <v>25</v>
      </c>
      <c r="AE105" s="38">
        <v>9</v>
      </c>
      <c r="AF105" s="38">
        <v>0</v>
      </c>
      <c r="AG105" s="38">
        <v>0</v>
      </c>
      <c r="AH105" s="38">
        <v>0</v>
      </c>
      <c r="AI105" s="38">
        <v>0</v>
      </c>
      <c r="AJ105" s="38">
        <v>0</v>
      </c>
      <c r="AK105" s="38">
        <v>0</v>
      </c>
      <c r="AL105" s="38">
        <v>16</v>
      </c>
    </row>
    <row r="106" spans="1:38" ht="15" customHeight="1">
      <c r="A106" s="48"/>
      <c r="B106" s="24"/>
      <c r="C106" s="56">
        <v>100</v>
      </c>
      <c r="D106" s="56">
        <v>20</v>
      </c>
      <c r="E106" s="56">
        <v>3.0769230769230771</v>
      </c>
      <c r="F106" s="56">
        <v>0</v>
      </c>
      <c r="G106" s="56">
        <v>4.6153846153846159</v>
      </c>
      <c r="H106" s="56">
        <v>0</v>
      </c>
      <c r="I106" s="56">
        <v>0</v>
      </c>
      <c r="J106" s="56">
        <v>9.2307692307692317</v>
      </c>
      <c r="K106" s="56">
        <v>63.076923076923073</v>
      </c>
      <c r="L106" s="56">
        <v>100</v>
      </c>
      <c r="M106" s="56">
        <v>9.5238095238095237</v>
      </c>
      <c r="N106" s="56">
        <v>0</v>
      </c>
      <c r="O106" s="56">
        <v>0</v>
      </c>
      <c r="P106" s="56">
        <v>0</v>
      </c>
      <c r="Q106" s="56">
        <v>0</v>
      </c>
      <c r="R106" s="56">
        <v>0</v>
      </c>
      <c r="S106" s="56">
        <v>4.7619047619047619</v>
      </c>
      <c r="T106" s="56">
        <v>85.714285714285708</v>
      </c>
      <c r="U106" s="56">
        <v>100</v>
      </c>
      <c r="V106" s="56">
        <v>0</v>
      </c>
      <c r="W106" s="56">
        <v>0</v>
      </c>
      <c r="X106" s="56">
        <v>0</v>
      </c>
      <c r="Y106" s="56">
        <v>0</v>
      </c>
      <c r="Z106" s="56">
        <v>0</v>
      </c>
      <c r="AA106" s="56">
        <v>0</v>
      </c>
      <c r="AB106" s="56">
        <v>0</v>
      </c>
      <c r="AC106" s="56">
        <v>100</v>
      </c>
      <c r="AD106" s="56">
        <v>100</v>
      </c>
      <c r="AE106" s="56">
        <v>36</v>
      </c>
      <c r="AF106" s="56">
        <v>0</v>
      </c>
      <c r="AG106" s="56">
        <v>0</v>
      </c>
      <c r="AH106" s="56">
        <v>0</v>
      </c>
      <c r="AI106" s="56">
        <v>0</v>
      </c>
      <c r="AJ106" s="56">
        <v>0</v>
      </c>
      <c r="AK106" s="56">
        <v>0</v>
      </c>
      <c r="AL106" s="56">
        <v>64</v>
      </c>
    </row>
    <row r="107" spans="1:38" ht="15" customHeight="1">
      <c r="A107" s="48"/>
      <c r="B107" s="24" t="s">
        <v>48</v>
      </c>
      <c r="C107" s="38">
        <v>79</v>
      </c>
      <c r="D107" s="38">
        <v>15</v>
      </c>
      <c r="E107" s="38">
        <v>8</v>
      </c>
      <c r="F107" s="38">
        <v>4</v>
      </c>
      <c r="G107" s="38">
        <v>0</v>
      </c>
      <c r="H107" s="38">
        <v>1</v>
      </c>
      <c r="I107" s="38">
        <v>0</v>
      </c>
      <c r="J107" s="38">
        <v>6</v>
      </c>
      <c r="K107" s="38">
        <v>45</v>
      </c>
      <c r="L107" s="38">
        <v>20</v>
      </c>
      <c r="M107" s="38">
        <v>4</v>
      </c>
      <c r="N107" s="38">
        <v>0</v>
      </c>
      <c r="O107" s="38">
        <v>0</v>
      </c>
      <c r="P107" s="38">
        <v>0</v>
      </c>
      <c r="Q107" s="38">
        <v>0</v>
      </c>
      <c r="R107" s="38">
        <v>0</v>
      </c>
      <c r="S107" s="38">
        <v>1</v>
      </c>
      <c r="T107" s="38">
        <v>15</v>
      </c>
      <c r="U107" s="38">
        <v>2</v>
      </c>
      <c r="V107" s="38">
        <v>0</v>
      </c>
      <c r="W107" s="38">
        <v>0</v>
      </c>
      <c r="X107" s="38">
        <v>0</v>
      </c>
      <c r="Y107" s="38">
        <v>0</v>
      </c>
      <c r="Z107" s="38">
        <v>0</v>
      </c>
      <c r="AA107" s="38">
        <v>0</v>
      </c>
      <c r="AB107" s="38">
        <v>0</v>
      </c>
      <c r="AC107" s="38">
        <v>2</v>
      </c>
      <c r="AD107" s="38">
        <v>13</v>
      </c>
      <c r="AE107" s="38">
        <v>3</v>
      </c>
      <c r="AF107" s="38">
        <v>1</v>
      </c>
      <c r="AG107" s="38">
        <v>1</v>
      </c>
      <c r="AH107" s="38">
        <v>1</v>
      </c>
      <c r="AI107" s="38">
        <v>0</v>
      </c>
      <c r="AJ107" s="38">
        <v>0</v>
      </c>
      <c r="AK107" s="38">
        <v>0</v>
      </c>
      <c r="AL107" s="38">
        <v>7</v>
      </c>
    </row>
    <row r="108" spans="1:38" ht="15" customHeight="1">
      <c r="A108" s="48"/>
      <c r="B108" s="24"/>
      <c r="C108" s="56">
        <v>100</v>
      </c>
      <c r="D108" s="56">
        <v>18.9873417721519</v>
      </c>
      <c r="E108" s="56">
        <v>10.126582278481013</v>
      </c>
      <c r="F108" s="56">
        <v>5.0632911392405067</v>
      </c>
      <c r="G108" s="56">
        <v>0</v>
      </c>
      <c r="H108" s="56">
        <v>1.2658227848101267</v>
      </c>
      <c r="I108" s="56">
        <v>0</v>
      </c>
      <c r="J108" s="56">
        <v>7.59493670886076</v>
      </c>
      <c r="K108" s="56">
        <v>56.962025316455701</v>
      </c>
      <c r="L108" s="56">
        <v>100</v>
      </c>
      <c r="M108" s="56">
        <v>20</v>
      </c>
      <c r="N108" s="56">
        <v>0</v>
      </c>
      <c r="O108" s="56">
        <v>0</v>
      </c>
      <c r="P108" s="56">
        <v>0</v>
      </c>
      <c r="Q108" s="56">
        <v>0</v>
      </c>
      <c r="R108" s="56">
        <v>0</v>
      </c>
      <c r="S108" s="56">
        <v>5</v>
      </c>
      <c r="T108" s="56">
        <v>75</v>
      </c>
      <c r="U108" s="56">
        <v>100</v>
      </c>
      <c r="V108" s="56">
        <v>0</v>
      </c>
      <c r="W108" s="56">
        <v>0</v>
      </c>
      <c r="X108" s="56">
        <v>0</v>
      </c>
      <c r="Y108" s="56">
        <v>0</v>
      </c>
      <c r="Z108" s="56">
        <v>0</v>
      </c>
      <c r="AA108" s="56">
        <v>0</v>
      </c>
      <c r="AB108" s="56">
        <v>0</v>
      </c>
      <c r="AC108" s="56">
        <v>100</v>
      </c>
      <c r="AD108" s="56">
        <v>100</v>
      </c>
      <c r="AE108" s="56">
        <v>23.076923076923077</v>
      </c>
      <c r="AF108" s="56">
        <v>7.6923076923076925</v>
      </c>
      <c r="AG108" s="56">
        <v>7.6923076923076925</v>
      </c>
      <c r="AH108" s="56">
        <v>7.6923076923076925</v>
      </c>
      <c r="AI108" s="56">
        <v>0</v>
      </c>
      <c r="AJ108" s="56">
        <v>0</v>
      </c>
      <c r="AK108" s="56">
        <v>0</v>
      </c>
      <c r="AL108" s="56">
        <v>53.846153846153847</v>
      </c>
    </row>
    <row r="109" spans="1:38" ht="15" customHeight="1">
      <c r="A109" s="48"/>
      <c r="B109" s="24" t="s">
        <v>2</v>
      </c>
      <c r="C109" s="38">
        <v>15</v>
      </c>
      <c r="D109" s="38">
        <v>1</v>
      </c>
      <c r="E109" s="38">
        <v>0</v>
      </c>
      <c r="F109" s="38">
        <v>0</v>
      </c>
      <c r="G109" s="38">
        <v>0</v>
      </c>
      <c r="H109" s="38">
        <v>0</v>
      </c>
      <c r="I109" s="38">
        <v>0</v>
      </c>
      <c r="J109" s="38">
        <v>0</v>
      </c>
      <c r="K109" s="38">
        <v>14</v>
      </c>
      <c r="L109" s="38">
        <v>26</v>
      </c>
      <c r="M109" s="38">
        <v>1</v>
      </c>
      <c r="N109" s="38">
        <v>0</v>
      </c>
      <c r="O109" s="38">
        <v>0</v>
      </c>
      <c r="P109" s="38">
        <v>0</v>
      </c>
      <c r="Q109" s="38">
        <v>0</v>
      </c>
      <c r="R109" s="38">
        <v>0</v>
      </c>
      <c r="S109" s="38">
        <v>2</v>
      </c>
      <c r="T109" s="38">
        <v>23</v>
      </c>
      <c r="U109" s="38">
        <v>1</v>
      </c>
      <c r="V109" s="38">
        <v>0</v>
      </c>
      <c r="W109" s="38">
        <v>0</v>
      </c>
      <c r="X109" s="38">
        <v>0</v>
      </c>
      <c r="Y109" s="38">
        <v>0</v>
      </c>
      <c r="Z109" s="38">
        <v>0</v>
      </c>
      <c r="AA109" s="38">
        <v>0</v>
      </c>
      <c r="AB109" s="38">
        <v>0</v>
      </c>
      <c r="AC109" s="38">
        <v>1</v>
      </c>
      <c r="AD109" s="38">
        <v>17</v>
      </c>
      <c r="AE109" s="38">
        <v>2</v>
      </c>
      <c r="AF109" s="38">
        <v>0</v>
      </c>
      <c r="AG109" s="38">
        <v>0</v>
      </c>
      <c r="AH109" s="38">
        <v>0</v>
      </c>
      <c r="AI109" s="38">
        <v>0</v>
      </c>
      <c r="AJ109" s="38">
        <v>0</v>
      </c>
      <c r="AK109" s="38">
        <v>0</v>
      </c>
      <c r="AL109" s="38">
        <v>15</v>
      </c>
    </row>
    <row r="110" spans="1:38" ht="15" customHeight="1">
      <c r="A110" s="90"/>
      <c r="B110" s="24"/>
      <c r="C110" s="56">
        <v>100</v>
      </c>
      <c r="D110" s="56">
        <v>6.666666666666667</v>
      </c>
      <c r="E110" s="56">
        <v>0</v>
      </c>
      <c r="F110" s="56">
        <v>0</v>
      </c>
      <c r="G110" s="56">
        <v>0</v>
      </c>
      <c r="H110" s="56">
        <v>0</v>
      </c>
      <c r="I110" s="56">
        <v>0</v>
      </c>
      <c r="J110" s="56">
        <v>0</v>
      </c>
      <c r="K110" s="56">
        <v>93.333333333333329</v>
      </c>
      <c r="L110" s="56">
        <v>99.999999999999986</v>
      </c>
      <c r="M110" s="56">
        <v>3.8461538461538463</v>
      </c>
      <c r="N110" s="56">
        <v>0</v>
      </c>
      <c r="O110" s="56">
        <v>0</v>
      </c>
      <c r="P110" s="56">
        <v>0</v>
      </c>
      <c r="Q110" s="56">
        <v>0</v>
      </c>
      <c r="R110" s="56">
        <v>0</v>
      </c>
      <c r="S110" s="56">
        <v>7.6923076923076925</v>
      </c>
      <c r="T110" s="56">
        <v>88.461538461538453</v>
      </c>
      <c r="U110" s="56">
        <v>100</v>
      </c>
      <c r="V110" s="56">
        <v>0</v>
      </c>
      <c r="W110" s="56">
        <v>0</v>
      </c>
      <c r="X110" s="56">
        <v>0</v>
      </c>
      <c r="Y110" s="56">
        <v>0</v>
      </c>
      <c r="Z110" s="56">
        <v>0</v>
      </c>
      <c r="AA110" s="56">
        <v>0</v>
      </c>
      <c r="AB110" s="56">
        <v>0</v>
      </c>
      <c r="AC110" s="56">
        <v>100</v>
      </c>
      <c r="AD110" s="56">
        <v>100</v>
      </c>
      <c r="AE110" s="56">
        <v>11.76470588235294</v>
      </c>
      <c r="AF110" s="56">
        <v>0</v>
      </c>
      <c r="AG110" s="56">
        <v>0</v>
      </c>
      <c r="AH110" s="56">
        <v>0</v>
      </c>
      <c r="AI110" s="56">
        <v>0</v>
      </c>
      <c r="AJ110" s="56">
        <v>0</v>
      </c>
      <c r="AK110" s="56">
        <v>0</v>
      </c>
      <c r="AL110" s="56">
        <v>88.235294117647058</v>
      </c>
    </row>
    <row r="111" spans="1:38" ht="15" customHeight="1">
      <c r="A111" s="48" t="s">
        <v>49</v>
      </c>
      <c r="B111" s="91" t="s">
        <v>50</v>
      </c>
      <c r="C111" s="38">
        <v>22</v>
      </c>
      <c r="D111" s="38">
        <v>3</v>
      </c>
      <c r="E111" s="38">
        <v>0</v>
      </c>
      <c r="F111" s="38">
        <v>0</v>
      </c>
      <c r="G111" s="38">
        <v>1</v>
      </c>
      <c r="H111" s="38">
        <v>0</v>
      </c>
      <c r="I111" s="38">
        <v>0</v>
      </c>
      <c r="J111" s="38">
        <v>1</v>
      </c>
      <c r="K111" s="38">
        <v>17</v>
      </c>
      <c r="L111" s="38">
        <v>45</v>
      </c>
      <c r="M111" s="38">
        <v>3</v>
      </c>
      <c r="N111" s="38">
        <v>0</v>
      </c>
      <c r="O111" s="38">
        <v>0</v>
      </c>
      <c r="P111" s="38">
        <v>0</v>
      </c>
      <c r="Q111" s="38">
        <v>0</v>
      </c>
      <c r="R111" s="38">
        <v>0</v>
      </c>
      <c r="S111" s="38">
        <v>2</v>
      </c>
      <c r="T111" s="38">
        <v>40</v>
      </c>
      <c r="U111" s="38">
        <v>10</v>
      </c>
      <c r="V111" s="38">
        <v>0</v>
      </c>
      <c r="W111" s="38">
        <v>0</v>
      </c>
      <c r="X111" s="38">
        <v>0</v>
      </c>
      <c r="Y111" s="38">
        <v>0</v>
      </c>
      <c r="Z111" s="38">
        <v>0</v>
      </c>
      <c r="AA111" s="38">
        <v>0</v>
      </c>
      <c r="AB111" s="38">
        <v>0</v>
      </c>
      <c r="AC111" s="38">
        <v>10</v>
      </c>
      <c r="AD111" s="38">
        <v>167</v>
      </c>
      <c r="AE111" s="38">
        <v>13</v>
      </c>
      <c r="AF111" s="38">
        <v>0</v>
      </c>
      <c r="AG111" s="38">
        <v>2</v>
      </c>
      <c r="AH111" s="38">
        <v>0</v>
      </c>
      <c r="AI111" s="38">
        <v>0</v>
      </c>
      <c r="AJ111" s="38">
        <v>0</v>
      </c>
      <c r="AK111" s="38">
        <v>5</v>
      </c>
      <c r="AL111" s="38">
        <v>147</v>
      </c>
    </row>
    <row r="112" spans="1:38" ht="15" customHeight="1">
      <c r="A112" s="48"/>
      <c r="B112" s="91"/>
      <c r="C112" s="56">
        <v>100</v>
      </c>
      <c r="D112" s="56">
        <v>13.636363636363635</v>
      </c>
      <c r="E112" s="56">
        <v>0</v>
      </c>
      <c r="F112" s="56">
        <v>0</v>
      </c>
      <c r="G112" s="56">
        <v>4.5454545454545459</v>
      </c>
      <c r="H112" s="56">
        <v>0</v>
      </c>
      <c r="I112" s="56">
        <v>0</v>
      </c>
      <c r="J112" s="56">
        <v>4.5454545454545459</v>
      </c>
      <c r="K112" s="56">
        <v>77.272727272727266</v>
      </c>
      <c r="L112" s="56">
        <v>100</v>
      </c>
      <c r="M112" s="56">
        <v>6.666666666666667</v>
      </c>
      <c r="N112" s="56">
        <v>0</v>
      </c>
      <c r="O112" s="56">
        <v>0</v>
      </c>
      <c r="P112" s="56">
        <v>0</v>
      </c>
      <c r="Q112" s="56">
        <v>0</v>
      </c>
      <c r="R112" s="56">
        <v>0</v>
      </c>
      <c r="S112" s="56">
        <v>4.4444444444444446</v>
      </c>
      <c r="T112" s="56">
        <v>88.888888888888886</v>
      </c>
      <c r="U112" s="56">
        <v>100</v>
      </c>
      <c r="V112" s="56">
        <v>0</v>
      </c>
      <c r="W112" s="56">
        <v>0</v>
      </c>
      <c r="X112" s="56">
        <v>0</v>
      </c>
      <c r="Y112" s="56">
        <v>0</v>
      </c>
      <c r="Z112" s="56">
        <v>0</v>
      </c>
      <c r="AA112" s="56">
        <v>0</v>
      </c>
      <c r="AB112" s="56">
        <v>0</v>
      </c>
      <c r="AC112" s="56">
        <v>100</v>
      </c>
      <c r="AD112" s="56">
        <v>100</v>
      </c>
      <c r="AE112" s="56">
        <v>7.7844311377245514</v>
      </c>
      <c r="AF112" s="56">
        <v>0</v>
      </c>
      <c r="AG112" s="56">
        <v>1.1976047904191618</v>
      </c>
      <c r="AH112" s="56">
        <v>0</v>
      </c>
      <c r="AI112" s="56">
        <v>0</v>
      </c>
      <c r="AJ112" s="56">
        <v>0</v>
      </c>
      <c r="AK112" s="56">
        <v>2.9940119760479043</v>
      </c>
      <c r="AL112" s="56">
        <v>88.023952095808383</v>
      </c>
    </row>
    <row r="113" spans="1:38" ht="15" customHeight="1">
      <c r="A113" s="48"/>
      <c r="B113" s="91" t="s">
        <v>51</v>
      </c>
      <c r="C113" s="38">
        <v>51</v>
      </c>
      <c r="D113" s="38">
        <v>3</v>
      </c>
      <c r="E113" s="38">
        <v>2</v>
      </c>
      <c r="F113" s="38">
        <v>0</v>
      </c>
      <c r="G113" s="38">
        <v>0</v>
      </c>
      <c r="H113" s="38">
        <v>0</v>
      </c>
      <c r="I113" s="38">
        <v>0</v>
      </c>
      <c r="J113" s="38">
        <v>4</v>
      </c>
      <c r="K113" s="38">
        <v>42</v>
      </c>
      <c r="L113" s="38">
        <v>85</v>
      </c>
      <c r="M113" s="38">
        <v>4</v>
      </c>
      <c r="N113" s="38">
        <v>0</v>
      </c>
      <c r="O113" s="38">
        <v>0</v>
      </c>
      <c r="P113" s="38">
        <v>1</v>
      </c>
      <c r="Q113" s="38">
        <v>0</v>
      </c>
      <c r="R113" s="38">
        <v>0</v>
      </c>
      <c r="S113" s="38">
        <v>3</v>
      </c>
      <c r="T113" s="38">
        <v>77</v>
      </c>
      <c r="U113" s="38">
        <v>20</v>
      </c>
      <c r="V113" s="38">
        <v>1</v>
      </c>
      <c r="W113" s="38">
        <v>0</v>
      </c>
      <c r="X113" s="38">
        <v>0</v>
      </c>
      <c r="Y113" s="38">
        <v>0</v>
      </c>
      <c r="Z113" s="38">
        <v>0</v>
      </c>
      <c r="AA113" s="38">
        <v>0</v>
      </c>
      <c r="AB113" s="38">
        <v>0</v>
      </c>
      <c r="AC113" s="38">
        <v>19</v>
      </c>
      <c r="AD113" s="38">
        <v>119</v>
      </c>
      <c r="AE113" s="38">
        <v>20</v>
      </c>
      <c r="AF113" s="38">
        <v>0</v>
      </c>
      <c r="AG113" s="38">
        <v>1</v>
      </c>
      <c r="AH113" s="38">
        <v>0</v>
      </c>
      <c r="AI113" s="38">
        <v>0</v>
      </c>
      <c r="AJ113" s="38">
        <v>0</v>
      </c>
      <c r="AK113" s="38">
        <v>5</v>
      </c>
      <c r="AL113" s="38">
        <v>93</v>
      </c>
    </row>
    <row r="114" spans="1:38" ht="15" customHeight="1">
      <c r="A114" s="48"/>
      <c r="B114" s="91"/>
      <c r="C114" s="56">
        <v>99.999999999999986</v>
      </c>
      <c r="D114" s="56">
        <v>5.8823529411764701</v>
      </c>
      <c r="E114" s="56">
        <v>3.9215686274509802</v>
      </c>
      <c r="F114" s="56">
        <v>0</v>
      </c>
      <c r="G114" s="56">
        <v>0</v>
      </c>
      <c r="H114" s="56">
        <v>0</v>
      </c>
      <c r="I114" s="56">
        <v>0</v>
      </c>
      <c r="J114" s="56">
        <v>7.8431372549019605</v>
      </c>
      <c r="K114" s="56">
        <v>82.35294117647058</v>
      </c>
      <c r="L114" s="56">
        <v>100</v>
      </c>
      <c r="M114" s="56">
        <v>4.7058823529411766</v>
      </c>
      <c r="N114" s="56">
        <v>0</v>
      </c>
      <c r="O114" s="56">
        <v>0</v>
      </c>
      <c r="P114" s="56">
        <v>1.1764705882352942</v>
      </c>
      <c r="Q114" s="56">
        <v>0</v>
      </c>
      <c r="R114" s="56">
        <v>0</v>
      </c>
      <c r="S114" s="56">
        <v>3.5294117647058822</v>
      </c>
      <c r="T114" s="56">
        <v>90.588235294117652</v>
      </c>
      <c r="U114" s="56">
        <v>100</v>
      </c>
      <c r="V114" s="56">
        <v>5</v>
      </c>
      <c r="W114" s="56">
        <v>0</v>
      </c>
      <c r="X114" s="56">
        <v>0</v>
      </c>
      <c r="Y114" s="56">
        <v>0</v>
      </c>
      <c r="Z114" s="56">
        <v>0</v>
      </c>
      <c r="AA114" s="56">
        <v>0</v>
      </c>
      <c r="AB114" s="56">
        <v>0</v>
      </c>
      <c r="AC114" s="56">
        <v>95</v>
      </c>
      <c r="AD114" s="56">
        <v>100</v>
      </c>
      <c r="AE114" s="56">
        <v>16.806722689075631</v>
      </c>
      <c r="AF114" s="56">
        <v>0</v>
      </c>
      <c r="AG114" s="56">
        <v>0.84033613445378152</v>
      </c>
      <c r="AH114" s="56">
        <v>0</v>
      </c>
      <c r="AI114" s="56">
        <v>0</v>
      </c>
      <c r="AJ114" s="56">
        <v>0</v>
      </c>
      <c r="AK114" s="56">
        <v>4.2016806722689077</v>
      </c>
      <c r="AL114" s="56">
        <v>78.151260504201687</v>
      </c>
    </row>
    <row r="115" spans="1:38" ht="15" customHeight="1">
      <c r="A115" s="48"/>
      <c r="B115" s="91" t="s">
        <v>52</v>
      </c>
      <c r="C115" s="38">
        <v>250</v>
      </c>
      <c r="D115" s="38">
        <v>37</v>
      </c>
      <c r="E115" s="38">
        <v>2</v>
      </c>
      <c r="F115" s="38">
        <v>5</v>
      </c>
      <c r="G115" s="38">
        <v>1</v>
      </c>
      <c r="H115" s="38">
        <v>3</v>
      </c>
      <c r="I115" s="38">
        <v>0</v>
      </c>
      <c r="J115" s="38">
        <v>23</v>
      </c>
      <c r="K115" s="38">
        <v>179</v>
      </c>
      <c r="L115" s="38">
        <v>283</v>
      </c>
      <c r="M115" s="38">
        <v>16</v>
      </c>
      <c r="N115" s="38">
        <v>1</v>
      </c>
      <c r="O115" s="38">
        <v>2</v>
      </c>
      <c r="P115" s="38">
        <v>2</v>
      </c>
      <c r="Q115" s="38">
        <v>2</v>
      </c>
      <c r="R115" s="38">
        <v>0</v>
      </c>
      <c r="S115" s="38">
        <v>7</v>
      </c>
      <c r="T115" s="38">
        <v>253</v>
      </c>
      <c r="U115" s="38">
        <v>25</v>
      </c>
      <c r="V115" s="38">
        <v>2</v>
      </c>
      <c r="W115" s="38">
        <v>0</v>
      </c>
      <c r="X115" s="38">
        <v>0</v>
      </c>
      <c r="Y115" s="38">
        <v>0</v>
      </c>
      <c r="Z115" s="38">
        <v>0</v>
      </c>
      <c r="AA115" s="38">
        <v>0</v>
      </c>
      <c r="AB115" s="38">
        <v>0</v>
      </c>
      <c r="AC115" s="38">
        <v>23</v>
      </c>
      <c r="AD115" s="38">
        <v>228</v>
      </c>
      <c r="AE115" s="38">
        <v>31</v>
      </c>
      <c r="AF115" s="38">
        <v>4</v>
      </c>
      <c r="AG115" s="38">
        <v>2</v>
      </c>
      <c r="AH115" s="38">
        <v>3</v>
      </c>
      <c r="AI115" s="38">
        <v>0</v>
      </c>
      <c r="AJ115" s="38">
        <v>0</v>
      </c>
      <c r="AK115" s="38">
        <v>20</v>
      </c>
      <c r="AL115" s="38">
        <v>168</v>
      </c>
    </row>
    <row r="116" spans="1:38" ht="15" customHeight="1">
      <c r="A116" s="48"/>
      <c r="B116" s="91"/>
      <c r="C116" s="56">
        <v>100</v>
      </c>
      <c r="D116" s="56">
        <v>14.799999999999999</v>
      </c>
      <c r="E116" s="56">
        <v>0.8</v>
      </c>
      <c r="F116" s="56">
        <v>2</v>
      </c>
      <c r="G116" s="56">
        <v>0.4</v>
      </c>
      <c r="H116" s="56">
        <v>1.2</v>
      </c>
      <c r="I116" s="56">
        <v>0</v>
      </c>
      <c r="J116" s="56">
        <v>9.1999999999999993</v>
      </c>
      <c r="K116" s="56">
        <v>71.599999999999994</v>
      </c>
      <c r="L116" s="56">
        <v>100</v>
      </c>
      <c r="M116" s="56">
        <v>5.6537102473498235</v>
      </c>
      <c r="N116" s="56">
        <v>0.35335689045936397</v>
      </c>
      <c r="O116" s="56">
        <v>0.70671378091872794</v>
      </c>
      <c r="P116" s="56">
        <v>0.70671378091872794</v>
      </c>
      <c r="Q116" s="56">
        <v>0.70671378091872794</v>
      </c>
      <c r="R116" s="56">
        <v>0</v>
      </c>
      <c r="S116" s="56">
        <v>2.4734982332155475</v>
      </c>
      <c r="T116" s="56">
        <v>89.399293286219077</v>
      </c>
      <c r="U116" s="56">
        <v>100</v>
      </c>
      <c r="V116" s="56">
        <v>8</v>
      </c>
      <c r="W116" s="56">
        <v>0</v>
      </c>
      <c r="X116" s="56">
        <v>0</v>
      </c>
      <c r="Y116" s="56">
        <v>0</v>
      </c>
      <c r="Z116" s="56">
        <v>0</v>
      </c>
      <c r="AA116" s="56">
        <v>0</v>
      </c>
      <c r="AB116" s="56">
        <v>0</v>
      </c>
      <c r="AC116" s="56">
        <v>92</v>
      </c>
      <c r="AD116" s="56">
        <v>99.999999999999986</v>
      </c>
      <c r="AE116" s="56">
        <v>13.596491228070176</v>
      </c>
      <c r="AF116" s="56">
        <v>1.7543859649122806</v>
      </c>
      <c r="AG116" s="56">
        <v>0.8771929824561403</v>
      </c>
      <c r="AH116" s="56">
        <v>1.3157894736842104</v>
      </c>
      <c r="AI116" s="56">
        <v>0</v>
      </c>
      <c r="AJ116" s="56">
        <v>0</v>
      </c>
      <c r="AK116" s="56">
        <v>8.7719298245614024</v>
      </c>
      <c r="AL116" s="56">
        <v>73.68421052631578</v>
      </c>
    </row>
    <row r="117" spans="1:38" ht="15" customHeight="1">
      <c r="A117" s="48"/>
      <c r="B117" s="91" t="s">
        <v>53</v>
      </c>
      <c r="C117" s="38">
        <v>402</v>
      </c>
      <c r="D117" s="38">
        <v>35</v>
      </c>
      <c r="E117" s="38">
        <v>8</v>
      </c>
      <c r="F117" s="38">
        <v>6</v>
      </c>
      <c r="G117" s="38">
        <v>4</v>
      </c>
      <c r="H117" s="38">
        <v>3</v>
      </c>
      <c r="I117" s="38">
        <v>0</v>
      </c>
      <c r="J117" s="38">
        <v>33</v>
      </c>
      <c r="K117" s="38">
        <v>313</v>
      </c>
      <c r="L117" s="38">
        <v>267</v>
      </c>
      <c r="M117" s="38">
        <v>19</v>
      </c>
      <c r="N117" s="38">
        <v>2</v>
      </c>
      <c r="O117" s="38">
        <v>3</v>
      </c>
      <c r="P117" s="38">
        <v>0</v>
      </c>
      <c r="Q117" s="38">
        <v>0</v>
      </c>
      <c r="R117" s="38">
        <v>0</v>
      </c>
      <c r="S117" s="38">
        <v>8</v>
      </c>
      <c r="T117" s="38">
        <v>235</v>
      </c>
      <c r="U117" s="38">
        <v>26</v>
      </c>
      <c r="V117" s="38">
        <v>0</v>
      </c>
      <c r="W117" s="38">
        <v>0</v>
      </c>
      <c r="X117" s="38">
        <v>0</v>
      </c>
      <c r="Y117" s="38">
        <v>0</v>
      </c>
      <c r="Z117" s="38">
        <v>0</v>
      </c>
      <c r="AA117" s="38">
        <v>0</v>
      </c>
      <c r="AB117" s="38">
        <v>1</v>
      </c>
      <c r="AC117" s="38">
        <v>25</v>
      </c>
      <c r="AD117" s="38">
        <v>185</v>
      </c>
      <c r="AE117" s="38">
        <v>36</v>
      </c>
      <c r="AF117" s="38">
        <v>2</v>
      </c>
      <c r="AG117" s="38">
        <v>1</v>
      </c>
      <c r="AH117" s="38">
        <v>2</v>
      </c>
      <c r="AI117" s="38">
        <v>0</v>
      </c>
      <c r="AJ117" s="38">
        <v>0</v>
      </c>
      <c r="AK117" s="38">
        <v>5</v>
      </c>
      <c r="AL117" s="38">
        <v>139</v>
      </c>
    </row>
    <row r="118" spans="1:38" ht="15" customHeight="1">
      <c r="A118" s="48"/>
      <c r="B118" s="91"/>
      <c r="C118" s="56">
        <v>100</v>
      </c>
      <c r="D118" s="56">
        <v>8.7064676616915424</v>
      </c>
      <c r="E118" s="56">
        <v>1.9900497512437811</v>
      </c>
      <c r="F118" s="56">
        <v>1.4925373134328357</v>
      </c>
      <c r="G118" s="56">
        <v>0.99502487562189057</v>
      </c>
      <c r="H118" s="56">
        <v>0.74626865671641784</v>
      </c>
      <c r="I118" s="56">
        <v>0</v>
      </c>
      <c r="J118" s="56">
        <v>8.2089552238805972</v>
      </c>
      <c r="K118" s="56">
        <v>77.860696517412933</v>
      </c>
      <c r="L118" s="56">
        <v>100</v>
      </c>
      <c r="M118" s="56">
        <v>7.1161048689138573</v>
      </c>
      <c r="N118" s="56">
        <v>0.74906367041198507</v>
      </c>
      <c r="O118" s="56">
        <v>1.1235955056179776</v>
      </c>
      <c r="P118" s="56">
        <v>0</v>
      </c>
      <c r="Q118" s="56">
        <v>0</v>
      </c>
      <c r="R118" s="56">
        <v>0</v>
      </c>
      <c r="S118" s="56">
        <v>2.9962546816479403</v>
      </c>
      <c r="T118" s="56">
        <v>88.014981273408239</v>
      </c>
      <c r="U118" s="56">
        <v>100</v>
      </c>
      <c r="V118" s="56">
        <v>0</v>
      </c>
      <c r="W118" s="56">
        <v>0</v>
      </c>
      <c r="X118" s="56">
        <v>0</v>
      </c>
      <c r="Y118" s="56">
        <v>0</v>
      </c>
      <c r="Z118" s="56">
        <v>0</v>
      </c>
      <c r="AA118" s="56">
        <v>0</v>
      </c>
      <c r="AB118" s="56">
        <v>3.8461538461538463</v>
      </c>
      <c r="AC118" s="56">
        <v>96.15384615384616</v>
      </c>
      <c r="AD118" s="56">
        <v>100</v>
      </c>
      <c r="AE118" s="56">
        <v>19.45945945945946</v>
      </c>
      <c r="AF118" s="56">
        <v>1.0810810810810811</v>
      </c>
      <c r="AG118" s="56">
        <v>0.54054054054054057</v>
      </c>
      <c r="AH118" s="56">
        <v>1.0810810810810811</v>
      </c>
      <c r="AI118" s="56">
        <v>0</v>
      </c>
      <c r="AJ118" s="56">
        <v>0</v>
      </c>
      <c r="AK118" s="56">
        <v>2.7027027027027026</v>
      </c>
      <c r="AL118" s="56">
        <v>75.13513513513513</v>
      </c>
    </row>
    <row r="119" spans="1:38" ht="15" customHeight="1">
      <c r="A119" s="48"/>
      <c r="B119" s="91" t="s">
        <v>55</v>
      </c>
      <c r="C119" s="38">
        <v>285</v>
      </c>
      <c r="D119" s="38">
        <v>11</v>
      </c>
      <c r="E119" s="38">
        <v>0</v>
      </c>
      <c r="F119" s="38">
        <v>5</v>
      </c>
      <c r="G119" s="38">
        <v>0</v>
      </c>
      <c r="H119" s="38">
        <v>1</v>
      </c>
      <c r="I119" s="38">
        <v>0</v>
      </c>
      <c r="J119" s="38">
        <v>11</v>
      </c>
      <c r="K119" s="38">
        <v>257</v>
      </c>
      <c r="L119" s="38">
        <v>547</v>
      </c>
      <c r="M119" s="38">
        <v>13</v>
      </c>
      <c r="N119" s="38">
        <v>0</v>
      </c>
      <c r="O119" s="38">
        <v>0</v>
      </c>
      <c r="P119" s="38">
        <v>1</v>
      </c>
      <c r="Q119" s="38">
        <v>0</v>
      </c>
      <c r="R119" s="38">
        <v>0</v>
      </c>
      <c r="S119" s="38">
        <v>11</v>
      </c>
      <c r="T119" s="38">
        <v>522</v>
      </c>
      <c r="U119" s="38">
        <v>38</v>
      </c>
      <c r="V119" s="38">
        <v>0</v>
      </c>
      <c r="W119" s="38">
        <v>0</v>
      </c>
      <c r="X119" s="38">
        <v>0</v>
      </c>
      <c r="Y119" s="38">
        <v>0</v>
      </c>
      <c r="Z119" s="38">
        <v>0</v>
      </c>
      <c r="AA119" s="38">
        <v>0</v>
      </c>
      <c r="AB119" s="38">
        <v>1</v>
      </c>
      <c r="AC119" s="38">
        <v>37</v>
      </c>
      <c r="AD119" s="38">
        <v>293</v>
      </c>
      <c r="AE119" s="38">
        <v>37</v>
      </c>
      <c r="AF119" s="38">
        <v>1</v>
      </c>
      <c r="AG119" s="38">
        <v>2</v>
      </c>
      <c r="AH119" s="38">
        <v>1</v>
      </c>
      <c r="AI119" s="38">
        <v>1</v>
      </c>
      <c r="AJ119" s="38">
        <v>1</v>
      </c>
      <c r="AK119" s="38">
        <v>4</v>
      </c>
      <c r="AL119" s="38">
        <v>246</v>
      </c>
    </row>
    <row r="120" spans="1:38" ht="15" customHeight="1">
      <c r="A120" s="48"/>
      <c r="B120" s="91"/>
      <c r="C120" s="56">
        <v>100</v>
      </c>
      <c r="D120" s="56">
        <v>3.8596491228070176</v>
      </c>
      <c r="E120" s="56">
        <v>0</v>
      </c>
      <c r="F120" s="56">
        <v>1.7543859649122806</v>
      </c>
      <c r="G120" s="56">
        <v>0</v>
      </c>
      <c r="H120" s="56">
        <v>0.35087719298245612</v>
      </c>
      <c r="I120" s="56">
        <v>0</v>
      </c>
      <c r="J120" s="56">
        <v>3.8596491228070176</v>
      </c>
      <c r="K120" s="56">
        <v>90.175438596491233</v>
      </c>
      <c r="L120" s="56">
        <v>100</v>
      </c>
      <c r="M120" s="56">
        <v>2.376599634369287</v>
      </c>
      <c r="N120" s="56">
        <v>0</v>
      </c>
      <c r="O120" s="56">
        <v>0</v>
      </c>
      <c r="P120" s="56">
        <v>0.18281535648994515</v>
      </c>
      <c r="Q120" s="56">
        <v>0</v>
      </c>
      <c r="R120" s="56">
        <v>0</v>
      </c>
      <c r="S120" s="56">
        <v>2.0109689213893969</v>
      </c>
      <c r="T120" s="56">
        <v>95.42961608775137</v>
      </c>
      <c r="U120" s="56">
        <v>100</v>
      </c>
      <c r="V120" s="56">
        <v>0</v>
      </c>
      <c r="W120" s="56">
        <v>0</v>
      </c>
      <c r="X120" s="56">
        <v>0</v>
      </c>
      <c r="Y120" s="56">
        <v>0</v>
      </c>
      <c r="Z120" s="56">
        <v>0</v>
      </c>
      <c r="AA120" s="56">
        <v>0</v>
      </c>
      <c r="AB120" s="56">
        <v>2.6315789473684208</v>
      </c>
      <c r="AC120" s="56">
        <v>97.368421052631575</v>
      </c>
      <c r="AD120" s="56">
        <v>99.999999999999986</v>
      </c>
      <c r="AE120" s="56">
        <v>12.627986348122866</v>
      </c>
      <c r="AF120" s="56">
        <v>0.34129692832764508</v>
      </c>
      <c r="AG120" s="56">
        <v>0.68259385665529015</v>
      </c>
      <c r="AH120" s="56">
        <v>0.34129692832764508</v>
      </c>
      <c r="AI120" s="56">
        <v>0.34129692832764508</v>
      </c>
      <c r="AJ120" s="56">
        <v>0.34129692832764508</v>
      </c>
      <c r="AK120" s="56">
        <v>1.3651877133105803</v>
      </c>
      <c r="AL120" s="56">
        <v>83.959044368600672</v>
      </c>
    </row>
    <row r="121" spans="1:38" ht="15" customHeight="1">
      <c r="A121" s="48"/>
      <c r="B121" s="91" t="s">
        <v>54</v>
      </c>
      <c r="C121" s="38">
        <v>28</v>
      </c>
      <c r="D121" s="38">
        <v>2</v>
      </c>
      <c r="E121" s="38">
        <v>0</v>
      </c>
      <c r="F121" s="38">
        <v>0</v>
      </c>
      <c r="G121" s="38">
        <v>1</v>
      </c>
      <c r="H121" s="38">
        <v>0</v>
      </c>
      <c r="I121" s="38">
        <v>0</v>
      </c>
      <c r="J121" s="38">
        <v>0</v>
      </c>
      <c r="K121" s="38">
        <v>25</v>
      </c>
      <c r="L121" s="38">
        <v>60</v>
      </c>
      <c r="M121" s="38">
        <v>1</v>
      </c>
      <c r="N121" s="38">
        <v>0</v>
      </c>
      <c r="O121" s="38">
        <v>1</v>
      </c>
      <c r="P121" s="38">
        <v>0</v>
      </c>
      <c r="Q121" s="38">
        <v>0</v>
      </c>
      <c r="R121" s="38">
        <v>0</v>
      </c>
      <c r="S121" s="38">
        <v>2</v>
      </c>
      <c r="T121" s="38">
        <v>56</v>
      </c>
      <c r="U121" s="38">
        <v>2</v>
      </c>
      <c r="V121" s="38">
        <v>0</v>
      </c>
      <c r="W121" s="38">
        <v>0</v>
      </c>
      <c r="X121" s="38">
        <v>0</v>
      </c>
      <c r="Y121" s="38">
        <v>0</v>
      </c>
      <c r="Z121" s="38">
        <v>0</v>
      </c>
      <c r="AA121" s="38">
        <v>0</v>
      </c>
      <c r="AB121" s="38">
        <v>0</v>
      </c>
      <c r="AC121" s="38">
        <v>2</v>
      </c>
      <c r="AD121" s="38">
        <v>35</v>
      </c>
      <c r="AE121" s="38">
        <v>3</v>
      </c>
      <c r="AF121" s="38">
        <v>0</v>
      </c>
      <c r="AG121" s="38">
        <v>0</v>
      </c>
      <c r="AH121" s="38">
        <v>0</v>
      </c>
      <c r="AI121" s="38">
        <v>0</v>
      </c>
      <c r="AJ121" s="38">
        <v>0</v>
      </c>
      <c r="AK121" s="38">
        <v>0</v>
      </c>
      <c r="AL121" s="38">
        <v>32</v>
      </c>
    </row>
    <row r="122" spans="1:38" ht="15" customHeight="1">
      <c r="A122" s="90"/>
      <c r="B122" s="91"/>
      <c r="C122" s="56">
        <v>100</v>
      </c>
      <c r="D122" s="56">
        <v>7.1428571428571423</v>
      </c>
      <c r="E122" s="56">
        <v>0</v>
      </c>
      <c r="F122" s="56">
        <v>0</v>
      </c>
      <c r="G122" s="56">
        <v>3.5714285714285712</v>
      </c>
      <c r="H122" s="56">
        <v>0</v>
      </c>
      <c r="I122" s="56">
        <v>0</v>
      </c>
      <c r="J122" s="56">
        <v>0</v>
      </c>
      <c r="K122" s="56">
        <v>89.285714285714292</v>
      </c>
      <c r="L122" s="56">
        <v>100</v>
      </c>
      <c r="M122" s="56">
        <v>1.6666666666666667</v>
      </c>
      <c r="N122" s="56">
        <v>0</v>
      </c>
      <c r="O122" s="56">
        <v>1.6666666666666667</v>
      </c>
      <c r="P122" s="56">
        <v>0</v>
      </c>
      <c r="Q122" s="56">
        <v>0</v>
      </c>
      <c r="R122" s="56">
        <v>0</v>
      </c>
      <c r="S122" s="56">
        <v>3.3333333333333335</v>
      </c>
      <c r="T122" s="56">
        <v>93.333333333333329</v>
      </c>
      <c r="U122" s="56">
        <v>100</v>
      </c>
      <c r="V122" s="56">
        <v>0</v>
      </c>
      <c r="W122" s="56">
        <v>0</v>
      </c>
      <c r="X122" s="56">
        <v>0</v>
      </c>
      <c r="Y122" s="56">
        <v>0</v>
      </c>
      <c r="Z122" s="56">
        <v>0</v>
      </c>
      <c r="AA122" s="56">
        <v>0</v>
      </c>
      <c r="AB122" s="56">
        <v>0</v>
      </c>
      <c r="AC122" s="56">
        <v>100</v>
      </c>
      <c r="AD122" s="56">
        <v>100</v>
      </c>
      <c r="AE122" s="56">
        <v>8.5714285714285712</v>
      </c>
      <c r="AF122" s="56">
        <v>0</v>
      </c>
      <c r="AG122" s="56">
        <v>0</v>
      </c>
      <c r="AH122" s="56">
        <v>0</v>
      </c>
      <c r="AI122" s="56">
        <v>0</v>
      </c>
      <c r="AJ122" s="56">
        <v>0</v>
      </c>
      <c r="AK122" s="56">
        <v>0</v>
      </c>
      <c r="AL122" s="56">
        <v>91.428571428571431</v>
      </c>
    </row>
    <row r="123" spans="1:38" ht="15" customHeight="1">
      <c r="A123" s="48" t="s">
        <v>56</v>
      </c>
      <c r="B123" s="24" t="s">
        <v>57</v>
      </c>
      <c r="C123" s="38">
        <v>10</v>
      </c>
      <c r="D123" s="38">
        <v>0</v>
      </c>
      <c r="E123" s="38">
        <v>0</v>
      </c>
      <c r="F123" s="38">
        <v>0</v>
      </c>
      <c r="G123" s="38">
        <v>0</v>
      </c>
      <c r="H123" s="38">
        <v>0</v>
      </c>
      <c r="I123" s="38">
        <v>0</v>
      </c>
      <c r="J123" s="38">
        <v>0</v>
      </c>
      <c r="K123" s="38">
        <v>10</v>
      </c>
      <c r="L123" s="38">
        <v>216</v>
      </c>
      <c r="M123" s="38">
        <v>0</v>
      </c>
      <c r="N123" s="38">
        <v>0</v>
      </c>
      <c r="O123" s="38">
        <v>0</v>
      </c>
      <c r="P123" s="38">
        <v>0</v>
      </c>
      <c r="Q123" s="38">
        <v>0</v>
      </c>
      <c r="R123" s="38">
        <v>0</v>
      </c>
      <c r="S123" s="38">
        <v>1</v>
      </c>
      <c r="T123" s="38">
        <v>215</v>
      </c>
      <c r="U123" s="38">
        <v>5</v>
      </c>
      <c r="V123" s="38">
        <v>0</v>
      </c>
      <c r="W123" s="38">
        <v>0</v>
      </c>
      <c r="X123" s="38">
        <v>0</v>
      </c>
      <c r="Y123" s="38">
        <v>0</v>
      </c>
      <c r="Z123" s="38">
        <v>0</v>
      </c>
      <c r="AA123" s="38">
        <v>0</v>
      </c>
      <c r="AB123" s="38">
        <v>0</v>
      </c>
      <c r="AC123" s="38">
        <v>5</v>
      </c>
      <c r="AD123" s="38">
        <v>53</v>
      </c>
      <c r="AE123" s="38">
        <v>3</v>
      </c>
      <c r="AF123" s="38">
        <v>0</v>
      </c>
      <c r="AG123" s="38">
        <v>0</v>
      </c>
      <c r="AH123" s="38">
        <v>0</v>
      </c>
      <c r="AI123" s="38">
        <v>0</v>
      </c>
      <c r="AJ123" s="38">
        <v>0</v>
      </c>
      <c r="AK123" s="38">
        <v>0</v>
      </c>
      <c r="AL123" s="38">
        <v>50</v>
      </c>
    </row>
    <row r="124" spans="1:38" ht="15" customHeight="1">
      <c r="A124" s="48"/>
      <c r="B124" s="24"/>
      <c r="C124" s="56">
        <v>100</v>
      </c>
      <c r="D124" s="56">
        <v>0</v>
      </c>
      <c r="E124" s="56">
        <v>0</v>
      </c>
      <c r="F124" s="56">
        <v>0</v>
      </c>
      <c r="G124" s="56">
        <v>0</v>
      </c>
      <c r="H124" s="56">
        <v>0</v>
      </c>
      <c r="I124" s="56">
        <v>0</v>
      </c>
      <c r="J124" s="56">
        <v>0</v>
      </c>
      <c r="K124" s="56">
        <v>100</v>
      </c>
      <c r="L124" s="56">
        <v>100</v>
      </c>
      <c r="M124" s="56">
        <v>0</v>
      </c>
      <c r="N124" s="56">
        <v>0</v>
      </c>
      <c r="O124" s="56">
        <v>0</v>
      </c>
      <c r="P124" s="56">
        <v>0</v>
      </c>
      <c r="Q124" s="56">
        <v>0</v>
      </c>
      <c r="R124" s="56">
        <v>0</v>
      </c>
      <c r="S124" s="56">
        <v>0.46296296296296291</v>
      </c>
      <c r="T124" s="56">
        <v>99.537037037037038</v>
      </c>
      <c r="U124" s="56">
        <v>100</v>
      </c>
      <c r="V124" s="56">
        <v>0</v>
      </c>
      <c r="W124" s="56">
        <v>0</v>
      </c>
      <c r="X124" s="56">
        <v>0</v>
      </c>
      <c r="Y124" s="56">
        <v>0</v>
      </c>
      <c r="Z124" s="56">
        <v>0</v>
      </c>
      <c r="AA124" s="56">
        <v>0</v>
      </c>
      <c r="AB124" s="56">
        <v>0</v>
      </c>
      <c r="AC124" s="56">
        <v>100</v>
      </c>
      <c r="AD124" s="56">
        <v>100</v>
      </c>
      <c r="AE124" s="56">
        <v>5.6603773584905666</v>
      </c>
      <c r="AF124" s="56">
        <v>0</v>
      </c>
      <c r="AG124" s="56">
        <v>0</v>
      </c>
      <c r="AH124" s="56">
        <v>0</v>
      </c>
      <c r="AI124" s="56">
        <v>0</v>
      </c>
      <c r="AJ124" s="56">
        <v>0</v>
      </c>
      <c r="AK124" s="56">
        <v>0</v>
      </c>
      <c r="AL124" s="56">
        <v>94.339622641509436</v>
      </c>
    </row>
    <row r="125" spans="1:38" ht="15" customHeight="1">
      <c r="A125" s="48"/>
      <c r="B125" s="24" t="s">
        <v>58</v>
      </c>
      <c r="C125" s="38">
        <v>54</v>
      </c>
      <c r="D125" s="38">
        <v>1</v>
      </c>
      <c r="E125" s="38">
        <v>0</v>
      </c>
      <c r="F125" s="38">
        <v>0</v>
      </c>
      <c r="G125" s="38">
        <v>0</v>
      </c>
      <c r="H125" s="38">
        <v>0</v>
      </c>
      <c r="I125" s="38">
        <v>0</v>
      </c>
      <c r="J125" s="38">
        <v>0</v>
      </c>
      <c r="K125" s="38">
        <v>53</v>
      </c>
      <c r="L125" s="38">
        <v>341</v>
      </c>
      <c r="M125" s="38">
        <v>8</v>
      </c>
      <c r="N125" s="38">
        <v>0</v>
      </c>
      <c r="O125" s="38">
        <v>0</v>
      </c>
      <c r="P125" s="38">
        <v>0</v>
      </c>
      <c r="Q125" s="38">
        <v>0</v>
      </c>
      <c r="R125" s="38">
        <v>0</v>
      </c>
      <c r="S125" s="38">
        <v>2</v>
      </c>
      <c r="T125" s="38">
        <v>331</v>
      </c>
      <c r="U125" s="38">
        <v>14</v>
      </c>
      <c r="V125" s="38">
        <v>0</v>
      </c>
      <c r="W125" s="38">
        <v>0</v>
      </c>
      <c r="X125" s="38">
        <v>0</v>
      </c>
      <c r="Y125" s="38">
        <v>0</v>
      </c>
      <c r="Z125" s="38">
        <v>0</v>
      </c>
      <c r="AA125" s="38">
        <v>0</v>
      </c>
      <c r="AB125" s="38">
        <v>0</v>
      </c>
      <c r="AC125" s="38">
        <v>14</v>
      </c>
      <c r="AD125" s="38">
        <v>193</v>
      </c>
      <c r="AE125" s="38">
        <v>9</v>
      </c>
      <c r="AF125" s="38">
        <v>0</v>
      </c>
      <c r="AG125" s="38">
        <v>1</v>
      </c>
      <c r="AH125" s="38">
        <v>1</v>
      </c>
      <c r="AI125" s="38">
        <v>0</v>
      </c>
      <c r="AJ125" s="38">
        <v>0</v>
      </c>
      <c r="AK125" s="38">
        <v>8</v>
      </c>
      <c r="AL125" s="38">
        <v>174</v>
      </c>
    </row>
    <row r="126" spans="1:38" ht="15" customHeight="1">
      <c r="A126" s="48"/>
      <c r="B126" s="24"/>
      <c r="C126" s="56">
        <v>100</v>
      </c>
      <c r="D126" s="56">
        <v>1.8518518518518516</v>
      </c>
      <c r="E126" s="56">
        <v>0</v>
      </c>
      <c r="F126" s="56">
        <v>0</v>
      </c>
      <c r="G126" s="56">
        <v>0</v>
      </c>
      <c r="H126" s="56">
        <v>0</v>
      </c>
      <c r="I126" s="56">
        <v>0</v>
      </c>
      <c r="J126" s="56">
        <v>0</v>
      </c>
      <c r="K126" s="56">
        <v>98.148148148148152</v>
      </c>
      <c r="L126" s="56">
        <v>100</v>
      </c>
      <c r="M126" s="56">
        <v>2.3460410557184752</v>
      </c>
      <c r="N126" s="56">
        <v>0</v>
      </c>
      <c r="O126" s="56">
        <v>0</v>
      </c>
      <c r="P126" s="56">
        <v>0</v>
      </c>
      <c r="Q126" s="56">
        <v>0</v>
      </c>
      <c r="R126" s="56">
        <v>0</v>
      </c>
      <c r="S126" s="56">
        <v>0.5865102639296188</v>
      </c>
      <c r="T126" s="56">
        <v>97.067448680351902</v>
      </c>
      <c r="U126" s="56">
        <v>100</v>
      </c>
      <c r="V126" s="56">
        <v>0</v>
      </c>
      <c r="W126" s="56">
        <v>0</v>
      </c>
      <c r="X126" s="56">
        <v>0</v>
      </c>
      <c r="Y126" s="56">
        <v>0</v>
      </c>
      <c r="Z126" s="56">
        <v>0</v>
      </c>
      <c r="AA126" s="56">
        <v>0</v>
      </c>
      <c r="AB126" s="56">
        <v>0</v>
      </c>
      <c r="AC126" s="56">
        <v>100</v>
      </c>
      <c r="AD126" s="56">
        <v>100</v>
      </c>
      <c r="AE126" s="56">
        <v>4.6632124352331603</v>
      </c>
      <c r="AF126" s="56">
        <v>0</v>
      </c>
      <c r="AG126" s="56">
        <v>0.5181347150259068</v>
      </c>
      <c r="AH126" s="56">
        <v>0.5181347150259068</v>
      </c>
      <c r="AI126" s="56">
        <v>0</v>
      </c>
      <c r="AJ126" s="56">
        <v>0</v>
      </c>
      <c r="AK126" s="56">
        <v>4.1450777202072544</v>
      </c>
      <c r="AL126" s="56">
        <v>90.155440414507765</v>
      </c>
    </row>
    <row r="127" spans="1:38" ht="15" customHeight="1">
      <c r="A127" s="48"/>
      <c r="B127" s="24" t="s">
        <v>59</v>
      </c>
      <c r="C127" s="38">
        <v>134</v>
      </c>
      <c r="D127" s="38">
        <v>3</v>
      </c>
      <c r="E127" s="38">
        <v>0</v>
      </c>
      <c r="F127" s="38">
        <v>0</v>
      </c>
      <c r="G127" s="38">
        <v>0</v>
      </c>
      <c r="H127" s="38">
        <v>0</v>
      </c>
      <c r="I127" s="38">
        <v>0</v>
      </c>
      <c r="J127" s="38">
        <v>4</v>
      </c>
      <c r="K127" s="38">
        <v>127</v>
      </c>
      <c r="L127" s="38">
        <v>271</v>
      </c>
      <c r="M127" s="38">
        <v>10</v>
      </c>
      <c r="N127" s="38">
        <v>0</v>
      </c>
      <c r="O127" s="38">
        <v>1</v>
      </c>
      <c r="P127" s="38">
        <v>0</v>
      </c>
      <c r="Q127" s="38">
        <v>0</v>
      </c>
      <c r="R127" s="38">
        <v>0</v>
      </c>
      <c r="S127" s="38">
        <v>8</v>
      </c>
      <c r="T127" s="38">
        <v>252</v>
      </c>
      <c r="U127" s="38">
        <v>23</v>
      </c>
      <c r="V127" s="38">
        <v>0</v>
      </c>
      <c r="W127" s="38">
        <v>0</v>
      </c>
      <c r="X127" s="38">
        <v>0</v>
      </c>
      <c r="Y127" s="38">
        <v>0</v>
      </c>
      <c r="Z127" s="38">
        <v>0</v>
      </c>
      <c r="AA127" s="38">
        <v>0</v>
      </c>
      <c r="AB127" s="38">
        <v>0</v>
      </c>
      <c r="AC127" s="38">
        <v>23</v>
      </c>
      <c r="AD127" s="38">
        <v>248</v>
      </c>
      <c r="AE127" s="38">
        <v>24</v>
      </c>
      <c r="AF127" s="38">
        <v>0</v>
      </c>
      <c r="AG127" s="38">
        <v>1</v>
      </c>
      <c r="AH127" s="38">
        <v>1</v>
      </c>
      <c r="AI127" s="38">
        <v>0</v>
      </c>
      <c r="AJ127" s="38">
        <v>1</v>
      </c>
      <c r="AK127" s="38">
        <v>4</v>
      </c>
      <c r="AL127" s="38">
        <v>217</v>
      </c>
    </row>
    <row r="128" spans="1:38" ht="15" customHeight="1">
      <c r="A128" s="48"/>
      <c r="B128" s="24"/>
      <c r="C128" s="56">
        <v>100</v>
      </c>
      <c r="D128" s="56">
        <v>2.2388059701492535</v>
      </c>
      <c r="E128" s="56">
        <v>0</v>
      </c>
      <c r="F128" s="56">
        <v>0</v>
      </c>
      <c r="G128" s="56">
        <v>0</v>
      </c>
      <c r="H128" s="56">
        <v>0</v>
      </c>
      <c r="I128" s="56">
        <v>0</v>
      </c>
      <c r="J128" s="56">
        <v>2.9850746268656714</v>
      </c>
      <c r="K128" s="56">
        <v>94.776119402985074</v>
      </c>
      <c r="L128" s="56">
        <v>100</v>
      </c>
      <c r="M128" s="56">
        <v>3.6900369003690034</v>
      </c>
      <c r="N128" s="56">
        <v>0</v>
      </c>
      <c r="O128" s="56">
        <v>0.36900369003690037</v>
      </c>
      <c r="P128" s="56">
        <v>0</v>
      </c>
      <c r="Q128" s="56">
        <v>0</v>
      </c>
      <c r="R128" s="56">
        <v>0</v>
      </c>
      <c r="S128" s="56">
        <v>2.9520295202952029</v>
      </c>
      <c r="T128" s="56">
        <v>92.988929889298888</v>
      </c>
      <c r="U128" s="56">
        <v>100</v>
      </c>
      <c r="V128" s="56">
        <v>0</v>
      </c>
      <c r="W128" s="56">
        <v>0</v>
      </c>
      <c r="X128" s="56">
        <v>0</v>
      </c>
      <c r="Y128" s="56">
        <v>0</v>
      </c>
      <c r="Z128" s="56">
        <v>0</v>
      </c>
      <c r="AA128" s="56">
        <v>0</v>
      </c>
      <c r="AB128" s="56">
        <v>0</v>
      </c>
      <c r="AC128" s="56">
        <v>100</v>
      </c>
      <c r="AD128" s="56">
        <v>100</v>
      </c>
      <c r="AE128" s="56">
        <v>9.67741935483871</v>
      </c>
      <c r="AF128" s="56">
        <v>0</v>
      </c>
      <c r="AG128" s="56">
        <v>0.40322580645161288</v>
      </c>
      <c r="AH128" s="56">
        <v>0.40322580645161288</v>
      </c>
      <c r="AI128" s="56">
        <v>0</v>
      </c>
      <c r="AJ128" s="56">
        <v>0.40322580645161288</v>
      </c>
      <c r="AK128" s="56">
        <v>1.6129032258064515</v>
      </c>
      <c r="AL128" s="56">
        <v>87.5</v>
      </c>
    </row>
    <row r="129" spans="1:38" ht="15" customHeight="1">
      <c r="A129" s="48"/>
      <c r="B129" s="24" t="s">
        <v>60</v>
      </c>
      <c r="C129" s="38">
        <v>125</v>
      </c>
      <c r="D129" s="38">
        <v>5</v>
      </c>
      <c r="E129" s="38">
        <v>0</v>
      </c>
      <c r="F129" s="38">
        <v>0</v>
      </c>
      <c r="G129" s="38">
        <v>0</v>
      </c>
      <c r="H129" s="38">
        <v>1</v>
      </c>
      <c r="I129" s="38">
        <v>0</v>
      </c>
      <c r="J129" s="38">
        <v>4</v>
      </c>
      <c r="K129" s="38">
        <v>115</v>
      </c>
      <c r="L129" s="38">
        <v>146</v>
      </c>
      <c r="M129" s="38">
        <v>9</v>
      </c>
      <c r="N129" s="38">
        <v>0</v>
      </c>
      <c r="O129" s="38">
        <v>1</v>
      </c>
      <c r="P129" s="38">
        <v>0</v>
      </c>
      <c r="Q129" s="38">
        <v>1</v>
      </c>
      <c r="R129" s="38">
        <v>0</v>
      </c>
      <c r="S129" s="38">
        <v>4</v>
      </c>
      <c r="T129" s="38">
        <v>131</v>
      </c>
      <c r="U129" s="38">
        <v>22</v>
      </c>
      <c r="V129" s="38">
        <v>0</v>
      </c>
      <c r="W129" s="38">
        <v>0</v>
      </c>
      <c r="X129" s="38">
        <v>0</v>
      </c>
      <c r="Y129" s="38">
        <v>0</v>
      </c>
      <c r="Z129" s="38">
        <v>0</v>
      </c>
      <c r="AA129" s="38">
        <v>0</v>
      </c>
      <c r="AB129" s="38">
        <v>1</v>
      </c>
      <c r="AC129" s="38">
        <v>21</v>
      </c>
      <c r="AD129" s="38">
        <v>185</v>
      </c>
      <c r="AE129" s="38">
        <v>25</v>
      </c>
      <c r="AF129" s="38">
        <v>0</v>
      </c>
      <c r="AG129" s="38">
        <v>1</v>
      </c>
      <c r="AH129" s="38">
        <v>1</v>
      </c>
      <c r="AI129" s="38">
        <v>0</v>
      </c>
      <c r="AJ129" s="38">
        <v>0</v>
      </c>
      <c r="AK129" s="38">
        <v>5</v>
      </c>
      <c r="AL129" s="38">
        <v>153</v>
      </c>
    </row>
    <row r="130" spans="1:38" ht="15" customHeight="1">
      <c r="A130" s="48"/>
      <c r="B130" s="24"/>
      <c r="C130" s="56">
        <v>100</v>
      </c>
      <c r="D130" s="56">
        <v>4</v>
      </c>
      <c r="E130" s="56">
        <v>0</v>
      </c>
      <c r="F130" s="56">
        <v>0</v>
      </c>
      <c r="G130" s="56">
        <v>0</v>
      </c>
      <c r="H130" s="56">
        <v>0.8</v>
      </c>
      <c r="I130" s="56">
        <v>0</v>
      </c>
      <c r="J130" s="56">
        <v>3.2</v>
      </c>
      <c r="K130" s="56">
        <v>92</v>
      </c>
      <c r="L130" s="56">
        <v>100</v>
      </c>
      <c r="M130" s="56">
        <v>6.1643835616438354</v>
      </c>
      <c r="N130" s="56">
        <v>0</v>
      </c>
      <c r="O130" s="56">
        <v>0.68493150684931503</v>
      </c>
      <c r="P130" s="56">
        <v>0</v>
      </c>
      <c r="Q130" s="56">
        <v>0.68493150684931503</v>
      </c>
      <c r="R130" s="56">
        <v>0</v>
      </c>
      <c r="S130" s="56">
        <v>2.7397260273972601</v>
      </c>
      <c r="T130" s="56">
        <v>89.726027397260282</v>
      </c>
      <c r="U130" s="56">
        <v>100</v>
      </c>
      <c r="V130" s="56">
        <v>0</v>
      </c>
      <c r="W130" s="56">
        <v>0</v>
      </c>
      <c r="X130" s="56">
        <v>0</v>
      </c>
      <c r="Y130" s="56">
        <v>0</v>
      </c>
      <c r="Z130" s="56">
        <v>0</v>
      </c>
      <c r="AA130" s="56">
        <v>0</v>
      </c>
      <c r="AB130" s="56">
        <v>4.5454545454545459</v>
      </c>
      <c r="AC130" s="56">
        <v>95.454545454545453</v>
      </c>
      <c r="AD130" s="56">
        <v>100</v>
      </c>
      <c r="AE130" s="56">
        <v>13.513513513513514</v>
      </c>
      <c r="AF130" s="56">
        <v>0</v>
      </c>
      <c r="AG130" s="56">
        <v>0.54054054054054057</v>
      </c>
      <c r="AH130" s="56">
        <v>0.54054054054054057</v>
      </c>
      <c r="AI130" s="56">
        <v>0</v>
      </c>
      <c r="AJ130" s="56">
        <v>0</v>
      </c>
      <c r="AK130" s="56">
        <v>2.7027027027027026</v>
      </c>
      <c r="AL130" s="56">
        <v>82.702702702702709</v>
      </c>
    </row>
    <row r="131" spans="1:38" ht="15" customHeight="1">
      <c r="A131" s="48"/>
      <c r="B131" s="24" t="s">
        <v>61</v>
      </c>
      <c r="C131" s="38">
        <v>162</v>
      </c>
      <c r="D131" s="38">
        <v>13</v>
      </c>
      <c r="E131" s="38">
        <v>1</v>
      </c>
      <c r="F131" s="38">
        <v>1</v>
      </c>
      <c r="G131" s="38">
        <v>1</v>
      </c>
      <c r="H131" s="38">
        <v>1</v>
      </c>
      <c r="I131" s="38">
        <v>0</v>
      </c>
      <c r="J131" s="38">
        <v>5</v>
      </c>
      <c r="K131" s="38">
        <v>140</v>
      </c>
      <c r="L131" s="38">
        <v>118</v>
      </c>
      <c r="M131" s="38">
        <v>8</v>
      </c>
      <c r="N131" s="38">
        <v>0</v>
      </c>
      <c r="O131" s="38">
        <v>2</v>
      </c>
      <c r="P131" s="38">
        <v>1</v>
      </c>
      <c r="Q131" s="38">
        <v>0</v>
      </c>
      <c r="R131" s="38">
        <v>0</v>
      </c>
      <c r="S131" s="38">
        <v>11</v>
      </c>
      <c r="T131" s="38">
        <v>96</v>
      </c>
      <c r="U131" s="38">
        <v>18</v>
      </c>
      <c r="V131" s="38">
        <v>1</v>
      </c>
      <c r="W131" s="38">
        <v>0</v>
      </c>
      <c r="X131" s="38">
        <v>0</v>
      </c>
      <c r="Y131" s="38">
        <v>0</v>
      </c>
      <c r="Z131" s="38">
        <v>0</v>
      </c>
      <c r="AA131" s="38">
        <v>0</v>
      </c>
      <c r="AB131" s="38">
        <v>0</v>
      </c>
      <c r="AC131" s="38">
        <v>17</v>
      </c>
      <c r="AD131" s="38">
        <v>119</v>
      </c>
      <c r="AE131" s="38">
        <v>24</v>
      </c>
      <c r="AF131" s="38">
        <v>1</v>
      </c>
      <c r="AG131" s="38">
        <v>2</v>
      </c>
      <c r="AH131" s="38">
        <v>1</v>
      </c>
      <c r="AI131" s="38">
        <v>0</v>
      </c>
      <c r="AJ131" s="38">
        <v>0</v>
      </c>
      <c r="AK131" s="38">
        <v>7</v>
      </c>
      <c r="AL131" s="38">
        <v>84</v>
      </c>
    </row>
    <row r="132" spans="1:38" ht="15" customHeight="1">
      <c r="A132" s="48"/>
      <c r="B132" s="24"/>
      <c r="C132" s="56">
        <v>99.999999999999986</v>
      </c>
      <c r="D132" s="56">
        <v>8.0246913580246915</v>
      </c>
      <c r="E132" s="56">
        <v>0.61728395061728392</v>
      </c>
      <c r="F132" s="56">
        <v>0.61728395061728392</v>
      </c>
      <c r="G132" s="56">
        <v>0.61728395061728392</v>
      </c>
      <c r="H132" s="56">
        <v>0.61728395061728392</v>
      </c>
      <c r="I132" s="56">
        <v>0</v>
      </c>
      <c r="J132" s="56">
        <v>3.0864197530864197</v>
      </c>
      <c r="K132" s="56">
        <v>86.419753086419746</v>
      </c>
      <c r="L132" s="56">
        <v>100</v>
      </c>
      <c r="M132" s="56">
        <v>6.7796610169491522</v>
      </c>
      <c r="N132" s="56">
        <v>0</v>
      </c>
      <c r="O132" s="56">
        <v>1.6949152542372881</v>
      </c>
      <c r="P132" s="56">
        <v>0.84745762711864403</v>
      </c>
      <c r="Q132" s="56">
        <v>0</v>
      </c>
      <c r="R132" s="56">
        <v>0</v>
      </c>
      <c r="S132" s="56">
        <v>9.3220338983050848</v>
      </c>
      <c r="T132" s="56">
        <v>81.355932203389841</v>
      </c>
      <c r="U132" s="56">
        <v>100</v>
      </c>
      <c r="V132" s="56">
        <v>5.5555555555555554</v>
      </c>
      <c r="W132" s="56">
        <v>0</v>
      </c>
      <c r="X132" s="56">
        <v>0</v>
      </c>
      <c r="Y132" s="56">
        <v>0</v>
      </c>
      <c r="Z132" s="56">
        <v>0</v>
      </c>
      <c r="AA132" s="56">
        <v>0</v>
      </c>
      <c r="AB132" s="56">
        <v>0</v>
      </c>
      <c r="AC132" s="56">
        <v>94.444444444444443</v>
      </c>
      <c r="AD132" s="56">
        <v>100</v>
      </c>
      <c r="AE132" s="56">
        <v>20.168067226890756</v>
      </c>
      <c r="AF132" s="56">
        <v>0.84033613445378152</v>
      </c>
      <c r="AG132" s="56">
        <v>1.680672268907563</v>
      </c>
      <c r="AH132" s="56">
        <v>0.84033613445378152</v>
      </c>
      <c r="AI132" s="56">
        <v>0</v>
      </c>
      <c r="AJ132" s="56">
        <v>0</v>
      </c>
      <c r="AK132" s="56">
        <v>5.8823529411764701</v>
      </c>
      <c r="AL132" s="56">
        <v>70.588235294117652</v>
      </c>
    </row>
    <row r="133" spans="1:38" ht="15" customHeight="1">
      <c r="A133" s="48"/>
      <c r="B133" s="24" t="s">
        <v>62</v>
      </c>
      <c r="C133" s="38">
        <v>193</v>
      </c>
      <c r="D133" s="38">
        <v>14</v>
      </c>
      <c r="E133" s="38">
        <v>0</v>
      </c>
      <c r="F133" s="38">
        <v>5</v>
      </c>
      <c r="G133" s="38">
        <v>2</v>
      </c>
      <c r="H133" s="38">
        <v>0</v>
      </c>
      <c r="I133" s="38">
        <v>0</v>
      </c>
      <c r="J133" s="38">
        <v>19</v>
      </c>
      <c r="K133" s="38">
        <v>153</v>
      </c>
      <c r="L133" s="38">
        <v>71</v>
      </c>
      <c r="M133" s="38">
        <v>5</v>
      </c>
      <c r="N133" s="38">
        <v>1</v>
      </c>
      <c r="O133" s="38">
        <v>2</v>
      </c>
      <c r="P133" s="38">
        <v>2</v>
      </c>
      <c r="Q133" s="38">
        <v>1</v>
      </c>
      <c r="R133" s="38">
        <v>0</v>
      </c>
      <c r="S133" s="38">
        <v>2</v>
      </c>
      <c r="T133" s="38">
        <v>58</v>
      </c>
      <c r="U133" s="38">
        <v>18</v>
      </c>
      <c r="V133" s="38">
        <v>1</v>
      </c>
      <c r="W133" s="38">
        <v>0</v>
      </c>
      <c r="X133" s="38">
        <v>0</v>
      </c>
      <c r="Y133" s="38">
        <v>0</v>
      </c>
      <c r="Z133" s="38">
        <v>0</v>
      </c>
      <c r="AA133" s="38">
        <v>0</v>
      </c>
      <c r="AB133" s="38">
        <v>1</v>
      </c>
      <c r="AC133" s="38">
        <v>16</v>
      </c>
      <c r="AD133" s="38">
        <v>81</v>
      </c>
      <c r="AE133" s="38">
        <v>21</v>
      </c>
      <c r="AF133" s="38">
        <v>1</v>
      </c>
      <c r="AG133" s="38">
        <v>1</v>
      </c>
      <c r="AH133" s="38">
        <v>0</v>
      </c>
      <c r="AI133" s="38">
        <v>1</v>
      </c>
      <c r="AJ133" s="38">
        <v>0</v>
      </c>
      <c r="AK133" s="38">
        <v>10</v>
      </c>
      <c r="AL133" s="38">
        <v>47</v>
      </c>
    </row>
    <row r="134" spans="1:38" ht="15" customHeight="1">
      <c r="A134" s="48"/>
      <c r="B134" s="24"/>
      <c r="C134" s="56">
        <v>100</v>
      </c>
      <c r="D134" s="56">
        <v>7.2538860103626934</v>
      </c>
      <c r="E134" s="56">
        <v>0</v>
      </c>
      <c r="F134" s="56">
        <v>2.5906735751295336</v>
      </c>
      <c r="G134" s="56">
        <v>1.0362694300518136</v>
      </c>
      <c r="H134" s="56">
        <v>0</v>
      </c>
      <c r="I134" s="56">
        <v>0</v>
      </c>
      <c r="J134" s="56">
        <v>9.8445595854922274</v>
      </c>
      <c r="K134" s="56">
        <v>79.274611398963728</v>
      </c>
      <c r="L134" s="56">
        <v>100.00000000000001</v>
      </c>
      <c r="M134" s="56">
        <v>7.042253521126761</v>
      </c>
      <c r="N134" s="56">
        <v>1.4084507042253522</v>
      </c>
      <c r="O134" s="56">
        <v>2.8169014084507045</v>
      </c>
      <c r="P134" s="56">
        <v>2.8169014084507045</v>
      </c>
      <c r="Q134" s="56">
        <v>1.4084507042253522</v>
      </c>
      <c r="R134" s="56">
        <v>0</v>
      </c>
      <c r="S134" s="56">
        <v>2.8169014084507045</v>
      </c>
      <c r="T134" s="56">
        <v>81.690140845070431</v>
      </c>
      <c r="U134" s="56">
        <v>100</v>
      </c>
      <c r="V134" s="56">
        <v>5.5555555555555554</v>
      </c>
      <c r="W134" s="56">
        <v>0</v>
      </c>
      <c r="X134" s="56">
        <v>0</v>
      </c>
      <c r="Y134" s="56">
        <v>0</v>
      </c>
      <c r="Z134" s="56">
        <v>0</v>
      </c>
      <c r="AA134" s="56">
        <v>0</v>
      </c>
      <c r="AB134" s="56">
        <v>5.5555555555555554</v>
      </c>
      <c r="AC134" s="56">
        <v>88.888888888888886</v>
      </c>
      <c r="AD134" s="56">
        <v>100</v>
      </c>
      <c r="AE134" s="56">
        <v>25.925925925925924</v>
      </c>
      <c r="AF134" s="56">
        <v>1.2345679012345678</v>
      </c>
      <c r="AG134" s="56">
        <v>1.2345679012345678</v>
      </c>
      <c r="AH134" s="56">
        <v>0</v>
      </c>
      <c r="AI134" s="56">
        <v>1.2345679012345678</v>
      </c>
      <c r="AJ134" s="56">
        <v>0</v>
      </c>
      <c r="AK134" s="56">
        <v>12.345679012345679</v>
      </c>
      <c r="AL134" s="56">
        <v>58.024691358024697</v>
      </c>
    </row>
    <row r="135" spans="1:38" ht="15" customHeight="1">
      <c r="A135" s="48"/>
      <c r="B135" s="24" t="s">
        <v>63</v>
      </c>
      <c r="C135" s="38">
        <v>179</v>
      </c>
      <c r="D135" s="38">
        <v>15</v>
      </c>
      <c r="E135" s="38">
        <v>1</v>
      </c>
      <c r="F135" s="38">
        <v>4</v>
      </c>
      <c r="G135" s="38">
        <v>1</v>
      </c>
      <c r="H135" s="38">
        <v>2</v>
      </c>
      <c r="I135" s="38">
        <v>0</v>
      </c>
      <c r="J135" s="38">
        <v>25</v>
      </c>
      <c r="K135" s="38">
        <v>131</v>
      </c>
      <c r="L135" s="38">
        <v>58</v>
      </c>
      <c r="M135" s="38">
        <v>8</v>
      </c>
      <c r="N135" s="38">
        <v>1</v>
      </c>
      <c r="O135" s="38">
        <v>0</v>
      </c>
      <c r="P135" s="38">
        <v>1</v>
      </c>
      <c r="Q135" s="38">
        <v>0</v>
      </c>
      <c r="R135" s="38">
        <v>0</v>
      </c>
      <c r="S135" s="38">
        <v>3</v>
      </c>
      <c r="T135" s="38">
        <v>45</v>
      </c>
      <c r="U135" s="38">
        <v>11</v>
      </c>
      <c r="V135" s="38">
        <v>1</v>
      </c>
      <c r="W135" s="38">
        <v>0</v>
      </c>
      <c r="X135" s="38">
        <v>0</v>
      </c>
      <c r="Y135" s="38">
        <v>0</v>
      </c>
      <c r="Z135" s="38">
        <v>0</v>
      </c>
      <c r="AA135" s="38">
        <v>0</v>
      </c>
      <c r="AB135" s="38">
        <v>0</v>
      </c>
      <c r="AC135" s="38">
        <v>10</v>
      </c>
      <c r="AD135" s="38">
        <v>60</v>
      </c>
      <c r="AE135" s="38">
        <v>14</v>
      </c>
      <c r="AF135" s="38">
        <v>2</v>
      </c>
      <c r="AG135" s="38">
        <v>1</v>
      </c>
      <c r="AH135" s="38">
        <v>1</v>
      </c>
      <c r="AI135" s="38">
        <v>0</v>
      </c>
      <c r="AJ135" s="38">
        <v>0</v>
      </c>
      <c r="AK135" s="38">
        <v>4</v>
      </c>
      <c r="AL135" s="38">
        <v>38</v>
      </c>
    </row>
    <row r="136" spans="1:38" ht="15" customHeight="1">
      <c r="A136" s="48"/>
      <c r="B136" s="24"/>
      <c r="C136" s="56">
        <v>99.999999999999986</v>
      </c>
      <c r="D136" s="56">
        <v>8.3798882681564244</v>
      </c>
      <c r="E136" s="56">
        <v>0.55865921787709494</v>
      </c>
      <c r="F136" s="56">
        <v>2.2346368715083798</v>
      </c>
      <c r="G136" s="56">
        <v>0.55865921787709494</v>
      </c>
      <c r="H136" s="56">
        <v>1.1173184357541899</v>
      </c>
      <c r="I136" s="56">
        <v>0</v>
      </c>
      <c r="J136" s="56">
        <v>13.966480446927374</v>
      </c>
      <c r="K136" s="56">
        <v>73.184357541899431</v>
      </c>
      <c r="L136" s="56">
        <v>100</v>
      </c>
      <c r="M136" s="56">
        <v>13.793103448275861</v>
      </c>
      <c r="N136" s="56">
        <v>1.7241379310344827</v>
      </c>
      <c r="O136" s="56">
        <v>0</v>
      </c>
      <c r="P136" s="56">
        <v>1.7241379310344827</v>
      </c>
      <c r="Q136" s="56">
        <v>0</v>
      </c>
      <c r="R136" s="56">
        <v>0</v>
      </c>
      <c r="S136" s="56">
        <v>5.1724137931034484</v>
      </c>
      <c r="T136" s="56">
        <v>77.58620689655173</v>
      </c>
      <c r="U136" s="56">
        <v>100</v>
      </c>
      <c r="V136" s="56">
        <v>9.0909090909090917</v>
      </c>
      <c r="W136" s="56">
        <v>0</v>
      </c>
      <c r="X136" s="56">
        <v>0</v>
      </c>
      <c r="Y136" s="56">
        <v>0</v>
      </c>
      <c r="Z136" s="56">
        <v>0</v>
      </c>
      <c r="AA136" s="56">
        <v>0</v>
      </c>
      <c r="AB136" s="56">
        <v>0</v>
      </c>
      <c r="AC136" s="56">
        <v>90.909090909090907</v>
      </c>
      <c r="AD136" s="56">
        <v>100</v>
      </c>
      <c r="AE136" s="56">
        <v>23.333333333333332</v>
      </c>
      <c r="AF136" s="56">
        <v>3.3333333333333335</v>
      </c>
      <c r="AG136" s="56">
        <v>1.6666666666666667</v>
      </c>
      <c r="AH136" s="56">
        <v>1.6666666666666667</v>
      </c>
      <c r="AI136" s="56">
        <v>0</v>
      </c>
      <c r="AJ136" s="56">
        <v>0</v>
      </c>
      <c r="AK136" s="56">
        <v>6.666666666666667</v>
      </c>
      <c r="AL136" s="56">
        <v>63.333333333333329</v>
      </c>
    </row>
    <row r="137" spans="1:38" ht="15" customHeight="1">
      <c r="A137" s="48"/>
      <c r="B137" s="24" t="s">
        <v>64</v>
      </c>
      <c r="C137" s="38">
        <v>65</v>
      </c>
      <c r="D137" s="38">
        <v>17</v>
      </c>
      <c r="E137" s="38">
        <v>0</v>
      </c>
      <c r="F137" s="38">
        <v>2</v>
      </c>
      <c r="G137" s="38">
        <v>1</v>
      </c>
      <c r="H137" s="38">
        <v>1</v>
      </c>
      <c r="I137" s="38">
        <v>0</v>
      </c>
      <c r="J137" s="38">
        <v>8</v>
      </c>
      <c r="K137" s="38">
        <v>36</v>
      </c>
      <c r="L137" s="38">
        <v>26</v>
      </c>
      <c r="M137" s="38">
        <v>3</v>
      </c>
      <c r="N137" s="38">
        <v>0</v>
      </c>
      <c r="O137" s="38">
        <v>0</v>
      </c>
      <c r="P137" s="38">
        <v>0</v>
      </c>
      <c r="Q137" s="38">
        <v>0</v>
      </c>
      <c r="R137" s="38">
        <v>0</v>
      </c>
      <c r="S137" s="38">
        <v>1</v>
      </c>
      <c r="T137" s="38">
        <v>22</v>
      </c>
      <c r="U137" s="38">
        <v>5</v>
      </c>
      <c r="V137" s="38">
        <v>0</v>
      </c>
      <c r="W137" s="38">
        <v>0</v>
      </c>
      <c r="X137" s="38">
        <v>0</v>
      </c>
      <c r="Y137" s="38">
        <v>0</v>
      </c>
      <c r="Z137" s="38">
        <v>0</v>
      </c>
      <c r="AA137" s="38">
        <v>0</v>
      </c>
      <c r="AB137" s="38">
        <v>0</v>
      </c>
      <c r="AC137" s="38">
        <v>5</v>
      </c>
      <c r="AD137" s="38">
        <v>24</v>
      </c>
      <c r="AE137" s="38">
        <v>8</v>
      </c>
      <c r="AF137" s="38">
        <v>0</v>
      </c>
      <c r="AG137" s="38">
        <v>0</v>
      </c>
      <c r="AH137" s="38">
        <v>0</v>
      </c>
      <c r="AI137" s="38">
        <v>0</v>
      </c>
      <c r="AJ137" s="38">
        <v>0</v>
      </c>
      <c r="AK137" s="38">
        <v>0</v>
      </c>
      <c r="AL137" s="38">
        <v>16</v>
      </c>
    </row>
    <row r="138" spans="1:38" ht="15" customHeight="1">
      <c r="A138" s="48"/>
      <c r="B138" s="24"/>
      <c r="C138" s="56">
        <v>100</v>
      </c>
      <c r="D138" s="56">
        <v>26.153846153846157</v>
      </c>
      <c r="E138" s="56">
        <v>0</v>
      </c>
      <c r="F138" s="56">
        <v>3.0769230769230771</v>
      </c>
      <c r="G138" s="56">
        <v>1.5384615384615385</v>
      </c>
      <c r="H138" s="56">
        <v>1.5384615384615385</v>
      </c>
      <c r="I138" s="56">
        <v>0</v>
      </c>
      <c r="J138" s="56">
        <v>12.307692307692308</v>
      </c>
      <c r="K138" s="56">
        <v>55.384615384615387</v>
      </c>
      <c r="L138" s="56">
        <v>100</v>
      </c>
      <c r="M138" s="56">
        <v>11.538461538461538</v>
      </c>
      <c r="N138" s="56">
        <v>0</v>
      </c>
      <c r="O138" s="56">
        <v>0</v>
      </c>
      <c r="P138" s="56">
        <v>0</v>
      </c>
      <c r="Q138" s="56">
        <v>0</v>
      </c>
      <c r="R138" s="56">
        <v>0</v>
      </c>
      <c r="S138" s="56">
        <v>3.8461538461538463</v>
      </c>
      <c r="T138" s="56">
        <v>84.615384615384613</v>
      </c>
      <c r="U138" s="56">
        <v>100</v>
      </c>
      <c r="V138" s="56">
        <v>0</v>
      </c>
      <c r="W138" s="56">
        <v>0</v>
      </c>
      <c r="X138" s="56">
        <v>0</v>
      </c>
      <c r="Y138" s="56">
        <v>0</v>
      </c>
      <c r="Z138" s="56">
        <v>0</v>
      </c>
      <c r="AA138" s="56">
        <v>0</v>
      </c>
      <c r="AB138" s="56">
        <v>0</v>
      </c>
      <c r="AC138" s="56">
        <v>100</v>
      </c>
      <c r="AD138" s="56">
        <v>99.999999999999986</v>
      </c>
      <c r="AE138" s="56">
        <v>33.333333333333329</v>
      </c>
      <c r="AF138" s="56">
        <v>0</v>
      </c>
      <c r="AG138" s="56">
        <v>0</v>
      </c>
      <c r="AH138" s="56">
        <v>0</v>
      </c>
      <c r="AI138" s="56">
        <v>0</v>
      </c>
      <c r="AJ138" s="56">
        <v>0</v>
      </c>
      <c r="AK138" s="56">
        <v>0</v>
      </c>
      <c r="AL138" s="56">
        <v>66.666666666666657</v>
      </c>
    </row>
    <row r="139" spans="1:38" ht="15" customHeight="1">
      <c r="A139" s="48"/>
      <c r="B139" s="24" t="s">
        <v>65</v>
      </c>
      <c r="C139" s="38">
        <v>111</v>
      </c>
      <c r="D139" s="38">
        <v>22</v>
      </c>
      <c r="E139" s="38">
        <v>10</v>
      </c>
      <c r="F139" s="38">
        <v>4</v>
      </c>
      <c r="G139" s="38">
        <v>2</v>
      </c>
      <c r="H139" s="38">
        <v>2</v>
      </c>
      <c r="I139" s="38">
        <v>0</v>
      </c>
      <c r="J139" s="38">
        <v>7</v>
      </c>
      <c r="K139" s="38">
        <v>64</v>
      </c>
      <c r="L139" s="38">
        <v>31</v>
      </c>
      <c r="M139" s="38">
        <v>5</v>
      </c>
      <c r="N139" s="38">
        <v>1</v>
      </c>
      <c r="O139" s="38">
        <v>0</v>
      </c>
      <c r="P139" s="38">
        <v>0</v>
      </c>
      <c r="Q139" s="38">
        <v>0</v>
      </c>
      <c r="R139" s="38">
        <v>0</v>
      </c>
      <c r="S139" s="38">
        <v>1</v>
      </c>
      <c r="T139" s="38">
        <v>24</v>
      </c>
      <c r="U139" s="38">
        <v>3</v>
      </c>
      <c r="V139" s="38">
        <v>0</v>
      </c>
      <c r="W139" s="38">
        <v>0</v>
      </c>
      <c r="X139" s="38">
        <v>0</v>
      </c>
      <c r="Y139" s="38">
        <v>0</v>
      </c>
      <c r="Z139" s="38">
        <v>0</v>
      </c>
      <c r="AA139" s="38">
        <v>0</v>
      </c>
      <c r="AB139" s="38">
        <v>0</v>
      </c>
      <c r="AC139" s="38">
        <v>3</v>
      </c>
      <c r="AD139" s="38">
        <v>23</v>
      </c>
      <c r="AE139" s="38">
        <v>6</v>
      </c>
      <c r="AF139" s="38">
        <v>1</v>
      </c>
      <c r="AG139" s="38">
        <v>1</v>
      </c>
      <c r="AH139" s="38">
        <v>1</v>
      </c>
      <c r="AI139" s="38">
        <v>0</v>
      </c>
      <c r="AJ139" s="38">
        <v>0</v>
      </c>
      <c r="AK139" s="38">
        <v>0</v>
      </c>
      <c r="AL139" s="38">
        <v>14</v>
      </c>
    </row>
    <row r="140" spans="1:38" ht="15" customHeight="1">
      <c r="A140" s="48"/>
      <c r="B140" s="24"/>
      <c r="C140" s="56">
        <v>100</v>
      </c>
      <c r="D140" s="56">
        <v>19.81981981981982</v>
      </c>
      <c r="E140" s="56">
        <v>9.0090090090090094</v>
      </c>
      <c r="F140" s="56">
        <v>3.6036036036036037</v>
      </c>
      <c r="G140" s="56">
        <v>1.8018018018018018</v>
      </c>
      <c r="H140" s="56">
        <v>1.8018018018018018</v>
      </c>
      <c r="I140" s="56">
        <v>0</v>
      </c>
      <c r="J140" s="56">
        <v>6.3063063063063058</v>
      </c>
      <c r="K140" s="56">
        <v>57.657657657657658</v>
      </c>
      <c r="L140" s="56">
        <v>100</v>
      </c>
      <c r="M140" s="56">
        <v>16.129032258064516</v>
      </c>
      <c r="N140" s="56">
        <v>3.225806451612903</v>
      </c>
      <c r="O140" s="56">
        <v>0</v>
      </c>
      <c r="P140" s="56">
        <v>0</v>
      </c>
      <c r="Q140" s="56">
        <v>0</v>
      </c>
      <c r="R140" s="56">
        <v>0</v>
      </c>
      <c r="S140" s="56">
        <v>3.225806451612903</v>
      </c>
      <c r="T140" s="56">
        <v>77.41935483870968</v>
      </c>
      <c r="U140" s="56">
        <v>100</v>
      </c>
      <c r="V140" s="56">
        <v>0</v>
      </c>
      <c r="W140" s="56">
        <v>0</v>
      </c>
      <c r="X140" s="56">
        <v>0</v>
      </c>
      <c r="Y140" s="56">
        <v>0</v>
      </c>
      <c r="Z140" s="56">
        <v>0</v>
      </c>
      <c r="AA140" s="56">
        <v>0</v>
      </c>
      <c r="AB140" s="56">
        <v>0</v>
      </c>
      <c r="AC140" s="56">
        <v>100</v>
      </c>
      <c r="AD140" s="56">
        <v>100</v>
      </c>
      <c r="AE140" s="56">
        <v>26.086956521739129</v>
      </c>
      <c r="AF140" s="56">
        <v>4.3478260869565215</v>
      </c>
      <c r="AG140" s="56">
        <v>4.3478260869565215</v>
      </c>
      <c r="AH140" s="56">
        <v>4.3478260869565215</v>
      </c>
      <c r="AI140" s="56">
        <v>0</v>
      </c>
      <c r="AJ140" s="56">
        <v>0</v>
      </c>
      <c r="AK140" s="56">
        <v>0</v>
      </c>
      <c r="AL140" s="56">
        <v>60.869565217391312</v>
      </c>
    </row>
    <row r="141" spans="1:38" ht="15" customHeight="1">
      <c r="A141" s="48"/>
      <c r="B141" s="24" t="s">
        <v>2</v>
      </c>
      <c r="C141" s="38">
        <v>5</v>
      </c>
      <c r="D141" s="38">
        <v>1</v>
      </c>
      <c r="E141" s="38">
        <v>0</v>
      </c>
      <c r="F141" s="38">
        <v>0</v>
      </c>
      <c r="G141" s="38">
        <v>0</v>
      </c>
      <c r="H141" s="38">
        <v>0</v>
      </c>
      <c r="I141" s="38">
        <v>0</v>
      </c>
      <c r="J141" s="38">
        <v>0</v>
      </c>
      <c r="K141" s="38">
        <v>4</v>
      </c>
      <c r="L141" s="38">
        <v>9</v>
      </c>
      <c r="M141" s="38">
        <v>0</v>
      </c>
      <c r="N141" s="38">
        <v>0</v>
      </c>
      <c r="O141" s="38">
        <v>0</v>
      </c>
      <c r="P141" s="38">
        <v>0</v>
      </c>
      <c r="Q141" s="38">
        <v>0</v>
      </c>
      <c r="R141" s="38">
        <v>0</v>
      </c>
      <c r="S141" s="38">
        <v>0</v>
      </c>
      <c r="T141" s="38">
        <v>9</v>
      </c>
      <c r="U141" s="38">
        <v>2</v>
      </c>
      <c r="V141" s="38">
        <v>0</v>
      </c>
      <c r="W141" s="38">
        <v>0</v>
      </c>
      <c r="X141" s="38">
        <v>0</v>
      </c>
      <c r="Y141" s="38">
        <v>0</v>
      </c>
      <c r="Z141" s="38">
        <v>0</v>
      </c>
      <c r="AA141" s="38">
        <v>0</v>
      </c>
      <c r="AB141" s="38">
        <v>0</v>
      </c>
      <c r="AC141" s="38">
        <v>2</v>
      </c>
      <c r="AD141" s="38">
        <v>41</v>
      </c>
      <c r="AE141" s="38">
        <v>6</v>
      </c>
      <c r="AF141" s="38">
        <v>2</v>
      </c>
      <c r="AG141" s="38">
        <v>0</v>
      </c>
      <c r="AH141" s="38">
        <v>0</v>
      </c>
      <c r="AI141" s="38">
        <v>0</v>
      </c>
      <c r="AJ141" s="38">
        <v>0</v>
      </c>
      <c r="AK141" s="38">
        <v>1</v>
      </c>
      <c r="AL141" s="38">
        <v>32</v>
      </c>
    </row>
    <row r="142" spans="1:38" ht="15" customHeight="1">
      <c r="A142" s="90"/>
      <c r="B142" s="24"/>
      <c r="C142" s="56">
        <v>100</v>
      </c>
      <c r="D142" s="56">
        <v>20</v>
      </c>
      <c r="E142" s="56">
        <v>0</v>
      </c>
      <c r="F142" s="56">
        <v>0</v>
      </c>
      <c r="G142" s="56">
        <v>0</v>
      </c>
      <c r="H142" s="56">
        <v>0</v>
      </c>
      <c r="I142" s="56">
        <v>0</v>
      </c>
      <c r="J142" s="56">
        <v>0</v>
      </c>
      <c r="K142" s="56">
        <v>80</v>
      </c>
      <c r="L142" s="56">
        <v>100</v>
      </c>
      <c r="M142" s="56">
        <v>0</v>
      </c>
      <c r="N142" s="56">
        <v>0</v>
      </c>
      <c r="O142" s="56">
        <v>0</v>
      </c>
      <c r="P142" s="56">
        <v>0</v>
      </c>
      <c r="Q142" s="56">
        <v>0</v>
      </c>
      <c r="R142" s="56">
        <v>0</v>
      </c>
      <c r="S142" s="56">
        <v>0</v>
      </c>
      <c r="T142" s="56">
        <v>100</v>
      </c>
      <c r="U142" s="56">
        <v>100</v>
      </c>
      <c r="V142" s="56">
        <v>0</v>
      </c>
      <c r="W142" s="56">
        <v>0</v>
      </c>
      <c r="X142" s="56">
        <v>0</v>
      </c>
      <c r="Y142" s="56">
        <v>0</v>
      </c>
      <c r="Z142" s="56">
        <v>0</v>
      </c>
      <c r="AA142" s="56">
        <v>0</v>
      </c>
      <c r="AB142" s="56">
        <v>0</v>
      </c>
      <c r="AC142" s="56">
        <v>100</v>
      </c>
      <c r="AD142" s="56">
        <v>100</v>
      </c>
      <c r="AE142" s="56">
        <v>14.634146341463413</v>
      </c>
      <c r="AF142" s="56">
        <v>4.8780487804878048</v>
      </c>
      <c r="AG142" s="56">
        <v>0</v>
      </c>
      <c r="AH142" s="56">
        <v>0</v>
      </c>
      <c r="AI142" s="56">
        <v>0</v>
      </c>
      <c r="AJ142" s="56">
        <v>0</v>
      </c>
      <c r="AK142" s="56">
        <v>2.4390243902439024</v>
      </c>
      <c r="AL142" s="56">
        <v>78.048780487804876</v>
      </c>
    </row>
    <row r="143" spans="1:38" ht="15" customHeight="1">
      <c r="A143" s="48" t="s">
        <v>66</v>
      </c>
      <c r="B143" s="91" t="s">
        <v>50</v>
      </c>
      <c r="C143" s="38">
        <v>27</v>
      </c>
      <c r="D143" s="38">
        <v>4</v>
      </c>
      <c r="E143" s="38">
        <v>0</v>
      </c>
      <c r="F143" s="38">
        <v>0</v>
      </c>
      <c r="G143" s="38">
        <v>1</v>
      </c>
      <c r="H143" s="38">
        <v>0</v>
      </c>
      <c r="I143" s="38">
        <v>0</v>
      </c>
      <c r="J143" s="38">
        <v>1</v>
      </c>
      <c r="K143" s="38">
        <v>21</v>
      </c>
      <c r="L143" s="38">
        <v>54</v>
      </c>
      <c r="M143" s="38">
        <v>3</v>
      </c>
      <c r="N143" s="38">
        <v>0</v>
      </c>
      <c r="O143" s="38">
        <v>0</v>
      </c>
      <c r="P143" s="38">
        <v>0</v>
      </c>
      <c r="Q143" s="38">
        <v>0</v>
      </c>
      <c r="R143" s="38">
        <v>0</v>
      </c>
      <c r="S143" s="38">
        <v>2</v>
      </c>
      <c r="T143" s="38">
        <v>49</v>
      </c>
      <c r="U143" s="38">
        <v>11</v>
      </c>
      <c r="V143" s="38">
        <v>0</v>
      </c>
      <c r="W143" s="38">
        <v>0</v>
      </c>
      <c r="X143" s="38">
        <v>0</v>
      </c>
      <c r="Y143" s="38">
        <v>0</v>
      </c>
      <c r="Z143" s="38">
        <v>0</v>
      </c>
      <c r="AA143" s="38">
        <v>0</v>
      </c>
      <c r="AB143" s="38">
        <v>0</v>
      </c>
      <c r="AC143" s="38">
        <v>11</v>
      </c>
      <c r="AD143" s="38">
        <v>181</v>
      </c>
      <c r="AE143" s="38">
        <v>21</v>
      </c>
      <c r="AF143" s="38">
        <v>0</v>
      </c>
      <c r="AG143" s="38">
        <v>2</v>
      </c>
      <c r="AH143" s="38">
        <v>0</v>
      </c>
      <c r="AI143" s="38">
        <v>0</v>
      </c>
      <c r="AJ143" s="38">
        <v>0</v>
      </c>
      <c r="AK143" s="38">
        <v>5</v>
      </c>
      <c r="AL143" s="38">
        <v>153</v>
      </c>
    </row>
    <row r="144" spans="1:38" ht="15" customHeight="1">
      <c r="A144" s="48"/>
      <c r="B144" s="91"/>
      <c r="C144" s="56">
        <v>100</v>
      </c>
      <c r="D144" s="56">
        <v>14.814814814814813</v>
      </c>
      <c r="E144" s="56">
        <v>0</v>
      </c>
      <c r="F144" s="56">
        <v>0</v>
      </c>
      <c r="G144" s="56">
        <v>3.7037037037037033</v>
      </c>
      <c r="H144" s="56">
        <v>0</v>
      </c>
      <c r="I144" s="56">
        <v>0</v>
      </c>
      <c r="J144" s="56">
        <v>3.7037037037037033</v>
      </c>
      <c r="K144" s="56">
        <v>77.777777777777786</v>
      </c>
      <c r="L144" s="56">
        <v>100</v>
      </c>
      <c r="M144" s="56">
        <v>5.5555555555555554</v>
      </c>
      <c r="N144" s="56">
        <v>0</v>
      </c>
      <c r="O144" s="56">
        <v>0</v>
      </c>
      <c r="P144" s="56">
        <v>0</v>
      </c>
      <c r="Q144" s="56">
        <v>0</v>
      </c>
      <c r="R144" s="56">
        <v>0</v>
      </c>
      <c r="S144" s="56">
        <v>3.7037037037037033</v>
      </c>
      <c r="T144" s="56">
        <v>90.740740740740748</v>
      </c>
      <c r="U144" s="56">
        <v>100</v>
      </c>
      <c r="V144" s="56">
        <v>0</v>
      </c>
      <c r="W144" s="56">
        <v>0</v>
      </c>
      <c r="X144" s="56">
        <v>0</v>
      </c>
      <c r="Y144" s="56">
        <v>0</v>
      </c>
      <c r="Z144" s="56">
        <v>0</v>
      </c>
      <c r="AA144" s="56">
        <v>0</v>
      </c>
      <c r="AB144" s="56">
        <v>0</v>
      </c>
      <c r="AC144" s="56">
        <v>100</v>
      </c>
      <c r="AD144" s="56">
        <v>100</v>
      </c>
      <c r="AE144" s="56">
        <v>11.602209944751381</v>
      </c>
      <c r="AF144" s="56">
        <v>0</v>
      </c>
      <c r="AG144" s="56">
        <v>1.1049723756906076</v>
      </c>
      <c r="AH144" s="56">
        <v>0</v>
      </c>
      <c r="AI144" s="56">
        <v>0</v>
      </c>
      <c r="AJ144" s="56">
        <v>0</v>
      </c>
      <c r="AK144" s="56">
        <v>2.7624309392265194</v>
      </c>
      <c r="AL144" s="56">
        <v>84.530386740331494</v>
      </c>
    </row>
    <row r="145" spans="1:38" ht="15" customHeight="1">
      <c r="A145" s="48"/>
      <c r="B145" s="91" t="s">
        <v>51</v>
      </c>
      <c r="C145" s="38">
        <v>91</v>
      </c>
      <c r="D145" s="38">
        <v>10</v>
      </c>
      <c r="E145" s="38">
        <v>5</v>
      </c>
      <c r="F145" s="38">
        <v>3</v>
      </c>
      <c r="G145" s="38">
        <v>2</v>
      </c>
      <c r="H145" s="38">
        <v>0</v>
      </c>
      <c r="I145" s="38">
        <v>0</v>
      </c>
      <c r="J145" s="38">
        <v>7</v>
      </c>
      <c r="K145" s="38">
        <v>64</v>
      </c>
      <c r="L145" s="38">
        <v>110</v>
      </c>
      <c r="M145" s="38">
        <v>7</v>
      </c>
      <c r="N145" s="38">
        <v>2</v>
      </c>
      <c r="O145" s="38">
        <v>0</v>
      </c>
      <c r="P145" s="38">
        <v>1</v>
      </c>
      <c r="Q145" s="38">
        <v>1</v>
      </c>
      <c r="R145" s="38">
        <v>0</v>
      </c>
      <c r="S145" s="38">
        <v>2</v>
      </c>
      <c r="T145" s="38">
        <v>97</v>
      </c>
      <c r="U145" s="38">
        <v>21</v>
      </c>
      <c r="V145" s="38">
        <v>1</v>
      </c>
      <c r="W145" s="38">
        <v>0</v>
      </c>
      <c r="X145" s="38">
        <v>0</v>
      </c>
      <c r="Y145" s="38">
        <v>0</v>
      </c>
      <c r="Z145" s="38">
        <v>0</v>
      </c>
      <c r="AA145" s="38">
        <v>0</v>
      </c>
      <c r="AB145" s="38">
        <v>0</v>
      </c>
      <c r="AC145" s="38">
        <v>20</v>
      </c>
      <c r="AD145" s="38">
        <v>147</v>
      </c>
      <c r="AE145" s="38">
        <v>22</v>
      </c>
      <c r="AF145" s="38">
        <v>0</v>
      </c>
      <c r="AG145" s="38">
        <v>1</v>
      </c>
      <c r="AH145" s="38">
        <v>0</v>
      </c>
      <c r="AI145" s="38">
        <v>0</v>
      </c>
      <c r="AJ145" s="38">
        <v>0</v>
      </c>
      <c r="AK145" s="38">
        <v>5</v>
      </c>
      <c r="AL145" s="38">
        <v>119</v>
      </c>
    </row>
    <row r="146" spans="1:38" ht="15" customHeight="1">
      <c r="A146" s="48"/>
      <c r="B146" s="91"/>
      <c r="C146" s="56">
        <v>100</v>
      </c>
      <c r="D146" s="56">
        <v>10.989010989010989</v>
      </c>
      <c r="E146" s="56">
        <v>5.4945054945054945</v>
      </c>
      <c r="F146" s="56">
        <v>3.296703296703297</v>
      </c>
      <c r="G146" s="56">
        <v>2.197802197802198</v>
      </c>
      <c r="H146" s="56">
        <v>0</v>
      </c>
      <c r="I146" s="56">
        <v>0</v>
      </c>
      <c r="J146" s="56">
        <v>7.6923076923076925</v>
      </c>
      <c r="K146" s="56">
        <v>70.329670329670336</v>
      </c>
      <c r="L146" s="56">
        <v>100</v>
      </c>
      <c r="M146" s="56">
        <v>6.3636363636363633</v>
      </c>
      <c r="N146" s="56">
        <v>1.8181818181818181</v>
      </c>
      <c r="O146" s="56">
        <v>0</v>
      </c>
      <c r="P146" s="56">
        <v>0.90909090909090906</v>
      </c>
      <c r="Q146" s="56">
        <v>0.90909090909090906</v>
      </c>
      <c r="R146" s="56">
        <v>0</v>
      </c>
      <c r="S146" s="56">
        <v>1.8181818181818181</v>
      </c>
      <c r="T146" s="56">
        <v>88.181818181818187</v>
      </c>
      <c r="U146" s="56">
        <v>99.999999999999986</v>
      </c>
      <c r="V146" s="56">
        <v>4.7619047619047619</v>
      </c>
      <c r="W146" s="56">
        <v>0</v>
      </c>
      <c r="X146" s="56">
        <v>0</v>
      </c>
      <c r="Y146" s="56">
        <v>0</v>
      </c>
      <c r="Z146" s="56">
        <v>0</v>
      </c>
      <c r="AA146" s="56">
        <v>0</v>
      </c>
      <c r="AB146" s="56">
        <v>0</v>
      </c>
      <c r="AC146" s="56">
        <v>95.238095238095227</v>
      </c>
      <c r="AD146" s="56">
        <v>100</v>
      </c>
      <c r="AE146" s="56">
        <v>14.965986394557824</v>
      </c>
      <c r="AF146" s="56">
        <v>0</v>
      </c>
      <c r="AG146" s="56">
        <v>0.68027210884353739</v>
      </c>
      <c r="AH146" s="56">
        <v>0</v>
      </c>
      <c r="AI146" s="56">
        <v>0</v>
      </c>
      <c r="AJ146" s="56">
        <v>0</v>
      </c>
      <c r="AK146" s="56">
        <v>3.4013605442176873</v>
      </c>
      <c r="AL146" s="56">
        <v>80.952380952380949</v>
      </c>
    </row>
    <row r="147" spans="1:38" ht="15" customHeight="1">
      <c r="A147" s="48"/>
      <c r="B147" s="91" t="s">
        <v>52</v>
      </c>
      <c r="C147" s="38">
        <v>314</v>
      </c>
      <c r="D147" s="38">
        <v>46</v>
      </c>
      <c r="E147" s="38">
        <v>5</v>
      </c>
      <c r="F147" s="38">
        <v>8</v>
      </c>
      <c r="G147" s="38">
        <v>2</v>
      </c>
      <c r="H147" s="38">
        <v>3</v>
      </c>
      <c r="I147" s="38">
        <v>0</v>
      </c>
      <c r="J147" s="38">
        <v>29</v>
      </c>
      <c r="K147" s="38">
        <v>221</v>
      </c>
      <c r="L147" s="38">
        <v>367</v>
      </c>
      <c r="M147" s="38">
        <v>17</v>
      </c>
      <c r="N147" s="38">
        <v>0</v>
      </c>
      <c r="O147" s="38">
        <v>4</v>
      </c>
      <c r="P147" s="38">
        <v>2</v>
      </c>
      <c r="Q147" s="38">
        <v>1</v>
      </c>
      <c r="R147" s="38">
        <v>0</v>
      </c>
      <c r="S147" s="38">
        <v>12</v>
      </c>
      <c r="T147" s="38">
        <v>331</v>
      </c>
      <c r="U147" s="38">
        <v>26</v>
      </c>
      <c r="V147" s="38">
        <v>2</v>
      </c>
      <c r="W147" s="38">
        <v>0</v>
      </c>
      <c r="X147" s="38">
        <v>0</v>
      </c>
      <c r="Y147" s="38">
        <v>0</v>
      </c>
      <c r="Z147" s="38">
        <v>0</v>
      </c>
      <c r="AA147" s="38">
        <v>0</v>
      </c>
      <c r="AB147" s="38">
        <v>1</v>
      </c>
      <c r="AC147" s="38">
        <v>23</v>
      </c>
      <c r="AD147" s="38">
        <v>257</v>
      </c>
      <c r="AE147" s="38">
        <v>38</v>
      </c>
      <c r="AF147" s="38">
        <v>4</v>
      </c>
      <c r="AG147" s="38">
        <v>2</v>
      </c>
      <c r="AH147" s="38">
        <v>2</v>
      </c>
      <c r="AI147" s="38">
        <v>0</v>
      </c>
      <c r="AJ147" s="38">
        <v>0</v>
      </c>
      <c r="AK147" s="38">
        <v>19</v>
      </c>
      <c r="AL147" s="38">
        <v>192</v>
      </c>
    </row>
    <row r="148" spans="1:38" ht="15" customHeight="1">
      <c r="A148" s="48"/>
      <c r="B148" s="91"/>
      <c r="C148" s="56">
        <v>100</v>
      </c>
      <c r="D148" s="56">
        <v>14.64968152866242</v>
      </c>
      <c r="E148" s="56">
        <v>1.5923566878980893</v>
      </c>
      <c r="F148" s="56">
        <v>2.547770700636943</v>
      </c>
      <c r="G148" s="56">
        <v>0.63694267515923575</v>
      </c>
      <c r="H148" s="56">
        <v>0.95541401273885351</v>
      </c>
      <c r="I148" s="56">
        <v>0</v>
      </c>
      <c r="J148" s="56">
        <v>9.2356687898089174</v>
      </c>
      <c r="K148" s="56">
        <v>70.382165605095537</v>
      </c>
      <c r="L148" s="56">
        <v>100</v>
      </c>
      <c r="M148" s="56">
        <v>4.6321525885558579</v>
      </c>
      <c r="N148" s="56">
        <v>0</v>
      </c>
      <c r="O148" s="56">
        <v>1.0899182561307901</v>
      </c>
      <c r="P148" s="56">
        <v>0.54495912806539504</v>
      </c>
      <c r="Q148" s="56">
        <v>0.27247956403269752</v>
      </c>
      <c r="R148" s="56">
        <v>0</v>
      </c>
      <c r="S148" s="56">
        <v>3.2697547683923704</v>
      </c>
      <c r="T148" s="56">
        <v>90.190735694822891</v>
      </c>
      <c r="U148" s="56">
        <v>99.999999999999986</v>
      </c>
      <c r="V148" s="56">
        <v>7.6923076923076925</v>
      </c>
      <c r="W148" s="56">
        <v>0</v>
      </c>
      <c r="X148" s="56">
        <v>0</v>
      </c>
      <c r="Y148" s="56">
        <v>0</v>
      </c>
      <c r="Z148" s="56">
        <v>0</v>
      </c>
      <c r="AA148" s="56">
        <v>0</v>
      </c>
      <c r="AB148" s="56">
        <v>3.8461538461538463</v>
      </c>
      <c r="AC148" s="56">
        <v>88.461538461538453</v>
      </c>
      <c r="AD148" s="56">
        <v>100</v>
      </c>
      <c r="AE148" s="56">
        <v>14.785992217898833</v>
      </c>
      <c r="AF148" s="56">
        <v>1.556420233463035</v>
      </c>
      <c r="AG148" s="56">
        <v>0.77821011673151752</v>
      </c>
      <c r="AH148" s="56">
        <v>0.77821011673151752</v>
      </c>
      <c r="AI148" s="56">
        <v>0</v>
      </c>
      <c r="AJ148" s="56">
        <v>0</v>
      </c>
      <c r="AK148" s="56">
        <v>7.3929961089494167</v>
      </c>
      <c r="AL148" s="56">
        <v>74.708171206225686</v>
      </c>
    </row>
    <row r="149" spans="1:38" ht="15" customHeight="1">
      <c r="A149" s="48"/>
      <c r="B149" s="91" t="s">
        <v>343</v>
      </c>
      <c r="C149" s="38">
        <v>596</v>
      </c>
      <c r="D149" s="38">
        <v>29</v>
      </c>
      <c r="E149" s="38">
        <v>2</v>
      </c>
      <c r="F149" s="38">
        <v>5</v>
      </c>
      <c r="G149" s="38">
        <v>2</v>
      </c>
      <c r="H149" s="38">
        <v>4</v>
      </c>
      <c r="I149" s="38">
        <v>0</v>
      </c>
      <c r="J149" s="38">
        <v>35</v>
      </c>
      <c r="K149" s="38">
        <v>519</v>
      </c>
      <c r="L149" s="38">
        <v>730</v>
      </c>
      <c r="M149" s="38">
        <v>28</v>
      </c>
      <c r="N149" s="38">
        <v>1</v>
      </c>
      <c r="O149" s="38">
        <v>2</v>
      </c>
      <c r="P149" s="38">
        <v>1</v>
      </c>
      <c r="Q149" s="38">
        <v>0</v>
      </c>
      <c r="R149" s="38">
        <v>0</v>
      </c>
      <c r="S149" s="38">
        <v>17</v>
      </c>
      <c r="T149" s="38">
        <v>681</v>
      </c>
      <c r="U149" s="38">
        <v>59</v>
      </c>
      <c r="V149" s="38">
        <v>0</v>
      </c>
      <c r="W149" s="38">
        <v>0</v>
      </c>
      <c r="X149" s="38">
        <v>0</v>
      </c>
      <c r="Y149" s="38">
        <v>0</v>
      </c>
      <c r="Z149" s="38">
        <v>0</v>
      </c>
      <c r="AA149" s="38">
        <v>0</v>
      </c>
      <c r="AB149" s="38">
        <v>1</v>
      </c>
      <c r="AC149" s="38">
        <v>58</v>
      </c>
      <c r="AD149" s="38">
        <v>371</v>
      </c>
      <c r="AE149" s="38">
        <v>49</v>
      </c>
      <c r="AF149" s="38">
        <v>1</v>
      </c>
      <c r="AG149" s="38">
        <v>3</v>
      </c>
      <c r="AH149" s="38">
        <v>4</v>
      </c>
      <c r="AI149" s="38">
        <v>1</v>
      </c>
      <c r="AJ149" s="38">
        <v>1</v>
      </c>
      <c r="AK149" s="38">
        <v>8</v>
      </c>
      <c r="AL149" s="38">
        <v>304</v>
      </c>
    </row>
    <row r="150" spans="1:38" ht="15" customHeight="1">
      <c r="A150" s="48"/>
      <c r="B150" s="91"/>
      <c r="C150" s="56">
        <v>100</v>
      </c>
      <c r="D150" s="56">
        <v>4.8657718120805367</v>
      </c>
      <c r="E150" s="56">
        <v>0.33557046979865773</v>
      </c>
      <c r="F150" s="56">
        <v>0.83892617449664431</v>
      </c>
      <c r="G150" s="56">
        <v>0.33557046979865773</v>
      </c>
      <c r="H150" s="56">
        <v>0.67114093959731547</v>
      </c>
      <c r="I150" s="56">
        <v>0</v>
      </c>
      <c r="J150" s="56">
        <v>5.8724832214765099</v>
      </c>
      <c r="K150" s="56">
        <v>87.080536912751683</v>
      </c>
      <c r="L150" s="56">
        <v>100</v>
      </c>
      <c r="M150" s="56">
        <v>3.8356164383561646</v>
      </c>
      <c r="N150" s="56">
        <v>0.13698630136986301</v>
      </c>
      <c r="O150" s="56">
        <v>0.27397260273972601</v>
      </c>
      <c r="P150" s="56">
        <v>0.13698630136986301</v>
      </c>
      <c r="Q150" s="56">
        <v>0</v>
      </c>
      <c r="R150" s="56">
        <v>0</v>
      </c>
      <c r="S150" s="56">
        <v>2.3287671232876712</v>
      </c>
      <c r="T150" s="56">
        <v>93.287671232876718</v>
      </c>
      <c r="U150" s="56">
        <v>100</v>
      </c>
      <c r="V150" s="56">
        <v>0</v>
      </c>
      <c r="W150" s="56">
        <v>0</v>
      </c>
      <c r="X150" s="56">
        <v>0</v>
      </c>
      <c r="Y150" s="56">
        <v>0</v>
      </c>
      <c r="Z150" s="56">
        <v>0</v>
      </c>
      <c r="AA150" s="56">
        <v>0</v>
      </c>
      <c r="AB150" s="56">
        <v>1.6949152542372881</v>
      </c>
      <c r="AC150" s="56">
        <v>98.305084745762713</v>
      </c>
      <c r="AD150" s="56">
        <v>100</v>
      </c>
      <c r="AE150" s="56">
        <v>13.20754716981132</v>
      </c>
      <c r="AF150" s="56">
        <v>0.26954177897574128</v>
      </c>
      <c r="AG150" s="56">
        <v>0.80862533692722371</v>
      </c>
      <c r="AH150" s="56">
        <v>1.0781671159029651</v>
      </c>
      <c r="AI150" s="56">
        <v>0.26954177897574128</v>
      </c>
      <c r="AJ150" s="56">
        <v>0.26954177897574128</v>
      </c>
      <c r="AK150" s="56">
        <v>2.1563342318059302</v>
      </c>
      <c r="AL150" s="56">
        <v>81.940700808625337</v>
      </c>
    </row>
    <row r="151" spans="1:38" ht="15" customHeight="1">
      <c r="A151" s="48"/>
      <c r="B151" s="91" t="s">
        <v>54</v>
      </c>
      <c r="C151" s="38">
        <v>10</v>
      </c>
      <c r="D151" s="38">
        <v>2</v>
      </c>
      <c r="E151" s="38">
        <v>0</v>
      </c>
      <c r="F151" s="38">
        <v>0</v>
      </c>
      <c r="G151" s="38">
        <v>0</v>
      </c>
      <c r="H151" s="38">
        <v>0</v>
      </c>
      <c r="I151" s="38">
        <v>0</v>
      </c>
      <c r="J151" s="38">
        <v>0</v>
      </c>
      <c r="K151" s="38">
        <v>8</v>
      </c>
      <c r="L151" s="38">
        <v>25</v>
      </c>
      <c r="M151" s="38">
        <v>1</v>
      </c>
      <c r="N151" s="38">
        <v>0</v>
      </c>
      <c r="O151" s="38">
        <v>0</v>
      </c>
      <c r="P151" s="38">
        <v>0</v>
      </c>
      <c r="Q151" s="38">
        <v>0</v>
      </c>
      <c r="R151" s="38">
        <v>0</v>
      </c>
      <c r="S151" s="38">
        <v>0</v>
      </c>
      <c r="T151" s="38">
        <v>24</v>
      </c>
      <c r="U151" s="38">
        <v>4</v>
      </c>
      <c r="V151" s="38">
        <v>0</v>
      </c>
      <c r="W151" s="38">
        <v>0</v>
      </c>
      <c r="X151" s="38">
        <v>0</v>
      </c>
      <c r="Y151" s="38">
        <v>0</v>
      </c>
      <c r="Z151" s="38">
        <v>0</v>
      </c>
      <c r="AA151" s="38">
        <v>0</v>
      </c>
      <c r="AB151" s="38">
        <v>0</v>
      </c>
      <c r="AC151" s="38">
        <v>4</v>
      </c>
      <c r="AD151" s="38">
        <v>69</v>
      </c>
      <c r="AE151" s="38">
        <v>10</v>
      </c>
      <c r="AF151" s="38">
        <v>2</v>
      </c>
      <c r="AG151" s="38">
        <v>0</v>
      </c>
      <c r="AH151" s="38">
        <v>0</v>
      </c>
      <c r="AI151" s="38">
        <v>0</v>
      </c>
      <c r="AJ151" s="38">
        <v>0</v>
      </c>
      <c r="AK151" s="38">
        <v>2</v>
      </c>
      <c r="AL151" s="38">
        <v>55</v>
      </c>
    </row>
    <row r="152" spans="1:38" ht="15" customHeight="1">
      <c r="A152" s="90"/>
      <c r="B152" s="91"/>
      <c r="C152" s="56">
        <v>100</v>
      </c>
      <c r="D152" s="56">
        <v>20</v>
      </c>
      <c r="E152" s="56">
        <v>0</v>
      </c>
      <c r="F152" s="56">
        <v>0</v>
      </c>
      <c r="G152" s="56">
        <v>0</v>
      </c>
      <c r="H152" s="56">
        <v>0</v>
      </c>
      <c r="I152" s="56">
        <v>0</v>
      </c>
      <c r="J152" s="56">
        <v>0</v>
      </c>
      <c r="K152" s="56">
        <v>80</v>
      </c>
      <c r="L152" s="56">
        <v>100</v>
      </c>
      <c r="M152" s="56">
        <v>4</v>
      </c>
      <c r="N152" s="56">
        <v>0</v>
      </c>
      <c r="O152" s="56">
        <v>0</v>
      </c>
      <c r="P152" s="56">
        <v>0</v>
      </c>
      <c r="Q152" s="56">
        <v>0</v>
      </c>
      <c r="R152" s="56">
        <v>0</v>
      </c>
      <c r="S152" s="56">
        <v>0</v>
      </c>
      <c r="T152" s="56">
        <v>96</v>
      </c>
      <c r="U152" s="56">
        <v>100</v>
      </c>
      <c r="V152" s="56">
        <v>0</v>
      </c>
      <c r="W152" s="56">
        <v>0</v>
      </c>
      <c r="X152" s="56">
        <v>0</v>
      </c>
      <c r="Y152" s="56">
        <v>0</v>
      </c>
      <c r="Z152" s="56">
        <v>0</v>
      </c>
      <c r="AA152" s="56">
        <v>0</v>
      </c>
      <c r="AB152" s="56">
        <v>0</v>
      </c>
      <c r="AC152" s="56">
        <v>100</v>
      </c>
      <c r="AD152" s="56">
        <v>100</v>
      </c>
      <c r="AE152" s="56">
        <v>14.492753623188406</v>
      </c>
      <c r="AF152" s="56">
        <v>2.8985507246376812</v>
      </c>
      <c r="AG152" s="56">
        <v>0</v>
      </c>
      <c r="AH152" s="56">
        <v>0</v>
      </c>
      <c r="AI152" s="56">
        <v>0</v>
      </c>
      <c r="AJ152" s="56">
        <v>0</v>
      </c>
      <c r="AK152" s="56">
        <v>2.8985507246376812</v>
      </c>
      <c r="AL152" s="56">
        <v>79.710144927536234</v>
      </c>
    </row>
    <row r="153" spans="1:38" ht="15" customHeight="1">
      <c r="A153" s="48" t="s">
        <v>399</v>
      </c>
      <c r="B153" s="24" t="s">
        <v>67</v>
      </c>
      <c r="C153" s="38">
        <v>0</v>
      </c>
      <c r="D153" s="38">
        <v>0</v>
      </c>
      <c r="E153" s="38">
        <v>0</v>
      </c>
      <c r="F153" s="38">
        <v>0</v>
      </c>
      <c r="G153" s="38">
        <v>0</v>
      </c>
      <c r="H153" s="38">
        <v>0</v>
      </c>
      <c r="I153" s="38">
        <v>0</v>
      </c>
      <c r="J153" s="38">
        <v>0</v>
      </c>
      <c r="K153" s="38">
        <v>0</v>
      </c>
      <c r="L153" s="38">
        <v>17</v>
      </c>
      <c r="M153" s="38">
        <v>0</v>
      </c>
      <c r="N153" s="38">
        <v>0</v>
      </c>
      <c r="O153" s="38">
        <v>1</v>
      </c>
      <c r="P153" s="38">
        <v>0</v>
      </c>
      <c r="Q153" s="38">
        <v>0</v>
      </c>
      <c r="R153" s="38">
        <v>0</v>
      </c>
      <c r="S153" s="38">
        <v>0</v>
      </c>
      <c r="T153" s="38">
        <v>16</v>
      </c>
      <c r="U153" s="38">
        <v>0</v>
      </c>
      <c r="V153" s="38">
        <v>0</v>
      </c>
      <c r="W153" s="38">
        <v>0</v>
      </c>
      <c r="X153" s="38">
        <v>0</v>
      </c>
      <c r="Y153" s="38">
        <v>0</v>
      </c>
      <c r="Z153" s="38">
        <v>0</v>
      </c>
      <c r="AA153" s="38">
        <v>0</v>
      </c>
      <c r="AB153" s="38">
        <v>0</v>
      </c>
      <c r="AC153" s="38">
        <v>0</v>
      </c>
      <c r="AD153" s="38">
        <v>0</v>
      </c>
      <c r="AE153" s="38">
        <v>0</v>
      </c>
      <c r="AF153" s="38">
        <v>0</v>
      </c>
      <c r="AG153" s="38">
        <v>0</v>
      </c>
      <c r="AH153" s="38">
        <v>0</v>
      </c>
      <c r="AI153" s="38">
        <v>0</v>
      </c>
      <c r="AJ153" s="38">
        <v>0</v>
      </c>
      <c r="AK153" s="38">
        <v>0</v>
      </c>
      <c r="AL153" s="38">
        <v>0</v>
      </c>
    </row>
    <row r="154" spans="1:38" ht="15" customHeight="1">
      <c r="A154" s="48" t="s">
        <v>400</v>
      </c>
      <c r="B154" s="24"/>
      <c r="C154" s="56">
        <v>0</v>
      </c>
      <c r="D154" s="56">
        <v>0</v>
      </c>
      <c r="E154" s="56">
        <v>0</v>
      </c>
      <c r="F154" s="56">
        <v>0</v>
      </c>
      <c r="G154" s="56">
        <v>0</v>
      </c>
      <c r="H154" s="56">
        <v>0</v>
      </c>
      <c r="I154" s="56">
        <v>0</v>
      </c>
      <c r="J154" s="56">
        <v>0</v>
      </c>
      <c r="K154" s="56">
        <v>0</v>
      </c>
      <c r="L154" s="56">
        <v>99.999999999999986</v>
      </c>
      <c r="M154" s="56">
        <v>0</v>
      </c>
      <c r="N154" s="56">
        <v>0</v>
      </c>
      <c r="O154" s="56">
        <v>5.8823529411764701</v>
      </c>
      <c r="P154" s="56">
        <v>0</v>
      </c>
      <c r="Q154" s="56">
        <v>0</v>
      </c>
      <c r="R154" s="56">
        <v>0</v>
      </c>
      <c r="S154" s="56">
        <v>0</v>
      </c>
      <c r="T154" s="56">
        <v>94.117647058823522</v>
      </c>
      <c r="U154" s="56">
        <v>0</v>
      </c>
      <c r="V154" s="56">
        <v>0</v>
      </c>
      <c r="W154" s="56">
        <v>0</v>
      </c>
      <c r="X154" s="56">
        <v>0</v>
      </c>
      <c r="Y154" s="56">
        <v>0</v>
      </c>
      <c r="Z154" s="56">
        <v>0</v>
      </c>
      <c r="AA154" s="56">
        <v>0</v>
      </c>
      <c r="AB154" s="56">
        <v>0</v>
      </c>
      <c r="AC154" s="56">
        <v>0</v>
      </c>
      <c r="AD154" s="56">
        <v>0</v>
      </c>
      <c r="AE154" s="56">
        <v>0</v>
      </c>
      <c r="AF154" s="56">
        <v>0</v>
      </c>
      <c r="AG154" s="56">
        <v>0</v>
      </c>
      <c r="AH154" s="56">
        <v>0</v>
      </c>
      <c r="AI154" s="56">
        <v>0</v>
      </c>
      <c r="AJ154" s="56">
        <v>0</v>
      </c>
      <c r="AK154" s="56">
        <v>0</v>
      </c>
      <c r="AL154" s="56">
        <v>0</v>
      </c>
    </row>
    <row r="155" spans="1:38" ht="15" customHeight="1">
      <c r="A155" s="48"/>
      <c r="B155" s="24" t="s">
        <v>68</v>
      </c>
      <c r="C155" s="38">
        <v>8</v>
      </c>
      <c r="D155" s="38">
        <v>0</v>
      </c>
      <c r="E155" s="38">
        <v>0</v>
      </c>
      <c r="F155" s="38">
        <v>1</v>
      </c>
      <c r="G155" s="38">
        <v>0</v>
      </c>
      <c r="H155" s="38">
        <v>0</v>
      </c>
      <c r="I155" s="38">
        <v>0</v>
      </c>
      <c r="J155" s="38">
        <v>1</v>
      </c>
      <c r="K155" s="38">
        <v>6</v>
      </c>
      <c r="L155" s="38">
        <v>108</v>
      </c>
      <c r="M155" s="38">
        <v>3</v>
      </c>
      <c r="N155" s="38">
        <v>0</v>
      </c>
      <c r="O155" s="38">
        <v>0</v>
      </c>
      <c r="P155" s="38">
        <v>0</v>
      </c>
      <c r="Q155" s="38">
        <v>0</v>
      </c>
      <c r="R155" s="38">
        <v>0</v>
      </c>
      <c r="S155" s="38">
        <v>2</v>
      </c>
      <c r="T155" s="38">
        <v>103</v>
      </c>
      <c r="U155" s="38">
        <v>7</v>
      </c>
      <c r="V155" s="38">
        <v>0</v>
      </c>
      <c r="W155" s="38">
        <v>0</v>
      </c>
      <c r="X155" s="38">
        <v>0</v>
      </c>
      <c r="Y155" s="38">
        <v>0</v>
      </c>
      <c r="Z155" s="38">
        <v>0</v>
      </c>
      <c r="AA155" s="38">
        <v>0</v>
      </c>
      <c r="AB155" s="38">
        <v>0</v>
      </c>
      <c r="AC155" s="38">
        <v>7</v>
      </c>
      <c r="AD155" s="38">
        <v>139</v>
      </c>
      <c r="AE155" s="38">
        <v>18</v>
      </c>
      <c r="AF155" s="38">
        <v>3</v>
      </c>
      <c r="AG155" s="38">
        <v>0</v>
      </c>
      <c r="AH155" s="38">
        <v>0</v>
      </c>
      <c r="AI155" s="38">
        <v>1</v>
      </c>
      <c r="AJ155" s="38">
        <v>0</v>
      </c>
      <c r="AK155" s="38">
        <v>5</v>
      </c>
      <c r="AL155" s="38">
        <v>112</v>
      </c>
    </row>
    <row r="156" spans="1:38" ht="15" customHeight="1">
      <c r="A156" s="48"/>
      <c r="B156" s="24"/>
      <c r="C156" s="56">
        <v>100</v>
      </c>
      <c r="D156" s="56">
        <v>0</v>
      </c>
      <c r="E156" s="56">
        <v>0</v>
      </c>
      <c r="F156" s="56">
        <v>12.5</v>
      </c>
      <c r="G156" s="56">
        <v>0</v>
      </c>
      <c r="H156" s="56">
        <v>0</v>
      </c>
      <c r="I156" s="56">
        <v>0</v>
      </c>
      <c r="J156" s="56">
        <v>12.5</v>
      </c>
      <c r="K156" s="56">
        <v>75</v>
      </c>
      <c r="L156" s="56">
        <v>100</v>
      </c>
      <c r="M156" s="56">
        <v>2.7777777777777777</v>
      </c>
      <c r="N156" s="56">
        <v>0</v>
      </c>
      <c r="O156" s="56">
        <v>0</v>
      </c>
      <c r="P156" s="56">
        <v>0</v>
      </c>
      <c r="Q156" s="56">
        <v>0</v>
      </c>
      <c r="R156" s="56">
        <v>0</v>
      </c>
      <c r="S156" s="56">
        <v>1.8518518518518516</v>
      </c>
      <c r="T156" s="56">
        <v>95.370370370370367</v>
      </c>
      <c r="U156" s="56">
        <v>100</v>
      </c>
      <c r="V156" s="56">
        <v>0</v>
      </c>
      <c r="W156" s="56">
        <v>0</v>
      </c>
      <c r="X156" s="56">
        <v>0</v>
      </c>
      <c r="Y156" s="56">
        <v>0</v>
      </c>
      <c r="Z156" s="56">
        <v>0</v>
      </c>
      <c r="AA156" s="56">
        <v>0</v>
      </c>
      <c r="AB156" s="56">
        <v>0</v>
      </c>
      <c r="AC156" s="56">
        <v>100</v>
      </c>
      <c r="AD156" s="56">
        <v>100</v>
      </c>
      <c r="AE156" s="56">
        <v>12.949640287769784</v>
      </c>
      <c r="AF156" s="56">
        <v>2.1582733812949639</v>
      </c>
      <c r="AG156" s="56">
        <v>0</v>
      </c>
      <c r="AH156" s="56">
        <v>0</v>
      </c>
      <c r="AI156" s="56">
        <v>0.71942446043165476</v>
      </c>
      <c r="AJ156" s="56">
        <v>0</v>
      </c>
      <c r="AK156" s="56">
        <v>3.5971223021582732</v>
      </c>
      <c r="AL156" s="56">
        <v>80.57553956834532</v>
      </c>
    </row>
    <row r="157" spans="1:38" ht="15" customHeight="1">
      <c r="A157" s="48"/>
      <c r="B157" s="24" t="s">
        <v>69</v>
      </c>
      <c r="C157" s="38">
        <v>20</v>
      </c>
      <c r="D157" s="38">
        <v>3</v>
      </c>
      <c r="E157" s="38">
        <v>0</v>
      </c>
      <c r="F157" s="38">
        <v>0</v>
      </c>
      <c r="G157" s="38">
        <v>0</v>
      </c>
      <c r="H157" s="38">
        <v>0</v>
      </c>
      <c r="I157" s="38">
        <v>0</v>
      </c>
      <c r="J157" s="38">
        <v>0</v>
      </c>
      <c r="K157" s="38">
        <v>17</v>
      </c>
      <c r="L157" s="38">
        <v>278</v>
      </c>
      <c r="M157" s="38">
        <v>9</v>
      </c>
      <c r="N157" s="38">
        <v>0</v>
      </c>
      <c r="O157" s="38">
        <v>1</v>
      </c>
      <c r="P157" s="38">
        <v>0</v>
      </c>
      <c r="Q157" s="38">
        <v>0</v>
      </c>
      <c r="R157" s="38">
        <v>0</v>
      </c>
      <c r="S157" s="38">
        <v>4</v>
      </c>
      <c r="T157" s="38">
        <v>264</v>
      </c>
      <c r="U157" s="38">
        <v>8</v>
      </c>
      <c r="V157" s="38">
        <v>0</v>
      </c>
      <c r="W157" s="38">
        <v>0</v>
      </c>
      <c r="X157" s="38">
        <v>0</v>
      </c>
      <c r="Y157" s="38">
        <v>0</v>
      </c>
      <c r="Z157" s="38">
        <v>0</v>
      </c>
      <c r="AA157" s="38">
        <v>0</v>
      </c>
      <c r="AB157" s="38">
        <v>0</v>
      </c>
      <c r="AC157" s="38">
        <v>8</v>
      </c>
      <c r="AD157" s="38">
        <v>292</v>
      </c>
      <c r="AE157" s="38">
        <v>53</v>
      </c>
      <c r="AF157" s="38">
        <v>3</v>
      </c>
      <c r="AG157" s="38">
        <v>4</v>
      </c>
      <c r="AH157" s="38">
        <v>0</v>
      </c>
      <c r="AI157" s="38">
        <v>0</v>
      </c>
      <c r="AJ157" s="38">
        <v>1</v>
      </c>
      <c r="AK157" s="38">
        <v>12</v>
      </c>
      <c r="AL157" s="38">
        <v>219</v>
      </c>
    </row>
    <row r="158" spans="1:38" ht="15" customHeight="1">
      <c r="A158" s="48"/>
      <c r="B158" s="24"/>
      <c r="C158" s="56">
        <v>100</v>
      </c>
      <c r="D158" s="56">
        <v>15</v>
      </c>
      <c r="E158" s="56">
        <v>0</v>
      </c>
      <c r="F158" s="56">
        <v>0</v>
      </c>
      <c r="G158" s="56">
        <v>0</v>
      </c>
      <c r="H158" s="56">
        <v>0</v>
      </c>
      <c r="I158" s="56">
        <v>0</v>
      </c>
      <c r="J158" s="56">
        <v>0</v>
      </c>
      <c r="K158" s="56">
        <v>85</v>
      </c>
      <c r="L158" s="56">
        <v>99.999999999999986</v>
      </c>
      <c r="M158" s="56">
        <v>3.2374100719424459</v>
      </c>
      <c r="N158" s="56">
        <v>0</v>
      </c>
      <c r="O158" s="56">
        <v>0.35971223021582738</v>
      </c>
      <c r="P158" s="56">
        <v>0</v>
      </c>
      <c r="Q158" s="56">
        <v>0</v>
      </c>
      <c r="R158" s="56">
        <v>0</v>
      </c>
      <c r="S158" s="56">
        <v>1.4388489208633095</v>
      </c>
      <c r="T158" s="56">
        <v>94.964028776978409</v>
      </c>
      <c r="U158" s="56">
        <v>100</v>
      </c>
      <c r="V158" s="56">
        <v>0</v>
      </c>
      <c r="W158" s="56">
        <v>0</v>
      </c>
      <c r="X158" s="56">
        <v>0</v>
      </c>
      <c r="Y158" s="56">
        <v>0</v>
      </c>
      <c r="Z158" s="56">
        <v>0</v>
      </c>
      <c r="AA158" s="56">
        <v>0</v>
      </c>
      <c r="AB158" s="56">
        <v>0</v>
      </c>
      <c r="AC158" s="56">
        <v>100</v>
      </c>
      <c r="AD158" s="56">
        <v>100</v>
      </c>
      <c r="AE158" s="56">
        <v>18.150684931506849</v>
      </c>
      <c r="AF158" s="56">
        <v>1.0273972602739725</v>
      </c>
      <c r="AG158" s="56">
        <v>1.3698630136986301</v>
      </c>
      <c r="AH158" s="56">
        <v>0</v>
      </c>
      <c r="AI158" s="56">
        <v>0</v>
      </c>
      <c r="AJ158" s="56">
        <v>0.34246575342465752</v>
      </c>
      <c r="AK158" s="56">
        <v>4.10958904109589</v>
      </c>
      <c r="AL158" s="56">
        <v>75</v>
      </c>
    </row>
    <row r="159" spans="1:38" ht="15" customHeight="1">
      <c r="A159" s="48"/>
      <c r="B159" s="24" t="s">
        <v>70</v>
      </c>
      <c r="C159" s="38">
        <v>47</v>
      </c>
      <c r="D159" s="38">
        <v>2</v>
      </c>
      <c r="E159" s="38">
        <v>2</v>
      </c>
      <c r="F159" s="38">
        <v>0</v>
      </c>
      <c r="G159" s="38">
        <v>0</v>
      </c>
      <c r="H159" s="38">
        <v>0</v>
      </c>
      <c r="I159" s="38">
        <v>0</v>
      </c>
      <c r="J159" s="38">
        <v>2</v>
      </c>
      <c r="K159" s="38">
        <v>41</v>
      </c>
      <c r="L159" s="38">
        <v>258</v>
      </c>
      <c r="M159" s="38">
        <v>19</v>
      </c>
      <c r="N159" s="38">
        <v>1</v>
      </c>
      <c r="O159" s="38">
        <v>2</v>
      </c>
      <c r="P159" s="38">
        <v>0</v>
      </c>
      <c r="Q159" s="38">
        <v>2</v>
      </c>
      <c r="R159" s="38">
        <v>0</v>
      </c>
      <c r="S159" s="38">
        <v>6</v>
      </c>
      <c r="T159" s="38">
        <v>228</v>
      </c>
      <c r="U159" s="38">
        <v>16</v>
      </c>
      <c r="V159" s="38">
        <v>1</v>
      </c>
      <c r="W159" s="38">
        <v>0</v>
      </c>
      <c r="X159" s="38">
        <v>0</v>
      </c>
      <c r="Y159" s="38">
        <v>0</v>
      </c>
      <c r="Z159" s="38">
        <v>0</v>
      </c>
      <c r="AA159" s="38">
        <v>0</v>
      </c>
      <c r="AB159" s="38">
        <v>1</v>
      </c>
      <c r="AC159" s="38">
        <v>14</v>
      </c>
      <c r="AD159" s="38">
        <v>211</v>
      </c>
      <c r="AE159" s="38">
        <v>24</v>
      </c>
      <c r="AF159" s="38">
        <v>0</v>
      </c>
      <c r="AG159" s="38">
        <v>0</v>
      </c>
      <c r="AH159" s="38">
        <v>3</v>
      </c>
      <c r="AI159" s="38">
        <v>0</v>
      </c>
      <c r="AJ159" s="38">
        <v>0</v>
      </c>
      <c r="AK159" s="38">
        <v>7</v>
      </c>
      <c r="AL159" s="38">
        <v>177</v>
      </c>
    </row>
    <row r="160" spans="1:38" ht="15" customHeight="1">
      <c r="A160" s="48"/>
      <c r="B160" s="24"/>
      <c r="C160" s="56">
        <v>100.00000000000001</v>
      </c>
      <c r="D160" s="56">
        <v>4.2553191489361701</v>
      </c>
      <c r="E160" s="56">
        <v>4.2553191489361701</v>
      </c>
      <c r="F160" s="56">
        <v>0</v>
      </c>
      <c r="G160" s="56">
        <v>0</v>
      </c>
      <c r="H160" s="56">
        <v>0</v>
      </c>
      <c r="I160" s="56">
        <v>0</v>
      </c>
      <c r="J160" s="56">
        <v>4.2553191489361701</v>
      </c>
      <c r="K160" s="56">
        <v>87.2340425531915</v>
      </c>
      <c r="L160" s="56">
        <v>100</v>
      </c>
      <c r="M160" s="56">
        <v>7.3643410852713185</v>
      </c>
      <c r="N160" s="56">
        <v>0.38759689922480622</v>
      </c>
      <c r="O160" s="56">
        <v>0.77519379844961245</v>
      </c>
      <c r="P160" s="56">
        <v>0</v>
      </c>
      <c r="Q160" s="56">
        <v>0.77519379844961245</v>
      </c>
      <c r="R160" s="56">
        <v>0</v>
      </c>
      <c r="S160" s="56">
        <v>2.3255813953488373</v>
      </c>
      <c r="T160" s="56">
        <v>88.372093023255815</v>
      </c>
      <c r="U160" s="56">
        <v>100</v>
      </c>
      <c r="V160" s="56">
        <v>6.25</v>
      </c>
      <c r="W160" s="56">
        <v>0</v>
      </c>
      <c r="X160" s="56">
        <v>0</v>
      </c>
      <c r="Y160" s="56">
        <v>0</v>
      </c>
      <c r="Z160" s="56">
        <v>0</v>
      </c>
      <c r="AA160" s="56">
        <v>0</v>
      </c>
      <c r="AB160" s="56">
        <v>6.25</v>
      </c>
      <c r="AC160" s="56">
        <v>87.5</v>
      </c>
      <c r="AD160" s="56">
        <v>100</v>
      </c>
      <c r="AE160" s="56">
        <v>11.374407582938389</v>
      </c>
      <c r="AF160" s="56">
        <v>0</v>
      </c>
      <c r="AG160" s="56">
        <v>0</v>
      </c>
      <c r="AH160" s="56">
        <v>1.4218009478672986</v>
      </c>
      <c r="AI160" s="56">
        <v>0</v>
      </c>
      <c r="AJ160" s="56">
        <v>0</v>
      </c>
      <c r="AK160" s="56">
        <v>3.3175355450236967</v>
      </c>
      <c r="AL160" s="56">
        <v>83.886255924170612</v>
      </c>
    </row>
    <row r="161" spans="1:38" ht="15" customHeight="1">
      <c r="A161" s="48"/>
      <c r="B161" s="24" t="s">
        <v>71</v>
      </c>
      <c r="C161" s="38">
        <v>73</v>
      </c>
      <c r="D161" s="38">
        <v>9</v>
      </c>
      <c r="E161" s="38">
        <v>0</v>
      </c>
      <c r="F161" s="38">
        <v>0</v>
      </c>
      <c r="G161" s="38">
        <v>0</v>
      </c>
      <c r="H161" s="38">
        <v>0</v>
      </c>
      <c r="I161" s="38">
        <v>0</v>
      </c>
      <c r="J161" s="38">
        <v>4</v>
      </c>
      <c r="K161" s="38">
        <v>60</v>
      </c>
      <c r="L161" s="38">
        <v>175</v>
      </c>
      <c r="M161" s="38">
        <v>8</v>
      </c>
      <c r="N161" s="38">
        <v>0</v>
      </c>
      <c r="O161" s="38">
        <v>1</v>
      </c>
      <c r="P161" s="38">
        <v>0</v>
      </c>
      <c r="Q161" s="38">
        <v>0</v>
      </c>
      <c r="R161" s="38">
        <v>0</v>
      </c>
      <c r="S161" s="38">
        <v>3</v>
      </c>
      <c r="T161" s="38">
        <v>163</v>
      </c>
      <c r="U161" s="38">
        <v>14</v>
      </c>
      <c r="V161" s="38">
        <v>1</v>
      </c>
      <c r="W161" s="38">
        <v>0</v>
      </c>
      <c r="X161" s="38">
        <v>0</v>
      </c>
      <c r="Y161" s="38">
        <v>0</v>
      </c>
      <c r="Z161" s="38">
        <v>0</v>
      </c>
      <c r="AA161" s="38">
        <v>0</v>
      </c>
      <c r="AB161" s="38">
        <v>0</v>
      </c>
      <c r="AC161" s="38">
        <v>13</v>
      </c>
      <c r="AD161" s="38">
        <v>125</v>
      </c>
      <c r="AE161" s="38">
        <v>20</v>
      </c>
      <c r="AF161" s="38">
        <v>1</v>
      </c>
      <c r="AG161" s="38">
        <v>2</v>
      </c>
      <c r="AH161" s="38">
        <v>1</v>
      </c>
      <c r="AI161" s="38">
        <v>0</v>
      </c>
      <c r="AJ161" s="38">
        <v>0</v>
      </c>
      <c r="AK161" s="38">
        <v>5</v>
      </c>
      <c r="AL161" s="38">
        <v>96</v>
      </c>
    </row>
    <row r="162" spans="1:38" ht="15" customHeight="1">
      <c r="A162" s="48"/>
      <c r="B162" s="24"/>
      <c r="C162" s="56">
        <v>100</v>
      </c>
      <c r="D162" s="56">
        <v>12.328767123287671</v>
      </c>
      <c r="E162" s="56">
        <v>0</v>
      </c>
      <c r="F162" s="56">
        <v>0</v>
      </c>
      <c r="G162" s="56">
        <v>0</v>
      </c>
      <c r="H162" s="56">
        <v>0</v>
      </c>
      <c r="I162" s="56">
        <v>0</v>
      </c>
      <c r="J162" s="56">
        <v>5.4794520547945202</v>
      </c>
      <c r="K162" s="56">
        <v>82.191780821917803</v>
      </c>
      <c r="L162" s="56">
        <v>100</v>
      </c>
      <c r="M162" s="56">
        <v>4.5714285714285712</v>
      </c>
      <c r="N162" s="56">
        <v>0</v>
      </c>
      <c r="O162" s="56">
        <v>0.5714285714285714</v>
      </c>
      <c r="P162" s="56">
        <v>0</v>
      </c>
      <c r="Q162" s="56">
        <v>0</v>
      </c>
      <c r="R162" s="56">
        <v>0</v>
      </c>
      <c r="S162" s="56">
        <v>1.7142857142857144</v>
      </c>
      <c r="T162" s="56">
        <v>93.142857142857139</v>
      </c>
      <c r="U162" s="56">
        <v>100</v>
      </c>
      <c r="V162" s="56">
        <v>7.1428571428571423</v>
      </c>
      <c r="W162" s="56">
        <v>0</v>
      </c>
      <c r="X162" s="56">
        <v>0</v>
      </c>
      <c r="Y162" s="56">
        <v>0</v>
      </c>
      <c r="Z162" s="56">
        <v>0</v>
      </c>
      <c r="AA162" s="56">
        <v>0</v>
      </c>
      <c r="AB162" s="56">
        <v>0</v>
      </c>
      <c r="AC162" s="56">
        <v>92.857142857142861</v>
      </c>
      <c r="AD162" s="56">
        <v>100</v>
      </c>
      <c r="AE162" s="56">
        <v>16</v>
      </c>
      <c r="AF162" s="56">
        <v>0.8</v>
      </c>
      <c r="AG162" s="56">
        <v>1.6</v>
      </c>
      <c r="AH162" s="56">
        <v>0.8</v>
      </c>
      <c r="AI162" s="56">
        <v>0</v>
      </c>
      <c r="AJ162" s="56">
        <v>0</v>
      </c>
      <c r="AK162" s="56">
        <v>4</v>
      </c>
      <c r="AL162" s="56">
        <v>76.8</v>
      </c>
    </row>
    <row r="163" spans="1:38" ht="15" customHeight="1">
      <c r="A163" s="48"/>
      <c r="B163" s="24" t="s">
        <v>72</v>
      </c>
      <c r="C163" s="38">
        <v>112</v>
      </c>
      <c r="D163" s="38">
        <v>3</v>
      </c>
      <c r="E163" s="38">
        <v>0</v>
      </c>
      <c r="F163" s="38">
        <v>2</v>
      </c>
      <c r="G163" s="38">
        <v>1</v>
      </c>
      <c r="H163" s="38">
        <v>0</v>
      </c>
      <c r="I163" s="38">
        <v>0</v>
      </c>
      <c r="J163" s="38">
        <v>3</v>
      </c>
      <c r="K163" s="38">
        <v>103</v>
      </c>
      <c r="L163" s="38">
        <v>119</v>
      </c>
      <c r="M163" s="38">
        <v>4</v>
      </c>
      <c r="N163" s="38">
        <v>2</v>
      </c>
      <c r="O163" s="38">
        <v>0</v>
      </c>
      <c r="P163" s="38">
        <v>1</v>
      </c>
      <c r="Q163" s="38">
        <v>0</v>
      </c>
      <c r="R163" s="38">
        <v>0</v>
      </c>
      <c r="S163" s="38">
        <v>3</v>
      </c>
      <c r="T163" s="38">
        <v>109</v>
      </c>
      <c r="U163" s="38">
        <v>19</v>
      </c>
      <c r="V163" s="38">
        <v>1</v>
      </c>
      <c r="W163" s="38">
        <v>0</v>
      </c>
      <c r="X163" s="38">
        <v>0</v>
      </c>
      <c r="Y163" s="38">
        <v>0</v>
      </c>
      <c r="Z163" s="38">
        <v>0</v>
      </c>
      <c r="AA163" s="38">
        <v>0</v>
      </c>
      <c r="AB163" s="38">
        <v>0</v>
      </c>
      <c r="AC163" s="38">
        <v>18</v>
      </c>
      <c r="AD163" s="38">
        <v>77</v>
      </c>
      <c r="AE163" s="38">
        <v>6</v>
      </c>
      <c r="AF163" s="38">
        <v>0</v>
      </c>
      <c r="AG163" s="38">
        <v>1</v>
      </c>
      <c r="AH163" s="38">
        <v>1</v>
      </c>
      <c r="AI163" s="38">
        <v>0</v>
      </c>
      <c r="AJ163" s="38">
        <v>0</v>
      </c>
      <c r="AK163" s="38">
        <v>6</v>
      </c>
      <c r="AL163" s="38">
        <v>63</v>
      </c>
    </row>
    <row r="164" spans="1:38" ht="15" customHeight="1">
      <c r="A164" s="48"/>
      <c r="B164" s="24"/>
      <c r="C164" s="56">
        <v>100</v>
      </c>
      <c r="D164" s="56">
        <v>2.6785714285714284</v>
      </c>
      <c r="E164" s="56">
        <v>0</v>
      </c>
      <c r="F164" s="56">
        <v>1.7857142857142856</v>
      </c>
      <c r="G164" s="56">
        <v>0.89285714285714279</v>
      </c>
      <c r="H164" s="56">
        <v>0</v>
      </c>
      <c r="I164" s="56">
        <v>0</v>
      </c>
      <c r="J164" s="56">
        <v>2.6785714285714284</v>
      </c>
      <c r="K164" s="56">
        <v>91.964285714285708</v>
      </c>
      <c r="L164" s="56">
        <v>100</v>
      </c>
      <c r="M164" s="56">
        <v>3.3613445378151261</v>
      </c>
      <c r="N164" s="56">
        <v>1.680672268907563</v>
      </c>
      <c r="O164" s="56">
        <v>0</v>
      </c>
      <c r="P164" s="56">
        <v>0.84033613445378152</v>
      </c>
      <c r="Q164" s="56">
        <v>0</v>
      </c>
      <c r="R164" s="56">
        <v>0</v>
      </c>
      <c r="S164" s="56">
        <v>2.5210084033613445</v>
      </c>
      <c r="T164" s="56">
        <v>91.596638655462186</v>
      </c>
      <c r="U164" s="56">
        <v>99.999999999999986</v>
      </c>
      <c r="V164" s="56">
        <v>5.2631578947368416</v>
      </c>
      <c r="W164" s="56">
        <v>0</v>
      </c>
      <c r="X164" s="56">
        <v>0</v>
      </c>
      <c r="Y164" s="56">
        <v>0</v>
      </c>
      <c r="Z164" s="56">
        <v>0</v>
      </c>
      <c r="AA164" s="56">
        <v>0</v>
      </c>
      <c r="AB164" s="56">
        <v>0</v>
      </c>
      <c r="AC164" s="56">
        <v>94.73684210526315</v>
      </c>
      <c r="AD164" s="56">
        <v>100</v>
      </c>
      <c r="AE164" s="56">
        <v>7.7922077922077921</v>
      </c>
      <c r="AF164" s="56">
        <v>0</v>
      </c>
      <c r="AG164" s="56">
        <v>1.2987012987012987</v>
      </c>
      <c r="AH164" s="56">
        <v>1.2987012987012987</v>
      </c>
      <c r="AI164" s="56">
        <v>0</v>
      </c>
      <c r="AJ164" s="56">
        <v>0</v>
      </c>
      <c r="AK164" s="56">
        <v>7.7922077922077921</v>
      </c>
      <c r="AL164" s="56">
        <v>81.818181818181827</v>
      </c>
    </row>
    <row r="165" spans="1:38" ht="15" customHeight="1">
      <c r="A165" s="48"/>
      <c r="B165" s="24" t="s">
        <v>73</v>
      </c>
      <c r="C165" s="38">
        <v>330</v>
      </c>
      <c r="D165" s="38">
        <v>25</v>
      </c>
      <c r="E165" s="38">
        <v>3</v>
      </c>
      <c r="F165" s="38">
        <v>2</v>
      </c>
      <c r="G165" s="38">
        <v>1</v>
      </c>
      <c r="H165" s="38">
        <v>3</v>
      </c>
      <c r="I165" s="38">
        <v>0</v>
      </c>
      <c r="J165" s="38">
        <v>23</v>
      </c>
      <c r="K165" s="38">
        <v>273</v>
      </c>
      <c r="L165" s="38">
        <v>156</v>
      </c>
      <c r="M165" s="38">
        <v>7</v>
      </c>
      <c r="N165" s="38">
        <v>0</v>
      </c>
      <c r="O165" s="38">
        <v>1</v>
      </c>
      <c r="P165" s="38">
        <v>3</v>
      </c>
      <c r="Q165" s="38">
        <v>0</v>
      </c>
      <c r="R165" s="38">
        <v>0</v>
      </c>
      <c r="S165" s="38">
        <v>9</v>
      </c>
      <c r="T165" s="38">
        <v>136</v>
      </c>
      <c r="U165" s="38">
        <v>27</v>
      </c>
      <c r="V165" s="38">
        <v>0</v>
      </c>
      <c r="W165" s="38">
        <v>0</v>
      </c>
      <c r="X165" s="38">
        <v>0</v>
      </c>
      <c r="Y165" s="38">
        <v>0</v>
      </c>
      <c r="Z165" s="38">
        <v>0</v>
      </c>
      <c r="AA165" s="38">
        <v>0</v>
      </c>
      <c r="AB165" s="38">
        <v>1</v>
      </c>
      <c r="AC165" s="38">
        <v>26</v>
      </c>
      <c r="AD165" s="38">
        <v>82</v>
      </c>
      <c r="AE165" s="38">
        <v>9</v>
      </c>
      <c r="AF165" s="38">
        <v>0</v>
      </c>
      <c r="AG165" s="38">
        <v>1</v>
      </c>
      <c r="AH165" s="38">
        <v>1</v>
      </c>
      <c r="AI165" s="38">
        <v>0</v>
      </c>
      <c r="AJ165" s="38">
        <v>0</v>
      </c>
      <c r="AK165" s="38">
        <v>2</v>
      </c>
      <c r="AL165" s="38">
        <v>69</v>
      </c>
    </row>
    <row r="166" spans="1:38" ht="15" customHeight="1">
      <c r="A166" s="48"/>
      <c r="B166" s="24"/>
      <c r="C166" s="56">
        <v>100</v>
      </c>
      <c r="D166" s="56">
        <v>7.5757575757575761</v>
      </c>
      <c r="E166" s="56">
        <v>0.90909090909090906</v>
      </c>
      <c r="F166" s="56">
        <v>0.60606060606060608</v>
      </c>
      <c r="G166" s="56">
        <v>0.30303030303030304</v>
      </c>
      <c r="H166" s="56">
        <v>0.90909090909090906</v>
      </c>
      <c r="I166" s="56">
        <v>0</v>
      </c>
      <c r="J166" s="56">
        <v>6.9696969696969706</v>
      </c>
      <c r="K166" s="56">
        <v>82.727272727272734</v>
      </c>
      <c r="L166" s="56">
        <v>100</v>
      </c>
      <c r="M166" s="56">
        <v>4.4871794871794872</v>
      </c>
      <c r="N166" s="56">
        <v>0</v>
      </c>
      <c r="O166" s="56">
        <v>0.64102564102564097</v>
      </c>
      <c r="P166" s="56">
        <v>1.9230769230769231</v>
      </c>
      <c r="Q166" s="56">
        <v>0</v>
      </c>
      <c r="R166" s="56">
        <v>0</v>
      </c>
      <c r="S166" s="56">
        <v>5.7692307692307692</v>
      </c>
      <c r="T166" s="56">
        <v>87.179487179487182</v>
      </c>
      <c r="U166" s="56">
        <v>100</v>
      </c>
      <c r="V166" s="56">
        <v>0</v>
      </c>
      <c r="W166" s="56">
        <v>0</v>
      </c>
      <c r="X166" s="56">
        <v>0</v>
      </c>
      <c r="Y166" s="56">
        <v>0</v>
      </c>
      <c r="Z166" s="56">
        <v>0</v>
      </c>
      <c r="AA166" s="56">
        <v>0</v>
      </c>
      <c r="AB166" s="56">
        <v>3.7037037037037033</v>
      </c>
      <c r="AC166" s="56">
        <v>96.296296296296291</v>
      </c>
      <c r="AD166" s="56">
        <v>100</v>
      </c>
      <c r="AE166" s="56">
        <v>10.975609756097562</v>
      </c>
      <c r="AF166" s="56">
        <v>0</v>
      </c>
      <c r="AG166" s="56">
        <v>1.2195121951219512</v>
      </c>
      <c r="AH166" s="56">
        <v>1.2195121951219512</v>
      </c>
      <c r="AI166" s="56">
        <v>0</v>
      </c>
      <c r="AJ166" s="56">
        <v>0</v>
      </c>
      <c r="AK166" s="56">
        <v>2.4390243902439024</v>
      </c>
      <c r="AL166" s="56">
        <v>84.146341463414629</v>
      </c>
    </row>
    <row r="167" spans="1:38" ht="15" customHeight="1">
      <c r="A167" s="48"/>
      <c r="B167" s="24" t="s">
        <v>74</v>
      </c>
      <c r="C167" s="38">
        <v>166</v>
      </c>
      <c r="D167" s="38">
        <v>22</v>
      </c>
      <c r="E167" s="38">
        <v>1</v>
      </c>
      <c r="F167" s="38">
        <v>5</v>
      </c>
      <c r="G167" s="38">
        <v>2</v>
      </c>
      <c r="H167" s="38">
        <v>2</v>
      </c>
      <c r="I167" s="38">
        <v>0</v>
      </c>
      <c r="J167" s="38">
        <v>20</v>
      </c>
      <c r="K167" s="38">
        <v>114</v>
      </c>
      <c r="L167" s="38">
        <v>57</v>
      </c>
      <c r="M167" s="38">
        <v>3</v>
      </c>
      <c r="N167" s="38">
        <v>0</v>
      </c>
      <c r="O167" s="38">
        <v>0</v>
      </c>
      <c r="P167" s="38">
        <v>0</v>
      </c>
      <c r="Q167" s="38">
        <v>0</v>
      </c>
      <c r="R167" s="38">
        <v>0</v>
      </c>
      <c r="S167" s="38">
        <v>2</v>
      </c>
      <c r="T167" s="38">
        <v>52</v>
      </c>
      <c r="U167" s="38">
        <v>15</v>
      </c>
      <c r="V167" s="38">
        <v>0</v>
      </c>
      <c r="W167" s="38">
        <v>0</v>
      </c>
      <c r="X167" s="38">
        <v>0</v>
      </c>
      <c r="Y167" s="38">
        <v>0</v>
      </c>
      <c r="Z167" s="38">
        <v>0</v>
      </c>
      <c r="AA167" s="38">
        <v>0</v>
      </c>
      <c r="AB167" s="38">
        <v>0</v>
      </c>
      <c r="AC167" s="38">
        <v>15</v>
      </c>
      <c r="AD167" s="38">
        <v>29</v>
      </c>
      <c r="AE167" s="38">
        <v>2</v>
      </c>
      <c r="AF167" s="38">
        <v>0</v>
      </c>
      <c r="AG167" s="38">
        <v>0</v>
      </c>
      <c r="AH167" s="38">
        <v>0</v>
      </c>
      <c r="AI167" s="38">
        <v>0</v>
      </c>
      <c r="AJ167" s="38">
        <v>0</v>
      </c>
      <c r="AK167" s="38">
        <v>1</v>
      </c>
      <c r="AL167" s="38">
        <v>26</v>
      </c>
    </row>
    <row r="168" spans="1:38" ht="15" customHeight="1">
      <c r="A168" s="54"/>
      <c r="B168" s="59"/>
      <c r="C168" s="56">
        <v>100</v>
      </c>
      <c r="D168" s="56">
        <v>13.253012048192772</v>
      </c>
      <c r="E168" s="56">
        <v>0.60240963855421692</v>
      </c>
      <c r="F168" s="56">
        <v>3.0120481927710845</v>
      </c>
      <c r="G168" s="56">
        <v>1.2048192771084338</v>
      </c>
      <c r="H168" s="56">
        <v>1.2048192771084338</v>
      </c>
      <c r="I168" s="56">
        <v>0</v>
      </c>
      <c r="J168" s="56">
        <v>12.048192771084338</v>
      </c>
      <c r="K168" s="56">
        <v>68.674698795180717</v>
      </c>
      <c r="L168" s="56">
        <v>99.999999999999986</v>
      </c>
      <c r="M168" s="56">
        <v>5.2631578947368416</v>
      </c>
      <c r="N168" s="56">
        <v>0</v>
      </c>
      <c r="O168" s="56">
        <v>0</v>
      </c>
      <c r="P168" s="56">
        <v>0</v>
      </c>
      <c r="Q168" s="56">
        <v>0</v>
      </c>
      <c r="R168" s="56">
        <v>0</v>
      </c>
      <c r="S168" s="56">
        <v>3.5087719298245612</v>
      </c>
      <c r="T168" s="56">
        <v>91.228070175438589</v>
      </c>
      <c r="U168" s="56">
        <v>100</v>
      </c>
      <c r="V168" s="56">
        <v>0</v>
      </c>
      <c r="W168" s="56">
        <v>0</v>
      </c>
      <c r="X168" s="56">
        <v>0</v>
      </c>
      <c r="Y168" s="56">
        <v>0</v>
      </c>
      <c r="Z168" s="56">
        <v>0</v>
      </c>
      <c r="AA168" s="56">
        <v>0</v>
      </c>
      <c r="AB168" s="56">
        <v>0</v>
      </c>
      <c r="AC168" s="56">
        <v>100</v>
      </c>
      <c r="AD168" s="56">
        <v>100</v>
      </c>
      <c r="AE168" s="56">
        <v>6.8965517241379306</v>
      </c>
      <c r="AF168" s="56">
        <v>0</v>
      </c>
      <c r="AG168" s="56">
        <v>0</v>
      </c>
      <c r="AH168" s="56">
        <v>0</v>
      </c>
      <c r="AI168" s="56">
        <v>0</v>
      </c>
      <c r="AJ168" s="56">
        <v>0</v>
      </c>
      <c r="AK168" s="56">
        <v>3.4482758620689653</v>
      </c>
      <c r="AL168" s="56">
        <v>89.65517241379311</v>
      </c>
    </row>
    <row r="169" spans="1:38" ht="15" customHeight="1">
      <c r="A169" s="54"/>
      <c r="B169" s="59" t="s">
        <v>75</v>
      </c>
      <c r="C169" s="38">
        <v>228</v>
      </c>
      <c r="D169" s="38">
        <v>27</v>
      </c>
      <c r="E169" s="38">
        <v>6</v>
      </c>
      <c r="F169" s="38">
        <v>6</v>
      </c>
      <c r="G169" s="38">
        <v>2</v>
      </c>
      <c r="H169" s="38">
        <v>2</v>
      </c>
      <c r="I169" s="38">
        <v>0</v>
      </c>
      <c r="J169" s="38">
        <v>17</v>
      </c>
      <c r="K169" s="38">
        <v>168</v>
      </c>
      <c r="L169" s="38">
        <v>53</v>
      </c>
      <c r="M169" s="38">
        <v>2</v>
      </c>
      <c r="N169" s="38">
        <v>0</v>
      </c>
      <c r="O169" s="38">
        <v>0</v>
      </c>
      <c r="P169" s="38">
        <v>0</v>
      </c>
      <c r="Q169" s="38">
        <v>0</v>
      </c>
      <c r="R169" s="38">
        <v>0</v>
      </c>
      <c r="S169" s="38">
        <v>3</v>
      </c>
      <c r="T169" s="38">
        <v>48</v>
      </c>
      <c r="U169" s="38">
        <v>10</v>
      </c>
      <c r="V169" s="38">
        <v>0</v>
      </c>
      <c r="W169" s="38">
        <v>0</v>
      </c>
      <c r="X169" s="38">
        <v>0</v>
      </c>
      <c r="Y169" s="38">
        <v>0</v>
      </c>
      <c r="Z169" s="38">
        <v>0</v>
      </c>
      <c r="AA169" s="38">
        <v>0</v>
      </c>
      <c r="AB169" s="38">
        <v>0</v>
      </c>
      <c r="AC169" s="38">
        <v>10</v>
      </c>
      <c r="AD169" s="38">
        <v>29</v>
      </c>
      <c r="AE169" s="38">
        <v>5</v>
      </c>
      <c r="AF169" s="38">
        <v>0</v>
      </c>
      <c r="AG169" s="38">
        <v>0</v>
      </c>
      <c r="AH169" s="38">
        <v>0</v>
      </c>
      <c r="AI169" s="38">
        <v>0</v>
      </c>
      <c r="AJ169" s="38">
        <v>0</v>
      </c>
      <c r="AK169" s="38">
        <v>1</v>
      </c>
      <c r="AL169" s="38">
        <v>23</v>
      </c>
    </row>
    <row r="170" spans="1:38" ht="15" customHeight="1">
      <c r="A170" s="54"/>
      <c r="B170" s="59"/>
      <c r="C170" s="56">
        <v>99.999999999999986</v>
      </c>
      <c r="D170" s="56">
        <v>11.842105263157894</v>
      </c>
      <c r="E170" s="56">
        <v>2.6315789473684208</v>
      </c>
      <c r="F170" s="56">
        <v>2.6315789473684208</v>
      </c>
      <c r="G170" s="56">
        <v>0.8771929824561403</v>
      </c>
      <c r="H170" s="56">
        <v>0.8771929824561403</v>
      </c>
      <c r="I170" s="56">
        <v>0</v>
      </c>
      <c r="J170" s="56">
        <v>7.4561403508771926</v>
      </c>
      <c r="K170" s="56">
        <v>73.68421052631578</v>
      </c>
      <c r="L170" s="56">
        <v>100.00000000000001</v>
      </c>
      <c r="M170" s="56">
        <v>3.7735849056603774</v>
      </c>
      <c r="N170" s="56">
        <v>0</v>
      </c>
      <c r="O170" s="56">
        <v>0</v>
      </c>
      <c r="P170" s="56">
        <v>0</v>
      </c>
      <c r="Q170" s="56">
        <v>0</v>
      </c>
      <c r="R170" s="56">
        <v>0</v>
      </c>
      <c r="S170" s="56">
        <v>5.6603773584905666</v>
      </c>
      <c r="T170" s="56">
        <v>90.566037735849065</v>
      </c>
      <c r="U170" s="56">
        <v>100</v>
      </c>
      <c r="V170" s="56">
        <v>0</v>
      </c>
      <c r="W170" s="56">
        <v>0</v>
      </c>
      <c r="X170" s="56">
        <v>0</v>
      </c>
      <c r="Y170" s="56">
        <v>0</v>
      </c>
      <c r="Z170" s="56">
        <v>0</v>
      </c>
      <c r="AA170" s="56">
        <v>0</v>
      </c>
      <c r="AB170" s="56">
        <v>0</v>
      </c>
      <c r="AC170" s="56">
        <v>100</v>
      </c>
      <c r="AD170" s="56">
        <v>100</v>
      </c>
      <c r="AE170" s="56">
        <v>17.241379310344829</v>
      </c>
      <c r="AF170" s="56">
        <v>0</v>
      </c>
      <c r="AG170" s="56">
        <v>0</v>
      </c>
      <c r="AH170" s="56">
        <v>0</v>
      </c>
      <c r="AI170" s="56">
        <v>0</v>
      </c>
      <c r="AJ170" s="56">
        <v>0</v>
      </c>
      <c r="AK170" s="56">
        <v>3.4482758620689653</v>
      </c>
      <c r="AL170" s="56">
        <v>79.310344827586206</v>
      </c>
    </row>
    <row r="171" spans="1:38" ht="15" customHeight="1">
      <c r="A171" s="54"/>
      <c r="B171" s="59" t="s">
        <v>76</v>
      </c>
      <c r="C171" s="38">
        <v>4</v>
      </c>
      <c r="D171" s="38">
        <v>0</v>
      </c>
      <c r="E171" s="38">
        <v>0</v>
      </c>
      <c r="F171" s="38">
        <v>0</v>
      </c>
      <c r="G171" s="38">
        <v>0</v>
      </c>
      <c r="H171" s="38">
        <v>0</v>
      </c>
      <c r="I171" s="38">
        <v>0</v>
      </c>
      <c r="J171" s="38">
        <v>0</v>
      </c>
      <c r="K171" s="38">
        <v>4</v>
      </c>
      <c r="L171" s="38">
        <v>0</v>
      </c>
      <c r="M171" s="38">
        <v>0</v>
      </c>
      <c r="N171" s="38">
        <v>0</v>
      </c>
      <c r="O171" s="38">
        <v>0</v>
      </c>
      <c r="P171" s="38">
        <v>0</v>
      </c>
      <c r="Q171" s="38">
        <v>0</v>
      </c>
      <c r="R171" s="38">
        <v>0</v>
      </c>
      <c r="S171" s="38">
        <v>0</v>
      </c>
      <c r="T171" s="38">
        <v>0</v>
      </c>
      <c r="U171" s="38">
        <v>0</v>
      </c>
      <c r="V171" s="38">
        <v>0</v>
      </c>
      <c r="W171" s="38">
        <v>0</v>
      </c>
      <c r="X171" s="38">
        <v>0</v>
      </c>
      <c r="Y171" s="38">
        <v>0</v>
      </c>
      <c r="Z171" s="38">
        <v>0</v>
      </c>
      <c r="AA171" s="38">
        <v>0</v>
      </c>
      <c r="AB171" s="38">
        <v>0</v>
      </c>
      <c r="AC171" s="38">
        <v>0</v>
      </c>
      <c r="AD171" s="38">
        <v>8</v>
      </c>
      <c r="AE171" s="38">
        <v>0</v>
      </c>
      <c r="AF171" s="38">
        <v>0</v>
      </c>
      <c r="AG171" s="38">
        <v>0</v>
      </c>
      <c r="AH171" s="38">
        <v>0</v>
      </c>
      <c r="AI171" s="38">
        <v>0</v>
      </c>
      <c r="AJ171" s="38">
        <v>0</v>
      </c>
      <c r="AK171" s="38">
        <v>0</v>
      </c>
      <c r="AL171" s="38">
        <v>8</v>
      </c>
    </row>
    <row r="172" spans="1:38" ht="15" customHeight="1">
      <c r="A172" s="54"/>
      <c r="B172" s="59"/>
      <c r="C172" s="56">
        <v>100</v>
      </c>
      <c r="D172" s="56">
        <v>0</v>
      </c>
      <c r="E172" s="56">
        <v>0</v>
      </c>
      <c r="F172" s="56">
        <v>0</v>
      </c>
      <c r="G172" s="56">
        <v>0</v>
      </c>
      <c r="H172" s="56">
        <v>0</v>
      </c>
      <c r="I172" s="56">
        <v>0</v>
      </c>
      <c r="J172" s="56">
        <v>0</v>
      </c>
      <c r="K172" s="56">
        <v>100</v>
      </c>
      <c r="L172" s="56">
        <v>0</v>
      </c>
      <c r="M172" s="56">
        <v>0</v>
      </c>
      <c r="N172" s="56">
        <v>0</v>
      </c>
      <c r="O172" s="56">
        <v>0</v>
      </c>
      <c r="P172" s="56">
        <v>0</v>
      </c>
      <c r="Q172" s="56">
        <v>0</v>
      </c>
      <c r="R172" s="56">
        <v>0</v>
      </c>
      <c r="S172" s="56">
        <v>0</v>
      </c>
      <c r="T172" s="56">
        <v>0</v>
      </c>
      <c r="U172" s="56">
        <v>0</v>
      </c>
      <c r="V172" s="56">
        <v>0</v>
      </c>
      <c r="W172" s="56">
        <v>0</v>
      </c>
      <c r="X172" s="56">
        <v>0</v>
      </c>
      <c r="Y172" s="56">
        <v>0</v>
      </c>
      <c r="Z172" s="56">
        <v>0</v>
      </c>
      <c r="AA172" s="56">
        <v>0</v>
      </c>
      <c r="AB172" s="56">
        <v>0</v>
      </c>
      <c r="AC172" s="56">
        <v>0</v>
      </c>
      <c r="AD172" s="56">
        <v>100</v>
      </c>
      <c r="AE172" s="56">
        <v>0</v>
      </c>
      <c r="AF172" s="56">
        <v>0</v>
      </c>
      <c r="AG172" s="56">
        <v>0</v>
      </c>
      <c r="AH172" s="56">
        <v>0</v>
      </c>
      <c r="AI172" s="56">
        <v>0</v>
      </c>
      <c r="AJ172" s="56">
        <v>0</v>
      </c>
      <c r="AK172" s="56">
        <v>0</v>
      </c>
      <c r="AL172" s="56">
        <v>100</v>
      </c>
    </row>
    <row r="173" spans="1:38" ht="15" customHeight="1">
      <c r="A173" s="48"/>
      <c r="B173" s="24" t="s">
        <v>2</v>
      </c>
      <c r="C173" s="38">
        <v>50</v>
      </c>
      <c r="D173" s="38">
        <v>0</v>
      </c>
      <c r="E173" s="38">
        <v>0</v>
      </c>
      <c r="F173" s="38">
        <v>0</v>
      </c>
      <c r="G173" s="38">
        <v>1</v>
      </c>
      <c r="H173" s="38">
        <v>0</v>
      </c>
      <c r="I173" s="38">
        <v>0</v>
      </c>
      <c r="J173" s="38">
        <v>2</v>
      </c>
      <c r="K173" s="38">
        <v>47</v>
      </c>
      <c r="L173" s="38">
        <v>66</v>
      </c>
      <c r="M173" s="38">
        <v>1</v>
      </c>
      <c r="N173" s="38">
        <v>0</v>
      </c>
      <c r="O173" s="38">
        <v>0</v>
      </c>
      <c r="P173" s="38">
        <v>0</v>
      </c>
      <c r="Q173" s="38">
        <v>0</v>
      </c>
      <c r="R173" s="38">
        <v>0</v>
      </c>
      <c r="S173" s="38">
        <v>1</v>
      </c>
      <c r="T173" s="38">
        <v>64</v>
      </c>
      <c r="U173" s="38">
        <v>5</v>
      </c>
      <c r="V173" s="38">
        <v>0</v>
      </c>
      <c r="W173" s="38">
        <v>0</v>
      </c>
      <c r="X173" s="38">
        <v>0</v>
      </c>
      <c r="Y173" s="38">
        <v>0</v>
      </c>
      <c r="Z173" s="38">
        <v>0</v>
      </c>
      <c r="AA173" s="38">
        <v>0</v>
      </c>
      <c r="AB173" s="38">
        <v>0</v>
      </c>
      <c r="AC173" s="38">
        <v>5</v>
      </c>
      <c r="AD173" s="38">
        <v>35</v>
      </c>
      <c r="AE173" s="38">
        <v>3</v>
      </c>
      <c r="AF173" s="38">
        <v>0</v>
      </c>
      <c r="AG173" s="38">
        <v>0</v>
      </c>
      <c r="AH173" s="38">
        <v>0</v>
      </c>
      <c r="AI173" s="38">
        <v>0</v>
      </c>
      <c r="AJ173" s="38">
        <v>0</v>
      </c>
      <c r="AK173" s="38">
        <v>0</v>
      </c>
      <c r="AL173" s="38">
        <v>32</v>
      </c>
    </row>
    <row r="174" spans="1:38" ht="15" customHeight="1">
      <c r="A174" s="90"/>
      <c r="B174" s="24"/>
      <c r="C174" s="56">
        <v>100</v>
      </c>
      <c r="D174" s="56">
        <v>0</v>
      </c>
      <c r="E174" s="56">
        <v>0</v>
      </c>
      <c r="F174" s="56">
        <v>0</v>
      </c>
      <c r="G174" s="56">
        <v>2</v>
      </c>
      <c r="H174" s="56">
        <v>0</v>
      </c>
      <c r="I174" s="56">
        <v>0</v>
      </c>
      <c r="J174" s="56">
        <v>4</v>
      </c>
      <c r="K174" s="56">
        <v>94</v>
      </c>
      <c r="L174" s="56">
        <v>100</v>
      </c>
      <c r="M174" s="56">
        <v>1.5151515151515151</v>
      </c>
      <c r="N174" s="56">
        <v>0</v>
      </c>
      <c r="O174" s="56">
        <v>0</v>
      </c>
      <c r="P174" s="56">
        <v>0</v>
      </c>
      <c r="Q174" s="56">
        <v>0</v>
      </c>
      <c r="R174" s="56">
        <v>0</v>
      </c>
      <c r="S174" s="56">
        <v>1.5151515151515151</v>
      </c>
      <c r="T174" s="56">
        <v>96.969696969696969</v>
      </c>
      <c r="U174" s="56">
        <v>100</v>
      </c>
      <c r="V174" s="56">
        <v>0</v>
      </c>
      <c r="W174" s="56">
        <v>0</v>
      </c>
      <c r="X174" s="56">
        <v>0</v>
      </c>
      <c r="Y174" s="56">
        <v>0</v>
      </c>
      <c r="Z174" s="56">
        <v>0</v>
      </c>
      <c r="AA174" s="56">
        <v>0</v>
      </c>
      <c r="AB174" s="56">
        <v>0</v>
      </c>
      <c r="AC174" s="56">
        <v>100</v>
      </c>
      <c r="AD174" s="56">
        <v>100</v>
      </c>
      <c r="AE174" s="56">
        <v>8.5714285714285712</v>
      </c>
      <c r="AF174" s="56">
        <v>0</v>
      </c>
      <c r="AG174" s="56">
        <v>0</v>
      </c>
      <c r="AH174" s="56">
        <v>0</v>
      </c>
      <c r="AI174" s="56">
        <v>0</v>
      </c>
      <c r="AJ174" s="56">
        <v>0</v>
      </c>
      <c r="AK174" s="56">
        <v>0</v>
      </c>
      <c r="AL174" s="56">
        <v>91.428571428571431</v>
      </c>
    </row>
    <row r="175" spans="1:38" ht="15" customHeight="1">
      <c r="A175" s="48" t="s">
        <v>401</v>
      </c>
      <c r="B175" s="24" t="s">
        <v>67</v>
      </c>
      <c r="C175" s="38">
        <v>5</v>
      </c>
      <c r="D175" s="38">
        <v>0</v>
      </c>
      <c r="E175" s="38">
        <v>0</v>
      </c>
      <c r="F175" s="38">
        <v>1</v>
      </c>
      <c r="G175" s="38">
        <v>0</v>
      </c>
      <c r="H175" s="38">
        <v>0</v>
      </c>
      <c r="I175" s="38">
        <v>0</v>
      </c>
      <c r="J175" s="38">
        <v>0</v>
      </c>
      <c r="K175" s="38">
        <v>4</v>
      </c>
      <c r="L175" s="38">
        <v>38</v>
      </c>
      <c r="M175" s="38">
        <v>3</v>
      </c>
      <c r="N175" s="38">
        <v>0</v>
      </c>
      <c r="O175" s="38">
        <v>0</v>
      </c>
      <c r="P175" s="38">
        <v>0</v>
      </c>
      <c r="Q175" s="38">
        <v>0</v>
      </c>
      <c r="R175" s="38">
        <v>0</v>
      </c>
      <c r="S175" s="38">
        <v>0</v>
      </c>
      <c r="T175" s="38">
        <v>35</v>
      </c>
      <c r="U175" s="38">
        <v>2</v>
      </c>
      <c r="V175" s="38">
        <v>0</v>
      </c>
      <c r="W175" s="38">
        <v>0</v>
      </c>
      <c r="X175" s="38">
        <v>0</v>
      </c>
      <c r="Y175" s="38">
        <v>0</v>
      </c>
      <c r="Z175" s="38">
        <v>0</v>
      </c>
      <c r="AA175" s="38">
        <v>0</v>
      </c>
      <c r="AB175" s="38">
        <v>0</v>
      </c>
      <c r="AC175" s="38">
        <v>2</v>
      </c>
      <c r="AD175" s="38">
        <v>106</v>
      </c>
      <c r="AE175" s="38">
        <v>18</v>
      </c>
      <c r="AF175" s="38">
        <v>1</v>
      </c>
      <c r="AG175" s="38">
        <v>1</v>
      </c>
      <c r="AH175" s="38">
        <v>0</v>
      </c>
      <c r="AI175" s="38">
        <v>0</v>
      </c>
      <c r="AJ175" s="38">
        <v>0</v>
      </c>
      <c r="AK175" s="38">
        <v>2</v>
      </c>
      <c r="AL175" s="38">
        <v>84</v>
      </c>
    </row>
    <row r="176" spans="1:38" ht="15" customHeight="1">
      <c r="A176" s="48" t="s">
        <v>402</v>
      </c>
      <c r="B176" s="24"/>
      <c r="C176" s="56">
        <v>100</v>
      </c>
      <c r="D176" s="56">
        <v>0</v>
      </c>
      <c r="E176" s="56">
        <v>0</v>
      </c>
      <c r="F176" s="56">
        <v>20</v>
      </c>
      <c r="G176" s="56">
        <v>0</v>
      </c>
      <c r="H176" s="56">
        <v>0</v>
      </c>
      <c r="I176" s="56">
        <v>0</v>
      </c>
      <c r="J176" s="56">
        <v>0</v>
      </c>
      <c r="K176" s="56">
        <v>80</v>
      </c>
      <c r="L176" s="56">
        <v>100</v>
      </c>
      <c r="M176" s="56">
        <v>7.8947368421052628</v>
      </c>
      <c r="N176" s="56">
        <v>0</v>
      </c>
      <c r="O176" s="56">
        <v>0</v>
      </c>
      <c r="P176" s="56">
        <v>0</v>
      </c>
      <c r="Q176" s="56">
        <v>0</v>
      </c>
      <c r="R176" s="56">
        <v>0</v>
      </c>
      <c r="S176" s="56">
        <v>0</v>
      </c>
      <c r="T176" s="56">
        <v>92.10526315789474</v>
      </c>
      <c r="U176" s="56">
        <v>100</v>
      </c>
      <c r="V176" s="56">
        <v>0</v>
      </c>
      <c r="W176" s="56">
        <v>0</v>
      </c>
      <c r="X176" s="56">
        <v>0</v>
      </c>
      <c r="Y176" s="56">
        <v>0</v>
      </c>
      <c r="Z176" s="56">
        <v>0</v>
      </c>
      <c r="AA176" s="56">
        <v>0</v>
      </c>
      <c r="AB176" s="56">
        <v>0</v>
      </c>
      <c r="AC176" s="56">
        <v>100</v>
      </c>
      <c r="AD176" s="56">
        <v>100</v>
      </c>
      <c r="AE176" s="56">
        <v>16.981132075471699</v>
      </c>
      <c r="AF176" s="56">
        <v>0.94339622641509435</v>
      </c>
      <c r="AG176" s="56">
        <v>0.94339622641509435</v>
      </c>
      <c r="AH176" s="56">
        <v>0</v>
      </c>
      <c r="AI176" s="56">
        <v>0</v>
      </c>
      <c r="AJ176" s="56">
        <v>0</v>
      </c>
      <c r="AK176" s="56">
        <v>1.8867924528301887</v>
      </c>
      <c r="AL176" s="56">
        <v>79.245283018867923</v>
      </c>
    </row>
    <row r="177" spans="1:38" ht="15" customHeight="1">
      <c r="A177" s="48"/>
      <c r="B177" s="24" t="s">
        <v>68</v>
      </c>
      <c r="C177" s="38">
        <v>60</v>
      </c>
      <c r="D177" s="38">
        <v>4</v>
      </c>
      <c r="E177" s="38">
        <v>0</v>
      </c>
      <c r="F177" s="38">
        <v>0</v>
      </c>
      <c r="G177" s="38">
        <v>0</v>
      </c>
      <c r="H177" s="38">
        <v>0</v>
      </c>
      <c r="I177" s="38">
        <v>0</v>
      </c>
      <c r="J177" s="38">
        <v>4</v>
      </c>
      <c r="K177" s="38">
        <v>52</v>
      </c>
      <c r="L177" s="38">
        <v>343</v>
      </c>
      <c r="M177" s="38">
        <v>18</v>
      </c>
      <c r="N177" s="38">
        <v>0</v>
      </c>
      <c r="O177" s="38">
        <v>1</v>
      </c>
      <c r="P177" s="38">
        <v>0</v>
      </c>
      <c r="Q177" s="38">
        <v>1</v>
      </c>
      <c r="R177" s="38">
        <v>0</v>
      </c>
      <c r="S177" s="38">
        <v>13</v>
      </c>
      <c r="T177" s="38">
        <v>310</v>
      </c>
      <c r="U177" s="38">
        <v>20</v>
      </c>
      <c r="V177" s="38">
        <v>1</v>
      </c>
      <c r="W177" s="38">
        <v>0</v>
      </c>
      <c r="X177" s="38">
        <v>0</v>
      </c>
      <c r="Y177" s="38">
        <v>0</v>
      </c>
      <c r="Z177" s="38">
        <v>0</v>
      </c>
      <c r="AA177" s="38">
        <v>0</v>
      </c>
      <c r="AB177" s="38">
        <v>1</v>
      </c>
      <c r="AC177" s="38">
        <v>18</v>
      </c>
      <c r="AD177" s="38">
        <v>415</v>
      </c>
      <c r="AE177" s="38">
        <v>89</v>
      </c>
      <c r="AF177" s="38">
        <v>6</v>
      </c>
      <c r="AG177" s="38">
        <v>6</v>
      </c>
      <c r="AH177" s="38">
        <v>4</v>
      </c>
      <c r="AI177" s="38">
        <v>1</v>
      </c>
      <c r="AJ177" s="38">
        <v>0</v>
      </c>
      <c r="AK177" s="38">
        <v>25</v>
      </c>
      <c r="AL177" s="38">
        <v>284</v>
      </c>
    </row>
    <row r="178" spans="1:38" ht="15" customHeight="1">
      <c r="A178" s="48"/>
      <c r="B178" s="24"/>
      <c r="C178" s="56">
        <v>100</v>
      </c>
      <c r="D178" s="56">
        <v>6.666666666666667</v>
      </c>
      <c r="E178" s="56">
        <v>0</v>
      </c>
      <c r="F178" s="56">
        <v>0</v>
      </c>
      <c r="G178" s="56">
        <v>0</v>
      </c>
      <c r="H178" s="56">
        <v>0</v>
      </c>
      <c r="I178" s="56">
        <v>0</v>
      </c>
      <c r="J178" s="56">
        <v>6.666666666666667</v>
      </c>
      <c r="K178" s="56">
        <v>86.666666666666671</v>
      </c>
      <c r="L178" s="56">
        <v>100</v>
      </c>
      <c r="M178" s="56">
        <v>5.2478134110787176</v>
      </c>
      <c r="N178" s="56">
        <v>0</v>
      </c>
      <c r="O178" s="56">
        <v>0.29154518950437319</v>
      </c>
      <c r="P178" s="56">
        <v>0</v>
      </c>
      <c r="Q178" s="56">
        <v>0.29154518950437319</v>
      </c>
      <c r="R178" s="56">
        <v>0</v>
      </c>
      <c r="S178" s="56">
        <v>3.7900874635568513</v>
      </c>
      <c r="T178" s="56">
        <v>90.37900874635568</v>
      </c>
      <c r="U178" s="56">
        <v>100</v>
      </c>
      <c r="V178" s="56">
        <v>5</v>
      </c>
      <c r="W178" s="56">
        <v>0</v>
      </c>
      <c r="X178" s="56">
        <v>0</v>
      </c>
      <c r="Y178" s="56">
        <v>0</v>
      </c>
      <c r="Z178" s="56">
        <v>0</v>
      </c>
      <c r="AA178" s="56">
        <v>0</v>
      </c>
      <c r="AB178" s="56">
        <v>5</v>
      </c>
      <c r="AC178" s="56">
        <v>90</v>
      </c>
      <c r="AD178" s="56">
        <v>100</v>
      </c>
      <c r="AE178" s="56">
        <v>21.445783132530121</v>
      </c>
      <c r="AF178" s="56">
        <v>1.4457831325301205</v>
      </c>
      <c r="AG178" s="56">
        <v>1.4457831325301205</v>
      </c>
      <c r="AH178" s="56">
        <v>0.96385542168674709</v>
      </c>
      <c r="AI178" s="56">
        <v>0.24096385542168677</v>
      </c>
      <c r="AJ178" s="56">
        <v>0</v>
      </c>
      <c r="AK178" s="56">
        <v>6.024096385542169</v>
      </c>
      <c r="AL178" s="56">
        <v>68.433734939759034</v>
      </c>
    </row>
    <row r="179" spans="1:38" ht="15" customHeight="1">
      <c r="A179" s="48"/>
      <c r="B179" s="24" t="s">
        <v>78</v>
      </c>
      <c r="C179" s="38">
        <v>283</v>
      </c>
      <c r="D179" s="38">
        <v>26</v>
      </c>
      <c r="E179" s="38">
        <v>4</v>
      </c>
      <c r="F179" s="38">
        <v>2</v>
      </c>
      <c r="G179" s="38">
        <v>2</v>
      </c>
      <c r="H179" s="38">
        <v>0</v>
      </c>
      <c r="I179" s="38">
        <v>0</v>
      </c>
      <c r="J179" s="38">
        <v>23</v>
      </c>
      <c r="K179" s="38">
        <v>226</v>
      </c>
      <c r="L179" s="38">
        <v>236</v>
      </c>
      <c r="M179" s="38">
        <v>10</v>
      </c>
      <c r="N179" s="38">
        <v>1</v>
      </c>
      <c r="O179" s="38">
        <v>4</v>
      </c>
      <c r="P179" s="38">
        <v>3</v>
      </c>
      <c r="Q179" s="38">
        <v>1</v>
      </c>
      <c r="R179" s="38">
        <v>0</v>
      </c>
      <c r="S179" s="38">
        <v>5</v>
      </c>
      <c r="T179" s="38">
        <v>212</v>
      </c>
      <c r="U179" s="38">
        <v>30</v>
      </c>
      <c r="V179" s="38">
        <v>1</v>
      </c>
      <c r="W179" s="38">
        <v>0</v>
      </c>
      <c r="X179" s="38">
        <v>0</v>
      </c>
      <c r="Y179" s="38">
        <v>0</v>
      </c>
      <c r="Z179" s="38">
        <v>0</v>
      </c>
      <c r="AA179" s="38">
        <v>0</v>
      </c>
      <c r="AB179" s="38">
        <v>0</v>
      </c>
      <c r="AC179" s="38">
        <v>29</v>
      </c>
      <c r="AD179" s="38">
        <v>139</v>
      </c>
      <c r="AE179" s="38">
        <v>13</v>
      </c>
      <c r="AF179" s="38">
        <v>0</v>
      </c>
      <c r="AG179" s="38">
        <v>0</v>
      </c>
      <c r="AH179" s="38">
        <v>2</v>
      </c>
      <c r="AI179" s="38">
        <v>0</v>
      </c>
      <c r="AJ179" s="38">
        <v>0</v>
      </c>
      <c r="AK179" s="38">
        <v>9</v>
      </c>
      <c r="AL179" s="38">
        <v>115</v>
      </c>
    </row>
    <row r="180" spans="1:38" ht="15" customHeight="1">
      <c r="A180" s="48"/>
      <c r="B180" s="24"/>
      <c r="C180" s="56">
        <v>100</v>
      </c>
      <c r="D180" s="56">
        <v>9.1872791519434625</v>
      </c>
      <c r="E180" s="56">
        <v>1.4134275618374559</v>
      </c>
      <c r="F180" s="56">
        <v>0.70671378091872794</v>
      </c>
      <c r="G180" s="56">
        <v>0.70671378091872794</v>
      </c>
      <c r="H180" s="56">
        <v>0</v>
      </c>
      <c r="I180" s="56">
        <v>0</v>
      </c>
      <c r="J180" s="56">
        <v>8.1272084805653702</v>
      </c>
      <c r="K180" s="56">
        <v>79.858657243816253</v>
      </c>
      <c r="L180" s="56">
        <v>100</v>
      </c>
      <c r="M180" s="56">
        <v>4.2372881355932197</v>
      </c>
      <c r="N180" s="56">
        <v>0.42372881355932202</v>
      </c>
      <c r="O180" s="56">
        <v>1.6949152542372881</v>
      </c>
      <c r="P180" s="56">
        <v>1.2711864406779663</v>
      </c>
      <c r="Q180" s="56">
        <v>0.42372881355932202</v>
      </c>
      <c r="R180" s="56">
        <v>0</v>
      </c>
      <c r="S180" s="56">
        <v>2.1186440677966099</v>
      </c>
      <c r="T180" s="56">
        <v>89.830508474576277</v>
      </c>
      <c r="U180" s="56">
        <v>100</v>
      </c>
      <c r="V180" s="56">
        <v>3.3333333333333335</v>
      </c>
      <c r="W180" s="56">
        <v>0</v>
      </c>
      <c r="X180" s="56">
        <v>0</v>
      </c>
      <c r="Y180" s="56">
        <v>0</v>
      </c>
      <c r="Z180" s="56">
        <v>0</v>
      </c>
      <c r="AA180" s="56">
        <v>0</v>
      </c>
      <c r="AB180" s="56">
        <v>0</v>
      </c>
      <c r="AC180" s="56">
        <v>96.666666666666671</v>
      </c>
      <c r="AD180" s="56">
        <v>100</v>
      </c>
      <c r="AE180" s="56">
        <v>9.3525179856115113</v>
      </c>
      <c r="AF180" s="56">
        <v>0</v>
      </c>
      <c r="AG180" s="56">
        <v>0</v>
      </c>
      <c r="AH180" s="56">
        <v>1.4388489208633095</v>
      </c>
      <c r="AI180" s="56">
        <v>0</v>
      </c>
      <c r="AJ180" s="56">
        <v>0</v>
      </c>
      <c r="AK180" s="56">
        <v>6.4748201438848918</v>
      </c>
      <c r="AL180" s="56">
        <v>82.733812949640281</v>
      </c>
    </row>
    <row r="181" spans="1:38" ht="15" customHeight="1">
      <c r="A181" s="48"/>
      <c r="B181" s="24" t="s">
        <v>79</v>
      </c>
      <c r="C181" s="38">
        <v>194</v>
      </c>
      <c r="D181" s="38">
        <v>25</v>
      </c>
      <c r="E181" s="38">
        <v>3</v>
      </c>
      <c r="F181" s="38">
        <v>4</v>
      </c>
      <c r="G181" s="38">
        <v>3</v>
      </c>
      <c r="H181" s="38">
        <v>4</v>
      </c>
      <c r="I181" s="38">
        <v>0</v>
      </c>
      <c r="J181" s="38">
        <v>23</v>
      </c>
      <c r="K181" s="38">
        <v>132</v>
      </c>
      <c r="L181" s="38">
        <v>56</v>
      </c>
      <c r="M181" s="38">
        <v>5</v>
      </c>
      <c r="N181" s="38">
        <v>0</v>
      </c>
      <c r="O181" s="38">
        <v>0</v>
      </c>
      <c r="P181" s="38">
        <v>0</v>
      </c>
      <c r="Q181" s="38">
        <v>0</v>
      </c>
      <c r="R181" s="38">
        <v>0</v>
      </c>
      <c r="S181" s="38">
        <v>4</v>
      </c>
      <c r="T181" s="38">
        <v>47</v>
      </c>
      <c r="U181" s="38">
        <v>11</v>
      </c>
      <c r="V181" s="38">
        <v>0</v>
      </c>
      <c r="W181" s="38">
        <v>0</v>
      </c>
      <c r="X181" s="38">
        <v>0</v>
      </c>
      <c r="Y181" s="38">
        <v>0</v>
      </c>
      <c r="Z181" s="38">
        <v>0</v>
      </c>
      <c r="AA181" s="38">
        <v>0</v>
      </c>
      <c r="AB181" s="38">
        <v>1</v>
      </c>
      <c r="AC181" s="38">
        <v>10</v>
      </c>
      <c r="AD181" s="38">
        <v>20</v>
      </c>
      <c r="AE181" s="38">
        <v>1</v>
      </c>
      <c r="AF181" s="38">
        <v>0</v>
      </c>
      <c r="AG181" s="38">
        <v>0</v>
      </c>
      <c r="AH181" s="38">
        <v>0</v>
      </c>
      <c r="AI181" s="38">
        <v>0</v>
      </c>
      <c r="AJ181" s="38">
        <v>0</v>
      </c>
      <c r="AK181" s="38">
        <v>1</v>
      </c>
      <c r="AL181" s="38">
        <v>18</v>
      </c>
    </row>
    <row r="182" spans="1:38" ht="15" customHeight="1">
      <c r="A182" s="48"/>
      <c r="B182" s="24"/>
      <c r="C182" s="56">
        <v>100</v>
      </c>
      <c r="D182" s="56">
        <v>12.886597938144329</v>
      </c>
      <c r="E182" s="56">
        <v>1.5463917525773196</v>
      </c>
      <c r="F182" s="56">
        <v>2.0618556701030926</v>
      </c>
      <c r="G182" s="56">
        <v>1.5463917525773196</v>
      </c>
      <c r="H182" s="56">
        <v>2.0618556701030926</v>
      </c>
      <c r="I182" s="56">
        <v>0</v>
      </c>
      <c r="J182" s="56">
        <v>11.855670103092782</v>
      </c>
      <c r="K182" s="56">
        <v>68.041237113402062</v>
      </c>
      <c r="L182" s="56">
        <v>100</v>
      </c>
      <c r="M182" s="56">
        <v>8.9285714285714288</v>
      </c>
      <c r="N182" s="56">
        <v>0</v>
      </c>
      <c r="O182" s="56">
        <v>0</v>
      </c>
      <c r="P182" s="56">
        <v>0</v>
      </c>
      <c r="Q182" s="56">
        <v>0</v>
      </c>
      <c r="R182" s="56">
        <v>0</v>
      </c>
      <c r="S182" s="56">
        <v>7.1428571428571423</v>
      </c>
      <c r="T182" s="56">
        <v>83.928571428571431</v>
      </c>
      <c r="U182" s="56">
        <v>100</v>
      </c>
      <c r="V182" s="56">
        <v>0</v>
      </c>
      <c r="W182" s="56">
        <v>0</v>
      </c>
      <c r="X182" s="56">
        <v>0</v>
      </c>
      <c r="Y182" s="56">
        <v>0</v>
      </c>
      <c r="Z182" s="56">
        <v>0</v>
      </c>
      <c r="AA182" s="56">
        <v>0</v>
      </c>
      <c r="AB182" s="56">
        <v>9.0909090909090917</v>
      </c>
      <c r="AC182" s="56">
        <v>90.909090909090907</v>
      </c>
      <c r="AD182" s="56">
        <v>100</v>
      </c>
      <c r="AE182" s="56">
        <v>5</v>
      </c>
      <c r="AF182" s="56">
        <v>0</v>
      </c>
      <c r="AG182" s="56">
        <v>0</v>
      </c>
      <c r="AH182" s="56">
        <v>0</v>
      </c>
      <c r="AI182" s="56">
        <v>0</v>
      </c>
      <c r="AJ182" s="56">
        <v>0</v>
      </c>
      <c r="AK182" s="56">
        <v>5</v>
      </c>
      <c r="AL182" s="56">
        <v>90</v>
      </c>
    </row>
    <row r="183" spans="1:38" ht="15" customHeight="1">
      <c r="A183" s="48"/>
      <c r="B183" s="24" t="s">
        <v>80</v>
      </c>
      <c r="C183" s="38">
        <v>82</v>
      </c>
      <c r="D183" s="38">
        <v>7</v>
      </c>
      <c r="E183" s="38">
        <v>1</v>
      </c>
      <c r="F183" s="38">
        <v>4</v>
      </c>
      <c r="G183" s="38">
        <v>1</v>
      </c>
      <c r="H183" s="38">
        <v>1</v>
      </c>
      <c r="I183" s="38">
        <v>0</v>
      </c>
      <c r="J183" s="38">
        <v>8</v>
      </c>
      <c r="K183" s="38">
        <v>60</v>
      </c>
      <c r="L183" s="38">
        <v>20</v>
      </c>
      <c r="M183" s="38">
        <v>3</v>
      </c>
      <c r="N183" s="38">
        <v>1</v>
      </c>
      <c r="O183" s="38">
        <v>0</v>
      </c>
      <c r="P183" s="38">
        <v>0</v>
      </c>
      <c r="Q183" s="38">
        <v>0</v>
      </c>
      <c r="R183" s="38">
        <v>0</v>
      </c>
      <c r="S183" s="38">
        <v>2</v>
      </c>
      <c r="T183" s="38">
        <v>14</v>
      </c>
      <c r="U183" s="38">
        <v>3</v>
      </c>
      <c r="V183" s="38">
        <v>0</v>
      </c>
      <c r="W183" s="38">
        <v>0</v>
      </c>
      <c r="X183" s="38">
        <v>0</v>
      </c>
      <c r="Y183" s="38">
        <v>0</v>
      </c>
      <c r="Z183" s="38">
        <v>0</v>
      </c>
      <c r="AA183" s="38">
        <v>0</v>
      </c>
      <c r="AB183" s="38">
        <v>0</v>
      </c>
      <c r="AC183" s="38">
        <v>3</v>
      </c>
      <c r="AD183" s="38">
        <v>7</v>
      </c>
      <c r="AE183" s="38">
        <v>0</v>
      </c>
      <c r="AF183" s="38">
        <v>0</v>
      </c>
      <c r="AG183" s="38">
        <v>0</v>
      </c>
      <c r="AH183" s="38">
        <v>0</v>
      </c>
      <c r="AI183" s="38">
        <v>0</v>
      </c>
      <c r="AJ183" s="38">
        <v>0</v>
      </c>
      <c r="AK183" s="38">
        <v>0</v>
      </c>
      <c r="AL183" s="38">
        <v>7</v>
      </c>
    </row>
    <row r="184" spans="1:38" ht="15" customHeight="1">
      <c r="A184" s="48"/>
      <c r="B184" s="24"/>
      <c r="C184" s="56">
        <v>100</v>
      </c>
      <c r="D184" s="56">
        <v>8.536585365853659</v>
      </c>
      <c r="E184" s="56">
        <v>1.2195121951219512</v>
      </c>
      <c r="F184" s="56">
        <v>4.8780487804878048</v>
      </c>
      <c r="G184" s="56">
        <v>1.2195121951219512</v>
      </c>
      <c r="H184" s="56">
        <v>1.2195121951219512</v>
      </c>
      <c r="I184" s="56">
        <v>0</v>
      </c>
      <c r="J184" s="56">
        <v>9.7560975609756095</v>
      </c>
      <c r="K184" s="56">
        <v>73.170731707317074</v>
      </c>
      <c r="L184" s="56">
        <v>100</v>
      </c>
      <c r="M184" s="56">
        <v>15</v>
      </c>
      <c r="N184" s="56">
        <v>5</v>
      </c>
      <c r="O184" s="56">
        <v>0</v>
      </c>
      <c r="P184" s="56">
        <v>0</v>
      </c>
      <c r="Q184" s="56">
        <v>0</v>
      </c>
      <c r="R184" s="56">
        <v>0</v>
      </c>
      <c r="S184" s="56">
        <v>10</v>
      </c>
      <c r="T184" s="56">
        <v>70</v>
      </c>
      <c r="U184" s="56">
        <v>100</v>
      </c>
      <c r="V184" s="56">
        <v>0</v>
      </c>
      <c r="W184" s="56">
        <v>0</v>
      </c>
      <c r="X184" s="56">
        <v>0</v>
      </c>
      <c r="Y184" s="56">
        <v>0</v>
      </c>
      <c r="Z184" s="56">
        <v>0</v>
      </c>
      <c r="AA184" s="56">
        <v>0</v>
      </c>
      <c r="AB184" s="56">
        <v>0</v>
      </c>
      <c r="AC184" s="56">
        <v>100</v>
      </c>
      <c r="AD184" s="56">
        <v>100</v>
      </c>
      <c r="AE184" s="56">
        <v>0</v>
      </c>
      <c r="AF184" s="56">
        <v>0</v>
      </c>
      <c r="AG184" s="56">
        <v>0</v>
      </c>
      <c r="AH184" s="56">
        <v>0</v>
      </c>
      <c r="AI184" s="56">
        <v>0</v>
      </c>
      <c r="AJ184" s="56">
        <v>0</v>
      </c>
      <c r="AK184" s="56">
        <v>0</v>
      </c>
      <c r="AL184" s="56">
        <v>100</v>
      </c>
    </row>
    <row r="185" spans="1:38" ht="15" customHeight="1">
      <c r="A185" s="48"/>
      <c r="B185" s="24" t="s">
        <v>81</v>
      </c>
      <c r="C185" s="38">
        <v>28</v>
      </c>
      <c r="D185" s="38">
        <v>6</v>
      </c>
      <c r="E185" s="38">
        <v>2</v>
      </c>
      <c r="F185" s="38">
        <v>0</v>
      </c>
      <c r="G185" s="38">
        <v>1</v>
      </c>
      <c r="H185" s="38">
        <v>1</v>
      </c>
      <c r="I185" s="38">
        <v>0</v>
      </c>
      <c r="J185" s="38">
        <v>3</v>
      </c>
      <c r="K185" s="38">
        <v>15</v>
      </c>
      <c r="L185" s="38">
        <v>11</v>
      </c>
      <c r="M185" s="38">
        <v>0</v>
      </c>
      <c r="N185" s="38">
        <v>0</v>
      </c>
      <c r="O185" s="38">
        <v>0</v>
      </c>
      <c r="P185" s="38">
        <v>0</v>
      </c>
      <c r="Q185" s="38">
        <v>0</v>
      </c>
      <c r="R185" s="38">
        <v>0</v>
      </c>
      <c r="S185" s="38">
        <v>0</v>
      </c>
      <c r="T185" s="38">
        <v>11</v>
      </c>
      <c r="U185" s="38">
        <v>1</v>
      </c>
      <c r="V185" s="38">
        <v>0</v>
      </c>
      <c r="W185" s="38">
        <v>0</v>
      </c>
      <c r="X185" s="38">
        <v>0</v>
      </c>
      <c r="Y185" s="38">
        <v>0</v>
      </c>
      <c r="Z185" s="38">
        <v>0</v>
      </c>
      <c r="AA185" s="38">
        <v>0</v>
      </c>
      <c r="AB185" s="38">
        <v>0</v>
      </c>
      <c r="AC185" s="38">
        <v>1</v>
      </c>
      <c r="AD185" s="38">
        <v>1</v>
      </c>
      <c r="AE185" s="38">
        <v>0</v>
      </c>
      <c r="AF185" s="38">
        <v>0</v>
      </c>
      <c r="AG185" s="38">
        <v>0</v>
      </c>
      <c r="AH185" s="38">
        <v>0</v>
      </c>
      <c r="AI185" s="38">
        <v>0</v>
      </c>
      <c r="AJ185" s="38">
        <v>0</v>
      </c>
      <c r="AK185" s="38">
        <v>0</v>
      </c>
      <c r="AL185" s="38">
        <v>1</v>
      </c>
    </row>
    <row r="186" spans="1:38" ht="15" customHeight="1">
      <c r="A186" s="48"/>
      <c r="B186" s="24"/>
      <c r="C186" s="56">
        <v>100</v>
      </c>
      <c r="D186" s="56">
        <v>21.428571428571427</v>
      </c>
      <c r="E186" s="56">
        <v>7.1428571428571423</v>
      </c>
      <c r="F186" s="56">
        <v>0</v>
      </c>
      <c r="G186" s="56">
        <v>3.5714285714285712</v>
      </c>
      <c r="H186" s="56">
        <v>3.5714285714285712</v>
      </c>
      <c r="I186" s="56">
        <v>0</v>
      </c>
      <c r="J186" s="56">
        <v>10.714285714285714</v>
      </c>
      <c r="K186" s="56">
        <v>53.571428571428569</v>
      </c>
      <c r="L186" s="56">
        <v>100</v>
      </c>
      <c r="M186" s="56">
        <v>0</v>
      </c>
      <c r="N186" s="56">
        <v>0</v>
      </c>
      <c r="O186" s="56">
        <v>0</v>
      </c>
      <c r="P186" s="56">
        <v>0</v>
      </c>
      <c r="Q186" s="56">
        <v>0</v>
      </c>
      <c r="R186" s="56">
        <v>0</v>
      </c>
      <c r="S186" s="56">
        <v>0</v>
      </c>
      <c r="T186" s="56">
        <v>100</v>
      </c>
      <c r="U186" s="56">
        <v>100</v>
      </c>
      <c r="V186" s="56">
        <v>0</v>
      </c>
      <c r="W186" s="56">
        <v>0</v>
      </c>
      <c r="X186" s="56">
        <v>0</v>
      </c>
      <c r="Y186" s="56">
        <v>0</v>
      </c>
      <c r="Z186" s="56">
        <v>0</v>
      </c>
      <c r="AA186" s="56">
        <v>0</v>
      </c>
      <c r="AB186" s="56">
        <v>0</v>
      </c>
      <c r="AC186" s="56">
        <v>100</v>
      </c>
      <c r="AD186" s="56">
        <v>100</v>
      </c>
      <c r="AE186" s="56">
        <v>0</v>
      </c>
      <c r="AF186" s="56">
        <v>0</v>
      </c>
      <c r="AG186" s="56">
        <v>0</v>
      </c>
      <c r="AH186" s="56">
        <v>0</v>
      </c>
      <c r="AI186" s="56">
        <v>0</v>
      </c>
      <c r="AJ186" s="56">
        <v>0</v>
      </c>
      <c r="AK186" s="56">
        <v>0</v>
      </c>
      <c r="AL186" s="56">
        <v>100</v>
      </c>
    </row>
    <row r="187" spans="1:38" ht="15" customHeight="1">
      <c r="A187" s="48"/>
      <c r="B187" s="24" t="s">
        <v>82</v>
      </c>
      <c r="C187" s="38">
        <v>38</v>
      </c>
      <c r="D187" s="38">
        <v>7</v>
      </c>
      <c r="E187" s="38">
        <v>2</v>
      </c>
      <c r="F187" s="38">
        <v>2</v>
      </c>
      <c r="G187" s="38">
        <v>0</v>
      </c>
      <c r="H187" s="38">
        <v>0</v>
      </c>
      <c r="I187" s="38">
        <v>0</v>
      </c>
      <c r="J187" s="38">
        <v>5</v>
      </c>
      <c r="K187" s="38">
        <v>22</v>
      </c>
      <c r="L187" s="38">
        <v>14</v>
      </c>
      <c r="M187" s="38">
        <v>1</v>
      </c>
      <c r="N187" s="38">
        <v>0</v>
      </c>
      <c r="O187" s="38">
        <v>0</v>
      </c>
      <c r="P187" s="38">
        <v>0</v>
      </c>
      <c r="Q187" s="38">
        <v>0</v>
      </c>
      <c r="R187" s="38">
        <v>0</v>
      </c>
      <c r="S187" s="38">
        <v>2</v>
      </c>
      <c r="T187" s="38">
        <v>11</v>
      </c>
      <c r="U187" s="38">
        <v>3</v>
      </c>
      <c r="V187" s="38">
        <v>0</v>
      </c>
      <c r="W187" s="38">
        <v>0</v>
      </c>
      <c r="X187" s="38">
        <v>0</v>
      </c>
      <c r="Y187" s="38">
        <v>0</v>
      </c>
      <c r="Z187" s="38">
        <v>0</v>
      </c>
      <c r="AA187" s="38">
        <v>0</v>
      </c>
      <c r="AB187" s="38">
        <v>0</v>
      </c>
      <c r="AC187" s="38">
        <v>3</v>
      </c>
      <c r="AD187" s="38">
        <v>12</v>
      </c>
      <c r="AE187" s="38">
        <v>0</v>
      </c>
      <c r="AF187" s="38">
        <v>0</v>
      </c>
      <c r="AG187" s="38">
        <v>1</v>
      </c>
      <c r="AH187" s="38">
        <v>0</v>
      </c>
      <c r="AI187" s="38">
        <v>0</v>
      </c>
      <c r="AJ187" s="38">
        <v>0</v>
      </c>
      <c r="AK187" s="38">
        <v>0</v>
      </c>
      <c r="AL187" s="38">
        <v>11</v>
      </c>
    </row>
    <row r="188" spans="1:38" ht="15" customHeight="1">
      <c r="A188" s="48"/>
      <c r="B188" s="24"/>
      <c r="C188" s="56">
        <v>100</v>
      </c>
      <c r="D188" s="56">
        <v>18.421052631578945</v>
      </c>
      <c r="E188" s="56">
        <v>5.2631578947368416</v>
      </c>
      <c r="F188" s="56">
        <v>5.2631578947368416</v>
      </c>
      <c r="G188" s="56">
        <v>0</v>
      </c>
      <c r="H188" s="56">
        <v>0</v>
      </c>
      <c r="I188" s="56">
        <v>0</v>
      </c>
      <c r="J188" s="56">
        <v>13.157894736842104</v>
      </c>
      <c r="K188" s="56">
        <v>57.894736842105267</v>
      </c>
      <c r="L188" s="56">
        <v>100</v>
      </c>
      <c r="M188" s="56">
        <v>7.1428571428571423</v>
      </c>
      <c r="N188" s="56">
        <v>0</v>
      </c>
      <c r="O188" s="56">
        <v>0</v>
      </c>
      <c r="P188" s="56">
        <v>0</v>
      </c>
      <c r="Q188" s="56">
        <v>0</v>
      </c>
      <c r="R188" s="56">
        <v>0</v>
      </c>
      <c r="S188" s="56">
        <v>14.285714285714285</v>
      </c>
      <c r="T188" s="56">
        <v>78.571428571428569</v>
      </c>
      <c r="U188" s="56">
        <v>100</v>
      </c>
      <c r="V188" s="56">
        <v>0</v>
      </c>
      <c r="W188" s="56">
        <v>0</v>
      </c>
      <c r="X188" s="56">
        <v>0</v>
      </c>
      <c r="Y188" s="56">
        <v>0</v>
      </c>
      <c r="Z188" s="56">
        <v>0</v>
      </c>
      <c r="AA188" s="56">
        <v>0</v>
      </c>
      <c r="AB188" s="56">
        <v>0</v>
      </c>
      <c r="AC188" s="56">
        <v>100</v>
      </c>
      <c r="AD188" s="56">
        <v>99.999999999999986</v>
      </c>
      <c r="AE188" s="56">
        <v>0</v>
      </c>
      <c r="AF188" s="56">
        <v>0</v>
      </c>
      <c r="AG188" s="56">
        <v>8.3333333333333321</v>
      </c>
      <c r="AH188" s="56">
        <v>0</v>
      </c>
      <c r="AI188" s="56">
        <v>0</v>
      </c>
      <c r="AJ188" s="56">
        <v>0</v>
      </c>
      <c r="AK188" s="56">
        <v>0</v>
      </c>
      <c r="AL188" s="56">
        <v>91.666666666666657</v>
      </c>
    </row>
    <row r="189" spans="1:38" ht="15" customHeight="1">
      <c r="A189" s="48"/>
      <c r="B189" s="24" t="s">
        <v>83</v>
      </c>
      <c r="C189" s="38">
        <v>9</v>
      </c>
      <c r="D189" s="38">
        <v>4</v>
      </c>
      <c r="E189" s="38">
        <v>0</v>
      </c>
      <c r="F189" s="38">
        <v>1</v>
      </c>
      <c r="G189" s="38">
        <v>0</v>
      </c>
      <c r="H189" s="38">
        <v>0</v>
      </c>
      <c r="I189" s="38">
        <v>0</v>
      </c>
      <c r="J189" s="38">
        <v>0</v>
      </c>
      <c r="K189" s="38">
        <v>4</v>
      </c>
      <c r="L189" s="38">
        <v>7</v>
      </c>
      <c r="M189" s="38">
        <v>0</v>
      </c>
      <c r="N189" s="38">
        <v>0</v>
      </c>
      <c r="O189" s="38">
        <v>0</v>
      </c>
      <c r="P189" s="38">
        <v>0</v>
      </c>
      <c r="Q189" s="38">
        <v>0</v>
      </c>
      <c r="R189" s="38">
        <v>0</v>
      </c>
      <c r="S189" s="38">
        <v>0</v>
      </c>
      <c r="T189" s="38">
        <v>7</v>
      </c>
      <c r="U189" s="38">
        <v>1</v>
      </c>
      <c r="V189" s="38">
        <v>0</v>
      </c>
      <c r="W189" s="38">
        <v>0</v>
      </c>
      <c r="X189" s="38">
        <v>0</v>
      </c>
      <c r="Y189" s="38">
        <v>0</v>
      </c>
      <c r="Z189" s="38">
        <v>0</v>
      </c>
      <c r="AA189" s="38">
        <v>0</v>
      </c>
      <c r="AB189" s="38">
        <v>0</v>
      </c>
      <c r="AC189" s="38">
        <v>1</v>
      </c>
      <c r="AD189" s="38">
        <v>4</v>
      </c>
      <c r="AE189" s="38">
        <v>0</v>
      </c>
      <c r="AF189" s="38">
        <v>0</v>
      </c>
      <c r="AG189" s="38">
        <v>0</v>
      </c>
      <c r="AH189" s="38">
        <v>0</v>
      </c>
      <c r="AI189" s="38">
        <v>0</v>
      </c>
      <c r="AJ189" s="38">
        <v>0</v>
      </c>
      <c r="AK189" s="38">
        <v>0</v>
      </c>
      <c r="AL189" s="38">
        <v>4</v>
      </c>
    </row>
    <row r="190" spans="1:38" ht="15" customHeight="1">
      <c r="A190" s="48"/>
      <c r="B190" s="24"/>
      <c r="C190" s="56">
        <v>100</v>
      </c>
      <c r="D190" s="56">
        <v>44.444444444444443</v>
      </c>
      <c r="E190" s="56">
        <v>0</v>
      </c>
      <c r="F190" s="56">
        <v>11.111111111111111</v>
      </c>
      <c r="G190" s="56">
        <v>0</v>
      </c>
      <c r="H190" s="56">
        <v>0</v>
      </c>
      <c r="I190" s="56">
        <v>0</v>
      </c>
      <c r="J190" s="56">
        <v>0</v>
      </c>
      <c r="K190" s="56">
        <v>44.444444444444443</v>
      </c>
      <c r="L190" s="56">
        <v>100</v>
      </c>
      <c r="M190" s="56">
        <v>0</v>
      </c>
      <c r="N190" s="56">
        <v>0</v>
      </c>
      <c r="O190" s="56">
        <v>0</v>
      </c>
      <c r="P190" s="56">
        <v>0</v>
      </c>
      <c r="Q190" s="56">
        <v>0</v>
      </c>
      <c r="R190" s="56">
        <v>0</v>
      </c>
      <c r="S190" s="56">
        <v>0</v>
      </c>
      <c r="T190" s="56">
        <v>100</v>
      </c>
      <c r="U190" s="56">
        <v>100</v>
      </c>
      <c r="V190" s="56">
        <v>0</v>
      </c>
      <c r="W190" s="56">
        <v>0</v>
      </c>
      <c r="X190" s="56">
        <v>0</v>
      </c>
      <c r="Y190" s="56">
        <v>0</v>
      </c>
      <c r="Z190" s="56">
        <v>0</v>
      </c>
      <c r="AA190" s="56">
        <v>0</v>
      </c>
      <c r="AB190" s="56">
        <v>0</v>
      </c>
      <c r="AC190" s="56">
        <v>100</v>
      </c>
      <c r="AD190" s="56">
        <v>100</v>
      </c>
      <c r="AE190" s="56">
        <v>0</v>
      </c>
      <c r="AF190" s="56">
        <v>0</v>
      </c>
      <c r="AG190" s="56">
        <v>0</v>
      </c>
      <c r="AH190" s="56">
        <v>0</v>
      </c>
      <c r="AI190" s="56">
        <v>0</v>
      </c>
      <c r="AJ190" s="56">
        <v>0</v>
      </c>
      <c r="AK190" s="56">
        <v>0</v>
      </c>
      <c r="AL190" s="56">
        <v>100</v>
      </c>
    </row>
    <row r="191" spans="1:38" ht="15" customHeight="1">
      <c r="A191" s="48"/>
      <c r="B191" s="24" t="s">
        <v>2</v>
      </c>
      <c r="C191" s="38">
        <v>339</v>
      </c>
      <c r="D191" s="38">
        <v>12</v>
      </c>
      <c r="E191" s="38">
        <v>0</v>
      </c>
      <c r="F191" s="38">
        <v>2</v>
      </c>
      <c r="G191" s="38">
        <v>0</v>
      </c>
      <c r="H191" s="38">
        <v>1</v>
      </c>
      <c r="I191" s="38">
        <v>0</v>
      </c>
      <c r="J191" s="38">
        <v>6</v>
      </c>
      <c r="K191" s="38">
        <v>318</v>
      </c>
      <c r="L191" s="38">
        <v>562</v>
      </c>
      <c r="M191" s="38">
        <v>16</v>
      </c>
      <c r="N191" s="38">
        <v>1</v>
      </c>
      <c r="O191" s="38">
        <v>1</v>
      </c>
      <c r="P191" s="38">
        <v>1</v>
      </c>
      <c r="Q191" s="38">
        <v>0</v>
      </c>
      <c r="R191" s="38">
        <v>0</v>
      </c>
      <c r="S191" s="38">
        <v>7</v>
      </c>
      <c r="T191" s="38">
        <v>536</v>
      </c>
      <c r="U191" s="38">
        <v>50</v>
      </c>
      <c r="V191" s="38">
        <v>1</v>
      </c>
      <c r="W191" s="38">
        <v>0</v>
      </c>
      <c r="X191" s="38">
        <v>0</v>
      </c>
      <c r="Y191" s="38">
        <v>0</v>
      </c>
      <c r="Z191" s="38">
        <v>0</v>
      </c>
      <c r="AA191" s="38">
        <v>0</v>
      </c>
      <c r="AB191" s="38">
        <v>0</v>
      </c>
      <c r="AC191" s="38">
        <v>49</v>
      </c>
      <c r="AD191" s="38">
        <v>323</v>
      </c>
      <c r="AE191" s="38">
        <v>19</v>
      </c>
      <c r="AF191" s="38">
        <v>0</v>
      </c>
      <c r="AG191" s="38">
        <v>0</v>
      </c>
      <c r="AH191" s="38">
        <v>0</v>
      </c>
      <c r="AI191" s="38">
        <v>0</v>
      </c>
      <c r="AJ191" s="38">
        <v>1</v>
      </c>
      <c r="AK191" s="38">
        <v>2</v>
      </c>
      <c r="AL191" s="38">
        <v>301</v>
      </c>
    </row>
    <row r="192" spans="1:38" ht="15" customHeight="1">
      <c r="A192" s="90"/>
      <c r="B192" s="24"/>
      <c r="C192" s="56">
        <v>100</v>
      </c>
      <c r="D192" s="56">
        <v>3.5398230088495577</v>
      </c>
      <c r="E192" s="56">
        <v>0</v>
      </c>
      <c r="F192" s="56">
        <v>0.58997050147492625</v>
      </c>
      <c r="G192" s="56">
        <v>0</v>
      </c>
      <c r="H192" s="56">
        <v>0.29498525073746312</v>
      </c>
      <c r="I192" s="56">
        <v>0</v>
      </c>
      <c r="J192" s="56">
        <v>1.7699115044247788</v>
      </c>
      <c r="K192" s="56">
        <v>93.805309734513273</v>
      </c>
      <c r="L192" s="56">
        <v>100</v>
      </c>
      <c r="M192" s="56">
        <v>2.8469750889679712</v>
      </c>
      <c r="N192" s="56">
        <v>0.1779359430604982</v>
      </c>
      <c r="O192" s="56">
        <v>0.1779359430604982</v>
      </c>
      <c r="P192" s="56">
        <v>0.1779359430604982</v>
      </c>
      <c r="Q192" s="56">
        <v>0</v>
      </c>
      <c r="R192" s="56">
        <v>0</v>
      </c>
      <c r="S192" s="56">
        <v>1.2455516014234875</v>
      </c>
      <c r="T192" s="56">
        <v>95.37366548042705</v>
      </c>
      <c r="U192" s="56">
        <v>100</v>
      </c>
      <c r="V192" s="56">
        <v>2</v>
      </c>
      <c r="W192" s="56">
        <v>0</v>
      </c>
      <c r="X192" s="56">
        <v>0</v>
      </c>
      <c r="Y192" s="56">
        <v>0</v>
      </c>
      <c r="Z192" s="56">
        <v>0</v>
      </c>
      <c r="AA192" s="56">
        <v>0</v>
      </c>
      <c r="AB192" s="56">
        <v>0</v>
      </c>
      <c r="AC192" s="56">
        <v>98</v>
      </c>
      <c r="AD192" s="56">
        <v>100</v>
      </c>
      <c r="AE192" s="56">
        <v>5.8823529411764701</v>
      </c>
      <c r="AF192" s="56">
        <v>0</v>
      </c>
      <c r="AG192" s="56">
        <v>0</v>
      </c>
      <c r="AH192" s="56">
        <v>0</v>
      </c>
      <c r="AI192" s="56">
        <v>0</v>
      </c>
      <c r="AJ192" s="56">
        <v>0.30959752321981426</v>
      </c>
      <c r="AK192" s="56">
        <v>0.61919504643962853</v>
      </c>
      <c r="AL192" s="56">
        <v>93.188854489164086</v>
      </c>
    </row>
    <row r="193" spans="1:38" ht="15" customHeight="1">
      <c r="A193" s="48" t="s">
        <v>410</v>
      </c>
      <c r="B193" s="24" t="s">
        <v>84</v>
      </c>
      <c r="C193" s="38">
        <v>1007</v>
      </c>
      <c r="D193" s="38">
        <v>89</v>
      </c>
      <c r="E193" s="38">
        <v>12</v>
      </c>
      <c r="F193" s="38">
        <v>16</v>
      </c>
      <c r="G193" s="38">
        <v>7</v>
      </c>
      <c r="H193" s="38">
        <v>7</v>
      </c>
      <c r="I193" s="38">
        <v>0</v>
      </c>
      <c r="J193" s="38">
        <v>71</v>
      </c>
      <c r="K193" s="38">
        <v>805</v>
      </c>
      <c r="L193" s="38">
        <v>723</v>
      </c>
      <c r="M193" s="38">
        <v>31</v>
      </c>
      <c r="N193" s="38">
        <v>1</v>
      </c>
      <c r="O193" s="38">
        <v>5</v>
      </c>
      <c r="P193" s="38">
        <v>4</v>
      </c>
      <c r="Q193" s="38">
        <v>1</v>
      </c>
      <c r="R193" s="38">
        <v>0</v>
      </c>
      <c r="S193" s="38">
        <v>24</v>
      </c>
      <c r="T193" s="38">
        <v>657</v>
      </c>
      <c r="U193" s="38">
        <v>107</v>
      </c>
      <c r="V193" s="38">
        <v>2</v>
      </c>
      <c r="W193" s="38">
        <v>0</v>
      </c>
      <c r="X193" s="38">
        <v>0</v>
      </c>
      <c r="Y193" s="38">
        <v>0</v>
      </c>
      <c r="Z193" s="38">
        <v>0</v>
      </c>
      <c r="AA193" s="38">
        <v>0</v>
      </c>
      <c r="AB193" s="38">
        <v>2</v>
      </c>
      <c r="AC193" s="38">
        <v>103</v>
      </c>
      <c r="AD193" s="38">
        <v>448</v>
      </c>
      <c r="AE193" s="38">
        <v>38</v>
      </c>
      <c r="AF193" s="38">
        <v>0</v>
      </c>
      <c r="AG193" s="38">
        <v>0</v>
      </c>
      <c r="AH193" s="38">
        <v>2</v>
      </c>
      <c r="AI193" s="38">
        <v>0</v>
      </c>
      <c r="AJ193" s="38">
        <v>1</v>
      </c>
      <c r="AK193" s="38">
        <v>6</v>
      </c>
      <c r="AL193" s="38">
        <v>401</v>
      </c>
    </row>
    <row r="194" spans="1:38" ht="15" customHeight="1">
      <c r="A194" s="48"/>
      <c r="B194" s="24"/>
      <c r="C194" s="56">
        <v>100</v>
      </c>
      <c r="D194" s="56">
        <v>8.8381330685203565</v>
      </c>
      <c r="E194" s="56">
        <v>1.1916583912611718</v>
      </c>
      <c r="F194" s="56">
        <v>1.5888778550148956</v>
      </c>
      <c r="G194" s="56">
        <v>0.6951340615690168</v>
      </c>
      <c r="H194" s="56">
        <v>0.6951340615690168</v>
      </c>
      <c r="I194" s="56">
        <v>0</v>
      </c>
      <c r="J194" s="56">
        <v>7.0506454816285995</v>
      </c>
      <c r="K194" s="56">
        <v>79.940417080436944</v>
      </c>
      <c r="L194" s="56">
        <v>100</v>
      </c>
      <c r="M194" s="56">
        <v>4.2876901798063622</v>
      </c>
      <c r="N194" s="56">
        <v>0.13831258644536654</v>
      </c>
      <c r="O194" s="56">
        <v>0.69156293222683263</v>
      </c>
      <c r="P194" s="56">
        <v>0.55325034578146615</v>
      </c>
      <c r="Q194" s="56">
        <v>0.13831258644536654</v>
      </c>
      <c r="R194" s="56">
        <v>0</v>
      </c>
      <c r="S194" s="56">
        <v>3.3195020746887969</v>
      </c>
      <c r="T194" s="56">
        <v>90.871369294605813</v>
      </c>
      <c r="U194" s="56">
        <v>100</v>
      </c>
      <c r="V194" s="56">
        <v>1.8691588785046727</v>
      </c>
      <c r="W194" s="56">
        <v>0</v>
      </c>
      <c r="X194" s="56">
        <v>0</v>
      </c>
      <c r="Y194" s="56">
        <v>0</v>
      </c>
      <c r="Z194" s="56">
        <v>0</v>
      </c>
      <c r="AA194" s="56">
        <v>0</v>
      </c>
      <c r="AB194" s="56">
        <v>1.8691588785046727</v>
      </c>
      <c r="AC194" s="56">
        <v>96.261682242990659</v>
      </c>
      <c r="AD194" s="56">
        <v>100</v>
      </c>
      <c r="AE194" s="56">
        <v>8.4821428571428577</v>
      </c>
      <c r="AF194" s="56">
        <v>0</v>
      </c>
      <c r="AG194" s="56">
        <v>0</v>
      </c>
      <c r="AH194" s="56">
        <v>0.4464285714285714</v>
      </c>
      <c r="AI194" s="56">
        <v>0</v>
      </c>
      <c r="AJ194" s="56">
        <v>0.2232142857142857</v>
      </c>
      <c r="AK194" s="56">
        <v>1.3392857142857142</v>
      </c>
      <c r="AL194" s="56">
        <v>89.508928571428569</v>
      </c>
    </row>
    <row r="195" spans="1:38" ht="15" customHeight="1">
      <c r="A195" s="48"/>
      <c r="B195" s="92" t="s">
        <v>394</v>
      </c>
      <c r="C195" s="38">
        <v>23</v>
      </c>
      <c r="D195" s="38">
        <v>2</v>
      </c>
      <c r="E195" s="38">
        <v>0</v>
      </c>
      <c r="F195" s="38">
        <v>0</v>
      </c>
      <c r="G195" s="38">
        <v>0</v>
      </c>
      <c r="H195" s="38">
        <v>0</v>
      </c>
      <c r="I195" s="38">
        <v>0</v>
      </c>
      <c r="J195" s="38">
        <v>1</v>
      </c>
      <c r="K195" s="38">
        <v>20</v>
      </c>
      <c r="L195" s="38">
        <v>346</v>
      </c>
      <c r="M195" s="38">
        <v>16</v>
      </c>
      <c r="N195" s="38">
        <v>1</v>
      </c>
      <c r="O195" s="38">
        <v>1</v>
      </c>
      <c r="P195" s="38">
        <v>0</v>
      </c>
      <c r="Q195" s="38">
        <v>0</v>
      </c>
      <c r="R195" s="38">
        <v>0</v>
      </c>
      <c r="S195" s="38">
        <v>5</v>
      </c>
      <c r="T195" s="38">
        <v>323</v>
      </c>
      <c r="U195" s="38">
        <v>6</v>
      </c>
      <c r="V195" s="38">
        <v>0</v>
      </c>
      <c r="W195" s="38">
        <v>0</v>
      </c>
      <c r="X195" s="38">
        <v>0</v>
      </c>
      <c r="Y195" s="38">
        <v>0</v>
      </c>
      <c r="Z195" s="38">
        <v>0</v>
      </c>
      <c r="AA195" s="38">
        <v>0</v>
      </c>
      <c r="AB195" s="38">
        <v>0</v>
      </c>
      <c r="AC195" s="38">
        <v>6</v>
      </c>
      <c r="AD195" s="38">
        <v>371</v>
      </c>
      <c r="AE195" s="38">
        <v>58</v>
      </c>
      <c r="AF195" s="38">
        <v>4</v>
      </c>
      <c r="AG195" s="38">
        <v>3</v>
      </c>
      <c r="AH195" s="38">
        <v>3</v>
      </c>
      <c r="AI195" s="38">
        <v>1</v>
      </c>
      <c r="AJ195" s="38">
        <v>0</v>
      </c>
      <c r="AK195" s="38">
        <v>24</v>
      </c>
      <c r="AL195" s="38">
        <v>278</v>
      </c>
    </row>
    <row r="196" spans="1:38" ht="15" customHeight="1">
      <c r="A196" s="48"/>
      <c r="B196" s="24" t="s">
        <v>395</v>
      </c>
      <c r="C196" s="56">
        <v>100</v>
      </c>
      <c r="D196" s="56">
        <v>8.695652173913043</v>
      </c>
      <c r="E196" s="56">
        <v>0</v>
      </c>
      <c r="F196" s="56">
        <v>0</v>
      </c>
      <c r="G196" s="56">
        <v>0</v>
      </c>
      <c r="H196" s="56">
        <v>0</v>
      </c>
      <c r="I196" s="56">
        <v>0</v>
      </c>
      <c r="J196" s="56">
        <v>4.3478260869565215</v>
      </c>
      <c r="K196" s="56">
        <v>86.956521739130437</v>
      </c>
      <c r="L196" s="56">
        <v>99.999999999999986</v>
      </c>
      <c r="M196" s="56">
        <v>4.6242774566473983</v>
      </c>
      <c r="N196" s="56">
        <v>0.28901734104046239</v>
      </c>
      <c r="O196" s="56">
        <v>0.28901734104046239</v>
      </c>
      <c r="P196" s="56">
        <v>0</v>
      </c>
      <c r="Q196" s="56">
        <v>0</v>
      </c>
      <c r="R196" s="56">
        <v>0</v>
      </c>
      <c r="S196" s="56">
        <v>1.4450867052023122</v>
      </c>
      <c r="T196" s="56">
        <v>93.352601156069355</v>
      </c>
      <c r="U196" s="56">
        <v>100</v>
      </c>
      <c r="V196" s="56">
        <v>0</v>
      </c>
      <c r="W196" s="56">
        <v>0</v>
      </c>
      <c r="X196" s="56">
        <v>0</v>
      </c>
      <c r="Y196" s="56">
        <v>0</v>
      </c>
      <c r="Z196" s="56">
        <v>0</v>
      </c>
      <c r="AA196" s="56">
        <v>0</v>
      </c>
      <c r="AB196" s="56">
        <v>0</v>
      </c>
      <c r="AC196" s="56">
        <v>100</v>
      </c>
      <c r="AD196" s="56">
        <v>100</v>
      </c>
      <c r="AE196" s="56">
        <v>15.633423180592992</v>
      </c>
      <c r="AF196" s="56">
        <v>1.0781671159029651</v>
      </c>
      <c r="AG196" s="56">
        <v>0.80862533692722371</v>
      </c>
      <c r="AH196" s="56">
        <v>0.80862533692722371</v>
      </c>
      <c r="AI196" s="56">
        <v>0.26954177897574128</v>
      </c>
      <c r="AJ196" s="56">
        <v>0</v>
      </c>
      <c r="AK196" s="56">
        <v>6.4690026954177897</v>
      </c>
      <c r="AL196" s="56">
        <v>74.932614555256066</v>
      </c>
    </row>
    <row r="197" spans="1:38" ht="15" customHeight="1">
      <c r="A197" s="48"/>
      <c r="B197" s="24" t="s">
        <v>86</v>
      </c>
      <c r="C197" s="38">
        <v>3</v>
      </c>
      <c r="D197" s="38">
        <v>0</v>
      </c>
      <c r="E197" s="38">
        <v>0</v>
      </c>
      <c r="F197" s="38">
        <v>0</v>
      </c>
      <c r="G197" s="38">
        <v>0</v>
      </c>
      <c r="H197" s="38">
        <v>0</v>
      </c>
      <c r="I197" s="38">
        <v>0</v>
      </c>
      <c r="J197" s="38">
        <v>0</v>
      </c>
      <c r="K197" s="38">
        <v>3</v>
      </c>
      <c r="L197" s="38">
        <v>197</v>
      </c>
      <c r="M197" s="38">
        <v>9</v>
      </c>
      <c r="N197" s="38">
        <v>1</v>
      </c>
      <c r="O197" s="38">
        <v>0</v>
      </c>
      <c r="P197" s="38">
        <v>0</v>
      </c>
      <c r="Q197" s="38">
        <v>1</v>
      </c>
      <c r="R197" s="38">
        <v>0</v>
      </c>
      <c r="S197" s="38">
        <v>3</v>
      </c>
      <c r="T197" s="38">
        <v>183</v>
      </c>
      <c r="U197" s="38">
        <v>6</v>
      </c>
      <c r="V197" s="38">
        <v>1</v>
      </c>
      <c r="W197" s="38">
        <v>0</v>
      </c>
      <c r="X197" s="38">
        <v>0</v>
      </c>
      <c r="Y197" s="38">
        <v>0</v>
      </c>
      <c r="Z197" s="38">
        <v>0</v>
      </c>
      <c r="AA197" s="38">
        <v>0</v>
      </c>
      <c r="AB197" s="38">
        <v>0</v>
      </c>
      <c r="AC197" s="38">
        <v>5</v>
      </c>
      <c r="AD197" s="38">
        <v>200</v>
      </c>
      <c r="AE197" s="38">
        <v>43</v>
      </c>
      <c r="AF197" s="38">
        <v>3</v>
      </c>
      <c r="AG197" s="38">
        <v>5</v>
      </c>
      <c r="AH197" s="38">
        <v>1</v>
      </c>
      <c r="AI197" s="38">
        <v>0</v>
      </c>
      <c r="AJ197" s="38">
        <v>0</v>
      </c>
      <c r="AK197" s="38">
        <v>9</v>
      </c>
      <c r="AL197" s="38">
        <v>139</v>
      </c>
    </row>
    <row r="198" spans="1:38" ht="15" customHeight="1">
      <c r="A198" s="48"/>
      <c r="B198" s="24"/>
      <c r="C198" s="56">
        <v>100</v>
      </c>
      <c r="D198" s="56">
        <v>0</v>
      </c>
      <c r="E198" s="56">
        <v>0</v>
      </c>
      <c r="F198" s="56">
        <v>0</v>
      </c>
      <c r="G198" s="56">
        <v>0</v>
      </c>
      <c r="H198" s="56">
        <v>0</v>
      </c>
      <c r="I198" s="56">
        <v>0</v>
      </c>
      <c r="J198" s="56">
        <v>0</v>
      </c>
      <c r="K198" s="56">
        <v>100</v>
      </c>
      <c r="L198" s="56">
        <v>100</v>
      </c>
      <c r="M198" s="56">
        <v>4.5685279187817258</v>
      </c>
      <c r="N198" s="56">
        <v>0.50761421319796951</v>
      </c>
      <c r="O198" s="56">
        <v>0</v>
      </c>
      <c r="P198" s="56">
        <v>0</v>
      </c>
      <c r="Q198" s="56">
        <v>0.50761421319796951</v>
      </c>
      <c r="R198" s="56">
        <v>0</v>
      </c>
      <c r="S198" s="56">
        <v>1.5228426395939088</v>
      </c>
      <c r="T198" s="56">
        <v>92.89340101522842</v>
      </c>
      <c r="U198" s="56">
        <v>100</v>
      </c>
      <c r="V198" s="56">
        <v>16.666666666666664</v>
      </c>
      <c r="W198" s="56">
        <v>0</v>
      </c>
      <c r="X198" s="56">
        <v>0</v>
      </c>
      <c r="Y198" s="56">
        <v>0</v>
      </c>
      <c r="Z198" s="56">
        <v>0</v>
      </c>
      <c r="AA198" s="56">
        <v>0</v>
      </c>
      <c r="AB198" s="56">
        <v>0</v>
      </c>
      <c r="AC198" s="56">
        <v>83.333333333333343</v>
      </c>
      <c r="AD198" s="56">
        <v>100</v>
      </c>
      <c r="AE198" s="56">
        <v>21.5</v>
      </c>
      <c r="AF198" s="56">
        <v>1.5</v>
      </c>
      <c r="AG198" s="56">
        <v>2.5</v>
      </c>
      <c r="AH198" s="56">
        <v>0.5</v>
      </c>
      <c r="AI198" s="56">
        <v>0</v>
      </c>
      <c r="AJ198" s="56">
        <v>0</v>
      </c>
      <c r="AK198" s="56">
        <v>4.5</v>
      </c>
      <c r="AL198" s="56">
        <v>69.5</v>
      </c>
    </row>
    <row r="199" spans="1:38" ht="15" customHeight="1">
      <c r="A199" s="48"/>
      <c r="B199" s="24" t="s">
        <v>2</v>
      </c>
      <c r="C199" s="38">
        <v>5</v>
      </c>
      <c r="D199" s="38">
        <v>0</v>
      </c>
      <c r="E199" s="38">
        <v>0</v>
      </c>
      <c r="F199" s="38">
        <v>0</v>
      </c>
      <c r="G199" s="38">
        <v>0</v>
      </c>
      <c r="H199" s="38">
        <v>0</v>
      </c>
      <c r="I199" s="38">
        <v>0</v>
      </c>
      <c r="J199" s="38">
        <v>0</v>
      </c>
      <c r="K199" s="38">
        <v>5</v>
      </c>
      <c r="L199" s="38">
        <v>21</v>
      </c>
      <c r="M199" s="38">
        <v>0</v>
      </c>
      <c r="N199" s="38">
        <v>0</v>
      </c>
      <c r="O199" s="38">
        <v>0</v>
      </c>
      <c r="P199" s="38">
        <v>0</v>
      </c>
      <c r="Q199" s="38">
        <v>0</v>
      </c>
      <c r="R199" s="38">
        <v>0</v>
      </c>
      <c r="S199" s="38">
        <v>1</v>
      </c>
      <c r="T199" s="38">
        <v>20</v>
      </c>
      <c r="U199" s="38">
        <v>2</v>
      </c>
      <c r="V199" s="38">
        <v>0</v>
      </c>
      <c r="W199" s="38">
        <v>0</v>
      </c>
      <c r="X199" s="38">
        <v>0</v>
      </c>
      <c r="Y199" s="38">
        <v>0</v>
      </c>
      <c r="Z199" s="38">
        <v>0</v>
      </c>
      <c r="AA199" s="38">
        <v>0</v>
      </c>
      <c r="AB199" s="38">
        <v>0</v>
      </c>
      <c r="AC199" s="38">
        <v>2</v>
      </c>
      <c r="AD199" s="38">
        <v>8</v>
      </c>
      <c r="AE199" s="38">
        <v>1</v>
      </c>
      <c r="AF199" s="38">
        <v>0</v>
      </c>
      <c r="AG199" s="38">
        <v>0</v>
      </c>
      <c r="AH199" s="38">
        <v>0</v>
      </c>
      <c r="AI199" s="38">
        <v>0</v>
      </c>
      <c r="AJ199" s="38">
        <v>0</v>
      </c>
      <c r="AK199" s="38">
        <v>0</v>
      </c>
      <c r="AL199" s="38">
        <v>7</v>
      </c>
    </row>
    <row r="200" spans="1:38" ht="15" customHeight="1">
      <c r="A200" s="90"/>
      <c r="B200" s="24"/>
      <c r="C200" s="56">
        <v>100</v>
      </c>
      <c r="D200" s="56">
        <v>0</v>
      </c>
      <c r="E200" s="56">
        <v>0</v>
      </c>
      <c r="F200" s="56">
        <v>0</v>
      </c>
      <c r="G200" s="56">
        <v>0</v>
      </c>
      <c r="H200" s="56">
        <v>0</v>
      </c>
      <c r="I200" s="56">
        <v>0</v>
      </c>
      <c r="J200" s="56">
        <v>0</v>
      </c>
      <c r="K200" s="56">
        <v>100</v>
      </c>
      <c r="L200" s="56">
        <v>99.999999999999986</v>
      </c>
      <c r="M200" s="56">
        <v>0</v>
      </c>
      <c r="N200" s="56">
        <v>0</v>
      </c>
      <c r="O200" s="56">
        <v>0</v>
      </c>
      <c r="P200" s="56">
        <v>0</v>
      </c>
      <c r="Q200" s="56">
        <v>0</v>
      </c>
      <c r="R200" s="56">
        <v>0</v>
      </c>
      <c r="S200" s="56">
        <v>4.7619047619047619</v>
      </c>
      <c r="T200" s="56">
        <v>95.238095238095227</v>
      </c>
      <c r="U200" s="56">
        <v>100</v>
      </c>
      <c r="V200" s="56">
        <v>0</v>
      </c>
      <c r="W200" s="56">
        <v>0</v>
      </c>
      <c r="X200" s="56">
        <v>0</v>
      </c>
      <c r="Y200" s="56">
        <v>0</v>
      </c>
      <c r="Z200" s="56">
        <v>0</v>
      </c>
      <c r="AA200" s="56">
        <v>0</v>
      </c>
      <c r="AB200" s="56">
        <v>0</v>
      </c>
      <c r="AC200" s="56">
        <v>100</v>
      </c>
      <c r="AD200" s="56">
        <v>100</v>
      </c>
      <c r="AE200" s="56">
        <v>12.5</v>
      </c>
      <c r="AF200" s="56">
        <v>0</v>
      </c>
      <c r="AG200" s="56">
        <v>0</v>
      </c>
      <c r="AH200" s="56">
        <v>0</v>
      </c>
      <c r="AI200" s="56">
        <v>0</v>
      </c>
      <c r="AJ200" s="56">
        <v>0</v>
      </c>
      <c r="AK200" s="56">
        <v>0</v>
      </c>
      <c r="AL200" s="56">
        <v>87.5</v>
      </c>
    </row>
    <row r="201" spans="1:38" ht="15" customHeight="1">
      <c r="A201" s="48" t="s">
        <v>411</v>
      </c>
      <c r="B201" s="24" t="s">
        <v>84</v>
      </c>
      <c r="C201" s="38">
        <v>215</v>
      </c>
      <c r="D201" s="38">
        <v>23</v>
      </c>
      <c r="E201" s="38">
        <v>5</v>
      </c>
      <c r="F201" s="38">
        <v>7</v>
      </c>
      <c r="G201" s="38">
        <v>3</v>
      </c>
      <c r="H201" s="38">
        <v>1</v>
      </c>
      <c r="I201" s="38">
        <v>0</v>
      </c>
      <c r="J201" s="38">
        <v>15</v>
      </c>
      <c r="K201" s="38">
        <v>161</v>
      </c>
      <c r="L201" s="38">
        <v>138</v>
      </c>
      <c r="M201" s="38">
        <v>7</v>
      </c>
      <c r="N201" s="38">
        <v>0</v>
      </c>
      <c r="O201" s="38">
        <v>0</v>
      </c>
      <c r="P201" s="38">
        <v>0</v>
      </c>
      <c r="Q201" s="38">
        <v>0</v>
      </c>
      <c r="R201" s="38">
        <v>0</v>
      </c>
      <c r="S201" s="38">
        <v>5</v>
      </c>
      <c r="T201" s="38">
        <v>126</v>
      </c>
      <c r="U201" s="38">
        <v>11</v>
      </c>
      <c r="V201" s="38">
        <v>0</v>
      </c>
      <c r="W201" s="38">
        <v>0</v>
      </c>
      <c r="X201" s="38">
        <v>0</v>
      </c>
      <c r="Y201" s="38">
        <v>0</v>
      </c>
      <c r="Z201" s="38">
        <v>0</v>
      </c>
      <c r="AA201" s="38">
        <v>0</v>
      </c>
      <c r="AB201" s="38">
        <v>0</v>
      </c>
      <c r="AC201" s="38">
        <v>11</v>
      </c>
      <c r="AD201" s="38">
        <v>66</v>
      </c>
      <c r="AE201" s="38">
        <v>4</v>
      </c>
      <c r="AF201" s="38">
        <v>0</v>
      </c>
      <c r="AG201" s="38">
        <v>0</v>
      </c>
      <c r="AH201" s="38">
        <v>0</v>
      </c>
      <c r="AI201" s="38">
        <v>0</v>
      </c>
      <c r="AJ201" s="38">
        <v>0</v>
      </c>
      <c r="AK201" s="38">
        <v>0</v>
      </c>
      <c r="AL201" s="38">
        <v>62</v>
      </c>
    </row>
    <row r="202" spans="1:38" ht="15" customHeight="1">
      <c r="A202" s="48"/>
      <c r="B202" s="24"/>
      <c r="C202" s="56">
        <v>100</v>
      </c>
      <c r="D202" s="56">
        <v>10.697674418604651</v>
      </c>
      <c r="E202" s="56">
        <v>2.3255813953488373</v>
      </c>
      <c r="F202" s="56">
        <v>3.2558139534883721</v>
      </c>
      <c r="G202" s="56">
        <v>1.3953488372093024</v>
      </c>
      <c r="H202" s="56">
        <v>0.46511627906976744</v>
      </c>
      <c r="I202" s="56">
        <v>0</v>
      </c>
      <c r="J202" s="56">
        <v>6.9767441860465116</v>
      </c>
      <c r="K202" s="56">
        <v>74.883720930232556</v>
      </c>
      <c r="L202" s="56">
        <v>100</v>
      </c>
      <c r="M202" s="56">
        <v>5.0724637681159424</v>
      </c>
      <c r="N202" s="56">
        <v>0</v>
      </c>
      <c r="O202" s="56">
        <v>0</v>
      </c>
      <c r="P202" s="56">
        <v>0</v>
      </c>
      <c r="Q202" s="56">
        <v>0</v>
      </c>
      <c r="R202" s="56">
        <v>0</v>
      </c>
      <c r="S202" s="56">
        <v>3.6231884057971016</v>
      </c>
      <c r="T202" s="56">
        <v>91.304347826086953</v>
      </c>
      <c r="U202" s="56">
        <v>100</v>
      </c>
      <c r="V202" s="56">
        <v>0</v>
      </c>
      <c r="W202" s="56">
        <v>0</v>
      </c>
      <c r="X202" s="56">
        <v>0</v>
      </c>
      <c r="Y202" s="56">
        <v>0</v>
      </c>
      <c r="Z202" s="56">
        <v>0</v>
      </c>
      <c r="AA202" s="56">
        <v>0</v>
      </c>
      <c r="AB202" s="56">
        <v>0</v>
      </c>
      <c r="AC202" s="56">
        <v>100</v>
      </c>
      <c r="AD202" s="56">
        <v>100</v>
      </c>
      <c r="AE202" s="56">
        <v>6.0606060606060606</v>
      </c>
      <c r="AF202" s="56">
        <v>0</v>
      </c>
      <c r="AG202" s="56">
        <v>0</v>
      </c>
      <c r="AH202" s="56">
        <v>0</v>
      </c>
      <c r="AI202" s="56">
        <v>0</v>
      </c>
      <c r="AJ202" s="56">
        <v>0</v>
      </c>
      <c r="AK202" s="56">
        <v>0</v>
      </c>
      <c r="AL202" s="56">
        <v>93.939393939393938</v>
      </c>
    </row>
    <row r="203" spans="1:38" ht="15" customHeight="1">
      <c r="A203" s="48"/>
      <c r="B203" s="92" t="s">
        <v>394</v>
      </c>
      <c r="C203" s="38">
        <v>393</v>
      </c>
      <c r="D203" s="38">
        <v>49</v>
      </c>
      <c r="E203" s="38">
        <v>2</v>
      </c>
      <c r="F203" s="38">
        <v>4</v>
      </c>
      <c r="G203" s="38">
        <v>2</v>
      </c>
      <c r="H203" s="38">
        <v>4</v>
      </c>
      <c r="I203" s="38">
        <v>0</v>
      </c>
      <c r="J203" s="38">
        <v>46</v>
      </c>
      <c r="K203" s="38">
        <v>286</v>
      </c>
      <c r="L203" s="38">
        <v>573</v>
      </c>
      <c r="M203" s="38">
        <v>26</v>
      </c>
      <c r="N203" s="38">
        <v>2</v>
      </c>
      <c r="O203" s="38">
        <v>2</v>
      </c>
      <c r="P203" s="38">
        <v>3</v>
      </c>
      <c r="Q203" s="38">
        <v>0</v>
      </c>
      <c r="R203" s="38">
        <v>0</v>
      </c>
      <c r="S203" s="38">
        <v>14</v>
      </c>
      <c r="T203" s="38">
        <v>526</v>
      </c>
      <c r="U203" s="38">
        <v>52</v>
      </c>
      <c r="V203" s="38">
        <v>1</v>
      </c>
      <c r="W203" s="38">
        <v>0</v>
      </c>
      <c r="X203" s="38">
        <v>0</v>
      </c>
      <c r="Y203" s="38">
        <v>0</v>
      </c>
      <c r="Z203" s="38">
        <v>0</v>
      </c>
      <c r="AA203" s="38">
        <v>0</v>
      </c>
      <c r="AB203" s="38">
        <v>1</v>
      </c>
      <c r="AC203" s="38">
        <v>50</v>
      </c>
      <c r="AD203" s="38">
        <v>493</v>
      </c>
      <c r="AE203" s="38">
        <v>74</v>
      </c>
      <c r="AF203" s="38">
        <v>4</v>
      </c>
      <c r="AG203" s="38">
        <v>3</v>
      </c>
      <c r="AH203" s="38">
        <v>4</v>
      </c>
      <c r="AI203" s="38">
        <v>1</v>
      </c>
      <c r="AJ203" s="38">
        <v>0</v>
      </c>
      <c r="AK203" s="38">
        <v>19</v>
      </c>
      <c r="AL203" s="38">
        <v>388</v>
      </c>
    </row>
    <row r="204" spans="1:38" ht="15" customHeight="1">
      <c r="A204" s="48"/>
      <c r="B204" s="24" t="s">
        <v>395</v>
      </c>
      <c r="C204" s="56">
        <v>100</v>
      </c>
      <c r="D204" s="56">
        <v>12.46819338422392</v>
      </c>
      <c r="E204" s="56">
        <v>0.5089058524173028</v>
      </c>
      <c r="F204" s="56">
        <v>1.0178117048346056</v>
      </c>
      <c r="G204" s="56">
        <v>0.5089058524173028</v>
      </c>
      <c r="H204" s="56">
        <v>1.0178117048346056</v>
      </c>
      <c r="I204" s="56">
        <v>0</v>
      </c>
      <c r="J204" s="56">
        <v>11.704834605597965</v>
      </c>
      <c r="K204" s="56">
        <v>72.773536895674297</v>
      </c>
      <c r="L204" s="56">
        <v>100</v>
      </c>
      <c r="M204" s="56">
        <v>4.5375218150087253</v>
      </c>
      <c r="N204" s="56">
        <v>0.34904013961605584</v>
      </c>
      <c r="O204" s="56">
        <v>0.34904013961605584</v>
      </c>
      <c r="P204" s="56">
        <v>0.52356020942408377</v>
      </c>
      <c r="Q204" s="56">
        <v>0</v>
      </c>
      <c r="R204" s="56">
        <v>0</v>
      </c>
      <c r="S204" s="56">
        <v>2.4432809773123907</v>
      </c>
      <c r="T204" s="56">
        <v>91.797556719022694</v>
      </c>
      <c r="U204" s="56">
        <v>100</v>
      </c>
      <c r="V204" s="56">
        <v>1.9230769230769231</v>
      </c>
      <c r="W204" s="56">
        <v>0</v>
      </c>
      <c r="X204" s="56">
        <v>0</v>
      </c>
      <c r="Y204" s="56">
        <v>0</v>
      </c>
      <c r="Z204" s="56">
        <v>0</v>
      </c>
      <c r="AA204" s="56">
        <v>0</v>
      </c>
      <c r="AB204" s="56">
        <v>1.9230769230769231</v>
      </c>
      <c r="AC204" s="56">
        <v>96.15384615384616</v>
      </c>
      <c r="AD204" s="56">
        <v>100</v>
      </c>
      <c r="AE204" s="56">
        <v>15.010141987829615</v>
      </c>
      <c r="AF204" s="56">
        <v>0.81135902636916835</v>
      </c>
      <c r="AG204" s="56">
        <v>0.6085192697768762</v>
      </c>
      <c r="AH204" s="56">
        <v>0.81135902636916835</v>
      </c>
      <c r="AI204" s="56">
        <v>0.20283975659229209</v>
      </c>
      <c r="AJ204" s="56">
        <v>0</v>
      </c>
      <c r="AK204" s="56">
        <v>3.8539553752535496</v>
      </c>
      <c r="AL204" s="56">
        <v>78.701825557809329</v>
      </c>
    </row>
    <row r="205" spans="1:38" ht="15" customHeight="1">
      <c r="A205" s="48"/>
      <c r="B205" s="24" t="s">
        <v>86</v>
      </c>
      <c r="C205" s="38">
        <v>407</v>
      </c>
      <c r="D205" s="38">
        <v>19</v>
      </c>
      <c r="E205" s="38">
        <v>4</v>
      </c>
      <c r="F205" s="38">
        <v>4</v>
      </c>
      <c r="G205" s="38">
        <v>2</v>
      </c>
      <c r="H205" s="38">
        <v>2</v>
      </c>
      <c r="I205" s="38">
        <v>0</v>
      </c>
      <c r="J205" s="38">
        <v>11</v>
      </c>
      <c r="K205" s="38">
        <v>365</v>
      </c>
      <c r="L205" s="38">
        <v>548</v>
      </c>
      <c r="M205" s="38">
        <v>23</v>
      </c>
      <c r="N205" s="38">
        <v>1</v>
      </c>
      <c r="O205" s="38">
        <v>4</v>
      </c>
      <c r="P205" s="38">
        <v>1</v>
      </c>
      <c r="Q205" s="38">
        <v>2</v>
      </c>
      <c r="R205" s="38">
        <v>0</v>
      </c>
      <c r="S205" s="38">
        <v>12</v>
      </c>
      <c r="T205" s="38">
        <v>505</v>
      </c>
      <c r="U205" s="38">
        <v>56</v>
      </c>
      <c r="V205" s="38">
        <v>2</v>
      </c>
      <c r="W205" s="38">
        <v>0</v>
      </c>
      <c r="X205" s="38">
        <v>0</v>
      </c>
      <c r="Y205" s="38">
        <v>0</v>
      </c>
      <c r="Z205" s="38">
        <v>0</v>
      </c>
      <c r="AA205" s="38">
        <v>0</v>
      </c>
      <c r="AB205" s="38">
        <v>1</v>
      </c>
      <c r="AC205" s="38">
        <v>53</v>
      </c>
      <c r="AD205" s="38">
        <v>457</v>
      </c>
      <c r="AE205" s="38">
        <v>61</v>
      </c>
      <c r="AF205" s="38">
        <v>3</v>
      </c>
      <c r="AG205" s="38">
        <v>5</v>
      </c>
      <c r="AH205" s="38">
        <v>2</v>
      </c>
      <c r="AI205" s="38">
        <v>0</v>
      </c>
      <c r="AJ205" s="38">
        <v>1</v>
      </c>
      <c r="AK205" s="38">
        <v>19</v>
      </c>
      <c r="AL205" s="38">
        <v>366</v>
      </c>
    </row>
    <row r="206" spans="1:38" ht="15" customHeight="1">
      <c r="A206" s="48"/>
      <c r="B206" s="24"/>
      <c r="C206" s="56">
        <v>100.00000000000001</v>
      </c>
      <c r="D206" s="56">
        <v>4.6683046683046676</v>
      </c>
      <c r="E206" s="56">
        <v>0.98280098280098283</v>
      </c>
      <c r="F206" s="56">
        <v>0.98280098280098283</v>
      </c>
      <c r="G206" s="56">
        <v>0.49140049140049141</v>
      </c>
      <c r="H206" s="56">
        <v>0.49140049140049141</v>
      </c>
      <c r="I206" s="56">
        <v>0</v>
      </c>
      <c r="J206" s="56">
        <v>2.7027027027027026</v>
      </c>
      <c r="K206" s="56">
        <v>89.680589680589691</v>
      </c>
      <c r="L206" s="56">
        <v>100</v>
      </c>
      <c r="M206" s="56">
        <v>4.1970802919708028</v>
      </c>
      <c r="N206" s="56">
        <v>0.18248175182481752</v>
      </c>
      <c r="O206" s="56">
        <v>0.72992700729927007</v>
      </c>
      <c r="P206" s="56">
        <v>0.18248175182481752</v>
      </c>
      <c r="Q206" s="56">
        <v>0.36496350364963503</v>
      </c>
      <c r="R206" s="56">
        <v>0</v>
      </c>
      <c r="S206" s="56">
        <v>2.1897810218978102</v>
      </c>
      <c r="T206" s="56">
        <v>92.153284671532845</v>
      </c>
      <c r="U206" s="56">
        <v>100</v>
      </c>
      <c r="V206" s="56">
        <v>3.5714285714285712</v>
      </c>
      <c r="W206" s="56">
        <v>0</v>
      </c>
      <c r="X206" s="56">
        <v>0</v>
      </c>
      <c r="Y206" s="56">
        <v>0</v>
      </c>
      <c r="Z206" s="56">
        <v>0</v>
      </c>
      <c r="AA206" s="56">
        <v>0</v>
      </c>
      <c r="AB206" s="56">
        <v>1.7857142857142856</v>
      </c>
      <c r="AC206" s="56">
        <v>94.642857142857139</v>
      </c>
      <c r="AD206" s="56">
        <v>100</v>
      </c>
      <c r="AE206" s="56">
        <v>13.347921225382933</v>
      </c>
      <c r="AF206" s="56">
        <v>0.65645514223194745</v>
      </c>
      <c r="AG206" s="56">
        <v>1.0940919037199124</v>
      </c>
      <c r="AH206" s="56">
        <v>0.43763676148796499</v>
      </c>
      <c r="AI206" s="56">
        <v>0</v>
      </c>
      <c r="AJ206" s="56">
        <v>0.21881838074398249</v>
      </c>
      <c r="AK206" s="56">
        <v>4.1575492341356668</v>
      </c>
      <c r="AL206" s="56">
        <v>80.087527352297599</v>
      </c>
    </row>
    <row r="207" spans="1:38" ht="15" customHeight="1">
      <c r="A207" s="48"/>
      <c r="B207" s="24" t="s">
        <v>2</v>
      </c>
      <c r="C207" s="38">
        <v>23</v>
      </c>
      <c r="D207" s="38">
        <v>0</v>
      </c>
      <c r="E207" s="38">
        <v>1</v>
      </c>
      <c r="F207" s="38">
        <v>1</v>
      </c>
      <c r="G207" s="38">
        <v>0</v>
      </c>
      <c r="H207" s="38">
        <v>0</v>
      </c>
      <c r="I207" s="38">
        <v>0</v>
      </c>
      <c r="J207" s="38">
        <v>0</v>
      </c>
      <c r="K207" s="38">
        <v>21</v>
      </c>
      <c r="L207" s="38">
        <v>28</v>
      </c>
      <c r="M207" s="38">
        <v>0</v>
      </c>
      <c r="N207" s="38">
        <v>0</v>
      </c>
      <c r="O207" s="38">
        <v>0</v>
      </c>
      <c r="P207" s="38">
        <v>0</v>
      </c>
      <c r="Q207" s="38">
        <v>0</v>
      </c>
      <c r="R207" s="38">
        <v>0</v>
      </c>
      <c r="S207" s="38">
        <v>2</v>
      </c>
      <c r="T207" s="38">
        <v>26</v>
      </c>
      <c r="U207" s="38">
        <v>2</v>
      </c>
      <c r="V207" s="38">
        <v>0</v>
      </c>
      <c r="W207" s="38">
        <v>0</v>
      </c>
      <c r="X207" s="38">
        <v>0</v>
      </c>
      <c r="Y207" s="38">
        <v>0</v>
      </c>
      <c r="Z207" s="38">
        <v>0</v>
      </c>
      <c r="AA207" s="38">
        <v>0</v>
      </c>
      <c r="AB207" s="38">
        <v>0</v>
      </c>
      <c r="AC207" s="38">
        <v>2</v>
      </c>
      <c r="AD207" s="38">
        <v>11</v>
      </c>
      <c r="AE207" s="38">
        <v>1</v>
      </c>
      <c r="AF207" s="38">
        <v>0</v>
      </c>
      <c r="AG207" s="38">
        <v>0</v>
      </c>
      <c r="AH207" s="38">
        <v>0</v>
      </c>
      <c r="AI207" s="38">
        <v>0</v>
      </c>
      <c r="AJ207" s="38">
        <v>0</v>
      </c>
      <c r="AK207" s="38">
        <v>1</v>
      </c>
      <c r="AL207" s="38">
        <v>9</v>
      </c>
    </row>
    <row r="208" spans="1:38" ht="15" customHeight="1">
      <c r="A208" s="90"/>
      <c r="B208" s="24"/>
      <c r="C208" s="56">
        <v>100</v>
      </c>
      <c r="D208" s="56">
        <v>0</v>
      </c>
      <c r="E208" s="56">
        <v>4.3478260869565215</v>
      </c>
      <c r="F208" s="56">
        <v>4.3478260869565215</v>
      </c>
      <c r="G208" s="56">
        <v>0</v>
      </c>
      <c r="H208" s="56">
        <v>0</v>
      </c>
      <c r="I208" s="56">
        <v>0</v>
      </c>
      <c r="J208" s="56">
        <v>0</v>
      </c>
      <c r="K208" s="56">
        <v>91.304347826086953</v>
      </c>
      <c r="L208" s="56">
        <v>100</v>
      </c>
      <c r="M208" s="56">
        <v>0</v>
      </c>
      <c r="N208" s="56">
        <v>0</v>
      </c>
      <c r="O208" s="56">
        <v>0</v>
      </c>
      <c r="P208" s="56">
        <v>0</v>
      </c>
      <c r="Q208" s="56">
        <v>0</v>
      </c>
      <c r="R208" s="56">
        <v>0</v>
      </c>
      <c r="S208" s="56">
        <v>7.1428571428571423</v>
      </c>
      <c r="T208" s="56">
        <v>92.857142857142861</v>
      </c>
      <c r="U208" s="56">
        <v>100</v>
      </c>
      <c r="V208" s="56">
        <v>0</v>
      </c>
      <c r="W208" s="56">
        <v>0</v>
      </c>
      <c r="X208" s="56">
        <v>0</v>
      </c>
      <c r="Y208" s="56">
        <v>0</v>
      </c>
      <c r="Z208" s="56">
        <v>0</v>
      </c>
      <c r="AA208" s="56">
        <v>0</v>
      </c>
      <c r="AB208" s="56">
        <v>0</v>
      </c>
      <c r="AC208" s="56">
        <v>100</v>
      </c>
      <c r="AD208" s="56">
        <v>100.00000000000001</v>
      </c>
      <c r="AE208" s="56">
        <v>9.0909090909090917</v>
      </c>
      <c r="AF208" s="56">
        <v>0</v>
      </c>
      <c r="AG208" s="56">
        <v>0</v>
      </c>
      <c r="AH208" s="56">
        <v>0</v>
      </c>
      <c r="AI208" s="56">
        <v>0</v>
      </c>
      <c r="AJ208" s="56">
        <v>0</v>
      </c>
      <c r="AK208" s="56">
        <v>9.0909090909090917</v>
      </c>
      <c r="AL208" s="56">
        <v>81.818181818181827</v>
      </c>
    </row>
    <row r="209" spans="1:38" ht="15" customHeight="1">
      <c r="A209" s="48" t="s">
        <v>412</v>
      </c>
      <c r="B209" s="24" t="s">
        <v>87</v>
      </c>
      <c r="C209" s="38">
        <v>38</v>
      </c>
      <c r="D209" s="38">
        <v>1</v>
      </c>
      <c r="E209" s="38">
        <v>0</v>
      </c>
      <c r="F209" s="38">
        <v>0</v>
      </c>
      <c r="G209" s="38">
        <v>0</v>
      </c>
      <c r="H209" s="38">
        <v>0</v>
      </c>
      <c r="I209" s="38">
        <v>0</v>
      </c>
      <c r="J209" s="38">
        <v>0</v>
      </c>
      <c r="K209" s="38">
        <v>37</v>
      </c>
      <c r="L209" s="38">
        <v>278</v>
      </c>
      <c r="M209" s="38">
        <v>10</v>
      </c>
      <c r="N209" s="38">
        <v>0</v>
      </c>
      <c r="O209" s="38">
        <v>0</v>
      </c>
      <c r="P209" s="38">
        <v>0</v>
      </c>
      <c r="Q209" s="38">
        <v>0</v>
      </c>
      <c r="R209" s="38">
        <v>0</v>
      </c>
      <c r="S209" s="38">
        <v>3</v>
      </c>
      <c r="T209" s="38">
        <v>265</v>
      </c>
      <c r="U209" s="38">
        <v>11</v>
      </c>
      <c r="V209" s="38">
        <v>0</v>
      </c>
      <c r="W209" s="38">
        <v>0</v>
      </c>
      <c r="X209" s="38">
        <v>0</v>
      </c>
      <c r="Y209" s="38">
        <v>0</v>
      </c>
      <c r="Z209" s="38">
        <v>0</v>
      </c>
      <c r="AA209" s="38">
        <v>0</v>
      </c>
      <c r="AB209" s="38">
        <v>0</v>
      </c>
      <c r="AC209" s="38">
        <v>11</v>
      </c>
      <c r="AD209" s="38">
        <v>77</v>
      </c>
      <c r="AE209" s="38">
        <v>6</v>
      </c>
      <c r="AF209" s="38">
        <v>0</v>
      </c>
      <c r="AG209" s="38">
        <v>1</v>
      </c>
      <c r="AH209" s="38">
        <v>0</v>
      </c>
      <c r="AI209" s="38">
        <v>0</v>
      </c>
      <c r="AJ209" s="38">
        <v>0</v>
      </c>
      <c r="AK209" s="38">
        <v>1</v>
      </c>
      <c r="AL209" s="38">
        <v>69</v>
      </c>
    </row>
    <row r="210" spans="1:38" ht="15" customHeight="1">
      <c r="A210" s="48"/>
      <c r="B210" s="24"/>
      <c r="C210" s="56">
        <v>100</v>
      </c>
      <c r="D210" s="56">
        <v>2.6315789473684208</v>
      </c>
      <c r="E210" s="56">
        <v>0</v>
      </c>
      <c r="F210" s="56">
        <v>0</v>
      </c>
      <c r="G210" s="56">
        <v>0</v>
      </c>
      <c r="H210" s="56">
        <v>0</v>
      </c>
      <c r="I210" s="56">
        <v>0</v>
      </c>
      <c r="J210" s="56">
        <v>0</v>
      </c>
      <c r="K210" s="56">
        <v>97.368421052631575</v>
      </c>
      <c r="L210" s="56">
        <v>100</v>
      </c>
      <c r="M210" s="56">
        <v>3.5971223021582732</v>
      </c>
      <c r="N210" s="56">
        <v>0</v>
      </c>
      <c r="O210" s="56">
        <v>0</v>
      </c>
      <c r="P210" s="56">
        <v>0</v>
      </c>
      <c r="Q210" s="56">
        <v>0</v>
      </c>
      <c r="R210" s="56">
        <v>0</v>
      </c>
      <c r="S210" s="56">
        <v>1.079136690647482</v>
      </c>
      <c r="T210" s="56">
        <v>95.323741007194243</v>
      </c>
      <c r="U210" s="56">
        <v>100</v>
      </c>
      <c r="V210" s="56">
        <v>0</v>
      </c>
      <c r="W210" s="56">
        <v>0</v>
      </c>
      <c r="X210" s="56">
        <v>0</v>
      </c>
      <c r="Y210" s="56">
        <v>0</v>
      </c>
      <c r="Z210" s="56">
        <v>0</v>
      </c>
      <c r="AA210" s="56">
        <v>0</v>
      </c>
      <c r="AB210" s="56">
        <v>0</v>
      </c>
      <c r="AC210" s="56">
        <v>100</v>
      </c>
      <c r="AD210" s="56">
        <v>100</v>
      </c>
      <c r="AE210" s="56">
        <v>7.7922077922077921</v>
      </c>
      <c r="AF210" s="56">
        <v>0</v>
      </c>
      <c r="AG210" s="56">
        <v>1.2987012987012987</v>
      </c>
      <c r="AH210" s="56">
        <v>0</v>
      </c>
      <c r="AI210" s="56">
        <v>0</v>
      </c>
      <c r="AJ210" s="56">
        <v>0</v>
      </c>
      <c r="AK210" s="56">
        <v>1.2987012987012987</v>
      </c>
      <c r="AL210" s="56">
        <v>89.610389610389603</v>
      </c>
    </row>
    <row r="211" spans="1:38" ht="15" customHeight="1">
      <c r="A211" s="48"/>
      <c r="B211" s="24" t="s">
        <v>88</v>
      </c>
      <c r="C211" s="38">
        <v>34</v>
      </c>
      <c r="D211" s="38">
        <v>1</v>
      </c>
      <c r="E211" s="38">
        <v>0</v>
      </c>
      <c r="F211" s="38">
        <v>0</v>
      </c>
      <c r="G211" s="38">
        <v>0</v>
      </c>
      <c r="H211" s="38">
        <v>0</v>
      </c>
      <c r="I211" s="38">
        <v>0</v>
      </c>
      <c r="J211" s="38">
        <v>1</v>
      </c>
      <c r="K211" s="38">
        <v>32</v>
      </c>
      <c r="L211" s="38">
        <v>129</v>
      </c>
      <c r="M211" s="38">
        <v>6</v>
      </c>
      <c r="N211" s="38">
        <v>0</v>
      </c>
      <c r="O211" s="38">
        <v>0</v>
      </c>
      <c r="P211" s="38">
        <v>0</v>
      </c>
      <c r="Q211" s="38">
        <v>0</v>
      </c>
      <c r="R211" s="38">
        <v>0</v>
      </c>
      <c r="S211" s="38">
        <v>4</v>
      </c>
      <c r="T211" s="38">
        <v>119</v>
      </c>
      <c r="U211" s="38">
        <v>7</v>
      </c>
      <c r="V211" s="38">
        <v>0</v>
      </c>
      <c r="W211" s="38">
        <v>0</v>
      </c>
      <c r="X211" s="38">
        <v>0</v>
      </c>
      <c r="Y211" s="38">
        <v>0</v>
      </c>
      <c r="Z211" s="38">
        <v>0</v>
      </c>
      <c r="AA211" s="38">
        <v>0</v>
      </c>
      <c r="AB211" s="38">
        <v>0</v>
      </c>
      <c r="AC211" s="38">
        <v>7</v>
      </c>
      <c r="AD211" s="38">
        <v>101</v>
      </c>
      <c r="AE211" s="38">
        <v>10</v>
      </c>
      <c r="AF211" s="38">
        <v>0</v>
      </c>
      <c r="AG211" s="38">
        <v>0</v>
      </c>
      <c r="AH211" s="38">
        <v>1</v>
      </c>
      <c r="AI211" s="38">
        <v>0</v>
      </c>
      <c r="AJ211" s="38">
        <v>0</v>
      </c>
      <c r="AK211" s="38">
        <v>3</v>
      </c>
      <c r="AL211" s="38">
        <v>87</v>
      </c>
    </row>
    <row r="212" spans="1:38" ht="15" customHeight="1">
      <c r="A212" s="48"/>
      <c r="B212" s="24"/>
      <c r="C212" s="56">
        <v>99.999999999999986</v>
      </c>
      <c r="D212" s="56">
        <v>2.9411764705882351</v>
      </c>
      <c r="E212" s="56">
        <v>0</v>
      </c>
      <c r="F212" s="56">
        <v>0</v>
      </c>
      <c r="G212" s="56">
        <v>0</v>
      </c>
      <c r="H212" s="56">
        <v>0</v>
      </c>
      <c r="I212" s="56">
        <v>0</v>
      </c>
      <c r="J212" s="56">
        <v>2.9411764705882351</v>
      </c>
      <c r="K212" s="56">
        <v>94.117647058823522</v>
      </c>
      <c r="L212" s="56">
        <v>100</v>
      </c>
      <c r="M212" s="56">
        <v>4.6511627906976747</v>
      </c>
      <c r="N212" s="56">
        <v>0</v>
      </c>
      <c r="O212" s="56">
        <v>0</v>
      </c>
      <c r="P212" s="56">
        <v>0</v>
      </c>
      <c r="Q212" s="56">
        <v>0</v>
      </c>
      <c r="R212" s="56">
        <v>0</v>
      </c>
      <c r="S212" s="56">
        <v>3.1007751937984498</v>
      </c>
      <c r="T212" s="56">
        <v>92.248062015503876</v>
      </c>
      <c r="U212" s="56">
        <v>100</v>
      </c>
      <c r="V212" s="56">
        <v>0</v>
      </c>
      <c r="W212" s="56">
        <v>0</v>
      </c>
      <c r="X212" s="56">
        <v>0</v>
      </c>
      <c r="Y212" s="56">
        <v>0</v>
      </c>
      <c r="Z212" s="56">
        <v>0</v>
      </c>
      <c r="AA212" s="56">
        <v>0</v>
      </c>
      <c r="AB212" s="56">
        <v>0</v>
      </c>
      <c r="AC212" s="56">
        <v>100</v>
      </c>
      <c r="AD212" s="56">
        <v>100</v>
      </c>
      <c r="AE212" s="56">
        <v>9.9009900990099009</v>
      </c>
      <c r="AF212" s="56">
        <v>0</v>
      </c>
      <c r="AG212" s="56">
        <v>0</v>
      </c>
      <c r="AH212" s="56">
        <v>0.99009900990099009</v>
      </c>
      <c r="AI212" s="56">
        <v>0</v>
      </c>
      <c r="AJ212" s="56">
        <v>0</v>
      </c>
      <c r="AK212" s="56">
        <v>2.9702970297029703</v>
      </c>
      <c r="AL212" s="56">
        <v>86.138613861386133</v>
      </c>
    </row>
    <row r="213" spans="1:38" ht="15" customHeight="1">
      <c r="A213" s="48"/>
      <c r="B213" s="24" t="s">
        <v>89</v>
      </c>
      <c r="C213" s="38">
        <v>45</v>
      </c>
      <c r="D213" s="38">
        <v>1</v>
      </c>
      <c r="E213" s="38">
        <v>0</v>
      </c>
      <c r="F213" s="38">
        <v>0</v>
      </c>
      <c r="G213" s="38">
        <v>0</v>
      </c>
      <c r="H213" s="38">
        <v>0</v>
      </c>
      <c r="I213" s="38">
        <v>0</v>
      </c>
      <c r="J213" s="38">
        <v>1</v>
      </c>
      <c r="K213" s="38">
        <v>43</v>
      </c>
      <c r="L213" s="38">
        <v>70</v>
      </c>
      <c r="M213" s="38">
        <v>4</v>
      </c>
      <c r="N213" s="38">
        <v>0</v>
      </c>
      <c r="O213" s="38">
        <v>0</v>
      </c>
      <c r="P213" s="38">
        <v>1</v>
      </c>
      <c r="Q213" s="38">
        <v>1</v>
      </c>
      <c r="R213" s="38">
        <v>0</v>
      </c>
      <c r="S213" s="38">
        <v>6</v>
      </c>
      <c r="T213" s="38">
        <v>58</v>
      </c>
      <c r="U213" s="38">
        <v>14</v>
      </c>
      <c r="V213" s="38">
        <v>1</v>
      </c>
      <c r="W213" s="38">
        <v>0</v>
      </c>
      <c r="X213" s="38">
        <v>0</v>
      </c>
      <c r="Y213" s="38">
        <v>0</v>
      </c>
      <c r="Z213" s="38">
        <v>0</v>
      </c>
      <c r="AA213" s="38">
        <v>0</v>
      </c>
      <c r="AB213" s="38">
        <v>0</v>
      </c>
      <c r="AC213" s="38">
        <v>13</v>
      </c>
      <c r="AD213" s="38">
        <v>151</v>
      </c>
      <c r="AE213" s="38">
        <v>18</v>
      </c>
      <c r="AF213" s="38">
        <v>0</v>
      </c>
      <c r="AG213" s="38">
        <v>0</v>
      </c>
      <c r="AH213" s="38">
        <v>0</v>
      </c>
      <c r="AI213" s="38">
        <v>0</v>
      </c>
      <c r="AJ213" s="38">
        <v>0</v>
      </c>
      <c r="AK213" s="38">
        <v>4</v>
      </c>
      <c r="AL213" s="38">
        <v>129</v>
      </c>
    </row>
    <row r="214" spans="1:38" ht="15" customHeight="1">
      <c r="A214" s="48"/>
      <c r="B214" s="24"/>
      <c r="C214" s="56">
        <v>100</v>
      </c>
      <c r="D214" s="56">
        <v>2.2222222222222223</v>
      </c>
      <c r="E214" s="56">
        <v>0</v>
      </c>
      <c r="F214" s="56">
        <v>0</v>
      </c>
      <c r="G214" s="56">
        <v>0</v>
      </c>
      <c r="H214" s="56">
        <v>0</v>
      </c>
      <c r="I214" s="56">
        <v>0</v>
      </c>
      <c r="J214" s="56">
        <v>2.2222222222222223</v>
      </c>
      <c r="K214" s="56">
        <v>95.555555555555557</v>
      </c>
      <c r="L214" s="56">
        <v>100</v>
      </c>
      <c r="M214" s="56">
        <v>5.7142857142857144</v>
      </c>
      <c r="N214" s="56">
        <v>0</v>
      </c>
      <c r="O214" s="56">
        <v>0</v>
      </c>
      <c r="P214" s="56">
        <v>1.4285714285714286</v>
      </c>
      <c r="Q214" s="56">
        <v>1.4285714285714286</v>
      </c>
      <c r="R214" s="56">
        <v>0</v>
      </c>
      <c r="S214" s="56">
        <v>8.5714285714285712</v>
      </c>
      <c r="T214" s="56">
        <v>82.857142857142861</v>
      </c>
      <c r="U214" s="56">
        <v>100</v>
      </c>
      <c r="V214" s="56">
        <v>7.1428571428571423</v>
      </c>
      <c r="W214" s="56">
        <v>0</v>
      </c>
      <c r="X214" s="56">
        <v>0</v>
      </c>
      <c r="Y214" s="56">
        <v>0</v>
      </c>
      <c r="Z214" s="56">
        <v>0</v>
      </c>
      <c r="AA214" s="56">
        <v>0</v>
      </c>
      <c r="AB214" s="56">
        <v>0</v>
      </c>
      <c r="AC214" s="56">
        <v>92.857142857142861</v>
      </c>
      <c r="AD214" s="56">
        <v>100</v>
      </c>
      <c r="AE214" s="56">
        <v>11.920529801324504</v>
      </c>
      <c r="AF214" s="56">
        <v>0</v>
      </c>
      <c r="AG214" s="56">
        <v>0</v>
      </c>
      <c r="AH214" s="56">
        <v>0</v>
      </c>
      <c r="AI214" s="56">
        <v>0</v>
      </c>
      <c r="AJ214" s="56">
        <v>0</v>
      </c>
      <c r="AK214" s="56">
        <v>2.6490066225165565</v>
      </c>
      <c r="AL214" s="56">
        <v>85.430463576158942</v>
      </c>
    </row>
    <row r="215" spans="1:38" ht="15" customHeight="1">
      <c r="A215" s="48"/>
      <c r="B215" s="24" t="s">
        <v>90</v>
      </c>
      <c r="C215" s="38">
        <v>56</v>
      </c>
      <c r="D215" s="38">
        <v>2</v>
      </c>
      <c r="E215" s="38">
        <v>0</v>
      </c>
      <c r="F215" s="38">
        <v>0</v>
      </c>
      <c r="G215" s="38">
        <v>0</v>
      </c>
      <c r="H215" s="38">
        <v>1</v>
      </c>
      <c r="I215" s="38">
        <v>0</v>
      </c>
      <c r="J215" s="38">
        <v>2</v>
      </c>
      <c r="K215" s="38">
        <v>51</v>
      </c>
      <c r="L215" s="38">
        <v>41</v>
      </c>
      <c r="M215" s="38">
        <v>4</v>
      </c>
      <c r="N215" s="38">
        <v>0</v>
      </c>
      <c r="O215" s="38">
        <v>0</v>
      </c>
      <c r="P215" s="38">
        <v>0</v>
      </c>
      <c r="Q215" s="38">
        <v>0</v>
      </c>
      <c r="R215" s="38">
        <v>0</v>
      </c>
      <c r="S215" s="38">
        <v>1</v>
      </c>
      <c r="T215" s="38">
        <v>36</v>
      </c>
      <c r="U215" s="38">
        <v>10</v>
      </c>
      <c r="V215" s="38">
        <v>0</v>
      </c>
      <c r="W215" s="38">
        <v>0</v>
      </c>
      <c r="X215" s="38">
        <v>0</v>
      </c>
      <c r="Y215" s="38">
        <v>0</v>
      </c>
      <c r="Z215" s="38">
        <v>0</v>
      </c>
      <c r="AA215" s="38">
        <v>0</v>
      </c>
      <c r="AB215" s="38">
        <v>0</v>
      </c>
      <c r="AC215" s="38">
        <v>10</v>
      </c>
      <c r="AD215" s="38">
        <v>94</v>
      </c>
      <c r="AE215" s="38">
        <v>15</v>
      </c>
      <c r="AF215" s="38">
        <v>0</v>
      </c>
      <c r="AG215" s="38">
        <v>2</v>
      </c>
      <c r="AH215" s="38">
        <v>2</v>
      </c>
      <c r="AI215" s="38">
        <v>0</v>
      </c>
      <c r="AJ215" s="38">
        <v>1</v>
      </c>
      <c r="AK215" s="38">
        <v>8</v>
      </c>
      <c r="AL215" s="38">
        <v>66</v>
      </c>
    </row>
    <row r="216" spans="1:38" ht="15" customHeight="1">
      <c r="A216" s="48"/>
      <c r="B216" s="24"/>
      <c r="C216" s="56">
        <v>100</v>
      </c>
      <c r="D216" s="56">
        <v>3.5714285714285712</v>
      </c>
      <c r="E216" s="56">
        <v>0</v>
      </c>
      <c r="F216" s="56">
        <v>0</v>
      </c>
      <c r="G216" s="56">
        <v>0</v>
      </c>
      <c r="H216" s="56">
        <v>1.7857142857142856</v>
      </c>
      <c r="I216" s="56">
        <v>0</v>
      </c>
      <c r="J216" s="56">
        <v>3.5714285714285712</v>
      </c>
      <c r="K216" s="56">
        <v>91.071428571428569</v>
      </c>
      <c r="L216" s="56">
        <v>100</v>
      </c>
      <c r="M216" s="56">
        <v>9.7560975609756095</v>
      </c>
      <c r="N216" s="56">
        <v>0</v>
      </c>
      <c r="O216" s="56">
        <v>0</v>
      </c>
      <c r="P216" s="56">
        <v>0</v>
      </c>
      <c r="Q216" s="56">
        <v>0</v>
      </c>
      <c r="R216" s="56">
        <v>0</v>
      </c>
      <c r="S216" s="56">
        <v>2.4390243902439024</v>
      </c>
      <c r="T216" s="56">
        <v>87.804878048780495</v>
      </c>
      <c r="U216" s="56">
        <v>100</v>
      </c>
      <c r="V216" s="56">
        <v>0</v>
      </c>
      <c r="W216" s="56">
        <v>0</v>
      </c>
      <c r="X216" s="56">
        <v>0</v>
      </c>
      <c r="Y216" s="56">
        <v>0</v>
      </c>
      <c r="Z216" s="56">
        <v>0</v>
      </c>
      <c r="AA216" s="56">
        <v>0</v>
      </c>
      <c r="AB216" s="56">
        <v>0</v>
      </c>
      <c r="AC216" s="56">
        <v>100</v>
      </c>
      <c r="AD216" s="56">
        <v>100</v>
      </c>
      <c r="AE216" s="56">
        <v>15.957446808510639</v>
      </c>
      <c r="AF216" s="56">
        <v>0</v>
      </c>
      <c r="AG216" s="56">
        <v>2.1276595744680851</v>
      </c>
      <c r="AH216" s="56">
        <v>2.1276595744680851</v>
      </c>
      <c r="AI216" s="56">
        <v>0</v>
      </c>
      <c r="AJ216" s="56">
        <v>1.0638297872340425</v>
      </c>
      <c r="AK216" s="56">
        <v>8.5106382978723403</v>
      </c>
      <c r="AL216" s="56">
        <v>70.212765957446805</v>
      </c>
    </row>
    <row r="217" spans="1:38" ht="15" customHeight="1">
      <c r="A217" s="48"/>
      <c r="B217" s="24" t="s">
        <v>91</v>
      </c>
      <c r="C217" s="38">
        <v>42</v>
      </c>
      <c r="D217" s="38">
        <v>2</v>
      </c>
      <c r="E217" s="38">
        <v>0</v>
      </c>
      <c r="F217" s="38">
        <v>0</v>
      </c>
      <c r="G217" s="38">
        <v>1</v>
      </c>
      <c r="H217" s="38">
        <v>0</v>
      </c>
      <c r="I217" s="38">
        <v>0</v>
      </c>
      <c r="J217" s="38">
        <v>1</v>
      </c>
      <c r="K217" s="38">
        <v>38</v>
      </c>
      <c r="L217" s="38">
        <v>19</v>
      </c>
      <c r="M217" s="38">
        <v>2</v>
      </c>
      <c r="N217" s="38">
        <v>0</v>
      </c>
      <c r="O217" s="38">
        <v>0</v>
      </c>
      <c r="P217" s="38">
        <v>0</v>
      </c>
      <c r="Q217" s="38">
        <v>0</v>
      </c>
      <c r="R217" s="38">
        <v>0</v>
      </c>
      <c r="S217" s="38">
        <v>0</v>
      </c>
      <c r="T217" s="38">
        <v>17</v>
      </c>
      <c r="U217" s="38">
        <v>8</v>
      </c>
      <c r="V217" s="38">
        <v>0</v>
      </c>
      <c r="W217" s="38">
        <v>0</v>
      </c>
      <c r="X217" s="38">
        <v>0</v>
      </c>
      <c r="Y217" s="38">
        <v>0</v>
      </c>
      <c r="Z217" s="38">
        <v>0</v>
      </c>
      <c r="AA217" s="38">
        <v>0</v>
      </c>
      <c r="AB217" s="38">
        <v>0</v>
      </c>
      <c r="AC217" s="38">
        <v>8</v>
      </c>
      <c r="AD217" s="38">
        <v>79</v>
      </c>
      <c r="AE217" s="38">
        <v>31</v>
      </c>
      <c r="AF217" s="38">
        <v>4</v>
      </c>
      <c r="AG217" s="38">
        <v>1</v>
      </c>
      <c r="AH217" s="38">
        <v>1</v>
      </c>
      <c r="AI217" s="38">
        <v>0</v>
      </c>
      <c r="AJ217" s="38">
        <v>0</v>
      </c>
      <c r="AK217" s="38">
        <v>2</v>
      </c>
      <c r="AL217" s="38">
        <v>40</v>
      </c>
    </row>
    <row r="218" spans="1:38" ht="15" customHeight="1">
      <c r="A218" s="48"/>
      <c r="B218" s="24"/>
      <c r="C218" s="56">
        <v>100</v>
      </c>
      <c r="D218" s="56">
        <v>4.7619047619047619</v>
      </c>
      <c r="E218" s="56">
        <v>0</v>
      </c>
      <c r="F218" s="56">
        <v>0</v>
      </c>
      <c r="G218" s="56">
        <v>2.3809523809523809</v>
      </c>
      <c r="H218" s="56">
        <v>0</v>
      </c>
      <c r="I218" s="56">
        <v>0</v>
      </c>
      <c r="J218" s="56">
        <v>2.3809523809523809</v>
      </c>
      <c r="K218" s="56">
        <v>90.476190476190482</v>
      </c>
      <c r="L218" s="56">
        <v>100</v>
      </c>
      <c r="M218" s="56">
        <v>10.526315789473683</v>
      </c>
      <c r="N218" s="56">
        <v>0</v>
      </c>
      <c r="O218" s="56">
        <v>0</v>
      </c>
      <c r="P218" s="56">
        <v>0</v>
      </c>
      <c r="Q218" s="56">
        <v>0</v>
      </c>
      <c r="R218" s="56">
        <v>0</v>
      </c>
      <c r="S218" s="56">
        <v>0</v>
      </c>
      <c r="T218" s="56">
        <v>89.473684210526315</v>
      </c>
      <c r="U218" s="56">
        <v>100</v>
      </c>
      <c r="V218" s="56">
        <v>0</v>
      </c>
      <c r="W218" s="56">
        <v>0</v>
      </c>
      <c r="X218" s="56">
        <v>0</v>
      </c>
      <c r="Y218" s="56">
        <v>0</v>
      </c>
      <c r="Z218" s="56">
        <v>0</v>
      </c>
      <c r="AA218" s="56">
        <v>0</v>
      </c>
      <c r="AB218" s="56">
        <v>0</v>
      </c>
      <c r="AC218" s="56">
        <v>100</v>
      </c>
      <c r="AD218" s="56">
        <v>100</v>
      </c>
      <c r="AE218" s="56">
        <v>39.24050632911392</v>
      </c>
      <c r="AF218" s="56">
        <v>5.0632911392405067</v>
      </c>
      <c r="AG218" s="56">
        <v>1.2658227848101267</v>
      </c>
      <c r="AH218" s="56">
        <v>1.2658227848101267</v>
      </c>
      <c r="AI218" s="56">
        <v>0</v>
      </c>
      <c r="AJ218" s="56">
        <v>0</v>
      </c>
      <c r="AK218" s="56">
        <v>2.5316455696202533</v>
      </c>
      <c r="AL218" s="56">
        <v>50.632911392405063</v>
      </c>
    </row>
    <row r="219" spans="1:38" ht="15" customHeight="1">
      <c r="A219" s="48"/>
      <c r="B219" s="24" t="s">
        <v>92</v>
      </c>
      <c r="C219" s="38">
        <v>39</v>
      </c>
      <c r="D219" s="38">
        <v>2</v>
      </c>
      <c r="E219" s="38">
        <v>1</v>
      </c>
      <c r="F219" s="38">
        <v>0</v>
      </c>
      <c r="G219" s="38">
        <v>0</v>
      </c>
      <c r="H219" s="38">
        <v>0</v>
      </c>
      <c r="I219" s="38">
        <v>0</v>
      </c>
      <c r="J219" s="38">
        <v>1</v>
      </c>
      <c r="K219" s="38">
        <v>35</v>
      </c>
      <c r="L219" s="38">
        <v>16</v>
      </c>
      <c r="M219" s="38">
        <v>0</v>
      </c>
      <c r="N219" s="38">
        <v>0</v>
      </c>
      <c r="O219" s="38">
        <v>0</v>
      </c>
      <c r="P219" s="38">
        <v>1</v>
      </c>
      <c r="Q219" s="38">
        <v>0</v>
      </c>
      <c r="R219" s="38">
        <v>0</v>
      </c>
      <c r="S219" s="38">
        <v>0</v>
      </c>
      <c r="T219" s="38">
        <v>15</v>
      </c>
      <c r="U219" s="38">
        <v>6</v>
      </c>
      <c r="V219" s="38">
        <v>1</v>
      </c>
      <c r="W219" s="38">
        <v>0</v>
      </c>
      <c r="X219" s="38">
        <v>0</v>
      </c>
      <c r="Y219" s="38">
        <v>0</v>
      </c>
      <c r="Z219" s="38">
        <v>0</v>
      </c>
      <c r="AA219" s="38">
        <v>0</v>
      </c>
      <c r="AB219" s="38">
        <v>0</v>
      </c>
      <c r="AC219" s="38">
        <v>5</v>
      </c>
      <c r="AD219" s="38">
        <v>45</v>
      </c>
      <c r="AE219" s="38">
        <v>15</v>
      </c>
      <c r="AF219" s="38">
        <v>1</v>
      </c>
      <c r="AG219" s="38">
        <v>2</v>
      </c>
      <c r="AH219" s="38">
        <v>1</v>
      </c>
      <c r="AI219" s="38">
        <v>1</v>
      </c>
      <c r="AJ219" s="38">
        <v>0</v>
      </c>
      <c r="AK219" s="38">
        <v>7</v>
      </c>
      <c r="AL219" s="38">
        <v>18</v>
      </c>
    </row>
    <row r="220" spans="1:38" ht="15" customHeight="1">
      <c r="A220" s="48"/>
      <c r="B220" s="24"/>
      <c r="C220" s="56">
        <v>100</v>
      </c>
      <c r="D220" s="56">
        <v>5.1282051282051277</v>
      </c>
      <c r="E220" s="56">
        <v>2.5641025641025639</v>
      </c>
      <c r="F220" s="56">
        <v>0</v>
      </c>
      <c r="G220" s="56">
        <v>0</v>
      </c>
      <c r="H220" s="56">
        <v>0</v>
      </c>
      <c r="I220" s="56">
        <v>0</v>
      </c>
      <c r="J220" s="56">
        <v>2.5641025641025639</v>
      </c>
      <c r="K220" s="56">
        <v>89.743589743589752</v>
      </c>
      <c r="L220" s="56">
        <v>100</v>
      </c>
      <c r="M220" s="56">
        <v>0</v>
      </c>
      <c r="N220" s="56">
        <v>0</v>
      </c>
      <c r="O220" s="56">
        <v>0</v>
      </c>
      <c r="P220" s="56">
        <v>6.25</v>
      </c>
      <c r="Q220" s="56">
        <v>0</v>
      </c>
      <c r="R220" s="56">
        <v>0</v>
      </c>
      <c r="S220" s="56">
        <v>0</v>
      </c>
      <c r="T220" s="56">
        <v>93.75</v>
      </c>
      <c r="U220" s="56">
        <v>100</v>
      </c>
      <c r="V220" s="56">
        <v>16.666666666666664</v>
      </c>
      <c r="W220" s="56">
        <v>0</v>
      </c>
      <c r="X220" s="56">
        <v>0</v>
      </c>
      <c r="Y220" s="56">
        <v>0</v>
      </c>
      <c r="Z220" s="56">
        <v>0</v>
      </c>
      <c r="AA220" s="56">
        <v>0</v>
      </c>
      <c r="AB220" s="56">
        <v>0</v>
      </c>
      <c r="AC220" s="56">
        <v>83.333333333333343</v>
      </c>
      <c r="AD220" s="56">
        <v>100</v>
      </c>
      <c r="AE220" s="56">
        <v>33.333333333333329</v>
      </c>
      <c r="AF220" s="56">
        <v>2.2222222222222223</v>
      </c>
      <c r="AG220" s="56">
        <v>4.4444444444444446</v>
      </c>
      <c r="AH220" s="56">
        <v>2.2222222222222223</v>
      </c>
      <c r="AI220" s="56">
        <v>2.2222222222222223</v>
      </c>
      <c r="AJ220" s="56">
        <v>0</v>
      </c>
      <c r="AK220" s="56">
        <v>15.555555555555555</v>
      </c>
      <c r="AL220" s="56">
        <v>40</v>
      </c>
    </row>
    <row r="221" spans="1:38" ht="15" customHeight="1">
      <c r="A221" s="48"/>
      <c r="B221" s="24" t="s">
        <v>93</v>
      </c>
      <c r="C221" s="38">
        <v>72</v>
      </c>
      <c r="D221" s="38">
        <v>9</v>
      </c>
      <c r="E221" s="38">
        <v>0</v>
      </c>
      <c r="F221" s="38">
        <v>0</v>
      </c>
      <c r="G221" s="38">
        <v>1</v>
      </c>
      <c r="H221" s="38">
        <v>1</v>
      </c>
      <c r="I221" s="38">
        <v>0</v>
      </c>
      <c r="J221" s="38">
        <v>13</v>
      </c>
      <c r="K221" s="38">
        <v>48</v>
      </c>
      <c r="L221" s="38">
        <v>19</v>
      </c>
      <c r="M221" s="38">
        <v>3</v>
      </c>
      <c r="N221" s="38">
        <v>0</v>
      </c>
      <c r="O221" s="38">
        <v>2</v>
      </c>
      <c r="P221" s="38">
        <v>0</v>
      </c>
      <c r="Q221" s="38">
        <v>1</v>
      </c>
      <c r="R221" s="38">
        <v>0</v>
      </c>
      <c r="S221" s="38">
        <v>2</v>
      </c>
      <c r="T221" s="38">
        <v>11</v>
      </c>
      <c r="U221" s="38">
        <v>5</v>
      </c>
      <c r="V221" s="38">
        <v>0</v>
      </c>
      <c r="W221" s="38">
        <v>0</v>
      </c>
      <c r="X221" s="38">
        <v>0</v>
      </c>
      <c r="Y221" s="38">
        <v>0</v>
      </c>
      <c r="Z221" s="38">
        <v>0</v>
      </c>
      <c r="AA221" s="38">
        <v>0</v>
      </c>
      <c r="AB221" s="38">
        <v>0</v>
      </c>
      <c r="AC221" s="38">
        <v>5</v>
      </c>
      <c r="AD221" s="38">
        <v>27</v>
      </c>
      <c r="AE221" s="38">
        <v>14</v>
      </c>
      <c r="AF221" s="38">
        <v>0</v>
      </c>
      <c r="AG221" s="38">
        <v>1</v>
      </c>
      <c r="AH221" s="38">
        <v>0</v>
      </c>
      <c r="AI221" s="38">
        <v>0</v>
      </c>
      <c r="AJ221" s="38">
        <v>0</v>
      </c>
      <c r="AK221" s="38">
        <v>3</v>
      </c>
      <c r="AL221" s="38">
        <v>9</v>
      </c>
    </row>
    <row r="222" spans="1:38" ht="15" customHeight="1">
      <c r="A222" s="48"/>
      <c r="B222" s="24"/>
      <c r="C222" s="56">
        <v>99.999999999999986</v>
      </c>
      <c r="D222" s="56">
        <v>12.5</v>
      </c>
      <c r="E222" s="56">
        <v>0</v>
      </c>
      <c r="F222" s="56">
        <v>0</v>
      </c>
      <c r="G222" s="56">
        <v>1.3888888888888888</v>
      </c>
      <c r="H222" s="56">
        <v>1.3888888888888888</v>
      </c>
      <c r="I222" s="56">
        <v>0</v>
      </c>
      <c r="J222" s="56">
        <v>18.055555555555554</v>
      </c>
      <c r="K222" s="56">
        <v>66.666666666666657</v>
      </c>
      <c r="L222" s="56">
        <v>100</v>
      </c>
      <c r="M222" s="56">
        <v>15.789473684210526</v>
      </c>
      <c r="N222" s="56">
        <v>0</v>
      </c>
      <c r="O222" s="56">
        <v>10.526315789473683</v>
      </c>
      <c r="P222" s="56">
        <v>0</v>
      </c>
      <c r="Q222" s="56">
        <v>5.2631578947368416</v>
      </c>
      <c r="R222" s="56">
        <v>0</v>
      </c>
      <c r="S222" s="56">
        <v>10.526315789473683</v>
      </c>
      <c r="T222" s="56">
        <v>57.894736842105267</v>
      </c>
      <c r="U222" s="56">
        <v>100</v>
      </c>
      <c r="V222" s="56">
        <v>0</v>
      </c>
      <c r="W222" s="56">
        <v>0</v>
      </c>
      <c r="X222" s="56">
        <v>0</v>
      </c>
      <c r="Y222" s="56">
        <v>0</v>
      </c>
      <c r="Z222" s="56">
        <v>0</v>
      </c>
      <c r="AA222" s="56">
        <v>0</v>
      </c>
      <c r="AB222" s="56">
        <v>0</v>
      </c>
      <c r="AC222" s="56">
        <v>100</v>
      </c>
      <c r="AD222" s="56">
        <v>99.999999999999986</v>
      </c>
      <c r="AE222" s="56">
        <v>51.851851851851848</v>
      </c>
      <c r="AF222" s="56">
        <v>0</v>
      </c>
      <c r="AG222" s="56">
        <v>3.7037037037037033</v>
      </c>
      <c r="AH222" s="56">
        <v>0</v>
      </c>
      <c r="AI222" s="56">
        <v>0</v>
      </c>
      <c r="AJ222" s="56">
        <v>0</v>
      </c>
      <c r="AK222" s="56">
        <v>11.111111111111111</v>
      </c>
      <c r="AL222" s="56">
        <v>33.333333333333329</v>
      </c>
    </row>
    <row r="223" spans="1:38" ht="15" customHeight="1">
      <c r="A223" s="48"/>
      <c r="B223" s="24" t="s">
        <v>94</v>
      </c>
      <c r="C223" s="38">
        <v>59</v>
      </c>
      <c r="D223" s="38">
        <v>12</v>
      </c>
      <c r="E223" s="38">
        <v>1</v>
      </c>
      <c r="F223" s="38">
        <v>2</v>
      </c>
      <c r="G223" s="38">
        <v>2</v>
      </c>
      <c r="H223" s="38">
        <v>1</v>
      </c>
      <c r="I223" s="38">
        <v>0</v>
      </c>
      <c r="J223" s="38">
        <v>6</v>
      </c>
      <c r="K223" s="38">
        <v>35</v>
      </c>
      <c r="L223" s="38">
        <v>10</v>
      </c>
      <c r="M223" s="38">
        <v>0</v>
      </c>
      <c r="N223" s="38">
        <v>0</v>
      </c>
      <c r="O223" s="38">
        <v>0</v>
      </c>
      <c r="P223" s="38">
        <v>0</v>
      </c>
      <c r="Q223" s="38">
        <v>0</v>
      </c>
      <c r="R223" s="38">
        <v>0</v>
      </c>
      <c r="S223" s="38">
        <v>2</v>
      </c>
      <c r="T223" s="38">
        <v>8</v>
      </c>
      <c r="U223" s="38">
        <v>0</v>
      </c>
      <c r="V223" s="38">
        <v>0</v>
      </c>
      <c r="W223" s="38">
        <v>0</v>
      </c>
      <c r="X223" s="38">
        <v>0</v>
      </c>
      <c r="Y223" s="38">
        <v>0</v>
      </c>
      <c r="Z223" s="38">
        <v>0</v>
      </c>
      <c r="AA223" s="38">
        <v>0</v>
      </c>
      <c r="AB223" s="38">
        <v>0</v>
      </c>
      <c r="AC223" s="38">
        <v>0</v>
      </c>
      <c r="AD223" s="38">
        <v>3</v>
      </c>
      <c r="AE223" s="38">
        <v>0</v>
      </c>
      <c r="AF223" s="38">
        <v>0</v>
      </c>
      <c r="AG223" s="38">
        <v>0</v>
      </c>
      <c r="AH223" s="38">
        <v>0</v>
      </c>
      <c r="AI223" s="38">
        <v>0</v>
      </c>
      <c r="AJ223" s="38">
        <v>0</v>
      </c>
      <c r="AK223" s="38">
        <v>0</v>
      </c>
      <c r="AL223" s="38">
        <v>3</v>
      </c>
    </row>
    <row r="224" spans="1:38" ht="15" customHeight="1">
      <c r="A224" s="48"/>
      <c r="B224" s="24"/>
      <c r="C224" s="56">
        <v>100</v>
      </c>
      <c r="D224" s="56">
        <v>20.33898305084746</v>
      </c>
      <c r="E224" s="56">
        <v>1.6949152542372881</v>
      </c>
      <c r="F224" s="56">
        <v>3.3898305084745761</v>
      </c>
      <c r="G224" s="56">
        <v>3.3898305084745761</v>
      </c>
      <c r="H224" s="56">
        <v>1.6949152542372881</v>
      </c>
      <c r="I224" s="56">
        <v>0</v>
      </c>
      <c r="J224" s="56">
        <v>10.16949152542373</v>
      </c>
      <c r="K224" s="56">
        <v>59.322033898305079</v>
      </c>
      <c r="L224" s="56">
        <v>100</v>
      </c>
      <c r="M224" s="56">
        <v>0</v>
      </c>
      <c r="N224" s="56">
        <v>0</v>
      </c>
      <c r="O224" s="56">
        <v>0</v>
      </c>
      <c r="P224" s="56">
        <v>0</v>
      </c>
      <c r="Q224" s="56">
        <v>0</v>
      </c>
      <c r="R224" s="56">
        <v>0</v>
      </c>
      <c r="S224" s="56">
        <v>20</v>
      </c>
      <c r="T224" s="56">
        <v>80</v>
      </c>
      <c r="U224" s="56">
        <v>0</v>
      </c>
      <c r="V224" s="56">
        <v>0</v>
      </c>
      <c r="W224" s="56">
        <v>0</v>
      </c>
      <c r="X224" s="56">
        <v>0</v>
      </c>
      <c r="Y224" s="56">
        <v>0</v>
      </c>
      <c r="Z224" s="56">
        <v>0</v>
      </c>
      <c r="AA224" s="56">
        <v>0</v>
      </c>
      <c r="AB224" s="56">
        <v>0</v>
      </c>
      <c r="AC224" s="56">
        <v>0</v>
      </c>
      <c r="AD224" s="56">
        <v>100</v>
      </c>
      <c r="AE224" s="56">
        <v>0</v>
      </c>
      <c r="AF224" s="56">
        <v>0</v>
      </c>
      <c r="AG224" s="56">
        <v>0</v>
      </c>
      <c r="AH224" s="56">
        <v>0</v>
      </c>
      <c r="AI224" s="56">
        <v>0</v>
      </c>
      <c r="AJ224" s="56">
        <v>0</v>
      </c>
      <c r="AK224" s="56">
        <v>0</v>
      </c>
      <c r="AL224" s="56">
        <v>100</v>
      </c>
    </row>
    <row r="225" spans="1:38" ht="15" customHeight="1">
      <c r="A225" s="48"/>
      <c r="B225" s="24" t="s">
        <v>95</v>
      </c>
      <c r="C225" s="38">
        <v>184</v>
      </c>
      <c r="D225" s="38">
        <v>34</v>
      </c>
      <c r="E225" s="38">
        <v>5</v>
      </c>
      <c r="F225" s="38">
        <v>10</v>
      </c>
      <c r="G225" s="38">
        <v>2</v>
      </c>
      <c r="H225" s="38">
        <v>2</v>
      </c>
      <c r="I225" s="38">
        <v>0</v>
      </c>
      <c r="J225" s="38">
        <v>28</v>
      </c>
      <c r="K225" s="38">
        <v>103</v>
      </c>
      <c r="L225" s="38">
        <v>17</v>
      </c>
      <c r="M225" s="38">
        <v>3</v>
      </c>
      <c r="N225" s="38">
        <v>2</v>
      </c>
      <c r="O225" s="38">
        <v>2</v>
      </c>
      <c r="P225" s="38">
        <v>1</v>
      </c>
      <c r="Q225" s="38">
        <v>0</v>
      </c>
      <c r="R225" s="38">
        <v>0</v>
      </c>
      <c r="S225" s="38">
        <v>3</v>
      </c>
      <c r="T225" s="38">
        <v>6</v>
      </c>
      <c r="U225" s="38">
        <v>0</v>
      </c>
      <c r="V225" s="38">
        <v>0</v>
      </c>
      <c r="W225" s="38">
        <v>0</v>
      </c>
      <c r="X225" s="38">
        <v>0</v>
      </c>
      <c r="Y225" s="38">
        <v>0</v>
      </c>
      <c r="Z225" s="38">
        <v>0</v>
      </c>
      <c r="AA225" s="38">
        <v>0</v>
      </c>
      <c r="AB225" s="38">
        <v>0</v>
      </c>
      <c r="AC225" s="38">
        <v>0</v>
      </c>
      <c r="AD225" s="38">
        <v>5</v>
      </c>
      <c r="AE225" s="38">
        <v>1</v>
      </c>
      <c r="AF225" s="38">
        <v>0</v>
      </c>
      <c r="AG225" s="38">
        <v>0</v>
      </c>
      <c r="AH225" s="38">
        <v>0</v>
      </c>
      <c r="AI225" s="38">
        <v>0</v>
      </c>
      <c r="AJ225" s="38">
        <v>0</v>
      </c>
      <c r="AK225" s="38">
        <v>0</v>
      </c>
      <c r="AL225" s="38">
        <v>4</v>
      </c>
    </row>
    <row r="226" spans="1:38" ht="15" customHeight="1">
      <c r="A226" s="90"/>
      <c r="B226" s="24"/>
      <c r="C226" s="69">
        <v>100</v>
      </c>
      <c r="D226" s="69">
        <v>18.478260869565215</v>
      </c>
      <c r="E226" s="69">
        <v>2.7173913043478262</v>
      </c>
      <c r="F226" s="69">
        <v>5.4347826086956523</v>
      </c>
      <c r="G226" s="69">
        <v>1.0869565217391304</v>
      </c>
      <c r="H226" s="69">
        <v>1.0869565217391304</v>
      </c>
      <c r="I226" s="69">
        <v>0</v>
      </c>
      <c r="J226" s="69">
        <v>15.217391304347828</v>
      </c>
      <c r="K226" s="69">
        <v>55.978260869565219</v>
      </c>
      <c r="L226" s="69">
        <v>100.00000000000001</v>
      </c>
      <c r="M226" s="69">
        <v>17.647058823529413</v>
      </c>
      <c r="N226" s="69">
        <v>11.76470588235294</v>
      </c>
      <c r="O226" s="69">
        <v>11.76470588235294</v>
      </c>
      <c r="P226" s="69">
        <v>5.8823529411764701</v>
      </c>
      <c r="Q226" s="69">
        <v>0</v>
      </c>
      <c r="R226" s="69">
        <v>0</v>
      </c>
      <c r="S226" s="69">
        <v>17.647058823529413</v>
      </c>
      <c r="T226" s="69">
        <v>35.294117647058826</v>
      </c>
      <c r="U226" s="69">
        <v>0</v>
      </c>
      <c r="V226" s="69">
        <v>0</v>
      </c>
      <c r="W226" s="69">
        <v>0</v>
      </c>
      <c r="X226" s="69">
        <v>0</v>
      </c>
      <c r="Y226" s="69">
        <v>0</v>
      </c>
      <c r="Z226" s="69">
        <v>0</v>
      </c>
      <c r="AA226" s="69">
        <v>0</v>
      </c>
      <c r="AB226" s="69">
        <v>0</v>
      </c>
      <c r="AC226" s="69">
        <v>0</v>
      </c>
      <c r="AD226" s="69">
        <v>100</v>
      </c>
      <c r="AE226" s="69">
        <v>20</v>
      </c>
      <c r="AF226" s="69">
        <v>0</v>
      </c>
      <c r="AG226" s="69">
        <v>0</v>
      </c>
      <c r="AH226" s="69">
        <v>0</v>
      </c>
      <c r="AI226" s="69">
        <v>0</v>
      </c>
      <c r="AJ226" s="69">
        <v>0</v>
      </c>
      <c r="AK226" s="69">
        <v>0</v>
      </c>
      <c r="AL226" s="69">
        <v>80</v>
      </c>
    </row>
    <row r="227" spans="1:38" ht="15" customHeight="1">
      <c r="A227" s="48" t="s">
        <v>341</v>
      </c>
      <c r="B227" s="24" t="s">
        <v>326</v>
      </c>
      <c r="C227" s="38">
        <v>21</v>
      </c>
      <c r="D227" s="38">
        <v>1</v>
      </c>
      <c r="E227" s="38">
        <v>1</v>
      </c>
      <c r="F227" s="38">
        <v>0</v>
      </c>
      <c r="G227" s="38">
        <v>0</v>
      </c>
      <c r="H227" s="38">
        <v>1</v>
      </c>
      <c r="I227" s="38">
        <v>0</v>
      </c>
      <c r="J227" s="38">
        <v>0</v>
      </c>
      <c r="K227" s="38">
        <v>18</v>
      </c>
      <c r="L227" s="38">
        <v>134</v>
      </c>
      <c r="M227" s="38">
        <v>7</v>
      </c>
      <c r="N227" s="38">
        <v>0</v>
      </c>
      <c r="O227" s="38">
        <v>0</v>
      </c>
      <c r="P227" s="38">
        <v>0</v>
      </c>
      <c r="Q227" s="38">
        <v>0</v>
      </c>
      <c r="R227" s="38">
        <v>0</v>
      </c>
      <c r="S227" s="38">
        <v>4</v>
      </c>
      <c r="T227" s="38">
        <v>123</v>
      </c>
      <c r="U227" s="38">
        <v>4</v>
      </c>
      <c r="V227" s="38">
        <v>0</v>
      </c>
      <c r="W227" s="38">
        <v>0</v>
      </c>
      <c r="X227" s="38">
        <v>0</v>
      </c>
      <c r="Y227" s="38">
        <v>0</v>
      </c>
      <c r="Z227" s="38">
        <v>0</v>
      </c>
      <c r="AA227" s="38">
        <v>0</v>
      </c>
      <c r="AB227" s="38">
        <v>0</v>
      </c>
      <c r="AC227" s="38">
        <v>4</v>
      </c>
      <c r="AD227" s="38">
        <v>16</v>
      </c>
      <c r="AE227" s="38">
        <v>0</v>
      </c>
      <c r="AF227" s="38">
        <v>0</v>
      </c>
      <c r="AG227" s="38">
        <v>0</v>
      </c>
      <c r="AH227" s="38">
        <v>0</v>
      </c>
      <c r="AI227" s="38">
        <v>0</v>
      </c>
      <c r="AJ227" s="38">
        <v>0</v>
      </c>
      <c r="AK227" s="38">
        <v>0</v>
      </c>
      <c r="AL227" s="38">
        <v>16</v>
      </c>
    </row>
    <row r="228" spans="1:38" ht="15" customHeight="1">
      <c r="A228" s="48"/>
      <c r="B228" s="24"/>
      <c r="C228" s="56">
        <v>100</v>
      </c>
      <c r="D228" s="56">
        <v>4.7619047619047619</v>
      </c>
      <c r="E228" s="56">
        <v>4.7619047619047619</v>
      </c>
      <c r="F228" s="56">
        <v>0</v>
      </c>
      <c r="G228" s="56">
        <v>0</v>
      </c>
      <c r="H228" s="56">
        <v>4.7619047619047619</v>
      </c>
      <c r="I228" s="56">
        <v>0</v>
      </c>
      <c r="J228" s="56">
        <v>0</v>
      </c>
      <c r="K228" s="56">
        <v>85.714285714285708</v>
      </c>
      <c r="L228" s="56">
        <v>100</v>
      </c>
      <c r="M228" s="56">
        <v>5.2238805970149249</v>
      </c>
      <c r="N228" s="56">
        <v>0</v>
      </c>
      <c r="O228" s="56">
        <v>0</v>
      </c>
      <c r="P228" s="56">
        <v>0</v>
      </c>
      <c r="Q228" s="56">
        <v>0</v>
      </c>
      <c r="R228" s="56">
        <v>0</v>
      </c>
      <c r="S228" s="56">
        <v>2.9850746268656714</v>
      </c>
      <c r="T228" s="56">
        <v>91.791044776119406</v>
      </c>
      <c r="U228" s="56">
        <v>100</v>
      </c>
      <c r="V228" s="56">
        <v>0</v>
      </c>
      <c r="W228" s="56">
        <v>0</v>
      </c>
      <c r="X228" s="56">
        <v>0</v>
      </c>
      <c r="Y228" s="56">
        <v>0</v>
      </c>
      <c r="Z228" s="56">
        <v>0</v>
      </c>
      <c r="AA228" s="56">
        <v>0</v>
      </c>
      <c r="AB228" s="56">
        <v>0</v>
      </c>
      <c r="AC228" s="56">
        <v>100</v>
      </c>
      <c r="AD228" s="56">
        <v>100</v>
      </c>
      <c r="AE228" s="56">
        <v>0</v>
      </c>
      <c r="AF228" s="56">
        <v>0</v>
      </c>
      <c r="AG228" s="56">
        <v>0</v>
      </c>
      <c r="AH228" s="56">
        <v>0</v>
      </c>
      <c r="AI228" s="56">
        <v>0</v>
      </c>
      <c r="AJ228" s="56">
        <v>0</v>
      </c>
      <c r="AK228" s="56">
        <v>0</v>
      </c>
      <c r="AL228" s="56">
        <v>100</v>
      </c>
    </row>
    <row r="229" spans="1:38" ht="15" customHeight="1">
      <c r="A229" s="48"/>
      <c r="B229" s="24" t="s">
        <v>327</v>
      </c>
      <c r="C229" s="38">
        <v>35</v>
      </c>
      <c r="D229" s="38">
        <v>2</v>
      </c>
      <c r="E229" s="38">
        <v>0</v>
      </c>
      <c r="F229" s="38">
        <v>0</v>
      </c>
      <c r="G229" s="38">
        <v>0</v>
      </c>
      <c r="H229" s="38">
        <v>0</v>
      </c>
      <c r="I229" s="38">
        <v>0</v>
      </c>
      <c r="J229" s="38">
        <v>2</v>
      </c>
      <c r="K229" s="38">
        <v>31</v>
      </c>
      <c r="L229" s="38">
        <v>187</v>
      </c>
      <c r="M229" s="38">
        <v>6</v>
      </c>
      <c r="N229" s="38">
        <v>0</v>
      </c>
      <c r="O229" s="38">
        <v>0</v>
      </c>
      <c r="P229" s="38">
        <v>0</v>
      </c>
      <c r="Q229" s="38">
        <v>0</v>
      </c>
      <c r="R229" s="38">
        <v>0</v>
      </c>
      <c r="S229" s="38">
        <v>5</v>
      </c>
      <c r="T229" s="38">
        <v>176</v>
      </c>
      <c r="U229" s="38">
        <v>5</v>
      </c>
      <c r="V229" s="38">
        <v>0</v>
      </c>
      <c r="W229" s="38">
        <v>0</v>
      </c>
      <c r="X229" s="38">
        <v>0</v>
      </c>
      <c r="Y229" s="38">
        <v>0</v>
      </c>
      <c r="Z229" s="38">
        <v>0</v>
      </c>
      <c r="AA229" s="38">
        <v>0</v>
      </c>
      <c r="AB229" s="38">
        <v>0</v>
      </c>
      <c r="AC229" s="38">
        <v>5</v>
      </c>
      <c r="AD229" s="38">
        <v>72</v>
      </c>
      <c r="AE229" s="38">
        <v>10</v>
      </c>
      <c r="AF229" s="38">
        <v>0</v>
      </c>
      <c r="AG229" s="38">
        <v>1</v>
      </c>
      <c r="AH229" s="38">
        <v>0</v>
      </c>
      <c r="AI229" s="38">
        <v>0</v>
      </c>
      <c r="AJ229" s="38">
        <v>0</v>
      </c>
      <c r="AK229" s="38">
        <v>0</v>
      </c>
      <c r="AL229" s="38">
        <v>61</v>
      </c>
    </row>
    <row r="230" spans="1:38" ht="15" customHeight="1">
      <c r="A230" s="48"/>
      <c r="B230" s="24"/>
      <c r="C230" s="56">
        <v>100</v>
      </c>
      <c r="D230" s="56">
        <v>5.7142857142857144</v>
      </c>
      <c r="E230" s="56">
        <v>0</v>
      </c>
      <c r="F230" s="56">
        <v>0</v>
      </c>
      <c r="G230" s="56">
        <v>0</v>
      </c>
      <c r="H230" s="56">
        <v>0</v>
      </c>
      <c r="I230" s="56">
        <v>0</v>
      </c>
      <c r="J230" s="56">
        <v>5.7142857142857144</v>
      </c>
      <c r="K230" s="56">
        <v>88.571428571428569</v>
      </c>
      <c r="L230" s="56">
        <v>100</v>
      </c>
      <c r="M230" s="56">
        <v>3.2085561497326207</v>
      </c>
      <c r="N230" s="56">
        <v>0</v>
      </c>
      <c r="O230" s="56">
        <v>0</v>
      </c>
      <c r="P230" s="56">
        <v>0</v>
      </c>
      <c r="Q230" s="56">
        <v>0</v>
      </c>
      <c r="R230" s="56">
        <v>0</v>
      </c>
      <c r="S230" s="56">
        <v>2.6737967914438503</v>
      </c>
      <c r="T230" s="56">
        <v>94.117647058823522</v>
      </c>
      <c r="U230" s="56">
        <v>100</v>
      </c>
      <c r="V230" s="56">
        <v>0</v>
      </c>
      <c r="W230" s="56">
        <v>0</v>
      </c>
      <c r="X230" s="56">
        <v>0</v>
      </c>
      <c r="Y230" s="56">
        <v>0</v>
      </c>
      <c r="Z230" s="56">
        <v>0</v>
      </c>
      <c r="AA230" s="56">
        <v>0</v>
      </c>
      <c r="AB230" s="56">
        <v>0</v>
      </c>
      <c r="AC230" s="56">
        <v>100</v>
      </c>
      <c r="AD230" s="56">
        <v>100</v>
      </c>
      <c r="AE230" s="56">
        <v>13.888888888888889</v>
      </c>
      <c r="AF230" s="56">
        <v>0</v>
      </c>
      <c r="AG230" s="56">
        <v>1.3888888888888888</v>
      </c>
      <c r="AH230" s="56">
        <v>0</v>
      </c>
      <c r="AI230" s="56">
        <v>0</v>
      </c>
      <c r="AJ230" s="56">
        <v>0</v>
      </c>
      <c r="AK230" s="56">
        <v>0</v>
      </c>
      <c r="AL230" s="56">
        <v>84.722222222222214</v>
      </c>
    </row>
    <row r="231" spans="1:38" ht="15" customHeight="1">
      <c r="A231" s="48"/>
      <c r="B231" s="24" t="s">
        <v>328</v>
      </c>
      <c r="C231" s="38">
        <v>44</v>
      </c>
      <c r="D231" s="38">
        <v>1</v>
      </c>
      <c r="E231" s="38">
        <v>0</v>
      </c>
      <c r="F231" s="38">
        <v>0</v>
      </c>
      <c r="G231" s="38">
        <v>0</v>
      </c>
      <c r="H231" s="38">
        <v>0</v>
      </c>
      <c r="I231" s="38">
        <v>0</v>
      </c>
      <c r="J231" s="38">
        <v>2</v>
      </c>
      <c r="K231" s="38">
        <v>41</v>
      </c>
      <c r="L231" s="38">
        <v>104</v>
      </c>
      <c r="M231" s="38">
        <v>2</v>
      </c>
      <c r="N231" s="38">
        <v>0</v>
      </c>
      <c r="O231" s="38">
        <v>0</v>
      </c>
      <c r="P231" s="38">
        <v>0</v>
      </c>
      <c r="Q231" s="38">
        <v>0</v>
      </c>
      <c r="R231" s="38">
        <v>0</v>
      </c>
      <c r="S231" s="38">
        <v>1</v>
      </c>
      <c r="T231" s="38">
        <v>101</v>
      </c>
      <c r="U231" s="38">
        <v>15</v>
      </c>
      <c r="V231" s="38">
        <v>1</v>
      </c>
      <c r="W231" s="38">
        <v>0</v>
      </c>
      <c r="X231" s="38">
        <v>0</v>
      </c>
      <c r="Y231" s="38">
        <v>0</v>
      </c>
      <c r="Z231" s="38">
        <v>0</v>
      </c>
      <c r="AA231" s="38">
        <v>0</v>
      </c>
      <c r="AB231" s="38">
        <v>0</v>
      </c>
      <c r="AC231" s="38">
        <v>14</v>
      </c>
      <c r="AD231" s="38">
        <v>140</v>
      </c>
      <c r="AE231" s="38">
        <v>16</v>
      </c>
      <c r="AF231" s="38">
        <v>0</v>
      </c>
      <c r="AG231" s="38">
        <v>0</v>
      </c>
      <c r="AH231" s="38">
        <v>1</v>
      </c>
      <c r="AI231" s="38">
        <v>0</v>
      </c>
      <c r="AJ231" s="38">
        <v>0</v>
      </c>
      <c r="AK231" s="38">
        <v>5</v>
      </c>
      <c r="AL231" s="38">
        <v>118</v>
      </c>
    </row>
    <row r="232" spans="1:38" ht="15" customHeight="1">
      <c r="A232" s="48"/>
      <c r="B232" s="24"/>
      <c r="C232" s="56">
        <v>99.999999999999986</v>
      </c>
      <c r="D232" s="56">
        <v>2.2727272727272729</v>
      </c>
      <c r="E232" s="56">
        <v>0</v>
      </c>
      <c r="F232" s="56">
        <v>0</v>
      </c>
      <c r="G232" s="56">
        <v>0</v>
      </c>
      <c r="H232" s="56">
        <v>0</v>
      </c>
      <c r="I232" s="56">
        <v>0</v>
      </c>
      <c r="J232" s="56">
        <v>4.5454545454545459</v>
      </c>
      <c r="K232" s="56">
        <v>93.181818181818173</v>
      </c>
      <c r="L232" s="56">
        <v>100</v>
      </c>
      <c r="M232" s="56">
        <v>1.9230769230769231</v>
      </c>
      <c r="N232" s="56">
        <v>0</v>
      </c>
      <c r="O232" s="56">
        <v>0</v>
      </c>
      <c r="P232" s="56">
        <v>0</v>
      </c>
      <c r="Q232" s="56">
        <v>0</v>
      </c>
      <c r="R232" s="56">
        <v>0</v>
      </c>
      <c r="S232" s="56">
        <v>0.96153846153846156</v>
      </c>
      <c r="T232" s="56">
        <v>97.115384615384613</v>
      </c>
      <c r="U232" s="56">
        <v>100</v>
      </c>
      <c r="V232" s="56">
        <v>6.666666666666667</v>
      </c>
      <c r="W232" s="56">
        <v>0</v>
      </c>
      <c r="X232" s="56">
        <v>0</v>
      </c>
      <c r="Y232" s="56">
        <v>0</v>
      </c>
      <c r="Z232" s="56">
        <v>0</v>
      </c>
      <c r="AA232" s="56">
        <v>0</v>
      </c>
      <c r="AB232" s="56">
        <v>0</v>
      </c>
      <c r="AC232" s="56">
        <v>93.333333333333329</v>
      </c>
      <c r="AD232" s="56">
        <v>100</v>
      </c>
      <c r="AE232" s="56">
        <v>11.428571428571429</v>
      </c>
      <c r="AF232" s="56">
        <v>0</v>
      </c>
      <c r="AG232" s="56">
        <v>0</v>
      </c>
      <c r="AH232" s="56">
        <v>0.7142857142857143</v>
      </c>
      <c r="AI232" s="56">
        <v>0</v>
      </c>
      <c r="AJ232" s="56">
        <v>0</v>
      </c>
      <c r="AK232" s="56">
        <v>3.5714285714285712</v>
      </c>
      <c r="AL232" s="56">
        <v>84.285714285714292</v>
      </c>
    </row>
    <row r="233" spans="1:38" ht="15" customHeight="1">
      <c r="A233" s="48"/>
      <c r="B233" s="24" t="s">
        <v>329</v>
      </c>
      <c r="C233" s="38">
        <v>42</v>
      </c>
      <c r="D233" s="38">
        <v>4</v>
      </c>
      <c r="E233" s="38">
        <v>1</v>
      </c>
      <c r="F233" s="38">
        <v>0</v>
      </c>
      <c r="G233" s="38">
        <v>1</v>
      </c>
      <c r="H233" s="38">
        <v>0</v>
      </c>
      <c r="I233" s="38">
        <v>0</v>
      </c>
      <c r="J233" s="38">
        <v>0</v>
      </c>
      <c r="K233" s="38">
        <v>36</v>
      </c>
      <c r="L233" s="38">
        <v>59</v>
      </c>
      <c r="M233" s="38">
        <v>7</v>
      </c>
      <c r="N233" s="38">
        <v>0</v>
      </c>
      <c r="O233" s="38">
        <v>0</v>
      </c>
      <c r="P233" s="38">
        <v>1</v>
      </c>
      <c r="Q233" s="38">
        <v>0</v>
      </c>
      <c r="R233" s="38">
        <v>0</v>
      </c>
      <c r="S233" s="38">
        <v>4</v>
      </c>
      <c r="T233" s="38">
        <v>47</v>
      </c>
      <c r="U233" s="38">
        <v>10</v>
      </c>
      <c r="V233" s="38">
        <v>0</v>
      </c>
      <c r="W233" s="38">
        <v>0</v>
      </c>
      <c r="X233" s="38">
        <v>0</v>
      </c>
      <c r="Y233" s="38">
        <v>0</v>
      </c>
      <c r="Z233" s="38">
        <v>0</v>
      </c>
      <c r="AA233" s="38">
        <v>0</v>
      </c>
      <c r="AB233" s="38">
        <v>0</v>
      </c>
      <c r="AC233" s="38">
        <v>10</v>
      </c>
      <c r="AD233" s="38">
        <v>122</v>
      </c>
      <c r="AE233" s="38">
        <v>13</v>
      </c>
      <c r="AF233" s="38">
        <v>0</v>
      </c>
      <c r="AG233" s="38">
        <v>1</v>
      </c>
      <c r="AH233" s="38">
        <v>2</v>
      </c>
      <c r="AI233" s="38">
        <v>0</v>
      </c>
      <c r="AJ233" s="38">
        <v>1</v>
      </c>
      <c r="AK233" s="38">
        <v>9</v>
      </c>
      <c r="AL233" s="38">
        <v>96</v>
      </c>
    </row>
    <row r="234" spans="1:38" ht="15" customHeight="1">
      <c r="A234" s="48"/>
      <c r="B234" s="24"/>
      <c r="C234" s="56">
        <v>100</v>
      </c>
      <c r="D234" s="56">
        <v>9.5238095238095237</v>
      </c>
      <c r="E234" s="56">
        <v>2.3809523809523809</v>
      </c>
      <c r="F234" s="56">
        <v>0</v>
      </c>
      <c r="G234" s="56">
        <v>2.3809523809523809</v>
      </c>
      <c r="H234" s="56">
        <v>0</v>
      </c>
      <c r="I234" s="56">
        <v>0</v>
      </c>
      <c r="J234" s="56">
        <v>0</v>
      </c>
      <c r="K234" s="56">
        <v>85.714285714285708</v>
      </c>
      <c r="L234" s="56">
        <v>100</v>
      </c>
      <c r="M234" s="56">
        <v>11.864406779661017</v>
      </c>
      <c r="N234" s="56">
        <v>0</v>
      </c>
      <c r="O234" s="56">
        <v>0</v>
      </c>
      <c r="P234" s="56">
        <v>1.6949152542372881</v>
      </c>
      <c r="Q234" s="56">
        <v>0</v>
      </c>
      <c r="R234" s="56">
        <v>0</v>
      </c>
      <c r="S234" s="56">
        <v>6.7796610169491522</v>
      </c>
      <c r="T234" s="56">
        <v>79.66101694915254</v>
      </c>
      <c r="U234" s="56">
        <v>100</v>
      </c>
      <c r="V234" s="56">
        <v>0</v>
      </c>
      <c r="W234" s="56">
        <v>0</v>
      </c>
      <c r="X234" s="56">
        <v>0</v>
      </c>
      <c r="Y234" s="56">
        <v>0</v>
      </c>
      <c r="Z234" s="56">
        <v>0</v>
      </c>
      <c r="AA234" s="56">
        <v>0</v>
      </c>
      <c r="AB234" s="56">
        <v>0</v>
      </c>
      <c r="AC234" s="56">
        <v>100</v>
      </c>
      <c r="AD234" s="56">
        <v>100</v>
      </c>
      <c r="AE234" s="56">
        <v>10.655737704918032</v>
      </c>
      <c r="AF234" s="56">
        <v>0</v>
      </c>
      <c r="AG234" s="56">
        <v>0.81967213114754101</v>
      </c>
      <c r="AH234" s="56">
        <v>1.639344262295082</v>
      </c>
      <c r="AI234" s="56">
        <v>0</v>
      </c>
      <c r="AJ234" s="56">
        <v>0.81967213114754101</v>
      </c>
      <c r="AK234" s="56">
        <v>7.3770491803278686</v>
      </c>
      <c r="AL234" s="56">
        <v>78.688524590163937</v>
      </c>
    </row>
    <row r="235" spans="1:38" ht="15" customHeight="1">
      <c r="A235" s="48"/>
      <c r="B235" s="24" t="s">
        <v>330</v>
      </c>
      <c r="C235" s="38">
        <v>48</v>
      </c>
      <c r="D235" s="38">
        <v>1</v>
      </c>
      <c r="E235" s="38">
        <v>0</v>
      </c>
      <c r="F235" s="38">
        <v>0</v>
      </c>
      <c r="G235" s="38">
        <v>0</v>
      </c>
      <c r="H235" s="38">
        <v>0</v>
      </c>
      <c r="I235" s="38">
        <v>0</v>
      </c>
      <c r="J235" s="38">
        <v>1</v>
      </c>
      <c r="K235" s="38">
        <v>46</v>
      </c>
      <c r="L235" s="38">
        <v>45</v>
      </c>
      <c r="M235" s="38">
        <v>2</v>
      </c>
      <c r="N235" s="38">
        <v>0</v>
      </c>
      <c r="O235" s="38">
        <v>1</v>
      </c>
      <c r="P235" s="38">
        <v>0</v>
      </c>
      <c r="Q235" s="38">
        <v>1</v>
      </c>
      <c r="R235" s="38">
        <v>0</v>
      </c>
      <c r="S235" s="38">
        <v>2</v>
      </c>
      <c r="T235" s="38">
        <v>39</v>
      </c>
      <c r="U235" s="38">
        <v>11</v>
      </c>
      <c r="V235" s="38">
        <v>0</v>
      </c>
      <c r="W235" s="38">
        <v>0</v>
      </c>
      <c r="X235" s="38">
        <v>0</v>
      </c>
      <c r="Y235" s="38">
        <v>0</v>
      </c>
      <c r="Z235" s="38">
        <v>0</v>
      </c>
      <c r="AA235" s="38">
        <v>0</v>
      </c>
      <c r="AB235" s="38">
        <v>0</v>
      </c>
      <c r="AC235" s="38">
        <v>11</v>
      </c>
      <c r="AD235" s="38">
        <v>82</v>
      </c>
      <c r="AE235" s="38">
        <v>15</v>
      </c>
      <c r="AF235" s="38">
        <v>0</v>
      </c>
      <c r="AG235" s="38">
        <v>1</v>
      </c>
      <c r="AH235" s="38">
        <v>1</v>
      </c>
      <c r="AI235" s="38">
        <v>0</v>
      </c>
      <c r="AJ235" s="38">
        <v>0</v>
      </c>
      <c r="AK235" s="38">
        <v>4</v>
      </c>
      <c r="AL235" s="38">
        <v>61</v>
      </c>
    </row>
    <row r="236" spans="1:38" ht="15" customHeight="1">
      <c r="A236" s="48"/>
      <c r="B236" s="24"/>
      <c r="C236" s="56">
        <v>100.00000000000001</v>
      </c>
      <c r="D236" s="56">
        <v>2.083333333333333</v>
      </c>
      <c r="E236" s="56">
        <v>0</v>
      </c>
      <c r="F236" s="56">
        <v>0</v>
      </c>
      <c r="G236" s="56">
        <v>0</v>
      </c>
      <c r="H236" s="56">
        <v>0</v>
      </c>
      <c r="I236" s="56">
        <v>0</v>
      </c>
      <c r="J236" s="56">
        <v>2.083333333333333</v>
      </c>
      <c r="K236" s="56">
        <v>95.833333333333343</v>
      </c>
      <c r="L236" s="56">
        <v>100</v>
      </c>
      <c r="M236" s="56">
        <v>4.4444444444444446</v>
      </c>
      <c r="N236" s="56">
        <v>0</v>
      </c>
      <c r="O236" s="56">
        <v>2.2222222222222223</v>
      </c>
      <c r="P236" s="56">
        <v>0</v>
      </c>
      <c r="Q236" s="56">
        <v>2.2222222222222223</v>
      </c>
      <c r="R236" s="56">
        <v>0</v>
      </c>
      <c r="S236" s="56">
        <v>4.4444444444444446</v>
      </c>
      <c r="T236" s="56">
        <v>86.666666666666671</v>
      </c>
      <c r="U236" s="56">
        <v>100</v>
      </c>
      <c r="V236" s="56">
        <v>0</v>
      </c>
      <c r="W236" s="56">
        <v>0</v>
      </c>
      <c r="X236" s="56">
        <v>0</v>
      </c>
      <c r="Y236" s="56">
        <v>0</v>
      </c>
      <c r="Z236" s="56">
        <v>0</v>
      </c>
      <c r="AA236" s="56">
        <v>0</v>
      </c>
      <c r="AB236" s="56">
        <v>0</v>
      </c>
      <c r="AC236" s="56">
        <v>100</v>
      </c>
      <c r="AD236" s="56">
        <v>100</v>
      </c>
      <c r="AE236" s="56">
        <v>18.292682926829269</v>
      </c>
      <c r="AF236" s="56">
        <v>0</v>
      </c>
      <c r="AG236" s="56">
        <v>1.2195121951219512</v>
      </c>
      <c r="AH236" s="56">
        <v>1.2195121951219512</v>
      </c>
      <c r="AI236" s="56">
        <v>0</v>
      </c>
      <c r="AJ236" s="56">
        <v>0</v>
      </c>
      <c r="AK236" s="56">
        <v>4.8780487804878048</v>
      </c>
      <c r="AL236" s="56">
        <v>74.390243902439025</v>
      </c>
    </row>
    <row r="237" spans="1:38" ht="15" customHeight="1">
      <c r="A237" s="48"/>
      <c r="B237" s="24" t="s">
        <v>331</v>
      </c>
      <c r="C237" s="38">
        <v>24</v>
      </c>
      <c r="D237" s="38">
        <v>1</v>
      </c>
      <c r="E237" s="38">
        <v>0</v>
      </c>
      <c r="F237" s="38">
        <v>0</v>
      </c>
      <c r="G237" s="38">
        <v>0</v>
      </c>
      <c r="H237" s="38">
        <v>0</v>
      </c>
      <c r="I237" s="38">
        <v>0</v>
      </c>
      <c r="J237" s="38">
        <v>3</v>
      </c>
      <c r="K237" s="38">
        <v>20</v>
      </c>
      <c r="L237" s="38">
        <v>14</v>
      </c>
      <c r="M237" s="38">
        <v>1</v>
      </c>
      <c r="N237" s="38">
        <v>0</v>
      </c>
      <c r="O237" s="38">
        <v>0</v>
      </c>
      <c r="P237" s="38">
        <v>0</v>
      </c>
      <c r="Q237" s="38">
        <v>0</v>
      </c>
      <c r="R237" s="38">
        <v>0</v>
      </c>
      <c r="S237" s="38">
        <v>0</v>
      </c>
      <c r="T237" s="38">
        <v>13</v>
      </c>
      <c r="U237" s="38">
        <v>7</v>
      </c>
      <c r="V237" s="38">
        <v>0</v>
      </c>
      <c r="W237" s="38">
        <v>0</v>
      </c>
      <c r="X237" s="38">
        <v>0</v>
      </c>
      <c r="Y237" s="38">
        <v>0</v>
      </c>
      <c r="Z237" s="38">
        <v>0</v>
      </c>
      <c r="AA237" s="38">
        <v>0</v>
      </c>
      <c r="AB237" s="38">
        <v>0</v>
      </c>
      <c r="AC237" s="38">
        <v>7</v>
      </c>
      <c r="AD237" s="38">
        <v>47</v>
      </c>
      <c r="AE237" s="38">
        <v>12</v>
      </c>
      <c r="AF237" s="38">
        <v>1</v>
      </c>
      <c r="AG237" s="38">
        <v>0</v>
      </c>
      <c r="AH237" s="38">
        <v>0</v>
      </c>
      <c r="AI237" s="38">
        <v>0</v>
      </c>
      <c r="AJ237" s="38">
        <v>0</v>
      </c>
      <c r="AK237" s="38">
        <v>0</v>
      </c>
      <c r="AL237" s="38">
        <v>34</v>
      </c>
    </row>
    <row r="238" spans="1:38" ht="15" customHeight="1">
      <c r="A238" s="48"/>
      <c r="B238" s="24"/>
      <c r="C238" s="56">
        <v>100</v>
      </c>
      <c r="D238" s="56">
        <v>4.1666666666666661</v>
      </c>
      <c r="E238" s="56">
        <v>0</v>
      </c>
      <c r="F238" s="56">
        <v>0</v>
      </c>
      <c r="G238" s="56">
        <v>0</v>
      </c>
      <c r="H238" s="56">
        <v>0</v>
      </c>
      <c r="I238" s="56">
        <v>0</v>
      </c>
      <c r="J238" s="56">
        <v>12.5</v>
      </c>
      <c r="K238" s="56">
        <v>83.333333333333343</v>
      </c>
      <c r="L238" s="56">
        <v>100</v>
      </c>
      <c r="M238" s="56">
        <v>7.1428571428571423</v>
      </c>
      <c r="N238" s="56">
        <v>0</v>
      </c>
      <c r="O238" s="56">
        <v>0</v>
      </c>
      <c r="P238" s="56">
        <v>0</v>
      </c>
      <c r="Q238" s="56">
        <v>0</v>
      </c>
      <c r="R238" s="56">
        <v>0</v>
      </c>
      <c r="S238" s="56">
        <v>0</v>
      </c>
      <c r="T238" s="56">
        <v>92.857142857142861</v>
      </c>
      <c r="U238" s="56">
        <v>100</v>
      </c>
      <c r="V238" s="56">
        <v>0</v>
      </c>
      <c r="W238" s="56">
        <v>0</v>
      </c>
      <c r="X238" s="56">
        <v>0</v>
      </c>
      <c r="Y238" s="56">
        <v>0</v>
      </c>
      <c r="Z238" s="56">
        <v>0</v>
      </c>
      <c r="AA238" s="56">
        <v>0</v>
      </c>
      <c r="AB238" s="56">
        <v>0</v>
      </c>
      <c r="AC238" s="56">
        <v>100</v>
      </c>
      <c r="AD238" s="56">
        <v>100</v>
      </c>
      <c r="AE238" s="56">
        <v>25.531914893617021</v>
      </c>
      <c r="AF238" s="56">
        <v>2.1276595744680851</v>
      </c>
      <c r="AG238" s="56">
        <v>0</v>
      </c>
      <c r="AH238" s="56">
        <v>0</v>
      </c>
      <c r="AI238" s="56">
        <v>0</v>
      </c>
      <c r="AJ238" s="56">
        <v>0</v>
      </c>
      <c r="AK238" s="56">
        <v>0</v>
      </c>
      <c r="AL238" s="56">
        <v>72.340425531914903</v>
      </c>
    </row>
    <row r="239" spans="1:38" ht="15" customHeight="1">
      <c r="A239" s="48"/>
      <c r="B239" s="24" t="s">
        <v>332</v>
      </c>
      <c r="C239" s="38">
        <v>56</v>
      </c>
      <c r="D239" s="38">
        <v>2</v>
      </c>
      <c r="E239" s="38">
        <v>0</v>
      </c>
      <c r="F239" s="38">
        <v>0</v>
      </c>
      <c r="G239" s="38">
        <v>0</v>
      </c>
      <c r="H239" s="38">
        <v>0</v>
      </c>
      <c r="I239" s="38">
        <v>0</v>
      </c>
      <c r="J239" s="38">
        <v>3</v>
      </c>
      <c r="K239" s="38">
        <v>51</v>
      </c>
      <c r="L239" s="38">
        <v>19</v>
      </c>
      <c r="M239" s="38">
        <v>2</v>
      </c>
      <c r="N239" s="38">
        <v>0</v>
      </c>
      <c r="O239" s="38">
        <v>1</v>
      </c>
      <c r="P239" s="38">
        <v>1</v>
      </c>
      <c r="Q239" s="38">
        <v>1</v>
      </c>
      <c r="R239" s="38">
        <v>0</v>
      </c>
      <c r="S239" s="38">
        <v>0</v>
      </c>
      <c r="T239" s="38">
        <v>14</v>
      </c>
      <c r="U239" s="38">
        <v>7</v>
      </c>
      <c r="V239" s="38">
        <v>1</v>
      </c>
      <c r="W239" s="38">
        <v>0</v>
      </c>
      <c r="X239" s="38">
        <v>0</v>
      </c>
      <c r="Y239" s="38">
        <v>0</v>
      </c>
      <c r="Z239" s="38">
        <v>0</v>
      </c>
      <c r="AA239" s="38">
        <v>0</v>
      </c>
      <c r="AB239" s="38">
        <v>0</v>
      </c>
      <c r="AC239" s="38">
        <v>6</v>
      </c>
      <c r="AD239" s="38">
        <v>52</v>
      </c>
      <c r="AE239" s="38">
        <v>23</v>
      </c>
      <c r="AF239" s="38">
        <v>2</v>
      </c>
      <c r="AG239" s="38">
        <v>2</v>
      </c>
      <c r="AH239" s="38">
        <v>0</v>
      </c>
      <c r="AI239" s="38">
        <v>0</v>
      </c>
      <c r="AJ239" s="38">
        <v>0</v>
      </c>
      <c r="AK239" s="38">
        <v>5</v>
      </c>
      <c r="AL239" s="38">
        <v>20</v>
      </c>
    </row>
    <row r="240" spans="1:38" ht="15" customHeight="1">
      <c r="A240" s="48"/>
      <c r="B240" s="24"/>
      <c r="C240" s="56">
        <v>100</v>
      </c>
      <c r="D240" s="56">
        <v>3.5714285714285712</v>
      </c>
      <c r="E240" s="56">
        <v>0</v>
      </c>
      <c r="F240" s="56">
        <v>0</v>
      </c>
      <c r="G240" s="56">
        <v>0</v>
      </c>
      <c r="H240" s="56">
        <v>0</v>
      </c>
      <c r="I240" s="56">
        <v>0</v>
      </c>
      <c r="J240" s="56">
        <v>5.3571428571428568</v>
      </c>
      <c r="K240" s="56">
        <v>91.071428571428569</v>
      </c>
      <c r="L240" s="56">
        <v>99.999999999999986</v>
      </c>
      <c r="M240" s="56">
        <v>10.526315789473683</v>
      </c>
      <c r="N240" s="56">
        <v>0</v>
      </c>
      <c r="O240" s="56">
        <v>5.2631578947368416</v>
      </c>
      <c r="P240" s="56">
        <v>5.2631578947368416</v>
      </c>
      <c r="Q240" s="56">
        <v>5.2631578947368416</v>
      </c>
      <c r="R240" s="56">
        <v>0</v>
      </c>
      <c r="S240" s="56">
        <v>0</v>
      </c>
      <c r="T240" s="56">
        <v>73.68421052631578</v>
      </c>
      <c r="U240" s="56">
        <v>100</v>
      </c>
      <c r="V240" s="56">
        <v>14.285714285714285</v>
      </c>
      <c r="W240" s="56">
        <v>0</v>
      </c>
      <c r="X240" s="56">
        <v>0</v>
      </c>
      <c r="Y240" s="56">
        <v>0</v>
      </c>
      <c r="Z240" s="56">
        <v>0</v>
      </c>
      <c r="AA240" s="56">
        <v>0</v>
      </c>
      <c r="AB240" s="56">
        <v>0</v>
      </c>
      <c r="AC240" s="56">
        <v>85.714285714285708</v>
      </c>
      <c r="AD240" s="56">
        <v>100</v>
      </c>
      <c r="AE240" s="56">
        <v>44.230769230769226</v>
      </c>
      <c r="AF240" s="56">
        <v>3.8461538461538463</v>
      </c>
      <c r="AG240" s="56">
        <v>3.8461538461538463</v>
      </c>
      <c r="AH240" s="56">
        <v>0</v>
      </c>
      <c r="AI240" s="56">
        <v>0</v>
      </c>
      <c r="AJ240" s="56">
        <v>0</v>
      </c>
      <c r="AK240" s="56">
        <v>9.6153846153846168</v>
      </c>
      <c r="AL240" s="56">
        <v>38.461538461538467</v>
      </c>
    </row>
    <row r="241" spans="1:38" ht="15" customHeight="1">
      <c r="A241" s="48"/>
      <c r="B241" s="24" t="s">
        <v>333</v>
      </c>
      <c r="C241" s="38">
        <v>135</v>
      </c>
      <c r="D241" s="38">
        <v>16</v>
      </c>
      <c r="E241" s="38">
        <v>1</v>
      </c>
      <c r="F241" s="38">
        <v>2</v>
      </c>
      <c r="G241" s="38">
        <v>2</v>
      </c>
      <c r="H241" s="38">
        <v>2</v>
      </c>
      <c r="I241" s="38">
        <v>0</v>
      </c>
      <c r="J241" s="38">
        <v>15</v>
      </c>
      <c r="K241" s="38">
        <v>97</v>
      </c>
      <c r="L241" s="38">
        <v>18</v>
      </c>
      <c r="M241" s="38">
        <v>3</v>
      </c>
      <c r="N241" s="38">
        <v>1</v>
      </c>
      <c r="O241" s="38">
        <v>0</v>
      </c>
      <c r="P241" s="38">
        <v>0</v>
      </c>
      <c r="Q241" s="38">
        <v>0</v>
      </c>
      <c r="R241" s="38">
        <v>0</v>
      </c>
      <c r="S241" s="38">
        <v>1</v>
      </c>
      <c r="T241" s="38">
        <v>13</v>
      </c>
      <c r="U241" s="38">
        <v>2</v>
      </c>
      <c r="V241" s="38">
        <v>0</v>
      </c>
      <c r="W241" s="38">
        <v>0</v>
      </c>
      <c r="X241" s="38">
        <v>0</v>
      </c>
      <c r="Y241" s="38">
        <v>0</v>
      </c>
      <c r="Z241" s="38">
        <v>0</v>
      </c>
      <c r="AA241" s="38">
        <v>0</v>
      </c>
      <c r="AB241" s="38">
        <v>0</v>
      </c>
      <c r="AC241" s="38">
        <v>2</v>
      </c>
      <c r="AD241" s="38">
        <v>44</v>
      </c>
      <c r="AE241" s="38">
        <v>20</v>
      </c>
      <c r="AF241" s="38">
        <v>2</v>
      </c>
      <c r="AG241" s="38">
        <v>2</v>
      </c>
      <c r="AH241" s="38">
        <v>1</v>
      </c>
      <c r="AI241" s="38">
        <v>1</v>
      </c>
      <c r="AJ241" s="38">
        <v>0</v>
      </c>
      <c r="AK241" s="38">
        <v>5</v>
      </c>
      <c r="AL241" s="38">
        <v>13</v>
      </c>
    </row>
    <row r="242" spans="1:38" ht="15" customHeight="1">
      <c r="A242" s="48"/>
      <c r="B242" s="24"/>
      <c r="C242" s="56">
        <v>100.00000000000001</v>
      </c>
      <c r="D242" s="56">
        <v>11.851851851851853</v>
      </c>
      <c r="E242" s="56">
        <v>0.74074074074074081</v>
      </c>
      <c r="F242" s="56">
        <v>1.4814814814814816</v>
      </c>
      <c r="G242" s="56">
        <v>1.4814814814814816</v>
      </c>
      <c r="H242" s="56">
        <v>1.4814814814814816</v>
      </c>
      <c r="I242" s="56">
        <v>0</v>
      </c>
      <c r="J242" s="56">
        <v>11.111111111111111</v>
      </c>
      <c r="K242" s="56">
        <v>71.851851851851862</v>
      </c>
      <c r="L242" s="56">
        <v>100</v>
      </c>
      <c r="M242" s="56">
        <v>16.666666666666664</v>
      </c>
      <c r="N242" s="56">
        <v>5.5555555555555554</v>
      </c>
      <c r="O242" s="56">
        <v>0</v>
      </c>
      <c r="P242" s="56">
        <v>0</v>
      </c>
      <c r="Q242" s="56">
        <v>0</v>
      </c>
      <c r="R242" s="56">
        <v>0</v>
      </c>
      <c r="S242" s="56">
        <v>5.5555555555555554</v>
      </c>
      <c r="T242" s="56">
        <v>72.222222222222214</v>
      </c>
      <c r="U242" s="56">
        <v>100</v>
      </c>
      <c r="V242" s="56">
        <v>0</v>
      </c>
      <c r="W242" s="56">
        <v>0</v>
      </c>
      <c r="X242" s="56">
        <v>0</v>
      </c>
      <c r="Y242" s="56">
        <v>0</v>
      </c>
      <c r="Z242" s="56">
        <v>0</v>
      </c>
      <c r="AA242" s="56">
        <v>0</v>
      </c>
      <c r="AB242" s="56">
        <v>0</v>
      </c>
      <c r="AC242" s="56">
        <v>100</v>
      </c>
      <c r="AD242" s="56">
        <v>100</v>
      </c>
      <c r="AE242" s="56">
        <v>45.454545454545453</v>
      </c>
      <c r="AF242" s="56">
        <v>4.5454545454545459</v>
      </c>
      <c r="AG242" s="56">
        <v>4.5454545454545459</v>
      </c>
      <c r="AH242" s="56">
        <v>2.2727272727272729</v>
      </c>
      <c r="AI242" s="56">
        <v>2.2727272727272729</v>
      </c>
      <c r="AJ242" s="56">
        <v>0</v>
      </c>
      <c r="AK242" s="56">
        <v>11.363636363636363</v>
      </c>
      <c r="AL242" s="56">
        <v>29.545454545454547</v>
      </c>
    </row>
    <row r="243" spans="1:38" ht="15" customHeight="1">
      <c r="A243" s="48"/>
      <c r="B243" s="24" t="s">
        <v>334</v>
      </c>
      <c r="C243" s="38">
        <v>67</v>
      </c>
      <c r="D243" s="38">
        <v>17</v>
      </c>
      <c r="E243" s="38">
        <v>2</v>
      </c>
      <c r="F243" s="38">
        <v>1</v>
      </c>
      <c r="G243" s="38">
        <v>2</v>
      </c>
      <c r="H243" s="38">
        <v>2</v>
      </c>
      <c r="I243" s="38">
        <v>0</v>
      </c>
      <c r="J243" s="38">
        <v>12</v>
      </c>
      <c r="K243" s="38">
        <v>31</v>
      </c>
      <c r="L243" s="38">
        <v>8</v>
      </c>
      <c r="M243" s="38">
        <v>1</v>
      </c>
      <c r="N243" s="38">
        <v>0</v>
      </c>
      <c r="O243" s="38">
        <v>0</v>
      </c>
      <c r="P243" s="38">
        <v>0</v>
      </c>
      <c r="Q243" s="38">
        <v>0</v>
      </c>
      <c r="R243" s="38">
        <v>0</v>
      </c>
      <c r="S243" s="38">
        <v>2</v>
      </c>
      <c r="T243" s="38">
        <v>5</v>
      </c>
      <c r="U243" s="38">
        <v>0</v>
      </c>
      <c r="V243" s="38">
        <v>0</v>
      </c>
      <c r="W243" s="38">
        <v>0</v>
      </c>
      <c r="X243" s="38">
        <v>0</v>
      </c>
      <c r="Y243" s="38">
        <v>0</v>
      </c>
      <c r="Z243" s="38">
        <v>0</v>
      </c>
      <c r="AA243" s="38">
        <v>0</v>
      </c>
      <c r="AB243" s="38">
        <v>0</v>
      </c>
      <c r="AC243" s="38">
        <v>0</v>
      </c>
      <c r="AD243" s="38">
        <v>2</v>
      </c>
      <c r="AE243" s="38">
        <v>0</v>
      </c>
      <c r="AF243" s="38">
        <v>0</v>
      </c>
      <c r="AG243" s="38">
        <v>0</v>
      </c>
      <c r="AH243" s="38">
        <v>0</v>
      </c>
      <c r="AI243" s="38">
        <v>0</v>
      </c>
      <c r="AJ243" s="38">
        <v>0</v>
      </c>
      <c r="AK243" s="38">
        <v>0</v>
      </c>
      <c r="AL243" s="38">
        <v>2</v>
      </c>
    </row>
    <row r="244" spans="1:38" ht="15" customHeight="1">
      <c r="A244" s="48"/>
      <c r="B244" s="24"/>
      <c r="C244" s="56">
        <v>100</v>
      </c>
      <c r="D244" s="56">
        <v>25.373134328358208</v>
      </c>
      <c r="E244" s="56">
        <v>2.9850746268656714</v>
      </c>
      <c r="F244" s="56">
        <v>1.4925373134328357</v>
      </c>
      <c r="G244" s="56">
        <v>2.9850746268656714</v>
      </c>
      <c r="H244" s="56">
        <v>2.9850746268656714</v>
      </c>
      <c r="I244" s="56">
        <v>0</v>
      </c>
      <c r="J244" s="56">
        <v>17.910447761194028</v>
      </c>
      <c r="K244" s="56">
        <v>46.268656716417908</v>
      </c>
      <c r="L244" s="56">
        <v>100</v>
      </c>
      <c r="M244" s="56">
        <v>12.5</v>
      </c>
      <c r="N244" s="56">
        <v>0</v>
      </c>
      <c r="O244" s="56">
        <v>0</v>
      </c>
      <c r="P244" s="56">
        <v>0</v>
      </c>
      <c r="Q244" s="56">
        <v>0</v>
      </c>
      <c r="R244" s="56">
        <v>0</v>
      </c>
      <c r="S244" s="56">
        <v>25</v>
      </c>
      <c r="T244" s="56">
        <v>62.5</v>
      </c>
      <c r="U244" s="56">
        <v>0</v>
      </c>
      <c r="V244" s="56">
        <v>0</v>
      </c>
      <c r="W244" s="56">
        <v>0</v>
      </c>
      <c r="X244" s="56">
        <v>0</v>
      </c>
      <c r="Y244" s="56">
        <v>0</v>
      </c>
      <c r="Z244" s="56">
        <v>0</v>
      </c>
      <c r="AA244" s="56">
        <v>0</v>
      </c>
      <c r="AB244" s="56">
        <v>0</v>
      </c>
      <c r="AC244" s="56">
        <v>0</v>
      </c>
      <c r="AD244" s="56">
        <v>100</v>
      </c>
      <c r="AE244" s="56">
        <v>0</v>
      </c>
      <c r="AF244" s="56">
        <v>0</v>
      </c>
      <c r="AG244" s="56">
        <v>0</v>
      </c>
      <c r="AH244" s="56">
        <v>0</v>
      </c>
      <c r="AI244" s="56">
        <v>0</v>
      </c>
      <c r="AJ244" s="56">
        <v>0</v>
      </c>
      <c r="AK244" s="56">
        <v>0</v>
      </c>
      <c r="AL244" s="56">
        <v>100</v>
      </c>
    </row>
    <row r="245" spans="1:38" ht="15" customHeight="1">
      <c r="A245" s="48"/>
      <c r="B245" s="24" t="s">
        <v>335</v>
      </c>
      <c r="C245" s="38">
        <v>97</v>
      </c>
      <c r="D245" s="38">
        <v>19</v>
      </c>
      <c r="E245" s="38">
        <v>2</v>
      </c>
      <c r="F245" s="38">
        <v>9</v>
      </c>
      <c r="G245" s="38">
        <v>1</v>
      </c>
      <c r="H245" s="38">
        <v>0</v>
      </c>
      <c r="I245" s="38">
        <v>0</v>
      </c>
      <c r="J245" s="38">
        <v>15</v>
      </c>
      <c r="K245" s="38">
        <v>51</v>
      </c>
      <c r="L245" s="38">
        <v>11</v>
      </c>
      <c r="M245" s="38">
        <v>1</v>
      </c>
      <c r="N245" s="38">
        <v>1</v>
      </c>
      <c r="O245" s="38">
        <v>2</v>
      </c>
      <c r="P245" s="38">
        <v>1</v>
      </c>
      <c r="Q245" s="38">
        <v>0</v>
      </c>
      <c r="R245" s="38">
        <v>0</v>
      </c>
      <c r="S245" s="38">
        <v>2</v>
      </c>
      <c r="T245" s="38">
        <v>4</v>
      </c>
      <c r="U245" s="38">
        <v>0</v>
      </c>
      <c r="V245" s="38">
        <v>0</v>
      </c>
      <c r="W245" s="38">
        <v>0</v>
      </c>
      <c r="X245" s="38">
        <v>0</v>
      </c>
      <c r="Y245" s="38">
        <v>0</v>
      </c>
      <c r="Z245" s="38">
        <v>0</v>
      </c>
      <c r="AA245" s="38">
        <v>0</v>
      </c>
      <c r="AB245" s="38">
        <v>0</v>
      </c>
      <c r="AC245" s="38">
        <v>0</v>
      </c>
      <c r="AD245" s="38">
        <v>5</v>
      </c>
      <c r="AE245" s="38">
        <v>1</v>
      </c>
      <c r="AF245" s="38">
        <v>0</v>
      </c>
      <c r="AG245" s="38">
        <v>0</v>
      </c>
      <c r="AH245" s="38">
        <v>0</v>
      </c>
      <c r="AI245" s="38">
        <v>0</v>
      </c>
      <c r="AJ245" s="38">
        <v>0</v>
      </c>
      <c r="AK245" s="38">
        <v>0</v>
      </c>
      <c r="AL245" s="38">
        <v>4</v>
      </c>
    </row>
    <row r="246" spans="1:38" ht="15" customHeight="1">
      <c r="A246" s="90"/>
      <c r="B246" s="24"/>
      <c r="C246" s="56">
        <v>100</v>
      </c>
      <c r="D246" s="56">
        <v>19.587628865979383</v>
      </c>
      <c r="E246" s="56">
        <v>2.0618556701030926</v>
      </c>
      <c r="F246" s="56">
        <v>9.2783505154639183</v>
      </c>
      <c r="G246" s="56">
        <v>1.0309278350515463</v>
      </c>
      <c r="H246" s="56">
        <v>0</v>
      </c>
      <c r="I246" s="56">
        <v>0</v>
      </c>
      <c r="J246" s="56">
        <v>15.463917525773196</v>
      </c>
      <c r="K246" s="56">
        <v>52.577319587628871</v>
      </c>
      <c r="L246" s="56">
        <v>100</v>
      </c>
      <c r="M246" s="56">
        <v>9.0909090909090917</v>
      </c>
      <c r="N246" s="56">
        <v>9.0909090909090917</v>
      </c>
      <c r="O246" s="56">
        <v>18.181818181818183</v>
      </c>
      <c r="P246" s="56">
        <v>9.0909090909090917</v>
      </c>
      <c r="Q246" s="56">
        <v>0</v>
      </c>
      <c r="R246" s="56">
        <v>0</v>
      </c>
      <c r="S246" s="56">
        <v>18.181818181818183</v>
      </c>
      <c r="T246" s="56">
        <v>36.363636363636367</v>
      </c>
      <c r="U246" s="56">
        <v>0</v>
      </c>
      <c r="V246" s="56">
        <v>0</v>
      </c>
      <c r="W246" s="56">
        <v>0</v>
      </c>
      <c r="X246" s="56">
        <v>0</v>
      </c>
      <c r="Y246" s="56">
        <v>0</v>
      </c>
      <c r="Z246" s="56">
        <v>0</v>
      </c>
      <c r="AA246" s="56">
        <v>0</v>
      </c>
      <c r="AB246" s="56">
        <v>0</v>
      </c>
      <c r="AC246" s="56">
        <v>0</v>
      </c>
      <c r="AD246" s="56">
        <v>100</v>
      </c>
      <c r="AE246" s="56">
        <v>20</v>
      </c>
      <c r="AF246" s="56">
        <v>0</v>
      </c>
      <c r="AG246" s="56">
        <v>0</v>
      </c>
      <c r="AH246" s="56">
        <v>0</v>
      </c>
      <c r="AI246" s="56">
        <v>0</v>
      </c>
      <c r="AJ246" s="56">
        <v>0</v>
      </c>
      <c r="AK246" s="56">
        <v>0</v>
      </c>
      <c r="AL246" s="56">
        <v>80</v>
      </c>
    </row>
    <row r="247" spans="1:38" ht="15" customHeight="1">
      <c r="A247" s="48" t="s">
        <v>413</v>
      </c>
      <c r="B247" s="24" t="s">
        <v>96</v>
      </c>
      <c r="C247" s="38">
        <v>114</v>
      </c>
      <c r="D247" s="38">
        <v>7</v>
      </c>
      <c r="E247" s="38">
        <v>0</v>
      </c>
      <c r="F247" s="38">
        <v>1</v>
      </c>
      <c r="G247" s="38">
        <v>0</v>
      </c>
      <c r="H247" s="38">
        <v>0</v>
      </c>
      <c r="I247" s="38">
        <v>0</v>
      </c>
      <c r="J247" s="38">
        <v>4</v>
      </c>
      <c r="K247" s="38">
        <v>102</v>
      </c>
      <c r="L247" s="38">
        <v>293</v>
      </c>
      <c r="M247" s="38">
        <v>17</v>
      </c>
      <c r="N247" s="38">
        <v>0</v>
      </c>
      <c r="O247" s="38">
        <v>2</v>
      </c>
      <c r="P247" s="38">
        <v>1</v>
      </c>
      <c r="Q247" s="38">
        <v>1</v>
      </c>
      <c r="R247" s="38">
        <v>0</v>
      </c>
      <c r="S247" s="38">
        <v>6</v>
      </c>
      <c r="T247" s="38">
        <v>266</v>
      </c>
      <c r="U247" s="38">
        <v>22</v>
      </c>
      <c r="V247" s="38">
        <v>0</v>
      </c>
      <c r="W247" s="38">
        <v>0</v>
      </c>
      <c r="X247" s="38">
        <v>0</v>
      </c>
      <c r="Y247" s="38">
        <v>0</v>
      </c>
      <c r="Z247" s="38">
        <v>0</v>
      </c>
      <c r="AA247" s="38">
        <v>0</v>
      </c>
      <c r="AB247" s="38">
        <v>1</v>
      </c>
      <c r="AC247" s="38">
        <v>21</v>
      </c>
      <c r="AD247" s="38">
        <v>340</v>
      </c>
      <c r="AE247" s="38">
        <v>54</v>
      </c>
      <c r="AF247" s="38">
        <v>4</v>
      </c>
      <c r="AG247" s="38">
        <v>4</v>
      </c>
      <c r="AH247" s="38">
        <v>2</v>
      </c>
      <c r="AI247" s="38">
        <v>1</v>
      </c>
      <c r="AJ247" s="38">
        <v>1</v>
      </c>
      <c r="AK247" s="38">
        <v>18</v>
      </c>
      <c r="AL247" s="38">
        <v>256</v>
      </c>
    </row>
    <row r="248" spans="1:38" ht="15" customHeight="1">
      <c r="A248" s="48" t="s">
        <v>414</v>
      </c>
      <c r="B248" s="24"/>
      <c r="C248" s="56">
        <v>100</v>
      </c>
      <c r="D248" s="56">
        <v>6.140350877192982</v>
      </c>
      <c r="E248" s="56">
        <v>0</v>
      </c>
      <c r="F248" s="56">
        <v>0.8771929824561403</v>
      </c>
      <c r="G248" s="56">
        <v>0</v>
      </c>
      <c r="H248" s="56">
        <v>0</v>
      </c>
      <c r="I248" s="56">
        <v>0</v>
      </c>
      <c r="J248" s="56">
        <v>3.5087719298245612</v>
      </c>
      <c r="K248" s="56">
        <v>89.473684210526315</v>
      </c>
      <c r="L248" s="56">
        <v>100</v>
      </c>
      <c r="M248" s="56">
        <v>5.802047781569966</v>
      </c>
      <c r="N248" s="56">
        <v>0</v>
      </c>
      <c r="O248" s="56">
        <v>0.68259385665529015</v>
      </c>
      <c r="P248" s="56">
        <v>0.34129692832764508</v>
      </c>
      <c r="Q248" s="56">
        <v>0.34129692832764508</v>
      </c>
      <c r="R248" s="56">
        <v>0</v>
      </c>
      <c r="S248" s="56">
        <v>2.0477815699658701</v>
      </c>
      <c r="T248" s="56">
        <v>90.784982935153579</v>
      </c>
      <c r="U248" s="56">
        <v>100</v>
      </c>
      <c r="V248" s="56">
        <v>0</v>
      </c>
      <c r="W248" s="56">
        <v>0</v>
      </c>
      <c r="X248" s="56">
        <v>0</v>
      </c>
      <c r="Y248" s="56">
        <v>0</v>
      </c>
      <c r="Z248" s="56">
        <v>0</v>
      </c>
      <c r="AA248" s="56">
        <v>0</v>
      </c>
      <c r="AB248" s="56">
        <v>4.5454545454545459</v>
      </c>
      <c r="AC248" s="56">
        <v>95.454545454545453</v>
      </c>
      <c r="AD248" s="56">
        <v>100</v>
      </c>
      <c r="AE248" s="56">
        <v>15.882352941176469</v>
      </c>
      <c r="AF248" s="56">
        <v>1.1764705882352942</v>
      </c>
      <c r="AG248" s="56">
        <v>1.1764705882352942</v>
      </c>
      <c r="AH248" s="56">
        <v>0.58823529411764708</v>
      </c>
      <c r="AI248" s="56">
        <v>0.29411764705882354</v>
      </c>
      <c r="AJ248" s="56">
        <v>0.29411764705882354</v>
      </c>
      <c r="AK248" s="56">
        <v>5.2941176470588234</v>
      </c>
      <c r="AL248" s="56">
        <v>75.294117647058826</v>
      </c>
    </row>
    <row r="249" spans="1:38" ht="15" customHeight="1">
      <c r="A249" s="48"/>
      <c r="B249" s="24" t="s">
        <v>97</v>
      </c>
      <c r="C249" s="38">
        <v>68</v>
      </c>
      <c r="D249" s="38">
        <v>3</v>
      </c>
      <c r="E249" s="38">
        <v>1</v>
      </c>
      <c r="F249" s="38">
        <v>1</v>
      </c>
      <c r="G249" s="38">
        <v>0</v>
      </c>
      <c r="H249" s="38">
        <v>0</v>
      </c>
      <c r="I249" s="38">
        <v>0</v>
      </c>
      <c r="J249" s="38">
        <v>1</v>
      </c>
      <c r="K249" s="38">
        <v>62</v>
      </c>
      <c r="L249" s="38">
        <v>193</v>
      </c>
      <c r="M249" s="38">
        <v>6</v>
      </c>
      <c r="N249" s="38">
        <v>0</v>
      </c>
      <c r="O249" s="38">
        <v>1</v>
      </c>
      <c r="P249" s="38">
        <v>0</v>
      </c>
      <c r="Q249" s="38">
        <v>0</v>
      </c>
      <c r="R249" s="38">
        <v>0</v>
      </c>
      <c r="S249" s="38">
        <v>5</v>
      </c>
      <c r="T249" s="38">
        <v>181</v>
      </c>
      <c r="U249" s="38">
        <v>11</v>
      </c>
      <c r="V249" s="38">
        <v>0</v>
      </c>
      <c r="W249" s="38">
        <v>0</v>
      </c>
      <c r="X249" s="38">
        <v>0</v>
      </c>
      <c r="Y249" s="38">
        <v>0</v>
      </c>
      <c r="Z249" s="38">
        <v>0</v>
      </c>
      <c r="AA249" s="38">
        <v>0</v>
      </c>
      <c r="AB249" s="38">
        <v>0</v>
      </c>
      <c r="AC249" s="38">
        <v>11</v>
      </c>
      <c r="AD249" s="38">
        <v>121</v>
      </c>
      <c r="AE249" s="38">
        <v>16</v>
      </c>
      <c r="AF249" s="38">
        <v>1</v>
      </c>
      <c r="AG249" s="38">
        <v>0</v>
      </c>
      <c r="AH249" s="38">
        <v>0</v>
      </c>
      <c r="AI249" s="38">
        <v>0</v>
      </c>
      <c r="AJ249" s="38">
        <v>0</v>
      </c>
      <c r="AK249" s="38">
        <v>2</v>
      </c>
      <c r="AL249" s="38">
        <v>102</v>
      </c>
    </row>
    <row r="250" spans="1:38" ht="15" customHeight="1">
      <c r="A250" s="48"/>
      <c r="B250" s="24"/>
      <c r="C250" s="56">
        <v>100</v>
      </c>
      <c r="D250" s="56">
        <v>4.4117647058823533</v>
      </c>
      <c r="E250" s="56">
        <v>1.4705882352941175</v>
      </c>
      <c r="F250" s="56">
        <v>1.4705882352941175</v>
      </c>
      <c r="G250" s="56">
        <v>0</v>
      </c>
      <c r="H250" s="56">
        <v>0</v>
      </c>
      <c r="I250" s="56">
        <v>0</v>
      </c>
      <c r="J250" s="56">
        <v>1.4705882352941175</v>
      </c>
      <c r="K250" s="56">
        <v>91.17647058823529</v>
      </c>
      <c r="L250" s="56">
        <v>100</v>
      </c>
      <c r="M250" s="56">
        <v>3.1088082901554404</v>
      </c>
      <c r="N250" s="56">
        <v>0</v>
      </c>
      <c r="O250" s="56">
        <v>0.5181347150259068</v>
      </c>
      <c r="P250" s="56">
        <v>0</v>
      </c>
      <c r="Q250" s="56">
        <v>0</v>
      </c>
      <c r="R250" s="56">
        <v>0</v>
      </c>
      <c r="S250" s="56">
        <v>2.5906735751295336</v>
      </c>
      <c r="T250" s="56">
        <v>93.782383419689126</v>
      </c>
      <c r="U250" s="56">
        <v>100</v>
      </c>
      <c r="V250" s="56">
        <v>0</v>
      </c>
      <c r="W250" s="56">
        <v>0</v>
      </c>
      <c r="X250" s="56">
        <v>0</v>
      </c>
      <c r="Y250" s="56">
        <v>0</v>
      </c>
      <c r="Z250" s="56">
        <v>0</v>
      </c>
      <c r="AA250" s="56">
        <v>0</v>
      </c>
      <c r="AB250" s="56">
        <v>0</v>
      </c>
      <c r="AC250" s="56">
        <v>100</v>
      </c>
      <c r="AD250" s="56">
        <v>100</v>
      </c>
      <c r="AE250" s="56">
        <v>13.223140495867769</v>
      </c>
      <c r="AF250" s="56">
        <v>0.82644628099173556</v>
      </c>
      <c r="AG250" s="56">
        <v>0</v>
      </c>
      <c r="AH250" s="56">
        <v>0</v>
      </c>
      <c r="AI250" s="56">
        <v>0</v>
      </c>
      <c r="AJ250" s="56">
        <v>0</v>
      </c>
      <c r="AK250" s="56">
        <v>1.6528925619834711</v>
      </c>
      <c r="AL250" s="56">
        <v>84.297520661157023</v>
      </c>
    </row>
    <row r="251" spans="1:38" ht="15" customHeight="1">
      <c r="A251" s="48"/>
      <c r="B251" s="24" t="s">
        <v>98</v>
      </c>
      <c r="C251" s="38">
        <v>696</v>
      </c>
      <c r="D251" s="38">
        <v>75</v>
      </c>
      <c r="E251" s="38">
        <v>10</v>
      </c>
      <c r="F251" s="38">
        <v>13</v>
      </c>
      <c r="G251" s="38">
        <v>7</v>
      </c>
      <c r="H251" s="38">
        <v>7</v>
      </c>
      <c r="I251" s="38">
        <v>0</v>
      </c>
      <c r="J251" s="38">
        <v>63</v>
      </c>
      <c r="K251" s="38">
        <v>521</v>
      </c>
      <c r="L251" s="38">
        <v>529</v>
      </c>
      <c r="M251" s="38">
        <v>25</v>
      </c>
      <c r="N251" s="38">
        <v>2</v>
      </c>
      <c r="O251" s="38">
        <v>3</v>
      </c>
      <c r="P251" s="38">
        <v>2</v>
      </c>
      <c r="Q251" s="38">
        <v>1</v>
      </c>
      <c r="R251" s="38">
        <v>0</v>
      </c>
      <c r="S251" s="38">
        <v>20</v>
      </c>
      <c r="T251" s="38">
        <v>476</v>
      </c>
      <c r="U251" s="38">
        <v>61</v>
      </c>
      <c r="V251" s="38">
        <v>3</v>
      </c>
      <c r="W251" s="38">
        <v>0</v>
      </c>
      <c r="X251" s="38">
        <v>0</v>
      </c>
      <c r="Y251" s="38">
        <v>0</v>
      </c>
      <c r="Z251" s="38">
        <v>0</v>
      </c>
      <c r="AA251" s="38">
        <v>0</v>
      </c>
      <c r="AB251" s="38">
        <v>1</v>
      </c>
      <c r="AC251" s="38">
        <v>57</v>
      </c>
      <c r="AD251" s="38">
        <v>397</v>
      </c>
      <c r="AE251" s="38">
        <v>62</v>
      </c>
      <c r="AF251" s="38">
        <v>2</v>
      </c>
      <c r="AG251" s="38">
        <v>3</v>
      </c>
      <c r="AH251" s="38">
        <v>3</v>
      </c>
      <c r="AI251" s="38">
        <v>0</v>
      </c>
      <c r="AJ251" s="38">
        <v>0</v>
      </c>
      <c r="AK251" s="38">
        <v>16</v>
      </c>
      <c r="AL251" s="38">
        <v>311</v>
      </c>
    </row>
    <row r="252" spans="1:38" ht="15" customHeight="1">
      <c r="A252" s="48"/>
      <c r="B252" s="24"/>
      <c r="C252" s="56">
        <v>100</v>
      </c>
      <c r="D252" s="56">
        <v>10.775862068965516</v>
      </c>
      <c r="E252" s="56">
        <v>1.4367816091954022</v>
      </c>
      <c r="F252" s="56">
        <v>1.8678160919540232</v>
      </c>
      <c r="G252" s="56">
        <v>1.0057471264367817</v>
      </c>
      <c r="H252" s="56">
        <v>1.0057471264367817</v>
      </c>
      <c r="I252" s="56">
        <v>0</v>
      </c>
      <c r="J252" s="56">
        <v>9.0517241379310338</v>
      </c>
      <c r="K252" s="56">
        <v>74.856321839080465</v>
      </c>
      <c r="L252" s="56">
        <v>100</v>
      </c>
      <c r="M252" s="56">
        <v>4.7258979206049148</v>
      </c>
      <c r="N252" s="56">
        <v>0.3780718336483932</v>
      </c>
      <c r="O252" s="56">
        <v>0.56710775047258988</v>
      </c>
      <c r="P252" s="56">
        <v>0.3780718336483932</v>
      </c>
      <c r="Q252" s="56">
        <v>0.1890359168241966</v>
      </c>
      <c r="R252" s="56">
        <v>0</v>
      </c>
      <c r="S252" s="56">
        <v>3.7807183364839321</v>
      </c>
      <c r="T252" s="56">
        <v>89.981096408317583</v>
      </c>
      <c r="U252" s="56">
        <v>100.00000000000001</v>
      </c>
      <c r="V252" s="56">
        <v>4.918032786885246</v>
      </c>
      <c r="W252" s="56">
        <v>0</v>
      </c>
      <c r="X252" s="56">
        <v>0</v>
      </c>
      <c r="Y252" s="56">
        <v>0</v>
      </c>
      <c r="Z252" s="56">
        <v>0</v>
      </c>
      <c r="AA252" s="56">
        <v>0</v>
      </c>
      <c r="AB252" s="56">
        <v>1.639344262295082</v>
      </c>
      <c r="AC252" s="56">
        <v>93.442622950819683</v>
      </c>
      <c r="AD252" s="56">
        <v>100</v>
      </c>
      <c r="AE252" s="56">
        <v>15.617128463476071</v>
      </c>
      <c r="AF252" s="56">
        <v>0.50377833753148615</v>
      </c>
      <c r="AG252" s="56">
        <v>0.75566750629722923</v>
      </c>
      <c r="AH252" s="56">
        <v>0.75566750629722923</v>
      </c>
      <c r="AI252" s="56">
        <v>0</v>
      </c>
      <c r="AJ252" s="56">
        <v>0</v>
      </c>
      <c r="AK252" s="56">
        <v>4.0302267002518892</v>
      </c>
      <c r="AL252" s="56">
        <v>78.337531486146091</v>
      </c>
    </row>
    <row r="253" spans="1:38" ht="15" customHeight="1">
      <c r="A253" s="48"/>
      <c r="B253" s="24" t="s">
        <v>2</v>
      </c>
      <c r="C253" s="38">
        <v>160</v>
      </c>
      <c r="D253" s="38">
        <v>6</v>
      </c>
      <c r="E253" s="38">
        <v>1</v>
      </c>
      <c r="F253" s="38">
        <v>1</v>
      </c>
      <c r="G253" s="38">
        <v>0</v>
      </c>
      <c r="H253" s="38">
        <v>0</v>
      </c>
      <c r="I253" s="38">
        <v>0</v>
      </c>
      <c r="J253" s="38">
        <v>4</v>
      </c>
      <c r="K253" s="38">
        <v>148</v>
      </c>
      <c r="L253" s="38">
        <v>272</v>
      </c>
      <c r="M253" s="38">
        <v>8</v>
      </c>
      <c r="N253" s="38">
        <v>1</v>
      </c>
      <c r="O253" s="38">
        <v>0</v>
      </c>
      <c r="P253" s="38">
        <v>1</v>
      </c>
      <c r="Q253" s="38">
        <v>0</v>
      </c>
      <c r="R253" s="38">
        <v>0</v>
      </c>
      <c r="S253" s="38">
        <v>2</v>
      </c>
      <c r="T253" s="38">
        <v>260</v>
      </c>
      <c r="U253" s="38">
        <v>27</v>
      </c>
      <c r="V253" s="38">
        <v>0</v>
      </c>
      <c r="W253" s="38">
        <v>0</v>
      </c>
      <c r="X253" s="38">
        <v>0</v>
      </c>
      <c r="Y253" s="38">
        <v>0</v>
      </c>
      <c r="Z253" s="38">
        <v>0</v>
      </c>
      <c r="AA253" s="38">
        <v>0</v>
      </c>
      <c r="AB253" s="38">
        <v>0</v>
      </c>
      <c r="AC253" s="38">
        <v>27</v>
      </c>
      <c r="AD253" s="38">
        <v>169</v>
      </c>
      <c r="AE253" s="38">
        <v>8</v>
      </c>
      <c r="AF253" s="38">
        <v>0</v>
      </c>
      <c r="AG253" s="38">
        <v>1</v>
      </c>
      <c r="AH253" s="38">
        <v>1</v>
      </c>
      <c r="AI253" s="38">
        <v>0</v>
      </c>
      <c r="AJ253" s="38">
        <v>0</v>
      </c>
      <c r="AK253" s="38">
        <v>3</v>
      </c>
      <c r="AL253" s="38">
        <v>156</v>
      </c>
    </row>
    <row r="254" spans="1:38" ht="15" customHeight="1">
      <c r="A254" s="90"/>
      <c r="B254" s="24"/>
      <c r="C254" s="56">
        <v>100</v>
      </c>
      <c r="D254" s="56">
        <v>3.75</v>
      </c>
      <c r="E254" s="56">
        <v>0.625</v>
      </c>
      <c r="F254" s="56">
        <v>0.625</v>
      </c>
      <c r="G254" s="56">
        <v>0</v>
      </c>
      <c r="H254" s="56">
        <v>0</v>
      </c>
      <c r="I254" s="56">
        <v>0</v>
      </c>
      <c r="J254" s="56">
        <v>2.5</v>
      </c>
      <c r="K254" s="56">
        <v>92.5</v>
      </c>
      <c r="L254" s="56">
        <v>100</v>
      </c>
      <c r="M254" s="56">
        <v>2.9411764705882351</v>
      </c>
      <c r="N254" s="56">
        <v>0.36764705882352938</v>
      </c>
      <c r="O254" s="56">
        <v>0</v>
      </c>
      <c r="P254" s="56">
        <v>0.36764705882352938</v>
      </c>
      <c r="Q254" s="56">
        <v>0</v>
      </c>
      <c r="R254" s="56">
        <v>0</v>
      </c>
      <c r="S254" s="56">
        <v>0.73529411764705876</v>
      </c>
      <c r="T254" s="56">
        <v>95.588235294117652</v>
      </c>
      <c r="U254" s="56">
        <v>100</v>
      </c>
      <c r="V254" s="56">
        <v>0</v>
      </c>
      <c r="W254" s="56">
        <v>0</v>
      </c>
      <c r="X254" s="56">
        <v>0</v>
      </c>
      <c r="Y254" s="56">
        <v>0</v>
      </c>
      <c r="Z254" s="56">
        <v>0</v>
      </c>
      <c r="AA254" s="56">
        <v>0</v>
      </c>
      <c r="AB254" s="56">
        <v>0</v>
      </c>
      <c r="AC254" s="56">
        <v>100</v>
      </c>
      <c r="AD254" s="56">
        <v>100</v>
      </c>
      <c r="AE254" s="56">
        <v>4.7337278106508878</v>
      </c>
      <c r="AF254" s="56">
        <v>0</v>
      </c>
      <c r="AG254" s="56">
        <v>0.59171597633136097</v>
      </c>
      <c r="AH254" s="56">
        <v>0.59171597633136097</v>
      </c>
      <c r="AI254" s="56">
        <v>0</v>
      </c>
      <c r="AJ254" s="56">
        <v>0</v>
      </c>
      <c r="AK254" s="56">
        <v>1.7751479289940828</v>
      </c>
      <c r="AL254" s="56">
        <v>92.307692307692307</v>
      </c>
    </row>
    <row r="255" spans="1:38" ht="15" customHeight="1">
      <c r="A255" s="48" t="s">
        <v>403</v>
      </c>
      <c r="B255" s="24" t="s">
        <v>96</v>
      </c>
      <c r="C255" s="38">
        <v>72</v>
      </c>
      <c r="D255" s="38">
        <v>4</v>
      </c>
      <c r="E255" s="38">
        <v>0</v>
      </c>
      <c r="F255" s="38">
        <v>1</v>
      </c>
      <c r="G255" s="38">
        <v>0</v>
      </c>
      <c r="H255" s="38">
        <v>0</v>
      </c>
      <c r="I255" s="38">
        <v>0</v>
      </c>
      <c r="J255" s="38">
        <v>2</v>
      </c>
      <c r="K255" s="38">
        <v>65</v>
      </c>
      <c r="L255" s="38">
        <v>434</v>
      </c>
      <c r="M255" s="38">
        <v>25</v>
      </c>
      <c r="N255" s="38">
        <v>1</v>
      </c>
      <c r="O255" s="38">
        <v>2</v>
      </c>
      <c r="P255" s="38">
        <v>2</v>
      </c>
      <c r="Q255" s="38">
        <v>1</v>
      </c>
      <c r="R255" s="38">
        <v>0</v>
      </c>
      <c r="S255" s="38">
        <v>11</v>
      </c>
      <c r="T255" s="38">
        <v>392</v>
      </c>
      <c r="U255" s="38">
        <v>26</v>
      </c>
      <c r="V255" s="38">
        <v>2</v>
      </c>
      <c r="W255" s="38">
        <v>0</v>
      </c>
      <c r="X255" s="38">
        <v>0</v>
      </c>
      <c r="Y255" s="38">
        <v>0</v>
      </c>
      <c r="Z255" s="38">
        <v>0</v>
      </c>
      <c r="AA255" s="38">
        <v>0</v>
      </c>
      <c r="AB255" s="38">
        <v>1</v>
      </c>
      <c r="AC255" s="38">
        <v>23</v>
      </c>
      <c r="AD255" s="38">
        <v>431</v>
      </c>
      <c r="AE255" s="38">
        <v>56</v>
      </c>
      <c r="AF255" s="38">
        <v>3</v>
      </c>
      <c r="AG255" s="38">
        <v>4</v>
      </c>
      <c r="AH255" s="38">
        <v>3</v>
      </c>
      <c r="AI255" s="38">
        <v>1</v>
      </c>
      <c r="AJ255" s="38">
        <v>1</v>
      </c>
      <c r="AK255" s="38">
        <v>13</v>
      </c>
      <c r="AL255" s="38">
        <v>350</v>
      </c>
    </row>
    <row r="256" spans="1:38" ht="15" customHeight="1">
      <c r="A256" s="48" t="s">
        <v>449</v>
      </c>
      <c r="B256" s="24"/>
      <c r="C256" s="56">
        <v>100</v>
      </c>
      <c r="D256" s="56">
        <v>5.5555555555555554</v>
      </c>
      <c r="E256" s="56">
        <v>0</v>
      </c>
      <c r="F256" s="56">
        <v>1.3888888888888888</v>
      </c>
      <c r="G256" s="56">
        <v>0</v>
      </c>
      <c r="H256" s="56">
        <v>0</v>
      </c>
      <c r="I256" s="56">
        <v>0</v>
      </c>
      <c r="J256" s="56">
        <v>2.7777777777777777</v>
      </c>
      <c r="K256" s="56">
        <v>90.277777777777786</v>
      </c>
      <c r="L256" s="56">
        <v>99.999999999999986</v>
      </c>
      <c r="M256" s="56">
        <v>5.7603686635944698</v>
      </c>
      <c r="N256" s="56">
        <v>0.2304147465437788</v>
      </c>
      <c r="O256" s="56">
        <v>0.46082949308755761</v>
      </c>
      <c r="P256" s="56">
        <v>0.46082949308755761</v>
      </c>
      <c r="Q256" s="56">
        <v>0.2304147465437788</v>
      </c>
      <c r="R256" s="56">
        <v>0</v>
      </c>
      <c r="S256" s="56">
        <v>2.5345622119815667</v>
      </c>
      <c r="T256" s="56">
        <v>90.322580645161281</v>
      </c>
      <c r="U256" s="56">
        <v>99.999999999999986</v>
      </c>
      <c r="V256" s="56">
        <v>7.6923076923076925</v>
      </c>
      <c r="W256" s="56">
        <v>0</v>
      </c>
      <c r="X256" s="56">
        <v>0</v>
      </c>
      <c r="Y256" s="56">
        <v>0</v>
      </c>
      <c r="Z256" s="56">
        <v>0</v>
      </c>
      <c r="AA256" s="56">
        <v>0</v>
      </c>
      <c r="AB256" s="56">
        <v>3.8461538461538463</v>
      </c>
      <c r="AC256" s="56">
        <v>88.461538461538453</v>
      </c>
      <c r="AD256" s="56">
        <v>100</v>
      </c>
      <c r="AE256" s="56">
        <v>12.993039443155451</v>
      </c>
      <c r="AF256" s="56">
        <v>0.6960556844547563</v>
      </c>
      <c r="AG256" s="56">
        <v>0.92807424593967514</v>
      </c>
      <c r="AH256" s="56">
        <v>0.6960556844547563</v>
      </c>
      <c r="AI256" s="56">
        <v>0.23201856148491878</v>
      </c>
      <c r="AJ256" s="56">
        <v>0.23201856148491878</v>
      </c>
      <c r="AK256" s="56">
        <v>3.0162412993039442</v>
      </c>
      <c r="AL256" s="56">
        <v>81.206496519721583</v>
      </c>
    </row>
    <row r="257" spans="1:38" ht="15" customHeight="1">
      <c r="A257" s="48"/>
      <c r="B257" s="24" t="s">
        <v>97</v>
      </c>
      <c r="C257" s="38">
        <v>46</v>
      </c>
      <c r="D257" s="38">
        <v>3</v>
      </c>
      <c r="E257" s="38">
        <v>1</v>
      </c>
      <c r="F257" s="38">
        <v>0</v>
      </c>
      <c r="G257" s="38">
        <v>1</v>
      </c>
      <c r="H257" s="38">
        <v>0</v>
      </c>
      <c r="I257" s="38">
        <v>0</v>
      </c>
      <c r="J257" s="38">
        <v>0</v>
      </c>
      <c r="K257" s="38">
        <v>41</v>
      </c>
      <c r="L257" s="38">
        <v>251</v>
      </c>
      <c r="M257" s="38">
        <v>10</v>
      </c>
      <c r="N257" s="38">
        <v>0</v>
      </c>
      <c r="O257" s="38">
        <v>1</v>
      </c>
      <c r="P257" s="38">
        <v>0</v>
      </c>
      <c r="Q257" s="38">
        <v>0</v>
      </c>
      <c r="R257" s="38">
        <v>0</v>
      </c>
      <c r="S257" s="38">
        <v>6</v>
      </c>
      <c r="T257" s="38">
        <v>234</v>
      </c>
      <c r="U257" s="38">
        <v>9</v>
      </c>
      <c r="V257" s="38">
        <v>0</v>
      </c>
      <c r="W257" s="38">
        <v>0</v>
      </c>
      <c r="X257" s="38">
        <v>0</v>
      </c>
      <c r="Y257" s="38">
        <v>0</v>
      </c>
      <c r="Z257" s="38">
        <v>0</v>
      </c>
      <c r="AA257" s="38">
        <v>0</v>
      </c>
      <c r="AB257" s="38">
        <v>0</v>
      </c>
      <c r="AC257" s="38">
        <v>9</v>
      </c>
      <c r="AD257" s="38">
        <v>137</v>
      </c>
      <c r="AE257" s="38">
        <v>16</v>
      </c>
      <c r="AF257" s="38">
        <v>1</v>
      </c>
      <c r="AG257" s="38">
        <v>0</v>
      </c>
      <c r="AH257" s="38">
        <v>0</v>
      </c>
      <c r="AI257" s="38">
        <v>0</v>
      </c>
      <c r="AJ257" s="38">
        <v>0</v>
      </c>
      <c r="AK257" s="38">
        <v>2</v>
      </c>
      <c r="AL257" s="38">
        <v>118</v>
      </c>
    </row>
    <row r="258" spans="1:38" ht="15" customHeight="1">
      <c r="A258" s="48"/>
      <c r="B258" s="24"/>
      <c r="C258" s="56">
        <v>100</v>
      </c>
      <c r="D258" s="56">
        <v>6.5217391304347823</v>
      </c>
      <c r="E258" s="56">
        <v>2.1739130434782608</v>
      </c>
      <c r="F258" s="56">
        <v>0</v>
      </c>
      <c r="G258" s="56">
        <v>2.1739130434782608</v>
      </c>
      <c r="H258" s="56">
        <v>0</v>
      </c>
      <c r="I258" s="56">
        <v>0</v>
      </c>
      <c r="J258" s="56">
        <v>0</v>
      </c>
      <c r="K258" s="56">
        <v>89.130434782608688</v>
      </c>
      <c r="L258" s="56">
        <v>100</v>
      </c>
      <c r="M258" s="56">
        <v>3.9840637450199203</v>
      </c>
      <c r="N258" s="56">
        <v>0</v>
      </c>
      <c r="O258" s="56">
        <v>0.39840637450199201</v>
      </c>
      <c r="P258" s="56">
        <v>0</v>
      </c>
      <c r="Q258" s="56">
        <v>0</v>
      </c>
      <c r="R258" s="56">
        <v>0</v>
      </c>
      <c r="S258" s="56">
        <v>2.3904382470119523</v>
      </c>
      <c r="T258" s="56">
        <v>93.227091633466131</v>
      </c>
      <c r="U258" s="56">
        <v>100</v>
      </c>
      <c r="V258" s="56">
        <v>0</v>
      </c>
      <c r="W258" s="56">
        <v>0</v>
      </c>
      <c r="X258" s="56">
        <v>0</v>
      </c>
      <c r="Y258" s="56">
        <v>0</v>
      </c>
      <c r="Z258" s="56">
        <v>0</v>
      </c>
      <c r="AA258" s="56">
        <v>0</v>
      </c>
      <c r="AB258" s="56">
        <v>0</v>
      </c>
      <c r="AC258" s="56">
        <v>100</v>
      </c>
      <c r="AD258" s="56">
        <v>99.999999999999986</v>
      </c>
      <c r="AE258" s="56">
        <v>11.678832116788321</v>
      </c>
      <c r="AF258" s="56">
        <v>0.72992700729927007</v>
      </c>
      <c r="AG258" s="56">
        <v>0</v>
      </c>
      <c r="AH258" s="56">
        <v>0</v>
      </c>
      <c r="AI258" s="56">
        <v>0</v>
      </c>
      <c r="AJ258" s="56">
        <v>0</v>
      </c>
      <c r="AK258" s="56">
        <v>1.4598540145985401</v>
      </c>
      <c r="AL258" s="56">
        <v>86.131386861313857</v>
      </c>
    </row>
    <row r="259" spans="1:38" ht="15" customHeight="1">
      <c r="A259" s="48"/>
      <c r="B259" s="24" t="s">
        <v>98</v>
      </c>
      <c r="C259" s="38">
        <v>737</v>
      </c>
      <c r="D259" s="38">
        <v>75</v>
      </c>
      <c r="E259" s="38">
        <v>10</v>
      </c>
      <c r="F259" s="38">
        <v>14</v>
      </c>
      <c r="G259" s="38">
        <v>6</v>
      </c>
      <c r="H259" s="38">
        <v>7</v>
      </c>
      <c r="I259" s="38">
        <v>0</v>
      </c>
      <c r="J259" s="38">
        <v>65</v>
      </c>
      <c r="K259" s="38">
        <v>560</v>
      </c>
      <c r="L259" s="38">
        <v>419</v>
      </c>
      <c r="M259" s="38">
        <v>17</v>
      </c>
      <c r="N259" s="38">
        <v>2</v>
      </c>
      <c r="O259" s="38">
        <v>3</v>
      </c>
      <c r="P259" s="38">
        <v>2</v>
      </c>
      <c r="Q259" s="38">
        <v>1</v>
      </c>
      <c r="R259" s="38">
        <v>0</v>
      </c>
      <c r="S259" s="38">
        <v>15</v>
      </c>
      <c r="T259" s="38">
        <v>379</v>
      </c>
      <c r="U259" s="38">
        <v>60</v>
      </c>
      <c r="V259" s="38">
        <v>1</v>
      </c>
      <c r="W259" s="38">
        <v>0</v>
      </c>
      <c r="X259" s="38">
        <v>0</v>
      </c>
      <c r="Y259" s="38">
        <v>0</v>
      </c>
      <c r="Z259" s="38">
        <v>0</v>
      </c>
      <c r="AA259" s="38">
        <v>0</v>
      </c>
      <c r="AB259" s="38">
        <v>1</v>
      </c>
      <c r="AC259" s="38">
        <v>58</v>
      </c>
      <c r="AD259" s="38">
        <v>330</v>
      </c>
      <c r="AE259" s="38">
        <v>60</v>
      </c>
      <c r="AF259" s="38">
        <v>3</v>
      </c>
      <c r="AG259" s="38">
        <v>3</v>
      </c>
      <c r="AH259" s="38">
        <v>2</v>
      </c>
      <c r="AI259" s="38">
        <v>0</v>
      </c>
      <c r="AJ259" s="38">
        <v>0</v>
      </c>
      <c r="AK259" s="38">
        <v>20</v>
      </c>
      <c r="AL259" s="38">
        <v>242</v>
      </c>
    </row>
    <row r="260" spans="1:38" ht="15" customHeight="1">
      <c r="A260" s="48"/>
      <c r="B260" s="24"/>
      <c r="C260" s="56">
        <v>100</v>
      </c>
      <c r="D260" s="56">
        <v>10.176390773405698</v>
      </c>
      <c r="E260" s="56">
        <v>1.3568521031207599</v>
      </c>
      <c r="F260" s="56">
        <v>1.8995929443690638</v>
      </c>
      <c r="G260" s="56">
        <v>0.81411126187245586</v>
      </c>
      <c r="H260" s="56">
        <v>0.94979647218453189</v>
      </c>
      <c r="I260" s="56">
        <v>0</v>
      </c>
      <c r="J260" s="56">
        <v>8.8195386702849383</v>
      </c>
      <c r="K260" s="56">
        <v>75.983717774762553</v>
      </c>
      <c r="L260" s="56">
        <v>100</v>
      </c>
      <c r="M260" s="56">
        <v>4.0572792362768499</v>
      </c>
      <c r="N260" s="56">
        <v>0.47732696897374705</v>
      </c>
      <c r="O260" s="56">
        <v>0.71599045346062051</v>
      </c>
      <c r="P260" s="56">
        <v>0.47732696897374705</v>
      </c>
      <c r="Q260" s="56">
        <v>0.23866348448687352</v>
      </c>
      <c r="R260" s="56">
        <v>0</v>
      </c>
      <c r="S260" s="56">
        <v>3.5799522673031028</v>
      </c>
      <c r="T260" s="56">
        <v>90.453460620525064</v>
      </c>
      <c r="U260" s="56">
        <v>100</v>
      </c>
      <c r="V260" s="56">
        <v>1.6666666666666667</v>
      </c>
      <c r="W260" s="56">
        <v>0</v>
      </c>
      <c r="X260" s="56">
        <v>0</v>
      </c>
      <c r="Y260" s="56">
        <v>0</v>
      </c>
      <c r="Z260" s="56">
        <v>0</v>
      </c>
      <c r="AA260" s="56">
        <v>0</v>
      </c>
      <c r="AB260" s="56">
        <v>1.6666666666666667</v>
      </c>
      <c r="AC260" s="56">
        <v>96.666666666666671</v>
      </c>
      <c r="AD260" s="56">
        <v>100</v>
      </c>
      <c r="AE260" s="56">
        <v>18.181818181818183</v>
      </c>
      <c r="AF260" s="56">
        <v>0.90909090909090906</v>
      </c>
      <c r="AG260" s="56">
        <v>0.90909090909090906</v>
      </c>
      <c r="AH260" s="56">
        <v>0.60606060606060608</v>
      </c>
      <c r="AI260" s="56">
        <v>0</v>
      </c>
      <c r="AJ260" s="56">
        <v>0</v>
      </c>
      <c r="AK260" s="56">
        <v>6.0606060606060606</v>
      </c>
      <c r="AL260" s="56">
        <v>73.333333333333329</v>
      </c>
    </row>
    <row r="261" spans="1:38" ht="15" customHeight="1">
      <c r="A261" s="48"/>
      <c r="B261" s="24" t="s">
        <v>2</v>
      </c>
      <c r="C261" s="38">
        <v>183</v>
      </c>
      <c r="D261" s="38">
        <v>9</v>
      </c>
      <c r="E261" s="38">
        <v>1</v>
      </c>
      <c r="F261" s="38">
        <v>1</v>
      </c>
      <c r="G261" s="38">
        <v>0</v>
      </c>
      <c r="H261" s="38">
        <v>0</v>
      </c>
      <c r="I261" s="38">
        <v>0</v>
      </c>
      <c r="J261" s="38">
        <v>5</v>
      </c>
      <c r="K261" s="38">
        <v>167</v>
      </c>
      <c r="L261" s="38">
        <v>183</v>
      </c>
      <c r="M261" s="38">
        <v>4</v>
      </c>
      <c r="N261" s="38">
        <v>0</v>
      </c>
      <c r="O261" s="38">
        <v>0</v>
      </c>
      <c r="P261" s="38">
        <v>0</v>
      </c>
      <c r="Q261" s="38">
        <v>0</v>
      </c>
      <c r="R261" s="38">
        <v>0</v>
      </c>
      <c r="S261" s="38">
        <v>1</v>
      </c>
      <c r="T261" s="38">
        <v>178</v>
      </c>
      <c r="U261" s="38">
        <v>26</v>
      </c>
      <c r="V261" s="38">
        <v>0</v>
      </c>
      <c r="W261" s="38">
        <v>0</v>
      </c>
      <c r="X261" s="38">
        <v>0</v>
      </c>
      <c r="Y261" s="38">
        <v>0</v>
      </c>
      <c r="Z261" s="38">
        <v>0</v>
      </c>
      <c r="AA261" s="38">
        <v>0</v>
      </c>
      <c r="AB261" s="38">
        <v>0</v>
      </c>
      <c r="AC261" s="38">
        <v>26</v>
      </c>
      <c r="AD261" s="38">
        <v>129</v>
      </c>
      <c r="AE261" s="38">
        <v>8</v>
      </c>
      <c r="AF261" s="38">
        <v>0</v>
      </c>
      <c r="AG261" s="38">
        <v>1</v>
      </c>
      <c r="AH261" s="38">
        <v>1</v>
      </c>
      <c r="AI261" s="38">
        <v>0</v>
      </c>
      <c r="AJ261" s="38">
        <v>0</v>
      </c>
      <c r="AK261" s="38">
        <v>4</v>
      </c>
      <c r="AL261" s="38">
        <v>115</v>
      </c>
    </row>
    <row r="262" spans="1:38" ht="15" customHeight="1">
      <c r="A262" s="90"/>
      <c r="B262" s="24"/>
      <c r="C262" s="56">
        <v>100</v>
      </c>
      <c r="D262" s="56">
        <v>4.918032786885246</v>
      </c>
      <c r="E262" s="56">
        <v>0.54644808743169404</v>
      </c>
      <c r="F262" s="56">
        <v>0.54644808743169404</v>
      </c>
      <c r="G262" s="56">
        <v>0</v>
      </c>
      <c r="H262" s="56">
        <v>0</v>
      </c>
      <c r="I262" s="56">
        <v>0</v>
      </c>
      <c r="J262" s="56">
        <v>2.7322404371584699</v>
      </c>
      <c r="K262" s="56">
        <v>91.256830601092901</v>
      </c>
      <c r="L262" s="56">
        <v>100</v>
      </c>
      <c r="M262" s="56">
        <v>2.1857923497267762</v>
      </c>
      <c r="N262" s="56">
        <v>0</v>
      </c>
      <c r="O262" s="56">
        <v>0</v>
      </c>
      <c r="P262" s="56">
        <v>0</v>
      </c>
      <c r="Q262" s="56">
        <v>0</v>
      </c>
      <c r="R262" s="56">
        <v>0</v>
      </c>
      <c r="S262" s="56">
        <v>0.54644808743169404</v>
      </c>
      <c r="T262" s="56">
        <v>97.267759562841533</v>
      </c>
      <c r="U262" s="56">
        <v>100</v>
      </c>
      <c r="V262" s="56">
        <v>0</v>
      </c>
      <c r="W262" s="56">
        <v>0</v>
      </c>
      <c r="X262" s="56">
        <v>0</v>
      </c>
      <c r="Y262" s="56">
        <v>0</v>
      </c>
      <c r="Z262" s="56">
        <v>0</v>
      </c>
      <c r="AA262" s="56">
        <v>0</v>
      </c>
      <c r="AB262" s="56">
        <v>0</v>
      </c>
      <c r="AC262" s="56">
        <v>100</v>
      </c>
      <c r="AD262" s="56">
        <v>100.00000000000001</v>
      </c>
      <c r="AE262" s="56">
        <v>6.2015503875968996</v>
      </c>
      <c r="AF262" s="56">
        <v>0</v>
      </c>
      <c r="AG262" s="56">
        <v>0.77519379844961245</v>
      </c>
      <c r="AH262" s="56">
        <v>0.77519379844961245</v>
      </c>
      <c r="AI262" s="56">
        <v>0</v>
      </c>
      <c r="AJ262" s="56">
        <v>0</v>
      </c>
      <c r="AK262" s="56">
        <v>3.1007751937984498</v>
      </c>
      <c r="AL262" s="56">
        <v>89.147286821705436</v>
      </c>
    </row>
    <row r="263" spans="1:38" ht="15" customHeight="1">
      <c r="A263" s="48" t="s">
        <v>404</v>
      </c>
      <c r="B263" s="24" t="s">
        <v>96</v>
      </c>
      <c r="C263" s="38">
        <v>154</v>
      </c>
      <c r="D263" s="38">
        <v>9</v>
      </c>
      <c r="E263" s="38">
        <v>0</v>
      </c>
      <c r="F263" s="38">
        <v>0</v>
      </c>
      <c r="G263" s="38">
        <v>0</v>
      </c>
      <c r="H263" s="38">
        <v>0</v>
      </c>
      <c r="I263" s="38">
        <v>0</v>
      </c>
      <c r="J263" s="38">
        <v>4</v>
      </c>
      <c r="K263" s="38">
        <v>141</v>
      </c>
      <c r="L263" s="38">
        <v>475</v>
      </c>
      <c r="M263" s="38">
        <v>23</v>
      </c>
      <c r="N263" s="38">
        <v>0</v>
      </c>
      <c r="O263" s="38">
        <v>1</v>
      </c>
      <c r="P263" s="38">
        <v>2</v>
      </c>
      <c r="Q263" s="38">
        <v>1</v>
      </c>
      <c r="R263" s="38">
        <v>0</v>
      </c>
      <c r="S263" s="38">
        <v>5</v>
      </c>
      <c r="T263" s="38">
        <v>443</v>
      </c>
      <c r="U263" s="38">
        <v>35</v>
      </c>
      <c r="V263" s="38">
        <v>0</v>
      </c>
      <c r="W263" s="38">
        <v>0</v>
      </c>
      <c r="X263" s="38">
        <v>0</v>
      </c>
      <c r="Y263" s="38">
        <v>0</v>
      </c>
      <c r="Z263" s="38">
        <v>0</v>
      </c>
      <c r="AA263" s="38">
        <v>0</v>
      </c>
      <c r="AB263" s="38">
        <v>2</v>
      </c>
      <c r="AC263" s="38">
        <v>33</v>
      </c>
      <c r="AD263" s="38">
        <v>418</v>
      </c>
      <c r="AE263" s="38">
        <v>42</v>
      </c>
      <c r="AF263" s="38">
        <v>1</v>
      </c>
      <c r="AG263" s="38">
        <v>0</v>
      </c>
      <c r="AH263" s="38">
        <v>2</v>
      </c>
      <c r="AI263" s="38">
        <v>0</v>
      </c>
      <c r="AJ263" s="38">
        <v>1</v>
      </c>
      <c r="AK263" s="38">
        <v>16</v>
      </c>
      <c r="AL263" s="38">
        <v>356</v>
      </c>
    </row>
    <row r="264" spans="1:38" ht="15" customHeight="1">
      <c r="A264" s="93" t="s">
        <v>408</v>
      </c>
      <c r="B264" s="24"/>
      <c r="C264" s="56">
        <v>100</v>
      </c>
      <c r="D264" s="56">
        <v>5.8441558441558437</v>
      </c>
      <c r="E264" s="56">
        <v>0</v>
      </c>
      <c r="F264" s="56">
        <v>0</v>
      </c>
      <c r="G264" s="56">
        <v>0</v>
      </c>
      <c r="H264" s="56">
        <v>0</v>
      </c>
      <c r="I264" s="56">
        <v>0</v>
      </c>
      <c r="J264" s="56">
        <v>2.5974025974025974</v>
      </c>
      <c r="K264" s="56">
        <v>91.558441558441558</v>
      </c>
      <c r="L264" s="56">
        <v>99.999999999999986</v>
      </c>
      <c r="M264" s="56">
        <v>4.8421052631578947</v>
      </c>
      <c r="N264" s="56">
        <v>0</v>
      </c>
      <c r="O264" s="56">
        <v>0.21052631578947367</v>
      </c>
      <c r="P264" s="56">
        <v>0.42105263157894735</v>
      </c>
      <c r="Q264" s="56">
        <v>0.21052631578947367</v>
      </c>
      <c r="R264" s="56">
        <v>0</v>
      </c>
      <c r="S264" s="56">
        <v>1.0526315789473684</v>
      </c>
      <c r="T264" s="56">
        <v>93.263157894736835</v>
      </c>
      <c r="U264" s="56">
        <v>99.999999999999986</v>
      </c>
      <c r="V264" s="56">
        <v>0</v>
      </c>
      <c r="W264" s="56">
        <v>0</v>
      </c>
      <c r="X264" s="56">
        <v>0</v>
      </c>
      <c r="Y264" s="56">
        <v>0</v>
      </c>
      <c r="Z264" s="56">
        <v>0</v>
      </c>
      <c r="AA264" s="56">
        <v>0</v>
      </c>
      <c r="AB264" s="56">
        <v>5.7142857142857144</v>
      </c>
      <c r="AC264" s="56">
        <v>94.285714285714278</v>
      </c>
      <c r="AD264" s="56">
        <v>100</v>
      </c>
      <c r="AE264" s="56">
        <v>10.047846889952153</v>
      </c>
      <c r="AF264" s="56">
        <v>0.23923444976076555</v>
      </c>
      <c r="AG264" s="56">
        <v>0</v>
      </c>
      <c r="AH264" s="56">
        <v>0.4784688995215311</v>
      </c>
      <c r="AI264" s="56">
        <v>0</v>
      </c>
      <c r="AJ264" s="56">
        <v>0.23923444976076555</v>
      </c>
      <c r="AK264" s="56">
        <v>3.8277511961722488</v>
      </c>
      <c r="AL264" s="56">
        <v>85.167464114832541</v>
      </c>
    </row>
    <row r="265" spans="1:38" ht="15" customHeight="1">
      <c r="A265" s="48"/>
      <c r="B265" s="24" t="s">
        <v>97</v>
      </c>
      <c r="C265" s="38">
        <v>79</v>
      </c>
      <c r="D265" s="38">
        <v>3</v>
      </c>
      <c r="E265" s="38">
        <v>1</v>
      </c>
      <c r="F265" s="38">
        <v>0</v>
      </c>
      <c r="G265" s="38">
        <v>0</v>
      </c>
      <c r="H265" s="38">
        <v>0</v>
      </c>
      <c r="I265" s="38">
        <v>0</v>
      </c>
      <c r="J265" s="38">
        <v>1</v>
      </c>
      <c r="K265" s="38">
        <v>74</v>
      </c>
      <c r="L265" s="38">
        <v>197</v>
      </c>
      <c r="M265" s="38">
        <v>4</v>
      </c>
      <c r="N265" s="38">
        <v>0</v>
      </c>
      <c r="O265" s="38">
        <v>0</v>
      </c>
      <c r="P265" s="38">
        <v>0</v>
      </c>
      <c r="Q265" s="38">
        <v>0</v>
      </c>
      <c r="R265" s="38">
        <v>0</v>
      </c>
      <c r="S265" s="38">
        <v>6</v>
      </c>
      <c r="T265" s="38">
        <v>187</v>
      </c>
      <c r="U265" s="38">
        <v>13</v>
      </c>
      <c r="V265" s="38">
        <v>0</v>
      </c>
      <c r="W265" s="38">
        <v>0</v>
      </c>
      <c r="X265" s="38">
        <v>0</v>
      </c>
      <c r="Y265" s="38">
        <v>0</v>
      </c>
      <c r="Z265" s="38">
        <v>0</v>
      </c>
      <c r="AA265" s="38">
        <v>0</v>
      </c>
      <c r="AB265" s="38">
        <v>0</v>
      </c>
      <c r="AC265" s="38">
        <v>13</v>
      </c>
      <c r="AD265" s="38">
        <v>129</v>
      </c>
      <c r="AE265" s="38">
        <v>12</v>
      </c>
      <c r="AF265" s="38">
        <v>1</v>
      </c>
      <c r="AG265" s="38">
        <v>0</v>
      </c>
      <c r="AH265" s="38">
        <v>1</v>
      </c>
      <c r="AI265" s="38">
        <v>0</v>
      </c>
      <c r="AJ265" s="38">
        <v>0</v>
      </c>
      <c r="AK265" s="38">
        <v>1</v>
      </c>
      <c r="AL265" s="38">
        <v>114</v>
      </c>
    </row>
    <row r="266" spans="1:38" ht="15" customHeight="1">
      <c r="A266" s="48"/>
      <c r="B266" s="24"/>
      <c r="C266" s="56">
        <v>100</v>
      </c>
      <c r="D266" s="56">
        <v>3.79746835443038</v>
      </c>
      <c r="E266" s="56">
        <v>1.2658227848101267</v>
      </c>
      <c r="F266" s="56">
        <v>0</v>
      </c>
      <c r="G266" s="56">
        <v>0</v>
      </c>
      <c r="H266" s="56">
        <v>0</v>
      </c>
      <c r="I266" s="56">
        <v>0</v>
      </c>
      <c r="J266" s="56">
        <v>1.2658227848101267</v>
      </c>
      <c r="K266" s="56">
        <v>93.670886075949369</v>
      </c>
      <c r="L266" s="56">
        <v>100</v>
      </c>
      <c r="M266" s="56">
        <v>2.030456852791878</v>
      </c>
      <c r="N266" s="56">
        <v>0</v>
      </c>
      <c r="O266" s="56">
        <v>0</v>
      </c>
      <c r="P266" s="56">
        <v>0</v>
      </c>
      <c r="Q266" s="56">
        <v>0</v>
      </c>
      <c r="R266" s="56">
        <v>0</v>
      </c>
      <c r="S266" s="56">
        <v>3.0456852791878175</v>
      </c>
      <c r="T266" s="56">
        <v>94.923857868020306</v>
      </c>
      <c r="U266" s="56">
        <v>100</v>
      </c>
      <c r="V266" s="56">
        <v>0</v>
      </c>
      <c r="W266" s="56">
        <v>0</v>
      </c>
      <c r="X266" s="56">
        <v>0</v>
      </c>
      <c r="Y266" s="56">
        <v>0</v>
      </c>
      <c r="Z266" s="56">
        <v>0</v>
      </c>
      <c r="AA266" s="56">
        <v>0</v>
      </c>
      <c r="AB266" s="56">
        <v>0</v>
      </c>
      <c r="AC266" s="56">
        <v>100</v>
      </c>
      <c r="AD266" s="56">
        <v>100</v>
      </c>
      <c r="AE266" s="56">
        <v>9.3023255813953494</v>
      </c>
      <c r="AF266" s="56">
        <v>0.77519379844961245</v>
      </c>
      <c r="AG266" s="56">
        <v>0</v>
      </c>
      <c r="AH266" s="56">
        <v>0.77519379844961245</v>
      </c>
      <c r="AI266" s="56">
        <v>0</v>
      </c>
      <c r="AJ266" s="56">
        <v>0</v>
      </c>
      <c r="AK266" s="56">
        <v>0.77519379844961245</v>
      </c>
      <c r="AL266" s="56">
        <v>88.372093023255815</v>
      </c>
    </row>
    <row r="267" spans="1:38" ht="15" customHeight="1">
      <c r="A267" s="48"/>
      <c r="B267" s="24" t="s">
        <v>98</v>
      </c>
      <c r="C267" s="38">
        <v>673</v>
      </c>
      <c r="D267" s="38">
        <v>73</v>
      </c>
      <c r="E267" s="38">
        <v>10</v>
      </c>
      <c r="F267" s="38">
        <v>14</v>
      </c>
      <c r="G267" s="38">
        <v>7</v>
      </c>
      <c r="H267" s="38">
        <v>7</v>
      </c>
      <c r="I267" s="38">
        <v>0</v>
      </c>
      <c r="J267" s="38">
        <v>63</v>
      </c>
      <c r="K267" s="38">
        <v>499</v>
      </c>
      <c r="L267" s="38">
        <v>421</v>
      </c>
      <c r="M267" s="38">
        <v>26</v>
      </c>
      <c r="N267" s="38">
        <v>2</v>
      </c>
      <c r="O267" s="38">
        <v>5</v>
      </c>
      <c r="P267" s="38">
        <v>1</v>
      </c>
      <c r="Q267" s="38">
        <v>1</v>
      </c>
      <c r="R267" s="38">
        <v>0</v>
      </c>
      <c r="S267" s="38">
        <v>20</v>
      </c>
      <c r="T267" s="38">
        <v>366</v>
      </c>
      <c r="U267" s="38">
        <v>50</v>
      </c>
      <c r="V267" s="38">
        <v>3</v>
      </c>
      <c r="W267" s="38">
        <v>0</v>
      </c>
      <c r="X267" s="38">
        <v>0</v>
      </c>
      <c r="Y267" s="38">
        <v>0</v>
      </c>
      <c r="Z267" s="38">
        <v>0</v>
      </c>
      <c r="AA267" s="38">
        <v>0</v>
      </c>
      <c r="AB267" s="38">
        <v>0</v>
      </c>
      <c r="AC267" s="38">
        <v>47</v>
      </c>
      <c r="AD267" s="38">
        <v>332</v>
      </c>
      <c r="AE267" s="38">
        <v>76</v>
      </c>
      <c r="AF267" s="38">
        <v>5</v>
      </c>
      <c r="AG267" s="38">
        <v>7</v>
      </c>
      <c r="AH267" s="38">
        <v>2</v>
      </c>
      <c r="AI267" s="38">
        <v>1</v>
      </c>
      <c r="AJ267" s="38">
        <v>0</v>
      </c>
      <c r="AK267" s="38">
        <v>21</v>
      </c>
      <c r="AL267" s="38">
        <v>220</v>
      </c>
    </row>
    <row r="268" spans="1:38" ht="15" customHeight="1">
      <c r="A268" s="48"/>
      <c r="B268" s="24"/>
      <c r="C268" s="56">
        <v>100</v>
      </c>
      <c r="D268" s="56">
        <v>10.846953937592868</v>
      </c>
      <c r="E268" s="56">
        <v>1.4858841010401187</v>
      </c>
      <c r="F268" s="56">
        <v>2.0802377414561661</v>
      </c>
      <c r="G268" s="56">
        <v>1.0401188707280831</v>
      </c>
      <c r="H268" s="56">
        <v>1.0401188707280831</v>
      </c>
      <c r="I268" s="56">
        <v>0</v>
      </c>
      <c r="J268" s="56">
        <v>9.3610698365527494</v>
      </c>
      <c r="K268" s="56">
        <v>74.145616641901938</v>
      </c>
      <c r="L268" s="56">
        <v>100</v>
      </c>
      <c r="M268" s="56">
        <v>6.1757719714964372</v>
      </c>
      <c r="N268" s="56">
        <v>0.47505938242280288</v>
      </c>
      <c r="O268" s="56">
        <v>1.1876484560570071</v>
      </c>
      <c r="P268" s="56">
        <v>0.23752969121140144</v>
      </c>
      <c r="Q268" s="56">
        <v>0.23752969121140144</v>
      </c>
      <c r="R268" s="56">
        <v>0</v>
      </c>
      <c r="S268" s="56">
        <v>4.7505938242280283</v>
      </c>
      <c r="T268" s="56">
        <v>86.935866983372918</v>
      </c>
      <c r="U268" s="56">
        <v>100</v>
      </c>
      <c r="V268" s="56">
        <v>6</v>
      </c>
      <c r="W268" s="56">
        <v>0</v>
      </c>
      <c r="X268" s="56">
        <v>0</v>
      </c>
      <c r="Y268" s="56">
        <v>0</v>
      </c>
      <c r="Z268" s="56">
        <v>0</v>
      </c>
      <c r="AA268" s="56">
        <v>0</v>
      </c>
      <c r="AB268" s="56">
        <v>0</v>
      </c>
      <c r="AC268" s="56">
        <v>94</v>
      </c>
      <c r="AD268" s="56">
        <v>100</v>
      </c>
      <c r="AE268" s="56">
        <v>22.891566265060241</v>
      </c>
      <c r="AF268" s="56">
        <v>1.5060240963855422</v>
      </c>
      <c r="AG268" s="56">
        <v>2.1084337349397591</v>
      </c>
      <c r="AH268" s="56">
        <v>0.60240963855421692</v>
      </c>
      <c r="AI268" s="56">
        <v>0.30120481927710846</v>
      </c>
      <c r="AJ268" s="56">
        <v>0</v>
      </c>
      <c r="AK268" s="56">
        <v>6.3253012048192767</v>
      </c>
      <c r="AL268" s="56">
        <v>66.265060240963862</v>
      </c>
    </row>
    <row r="269" spans="1:38" ht="15" customHeight="1">
      <c r="A269" s="48"/>
      <c r="B269" s="24" t="s">
        <v>2</v>
      </c>
      <c r="C269" s="38">
        <v>132</v>
      </c>
      <c r="D269" s="38">
        <v>6</v>
      </c>
      <c r="E269" s="38">
        <v>1</v>
      </c>
      <c r="F269" s="38">
        <v>2</v>
      </c>
      <c r="G269" s="38">
        <v>0</v>
      </c>
      <c r="H269" s="38">
        <v>0</v>
      </c>
      <c r="I269" s="38">
        <v>0</v>
      </c>
      <c r="J269" s="38">
        <v>4</v>
      </c>
      <c r="K269" s="38">
        <v>119</v>
      </c>
      <c r="L269" s="38">
        <v>194</v>
      </c>
      <c r="M269" s="38">
        <v>3</v>
      </c>
      <c r="N269" s="38">
        <v>1</v>
      </c>
      <c r="O269" s="38">
        <v>0</v>
      </c>
      <c r="P269" s="38">
        <v>1</v>
      </c>
      <c r="Q269" s="38">
        <v>0</v>
      </c>
      <c r="R269" s="38">
        <v>0</v>
      </c>
      <c r="S269" s="38">
        <v>2</v>
      </c>
      <c r="T269" s="38">
        <v>187</v>
      </c>
      <c r="U269" s="38">
        <v>23</v>
      </c>
      <c r="V269" s="38">
        <v>0</v>
      </c>
      <c r="W269" s="38">
        <v>0</v>
      </c>
      <c r="X269" s="38">
        <v>0</v>
      </c>
      <c r="Y269" s="38">
        <v>0</v>
      </c>
      <c r="Z269" s="38">
        <v>0</v>
      </c>
      <c r="AA269" s="38">
        <v>0</v>
      </c>
      <c r="AB269" s="38">
        <v>0</v>
      </c>
      <c r="AC269" s="38">
        <v>23</v>
      </c>
      <c r="AD269" s="38">
        <v>148</v>
      </c>
      <c r="AE269" s="38">
        <v>10</v>
      </c>
      <c r="AF269" s="38">
        <v>0</v>
      </c>
      <c r="AG269" s="38">
        <v>1</v>
      </c>
      <c r="AH269" s="38">
        <v>1</v>
      </c>
      <c r="AI269" s="38">
        <v>0</v>
      </c>
      <c r="AJ269" s="38">
        <v>0</v>
      </c>
      <c r="AK269" s="38">
        <v>1</v>
      </c>
      <c r="AL269" s="38">
        <v>135</v>
      </c>
    </row>
    <row r="270" spans="1:38" ht="15" customHeight="1">
      <c r="A270" s="90"/>
      <c r="B270" s="24"/>
      <c r="C270" s="56">
        <v>100</v>
      </c>
      <c r="D270" s="56">
        <v>4.5454545454545459</v>
      </c>
      <c r="E270" s="56">
        <v>0.75757575757575757</v>
      </c>
      <c r="F270" s="56">
        <v>1.5151515151515151</v>
      </c>
      <c r="G270" s="56">
        <v>0</v>
      </c>
      <c r="H270" s="56">
        <v>0</v>
      </c>
      <c r="I270" s="56">
        <v>0</v>
      </c>
      <c r="J270" s="56">
        <v>3.0303030303030303</v>
      </c>
      <c r="K270" s="56">
        <v>90.151515151515156</v>
      </c>
      <c r="L270" s="56">
        <v>100</v>
      </c>
      <c r="M270" s="56">
        <v>1.5463917525773196</v>
      </c>
      <c r="N270" s="56">
        <v>0.51546391752577314</v>
      </c>
      <c r="O270" s="56">
        <v>0</v>
      </c>
      <c r="P270" s="56">
        <v>0.51546391752577314</v>
      </c>
      <c r="Q270" s="56">
        <v>0</v>
      </c>
      <c r="R270" s="56">
        <v>0</v>
      </c>
      <c r="S270" s="56">
        <v>1.0309278350515463</v>
      </c>
      <c r="T270" s="56">
        <v>96.391752577319593</v>
      </c>
      <c r="U270" s="56">
        <v>100</v>
      </c>
      <c r="V270" s="56">
        <v>0</v>
      </c>
      <c r="W270" s="56">
        <v>0</v>
      </c>
      <c r="X270" s="56">
        <v>0</v>
      </c>
      <c r="Y270" s="56">
        <v>0</v>
      </c>
      <c r="Z270" s="56">
        <v>0</v>
      </c>
      <c r="AA270" s="56">
        <v>0</v>
      </c>
      <c r="AB270" s="56">
        <v>0</v>
      </c>
      <c r="AC270" s="56">
        <v>100</v>
      </c>
      <c r="AD270" s="56">
        <v>100</v>
      </c>
      <c r="AE270" s="56">
        <v>6.756756756756757</v>
      </c>
      <c r="AF270" s="56">
        <v>0</v>
      </c>
      <c r="AG270" s="56">
        <v>0.67567567567567566</v>
      </c>
      <c r="AH270" s="56">
        <v>0.67567567567567566</v>
      </c>
      <c r="AI270" s="56">
        <v>0</v>
      </c>
      <c r="AJ270" s="56">
        <v>0</v>
      </c>
      <c r="AK270" s="56">
        <v>0.67567567567567566</v>
      </c>
      <c r="AL270" s="56">
        <v>91.21621621621621</v>
      </c>
    </row>
    <row r="271" spans="1:38" ht="15" customHeight="1">
      <c r="A271" s="48" t="s">
        <v>405</v>
      </c>
      <c r="B271" s="24" t="s">
        <v>324</v>
      </c>
      <c r="C271" s="38">
        <v>411</v>
      </c>
      <c r="D271" s="38">
        <v>33</v>
      </c>
      <c r="E271" s="38">
        <v>7</v>
      </c>
      <c r="F271" s="38">
        <v>4</v>
      </c>
      <c r="G271" s="38">
        <v>1</v>
      </c>
      <c r="H271" s="38">
        <v>0</v>
      </c>
      <c r="I271" s="38">
        <v>0</v>
      </c>
      <c r="J271" s="38">
        <v>12</v>
      </c>
      <c r="K271" s="38">
        <v>354</v>
      </c>
      <c r="L271" s="38">
        <v>1031</v>
      </c>
      <c r="M271" s="38">
        <v>48</v>
      </c>
      <c r="N271" s="38">
        <v>1</v>
      </c>
      <c r="O271" s="38">
        <v>4</v>
      </c>
      <c r="P271" s="38">
        <v>3</v>
      </c>
      <c r="Q271" s="38">
        <v>1</v>
      </c>
      <c r="R271" s="38">
        <v>0</v>
      </c>
      <c r="S271" s="38">
        <v>21</v>
      </c>
      <c r="T271" s="38">
        <v>953</v>
      </c>
      <c r="U271" s="38">
        <v>80</v>
      </c>
      <c r="V271" s="38">
        <v>2</v>
      </c>
      <c r="W271" s="38">
        <v>0</v>
      </c>
      <c r="X271" s="38">
        <v>0</v>
      </c>
      <c r="Y271" s="38">
        <v>0</v>
      </c>
      <c r="Z271" s="38">
        <v>0</v>
      </c>
      <c r="AA271" s="38">
        <v>0</v>
      </c>
      <c r="AB271" s="38">
        <v>2</v>
      </c>
      <c r="AC271" s="38">
        <v>76</v>
      </c>
      <c r="AD271" s="38">
        <v>883</v>
      </c>
      <c r="AE271" s="38">
        <v>103</v>
      </c>
      <c r="AF271" s="38">
        <v>5</v>
      </c>
      <c r="AG271" s="38">
        <v>4</v>
      </c>
      <c r="AH271" s="38">
        <v>5</v>
      </c>
      <c r="AI271" s="38">
        <v>1</v>
      </c>
      <c r="AJ271" s="38">
        <v>1</v>
      </c>
      <c r="AK271" s="38">
        <v>32</v>
      </c>
      <c r="AL271" s="38">
        <v>732</v>
      </c>
    </row>
    <row r="272" spans="1:38" ht="15" customHeight="1">
      <c r="A272" s="48" t="s">
        <v>450</v>
      </c>
      <c r="B272" s="24"/>
      <c r="C272" s="56">
        <v>99.999999999999986</v>
      </c>
      <c r="D272" s="56">
        <v>8.0291970802919703</v>
      </c>
      <c r="E272" s="56">
        <v>1.7031630170316301</v>
      </c>
      <c r="F272" s="56">
        <v>0.97323600973236013</v>
      </c>
      <c r="G272" s="56">
        <v>0.24330900243309003</v>
      </c>
      <c r="H272" s="56">
        <v>0</v>
      </c>
      <c r="I272" s="56">
        <v>0</v>
      </c>
      <c r="J272" s="56">
        <v>2.9197080291970803</v>
      </c>
      <c r="K272" s="56">
        <v>86.131386861313857</v>
      </c>
      <c r="L272" s="56">
        <v>99.999999999999986</v>
      </c>
      <c r="M272" s="56">
        <v>4.655674102812803</v>
      </c>
      <c r="N272" s="56">
        <v>9.6993210475266739E-2</v>
      </c>
      <c r="O272" s="56">
        <v>0.38797284190106696</v>
      </c>
      <c r="P272" s="56">
        <v>0.29097963142580019</v>
      </c>
      <c r="Q272" s="56">
        <v>9.6993210475266739E-2</v>
      </c>
      <c r="R272" s="56">
        <v>0</v>
      </c>
      <c r="S272" s="56">
        <v>2.0368574199806013</v>
      </c>
      <c r="T272" s="56">
        <v>92.434529582929187</v>
      </c>
      <c r="U272" s="56">
        <v>100</v>
      </c>
      <c r="V272" s="56">
        <v>2.5</v>
      </c>
      <c r="W272" s="56">
        <v>0</v>
      </c>
      <c r="X272" s="56">
        <v>0</v>
      </c>
      <c r="Y272" s="56">
        <v>0</v>
      </c>
      <c r="Z272" s="56">
        <v>0</v>
      </c>
      <c r="AA272" s="56">
        <v>0</v>
      </c>
      <c r="AB272" s="56">
        <v>2.5</v>
      </c>
      <c r="AC272" s="56">
        <v>95</v>
      </c>
      <c r="AD272" s="56">
        <v>100.00000000000001</v>
      </c>
      <c r="AE272" s="56">
        <v>11.664779161947905</v>
      </c>
      <c r="AF272" s="56">
        <v>0.56625141562853909</v>
      </c>
      <c r="AG272" s="56">
        <v>0.45300113250283131</v>
      </c>
      <c r="AH272" s="56">
        <v>0.56625141562853909</v>
      </c>
      <c r="AI272" s="56">
        <v>0.11325028312570783</v>
      </c>
      <c r="AJ272" s="56">
        <v>0.11325028312570783</v>
      </c>
      <c r="AK272" s="56">
        <v>3.6240090600226504</v>
      </c>
      <c r="AL272" s="56">
        <v>82.899207248018129</v>
      </c>
    </row>
    <row r="273" spans="1:38" ht="15" customHeight="1">
      <c r="A273" s="48"/>
      <c r="B273" s="24" t="s">
        <v>98</v>
      </c>
      <c r="C273" s="38">
        <v>548</v>
      </c>
      <c r="D273" s="38">
        <v>55</v>
      </c>
      <c r="E273" s="38">
        <v>5</v>
      </c>
      <c r="F273" s="38">
        <v>12</v>
      </c>
      <c r="G273" s="38">
        <v>6</v>
      </c>
      <c r="H273" s="38">
        <v>7</v>
      </c>
      <c r="I273" s="38">
        <v>0</v>
      </c>
      <c r="J273" s="38">
        <v>57</v>
      </c>
      <c r="K273" s="38">
        <v>406</v>
      </c>
      <c r="L273" s="38">
        <v>197</v>
      </c>
      <c r="M273" s="38">
        <v>8</v>
      </c>
      <c r="N273" s="38">
        <v>2</v>
      </c>
      <c r="O273" s="38">
        <v>2</v>
      </c>
      <c r="P273" s="38">
        <v>1</v>
      </c>
      <c r="Q273" s="38">
        <v>1</v>
      </c>
      <c r="R273" s="38">
        <v>0</v>
      </c>
      <c r="S273" s="38">
        <v>12</v>
      </c>
      <c r="T273" s="38">
        <v>171</v>
      </c>
      <c r="U273" s="38">
        <v>35</v>
      </c>
      <c r="V273" s="38">
        <v>1</v>
      </c>
      <c r="W273" s="38">
        <v>0</v>
      </c>
      <c r="X273" s="38">
        <v>0</v>
      </c>
      <c r="Y273" s="38">
        <v>0</v>
      </c>
      <c r="Z273" s="38">
        <v>0</v>
      </c>
      <c r="AA273" s="38">
        <v>0</v>
      </c>
      <c r="AB273" s="38">
        <v>0</v>
      </c>
      <c r="AC273" s="38">
        <v>34</v>
      </c>
      <c r="AD273" s="38">
        <v>120</v>
      </c>
      <c r="AE273" s="38">
        <v>37</v>
      </c>
      <c r="AF273" s="38">
        <v>2</v>
      </c>
      <c r="AG273" s="38">
        <v>3</v>
      </c>
      <c r="AH273" s="38">
        <v>0</v>
      </c>
      <c r="AI273" s="38">
        <v>0</v>
      </c>
      <c r="AJ273" s="38">
        <v>0</v>
      </c>
      <c r="AK273" s="38">
        <v>7</v>
      </c>
      <c r="AL273" s="38">
        <v>71</v>
      </c>
    </row>
    <row r="274" spans="1:38" ht="15" customHeight="1">
      <c r="A274" s="48"/>
      <c r="B274" s="24"/>
      <c r="C274" s="56">
        <v>100.00000000000001</v>
      </c>
      <c r="D274" s="56">
        <v>10.036496350364963</v>
      </c>
      <c r="E274" s="56">
        <v>0.91240875912408748</v>
      </c>
      <c r="F274" s="56">
        <v>2.1897810218978102</v>
      </c>
      <c r="G274" s="56">
        <v>1.0948905109489051</v>
      </c>
      <c r="H274" s="56">
        <v>1.2773722627737227</v>
      </c>
      <c r="I274" s="56">
        <v>0</v>
      </c>
      <c r="J274" s="56">
        <v>10.401459854014599</v>
      </c>
      <c r="K274" s="56">
        <v>74.087591240875923</v>
      </c>
      <c r="L274" s="56">
        <v>100</v>
      </c>
      <c r="M274" s="56">
        <v>4.0609137055837561</v>
      </c>
      <c r="N274" s="56">
        <v>1.015228426395939</v>
      </c>
      <c r="O274" s="56">
        <v>1.015228426395939</v>
      </c>
      <c r="P274" s="56">
        <v>0.50761421319796951</v>
      </c>
      <c r="Q274" s="56">
        <v>0.50761421319796951</v>
      </c>
      <c r="R274" s="56">
        <v>0</v>
      </c>
      <c r="S274" s="56">
        <v>6.091370558375635</v>
      </c>
      <c r="T274" s="56">
        <v>86.802030456852791</v>
      </c>
      <c r="U274" s="56">
        <v>100</v>
      </c>
      <c r="V274" s="56">
        <v>2.8571428571428572</v>
      </c>
      <c r="W274" s="56">
        <v>0</v>
      </c>
      <c r="X274" s="56">
        <v>0</v>
      </c>
      <c r="Y274" s="56">
        <v>0</v>
      </c>
      <c r="Z274" s="56">
        <v>0</v>
      </c>
      <c r="AA274" s="56">
        <v>0</v>
      </c>
      <c r="AB274" s="56">
        <v>0</v>
      </c>
      <c r="AC274" s="56">
        <v>97.142857142857139</v>
      </c>
      <c r="AD274" s="56">
        <v>100</v>
      </c>
      <c r="AE274" s="56">
        <v>30.833333333333336</v>
      </c>
      <c r="AF274" s="56">
        <v>1.6666666666666667</v>
      </c>
      <c r="AG274" s="56">
        <v>2.5</v>
      </c>
      <c r="AH274" s="56">
        <v>0</v>
      </c>
      <c r="AI274" s="56">
        <v>0</v>
      </c>
      <c r="AJ274" s="56">
        <v>0</v>
      </c>
      <c r="AK274" s="56">
        <v>5.833333333333333</v>
      </c>
      <c r="AL274" s="56">
        <v>59.166666666666664</v>
      </c>
    </row>
    <row r="275" spans="1:38" ht="15" customHeight="1">
      <c r="A275" s="48"/>
      <c r="B275" s="24" t="s">
        <v>2</v>
      </c>
      <c r="C275" s="38">
        <v>79</v>
      </c>
      <c r="D275" s="38">
        <v>3</v>
      </c>
      <c r="E275" s="38">
        <v>0</v>
      </c>
      <c r="F275" s="38">
        <v>0</v>
      </c>
      <c r="G275" s="38">
        <v>0</v>
      </c>
      <c r="H275" s="38">
        <v>0</v>
      </c>
      <c r="I275" s="38">
        <v>0</v>
      </c>
      <c r="J275" s="38">
        <v>3</v>
      </c>
      <c r="K275" s="38">
        <v>73</v>
      </c>
      <c r="L275" s="38">
        <v>59</v>
      </c>
      <c r="M275" s="38">
        <v>0</v>
      </c>
      <c r="N275" s="38">
        <v>0</v>
      </c>
      <c r="O275" s="38">
        <v>0</v>
      </c>
      <c r="P275" s="38">
        <v>0</v>
      </c>
      <c r="Q275" s="38">
        <v>0</v>
      </c>
      <c r="R275" s="38">
        <v>0</v>
      </c>
      <c r="S275" s="38">
        <v>0</v>
      </c>
      <c r="T275" s="38">
        <v>59</v>
      </c>
      <c r="U275" s="38">
        <v>6</v>
      </c>
      <c r="V275" s="38">
        <v>0</v>
      </c>
      <c r="W275" s="38">
        <v>0</v>
      </c>
      <c r="X275" s="38">
        <v>0</v>
      </c>
      <c r="Y275" s="38">
        <v>0</v>
      </c>
      <c r="Z275" s="38">
        <v>0</v>
      </c>
      <c r="AA275" s="38">
        <v>0</v>
      </c>
      <c r="AB275" s="38">
        <v>0</v>
      </c>
      <c r="AC275" s="38">
        <v>6</v>
      </c>
      <c r="AD275" s="38">
        <v>24</v>
      </c>
      <c r="AE275" s="38">
        <v>0</v>
      </c>
      <c r="AF275" s="38">
        <v>0</v>
      </c>
      <c r="AG275" s="38">
        <v>1</v>
      </c>
      <c r="AH275" s="38">
        <v>1</v>
      </c>
      <c r="AI275" s="38">
        <v>0</v>
      </c>
      <c r="AJ275" s="38">
        <v>0</v>
      </c>
      <c r="AK275" s="38">
        <v>0</v>
      </c>
      <c r="AL275" s="38">
        <v>22</v>
      </c>
    </row>
    <row r="276" spans="1:38" ht="15" customHeight="1">
      <c r="A276" s="90"/>
      <c r="B276" s="24"/>
      <c r="C276" s="56">
        <v>100</v>
      </c>
      <c r="D276" s="56">
        <v>3.79746835443038</v>
      </c>
      <c r="E276" s="56">
        <v>0</v>
      </c>
      <c r="F276" s="56">
        <v>0</v>
      </c>
      <c r="G276" s="56">
        <v>0</v>
      </c>
      <c r="H276" s="56">
        <v>0</v>
      </c>
      <c r="I276" s="56">
        <v>0</v>
      </c>
      <c r="J276" s="56">
        <v>3.79746835443038</v>
      </c>
      <c r="K276" s="56">
        <v>92.405063291139243</v>
      </c>
      <c r="L276" s="56">
        <v>100</v>
      </c>
      <c r="M276" s="56">
        <v>0</v>
      </c>
      <c r="N276" s="56">
        <v>0</v>
      </c>
      <c r="O276" s="56">
        <v>0</v>
      </c>
      <c r="P276" s="56">
        <v>0</v>
      </c>
      <c r="Q276" s="56">
        <v>0</v>
      </c>
      <c r="R276" s="56">
        <v>0</v>
      </c>
      <c r="S276" s="56">
        <v>0</v>
      </c>
      <c r="T276" s="56">
        <v>100</v>
      </c>
      <c r="U276" s="56">
        <v>100</v>
      </c>
      <c r="V276" s="56">
        <v>0</v>
      </c>
      <c r="W276" s="56">
        <v>0</v>
      </c>
      <c r="X276" s="56">
        <v>0</v>
      </c>
      <c r="Y276" s="56">
        <v>0</v>
      </c>
      <c r="Z276" s="56">
        <v>0</v>
      </c>
      <c r="AA276" s="56">
        <v>0</v>
      </c>
      <c r="AB276" s="56">
        <v>0</v>
      </c>
      <c r="AC276" s="56">
        <v>100</v>
      </c>
      <c r="AD276" s="56">
        <v>99.999999999999986</v>
      </c>
      <c r="AE276" s="56">
        <v>0</v>
      </c>
      <c r="AF276" s="56">
        <v>0</v>
      </c>
      <c r="AG276" s="56">
        <v>4.1666666666666661</v>
      </c>
      <c r="AH276" s="56">
        <v>4.1666666666666661</v>
      </c>
      <c r="AI276" s="56">
        <v>0</v>
      </c>
      <c r="AJ276" s="56">
        <v>0</v>
      </c>
      <c r="AK276" s="56">
        <v>0</v>
      </c>
      <c r="AL276" s="56">
        <v>91.666666666666657</v>
      </c>
    </row>
    <row r="277" spans="1:38" ht="15" customHeight="1">
      <c r="A277" s="48" t="s">
        <v>101</v>
      </c>
      <c r="B277" s="24" t="s">
        <v>99</v>
      </c>
      <c r="C277" s="38">
        <v>330</v>
      </c>
      <c r="D277" s="38">
        <v>16</v>
      </c>
      <c r="E277" s="38">
        <v>4</v>
      </c>
      <c r="F277" s="38">
        <v>1</v>
      </c>
      <c r="G277" s="38">
        <v>1</v>
      </c>
      <c r="H277" s="38">
        <v>3</v>
      </c>
      <c r="I277" s="38">
        <v>0</v>
      </c>
      <c r="J277" s="38">
        <v>10</v>
      </c>
      <c r="K277" s="38">
        <v>295</v>
      </c>
      <c r="L277" s="38">
        <v>0</v>
      </c>
      <c r="M277" s="38">
        <v>0</v>
      </c>
      <c r="N277" s="38">
        <v>0</v>
      </c>
      <c r="O277" s="38">
        <v>0</v>
      </c>
      <c r="P277" s="38">
        <v>0</v>
      </c>
      <c r="Q277" s="38">
        <v>0</v>
      </c>
      <c r="R277" s="38">
        <v>0</v>
      </c>
      <c r="S277" s="38">
        <v>0</v>
      </c>
      <c r="T277" s="38">
        <v>0</v>
      </c>
      <c r="U277" s="38">
        <v>57</v>
      </c>
      <c r="V277" s="38">
        <v>1</v>
      </c>
      <c r="W277" s="38">
        <v>0</v>
      </c>
      <c r="X277" s="38">
        <v>0</v>
      </c>
      <c r="Y277" s="38">
        <v>0</v>
      </c>
      <c r="Z277" s="38">
        <v>0</v>
      </c>
      <c r="AA277" s="38">
        <v>0</v>
      </c>
      <c r="AB277" s="38">
        <v>1</v>
      </c>
      <c r="AC277" s="38">
        <v>55</v>
      </c>
      <c r="AD277" s="38">
        <v>0</v>
      </c>
      <c r="AE277" s="38">
        <v>0</v>
      </c>
      <c r="AF277" s="38">
        <v>0</v>
      </c>
      <c r="AG277" s="38">
        <v>0</v>
      </c>
      <c r="AH277" s="38">
        <v>0</v>
      </c>
      <c r="AI277" s="38">
        <v>0</v>
      </c>
      <c r="AJ277" s="38">
        <v>0</v>
      </c>
      <c r="AK277" s="38">
        <v>0</v>
      </c>
      <c r="AL277" s="38">
        <v>0</v>
      </c>
    </row>
    <row r="278" spans="1:38" ht="15" customHeight="1">
      <c r="A278" s="48"/>
      <c r="B278" s="24"/>
      <c r="C278" s="56">
        <v>100</v>
      </c>
      <c r="D278" s="56">
        <v>4.8484848484848486</v>
      </c>
      <c r="E278" s="56">
        <v>1.2121212121212122</v>
      </c>
      <c r="F278" s="56">
        <v>0.30303030303030304</v>
      </c>
      <c r="G278" s="56">
        <v>0.30303030303030304</v>
      </c>
      <c r="H278" s="56">
        <v>0.90909090909090906</v>
      </c>
      <c r="I278" s="56">
        <v>0</v>
      </c>
      <c r="J278" s="56">
        <v>3.0303030303030303</v>
      </c>
      <c r="K278" s="56">
        <v>89.393939393939391</v>
      </c>
      <c r="L278" s="56">
        <v>0</v>
      </c>
      <c r="M278" s="56">
        <v>0</v>
      </c>
      <c r="N278" s="56">
        <v>0</v>
      </c>
      <c r="O278" s="56">
        <v>0</v>
      </c>
      <c r="P278" s="56">
        <v>0</v>
      </c>
      <c r="Q278" s="56">
        <v>0</v>
      </c>
      <c r="R278" s="56">
        <v>0</v>
      </c>
      <c r="S278" s="56">
        <v>0</v>
      </c>
      <c r="T278" s="56">
        <v>0</v>
      </c>
      <c r="U278" s="56">
        <v>100</v>
      </c>
      <c r="V278" s="56">
        <v>1.7543859649122806</v>
      </c>
      <c r="W278" s="56">
        <v>0</v>
      </c>
      <c r="X278" s="56">
        <v>0</v>
      </c>
      <c r="Y278" s="56">
        <v>0</v>
      </c>
      <c r="Z278" s="56">
        <v>0</v>
      </c>
      <c r="AA278" s="56">
        <v>0</v>
      </c>
      <c r="AB278" s="56">
        <v>1.7543859649122806</v>
      </c>
      <c r="AC278" s="56">
        <v>96.491228070175438</v>
      </c>
      <c r="AD278" s="56">
        <v>0</v>
      </c>
      <c r="AE278" s="56">
        <v>0</v>
      </c>
      <c r="AF278" s="56">
        <v>0</v>
      </c>
      <c r="AG278" s="56">
        <v>0</v>
      </c>
      <c r="AH278" s="56">
        <v>0</v>
      </c>
      <c r="AI278" s="56">
        <v>0</v>
      </c>
      <c r="AJ278" s="56">
        <v>0</v>
      </c>
      <c r="AK278" s="56">
        <v>0</v>
      </c>
      <c r="AL278" s="56">
        <v>0</v>
      </c>
    </row>
    <row r="279" spans="1:38" ht="15" customHeight="1">
      <c r="A279" s="48"/>
      <c r="B279" s="24" t="s">
        <v>100</v>
      </c>
      <c r="C279" s="38">
        <v>541</v>
      </c>
      <c r="D279" s="38">
        <v>44</v>
      </c>
      <c r="E279" s="38">
        <v>8</v>
      </c>
      <c r="F279" s="38">
        <v>11</v>
      </c>
      <c r="G279" s="38">
        <v>4</v>
      </c>
      <c r="H279" s="38">
        <v>4</v>
      </c>
      <c r="I279" s="38">
        <v>0</v>
      </c>
      <c r="J279" s="38">
        <v>32</v>
      </c>
      <c r="K279" s="38">
        <v>438</v>
      </c>
      <c r="L279" s="38">
        <v>0</v>
      </c>
      <c r="M279" s="38">
        <v>0</v>
      </c>
      <c r="N279" s="38">
        <v>0</v>
      </c>
      <c r="O279" s="38">
        <v>0</v>
      </c>
      <c r="P279" s="38">
        <v>0</v>
      </c>
      <c r="Q279" s="38">
        <v>0</v>
      </c>
      <c r="R279" s="38">
        <v>0</v>
      </c>
      <c r="S279" s="38">
        <v>0</v>
      </c>
      <c r="T279" s="38">
        <v>0</v>
      </c>
      <c r="U279" s="38">
        <v>37</v>
      </c>
      <c r="V279" s="38">
        <v>0</v>
      </c>
      <c r="W279" s="38">
        <v>0</v>
      </c>
      <c r="X279" s="38">
        <v>0</v>
      </c>
      <c r="Y279" s="38">
        <v>0</v>
      </c>
      <c r="Z279" s="38">
        <v>0</v>
      </c>
      <c r="AA279" s="38">
        <v>0</v>
      </c>
      <c r="AB279" s="38">
        <v>1</v>
      </c>
      <c r="AC279" s="38">
        <v>36</v>
      </c>
      <c r="AD279" s="38">
        <v>0</v>
      </c>
      <c r="AE279" s="38">
        <v>0</v>
      </c>
      <c r="AF279" s="38">
        <v>0</v>
      </c>
      <c r="AG279" s="38">
        <v>0</v>
      </c>
      <c r="AH279" s="38">
        <v>0</v>
      </c>
      <c r="AI279" s="38">
        <v>0</v>
      </c>
      <c r="AJ279" s="38">
        <v>0</v>
      </c>
      <c r="AK279" s="38">
        <v>0</v>
      </c>
      <c r="AL279" s="38">
        <v>0</v>
      </c>
    </row>
    <row r="280" spans="1:38" ht="15" customHeight="1">
      <c r="A280" s="48"/>
      <c r="B280" s="24"/>
      <c r="C280" s="56">
        <v>100</v>
      </c>
      <c r="D280" s="56">
        <v>8.1330868761552679</v>
      </c>
      <c r="E280" s="56">
        <v>1.478743068391867</v>
      </c>
      <c r="F280" s="56">
        <v>2.033271719038817</v>
      </c>
      <c r="G280" s="56">
        <v>0.73937153419593349</v>
      </c>
      <c r="H280" s="56">
        <v>0.73937153419593349</v>
      </c>
      <c r="I280" s="56">
        <v>0</v>
      </c>
      <c r="J280" s="56">
        <v>5.9149722735674679</v>
      </c>
      <c r="K280" s="56">
        <v>80.961182994454717</v>
      </c>
      <c r="L280" s="56">
        <v>0</v>
      </c>
      <c r="M280" s="56">
        <v>0</v>
      </c>
      <c r="N280" s="56">
        <v>0</v>
      </c>
      <c r="O280" s="56">
        <v>0</v>
      </c>
      <c r="P280" s="56">
        <v>0</v>
      </c>
      <c r="Q280" s="56">
        <v>0</v>
      </c>
      <c r="R280" s="56">
        <v>0</v>
      </c>
      <c r="S280" s="56">
        <v>0</v>
      </c>
      <c r="T280" s="56">
        <v>0</v>
      </c>
      <c r="U280" s="56">
        <v>100.00000000000001</v>
      </c>
      <c r="V280" s="56">
        <v>0</v>
      </c>
      <c r="W280" s="56">
        <v>0</v>
      </c>
      <c r="X280" s="56">
        <v>0</v>
      </c>
      <c r="Y280" s="56">
        <v>0</v>
      </c>
      <c r="Z280" s="56">
        <v>0</v>
      </c>
      <c r="AA280" s="56">
        <v>0</v>
      </c>
      <c r="AB280" s="56">
        <v>2.7027027027027026</v>
      </c>
      <c r="AC280" s="56">
        <v>97.297297297297305</v>
      </c>
      <c r="AD280" s="56">
        <v>0</v>
      </c>
      <c r="AE280" s="56">
        <v>0</v>
      </c>
      <c r="AF280" s="56">
        <v>0</v>
      </c>
      <c r="AG280" s="56">
        <v>0</v>
      </c>
      <c r="AH280" s="56">
        <v>0</v>
      </c>
      <c r="AI280" s="56">
        <v>0</v>
      </c>
      <c r="AJ280" s="56">
        <v>0</v>
      </c>
      <c r="AK280" s="56">
        <v>0</v>
      </c>
      <c r="AL280" s="56">
        <v>0</v>
      </c>
    </row>
    <row r="281" spans="1:38" ht="15" customHeight="1">
      <c r="A281" s="48"/>
      <c r="B281" s="24" t="s">
        <v>2</v>
      </c>
      <c r="C281" s="38">
        <v>164</v>
      </c>
      <c r="D281" s="38">
        <v>30</v>
      </c>
      <c r="E281" s="38">
        <v>0</v>
      </c>
      <c r="F281" s="38">
        <v>4</v>
      </c>
      <c r="G281" s="38">
        <v>2</v>
      </c>
      <c r="H281" s="38">
        <v>0</v>
      </c>
      <c r="I281" s="38">
        <v>0</v>
      </c>
      <c r="J281" s="38">
        <v>30</v>
      </c>
      <c r="K281" s="38">
        <v>98</v>
      </c>
      <c r="L281" s="38">
        <v>0</v>
      </c>
      <c r="M281" s="38">
        <v>0</v>
      </c>
      <c r="N281" s="38">
        <v>0</v>
      </c>
      <c r="O281" s="38">
        <v>0</v>
      </c>
      <c r="P281" s="38">
        <v>0</v>
      </c>
      <c r="Q281" s="38">
        <v>0</v>
      </c>
      <c r="R281" s="38">
        <v>0</v>
      </c>
      <c r="S281" s="38">
        <v>0</v>
      </c>
      <c r="T281" s="38">
        <v>0</v>
      </c>
      <c r="U281" s="38">
        <v>24</v>
      </c>
      <c r="V281" s="38">
        <v>1</v>
      </c>
      <c r="W281" s="38">
        <v>0</v>
      </c>
      <c r="X281" s="38">
        <v>0</v>
      </c>
      <c r="Y281" s="38">
        <v>0</v>
      </c>
      <c r="Z281" s="38">
        <v>0</v>
      </c>
      <c r="AA281" s="38">
        <v>0</v>
      </c>
      <c r="AB281" s="38">
        <v>0</v>
      </c>
      <c r="AC281" s="38">
        <v>23</v>
      </c>
      <c r="AD281" s="38">
        <v>0</v>
      </c>
      <c r="AE281" s="38">
        <v>0</v>
      </c>
      <c r="AF281" s="38">
        <v>0</v>
      </c>
      <c r="AG281" s="38">
        <v>0</v>
      </c>
      <c r="AH281" s="38">
        <v>0</v>
      </c>
      <c r="AI281" s="38">
        <v>0</v>
      </c>
      <c r="AJ281" s="38">
        <v>0</v>
      </c>
      <c r="AK281" s="38">
        <v>0</v>
      </c>
      <c r="AL281" s="38">
        <v>0</v>
      </c>
    </row>
    <row r="282" spans="1:38" ht="15" customHeight="1">
      <c r="A282" s="90"/>
      <c r="B282" s="24"/>
      <c r="C282" s="56">
        <v>100</v>
      </c>
      <c r="D282" s="56">
        <v>18.292682926829269</v>
      </c>
      <c r="E282" s="56">
        <v>0</v>
      </c>
      <c r="F282" s="56">
        <v>2.4390243902439024</v>
      </c>
      <c r="G282" s="56">
        <v>1.2195121951219512</v>
      </c>
      <c r="H282" s="56">
        <v>0</v>
      </c>
      <c r="I282" s="56">
        <v>0</v>
      </c>
      <c r="J282" s="56">
        <v>18.292682926829269</v>
      </c>
      <c r="K282" s="56">
        <v>59.756097560975604</v>
      </c>
      <c r="L282" s="56">
        <v>0</v>
      </c>
      <c r="M282" s="56">
        <v>0</v>
      </c>
      <c r="N282" s="56">
        <v>0</v>
      </c>
      <c r="O282" s="56">
        <v>0</v>
      </c>
      <c r="P282" s="56">
        <v>0</v>
      </c>
      <c r="Q282" s="56">
        <v>0</v>
      </c>
      <c r="R282" s="56">
        <v>0</v>
      </c>
      <c r="S282" s="56">
        <v>0</v>
      </c>
      <c r="T282" s="56">
        <v>0</v>
      </c>
      <c r="U282" s="56">
        <v>100.00000000000001</v>
      </c>
      <c r="V282" s="56">
        <v>4.1666666666666661</v>
      </c>
      <c r="W282" s="56">
        <v>0</v>
      </c>
      <c r="X282" s="56">
        <v>0</v>
      </c>
      <c r="Y282" s="56">
        <v>0</v>
      </c>
      <c r="Z282" s="56">
        <v>0</v>
      </c>
      <c r="AA282" s="56">
        <v>0</v>
      </c>
      <c r="AB282" s="56">
        <v>0</v>
      </c>
      <c r="AC282" s="56">
        <v>95.833333333333343</v>
      </c>
      <c r="AD282" s="56">
        <v>0</v>
      </c>
      <c r="AE282" s="56">
        <v>0</v>
      </c>
      <c r="AF282" s="56">
        <v>0</v>
      </c>
      <c r="AG282" s="56">
        <v>0</v>
      </c>
      <c r="AH282" s="56">
        <v>0</v>
      </c>
      <c r="AI282" s="56">
        <v>0</v>
      </c>
      <c r="AJ282" s="56">
        <v>0</v>
      </c>
      <c r="AK282" s="56">
        <v>0</v>
      </c>
      <c r="AL282" s="56">
        <v>0</v>
      </c>
    </row>
    <row r="283" spans="1:38" ht="15" customHeight="1">
      <c r="A283" s="48" t="s">
        <v>102</v>
      </c>
      <c r="B283" s="24" t="s">
        <v>99</v>
      </c>
      <c r="C283" s="38">
        <v>645</v>
      </c>
      <c r="D283" s="38">
        <v>43</v>
      </c>
      <c r="E283" s="38">
        <v>8</v>
      </c>
      <c r="F283" s="38">
        <v>10</v>
      </c>
      <c r="G283" s="38">
        <v>3</v>
      </c>
      <c r="H283" s="38">
        <v>4</v>
      </c>
      <c r="I283" s="38">
        <v>0</v>
      </c>
      <c r="J283" s="38">
        <v>29</v>
      </c>
      <c r="K283" s="38">
        <v>548</v>
      </c>
      <c r="L283" s="38">
        <v>0</v>
      </c>
      <c r="M283" s="38">
        <v>0</v>
      </c>
      <c r="N283" s="38">
        <v>0</v>
      </c>
      <c r="O283" s="38">
        <v>0</v>
      </c>
      <c r="P283" s="38">
        <v>0</v>
      </c>
      <c r="Q283" s="38">
        <v>0</v>
      </c>
      <c r="R283" s="38">
        <v>0</v>
      </c>
      <c r="S283" s="38">
        <v>0</v>
      </c>
      <c r="T283" s="38">
        <v>0</v>
      </c>
      <c r="U283" s="38">
        <v>68</v>
      </c>
      <c r="V283" s="38">
        <v>1</v>
      </c>
      <c r="W283" s="38">
        <v>0</v>
      </c>
      <c r="X283" s="38">
        <v>0</v>
      </c>
      <c r="Y283" s="38">
        <v>0</v>
      </c>
      <c r="Z283" s="38">
        <v>0</v>
      </c>
      <c r="AA283" s="38">
        <v>0</v>
      </c>
      <c r="AB283" s="38">
        <v>2</v>
      </c>
      <c r="AC283" s="38">
        <v>65</v>
      </c>
      <c r="AD283" s="38">
        <v>0</v>
      </c>
      <c r="AE283" s="38">
        <v>0</v>
      </c>
      <c r="AF283" s="38">
        <v>0</v>
      </c>
      <c r="AG283" s="38">
        <v>0</v>
      </c>
      <c r="AH283" s="38">
        <v>0</v>
      </c>
      <c r="AI283" s="38">
        <v>0</v>
      </c>
      <c r="AJ283" s="38">
        <v>0</v>
      </c>
      <c r="AK283" s="38">
        <v>0</v>
      </c>
      <c r="AL283" s="38">
        <v>0</v>
      </c>
    </row>
    <row r="284" spans="1:38" ht="15" customHeight="1">
      <c r="A284" s="48"/>
      <c r="B284" s="24"/>
      <c r="C284" s="56">
        <v>100</v>
      </c>
      <c r="D284" s="56">
        <v>6.666666666666667</v>
      </c>
      <c r="E284" s="56">
        <v>1.2403100775193798</v>
      </c>
      <c r="F284" s="56">
        <v>1.5503875968992249</v>
      </c>
      <c r="G284" s="56">
        <v>0.46511627906976744</v>
      </c>
      <c r="H284" s="56">
        <v>0.62015503875968991</v>
      </c>
      <c r="I284" s="56">
        <v>0</v>
      </c>
      <c r="J284" s="56">
        <v>4.4961240310077519</v>
      </c>
      <c r="K284" s="56">
        <v>84.961240310077528</v>
      </c>
      <c r="L284" s="56">
        <v>0</v>
      </c>
      <c r="M284" s="56">
        <v>0</v>
      </c>
      <c r="N284" s="56">
        <v>0</v>
      </c>
      <c r="O284" s="56">
        <v>0</v>
      </c>
      <c r="P284" s="56">
        <v>0</v>
      </c>
      <c r="Q284" s="56">
        <v>0</v>
      </c>
      <c r="R284" s="56">
        <v>0</v>
      </c>
      <c r="S284" s="56">
        <v>0</v>
      </c>
      <c r="T284" s="56">
        <v>0</v>
      </c>
      <c r="U284" s="56">
        <v>100</v>
      </c>
      <c r="V284" s="56">
        <v>1.4705882352941175</v>
      </c>
      <c r="W284" s="56">
        <v>0</v>
      </c>
      <c r="X284" s="56">
        <v>0</v>
      </c>
      <c r="Y284" s="56">
        <v>0</v>
      </c>
      <c r="Z284" s="56">
        <v>0</v>
      </c>
      <c r="AA284" s="56">
        <v>0</v>
      </c>
      <c r="AB284" s="56">
        <v>2.9411764705882351</v>
      </c>
      <c r="AC284" s="56">
        <v>95.588235294117652</v>
      </c>
      <c r="AD284" s="56">
        <v>0</v>
      </c>
      <c r="AE284" s="56">
        <v>0</v>
      </c>
      <c r="AF284" s="56">
        <v>0</v>
      </c>
      <c r="AG284" s="56">
        <v>0</v>
      </c>
      <c r="AH284" s="56">
        <v>0</v>
      </c>
      <c r="AI284" s="56">
        <v>0</v>
      </c>
      <c r="AJ284" s="56">
        <v>0</v>
      </c>
      <c r="AK284" s="56">
        <v>0</v>
      </c>
      <c r="AL284" s="56">
        <v>0</v>
      </c>
    </row>
    <row r="285" spans="1:38" ht="15" customHeight="1">
      <c r="A285" s="48"/>
      <c r="B285" s="24" t="s">
        <v>100</v>
      </c>
      <c r="C285" s="38">
        <v>217</v>
      </c>
      <c r="D285" s="38">
        <v>16</v>
      </c>
      <c r="E285" s="38">
        <v>4</v>
      </c>
      <c r="F285" s="38">
        <v>2</v>
      </c>
      <c r="G285" s="38">
        <v>2</v>
      </c>
      <c r="H285" s="38">
        <v>3</v>
      </c>
      <c r="I285" s="38">
        <v>0</v>
      </c>
      <c r="J285" s="38">
        <v>13</v>
      </c>
      <c r="K285" s="38">
        <v>177</v>
      </c>
      <c r="L285" s="38">
        <v>0</v>
      </c>
      <c r="M285" s="38">
        <v>0</v>
      </c>
      <c r="N285" s="38">
        <v>0</v>
      </c>
      <c r="O285" s="38">
        <v>0</v>
      </c>
      <c r="P285" s="38">
        <v>0</v>
      </c>
      <c r="Q285" s="38">
        <v>0</v>
      </c>
      <c r="R285" s="38">
        <v>0</v>
      </c>
      <c r="S285" s="38">
        <v>0</v>
      </c>
      <c r="T285" s="38">
        <v>0</v>
      </c>
      <c r="U285" s="38">
        <v>24</v>
      </c>
      <c r="V285" s="38">
        <v>0</v>
      </c>
      <c r="W285" s="38">
        <v>0</v>
      </c>
      <c r="X285" s="38">
        <v>0</v>
      </c>
      <c r="Y285" s="38">
        <v>0</v>
      </c>
      <c r="Z285" s="38">
        <v>0</v>
      </c>
      <c r="AA285" s="38">
        <v>0</v>
      </c>
      <c r="AB285" s="38">
        <v>0</v>
      </c>
      <c r="AC285" s="38">
        <v>24</v>
      </c>
      <c r="AD285" s="38">
        <v>0</v>
      </c>
      <c r="AE285" s="38">
        <v>0</v>
      </c>
      <c r="AF285" s="38">
        <v>0</v>
      </c>
      <c r="AG285" s="38">
        <v>0</v>
      </c>
      <c r="AH285" s="38">
        <v>0</v>
      </c>
      <c r="AI285" s="38">
        <v>0</v>
      </c>
      <c r="AJ285" s="38">
        <v>0</v>
      </c>
      <c r="AK285" s="38">
        <v>0</v>
      </c>
      <c r="AL285" s="38">
        <v>0</v>
      </c>
    </row>
    <row r="286" spans="1:38" ht="15" customHeight="1">
      <c r="A286" s="48"/>
      <c r="B286" s="24"/>
      <c r="C286" s="56">
        <v>100</v>
      </c>
      <c r="D286" s="56">
        <v>7.3732718894009217</v>
      </c>
      <c r="E286" s="56">
        <v>1.8433179723502304</v>
      </c>
      <c r="F286" s="56">
        <v>0.92165898617511521</v>
      </c>
      <c r="G286" s="56">
        <v>0.92165898617511521</v>
      </c>
      <c r="H286" s="56">
        <v>1.3824884792626728</v>
      </c>
      <c r="I286" s="56">
        <v>0</v>
      </c>
      <c r="J286" s="56">
        <v>5.9907834101382482</v>
      </c>
      <c r="K286" s="56">
        <v>81.566820276497694</v>
      </c>
      <c r="L286" s="56">
        <v>0</v>
      </c>
      <c r="M286" s="56">
        <v>0</v>
      </c>
      <c r="N286" s="56">
        <v>0</v>
      </c>
      <c r="O286" s="56">
        <v>0</v>
      </c>
      <c r="P286" s="56">
        <v>0</v>
      </c>
      <c r="Q286" s="56">
        <v>0</v>
      </c>
      <c r="R286" s="56">
        <v>0</v>
      </c>
      <c r="S286" s="56">
        <v>0</v>
      </c>
      <c r="T286" s="56">
        <v>0</v>
      </c>
      <c r="U286" s="56">
        <v>100</v>
      </c>
      <c r="V286" s="56">
        <v>0</v>
      </c>
      <c r="W286" s="56">
        <v>0</v>
      </c>
      <c r="X286" s="56">
        <v>0</v>
      </c>
      <c r="Y286" s="56">
        <v>0</v>
      </c>
      <c r="Z286" s="56">
        <v>0</v>
      </c>
      <c r="AA286" s="56">
        <v>0</v>
      </c>
      <c r="AB286" s="56">
        <v>0</v>
      </c>
      <c r="AC286" s="56">
        <v>100</v>
      </c>
      <c r="AD286" s="56">
        <v>0</v>
      </c>
      <c r="AE286" s="56">
        <v>0</v>
      </c>
      <c r="AF286" s="56">
        <v>0</v>
      </c>
      <c r="AG286" s="56">
        <v>0</v>
      </c>
      <c r="AH286" s="56">
        <v>0</v>
      </c>
      <c r="AI286" s="56">
        <v>0</v>
      </c>
      <c r="AJ286" s="56">
        <v>0</v>
      </c>
      <c r="AK286" s="56">
        <v>0</v>
      </c>
      <c r="AL286" s="56">
        <v>0</v>
      </c>
    </row>
    <row r="287" spans="1:38" ht="15" customHeight="1">
      <c r="A287" s="48"/>
      <c r="B287" s="24" t="s">
        <v>2</v>
      </c>
      <c r="C287" s="38">
        <v>173</v>
      </c>
      <c r="D287" s="38">
        <v>31</v>
      </c>
      <c r="E287" s="38">
        <v>0</v>
      </c>
      <c r="F287" s="38">
        <v>4</v>
      </c>
      <c r="G287" s="38">
        <v>2</v>
      </c>
      <c r="H287" s="38">
        <v>0</v>
      </c>
      <c r="I287" s="38">
        <v>0</v>
      </c>
      <c r="J287" s="38">
        <v>30</v>
      </c>
      <c r="K287" s="38">
        <v>106</v>
      </c>
      <c r="L287" s="38">
        <v>0</v>
      </c>
      <c r="M287" s="38">
        <v>0</v>
      </c>
      <c r="N287" s="38">
        <v>0</v>
      </c>
      <c r="O287" s="38">
        <v>0</v>
      </c>
      <c r="P287" s="38">
        <v>0</v>
      </c>
      <c r="Q287" s="38">
        <v>0</v>
      </c>
      <c r="R287" s="38">
        <v>0</v>
      </c>
      <c r="S287" s="38">
        <v>0</v>
      </c>
      <c r="T287" s="38">
        <v>0</v>
      </c>
      <c r="U287" s="38">
        <v>26</v>
      </c>
      <c r="V287" s="38">
        <v>1</v>
      </c>
      <c r="W287" s="38">
        <v>0</v>
      </c>
      <c r="X287" s="38">
        <v>0</v>
      </c>
      <c r="Y287" s="38">
        <v>0</v>
      </c>
      <c r="Z287" s="38">
        <v>0</v>
      </c>
      <c r="AA287" s="38">
        <v>0</v>
      </c>
      <c r="AB287" s="38">
        <v>0</v>
      </c>
      <c r="AC287" s="38">
        <v>25</v>
      </c>
      <c r="AD287" s="38">
        <v>0</v>
      </c>
      <c r="AE287" s="38">
        <v>0</v>
      </c>
      <c r="AF287" s="38">
        <v>0</v>
      </c>
      <c r="AG287" s="38">
        <v>0</v>
      </c>
      <c r="AH287" s="38">
        <v>0</v>
      </c>
      <c r="AI287" s="38">
        <v>0</v>
      </c>
      <c r="AJ287" s="38">
        <v>0</v>
      </c>
      <c r="AK287" s="38">
        <v>0</v>
      </c>
      <c r="AL287" s="38">
        <v>0</v>
      </c>
    </row>
    <row r="288" spans="1:38" ht="15" customHeight="1">
      <c r="A288" s="90"/>
      <c r="B288" s="24"/>
      <c r="C288" s="56">
        <v>100</v>
      </c>
      <c r="D288" s="56">
        <v>17.919075144508671</v>
      </c>
      <c r="E288" s="56">
        <v>0</v>
      </c>
      <c r="F288" s="56">
        <v>2.3121387283236992</v>
      </c>
      <c r="G288" s="56">
        <v>1.1560693641618496</v>
      </c>
      <c r="H288" s="56">
        <v>0</v>
      </c>
      <c r="I288" s="56">
        <v>0</v>
      </c>
      <c r="J288" s="56">
        <v>17.341040462427745</v>
      </c>
      <c r="K288" s="56">
        <v>61.271676300578036</v>
      </c>
      <c r="L288" s="56">
        <v>0</v>
      </c>
      <c r="M288" s="56">
        <v>0</v>
      </c>
      <c r="N288" s="56">
        <v>0</v>
      </c>
      <c r="O288" s="56">
        <v>0</v>
      </c>
      <c r="P288" s="56">
        <v>0</v>
      </c>
      <c r="Q288" s="56">
        <v>0</v>
      </c>
      <c r="R288" s="56">
        <v>0</v>
      </c>
      <c r="S288" s="56">
        <v>0</v>
      </c>
      <c r="T288" s="56">
        <v>0</v>
      </c>
      <c r="U288" s="56">
        <v>100</v>
      </c>
      <c r="V288" s="56">
        <v>3.8461538461538463</v>
      </c>
      <c r="W288" s="56">
        <v>0</v>
      </c>
      <c r="X288" s="56">
        <v>0</v>
      </c>
      <c r="Y288" s="56">
        <v>0</v>
      </c>
      <c r="Z288" s="56">
        <v>0</v>
      </c>
      <c r="AA288" s="56">
        <v>0</v>
      </c>
      <c r="AB288" s="56">
        <v>0</v>
      </c>
      <c r="AC288" s="56">
        <v>96.15384615384616</v>
      </c>
      <c r="AD288" s="56">
        <v>0</v>
      </c>
      <c r="AE288" s="56">
        <v>0</v>
      </c>
      <c r="AF288" s="56">
        <v>0</v>
      </c>
      <c r="AG288" s="56">
        <v>0</v>
      </c>
      <c r="AH288" s="56">
        <v>0</v>
      </c>
      <c r="AI288" s="56">
        <v>0</v>
      </c>
      <c r="AJ288" s="56">
        <v>0</v>
      </c>
      <c r="AK288" s="56">
        <v>0</v>
      </c>
      <c r="AL288" s="56">
        <v>0</v>
      </c>
    </row>
    <row r="289" spans="1:38" ht="15" customHeight="1">
      <c r="A289" s="48" t="s">
        <v>103</v>
      </c>
      <c r="B289" s="24" t="s">
        <v>99</v>
      </c>
      <c r="C289" s="38">
        <v>216</v>
      </c>
      <c r="D289" s="38">
        <v>6</v>
      </c>
      <c r="E289" s="38">
        <v>3</v>
      </c>
      <c r="F289" s="38">
        <v>0</v>
      </c>
      <c r="G289" s="38">
        <v>0</v>
      </c>
      <c r="H289" s="38">
        <v>0</v>
      </c>
      <c r="I289" s="38">
        <v>0</v>
      </c>
      <c r="J289" s="38">
        <v>9</v>
      </c>
      <c r="K289" s="38">
        <v>198</v>
      </c>
      <c r="L289" s="38">
        <v>0</v>
      </c>
      <c r="M289" s="38">
        <v>0</v>
      </c>
      <c r="N289" s="38">
        <v>0</v>
      </c>
      <c r="O289" s="38">
        <v>0</v>
      </c>
      <c r="P289" s="38">
        <v>0</v>
      </c>
      <c r="Q289" s="38">
        <v>0</v>
      </c>
      <c r="R289" s="38">
        <v>0</v>
      </c>
      <c r="S289" s="38">
        <v>0</v>
      </c>
      <c r="T289" s="38">
        <v>0</v>
      </c>
      <c r="U289" s="38">
        <v>42</v>
      </c>
      <c r="V289" s="38">
        <v>1</v>
      </c>
      <c r="W289" s="38">
        <v>0</v>
      </c>
      <c r="X289" s="38">
        <v>0</v>
      </c>
      <c r="Y289" s="38">
        <v>0</v>
      </c>
      <c r="Z289" s="38">
        <v>0</v>
      </c>
      <c r="AA289" s="38">
        <v>0</v>
      </c>
      <c r="AB289" s="38">
        <v>2</v>
      </c>
      <c r="AC289" s="38">
        <v>39</v>
      </c>
      <c r="AD289" s="38">
        <v>0</v>
      </c>
      <c r="AE289" s="38">
        <v>0</v>
      </c>
      <c r="AF289" s="38">
        <v>0</v>
      </c>
      <c r="AG289" s="38">
        <v>0</v>
      </c>
      <c r="AH289" s="38">
        <v>0</v>
      </c>
      <c r="AI289" s="38">
        <v>0</v>
      </c>
      <c r="AJ289" s="38">
        <v>0</v>
      </c>
      <c r="AK289" s="38">
        <v>0</v>
      </c>
      <c r="AL289" s="38">
        <v>0</v>
      </c>
    </row>
    <row r="290" spans="1:38" ht="15" customHeight="1">
      <c r="A290" s="48"/>
      <c r="B290" s="24"/>
      <c r="C290" s="56">
        <v>99.999999999999986</v>
      </c>
      <c r="D290" s="56">
        <v>2.7777777777777777</v>
      </c>
      <c r="E290" s="56">
        <v>1.3888888888888888</v>
      </c>
      <c r="F290" s="56">
        <v>0</v>
      </c>
      <c r="G290" s="56">
        <v>0</v>
      </c>
      <c r="H290" s="56">
        <v>0</v>
      </c>
      <c r="I290" s="56">
        <v>0</v>
      </c>
      <c r="J290" s="56">
        <v>4.1666666666666661</v>
      </c>
      <c r="K290" s="56">
        <v>91.666666666666657</v>
      </c>
      <c r="L290" s="56">
        <v>0</v>
      </c>
      <c r="M290" s="56">
        <v>0</v>
      </c>
      <c r="N290" s="56">
        <v>0</v>
      </c>
      <c r="O290" s="56">
        <v>0</v>
      </c>
      <c r="P290" s="56">
        <v>0</v>
      </c>
      <c r="Q290" s="56">
        <v>0</v>
      </c>
      <c r="R290" s="56">
        <v>0</v>
      </c>
      <c r="S290" s="56">
        <v>0</v>
      </c>
      <c r="T290" s="56">
        <v>0</v>
      </c>
      <c r="U290" s="56">
        <v>100</v>
      </c>
      <c r="V290" s="56">
        <v>2.3809523809523809</v>
      </c>
      <c r="W290" s="56">
        <v>0</v>
      </c>
      <c r="X290" s="56">
        <v>0</v>
      </c>
      <c r="Y290" s="56">
        <v>0</v>
      </c>
      <c r="Z290" s="56">
        <v>0</v>
      </c>
      <c r="AA290" s="56">
        <v>0</v>
      </c>
      <c r="AB290" s="56">
        <v>4.7619047619047619</v>
      </c>
      <c r="AC290" s="56">
        <v>92.857142857142861</v>
      </c>
      <c r="AD290" s="56">
        <v>0</v>
      </c>
      <c r="AE290" s="56">
        <v>0</v>
      </c>
      <c r="AF290" s="56">
        <v>0</v>
      </c>
      <c r="AG290" s="56">
        <v>0</v>
      </c>
      <c r="AH290" s="56">
        <v>0</v>
      </c>
      <c r="AI290" s="56">
        <v>0</v>
      </c>
      <c r="AJ290" s="56">
        <v>0</v>
      </c>
      <c r="AK290" s="56">
        <v>0</v>
      </c>
      <c r="AL290" s="56">
        <v>0</v>
      </c>
    </row>
    <row r="291" spans="1:38" ht="15" customHeight="1">
      <c r="A291" s="48"/>
      <c r="B291" s="24" t="s">
        <v>100</v>
      </c>
      <c r="C291" s="38">
        <v>654</v>
      </c>
      <c r="D291" s="38">
        <v>54</v>
      </c>
      <c r="E291" s="38">
        <v>9</v>
      </c>
      <c r="F291" s="38">
        <v>12</v>
      </c>
      <c r="G291" s="38">
        <v>5</v>
      </c>
      <c r="H291" s="38">
        <v>7</v>
      </c>
      <c r="I291" s="38">
        <v>0</v>
      </c>
      <c r="J291" s="38">
        <v>33</v>
      </c>
      <c r="K291" s="38">
        <v>534</v>
      </c>
      <c r="L291" s="38">
        <v>0</v>
      </c>
      <c r="M291" s="38">
        <v>0</v>
      </c>
      <c r="N291" s="38">
        <v>0</v>
      </c>
      <c r="O291" s="38">
        <v>0</v>
      </c>
      <c r="P291" s="38">
        <v>0</v>
      </c>
      <c r="Q291" s="38">
        <v>0</v>
      </c>
      <c r="R291" s="38">
        <v>0</v>
      </c>
      <c r="S291" s="38">
        <v>0</v>
      </c>
      <c r="T291" s="38">
        <v>0</v>
      </c>
      <c r="U291" s="38">
        <v>49</v>
      </c>
      <c r="V291" s="38">
        <v>0</v>
      </c>
      <c r="W291" s="38">
        <v>0</v>
      </c>
      <c r="X291" s="38">
        <v>0</v>
      </c>
      <c r="Y291" s="38">
        <v>0</v>
      </c>
      <c r="Z291" s="38">
        <v>0</v>
      </c>
      <c r="AA291" s="38">
        <v>0</v>
      </c>
      <c r="AB291" s="38">
        <v>0</v>
      </c>
      <c r="AC291" s="38">
        <v>49</v>
      </c>
      <c r="AD291" s="38">
        <v>0</v>
      </c>
      <c r="AE291" s="38">
        <v>0</v>
      </c>
      <c r="AF291" s="38">
        <v>0</v>
      </c>
      <c r="AG291" s="38">
        <v>0</v>
      </c>
      <c r="AH291" s="38">
        <v>0</v>
      </c>
      <c r="AI291" s="38">
        <v>0</v>
      </c>
      <c r="AJ291" s="38">
        <v>0</v>
      </c>
      <c r="AK291" s="38">
        <v>0</v>
      </c>
      <c r="AL291" s="38">
        <v>0</v>
      </c>
    </row>
    <row r="292" spans="1:38" ht="15" customHeight="1">
      <c r="A292" s="48"/>
      <c r="B292" s="24"/>
      <c r="C292" s="56">
        <v>100</v>
      </c>
      <c r="D292" s="56">
        <v>8.2568807339449553</v>
      </c>
      <c r="E292" s="56">
        <v>1.3761467889908259</v>
      </c>
      <c r="F292" s="56">
        <v>1.834862385321101</v>
      </c>
      <c r="G292" s="56">
        <v>0.76452599388379205</v>
      </c>
      <c r="H292" s="56">
        <v>1.0703363914373087</v>
      </c>
      <c r="I292" s="56">
        <v>0</v>
      </c>
      <c r="J292" s="56">
        <v>5.0458715596330279</v>
      </c>
      <c r="K292" s="56">
        <v>81.651376146788991</v>
      </c>
      <c r="L292" s="56">
        <v>0</v>
      </c>
      <c r="M292" s="56">
        <v>0</v>
      </c>
      <c r="N292" s="56">
        <v>0</v>
      </c>
      <c r="O292" s="56">
        <v>0</v>
      </c>
      <c r="P292" s="56">
        <v>0</v>
      </c>
      <c r="Q292" s="56">
        <v>0</v>
      </c>
      <c r="R292" s="56">
        <v>0</v>
      </c>
      <c r="S292" s="56">
        <v>0</v>
      </c>
      <c r="T292" s="56">
        <v>0</v>
      </c>
      <c r="U292" s="56">
        <v>100</v>
      </c>
      <c r="V292" s="56">
        <v>0</v>
      </c>
      <c r="W292" s="56">
        <v>0</v>
      </c>
      <c r="X292" s="56">
        <v>0</v>
      </c>
      <c r="Y292" s="56">
        <v>0</v>
      </c>
      <c r="Z292" s="56">
        <v>0</v>
      </c>
      <c r="AA292" s="56">
        <v>0</v>
      </c>
      <c r="AB292" s="56">
        <v>0</v>
      </c>
      <c r="AC292" s="56">
        <v>100</v>
      </c>
      <c r="AD292" s="56">
        <v>0</v>
      </c>
      <c r="AE292" s="56">
        <v>0</v>
      </c>
      <c r="AF292" s="56">
        <v>0</v>
      </c>
      <c r="AG292" s="56">
        <v>0</v>
      </c>
      <c r="AH292" s="56">
        <v>0</v>
      </c>
      <c r="AI292" s="56">
        <v>0</v>
      </c>
      <c r="AJ292" s="56">
        <v>0</v>
      </c>
      <c r="AK292" s="56">
        <v>0</v>
      </c>
      <c r="AL292" s="56">
        <v>0</v>
      </c>
    </row>
    <row r="293" spans="1:38" ht="15" customHeight="1">
      <c r="A293" s="48"/>
      <c r="B293" s="24" t="s">
        <v>2</v>
      </c>
      <c r="C293" s="38">
        <v>165</v>
      </c>
      <c r="D293" s="38">
        <v>30</v>
      </c>
      <c r="E293" s="38">
        <v>0</v>
      </c>
      <c r="F293" s="38">
        <v>4</v>
      </c>
      <c r="G293" s="38">
        <v>2</v>
      </c>
      <c r="H293" s="38">
        <v>0</v>
      </c>
      <c r="I293" s="38">
        <v>0</v>
      </c>
      <c r="J293" s="38">
        <v>30</v>
      </c>
      <c r="K293" s="38">
        <v>99</v>
      </c>
      <c r="L293" s="38">
        <v>0</v>
      </c>
      <c r="M293" s="38">
        <v>0</v>
      </c>
      <c r="N293" s="38">
        <v>0</v>
      </c>
      <c r="O293" s="38">
        <v>0</v>
      </c>
      <c r="P293" s="38">
        <v>0</v>
      </c>
      <c r="Q293" s="38">
        <v>0</v>
      </c>
      <c r="R293" s="38">
        <v>0</v>
      </c>
      <c r="S293" s="38">
        <v>0</v>
      </c>
      <c r="T293" s="38">
        <v>0</v>
      </c>
      <c r="U293" s="38">
        <v>27</v>
      </c>
      <c r="V293" s="38">
        <v>1</v>
      </c>
      <c r="W293" s="38">
        <v>0</v>
      </c>
      <c r="X293" s="38">
        <v>0</v>
      </c>
      <c r="Y293" s="38">
        <v>0</v>
      </c>
      <c r="Z293" s="38">
        <v>0</v>
      </c>
      <c r="AA293" s="38">
        <v>0</v>
      </c>
      <c r="AB293" s="38">
        <v>0</v>
      </c>
      <c r="AC293" s="38">
        <v>26</v>
      </c>
      <c r="AD293" s="38">
        <v>0</v>
      </c>
      <c r="AE293" s="38">
        <v>0</v>
      </c>
      <c r="AF293" s="38">
        <v>0</v>
      </c>
      <c r="AG293" s="38">
        <v>0</v>
      </c>
      <c r="AH293" s="38">
        <v>0</v>
      </c>
      <c r="AI293" s="38">
        <v>0</v>
      </c>
      <c r="AJ293" s="38">
        <v>0</v>
      </c>
      <c r="AK293" s="38">
        <v>0</v>
      </c>
      <c r="AL293" s="38">
        <v>0</v>
      </c>
    </row>
    <row r="294" spans="1:38" ht="15" customHeight="1">
      <c r="A294" s="90"/>
      <c r="B294" s="24"/>
      <c r="C294" s="56">
        <v>100</v>
      </c>
      <c r="D294" s="56">
        <v>18.181818181818183</v>
      </c>
      <c r="E294" s="56">
        <v>0</v>
      </c>
      <c r="F294" s="56">
        <v>2.4242424242424243</v>
      </c>
      <c r="G294" s="56">
        <v>1.2121212121212122</v>
      </c>
      <c r="H294" s="56">
        <v>0</v>
      </c>
      <c r="I294" s="56">
        <v>0</v>
      </c>
      <c r="J294" s="56">
        <v>18.181818181818183</v>
      </c>
      <c r="K294" s="56">
        <v>60</v>
      </c>
      <c r="L294" s="56">
        <v>0</v>
      </c>
      <c r="M294" s="56">
        <v>0</v>
      </c>
      <c r="N294" s="56">
        <v>0</v>
      </c>
      <c r="O294" s="56">
        <v>0</v>
      </c>
      <c r="P294" s="56">
        <v>0</v>
      </c>
      <c r="Q294" s="56">
        <v>0</v>
      </c>
      <c r="R294" s="56">
        <v>0</v>
      </c>
      <c r="S294" s="56">
        <v>0</v>
      </c>
      <c r="T294" s="56">
        <v>0</v>
      </c>
      <c r="U294" s="56">
        <v>100</v>
      </c>
      <c r="V294" s="56">
        <v>3.7037037037037033</v>
      </c>
      <c r="W294" s="56">
        <v>0</v>
      </c>
      <c r="X294" s="56">
        <v>0</v>
      </c>
      <c r="Y294" s="56">
        <v>0</v>
      </c>
      <c r="Z294" s="56">
        <v>0</v>
      </c>
      <c r="AA294" s="56">
        <v>0</v>
      </c>
      <c r="AB294" s="56">
        <v>0</v>
      </c>
      <c r="AC294" s="56">
        <v>96.296296296296291</v>
      </c>
      <c r="AD294" s="56">
        <v>0</v>
      </c>
      <c r="AE294" s="56">
        <v>0</v>
      </c>
      <c r="AF294" s="56">
        <v>0</v>
      </c>
      <c r="AG294" s="56">
        <v>0</v>
      </c>
      <c r="AH294" s="56">
        <v>0</v>
      </c>
      <c r="AI294" s="56">
        <v>0</v>
      </c>
      <c r="AJ294" s="56">
        <v>0</v>
      </c>
      <c r="AK294" s="56">
        <v>0</v>
      </c>
      <c r="AL294" s="56">
        <v>0</v>
      </c>
    </row>
    <row r="295" spans="1:38" ht="15" customHeight="1">
      <c r="A295" s="48" t="s">
        <v>104</v>
      </c>
      <c r="B295" s="24" t="s">
        <v>99</v>
      </c>
      <c r="C295" s="38">
        <v>472</v>
      </c>
      <c r="D295" s="38">
        <v>28</v>
      </c>
      <c r="E295" s="38">
        <v>7</v>
      </c>
      <c r="F295" s="38">
        <v>5</v>
      </c>
      <c r="G295" s="38">
        <v>3</v>
      </c>
      <c r="H295" s="38">
        <v>6</v>
      </c>
      <c r="I295" s="38">
        <v>0</v>
      </c>
      <c r="J295" s="38">
        <v>18</v>
      </c>
      <c r="K295" s="38">
        <v>405</v>
      </c>
      <c r="L295" s="38">
        <v>0</v>
      </c>
      <c r="M295" s="38">
        <v>0</v>
      </c>
      <c r="N295" s="38">
        <v>0</v>
      </c>
      <c r="O295" s="38">
        <v>0</v>
      </c>
      <c r="P295" s="38">
        <v>0</v>
      </c>
      <c r="Q295" s="38">
        <v>0</v>
      </c>
      <c r="R295" s="38">
        <v>0</v>
      </c>
      <c r="S295" s="38">
        <v>0</v>
      </c>
      <c r="T295" s="38">
        <v>0</v>
      </c>
      <c r="U295" s="38">
        <v>60</v>
      </c>
      <c r="V295" s="38">
        <v>1</v>
      </c>
      <c r="W295" s="38">
        <v>0</v>
      </c>
      <c r="X295" s="38">
        <v>0</v>
      </c>
      <c r="Y295" s="38">
        <v>0</v>
      </c>
      <c r="Z295" s="38">
        <v>0</v>
      </c>
      <c r="AA295" s="38">
        <v>0</v>
      </c>
      <c r="AB295" s="38">
        <v>1</v>
      </c>
      <c r="AC295" s="38">
        <v>58</v>
      </c>
      <c r="AD295" s="38">
        <v>0</v>
      </c>
      <c r="AE295" s="38">
        <v>0</v>
      </c>
      <c r="AF295" s="38">
        <v>0</v>
      </c>
      <c r="AG295" s="38">
        <v>0</v>
      </c>
      <c r="AH295" s="38">
        <v>0</v>
      </c>
      <c r="AI295" s="38">
        <v>0</v>
      </c>
      <c r="AJ295" s="38">
        <v>0</v>
      </c>
      <c r="AK295" s="38">
        <v>0</v>
      </c>
      <c r="AL295" s="38">
        <v>0</v>
      </c>
    </row>
    <row r="296" spans="1:38" ht="15" customHeight="1">
      <c r="A296" s="48"/>
      <c r="B296" s="24"/>
      <c r="C296" s="56">
        <v>100</v>
      </c>
      <c r="D296" s="56">
        <v>5.9322033898305087</v>
      </c>
      <c r="E296" s="56">
        <v>1.4830508474576272</v>
      </c>
      <c r="F296" s="56">
        <v>1.0593220338983049</v>
      </c>
      <c r="G296" s="56">
        <v>0.63559322033898313</v>
      </c>
      <c r="H296" s="56">
        <v>1.2711864406779663</v>
      </c>
      <c r="I296" s="56">
        <v>0</v>
      </c>
      <c r="J296" s="56">
        <v>3.8135593220338984</v>
      </c>
      <c r="K296" s="56">
        <v>85.805084745762713</v>
      </c>
      <c r="L296" s="56">
        <v>0</v>
      </c>
      <c r="M296" s="56">
        <v>0</v>
      </c>
      <c r="N296" s="56">
        <v>0</v>
      </c>
      <c r="O296" s="56">
        <v>0</v>
      </c>
      <c r="P296" s="56">
        <v>0</v>
      </c>
      <c r="Q296" s="56">
        <v>0</v>
      </c>
      <c r="R296" s="56">
        <v>0</v>
      </c>
      <c r="S296" s="56">
        <v>0</v>
      </c>
      <c r="T296" s="56">
        <v>0</v>
      </c>
      <c r="U296" s="56">
        <v>100</v>
      </c>
      <c r="V296" s="56">
        <v>1.6666666666666667</v>
      </c>
      <c r="W296" s="56">
        <v>0</v>
      </c>
      <c r="X296" s="56">
        <v>0</v>
      </c>
      <c r="Y296" s="56">
        <v>0</v>
      </c>
      <c r="Z296" s="56">
        <v>0</v>
      </c>
      <c r="AA296" s="56">
        <v>0</v>
      </c>
      <c r="AB296" s="56">
        <v>1.6666666666666667</v>
      </c>
      <c r="AC296" s="56">
        <v>96.666666666666671</v>
      </c>
      <c r="AD296" s="56">
        <v>0</v>
      </c>
      <c r="AE296" s="56">
        <v>0</v>
      </c>
      <c r="AF296" s="56">
        <v>0</v>
      </c>
      <c r="AG296" s="56">
        <v>0</v>
      </c>
      <c r="AH296" s="56">
        <v>0</v>
      </c>
      <c r="AI296" s="56">
        <v>0</v>
      </c>
      <c r="AJ296" s="56">
        <v>0</v>
      </c>
      <c r="AK296" s="56">
        <v>0</v>
      </c>
      <c r="AL296" s="56">
        <v>0</v>
      </c>
    </row>
    <row r="297" spans="1:38" ht="15" customHeight="1">
      <c r="A297" s="48"/>
      <c r="B297" s="24" t="s">
        <v>100</v>
      </c>
      <c r="C297" s="38">
        <v>383</v>
      </c>
      <c r="D297" s="38">
        <v>32</v>
      </c>
      <c r="E297" s="38">
        <v>5</v>
      </c>
      <c r="F297" s="38">
        <v>7</v>
      </c>
      <c r="G297" s="38">
        <v>2</v>
      </c>
      <c r="H297" s="38">
        <v>1</v>
      </c>
      <c r="I297" s="38">
        <v>0</v>
      </c>
      <c r="J297" s="38">
        <v>24</v>
      </c>
      <c r="K297" s="38">
        <v>312</v>
      </c>
      <c r="L297" s="38">
        <v>0</v>
      </c>
      <c r="M297" s="38">
        <v>0</v>
      </c>
      <c r="N297" s="38">
        <v>0</v>
      </c>
      <c r="O297" s="38">
        <v>0</v>
      </c>
      <c r="P297" s="38">
        <v>0</v>
      </c>
      <c r="Q297" s="38">
        <v>0</v>
      </c>
      <c r="R297" s="38">
        <v>0</v>
      </c>
      <c r="S297" s="38">
        <v>0</v>
      </c>
      <c r="T297" s="38">
        <v>0</v>
      </c>
      <c r="U297" s="38">
        <v>29</v>
      </c>
      <c r="V297" s="38">
        <v>0</v>
      </c>
      <c r="W297" s="38">
        <v>0</v>
      </c>
      <c r="X297" s="38">
        <v>0</v>
      </c>
      <c r="Y297" s="38">
        <v>0</v>
      </c>
      <c r="Z297" s="38">
        <v>0</v>
      </c>
      <c r="AA297" s="38">
        <v>0</v>
      </c>
      <c r="AB297" s="38">
        <v>1</v>
      </c>
      <c r="AC297" s="38">
        <v>28</v>
      </c>
      <c r="AD297" s="38">
        <v>0</v>
      </c>
      <c r="AE297" s="38">
        <v>0</v>
      </c>
      <c r="AF297" s="38">
        <v>0</v>
      </c>
      <c r="AG297" s="38">
        <v>0</v>
      </c>
      <c r="AH297" s="38">
        <v>0</v>
      </c>
      <c r="AI297" s="38">
        <v>0</v>
      </c>
      <c r="AJ297" s="38">
        <v>0</v>
      </c>
      <c r="AK297" s="38">
        <v>0</v>
      </c>
      <c r="AL297" s="38">
        <v>0</v>
      </c>
    </row>
    <row r="298" spans="1:38" ht="15" customHeight="1">
      <c r="A298" s="48"/>
      <c r="B298" s="24"/>
      <c r="C298" s="56">
        <v>100</v>
      </c>
      <c r="D298" s="56">
        <v>8.3550913838120113</v>
      </c>
      <c r="E298" s="56">
        <v>1.3054830287206265</v>
      </c>
      <c r="F298" s="56">
        <v>1.8276762402088773</v>
      </c>
      <c r="G298" s="56">
        <v>0.52219321148825071</v>
      </c>
      <c r="H298" s="56">
        <v>0.26109660574412535</v>
      </c>
      <c r="I298" s="56">
        <v>0</v>
      </c>
      <c r="J298" s="56">
        <v>6.2663185378590072</v>
      </c>
      <c r="K298" s="56">
        <v>81.462140992167093</v>
      </c>
      <c r="L298" s="56">
        <v>0</v>
      </c>
      <c r="M298" s="56">
        <v>0</v>
      </c>
      <c r="N298" s="56">
        <v>0</v>
      </c>
      <c r="O298" s="56">
        <v>0</v>
      </c>
      <c r="P298" s="56">
        <v>0</v>
      </c>
      <c r="Q298" s="56">
        <v>0</v>
      </c>
      <c r="R298" s="56">
        <v>0</v>
      </c>
      <c r="S298" s="56">
        <v>0</v>
      </c>
      <c r="T298" s="56">
        <v>0</v>
      </c>
      <c r="U298" s="56">
        <v>100</v>
      </c>
      <c r="V298" s="56">
        <v>0</v>
      </c>
      <c r="W298" s="56">
        <v>0</v>
      </c>
      <c r="X298" s="56">
        <v>0</v>
      </c>
      <c r="Y298" s="56">
        <v>0</v>
      </c>
      <c r="Z298" s="56">
        <v>0</v>
      </c>
      <c r="AA298" s="56">
        <v>0</v>
      </c>
      <c r="AB298" s="56">
        <v>3.4482758620689653</v>
      </c>
      <c r="AC298" s="56">
        <v>96.551724137931032</v>
      </c>
      <c r="AD298" s="56">
        <v>0</v>
      </c>
      <c r="AE298" s="56">
        <v>0</v>
      </c>
      <c r="AF298" s="56">
        <v>0</v>
      </c>
      <c r="AG298" s="56">
        <v>0</v>
      </c>
      <c r="AH298" s="56">
        <v>0</v>
      </c>
      <c r="AI298" s="56">
        <v>0</v>
      </c>
      <c r="AJ298" s="56">
        <v>0</v>
      </c>
      <c r="AK298" s="56">
        <v>0</v>
      </c>
      <c r="AL298" s="56">
        <v>0</v>
      </c>
    </row>
    <row r="299" spans="1:38" ht="15" customHeight="1">
      <c r="A299" s="48"/>
      <c r="B299" s="24" t="s">
        <v>2</v>
      </c>
      <c r="C299" s="38">
        <v>180</v>
      </c>
      <c r="D299" s="38">
        <v>30</v>
      </c>
      <c r="E299" s="38">
        <v>0</v>
      </c>
      <c r="F299" s="38">
        <v>4</v>
      </c>
      <c r="G299" s="38">
        <v>2</v>
      </c>
      <c r="H299" s="38">
        <v>0</v>
      </c>
      <c r="I299" s="38">
        <v>0</v>
      </c>
      <c r="J299" s="38">
        <v>30</v>
      </c>
      <c r="K299" s="38">
        <v>114</v>
      </c>
      <c r="L299" s="38">
        <v>0</v>
      </c>
      <c r="M299" s="38">
        <v>0</v>
      </c>
      <c r="N299" s="38">
        <v>0</v>
      </c>
      <c r="O299" s="38">
        <v>0</v>
      </c>
      <c r="P299" s="38">
        <v>0</v>
      </c>
      <c r="Q299" s="38">
        <v>0</v>
      </c>
      <c r="R299" s="38">
        <v>0</v>
      </c>
      <c r="S299" s="38">
        <v>0</v>
      </c>
      <c r="T299" s="38">
        <v>0</v>
      </c>
      <c r="U299" s="38">
        <v>29</v>
      </c>
      <c r="V299" s="38">
        <v>1</v>
      </c>
      <c r="W299" s="38">
        <v>0</v>
      </c>
      <c r="X299" s="38">
        <v>0</v>
      </c>
      <c r="Y299" s="38">
        <v>0</v>
      </c>
      <c r="Z299" s="38">
        <v>0</v>
      </c>
      <c r="AA299" s="38">
        <v>0</v>
      </c>
      <c r="AB299" s="38">
        <v>0</v>
      </c>
      <c r="AC299" s="38">
        <v>28</v>
      </c>
      <c r="AD299" s="38">
        <v>0</v>
      </c>
      <c r="AE299" s="38">
        <v>0</v>
      </c>
      <c r="AF299" s="38">
        <v>0</v>
      </c>
      <c r="AG299" s="38">
        <v>0</v>
      </c>
      <c r="AH299" s="38">
        <v>0</v>
      </c>
      <c r="AI299" s="38">
        <v>0</v>
      </c>
      <c r="AJ299" s="38">
        <v>0</v>
      </c>
      <c r="AK299" s="38">
        <v>0</v>
      </c>
      <c r="AL299" s="38">
        <v>0</v>
      </c>
    </row>
    <row r="300" spans="1:38" ht="15" customHeight="1">
      <c r="A300" s="90"/>
      <c r="B300" s="24"/>
      <c r="C300" s="56">
        <v>99.999999999999986</v>
      </c>
      <c r="D300" s="56">
        <v>16.666666666666664</v>
      </c>
      <c r="E300" s="56">
        <v>0</v>
      </c>
      <c r="F300" s="56">
        <v>2.2222222222222223</v>
      </c>
      <c r="G300" s="56">
        <v>1.1111111111111112</v>
      </c>
      <c r="H300" s="56">
        <v>0</v>
      </c>
      <c r="I300" s="56">
        <v>0</v>
      </c>
      <c r="J300" s="56">
        <v>16.666666666666664</v>
      </c>
      <c r="K300" s="56">
        <v>63.333333333333329</v>
      </c>
      <c r="L300" s="56">
        <v>0</v>
      </c>
      <c r="M300" s="56">
        <v>0</v>
      </c>
      <c r="N300" s="56">
        <v>0</v>
      </c>
      <c r="O300" s="56">
        <v>0</v>
      </c>
      <c r="P300" s="56">
        <v>0</v>
      </c>
      <c r="Q300" s="56">
        <v>0</v>
      </c>
      <c r="R300" s="56">
        <v>0</v>
      </c>
      <c r="S300" s="56">
        <v>0</v>
      </c>
      <c r="T300" s="56">
        <v>0</v>
      </c>
      <c r="U300" s="56">
        <v>100</v>
      </c>
      <c r="V300" s="56">
        <v>3.4482758620689653</v>
      </c>
      <c r="W300" s="56">
        <v>0</v>
      </c>
      <c r="X300" s="56">
        <v>0</v>
      </c>
      <c r="Y300" s="56">
        <v>0</v>
      </c>
      <c r="Z300" s="56">
        <v>0</v>
      </c>
      <c r="AA300" s="56">
        <v>0</v>
      </c>
      <c r="AB300" s="56">
        <v>0</v>
      </c>
      <c r="AC300" s="56">
        <v>96.551724137931032</v>
      </c>
      <c r="AD300" s="56">
        <v>0</v>
      </c>
      <c r="AE300" s="56">
        <v>0</v>
      </c>
      <c r="AF300" s="56">
        <v>0</v>
      </c>
      <c r="AG300" s="56">
        <v>0</v>
      </c>
      <c r="AH300" s="56">
        <v>0</v>
      </c>
      <c r="AI300" s="56">
        <v>0</v>
      </c>
      <c r="AJ300" s="56">
        <v>0</v>
      </c>
      <c r="AK300" s="56">
        <v>0</v>
      </c>
      <c r="AL300" s="56">
        <v>0</v>
      </c>
    </row>
    <row r="301" spans="1:38" ht="15" customHeight="1">
      <c r="A301" s="48" t="s">
        <v>406</v>
      </c>
      <c r="B301" s="24" t="s">
        <v>105</v>
      </c>
      <c r="C301" s="38">
        <v>656</v>
      </c>
      <c r="D301" s="38">
        <v>52</v>
      </c>
      <c r="E301" s="38">
        <v>10</v>
      </c>
      <c r="F301" s="38">
        <v>11</v>
      </c>
      <c r="G301" s="38">
        <v>4</v>
      </c>
      <c r="H301" s="38">
        <v>5</v>
      </c>
      <c r="I301" s="38">
        <v>0</v>
      </c>
      <c r="J301" s="38">
        <v>34</v>
      </c>
      <c r="K301" s="38">
        <v>540</v>
      </c>
      <c r="L301" s="38">
        <v>0</v>
      </c>
      <c r="M301" s="38">
        <v>0</v>
      </c>
      <c r="N301" s="38">
        <v>0</v>
      </c>
      <c r="O301" s="38">
        <v>0</v>
      </c>
      <c r="P301" s="38">
        <v>0</v>
      </c>
      <c r="Q301" s="38">
        <v>0</v>
      </c>
      <c r="R301" s="38">
        <v>0</v>
      </c>
      <c r="S301" s="38">
        <v>0</v>
      </c>
      <c r="T301" s="38">
        <v>0</v>
      </c>
      <c r="U301" s="38">
        <v>83</v>
      </c>
      <c r="V301" s="38">
        <v>2</v>
      </c>
      <c r="W301" s="38">
        <v>0</v>
      </c>
      <c r="X301" s="38">
        <v>0</v>
      </c>
      <c r="Y301" s="38">
        <v>0</v>
      </c>
      <c r="Z301" s="38">
        <v>0</v>
      </c>
      <c r="AA301" s="38">
        <v>0</v>
      </c>
      <c r="AB301" s="38">
        <v>2</v>
      </c>
      <c r="AC301" s="38">
        <v>79</v>
      </c>
      <c r="AD301" s="38">
        <v>0</v>
      </c>
      <c r="AE301" s="38">
        <v>0</v>
      </c>
      <c r="AF301" s="38">
        <v>0</v>
      </c>
      <c r="AG301" s="38">
        <v>0</v>
      </c>
      <c r="AH301" s="38">
        <v>0</v>
      </c>
      <c r="AI301" s="38">
        <v>0</v>
      </c>
      <c r="AJ301" s="38">
        <v>0</v>
      </c>
      <c r="AK301" s="38">
        <v>0</v>
      </c>
      <c r="AL301" s="38">
        <v>0</v>
      </c>
    </row>
    <row r="302" spans="1:38" ht="15" customHeight="1">
      <c r="A302" s="93" t="s">
        <v>407</v>
      </c>
      <c r="B302" s="24"/>
      <c r="C302" s="56">
        <v>100</v>
      </c>
      <c r="D302" s="56">
        <v>7.9268292682926829</v>
      </c>
      <c r="E302" s="56">
        <v>1.524390243902439</v>
      </c>
      <c r="F302" s="56">
        <v>1.6768292682926831</v>
      </c>
      <c r="G302" s="56">
        <v>0.6097560975609756</v>
      </c>
      <c r="H302" s="56">
        <v>0.76219512195121952</v>
      </c>
      <c r="I302" s="56">
        <v>0</v>
      </c>
      <c r="J302" s="56">
        <v>5.1829268292682924</v>
      </c>
      <c r="K302" s="56">
        <v>82.317073170731703</v>
      </c>
      <c r="L302" s="56">
        <v>0</v>
      </c>
      <c r="M302" s="56">
        <v>0</v>
      </c>
      <c r="N302" s="56">
        <v>0</v>
      </c>
      <c r="O302" s="56">
        <v>0</v>
      </c>
      <c r="P302" s="56">
        <v>0</v>
      </c>
      <c r="Q302" s="56">
        <v>0</v>
      </c>
      <c r="R302" s="56">
        <v>0</v>
      </c>
      <c r="S302" s="56">
        <v>0</v>
      </c>
      <c r="T302" s="56">
        <v>0</v>
      </c>
      <c r="U302" s="56">
        <v>100</v>
      </c>
      <c r="V302" s="56">
        <v>2.4096385542168677</v>
      </c>
      <c r="W302" s="56">
        <v>0</v>
      </c>
      <c r="X302" s="56">
        <v>0</v>
      </c>
      <c r="Y302" s="56">
        <v>0</v>
      </c>
      <c r="Z302" s="56">
        <v>0</v>
      </c>
      <c r="AA302" s="56">
        <v>0</v>
      </c>
      <c r="AB302" s="56">
        <v>2.4096385542168677</v>
      </c>
      <c r="AC302" s="56">
        <v>95.180722891566262</v>
      </c>
      <c r="AD302" s="56">
        <v>0</v>
      </c>
      <c r="AE302" s="56">
        <v>0</v>
      </c>
      <c r="AF302" s="56">
        <v>0</v>
      </c>
      <c r="AG302" s="56">
        <v>0</v>
      </c>
      <c r="AH302" s="56">
        <v>0</v>
      </c>
      <c r="AI302" s="56">
        <v>0</v>
      </c>
      <c r="AJ302" s="56">
        <v>0</v>
      </c>
      <c r="AK302" s="56">
        <v>0</v>
      </c>
      <c r="AL302" s="56">
        <v>0</v>
      </c>
    </row>
    <row r="303" spans="1:38" ht="15" customHeight="1">
      <c r="A303" s="48"/>
      <c r="B303" s="24" t="s">
        <v>106</v>
      </c>
      <c r="C303" s="38">
        <v>164</v>
      </c>
      <c r="D303" s="38">
        <v>7</v>
      </c>
      <c r="E303" s="38">
        <v>2</v>
      </c>
      <c r="F303" s="38">
        <v>0</v>
      </c>
      <c r="G303" s="38">
        <v>0</v>
      </c>
      <c r="H303" s="38">
        <v>2</v>
      </c>
      <c r="I303" s="38">
        <v>0</v>
      </c>
      <c r="J303" s="38">
        <v>8</v>
      </c>
      <c r="K303" s="38">
        <v>145</v>
      </c>
      <c r="L303" s="38">
        <v>0</v>
      </c>
      <c r="M303" s="38">
        <v>0</v>
      </c>
      <c r="N303" s="38">
        <v>0</v>
      </c>
      <c r="O303" s="38">
        <v>0</v>
      </c>
      <c r="P303" s="38">
        <v>0</v>
      </c>
      <c r="Q303" s="38">
        <v>0</v>
      </c>
      <c r="R303" s="38">
        <v>0</v>
      </c>
      <c r="S303" s="38">
        <v>0</v>
      </c>
      <c r="T303" s="38">
        <v>0</v>
      </c>
      <c r="U303" s="38">
        <v>3</v>
      </c>
      <c r="V303" s="38">
        <v>0</v>
      </c>
      <c r="W303" s="38">
        <v>0</v>
      </c>
      <c r="X303" s="38">
        <v>0</v>
      </c>
      <c r="Y303" s="38">
        <v>0</v>
      </c>
      <c r="Z303" s="38">
        <v>0</v>
      </c>
      <c r="AA303" s="38">
        <v>0</v>
      </c>
      <c r="AB303" s="38">
        <v>0</v>
      </c>
      <c r="AC303" s="38">
        <v>3</v>
      </c>
      <c r="AD303" s="38">
        <v>0</v>
      </c>
      <c r="AE303" s="38">
        <v>0</v>
      </c>
      <c r="AF303" s="38">
        <v>0</v>
      </c>
      <c r="AG303" s="38">
        <v>0</v>
      </c>
      <c r="AH303" s="38">
        <v>0</v>
      </c>
      <c r="AI303" s="38">
        <v>0</v>
      </c>
      <c r="AJ303" s="38">
        <v>0</v>
      </c>
      <c r="AK303" s="38">
        <v>0</v>
      </c>
      <c r="AL303" s="38">
        <v>0</v>
      </c>
    </row>
    <row r="304" spans="1:38" ht="15" customHeight="1">
      <c r="A304" s="48"/>
      <c r="B304" s="24"/>
      <c r="C304" s="56">
        <v>100</v>
      </c>
      <c r="D304" s="56">
        <v>4.2682926829268295</v>
      </c>
      <c r="E304" s="56">
        <v>1.2195121951219512</v>
      </c>
      <c r="F304" s="56">
        <v>0</v>
      </c>
      <c r="G304" s="56">
        <v>0</v>
      </c>
      <c r="H304" s="56">
        <v>1.2195121951219512</v>
      </c>
      <c r="I304" s="56">
        <v>0</v>
      </c>
      <c r="J304" s="56">
        <v>4.8780487804878048</v>
      </c>
      <c r="K304" s="56">
        <v>88.41463414634147</v>
      </c>
      <c r="L304" s="56">
        <v>0</v>
      </c>
      <c r="M304" s="56">
        <v>0</v>
      </c>
      <c r="N304" s="56">
        <v>0</v>
      </c>
      <c r="O304" s="56">
        <v>0</v>
      </c>
      <c r="P304" s="56">
        <v>0</v>
      </c>
      <c r="Q304" s="56">
        <v>0</v>
      </c>
      <c r="R304" s="56">
        <v>0</v>
      </c>
      <c r="S304" s="56">
        <v>0</v>
      </c>
      <c r="T304" s="56">
        <v>0</v>
      </c>
      <c r="U304" s="56">
        <v>100</v>
      </c>
      <c r="V304" s="56">
        <v>0</v>
      </c>
      <c r="W304" s="56">
        <v>0</v>
      </c>
      <c r="X304" s="56">
        <v>0</v>
      </c>
      <c r="Y304" s="56">
        <v>0</v>
      </c>
      <c r="Z304" s="56">
        <v>0</v>
      </c>
      <c r="AA304" s="56">
        <v>0</v>
      </c>
      <c r="AB304" s="56">
        <v>0</v>
      </c>
      <c r="AC304" s="56">
        <v>100</v>
      </c>
      <c r="AD304" s="56">
        <v>0</v>
      </c>
      <c r="AE304" s="56">
        <v>0</v>
      </c>
      <c r="AF304" s="56">
        <v>0</v>
      </c>
      <c r="AG304" s="56">
        <v>0</v>
      </c>
      <c r="AH304" s="56">
        <v>0</v>
      </c>
      <c r="AI304" s="56">
        <v>0</v>
      </c>
      <c r="AJ304" s="56">
        <v>0</v>
      </c>
      <c r="AK304" s="56">
        <v>0</v>
      </c>
      <c r="AL304" s="56">
        <v>0</v>
      </c>
    </row>
    <row r="305" spans="1:38" ht="15" customHeight="1">
      <c r="A305" s="48"/>
      <c r="B305" s="24" t="s">
        <v>2</v>
      </c>
      <c r="C305" s="38">
        <v>218</v>
      </c>
      <c r="D305" s="38">
        <v>32</v>
      </c>
      <c r="E305" s="38">
        <v>0</v>
      </c>
      <c r="F305" s="38">
        <v>5</v>
      </c>
      <c r="G305" s="38">
        <v>3</v>
      </c>
      <c r="H305" s="38">
        <v>0</v>
      </c>
      <c r="I305" s="38">
        <v>0</v>
      </c>
      <c r="J305" s="38">
        <v>30</v>
      </c>
      <c r="K305" s="38">
        <v>148</v>
      </c>
      <c r="L305" s="38">
        <v>0</v>
      </c>
      <c r="M305" s="38">
        <v>0</v>
      </c>
      <c r="N305" s="38">
        <v>0</v>
      </c>
      <c r="O305" s="38">
        <v>0</v>
      </c>
      <c r="P305" s="38">
        <v>0</v>
      </c>
      <c r="Q305" s="38">
        <v>0</v>
      </c>
      <c r="R305" s="38">
        <v>0</v>
      </c>
      <c r="S305" s="38">
        <v>0</v>
      </c>
      <c r="T305" s="38">
        <v>0</v>
      </c>
      <c r="U305" s="38">
        <v>35</v>
      </c>
      <c r="V305" s="38">
        <v>1</v>
      </c>
      <c r="W305" s="38">
        <v>0</v>
      </c>
      <c r="X305" s="38">
        <v>0</v>
      </c>
      <c r="Y305" s="38">
        <v>0</v>
      </c>
      <c r="Z305" s="38">
        <v>0</v>
      </c>
      <c r="AA305" s="38">
        <v>0</v>
      </c>
      <c r="AB305" s="38">
        <v>0</v>
      </c>
      <c r="AC305" s="38">
        <v>34</v>
      </c>
      <c r="AD305" s="38">
        <v>0</v>
      </c>
      <c r="AE305" s="38">
        <v>0</v>
      </c>
      <c r="AF305" s="38">
        <v>0</v>
      </c>
      <c r="AG305" s="38">
        <v>0</v>
      </c>
      <c r="AH305" s="38">
        <v>0</v>
      </c>
      <c r="AI305" s="38">
        <v>0</v>
      </c>
      <c r="AJ305" s="38">
        <v>0</v>
      </c>
      <c r="AK305" s="38">
        <v>0</v>
      </c>
      <c r="AL305" s="38">
        <v>0</v>
      </c>
    </row>
    <row r="306" spans="1:38" ht="15" customHeight="1">
      <c r="A306" s="90"/>
      <c r="B306" s="24"/>
      <c r="C306" s="56">
        <v>100.00000000000001</v>
      </c>
      <c r="D306" s="56">
        <v>14.678899082568808</v>
      </c>
      <c r="E306" s="56">
        <v>0</v>
      </c>
      <c r="F306" s="56">
        <v>2.2935779816513762</v>
      </c>
      <c r="G306" s="56">
        <v>1.3761467889908259</v>
      </c>
      <c r="H306" s="56">
        <v>0</v>
      </c>
      <c r="I306" s="56">
        <v>0</v>
      </c>
      <c r="J306" s="56">
        <v>13.761467889908257</v>
      </c>
      <c r="K306" s="56">
        <v>67.889908256880744</v>
      </c>
      <c r="L306" s="56">
        <v>0</v>
      </c>
      <c r="M306" s="56">
        <v>0</v>
      </c>
      <c r="N306" s="56">
        <v>0</v>
      </c>
      <c r="O306" s="56">
        <v>0</v>
      </c>
      <c r="P306" s="56">
        <v>0</v>
      </c>
      <c r="Q306" s="56">
        <v>0</v>
      </c>
      <c r="R306" s="56">
        <v>0</v>
      </c>
      <c r="S306" s="56">
        <v>0</v>
      </c>
      <c r="T306" s="56">
        <v>0</v>
      </c>
      <c r="U306" s="56">
        <v>100</v>
      </c>
      <c r="V306" s="56">
        <v>2.8571428571428572</v>
      </c>
      <c r="W306" s="56">
        <v>0</v>
      </c>
      <c r="X306" s="56">
        <v>0</v>
      </c>
      <c r="Y306" s="56">
        <v>0</v>
      </c>
      <c r="Z306" s="56">
        <v>0</v>
      </c>
      <c r="AA306" s="56">
        <v>0</v>
      </c>
      <c r="AB306" s="56">
        <v>0</v>
      </c>
      <c r="AC306" s="56">
        <v>97.142857142857139</v>
      </c>
      <c r="AD306" s="56">
        <v>0</v>
      </c>
      <c r="AE306" s="56">
        <v>0</v>
      </c>
      <c r="AF306" s="56">
        <v>0</v>
      </c>
      <c r="AG306" s="56">
        <v>0</v>
      </c>
      <c r="AH306" s="56">
        <v>0</v>
      </c>
      <c r="AI306" s="56">
        <v>0</v>
      </c>
      <c r="AJ306" s="56">
        <v>0</v>
      </c>
      <c r="AK306" s="56">
        <v>0</v>
      </c>
      <c r="AL306" s="56">
        <v>0</v>
      </c>
    </row>
    <row r="307" spans="1:38" ht="15" customHeight="1">
      <c r="A307" s="48" t="s">
        <v>107</v>
      </c>
      <c r="B307" s="24" t="s">
        <v>108</v>
      </c>
      <c r="C307" s="38">
        <v>114</v>
      </c>
      <c r="D307" s="38">
        <v>13</v>
      </c>
      <c r="E307" s="38">
        <v>2</v>
      </c>
      <c r="F307" s="38">
        <v>7</v>
      </c>
      <c r="G307" s="38">
        <v>2</v>
      </c>
      <c r="H307" s="38">
        <v>1</v>
      </c>
      <c r="I307" s="38">
        <v>0</v>
      </c>
      <c r="J307" s="38">
        <v>13</v>
      </c>
      <c r="K307" s="38">
        <v>76</v>
      </c>
      <c r="L307" s="38">
        <v>9</v>
      </c>
      <c r="M307" s="38">
        <v>0</v>
      </c>
      <c r="N307" s="38">
        <v>0</v>
      </c>
      <c r="O307" s="38">
        <v>0</v>
      </c>
      <c r="P307" s="38">
        <v>0</v>
      </c>
      <c r="Q307" s="38">
        <v>0</v>
      </c>
      <c r="R307" s="38">
        <v>0</v>
      </c>
      <c r="S307" s="38">
        <v>1</v>
      </c>
      <c r="T307" s="38">
        <v>8</v>
      </c>
      <c r="U307" s="38">
        <v>4</v>
      </c>
      <c r="V307" s="38">
        <v>1</v>
      </c>
      <c r="W307" s="38">
        <v>0</v>
      </c>
      <c r="X307" s="38">
        <v>0</v>
      </c>
      <c r="Y307" s="38">
        <v>0</v>
      </c>
      <c r="Z307" s="38">
        <v>0</v>
      </c>
      <c r="AA307" s="38">
        <v>0</v>
      </c>
      <c r="AB307" s="38">
        <v>0</v>
      </c>
      <c r="AC307" s="38">
        <v>3</v>
      </c>
      <c r="AD307" s="38">
        <v>34</v>
      </c>
      <c r="AE307" s="38">
        <v>10</v>
      </c>
      <c r="AF307" s="38">
        <v>1</v>
      </c>
      <c r="AG307" s="38">
        <v>1</v>
      </c>
      <c r="AH307" s="38">
        <v>0</v>
      </c>
      <c r="AI307" s="38">
        <v>0</v>
      </c>
      <c r="AJ307" s="38">
        <v>0</v>
      </c>
      <c r="AK307" s="38">
        <v>2</v>
      </c>
      <c r="AL307" s="38">
        <v>20</v>
      </c>
    </row>
    <row r="308" spans="1:38" ht="15" customHeight="1">
      <c r="A308" s="48"/>
      <c r="B308" s="24"/>
      <c r="C308" s="56">
        <v>99.999999999999986</v>
      </c>
      <c r="D308" s="56">
        <v>11.403508771929824</v>
      </c>
      <c r="E308" s="56">
        <v>1.7543859649122806</v>
      </c>
      <c r="F308" s="56">
        <v>6.140350877192982</v>
      </c>
      <c r="G308" s="56">
        <v>1.7543859649122806</v>
      </c>
      <c r="H308" s="56">
        <v>0.8771929824561403</v>
      </c>
      <c r="I308" s="56">
        <v>0</v>
      </c>
      <c r="J308" s="56">
        <v>11.403508771929824</v>
      </c>
      <c r="K308" s="56">
        <v>66.666666666666657</v>
      </c>
      <c r="L308" s="56">
        <v>100</v>
      </c>
      <c r="M308" s="56">
        <v>0</v>
      </c>
      <c r="N308" s="56">
        <v>0</v>
      </c>
      <c r="O308" s="56">
        <v>0</v>
      </c>
      <c r="P308" s="56">
        <v>0</v>
      </c>
      <c r="Q308" s="56">
        <v>0</v>
      </c>
      <c r="R308" s="56">
        <v>0</v>
      </c>
      <c r="S308" s="56">
        <v>11.111111111111111</v>
      </c>
      <c r="T308" s="56">
        <v>88.888888888888886</v>
      </c>
      <c r="U308" s="56">
        <v>100</v>
      </c>
      <c r="V308" s="56">
        <v>25</v>
      </c>
      <c r="W308" s="56">
        <v>0</v>
      </c>
      <c r="X308" s="56">
        <v>0</v>
      </c>
      <c r="Y308" s="56">
        <v>0</v>
      </c>
      <c r="Z308" s="56">
        <v>0</v>
      </c>
      <c r="AA308" s="56">
        <v>0</v>
      </c>
      <c r="AB308" s="56">
        <v>0</v>
      </c>
      <c r="AC308" s="56">
        <v>75</v>
      </c>
      <c r="AD308" s="56">
        <v>100</v>
      </c>
      <c r="AE308" s="56">
        <v>29.411764705882355</v>
      </c>
      <c r="AF308" s="56">
        <v>2.9411764705882351</v>
      </c>
      <c r="AG308" s="56">
        <v>2.9411764705882351</v>
      </c>
      <c r="AH308" s="56">
        <v>0</v>
      </c>
      <c r="AI308" s="56">
        <v>0</v>
      </c>
      <c r="AJ308" s="56">
        <v>0</v>
      </c>
      <c r="AK308" s="56">
        <v>5.8823529411764701</v>
      </c>
      <c r="AL308" s="56">
        <v>58.82352941176471</v>
      </c>
    </row>
    <row r="309" spans="1:38" ht="15" customHeight="1">
      <c r="A309" s="48"/>
      <c r="B309" s="24" t="s">
        <v>109</v>
      </c>
      <c r="C309" s="38">
        <v>39</v>
      </c>
      <c r="D309" s="38">
        <v>1</v>
      </c>
      <c r="E309" s="38">
        <v>0</v>
      </c>
      <c r="F309" s="38">
        <v>0</v>
      </c>
      <c r="G309" s="38">
        <v>2</v>
      </c>
      <c r="H309" s="38">
        <v>0</v>
      </c>
      <c r="I309" s="38">
        <v>0</v>
      </c>
      <c r="J309" s="38">
        <v>4</v>
      </c>
      <c r="K309" s="38">
        <v>32</v>
      </c>
      <c r="L309" s="38">
        <v>18</v>
      </c>
      <c r="M309" s="38">
        <v>1</v>
      </c>
      <c r="N309" s="38">
        <v>0</v>
      </c>
      <c r="O309" s="38">
        <v>0</v>
      </c>
      <c r="P309" s="38">
        <v>0</v>
      </c>
      <c r="Q309" s="38">
        <v>0</v>
      </c>
      <c r="R309" s="38">
        <v>0</v>
      </c>
      <c r="S309" s="38">
        <v>1</v>
      </c>
      <c r="T309" s="38">
        <v>16</v>
      </c>
      <c r="U309" s="38">
        <v>3</v>
      </c>
      <c r="V309" s="38">
        <v>0</v>
      </c>
      <c r="W309" s="38">
        <v>0</v>
      </c>
      <c r="X309" s="38">
        <v>0</v>
      </c>
      <c r="Y309" s="38">
        <v>0</v>
      </c>
      <c r="Z309" s="38">
        <v>0</v>
      </c>
      <c r="AA309" s="38">
        <v>0</v>
      </c>
      <c r="AB309" s="38">
        <v>1</v>
      </c>
      <c r="AC309" s="38">
        <v>2</v>
      </c>
      <c r="AD309" s="38">
        <v>31</v>
      </c>
      <c r="AE309" s="38">
        <v>6</v>
      </c>
      <c r="AF309" s="38">
        <v>0</v>
      </c>
      <c r="AG309" s="38">
        <v>0</v>
      </c>
      <c r="AH309" s="38">
        <v>0</v>
      </c>
      <c r="AI309" s="38">
        <v>0</v>
      </c>
      <c r="AJ309" s="38">
        <v>0</v>
      </c>
      <c r="AK309" s="38">
        <v>1</v>
      </c>
      <c r="AL309" s="38">
        <v>24</v>
      </c>
    </row>
    <row r="310" spans="1:38" ht="15" customHeight="1">
      <c r="A310" s="48"/>
      <c r="B310" s="24"/>
      <c r="C310" s="56">
        <v>100</v>
      </c>
      <c r="D310" s="56">
        <v>2.5641025641025639</v>
      </c>
      <c r="E310" s="56">
        <v>0</v>
      </c>
      <c r="F310" s="56">
        <v>0</v>
      </c>
      <c r="G310" s="56">
        <v>5.1282051282051277</v>
      </c>
      <c r="H310" s="56">
        <v>0</v>
      </c>
      <c r="I310" s="56">
        <v>0</v>
      </c>
      <c r="J310" s="56">
        <v>10.256410256410255</v>
      </c>
      <c r="K310" s="56">
        <v>82.051282051282044</v>
      </c>
      <c r="L310" s="56">
        <v>100</v>
      </c>
      <c r="M310" s="56">
        <v>5.5555555555555554</v>
      </c>
      <c r="N310" s="56">
        <v>0</v>
      </c>
      <c r="O310" s="56">
        <v>0</v>
      </c>
      <c r="P310" s="56">
        <v>0</v>
      </c>
      <c r="Q310" s="56">
        <v>0</v>
      </c>
      <c r="R310" s="56">
        <v>0</v>
      </c>
      <c r="S310" s="56">
        <v>5.5555555555555554</v>
      </c>
      <c r="T310" s="56">
        <v>88.888888888888886</v>
      </c>
      <c r="U310" s="56">
        <v>99.999999999999986</v>
      </c>
      <c r="V310" s="56">
        <v>0</v>
      </c>
      <c r="W310" s="56">
        <v>0</v>
      </c>
      <c r="X310" s="56">
        <v>0</v>
      </c>
      <c r="Y310" s="56">
        <v>0</v>
      </c>
      <c r="Z310" s="56">
        <v>0</v>
      </c>
      <c r="AA310" s="56">
        <v>0</v>
      </c>
      <c r="AB310" s="56">
        <v>33.333333333333329</v>
      </c>
      <c r="AC310" s="56">
        <v>66.666666666666657</v>
      </c>
      <c r="AD310" s="56">
        <v>100</v>
      </c>
      <c r="AE310" s="56">
        <v>19.35483870967742</v>
      </c>
      <c r="AF310" s="56">
        <v>0</v>
      </c>
      <c r="AG310" s="56">
        <v>0</v>
      </c>
      <c r="AH310" s="56">
        <v>0</v>
      </c>
      <c r="AI310" s="56">
        <v>0</v>
      </c>
      <c r="AJ310" s="56">
        <v>0</v>
      </c>
      <c r="AK310" s="56">
        <v>3.225806451612903</v>
      </c>
      <c r="AL310" s="56">
        <v>77.41935483870968</v>
      </c>
    </row>
    <row r="311" spans="1:38" ht="15" customHeight="1">
      <c r="A311" s="48"/>
      <c r="B311" s="24" t="s">
        <v>110</v>
      </c>
      <c r="C311" s="38">
        <v>160</v>
      </c>
      <c r="D311" s="38">
        <v>19</v>
      </c>
      <c r="E311" s="38">
        <v>2</v>
      </c>
      <c r="F311" s="38">
        <v>4</v>
      </c>
      <c r="G311" s="38">
        <v>1</v>
      </c>
      <c r="H311" s="38">
        <v>2</v>
      </c>
      <c r="I311" s="38">
        <v>0</v>
      </c>
      <c r="J311" s="38">
        <v>26</v>
      </c>
      <c r="K311" s="38">
        <v>106</v>
      </c>
      <c r="L311" s="38">
        <v>60</v>
      </c>
      <c r="M311" s="38">
        <v>2</v>
      </c>
      <c r="N311" s="38">
        <v>1</v>
      </c>
      <c r="O311" s="38">
        <v>1</v>
      </c>
      <c r="P311" s="38">
        <v>1</v>
      </c>
      <c r="Q311" s="38">
        <v>0</v>
      </c>
      <c r="R311" s="38">
        <v>0</v>
      </c>
      <c r="S311" s="38">
        <v>7</v>
      </c>
      <c r="T311" s="38">
        <v>48</v>
      </c>
      <c r="U311" s="38">
        <v>6</v>
      </c>
      <c r="V311" s="38">
        <v>0</v>
      </c>
      <c r="W311" s="38">
        <v>0</v>
      </c>
      <c r="X311" s="38">
        <v>0</v>
      </c>
      <c r="Y311" s="38">
        <v>0</v>
      </c>
      <c r="Z311" s="38">
        <v>0</v>
      </c>
      <c r="AA311" s="38">
        <v>0</v>
      </c>
      <c r="AB311" s="38">
        <v>0</v>
      </c>
      <c r="AC311" s="38">
        <v>6</v>
      </c>
      <c r="AD311" s="38">
        <v>74</v>
      </c>
      <c r="AE311" s="38">
        <v>17</v>
      </c>
      <c r="AF311" s="38">
        <v>2</v>
      </c>
      <c r="AG311" s="38">
        <v>2</v>
      </c>
      <c r="AH311" s="38">
        <v>1</v>
      </c>
      <c r="AI311" s="38">
        <v>0</v>
      </c>
      <c r="AJ311" s="38">
        <v>0</v>
      </c>
      <c r="AK311" s="38">
        <v>7</v>
      </c>
      <c r="AL311" s="38">
        <v>45</v>
      </c>
    </row>
    <row r="312" spans="1:38" ht="15" customHeight="1">
      <c r="A312" s="48"/>
      <c r="B312" s="24"/>
      <c r="C312" s="56">
        <v>100</v>
      </c>
      <c r="D312" s="56">
        <v>11.875</v>
      </c>
      <c r="E312" s="56">
        <v>1.25</v>
      </c>
      <c r="F312" s="56">
        <v>2.5</v>
      </c>
      <c r="G312" s="56">
        <v>0.625</v>
      </c>
      <c r="H312" s="56">
        <v>1.25</v>
      </c>
      <c r="I312" s="56">
        <v>0</v>
      </c>
      <c r="J312" s="56">
        <v>16.25</v>
      </c>
      <c r="K312" s="56">
        <v>66.25</v>
      </c>
      <c r="L312" s="56">
        <v>100</v>
      </c>
      <c r="M312" s="56">
        <v>3.3333333333333335</v>
      </c>
      <c r="N312" s="56">
        <v>1.6666666666666667</v>
      </c>
      <c r="O312" s="56">
        <v>1.6666666666666667</v>
      </c>
      <c r="P312" s="56">
        <v>1.6666666666666667</v>
      </c>
      <c r="Q312" s="56">
        <v>0</v>
      </c>
      <c r="R312" s="56">
        <v>0</v>
      </c>
      <c r="S312" s="56">
        <v>11.666666666666666</v>
      </c>
      <c r="T312" s="56">
        <v>80</v>
      </c>
      <c r="U312" s="56">
        <v>100</v>
      </c>
      <c r="V312" s="56">
        <v>0</v>
      </c>
      <c r="W312" s="56">
        <v>0</v>
      </c>
      <c r="X312" s="56">
        <v>0</v>
      </c>
      <c r="Y312" s="56">
        <v>0</v>
      </c>
      <c r="Z312" s="56">
        <v>0</v>
      </c>
      <c r="AA312" s="56">
        <v>0</v>
      </c>
      <c r="AB312" s="56">
        <v>0</v>
      </c>
      <c r="AC312" s="56">
        <v>100</v>
      </c>
      <c r="AD312" s="56">
        <v>100</v>
      </c>
      <c r="AE312" s="56">
        <v>22.972972972972975</v>
      </c>
      <c r="AF312" s="56">
        <v>2.7027027027027026</v>
      </c>
      <c r="AG312" s="56">
        <v>2.7027027027027026</v>
      </c>
      <c r="AH312" s="56">
        <v>1.3513513513513513</v>
      </c>
      <c r="AI312" s="56">
        <v>0</v>
      </c>
      <c r="AJ312" s="56">
        <v>0</v>
      </c>
      <c r="AK312" s="56">
        <v>9.4594594594594597</v>
      </c>
      <c r="AL312" s="56">
        <v>60.810810810810814</v>
      </c>
    </row>
    <row r="313" spans="1:38" ht="15" customHeight="1">
      <c r="A313" s="48"/>
      <c r="B313" s="24" t="s">
        <v>111</v>
      </c>
      <c r="C313" s="38">
        <v>128</v>
      </c>
      <c r="D313" s="38">
        <v>15</v>
      </c>
      <c r="E313" s="38">
        <v>1</v>
      </c>
      <c r="F313" s="38">
        <v>1</v>
      </c>
      <c r="G313" s="38">
        <v>1</v>
      </c>
      <c r="H313" s="38">
        <v>0</v>
      </c>
      <c r="I313" s="38">
        <v>0</v>
      </c>
      <c r="J313" s="38">
        <v>7</v>
      </c>
      <c r="K313" s="38">
        <v>103</v>
      </c>
      <c r="L313" s="38">
        <v>71</v>
      </c>
      <c r="M313" s="38">
        <v>3</v>
      </c>
      <c r="N313" s="38">
        <v>1</v>
      </c>
      <c r="O313" s="38">
        <v>0</v>
      </c>
      <c r="P313" s="38">
        <v>0</v>
      </c>
      <c r="Q313" s="38">
        <v>0</v>
      </c>
      <c r="R313" s="38">
        <v>0</v>
      </c>
      <c r="S313" s="38">
        <v>4</v>
      </c>
      <c r="T313" s="38">
        <v>63</v>
      </c>
      <c r="U313" s="38">
        <v>10</v>
      </c>
      <c r="V313" s="38">
        <v>0</v>
      </c>
      <c r="W313" s="38">
        <v>0</v>
      </c>
      <c r="X313" s="38">
        <v>0</v>
      </c>
      <c r="Y313" s="38">
        <v>0</v>
      </c>
      <c r="Z313" s="38">
        <v>0</v>
      </c>
      <c r="AA313" s="38">
        <v>0</v>
      </c>
      <c r="AB313" s="38">
        <v>0</v>
      </c>
      <c r="AC313" s="38">
        <v>10</v>
      </c>
      <c r="AD313" s="38">
        <v>111</v>
      </c>
      <c r="AE313" s="38">
        <v>16</v>
      </c>
      <c r="AF313" s="38">
        <v>3</v>
      </c>
      <c r="AG313" s="38">
        <v>1</v>
      </c>
      <c r="AH313" s="38">
        <v>0</v>
      </c>
      <c r="AI313" s="38">
        <v>1</v>
      </c>
      <c r="AJ313" s="38">
        <v>0</v>
      </c>
      <c r="AK313" s="38">
        <v>7</v>
      </c>
      <c r="AL313" s="38">
        <v>83</v>
      </c>
    </row>
    <row r="314" spans="1:38" ht="15" customHeight="1">
      <c r="A314" s="48"/>
      <c r="B314" s="24"/>
      <c r="C314" s="56">
        <v>100</v>
      </c>
      <c r="D314" s="56">
        <v>11.71875</v>
      </c>
      <c r="E314" s="56">
        <v>0.78125</v>
      </c>
      <c r="F314" s="56">
        <v>0.78125</v>
      </c>
      <c r="G314" s="56">
        <v>0.78125</v>
      </c>
      <c r="H314" s="56">
        <v>0</v>
      </c>
      <c r="I314" s="56">
        <v>0</v>
      </c>
      <c r="J314" s="56">
        <v>5.46875</v>
      </c>
      <c r="K314" s="56">
        <v>80.46875</v>
      </c>
      <c r="L314" s="56">
        <v>100</v>
      </c>
      <c r="M314" s="56">
        <v>4.225352112676056</v>
      </c>
      <c r="N314" s="56">
        <v>1.4084507042253522</v>
      </c>
      <c r="O314" s="56">
        <v>0</v>
      </c>
      <c r="P314" s="56">
        <v>0</v>
      </c>
      <c r="Q314" s="56">
        <v>0</v>
      </c>
      <c r="R314" s="56">
        <v>0</v>
      </c>
      <c r="S314" s="56">
        <v>5.6338028169014089</v>
      </c>
      <c r="T314" s="56">
        <v>88.732394366197184</v>
      </c>
      <c r="U314" s="56">
        <v>100</v>
      </c>
      <c r="V314" s="56">
        <v>0</v>
      </c>
      <c r="W314" s="56">
        <v>0</v>
      </c>
      <c r="X314" s="56">
        <v>0</v>
      </c>
      <c r="Y314" s="56">
        <v>0</v>
      </c>
      <c r="Z314" s="56">
        <v>0</v>
      </c>
      <c r="AA314" s="56">
        <v>0</v>
      </c>
      <c r="AB314" s="56">
        <v>0</v>
      </c>
      <c r="AC314" s="56">
        <v>100</v>
      </c>
      <c r="AD314" s="56">
        <v>100</v>
      </c>
      <c r="AE314" s="56">
        <v>14.414414414414415</v>
      </c>
      <c r="AF314" s="56">
        <v>2.7027027027027026</v>
      </c>
      <c r="AG314" s="56">
        <v>0.90090090090090091</v>
      </c>
      <c r="AH314" s="56">
        <v>0</v>
      </c>
      <c r="AI314" s="56">
        <v>0.90090090090090091</v>
      </c>
      <c r="AJ314" s="56">
        <v>0</v>
      </c>
      <c r="AK314" s="56">
        <v>6.3063063063063058</v>
      </c>
      <c r="AL314" s="56">
        <v>74.774774774774784</v>
      </c>
    </row>
    <row r="315" spans="1:38" ht="15" customHeight="1">
      <c r="A315" s="48"/>
      <c r="B315" s="24" t="s">
        <v>112</v>
      </c>
      <c r="C315" s="38">
        <v>119</v>
      </c>
      <c r="D315" s="38">
        <v>18</v>
      </c>
      <c r="E315" s="38">
        <v>2</v>
      </c>
      <c r="F315" s="38">
        <v>2</v>
      </c>
      <c r="G315" s="38">
        <v>0</v>
      </c>
      <c r="H315" s="38">
        <v>2</v>
      </c>
      <c r="I315" s="38">
        <v>0</v>
      </c>
      <c r="J315" s="38">
        <v>14</v>
      </c>
      <c r="K315" s="38">
        <v>81</v>
      </c>
      <c r="L315" s="38">
        <v>88</v>
      </c>
      <c r="M315" s="38">
        <v>7</v>
      </c>
      <c r="N315" s="38">
        <v>1</v>
      </c>
      <c r="O315" s="38">
        <v>2</v>
      </c>
      <c r="P315" s="38">
        <v>0</v>
      </c>
      <c r="Q315" s="38">
        <v>0</v>
      </c>
      <c r="R315" s="38">
        <v>0</v>
      </c>
      <c r="S315" s="38">
        <v>4</v>
      </c>
      <c r="T315" s="38">
        <v>74</v>
      </c>
      <c r="U315" s="38">
        <v>14</v>
      </c>
      <c r="V315" s="38">
        <v>0</v>
      </c>
      <c r="W315" s="38">
        <v>0</v>
      </c>
      <c r="X315" s="38">
        <v>0</v>
      </c>
      <c r="Y315" s="38">
        <v>0</v>
      </c>
      <c r="Z315" s="38">
        <v>0</v>
      </c>
      <c r="AA315" s="38">
        <v>0</v>
      </c>
      <c r="AB315" s="38">
        <v>0</v>
      </c>
      <c r="AC315" s="38">
        <v>14</v>
      </c>
      <c r="AD315" s="38">
        <v>92</v>
      </c>
      <c r="AE315" s="38">
        <v>13</v>
      </c>
      <c r="AF315" s="38">
        <v>1</v>
      </c>
      <c r="AG315" s="38">
        <v>2</v>
      </c>
      <c r="AH315" s="38">
        <v>2</v>
      </c>
      <c r="AI315" s="38">
        <v>0</v>
      </c>
      <c r="AJ315" s="38">
        <v>0</v>
      </c>
      <c r="AK315" s="38">
        <v>5</v>
      </c>
      <c r="AL315" s="38">
        <v>69</v>
      </c>
    </row>
    <row r="316" spans="1:38" ht="15" customHeight="1">
      <c r="A316" s="48"/>
      <c r="B316" s="24"/>
      <c r="C316" s="56">
        <v>100</v>
      </c>
      <c r="D316" s="56">
        <v>15.126050420168067</v>
      </c>
      <c r="E316" s="56">
        <v>1.680672268907563</v>
      </c>
      <c r="F316" s="56">
        <v>1.680672268907563</v>
      </c>
      <c r="G316" s="56">
        <v>0</v>
      </c>
      <c r="H316" s="56">
        <v>1.680672268907563</v>
      </c>
      <c r="I316" s="56">
        <v>0</v>
      </c>
      <c r="J316" s="56">
        <v>11.76470588235294</v>
      </c>
      <c r="K316" s="56">
        <v>68.067226890756302</v>
      </c>
      <c r="L316" s="56">
        <v>100</v>
      </c>
      <c r="M316" s="56">
        <v>7.9545454545454541</v>
      </c>
      <c r="N316" s="56">
        <v>1.1363636363636365</v>
      </c>
      <c r="O316" s="56">
        <v>2.2727272727272729</v>
      </c>
      <c r="P316" s="56">
        <v>0</v>
      </c>
      <c r="Q316" s="56">
        <v>0</v>
      </c>
      <c r="R316" s="56">
        <v>0</v>
      </c>
      <c r="S316" s="56">
        <v>4.5454545454545459</v>
      </c>
      <c r="T316" s="56">
        <v>84.090909090909093</v>
      </c>
      <c r="U316" s="56">
        <v>100</v>
      </c>
      <c r="V316" s="56">
        <v>0</v>
      </c>
      <c r="W316" s="56">
        <v>0</v>
      </c>
      <c r="X316" s="56">
        <v>0</v>
      </c>
      <c r="Y316" s="56">
        <v>0</v>
      </c>
      <c r="Z316" s="56">
        <v>0</v>
      </c>
      <c r="AA316" s="56">
        <v>0</v>
      </c>
      <c r="AB316" s="56">
        <v>0</v>
      </c>
      <c r="AC316" s="56">
        <v>100</v>
      </c>
      <c r="AD316" s="56">
        <v>100</v>
      </c>
      <c r="AE316" s="56">
        <v>14.130434782608695</v>
      </c>
      <c r="AF316" s="56">
        <v>1.0869565217391304</v>
      </c>
      <c r="AG316" s="56">
        <v>2.1739130434782608</v>
      </c>
      <c r="AH316" s="56">
        <v>2.1739130434782608</v>
      </c>
      <c r="AI316" s="56">
        <v>0</v>
      </c>
      <c r="AJ316" s="56">
        <v>0</v>
      </c>
      <c r="AK316" s="56">
        <v>5.4347826086956523</v>
      </c>
      <c r="AL316" s="56">
        <v>75</v>
      </c>
    </row>
    <row r="317" spans="1:38" ht="15" customHeight="1">
      <c r="A317" s="48"/>
      <c r="B317" s="24" t="s">
        <v>113</v>
      </c>
      <c r="C317" s="38">
        <v>181</v>
      </c>
      <c r="D317" s="38">
        <v>15</v>
      </c>
      <c r="E317" s="38">
        <v>3</v>
      </c>
      <c r="F317" s="38">
        <v>1</v>
      </c>
      <c r="G317" s="38">
        <v>0</v>
      </c>
      <c r="H317" s="38">
        <v>0</v>
      </c>
      <c r="I317" s="38">
        <v>0</v>
      </c>
      <c r="J317" s="38">
        <v>3</v>
      </c>
      <c r="K317" s="38">
        <v>159</v>
      </c>
      <c r="L317" s="38">
        <v>238</v>
      </c>
      <c r="M317" s="38">
        <v>12</v>
      </c>
      <c r="N317" s="38">
        <v>0</v>
      </c>
      <c r="O317" s="38">
        <v>2</v>
      </c>
      <c r="P317" s="38">
        <v>0</v>
      </c>
      <c r="Q317" s="38">
        <v>1</v>
      </c>
      <c r="R317" s="38">
        <v>0</v>
      </c>
      <c r="S317" s="38">
        <v>3</v>
      </c>
      <c r="T317" s="38">
        <v>220</v>
      </c>
      <c r="U317" s="38">
        <v>21</v>
      </c>
      <c r="V317" s="38">
        <v>0</v>
      </c>
      <c r="W317" s="38">
        <v>0</v>
      </c>
      <c r="X317" s="38">
        <v>0</v>
      </c>
      <c r="Y317" s="38">
        <v>0</v>
      </c>
      <c r="Z317" s="38">
        <v>0</v>
      </c>
      <c r="AA317" s="38">
        <v>0</v>
      </c>
      <c r="AB317" s="38">
        <v>0</v>
      </c>
      <c r="AC317" s="38">
        <v>21</v>
      </c>
      <c r="AD317" s="38">
        <v>224</v>
      </c>
      <c r="AE317" s="38">
        <v>27</v>
      </c>
      <c r="AF317" s="38">
        <v>0</v>
      </c>
      <c r="AG317" s="38">
        <v>0</v>
      </c>
      <c r="AH317" s="38">
        <v>2</v>
      </c>
      <c r="AI317" s="38">
        <v>0</v>
      </c>
      <c r="AJ317" s="38">
        <v>1</v>
      </c>
      <c r="AK317" s="38">
        <v>10</v>
      </c>
      <c r="AL317" s="38">
        <v>184</v>
      </c>
    </row>
    <row r="318" spans="1:38" ht="15" customHeight="1">
      <c r="A318" s="48"/>
      <c r="B318" s="24"/>
      <c r="C318" s="56">
        <v>100</v>
      </c>
      <c r="D318" s="56">
        <v>8.2872928176795568</v>
      </c>
      <c r="E318" s="56">
        <v>1.6574585635359116</v>
      </c>
      <c r="F318" s="56">
        <v>0.55248618784530379</v>
      </c>
      <c r="G318" s="56">
        <v>0</v>
      </c>
      <c r="H318" s="56">
        <v>0</v>
      </c>
      <c r="I318" s="56">
        <v>0</v>
      </c>
      <c r="J318" s="56">
        <v>1.6574585635359116</v>
      </c>
      <c r="K318" s="56">
        <v>87.845303867403317</v>
      </c>
      <c r="L318" s="56">
        <v>100</v>
      </c>
      <c r="M318" s="56">
        <v>5.0420168067226889</v>
      </c>
      <c r="N318" s="56">
        <v>0</v>
      </c>
      <c r="O318" s="56">
        <v>0.84033613445378152</v>
      </c>
      <c r="P318" s="56">
        <v>0</v>
      </c>
      <c r="Q318" s="56">
        <v>0.42016806722689076</v>
      </c>
      <c r="R318" s="56">
        <v>0</v>
      </c>
      <c r="S318" s="56">
        <v>1.2605042016806722</v>
      </c>
      <c r="T318" s="56">
        <v>92.436974789915965</v>
      </c>
      <c r="U318" s="56">
        <v>100</v>
      </c>
      <c r="V318" s="56">
        <v>0</v>
      </c>
      <c r="W318" s="56">
        <v>0</v>
      </c>
      <c r="X318" s="56">
        <v>0</v>
      </c>
      <c r="Y318" s="56">
        <v>0</v>
      </c>
      <c r="Z318" s="56">
        <v>0</v>
      </c>
      <c r="AA318" s="56">
        <v>0</v>
      </c>
      <c r="AB318" s="56">
        <v>0</v>
      </c>
      <c r="AC318" s="56">
        <v>100</v>
      </c>
      <c r="AD318" s="56">
        <v>100</v>
      </c>
      <c r="AE318" s="56">
        <v>12.053571428571429</v>
      </c>
      <c r="AF318" s="56">
        <v>0</v>
      </c>
      <c r="AG318" s="56">
        <v>0</v>
      </c>
      <c r="AH318" s="56">
        <v>0.89285714285714279</v>
      </c>
      <c r="AI318" s="56">
        <v>0</v>
      </c>
      <c r="AJ318" s="56">
        <v>0.4464285714285714</v>
      </c>
      <c r="AK318" s="56">
        <v>4.4642857142857144</v>
      </c>
      <c r="AL318" s="56">
        <v>82.142857142857139</v>
      </c>
    </row>
    <row r="319" spans="1:38" ht="15" customHeight="1">
      <c r="A319" s="48"/>
      <c r="B319" s="24" t="s">
        <v>114</v>
      </c>
      <c r="C319" s="38">
        <v>297</v>
      </c>
      <c r="D319" s="38">
        <v>10</v>
      </c>
      <c r="E319" s="38">
        <v>2</v>
      </c>
      <c r="F319" s="38">
        <v>1</v>
      </c>
      <c r="G319" s="38">
        <v>1</v>
      </c>
      <c r="H319" s="38">
        <v>2</v>
      </c>
      <c r="I319" s="38">
        <v>0</v>
      </c>
      <c r="J319" s="38">
        <v>5</v>
      </c>
      <c r="K319" s="38">
        <v>276</v>
      </c>
      <c r="L319" s="38">
        <v>803</v>
      </c>
      <c r="M319" s="38">
        <v>31</v>
      </c>
      <c r="N319" s="38">
        <v>0</v>
      </c>
      <c r="O319" s="38">
        <v>1</v>
      </c>
      <c r="P319" s="38">
        <v>3</v>
      </c>
      <c r="Q319" s="38">
        <v>1</v>
      </c>
      <c r="R319" s="38">
        <v>0</v>
      </c>
      <c r="S319" s="38">
        <v>13</v>
      </c>
      <c r="T319" s="38">
        <v>754</v>
      </c>
      <c r="U319" s="38">
        <v>63</v>
      </c>
      <c r="V319" s="38">
        <v>2</v>
      </c>
      <c r="W319" s="38">
        <v>0</v>
      </c>
      <c r="X319" s="38">
        <v>0</v>
      </c>
      <c r="Y319" s="38">
        <v>0</v>
      </c>
      <c r="Z319" s="38">
        <v>0</v>
      </c>
      <c r="AA319" s="38">
        <v>0</v>
      </c>
      <c r="AB319" s="38">
        <v>1</v>
      </c>
      <c r="AC319" s="38">
        <v>60</v>
      </c>
      <c r="AD319" s="38">
        <v>461</v>
      </c>
      <c r="AE319" s="38">
        <v>51</v>
      </c>
      <c r="AF319" s="38">
        <v>0</v>
      </c>
      <c r="AG319" s="38">
        <v>2</v>
      </c>
      <c r="AH319" s="38">
        <v>1</v>
      </c>
      <c r="AI319" s="38">
        <v>0</v>
      </c>
      <c r="AJ319" s="38">
        <v>0</v>
      </c>
      <c r="AK319" s="38">
        <v>7</v>
      </c>
      <c r="AL319" s="38">
        <v>400</v>
      </c>
    </row>
    <row r="320" spans="1:38" ht="15" customHeight="1">
      <c r="A320" s="90"/>
      <c r="B320" s="24"/>
      <c r="C320" s="56">
        <v>100</v>
      </c>
      <c r="D320" s="56">
        <v>3.3670033670033668</v>
      </c>
      <c r="E320" s="56">
        <v>0.67340067340067333</v>
      </c>
      <c r="F320" s="56">
        <v>0.33670033670033667</v>
      </c>
      <c r="G320" s="56">
        <v>0.33670033670033667</v>
      </c>
      <c r="H320" s="56">
        <v>0.67340067340067333</v>
      </c>
      <c r="I320" s="56">
        <v>0</v>
      </c>
      <c r="J320" s="56">
        <v>1.6835016835016834</v>
      </c>
      <c r="K320" s="56">
        <v>92.929292929292927</v>
      </c>
      <c r="L320" s="56">
        <v>100</v>
      </c>
      <c r="M320" s="56">
        <v>3.8605230386052307</v>
      </c>
      <c r="N320" s="56">
        <v>0</v>
      </c>
      <c r="O320" s="56">
        <v>0.12453300124533001</v>
      </c>
      <c r="P320" s="56">
        <v>0.37359900373599003</v>
      </c>
      <c r="Q320" s="56">
        <v>0.12453300124533001</v>
      </c>
      <c r="R320" s="56">
        <v>0</v>
      </c>
      <c r="S320" s="56">
        <v>1.61892901618929</v>
      </c>
      <c r="T320" s="56">
        <v>93.897882938978825</v>
      </c>
      <c r="U320" s="56">
        <v>99.999999999999986</v>
      </c>
      <c r="V320" s="56">
        <v>3.1746031746031744</v>
      </c>
      <c r="W320" s="56">
        <v>0</v>
      </c>
      <c r="X320" s="56">
        <v>0</v>
      </c>
      <c r="Y320" s="56">
        <v>0</v>
      </c>
      <c r="Z320" s="56">
        <v>0</v>
      </c>
      <c r="AA320" s="56">
        <v>0</v>
      </c>
      <c r="AB320" s="56">
        <v>1.5873015873015872</v>
      </c>
      <c r="AC320" s="56">
        <v>95.238095238095227</v>
      </c>
      <c r="AD320" s="56">
        <v>100</v>
      </c>
      <c r="AE320" s="56">
        <v>11.062906724511931</v>
      </c>
      <c r="AF320" s="56">
        <v>0</v>
      </c>
      <c r="AG320" s="56">
        <v>0.43383947939262474</v>
      </c>
      <c r="AH320" s="56">
        <v>0.21691973969631237</v>
      </c>
      <c r="AI320" s="56">
        <v>0</v>
      </c>
      <c r="AJ320" s="56">
        <v>0</v>
      </c>
      <c r="AK320" s="56">
        <v>1.5184381778741864</v>
      </c>
      <c r="AL320" s="56">
        <v>86.767895878524953</v>
      </c>
    </row>
    <row r="321" spans="1:38" ht="15" customHeight="1">
      <c r="A321" s="48" t="s">
        <v>115</v>
      </c>
      <c r="B321" s="24" t="s">
        <v>116</v>
      </c>
      <c r="C321" s="38">
        <v>395</v>
      </c>
      <c r="D321" s="38">
        <v>44</v>
      </c>
      <c r="E321" s="38">
        <v>5</v>
      </c>
      <c r="F321" s="38">
        <v>13</v>
      </c>
      <c r="G321" s="38">
        <v>6</v>
      </c>
      <c r="H321" s="38">
        <v>2</v>
      </c>
      <c r="I321" s="38">
        <v>0</v>
      </c>
      <c r="J321" s="38">
        <v>39</v>
      </c>
      <c r="K321" s="38">
        <v>286</v>
      </c>
      <c r="L321" s="38">
        <v>198</v>
      </c>
      <c r="M321" s="38">
        <v>13</v>
      </c>
      <c r="N321" s="38">
        <v>2</v>
      </c>
      <c r="O321" s="38">
        <v>2</v>
      </c>
      <c r="P321" s="38">
        <v>2</v>
      </c>
      <c r="Q321" s="38">
        <v>0</v>
      </c>
      <c r="R321" s="38">
        <v>0</v>
      </c>
      <c r="S321" s="38">
        <v>11</v>
      </c>
      <c r="T321" s="38">
        <v>168</v>
      </c>
      <c r="U321" s="38">
        <v>24</v>
      </c>
      <c r="V321" s="38">
        <v>1</v>
      </c>
      <c r="W321" s="38">
        <v>0</v>
      </c>
      <c r="X321" s="38">
        <v>0</v>
      </c>
      <c r="Y321" s="38">
        <v>0</v>
      </c>
      <c r="Z321" s="38">
        <v>0</v>
      </c>
      <c r="AA321" s="38">
        <v>0</v>
      </c>
      <c r="AB321" s="38">
        <v>1</v>
      </c>
      <c r="AC321" s="38">
        <v>22</v>
      </c>
      <c r="AD321" s="38">
        <v>278</v>
      </c>
      <c r="AE321" s="38">
        <v>48</v>
      </c>
      <c r="AF321" s="38">
        <v>3</v>
      </c>
      <c r="AG321" s="38">
        <v>4</v>
      </c>
      <c r="AH321" s="38">
        <v>0</v>
      </c>
      <c r="AI321" s="38">
        <v>1</v>
      </c>
      <c r="AJ321" s="38">
        <v>0</v>
      </c>
      <c r="AK321" s="38">
        <v>14</v>
      </c>
      <c r="AL321" s="38">
        <v>208</v>
      </c>
    </row>
    <row r="322" spans="1:38" ht="15" customHeight="1">
      <c r="A322" s="48"/>
      <c r="B322" s="24"/>
      <c r="C322" s="56">
        <v>100</v>
      </c>
      <c r="D322" s="56">
        <v>11.139240506329113</v>
      </c>
      <c r="E322" s="56">
        <v>1.2658227848101267</v>
      </c>
      <c r="F322" s="56">
        <v>3.2911392405063293</v>
      </c>
      <c r="G322" s="56">
        <v>1.5189873417721518</v>
      </c>
      <c r="H322" s="56">
        <v>0.50632911392405067</v>
      </c>
      <c r="I322" s="56">
        <v>0</v>
      </c>
      <c r="J322" s="56">
        <v>9.8734177215189867</v>
      </c>
      <c r="K322" s="56">
        <v>72.405063291139243</v>
      </c>
      <c r="L322" s="56">
        <v>100</v>
      </c>
      <c r="M322" s="56">
        <v>6.5656565656565666</v>
      </c>
      <c r="N322" s="56">
        <v>1.0101010101010102</v>
      </c>
      <c r="O322" s="56">
        <v>1.0101010101010102</v>
      </c>
      <c r="P322" s="56">
        <v>1.0101010101010102</v>
      </c>
      <c r="Q322" s="56">
        <v>0</v>
      </c>
      <c r="R322" s="56">
        <v>0</v>
      </c>
      <c r="S322" s="56">
        <v>5.5555555555555554</v>
      </c>
      <c r="T322" s="56">
        <v>84.848484848484844</v>
      </c>
      <c r="U322" s="56">
        <v>99.999999999999986</v>
      </c>
      <c r="V322" s="56">
        <v>4.1666666666666661</v>
      </c>
      <c r="W322" s="56">
        <v>0</v>
      </c>
      <c r="X322" s="56">
        <v>0</v>
      </c>
      <c r="Y322" s="56">
        <v>0</v>
      </c>
      <c r="Z322" s="56">
        <v>0</v>
      </c>
      <c r="AA322" s="56">
        <v>0</v>
      </c>
      <c r="AB322" s="56">
        <v>4.1666666666666661</v>
      </c>
      <c r="AC322" s="56">
        <v>91.666666666666657</v>
      </c>
      <c r="AD322" s="56">
        <v>100</v>
      </c>
      <c r="AE322" s="56">
        <v>17.266187050359711</v>
      </c>
      <c r="AF322" s="56">
        <v>1.079136690647482</v>
      </c>
      <c r="AG322" s="56">
        <v>1.4388489208633095</v>
      </c>
      <c r="AH322" s="56">
        <v>0</v>
      </c>
      <c r="AI322" s="56">
        <v>0.35971223021582738</v>
      </c>
      <c r="AJ322" s="56">
        <v>0</v>
      </c>
      <c r="AK322" s="56">
        <v>5.0359712230215825</v>
      </c>
      <c r="AL322" s="56">
        <v>74.82014388489209</v>
      </c>
    </row>
    <row r="323" spans="1:38" ht="15" customHeight="1">
      <c r="A323" s="48"/>
      <c r="B323" s="24" t="s">
        <v>117</v>
      </c>
      <c r="C323" s="38">
        <v>91</v>
      </c>
      <c r="D323" s="38">
        <v>12</v>
      </c>
      <c r="E323" s="38">
        <v>1</v>
      </c>
      <c r="F323" s="38">
        <v>1</v>
      </c>
      <c r="G323" s="38">
        <v>0</v>
      </c>
      <c r="H323" s="38">
        <v>1</v>
      </c>
      <c r="I323" s="38">
        <v>0</v>
      </c>
      <c r="J323" s="38">
        <v>5</v>
      </c>
      <c r="K323" s="38">
        <v>71</v>
      </c>
      <c r="L323" s="38">
        <v>78</v>
      </c>
      <c r="M323" s="38">
        <v>6</v>
      </c>
      <c r="N323" s="38">
        <v>0</v>
      </c>
      <c r="O323" s="38">
        <v>2</v>
      </c>
      <c r="P323" s="38">
        <v>0</v>
      </c>
      <c r="Q323" s="38">
        <v>0</v>
      </c>
      <c r="R323" s="38">
        <v>0</v>
      </c>
      <c r="S323" s="38">
        <v>3</v>
      </c>
      <c r="T323" s="38">
        <v>67</v>
      </c>
      <c r="U323" s="38">
        <v>11</v>
      </c>
      <c r="V323" s="38">
        <v>0</v>
      </c>
      <c r="W323" s="38">
        <v>0</v>
      </c>
      <c r="X323" s="38">
        <v>0</v>
      </c>
      <c r="Y323" s="38">
        <v>0</v>
      </c>
      <c r="Z323" s="38">
        <v>0</v>
      </c>
      <c r="AA323" s="38">
        <v>0</v>
      </c>
      <c r="AB323" s="38">
        <v>0</v>
      </c>
      <c r="AC323" s="38">
        <v>11</v>
      </c>
      <c r="AD323" s="38">
        <v>96</v>
      </c>
      <c r="AE323" s="38">
        <v>11</v>
      </c>
      <c r="AF323" s="38">
        <v>2</v>
      </c>
      <c r="AG323" s="38">
        <v>1</v>
      </c>
      <c r="AH323" s="38">
        <v>2</v>
      </c>
      <c r="AI323" s="38">
        <v>0</v>
      </c>
      <c r="AJ323" s="38">
        <v>1</v>
      </c>
      <c r="AK323" s="38">
        <v>4</v>
      </c>
      <c r="AL323" s="38">
        <v>75</v>
      </c>
    </row>
    <row r="324" spans="1:38" ht="15" customHeight="1">
      <c r="A324" s="48"/>
      <c r="B324" s="24"/>
      <c r="C324" s="56">
        <v>100</v>
      </c>
      <c r="D324" s="56">
        <v>13.186813186813188</v>
      </c>
      <c r="E324" s="56">
        <v>1.098901098901099</v>
      </c>
      <c r="F324" s="56">
        <v>1.098901098901099</v>
      </c>
      <c r="G324" s="56">
        <v>0</v>
      </c>
      <c r="H324" s="56">
        <v>1.098901098901099</v>
      </c>
      <c r="I324" s="56">
        <v>0</v>
      </c>
      <c r="J324" s="56">
        <v>5.4945054945054945</v>
      </c>
      <c r="K324" s="56">
        <v>78.021978021978029</v>
      </c>
      <c r="L324" s="56">
        <v>100</v>
      </c>
      <c r="M324" s="56">
        <v>7.6923076923076925</v>
      </c>
      <c r="N324" s="56">
        <v>0</v>
      </c>
      <c r="O324" s="56">
        <v>2.5641025641025639</v>
      </c>
      <c r="P324" s="56">
        <v>0</v>
      </c>
      <c r="Q324" s="56">
        <v>0</v>
      </c>
      <c r="R324" s="56">
        <v>0</v>
      </c>
      <c r="S324" s="56">
        <v>3.8461538461538463</v>
      </c>
      <c r="T324" s="56">
        <v>85.897435897435898</v>
      </c>
      <c r="U324" s="56">
        <v>100</v>
      </c>
      <c r="V324" s="56">
        <v>0</v>
      </c>
      <c r="W324" s="56">
        <v>0</v>
      </c>
      <c r="X324" s="56">
        <v>0</v>
      </c>
      <c r="Y324" s="56">
        <v>0</v>
      </c>
      <c r="Z324" s="56">
        <v>0</v>
      </c>
      <c r="AA324" s="56">
        <v>0</v>
      </c>
      <c r="AB324" s="56">
        <v>0</v>
      </c>
      <c r="AC324" s="56">
        <v>100</v>
      </c>
      <c r="AD324" s="56">
        <v>100</v>
      </c>
      <c r="AE324" s="56">
        <v>11.458333333333332</v>
      </c>
      <c r="AF324" s="56">
        <v>2.083333333333333</v>
      </c>
      <c r="AG324" s="56">
        <v>1.0416666666666665</v>
      </c>
      <c r="AH324" s="56">
        <v>2.083333333333333</v>
      </c>
      <c r="AI324" s="56">
        <v>0</v>
      </c>
      <c r="AJ324" s="56">
        <v>1.0416666666666665</v>
      </c>
      <c r="AK324" s="56">
        <v>4.1666666666666661</v>
      </c>
      <c r="AL324" s="56">
        <v>78.125</v>
      </c>
    </row>
    <row r="325" spans="1:38" ht="15" customHeight="1">
      <c r="A325" s="48"/>
      <c r="B325" s="24" t="s">
        <v>118</v>
      </c>
      <c r="C325" s="38">
        <v>139</v>
      </c>
      <c r="D325" s="38">
        <v>7</v>
      </c>
      <c r="E325" s="38">
        <v>1</v>
      </c>
      <c r="F325" s="38">
        <v>0</v>
      </c>
      <c r="G325" s="38">
        <v>0</v>
      </c>
      <c r="H325" s="38">
        <v>0</v>
      </c>
      <c r="I325" s="38">
        <v>0</v>
      </c>
      <c r="J325" s="38">
        <v>3</v>
      </c>
      <c r="K325" s="38">
        <v>128</v>
      </c>
      <c r="L325" s="38">
        <v>292</v>
      </c>
      <c r="M325" s="38">
        <v>7</v>
      </c>
      <c r="N325" s="38">
        <v>1</v>
      </c>
      <c r="O325" s="38">
        <v>1</v>
      </c>
      <c r="P325" s="38">
        <v>0</v>
      </c>
      <c r="Q325" s="38">
        <v>0</v>
      </c>
      <c r="R325" s="38">
        <v>0</v>
      </c>
      <c r="S325" s="38">
        <v>9</v>
      </c>
      <c r="T325" s="38">
        <v>274</v>
      </c>
      <c r="U325" s="38">
        <v>20</v>
      </c>
      <c r="V325" s="38">
        <v>1</v>
      </c>
      <c r="W325" s="38">
        <v>0</v>
      </c>
      <c r="X325" s="38">
        <v>0</v>
      </c>
      <c r="Y325" s="38">
        <v>0</v>
      </c>
      <c r="Z325" s="38">
        <v>0</v>
      </c>
      <c r="AA325" s="38">
        <v>0</v>
      </c>
      <c r="AB325" s="38">
        <v>1</v>
      </c>
      <c r="AC325" s="38">
        <v>18</v>
      </c>
      <c r="AD325" s="38">
        <v>174</v>
      </c>
      <c r="AE325" s="38">
        <v>21</v>
      </c>
      <c r="AF325" s="38">
        <v>0</v>
      </c>
      <c r="AG325" s="38">
        <v>1</v>
      </c>
      <c r="AH325" s="38">
        <v>1</v>
      </c>
      <c r="AI325" s="38">
        <v>0</v>
      </c>
      <c r="AJ325" s="38">
        <v>0</v>
      </c>
      <c r="AK325" s="38">
        <v>4</v>
      </c>
      <c r="AL325" s="38">
        <v>147</v>
      </c>
    </row>
    <row r="326" spans="1:38" ht="15" customHeight="1">
      <c r="A326" s="48"/>
      <c r="B326" s="24"/>
      <c r="C326" s="56">
        <v>100.00000000000001</v>
      </c>
      <c r="D326" s="56">
        <v>5.0359712230215825</v>
      </c>
      <c r="E326" s="56">
        <v>0.71942446043165476</v>
      </c>
      <c r="F326" s="56">
        <v>0</v>
      </c>
      <c r="G326" s="56">
        <v>0</v>
      </c>
      <c r="H326" s="56">
        <v>0</v>
      </c>
      <c r="I326" s="56">
        <v>0</v>
      </c>
      <c r="J326" s="56">
        <v>2.1582733812949639</v>
      </c>
      <c r="K326" s="56">
        <v>92.086330935251809</v>
      </c>
      <c r="L326" s="56">
        <v>100</v>
      </c>
      <c r="M326" s="56">
        <v>2.3972602739726026</v>
      </c>
      <c r="N326" s="56">
        <v>0.34246575342465752</v>
      </c>
      <c r="O326" s="56">
        <v>0.34246575342465752</v>
      </c>
      <c r="P326" s="56">
        <v>0</v>
      </c>
      <c r="Q326" s="56">
        <v>0</v>
      </c>
      <c r="R326" s="56">
        <v>0</v>
      </c>
      <c r="S326" s="56">
        <v>3.0821917808219177</v>
      </c>
      <c r="T326" s="56">
        <v>93.835616438356169</v>
      </c>
      <c r="U326" s="56">
        <v>100</v>
      </c>
      <c r="V326" s="56">
        <v>5</v>
      </c>
      <c r="W326" s="56">
        <v>0</v>
      </c>
      <c r="X326" s="56">
        <v>0</v>
      </c>
      <c r="Y326" s="56">
        <v>0</v>
      </c>
      <c r="Z326" s="56">
        <v>0</v>
      </c>
      <c r="AA326" s="56">
        <v>0</v>
      </c>
      <c r="AB326" s="56">
        <v>5</v>
      </c>
      <c r="AC326" s="56">
        <v>90</v>
      </c>
      <c r="AD326" s="56">
        <v>100</v>
      </c>
      <c r="AE326" s="56">
        <v>12.068965517241379</v>
      </c>
      <c r="AF326" s="56">
        <v>0</v>
      </c>
      <c r="AG326" s="56">
        <v>0.57471264367816088</v>
      </c>
      <c r="AH326" s="56">
        <v>0.57471264367816088</v>
      </c>
      <c r="AI326" s="56">
        <v>0</v>
      </c>
      <c r="AJ326" s="56">
        <v>0</v>
      </c>
      <c r="AK326" s="56">
        <v>2.2988505747126435</v>
      </c>
      <c r="AL326" s="56">
        <v>84.482758620689651</v>
      </c>
    </row>
    <row r="327" spans="1:38" ht="15" customHeight="1">
      <c r="A327" s="48"/>
      <c r="B327" s="24" t="s">
        <v>119</v>
      </c>
      <c r="C327" s="38">
        <v>362</v>
      </c>
      <c r="D327" s="38">
        <v>26</v>
      </c>
      <c r="E327" s="38">
        <v>5</v>
      </c>
      <c r="F327" s="38">
        <v>2</v>
      </c>
      <c r="G327" s="38">
        <v>1</v>
      </c>
      <c r="H327" s="38">
        <v>4</v>
      </c>
      <c r="I327" s="38">
        <v>0</v>
      </c>
      <c r="J327" s="38">
        <v>24</v>
      </c>
      <c r="K327" s="38">
        <v>300</v>
      </c>
      <c r="L327" s="38">
        <v>585</v>
      </c>
      <c r="M327" s="38">
        <v>26</v>
      </c>
      <c r="N327" s="38">
        <v>0</v>
      </c>
      <c r="O327" s="38">
        <v>1</v>
      </c>
      <c r="P327" s="38">
        <v>2</v>
      </c>
      <c r="Q327" s="38">
        <v>2</v>
      </c>
      <c r="R327" s="38">
        <v>0</v>
      </c>
      <c r="S327" s="38">
        <v>8</v>
      </c>
      <c r="T327" s="38">
        <v>546</v>
      </c>
      <c r="U327" s="38">
        <v>54</v>
      </c>
      <c r="V327" s="38">
        <v>1</v>
      </c>
      <c r="W327" s="38">
        <v>0</v>
      </c>
      <c r="X327" s="38">
        <v>0</v>
      </c>
      <c r="Y327" s="38">
        <v>0</v>
      </c>
      <c r="Z327" s="38">
        <v>0</v>
      </c>
      <c r="AA327" s="38">
        <v>0</v>
      </c>
      <c r="AB327" s="38">
        <v>0</v>
      </c>
      <c r="AC327" s="38">
        <v>53</v>
      </c>
      <c r="AD327" s="38">
        <v>420</v>
      </c>
      <c r="AE327" s="38">
        <v>57</v>
      </c>
      <c r="AF327" s="38">
        <v>2</v>
      </c>
      <c r="AG327" s="38">
        <v>2</v>
      </c>
      <c r="AH327" s="38">
        <v>3</v>
      </c>
      <c r="AI327" s="38">
        <v>0</v>
      </c>
      <c r="AJ327" s="38">
        <v>0</v>
      </c>
      <c r="AK327" s="38">
        <v>14</v>
      </c>
      <c r="AL327" s="38">
        <v>342</v>
      </c>
    </row>
    <row r="328" spans="1:38" ht="15" customHeight="1">
      <c r="A328" s="48"/>
      <c r="B328" s="24"/>
      <c r="C328" s="56">
        <v>100</v>
      </c>
      <c r="D328" s="56">
        <v>7.1823204419889501</v>
      </c>
      <c r="E328" s="56">
        <v>1.3812154696132597</v>
      </c>
      <c r="F328" s="56">
        <v>0.55248618784530379</v>
      </c>
      <c r="G328" s="56">
        <v>0.27624309392265189</v>
      </c>
      <c r="H328" s="56">
        <v>1.1049723756906076</v>
      </c>
      <c r="I328" s="56">
        <v>0</v>
      </c>
      <c r="J328" s="56">
        <v>6.6298342541436464</v>
      </c>
      <c r="K328" s="56">
        <v>82.872928176795583</v>
      </c>
      <c r="L328" s="56">
        <v>100</v>
      </c>
      <c r="M328" s="56">
        <v>4.4444444444444446</v>
      </c>
      <c r="N328" s="56">
        <v>0</v>
      </c>
      <c r="O328" s="56">
        <v>0.17094017094017094</v>
      </c>
      <c r="P328" s="56">
        <v>0.34188034188034189</v>
      </c>
      <c r="Q328" s="56">
        <v>0.34188034188034189</v>
      </c>
      <c r="R328" s="56">
        <v>0</v>
      </c>
      <c r="S328" s="56">
        <v>1.3675213675213675</v>
      </c>
      <c r="T328" s="56">
        <v>93.333333333333329</v>
      </c>
      <c r="U328" s="56">
        <v>100</v>
      </c>
      <c r="V328" s="56">
        <v>1.8518518518518516</v>
      </c>
      <c r="W328" s="56">
        <v>0</v>
      </c>
      <c r="X328" s="56">
        <v>0</v>
      </c>
      <c r="Y328" s="56">
        <v>0</v>
      </c>
      <c r="Z328" s="56">
        <v>0</v>
      </c>
      <c r="AA328" s="56">
        <v>0</v>
      </c>
      <c r="AB328" s="56">
        <v>0</v>
      </c>
      <c r="AC328" s="56">
        <v>98.148148148148152</v>
      </c>
      <c r="AD328" s="56">
        <v>100</v>
      </c>
      <c r="AE328" s="56">
        <v>13.571428571428571</v>
      </c>
      <c r="AF328" s="56">
        <v>0.47619047619047622</v>
      </c>
      <c r="AG328" s="56">
        <v>0.47619047619047622</v>
      </c>
      <c r="AH328" s="56">
        <v>0.7142857142857143</v>
      </c>
      <c r="AI328" s="56">
        <v>0</v>
      </c>
      <c r="AJ328" s="56">
        <v>0</v>
      </c>
      <c r="AK328" s="56">
        <v>3.3333333333333335</v>
      </c>
      <c r="AL328" s="56">
        <v>81.428571428571431</v>
      </c>
    </row>
    <row r="329" spans="1:38" ht="15" customHeight="1">
      <c r="A329" s="48"/>
      <c r="B329" s="24" t="s">
        <v>120</v>
      </c>
      <c r="C329" s="38">
        <v>51</v>
      </c>
      <c r="D329" s="38">
        <v>2</v>
      </c>
      <c r="E329" s="38">
        <v>0</v>
      </c>
      <c r="F329" s="38">
        <v>0</v>
      </c>
      <c r="G329" s="38">
        <v>0</v>
      </c>
      <c r="H329" s="38">
        <v>0</v>
      </c>
      <c r="I329" s="38">
        <v>0</v>
      </c>
      <c r="J329" s="38">
        <v>1</v>
      </c>
      <c r="K329" s="38">
        <v>48</v>
      </c>
      <c r="L329" s="38">
        <v>134</v>
      </c>
      <c r="M329" s="38">
        <v>4</v>
      </c>
      <c r="N329" s="38">
        <v>0</v>
      </c>
      <c r="O329" s="38">
        <v>0</v>
      </c>
      <c r="P329" s="38">
        <v>0</v>
      </c>
      <c r="Q329" s="38">
        <v>0</v>
      </c>
      <c r="R329" s="38">
        <v>0</v>
      </c>
      <c r="S329" s="38">
        <v>2</v>
      </c>
      <c r="T329" s="38">
        <v>128</v>
      </c>
      <c r="U329" s="38">
        <v>12</v>
      </c>
      <c r="V329" s="38">
        <v>0</v>
      </c>
      <c r="W329" s="38">
        <v>0</v>
      </c>
      <c r="X329" s="38">
        <v>0</v>
      </c>
      <c r="Y329" s="38">
        <v>0</v>
      </c>
      <c r="Z329" s="38">
        <v>0</v>
      </c>
      <c r="AA329" s="38">
        <v>0</v>
      </c>
      <c r="AB329" s="38">
        <v>0</v>
      </c>
      <c r="AC329" s="38">
        <v>12</v>
      </c>
      <c r="AD329" s="38">
        <v>59</v>
      </c>
      <c r="AE329" s="38">
        <v>3</v>
      </c>
      <c r="AF329" s="38">
        <v>0</v>
      </c>
      <c r="AG329" s="38">
        <v>0</v>
      </c>
      <c r="AH329" s="38">
        <v>0</v>
      </c>
      <c r="AI329" s="38">
        <v>0</v>
      </c>
      <c r="AJ329" s="38">
        <v>0</v>
      </c>
      <c r="AK329" s="38">
        <v>3</v>
      </c>
      <c r="AL329" s="38">
        <v>53</v>
      </c>
    </row>
    <row r="330" spans="1:38" ht="15" customHeight="1">
      <c r="A330" s="90"/>
      <c r="B330" s="24"/>
      <c r="C330" s="56">
        <v>99.999999999999986</v>
      </c>
      <c r="D330" s="56">
        <v>3.9215686274509802</v>
      </c>
      <c r="E330" s="56">
        <v>0</v>
      </c>
      <c r="F330" s="56">
        <v>0</v>
      </c>
      <c r="G330" s="56">
        <v>0</v>
      </c>
      <c r="H330" s="56">
        <v>0</v>
      </c>
      <c r="I330" s="56">
        <v>0</v>
      </c>
      <c r="J330" s="56">
        <v>1.9607843137254901</v>
      </c>
      <c r="K330" s="56">
        <v>94.117647058823522</v>
      </c>
      <c r="L330" s="56">
        <v>99.999999999999986</v>
      </c>
      <c r="M330" s="56">
        <v>2.9850746268656714</v>
      </c>
      <c r="N330" s="56">
        <v>0</v>
      </c>
      <c r="O330" s="56">
        <v>0</v>
      </c>
      <c r="P330" s="56">
        <v>0</v>
      </c>
      <c r="Q330" s="56">
        <v>0</v>
      </c>
      <c r="R330" s="56">
        <v>0</v>
      </c>
      <c r="S330" s="56">
        <v>1.4925373134328357</v>
      </c>
      <c r="T330" s="56">
        <v>95.522388059701484</v>
      </c>
      <c r="U330" s="56">
        <v>100</v>
      </c>
      <c r="V330" s="56">
        <v>0</v>
      </c>
      <c r="W330" s="56">
        <v>0</v>
      </c>
      <c r="X330" s="56">
        <v>0</v>
      </c>
      <c r="Y330" s="56">
        <v>0</v>
      </c>
      <c r="Z330" s="56">
        <v>0</v>
      </c>
      <c r="AA330" s="56">
        <v>0</v>
      </c>
      <c r="AB330" s="56">
        <v>0</v>
      </c>
      <c r="AC330" s="56">
        <v>100</v>
      </c>
      <c r="AD330" s="56">
        <v>100</v>
      </c>
      <c r="AE330" s="56">
        <v>5.0847457627118651</v>
      </c>
      <c r="AF330" s="56">
        <v>0</v>
      </c>
      <c r="AG330" s="56">
        <v>0</v>
      </c>
      <c r="AH330" s="56">
        <v>0</v>
      </c>
      <c r="AI330" s="56">
        <v>0</v>
      </c>
      <c r="AJ330" s="56">
        <v>0</v>
      </c>
      <c r="AK330" s="56">
        <v>5.0847457627118651</v>
      </c>
      <c r="AL330" s="56">
        <v>89.830508474576277</v>
      </c>
    </row>
    <row r="331" spans="1:38" ht="15" customHeight="1">
      <c r="A331" s="48" t="s">
        <v>347</v>
      </c>
      <c r="B331" s="24" t="s">
        <v>349</v>
      </c>
      <c r="C331" s="38">
        <v>114</v>
      </c>
      <c r="D331" s="38">
        <v>13</v>
      </c>
      <c r="E331" s="38">
        <v>2</v>
      </c>
      <c r="F331" s="38">
        <v>7</v>
      </c>
      <c r="G331" s="38">
        <v>2</v>
      </c>
      <c r="H331" s="38">
        <v>1</v>
      </c>
      <c r="I331" s="38">
        <v>0</v>
      </c>
      <c r="J331" s="38">
        <v>13</v>
      </c>
      <c r="K331" s="38">
        <v>76</v>
      </c>
      <c r="L331" s="38">
        <v>9</v>
      </c>
      <c r="M331" s="38">
        <v>0</v>
      </c>
      <c r="N331" s="38">
        <v>0</v>
      </c>
      <c r="O331" s="38">
        <v>0</v>
      </c>
      <c r="P331" s="38">
        <v>0</v>
      </c>
      <c r="Q331" s="38">
        <v>0</v>
      </c>
      <c r="R331" s="38">
        <v>0</v>
      </c>
      <c r="S331" s="38">
        <v>1</v>
      </c>
      <c r="T331" s="38">
        <v>8</v>
      </c>
      <c r="U331" s="38">
        <v>4</v>
      </c>
      <c r="V331" s="38">
        <v>1</v>
      </c>
      <c r="W331" s="38">
        <v>0</v>
      </c>
      <c r="X331" s="38">
        <v>0</v>
      </c>
      <c r="Y331" s="38">
        <v>0</v>
      </c>
      <c r="Z331" s="38">
        <v>0</v>
      </c>
      <c r="AA331" s="38">
        <v>0</v>
      </c>
      <c r="AB331" s="38">
        <v>0</v>
      </c>
      <c r="AC331" s="38">
        <v>3</v>
      </c>
      <c r="AD331" s="38">
        <v>34</v>
      </c>
      <c r="AE331" s="38">
        <v>10</v>
      </c>
      <c r="AF331" s="38">
        <v>1</v>
      </c>
      <c r="AG331" s="38">
        <v>1</v>
      </c>
      <c r="AH331" s="38">
        <v>0</v>
      </c>
      <c r="AI331" s="38">
        <v>0</v>
      </c>
      <c r="AJ331" s="38">
        <v>0</v>
      </c>
      <c r="AK331" s="38">
        <v>2</v>
      </c>
      <c r="AL331" s="38">
        <v>20</v>
      </c>
    </row>
    <row r="332" spans="1:38" ht="15" customHeight="1">
      <c r="A332" s="48"/>
      <c r="B332" s="24"/>
      <c r="C332" s="56">
        <v>99.999999999999986</v>
      </c>
      <c r="D332" s="56">
        <v>11.403508771929824</v>
      </c>
      <c r="E332" s="56">
        <v>1.7543859649122806</v>
      </c>
      <c r="F332" s="56">
        <v>6.140350877192982</v>
      </c>
      <c r="G332" s="56">
        <v>1.7543859649122806</v>
      </c>
      <c r="H332" s="56">
        <v>0.8771929824561403</v>
      </c>
      <c r="I332" s="56">
        <v>0</v>
      </c>
      <c r="J332" s="56">
        <v>11.403508771929824</v>
      </c>
      <c r="K332" s="56">
        <v>66.666666666666657</v>
      </c>
      <c r="L332" s="56">
        <v>100</v>
      </c>
      <c r="M332" s="56">
        <v>0</v>
      </c>
      <c r="N332" s="56">
        <v>0</v>
      </c>
      <c r="O332" s="56">
        <v>0</v>
      </c>
      <c r="P332" s="56">
        <v>0</v>
      </c>
      <c r="Q332" s="56">
        <v>0</v>
      </c>
      <c r="R332" s="56">
        <v>0</v>
      </c>
      <c r="S332" s="56">
        <v>11.111111111111111</v>
      </c>
      <c r="T332" s="56">
        <v>88.888888888888886</v>
      </c>
      <c r="U332" s="56">
        <v>100</v>
      </c>
      <c r="V332" s="56">
        <v>25</v>
      </c>
      <c r="W332" s="56">
        <v>0</v>
      </c>
      <c r="X332" s="56">
        <v>0</v>
      </c>
      <c r="Y332" s="56">
        <v>0</v>
      </c>
      <c r="Z332" s="56">
        <v>0</v>
      </c>
      <c r="AA332" s="56">
        <v>0</v>
      </c>
      <c r="AB332" s="56">
        <v>0</v>
      </c>
      <c r="AC332" s="56">
        <v>75</v>
      </c>
      <c r="AD332" s="56">
        <v>100</v>
      </c>
      <c r="AE332" s="56">
        <v>29.411764705882355</v>
      </c>
      <c r="AF332" s="56">
        <v>2.9411764705882351</v>
      </c>
      <c r="AG332" s="56">
        <v>2.9411764705882351</v>
      </c>
      <c r="AH332" s="56">
        <v>0</v>
      </c>
      <c r="AI332" s="56">
        <v>0</v>
      </c>
      <c r="AJ332" s="56">
        <v>0</v>
      </c>
      <c r="AK332" s="56">
        <v>5.8823529411764701</v>
      </c>
      <c r="AL332" s="56">
        <v>58.82352941176471</v>
      </c>
    </row>
    <row r="333" spans="1:38" ht="15" customHeight="1">
      <c r="A333" s="48"/>
      <c r="B333" s="24" t="s">
        <v>348</v>
      </c>
      <c r="C333" s="38">
        <v>46</v>
      </c>
      <c r="D333" s="38">
        <v>9</v>
      </c>
      <c r="E333" s="38">
        <v>1</v>
      </c>
      <c r="F333" s="38">
        <v>1</v>
      </c>
      <c r="G333" s="38">
        <v>0</v>
      </c>
      <c r="H333" s="38">
        <v>1</v>
      </c>
      <c r="I333" s="38">
        <v>0</v>
      </c>
      <c r="J333" s="38">
        <v>12</v>
      </c>
      <c r="K333" s="38">
        <v>22</v>
      </c>
      <c r="L333" s="38">
        <v>16</v>
      </c>
      <c r="M333" s="38">
        <v>1</v>
      </c>
      <c r="N333" s="38">
        <v>1</v>
      </c>
      <c r="O333" s="38">
        <v>0</v>
      </c>
      <c r="P333" s="38">
        <v>0</v>
      </c>
      <c r="Q333" s="38">
        <v>0</v>
      </c>
      <c r="R333" s="38">
        <v>0</v>
      </c>
      <c r="S333" s="38">
        <v>1</v>
      </c>
      <c r="T333" s="38">
        <v>13</v>
      </c>
      <c r="U333" s="38">
        <v>0</v>
      </c>
      <c r="V333" s="38">
        <v>0</v>
      </c>
      <c r="W333" s="38">
        <v>0</v>
      </c>
      <c r="X333" s="38">
        <v>0</v>
      </c>
      <c r="Y333" s="38">
        <v>0</v>
      </c>
      <c r="Z333" s="38">
        <v>0</v>
      </c>
      <c r="AA333" s="38">
        <v>0</v>
      </c>
      <c r="AB333" s="38">
        <v>0</v>
      </c>
      <c r="AC333" s="38">
        <v>0</v>
      </c>
      <c r="AD333" s="38">
        <v>16</v>
      </c>
      <c r="AE333" s="38">
        <v>4</v>
      </c>
      <c r="AF333" s="38">
        <v>0</v>
      </c>
      <c r="AG333" s="38">
        <v>0</v>
      </c>
      <c r="AH333" s="38">
        <v>0</v>
      </c>
      <c r="AI333" s="38">
        <v>0</v>
      </c>
      <c r="AJ333" s="38">
        <v>0</v>
      </c>
      <c r="AK333" s="38">
        <v>0</v>
      </c>
      <c r="AL333" s="38">
        <v>12</v>
      </c>
    </row>
    <row r="334" spans="1:38" ht="15" customHeight="1">
      <c r="A334" s="48"/>
      <c r="B334" s="24"/>
      <c r="C334" s="56">
        <v>100</v>
      </c>
      <c r="D334" s="56">
        <v>19.565217391304348</v>
      </c>
      <c r="E334" s="56">
        <v>2.1739130434782608</v>
      </c>
      <c r="F334" s="56">
        <v>2.1739130434782608</v>
      </c>
      <c r="G334" s="56">
        <v>0</v>
      </c>
      <c r="H334" s="56">
        <v>2.1739130434782608</v>
      </c>
      <c r="I334" s="56">
        <v>0</v>
      </c>
      <c r="J334" s="56">
        <v>26.086956521739129</v>
      </c>
      <c r="K334" s="56">
        <v>47.826086956521742</v>
      </c>
      <c r="L334" s="56">
        <v>100</v>
      </c>
      <c r="M334" s="56">
        <v>6.25</v>
      </c>
      <c r="N334" s="56">
        <v>6.25</v>
      </c>
      <c r="O334" s="56">
        <v>0</v>
      </c>
      <c r="P334" s="56">
        <v>0</v>
      </c>
      <c r="Q334" s="56">
        <v>0</v>
      </c>
      <c r="R334" s="56">
        <v>0</v>
      </c>
      <c r="S334" s="56">
        <v>6.25</v>
      </c>
      <c r="T334" s="56">
        <v>81.25</v>
      </c>
      <c r="U334" s="56">
        <v>0</v>
      </c>
      <c r="V334" s="56">
        <v>0</v>
      </c>
      <c r="W334" s="56">
        <v>0</v>
      </c>
      <c r="X334" s="56">
        <v>0</v>
      </c>
      <c r="Y334" s="56">
        <v>0</v>
      </c>
      <c r="Z334" s="56">
        <v>0</v>
      </c>
      <c r="AA334" s="56">
        <v>0</v>
      </c>
      <c r="AB334" s="56">
        <v>0</v>
      </c>
      <c r="AC334" s="56">
        <v>0</v>
      </c>
      <c r="AD334" s="56">
        <v>100</v>
      </c>
      <c r="AE334" s="56">
        <v>25</v>
      </c>
      <c r="AF334" s="56">
        <v>0</v>
      </c>
      <c r="AG334" s="56">
        <v>0</v>
      </c>
      <c r="AH334" s="56">
        <v>0</v>
      </c>
      <c r="AI334" s="56">
        <v>0</v>
      </c>
      <c r="AJ334" s="56">
        <v>0</v>
      </c>
      <c r="AK334" s="56">
        <v>0</v>
      </c>
      <c r="AL334" s="56">
        <v>75</v>
      </c>
    </row>
    <row r="335" spans="1:38" ht="15" customHeight="1">
      <c r="A335" s="48"/>
      <c r="B335" s="24" t="s">
        <v>350</v>
      </c>
      <c r="C335" s="38">
        <v>31</v>
      </c>
      <c r="D335" s="38">
        <v>1</v>
      </c>
      <c r="E335" s="38">
        <v>0</v>
      </c>
      <c r="F335" s="38">
        <v>1</v>
      </c>
      <c r="G335" s="38">
        <v>1</v>
      </c>
      <c r="H335" s="38">
        <v>0</v>
      </c>
      <c r="I335" s="38">
        <v>0</v>
      </c>
      <c r="J335" s="38">
        <v>0</v>
      </c>
      <c r="K335" s="38">
        <v>28</v>
      </c>
      <c r="L335" s="38">
        <v>37</v>
      </c>
      <c r="M335" s="38">
        <v>1</v>
      </c>
      <c r="N335" s="38">
        <v>0</v>
      </c>
      <c r="O335" s="38">
        <v>1</v>
      </c>
      <c r="P335" s="38">
        <v>1</v>
      </c>
      <c r="Q335" s="38">
        <v>0</v>
      </c>
      <c r="R335" s="38">
        <v>0</v>
      </c>
      <c r="S335" s="38">
        <v>6</v>
      </c>
      <c r="T335" s="38">
        <v>28</v>
      </c>
      <c r="U335" s="38">
        <v>2</v>
      </c>
      <c r="V335" s="38">
        <v>0</v>
      </c>
      <c r="W335" s="38">
        <v>0</v>
      </c>
      <c r="X335" s="38">
        <v>0</v>
      </c>
      <c r="Y335" s="38">
        <v>0</v>
      </c>
      <c r="Z335" s="38">
        <v>0</v>
      </c>
      <c r="AA335" s="38">
        <v>0</v>
      </c>
      <c r="AB335" s="38">
        <v>0</v>
      </c>
      <c r="AC335" s="38">
        <v>2</v>
      </c>
      <c r="AD335" s="38">
        <v>15</v>
      </c>
      <c r="AE335" s="38">
        <v>1</v>
      </c>
      <c r="AF335" s="38">
        <v>0</v>
      </c>
      <c r="AG335" s="38">
        <v>0</v>
      </c>
      <c r="AH335" s="38">
        <v>0</v>
      </c>
      <c r="AI335" s="38">
        <v>0</v>
      </c>
      <c r="AJ335" s="38">
        <v>0</v>
      </c>
      <c r="AK335" s="38">
        <v>3</v>
      </c>
      <c r="AL335" s="38">
        <v>11</v>
      </c>
    </row>
    <row r="336" spans="1:38" ht="15" customHeight="1">
      <c r="A336" s="54"/>
      <c r="B336" s="59"/>
      <c r="C336" s="56">
        <v>99.999999999999986</v>
      </c>
      <c r="D336" s="56">
        <v>3.225806451612903</v>
      </c>
      <c r="E336" s="56">
        <v>0</v>
      </c>
      <c r="F336" s="56">
        <v>3.225806451612903</v>
      </c>
      <c r="G336" s="56">
        <v>3.225806451612903</v>
      </c>
      <c r="H336" s="56">
        <v>0</v>
      </c>
      <c r="I336" s="56">
        <v>0</v>
      </c>
      <c r="J336" s="56">
        <v>0</v>
      </c>
      <c r="K336" s="56">
        <v>90.322580645161281</v>
      </c>
      <c r="L336" s="56">
        <v>100</v>
      </c>
      <c r="M336" s="56">
        <v>2.7027027027027026</v>
      </c>
      <c r="N336" s="56">
        <v>0</v>
      </c>
      <c r="O336" s="56">
        <v>2.7027027027027026</v>
      </c>
      <c r="P336" s="56">
        <v>2.7027027027027026</v>
      </c>
      <c r="Q336" s="56">
        <v>0</v>
      </c>
      <c r="R336" s="56">
        <v>0</v>
      </c>
      <c r="S336" s="56">
        <v>16.216216216216218</v>
      </c>
      <c r="T336" s="56">
        <v>75.675675675675677</v>
      </c>
      <c r="U336" s="56">
        <v>100</v>
      </c>
      <c r="V336" s="56">
        <v>0</v>
      </c>
      <c r="W336" s="56">
        <v>0</v>
      </c>
      <c r="X336" s="56">
        <v>0</v>
      </c>
      <c r="Y336" s="56">
        <v>0</v>
      </c>
      <c r="Z336" s="56">
        <v>0</v>
      </c>
      <c r="AA336" s="56">
        <v>0</v>
      </c>
      <c r="AB336" s="56">
        <v>0</v>
      </c>
      <c r="AC336" s="56">
        <v>100</v>
      </c>
      <c r="AD336" s="56">
        <v>100</v>
      </c>
      <c r="AE336" s="56">
        <v>6.666666666666667</v>
      </c>
      <c r="AF336" s="56">
        <v>0</v>
      </c>
      <c r="AG336" s="56">
        <v>0</v>
      </c>
      <c r="AH336" s="56">
        <v>0</v>
      </c>
      <c r="AI336" s="56">
        <v>0</v>
      </c>
      <c r="AJ336" s="56">
        <v>0</v>
      </c>
      <c r="AK336" s="56">
        <v>20</v>
      </c>
      <c r="AL336" s="56">
        <v>73.333333333333329</v>
      </c>
    </row>
    <row r="337" spans="1:38" ht="15" customHeight="1">
      <c r="A337" s="54"/>
      <c r="B337" s="59" t="s">
        <v>351</v>
      </c>
      <c r="C337" s="38">
        <v>25</v>
      </c>
      <c r="D337" s="38">
        <v>1</v>
      </c>
      <c r="E337" s="38">
        <v>0</v>
      </c>
      <c r="F337" s="38">
        <v>0</v>
      </c>
      <c r="G337" s="38">
        <v>2</v>
      </c>
      <c r="H337" s="38">
        <v>0</v>
      </c>
      <c r="I337" s="38">
        <v>0</v>
      </c>
      <c r="J337" s="38">
        <v>1</v>
      </c>
      <c r="K337" s="38">
        <v>21</v>
      </c>
      <c r="L337" s="38">
        <v>14</v>
      </c>
      <c r="M337" s="38">
        <v>1</v>
      </c>
      <c r="N337" s="38">
        <v>0</v>
      </c>
      <c r="O337" s="38">
        <v>0</v>
      </c>
      <c r="P337" s="38">
        <v>0</v>
      </c>
      <c r="Q337" s="38">
        <v>0</v>
      </c>
      <c r="R337" s="38">
        <v>0</v>
      </c>
      <c r="S337" s="38">
        <v>0</v>
      </c>
      <c r="T337" s="38">
        <v>13</v>
      </c>
      <c r="U337" s="38">
        <v>3</v>
      </c>
      <c r="V337" s="38">
        <v>0</v>
      </c>
      <c r="W337" s="38">
        <v>0</v>
      </c>
      <c r="X337" s="38">
        <v>0</v>
      </c>
      <c r="Y337" s="38">
        <v>0</v>
      </c>
      <c r="Z337" s="38">
        <v>0</v>
      </c>
      <c r="AA337" s="38">
        <v>0</v>
      </c>
      <c r="AB337" s="38">
        <v>1</v>
      </c>
      <c r="AC337" s="38">
        <v>2</v>
      </c>
      <c r="AD337" s="38">
        <v>22</v>
      </c>
      <c r="AE337" s="38">
        <v>0</v>
      </c>
      <c r="AF337" s="38">
        <v>0</v>
      </c>
      <c r="AG337" s="38">
        <v>0</v>
      </c>
      <c r="AH337" s="38">
        <v>0</v>
      </c>
      <c r="AI337" s="38">
        <v>0</v>
      </c>
      <c r="AJ337" s="38">
        <v>0</v>
      </c>
      <c r="AK337" s="38">
        <v>1</v>
      </c>
      <c r="AL337" s="38">
        <v>21</v>
      </c>
    </row>
    <row r="338" spans="1:38" ht="15" customHeight="1">
      <c r="A338" s="54"/>
      <c r="B338" s="59"/>
      <c r="C338" s="56">
        <v>100</v>
      </c>
      <c r="D338" s="56">
        <v>4</v>
      </c>
      <c r="E338" s="56">
        <v>0</v>
      </c>
      <c r="F338" s="56">
        <v>0</v>
      </c>
      <c r="G338" s="56">
        <v>8</v>
      </c>
      <c r="H338" s="56">
        <v>0</v>
      </c>
      <c r="I338" s="56">
        <v>0</v>
      </c>
      <c r="J338" s="56">
        <v>4</v>
      </c>
      <c r="K338" s="56">
        <v>84</v>
      </c>
      <c r="L338" s="56">
        <v>100</v>
      </c>
      <c r="M338" s="56">
        <v>7.1428571428571423</v>
      </c>
      <c r="N338" s="56">
        <v>0</v>
      </c>
      <c r="O338" s="56">
        <v>0</v>
      </c>
      <c r="P338" s="56">
        <v>0</v>
      </c>
      <c r="Q338" s="56">
        <v>0</v>
      </c>
      <c r="R338" s="56">
        <v>0</v>
      </c>
      <c r="S338" s="56">
        <v>0</v>
      </c>
      <c r="T338" s="56">
        <v>92.857142857142861</v>
      </c>
      <c r="U338" s="56">
        <v>99.999999999999986</v>
      </c>
      <c r="V338" s="56">
        <v>0</v>
      </c>
      <c r="W338" s="56">
        <v>0</v>
      </c>
      <c r="X338" s="56">
        <v>0</v>
      </c>
      <c r="Y338" s="56">
        <v>0</v>
      </c>
      <c r="Z338" s="56">
        <v>0</v>
      </c>
      <c r="AA338" s="56">
        <v>0</v>
      </c>
      <c r="AB338" s="56">
        <v>33.333333333333329</v>
      </c>
      <c r="AC338" s="56">
        <v>66.666666666666657</v>
      </c>
      <c r="AD338" s="56">
        <v>100</v>
      </c>
      <c r="AE338" s="56">
        <v>0</v>
      </c>
      <c r="AF338" s="56">
        <v>0</v>
      </c>
      <c r="AG338" s="56">
        <v>0</v>
      </c>
      <c r="AH338" s="56">
        <v>0</v>
      </c>
      <c r="AI338" s="56">
        <v>0</v>
      </c>
      <c r="AJ338" s="56">
        <v>0</v>
      </c>
      <c r="AK338" s="56">
        <v>4.5454545454545459</v>
      </c>
      <c r="AL338" s="56">
        <v>95.454545454545453</v>
      </c>
    </row>
    <row r="339" spans="1:38" ht="15" customHeight="1">
      <c r="A339" s="54"/>
      <c r="B339" s="59" t="s">
        <v>352</v>
      </c>
      <c r="C339" s="38">
        <v>20</v>
      </c>
      <c r="D339" s="38">
        <v>3</v>
      </c>
      <c r="E339" s="38">
        <v>0</v>
      </c>
      <c r="F339" s="38">
        <v>1</v>
      </c>
      <c r="G339" s="38">
        <v>0</v>
      </c>
      <c r="H339" s="38">
        <v>0</v>
      </c>
      <c r="I339" s="38">
        <v>0</v>
      </c>
      <c r="J339" s="38">
        <v>0</v>
      </c>
      <c r="K339" s="38">
        <v>16</v>
      </c>
      <c r="L339" s="38">
        <v>8</v>
      </c>
      <c r="M339" s="38">
        <v>0</v>
      </c>
      <c r="N339" s="38">
        <v>0</v>
      </c>
      <c r="O339" s="38">
        <v>0</v>
      </c>
      <c r="P339" s="38">
        <v>0</v>
      </c>
      <c r="Q339" s="38">
        <v>0</v>
      </c>
      <c r="R339" s="38">
        <v>0</v>
      </c>
      <c r="S339" s="38">
        <v>0</v>
      </c>
      <c r="T339" s="38">
        <v>8</v>
      </c>
      <c r="U339" s="38">
        <v>1</v>
      </c>
      <c r="V339" s="38">
        <v>0</v>
      </c>
      <c r="W339" s="38">
        <v>0</v>
      </c>
      <c r="X339" s="38">
        <v>0</v>
      </c>
      <c r="Y339" s="38">
        <v>0</v>
      </c>
      <c r="Z339" s="38">
        <v>0</v>
      </c>
      <c r="AA339" s="38">
        <v>0</v>
      </c>
      <c r="AB339" s="38">
        <v>0</v>
      </c>
      <c r="AC339" s="38">
        <v>1</v>
      </c>
      <c r="AD339" s="38">
        <v>33</v>
      </c>
      <c r="AE339" s="38">
        <v>7</v>
      </c>
      <c r="AF339" s="38">
        <v>0</v>
      </c>
      <c r="AG339" s="38">
        <v>0</v>
      </c>
      <c r="AH339" s="38">
        <v>0</v>
      </c>
      <c r="AI339" s="38">
        <v>0</v>
      </c>
      <c r="AJ339" s="38">
        <v>0</v>
      </c>
      <c r="AK339" s="38">
        <v>0</v>
      </c>
      <c r="AL339" s="38">
        <v>26</v>
      </c>
    </row>
    <row r="340" spans="1:38" ht="15" customHeight="1">
      <c r="A340" s="90"/>
      <c r="B340" s="88"/>
      <c r="C340" s="69">
        <v>100</v>
      </c>
      <c r="D340" s="69">
        <v>15</v>
      </c>
      <c r="E340" s="69">
        <v>0</v>
      </c>
      <c r="F340" s="69">
        <v>5</v>
      </c>
      <c r="G340" s="69">
        <v>0</v>
      </c>
      <c r="H340" s="69">
        <v>0</v>
      </c>
      <c r="I340" s="69">
        <v>0</v>
      </c>
      <c r="J340" s="69">
        <v>0</v>
      </c>
      <c r="K340" s="69">
        <v>80</v>
      </c>
      <c r="L340" s="69">
        <v>100</v>
      </c>
      <c r="M340" s="69">
        <v>0</v>
      </c>
      <c r="N340" s="69">
        <v>0</v>
      </c>
      <c r="O340" s="69">
        <v>0</v>
      </c>
      <c r="P340" s="69">
        <v>0</v>
      </c>
      <c r="Q340" s="69">
        <v>0</v>
      </c>
      <c r="R340" s="69">
        <v>0</v>
      </c>
      <c r="S340" s="69">
        <v>0</v>
      </c>
      <c r="T340" s="69">
        <v>100</v>
      </c>
      <c r="U340" s="69">
        <v>100</v>
      </c>
      <c r="V340" s="69">
        <v>0</v>
      </c>
      <c r="W340" s="69">
        <v>0</v>
      </c>
      <c r="X340" s="69">
        <v>0</v>
      </c>
      <c r="Y340" s="69">
        <v>0</v>
      </c>
      <c r="Z340" s="69">
        <v>0</v>
      </c>
      <c r="AA340" s="69">
        <v>0</v>
      </c>
      <c r="AB340" s="69">
        <v>0</v>
      </c>
      <c r="AC340" s="69">
        <v>100</v>
      </c>
      <c r="AD340" s="69">
        <v>100</v>
      </c>
      <c r="AE340" s="69">
        <v>21.212121212121211</v>
      </c>
      <c r="AF340" s="69">
        <v>0</v>
      </c>
      <c r="AG340" s="69">
        <v>0</v>
      </c>
      <c r="AH340" s="69">
        <v>0</v>
      </c>
      <c r="AI340" s="69">
        <v>0</v>
      </c>
      <c r="AJ340" s="69">
        <v>0</v>
      </c>
      <c r="AK340" s="69">
        <v>0</v>
      </c>
      <c r="AL340" s="69">
        <v>78.787878787878782</v>
      </c>
    </row>
    <row r="342" spans="1:38" ht="15" customHeight="1">
      <c r="B342" s="96"/>
    </row>
  </sheetData>
  <phoneticPr fontId="4"/>
  <conditionalFormatting sqref="B22:AL340">
    <cfRule type="expression" dxfId="23" priority="1">
      <formula>MOD(ROW(),2)=0</formula>
    </cfRule>
  </conditionalFormatting>
  <pageMargins left="0.23622047244094491" right="0.23622047244094491" top="0.74803149606299213" bottom="0.74803149606299213" header="0.31496062992125984" footer="0.31496062992125984"/>
  <pageSetup paperSize="9" scale="48" fitToWidth="0" fitToHeight="0" pageOrder="overThenDown" orientation="portrait" verticalDpi="200" r:id="rId1"/>
  <headerFooter>
    <oddFooter>&amp;C&amp;P</oddFooter>
  </headerFooter>
  <rowBreaks count="3" manualBreakCount="3">
    <brk id="90" min="2" max="37" man="1"/>
    <brk id="174" min="2" max="37" man="1"/>
    <brk id="254" min="2" max="37" man="1"/>
  </rowBreaks>
  <colBreaks count="1" manualBreakCount="1">
    <brk id="20" min="6" max="339" man="1"/>
  </colBreaks>
</worksheet>
</file>

<file path=xl/worksheets/sheet28.xml><?xml version="1.0" encoding="utf-8"?>
<worksheet xmlns="http://schemas.openxmlformats.org/spreadsheetml/2006/main" xmlns:r="http://schemas.openxmlformats.org/officeDocument/2006/relationships">
  <sheetPr codeName="Sheet32"/>
  <dimension ref="A1:AL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8" width="8.7109375" style="25" customWidth="1"/>
    <col min="39" max="16384" width="8" style="25"/>
  </cols>
  <sheetData>
    <row r="1" spans="1:38" ht="15" customHeight="1">
      <c r="C1" s="25" t="s">
        <v>246</v>
      </c>
      <c r="L1" s="25" t="s">
        <v>246</v>
      </c>
      <c r="U1" s="25" t="s">
        <v>246</v>
      </c>
      <c r="AD1" s="25" t="s">
        <v>246</v>
      </c>
    </row>
    <row r="2" spans="1:38" ht="15" customHeight="1">
      <c r="C2" s="25" t="s">
        <v>248</v>
      </c>
      <c r="L2" s="25" t="s">
        <v>248</v>
      </c>
      <c r="U2" s="25" t="s">
        <v>248</v>
      </c>
      <c r="AD2" s="25" t="s">
        <v>248</v>
      </c>
    </row>
    <row r="3" spans="1:38" ht="15" customHeight="1">
      <c r="C3" s="25" t="s">
        <v>121</v>
      </c>
      <c r="L3" s="25" t="s">
        <v>135</v>
      </c>
      <c r="U3" s="25" t="s">
        <v>136</v>
      </c>
      <c r="AD3" s="25" t="s">
        <v>137</v>
      </c>
    </row>
    <row r="4" spans="1:38" s="79" customFormat="1" ht="22.5">
      <c r="A4" s="77"/>
      <c r="B4" s="78"/>
      <c r="C4" s="35" t="s">
        <v>1</v>
      </c>
      <c r="D4" s="35" t="s">
        <v>176</v>
      </c>
      <c r="E4" s="36" t="s">
        <v>241</v>
      </c>
      <c r="F4" s="36" t="s">
        <v>242</v>
      </c>
      <c r="G4" s="36" t="s">
        <v>243</v>
      </c>
      <c r="H4" s="36" t="s">
        <v>244</v>
      </c>
      <c r="I4" s="36" t="s">
        <v>245</v>
      </c>
      <c r="J4" s="35" t="s">
        <v>224</v>
      </c>
      <c r="K4" s="35" t="s">
        <v>76</v>
      </c>
      <c r="L4" s="35" t="s">
        <v>1</v>
      </c>
      <c r="M4" s="35" t="s">
        <v>176</v>
      </c>
      <c r="N4" s="36" t="s">
        <v>241</v>
      </c>
      <c r="O4" s="36" t="s">
        <v>242</v>
      </c>
      <c r="P4" s="36" t="s">
        <v>243</v>
      </c>
      <c r="Q4" s="36" t="s">
        <v>244</v>
      </c>
      <c r="R4" s="36" t="s">
        <v>245</v>
      </c>
      <c r="S4" s="35" t="s">
        <v>224</v>
      </c>
      <c r="T4" s="35" t="s">
        <v>76</v>
      </c>
      <c r="U4" s="35" t="s">
        <v>1</v>
      </c>
      <c r="V4" s="35" t="s">
        <v>176</v>
      </c>
      <c r="W4" s="36" t="s">
        <v>241</v>
      </c>
      <c r="X4" s="36" t="s">
        <v>242</v>
      </c>
      <c r="Y4" s="36" t="s">
        <v>243</v>
      </c>
      <c r="Z4" s="36" t="s">
        <v>244</v>
      </c>
      <c r="AA4" s="36" t="s">
        <v>245</v>
      </c>
      <c r="AB4" s="35" t="s">
        <v>224</v>
      </c>
      <c r="AC4" s="35" t="s">
        <v>76</v>
      </c>
      <c r="AD4" s="35" t="s">
        <v>1</v>
      </c>
      <c r="AE4" s="35" t="s">
        <v>176</v>
      </c>
      <c r="AF4" s="36" t="s">
        <v>241</v>
      </c>
      <c r="AG4" s="36" t="s">
        <v>242</v>
      </c>
      <c r="AH4" s="36" t="s">
        <v>243</v>
      </c>
      <c r="AI4" s="36" t="s">
        <v>244</v>
      </c>
      <c r="AJ4" s="36" t="s">
        <v>245</v>
      </c>
      <c r="AK4" s="35" t="s">
        <v>224</v>
      </c>
      <c r="AL4" s="35" t="s">
        <v>76</v>
      </c>
    </row>
    <row r="5" spans="1:38" ht="15" customHeight="1">
      <c r="A5" s="80" t="s">
        <v>0</v>
      </c>
      <c r="B5" s="81"/>
      <c r="C5" s="61">
        <v>1510</v>
      </c>
      <c r="D5" s="61">
        <v>76</v>
      </c>
      <c r="E5" s="61">
        <v>21</v>
      </c>
      <c r="F5" s="61">
        <v>22</v>
      </c>
      <c r="G5" s="61">
        <v>45</v>
      </c>
      <c r="H5" s="61">
        <v>58</v>
      </c>
      <c r="I5" s="61">
        <v>56</v>
      </c>
      <c r="J5" s="61">
        <v>399</v>
      </c>
      <c r="K5" s="61">
        <v>833</v>
      </c>
      <c r="L5" s="61">
        <v>1401</v>
      </c>
      <c r="M5" s="61">
        <v>72</v>
      </c>
      <c r="N5" s="61">
        <v>3</v>
      </c>
      <c r="O5" s="61">
        <v>9</v>
      </c>
      <c r="P5" s="61">
        <v>11</v>
      </c>
      <c r="Q5" s="61">
        <v>10</v>
      </c>
      <c r="R5" s="61">
        <v>6</v>
      </c>
      <c r="S5" s="61">
        <v>107</v>
      </c>
      <c r="T5" s="61">
        <v>1183</v>
      </c>
      <c r="U5" s="61">
        <v>142</v>
      </c>
      <c r="V5" s="61">
        <v>3</v>
      </c>
      <c r="W5" s="61">
        <v>2</v>
      </c>
      <c r="X5" s="61">
        <v>0</v>
      </c>
      <c r="Y5" s="61">
        <v>2</v>
      </c>
      <c r="Z5" s="61">
        <v>3</v>
      </c>
      <c r="AA5" s="61">
        <v>1</v>
      </c>
      <c r="AB5" s="61">
        <v>15</v>
      </c>
      <c r="AC5" s="61">
        <v>116</v>
      </c>
      <c r="AD5" s="61">
        <v>1207</v>
      </c>
      <c r="AE5" s="61">
        <v>128</v>
      </c>
      <c r="AF5" s="61">
        <v>23</v>
      </c>
      <c r="AG5" s="61">
        <v>23</v>
      </c>
      <c r="AH5" s="61">
        <v>26</v>
      </c>
      <c r="AI5" s="61">
        <v>20</v>
      </c>
      <c r="AJ5" s="61">
        <v>8</v>
      </c>
      <c r="AK5" s="61">
        <v>154</v>
      </c>
      <c r="AL5" s="61">
        <v>825</v>
      </c>
    </row>
    <row r="6" spans="1:38" ht="15" customHeight="1">
      <c r="A6" s="85"/>
      <c r="B6" s="86"/>
      <c r="C6" s="69">
        <v>100</v>
      </c>
      <c r="D6" s="69">
        <v>5.0331125827814569</v>
      </c>
      <c r="E6" s="69">
        <v>1.3907284768211921</v>
      </c>
      <c r="F6" s="69">
        <v>1.4569536423841061</v>
      </c>
      <c r="G6" s="69">
        <v>2.9801324503311259</v>
      </c>
      <c r="H6" s="69">
        <v>3.8410596026490067</v>
      </c>
      <c r="I6" s="69">
        <v>3.7086092715231791</v>
      </c>
      <c r="J6" s="69">
        <v>26.423841059602648</v>
      </c>
      <c r="K6" s="69">
        <v>55.165562913907287</v>
      </c>
      <c r="L6" s="69">
        <v>100</v>
      </c>
      <c r="M6" s="69">
        <v>5.1391862955032117</v>
      </c>
      <c r="N6" s="69">
        <v>0.21413276231263384</v>
      </c>
      <c r="O6" s="69">
        <v>0.64239828693790146</v>
      </c>
      <c r="P6" s="69">
        <v>0.78515346181299073</v>
      </c>
      <c r="Q6" s="69">
        <v>0.7137758743754461</v>
      </c>
      <c r="R6" s="69">
        <v>0.42826552462526768</v>
      </c>
      <c r="S6" s="69">
        <v>7.6374018558172736</v>
      </c>
      <c r="T6" s="69">
        <v>84.43968593861527</v>
      </c>
      <c r="U6" s="69">
        <v>100</v>
      </c>
      <c r="V6" s="69">
        <v>2.112676056338028</v>
      </c>
      <c r="W6" s="69">
        <v>1.4084507042253522</v>
      </c>
      <c r="X6" s="69">
        <v>0</v>
      </c>
      <c r="Y6" s="69">
        <v>1.4084507042253522</v>
      </c>
      <c r="Z6" s="69">
        <v>2.112676056338028</v>
      </c>
      <c r="AA6" s="69">
        <v>0.70422535211267612</v>
      </c>
      <c r="AB6" s="69">
        <v>10.56338028169014</v>
      </c>
      <c r="AC6" s="69">
        <v>81.690140845070431</v>
      </c>
      <c r="AD6" s="69">
        <v>100</v>
      </c>
      <c r="AE6" s="69">
        <v>10.604805302402651</v>
      </c>
      <c r="AF6" s="69">
        <v>1.9055509527754766</v>
      </c>
      <c r="AG6" s="69">
        <v>1.9055509527754766</v>
      </c>
      <c r="AH6" s="69">
        <v>2.1541010770505387</v>
      </c>
      <c r="AI6" s="69">
        <v>1.6570008285004143</v>
      </c>
      <c r="AJ6" s="69">
        <v>0.6628003314001657</v>
      </c>
      <c r="AK6" s="69">
        <v>12.758906379453189</v>
      </c>
      <c r="AL6" s="69">
        <v>68.351284175642093</v>
      </c>
    </row>
    <row r="7" spans="1:38" ht="15" customHeight="1">
      <c r="A7" s="48" t="s">
        <v>4</v>
      </c>
      <c r="B7" s="24" t="s">
        <v>5</v>
      </c>
      <c r="C7" s="38">
        <v>1173</v>
      </c>
      <c r="D7" s="38">
        <v>57</v>
      </c>
      <c r="E7" s="38">
        <v>17</v>
      </c>
      <c r="F7" s="38">
        <v>17</v>
      </c>
      <c r="G7" s="38">
        <v>38</v>
      </c>
      <c r="H7" s="38">
        <v>51</v>
      </c>
      <c r="I7" s="38">
        <v>53</v>
      </c>
      <c r="J7" s="38">
        <v>345</v>
      </c>
      <c r="K7" s="38">
        <v>595</v>
      </c>
      <c r="L7" s="38">
        <v>712</v>
      </c>
      <c r="M7" s="38">
        <v>40</v>
      </c>
      <c r="N7" s="38">
        <v>0</v>
      </c>
      <c r="O7" s="38">
        <v>7</v>
      </c>
      <c r="P7" s="38">
        <v>7</v>
      </c>
      <c r="Q7" s="38">
        <v>6</v>
      </c>
      <c r="R7" s="38">
        <v>4</v>
      </c>
      <c r="S7" s="38">
        <v>69</v>
      </c>
      <c r="T7" s="38">
        <v>579</v>
      </c>
      <c r="U7" s="38">
        <v>83</v>
      </c>
      <c r="V7" s="38">
        <v>2</v>
      </c>
      <c r="W7" s="38">
        <v>2</v>
      </c>
      <c r="X7" s="38">
        <v>0</v>
      </c>
      <c r="Y7" s="38">
        <v>2</v>
      </c>
      <c r="Z7" s="38">
        <v>2</v>
      </c>
      <c r="AA7" s="38">
        <v>0</v>
      </c>
      <c r="AB7" s="38">
        <v>6</v>
      </c>
      <c r="AC7" s="38">
        <v>69</v>
      </c>
      <c r="AD7" s="38">
        <v>674</v>
      </c>
      <c r="AE7" s="38">
        <v>79</v>
      </c>
      <c r="AF7" s="38">
        <v>16</v>
      </c>
      <c r="AG7" s="38">
        <v>14</v>
      </c>
      <c r="AH7" s="38">
        <v>18</v>
      </c>
      <c r="AI7" s="38">
        <v>15</v>
      </c>
      <c r="AJ7" s="38">
        <v>5</v>
      </c>
      <c r="AK7" s="38">
        <v>102</v>
      </c>
      <c r="AL7" s="38">
        <v>425</v>
      </c>
    </row>
    <row r="8" spans="1:38" ht="15" customHeight="1">
      <c r="A8" s="48"/>
      <c r="B8" s="88"/>
      <c r="C8" s="69">
        <v>100</v>
      </c>
      <c r="D8" s="69">
        <v>4.859335038363171</v>
      </c>
      <c r="E8" s="69">
        <v>1.4492753623188406</v>
      </c>
      <c r="F8" s="69">
        <v>1.4492753623188406</v>
      </c>
      <c r="G8" s="69">
        <v>3.2395566922421142</v>
      </c>
      <c r="H8" s="69">
        <v>4.3478260869565215</v>
      </c>
      <c r="I8" s="69">
        <v>4.5183290707587389</v>
      </c>
      <c r="J8" s="69">
        <v>29.411764705882355</v>
      </c>
      <c r="K8" s="69">
        <v>50.724637681159422</v>
      </c>
      <c r="L8" s="69">
        <v>100</v>
      </c>
      <c r="M8" s="69">
        <v>5.6179775280898872</v>
      </c>
      <c r="N8" s="69">
        <v>0</v>
      </c>
      <c r="O8" s="69">
        <v>0.9831460674157303</v>
      </c>
      <c r="P8" s="69">
        <v>0.9831460674157303</v>
      </c>
      <c r="Q8" s="69">
        <v>0.84269662921348309</v>
      </c>
      <c r="R8" s="69">
        <v>0.5617977528089888</v>
      </c>
      <c r="S8" s="69">
        <v>9.691011235955056</v>
      </c>
      <c r="T8" s="69">
        <v>81.32022471910112</v>
      </c>
      <c r="U8" s="69">
        <v>100</v>
      </c>
      <c r="V8" s="69">
        <v>2.4096385542168677</v>
      </c>
      <c r="W8" s="69">
        <v>2.4096385542168677</v>
      </c>
      <c r="X8" s="69">
        <v>0</v>
      </c>
      <c r="Y8" s="69">
        <v>2.4096385542168677</v>
      </c>
      <c r="Z8" s="69">
        <v>2.4096385542168677</v>
      </c>
      <c r="AA8" s="69">
        <v>0</v>
      </c>
      <c r="AB8" s="69">
        <v>7.2289156626506017</v>
      </c>
      <c r="AC8" s="69">
        <v>83.132530120481931</v>
      </c>
      <c r="AD8" s="69">
        <v>100</v>
      </c>
      <c r="AE8" s="69">
        <v>11.72106824925816</v>
      </c>
      <c r="AF8" s="69">
        <v>2.3738872403560833</v>
      </c>
      <c r="AG8" s="69">
        <v>2.0771513353115725</v>
      </c>
      <c r="AH8" s="69">
        <v>2.6706231454005933</v>
      </c>
      <c r="AI8" s="69">
        <v>2.2255192878338281</v>
      </c>
      <c r="AJ8" s="69">
        <v>0.74183976261127604</v>
      </c>
      <c r="AK8" s="69">
        <v>15.133531157270031</v>
      </c>
      <c r="AL8" s="69">
        <v>63.056379821958451</v>
      </c>
    </row>
    <row r="9" spans="1:38" ht="15" customHeight="1">
      <c r="A9" s="48"/>
      <c r="B9" s="24" t="s">
        <v>6</v>
      </c>
      <c r="C9" s="38">
        <v>145</v>
      </c>
      <c r="D9" s="38">
        <v>9</v>
      </c>
      <c r="E9" s="38">
        <v>0</v>
      </c>
      <c r="F9" s="38">
        <v>2</v>
      </c>
      <c r="G9" s="38">
        <v>1</v>
      </c>
      <c r="H9" s="38">
        <v>4</v>
      </c>
      <c r="I9" s="38">
        <v>1</v>
      </c>
      <c r="J9" s="38">
        <v>24</v>
      </c>
      <c r="K9" s="38">
        <v>104</v>
      </c>
      <c r="L9" s="38">
        <v>348</v>
      </c>
      <c r="M9" s="38">
        <v>14</v>
      </c>
      <c r="N9" s="38">
        <v>1</v>
      </c>
      <c r="O9" s="38">
        <v>0</v>
      </c>
      <c r="P9" s="38">
        <v>2</v>
      </c>
      <c r="Q9" s="38">
        <v>0</v>
      </c>
      <c r="R9" s="38">
        <v>1</v>
      </c>
      <c r="S9" s="38">
        <v>13</v>
      </c>
      <c r="T9" s="38">
        <v>317</v>
      </c>
      <c r="U9" s="38">
        <v>11</v>
      </c>
      <c r="V9" s="38">
        <v>1</v>
      </c>
      <c r="W9" s="38">
        <v>0</v>
      </c>
      <c r="X9" s="38">
        <v>0</v>
      </c>
      <c r="Y9" s="38">
        <v>0</v>
      </c>
      <c r="Z9" s="38">
        <v>0</v>
      </c>
      <c r="AA9" s="38">
        <v>0</v>
      </c>
      <c r="AB9" s="38">
        <v>0</v>
      </c>
      <c r="AC9" s="38">
        <v>10</v>
      </c>
      <c r="AD9" s="38">
        <v>175</v>
      </c>
      <c r="AE9" s="38">
        <v>12</v>
      </c>
      <c r="AF9" s="38">
        <v>0</v>
      </c>
      <c r="AG9" s="38">
        <v>6</v>
      </c>
      <c r="AH9" s="38">
        <v>1</v>
      </c>
      <c r="AI9" s="38">
        <v>1</v>
      </c>
      <c r="AJ9" s="38">
        <v>0</v>
      </c>
      <c r="AK9" s="38">
        <v>12</v>
      </c>
      <c r="AL9" s="38">
        <v>143</v>
      </c>
    </row>
    <row r="10" spans="1:38" ht="15" customHeight="1">
      <c r="A10" s="48"/>
      <c r="B10" s="88"/>
      <c r="C10" s="69">
        <v>100</v>
      </c>
      <c r="D10" s="69">
        <v>6.2068965517241379</v>
      </c>
      <c r="E10" s="69">
        <v>0</v>
      </c>
      <c r="F10" s="69">
        <v>1.3793103448275863</v>
      </c>
      <c r="G10" s="69">
        <v>0.68965517241379315</v>
      </c>
      <c r="H10" s="69">
        <v>2.7586206896551726</v>
      </c>
      <c r="I10" s="69">
        <v>0.68965517241379315</v>
      </c>
      <c r="J10" s="69">
        <v>16.551724137931036</v>
      </c>
      <c r="K10" s="69">
        <v>71.724137931034477</v>
      </c>
      <c r="L10" s="69">
        <v>100</v>
      </c>
      <c r="M10" s="69">
        <v>4.0229885057471266</v>
      </c>
      <c r="N10" s="69">
        <v>0.28735632183908044</v>
      </c>
      <c r="O10" s="69">
        <v>0</v>
      </c>
      <c r="P10" s="69">
        <v>0.57471264367816088</v>
      </c>
      <c r="Q10" s="69">
        <v>0</v>
      </c>
      <c r="R10" s="69">
        <v>0.28735632183908044</v>
      </c>
      <c r="S10" s="69">
        <v>3.7356321839080464</v>
      </c>
      <c r="T10" s="69">
        <v>91.091954022988503</v>
      </c>
      <c r="U10" s="69">
        <v>100</v>
      </c>
      <c r="V10" s="69">
        <v>9.0909090909090917</v>
      </c>
      <c r="W10" s="69">
        <v>0</v>
      </c>
      <c r="X10" s="69">
        <v>0</v>
      </c>
      <c r="Y10" s="69">
        <v>0</v>
      </c>
      <c r="Z10" s="69">
        <v>0</v>
      </c>
      <c r="AA10" s="69">
        <v>0</v>
      </c>
      <c r="AB10" s="69">
        <v>0</v>
      </c>
      <c r="AC10" s="69">
        <v>90.909090909090907</v>
      </c>
      <c r="AD10" s="69">
        <v>100</v>
      </c>
      <c r="AE10" s="69">
        <v>6.8571428571428577</v>
      </c>
      <c r="AF10" s="69">
        <v>0</v>
      </c>
      <c r="AG10" s="69">
        <v>3.4285714285714288</v>
      </c>
      <c r="AH10" s="69">
        <v>0.5714285714285714</v>
      </c>
      <c r="AI10" s="69">
        <v>0.5714285714285714</v>
      </c>
      <c r="AJ10" s="69">
        <v>0</v>
      </c>
      <c r="AK10" s="69">
        <v>6.8571428571428577</v>
      </c>
      <c r="AL10" s="69">
        <v>81.714285714285722</v>
      </c>
    </row>
    <row r="11" spans="1:38" ht="15" customHeight="1">
      <c r="A11" s="48"/>
      <c r="B11" s="24" t="s">
        <v>7</v>
      </c>
      <c r="C11" s="38">
        <v>83</v>
      </c>
      <c r="D11" s="38">
        <v>5</v>
      </c>
      <c r="E11" s="38">
        <v>1</v>
      </c>
      <c r="F11" s="38">
        <v>1</v>
      </c>
      <c r="G11" s="38">
        <v>3</v>
      </c>
      <c r="H11" s="38">
        <v>2</v>
      </c>
      <c r="I11" s="38">
        <v>1</v>
      </c>
      <c r="J11" s="38">
        <v>11</v>
      </c>
      <c r="K11" s="38">
        <v>59</v>
      </c>
      <c r="L11" s="38">
        <v>84</v>
      </c>
      <c r="M11" s="38">
        <v>11</v>
      </c>
      <c r="N11" s="38">
        <v>1</v>
      </c>
      <c r="O11" s="38">
        <v>0</v>
      </c>
      <c r="P11" s="38">
        <v>0</v>
      </c>
      <c r="Q11" s="38">
        <v>2</v>
      </c>
      <c r="R11" s="38">
        <v>0</v>
      </c>
      <c r="S11" s="38">
        <v>4</v>
      </c>
      <c r="T11" s="38">
        <v>66</v>
      </c>
      <c r="U11" s="38">
        <v>14</v>
      </c>
      <c r="V11" s="38">
        <v>0</v>
      </c>
      <c r="W11" s="38">
        <v>0</v>
      </c>
      <c r="X11" s="38">
        <v>0</v>
      </c>
      <c r="Y11" s="38">
        <v>0</v>
      </c>
      <c r="Z11" s="38">
        <v>1</v>
      </c>
      <c r="AA11" s="38">
        <v>0</v>
      </c>
      <c r="AB11" s="38">
        <v>1</v>
      </c>
      <c r="AC11" s="38">
        <v>12</v>
      </c>
      <c r="AD11" s="38">
        <v>99</v>
      </c>
      <c r="AE11" s="38">
        <v>5</v>
      </c>
      <c r="AF11" s="38">
        <v>3</v>
      </c>
      <c r="AG11" s="38">
        <v>1</v>
      </c>
      <c r="AH11" s="38">
        <v>3</v>
      </c>
      <c r="AI11" s="38">
        <v>2</v>
      </c>
      <c r="AJ11" s="38">
        <v>1</v>
      </c>
      <c r="AK11" s="38">
        <v>8</v>
      </c>
      <c r="AL11" s="38">
        <v>76</v>
      </c>
    </row>
    <row r="12" spans="1:38" ht="15" customHeight="1">
      <c r="A12" s="48"/>
      <c r="B12" s="88"/>
      <c r="C12" s="69">
        <v>100</v>
      </c>
      <c r="D12" s="69">
        <v>6.024096385542169</v>
      </c>
      <c r="E12" s="69">
        <v>1.2048192771084338</v>
      </c>
      <c r="F12" s="69">
        <v>1.2048192771084338</v>
      </c>
      <c r="G12" s="69">
        <v>3.6144578313253009</v>
      </c>
      <c r="H12" s="69">
        <v>2.4096385542168677</v>
      </c>
      <c r="I12" s="69">
        <v>1.2048192771084338</v>
      </c>
      <c r="J12" s="69">
        <v>13.253012048192772</v>
      </c>
      <c r="K12" s="69">
        <v>71.084337349397586</v>
      </c>
      <c r="L12" s="69">
        <v>100</v>
      </c>
      <c r="M12" s="69">
        <v>13.095238095238097</v>
      </c>
      <c r="N12" s="69">
        <v>1.1904761904761905</v>
      </c>
      <c r="O12" s="69">
        <v>0</v>
      </c>
      <c r="P12" s="69">
        <v>0</v>
      </c>
      <c r="Q12" s="69">
        <v>2.3809523809523809</v>
      </c>
      <c r="R12" s="69">
        <v>0</v>
      </c>
      <c r="S12" s="69">
        <v>4.7619047619047619</v>
      </c>
      <c r="T12" s="69">
        <v>78.571428571428569</v>
      </c>
      <c r="U12" s="69">
        <v>100</v>
      </c>
      <c r="V12" s="69">
        <v>0</v>
      </c>
      <c r="W12" s="69">
        <v>0</v>
      </c>
      <c r="X12" s="69">
        <v>0</v>
      </c>
      <c r="Y12" s="69">
        <v>0</v>
      </c>
      <c r="Z12" s="69">
        <v>7.1428571428571423</v>
      </c>
      <c r="AA12" s="69">
        <v>0</v>
      </c>
      <c r="AB12" s="69">
        <v>7.1428571428571423</v>
      </c>
      <c r="AC12" s="69">
        <v>85.714285714285708</v>
      </c>
      <c r="AD12" s="69">
        <v>100</v>
      </c>
      <c r="AE12" s="69">
        <v>5.0505050505050502</v>
      </c>
      <c r="AF12" s="69">
        <v>3.0303030303030303</v>
      </c>
      <c r="AG12" s="69">
        <v>1.0101010101010102</v>
      </c>
      <c r="AH12" s="69">
        <v>3.0303030303030303</v>
      </c>
      <c r="AI12" s="69">
        <v>2.0202020202020203</v>
      </c>
      <c r="AJ12" s="69">
        <v>1.0101010101010102</v>
      </c>
      <c r="AK12" s="69">
        <v>8.0808080808080813</v>
      </c>
      <c r="AL12" s="69">
        <v>76.767676767676761</v>
      </c>
    </row>
    <row r="13" spans="1:38" ht="15" customHeight="1">
      <c r="A13" s="48"/>
      <c r="B13" s="24" t="s">
        <v>8</v>
      </c>
      <c r="C13" s="38">
        <v>65</v>
      </c>
      <c r="D13" s="38">
        <v>2</v>
      </c>
      <c r="E13" s="38">
        <v>1</v>
      </c>
      <c r="F13" s="38">
        <v>1</v>
      </c>
      <c r="G13" s="38">
        <v>2</v>
      </c>
      <c r="H13" s="38">
        <v>0</v>
      </c>
      <c r="I13" s="38">
        <v>1</v>
      </c>
      <c r="J13" s="38">
        <v>11</v>
      </c>
      <c r="K13" s="38">
        <v>47</v>
      </c>
      <c r="L13" s="38">
        <v>134</v>
      </c>
      <c r="M13" s="38">
        <v>4</v>
      </c>
      <c r="N13" s="38">
        <v>1</v>
      </c>
      <c r="O13" s="38">
        <v>1</v>
      </c>
      <c r="P13" s="38">
        <v>1</v>
      </c>
      <c r="Q13" s="38">
        <v>0</v>
      </c>
      <c r="R13" s="38">
        <v>1</v>
      </c>
      <c r="S13" s="38">
        <v>15</v>
      </c>
      <c r="T13" s="38">
        <v>111</v>
      </c>
      <c r="U13" s="38">
        <v>28</v>
      </c>
      <c r="V13" s="38">
        <v>0</v>
      </c>
      <c r="W13" s="38">
        <v>0</v>
      </c>
      <c r="X13" s="38">
        <v>0</v>
      </c>
      <c r="Y13" s="38">
        <v>0</v>
      </c>
      <c r="Z13" s="38">
        <v>0</v>
      </c>
      <c r="AA13" s="38">
        <v>1</v>
      </c>
      <c r="AB13" s="38">
        <v>7</v>
      </c>
      <c r="AC13" s="38">
        <v>20</v>
      </c>
      <c r="AD13" s="38">
        <v>180</v>
      </c>
      <c r="AE13" s="38">
        <v>23</v>
      </c>
      <c r="AF13" s="38">
        <v>4</v>
      </c>
      <c r="AG13" s="38">
        <v>2</v>
      </c>
      <c r="AH13" s="38">
        <v>2</v>
      </c>
      <c r="AI13" s="38">
        <v>2</v>
      </c>
      <c r="AJ13" s="38">
        <v>1</v>
      </c>
      <c r="AK13" s="38">
        <v>25</v>
      </c>
      <c r="AL13" s="38">
        <v>121</v>
      </c>
    </row>
    <row r="14" spans="1:38" ht="15" customHeight="1">
      <c r="A14" s="48"/>
      <c r="B14" s="88"/>
      <c r="C14" s="69">
        <v>100</v>
      </c>
      <c r="D14" s="69">
        <v>3.0769230769230771</v>
      </c>
      <c r="E14" s="69">
        <v>1.5384615384615385</v>
      </c>
      <c r="F14" s="69">
        <v>1.5384615384615385</v>
      </c>
      <c r="G14" s="69">
        <v>3.0769230769230771</v>
      </c>
      <c r="H14" s="69">
        <v>0</v>
      </c>
      <c r="I14" s="69">
        <v>1.5384615384615385</v>
      </c>
      <c r="J14" s="69">
        <v>16.923076923076923</v>
      </c>
      <c r="K14" s="69">
        <v>72.307692307692307</v>
      </c>
      <c r="L14" s="69">
        <v>100</v>
      </c>
      <c r="M14" s="69">
        <v>2.9850746268656714</v>
      </c>
      <c r="N14" s="69">
        <v>0.74626865671641784</v>
      </c>
      <c r="O14" s="69">
        <v>0.74626865671641784</v>
      </c>
      <c r="P14" s="69">
        <v>0.74626865671641784</v>
      </c>
      <c r="Q14" s="69">
        <v>0</v>
      </c>
      <c r="R14" s="69">
        <v>0.74626865671641784</v>
      </c>
      <c r="S14" s="69">
        <v>11.194029850746269</v>
      </c>
      <c r="T14" s="69">
        <v>82.835820895522389</v>
      </c>
      <c r="U14" s="69">
        <v>100</v>
      </c>
      <c r="V14" s="69">
        <v>0</v>
      </c>
      <c r="W14" s="69">
        <v>0</v>
      </c>
      <c r="X14" s="69">
        <v>0</v>
      </c>
      <c r="Y14" s="69">
        <v>0</v>
      </c>
      <c r="Z14" s="69">
        <v>0</v>
      </c>
      <c r="AA14" s="69">
        <v>3.5714285714285712</v>
      </c>
      <c r="AB14" s="69">
        <v>25</v>
      </c>
      <c r="AC14" s="69">
        <v>71.428571428571431</v>
      </c>
      <c r="AD14" s="69">
        <v>100</v>
      </c>
      <c r="AE14" s="69">
        <v>12.777777777777777</v>
      </c>
      <c r="AF14" s="69">
        <v>2.2222222222222223</v>
      </c>
      <c r="AG14" s="69">
        <v>1.1111111111111112</v>
      </c>
      <c r="AH14" s="69">
        <v>1.1111111111111112</v>
      </c>
      <c r="AI14" s="69">
        <v>1.1111111111111112</v>
      </c>
      <c r="AJ14" s="69">
        <v>0.55555555555555558</v>
      </c>
      <c r="AK14" s="69">
        <v>13.888888888888889</v>
      </c>
      <c r="AL14" s="69">
        <v>67.222222222222229</v>
      </c>
    </row>
    <row r="15" spans="1:38" ht="15" customHeight="1">
      <c r="A15" s="48"/>
      <c r="B15" s="24" t="s">
        <v>9</v>
      </c>
      <c r="C15" s="38">
        <v>18</v>
      </c>
      <c r="D15" s="38">
        <v>3</v>
      </c>
      <c r="E15" s="38">
        <v>1</v>
      </c>
      <c r="F15" s="38">
        <v>1</v>
      </c>
      <c r="G15" s="38">
        <v>1</v>
      </c>
      <c r="H15" s="38">
        <v>1</v>
      </c>
      <c r="I15" s="38">
        <v>0</v>
      </c>
      <c r="J15" s="38">
        <v>6</v>
      </c>
      <c r="K15" s="38">
        <v>5</v>
      </c>
      <c r="L15" s="38">
        <v>5</v>
      </c>
      <c r="M15" s="38">
        <v>0</v>
      </c>
      <c r="N15" s="38">
        <v>0</v>
      </c>
      <c r="O15" s="38">
        <v>0</v>
      </c>
      <c r="P15" s="38">
        <v>0</v>
      </c>
      <c r="Q15" s="38">
        <v>1</v>
      </c>
      <c r="R15" s="38">
        <v>0</v>
      </c>
      <c r="S15" s="38">
        <v>0</v>
      </c>
      <c r="T15" s="38">
        <v>4</v>
      </c>
      <c r="U15" s="38">
        <v>0</v>
      </c>
      <c r="V15" s="38">
        <v>0</v>
      </c>
      <c r="W15" s="38">
        <v>0</v>
      </c>
      <c r="X15" s="38">
        <v>0</v>
      </c>
      <c r="Y15" s="38">
        <v>0</v>
      </c>
      <c r="Z15" s="38">
        <v>0</v>
      </c>
      <c r="AA15" s="38">
        <v>0</v>
      </c>
      <c r="AB15" s="38">
        <v>0</v>
      </c>
      <c r="AC15" s="38">
        <v>0</v>
      </c>
      <c r="AD15" s="38">
        <v>8</v>
      </c>
      <c r="AE15" s="38">
        <v>0</v>
      </c>
      <c r="AF15" s="38">
        <v>0</v>
      </c>
      <c r="AG15" s="38">
        <v>0</v>
      </c>
      <c r="AH15" s="38">
        <v>1</v>
      </c>
      <c r="AI15" s="38">
        <v>0</v>
      </c>
      <c r="AJ15" s="38">
        <v>0</v>
      </c>
      <c r="AK15" s="38">
        <v>2</v>
      </c>
      <c r="AL15" s="38">
        <v>5</v>
      </c>
    </row>
    <row r="16" spans="1:38" ht="15" customHeight="1">
      <c r="A16" s="48"/>
      <c r="B16" s="88"/>
      <c r="C16" s="69">
        <v>100</v>
      </c>
      <c r="D16" s="69">
        <v>16.666666666666664</v>
      </c>
      <c r="E16" s="69">
        <v>5.5555555555555554</v>
      </c>
      <c r="F16" s="69">
        <v>5.5555555555555554</v>
      </c>
      <c r="G16" s="69">
        <v>5.5555555555555554</v>
      </c>
      <c r="H16" s="69">
        <v>5.5555555555555554</v>
      </c>
      <c r="I16" s="69">
        <v>0</v>
      </c>
      <c r="J16" s="69">
        <v>33.333333333333329</v>
      </c>
      <c r="K16" s="69">
        <v>27.777777777777779</v>
      </c>
      <c r="L16" s="69">
        <v>100</v>
      </c>
      <c r="M16" s="69">
        <v>0</v>
      </c>
      <c r="N16" s="69">
        <v>0</v>
      </c>
      <c r="O16" s="69">
        <v>0</v>
      </c>
      <c r="P16" s="69">
        <v>0</v>
      </c>
      <c r="Q16" s="69">
        <v>20</v>
      </c>
      <c r="R16" s="69">
        <v>0</v>
      </c>
      <c r="S16" s="69">
        <v>0</v>
      </c>
      <c r="T16" s="69">
        <v>80</v>
      </c>
      <c r="U16" s="69">
        <v>0</v>
      </c>
      <c r="V16" s="69">
        <v>0</v>
      </c>
      <c r="W16" s="69">
        <v>0</v>
      </c>
      <c r="X16" s="69">
        <v>0</v>
      </c>
      <c r="Y16" s="69">
        <v>0</v>
      </c>
      <c r="Z16" s="69">
        <v>0</v>
      </c>
      <c r="AA16" s="69">
        <v>0</v>
      </c>
      <c r="AB16" s="69">
        <v>0</v>
      </c>
      <c r="AC16" s="69">
        <v>0</v>
      </c>
      <c r="AD16" s="69">
        <v>100</v>
      </c>
      <c r="AE16" s="69">
        <v>0</v>
      </c>
      <c r="AF16" s="69">
        <v>0</v>
      </c>
      <c r="AG16" s="69">
        <v>0</v>
      </c>
      <c r="AH16" s="69">
        <v>12.5</v>
      </c>
      <c r="AI16" s="69">
        <v>0</v>
      </c>
      <c r="AJ16" s="69">
        <v>0</v>
      </c>
      <c r="AK16" s="69">
        <v>25</v>
      </c>
      <c r="AL16" s="69">
        <v>62.5</v>
      </c>
    </row>
    <row r="17" spans="1:38" ht="15" customHeight="1">
      <c r="A17" s="48"/>
      <c r="B17" s="24" t="s">
        <v>10</v>
      </c>
      <c r="C17" s="38">
        <v>11</v>
      </c>
      <c r="D17" s="38">
        <v>0</v>
      </c>
      <c r="E17" s="38">
        <v>0</v>
      </c>
      <c r="F17" s="38">
        <v>0</v>
      </c>
      <c r="G17" s="38">
        <v>0</v>
      </c>
      <c r="H17" s="38">
        <v>0</v>
      </c>
      <c r="I17" s="38">
        <v>0</v>
      </c>
      <c r="J17" s="38">
        <v>0</v>
      </c>
      <c r="K17" s="38">
        <v>11</v>
      </c>
      <c r="L17" s="38">
        <v>68</v>
      </c>
      <c r="M17" s="38">
        <v>2</v>
      </c>
      <c r="N17" s="38">
        <v>0</v>
      </c>
      <c r="O17" s="38">
        <v>1</v>
      </c>
      <c r="P17" s="38">
        <v>0</v>
      </c>
      <c r="Q17" s="38">
        <v>0</v>
      </c>
      <c r="R17" s="38">
        <v>0</v>
      </c>
      <c r="S17" s="38">
        <v>5</v>
      </c>
      <c r="T17" s="38">
        <v>60</v>
      </c>
      <c r="U17" s="38">
        <v>6</v>
      </c>
      <c r="V17" s="38">
        <v>0</v>
      </c>
      <c r="W17" s="38">
        <v>0</v>
      </c>
      <c r="X17" s="38">
        <v>0</v>
      </c>
      <c r="Y17" s="38">
        <v>0</v>
      </c>
      <c r="Z17" s="38">
        <v>0</v>
      </c>
      <c r="AA17" s="38">
        <v>0</v>
      </c>
      <c r="AB17" s="38">
        <v>1</v>
      </c>
      <c r="AC17" s="38">
        <v>5</v>
      </c>
      <c r="AD17" s="38">
        <v>28</v>
      </c>
      <c r="AE17" s="38">
        <v>3</v>
      </c>
      <c r="AF17" s="38">
        <v>0</v>
      </c>
      <c r="AG17" s="38">
        <v>0</v>
      </c>
      <c r="AH17" s="38">
        <v>1</v>
      </c>
      <c r="AI17" s="38">
        <v>0</v>
      </c>
      <c r="AJ17" s="38">
        <v>1</v>
      </c>
      <c r="AK17" s="38">
        <v>1</v>
      </c>
      <c r="AL17" s="38">
        <v>22</v>
      </c>
    </row>
    <row r="18" spans="1:38" ht="15" customHeight="1">
      <c r="A18" s="48"/>
      <c r="B18" s="88"/>
      <c r="C18" s="69">
        <v>100</v>
      </c>
      <c r="D18" s="69">
        <v>0</v>
      </c>
      <c r="E18" s="69">
        <v>0</v>
      </c>
      <c r="F18" s="69">
        <v>0</v>
      </c>
      <c r="G18" s="69">
        <v>0</v>
      </c>
      <c r="H18" s="69">
        <v>0</v>
      </c>
      <c r="I18" s="69">
        <v>0</v>
      </c>
      <c r="J18" s="69">
        <v>0</v>
      </c>
      <c r="K18" s="69">
        <v>100</v>
      </c>
      <c r="L18" s="69">
        <v>100</v>
      </c>
      <c r="M18" s="69">
        <v>2.9411764705882351</v>
      </c>
      <c r="N18" s="69">
        <v>0</v>
      </c>
      <c r="O18" s="69">
        <v>1.4705882352941175</v>
      </c>
      <c r="P18" s="69">
        <v>0</v>
      </c>
      <c r="Q18" s="69">
        <v>0</v>
      </c>
      <c r="R18" s="69">
        <v>0</v>
      </c>
      <c r="S18" s="69">
        <v>7.3529411764705888</v>
      </c>
      <c r="T18" s="69">
        <v>88.235294117647058</v>
      </c>
      <c r="U18" s="69">
        <v>100</v>
      </c>
      <c r="V18" s="69">
        <v>0</v>
      </c>
      <c r="W18" s="69">
        <v>0</v>
      </c>
      <c r="X18" s="69">
        <v>0</v>
      </c>
      <c r="Y18" s="69">
        <v>0</v>
      </c>
      <c r="Z18" s="69">
        <v>0</v>
      </c>
      <c r="AA18" s="69">
        <v>0</v>
      </c>
      <c r="AB18" s="69">
        <v>16.666666666666664</v>
      </c>
      <c r="AC18" s="69">
        <v>83.333333333333343</v>
      </c>
      <c r="AD18" s="69">
        <v>100</v>
      </c>
      <c r="AE18" s="69">
        <v>10.714285714285714</v>
      </c>
      <c r="AF18" s="69">
        <v>0</v>
      </c>
      <c r="AG18" s="69">
        <v>0</v>
      </c>
      <c r="AH18" s="69">
        <v>3.5714285714285712</v>
      </c>
      <c r="AI18" s="69">
        <v>0</v>
      </c>
      <c r="AJ18" s="69">
        <v>3.5714285714285712</v>
      </c>
      <c r="AK18" s="69">
        <v>3.5714285714285712</v>
      </c>
      <c r="AL18" s="69">
        <v>78.571428571428569</v>
      </c>
    </row>
    <row r="19" spans="1:38" ht="15" customHeight="1">
      <c r="A19" s="48"/>
      <c r="B19" s="24" t="s">
        <v>3</v>
      </c>
      <c r="C19" s="38">
        <v>15</v>
      </c>
      <c r="D19" s="38">
        <v>0</v>
      </c>
      <c r="E19" s="38">
        <v>1</v>
      </c>
      <c r="F19" s="38">
        <v>0</v>
      </c>
      <c r="G19" s="38">
        <v>0</v>
      </c>
      <c r="H19" s="38">
        <v>0</v>
      </c>
      <c r="I19" s="38">
        <v>0</v>
      </c>
      <c r="J19" s="38">
        <v>2</v>
      </c>
      <c r="K19" s="38">
        <v>12</v>
      </c>
      <c r="L19" s="38">
        <v>50</v>
      </c>
      <c r="M19" s="38">
        <v>1</v>
      </c>
      <c r="N19" s="38">
        <v>0</v>
      </c>
      <c r="O19" s="38">
        <v>0</v>
      </c>
      <c r="P19" s="38">
        <v>1</v>
      </c>
      <c r="Q19" s="38">
        <v>1</v>
      </c>
      <c r="R19" s="38">
        <v>0</v>
      </c>
      <c r="S19" s="38">
        <v>1</v>
      </c>
      <c r="T19" s="38">
        <v>46</v>
      </c>
      <c r="U19" s="38">
        <v>0</v>
      </c>
      <c r="V19" s="38">
        <v>0</v>
      </c>
      <c r="W19" s="38">
        <v>0</v>
      </c>
      <c r="X19" s="38">
        <v>0</v>
      </c>
      <c r="Y19" s="38">
        <v>0</v>
      </c>
      <c r="Z19" s="38">
        <v>0</v>
      </c>
      <c r="AA19" s="38">
        <v>0</v>
      </c>
      <c r="AB19" s="38">
        <v>0</v>
      </c>
      <c r="AC19" s="38">
        <v>0</v>
      </c>
      <c r="AD19" s="38">
        <v>43</v>
      </c>
      <c r="AE19" s="38">
        <v>6</v>
      </c>
      <c r="AF19" s="38">
        <v>0</v>
      </c>
      <c r="AG19" s="38">
        <v>0</v>
      </c>
      <c r="AH19" s="38">
        <v>0</v>
      </c>
      <c r="AI19" s="38">
        <v>0</v>
      </c>
      <c r="AJ19" s="38">
        <v>0</v>
      </c>
      <c r="AK19" s="38">
        <v>4</v>
      </c>
      <c r="AL19" s="38">
        <v>33</v>
      </c>
    </row>
    <row r="20" spans="1:38" ht="15" customHeight="1">
      <c r="A20" s="89"/>
      <c r="B20" s="88"/>
      <c r="C20" s="69">
        <v>100</v>
      </c>
      <c r="D20" s="69">
        <v>0</v>
      </c>
      <c r="E20" s="69">
        <v>6.666666666666667</v>
      </c>
      <c r="F20" s="69">
        <v>0</v>
      </c>
      <c r="G20" s="69">
        <v>0</v>
      </c>
      <c r="H20" s="69">
        <v>0</v>
      </c>
      <c r="I20" s="69">
        <v>0</v>
      </c>
      <c r="J20" s="69">
        <v>13.333333333333334</v>
      </c>
      <c r="K20" s="69">
        <v>80</v>
      </c>
      <c r="L20" s="69">
        <v>100</v>
      </c>
      <c r="M20" s="69">
        <v>2</v>
      </c>
      <c r="N20" s="69">
        <v>0</v>
      </c>
      <c r="O20" s="69">
        <v>0</v>
      </c>
      <c r="P20" s="69">
        <v>2</v>
      </c>
      <c r="Q20" s="69">
        <v>2</v>
      </c>
      <c r="R20" s="69">
        <v>0</v>
      </c>
      <c r="S20" s="69">
        <v>2</v>
      </c>
      <c r="T20" s="69">
        <v>92</v>
      </c>
      <c r="U20" s="69">
        <v>0</v>
      </c>
      <c r="V20" s="69">
        <v>0</v>
      </c>
      <c r="W20" s="69">
        <v>0</v>
      </c>
      <c r="X20" s="69">
        <v>0</v>
      </c>
      <c r="Y20" s="69">
        <v>0</v>
      </c>
      <c r="Z20" s="69">
        <v>0</v>
      </c>
      <c r="AA20" s="69">
        <v>0</v>
      </c>
      <c r="AB20" s="69">
        <v>0</v>
      </c>
      <c r="AC20" s="69">
        <v>0</v>
      </c>
      <c r="AD20" s="69">
        <v>100</v>
      </c>
      <c r="AE20" s="69">
        <v>13.953488372093023</v>
      </c>
      <c r="AF20" s="69">
        <v>0</v>
      </c>
      <c r="AG20" s="69">
        <v>0</v>
      </c>
      <c r="AH20" s="69">
        <v>0</v>
      </c>
      <c r="AI20" s="69">
        <v>0</v>
      </c>
      <c r="AJ20" s="69">
        <v>0</v>
      </c>
      <c r="AK20" s="69">
        <v>9.3023255813953494</v>
      </c>
      <c r="AL20" s="69">
        <v>76.744186046511629</v>
      </c>
    </row>
    <row r="21" spans="1:38" ht="15" customHeight="1">
      <c r="A21" s="48" t="s">
        <v>11</v>
      </c>
      <c r="B21" s="24" t="s">
        <v>12</v>
      </c>
      <c r="C21" s="38">
        <v>1007</v>
      </c>
      <c r="D21" s="38">
        <v>37</v>
      </c>
      <c r="E21" s="38">
        <v>15</v>
      </c>
      <c r="F21" s="38">
        <v>13</v>
      </c>
      <c r="G21" s="38">
        <v>31</v>
      </c>
      <c r="H21" s="38">
        <v>42</v>
      </c>
      <c r="I21" s="38">
        <v>49</v>
      </c>
      <c r="J21" s="38">
        <v>296</v>
      </c>
      <c r="K21" s="38">
        <v>524</v>
      </c>
      <c r="L21" s="38">
        <v>841</v>
      </c>
      <c r="M21" s="38">
        <v>31</v>
      </c>
      <c r="N21" s="38">
        <v>1</v>
      </c>
      <c r="O21" s="38">
        <v>4</v>
      </c>
      <c r="P21" s="38">
        <v>6</v>
      </c>
      <c r="Q21" s="38">
        <v>3</v>
      </c>
      <c r="R21" s="38">
        <v>3</v>
      </c>
      <c r="S21" s="38">
        <v>60</v>
      </c>
      <c r="T21" s="38">
        <v>733</v>
      </c>
      <c r="U21" s="38">
        <v>64</v>
      </c>
      <c r="V21" s="38">
        <v>1</v>
      </c>
      <c r="W21" s="38">
        <v>1</v>
      </c>
      <c r="X21" s="38">
        <v>0</v>
      </c>
      <c r="Y21" s="38">
        <v>2</v>
      </c>
      <c r="Z21" s="38">
        <v>1</v>
      </c>
      <c r="AA21" s="38">
        <v>0</v>
      </c>
      <c r="AB21" s="38">
        <v>5</v>
      </c>
      <c r="AC21" s="38">
        <v>54</v>
      </c>
      <c r="AD21" s="38">
        <v>625</v>
      </c>
      <c r="AE21" s="38">
        <v>64</v>
      </c>
      <c r="AF21" s="38">
        <v>13</v>
      </c>
      <c r="AG21" s="38">
        <v>16</v>
      </c>
      <c r="AH21" s="38">
        <v>17</v>
      </c>
      <c r="AI21" s="38">
        <v>14</v>
      </c>
      <c r="AJ21" s="38">
        <v>5</v>
      </c>
      <c r="AK21" s="38">
        <v>90</v>
      </c>
      <c r="AL21" s="38">
        <v>406</v>
      </c>
    </row>
    <row r="22" spans="1:38" ht="15" customHeight="1">
      <c r="A22" s="48"/>
      <c r="B22" s="24"/>
      <c r="C22" s="56">
        <v>100</v>
      </c>
      <c r="D22" s="56">
        <v>3.6742800397219466</v>
      </c>
      <c r="E22" s="56">
        <v>1.4895729890764648</v>
      </c>
      <c r="F22" s="56">
        <v>1.2909632571996028</v>
      </c>
      <c r="G22" s="56">
        <v>3.0784508440913605</v>
      </c>
      <c r="H22" s="56">
        <v>4.1708043694141015</v>
      </c>
      <c r="I22" s="56">
        <v>4.8659384309831184</v>
      </c>
      <c r="J22" s="56">
        <v>29.394240317775573</v>
      </c>
      <c r="K22" s="56">
        <v>52.035749751737839</v>
      </c>
      <c r="L22" s="56">
        <v>100</v>
      </c>
      <c r="M22" s="56">
        <v>3.6860879904875148</v>
      </c>
      <c r="N22" s="56">
        <v>0.11890606420927466</v>
      </c>
      <c r="O22" s="56">
        <v>0.47562425683709864</v>
      </c>
      <c r="P22" s="56">
        <v>0.71343638525564801</v>
      </c>
      <c r="Q22" s="56">
        <v>0.356718192627824</v>
      </c>
      <c r="R22" s="56">
        <v>0.356718192627824</v>
      </c>
      <c r="S22" s="56">
        <v>7.1343638525564801</v>
      </c>
      <c r="T22" s="56">
        <v>87.158145065398344</v>
      </c>
      <c r="U22" s="56">
        <v>100</v>
      </c>
      <c r="V22" s="56">
        <v>1.5625</v>
      </c>
      <c r="W22" s="56">
        <v>1.5625</v>
      </c>
      <c r="X22" s="56">
        <v>0</v>
      </c>
      <c r="Y22" s="56">
        <v>3.125</v>
      </c>
      <c r="Z22" s="56">
        <v>1.5625</v>
      </c>
      <c r="AA22" s="56">
        <v>0</v>
      </c>
      <c r="AB22" s="56">
        <v>7.8125</v>
      </c>
      <c r="AC22" s="56">
        <v>84.375</v>
      </c>
      <c r="AD22" s="56">
        <v>100</v>
      </c>
      <c r="AE22" s="56">
        <v>10.24</v>
      </c>
      <c r="AF22" s="56">
        <v>2.08</v>
      </c>
      <c r="AG22" s="56">
        <v>2.56</v>
      </c>
      <c r="AH22" s="56">
        <v>2.7199999999999998</v>
      </c>
      <c r="AI22" s="56">
        <v>2.2399999999999998</v>
      </c>
      <c r="AJ22" s="56">
        <v>0.8</v>
      </c>
      <c r="AK22" s="56">
        <v>14.399999999999999</v>
      </c>
      <c r="AL22" s="56">
        <v>64.959999999999994</v>
      </c>
    </row>
    <row r="23" spans="1:38" ht="15" customHeight="1">
      <c r="A23" s="48"/>
      <c r="B23" s="24" t="s">
        <v>13</v>
      </c>
      <c r="C23" s="38">
        <v>99</v>
      </c>
      <c r="D23" s="38">
        <v>9</v>
      </c>
      <c r="E23" s="38">
        <v>1</v>
      </c>
      <c r="F23" s="38">
        <v>0</v>
      </c>
      <c r="G23" s="38">
        <v>3</v>
      </c>
      <c r="H23" s="38">
        <v>2</v>
      </c>
      <c r="I23" s="38">
        <v>1</v>
      </c>
      <c r="J23" s="38">
        <v>19</v>
      </c>
      <c r="K23" s="38">
        <v>64</v>
      </c>
      <c r="L23" s="38">
        <v>118</v>
      </c>
      <c r="M23" s="38">
        <v>12</v>
      </c>
      <c r="N23" s="38">
        <v>0</v>
      </c>
      <c r="O23" s="38">
        <v>2</v>
      </c>
      <c r="P23" s="38">
        <v>2</v>
      </c>
      <c r="Q23" s="38">
        <v>0</v>
      </c>
      <c r="R23" s="38">
        <v>0</v>
      </c>
      <c r="S23" s="38">
        <v>11</v>
      </c>
      <c r="T23" s="38">
        <v>91</v>
      </c>
      <c r="U23" s="38">
        <v>16</v>
      </c>
      <c r="V23" s="38">
        <v>1</v>
      </c>
      <c r="W23" s="38">
        <v>0</v>
      </c>
      <c r="X23" s="38">
        <v>0</v>
      </c>
      <c r="Y23" s="38">
        <v>0</v>
      </c>
      <c r="Z23" s="38">
        <v>2</v>
      </c>
      <c r="AA23" s="38">
        <v>0</v>
      </c>
      <c r="AB23" s="38">
        <v>2</v>
      </c>
      <c r="AC23" s="38">
        <v>11</v>
      </c>
      <c r="AD23" s="38">
        <v>150</v>
      </c>
      <c r="AE23" s="38">
        <v>24</v>
      </c>
      <c r="AF23" s="38">
        <v>0</v>
      </c>
      <c r="AG23" s="38">
        <v>3</v>
      </c>
      <c r="AH23" s="38">
        <v>1</v>
      </c>
      <c r="AI23" s="38">
        <v>1</v>
      </c>
      <c r="AJ23" s="38">
        <v>1</v>
      </c>
      <c r="AK23" s="38">
        <v>14</v>
      </c>
      <c r="AL23" s="38">
        <v>106</v>
      </c>
    </row>
    <row r="24" spans="1:38" ht="15" customHeight="1">
      <c r="A24" s="48"/>
      <c r="B24" s="24"/>
      <c r="C24" s="56">
        <v>100</v>
      </c>
      <c r="D24" s="56">
        <v>9.0909090909090917</v>
      </c>
      <c r="E24" s="56">
        <v>1.0101010101010102</v>
      </c>
      <c r="F24" s="56">
        <v>0</v>
      </c>
      <c r="G24" s="56">
        <v>3.0303030303030303</v>
      </c>
      <c r="H24" s="56">
        <v>2.0202020202020203</v>
      </c>
      <c r="I24" s="56">
        <v>1.0101010101010102</v>
      </c>
      <c r="J24" s="56">
        <v>19.19191919191919</v>
      </c>
      <c r="K24" s="56">
        <v>64.646464646464651</v>
      </c>
      <c r="L24" s="56">
        <v>100</v>
      </c>
      <c r="M24" s="56">
        <v>10.16949152542373</v>
      </c>
      <c r="N24" s="56">
        <v>0</v>
      </c>
      <c r="O24" s="56">
        <v>1.6949152542372881</v>
      </c>
      <c r="P24" s="56">
        <v>1.6949152542372881</v>
      </c>
      <c r="Q24" s="56">
        <v>0</v>
      </c>
      <c r="R24" s="56">
        <v>0</v>
      </c>
      <c r="S24" s="56">
        <v>9.3220338983050848</v>
      </c>
      <c r="T24" s="56">
        <v>77.118644067796609</v>
      </c>
      <c r="U24" s="56">
        <v>100</v>
      </c>
      <c r="V24" s="56">
        <v>6.25</v>
      </c>
      <c r="W24" s="56">
        <v>0</v>
      </c>
      <c r="X24" s="56">
        <v>0</v>
      </c>
      <c r="Y24" s="56">
        <v>0</v>
      </c>
      <c r="Z24" s="56">
        <v>12.5</v>
      </c>
      <c r="AA24" s="56">
        <v>0</v>
      </c>
      <c r="AB24" s="56">
        <v>12.5</v>
      </c>
      <c r="AC24" s="56">
        <v>68.75</v>
      </c>
      <c r="AD24" s="56">
        <v>100</v>
      </c>
      <c r="AE24" s="56">
        <v>16</v>
      </c>
      <c r="AF24" s="56">
        <v>0</v>
      </c>
      <c r="AG24" s="56">
        <v>2</v>
      </c>
      <c r="AH24" s="56">
        <v>0.66666666666666674</v>
      </c>
      <c r="AI24" s="56">
        <v>0.66666666666666674</v>
      </c>
      <c r="AJ24" s="56">
        <v>0.66666666666666674</v>
      </c>
      <c r="AK24" s="56">
        <v>9.3333333333333339</v>
      </c>
      <c r="AL24" s="56">
        <v>70.666666666666671</v>
      </c>
    </row>
    <row r="25" spans="1:38" ht="15" customHeight="1">
      <c r="A25" s="48"/>
      <c r="B25" s="24" t="s">
        <v>14</v>
      </c>
      <c r="C25" s="38">
        <v>150</v>
      </c>
      <c r="D25" s="38">
        <v>11</v>
      </c>
      <c r="E25" s="38">
        <v>4</v>
      </c>
      <c r="F25" s="38">
        <v>3</v>
      </c>
      <c r="G25" s="38">
        <v>3</v>
      </c>
      <c r="H25" s="38">
        <v>1</v>
      </c>
      <c r="I25" s="38">
        <v>2</v>
      </c>
      <c r="J25" s="38">
        <v>22</v>
      </c>
      <c r="K25" s="38">
        <v>104</v>
      </c>
      <c r="L25" s="38">
        <v>188</v>
      </c>
      <c r="M25" s="38">
        <v>12</v>
      </c>
      <c r="N25" s="38">
        <v>1</v>
      </c>
      <c r="O25" s="38">
        <v>1</v>
      </c>
      <c r="P25" s="38">
        <v>2</v>
      </c>
      <c r="Q25" s="38">
        <v>2</v>
      </c>
      <c r="R25" s="38">
        <v>1</v>
      </c>
      <c r="S25" s="38">
        <v>18</v>
      </c>
      <c r="T25" s="38">
        <v>151</v>
      </c>
      <c r="U25" s="38">
        <v>35</v>
      </c>
      <c r="V25" s="38">
        <v>0</v>
      </c>
      <c r="W25" s="38">
        <v>0</v>
      </c>
      <c r="X25" s="38">
        <v>0</v>
      </c>
      <c r="Y25" s="38">
        <v>0</v>
      </c>
      <c r="Z25" s="38">
        <v>0</v>
      </c>
      <c r="AA25" s="38">
        <v>1</v>
      </c>
      <c r="AB25" s="38">
        <v>7</v>
      </c>
      <c r="AC25" s="38">
        <v>27</v>
      </c>
      <c r="AD25" s="38">
        <v>232</v>
      </c>
      <c r="AE25" s="38">
        <v>25</v>
      </c>
      <c r="AF25" s="38">
        <v>6</v>
      </c>
      <c r="AG25" s="38">
        <v>2</v>
      </c>
      <c r="AH25" s="38">
        <v>2</v>
      </c>
      <c r="AI25" s="38">
        <v>3</v>
      </c>
      <c r="AJ25" s="38">
        <v>1</v>
      </c>
      <c r="AK25" s="38">
        <v>30</v>
      </c>
      <c r="AL25" s="38">
        <v>163</v>
      </c>
    </row>
    <row r="26" spans="1:38" ht="15" customHeight="1">
      <c r="A26" s="48"/>
      <c r="B26" s="24"/>
      <c r="C26" s="56">
        <v>100</v>
      </c>
      <c r="D26" s="56">
        <v>7.333333333333333</v>
      </c>
      <c r="E26" s="56">
        <v>2.666666666666667</v>
      </c>
      <c r="F26" s="56">
        <v>2</v>
      </c>
      <c r="G26" s="56">
        <v>2</v>
      </c>
      <c r="H26" s="56">
        <v>0.66666666666666674</v>
      </c>
      <c r="I26" s="56">
        <v>1.3333333333333335</v>
      </c>
      <c r="J26" s="56">
        <v>14.666666666666666</v>
      </c>
      <c r="K26" s="56">
        <v>69.333333333333343</v>
      </c>
      <c r="L26" s="56">
        <v>100</v>
      </c>
      <c r="M26" s="56">
        <v>6.3829787234042552</v>
      </c>
      <c r="N26" s="56">
        <v>0.53191489361702127</v>
      </c>
      <c r="O26" s="56">
        <v>0.53191489361702127</v>
      </c>
      <c r="P26" s="56">
        <v>1.0638297872340425</v>
      </c>
      <c r="Q26" s="56">
        <v>1.0638297872340425</v>
      </c>
      <c r="R26" s="56">
        <v>0.53191489361702127</v>
      </c>
      <c r="S26" s="56">
        <v>9.5744680851063837</v>
      </c>
      <c r="T26" s="56">
        <v>80.319148936170208</v>
      </c>
      <c r="U26" s="56">
        <v>100.00000000000001</v>
      </c>
      <c r="V26" s="56">
        <v>0</v>
      </c>
      <c r="W26" s="56">
        <v>0</v>
      </c>
      <c r="X26" s="56">
        <v>0</v>
      </c>
      <c r="Y26" s="56">
        <v>0</v>
      </c>
      <c r="Z26" s="56">
        <v>0</v>
      </c>
      <c r="AA26" s="56">
        <v>2.8571428571428572</v>
      </c>
      <c r="AB26" s="56">
        <v>20</v>
      </c>
      <c r="AC26" s="56">
        <v>77.142857142857153</v>
      </c>
      <c r="AD26" s="56">
        <v>100</v>
      </c>
      <c r="AE26" s="56">
        <v>10.775862068965516</v>
      </c>
      <c r="AF26" s="56">
        <v>2.5862068965517242</v>
      </c>
      <c r="AG26" s="56">
        <v>0.86206896551724133</v>
      </c>
      <c r="AH26" s="56">
        <v>0.86206896551724133</v>
      </c>
      <c r="AI26" s="56">
        <v>1.2931034482758621</v>
      </c>
      <c r="AJ26" s="56">
        <v>0.43103448275862066</v>
      </c>
      <c r="AK26" s="56">
        <v>12.931034482758621</v>
      </c>
      <c r="AL26" s="56">
        <v>70.258620689655174</v>
      </c>
    </row>
    <row r="27" spans="1:38" ht="15" customHeight="1">
      <c r="A27" s="48"/>
      <c r="B27" s="24" t="s">
        <v>15</v>
      </c>
      <c r="C27" s="38">
        <v>72</v>
      </c>
      <c r="D27" s="38">
        <v>5</v>
      </c>
      <c r="E27" s="38">
        <v>0</v>
      </c>
      <c r="F27" s="38">
        <v>2</v>
      </c>
      <c r="G27" s="38">
        <v>1</v>
      </c>
      <c r="H27" s="38">
        <v>3</v>
      </c>
      <c r="I27" s="38">
        <v>0</v>
      </c>
      <c r="J27" s="38">
        <v>5</v>
      </c>
      <c r="K27" s="38">
        <v>56</v>
      </c>
      <c r="L27" s="38">
        <v>86</v>
      </c>
      <c r="M27" s="38">
        <v>9</v>
      </c>
      <c r="N27" s="38">
        <v>1</v>
      </c>
      <c r="O27" s="38">
        <v>0</v>
      </c>
      <c r="P27" s="38">
        <v>0</v>
      </c>
      <c r="Q27" s="38">
        <v>2</v>
      </c>
      <c r="R27" s="38">
        <v>1</v>
      </c>
      <c r="S27" s="38">
        <v>5</v>
      </c>
      <c r="T27" s="38">
        <v>68</v>
      </c>
      <c r="U27" s="38">
        <v>11</v>
      </c>
      <c r="V27" s="38">
        <v>0</v>
      </c>
      <c r="W27" s="38">
        <v>0</v>
      </c>
      <c r="X27" s="38">
        <v>0</v>
      </c>
      <c r="Y27" s="38">
        <v>0</v>
      </c>
      <c r="Z27" s="38">
        <v>0</v>
      </c>
      <c r="AA27" s="38">
        <v>0</v>
      </c>
      <c r="AB27" s="38">
        <v>0</v>
      </c>
      <c r="AC27" s="38">
        <v>11</v>
      </c>
      <c r="AD27" s="38">
        <v>74</v>
      </c>
      <c r="AE27" s="38">
        <v>5</v>
      </c>
      <c r="AF27" s="38">
        <v>1</v>
      </c>
      <c r="AG27" s="38">
        <v>0</v>
      </c>
      <c r="AH27" s="38">
        <v>3</v>
      </c>
      <c r="AI27" s="38">
        <v>2</v>
      </c>
      <c r="AJ27" s="38">
        <v>1</v>
      </c>
      <c r="AK27" s="38">
        <v>5</v>
      </c>
      <c r="AL27" s="38">
        <v>57</v>
      </c>
    </row>
    <row r="28" spans="1:38" ht="15" customHeight="1">
      <c r="A28" s="48"/>
      <c r="B28" s="24"/>
      <c r="C28" s="56">
        <v>100</v>
      </c>
      <c r="D28" s="56">
        <v>6.9444444444444446</v>
      </c>
      <c r="E28" s="56">
        <v>0</v>
      </c>
      <c r="F28" s="56">
        <v>2.7777777777777777</v>
      </c>
      <c r="G28" s="56">
        <v>1.3888888888888888</v>
      </c>
      <c r="H28" s="56">
        <v>4.1666666666666661</v>
      </c>
      <c r="I28" s="56">
        <v>0</v>
      </c>
      <c r="J28" s="56">
        <v>6.9444444444444446</v>
      </c>
      <c r="K28" s="56">
        <v>77.777777777777786</v>
      </c>
      <c r="L28" s="56">
        <v>100</v>
      </c>
      <c r="M28" s="56">
        <v>10.465116279069768</v>
      </c>
      <c r="N28" s="56">
        <v>1.1627906976744187</v>
      </c>
      <c r="O28" s="56">
        <v>0</v>
      </c>
      <c r="P28" s="56">
        <v>0</v>
      </c>
      <c r="Q28" s="56">
        <v>2.3255813953488373</v>
      </c>
      <c r="R28" s="56">
        <v>1.1627906976744187</v>
      </c>
      <c r="S28" s="56">
        <v>5.8139534883720927</v>
      </c>
      <c r="T28" s="56">
        <v>79.069767441860463</v>
      </c>
      <c r="U28" s="56">
        <v>100</v>
      </c>
      <c r="V28" s="56">
        <v>0</v>
      </c>
      <c r="W28" s="56">
        <v>0</v>
      </c>
      <c r="X28" s="56">
        <v>0</v>
      </c>
      <c r="Y28" s="56">
        <v>0</v>
      </c>
      <c r="Z28" s="56">
        <v>0</v>
      </c>
      <c r="AA28" s="56">
        <v>0</v>
      </c>
      <c r="AB28" s="56">
        <v>0</v>
      </c>
      <c r="AC28" s="56">
        <v>100</v>
      </c>
      <c r="AD28" s="56">
        <v>100</v>
      </c>
      <c r="AE28" s="56">
        <v>6.756756756756757</v>
      </c>
      <c r="AF28" s="56">
        <v>1.3513513513513513</v>
      </c>
      <c r="AG28" s="56">
        <v>0</v>
      </c>
      <c r="AH28" s="56">
        <v>4.0540540540540544</v>
      </c>
      <c r="AI28" s="56">
        <v>2.7027027027027026</v>
      </c>
      <c r="AJ28" s="56">
        <v>1.3513513513513513</v>
      </c>
      <c r="AK28" s="56">
        <v>6.756756756756757</v>
      </c>
      <c r="AL28" s="56">
        <v>77.027027027027032</v>
      </c>
    </row>
    <row r="29" spans="1:38" ht="15" customHeight="1">
      <c r="A29" s="48"/>
      <c r="B29" s="24" t="s">
        <v>3</v>
      </c>
      <c r="C29" s="38">
        <v>167</v>
      </c>
      <c r="D29" s="38">
        <v>13</v>
      </c>
      <c r="E29" s="38">
        <v>1</v>
      </c>
      <c r="F29" s="38">
        <v>4</v>
      </c>
      <c r="G29" s="38">
        <v>7</v>
      </c>
      <c r="H29" s="38">
        <v>9</v>
      </c>
      <c r="I29" s="38">
        <v>4</v>
      </c>
      <c r="J29" s="38">
        <v>54</v>
      </c>
      <c r="K29" s="38">
        <v>75</v>
      </c>
      <c r="L29" s="38">
        <v>135</v>
      </c>
      <c r="M29" s="38">
        <v>6</v>
      </c>
      <c r="N29" s="38">
        <v>0</v>
      </c>
      <c r="O29" s="38">
        <v>2</v>
      </c>
      <c r="P29" s="38">
        <v>1</v>
      </c>
      <c r="Q29" s="38">
        <v>3</v>
      </c>
      <c r="R29" s="38">
        <v>1</v>
      </c>
      <c r="S29" s="38">
        <v>11</v>
      </c>
      <c r="T29" s="38">
        <v>111</v>
      </c>
      <c r="U29" s="38">
        <v>14</v>
      </c>
      <c r="V29" s="38">
        <v>1</v>
      </c>
      <c r="W29" s="38">
        <v>1</v>
      </c>
      <c r="X29" s="38">
        <v>0</v>
      </c>
      <c r="Y29" s="38">
        <v>0</v>
      </c>
      <c r="Z29" s="38">
        <v>0</v>
      </c>
      <c r="AA29" s="38">
        <v>0</v>
      </c>
      <c r="AB29" s="38">
        <v>1</v>
      </c>
      <c r="AC29" s="38">
        <v>11</v>
      </c>
      <c r="AD29" s="38">
        <v>99</v>
      </c>
      <c r="AE29" s="38">
        <v>9</v>
      </c>
      <c r="AF29" s="38">
        <v>3</v>
      </c>
      <c r="AG29" s="38">
        <v>1</v>
      </c>
      <c r="AH29" s="38">
        <v>2</v>
      </c>
      <c r="AI29" s="38">
        <v>0</v>
      </c>
      <c r="AJ29" s="38">
        <v>0</v>
      </c>
      <c r="AK29" s="38">
        <v>11</v>
      </c>
      <c r="AL29" s="38">
        <v>73</v>
      </c>
    </row>
    <row r="30" spans="1:38" ht="15" customHeight="1">
      <c r="A30" s="48"/>
      <c r="B30" s="24"/>
      <c r="C30" s="56">
        <v>100</v>
      </c>
      <c r="D30" s="56">
        <v>7.7844311377245514</v>
      </c>
      <c r="E30" s="56">
        <v>0.5988023952095809</v>
      </c>
      <c r="F30" s="56">
        <v>2.3952095808383236</v>
      </c>
      <c r="G30" s="56">
        <v>4.1916167664670656</v>
      </c>
      <c r="H30" s="56">
        <v>5.3892215568862278</v>
      </c>
      <c r="I30" s="56">
        <v>2.3952095808383236</v>
      </c>
      <c r="J30" s="56">
        <v>32.335329341317362</v>
      </c>
      <c r="K30" s="56">
        <v>44.91017964071856</v>
      </c>
      <c r="L30" s="56">
        <v>100</v>
      </c>
      <c r="M30" s="56">
        <v>4.4444444444444446</v>
      </c>
      <c r="N30" s="56">
        <v>0</v>
      </c>
      <c r="O30" s="56">
        <v>1.4814814814814816</v>
      </c>
      <c r="P30" s="56">
        <v>0.74074074074074081</v>
      </c>
      <c r="Q30" s="56">
        <v>2.2222222222222223</v>
      </c>
      <c r="R30" s="56">
        <v>0.74074074074074081</v>
      </c>
      <c r="S30" s="56">
        <v>8.1481481481481488</v>
      </c>
      <c r="T30" s="56">
        <v>82.222222222222214</v>
      </c>
      <c r="U30" s="56">
        <v>100</v>
      </c>
      <c r="V30" s="56">
        <v>7.1428571428571423</v>
      </c>
      <c r="W30" s="56">
        <v>7.1428571428571423</v>
      </c>
      <c r="X30" s="56">
        <v>0</v>
      </c>
      <c r="Y30" s="56">
        <v>0</v>
      </c>
      <c r="Z30" s="56">
        <v>0</v>
      </c>
      <c r="AA30" s="56">
        <v>0</v>
      </c>
      <c r="AB30" s="56">
        <v>7.1428571428571423</v>
      </c>
      <c r="AC30" s="56">
        <v>78.571428571428569</v>
      </c>
      <c r="AD30" s="56">
        <v>100</v>
      </c>
      <c r="AE30" s="56">
        <v>9.0909090909090917</v>
      </c>
      <c r="AF30" s="56">
        <v>3.0303030303030303</v>
      </c>
      <c r="AG30" s="56">
        <v>1.0101010101010102</v>
      </c>
      <c r="AH30" s="56">
        <v>2.0202020202020203</v>
      </c>
      <c r="AI30" s="56">
        <v>0</v>
      </c>
      <c r="AJ30" s="56">
        <v>0</v>
      </c>
      <c r="AK30" s="56">
        <v>11.111111111111111</v>
      </c>
      <c r="AL30" s="56">
        <v>73.73737373737373</v>
      </c>
    </row>
    <row r="31" spans="1:38" ht="15" customHeight="1">
      <c r="A31" s="48"/>
      <c r="B31" s="24" t="s">
        <v>2</v>
      </c>
      <c r="C31" s="38">
        <v>15</v>
      </c>
      <c r="D31" s="38">
        <v>1</v>
      </c>
      <c r="E31" s="38">
        <v>0</v>
      </c>
      <c r="F31" s="38">
        <v>0</v>
      </c>
      <c r="G31" s="38">
        <v>0</v>
      </c>
      <c r="H31" s="38">
        <v>1</v>
      </c>
      <c r="I31" s="38">
        <v>0</v>
      </c>
      <c r="J31" s="38">
        <v>3</v>
      </c>
      <c r="K31" s="38">
        <v>10</v>
      </c>
      <c r="L31" s="38">
        <v>33</v>
      </c>
      <c r="M31" s="38">
        <v>2</v>
      </c>
      <c r="N31" s="38">
        <v>0</v>
      </c>
      <c r="O31" s="38">
        <v>0</v>
      </c>
      <c r="P31" s="38">
        <v>0</v>
      </c>
      <c r="Q31" s="38">
        <v>0</v>
      </c>
      <c r="R31" s="38">
        <v>0</v>
      </c>
      <c r="S31" s="38">
        <v>2</v>
      </c>
      <c r="T31" s="38">
        <v>29</v>
      </c>
      <c r="U31" s="38">
        <v>2</v>
      </c>
      <c r="V31" s="38">
        <v>0</v>
      </c>
      <c r="W31" s="38">
        <v>0</v>
      </c>
      <c r="X31" s="38">
        <v>0</v>
      </c>
      <c r="Y31" s="38">
        <v>0</v>
      </c>
      <c r="Z31" s="38">
        <v>0</v>
      </c>
      <c r="AA31" s="38">
        <v>0</v>
      </c>
      <c r="AB31" s="38">
        <v>0</v>
      </c>
      <c r="AC31" s="38">
        <v>2</v>
      </c>
      <c r="AD31" s="38">
        <v>27</v>
      </c>
      <c r="AE31" s="38">
        <v>1</v>
      </c>
      <c r="AF31" s="38">
        <v>0</v>
      </c>
      <c r="AG31" s="38">
        <v>1</v>
      </c>
      <c r="AH31" s="38">
        <v>1</v>
      </c>
      <c r="AI31" s="38">
        <v>0</v>
      </c>
      <c r="AJ31" s="38">
        <v>0</v>
      </c>
      <c r="AK31" s="38">
        <v>4</v>
      </c>
      <c r="AL31" s="38">
        <v>20</v>
      </c>
    </row>
    <row r="32" spans="1:38" ht="15" customHeight="1">
      <c r="A32" s="89"/>
      <c r="B32" s="88"/>
      <c r="C32" s="69">
        <v>100</v>
      </c>
      <c r="D32" s="69">
        <v>6.666666666666667</v>
      </c>
      <c r="E32" s="69">
        <v>0</v>
      </c>
      <c r="F32" s="69">
        <v>0</v>
      </c>
      <c r="G32" s="69">
        <v>0</v>
      </c>
      <c r="H32" s="69">
        <v>6.666666666666667</v>
      </c>
      <c r="I32" s="69">
        <v>0</v>
      </c>
      <c r="J32" s="69">
        <v>20</v>
      </c>
      <c r="K32" s="69">
        <v>66.666666666666657</v>
      </c>
      <c r="L32" s="69">
        <v>100</v>
      </c>
      <c r="M32" s="69">
        <v>6.0606060606060606</v>
      </c>
      <c r="N32" s="69">
        <v>0</v>
      </c>
      <c r="O32" s="69">
        <v>0</v>
      </c>
      <c r="P32" s="69">
        <v>0</v>
      </c>
      <c r="Q32" s="69">
        <v>0</v>
      </c>
      <c r="R32" s="69">
        <v>0</v>
      </c>
      <c r="S32" s="69">
        <v>6.0606060606060606</v>
      </c>
      <c r="T32" s="69">
        <v>87.878787878787875</v>
      </c>
      <c r="U32" s="69">
        <v>100</v>
      </c>
      <c r="V32" s="69">
        <v>0</v>
      </c>
      <c r="W32" s="69">
        <v>0</v>
      </c>
      <c r="X32" s="69">
        <v>0</v>
      </c>
      <c r="Y32" s="69">
        <v>0</v>
      </c>
      <c r="Z32" s="69">
        <v>0</v>
      </c>
      <c r="AA32" s="69">
        <v>0</v>
      </c>
      <c r="AB32" s="69">
        <v>0</v>
      </c>
      <c r="AC32" s="69">
        <v>100</v>
      </c>
      <c r="AD32" s="69">
        <v>100</v>
      </c>
      <c r="AE32" s="69">
        <v>3.7037037037037033</v>
      </c>
      <c r="AF32" s="69">
        <v>0</v>
      </c>
      <c r="AG32" s="69">
        <v>3.7037037037037033</v>
      </c>
      <c r="AH32" s="69">
        <v>3.7037037037037033</v>
      </c>
      <c r="AI32" s="69">
        <v>0</v>
      </c>
      <c r="AJ32" s="69">
        <v>0</v>
      </c>
      <c r="AK32" s="69">
        <v>14.814814814814813</v>
      </c>
      <c r="AL32" s="69">
        <v>74.074074074074076</v>
      </c>
    </row>
    <row r="33" spans="1:38" ht="15" customHeight="1">
      <c r="A33" s="48" t="s">
        <v>16</v>
      </c>
      <c r="B33" s="24" t="s">
        <v>17</v>
      </c>
      <c r="C33" s="38">
        <v>358</v>
      </c>
      <c r="D33" s="38">
        <v>21</v>
      </c>
      <c r="E33" s="38">
        <v>7</v>
      </c>
      <c r="F33" s="38">
        <v>5</v>
      </c>
      <c r="G33" s="38">
        <v>14</v>
      </c>
      <c r="H33" s="38">
        <v>6</v>
      </c>
      <c r="I33" s="38">
        <v>5</v>
      </c>
      <c r="J33" s="38">
        <v>54</v>
      </c>
      <c r="K33" s="38">
        <v>246</v>
      </c>
      <c r="L33" s="38">
        <v>646</v>
      </c>
      <c r="M33" s="38">
        <v>23</v>
      </c>
      <c r="N33" s="38">
        <v>1</v>
      </c>
      <c r="O33" s="38">
        <v>1</v>
      </c>
      <c r="P33" s="38">
        <v>0</v>
      </c>
      <c r="Q33" s="38">
        <v>3</v>
      </c>
      <c r="R33" s="38">
        <v>3</v>
      </c>
      <c r="S33" s="38">
        <v>43</v>
      </c>
      <c r="T33" s="38">
        <v>572</v>
      </c>
      <c r="U33" s="38">
        <v>55</v>
      </c>
      <c r="V33" s="38">
        <v>0</v>
      </c>
      <c r="W33" s="38">
        <v>2</v>
      </c>
      <c r="X33" s="38">
        <v>0</v>
      </c>
      <c r="Y33" s="38">
        <v>0</v>
      </c>
      <c r="Z33" s="38">
        <v>0</v>
      </c>
      <c r="AA33" s="38">
        <v>1</v>
      </c>
      <c r="AB33" s="38">
        <v>8</v>
      </c>
      <c r="AC33" s="38">
        <v>44</v>
      </c>
      <c r="AD33" s="38">
        <v>602</v>
      </c>
      <c r="AE33" s="38">
        <v>59</v>
      </c>
      <c r="AF33" s="38">
        <v>7</v>
      </c>
      <c r="AG33" s="38">
        <v>7</v>
      </c>
      <c r="AH33" s="38">
        <v>11</v>
      </c>
      <c r="AI33" s="38">
        <v>6</v>
      </c>
      <c r="AJ33" s="38">
        <v>0</v>
      </c>
      <c r="AK33" s="38">
        <v>60</v>
      </c>
      <c r="AL33" s="38">
        <v>452</v>
      </c>
    </row>
    <row r="34" spans="1:38" ht="15" customHeight="1">
      <c r="A34" s="48"/>
      <c r="B34" s="24"/>
      <c r="C34" s="56">
        <v>100</v>
      </c>
      <c r="D34" s="56">
        <v>5.8659217877094969</v>
      </c>
      <c r="E34" s="56">
        <v>1.9553072625698324</v>
      </c>
      <c r="F34" s="56">
        <v>1.3966480446927374</v>
      </c>
      <c r="G34" s="56">
        <v>3.9106145251396649</v>
      </c>
      <c r="H34" s="56">
        <v>1.6759776536312849</v>
      </c>
      <c r="I34" s="56">
        <v>1.3966480446927374</v>
      </c>
      <c r="J34" s="56">
        <v>15.083798882681565</v>
      </c>
      <c r="K34" s="56">
        <v>68.715083798882688</v>
      </c>
      <c r="L34" s="56">
        <v>100</v>
      </c>
      <c r="M34" s="56">
        <v>3.560371517027864</v>
      </c>
      <c r="N34" s="56">
        <v>0.15479876160990713</v>
      </c>
      <c r="O34" s="56">
        <v>0.15479876160990713</v>
      </c>
      <c r="P34" s="56">
        <v>0</v>
      </c>
      <c r="Q34" s="56">
        <v>0.46439628482972134</v>
      </c>
      <c r="R34" s="56">
        <v>0.46439628482972134</v>
      </c>
      <c r="S34" s="56">
        <v>6.6563467492260067</v>
      </c>
      <c r="T34" s="56">
        <v>88.544891640866879</v>
      </c>
      <c r="U34" s="56">
        <v>100</v>
      </c>
      <c r="V34" s="56">
        <v>0</v>
      </c>
      <c r="W34" s="56">
        <v>3.6363636363636362</v>
      </c>
      <c r="X34" s="56">
        <v>0</v>
      </c>
      <c r="Y34" s="56">
        <v>0</v>
      </c>
      <c r="Z34" s="56">
        <v>0</v>
      </c>
      <c r="AA34" s="56">
        <v>1.8181818181818181</v>
      </c>
      <c r="AB34" s="56">
        <v>14.545454545454545</v>
      </c>
      <c r="AC34" s="56">
        <v>80</v>
      </c>
      <c r="AD34" s="56">
        <v>100.00000000000001</v>
      </c>
      <c r="AE34" s="56">
        <v>9.8006644518272434</v>
      </c>
      <c r="AF34" s="56">
        <v>1.1627906976744187</v>
      </c>
      <c r="AG34" s="56">
        <v>1.1627906976744187</v>
      </c>
      <c r="AH34" s="56">
        <v>1.8272425249169437</v>
      </c>
      <c r="AI34" s="56">
        <v>0.99667774086378735</v>
      </c>
      <c r="AJ34" s="56">
        <v>0</v>
      </c>
      <c r="AK34" s="56">
        <v>9.9667774086378742</v>
      </c>
      <c r="AL34" s="56">
        <v>75.083056478405325</v>
      </c>
    </row>
    <row r="35" spans="1:38" ht="15" customHeight="1">
      <c r="A35" s="48"/>
      <c r="B35" s="24" t="s">
        <v>18</v>
      </c>
      <c r="C35" s="38">
        <v>166</v>
      </c>
      <c r="D35" s="38">
        <v>11</v>
      </c>
      <c r="E35" s="38">
        <v>3</v>
      </c>
      <c r="F35" s="38">
        <v>1</v>
      </c>
      <c r="G35" s="38">
        <v>3</v>
      </c>
      <c r="H35" s="38">
        <v>6</v>
      </c>
      <c r="I35" s="38">
        <v>0</v>
      </c>
      <c r="J35" s="38">
        <v>30</v>
      </c>
      <c r="K35" s="38">
        <v>112</v>
      </c>
      <c r="L35" s="38">
        <v>271</v>
      </c>
      <c r="M35" s="38">
        <v>18</v>
      </c>
      <c r="N35" s="38">
        <v>0</v>
      </c>
      <c r="O35" s="38">
        <v>3</v>
      </c>
      <c r="P35" s="38">
        <v>2</v>
      </c>
      <c r="Q35" s="38">
        <v>3</v>
      </c>
      <c r="R35" s="38">
        <v>2</v>
      </c>
      <c r="S35" s="38">
        <v>15</v>
      </c>
      <c r="T35" s="38">
        <v>228</v>
      </c>
      <c r="U35" s="38">
        <v>27</v>
      </c>
      <c r="V35" s="38">
        <v>0</v>
      </c>
      <c r="W35" s="38">
        <v>0</v>
      </c>
      <c r="X35" s="38">
        <v>0</v>
      </c>
      <c r="Y35" s="38">
        <v>0</v>
      </c>
      <c r="Z35" s="38">
        <v>1</v>
      </c>
      <c r="AA35" s="38">
        <v>0</v>
      </c>
      <c r="AB35" s="38">
        <v>2</v>
      </c>
      <c r="AC35" s="38">
        <v>24</v>
      </c>
      <c r="AD35" s="38">
        <v>185</v>
      </c>
      <c r="AE35" s="38">
        <v>14</v>
      </c>
      <c r="AF35" s="38">
        <v>2</v>
      </c>
      <c r="AG35" s="38">
        <v>4</v>
      </c>
      <c r="AH35" s="38">
        <v>3</v>
      </c>
      <c r="AI35" s="38">
        <v>0</v>
      </c>
      <c r="AJ35" s="38">
        <v>1</v>
      </c>
      <c r="AK35" s="38">
        <v>18</v>
      </c>
      <c r="AL35" s="38">
        <v>143</v>
      </c>
    </row>
    <row r="36" spans="1:38" ht="15" customHeight="1">
      <c r="A36" s="48"/>
      <c r="B36" s="24"/>
      <c r="C36" s="56">
        <v>100</v>
      </c>
      <c r="D36" s="56">
        <v>6.6265060240963862</v>
      </c>
      <c r="E36" s="56">
        <v>1.8072289156626504</v>
      </c>
      <c r="F36" s="56">
        <v>0.60240963855421692</v>
      </c>
      <c r="G36" s="56">
        <v>1.8072289156626504</v>
      </c>
      <c r="H36" s="56">
        <v>3.6144578313253009</v>
      </c>
      <c r="I36" s="56">
        <v>0</v>
      </c>
      <c r="J36" s="56">
        <v>18.072289156626507</v>
      </c>
      <c r="K36" s="56">
        <v>67.46987951807229</v>
      </c>
      <c r="L36" s="56">
        <v>100.00000000000001</v>
      </c>
      <c r="M36" s="56">
        <v>6.6420664206642073</v>
      </c>
      <c r="N36" s="56">
        <v>0</v>
      </c>
      <c r="O36" s="56">
        <v>1.107011070110701</v>
      </c>
      <c r="P36" s="56">
        <v>0.73800738007380073</v>
      </c>
      <c r="Q36" s="56">
        <v>1.107011070110701</v>
      </c>
      <c r="R36" s="56">
        <v>0.73800738007380073</v>
      </c>
      <c r="S36" s="56">
        <v>5.5350553505535052</v>
      </c>
      <c r="T36" s="56">
        <v>84.132841328413292</v>
      </c>
      <c r="U36" s="56">
        <v>100</v>
      </c>
      <c r="V36" s="56">
        <v>0</v>
      </c>
      <c r="W36" s="56">
        <v>0</v>
      </c>
      <c r="X36" s="56">
        <v>0</v>
      </c>
      <c r="Y36" s="56">
        <v>0</v>
      </c>
      <c r="Z36" s="56">
        <v>3.7037037037037033</v>
      </c>
      <c r="AA36" s="56">
        <v>0</v>
      </c>
      <c r="AB36" s="56">
        <v>7.4074074074074066</v>
      </c>
      <c r="AC36" s="56">
        <v>88.888888888888886</v>
      </c>
      <c r="AD36" s="56">
        <v>100</v>
      </c>
      <c r="AE36" s="56">
        <v>7.5675675675675684</v>
      </c>
      <c r="AF36" s="56">
        <v>1.0810810810810811</v>
      </c>
      <c r="AG36" s="56">
        <v>2.1621621621621623</v>
      </c>
      <c r="AH36" s="56">
        <v>1.6216216216216217</v>
      </c>
      <c r="AI36" s="56">
        <v>0</v>
      </c>
      <c r="AJ36" s="56">
        <v>0.54054054054054057</v>
      </c>
      <c r="AK36" s="56">
        <v>9.7297297297297298</v>
      </c>
      <c r="AL36" s="56">
        <v>77.297297297297291</v>
      </c>
    </row>
    <row r="37" spans="1:38" ht="15" customHeight="1">
      <c r="A37" s="48"/>
      <c r="B37" s="24" t="s">
        <v>19</v>
      </c>
      <c r="C37" s="38">
        <v>275</v>
      </c>
      <c r="D37" s="38">
        <v>13</v>
      </c>
      <c r="E37" s="38">
        <v>2</v>
      </c>
      <c r="F37" s="38">
        <v>6</v>
      </c>
      <c r="G37" s="38">
        <v>5</v>
      </c>
      <c r="H37" s="38">
        <v>5</v>
      </c>
      <c r="I37" s="38">
        <v>1</v>
      </c>
      <c r="J37" s="38">
        <v>58</v>
      </c>
      <c r="K37" s="38">
        <v>185</v>
      </c>
      <c r="L37" s="38">
        <v>326</v>
      </c>
      <c r="M37" s="38">
        <v>21</v>
      </c>
      <c r="N37" s="38">
        <v>0</v>
      </c>
      <c r="O37" s="38">
        <v>2</v>
      </c>
      <c r="P37" s="38">
        <v>5</v>
      </c>
      <c r="Q37" s="38">
        <v>3</v>
      </c>
      <c r="R37" s="38">
        <v>0</v>
      </c>
      <c r="S37" s="38">
        <v>26</v>
      </c>
      <c r="T37" s="38">
        <v>269</v>
      </c>
      <c r="U37" s="38">
        <v>37</v>
      </c>
      <c r="V37" s="38">
        <v>2</v>
      </c>
      <c r="W37" s="38">
        <v>0</v>
      </c>
      <c r="X37" s="38">
        <v>0</v>
      </c>
      <c r="Y37" s="38">
        <v>1</v>
      </c>
      <c r="Z37" s="38">
        <v>1</v>
      </c>
      <c r="AA37" s="38">
        <v>0</v>
      </c>
      <c r="AB37" s="38">
        <v>2</v>
      </c>
      <c r="AC37" s="38">
        <v>31</v>
      </c>
      <c r="AD37" s="38">
        <v>210</v>
      </c>
      <c r="AE37" s="38">
        <v>25</v>
      </c>
      <c r="AF37" s="38">
        <v>3</v>
      </c>
      <c r="AG37" s="38">
        <v>1</v>
      </c>
      <c r="AH37" s="38">
        <v>3</v>
      </c>
      <c r="AI37" s="38">
        <v>3</v>
      </c>
      <c r="AJ37" s="38">
        <v>2</v>
      </c>
      <c r="AK37" s="38">
        <v>21</v>
      </c>
      <c r="AL37" s="38">
        <v>152</v>
      </c>
    </row>
    <row r="38" spans="1:38" ht="15" customHeight="1">
      <c r="A38" s="48"/>
      <c r="B38" s="24"/>
      <c r="C38" s="56">
        <v>100</v>
      </c>
      <c r="D38" s="56">
        <v>4.7272727272727275</v>
      </c>
      <c r="E38" s="56">
        <v>0.72727272727272729</v>
      </c>
      <c r="F38" s="56">
        <v>2.1818181818181821</v>
      </c>
      <c r="G38" s="56">
        <v>1.8181818181818181</v>
      </c>
      <c r="H38" s="56">
        <v>1.8181818181818181</v>
      </c>
      <c r="I38" s="56">
        <v>0.36363636363636365</v>
      </c>
      <c r="J38" s="56">
        <v>21.09090909090909</v>
      </c>
      <c r="K38" s="56">
        <v>67.272727272727266</v>
      </c>
      <c r="L38" s="56">
        <v>100</v>
      </c>
      <c r="M38" s="56">
        <v>6.4417177914110431</v>
      </c>
      <c r="N38" s="56">
        <v>0</v>
      </c>
      <c r="O38" s="56">
        <v>0.61349693251533743</v>
      </c>
      <c r="P38" s="56">
        <v>1.5337423312883436</v>
      </c>
      <c r="Q38" s="56">
        <v>0.92024539877300615</v>
      </c>
      <c r="R38" s="56">
        <v>0</v>
      </c>
      <c r="S38" s="56">
        <v>7.9754601226993866</v>
      </c>
      <c r="T38" s="56">
        <v>82.515337423312886</v>
      </c>
      <c r="U38" s="56">
        <v>100</v>
      </c>
      <c r="V38" s="56">
        <v>5.4054054054054053</v>
      </c>
      <c r="W38" s="56">
        <v>0</v>
      </c>
      <c r="X38" s="56">
        <v>0</v>
      </c>
      <c r="Y38" s="56">
        <v>2.7027027027027026</v>
      </c>
      <c r="Z38" s="56">
        <v>2.7027027027027026</v>
      </c>
      <c r="AA38" s="56">
        <v>0</v>
      </c>
      <c r="AB38" s="56">
        <v>5.4054054054054053</v>
      </c>
      <c r="AC38" s="56">
        <v>83.78378378378379</v>
      </c>
      <c r="AD38" s="56">
        <v>100</v>
      </c>
      <c r="AE38" s="56">
        <v>11.904761904761903</v>
      </c>
      <c r="AF38" s="56">
        <v>1.4285714285714286</v>
      </c>
      <c r="AG38" s="56">
        <v>0.47619047619047622</v>
      </c>
      <c r="AH38" s="56">
        <v>1.4285714285714286</v>
      </c>
      <c r="AI38" s="56">
        <v>1.4285714285714286</v>
      </c>
      <c r="AJ38" s="56">
        <v>0.95238095238095244</v>
      </c>
      <c r="AK38" s="56">
        <v>10</v>
      </c>
      <c r="AL38" s="56">
        <v>72.38095238095238</v>
      </c>
    </row>
    <row r="39" spans="1:38" ht="15" customHeight="1">
      <c r="A39" s="48"/>
      <c r="B39" s="24" t="s">
        <v>20</v>
      </c>
      <c r="C39" s="38">
        <v>207</v>
      </c>
      <c r="D39" s="38">
        <v>14</v>
      </c>
      <c r="E39" s="38">
        <v>2</v>
      </c>
      <c r="F39" s="38">
        <v>2</v>
      </c>
      <c r="G39" s="38">
        <v>6</v>
      </c>
      <c r="H39" s="38">
        <v>8</v>
      </c>
      <c r="I39" s="38">
        <v>6</v>
      </c>
      <c r="J39" s="38">
        <v>51</v>
      </c>
      <c r="K39" s="38">
        <v>118</v>
      </c>
      <c r="L39" s="38">
        <v>104</v>
      </c>
      <c r="M39" s="38">
        <v>7</v>
      </c>
      <c r="N39" s="38">
        <v>2</v>
      </c>
      <c r="O39" s="38">
        <v>1</v>
      </c>
      <c r="P39" s="38">
        <v>4</v>
      </c>
      <c r="Q39" s="38">
        <v>0</v>
      </c>
      <c r="R39" s="38">
        <v>0</v>
      </c>
      <c r="S39" s="38">
        <v>14</v>
      </c>
      <c r="T39" s="38">
        <v>76</v>
      </c>
      <c r="U39" s="38">
        <v>16</v>
      </c>
      <c r="V39" s="38">
        <v>1</v>
      </c>
      <c r="W39" s="38">
        <v>0</v>
      </c>
      <c r="X39" s="38">
        <v>0</v>
      </c>
      <c r="Y39" s="38">
        <v>0</v>
      </c>
      <c r="Z39" s="38">
        <v>1</v>
      </c>
      <c r="AA39" s="38">
        <v>0</v>
      </c>
      <c r="AB39" s="38">
        <v>2</v>
      </c>
      <c r="AC39" s="38">
        <v>12</v>
      </c>
      <c r="AD39" s="38">
        <v>90</v>
      </c>
      <c r="AE39" s="38">
        <v>14</v>
      </c>
      <c r="AF39" s="38">
        <v>1</v>
      </c>
      <c r="AG39" s="38">
        <v>3</v>
      </c>
      <c r="AH39" s="38">
        <v>1</v>
      </c>
      <c r="AI39" s="38">
        <v>2</v>
      </c>
      <c r="AJ39" s="38">
        <v>1</v>
      </c>
      <c r="AK39" s="38">
        <v>14</v>
      </c>
      <c r="AL39" s="38">
        <v>54</v>
      </c>
    </row>
    <row r="40" spans="1:38" ht="15" customHeight="1">
      <c r="A40" s="48"/>
      <c r="B40" s="24"/>
      <c r="C40" s="56">
        <v>100</v>
      </c>
      <c r="D40" s="56">
        <v>6.7632850241545892</v>
      </c>
      <c r="E40" s="56">
        <v>0.96618357487922701</v>
      </c>
      <c r="F40" s="56">
        <v>0.96618357487922701</v>
      </c>
      <c r="G40" s="56">
        <v>2.8985507246376812</v>
      </c>
      <c r="H40" s="56">
        <v>3.8647342995169081</v>
      </c>
      <c r="I40" s="56">
        <v>2.8985507246376812</v>
      </c>
      <c r="J40" s="56">
        <v>24.637681159420293</v>
      </c>
      <c r="K40" s="56">
        <v>57.004830917874393</v>
      </c>
      <c r="L40" s="56">
        <v>99.999999999999986</v>
      </c>
      <c r="M40" s="56">
        <v>6.7307692307692308</v>
      </c>
      <c r="N40" s="56">
        <v>1.9230769230769231</v>
      </c>
      <c r="O40" s="56">
        <v>0.96153846153846156</v>
      </c>
      <c r="P40" s="56">
        <v>3.8461538461538463</v>
      </c>
      <c r="Q40" s="56">
        <v>0</v>
      </c>
      <c r="R40" s="56">
        <v>0</v>
      </c>
      <c r="S40" s="56">
        <v>13.461538461538462</v>
      </c>
      <c r="T40" s="56">
        <v>73.076923076923066</v>
      </c>
      <c r="U40" s="56">
        <v>100</v>
      </c>
      <c r="V40" s="56">
        <v>6.25</v>
      </c>
      <c r="W40" s="56">
        <v>0</v>
      </c>
      <c r="X40" s="56">
        <v>0</v>
      </c>
      <c r="Y40" s="56">
        <v>0</v>
      </c>
      <c r="Z40" s="56">
        <v>6.25</v>
      </c>
      <c r="AA40" s="56">
        <v>0</v>
      </c>
      <c r="AB40" s="56">
        <v>12.5</v>
      </c>
      <c r="AC40" s="56">
        <v>75</v>
      </c>
      <c r="AD40" s="56">
        <v>100</v>
      </c>
      <c r="AE40" s="56">
        <v>15.555555555555555</v>
      </c>
      <c r="AF40" s="56">
        <v>1.1111111111111112</v>
      </c>
      <c r="AG40" s="56">
        <v>3.3333333333333335</v>
      </c>
      <c r="AH40" s="56">
        <v>1.1111111111111112</v>
      </c>
      <c r="AI40" s="56">
        <v>2.2222222222222223</v>
      </c>
      <c r="AJ40" s="56">
        <v>1.1111111111111112</v>
      </c>
      <c r="AK40" s="56">
        <v>15.555555555555555</v>
      </c>
      <c r="AL40" s="56">
        <v>60</v>
      </c>
    </row>
    <row r="41" spans="1:38" ht="15" customHeight="1">
      <c r="A41" s="48"/>
      <c r="B41" s="24" t="s">
        <v>21</v>
      </c>
      <c r="C41" s="38">
        <v>487</v>
      </c>
      <c r="D41" s="38">
        <v>17</v>
      </c>
      <c r="E41" s="38">
        <v>7</v>
      </c>
      <c r="F41" s="38">
        <v>8</v>
      </c>
      <c r="G41" s="38">
        <v>17</v>
      </c>
      <c r="H41" s="38">
        <v>33</v>
      </c>
      <c r="I41" s="38">
        <v>44</v>
      </c>
      <c r="J41" s="38">
        <v>205</v>
      </c>
      <c r="K41" s="38">
        <v>156</v>
      </c>
      <c r="L41" s="38">
        <v>30</v>
      </c>
      <c r="M41" s="38">
        <v>3</v>
      </c>
      <c r="N41" s="38">
        <v>0</v>
      </c>
      <c r="O41" s="38">
        <v>2</v>
      </c>
      <c r="P41" s="38">
        <v>0</v>
      </c>
      <c r="Q41" s="38">
        <v>1</v>
      </c>
      <c r="R41" s="38">
        <v>1</v>
      </c>
      <c r="S41" s="38">
        <v>8</v>
      </c>
      <c r="T41" s="38">
        <v>15</v>
      </c>
      <c r="U41" s="38">
        <v>5</v>
      </c>
      <c r="V41" s="38">
        <v>0</v>
      </c>
      <c r="W41" s="38">
        <v>0</v>
      </c>
      <c r="X41" s="38">
        <v>0</v>
      </c>
      <c r="Y41" s="38">
        <v>1</v>
      </c>
      <c r="Z41" s="38">
        <v>0</v>
      </c>
      <c r="AA41" s="38">
        <v>0</v>
      </c>
      <c r="AB41" s="38">
        <v>1</v>
      </c>
      <c r="AC41" s="38">
        <v>3</v>
      </c>
      <c r="AD41" s="38">
        <v>107</v>
      </c>
      <c r="AE41" s="38">
        <v>16</v>
      </c>
      <c r="AF41" s="38">
        <v>10</v>
      </c>
      <c r="AG41" s="38">
        <v>8</v>
      </c>
      <c r="AH41" s="38">
        <v>8</v>
      </c>
      <c r="AI41" s="38">
        <v>9</v>
      </c>
      <c r="AJ41" s="38">
        <v>4</v>
      </c>
      <c r="AK41" s="38">
        <v>41</v>
      </c>
      <c r="AL41" s="38">
        <v>11</v>
      </c>
    </row>
    <row r="42" spans="1:38" ht="15" customHeight="1">
      <c r="A42" s="48"/>
      <c r="B42" s="24"/>
      <c r="C42" s="56">
        <v>100</v>
      </c>
      <c r="D42" s="56">
        <v>3.4907597535934287</v>
      </c>
      <c r="E42" s="56">
        <v>1.4373716632443532</v>
      </c>
      <c r="F42" s="56">
        <v>1.6427104722792609</v>
      </c>
      <c r="G42" s="56">
        <v>3.4907597535934287</v>
      </c>
      <c r="H42" s="56">
        <v>6.7761806981519515</v>
      </c>
      <c r="I42" s="56">
        <v>9.0349075975359341</v>
      </c>
      <c r="J42" s="56">
        <v>42.094455852156059</v>
      </c>
      <c r="K42" s="56">
        <v>32.032854209445581</v>
      </c>
      <c r="L42" s="56">
        <v>100</v>
      </c>
      <c r="M42" s="56">
        <v>10</v>
      </c>
      <c r="N42" s="56">
        <v>0</v>
      </c>
      <c r="O42" s="56">
        <v>6.666666666666667</v>
      </c>
      <c r="P42" s="56">
        <v>0</v>
      </c>
      <c r="Q42" s="56">
        <v>3.3333333333333335</v>
      </c>
      <c r="R42" s="56">
        <v>3.3333333333333335</v>
      </c>
      <c r="S42" s="56">
        <v>26.666666666666668</v>
      </c>
      <c r="T42" s="56">
        <v>50</v>
      </c>
      <c r="U42" s="56">
        <v>100</v>
      </c>
      <c r="V42" s="56">
        <v>0</v>
      </c>
      <c r="W42" s="56">
        <v>0</v>
      </c>
      <c r="X42" s="56">
        <v>0</v>
      </c>
      <c r="Y42" s="56">
        <v>20</v>
      </c>
      <c r="Z42" s="56">
        <v>0</v>
      </c>
      <c r="AA42" s="56">
        <v>0</v>
      </c>
      <c r="AB42" s="56">
        <v>20</v>
      </c>
      <c r="AC42" s="56">
        <v>60</v>
      </c>
      <c r="AD42" s="56">
        <v>100</v>
      </c>
      <c r="AE42" s="56">
        <v>14.953271028037381</v>
      </c>
      <c r="AF42" s="56">
        <v>9.3457943925233646</v>
      </c>
      <c r="AG42" s="56">
        <v>7.4766355140186906</v>
      </c>
      <c r="AH42" s="56">
        <v>7.4766355140186906</v>
      </c>
      <c r="AI42" s="56">
        <v>8.4112149532710276</v>
      </c>
      <c r="AJ42" s="56">
        <v>3.7383177570093453</v>
      </c>
      <c r="AK42" s="56">
        <v>38.31775700934579</v>
      </c>
      <c r="AL42" s="56">
        <v>10.2803738317757</v>
      </c>
    </row>
    <row r="43" spans="1:38" ht="15" customHeight="1">
      <c r="A43" s="48"/>
      <c r="B43" s="24" t="s">
        <v>2</v>
      </c>
      <c r="C43" s="38">
        <v>17</v>
      </c>
      <c r="D43" s="38">
        <v>0</v>
      </c>
      <c r="E43" s="38">
        <v>0</v>
      </c>
      <c r="F43" s="38">
        <v>0</v>
      </c>
      <c r="G43" s="38">
        <v>0</v>
      </c>
      <c r="H43" s="38">
        <v>0</v>
      </c>
      <c r="I43" s="38">
        <v>0</v>
      </c>
      <c r="J43" s="38">
        <v>1</v>
      </c>
      <c r="K43" s="38">
        <v>16</v>
      </c>
      <c r="L43" s="38">
        <v>24</v>
      </c>
      <c r="M43" s="38">
        <v>0</v>
      </c>
      <c r="N43" s="38">
        <v>0</v>
      </c>
      <c r="O43" s="38">
        <v>0</v>
      </c>
      <c r="P43" s="38">
        <v>0</v>
      </c>
      <c r="Q43" s="38">
        <v>0</v>
      </c>
      <c r="R43" s="38">
        <v>0</v>
      </c>
      <c r="S43" s="38">
        <v>1</v>
      </c>
      <c r="T43" s="38">
        <v>23</v>
      </c>
      <c r="U43" s="38">
        <v>2</v>
      </c>
      <c r="V43" s="38">
        <v>0</v>
      </c>
      <c r="W43" s="38">
        <v>0</v>
      </c>
      <c r="X43" s="38">
        <v>0</v>
      </c>
      <c r="Y43" s="38">
        <v>0</v>
      </c>
      <c r="Z43" s="38">
        <v>0</v>
      </c>
      <c r="AA43" s="38">
        <v>0</v>
      </c>
      <c r="AB43" s="38">
        <v>0</v>
      </c>
      <c r="AC43" s="38">
        <v>2</v>
      </c>
      <c r="AD43" s="38">
        <v>13</v>
      </c>
      <c r="AE43" s="38">
        <v>0</v>
      </c>
      <c r="AF43" s="38">
        <v>0</v>
      </c>
      <c r="AG43" s="38">
        <v>0</v>
      </c>
      <c r="AH43" s="38">
        <v>0</v>
      </c>
      <c r="AI43" s="38">
        <v>0</v>
      </c>
      <c r="AJ43" s="38">
        <v>0</v>
      </c>
      <c r="AK43" s="38">
        <v>0</v>
      </c>
      <c r="AL43" s="38">
        <v>13</v>
      </c>
    </row>
    <row r="44" spans="1:38" ht="15" customHeight="1">
      <c r="A44" s="89"/>
      <c r="B44" s="88"/>
      <c r="C44" s="69">
        <v>99.999999999999986</v>
      </c>
      <c r="D44" s="69">
        <v>0</v>
      </c>
      <c r="E44" s="69">
        <v>0</v>
      </c>
      <c r="F44" s="69">
        <v>0</v>
      </c>
      <c r="G44" s="69">
        <v>0</v>
      </c>
      <c r="H44" s="69">
        <v>0</v>
      </c>
      <c r="I44" s="69">
        <v>0</v>
      </c>
      <c r="J44" s="69">
        <v>5.8823529411764701</v>
      </c>
      <c r="K44" s="69">
        <v>94.117647058823522</v>
      </c>
      <c r="L44" s="69">
        <v>100.00000000000001</v>
      </c>
      <c r="M44" s="69">
        <v>0</v>
      </c>
      <c r="N44" s="69">
        <v>0</v>
      </c>
      <c r="O44" s="69">
        <v>0</v>
      </c>
      <c r="P44" s="69">
        <v>0</v>
      </c>
      <c r="Q44" s="69">
        <v>0</v>
      </c>
      <c r="R44" s="69">
        <v>0</v>
      </c>
      <c r="S44" s="69">
        <v>4.1666666666666661</v>
      </c>
      <c r="T44" s="69">
        <v>95.833333333333343</v>
      </c>
      <c r="U44" s="69">
        <v>100</v>
      </c>
      <c r="V44" s="69">
        <v>0</v>
      </c>
      <c r="W44" s="69">
        <v>0</v>
      </c>
      <c r="X44" s="69">
        <v>0</v>
      </c>
      <c r="Y44" s="69">
        <v>0</v>
      </c>
      <c r="Z44" s="69">
        <v>0</v>
      </c>
      <c r="AA44" s="69">
        <v>0</v>
      </c>
      <c r="AB44" s="69">
        <v>0</v>
      </c>
      <c r="AC44" s="69">
        <v>100</v>
      </c>
      <c r="AD44" s="69">
        <v>100</v>
      </c>
      <c r="AE44" s="69">
        <v>0</v>
      </c>
      <c r="AF44" s="69">
        <v>0</v>
      </c>
      <c r="AG44" s="69">
        <v>0</v>
      </c>
      <c r="AH44" s="69">
        <v>0</v>
      </c>
      <c r="AI44" s="69">
        <v>0</v>
      </c>
      <c r="AJ44" s="69">
        <v>0</v>
      </c>
      <c r="AK44" s="69">
        <v>0</v>
      </c>
      <c r="AL44" s="69">
        <v>100</v>
      </c>
    </row>
    <row r="45" spans="1:38" ht="15" customHeight="1">
      <c r="A45" s="48" t="s">
        <v>22</v>
      </c>
      <c r="B45" s="24" t="s">
        <v>23</v>
      </c>
      <c r="C45" s="38">
        <v>75</v>
      </c>
      <c r="D45" s="38">
        <v>9</v>
      </c>
      <c r="E45" s="38">
        <v>3</v>
      </c>
      <c r="F45" s="38">
        <v>2</v>
      </c>
      <c r="G45" s="38">
        <v>5</v>
      </c>
      <c r="H45" s="38">
        <v>4</v>
      </c>
      <c r="I45" s="38">
        <v>3</v>
      </c>
      <c r="J45" s="38">
        <v>19</v>
      </c>
      <c r="K45" s="38">
        <v>30</v>
      </c>
      <c r="L45" s="38">
        <v>15</v>
      </c>
      <c r="M45" s="38">
        <v>1</v>
      </c>
      <c r="N45" s="38">
        <v>0</v>
      </c>
      <c r="O45" s="38">
        <v>0</v>
      </c>
      <c r="P45" s="38">
        <v>0</v>
      </c>
      <c r="Q45" s="38">
        <v>1</v>
      </c>
      <c r="R45" s="38">
        <v>0</v>
      </c>
      <c r="S45" s="38">
        <v>0</v>
      </c>
      <c r="T45" s="38">
        <v>13</v>
      </c>
      <c r="U45" s="38">
        <v>0</v>
      </c>
      <c r="V45" s="38">
        <v>0</v>
      </c>
      <c r="W45" s="38">
        <v>0</v>
      </c>
      <c r="X45" s="38">
        <v>0</v>
      </c>
      <c r="Y45" s="38">
        <v>0</v>
      </c>
      <c r="Z45" s="38">
        <v>0</v>
      </c>
      <c r="AA45" s="38">
        <v>0</v>
      </c>
      <c r="AB45" s="38">
        <v>0</v>
      </c>
      <c r="AC45" s="38">
        <v>0</v>
      </c>
      <c r="AD45" s="38">
        <v>2</v>
      </c>
      <c r="AE45" s="38">
        <v>0</v>
      </c>
      <c r="AF45" s="38">
        <v>0</v>
      </c>
      <c r="AG45" s="38">
        <v>0</v>
      </c>
      <c r="AH45" s="38">
        <v>0</v>
      </c>
      <c r="AI45" s="38">
        <v>0</v>
      </c>
      <c r="AJ45" s="38">
        <v>0</v>
      </c>
      <c r="AK45" s="38">
        <v>1</v>
      </c>
      <c r="AL45" s="38">
        <v>1</v>
      </c>
    </row>
    <row r="46" spans="1:38" ht="15" customHeight="1">
      <c r="A46" s="48"/>
      <c r="B46" s="24"/>
      <c r="C46" s="56">
        <v>100</v>
      </c>
      <c r="D46" s="56">
        <v>12</v>
      </c>
      <c r="E46" s="56">
        <v>4</v>
      </c>
      <c r="F46" s="56">
        <v>2.666666666666667</v>
      </c>
      <c r="G46" s="56">
        <v>6.666666666666667</v>
      </c>
      <c r="H46" s="56">
        <v>5.3333333333333339</v>
      </c>
      <c r="I46" s="56">
        <v>4</v>
      </c>
      <c r="J46" s="56">
        <v>25.333333333333336</v>
      </c>
      <c r="K46" s="56">
        <v>40</v>
      </c>
      <c r="L46" s="56">
        <v>100</v>
      </c>
      <c r="M46" s="56">
        <v>6.666666666666667</v>
      </c>
      <c r="N46" s="56">
        <v>0</v>
      </c>
      <c r="O46" s="56">
        <v>0</v>
      </c>
      <c r="P46" s="56">
        <v>0</v>
      </c>
      <c r="Q46" s="56">
        <v>6.666666666666667</v>
      </c>
      <c r="R46" s="56">
        <v>0</v>
      </c>
      <c r="S46" s="56">
        <v>0</v>
      </c>
      <c r="T46" s="56">
        <v>86.666666666666671</v>
      </c>
      <c r="U46" s="56">
        <v>0</v>
      </c>
      <c r="V46" s="56">
        <v>0</v>
      </c>
      <c r="W46" s="56">
        <v>0</v>
      </c>
      <c r="X46" s="56">
        <v>0</v>
      </c>
      <c r="Y46" s="56">
        <v>0</v>
      </c>
      <c r="Z46" s="56">
        <v>0</v>
      </c>
      <c r="AA46" s="56">
        <v>0</v>
      </c>
      <c r="AB46" s="56">
        <v>0</v>
      </c>
      <c r="AC46" s="56">
        <v>0</v>
      </c>
      <c r="AD46" s="56">
        <v>100</v>
      </c>
      <c r="AE46" s="56">
        <v>0</v>
      </c>
      <c r="AF46" s="56">
        <v>0</v>
      </c>
      <c r="AG46" s="56">
        <v>0</v>
      </c>
      <c r="AH46" s="56">
        <v>0</v>
      </c>
      <c r="AI46" s="56">
        <v>0</v>
      </c>
      <c r="AJ46" s="56">
        <v>0</v>
      </c>
      <c r="AK46" s="56">
        <v>50</v>
      </c>
      <c r="AL46" s="56">
        <v>50</v>
      </c>
    </row>
    <row r="47" spans="1:38" ht="15" customHeight="1">
      <c r="A47" s="48"/>
      <c r="B47" s="24" t="s">
        <v>24</v>
      </c>
      <c r="C47" s="38">
        <v>101</v>
      </c>
      <c r="D47" s="38">
        <v>3</v>
      </c>
      <c r="E47" s="38">
        <v>1</v>
      </c>
      <c r="F47" s="38">
        <v>0</v>
      </c>
      <c r="G47" s="38">
        <v>8</v>
      </c>
      <c r="H47" s="38">
        <v>8</v>
      </c>
      <c r="I47" s="38">
        <v>5</v>
      </c>
      <c r="J47" s="38">
        <v>42</v>
      </c>
      <c r="K47" s="38">
        <v>34</v>
      </c>
      <c r="L47" s="38">
        <v>27</v>
      </c>
      <c r="M47" s="38">
        <v>3</v>
      </c>
      <c r="N47" s="38">
        <v>0</v>
      </c>
      <c r="O47" s="38">
        <v>0</v>
      </c>
      <c r="P47" s="38">
        <v>0</v>
      </c>
      <c r="Q47" s="38">
        <v>0</v>
      </c>
      <c r="R47" s="38">
        <v>0</v>
      </c>
      <c r="S47" s="38">
        <v>3</v>
      </c>
      <c r="T47" s="38">
        <v>21</v>
      </c>
      <c r="U47" s="38">
        <v>0</v>
      </c>
      <c r="V47" s="38">
        <v>0</v>
      </c>
      <c r="W47" s="38">
        <v>0</v>
      </c>
      <c r="X47" s="38">
        <v>0</v>
      </c>
      <c r="Y47" s="38">
        <v>0</v>
      </c>
      <c r="Z47" s="38">
        <v>0</v>
      </c>
      <c r="AA47" s="38">
        <v>0</v>
      </c>
      <c r="AB47" s="38">
        <v>0</v>
      </c>
      <c r="AC47" s="38">
        <v>0</v>
      </c>
      <c r="AD47" s="38">
        <v>5</v>
      </c>
      <c r="AE47" s="38">
        <v>0</v>
      </c>
      <c r="AF47" s="38">
        <v>0</v>
      </c>
      <c r="AG47" s="38">
        <v>0</v>
      </c>
      <c r="AH47" s="38">
        <v>0</v>
      </c>
      <c r="AI47" s="38">
        <v>0</v>
      </c>
      <c r="AJ47" s="38">
        <v>0</v>
      </c>
      <c r="AK47" s="38">
        <v>1</v>
      </c>
      <c r="AL47" s="38">
        <v>4</v>
      </c>
    </row>
    <row r="48" spans="1:38" ht="15" customHeight="1">
      <c r="A48" s="48"/>
      <c r="B48" s="24"/>
      <c r="C48" s="56">
        <v>100</v>
      </c>
      <c r="D48" s="56">
        <v>2.9702970297029703</v>
      </c>
      <c r="E48" s="56">
        <v>0.99009900990099009</v>
      </c>
      <c r="F48" s="56">
        <v>0</v>
      </c>
      <c r="G48" s="56">
        <v>7.9207920792079207</v>
      </c>
      <c r="H48" s="56">
        <v>7.9207920792079207</v>
      </c>
      <c r="I48" s="56">
        <v>4.9504950495049505</v>
      </c>
      <c r="J48" s="56">
        <v>41.584158415841586</v>
      </c>
      <c r="K48" s="56">
        <v>33.663366336633665</v>
      </c>
      <c r="L48" s="56">
        <v>100</v>
      </c>
      <c r="M48" s="56">
        <v>11.111111111111111</v>
      </c>
      <c r="N48" s="56">
        <v>0</v>
      </c>
      <c r="O48" s="56">
        <v>0</v>
      </c>
      <c r="P48" s="56">
        <v>0</v>
      </c>
      <c r="Q48" s="56">
        <v>0</v>
      </c>
      <c r="R48" s="56">
        <v>0</v>
      </c>
      <c r="S48" s="56">
        <v>11.111111111111111</v>
      </c>
      <c r="T48" s="56">
        <v>77.777777777777786</v>
      </c>
      <c r="U48" s="56">
        <v>0</v>
      </c>
      <c r="V48" s="56">
        <v>0</v>
      </c>
      <c r="W48" s="56">
        <v>0</v>
      </c>
      <c r="X48" s="56">
        <v>0</v>
      </c>
      <c r="Y48" s="56">
        <v>0</v>
      </c>
      <c r="Z48" s="56">
        <v>0</v>
      </c>
      <c r="AA48" s="56">
        <v>0</v>
      </c>
      <c r="AB48" s="56">
        <v>0</v>
      </c>
      <c r="AC48" s="56">
        <v>0</v>
      </c>
      <c r="AD48" s="56">
        <v>100</v>
      </c>
      <c r="AE48" s="56">
        <v>0</v>
      </c>
      <c r="AF48" s="56">
        <v>0</v>
      </c>
      <c r="AG48" s="56">
        <v>0</v>
      </c>
      <c r="AH48" s="56">
        <v>0</v>
      </c>
      <c r="AI48" s="56">
        <v>0</v>
      </c>
      <c r="AJ48" s="56">
        <v>0</v>
      </c>
      <c r="AK48" s="56">
        <v>20</v>
      </c>
      <c r="AL48" s="56">
        <v>80</v>
      </c>
    </row>
    <row r="49" spans="1:38" ht="15" customHeight="1">
      <c r="A49" s="48"/>
      <c r="B49" s="24" t="s">
        <v>25</v>
      </c>
      <c r="C49" s="38">
        <v>282</v>
      </c>
      <c r="D49" s="38">
        <v>7</v>
      </c>
      <c r="E49" s="38">
        <v>4</v>
      </c>
      <c r="F49" s="38">
        <v>6</v>
      </c>
      <c r="G49" s="38">
        <v>10</v>
      </c>
      <c r="H49" s="38">
        <v>13</v>
      </c>
      <c r="I49" s="38">
        <v>10</v>
      </c>
      <c r="J49" s="38">
        <v>113</v>
      </c>
      <c r="K49" s="38">
        <v>119</v>
      </c>
      <c r="L49" s="38">
        <v>80</v>
      </c>
      <c r="M49" s="38">
        <v>6</v>
      </c>
      <c r="N49" s="38">
        <v>0</v>
      </c>
      <c r="O49" s="38">
        <v>2</v>
      </c>
      <c r="P49" s="38">
        <v>0</v>
      </c>
      <c r="Q49" s="38">
        <v>1</v>
      </c>
      <c r="R49" s="38">
        <v>0</v>
      </c>
      <c r="S49" s="38">
        <v>4</v>
      </c>
      <c r="T49" s="38">
        <v>67</v>
      </c>
      <c r="U49" s="38">
        <v>2</v>
      </c>
      <c r="V49" s="38">
        <v>0</v>
      </c>
      <c r="W49" s="38">
        <v>0</v>
      </c>
      <c r="X49" s="38">
        <v>0</v>
      </c>
      <c r="Y49" s="38">
        <v>0</v>
      </c>
      <c r="Z49" s="38">
        <v>0</v>
      </c>
      <c r="AA49" s="38">
        <v>0</v>
      </c>
      <c r="AB49" s="38">
        <v>0</v>
      </c>
      <c r="AC49" s="38">
        <v>2</v>
      </c>
      <c r="AD49" s="38">
        <v>11</v>
      </c>
      <c r="AE49" s="38">
        <v>2</v>
      </c>
      <c r="AF49" s="38">
        <v>1</v>
      </c>
      <c r="AG49" s="38">
        <v>1</v>
      </c>
      <c r="AH49" s="38">
        <v>0</v>
      </c>
      <c r="AI49" s="38">
        <v>0</v>
      </c>
      <c r="AJ49" s="38">
        <v>0</v>
      </c>
      <c r="AK49" s="38">
        <v>2</v>
      </c>
      <c r="AL49" s="38">
        <v>5</v>
      </c>
    </row>
    <row r="50" spans="1:38" ht="15" customHeight="1">
      <c r="A50" s="48"/>
      <c r="B50" s="24"/>
      <c r="C50" s="56">
        <v>100</v>
      </c>
      <c r="D50" s="56">
        <v>2.4822695035460995</v>
      </c>
      <c r="E50" s="56">
        <v>1.4184397163120568</v>
      </c>
      <c r="F50" s="56">
        <v>2.1276595744680851</v>
      </c>
      <c r="G50" s="56">
        <v>3.5460992907801421</v>
      </c>
      <c r="H50" s="56">
        <v>4.6099290780141837</v>
      </c>
      <c r="I50" s="56">
        <v>3.5460992907801421</v>
      </c>
      <c r="J50" s="56">
        <v>40.070921985815602</v>
      </c>
      <c r="K50" s="56">
        <v>42.198581560283685</v>
      </c>
      <c r="L50" s="56">
        <v>100</v>
      </c>
      <c r="M50" s="56">
        <v>7.5</v>
      </c>
      <c r="N50" s="56">
        <v>0</v>
      </c>
      <c r="O50" s="56">
        <v>2.5</v>
      </c>
      <c r="P50" s="56">
        <v>0</v>
      </c>
      <c r="Q50" s="56">
        <v>1.25</v>
      </c>
      <c r="R50" s="56">
        <v>0</v>
      </c>
      <c r="S50" s="56">
        <v>5</v>
      </c>
      <c r="T50" s="56">
        <v>83.75</v>
      </c>
      <c r="U50" s="56">
        <v>100</v>
      </c>
      <c r="V50" s="56">
        <v>0</v>
      </c>
      <c r="W50" s="56">
        <v>0</v>
      </c>
      <c r="X50" s="56">
        <v>0</v>
      </c>
      <c r="Y50" s="56">
        <v>0</v>
      </c>
      <c r="Z50" s="56">
        <v>0</v>
      </c>
      <c r="AA50" s="56">
        <v>0</v>
      </c>
      <c r="AB50" s="56">
        <v>0</v>
      </c>
      <c r="AC50" s="56">
        <v>100</v>
      </c>
      <c r="AD50" s="56">
        <v>100</v>
      </c>
      <c r="AE50" s="56">
        <v>18.181818181818183</v>
      </c>
      <c r="AF50" s="56">
        <v>9.0909090909090917</v>
      </c>
      <c r="AG50" s="56">
        <v>9.0909090909090917</v>
      </c>
      <c r="AH50" s="56">
        <v>0</v>
      </c>
      <c r="AI50" s="56">
        <v>0</v>
      </c>
      <c r="AJ50" s="56">
        <v>0</v>
      </c>
      <c r="AK50" s="56">
        <v>18.181818181818183</v>
      </c>
      <c r="AL50" s="56">
        <v>45.454545454545453</v>
      </c>
    </row>
    <row r="51" spans="1:38" ht="15" customHeight="1">
      <c r="A51" s="48"/>
      <c r="B51" s="24" t="s">
        <v>26</v>
      </c>
      <c r="C51" s="38">
        <v>320</v>
      </c>
      <c r="D51" s="38">
        <v>18</v>
      </c>
      <c r="E51" s="38">
        <v>4</v>
      </c>
      <c r="F51" s="38">
        <v>6</v>
      </c>
      <c r="G51" s="38">
        <v>11</v>
      </c>
      <c r="H51" s="38">
        <v>7</v>
      </c>
      <c r="I51" s="38">
        <v>11</v>
      </c>
      <c r="J51" s="38">
        <v>105</v>
      </c>
      <c r="K51" s="38">
        <v>158</v>
      </c>
      <c r="L51" s="38">
        <v>183</v>
      </c>
      <c r="M51" s="38">
        <v>18</v>
      </c>
      <c r="N51" s="38">
        <v>0</v>
      </c>
      <c r="O51" s="38">
        <v>2</v>
      </c>
      <c r="P51" s="38">
        <v>3</v>
      </c>
      <c r="Q51" s="38">
        <v>2</v>
      </c>
      <c r="R51" s="38">
        <v>0</v>
      </c>
      <c r="S51" s="38">
        <v>18</v>
      </c>
      <c r="T51" s="38">
        <v>140</v>
      </c>
      <c r="U51" s="38">
        <v>5</v>
      </c>
      <c r="V51" s="38">
        <v>0</v>
      </c>
      <c r="W51" s="38">
        <v>0</v>
      </c>
      <c r="X51" s="38">
        <v>0</v>
      </c>
      <c r="Y51" s="38">
        <v>0</v>
      </c>
      <c r="Z51" s="38">
        <v>0</v>
      </c>
      <c r="AA51" s="38">
        <v>0</v>
      </c>
      <c r="AB51" s="38">
        <v>1</v>
      </c>
      <c r="AC51" s="38">
        <v>4</v>
      </c>
      <c r="AD51" s="38">
        <v>49</v>
      </c>
      <c r="AE51" s="38">
        <v>7</v>
      </c>
      <c r="AF51" s="38">
        <v>1</v>
      </c>
      <c r="AG51" s="38">
        <v>0</v>
      </c>
      <c r="AH51" s="38">
        <v>1</v>
      </c>
      <c r="AI51" s="38">
        <v>1</v>
      </c>
      <c r="AJ51" s="38">
        <v>1</v>
      </c>
      <c r="AK51" s="38">
        <v>5</v>
      </c>
      <c r="AL51" s="38">
        <v>33</v>
      </c>
    </row>
    <row r="52" spans="1:38" ht="15" customHeight="1">
      <c r="A52" s="48"/>
      <c r="B52" s="24"/>
      <c r="C52" s="56">
        <v>100</v>
      </c>
      <c r="D52" s="56">
        <v>5.625</v>
      </c>
      <c r="E52" s="56">
        <v>1.25</v>
      </c>
      <c r="F52" s="56">
        <v>1.875</v>
      </c>
      <c r="G52" s="56">
        <v>3.4375000000000004</v>
      </c>
      <c r="H52" s="56">
        <v>2.1875</v>
      </c>
      <c r="I52" s="56">
        <v>3.4375000000000004</v>
      </c>
      <c r="J52" s="56">
        <v>32.8125</v>
      </c>
      <c r="K52" s="56">
        <v>49.375</v>
      </c>
      <c r="L52" s="56">
        <v>100</v>
      </c>
      <c r="M52" s="56">
        <v>9.8360655737704921</v>
      </c>
      <c r="N52" s="56">
        <v>0</v>
      </c>
      <c r="O52" s="56">
        <v>1.0928961748633881</v>
      </c>
      <c r="P52" s="56">
        <v>1.639344262295082</v>
      </c>
      <c r="Q52" s="56">
        <v>1.0928961748633881</v>
      </c>
      <c r="R52" s="56">
        <v>0</v>
      </c>
      <c r="S52" s="56">
        <v>9.8360655737704921</v>
      </c>
      <c r="T52" s="56">
        <v>76.502732240437155</v>
      </c>
      <c r="U52" s="56">
        <v>100</v>
      </c>
      <c r="V52" s="56">
        <v>0</v>
      </c>
      <c r="W52" s="56">
        <v>0</v>
      </c>
      <c r="X52" s="56">
        <v>0</v>
      </c>
      <c r="Y52" s="56">
        <v>0</v>
      </c>
      <c r="Z52" s="56">
        <v>0</v>
      </c>
      <c r="AA52" s="56">
        <v>0</v>
      </c>
      <c r="AB52" s="56">
        <v>20</v>
      </c>
      <c r="AC52" s="56">
        <v>80</v>
      </c>
      <c r="AD52" s="56">
        <v>100</v>
      </c>
      <c r="AE52" s="56">
        <v>14.285714285714285</v>
      </c>
      <c r="AF52" s="56">
        <v>2.0408163265306123</v>
      </c>
      <c r="AG52" s="56">
        <v>0</v>
      </c>
      <c r="AH52" s="56">
        <v>2.0408163265306123</v>
      </c>
      <c r="AI52" s="56">
        <v>2.0408163265306123</v>
      </c>
      <c r="AJ52" s="56">
        <v>2.0408163265306123</v>
      </c>
      <c r="AK52" s="56">
        <v>10.204081632653061</v>
      </c>
      <c r="AL52" s="56">
        <v>67.346938775510196</v>
      </c>
    </row>
    <row r="53" spans="1:38" ht="15" customHeight="1">
      <c r="A53" s="48"/>
      <c r="B53" s="24" t="s">
        <v>27</v>
      </c>
      <c r="C53" s="38">
        <v>241</v>
      </c>
      <c r="D53" s="38">
        <v>14</v>
      </c>
      <c r="E53" s="38">
        <v>4</v>
      </c>
      <c r="F53" s="38">
        <v>4</v>
      </c>
      <c r="G53" s="38">
        <v>3</v>
      </c>
      <c r="H53" s="38">
        <v>12</v>
      </c>
      <c r="I53" s="38">
        <v>13</v>
      </c>
      <c r="J53" s="38">
        <v>51</v>
      </c>
      <c r="K53" s="38">
        <v>140</v>
      </c>
      <c r="L53" s="38">
        <v>298</v>
      </c>
      <c r="M53" s="38">
        <v>17</v>
      </c>
      <c r="N53" s="38">
        <v>2</v>
      </c>
      <c r="O53" s="38">
        <v>4</v>
      </c>
      <c r="P53" s="38">
        <v>1</v>
      </c>
      <c r="Q53" s="38">
        <v>2</v>
      </c>
      <c r="R53" s="38">
        <v>1</v>
      </c>
      <c r="S53" s="38">
        <v>35</v>
      </c>
      <c r="T53" s="38">
        <v>236</v>
      </c>
      <c r="U53" s="38">
        <v>14</v>
      </c>
      <c r="V53" s="38">
        <v>0</v>
      </c>
      <c r="W53" s="38">
        <v>0</v>
      </c>
      <c r="X53" s="38">
        <v>0</v>
      </c>
      <c r="Y53" s="38">
        <v>0</v>
      </c>
      <c r="Z53" s="38">
        <v>2</v>
      </c>
      <c r="AA53" s="38">
        <v>0</v>
      </c>
      <c r="AB53" s="38">
        <v>1</v>
      </c>
      <c r="AC53" s="38">
        <v>11</v>
      </c>
      <c r="AD53" s="38">
        <v>152</v>
      </c>
      <c r="AE53" s="38">
        <v>22</v>
      </c>
      <c r="AF53" s="38">
        <v>7</v>
      </c>
      <c r="AG53" s="38">
        <v>3</v>
      </c>
      <c r="AH53" s="38">
        <v>5</v>
      </c>
      <c r="AI53" s="38">
        <v>2</v>
      </c>
      <c r="AJ53" s="38">
        <v>1</v>
      </c>
      <c r="AK53" s="38">
        <v>19</v>
      </c>
      <c r="AL53" s="38">
        <v>93</v>
      </c>
    </row>
    <row r="54" spans="1:38" ht="15" customHeight="1">
      <c r="A54" s="48"/>
      <c r="B54" s="24"/>
      <c r="C54" s="56">
        <v>100</v>
      </c>
      <c r="D54" s="56">
        <v>5.809128630705394</v>
      </c>
      <c r="E54" s="56">
        <v>1.6597510373443984</v>
      </c>
      <c r="F54" s="56">
        <v>1.6597510373443984</v>
      </c>
      <c r="G54" s="56">
        <v>1.2448132780082988</v>
      </c>
      <c r="H54" s="56">
        <v>4.9792531120331951</v>
      </c>
      <c r="I54" s="56">
        <v>5.394190871369295</v>
      </c>
      <c r="J54" s="56">
        <v>21.161825726141078</v>
      </c>
      <c r="K54" s="56">
        <v>58.091286307053949</v>
      </c>
      <c r="L54" s="56">
        <v>100</v>
      </c>
      <c r="M54" s="56">
        <v>5.7046979865771812</v>
      </c>
      <c r="N54" s="56">
        <v>0.67114093959731547</v>
      </c>
      <c r="O54" s="56">
        <v>1.3422818791946309</v>
      </c>
      <c r="P54" s="56">
        <v>0.33557046979865773</v>
      </c>
      <c r="Q54" s="56">
        <v>0.67114093959731547</v>
      </c>
      <c r="R54" s="56">
        <v>0.33557046979865773</v>
      </c>
      <c r="S54" s="56">
        <v>11.74496644295302</v>
      </c>
      <c r="T54" s="56">
        <v>79.194630872483216</v>
      </c>
      <c r="U54" s="56">
        <v>100</v>
      </c>
      <c r="V54" s="56">
        <v>0</v>
      </c>
      <c r="W54" s="56">
        <v>0</v>
      </c>
      <c r="X54" s="56">
        <v>0</v>
      </c>
      <c r="Y54" s="56">
        <v>0</v>
      </c>
      <c r="Z54" s="56">
        <v>14.285714285714285</v>
      </c>
      <c r="AA54" s="56">
        <v>0</v>
      </c>
      <c r="AB54" s="56">
        <v>7.1428571428571423</v>
      </c>
      <c r="AC54" s="56">
        <v>78.571428571428569</v>
      </c>
      <c r="AD54" s="56">
        <v>100</v>
      </c>
      <c r="AE54" s="56">
        <v>14.473684210526317</v>
      </c>
      <c r="AF54" s="56">
        <v>4.6052631578947363</v>
      </c>
      <c r="AG54" s="56">
        <v>1.9736842105263157</v>
      </c>
      <c r="AH54" s="56">
        <v>3.2894736842105261</v>
      </c>
      <c r="AI54" s="56">
        <v>1.3157894736842104</v>
      </c>
      <c r="AJ54" s="56">
        <v>0.6578947368421052</v>
      </c>
      <c r="AK54" s="56">
        <v>12.5</v>
      </c>
      <c r="AL54" s="56">
        <v>61.184210526315788</v>
      </c>
    </row>
    <row r="55" spans="1:38" ht="15" customHeight="1">
      <c r="A55" s="48"/>
      <c r="B55" s="24" t="s">
        <v>28</v>
      </c>
      <c r="C55" s="38">
        <v>101</v>
      </c>
      <c r="D55" s="38">
        <v>6</v>
      </c>
      <c r="E55" s="38">
        <v>1</v>
      </c>
      <c r="F55" s="38">
        <v>0</v>
      </c>
      <c r="G55" s="38">
        <v>4</v>
      </c>
      <c r="H55" s="38">
        <v>6</v>
      </c>
      <c r="I55" s="38">
        <v>11</v>
      </c>
      <c r="J55" s="38">
        <v>20</v>
      </c>
      <c r="K55" s="38">
        <v>53</v>
      </c>
      <c r="L55" s="38">
        <v>130</v>
      </c>
      <c r="M55" s="38">
        <v>6</v>
      </c>
      <c r="N55" s="38">
        <v>0</v>
      </c>
      <c r="O55" s="38">
        <v>1</v>
      </c>
      <c r="P55" s="38">
        <v>1</v>
      </c>
      <c r="Q55" s="38">
        <v>0</v>
      </c>
      <c r="R55" s="38">
        <v>1</v>
      </c>
      <c r="S55" s="38">
        <v>9</v>
      </c>
      <c r="T55" s="38">
        <v>112</v>
      </c>
      <c r="U55" s="38">
        <v>18</v>
      </c>
      <c r="V55" s="38">
        <v>0</v>
      </c>
      <c r="W55" s="38">
        <v>1</v>
      </c>
      <c r="X55" s="38">
        <v>0</v>
      </c>
      <c r="Y55" s="38">
        <v>0</v>
      </c>
      <c r="Z55" s="38">
        <v>1</v>
      </c>
      <c r="AA55" s="38">
        <v>0</v>
      </c>
      <c r="AB55" s="38">
        <v>5</v>
      </c>
      <c r="AC55" s="38">
        <v>11</v>
      </c>
      <c r="AD55" s="38">
        <v>229</v>
      </c>
      <c r="AE55" s="38">
        <v>25</v>
      </c>
      <c r="AF55" s="38">
        <v>6</v>
      </c>
      <c r="AG55" s="38">
        <v>7</v>
      </c>
      <c r="AH55" s="38">
        <v>7</v>
      </c>
      <c r="AI55" s="38">
        <v>6</v>
      </c>
      <c r="AJ55" s="38">
        <v>1</v>
      </c>
      <c r="AK55" s="38">
        <v>40</v>
      </c>
      <c r="AL55" s="38">
        <v>137</v>
      </c>
    </row>
    <row r="56" spans="1:38" ht="15" customHeight="1">
      <c r="A56" s="48"/>
      <c r="B56" s="24"/>
      <c r="C56" s="56">
        <v>100</v>
      </c>
      <c r="D56" s="56">
        <v>5.9405940594059405</v>
      </c>
      <c r="E56" s="56">
        <v>0.99009900990099009</v>
      </c>
      <c r="F56" s="56">
        <v>0</v>
      </c>
      <c r="G56" s="56">
        <v>3.9603960396039604</v>
      </c>
      <c r="H56" s="56">
        <v>5.9405940594059405</v>
      </c>
      <c r="I56" s="56">
        <v>10.891089108910892</v>
      </c>
      <c r="J56" s="56">
        <v>19.801980198019802</v>
      </c>
      <c r="K56" s="56">
        <v>52.475247524752476</v>
      </c>
      <c r="L56" s="56">
        <v>100</v>
      </c>
      <c r="M56" s="56">
        <v>4.6153846153846159</v>
      </c>
      <c r="N56" s="56">
        <v>0</v>
      </c>
      <c r="O56" s="56">
        <v>0.76923076923076927</v>
      </c>
      <c r="P56" s="56">
        <v>0.76923076923076927</v>
      </c>
      <c r="Q56" s="56">
        <v>0</v>
      </c>
      <c r="R56" s="56">
        <v>0.76923076923076927</v>
      </c>
      <c r="S56" s="56">
        <v>6.9230769230769234</v>
      </c>
      <c r="T56" s="56">
        <v>86.15384615384616</v>
      </c>
      <c r="U56" s="56">
        <v>100</v>
      </c>
      <c r="V56" s="56">
        <v>0</v>
      </c>
      <c r="W56" s="56">
        <v>5.5555555555555554</v>
      </c>
      <c r="X56" s="56">
        <v>0</v>
      </c>
      <c r="Y56" s="56">
        <v>0</v>
      </c>
      <c r="Z56" s="56">
        <v>5.5555555555555554</v>
      </c>
      <c r="AA56" s="56">
        <v>0</v>
      </c>
      <c r="AB56" s="56">
        <v>27.777777777777779</v>
      </c>
      <c r="AC56" s="56">
        <v>61.111111111111114</v>
      </c>
      <c r="AD56" s="56">
        <v>100</v>
      </c>
      <c r="AE56" s="56">
        <v>10.91703056768559</v>
      </c>
      <c r="AF56" s="56">
        <v>2.6200873362445414</v>
      </c>
      <c r="AG56" s="56">
        <v>3.0567685589519651</v>
      </c>
      <c r="AH56" s="56">
        <v>3.0567685589519651</v>
      </c>
      <c r="AI56" s="56">
        <v>2.6200873362445414</v>
      </c>
      <c r="AJ56" s="56">
        <v>0.43668122270742354</v>
      </c>
      <c r="AK56" s="56">
        <v>17.467248908296941</v>
      </c>
      <c r="AL56" s="56">
        <v>59.825327510917027</v>
      </c>
    </row>
    <row r="57" spans="1:38" ht="15" customHeight="1">
      <c r="A57" s="48"/>
      <c r="B57" s="24" t="s">
        <v>29</v>
      </c>
      <c r="C57" s="38">
        <v>44</v>
      </c>
      <c r="D57" s="38">
        <v>3</v>
      </c>
      <c r="E57" s="38">
        <v>1</v>
      </c>
      <c r="F57" s="38">
        <v>1</v>
      </c>
      <c r="G57" s="38">
        <v>0</v>
      </c>
      <c r="H57" s="38">
        <v>2</v>
      </c>
      <c r="I57" s="38">
        <v>0</v>
      </c>
      <c r="J57" s="38">
        <v>8</v>
      </c>
      <c r="K57" s="38">
        <v>29</v>
      </c>
      <c r="L57" s="38">
        <v>82</v>
      </c>
      <c r="M57" s="38">
        <v>4</v>
      </c>
      <c r="N57" s="38">
        <v>0</v>
      </c>
      <c r="O57" s="38">
        <v>0</v>
      </c>
      <c r="P57" s="38">
        <v>0</v>
      </c>
      <c r="Q57" s="38">
        <v>0</v>
      </c>
      <c r="R57" s="38">
        <v>1</v>
      </c>
      <c r="S57" s="38">
        <v>7</v>
      </c>
      <c r="T57" s="38">
        <v>70</v>
      </c>
      <c r="U57" s="38">
        <v>35</v>
      </c>
      <c r="V57" s="38">
        <v>2</v>
      </c>
      <c r="W57" s="38">
        <v>0</v>
      </c>
      <c r="X57" s="38">
        <v>0</v>
      </c>
      <c r="Y57" s="38">
        <v>0</v>
      </c>
      <c r="Z57" s="38">
        <v>0</v>
      </c>
      <c r="AA57" s="38">
        <v>1</v>
      </c>
      <c r="AB57" s="38">
        <v>5</v>
      </c>
      <c r="AC57" s="38">
        <v>27</v>
      </c>
      <c r="AD57" s="38">
        <v>262</v>
      </c>
      <c r="AE57" s="38">
        <v>27</v>
      </c>
      <c r="AF57" s="38">
        <v>5</v>
      </c>
      <c r="AG57" s="38">
        <v>5</v>
      </c>
      <c r="AH57" s="38">
        <v>9</v>
      </c>
      <c r="AI57" s="38">
        <v>7</v>
      </c>
      <c r="AJ57" s="38">
        <v>5</v>
      </c>
      <c r="AK57" s="38">
        <v>43</v>
      </c>
      <c r="AL57" s="38">
        <v>161</v>
      </c>
    </row>
    <row r="58" spans="1:38" ht="15" customHeight="1">
      <c r="A58" s="48"/>
      <c r="B58" s="24"/>
      <c r="C58" s="56">
        <v>100</v>
      </c>
      <c r="D58" s="56">
        <v>6.8181818181818175</v>
      </c>
      <c r="E58" s="56">
        <v>2.2727272727272729</v>
      </c>
      <c r="F58" s="56">
        <v>2.2727272727272729</v>
      </c>
      <c r="G58" s="56">
        <v>0</v>
      </c>
      <c r="H58" s="56">
        <v>4.5454545454545459</v>
      </c>
      <c r="I58" s="56">
        <v>0</v>
      </c>
      <c r="J58" s="56">
        <v>18.181818181818183</v>
      </c>
      <c r="K58" s="56">
        <v>65.909090909090907</v>
      </c>
      <c r="L58" s="56">
        <v>100</v>
      </c>
      <c r="M58" s="56">
        <v>4.8780487804878048</v>
      </c>
      <c r="N58" s="56">
        <v>0</v>
      </c>
      <c r="O58" s="56">
        <v>0</v>
      </c>
      <c r="P58" s="56">
        <v>0</v>
      </c>
      <c r="Q58" s="56">
        <v>0</v>
      </c>
      <c r="R58" s="56">
        <v>1.2195121951219512</v>
      </c>
      <c r="S58" s="56">
        <v>8.536585365853659</v>
      </c>
      <c r="T58" s="56">
        <v>85.365853658536579</v>
      </c>
      <c r="U58" s="56">
        <v>100</v>
      </c>
      <c r="V58" s="56">
        <v>5.7142857142857144</v>
      </c>
      <c r="W58" s="56">
        <v>0</v>
      </c>
      <c r="X58" s="56">
        <v>0</v>
      </c>
      <c r="Y58" s="56">
        <v>0</v>
      </c>
      <c r="Z58" s="56">
        <v>0</v>
      </c>
      <c r="AA58" s="56">
        <v>2.8571428571428572</v>
      </c>
      <c r="AB58" s="56">
        <v>14.285714285714285</v>
      </c>
      <c r="AC58" s="56">
        <v>77.142857142857153</v>
      </c>
      <c r="AD58" s="56">
        <v>100</v>
      </c>
      <c r="AE58" s="56">
        <v>10.305343511450381</v>
      </c>
      <c r="AF58" s="56">
        <v>1.9083969465648856</v>
      </c>
      <c r="AG58" s="56">
        <v>1.9083969465648856</v>
      </c>
      <c r="AH58" s="56">
        <v>3.4351145038167941</v>
      </c>
      <c r="AI58" s="56">
        <v>2.6717557251908395</v>
      </c>
      <c r="AJ58" s="56">
        <v>1.9083969465648856</v>
      </c>
      <c r="AK58" s="56">
        <v>16.412213740458014</v>
      </c>
      <c r="AL58" s="56">
        <v>61.450381679389309</v>
      </c>
    </row>
    <row r="59" spans="1:38" ht="15" customHeight="1">
      <c r="A59" s="48"/>
      <c r="B59" s="24" t="s">
        <v>30</v>
      </c>
      <c r="C59" s="38">
        <v>17</v>
      </c>
      <c r="D59" s="38">
        <v>0</v>
      </c>
      <c r="E59" s="38">
        <v>1</v>
      </c>
      <c r="F59" s="38">
        <v>0</v>
      </c>
      <c r="G59" s="38">
        <v>0</v>
      </c>
      <c r="H59" s="38">
        <v>2</v>
      </c>
      <c r="I59" s="38">
        <v>1</v>
      </c>
      <c r="J59" s="38">
        <v>2</v>
      </c>
      <c r="K59" s="38">
        <v>11</v>
      </c>
      <c r="L59" s="38">
        <v>10</v>
      </c>
      <c r="M59" s="38">
        <v>3</v>
      </c>
      <c r="N59" s="38">
        <v>0</v>
      </c>
      <c r="O59" s="38">
        <v>0</v>
      </c>
      <c r="P59" s="38">
        <v>0</v>
      </c>
      <c r="Q59" s="38">
        <v>0</v>
      </c>
      <c r="R59" s="38">
        <v>0</v>
      </c>
      <c r="S59" s="38">
        <v>1</v>
      </c>
      <c r="T59" s="38">
        <v>6</v>
      </c>
      <c r="U59" s="38">
        <v>14</v>
      </c>
      <c r="V59" s="38">
        <v>0</v>
      </c>
      <c r="W59" s="38">
        <v>0</v>
      </c>
      <c r="X59" s="38">
        <v>0</v>
      </c>
      <c r="Y59" s="38">
        <v>1</v>
      </c>
      <c r="Z59" s="38">
        <v>0</v>
      </c>
      <c r="AA59" s="38">
        <v>0</v>
      </c>
      <c r="AB59" s="38">
        <v>3</v>
      </c>
      <c r="AC59" s="38">
        <v>10</v>
      </c>
      <c r="AD59" s="38">
        <v>132</v>
      </c>
      <c r="AE59" s="38">
        <v>16</v>
      </c>
      <c r="AF59" s="38">
        <v>2</v>
      </c>
      <c r="AG59" s="38">
        <v>2</v>
      </c>
      <c r="AH59" s="38">
        <v>2</v>
      </c>
      <c r="AI59" s="38">
        <v>0</v>
      </c>
      <c r="AJ59" s="38">
        <v>0</v>
      </c>
      <c r="AK59" s="38">
        <v>13</v>
      </c>
      <c r="AL59" s="38">
        <v>97</v>
      </c>
    </row>
    <row r="60" spans="1:38" ht="15" customHeight="1">
      <c r="A60" s="48"/>
      <c r="B60" s="24"/>
      <c r="C60" s="56">
        <v>100</v>
      </c>
      <c r="D60" s="56">
        <v>0</v>
      </c>
      <c r="E60" s="56">
        <v>5.8823529411764701</v>
      </c>
      <c r="F60" s="56">
        <v>0</v>
      </c>
      <c r="G60" s="56">
        <v>0</v>
      </c>
      <c r="H60" s="56">
        <v>11.76470588235294</v>
      </c>
      <c r="I60" s="56">
        <v>5.8823529411764701</v>
      </c>
      <c r="J60" s="56">
        <v>11.76470588235294</v>
      </c>
      <c r="K60" s="56">
        <v>64.705882352941174</v>
      </c>
      <c r="L60" s="56">
        <v>100</v>
      </c>
      <c r="M60" s="56">
        <v>30</v>
      </c>
      <c r="N60" s="56">
        <v>0</v>
      </c>
      <c r="O60" s="56">
        <v>0</v>
      </c>
      <c r="P60" s="56">
        <v>0</v>
      </c>
      <c r="Q60" s="56">
        <v>0</v>
      </c>
      <c r="R60" s="56">
        <v>0</v>
      </c>
      <c r="S60" s="56">
        <v>10</v>
      </c>
      <c r="T60" s="56">
        <v>60</v>
      </c>
      <c r="U60" s="56">
        <v>100</v>
      </c>
      <c r="V60" s="56">
        <v>0</v>
      </c>
      <c r="W60" s="56">
        <v>0</v>
      </c>
      <c r="X60" s="56">
        <v>0</v>
      </c>
      <c r="Y60" s="56">
        <v>7.1428571428571423</v>
      </c>
      <c r="Z60" s="56">
        <v>0</v>
      </c>
      <c r="AA60" s="56">
        <v>0</v>
      </c>
      <c r="AB60" s="56">
        <v>21.428571428571427</v>
      </c>
      <c r="AC60" s="56">
        <v>71.428571428571431</v>
      </c>
      <c r="AD60" s="56">
        <v>100</v>
      </c>
      <c r="AE60" s="56">
        <v>12.121212121212121</v>
      </c>
      <c r="AF60" s="56">
        <v>1.5151515151515151</v>
      </c>
      <c r="AG60" s="56">
        <v>1.5151515151515151</v>
      </c>
      <c r="AH60" s="56">
        <v>1.5151515151515151</v>
      </c>
      <c r="AI60" s="56">
        <v>0</v>
      </c>
      <c r="AJ60" s="56">
        <v>0</v>
      </c>
      <c r="AK60" s="56">
        <v>9.8484848484848477</v>
      </c>
      <c r="AL60" s="56">
        <v>73.484848484848484</v>
      </c>
    </row>
    <row r="61" spans="1:38" ht="15" customHeight="1">
      <c r="A61" s="48"/>
      <c r="B61" s="24" t="s">
        <v>2</v>
      </c>
      <c r="C61" s="38">
        <v>329</v>
      </c>
      <c r="D61" s="38">
        <v>16</v>
      </c>
      <c r="E61" s="38">
        <v>2</v>
      </c>
      <c r="F61" s="38">
        <v>3</v>
      </c>
      <c r="G61" s="38">
        <v>4</v>
      </c>
      <c r="H61" s="38">
        <v>4</v>
      </c>
      <c r="I61" s="38">
        <v>2</v>
      </c>
      <c r="J61" s="38">
        <v>39</v>
      </c>
      <c r="K61" s="38">
        <v>259</v>
      </c>
      <c r="L61" s="38">
        <v>576</v>
      </c>
      <c r="M61" s="38">
        <v>14</v>
      </c>
      <c r="N61" s="38">
        <v>1</v>
      </c>
      <c r="O61" s="38">
        <v>0</v>
      </c>
      <c r="P61" s="38">
        <v>6</v>
      </c>
      <c r="Q61" s="38">
        <v>4</v>
      </c>
      <c r="R61" s="38">
        <v>3</v>
      </c>
      <c r="S61" s="38">
        <v>30</v>
      </c>
      <c r="T61" s="38">
        <v>518</v>
      </c>
      <c r="U61" s="38">
        <v>54</v>
      </c>
      <c r="V61" s="38">
        <v>1</v>
      </c>
      <c r="W61" s="38">
        <v>1</v>
      </c>
      <c r="X61" s="38">
        <v>0</v>
      </c>
      <c r="Y61" s="38">
        <v>1</v>
      </c>
      <c r="Z61" s="38">
        <v>0</v>
      </c>
      <c r="AA61" s="38">
        <v>0</v>
      </c>
      <c r="AB61" s="38">
        <v>0</v>
      </c>
      <c r="AC61" s="38">
        <v>51</v>
      </c>
      <c r="AD61" s="38">
        <v>365</v>
      </c>
      <c r="AE61" s="38">
        <v>29</v>
      </c>
      <c r="AF61" s="38">
        <v>1</v>
      </c>
      <c r="AG61" s="38">
        <v>5</v>
      </c>
      <c r="AH61" s="38">
        <v>2</v>
      </c>
      <c r="AI61" s="38">
        <v>4</v>
      </c>
      <c r="AJ61" s="38">
        <v>0</v>
      </c>
      <c r="AK61" s="38">
        <v>30</v>
      </c>
      <c r="AL61" s="38">
        <v>294</v>
      </c>
    </row>
    <row r="62" spans="1:38" ht="15" customHeight="1">
      <c r="A62" s="89"/>
      <c r="B62" s="88"/>
      <c r="C62" s="69">
        <v>100</v>
      </c>
      <c r="D62" s="69">
        <v>4.86322188449848</v>
      </c>
      <c r="E62" s="69">
        <v>0.60790273556231</v>
      </c>
      <c r="F62" s="69">
        <v>0.91185410334346495</v>
      </c>
      <c r="G62" s="69">
        <v>1.21580547112462</v>
      </c>
      <c r="H62" s="69">
        <v>1.21580547112462</v>
      </c>
      <c r="I62" s="69">
        <v>0.60790273556231</v>
      </c>
      <c r="J62" s="69">
        <v>11.854103343465045</v>
      </c>
      <c r="K62" s="69">
        <v>78.723404255319153</v>
      </c>
      <c r="L62" s="69">
        <v>100</v>
      </c>
      <c r="M62" s="69">
        <v>2.4305555555555558</v>
      </c>
      <c r="N62" s="69">
        <v>0.1736111111111111</v>
      </c>
      <c r="O62" s="69">
        <v>0</v>
      </c>
      <c r="P62" s="69">
        <v>1.0416666666666665</v>
      </c>
      <c r="Q62" s="69">
        <v>0.69444444444444442</v>
      </c>
      <c r="R62" s="69">
        <v>0.52083333333333326</v>
      </c>
      <c r="S62" s="69">
        <v>5.2083333333333339</v>
      </c>
      <c r="T62" s="69">
        <v>89.930555555555557</v>
      </c>
      <c r="U62" s="69">
        <v>100</v>
      </c>
      <c r="V62" s="69">
        <v>1.8518518518518516</v>
      </c>
      <c r="W62" s="69">
        <v>1.8518518518518516</v>
      </c>
      <c r="X62" s="69">
        <v>0</v>
      </c>
      <c r="Y62" s="69">
        <v>1.8518518518518516</v>
      </c>
      <c r="Z62" s="69">
        <v>0</v>
      </c>
      <c r="AA62" s="69">
        <v>0</v>
      </c>
      <c r="AB62" s="69">
        <v>0</v>
      </c>
      <c r="AC62" s="69">
        <v>94.444444444444443</v>
      </c>
      <c r="AD62" s="69">
        <v>100</v>
      </c>
      <c r="AE62" s="69">
        <v>7.9452054794520555</v>
      </c>
      <c r="AF62" s="69">
        <v>0.27397260273972601</v>
      </c>
      <c r="AG62" s="69">
        <v>1.3698630136986301</v>
      </c>
      <c r="AH62" s="69">
        <v>0.54794520547945202</v>
      </c>
      <c r="AI62" s="69">
        <v>1.095890410958904</v>
      </c>
      <c r="AJ62" s="69">
        <v>0</v>
      </c>
      <c r="AK62" s="69">
        <v>8.2191780821917799</v>
      </c>
      <c r="AL62" s="69">
        <v>80.547945205479451</v>
      </c>
    </row>
    <row r="63" spans="1:38" ht="15" customHeight="1">
      <c r="A63" s="48" t="s">
        <v>31</v>
      </c>
      <c r="B63" s="24" t="s">
        <v>32</v>
      </c>
      <c r="C63" s="38">
        <v>20</v>
      </c>
      <c r="D63" s="38">
        <v>4</v>
      </c>
      <c r="E63" s="38">
        <v>1</v>
      </c>
      <c r="F63" s="38">
        <v>1</v>
      </c>
      <c r="G63" s="38">
        <v>3</v>
      </c>
      <c r="H63" s="38">
        <v>0</v>
      </c>
      <c r="I63" s="38">
        <v>0</v>
      </c>
      <c r="J63" s="38">
        <v>5</v>
      </c>
      <c r="K63" s="38">
        <v>6</v>
      </c>
      <c r="L63" s="38">
        <v>15</v>
      </c>
      <c r="M63" s="38">
        <v>0</v>
      </c>
      <c r="N63" s="38">
        <v>0</v>
      </c>
      <c r="O63" s="38">
        <v>0</v>
      </c>
      <c r="P63" s="38">
        <v>0</v>
      </c>
      <c r="Q63" s="38">
        <v>0</v>
      </c>
      <c r="R63" s="38">
        <v>0</v>
      </c>
      <c r="S63" s="38">
        <v>2</v>
      </c>
      <c r="T63" s="38">
        <v>13</v>
      </c>
      <c r="U63" s="38">
        <v>0</v>
      </c>
      <c r="V63" s="38">
        <v>0</v>
      </c>
      <c r="W63" s="38">
        <v>0</v>
      </c>
      <c r="X63" s="38">
        <v>0</v>
      </c>
      <c r="Y63" s="38">
        <v>0</v>
      </c>
      <c r="Z63" s="38">
        <v>0</v>
      </c>
      <c r="AA63" s="38">
        <v>0</v>
      </c>
      <c r="AB63" s="38">
        <v>0</v>
      </c>
      <c r="AC63" s="38">
        <v>0</v>
      </c>
      <c r="AD63" s="38">
        <v>6</v>
      </c>
      <c r="AE63" s="38">
        <v>0</v>
      </c>
      <c r="AF63" s="38">
        <v>0</v>
      </c>
      <c r="AG63" s="38">
        <v>0</v>
      </c>
      <c r="AH63" s="38">
        <v>0</v>
      </c>
      <c r="AI63" s="38">
        <v>0</v>
      </c>
      <c r="AJ63" s="38">
        <v>0</v>
      </c>
      <c r="AK63" s="38">
        <v>0</v>
      </c>
      <c r="AL63" s="38">
        <v>6</v>
      </c>
    </row>
    <row r="64" spans="1:38" ht="15" customHeight="1">
      <c r="A64" s="48"/>
      <c r="B64" s="24"/>
      <c r="C64" s="56">
        <v>100</v>
      </c>
      <c r="D64" s="56">
        <v>20</v>
      </c>
      <c r="E64" s="56">
        <v>5</v>
      </c>
      <c r="F64" s="56">
        <v>5</v>
      </c>
      <c r="G64" s="56">
        <v>15</v>
      </c>
      <c r="H64" s="56">
        <v>0</v>
      </c>
      <c r="I64" s="56">
        <v>0</v>
      </c>
      <c r="J64" s="56">
        <v>25</v>
      </c>
      <c r="K64" s="56">
        <v>30</v>
      </c>
      <c r="L64" s="56">
        <v>100</v>
      </c>
      <c r="M64" s="56">
        <v>0</v>
      </c>
      <c r="N64" s="56">
        <v>0</v>
      </c>
      <c r="O64" s="56">
        <v>0</v>
      </c>
      <c r="P64" s="56">
        <v>0</v>
      </c>
      <c r="Q64" s="56">
        <v>0</v>
      </c>
      <c r="R64" s="56">
        <v>0</v>
      </c>
      <c r="S64" s="56">
        <v>13.333333333333334</v>
      </c>
      <c r="T64" s="56">
        <v>86.666666666666671</v>
      </c>
      <c r="U64" s="56">
        <v>0</v>
      </c>
      <c r="V64" s="56">
        <v>0</v>
      </c>
      <c r="W64" s="56">
        <v>0</v>
      </c>
      <c r="X64" s="56">
        <v>0</v>
      </c>
      <c r="Y64" s="56">
        <v>0</v>
      </c>
      <c r="Z64" s="56">
        <v>0</v>
      </c>
      <c r="AA64" s="56">
        <v>0</v>
      </c>
      <c r="AB64" s="56">
        <v>0</v>
      </c>
      <c r="AC64" s="56">
        <v>0</v>
      </c>
      <c r="AD64" s="56">
        <v>100</v>
      </c>
      <c r="AE64" s="56">
        <v>0</v>
      </c>
      <c r="AF64" s="56">
        <v>0</v>
      </c>
      <c r="AG64" s="56">
        <v>0</v>
      </c>
      <c r="AH64" s="56">
        <v>0</v>
      </c>
      <c r="AI64" s="56">
        <v>0</v>
      </c>
      <c r="AJ64" s="56">
        <v>0</v>
      </c>
      <c r="AK64" s="56">
        <v>0</v>
      </c>
      <c r="AL64" s="56">
        <v>100</v>
      </c>
    </row>
    <row r="65" spans="1:38" ht="15" customHeight="1">
      <c r="A65" s="48"/>
      <c r="B65" s="24" t="s">
        <v>33</v>
      </c>
      <c r="C65" s="38">
        <v>4</v>
      </c>
      <c r="D65" s="38">
        <v>1</v>
      </c>
      <c r="E65" s="38">
        <v>0</v>
      </c>
      <c r="F65" s="38">
        <v>0</v>
      </c>
      <c r="G65" s="38">
        <v>0</v>
      </c>
      <c r="H65" s="38">
        <v>1</v>
      </c>
      <c r="I65" s="38">
        <v>0</v>
      </c>
      <c r="J65" s="38">
        <v>0</v>
      </c>
      <c r="K65" s="38">
        <v>2</v>
      </c>
      <c r="L65" s="38">
        <v>18</v>
      </c>
      <c r="M65" s="38">
        <v>3</v>
      </c>
      <c r="N65" s="38">
        <v>0</v>
      </c>
      <c r="O65" s="38">
        <v>0</v>
      </c>
      <c r="P65" s="38">
        <v>0</v>
      </c>
      <c r="Q65" s="38">
        <v>0</v>
      </c>
      <c r="R65" s="38">
        <v>0</v>
      </c>
      <c r="S65" s="38">
        <v>0</v>
      </c>
      <c r="T65" s="38">
        <v>15</v>
      </c>
      <c r="U65" s="38">
        <v>0</v>
      </c>
      <c r="V65" s="38">
        <v>0</v>
      </c>
      <c r="W65" s="38">
        <v>0</v>
      </c>
      <c r="X65" s="38">
        <v>0</v>
      </c>
      <c r="Y65" s="38">
        <v>0</v>
      </c>
      <c r="Z65" s="38">
        <v>0</v>
      </c>
      <c r="AA65" s="38">
        <v>0</v>
      </c>
      <c r="AB65" s="38">
        <v>0</v>
      </c>
      <c r="AC65" s="38">
        <v>0</v>
      </c>
      <c r="AD65" s="38">
        <v>20</v>
      </c>
      <c r="AE65" s="38">
        <v>1</v>
      </c>
      <c r="AF65" s="38">
        <v>0</v>
      </c>
      <c r="AG65" s="38">
        <v>0</v>
      </c>
      <c r="AH65" s="38">
        <v>0</v>
      </c>
      <c r="AI65" s="38">
        <v>0</v>
      </c>
      <c r="AJ65" s="38">
        <v>0</v>
      </c>
      <c r="AK65" s="38">
        <v>0</v>
      </c>
      <c r="AL65" s="38">
        <v>19</v>
      </c>
    </row>
    <row r="66" spans="1:38" ht="15" customHeight="1">
      <c r="A66" s="48"/>
      <c r="B66" s="24"/>
      <c r="C66" s="56">
        <v>100</v>
      </c>
      <c r="D66" s="56">
        <v>25</v>
      </c>
      <c r="E66" s="56">
        <v>0</v>
      </c>
      <c r="F66" s="56">
        <v>0</v>
      </c>
      <c r="G66" s="56">
        <v>0</v>
      </c>
      <c r="H66" s="56">
        <v>25</v>
      </c>
      <c r="I66" s="56">
        <v>0</v>
      </c>
      <c r="J66" s="56">
        <v>0</v>
      </c>
      <c r="K66" s="56">
        <v>50</v>
      </c>
      <c r="L66" s="56">
        <v>100</v>
      </c>
      <c r="M66" s="56">
        <v>16.666666666666664</v>
      </c>
      <c r="N66" s="56">
        <v>0</v>
      </c>
      <c r="O66" s="56">
        <v>0</v>
      </c>
      <c r="P66" s="56">
        <v>0</v>
      </c>
      <c r="Q66" s="56">
        <v>0</v>
      </c>
      <c r="R66" s="56">
        <v>0</v>
      </c>
      <c r="S66" s="56">
        <v>0</v>
      </c>
      <c r="T66" s="56">
        <v>83.333333333333343</v>
      </c>
      <c r="U66" s="56">
        <v>0</v>
      </c>
      <c r="V66" s="56">
        <v>0</v>
      </c>
      <c r="W66" s="56">
        <v>0</v>
      </c>
      <c r="X66" s="56">
        <v>0</v>
      </c>
      <c r="Y66" s="56">
        <v>0</v>
      </c>
      <c r="Z66" s="56">
        <v>0</v>
      </c>
      <c r="AA66" s="56">
        <v>0</v>
      </c>
      <c r="AB66" s="56">
        <v>0</v>
      </c>
      <c r="AC66" s="56">
        <v>0</v>
      </c>
      <c r="AD66" s="56">
        <v>100</v>
      </c>
      <c r="AE66" s="56">
        <v>5</v>
      </c>
      <c r="AF66" s="56">
        <v>0</v>
      </c>
      <c r="AG66" s="56">
        <v>0</v>
      </c>
      <c r="AH66" s="56">
        <v>0</v>
      </c>
      <c r="AI66" s="56">
        <v>0</v>
      </c>
      <c r="AJ66" s="56">
        <v>0</v>
      </c>
      <c r="AK66" s="56">
        <v>0</v>
      </c>
      <c r="AL66" s="56">
        <v>95</v>
      </c>
    </row>
    <row r="67" spans="1:38" ht="15" customHeight="1">
      <c r="A67" s="48"/>
      <c r="B67" s="24" t="s">
        <v>34</v>
      </c>
      <c r="C67" s="38">
        <v>614</v>
      </c>
      <c r="D67" s="38">
        <v>30</v>
      </c>
      <c r="E67" s="38">
        <v>5</v>
      </c>
      <c r="F67" s="38">
        <v>6</v>
      </c>
      <c r="G67" s="38">
        <v>17</v>
      </c>
      <c r="H67" s="38">
        <v>25</v>
      </c>
      <c r="I67" s="38">
        <v>25</v>
      </c>
      <c r="J67" s="38">
        <v>194</v>
      </c>
      <c r="K67" s="38">
        <v>312</v>
      </c>
      <c r="L67" s="38">
        <v>433</v>
      </c>
      <c r="M67" s="38">
        <v>18</v>
      </c>
      <c r="N67" s="38">
        <v>0</v>
      </c>
      <c r="O67" s="38">
        <v>2</v>
      </c>
      <c r="P67" s="38">
        <v>2</v>
      </c>
      <c r="Q67" s="38">
        <v>2</v>
      </c>
      <c r="R67" s="38">
        <v>2</v>
      </c>
      <c r="S67" s="38">
        <v>46</v>
      </c>
      <c r="T67" s="38">
        <v>361</v>
      </c>
      <c r="U67" s="38">
        <v>45</v>
      </c>
      <c r="V67" s="38">
        <v>1</v>
      </c>
      <c r="W67" s="38">
        <v>0</v>
      </c>
      <c r="X67" s="38">
        <v>0</v>
      </c>
      <c r="Y67" s="38">
        <v>1</v>
      </c>
      <c r="Z67" s="38">
        <v>1</v>
      </c>
      <c r="AA67" s="38">
        <v>0</v>
      </c>
      <c r="AB67" s="38">
        <v>5</v>
      </c>
      <c r="AC67" s="38">
        <v>37</v>
      </c>
      <c r="AD67" s="38">
        <v>267</v>
      </c>
      <c r="AE67" s="38">
        <v>23</v>
      </c>
      <c r="AF67" s="38">
        <v>0</v>
      </c>
      <c r="AG67" s="38">
        <v>3</v>
      </c>
      <c r="AH67" s="38">
        <v>6</v>
      </c>
      <c r="AI67" s="38">
        <v>3</v>
      </c>
      <c r="AJ67" s="38">
        <v>1</v>
      </c>
      <c r="AK67" s="38">
        <v>25</v>
      </c>
      <c r="AL67" s="38">
        <v>206</v>
      </c>
    </row>
    <row r="68" spans="1:38" ht="15" customHeight="1">
      <c r="A68" s="48"/>
      <c r="B68" s="24"/>
      <c r="C68" s="56">
        <v>100</v>
      </c>
      <c r="D68" s="56">
        <v>4.8859934853420199</v>
      </c>
      <c r="E68" s="56">
        <v>0.81433224755700329</v>
      </c>
      <c r="F68" s="56">
        <v>0.97719869706840379</v>
      </c>
      <c r="G68" s="56">
        <v>2.768729641693811</v>
      </c>
      <c r="H68" s="56">
        <v>4.0716612377850163</v>
      </c>
      <c r="I68" s="56">
        <v>4.0716612377850163</v>
      </c>
      <c r="J68" s="56">
        <v>31.596091205211724</v>
      </c>
      <c r="K68" s="56">
        <v>50.814332247557005</v>
      </c>
      <c r="L68" s="56">
        <v>100</v>
      </c>
      <c r="M68" s="56">
        <v>4.1570438799076213</v>
      </c>
      <c r="N68" s="56">
        <v>0</v>
      </c>
      <c r="O68" s="56">
        <v>0.46189376443418012</v>
      </c>
      <c r="P68" s="56">
        <v>0.46189376443418012</v>
      </c>
      <c r="Q68" s="56">
        <v>0.46189376443418012</v>
      </c>
      <c r="R68" s="56">
        <v>0.46189376443418012</v>
      </c>
      <c r="S68" s="56">
        <v>10.623556581986143</v>
      </c>
      <c r="T68" s="56">
        <v>83.371824480369511</v>
      </c>
      <c r="U68" s="56">
        <v>100</v>
      </c>
      <c r="V68" s="56">
        <v>2.2222222222222223</v>
      </c>
      <c r="W68" s="56">
        <v>0</v>
      </c>
      <c r="X68" s="56">
        <v>0</v>
      </c>
      <c r="Y68" s="56">
        <v>2.2222222222222223</v>
      </c>
      <c r="Z68" s="56">
        <v>2.2222222222222223</v>
      </c>
      <c r="AA68" s="56">
        <v>0</v>
      </c>
      <c r="AB68" s="56">
        <v>11.111111111111111</v>
      </c>
      <c r="AC68" s="56">
        <v>82.222222222222214</v>
      </c>
      <c r="AD68" s="56">
        <v>100</v>
      </c>
      <c r="AE68" s="56">
        <v>8.6142322097378283</v>
      </c>
      <c r="AF68" s="56">
        <v>0</v>
      </c>
      <c r="AG68" s="56">
        <v>1.1235955056179776</v>
      </c>
      <c r="AH68" s="56">
        <v>2.2471910112359552</v>
      </c>
      <c r="AI68" s="56">
        <v>1.1235955056179776</v>
      </c>
      <c r="AJ68" s="56">
        <v>0.37453183520599254</v>
      </c>
      <c r="AK68" s="56">
        <v>9.3632958801498134</v>
      </c>
      <c r="AL68" s="56">
        <v>77.153558052434462</v>
      </c>
    </row>
    <row r="69" spans="1:38" ht="15" customHeight="1">
      <c r="A69" s="48"/>
      <c r="B69" s="24" t="s">
        <v>35</v>
      </c>
      <c r="C69" s="38">
        <v>112</v>
      </c>
      <c r="D69" s="38">
        <v>2</v>
      </c>
      <c r="E69" s="38">
        <v>0</v>
      </c>
      <c r="F69" s="38">
        <v>0</v>
      </c>
      <c r="G69" s="38">
        <v>0</v>
      </c>
      <c r="H69" s="38">
        <v>0</v>
      </c>
      <c r="I69" s="38">
        <v>0</v>
      </c>
      <c r="J69" s="38">
        <v>7</v>
      </c>
      <c r="K69" s="38">
        <v>103</v>
      </c>
      <c r="L69" s="38">
        <v>343</v>
      </c>
      <c r="M69" s="38">
        <v>5</v>
      </c>
      <c r="N69" s="38">
        <v>0</v>
      </c>
      <c r="O69" s="38">
        <v>1</v>
      </c>
      <c r="P69" s="38">
        <v>0</v>
      </c>
      <c r="Q69" s="38">
        <v>0</v>
      </c>
      <c r="R69" s="38">
        <v>0</v>
      </c>
      <c r="S69" s="38">
        <v>5</v>
      </c>
      <c r="T69" s="38">
        <v>332</v>
      </c>
      <c r="U69" s="38">
        <v>20</v>
      </c>
      <c r="V69" s="38">
        <v>0</v>
      </c>
      <c r="W69" s="38">
        <v>0</v>
      </c>
      <c r="X69" s="38">
        <v>0</v>
      </c>
      <c r="Y69" s="38">
        <v>0</v>
      </c>
      <c r="Z69" s="38">
        <v>0</v>
      </c>
      <c r="AA69" s="38">
        <v>0</v>
      </c>
      <c r="AB69" s="38">
        <v>1</v>
      </c>
      <c r="AC69" s="38">
        <v>19</v>
      </c>
      <c r="AD69" s="38">
        <v>80</v>
      </c>
      <c r="AE69" s="38">
        <v>1</v>
      </c>
      <c r="AF69" s="38">
        <v>0</v>
      </c>
      <c r="AG69" s="38">
        <v>0</v>
      </c>
      <c r="AH69" s="38">
        <v>0</v>
      </c>
      <c r="AI69" s="38">
        <v>1</v>
      </c>
      <c r="AJ69" s="38">
        <v>0</v>
      </c>
      <c r="AK69" s="38">
        <v>6</v>
      </c>
      <c r="AL69" s="38">
        <v>72</v>
      </c>
    </row>
    <row r="70" spans="1:38" ht="15" customHeight="1">
      <c r="A70" s="48"/>
      <c r="B70" s="24"/>
      <c r="C70" s="56">
        <v>100</v>
      </c>
      <c r="D70" s="56">
        <v>1.7857142857142856</v>
      </c>
      <c r="E70" s="56">
        <v>0</v>
      </c>
      <c r="F70" s="56">
        <v>0</v>
      </c>
      <c r="G70" s="56">
        <v>0</v>
      </c>
      <c r="H70" s="56">
        <v>0</v>
      </c>
      <c r="I70" s="56">
        <v>0</v>
      </c>
      <c r="J70" s="56">
        <v>6.25</v>
      </c>
      <c r="K70" s="56">
        <v>91.964285714285708</v>
      </c>
      <c r="L70" s="56">
        <v>100</v>
      </c>
      <c r="M70" s="56">
        <v>1.4577259475218658</v>
      </c>
      <c r="N70" s="56">
        <v>0</v>
      </c>
      <c r="O70" s="56">
        <v>0.29154518950437319</v>
      </c>
      <c r="P70" s="56">
        <v>0</v>
      </c>
      <c r="Q70" s="56">
        <v>0</v>
      </c>
      <c r="R70" s="56">
        <v>0</v>
      </c>
      <c r="S70" s="56">
        <v>1.4577259475218658</v>
      </c>
      <c r="T70" s="56">
        <v>96.793002915451893</v>
      </c>
      <c r="U70" s="56">
        <v>100</v>
      </c>
      <c r="V70" s="56">
        <v>0</v>
      </c>
      <c r="W70" s="56">
        <v>0</v>
      </c>
      <c r="X70" s="56">
        <v>0</v>
      </c>
      <c r="Y70" s="56">
        <v>0</v>
      </c>
      <c r="Z70" s="56">
        <v>0</v>
      </c>
      <c r="AA70" s="56">
        <v>0</v>
      </c>
      <c r="AB70" s="56">
        <v>5</v>
      </c>
      <c r="AC70" s="56">
        <v>95</v>
      </c>
      <c r="AD70" s="56">
        <v>100</v>
      </c>
      <c r="AE70" s="56">
        <v>1.25</v>
      </c>
      <c r="AF70" s="56">
        <v>0</v>
      </c>
      <c r="AG70" s="56">
        <v>0</v>
      </c>
      <c r="AH70" s="56">
        <v>0</v>
      </c>
      <c r="AI70" s="56">
        <v>1.25</v>
      </c>
      <c r="AJ70" s="56">
        <v>0</v>
      </c>
      <c r="AK70" s="56">
        <v>7.5</v>
      </c>
      <c r="AL70" s="56">
        <v>90</v>
      </c>
    </row>
    <row r="71" spans="1:38" ht="15" customHeight="1">
      <c r="A71" s="48"/>
      <c r="B71" s="24" t="s">
        <v>36</v>
      </c>
      <c r="C71" s="38">
        <v>752</v>
      </c>
      <c r="D71" s="38">
        <v>39</v>
      </c>
      <c r="E71" s="38">
        <v>15</v>
      </c>
      <c r="F71" s="38">
        <v>15</v>
      </c>
      <c r="G71" s="38">
        <v>25</v>
      </c>
      <c r="H71" s="38">
        <v>30</v>
      </c>
      <c r="I71" s="38">
        <v>31</v>
      </c>
      <c r="J71" s="38">
        <v>191</v>
      </c>
      <c r="K71" s="38">
        <v>406</v>
      </c>
      <c r="L71" s="38">
        <v>577</v>
      </c>
      <c r="M71" s="38">
        <v>46</v>
      </c>
      <c r="N71" s="38">
        <v>3</v>
      </c>
      <c r="O71" s="38">
        <v>6</v>
      </c>
      <c r="P71" s="38">
        <v>9</v>
      </c>
      <c r="Q71" s="38">
        <v>8</v>
      </c>
      <c r="R71" s="38">
        <v>4</v>
      </c>
      <c r="S71" s="38">
        <v>53</v>
      </c>
      <c r="T71" s="38">
        <v>448</v>
      </c>
      <c r="U71" s="38">
        <v>77</v>
      </c>
      <c r="V71" s="38">
        <v>2</v>
      </c>
      <c r="W71" s="38">
        <v>2</v>
      </c>
      <c r="X71" s="38">
        <v>0</v>
      </c>
      <c r="Y71" s="38">
        <v>1</v>
      </c>
      <c r="Z71" s="38">
        <v>2</v>
      </c>
      <c r="AA71" s="38">
        <v>1</v>
      </c>
      <c r="AB71" s="38">
        <v>9</v>
      </c>
      <c r="AC71" s="38">
        <v>60</v>
      </c>
      <c r="AD71" s="38">
        <v>821</v>
      </c>
      <c r="AE71" s="38">
        <v>102</v>
      </c>
      <c r="AF71" s="38">
        <v>23</v>
      </c>
      <c r="AG71" s="38">
        <v>19</v>
      </c>
      <c r="AH71" s="38">
        <v>20</v>
      </c>
      <c r="AI71" s="38">
        <v>16</v>
      </c>
      <c r="AJ71" s="38">
        <v>7</v>
      </c>
      <c r="AK71" s="38">
        <v>123</v>
      </c>
      <c r="AL71" s="38">
        <v>511</v>
      </c>
    </row>
    <row r="72" spans="1:38" ht="15" customHeight="1">
      <c r="A72" s="48"/>
      <c r="B72" s="24"/>
      <c r="C72" s="56">
        <v>100</v>
      </c>
      <c r="D72" s="56">
        <v>5.1861702127659575</v>
      </c>
      <c r="E72" s="56">
        <v>1.9946808510638299</v>
      </c>
      <c r="F72" s="56">
        <v>1.9946808510638299</v>
      </c>
      <c r="G72" s="56">
        <v>3.3244680851063828</v>
      </c>
      <c r="H72" s="56">
        <v>3.9893617021276597</v>
      </c>
      <c r="I72" s="56">
        <v>4.1223404255319149</v>
      </c>
      <c r="J72" s="56">
        <v>25.398936170212767</v>
      </c>
      <c r="K72" s="56">
        <v>53.98936170212766</v>
      </c>
      <c r="L72" s="56">
        <v>100</v>
      </c>
      <c r="M72" s="56">
        <v>7.9722703639514725</v>
      </c>
      <c r="N72" s="56">
        <v>0.51993067590987874</v>
      </c>
      <c r="O72" s="56">
        <v>1.0398613518197575</v>
      </c>
      <c r="P72" s="56">
        <v>1.559792027729636</v>
      </c>
      <c r="Q72" s="56">
        <v>1.386481802426343</v>
      </c>
      <c r="R72" s="56">
        <v>0.6932409012131715</v>
      </c>
      <c r="S72" s="56">
        <v>9.1854419410745241</v>
      </c>
      <c r="T72" s="56">
        <v>77.642980935875215</v>
      </c>
      <c r="U72" s="56">
        <v>100</v>
      </c>
      <c r="V72" s="56">
        <v>2.5974025974025974</v>
      </c>
      <c r="W72" s="56">
        <v>2.5974025974025974</v>
      </c>
      <c r="X72" s="56">
        <v>0</v>
      </c>
      <c r="Y72" s="56">
        <v>1.2987012987012987</v>
      </c>
      <c r="Z72" s="56">
        <v>2.5974025974025974</v>
      </c>
      <c r="AA72" s="56">
        <v>1.2987012987012987</v>
      </c>
      <c r="AB72" s="56">
        <v>11.688311688311687</v>
      </c>
      <c r="AC72" s="56">
        <v>77.922077922077932</v>
      </c>
      <c r="AD72" s="56">
        <v>100</v>
      </c>
      <c r="AE72" s="56">
        <v>12.423873325213155</v>
      </c>
      <c r="AF72" s="56">
        <v>2.8014616321559074</v>
      </c>
      <c r="AG72" s="56">
        <v>2.3142509135200973</v>
      </c>
      <c r="AH72" s="56">
        <v>2.4360535931790497</v>
      </c>
      <c r="AI72" s="56">
        <v>1.9488428745432398</v>
      </c>
      <c r="AJ72" s="56">
        <v>0.85261875761266748</v>
      </c>
      <c r="AK72" s="56">
        <v>14.981729598051158</v>
      </c>
      <c r="AL72" s="56">
        <v>62.241169305724732</v>
      </c>
    </row>
    <row r="73" spans="1:38" ht="15" customHeight="1">
      <c r="A73" s="48"/>
      <c r="B73" s="24" t="s">
        <v>2</v>
      </c>
      <c r="C73" s="38">
        <v>8</v>
      </c>
      <c r="D73" s="38">
        <v>0</v>
      </c>
      <c r="E73" s="38">
        <v>0</v>
      </c>
      <c r="F73" s="38">
        <v>0</v>
      </c>
      <c r="G73" s="38">
        <v>0</v>
      </c>
      <c r="H73" s="38">
        <v>2</v>
      </c>
      <c r="I73" s="38">
        <v>0</v>
      </c>
      <c r="J73" s="38">
        <v>2</v>
      </c>
      <c r="K73" s="38">
        <v>4</v>
      </c>
      <c r="L73" s="38">
        <v>15</v>
      </c>
      <c r="M73" s="38">
        <v>0</v>
      </c>
      <c r="N73" s="38">
        <v>0</v>
      </c>
      <c r="O73" s="38">
        <v>0</v>
      </c>
      <c r="P73" s="38">
        <v>0</v>
      </c>
      <c r="Q73" s="38">
        <v>0</v>
      </c>
      <c r="R73" s="38">
        <v>0</v>
      </c>
      <c r="S73" s="38">
        <v>1</v>
      </c>
      <c r="T73" s="38">
        <v>14</v>
      </c>
      <c r="U73" s="38">
        <v>0</v>
      </c>
      <c r="V73" s="38">
        <v>0</v>
      </c>
      <c r="W73" s="38">
        <v>0</v>
      </c>
      <c r="X73" s="38">
        <v>0</v>
      </c>
      <c r="Y73" s="38">
        <v>0</v>
      </c>
      <c r="Z73" s="38">
        <v>0</v>
      </c>
      <c r="AA73" s="38">
        <v>0</v>
      </c>
      <c r="AB73" s="38">
        <v>0</v>
      </c>
      <c r="AC73" s="38">
        <v>0</v>
      </c>
      <c r="AD73" s="38">
        <v>13</v>
      </c>
      <c r="AE73" s="38">
        <v>1</v>
      </c>
      <c r="AF73" s="38">
        <v>0</v>
      </c>
      <c r="AG73" s="38">
        <v>1</v>
      </c>
      <c r="AH73" s="38">
        <v>0</v>
      </c>
      <c r="AI73" s="38">
        <v>0</v>
      </c>
      <c r="AJ73" s="38">
        <v>0</v>
      </c>
      <c r="AK73" s="38">
        <v>0</v>
      </c>
      <c r="AL73" s="38">
        <v>11</v>
      </c>
    </row>
    <row r="74" spans="1:38" ht="15" customHeight="1">
      <c r="A74" s="89"/>
      <c r="B74" s="88"/>
      <c r="C74" s="69">
        <v>100</v>
      </c>
      <c r="D74" s="69">
        <v>0</v>
      </c>
      <c r="E74" s="69">
        <v>0</v>
      </c>
      <c r="F74" s="69">
        <v>0</v>
      </c>
      <c r="G74" s="69">
        <v>0</v>
      </c>
      <c r="H74" s="69">
        <v>25</v>
      </c>
      <c r="I74" s="69">
        <v>0</v>
      </c>
      <c r="J74" s="69">
        <v>25</v>
      </c>
      <c r="K74" s="69">
        <v>50</v>
      </c>
      <c r="L74" s="69">
        <v>100</v>
      </c>
      <c r="M74" s="69">
        <v>0</v>
      </c>
      <c r="N74" s="69">
        <v>0</v>
      </c>
      <c r="O74" s="69">
        <v>0</v>
      </c>
      <c r="P74" s="69">
        <v>0</v>
      </c>
      <c r="Q74" s="69">
        <v>0</v>
      </c>
      <c r="R74" s="69">
        <v>0</v>
      </c>
      <c r="S74" s="69">
        <v>6.666666666666667</v>
      </c>
      <c r="T74" s="69">
        <v>93.333333333333329</v>
      </c>
      <c r="U74" s="69">
        <v>0</v>
      </c>
      <c r="V74" s="69">
        <v>0</v>
      </c>
      <c r="W74" s="69">
        <v>0</v>
      </c>
      <c r="X74" s="69">
        <v>0</v>
      </c>
      <c r="Y74" s="69">
        <v>0</v>
      </c>
      <c r="Z74" s="69">
        <v>0</v>
      </c>
      <c r="AA74" s="69">
        <v>0</v>
      </c>
      <c r="AB74" s="69">
        <v>0</v>
      </c>
      <c r="AC74" s="69">
        <v>0</v>
      </c>
      <c r="AD74" s="69">
        <v>100</v>
      </c>
      <c r="AE74" s="69">
        <v>7.6923076923076925</v>
      </c>
      <c r="AF74" s="69">
        <v>0</v>
      </c>
      <c r="AG74" s="69">
        <v>7.6923076923076925</v>
      </c>
      <c r="AH74" s="69">
        <v>0</v>
      </c>
      <c r="AI74" s="69">
        <v>0</v>
      </c>
      <c r="AJ74" s="69">
        <v>0</v>
      </c>
      <c r="AK74" s="69">
        <v>0</v>
      </c>
      <c r="AL74" s="69">
        <v>84.615384615384613</v>
      </c>
    </row>
    <row r="75" spans="1:38" ht="15" customHeight="1">
      <c r="A75" s="48" t="s">
        <v>396</v>
      </c>
      <c r="B75" s="24" t="s">
        <v>37</v>
      </c>
      <c r="C75" s="38">
        <v>176</v>
      </c>
      <c r="D75" s="38">
        <v>8</v>
      </c>
      <c r="E75" s="38">
        <v>4</v>
      </c>
      <c r="F75" s="38">
        <v>1</v>
      </c>
      <c r="G75" s="38">
        <v>7</v>
      </c>
      <c r="H75" s="38">
        <v>3</v>
      </c>
      <c r="I75" s="38">
        <v>7</v>
      </c>
      <c r="J75" s="38">
        <v>26</v>
      </c>
      <c r="K75" s="38">
        <v>120</v>
      </c>
      <c r="L75" s="38">
        <v>223</v>
      </c>
      <c r="M75" s="38">
        <v>9</v>
      </c>
      <c r="N75" s="38">
        <v>1</v>
      </c>
      <c r="O75" s="38">
        <v>0</v>
      </c>
      <c r="P75" s="38">
        <v>1</v>
      </c>
      <c r="Q75" s="38">
        <v>3</v>
      </c>
      <c r="R75" s="38">
        <v>0</v>
      </c>
      <c r="S75" s="38">
        <v>11</v>
      </c>
      <c r="T75" s="38">
        <v>198</v>
      </c>
      <c r="U75" s="38">
        <v>21</v>
      </c>
      <c r="V75" s="38">
        <v>1</v>
      </c>
      <c r="W75" s="38">
        <v>0</v>
      </c>
      <c r="X75" s="38">
        <v>0</v>
      </c>
      <c r="Y75" s="38">
        <v>0</v>
      </c>
      <c r="Z75" s="38">
        <v>0</v>
      </c>
      <c r="AA75" s="38">
        <v>1</v>
      </c>
      <c r="AB75" s="38">
        <v>2</v>
      </c>
      <c r="AC75" s="38">
        <v>17</v>
      </c>
      <c r="AD75" s="38">
        <v>177</v>
      </c>
      <c r="AE75" s="38">
        <v>17</v>
      </c>
      <c r="AF75" s="38">
        <v>3</v>
      </c>
      <c r="AG75" s="38">
        <v>3</v>
      </c>
      <c r="AH75" s="38">
        <v>4</v>
      </c>
      <c r="AI75" s="38">
        <v>1</v>
      </c>
      <c r="AJ75" s="38">
        <v>0</v>
      </c>
      <c r="AK75" s="38">
        <v>19</v>
      </c>
      <c r="AL75" s="38">
        <v>130</v>
      </c>
    </row>
    <row r="76" spans="1:38" ht="15" customHeight="1">
      <c r="A76" s="48" t="s">
        <v>397</v>
      </c>
      <c r="B76" s="24"/>
      <c r="C76" s="56">
        <v>100</v>
      </c>
      <c r="D76" s="56">
        <v>4.5454545454545459</v>
      </c>
      <c r="E76" s="56">
        <v>2.2727272727272729</v>
      </c>
      <c r="F76" s="56">
        <v>0.56818181818181823</v>
      </c>
      <c r="G76" s="56">
        <v>3.9772727272727271</v>
      </c>
      <c r="H76" s="56">
        <v>1.7045454545454544</v>
      </c>
      <c r="I76" s="56">
        <v>3.9772727272727271</v>
      </c>
      <c r="J76" s="56">
        <v>14.772727272727273</v>
      </c>
      <c r="K76" s="56">
        <v>68.181818181818173</v>
      </c>
      <c r="L76" s="56">
        <v>100</v>
      </c>
      <c r="M76" s="56">
        <v>4.0358744394618835</v>
      </c>
      <c r="N76" s="56">
        <v>0.44843049327354262</v>
      </c>
      <c r="O76" s="56">
        <v>0</v>
      </c>
      <c r="P76" s="56">
        <v>0.44843049327354262</v>
      </c>
      <c r="Q76" s="56">
        <v>1.3452914798206279</v>
      </c>
      <c r="R76" s="56">
        <v>0</v>
      </c>
      <c r="S76" s="56">
        <v>4.9327354260089686</v>
      </c>
      <c r="T76" s="56">
        <v>88.789237668161434</v>
      </c>
      <c r="U76" s="56">
        <v>100</v>
      </c>
      <c r="V76" s="56">
        <v>4.7619047619047619</v>
      </c>
      <c r="W76" s="56">
        <v>0</v>
      </c>
      <c r="X76" s="56">
        <v>0</v>
      </c>
      <c r="Y76" s="56">
        <v>0</v>
      </c>
      <c r="Z76" s="56">
        <v>0</v>
      </c>
      <c r="AA76" s="56">
        <v>4.7619047619047619</v>
      </c>
      <c r="AB76" s="56">
        <v>9.5238095238095237</v>
      </c>
      <c r="AC76" s="56">
        <v>80.952380952380949</v>
      </c>
      <c r="AD76" s="56">
        <v>100</v>
      </c>
      <c r="AE76" s="56">
        <v>9.6045197740112993</v>
      </c>
      <c r="AF76" s="56">
        <v>1.6949152542372881</v>
      </c>
      <c r="AG76" s="56">
        <v>1.6949152542372881</v>
      </c>
      <c r="AH76" s="56">
        <v>2.2598870056497176</v>
      </c>
      <c r="AI76" s="56">
        <v>0.56497175141242939</v>
      </c>
      <c r="AJ76" s="56">
        <v>0</v>
      </c>
      <c r="AK76" s="56">
        <v>10.734463276836157</v>
      </c>
      <c r="AL76" s="56">
        <v>73.44632768361582</v>
      </c>
    </row>
    <row r="77" spans="1:38" ht="15" customHeight="1">
      <c r="A77" s="48"/>
      <c r="B77" s="24" t="s">
        <v>38</v>
      </c>
      <c r="C77" s="38">
        <v>219</v>
      </c>
      <c r="D77" s="38">
        <v>12</v>
      </c>
      <c r="E77" s="38">
        <v>5</v>
      </c>
      <c r="F77" s="38">
        <v>5</v>
      </c>
      <c r="G77" s="38">
        <v>5</v>
      </c>
      <c r="H77" s="38">
        <v>9</v>
      </c>
      <c r="I77" s="38">
        <v>3</v>
      </c>
      <c r="J77" s="38">
        <v>40</v>
      </c>
      <c r="K77" s="38">
        <v>140</v>
      </c>
      <c r="L77" s="38">
        <v>334</v>
      </c>
      <c r="M77" s="38">
        <v>18</v>
      </c>
      <c r="N77" s="38">
        <v>0</v>
      </c>
      <c r="O77" s="38">
        <v>0</v>
      </c>
      <c r="P77" s="38">
        <v>1</v>
      </c>
      <c r="Q77" s="38">
        <v>1</v>
      </c>
      <c r="R77" s="38">
        <v>2</v>
      </c>
      <c r="S77" s="38">
        <v>26</v>
      </c>
      <c r="T77" s="38">
        <v>286</v>
      </c>
      <c r="U77" s="38">
        <v>30</v>
      </c>
      <c r="V77" s="38">
        <v>1</v>
      </c>
      <c r="W77" s="38">
        <v>0</v>
      </c>
      <c r="X77" s="38">
        <v>0</v>
      </c>
      <c r="Y77" s="38">
        <v>0</v>
      </c>
      <c r="Z77" s="38">
        <v>1</v>
      </c>
      <c r="AA77" s="38">
        <v>0</v>
      </c>
      <c r="AB77" s="38">
        <v>4</v>
      </c>
      <c r="AC77" s="38">
        <v>24</v>
      </c>
      <c r="AD77" s="38">
        <v>248</v>
      </c>
      <c r="AE77" s="38">
        <v>23</v>
      </c>
      <c r="AF77" s="38">
        <v>5</v>
      </c>
      <c r="AG77" s="38">
        <v>3</v>
      </c>
      <c r="AH77" s="38">
        <v>3</v>
      </c>
      <c r="AI77" s="38">
        <v>2</v>
      </c>
      <c r="AJ77" s="38">
        <v>1</v>
      </c>
      <c r="AK77" s="38">
        <v>22</v>
      </c>
      <c r="AL77" s="38">
        <v>189</v>
      </c>
    </row>
    <row r="78" spans="1:38" ht="15" customHeight="1">
      <c r="A78" s="54"/>
      <c r="B78" s="24"/>
      <c r="C78" s="56">
        <v>100</v>
      </c>
      <c r="D78" s="56">
        <v>5.4794520547945202</v>
      </c>
      <c r="E78" s="56">
        <v>2.2831050228310499</v>
      </c>
      <c r="F78" s="56">
        <v>2.2831050228310499</v>
      </c>
      <c r="G78" s="56">
        <v>2.2831050228310499</v>
      </c>
      <c r="H78" s="56">
        <v>4.10958904109589</v>
      </c>
      <c r="I78" s="56">
        <v>1.3698630136986301</v>
      </c>
      <c r="J78" s="56">
        <v>18.264840182648399</v>
      </c>
      <c r="K78" s="56">
        <v>63.926940639269404</v>
      </c>
      <c r="L78" s="56">
        <v>100</v>
      </c>
      <c r="M78" s="56">
        <v>5.3892215568862278</v>
      </c>
      <c r="N78" s="56">
        <v>0</v>
      </c>
      <c r="O78" s="56">
        <v>0</v>
      </c>
      <c r="P78" s="56">
        <v>0.29940119760479045</v>
      </c>
      <c r="Q78" s="56">
        <v>0.29940119760479045</v>
      </c>
      <c r="R78" s="56">
        <v>0.5988023952095809</v>
      </c>
      <c r="S78" s="56">
        <v>7.7844311377245514</v>
      </c>
      <c r="T78" s="56">
        <v>85.628742514970057</v>
      </c>
      <c r="U78" s="56">
        <v>100</v>
      </c>
      <c r="V78" s="56">
        <v>3.3333333333333335</v>
      </c>
      <c r="W78" s="56">
        <v>0</v>
      </c>
      <c r="X78" s="56">
        <v>0</v>
      </c>
      <c r="Y78" s="56">
        <v>0</v>
      </c>
      <c r="Z78" s="56">
        <v>3.3333333333333335</v>
      </c>
      <c r="AA78" s="56">
        <v>0</v>
      </c>
      <c r="AB78" s="56">
        <v>13.333333333333334</v>
      </c>
      <c r="AC78" s="56">
        <v>80</v>
      </c>
      <c r="AD78" s="56">
        <v>100</v>
      </c>
      <c r="AE78" s="56">
        <v>9.2741935483870961</v>
      </c>
      <c r="AF78" s="56">
        <v>2.0161290322580645</v>
      </c>
      <c r="AG78" s="56">
        <v>1.2096774193548387</v>
      </c>
      <c r="AH78" s="56">
        <v>1.2096774193548387</v>
      </c>
      <c r="AI78" s="56">
        <v>0.80645161290322576</v>
      </c>
      <c r="AJ78" s="56">
        <v>0.40322580645161288</v>
      </c>
      <c r="AK78" s="56">
        <v>8.870967741935484</v>
      </c>
      <c r="AL78" s="56">
        <v>76.209677419354833</v>
      </c>
    </row>
    <row r="79" spans="1:38" ht="15" customHeight="1">
      <c r="A79" s="48"/>
      <c r="B79" s="24" t="s">
        <v>39</v>
      </c>
      <c r="C79" s="38">
        <v>986</v>
      </c>
      <c r="D79" s="38">
        <v>49</v>
      </c>
      <c r="E79" s="38">
        <v>11</v>
      </c>
      <c r="F79" s="38">
        <v>16</v>
      </c>
      <c r="G79" s="38">
        <v>33</v>
      </c>
      <c r="H79" s="38">
        <v>43</v>
      </c>
      <c r="I79" s="38">
        <v>43</v>
      </c>
      <c r="J79" s="38">
        <v>311</v>
      </c>
      <c r="K79" s="38">
        <v>480</v>
      </c>
      <c r="L79" s="38">
        <v>728</v>
      </c>
      <c r="M79" s="38">
        <v>42</v>
      </c>
      <c r="N79" s="38">
        <v>1</v>
      </c>
      <c r="O79" s="38">
        <v>8</v>
      </c>
      <c r="P79" s="38">
        <v>9</v>
      </c>
      <c r="Q79" s="38">
        <v>5</v>
      </c>
      <c r="R79" s="38">
        <v>4</v>
      </c>
      <c r="S79" s="38">
        <v>66</v>
      </c>
      <c r="T79" s="38">
        <v>593</v>
      </c>
      <c r="U79" s="38">
        <v>77</v>
      </c>
      <c r="V79" s="38">
        <v>1</v>
      </c>
      <c r="W79" s="38">
        <v>2</v>
      </c>
      <c r="X79" s="38">
        <v>0</v>
      </c>
      <c r="Y79" s="38">
        <v>2</v>
      </c>
      <c r="Z79" s="38">
        <v>2</v>
      </c>
      <c r="AA79" s="38">
        <v>0</v>
      </c>
      <c r="AB79" s="38">
        <v>9</v>
      </c>
      <c r="AC79" s="38">
        <v>61</v>
      </c>
      <c r="AD79" s="38">
        <v>669</v>
      </c>
      <c r="AE79" s="38">
        <v>81</v>
      </c>
      <c r="AF79" s="38">
        <v>14</v>
      </c>
      <c r="AG79" s="38">
        <v>16</v>
      </c>
      <c r="AH79" s="38">
        <v>19</v>
      </c>
      <c r="AI79" s="38">
        <v>17</v>
      </c>
      <c r="AJ79" s="38">
        <v>7</v>
      </c>
      <c r="AK79" s="38">
        <v>102</v>
      </c>
      <c r="AL79" s="38">
        <v>413</v>
      </c>
    </row>
    <row r="80" spans="1:38" ht="15" customHeight="1">
      <c r="A80" s="48"/>
      <c r="B80" s="24"/>
      <c r="C80" s="56">
        <v>100</v>
      </c>
      <c r="D80" s="56">
        <v>4.9695740365111565</v>
      </c>
      <c r="E80" s="56">
        <v>1.1156186612576064</v>
      </c>
      <c r="F80" s="56">
        <v>1.6227180527383367</v>
      </c>
      <c r="G80" s="56">
        <v>3.3468559837728193</v>
      </c>
      <c r="H80" s="56">
        <v>4.3610547667342798</v>
      </c>
      <c r="I80" s="56">
        <v>4.3610547667342798</v>
      </c>
      <c r="J80" s="56">
        <v>31.541582150101423</v>
      </c>
      <c r="K80" s="56">
        <v>48.681541582150103</v>
      </c>
      <c r="L80" s="56">
        <v>100</v>
      </c>
      <c r="M80" s="56">
        <v>5.7692307692307692</v>
      </c>
      <c r="N80" s="56">
        <v>0.13736263736263737</v>
      </c>
      <c r="O80" s="56">
        <v>1.098901098901099</v>
      </c>
      <c r="P80" s="56">
        <v>1.2362637362637363</v>
      </c>
      <c r="Q80" s="56">
        <v>0.68681318681318682</v>
      </c>
      <c r="R80" s="56">
        <v>0.5494505494505495</v>
      </c>
      <c r="S80" s="56">
        <v>9.0659340659340657</v>
      </c>
      <c r="T80" s="56">
        <v>81.456043956043956</v>
      </c>
      <c r="U80" s="56">
        <v>100</v>
      </c>
      <c r="V80" s="56">
        <v>1.2987012987012987</v>
      </c>
      <c r="W80" s="56">
        <v>2.5974025974025974</v>
      </c>
      <c r="X80" s="56">
        <v>0</v>
      </c>
      <c r="Y80" s="56">
        <v>2.5974025974025974</v>
      </c>
      <c r="Z80" s="56">
        <v>2.5974025974025974</v>
      </c>
      <c r="AA80" s="56">
        <v>0</v>
      </c>
      <c r="AB80" s="56">
        <v>11.688311688311687</v>
      </c>
      <c r="AC80" s="56">
        <v>79.220779220779221</v>
      </c>
      <c r="AD80" s="56">
        <v>100</v>
      </c>
      <c r="AE80" s="56">
        <v>12.107623318385651</v>
      </c>
      <c r="AF80" s="56">
        <v>2.0926756352765321</v>
      </c>
      <c r="AG80" s="56">
        <v>2.391629297458894</v>
      </c>
      <c r="AH80" s="56">
        <v>2.8400597907324365</v>
      </c>
      <c r="AI80" s="56">
        <v>2.5411061285500747</v>
      </c>
      <c r="AJ80" s="56">
        <v>1.0463378176382661</v>
      </c>
      <c r="AK80" s="56">
        <v>15.246636771300448</v>
      </c>
      <c r="AL80" s="56">
        <v>61.733931240657704</v>
      </c>
    </row>
    <row r="81" spans="1:38" ht="15" customHeight="1">
      <c r="A81" s="48"/>
      <c r="B81" s="24" t="s">
        <v>2</v>
      </c>
      <c r="C81" s="38">
        <v>129</v>
      </c>
      <c r="D81" s="38">
        <v>7</v>
      </c>
      <c r="E81" s="38">
        <v>1</v>
      </c>
      <c r="F81" s="38">
        <v>0</v>
      </c>
      <c r="G81" s="38">
        <v>0</v>
      </c>
      <c r="H81" s="38">
        <v>3</v>
      </c>
      <c r="I81" s="38">
        <v>3</v>
      </c>
      <c r="J81" s="38">
        <v>22</v>
      </c>
      <c r="K81" s="38">
        <v>93</v>
      </c>
      <c r="L81" s="38">
        <v>116</v>
      </c>
      <c r="M81" s="38">
        <v>3</v>
      </c>
      <c r="N81" s="38">
        <v>1</v>
      </c>
      <c r="O81" s="38">
        <v>1</v>
      </c>
      <c r="P81" s="38">
        <v>0</v>
      </c>
      <c r="Q81" s="38">
        <v>1</v>
      </c>
      <c r="R81" s="38">
        <v>0</v>
      </c>
      <c r="S81" s="38">
        <v>4</v>
      </c>
      <c r="T81" s="38">
        <v>106</v>
      </c>
      <c r="U81" s="38">
        <v>14</v>
      </c>
      <c r="V81" s="38">
        <v>0</v>
      </c>
      <c r="W81" s="38">
        <v>0</v>
      </c>
      <c r="X81" s="38">
        <v>0</v>
      </c>
      <c r="Y81" s="38">
        <v>0</v>
      </c>
      <c r="Z81" s="38">
        <v>0</v>
      </c>
      <c r="AA81" s="38">
        <v>0</v>
      </c>
      <c r="AB81" s="38">
        <v>0</v>
      </c>
      <c r="AC81" s="38">
        <v>14</v>
      </c>
      <c r="AD81" s="38">
        <v>113</v>
      </c>
      <c r="AE81" s="38">
        <v>7</v>
      </c>
      <c r="AF81" s="38">
        <v>1</v>
      </c>
      <c r="AG81" s="38">
        <v>1</v>
      </c>
      <c r="AH81" s="38">
        <v>0</v>
      </c>
      <c r="AI81" s="38">
        <v>0</v>
      </c>
      <c r="AJ81" s="38">
        <v>0</v>
      </c>
      <c r="AK81" s="38">
        <v>11</v>
      </c>
      <c r="AL81" s="38">
        <v>93</v>
      </c>
    </row>
    <row r="82" spans="1:38" ht="15" customHeight="1">
      <c r="A82" s="90"/>
      <c r="B82" s="24"/>
      <c r="C82" s="56">
        <v>100</v>
      </c>
      <c r="D82" s="56">
        <v>5.4263565891472867</v>
      </c>
      <c r="E82" s="56">
        <v>0.77519379844961245</v>
      </c>
      <c r="F82" s="56">
        <v>0</v>
      </c>
      <c r="G82" s="56">
        <v>0</v>
      </c>
      <c r="H82" s="56">
        <v>2.3255813953488373</v>
      </c>
      <c r="I82" s="56">
        <v>2.3255813953488373</v>
      </c>
      <c r="J82" s="56">
        <v>17.054263565891471</v>
      </c>
      <c r="K82" s="56">
        <v>72.093023255813947</v>
      </c>
      <c r="L82" s="56">
        <v>100</v>
      </c>
      <c r="M82" s="56">
        <v>2.5862068965517242</v>
      </c>
      <c r="N82" s="56">
        <v>0.86206896551724133</v>
      </c>
      <c r="O82" s="56">
        <v>0.86206896551724133</v>
      </c>
      <c r="P82" s="56">
        <v>0</v>
      </c>
      <c r="Q82" s="56">
        <v>0.86206896551724133</v>
      </c>
      <c r="R82" s="56">
        <v>0</v>
      </c>
      <c r="S82" s="56">
        <v>3.4482758620689653</v>
      </c>
      <c r="T82" s="56">
        <v>91.379310344827587</v>
      </c>
      <c r="U82" s="56">
        <v>100</v>
      </c>
      <c r="V82" s="56">
        <v>0</v>
      </c>
      <c r="W82" s="56">
        <v>0</v>
      </c>
      <c r="X82" s="56">
        <v>0</v>
      </c>
      <c r="Y82" s="56">
        <v>0</v>
      </c>
      <c r="Z82" s="56">
        <v>0</v>
      </c>
      <c r="AA82" s="56">
        <v>0</v>
      </c>
      <c r="AB82" s="56">
        <v>0</v>
      </c>
      <c r="AC82" s="56">
        <v>100</v>
      </c>
      <c r="AD82" s="56">
        <v>100</v>
      </c>
      <c r="AE82" s="56">
        <v>6.1946902654867255</v>
      </c>
      <c r="AF82" s="56">
        <v>0.88495575221238942</v>
      </c>
      <c r="AG82" s="56">
        <v>0.88495575221238942</v>
      </c>
      <c r="AH82" s="56">
        <v>0</v>
      </c>
      <c r="AI82" s="56">
        <v>0</v>
      </c>
      <c r="AJ82" s="56">
        <v>0</v>
      </c>
      <c r="AK82" s="56">
        <v>9.7345132743362832</v>
      </c>
      <c r="AL82" s="56">
        <v>82.30088495575221</v>
      </c>
    </row>
    <row r="83" spans="1:38" ht="15" customHeight="1">
      <c r="A83" s="48" t="s">
        <v>396</v>
      </c>
      <c r="B83" s="24" t="s">
        <v>37</v>
      </c>
      <c r="C83" s="38">
        <v>213</v>
      </c>
      <c r="D83" s="38">
        <v>11</v>
      </c>
      <c r="E83" s="38">
        <v>4</v>
      </c>
      <c r="F83" s="38">
        <v>2</v>
      </c>
      <c r="G83" s="38">
        <v>10</v>
      </c>
      <c r="H83" s="38">
        <v>5</v>
      </c>
      <c r="I83" s="38">
        <v>8</v>
      </c>
      <c r="J83" s="38">
        <v>28</v>
      </c>
      <c r="K83" s="38">
        <v>145</v>
      </c>
      <c r="L83" s="38">
        <v>272</v>
      </c>
      <c r="M83" s="38">
        <v>15</v>
      </c>
      <c r="N83" s="38">
        <v>1</v>
      </c>
      <c r="O83" s="38">
        <v>0</v>
      </c>
      <c r="P83" s="38">
        <v>1</v>
      </c>
      <c r="Q83" s="38">
        <v>3</v>
      </c>
      <c r="R83" s="38">
        <v>0</v>
      </c>
      <c r="S83" s="38">
        <v>12</v>
      </c>
      <c r="T83" s="38">
        <v>240</v>
      </c>
      <c r="U83" s="38">
        <v>26</v>
      </c>
      <c r="V83" s="38">
        <v>1</v>
      </c>
      <c r="W83" s="38">
        <v>0</v>
      </c>
      <c r="X83" s="38">
        <v>0</v>
      </c>
      <c r="Y83" s="38">
        <v>0</v>
      </c>
      <c r="Z83" s="38">
        <v>0</v>
      </c>
      <c r="AA83" s="38">
        <v>1</v>
      </c>
      <c r="AB83" s="38">
        <v>3</v>
      </c>
      <c r="AC83" s="38">
        <v>21</v>
      </c>
      <c r="AD83" s="38">
        <v>230</v>
      </c>
      <c r="AE83" s="38">
        <v>18</v>
      </c>
      <c r="AF83" s="38">
        <v>5</v>
      </c>
      <c r="AG83" s="38">
        <v>3</v>
      </c>
      <c r="AH83" s="38">
        <v>7</v>
      </c>
      <c r="AI83" s="38">
        <v>4</v>
      </c>
      <c r="AJ83" s="38">
        <v>0</v>
      </c>
      <c r="AK83" s="38">
        <v>25</v>
      </c>
      <c r="AL83" s="38">
        <v>168</v>
      </c>
    </row>
    <row r="84" spans="1:38" ht="15" customHeight="1">
      <c r="A84" s="48" t="s">
        <v>398</v>
      </c>
      <c r="B84" s="24"/>
      <c r="C84" s="56">
        <v>100.00000000000001</v>
      </c>
      <c r="D84" s="56">
        <v>5.164319248826291</v>
      </c>
      <c r="E84" s="56">
        <v>1.8779342723004695</v>
      </c>
      <c r="F84" s="56">
        <v>0.93896713615023475</v>
      </c>
      <c r="G84" s="56">
        <v>4.6948356807511731</v>
      </c>
      <c r="H84" s="56">
        <v>2.3474178403755865</v>
      </c>
      <c r="I84" s="56">
        <v>3.755868544600939</v>
      </c>
      <c r="J84" s="56">
        <v>13.145539906103288</v>
      </c>
      <c r="K84" s="56">
        <v>68.075117370892031</v>
      </c>
      <c r="L84" s="56">
        <v>100</v>
      </c>
      <c r="M84" s="56">
        <v>5.5147058823529411</v>
      </c>
      <c r="N84" s="56">
        <v>0.36764705882352938</v>
      </c>
      <c r="O84" s="56">
        <v>0</v>
      </c>
      <c r="P84" s="56">
        <v>0.36764705882352938</v>
      </c>
      <c r="Q84" s="56">
        <v>1.1029411764705883</v>
      </c>
      <c r="R84" s="56">
        <v>0</v>
      </c>
      <c r="S84" s="56">
        <v>4.4117647058823533</v>
      </c>
      <c r="T84" s="56">
        <v>88.235294117647058</v>
      </c>
      <c r="U84" s="56">
        <v>100</v>
      </c>
      <c r="V84" s="56">
        <v>3.8461538461538463</v>
      </c>
      <c r="W84" s="56">
        <v>0</v>
      </c>
      <c r="X84" s="56">
        <v>0</v>
      </c>
      <c r="Y84" s="56">
        <v>0</v>
      </c>
      <c r="Z84" s="56">
        <v>0</v>
      </c>
      <c r="AA84" s="56">
        <v>3.8461538461538463</v>
      </c>
      <c r="AB84" s="56">
        <v>11.538461538461538</v>
      </c>
      <c r="AC84" s="56">
        <v>80.769230769230774</v>
      </c>
      <c r="AD84" s="56">
        <v>100</v>
      </c>
      <c r="AE84" s="56">
        <v>7.8260869565217401</v>
      </c>
      <c r="AF84" s="56">
        <v>2.1739130434782608</v>
      </c>
      <c r="AG84" s="56">
        <v>1.3043478260869565</v>
      </c>
      <c r="AH84" s="56">
        <v>3.0434782608695654</v>
      </c>
      <c r="AI84" s="56">
        <v>1.7391304347826086</v>
      </c>
      <c r="AJ84" s="56">
        <v>0</v>
      </c>
      <c r="AK84" s="56">
        <v>10.869565217391305</v>
      </c>
      <c r="AL84" s="56">
        <v>73.043478260869563</v>
      </c>
    </row>
    <row r="85" spans="1:38" ht="15" customHeight="1">
      <c r="A85" s="48"/>
      <c r="B85" s="24" t="s">
        <v>38</v>
      </c>
      <c r="C85" s="38">
        <v>291</v>
      </c>
      <c r="D85" s="38">
        <v>13</v>
      </c>
      <c r="E85" s="38">
        <v>6</v>
      </c>
      <c r="F85" s="38">
        <v>6</v>
      </c>
      <c r="G85" s="38">
        <v>8</v>
      </c>
      <c r="H85" s="38">
        <v>10</v>
      </c>
      <c r="I85" s="38">
        <v>4</v>
      </c>
      <c r="J85" s="38">
        <v>63</v>
      </c>
      <c r="K85" s="38">
        <v>181</v>
      </c>
      <c r="L85" s="38">
        <v>441</v>
      </c>
      <c r="M85" s="38">
        <v>26</v>
      </c>
      <c r="N85" s="38">
        <v>0</v>
      </c>
      <c r="O85" s="38">
        <v>1</v>
      </c>
      <c r="P85" s="38">
        <v>3</v>
      </c>
      <c r="Q85" s="38">
        <v>1</v>
      </c>
      <c r="R85" s="38">
        <v>3</v>
      </c>
      <c r="S85" s="38">
        <v>36</v>
      </c>
      <c r="T85" s="38">
        <v>371</v>
      </c>
      <c r="U85" s="38">
        <v>41</v>
      </c>
      <c r="V85" s="38">
        <v>2</v>
      </c>
      <c r="W85" s="38">
        <v>1</v>
      </c>
      <c r="X85" s="38">
        <v>0</v>
      </c>
      <c r="Y85" s="38">
        <v>0</v>
      </c>
      <c r="Z85" s="38">
        <v>0</v>
      </c>
      <c r="AA85" s="38">
        <v>0</v>
      </c>
      <c r="AB85" s="38">
        <v>6</v>
      </c>
      <c r="AC85" s="38">
        <v>32</v>
      </c>
      <c r="AD85" s="38">
        <v>362</v>
      </c>
      <c r="AE85" s="38">
        <v>40</v>
      </c>
      <c r="AF85" s="38">
        <v>7</v>
      </c>
      <c r="AG85" s="38">
        <v>10</v>
      </c>
      <c r="AH85" s="38">
        <v>5</v>
      </c>
      <c r="AI85" s="38">
        <v>3</v>
      </c>
      <c r="AJ85" s="38">
        <v>3</v>
      </c>
      <c r="AK85" s="38">
        <v>33</v>
      </c>
      <c r="AL85" s="38">
        <v>261</v>
      </c>
    </row>
    <row r="86" spans="1:38" ht="15" customHeight="1">
      <c r="A86" s="48"/>
      <c r="B86" s="24"/>
      <c r="C86" s="56">
        <v>100</v>
      </c>
      <c r="D86" s="56">
        <v>4.4673539518900345</v>
      </c>
      <c r="E86" s="56">
        <v>2.0618556701030926</v>
      </c>
      <c r="F86" s="56">
        <v>2.0618556701030926</v>
      </c>
      <c r="G86" s="56">
        <v>2.7491408934707904</v>
      </c>
      <c r="H86" s="56">
        <v>3.4364261168384882</v>
      </c>
      <c r="I86" s="56">
        <v>1.3745704467353952</v>
      </c>
      <c r="J86" s="56">
        <v>21.649484536082475</v>
      </c>
      <c r="K86" s="56">
        <v>62.199312714776632</v>
      </c>
      <c r="L86" s="56">
        <v>100</v>
      </c>
      <c r="M86" s="56">
        <v>5.895691609977324</v>
      </c>
      <c r="N86" s="56">
        <v>0</v>
      </c>
      <c r="O86" s="56">
        <v>0.22675736961451248</v>
      </c>
      <c r="P86" s="56">
        <v>0.68027210884353739</v>
      </c>
      <c r="Q86" s="56">
        <v>0.22675736961451248</v>
      </c>
      <c r="R86" s="56">
        <v>0.68027210884353739</v>
      </c>
      <c r="S86" s="56">
        <v>8.1632653061224492</v>
      </c>
      <c r="T86" s="56">
        <v>84.126984126984127</v>
      </c>
      <c r="U86" s="56">
        <v>100</v>
      </c>
      <c r="V86" s="56">
        <v>4.8780487804878048</v>
      </c>
      <c r="W86" s="56">
        <v>2.4390243902439024</v>
      </c>
      <c r="X86" s="56">
        <v>0</v>
      </c>
      <c r="Y86" s="56">
        <v>0</v>
      </c>
      <c r="Z86" s="56">
        <v>0</v>
      </c>
      <c r="AA86" s="56">
        <v>0</v>
      </c>
      <c r="AB86" s="56">
        <v>14.634146341463413</v>
      </c>
      <c r="AC86" s="56">
        <v>78.048780487804876</v>
      </c>
      <c r="AD86" s="56">
        <v>100</v>
      </c>
      <c r="AE86" s="56">
        <v>11.049723756906078</v>
      </c>
      <c r="AF86" s="56">
        <v>1.9337016574585635</v>
      </c>
      <c r="AG86" s="56">
        <v>2.7624309392265194</v>
      </c>
      <c r="AH86" s="56">
        <v>1.3812154696132597</v>
      </c>
      <c r="AI86" s="56">
        <v>0.82872928176795579</v>
      </c>
      <c r="AJ86" s="56">
        <v>0.82872928176795579</v>
      </c>
      <c r="AK86" s="56">
        <v>9.1160220994475143</v>
      </c>
      <c r="AL86" s="56">
        <v>72.099447513812152</v>
      </c>
    </row>
    <row r="87" spans="1:38" ht="15" customHeight="1">
      <c r="A87" s="48"/>
      <c r="B87" s="24" t="s">
        <v>39</v>
      </c>
      <c r="C87" s="38">
        <v>865</v>
      </c>
      <c r="D87" s="38">
        <v>46</v>
      </c>
      <c r="E87" s="38">
        <v>10</v>
      </c>
      <c r="F87" s="38">
        <v>14</v>
      </c>
      <c r="G87" s="38">
        <v>27</v>
      </c>
      <c r="H87" s="38">
        <v>41</v>
      </c>
      <c r="I87" s="38">
        <v>41</v>
      </c>
      <c r="J87" s="38">
        <v>293</v>
      </c>
      <c r="K87" s="38">
        <v>393</v>
      </c>
      <c r="L87" s="38">
        <v>550</v>
      </c>
      <c r="M87" s="38">
        <v>27</v>
      </c>
      <c r="N87" s="38">
        <v>1</v>
      </c>
      <c r="O87" s="38">
        <v>7</v>
      </c>
      <c r="P87" s="38">
        <v>7</v>
      </c>
      <c r="Q87" s="38">
        <v>5</v>
      </c>
      <c r="R87" s="38">
        <v>3</v>
      </c>
      <c r="S87" s="38">
        <v>53</v>
      </c>
      <c r="T87" s="38">
        <v>447</v>
      </c>
      <c r="U87" s="38">
        <v>56</v>
      </c>
      <c r="V87" s="38">
        <v>0</v>
      </c>
      <c r="W87" s="38">
        <v>1</v>
      </c>
      <c r="X87" s="38">
        <v>0</v>
      </c>
      <c r="Y87" s="38">
        <v>2</v>
      </c>
      <c r="Z87" s="38">
        <v>2</v>
      </c>
      <c r="AA87" s="38">
        <v>0</v>
      </c>
      <c r="AB87" s="38">
        <v>6</v>
      </c>
      <c r="AC87" s="38">
        <v>45</v>
      </c>
      <c r="AD87" s="38">
        <v>491</v>
      </c>
      <c r="AE87" s="38">
        <v>61</v>
      </c>
      <c r="AF87" s="38">
        <v>10</v>
      </c>
      <c r="AG87" s="38">
        <v>9</v>
      </c>
      <c r="AH87" s="38">
        <v>13</v>
      </c>
      <c r="AI87" s="38">
        <v>13</v>
      </c>
      <c r="AJ87" s="38">
        <v>5</v>
      </c>
      <c r="AK87" s="38">
        <v>86</v>
      </c>
      <c r="AL87" s="38">
        <v>294</v>
      </c>
    </row>
    <row r="88" spans="1:38" ht="15" customHeight="1">
      <c r="A88" s="48"/>
      <c r="B88" s="24"/>
      <c r="C88" s="56">
        <v>100</v>
      </c>
      <c r="D88" s="56">
        <v>5.3179190751445091</v>
      </c>
      <c r="E88" s="56">
        <v>1.1560693641618496</v>
      </c>
      <c r="F88" s="56">
        <v>1.6184971098265895</v>
      </c>
      <c r="G88" s="56">
        <v>3.1213872832369942</v>
      </c>
      <c r="H88" s="56">
        <v>4.7398843930635834</v>
      </c>
      <c r="I88" s="56">
        <v>4.7398843930635834</v>
      </c>
      <c r="J88" s="56">
        <v>33.872832369942195</v>
      </c>
      <c r="K88" s="56">
        <v>45.433526011560694</v>
      </c>
      <c r="L88" s="56">
        <v>100</v>
      </c>
      <c r="M88" s="56">
        <v>4.9090909090909092</v>
      </c>
      <c r="N88" s="56">
        <v>0.18181818181818182</v>
      </c>
      <c r="O88" s="56">
        <v>1.2727272727272727</v>
      </c>
      <c r="P88" s="56">
        <v>1.2727272727272727</v>
      </c>
      <c r="Q88" s="56">
        <v>0.90909090909090906</v>
      </c>
      <c r="R88" s="56">
        <v>0.54545454545454553</v>
      </c>
      <c r="S88" s="56">
        <v>9.6363636363636367</v>
      </c>
      <c r="T88" s="56">
        <v>81.27272727272728</v>
      </c>
      <c r="U88" s="56">
        <v>100</v>
      </c>
      <c r="V88" s="56">
        <v>0</v>
      </c>
      <c r="W88" s="56">
        <v>1.7857142857142856</v>
      </c>
      <c r="X88" s="56">
        <v>0</v>
      </c>
      <c r="Y88" s="56">
        <v>3.5714285714285712</v>
      </c>
      <c r="Z88" s="56">
        <v>3.5714285714285712</v>
      </c>
      <c r="AA88" s="56">
        <v>0</v>
      </c>
      <c r="AB88" s="56">
        <v>10.714285714285714</v>
      </c>
      <c r="AC88" s="56">
        <v>80.357142857142861</v>
      </c>
      <c r="AD88" s="56">
        <v>100</v>
      </c>
      <c r="AE88" s="56">
        <v>12.423625254582484</v>
      </c>
      <c r="AF88" s="56">
        <v>2.0366598778004072</v>
      </c>
      <c r="AG88" s="56">
        <v>1.8329938900203666</v>
      </c>
      <c r="AH88" s="56">
        <v>2.6476578411405294</v>
      </c>
      <c r="AI88" s="56">
        <v>2.6476578411405294</v>
      </c>
      <c r="AJ88" s="56">
        <v>1.0183299389002036</v>
      </c>
      <c r="AK88" s="56">
        <v>17.515274949083505</v>
      </c>
      <c r="AL88" s="56">
        <v>59.877800407331975</v>
      </c>
    </row>
    <row r="89" spans="1:38" ht="15" customHeight="1">
      <c r="A89" s="48"/>
      <c r="B89" s="24" t="s">
        <v>2</v>
      </c>
      <c r="C89" s="38">
        <v>141</v>
      </c>
      <c r="D89" s="38">
        <v>6</v>
      </c>
      <c r="E89" s="38">
        <v>1</v>
      </c>
      <c r="F89" s="38">
        <v>0</v>
      </c>
      <c r="G89" s="38">
        <v>0</v>
      </c>
      <c r="H89" s="38">
        <v>2</v>
      </c>
      <c r="I89" s="38">
        <v>3</v>
      </c>
      <c r="J89" s="38">
        <v>15</v>
      </c>
      <c r="K89" s="38">
        <v>114</v>
      </c>
      <c r="L89" s="38">
        <v>138</v>
      </c>
      <c r="M89" s="38">
        <v>4</v>
      </c>
      <c r="N89" s="38">
        <v>1</v>
      </c>
      <c r="O89" s="38">
        <v>1</v>
      </c>
      <c r="P89" s="38">
        <v>0</v>
      </c>
      <c r="Q89" s="38">
        <v>1</v>
      </c>
      <c r="R89" s="38">
        <v>0</v>
      </c>
      <c r="S89" s="38">
        <v>6</v>
      </c>
      <c r="T89" s="38">
        <v>125</v>
      </c>
      <c r="U89" s="38">
        <v>19</v>
      </c>
      <c r="V89" s="38">
        <v>0</v>
      </c>
      <c r="W89" s="38">
        <v>0</v>
      </c>
      <c r="X89" s="38">
        <v>0</v>
      </c>
      <c r="Y89" s="38">
        <v>0</v>
      </c>
      <c r="Z89" s="38">
        <v>1</v>
      </c>
      <c r="AA89" s="38">
        <v>0</v>
      </c>
      <c r="AB89" s="38">
        <v>0</v>
      </c>
      <c r="AC89" s="38">
        <v>18</v>
      </c>
      <c r="AD89" s="38">
        <v>124</v>
      </c>
      <c r="AE89" s="38">
        <v>9</v>
      </c>
      <c r="AF89" s="38">
        <v>1</v>
      </c>
      <c r="AG89" s="38">
        <v>1</v>
      </c>
      <c r="AH89" s="38">
        <v>1</v>
      </c>
      <c r="AI89" s="38">
        <v>0</v>
      </c>
      <c r="AJ89" s="38">
        <v>0</v>
      </c>
      <c r="AK89" s="38">
        <v>10</v>
      </c>
      <c r="AL89" s="38">
        <v>102</v>
      </c>
    </row>
    <row r="90" spans="1:38" ht="15" customHeight="1">
      <c r="A90" s="90"/>
      <c r="B90" s="24"/>
      <c r="C90" s="56">
        <v>99.999999999999986</v>
      </c>
      <c r="D90" s="56">
        <v>4.2553191489361701</v>
      </c>
      <c r="E90" s="56">
        <v>0.70921985815602839</v>
      </c>
      <c r="F90" s="56">
        <v>0</v>
      </c>
      <c r="G90" s="56">
        <v>0</v>
      </c>
      <c r="H90" s="56">
        <v>1.4184397163120568</v>
      </c>
      <c r="I90" s="56">
        <v>2.1276595744680851</v>
      </c>
      <c r="J90" s="56">
        <v>10.638297872340425</v>
      </c>
      <c r="K90" s="56">
        <v>80.851063829787222</v>
      </c>
      <c r="L90" s="56">
        <v>100</v>
      </c>
      <c r="M90" s="56">
        <v>2.8985507246376812</v>
      </c>
      <c r="N90" s="56">
        <v>0.72463768115942029</v>
      </c>
      <c r="O90" s="56">
        <v>0.72463768115942029</v>
      </c>
      <c r="P90" s="56">
        <v>0</v>
      </c>
      <c r="Q90" s="56">
        <v>0.72463768115942029</v>
      </c>
      <c r="R90" s="56">
        <v>0</v>
      </c>
      <c r="S90" s="56">
        <v>4.3478260869565215</v>
      </c>
      <c r="T90" s="56">
        <v>90.579710144927532</v>
      </c>
      <c r="U90" s="56">
        <v>99.999999999999986</v>
      </c>
      <c r="V90" s="56">
        <v>0</v>
      </c>
      <c r="W90" s="56">
        <v>0</v>
      </c>
      <c r="X90" s="56">
        <v>0</v>
      </c>
      <c r="Y90" s="56">
        <v>0</v>
      </c>
      <c r="Z90" s="56">
        <v>5.2631578947368416</v>
      </c>
      <c r="AA90" s="56">
        <v>0</v>
      </c>
      <c r="AB90" s="56">
        <v>0</v>
      </c>
      <c r="AC90" s="56">
        <v>94.73684210526315</v>
      </c>
      <c r="AD90" s="56">
        <v>100</v>
      </c>
      <c r="AE90" s="56">
        <v>7.2580645161290329</v>
      </c>
      <c r="AF90" s="56">
        <v>0.80645161290322576</v>
      </c>
      <c r="AG90" s="56">
        <v>0.80645161290322576</v>
      </c>
      <c r="AH90" s="56">
        <v>0.80645161290322576</v>
      </c>
      <c r="AI90" s="56">
        <v>0</v>
      </c>
      <c r="AJ90" s="56">
        <v>0</v>
      </c>
      <c r="AK90" s="56">
        <v>8.064516129032258</v>
      </c>
      <c r="AL90" s="56">
        <v>82.258064516129039</v>
      </c>
    </row>
    <row r="91" spans="1:38" ht="15" customHeight="1">
      <c r="A91" s="48" t="s">
        <v>409</v>
      </c>
      <c r="B91" s="24" t="s">
        <v>40</v>
      </c>
      <c r="C91" s="38">
        <v>15</v>
      </c>
      <c r="D91" s="38">
        <v>2</v>
      </c>
      <c r="E91" s="38">
        <v>0</v>
      </c>
      <c r="F91" s="38">
        <v>0</v>
      </c>
      <c r="G91" s="38">
        <v>0</v>
      </c>
      <c r="H91" s="38">
        <v>0</v>
      </c>
      <c r="I91" s="38">
        <v>0</v>
      </c>
      <c r="J91" s="38">
        <v>1</v>
      </c>
      <c r="K91" s="38">
        <v>12</v>
      </c>
      <c r="L91" s="38">
        <v>275</v>
      </c>
      <c r="M91" s="38">
        <v>7</v>
      </c>
      <c r="N91" s="38">
        <v>0</v>
      </c>
      <c r="O91" s="38">
        <v>1</v>
      </c>
      <c r="P91" s="38">
        <v>0</v>
      </c>
      <c r="Q91" s="38">
        <v>0</v>
      </c>
      <c r="R91" s="38">
        <v>0</v>
      </c>
      <c r="S91" s="38">
        <v>7</v>
      </c>
      <c r="T91" s="38">
        <v>260</v>
      </c>
      <c r="U91" s="38">
        <v>6</v>
      </c>
      <c r="V91" s="38">
        <v>0</v>
      </c>
      <c r="W91" s="38">
        <v>0</v>
      </c>
      <c r="X91" s="38">
        <v>0</v>
      </c>
      <c r="Y91" s="38">
        <v>0</v>
      </c>
      <c r="Z91" s="38">
        <v>0</v>
      </c>
      <c r="AA91" s="38">
        <v>0</v>
      </c>
      <c r="AB91" s="38">
        <v>0</v>
      </c>
      <c r="AC91" s="38">
        <v>6</v>
      </c>
      <c r="AD91" s="38">
        <v>72</v>
      </c>
      <c r="AE91" s="38">
        <v>2</v>
      </c>
      <c r="AF91" s="38">
        <v>0</v>
      </c>
      <c r="AG91" s="38">
        <v>0</v>
      </c>
      <c r="AH91" s="38">
        <v>1</v>
      </c>
      <c r="AI91" s="38">
        <v>1</v>
      </c>
      <c r="AJ91" s="38">
        <v>0</v>
      </c>
      <c r="AK91" s="38">
        <v>4</v>
      </c>
      <c r="AL91" s="38">
        <v>64</v>
      </c>
    </row>
    <row r="92" spans="1:38" ht="15" customHeight="1">
      <c r="A92" s="48"/>
      <c r="B92" s="24"/>
      <c r="C92" s="56">
        <v>100</v>
      </c>
      <c r="D92" s="56">
        <v>13.333333333333334</v>
      </c>
      <c r="E92" s="56">
        <v>0</v>
      </c>
      <c r="F92" s="56">
        <v>0</v>
      </c>
      <c r="G92" s="56">
        <v>0</v>
      </c>
      <c r="H92" s="56">
        <v>0</v>
      </c>
      <c r="I92" s="56">
        <v>0</v>
      </c>
      <c r="J92" s="56">
        <v>6.666666666666667</v>
      </c>
      <c r="K92" s="56">
        <v>80</v>
      </c>
      <c r="L92" s="56">
        <v>100</v>
      </c>
      <c r="M92" s="56">
        <v>2.5454545454545454</v>
      </c>
      <c r="N92" s="56">
        <v>0</v>
      </c>
      <c r="O92" s="56">
        <v>0.36363636363636365</v>
      </c>
      <c r="P92" s="56">
        <v>0</v>
      </c>
      <c r="Q92" s="56">
        <v>0</v>
      </c>
      <c r="R92" s="56">
        <v>0</v>
      </c>
      <c r="S92" s="56">
        <v>2.5454545454545454</v>
      </c>
      <c r="T92" s="56">
        <v>94.545454545454547</v>
      </c>
      <c r="U92" s="56">
        <v>100</v>
      </c>
      <c r="V92" s="56">
        <v>0</v>
      </c>
      <c r="W92" s="56">
        <v>0</v>
      </c>
      <c r="X92" s="56">
        <v>0</v>
      </c>
      <c r="Y92" s="56">
        <v>0</v>
      </c>
      <c r="Z92" s="56">
        <v>0</v>
      </c>
      <c r="AA92" s="56">
        <v>0</v>
      </c>
      <c r="AB92" s="56">
        <v>0</v>
      </c>
      <c r="AC92" s="56">
        <v>100</v>
      </c>
      <c r="AD92" s="56">
        <v>100</v>
      </c>
      <c r="AE92" s="56">
        <v>2.7777777777777777</v>
      </c>
      <c r="AF92" s="56">
        <v>0</v>
      </c>
      <c r="AG92" s="56">
        <v>0</v>
      </c>
      <c r="AH92" s="56">
        <v>1.3888888888888888</v>
      </c>
      <c r="AI92" s="56">
        <v>1.3888888888888888</v>
      </c>
      <c r="AJ92" s="56">
        <v>0</v>
      </c>
      <c r="AK92" s="56">
        <v>5.5555555555555554</v>
      </c>
      <c r="AL92" s="56">
        <v>88.888888888888886</v>
      </c>
    </row>
    <row r="93" spans="1:38" ht="15" customHeight="1">
      <c r="A93" s="48"/>
      <c r="B93" s="24" t="s">
        <v>41</v>
      </c>
      <c r="C93" s="38">
        <v>67</v>
      </c>
      <c r="D93" s="38">
        <v>3</v>
      </c>
      <c r="E93" s="38">
        <v>0</v>
      </c>
      <c r="F93" s="38">
        <v>0</v>
      </c>
      <c r="G93" s="38">
        <v>0</v>
      </c>
      <c r="H93" s="38">
        <v>0</v>
      </c>
      <c r="I93" s="38">
        <v>0</v>
      </c>
      <c r="J93" s="38">
        <v>5</v>
      </c>
      <c r="K93" s="38">
        <v>59</v>
      </c>
      <c r="L93" s="38">
        <v>341</v>
      </c>
      <c r="M93" s="38">
        <v>12</v>
      </c>
      <c r="N93" s="38">
        <v>0</v>
      </c>
      <c r="O93" s="38">
        <v>0</v>
      </c>
      <c r="P93" s="38">
        <v>2</v>
      </c>
      <c r="Q93" s="38">
        <v>0</v>
      </c>
      <c r="R93" s="38">
        <v>0</v>
      </c>
      <c r="S93" s="38">
        <v>16</v>
      </c>
      <c r="T93" s="38">
        <v>311</v>
      </c>
      <c r="U93" s="38">
        <v>15</v>
      </c>
      <c r="V93" s="38">
        <v>0</v>
      </c>
      <c r="W93" s="38">
        <v>0</v>
      </c>
      <c r="X93" s="38">
        <v>0</v>
      </c>
      <c r="Y93" s="38">
        <v>0</v>
      </c>
      <c r="Z93" s="38">
        <v>1</v>
      </c>
      <c r="AA93" s="38">
        <v>0</v>
      </c>
      <c r="AB93" s="38">
        <v>0</v>
      </c>
      <c r="AC93" s="38">
        <v>14</v>
      </c>
      <c r="AD93" s="38">
        <v>245</v>
      </c>
      <c r="AE93" s="38">
        <v>25</v>
      </c>
      <c r="AF93" s="38">
        <v>1</v>
      </c>
      <c r="AG93" s="38">
        <v>1</v>
      </c>
      <c r="AH93" s="38">
        <v>5</v>
      </c>
      <c r="AI93" s="38">
        <v>0</v>
      </c>
      <c r="AJ93" s="38">
        <v>0</v>
      </c>
      <c r="AK93" s="38">
        <v>21</v>
      </c>
      <c r="AL93" s="38">
        <v>192</v>
      </c>
    </row>
    <row r="94" spans="1:38" ht="15" customHeight="1">
      <c r="A94" s="48"/>
      <c r="B94" s="24"/>
      <c r="C94" s="56">
        <v>100</v>
      </c>
      <c r="D94" s="56">
        <v>4.4776119402985071</v>
      </c>
      <c r="E94" s="56">
        <v>0</v>
      </c>
      <c r="F94" s="56">
        <v>0</v>
      </c>
      <c r="G94" s="56">
        <v>0</v>
      </c>
      <c r="H94" s="56">
        <v>0</v>
      </c>
      <c r="I94" s="56">
        <v>0</v>
      </c>
      <c r="J94" s="56">
        <v>7.4626865671641784</v>
      </c>
      <c r="K94" s="56">
        <v>88.059701492537314</v>
      </c>
      <c r="L94" s="56">
        <v>100</v>
      </c>
      <c r="M94" s="56">
        <v>3.519061583577713</v>
      </c>
      <c r="N94" s="56">
        <v>0</v>
      </c>
      <c r="O94" s="56">
        <v>0</v>
      </c>
      <c r="P94" s="56">
        <v>0.5865102639296188</v>
      </c>
      <c r="Q94" s="56">
        <v>0</v>
      </c>
      <c r="R94" s="56">
        <v>0</v>
      </c>
      <c r="S94" s="56">
        <v>4.6920821114369504</v>
      </c>
      <c r="T94" s="56">
        <v>91.202346041055719</v>
      </c>
      <c r="U94" s="56">
        <v>100</v>
      </c>
      <c r="V94" s="56">
        <v>0</v>
      </c>
      <c r="W94" s="56">
        <v>0</v>
      </c>
      <c r="X94" s="56">
        <v>0</v>
      </c>
      <c r="Y94" s="56">
        <v>0</v>
      </c>
      <c r="Z94" s="56">
        <v>6.666666666666667</v>
      </c>
      <c r="AA94" s="56">
        <v>0</v>
      </c>
      <c r="AB94" s="56">
        <v>0</v>
      </c>
      <c r="AC94" s="56">
        <v>93.333333333333329</v>
      </c>
      <c r="AD94" s="56">
        <v>100</v>
      </c>
      <c r="AE94" s="56">
        <v>10.204081632653061</v>
      </c>
      <c r="AF94" s="56">
        <v>0.40816326530612246</v>
      </c>
      <c r="AG94" s="56">
        <v>0.40816326530612246</v>
      </c>
      <c r="AH94" s="56">
        <v>2.0408163265306123</v>
      </c>
      <c r="AI94" s="56">
        <v>0</v>
      </c>
      <c r="AJ94" s="56">
        <v>0</v>
      </c>
      <c r="AK94" s="56">
        <v>8.5714285714285712</v>
      </c>
      <c r="AL94" s="56">
        <v>78.367346938775512</v>
      </c>
    </row>
    <row r="95" spans="1:38" ht="15" customHeight="1">
      <c r="A95" s="48"/>
      <c r="B95" s="24" t="s">
        <v>42</v>
      </c>
      <c r="C95" s="38">
        <v>151</v>
      </c>
      <c r="D95" s="38">
        <v>8</v>
      </c>
      <c r="E95" s="38">
        <v>0</v>
      </c>
      <c r="F95" s="38">
        <v>1</v>
      </c>
      <c r="G95" s="38">
        <v>0</v>
      </c>
      <c r="H95" s="38">
        <v>0</v>
      </c>
      <c r="I95" s="38">
        <v>0</v>
      </c>
      <c r="J95" s="38">
        <v>21</v>
      </c>
      <c r="K95" s="38">
        <v>121</v>
      </c>
      <c r="L95" s="38">
        <v>292</v>
      </c>
      <c r="M95" s="38">
        <v>17</v>
      </c>
      <c r="N95" s="38">
        <v>0</v>
      </c>
      <c r="O95" s="38">
        <v>1</v>
      </c>
      <c r="P95" s="38">
        <v>3</v>
      </c>
      <c r="Q95" s="38">
        <v>0</v>
      </c>
      <c r="R95" s="38">
        <v>0</v>
      </c>
      <c r="S95" s="38">
        <v>22</v>
      </c>
      <c r="T95" s="38">
        <v>249</v>
      </c>
      <c r="U95" s="38">
        <v>24</v>
      </c>
      <c r="V95" s="38">
        <v>0</v>
      </c>
      <c r="W95" s="38">
        <v>0</v>
      </c>
      <c r="X95" s="38">
        <v>0</v>
      </c>
      <c r="Y95" s="38">
        <v>0</v>
      </c>
      <c r="Z95" s="38">
        <v>0</v>
      </c>
      <c r="AA95" s="38">
        <v>0</v>
      </c>
      <c r="AB95" s="38">
        <v>3</v>
      </c>
      <c r="AC95" s="38">
        <v>21</v>
      </c>
      <c r="AD95" s="38">
        <v>300</v>
      </c>
      <c r="AE95" s="38">
        <v>44</v>
      </c>
      <c r="AF95" s="38">
        <v>2</v>
      </c>
      <c r="AG95" s="38">
        <v>3</v>
      </c>
      <c r="AH95" s="38">
        <v>4</v>
      </c>
      <c r="AI95" s="38">
        <v>3</v>
      </c>
      <c r="AJ95" s="38">
        <v>2</v>
      </c>
      <c r="AK95" s="38">
        <v>25</v>
      </c>
      <c r="AL95" s="38">
        <v>217</v>
      </c>
    </row>
    <row r="96" spans="1:38" ht="15" customHeight="1">
      <c r="A96" s="48"/>
      <c r="B96" s="24"/>
      <c r="C96" s="56">
        <v>100</v>
      </c>
      <c r="D96" s="56">
        <v>5.298013245033113</v>
      </c>
      <c r="E96" s="56">
        <v>0</v>
      </c>
      <c r="F96" s="56">
        <v>0.66225165562913912</v>
      </c>
      <c r="G96" s="56">
        <v>0</v>
      </c>
      <c r="H96" s="56">
        <v>0</v>
      </c>
      <c r="I96" s="56">
        <v>0</v>
      </c>
      <c r="J96" s="56">
        <v>13.90728476821192</v>
      </c>
      <c r="K96" s="56">
        <v>80.132450331125824</v>
      </c>
      <c r="L96" s="56">
        <v>100</v>
      </c>
      <c r="M96" s="56">
        <v>5.8219178082191778</v>
      </c>
      <c r="N96" s="56">
        <v>0</v>
      </c>
      <c r="O96" s="56">
        <v>0.34246575342465752</v>
      </c>
      <c r="P96" s="56">
        <v>1.0273972602739725</v>
      </c>
      <c r="Q96" s="56">
        <v>0</v>
      </c>
      <c r="R96" s="56">
        <v>0</v>
      </c>
      <c r="S96" s="56">
        <v>7.5342465753424657</v>
      </c>
      <c r="T96" s="56">
        <v>85.273972602739718</v>
      </c>
      <c r="U96" s="56">
        <v>100</v>
      </c>
      <c r="V96" s="56">
        <v>0</v>
      </c>
      <c r="W96" s="56">
        <v>0</v>
      </c>
      <c r="X96" s="56">
        <v>0</v>
      </c>
      <c r="Y96" s="56">
        <v>0</v>
      </c>
      <c r="Z96" s="56">
        <v>0</v>
      </c>
      <c r="AA96" s="56">
        <v>0</v>
      </c>
      <c r="AB96" s="56">
        <v>12.5</v>
      </c>
      <c r="AC96" s="56">
        <v>87.5</v>
      </c>
      <c r="AD96" s="56">
        <v>100</v>
      </c>
      <c r="AE96" s="56">
        <v>14.666666666666666</v>
      </c>
      <c r="AF96" s="56">
        <v>0.66666666666666674</v>
      </c>
      <c r="AG96" s="56">
        <v>1</v>
      </c>
      <c r="AH96" s="56">
        <v>1.3333333333333335</v>
      </c>
      <c r="AI96" s="56">
        <v>1</v>
      </c>
      <c r="AJ96" s="56">
        <v>0.66666666666666674</v>
      </c>
      <c r="AK96" s="56">
        <v>8.3333333333333321</v>
      </c>
      <c r="AL96" s="56">
        <v>72.333333333333343</v>
      </c>
    </row>
    <row r="97" spans="1:38" ht="15" customHeight="1">
      <c r="A97" s="48"/>
      <c r="B97" s="24" t="s">
        <v>43</v>
      </c>
      <c r="C97" s="38">
        <v>203</v>
      </c>
      <c r="D97" s="38">
        <v>10</v>
      </c>
      <c r="E97" s="38">
        <v>0</v>
      </c>
      <c r="F97" s="38">
        <v>3</v>
      </c>
      <c r="G97" s="38">
        <v>7</v>
      </c>
      <c r="H97" s="38">
        <v>4</v>
      </c>
      <c r="I97" s="38">
        <v>5</v>
      </c>
      <c r="J97" s="38">
        <v>47</v>
      </c>
      <c r="K97" s="38">
        <v>127</v>
      </c>
      <c r="L97" s="38">
        <v>163</v>
      </c>
      <c r="M97" s="38">
        <v>12</v>
      </c>
      <c r="N97" s="38">
        <v>0</v>
      </c>
      <c r="O97" s="38">
        <v>0</v>
      </c>
      <c r="P97" s="38">
        <v>3</v>
      </c>
      <c r="Q97" s="38">
        <v>2</v>
      </c>
      <c r="R97" s="38">
        <v>3</v>
      </c>
      <c r="S97" s="38">
        <v>21</v>
      </c>
      <c r="T97" s="38">
        <v>122</v>
      </c>
      <c r="U97" s="38">
        <v>27</v>
      </c>
      <c r="V97" s="38">
        <v>0</v>
      </c>
      <c r="W97" s="38">
        <v>1</v>
      </c>
      <c r="X97" s="38">
        <v>0</v>
      </c>
      <c r="Y97" s="38">
        <v>0</v>
      </c>
      <c r="Z97" s="38">
        <v>0</v>
      </c>
      <c r="AA97" s="38">
        <v>1</v>
      </c>
      <c r="AB97" s="38">
        <v>4</v>
      </c>
      <c r="AC97" s="38">
        <v>21</v>
      </c>
      <c r="AD97" s="38">
        <v>227</v>
      </c>
      <c r="AE97" s="38">
        <v>17</v>
      </c>
      <c r="AF97" s="38">
        <v>3</v>
      </c>
      <c r="AG97" s="38">
        <v>5</v>
      </c>
      <c r="AH97" s="38">
        <v>5</v>
      </c>
      <c r="AI97" s="38">
        <v>3</v>
      </c>
      <c r="AJ97" s="38">
        <v>1</v>
      </c>
      <c r="AK97" s="38">
        <v>36</v>
      </c>
      <c r="AL97" s="38">
        <v>157</v>
      </c>
    </row>
    <row r="98" spans="1:38" ht="15" customHeight="1">
      <c r="A98" s="48"/>
      <c r="B98" s="24"/>
      <c r="C98" s="56">
        <v>100</v>
      </c>
      <c r="D98" s="56">
        <v>4.9261083743842367</v>
      </c>
      <c r="E98" s="56">
        <v>0</v>
      </c>
      <c r="F98" s="56">
        <v>1.4778325123152709</v>
      </c>
      <c r="G98" s="56">
        <v>3.4482758620689653</v>
      </c>
      <c r="H98" s="56">
        <v>1.9704433497536946</v>
      </c>
      <c r="I98" s="56">
        <v>2.4630541871921183</v>
      </c>
      <c r="J98" s="56">
        <v>23.152709359605911</v>
      </c>
      <c r="K98" s="56">
        <v>62.561576354679801</v>
      </c>
      <c r="L98" s="56">
        <v>100</v>
      </c>
      <c r="M98" s="56">
        <v>7.3619631901840492</v>
      </c>
      <c r="N98" s="56">
        <v>0</v>
      </c>
      <c r="O98" s="56">
        <v>0</v>
      </c>
      <c r="P98" s="56">
        <v>1.8404907975460123</v>
      </c>
      <c r="Q98" s="56">
        <v>1.2269938650306749</v>
      </c>
      <c r="R98" s="56">
        <v>1.8404907975460123</v>
      </c>
      <c r="S98" s="56">
        <v>12.883435582822086</v>
      </c>
      <c r="T98" s="56">
        <v>74.846625766871171</v>
      </c>
      <c r="U98" s="56">
        <v>100</v>
      </c>
      <c r="V98" s="56">
        <v>0</v>
      </c>
      <c r="W98" s="56">
        <v>3.7037037037037033</v>
      </c>
      <c r="X98" s="56">
        <v>0</v>
      </c>
      <c r="Y98" s="56">
        <v>0</v>
      </c>
      <c r="Z98" s="56">
        <v>0</v>
      </c>
      <c r="AA98" s="56">
        <v>3.7037037037037033</v>
      </c>
      <c r="AB98" s="56">
        <v>14.814814814814813</v>
      </c>
      <c r="AC98" s="56">
        <v>77.777777777777786</v>
      </c>
      <c r="AD98" s="56">
        <v>100</v>
      </c>
      <c r="AE98" s="56">
        <v>7.4889867841409687</v>
      </c>
      <c r="AF98" s="56">
        <v>1.3215859030837005</v>
      </c>
      <c r="AG98" s="56">
        <v>2.2026431718061676</v>
      </c>
      <c r="AH98" s="56">
        <v>2.2026431718061676</v>
      </c>
      <c r="AI98" s="56">
        <v>1.3215859030837005</v>
      </c>
      <c r="AJ98" s="56">
        <v>0.44052863436123352</v>
      </c>
      <c r="AK98" s="56">
        <v>15.859030837004406</v>
      </c>
      <c r="AL98" s="56">
        <v>69.162995594713664</v>
      </c>
    </row>
    <row r="99" spans="1:38" ht="15" customHeight="1">
      <c r="A99" s="48"/>
      <c r="B99" s="24" t="s">
        <v>44</v>
      </c>
      <c r="C99" s="38">
        <v>269</v>
      </c>
      <c r="D99" s="38">
        <v>13</v>
      </c>
      <c r="E99" s="38">
        <v>2</v>
      </c>
      <c r="F99" s="38">
        <v>4</v>
      </c>
      <c r="G99" s="38">
        <v>8</v>
      </c>
      <c r="H99" s="38">
        <v>10</v>
      </c>
      <c r="I99" s="38">
        <v>9</v>
      </c>
      <c r="J99" s="38">
        <v>79</v>
      </c>
      <c r="K99" s="38">
        <v>144</v>
      </c>
      <c r="L99" s="38">
        <v>127</v>
      </c>
      <c r="M99" s="38">
        <v>11</v>
      </c>
      <c r="N99" s="38">
        <v>2</v>
      </c>
      <c r="O99" s="38">
        <v>3</v>
      </c>
      <c r="P99" s="38">
        <v>2</v>
      </c>
      <c r="Q99" s="38">
        <v>4</v>
      </c>
      <c r="R99" s="38">
        <v>1</v>
      </c>
      <c r="S99" s="38">
        <v>14</v>
      </c>
      <c r="T99" s="38">
        <v>90</v>
      </c>
      <c r="U99" s="38">
        <v>21</v>
      </c>
      <c r="V99" s="38">
        <v>1</v>
      </c>
      <c r="W99" s="38">
        <v>0</v>
      </c>
      <c r="X99" s="38">
        <v>0</v>
      </c>
      <c r="Y99" s="38">
        <v>0</v>
      </c>
      <c r="Z99" s="38">
        <v>1</v>
      </c>
      <c r="AA99" s="38">
        <v>0</v>
      </c>
      <c r="AB99" s="38">
        <v>2</v>
      </c>
      <c r="AC99" s="38">
        <v>17</v>
      </c>
      <c r="AD99" s="38">
        <v>140</v>
      </c>
      <c r="AE99" s="38">
        <v>19</v>
      </c>
      <c r="AF99" s="38">
        <v>3</v>
      </c>
      <c r="AG99" s="38">
        <v>5</v>
      </c>
      <c r="AH99" s="38">
        <v>5</v>
      </c>
      <c r="AI99" s="38">
        <v>4</v>
      </c>
      <c r="AJ99" s="38">
        <v>2</v>
      </c>
      <c r="AK99" s="38">
        <v>19</v>
      </c>
      <c r="AL99" s="38">
        <v>83</v>
      </c>
    </row>
    <row r="100" spans="1:38" ht="15" customHeight="1">
      <c r="A100" s="48"/>
      <c r="B100" s="24"/>
      <c r="C100" s="56">
        <v>100</v>
      </c>
      <c r="D100" s="56">
        <v>4.8327137546468402</v>
      </c>
      <c r="E100" s="56">
        <v>0.74349442379182151</v>
      </c>
      <c r="F100" s="56">
        <v>1.486988847583643</v>
      </c>
      <c r="G100" s="56">
        <v>2.9739776951672861</v>
      </c>
      <c r="H100" s="56">
        <v>3.7174721189591078</v>
      </c>
      <c r="I100" s="56">
        <v>3.3457249070631967</v>
      </c>
      <c r="J100" s="56">
        <v>29.368029739776951</v>
      </c>
      <c r="K100" s="56">
        <v>53.531598513011147</v>
      </c>
      <c r="L100" s="56">
        <v>100</v>
      </c>
      <c r="M100" s="56">
        <v>8.6614173228346463</v>
      </c>
      <c r="N100" s="56">
        <v>1.5748031496062991</v>
      </c>
      <c r="O100" s="56">
        <v>2.3622047244094486</v>
      </c>
      <c r="P100" s="56">
        <v>1.5748031496062991</v>
      </c>
      <c r="Q100" s="56">
        <v>3.1496062992125982</v>
      </c>
      <c r="R100" s="56">
        <v>0.78740157480314954</v>
      </c>
      <c r="S100" s="56">
        <v>11.023622047244094</v>
      </c>
      <c r="T100" s="56">
        <v>70.866141732283467</v>
      </c>
      <c r="U100" s="56">
        <v>100</v>
      </c>
      <c r="V100" s="56">
        <v>4.7619047619047619</v>
      </c>
      <c r="W100" s="56">
        <v>0</v>
      </c>
      <c r="X100" s="56">
        <v>0</v>
      </c>
      <c r="Y100" s="56">
        <v>0</v>
      </c>
      <c r="Z100" s="56">
        <v>4.7619047619047619</v>
      </c>
      <c r="AA100" s="56">
        <v>0</v>
      </c>
      <c r="AB100" s="56">
        <v>9.5238095238095237</v>
      </c>
      <c r="AC100" s="56">
        <v>80.952380952380949</v>
      </c>
      <c r="AD100" s="56">
        <v>100</v>
      </c>
      <c r="AE100" s="56">
        <v>13.571428571428571</v>
      </c>
      <c r="AF100" s="56">
        <v>2.1428571428571428</v>
      </c>
      <c r="AG100" s="56">
        <v>3.5714285714285712</v>
      </c>
      <c r="AH100" s="56">
        <v>3.5714285714285712</v>
      </c>
      <c r="AI100" s="56">
        <v>2.8571428571428572</v>
      </c>
      <c r="AJ100" s="56">
        <v>1.4285714285714286</v>
      </c>
      <c r="AK100" s="56">
        <v>13.571428571428571</v>
      </c>
      <c r="AL100" s="56">
        <v>59.285714285714285</v>
      </c>
    </row>
    <row r="101" spans="1:38" ht="15" customHeight="1">
      <c r="A101" s="48"/>
      <c r="B101" s="24" t="s">
        <v>45</v>
      </c>
      <c r="C101" s="38">
        <v>294</v>
      </c>
      <c r="D101" s="38">
        <v>9</v>
      </c>
      <c r="E101" s="38">
        <v>5</v>
      </c>
      <c r="F101" s="38">
        <v>5</v>
      </c>
      <c r="G101" s="38">
        <v>9</v>
      </c>
      <c r="H101" s="38">
        <v>14</v>
      </c>
      <c r="I101" s="38">
        <v>3</v>
      </c>
      <c r="J101" s="38">
        <v>97</v>
      </c>
      <c r="K101" s="38">
        <v>152</v>
      </c>
      <c r="L101" s="38">
        <v>70</v>
      </c>
      <c r="M101" s="38">
        <v>4</v>
      </c>
      <c r="N101" s="38">
        <v>0</v>
      </c>
      <c r="O101" s="38">
        <v>2</v>
      </c>
      <c r="P101" s="38">
        <v>0</v>
      </c>
      <c r="Q101" s="38">
        <v>2</v>
      </c>
      <c r="R101" s="38">
        <v>1</v>
      </c>
      <c r="S101" s="38">
        <v>10</v>
      </c>
      <c r="T101" s="38">
        <v>51</v>
      </c>
      <c r="U101" s="38">
        <v>25</v>
      </c>
      <c r="V101" s="38">
        <v>1</v>
      </c>
      <c r="W101" s="38">
        <v>1</v>
      </c>
      <c r="X101" s="38">
        <v>0</v>
      </c>
      <c r="Y101" s="38">
        <v>1</v>
      </c>
      <c r="Z101" s="38">
        <v>1</v>
      </c>
      <c r="AA101" s="38">
        <v>0</v>
      </c>
      <c r="AB101" s="38">
        <v>4</v>
      </c>
      <c r="AC101" s="38">
        <v>17</v>
      </c>
      <c r="AD101" s="38">
        <v>86</v>
      </c>
      <c r="AE101" s="38">
        <v>9</v>
      </c>
      <c r="AF101" s="38">
        <v>6</v>
      </c>
      <c r="AG101" s="38">
        <v>2</v>
      </c>
      <c r="AH101" s="38">
        <v>1</v>
      </c>
      <c r="AI101" s="38">
        <v>4</v>
      </c>
      <c r="AJ101" s="38">
        <v>1</v>
      </c>
      <c r="AK101" s="38">
        <v>23</v>
      </c>
      <c r="AL101" s="38">
        <v>40</v>
      </c>
    </row>
    <row r="102" spans="1:38" ht="15" customHeight="1">
      <c r="A102" s="48"/>
      <c r="B102" s="24"/>
      <c r="C102" s="56">
        <v>100</v>
      </c>
      <c r="D102" s="56">
        <v>3.0612244897959182</v>
      </c>
      <c r="E102" s="56">
        <v>1.7006802721088436</v>
      </c>
      <c r="F102" s="56">
        <v>1.7006802721088436</v>
      </c>
      <c r="G102" s="56">
        <v>3.0612244897959182</v>
      </c>
      <c r="H102" s="56">
        <v>4.7619047619047619</v>
      </c>
      <c r="I102" s="56">
        <v>1.0204081632653061</v>
      </c>
      <c r="J102" s="56">
        <v>32.993197278911559</v>
      </c>
      <c r="K102" s="56">
        <v>51.700680272108848</v>
      </c>
      <c r="L102" s="56">
        <v>99.999999999999986</v>
      </c>
      <c r="M102" s="56">
        <v>5.7142857142857144</v>
      </c>
      <c r="N102" s="56">
        <v>0</v>
      </c>
      <c r="O102" s="56">
        <v>2.8571428571428572</v>
      </c>
      <c r="P102" s="56">
        <v>0</v>
      </c>
      <c r="Q102" s="56">
        <v>2.8571428571428572</v>
      </c>
      <c r="R102" s="56">
        <v>1.4285714285714286</v>
      </c>
      <c r="S102" s="56">
        <v>14.285714285714285</v>
      </c>
      <c r="T102" s="56">
        <v>72.857142857142847</v>
      </c>
      <c r="U102" s="56">
        <v>100</v>
      </c>
      <c r="V102" s="56">
        <v>4</v>
      </c>
      <c r="W102" s="56">
        <v>4</v>
      </c>
      <c r="X102" s="56">
        <v>0</v>
      </c>
      <c r="Y102" s="56">
        <v>4</v>
      </c>
      <c r="Z102" s="56">
        <v>4</v>
      </c>
      <c r="AA102" s="56">
        <v>0</v>
      </c>
      <c r="AB102" s="56">
        <v>16</v>
      </c>
      <c r="AC102" s="56">
        <v>68</v>
      </c>
      <c r="AD102" s="56">
        <v>100</v>
      </c>
      <c r="AE102" s="56">
        <v>10.465116279069768</v>
      </c>
      <c r="AF102" s="56">
        <v>6.9767441860465116</v>
      </c>
      <c r="AG102" s="56">
        <v>2.3255813953488373</v>
      </c>
      <c r="AH102" s="56">
        <v>1.1627906976744187</v>
      </c>
      <c r="AI102" s="56">
        <v>4.6511627906976747</v>
      </c>
      <c r="AJ102" s="56">
        <v>1.1627906976744187</v>
      </c>
      <c r="AK102" s="56">
        <v>26.744186046511626</v>
      </c>
      <c r="AL102" s="56">
        <v>46.511627906976742</v>
      </c>
    </row>
    <row r="103" spans="1:38" ht="15" customHeight="1">
      <c r="A103" s="48"/>
      <c r="B103" s="24" t="s">
        <v>46</v>
      </c>
      <c r="C103" s="38">
        <v>279</v>
      </c>
      <c r="D103" s="38">
        <v>17</v>
      </c>
      <c r="E103" s="38">
        <v>7</v>
      </c>
      <c r="F103" s="38">
        <v>3</v>
      </c>
      <c r="G103" s="38">
        <v>9</v>
      </c>
      <c r="H103" s="38">
        <v>16</v>
      </c>
      <c r="I103" s="38">
        <v>17</v>
      </c>
      <c r="J103" s="38">
        <v>92</v>
      </c>
      <c r="K103" s="38">
        <v>118</v>
      </c>
      <c r="L103" s="38">
        <v>62</v>
      </c>
      <c r="M103" s="38">
        <v>6</v>
      </c>
      <c r="N103" s="38">
        <v>0</v>
      </c>
      <c r="O103" s="38">
        <v>1</v>
      </c>
      <c r="P103" s="38">
        <v>1</v>
      </c>
      <c r="Q103" s="38">
        <v>0</v>
      </c>
      <c r="R103" s="38">
        <v>1</v>
      </c>
      <c r="S103" s="38">
        <v>9</v>
      </c>
      <c r="T103" s="38">
        <v>44</v>
      </c>
      <c r="U103" s="38">
        <v>17</v>
      </c>
      <c r="V103" s="38">
        <v>0</v>
      </c>
      <c r="W103" s="38">
        <v>0</v>
      </c>
      <c r="X103" s="38">
        <v>0</v>
      </c>
      <c r="Y103" s="38">
        <v>1</v>
      </c>
      <c r="Z103" s="38">
        <v>0</v>
      </c>
      <c r="AA103" s="38">
        <v>0</v>
      </c>
      <c r="AB103" s="38">
        <v>2</v>
      </c>
      <c r="AC103" s="38">
        <v>14</v>
      </c>
      <c r="AD103" s="38">
        <v>74</v>
      </c>
      <c r="AE103" s="38">
        <v>6</v>
      </c>
      <c r="AF103" s="38">
        <v>4</v>
      </c>
      <c r="AG103" s="38">
        <v>4</v>
      </c>
      <c r="AH103" s="38">
        <v>2</v>
      </c>
      <c r="AI103" s="38">
        <v>4</v>
      </c>
      <c r="AJ103" s="38">
        <v>0</v>
      </c>
      <c r="AK103" s="38">
        <v>20</v>
      </c>
      <c r="AL103" s="38">
        <v>34</v>
      </c>
    </row>
    <row r="104" spans="1:38" ht="15" customHeight="1">
      <c r="A104" s="48"/>
      <c r="B104" s="24"/>
      <c r="C104" s="56">
        <v>100</v>
      </c>
      <c r="D104" s="56">
        <v>6.0931899641577063</v>
      </c>
      <c r="E104" s="56">
        <v>2.5089605734767026</v>
      </c>
      <c r="F104" s="56">
        <v>1.0752688172043012</v>
      </c>
      <c r="G104" s="56">
        <v>3.225806451612903</v>
      </c>
      <c r="H104" s="56">
        <v>5.7347670250896057</v>
      </c>
      <c r="I104" s="56">
        <v>6.0931899641577063</v>
      </c>
      <c r="J104" s="56">
        <v>32.974910394265237</v>
      </c>
      <c r="K104" s="56">
        <v>42.293906810035843</v>
      </c>
      <c r="L104" s="56">
        <v>100</v>
      </c>
      <c r="M104" s="56">
        <v>9.67741935483871</v>
      </c>
      <c r="N104" s="56">
        <v>0</v>
      </c>
      <c r="O104" s="56">
        <v>1.6129032258064515</v>
      </c>
      <c r="P104" s="56">
        <v>1.6129032258064515</v>
      </c>
      <c r="Q104" s="56">
        <v>0</v>
      </c>
      <c r="R104" s="56">
        <v>1.6129032258064515</v>
      </c>
      <c r="S104" s="56">
        <v>14.516129032258066</v>
      </c>
      <c r="T104" s="56">
        <v>70.967741935483872</v>
      </c>
      <c r="U104" s="56">
        <v>99.999999999999986</v>
      </c>
      <c r="V104" s="56">
        <v>0</v>
      </c>
      <c r="W104" s="56">
        <v>0</v>
      </c>
      <c r="X104" s="56">
        <v>0</v>
      </c>
      <c r="Y104" s="56">
        <v>5.8823529411764701</v>
      </c>
      <c r="Z104" s="56">
        <v>0</v>
      </c>
      <c r="AA104" s="56">
        <v>0</v>
      </c>
      <c r="AB104" s="56">
        <v>11.76470588235294</v>
      </c>
      <c r="AC104" s="56">
        <v>82.35294117647058</v>
      </c>
      <c r="AD104" s="56">
        <v>100</v>
      </c>
      <c r="AE104" s="56">
        <v>8.1081081081081088</v>
      </c>
      <c r="AF104" s="56">
        <v>5.4054054054054053</v>
      </c>
      <c r="AG104" s="56">
        <v>5.4054054054054053</v>
      </c>
      <c r="AH104" s="56">
        <v>2.7027027027027026</v>
      </c>
      <c r="AI104" s="56">
        <v>5.4054054054054053</v>
      </c>
      <c r="AJ104" s="56">
        <v>0</v>
      </c>
      <c r="AK104" s="56">
        <v>27.027027027027028</v>
      </c>
      <c r="AL104" s="56">
        <v>45.945945945945951</v>
      </c>
    </row>
    <row r="105" spans="1:38" ht="15" customHeight="1">
      <c r="A105" s="48"/>
      <c r="B105" s="24" t="s">
        <v>47</v>
      </c>
      <c r="C105" s="38">
        <v>98</v>
      </c>
      <c r="D105" s="38">
        <v>7</v>
      </c>
      <c r="E105" s="38">
        <v>3</v>
      </c>
      <c r="F105" s="38">
        <v>1</v>
      </c>
      <c r="G105" s="38">
        <v>1</v>
      </c>
      <c r="H105" s="38">
        <v>7</v>
      </c>
      <c r="I105" s="38">
        <v>13</v>
      </c>
      <c r="J105" s="38">
        <v>25</v>
      </c>
      <c r="K105" s="38">
        <v>41</v>
      </c>
      <c r="L105" s="38">
        <v>21</v>
      </c>
      <c r="M105" s="38">
        <v>0</v>
      </c>
      <c r="N105" s="38">
        <v>1</v>
      </c>
      <c r="O105" s="38">
        <v>1</v>
      </c>
      <c r="P105" s="38">
        <v>0</v>
      </c>
      <c r="Q105" s="38">
        <v>0</v>
      </c>
      <c r="R105" s="38">
        <v>0</v>
      </c>
      <c r="S105" s="38">
        <v>1</v>
      </c>
      <c r="T105" s="38">
        <v>18</v>
      </c>
      <c r="U105" s="38">
        <v>4</v>
      </c>
      <c r="V105" s="38">
        <v>1</v>
      </c>
      <c r="W105" s="38">
        <v>0</v>
      </c>
      <c r="X105" s="38">
        <v>0</v>
      </c>
      <c r="Y105" s="38">
        <v>0</v>
      </c>
      <c r="Z105" s="38">
        <v>0</v>
      </c>
      <c r="AA105" s="38">
        <v>0</v>
      </c>
      <c r="AB105" s="38">
        <v>0</v>
      </c>
      <c r="AC105" s="38">
        <v>3</v>
      </c>
      <c r="AD105" s="38">
        <v>30</v>
      </c>
      <c r="AE105" s="38">
        <v>4</v>
      </c>
      <c r="AF105" s="38">
        <v>2</v>
      </c>
      <c r="AG105" s="38">
        <v>2</v>
      </c>
      <c r="AH105" s="38">
        <v>2</v>
      </c>
      <c r="AI105" s="38">
        <v>0</v>
      </c>
      <c r="AJ105" s="38">
        <v>1</v>
      </c>
      <c r="AK105" s="38">
        <v>3</v>
      </c>
      <c r="AL105" s="38">
        <v>16</v>
      </c>
    </row>
    <row r="106" spans="1:38" ht="15" customHeight="1">
      <c r="A106" s="48"/>
      <c r="B106" s="24"/>
      <c r="C106" s="56">
        <v>100</v>
      </c>
      <c r="D106" s="56">
        <v>7.1428571428571423</v>
      </c>
      <c r="E106" s="56">
        <v>3.0612244897959182</v>
      </c>
      <c r="F106" s="56">
        <v>1.0204081632653061</v>
      </c>
      <c r="G106" s="56">
        <v>1.0204081632653061</v>
      </c>
      <c r="H106" s="56">
        <v>7.1428571428571423</v>
      </c>
      <c r="I106" s="56">
        <v>13.26530612244898</v>
      </c>
      <c r="J106" s="56">
        <v>25.510204081632654</v>
      </c>
      <c r="K106" s="56">
        <v>41.836734693877553</v>
      </c>
      <c r="L106" s="56">
        <v>100</v>
      </c>
      <c r="M106" s="56">
        <v>0</v>
      </c>
      <c r="N106" s="56">
        <v>4.7619047619047619</v>
      </c>
      <c r="O106" s="56">
        <v>4.7619047619047619</v>
      </c>
      <c r="P106" s="56">
        <v>0</v>
      </c>
      <c r="Q106" s="56">
        <v>0</v>
      </c>
      <c r="R106" s="56">
        <v>0</v>
      </c>
      <c r="S106" s="56">
        <v>4.7619047619047619</v>
      </c>
      <c r="T106" s="56">
        <v>85.714285714285708</v>
      </c>
      <c r="U106" s="56">
        <v>100</v>
      </c>
      <c r="V106" s="56">
        <v>25</v>
      </c>
      <c r="W106" s="56">
        <v>0</v>
      </c>
      <c r="X106" s="56">
        <v>0</v>
      </c>
      <c r="Y106" s="56">
        <v>0</v>
      </c>
      <c r="Z106" s="56">
        <v>0</v>
      </c>
      <c r="AA106" s="56">
        <v>0</v>
      </c>
      <c r="AB106" s="56">
        <v>0</v>
      </c>
      <c r="AC106" s="56">
        <v>75</v>
      </c>
      <c r="AD106" s="56">
        <v>100</v>
      </c>
      <c r="AE106" s="56">
        <v>13.333333333333334</v>
      </c>
      <c r="AF106" s="56">
        <v>6.666666666666667</v>
      </c>
      <c r="AG106" s="56">
        <v>6.666666666666667</v>
      </c>
      <c r="AH106" s="56">
        <v>6.666666666666667</v>
      </c>
      <c r="AI106" s="56">
        <v>0</v>
      </c>
      <c r="AJ106" s="56">
        <v>3.3333333333333335</v>
      </c>
      <c r="AK106" s="56">
        <v>10</v>
      </c>
      <c r="AL106" s="56">
        <v>53.333333333333336</v>
      </c>
    </row>
    <row r="107" spans="1:38" ht="15" customHeight="1">
      <c r="A107" s="48"/>
      <c r="B107" s="24" t="s">
        <v>48</v>
      </c>
      <c r="C107" s="38">
        <v>116</v>
      </c>
      <c r="D107" s="38">
        <v>6</v>
      </c>
      <c r="E107" s="38">
        <v>4</v>
      </c>
      <c r="F107" s="38">
        <v>5</v>
      </c>
      <c r="G107" s="38">
        <v>10</v>
      </c>
      <c r="H107" s="38">
        <v>7</v>
      </c>
      <c r="I107" s="38">
        <v>9</v>
      </c>
      <c r="J107" s="38">
        <v>30</v>
      </c>
      <c r="K107" s="38">
        <v>45</v>
      </c>
      <c r="L107" s="38">
        <v>24</v>
      </c>
      <c r="M107" s="38">
        <v>2</v>
      </c>
      <c r="N107" s="38">
        <v>0</v>
      </c>
      <c r="O107" s="38">
        <v>0</v>
      </c>
      <c r="P107" s="38">
        <v>0</v>
      </c>
      <c r="Q107" s="38">
        <v>2</v>
      </c>
      <c r="R107" s="38">
        <v>0</v>
      </c>
      <c r="S107" s="38">
        <v>5</v>
      </c>
      <c r="T107" s="38">
        <v>15</v>
      </c>
      <c r="U107" s="38">
        <v>2</v>
      </c>
      <c r="V107" s="38">
        <v>0</v>
      </c>
      <c r="W107" s="38">
        <v>0</v>
      </c>
      <c r="X107" s="38">
        <v>0</v>
      </c>
      <c r="Y107" s="38">
        <v>0</v>
      </c>
      <c r="Z107" s="38">
        <v>0</v>
      </c>
      <c r="AA107" s="38">
        <v>0</v>
      </c>
      <c r="AB107" s="38">
        <v>0</v>
      </c>
      <c r="AC107" s="38">
        <v>2</v>
      </c>
      <c r="AD107" s="38">
        <v>16</v>
      </c>
      <c r="AE107" s="38">
        <v>1</v>
      </c>
      <c r="AF107" s="38">
        <v>2</v>
      </c>
      <c r="AG107" s="38">
        <v>1</v>
      </c>
      <c r="AH107" s="38">
        <v>1</v>
      </c>
      <c r="AI107" s="38">
        <v>1</v>
      </c>
      <c r="AJ107" s="38">
        <v>1</v>
      </c>
      <c r="AK107" s="38">
        <v>2</v>
      </c>
      <c r="AL107" s="38">
        <v>7</v>
      </c>
    </row>
    <row r="108" spans="1:38" ht="15" customHeight="1">
      <c r="A108" s="48"/>
      <c r="B108" s="24"/>
      <c r="C108" s="56">
        <v>100</v>
      </c>
      <c r="D108" s="56">
        <v>5.1724137931034484</v>
      </c>
      <c r="E108" s="56">
        <v>3.4482758620689653</v>
      </c>
      <c r="F108" s="56">
        <v>4.3103448275862073</v>
      </c>
      <c r="G108" s="56">
        <v>8.6206896551724146</v>
      </c>
      <c r="H108" s="56">
        <v>6.0344827586206895</v>
      </c>
      <c r="I108" s="56">
        <v>7.7586206896551726</v>
      </c>
      <c r="J108" s="56">
        <v>25.862068965517242</v>
      </c>
      <c r="K108" s="56">
        <v>38.793103448275865</v>
      </c>
      <c r="L108" s="56">
        <v>100</v>
      </c>
      <c r="M108" s="56">
        <v>8.3333333333333321</v>
      </c>
      <c r="N108" s="56">
        <v>0</v>
      </c>
      <c r="O108" s="56">
        <v>0</v>
      </c>
      <c r="P108" s="56">
        <v>0</v>
      </c>
      <c r="Q108" s="56">
        <v>8.3333333333333321</v>
      </c>
      <c r="R108" s="56">
        <v>0</v>
      </c>
      <c r="S108" s="56">
        <v>20.833333333333336</v>
      </c>
      <c r="T108" s="56">
        <v>62.5</v>
      </c>
      <c r="U108" s="56">
        <v>100</v>
      </c>
      <c r="V108" s="56">
        <v>0</v>
      </c>
      <c r="W108" s="56">
        <v>0</v>
      </c>
      <c r="X108" s="56">
        <v>0</v>
      </c>
      <c r="Y108" s="56">
        <v>0</v>
      </c>
      <c r="Z108" s="56">
        <v>0</v>
      </c>
      <c r="AA108" s="56">
        <v>0</v>
      </c>
      <c r="AB108" s="56">
        <v>0</v>
      </c>
      <c r="AC108" s="56">
        <v>100</v>
      </c>
      <c r="AD108" s="56">
        <v>100</v>
      </c>
      <c r="AE108" s="56">
        <v>6.25</v>
      </c>
      <c r="AF108" s="56">
        <v>12.5</v>
      </c>
      <c r="AG108" s="56">
        <v>6.25</v>
      </c>
      <c r="AH108" s="56">
        <v>6.25</v>
      </c>
      <c r="AI108" s="56">
        <v>6.25</v>
      </c>
      <c r="AJ108" s="56">
        <v>6.25</v>
      </c>
      <c r="AK108" s="56">
        <v>12.5</v>
      </c>
      <c r="AL108" s="56">
        <v>43.75</v>
      </c>
    </row>
    <row r="109" spans="1:38" ht="15" customHeight="1">
      <c r="A109" s="48"/>
      <c r="B109" s="24" t="s">
        <v>2</v>
      </c>
      <c r="C109" s="38">
        <v>18</v>
      </c>
      <c r="D109" s="38">
        <v>1</v>
      </c>
      <c r="E109" s="38">
        <v>0</v>
      </c>
      <c r="F109" s="38">
        <v>0</v>
      </c>
      <c r="G109" s="38">
        <v>1</v>
      </c>
      <c r="H109" s="38">
        <v>0</v>
      </c>
      <c r="I109" s="38">
        <v>0</v>
      </c>
      <c r="J109" s="38">
        <v>2</v>
      </c>
      <c r="K109" s="38">
        <v>14</v>
      </c>
      <c r="L109" s="38">
        <v>26</v>
      </c>
      <c r="M109" s="38">
        <v>1</v>
      </c>
      <c r="N109" s="38">
        <v>0</v>
      </c>
      <c r="O109" s="38">
        <v>0</v>
      </c>
      <c r="P109" s="38">
        <v>0</v>
      </c>
      <c r="Q109" s="38">
        <v>0</v>
      </c>
      <c r="R109" s="38">
        <v>0</v>
      </c>
      <c r="S109" s="38">
        <v>2</v>
      </c>
      <c r="T109" s="38">
        <v>23</v>
      </c>
      <c r="U109" s="38">
        <v>1</v>
      </c>
      <c r="V109" s="38">
        <v>0</v>
      </c>
      <c r="W109" s="38">
        <v>0</v>
      </c>
      <c r="X109" s="38">
        <v>0</v>
      </c>
      <c r="Y109" s="38">
        <v>0</v>
      </c>
      <c r="Z109" s="38">
        <v>0</v>
      </c>
      <c r="AA109" s="38">
        <v>0</v>
      </c>
      <c r="AB109" s="38">
        <v>0</v>
      </c>
      <c r="AC109" s="38">
        <v>1</v>
      </c>
      <c r="AD109" s="38">
        <v>17</v>
      </c>
      <c r="AE109" s="38">
        <v>1</v>
      </c>
      <c r="AF109" s="38">
        <v>0</v>
      </c>
      <c r="AG109" s="38">
        <v>0</v>
      </c>
      <c r="AH109" s="38">
        <v>0</v>
      </c>
      <c r="AI109" s="38">
        <v>0</v>
      </c>
      <c r="AJ109" s="38">
        <v>0</v>
      </c>
      <c r="AK109" s="38">
        <v>1</v>
      </c>
      <c r="AL109" s="38">
        <v>15</v>
      </c>
    </row>
    <row r="110" spans="1:38" ht="15" customHeight="1">
      <c r="A110" s="90"/>
      <c r="B110" s="24"/>
      <c r="C110" s="56">
        <v>100</v>
      </c>
      <c r="D110" s="56">
        <v>5.5555555555555554</v>
      </c>
      <c r="E110" s="56">
        <v>0</v>
      </c>
      <c r="F110" s="56">
        <v>0</v>
      </c>
      <c r="G110" s="56">
        <v>5.5555555555555554</v>
      </c>
      <c r="H110" s="56">
        <v>0</v>
      </c>
      <c r="I110" s="56">
        <v>0</v>
      </c>
      <c r="J110" s="56">
        <v>11.111111111111111</v>
      </c>
      <c r="K110" s="56">
        <v>77.777777777777786</v>
      </c>
      <c r="L110" s="56">
        <v>99.999999999999986</v>
      </c>
      <c r="M110" s="56">
        <v>3.8461538461538463</v>
      </c>
      <c r="N110" s="56">
        <v>0</v>
      </c>
      <c r="O110" s="56">
        <v>0</v>
      </c>
      <c r="P110" s="56">
        <v>0</v>
      </c>
      <c r="Q110" s="56">
        <v>0</v>
      </c>
      <c r="R110" s="56">
        <v>0</v>
      </c>
      <c r="S110" s="56">
        <v>7.6923076923076925</v>
      </c>
      <c r="T110" s="56">
        <v>88.461538461538453</v>
      </c>
      <c r="U110" s="56">
        <v>100</v>
      </c>
      <c r="V110" s="56">
        <v>0</v>
      </c>
      <c r="W110" s="56">
        <v>0</v>
      </c>
      <c r="X110" s="56">
        <v>0</v>
      </c>
      <c r="Y110" s="56">
        <v>0</v>
      </c>
      <c r="Z110" s="56">
        <v>0</v>
      </c>
      <c r="AA110" s="56">
        <v>0</v>
      </c>
      <c r="AB110" s="56">
        <v>0</v>
      </c>
      <c r="AC110" s="56">
        <v>100</v>
      </c>
      <c r="AD110" s="56">
        <v>100</v>
      </c>
      <c r="AE110" s="56">
        <v>5.8823529411764701</v>
      </c>
      <c r="AF110" s="56">
        <v>0</v>
      </c>
      <c r="AG110" s="56">
        <v>0</v>
      </c>
      <c r="AH110" s="56">
        <v>0</v>
      </c>
      <c r="AI110" s="56">
        <v>0</v>
      </c>
      <c r="AJ110" s="56">
        <v>0</v>
      </c>
      <c r="AK110" s="56">
        <v>5.8823529411764701</v>
      </c>
      <c r="AL110" s="56">
        <v>88.235294117647058</v>
      </c>
    </row>
    <row r="111" spans="1:38" ht="15" customHeight="1">
      <c r="A111" s="48" t="s">
        <v>49</v>
      </c>
      <c r="B111" s="91" t="s">
        <v>50</v>
      </c>
      <c r="C111" s="38">
        <v>29</v>
      </c>
      <c r="D111" s="38">
        <v>1</v>
      </c>
      <c r="E111" s="38">
        <v>0</v>
      </c>
      <c r="F111" s="38">
        <v>0</v>
      </c>
      <c r="G111" s="38">
        <v>0</v>
      </c>
      <c r="H111" s="38">
        <v>3</v>
      </c>
      <c r="I111" s="38">
        <v>1</v>
      </c>
      <c r="J111" s="38">
        <v>7</v>
      </c>
      <c r="K111" s="38">
        <v>17</v>
      </c>
      <c r="L111" s="38">
        <v>47</v>
      </c>
      <c r="M111" s="38">
        <v>4</v>
      </c>
      <c r="N111" s="38">
        <v>0</v>
      </c>
      <c r="O111" s="38">
        <v>0</v>
      </c>
      <c r="P111" s="38">
        <v>0</v>
      </c>
      <c r="Q111" s="38">
        <v>0</v>
      </c>
      <c r="R111" s="38">
        <v>0</v>
      </c>
      <c r="S111" s="38">
        <v>3</v>
      </c>
      <c r="T111" s="38">
        <v>40</v>
      </c>
      <c r="U111" s="38">
        <v>13</v>
      </c>
      <c r="V111" s="38">
        <v>2</v>
      </c>
      <c r="W111" s="38">
        <v>0</v>
      </c>
      <c r="X111" s="38">
        <v>0</v>
      </c>
      <c r="Y111" s="38">
        <v>1</v>
      </c>
      <c r="Z111" s="38">
        <v>0</v>
      </c>
      <c r="AA111" s="38">
        <v>0</v>
      </c>
      <c r="AB111" s="38">
        <v>0</v>
      </c>
      <c r="AC111" s="38">
        <v>10</v>
      </c>
      <c r="AD111" s="38">
        <v>188</v>
      </c>
      <c r="AE111" s="38">
        <v>23</v>
      </c>
      <c r="AF111" s="38">
        <v>0</v>
      </c>
      <c r="AG111" s="38">
        <v>2</v>
      </c>
      <c r="AH111" s="38">
        <v>1</v>
      </c>
      <c r="AI111" s="38">
        <v>1</v>
      </c>
      <c r="AJ111" s="38">
        <v>0</v>
      </c>
      <c r="AK111" s="38">
        <v>14</v>
      </c>
      <c r="AL111" s="38">
        <v>147</v>
      </c>
    </row>
    <row r="112" spans="1:38" ht="15" customHeight="1">
      <c r="A112" s="48"/>
      <c r="B112" s="91"/>
      <c r="C112" s="56">
        <v>100</v>
      </c>
      <c r="D112" s="56">
        <v>3.4482758620689653</v>
      </c>
      <c r="E112" s="56">
        <v>0</v>
      </c>
      <c r="F112" s="56">
        <v>0</v>
      </c>
      <c r="G112" s="56">
        <v>0</v>
      </c>
      <c r="H112" s="56">
        <v>10.344827586206897</v>
      </c>
      <c r="I112" s="56">
        <v>3.4482758620689653</v>
      </c>
      <c r="J112" s="56">
        <v>24.137931034482758</v>
      </c>
      <c r="K112" s="56">
        <v>58.620689655172406</v>
      </c>
      <c r="L112" s="56">
        <v>100</v>
      </c>
      <c r="M112" s="56">
        <v>8.5106382978723403</v>
      </c>
      <c r="N112" s="56">
        <v>0</v>
      </c>
      <c r="O112" s="56">
        <v>0</v>
      </c>
      <c r="P112" s="56">
        <v>0</v>
      </c>
      <c r="Q112" s="56">
        <v>0</v>
      </c>
      <c r="R112" s="56">
        <v>0</v>
      </c>
      <c r="S112" s="56">
        <v>6.3829787234042552</v>
      </c>
      <c r="T112" s="56">
        <v>85.106382978723403</v>
      </c>
      <c r="U112" s="56">
        <v>100.00000000000001</v>
      </c>
      <c r="V112" s="56">
        <v>15.384615384615385</v>
      </c>
      <c r="W112" s="56">
        <v>0</v>
      </c>
      <c r="X112" s="56">
        <v>0</v>
      </c>
      <c r="Y112" s="56">
        <v>7.6923076923076925</v>
      </c>
      <c r="Z112" s="56">
        <v>0</v>
      </c>
      <c r="AA112" s="56">
        <v>0</v>
      </c>
      <c r="AB112" s="56">
        <v>0</v>
      </c>
      <c r="AC112" s="56">
        <v>76.923076923076934</v>
      </c>
      <c r="AD112" s="56">
        <v>100</v>
      </c>
      <c r="AE112" s="56">
        <v>12.23404255319149</v>
      </c>
      <c r="AF112" s="56">
        <v>0</v>
      </c>
      <c r="AG112" s="56">
        <v>1.0638297872340425</v>
      </c>
      <c r="AH112" s="56">
        <v>0.53191489361702127</v>
      </c>
      <c r="AI112" s="56">
        <v>0.53191489361702127</v>
      </c>
      <c r="AJ112" s="56">
        <v>0</v>
      </c>
      <c r="AK112" s="56">
        <v>7.4468085106382977</v>
      </c>
      <c r="AL112" s="56">
        <v>78.191489361702125</v>
      </c>
    </row>
    <row r="113" spans="1:38" ht="15" customHeight="1">
      <c r="A113" s="48"/>
      <c r="B113" s="91" t="s">
        <v>51</v>
      </c>
      <c r="C113" s="38">
        <v>76</v>
      </c>
      <c r="D113" s="38">
        <v>1</v>
      </c>
      <c r="E113" s="38">
        <v>0</v>
      </c>
      <c r="F113" s="38">
        <v>3</v>
      </c>
      <c r="G113" s="38">
        <v>2</v>
      </c>
      <c r="H113" s="38">
        <v>4</v>
      </c>
      <c r="I113" s="38">
        <v>2</v>
      </c>
      <c r="J113" s="38">
        <v>22</v>
      </c>
      <c r="K113" s="38">
        <v>42</v>
      </c>
      <c r="L113" s="38">
        <v>95</v>
      </c>
      <c r="M113" s="38">
        <v>8</v>
      </c>
      <c r="N113" s="38">
        <v>0</v>
      </c>
      <c r="O113" s="38">
        <v>1</v>
      </c>
      <c r="P113" s="38">
        <v>0</v>
      </c>
      <c r="Q113" s="38">
        <v>0</v>
      </c>
      <c r="R113" s="38">
        <v>1</v>
      </c>
      <c r="S113" s="38">
        <v>8</v>
      </c>
      <c r="T113" s="38">
        <v>77</v>
      </c>
      <c r="U113" s="38">
        <v>22</v>
      </c>
      <c r="V113" s="38">
        <v>1</v>
      </c>
      <c r="W113" s="38">
        <v>0</v>
      </c>
      <c r="X113" s="38">
        <v>0</v>
      </c>
      <c r="Y113" s="38">
        <v>0</v>
      </c>
      <c r="Z113" s="38">
        <v>0</v>
      </c>
      <c r="AA113" s="38">
        <v>0</v>
      </c>
      <c r="AB113" s="38">
        <v>2</v>
      </c>
      <c r="AC113" s="38">
        <v>19</v>
      </c>
      <c r="AD113" s="38">
        <v>146</v>
      </c>
      <c r="AE113" s="38">
        <v>17</v>
      </c>
      <c r="AF113" s="38">
        <v>4</v>
      </c>
      <c r="AG113" s="38">
        <v>3</v>
      </c>
      <c r="AH113" s="38">
        <v>2</v>
      </c>
      <c r="AI113" s="38">
        <v>1</v>
      </c>
      <c r="AJ113" s="38">
        <v>2</v>
      </c>
      <c r="AK113" s="38">
        <v>24</v>
      </c>
      <c r="AL113" s="38">
        <v>93</v>
      </c>
    </row>
    <row r="114" spans="1:38" ht="15" customHeight="1">
      <c r="A114" s="48"/>
      <c r="B114" s="91"/>
      <c r="C114" s="56">
        <v>100</v>
      </c>
      <c r="D114" s="56">
        <v>1.3157894736842104</v>
      </c>
      <c r="E114" s="56">
        <v>0</v>
      </c>
      <c r="F114" s="56">
        <v>3.9473684210526314</v>
      </c>
      <c r="G114" s="56">
        <v>2.6315789473684208</v>
      </c>
      <c r="H114" s="56">
        <v>5.2631578947368416</v>
      </c>
      <c r="I114" s="56">
        <v>2.6315789473684208</v>
      </c>
      <c r="J114" s="56">
        <v>28.947368421052634</v>
      </c>
      <c r="K114" s="56">
        <v>55.26315789473685</v>
      </c>
      <c r="L114" s="56">
        <v>100</v>
      </c>
      <c r="M114" s="56">
        <v>8.4210526315789469</v>
      </c>
      <c r="N114" s="56">
        <v>0</v>
      </c>
      <c r="O114" s="56">
        <v>1.0526315789473684</v>
      </c>
      <c r="P114" s="56">
        <v>0</v>
      </c>
      <c r="Q114" s="56">
        <v>0</v>
      </c>
      <c r="R114" s="56">
        <v>1.0526315789473684</v>
      </c>
      <c r="S114" s="56">
        <v>8.4210526315789469</v>
      </c>
      <c r="T114" s="56">
        <v>81.05263157894737</v>
      </c>
      <c r="U114" s="56">
        <v>100</v>
      </c>
      <c r="V114" s="56">
        <v>4.5454545454545459</v>
      </c>
      <c r="W114" s="56">
        <v>0</v>
      </c>
      <c r="X114" s="56">
        <v>0</v>
      </c>
      <c r="Y114" s="56">
        <v>0</v>
      </c>
      <c r="Z114" s="56">
        <v>0</v>
      </c>
      <c r="AA114" s="56">
        <v>0</v>
      </c>
      <c r="AB114" s="56">
        <v>9.0909090909090917</v>
      </c>
      <c r="AC114" s="56">
        <v>86.36363636363636</v>
      </c>
      <c r="AD114" s="56">
        <v>100</v>
      </c>
      <c r="AE114" s="56">
        <v>11.643835616438356</v>
      </c>
      <c r="AF114" s="56">
        <v>2.7397260273972601</v>
      </c>
      <c r="AG114" s="56">
        <v>2.054794520547945</v>
      </c>
      <c r="AH114" s="56">
        <v>1.3698630136986301</v>
      </c>
      <c r="AI114" s="56">
        <v>0.68493150684931503</v>
      </c>
      <c r="AJ114" s="56">
        <v>1.3698630136986301</v>
      </c>
      <c r="AK114" s="56">
        <v>16.43835616438356</v>
      </c>
      <c r="AL114" s="56">
        <v>63.698630136986303</v>
      </c>
    </row>
    <row r="115" spans="1:38" ht="15" customHeight="1">
      <c r="A115" s="48"/>
      <c r="B115" s="91" t="s">
        <v>52</v>
      </c>
      <c r="C115" s="38">
        <v>366</v>
      </c>
      <c r="D115" s="38">
        <v>22</v>
      </c>
      <c r="E115" s="38">
        <v>9</v>
      </c>
      <c r="F115" s="38">
        <v>4</v>
      </c>
      <c r="G115" s="38">
        <v>17</v>
      </c>
      <c r="H115" s="38">
        <v>21</v>
      </c>
      <c r="I115" s="38">
        <v>12</v>
      </c>
      <c r="J115" s="38">
        <v>102</v>
      </c>
      <c r="K115" s="38">
        <v>179</v>
      </c>
      <c r="L115" s="38">
        <v>320</v>
      </c>
      <c r="M115" s="38">
        <v>19</v>
      </c>
      <c r="N115" s="38">
        <v>1</v>
      </c>
      <c r="O115" s="38">
        <v>4</v>
      </c>
      <c r="P115" s="38">
        <v>2</v>
      </c>
      <c r="Q115" s="38">
        <v>2</v>
      </c>
      <c r="R115" s="38">
        <v>4</v>
      </c>
      <c r="S115" s="38">
        <v>35</v>
      </c>
      <c r="T115" s="38">
        <v>253</v>
      </c>
      <c r="U115" s="38">
        <v>28</v>
      </c>
      <c r="V115" s="38">
        <v>0</v>
      </c>
      <c r="W115" s="38">
        <v>1</v>
      </c>
      <c r="X115" s="38">
        <v>0</v>
      </c>
      <c r="Y115" s="38">
        <v>1</v>
      </c>
      <c r="Z115" s="38">
        <v>0</v>
      </c>
      <c r="AA115" s="38">
        <v>0</v>
      </c>
      <c r="AB115" s="38">
        <v>3</v>
      </c>
      <c r="AC115" s="38">
        <v>23</v>
      </c>
      <c r="AD115" s="38">
        <v>268</v>
      </c>
      <c r="AE115" s="38">
        <v>32</v>
      </c>
      <c r="AF115" s="38">
        <v>5</v>
      </c>
      <c r="AG115" s="38">
        <v>5</v>
      </c>
      <c r="AH115" s="38">
        <v>7</v>
      </c>
      <c r="AI115" s="38">
        <v>8</v>
      </c>
      <c r="AJ115" s="38">
        <v>2</v>
      </c>
      <c r="AK115" s="38">
        <v>41</v>
      </c>
      <c r="AL115" s="38">
        <v>168</v>
      </c>
    </row>
    <row r="116" spans="1:38" ht="15" customHeight="1">
      <c r="A116" s="48"/>
      <c r="B116" s="91"/>
      <c r="C116" s="56">
        <v>100</v>
      </c>
      <c r="D116" s="56">
        <v>6.0109289617486334</v>
      </c>
      <c r="E116" s="56">
        <v>2.459016393442623</v>
      </c>
      <c r="F116" s="56">
        <v>1.0928961748633881</v>
      </c>
      <c r="G116" s="56">
        <v>4.6448087431693992</v>
      </c>
      <c r="H116" s="56">
        <v>5.7377049180327866</v>
      </c>
      <c r="I116" s="56">
        <v>3.278688524590164</v>
      </c>
      <c r="J116" s="56">
        <v>27.868852459016392</v>
      </c>
      <c r="K116" s="56">
        <v>48.907103825136609</v>
      </c>
      <c r="L116" s="56">
        <v>100</v>
      </c>
      <c r="M116" s="56">
        <v>5.9375</v>
      </c>
      <c r="N116" s="56">
        <v>0.3125</v>
      </c>
      <c r="O116" s="56">
        <v>1.25</v>
      </c>
      <c r="P116" s="56">
        <v>0.625</v>
      </c>
      <c r="Q116" s="56">
        <v>0.625</v>
      </c>
      <c r="R116" s="56">
        <v>1.25</v>
      </c>
      <c r="S116" s="56">
        <v>10.9375</v>
      </c>
      <c r="T116" s="56">
        <v>79.0625</v>
      </c>
      <c r="U116" s="56">
        <v>100</v>
      </c>
      <c r="V116" s="56">
        <v>0</v>
      </c>
      <c r="W116" s="56">
        <v>3.5714285714285712</v>
      </c>
      <c r="X116" s="56">
        <v>0</v>
      </c>
      <c r="Y116" s="56">
        <v>3.5714285714285712</v>
      </c>
      <c r="Z116" s="56">
        <v>0</v>
      </c>
      <c r="AA116" s="56">
        <v>0</v>
      </c>
      <c r="AB116" s="56">
        <v>10.714285714285714</v>
      </c>
      <c r="AC116" s="56">
        <v>82.142857142857139</v>
      </c>
      <c r="AD116" s="56">
        <v>100</v>
      </c>
      <c r="AE116" s="56">
        <v>11.940298507462686</v>
      </c>
      <c r="AF116" s="56">
        <v>1.8656716417910446</v>
      </c>
      <c r="AG116" s="56">
        <v>1.8656716417910446</v>
      </c>
      <c r="AH116" s="56">
        <v>2.6119402985074625</v>
      </c>
      <c r="AI116" s="56">
        <v>2.9850746268656714</v>
      </c>
      <c r="AJ116" s="56">
        <v>0.74626865671641784</v>
      </c>
      <c r="AK116" s="56">
        <v>15.298507462686567</v>
      </c>
      <c r="AL116" s="56">
        <v>62.68656716417911</v>
      </c>
    </row>
    <row r="117" spans="1:38" ht="15" customHeight="1">
      <c r="A117" s="48"/>
      <c r="B117" s="91" t="s">
        <v>53</v>
      </c>
      <c r="C117" s="38">
        <v>594</v>
      </c>
      <c r="D117" s="38">
        <v>29</v>
      </c>
      <c r="E117" s="38">
        <v>10</v>
      </c>
      <c r="F117" s="38">
        <v>10</v>
      </c>
      <c r="G117" s="38">
        <v>17</v>
      </c>
      <c r="H117" s="38">
        <v>19</v>
      </c>
      <c r="I117" s="38">
        <v>34</v>
      </c>
      <c r="J117" s="38">
        <v>162</v>
      </c>
      <c r="K117" s="38">
        <v>313</v>
      </c>
      <c r="L117" s="38">
        <v>293</v>
      </c>
      <c r="M117" s="38">
        <v>18</v>
      </c>
      <c r="N117" s="38">
        <v>0</v>
      </c>
      <c r="O117" s="38">
        <v>2</v>
      </c>
      <c r="P117" s="38">
        <v>4</v>
      </c>
      <c r="Q117" s="38">
        <v>6</v>
      </c>
      <c r="R117" s="38">
        <v>1</v>
      </c>
      <c r="S117" s="38">
        <v>27</v>
      </c>
      <c r="T117" s="38">
        <v>235</v>
      </c>
      <c r="U117" s="38">
        <v>33</v>
      </c>
      <c r="V117" s="38">
        <v>0</v>
      </c>
      <c r="W117" s="38">
        <v>1</v>
      </c>
      <c r="X117" s="38">
        <v>0</v>
      </c>
      <c r="Y117" s="38">
        <v>0</v>
      </c>
      <c r="Z117" s="38">
        <v>2</v>
      </c>
      <c r="AA117" s="38">
        <v>1</v>
      </c>
      <c r="AB117" s="38">
        <v>4</v>
      </c>
      <c r="AC117" s="38">
        <v>25</v>
      </c>
      <c r="AD117" s="38">
        <v>231</v>
      </c>
      <c r="AE117" s="38">
        <v>24</v>
      </c>
      <c r="AF117" s="38">
        <v>9</v>
      </c>
      <c r="AG117" s="38">
        <v>5</v>
      </c>
      <c r="AH117" s="38">
        <v>9</v>
      </c>
      <c r="AI117" s="38">
        <v>7</v>
      </c>
      <c r="AJ117" s="38">
        <v>2</v>
      </c>
      <c r="AK117" s="38">
        <v>36</v>
      </c>
      <c r="AL117" s="38">
        <v>139</v>
      </c>
    </row>
    <row r="118" spans="1:38" ht="15" customHeight="1">
      <c r="A118" s="48"/>
      <c r="B118" s="91"/>
      <c r="C118" s="56">
        <v>100</v>
      </c>
      <c r="D118" s="56">
        <v>4.8821548821548824</v>
      </c>
      <c r="E118" s="56">
        <v>1.6835016835016834</v>
      </c>
      <c r="F118" s="56">
        <v>1.6835016835016834</v>
      </c>
      <c r="G118" s="56">
        <v>2.861952861952862</v>
      </c>
      <c r="H118" s="56">
        <v>3.1986531986531985</v>
      </c>
      <c r="I118" s="56">
        <v>5.7239057239057241</v>
      </c>
      <c r="J118" s="56">
        <v>27.27272727272727</v>
      </c>
      <c r="K118" s="56">
        <v>52.693602693602692</v>
      </c>
      <c r="L118" s="56">
        <v>100.00000000000001</v>
      </c>
      <c r="M118" s="56">
        <v>6.1433447098976108</v>
      </c>
      <c r="N118" s="56">
        <v>0</v>
      </c>
      <c r="O118" s="56">
        <v>0.68259385665529015</v>
      </c>
      <c r="P118" s="56">
        <v>1.3651877133105803</v>
      </c>
      <c r="Q118" s="56">
        <v>2.0477815699658701</v>
      </c>
      <c r="R118" s="56">
        <v>0.34129692832764508</v>
      </c>
      <c r="S118" s="56">
        <v>9.2150170648464158</v>
      </c>
      <c r="T118" s="56">
        <v>80.204778156996596</v>
      </c>
      <c r="U118" s="56">
        <v>100</v>
      </c>
      <c r="V118" s="56">
        <v>0</v>
      </c>
      <c r="W118" s="56">
        <v>3.0303030303030303</v>
      </c>
      <c r="X118" s="56">
        <v>0</v>
      </c>
      <c r="Y118" s="56">
        <v>0</v>
      </c>
      <c r="Z118" s="56">
        <v>6.0606060606060606</v>
      </c>
      <c r="AA118" s="56">
        <v>3.0303030303030303</v>
      </c>
      <c r="AB118" s="56">
        <v>12.121212121212121</v>
      </c>
      <c r="AC118" s="56">
        <v>75.757575757575751</v>
      </c>
      <c r="AD118" s="56">
        <v>100</v>
      </c>
      <c r="AE118" s="56">
        <v>10.38961038961039</v>
      </c>
      <c r="AF118" s="56">
        <v>3.8961038961038961</v>
      </c>
      <c r="AG118" s="56">
        <v>2.1645021645021645</v>
      </c>
      <c r="AH118" s="56">
        <v>3.8961038961038961</v>
      </c>
      <c r="AI118" s="56">
        <v>3.0303030303030303</v>
      </c>
      <c r="AJ118" s="56">
        <v>0.86580086580086579</v>
      </c>
      <c r="AK118" s="56">
        <v>15.584415584415584</v>
      </c>
      <c r="AL118" s="56">
        <v>60.173160173160177</v>
      </c>
    </row>
    <row r="119" spans="1:38" ht="15" customHeight="1">
      <c r="A119" s="48"/>
      <c r="B119" s="91" t="s">
        <v>55</v>
      </c>
      <c r="C119" s="38">
        <v>410</v>
      </c>
      <c r="D119" s="38">
        <v>21</v>
      </c>
      <c r="E119" s="38">
        <v>2</v>
      </c>
      <c r="F119" s="38">
        <v>5</v>
      </c>
      <c r="G119" s="38">
        <v>7</v>
      </c>
      <c r="H119" s="38">
        <v>11</v>
      </c>
      <c r="I119" s="38">
        <v>7</v>
      </c>
      <c r="J119" s="38">
        <v>100</v>
      </c>
      <c r="K119" s="38">
        <v>257</v>
      </c>
      <c r="L119" s="38">
        <v>584</v>
      </c>
      <c r="M119" s="38">
        <v>22</v>
      </c>
      <c r="N119" s="38">
        <v>2</v>
      </c>
      <c r="O119" s="38">
        <v>2</v>
      </c>
      <c r="P119" s="38">
        <v>5</v>
      </c>
      <c r="Q119" s="38">
        <v>2</v>
      </c>
      <c r="R119" s="38">
        <v>0</v>
      </c>
      <c r="S119" s="38">
        <v>29</v>
      </c>
      <c r="T119" s="38">
        <v>522</v>
      </c>
      <c r="U119" s="38">
        <v>44</v>
      </c>
      <c r="V119" s="38">
        <v>0</v>
      </c>
      <c r="W119" s="38">
        <v>0</v>
      </c>
      <c r="X119" s="38">
        <v>0</v>
      </c>
      <c r="Y119" s="38">
        <v>0</v>
      </c>
      <c r="Z119" s="38">
        <v>1</v>
      </c>
      <c r="AA119" s="38">
        <v>0</v>
      </c>
      <c r="AB119" s="38">
        <v>6</v>
      </c>
      <c r="AC119" s="38">
        <v>37</v>
      </c>
      <c r="AD119" s="38">
        <v>337</v>
      </c>
      <c r="AE119" s="38">
        <v>31</v>
      </c>
      <c r="AF119" s="38">
        <v>5</v>
      </c>
      <c r="AG119" s="38">
        <v>7</v>
      </c>
      <c r="AH119" s="38">
        <v>7</v>
      </c>
      <c r="AI119" s="38">
        <v>3</v>
      </c>
      <c r="AJ119" s="38">
        <v>2</v>
      </c>
      <c r="AK119" s="38">
        <v>36</v>
      </c>
      <c r="AL119" s="38">
        <v>246</v>
      </c>
    </row>
    <row r="120" spans="1:38" ht="15" customHeight="1">
      <c r="A120" s="48"/>
      <c r="B120" s="91"/>
      <c r="C120" s="56">
        <v>100</v>
      </c>
      <c r="D120" s="56">
        <v>5.1219512195121952</v>
      </c>
      <c r="E120" s="56">
        <v>0.48780487804878048</v>
      </c>
      <c r="F120" s="56">
        <v>1.2195121951219512</v>
      </c>
      <c r="G120" s="56">
        <v>1.7073170731707319</v>
      </c>
      <c r="H120" s="56">
        <v>2.6829268292682928</v>
      </c>
      <c r="I120" s="56">
        <v>1.7073170731707319</v>
      </c>
      <c r="J120" s="56">
        <v>24.390243902439025</v>
      </c>
      <c r="K120" s="56">
        <v>62.68292682926829</v>
      </c>
      <c r="L120" s="56">
        <v>100</v>
      </c>
      <c r="M120" s="56">
        <v>3.7671232876712328</v>
      </c>
      <c r="N120" s="56">
        <v>0.34246575342465752</v>
      </c>
      <c r="O120" s="56">
        <v>0.34246575342465752</v>
      </c>
      <c r="P120" s="56">
        <v>0.85616438356164382</v>
      </c>
      <c r="Q120" s="56">
        <v>0.34246575342465752</v>
      </c>
      <c r="R120" s="56">
        <v>0</v>
      </c>
      <c r="S120" s="56">
        <v>4.9657534246575343</v>
      </c>
      <c r="T120" s="56">
        <v>89.38356164383562</v>
      </c>
      <c r="U120" s="56">
        <v>100</v>
      </c>
      <c r="V120" s="56">
        <v>0</v>
      </c>
      <c r="W120" s="56">
        <v>0</v>
      </c>
      <c r="X120" s="56">
        <v>0</v>
      </c>
      <c r="Y120" s="56">
        <v>0</v>
      </c>
      <c r="Z120" s="56">
        <v>2.2727272727272729</v>
      </c>
      <c r="AA120" s="56">
        <v>0</v>
      </c>
      <c r="AB120" s="56">
        <v>13.636363636363635</v>
      </c>
      <c r="AC120" s="56">
        <v>84.090909090909093</v>
      </c>
      <c r="AD120" s="56">
        <v>100</v>
      </c>
      <c r="AE120" s="56">
        <v>9.1988130563798212</v>
      </c>
      <c r="AF120" s="56">
        <v>1.4836795252225521</v>
      </c>
      <c r="AG120" s="56">
        <v>2.0771513353115725</v>
      </c>
      <c r="AH120" s="56">
        <v>2.0771513353115725</v>
      </c>
      <c r="AI120" s="56">
        <v>0.89020771513353114</v>
      </c>
      <c r="AJ120" s="56">
        <v>0.59347181008902083</v>
      </c>
      <c r="AK120" s="56">
        <v>10.682492581602373</v>
      </c>
      <c r="AL120" s="56">
        <v>72.997032640949556</v>
      </c>
    </row>
    <row r="121" spans="1:38" ht="15" customHeight="1">
      <c r="A121" s="48"/>
      <c r="B121" s="91" t="s">
        <v>54</v>
      </c>
      <c r="C121" s="38">
        <v>35</v>
      </c>
      <c r="D121" s="38">
        <v>2</v>
      </c>
      <c r="E121" s="38">
        <v>0</v>
      </c>
      <c r="F121" s="38">
        <v>0</v>
      </c>
      <c r="G121" s="38">
        <v>2</v>
      </c>
      <c r="H121" s="38">
        <v>0</v>
      </c>
      <c r="I121" s="38">
        <v>0</v>
      </c>
      <c r="J121" s="38">
        <v>6</v>
      </c>
      <c r="K121" s="38">
        <v>25</v>
      </c>
      <c r="L121" s="38">
        <v>62</v>
      </c>
      <c r="M121" s="38">
        <v>1</v>
      </c>
      <c r="N121" s="38">
        <v>0</v>
      </c>
      <c r="O121" s="38">
        <v>0</v>
      </c>
      <c r="P121" s="38">
        <v>0</v>
      </c>
      <c r="Q121" s="38">
        <v>0</v>
      </c>
      <c r="R121" s="38">
        <v>0</v>
      </c>
      <c r="S121" s="38">
        <v>5</v>
      </c>
      <c r="T121" s="38">
        <v>56</v>
      </c>
      <c r="U121" s="38">
        <v>2</v>
      </c>
      <c r="V121" s="38">
        <v>0</v>
      </c>
      <c r="W121" s="38">
        <v>0</v>
      </c>
      <c r="X121" s="38">
        <v>0</v>
      </c>
      <c r="Y121" s="38">
        <v>0</v>
      </c>
      <c r="Z121" s="38">
        <v>0</v>
      </c>
      <c r="AA121" s="38">
        <v>0</v>
      </c>
      <c r="AB121" s="38">
        <v>0</v>
      </c>
      <c r="AC121" s="38">
        <v>2</v>
      </c>
      <c r="AD121" s="38">
        <v>37</v>
      </c>
      <c r="AE121" s="38">
        <v>1</v>
      </c>
      <c r="AF121" s="38">
        <v>0</v>
      </c>
      <c r="AG121" s="38">
        <v>1</v>
      </c>
      <c r="AH121" s="38">
        <v>0</v>
      </c>
      <c r="AI121" s="38">
        <v>0</v>
      </c>
      <c r="AJ121" s="38">
        <v>0</v>
      </c>
      <c r="AK121" s="38">
        <v>3</v>
      </c>
      <c r="AL121" s="38">
        <v>32</v>
      </c>
    </row>
    <row r="122" spans="1:38" ht="15" customHeight="1">
      <c r="A122" s="90"/>
      <c r="B122" s="91"/>
      <c r="C122" s="56">
        <v>100</v>
      </c>
      <c r="D122" s="56">
        <v>5.7142857142857144</v>
      </c>
      <c r="E122" s="56">
        <v>0</v>
      </c>
      <c r="F122" s="56">
        <v>0</v>
      </c>
      <c r="G122" s="56">
        <v>5.7142857142857144</v>
      </c>
      <c r="H122" s="56">
        <v>0</v>
      </c>
      <c r="I122" s="56">
        <v>0</v>
      </c>
      <c r="J122" s="56">
        <v>17.142857142857142</v>
      </c>
      <c r="K122" s="56">
        <v>71.428571428571431</v>
      </c>
      <c r="L122" s="56">
        <v>99.999999999999986</v>
      </c>
      <c r="M122" s="56">
        <v>1.6129032258064515</v>
      </c>
      <c r="N122" s="56">
        <v>0</v>
      </c>
      <c r="O122" s="56">
        <v>0</v>
      </c>
      <c r="P122" s="56">
        <v>0</v>
      </c>
      <c r="Q122" s="56">
        <v>0</v>
      </c>
      <c r="R122" s="56">
        <v>0</v>
      </c>
      <c r="S122" s="56">
        <v>8.064516129032258</v>
      </c>
      <c r="T122" s="56">
        <v>90.322580645161281</v>
      </c>
      <c r="U122" s="56">
        <v>100</v>
      </c>
      <c r="V122" s="56">
        <v>0</v>
      </c>
      <c r="W122" s="56">
        <v>0</v>
      </c>
      <c r="X122" s="56">
        <v>0</v>
      </c>
      <c r="Y122" s="56">
        <v>0</v>
      </c>
      <c r="Z122" s="56">
        <v>0</v>
      </c>
      <c r="AA122" s="56">
        <v>0</v>
      </c>
      <c r="AB122" s="56">
        <v>0</v>
      </c>
      <c r="AC122" s="56">
        <v>100</v>
      </c>
      <c r="AD122" s="56">
        <v>100</v>
      </c>
      <c r="AE122" s="56">
        <v>2.7027027027027026</v>
      </c>
      <c r="AF122" s="56">
        <v>0</v>
      </c>
      <c r="AG122" s="56">
        <v>2.7027027027027026</v>
      </c>
      <c r="AH122" s="56">
        <v>0</v>
      </c>
      <c r="AI122" s="56">
        <v>0</v>
      </c>
      <c r="AJ122" s="56">
        <v>0</v>
      </c>
      <c r="AK122" s="56">
        <v>8.1081081081081088</v>
      </c>
      <c r="AL122" s="56">
        <v>86.486486486486484</v>
      </c>
    </row>
    <row r="123" spans="1:38" ht="15" customHeight="1">
      <c r="A123" s="48" t="s">
        <v>56</v>
      </c>
      <c r="B123" s="24" t="s">
        <v>57</v>
      </c>
      <c r="C123" s="38">
        <v>11</v>
      </c>
      <c r="D123" s="38">
        <v>1</v>
      </c>
      <c r="E123" s="38">
        <v>0</v>
      </c>
      <c r="F123" s="38">
        <v>0</v>
      </c>
      <c r="G123" s="38">
        <v>0</v>
      </c>
      <c r="H123" s="38">
        <v>0</v>
      </c>
      <c r="I123" s="38">
        <v>0</v>
      </c>
      <c r="J123" s="38">
        <v>0</v>
      </c>
      <c r="K123" s="38">
        <v>10</v>
      </c>
      <c r="L123" s="38">
        <v>229</v>
      </c>
      <c r="M123" s="38">
        <v>6</v>
      </c>
      <c r="N123" s="38">
        <v>0</v>
      </c>
      <c r="O123" s="38">
        <v>1</v>
      </c>
      <c r="P123" s="38">
        <v>0</v>
      </c>
      <c r="Q123" s="38">
        <v>0</v>
      </c>
      <c r="R123" s="38">
        <v>0</v>
      </c>
      <c r="S123" s="38">
        <v>7</v>
      </c>
      <c r="T123" s="38">
        <v>215</v>
      </c>
      <c r="U123" s="38">
        <v>5</v>
      </c>
      <c r="V123" s="38">
        <v>0</v>
      </c>
      <c r="W123" s="38">
        <v>0</v>
      </c>
      <c r="X123" s="38">
        <v>0</v>
      </c>
      <c r="Y123" s="38">
        <v>0</v>
      </c>
      <c r="Z123" s="38">
        <v>0</v>
      </c>
      <c r="AA123" s="38">
        <v>0</v>
      </c>
      <c r="AB123" s="38">
        <v>0</v>
      </c>
      <c r="AC123" s="38">
        <v>5</v>
      </c>
      <c r="AD123" s="38">
        <v>56</v>
      </c>
      <c r="AE123" s="38">
        <v>1</v>
      </c>
      <c r="AF123" s="38">
        <v>0</v>
      </c>
      <c r="AG123" s="38">
        <v>0</v>
      </c>
      <c r="AH123" s="38">
        <v>1</v>
      </c>
      <c r="AI123" s="38">
        <v>1</v>
      </c>
      <c r="AJ123" s="38">
        <v>0</v>
      </c>
      <c r="AK123" s="38">
        <v>3</v>
      </c>
      <c r="AL123" s="38">
        <v>50</v>
      </c>
    </row>
    <row r="124" spans="1:38" ht="15" customHeight="1">
      <c r="A124" s="48"/>
      <c r="B124" s="24"/>
      <c r="C124" s="56">
        <v>100</v>
      </c>
      <c r="D124" s="56">
        <v>9.0909090909090917</v>
      </c>
      <c r="E124" s="56">
        <v>0</v>
      </c>
      <c r="F124" s="56">
        <v>0</v>
      </c>
      <c r="G124" s="56">
        <v>0</v>
      </c>
      <c r="H124" s="56">
        <v>0</v>
      </c>
      <c r="I124" s="56">
        <v>0</v>
      </c>
      <c r="J124" s="56">
        <v>0</v>
      </c>
      <c r="K124" s="56">
        <v>90.909090909090907</v>
      </c>
      <c r="L124" s="56">
        <v>100</v>
      </c>
      <c r="M124" s="56">
        <v>2.6200873362445414</v>
      </c>
      <c r="N124" s="56">
        <v>0</v>
      </c>
      <c r="O124" s="56">
        <v>0.43668122270742354</v>
      </c>
      <c r="P124" s="56">
        <v>0</v>
      </c>
      <c r="Q124" s="56">
        <v>0</v>
      </c>
      <c r="R124" s="56">
        <v>0</v>
      </c>
      <c r="S124" s="56">
        <v>3.0567685589519651</v>
      </c>
      <c r="T124" s="56">
        <v>93.886462882096069</v>
      </c>
      <c r="U124" s="56">
        <v>100</v>
      </c>
      <c r="V124" s="56">
        <v>0</v>
      </c>
      <c r="W124" s="56">
        <v>0</v>
      </c>
      <c r="X124" s="56">
        <v>0</v>
      </c>
      <c r="Y124" s="56">
        <v>0</v>
      </c>
      <c r="Z124" s="56">
        <v>0</v>
      </c>
      <c r="AA124" s="56">
        <v>0</v>
      </c>
      <c r="AB124" s="56">
        <v>0</v>
      </c>
      <c r="AC124" s="56">
        <v>100</v>
      </c>
      <c r="AD124" s="56">
        <v>100</v>
      </c>
      <c r="AE124" s="56">
        <v>1.7857142857142856</v>
      </c>
      <c r="AF124" s="56">
        <v>0</v>
      </c>
      <c r="AG124" s="56">
        <v>0</v>
      </c>
      <c r="AH124" s="56">
        <v>1.7857142857142856</v>
      </c>
      <c r="AI124" s="56">
        <v>1.7857142857142856</v>
      </c>
      <c r="AJ124" s="56">
        <v>0</v>
      </c>
      <c r="AK124" s="56">
        <v>5.3571428571428568</v>
      </c>
      <c r="AL124" s="56">
        <v>89.285714285714292</v>
      </c>
    </row>
    <row r="125" spans="1:38" ht="15" customHeight="1">
      <c r="A125" s="48"/>
      <c r="B125" s="24" t="s">
        <v>58</v>
      </c>
      <c r="C125" s="38">
        <v>62</v>
      </c>
      <c r="D125" s="38">
        <v>3</v>
      </c>
      <c r="E125" s="38">
        <v>0</v>
      </c>
      <c r="F125" s="38">
        <v>0</v>
      </c>
      <c r="G125" s="38">
        <v>1</v>
      </c>
      <c r="H125" s="38">
        <v>0</v>
      </c>
      <c r="I125" s="38">
        <v>0</v>
      </c>
      <c r="J125" s="38">
        <v>5</v>
      </c>
      <c r="K125" s="38">
        <v>53</v>
      </c>
      <c r="L125" s="38">
        <v>361</v>
      </c>
      <c r="M125" s="38">
        <v>13</v>
      </c>
      <c r="N125" s="38">
        <v>0</v>
      </c>
      <c r="O125" s="38">
        <v>0</v>
      </c>
      <c r="P125" s="38">
        <v>2</v>
      </c>
      <c r="Q125" s="38">
        <v>0</v>
      </c>
      <c r="R125" s="38">
        <v>0</v>
      </c>
      <c r="S125" s="38">
        <v>15</v>
      </c>
      <c r="T125" s="38">
        <v>331</v>
      </c>
      <c r="U125" s="38">
        <v>15</v>
      </c>
      <c r="V125" s="38">
        <v>0</v>
      </c>
      <c r="W125" s="38">
        <v>0</v>
      </c>
      <c r="X125" s="38">
        <v>0</v>
      </c>
      <c r="Y125" s="38">
        <v>0</v>
      </c>
      <c r="Z125" s="38">
        <v>1</v>
      </c>
      <c r="AA125" s="38">
        <v>0</v>
      </c>
      <c r="AB125" s="38">
        <v>0</v>
      </c>
      <c r="AC125" s="38">
        <v>14</v>
      </c>
      <c r="AD125" s="38">
        <v>214</v>
      </c>
      <c r="AE125" s="38">
        <v>19</v>
      </c>
      <c r="AF125" s="38">
        <v>1</v>
      </c>
      <c r="AG125" s="38">
        <v>1</v>
      </c>
      <c r="AH125" s="38">
        <v>4</v>
      </c>
      <c r="AI125" s="38">
        <v>0</v>
      </c>
      <c r="AJ125" s="38">
        <v>0</v>
      </c>
      <c r="AK125" s="38">
        <v>15</v>
      </c>
      <c r="AL125" s="38">
        <v>174</v>
      </c>
    </row>
    <row r="126" spans="1:38" ht="15" customHeight="1">
      <c r="A126" s="48"/>
      <c r="B126" s="24"/>
      <c r="C126" s="56">
        <v>100</v>
      </c>
      <c r="D126" s="56">
        <v>4.838709677419355</v>
      </c>
      <c r="E126" s="56">
        <v>0</v>
      </c>
      <c r="F126" s="56">
        <v>0</v>
      </c>
      <c r="G126" s="56">
        <v>1.6129032258064515</v>
      </c>
      <c r="H126" s="56">
        <v>0</v>
      </c>
      <c r="I126" s="56">
        <v>0</v>
      </c>
      <c r="J126" s="56">
        <v>8.064516129032258</v>
      </c>
      <c r="K126" s="56">
        <v>85.483870967741936</v>
      </c>
      <c r="L126" s="56">
        <v>100</v>
      </c>
      <c r="M126" s="56">
        <v>3.6011080332409975</v>
      </c>
      <c r="N126" s="56">
        <v>0</v>
      </c>
      <c r="O126" s="56">
        <v>0</v>
      </c>
      <c r="P126" s="56">
        <v>0.554016620498615</v>
      </c>
      <c r="Q126" s="56">
        <v>0</v>
      </c>
      <c r="R126" s="56">
        <v>0</v>
      </c>
      <c r="S126" s="56">
        <v>4.1551246537396125</v>
      </c>
      <c r="T126" s="56">
        <v>91.689750692520775</v>
      </c>
      <c r="U126" s="56">
        <v>100</v>
      </c>
      <c r="V126" s="56">
        <v>0</v>
      </c>
      <c r="W126" s="56">
        <v>0</v>
      </c>
      <c r="X126" s="56">
        <v>0</v>
      </c>
      <c r="Y126" s="56">
        <v>0</v>
      </c>
      <c r="Z126" s="56">
        <v>6.666666666666667</v>
      </c>
      <c r="AA126" s="56">
        <v>0</v>
      </c>
      <c r="AB126" s="56">
        <v>0</v>
      </c>
      <c r="AC126" s="56">
        <v>93.333333333333329</v>
      </c>
      <c r="AD126" s="56">
        <v>100</v>
      </c>
      <c r="AE126" s="56">
        <v>8.8785046728971952</v>
      </c>
      <c r="AF126" s="56">
        <v>0.46728971962616817</v>
      </c>
      <c r="AG126" s="56">
        <v>0.46728971962616817</v>
      </c>
      <c r="AH126" s="56">
        <v>1.8691588785046727</v>
      </c>
      <c r="AI126" s="56">
        <v>0</v>
      </c>
      <c r="AJ126" s="56">
        <v>0</v>
      </c>
      <c r="AK126" s="56">
        <v>7.009345794392523</v>
      </c>
      <c r="AL126" s="56">
        <v>81.308411214953267</v>
      </c>
    </row>
    <row r="127" spans="1:38" ht="15" customHeight="1">
      <c r="A127" s="48"/>
      <c r="B127" s="24" t="s">
        <v>59</v>
      </c>
      <c r="C127" s="38">
        <v>152</v>
      </c>
      <c r="D127" s="38">
        <v>8</v>
      </c>
      <c r="E127" s="38">
        <v>0</v>
      </c>
      <c r="F127" s="38">
        <v>1</v>
      </c>
      <c r="G127" s="38">
        <v>0</v>
      </c>
      <c r="H127" s="38">
        <v>0</v>
      </c>
      <c r="I127" s="38">
        <v>0</v>
      </c>
      <c r="J127" s="38">
        <v>16</v>
      </c>
      <c r="K127" s="38">
        <v>127</v>
      </c>
      <c r="L127" s="38">
        <v>293</v>
      </c>
      <c r="M127" s="38">
        <v>16</v>
      </c>
      <c r="N127" s="38">
        <v>0</v>
      </c>
      <c r="O127" s="38">
        <v>1</v>
      </c>
      <c r="P127" s="38">
        <v>3</v>
      </c>
      <c r="Q127" s="38">
        <v>0</v>
      </c>
      <c r="R127" s="38">
        <v>0</v>
      </c>
      <c r="S127" s="38">
        <v>21</v>
      </c>
      <c r="T127" s="38">
        <v>252</v>
      </c>
      <c r="U127" s="38">
        <v>24</v>
      </c>
      <c r="V127" s="38">
        <v>0</v>
      </c>
      <c r="W127" s="38">
        <v>0</v>
      </c>
      <c r="X127" s="38">
        <v>0</v>
      </c>
      <c r="Y127" s="38">
        <v>0</v>
      </c>
      <c r="Z127" s="38">
        <v>0</v>
      </c>
      <c r="AA127" s="38">
        <v>0</v>
      </c>
      <c r="AB127" s="38">
        <v>1</v>
      </c>
      <c r="AC127" s="38">
        <v>23</v>
      </c>
      <c r="AD127" s="38">
        <v>292</v>
      </c>
      <c r="AE127" s="38">
        <v>33</v>
      </c>
      <c r="AF127" s="38">
        <v>2</v>
      </c>
      <c r="AG127" s="38">
        <v>3</v>
      </c>
      <c r="AH127" s="38">
        <v>4</v>
      </c>
      <c r="AI127" s="38">
        <v>2</v>
      </c>
      <c r="AJ127" s="38">
        <v>2</v>
      </c>
      <c r="AK127" s="38">
        <v>29</v>
      </c>
      <c r="AL127" s="38">
        <v>217</v>
      </c>
    </row>
    <row r="128" spans="1:38" ht="15" customHeight="1">
      <c r="A128" s="48"/>
      <c r="B128" s="24"/>
      <c r="C128" s="56">
        <v>100</v>
      </c>
      <c r="D128" s="56">
        <v>5.2631578947368416</v>
      </c>
      <c r="E128" s="56">
        <v>0</v>
      </c>
      <c r="F128" s="56">
        <v>0.6578947368421052</v>
      </c>
      <c r="G128" s="56">
        <v>0</v>
      </c>
      <c r="H128" s="56">
        <v>0</v>
      </c>
      <c r="I128" s="56">
        <v>0</v>
      </c>
      <c r="J128" s="56">
        <v>10.526315789473683</v>
      </c>
      <c r="K128" s="56">
        <v>83.55263157894737</v>
      </c>
      <c r="L128" s="56">
        <v>100</v>
      </c>
      <c r="M128" s="56">
        <v>5.4607508532423212</v>
      </c>
      <c r="N128" s="56">
        <v>0</v>
      </c>
      <c r="O128" s="56">
        <v>0.34129692832764508</v>
      </c>
      <c r="P128" s="56">
        <v>1.0238907849829351</v>
      </c>
      <c r="Q128" s="56">
        <v>0</v>
      </c>
      <c r="R128" s="56">
        <v>0</v>
      </c>
      <c r="S128" s="56">
        <v>7.1672354948805461</v>
      </c>
      <c r="T128" s="56">
        <v>86.00682593856655</v>
      </c>
      <c r="U128" s="56">
        <v>100.00000000000001</v>
      </c>
      <c r="V128" s="56">
        <v>0</v>
      </c>
      <c r="W128" s="56">
        <v>0</v>
      </c>
      <c r="X128" s="56">
        <v>0</v>
      </c>
      <c r="Y128" s="56">
        <v>0</v>
      </c>
      <c r="Z128" s="56">
        <v>0</v>
      </c>
      <c r="AA128" s="56">
        <v>0</v>
      </c>
      <c r="AB128" s="56">
        <v>4.1666666666666661</v>
      </c>
      <c r="AC128" s="56">
        <v>95.833333333333343</v>
      </c>
      <c r="AD128" s="56">
        <v>99.999999999999986</v>
      </c>
      <c r="AE128" s="56">
        <v>11.301369863013697</v>
      </c>
      <c r="AF128" s="56">
        <v>0.68493150684931503</v>
      </c>
      <c r="AG128" s="56">
        <v>1.0273972602739725</v>
      </c>
      <c r="AH128" s="56">
        <v>1.3698630136986301</v>
      </c>
      <c r="AI128" s="56">
        <v>0.68493150684931503</v>
      </c>
      <c r="AJ128" s="56">
        <v>0.68493150684931503</v>
      </c>
      <c r="AK128" s="56">
        <v>9.9315068493150687</v>
      </c>
      <c r="AL128" s="56">
        <v>74.315068493150676</v>
      </c>
    </row>
    <row r="129" spans="1:38" ht="15" customHeight="1">
      <c r="A129" s="48"/>
      <c r="B129" s="24" t="s">
        <v>60</v>
      </c>
      <c r="C129" s="38">
        <v>186</v>
      </c>
      <c r="D129" s="38">
        <v>8</v>
      </c>
      <c r="E129" s="38">
        <v>0</v>
      </c>
      <c r="F129" s="38">
        <v>3</v>
      </c>
      <c r="G129" s="38">
        <v>6</v>
      </c>
      <c r="H129" s="38">
        <v>4</v>
      </c>
      <c r="I129" s="38">
        <v>5</v>
      </c>
      <c r="J129" s="38">
        <v>45</v>
      </c>
      <c r="K129" s="38">
        <v>115</v>
      </c>
      <c r="L129" s="38">
        <v>170</v>
      </c>
      <c r="M129" s="38">
        <v>12</v>
      </c>
      <c r="N129" s="38">
        <v>0</v>
      </c>
      <c r="O129" s="38">
        <v>0</v>
      </c>
      <c r="P129" s="38">
        <v>2</v>
      </c>
      <c r="Q129" s="38">
        <v>2</v>
      </c>
      <c r="R129" s="38">
        <v>2</v>
      </c>
      <c r="S129" s="38">
        <v>21</v>
      </c>
      <c r="T129" s="38">
        <v>131</v>
      </c>
      <c r="U129" s="38">
        <v>28</v>
      </c>
      <c r="V129" s="38">
        <v>0</v>
      </c>
      <c r="W129" s="38">
        <v>0</v>
      </c>
      <c r="X129" s="38">
        <v>0</v>
      </c>
      <c r="Y129" s="38">
        <v>0</v>
      </c>
      <c r="Z129" s="38">
        <v>0</v>
      </c>
      <c r="AA129" s="38">
        <v>1</v>
      </c>
      <c r="AB129" s="38">
        <v>6</v>
      </c>
      <c r="AC129" s="38">
        <v>21</v>
      </c>
      <c r="AD129" s="38">
        <v>227</v>
      </c>
      <c r="AE129" s="38">
        <v>25</v>
      </c>
      <c r="AF129" s="38">
        <v>2</v>
      </c>
      <c r="AG129" s="38">
        <v>4</v>
      </c>
      <c r="AH129" s="38">
        <v>6</v>
      </c>
      <c r="AI129" s="38">
        <v>3</v>
      </c>
      <c r="AJ129" s="38">
        <v>1</v>
      </c>
      <c r="AK129" s="38">
        <v>33</v>
      </c>
      <c r="AL129" s="38">
        <v>153</v>
      </c>
    </row>
    <row r="130" spans="1:38" ht="15" customHeight="1">
      <c r="A130" s="48"/>
      <c r="B130" s="24"/>
      <c r="C130" s="56">
        <v>100</v>
      </c>
      <c r="D130" s="56">
        <v>4.3010752688172049</v>
      </c>
      <c r="E130" s="56">
        <v>0</v>
      </c>
      <c r="F130" s="56">
        <v>1.6129032258064515</v>
      </c>
      <c r="G130" s="56">
        <v>3.225806451612903</v>
      </c>
      <c r="H130" s="56">
        <v>2.1505376344086025</v>
      </c>
      <c r="I130" s="56">
        <v>2.6881720430107525</v>
      </c>
      <c r="J130" s="56">
        <v>24.193548387096776</v>
      </c>
      <c r="K130" s="56">
        <v>61.827956989247312</v>
      </c>
      <c r="L130" s="56">
        <v>100</v>
      </c>
      <c r="M130" s="56">
        <v>7.0588235294117645</v>
      </c>
      <c r="N130" s="56">
        <v>0</v>
      </c>
      <c r="O130" s="56">
        <v>0</v>
      </c>
      <c r="P130" s="56">
        <v>1.1764705882352942</v>
      </c>
      <c r="Q130" s="56">
        <v>1.1764705882352942</v>
      </c>
      <c r="R130" s="56">
        <v>1.1764705882352942</v>
      </c>
      <c r="S130" s="56">
        <v>12.352941176470589</v>
      </c>
      <c r="T130" s="56">
        <v>77.058823529411768</v>
      </c>
      <c r="U130" s="56">
        <v>100</v>
      </c>
      <c r="V130" s="56">
        <v>0</v>
      </c>
      <c r="W130" s="56">
        <v>0</v>
      </c>
      <c r="X130" s="56">
        <v>0</v>
      </c>
      <c r="Y130" s="56">
        <v>0</v>
      </c>
      <c r="Z130" s="56">
        <v>0</v>
      </c>
      <c r="AA130" s="56">
        <v>3.5714285714285712</v>
      </c>
      <c r="AB130" s="56">
        <v>21.428571428571427</v>
      </c>
      <c r="AC130" s="56">
        <v>75</v>
      </c>
      <c r="AD130" s="56">
        <v>100</v>
      </c>
      <c r="AE130" s="56">
        <v>11.013215859030836</v>
      </c>
      <c r="AF130" s="56">
        <v>0.88105726872246704</v>
      </c>
      <c r="AG130" s="56">
        <v>1.7621145374449341</v>
      </c>
      <c r="AH130" s="56">
        <v>2.643171806167401</v>
      </c>
      <c r="AI130" s="56">
        <v>1.3215859030837005</v>
      </c>
      <c r="AJ130" s="56">
        <v>0.44052863436123352</v>
      </c>
      <c r="AK130" s="56">
        <v>14.537444933920703</v>
      </c>
      <c r="AL130" s="56">
        <v>67.40088105726872</v>
      </c>
    </row>
    <row r="131" spans="1:38" ht="15" customHeight="1">
      <c r="A131" s="48"/>
      <c r="B131" s="24" t="s">
        <v>61</v>
      </c>
      <c r="C131" s="38">
        <v>257</v>
      </c>
      <c r="D131" s="38">
        <v>14</v>
      </c>
      <c r="E131" s="38">
        <v>1</v>
      </c>
      <c r="F131" s="38">
        <v>3</v>
      </c>
      <c r="G131" s="38">
        <v>7</v>
      </c>
      <c r="H131" s="38">
        <v>7</v>
      </c>
      <c r="I131" s="38">
        <v>8</v>
      </c>
      <c r="J131" s="38">
        <v>77</v>
      </c>
      <c r="K131" s="38">
        <v>140</v>
      </c>
      <c r="L131" s="38">
        <v>127</v>
      </c>
      <c r="M131" s="38">
        <v>10</v>
      </c>
      <c r="N131" s="38">
        <v>1</v>
      </c>
      <c r="O131" s="38">
        <v>1</v>
      </c>
      <c r="P131" s="38">
        <v>3</v>
      </c>
      <c r="Q131" s="38">
        <v>2</v>
      </c>
      <c r="R131" s="38">
        <v>1</v>
      </c>
      <c r="S131" s="38">
        <v>13</v>
      </c>
      <c r="T131" s="38">
        <v>96</v>
      </c>
      <c r="U131" s="38">
        <v>21</v>
      </c>
      <c r="V131" s="38">
        <v>0</v>
      </c>
      <c r="W131" s="38">
        <v>1</v>
      </c>
      <c r="X131" s="38">
        <v>0</v>
      </c>
      <c r="Y131" s="38">
        <v>0</v>
      </c>
      <c r="Z131" s="38">
        <v>1</v>
      </c>
      <c r="AA131" s="38">
        <v>0</v>
      </c>
      <c r="AB131" s="38">
        <v>2</v>
      </c>
      <c r="AC131" s="38">
        <v>17</v>
      </c>
      <c r="AD131" s="38">
        <v>139</v>
      </c>
      <c r="AE131" s="38">
        <v>18</v>
      </c>
      <c r="AF131" s="38">
        <v>2</v>
      </c>
      <c r="AG131" s="38">
        <v>4</v>
      </c>
      <c r="AH131" s="38">
        <v>4</v>
      </c>
      <c r="AI131" s="38">
        <v>4</v>
      </c>
      <c r="AJ131" s="38">
        <v>2</v>
      </c>
      <c r="AK131" s="38">
        <v>21</v>
      </c>
      <c r="AL131" s="38">
        <v>84</v>
      </c>
    </row>
    <row r="132" spans="1:38" ht="15" customHeight="1">
      <c r="A132" s="48"/>
      <c r="B132" s="24"/>
      <c r="C132" s="56">
        <v>100</v>
      </c>
      <c r="D132" s="56">
        <v>5.4474708171206228</v>
      </c>
      <c r="E132" s="56">
        <v>0.38910505836575876</v>
      </c>
      <c r="F132" s="56">
        <v>1.1673151750972763</v>
      </c>
      <c r="G132" s="56">
        <v>2.7237354085603114</v>
      </c>
      <c r="H132" s="56">
        <v>2.7237354085603114</v>
      </c>
      <c r="I132" s="56">
        <v>3.1128404669260701</v>
      </c>
      <c r="J132" s="56">
        <v>29.961089494163424</v>
      </c>
      <c r="K132" s="56">
        <v>54.474708171206224</v>
      </c>
      <c r="L132" s="56">
        <v>100</v>
      </c>
      <c r="M132" s="56">
        <v>7.8740157480314963</v>
      </c>
      <c r="N132" s="56">
        <v>0.78740157480314954</v>
      </c>
      <c r="O132" s="56">
        <v>0.78740157480314954</v>
      </c>
      <c r="P132" s="56">
        <v>2.3622047244094486</v>
      </c>
      <c r="Q132" s="56">
        <v>1.5748031496062991</v>
      </c>
      <c r="R132" s="56">
        <v>0.78740157480314954</v>
      </c>
      <c r="S132" s="56">
        <v>10.236220472440944</v>
      </c>
      <c r="T132" s="56">
        <v>75.590551181102356</v>
      </c>
      <c r="U132" s="56">
        <v>100</v>
      </c>
      <c r="V132" s="56">
        <v>0</v>
      </c>
      <c r="W132" s="56">
        <v>4.7619047619047619</v>
      </c>
      <c r="X132" s="56">
        <v>0</v>
      </c>
      <c r="Y132" s="56">
        <v>0</v>
      </c>
      <c r="Z132" s="56">
        <v>4.7619047619047619</v>
      </c>
      <c r="AA132" s="56">
        <v>0</v>
      </c>
      <c r="AB132" s="56">
        <v>9.5238095238095237</v>
      </c>
      <c r="AC132" s="56">
        <v>80.952380952380949</v>
      </c>
      <c r="AD132" s="56">
        <v>100</v>
      </c>
      <c r="AE132" s="56">
        <v>12.949640287769784</v>
      </c>
      <c r="AF132" s="56">
        <v>1.4388489208633095</v>
      </c>
      <c r="AG132" s="56">
        <v>2.877697841726619</v>
      </c>
      <c r="AH132" s="56">
        <v>2.877697841726619</v>
      </c>
      <c r="AI132" s="56">
        <v>2.877697841726619</v>
      </c>
      <c r="AJ132" s="56">
        <v>1.4388489208633095</v>
      </c>
      <c r="AK132" s="56">
        <v>15.107913669064748</v>
      </c>
      <c r="AL132" s="56">
        <v>60.431654676258994</v>
      </c>
    </row>
    <row r="133" spans="1:38" ht="15" customHeight="1">
      <c r="A133" s="48"/>
      <c r="B133" s="24" t="s">
        <v>62</v>
      </c>
      <c r="C133" s="38">
        <v>291</v>
      </c>
      <c r="D133" s="38">
        <v>8</v>
      </c>
      <c r="E133" s="38">
        <v>5</v>
      </c>
      <c r="F133" s="38">
        <v>5</v>
      </c>
      <c r="G133" s="38">
        <v>7</v>
      </c>
      <c r="H133" s="38">
        <v>15</v>
      </c>
      <c r="I133" s="38">
        <v>4</v>
      </c>
      <c r="J133" s="38">
        <v>94</v>
      </c>
      <c r="K133" s="38">
        <v>153</v>
      </c>
      <c r="L133" s="38">
        <v>87</v>
      </c>
      <c r="M133" s="38">
        <v>5</v>
      </c>
      <c r="N133" s="38">
        <v>1</v>
      </c>
      <c r="O133" s="38">
        <v>4</v>
      </c>
      <c r="P133" s="38">
        <v>0</v>
      </c>
      <c r="Q133" s="38">
        <v>3</v>
      </c>
      <c r="R133" s="38">
        <v>2</v>
      </c>
      <c r="S133" s="38">
        <v>14</v>
      </c>
      <c r="T133" s="38">
        <v>58</v>
      </c>
      <c r="U133" s="38">
        <v>25</v>
      </c>
      <c r="V133" s="38">
        <v>2</v>
      </c>
      <c r="W133" s="38">
        <v>1</v>
      </c>
      <c r="X133" s="38">
        <v>0</v>
      </c>
      <c r="Y133" s="38">
        <v>1</v>
      </c>
      <c r="Z133" s="38">
        <v>1</v>
      </c>
      <c r="AA133" s="38">
        <v>0</v>
      </c>
      <c r="AB133" s="38">
        <v>4</v>
      </c>
      <c r="AC133" s="38">
        <v>16</v>
      </c>
      <c r="AD133" s="38">
        <v>96</v>
      </c>
      <c r="AE133" s="38">
        <v>11</v>
      </c>
      <c r="AF133" s="38">
        <v>5</v>
      </c>
      <c r="AG133" s="38">
        <v>3</v>
      </c>
      <c r="AH133" s="38">
        <v>1</v>
      </c>
      <c r="AI133" s="38">
        <v>4</v>
      </c>
      <c r="AJ133" s="38">
        <v>1</v>
      </c>
      <c r="AK133" s="38">
        <v>24</v>
      </c>
      <c r="AL133" s="38">
        <v>47</v>
      </c>
    </row>
    <row r="134" spans="1:38" ht="15" customHeight="1">
      <c r="A134" s="48"/>
      <c r="B134" s="24"/>
      <c r="C134" s="56">
        <v>100</v>
      </c>
      <c r="D134" s="56">
        <v>2.7491408934707904</v>
      </c>
      <c r="E134" s="56">
        <v>1.7182130584192441</v>
      </c>
      <c r="F134" s="56">
        <v>1.7182130584192441</v>
      </c>
      <c r="G134" s="56">
        <v>2.4054982817869419</v>
      </c>
      <c r="H134" s="56">
        <v>5.1546391752577314</v>
      </c>
      <c r="I134" s="56">
        <v>1.3745704467353952</v>
      </c>
      <c r="J134" s="56">
        <v>32.302405498281786</v>
      </c>
      <c r="K134" s="56">
        <v>52.577319587628871</v>
      </c>
      <c r="L134" s="56">
        <v>99.999999999999986</v>
      </c>
      <c r="M134" s="56">
        <v>5.7471264367816088</v>
      </c>
      <c r="N134" s="56">
        <v>1.1494252873563218</v>
      </c>
      <c r="O134" s="56">
        <v>4.5977011494252871</v>
      </c>
      <c r="P134" s="56">
        <v>0</v>
      </c>
      <c r="Q134" s="56">
        <v>3.4482758620689653</v>
      </c>
      <c r="R134" s="56">
        <v>2.2988505747126435</v>
      </c>
      <c r="S134" s="56">
        <v>16.091954022988507</v>
      </c>
      <c r="T134" s="56">
        <v>66.666666666666657</v>
      </c>
      <c r="U134" s="56">
        <v>100</v>
      </c>
      <c r="V134" s="56">
        <v>8</v>
      </c>
      <c r="W134" s="56">
        <v>4</v>
      </c>
      <c r="X134" s="56">
        <v>0</v>
      </c>
      <c r="Y134" s="56">
        <v>4</v>
      </c>
      <c r="Z134" s="56">
        <v>4</v>
      </c>
      <c r="AA134" s="56">
        <v>0</v>
      </c>
      <c r="AB134" s="56">
        <v>16</v>
      </c>
      <c r="AC134" s="56">
        <v>64</v>
      </c>
      <c r="AD134" s="56">
        <v>100</v>
      </c>
      <c r="AE134" s="56">
        <v>11.458333333333332</v>
      </c>
      <c r="AF134" s="56">
        <v>5.2083333333333339</v>
      </c>
      <c r="AG134" s="56">
        <v>3.125</v>
      </c>
      <c r="AH134" s="56">
        <v>1.0416666666666665</v>
      </c>
      <c r="AI134" s="56">
        <v>4.1666666666666661</v>
      </c>
      <c r="AJ134" s="56">
        <v>1.0416666666666665</v>
      </c>
      <c r="AK134" s="56">
        <v>25</v>
      </c>
      <c r="AL134" s="56">
        <v>48.958333333333329</v>
      </c>
    </row>
    <row r="135" spans="1:38" ht="15" customHeight="1">
      <c r="A135" s="48"/>
      <c r="B135" s="24" t="s">
        <v>63</v>
      </c>
      <c r="C135" s="38">
        <v>295</v>
      </c>
      <c r="D135" s="38">
        <v>14</v>
      </c>
      <c r="E135" s="38">
        <v>6</v>
      </c>
      <c r="F135" s="38">
        <v>4</v>
      </c>
      <c r="G135" s="38">
        <v>12</v>
      </c>
      <c r="H135" s="38">
        <v>18</v>
      </c>
      <c r="I135" s="38">
        <v>16</v>
      </c>
      <c r="J135" s="38">
        <v>94</v>
      </c>
      <c r="K135" s="38">
        <v>131</v>
      </c>
      <c r="L135" s="38">
        <v>64</v>
      </c>
      <c r="M135" s="38">
        <v>6</v>
      </c>
      <c r="N135" s="38">
        <v>0</v>
      </c>
      <c r="O135" s="38">
        <v>0</v>
      </c>
      <c r="P135" s="38">
        <v>1</v>
      </c>
      <c r="Q135" s="38">
        <v>1</v>
      </c>
      <c r="R135" s="38">
        <v>1</v>
      </c>
      <c r="S135" s="38">
        <v>10</v>
      </c>
      <c r="T135" s="38">
        <v>45</v>
      </c>
      <c r="U135" s="38">
        <v>13</v>
      </c>
      <c r="V135" s="38">
        <v>0</v>
      </c>
      <c r="W135" s="38">
        <v>0</v>
      </c>
      <c r="X135" s="38">
        <v>0</v>
      </c>
      <c r="Y135" s="38">
        <v>1</v>
      </c>
      <c r="Z135" s="38">
        <v>0</v>
      </c>
      <c r="AA135" s="38">
        <v>0</v>
      </c>
      <c r="AB135" s="38">
        <v>2</v>
      </c>
      <c r="AC135" s="38">
        <v>10</v>
      </c>
      <c r="AD135" s="38">
        <v>82</v>
      </c>
      <c r="AE135" s="38">
        <v>6</v>
      </c>
      <c r="AF135" s="38">
        <v>5</v>
      </c>
      <c r="AG135" s="38">
        <v>5</v>
      </c>
      <c r="AH135" s="38">
        <v>3</v>
      </c>
      <c r="AI135" s="38">
        <v>4</v>
      </c>
      <c r="AJ135" s="38">
        <v>0</v>
      </c>
      <c r="AK135" s="38">
        <v>21</v>
      </c>
      <c r="AL135" s="38">
        <v>38</v>
      </c>
    </row>
    <row r="136" spans="1:38" ht="15" customHeight="1">
      <c r="A136" s="48"/>
      <c r="B136" s="24"/>
      <c r="C136" s="56">
        <v>100</v>
      </c>
      <c r="D136" s="56">
        <v>4.7457627118644066</v>
      </c>
      <c r="E136" s="56">
        <v>2.0338983050847457</v>
      </c>
      <c r="F136" s="56">
        <v>1.3559322033898304</v>
      </c>
      <c r="G136" s="56">
        <v>4.0677966101694913</v>
      </c>
      <c r="H136" s="56">
        <v>6.1016949152542379</v>
      </c>
      <c r="I136" s="56">
        <v>5.4237288135593218</v>
      </c>
      <c r="J136" s="56">
        <v>31.864406779661014</v>
      </c>
      <c r="K136" s="56">
        <v>44.406779661016948</v>
      </c>
      <c r="L136" s="56">
        <v>100</v>
      </c>
      <c r="M136" s="56">
        <v>9.375</v>
      </c>
      <c r="N136" s="56">
        <v>0</v>
      </c>
      <c r="O136" s="56">
        <v>0</v>
      </c>
      <c r="P136" s="56">
        <v>1.5625</v>
      </c>
      <c r="Q136" s="56">
        <v>1.5625</v>
      </c>
      <c r="R136" s="56">
        <v>1.5625</v>
      </c>
      <c r="S136" s="56">
        <v>15.625</v>
      </c>
      <c r="T136" s="56">
        <v>70.3125</v>
      </c>
      <c r="U136" s="56">
        <v>100.00000000000001</v>
      </c>
      <c r="V136" s="56">
        <v>0</v>
      </c>
      <c r="W136" s="56">
        <v>0</v>
      </c>
      <c r="X136" s="56">
        <v>0</v>
      </c>
      <c r="Y136" s="56">
        <v>7.6923076923076925</v>
      </c>
      <c r="Z136" s="56">
        <v>0</v>
      </c>
      <c r="AA136" s="56">
        <v>0</v>
      </c>
      <c r="AB136" s="56">
        <v>15.384615384615385</v>
      </c>
      <c r="AC136" s="56">
        <v>76.923076923076934</v>
      </c>
      <c r="AD136" s="56">
        <v>100</v>
      </c>
      <c r="AE136" s="56">
        <v>7.3170731707317067</v>
      </c>
      <c r="AF136" s="56">
        <v>6.0975609756097562</v>
      </c>
      <c r="AG136" s="56">
        <v>6.0975609756097562</v>
      </c>
      <c r="AH136" s="56">
        <v>3.6585365853658534</v>
      </c>
      <c r="AI136" s="56">
        <v>4.8780487804878048</v>
      </c>
      <c r="AJ136" s="56">
        <v>0</v>
      </c>
      <c r="AK136" s="56">
        <v>25.609756097560975</v>
      </c>
      <c r="AL136" s="56">
        <v>46.341463414634148</v>
      </c>
    </row>
    <row r="137" spans="1:38" ht="15" customHeight="1">
      <c r="A137" s="48"/>
      <c r="B137" s="24" t="s">
        <v>64</v>
      </c>
      <c r="C137" s="38">
        <v>101</v>
      </c>
      <c r="D137" s="38">
        <v>8</v>
      </c>
      <c r="E137" s="38">
        <v>3</v>
      </c>
      <c r="F137" s="38">
        <v>1</v>
      </c>
      <c r="G137" s="38">
        <v>2</v>
      </c>
      <c r="H137" s="38">
        <v>7</v>
      </c>
      <c r="I137" s="38">
        <v>11</v>
      </c>
      <c r="J137" s="38">
        <v>33</v>
      </c>
      <c r="K137" s="38">
        <v>36</v>
      </c>
      <c r="L137" s="38">
        <v>26</v>
      </c>
      <c r="M137" s="38">
        <v>1</v>
      </c>
      <c r="N137" s="38">
        <v>1</v>
      </c>
      <c r="O137" s="38">
        <v>1</v>
      </c>
      <c r="P137" s="38">
        <v>0</v>
      </c>
      <c r="Q137" s="38">
        <v>0</v>
      </c>
      <c r="R137" s="38">
        <v>0</v>
      </c>
      <c r="S137" s="38">
        <v>1</v>
      </c>
      <c r="T137" s="38">
        <v>22</v>
      </c>
      <c r="U137" s="38">
        <v>6</v>
      </c>
      <c r="V137" s="38">
        <v>1</v>
      </c>
      <c r="W137" s="38">
        <v>0</v>
      </c>
      <c r="X137" s="38">
        <v>0</v>
      </c>
      <c r="Y137" s="38">
        <v>0</v>
      </c>
      <c r="Z137" s="38">
        <v>0</v>
      </c>
      <c r="AA137" s="38">
        <v>0</v>
      </c>
      <c r="AB137" s="38">
        <v>0</v>
      </c>
      <c r="AC137" s="38">
        <v>5</v>
      </c>
      <c r="AD137" s="38">
        <v>29</v>
      </c>
      <c r="AE137" s="38">
        <v>3</v>
      </c>
      <c r="AF137" s="38">
        <v>2</v>
      </c>
      <c r="AG137" s="38">
        <v>2</v>
      </c>
      <c r="AH137" s="38">
        <v>2</v>
      </c>
      <c r="AI137" s="38">
        <v>0</v>
      </c>
      <c r="AJ137" s="38">
        <v>1</v>
      </c>
      <c r="AK137" s="38">
        <v>3</v>
      </c>
      <c r="AL137" s="38">
        <v>16</v>
      </c>
    </row>
    <row r="138" spans="1:38" ht="15" customHeight="1">
      <c r="A138" s="48"/>
      <c r="B138" s="24"/>
      <c r="C138" s="56">
        <v>100</v>
      </c>
      <c r="D138" s="56">
        <v>7.9207920792079207</v>
      </c>
      <c r="E138" s="56">
        <v>2.9702970297029703</v>
      </c>
      <c r="F138" s="56">
        <v>0.99009900990099009</v>
      </c>
      <c r="G138" s="56">
        <v>1.9801980198019802</v>
      </c>
      <c r="H138" s="56">
        <v>6.9306930693069315</v>
      </c>
      <c r="I138" s="56">
        <v>10.891089108910892</v>
      </c>
      <c r="J138" s="56">
        <v>32.673267326732677</v>
      </c>
      <c r="K138" s="56">
        <v>35.64356435643564</v>
      </c>
      <c r="L138" s="56">
        <v>100</v>
      </c>
      <c r="M138" s="56">
        <v>3.8461538461538463</v>
      </c>
      <c r="N138" s="56">
        <v>3.8461538461538463</v>
      </c>
      <c r="O138" s="56">
        <v>3.8461538461538463</v>
      </c>
      <c r="P138" s="56">
        <v>0</v>
      </c>
      <c r="Q138" s="56">
        <v>0</v>
      </c>
      <c r="R138" s="56">
        <v>0</v>
      </c>
      <c r="S138" s="56">
        <v>3.8461538461538463</v>
      </c>
      <c r="T138" s="56">
        <v>84.615384615384613</v>
      </c>
      <c r="U138" s="56">
        <v>100</v>
      </c>
      <c r="V138" s="56">
        <v>16.666666666666664</v>
      </c>
      <c r="W138" s="56">
        <v>0</v>
      </c>
      <c r="X138" s="56">
        <v>0</v>
      </c>
      <c r="Y138" s="56">
        <v>0</v>
      </c>
      <c r="Z138" s="56">
        <v>0</v>
      </c>
      <c r="AA138" s="56">
        <v>0</v>
      </c>
      <c r="AB138" s="56">
        <v>0</v>
      </c>
      <c r="AC138" s="56">
        <v>83.333333333333343</v>
      </c>
      <c r="AD138" s="56">
        <v>100</v>
      </c>
      <c r="AE138" s="56">
        <v>10.344827586206897</v>
      </c>
      <c r="AF138" s="56">
        <v>6.8965517241379306</v>
      </c>
      <c r="AG138" s="56">
        <v>6.8965517241379306</v>
      </c>
      <c r="AH138" s="56">
        <v>6.8965517241379306</v>
      </c>
      <c r="AI138" s="56">
        <v>0</v>
      </c>
      <c r="AJ138" s="56">
        <v>3.4482758620689653</v>
      </c>
      <c r="AK138" s="56">
        <v>10.344827586206897</v>
      </c>
      <c r="AL138" s="56">
        <v>55.172413793103445</v>
      </c>
    </row>
    <row r="139" spans="1:38" ht="15" customHeight="1">
      <c r="A139" s="48"/>
      <c r="B139" s="24" t="s">
        <v>65</v>
      </c>
      <c r="C139" s="38">
        <v>149</v>
      </c>
      <c r="D139" s="38">
        <v>11</v>
      </c>
      <c r="E139" s="38">
        <v>6</v>
      </c>
      <c r="F139" s="38">
        <v>5</v>
      </c>
      <c r="G139" s="38">
        <v>10</v>
      </c>
      <c r="H139" s="38">
        <v>7</v>
      </c>
      <c r="I139" s="38">
        <v>12</v>
      </c>
      <c r="J139" s="38">
        <v>34</v>
      </c>
      <c r="K139" s="38">
        <v>64</v>
      </c>
      <c r="L139" s="38">
        <v>35</v>
      </c>
      <c r="M139" s="38">
        <v>3</v>
      </c>
      <c r="N139" s="38">
        <v>0</v>
      </c>
      <c r="O139" s="38">
        <v>1</v>
      </c>
      <c r="P139" s="38">
        <v>0</v>
      </c>
      <c r="Q139" s="38">
        <v>2</v>
      </c>
      <c r="R139" s="38">
        <v>0</v>
      </c>
      <c r="S139" s="38">
        <v>5</v>
      </c>
      <c r="T139" s="38">
        <v>24</v>
      </c>
      <c r="U139" s="38">
        <v>3</v>
      </c>
      <c r="V139" s="38">
        <v>0</v>
      </c>
      <c r="W139" s="38">
        <v>0</v>
      </c>
      <c r="X139" s="38">
        <v>0</v>
      </c>
      <c r="Y139" s="38">
        <v>0</v>
      </c>
      <c r="Z139" s="38">
        <v>0</v>
      </c>
      <c r="AA139" s="38">
        <v>0</v>
      </c>
      <c r="AB139" s="38">
        <v>0</v>
      </c>
      <c r="AC139" s="38">
        <v>3</v>
      </c>
      <c r="AD139" s="38">
        <v>26</v>
      </c>
      <c r="AE139" s="38">
        <v>3</v>
      </c>
      <c r="AF139" s="38">
        <v>3</v>
      </c>
      <c r="AG139" s="38">
        <v>1</v>
      </c>
      <c r="AH139" s="38">
        <v>1</v>
      </c>
      <c r="AI139" s="38">
        <v>1</v>
      </c>
      <c r="AJ139" s="38">
        <v>1</v>
      </c>
      <c r="AK139" s="38">
        <v>2</v>
      </c>
      <c r="AL139" s="38">
        <v>14</v>
      </c>
    </row>
    <row r="140" spans="1:38" ht="15" customHeight="1">
      <c r="A140" s="48"/>
      <c r="B140" s="24"/>
      <c r="C140" s="56">
        <v>100</v>
      </c>
      <c r="D140" s="56">
        <v>7.3825503355704702</v>
      </c>
      <c r="E140" s="56">
        <v>4.0268456375838921</v>
      </c>
      <c r="F140" s="56">
        <v>3.3557046979865772</v>
      </c>
      <c r="G140" s="56">
        <v>6.7114093959731544</v>
      </c>
      <c r="H140" s="56">
        <v>4.6979865771812079</v>
      </c>
      <c r="I140" s="56">
        <v>8.0536912751677843</v>
      </c>
      <c r="J140" s="56">
        <v>22.818791946308725</v>
      </c>
      <c r="K140" s="56">
        <v>42.95302013422819</v>
      </c>
      <c r="L140" s="56">
        <v>100</v>
      </c>
      <c r="M140" s="56">
        <v>8.5714285714285712</v>
      </c>
      <c r="N140" s="56">
        <v>0</v>
      </c>
      <c r="O140" s="56">
        <v>2.8571428571428572</v>
      </c>
      <c r="P140" s="56">
        <v>0</v>
      </c>
      <c r="Q140" s="56">
        <v>5.7142857142857144</v>
      </c>
      <c r="R140" s="56">
        <v>0</v>
      </c>
      <c r="S140" s="56">
        <v>14.285714285714285</v>
      </c>
      <c r="T140" s="56">
        <v>68.571428571428569</v>
      </c>
      <c r="U140" s="56">
        <v>100</v>
      </c>
      <c r="V140" s="56">
        <v>0</v>
      </c>
      <c r="W140" s="56">
        <v>0</v>
      </c>
      <c r="X140" s="56">
        <v>0</v>
      </c>
      <c r="Y140" s="56">
        <v>0</v>
      </c>
      <c r="Z140" s="56">
        <v>0</v>
      </c>
      <c r="AA140" s="56">
        <v>0</v>
      </c>
      <c r="AB140" s="56">
        <v>0</v>
      </c>
      <c r="AC140" s="56">
        <v>100</v>
      </c>
      <c r="AD140" s="56">
        <v>100</v>
      </c>
      <c r="AE140" s="56">
        <v>11.538461538461538</v>
      </c>
      <c r="AF140" s="56">
        <v>11.538461538461538</v>
      </c>
      <c r="AG140" s="56">
        <v>3.8461538461538463</v>
      </c>
      <c r="AH140" s="56">
        <v>3.8461538461538463</v>
      </c>
      <c r="AI140" s="56">
        <v>3.8461538461538463</v>
      </c>
      <c r="AJ140" s="56">
        <v>3.8461538461538463</v>
      </c>
      <c r="AK140" s="56">
        <v>7.6923076923076925</v>
      </c>
      <c r="AL140" s="56">
        <v>53.846153846153847</v>
      </c>
    </row>
    <row r="141" spans="1:38" ht="15" customHeight="1">
      <c r="A141" s="48"/>
      <c r="B141" s="24" t="s">
        <v>2</v>
      </c>
      <c r="C141" s="38">
        <v>6</v>
      </c>
      <c r="D141" s="38">
        <v>1</v>
      </c>
      <c r="E141" s="38">
        <v>0</v>
      </c>
      <c r="F141" s="38">
        <v>0</v>
      </c>
      <c r="G141" s="38">
        <v>0</v>
      </c>
      <c r="H141" s="38">
        <v>0</v>
      </c>
      <c r="I141" s="38">
        <v>0</v>
      </c>
      <c r="J141" s="38">
        <v>1</v>
      </c>
      <c r="K141" s="38">
        <v>4</v>
      </c>
      <c r="L141" s="38">
        <v>9</v>
      </c>
      <c r="M141" s="38">
        <v>0</v>
      </c>
      <c r="N141" s="38">
        <v>0</v>
      </c>
      <c r="O141" s="38">
        <v>0</v>
      </c>
      <c r="P141" s="38">
        <v>0</v>
      </c>
      <c r="Q141" s="38">
        <v>0</v>
      </c>
      <c r="R141" s="38">
        <v>0</v>
      </c>
      <c r="S141" s="38">
        <v>0</v>
      </c>
      <c r="T141" s="38">
        <v>9</v>
      </c>
      <c r="U141" s="38">
        <v>2</v>
      </c>
      <c r="V141" s="38">
        <v>0</v>
      </c>
      <c r="W141" s="38">
        <v>0</v>
      </c>
      <c r="X141" s="38">
        <v>0</v>
      </c>
      <c r="Y141" s="38">
        <v>0</v>
      </c>
      <c r="Z141" s="38">
        <v>0</v>
      </c>
      <c r="AA141" s="38">
        <v>0</v>
      </c>
      <c r="AB141" s="38">
        <v>0</v>
      </c>
      <c r="AC141" s="38">
        <v>2</v>
      </c>
      <c r="AD141" s="38">
        <v>46</v>
      </c>
      <c r="AE141" s="38">
        <v>9</v>
      </c>
      <c r="AF141" s="38">
        <v>1</v>
      </c>
      <c r="AG141" s="38">
        <v>0</v>
      </c>
      <c r="AH141" s="38">
        <v>0</v>
      </c>
      <c r="AI141" s="38">
        <v>1</v>
      </c>
      <c r="AJ141" s="38">
        <v>0</v>
      </c>
      <c r="AK141" s="38">
        <v>3</v>
      </c>
      <c r="AL141" s="38">
        <v>32</v>
      </c>
    </row>
    <row r="142" spans="1:38" ht="15" customHeight="1">
      <c r="A142" s="90"/>
      <c r="B142" s="24"/>
      <c r="C142" s="56">
        <v>99.999999999999986</v>
      </c>
      <c r="D142" s="56">
        <v>16.666666666666664</v>
      </c>
      <c r="E142" s="56">
        <v>0</v>
      </c>
      <c r="F142" s="56">
        <v>0</v>
      </c>
      <c r="G142" s="56">
        <v>0</v>
      </c>
      <c r="H142" s="56">
        <v>0</v>
      </c>
      <c r="I142" s="56">
        <v>0</v>
      </c>
      <c r="J142" s="56">
        <v>16.666666666666664</v>
      </c>
      <c r="K142" s="56">
        <v>66.666666666666657</v>
      </c>
      <c r="L142" s="56">
        <v>100</v>
      </c>
      <c r="M142" s="56">
        <v>0</v>
      </c>
      <c r="N142" s="56">
        <v>0</v>
      </c>
      <c r="O142" s="56">
        <v>0</v>
      </c>
      <c r="P142" s="56">
        <v>0</v>
      </c>
      <c r="Q142" s="56">
        <v>0</v>
      </c>
      <c r="R142" s="56">
        <v>0</v>
      </c>
      <c r="S142" s="56">
        <v>0</v>
      </c>
      <c r="T142" s="56">
        <v>100</v>
      </c>
      <c r="U142" s="56">
        <v>100</v>
      </c>
      <c r="V142" s="56">
        <v>0</v>
      </c>
      <c r="W142" s="56">
        <v>0</v>
      </c>
      <c r="X142" s="56">
        <v>0</v>
      </c>
      <c r="Y142" s="56">
        <v>0</v>
      </c>
      <c r="Z142" s="56">
        <v>0</v>
      </c>
      <c r="AA142" s="56">
        <v>0</v>
      </c>
      <c r="AB142" s="56">
        <v>0</v>
      </c>
      <c r="AC142" s="56">
        <v>100</v>
      </c>
      <c r="AD142" s="56">
        <v>100</v>
      </c>
      <c r="AE142" s="56">
        <v>19.565217391304348</v>
      </c>
      <c r="AF142" s="56">
        <v>2.1739130434782608</v>
      </c>
      <c r="AG142" s="56">
        <v>0</v>
      </c>
      <c r="AH142" s="56">
        <v>0</v>
      </c>
      <c r="AI142" s="56">
        <v>2.1739130434782608</v>
      </c>
      <c r="AJ142" s="56">
        <v>0</v>
      </c>
      <c r="AK142" s="56">
        <v>6.5217391304347823</v>
      </c>
      <c r="AL142" s="56">
        <v>69.565217391304344</v>
      </c>
    </row>
    <row r="143" spans="1:38" ht="15" customHeight="1">
      <c r="A143" s="48" t="s">
        <v>66</v>
      </c>
      <c r="B143" s="91" t="s">
        <v>50</v>
      </c>
      <c r="C143" s="38">
        <v>34</v>
      </c>
      <c r="D143" s="38">
        <v>2</v>
      </c>
      <c r="E143" s="38">
        <v>0</v>
      </c>
      <c r="F143" s="38">
        <v>0</v>
      </c>
      <c r="G143" s="38">
        <v>0</v>
      </c>
      <c r="H143" s="38">
        <v>3</v>
      </c>
      <c r="I143" s="38">
        <v>1</v>
      </c>
      <c r="J143" s="38">
        <v>7</v>
      </c>
      <c r="K143" s="38">
        <v>21</v>
      </c>
      <c r="L143" s="38">
        <v>56</v>
      </c>
      <c r="M143" s="38">
        <v>4</v>
      </c>
      <c r="N143" s="38">
        <v>0</v>
      </c>
      <c r="O143" s="38">
        <v>0</v>
      </c>
      <c r="P143" s="38">
        <v>0</v>
      </c>
      <c r="Q143" s="38">
        <v>0</v>
      </c>
      <c r="R143" s="38">
        <v>0</v>
      </c>
      <c r="S143" s="38">
        <v>3</v>
      </c>
      <c r="T143" s="38">
        <v>49</v>
      </c>
      <c r="U143" s="38">
        <v>15</v>
      </c>
      <c r="V143" s="38">
        <v>2</v>
      </c>
      <c r="W143" s="38">
        <v>0</v>
      </c>
      <c r="X143" s="38">
        <v>0</v>
      </c>
      <c r="Y143" s="38">
        <v>1</v>
      </c>
      <c r="Z143" s="38">
        <v>0</v>
      </c>
      <c r="AA143" s="38">
        <v>0</v>
      </c>
      <c r="AB143" s="38">
        <v>1</v>
      </c>
      <c r="AC143" s="38">
        <v>11</v>
      </c>
      <c r="AD143" s="38">
        <v>202</v>
      </c>
      <c r="AE143" s="38">
        <v>29</v>
      </c>
      <c r="AF143" s="38">
        <v>1</v>
      </c>
      <c r="AG143" s="38">
        <v>1</v>
      </c>
      <c r="AH143" s="38">
        <v>2</v>
      </c>
      <c r="AI143" s="38">
        <v>1</v>
      </c>
      <c r="AJ143" s="38">
        <v>0</v>
      </c>
      <c r="AK143" s="38">
        <v>15</v>
      </c>
      <c r="AL143" s="38">
        <v>153</v>
      </c>
    </row>
    <row r="144" spans="1:38" ht="15" customHeight="1">
      <c r="A144" s="48"/>
      <c r="B144" s="91"/>
      <c r="C144" s="56">
        <v>100</v>
      </c>
      <c r="D144" s="56">
        <v>5.8823529411764701</v>
      </c>
      <c r="E144" s="56">
        <v>0</v>
      </c>
      <c r="F144" s="56">
        <v>0</v>
      </c>
      <c r="G144" s="56">
        <v>0</v>
      </c>
      <c r="H144" s="56">
        <v>8.8235294117647065</v>
      </c>
      <c r="I144" s="56">
        <v>2.9411764705882351</v>
      </c>
      <c r="J144" s="56">
        <v>20.588235294117645</v>
      </c>
      <c r="K144" s="56">
        <v>61.764705882352942</v>
      </c>
      <c r="L144" s="56">
        <v>100</v>
      </c>
      <c r="M144" s="56">
        <v>7.1428571428571423</v>
      </c>
      <c r="N144" s="56">
        <v>0</v>
      </c>
      <c r="O144" s="56">
        <v>0</v>
      </c>
      <c r="P144" s="56">
        <v>0</v>
      </c>
      <c r="Q144" s="56">
        <v>0</v>
      </c>
      <c r="R144" s="56">
        <v>0</v>
      </c>
      <c r="S144" s="56">
        <v>5.3571428571428568</v>
      </c>
      <c r="T144" s="56">
        <v>87.5</v>
      </c>
      <c r="U144" s="56">
        <v>100</v>
      </c>
      <c r="V144" s="56">
        <v>13.333333333333334</v>
      </c>
      <c r="W144" s="56">
        <v>0</v>
      </c>
      <c r="X144" s="56">
        <v>0</v>
      </c>
      <c r="Y144" s="56">
        <v>6.666666666666667</v>
      </c>
      <c r="Z144" s="56">
        <v>0</v>
      </c>
      <c r="AA144" s="56">
        <v>0</v>
      </c>
      <c r="AB144" s="56">
        <v>6.666666666666667</v>
      </c>
      <c r="AC144" s="56">
        <v>73.333333333333329</v>
      </c>
      <c r="AD144" s="56">
        <v>100</v>
      </c>
      <c r="AE144" s="56">
        <v>14.356435643564355</v>
      </c>
      <c r="AF144" s="56">
        <v>0.49504950495049505</v>
      </c>
      <c r="AG144" s="56">
        <v>0.49504950495049505</v>
      </c>
      <c r="AH144" s="56">
        <v>0.99009900990099009</v>
      </c>
      <c r="AI144" s="56">
        <v>0.49504950495049505</v>
      </c>
      <c r="AJ144" s="56">
        <v>0</v>
      </c>
      <c r="AK144" s="56">
        <v>7.4257425742574252</v>
      </c>
      <c r="AL144" s="56">
        <v>75.742574257425744</v>
      </c>
    </row>
    <row r="145" spans="1:38" ht="15" customHeight="1">
      <c r="A145" s="48"/>
      <c r="B145" s="91" t="s">
        <v>51</v>
      </c>
      <c r="C145" s="38">
        <v>122</v>
      </c>
      <c r="D145" s="38">
        <v>4</v>
      </c>
      <c r="E145" s="38">
        <v>4</v>
      </c>
      <c r="F145" s="38">
        <v>4</v>
      </c>
      <c r="G145" s="38">
        <v>4</v>
      </c>
      <c r="H145" s="38">
        <v>7</v>
      </c>
      <c r="I145" s="38">
        <v>2</v>
      </c>
      <c r="J145" s="38">
        <v>33</v>
      </c>
      <c r="K145" s="38">
        <v>64</v>
      </c>
      <c r="L145" s="38">
        <v>124</v>
      </c>
      <c r="M145" s="38">
        <v>10</v>
      </c>
      <c r="N145" s="38">
        <v>0</v>
      </c>
      <c r="O145" s="38">
        <v>2</v>
      </c>
      <c r="P145" s="38">
        <v>0</v>
      </c>
      <c r="Q145" s="38">
        <v>2</v>
      </c>
      <c r="R145" s="38">
        <v>2</v>
      </c>
      <c r="S145" s="38">
        <v>11</v>
      </c>
      <c r="T145" s="38">
        <v>97</v>
      </c>
      <c r="U145" s="38">
        <v>23</v>
      </c>
      <c r="V145" s="38">
        <v>1</v>
      </c>
      <c r="W145" s="38">
        <v>0</v>
      </c>
      <c r="X145" s="38">
        <v>0</v>
      </c>
      <c r="Y145" s="38">
        <v>0</v>
      </c>
      <c r="Z145" s="38">
        <v>0</v>
      </c>
      <c r="AA145" s="38">
        <v>0</v>
      </c>
      <c r="AB145" s="38">
        <v>2</v>
      </c>
      <c r="AC145" s="38">
        <v>20</v>
      </c>
      <c r="AD145" s="38">
        <v>177</v>
      </c>
      <c r="AE145" s="38">
        <v>17</v>
      </c>
      <c r="AF145" s="38">
        <v>4</v>
      </c>
      <c r="AG145" s="38">
        <v>4</v>
      </c>
      <c r="AH145" s="38">
        <v>1</v>
      </c>
      <c r="AI145" s="38">
        <v>1</v>
      </c>
      <c r="AJ145" s="38">
        <v>3</v>
      </c>
      <c r="AK145" s="38">
        <v>28</v>
      </c>
      <c r="AL145" s="38">
        <v>119</v>
      </c>
    </row>
    <row r="146" spans="1:38" ht="15" customHeight="1">
      <c r="A146" s="48"/>
      <c r="B146" s="91"/>
      <c r="C146" s="56">
        <v>100</v>
      </c>
      <c r="D146" s="56">
        <v>3.278688524590164</v>
      </c>
      <c r="E146" s="56">
        <v>3.278688524590164</v>
      </c>
      <c r="F146" s="56">
        <v>3.278688524590164</v>
      </c>
      <c r="G146" s="56">
        <v>3.278688524590164</v>
      </c>
      <c r="H146" s="56">
        <v>5.7377049180327866</v>
      </c>
      <c r="I146" s="56">
        <v>1.639344262295082</v>
      </c>
      <c r="J146" s="56">
        <v>27.049180327868854</v>
      </c>
      <c r="K146" s="56">
        <v>52.459016393442624</v>
      </c>
      <c r="L146" s="56">
        <v>100</v>
      </c>
      <c r="M146" s="56">
        <v>8.064516129032258</v>
      </c>
      <c r="N146" s="56">
        <v>0</v>
      </c>
      <c r="O146" s="56">
        <v>1.6129032258064515</v>
      </c>
      <c r="P146" s="56">
        <v>0</v>
      </c>
      <c r="Q146" s="56">
        <v>1.6129032258064515</v>
      </c>
      <c r="R146" s="56">
        <v>1.6129032258064515</v>
      </c>
      <c r="S146" s="56">
        <v>8.870967741935484</v>
      </c>
      <c r="T146" s="56">
        <v>78.225806451612897</v>
      </c>
      <c r="U146" s="56">
        <v>100</v>
      </c>
      <c r="V146" s="56">
        <v>4.3478260869565215</v>
      </c>
      <c r="W146" s="56">
        <v>0</v>
      </c>
      <c r="X146" s="56">
        <v>0</v>
      </c>
      <c r="Y146" s="56">
        <v>0</v>
      </c>
      <c r="Z146" s="56">
        <v>0</v>
      </c>
      <c r="AA146" s="56">
        <v>0</v>
      </c>
      <c r="AB146" s="56">
        <v>8.695652173913043</v>
      </c>
      <c r="AC146" s="56">
        <v>86.956521739130437</v>
      </c>
      <c r="AD146" s="56">
        <v>100</v>
      </c>
      <c r="AE146" s="56">
        <v>9.6045197740112993</v>
      </c>
      <c r="AF146" s="56">
        <v>2.2598870056497176</v>
      </c>
      <c r="AG146" s="56">
        <v>2.2598870056497176</v>
      </c>
      <c r="AH146" s="56">
        <v>0.56497175141242939</v>
      </c>
      <c r="AI146" s="56">
        <v>0.56497175141242939</v>
      </c>
      <c r="AJ146" s="56">
        <v>1.6949152542372881</v>
      </c>
      <c r="AK146" s="56">
        <v>15.819209039548024</v>
      </c>
      <c r="AL146" s="56">
        <v>67.2316384180791</v>
      </c>
    </row>
    <row r="147" spans="1:38" ht="15" customHeight="1">
      <c r="A147" s="48"/>
      <c r="B147" s="91" t="s">
        <v>52</v>
      </c>
      <c r="C147" s="38">
        <v>439</v>
      </c>
      <c r="D147" s="38">
        <v>28</v>
      </c>
      <c r="E147" s="38">
        <v>9</v>
      </c>
      <c r="F147" s="38">
        <v>6</v>
      </c>
      <c r="G147" s="38">
        <v>19</v>
      </c>
      <c r="H147" s="38">
        <v>19</v>
      </c>
      <c r="I147" s="38">
        <v>16</v>
      </c>
      <c r="J147" s="38">
        <v>121</v>
      </c>
      <c r="K147" s="38">
        <v>221</v>
      </c>
      <c r="L147" s="38">
        <v>409</v>
      </c>
      <c r="M147" s="38">
        <v>23</v>
      </c>
      <c r="N147" s="38">
        <v>1</v>
      </c>
      <c r="O147" s="38">
        <v>5</v>
      </c>
      <c r="P147" s="38">
        <v>2</v>
      </c>
      <c r="Q147" s="38">
        <v>0</v>
      </c>
      <c r="R147" s="38">
        <v>3</v>
      </c>
      <c r="S147" s="38">
        <v>44</v>
      </c>
      <c r="T147" s="38">
        <v>331</v>
      </c>
      <c r="U147" s="38">
        <v>30</v>
      </c>
      <c r="V147" s="38">
        <v>0</v>
      </c>
      <c r="W147" s="38">
        <v>1</v>
      </c>
      <c r="X147" s="38">
        <v>0</v>
      </c>
      <c r="Y147" s="38">
        <v>1</v>
      </c>
      <c r="Z147" s="38">
        <v>0</v>
      </c>
      <c r="AA147" s="38">
        <v>0</v>
      </c>
      <c r="AB147" s="38">
        <v>5</v>
      </c>
      <c r="AC147" s="38">
        <v>23</v>
      </c>
      <c r="AD147" s="38">
        <v>300</v>
      </c>
      <c r="AE147" s="38">
        <v>38</v>
      </c>
      <c r="AF147" s="38">
        <v>5</v>
      </c>
      <c r="AG147" s="38">
        <v>5</v>
      </c>
      <c r="AH147" s="38">
        <v>9</v>
      </c>
      <c r="AI147" s="38">
        <v>8</v>
      </c>
      <c r="AJ147" s="38">
        <v>2</v>
      </c>
      <c r="AK147" s="38">
        <v>41</v>
      </c>
      <c r="AL147" s="38">
        <v>192</v>
      </c>
    </row>
    <row r="148" spans="1:38" ht="15" customHeight="1">
      <c r="A148" s="48"/>
      <c r="B148" s="91"/>
      <c r="C148" s="56">
        <v>100</v>
      </c>
      <c r="D148" s="56">
        <v>6.3781321184510258</v>
      </c>
      <c r="E148" s="56">
        <v>2.0501138952164011</v>
      </c>
      <c r="F148" s="56">
        <v>1.3667425968109339</v>
      </c>
      <c r="G148" s="56">
        <v>4.3280182232346238</v>
      </c>
      <c r="H148" s="56">
        <v>4.3280182232346238</v>
      </c>
      <c r="I148" s="56">
        <v>3.6446469248291571</v>
      </c>
      <c r="J148" s="56">
        <v>27.562642369020502</v>
      </c>
      <c r="K148" s="56">
        <v>50.341685649202738</v>
      </c>
      <c r="L148" s="56">
        <v>100</v>
      </c>
      <c r="M148" s="56">
        <v>5.6234718826405867</v>
      </c>
      <c r="N148" s="56">
        <v>0.24449877750611246</v>
      </c>
      <c r="O148" s="56">
        <v>1.2224938875305624</v>
      </c>
      <c r="P148" s="56">
        <v>0.48899755501222492</v>
      </c>
      <c r="Q148" s="56">
        <v>0</v>
      </c>
      <c r="R148" s="56">
        <v>0.73349633251833746</v>
      </c>
      <c r="S148" s="56">
        <v>10.757946210268948</v>
      </c>
      <c r="T148" s="56">
        <v>80.929095354523227</v>
      </c>
      <c r="U148" s="56">
        <v>100</v>
      </c>
      <c r="V148" s="56">
        <v>0</v>
      </c>
      <c r="W148" s="56">
        <v>3.3333333333333335</v>
      </c>
      <c r="X148" s="56">
        <v>0</v>
      </c>
      <c r="Y148" s="56">
        <v>3.3333333333333335</v>
      </c>
      <c r="Z148" s="56">
        <v>0</v>
      </c>
      <c r="AA148" s="56">
        <v>0</v>
      </c>
      <c r="AB148" s="56">
        <v>16.666666666666664</v>
      </c>
      <c r="AC148" s="56">
        <v>76.666666666666671</v>
      </c>
      <c r="AD148" s="56">
        <v>100</v>
      </c>
      <c r="AE148" s="56">
        <v>12.666666666666668</v>
      </c>
      <c r="AF148" s="56">
        <v>1.6666666666666667</v>
      </c>
      <c r="AG148" s="56">
        <v>1.6666666666666667</v>
      </c>
      <c r="AH148" s="56">
        <v>3</v>
      </c>
      <c r="AI148" s="56">
        <v>2.666666666666667</v>
      </c>
      <c r="AJ148" s="56">
        <v>0.66666666666666674</v>
      </c>
      <c r="AK148" s="56">
        <v>13.666666666666666</v>
      </c>
      <c r="AL148" s="56">
        <v>64</v>
      </c>
    </row>
    <row r="149" spans="1:38" ht="15" customHeight="1">
      <c r="A149" s="48"/>
      <c r="B149" s="91" t="s">
        <v>343</v>
      </c>
      <c r="C149" s="38">
        <v>904</v>
      </c>
      <c r="D149" s="38">
        <v>41</v>
      </c>
      <c r="E149" s="38">
        <v>8</v>
      </c>
      <c r="F149" s="38">
        <v>12</v>
      </c>
      <c r="G149" s="38">
        <v>22</v>
      </c>
      <c r="H149" s="38">
        <v>29</v>
      </c>
      <c r="I149" s="38">
        <v>37</v>
      </c>
      <c r="J149" s="38">
        <v>236</v>
      </c>
      <c r="K149" s="38">
        <v>519</v>
      </c>
      <c r="L149" s="38">
        <v>786</v>
      </c>
      <c r="M149" s="38">
        <v>34</v>
      </c>
      <c r="N149" s="38">
        <v>2</v>
      </c>
      <c r="O149" s="38">
        <v>2</v>
      </c>
      <c r="P149" s="38">
        <v>9</v>
      </c>
      <c r="Q149" s="38">
        <v>8</v>
      </c>
      <c r="R149" s="38">
        <v>1</v>
      </c>
      <c r="S149" s="38">
        <v>49</v>
      </c>
      <c r="T149" s="38">
        <v>681</v>
      </c>
      <c r="U149" s="38">
        <v>70</v>
      </c>
      <c r="V149" s="38">
        <v>0</v>
      </c>
      <c r="W149" s="38">
        <v>1</v>
      </c>
      <c r="X149" s="38">
        <v>0</v>
      </c>
      <c r="Y149" s="38">
        <v>0</v>
      </c>
      <c r="Z149" s="38">
        <v>3</v>
      </c>
      <c r="AA149" s="38">
        <v>1</v>
      </c>
      <c r="AB149" s="38">
        <v>7</v>
      </c>
      <c r="AC149" s="38">
        <v>58</v>
      </c>
      <c r="AD149" s="38">
        <v>445</v>
      </c>
      <c r="AE149" s="38">
        <v>33</v>
      </c>
      <c r="AF149" s="38">
        <v>12</v>
      </c>
      <c r="AG149" s="38">
        <v>12</v>
      </c>
      <c r="AH149" s="38">
        <v>13</v>
      </c>
      <c r="AI149" s="38">
        <v>9</v>
      </c>
      <c r="AJ149" s="38">
        <v>3</v>
      </c>
      <c r="AK149" s="38">
        <v>59</v>
      </c>
      <c r="AL149" s="38">
        <v>304</v>
      </c>
    </row>
    <row r="150" spans="1:38" ht="15" customHeight="1">
      <c r="A150" s="48"/>
      <c r="B150" s="91"/>
      <c r="C150" s="56">
        <v>100</v>
      </c>
      <c r="D150" s="56">
        <v>4.5353982300884956</v>
      </c>
      <c r="E150" s="56">
        <v>0.88495575221238942</v>
      </c>
      <c r="F150" s="56">
        <v>1.3274336283185841</v>
      </c>
      <c r="G150" s="56">
        <v>2.4336283185840708</v>
      </c>
      <c r="H150" s="56">
        <v>3.2079646017699117</v>
      </c>
      <c r="I150" s="56">
        <v>4.0929203539823007</v>
      </c>
      <c r="J150" s="56">
        <v>26.10619469026549</v>
      </c>
      <c r="K150" s="56">
        <v>57.411504424778755</v>
      </c>
      <c r="L150" s="56">
        <v>100.00000000000001</v>
      </c>
      <c r="M150" s="56">
        <v>4.3256997455470731</v>
      </c>
      <c r="N150" s="56">
        <v>0.2544529262086514</v>
      </c>
      <c r="O150" s="56">
        <v>0.2544529262086514</v>
      </c>
      <c r="P150" s="56">
        <v>1.1450381679389312</v>
      </c>
      <c r="Q150" s="56">
        <v>1.0178117048346056</v>
      </c>
      <c r="R150" s="56">
        <v>0.1272264631043257</v>
      </c>
      <c r="S150" s="56">
        <v>6.2340966921119598</v>
      </c>
      <c r="T150" s="56">
        <v>86.641221374045813</v>
      </c>
      <c r="U150" s="56">
        <v>100</v>
      </c>
      <c r="V150" s="56">
        <v>0</v>
      </c>
      <c r="W150" s="56">
        <v>1.4285714285714286</v>
      </c>
      <c r="X150" s="56">
        <v>0</v>
      </c>
      <c r="Y150" s="56">
        <v>0</v>
      </c>
      <c r="Z150" s="56">
        <v>4.2857142857142856</v>
      </c>
      <c r="AA150" s="56">
        <v>1.4285714285714286</v>
      </c>
      <c r="AB150" s="56">
        <v>10</v>
      </c>
      <c r="AC150" s="56">
        <v>82.857142857142861</v>
      </c>
      <c r="AD150" s="56">
        <v>100</v>
      </c>
      <c r="AE150" s="56">
        <v>7.415730337078652</v>
      </c>
      <c r="AF150" s="56">
        <v>2.696629213483146</v>
      </c>
      <c r="AG150" s="56">
        <v>2.696629213483146</v>
      </c>
      <c r="AH150" s="56">
        <v>2.9213483146067416</v>
      </c>
      <c r="AI150" s="56">
        <v>2.0224719101123596</v>
      </c>
      <c r="AJ150" s="56">
        <v>0.6741573033707865</v>
      </c>
      <c r="AK150" s="56">
        <v>13.258426966292136</v>
      </c>
      <c r="AL150" s="56">
        <v>68.31460674157303</v>
      </c>
    </row>
    <row r="151" spans="1:38" ht="15" customHeight="1">
      <c r="A151" s="48"/>
      <c r="B151" s="91" t="s">
        <v>54</v>
      </c>
      <c r="C151" s="38">
        <v>11</v>
      </c>
      <c r="D151" s="38">
        <v>1</v>
      </c>
      <c r="E151" s="38">
        <v>0</v>
      </c>
      <c r="F151" s="38">
        <v>0</v>
      </c>
      <c r="G151" s="38">
        <v>0</v>
      </c>
      <c r="H151" s="38">
        <v>0</v>
      </c>
      <c r="I151" s="38">
        <v>0</v>
      </c>
      <c r="J151" s="38">
        <v>2</v>
      </c>
      <c r="K151" s="38">
        <v>8</v>
      </c>
      <c r="L151" s="38">
        <v>25</v>
      </c>
      <c r="M151" s="38">
        <v>1</v>
      </c>
      <c r="N151" s="38">
        <v>0</v>
      </c>
      <c r="O151" s="38">
        <v>0</v>
      </c>
      <c r="P151" s="38">
        <v>0</v>
      </c>
      <c r="Q151" s="38">
        <v>0</v>
      </c>
      <c r="R151" s="38">
        <v>0</v>
      </c>
      <c r="S151" s="38">
        <v>0</v>
      </c>
      <c r="T151" s="38">
        <v>24</v>
      </c>
      <c r="U151" s="38">
        <v>4</v>
      </c>
      <c r="V151" s="38">
        <v>0</v>
      </c>
      <c r="W151" s="38">
        <v>0</v>
      </c>
      <c r="X151" s="38">
        <v>0</v>
      </c>
      <c r="Y151" s="38">
        <v>0</v>
      </c>
      <c r="Z151" s="38">
        <v>0</v>
      </c>
      <c r="AA151" s="38">
        <v>0</v>
      </c>
      <c r="AB151" s="38">
        <v>0</v>
      </c>
      <c r="AC151" s="38">
        <v>4</v>
      </c>
      <c r="AD151" s="38">
        <v>81</v>
      </c>
      <c r="AE151" s="38">
        <v>11</v>
      </c>
      <c r="AF151" s="38">
        <v>1</v>
      </c>
      <c r="AG151" s="38">
        <v>1</v>
      </c>
      <c r="AH151" s="38">
        <v>1</v>
      </c>
      <c r="AI151" s="38">
        <v>1</v>
      </c>
      <c r="AJ151" s="38">
        <v>0</v>
      </c>
      <c r="AK151" s="38">
        <v>11</v>
      </c>
      <c r="AL151" s="38">
        <v>55</v>
      </c>
    </row>
    <row r="152" spans="1:38" ht="15" customHeight="1">
      <c r="A152" s="90"/>
      <c r="B152" s="91"/>
      <c r="C152" s="56">
        <v>100</v>
      </c>
      <c r="D152" s="56">
        <v>9.0909090909090917</v>
      </c>
      <c r="E152" s="56">
        <v>0</v>
      </c>
      <c r="F152" s="56">
        <v>0</v>
      </c>
      <c r="G152" s="56">
        <v>0</v>
      </c>
      <c r="H152" s="56">
        <v>0</v>
      </c>
      <c r="I152" s="56">
        <v>0</v>
      </c>
      <c r="J152" s="56">
        <v>18.181818181818183</v>
      </c>
      <c r="K152" s="56">
        <v>72.727272727272734</v>
      </c>
      <c r="L152" s="56">
        <v>100</v>
      </c>
      <c r="M152" s="56">
        <v>4</v>
      </c>
      <c r="N152" s="56">
        <v>0</v>
      </c>
      <c r="O152" s="56">
        <v>0</v>
      </c>
      <c r="P152" s="56">
        <v>0</v>
      </c>
      <c r="Q152" s="56">
        <v>0</v>
      </c>
      <c r="R152" s="56">
        <v>0</v>
      </c>
      <c r="S152" s="56">
        <v>0</v>
      </c>
      <c r="T152" s="56">
        <v>96</v>
      </c>
      <c r="U152" s="56">
        <v>100</v>
      </c>
      <c r="V152" s="56">
        <v>0</v>
      </c>
      <c r="W152" s="56">
        <v>0</v>
      </c>
      <c r="X152" s="56">
        <v>0</v>
      </c>
      <c r="Y152" s="56">
        <v>0</v>
      </c>
      <c r="Z152" s="56">
        <v>0</v>
      </c>
      <c r="AA152" s="56">
        <v>0</v>
      </c>
      <c r="AB152" s="56">
        <v>0</v>
      </c>
      <c r="AC152" s="56">
        <v>100</v>
      </c>
      <c r="AD152" s="56">
        <v>100</v>
      </c>
      <c r="AE152" s="56">
        <v>13.580246913580247</v>
      </c>
      <c r="AF152" s="56">
        <v>1.2345679012345678</v>
      </c>
      <c r="AG152" s="56">
        <v>1.2345679012345678</v>
      </c>
      <c r="AH152" s="56">
        <v>1.2345679012345678</v>
      </c>
      <c r="AI152" s="56">
        <v>1.2345679012345678</v>
      </c>
      <c r="AJ152" s="56">
        <v>0</v>
      </c>
      <c r="AK152" s="56">
        <v>13.580246913580247</v>
      </c>
      <c r="AL152" s="56">
        <v>67.901234567901241</v>
      </c>
    </row>
    <row r="153" spans="1:38" ht="15" customHeight="1">
      <c r="A153" s="48" t="s">
        <v>399</v>
      </c>
      <c r="B153" s="24" t="s">
        <v>67</v>
      </c>
      <c r="C153" s="38">
        <v>0</v>
      </c>
      <c r="D153" s="38">
        <v>0</v>
      </c>
      <c r="E153" s="38">
        <v>0</v>
      </c>
      <c r="F153" s="38">
        <v>0</v>
      </c>
      <c r="G153" s="38">
        <v>0</v>
      </c>
      <c r="H153" s="38">
        <v>0</v>
      </c>
      <c r="I153" s="38">
        <v>0</v>
      </c>
      <c r="J153" s="38">
        <v>0</v>
      </c>
      <c r="K153" s="38">
        <v>0</v>
      </c>
      <c r="L153" s="38">
        <v>17</v>
      </c>
      <c r="M153" s="38">
        <v>1</v>
      </c>
      <c r="N153" s="38">
        <v>0</v>
      </c>
      <c r="O153" s="38">
        <v>0</v>
      </c>
      <c r="P153" s="38">
        <v>0</v>
      </c>
      <c r="Q153" s="38">
        <v>0</v>
      </c>
      <c r="R153" s="38">
        <v>0</v>
      </c>
      <c r="S153" s="38">
        <v>0</v>
      </c>
      <c r="T153" s="38">
        <v>16</v>
      </c>
      <c r="U153" s="38">
        <v>0</v>
      </c>
      <c r="V153" s="38">
        <v>0</v>
      </c>
      <c r="W153" s="38">
        <v>0</v>
      </c>
      <c r="X153" s="38">
        <v>0</v>
      </c>
      <c r="Y153" s="38">
        <v>0</v>
      </c>
      <c r="Z153" s="38">
        <v>0</v>
      </c>
      <c r="AA153" s="38">
        <v>0</v>
      </c>
      <c r="AB153" s="38">
        <v>0</v>
      </c>
      <c r="AC153" s="38">
        <v>0</v>
      </c>
      <c r="AD153" s="38">
        <v>0</v>
      </c>
      <c r="AE153" s="38">
        <v>0</v>
      </c>
      <c r="AF153" s="38">
        <v>0</v>
      </c>
      <c r="AG153" s="38">
        <v>0</v>
      </c>
      <c r="AH153" s="38">
        <v>0</v>
      </c>
      <c r="AI153" s="38">
        <v>0</v>
      </c>
      <c r="AJ153" s="38">
        <v>0</v>
      </c>
      <c r="AK153" s="38">
        <v>0</v>
      </c>
      <c r="AL153" s="38">
        <v>0</v>
      </c>
    </row>
    <row r="154" spans="1:38" ht="15" customHeight="1">
      <c r="A154" s="48" t="s">
        <v>400</v>
      </c>
      <c r="B154" s="24"/>
      <c r="C154" s="56">
        <v>0</v>
      </c>
      <c r="D154" s="56">
        <v>0</v>
      </c>
      <c r="E154" s="56">
        <v>0</v>
      </c>
      <c r="F154" s="56">
        <v>0</v>
      </c>
      <c r="G154" s="56">
        <v>0</v>
      </c>
      <c r="H154" s="56">
        <v>0</v>
      </c>
      <c r="I154" s="56">
        <v>0</v>
      </c>
      <c r="J154" s="56">
        <v>0</v>
      </c>
      <c r="K154" s="56">
        <v>0</v>
      </c>
      <c r="L154" s="56">
        <v>99.999999999999986</v>
      </c>
      <c r="M154" s="56">
        <v>5.8823529411764701</v>
      </c>
      <c r="N154" s="56">
        <v>0</v>
      </c>
      <c r="O154" s="56">
        <v>0</v>
      </c>
      <c r="P154" s="56">
        <v>0</v>
      </c>
      <c r="Q154" s="56">
        <v>0</v>
      </c>
      <c r="R154" s="56">
        <v>0</v>
      </c>
      <c r="S154" s="56">
        <v>0</v>
      </c>
      <c r="T154" s="56">
        <v>94.117647058823522</v>
      </c>
      <c r="U154" s="56">
        <v>0</v>
      </c>
      <c r="V154" s="56">
        <v>0</v>
      </c>
      <c r="W154" s="56">
        <v>0</v>
      </c>
      <c r="X154" s="56">
        <v>0</v>
      </c>
      <c r="Y154" s="56">
        <v>0</v>
      </c>
      <c r="Z154" s="56">
        <v>0</v>
      </c>
      <c r="AA154" s="56">
        <v>0</v>
      </c>
      <c r="AB154" s="56">
        <v>0</v>
      </c>
      <c r="AC154" s="56">
        <v>0</v>
      </c>
      <c r="AD154" s="56">
        <v>0</v>
      </c>
      <c r="AE154" s="56">
        <v>0</v>
      </c>
      <c r="AF154" s="56">
        <v>0</v>
      </c>
      <c r="AG154" s="56">
        <v>0</v>
      </c>
      <c r="AH154" s="56">
        <v>0</v>
      </c>
      <c r="AI154" s="56">
        <v>0</v>
      </c>
      <c r="AJ154" s="56">
        <v>0</v>
      </c>
      <c r="AK154" s="56">
        <v>0</v>
      </c>
      <c r="AL154" s="56">
        <v>0</v>
      </c>
    </row>
    <row r="155" spans="1:38" ht="15" customHeight="1">
      <c r="A155" s="48"/>
      <c r="B155" s="24" t="s">
        <v>68</v>
      </c>
      <c r="C155" s="38">
        <v>8</v>
      </c>
      <c r="D155" s="38">
        <v>1</v>
      </c>
      <c r="E155" s="38">
        <v>0</v>
      </c>
      <c r="F155" s="38">
        <v>0</v>
      </c>
      <c r="G155" s="38">
        <v>0</v>
      </c>
      <c r="H155" s="38">
        <v>0</v>
      </c>
      <c r="I155" s="38">
        <v>1</v>
      </c>
      <c r="J155" s="38">
        <v>0</v>
      </c>
      <c r="K155" s="38">
        <v>6</v>
      </c>
      <c r="L155" s="38">
        <v>122</v>
      </c>
      <c r="M155" s="38">
        <v>11</v>
      </c>
      <c r="N155" s="38">
        <v>0</v>
      </c>
      <c r="O155" s="38">
        <v>0</v>
      </c>
      <c r="P155" s="38">
        <v>2</v>
      </c>
      <c r="Q155" s="38">
        <v>1</v>
      </c>
      <c r="R155" s="38">
        <v>0</v>
      </c>
      <c r="S155" s="38">
        <v>5</v>
      </c>
      <c r="T155" s="38">
        <v>103</v>
      </c>
      <c r="U155" s="38">
        <v>8</v>
      </c>
      <c r="V155" s="38">
        <v>0</v>
      </c>
      <c r="W155" s="38">
        <v>0</v>
      </c>
      <c r="X155" s="38">
        <v>0</v>
      </c>
      <c r="Y155" s="38">
        <v>0</v>
      </c>
      <c r="Z155" s="38">
        <v>1</v>
      </c>
      <c r="AA155" s="38">
        <v>0</v>
      </c>
      <c r="AB155" s="38">
        <v>0</v>
      </c>
      <c r="AC155" s="38">
        <v>7</v>
      </c>
      <c r="AD155" s="38">
        <v>165</v>
      </c>
      <c r="AE155" s="38">
        <v>17</v>
      </c>
      <c r="AF155" s="38">
        <v>4</v>
      </c>
      <c r="AG155" s="38">
        <v>4</v>
      </c>
      <c r="AH155" s="38">
        <v>3</v>
      </c>
      <c r="AI155" s="38">
        <v>2</v>
      </c>
      <c r="AJ155" s="38">
        <v>1</v>
      </c>
      <c r="AK155" s="38">
        <v>22</v>
      </c>
      <c r="AL155" s="38">
        <v>112</v>
      </c>
    </row>
    <row r="156" spans="1:38" ht="15" customHeight="1">
      <c r="A156" s="48"/>
      <c r="B156" s="24"/>
      <c r="C156" s="56">
        <v>100</v>
      </c>
      <c r="D156" s="56">
        <v>12.5</v>
      </c>
      <c r="E156" s="56">
        <v>0</v>
      </c>
      <c r="F156" s="56">
        <v>0</v>
      </c>
      <c r="G156" s="56">
        <v>0</v>
      </c>
      <c r="H156" s="56">
        <v>0</v>
      </c>
      <c r="I156" s="56">
        <v>12.5</v>
      </c>
      <c r="J156" s="56">
        <v>0</v>
      </c>
      <c r="K156" s="56">
        <v>75</v>
      </c>
      <c r="L156" s="56">
        <v>100</v>
      </c>
      <c r="M156" s="56">
        <v>9.0163934426229506</v>
      </c>
      <c r="N156" s="56">
        <v>0</v>
      </c>
      <c r="O156" s="56">
        <v>0</v>
      </c>
      <c r="P156" s="56">
        <v>1.639344262295082</v>
      </c>
      <c r="Q156" s="56">
        <v>0.81967213114754101</v>
      </c>
      <c r="R156" s="56">
        <v>0</v>
      </c>
      <c r="S156" s="56">
        <v>4.0983606557377046</v>
      </c>
      <c r="T156" s="56">
        <v>84.426229508196727</v>
      </c>
      <c r="U156" s="56">
        <v>100</v>
      </c>
      <c r="V156" s="56">
        <v>0</v>
      </c>
      <c r="W156" s="56">
        <v>0</v>
      </c>
      <c r="X156" s="56">
        <v>0</v>
      </c>
      <c r="Y156" s="56">
        <v>0</v>
      </c>
      <c r="Z156" s="56">
        <v>12.5</v>
      </c>
      <c r="AA156" s="56">
        <v>0</v>
      </c>
      <c r="AB156" s="56">
        <v>0</v>
      </c>
      <c r="AC156" s="56">
        <v>87.5</v>
      </c>
      <c r="AD156" s="56">
        <v>100</v>
      </c>
      <c r="AE156" s="56">
        <v>10.303030303030303</v>
      </c>
      <c r="AF156" s="56">
        <v>2.4242424242424243</v>
      </c>
      <c r="AG156" s="56">
        <v>2.4242424242424243</v>
      </c>
      <c r="AH156" s="56">
        <v>1.8181818181818181</v>
      </c>
      <c r="AI156" s="56">
        <v>1.2121212121212122</v>
      </c>
      <c r="AJ156" s="56">
        <v>0.60606060606060608</v>
      </c>
      <c r="AK156" s="56">
        <v>13.333333333333334</v>
      </c>
      <c r="AL156" s="56">
        <v>67.87878787878789</v>
      </c>
    </row>
    <row r="157" spans="1:38" ht="15" customHeight="1">
      <c r="A157" s="48"/>
      <c r="B157" s="24" t="s">
        <v>69</v>
      </c>
      <c r="C157" s="38">
        <v>22</v>
      </c>
      <c r="D157" s="38">
        <v>3</v>
      </c>
      <c r="E157" s="38">
        <v>1</v>
      </c>
      <c r="F157" s="38">
        <v>0</v>
      </c>
      <c r="G157" s="38">
        <v>0</v>
      </c>
      <c r="H157" s="38">
        <v>0</v>
      </c>
      <c r="I157" s="38">
        <v>0</v>
      </c>
      <c r="J157" s="38">
        <v>1</v>
      </c>
      <c r="K157" s="38">
        <v>17</v>
      </c>
      <c r="L157" s="38">
        <v>298</v>
      </c>
      <c r="M157" s="38">
        <v>15</v>
      </c>
      <c r="N157" s="38">
        <v>1</v>
      </c>
      <c r="O157" s="38">
        <v>1</v>
      </c>
      <c r="P157" s="38">
        <v>3</v>
      </c>
      <c r="Q157" s="38">
        <v>0</v>
      </c>
      <c r="R157" s="38">
        <v>0</v>
      </c>
      <c r="S157" s="38">
        <v>14</v>
      </c>
      <c r="T157" s="38">
        <v>264</v>
      </c>
      <c r="U157" s="38">
        <v>8</v>
      </c>
      <c r="V157" s="38">
        <v>0</v>
      </c>
      <c r="W157" s="38">
        <v>0</v>
      </c>
      <c r="X157" s="38">
        <v>0</v>
      </c>
      <c r="Y157" s="38">
        <v>0</v>
      </c>
      <c r="Z157" s="38">
        <v>0</v>
      </c>
      <c r="AA157" s="38">
        <v>0</v>
      </c>
      <c r="AB157" s="38">
        <v>0</v>
      </c>
      <c r="AC157" s="38">
        <v>8</v>
      </c>
      <c r="AD157" s="38">
        <v>340</v>
      </c>
      <c r="AE157" s="38">
        <v>43</v>
      </c>
      <c r="AF157" s="38">
        <v>10</v>
      </c>
      <c r="AG157" s="38">
        <v>5</v>
      </c>
      <c r="AH157" s="38">
        <v>8</v>
      </c>
      <c r="AI157" s="38">
        <v>6</v>
      </c>
      <c r="AJ157" s="38">
        <v>3</v>
      </c>
      <c r="AK157" s="38">
        <v>46</v>
      </c>
      <c r="AL157" s="38">
        <v>219</v>
      </c>
    </row>
    <row r="158" spans="1:38" ht="15" customHeight="1">
      <c r="A158" s="48"/>
      <c r="B158" s="24"/>
      <c r="C158" s="56">
        <v>100</v>
      </c>
      <c r="D158" s="56">
        <v>13.636363636363635</v>
      </c>
      <c r="E158" s="56">
        <v>4.5454545454545459</v>
      </c>
      <c r="F158" s="56">
        <v>0</v>
      </c>
      <c r="G158" s="56">
        <v>0</v>
      </c>
      <c r="H158" s="56">
        <v>0</v>
      </c>
      <c r="I158" s="56">
        <v>0</v>
      </c>
      <c r="J158" s="56">
        <v>4.5454545454545459</v>
      </c>
      <c r="K158" s="56">
        <v>77.272727272727266</v>
      </c>
      <c r="L158" s="56">
        <v>100</v>
      </c>
      <c r="M158" s="56">
        <v>5.0335570469798654</v>
      </c>
      <c r="N158" s="56">
        <v>0.33557046979865773</v>
      </c>
      <c r="O158" s="56">
        <v>0.33557046979865773</v>
      </c>
      <c r="P158" s="56">
        <v>1.006711409395973</v>
      </c>
      <c r="Q158" s="56">
        <v>0</v>
      </c>
      <c r="R158" s="56">
        <v>0</v>
      </c>
      <c r="S158" s="56">
        <v>4.6979865771812079</v>
      </c>
      <c r="T158" s="56">
        <v>88.590604026845639</v>
      </c>
      <c r="U158" s="56">
        <v>100</v>
      </c>
      <c r="V158" s="56">
        <v>0</v>
      </c>
      <c r="W158" s="56">
        <v>0</v>
      </c>
      <c r="X158" s="56">
        <v>0</v>
      </c>
      <c r="Y158" s="56">
        <v>0</v>
      </c>
      <c r="Z158" s="56">
        <v>0</v>
      </c>
      <c r="AA158" s="56">
        <v>0</v>
      </c>
      <c r="AB158" s="56">
        <v>0</v>
      </c>
      <c r="AC158" s="56">
        <v>100</v>
      </c>
      <c r="AD158" s="56">
        <v>100</v>
      </c>
      <c r="AE158" s="56">
        <v>12.647058823529411</v>
      </c>
      <c r="AF158" s="56">
        <v>2.9411764705882351</v>
      </c>
      <c r="AG158" s="56">
        <v>1.4705882352941175</v>
      </c>
      <c r="AH158" s="56">
        <v>2.3529411764705883</v>
      </c>
      <c r="AI158" s="56">
        <v>1.7647058823529411</v>
      </c>
      <c r="AJ158" s="56">
        <v>0.88235294117647056</v>
      </c>
      <c r="AK158" s="56">
        <v>13.529411764705882</v>
      </c>
      <c r="AL158" s="56">
        <v>64.411764705882362</v>
      </c>
    </row>
    <row r="159" spans="1:38" ht="15" customHeight="1">
      <c r="A159" s="48"/>
      <c r="B159" s="24" t="s">
        <v>70</v>
      </c>
      <c r="C159" s="38">
        <v>53</v>
      </c>
      <c r="D159" s="38">
        <v>3</v>
      </c>
      <c r="E159" s="38">
        <v>0</v>
      </c>
      <c r="F159" s="38">
        <v>2</v>
      </c>
      <c r="G159" s="38">
        <v>1</v>
      </c>
      <c r="H159" s="38">
        <v>1</v>
      </c>
      <c r="I159" s="38">
        <v>0</v>
      </c>
      <c r="J159" s="38">
        <v>5</v>
      </c>
      <c r="K159" s="38">
        <v>41</v>
      </c>
      <c r="L159" s="38">
        <v>274</v>
      </c>
      <c r="M159" s="38">
        <v>16</v>
      </c>
      <c r="N159" s="38">
        <v>0</v>
      </c>
      <c r="O159" s="38">
        <v>2</v>
      </c>
      <c r="P159" s="38">
        <v>2</v>
      </c>
      <c r="Q159" s="38">
        <v>2</v>
      </c>
      <c r="R159" s="38">
        <v>2</v>
      </c>
      <c r="S159" s="38">
        <v>22</v>
      </c>
      <c r="T159" s="38">
        <v>228</v>
      </c>
      <c r="U159" s="38">
        <v>17</v>
      </c>
      <c r="V159" s="38">
        <v>1</v>
      </c>
      <c r="W159" s="38">
        <v>0</v>
      </c>
      <c r="X159" s="38">
        <v>0</v>
      </c>
      <c r="Y159" s="38">
        <v>0</v>
      </c>
      <c r="Z159" s="38">
        <v>0</v>
      </c>
      <c r="AA159" s="38">
        <v>0</v>
      </c>
      <c r="AB159" s="38">
        <v>2</v>
      </c>
      <c r="AC159" s="38">
        <v>14</v>
      </c>
      <c r="AD159" s="38">
        <v>244</v>
      </c>
      <c r="AE159" s="38">
        <v>28</v>
      </c>
      <c r="AF159" s="38">
        <v>4</v>
      </c>
      <c r="AG159" s="38">
        <v>4</v>
      </c>
      <c r="AH159" s="38">
        <v>4</v>
      </c>
      <c r="AI159" s="38">
        <v>4</v>
      </c>
      <c r="AJ159" s="38">
        <v>0</v>
      </c>
      <c r="AK159" s="38">
        <v>23</v>
      </c>
      <c r="AL159" s="38">
        <v>177</v>
      </c>
    </row>
    <row r="160" spans="1:38" ht="15" customHeight="1">
      <c r="A160" s="48"/>
      <c r="B160" s="24"/>
      <c r="C160" s="56">
        <v>100.00000000000001</v>
      </c>
      <c r="D160" s="56">
        <v>5.6603773584905666</v>
      </c>
      <c r="E160" s="56">
        <v>0</v>
      </c>
      <c r="F160" s="56">
        <v>3.7735849056603774</v>
      </c>
      <c r="G160" s="56">
        <v>1.8867924528301887</v>
      </c>
      <c r="H160" s="56">
        <v>1.8867924528301887</v>
      </c>
      <c r="I160" s="56">
        <v>0</v>
      </c>
      <c r="J160" s="56">
        <v>9.433962264150944</v>
      </c>
      <c r="K160" s="56">
        <v>77.358490566037744</v>
      </c>
      <c r="L160" s="56">
        <v>100</v>
      </c>
      <c r="M160" s="56">
        <v>5.8394160583941606</v>
      </c>
      <c r="N160" s="56">
        <v>0</v>
      </c>
      <c r="O160" s="56">
        <v>0.72992700729927007</v>
      </c>
      <c r="P160" s="56">
        <v>0.72992700729927007</v>
      </c>
      <c r="Q160" s="56">
        <v>0.72992700729927007</v>
      </c>
      <c r="R160" s="56">
        <v>0.72992700729927007</v>
      </c>
      <c r="S160" s="56">
        <v>8.0291970802919703</v>
      </c>
      <c r="T160" s="56">
        <v>83.211678832116789</v>
      </c>
      <c r="U160" s="56">
        <v>99.999999999999986</v>
      </c>
      <c r="V160" s="56">
        <v>5.8823529411764701</v>
      </c>
      <c r="W160" s="56">
        <v>0</v>
      </c>
      <c r="X160" s="56">
        <v>0</v>
      </c>
      <c r="Y160" s="56">
        <v>0</v>
      </c>
      <c r="Z160" s="56">
        <v>0</v>
      </c>
      <c r="AA160" s="56">
        <v>0</v>
      </c>
      <c r="AB160" s="56">
        <v>11.76470588235294</v>
      </c>
      <c r="AC160" s="56">
        <v>82.35294117647058</v>
      </c>
      <c r="AD160" s="56">
        <v>100</v>
      </c>
      <c r="AE160" s="56">
        <v>11.475409836065573</v>
      </c>
      <c r="AF160" s="56">
        <v>1.639344262295082</v>
      </c>
      <c r="AG160" s="56">
        <v>1.639344262295082</v>
      </c>
      <c r="AH160" s="56">
        <v>1.639344262295082</v>
      </c>
      <c r="AI160" s="56">
        <v>1.639344262295082</v>
      </c>
      <c r="AJ160" s="56">
        <v>0</v>
      </c>
      <c r="AK160" s="56">
        <v>9.4262295081967213</v>
      </c>
      <c r="AL160" s="56">
        <v>72.540983606557376</v>
      </c>
    </row>
    <row r="161" spans="1:38" ht="15" customHeight="1">
      <c r="A161" s="48"/>
      <c r="B161" s="24" t="s">
        <v>71</v>
      </c>
      <c r="C161" s="38">
        <v>100</v>
      </c>
      <c r="D161" s="38">
        <v>5</v>
      </c>
      <c r="E161" s="38">
        <v>0</v>
      </c>
      <c r="F161" s="38">
        <v>1</v>
      </c>
      <c r="G161" s="38">
        <v>2</v>
      </c>
      <c r="H161" s="38">
        <v>4</v>
      </c>
      <c r="I161" s="38">
        <v>1</v>
      </c>
      <c r="J161" s="38">
        <v>27</v>
      </c>
      <c r="K161" s="38">
        <v>60</v>
      </c>
      <c r="L161" s="38">
        <v>194</v>
      </c>
      <c r="M161" s="38">
        <v>10</v>
      </c>
      <c r="N161" s="38">
        <v>0</v>
      </c>
      <c r="O161" s="38">
        <v>1</v>
      </c>
      <c r="P161" s="38">
        <v>1</v>
      </c>
      <c r="Q161" s="38">
        <v>1</v>
      </c>
      <c r="R161" s="38">
        <v>0</v>
      </c>
      <c r="S161" s="38">
        <v>18</v>
      </c>
      <c r="T161" s="38">
        <v>163</v>
      </c>
      <c r="U161" s="38">
        <v>17</v>
      </c>
      <c r="V161" s="38">
        <v>1</v>
      </c>
      <c r="W161" s="38">
        <v>2</v>
      </c>
      <c r="X161" s="38">
        <v>0</v>
      </c>
      <c r="Y161" s="38">
        <v>0</v>
      </c>
      <c r="Z161" s="38">
        <v>0</v>
      </c>
      <c r="AA161" s="38">
        <v>0</v>
      </c>
      <c r="AB161" s="38">
        <v>1</v>
      </c>
      <c r="AC161" s="38">
        <v>13</v>
      </c>
      <c r="AD161" s="38">
        <v>155</v>
      </c>
      <c r="AE161" s="38">
        <v>15</v>
      </c>
      <c r="AF161" s="38">
        <v>2</v>
      </c>
      <c r="AG161" s="38">
        <v>3</v>
      </c>
      <c r="AH161" s="38">
        <v>4</v>
      </c>
      <c r="AI161" s="38">
        <v>1</v>
      </c>
      <c r="AJ161" s="38">
        <v>4</v>
      </c>
      <c r="AK161" s="38">
        <v>30</v>
      </c>
      <c r="AL161" s="38">
        <v>96</v>
      </c>
    </row>
    <row r="162" spans="1:38" ht="15" customHeight="1">
      <c r="A162" s="48"/>
      <c r="B162" s="24"/>
      <c r="C162" s="56">
        <v>100</v>
      </c>
      <c r="D162" s="56">
        <v>5</v>
      </c>
      <c r="E162" s="56">
        <v>0</v>
      </c>
      <c r="F162" s="56">
        <v>1</v>
      </c>
      <c r="G162" s="56">
        <v>2</v>
      </c>
      <c r="H162" s="56">
        <v>4</v>
      </c>
      <c r="I162" s="56">
        <v>1</v>
      </c>
      <c r="J162" s="56">
        <v>27</v>
      </c>
      <c r="K162" s="56">
        <v>60</v>
      </c>
      <c r="L162" s="56">
        <v>100</v>
      </c>
      <c r="M162" s="56">
        <v>5.1546391752577314</v>
      </c>
      <c r="N162" s="56">
        <v>0</v>
      </c>
      <c r="O162" s="56">
        <v>0.51546391752577314</v>
      </c>
      <c r="P162" s="56">
        <v>0.51546391752577314</v>
      </c>
      <c r="Q162" s="56">
        <v>0.51546391752577314</v>
      </c>
      <c r="R162" s="56">
        <v>0</v>
      </c>
      <c r="S162" s="56">
        <v>9.2783505154639183</v>
      </c>
      <c r="T162" s="56">
        <v>84.020618556701038</v>
      </c>
      <c r="U162" s="56">
        <v>100</v>
      </c>
      <c r="V162" s="56">
        <v>5.8823529411764701</v>
      </c>
      <c r="W162" s="56">
        <v>11.76470588235294</v>
      </c>
      <c r="X162" s="56">
        <v>0</v>
      </c>
      <c r="Y162" s="56">
        <v>0</v>
      </c>
      <c r="Z162" s="56">
        <v>0</v>
      </c>
      <c r="AA162" s="56">
        <v>0</v>
      </c>
      <c r="AB162" s="56">
        <v>5.8823529411764701</v>
      </c>
      <c r="AC162" s="56">
        <v>76.470588235294116</v>
      </c>
      <c r="AD162" s="56">
        <v>100</v>
      </c>
      <c r="AE162" s="56">
        <v>9.67741935483871</v>
      </c>
      <c r="AF162" s="56">
        <v>1.2903225806451613</v>
      </c>
      <c r="AG162" s="56">
        <v>1.935483870967742</v>
      </c>
      <c r="AH162" s="56">
        <v>2.5806451612903225</v>
      </c>
      <c r="AI162" s="56">
        <v>0.64516129032258063</v>
      </c>
      <c r="AJ162" s="56">
        <v>2.5806451612903225</v>
      </c>
      <c r="AK162" s="56">
        <v>19.35483870967742</v>
      </c>
      <c r="AL162" s="56">
        <v>61.935483870967744</v>
      </c>
    </row>
    <row r="163" spans="1:38" ht="15" customHeight="1">
      <c r="A163" s="48"/>
      <c r="B163" s="24" t="s">
        <v>72</v>
      </c>
      <c r="C163" s="38">
        <v>165</v>
      </c>
      <c r="D163" s="38">
        <v>6</v>
      </c>
      <c r="E163" s="38">
        <v>1</v>
      </c>
      <c r="F163" s="38">
        <v>1</v>
      </c>
      <c r="G163" s="38">
        <v>5</v>
      </c>
      <c r="H163" s="38">
        <v>3</v>
      </c>
      <c r="I163" s="38">
        <v>4</v>
      </c>
      <c r="J163" s="38">
        <v>42</v>
      </c>
      <c r="K163" s="38">
        <v>103</v>
      </c>
      <c r="L163" s="38">
        <v>133</v>
      </c>
      <c r="M163" s="38">
        <v>9</v>
      </c>
      <c r="N163" s="38">
        <v>0</v>
      </c>
      <c r="O163" s="38">
        <v>2</v>
      </c>
      <c r="P163" s="38">
        <v>1</v>
      </c>
      <c r="Q163" s="38">
        <v>1</v>
      </c>
      <c r="R163" s="38">
        <v>1</v>
      </c>
      <c r="S163" s="38">
        <v>10</v>
      </c>
      <c r="T163" s="38">
        <v>109</v>
      </c>
      <c r="U163" s="38">
        <v>21</v>
      </c>
      <c r="V163" s="38">
        <v>0</v>
      </c>
      <c r="W163" s="38">
        <v>0</v>
      </c>
      <c r="X163" s="38">
        <v>0</v>
      </c>
      <c r="Y163" s="38">
        <v>1</v>
      </c>
      <c r="Z163" s="38">
        <v>0</v>
      </c>
      <c r="AA163" s="38">
        <v>0</v>
      </c>
      <c r="AB163" s="38">
        <v>2</v>
      </c>
      <c r="AC163" s="38">
        <v>18</v>
      </c>
      <c r="AD163" s="38">
        <v>94</v>
      </c>
      <c r="AE163" s="38">
        <v>11</v>
      </c>
      <c r="AF163" s="38">
        <v>2</v>
      </c>
      <c r="AG163" s="38">
        <v>2</v>
      </c>
      <c r="AH163" s="38">
        <v>3</v>
      </c>
      <c r="AI163" s="38">
        <v>3</v>
      </c>
      <c r="AJ163" s="38">
        <v>0</v>
      </c>
      <c r="AK163" s="38">
        <v>10</v>
      </c>
      <c r="AL163" s="38">
        <v>63</v>
      </c>
    </row>
    <row r="164" spans="1:38" ht="15" customHeight="1">
      <c r="A164" s="48"/>
      <c r="B164" s="24"/>
      <c r="C164" s="56">
        <v>100</v>
      </c>
      <c r="D164" s="56">
        <v>3.6363636363636362</v>
      </c>
      <c r="E164" s="56">
        <v>0.60606060606060608</v>
      </c>
      <c r="F164" s="56">
        <v>0.60606060606060608</v>
      </c>
      <c r="G164" s="56">
        <v>3.0303030303030303</v>
      </c>
      <c r="H164" s="56">
        <v>1.8181818181818181</v>
      </c>
      <c r="I164" s="56">
        <v>2.4242424242424243</v>
      </c>
      <c r="J164" s="56">
        <v>25.454545454545453</v>
      </c>
      <c r="K164" s="56">
        <v>62.424242424242429</v>
      </c>
      <c r="L164" s="56">
        <v>100</v>
      </c>
      <c r="M164" s="56">
        <v>6.7669172932330826</v>
      </c>
      <c r="N164" s="56">
        <v>0</v>
      </c>
      <c r="O164" s="56">
        <v>1.5037593984962405</v>
      </c>
      <c r="P164" s="56">
        <v>0.75187969924812026</v>
      </c>
      <c r="Q164" s="56">
        <v>0.75187969924812026</v>
      </c>
      <c r="R164" s="56">
        <v>0.75187969924812026</v>
      </c>
      <c r="S164" s="56">
        <v>7.518796992481203</v>
      </c>
      <c r="T164" s="56">
        <v>81.954887218045116</v>
      </c>
      <c r="U164" s="56">
        <v>100</v>
      </c>
      <c r="V164" s="56">
        <v>0</v>
      </c>
      <c r="W164" s="56">
        <v>0</v>
      </c>
      <c r="X164" s="56">
        <v>0</v>
      </c>
      <c r="Y164" s="56">
        <v>4.7619047619047619</v>
      </c>
      <c r="Z164" s="56">
        <v>0</v>
      </c>
      <c r="AA164" s="56">
        <v>0</v>
      </c>
      <c r="AB164" s="56">
        <v>9.5238095238095237</v>
      </c>
      <c r="AC164" s="56">
        <v>85.714285714285708</v>
      </c>
      <c r="AD164" s="56">
        <v>100</v>
      </c>
      <c r="AE164" s="56">
        <v>11.702127659574469</v>
      </c>
      <c r="AF164" s="56">
        <v>2.1276595744680851</v>
      </c>
      <c r="AG164" s="56">
        <v>2.1276595744680851</v>
      </c>
      <c r="AH164" s="56">
        <v>3.1914893617021276</v>
      </c>
      <c r="AI164" s="56">
        <v>3.1914893617021276</v>
      </c>
      <c r="AJ164" s="56">
        <v>0</v>
      </c>
      <c r="AK164" s="56">
        <v>10.638297872340425</v>
      </c>
      <c r="AL164" s="56">
        <v>67.021276595744681</v>
      </c>
    </row>
    <row r="165" spans="1:38" ht="15" customHeight="1">
      <c r="A165" s="48"/>
      <c r="B165" s="24" t="s">
        <v>73</v>
      </c>
      <c r="C165" s="38">
        <v>506</v>
      </c>
      <c r="D165" s="38">
        <v>29</v>
      </c>
      <c r="E165" s="38">
        <v>7</v>
      </c>
      <c r="F165" s="38">
        <v>4</v>
      </c>
      <c r="G165" s="38">
        <v>11</v>
      </c>
      <c r="H165" s="38">
        <v>20</v>
      </c>
      <c r="I165" s="38">
        <v>17</v>
      </c>
      <c r="J165" s="38">
        <v>145</v>
      </c>
      <c r="K165" s="38">
        <v>273</v>
      </c>
      <c r="L165" s="38">
        <v>168</v>
      </c>
      <c r="M165" s="38">
        <v>7</v>
      </c>
      <c r="N165" s="38">
        <v>1</v>
      </c>
      <c r="O165" s="38">
        <v>2</v>
      </c>
      <c r="P165" s="38">
        <v>1</v>
      </c>
      <c r="Q165" s="38">
        <v>0</v>
      </c>
      <c r="R165" s="38">
        <v>3</v>
      </c>
      <c r="S165" s="38">
        <v>18</v>
      </c>
      <c r="T165" s="38">
        <v>136</v>
      </c>
      <c r="U165" s="38">
        <v>35</v>
      </c>
      <c r="V165" s="38">
        <v>0</v>
      </c>
      <c r="W165" s="38">
        <v>0</v>
      </c>
      <c r="X165" s="38">
        <v>0</v>
      </c>
      <c r="Y165" s="38">
        <v>1</v>
      </c>
      <c r="Z165" s="38">
        <v>1</v>
      </c>
      <c r="AA165" s="38">
        <v>1</v>
      </c>
      <c r="AB165" s="38">
        <v>6</v>
      </c>
      <c r="AC165" s="38">
        <v>26</v>
      </c>
      <c r="AD165" s="38">
        <v>101</v>
      </c>
      <c r="AE165" s="38">
        <v>10</v>
      </c>
      <c r="AF165" s="38">
        <v>0</v>
      </c>
      <c r="AG165" s="38">
        <v>4</v>
      </c>
      <c r="AH165" s="38">
        <v>1</v>
      </c>
      <c r="AI165" s="38">
        <v>3</v>
      </c>
      <c r="AJ165" s="38">
        <v>0</v>
      </c>
      <c r="AK165" s="38">
        <v>14</v>
      </c>
      <c r="AL165" s="38">
        <v>69</v>
      </c>
    </row>
    <row r="166" spans="1:38" ht="15" customHeight="1">
      <c r="A166" s="48"/>
      <c r="B166" s="24"/>
      <c r="C166" s="56">
        <v>100</v>
      </c>
      <c r="D166" s="56">
        <v>5.7312252964426875</v>
      </c>
      <c r="E166" s="56">
        <v>1.383399209486166</v>
      </c>
      <c r="F166" s="56">
        <v>0.79051383399209485</v>
      </c>
      <c r="G166" s="56">
        <v>2.1739130434782608</v>
      </c>
      <c r="H166" s="56">
        <v>3.9525691699604746</v>
      </c>
      <c r="I166" s="56">
        <v>3.3596837944664033</v>
      </c>
      <c r="J166" s="56">
        <v>28.656126482213441</v>
      </c>
      <c r="K166" s="56">
        <v>53.952569169960476</v>
      </c>
      <c r="L166" s="56">
        <v>100</v>
      </c>
      <c r="M166" s="56">
        <v>4.1666666666666661</v>
      </c>
      <c r="N166" s="56">
        <v>0.59523809523809523</v>
      </c>
      <c r="O166" s="56">
        <v>1.1904761904761905</v>
      </c>
      <c r="P166" s="56">
        <v>0.59523809523809523</v>
      </c>
      <c r="Q166" s="56">
        <v>0</v>
      </c>
      <c r="R166" s="56">
        <v>1.7857142857142856</v>
      </c>
      <c r="S166" s="56">
        <v>10.714285714285714</v>
      </c>
      <c r="T166" s="56">
        <v>80.952380952380949</v>
      </c>
      <c r="U166" s="56">
        <v>100</v>
      </c>
      <c r="V166" s="56">
        <v>0</v>
      </c>
      <c r="W166" s="56">
        <v>0</v>
      </c>
      <c r="X166" s="56">
        <v>0</v>
      </c>
      <c r="Y166" s="56">
        <v>2.8571428571428572</v>
      </c>
      <c r="Z166" s="56">
        <v>2.8571428571428572</v>
      </c>
      <c r="AA166" s="56">
        <v>2.8571428571428572</v>
      </c>
      <c r="AB166" s="56">
        <v>17.142857142857142</v>
      </c>
      <c r="AC166" s="56">
        <v>74.285714285714292</v>
      </c>
      <c r="AD166" s="56">
        <v>100</v>
      </c>
      <c r="AE166" s="56">
        <v>9.9009900990099009</v>
      </c>
      <c r="AF166" s="56">
        <v>0</v>
      </c>
      <c r="AG166" s="56">
        <v>3.9603960396039604</v>
      </c>
      <c r="AH166" s="56">
        <v>0.99009900990099009</v>
      </c>
      <c r="AI166" s="56">
        <v>2.9702970297029703</v>
      </c>
      <c r="AJ166" s="56">
        <v>0</v>
      </c>
      <c r="AK166" s="56">
        <v>13.861386138613863</v>
      </c>
      <c r="AL166" s="56">
        <v>68.316831683168317</v>
      </c>
    </row>
    <row r="167" spans="1:38" ht="15" customHeight="1">
      <c r="A167" s="48"/>
      <c r="B167" s="24" t="s">
        <v>74</v>
      </c>
      <c r="C167" s="38">
        <v>267</v>
      </c>
      <c r="D167" s="38">
        <v>18</v>
      </c>
      <c r="E167" s="38">
        <v>3</v>
      </c>
      <c r="F167" s="38">
        <v>5</v>
      </c>
      <c r="G167" s="38">
        <v>13</v>
      </c>
      <c r="H167" s="38">
        <v>18</v>
      </c>
      <c r="I167" s="38">
        <v>11</v>
      </c>
      <c r="J167" s="38">
        <v>85</v>
      </c>
      <c r="K167" s="38">
        <v>114</v>
      </c>
      <c r="L167" s="38">
        <v>66</v>
      </c>
      <c r="M167" s="38">
        <v>2</v>
      </c>
      <c r="N167" s="38">
        <v>0</v>
      </c>
      <c r="O167" s="38">
        <v>1</v>
      </c>
      <c r="P167" s="38">
        <v>1</v>
      </c>
      <c r="Q167" s="38">
        <v>1</v>
      </c>
      <c r="R167" s="38">
        <v>0</v>
      </c>
      <c r="S167" s="38">
        <v>9</v>
      </c>
      <c r="T167" s="38">
        <v>52</v>
      </c>
      <c r="U167" s="38">
        <v>18</v>
      </c>
      <c r="V167" s="38">
        <v>1</v>
      </c>
      <c r="W167" s="38">
        <v>0</v>
      </c>
      <c r="X167" s="38">
        <v>0</v>
      </c>
      <c r="Y167" s="38">
        <v>0</v>
      </c>
      <c r="Z167" s="38">
        <v>0</v>
      </c>
      <c r="AA167" s="38">
        <v>0</v>
      </c>
      <c r="AB167" s="38">
        <v>2</v>
      </c>
      <c r="AC167" s="38">
        <v>15</v>
      </c>
      <c r="AD167" s="38">
        <v>33</v>
      </c>
      <c r="AE167" s="38">
        <v>1</v>
      </c>
      <c r="AF167" s="38">
        <v>0</v>
      </c>
      <c r="AG167" s="38">
        <v>1</v>
      </c>
      <c r="AH167" s="38">
        <v>0</v>
      </c>
      <c r="AI167" s="38">
        <v>1</v>
      </c>
      <c r="AJ167" s="38">
        <v>0</v>
      </c>
      <c r="AK167" s="38">
        <v>4</v>
      </c>
      <c r="AL167" s="38">
        <v>26</v>
      </c>
    </row>
    <row r="168" spans="1:38" ht="15" customHeight="1">
      <c r="A168" s="54"/>
      <c r="B168" s="59"/>
      <c r="C168" s="56">
        <v>100</v>
      </c>
      <c r="D168" s="56">
        <v>6.7415730337078648</v>
      </c>
      <c r="E168" s="56">
        <v>1.1235955056179776</v>
      </c>
      <c r="F168" s="56">
        <v>1.8726591760299627</v>
      </c>
      <c r="G168" s="56">
        <v>4.868913857677903</v>
      </c>
      <c r="H168" s="56">
        <v>6.7415730337078648</v>
      </c>
      <c r="I168" s="56">
        <v>4.119850187265917</v>
      </c>
      <c r="J168" s="56">
        <v>31.835205992509362</v>
      </c>
      <c r="K168" s="56">
        <v>42.696629213483142</v>
      </c>
      <c r="L168" s="56">
        <v>100</v>
      </c>
      <c r="M168" s="56">
        <v>3.0303030303030303</v>
      </c>
      <c r="N168" s="56">
        <v>0</v>
      </c>
      <c r="O168" s="56">
        <v>1.5151515151515151</v>
      </c>
      <c r="P168" s="56">
        <v>1.5151515151515151</v>
      </c>
      <c r="Q168" s="56">
        <v>1.5151515151515151</v>
      </c>
      <c r="R168" s="56">
        <v>0</v>
      </c>
      <c r="S168" s="56">
        <v>13.636363636363635</v>
      </c>
      <c r="T168" s="56">
        <v>78.787878787878782</v>
      </c>
      <c r="U168" s="56">
        <v>100</v>
      </c>
      <c r="V168" s="56">
        <v>5.5555555555555554</v>
      </c>
      <c r="W168" s="56">
        <v>0</v>
      </c>
      <c r="X168" s="56">
        <v>0</v>
      </c>
      <c r="Y168" s="56">
        <v>0</v>
      </c>
      <c r="Z168" s="56">
        <v>0</v>
      </c>
      <c r="AA168" s="56">
        <v>0</v>
      </c>
      <c r="AB168" s="56">
        <v>11.111111111111111</v>
      </c>
      <c r="AC168" s="56">
        <v>83.333333333333343</v>
      </c>
      <c r="AD168" s="56">
        <v>100</v>
      </c>
      <c r="AE168" s="56">
        <v>3.0303030303030303</v>
      </c>
      <c r="AF168" s="56">
        <v>0</v>
      </c>
      <c r="AG168" s="56">
        <v>3.0303030303030303</v>
      </c>
      <c r="AH168" s="56">
        <v>0</v>
      </c>
      <c r="AI168" s="56">
        <v>3.0303030303030303</v>
      </c>
      <c r="AJ168" s="56">
        <v>0</v>
      </c>
      <c r="AK168" s="56">
        <v>12.121212121212121</v>
      </c>
      <c r="AL168" s="56">
        <v>78.787878787878782</v>
      </c>
    </row>
    <row r="169" spans="1:38" ht="15" customHeight="1">
      <c r="A169" s="54"/>
      <c r="B169" s="59" t="s">
        <v>75</v>
      </c>
      <c r="C169" s="38">
        <v>327</v>
      </c>
      <c r="D169" s="38">
        <v>11</v>
      </c>
      <c r="E169" s="38">
        <v>9</v>
      </c>
      <c r="F169" s="38">
        <v>8</v>
      </c>
      <c r="G169" s="38">
        <v>13</v>
      </c>
      <c r="H169" s="38">
        <v>10</v>
      </c>
      <c r="I169" s="38">
        <v>22</v>
      </c>
      <c r="J169" s="38">
        <v>86</v>
      </c>
      <c r="K169" s="38">
        <v>168</v>
      </c>
      <c r="L169" s="38">
        <v>60</v>
      </c>
      <c r="M169" s="38">
        <v>1</v>
      </c>
      <c r="N169" s="38">
        <v>0</v>
      </c>
      <c r="O169" s="38">
        <v>0</v>
      </c>
      <c r="P169" s="38">
        <v>0</v>
      </c>
      <c r="Q169" s="38">
        <v>3</v>
      </c>
      <c r="R169" s="38">
        <v>0</v>
      </c>
      <c r="S169" s="38">
        <v>8</v>
      </c>
      <c r="T169" s="38">
        <v>48</v>
      </c>
      <c r="U169" s="38">
        <v>13</v>
      </c>
      <c r="V169" s="38">
        <v>0</v>
      </c>
      <c r="W169" s="38">
        <v>0</v>
      </c>
      <c r="X169" s="38">
        <v>0</v>
      </c>
      <c r="Y169" s="38">
        <v>0</v>
      </c>
      <c r="Z169" s="38">
        <v>1</v>
      </c>
      <c r="AA169" s="38">
        <v>0</v>
      </c>
      <c r="AB169" s="38">
        <v>2</v>
      </c>
      <c r="AC169" s="38">
        <v>10</v>
      </c>
      <c r="AD169" s="38">
        <v>31</v>
      </c>
      <c r="AE169" s="38">
        <v>2</v>
      </c>
      <c r="AF169" s="38">
        <v>1</v>
      </c>
      <c r="AG169" s="38">
        <v>0</v>
      </c>
      <c r="AH169" s="38">
        <v>1</v>
      </c>
      <c r="AI169" s="38">
        <v>0</v>
      </c>
      <c r="AJ169" s="38">
        <v>0</v>
      </c>
      <c r="AK169" s="38">
        <v>4</v>
      </c>
      <c r="AL169" s="38">
        <v>23</v>
      </c>
    </row>
    <row r="170" spans="1:38" ht="15" customHeight="1">
      <c r="A170" s="54"/>
      <c r="B170" s="59"/>
      <c r="C170" s="56">
        <v>100</v>
      </c>
      <c r="D170" s="56">
        <v>3.3639143730886847</v>
      </c>
      <c r="E170" s="56">
        <v>2.7522935779816518</v>
      </c>
      <c r="F170" s="56">
        <v>2.4464831804281344</v>
      </c>
      <c r="G170" s="56">
        <v>3.9755351681957185</v>
      </c>
      <c r="H170" s="56">
        <v>3.0581039755351682</v>
      </c>
      <c r="I170" s="56">
        <v>6.7278287461773694</v>
      </c>
      <c r="J170" s="56">
        <v>26.299694189602445</v>
      </c>
      <c r="K170" s="56">
        <v>51.37614678899083</v>
      </c>
      <c r="L170" s="56">
        <v>100</v>
      </c>
      <c r="M170" s="56">
        <v>1.6666666666666667</v>
      </c>
      <c r="N170" s="56">
        <v>0</v>
      </c>
      <c r="O170" s="56">
        <v>0</v>
      </c>
      <c r="P170" s="56">
        <v>0</v>
      </c>
      <c r="Q170" s="56">
        <v>5</v>
      </c>
      <c r="R170" s="56">
        <v>0</v>
      </c>
      <c r="S170" s="56">
        <v>13.333333333333334</v>
      </c>
      <c r="T170" s="56">
        <v>80</v>
      </c>
      <c r="U170" s="56">
        <v>100.00000000000001</v>
      </c>
      <c r="V170" s="56">
        <v>0</v>
      </c>
      <c r="W170" s="56">
        <v>0</v>
      </c>
      <c r="X170" s="56">
        <v>0</v>
      </c>
      <c r="Y170" s="56">
        <v>0</v>
      </c>
      <c r="Z170" s="56">
        <v>7.6923076923076925</v>
      </c>
      <c r="AA170" s="56">
        <v>0</v>
      </c>
      <c r="AB170" s="56">
        <v>15.384615384615385</v>
      </c>
      <c r="AC170" s="56">
        <v>76.923076923076934</v>
      </c>
      <c r="AD170" s="56">
        <v>100</v>
      </c>
      <c r="AE170" s="56">
        <v>6.4516129032258061</v>
      </c>
      <c r="AF170" s="56">
        <v>3.225806451612903</v>
      </c>
      <c r="AG170" s="56">
        <v>0</v>
      </c>
      <c r="AH170" s="56">
        <v>3.225806451612903</v>
      </c>
      <c r="AI170" s="56">
        <v>0</v>
      </c>
      <c r="AJ170" s="56">
        <v>0</v>
      </c>
      <c r="AK170" s="56">
        <v>12.903225806451612</v>
      </c>
      <c r="AL170" s="56">
        <v>74.193548387096769</v>
      </c>
    </row>
    <row r="171" spans="1:38" ht="15" customHeight="1">
      <c r="A171" s="54"/>
      <c r="B171" s="59" t="s">
        <v>76</v>
      </c>
      <c r="C171" s="38">
        <v>6</v>
      </c>
      <c r="D171" s="38">
        <v>0</v>
      </c>
      <c r="E171" s="38">
        <v>0</v>
      </c>
      <c r="F171" s="38">
        <v>0</v>
      </c>
      <c r="G171" s="38">
        <v>0</v>
      </c>
      <c r="H171" s="38">
        <v>1</v>
      </c>
      <c r="I171" s="38">
        <v>0</v>
      </c>
      <c r="J171" s="38">
        <v>1</v>
      </c>
      <c r="K171" s="38">
        <v>4</v>
      </c>
      <c r="L171" s="38">
        <v>0</v>
      </c>
      <c r="M171" s="38">
        <v>0</v>
      </c>
      <c r="N171" s="38">
        <v>0</v>
      </c>
      <c r="O171" s="38">
        <v>0</v>
      </c>
      <c r="P171" s="38">
        <v>0</v>
      </c>
      <c r="Q171" s="38">
        <v>0</v>
      </c>
      <c r="R171" s="38">
        <v>0</v>
      </c>
      <c r="S171" s="38">
        <v>0</v>
      </c>
      <c r="T171" s="38">
        <v>0</v>
      </c>
      <c r="U171" s="38">
        <v>0</v>
      </c>
      <c r="V171" s="38">
        <v>0</v>
      </c>
      <c r="W171" s="38">
        <v>0</v>
      </c>
      <c r="X171" s="38">
        <v>0</v>
      </c>
      <c r="Y171" s="38">
        <v>0</v>
      </c>
      <c r="Z171" s="38">
        <v>0</v>
      </c>
      <c r="AA171" s="38">
        <v>0</v>
      </c>
      <c r="AB171" s="38">
        <v>0</v>
      </c>
      <c r="AC171" s="38">
        <v>0</v>
      </c>
      <c r="AD171" s="38">
        <v>8</v>
      </c>
      <c r="AE171" s="38">
        <v>0</v>
      </c>
      <c r="AF171" s="38">
        <v>0</v>
      </c>
      <c r="AG171" s="38">
        <v>0</v>
      </c>
      <c r="AH171" s="38">
        <v>0</v>
      </c>
      <c r="AI171" s="38">
        <v>0</v>
      </c>
      <c r="AJ171" s="38">
        <v>0</v>
      </c>
      <c r="AK171" s="38">
        <v>0</v>
      </c>
      <c r="AL171" s="38">
        <v>8</v>
      </c>
    </row>
    <row r="172" spans="1:38" ht="15" customHeight="1">
      <c r="A172" s="54"/>
      <c r="B172" s="59"/>
      <c r="C172" s="56">
        <v>99.999999999999986</v>
      </c>
      <c r="D172" s="56">
        <v>0</v>
      </c>
      <c r="E172" s="56">
        <v>0</v>
      </c>
      <c r="F172" s="56">
        <v>0</v>
      </c>
      <c r="G172" s="56">
        <v>0</v>
      </c>
      <c r="H172" s="56">
        <v>16.666666666666664</v>
      </c>
      <c r="I172" s="56">
        <v>0</v>
      </c>
      <c r="J172" s="56">
        <v>16.666666666666664</v>
      </c>
      <c r="K172" s="56">
        <v>66.666666666666657</v>
      </c>
      <c r="L172" s="56">
        <v>0</v>
      </c>
      <c r="M172" s="56">
        <v>0</v>
      </c>
      <c r="N172" s="56">
        <v>0</v>
      </c>
      <c r="O172" s="56">
        <v>0</v>
      </c>
      <c r="P172" s="56">
        <v>0</v>
      </c>
      <c r="Q172" s="56">
        <v>0</v>
      </c>
      <c r="R172" s="56">
        <v>0</v>
      </c>
      <c r="S172" s="56">
        <v>0</v>
      </c>
      <c r="T172" s="56">
        <v>0</v>
      </c>
      <c r="U172" s="56">
        <v>0</v>
      </c>
      <c r="V172" s="56">
        <v>0</v>
      </c>
      <c r="W172" s="56">
        <v>0</v>
      </c>
      <c r="X172" s="56">
        <v>0</v>
      </c>
      <c r="Y172" s="56">
        <v>0</v>
      </c>
      <c r="Z172" s="56">
        <v>0</v>
      </c>
      <c r="AA172" s="56">
        <v>0</v>
      </c>
      <c r="AB172" s="56">
        <v>0</v>
      </c>
      <c r="AC172" s="56">
        <v>0</v>
      </c>
      <c r="AD172" s="56">
        <v>100</v>
      </c>
      <c r="AE172" s="56">
        <v>0</v>
      </c>
      <c r="AF172" s="56">
        <v>0</v>
      </c>
      <c r="AG172" s="56">
        <v>0</v>
      </c>
      <c r="AH172" s="56">
        <v>0</v>
      </c>
      <c r="AI172" s="56">
        <v>0</v>
      </c>
      <c r="AJ172" s="56">
        <v>0</v>
      </c>
      <c r="AK172" s="56">
        <v>0</v>
      </c>
      <c r="AL172" s="56">
        <v>100</v>
      </c>
    </row>
    <row r="173" spans="1:38" ht="15" customHeight="1">
      <c r="A173" s="48"/>
      <c r="B173" s="24" t="s">
        <v>2</v>
      </c>
      <c r="C173" s="38">
        <v>56</v>
      </c>
      <c r="D173" s="38">
        <v>0</v>
      </c>
      <c r="E173" s="38">
        <v>0</v>
      </c>
      <c r="F173" s="38">
        <v>1</v>
      </c>
      <c r="G173" s="38">
        <v>0</v>
      </c>
      <c r="H173" s="38">
        <v>1</v>
      </c>
      <c r="I173" s="38">
        <v>0</v>
      </c>
      <c r="J173" s="38">
        <v>7</v>
      </c>
      <c r="K173" s="38">
        <v>47</v>
      </c>
      <c r="L173" s="38">
        <v>69</v>
      </c>
      <c r="M173" s="38">
        <v>0</v>
      </c>
      <c r="N173" s="38">
        <v>1</v>
      </c>
      <c r="O173" s="38">
        <v>0</v>
      </c>
      <c r="P173" s="38">
        <v>0</v>
      </c>
      <c r="Q173" s="38">
        <v>1</v>
      </c>
      <c r="R173" s="38">
        <v>0</v>
      </c>
      <c r="S173" s="38">
        <v>3</v>
      </c>
      <c r="T173" s="38">
        <v>64</v>
      </c>
      <c r="U173" s="38">
        <v>5</v>
      </c>
      <c r="V173" s="38">
        <v>0</v>
      </c>
      <c r="W173" s="38">
        <v>0</v>
      </c>
      <c r="X173" s="38">
        <v>0</v>
      </c>
      <c r="Y173" s="38">
        <v>0</v>
      </c>
      <c r="Z173" s="38">
        <v>0</v>
      </c>
      <c r="AA173" s="38">
        <v>0</v>
      </c>
      <c r="AB173" s="38">
        <v>0</v>
      </c>
      <c r="AC173" s="38">
        <v>5</v>
      </c>
      <c r="AD173" s="38">
        <v>36</v>
      </c>
      <c r="AE173" s="38">
        <v>1</v>
      </c>
      <c r="AF173" s="38">
        <v>0</v>
      </c>
      <c r="AG173" s="38">
        <v>0</v>
      </c>
      <c r="AH173" s="38">
        <v>2</v>
      </c>
      <c r="AI173" s="38">
        <v>0</v>
      </c>
      <c r="AJ173" s="38">
        <v>0</v>
      </c>
      <c r="AK173" s="38">
        <v>1</v>
      </c>
      <c r="AL173" s="38">
        <v>32</v>
      </c>
    </row>
    <row r="174" spans="1:38" ht="15" customHeight="1">
      <c r="A174" s="90"/>
      <c r="B174" s="24"/>
      <c r="C174" s="56">
        <v>100</v>
      </c>
      <c r="D174" s="56">
        <v>0</v>
      </c>
      <c r="E174" s="56">
        <v>0</v>
      </c>
      <c r="F174" s="56">
        <v>1.7857142857142856</v>
      </c>
      <c r="G174" s="56">
        <v>0</v>
      </c>
      <c r="H174" s="56">
        <v>1.7857142857142856</v>
      </c>
      <c r="I174" s="56">
        <v>0</v>
      </c>
      <c r="J174" s="56">
        <v>12.5</v>
      </c>
      <c r="K174" s="56">
        <v>83.928571428571431</v>
      </c>
      <c r="L174" s="56">
        <v>100</v>
      </c>
      <c r="M174" s="56">
        <v>0</v>
      </c>
      <c r="N174" s="56">
        <v>1.4492753623188406</v>
      </c>
      <c r="O174" s="56">
        <v>0</v>
      </c>
      <c r="P174" s="56">
        <v>0</v>
      </c>
      <c r="Q174" s="56">
        <v>1.4492753623188406</v>
      </c>
      <c r="R174" s="56">
        <v>0</v>
      </c>
      <c r="S174" s="56">
        <v>4.3478260869565215</v>
      </c>
      <c r="T174" s="56">
        <v>92.753623188405797</v>
      </c>
      <c r="U174" s="56">
        <v>100</v>
      </c>
      <c r="V174" s="56">
        <v>0</v>
      </c>
      <c r="W174" s="56">
        <v>0</v>
      </c>
      <c r="X174" s="56">
        <v>0</v>
      </c>
      <c r="Y174" s="56">
        <v>0</v>
      </c>
      <c r="Z174" s="56">
        <v>0</v>
      </c>
      <c r="AA174" s="56">
        <v>0</v>
      </c>
      <c r="AB174" s="56">
        <v>0</v>
      </c>
      <c r="AC174" s="56">
        <v>100</v>
      </c>
      <c r="AD174" s="56">
        <v>100</v>
      </c>
      <c r="AE174" s="56">
        <v>2.7777777777777777</v>
      </c>
      <c r="AF174" s="56">
        <v>0</v>
      </c>
      <c r="AG174" s="56">
        <v>0</v>
      </c>
      <c r="AH174" s="56">
        <v>5.5555555555555554</v>
      </c>
      <c r="AI174" s="56">
        <v>0</v>
      </c>
      <c r="AJ174" s="56">
        <v>0</v>
      </c>
      <c r="AK174" s="56">
        <v>2.7777777777777777</v>
      </c>
      <c r="AL174" s="56">
        <v>88.888888888888886</v>
      </c>
    </row>
    <row r="175" spans="1:38" ht="15" customHeight="1">
      <c r="A175" s="48" t="s">
        <v>401</v>
      </c>
      <c r="B175" s="24" t="s">
        <v>67</v>
      </c>
      <c r="C175" s="38">
        <v>6</v>
      </c>
      <c r="D175" s="38">
        <v>0</v>
      </c>
      <c r="E175" s="38">
        <v>0</v>
      </c>
      <c r="F175" s="38">
        <v>0</v>
      </c>
      <c r="G175" s="38">
        <v>0</v>
      </c>
      <c r="H175" s="38">
        <v>0</v>
      </c>
      <c r="I175" s="38">
        <v>1</v>
      </c>
      <c r="J175" s="38">
        <v>1</v>
      </c>
      <c r="K175" s="38">
        <v>4</v>
      </c>
      <c r="L175" s="38">
        <v>47</v>
      </c>
      <c r="M175" s="38">
        <v>4</v>
      </c>
      <c r="N175" s="38">
        <v>0</v>
      </c>
      <c r="O175" s="38">
        <v>1</v>
      </c>
      <c r="P175" s="38">
        <v>0</v>
      </c>
      <c r="Q175" s="38">
        <v>0</v>
      </c>
      <c r="R175" s="38">
        <v>0</v>
      </c>
      <c r="S175" s="38">
        <v>7</v>
      </c>
      <c r="T175" s="38">
        <v>35</v>
      </c>
      <c r="U175" s="38">
        <v>2</v>
      </c>
      <c r="V175" s="38">
        <v>0</v>
      </c>
      <c r="W175" s="38">
        <v>0</v>
      </c>
      <c r="X175" s="38">
        <v>0</v>
      </c>
      <c r="Y175" s="38">
        <v>0</v>
      </c>
      <c r="Z175" s="38">
        <v>0</v>
      </c>
      <c r="AA175" s="38">
        <v>0</v>
      </c>
      <c r="AB175" s="38">
        <v>0</v>
      </c>
      <c r="AC175" s="38">
        <v>2</v>
      </c>
      <c r="AD175" s="38">
        <v>110</v>
      </c>
      <c r="AE175" s="38">
        <v>16</v>
      </c>
      <c r="AF175" s="38">
        <v>3</v>
      </c>
      <c r="AG175" s="38">
        <v>1</v>
      </c>
      <c r="AH175" s="38">
        <v>1</v>
      </c>
      <c r="AI175" s="38">
        <v>1</v>
      </c>
      <c r="AJ175" s="38">
        <v>1</v>
      </c>
      <c r="AK175" s="38">
        <v>3</v>
      </c>
      <c r="AL175" s="38">
        <v>84</v>
      </c>
    </row>
    <row r="176" spans="1:38" ht="15" customHeight="1">
      <c r="A176" s="48" t="s">
        <v>402</v>
      </c>
      <c r="B176" s="24"/>
      <c r="C176" s="56">
        <v>99.999999999999986</v>
      </c>
      <c r="D176" s="56">
        <v>0</v>
      </c>
      <c r="E176" s="56">
        <v>0</v>
      </c>
      <c r="F176" s="56">
        <v>0</v>
      </c>
      <c r="G176" s="56">
        <v>0</v>
      </c>
      <c r="H176" s="56">
        <v>0</v>
      </c>
      <c r="I176" s="56">
        <v>16.666666666666664</v>
      </c>
      <c r="J176" s="56">
        <v>16.666666666666664</v>
      </c>
      <c r="K176" s="56">
        <v>66.666666666666657</v>
      </c>
      <c r="L176" s="56">
        <v>100</v>
      </c>
      <c r="M176" s="56">
        <v>8.5106382978723403</v>
      </c>
      <c r="N176" s="56">
        <v>0</v>
      </c>
      <c r="O176" s="56">
        <v>2.1276595744680851</v>
      </c>
      <c r="P176" s="56">
        <v>0</v>
      </c>
      <c r="Q176" s="56">
        <v>0</v>
      </c>
      <c r="R176" s="56">
        <v>0</v>
      </c>
      <c r="S176" s="56">
        <v>14.893617021276595</v>
      </c>
      <c r="T176" s="56">
        <v>74.468085106382972</v>
      </c>
      <c r="U176" s="56">
        <v>100</v>
      </c>
      <c r="V176" s="56">
        <v>0</v>
      </c>
      <c r="W176" s="56">
        <v>0</v>
      </c>
      <c r="X176" s="56">
        <v>0</v>
      </c>
      <c r="Y176" s="56">
        <v>0</v>
      </c>
      <c r="Z176" s="56">
        <v>0</v>
      </c>
      <c r="AA176" s="56">
        <v>0</v>
      </c>
      <c r="AB176" s="56">
        <v>0</v>
      </c>
      <c r="AC176" s="56">
        <v>100</v>
      </c>
      <c r="AD176" s="56">
        <v>100.00000000000001</v>
      </c>
      <c r="AE176" s="56">
        <v>14.545454545454545</v>
      </c>
      <c r="AF176" s="56">
        <v>2.7272727272727271</v>
      </c>
      <c r="AG176" s="56">
        <v>0.90909090909090906</v>
      </c>
      <c r="AH176" s="56">
        <v>0.90909090909090906</v>
      </c>
      <c r="AI176" s="56">
        <v>0.90909090909090906</v>
      </c>
      <c r="AJ176" s="56">
        <v>0.90909090909090906</v>
      </c>
      <c r="AK176" s="56">
        <v>2.7272727272727271</v>
      </c>
      <c r="AL176" s="56">
        <v>76.363636363636374</v>
      </c>
    </row>
    <row r="177" spans="1:38" ht="15" customHeight="1">
      <c r="A177" s="48"/>
      <c r="B177" s="24" t="s">
        <v>68</v>
      </c>
      <c r="C177" s="38">
        <v>84</v>
      </c>
      <c r="D177" s="38">
        <v>4</v>
      </c>
      <c r="E177" s="38">
        <v>0</v>
      </c>
      <c r="F177" s="38">
        <v>1</v>
      </c>
      <c r="G177" s="38">
        <v>0</v>
      </c>
      <c r="H177" s="38">
        <v>2</v>
      </c>
      <c r="I177" s="38">
        <v>1</v>
      </c>
      <c r="J177" s="38">
        <v>24</v>
      </c>
      <c r="K177" s="38">
        <v>52</v>
      </c>
      <c r="L177" s="38">
        <v>384</v>
      </c>
      <c r="M177" s="38">
        <v>30</v>
      </c>
      <c r="N177" s="38">
        <v>0</v>
      </c>
      <c r="O177" s="38">
        <v>2</v>
      </c>
      <c r="P177" s="38">
        <v>4</v>
      </c>
      <c r="Q177" s="38">
        <v>0</v>
      </c>
      <c r="R177" s="38">
        <v>2</v>
      </c>
      <c r="S177" s="38">
        <v>36</v>
      </c>
      <c r="T177" s="38">
        <v>310</v>
      </c>
      <c r="U177" s="38">
        <v>28</v>
      </c>
      <c r="V177" s="38">
        <v>1</v>
      </c>
      <c r="W177" s="38">
        <v>1</v>
      </c>
      <c r="X177" s="38">
        <v>0</v>
      </c>
      <c r="Y177" s="38">
        <v>2</v>
      </c>
      <c r="Z177" s="38">
        <v>1</v>
      </c>
      <c r="AA177" s="38">
        <v>1</v>
      </c>
      <c r="AB177" s="38">
        <v>4</v>
      </c>
      <c r="AC177" s="38">
        <v>18</v>
      </c>
      <c r="AD177" s="38">
        <v>522</v>
      </c>
      <c r="AE177" s="38">
        <v>74</v>
      </c>
      <c r="AF177" s="38">
        <v>15</v>
      </c>
      <c r="AG177" s="38">
        <v>15</v>
      </c>
      <c r="AH177" s="38">
        <v>18</v>
      </c>
      <c r="AI177" s="38">
        <v>17</v>
      </c>
      <c r="AJ177" s="38">
        <v>6</v>
      </c>
      <c r="AK177" s="38">
        <v>93</v>
      </c>
      <c r="AL177" s="38">
        <v>284</v>
      </c>
    </row>
    <row r="178" spans="1:38" ht="15" customHeight="1">
      <c r="A178" s="48"/>
      <c r="B178" s="24"/>
      <c r="C178" s="56">
        <v>100</v>
      </c>
      <c r="D178" s="56">
        <v>4.7619047619047619</v>
      </c>
      <c r="E178" s="56">
        <v>0</v>
      </c>
      <c r="F178" s="56">
        <v>1.1904761904761905</v>
      </c>
      <c r="G178" s="56">
        <v>0</v>
      </c>
      <c r="H178" s="56">
        <v>2.3809523809523809</v>
      </c>
      <c r="I178" s="56">
        <v>1.1904761904761905</v>
      </c>
      <c r="J178" s="56">
        <v>28.571428571428569</v>
      </c>
      <c r="K178" s="56">
        <v>61.904761904761905</v>
      </c>
      <c r="L178" s="56">
        <v>100</v>
      </c>
      <c r="M178" s="56">
        <v>7.8125</v>
      </c>
      <c r="N178" s="56">
        <v>0</v>
      </c>
      <c r="O178" s="56">
        <v>0.52083333333333326</v>
      </c>
      <c r="P178" s="56">
        <v>1.0416666666666665</v>
      </c>
      <c r="Q178" s="56">
        <v>0</v>
      </c>
      <c r="R178" s="56">
        <v>0.52083333333333326</v>
      </c>
      <c r="S178" s="56">
        <v>9.375</v>
      </c>
      <c r="T178" s="56">
        <v>80.729166666666657</v>
      </c>
      <c r="U178" s="56">
        <v>100</v>
      </c>
      <c r="V178" s="56">
        <v>3.5714285714285712</v>
      </c>
      <c r="W178" s="56">
        <v>3.5714285714285712</v>
      </c>
      <c r="X178" s="56">
        <v>0</v>
      </c>
      <c r="Y178" s="56">
        <v>7.1428571428571423</v>
      </c>
      <c r="Z178" s="56">
        <v>3.5714285714285712</v>
      </c>
      <c r="AA178" s="56">
        <v>3.5714285714285712</v>
      </c>
      <c r="AB178" s="56">
        <v>14.285714285714285</v>
      </c>
      <c r="AC178" s="56">
        <v>64.285714285714292</v>
      </c>
      <c r="AD178" s="56">
        <v>100</v>
      </c>
      <c r="AE178" s="56">
        <v>14.17624521072797</v>
      </c>
      <c r="AF178" s="56">
        <v>2.8735632183908044</v>
      </c>
      <c r="AG178" s="56">
        <v>2.8735632183908044</v>
      </c>
      <c r="AH178" s="56">
        <v>3.4482758620689653</v>
      </c>
      <c r="AI178" s="56">
        <v>3.2567049808429118</v>
      </c>
      <c r="AJ178" s="56">
        <v>1.1494252873563218</v>
      </c>
      <c r="AK178" s="56">
        <v>17.816091954022991</v>
      </c>
      <c r="AL178" s="56">
        <v>54.406130268199234</v>
      </c>
    </row>
    <row r="179" spans="1:38" ht="15" customHeight="1">
      <c r="A179" s="48"/>
      <c r="B179" s="24" t="s">
        <v>78</v>
      </c>
      <c r="C179" s="38">
        <v>466</v>
      </c>
      <c r="D179" s="38">
        <v>29</v>
      </c>
      <c r="E179" s="38">
        <v>8</v>
      </c>
      <c r="F179" s="38">
        <v>9</v>
      </c>
      <c r="G179" s="38">
        <v>21</v>
      </c>
      <c r="H179" s="38">
        <v>15</v>
      </c>
      <c r="I179" s="38">
        <v>13</v>
      </c>
      <c r="J179" s="38">
        <v>145</v>
      </c>
      <c r="K179" s="38">
        <v>226</v>
      </c>
      <c r="L179" s="38">
        <v>256</v>
      </c>
      <c r="M179" s="38">
        <v>12</v>
      </c>
      <c r="N179" s="38">
        <v>2</v>
      </c>
      <c r="O179" s="38">
        <v>3</v>
      </c>
      <c r="P179" s="38">
        <v>1</v>
      </c>
      <c r="Q179" s="38">
        <v>3</v>
      </c>
      <c r="R179" s="38">
        <v>3</v>
      </c>
      <c r="S179" s="38">
        <v>20</v>
      </c>
      <c r="T179" s="38">
        <v>212</v>
      </c>
      <c r="U179" s="38">
        <v>39</v>
      </c>
      <c r="V179" s="38">
        <v>0</v>
      </c>
      <c r="W179" s="38">
        <v>1</v>
      </c>
      <c r="X179" s="38">
        <v>0</v>
      </c>
      <c r="Y179" s="38">
        <v>0</v>
      </c>
      <c r="Z179" s="38">
        <v>2</v>
      </c>
      <c r="AA179" s="38">
        <v>0</v>
      </c>
      <c r="AB179" s="38">
        <v>7</v>
      </c>
      <c r="AC179" s="38">
        <v>29</v>
      </c>
      <c r="AD179" s="38">
        <v>160</v>
      </c>
      <c r="AE179" s="38">
        <v>14</v>
      </c>
      <c r="AF179" s="38">
        <v>3</v>
      </c>
      <c r="AG179" s="38">
        <v>3</v>
      </c>
      <c r="AH179" s="38">
        <v>0</v>
      </c>
      <c r="AI179" s="38">
        <v>2</v>
      </c>
      <c r="AJ179" s="38">
        <v>1</v>
      </c>
      <c r="AK179" s="38">
        <v>22</v>
      </c>
      <c r="AL179" s="38">
        <v>115</v>
      </c>
    </row>
    <row r="180" spans="1:38" ht="15" customHeight="1">
      <c r="A180" s="48"/>
      <c r="B180" s="24"/>
      <c r="C180" s="56">
        <v>100</v>
      </c>
      <c r="D180" s="56">
        <v>6.2231759656652361</v>
      </c>
      <c r="E180" s="56">
        <v>1.7167381974248928</v>
      </c>
      <c r="F180" s="56">
        <v>1.9313304721030045</v>
      </c>
      <c r="G180" s="56">
        <v>4.5064377682403434</v>
      </c>
      <c r="H180" s="56">
        <v>3.2188841201716736</v>
      </c>
      <c r="I180" s="56">
        <v>2.7896995708154506</v>
      </c>
      <c r="J180" s="56">
        <v>31.115879828326182</v>
      </c>
      <c r="K180" s="56">
        <v>48.497854077253216</v>
      </c>
      <c r="L180" s="56">
        <v>100</v>
      </c>
      <c r="M180" s="56">
        <v>4.6875</v>
      </c>
      <c r="N180" s="56">
        <v>0.78125</v>
      </c>
      <c r="O180" s="56">
        <v>1.171875</v>
      </c>
      <c r="P180" s="56">
        <v>0.390625</v>
      </c>
      <c r="Q180" s="56">
        <v>1.171875</v>
      </c>
      <c r="R180" s="56">
        <v>1.171875</v>
      </c>
      <c r="S180" s="56">
        <v>7.8125</v>
      </c>
      <c r="T180" s="56">
        <v>82.8125</v>
      </c>
      <c r="U180" s="56">
        <v>100</v>
      </c>
      <c r="V180" s="56">
        <v>0</v>
      </c>
      <c r="W180" s="56">
        <v>2.5641025641025639</v>
      </c>
      <c r="X180" s="56">
        <v>0</v>
      </c>
      <c r="Y180" s="56">
        <v>0</v>
      </c>
      <c r="Z180" s="56">
        <v>5.1282051282051277</v>
      </c>
      <c r="AA180" s="56">
        <v>0</v>
      </c>
      <c r="AB180" s="56">
        <v>17.948717948717949</v>
      </c>
      <c r="AC180" s="56">
        <v>74.358974358974365</v>
      </c>
      <c r="AD180" s="56">
        <v>100</v>
      </c>
      <c r="AE180" s="56">
        <v>8.75</v>
      </c>
      <c r="AF180" s="56">
        <v>1.875</v>
      </c>
      <c r="AG180" s="56">
        <v>1.875</v>
      </c>
      <c r="AH180" s="56">
        <v>0</v>
      </c>
      <c r="AI180" s="56">
        <v>1.25</v>
      </c>
      <c r="AJ180" s="56">
        <v>0.625</v>
      </c>
      <c r="AK180" s="56">
        <v>13.750000000000002</v>
      </c>
      <c r="AL180" s="56">
        <v>71.875</v>
      </c>
    </row>
    <row r="181" spans="1:38" ht="15" customHeight="1">
      <c r="A181" s="48"/>
      <c r="B181" s="24" t="s">
        <v>79</v>
      </c>
      <c r="C181" s="38">
        <v>345</v>
      </c>
      <c r="D181" s="38">
        <v>18</v>
      </c>
      <c r="E181" s="38">
        <v>6</v>
      </c>
      <c r="F181" s="38">
        <v>5</v>
      </c>
      <c r="G181" s="38">
        <v>10</v>
      </c>
      <c r="H181" s="38">
        <v>20</v>
      </c>
      <c r="I181" s="38">
        <v>20</v>
      </c>
      <c r="J181" s="38">
        <v>134</v>
      </c>
      <c r="K181" s="38">
        <v>132</v>
      </c>
      <c r="L181" s="38">
        <v>61</v>
      </c>
      <c r="M181" s="38">
        <v>3</v>
      </c>
      <c r="N181" s="38">
        <v>1</v>
      </c>
      <c r="O181" s="38">
        <v>2</v>
      </c>
      <c r="P181" s="38">
        <v>1</v>
      </c>
      <c r="Q181" s="38">
        <v>0</v>
      </c>
      <c r="R181" s="38">
        <v>0</v>
      </c>
      <c r="S181" s="38">
        <v>7</v>
      </c>
      <c r="T181" s="38">
        <v>47</v>
      </c>
      <c r="U181" s="38">
        <v>11</v>
      </c>
      <c r="V181" s="38">
        <v>0</v>
      </c>
      <c r="W181" s="38">
        <v>0</v>
      </c>
      <c r="X181" s="38">
        <v>0</v>
      </c>
      <c r="Y181" s="38">
        <v>0</v>
      </c>
      <c r="Z181" s="38">
        <v>0</v>
      </c>
      <c r="AA181" s="38">
        <v>0</v>
      </c>
      <c r="AB181" s="38">
        <v>1</v>
      </c>
      <c r="AC181" s="38">
        <v>10</v>
      </c>
      <c r="AD181" s="38">
        <v>25</v>
      </c>
      <c r="AE181" s="38">
        <v>2</v>
      </c>
      <c r="AF181" s="38">
        <v>0</v>
      </c>
      <c r="AG181" s="38">
        <v>0</v>
      </c>
      <c r="AH181" s="38">
        <v>0</v>
      </c>
      <c r="AI181" s="38">
        <v>0</v>
      </c>
      <c r="AJ181" s="38">
        <v>0</v>
      </c>
      <c r="AK181" s="38">
        <v>5</v>
      </c>
      <c r="AL181" s="38">
        <v>18</v>
      </c>
    </row>
    <row r="182" spans="1:38" ht="15" customHeight="1">
      <c r="A182" s="48"/>
      <c r="B182" s="24"/>
      <c r="C182" s="56">
        <v>100</v>
      </c>
      <c r="D182" s="56">
        <v>5.2173913043478262</v>
      </c>
      <c r="E182" s="56">
        <v>1.7391304347826086</v>
      </c>
      <c r="F182" s="56">
        <v>1.4492753623188406</v>
      </c>
      <c r="G182" s="56">
        <v>2.8985507246376812</v>
      </c>
      <c r="H182" s="56">
        <v>5.7971014492753623</v>
      </c>
      <c r="I182" s="56">
        <v>5.7971014492753623</v>
      </c>
      <c r="J182" s="56">
        <v>38.840579710144929</v>
      </c>
      <c r="K182" s="56">
        <v>38.260869565217391</v>
      </c>
      <c r="L182" s="56">
        <v>100</v>
      </c>
      <c r="M182" s="56">
        <v>4.918032786885246</v>
      </c>
      <c r="N182" s="56">
        <v>1.639344262295082</v>
      </c>
      <c r="O182" s="56">
        <v>3.278688524590164</v>
      </c>
      <c r="P182" s="56">
        <v>1.639344262295082</v>
      </c>
      <c r="Q182" s="56">
        <v>0</v>
      </c>
      <c r="R182" s="56">
        <v>0</v>
      </c>
      <c r="S182" s="56">
        <v>11.475409836065573</v>
      </c>
      <c r="T182" s="56">
        <v>77.049180327868854</v>
      </c>
      <c r="U182" s="56">
        <v>100</v>
      </c>
      <c r="V182" s="56">
        <v>0</v>
      </c>
      <c r="W182" s="56">
        <v>0</v>
      </c>
      <c r="X182" s="56">
        <v>0</v>
      </c>
      <c r="Y182" s="56">
        <v>0</v>
      </c>
      <c r="Z182" s="56">
        <v>0</v>
      </c>
      <c r="AA182" s="56">
        <v>0</v>
      </c>
      <c r="AB182" s="56">
        <v>9.0909090909090917</v>
      </c>
      <c r="AC182" s="56">
        <v>90.909090909090907</v>
      </c>
      <c r="AD182" s="56">
        <v>100</v>
      </c>
      <c r="AE182" s="56">
        <v>8</v>
      </c>
      <c r="AF182" s="56">
        <v>0</v>
      </c>
      <c r="AG182" s="56">
        <v>0</v>
      </c>
      <c r="AH182" s="56">
        <v>0</v>
      </c>
      <c r="AI182" s="56">
        <v>0</v>
      </c>
      <c r="AJ182" s="56">
        <v>0</v>
      </c>
      <c r="AK182" s="56">
        <v>20</v>
      </c>
      <c r="AL182" s="56">
        <v>72</v>
      </c>
    </row>
    <row r="183" spans="1:38" ht="15" customHeight="1">
      <c r="A183" s="48"/>
      <c r="B183" s="24" t="s">
        <v>80</v>
      </c>
      <c r="C183" s="38">
        <v>125</v>
      </c>
      <c r="D183" s="38">
        <v>5</v>
      </c>
      <c r="E183" s="38">
        <v>0</v>
      </c>
      <c r="F183" s="38">
        <v>3</v>
      </c>
      <c r="G183" s="38">
        <v>4</v>
      </c>
      <c r="H183" s="38">
        <v>11</v>
      </c>
      <c r="I183" s="38">
        <v>9</v>
      </c>
      <c r="J183" s="38">
        <v>33</v>
      </c>
      <c r="K183" s="38">
        <v>60</v>
      </c>
      <c r="L183" s="38">
        <v>19</v>
      </c>
      <c r="M183" s="38">
        <v>2</v>
      </c>
      <c r="N183" s="38">
        <v>0</v>
      </c>
      <c r="O183" s="38">
        <v>1</v>
      </c>
      <c r="P183" s="38">
        <v>0</v>
      </c>
      <c r="Q183" s="38">
        <v>0</v>
      </c>
      <c r="R183" s="38">
        <v>0</v>
      </c>
      <c r="S183" s="38">
        <v>2</v>
      </c>
      <c r="T183" s="38">
        <v>14</v>
      </c>
      <c r="U183" s="38">
        <v>3</v>
      </c>
      <c r="V183" s="38">
        <v>0</v>
      </c>
      <c r="W183" s="38">
        <v>0</v>
      </c>
      <c r="X183" s="38">
        <v>0</v>
      </c>
      <c r="Y183" s="38">
        <v>0</v>
      </c>
      <c r="Z183" s="38">
        <v>0</v>
      </c>
      <c r="AA183" s="38">
        <v>0</v>
      </c>
      <c r="AB183" s="38">
        <v>0</v>
      </c>
      <c r="AC183" s="38">
        <v>3</v>
      </c>
      <c r="AD183" s="38">
        <v>9</v>
      </c>
      <c r="AE183" s="38">
        <v>0</v>
      </c>
      <c r="AF183" s="38">
        <v>0</v>
      </c>
      <c r="AG183" s="38">
        <v>0</v>
      </c>
      <c r="AH183" s="38">
        <v>0</v>
      </c>
      <c r="AI183" s="38">
        <v>0</v>
      </c>
      <c r="AJ183" s="38">
        <v>0</v>
      </c>
      <c r="AK183" s="38">
        <v>2</v>
      </c>
      <c r="AL183" s="38">
        <v>7</v>
      </c>
    </row>
    <row r="184" spans="1:38" ht="15" customHeight="1">
      <c r="A184" s="48"/>
      <c r="B184" s="24"/>
      <c r="C184" s="56">
        <v>100</v>
      </c>
      <c r="D184" s="56">
        <v>4</v>
      </c>
      <c r="E184" s="56">
        <v>0</v>
      </c>
      <c r="F184" s="56">
        <v>2.4</v>
      </c>
      <c r="G184" s="56">
        <v>3.2</v>
      </c>
      <c r="H184" s="56">
        <v>8.7999999999999989</v>
      </c>
      <c r="I184" s="56">
        <v>7.1999999999999993</v>
      </c>
      <c r="J184" s="56">
        <v>26.400000000000002</v>
      </c>
      <c r="K184" s="56">
        <v>48</v>
      </c>
      <c r="L184" s="56">
        <v>99.999999999999986</v>
      </c>
      <c r="M184" s="56">
        <v>10.526315789473683</v>
      </c>
      <c r="N184" s="56">
        <v>0</v>
      </c>
      <c r="O184" s="56">
        <v>5.2631578947368416</v>
      </c>
      <c r="P184" s="56">
        <v>0</v>
      </c>
      <c r="Q184" s="56">
        <v>0</v>
      </c>
      <c r="R184" s="56">
        <v>0</v>
      </c>
      <c r="S184" s="56">
        <v>10.526315789473683</v>
      </c>
      <c r="T184" s="56">
        <v>73.68421052631578</v>
      </c>
      <c r="U184" s="56">
        <v>100</v>
      </c>
      <c r="V184" s="56">
        <v>0</v>
      </c>
      <c r="W184" s="56">
        <v>0</v>
      </c>
      <c r="X184" s="56">
        <v>0</v>
      </c>
      <c r="Y184" s="56">
        <v>0</v>
      </c>
      <c r="Z184" s="56">
        <v>0</v>
      </c>
      <c r="AA184" s="56">
        <v>0</v>
      </c>
      <c r="AB184" s="56">
        <v>0</v>
      </c>
      <c r="AC184" s="56">
        <v>100</v>
      </c>
      <c r="AD184" s="56">
        <v>100</v>
      </c>
      <c r="AE184" s="56">
        <v>0</v>
      </c>
      <c r="AF184" s="56">
        <v>0</v>
      </c>
      <c r="AG184" s="56">
        <v>0</v>
      </c>
      <c r="AH184" s="56">
        <v>0</v>
      </c>
      <c r="AI184" s="56">
        <v>0</v>
      </c>
      <c r="AJ184" s="56">
        <v>0</v>
      </c>
      <c r="AK184" s="56">
        <v>22.222222222222221</v>
      </c>
      <c r="AL184" s="56">
        <v>77.777777777777786</v>
      </c>
    </row>
    <row r="185" spans="1:38" ht="15" customHeight="1">
      <c r="A185" s="48"/>
      <c r="B185" s="24" t="s">
        <v>81</v>
      </c>
      <c r="C185" s="38">
        <v>41</v>
      </c>
      <c r="D185" s="38">
        <v>2</v>
      </c>
      <c r="E185" s="38">
        <v>3</v>
      </c>
      <c r="F185" s="38">
        <v>1</v>
      </c>
      <c r="G185" s="38">
        <v>2</v>
      </c>
      <c r="H185" s="38">
        <v>1</v>
      </c>
      <c r="I185" s="38">
        <v>4</v>
      </c>
      <c r="J185" s="38">
        <v>13</v>
      </c>
      <c r="K185" s="38">
        <v>15</v>
      </c>
      <c r="L185" s="38">
        <v>12</v>
      </c>
      <c r="M185" s="38">
        <v>0</v>
      </c>
      <c r="N185" s="38">
        <v>0</v>
      </c>
      <c r="O185" s="38">
        <v>0</v>
      </c>
      <c r="P185" s="38">
        <v>0</v>
      </c>
      <c r="Q185" s="38">
        <v>0</v>
      </c>
      <c r="R185" s="38">
        <v>0</v>
      </c>
      <c r="S185" s="38">
        <v>1</v>
      </c>
      <c r="T185" s="38">
        <v>11</v>
      </c>
      <c r="U185" s="38">
        <v>1</v>
      </c>
      <c r="V185" s="38">
        <v>0</v>
      </c>
      <c r="W185" s="38">
        <v>0</v>
      </c>
      <c r="X185" s="38">
        <v>0</v>
      </c>
      <c r="Y185" s="38">
        <v>0</v>
      </c>
      <c r="Z185" s="38">
        <v>0</v>
      </c>
      <c r="AA185" s="38">
        <v>0</v>
      </c>
      <c r="AB185" s="38">
        <v>0</v>
      </c>
      <c r="AC185" s="38">
        <v>1</v>
      </c>
      <c r="AD185" s="38">
        <v>4</v>
      </c>
      <c r="AE185" s="38">
        <v>1</v>
      </c>
      <c r="AF185" s="38">
        <v>0</v>
      </c>
      <c r="AG185" s="38">
        <v>2</v>
      </c>
      <c r="AH185" s="38">
        <v>0</v>
      </c>
      <c r="AI185" s="38">
        <v>0</v>
      </c>
      <c r="AJ185" s="38">
        <v>0</v>
      </c>
      <c r="AK185" s="38">
        <v>0</v>
      </c>
      <c r="AL185" s="38">
        <v>1</v>
      </c>
    </row>
    <row r="186" spans="1:38" ht="15" customHeight="1">
      <c r="A186" s="48"/>
      <c r="B186" s="24"/>
      <c r="C186" s="56">
        <v>100</v>
      </c>
      <c r="D186" s="56">
        <v>4.8780487804878048</v>
      </c>
      <c r="E186" s="56">
        <v>7.3170731707317067</v>
      </c>
      <c r="F186" s="56">
        <v>2.4390243902439024</v>
      </c>
      <c r="G186" s="56">
        <v>4.8780487804878048</v>
      </c>
      <c r="H186" s="56">
        <v>2.4390243902439024</v>
      </c>
      <c r="I186" s="56">
        <v>9.7560975609756095</v>
      </c>
      <c r="J186" s="56">
        <v>31.707317073170731</v>
      </c>
      <c r="K186" s="56">
        <v>36.585365853658537</v>
      </c>
      <c r="L186" s="56">
        <v>99.999999999999986</v>
      </c>
      <c r="M186" s="56">
        <v>0</v>
      </c>
      <c r="N186" s="56">
        <v>0</v>
      </c>
      <c r="O186" s="56">
        <v>0</v>
      </c>
      <c r="P186" s="56">
        <v>0</v>
      </c>
      <c r="Q186" s="56">
        <v>0</v>
      </c>
      <c r="R186" s="56">
        <v>0</v>
      </c>
      <c r="S186" s="56">
        <v>8.3333333333333321</v>
      </c>
      <c r="T186" s="56">
        <v>91.666666666666657</v>
      </c>
      <c r="U186" s="56">
        <v>100</v>
      </c>
      <c r="V186" s="56">
        <v>0</v>
      </c>
      <c r="W186" s="56">
        <v>0</v>
      </c>
      <c r="X186" s="56">
        <v>0</v>
      </c>
      <c r="Y186" s="56">
        <v>0</v>
      </c>
      <c r="Z186" s="56">
        <v>0</v>
      </c>
      <c r="AA186" s="56">
        <v>0</v>
      </c>
      <c r="AB186" s="56">
        <v>0</v>
      </c>
      <c r="AC186" s="56">
        <v>100</v>
      </c>
      <c r="AD186" s="56">
        <v>100</v>
      </c>
      <c r="AE186" s="56">
        <v>25</v>
      </c>
      <c r="AF186" s="56">
        <v>0</v>
      </c>
      <c r="AG186" s="56">
        <v>50</v>
      </c>
      <c r="AH186" s="56">
        <v>0</v>
      </c>
      <c r="AI186" s="56">
        <v>0</v>
      </c>
      <c r="AJ186" s="56">
        <v>0</v>
      </c>
      <c r="AK186" s="56">
        <v>0</v>
      </c>
      <c r="AL186" s="56">
        <v>25</v>
      </c>
    </row>
    <row r="187" spans="1:38" ht="15" customHeight="1">
      <c r="A187" s="48"/>
      <c r="B187" s="24" t="s">
        <v>82</v>
      </c>
      <c r="C187" s="38">
        <v>56</v>
      </c>
      <c r="D187" s="38">
        <v>5</v>
      </c>
      <c r="E187" s="38">
        <v>2</v>
      </c>
      <c r="F187" s="38">
        <v>0</v>
      </c>
      <c r="G187" s="38">
        <v>3</v>
      </c>
      <c r="H187" s="38">
        <v>4</v>
      </c>
      <c r="I187" s="38">
        <v>4</v>
      </c>
      <c r="J187" s="38">
        <v>16</v>
      </c>
      <c r="K187" s="38">
        <v>22</v>
      </c>
      <c r="L187" s="38">
        <v>16</v>
      </c>
      <c r="M187" s="38">
        <v>0</v>
      </c>
      <c r="N187" s="38">
        <v>0</v>
      </c>
      <c r="O187" s="38">
        <v>0</v>
      </c>
      <c r="P187" s="38">
        <v>0</v>
      </c>
      <c r="Q187" s="38">
        <v>1</v>
      </c>
      <c r="R187" s="38">
        <v>0</v>
      </c>
      <c r="S187" s="38">
        <v>4</v>
      </c>
      <c r="T187" s="38">
        <v>11</v>
      </c>
      <c r="U187" s="38">
        <v>3</v>
      </c>
      <c r="V187" s="38">
        <v>0</v>
      </c>
      <c r="W187" s="38">
        <v>0</v>
      </c>
      <c r="X187" s="38">
        <v>0</v>
      </c>
      <c r="Y187" s="38">
        <v>0</v>
      </c>
      <c r="Z187" s="38">
        <v>0</v>
      </c>
      <c r="AA187" s="38">
        <v>0</v>
      </c>
      <c r="AB187" s="38">
        <v>0</v>
      </c>
      <c r="AC187" s="38">
        <v>3</v>
      </c>
      <c r="AD187" s="38">
        <v>16</v>
      </c>
      <c r="AE187" s="38">
        <v>3</v>
      </c>
      <c r="AF187" s="38">
        <v>0</v>
      </c>
      <c r="AG187" s="38">
        <v>0</v>
      </c>
      <c r="AH187" s="38">
        <v>0</v>
      </c>
      <c r="AI187" s="38">
        <v>0</v>
      </c>
      <c r="AJ187" s="38">
        <v>0</v>
      </c>
      <c r="AK187" s="38">
        <v>2</v>
      </c>
      <c r="AL187" s="38">
        <v>11</v>
      </c>
    </row>
    <row r="188" spans="1:38" ht="15" customHeight="1">
      <c r="A188" s="48"/>
      <c r="B188" s="24"/>
      <c r="C188" s="56">
        <v>100</v>
      </c>
      <c r="D188" s="56">
        <v>8.9285714285714288</v>
      </c>
      <c r="E188" s="56">
        <v>3.5714285714285712</v>
      </c>
      <c r="F188" s="56">
        <v>0</v>
      </c>
      <c r="G188" s="56">
        <v>5.3571428571428568</v>
      </c>
      <c r="H188" s="56">
        <v>7.1428571428571423</v>
      </c>
      <c r="I188" s="56">
        <v>7.1428571428571423</v>
      </c>
      <c r="J188" s="56">
        <v>28.571428571428569</v>
      </c>
      <c r="K188" s="56">
        <v>39.285714285714285</v>
      </c>
      <c r="L188" s="56">
        <v>100</v>
      </c>
      <c r="M188" s="56">
        <v>0</v>
      </c>
      <c r="N188" s="56">
        <v>0</v>
      </c>
      <c r="O188" s="56">
        <v>0</v>
      </c>
      <c r="P188" s="56">
        <v>0</v>
      </c>
      <c r="Q188" s="56">
        <v>6.25</v>
      </c>
      <c r="R188" s="56">
        <v>0</v>
      </c>
      <c r="S188" s="56">
        <v>25</v>
      </c>
      <c r="T188" s="56">
        <v>68.75</v>
      </c>
      <c r="U188" s="56">
        <v>100</v>
      </c>
      <c r="V188" s="56">
        <v>0</v>
      </c>
      <c r="W188" s="56">
        <v>0</v>
      </c>
      <c r="X188" s="56">
        <v>0</v>
      </c>
      <c r="Y188" s="56">
        <v>0</v>
      </c>
      <c r="Z188" s="56">
        <v>0</v>
      </c>
      <c r="AA188" s="56">
        <v>0</v>
      </c>
      <c r="AB188" s="56">
        <v>0</v>
      </c>
      <c r="AC188" s="56">
        <v>100</v>
      </c>
      <c r="AD188" s="56">
        <v>100</v>
      </c>
      <c r="AE188" s="56">
        <v>18.75</v>
      </c>
      <c r="AF188" s="56">
        <v>0</v>
      </c>
      <c r="AG188" s="56">
        <v>0</v>
      </c>
      <c r="AH188" s="56">
        <v>0</v>
      </c>
      <c r="AI188" s="56">
        <v>0</v>
      </c>
      <c r="AJ188" s="56">
        <v>0</v>
      </c>
      <c r="AK188" s="56">
        <v>12.5</v>
      </c>
      <c r="AL188" s="56">
        <v>68.75</v>
      </c>
    </row>
    <row r="189" spans="1:38" ht="15" customHeight="1">
      <c r="A189" s="48"/>
      <c r="B189" s="24" t="s">
        <v>83</v>
      </c>
      <c r="C189" s="38">
        <v>13</v>
      </c>
      <c r="D189" s="38">
        <v>2</v>
      </c>
      <c r="E189" s="38">
        <v>0</v>
      </c>
      <c r="F189" s="38">
        <v>2</v>
      </c>
      <c r="G189" s="38">
        <v>2</v>
      </c>
      <c r="H189" s="38">
        <v>0</v>
      </c>
      <c r="I189" s="38">
        <v>0</v>
      </c>
      <c r="J189" s="38">
        <v>3</v>
      </c>
      <c r="K189" s="38">
        <v>4</v>
      </c>
      <c r="L189" s="38">
        <v>9</v>
      </c>
      <c r="M189" s="38">
        <v>0</v>
      </c>
      <c r="N189" s="38">
        <v>0</v>
      </c>
      <c r="O189" s="38">
        <v>0</v>
      </c>
      <c r="P189" s="38">
        <v>0</v>
      </c>
      <c r="Q189" s="38">
        <v>0</v>
      </c>
      <c r="R189" s="38">
        <v>0</v>
      </c>
      <c r="S189" s="38">
        <v>2</v>
      </c>
      <c r="T189" s="38">
        <v>7</v>
      </c>
      <c r="U189" s="38">
        <v>1</v>
      </c>
      <c r="V189" s="38">
        <v>0</v>
      </c>
      <c r="W189" s="38">
        <v>0</v>
      </c>
      <c r="X189" s="38">
        <v>0</v>
      </c>
      <c r="Y189" s="38">
        <v>0</v>
      </c>
      <c r="Z189" s="38">
        <v>0</v>
      </c>
      <c r="AA189" s="38">
        <v>0</v>
      </c>
      <c r="AB189" s="38">
        <v>0</v>
      </c>
      <c r="AC189" s="38">
        <v>1</v>
      </c>
      <c r="AD189" s="38">
        <v>4</v>
      </c>
      <c r="AE189" s="38">
        <v>0</v>
      </c>
      <c r="AF189" s="38">
        <v>0</v>
      </c>
      <c r="AG189" s="38">
        <v>0</v>
      </c>
      <c r="AH189" s="38">
        <v>0</v>
      </c>
      <c r="AI189" s="38">
        <v>0</v>
      </c>
      <c r="AJ189" s="38">
        <v>0</v>
      </c>
      <c r="AK189" s="38">
        <v>0</v>
      </c>
      <c r="AL189" s="38">
        <v>4</v>
      </c>
    </row>
    <row r="190" spans="1:38" ht="15" customHeight="1">
      <c r="A190" s="48"/>
      <c r="B190" s="24"/>
      <c r="C190" s="56">
        <v>100</v>
      </c>
      <c r="D190" s="56">
        <v>15.384615384615385</v>
      </c>
      <c r="E190" s="56">
        <v>0</v>
      </c>
      <c r="F190" s="56">
        <v>15.384615384615385</v>
      </c>
      <c r="G190" s="56">
        <v>15.384615384615385</v>
      </c>
      <c r="H190" s="56">
        <v>0</v>
      </c>
      <c r="I190" s="56">
        <v>0</v>
      </c>
      <c r="J190" s="56">
        <v>23.076923076923077</v>
      </c>
      <c r="K190" s="56">
        <v>30.76923076923077</v>
      </c>
      <c r="L190" s="56">
        <v>100</v>
      </c>
      <c r="M190" s="56">
        <v>0</v>
      </c>
      <c r="N190" s="56">
        <v>0</v>
      </c>
      <c r="O190" s="56">
        <v>0</v>
      </c>
      <c r="P190" s="56">
        <v>0</v>
      </c>
      <c r="Q190" s="56">
        <v>0</v>
      </c>
      <c r="R190" s="56">
        <v>0</v>
      </c>
      <c r="S190" s="56">
        <v>22.222222222222221</v>
      </c>
      <c r="T190" s="56">
        <v>77.777777777777786</v>
      </c>
      <c r="U190" s="56">
        <v>100</v>
      </c>
      <c r="V190" s="56">
        <v>0</v>
      </c>
      <c r="W190" s="56">
        <v>0</v>
      </c>
      <c r="X190" s="56">
        <v>0</v>
      </c>
      <c r="Y190" s="56">
        <v>0</v>
      </c>
      <c r="Z190" s="56">
        <v>0</v>
      </c>
      <c r="AA190" s="56">
        <v>0</v>
      </c>
      <c r="AB190" s="56">
        <v>0</v>
      </c>
      <c r="AC190" s="56">
        <v>100</v>
      </c>
      <c r="AD190" s="56">
        <v>100</v>
      </c>
      <c r="AE190" s="56">
        <v>0</v>
      </c>
      <c r="AF190" s="56">
        <v>0</v>
      </c>
      <c r="AG190" s="56">
        <v>0</v>
      </c>
      <c r="AH190" s="56">
        <v>0</v>
      </c>
      <c r="AI190" s="56">
        <v>0</v>
      </c>
      <c r="AJ190" s="56">
        <v>0</v>
      </c>
      <c r="AK190" s="56">
        <v>0</v>
      </c>
      <c r="AL190" s="56">
        <v>100</v>
      </c>
    </row>
    <row r="191" spans="1:38" ht="15" customHeight="1">
      <c r="A191" s="48"/>
      <c r="B191" s="24" t="s">
        <v>2</v>
      </c>
      <c r="C191" s="38">
        <v>374</v>
      </c>
      <c r="D191" s="38">
        <v>11</v>
      </c>
      <c r="E191" s="38">
        <v>2</v>
      </c>
      <c r="F191" s="38">
        <v>1</v>
      </c>
      <c r="G191" s="38">
        <v>3</v>
      </c>
      <c r="H191" s="38">
        <v>5</v>
      </c>
      <c r="I191" s="38">
        <v>4</v>
      </c>
      <c r="J191" s="38">
        <v>30</v>
      </c>
      <c r="K191" s="38">
        <v>318</v>
      </c>
      <c r="L191" s="38">
        <v>597</v>
      </c>
      <c r="M191" s="38">
        <v>21</v>
      </c>
      <c r="N191" s="38">
        <v>0</v>
      </c>
      <c r="O191" s="38">
        <v>0</v>
      </c>
      <c r="P191" s="38">
        <v>5</v>
      </c>
      <c r="Q191" s="38">
        <v>6</v>
      </c>
      <c r="R191" s="38">
        <v>1</v>
      </c>
      <c r="S191" s="38">
        <v>28</v>
      </c>
      <c r="T191" s="38">
        <v>536</v>
      </c>
      <c r="U191" s="38">
        <v>54</v>
      </c>
      <c r="V191" s="38">
        <v>2</v>
      </c>
      <c r="W191" s="38">
        <v>0</v>
      </c>
      <c r="X191" s="38">
        <v>0</v>
      </c>
      <c r="Y191" s="38">
        <v>0</v>
      </c>
      <c r="Z191" s="38">
        <v>0</v>
      </c>
      <c r="AA191" s="38">
        <v>0</v>
      </c>
      <c r="AB191" s="38">
        <v>3</v>
      </c>
      <c r="AC191" s="38">
        <v>49</v>
      </c>
      <c r="AD191" s="38">
        <v>357</v>
      </c>
      <c r="AE191" s="38">
        <v>18</v>
      </c>
      <c r="AF191" s="38">
        <v>2</v>
      </c>
      <c r="AG191" s="38">
        <v>2</v>
      </c>
      <c r="AH191" s="38">
        <v>7</v>
      </c>
      <c r="AI191" s="38">
        <v>0</v>
      </c>
      <c r="AJ191" s="38">
        <v>0</v>
      </c>
      <c r="AK191" s="38">
        <v>27</v>
      </c>
      <c r="AL191" s="38">
        <v>301</v>
      </c>
    </row>
    <row r="192" spans="1:38" ht="15" customHeight="1">
      <c r="A192" s="90"/>
      <c r="B192" s="24"/>
      <c r="C192" s="56">
        <v>99.999999999999986</v>
      </c>
      <c r="D192" s="56">
        <v>2.9411764705882351</v>
      </c>
      <c r="E192" s="56">
        <v>0.53475935828876997</v>
      </c>
      <c r="F192" s="56">
        <v>0.26737967914438499</v>
      </c>
      <c r="G192" s="56">
        <v>0.80213903743315518</v>
      </c>
      <c r="H192" s="56">
        <v>1.3368983957219251</v>
      </c>
      <c r="I192" s="56">
        <v>1.0695187165775399</v>
      </c>
      <c r="J192" s="56">
        <v>8.0213903743315509</v>
      </c>
      <c r="K192" s="56">
        <v>85.026737967914428</v>
      </c>
      <c r="L192" s="56">
        <v>99.999999999999986</v>
      </c>
      <c r="M192" s="56">
        <v>3.5175879396984926</v>
      </c>
      <c r="N192" s="56">
        <v>0</v>
      </c>
      <c r="O192" s="56">
        <v>0</v>
      </c>
      <c r="P192" s="56">
        <v>0.83752093802345051</v>
      </c>
      <c r="Q192" s="56">
        <v>1.0050251256281406</v>
      </c>
      <c r="R192" s="56">
        <v>0.16750418760469013</v>
      </c>
      <c r="S192" s="56">
        <v>4.6901172529313229</v>
      </c>
      <c r="T192" s="56">
        <v>89.782244556113895</v>
      </c>
      <c r="U192" s="56">
        <v>100</v>
      </c>
      <c r="V192" s="56">
        <v>3.7037037037037033</v>
      </c>
      <c r="W192" s="56">
        <v>0</v>
      </c>
      <c r="X192" s="56">
        <v>0</v>
      </c>
      <c r="Y192" s="56">
        <v>0</v>
      </c>
      <c r="Z192" s="56">
        <v>0</v>
      </c>
      <c r="AA192" s="56">
        <v>0</v>
      </c>
      <c r="AB192" s="56">
        <v>5.5555555555555554</v>
      </c>
      <c r="AC192" s="56">
        <v>90.740740740740748</v>
      </c>
      <c r="AD192" s="56">
        <v>100</v>
      </c>
      <c r="AE192" s="56">
        <v>5.0420168067226889</v>
      </c>
      <c r="AF192" s="56">
        <v>0.56022408963585435</v>
      </c>
      <c r="AG192" s="56">
        <v>0.56022408963585435</v>
      </c>
      <c r="AH192" s="56">
        <v>1.9607843137254901</v>
      </c>
      <c r="AI192" s="56">
        <v>0</v>
      </c>
      <c r="AJ192" s="56">
        <v>0</v>
      </c>
      <c r="AK192" s="56">
        <v>7.5630252100840334</v>
      </c>
      <c r="AL192" s="56">
        <v>84.313725490196077</v>
      </c>
    </row>
    <row r="193" spans="1:38" ht="15" customHeight="1">
      <c r="A193" s="48" t="s">
        <v>410</v>
      </c>
      <c r="B193" s="24" t="s">
        <v>84</v>
      </c>
      <c r="C193" s="38">
        <v>1464</v>
      </c>
      <c r="D193" s="38">
        <v>74</v>
      </c>
      <c r="E193" s="38">
        <v>21</v>
      </c>
      <c r="F193" s="38">
        <v>22</v>
      </c>
      <c r="G193" s="38">
        <v>45</v>
      </c>
      <c r="H193" s="38">
        <v>57</v>
      </c>
      <c r="I193" s="38">
        <v>56</v>
      </c>
      <c r="J193" s="38">
        <v>384</v>
      </c>
      <c r="K193" s="38">
        <v>805</v>
      </c>
      <c r="L193" s="38">
        <v>794</v>
      </c>
      <c r="M193" s="38">
        <v>41</v>
      </c>
      <c r="N193" s="38">
        <v>2</v>
      </c>
      <c r="O193" s="38">
        <v>6</v>
      </c>
      <c r="P193" s="38">
        <v>5</v>
      </c>
      <c r="Q193" s="38">
        <v>6</v>
      </c>
      <c r="R193" s="38">
        <v>5</v>
      </c>
      <c r="S193" s="38">
        <v>72</v>
      </c>
      <c r="T193" s="38">
        <v>657</v>
      </c>
      <c r="U193" s="38">
        <v>125</v>
      </c>
      <c r="V193" s="38">
        <v>2</v>
      </c>
      <c r="W193" s="38">
        <v>1</v>
      </c>
      <c r="X193" s="38">
        <v>0</v>
      </c>
      <c r="Y193" s="38">
        <v>2</v>
      </c>
      <c r="Z193" s="38">
        <v>2</v>
      </c>
      <c r="AA193" s="38">
        <v>1</v>
      </c>
      <c r="AB193" s="38">
        <v>14</v>
      </c>
      <c r="AC193" s="38">
        <v>103</v>
      </c>
      <c r="AD193" s="38">
        <v>532</v>
      </c>
      <c r="AE193" s="38">
        <v>42</v>
      </c>
      <c r="AF193" s="38">
        <v>7</v>
      </c>
      <c r="AG193" s="38">
        <v>8</v>
      </c>
      <c r="AH193" s="38">
        <v>7</v>
      </c>
      <c r="AI193" s="38">
        <v>4</v>
      </c>
      <c r="AJ193" s="38">
        <v>3</v>
      </c>
      <c r="AK193" s="38">
        <v>60</v>
      </c>
      <c r="AL193" s="38">
        <v>401</v>
      </c>
    </row>
    <row r="194" spans="1:38" ht="15" customHeight="1">
      <c r="A194" s="48"/>
      <c r="B194" s="24"/>
      <c r="C194" s="56">
        <v>100</v>
      </c>
      <c r="D194" s="56">
        <v>5.0546448087431699</v>
      </c>
      <c r="E194" s="56">
        <v>1.4344262295081966</v>
      </c>
      <c r="F194" s="56">
        <v>1.5027322404371584</v>
      </c>
      <c r="G194" s="56">
        <v>3.0737704918032787</v>
      </c>
      <c r="H194" s="56">
        <v>3.8934426229508197</v>
      </c>
      <c r="I194" s="56">
        <v>3.8251366120218582</v>
      </c>
      <c r="J194" s="56">
        <v>26.229508196721312</v>
      </c>
      <c r="K194" s="56">
        <v>54.986338797814206</v>
      </c>
      <c r="L194" s="56">
        <v>100</v>
      </c>
      <c r="M194" s="56">
        <v>5.1637279596977326</v>
      </c>
      <c r="N194" s="56">
        <v>0.25188916876574308</v>
      </c>
      <c r="O194" s="56">
        <v>0.75566750629722923</v>
      </c>
      <c r="P194" s="56">
        <v>0.62972292191435775</v>
      </c>
      <c r="Q194" s="56">
        <v>0.75566750629722923</v>
      </c>
      <c r="R194" s="56">
        <v>0.62972292191435775</v>
      </c>
      <c r="S194" s="56">
        <v>9.0680100755667503</v>
      </c>
      <c r="T194" s="56">
        <v>82.7455919395466</v>
      </c>
      <c r="U194" s="56">
        <v>100</v>
      </c>
      <c r="V194" s="56">
        <v>1.6</v>
      </c>
      <c r="W194" s="56">
        <v>0.8</v>
      </c>
      <c r="X194" s="56">
        <v>0</v>
      </c>
      <c r="Y194" s="56">
        <v>1.6</v>
      </c>
      <c r="Z194" s="56">
        <v>1.6</v>
      </c>
      <c r="AA194" s="56">
        <v>0.8</v>
      </c>
      <c r="AB194" s="56">
        <v>11.200000000000001</v>
      </c>
      <c r="AC194" s="56">
        <v>82.399999999999991</v>
      </c>
      <c r="AD194" s="56">
        <v>100</v>
      </c>
      <c r="AE194" s="56">
        <v>7.8947368421052628</v>
      </c>
      <c r="AF194" s="56">
        <v>1.3157894736842104</v>
      </c>
      <c r="AG194" s="56">
        <v>1.5037593984962405</v>
      </c>
      <c r="AH194" s="56">
        <v>1.3157894736842104</v>
      </c>
      <c r="AI194" s="56">
        <v>0.75187969924812026</v>
      </c>
      <c r="AJ194" s="56">
        <v>0.56390977443609014</v>
      </c>
      <c r="AK194" s="56">
        <v>11.278195488721805</v>
      </c>
      <c r="AL194" s="56">
        <v>75.375939849624061</v>
      </c>
    </row>
    <row r="195" spans="1:38" ht="15" customHeight="1">
      <c r="A195" s="48"/>
      <c r="B195" s="92" t="s">
        <v>394</v>
      </c>
      <c r="C195" s="38">
        <v>37</v>
      </c>
      <c r="D195" s="38">
        <v>2</v>
      </c>
      <c r="E195" s="38">
        <v>0</v>
      </c>
      <c r="F195" s="38">
        <v>0</v>
      </c>
      <c r="G195" s="38">
        <v>0</v>
      </c>
      <c r="H195" s="38">
        <v>1</v>
      </c>
      <c r="I195" s="38">
        <v>0</v>
      </c>
      <c r="J195" s="38">
        <v>14</v>
      </c>
      <c r="K195" s="38">
        <v>20</v>
      </c>
      <c r="L195" s="38">
        <v>374</v>
      </c>
      <c r="M195" s="38">
        <v>20</v>
      </c>
      <c r="N195" s="38">
        <v>0</v>
      </c>
      <c r="O195" s="38">
        <v>2</v>
      </c>
      <c r="P195" s="38">
        <v>3</v>
      </c>
      <c r="Q195" s="38">
        <v>2</v>
      </c>
      <c r="R195" s="38">
        <v>0</v>
      </c>
      <c r="S195" s="38">
        <v>24</v>
      </c>
      <c r="T195" s="38">
        <v>323</v>
      </c>
      <c r="U195" s="38">
        <v>8</v>
      </c>
      <c r="V195" s="38">
        <v>0</v>
      </c>
      <c r="W195" s="38">
        <v>1</v>
      </c>
      <c r="X195" s="38">
        <v>0</v>
      </c>
      <c r="Y195" s="38">
        <v>0</v>
      </c>
      <c r="Z195" s="38">
        <v>0</v>
      </c>
      <c r="AA195" s="38">
        <v>0</v>
      </c>
      <c r="AB195" s="38">
        <v>1</v>
      </c>
      <c r="AC195" s="38">
        <v>6</v>
      </c>
      <c r="AD195" s="38">
        <v>433</v>
      </c>
      <c r="AE195" s="38">
        <v>54</v>
      </c>
      <c r="AF195" s="38">
        <v>8</v>
      </c>
      <c r="AG195" s="38">
        <v>9</v>
      </c>
      <c r="AH195" s="38">
        <v>11</v>
      </c>
      <c r="AI195" s="38">
        <v>9</v>
      </c>
      <c r="AJ195" s="38">
        <v>3</v>
      </c>
      <c r="AK195" s="38">
        <v>61</v>
      </c>
      <c r="AL195" s="38">
        <v>278</v>
      </c>
    </row>
    <row r="196" spans="1:38" ht="15" customHeight="1">
      <c r="A196" s="48"/>
      <c r="B196" s="24" t="s">
        <v>395</v>
      </c>
      <c r="C196" s="56">
        <v>100</v>
      </c>
      <c r="D196" s="56">
        <v>5.4054054054054053</v>
      </c>
      <c r="E196" s="56">
        <v>0</v>
      </c>
      <c r="F196" s="56">
        <v>0</v>
      </c>
      <c r="G196" s="56">
        <v>0</v>
      </c>
      <c r="H196" s="56">
        <v>2.7027027027027026</v>
      </c>
      <c r="I196" s="56">
        <v>0</v>
      </c>
      <c r="J196" s="56">
        <v>37.837837837837839</v>
      </c>
      <c r="K196" s="56">
        <v>54.054054054054056</v>
      </c>
      <c r="L196" s="56">
        <v>100</v>
      </c>
      <c r="M196" s="56">
        <v>5.3475935828877006</v>
      </c>
      <c r="N196" s="56">
        <v>0</v>
      </c>
      <c r="O196" s="56">
        <v>0.53475935828876997</v>
      </c>
      <c r="P196" s="56">
        <v>0.80213903743315518</v>
      </c>
      <c r="Q196" s="56">
        <v>0.53475935828876997</v>
      </c>
      <c r="R196" s="56">
        <v>0</v>
      </c>
      <c r="S196" s="56">
        <v>6.4171122994652414</v>
      </c>
      <c r="T196" s="56">
        <v>86.36363636363636</v>
      </c>
      <c r="U196" s="56">
        <v>100</v>
      </c>
      <c r="V196" s="56">
        <v>0</v>
      </c>
      <c r="W196" s="56">
        <v>12.5</v>
      </c>
      <c r="X196" s="56">
        <v>0</v>
      </c>
      <c r="Y196" s="56">
        <v>0</v>
      </c>
      <c r="Z196" s="56">
        <v>0</v>
      </c>
      <c r="AA196" s="56">
        <v>0</v>
      </c>
      <c r="AB196" s="56">
        <v>12.5</v>
      </c>
      <c r="AC196" s="56">
        <v>75</v>
      </c>
      <c r="AD196" s="56">
        <v>100</v>
      </c>
      <c r="AE196" s="56">
        <v>12.471131639722865</v>
      </c>
      <c r="AF196" s="56">
        <v>1.8475750577367205</v>
      </c>
      <c r="AG196" s="56">
        <v>2.0785219399538106</v>
      </c>
      <c r="AH196" s="56">
        <v>2.5404157043879905</v>
      </c>
      <c r="AI196" s="56">
        <v>2.0785219399538106</v>
      </c>
      <c r="AJ196" s="56">
        <v>0.69284064665127021</v>
      </c>
      <c r="AK196" s="56">
        <v>14.087759815242496</v>
      </c>
      <c r="AL196" s="56">
        <v>64.203233256351041</v>
      </c>
    </row>
    <row r="197" spans="1:38" ht="15" customHeight="1">
      <c r="A197" s="48"/>
      <c r="B197" s="24" t="s">
        <v>86</v>
      </c>
      <c r="C197" s="38">
        <v>3</v>
      </c>
      <c r="D197" s="38">
        <v>0</v>
      </c>
      <c r="E197" s="38">
        <v>0</v>
      </c>
      <c r="F197" s="38">
        <v>0</v>
      </c>
      <c r="G197" s="38">
        <v>0</v>
      </c>
      <c r="H197" s="38">
        <v>0</v>
      </c>
      <c r="I197" s="38">
        <v>0</v>
      </c>
      <c r="J197" s="38">
        <v>0</v>
      </c>
      <c r="K197" s="38">
        <v>3</v>
      </c>
      <c r="L197" s="38">
        <v>213</v>
      </c>
      <c r="M197" s="38">
        <v>11</v>
      </c>
      <c r="N197" s="38">
        <v>1</v>
      </c>
      <c r="O197" s="38">
        <v>1</v>
      </c>
      <c r="P197" s="38">
        <v>3</v>
      </c>
      <c r="Q197" s="38">
        <v>2</v>
      </c>
      <c r="R197" s="38">
        <v>1</v>
      </c>
      <c r="S197" s="38">
        <v>11</v>
      </c>
      <c r="T197" s="38">
        <v>183</v>
      </c>
      <c r="U197" s="38">
        <v>7</v>
      </c>
      <c r="V197" s="38">
        <v>1</v>
      </c>
      <c r="W197" s="38">
        <v>0</v>
      </c>
      <c r="X197" s="38">
        <v>0</v>
      </c>
      <c r="Y197" s="38">
        <v>0</v>
      </c>
      <c r="Z197" s="38">
        <v>1</v>
      </c>
      <c r="AA197" s="38">
        <v>0</v>
      </c>
      <c r="AB197" s="38">
        <v>0</v>
      </c>
      <c r="AC197" s="38">
        <v>5</v>
      </c>
      <c r="AD197" s="38">
        <v>232</v>
      </c>
      <c r="AE197" s="38">
        <v>30</v>
      </c>
      <c r="AF197" s="38">
        <v>8</v>
      </c>
      <c r="AG197" s="38">
        <v>6</v>
      </c>
      <c r="AH197" s="38">
        <v>8</v>
      </c>
      <c r="AI197" s="38">
        <v>7</v>
      </c>
      <c r="AJ197" s="38">
        <v>2</v>
      </c>
      <c r="AK197" s="38">
        <v>32</v>
      </c>
      <c r="AL197" s="38">
        <v>139</v>
      </c>
    </row>
    <row r="198" spans="1:38" ht="15" customHeight="1">
      <c r="A198" s="48"/>
      <c r="B198" s="24"/>
      <c r="C198" s="56">
        <v>100</v>
      </c>
      <c r="D198" s="56">
        <v>0</v>
      </c>
      <c r="E198" s="56">
        <v>0</v>
      </c>
      <c r="F198" s="56">
        <v>0</v>
      </c>
      <c r="G198" s="56">
        <v>0</v>
      </c>
      <c r="H198" s="56">
        <v>0</v>
      </c>
      <c r="I198" s="56">
        <v>0</v>
      </c>
      <c r="J198" s="56">
        <v>0</v>
      </c>
      <c r="K198" s="56">
        <v>100</v>
      </c>
      <c r="L198" s="56">
        <v>100</v>
      </c>
      <c r="M198" s="56">
        <v>5.164319248826291</v>
      </c>
      <c r="N198" s="56">
        <v>0.46948356807511737</v>
      </c>
      <c r="O198" s="56">
        <v>0.46948356807511737</v>
      </c>
      <c r="P198" s="56">
        <v>1.4084507042253522</v>
      </c>
      <c r="Q198" s="56">
        <v>0.93896713615023475</v>
      </c>
      <c r="R198" s="56">
        <v>0.46948356807511737</v>
      </c>
      <c r="S198" s="56">
        <v>5.164319248826291</v>
      </c>
      <c r="T198" s="56">
        <v>85.91549295774648</v>
      </c>
      <c r="U198" s="56">
        <v>100</v>
      </c>
      <c r="V198" s="56">
        <v>14.285714285714285</v>
      </c>
      <c r="W198" s="56">
        <v>0</v>
      </c>
      <c r="X198" s="56">
        <v>0</v>
      </c>
      <c r="Y198" s="56">
        <v>0</v>
      </c>
      <c r="Z198" s="56">
        <v>14.285714285714285</v>
      </c>
      <c r="AA198" s="56">
        <v>0</v>
      </c>
      <c r="AB198" s="56">
        <v>0</v>
      </c>
      <c r="AC198" s="56">
        <v>71.428571428571431</v>
      </c>
      <c r="AD198" s="56">
        <v>100</v>
      </c>
      <c r="AE198" s="56">
        <v>12.931034482758621</v>
      </c>
      <c r="AF198" s="56">
        <v>3.4482758620689653</v>
      </c>
      <c r="AG198" s="56">
        <v>2.5862068965517242</v>
      </c>
      <c r="AH198" s="56">
        <v>3.4482758620689653</v>
      </c>
      <c r="AI198" s="56">
        <v>3.0172413793103448</v>
      </c>
      <c r="AJ198" s="56">
        <v>0.86206896551724133</v>
      </c>
      <c r="AK198" s="56">
        <v>13.793103448275861</v>
      </c>
      <c r="AL198" s="56">
        <v>59.913793103448278</v>
      </c>
    </row>
    <row r="199" spans="1:38" ht="15" customHeight="1">
      <c r="A199" s="48"/>
      <c r="B199" s="24" t="s">
        <v>2</v>
      </c>
      <c r="C199" s="38">
        <v>6</v>
      </c>
      <c r="D199" s="38">
        <v>0</v>
      </c>
      <c r="E199" s="38">
        <v>0</v>
      </c>
      <c r="F199" s="38">
        <v>0</v>
      </c>
      <c r="G199" s="38">
        <v>0</v>
      </c>
      <c r="H199" s="38">
        <v>0</v>
      </c>
      <c r="I199" s="38">
        <v>0</v>
      </c>
      <c r="J199" s="38">
        <v>1</v>
      </c>
      <c r="K199" s="38">
        <v>5</v>
      </c>
      <c r="L199" s="38">
        <v>20</v>
      </c>
      <c r="M199" s="38">
        <v>0</v>
      </c>
      <c r="N199" s="38">
        <v>0</v>
      </c>
      <c r="O199" s="38">
        <v>0</v>
      </c>
      <c r="P199" s="38">
        <v>0</v>
      </c>
      <c r="Q199" s="38">
        <v>0</v>
      </c>
      <c r="R199" s="38">
        <v>0</v>
      </c>
      <c r="S199" s="38">
        <v>0</v>
      </c>
      <c r="T199" s="38">
        <v>20</v>
      </c>
      <c r="U199" s="38">
        <v>2</v>
      </c>
      <c r="V199" s="38">
        <v>0</v>
      </c>
      <c r="W199" s="38">
        <v>0</v>
      </c>
      <c r="X199" s="38">
        <v>0</v>
      </c>
      <c r="Y199" s="38">
        <v>0</v>
      </c>
      <c r="Z199" s="38">
        <v>0</v>
      </c>
      <c r="AA199" s="38">
        <v>0</v>
      </c>
      <c r="AB199" s="38">
        <v>0</v>
      </c>
      <c r="AC199" s="38">
        <v>2</v>
      </c>
      <c r="AD199" s="38">
        <v>10</v>
      </c>
      <c r="AE199" s="38">
        <v>2</v>
      </c>
      <c r="AF199" s="38">
        <v>0</v>
      </c>
      <c r="AG199" s="38">
        <v>0</v>
      </c>
      <c r="AH199" s="38">
        <v>0</v>
      </c>
      <c r="AI199" s="38">
        <v>0</v>
      </c>
      <c r="AJ199" s="38">
        <v>0</v>
      </c>
      <c r="AK199" s="38">
        <v>1</v>
      </c>
      <c r="AL199" s="38">
        <v>7</v>
      </c>
    </row>
    <row r="200" spans="1:38" ht="15" customHeight="1">
      <c r="A200" s="90"/>
      <c r="B200" s="24"/>
      <c r="C200" s="56">
        <v>100</v>
      </c>
      <c r="D200" s="56">
        <v>0</v>
      </c>
      <c r="E200" s="56">
        <v>0</v>
      </c>
      <c r="F200" s="56">
        <v>0</v>
      </c>
      <c r="G200" s="56">
        <v>0</v>
      </c>
      <c r="H200" s="56">
        <v>0</v>
      </c>
      <c r="I200" s="56">
        <v>0</v>
      </c>
      <c r="J200" s="56">
        <v>16.666666666666664</v>
      </c>
      <c r="K200" s="56">
        <v>83.333333333333343</v>
      </c>
      <c r="L200" s="56">
        <v>100</v>
      </c>
      <c r="M200" s="56">
        <v>0</v>
      </c>
      <c r="N200" s="56">
        <v>0</v>
      </c>
      <c r="O200" s="56">
        <v>0</v>
      </c>
      <c r="P200" s="56">
        <v>0</v>
      </c>
      <c r="Q200" s="56">
        <v>0</v>
      </c>
      <c r="R200" s="56">
        <v>0</v>
      </c>
      <c r="S200" s="56">
        <v>0</v>
      </c>
      <c r="T200" s="56">
        <v>100</v>
      </c>
      <c r="U200" s="56">
        <v>100</v>
      </c>
      <c r="V200" s="56">
        <v>0</v>
      </c>
      <c r="W200" s="56">
        <v>0</v>
      </c>
      <c r="X200" s="56">
        <v>0</v>
      </c>
      <c r="Y200" s="56">
        <v>0</v>
      </c>
      <c r="Z200" s="56">
        <v>0</v>
      </c>
      <c r="AA200" s="56">
        <v>0</v>
      </c>
      <c r="AB200" s="56">
        <v>0</v>
      </c>
      <c r="AC200" s="56">
        <v>100</v>
      </c>
      <c r="AD200" s="56">
        <v>100</v>
      </c>
      <c r="AE200" s="56">
        <v>20</v>
      </c>
      <c r="AF200" s="56">
        <v>0</v>
      </c>
      <c r="AG200" s="56">
        <v>0</v>
      </c>
      <c r="AH200" s="56">
        <v>0</v>
      </c>
      <c r="AI200" s="56">
        <v>0</v>
      </c>
      <c r="AJ200" s="56">
        <v>0</v>
      </c>
      <c r="AK200" s="56">
        <v>10</v>
      </c>
      <c r="AL200" s="56">
        <v>70</v>
      </c>
    </row>
    <row r="201" spans="1:38" ht="15" customHeight="1">
      <c r="A201" s="48" t="s">
        <v>411</v>
      </c>
      <c r="B201" s="24" t="s">
        <v>84</v>
      </c>
      <c r="C201" s="38">
        <v>285</v>
      </c>
      <c r="D201" s="38">
        <v>20</v>
      </c>
      <c r="E201" s="38">
        <v>7</v>
      </c>
      <c r="F201" s="38">
        <v>3</v>
      </c>
      <c r="G201" s="38">
        <v>8</v>
      </c>
      <c r="H201" s="38">
        <v>11</v>
      </c>
      <c r="I201" s="38">
        <v>6</v>
      </c>
      <c r="J201" s="38">
        <v>69</v>
      </c>
      <c r="K201" s="38">
        <v>161</v>
      </c>
      <c r="L201" s="38">
        <v>147</v>
      </c>
      <c r="M201" s="38">
        <v>5</v>
      </c>
      <c r="N201" s="38">
        <v>0</v>
      </c>
      <c r="O201" s="38">
        <v>2</v>
      </c>
      <c r="P201" s="38">
        <v>1</v>
      </c>
      <c r="Q201" s="38">
        <v>2</v>
      </c>
      <c r="R201" s="38">
        <v>0</v>
      </c>
      <c r="S201" s="38">
        <v>11</v>
      </c>
      <c r="T201" s="38">
        <v>126</v>
      </c>
      <c r="U201" s="38">
        <v>11</v>
      </c>
      <c r="V201" s="38">
        <v>0</v>
      </c>
      <c r="W201" s="38">
        <v>0</v>
      </c>
      <c r="X201" s="38">
        <v>0</v>
      </c>
      <c r="Y201" s="38">
        <v>0</v>
      </c>
      <c r="Z201" s="38">
        <v>0</v>
      </c>
      <c r="AA201" s="38">
        <v>0</v>
      </c>
      <c r="AB201" s="38">
        <v>0</v>
      </c>
      <c r="AC201" s="38">
        <v>11</v>
      </c>
      <c r="AD201" s="38">
        <v>73</v>
      </c>
      <c r="AE201" s="38">
        <v>4</v>
      </c>
      <c r="AF201" s="38">
        <v>0</v>
      </c>
      <c r="AG201" s="38">
        <v>0</v>
      </c>
      <c r="AH201" s="38">
        <v>0</v>
      </c>
      <c r="AI201" s="38">
        <v>0</v>
      </c>
      <c r="AJ201" s="38">
        <v>0</v>
      </c>
      <c r="AK201" s="38">
        <v>7</v>
      </c>
      <c r="AL201" s="38">
        <v>62</v>
      </c>
    </row>
    <row r="202" spans="1:38" ht="15" customHeight="1">
      <c r="A202" s="48"/>
      <c r="B202" s="24"/>
      <c r="C202" s="56">
        <v>100</v>
      </c>
      <c r="D202" s="56">
        <v>7.0175438596491224</v>
      </c>
      <c r="E202" s="56">
        <v>2.4561403508771931</v>
      </c>
      <c r="F202" s="56">
        <v>1.0526315789473684</v>
      </c>
      <c r="G202" s="56">
        <v>2.807017543859649</v>
      </c>
      <c r="H202" s="56">
        <v>3.8596491228070176</v>
      </c>
      <c r="I202" s="56">
        <v>2.1052631578947367</v>
      </c>
      <c r="J202" s="56">
        <v>24.210526315789473</v>
      </c>
      <c r="K202" s="56">
        <v>56.491228070175438</v>
      </c>
      <c r="L202" s="56">
        <v>100</v>
      </c>
      <c r="M202" s="56">
        <v>3.4013605442176873</v>
      </c>
      <c r="N202" s="56">
        <v>0</v>
      </c>
      <c r="O202" s="56">
        <v>1.3605442176870748</v>
      </c>
      <c r="P202" s="56">
        <v>0.68027210884353739</v>
      </c>
      <c r="Q202" s="56">
        <v>1.3605442176870748</v>
      </c>
      <c r="R202" s="56">
        <v>0</v>
      </c>
      <c r="S202" s="56">
        <v>7.4829931972789119</v>
      </c>
      <c r="T202" s="56">
        <v>85.714285714285708</v>
      </c>
      <c r="U202" s="56">
        <v>100</v>
      </c>
      <c r="V202" s="56">
        <v>0</v>
      </c>
      <c r="W202" s="56">
        <v>0</v>
      </c>
      <c r="X202" s="56">
        <v>0</v>
      </c>
      <c r="Y202" s="56">
        <v>0</v>
      </c>
      <c r="Z202" s="56">
        <v>0</v>
      </c>
      <c r="AA202" s="56">
        <v>0</v>
      </c>
      <c r="AB202" s="56">
        <v>0</v>
      </c>
      <c r="AC202" s="56">
        <v>100</v>
      </c>
      <c r="AD202" s="56">
        <v>100</v>
      </c>
      <c r="AE202" s="56">
        <v>5.4794520547945202</v>
      </c>
      <c r="AF202" s="56">
        <v>0</v>
      </c>
      <c r="AG202" s="56">
        <v>0</v>
      </c>
      <c r="AH202" s="56">
        <v>0</v>
      </c>
      <c r="AI202" s="56">
        <v>0</v>
      </c>
      <c r="AJ202" s="56">
        <v>0</v>
      </c>
      <c r="AK202" s="56">
        <v>9.5890410958904102</v>
      </c>
      <c r="AL202" s="56">
        <v>84.93150684931507</v>
      </c>
    </row>
    <row r="203" spans="1:38" ht="15" customHeight="1">
      <c r="A203" s="48"/>
      <c r="B203" s="92" t="s">
        <v>394</v>
      </c>
      <c r="C203" s="38">
        <v>629</v>
      </c>
      <c r="D203" s="38">
        <v>24</v>
      </c>
      <c r="E203" s="38">
        <v>6</v>
      </c>
      <c r="F203" s="38">
        <v>9</v>
      </c>
      <c r="G203" s="38">
        <v>24</v>
      </c>
      <c r="H203" s="38">
        <v>34</v>
      </c>
      <c r="I203" s="38">
        <v>40</v>
      </c>
      <c r="J203" s="38">
        <v>206</v>
      </c>
      <c r="K203" s="38">
        <v>286</v>
      </c>
      <c r="L203" s="38">
        <v>622</v>
      </c>
      <c r="M203" s="38">
        <v>34</v>
      </c>
      <c r="N203" s="38">
        <v>2</v>
      </c>
      <c r="O203" s="38">
        <v>4</v>
      </c>
      <c r="P203" s="38">
        <v>3</v>
      </c>
      <c r="Q203" s="38">
        <v>4</v>
      </c>
      <c r="R203" s="38">
        <v>4</v>
      </c>
      <c r="S203" s="38">
        <v>45</v>
      </c>
      <c r="T203" s="38">
        <v>526</v>
      </c>
      <c r="U203" s="38">
        <v>61</v>
      </c>
      <c r="V203" s="38">
        <v>1</v>
      </c>
      <c r="W203" s="38">
        <v>1</v>
      </c>
      <c r="X203" s="38">
        <v>0</v>
      </c>
      <c r="Y203" s="38">
        <v>2</v>
      </c>
      <c r="Z203" s="38">
        <v>0</v>
      </c>
      <c r="AA203" s="38">
        <v>1</v>
      </c>
      <c r="AB203" s="38">
        <v>6</v>
      </c>
      <c r="AC203" s="38">
        <v>50</v>
      </c>
      <c r="AD203" s="38">
        <v>587</v>
      </c>
      <c r="AE203" s="38">
        <v>69</v>
      </c>
      <c r="AF203" s="38">
        <v>11</v>
      </c>
      <c r="AG203" s="38">
        <v>13</v>
      </c>
      <c r="AH203" s="38">
        <v>11</v>
      </c>
      <c r="AI203" s="38">
        <v>12</v>
      </c>
      <c r="AJ203" s="38">
        <v>4</v>
      </c>
      <c r="AK203" s="38">
        <v>79</v>
      </c>
      <c r="AL203" s="38">
        <v>388</v>
      </c>
    </row>
    <row r="204" spans="1:38" ht="15" customHeight="1">
      <c r="A204" s="48"/>
      <c r="B204" s="24" t="s">
        <v>395</v>
      </c>
      <c r="C204" s="56">
        <v>100</v>
      </c>
      <c r="D204" s="56">
        <v>3.8155802861685211</v>
      </c>
      <c r="E204" s="56">
        <v>0.95389507154213027</v>
      </c>
      <c r="F204" s="56">
        <v>1.4308426073131957</v>
      </c>
      <c r="G204" s="56">
        <v>3.8155802861685211</v>
      </c>
      <c r="H204" s="56">
        <v>5.4054054054054053</v>
      </c>
      <c r="I204" s="56">
        <v>6.359300476947535</v>
      </c>
      <c r="J204" s="56">
        <v>32.750397456279813</v>
      </c>
      <c r="K204" s="56">
        <v>45.468998410174883</v>
      </c>
      <c r="L204" s="56">
        <v>100</v>
      </c>
      <c r="M204" s="56">
        <v>5.4662379421221869</v>
      </c>
      <c r="N204" s="56">
        <v>0.32154340836012862</v>
      </c>
      <c r="O204" s="56">
        <v>0.64308681672025725</v>
      </c>
      <c r="P204" s="56">
        <v>0.48231511254019299</v>
      </c>
      <c r="Q204" s="56">
        <v>0.64308681672025725</v>
      </c>
      <c r="R204" s="56">
        <v>0.64308681672025725</v>
      </c>
      <c r="S204" s="56">
        <v>7.234726688102894</v>
      </c>
      <c r="T204" s="56">
        <v>84.565916398713824</v>
      </c>
      <c r="U204" s="56">
        <v>100</v>
      </c>
      <c r="V204" s="56">
        <v>1.639344262295082</v>
      </c>
      <c r="W204" s="56">
        <v>1.639344262295082</v>
      </c>
      <c r="X204" s="56">
        <v>0</v>
      </c>
      <c r="Y204" s="56">
        <v>3.278688524590164</v>
      </c>
      <c r="Z204" s="56">
        <v>0</v>
      </c>
      <c r="AA204" s="56">
        <v>1.639344262295082</v>
      </c>
      <c r="AB204" s="56">
        <v>9.8360655737704921</v>
      </c>
      <c r="AC204" s="56">
        <v>81.967213114754102</v>
      </c>
      <c r="AD204" s="56">
        <v>100</v>
      </c>
      <c r="AE204" s="56">
        <v>11.754684838160136</v>
      </c>
      <c r="AF204" s="56">
        <v>1.8739352640545146</v>
      </c>
      <c r="AG204" s="56">
        <v>2.2146507666098807</v>
      </c>
      <c r="AH204" s="56">
        <v>1.8739352640545146</v>
      </c>
      <c r="AI204" s="56">
        <v>2.0442930153321974</v>
      </c>
      <c r="AJ204" s="56">
        <v>0.68143100511073251</v>
      </c>
      <c r="AK204" s="56">
        <v>13.458262350936966</v>
      </c>
      <c r="AL204" s="56">
        <v>66.098807495741056</v>
      </c>
    </row>
    <row r="205" spans="1:38" ht="15" customHeight="1">
      <c r="A205" s="48"/>
      <c r="B205" s="24" t="s">
        <v>86</v>
      </c>
      <c r="C205" s="38">
        <v>557</v>
      </c>
      <c r="D205" s="38">
        <v>31</v>
      </c>
      <c r="E205" s="38">
        <v>8</v>
      </c>
      <c r="F205" s="38">
        <v>9</v>
      </c>
      <c r="G205" s="38">
        <v>12</v>
      </c>
      <c r="H205" s="38">
        <v>11</v>
      </c>
      <c r="I205" s="38">
        <v>10</v>
      </c>
      <c r="J205" s="38">
        <v>111</v>
      </c>
      <c r="K205" s="38">
        <v>365</v>
      </c>
      <c r="L205" s="38">
        <v>604</v>
      </c>
      <c r="M205" s="38">
        <v>33</v>
      </c>
      <c r="N205" s="38">
        <v>1</v>
      </c>
      <c r="O205" s="38">
        <v>3</v>
      </c>
      <c r="P205" s="38">
        <v>7</v>
      </c>
      <c r="Q205" s="38">
        <v>4</v>
      </c>
      <c r="R205" s="38">
        <v>2</v>
      </c>
      <c r="S205" s="38">
        <v>49</v>
      </c>
      <c r="T205" s="38">
        <v>505</v>
      </c>
      <c r="U205" s="38">
        <v>67</v>
      </c>
      <c r="V205" s="38">
        <v>2</v>
      </c>
      <c r="W205" s="38">
        <v>1</v>
      </c>
      <c r="X205" s="38">
        <v>0</v>
      </c>
      <c r="Y205" s="38">
        <v>0</v>
      </c>
      <c r="Z205" s="38">
        <v>3</v>
      </c>
      <c r="AA205" s="38">
        <v>0</v>
      </c>
      <c r="AB205" s="38">
        <v>8</v>
      </c>
      <c r="AC205" s="38">
        <v>53</v>
      </c>
      <c r="AD205" s="38">
        <v>533</v>
      </c>
      <c r="AE205" s="38">
        <v>53</v>
      </c>
      <c r="AF205" s="38">
        <v>12</v>
      </c>
      <c r="AG205" s="38">
        <v>10</v>
      </c>
      <c r="AH205" s="38">
        <v>15</v>
      </c>
      <c r="AI205" s="38">
        <v>8</v>
      </c>
      <c r="AJ205" s="38">
        <v>4</v>
      </c>
      <c r="AK205" s="38">
        <v>65</v>
      </c>
      <c r="AL205" s="38">
        <v>366</v>
      </c>
    </row>
    <row r="206" spans="1:38" ht="15" customHeight="1">
      <c r="A206" s="48"/>
      <c r="B206" s="24"/>
      <c r="C206" s="56">
        <v>100</v>
      </c>
      <c r="D206" s="56">
        <v>5.5655296229802511</v>
      </c>
      <c r="E206" s="56">
        <v>1.4362657091561939</v>
      </c>
      <c r="F206" s="56">
        <v>1.6157989228007179</v>
      </c>
      <c r="G206" s="56">
        <v>2.1543985637342908</v>
      </c>
      <c r="H206" s="56">
        <v>1.9748653500897666</v>
      </c>
      <c r="I206" s="56">
        <v>1.7953321364452424</v>
      </c>
      <c r="J206" s="56">
        <v>19.928186714542189</v>
      </c>
      <c r="K206" s="56">
        <v>65.529622980251347</v>
      </c>
      <c r="L206" s="56">
        <v>100</v>
      </c>
      <c r="M206" s="56">
        <v>5.4635761589403975</v>
      </c>
      <c r="N206" s="56">
        <v>0.16556291390728478</v>
      </c>
      <c r="O206" s="56">
        <v>0.49668874172185434</v>
      </c>
      <c r="P206" s="56">
        <v>1.1589403973509933</v>
      </c>
      <c r="Q206" s="56">
        <v>0.66225165562913912</v>
      </c>
      <c r="R206" s="56">
        <v>0.33112582781456956</v>
      </c>
      <c r="S206" s="56">
        <v>8.112582781456954</v>
      </c>
      <c r="T206" s="56">
        <v>83.609271523178805</v>
      </c>
      <c r="U206" s="56">
        <v>100</v>
      </c>
      <c r="V206" s="56">
        <v>2.9850746268656714</v>
      </c>
      <c r="W206" s="56">
        <v>1.4925373134328357</v>
      </c>
      <c r="X206" s="56">
        <v>0</v>
      </c>
      <c r="Y206" s="56">
        <v>0</v>
      </c>
      <c r="Z206" s="56">
        <v>4.4776119402985071</v>
      </c>
      <c r="AA206" s="56">
        <v>0</v>
      </c>
      <c r="AB206" s="56">
        <v>11.940298507462686</v>
      </c>
      <c r="AC206" s="56">
        <v>79.104477611940297</v>
      </c>
      <c r="AD206" s="56">
        <v>100</v>
      </c>
      <c r="AE206" s="56">
        <v>9.9437148217636029</v>
      </c>
      <c r="AF206" s="56">
        <v>2.2514071294559099</v>
      </c>
      <c r="AG206" s="56">
        <v>1.876172607879925</v>
      </c>
      <c r="AH206" s="56">
        <v>2.8142589118198873</v>
      </c>
      <c r="AI206" s="56">
        <v>1.5009380863039399</v>
      </c>
      <c r="AJ206" s="56">
        <v>0.75046904315196994</v>
      </c>
      <c r="AK206" s="56">
        <v>12.195121951219512</v>
      </c>
      <c r="AL206" s="56">
        <v>68.667917448405262</v>
      </c>
    </row>
    <row r="207" spans="1:38" ht="15" customHeight="1">
      <c r="A207" s="48"/>
      <c r="B207" s="24" t="s">
        <v>2</v>
      </c>
      <c r="C207" s="38">
        <v>39</v>
      </c>
      <c r="D207" s="38">
        <v>1</v>
      </c>
      <c r="E207" s="38">
        <v>0</v>
      </c>
      <c r="F207" s="38">
        <v>1</v>
      </c>
      <c r="G207" s="38">
        <v>1</v>
      </c>
      <c r="H207" s="38">
        <v>2</v>
      </c>
      <c r="I207" s="38">
        <v>0</v>
      </c>
      <c r="J207" s="38">
        <v>13</v>
      </c>
      <c r="K207" s="38">
        <v>21</v>
      </c>
      <c r="L207" s="38">
        <v>28</v>
      </c>
      <c r="M207" s="38">
        <v>0</v>
      </c>
      <c r="N207" s="38">
        <v>0</v>
      </c>
      <c r="O207" s="38">
        <v>0</v>
      </c>
      <c r="P207" s="38">
        <v>0</v>
      </c>
      <c r="Q207" s="38">
        <v>0</v>
      </c>
      <c r="R207" s="38">
        <v>0</v>
      </c>
      <c r="S207" s="38">
        <v>2</v>
      </c>
      <c r="T207" s="38">
        <v>26</v>
      </c>
      <c r="U207" s="38">
        <v>3</v>
      </c>
      <c r="V207" s="38">
        <v>0</v>
      </c>
      <c r="W207" s="38">
        <v>0</v>
      </c>
      <c r="X207" s="38">
        <v>0</v>
      </c>
      <c r="Y207" s="38">
        <v>0</v>
      </c>
      <c r="Z207" s="38">
        <v>0</v>
      </c>
      <c r="AA207" s="38">
        <v>0</v>
      </c>
      <c r="AB207" s="38">
        <v>1</v>
      </c>
      <c r="AC207" s="38">
        <v>2</v>
      </c>
      <c r="AD207" s="38">
        <v>14</v>
      </c>
      <c r="AE207" s="38">
        <v>2</v>
      </c>
      <c r="AF207" s="38">
        <v>0</v>
      </c>
      <c r="AG207" s="38">
        <v>0</v>
      </c>
      <c r="AH207" s="38">
        <v>0</v>
      </c>
      <c r="AI207" s="38">
        <v>0</v>
      </c>
      <c r="AJ207" s="38">
        <v>0</v>
      </c>
      <c r="AK207" s="38">
        <v>3</v>
      </c>
      <c r="AL207" s="38">
        <v>9</v>
      </c>
    </row>
    <row r="208" spans="1:38" ht="15" customHeight="1">
      <c r="A208" s="90"/>
      <c r="B208" s="24"/>
      <c r="C208" s="56">
        <v>100</v>
      </c>
      <c r="D208" s="56">
        <v>2.5641025641025639</v>
      </c>
      <c r="E208" s="56">
        <v>0</v>
      </c>
      <c r="F208" s="56">
        <v>2.5641025641025639</v>
      </c>
      <c r="G208" s="56">
        <v>2.5641025641025639</v>
      </c>
      <c r="H208" s="56">
        <v>5.1282051282051277</v>
      </c>
      <c r="I208" s="56">
        <v>0</v>
      </c>
      <c r="J208" s="56">
        <v>33.333333333333329</v>
      </c>
      <c r="K208" s="56">
        <v>53.846153846153847</v>
      </c>
      <c r="L208" s="56">
        <v>100</v>
      </c>
      <c r="M208" s="56">
        <v>0</v>
      </c>
      <c r="N208" s="56">
        <v>0</v>
      </c>
      <c r="O208" s="56">
        <v>0</v>
      </c>
      <c r="P208" s="56">
        <v>0</v>
      </c>
      <c r="Q208" s="56">
        <v>0</v>
      </c>
      <c r="R208" s="56">
        <v>0</v>
      </c>
      <c r="S208" s="56">
        <v>7.1428571428571423</v>
      </c>
      <c r="T208" s="56">
        <v>92.857142857142861</v>
      </c>
      <c r="U208" s="56">
        <v>99.999999999999986</v>
      </c>
      <c r="V208" s="56">
        <v>0</v>
      </c>
      <c r="W208" s="56">
        <v>0</v>
      </c>
      <c r="X208" s="56">
        <v>0</v>
      </c>
      <c r="Y208" s="56">
        <v>0</v>
      </c>
      <c r="Z208" s="56">
        <v>0</v>
      </c>
      <c r="AA208" s="56">
        <v>0</v>
      </c>
      <c r="AB208" s="56">
        <v>33.333333333333329</v>
      </c>
      <c r="AC208" s="56">
        <v>66.666666666666657</v>
      </c>
      <c r="AD208" s="56">
        <v>100</v>
      </c>
      <c r="AE208" s="56">
        <v>14.285714285714285</v>
      </c>
      <c r="AF208" s="56">
        <v>0</v>
      </c>
      <c r="AG208" s="56">
        <v>0</v>
      </c>
      <c r="AH208" s="56">
        <v>0</v>
      </c>
      <c r="AI208" s="56">
        <v>0</v>
      </c>
      <c r="AJ208" s="56">
        <v>0</v>
      </c>
      <c r="AK208" s="56">
        <v>21.428571428571427</v>
      </c>
      <c r="AL208" s="56">
        <v>64.285714285714292</v>
      </c>
    </row>
    <row r="209" spans="1:38" ht="15" customHeight="1">
      <c r="A209" s="48" t="s">
        <v>412</v>
      </c>
      <c r="B209" s="24" t="s">
        <v>87</v>
      </c>
      <c r="C209" s="38">
        <v>48</v>
      </c>
      <c r="D209" s="38">
        <v>4</v>
      </c>
      <c r="E209" s="38">
        <v>0</v>
      </c>
      <c r="F209" s="38">
        <v>1</v>
      </c>
      <c r="G209" s="38">
        <v>1</v>
      </c>
      <c r="H209" s="38">
        <v>0</v>
      </c>
      <c r="I209" s="38">
        <v>1</v>
      </c>
      <c r="J209" s="38">
        <v>4</v>
      </c>
      <c r="K209" s="38">
        <v>37</v>
      </c>
      <c r="L209" s="38">
        <v>301</v>
      </c>
      <c r="M209" s="38">
        <v>17</v>
      </c>
      <c r="N209" s="38">
        <v>0</v>
      </c>
      <c r="O209" s="38">
        <v>0</v>
      </c>
      <c r="P209" s="38">
        <v>0</v>
      </c>
      <c r="Q209" s="38">
        <v>1</v>
      </c>
      <c r="R209" s="38">
        <v>0</v>
      </c>
      <c r="S209" s="38">
        <v>18</v>
      </c>
      <c r="T209" s="38">
        <v>265</v>
      </c>
      <c r="U209" s="38">
        <v>12</v>
      </c>
      <c r="V209" s="38">
        <v>0</v>
      </c>
      <c r="W209" s="38">
        <v>0</v>
      </c>
      <c r="X209" s="38">
        <v>0</v>
      </c>
      <c r="Y209" s="38">
        <v>0</v>
      </c>
      <c r="Z209" s="38">
        <v>1</v>
      </c>
      <c r="AA209" s="38">
        <v>0</v>
      </c>
      <c r="AB209" s="38">
        <v>0</v>
      </c>
      <c r="AC209" s="38">
        <v>11</v>
      </c>
      <c r="AD209" s="38">
        <v>90</v>
      </c>
      <c r="AE209" s="38">
        <v>5</v>
      </c>
      <c r="AF209" s="38">
        <v>1</v>
      </c>
      <c r="AG209" s="38">
        <v>0</v>
      </c>
      <c r="AH209" s="38">
        <v>2</v>
      </c>
      <c r="AI209" s="38">
        <v>2</v>
      </c>
      <c r="AJ209" s="38">
        <v>0</v>
      </c>
      <c r="AK209" s="38">
        <v>11</v>
      </c>
      <c r="AL209" s="38">
        <v>69</v>
      </c>
    </row>
    <row r="210" spans="1:38" ht="15" customHeight="1">
      <c r="A210" s="48"/>
      <c r="B210" s="24"/>
      <c r="C210" s="56">
        <v>100</v>
      </c>
      <c r="D210" s="56">
        <v>8.3333333333333321</v>
      </c>
      <c r="E210" s="56">
        <v>0</v>
      </c>
      <c r="F210" s="56">
        <v>2.083333333333333</v>
      </c>
      <c r="G210" s="56">
        <v>2.083333333333333</v>
      </c>
      <c r="H210" s="56">
        <v>0</v>
      </c>
      <c r="I210" s="56">
        <v>2.083333333333333</v>
      </c>
      <c r="J210" s="56">
        <v>8.3333333333333321</v>
      </c>
      <c r="K210" s="56">
        <v>77.083333333333343</v>
      </c>
      <c r="L210" s="56">
        <v>100</v>
      </c>
      <c r="M210" s="56">
        <v>5.6478405315614619</v>
      </c>
      <c r="N210" s="56">
        <v>0</v>
      </c>
      <c r="O210" s="56">
        <v>0</v>
      </c>
      <c r="P210" s="56">
        <v>0</v>
      </c>
      <c r="Q210" s="56">
        <v>0.33222591362126247</v>
      </c>
      <c r="R210" s="56">
        <v>0</v>
      </c>
      <c r="S210" s="56">
        <v>5.9800664451827243</v>
      </c>
      <c r="T210" s="56">
        <v>88.039867109634557</v>
      </c>
      <c r="U210" s="56">
        <v>99.999999999999986</v>
      </c>
      <c r="V210" s="56">
        <v>0</v>
      </c>
      <c r="W210" s="56">
        <v>0</v>
      </c>
      <c r="X210" s="56">
        <v>0</v>
      </c>
      <c r="Y210" s="56">
        <v>0</v>
      </c>
      <c r="Z210" s="56">
        <v>8.3333333333333321</v>
      </c>
      <c r="AA210" s="56">
        <v>0</v>
      </c>
      <c r="AB210" s="56">
        <v>0</v>
      </c>
      <c r="AC210" s="56">
        <v>91.666666666666657</v>
      </c>
      <c r="AD210" s="56">
        <v>100</v>
      </c>
      <c r="AE210" s="56">
        <v>5.5555555555555554</v>
      </c>
      <c r="AF210" s="56">
        <v>1.1111111111111112</v>
      </c>
      <c r="AG210" s="56">
        <v>0</v>
      </c>
      <c r="AH210" s="56">
        <v>2.2222222222222223</v>
      </c>
      <c r="AI210" s="56">
        <v>2.2222222222222223</v>
      </c>
      <c r="AJ210" s="56">
        <v>0</v>
      </c>
      <c r="AK210" s="56">
        <v>12.222222222222221</v>
      </c>
      <c r="AL210" s="56">
        <v>76.666666666666671</v>
      </c>
    </row>
    <row r="211" spans="1:38" ht="15" customHeight="1">
      <c r="A211" s="48"/>
      <c r="B211" s="24" t="s">
        <v>88</v>
      </c>
      <c r="C211" s="38">
        <v>52</v>
      </c>
      <c r="D211" s="38">
        <v>5</v>
      </c>
      <c r="E211" s="38">
        <v>1</v>
      </c>
      <c r="F211" s="38">
        <v>0</v>
      </c>
      <c r="G211" s="38">
        <v>0</v>
      </c>
      <c r="H211" s="38">
        <v>2</v>
      </c>
      <c r="I211" s="38">
        <v>1</v>
      </c>
      <c r="J211" s="38">
        <v>11</v>
      </c>
      <c r="K211" s="38">
        <v>32</v>
      </c>
      <c r="L211" s="38">
        <v>140</v>
      </c>
      <c r="M211" s="38">
        <v>4</v>
      </c>
      <c r="N211" s="38">
        <v>0</v>
      </c>
      <c r="O211" s="38">
        <v>1</v>
      </c>
      <c r="P211" s="38">
        <v>3</v>
      </c>
      <c r="Q211" s="38">
        <v>0</v>
      </c>
      <c r="R211" s="38">
        <v>0</v>
      </c>
      <c r="S211" s="38">
        <v>13</v>
      </c>
      <c r="T211" s="38">
        <v>119</v>
      </c>
      <c r="U211" s="38">
        <v>10</v>
      </c>
      <c r="V211" s="38">
        <v>0</v>
      </c>
      <c r="W211" s="38">
        <v>0</v>
      </c>
      <c r="X211" s="38">
        <v>0</v>
      </c>
      <c r="Y211" s="38">
        <v>0</v>
      </c>
      <c r="Z211" s="38">
        <v>0</v>
      </c>
      <c r="AA211" s="38">
        <v>0</v>
      </c>
      <c r="AB211" s="38">
        <v>3</v>
      </c>
      <c r="AC211" s="38">
        <v>7</v>
      </c>
      <c r="AD211" s="38">
        <v>123</v>
      </c>
      <c r="AE211" s="38">
        <v>18</v>
      </c>
      <c r="AF211" s="38">
        <v>1</v>
      </c>
      <c r="AG211" s="38">
        <v>3</v>
      </c>
      <c r="AH211" s="38">
        <v>2</v>
      </c>
      <c r="AI211" s="38">
        <v>0</v>
      </c>
      <c r="AJ211" s="38">
        <v>0</v>
      </c>
      <c r="AK211" s="38">
        <v>12</v>
      </c>
      <c r="AL211" s="38">
        <v>87</v>
      </c>
    </row>
    <row r="212" spans="1:38" ht="15" customHeight="1">
      <c r="A212" s="48"/>
      <c r="B212" s="24"/>
      <c r="C212" s="56">
        <v>100</v>
      </c>
      <c r="D212" s="56">
        <v>9.6153846153846168</v>
      </c>
      <c r="E212" s="56">
        <v>1.9230769230769231</v>
      </c>
      <c r="F212" s="56">
        <v>0</v>
      </c>
      <c r="G212" s="56">
        <v>0</v>
      </c>
      <c r="H212" s="56">
        <v>3.8461538461538463</v>
      </c>
      <c r="I212" s="56">
        <v>1.9230769230769231</v>
      </c>
      <c r="J212" s="56">
        <v>21.153846153846153</v>
      </c>
      <c r="K212" s="56">
        <v>61.53846153846154</v>
      </c>
      <c r="L212" s="56">
        <v>100</v>
      </c>
      <c r="M212" s="56">
        <v>2.8571428571428572</v>
      </c>
      <c r="N212" s="56">
        <v>0</v>
      </c>
      <c r="O212" s="56">
        <v>0.7142857142857143</v>
      </c>
      <c r="P212" s="56">
        <v>2.1428571428571428</v>
      </c>
      <c r="Q212" s="56">
        <v>0</v>
      </c>
      <c r="R212" s="56">
        <v>0</v>
      </c>
      <c r="S212" s="56">
        <v>9.2857142857142865</v>
      </c>
      <c r="T212" s="56">
        <v>85</v>
      </c>
      <c r="U212" s="56">
        <v>100</v>
      </c>
      <c r="V212" s="56">
        <v>0</v>
      </c>
      <c r="W212" s="56">
        <v>0</v>
      </c>
      <c r="X212" s="56">
        <v>0</v>
      </c>
      <c r="Y212" s="56">
        <v>0</v>
      </c>
      <c r="Z212" s="56">
        <v>0</v>
      </c>
      <c r="AA212" s="56">
        <v>0</v>
      </c>
      <c r="AB212" s="56">
        <v>30</v>
      </c>
      <c r="AC212" s="56">
        <v>70</v>
      </c>
      <c r="AD212" s="56">
        <v>100</v>
      </c>
      <c r="AE212" s="56">
        <v>14.634146341463413</v>
      </c>
      <c r="AF212" s="56">
        <v>0.81300813008130091</v>
      </c>
      <c r="AG212" s="56">
        <v>2.4390243902439024</v>
      </c>
      <c r="AH212" s="56">
        <v>1.6260162601626018</v>
      </c>
      <c r="AI212" s="56">
        <v>0</v>
      </c>
      <c r="AJ212" s="56">
        <v>0</v>
      </c>
      <c r="AK212" s="56">
        <v>9.7560975609756095</v>
      </c>
      <c r="AL212" s="56">
        <v>70.731707317073173</v>
      </c>
    </row>
    <row r="213" spans="1:38" ht="15" customHeight="1">
      <c r="A213" s="48"/>
      <c r="B213" s="24" t="s">
        <v>89</v>
      </c>
      <c r="C213" s="38">
        <v>80</v>
      </c>
      <c r="D213" s="38">
        <v>3</v>
      </c>
      <c r="E213" s="38">
        <v>1</v>
      </c>
      <c r="F213" s="38">
        <v>1</v>
      </c>
      <c r="G213" s="38">
        <v>6</v>
      </c>
      <c r="H213" s="38">
        <v>2</v>
      </c>
      <c r="I213" s="38">
        <v>4</v>
      </c>
      <c r="J213" s="38">
        <v>20</v>
      </c>
      <c r="K213" s="38">
        <v>43</v>
      </c>
      <c r="L213" s="38">
        <v>74</v>
      </c>
      <c r="M213" s="38">
        <v>6</v>
      </c>
      <c r="N213" s="38">
        <v>1</v>
      </c>
      <c r="O213" s="38">
        <v>1</v>
      </c>
      <c r="P213" s="38">
        <v>0</v>
      </c>
      <c r="Q213" s="38">
        <v>1</v>
      </c>
      <c r="R213" s="38">
        <v>1</v>
      </c>
      <c r="S213" s="38">
        <v>6</v>
      </c>
      <c r="T213" s="38">
        <v>58</v>
      </c>
      <c r="U213" s="38">
        <v>18</v>
      </c>
      <c r="V213" s="38">
        <v>1</v>
      </c>
      <c r="W213" s="38">
        <v>1</v>
      </c>
      <c r="X213" s="38">
        <v>0</v>
      </c>
      <c r="Y213" s="38">
        <v>0</v>
      </c>
      <c r="Z213" s="38">
        <v>1</v>
      </c>
      <c r="AA213" s="38">
        <v>0</v>
      </c>
      <c r="AB213" s="38">
        <v>2</v>
      </c>
      <c r="AC213" s="38">
        <v>13</v>
      </c>
      <c r="AD213" s="38">
        <v>176</v>
      </c>
      <c r="AE213" s="38">
        <v>21</v>
      </c>
      <c r="AF213" s="38">
        <v>4</v>
      </c>
      <c r="AG213" s="38">
        <v>2</v>
      </c>
      <c r="AH213" s="38">
        <v>1</v>
      </c>
      <c r="AI213" s="38">
        <v>3</v>
      </c>
      <c r="AJ213" s="38">
        <v>1</v>
      </c>
      <c r="AK213" s="38">
        <v>15</v>
      </c>
      <c r="AL213" s="38">
        <v>129</v>
      </c>
    </row>
    <row r="214" spans="1:38" ht="15" customHeight="1">
      <c r="A214" s="48"/>
      <c r="B214" s="24"/>
      <c r="C214" s="56">
        <v>100</v>
      </c>
      <c r="D214" s="56">
        <v>3.75</v>
      </c>
      <c r="E214" s="56">
        <v>1.25</v>
      </c>
      <c r="F214" s="56">
        <v>1.25</v>
      </c>
      <c r="G214" s="56">
        <v>7.5</v>
      </c>
      <c r="H214" s="56">
        <v>2.5</v>
      </c>
      <c r="I214" s="56">
        <v>5</v>
      </c>
      <c r="J214" s="56">
        <v>25</v>
      </c>
      <c r="K214" s="56">
        <v>53.75</v>
      </c>
      <c r="L214" s="56">
        <v>100</v>
      </c>
      <c r="M214" s="56">
        <v>8.1081081081081088</v>
      </c>
      <c r="N214" s="56">
        <v>1.3513513513513513</v>
      </c>
      <c r="O214" s="56">
        <v>1.3513513513513513</v>
      </c>
      <c r="P214" s="56">
        <v>0</v>
      </c>
      <c r="Q214" s="56">
        <v>1.3513513513513513</v>
      </c>
      <c r="R214" s="56">
        <v>1.3513513513513513</v>
      </c>
      <c r="S214" s="56">
        <v>8.1081081081081088</v>
      </c>
      <c r="T214" s="56">
        <v>78.378378378378372</v>
      </c>
      <c r="U214" s="56">
        <v>99.999999999999986</v>
      </c>
      <c r="V214" s="56">
        <v>5.5555555555555554</v>
      </c>
      <c r="W214" s="56">
        <v>5.5555555555555554</v>
      </c>
      <c r="X214" s="56">
        <v>0</v>
      </c>
      <c r="Y214" s="56">
        <v>0</v>
      </c>
      <c r="Z214" s="56">
        <v>5.5555555555555554</v>
      </c>
      <c r="AA214" s="56">
        <v>0</v>
      </c>
      <c r="AB214" s="56">
        <v>11.111111111111111</v>
      </c>
      <c r="AC214" s="56">
        <v>72.222222222222214</v>
      </c>
      <c r="AD214" s="56">
        <v>100</v>
      </c>
      <c r="AE214" s="56">
        <v>11.931818181818182</v>
      </c>
      <c r="AF214" s="56">
        <v>2.2727272727272729</v>
      </c>
      <c r="AG214" s="56">
        <v>1.1363636363636365</v>
      </c>
      <c r="AH214" s="56">
        <v>0.56818181818181823</v>
      </c>
      <c r="AI214" s="56">
        <v>1.7045454545454544</v>
      </c>
      <c r="AJ214" s="56">
        <v>0.56818181818181823</v>
      </c>
      <c r="AK214" s="56">
        <v>8.5227272727272716</v>
      </c>
      <c r="AL214" s="56">
        <v>73.295454545454547</v>
      </c>
    </row>
    <row r="215" spans="1:38" ht="15" customHeight="1">
      <c r="A215" s="48"/>
      <c r="B215" s="24" t="s">
        <v>90</v>
      </c>
      <c r="C215" s="38">
        <v>105</v>
      </c>
      <c r="D215" s="38">
        <v>6</v>
      </c>
      <c r="E215" s="38">
        <v>3</v>
      </c>
      <c r="F215" s="38">
        <v>2</v>
      </c>
      <c r="G215" s="38">
        <v>5</v>
      </c>
      <c r="H215" s="38">
        <v>0</v>
      </c>
      <c r="I215" s="38">
        <v>1</v>
      </c>
      <c r="J215" s="38">
        <v>37</v>
      </c>
      <c r="K215" s="38">
        <v>51</v>
      </c>
      <c r="L215" s="38">
        <v>53</v>
      </c>
      <c r="M215" s="38">
        <v>7</v>
      </c>
      <c r="N215" s="38">
        <v>1</v>
      </c>
      <c r="O215" s="38">
        <v>1</v>
      </c>
      <c r="P215" s="38">
        <v>1</v>
      </c>
      <c r="Q215" s="38">
        <v>1</v>
      </c>
      <c r="R215" s="38">
        <v>0</v>
      </c>
      <c r="S215" s="38">
        <v>6</v>
      </c>
      <c r="T215" s="38">
        <v>36</v>
      </c>
      <c r="U215" s="38">
        <v>11</v>
      </c>
      <c r="V215" s="38">
        <v>0</v>
      </c>
      <c r="W215" s="38">
        <v>0</v>
      </c>
      <c r="X215" s="38">
        <v>0</v>
      </c>
      <c r="Y215" s="38">
        <v>0</v>
      </c>
      <c r="Z215" s="38">
        <v>0</v>
      </c>
      <c r="AA215" s="38">
        <v>0</v>
      </c>
      <c r="AB215" s="38">
        <v>1</v>
      </c>
      <c r="AC215" s="38">
        <v>10</v>
      </c>
      <c r="AD215" s="38">
        <v>117</v>
      </c>
      <c r="AE215" s="38">
        <v>15</v>
      </c>
      <c r="AF215" s="38">
        <v>2</v>
      </c>
      <c r="AG215" s="38">
        <v>4</v>
      </c>
      <c r="AH215" s="38">
        <v>5</v>
      </c>
      <c r="AI215" s="38">
        <v>2</v>
      </c>
      <c r="AJ215" s="38">
        <v>1</v>
      </c>
      <c r="AK215" s="38">
        <v>22</v>
      </c>
      <c r="AL215" s="38">
        <v>66</v>
      </c>
    </row>
    <row r="216" spans="1:38" ht="15" customHeight="1">
      <c r="A216" s="48"/>
      <c r="B216" s="24"/>
      <c r="C216" s="56">
        <v>100</v>
      </c>
      <c r="D216" s="56">
        <v>5.7142857142857144</v>
      </c>
      <c r="E216" s="56">
        <v>2.8571428571428572</v>
      </c>
      <c r="F216" s="56">
        <v>1.9047619047619049</v>
      </c>
      <c r="G216" s="56">
        <v>4.7619047619047619</v>
      </c>
      <c r="H216" s="56">
        <v>0</v>
      </c>
      <c r="I216" s="56">
        <v>0.95238095238095244</v>
      </c>
      <c r="J216" s="56">
        <v>35.238095238095241</v>
      </c>
      <c r="K216" s="56">
        <v>48.571428571428569</v>
      </c>
      <c r="L216" s="56">
        <v>100</v>
      </c>
      <c r="M216" s="56">
        <v>13.20754716981132</v>
      </c>
      <c r="N216" s="56">
        <v>1.8867924528301887</v>
      </c>
      <c r="O216" s="56">
        <v>1.8867924528301887</v>
      </c>
      <c r="P216" s="56">
        <v>1.8867924528301887</v>
      </c>
      <c r="Q216" s="56">
        <v>1.8867924528301887</v>
      </c>
      <c r="R216" s="56">
        <v>0</v>
      </c>
      <c r="S216" s="56">
        <v>11.320754716981133</v>
      </c>
      <c r="T216" s="56">
        <v>67.924528301886795</v>
      </c>
      <c r="U216" s="56">
        <v>100</v>
      </c>
      <c r="V216" s="56">
        <v>0</v>
      </c>
      <c r="W216" s="56">
        <v>0</v>
      </c>
      <c r="X216" s="56">
        <v>0</v>
      </c>
      <c r="Y216" s="56">
        <v>0</v>
      </c>
      <c r="Z216" s="56">
        <v>0</v>
      </c>
      <c r="AA216" s="56">
        <v>0</v>
      </c>
      <c r="AB216" s="56">
        <v>9.0909090909090917</v>
      </c>
      <c r="AC216" s="56">
        <v>90.909090909090907</v>
      </c>
      <c r="AD216" s="56">
        <v>100</v>
      </c>
      <c r="AE216" s="56">
        <v>12.820512820512819</v>
      </c>
      <c r="AF216" s="56">
        <v>1.7094017094017095</v>
      </c>
      <c r="AG216" s="56">
        <v>3.4188034188034191</v>
      </c>
      <c r="AH216" s="56">
        <v>4.2735042735042734</v>
      </c>
      <c r="AI216" s="56">
        <v>1.7094017094017095</v>
      </c>
      <c r="AJ216" s="56">
        <v>0.85470085470085477</v>
      </c>
      <c r="AK216" s="56">
        <v>18.803418803418804</v>
      </c>
      <c r="AL216" s="56">
        <v>56.410256410256409</v>
      </c>
    </row>
    <row r="217" spans="1:38" ht="15" customHeight="1">
      <c r="A217" s="48"/>
      <c r="B217" s="24" t="s">
        <v>91</v>
      </c>
      <c r="C217" s="38">
        <v>81</v>
      </c>
      <c r="D217" s="38">
        <v>7</v>
      </c>
      <c r="E217" s="38">
        <v>0</v>
      </c>
      <c r="F217" s="38">
        <v>1</v>
      </c>
      <c r="G217" s="38">
        <v>5</v>
      </c>
      <c r="H217" s="38">
        <v>3</v>
      </c>
      <c r="I217" s="38">
        <v>0</v>
      </c>
      <c r="J217" s="38">
        <v>27</v>
      </c>
      <c r="K217" s="38">
        <v>38</v>
      </c>
      <c r="L217" s="38">
        <v>20</v>
      </c>
      <c r="M217" s="38">
        <v>2</v>
      </c>
      <c r="N217" s="38">
        <v>0</v>
      </c>
      <c r="O217" s="38">
        <v>0</v>
      </c>
      <c r="P217" s="38">
        <v>0</v>
      </c>
      <c r="Q217" s="38">
        <v>0</v>
      </c>
      <c r="R217" s="38">
        <v>0</v>
      </c>
      <c r="S217" s="38">
        <v>1</v>
      </c>
      <c r="T217" s="38">
        <v>17</v>
      </c>
      <c r="U217" s="38">
        <v>8</v>
      </c>
      <c r="V217" s="38">
        <v>0</v>
      </c>
      <c r="W217" s="38">
        <v>0</v>
      </c>
      <c r="X217" s="38">
        <v>0</v>
      </c>
      <c r="Y217" s="38">
        <v>0</v>
      </c>
      <c r="Z217" s="38">
        <v>0</v>
      </c>
      <c r="AA217" s="38">
        <v>0</v>
      </c>
      <c r="AB217" s="38">
        <v>0</v>
      </c>
      <c r="AC217" s="38">
        <v>8</v>
      </c>
      <c r="AD217" s="38">
        <v>98</v>
      </c>
      <c r="AE217" s="38">
        <v>15</v>
      </c>
      <c r="AF217" s="38">
        <v>6</v>
      </c>
      <c r="AG217" s="38">
        <v>7</v>
      </c>
      <c r="AH217" s="38">
        <v>6</v>
      </c>
      <c r="AI217" s="38">
        <v>3</v>
      </c>
      <c r="AJ217" s="38">
        <v>3</v>
      </c>
      <c r="AK217" s="38">
        <v>18</v>
      </c>
      <c r="AL217" s="38">
        <v>40</v>
      </c>
    </row>
    <row r="218" spans="1:38" ht="15" customHeight="1">
      <c r="A218" s="48"/>
      <c r="B218" s="24"/>
      <c r="C218" s="56">
        <v>100</v>
      </c>
      <c r="D218" s="56">
        <v>8.6419753086419746</v>
      </c>
      <c r="E218" s="56">
        <v>0</v>
      </c>
      <c r="F218" s="56">
        <v>1.2345679012345678</v>
      </c>
      <c r="G218" s="56">
        <v>6.1728395061728394</v>
      </c>
      <c r="H218" s="56">
        <v>3.7037037037037033</v>
      </c>
      <c r="I218" s="56">
        <v>0</v>
      </c>
      <c r="J218" s="56">
        <v>33.333333333333329</v>
      </c>
      <c r="K218" s="56">
        <v>46.913580246913575</v>
      </c>
      <c r="L218" s="56">
        <v>100</v>
      </c>
      <c r="M218" s="56">
        <v>10</v>
      </c>
      <c r="N218" s="56">
        <v>0</v>
      </c>
      <c r="O218" s="56">
        <v>0</v>
      </c>
      <c r="P218" s="56">
        <v>0</v>
      </c>
      <c r="Q218" s="56">
        <v>0</v>
      </c>
      <c r="R218" s="56">
        <v>0</v>
      </c>
      <c r="S218" s="56">
        <v>5</v>
      </c>
      <c r="T218" s="56">
        <v>85</v>
      </c>
      <c r="U218" s="56">
        <v>100</v>
      </c>
      <c r="V218" s="56">
        <v>0</v>
      </c>
      <c r="W218" s="56">
        <v>0</v>
      </c>
      <c r="X218" s="56">
        <v>0</v>
      </c>
      <c r="Y218" s="56">
        <v>0</v>
      </c>
      <c r="Z218" s="56">
        <v>0</v>
      </c>
      <c r="AA218" s="56">
        <v>0</v>
      </c>
      <c r="AB218" s="56">
        <v>0</v>
      </c>
      <c r="AC218" s="56">
        <v>100</v>
      </c>
      <c r="AD218" s="56">
        <v>100</v>
      </c>
      <c r="AE218" s="56">
        <v>15.306122448979592</v>
      </c>
      <c r="AF218" s="56">
        <v>6.1224489795918364</v>
      </c>
      <c r="AG218" s="56">
        <v>7.1428571428571423</v>
      </c>
      <c r="AH218" s="56">
        <v>6.1224489795918364</v>
      </c>
      <c r="AI218" s="56">
        <v>3.0612244897959182</v>
      </c>
      <c r="AJ218" s="56">
        <v>3.0612244897959182</v>
      </c>
      <c r="AK218" s="56">
        <v>18.367346938775512</v>
      </c>
      <c r="AL218" s="56">
        <v>40.816326530612244</v>
      </c>
    </row>
    <row r="219" spans="1:38" ht="15" customHeight="1">
      <c r="A219" s="48"/>
      <c r="B219" s="24" t="s">
        <v>92</v>
      </c>
      <c r="C219" s="38">
        <v>63</v>
      </c>
      <c r="D219" s="38">
        <v>1</v>
      </c>
      <c r="E219" s="38">
        <v>1</v>
      </c>
      <c r="F219" s="38">
        <v>2</v>
      </c>
      <c r="G219" s="38">
        <v>2</v>
      </c>
      <c r="H219" s="38">
        <v>2</v>
      </c>
      <c r="I219" s="38">
        <v>1</v>
      </c>
      <c r="J219" s="38">
        <v>19</v>
      </c>
      <c r="K219" s="38">
        <v>35</v>
      </c>
      <c r="L219" s="38">
        <v>18</v>
      </c>
      <c r="M219" s="38">
        <v>0</v>
      </c>
      <c r="N219" s="38">
        <v>0</v>
      </c>
      <c r="O219" s="38">
        <v>1</v>
      </c>
      <c r="P219" s="38">
        <v>0</v>
      </c>
      <c r="Q219" s="38">
        <v>0</v>
      </c>
      <c r="R219" s="38">
        <v>0</v>
      </c>
      <c r="S219" s="38">
        <v>2</v>
      </c>
      <c r="T219" s="38">
        <v>15</v>
      </c>
      <c r="U219" s="38">
        <v>8</v>
      </c>
      <c r="V219" s="38">
        <v>0</v>
      </c>
      <c r="W219" s="38">
        <v>1</v>
      </c>
      <c r="X219" s="38">
        <v>0</v>
      </c>
      <c r="Y219" s="38">
        <v>1</v>
      </c>
      <c r="Z219" s="38">
        <v>0</v>
      </c>
      <c r="AA219" s="38">
        <v>0</v>
      </c>
      <c r="AB219" s="38">
        <v>1</v>
      </c>
      <c r="AC219" s="38">
        <v>5</v>
      </c>
      <c r="AD219" s="38">
        <v>57</v>
      </c>
      <c r="AE219" s="38">
        <v>4</v>
      </c>
      <c r="AF219" s="38">
        <v>4</v>
      </c>
      <c r="AG219" s="38">
        <v>2</v>
      </c>
      <c r="AH219" s="38">
        <v>3</v>
      </c>
      <c r="AI219" s="38">
        <v>6</v>
      </c>
      <c r="AJ219" s="38">
        <v>1</v>
      </c>
      <c r="AK219" s="38">
        <v>19</v>
      </c>
      <c r="AL219" s="38">
        <v>18</v>
      </c>
    </row>
    <row r="220" spans="1:38" ht="15" customHeight="1">
      <c r="A220" s="48"/>
      <c r="B220" s="24"/>
      <c r="C220" s="56">
        <v>100</v>
      </c>
      <c r="D220" s="56">
        <v>1.5873015873015872</v>
      </c>
      <c r="E220" s="56">
        <v>1.5873015873015872</v>
      </c>
      <c r="F220" s="56">
        <v>3.1746031746031744</v>
      </c>
      <c r="G220" s="56">
        <v>3.1746031746031744</v>
      </c>
      <c r="H220" s="56">
        <v>3.1746031746031744</v>
      </c>
      <c r="I220" s="56">
        <v>1.5873015873015872</v>
      </c>
      <c r="J220" s="56">
        <v>30.158730158730158</v>
      </c>
      <c r="K220" s="56">
        <v>55.555555555555557</v>
      </c>
      <c r="L220" s="56">
        <v>100</v>
      </c>
      <c r="M220" s="56">
        <v>0</v>
      </c>
      <c r="N220" s="56">
        <v>0</v>
      </c>
      <c r="O220" s="56">
        <v>5.5555555555555554</v>
      </c>
      <c r="P220" s="56">
        <v>0</v>
      </c>
      <c r="Q220" s="56">
        <v>0</v>
      </c>
      <c r="R220" s="56">
        <v>0</v>
      </c>
      <c r="S220" s="56">
        <v>11.111111111111111</v>
      </c>
      <c r="T220" s="56">
        <v>83.333333333333343</v>
      </c>
      <c r="U220" s="56">
        <v>100</v>
      </c>
      <c r="V220" s="56">
        <v>0</v>
      </c>
      <c r="W220" s="56">
        <v>12.5</v>
      </c>
      <c r="X220" s="56">
        <v>0</v>
      </c>
      <c r="Y220" s="56">
        <v>12.5</v>
      </c>
      <c r="Z220" s="56">
        <v>0</v>
      </c>
      <c r="AA220" s="56">
        <v>0</v>
      </c>
      <c r="AB220" s="56">
        <v>12.5</v>
      </c>
      <c r="AC220" s="56">
        <v>62.5</v>
      </c>
      <c r="AD220" s="56">
        <v>99.999999999999986</v>
      </c>
      <c r="AE220" s="56">
        <v>7.0175438596491224</v>
      </c>
      <c r="AF220" s="56">
        <v>7.0175438596491224</v>
      </c>
      <c r="AG220" s="56">
        <v>3.5087719298245612</v>
      </c>
      <c r="AH220" s="56">
        <v>5.2631578947368416</v>
      </c>
      <c r="AI220" s="56">
        <v>10.526315789473683</v>
      </c>
      <c r="AJ220" s="56">
        <v>1.7543859649122806</v>
      </c>
      <c r="AK220" s="56">
        <v>33.333333333333329</v>
      </c>
      <c r="AL220" s="56">
        <v>31.578947368421051</v>
      </c>
    </row>
    <row r="221" spans="1:38" ht="15" customHeight="1">
      <c r="A221" s="48"/>
      <c r="B221" s="24" t="s">
        <v>93</v>
      </c>
      <c r="C221" s="38">
        <v>122</v>
      </c>
      <c r="D221" s="38">
        <v>7</v>
      </c>
      <c r="E221" s="38">
        <v>1</v>
      </c>
      <c r="F221" s="38">
        <v>3</v>
      </c>
      <c r="G221" s="38">
        <v>2</v>
      </c>
      <c r="H221" s="38">
        <v>4</v>
      </c>
      <c r="I221" s="38">
        <v>8</v>
      </c>
      <c r="J221" s="38">
        <v>49</v>
      </c>
      <c r="K221" s="38">
        <v>48</v>
      </c>
      <c r="L221" s="38">
        <v>21</v>
      </c>
      <c r="M221" s="38">
        <v>4</v>
      </c>
      <c r="N221" s="38">
        <v>0</v>
      </c>
      <c r="O221" s="38">
        <v>1</v>
      </c>
      <c r="P221" s="38">
        <v>0</v>
      </c>
      <c r="Q221" s="38">
        <v>0</v>
      </c>
      <c r="R221" s="38">
        <v>1</v>
      </c>
      <c r="S221" s="38">
        <v>4</v>
      </c>
      <c r="T221" s="38">
        <v>11</v>
      </c>
      <c r="U221" s="38">
        <v>7</v>
      </c>
      <c r="V221" s="38">
        <v>0</v>
      </c>
      <c r="W221" s="38">
        <v>0</v>
      </c>
      <c r="X221" s="38">
        <v>0</v>
      </c>
      <c r="Y221" s="38">
        <v>0</v>
      </c>
      <c r="Z221" s="38">
        <v>0</v>
      </c>
      <c r="AA221" s="38">
        <v>0</v>
      </c>
      <c r="AB221" s="38">
        <v>2</v>
      </c>
      <c r="AC221" s="38">
        <v>5</v>
      </c>
      <c r="AD221" s="38">
        <v>36</v>
      </c>
      <c r="AE221" s="38">
        <v>11</v>
      </c>
      <c r="AF221" s="38">
        <v>0</v>
      </c>
      <c r="AG221" s="38">
        <v>0</v>
      </c>
      <c r="AH221" s="38">
        <v>0</v>
      </c>
      <c r="AI221" s="38">
        <v>1</v>
      </c>
      <c r="AJ221" s="38">
        <v>1</v>
      </c>
      <c r="AK221" s="38">
        <v>14</v>
      </c>
      <c r="AL221" s="38">
        <v>9</v>
      </c>
    </row>
    <row r="222" spans="1:38" ht="15" customHeight="1">
      <c r="A222" s="48"/>
      <c r="B222" s="24"/>
      <c r="C222" s="56">
        <v>100</v>
      </c>
      <c r="D222" s="56">
        <v>5.7377049180327866</v>
      </c>
      <c r="E222" s="56">
        <v>0.81967213114754101</v>
      </c>
      <c r="F222" s="56">
        <v>2.459016393442623</v>
      </c>
      <c r="G222" s="56">
        <v>1.639344262295082</v>
      </c>
      <c r="H222" s="56">
        <v>3.278688524590164</v>
      </c>
      <c r="I222" s="56">
        <v>6.557377049180328</v>
      </c>
      <c r="J222" s="56">
        <v>40.16393442622951</v>
      </c>
      <c r="K222" s="56">
        <v>39.344262295081968</v>
      </c>
      <c r="L222" s="56">
        <v>100</v>
      </c>
      <c r="M222" s="56">
        <v>19.047619047619047</v>
      </c>
      <c r="N222" s="56">
        <v>0</v>
      </c>
      <c r="O222" s="56">
        <v>4.7619047619047619</v>
      </c>
      <c r="P222" s="56">
        <v>0</v>
      </c>
      <c r="Q222" s="56">
        <v>0</v>
      </c>
      <c r="R222" s="56">
        <v>4.7619047619047619</v>
      </c>
      <c r="S222" s="56">
        <v>19.047619047619047</v>
      </c>
      <c r="T222" s="56">
        <v>52.380952380952387</v>
      </c>
      <c r="U222" s="56">
        <v>100</v>
      </c>
      <c r="V222" s="56">
        <v>0</v>
      </c>
      <c r="W222" s="56">
        <v>0</v>
      </c>
      <c r="X222" s="56">
        <v>0</v>
      </c>
      <c r="Y222" s="56">
        <v>0</v>
      </c>
      <c r="Z222" s="56">
        <v>0</v>
      </c>
      <c r="AA222" s="56">
        <v>0</v>
      </c>
      <c r="AB222" s="56">
        <v>28.571428571428569</v>
      </c>
      <c r="AC222" s="56">
        <v>71.428571428571431</v>
      </c>
      <c r="AD222" s="56">
        <v>100</v>
      </c>
      <c r="AE222" s="56">
        <v>30.555555555555557</v>
      </c>
      <c r="AF222" s="56">
        <v>0</v>
      </c>
      <c r="AG222" s="56">
        <v>0</v>
      </c>
      <c r="AH222" s="56">
        <v>0</v>
      </c>
      <c r="AI222" s="56">
        <v>2.7777777777777777</v>
      </c>
      <c r="AJ222" s="56">
        <v>2.7777777777777777</v>
      </c>
      <c r="AK222" s="56">
        <v>38.888888888888893</v>
      </c>
      <c r="AL222" s="56">
        <v>25</v>
      </c>
    </row>
    <row r="223" spans="1:38" ht="15" customHeight="1">
      <c r="A223" s="48"/>
      <c r="B223" s="24" t="s">
        <v>94</v>
      </c>
      <c r="C223" s="38">
        <v>111</v>
      </c>
      <c r="D223" s="38">
        <v>7</v>
      </c>
      <c r="E223" s="38">
        <v>1</v>
      </c>
      <c r="F223" s="38">
        <v>1</v>
      </c>
      <c r="G223" s="38">
        <v>6</v>
      </c>
      <c r="H223" s="38">
        <v>11</v>
      </c>
      <c r="I223" s="38">
        <v>11</v>
      </c>
      <c r="J223" s="38">
        <v>39</v>
      </c>
      <c r="K223" s="38">
        <v>35</v>
      </c>
      <c r="L223" s="38">
        <v>13</v>
      </c>
      <c r="M223" s="38">
        <v>0</v>
      </c>
      <c r="N223" s="38">
        <v>0</v>
      </c>
      <c r="O223" s="38">
        <v>0</v>
      </c>
      <c r="P223" s="38">
        <v>0</v>
      </c>
      <c r="Q223" s="38">
        <v>1</v>
      </c>
      <c r="R223" s="38">
        <v>0</v>
      </c>
      <c r="S223" s="38">
        <v>4</v>
      </c>
      <c r="T223" s="38">
        <v>8</v>
      </c>
      <c r="U223" s="38">
        <v>0</v>
      </c>
      <c r="V223" s="38">
        <v>0</v>
      </c>
      <c r="W223" s="38">
        <v>0</v>
      </c>
      <c r="X223" s="38">
        <v>0</v>
      </c>
      <c r="Y223" s="38">
        <v>0</v>
      </c>
      <c r="Z223" s="38">
        <v>0</v>
      </c>
      <c r="AA223" s="38">
        <v>0</v>
      </c>
      <c r="AB223" s="38">
        <v>0</v>
      </c>
      <c r="AC223" s="38">
        <v>0</v>
      </c>
      <c r="AD223" s="38">
        <v>5</v>
      </c>
      <c r="AE223" s="38">
        <v>1</v>
      </c>
      <c r="AF223" s="38">
        <v>0</v>
      </c>
      <c r="AG223" s="38">
        <v>0</v>
      </c>
      <c r="AH223" s="38">
        <v>0</v>
      </c>
      <c r="AI223" s="38">
        <v>0</v>
      </c>
      <c r="AJ223" s="38">
        <v>0</v>
      </c>
      <c r="AK223" s="38">
        <v>1</v>
      </c>
      <c r="AL223" s="38">
        <v>3</v>
      </c>
    </row>
    <row r="224" spans="1:38" ht="15" customHeight="1">
      <c r="A224" s="48"/>
      <c r="B224" s="24"/>
      <c r="C224" s="56">
        <v>100</v>
      </c>
      <c r="D224" s="56">
        <v>6.3063063063063058</v>
      </c>
      <c r="E224" s="56">
        <v>0.90090090090090091</v>
      </c>
      <c r="F224" s="56">
        <v>0.90090090090090091</v>
      </c>
      <c r="G224" s="56">
        <v>5.4054054054054053</v>
      </c>
      <c r="H224" s="56">
        <v>9.9099099099099099</v>
      </c>
      <c r="I224" s="56">
        <v>9.9099099099099099</v>
      </c>
      <c r="J224" s="56">
        <v>35.135135135135137</v>
      </c>
      <c r="K224" s="56">
        <v>31.531531531531531</v>
      </c>
      <c r="L224" s="56">
        <v>100</v>
      </c>
      <c r="M224" s="56">
        <v>0</v>
      </c>
      <c r="N224" s="56">
        <v>0</v>
      </c>
      <c r="O224" s="56">
        <v>0</v>
      </c>
      <c r="P224" s="56">
        <v>0</v>
      </c>
      <c r="Q224" s="56">
        <v>7.6923076923076925</v>
      </c>
      <c r="R224" s="56">
        <v>0</v>
      </c>
      <c r="S224" s="56">
        <v>30.76923076923077</v>
      </c>
      <c r="T224" s="56">
        <v>61.53846153846154</v>
      </c>
      <c r="U224" s="56">
        <v>0</v>
      </c>
      <c r="V224" s="56">
        <v>0</v>
      </c>
      <c r="W224" s="56">
        <v>0</v>
      </c>
      <c r="X224" s="56">
        <v>0</v>
      </c>
      <c r="Y224" s="56">
        <v>0</v>
      </c>
      <c r="Z224" s="56">
        <v>0</v>
      </c>
      <c r="AA224" s="56">
        <v>0</v>
      </c>
      <c r="AB224" s="56">
        <v>0</v>
      </c>
      <c r="AC224" s="56">
        <v>0</v>
      </c>
      <c r="AD224" s="56">
        <v>100</v>
      </c>
      <c r="AE224" s="56">
        <v>20</v>
      </c>
      <c r="AF224" s="56">
        <v>0</v>
      </c>
      <c r="AG224" s="56">
        <v>0</v>
      </c>
      <c r="AH224" s="56">
        <v>0</v>
      </c>
      <c r="AI224" s="56">
        <v>0</v>
      </c>
      <c r="AJ224" s="56">
        <v>0</v>
      </c>
      <c r="AK224" s="56">
        <v>20</v>
      </c>
      <c r="AL224" s="56">
        <v>60</v>
      </c>
    </row>
    <row r="225" spans="1:38" ht="15" customHeight="1">
      <c r="A225" s="48"/>
      <c r="B225" s="24" t="s">
        <v>95</v>
      </c>
      <c r="C225" s="38">
        <v>284</v>
      </c>
      <c r="D225" s="38">
        <v>12</v>
      </c>
      <c r="E225" s="38">
        <v>10</v>
      </c>
      <c r="F225" s="38">
        <v>6</v>
      </c>
      <c r="G225" s="38">
        <v>12</v>
      </c>
      <c r="H225" s="38">
        <v>21</v>
      </c>
      <c r="I225" s="38">
        <v>23</v>
      </c>
      <c r="J225" s="38">
        <v>97</v>
      </c>
      <c r="K225" s="38">
        <v>103</v>
      </c>
      <c r="L225" s="38">
        <v>22</v>
      </c>
      <c r="M225" s="38">
        <v>4</v>
      </c>
      <c r="N225" s="38">
        <v>0</v>
      </c>
      <c r="O225" s="38">
        <v>1</v>
      </c>
      <c r="P225" s="38">
        <v>0</v>
      </c>
      <c r="Q225" s="38">
        <v>2</v>
      </c>
      <c r="R225" s="38">
        <v>1</v>
      </c>
      <c r="S225" s="38">
        <v>8</v>
      </c>
      <c r="T225" s="38">
        <v>6</v>
      </c>
      <c r="U225" s="38">
        <v>0</v>
      </c>
      <c r="V225" s="38">
        <v>0</v>
      </c>
      <c r="W225" s="38">
        <v>0</v>
      </c>
      <c r="X225" s="38">
        <v>0</v>
      </c>
      <c r="Y225" s="38">
        <v>0</v>
      </c>
      <c r="Z225" s="38">
        <v>0</v>
      </c>
      <c r="AA225" s="38">
        <v>0</v>
      </c>
      <c r="AB225" s="38">
        <v>0</v>
      </c>
      <c r="AC225" s="38">
        <v>0</v>
      </c>
      <c r="AD225" s="38">
        <v>6</v>
      </c>
      <c r="AE225" s="38">
        <v>0</v>
      </c>
      <c r="AF225" s="38">
        <v>1</v>
      </c>
      <c r="AG225" s="38">
        <v>0</v>
      </c>
      <c r="AH225" s="38">
        <v>0</v>
      </c>
      <c r="AI225" s="38">
        <v>0</v>
      </c>
      <c r="AJ225" s="38">
        <v>0</v>
      </c>
      <c r="AK225" s="38">
        <v>1</v>
      </c>
      <c r="AL225" s="38">
        <v>4</v>
      </c>
    </row>
    <row r="226" spans="1:38" ht="15" customHeight="1">
      <c r="A226" s="90"/>
      <c r="B226" s="24"/>
      <c r="C226" s="69">
        <v>100</v>
      </c>
      <c r="D226" s="69">
        <v>4.225352112676056</v>
      </c>
      <c r="E226" s="69">
        <v>3.5211267605633805</v>
      </c>
      <c r="F226" s="69">
        <v>2.112676056338028</v>
      </c>
      <c r="G226" s="69">
        <v>4.225352112676056</v>
      </c>
      <c r="H226" s="69">
        <v>7.3943661971830981</v>
      </c>
      <c r="I226" s="69">
        <v>8.0985915492957758</v>
      </c>
      <c r="J226" s="69">
        <v>34.154929577464785</v>
      </c>
      <c r="K226" s="69">
        <v>36.267605633802816</v>
      </c>
      <c r="L226" s="69">
        <v>100</v>
      </c>
      <c r="M226" s="69">
        <v>18.181818181818183</v>
      </c>
      <c r="N226" s="69">
        <v>0</v>
      </c>
      <c r="O226" s="69">
        <v>4.5454545454545459</v>
      </c>
      <c r="P226" s="69">
        <v>0</v>
      </c>
      <c r="Q226" s="69">
        <v>9.0909090909090917</v>
      </c>
      <c r="R226" s="69">
        <v>4.5454545454545459</v>
      </c>
      <c r="S226" s="69">
        <v>36.363636363636367</v>
      </c>
      <c r="T226" s="69">
        <v>27.27272727272727</v>
      </c>
      <c r="U226" s="69">
        <v>0</v>
      </c>
      <c r="V226" s="69">
        <v>0</v>
      </c>
      <c r="W226" s="69">
        <v>0</v>
      </c>
      <c r="X226" s="69">
        <v>0</v>
      </c>
      <c r="Y226" s="69">
        <v>0</v>
      </c>
      <c r="Z226" s="69">
        <v>0</v>
      </c>
      <c r="AA226" s="69">
        <v>0</v>
      </c>
      <c r="AB226" s="69">
        <v>0</v>
      </c>
      <c r="AC226" s="69">
        <v>0</v>
      </c>
      <c r="AD226" s="69">
        <v>99.999999999999986</v>
      </c>
      <c r="AE226" s="69">
        <v>0</v>
      </c>
      <c r="AF226" s="69">
        <v>16.666666666666664</v>
      </c>
      <c r="AG226" s="69">
        <v>0</v>
      </c>
      <c r="AH226" s="69">
        <v>0</v>
      </c>
      <c r="AI226" s="69">
        <v>0</v>
      </c>
      <c r="AJ226" s="69">
        <v>0</v>
      </c>
      <c r="AK226" s="69">
        <v>16.666666666666664</v>
      </c>
      <c r="AL226" s="69">
        <v>66.666666666666657</v>
      </c>
    </row>
    <row r="227" spans="1:38" ht="15" customHeight="1">
      <c r="A227" s="48" t="s">
        <v>341</v>
      </c>
      <c r="B227" s="24" t="s">
        <v>326</v>
      </c>
      <c r="C227" s="38">
        <v>27</v>
      </c>
      <c r="D227" s="38">
        <v>2</v>
      </c>
      <c r="E227" s="38">
        <v>1</v>
      </c>
      <c r="F227" s="38">
        <v>0</v>
      </c>
      <c r="G227" s="38">
        <v>0</v>
      </c>
      <c r="H227" s="38">
        <v>0</v>
      </c>
      <c r="I227" s="38">
        <v>0</v>
      </c>
      <c r="J227" s="38">
        <v>6</v>
      </c>
      <c r="K227" s="38">
        <v>18</v>
      </c>
      <c r="L227" s="38">
        <v>140</v>
      </c>
      <c r="M227" s="38">
        <v>10</v>
      </c>
      <c r="N227" s="38">
        <v>0</v>
      </c>
      <c r="O227" s="38">
        <v>0</v>
      </c>
      <c r="P227" s="38">
        <v>0</v>
      </c>
      <c r="Q227" s="38">
        <v>0</v>
      </c>
      <c r="R227" s="38">
        <v>0</v>
      </c>
      <c r="S227" s="38">
        <v>7</v>
      </c>
      <c r="T227" s="38">
        <v>123</v>
      </c>
      <c r="U227" s="38">
        <v>5</v>
      </c>
      <c r="V227" s="38">
        <v>0</v>
      </c>
      <c r="W227" s="38">
        <v>0</v>
      </c>
      <c r="X227" s="38">
        <v>0</v>
      </c>
      <c r="Y227" s="38">
        <v>0</v>
      </c>
      <c r="Z227" s="38">
        <v>1</v>
      </c>
      <c r="AA227" s="38">
        <v>0</v>
      </c>
      <c r="AB227" s="38">
        <v>0</v>
      </c>
      <c r="AC227" s="38">
        <v>4</v>
      </c>
      <c r="AD227" s="38">
        <v>17</v>
      </c>
      <c r="AE227" s="38">
        <v>0</v>
      </c>
      <c r="AF227" s="38">
        <v>0</v>
      </c>
      <c r="AG227" s="38">
        <v>0</v>
      </c>
      <c r="AH227" s="38">
        <v>0</v>
      </c>
      <c r="AI227" s="38">
        <v>0</v>
      </c>
      <c r="AJ227" s="38">
        <v>0</v>
      </c>
      <c r="AK227" s="38">
        <v>1</v>
      </c>
      <c r="AL227" s="38">
        <v>16</v>
      </c>
    </row>
    <row r="228" spans="1:38" ht="15" customHeight="1">
      <c r="A228" s="48"/>
      <c r="B228" s="24"/>
      <c r="C228" s="56">
        <v>99.999999999999986</v>
      </c>
      <c r="D228" s="56">
        <v>7.4074074074074066</v>
      </c>
      <c r="E228" s="56">
        <v>3.7037037037037033</v>
      </c>
      <c r="F228" s="56">
        <v>0</v>
      </c>
      <c r="G228" s="56">
        <v>0</v>
      </c>
      <c r="H228" s="56">
        <v>0</v>
      </c>
      <c r="I228" s="56">
        <v>0</v>
      </c>
      <c r="J228" s="56">
        <v>22.222222222222221</v>
      </c>
      <c r="K228" s="56">
        <v>66.666666666666657</v>
      </c>
      <c r="L228" s="56">
        <v>100</v>
      </c>
      <c r="M228" s="56">
        <v>7.1428571428571423</v>
      </c>
      <c r="N228" s="56">
        <v>0</v>
      </c>
      <c r="O228" s="56">
        <v>0</v>
      </c>
      <c r="P228" s="56">
        <v>0</v>
      </c>
      <c r="Q228" s="56">
        <v>0</v>
      </c>
      <c r="R228" s="56">
        <v>0</v>
      </c>
      <c r="S228" s="56">
        <v>5</v>
      </c>
      <c r="T228" s="56">
        <v>87.857142857142861</v>
      </c>
      <c r="U228" s="56">
        <v>100</v>
      </c>
      <c r="V228" s="56">
        <v>0</v>
      </c>
      <c r="W228" s="56">
        <v>0</v>
      </c>
      <c r="X228" s="56">
        <v>0</v>
      </c>
      <c r="Y228" s="56">
        <v>0</v>
      </c>
      <c r="Z228" s="56">
        <v>20</v>
      </c>
      <c r="AA228" s="56">
        <v>0</v>
      </c>
      <c r="AB228" s="56">
        <v>0</v>
      </c>
      <c r="AC228" s="56">
        <v>80</v>
      </c>
      <c r="AD228" s="56">
        <v>99.999999999999986</v>
      </c>
      <c r="AE228" s="56">
        <v>0</v>
      </c>
      <c r="AF228" s="56">
        <v>0</v>
      </c>
      <c r="AG228" s="56">
        <v>0</v>
      </c>
      <c r="AH228" s="56">
        <v>0</v>
      </c>
      <c r="AI228" s="56">
        <v>0</v>
      </c>
      <c r="AJ228" s="56">
        <v>0</v>
      </c>
      <c r="AK228" s="56">
        <v>5.8823529411764701</v>
      </c>
      <c r="AL228" s="56">
        <v>94.117647058823522</v>
      </c>
    </row>
    <row r="229" spans="1:38" ht="15" customHeight="1">
      <c r="A229" s="48"/>
      <c r="B229" s="24" t="s">
        <v>327</v>
      </c>
      <c r="C229" s="38">
        <v>43</v>
      </c>
      <c r="D229" s="38">
        <v>4</v>
      </c>
      <c r="E229" s="38">
        <v>0</v>
      </c>
      <c r="F229" s="38">
        <v>1</v>
      </c>
      <c r="G229" s="38">
        <v>1</v>
      </c>
      <c r="H229" s="38">
        <v>0</v>
      </c>
      <c r="I229" s="38">
        <v>0</v>
      </c>
      <c r="J229" s="38">
        <v>6</v>
      </c>
      <c r="K229" s="38">
        <v>31</v>
      </c>
      <c r="L229" s="38">
        <v>199</v>
      </c>
      <c r="M229" s="38">
        <v>9</v>
      </c>
      <c r="N229" s="38">
        <v>0</v>
      </c>
      <c r="O229" s="38">
        <v>0</v>
      </c>
      <c r="P229" s="38">
        <v>2</v>
      </c>
      <c r="Q229" s="38">
        <v>0</v>
      </c>
      <c r="R229" s="38">
        <v>0</v>
      </c>
      <c r="S229" s="38">
        <v>12</v>
      </c>
      <c r="T229" s="38">
        <v>176</v>
      </c>
      <c r="U229" s="38">
        <v>5</v>
      </c>
      <c r="V229" s="38">
        <v>0</v>
      </c>
      <c r="W229" s="38">
        <v>0</v>
      </c>
      <c r="X229" s="38">
        <v>0</v>
      </c>
      <c r="Y229" s="38">
        <v>0</v>
      </c>
      <c r="Z229" s="38">
        <v>0</v>
      </c>
      <c r="AA229" s="38">
        <v>0</v>
      </c>
      <c r="AB229" s="38">
        <v>0</v>
      </c>
      <c r="AC229" s="38">
        <v>5</v>
      </c>
      <c r="AD229" s="38">
        <v>89</v>
      </c>
      <c r="AE229" s="38">
        <v>11</v>
      </c>
      <c r="AF229" s="38">
        <v>2</v>
      </c>
      <c r="AG229" s="38">
        <v>0</v>
      </c>
      <c r="AH229" s="38">
        <v>2</v>
      </c>
      <c r="AI229" s="38">
        <v>2</v>
      </c>
      <c r="AJ229" s="38">
        <v>0</v>
      </c>
      <c r="AK229" s="38">
        <v>11</v>
      </c>
      <c r="AL229" s="38">
        <v>61</v>
      </c>
    </row>
    <row r="230" spans="1:38" ht="15" customHeight="1">
      <c r="A230" s="48"/>
      <c r="B230" s="24"/>
      <c r="C230" s="56">
        <v>100</v>
      </c>
      <c r="D230" s="56">
        <v>9.3023255813953494</v>
      </c>
      <c r="E230" s="56">
        <v>0</v>
      </c>
      <c r="F230" s="56">
        <v>2.3255813953488373</v>
      </c>
      <c r="G230" s="56">
        <v>2.3255813953488373</v>
      </c>
      <c r="H230" s="56">
        <v>0</v>
      </c>
      <c r="I230" s="56">
        <v>0</v>
      </c>
      <c r="J230" s="56">
        <v>13.953488372093023</v>
      </c>
      <c r="K230" s="56">
        <v>72.093023255813947</v>
      </c>
      <c r="L230" s="56">
        <v>100</v>
      </c>
      <c r="M230" s="56">
        <v>4.5226130653266337</v>
      </c>
      <c r="N230" s="56">
        <v>0</v>
      </c>
      <c r="O230" s="56">
        <v>0</v>
      </c>
      <c r="P230" s="56">
        <v>1.0050251256281406</v>
      </c>
      <c r="Q230" s="56">
        <v>0</v>
      </c>
      <c r="R230" s="56">
        <v>0</v>
      </c>
      <c r="S230" s="56">
        <v>6.0301507537688437</v>
      </c>
      <c r="T230" s="56">
        <v>88.442211055276388</v>
      </c>
      <c r="U230" s="56">
        <v>100</v>
      </c>
      <c r="V230" s="56">
        <v>0</v>
      </c>
      <c r="W230" s="56">
        <v>0</v>
      </c>
      <c r="X230" s="56">
        <v>0</v>
      </c>
      <c r="Y230" s="56">
        <v>0</v>
      </c>
      <c r="Z230" s="56">
        <v>0</v>
      </c>
      <c r="AA230" s="56">
        <v>0</v>
      </c>
      <c r="AB230" s="56">
        <v>0</v>
      </c>
      <c r="AC230" s="56">
        <v>100</v>
      </c>
      <c r="AD230" s="56">
        <v>100</v>
      </c>
      <c r="AE230" s="56">
        <v>12.359550561797752</v>
      </c>
      <c r="AF230" s="56">
        <v>2.2471910112359552</v>
      </c>
      <c r="AG230" s="56">
        <v>0</v>
      </c>
      <c r="AH230" s="56">
        <v>2.2471910112359552</v>
      </c>
      <c r="AI230" s="56">
        <v>2.2471910112359552</v>
      </c>
      <c r="AJ230" s="56">
        <v>0</v>
      </c>
      <c r="AK230" s="56">
        <v>12.359550561797752</v>
      </c>
      <c r="AL230" s="56">
        <v>68.539325842696627</v>
      </c>
    </row>
    <row r="231" spans="1:38" ht="15" customHeight="1">
      <c r="A231" s="48"/>
      <c r="B231" s="24" t="s">
        <v>328</v>
      </c>
      <c r="C231" s="38">
        <v>63</v>
      </c>
      <c r="D231" s="38">
        <v>5</v>
      </c>
      <c r="E231" s="38">
        <v>1</v>
      </c>
      <c r="F231" s="38">
        <v>1</v>
      </c>
      <c r="G231" s="38">
        <v>2</v>
      </c>
      <c r="H231" s="38">
        <v>0</v>
      </c>
      <c r="I231" s="38">
        <v>5</v>
      </c>
      <c r="J231" s="38">
        <v>8</v>
      </c>
      <c r="K231" s="38">
        <v>41</v>
      </c>
      <c r="L231" s="38">
        <v>121</v>
      </c>
      <c r="M231" s="38">
        <v>6</v>
      </c>
      <c r="N231" s="38">
        <v>0</v>
      </c>
      <c r="O231" s="38">
        <v>1</v>
      </c>
      <c r="P231" s="38">
        <v>0</v>
      </c>
      <c r="Q231" s="38">
        <v>0</v>
      </c>
      <c r="R231" s="38">
        <v>0</v>
      </c>
      <c r="S231" s="38">
        <v>13</v>
      </c>
      <c r="T231" s="38">
        <v>101</v>
      </c>
      <c r="U231" s="38">
        <v>18</v>
      </c>
      <c r="V231" s="38">
        <v>1</v>
      </c>
      <c r="W231" s="38">
        <v>1</v>
      </c>
      <c r="X231" s="38">
        <v>0</v>
      </c>
      <c r="Y231" s="38">
        <v>0</v>
      </c>
      <c r="Z231" s="38">
        <v>0</v>
      </c>
      <c r="AA231" s="38">
        <v>0</v>
      </c>
      <c r="AB231" s="38">
        <v>2</v>
      </c>
      <c r="AC231" s="38">
        <v>14</v>
      </c>
      <c r="AD231" s="38">
        <v>163</v>
      </c>
      <c r="AE231" s="38">
        <v>20</v>
      </c>
      <c r="AF231" s="38">
        <v>2</v>
      </c>
      <c r="AG231" s="38">
        <v>2</v>
      </c>
      <c r="AH231" s="38">
        <v>4</v>
      </c>
      <c r="AI231" s="38">
        <v>1</v>
      </c>
      <c r="AJ231" s="38">
        <v>0</v>
      </c>
      <c r="AK231" s="38">
        <v>16</v>
      </c>
      <c r="AL231" s="38">
        <v>118</v>
      </c>
    </row>
    <row r="232" spans="1:38" ht="15" customHeight="1">
      <c r="A232" s="48"/>
      <c r="B232" s="24"/>
      <c r="C232" s="56">
        <v>100</v>
      </c>
      <c r="D232" s="56">
        <v>7.9365079365079358</v>
      </c>
      <c r="E232" s="56">
        <v>1.5873015873015872</v>
      </c>
      <c r="F232" s="56">
        <v>1.5873015873015872</v>
      </c>
      <c r="G232" s="56">
        <v>3.1746031746031744</v>
      </c>
      <c r="H232" s="56">
        <v>0</v>
      </c>
      <c r="I232" s="56">
        <v>7.9365079365079358</v>
      </c>
      <c r="J232" s="56">
        <v>12.698412698412698</v>
      </c>
      <c r="K232" s="56">
        <v>65.079365079365076</v>
      </c>
      <c r="L232" s="56">
        <v>100</v>
      </c>
      <c r="M232" s="56">
        <v>4.9586776859504136</v>
      </c>
      <c r="N232" s="56">
        <v>0</v>
      </c>
      <c r="O232" s="56">
        <v>0.82644628099173556</v>
      </c>
      <c r="P232" s="56">
        <v>0</v>
      </c>
      <c r="Q232" s="56">
        <v>0</v>
      </c>
      <c r="R232" s="56">
        <v>0</v>
      </c>
      <c r="S232" s="56">
        <v>10.743801652892563</v>
      </c>
      <c r="T232" s="56">
        <v>83.471074380165291</v>
      </c>
      <c r="U232" s="56">
        <v>100</v>
      </c>
      <c r="V232" s="56">
        <v>5.5555555555555554</v>
      </c>
      <c r="W232" s="56">
        <v>5.5555555555555554</v>
      </c>
      <c r="X232" s="56">
        <v>0</v>
      </c>
      <c r="Y232" s="56">
        <v>0</v>
      </c>
      <c r="Z232" s="56">
        <v>0</v>
      </c>
      <c r="AA232" s="56">
        <v>0</v>
      </c>
      <c r="AB232" s="56">
        <v>11.111111111111111</v>
      </c>
      <c r="AC232" s="56">
        <v>77.777777777777786</v>
      </c>
      <c r="AD232" s="56">
        <v>100</v>
      </c>
      <c r="AE232" s="56">
        <v>12.269938650306749</v>
      </c>
      <c r="AF232" s="56">
        <v>1.2269938650306749</v>
      </c>
      <c r="AG232" s="56">
        <v>1.2269938650306749</v>
      </c>
      <c r="AH232" s="56">
        <v>2.4539877300613497</v>
      </c>
      <c r="AI232" s="56">
        <v>0.61349693251533743</v>
      </c>
      <c r="AJ232" s="56">
        <v>0</v>
      </c>
      <c r="AK232" s="56">
        <v>9.8159509202453989</v>
      </c>
      <c r="AL232" s="56">
        <v>72.392638036809814</v>
      </c>
    </row>
    <row r="233" spans="1:38" ht="15" customHeight="1">
      <c r="A233" s="48"/>
      <c r="B233" s="24" t="s">
        <v>329</v>
      </c>
      <c r="C233" s="38">
        <v>65</v>
      </c>
      <c r="D233" s="38">
        <v>5</v>
      </c>
      <c r="E233" s="38">
        <v>2</v>
      </c>
      <c r="F233" s="38">
        <v>1</v>
      </c>
      <c r="G233" s="38">
        <v>6</v>
      </c>
      <c r="H233" s="38">
        <v>3</v>
      </c>
      <c r="I233" s="38">
        <v>0</v>
      </c>
      <c r="J233" s="38">
        <v>12</v>
      </c>
      <c r="K233" s="38">
        <v>36</v>
      </c>
      <c r="L233" s="38">
        <v>68</v>
      </c>
      <c r="M233" s="38">
        <v>6</v>
      </c>
      <c r="N233" s="38">
        <v>2</v>
      </c>
      <c r="O233" s="38">
        <v>1</v>
      </c>
      <c r="P233" s="38">
        <v>1</v>
      </c>
      <c r="Q233" s="38">
        <v>3</v>
      </c>
      <c r="R233" s="38">
        <v>0</v>
      </c>
      <c r="S233" s="38">
        <v>8</v>
      </c>
      <c r="T233" s="38">
        <v>47</v>
      </c>
      <c r="U233" s="38">
        <v>15</v>
      </c>
      <c r="V233" s="38">
        <v>0</v>
      </c>
      <c r="W233" s="38">
        <v>0</v>
      </c>
      <c r="X233" s="38">
        <v>0</v>
      </c>
      <c r="Y233" s="38">
        <v>0</v>
      </c>
      <c r="Z233" s="38">
        <v>1</v>
      </c>
      <c r="AA233" s="38">
        <v>0</v>
      </c>
      <c r="AB233" s="38">
        <v>4</v>
      </c>
      <c r="AC233" s="38">
        <v>10</v>
      </c>
      <c r="AD233" s="38">
        <v>151</v>
      </c>
      <c r="AE233" s="38">
        <v>19</v>
      </c>
      <c r="AF233" s="38">
        <v>2</v>
      </c>
      <c r="AG233" s="38">
        <v>5</v>
      </c>
      <c r="AH233" s="38">
        <v>2</v>
      </c>
      <c r="AI233" s="38">
        <v>3</v>
      </c>
      <c r="AJ233" s="38">
        <v>1</v>
      </c>
      <c r="AK233" s="38">
        <v>23</v>
      </c>
      <c r="AL233" s="38">
        <v>96</v>
      </c>
    </row>
    <row r="234" spans="1:38" ht="15" customHeight="1">
      <c r="A234" s="48"/>
      <c r="B234" s="24"/>
      <c r="C234" s="56">
        <v>100</v>
      </c>
      <c r="D234" s="56">
        <v>7.6923076923076925</v>
      </c>
      <c r="E234" s="56">
        <v>3.0769230769230771</v>
      </c>
      <c r="F234" s="56">
        <v>1.5384615384615385</v>
      </c>
      <c r="G234" s="56">
        <v>9.2307692307692317</v>
      </c>
      <c r="H234" s="56">
        <v>4.6153846153846159</v>
      </c>
      <c r="I234" s="56">
        <v>0</v>
      </c>
      <c r="J234" s="56">
        <v>18.461538461538463</v>
      </c>
      <c r="K234" s="56">
        <v>55.384615384615387</v>
      </c>
      <c r="L234" s="56">
        <v>100</v>
      </c>
      <c r="M234" s="56">
        <v>8.8235294117647065</v>
      </c>
      <c r="N234" s="56">
        <v>2.9411764705882351</v>
      </c>
      <c r="O234" s="56">
        <v>1.4705882352941175</v>
      </c>
      <c r="P234" s="56">
        <v>1.4705882352941175</v>
      </c>
      <c r="Q234" s="56">
        <v>4.4117647058823533</v>
      </c>
      <c r="R234" s="56">
        <v>0</v>
      </c>
      <c r="S234" s="56">
        <v>11.76470588235294</v>
      </c>
      <c r="T234" s="56">
        <v>69.117647058823522</v>
      </c>
      <c r="U234" s="56">
        <v>100</v>
      </c>
      <c r="V234" s="56">
        <v>0</v>
      </c>
      <c r="W234" s="56">
        <v>0</v>
      </c>
      <c r="X234" s="56">
        <v>0</v>
      </c>
      <c r="Y234" s="56">
        <v>0</v>
      </c>
      <c r="Z234" s="56">
        <v>6.666666666666667</v>
      </c>
      <c r="AA234" s="56">
        <v>0</v>
      </c>
      <c r="AB234" s="56">
        <v>26.666666666666668</v>
      </c>
      <c r="AC234" s="56">
        <v>66.666666666666657</v>
      </c>
      <c r="AD234" s="56">
        <v>100</v>
      </c>
      <c r="AE234" s="56">
        <v>12.582781456953644</v>
      </c>
      <c r="AF234" s="56">
        <v>1.3245033112582782</v>
      </c>
      <c r="AG234" s="56">
        <v>3.3112582781456954</v>
      </c>
      <c r="AH234" s="56">
        <v>1.3245033112582782</v>
      </c>
      <c r="AI234" s="56">
        <v>1.9867549668874174</v>
      </c>
      <c r="AJ234" s="56">
        <v>0.66225165562913912</v>
      </c>
      <c r="AK234" s="56">
        <v>15.231788079470199</v>
      </c>
      <c r="AL234" s="56">
        <v>63.576158940397356</v>
      </c>
    </row>
    <row r="235" spans="1:38" ht="15" customHeight="1">
      <c r="A235" s="48"/>
      <c r="B235" s="24" t="s">
        <v>330</v>
      </c>
      <c r="C235" s="38">
        <v>75</v>
      </c>
      <c r="D235" s="38">
        <v>4</v>
      </c>
      <c r="E235" s="38">
        <v>0</v>
      </c>
      <c r="F235" s="38">
        <v>1</v>
      </c>
      <c r="G235" s="38">
        <v>3</v>
      </c>
      <c r="H235" s="38">
        <v>3</v>
      </c>
      <c r="I235" s="38">
        <v>0</v>
      </c>
      <c r="J235" s="38">
        <v>18</v>
      </c>
      <c r="K235" s="38">
        <v>46</v>
      </c>
      <c r="L235" s="38">
        <v>49</v>
      </c>
      <c r="M235" s="38">
        <v>2</v>
      </c>
      <c r="N235" s="38">
        <v>0</v>
      </c>
      <c r="O235" s="38">
        <v>0</v>
      </c>
      <c r="P235" s="38">
        <v>1</v>
      </c>
      <c r="Q235" s="38">
        <v>0</v>
      </c>
      <c r="R235" s="38">
        <v>1</v>
      </c>
      <c r="S235" s="38">
        <v>6</v>
      </c>
      <c r="T235" s="38">
        <v>39</v>
      </c>
      <c r="U235" s="38">
        <v>13</v>
      </c>
      <c r="V235" s="38">
        <v>0</v>
      </c>
      <c r="W235" s="38">
        <v>1</v>
      </c>
      <c r="X235" s="38">
        <v>0</v>
      </c>
      <c r="Y235" s="38">
        <v>0</v>
      </c>
      <c r="Z235" s="38">
        <v>0</v>
      </c>
      <c r="AA235" s="38">
        <v>0</v>
      </c>
      <c r="AB235" s="38">
        <v>1</v>
      </c>
      <c r="AC235" s="38">
        <v>11</v>
      </c>
      <c r="AD235" s="38">
        <v>99</v>
      </c>
      <c r="AE235" s="38">
        <v>12</v>
      </c>
      <c r="AF235" s="38">
        <v>3</v>
      </c>
      <c r="AG235" s="38">
        <v>4</v>
      </c>
      <c r="AH235" s="38">
        <v>2</v>
      </c>
      <c r="AI235" s="38">
        <v>3</v>
      </c>
      <c r="AJ235" s="38">
        <v>1</v>
      </c>
      <c r="AK235" s="38">
        <v>13</v>
      </c>
      <c r="AL235" s="38">
        <v>61</v>
      </c>
    </row>
    <row r="236" spans="1:38" ht="15" customHeight="1">
      <c r="A236" s="48"/>
      <c r="B236" s="24"/>
      <c r="C236" s="56">
        <v>100</v>
      </c>
      <c r="D236" s="56">
        <v>5.3333333333333339</v>
      </c>
      <c r="E236" s="56">
        <v>0</v>
      </c>
      <c r="F236" s="56">
        <v>1.3333333333333335</v>
      </c>
      <c r="G236" s="56">
        <v>4</v>
      </c>
      <c r="H236" s="56">
        <v>4</v>
      </c>
      <c r="I236" s="56">
        <v>0</v>
      </c>
      <c r="J236" s="56">
        <v>24</v>
      </c>
      <c r="K236" s="56">
        <v>61.333333333333329</v>
      </c>
      <c r="L236" s="56">
        <v>100</v>
      </c>
      <c r="M236" s="56">
        <v>4.0816326530612246</v>
      </c>
      <c r="N236" s="56">
        <v>0</v>
      </c>
      <c r="O236" s="56">
        <v>0</v>
      </c>
      <c r="P236" s="56">
        <v>2.0408163265306123</v>
      </c>
      <c r="Q236" s="56">
        <v>0</v>
      </c>
      <c r="R236" s="56">
        <v>2.0408163265306123</v>
      </c>
      <c r="S236" s="56">
        <v>12.244897959183673</v>
      </c>
      <c r="T236" s="56">
        <v>79.591836734693871</v>
      </c>
      <c r="U236" s="56">
        <v>100</v>
      </c>
      <c r="V236" s="56">
        <v>0</v>
      </c>
      <c r="W236" s="56">
        <v>7.6923076923076925</v>
      </c>
      <c r="X236" s="56">
        <v>0</v>
      </c>
      <c r="Y236" s="56">
        <v>0</v>
      </c>
      <c r="Z236" s="56">
        <v>0</v>
      </c>
      <c r="AA236" s="56">
        <v>0</v>
      </c>
      <c r="AB236" s="56">
        <v>7.6923076923076925</v>
      </c>
      <c r="AC236" s="56">
        <v>84.615384615384613</v>
      </c>
      <c r="AD236" s="56">
        <v>100</v>
      </c>
      <c r="AE236" s="56">
        <v>12.121212121212121</v>
      </c>
      <c r="AF236" s="56">
        <v>3.0303030303030303</v>
      </c>
      <c r="AG236" s="56">
        <v>4.0404040404040407</v>
      </c>
      <c r="AH236" s="56">
        <v>2.0202020202020203</v>
      </c>
      <c r="AI236" s="56">
        <v>3.0303030303030303</v>
      </c>
      <c r="AJ236" s="56">
        <v>1.0101010101010102</v>
      </c>
      <c r="AK236" s="56">
        <v>13.131313131313133</v>
      </c>
      <c r="AL236" s="56">
        <v>61.616161616161612</v>
      </c>
    </row>
    <row r="237" spans="1:38" ht="15" customHeight="1">
      <c r="A237" s="48"/>
      <c r="B237" s="24" t="s">
        <v>331</v>
      </c>
      <c r="C237" s="38">
        <v>60</v>
      </c>
      <c r="D237" s="38">
        <v>4</v>
      </c>
      <c r="E237" s="38">
        <v>0</v>
      </c>
      <c r="F237" s="38">
        <v>2</v>
      </c>
      <c r="G237" s="38">
        <v>2</v>
      </c>
      <c r="H237" s="38">
        <v>3</v>
      </c>
      <c r="I237" s="38">
        <v>4</v>
      </c>
      <c r="J237" s="38">
        <v>25</v>
      </c>
      <c r="K237" s="38">
        <v>20</v>
      </c>
      <c r="L237" s="38">
        <v>18</v>
      </c>
      <c r="M237" s="38">
        <v>2</v>
      </c>
      <c r="N237" s="38">
        <v>0</v>
      </c>
      <c r="O237" s="38">
        <v>2</v>
      </c>
      <c r="P237" s="38">
        <v>0</v>
      </c>
      <c r="Q237" s="38">
        <v>0</v>
      </c>
      <c r="R237" s="38">
        <v>0</v>
      </c>
      <c r="S237" s="38">
        <v>1</v>
      </c>
      <c r="T237" s="38">
        <v>13</v>
      </c>
      <c r="U237" s="38">
        <v>7</v>
      </c>
      <c r="V237" s="38">
        <v>0</v>
      </c>
      <c r="W237" s="38">
        <v>0</v>
      </c>
      <c r="X237" s="38">
        <v>0</v>
      </c>
      <c r="Y237" s="38">
        <v>0</v>
      </c>
      <c r="Z237" s="38">
        <v>0</v>
      </c>
      <c r="AA237" s="38">
        <v>0</v>
      </c>
      <c r="AB237" s="38">
        <v>0</v>
      </c>
      <c r="AC237" s="38">
        <v>7</v>
      </c>
      <c r="AD237" s="38">
        <v>56</v>
      </c>
      <c r="AE237" s="38">
        <v>8</v>
      </c>
      <c r="AF237" s="38">
        <v>1</v>
      </c>
      <c r="AG237" s="38">
        <v>1</v>
      </c>
      <c r="AH237" s="38">
        <v>1</v>
      </c>
      <c r="AI237" s="38">
        <v>1</v>
      </c>
      <c r="AJ237" s="38">
        <v>1</v>
      </c>
      <c r="AK237" s="38">
        <v>9</v>
      </c>
      <c r="AL237" s="38">
        <v>34</v>
      </c>
    </row>
    <row r="238" spans="1:38" ht="15" customHeight="1">
      <c r="A238" s="48"/>
      <c r="B238" s="24"/>
      <c r="C238" s="56">
        <v>100</v>
      </c>
      <c r="D238" s="56">
        <v>6.666666666666667</v>
      </c>
      <c r="E238" s="56">
        <v>0</v>
      </c>
      <c r="F238" s="56">
        <v>3.3333333333333335</v>
      </c>
      <c r="G238" s="56">
        <v>3.3333333333333335</v>
      </c>
      <c r="H238" s="56">
        <v>5</v>
      </c>
      <c r="I238" s="56">
        <v>6.666666666666667</v>
      </c>
      <c r="J238" s="56">
        <v>41.666666666666671</v>
      </c>
      <c r="K238" s="56">
        <v>33.333333333333329</v>
      </c>
      <c r="L238" s="56">
        <v>100</v>
      </c>
      <c r="M238" s="56">
        <v>11.111111111111111</v>
      </c>
      <c r="N238" s="56">
        <v>0</v>
      </c>
      <c r="O238" s="56">
        <v>11.111111111111111</v>
      </c>
      <c r="P238" s="56">
        <v>0</v>
      </c>
      <c r="Q238" s="56">
        <v>0</v>
      </c>
      <c r="R238" s="56">
        <v>0</v>
      </c>
      <c r="S238" s="56">
        <v>5.5555555555555554</v>
      </c>
      <c r="T238" s="56">
        <v>72.222222222222214</v>
      </c>
      <c r="U238" s="56">
        <v>100</v>
      </c>
      <c r="V238" s="56">
        <v>0</v>
      </c>
      <c r="W238" s="56">
        <v>0</v>
      </c>
      <c r="X238" s="56">
        <v>0</v>
      </c>
      <c r="Y238" s="56">
        <v>0</v>
      </c>
      <c r="Z238" s="56">
        <v>0</v>
      </c>
      <c r="AA238" s="56">
        <v>0</v>
      </c>
      <c r="AB238" s="56">
        <v>0</v>
      </c>
      <c r="AC238" s="56">
        <v>100</v>
      </c>
      <c r="AD238" s="56">
        <v>99.999999999999986</v>
      </c>
      <c r="AE238" s="56">
        <v>14.285714285714285</v>
      </c>
      <c r="AF238" s="56">
        <v>1.7857142857142856</v>
      </c>
      <c r="AG238" s="56">
        <v>1.7857142857142856</v>
      </c>
      <c r="AH238" s="56">
        <v>1.7857142857142856</v>
      </c>
      <c r="AI238" s="56">
        <v>1.7857142857142856</v>
      </c>
      <c r="AJ238" s="56">
        <v>1.7857142857142856</v>
      </c>
      <c r="AK238" s="56">
        <v>16.071428571428573</v>
      </c>
      <c r="AL238" s="56">
        <v>60.714285714285708</v>
      </c>
    </row>
    <row r="239" spans="1:38" ht="15" customHeight="1">
      <c r="A239" s="48"/>
      <c r="B239" s="24" t="s">
        <v>332</v>
      </c>
      <c r="C239" s="38">
        <v>126</v>
      </c>
      <c r="D239" s="38">
        <v>5</v>
      </c>
      <c r="E239" s="38">
        <v>1</v>
      </c>
      <c r="F239" s="38">
        <v>3</v>
      </c>
      <c r="G239" s="38">
        <v>7</v>
      </c>
      <c r="H239" s="38">
        <v>4</v>
      </c>
      <c r="I239" s="38">
        <v>7</v>
      </c>
      <c r="J239" s="38">
        <v>48</v>
      </c>
      <c r="K239" s="38">
        <v>51</v>
      </c>
      <c r="L239" s="38">
        <v>20</v>
      </c>
      <c r="M239" s="38">
        <v>2</v>
      </c>
      <c r="N239" s="38">
        <v>0</v>
      </c>
      <c r="O239" s="38">
        <v>1</v>
      </c>
      <c r="P239" s="38">
        <v>0</v>
      </c>
      <c r="Q239" s="38">
        <v>0</v>
      </c>
      <c r="R239" s="38">
        <v>1</v>
      </c>
      <c r="S239" s="38">
        <v>2</v>
      </c>
      <c r="T239" s="38">
        <v>14</v>
      </c>
      <c r="U239" s="38">
        <v>9</v>
      </c>
      <c r="V239" s="38">
        <v>0</v>
      </c>
      <c r="W239" s="38">
        <v>0</v>
      </c>
      <c r="X239" s="38">
        <v>0</v>
      </c>
      <c r="Y239" s="38">
        <v>1</v>
      </c>
      <c r="Z239" s="38">
        <v>0</v>
      </c>
      <c r="AA239" s="38">
        <v>0</v>
      </c>
      <c r="AB239" s="38">
        <v>2</v>
      </c>
      <c r="AC239" s="38">
        <v>6</v>
      </c>
      <c r="AD239" s="38">
        <v>66</v>
      </c>
      <c r="AE239" s="38">
        <v>8</v>
      </c>
      <c r="AF239" s="38">
        <v>3</v>
      </c>
      <c r="AG239" s="38">
        <v>5</v>
      </c>
      <c r="AH239" s="38">
        <v>4</v>
      </c>
      <c r="AI239" s="38">
        <v>3</v>
      </c>
      <c r="AJ239" s="38">
        <v>3</v>
      </c>
      <c r="AK239" s="38">
        <v>20</v>
      </c>
      <c r="AL239" s="38">
        <v>20</v>
      </c>
    </row>
    <row r="240" spans="1:38" ht="15" customHeight="1">
      <c r="A240" s="48"/>
      <c r="B240" s="24"/>
      <c r="C240" s="56">
        <v>100</v>
      </c>
      <c r="D240" s="56">
        <v>3.9682539682539679</v>
      </c>
      <c r="E240" s="56">
        <v>0.79365079365079361</v>
      </c>
      <c r="F240" s="56">
        <v>2.3809523809523809</v>
      </c>
      <c r="G240" s="56">
        <v>5.5555555555555554</v>
      </c>
      <c r="H240" s="56">
        <v>3.1746031746031744</v>
      </c>
      <c r="I240" s="56">
        <v>5.5555555555555554</v>
      </c>
      <c r="J240" s="56">
        <v>38.095238095238095</v>
      </c>
      <c r="K240" s="56">
        <v>40.476190476190474</v>
      </c>
      <c r="L240" s="56">
        <v>100</v>
      </c>
      <c r="M240" s="56">
        <v>10</v>
      </c>
      <c r="N240" s="56">
        <v>0</v>
      </c>
      <c r="O240" s="56">
        <v>5</v>
      </c>
      <c r="P240" s="56">
        <v>0</v>
      </c>
      <c r="Q240" s="56">
        <v>0</v>
      </c>
      <c r="R240" s="56">
        <v>5</v>
      </c>
      <c r="S240" s="56">
        <v>10</v>
      </c>
      <c r="T240" s="56">
        <v>70</v>
      </c>
      <c r="U240" s="56">
        <v>99.999999999999986</v>
      </c>
      <c r="V240" s="56">
        <v>0</v>
      </c>
      <c r="W240" s="56">
        <v>0</v>
      </c>
      <c r="X240" s="56">
        <v>0</v>
      </c>
      <c r="Y240" s="56">
        <v>11.111111111111111</v>
      </c>
      <c r="Z240" s="56">
        <v>0</v>
      </c>
      <c r="AA240" s="56">
        <v>0</v>
      </c>
      <c r="AB240" s="56">
        <v>22.222222222222221</v>
      </c>
      <c r="AC240" s="56">
        <v>66.666666666666657</v>
      </c>
      <c r="AD240" s="56">
        <v>100</v>
      </c>
      <c r="AE240" s="56">
        <v>12.121212121212121</v>
      </c>
      <c r="AF240" s="56">
        <v>4.5454545454545459</v>
      </c>
      <c r="AG240" s="56">
        <v>7.5757575757575761</v>
      </c>
      <c r="AH240" s="56">
        <v>6.0606060606060606</v>
      </c>
      <c r="AI240" s="56">
        <v>4.5454545454545459</v>
      </c>
      <c r="AJ240" s="56">
        <v>4.5454545454545459</v>
      </c>
      <c r="AK240" s="56">
        <v>30.303030303030305</v>
      </c>
      <c r="AL240" s="56">
        <v>30.303030303030305</v>
      </c>
    </row>
    <row r="241" spans="1:38" ht="15" customHeight="1">
      <c r="A241" s="48"/>
      <c r="B241" s="24" t="s">
        <v>333</v>
      </c>
      <c r="C241" s="38">
        <v>249</v>
      </c>
      <c r="D241" s="38">
        <v>11</v>
      </c>
      <c r="E241" s="38">
        <v>5</v>
      </c>
      <c r="F241" s="38">
        <v>5</v>
      </c>
      <c r="G241" s="38">
        <v>6</v>
      </c>
      <c r="H241" s="38">
        <v>15</v>
      </c>
      <c r="I241" s="38">
        <v>19</v>
      </c>
      <c r="J241" s="38">
        <v>91</v>
      </c>
      <c r="K241" s="38">
        <v>97</v>
      </c>
      <c r="L241" s="38">
        <v>20</v>
      </c>
      <c r="M241" s="38">
        <v>2</v>
      </c>
      <c r="N241" s="38">
        <v>0</v>
      </c>
      <c r="O241" s="38">
        <v>0</v>
      </c>
      <c r="P241" s="38">
        <v>0</v>
      </c>
      <c r="Q241" s="38">
        <v>2</v>
      </c>
      <c r="R241" s="38">
        <v>0</v>
      </c>
      <c r="S241" s="38">
        <v>3</v>
      </c>
      <c r="T241" s="38">
        <v>13</v>
      </c>
      <c r="U241" s="38">
        <v>2</v>
      </c>
      <c r="V241" s="38">
        <v>0</v>
      </c>
      <c r="W241" s="38">
        <v>0</v>
      </c>
      <c r="X241" s="38">
        <v>0</v>
      </c>
      <c r="Y241" s="38">
        <v>0</v>
      </c>
      <c r="Z241" s="38">
        <v>0</v>
      </c>
      <c r="AA241" s="38">
        <v>0</v>
      </c>
      <c r="AB241" s="38">
        <v>0</v>
      </c>
      <c r="AC241" s="38">
        <v>2</v>
      </c>
      <c r="AD241" s="38">
        <v>57</v>
      </c>
      <c r="AE241" s="38">
        <v>11</v>
      </c>
      <c r="AF241" s="38">
        <v>5</v>
      </c>
      <c r="AG241" s="38">
        <v>1</v>
      </c>
      <c r="AH241" s="38">
        <v>4</v>
      </c>
      <c r="AI241" s="38">
        <v>4</v>
      </c>
      <c r="AJ241" s="38">
        <v>1</v>
      </c>
      <c r="AK241" s="38">
        <v>18</v>
      </c>
      <c r="AL241" s="38">
        <v>13</v>
      </c>
    </row>
    <row r="242" spans="1:38" ht="15" customHeight="1">
      <c r="A242" s="48"/>
      <c r="B242" s="24"/>
      <c r="C242" s="56">
        <v>100</v>
      </c>
      <c r="D242" s="56">
        <v>4.4176706827309236</v>
      </c>
      <c r="E242" s="56">
        <v>2.0080321285140563</v>
      </c>
      <c r="F242" s="56">
        <v>2.0080321285140563</v>
      </c>
      <c r="G242" s="56">
        <v>2.4096385542168677</v>
      </c>
      <c r="H242" s="56">
        <v>6.024096385542169</v>
      </c>
      <c r="I242" s="56">
        <v>7.6305220883534144</v>
      </c>
      <c r="J242" s="56">
        <v>36.546184738955823</v>
      </c>
      <c r="K242" s="56">
        <v>38.955823293172692</v>
      </c>
      <c r="L242" s="56">
        <v>100</v>
      </c>
      <c r="M242" s="56">
        <v>10</v>
      </c>
      <c r="N242" s="56">
        <v>0</v>
      </c>
      <c r="O242" s="56">
        <v>0</v>
      </c>
      <c r="P242" s="56">
        <v>0</v>
      </c>
      <c r="Q242" s="56">
        <v>10</v>
      </c>
      <c r="R242" s="56">
        <v>0</v>
      </c>
      <c r="S242" s="56">
        <v>15</v>
      </c>
      <c r="T242" s="56">
        <v>65</v>
      </c>
      <c r="U242" s="56">
        <v>100</v>
      </c>
      <c r="V242" s="56">
        <v>0</v>
      </c>
      <c r="W242" s="56">
        <v>0</v>
      </c>
      <c r="X242" s="56">
        <v>0</v>
      </c>
      <c r="Y242" s="56">
        <v>0</v>
      </c>
      <c r="Z242" s="56">
        <v>0</v>
      </c>
      <c r="AA242" s="56">
        <v>0</v>
      </c>
      <c r="AB242" s="56">
        <v>0</v>
      </c>
      <c r="AC242" s="56">
        <v>100</v>
      </c>
      <c r="AD242" s="56">
        <v>99.999999999999986</v>
      </c>
      <c r="AE242" s="56">
        <v>19.298245614035086</v>
      </c>
      <c r="AF242" s="56">
        <v>8.7719298245614024</v>
      </c>
      <c r="AG242" s="56">
        <v>1.7543859649122806</v>
      </c>
      <c r="AH242" s="56">
        <v>7.0175438596491224</v>
      </c>
      <c r="AI242" s="56">
        <v>7.0175438596491224</v>
      </c>
      <c r="AJ242" s="56">
        <v>1.7543859649122806</v>
      </c>
      <c r="AK242" s="56">
        <v>31.578947368421051</v>
      </c>
      <c r="AL242" s="56">
        <v>22.807017543859647</v>
      </c>
    </row>
    <row r="243" spans="1:38" ht="15" customHeight="1">
      <c r="A243" s="48"/>
      <c r="B243" s="24" t="s">
        <v>334</v>
      </c>
      <c r="C243" s="38">
        <v>102</v>
      </c>
      <c r="D243" s="38">
        <v>5</v>
      </c>
      <c r="E243" s="38">
        <v>1</v>
      </c>
      <c r="F243" s="38">
        <v>1</v>
      </c>
      <c r="G243" s="38">
        <v>6</v>
      </c>
      <c r="H243" s="38">
        <v>7</v>
      </c>
      <c r="I243" s="38">
        <v>8</v>
      </c>
      <c r="J243" s="38">
        <v>43</v>
      </c>
      <c r="K243" s="38">
        <v>31</v>
      </c>
      <c r="L243" s="38">
        <v>11</v>
      </c>
      <c r="M243" s="38">
        <v>2</v>
      </c>
      <c r="N243" s="38">
        <v>0</v>
      </c>
      <c r="O243" s="38">
        <v>0</v>
      </c>
      <c r="P243" s="38">
        <v>0</v>
      </c>
      <c r="Q243" s="38">
        <v>1</v>
      </c>
      <c r="R243" s="38">
        <v>0</v>
      </c>
      <c r="S243" s="38">
        <v>3</v>
      </c>
      <c r="T243" s="38">
        <v>5</v>
      </c>
      <c r="U243" s="38">
        <v>0</v>
      </c>
      <c r="V243" s="38">
        <v>0</v>
      </c>
      <c r="W243" s="38">
        <v>0</v>
      </c>
      <c r="X243" s="38">
        <v>0</v>
      </c>
      <c r="Y243" s="38">
        <v>0</v>
      </c>
      <c r="Z243" s="38">
        <v>0</v>
      </c>
      <c r="AA243" s="38">
        <v>0</v>
      </c>
      <c r="AB243" s="38">
        <v>0</v>
      </c>
      <c r="AC243" s="38">
        <v>0</v>
      </c>
      <c r="AD243" s="38">
        <v>4</v>
      </c>
      <c r="AE243" s="38">
        <v>1</v>
      </c>
      <c r="AF243" s="38">
        <v>0</v>
      </c>
      <c r="AG243" s="38">
        <v>0</v>
      </c>
      <c r="AH243" s="38">
        <v>0</v>
      </c>
      <c r="AI243" s="38">
        <v>0</v>
      </c>
      <c r="AJ243" s="38">
        <v>0</v>
      </c>
      <c r="AK243" s="38">
        <v>1</v>
      </c>
      <c r="AL243" s="38">
        <v>2</v>
      </c>
    </row>
    <row r="244" spans="1:38" ht="15" customHeight="1">
      <c r="A244" s="48"/>
      <c r="B244" s="24"/>
      <c r="C244" s="56">
        <v>100</v>
      </c>
      <c r="D244" s="56">
        <v>4.9019607843137258</v>
      </c>
      <c r="E244" s="56">
        <v>0.98039215686274506</v>
      </c>
      <c r="F244" s="56">
        <v>0.98039215686274506</v>
      </c>
      <c r="G244" s="56">
        <v>5.8823529411764701</v>
      </c>
      <c r="H244" s="56">
        <v>6.8627450980392162</v>
      </c>
      <c r="I244" s="56">
        <v>7.8431372549019605</v>
      </c>
      <c r="J244" s="56">
        <v>42.156862745098039</v>
      </c>
      <c r="K244" s="56">
        <v>30.392156862745097</v>
      </c>
      <c r="L244" s="56">
        <v>100</v>
      </c>
      <c r="M244" s="56">
        <v>18.181818181818183</v>
      </c>
      <c r="N244" s="56">
        <v>0</v>
      </c>
      <c r="O244" s="56">
        <v>0</v>
      </c>
      <c r="P244" s="56">
        <v>0</v>
      </c>
      <c r="Q244" s="56">
        <v>9.0909090909090917</v>
      </c>
      <c r="R244" s="56">
        <v>0</v>
      </c>
      <c r="S244" s="56">
        <v>27.27272727272727</v>
      </c>
      <c r="T244" s="56">
        <v>45.454545454545453</v>
      </c>
      <c r="U244" s="56">
        <v>0</v>
      </c>
      <c r="V244" s="56">
        <v>0</v>
      </c>
      <c r="W244" s="56">
        <v>0</v>
      </c>
      <c r="X244" s="56">
        <v>0</v>
      </c>
      <c r="Y244" s="56">
        <v>0</v>
      </c>
      <c r="Z244" s="56">
        <v>0</v>
      </c>
      <c r="AA244" s="56">
        <v>0</v>
      </c>
      <c r="AB244" s="56">
        <v>0</v>
      </c>
      <c r="AC244" s="56">
        <v>0</v>
      </c>
      <c r="AD244" s="56">
        <v>100</v>
      </c>
      <c r="AE244" s="56">
        <v>25</v>
      </c>
      <c r="AF244" s="56">
        <v>0</v>
      </c>
      <c r="AG244" s="56">
        <v>0</v>
      </c>
      <c r="AH244" s="56">
        <v>0</v>
      </c>
      <c r="AI244" s="56">
        <v>0</v>
      </c>
      <c r="AJ244" s="56">
        <v>0</v>
      </c>
      <c r="AK244" s="56">
        <v>25</v>
      </c>
      <c r="AL244" s="56">
        <v>50</v>
      </c>
    </row>
    <row r="245" spans="1:38" ht="15" customHeight="1">
      <c r="A245" s="48"/>
      <c r="B245" s="24" t="s">
        <v>335</v>
      </c>
      <c r="C245" s="38">
        <v>136</v>
      </c>
      <c r="D245" s="38">
        <v>7</v>
      </c>
      <c r="E245" s="38">
        <v>7</v>
      </c>
      <c r="F245" s="38">
        <v>2</v>
      </c>
      <c r="G245" s="38">
        <v>6</v>
      </c>
      <c r="H245" s="38">
        <v>10</v>
      </c>
      <c r="I245" s="38">
        <v>7</v>
      </c>
      <c r="J245" s="38">
        <v>46</v>
      </c>
      <c r="K245" s="38">
        <v>51</v>
      </c>
      <c r="L245" s="38">
        <v>16</v>
      </c>
      <c r="M245" s="38">
        <v>3</v>
      </c>
      <c r="N245" s="38">
        <v>0</v>
      </c>
      <c r="O245" s="38">
        <v>1</v>
      </c>
      <c r="P245" s="38">
        <v>0</v>
      </c>
      <c r="Q245" s="38">
        <v>0</v>
      </c>
      <c r="R245" s="38">
        <v>1</v>
      </c>
      <c r="S245" s="38">
        <v>7</v>
      </c>
      <c r="T245" s="38">
        <v>4</v>
      </c>
      <c r="U245" s="38">
        <v>0</v>
      </c>
      <c r="V245" s="38">
        <v>0</v>
      </c>
      <c r="W245" s="38">
        <v>0</v>
      </c>
      <c r="X245" s="38">
        <v>0</v>
      </c>
      <c r="Y245" s="38">
        <v>0</v>
      </c>
      <c r="Z245" s="38">
        <v>0</v>
      </c>
      <c r="AA245" s="38">
        <v>0</v>
      </c>
      <c r="AB245" s="38">
        <v>0</v>
      </c>
      <c r="AC245" s="38">
        <v>0</v>
      </c>
      <c r="AD245" s="38">
        <v>6</v>
      </c>
      <c r="AE245" s="38">
        <v>0</v>
      </c>
      <c r="AF245" s="38">
        <v>1</v>
      </c>
      <c r="AG245" s="38">
        <v>0</v>
      </c>
      <c r="AH245" s="38">
        <v>0</v>
      </c>
      <c r="AI245" s="38">
        <v>0</v>
      </c>
      <c r="AJ245" s="38">
        <v>0</v>
      </c>
      <c r="AK245" s="38">
        <v>1</v>
      </c>
      <c r="AL245" s="38">
        <v>4</v>
      </c>
    </row>
    <row r="246" spans="1:38" ht="15" customHeight="1">
      <c r="A246" s="90"/>
      <c r="B246" s="24"/>
      <c r="C246" s="56">
        <v>100</v>
      </c>
      <c r="D246" s="56">
        <v>5.1470588235294112</v>
      </c>
      <c r="E246" s="56">
        <v>5.1470588235294112</v>
      </c>
      <c r="F246" s="56">
        <v>1.4705882352941175</v>
      </c>
      <c r="G246" s="56">
        <v>4.4117647058823533</v>
      </c>
      <c r="H246" s="56">
        <v>7.3529411764705888</v>
      </c>
      <c r="I246" s="56">
        <v>5.1470588235294112</v>
      </c>
      <c r="J246" s="56">
        <v>33.82352941176471</v>
      </c>
      <c r="K246" s="56">
        <v>37.5</v>
      </c>
      <c r="L246" s="56">
        <v>100</v>
      </c>
      <c r="M246" s="56">
        <v>18.75</v>
      </c>
      <c r="N246" s="56">
        <v>0</v>
      </c>
      <c r="O246" s="56">
        <v>6.25</v>
      </c>
      <c r="P246" s="56">
        <v>0</v>
      </c>
      <c r="Q246" s="56">
        <v>0</v>
      </c>
      <c r="R246" s="56">
        <v>6.25</v>
      </c>
      <c r="S246" s="56">
        <v>43.75</v>
      </c>
      <c r="T246" s="56">
        <v>25</v>
      </c>
      <c r="U246" s="56">
        <v>0</v>
      </c>
      <c r="V246" s="56">
        <v>0</v>
      </c>
      <c r="W246" s="56">
        <v>0</v>
      </c>
      <c r="X246" s="56">
        <v>0</v>
      </c>
      <c r="Y246" s="56">
        <v>0</v>
      </c>
      <c r="Z246" s="56">
        <v>0</v>
      </c>
      <c r="AA246" s="56">
        <v>0</v>
      </c>
      <c r="AB246" s="56">
        <v>0</v>
      </c>
      <c r="AC246" s="56">
        <v>0</v>
      </c>
      <c r="AD246" s="56">
        <v>99.999999999999986</v>
      </c>
      <c r="AE246" s="56">
        <v>0</v>
      </c>
      <c r="AF246" s="56">
        <v>16.666666666666664</v>
      </c>
      <c r="AG246" s="56">
        <v>0</v>
      </c>
      <c r="AH246" s="56">
        <v>0</v>
      </c>
      <c r="AI246" s="56">
        <v>0</v>
      </c>
      <c r="AJ246" s="56">
        <v>0</v>
      </c>
      <c r="AK246" s="56">
        <v>16.666666666666664</v>
      </c>
      <c r="AL246" s="56">
        <v>66.666666666666657</v>
      </c>
    </row>
    <row r="247" spans="1:38" ht="15" customHeight="1">
      <c r="A247" s="48" t="s">
        <v>413</v>
      </c>
      <c r="B247" s="24" t="s">
        <v>96</v>
      </c>
      <c r="C247" s="38">
        <v>142</v>
      </c>
      <c r="D247" s="38">
        <v>7</v>
      </c>
      <c r="E247" s="38">
        <v>1</v>
      </c>
      <c r="F247" s="38">
        <v>1</v>
      </c>
      <c r="G247" s="38">
        <v>3</v>
      </c>
      <c r="H247" s="38">
        <v>2</v>
      </c>
      <c r="I247" s="38">
        <v>3</v>
      </c>
      <c r="J247" s="38">
        <v>23</v>
      </c>
      <c r="K247" s="38">
        <v>102</v>
      </c>
      <c r="L247" s="38">
        <v>327</v>
      </c>
      <c r="M247" s="38">
        <v>21</v>
      </c>
      <c r="N247" s="38">
        <v>2</v>
      </c>
      <c r="O247" s="38">
        <v>2</v>
      </c>
      <c r="P247" s="38">
        <v>2</v>
      </c>
      <c r="Q247" s="38">
        <v>3</v>
      </c>
      <c r="R247" s="38">
        <v>3</v>
      </c>
      <c r="S247" s="38">
        <v>28</v>
      </c>
      <c r="T247" s="38">
        <v>266</v>
      </c>
      <c r="U247" s="38">
        <v>27</v>
      </c>
      <c r="V247" s="38">
        <v>0</v>
      </c>
      <c r="W247" s="38">
        <v>0</v>
      </c>
      <c r="X247" s="38">
        <v>0</v>
      </c>
      <c r="Y247" s="38">
        <v>0</v>
      </c>
      <c r="Z247" s="38">
        <v>0</v>
      </c>
      <c r="AA247" s="38">
        <v>1</v>
      </c>
      <c r="AB247" s="38">
        <v>5</v>
      </c>
      <c r="AC247" s="38">
        <v>21</v>
      </c>
      <c r="AD247" s="38">
        <v>396</v>
      </c>
      <c r="AE247" s="38">
        <v>48</v>
      </c>
      <c r="AF247" s="38">
        <v>10</v>
      </c>
      <c r="AG247" s="38">
        <v>6</v>
      </c>
      <c r="AH247" s="38">
        <v>14</v>
      </c>
      <c r="AI247" s="38">
        <v>7</v>
      </c>
      <c r="AJ247" s="38">
        <v>3</v>
      </c>
      <c r="AK247" s="38">
        <v>52</v>
      </c>
      <c r="AL247" s="38">
        <v>256</v>
      </c>
    </row>
    <row r="248" spans="1:38" ht="15" customHeight="1">
      <c r="A248" s="48" t="s">
        <v>414</v>
      </c>
      <c r="B248" s="24"/>
      <c r="C248" s="56">
        <v>100</v>
      </c>
      <c r="D248" s="56">
        <v>4.929577464788732</v>
      </c>
      <c r="E248" s="56">
        <v>0.70422535211267612</v>
      </c>
      <c r="F248" s="56">
        <v>0.70422535211267612</v>
      </c>
      <c r="G248" s="56">
        <v>2.112676056338028</v>
      </c>
      <c r="H248" s="56">
        <v>1.4084507042253522</v>
      </c>
      <c r="I248" s="56">
        <v>2.112676056338028</v>
      </c>
      <c r="J248" s="56">
        <v>16.197183098591552</v>
      </c>
      <c r="K248" s="56">
        <v>71.83098591549296</v>
      </c>
      <c r="L248" s="56">
        <v>100</v>
      </c>
      <c r="M248" s="56">
        <v>6.4220183486238538</v>
      </c>
      <c r="N248" s="56">
        <v>0.6116207951070336</v>
      </c>
      <c r="O248" s="56">
        <v>0.6116207951070336</v>
      </c>
      <c r="P248" s="56">
        <v>0.6116207951070336</v>
      </c>
      <c r="Q248" s="56">
        <v>0.91743119266055051</v>
      </c>
      <c r="R248" s="56">
        <v>0.91743119266055051</v>
      </c>
      <c r="S248" s="56">
        <v>8.5626911314984699</v>
      </c>
      <c r="T248" s="56">
        <v>81.345565749235476</v>
      </c>
      <c r="U248" s="56">
        <v>100</v>
      </c>
      <c r="V248" s="56">
        <v>0</v>
      </c>
      <c r="W248" s="56">
        <v>0</v>
      </c>
      <c r="X248" s="56">
        <v>0</v>
      </c>
      <c r="Y248" s="56">
        <v>0</v>
      </c>
      <c r="Z248" s="56">
        <v>0</v>
      </c>
      <c r="AA248" s="56">
        <v>3.7037037037037033</v>
      </c>
      <c r="AB248" s="56">
        <v>18.518518518518519</v>
      </c>
      <c r="AC248" s="56">
        <v>77.777777777777786</v>
      </c>
      <c r="AD248" s="56">
        <v>100</v>
      </c>
      <c r="AE248" s="56">
        <v>12.121212121212121</v>
      </c>
      <c r="AF248" s="56">
        <v>2.5252525252525251</v>
      </c>
      <c r="AG248" s="56">
        <v>1.5151515151515151</v>
      </c>
      <c r="AH248" s="56">
        <v>3.535353535353535</v>
      </c>
      <c r="AI248" s="56">
        <v>1.7676767676767675</v>
      </c>
      <c r="AJ248" s="56">
        <v>0.75757575757575757</v>
      </c>
      <c r="AK248" s="56">
        <v>13.131313131313133</v>
      </c>
      <c r="AL248" s="56">
        <v>64.646464646464651</v>
      </c>
    </row>
    <row r="249" spans="1:38" ht="15" customHeight="1">
      <c r="A249" s="48"/>
      <c r="B249" s="24" t="s">
        <v>97</v>
      </c>
      <c r="C249" s="38">
        <v>89</v>
      </c>
      <c r="D249" s="38">
        <v>3</v>
      </c>
      <c r="E249" s="38">
        <v>2</v>
      </c>
      <c r="F249" s="38">
        <v>1</v>
      </c>
      <c r="G249" s="38">
        <v>2</v>
      </c>
      <c r="H249" s="38">
        <v>1</v>
      </c>
      <c r="I249" s="38">
        <v>1</v>
      </c>
      <c r="J249" s="38">
        <v>17</v>
      </c>
      <c r="K249" s="38">
        <v>62</v>
      </c>
      <c r="L249" s="38">
        <v>205</v>
      </c>
      <c r="M249" s="38">
        <v>6</v>
      </c>
      <c r="N249" s="38">
        <v>1</v>
      </c>
      <c r="O249" s="38">
        <v>2</v>
      </c>
      <c r="P249" s="38">
        <v>2</v>
      </c>
      <c r="Q249" s="38">
        <v>1</v>
      </c>
      <c r="R249" s="38">
        <v>0</v>
      </c>
      <c r="S249" s="38">
        <v>12</v>
      </c>
      <c r="T249" s="38">
        <v>181</v>
      </c>
      <c r="U249" s="38">
        <v>13</v>
      </c>
      <c r="V249" s="38">
        <v>0</v>
      </c>
      <c r="W249" s="38">
        <v>1</v>
      </c>
      <c r="X249" s="38">
        <v>0</v>
      </c>
      <c r="Y249" s="38">
        <v>0</v>
      </c>
      <c r="Z249" s="38">
        <v>0</v>
      </c>
      <c r="AA249" s="38">
        <v>0</v>
      </c>
      <c r="AB249" s="38">
        <v>1</v>
      </c>
      <c r="AC249" s="38">
        <v>11</v>
      </c>
      <c r="AD249" s="38">
        <v>142</v>
      </c>
      <c r="AE249" s="38">
        <v>18</v>
      </c>
      <c r="AF249" s="38">
        <v>4</v>
      </c>
      <c r="AG249" s="38">
        <v>4</v>
      </c>
      <c r="AH249" s="38">
        <v>0</v>
      </c>
      <c r="AI249" s="38">
        <v>2</v>
      </c>
      <c r="AJ249" s="38">
        <v>1</v>
      </c>
      <c r="AK249" s="38">
        <v>11</v>
      </c>
      <c r="AL249" s="38">
        <v>102</v>
      </c>
    </row>
    <row r="250" spans="1:38" ht="15" customHeight="1">
      <c r="A250" s="48"/>
      <c r="B250" s="24"/>
      <c r="C250" s="56">
        <v>100</v>
      </c>
      <c r="D250" s="56">
        <v>3.3707865168539324</v>
      </c>
      <c r="E250" s="56">
        <v>2.2471910112359552</v>
      </c>
      <c r="F250" s="56">
        <v>1.1235955056179776</v>
      </c>
      <c r="G250" s="56">
        <v>2.2471910112359552</v>
      </c>
      <c r="H250" s="56">
        <v>1.1235955056179776</v>
      </c>
      <c r="I250" s="56">
        <v>1.1235955056179776</v>
      </c>
      <c r="J250" s="56">
        <v>19.101123595505616</v>
      </c>
      <c r="K250" s="56">
        <v>69.662921348314612</v>
      </c>
      <c r="L250" s="56">
        <v>100</v>
      </c>
      <c r="M250" s="56">
        <v>2.9268292682926833</v>
      </c>
      <c r="N250" s="56">
        <v>0.48780487804878048</v>
      </c>
      <c r="O250" s="56">
        <v>0.97560975609756095</v>
      </c>
      <c r="P250" s="56">
        <v>0.97560975609756095</v>
      </c>
      <c r="Q250" s="56">
        <v>0.48780487804878048</v>
      </c>
      <c r="R250" s="56">
        <v>0</v>
      </c>
      <c r="S250" s="56">
        <v>5.8536585365853666</v>
      </c>
      <c r="T250" s="56">
        <v>88.292682926829272</v>
      </c>
      <c r="U250" s="56">
        <v>100</v>
      </c>
      <c r="V250" s="56">
        <v>0</v>
      </c>
      <c r="W250" s="56">
        <v>7.6923076923076925</v>
      </c>
      <c r="X250" s="56">
        <v>0</v>
      </c>
      <c r="Y250" s="56">
        <v>0</v>
      </c>
      <c r="Z250" s="56">
        <v>0</v>
      </c>
      <c r="AA250" s="56">
        <v>0</v>
      </c>
      <c r="AB250" s="56">
        <v>7.6923076923076925</v>
      </c>
      <c r="AC250" s="56">
        <v>84.615384615384613</v>
      </c>
      <c r="AD250" s="56">
        <v>100</v>
      </c>
      <c r="AE250" s="56">
        <v>12.676056338028168</v>
      </c>
      <c r="AF250" s="56">
        <v>2.8169014084507045</v>
      </c>
      <c r="AG250" s="56">
        <v>2.8169014084507045</v>
      </c>
      <c r="AH250" s="56">
        <v>0</v>
      </c>
      <c r="AI250" s="56">
        <v>1.4084507042253522</v>
      </c>
      <c r="AJ250" s="56">
        <v>0.70422535211267612</v>
      </c>
      <c r="AK250" s="56">
        <v>7.7464788732394361</v>
      </c>
      <c r="AL250" s="56">
        <v>71.83098591549296</v>
      </c>
    </row>
    <row r="251" spans="1:38" ht="15" customHeight="1">
      <c r="A251" s="48"/>
      <c r="B251" s="24" t="s">
        <v>98</v>
      </c>
      <c r="C251" s="38">
        <v>1103</v>
      </c>
      <c r="D251" s="38">
        <v>62</v>
      </c>
      <c r="E251" s="38">
        <v>16</v>
      </c>
      <c r="F251" s="38">
        <v>19</v>
      </c>
      <c r="G251" s="38">
        <v>37</v>
      </c>
      <c r="H251" s="38">
        <v>53</v>
      </c>
      <c r="I251" s="38">
        <v>52</v>
      </c>
      <c r="J251" s="38">
        <v>343</v>
      </c>
      <c r="K251" s="38">
        <v>521</v>
      </c>
      <c r="L251" s="38">
        <v>581</v>
      </c>
      <c r="M251" s="38">
        <v>38</v>
      </c>
      <c r="N251" s="38">
        <v>0</v>
      </c>
      <c r="O251" s="38">
        <v>3</v>
      </c>
      <c r="P251" s="38">
        <v>6</v>
      </c>
      <c r="Q251" s="38">
        <v>3</v>
      </c>
      <c r="R251" s="38">
        <v>1</v>
      </c>
      <c r="S251" s="38">
        <v>54</v>
      </c>
      <c r="T251" s="38">
        <v>476</v>
      </c>
      <c r="U251" s="38">
        <v>74</v>
      </c>
      <c r="V251" s="38">
        <v>3</v>
      </c>
      <c r="W251" s="38">
        <v>1</v>
      </c>
      <c r="X251" s="38">
        <v>0</v>
      </c>
      <c r="Y251" s="38">
        <v>2</v>
      </c>
      <c r="Z251" s="38">
        <v>3</v>
      </c>
      <c r="AA251" s="38">
        <v>0</v>
      </c>
      <c r="AB251" s="38">
        <v>8</v>
      </c>
      <c r="AC251" s="38">
        <v>57</v>
      </c>
      <c r="AD251" s="38">
        <v>480</v>
      </c>
      <c r="AE251" s="38">
        <v>49</v>
      </c>
      <c r="AF251" s="38">
        <v>8</v>
      </c>
      <c r="AG251" s="38">
        <v>11</v>
      </c>
      <c r="AH251" s="38">
        <v>10</v>
      </c>
      <c r="AI251" s="38">
        <v>10</v>
      </c>
      <c r="AJ251" s="38">
        <v>3</v>
      </c>
      <c r="AK251" s="38">
        <v>78</v>
      </c>
      <c r="AL251" s="38">
        <v>311</v>
      </c>
    </row>
    <row r="252" spans="1:38" ht="15" customHeight="1">
      <c r="A252" s="48"/>
      <c r="B252" s="24"/>
      <c r="C252" s="56">
        <v>100</v>
      </c>
      <c r="D252" s="56">
        <v>5.6210335448776068</v>
      </c>
      <c r="E252" s="56">
        <v>1.4505893019038985</v>
      </c>
      <c r="F252" s="56">
        <v>1.7225747960108795</v>
      </c>
      <c r="G252" s="56">
        <v>3.3544877606527654</v>
      </c>
      <c r="H252" s="56">
        <v>4.8050770625566637</v>
      </c>
      <c r="I252" s="56">
        <v>4.7144152311876697</v>
      </c>
      <c r="J252" s="56">
        <v>31.097008159564822</v>
      </c>
      <c r="K252" s="56">
        <v>47.234814143245693</v>
      </c>
      <c r="L252" s="56">
        <v>100</v>
      </c>
      <c r="M252" s="56">
        <v>6.5404475043029269</v>
      </c>
      <c r="N252" s="56">
        <v>0</v>
      </c>
      <c r="O252" s="56">
        <v>0.51635111876075734</v>
      </c>
      <c r="P252" s="56">
        <v>1.0327022375215147</v>
      </c>
      <c r="Q252" s="56">
        <v>0.51635111876075734</v>
      </c>
      <c r="R252" s="56">
        <v>0.17211703958691912</v>
      </c>
      <c r="S252" s="56">
        <v>9.2943201376936315</v>
      </c>
      <c r="T252" s="56">
        <v>81.92771084337349</v>
      </c>
      <c r="U252" s="56">
        <v>100</v>
      </c>
      <c r="V252" s="56">
        <v>4.0540540540540544</v>
      </c>
      <c r="W252" s="56">
        <v>1.3513513513513513</v>
      </c>
      <c r="X252" s="56">
        <v>0</v>
      </c>
      <c r="Y252" s="56">
        <v>2.7027027027027026</v>
      </c>
      <c r="Z252" s="56">
        <v>4.0540540540540544</v>
      </c>
      <c r="AA252" s="56">
        <v>0</v>
      </c>
      <c r="AB252" s="56">
        <v>10.810810810810811</v>
      </c>
      <c r="AC252" s="56">
        <v>77.027027027027032</v>
      </c>
      <c r="AD252" s="56">
        <v>100</v>
      </c>
      <c r="AE252" s="56">
        <v>10.208333333333334</v>
      </c>
      <c r="AF252" s="56">
        <v>1.6666666666666667</v>
      </c>
      <c r="AG252" s="56">
        <v>2.2916666666666665</v>
      </c>
      <c r="AH252" s="56">
        <v>2.083333333333333</v>
      </c>
      <c r="AI252" s="56">
        <v>2.083333333333333</v>
      </c>
      <c r="AJ252" s="56">
        <v>0.625</v>
      </c>
      <c r="AK252" s="56">
        <v>16.25</v>
      </c>
      <c r="AL252" s="56">
        <v>64.791666666666671</v>
      </c>
    </row>
    <row r="253" spans="1:38" ht="15" customHeight="1">
      <c r="A253" s="48"/>
      <c r="B253" s="24" t="s">
        <v>2</v>
      </c>
      <c r="C253" s="38">
        <v>176</v>
      </c>
      <c r="D253" s="38">
        <v>4</v>
      </c>
      <c r="E253" s="38">
        <v>2</v>
      </c>
      <c r="F253" s="38">
        <v>1</v>
      </c>
      <c r="G253" s="38">
        <v>3</v>
      </c>
      <c r="H253" s="38">
        <v>2</v>
      </c>
      <c r="I253" s="38">
        <v>0</v>
      </c>
      <c r="J253" s="38">
        <v>16</v>
      </c>
      <c r="K253" s="38">
        <v>148</v>
      </c>
      <c r="L253" s="38">
        <v>288</v>
      </c>
      <c r="M253" s="38">
        <v>7</v>
      </c>
      <c r="N253" s="38">
        <v>0</v>
      </c>
      <c r="O253" s="38">
        <v>2</v>
      </c>
      <c r="P253" s="38">
        <v>1</v>
      </c>
      <c r="Q253" s="38">
        <v>3</v>
      </c>
      <c r="R253" s="38">
        <v>2</v>
      </c>
      <c r="S253" s="38">
        <v>13</v>
      </c>
      <c r="T253" s="38">
        <v>260</v>
      </c>
      <c r="U253" s="38">
        <v>28</v>
      </c>
      <c r="V253" s="38">
        <v>0</v>
      </c>
      <c r="W253" s="38">
        <v>0</v>
      </c>
      <c r="X253" s="38">
        <v>0</v>
      </c>
      <c r="Y253" s="38">
        <v>0</v>
      </c>
      <c r="Z253" s="38">
        <v>0</v>
      </c>
      <c r="AA253" s="38">
        <v>0</v>
      </c>
      <c r="AB253" s="38">
        <v>1</v>
      </c>
      <c r="AC253" s="38">
        <v>27</v>
      </c>
      <c r="AD253" s="38">
        <v>189</v>
      </c>
      <c r="AE253" s="38">
        <v>13</v>
      </c>
      <c r="AF253" s="38">
        <v>1</v>
      </c>
      <c r="AG253" s="38">
        <v>2</v>
      </c>
      <c r="AH253" s="38">
        <v>2</v>
      </c>
      <c r="AI253" s="38">
        <v>1</v>
      </c>
      <c r="AJ253" s="38">
        <v>1</v>
      </c>
      <c r="AK253" s="38">
        <v>13</v>
      </c>
      <c r="AL253" s="38">
        <v>156</v>
      </c>
    </row>
    <row r="254" spans="1:38" ht="15" customHeight="1">
      <c r="A254" s="90"/>
      <c r="B254" s="24"/>
      <c r="C254" s="56">
        <v>100</v>
      </c>
      <c r="D254" s="56">
        <v>2.2727272727272729</v>
      </c>
      <c r="E254" s="56">
        <v>1.1363636363636365</v>
      </c>
      <c r="F254" s="56">
        <v>0.56818181818181823</v>
      </c>
      <c r="G254" s="56">
        <v>1.7045454545454544</v>
      </c>
      <c r="H254" s="56">
        <v>1.1363636363636365</v>
      </c>
      <c r="I254" s="56">
        <v>0</v>
      </c>
      <c r="J254" s="56">
        <v>9.0909090909090917</v>
      </c>
      <c r="K254" s="56">
        <v>84.090909090909093</v>
      </c>
      <c r="L254" s="56">
        <v>100</v>
      </c>
      <c r="M254" s="56">
        <v>2.4305555555555558</v>
      </c>
      <c r="N254" s="56">
        <v>0</v>
      </c>
      <c r="O254" s="56">
        <v>0.69444444444444442</v>
      </c>
      <c r="P254" s="56">
        <v>0.34722222222222221</v>
      </c>
      <c r="Q254" s="56">
        <v>1.0416666666666665</v>
      </c>
      <c r="R254" s="56">
        <v>0.69444444444444442</v>
      </c>
      <c r="S254" s="56">
        <v>4.5138888888888884</v>
      </c>
      <c r="T254" s="56">
        <v>90.277777777777786</v>
      </c>
      <c r="U254" s="56">
        <v>100</v>
      </c>
      <c r="V254" s="56">
        <v>0</v>
      </c>
      <c r="W254" s="56">
        <v>0</v>
      </c>
      <c r="X254" s="56">
        <v>0</v>
      </c>
      <c r="Y254" s="56">
        <v>0</v>
      </c>
      <c r="Z254" s="56">
        <v>0</v>
      </c>
      <c r="AA254" s="56">
        <v>0</v>
      </c>
      <c r="AB254" s="56">
        <v>3.5714285714285712</v>
      </c>
      <c r="AC254" s="56">
        <v>96.428571428571431</v>
      </c>
      <c r="AD254" s="56">
        <v>99.999999999999986</v>
      </c>
      <c r="AE254" s="56">
        <v>6.8783068783068781</v>
      </c>
      <c r="AF254" s="56">
        <v>0.52910052910052907</v>
      </c>
      <c r="AG254" s="56">
        <v>1.0582010582010581</v>
      </c>
      <c r="AH254" s="56">
        <v>1.0582010582010581</v>
      </c>
      <c r="AI254" s="56">
        <v>0.52910052910052907</v>
      </c>
      <c r="AJ254" s="56">
        <v>0.52910052910052907</v>
      </c>
      <c r="AK254" s="56">
        <v>6.8783068783068781</v>
      </c>
      <c r="AL254" s="56">
        <v>82.539682539682531</v>
      </c>
    </row>
    <row r="255" spans="1:38" ht="15" customHeight="1">
      <c r="A255" s="48" t="s">
        <v>403</v>
      </c>
      <c r="B255" s="24" t="s">
        <v>96</v>
      </c>
      <c r="C255" s="38">
        <v>88</v>
      </c>
      <c r="D255" s="38">
        <v>5</v>
      </c>
      <c r="E255" s="38">
        <v>0</v>
      </c>
      <c r="F255" s="38">
        <v>0</v>
      </c>
      <c r="G255" s="38">
        <v>1</v>
      </c>
      <c r="H255" s="38">
        <v>2</v>
      </c>
      <c r="I255" s="38">
        <v>4</v>
      </c>
      <c r="J255" s="38">
        <v>11</v>
      </c>
      <c r="K255" s="38">
        <v>65</v>
      </c>
      <c r="L255" s="38">
        <v>477</v>
      </c>
      <c r="M255" s="38">
        <v>30</v>
      </c>
      <c r="N255" s="38">
        <v>3</v>
      </c>
      <c r="O255" s="38">
        <v>1</v>
      </c>
      <c r="P255" s="38">
        <v>1</v>
      </c>
      <c r="Q255" s="38">
        <v>4</v>
      </c>
      <c r="R255" s="38">
        <v>3</v>
      </c>
      <c r="S255" s="38">
        <v>43</v>
      </c>
      <c r="T255" s="38">
        <v>392</v>
      </c>
      <c r="U255" s="38">
        <v>29</v>
      </c>
      <c r="V255" s="38">
        <v>1</v>
      </c>
      <c r="W255" s="38">
        <v>1</v>
      </c>
      <c r="X255" s="38">
        <v>0</v>
      </c>
      <c r="Y255" s="38">
        <v>1</v>
      </c>
      <c r="Z255" s="38">
        <v>0</v>
      </c>
      <c r="AA255" s="38">
        <v>1</v>
      </c>
      <c r="AB255" s="38">
        <v>2</v>
      </c>
      <c r="AC255" s="38">
        <v>23</v>
      </c>
      <c r="AD255" s="38">
        <v>508</v>
      </c>
      <c r="AE255" s="38">
        <v>51</v>
      </c>
      <c r="AF255" s="38">
        <v>11</v>
      </c>
      <c r="AG255" s="38">
        <v>9</v>
      </c>
      <c r="AH255" s="38">
        <v>13</v>
      </c>
      <c r="AI255" s="38">
        <v>9</v>
      </c>
      <c r="AJ255" s="38">
        <v>2</v>
      </c>
      <c r="AK255" s="38">
        <v>63</v>
      </c>
      <c r="AL255" s="38">
        <v>350</v>
      </c>
    </row>
    <row r="256" spans="1:38" ht="15" customHeight="1">
      <c r="A256" s="48" t="s">
        <v>449</v>
      </c>
      <c r="B256" s="24"/>
      <c r="C256" s="56">
        <v>100</v>
      </c>
      <c r="D256" s="56">
        <v>5.6818181818181817</v>
      </c>
      <c r="E256" s="56">
        <v>0</v>
      </c>
      <c r="F256" s="56">
        <v>0</v>
      </c>
      <c r="G256" s="56">
        <v>1.1363636363636365</v>
      </c>
      <c r="H256" s="56">
        <v>2.2727272727272729</v>
      </c>
      <c r="I256" s="56">
        <v>4.5454545454545459</v>
      </c>
      <c r="J256" s="56">
        <v>12.5</v>
      </c>
      <c r="K256" s="56">
        <v>73.86363636363636</v>
      </c>
      <c r="L256" s="56">
        <v>100</v>
      </c>
      <c r="M256" s="56">
        <v>6.2893081761006293</v>
      </c>
      <c r="N256" s="56">
        <v>0.62893081761006298</v>
      </c>
      <c r="O256" s="56">
        <v>0.20964360587002098</v>
      </c>
      <c r="P256" s="56">
        <v>0.20964360587002098</v>
      </c>
      <c r="Q256" s="56">
        <v>0.83857442348008393</v>
      </c>
      <c r="R256" s="56">
        <v>0.62893081761006298</v>
      </c>
      <c r="S256" s="56">
        <v>9.0146750524109009</v>
      </c>
      <c r="T256" s="56">
        <v>82.180293501048212</v>
      </c>
      <c r="U256" s="56">
        <v>100</v>
      </c>
      <c r="V256" s="56">
        <v>3.4482758620689653</v>
      </c>
      <c r="W256" s="56">
        <v>3.4482758620689653</v>
      </c>
      <c r="X256" s="56">
        <v>0</v>
      </c>
      <c r="Y256" s="56">
        <v>3.4482758620689653</v>
      </c>
      <c r="Z256" s="56">
        <v>0</v>
      </c>
      <c r="AA256" s="56">
        <v>3.4482758620689653</v>
      </c>
      <c r="AB256" s="56">
        <v>6.8965517241379306</v>
      </c>
      <c r="AC256" s="56">
        <v>79.310344827586206</v>
      </c>
      <c r="AD256" s="56">
        <v>100</v>
      </c>
      <c r="AE256" s="56">
        <v>10.039370078740157</v>
      </c>
      <c r="AF256" s="56">
        <v>2.1653543307086616</v>
      </c>
      <c r="AG256" s="56">
        <v>1.7716535433070866</v>
      </c>
      <c r="AH256" s="56">
        <v>2.5590551181102361</v>
      </c>
      <c r="AI256" s="56">
        <v>1.7716535433070866</v>
      </c>
      <c r="AJ256" s="56">
        <v>0.39370078740157477</v>
      </c>
      <c r="AK256" s="56">
        <v>12.401574803149607</v>
      </c>
      <c r="AL256" s="56">
        <v>68.897637795275585</v>
      </c>
    </row>
    <row r="257" spans="1:38" ht="15" customHeight="1">
      <c r="A257" s="48"/>
      <c r="B257" s="24" t="s">
        <v>97</v>
      </c>
      <c r="C257" s="38">
        <v>62</v>
      </c>
      <c r="D257" s="38">
        <v>2</v>
      </c>
      <c r="E257" s="38">
        <v>2</v>
      </c>
      <c r="F257" s="38">
        <v>1</v>
      </c>
      <c r="G257" s="38">
        <v>1</v>
      </c>
      <c r="H257" s="38">
        <v>2</v>
      </c>
      <c r="I257" s="38">
        <v>1</v>
      </c>
      <c r="J257" s="38">
        <v>12</v>
      </c>
      <c r="K257" s="38">
        <v>41</v>
      </c>
      <c r="L257" s="38">
        <v>270</v>
      </c>
      <c r="M257" s="38">
        <v>11</v>
      </c>
      <c r="N257" s="38">
        <v>0</v>
      </c>
      <c r="O257" s="38">
        <v>2</v>
      </c>
      <c r="P257" s="38">
        <v>3</v>
      </c>
      <c r="Q257" s="38">
        <v>1</v>
      </c>
      <c r="R257" s="38">
        <v>1</v>
      </c>
      <c r="S257" s="38">
        <v>18</v>
      </c>
      <c r="T257" s="38">
        <v>234</v>
      </c>
      <c r="U257" s="38">
        <v>11</v>
      </c>
      <c r="V257" s="38">
        <v>0</v>
      </c>
      <c r="W257" s="38">
        <v>0</v>
      </c>
      <c r="X257" s="38">
        <v>0</v>
      </c>
      <c r="Y257" s="38">
        <v>0</v>
      </c>
      <c r="Z257" s="38">
        <v>1</v>
      </c>
      <c r="AA257" s="38">
        <v>0</v>
      </c>
      <c r="AB257" s="38">
        <v>1</v>
      </c>
      <c r="AC257" s="38">
        <v>9</v>
      </c>
      <c r="AD257" s="38">
        <v>149</v>
      </c>
      <c r="AE257" s="38">
        <v>15</v>
      </c>
      <c r="AF257" s="38">
        <v>3</v>
      </c>
      <c r="AG257" s="38">
        <v>0</v>
      </c>
      <c r="AH257" s="38">
        <v>2</v>
      </c>
      <c r="AI257" s="38">
        <v>3</v>
      </c>
      <c r="AJ257" s="38">
        <v>0</v>
      </c>
      <c r="AK257" s="38">
        <v>8</v>
      </c>
      <c r="AL257" s="38">
        <v>118</v>
      </c>
    </row>
    <row r="258" spans="1:38" ht="15" customHeight="1">
      <c r="A258" s="48"/>
      <c r="B258" s="24"/>
      <c r="C258" s="56">
        <v>100</v>
      </c>
      <c r="D258" s="56">
        <v>3.225806451612903</v>
      </c>
      <c r="E258" s="56">
        <v>3.225806451612903</v>
      </c>
      <c r="F258" s="56">
        <v>1.6129032258064515</v>
      </c>
      <c r="G258" s="56">
        <v>1.6129032258064515</v>
      </c>
      <c r="H258" s="56">
        <v>3.225806451612903</v>
      </c>
      <c r="I258" s="56">
        <v>1.6129032258064515</v>
      </c>
      <c r="J258" s="56">
        <v>19.35483870967742</v>
      </c>
      <c r="K258" s="56">
        <v>66.129032258064512</v>
      </c>
      <c r="L258" s="56">
        <v>100</v>
      </c>
      <c r="M258" s="56">
        <v>4.0740740740740744</v>
      </c>
      <c r="N258" s="56">
        <v>0</v>
      </c>
      <c r="O258" s="56">
        <v>0.74074074074074081</v>
      </c>
      <c r="P258" s="56">
        <v>1.1111111111111112</v>
      </c>
      <c r="Q258" s="56">
        <v>0.37037037037037041</v>
      </c>
      <c r="R258" s="56">
        <v>0.37037037037037041</v>
      </c>
      <c r="S258" s="56">
        <v>6.666666666666667</v>
      </c>
      <c r="T258" s="56">
        <v>86.666666666666671</v>
      </c>
      <c r="U258" s="56">
        <v>100.00000000000001</v>
      </c>
      <c r="V258" s="56">
        <v>0</v>
      </c>
      <c r="W258" s="56">
        <v>0</v>
      </c>
      <c r="X258" s="56">
        <v>0</v>
      </c>
      <c r="Y258" s="56">
        <v>0</v>
      </c>
      <c r="Z258" s="56">
        <v>9.0909090909090917</v>
      </c>
      <c r="AA258" s="56">
        <v>0</v>
      </c>
      <c r="AB258" s="56">
        <v>9.0909090909090917</v>
      </c>
      <c r="AC258" s="56">
        <v>81.818181818181827</v>
      </c>
      <c r="AD258" s="56">
        <v>100</v>
      </c>
      <c r="AE258" s="56">
        <v>10.067114093959731</v>
      </c>
      <c r="AF258" s="56">
        <v>2.0134228187919461</v>
      </c>
      <c r="AG258" s="56">
        <v>0</v>
      </c>
      <c r="AH258" s="56">
        <v>1.3422818791946309</v>
      </c>
      <c r="AI258" s="56">
        <v>2.0134228187919461</v>
      </c>
      <c r="AJ258" s="56">
        <v>0</v>
      </c>
      <c r="AK258" s="56">
        <v>5.3691275167785237</v>
      </c>
      <c r="AL258" s="56">
        <v>79.194630872483216</v>
      </c>
    </row>
    <row r="259" spans="1:38" ht="15" customHeight="1">
      <c r="A259" s="48"/>
      <c r="B259" s="24" t="s">
        <v>98</v>
      </c>
      <c r="C259" s="38">
        <v>1159</v>
      </c>
      <c r="D259" s="38">
        <v>65</v>
      </c>
      <c r="E259" s="38">
        <v>16</v>
      </c>
      <c r="F259" s="38">
        <v>19</v>
      </c>
      <c r="G259" s="38">
        <v>40</v>
      </c>
      <c r="H259" s="38">
        <v>53</v>
      </c>
      <c r="I259" s="38">
        <v>51</v>
      </c>
      <c r="J259" s="38">
        <v>355</v>
      </c>
      <c r="K259" s="38">
        <v>560</v>
      </c>
      <c r="L259" s="38">
        <v>460</v>
      </c>
      <c r="M259" s="38">
        <v>25</v>
      </c>
      <c r="N259" s="38">
        <v>0</v>
      </c>
      <c r="O259" s="38">
        <v>5</v>
      </c>
      <c r="P259" s="38">
        <v>7</v>
      </c>
      <c r="Q259" s="38">
        <v>4</v>
      </c>
      <c r="R259" s="38">
        <v>2</v>
      </c>
      <c r="S259" s="38">
        <v>38</v>
      </c>
      <c r="T259" s="38">
        <v>379</v>
      </c>
      <c r="U259" s="38">
        <v>74</v>
      </c>
      <c r="V259" s="38">
        <v>2</v>
      </c>
      <c r="W259" s="38">
        <v>1</v>
      </c>
      <c r="X259" s="38">
        <v>0</v>
      </c>
      <c r="Y259" s="38">
        <v>1</v>
      </c>
      <c r="Z259" s="38">
        <v>2</v>
      </c>
      <c r="AA259" s="38">
        <v>0</v>
      </c>
      <c r="AB259" s="38">
        <v>10</v>
      </c>
      <c r="AC259" s="38">
        <v>58</v>
      </c>
      <c r="AD259" s="38">
        <v>404</v>
      </c>
      <c r="AE259" s="38">
        <v>47</v>
      </c>
      <c r="AF259" s="38">
        <v>9</v>
      </c>
      <c r="AG259" s="38">
        <v>12</v>
      </c>
      <c r="AH259" s="38">
        <v>9</v>
      </c>
      <c r="AI259" s="38">
        <v>7</v>
      </c>
      <c r="AJ259" s="38">
        <v>5</v>
      </c>
      <c r="AK259" s="38">
        <v>73</v>
      </c>
      <c r="AL259" s="38">
        <v>242</v>
      </c>
    </row>
    <row r="260" spans="1:38" ht="15" customHeight="1">
      <c r="A260" s="48"/>
      <c r="B260" s="24"/>
      <c r="C260" s="56">
        <v>100</v>
      </c>
      <c r="D260" s="56">
        <v>5.6082830025884389</v>
      </c>
      <c r="E260" s="56">
        <v>1.3805004314063849</v>
      </c>
      <c r="F260" s="56">
        <v>1.639344262295082</v>
      </c>
      <c r="G260" s="56">
        <v>3.4512510785159622</v>
      </c>
      <c r="H260" s="56">
        <v>4.5729076790336496</v>
      </c>
      <c r="I260" s="56">
        <v>4.4003451251078518</v>
      </c>
      <c r="J260" s="56">
        <v>30.629853321829163</v>
      </c>
      <c r="K260" s="56">
        <v>48.317515099223471</v>
      </c>
      <c r="L260" s="56">
        <v>100</v>
      </c>
      <c r="M260" s="56">
        <v>5.4347826086956523</v>
      </c>
      <c r="N260" s="56">
        <v>0</v>
      </c>
      <c r="O260" s="56">
        <v>1.0869565217391304</v>
      </c>
      <c r="P260" s="56">
        <v>1.5217391304347827</v>
      </c>
      <c r="Q260" s="56">
        <v>0.86956521739130432</v>
      </c>
      <c r="R260" s="56">
        <v>0.43478260869565216</v>
      </c>
      <c r="S260" s="56">
        <v>8.2608695652173907</v>
      </c>
      <c r="T260" s="56">
        <v>82.391304347826093</v>
      </c>
      <c r="U260" s="56">
        <v>100</v>
      </c>
      <c r="V260" s="56">
        <v>2.7027027027027026</v>
      </c>
      <c r="W260" s="56">
        <v>1.3513513513513513</v>
      </c>
      <c r="X260" s="56">
        <v>0</v>
      </c>
      <c r="Y260" s="56">
        <v>1.3513513513513513</v>
      </c>
      <c r="Z260" s="56">
        <v>2.7027027027027026</v>
      </c>
      <c r="AA260" s="56">
        <v>0</v>
      </c>
      <c r="AB260" s="56">
        <v>13.513513513513514</v>
      </c>
      <c r="AC260" s="56">
        <v>78.378378378378372</v>
      </c>
      <c r="AD260" s="56">
        <v>100</v>
      </c>
      <c r="AE260" s="56">
        <v>11.633663366336634</v>
      </c>
      <c r="AF260" s="56">
        <v>2.2277227722772275</v>
      </c>
      <c r="AG260" s="56">
        <v>2.9702970297029703</v>
      </c>
      <c r="AH260" s="56">
        <v>2.2277227722772275</v>
      </c>
      <c r="AI260" s="56">
        <v>1.7326732673267329</v>
      </c>
      <c r="AJ260" s="56">
        <v>1.2376237623762376</v>
      </c>
      <c r="AK260" s="56">
        <v>18.06930693069307</v>
      </c>
      <c r="AL260" s="56">
        <v>59.900990099009896</v>
      </c>
    </row>
    <row r="261" spans="1:38" ht="15" customHeight="1">
      <c r="A261" s="48"/>
      <c r="B261" s="24" t="s">
        <v>2</v>
      </c>
      <c r="C261" s="38">
        <v>201</v>
      </c>
      <c r="D261" s="38">
        <v>4</v>
      </c>
      <c r="E261" s="38">
        <v>3</v>
      </c>
      <c r="F261" s="38">
        <v>2</v>
      </c>
      <c r="G261" s="38">
        <v>3</v>
      </c>
      <c r="H261" s="38">
        <v>1</v>
      </c>
      <c r="I261" s="38">
        <v>0</v>
      </c>
      <c r="J261" s="38">
        <v>21</v>
      </c>
      <c r="K261" s="38">
        <v>167</v>
      </c>
      <c r="L261" s="38">
        <v>194</v>
      </c>
      <c r="M261" s="38">
        <v>6</v>
      </c>
      <c r="N261" s="38">
        <v>0</v>
      </c>
      <c r="O261" s="38">
        <v>1</v>
      </c>
      <c r="P261" s="38">
        <v>0</v>
      </c>
      <c r="Q261" s="38">
        <v>1</v>
      </c>
      <c r="R261" s="38">
        <v>0</v>
      </c>
      <c r="S261" s="38">
        <v>8</v>
      </c>
      <c r="T261" s="38">
        <v>178</v>
      </c>
      <c r="U261" s="38">
        <v>28</v>
      </c>
      <c r="V261" s="38">
        <v>0</v>
      </c>
      <c r="W261" s="38">
        <v>0</v>
      </c>
      <c r="X261" s="38">
        <v>0</v>
      </c>
      <c r="Y261" s="38">
        <v>0</v>
      </c>
      <c r="Z261" s="38">
        <v>0</v>
      </c>
      <c r="AA261" s="38">
        <v>0</v>
      </c>
      <c r="AB261" s="38">
        <v>2</v>
      </c>
      <c r="AC261" s="38">
        <v>26</v>
      </c>
      <c r="AD261" s="38">
        <v>146</v>
      </c>
      <c r="AE261" s="38">
        <v>15</v>
      </c>
      <c r="AF261" s="38">
        <v>0</v>
      </c>
      <c r="AG261" s="38">
        <v>2</v>
      </c>
      <c r="AH261" s="38">
        <v>2</v>
      </c>
      <c r="AI261" s="38">
        <v>1</v>
      </c>
      <c r="AJ261" s="38">
        <v>1</v>
      </c>
      <c r="AK261" s="38">
        <v>10</v>
      </c>
      <c r="AL261" s="38">
        <v>115</v>
      </c>
    </row>
    <row r="262" spans="1:38" ht="15" customHeight="1">
      <c r="A262" s="90"/>
      <c r="B262" s="24"/>
      <c r="C262" s="56">
        <v>100</v>
      </c>
      <c r="D262" s="56">
        <v>1.9900497512437811</v>
      </c>
      <c r="E262" s="56">
        <v>1.4925373134328357</v>
      </c>
      <c r="F262" s="56">
        <v>0.99502487562189057</v>
      </c>
      <c r="G262" s="56">
        <v>1.4925373134328357</v>
      </c>
      <c r="H262" s="56">
        <v>0.49751243781094528</v>
      </c>
      <c r="I262" s="56">
        <v>0</v>
      </c>
      <c r="J262" s="56">
        <v>10.44776119402985</v>
      </c>
      <c r="K262" s="56">
        <v>83.084577114427859</v>
      </c>
      <c r="L262" s="56">
        <v>100</v>
      </c>
      <c r="M262" s="56">
        <v>3.0927835051546393</v>
      </c>
      <c r="N262" s="56">
        <v>0</v>
      </c>
      <c r="O262" s="56">
        <v>0.51546391752577314</v>
      </c>
      <c r="P262" s="56">
        <v>0</v>
      </c>
      <c r="Q262" s="56">
        <v>0.51546391752577314</v>
      </c>
      <c r="R262" s="56">
        <v>0</v>
      </c>
      <c r="S262" s="56">
        <v>4.1237113402061851</v>
      </c>
      <c r="T262" s="56">
        <v>91.75257731958763</v>
      </c>
      <c r="U262" s="56">
        <v>100</v>
      </c>
      <c r="V262" s="56">
        <v>0</v>
      </c>
      <c r="W262" s="56">
        <v>0</v>
      </c>
      <c r="X262" s="56">
        <v>0</v>
      </c>
      <c r="Y262" s="56">
        <v>0</v>
      </c>
      <c r="Z262" s="56">
        <v>0</v>
      </c>
      <c r="AA262" s="56">
        <v>0</v>
      </c>
      <c r="AB262" s="56">
        <v>7.1428571428571423</v>
      </c>
      <c r="AC262" s="56">
        <v>92.857142857142861</v>
      </c>
      <c r="AD262" s="56">
        <v>100</v>
      </c>
      <c r="AE262" s="56">
        <v>10.273972602739725</v>
      </c>
      <c r="AF262" s="56">
        <v>0</v>
      </c>
      <c r="AG262" s="56">
        <v>1.3698630136986301</v>
      </c>
      <c r="AH262" s="56">
        <v>1.3698630136986301</v>
      </c>
      <c r="AI262" s="56">
        <v>0.68493150684931503</v>
      </c>
      <c r="AJ262" s="56">
        <v>0.68493150684931503</v>
      </c>
      <c r="AK262" s="56">
        <v>6.8493150684931505</v>
      </c>
      <c r="AL262" s="56">
        <v>78.767123287671239</v>
      </c>
    </row>
    <row r="263" spans="1:38" ht="15" customHeight="1">
      <c r="A263" s="48" t="s">
        <v>404</v>
      </c>
      <c r="B263" s="24" t="s">
        <v>96</v>
      </c>
      <c r="C263" s="38">
        <v>198</v>
      </c>
      <c r="D263" s="38">
        <v>9</v>
      </c>
      <c r="E263" s="38">
        <v>1</v>
      </c>
      <c r="F263" s="38">
        <v>5</v>
      </c>
      <c r="G263" s="38">
        <v>2</v>
      </c>
      <c r="H263" s="38">
        <v>4</v>
      </c>
      <c r="I263" s="38">
        <v>2</v>
      </c>
      <c r="J263" s="38">
        <v>34</v>
      </c>
      <c r="K263" s="38">
        <v>141</v>
      </c>
      <c r="L263" s="38">
        <v>523</v>
      </c>
      <c r="M263" s="38">
        <v>26</v>
      </c>
      <c r="N263" s="38">
        <v>2</v>
      </c>
      <c r="O263" s="38">
        <v>4</v>
      </c>
      <c r="P263" s="38">
        <v>4</v>
      </c>
      <c r="Q263" s="38">
        <v>2</v>
      </c>
      <c r="R263" s="38">
        <v>2</v>
      </c>
      <c r="S263" s="38">
        <v>40</v>
      </c>
      <c r="T263" s="38">
        <v>443</v>
      </c>
      <c r="U263" s="38">
        <v>44</v>
      </c>
      <c r="V263" s="38">
        <v>1</v>
      </c>
      <c r="W263" s="38">
        <v>1</v>
      </c>
      <c r="X263" s="38">
        <v>0</v>
      </c>
      <c r="Y263" s="38">
        <v>0</v>
      </c>
      <c r="Z263" s="38">
        <v>1</v>
      </c>
      <c r="AA263" s="38">
        <v>1</v>
      </c>
      <c r="AB263" s="38">
        <v>7</v>
      </c>
      <c r="AC263" s="38">
        <v>33</v>
      </c>
      <c r="AD263" s="38">
        <v>498</v>
      </c>
      <c r="AE263" s="38">
        <v>52</v>
      </c>
      <c r="AF263" s="38">
        <v>6</v>
      </c>
      <c r="AG263" s="38">
        <v>9</v>
      </c>
      <c r="AH263" s="38">
        <v>8</v>
      </c>
      <c r="AI263" s="38">
        <v>5</v>
      </c>
      <c r="AJ263" s="38">
        <v>2</v>
      </c>
      <c r="AK263" s="38">
        <v>60</v>
      </c>
      <c r="AL263" s="38">
        <v>356</v>
      </c>
    </row>
    <row r="264" spans="1:38" ht="15" customHeight="1">
      <c r="A264" s="93" t="s">
        <v>408</v>
      </c>
      <c r="B264" s="24"/>
      <c r="C264" s="56">
        <v>100</v>
      </c>
      <c r="D264" s="56">
        <v>4.5454545454545459</v>
      </c>
      <c r="E264" s="56">
        <v>0.50505050505050508</v>
      </c>
      <c r="F264" s="56">
        <v>2.5252525252525251</v>
      </c>
      <c r="G264" s="56">
        <v>1.0101010101010102</v>
      </c>
      <c r="H264" s="56">
        <v>2.0202020202020203</v>
      </c>
      <c r="I264" s="56">
        <v>1.0101010101010102</v>
      </c>
      <c r="J264" s="56">
        <v>17.171717171717169</v>
      </c>
      <c r="K264" s="56">
        <v>71.212121212121218</v>
      </c>
      <c r="L264" s="56">
        <v>100.00000000000001</v>
      </c>
      <c r="M264" s="56">
        <v>4.9713193116634802</v>
      </c>
      <c r="N264" s="56">
        <v>0.38240917782026768</v>
      </c>
      <c r="O264" s="56">
        <v>0.76481835564053535</v>
      </c>
      <c r="P264" s="56">
        <v>0.76481835564053535</v>
      </c>
      <c r="Q264" s="56">
        <v>0.38240917782026768</v>
      </c>
      <c r="R264" s="56">
        <v>0.38240917782026768</v>
      </c>
      <c r="S264" s="56">
        <v>7.6481835564053542</v>
      </c>
      <c r="T264" s="56">
        <v>84.703632887189301</v>
      </c>
      <c r="U264" s="56">
        <v>100</v>
      </c>
      <c r="V264" s="56">
        <v>2.2727272727272729</v>
      </c>
      <c r="W264" s="56">
        <v>2.2727272727272729</v>
      </c>
      <c r="X264" s="56">
        <v>0</v>
      </c>
      <c r="Y264" s="56">
        <v>0</v>
      </c>
      <c r="Z264" s="56">
        <v>2.2727272727272729</v>
      </c>
      <c r="AA264" s="56">
        <v>2.2727272727272729</v>
      </c>
      <c r="AB264" s="56">
        <v>15.909090909090908</v>
      </c>
      <c r="AC264" s="56">
        <v>75</v>
      </c>
      <c r="AD264" s="56">
        <v>100</v>
      </c>
      <c r="AE264" s="56">
        <v>10.441767068273093</v>
      </c>
      <c r="AF264" s="56">
        <v>1.2048192771084338</v>
      </c>
      <c r="AG264" s="56">
        <v>1.8072289156626504</v>
      </c>
      <c r="AH264" s="56">
        <v>1.6064257028112447</v>
      </c>
      <c r="AI264" s="56">
        <v>1.0040160642570282</v>
      </c>
      <c r="AJ264" s="56">
        <v>0.40160642570281119</v>
      </c>
      <c r="AK264" s="56">
        <v>12.048192771084338</v>
      </c>
      <c r="AL264" s="56">
        <v>71.485943775100395</v>
      </c>
    </row>
    <row r="265" spans="1:38" ht="15" customHeight="1">
      <c r="A265" s="48"/>
      <c r="B265" s="24" t="s">
        <v>97</v>
      </c>
      <c r="C265" s="38">
        <v>102</v>
      </c>
      <c r="D265" s="38">
        <v>3</v>
      </c>
      <c r="E265" s="38">
        <v>1</v>
      </c>
      <c r="F265" s="38">
        <v>2</v>
      </c>
      <c r="G265" s="38">
        <v>1</v>
      </c>
      <c r="H265" s="38">
        <v>1</v>
      </c>
      <c r="I265" s="38">
        <v>2</v>
      </c>
      <c r="J265" s="38">
        <v>18</v>
      </c>
      <c r="K265" s="38">
        <v>74</v>
      </c>
      <c r="L265" s="38">
        <v>217</v>
      </c>
      <c r="M265" s="38">
        <v>9</v>
      </c>
      <c r="N265" s="38">
        <v>0</v>
      </c>
      <c r="O265" s="38">
        <v>1</v>
      </c>
      <c r="P265" s="38">
        <v>1</v>
      </c>
      <c r="Q265" s="38">
        <v>3</v>
      </c>
      <c r="R265" s="38">
        <v>0</v>
      </c>
      <c r="S265" s="38">
        <v>16</v>
      </c>
      <c r="T265" s="38">
        <v>187</v>
      </c>
      <c r="U265" s="38">
        <v>13</v>
      </c>
      <c r="V265" s="38">
        <v>0</v>
      </c>
      <c r="W265" s="38">
        <v>0</v>
      </c>
      <c r="X265" s="38">
        <v>0</v>
      </c>
      <c r="Y265" s="38">
        <v>0</v>
      </c>
      <c r="Z265" s="38">
        <v>0</v>
      </c>
      <c r="AA265" s="38">
        <v>0</v>
      </c>
      <c r="AB265" s="38">
        <v>0</v>
      </c>
      <c r="AC265" s="38">
        <v>13</v>
      </c>
      <c r="AD265" s="38">
        <v>153</v>
      </c>
      <c r="AE265" s="38">
        <v>19</v>
      </c>
      <c r="AF265" s="38">
        <v>2</v>
      </c>
      <c r="AG265" s="38">
        <v>2</v>
      </c>
      <c r="AH265" s="38">
        <v>2</v>
      </c>
      <c r="AI265" s="38">
        <v>1</v>
      </c>
      <c r="AJ265" s="38">
        <v>0</v>
      </c>
      <c r="AK265" s="38">
        <v>13</v>
      </c>
      <c r="AL265" s="38">
        <v>114</v>
      </c>
    </row>
    <row r="266" spans="1:38" ht="15" customHeight="1">
      <c r="A266" s="48"/>
      <c r="B266" s="24"/>
      <c r="C266" s="56">
        <v>100</v>
      </c>
      <c r="D266" s="56">
        <v>2.9411764705882351</v>
      </c>
      <c r="E266" s="56">
        <v>0.98039215686274506</v>
      </c>
      <c r="F266" s="56">
        <v>1.9607843137254901</v>
      </c>
      <c r="G266" s="56">
        <v>0.98039215686274506</v>
      </c>
      <c r="H266" s="56">
        <v>0.98039215686274506</v>
      </c>
      <c r="I266" s="56">
        <v>1.9607843137254901</v>
      </c>
      <c r="J266" s="56">
        <v>17.647058823529413</v>
      </c>
      <c r="K266" s="56">
        <v>72.549019607843135</v>
      </c>
      <c r="L266" s="56">
        <v>100.00000000000001</v>
      </c>
      <c r="M266" s="56">
        <v>4.1474654377880187</v>
      </c>
      <c r="N266" s="56">
        <v>0</v>
      </c>
      <c r="O266" s="56">
        <v>0.46082949308755761</v>
      </c>
      <c r="P266" s="56">
        <v>0.46082949308755761</v>
      </c>
      <c r="Q266" s="56">
        <v>1.3824884792626728</v>
      </c>
      <c r="R266" s="56">
        <v>0</v>
      </c>
      <c r="S266" s="56">
        <v>7.3732718894009217</v>
      </c>
      <c r="T266" s="56">
        <v>86.175115207373281</v>
      </c>
      <c r="U266" s="56">
        <v>100</v>
      </c>
      <c r="V266" s="56">
        <v>0</v>
      </c>
      <c r="W266" s="56">
        <v>0</v>
      </c>
      <c r="X266" s="56">
        <v>0</v>
      </c>
      <c r="Y266" s="56">
        <v>0</v>
      </c>
      <c r="Z266" s="56">
        <v>0</v>
      </c>
      <c r="AA266" s="56">
        <v>0</v>
      </c>
      <c r="AB266" s="56">
        <v>0</v>
      </c>
      <c r="AC266" s="56">
        <v>100</v>
      </c>
      <c r="AD266" s="56">
        <v>100</v>
      </c>
      <c r="AE266" s="56">
        <v>12.418300653594772</v>
      </c>
      <c r="AF266" s="56">
        <v>1.3071895424836601</v>
      </c>
      <c r="AG266" s="56">
        <v>1.3071895424836601</v>
      </c>
      <c r="AH266" s="56">
        <v>1.3071895424836601</v>
      </c>
      <c r="AI266" s="56">
        <v>0.65359477124183007</v>
      </c>
      <c r="AJ266" s="56">
        <v>0</v>
      </c>
      <c r="AK266" s="56">
        <v>8.4967320261437909</v>
      </c>
      <c r="AL266" s="56">
        <v>74.509803921568633</v>
      </c>
    </row>
    <row r="267" spans="1:38" ht="15" customHeight="1">
      <c r="A267" s="48"/>
      <c r="B267" s="24" t="s">
        <v>98</v>
      </c>
      <c r="C267" s="38">
        <v>1067</v>
      </c>
      <c r="D267" s="38">
        <v>61</v>
      </c>
      <c r="E267" s="38">
        <v>17</v>
      </c>
      <c r="F267" s="38">
        <v>15</v>
      </c>
      <c r="G267" s="38">
        <v>38</v>
      </c>
      <c r="H267" s="38">
        <v>53</v>
      </c>
      <c r="I267" s="38">
        <v>52</v>
      </c>
      <c r="J267" s="38">
        <v>332</v>
      </c>
      <c r="K267" s="38">
        <v>499</v>
      </c>
      <c r="L267" s="38">
        <v>457</v>
      </c>
      <c r="M267" s="38">
        <v>34</v>
      </c>
      <c r="N267" s="38">
        <v>0</v>
      </c>
      <c r="O267" s="38">
        <v>3</v>
      </c>
      <c r="P267" s="38">
        <v>5</v>
      </c>
      <c r="Q267" s="38">
        <v>4</v>
      </c>
      <c r="R267" s="38">
        <v>3</v>
      </c>
      <c r="S267" s="38">
        <v>42</v>
      </c>
      <c r="T267" s="38">
        <v>366</v>
      </c>
      <c r="U267" s="38">
        <v>61</v>
      </c>
      <c r="V267" s="38">
        <v>2</v>
      </c>
      <c r="W267" s="38">
        <v>1</v>
      </c>
      <c r="X267" s="38">
        <v>0</v>
      </c>
      <c r="Y267" s="38">
        <v>2</v>
      </c>
      <c r="Z267" s="38">
        <v>2</v>
      </c>
      <c r="AA267" s="38">
        <v>0</v>
      </c>
      <c r="AB267" s="38">
        <v>7</v>
      </c>
      <c r="AC267" s="38">
        <v>47</v>
      </c>
      <c r="AD267" s="38">
        <v>394</v>
      </c>
      <c r="AE267" s="38">
        <v>50</v>
      </c>
      <c r="AF267" s="38">
        <v>14</v>
      </c>
      <c r="AG267" s="38">
        <v>11</v>
      </c>
      <c r="AH267" s="38">
        <v>12</v>
      </c>
      <c r="AI267" s="38">
        <v>13</v>
      </c>
      <c r="AJ267" s="38">
        <v>5</v>
      </c>
      <c r="AK267" s="38">
        <v>69</v>
      </c>
      <c r="AL267" s="38">
        <v>220</v>
      </c>
    </row>
    <row r="268" spans="1:38" ht="15" customHeight="1">
      <c r="A268" s="48"/>
      <c r="B268" s="24"/>
      <c r="C268" s="56">
        <v>100</v>
      </c>
      <c r="D268" s="56">
        <v>5.7169634489222121</v>
      </c>
      <c r="E268" s="56">
        <v>1.5932521087160263</v>
      </c>
      <c r="F268" s="56">
        <v>1.4058106841611997</v>
      </c>
      <c r="G268" s="56">
        <v>3.5613870665417062</v>
      </c>
      <c r="H268" s="56">
        <v>4.9671977507029057</v>
      </c>
      <c r="I268" s="56">
        <v>4.8734770384254924</v>
      </c>
      <c r="J268" s="56">
        <v>31.115276476101215</v>
      </c>
      <c r="K268" s="56">
        <v>46.766635426429239</v>
      </c>
      <c r="L268" s="56">
        <v>100</v>
      </c>
      <c r="M268" s="56">
        <v>7.4398249452954053</v>
      </c>
      <c r="N268" s="56">
        <v>0</v>
      </c>
      <c r="O268" s="56">
        <v>0.65645514223194745</v>
      </c>
      <c r="P268" s="56">
        <v>1.0940919037199124</v>
      </c>
      <c r="Q268" s="56">
        <v>0.87527352297592997</v>
      </c>
      <c r="R268" s="56">
        <v>0.65645514223194745</v>
      </c>
      <c r="S268" s="56">
        <v>9.1903719912472646</v>
      </c>
      <c r="T268" s="56">
        <v>80.087527352297599</v>
      </c>
      <c r="U268" s="56">
        <v>100</v>
      </c>
      <c r="V268" s="56">
        <v>3.278688524590164</v>
      </c>
      <c r="W268" s="56">
        <v>1.639344262295082</v>
      </c>
      <c r="X268" s="56">
        <v>0</v>
      </c>
      <c r="Y268" s="56">
        <v>3.278688524590164</v>
      </c>
      <c r="Z268" s="56">
        <v>3.278688524590164</v>
      </c>
      <c r="AA268" s="56">
        <v>0</v>
      </c>
      <c r="AB268" s="56">
        <v>11.475409836065573</v>
      </c>
      <c r="AC268" s="56">
        <v>77.049180327868854</v>
      </c>
      <c r="AD268" s="56">
        <v>100</v>
      </c>
      <c r="AE268" s="56">
        <v>12.690355329949238</v>
      </c>
      <c r="AF268" s="56">
        <v>3.5532994923857872</v>
      </c>
      <c r="AG268" s="56">
        <v>2.7918781725888326</v>
      </c>
      <c r="AH268" s="56">
        <v>3.0456852791878175</v>
      </c>
      <c r="AI268" s="56">
        <v>3.2994923857868024</v>
      </c>
      <c r="AJ268" s="56">
        <v>1.2690355329949239</v>
      </c>
      <c r="AK268" s="56">
        <v>17.512690355329948</v>
      </c>
      <c r="AL268" s="56">
        <v>55.837563451776653</v>
      </c>
    </row>
    <row r="269" spans="1:38" ht="15" customHeight="1">
      <c r="A269" s="48"/>
      <c r="B269" s="24" t="s">
        <v>2</v>
      </c>
      <c r="C269" s="38">
        <v>143</v>
      </c>
      <c r="D269" s="38">
        <v>3</v>
      </c>
      <c r="E269" s="38">
        <v>2</v>
      </c>
      <c r="F269" s="38">
        <v>0</v>
      </c>
      <c r="G269" s="38">
        <v>4</v>
      </c>
      <c r="H269" s="38">
        <v>0</v>
      </c>
      <c r="I269" s="38">
        <v>0</v>
      </c>
      <c r="J269" s="38">
        <v>15</v>
      </c>
      <c r="K269" s="38">
        <v>119</v>
      </c>
      <c r="L269" s="38">
        <v>204</v>
      </c>
      <c r="M269" s="38">
        <v>3</v>
      </c>
      <c r="N269" s="38">
        <v>1</v>
      </c>
      <c r="O269" s="38">
        <v>1</v>
      </c>
      <c r="P269" s="38">
        <v>1</v>
      </c>
      <c r="Q269" s="38">
        <v>1</v>
      </c>
      <c r="R269" s="38">
        <v>1</v>
      </c>
      <c r="S269" s="38">
        <v>9</v>
      </c>
      <c r="T269" s="38">
        <v>187</v>
      </c>
      <c r="U269" s="38">
        <v>24</v>
      </c>
      <c r="V269" s="38">
        <v>0</v>
      </c>
      <c r="W269" s="38">
        <v>0</v>
      </c>
      <c r="X269" s="38">
        <v>0</v>
      </c>
      <c r="Y269" s="38">
        <v>0</v>
      </c>
      <c r="Z269" s="38">
        <v>0</v>
      </c>
      <c r="AA269" s="38">
        <v>0</v>
      </c>
      <c r="AB269" s="38">
        <v>1</v>
      </c>
      <c r="AC269" s="38">
        <v>23</v>
      </c>
      <c r="AD269" s="38">
        <v>162</v>
      </c>
      <c r="AE269" s="38">
        <v>7</v>
      </c>
      <c r="AF269" s="38">
        <v>1</v>
      </c>
      <c r="AG269" s="38">
        <v>1</v>
      </c>
      <c r="AH269" s="38">
        <v>4</v>
      </c>
      <c r="AI269" s="38">
        <v>1</v>
      </c>
      <c r="AJ269" s="38">
        <v>1</v>
      </c>
      <c r="AK269" s="38">
        <v>12</v>
      </c>
      <c r="AL269" s="38">
        <v>135</v>
      </c>
    </row>
    <row r="270" spans="1:38" ht="15" customHeight="1">
      <c r="A270" s="90"/>
      <c r="B270" s="24"/>
      <c r="C270" s="56">
        <v>100</v>
      </c>
      <c r="D270" s="56">
        <v>2.0979020979020979</v>
      </c>
      <c r="E270" s="56">
        <v>1.3986013986013985</v>
      </c>
      <c r="F270" s="56">
        <v>0</v>
      </c>
      <c r="G270" s="56">
        <v>2.7972027972027971</v>
      </c>
      <c r="H270" s="56">
        <v>0</v>
      </c>
      <c r="I270" s="56">
        <v>0</v>
      </c>
      <c r="J270" s="56">
        <v>10.48951048951049</v>
      </c>
      <c r="K270" s="56">
        <v>83.216783216783213</v>
      </c>
      <c r="L270" s="56">
        <v>99.999999999999986</v>
      </c>
      <c r="M270" s="56">
        <v>1.4705882352941175</v>
      </c>
      <c r="N270" s="56">
        <v>0.49019607843137253</v>
      </c>
      <c r="O270" s="56">
        <v>0.49019607843137253</v>
      </c>
      <c r="P270" s="56">
        <v>0.49019607843137253</v>
      </c>
      <c r="Q270" s="56">
        <v>0.49019607843137253</v>
      </c>
      <c r="R270" s="56">
        <v>0.49019607843137253</v>
      </c>
      <c r="S270" s="56">
        <v>4.4117647058823533</v>
      </c>
      <c r="T270" s="56">
        <v>91.666666666666657</v>
      </c>
      <c r="U270" s="56">
        <v>100.00000000000001</v>
      </c>
      <c r="V270" s="56">
        <v>0</v>
      </c>
      <c r="W270" s="56">
        <v>0</v>
      </c>
      <c r="X270" s="56">
        <v>0</v>
      </c>
      <c r="Y270" s="56">
        <v>0</v>
      </c>
      <c r="Z270" s="56">
        <v>0</v>
      </c>
      <c r="AA270" s="56">
        <v>0</v>
      </c>
      <c r="AB270" s="56">
        <v>4.1666666666666661</v>
      </c>
      <c r="AC270" s="56">
        <v>95.833333333333343</v>
      </c>
      <c r="AD270" s="56">
        <v>100</v>
      </c>
      <c r="AE270" s="56">
        <v>4.3209876543209873</v>
      </c>
      <c r="AF270" s="56">
        <v>0.61728395061728392</v>
      </c>
      <c r="AG270" s="56">
        <v>0.61728395061728392</v>
      </c>
      <c r="AH270" s="56">
        <v>2.4691358024691357</v>
      </c>
      <c r="AI270" s="56">
        <v>0.61728395061728392</v>
      </c>
      <c r="AJ270" s="56">
        <v>0.61728395061728392</v>
      </c>
      <c r="AK270" s="56">
        <v>7.4074074074074066</v>
      </c>
      <c r="AL270" s="56">
        <v>83.333333333333343</v>
      </c>
    </row>
    <row r="271" spans="1:38" ht="15" customHeight="1">
      <c r="A271" s="48" t="s">
        <v>405</v>
      </c>
      <c r="B271" s="24" t="s">
        <v>324</v>
      </c>
      <c r="C271" s="38">
        <v>525</v>
      </c>
      <c r="D271" s="38">
        <v>32</v>
      </c>
      <c r="E271" s="38">
        <v>9</v>
      </c>
      <c r="F271" s="38">
        <v>8</v>
      </c>
      <c r="G271" s="38">
        <v>15</v>
      </c>
      <c r="H271" s="38">
        <v>9</v>
      </c>
      <c r="I271" s="38">
        <v>7</v>
      </c>
      <c r="J271" s="38">
        <v>91</v>
      </c>
      <c r="K271" s="38">
        <v>354</v>
      </c>
      <c r="L271" s="38">
        <v>1133</v>
      </c>
      <c r="M271" s="38">
        <v>61</v>
      </c>
      <c r="N271" s="38">
        <v>3</v>
      </c>
      <c r="O271" s="38">
        <v>7</v>
      </c>
      <c r="P271" s="38">
        <v>8</v>
      </c>
      <c r="Q271" s="38">
        <v>7</v>
      </c>
      <c r="R271" s="38">
        <v>5</v>
      </c>
      <c r="S271" s="38">
        <v>89</v>
      </c>
      <c r="T271" s="38">
        <v>953</v>
      </c>
      <c r="U271" s="38">
        <v>90</v>
      </c>
      <c r="V271" s="38">
        <v>2</v>
      </c>
      <c r="W271" s="38">
        <v>1</v>
      </c>
      <c r="X271" s="38">
        <v>0</v>
      </c>
      <c r="Y271" s="38">
        <v>1</v>
      </c>
      <c r="Z271" s="38">
        <v>1</v>
      </c>
      <c r="AA271" s="38">
        <v>1</v>
      </c>
      <c r="AB271" s="38">
        <v>8</v>
      </c>
      <c r="AC271" s="38">
        <v>76</v>
      </c>
      <c r="AD271" s="38">
        <v>1037</v>
      </c>
      <c r="AE271" s="38">
        <v>109</v>
      </c>
      <c r="AF271" s="38">
        <v>15</v>
      </c>
      <c r="AG271" s="38">
        <v>19</v>
      </c>
      <c r="AH271" s="38">
        <v>22</v>
      </c>
      <c r="AI271" s="38">
        <v>14</v>
      </c>
      <c r="AJ271" s="38">
        <v>5</v>
      </c>
      <c r="AK271" s="38">
        <v>121</v>
      </c>
      <c r="AL271" s="38">
        <v>732</v>
      </c>
    </row>
    <row r="272" spans="1:38" ht="15" customHeight="1">
      <c r="A272" s="48" t="s">
        <v>450</v>
      </c>
      <c r="B272" s="24"/>
      <c r="C272" s="56">
        <v>100</v>
      </c>
      <c r="D272" s="56">
        <v>6.0952380952380949</v>
      </c>
      <c r="E272" s="56">
        <v>1.7142857142857144</v>
      </c>
      <c r="F272" s="56">
        <v>1.5238095238095237</v>
      </c>
      <c r="G272" s="56">
        <v>2.8571428571428572</v>
      </c>
      <c r="H272" s="56">
        <v>1.7142857142857144</v>
      </c>
      <c r="I272" s="56">
        <v>1.3333333333333335</v>
      </c>
      <c r="J272" s="56">
        <v>17.333333333333336</v>
      </c>
      <c r="K272" s="56">
        <v>67.428571428571431</v>
      </c>
      <c r="L272" s="56">
        <v>100</v>
      </c>
      <c r="M272" s="56">
        <v>5.3839364518976165</v>
      </c>
      <c r="N272" s="56">
        <v>0.26478375992939102</v>
      </c>
      <c r="O272" s="56">
        <v>0.61782877316857898</v>
      </c>
      <c r="P272" s="56">
        <v>0.70609002647837604</v>
      </c>
      <c r="Q272" s="56">
        <v>0.61782877316857898</v>
      </c>
      <c r="R272" s="56">
        <v>0.44130626654898497</v>
      </c>
      <c r="S272" s="56">
        <v>7.8552515445719324</v>
      </c>
      <c r="T272" s="56">
        <v>84.112974404236539</v>
      </c>
      <c r="U272" s="56">
        <v>100</v>
      </c>
      <c r="V272" s="56">
        <v>2.2222222222222223</v>
      </c>
      <c r="W272" s="56">
        <v>1.1111111111111112</v>
      </c>
      <c r="X272" s="56">
        <v>0</v>
      </c>
      <c r="Y272" s="56">
        <v>1.1111111111111112</v>
      </c>
      <c r="Z272" s="56">
        <v>1.1111111111111112</v>
      </c>
      <c r="AA272" s="56">
        <v>1.1111111111111112</v>
      </c>
      <c r="AB272" s="56">
        <v>8.8888888888888893</v>
      </c>
      <c r="AC272" s="56">
        <v>84.444444444444443</v>
      </c>
      <c r="AD272" s="56">
        <v>100</v>
      </c>
      <c r="AE272" s="56">
        <v>10.511089681774349</v>
      </c>
      <c r="AF272" s="56">
        <v>1.446480231436837</v>
      </c>
      <c r="AG272" s="56">
        <v>1.832208293153327</v>
      </c>
      <c r="AH272" s="56">
        <v>2.1215043394406945</v>
      </c>
      <c r="AI272" s="56">
        <v>1.3500482160077145</v>
      </c>
      <c r="AJ272" s="56">
        <v>0.48216007714561238</v>
      </c>
      <c r="AK272" s="56">
        <v>11.668273866923819</v>
      </c>
      <c r="AL272" s="56">
        <v>70.588235294117652</v>
      </c>
    </row>
    <row r="273" spans="1:38" ht="15" customHeight="1">
      <c r="A273" s="48"/>
      <c r="B273" s="24" t="s">
        <v>98</v>
      </c>
      <c r="C273" s="38">
        <v>900</v>
      </c>
      <c r="D273" s="38">
        <v>44</v>
      </c>
      <c r="E273" s="38">
        <v>11</v>
      </c>
      <c r="F273" s="38">
        <v>14</v>
      </c>
      <c r="G273" s="38">
        <v>29</v>
      </c>
      <c r="H273" s="38">
        <v>49</v>
      </c>
      <c r="I273" s="38">
        <v>49</v>
      </c>
      <c r="J273" s="38">
        <v>298</v>
      </c>
      <c r="K273" s="38">
        <v>406</v>
      </c>
      <c r="L273" s="38">
        <v>207</v>
      </c>
      <c r="M273" s="38">
        <v>11</v>
      </c>
      <c r="N273" s="38">
        <v>0</v>
      </c>
      <c r="O273" s="38">
        <v>2</v>
      </c>
      <c r="P273" s="38">
        <v>3</v>
      </c>
      <c r="Q273" s="38">
        <v>3</v>
      </c>
      <c r="R273" s="38">
        <v>1</v>
      </c>
      <c r="S273" s="38">
        <v>16</v>
      </c>
      <c r="T273" s="38">
        <v>171</v>
      </c>
      <c r="U273" s="38">
        <v>45</v>
      </c>
      <c r="V273" s="38">
        <v>1</v>
      </c>
      <c r="W273" s="38">
        <v>1</v>
      </c>
      <c r="X273" s="38">
        <v>0</v>
      </c>
      <c r="Y273" s="38">
        <v>1</v>
      </c>
      <c r="Z273" s="38">
        <v>2</v>
      </c>
      <c r="AA273" s="38">
        <v>0</v>
      </c>
      <c r="AB273" s="38">
        <v>6</v>
      </c>
      <c r="AC273" s="38">
        <v>34</v>
      </c>
      <c r="AD273" s="38">
        <v>144</v>
      </c>
      <c r="AE273" s="38">
        <v>18</v>
      </c>
      <c r="AF273" s="38">
        <v>8</v>
      </c>
      <c r="AG273" s="38">
        <v>4</v>
      </c>
      <c r="AH273" s="38">
        <v>3</v>
      </c>
      <c r="AI273" s="38">
        <v>5</v>
      </c>
      <c r="AJ273" s="38">
        <v>3</v>
      </c>
      <c r="AK273" s="38">
        <v>32</v>
      </c>
      <c r="AL273" s="38">
        <v>71</v>
      </c>
    </row>
    <row r="274" spans="1:38" ht="15" customHeight="1">
      <c r="A274" s="48"/>
      <c r="B274" s="24"/>
      <c r="C274" s="56">
        <v>100</v>
      </c>
      <c r="D274" s="56">
        <v>4.8888888888888893</v>
      </c>
      <c r="E274" s="56">
        <v>1.2222222222222223</v>
      </c>
      <c r="F274" s="56">
        <v>1.5555555555555556</v>
      </c>
      <c r="G274" s="56">
        <v>3.2222222222222223</v>
      </c>
      <c r="H274" s="56">
        <v>5.4444444444444438</v>
      </c>
      <c r="I274" s="56">
        <v>5.4444444444444438</v>
      </c>
      <c r="J274" s="56">
        <v>33.111111111111114</v>
      </c>
      <c r="K274" s="56">
        <v>45.111111111111114</v>
      </c>
      <c r="L274" s="56">
        <v>100</v>
      </c>
      <c r="M274" s="56">
        <v>5.3140096618357484</v>
      </c>
      <c r="N274" s="56">
        <v>0</v>
      </c>
      <c r="O274" s="56">
        <v>0.96618357487922701</v>
      </c>
      <c r="P274" s="56">
        <v>1.4492753623188406</v>
      </c>
      <c r="Q274" s="56">
        <v>1.4492753623188406</v>
      </c>
      <c r="R274" s="56">
        <v>0.48309178743961351</v>
      </c>
      <c r="S274" s="56">
        <v>7.7294685990338161</v>
      </c>
      <c r="T274" s="56">
        <v>82.608695652173907</v>
      </c>
      <c r="U274" s="56">
        <v>100</v>
      </c>
      <c r="V274" s="56">
        <v>2.2222222222222223</v>
      </c>
      <c r="W274" s="56">
        <v>2.2222222222222223</v>
      </c>
      <c r="X274" s="56">
        <v>0</v>
      </c>
      <c r="Y274" s="56">
        <v>2.2222222222222223</v>
      </c>
      <c r="Z274" s="56">
        <v>4.4444444444444446</v>
      </c>
      <c r="AA274" s="56">
        <v>0</v>
      </c>
      <c r="AB274" s="56">
        <v>13.333333333333334</v>
      </c>
      <c r="AC274" s="56">
        <v>75.555555555555557</v>
      </c>
      <c r="AD274" s="56">
        <v>100</v>
      </c>
      <c r="AE274" s="56">
        <v>12.5</v>
      </c>
      <c r="AF274" s="56">
        <v>5.5555555555555554</v>
      </c>
      <c r="AG274" s="56">
        <v>2.7777777777777777</v>
      </c>
      <c r="AH274" s="56">
        <v>2.083333333333333</v>
      </c>
      <c r="AI274" s="56">
        <v>3.4722222222222223</v>
      </c>
      <c r="AJ274" s="56">
        <v>2.083333333333333</v>
      </c>
      <c r="AK274" s="56">
        <v>22.222222222222221</v>
      </c>
      <c r="AL274" s="56">
        <v>49.305555555555557</v>
      </c>
    </row>
    <row r="275" spans="1:38" ht="15" customHeight="1">
      <c r="A275" s="48"/>
      <c r="B275" s="24" t="s">
        <v>2</v>
      </c>
      <c r="C275" s="38">
        <v>85</v>
      </c>
      <c r="D275" s="38">
        <v>0</v>
      </c>
      <c r="E275" s="38">
        <v>1</v>
      </c>
      <c r="F275" s="38">
        <v>0</v>
      </c>
      <c r="G275" s="38">
        <v>1</v>
      </c>
      <c r="H275" s="38">
        <v>0</v>
      </c>
      <c r="I275" s="38">
        <v>0</v>
      </c>
      <c r="J275" s="38">
        <v>10</v>
      </c>
      <c r="K275" s="38">
        <v>73</v>
      </c>
      <c r="L275" s="38">
        <v>61</v>
      </c>
      <c r="M275" s="38">
        <v>0</v>
      </c>
      <c r="N275" s="38">
        <v>0</v>
      </c>
      <c r="O275" s="38">
        <v>0</v>
      </c>
      <c r="P275" s="38">
        <v>0</v>
      </c>
      <c r="Q275" s="38">
        <v>0</v>
      </c>
      <c r="R275" s="38">
        <v>0</v>
      </c>
      <c r="S275" s="38">
        <v>2</v>
      </c>
      <c r="T275" s="38">
        <v>59</v>
      </c>
      <c r="U275" s="38">
        <v>7</v>
      </c>
      <c r="V275" s="38">
        <v>0</v>
      </c>
      <c r="W275" s="38">
        <v>0</v>
      </c>
      <c r="X275" s="38">
        <v>0</v>
      </c>
      <c r="Y275" s="38">
        <v>0</v>
      </c>
      <c r="Z275" s="38">
        <v>0</v>
      </c>
      <c r="AA275" s="38">
        <v>0</v>
      </c>
      <c r="AB275" s="38">
        <v>1</v>
      </c>
      <c r="AC275" s="38">
        <v>6</v>
      </c>
      <c r="AD275" s="38">
        <v>26</v>
      </c>
      <c r="AE275" s="38">
        <v>1</v>
      </c>
      <c r="AF275" s="38">
        <v>0</v>
      </c>
      <c r="AG275" s="38">
        <v>0</v>
      </c>
      <c r="AH275" s="38">
        <v>1</v>
      </c>
      <c r="AI275" s="38">
        <v>1</v>
      </c>
      <c r="AJ275" s="38">
        <v>0</v>
      </c>
      <c r="AK275" s="38">
        <v>1</v>
      </c>
      <c r="AL275" s="38">
        <v>22</v>
      </c>
    </row>
    <row r="276" spans="1:38" ht="15" customHeight="1">
      <c r="A276" s="90"/>
      <c r="B276" s="24"/>
      <c r="C276" s="56">
        <v>100</v>
      </c>
      <c r="D276" s="56">
        <v>0</v>
      </c>
      <c r="E276" s="56">
        <v>1.1764705882352942</v>
      </c>
      <c r="F276" s="56">
        <v>0</v>
      </c>
      <c r="G276" s="56">
        <v>1.1764705882352942</v>
      </c>
      <c r="H276" s="56">
        <v>0</v>
      </c>
      <c r="I276" s="56">
        <v>0</v>
      </c>
      <c r="J276" s="56">
        <v>11.76470588235294</v>
      </c>
      <c r="K276" s="56">
        <v>85.882352941176464</v>
      </c>
      <c r="L276" s="56">
        <v>100</v>
      </c>
      <c r="M276" s="56">
        <v>0</v>
      </c>
      <c r="N276" s="56">
        <v>0</v>
      </c>
      <c r="O276" s="56">
        <v>0</v>
      </c>
      <c r="P276" s="56">
        <v>0</v>
      </c>
      <c r="Q276" s="56">
        <v>0</v>
      </c>
      <c r="R276" s="56">
        <v>0</v>
      </c>
      <c r="S276" s="56">
        <v>3.278688524590164</v>
      </c>
      <c r="T276" s="56">
        <v>96.721311475409834</v>
      </c>
      <c r="U276" s="56">
        <v>100</v>
      </c>
      <c r="V276" s="56">
        <v>0</v>
      </c>
      <c r="W276" s="56">
        <v>0</v>
      </c>
      <c r="X276" s="56">
        <v>0</v>
      </c>
      <c r="Y276" s="56">
        <v>0</v>
      </c>
      <c r="Z276" s="56">
        <v>0</v>
      </c>
      <c r="AA276" s="56">
        <v>0</v>
      </c>
      <c r="AB276" s="56">
        <v>14.285714285714285</v>
      </c>
      <c r="AC276" s="56">
        <v>85.714285714285708</v>
      </c>
      <c r="AD276" s="56">
        <v>100</v>
      </c>
      <c r="AE276" s="56">
        <v>3.8461538461538463</v>
      </c>
      <c r="AF276" s="56">
        <v>0</v>
      </c>
      <c r="AG276" s="56">
        <v>0</v>
      </c>
      <c r="AH276" s="56">
        <v>3.8461538461538463</v>
      </c>
      <c r="AI276" s="56">
        <v>3.8461538461538463</v>
      </c>
      <c r="AJ276" s="56">
        <v>0</v>
      </c>
      <c r="AK276" s="56">
        <v>3.8461538461538463</v>
      </c>
      <c r="AL276" s="56">
        <v>84.615384615384613</v>
      </c>
    </row>
    <row r="277" spans="1:38" ht="15" customHeight="1">
      <c r="A277" s="48" t="s">
        <v>101</v>
      </c>
      <c r="B277" s="24" t="s">
        <v>99</v>
      </c>
      <c r="C277" s="38">
        <v>413</v>
      </c>
      <c r="D277" s="38">
        <v>19</v>
      </c>
      <c r="E277" s="38">
        <v>5</v>
      </c>
      <c r="F277" s="38">
        <v>3</v>
      </c>
      <c r="G277" s="38">
        <v>6</v>
      </c>
      <c r="H277" s="38">
        <v>6</v>
      </c>
      <c r="I277" s="38">
        <v>8</v>
      </c>
      <c r="J277" s="38">
        <v>71</v>
      </c>
      <c r="K277" s="38">
        <v>295</v>
      </c>
      <c r="L277" s="38">
        <v>0</v>
      </c>
      <c r="M277" s="38">
        <v>0</v>
      </c>
      <c r="N277" s="38">
        <v>0</v>
      </c>
      <c r="O277" s="38">
        <v>0</v>
      </c>
      <c r="P277" s="38">
        <v>0</v>
      </c>
      <c r="Q277" s="38">
        <v>0</v>
      </c>
      <c r="R277" s="38">
        <v>0</v>
      </c>
      <c r="S277" s="38">
        <v>0</v>
      </c>
      <c r="T277" s="38">
        <v>0</v>
      </c>
      <c r="U277" s="38">
        <v>65</v>
      </c>
      <c r="V277" s="38">
        <v>2</v>
      </c>
      <c r="W277" s="38">
        <v>0</v>
      </c>
      <c r="X277" s="38">
        <v>0</v>
      </c>
      <c r="Y277" s="38">
        <v>0</v>
      </c>
      <c r="Z277" s="38">
        <v>1</v>
      </c>
      <c r="AA277" s="38">
        <v>0</v>
      </c>
      <c r="AB277" s="38">
        <v>7</v>
      </c>
      <c r="AC277" s="38">
        <v>55</v>
      </c>
      <c r="AD277" s="38">
        <v>0</v>
      </c>
      <c r="AE277" s="38">
        <v>0</v>
      </c>
      <c r="AF277" s="38">
        <v>0</v>
      </c>
      <c r="AG277" s="38">
        <v>0</v>
      </c>
      <c r="AH277" s="38">
        <v>0</v>
      </c>
      <c r="AI277" s="38">
        <v>0</v>
      </c>
      <c r="AJ277" s="38">
        <v>0</v>
      </c>
      <c r="AK277" s="38">
        <v>0</v>
      </c>
      <c r="AL277" s="38">
        <v>0</v>
      </c>
    </row>
    <row r="278" spans="1:38" ht="15" customHeight="1">
      <c r="A278" s="48"/>
      <c r="B278" s="24"/>
      <c r="C278" s="56">
        <v>100</v>
      </c>
      <c r="D278" s="56">
        <v>4.6004842615012107</v>
      </c>
      <c r="E278" s="56">
        <v>1.2106537530266344</v>
      </c>
      <c r="F278" s="56">
        <v>0.72639225181598066</v>
      </c>
      <c r="G278" s="56">
        <v>1.4527845036319613</v>
      </c>
      <c r="H278" s="56">
        <v>1.4527845036319613</v>
      </c>
      <c r="I278" s="56">
        <v>1.937046004842615</v>
      </c>
      <c r="J278" s="56">
        <v>17.191283292978206</v>
      </c>
      <c r="K278" s="56">
        <v>71.428571428571431</v>
      </c>
      <c r="L278" s="56">
        <v>0</v>
      </c>
      <c r="M278" s="56">
        <v>0</v>
      </c>
      <c r="N278" s="56">
        <v>0</v>
      </c>
      <c r="O278" s="56">
        <v>0</v>
      </c>
      <c r="P278" s="56">
        <v>0</v>
      </c>
      <c r="Q278" s="56">
        <v>0</v>
      </c>
      <c r="R278" s="56">
        <v>0</v>
      </c>
      <c r="S278" s="56">
        <v>0</v>
      </c>
      <c r="T278" s="56">
        <v>0</v>
      </c>
      <c r="U278" s="56">
        <v>100</v>
      </c>
      <c r="V278" s="56">
        <v>3.0769230769230771</v>
      </c>
      <c r="W278" s="56">
        <v>0</v>
      </c>
      <c r="X278" s="56">
        <v>0</v>
      </c>
      <c r="Y278" s="56">
        <v>0</v>
      </c>
      <c r="Z278" s="56">
        <v>1.5384615384615385</v>
      </c>
      <c r="AA278" s="56">
        <v>0</v>
      </c>
      <c r="AB278" s="56">
        <v>10.76923076923077</v>
      </c>
      <c r="AC278" s="56">
        <v>84.615384615384613</v>
      </c>
      <c r="AD278" s="56">
        <v>0</v>
      </c>
      <c r="AE278" s="56">
        <v>0</v>
      </c>
      <c r="AF278" s="56">
        <v>0</v>
      </c>
      <c r="AG278" s="56">
        <v>0</v>
      </c>
      <c r="AH278" s="56">
        <v>0</v>
      </c>
      <c r="AI278" s="56">
        <v>0</v>
      </c>
      <c r="AJ278" s="56">
        <v>0</v>
      </c>
      <c r="AK278" s="56">
        <v>0</v>
      </c>
      <c r="AL278" s="56">
        <v>0</v>
      </c>
    </row>
    <row r="279" spans="1:38" ht="15" customHeight="1">
      <c r="A279" s="48"/>
      <c r="B279" s="24" t="s">
        <v>100</v>
      </c>
      <c r="C279" s="38">
        <v>725</v>
      </c>
      <c r="D279" s="38">
        <v>42</v>
      </c>
      <c r="E279" s="38">
        <v>14</v>
      </c>
      <c r="F279" s="38">
        <v>12</v>
      </c>
      <c r="G279" s="38">
        <v>23</v>
      </c>
      <c r="H279" s="38">
        <v>24</v>
      </c>
      <c r="I279" s="38">
        <v>14</v>
      </c>
      <c r="J279" s="38">
        <v>158</v>
      </c>
      <c r="K279" s="38">
        <v>438</v>
      </c>
      <c r="L279" s="38">
        <v>0</v>
      </c>
      <c r="M279" s="38">
        <v>0</v>
      </c>
      <c r="N279" s="38">
        <v>0</v>
      </c>
      <c r="O279" s="38">
        <v>0</v>
      </c>
      <c r="P279" s="38">
        <v>0</v>
      </c>
      <c r="Q279" s="38">
        <v>0</v>
      </c>
      <c r="R279" s="38">
        <v>0</v>
      </c>
      <c r="S279" s="38">
        <v>0</v>
      </c>
      <c r="T279" s="38">
        <v>0</v>
      </c>
      <c r="U279" s="38">
        <v>45</v>
      </c>
      <c r="V279" s="38">
        <v>1</v>
      </c>
      <c r="W279" s="38">
        <v>0</v>
      </c>
      <c r="X279" s="38">
        <v>0</v>
      </c>
      <c r="Y279" s="38">
        <v>1</v>
      </c>
      <c r="Z279" s="38">
        <v>1</v>
      </c>
      <c r="AA279" s="38">
        <v>1</v>
      </c>
      <c r="AB279" s="38">
        <v>5</v>
      </c>
      <c r="AC279" s="38">
        <v>36</v>
      </c>
      <c r="AD279" s="38">
        <v>0</v>
      </c>
      <c r="AE279" s="38">
        <v>0</v>
      </c>
      <c r="AF279" s="38">
        <v>0</v>
      </c>
      <c r="AG279" s="38">
        <v>0</v>
      </c>
      <c r="AH279" s="38">
        <v>0</v>
      </c>
      <c r="AI279" s="38">
        <v>0</v>
      </c>
      <c r="AJ279" s="38">
        <v>0</v>
      </c>
      <c r="AK279" s="38">
        <v>0</v>
      </c>
      <c r="AL279" s="38">
        <v>0</v>
      </c>
    </row>
    <row r="280" spans="1:38" ht="15" customHeight="1">
      <c r="A280" s="48"/>
      <c r="B280" s="24"/>
      <c r="C280" s="56">
        <v>100</v>
      </c>
      <c r="D280" s="56">
        <v>5.7931034482758621</v>
      </c>
      <c r="E280" s="56">
        <v>1.9310344827586208</v>
      </c>
      <c r="F280" s="56">
        <v>1.6551724137931034</v>
      </c>
      <c r="G280" s="56">
        <v>3.1724137931034484</v>
      </c>
      <c r="H280" s="56">
        <v>3.3103448275862069</v>
      </c>
      <c r="I280" s="56">
        <v>1.9310344827586208</v>
      </c>
      <c r="J280" s="56">
        <v>21.793103448275865</v>
      </c>
      <c r="K280" s="56">
        <v>60.413793103448278</v>
      </c>
      <c r="L280" s="56">
        <v>0</v>
      </c>
      <c r="M280" s="56">
        <v>0</v>
      </c>
      <c r="N280" s="56">
        <v>0</v>
      </c>
      <c r="O280" s="56">
        <v>0</v>
      </c>
      <c r="P280" s="56">
        <v>0</v>
      </c>
      <c r="Q280" s="56">
        <v>0</v>
      </c>
      <c r="R280" s="56">
        <v>0</v>
      </c>
      <c r="S280" s="56">
        <v>0</v>
      </c>
      <c r="T280" s="56">
        <v>0</v>
      </c>
      <c r="U280" s="56">
        <v>100</v>
      </c>
      <c r="V280" s="56">
        <v>2.2222222222222223</v>
      </c>
      <c r="W280" s="56">
        <v>0</v>
      </c>
      <c r="X280" s="56">
        <v>0</v>
      </c>
      <c r="Y280" s="56">
        <v>2.2222222222222223</v>
      </c>
      <c r="Z280" s="56">
        <v>2.2222222222222223</v>
      </c>
      <c r="AA280" s="56">
        <v>2.2222222222222223</v>
      </c>
      <c r="AB280" s="56">
        <v>11.111111111111111</v>
      </c>
      <c r="AC280" s="56">
        <v>80</v>
      </c>
      <c r="AD280" s="56">
        <v>0</v>
      </c>
      <c r="AE280" s="56">
        <v>0</v>
      </c>
      <c r="AF280" s="56">
        <v>0</v>
      </c>
      <c r="AG280" s="56">
        <v>0</v>
      </c>
      <c r="AH280" s="56">
        <v>0</v>
      </c>
      <c r="AI280" s="56">
        <v>0</v>
      </c>
      <c r="AJ280" s="56">
        <v>0</v>
      </c>
      <c r="AK280" s="56">
        <v>0</v>
      </c>
      <c r="AL280" s="56">
        <v>0</v>
      </c>
    </row>
    <row r="281" spans="1:38" ht="15" customHeight="1">
      <c r="A281" s="48"/>
      <c r="B281" s="24" t="s">
        <v>2</v>
      </c>
      <c r="C281" s="38">
        <v>369</v>
      </c>
      <c r="D281" s="38">
        <v>15</v>
      </c>
      <c r="E281" s="38">
        <v>2</v>
      </c>
      <c r="F281" s="38">
        <v>7</v>
      </c>
      <c r="G281" s="38">
        <v>16</v>
      </c>
      <c r="H281" s="38">
        <v>28</v>
      </c>
      <c r="I281" s="38">
        <v>34</v>
      </c>
      <c r="J281" s="38">
        <v>169</v>
      </c>
      <c r="K281" s="38">
        <v>98</v>
      </c>
      <c r="L281" s="38">
        <v>0</v>
      </c>
      <c r="M281" s="38">
        <v>0</v>
      </c>
      <c r="N281" s="38">
        <v>0</v>
      </c>
      <c r="O281" s="38">
        <v>0</v>
      </c>
      <c r="P281" s="38">
        <v>0</v>
      </c>
      <c r="Q281" s="38">
        <v>0</v>
      </c>
      <c r="R281" s="38">
        <v>0</v>
      </c>
      <c r="S281" s="38">
        <v>0</v>
      </c>
      <c r="T281" s="38">
        <v>0</v>
      </c>
      <c r="U281" s="38">
        <v>27</v>
      </c>
      <c r="V281" s="38">
        <v>0</v>
      </c>
      <c r="W281" s="38">
        <v>0</v>
      </c>
      <c r="X281" s="38">
        <v>0</v>
      </c>
      <c r="Y281" s="38">
        <v>1</v>
      </c>
      <c r="Z281" s="38">
        <v>1</v>
      </c>
      <c r="AA281" s="38">
        <v>0</v>
      </c>
      <c r="AB281" s="38">
        <v>2</v>
      </c>
      <c r="AC281" s="38">
        <v>23</v>
      </c>
      <c r="AD281" s="38">
        <v>0</v>
      </c>
      <c r="AE281" s="38">
        <v>0</v>
      </c>
      <c r="AF281" s="38">
        <v>0</v>
      </c>
      <c r="AG281" s="38">
        <v>0</v>
      </c>
      <c r="AH281" s="38">
        <v>0</v>
      </c>
      <c r="AI281" s="38">
        <v>0</v>
      </c>
      <c r="AJ281" s="38">
        <v>0</v>
      </c>
      <c r="AK281" s="38">
        <v>0</v>
      </c>
      <c r="AL281" s="38">
        <v>0</v>
      </c>
    </row>
    <row r="282" spans="1:38" ht="15" customHeight="1">
      <c r="A282" s="90"/>
      <c r="B282" s="24"/>
      <c r="C282" s="56">
        <v>100</v>
      </c>
      <c r="D282" s="56">
        <v>4.0650406504065035</v>
      </c>
      <c r="E282" s="56">
        <v>0.54200542005420049</v>
      </c>
      <c r="F282" s="56">
        <v>1.8970189701897018</v>
      </c>
      <c r="G282" s="56">
        <v>4.3360433604336039</v>
      </c>
      <c r="H282" s="56">
        <v>7.5880758807588071</v>
      </c>
      <c r="I282" s="56">
        <v>9.2140921409214087</v>
      </c>
      <c r="J282" s="56">
        <v>45.799457994579946</v>
      </c>
      <c r="K282" s="56">
        <v>26.558265582655828</v>
      </c>
      <c r="L282" s="56">
        <v>0</v>
      </c>
      <c r="M282" s="56">
        <v>0</v>
      </c>
      <c r="N282" s="56">
        <v>0</v>
      </c>
      <c r="O282" s="56">
        <v>0</v>
      </c>
      <c r="P282" s="56">
        <v>0</v>
      </c>
      <c r="Q282" s="56">
        <v>0</v>
      </c>
      <c r="R282" s="56">
        <v>0</v>
      </c>
      <c r="S282" s="56">
        <v>0</v>
      </c>
      <c r="T282" s="56">
        <v>0</v>
      </c>
      <c r="U282" s="56">
        <v>100</v>
      </c>
      <c r="V282" s="56">
        <v>0</v>
      </c>
      <c r="W282" s="56">
        <v>0</v>
      </c>
      <c r="X282" s="56">
        <v>0</v>
      </c>
      <c r="Y282" s="56">
        <v>3.7037037037037033</v>
      </c>
      <c r="Z282" s="56">
        <v>3.7037037037037033</v>
      </c>
      <c r="AA282" s="56">
        <v>0</v>
      </c>
      <c r="AB282" s="56">
        <v>7.4074074074074066</v>
      </c>
      <c r="AC282" s="56">
        <v>85.18518518518519</v>
      </c>
      <c r="AD282" s="56">
        <v>0</v>
      </c>
      <c r="AE282" s="56">
        <v>0</v>
      </c>
      <c r="AF282" s="56">
        <v>0</v>
      </c>
      <c r="AG282" s="56">
        <v>0</v>
      </c>
      <c r="AH282" s="56">
        <v>0</v>
      </c>
      <c r="AI282" s="56">
        <v>0</v>
      </c>
      <c r="AJ282" s="56">
        <v>0</v>
      </c>
      <c r="AK282" s="56">
        <v>0</v>
      </c>
      <c r="AL282" s="56">
        <v>0</v>
      </c>
    </row>
    <row r="283" spans="1:38" ht="15" customHeight="1">
      <c r="A283" s="48" t="s">
        <v>102</v>
      </c>
      <c r="B283" s="24" t="s">
        <v>99</v>
      </c>
      <c r="C283" s="38">
        <v>836</v>
      </c>
      <c r="D283" s="38">
        <v>46</v>
      </c>
      <c r="E283" s="38">
        <v>13</v>
      </c>
      <c r="F283" s="38">
        <v>11</v>
      </c>
      <c r="G283" s="38">
        <v>20</v>
      </c>
      <c r="H283" s="38">
        <v>18</v>
      </c>
      <c r="I283" s="38">
        <v>15</v>
      </c>
      <c r="J283" s="38">
        <v>165</v>
      </c>
      <c r="K283" s="38">
        <v>548</v>
      </c>
      <c r="L283" s="38">
        <v>0</v>
      </c>
      <c r="M283" s="38">
        <v>0</v>
      </c>
      <c r="N283" s="38">
        <v>0</v>
      </c>
      <c r="O283" s="38">
        <v>0</v>
      </c>
      <c r="P283" s="38">
        <v>0</v>
      </c>
      <c r="Q283" s="38">
        <v>0</v>
      </c>
      <c r="R283" s="38">
        <v>0</v>
      </c>
      <c r="S283" s="38">
        <v>0</v>
      </c>
      <c r="T283" s="38">
        <v>0</v>
      </c>
      <c r="U283" s="38">
        <v>78</v>
      </c>
      <c r="V283" s="38">
        <v>2</v>
      </c>
      <c r="W283" s="38">
        <v>0</v>
      </c>
      <c r="X283" s="38">
        <v>0</v>
      </c>
      <c r="Y283" s="38">
        <v>1</v>
      </c>
      <c r="Z283" s="38">
        <v>1</v>
      </c>
      <c r="AA283" s="38">
        <v>0</v>
      </c>
      <c r="AB283" s="38">
        <v>9</v>
      </c>
      <c r="AC283" s="38">
        <v>65</v>
      </c>
      <c r="AD283" s="38">
        <v>0</v>
      </c>
      <c r="AE283" s="38">
        <v>0</v>
      </c>
      <c r="AF283" s="38">
        <v>0</v>
      </c>
      <c r="AG283" s="38">
        <v>0</v>
      </c>
      <c r="AH283" s="38">
        <v>0</v>
      </c>
      <c r="AI283" s="38">
        <v>0</v>
      </c>
      <c r="AJ283" s="38">
        <v>0</v>
      </c>
      <c r="AK283" s="38">
        <v>0</v>
      </c>
      <c r="AL283" s="38">
        <v>0</v>
      </c>
    </row>
    <row r="284" spans="1:38" ht="15" customHeight="1">
      <c r="A284" s="48"/>
      <c r="B284" s="24"/>
      <c r="C284" s="56">
        <v>100</v>
      </c>
      <c r="D284" s="56">
        <v>5.5023923444976077</v>
      </c>
      <c r="E284" s="56">
        <v>1.5550239234449761</v>
      </c>
      <c r="F284" s="56">
        <v>1.3157894736842104</v>
      </c>
      <c r="G284" s="56">
        <v>2.3923444976076556</v>
      </c>
      <c r="H284" s="56">
        <v>2.1531100478468899</v>
      </c>
      <c r="I284" s="56">
        <v>1.7942583732057416</v>
      </c>
      <c r="J284" s="56">
        <v>19.736842105263158</v>
      </c>
      <c r="K284" s="56">
        <v>65.550239234449762</v>
      </c>
      <c r="L284" s="56">
        <v>0</v>
      </c>
      <c r="M284" s="56">
        <v>0</v>
      </c>
      <c r="N284" s="56">
        <v>0</v>
      </c>
      <c r="O284" s="56">
        <v>0</v>
      </c>
      <c r="P284" s="56">
        <v>0</v>
      </c>
      <c r="Q284" s="56">
        <v>0</v>
      </c>
      <c r="R284" s="56">
        <v>0</v>
      </c>
      <c r="S284" s="56">
        <v>0</v>
      </c>
      <c r="T284" s="56">
        <v>0</v>
      </c>
      <c r="U284" s="56">
        <v>100</v>
      </c>
      <c r="V284" s="56">
        <v>2.5641025641025639</v>
      </c>
      <c r="W284" s="56">
        <v>0</v>
      </c>
      <c r="X284" s="56">
        <v>0</v>
      </c>
      <c r="Y284" s="56">
        <v>1.2820512820512819</v>
      </c>
      <c r="Z284" s="56">
        <v>1.2820512820512819</v>
      </c>
      <c r="AA284" s="56">
        <v>0</v>
      </c>
      <c r="AB284" s="56">
        <v>11.538461538461538</v>
      </c>
      <c r="AC284" s="56">
        <v>83.333333333333343</v>
      </c>
      <c r="AD284" s="56">
        <v>0</v>
      </c>
      <c r="AE284" s="56">
        <v>0</v>
      </c>
      <c r="AF284" s="56">
        <v>0</v>
      </c>
      <c r="AG284" s="56">
        <v>0</v>
      </c>
      <c r="AH284" s="56">
        <v>0</v>
      </c>
      <c r="AI284" s="56">
        <v>0</v>
      </c>
      <c r="AJ284" s="56">
        <v>0</v>
      </c>
      <c r="AK284" s="56">
        <v>0</v>
      </c>
      <c r="AL284" s="56">
        <v>0</v>
      </c>
    </row>
    <row r="285" spans="1:38" ht="15" customHeight="1">
      <c r="A285" s="48"/>
      <c r="B285" s="24" t="s">
        <v>100</v>
      </c>
      <c r="C285" s="38">
        <v>290</v>
      </c>
      <c r="D285" s="38">
        <v>15</v>
      </c>
      <c r="E285" s="38">
        <v>6</v>
      </c>
      <c r="F285" s="38">
        <v>4</v>
      </c>
      <c r="G285" s="38">
        <v>9</v>
      </c>
      <c r="H285" s="38">
        <v>11</v>
      </c>
      <c r="I285" s="38">
        <v>6</v>
      </c>
      <c r="J285" s="38">
        <v>62</v>
      </c>
      <c r="K285" s="38">
        <v>177</v>
      </c>
      <c r="L285" s="38">
        <v>0</v>
      </c>
      <c r="M285" s="38">
        <v>0</v>
      </c>
      <c r="N285" s="38">
        <v>0</v>
      </c>
      <c r="O285" s="38">
        <v>0</v>
      </c>
      <c r="P285" s="38">
        <v>0</v>
      </c>
      <c r="Q285" s="38">
        <v>0</v>
      </c>
      <c r="R285" s="38">
        <v>0</v>
      </c>
      <c r="S285" s="38">
        <v>0</v>
      </c>
      <c r="T285" s="38">
        <v>0</v>
      </c>
      <c r="U285" s="38">
        <v>30</v>
      </c>
      <c r="V285" s="38">
        <v>1</v>
      </c>
      <c r="W285" s="38">
        <v>0</v>
      </c>
      <c r="X285" s="38">
        <v>0</v>
      </c>
      <c r="Y285" s="38">
        <v>0</v>
      </c>
      <c r="Z285" s="38">
        <v>1</v>
      </c>
      <c r="AA285" s="38">
        <v>1</v>
      </c>
      <c r="AB285" s="38">
        <v>3</v>
      </c>
      <c r="AC285" s="38">
        <v>24</v>
      </c>
      <c r="AD285" s="38">
        <v>0</v>
      </c>
      <c r="AE285" s="38">
        <v>0</v>
      </c>
      <c r="AF285" s="38">
        <v>0</v>
      </c>
      <c r="AG285" s="38">
        <v>0</v>
      </c>
      <c r="AH285" s="38">
        <v>0</v>
      </c>
      <c r="AI285" s="38">
        <v>0</v>
      </c>
      <c r="AJ285" s="38">
        <v>0</v>
      </c>
      <c r="AK285" s="38">
        <v>0</v>
      </c>
      <c r="AL285" s="38">
        <v>0</v>
      </c>
    </row>
    <row r="286" spans="1:38" ht="15" customHeight="1">
      <c r="A286" s="48"/>
      <c r="B286" s="24"/>
      <c r="C286" s="56">
        <v>100</v>
      </c>
      <c r="D286" s="56">
        <v>5.1724137931034484</v>
      </c>
      <c r="E286" s="56">
        <v>2.0689655172413794</v>
      </c>
      <c r="F286" s="56">
        <v>1.3793103448275863</v>
      </c>
      <c r="G286" s="56">
        <v>3.103448275862069</v>
      </c>
      <c r="H286" s="56">
        <v>3.7931034482758621</v>
      </c>
      <c r="I286" s="56">
        <v>2.0689655172413794</v>
      </c>
      <c r="J286" s="56">
        <v>21.379310344827587</v>
      </c>
      <c r="K286" s="56">
        <v>61.03448275862069</v>
      </c>
      <c r="L286" s="56">
        <v>0</v>
      </c>
      <c r="M286" s="56">
        <v>0</v>
      </c>
      <c r="N286" s="56">
        <v>0</v>
      </c>
      <c r="O286" s="56">
        <v>0</v>
      </c>
      <c r="P286" s="56">
        <v>0</v>
      </c>
      <c r="Q286" s="56">
        <v>0</v>
      </c>
      <c r="R286" s="56">
        <v>0</v>
      </c>
      <c r="S286" s="56">
        <v>0</v>
      </c>
      <c r="T286" s="56">
        <v>0</v>
      </c>
      <c r="U286" s="56">
        <v>100</v>
      </c>
      <c r="V286" s="56">
        <v>3.3333333333333335</v>
      </c>
      <c r="W286" s="56">
        <v>0</v>
      </c>
      <c r="X286" s="56">
        <v>0</v>
      </c>
      <c r="Y286" s="56">
        <v>0</v>
      </c>
      <c r="Z286" s="56">
        <v>3.3333333333333335</v>
      </c>
      <c r="AA286" s="56">
        <v>3.3333333333333335</v>
      </c>
      <c r="AB286" s="56">
        <v>10</v>
      </c>
      <c r="AC286" s="56">
        <v>80</v>
      </c>
      <c r="AD286" s="56">
        <v>0</v>
      </c>
      <c r="AE286" s="56">
        <v>0</v>
      </c>
      <c r="AF286" s="56">
        <v>0</v>
      </c>
      <c r="AG286" s="56">
        <v>0</v>
      </c>
      <c r="AH286" s="56">
        <v>0</v>
      </c>
      <c r="AI286" s="56">
        <v>0</v>
      </c>
      <c r="AJ286" s="56">
        <v>0</v>
      </c>
      <c r="AK286" s="56">
        <v>0</v>
      </c>
      <c r="AL286" s="56">
        <v>0</v>
      </c>
    </row>
    <row r="287" spans="1:38" ht="15" customHeight="1">
      <c r="A287" s="48"/>
      <c r="B287" s="24" t="s">
        <v>2</v>
      </c>
      <c r="C287" s="38">
        <v>381</v>
      </c>
      <c r="D287" s="38">
        <v>15</v>
      </c>
      <c r="E287" s="38">
        <v>2</v>
      </c>
      <c r="F287" s="38">
        <v>7</v>
      </c>
      <c r="G287" s="38">
        <v>16</v>
      </c>
      <c r="H287" s="38">
        <v>29</v>
      </c>
      <c r="I287" s="38">
        <v>35</v>
      </c>
      <c r="J287" s="38">
        <v>171</v>
      </c>
      <c r="K287" s="38">
        <v>106</v>
      </c>
      <c r="L287" s="38">
        <v>0</v>
      </c>
      <c r="M287" s="38">
        <v>0</v>
      </c>
      <c r="N287" s="38">
        <v>0</v>
      </c>
      <c r="O287" s="38">
        <v>0</v>
      </c>
      <c r="P287" s="38">
        <v>0</v>
      </c>
      <c r="Q287" s="38">
        <v>0</v>
      </c>
      <c r="R287" s="38">
        <v>0</v>
      </c>
      <c r="S287" s="38">
        <v>0</v>
      </c>
      <c r="T287" s="38">
        <v>0</v>
      </c>
      <c r="U287" s="38">
        <v>29</v>
      </c>
      <c r="V287" s="38">
        <v>0</v>
      </c>
      <c r="W287" s="38">
        <v>0</v>
      </c>
      <c r="X287" s="38">
        <v>0</v>
      </c>
      <c r="Y287" s="38">
        <v>1</v>
      </c>
      <c r="Z287" s="38">
        <v>1</v>
      </c>
      <c r="AA287" s="38">
        <v>0</v>
      </c>
      <c r="AB287" s="38">
        <v>2</v>
      </c>
      <c r="AC287" s="38">
        <v>25</v>
      </c>
      <c r="AD287" s="38">
        <v>0</v>
      </c>
      <c r="AE287" s="38">
        <v>0</v>
      </c>
      <c r="AF287" s="38">
        <v>0</v>
      </c>
      <c r="AG287" s="38">
        <v>0</v>
      </c>
      <c r="AH287" s="38">
        <v>0</v>
      </c>
      <c r="AI287" s="38">
        <v>0</v>
      </c>
      <c r="AJ287" s="38">
        <v>0</v>
      </c>
      <c r="AK287" s="38">
        <v>0</v>
      </c>
      <c r="AL287" s="38">
        <v>0</v>
      </c>
    </row>
    <row r="288" spans="1:38" ht="15" customHeight="1">
      <c r="A288" s="90"/>
      <c r="B288" s="24"/>
      <c r="C288" s="56">
        <v>100</v>
      </c>
      <c r="D288" s="56">
        <v>3.9370078740157481</v>
      </c>
      <c r="E288" s="56">
        <v>0.52493438320209973</v>
      </c>
      <c r="F288" s="56">
        <v>1.837270341207349</v>
      </c>
      <c r="G288" s="56">
        <v>4.1994750656167978</v>
      </c>
      <c r="H288" s="56">
        <v>7.6115485564304457</v>
      </c>
      <c r="I288" s="56">
        <v>9.1863517060367457</v>
      </c>
      <c r="J288" s="56">
        <v>44.881889763779526</v>
      </c>
      <c r="K288" s="56">
        <v>27.821522309711288</v>
      </c>
      <c r="L288" s="56">
        <v>0</v>
      </c>
      <c r="M288" s="56">
        <v>0</v>
      </c>
      <c r="N288" s="56">
        <v>0</v>
      </c>
      <c r="O288" s="56">
        <v>0</v>
      </c>
      <c r="P288" s="56">
        <v>0</v>
      </c>
      <c r="Q288" s="56">
        <v>0</v>
      </c>
      <c r="R288" s="56">
        <v>0</v>
      </c>
      <c r="S288" s="56">
        <v>0</v>
      </c>
      <c r="T288" s="56">
        <v>0</v>
      </c>
      <c r="U288" s="56">
        <v>99.999999999999986</v>
      </c>
      <c r="V288" s="56">
        <v>0</v>
      </c>
      <c r="W288" s="56">
        <v>0</v>
      </c>
      <c r="X288" s="56">
        <v>0</v>
      </c>
      <c r="Y288" s="56">
        <v>3.4482758620689653</v>
      </c>
      <c r="Z288" s="56">
        <v>3.4482758620689653</v>
      </c>
      <c r="AA288" s="56">
        <v>0</v>
      </c>
      <c r="AB288" s="56">
        <v>6.8965517241379306</v>
      </c>
      <c r="AC288" s="56">
        <v>86.206896551724128</v>
      </c>
      <c r="AD288" s="56">
        <v>0</v>
      </c>
      <c r="AE288" s="56">
        <v>0</v>
      </c>
      <c r="AF288" s="56">
        <v>0</v>
      </c>
      <c r="AG288" s="56">
        <v>0</v>
      </c>
      <c r="AH288" s="56">
        <v>0</v>
      </c>
      <c r="AI288" s="56">
        <v>0</v>
      </c>
      <c r="AJ288" s="56">
        <v>0</v>
      </c>
      <c r="AK288" s="56">
        <v>0</v>
      </c>
      <c r="AL288" s="56">
        <v>0</v>
      </c>
    </row>
    <row r="289" spans="1:38" ht="15" customHeight="1">
      <c r="A289" s="48" t="s">
        <v>103</v>
      </c>
      <c r="B289" s="24" t="s">
        <v>99</v>
      </c>
      <c r="C289" s="38">
        <v>284</v>
      </c>
      <c r="D289" s="38">
        <v>17</v>
      </c>
      <c r="E289" s="38">
        <v>1</v>
      </c>
      <c r="F289" s="38">
        <v>7</v>
      </c>
      <c r="G289" s="38">
        <v>6</v>
      </c>
      <c r="H289" s="38">
        <v>4</v>
      </c>
      <c r="I289" s="38">
        <v>5</v>
      </c>
      <c r="J289" s="38">
        <v>46</v>
      </c>
      <c r="K289" s="38">
        <v>198</v>
      </c>
      <c r="L289" s="38">
        <v>0</v>
      </c>
      <c r="M289" s="38">
        <v>0</v>
      </c>
      <c r="N289" s="38">
        <v>0</v>
      </c>
      <c r="O289" s="38">
        <v>0</v>
      </c>
      <c r="P289" s="38">
        <v>0</v>
      </c>
      <c r="Q289" s="38">
        <v>0</v>
      </c>
      <c r="R289" s="38">
        <v>0</v>
      </c>
      <c r="S289" s="38">
        <v>0</v>
      </c>
      <c r="T289" s="38">
        <v>0</v>
      </c>
      <c r="U289" s="38">
        <v>45</v>
      </c>
      <c r="V289" s="38">
        <v>1</v>
      </c>
      <c r="W289" s="38">
        <v>0</v>
      </c>
      <c r="X289" s="38">
        <v>0</v>
      </c>
      <c r="Y289" s="38">
        <v>0</v>
      </c>
      <c r="Z289" s="38">
        <v>1</v>
      </c>
      <c r="AA289" s="38">
        <v>0</v>
      </c>
      <c r="AB289" s="38">
        <v>4</v>
      </c>
      <c r="AC289" s="38">
        <v>39</v>
      </c>
      <c r="AD289" s="38">
        <v>0</v>
      </c>
      <c r="AE289" s="38">
        <v>0</v>
      </c>
      <c r="AF289" s="38">
        <v>0</v>
      </c>
      <c r="AG289" s="38">
        <v>0</v>
      </c>
      <c r="AH289" s="38">
        <v>0</v>
      </c>
      <c r="AI289" s="38">
        <v>0</v>
      </c>
      <c r="AJ289" s="38">
        <v>0</v>
      </c>
      <c r="AK289" s="38">
        <v>0</v>
      </c>
      <c r="AL289" s="38">
        <v>0</v>
      </c>
    </row>
    <row r="290" spans="1:38" ht="15" customHeight="1">
      <c r="A290" s="48"/>
      <c r="B290" s="24"/>
      <c r="C290" s="56">
        <v>100</v>
      </c>
      <c r="D290" s="56">
        <v>5.9859154929577461</v>
      </c>
      <c r="E290" s="56">
        <v>0.35211267605633806</v>
      </c>
      <c r="F290" s="56">
        <v>2.464788732394366</v>
      </c>
      <c r="G290" s="56">
        <v>2.112676056338028</v>
      </c>
      <c r="H290" s="56">
        <v>1.4084507042253522</v>
      </c>
      <c r="I290" s="56">
        <v>1.7605633802816902</v>
      </c>
      <c r="J290" s="56">
        <v>16.197183098591552</v>
      </c>
      <c r="K290" s="56">
        <v>69.718309859154928</v>
      </c>
      <c r="L290" s="56">
        <v>0</v>
      </c>
      <c r="M290" s="56">
        <v>0</v>
      </c>
      <c r="N290" s="56">
        <v>0</v>
      </c>
      <c r="O290" s="56">
        <v>0</v>
      </c>
      <c r="P290" s="56">
        <v>0</v>
      </c>
      <c r="Q290" s="56">
        <v>0</v>
      </c>
      <c r="R290" s="56">
        <v>0</v>
      </c>
      <c r="S290" s="56">
        <v>0</v>
      </c>
      <c r="T290" s="56">
        <v>0</v>
      </c>
      <c r="U290" s="56">
        <v>100</v>
      </c>
      <c r="V290" s="56">
        <v>2.2222222222222223</v>
      </c>
      <c r="W290" s="56">
        <v>0</v>
      </c>
      <c r="X290" s="56">
        <v>0</v>
      </c>
      <c r="Y290" s="56">
        <v>0</v>
      </c>
      <c r="Z290" s="56">
        <v>2.2222222222222223</v>
      </c>
      <c r="AA290" s="56">
        <v>0</v>
      </c>
      <c r="AB290" s="56">
        <v>8.8888888888888893</v>
      </c>
      <c r="AC290" s="56">
        <v>86.666666666666671</v>
      </c>
      <c r="AD290" s="56">
        <v>0</v>
      </c>
      <c r="AE290" s="56">
        <v>0</v>
      </c>
      <c r="AF290" s="56">
        <v>0</v>
      </c>
      <c r="AG290" s="56">
        <v>0</v>
      </c>
      <c r="AH290" s="56">
        <v>0</v>
      </c>
      <c r="AI290" s="56">
        <v>0</v>
      </c>
      <c r="AJ290" s="56">
        <v>0</v>
      </c>
      <c r="AK290" s="56">
        <v>0</v>
      </c>
      <c r="AL290" s="56">
        <v>0</v>
      </c>
    </row>
    <row r="291" spans="1:38" ht="15" customHeight="1">
      <c r="A291" s="48"/>
      <c r="B291" s="24" t="s">
        <v>100</v>
      </c>
      <c r="C291" s="38">
        <v>854</v>
      </c>
      <c r="D291" s="38">
        <v>44</v>
      </c>
      <c r="E291" s="38">
        <v>18</v>
      </c>
      <c r="F291" s="38">
        <v>8</v>
      </c>
      <c r="G291" s="38">
        <v>23</v>
      </c>
      <c r="H291" s="38">
        <v>26</v>
      </c>
      <c r="I291" s="38">
        <v>17</v>
      </c>
      <c r="J291" s="38">
        <v>184</v>
      </c>
      <c r="K291" s="38">
        <v>534</v>
      </c>
      <c r="L291" s="38">
        <v>0</v>
      </c>
      <c r="M291" s="38">
        <v>0</v>
      </c>
      <c r="N291" s="38">
        <v>0</v>
      </c>
      <c r="O291" s="38">
        <v>0</v>
      </c>
      <c r="P291" s="38">
        <v>0</v>
      </c>
      <c r="Q291" s="38">
        <v>0</v>
      </c>
      <c r="R291" s="38">
        <v>0</v>
      </c>
      <c r="S291" s="38">
        <v>0</v>
      </c>
      <c r="T291" s="38">
        <v>0</v>
      </c>
      <c r="U291" s="38">
        <v>62</v>
      </c>
      <c r="V291" s="38">
        <v>2</v>
      </c>
      <c r="W291" s="38">
        <v>0</v>
      </c>
      <c r="X291" s="38">
        <v>0</v>
      </c>
      <c r="Y291" s="38">
        <v>1</v>
      </c>
      <c r="Z291" s="38">
        <v>1</v>
      </c>
      <c r="AA291" s="38">
        <v>1</v>
      </c>
      <c r="AB291" s="38">
        <v>8</v>
      </c>
      <c r="AC291" s="38">
        <v>49</v>
      </c>
      <c r="AD291" s="38">
        <v>0</v>
      </c>
      <c r="AE291" s="38">
        <v>0</v>
      </c>
      <c r="AF291" s="38">
        <v>0</v>
      </c>
      <c r="AG291" s="38">
        <v>0</v>
      </c>
      <c r="AH291" s="38">
        <v>0</v>
      </c>
      <c r="AI291" s="38">
        <v>0</v>
      </c>
      <c r="AJ291" s="38">
        <v>0</v>
      </c>
      <c r="AK291" s="38">
        <v>0</v>
      </c>
      <c r="AL291" s="38">
        <v>0</v>
      </c>
    </row>
    <row r="292" spans="1:38" ht="15" customHeight="1">
      <c r="A292" s="48"/>
      <c r="B292" s="24"/>
      <c r="C292" s="56">
        <v>100</v>
      </c>
      <c r="D292" s="56">
        <v>5.1522248243559723</v>
      </c>
      <c r="E292" s="56">
        <v>2.1077283372365341</v>
      </c>
      <c r="F292" s="56">
        <v>0.93676814988290402</v>
      </c>
      <c r="G292" s="56">
        <v>2.6932084309133488</v>
      </c>
      <c r="H292" s="56">
        <v>3.0444964871194378</v>
      </c>
      <c r="I292" s="56">
        <v>1.9906323185011712</v>
      </c>
      <c r="J292" s="56">
        <v>21.545667447306791</v>
      </c>
      <c r="K292" s="56">
        <v>62.529274004683842</v>
      </c>
      <c r="L292" s="56">
        <v>0</v>
      </c>
      <c r="M292" s="56">
        <v>0</v>
      </c>
      <c r="N292" s="56">
        <v>0</v>
      </c>
      <c r="O292" s="56">
        <v>0</v>
      </c>
      <c r="P292" s="56">
        <v>0</v>
      </c>
      <c r="Q292" s="56">
        <v>0</v>
      </c>
      <c r="R292" s="56">
        <v>0</v>
      </c>
      <c r="S292" s="56">
        <v>0</v>
      </c>
      <c r="T292" s="56">
        <v>0</v>
      </c>
      <c r="U292" s="56">
        <v>100</v>
      </c>
      <c r="V292" s="56">
        <v>3.225806451612903</v>
      </c>
      <c r="W292" s="56">
        <v>0</v>
      </c>
      <c r="X292" s="56">
        <v>0</v>
      </c>
      <c r="Y292" s="56">
        <v>1.6129032258064515</v>
      </c>
      <c r="Z292" s="56">
        <v>1.6129032258064515</v>
      </c>
      <c r="AA292" s="56">
        <v>1.6129032258064515</v>
      </c>
      <c r="AB292" s="56">
        <v>12.903225806451612</v>
      </c>
      <c r="AC292" s="56">
        <v>79.032258064516128</v>
      </c>
      <c r="AD292" s="56">
        <v>0</v>
      </c>
      <c r="AE292" s="56">
        <v>0</v>
      </c>
      <c r="AF292" s="56">
        <v>0</v>
      </c>
      <c r="AG292" s="56">
        <v>0</v>
      </c>
      <c r="AH292" s="56">
        <v>0</v>
      </c>
      <c r="AI292" s="56">
        <v>0</v>
      </c>
      <c r="AJ292" s="56">
        <v>0</v>
      </c>
      <c r="AK292" s="56">
        <v>0</v>
      </c>
      <c r="AL292" s="56">
        <v>0</v>
      </c>
    </row>
    <row r="293" spans="1:38" ht="15" customHeight="1">
      <c r="A293" s="48"/>
      <c r="B293" s="24" t="s">
        <v>2</v>
      </c>
      <c r="C293" s="38">
        <v>369</v>
      </c>
      <c r="D293" s="38">
        <v>15</v>
      </c>
      <c r="E293" s="38">
        <v>2</v>
      </c>
      <c r="F293" s="38">
        <v>7</v>
      </c>
      <c r="G293" s="38">
        <v>16</v>
      </c>
      <c r="H293" s="38">
        <v>28</v>
      </c>
      <c r="I293" s="38">
        <v>34</v>
      </c>
      <c r="J293" s="38">
        <v>168</v>
      </c>
      <c r="K293" s="38">
        <v>99</v>
      </c>
      <c r="L293" s="38">
        <v>0</v>
      </c>
      <c r="M293" s="38">
        <v>0</v>
      </c>
      <c r="N293" s="38">
        <v>0</v>
      </c>
      <c r="O293" s="38">
        <v>0</v>
      </c>
      <c r="P293" s="38">
        <v>0</v>
      </c>
      <c r="Q293" s="38">
        <v>0</v>
      </c>
      <c r="R293" s="38">
        <v>0</v>
      </c>
      <c r="S293" s="38">
        <v>0</v>
      </c>
      <c r="T293" s="38">
        <v>0</v>
      </c>
      <c r="U293" s="38">
        <v>30</v>
      </c>
      <c r="V293" s="38">
        <v>0</v>
      </c>
      <c r="W293" s="38">
        <v>0</v>
      </c>
      <c r="X293" s="38">
        <v>0</v>
      </c>
      <c r="Y293" s="38">
        <v>1</v>
      </c>
      <c r="Z293" s="38">
        <v>1</v>
      </c>
      <c r="AA293" s="38">
        <v>0</v>
      </c>
      <c r="AB293" s="38">
        <v>2</v>
      </c>
      <c r="AC293" s="38">
        <v>26</v>
      </c>
      <c r="AD293" s="38">
        <v>0</v>
      </c>
      <c r="AE293" s="38">
        <v>0</v>
      </c>
      <c r="AF293" s="38">
        <v>0</v>
      </c>
      <c r="AG293" s="38">
        <v>0</v>
      </c>
      <c r="AH293" s="38">
        <v>0</v>
      </c>
      <c r="AI293" s="38">
        <v>0</v>
      </c>
      <c r="AJ293" s="38">
        <v>0</v>
      </c>
      <c r="AK293" s="38">
        <v>0</v>
      </c>
      <c r="AL293" s="38">
        <v>0</v>
      </c>
    </row>
    <row r="294" spans="1:38" ht="15" customHeight="1">
      <c r="A294" s="90"/>
      <c r="B294" s="24"/>
      <c r="C294" s="56">
        <v>99.999999999999986</v>
      </c>
      <c r="D294" s="56">
        <v>4.0650406504065035</v>
      </c>
      <c r="E294" s="56">
        <v>0.54200542005420049</v>
      </c>
      <c r="F294" s="56">
        <v>1.8970189701897018</v>
      </c>
      <c r="G294" s="56">
        <v>4.3360433604336039</v>
      </c>
      <c r="H294" s="56">
        <v>7.5880758807588071</v>
      </c>
      <c r="I294" s="56">
        <v>9.2140921409214087</v>
      </c>
      <c r="J294" s="56">
        <v>45.528455284552841</v>
      </c>
      <c r="K294" s="56">
        <v>26.829268292682929</v>
      </c>
      <c r="L294" s="56">
        <v>0</v>
      </c>
      <c r="M294" s="56">
        <v>0</v>
      </c>
      <c r="N294" s="56">
        <v>0</v>
      </c>
      <c r="O294" s="56">
        <v>0</v>
      </c>
      <c r="P294" s="56">
        <v>0</v>
      </c>
      <c r="Q294" s="56">
        <v>0</v>
      </c>
      <c r="R294" s="56">
        <v>0</v>
      </c>
      <c r="S294" s="56">
        <v>0</v>
      </c>
      <c r="T294" s="56">
        <v>0</v>
      </c>
      <c r="U294" s="56">
        <v>100</v>
      </c>
      <c r="V294" s="56">
        <v>0</v>
      </c>
      <c r="W294" s="56">
        <v>0</v>
      </c>
      <c r="X294" s="56">
        <v>0</v>
      </c>
      <c r="Y294" s="56">
        <v>3.3333333333333335</v>
      </c>
      <c r="Z294" s="56">
        <v>3.3333333333333335</v>
      </c>
      <c r="AA294" s="56">
        <v>0</v>
      </c>
      <c r="AB294" s="56">
        <v>6.666666666666667</v>
      </c>
      <c r="AC294" s="56">
        <v>86.666666666666671</v>
      </c>
      <c r="AD294" s="56">
        <v>0</v>
      </c>
      <c r="AE294" s="56">
        <v>0</v>
      </c>
      <c r="AF294" s="56">
        <v>0</v>
      </c>
      <c r="AG294" s="56">
        <v>0</v>
      </c>
      <c r="AH294" s="56">
        <v>0</v>
      </c>
      <c r="AI294" s="56">
        <v>0</v>
      </c>
      <c r="AJ294" s="56">
        <v>0</v>
      </c>
      <c r="AK294" s="56">
        <v>0</v>
      </c>
      <c r="AL294" s="56">
        <v>0</v>
      </c>
    </row>
    <row r="295" spans="1:38" ht="15" customHeight="1">
      <c r="A295" s="48" t="s">
        <v>104</v>
      </c>
      <c r="B295" s="24" t="s">
        <v>99</v>
      </c>
      <c r="C295" s="38">
        <v>612</v>
      </c>
      <c r="D295" s="38">
        <v>33</v>
      </c>
      <c r="E295" s="38">
        <v>9</v>
      </c>
      <c r="F295" s="38">
        <v>8</v>
      </c>
      <c r="G295" s="38">
        <v>17</v>
      </c>
      <c r="H295" s="38">
        <v>14</v>
      </c>
      <c r="I295" s="38">
        <v>12</v>
      </c>
      <c r="J295" s="38">
        <v>114</v>
      </c>
      <c r="K295" s="38">
        <v>405</v>
      </c>
      <c r="L295" s="38">
        <v>0</v>
      </c>
      <c r="M295" s="38">
        <v>0</v>
      </c>
      <c r="N295" s="38">
        <v>0</v>
      </c>
      <c r="O295" s="38">
        <v>0</v>
      </c>
      <c r="P295" s="38">
        <v>0</v>
      </c>
      <c r="Q295" s="38">
        <v>0</v>
      </c>
      <c r="R295" s="38">
        <v>0</v>
      </c>
      <c r="S295" s="38">
        <v>0</v>
      </c>
      <c r="T295" s="38">
        <v>0</v>
      </c>
      <c r="U295" s="38">
        <v>71</v>
      </c>
      <c r="V295" s="38">
        <v>3</v>
      </c>
      <c r="W295" s="38">
        <v>0</v>
      </c>
      <c r="X295" s="38">
        <v>0</v>
      </c>
      <c r="Y295" s="38">
        <v>0</v>
      </c>
      <c r="Z295" s="38">
        <v>2</v>
      </c>
      <c r="AA295" s="38">
        <v>0</v>
      </c>
      <c r="AB295" s="38">
        <v>8</v>
      </c>
      <c r="AC295" s="38">
        <v>58</v>
      </c>
      <c r="AD295" s="38">
        <v>0</v>
      </c>
      <c r="AE295" s="38">
        <v>0</v>
      </c>
      <c r="AF295" s="38">
        <v>0</v>
      </c>
      <c r="AG295" s="38">
        <v>0</v>
      </c>
      <c r="AH295" s="38">
        <v>0</v>
      </c>
      <c r="AI295" s="38">
        <v>0</v>
      </c>
      <c r="AJ295" s="38">
        <v>0</v>
      </c>
      <c r="AK295" s="38">
        <v>0</v>
      </c>
      <c r="AL295" s="38">
        <v>0</v>
      </c>
    </row>
    <row r="296" spans="1:38" ht="15" customHeight="1">
      <c r="A296" s="48"/>
      <c r="B296" s="24"/>
      <c r="C296" s="56">
        <v>100</v>
      </c>
      <c r="D296" s="56">
        <v>5.3921568627450984</v>
      </c>
      <c r="E296" s="56">
        <v>1.4705882352941175</v>
      </c>
      <c r="F296" s="56">
        <v>1.3071895424836601</v>
      </c>
      <c r="G296" s="56">
        <v>2.7777777777777777</v>
      </c>
      <c r="H296" s="56">
        <v>2.2875816993464051</v>
      </c>
      <c r="I296" s="56">
        <v>1.9607843137254901</v>
      </c>
      <c r="J296" s="56">
        <v>18.627450980392158</v>
      </c>
      <c r="K296" s="56">
        <v>66.17647058823529</v>
      </c>
      <c r="L296" s="56">
        <v>0</v>
      </c>
      <c r="M296" s="56">
        <v>0</v>
      </c>
      <c r="N296" s="56">
        <v>0</v>
      </c>
      <c r="O296" s="56">
        <v>0</v>
      </c>
      <c r="P296" s="56">
        <v>0</v>
      </c>
      <c r="Q296" s="56">
        <v>0</v>
      </c>
      <c r="R296" s="56">
        <v>0</v>
      </c>
      <c r="S296" s="56">
        <v>0</v>
      </c>
      <c r="T296" s="56">
        <v>0</v>
      </c>
      <c r="U296" s="56">
        <v>100</v>
      </c>
      <c r="V296" s="56">
        <v>4.225352112676056</v>
      </c>
      <c r="W296" s="56">
        <v>0</v>
      </c>
      <c r="X296" s="56">
        <v>0</v>
      </c>
      <c r="Y296" s="56">
        <v>0</v>
      </c>
      <c r="Z296" s="56">
        <v>2.8169014084507045</v>
      </c>
      <c r="AA296" s="56">
        <v>0</v>
      </c>
      <c r="AB296" s="56">
        <v>11.267605633802818</v>
      </c>
      <c r="AC296" s="56">
        <v>81.690140845070431</v>
      </c>
      <c r="AD296" s="56">
        <v>0</v>
      </c>
      <c r="AE296" s="56">
        <v>0</v>
      </c>
      <c r="AF296" s="56">
        <v>0</v>
      </c>
      <c r="AG296" s="56">
        <v>0</v>
      </c>
      <c r="AH296" s="56">
        <v>0</v>
      </c>
      <c r="AI296" s="56">
        <v>0</v>
      </c>
      <c r="AJ296" s="56">
        <v>0</v>
      </c>
      <c r="AK296" s="56">
        <v>0</v>
      </c>
      <c r="AL296" s="56">
        <v>0</v>
      </c>
    </row>
    <row r="297" spans="1:38" ht="15" customHeight="1">
      <c r="A297" s="48"/>
      <c r="B297" s="24" t="s">
        <v>100</v>
      </c>
      <c r="C297" s="38">
        <v>507</v>
      </c>
      <c r="D297" s="38">
        <v>27</v>
      </c>
      <c r="E297" s="38">
        <v>10</v>
      </c>
      <c r="F297" s="38">
        <v>7</v>
      </c>
      <c r="G297" s="38">
        <v>12</v>
      </c>
      <c r="H297" s="38">
        <v>16</v>
      </c>
      <c r="I297" s="38">
        <v>10</v>
      </c>
      <c r="J297" s="38">
        <v>113</v>
      </c>
      <c r="K297" s="38">
        <v>312</v>
      </c>
      <c r="L297" s="38">
        <v>0</v>
      </c>
      <c r="M297" s="38">
        <v>0</v>
      </c>
      <c r="N297" s="38">
        <v>0</v>
      </c>
      <c r="O297" s="38">
        <v>0</v>
      </c>
      <c r="P297" s="38">
        <v>0</v>
      </c>
      <c r="Q297" s="38">
        <v>0</v>
      </c>
      <c r="R297" s="38">
        <v>0</v>
      </c>
      <c r="S297" s="38">
        <v>0</v>
      </c>
      <c r="T297" s="38">
        <v>0</v>
      </c>
      <c r="U297" s="38">
        <v>34</v>
      </c>
      <c r="V297" s="38">
        <v>0</v>
      </c>
      <c r="W297" s="38">
        <v>0</v>
      </c>
      <c r="X297" s="38">
        <v>0</v>
      </c>
      <c r="Y297" s="38">
        <v>1</v>
      </c>
      <c r="Z297" s="38">
        <v>0</v>
      </c>
      <c r="AA297" s="38">
        <v>1</v>
      </c>
      <c r="AB297" s="38">
        <v>4</v>
      </c>
      <c r="AC297" s="38">
        <v>28</v>
      </c>
      <c r="AD297" s="38">
        <v>0</v>
      </c>
      <c r="AE297" s="38">
        <v>0</v>
      </c>
      <c r="AF297" s="38">
        <v>0</v>
      </c>
      <c r="AG297" s="38">
        <v>0</v>
      </c>
      <c r="AH297" s="38">
        <v>0</v>
      </c>
      <c r="AI297" s="38">
        <v>0</v>
      </c>
      <c r="AJ297" s="38">
        <v>0</v>
      </c>
      <c r="AK297" s="38">
        <v>0</v>
      </c>
      <c r="AL297" s="38">
        <v>0</v>
      </c>
    </row>
    <row r="298" spans="1:38" ht="15" customHeight="1">
      <c r="A298" s="48"/>
      <c r="B298" s="24"/>
      <c r="C298" s="56">
        <v>100</v>
      </c>
      <c r="D298" s="56">
        <v>5.3254437869822491</v>
      </c>
      <c r="E298" s="56">
        <v>1.9723865877712032</v>
      </c>
      <c r="F298" s="56">
        <v>1.3806706114398422</v>
      </c>
      <c r="G298" s="56">
        <v>2.3668639053254439</v>
      </c>
      <c r="H298" s="56">
        <v>3.1558185404339252</v>
      </c>
      <c r="I298" s="56">
        <v>1.9723865877712032</v>
      </c>
      <c r="J298" s="56">
        <v>22.287968441814595</v>
      </c>
      <c r="K298" s="56">
        <v>61.53846153846154</v>
      </c>
      <c r="L298" s="56">
        <v>0</v>
      </c>
      <c r="M298" s="56">
        <v>0</v>
      </c>
      <c r="N298" s="56">
        <v>0</v>
      </c>
      <c r="O298" s="56">
        <v>0</v>
      </c>
      <c r="P298" s="56">
        <v>0</v>
      </c>
      <c r="Q298" s="56">
        <v>0</v>
      </c>
      <c r="R298" s="56">
        <v>0</v>
      </c>
      <c r="S298" s="56">
        <v>0</v>
      </c>
      <c r="T298" s="56">
        <v>0</v>
      </c>
      <c r="U298" s="56">
        <v>99.999999999999986</v>
      </c>
      <c r="V298" s="56">
        <v>0</v>
      </c>
      <c r="W298" s="56">
        <v>0</v>
      </c>
      <c r="X298" s="56">
        <v>0</v>
      </c>
      <c r="Y298" s="56">
        <v>2.9411764705882351</v>
      </c>
      <c r="Z298" s="56">
        <v>0</v>
      </c>
      <c r="AA298" s="56">
        <v>2.9411764705882351</v>
      </c>
      <c r="AB298" s="56">
        <v>11.76470588235294</v>
      </c>
      <c r="AC298" s="56">
        <v>82.35294117647058</v>
      </c>
      <c r="AD298" s="56">
        <v>0</v>
      </c>
      <c r="AE298" s="56">
        <v>0</v>
      </c>
      <c r="AF298" s="56">
        <v>0</v>
      </c>
      <c r="AG298" s="56">
        <v>0</v>
      </c>
      <c r="AH298" s="56">
        <v>0</v>
      </c>
      <c r="AI298" s="56">
        <v>0</v>
      </c>
      <c r="AJ298" s="56">
        <v>0</v>
      </c>
      <c r="AK298" s="56">
        <v>0</v>
      </c>
      <c r="AL298" s="56">
        <v>0</v>
      </c>
    </row>
    <row r="299" spans="1:38" ht="15" customHeight="1">
      <c r="A299" s="48"/>
      <c r="B299" s="24" t="s">
        <v>2</v>
      </c>
      <c r="C299" s="38">
        <v>388</v>
      </c>
      <c r="D299" s="38">
        <v>16</v>
      </c>
      <c r="E299" s="38">
        <v>2</v>
      </c>
      <c r="F299" s="38">
        <v>7</v>
      </c>
      <c r="G299" s="38">
        <v>16</v>
      </c>
      <c r="H299" s="38">
        <v>28</v>
      </c>
      <c r="I299" s="38">
        <v>34</v>
      </c>
      <c r="J299" s="38">
        <v>171</v>
      </c>
      <c r="K299" s="38">
        <v>114</v>
      </c>
      <c r="L299" s="38">
        <v>0</v>
      </c>
      <c r="M299" s="38">
        <v>0</v>
      </c>
      <c r="N299" s="38">
        <v>0</v>
      </c>
      <c r="O299" s="38">
        <v>0</v>
      </c>
      <c r="P299" s="38">
        <v>0</v>
      </c>
      <c r="Q299" s="38">
        <v>0</v>
      </c>
      <c r="R299" s="38">
        <v>0</v>
      </c>
      <c r="S299" s="38">
        <v>0</v>
      </c>
      <c r="T299" s="38">
        <v>0</v>
      </c>
      <c r="U299" s="38">
        <v>32</v>
      </c>
      <c r="V299" s="38">
        <v>0</v>
      </c>
      <c r="W299" s="38">
        <v>0</v>
      </c>
      <c r="X299" s="38">
        <v>0</v>
      </c>
      <c r="Y299" s="38">
        <v>1</v>
      </c>
      <c r="Z299" s="38">
        <v>1</v>
      </c>
      <c r="AA299" s="38">
        <v>0</v>
      </c>
      <c r="AB299" s="38">
        <v>2</v>
      </c>
      <c r="AC299" s="38">
        <v>28</v>
      </c>
      <c r="AD299" s="38">
        <v>0</v>
      </c>
      <c r="AE299" s="38">
        <v>0</v>
      </c>
      <c r="AF299" s="38">
        <v>0</v>
      </c>
      <c r="AG299" s="38">
        <v>0</v>
      </c>
      <c r="AH299" s="38">
        <v>0</v>
      </c>
      <c r="AI299" s="38">
        <v>0</v>
      </c>
      <c r="AJ299" s="38">
        <v>0</v>
      </c>
      <c r="AK299" s="38">
        <v>0</v>
      </c>
      <c r="AL299" s="38">
        <v>0</v>
      </c>
    </row>
    <row r="300" spans="1:38" ht="15" customHeight="1">
      <c r="A300" s="90"/>
      <c r="B300" s="24"/>
      <c r="C300" s="56">
        <v>99.999999999999986</v>
      </c>
      <c r="D300" s="56">
        <v>4.1237113402061851</v>
      </c>
      <c r="E300" s="56">
        <v>0.51546391752577314</v>
      </c>
      <c r="F300" s="56">
        <v>1.804123711340206</v>
      </c>
      <c r="G300" s="56">
        <v>4.1237113402061851</v>
      </c>
      <c r="H300" s="56">
        <v>7.216494845360824</v>
      </c>
      <c r="I300" s="56">
        <v>8.7628865979381434</v>
      </c>
      <c r="J300" s="56">
        <v>44.072164948453604</v>
      </c>
      <c r="K300" s="56">
        <v>29.381443298969074</v>
      </c>
      <c r="L300" s="56">
        <v>0</v>
      </c>
      <c r="M300" s="56">
        <v>0</v>
      </c>
      <c r="N300" s="56">
        <v>0</v>
      </c>
      <c r="O300" s="56">
        <v>0</v>
      </c>
      <c r="P300" s="56">
        <v>0</v>
      </c>
      <c r="Q300" s="56">
        <v>0</v>
      </c>
      <c r="R300" s="56">
        <v>0</v>
      </c>
      <c r="S300" s="56">
        <v>0</v>
      </c>
      <c r="T300" s="56">
        <v>0</v>
      </c>
      <c r="U300" s="56">
        <v>100</v>
      </c>
      <c r="V300" s="56">
        <v>0</v>
      </c>
      <c r="W300" s="56">
        <v>0</v>
      </c>
      <c r="X300" s="56">
        <v>0</v>
      </c>
      <c r="Y300" s="56">
        <v>3.125</v>
      </c>
      <c r="Z300" s="56">
        <v>3.125</v>
      </c>
      <c r="AA300" s="56">
        <v>0</v>
      </c>
      <c r="AB300" s="56">
        <v>6.25</v>
      </c>
      <c r="AC300" s="56">
        <v>87.5</v>
      </c>
      <c r="AD300" s="56">
        <v>0</v>
      </c>
      <c r="AE300" s="56">
        <v>0</v>
      </c>
      <c r="AF300" s="56">
        <v>0</v>
      </c>
      <c r="AG300" s="56">
        <v>0</v>
      </c>
      <c r="AH300" s="56">
        <v>0</v>
      </c>
      <c r="AI300" s="56">
        <v>0</v>
      </c>
      <c r="AJ300" s="56">
        <v>0</v>
      </c>
      <c r="AK300" s="56">
        <v>0</v>
      </c>
      <c r="AL300" s="56">
        <v>0</v>
      </c>
    </row>
    <row r="301" spans="1:38" ht="15" customHeight="1">
      <c r="A301" s="48" t="s">
        <v>406</v>
      </c>
      <c r="B301" s="24" t="s">
        <v>105</v>
      </c>
      <c r="C301" s="38">
        <v>851</v>
      </c>
      <c r="D301" s="38">
        <v>52</v>
      </c>
      <c r="E301" s="38">
        <v>15</v>
      </c>
      <c r="F301" s="38">
        <v>13</v>
      </c>
      <c r="G301" s="38">
        <v>24</v>
      </c>
      <c r="H301" s="38">
        <v>24</v>
      </c>
      <c r="I301" s="38">
        <v>15</v>
      </c>
      <c r="J301" s="38">
        <v>168</v>
      </c>
      <c r="K301" s="38">
        <v>540</v>
      </c>
      <c r="L301" s="38">
        <v>0</v>
      </c>
      <c r="M301" s="38">
        <v>0</v>
      </c>
      <c r="N301" s="38">
        <v>0</v>
      </c>
      <c r="O301" s="38">
        <v>0</v>
      </c>
      <c r="P301" s="38">
        <v>0</v>
      </c>
      <c r="Q301" s="38">
        <v>0</v>
      </c>
      <c r="R301" s="38">
        <v>0</v>
      </c>
      <c r="S301" s="38">
        <v>0</v>
      </c>
      <c r="T301" s="38">
        <v>0</v>
      </c>
      <c r="U301" s="38">
        <v>97</v>
      </c>
      <c r="V301" s="38">
        <v>2</v>
      </c>
      <c r="W301" s="38">
        <v>2</v>
      </c>
      <c r="X301" s="38">
        <v>0</v>
      </c>
      <c r="Y301" s="38">
        <v>0</v>
      </c>
      <c r="Z301" s="38">
        <v>2</v>
      </c>
      <c r="AA301" s="38">
        <v>1</v>
      </c>
      <c r="AB301" s="38">
        <v>11</v>
      </c>
      <c r="AC301" s="38">
        <v>79</v>
      </c>
      <c r="AD301" s="38">
        <v>0</v>
      </c>
      <c r="AE301" s="38">
        <v>0</v>
      </c>
      <c r="AF301" s="38">
        <v>0</v>
      </c>
      <c r="AG301" s="38">
        <v>0</v>
      </c>
      <c r="AH301" s="38">
        <v>0</v>
      </c>
      <c r="AI301" s="38">
        <v>0</v>
      </c>
      <c r="AJ301" s="38">
        <v>0</v>
      </c>
      <c r="AK301" s="38">
        <v>0</v>
      </c>
      <c r="AL301" s="38">
        <v>0</v>
      </c>
    </row>
    <row r="302" spans="1:38" ht="15" customHeight="1">
      <c r="A302" s="93" t="s">
        <v>407</v>
      </c>
      <c r="B302" s="24"/>
      <c r="C302" s="56">
        <v>100</v>
      </c>
      <c r="D302" s="56">
        <v>6.1104582843713278</v>
      </c>
      <c r="E302" s="56">
        <v>1.762632197414806</v>
      </c>
      <c r="F302" s="56">
        <v>1.5276145710928319</v>
      </c>
      <c r="G302" s="56">
        <v>2.82021151586369</v>
      </c>
      <c r="H302" s="56">
        <v>2.82021151586369</v>
      </c>
      <c r="I302" s="56">
        <v>1.762632197414806</v>
      </c>
      <c r="J302" s="56">
        <v>19.741480611045827</v>
      </c>
      <c r="K302" s="56">
        <v>63.454759106933025</v>
      </c>
      <c r="L302" s="56">
        <v>0</v>
      </c>
      <c r="M302" s="56">
        <v>0</v>
      </c>
      <c r="N302" s="56">
        <v>0</v>
      </c>
      <c r="O302" s="56">
        <v>0</v>
      </c>
      <c r="P302" s="56">
        <v>0</v>
      </c>
      <c r="Q302" s="56">
        <v>0</v>
      </c>
      <c r="R302" s="56">
        <v>0</v>
      </c>
      <c r="S302" s="56">
        <v>0</v>
      </c>
      <c r="T302" s="56">
        <v>0</v>
      </c>
      <c r="U302" s="56">
        <v>100</v>
      </c>
      <c r="V302" s="56">
        <v>2.0618556701030926</v>
      </c>
      <c r="W302" s="56">
        <v>2.0618556701030926</v>
      </c>
      <c r="X302" s="56">
        <v>0</v>
      </c>
      <c r="Y302" s="56">
        <v>0</v>
      </c>
      <c r="Z302" s="56">
        <v>2.0618556701030926</v>
      </c>
      <c r="AA302" s="56">
        <v>1.0309278350515463</v>
      </c>
      <c r="AB302" s="56">
        <v>11.340206185567011</v>
      </c>
      <c r="AC302" s="56">
        <v>81.44329896907216</v>
      </c>
      <c r="AD302" s="56">
        <v>0</v>
      </c>
      <c r="AE302" s="56">
        <v>0</v>
      </c>
      <c r="AF302" s="56">
        <v>0</v>
      </c>
      <c r="AG302" s="56">
        <v>0</v>
      </c>
      <c r="AH302" s="56">
        <v>0</v>
      </c>
      <c r="AI302" s="56">
        <v>0</v>
      </c>
      <c r="AJ302" s="56">
        <v>0</v>
      </c>
      <c r="AK302" s="56">
        <v>0</v>
      </c>
      <c r="AL302" s="56">
        <v>0</v>
      </c>
    </row>
    <row r="303" spans="1:38" ht="15" customHeight="1">
      <c r="A303" s="48"/>
      <c r="B303" s="24" t="s">
        <v>106</v>
      </c>
      <c r="C303" s="38">
        <v>225</v>
      </c>
      <c r="D303" s="38">
        <v>7</v>
      </c>
      <c r="E303" s="38">
        <v>4</v>
      </c>
      <c r="F303" s="38">
        <v>0</v>
      </c>
      <c r="G303" s="38">
        <v>5</v>
      </c>
      <c r="H303" s="38">
        <v>2</v>
      </c>
      <c r="I303" s="38">
        <v>7</v>
      </c>
      <c r="J303" s="38">
        <v>55</v>
      </c>
      <c r="K303" s="38">
        <v>145</v>
      </c>
      <c r="L303" s="38">
        <v>0</v>
      </c>
      <c r="M303" s="38">
        <v>0</v>
      </c>
      <c r="N303" s="38">
        <v>0</v>
      </c>
      <c r="O303" s="38">
        <v>0</v>
      </c>
      <c r="P303" s="38">
        <v>0</v>
      </c>
      <c r="Q303" s="38">
        <v>0</v>
      </c>
      <c r="R303" s="38">
        <v>0</v>
      </c>
      <c r="S303" s="38">
        <v>0</v>
      </c>
      <c r="T303" s="38">
        <v>0</v>
      </c>
      <c r="U303" s="38">
        <v>6</v>
      </c>
      <c r="V303" s="38">
        <v>1</v>
      </c>
      <c r="W303" s="38">
        <v>0</v>
      </c>
      <c r="X303" s="38">
        <v>0</v>
      </c>
      <c r="Y303" s="38">
        <v>1</v>
      </c>
      <c r="Z303" s="38">
        <v>0</v>
      </c>
      <c r="AA303" s="38">
        <v>0</v>
      </c>
      <c r="AB303" s="38">
        <v>1</v>
      </c>
      <c r="AC303" s="38">
        <v>3</v>
      </c>
      <c r="AD303" s="38">
        <v>0</v>
      </c>
      <c r="AE303" s="38">
        <v>0</v>
      </c>
      <c r="AF303" s="38">
        <v>0</v>
      </c>
      <c r="AG303" s="38">
        <v>0</v>
      </c>
      <c r="AH303" s="38">
        <v>0</v>
      </c>
      <c r="AI303" s="38">
        <v>0</v>
      </c>
      <c r="AJ303" s="38">
        <v>0</v>
      </c>
      <c r="AK303" s="38">
        <v>0</v>
      </c>
      <c r="AL303" s="38">
        <v>0</v>
      </c>
    </row>
    <row r="304" spans="1:38" ht="15" customHeight="1">
      <c r="A304" s="48"/>
      <c r="B304" s="24"/>
      <c r="C304" s="56">
        <v>100</v>
      </c>
      <c r="D304" s="56">
        <v>3.1111111111111112</v>
      </c>
      <c r="E304" s="56">
        <v>1.7777777777777777</v>
      </c>
      <c r="F304" s="56">
        <v>0</v>
      </c>
      <c r="G304" s="56">
        <v>2.2222222222222223</v>
      </c>
      <c r="H304" s="56">
        <v>0.88888888888888884</v>
      </c>
      <c r="I304" s="56">
        <v>3.1111111111111112</v>
      </c>
      <c r="J304" s="56">
        <v>24.444444444444443</v>
      </c>
      <c r="K304" s="56">
        <v>64.444444444444443</v>
      </c>
      <c r="L304" s="56">
        <v>0</v>
      </c>
      <c r="M304" s="56">
        <v>0</v>
      </c>
      <c r="N304" s="56">
        <v>0</v>
      </c>
      <c r="O304" s="56">
        <v>0</v>
      </c>
      <c r="P304" s="56">
        <v>0</v>
      </c>
      <c r="Q304" s="56">
        <v>0</v>
      </c>
      <c r="R304" s="56">
        <v>0</v>
      </c>
      <c r="S304" s="56">
        <v>0</v>
      </c>
      <c r="T304" s="56">
        <v>0</v>
      </c>
      <c r="U304" s="56">
        <v>100</v>
      </c>
      <c r="V304" s="56">
        <v>16.666666666666664</v>
      </c>
      <c r="W304" s="56">
        <v>0</v>
      </c>
      <c r="X304" s="56">
        <v>0</v>
      </c>
      <c r="Y304" s="56">
        <v>16.666666666666664</v>
      </c>
      <c r="Z304" s="56">
        <v>0</v>
      </c>
      <c r="AA304" s="56">
        <v>0</v>
      </c>
      <c r="AB304" s="56">
        <v>16.666666666666664</v>
      </c>
      <c r="AC304" s="56">
        <v>50</v>
      </c>
      <c r="AD304" s="56">
        <v>0</v>
      </c>
      <c r="AE304" s="56">
        <v>0</v>
      </c>
      <c r="AF304" s="56">
        <v>0</v>
      </c>
      <c r="AG304" s="56">
        <v>0</v>
      </c>
      <c r="AH304" s="56">
        <v>0</v>
      </c>
      <c r="AI304" s="56">
        <v>0</v>
      </c>
      <c r="AJ304" s="56">
        <v>0</v>
      </c>
      <c r="AK304" s="56">
        <v>0</v>
      </c>
      <c r="AL304" s="56">
        <v>0</v>
      </c>
    </row>
    <row r="305" spans="1:38" ht="15" customHeight="1">
      <c r="A305" s="48"/>
      <c r="B305" s="24" t="s">
        <v>2</v>
      </c>
      <c r="C305" s="38">
        <v>434</v>
      </c>
      <c r="D305" s="38">
        <v>17</v>
      </c>
      <c r="E305" s="38">
        <v>2</v>
      </c>
      <c r="F305" s="38">
        <v>9</v>
      </c>
      <c r="G305" s="38">
        <v>16</v>
      </c>
      <c r="H305" s="38">
        <v>32</v>
      </c>
      <c r="I305" s="38">
        <v>34</v>
      </c>
      <c r="J305" s="38">
        <v>176</v>
      </c>
      <c r="K305" s="38">
        <v>148</v>
      </c>
      <c r="L305" s="38">
        <v>0</v>
      </c>
      <c r="M305" s="38">
        <v>0</v>
      </c>
      <c r="N305" s="38">
        <v>0</v>
      </c>
      <c r="O305" s="38">
        <v>0</v>
      </c>
      <c r="P305" s="38">
        <v>0</v>
      </c>
      <c r="Q305" s="38">
        <v>0</v>
      </c>
      <c r="R305" s="38">
        <v>0</v>
      </c>
      <c r="S305" s="38">
        <v>0</v>
      </c>
      <c r="T305" s="38">
        <v>0</v>
      </c>
      <c r="U305" s="38">
        <v>39</v>
      </c>
      <c r="V305" s="38">
        <v>0</v>
      </c>
      <c r="W305" s="38">
        <v>0</v>
      </c>
      <c r="X305" s="38">
        <v>0</v>
      </c>
      <c r="Y305" s="38">
        <v>1</v>
      </c>
      <c r="Z305" s="38">
        <v>1</v>
      </c>
      <c r="AA305" s="38">
        <v>0</v>
      </c>
      <c r="AB305" s="38">
        <v>3</v>
      </c>
      <c r="AC305" s="38">
        <v>34</v>
      </c>
      <c r="AD305" s="38">
        <v>0</v>
      </c>
      <c r="AE305" s="38">
        <v>0</v>
      </c>
      <c r="AF305" s="38">
        <v>0</v>
      </c>
      <c r="AG305" s="38">
        <v>0</v>
      </c>
      <c r="AH305" s="38">
        <v>0</v>
      </c>
      <c r="AI305" s="38">
        <v>0</v>
      </c>
      <c r="AJ305" s="38">
        <v>0</v>
      </c>
      <c r="AK305" s="38">
        <v>0</v>
      </c>
      <c r="AL305" s="38">
        <v>0</v>
      </c>
    </row>
    <row r="306" spans="1:38" ht="15" customHeight="1">
      <c r="A306" s="90"/>
      <c r="B306" s="24"/>
      <c r="C306" s="56">
        <v>100</v>
      </c>
      <c r="D306" s="56">
        <v>3.9170506912442393</v>
      </c>
      <c r="E306" s="56">
        <v>0.46082949308755761</v>
      </c>
      <c r="F306" s="56">
        <v>2.0737327188940093</v>
      </c>
      <c r="G306" s="56">
        <v>3.6866359447004609</v>
      </c>
      <c r="H306" s="56">
        <v>7.3732718894009217</v>
      </c>
      <c r="I306" s="56">
        <v>7.8341013824884786</v>
      </c>
      <c r="J306" s="56">
        <v>40.552995391705068</v>
      </c>
      <c r="K306" s="56">
        <v>34.101382488479267</v>
      </c>
      <c r="L306" s="56">
        <v>0</v>
      </c>
      <c r="M306" s="56">
        <v>0</v>
      </c>
      <c r="N306" s="56">
        <v>0</v>
      </c>
      <c r="O306" s="56">
        <v>0</v>
      </c>
      <c r="P306" s="56">
        <v>0</v>
      </c>
      <c r="Q306" s="56">
        <v>0</v>
      </c>
      <c r="R306" s="56">
        <v>0</v>
      </c>
      <c r="S306" s="56">
        <v>0</v>
      </c>
      <c r="T306" s="56">
        <v>0</v>
      </c>
      <c r="U306" s="56">
        <v>100</v>
      </c>
      <c r="V306" s="56">
        <v>0</v>
      </c>
      <c r="W306" s="56">
        <v>0</v>
      </c>
      <c r="X306" s="56">
        <v>0</v>
      </c>
      <c r="Y306" s="56">
        <v>2.5641025641025639</v>
      </c>
      <c r="Z306" s="56">
        <v>2.5641025641025639</v>
      </c>
      <c r="AA306" s="56">
        <v>0</v>
      </c>
      <c r="AB306" s="56">
        <v>7.6923076923076925</v>
      </c>
      <c r="AC306" s="56">
        <v>87.179487179487182</v>
      </c>
      <c r="AD306" s="56">
        <v>0</v>
      </c>
      <c r="AE306" s="56">
        <v>0</v>
      </c>
      <c r="AF306" s="56">
        <v>0</v>
      </c>
      <c r="AG306" s="56">
        <v>0</v>
      </c>
      <c r="AH306" s="56">
        <v>0</v>
      </c>
      <c r="AI306" s="56">
        <v>0</v>
      </c>
      <c r="AJ306" s="56">
        <v>0</v>
      </c>
      <c r="AK306" s="56">
        <v>0</v>
      </c>
      <c r="AL306" s="56">
        <v>0</v>
      </c>
    </row>
    <row r="307" spans="1:38" ht="15" customHeight="1">
      <c r="A307" s="48" t="s">
        <v>107</v>
      </c>
      <c r="B307" s="24" t="s">
        <v>108</v>
      </c>
      <c r="C307" s="38">
        <v>172</v>
      </c>
      <c r="D307" s="38">
        <v>6</v>
      </c>
      <c r="E307" s="38">
        <v>2</v>
      </c>
      <c r="F307" s="38">
        <v>2</v>
      </c>
      <c r="G307" s="38">
        <v>2</v>
      </c>
      <c r="H307" s="38">
        <v>12</v>
      </c>
      <c r="I307" s="38">
        <v>10</v>
      </c>
      <c r="J307" s="38">
        <v>62</v>
      </c>
      <c r="K307" s="38">
        <v>76</v>
      </c>
      <c r="L307" s="38">
        <v>9</v>
      </c>
      <c r="M307" s="38">
        <v>0</v>
      </c>
      <c r="N307" s="38">
        <v>0</v>
      </c>
      <c r="O307" s="38">
        <v>0</v>
      </c>
      <c r="P307" s="38">
        <v>0</v>
      </c>
      <c r="Q307" s="38">
        <v>1</v>
      </c>
      <c r="R307" s="38">
        <v>0</v>
      </c>
      <c r="S307" s="38">
        <v>0</v>
      </c>
      <c r="T307" s="38">
        <v>8</v>
      </c>
      <c r="U307" s="38">
        <v>4</v>
      </c>
      <c r="V307" s="38">
        <v>0</v>
      </c>
      <c r="W307" s="38">
        <v>0</v>
      </c>
      <c r="X307" s="38">
        <v>0</v>
      </c>
      <c r="Y307" s="38">
        <v>1</v>
      </c>
      <c r="Z307" s="38">
        <v>0</v>
      </c>
      <c r="AA307" s="38">
        <v>0</v>
      </c>
      <c r="AB307" s="38">
        <v>0</v>
      </c>
      <c r="AC307" s="38">
        <v>3</v>
      </c>
      <c r="AD307" s="38">
        <v>42</v>
      </c>
      <c r="AE307" s="38">
        <v>8</v>
      </c>
      <c r="AF307" s="38">
        <v>2</v>
      </c>
      <c r="AG307" s="38">
        <v>2</v>
      </c>
      <c r="AH307" s="38">
        <v>2</v>
      </c>
      <c r="AI307" s="38">
        <v>0</v>
      </c>
      <c r="AJ307" s="38">
        <v>1</v>
      </c>
      <c r="AK307" s="38">
        <v>7</v>
      </c>
      <c r="AL307" s="38">
        <v>20</v>
      </c>
    </row>
    <row r="308" spans="1:38" ht="15" customHeight="1">
      <c r="A308" s="48"/>
      <c r="B308" s="24"/>
      <c r="C308" s="56">
        <v>100</v>
      </c>
      <c r="D308" s="56">
        <v>3.4883720930232558</v>
      </c>
      <c r="E308" s="56">
        <v>1.1627906976744187</v>
      </c>
      <c r="F308" s="56">
        <v>1.1627906976744187</v>
      </c>
      <c r="G308" s="56">
        <v>1.1627906976744187</v>
      </c>
      <c r="H308" s="56">
        <v>6.9767441860465116</v>
      </c>
      <c r="I308" s="56">
        <v>5.8139534883720927</v>
      </c>
      <c r="J308" s="56">
        <v>36.046511627906973</v>
      </c>
      <c r="K308" s="56">
        <v>44.186046511627907</v>
      </c>
      <c r="L308" s="56">
        <v>100</v>
      </c>
      <c r="M308" s="56">
        <v>0</v>
      </c>
      <c r="N308" s="56">
        <v>0</v>
      </c>
      <c r="O308" s="56">
        <v>0</v>
      </c>
      <c r="P308" s="56">
        <v>0</v>
      </c>
      <c r="Q308" s="56">
        <v>11.111111111111111</v>
      </c>
      <c r="R308" s="56">
        <v>0</v>
      </c>
      <c r="S308" s="56">
        <v>0</v>
      </c>
      <c r="T308" s="56">
        <v>88.888888888888886</v>
      </c>
      <c r="U308" s="56">
        <v>100</v>
      </c>
      <c r="V308" s="56">
        <v>0</v>
      </c>
      <c r="W308" s="56">
        <v>0</v>
      </c>
      <c r="X308" s="56">
        <v>0</v>
      </c>
      <c r="Y308" s="56">
        <v>25</v>
      </c>
      <c r="Z308" s="56">
        <v>0</v>
      </c>
      <c r="AA308" s="56">
        <v>0</v>
      </c>
      <c r="AB308" s="56">
        <v>0</v>
      </c>
      <c r="AC308" s="56">
        <v>75</v>
      </c>
      <c r="AD308" s="56">
        <v>100</v>
      </c>
      <c r="AE308" s="56">
        <v>19.047619047619047</v>
      </c>
      <c r="AF308" s="56">
        <v>4.7619047619047619</v>
      </c>
      <c r="AG308" s="56">
        <v>4.7619047619047619</v>
      </c>
      <c r="AH308" s="56">
        <v>4.7619047619047619</v>
      </c>
      <c r="AI308" s="56">
        <v>0</v>
      </c>
      <c r="AJ308" s="56">
        <v>2.3809523809523809</v>
      </c>
      <c r="AK308" s="56">
        <v>16.666666666666664</v>
      </c>
      <c r="AL308" s="56">
        <v>47.619047619047613</v>
      </c>
    </row>
    <row r="309" spans="1:38" ht="15" customHeight="1">
      <c r="A309" s="48"/>
      <c r="B309" s="24" t="s">
        <v>109</v>
      </c>
      <c r="C309" s="38">
        <v>63</v>
      </c>
      <c r="D309" s="38">
        <v>5</v>
      </c>
      <c r="E309" s="38">
        <v>0</v>
      </c>
      <c r="F309" s="38">
        <v>2</v>
      </c>
      <c r="G309" s="38">
        <v>3</v>
      </c>
      <c r="H309" s="38">
        <v>2</v>
      </c>
      <c r="I309" s="38">
        <v>1</v>
      </c>
      <c r="J309" s="38">
        <v>18</v>
      </c>
      <c r="K309" s="38">
        <v>32</v>
      </c>
      <c r="L309" s="38">
        <v>22</v>
      </c>
      <c r="M309" s="38">
        <v>0</v>
      </c>
      <c r="N309" s="38">
        <v>0</v>
      </c>
      <c r="O309" s="38">
        <v>0</v>
      </c>
      <c r="P309" s="38">
        <v>1</v>
      </c>
      <c r="Q309" s="38">
        <v>0</v>
      </c>
      <c r="R309" s="38">
        <v>0</v>
      </c>
      <c r="S309" s="38">
        <v>5</v>
      </c>
      <c r="T309" s="38">
        <v>16</v>
      </c>
      <c r="U309" s="38">
        <v>3</v>
      </c>
      <c r="V309" s="38">
        <v>0</v>
      </c>
      <c r="W309" s="38">
        <v>0</v>
      </c>
      <c r="X309" s="38">
        <v>0</v>
      </c>
      <c r="Y309" s="38">
        <v>0</v>
      </c>
      <c r="Z309" s="38">
        <v>0</v>
      </c>
      <c r="AA309" s="38">
        <v>0</v>
      </c>
      <c r="AB309" s="38">
        <v>1</v>
      </c>
      <c r="AC309" s="38">
        <v>2</v>
      </c>
      <c r="AD309" s="38">
        <v>41</v>
      </c>
      <c r="AE309" s="38">
        <v>5</v>
      </c>
      <c r="AF309" s="38">
        <v>0</v>
      </c>
      <c r="AG309" s="38">
        <v>1</v>
      </c>
      <c r="AH309" s="38">
        <v>1</v>
      </c>
      <c r="AI309" s="38">
        <v>0</v>
      </c>
      <c r="AJ309" s="38">
        <v>1</v>
      </c>
      <c r="AK309" s="38">
        <v>9</v>
      </c>
      <c r="AL309" s="38">
        <v>24</v>
      </c>
    </row>
    <row r="310" spans="1:38" ht="15" customHeight="1">
      <c r="A310" s="48"/>
      <c r="B310" s="24"/>
      <c r="C310" s="56">
        <v>100</v>
      </c>
      <c r="D310" s="56">
        <v>7.9365079365079358</v>
      </c>
      <c r="E310" s="56">
        <v>0</v>
      </c>
      <c r="F310" s="56">
        <v>3.1746031746031744</v>
      </c>
      <c r="G310" s="56">
        <v>4.7619047619047619</v>
      </c>
      <c r="H310" s="56">
        <v>3.1746031746031744</v>
      </c>
      <c r="I310" s="56">
        <v>1.5873015873015872</v>
      </c>
      <c r="J310" s="56">
        <v>28.571428571428569</v>
      </c>
      <c r="K310" s="56">
        <v>50.793650793650791</v>
      </c>
      <c r="L310" s="56">
        <v>100</v>
      </c>
      <c r="M310" s="56">
        <v>0</v>
      </c>
      <c r="N310" s="56">
        <v>0</v>
      </c>
      <c r="O310" s="56">
        <v>0</v>
      </c>
      <c r="P310" s="56">
        <v>4.5454545454545459</v>
      </c>
      <c r="Q310" s="56">
        <v>0</v>
      </c>
      <c r="R310" s="56">
        <v>0</v>
      </c>
      <c r="S310" s="56">
        <v>22.727272727272727</v>
      </c>
      <c r="T310" s="56">
        <v>72.727272727272734</v>
      </c>
      <c r="U310" s="56">
        <v>99.999999999999986</v>
      </c>
      <c r="V310" s="56">
        <v>0</v>
      </c>
      <c r="W310" s="56">
        <v>0</v>
      </c>
      <c r="X310" s="56">
        <v>0</v>
      </c>
      <c r="Y310" s="56">
        <v>0</v>
      </c>
      <c r="Z310" s="56">
        <v>0</v>
      </c>
      <c r="AA310" s="56">
        <v>0</v>
      </c>
      <c r="AB310" s="56">
        <v>33.333333333333329</v>
      </c>
      <c r="AC310" s="56">
        <v>66.666666666666657</v>
      </c>
      <c r="AD310" s="56">
        <v>100</v>
      </c>
      <c r="AE310" s="56">
        <v>12.195121951219512</v>
      </c>
      <c r="AF310" s="56">
        <v>0</v>
      </c>
      <c r="AG310" s="56">
        <v>2.4390243902439024</v>
      </c>
      <c r="AH310" s="56">
        <v>2.4390243902439024</v>
      </c>
      <c r="AI310" s="56">
        <v>0</v>
      </c>
      <c r="AJ310" s="56">
        <v>2.4390243902439024</v>
      </c>
      <c r="AK310" s="56">
        <v>21.951219512195124</v>
      </c>
      <c r="AL310" s="56">
        <v>58.536585365853654</v>
      </c>
    </row>
    <row r="311" spans="1:38" ht="15" customHeight="1">
      <c r="A311" s="48"/>
      <c r="B311" s="24" t="s">
        <v>110</v>
      </c>
      <c r="C311" s="38">
        <v>251</v>
      </c>
      <c r="D311" s="38">
        <v>11</v>
      </c>
      <c r="E311" s="38">
        <v>4</v>
      </c>
      <c r="F311" s="38">
        <v>2</v>
      </c>
      <c r="G311" s="38">
        <v>8</v>
      </c>
      <c r="H311" s="38">
        <v>13</v>
      </c>
      <c r="I311" s="38">
        <v>16</v>
      </c>
      <c r="J311" s="38">
        <v>91</v>
      </c>
      <c r="K311" s="38">
        <v>106</v>
      </c>
      <c r="L311" s="38">
        <v>60</v>
      </c>
      <c r="M311" s="38">
        <v>5</v>
      </c>
      <c r="N311" s="38">
        <v>0</v>
      </c>
      <c r="O311" s="38">
        <v>1</v>
      </c>
      <c r="P311" s="38">
        <v>0</v>
      </c>
      <c r="Q311" s="38">
        <v>0</v>
      </c>
      <c r="R311" s="38">
        <v>1</v>
      </c>
      <c r="S311" s="38">
        <v>5</v>
      </c>
      <c r="T311" s="38">
        <v>48</v>
      </c>
      <c r="U311" s="38">
        <v>7</v>
      </c>
      <c r="V311" s="38">
        <v>0</v>
      </c>
      <c r="W311" s="38">
        <v>0</v>
      </c>
      <c r="X311" s="38">
        <v>0</v>
      </c>
      <c r="Y311" s="38">
        <v>0</v>
      </c>
      <c r="Z311" s="38">
        <v>0</v>
      </c>
      <c r="AA311" s="38">
        <v>0</v>
      </c>
      <c r="AB311" s="38">
        <v>1</v>
      </c>
      <c r="AC311" s="38">
        <v>6</v>
      </c>
      <c r="AD311" s="38">
        <v>87</v>
      </c>
      <c r="AE311" s="38">
        <v>6</v>
      </c>
      <c r="AF311" s="38">
        <v>3</v>
      </c>
      <c r="AG311" s="38">
        <v>0</v>
      </c>
      <c r="AH311" s="38">
        <v>3</v>
      </c>
      <c r="AI311" s="38">
        <v>8</v>
      </c>
      <c r="AJ311" s="38">
        <v>1</v>
      </c>
      <c r="AK311" s="38">
        <v>21</v>
      </c>
      <c r="AL311" s="38">
        <v>45</v>
      </c>
    </row>
    <row r="312" spans="1:38" ht="15" customHeight="1">
      <c r="A312" s="48"/>
      <c r="B312" s="24"/>
      <c r="C312" s="56">
        <v>100</v>
      </c>
      <c r="D312" s="56">
        <v>4.3824701195219129</v>
      </c>
      <c r="E312" s="56">
        <v>1.593625498007968</v>
      </c>
      <c r="F312" s="56">
        <v>0.79681274900398402</v>
      </c>
      <c r="G312" s="56">
        <v>3.1872509960159361</v>
      </c>
      <c r="H312" s="56">
        <v>5.1792828685258963</v>
      </c>
      <c r="I312" s="56">
        <v>6.3745019920318722</v>
      </c>
      <c r="J312" s="56">
        <v>36.254980079681275</v>
      </c>
      <c r="K312" s="56">
        <v>42.231075697211153</v>
      </c>
      <c r="L312" s="56">
        <v>100</v>
      </c>
      <c r="M312" s="56">
        <v>8.3333333333333321</v>
      </c>
      <c r="N312" s="56">
        <v>0</v>
      </c>
      <c r="O312" s="56">
        <v>1.6666666666666667</v>
      </c>
      <c r="P312" s="56">
        <v>0</v>
      </c>
      <c r="Q312" s="56">
        <v>0</v>
      </c>
      <c r="R312" s="56">
        <v>1.6666666666666667</v>
      </c>
      <c r="S312" s="56">
        <v>8.3333333333333321</v>
      </c>
      <c r="T312" s="56">
        <v>80</v>
      </c>
      <c r="U312" s="56">
        <v>100</v>
      </c>
      <c r="V312" s="56">
        <v>0</v>
      </c>
      <c r="W312" s="56">
        <v>0</v>
      </c>
      <c r="X312" s="56">
        <v>0</v>
      </c>
      <c r="Y312" s="56">
        <v>0</v>
      </c>
      <c r="Z312" s="56">
        <v>0</v>
      </c>
      <c r="AA312" s="56">
        <v>0</v>
      </c>
      <c r="AB312" s="56">
        <v>14.285714285714285</v>
      </c>
      <c r="AC312" s="56">
        <v>85.714285714285708</v>
      </c>
      <c r="AD312" s="56">
        <v>100</v>
      </c>
      <c r="AE312" s="56">
        <v>6.8965517241379306</v>
      </c>
      <c r="AF312" s="56">
        <v>3.4482758620689653</v>
      </c>
      <c r="AG312" s="56">
        <v>0</v>
      </c>
      <c r="AH312" s="56">
        <v>3.4482758620689653</v>
      </c>
      <c r="AI312" s="56">
        <v>9.1954022988505741</v>
      </c>
      <c r="AJ312" s="56">
        <v>1.1494252873563218</v>
      </c>
      <c r="AK312" s="56">
        <v>24.137931034482758</v>
      </c>
      <c r="AL312" s="56">
        <v>51.724137931034484</v>
      </c>
    </row>
    <row r="313" spans="1:38" ht="15" customHeight="1">
      <c r="A313" s="48"/>
      <c r="B313" s="24" t="s">
        <v>111</v>
      </c>
      <c r="C313" s="38">
        <v>211</v>
      </c>
      <c r="D313" s="38">
        <v>10</v>
      </c>
      <c r="E313" s="38">
        <v>1</v>
      </c>
      <c r="F313" s="38">
        <v>1</v>
      </c>
      <c r="G313" s="38">
        <v>6</v>
      </c>
      <c r="H313" s="38">
        <v>5</v>
      </c>
      <c r="I313" s="38">
        <v>9</v>
      </c>
      <c r="J313" s="38">
        <v>76</v>
      </c>
      <c r="K313" s="38">
        <v>103</v>
      </c>
      <c r="L313" s="38">
        <v>83</v>
      </c>
      <c r="M313" s="38">
        <v>6</v>
      </c>
      <c r="N313" s="38">
        <v>0</v>
      </c>
      <c r="O313" s="38">
        <v>3</v>
      </c>
      <c r="P313" s="38">
        <v>0</v>
      </c>
      <c r="Q313" s="38">
        <v>2</v>
      </c>
      <c r="R313" s="38">
        <v>0</v>
      </c>
      <c r="S313" s="38">
        <v>9</v>
      </c>
      <c r="T313" s="38">
        <v>63</v>
      </c>
      <c r="U313" s="38">
        <v>13</v>
      </c>
      <c r="V313" s="38">
        <v>0</v>
      </c>
      <c r="W313" s="38">
        <v>0</v>
      </c>
      <c r="X313" s="38">
        <v>0</v>
      </c>
      <c r="Y313" s="38">
        <v>0</v>
      </c>
      <c r="Z313" s="38">
        <v>0</v>
      </c>
      <c r="AA313" s="38">
        <v>0</v>
      </c>
      <c r="AB313" s="38">
        <v>3</v>
      </c>
      <c r="AC313" s="38">
        <v>10</v>
      </c>
      <c r="AD313" s="38">
        <v>130</v>
      </c>
      <c r="AE313" s="38">
        <v>16</v>
      </c>
      <c r="AF313" s="38">
        <v>5</v>
      </c>
      <c r="AG313" s="38">
        <v>3</v>
      </c>
      <c r="AH313" s="38">
        <v>2</v>
      </c>
      <c r="AI313" s="38">
        <v>1</v>
      </c>
      <c r="AJ313" s="38">
        <v>2</v>
      </c>
      <c r="AK313" s="38">
        <v>18</v>
      </c>
      <c r="AL313" s="38">
        <v>83</v>
      </c>
    </row>
    <row r="314" spans="1:38" ht="15" customHeight="1">
      <c r="A314" s="48"/>
      <c r="B314" s="24"/>
      <c r="C314" s="56">
        <v>100</v>
      </c>
      <c r="D314" s="56">
        <v>4.7393364928909953</v>
      </c>
      <c r="E314" s="56">
        <v>0.47393364928909953</v>
      </c>
      <c r="F314" s="56">
        <v>0.47393364928909953</v>
      </c>
      <c r="G314" s="56">
        <v>2.8436018957345972</v>
      </c>
      <c r="H314" s="56">
        <v>2.3696682464454977</v>
      </c>
      <c r="I314" s="56">
        <v>4.2654028436018958</v>
      </c>
      <c r="J314" s="56">
        <v>36.018957345971565</v>
      </c>
      <c r="K314" s="56">
        <v>48.81516587677725</v>
      </c>
      <c r="L314" s="56">
        <v>100</v>
      </c>
      <c r="M314" s="56">
        <v>7.2289156626506017</v>
      </c>
      <c r="N314" s="56">
        <v>0</v>
      </c>
      <c r="O314" s="56">
        <v>3.6144578313253009</v>
      </c>
      <c r="P314" s="56">
        <v>0</v>
      </c>
      <c r="Q314" s="56">
        <v>2.4096385542168677</v>
      </c>
      <c r="R314" s="56">
        <v>0</v>
      </c>
      <c r="S314" s="56">
        <v>10.843373493975903</v>
      </c>
      <c r="T314" s="56">
        <v>75.903614457831324</v>
      </c>
      <c r="U314" s="56">
        <v>100.00000000000001</v>
      </c>
      <c r="V314" s="56">
        <v>0</v>
      </c>
      <c r="W314" s="56">
        <v>0</v>
      </c>
      <c r="X314" s="56">
        <v>0</v>
      </c>
      <c r="Y314" s="56">
        <v>0</v>
      </c>
      <c r="Z314" s="56">
        <v>0</v>
      </c>
      <c r="AA314" s="56">
        <v>0</v>
      </c>
      <c r="AB314" s="56">
        <v>23.076923076923077</v>
      </c>
      <c r="AC314" s="56">
        <v>76.923076923076934</v>
      </c>
      <c r="AD314" s="56">
        <v>100</v>
      </c>
      <c r="AE314" s="56">
        <v>12.307692307692308</v>
      </c>
      <c r="AF314" s="56">
        <v>3.8461538461538463</v>
      </c>
      <c r="AG314" s="56">
        <v>2.3076923076923079</v>
      </c>
      <c r="AH314" s="56">
        <v>1.5384615384615385</v>
      </c>
      <c r="AI314" s="56">
        <v>0.76923076923076927</v>
      </c>
      <c r="AJ314" s="56">
        <v>1.5384615384615385</v>
      </c>
      <c r="AK314" s="56">
        <v>13.846153846153847</v>
      </c>
      <c r="AL314" s="56">
        <v>63.84615384615384</v>
      </c>
    </row>
    <row r="315" spans="1:38" ht="15" customHeight="1">
      <c r="A315" s="48"/>
      <c r="B315" s="24" t="s">
        <v>112</v>
      </c>
      <c r="C315" s="38">
        <v>182</v>
      </c>
      <c r="D315" s="38">
        <v>10</v>
      </c>
      <c r="E315" s="38">
        <v>5</v>
      </c>
      <c r="F315" s="38">
        <v>6</v>
      </c>
      <c r="G315" s="38">
        <v>5</v>
      </c>
      <c r="H315" s="38">
        <v>9</v>
      </c>
      <c r="I315" s="38">
        <v>11</v>
      </c>
      <c r="J315" s="38">
        <v>55</v>
      </c>
      <c r="K315" s="38">
        <v>81</v>
      </c>
      <c r="L315" s="38">
        <v>95</v>
      </c>
      <c r="M315" s="38">
        <v>3</v>
      </c>
      <c r="N315" s="38">
        <v>0</v>
      </c>
      <c r="O315" s="38">
        <v>0</v>
      </c>
      <c r="P315" s="38">
        <v>1</v>
      </c>
      <c r="Q315" s="38">
        <v>2</v>
      </c>
      <c r="R315" s="38">
        <v>0</v>
      </c>
      <c r="S315" s="38">
        <v>15</v>
      </c>
      <c r="T315" s="38">
        <v>74</v>
      </c>
      <c r="U315" s="38">
        <v>15</v>
      </c>
      <c r="V315" s="38">
        <v>0</v>
      </c>
      <c r="W315" s="38">
        <v>0</v>
      </c>
      <c r="X315" s="38">
        <v>0</v>
      </c>
      <c r="Y315" s="38">
        <v>0</v>
      </c>
      <c r="Z315" s="38">
        <v>1</v>
      </c>
      <c r="AA315" s="38">
        <v>0</v>
      </c>
      <c r="AB315" s="38">
        <v>0</v>
      </c>
      <c r="AC315" s="38">
        <v>14</v>
      </c>
      <c r="AD315" s="38">
        <v>108</v>
      </c>
      <c r="AE315" s="38">
        <v>8</v>
      </c>
      <c r="AF315" s="38">
        <v>4</v>
      </c>
      <c r="AG315" s="38">
        <v>3</v>
      </c>
      <c r="AH315" s="38">
        <v>2</v>
      </c>
      <c r="AI315" s="38">
        <v>3</v>
      </c>
      <c r="AJ315" s="38">
        <v>1</v>
      </c>
      <c r="AK315" s="38">
        <v>18</v>
      </c>
      <c r="AL315" s="38">
        <v>69</v>
      </c>
    </row>
    <row r="316" spans="1:38" ht="15" customHeight="1">
      <c r="A316" s="48"/>
      <c r="B316" s="24"/>
      <c r="C316" s="56">
        <v>100</v>
      </c>
      <c r="D316" s="56">
        <v>5.4945054945054945</v>
      </c>
      <c r="E316" s="56">
        <v>2.7472527472527473</v>
      </c>
      <c r="F316" s="56">
        <v>3.296703296703297</v>
      </c>
      <c r="G316" s="56">
        <v>2.7472527472527473</v>
      </c>
      <c r="H316" s="56">
        <v>4.9450549450549453</v>
      </c>
      <c r="I316" s="56">
        <v>6.0439560439560438</v>
      </c>
      <c r="J316" s="56">
        <v>30.219780219780219</v>
      </c>
      <c r="K316" s="56">
        <v>44.505494505494504</v>
      </c>
      <c r="L316" s="56">
        <v>100</v>
      </c>
      <c r="M316" s="56">
        <v>3.1578947368421053</v>
      </c>
      <c r="N316" s="56">
        <v>0</v>
      </c>
      <c r="O316" s="56">
        <v>0</v>
      </c>
      <c r="P316" s="56">
        <v>1.0526315789473684</v>
      </c>
      <c r="Q316" s="56">
        <v>2.1052631578947367</v>
      </c>
      <c r="R316" s="56">
        <v>0</v>
      </c>
      <c r="S316" s="56">
        <v>15.789473684210526</v>
      </c>
      <c r="T316" s="56">
        <v>77.89473684210526</v>
      </c>
      <c r="U316" s="56">
        <v>100</v>
      </c>
      <c r="V316" s="56">
        <v>0</v>
      </c>
      <c r="W316" s="56">
        <v>0</v>
      </c>
      <c r="X316" s="56">
        <v>0</v>
      </c>
      <c r="Y316" s="56">
        <v>0</v>
      </c>
      <c r="Z316" s="56">
        <v>6.666666666666667</v>
      </c>
      <c r="AA316" s="56">
        <v>0</v>
      </c>
      <c r="AB316" s="56">
        <v>0</v>
      </c>
      <c r="AC316" s="56">
        <v>93.333333333333329</v>
      </c>
      <c r="AD316" s="56">
        <v>100</v>
      </c>
      <c r="AE316" s="56">
        <v>7.4074074074074066</v>
      </c>
      <c r="AF316" s="56">
        <v>3.7037037037037033</v>
      </c>
      <c r="AG316" s="56">
        <v>2.7777777777777777</v>
      </c>
      <c r="AH316" s="56">
        <v>1.8518518518518516</v>
      </c>
      <c r="AI316" s="56">
        <v>2.7777777777777777</v>
      </c>
      <c r="AJ316" s="56">
        <v>0.92592592592592582</v>
      </c>
      <c r="AK316" s="56">
        <v>16.666666666666664</v>
      </c>
      <c r="AL316" s="56">
        <v>63.888888888888886</v>
      </c>
    </row>
    <row r="317" spans="1:38" ht="15" customHeight="1">
      <c r="A317" s="48"/>
      <c r="B317" s="24" t="s">
        <v>113</v>
      </c>
      <c r="C317" s="38">
        <v>241</v>
      </c>
      <c r="D317" s="38">
        <v>14</v>
      </c>
      <c r="E317" s="38">
        <v>4</v>
      </c>
      <c r="F317" s="38">
        <v>3</v>
      </c>
      <c r="G317" s="38">
        <v>7</v>
      </c>
      <c r="H317" s="38">
        <v>8</v>
      </c>
      <c r="I317" s="38">
        <v>2</v>
      </c>
      <c r="J317" s="38">
        <v>44</v>
      </c>
      <c r="K317" s="38">
        <v>159</v>
      </c>
      <c r="L317" s="38">
        <v>265</v>
      </c>
      <c r="M317" s="38">
        <v>11</v>
      </c>
      <c r="N317" s="38">
        <v>1</v>
      </c>
      <c r="O317" s="38">
        <v>0</v>
      </c>
      <c r="P317" s="38">
        <v>3</v>
      </c>
      <c r="Q317" s="38">
        <v>2</v>
      </c>
      <c r="R317" s="38">
        <v>1</v>
      </c>
      <c r="S317" s="38">
        <v>27</v>
      </c>
      <c r="T317" s="38">
        <v>220</v>
      </c>
      <c r="U317" s="38">
        <v>26</v>
      </c>
      <c r="V317" s="38">
        <v>1</v>
      </c>
      <c r="W317" s="38">
        <v>0</v>
      </c>
      <c r="X317" s="38">
        <v>0</v>
      </c>
      <c r="Y317" s="38">
        <v>0</v>
      </c>
      <c r="Z317" s="38">
        <v>1</v>
      </c>
      <c r="AA317" s="38">
        <v>0</v>
      </c>
      <c r="AB317" s="38">
        <v>3</v>
      </c>
      <c r="AC317" s="38">
        <v>21</v>
      </c>
      <c r="AD317" s="38">
        <v>267</v>
      </c>
      <c r="AE317" s="38">
        <v>33</v>
      </c>
      <c r="AF317" s="38">
        <v>2</v>
      </c>
      <c r="AG317" s="38">
        <v>7</v>
      </c>
      <c r="AH317" s="38">
        <v>7</v>
      </c>
      <c r="AI317" s="38">
        <v>3</v>
      </c>
      <c r="AJ317" s="38">
        <v>0</v>
      </c>
      <c r="AK317" s="38">
        <v>31</v>
      </c>
      <c r="AL317" s="38">
        <v>184</v>
      </c>
    </row>
    <row r="318" spans="1:38" ht="15" customHeight="1">
      <c r="A318" s="48"/>
      <c r="B318" s="24"/>
      <c r="C318" s="56">
        <v>100</v>
      </c>
      <c r="D318" s="56">
        <v>5.809128630705394</v>
      </c>
      <c r="E318" s="56">
        <v>1.6597510373443984</v>
      </c>
      <c r="F318" s="56">
        <v>1.2448132780082988</v>
      </c>
      <c r="G318" s="56">
        <v>2.904564315352697</v>
      </c>
      <c r="H318" s="56">
        <v>3.3195020746887969</v>
      </c>
      <c r="I318" s="56">
        <v>0.82987551867219922</v>
      </c>
      <c r="J318" s="56">
        <v>18.257261410788381</v>
      </c>
      <c r="K318" s="56">
        <v>65.975103734439827</v>
      </c>
      <c r="L318" s="56">
        <v>100</v>
      </c>
      <c r="M318" s="56">
        <v>4.1509433962264151</v>
      </c>
      <c r="N318" s="56">
        <v>0.37735849056603776</v>
      </c>
      <c r="O318" s="56">
        <v>0</v>
      </c>
      <c r="P318" s="56">
        <v>1.1320754716981132</v>
      </c>
      <c r="Q318" s="56">
        <v>0.75471698113207553</v>
      </c>
      <c r="R318" s="56">
        <v>0.37735849056603776</v>
      </c>
      <c r="S318" s="56">
        <v>10.188679245283019</v>
      </c>
      <c r="T318" s="56">
        <v>83.018867924528308</v>
      </c>
      <c r="U318" s="56">
        <v>100</v>
      </c>
      <c r="V318" s="56">
        <v>3.8461538461538463</v>
      </c>
      <c r="W318" s="56">
        <v>0</v>
      </c>
      <c r="X318" s="56">
        <v>0</v>
      </c>
      <c r="Y318" s="56">
        <v>0</v>
      </c>
      <c r="Z318" s="56">
        <v>3.8461538461538463</v>
      </c>
      <c r="AA318" s="56">
        <v>0</v>
      </c>
      <c r="AB318" s="56">
        <v>11.538461538461538</v>
      </c>
      <c r="AC318" s="56">
        <v>80.769230769230774</v>
      </c>
      <c r="AD318" s="56">
        <v>100</v>
      </c>
      <c r="AE318" s="56">
        <v>12.359550561797752</v>
      </c>
      <c r="AF318" s="56">
        <v>0.74906367041198507</v>
      </c>
      <c r="AG318" s="56">
        <v>2.6217228464419478</v>
      </c>
      <c r="AH318" s="56">
        <v>2.6217228464419478</v>
      </c>
      <c r="AI318" s="56">
        <v>1.1235955056179776</v>
      </c>
      <c r="AJ318" s="56">
        <v>0</v>
      </c>
      <c r="AK318" s="56">
        <v>11.610486891385769</v>
      </c>
      <c r="AL318" s="56">
        <v>68.913857677902627</v>
      </c>
    </row>
    <row r="319" spans="1:38" ht="15" customHeight="1">
      <c r="A319" s="48"/>
      <c r="B319" s="24" t="s">
        <v>114</v>
      </c>
      <c r="C319" s="38">
        <v>390</v>
      </c>
      <c r="D319" s="38">
        <v>20</v>
      </c>
      <c r="E319" s="38">
        <v>5</v>
      </c>
      <c r="F319" s="38">
        <v>6</v>
      </c>
      <c r="G319" s="38">
        <v>14</v>
      </c>
      <c r="H319" s="38">
        <v>9</v>
      </c>
      <c r="I319" s="38">
        <v>7</v>
      </c>
      <c r="J319" s="38">
        <v>53</v>
      </c>
      <c r="K319" s="38">
        <v>276</v>
      </c>
      <c r="L319" s="38">
        <v>867</v>
      </c>
      <c r="M319" s="38">
        <v>47</v>
      </c>
      <c r="N319" s="38">
        <v>2</v>
      </c>
      <c r="O319" s="38">
        <v>5</v>
      </c>
      <c r="P319" s="38">
        <v>6</v>
      </c>
      <c r="Q319" s="38">
        <v>3</v>
      </c>
      <c r="R319" s="38">
        <v>4</v>
      </c>
      <c r="S319" s="38">
        <v>46</v>
      </c>
      <c r="T319" s="38">
        <v>754</v>
      </c>
      <c r="U319" s="38">
        <v>74</v>
      </c>
      <c r="V319" s="38">
        <v>2</v>
      </c>
      <c r="W319" s="38">
        <v>2</v>
      </c>
      <c r="X319" s="38">
        <v>0</v>
      </c>
      <c r="Y319" s="38">
        <v>1</v>
      </c>
      <c r="Z319" s="38">
        <v>1</v>
      </c>
      <c r="AA319" s="38">
        <v>1</v>
      </c>
      <c r="AB319" s="38">
        <v>7</v>
      </c>
      <c r="AC319" s="38">
        <v>60</v>
      </c>
      <c r="AD319" s="38">
        <v>532</v>
      </c>
      <c r="AE319" s="38">
        <v>52</v>
      </c>
      <c r="AF319" s="38">
        <v>7</v>
      </c>
      <c r="AG319" s="38">
        <v>7</v>
      </c>
      <c r="AH319" s="38">
        <v>9</v>
      </c>
      <c r="AI319" s="38">
        <v>5</v>
      </c>
      <c r="AJ319" s="38">
        <v>2</v>
      </c>
      <c r="AK319" s="38">
        <v>50</v>
      </c>
      <c r="AL319" s="38">
        <v>400</v>
      </c>
    </row>
    <row r="320" spans="1:38" ht="15" customHeight="1">
      <c r="A320" s="90"/>
      <c r="B320" s="24"/>
      <c r="C320" s="56">
        <v>100</v>
      </c>
      <c r="D320" s="56">
        <v>5.1282051282051277</v>
      </c>
      <c r="E320" s="56">
        <v>1.2820512820512819</v>
      </c>
      <c r="F320" s="56">
        <v>1.5384615384615385</v>
      </c>
      <c r="G320" s="56">
        <v>3.5897435897435894</v>
      </c>
      <c r="H320" s="56">
        <v>2.3076923076923079</v>
      </c>
      <c r="I320" s="56">
        <v>1.7948717948717947</v>
      </c>
      <c r="J320" s="56">
        <v>13.589743589743589</v>
      </c>
      <c r="K320" s="56">
        <v>70.769230769230774</v>
      </c>
      <c r="L320" s="56">
        <v>100</v>
      </c>
      <c r="M320" s="56">
        <v>5.4209919261822375</v>
      </c>
      <c r="N320" s="56">
        <v>0.23068050749711649</v>
      </c>
      <c r="O320" s="56">
        <v>0.57670126874279126</v>
      </c>
      <c r="P320" s="56">
        <v>0.69204152249134954</v>
      </c>
      <c r="Q320" s="56">
        <v>0.34602076124567477</v>
      </c>
      <c r="R320" s="56">
        <v>0.46136101499423299</v>
      </c>
      <c r="S320" s="56">
        <v>5.3056516724336795</v>
      </c>
      <c r="T320" s="56">
        <v>86.966551326412926</v>
      </c>
      <c r="U320" s="56">
        <v>100</v>
      </c>
      <c r="V320" s="56">
        <v>2.7027027027027026</v>
      </c>
      <c r="W320" s="56">
        <v>2.7027027027027026</v>
      </c>
      <c r="X320" s="56">
        <v>0</v>
      </c>
      <c r="Y320" s="56">
        <v>1.3513513513513513</v>
      </c>
      <c r="Z320" s="56">
        <v>1.3513513513513513</v>
      </c>
      <c r="AA320" s="56">
        <v>1.3513513513513513</v>
      </c>
      <c r="AB320" s="56">
        <v>9.4594594594594597</v>
      </c>
      <c r="AC320" s="56">
        <v>81.081081081081081</v>
      </c>
      <c r="AD320" s="56">
        <v>100</v>
      </c>
      <c r="AE320" s="56">
        <v>9.7744360902255636</v>
      </c>
      <c r="AF320" s="56">
        <v>1.3157894736842104</v>
      </c>
      <c r="AG320" s="56">
        <v>1.3157894736842104</v>
      </c>
      <c r="AH320" s="56">
        <v>1.6917293233082706</v>
      </c>
      <c r="AI320" s="56">
        <v>0.93984962406015038</v>
      </c>
      <c r="AJ320" s="56">
        <v>0.37593984962406013</v>
      </c>
      <c r="AK320" s="56">
        <v>9.3984962406015029</v>
      </c>
      <c r="AL320" s="56">
        <v>75.187969924812023</v>
      </c>
    </row>
    <row r="321" spans="1:38" ht="15" customHeight="1">
      <c r="A321" s="48" t="s">
        <v>115</v>
      </c>
      <c r="B321" s="24" t="s">
        <v>116</v>
      </c>
      <c r="C321" s="38">
        <v>622</v>
      </c>
      <c r="D321" s="38">
        <v>36</v>
      </c>
      <c r="E321" s="38">
        <v>5</v>
      </c>
      <c r="F321" s="38">
        <v>12</v>
      </c>
      <c r="G321" s="38">
        <v>19</v>
      </c>
      <c r="H321" s="38">
        <v>29</v>
      </c>
      <c r="I321" s="38">
        <v>30</v>
      </c>
      <c r="J321" s="38">
        <v>205</v>
      </c>
      <c r="K321" s="38">
        <v>286</v>
      </c>
      <c r="L321" s="38">
        <v>216</v>
      </c>
      <c r="M321" s="38">
        <v>15</v>
      </c>
      <c r="N321" s="38">
        <v>1</v>
      </c>
      <c r="O321" s="38">
        <v>5</v>
      </c>
      <c r="P321" s="38">
        <v>3</v>
      </c>
      <c r="Q321" s="38">
        <v>2</v>
      </c>
      <c r="R321" s="38">
        <v>2</v>
      </c>
      <c r="S321" s="38">
        <v>20</v>
      </c>
      <c r="T321" s="38">
        <v>168</v>
      </c>
      <c r="U321" s="38">
        <v>26</v>
      </c>
      <c r="V321" s="38">
        <v>0</v>
      </c>
      <c r="W321" s="38">
        <v>0</v>
      </c>
      <c r="X321" s="38">
        <v>0</v>
      </c>
      <c r="Y321" s="38">
        <v>1</v>
      </c>
      <c r="Z321" s="38">
        <v>0</v>
      </c>
      <c r="AA321" s="38">
        <v>0</v>
      </c>
      <c r="AB321" s="38">
        <v>3</v>
      </c>
      <c r="AC321" s="38">
        <v>22</v>
      </c>
      <c r="AD321" s="38">
        <v>338</v>
      </c>
      <c r="AE321" s="38">
        <v>50</v>
      </c>
      <c r="AF321" s="38">
        <v>8</v>
      </c>
      <c r="AG321" s="38">
        <v>8</v>
      </c>
      <c r="AH321" s="38">
        <v>5</v>
      </c>
      <c r="AI321" s="38">
        <v>8</v>
      </c>
      <c r="AJ321" s="38">
        <v>4</v>
      </c>
      <c r="AK321" s="38">
        <v>47</v>
      </c>
      <c r="AL321" s="38">
        <v>208</v>
      </c>
    </row>
    <row r="322" spans="1:38" ht="15" customHeight="1">
      <c r="A322" s="48"/>
      <c r="B322" s="24"/>
      <c r="C322" s="56">
        <v>100</v>
      </c>
      <c r="D322" s="56">
        <v>5.787781350482315</v>
      </c>
      <c r="E322" s="56">
        <v>0.8038585209003215</v>
      </c>
      <c r="F322" s="56">
        <v>1.929260450160772</v>
      </c>
      <c r="G322" s="56">
        <v>3.054662379421222</v>
      </c>
      <c r="H322" s="56">
        <v>4.662379421221865</v>
      </c>
      <c r="I322" s="56">
        <v>4.823151125401929</v>
      </c>
      <c r="J322" s="56">
        <v>32.958199356913184</v>
      </c>
      <c r="K322" s="56">
        <v>45.980707395498392</v>
      </c>
      <c r="L322" s="56">
        <v>100</v>
      </c>
      <c r="M322" s="56">
        <v>6.9444444444444446</v>
      </c>
      <c r="N322" s="56">
        <v>0.46296296296296291</v>
      </c>
      <c r="O322" s="56">
        <v>2.3148148148148149</v>
      </c>
      <c r="P322" s="56">
        <v>1.3888888888888888</v>
      </c>
      <c r="Q322" s="56">
        <v>0.92592592592592582</v>
      </c>
      <c r="R322" s="56">
        <v>0.92592592592592582</v>
      </c>
      <c r="S322" s="56">
        <v>9.2592592592592595</v>
      </c>
      <c r="T322" s="56">
        <v>77.777777777777786</v>
      </c>
      <c r="U322" s="56">
        <v>100</v>
      </c>
      <c r="V322" s="56">
        <v>0</v>
      </c>
      <c r="W322" s="56">
        <v>0</v>
      </c>
      <c r="X322" s="56">
        <v>0</v>
      </c>
      <c r="Y322" s="56">
        <v>3.8461538461538463</v>
      </c>
      <c r="Z322" s="56">
        <v>0</v>
      </c>
      <c r="AA322" s="56">
        <v>0</v>
      </c>
      <c r="AB322" s="56">
        <v>11.538461538461538</v>
      </c>
      <c r="AC322" s="56">
        <v>84.615384615384613</v>
      </c>
      <c r="AD322" s="56">
        <v>100</v>
      </c>
      <c r="AE322" s="56">
        <v>14.792899408284024</v>
      </c>
      <c r="AF322" s="56">
        <v>2.3668639053254439</v>
      </c>
      <c r="AG322" s="56">
        <v>2.3668639053254439</v>
      </c>
      <c r="AH322" s="56">
        <v>1.4792899408284024</v>
      </c>
      <c r="AI322" s="56">
        <v>2.3668639053254439</v>
      </c>
      <c r="AJ322" s="56">
        <v>1.1834319526627219</v>
      </c>
      <c r="AK322" s="56">
        <v>13.905325443786982</v>
      </c>
      <c r="AL322" s="56">
        <v>61.53846153846154</v>
      </c>
    </row>
    <row r="323" spans="1:38" ht="15" customHeight="1">
      <c r="A323" s="48"/>
      <c r="B323" s="24" t="s">
        <v>117</v>
      </c>
      <c r="C323" s="38">
        <v>134</v>
      </c>
      <c r="D323" s="38">
        <v>9</v>
      </c>
      <c r="E323" s="38">
        <v>4</v>
      </c>
      <c r="F323" s="38">
        <v>2</v>
      </c>
      <c r="G323" s="38">
        <v>1</v>
      </c>
      <c r="H323" s="38">
        <v>8</v>
      </c>
      <c r="I323" s="38">
        <v>4</v>
      </c>
      <c r="J323" s="38">
        <v>35</v>
      </c>
      <c r="K323" s="38">
        <v>71</v>
      </c>
      <c r="L323" s="38">
        <v>86</v>
      </c>
      <c r="M323" s="38">
        <v>5</v>
      </c>
      <c r="N323" s="38">
        <v>1</v>
      </c>
      <c r="O323" s="38">
        <v>0</v>
      </c>
      <c r="P323" s="38">
        <v>2</v>
      </c>
      <c r="Q323" s="38">
        <v>2</v>
      </c>
      <c r="R323" s="38">
        <v>0</v>
      </c>
      <c r="S323" s="38">
        <v>9</v>
      </c>
      <c r="T323" s="38">
        <v>67</v>
      </c>
      <c r="U323" s="38">
        <v>13</v>
      </c>
      <c r="V323" s="38">
        <v>0</v>
      </c>
      <c r="W323" s="38">
        <v>0</v>
      </c>
      <c r="X323" s="38">
        <v>0</v>
      </c>
      <c r="Y323" s="38">
        <v>0</v>
      </c>
      <c r="Z323" s="38">
        <v>0</v>
      </c>
      <c r="AA323" s="38">
        <v>0</v>
      </c>
      <c r="AB323" s="38">
        <v>2</v>
      </c>
      <c r="AC323" s="38">
        <v>11</v>
      </c>
      <c r="AD323" s="38">
        <v>116</v>
      </c>
      <c r="AE323" s="38">
        <v>10</v>
      </c>
      <c r="AF323" s="38">
        <v>0</v>
      </c>
      <c r="AG323" s="38">
        <v>3</v>
      </c>
      <c r="AH323" s="38">
        <v>3</v>
      </c>
      <c r="AI323" s="38">
        <v>6</v>
      </c>
      <c r="AJ323" s="38">
        <v>1</v>
      </c>
      <c r="AK323" s="38">
        <v>18</v>
      </c>
      <c r="AL323" s="38">
        <v>75</v>
      </c>
    </row>
    <row r="324" spans="1:38" ht="15" customHeight="1">
      <c r="A324" s="48"/>
      <c r="B324" s="24"/>
      <c r="C324" s="56">
        <v>100</v>
      </c>
      <c r="D324" s="56">
        <v>6.7164179104477615</v>
      </c>
      <c r="E324" s="56">
        <v>2.9850746268656714</v>
      </c>
      <c r="F324" s="56">
        <v>1.4925373134328357</v>
      </c>
      <c r="G324" s="56">
        <v>0.74626865671641784</v>
      </c>
      <c r="H324" s="56">
        <v>5.9701492537313428</v>
      </c>
      <c r="I324" s="56">
        <v>2.9850746268656714</v>
      </c>
      <c r="J324" s="56">
        <v>26.119402985074625</v>
      </c>
      <c r="K324" s="56">
        <v>52.985074626865668</v>
      </c>
      <c r="L324" s="56">
        <v>100</v>
      </c>
      <c r="M324" s="56">
        <v>5.8139534883720927</v>
      </c>
      <c r="N324" s="56">
        <v>1.1627906976744187</v>
      </c>
      <c r="O324" s="56">
        <v>0</v>
      </c>
      <c r="P324" s="56">
        <v>2.3255813953488373</v>
      </c>
      <c r="Q324" s="56">
        <v>2.3255813953488373</v>
      </c>
      <c r="R324" s="56">
        <v>0</v>
      </c>
      <c r="S324" s="56">
        <v>10.465116279069768</v>
      </c>
      <c r="T324" s="56">
        <v>77.906976744186053</v>
      </c>
      <c r="U324" s="56">
        <v>100</v>
      </c>
      <c r="V324" s="56">
        <v>0</v>
      </c>
      <c r="W324" s="56">
        <v>0</v>
      </c>
      <c r="X324" s="56">
        <v>0</v>
      </c>
      <c r="Y324" s="56">
        <v>0</v>
      </c>
      <c r="Z324" s="56">
        <v>0</v>
      </c>
      <c r="AA324" s="56">
        <v>0</v>
      </c>
      <c r="AB324" s="56">
        <v>15.384615384615385</v>
      </c>
      <c r="AC324" s="56">
        <v>84.615384615384613</v>
      </c>
      <c r="AD324" s="56">
        <v>100</v>
      </c>
      <c r="AE324" s="56">
        <v>8.6206896551724146</v>
      </c>
      <c r="AF324" s="56">
        <v>0</v>
      </c>
      <c r="AG324" s="56">
        <v>2.5862068965517242</v>
      </c>
      <c r="AH324" s="56">
        <v>2.5862068965517242</v>
      </c>
      <c r="AI324" s="56">
        <v>5.1724137931034484</v>
      </c>
      <c r="AJ324" s="56">
        <v>0.86206896551724133</v>
      </c>
      <c r="AK324" s="56">
        <v>15.517241379310345</v>
      </c>
      <c r="AL324" s="56">
        <v>64.65517241379311</v>
      </c>
    </row>
    <row r="325" spans="1:38" ht="15" customHeight="1">
      <c r="A325" s="48"/>
      <c r="B325" s="24" t="s">
        <v>118</v>
      </c>
      <c r="C325" s="38">
        <v>201</v>
      </c>
      <c r="D325" s="38">
        <v>11</v>
      </c>
      <c r="E325" s="38">
        <v>4</v>
      </c>
      <c r="F325" s="38">
        <v>0</v>
      </c>
      <c r="G325" s="38">
        <v>5</v>
      </c>
      <c r="H325" s="38">
        <v>7</v>
      </c>
      <c r="I325" s="38">
        <v>6</v>
      </c>
      <c r="J325" s="38">
        <v>40</v>
      </c>
      <c r="K325" s="38">
        <v>128</v>
      </c>
      <c r="L325" s="38">
        <v>317</v>
      </c>
      <c r="M325" s="38">
        <v>12</v>
      </c>
      <c r="N325" s="38">
        <v>0</v>
      </c>
      <c r="O325" s="38">
        <v>1</v>
      </c>
      <c r="P325" s="38">
        <v>0</v>
      </c>
      <c r="Q325" s="38">
        <v>2</v>
      </c>
      <c r="R325" s="38">
        <v>0</v>
      </c>
      <c r="S325" s="38">
        <v>28</v>
      </c>
      <c r="T325" s="38">
        <v>274</v>
      </c>
      <c r="U325" s="38">
        <v>25</v>
      </c>
      <c r="V325" s="38">
        <v>0</v>
      </c>
      <c r="W325" s="38">
        <v>2</v>
      </c>
      <c r="X325" s="38">
        <v>0</v>
      </c>
      <c r="Y325" s="38">
        <v>0</v>
      </c>
      <c r="Z325" s="38">
        <v>1</v>
      </c>
      <c r="AA325" s="38">
        <v>1</v>
      </c>
      <c r="AB325" s="38">
        <v>3</v>
      </c>
      <c r="AC325" s="38">
        <v>18</v>
      </c>
      <c r="AD325" s="38">
        <v>201</v>
      </c>
      <c r="AE325" s="38">
        <v>17</v>
      </c>
      <c r="AF325" s="38">
        <v>3</v>
      </c>
      <c r="AG325" s="38">
        <v>5</v>
      </c>
      <c r="AH325" s="38">
        <v>6</v>
      </c>
      <c r="AI325" s="38">
        <v>2</v>
      </c>
      <c r="AJ325" s="38">
        <v>1</v>
      </c>
      <c r="AK325" s="38">
        <v>20</v>
      </c>
      <c r="AL325" s="38">
        <v>147</v>
      </c>
    </row>
    <row r="326" spans="1:38" ht="15" customHeight="1">
      <c r="A326" s="48"/>
      <c r="B326" s="24"/>
      <c r="C326" s="56">
        <v>100</v>
      </c>
      <c r="D326" s="56">
        <v>5.4726368159203984</v>
      </c>
      <c r="E326" s="56">
        <v>1.9900497512437811</v>
      </c>
      <c r="F326" s="56">
        <v>0</v>
      </c>
      <c r="G326" s="56">
        <v>2.4875621890547266</v>
      </c>
      <c r="H326" s="56">
        <v>3.4825870646766171</v>
      </c>
      <c r="I326" s="56">
        <v>2.9850746268656714</v>
      </c>
      <c r="J326" s="56">
        <v>19.900497512437813</v>
      </c>
      <c r="K326" s="56">
        <v>63.681592039800996</v>
      </c>
      <c r="L326" s="56">
        <v>100</v>
      </c>
      <c r="M326" s="56">
        <v>3.7854889589905363</v>
      </c>
      <c r="N326" s="56">
        <v>0</v>
      </c>
      <c r="O326" s="56">
        <v>0.31545741324921134</v>
      </c>
      <c r="P326" s="56">
        <v>0</v>
      </c>
      <c r="Q326" s="56">
        <v>0.63091482649842268</v>
      </c>
      <c r="R326" s="56">
        <v>0</v>
      </c>
      <c r="S326" s="56">
        <v>8.8328075709779181</v>
      </c>
      <c r="T326" s="56">
        <v>86.435331230283907</v>
      </c>
      <c r="U326" s="56">
        <v>100</v>
      </c>
      <c r="V326" s="56">
        <v>0</v>
      </c>
      <c r="W326" s="56">
        <v>8</v>
      </c>
      <c r="X326" s="56">
        <v>0</v>
      </c>
      <c r="Y326" s="56">
        <v>0</v>
      </c>
      <c r="Z326" s="56">
        <v>4</v>
      </c>
      <c r="AA326" s="56">
        <v>4</v>
      </c>
      <c r="AB326" s="56">
        <v>12</v>
      </c>
      <c r="AC326" s="56">
        <v>72</v>
      </c>
      <c r="AD326" s="56">
        <v>100</v>
      </c>
      <c r="AE326" s="56">
        <v>8.4577114427860707</v>
      </c>
      <c r="AF326" s="56">
        <v>1.4925373134328357</v>
      </c>
      <c r="AG326" s="56">
        <v>2.4875621890547266</v>
      </c>
      <c r="AH326" s="56">
        <v>2.9850746268656714</v>
      </c>
      <c r="AI326" s="56">
        <v>0.99502487562189057</v>
      </c>
      <c r="AJ326" s="56">
        <v>0.49751243781094528</v>
      </c>
      <c r="AK326" s="56">
        <v>9.9502487562189064</v>
      </c>
      <c r="AL326" s="56">
        <v>73.134328358208961</v>
      </c>
    </row>
    <row r="327" spans="1:38" ht="15" customHeight="1">
      <c r="A327" s="48"/>
      <c r="B327" s="24" t="s">
        <v>119</v>
      </c>
      <c r="C327" s="38">
        <v>489</v>
      </c>
      <c r="D327" s="38">
        <v>18</v>
      </c>
      <c r="E327" s="38">
        <v>8</v>
      </c>
      <c r="F327" s="38">
        <v>8</v>
      </c>
      <c r="G327" s="38">
        <v>17</v>
      </c>
      <c r="H327" s="38">
        <v>13</v>
      </c>
      <c r="I327" s="38">
        <v>15</v>
      </c>
      <c r="J327" s="38">
        <v>110</v>
      </c>
      <c r="K327" s="38">
        <v>300</v>
      </c>
      <c r="L327" s="38">
        <v>634</v>
      </c>
      <c r="M327" s="38">
        <v>31</v>
      </c>
      <c r="N327" s="38">
        <v>0</v>
      </c>
      <c r="O327" s="38">
        <v>3</v>
      </c>
      <c r="P327" s="38">
        <v>5</v>
      </c>
      <c r="Q327" s="38">
        <v>3</v>
      </c>
      <c r="R327" s="38">
        <v>4</v>
      </c>
      <c r="S327" s="38">
        <v>42</v>
      </c>
      <c r="T327" s="38">
        <v>546</v>
      </c>
      <c r="U327" s="38">
        <v>65</v>
      </c>
      <c r="V327" s="38">
        <v>3</v>
      </c>
      <c r="W327" s="38">
        <v>0</v>
      </c>
      <c r="X327" s="38">
        <v>0</v>
      </c>
      <c r="Y327" s="38">
        <v>1</v>
      </c>
      <c r="Z327" s="38">
        <v>2</v>
      </c>
      <c r="AA327" s="38">
        <v>0</v>
      </c>
      <c r="AB327" s="38">
        <v>6</v>
      </c>
      <c r="AC327" s="38">
        <v>53</v>
      </c>
      <c r="AD327" s="38">
        <v>487</v>
      </c>
      <c r="AE327" s="38">
        <v>47</v>
      </c>
      <c r="AF327" s="38">
        <v>12</v>
      </c>
      <c r="AG327" s="38">
        <v>7</v>
      </c>
      <c r="AH327" s="38">
        <v>9</v>
      </c>
      <c r="AI327" s="38">
        <v>4</v>
      </c>
      <c r="AJ327" s="38">
        <v>2</v>
      </c>
      <c r="AK327" s="38">
        <v>64</v>
      </c>
      <c r="AL327" s="38">
        <v>342</v>
      </c>
    </row>
    <row r="328" spans="1:38" ht="15" customHeight="1">
      <c r="A328" s="48"/>
      <c r="B328" s="24"/>
      <c r="C328" s="56">
        <v>100</v>
      </c>
      <c r="D328" s="56">
        <v>3.6809815950920246</v>
      </c>
      <c r="E328" s="56">
        <v>1.6359918200409</v>
      </c>
      <c r="F328" s="56">
        <v>1.6359918200409</v>
      </c>
      <c r="G328" s="56">
        <v>3.4764826175869121</v>
      </c>
      <c r="H328" s="56">
        <v>2.6584867075664622</v>
      </c>
      <c r="I328" s="56">
        <v>3.0674846625766872</v>
      </c>
      <c r="J328" s="56">
        <v>22.494887525562373</v>
      </c>
      <c r="K328" s="56">
        <v>61.349693251533743</v>
      </c>
      <c r="L328" s="56">
        <v>100</v>
      </c>
      <c r="M328" s="56">
        <v>4.8895899053627758</v>
      </c>
      <c r="N328" s="56">
        <v>0</v>
      </c>
      <c r="O328" s="56">
        <v>0.47318611987381703</v>
      </c>
      <c r="P328" s="56">
        <v>0.78864353312302837</v>
      </c>
      <c r="Q328" s="56">
        <v>0.47318611987381703</v>
      </c>
      <c r="R328" s="56">
        <v>0.63091482649842268</v>
      </c>
      <c r="S328" s="56">
        <v>6.624605678233439</v>
      </c>
      <c r="T328" s="56">
        <v>86.119873817034701</v>
      </c>
      <c r="U328" s="56">
        <v>100</v>
      </c>
      <c r="V328" s="56">
        <v>4.6153846153846159</v>
      </c>
      <c r="W328" s="56">
        <v>0</v>
      </c>
      <c r="X328" s="56">
        <v>0</v>
      </c>
      <c r="Y328" s="56">
        <v>1.5384615384615385</v>
      </c>
      <c r="Z328" s="56">
        <v>3.0769230769230771</v>
      </c>
      <c r="AA328" s="56">
        <v>0</v>
      </c>
      <c r="AB328" s="56">
        <v>9.2307692307692317</v>
      </c>
      <c r="AC328" s="56">
        <v>81.538461538461533</v>
      </c>
      <c r="AD328" s="56">
        <v>100</v>
      </c>
      <c r="AE328" s="56">
        <v>9.6509240246406574</v>
      </c>
      <c r="AF328" s="56">
        <v>2.4640657084188913</v>
      </c>
      <c r="AG328" s="56">
        <v>1.4373716632443532</v>
      </c>
      <c r="AH328" s="56">
        <v>1.8480492813141685</v>
      </c>
      <c r="AI328" s="56">
        <v>0.82135523613963046</v>
      </c>
      <c r="AJ328" s="56">
        <v>0.41067761806981523</v>
      </c>
      <c r="AK328" s="56">
        <v>13.141683778234087</v>
      </c>
      <c r="AL328" s="56">
        <v>70.225872689938399</v>
      </c>
    </row>
    <row r="329" spans="1:38" ht="15" customHeight="1">
      <c r="A329" s="48"/>
      <c r="B329" s="24" t="s">
        <v>120</v>
      </c>
      <c r="C329" s="38">
        <v>64</v>
      </c>
      <c r="D329" s="38">
        <v>2</v>
      </c>
      <c r="E329" s="38">
        <v>0</v>
      </c>
      <c r="F329" s="38">
        <v>0</v>
      </c>
      <c r="G329" s="38">
        <v>3</v>
      </c>
      <c r="H329" s="38">
        <v>1</v>
      </c>
      <c r="I329" s="38">
        <v>1</v>
      </c>
      <c r="J329" s="38">
        <v>9</v>
      </c>
      <c r="K329" s="38">
        <v>48</v>
      </c>
      <c r="L329" s="38">
        <v>148</v>
      </c>
      <c r="M329" s="38">
        <v>9</v>
      </c>
      <c r="N329" s="38">
        <v>1</v>
      </c>
      <c r="O329" s="38">
        <v>0</v>
      </c>
      <c r="P329" s="38">
        <v>1</v>
      </c>
      <c r="Q329" s="38">
        <v>1</v>
      </c>
      <c r="R329" s="38">
        <v>0</v>
      </c>
      <c r="S329" s="38">
        <v>8</v>
      </c>
      <c r="T329" s="38">
        <v>128</v>
      </c>
      <c r="U329" s="38">
        <v>13</v>
      </c>
      <c r="V329" s="38">
        <v>0</v>
      </c>
      <c r="W329" s="38">
        <v>0</v>
      </c>
      <c r="X329" s="38">
        <v>0</v>
      </c>
      <c r="Y329" s="38">
        <v>0</v>
      </c>
      <c r="Z329" s="38">
        <v>0</v>
      </c>
      <c r="AA329" s="38">
        <v>0</v>
      </c>
      <c r="AB329" s="38">
        <v>1</v>
      </c>
      <c r="AC329" s="38">
        <v>12</v>
      </c>
      <c r="AD329" s="38">
        <v>65</v>
      </c>
      <c r="AE329" s="38">
        <v>4</v>
      </c>
      <c r="AF329" s="38">
        <v>0</v>
      </c>
      <c r="AG329" s="38">
        <v>0</v>
      </c>
      <c r="AH329" s="38">
        <v>3</v>
      </c>
      <c r="AI329" s="38">
        <v>0</v>
      </c>
      <c r="AJ329" s="38">
        <v>0</v>
      </c>
      <c r="AK329" s="38">
        <v>5</v>
      </c>
      <c r="AL329" s="38">
        <v>53</v>
      </c>
    </row>
    <row r="330" spans="1:38" ht="15" customHeight="1">
      <c r="A330" s="90"/>
      <c r="B330" s="24"/>
      <c r="C330" s="56">
        <v>100</v>
      </c>
      <c r="D330" s="56">
        <v>3.125</v>
      </c>
      <c r="E330" s="56">
        <v>0</v>
      </c>
      <c r="F330" s="56">
        <v>0</v>
      </c>
      <c r="G330" s="56">
        <v>4.6875</v>
      </c>
      <c r="H330" s="56">
        <v>1.5625</v>
      </c>
      <c r="I330" s="56">
        <v>1.5625</v>
      </c>
      <c r="J330" s="56">
        <v>14.0625</v>
      </c>
      <c r="K330" s="56">
        <v>75</v>
      </c>
      <c r="L330" s="56">
        <v>100</v>
      </c>
      <c r="M330" s="56">
        <v>6.0810810810810816</v>
      </c>
      <c r="N330" s="56">
        <v>0.67567567567567566</v>
      </c>
      <c r="O330" s="56">
        <v>0</v>
      </c>
      <c r="P330" s="56">
        <v>0.67567567567567566</v>
      </c>
      <c r="Q330" s="56">
        <v>0.67567567567567566</v>
      </c>
      <c r="R330" s="56">
        <v>0</v>
      </c>
      <c r="S330" s="56">
        <v>5.4054054054054053</v>
      </c>
      <c r="T330" s="56">
        <v>86.486486486486484</v>
      </c>
      <c r="U330" s="56">
        <v>100</v>
      </c>
      <c r="V330" s="56">
        <v>0</v>
      </c>
      <c r="W330" s="56">
        <v>0</v>
      </c>
      <c r="X330" s="56">
        <v>0</v>
      </c>
      <c r="Y330" s="56">
        <v>0</v>
      </c>
      <c r="Z330" s="56">
        <v>0</v>
      </c>
      <c r="AA330" s="56">
        <v>0</v>
      </c>
      <c r="AB330" s="56">
        <v>7.6923076923076925</v>
      </c>
      <c r="AC330" s="56">
        <v>92.307692307692307</v>
      </c>
      <c r="AD330" s="56">
        <v>100</v>
      </c>
      <c r="AE330" s="56">
        <v>6.1538461538461542</v>
      </c>
      <c r="AF330" s="56">
        <v>0</v>
      </c>
      <c r="AG330" s="56">
        <v>0</v>
      </c>
      <c r="AH330" s="56">
        <v>4.6153846153846159</v>
      </c>
      <c r="AI330" s="56">
        <v>0</v>
      </c>
      <c r="AJ330" s="56">
        <v>0</v>
      </c>
      <c r="AK330" s="56">
        <v>7.6923076923076925</v>
      </c>
      <c r="AL330" s="56">
        <v>81.538461538461533</v>
      </c>
    </row>
    <row r="331" spans="1:38" ht="15" customHeight="1">
      <c r="A331" s="48" t="s">
        <v>347</v>
      </c>
      <c r="B331" s="24" t="s">
        <v>349</v>
      </c>
      <c r="C331" s="38">
        <v>172</v>
      </c>
      <c r="D331" s="38">
        <v>6</v>
      </c>
      <c r="E331" s="38">
        <v>2</v>
      </c>
      <c r="F331" s="38">
        <v>2</v>
      </c>
      <c r="G331" s="38">
        <v>2</v>
      </c>
      <c r="H331" s="38">
        <v>12</v>
      </c>
      <c r="I331" s="38">
        <v>10</v>
      </c>
      <c r="J331" s="38">
        <v>62</v>
      </c>
      <c r="K331" s="38">
        <v>76</v>
      </c>
      <c r="L331" s="38">
        <v>9</v>
      </c>
      <c r="M331" s="38">
        <v>0</v>
      </c>
      <c r="N331" s="38">
        <v>0</v>
      </c>
      <c r="O331" s="38">
        <v>0</v>
      </c>
      <c r="P331" s="38">
        <v>0</v>
      </c>
      <c r="Q331" s="38">
        <v>1</v>
      </c>
      <c r="R331" s="38">
        <v>0</v>
      </c>
      <c r="S331" s="38">
        <v>0</v>
      </c>
      <c r="T331" s="38">
        <v>8</v>
      </c>
      <c r="U331" s="38">
        <v>4</v>
      </c>
      <c r="V331" s="38">
        <v>0</v>
      </c>
      <c r="W331" s="38">
        <v>0</v>
      </c>
      <c r="X331" s="38">
        <v>0</v>
      </c>
      <c r="Y331" s="38">
        <v>1</v>
      </c>
      <c r="Z331" s="38">
        <v>0</v>
      </c>
      <c r="AA331" s="38">
        <v>0</v>
      </c>
      <c r="AB331" s="38">
        <v>0</v>
      </c>
      <c r="AC331" s="38">
        <v>3</v>
      </c>
      <c r="AD331" s="38">
        <v>42</v>
      </c>
      <c r="AE331" s="38">
        <v>8</v>
      </c>
      <c r="AF331" s="38">
        <v>2</v>
      </c>
      <c r="AG331" s="38">
        <v>2</v>
      </c>
      <c r="AH331" s="38">
        <v>2</v>
      </c>
      <c r="AI331" s="38">
        <v>0</v>
      </c>
      <c r="AJ331" s="38">
        <v>1</v>
      </c>
      <c r="AK331" s="38">
        <v>7</v>
      </c>
      <c r="AL331" s="38">
        <v>20</v>
      </c>
    </row>
    <row r="332" spans="1:38" ht="15" customHeight="1">
      <c r="A332" s="48"/>
      <c r="B332" s="24"/>
      <c r="C332" s="56">
        <v>100</v>
      </c>
      <c r="D332" s="56">
        <v>3.4883720930232558</v>
      </c>
      <c r="E332" s="56">
        <v>1.1627906976744187</v>
      </c>
      <c r="F332" s="56">
        <v>1.1627906976744187</v>
      </c>
      <c r="G332" s="56">
        <v>1.1627906976744187</v>
      </c>
      <c r="H332" s="56">
        <v>6.9767441860465116</v>
      </c>
      <c r="I332" s="56">
        <v>5.8139534883720927</v>
      </c>
      <c r="J332" s="56">
        <v>36.046511627906973</v>
      </c>
      <c r="K332" s="56">
        <v>44.186046511627907</v>
      </c>
      <c r="L332" s="56">
        <v>100</v>
      </c>
      <c r="M332" s="56">
        <v>0</v>
      </c>
      <c r="N332" s="56">
        <v>0</v>
      </c>
      <c r="O332" s="56">
        <v>0</v>
      </c>
      <c r="P332" s="56">
        <v>0</v>
      </c>
      <c r="Q332" s="56">
        <v>11.111111111111111</v>
      </c>
      <c r="R332" s="56">
        <v>0</v>
      </c>
      <c r="S332" s="56">
        <v>0</v>
      </c>
      <c r="T332" s="56">
        <v>88.888888888888886</v>
      </c>
      <c r="U332" s="56">
        <v>100</v>
      </c>
      <c r="V332" s="56">
        <v>0</v>
      </c>
      <c r="W332" s="56">
        <v>0</v>
      </c>
      <c r="X332" s="56">
        <v>0</v>
      </c>
      <c r="Y332" s="56">
        <v>25</v>
      </c>
      <c r="Z332" s="56">
        <v>0</v>
      </c>
      <c r="AA332" s="56">
        <v>0</v>
      </c>
      <c r="AB332" s="56">
        <v>0</v>
      </c>
      <c r="AC332" s="56">
        <v>75</v>
      </c>
      <c r="AD332" s="56">
        <v>100</v>
      </c>
      <c r="AE332" s="56">
        <v>19.047619047619047</v>
      </c>
      <c r="AF332" s="56">
        <v>4.7619047619047619</v>
      </c>
      <c r="AG332" s="56">
        <v>4.7619047619047619</v>
      </c>
      <c r="AH332" s="56">
        <v>4.7619047619047619</v>
      </c>
      <c r="AI332" s="56">
        <v>0</v>
      </c>
      <c r="AJ332" s="56">
        <v>2.3809523809523809</v>
      </c>
      <c r="AK332" s="56">
        <v>16.666666666666664</v>
      </c>
      <c r="AL332" s="56">
        <v>47.619047619047613</v>
      </c>
    </row>
    <row r="333" spans="1:38" ht="15" customHeight="1">
      <c r="A333" s="48"/>
      <c r="B333" s="24" t="s">
        <v>348</v>
      </c>
      <c r="C333" s="38">
        <v>70</v>
      </c>
      <c r="D333" s="38">
        <v>6</v>
      </c>
      <c r="E333" s="38">
        <v>1</v>
      </c>
      <c r="F333" s="38">
        <v>1</v>
      </c>
      <c r="G333" s="38">
        <v>1</v>
      </c>
      <c r="H333" s="38">
        <v>3</v>
      </c>
      <c r="I333" s="38">
        <v>8</v>
      </c>
      <c r="J333" s="38">
        <v>28</v>
      </c>
      <c r="K333" s="38">
        <v>22</v>
      </c>
      <c r="L333" s="38">
        <v>18</v>
      </c>
      <c r="M333" s="38">
        <v>2</v>
      </c>
      <c r="N333" s="38">
        <v>0</v>
      </c>
      <c r="O333" s="38">
        <v>1</v>
      </c>
      <c r="P333" s="38">
        <v>0</v>
      </c>
      <c r="Q333" s="38">
        <v>0</v>
      </c>
      <c r="R333" s="38">
        <v>0</v>
      </c>
      <c r="S333" s="38">
        <v>2</v>
      </c>
      <c r="T333" s="38">
        <v>13</v>
      </c>
      <c r="U333" s="38">
        <v>0</v>
      </c>
      <c r="V333" s="38">
        <v>0</v>
      </c>
      <c r="W333" s="38">
        <v>0</v>
      </c>
      <c r="X333" s="38">
        <v>0</v>
      </c>
      <c r="Y333" s="38">
        <v>0</v>
      </c>
      <c r="Z333" s="38">
        <v>0</v>
      </c>
      <c r="AA333" s="38">
        <v>0</v>
      </c>
      <c r="AB333" s="38">
        <v>0</v>
      </c>
      <c r="AC333" s="38">
        <v>0</v>
      </c>
      <c r="AD333" s="38">
        <v>20</v>
      </c>
      <c r="AE333" s="38">
        <v>2</v>
      </c>
      <c r="AF333" s="38">
        <v>1</v>
      </c>
      <c r="AG333" s="38">
        <v>0</v>
      </c>
      <c r="AH333" s="38">
        <v>0</v>
      </c>
      <c r="AI333" s="38">
        <v>3</v>
      </c>
      <c r="AJ333" s="38">
        <v>0</v>
      </c>
      <c r="AK333" s="38">
        <v>2</v>
      </c>
      <c r="AL333" s="38">
        <v>12</v>
      </c>
    </row>
    <row r="334" spans="1:38" ht="15" customHeight="1">
      <c r="A334" s="48"/>
      <c r="B334" s="24"/>
      <c r="C334" s="56">
        <v>100</v>
      </c>
      <c r="D334" s="56">
        <v>8.5714285714285712</v>
      </c>
      <c r="E334" s="56">
        <v>1.4285714285714286</v>
      </c>
      <c r="F334" s="56">
        <v>1.4285714285714286</v>
      </c>
      <c r="G334" s="56">
        <v>1.4285714285714286</v>
      </c>
      <c r="H334" s="56">
        <v>4.2857142857142856</v>
      </c>
      <c r="I334" s="56">
        <v>11.428571428571429</v>
      </c>
      <c r="J334" s="56">
        <v>40</v>
      </c>
      <c r="K334" s="56">
        <v>31.428571428571427</v>
      </c>
      <c r="L334" s="56">
        <v>99.999999999999986</v>
      </c>
      <c r="M334" s="56">
        <v>11.111111111111111</v>
      </c>
      <c r="N334" s="56">
        <v>0</v>
      </c>
      <c r="O334" s="56">
        <v>5.5555555555555554</v>
      </c>
      <c r="P334" s="56">
        <v>0</v>
      </c>
      <c r="Q334" s="56">
        <v>0</v>
      </c>
      <c r="R334" s="56">
        <v>0</v>
      </c>
      <c r="S334" s="56">
        <v>11.111111111111111</v>
      </c>
      <c r="T334" s="56">
        <v>72.222222222222214</v>
      </c>
      <c r="U334" s="56">
        <v>0</v>
      </c>
      <c r="V334" s="56">
        <v>0</v>
      </c>
      <c r="W334" s="56">
        <v>0</v>
      </c>
      <c r="X334" s="56">
        <v>0</v>
      </c>
      <c r="Y334" s="56">
        <v>0</v>
      </c>
      <c r="Z334" s="56">
        <v>0</v>
      </c>
      <c r="AA334" s="56">
        <v>0</v>
      </c>
      <c r="AB334" s="56">
        <v>0</v>
      </c>
      <c r="AC334" s="56">
        <v>0</v>
      </c>
      <c r="AD334" s="56">
        <v>100</v>
      </c>
      <c r="AE334" s="56">
        <v>10</v>
      </c>
      <c r="AF334" s="56">
        <v>5</v>
      </c>
      <c r="AG334" s="56">
        <v>0</v>
      </c>
      <c r="AH334" s="56">
        <v>0</v>
      </c>
      <c r="AI334" s="56">
        <v>15</v>
      </c>
      <c r="AJ334" s="56">
        <v>0</v>
      </c>
      <c r="AK334" s="56">
        <v>10</v>
      </c>
      <c r="AL334" s="56">
        <v>60</v>
      </c>
    </row>
    <row r="335" spans="1:38" ht="15" customHeight="1">
      <c r="A335" s="48"/>
      <c r="B335" s="24" t="s">
        <v>350</v>
      </c>
      <c r="C335" s="38">
        <v>42</v>
      </c>
      <c r="D335" s="38">
        <v>1</v>
      </c>
      <c r="E335" s="38">
        <v>0</v>
      </c>
      <c r="F335" s="38">
        <v>0</v>
      </c>
      <c r="G335" s="38">
        <v>2</v>
      </c>
      <c r="H335" s="38">
        <v>2</v>
      </c>
      <c r="I335" s="38">
        <v>0</v>
      </c>
      <c r="J335" s="38">
        <v>9</v>
      </c>
      <c r="K335" s="38">
        <v>28</v>
      </c>
      <c r="L335" s="38">
        <v>35</v>
      </c>
      <c r="M335" s="38">
        <v>3</v>
      </c>
      <c r="N335" s="38">
        <v>0</v>
      </c>
      <c r="O335" s="38">
        <v>0</v>
      </c>
      <c r="P335" s="38">
        <v>0</v>
      </c>
      <c r="Q335" s="38">
        <v>0</v>
      </c>
      <c r="R335" s="38">
        <v>1</v>
      </c>
      <c r="S335" s="38">
        <v>3</v>
      </c>
      <c r="T335" s="38">
        <v>28</v>
      </c>
      <c r="U335" s="38">
        <v>2</v>
      </c>
      <c r="V335" s="38">
        <v>0</v>
      </c>
      <c r="W335" s="38">
        <v>0</v>
      </c>
      <c r="X335" s="38">
        <v>0</v>
      </c>
      <c r="Y335" s="38">
        <v>0</v>
      </c>
      <c r="Z335" s="38">
        <v>0</v>
      </c>
      <c r="AA335" s="38">
        <v>0</v>
      </c>
      <c r="AB335" s="38">
        <v>0</v>
      </c>
      <c r="AC335" s="38">
        <v>2</v>
      </c>
      <c r="AD335" s="38">
        <v>18</v>
      </c>
      <c r="AE335" s="38">
        <v>0</v>
      </c>
      <c r="AF335" s="38">
        <v>0</v>
      </c>
      <c r="AG335" s="38">
        <v>0</v>
      </c>
      <c r="AH335" s="38">
        <v>1</v>
      </c>
      <c r="AI335" s="38">
        <v>1</v>
      </c>
      <c r="AJ335" s="38">
        <v>1</v>
      </c>
      <c r="AK335" s="38">
        <v>4</v>
      </c>
      <c r="AL335" s="38">
        <v>11</v>
      </c>
    </row>
    <row r="336" spans="1:38" ht="15" customHeight="1">
      <c r="A336" s="54"/>
      <c r="B336" s="59"/>
      <c r="C336" s="56">
        <v>99.999999999999986</v>
      </c>
      <c r="D336" s="56">
        <v>2.3809523809523809</v>
      </c>
      <c r="E336" s="56">
        <v>0</v>
      </c>
      <c r="F336" s="56">
        <v>0</v>
      </c>
      <c r="G336" s="56">
        <v>4.7619047619047619</v>
      </c>
      <c r="H336" s="56">
        <v>4.7619047619047619</v>
      </c>
      <c r="I336" s="56">
        <v>0</v>
      </c>
      <c r="J336" s="56">
        <v>21.428571428571427</v>
      </c>
      <c r="K336" s="56">
        <v>66.666666666666657</v>
      </c>
      <c r="L336" s="56">
        <v>100</v>
      </c>
      <c r="M336" s="56">
        <v>8.5714285714285712</v>
      </c>
      <c r="N336" s="56">
        <v>0</v>
      </c>
      <c r="O336" s="56">
        <v>0</v>
      </c>
      <c r="P336" s="56">
        <v>0</v>
      </c>
      <c r="Q336" s="56">
        <v>0</v>
      </c>
      <c r="R336" s="56">
        <v>2.8571428571428572</v>
      </c>
      <c r="S336" s="56">
        <v>8.5714285714285712</v>
      </c>
      <c r="T336" s="56">
        <v>80</v>
      </c>
      <c r="U336" s="56">
        <v>100</v>
      </c>
      <c r="V336" s="56">
        <v>0</v>
      </c>
      <c r="W336" s="56">
        <v>0</v>
      </c>
      <c r="X336" s="56">
        <v>0</v>
      </c>
      <c r="Y336" s="56">
        <v>0</v>
      </c>
      <c r="Z336" s="56">
        <v>0</v>
      </c>
      <c r="AA336" s="56">
        <v>0</v>
      </c>
      <c r="AB336" s="56">
        <v>0</v>
      </c>
      <c r="AC336" s="56">
        <v>100</v>
      </c>
      <c r="AD336" s="56">
        <v>100</v>
      </c>
      <c r="AE336" s="56">
        <v>0</v>
      </c>
      <c r="AF336" s="56">
        <v>0</v>
      </c>
      <c r="AG336" s="56">
        <v>0</v>
      </c>
      <c r="AH336" s="56">
        <v>5.5555555555555554</v>
      </c>
      <c r="AI336" s="56">
        <v>5.5555555555555554</v>
      </c>
      <c r="AJ336" s="56">
        <v>5.5555555555555554</v>
      </c>
      <c r="AK336" s="56">
        <v>22.222222222222221</v>
      </c>
      <c r="AL336" s="56">
        <v>61.111111111111114</v>
      </c>
    </row>
    <row r="337" spans="1:38" ht="15" customHeight="1">
      <c r="A337" s="54"/>
      <c r="B337" s="59" t="s">
        <v>351</v>
      </c>
      <c r="C337" s="38">
        <v>44</v>
      </c>
      <c r="D337" s="38">
        <v>5</v>
      </c>
      <c r="E337" s="38">
        <v>0</v>
      </c>
      <c r="F337" s="38">
        <v>2</v>
      </c>
      <c r="G337" s="38">
        <v>3</v>
      </c>
      <c r="H337" s="38">
        <v>2</v>
      </c>
      <c r="I337" s="38">
        <v>1</v>
      </c>
      <c r="J337" s="38">
        <v>10</v>
      </c>
      <c r="K337" s="38">
        <v>21</v>
      </c>
      <c r="L337" s="38">
        <v>16</v>
      </c>
      <c r="M337" s="38">
        <v>0</v>
      </c>
      <c r="N337" s="38">
        <v>0</v>
      </c>
      <c r="O337" s="38">
        <v>0</v>
      </c>
      <c r="P337" s="38">
        <v>1</v>
      </c>
      <c r="Q337" s="38">
        <v>0</v>
      </c>
      <c r="R337" s="38">
        <v>0</v>
      </c>
      <c r="S337" s="38">
        <v>2</v>
      </c>
      <c r="T337" s="38">
        <v>13</v>
      </c>
      <c r="U337" s="38">
        <v>3</v>
      </c>
      <c r="V337" s="38">
        <v>0</v>
      </c>
      <c r="W337" s="38">
        <v>0</v>
      </c>
      <c r="X337" s="38">
        <v>0</v>
      </c>
      <c r="Y337" s="38">
        <v>0</v>
      </c>
      <c r="Z337" s="38">
        <v>0</v>
      </c>
      <c r="AA337" s="38">
        <v>0</v>
      </c>
      <c r="AB337" s="38">
        <v>1</v>
      </c>
      <c r="AC337" s="38">
        <v>2</v>
      </c>
      <c r="AD337" s="38">
        <v>31</v>
      </c>
      <c r="AE337" s="38">
        <v>3</v>
      </c>
      <c r="AF337" s="38">
        <v>0</v>
      </c>
      <c r="AG337" s="38">
        <v>1</v>
      </c>
      <c r="AH337" s="38">
        <v>0</v>
      </c>
      <c r="AI337" s="38">
        <v>0</v>
      </c>
      <c r="AJ337" s="38">
        <v>0</v>
      </c>
      <c r="AK337" s="38">
        <v>6</v>
      </c>
      <c r="AL337" s="38">
        <v>21</v>
      </c>
    </row>
    <row r="338" spans="1:38" ht="15" customHeight="1">
      <c r="A338" s="54"/>
      <c r="B338" s="59"/>
      <c r="C338" s="56">
        <v>100</v>
      </c>
      <c r="D338" s="56">
        <v>11.363636363636363</v>
      </c>
      <c r="E338" s="56">
        <v>0</v>
      </c>
      <c r="F338" s="56">
        <v>4.5454545454545459</v>
      </c>
      <c r="G338" s="56">
        <v>6.8181818181818175</v>
      </c>
      <c r="H338" s="56">
        <v>4.5454545454545459</v>
      </c>
      <c r="I338" s="56">
        <v>2.2727272727272729</v>
      </c>
      <c r="J338" s="56">
        <v>22.727272727272727</v>
      </c>
      <c r="K338" s="56">
        <v>47.727272727272727</v>
      </c>
      <c r="L338" s="56">
        <v>100</v>
      </c>
      <c r="M338" s="56">
        <v>0</v>
      </c>
      <c r="N338" s="56">
        <v>0</v>
      </c>
      <c r="O338" s="56">
        <v>0</v>
      </c>
      <c r="P338" s="56">
        <v>6.25</v>
      </c>
      <c r="Q338" s="56">
        <v>0</v>
      </c>
      <c r="R338" s="56">
        <v>0</v>
      </c>
      <c r="S338" s="56">
        <v>12.5</v>
      </c>
      <c r="T338" s="56">
        <v>81.25</v>
      </c>
      <c r="U338" s="56">
        <v>99.999999999999986</v>
      </c>
      <c r="V338" s="56">
        <v>0</v>
      </c>
      <c r="W338" s="56">
        <v>0</v>
      </c>
      <c r="X338" s="56">
        <v>0</v>
      </c>
      <c r="Y338" s="56">
        <v>0</v>
      </c>
      <c r="Z338" s="56">
        <v>0</v>
      </c>
      <c r="AA338" s="56">
        <v>0</v>
      </c>
      <c r="AB338" s="56">
        <v>33.333333333333329</v>
      </c>
      <c r="AC338" s="56">
        <v>66.666666666666657</v>
      </c>
      <c r="AD338" s="56">
        <v>100</v>
      </c>
      <c r="AE338" s="56">
        <v>9.67741935483871</v>
      </c>
      <c r="AF338" s="56">
        <v>0</v>
      </c>
      <c r="AG338" s="56">
        <v>3.225806451612903</v>
      </c>
      <c r="AH338" s="56">
        <v>0</v>
      </c>
      <c r="AI338" s="56">
        <v>0</v>
      </c>
      <c r="AJ338" s="56">
        <v>0</v>
      </c>
      <c r="AK338" s="56">
        <v>19.35483870967742</v>
      </c>
      <c r="AL338" s="56">
        <v>67.741935483870961</v>
      </c>
    </row>
    <row r="339" spans="1:38" ht="15" customHeight="1">
      <c r="A339" s="54"/>
      <c r="B339" s="59" t="s">
        <v>352</v>
      </c>
      <c r="C339" s="38">
        <v>30</v>
      </c>
      <c r="D339" s="38">
        <v>3</v>
      </c>
      <c r="E339" s="38">
        <v>1</v>
      </c>
      <c r="F339" s="38">
        <v>2</v>
      </c>
      <c r="G339" s="38">
        <v>1</v>
      </c>
      <c r="H339" s="38">
        <v>1</v>
      </c>
      <c r="I339" s="38">
        <v>0</v>
      </c>
      <c r="J339" s="38">
        <v>6</v>
      </c>
      <c r="K339" s="38">
        <v>16</v>
      </c>
      <c r="L339" s="38">
        <v>10</v>
      </c>
      <c r="M339" s="38">
        <v>0</v>
      </c>
      <c r="N339" s="38">
        <v>0</v>
      </c>
      <c r="O339" s="38">
        <v>0</v>
      </c>
      <c r="P339" s="38">
        <v>0</v>
      </c>
      <c r="Q339" s="38">
        <v>0</v>
      </c>
      <c r="R339" s="38">
        <v>0</v>
      </c>
      <c r="S339" s="38">
        <v>2</v>
      </c>
      <c r="T339" s="38">
        <v>8</v>
      </c>
      <c r="U339" s="38">
        <v>1</v>
      </c>
      <c r="V339" s="38">
        <v>0</v>
      </c>
      <c r="W339" s="38">
        <v>0</v>
      </c>
      <c r="X339" s="38">
        <v>0</v>
      </c>
      <c r="Y339" s="38">
        <v>0</v>
      </c>
      <c r="Z339" s="38">
        <v>0</v>
      </c>
      <c r="AA339" s="38">
        <v>0</v>
      </c>
      <c r="AB339" s="38">
        <v>0</v>
      </c>
      <c r="AC339" s="38">
        <v>1</v>
      </c>
      <c r="AD339" s="38">
        <v>39</v>
      </c>
      <c r="AE339" s="38">
        <v>8</v>
      </c>
      <c r="AF339" s="38">
        <v>1</v>
      </c>
      <c r="AG339" s="38">
        <v>0</v>
      </c>
      <c r="AH339" s="38">
        <v>0</v>
      </c>
      <c r="AI339" s="38">
        <v>0</v>
      </c>
      <c r="AJ339" s="38">
        <v>0</v>
      </c>
      <c r="AK339" s="38">
        <v>4</v>
      </c>
      <c r="AL339" s="38">
        <v>26</v>
      </c>
    </row>
    <row r="340" spans="1:38" ht="15" customHeight="1">
      <c r="A340" s="90"/>
      <c r="B340" s="88"/>
      <c r="C340" s="69">
        <v>100</v>
      </c>
      <c r="D340" s="69">
        <v>10</v>
      </c>
      <c r="E340" s="69">
        <v>3.3333333333333335</v>
      </c>
      <c r="F340" s="69">
        <v>6.666666666666667</v>
      </c>
      <c r="G340" s="69">
        <v>3.3333333333333335</v>
      </c>
      <c r="H340" s="69">
        <v>3.3333333333333335</v>
      </c>
      <c r="I340" s="69">
        <v>0</v>
      </c>
      <c r="J340" s="69">
        <v>20</v>
      </c>
      <c r="K340" s="69">
        <v>53.333333333333336</v>
      </c>
      <c r="L340" s="69">
        <v>100</v>
      </c>
      <c r="M340" s="69">
        <v>0</v>
      </c>
      <c r="N340" s="69">
        <v>0</v>
      </c>
      <c r="O340" s="69">
        <v>0</v>
      </c>
      <c r="P340" s="69">
        <v>0</v>
      </c>
      <c r="Q340" s="69">
        <v>0</v>
      </c>
      <c r="R340" s="69">
        <v>0</v>
      </c>
      <c r="S340" s="69">
        <v>20</v>
      </c>
      <c r="T340" s="69">
        <v>80</v>
      </c>
      <c r="U340" s="69">
        <v>100</v>
      </c>
      <c r="V340" s="69">
        <v>0</v>
      </c>
      <c r="W340" s="69">
        <v>0</v>
      </c>
      <c r="X340" s="69">
        <v>0</v>
      </c>
      <c r="Y340" s="69">
        <v>0</v>
      </c>
      <c r="Z340" s="69">
        <v>0</v>
      </c>
      <c r="AA340" s="69">
        <v>0</v>
      </c>
      <c r="AB340" s="69">
        <v>0</v>
      </c>
      <c r="AC340" s="69">
        <v>100</v>
      </c>
      <c r="AD340" s="69">
        <v>99.999999999999986</v>
      </c>
      <c r="AE340" s="69">
        <v>20.512820512820511</v>
      </c>
      <c r="AF340" s="69">
        <v>2.5641025641025639</v>
      </c>
      <c r="AG340" s="69">
        <v>0</v>
      </c>
      <c r="AH340" s="69">
        <v>0</v>
      </c>
      <c r="AI340" s="69">
        <v>0</v>
      </c>
      <c r="AJ340" s="69">
        <v>0</v>
      </c>
      <c r="AK340" s="69">
        <v>10.256410256410255</v>
      </c>
      <c r="AL340" s="69">
        <v>66.666666666666657</v>
      </c>
    </row>
    <row r="342" spans="1:38" ht="15" customHeight="1">
      <c r="B342" s="96"/>
    </row>
  </sheetData>
  <phoneticPr fontId="4"/>
  <conditionalFormatting sqref="B22:AL340">
    <cfRule type="expression" dxfId="22" priority="1">
      <formula>MOD(ROW(),2)=0</formula>
    </cfRule>
  </conditionalFormatting>
  <pageMargins left="0.23622047244094491" right="0.23622047244094491" top="0.74803149606299213" bottom="0.74803149606299213" header="0.31496062992125984" footer="0.31496062992125984"/>
  <pageSetup paperSize="9" scale="48" fitToWidth="0" fitToHeight="0" pageOrder="overThenDown" orientation="portrait" verticalDpi="200" r:id="rId1"/>
  <headerFooter>
    <oddFooter>&amp;C&amp;P</oddFooter>
  </headerFooter>
  <rowBreaks count="3" manualBreakCount="3">
    <brk id="90" min="2" max="37" man="1"/>
    <brk id="174" min="2" max="37" man="1"/>
    <brk id="254" min="2" max="37" man="1"/>
  </rowBreaks>
  <colBreaks count="1" manualBreakCount="1">
    <brk id="20" min="6" max="339" man="1"/>
  </colBreaks>
</worksheet>
</file>

<file path=xl/worksheets/sheet29.xml><?xml version="1.0" encoding="utf-8"?>
<worksheet xmlns="http://schemas.openxmlformats.org/spreadsheetml/2006/main" xmlns:r="http://schemas.openxmlformats.org/officeDocument/2006/relationships">
  <sheetPr codeName="Sheet33"/>
  <dimension ref="A1:AL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8" width="8.7109375" style="25" customWidth="1"/>
    <col min="39" max="16384" width="8" style="25"/>
  </cols>
  <sheetData>
    <row r="1" spans="1:38" ht="15" customHeight="1">
      <c r="C1" s="25" t="s">
        <v>246</v>
      </c>
      <c r="L1" s="25" t="s">
        <v>246</v>
      </c>
      <c r="U1" s="25" t="s">
        <v>246</v>
      </c>
      <c r="AD1" s="25" t="s">
        <v>246</v>
      </c>
    </row>
    <row r="2" spans="1:38" ht="15" customHeight="1">
      <c r="C2" s="25" t="s">
        <v>336</v>
      </c>
      <c r="L2" s="25" t="s">
        <v>336</v>
      </c>
      <c r="U2" s="25" t="s">
        <v>336</v>
      </c>
      <c r="AD2" s="25" t="s">
        <v>336</v>
      </c>
    </row>
    <row r="3" spans="1:38" ht="15" customHeight="1">
      <c r="C3" s="25" t="s">
        <v>121</v>
      </c>
      <c r="L3" s="25" t="s">
        <v>135</v>
      </c>
      <c r="U3" s="25" t="s">
        <v>136</v>
      </c>
      <c r="AD3" s="25" t="s">
        <v>137</v>
      </c>
    </row>
    <row r="4" spans="1:38" s="79" customFormat="1" ht="22.5">
      <c r="A4" s="77"/>
      <c r="B4" s="78"/>
      <c r="C4" s="35" t="s">
        <v>1</v>
      </c>
      <c r="D4" s="35" t="s">
        <v>176</v>
      </c>
      <c r="E4" s="36" t="s">
        <v>241</v>
      </c>
      <c r="F4" s="36" t="s">
        <v>242</v>
      </c>
      <c r="G4" s="36" t="s">
        <v>243</v>
      </c>
      <c r="H4" s="36" t="s">
        <v>244</v>
      </c>
      <c r="I4" s="36" t="s">
        <v>245</v>
      </c>
      <c r="J4" s="35" t="s">
        <v>224</v>
      </c>
      <c r="K4" s="35" t="s">
        <v>76</v>
      </c>
      <c r="L4" s="35" t="s">
        <v>1</v>
      </c>
      <c r="M4" s="35" t="s">
        <v>176</v>
      </c>
      <c r="N4" s="36" t="s">
        <v>241</v>
      </c>
      <c r="O4" s="36" t="s">
        <v>242</v>
      </c>
      <c r="P4" s="36" t="s">
        <v>243</v>
      </c>
      <c r="Q4" s="36" t="s">
        <v>244</v>
      </c>
      <c r="R4" s="36" t="s">
        <v>245</v>
      </c>
      <c r="S4" s="35" t="s">
        <v>224</v>
      </c>
      <c r="T4" s="35" t="s">
        <v>76</v>
      </c>
      <c r="U4" s="35" t="s">
        <v>1</v>
      </c>
      <c r="V4" s="35" t="s">
        <v>176</v>
      </c>
      <c r="W4" s="36" t="s">
        <v>241</v>
      </c>
      <c r="X4" s="36" t="s">
        <v>242</v>
      </c>
      <c r="Y4" s="36" t="s">
        <v>243</v>
      </c>
      <c r="Z4" s="36" t="s">
        <v>244</v>
      </c>
      <c r="AA4" s="36" t="s">
        <v>245</v>
      </c>
      <c r="AB4" s="35" t="s">
        <v>224</v>
      </c>
      <c r="AC4" s="35" t="s">
        <v>76</v>
      </c>
      <c r="AD4" s="35" t="s">
        <v>1</v>
      </c>
      <c r="AE4" s="35" t="s">
        <v>176</v>
      </c>
      <c r="AF4" s="36" t="s">
        <v>241</v>
      </c>
      <c r="AG4" s="36" t="s">
        <v>242</v>
      </c>
      <c r="AH4" s="36" t="s">
        <v>243</v>
      </c>
      <c r="AI4" s="36" t="s">
        <v>244</v>
      </c>
      <c r="AJ4" s="36" t="s">
        <v>245</v>
      </c>
      <c r="AK4" s="35" t="s">
        <v>224</v>
      </c>
      <c r="AL4" s="35" t="s">
        <v>76</v>
      </c>
    </row>
    <row r="5" spans="1:38" ht="15" customHeight="1">
      <c r="A5" s="80" t="s">
        <v>0</v>
      </c>
      <c r="B5" s="81"/>
      <c r="C5" s="61">
        <v>1694</v>
      </c>
      <c r="D5" s="61">
        <v>55</v>
      </c>
      <c r="E5" s="61">
        <v>27</v>
      </c>
      <c r="F5" s="61">
        <v>25</v>
      </c>
      <c r="G5" s="61">
        <v>27</v>
      </c>
      <c r="H5" s="61">
        <v>47</v>
      </c>
      <c r="I5" s="61">
        <v>99</v>
      </c>
      <c r="J5" s="61">
        <v>581</v>
      </c>
      <c r="K5" s="61">
        <v>833</v>
      </c>
      <c r="L5" s="61">
        <v>1620</v>
      </c>
      <c r="M5" s="61">
        <v>82</v>
      </c>
      <c r="N5" s="61">
        <v>5</v>
      </c>
      <c r="O5" s="61">
        <v>12</v>
      </c>
      <c r="P5" s="61">
        <v>16</v>
      </c>
      <c r="Q5" s="61">
        <v>25</v>
      </c>
      <c r="R5" s="61">
        <v>15</v>
      </c>
      <c r="S5" s="61">
        <v>282</v>
      </c>
      <c r="T5" s="61">
        <v>1183</v>
      </c>
      <c r="U5" s="61">
        <v>163</v>
      </c>
      <c r="V5" s="61">
        <v>6</v>
      </c>
      <c r="W5" s="61">
        <v>1</v>
      </c>
      <c r="X5" s="61">
        <v>1</v>
      </c>
      <c r="Y5" s="61">
        <v>2</v>
      </c>
      <c r="Z5" s="61">
        <v>3</v>
      </c>
      <c r="AA5" s="61">
        <v>2</v>
      </c>
      <c r="AB5" s="61">
        <v>32</v>
      </c>
      <c r="AC5" s="61">
        <v>116</v>
      </c>
      <c r="AD5" s="61">
        <v>1364</v>
      </c>
      <c r="AE5" s="61">
        <v>104</v>
      </c>
      <c r="AF5" s="61">
        <v>21</v>
      </c>
      <c r="AG5" s="61">
        <v>31</v>
      </c>
      <c r="AH5" s="61">
        <v>36</v>
      </c>
      <c r="AI5" s="61">
        <v>28</v>
      </c>
      <c r="AJ5" s="61">
        <v>25</v>
      </c>
      <c r="AK5" s="61">
        <v>294</v>
      </c>
      <c r="AL5" s="61">
        <v>825</v>
      </c>
    </row>
    <row r="6" spans="1:38" ht="15" customHeight="1">
      <c r="A6" s="85"/>
      <c r="B6" s="86"/>
      <c r="C6" s="69">
        <v>100</v>
      </c>
      <c r="D6" s="69">
        <v>3.2467532467532463</v>
      </c>
      <c r="E6" s="69">
        <v>1.5938606847697756</v>
      </c>
      <c r="F6" s="69">
        <v>1.475796930342385</v>
      </c>
      <c r="G6" s="69">
        <v>1.5938606847697756</v>
      </c>
      <c r="H6" s="69">
        <v>2.7744982290436835</v>
      </c>
      <c r="I6" s="69">
        <v>5.8441558441558437</v>
      </c>
      <c r="J6" s="69">
        <v>34.29752066115703</v>
      </c>
      <c r="K6" s="69">
        <v>49.173553719008268</v>
      </c>
      <c r="L6" s="69">
        <v>100</v>
      </c>
      <c r="M6" s="69">
        <v>5.0617283950617287</v>
      </c>
      <c r="N6" s="69">
        <v>0.30864197530864196</v>
      </c>
      <c r="O6" s="69">
        <v>0.74074074074074081</v>
      </c>
      <c r="P6" s="69">
        <v>0.98765432098765427</v>
      </c>
      <c r="Q6" s="69">
        <v>1.5432098765432098</v>
      </c>
      <c r="R6" s="69">
        <v>0.92592592592592582</v>
      </c>
      <c r="S6" s="69">
        <v>17.407407407407408</v>
      </c>
      <c r="T6" s="69">
        <v>73.024691358024697</v>
      </c>
      <c r="U6" s="69">
        <v>100</v>
      </c>
      <c r="V6" s="69">
        <v>3.6809815950920246</v>
      </c>
      <c r="W6" s="69">
        <v>0.61349693251533743</v>
      </c>
      <c r="X6" s="69">
        <v>0.61349693251533743</v>
      </c>
      <c r="Y6" s="69">
        <v>1.2269938650306749</v>
      </c>
      <c r="Z6" s="69">
        <v>1.8404907975460123</v>
      </c>
      <c r="AA6" s="69">
        <v>1.2269938650306749</v>
      </c>
      <c r="AB6" s="69">
        <v>19.631901840490798</v>
      </c>
      <c r="AC6" s="69">
        <v>71.165644171779135</v>
      </c>
      <c r="AD6" s="69">
        <v>100</v>
      </c>
      <c r="AE6" s="69">
        <v>7.6246334310850443</v>
      </c>
      <c r="AF6" s="69">
        <v>1.5395894428152492</v>
      </c>
      <c r="AG6" s="69">
        <v>2.2727272727272729</v>
      </c>
      <c r="AH6" s="69">
        <v>2.6392961876832843</v>
      </c>
      <c r="AI6" s="69">
        <v>2.0527859237536656</v>
      </c>
      <c r="AJ6" s="69">
        <v>1.8328445747800588</v>
      </c>
      <c r="AK6" s="69">
        <v>21.55425219941349</v>
      </c>
      <c r="AL6" s="69">
        <v>60.483870967741936</v>
      </c>
    </row>
    <row r="7" spans="1:38" ht="15" customHeight="1">
      <c r="A7" s="48" t="s">
        <v>4</v>
      </c>
      <c r="B7" s="24" t="s">
        <v>5</v>
      </c>
      <c r="C7" s="38">
        <v>1283</v>
      </c>
      <c r="D7" s="38">
        <v>40</v>
      </c>
      <c r="E7" s="38">
        <v>22</v>
      </c>
      <c r="F7" s="38">
        <v>20</v>
      </c>
      <c r="G7" s="38">
        <v>17</v>
      </c>
      <c r="H7" s="38">
        <v>34</v>
      </c>
      <c r="I7" s="38">
        <v>83</v>
      </c>
      <c r="J7" s="38">
        <v>472</v>
      </c>
      <c r="K7" s="38">
        <v>595</v>
      </c>
      <c r="L7" s="38">
        <v>842</v>
      </c>
      <c r="M7" s="38">
        <v>44</v>
      </c>
      <c r="N7" s="38">
        <v>4</v>
      </c>
      <c r="O7" s="38">
        <v>5</v>
      </c>
      <c r="P7" s="38">
        <v>7</v>
      </c>
      <c r="Q7" s="38">
        <v>17</v>
      </c>
      <c r="R7" s="38">
        <v>8</v>
      </c>
      <c r="S7" s="38">
        <v>178</v>
      </c>
      <c r="T7" s="38">
        <v>579</v>
      </c>
      <c r="U7" s="38">
        <v>94</v>
      </c>
      <c r="V7" s="38">
        <v>5</v>
      </c>
      <c r="W7" s="38">
        <v>0</v>
      </c>
      <c r="X7" s="38">
        <v>1</v>
      </c>
      <c r="Y7" s="38">
        <v>1</v>
      </c>
      <c r="Z7" s="38">
        <v>2</v>
      </c>
      <c r="AA7" s="38">
        <v>1</v>
      </c>
      <c r="AB7" s="38">
        <v>15</v>
      </c>
      <c r="AC7" s="38">
        <v>69</v>
      </c>
      <c r="AD7" s="38">
        <v>758</v>
      </c>
      <c r="AE7" s="38">
        <v>54</v>
      </c>
      <c r="AF7" s="38">
        <v>11</v>
      </c>
      <c r="AG7" s="38">
        <v>23</v>
      </c>
      <c r="AH7" s="38">
        <v>27</v>
      </c>
      <c r="AI7" s="38">
        <v>16</v>
      </c>
      <c r="AJ7" s="38">
        <v>19</v>
      </c>
      <c r="AK7" s="38">
        <v>183</v>
      </c>
      <c r="AL7" s="38">
        <v>425</v>
      </c>
    </row>
    <row r="8" spans="1:38" ht="15" customHeight="1">
      <c r="A8" s="48"/>
      <c r="B8" s="88"/>
      <c r="C8" s="69">
        <v>100</v>
      </c>
      <c r="D8" s="69">
        <v>3.1176929072486361</v>
      </c>
      <c r="E8" s="69">
        <v>1.7147310989867499</v>
      </c>
      <c r="F8" s="69">
        <v>1.5588464536243181</v>
      </c>
      <c r="G8" s="69">
        <v>1.3250194855806703</v>
      </c>
      <c r="H8" s="69">
        <v>2.6500389711613406</v>
      </c>
      <c r="I8" s="69">
        <v>6.4692127825409198</v>
      </c>
      <c r="J8" s="69">
        <v>36.788776305533908</v>
      </c>
      <c r="K8" s="69">
        <v>46.375681995323461</v>
      </c>
      <c r="L8" s="69">
        <v>100</v>
      </c>
      <c r="M8" s="69">
        <v>5.225653206650831</v>
      </c>
      <c r="N8" s="69">
        <v>0.47505938242280288</v>
      </c>
      <c r="O8" s="69">
        <v>0.59382422802850354</v>
      </c>
      <c r="P8" s="69">
        <v>0.83135391923990498</v>
      </c>
      <c r="Q8" s="69">
        <v>2.0190023752969122</v>
      </c>
      <c r="R8" s="69">
        <v>0.95011876484560576</v>
      </c>
      <c r="S8" s="69">
        <v>21.140142517814727</v>
      </c>
      <c r="T8" s="69">
        <v>68.764845605700714</v>
      </c>
      <c r="U8" s="69">
        <v>100</v>
      </c>
      <c r="V8" s="69">
        <v>5.3191489361702127</v>
      </c>
      <c r="W8" s="69">
        <v>0</v>
      </c>
      <c r="X8" s="69">
        <v>1.0638297872340425</v>
      </c>
      <c r="Y8" s="69">
        <v>1.0638297872340425</v>
      </c>
      <c r="Z8" s="69">
        <v>2.1276595744680851</v>
      </c>
      <c r="AA8" s="69">
        <v>1.0638297872340425</v>
      </c>
      <c r="AB8" s="69">
        <v>15.957446808510639</v>
      </c>
      <c r="AC8" s="69">
        <v>73.40425531914893</v>
      </c>
      <c r="AD8" s="69">
        <v>100</v>
      </c>
      <c r="AE8" s="69">
        <v>7.1240105540897103</v>
      </c>
      <c r="AF8" s="69">
        <v>1.4511873350923483</v>
      </c>
      <c r="AG8" s="69">
        <v>3.0343007915567282</v>
      </c>
      <c r="AH8" s="69">
        <v>3.5620052770448551</v>
      </c>
      <c r="AI8" s="69">
        <v>2.1108179419525066</v>
      </c>
      <c r="AJ8" s="69">
        <v>2.5065963060686016</v>
      </c>
      <c r="AK8" s="69">
        <v>24.142480211081793</v>
      </c>
      <c r="AL8" s="69">
        <v>56.068601583113455</v>
      </c>
    </row>
    <row r="9" spans="1:38" ht="15" customHeight="1">
      <c r="A9" s="48"/>
      <c r="B9" s="24" t="s">
        <v>6</v>
      </c>
      <c r="C9" s="38">
        <v>178</v>
      </c>
      <c r="D9" s="38">
        <v>6</v>
      </c>
      <c r="E9" s="38">
        <v>1</v>
      </c>
      <c r="F9" s="38">
        <v>0</v>
      </c>
      <c r="G9" s="38">
        <v>5</v>
      </c>
      <c r="H9" s="38">
        <v>6</v>
      </c>
      <c r="I9" s="38">
        <v>7</v>
      </c>
      <c r="J9" s="38">
        <v>49</v>
      </c>
      <c r="K9" s="38">
        <v>104</v>
      </c>
      <c r="L9" s="38">
        <v>396</v>
      </c>
      <c r="M9" s="38">
        <v>23</v>
      </c>
      <c r="N9" s="38">
        <v>1</v>
      </c>
      <c r="O9" s="38">
        <v>3</v>
      </c>
      <c r="P9" s="38">
        <v>2</v>
      </c>
      <c r="Q9" s="38">
        <v>5</v>
      </c>
      <c r="R9" s="38">
        <v>3</v>
      </c>
      <c r="S9" s="38">
        <v>42</v>
      </c>
      <c r="T9" s="38">
        <v>317</v>
      </c>
      <c r="U9" s="38">
        <v>13</v>
      </c>
      <c r="V9" s="38">
        <v>0</v>
      </c>
      <c r="W9" s="38">
        <v>1</v>
      </c>
      <c r="X9" s="38">
        <v>0</v>
      </c>
      <c r="Y9" s="38">
        <v>0</v>
      </c>
      <c r="Z9" s="38">
        <v>0</v>
      </c>
      <c r="AA9" s="38">
        <v>0</v>
      </c>
      <c r="AB9" s="38">
        <v>2</v>
      </c>
      <c r="AC9" s="38">
        <v>10</v>
      </c>
      <c r="AD9" s="38">
        <v>197</v>
      </c>
      <c r="AE9" s="38">
        <v>17</v>
      </c>
      <c r="AF9" s="38">
        <v>1</v>
      </c>
      <c r="AG9" s="38">
        <v>1</v>
      </c>
      <c r="AH9" s="38">
        <v>1</v>
      </c>
      <c r="AI9" s="38">
        <v>2</v>
      </c>
      <c r="AJ9" s="38">
        <v>2</v>
      </c>
      <c r="AK9" s="38">
        <v>30</v>
      </c>
      <c r="AL9" s="38">
        <v>143</v>
      </c>
    </row>
    <row r="10" spans="1:38" ht="15" customHeight="1">
      <c r="A10" s="48"/>
      <c r="B10" s="88"/>
      <c r="C10" s="69">
        <v>100</v>
      </c>
      <c r="D10" s="69">
        <v>3.3707865168539324</v>
      </c>
      <c r="E10" s="69">
        <v>0.5617977528089888</v>
      </c>
      <c r="F10" s="69">
        <v>0</v>
      </c>
      <c r="G10" s="69">
        <v>2.8089887640449436</v>
      </c>
      <c r="H10" s="69">
        <v>3.3707865168539324</v>
      </c>
      <c r="I10" s="69">
        <v>3.9325842696629212</v>
      </c>
      <c r="J10" s="69">
        <v>27.528089887640451</v>
      </c>
      <c r="K10" s="69">
        <v>58.426966292134829</v>
      </c>
      <c r="L10" s="69">
        <v>100</v>
      </c>
      <c r="M10" s="69">
        <v>5.808080808080808</v>
      </c>
      <c r="N10" s="69">
        <v>0.25252525252525254</v>
      </c>
      <c r="O10" s="69">
        <v>0.75757575757575757</v>
      </c>
      <c r="P10" s="69">
        <v>0.50505050505050508</v>
      </c>
      <c r="Q10" s="69">
        <v>1.2626262626262625</v>
      </c>
      <c r="R10" s="69">
        <v>0.75757575757575757</v>
      </c>
      <c r="S10" s="69">
        <v>10.606060606060606</v>
      </c>
      <c r="T10" s="69">
        <v>80.050505050505052</v>
      </c>
      <c r="U10" s="69">
        <v>100.00000000000001</v>
      </c>
      <c r="V10" s="69">
        <v>0</v>
      </c>
      <c r="W10" s="69">
        <v>7.6923076923076925</v>
      </c>
      <c r="X10" s="69">
        <v>0</v>
      </c>
      <c r="Y10" s="69">
        <v>0</v>
      </c>
      <c r="Z10" s="69">
        <v>0</v>
      </c>
      <c r="AA10" s="69">
        <v>0</v>
      </c>
      <c r="AB10" s="69">
        <v>15.384615384615385</v>
      </c>
      <c r="AC10" s="69">
        <v>76.923076923076934</v>
      </c>
      <c r="AD10" s="69">
        <v>100</v>
      </c>
      <c r="AE10" s="69">
        <v>8.6294416243654819</v>
      </c>
      <c r="AF10" s="69">
        <v>0.50761421319796951</v>
      </c>
      <c r="AG10" s="69">
        <v>0.50761421319796951</v>
      </c>
      <c r="AH10" s="69">
        <v>0.50761421319796951</v>
      </c>
      <c r="AI10" s="69">
        <v>1.015228426395939</v>
      </c>
      <c r="AJ10" s="69">
        <v>1.015228426395939</v>
      </c>
      <c r="AK10" s="69">
        <v>15.228426395939088</v>
      </c>
      <c r="AL10" s="69">
        <v>72.588832487309645</v>
      </c>
    </row>
    <row r="11" spans="1:38" ht="15" customHeight="1">
      <c r="A11" s="48"/>
      <c r="B11" s="24" t="s">
        <v>7</v>
      </c>
      <c r="C11" s="38">
        <v>97</v>
      </c>
      <c r="D11" s="38">
        <v>4</v>
      </c>
      <c r="E11" s="38">
        <v>3</v>
      </c>
      <c r="F11" s="38">
        <v>1</v>
      </c>
      <c r="G11" s="38">
        <v>3</v>
      </c>
      <c r="H11" s="38">
        <v>4</v>
      </c>
      <c r="I11" s="38">
        <v>3</v>
      </c>
      <c r="J11" s="38">
        <v>20</v>
      </c>
      <c r="K11" s="38">
        <v>59</v>
      </c>
      <c r="L11" s="38">
        <v>93</v>
      </c>
      <c r="M11" s="38">
        <v>9</v>
      </c>
      <c r="N11" s="38">
        <v>0</v>
      </c>
      <c r="O11" s="38">
        <v>1</v>
      </c>
      <c r="P11" s="38">
        <v>2</v>
      </c>
      <c r="Q11" s="38">
        <v>0</v>
      </c>
      <c r="R11" s="38">
        <v>0</v>
      </c>
      <c r="S11" s="38">
        <v>15</v>
      </c>
      <c r="T11" s="38">
        <v>66</v>
      </c>
      <c r="U11" s="38">
        <v>16</v>
      </c>
      <c r="V11" s="38">
        <v>0</v>
      </c>
      <c r="W11" s="38">
        <v>0</v>
      </c>
      <c r="X11" s="38">
        <v>0</v>
      </c>
      <c r="Y11" s="38">
        <v>1</v>
      </c>
      <c r="Z11" s="38">
        <v>1</v>
      </c>
      <c r="AA11" s="38">
        <v>0</v>
      </c>
      <c r="AB11" s="38">
        <v>2</v>
      </c>
      <c r="AC11" s="38">
        <v>12</v>
      </c>
      <c r="AD11" s="38">
        <v>112</v>
      </c>
      <c r="AE11" s="38">
        <v>4</v>
      </c>
      <c r="AF11" s="38">
        <v>2</v>
      </c>
      <c r="AG11" s="38">
        <v>4</v>
      </c>
      <c r="AH11" s="38">
        <v>6</v>
      </c>
      <c r="AI11" s="38">
        <v>3</v>
      </c>
      <c r="AJ11" s="38">
        <v>0</v>
      </c>
      <c r="AK11" s="38">
        <v>17</v>
      </c>
      <c r="AL11" s="38">
        <v>76</v>
      </c>
    </row>
    <row r="12" spans="1:38" ht="15" customHeight="1">
      <c r="A12" s="48"/>
      <c r="B12" s="88"/>
      <c r="C12" s="69">
        <v>100</v>
      </c>
      <c r="D12" s="69">
        <v>4.1237113402061851</v>
      </c>
      <c r="E12" s="69">
        <v>3.0927835051546393</v>
      </c>
      <c r="F12" s="69">
        <v>1.0309278350515463</v>
      </c>
      <c r="G12" s="69">
        <v>3.0927835051546393</v>
      </c>
      <c r="H12" s="69">
        <v>4.1237113402061851</v>
      </c>
      <c r="I12" s="69">
        <v>3.0927835051546393</v>
      </c>
      <c r="J12" s="69">
        <v>20.618556701030926</v>
      </c>
      <c r="K12" s="69">
        <v>60.824742268041234</v>
      </c>
      <c r="L12" s="69">
        <v>100</v>
      </c>
      <c r="M12" s="69">
        <v>9.67741935483871</v>
      </c>
      <c r="N12" s="69">
        <v>0</v>
      </c>
      <c r="O12" s="69">
        <v>1.0752688172043012</v>
      </c>
      <c r="P12" s="69">
        <v>2.1505376344086025</v>
      </c>
      <c r="Q12" s="69">
        <v>0</v>
      </c>
      <c r="R12" s="69">
        <v>0</v>
      </c>
      <c r="S12" s="69">
        <v>16.129032258064516</v>
      </c>
      <c r="T12" s="69">
        <v>70.967741935483872</v>
      </c>
      <c r="U12" s="69">
        <v>100</v>
      </c>
      <c r="V12" s="69">
        <v>0</v>
      </c>
      <c r="W12" s="69">
        <v>0</v>
      </c>
      <c r="X12" s="69">
        <v>0</v>
      </c>
      <c r="Y12" s="69">
        <v>6.25</v>
      </c>
      <c r="Z12" s="69">
        <v>6.25</v>
      </c>
      <c r="AA12" s="69">
        <v>0</v>
      </c>
      <c r="AB12" s="69">
        <v>12.5</v>
      </c>
      <c r="AC12" s="69">
        <v>75</v>
      </c>
      <c r="AD12" s="69">
        <v>100</v>
      </c>
      <c r="AE12" s="69">
        <v>3.5714285714285712</v>
      </c>
      <c r="AF12" s="69">
        <v>1.7857142857142856</v>
      </c>
      <c r="AG12" s="69">
        <v>3.5714285714285712</v>
      </c>
      <c r="AH12" s="69">
        <v>5.3571428571428568</v>
      </c>
      <c r="AI12" s="69">
        <v>2.6785714285714284</v>
      </c>
      <c r="AJ12" s="69">
        <v>0</v>
      </c>
      <c r="AK12" s="69">
        <v>15.178571428571427</v>
      </c>
      <c r="AL12" s="69">
        <v>67.857142857142861</v>
      </c>
    </row>
    <row r="13" spans="1:38" ht="15" customHeight="1">
      <c r="A13" s="48"/>
      <c r="B13" s="24" t="s">
        <v>8</v>
      </c>
      <c r="C13" s="38">
        <v>81</v>
      </c>
      <c r="D13" s="38">
        <v>3</v>
      </c>
      <c r="E13" s="38">
        <v>1</v>
      </c>
      <c r="F13" s="38">
        <v>1</v>
      </c>
      <c r="G13" s="38">
        <v>0</v>
      </c>
      <c r="H13" s="38">
        <v>1</v>
      </c>
      <c r="I13" s="38">
        <v>5</v>
      </c>
      <c r="J13" s="38">
        <v>23</v>
      </c>
      <c r="K13" s="38">
        <v>47</v>
      </c>
      <c r="L13" s="38">
        <v>150</v>
      </c>
      <c r="M13" s="38">
        <v>3</v>
      </c>
      <c r="N13" s="38">
        <v>0</v>
      </c>
      <c r="O13" s="38">
        <v>3</v>
      </c>
      <c r="P13" s="38">
        <v>3</v>
      </c>
      <c r="Q13" s="38">
        <v>2</v>
      </c>
      <c r="R13" s="38">
        <v>3</v>
      </c>
      <c r="S13" s="38">
        <v>25</v>
      </c>
      <c r="T13" s="38">
        <v>111</v>
      </c>
      <c r="U13" s="38">
        <v>33</v>
      </c>
      <c r="V13" s="38">
        <v>1</v>
      </c>
      <c r="W13" s="38">
        <v>0</v>
      </c>
      <c r="X13" s="38">
        <v>0</v>
      </c>
      <c r="Y13" s="38">
        <v>0</v>
      </c>
      <c r="Z13" s="38">
        <v>0</v>
      </c>
      <c r="AA13" s="38">
        <v>1</v>
      </c>
      <c r="AB13" s="38">
        <v>11</v>
      </c>
      <c r="AC13" s="38">
        <v>20</v>
      </c>
      <c r="AD13" s="38">
        <v>213</v>
      </c>
      <c r="AE13" s="38">
        <v>21</v>
      </c>
      <c r="AF13" s="38">
        <v>7</v>
      </c>
      <c r="AG13" s="38">
        <v>2</v>
      </c>
      <c r="AH13" s="38">
        <v>0</v>
      </c>
      <c r="AI13" s="38">
        <v>4</v>
      </c>
      <c r="AJ13" s="38">
        <v>4</v>
      </c>
      <c r="AK13" s="38">
        <v>54</v>
      </c>
      <c r="AL13" s="38">
        <v>121</v>
      </c>
    </row>
    <row r="14" spans="1:38" ht="15" customHeight="1">
      <c r="A14" s="48"/>
      <c r="B14" s="88"/>
      <c r="C14" s="69">
        <v>100</v>
      </c>
      <c r="D14" s="69">
        <v>3.7037037037037033</v>
      </c>
      <c r="E14" s="69">
        <v>1.2345679012345678</v>
      </c>
      <c r="F14" s="69">
        <v>1.2345679012345678</v>
      </c>
      <c r="G14" s="69">
        <v>0</v>
      </c>
      <c r="H14" s="69">
        <v>1.2345679012345678</v>
      </c>
      <c r="I14" s="69">
        <v>6.1728395061728394</v>
      </c>
      <c r="J14" s="69">
        <v>28.39506172839506</v>
      </c>
      <c r="K14" s="69">
        <v>58.024691358024697</v>
      </c>
      <c r="L14" s="69">
        <v>100</v>
      </c>
      <c r="M14" s="69">
        <v>2</v>
      </c>
      <c r="N14" s="69">
        <v>0</v>
      </c>
      <c r="O14" s="69">
        <v>2</v>
      </c>
      <c r="P14" s="69">
        <v>2</v>
      </c>
      <c r="Q14" s="69">
        <v>1.3333333333333335</v>
      </c>
      <c r="R14" s="69">
        <v>2</v>
      </c>
      <c r="S14" s="69">
        <v>16.666666666666664</v>
      </c>
      <c r="T14" s="69">
        <v>74</v>
      </c>
      <c r="U14" s="69">
        <v>100</v>
      </c>
      <c r="V14" s="69">
        <v>3.0303030303030303</v>
      </c>
      <c r="W14" s="69">
        <v>0</v>
      </c>
      <c r="X14" s="69">
        <v>0</v>
      </c>
      <c r="Y14" s="69">
        <v>0</v>
      </c>
      <c r="Z14" s="69">
        <v>0</v>
      </c>
      <c r="AA14" s="69">
        <v>3.0303030303030303</v>
      </c>
      <c r="AB14" s="69">
        <v>33.333333333333329</v>
      </c>
      <c r="AC14" s="69">
        <v>60.606060606060609</v>
      </c>
      <c r="AD14" s="69">
        <v>100</v>
      </c>
      <c r="AE14" s="69">
        <v>9.8591549295774641</v>
      </c>
      <c r="AF14" s="69">
        <v>3.286384976525822</v>
      </c>
      <c r="AG14" s="69">
        <v>0.93896713615023475</v>
      </c>
      <c r="AH14" s="69">
        <v>0</v>
      </c>
      <c r="AI14" s="69">
        <v>1.8779342723004695</v>
      </c>
      <c r="AJ14" s="69">
        <v>1.8779342723004695</v>
      </c>
      <c r="AK14" s="69">
        <v>25.352112676056336</v>
      </c>
      <c r="AL14" s="69">
        <v>56.8075117370892</v>
      </c>
    </row>
    <row r="15" spans="1:38" ht="15" customHeight="1">
      <c r="A15" s="48"/>
      <c r="B15" s="24" t="s">
        <v>9</v>
      </c>
      <c r="C15" s="38">
        <v>21</v>
      </c>
      <c r="D15" s="38">
        <v>2</v>
      </c>
      <c r="E15" s="38">
        <v>0</v>
      </c>
      <c r="F15" s="38">
        <v>1</v>
      </c>
      <c r="G15" s="38">
        <v>2</v>
      </c>
      <c r="H15" s="38">
        <v>2</v>
      </c>
      <c r="I15" s="38">
        <v>1</v>
      </c>
      <c r="J15" s="38">
        <v>8</v>
      </c>
      <c r="K15" s="38">
        <v>5</v>
      </c>
      <c r="L15" s="38">
        <v>6</v>
      </c>
      <c r="M15" s="38">
        <v>0</v>
      </c>
      <c r="N15" s="38">
        <v>0</v>
      </c>
      <c r="O15" s="38">
        <v>0</v>
      </c>
      <c r="P15" s="38">
        <v>1</v>
      </c>
      <c r="Q15" s="38">
        <v>0</v>
      </c>
      <c r="R15" s="38">
        <v>0</v>
      </c>
      <c r="S15" s="38">
        <v>1</v>
      </c>
      <c r="T15" s="38">
        <v>4</v>
      </c>
      <c r="U15" s="38">
        <v>0</v>
      </c>
      <c r="V15" s="38">
        <v>0</v>
      </c>
      <c r="W15" s="38">
        <v>0</v>
      </c>
      <c r="X15" s="38">
        <v>0</v>
      </c>
      <c r="Y15" s="38">
        <v>0</v>
      </c>
      <c r="Z15" s="38">
        <v>0</v>
      </c>
      <c r="AA15" s="38">
        <v>0</v>
      </c>
      <c r="AB15" s="38">
        <v>0</v>
      </c>
      <c r="AC15" s="38">
        <v>0</v>
      </c>
      <c r="AD15" s="38">
        <v>8</v>
      </c>
      <c r="AE15" s="38">
        <v>0</v>
      </c>
      <c r="AF15" s="38">
        <v>0</v>
      </c>
      <c r="AG15" s="38">
        <v>0</v>
      </c>
      <c r="AH15" s="38">
        <v>0</v>
      </c>
      <c r="AI15" s="38">
        <v>1</v>
      </c>
      <c r="AJ15" s="38">
        <v>0</v>
      </c>
      <c r="AK15" s="38">
        <v>2</v>
      </c>
      <c r="AL15" s="38">
        <v>5</v>
      </c>
    </row>
    <row r="16" spans="1:38" ht="15" customHeight="1">
      <c r="A16" s="48"/>
      <c r="B16" s="88"/>
      <c r="C16" s="69">
        <v>100</v>
      </c>
      <c r="D16" s="69">
        <v>9.5238095238095237</v>
      </c>
      <c r="E16" s="69">
        <v>0</v>
      </c>
      <c r="F16" s="69">
        <v>4.7619047619047619</v>
      </c>
      <c r="G16" s="69">
        <v>9.5238095238095237</v>
      </c>
      <c r="H16" s="69">
        <v>9.5238095238095237</v>
      </c>
      <c r="I16" s="69">
        <v>4.7619047619047619</v>
      </c>
      <c r="J16" s="69">
        <v>38.095238095238095</v>
      </c>
      <c r="K16" s="69">
        <v>23.809523809523807</v>
      </c>
      <c r="L16" s="69">
        <v>99.999999999999986</v>
      </c>
      <c r="M16" s="69">
        <v>0</v>
      </c>
      <c r="N16" s="69">
        <v>0</v>
      </c>
      <c r="O16" s="69">
        <v>0</v>
      </c>
      <c r="P16" s="69">
        <v>16.666666666666664</v>
      </c>
      <c r="Q16" s="69">
        <v>0</v>
      </c>
      <c r="R16" s="69">
        <v>0</v>
      </c>
      <c r="S16" s="69">
        <v>16.666666666666664</v>
      </c>
      <c r="T16" s="69">
        <v>66.666666666666657</v>
      </c>
      <c r="U16" s="69">
        <v>0</v>
      </c>
      <c r="V16" s="69">
        <v>0</v>
      </c>
      <c r="W16" s="69">
        <v>0</v>
      </c>
      <c r="X16" s="69">
        <v>0</v>
      </c>
      <c r="Y16" s="69">
        <v>0</v>
      </c>
      <c r="Z16" s="69">
        <v>0</v>
      </c>
      <c r="AA16" s="69">
        <v>0</v>
      </c>
      <c r="AB16" s="69">
        <v>0</v>
      </c>
      <c r="AC16" s="69">
        <v>0</v>
      </c>
      <c r="AD16" s="69">
        <v>100</v>
      </c>
      <c r="AE16" s="69">
        <v>0</v>
      </c>
      <c r="AF16" s="69">
        <v>0</v>
      </c>
      <c r="AG16" s="69">
        <v>0</v>
      </c>
      <c r="AH16" s="69">
        <v>0</v>
      </c>
      <c r="AI16" s="69">
        <v>12.5</v>
      </c>
      <c r="AJ16" s="69">
        <v>0</v>
      </c>
      <c r="AK16" s="69">
        <v>25</v>
      </c>
      <c r="AL16" s="69">
        <v>62.5</v>
      </c>
    </row>
    <row r="17" spans="1:38" ht="15" customHeight="1">
      <c r="A17" s="48"/>
      <c r="B17" s="24" t="s">
        <v>10</v>
      </c>
      <c r="C17" s="38">
        <v>14</v>
      </c>
      <c r="D17" s="38">
        <v>0</v>
      </c>
      <c r="E17" s="38">
        <v>0</v>
      </c>
      <c r="F17" s="38">
        <v>0</v>
      </c>
      <c r="G17" s="38">
        <v>0</v>
      </c>
      <c r="H17" s="38">
        <v>0</v>
      </c>
      <c r="I17" s="38">
        <v>0</v>
      </c>
      <c r="J17" s="38">
        <v>3</v>
      </c>
      <c r="K17" s="38">
        <v>11</v>
      </c>
      <c r="L17" s="38">
        <v>78</v>
      </c>
      <c r="M17" s="38">
        <v>3</v>
      </c>
      <c r="N17" s="38">
        <v>0</v>
      </c>
      <c r="O17" s="38">
        <v>0</v>
      </c>
      <c r="P17" s="38">
        <v>1</v>
      </c>
      <c r="Q17" s="38">
        <v>0</v>
      </c>
      <c r="R17" s="38">
        <v>1</v>
      </c>
      <c r="S17" s="38">
        <v>13</v>
      </c>
      <c r="T17" s="38">
        <v>60</v>
      </c>
      <c r="U17" s="38">
        <v>7</v>
      </c>
      <c r="V17" s="38">
        <v>0</v>
      </c>
      <c r="W17" s="38">
        <v>0</v>
      </c>
      <c r="X17" s="38">
        <v>0</v>
      </c>
      <c r="Y17" s="38">
        <v>0</v>
      </c>
      <c r="Z17" s="38">
        <v>0</v>
      </c>
      <c r="AA17" s="38">
        <v>0</v>
      </c>
      <c r="AB17" s="38">
        <v>2</v>
      </c>
      <c r="AC17" s="38">
        <v>5</v>
      </c>
      <c r="AD17" s="38">
        <v>33</v>
      </c>
      <c r="AE17" s="38">
        <v>4</v>
      </c>
      <c r="AF17" s="38">
        <v>0</v>
      </c>
      <c r="AG17" s="38">
        <v>1</v>
      </c>
      <c r="AH17" s="38">
        <v>1</v>
      </c>
      <c r="AI17" s="38">
        <v>1</v>
      </c>
      <c r="AJ17" s="38">
        <v>0</v>
      </c>
      <c r="AK17" s="38">
        <v>4</v>
      </c>
      <c r="AL17" s="38">
        <v>22</v>
      </c>
    </row>
    <row r="18" spans="1:38" ht="15" customHeight="1">
      <c r="A18" s="48"/>
      <c r="B18" s="88"/>
      <c r="C18" s="69">
        <v>100</v>
      </c>
      <c r="D18" s="69">
        <v>0</v>
      </c>
      <c r="E18" s="69">
        <v>0</v>
      </c>
      <c r="F18" s="69">
        <v>0</v>
      </c>
      <c r="G18" s="69">
        <v>0</v>
      </c>
      <c r="H18" s="69">
        <v>0</v>
      </c>
      <c r="I18" s="69">
        <v>0</v>
      </c>
      <c r="J18" s="69">
        <v>21.428571428571427</v>
      </c>
      <c r="K18" s="69">
        <v>78.571428571428569</v>
      </c>
      <c r="L18" s="69">
        <v>100</v>
      </c>
      <c r="M18" s="69">
        <v>3.8461538461538463</v>
      </c>
      <c r="N18" s="69">
        <v>0</v>
      </c>
      <c r="O18" s="69">
        <v>0</v>
      </c>
      <c r="P18" s="69">
        <v>1.2820512820512819</v>
      </c>
      <c r="Q18" s="69">
        <v>0</v>
      </c>
      <c r="R18" s="69">
        <v>1.2820512820512819</v>
      </c>
      <c r="S18" s="69">
        <v>16.666666666666664</v>
      </c>
      <c r="T18" s="69">
        <v>76.923076923076934</v>
      </c>
      <c r="U18" s="69">
        <v>100</v>
      </c>
      <c r="V18" s="69">
        <v>0</v>
      </c>
      <c r="W18" s="69">
        <v>0</v>
      </c>
      <c r="X18" s="69">
        <v>0</v>
      </c>
      <c r="Y18" s="69">
        <v>0</v>
      </c>
      <c r="Z18" s="69">
        <v>0</v>
      </c>
      <c r="AA18" s="69">
        <v>0</v>
      </c>
      <c r="AB18" s="69">
        <v>28.571428571428569</v>
      </c>
      <c r="AC18" s="69">
        <v>71.428571428571431</v>
      </c>
      <c r="AD18" s="69">
        <v>100</v>
      </c>
      <c r="AE18" s="69">
        <v>12.121212121212121</v>
      </c>
      <c r="AF18" s="69">
        <v>0</v>
      </c>
      <c r="AG18" s="69">
        <v>3.0303030303030303</v>
      </c>
      <c r="AH18" s="69">
        <v>3.0303030303030303</v>
      </c>
      <c r="AI18" s="69">
        <v>3.0303030303030303</v>
      </c>
      <c r="AJ18" s="69">
        <v>0</v>
      </c>
      <c r="AK18" s="69">
        <v>12.121212121212121</v>
      </c>
      <c r="AL18" s="69">
        <v>66.666666666666657</v>
      </c>
    </row>
    <row r="19" spans="1:38" ht="15" customHeight="1">
      <c r="A19" s="48"/>
      <c r="B19" s="24" t="s">
        <v>3</v>
      </c>
      <c r="C19" s="38">
        <v>20</v>
      </c>
      <c r="D19" s="38">
        <v>0</v>
      </c>
      <c r="E19" s="38">
        <v>0</v>
      </c>
      <c r="F19" s="38">
        <v>2</v>
      </c>
      <c r="G19" s="38">
        <v>0</v>
      </c>
      <c r="H19" s="38">
        <v>0</v>
      </c>
      <c r="I19" s="38">
        <v>0</v>
      </c>
      <c r="J19" s="38">
        <v>6</v>
      </c>
      <c r="K19" s="38">
        <v>12</v>
      </c>
      <c r="L19" s="38">
        <v>55</v>
      </c>
      <c r="M19" s="38">
        <v>0</v>
      </c>
      <c r="N19" s="38">
        <v>0</v>
      </c>
      <c r="O19" s="38">
        <v>0</v>
      </c>
      <c r="P19" s="38">
        <v>0</v>
      </c>
      <c r="Q19" s="38">
        <v>1</v>
      </c>
      <c r="R19" s="38">
        <v>0</v>
      </c>
      <c r="S19" s="38">
        <v>8</v>
      </c>
      <c r="T19" s="38">
        <v>46</v>
      </c>
      <c r="U19" s="38">
        <v>0</v>
      </c>
      <c r="V19" s="38">
        <v>0</v>
      </c>
      <c r="W19" s="38">
        <v>0</v>
      </c>
      <c r="X19" s="38">
        <v>0</v>
      </c>
      <c r="Y19" s="38">
        <v>0</v>
      </c>
      <c r="Z19" s="38">
        <v>0</v>
      </c>
      <c r="AA19" s="38">
        <v>0</v>
      </c>
      <c r="AB19" s="38">
        <v>0</v>
      </c>
      <c r="AC19" s="38">
        <v>0</v>
      </c>
      <c r="AD19" s="38">
        <v>43</v>
      </c>
      <c r="AE19" s="38">
        <v>4</v>
      </c>
      <c r="AF19" s="38">
        <v>0</v>
      </c>
      <c r="AG19" s="38">
        <v>0</v>
      </c>
      <c r="AH19" s="38">
        <v>1</v>
      </c>
      <c r="AI19" s="38">
        <v>1</v>
      </c>
      <c r="AJ19" s="38">
        <v>0</v>
      </c>
      <c r="AK19" s="38">
        <v>4</v>
      </c>
      <c r="AL19" s="38">
        <v>33</v>
      </c>
    </row>
    <row r="20" spans="1:38" ht="15" customHeight="1">
      <c r="A20" s="89"/>
      <c r="B20" s="88"/>
      <c r="C20" s="69">
        <v>100</v>
      </c>
      <c r="D20" s="69">
        <v>0</v>
      </c>
      <c r="E20" s="69">
        <v>0</v>
      </c>
      <c r="F20" s="69">
        <v>10</v>
      </c>
      <c r="G20" s="69">
        <v>0</v>
      </c>
      <c r="H20" s="69">
        <v>0</v>
      </c>
      <c r="I20" s="69">
        <v>0</v>
      </c>
      <c r="J20" s="69">
        <v>30</v>
      </c>
      <c r="K20" s="69">
        <v>60</v>
      </c>
      <c r="L20" s="69">
        <v>99.999999999999986</v>
      </c>
      <c r="M20" s="69">
        <v>0</v>
      </c>
      <c r="N20" s="69">
        <v>0</v>
      </c>
      <c r="O20" s="69">
        <v>0</v>
      </c>
      <c r="P20" s="69">
        <v>0</v>
      </c>
      <c r="Q20" s="69">
        <v>1.8181818181818181</v>
      </c>
      <c r="R20" s="69">
        <v>0</v>
      </c>
      <c r="S20" s="69">
        <v>14.545454545454545</v>
      </c>
      <c r="T20" s="69">
        <v>83.636363636363626</v>
      </c>
      <c r="U20" s="69">
        <v>0</v>
      </c>
      <c r="V20" s="69">
        <v>0</v>
      </c>
      <c r="W20" s="69">
        <v>0</v>
      </c>
      <c r="X20" s="69">
        <v>0</v>
      </c>
      <c r="Y20" s="69">
        <v>0</v>
      </c>
      <c r="Z20" s="69">
        <v>0</v>
      </c>
      <c r="AA20" s="69">
        <v>0</v>
      </c>
      <c r="AB20" s="69">
        <v>0</v>
      </c>
      <c r="AC20" s="69">
        <v>0</v>
      </c>
      <c r="AD20" s="69">
        <v>100</v>
      </c>
      <c r="AE20" s="69">
        <v>9.3023255813953494</v>
      </c>
      <c r="AF20" s="69">
        <v>0</v>
      </c>
      <c r="AG20" s="69">
        <v>0</v>
      </c>
      <c r="AH20" s="69">
        <v>2.3255813953488373</v>
      </c>
      <c r="AI20" s="69">
        <v>2.3255813953488373</v>
      </c>
      <c r="AJ20" s="69">
        <v>0</v>
      </c>
      <c r="AK20" s="69">
        <v>9.3023255813953494</v>
      </c>
      <c r="AL20" s="69">
        <v>76.744186046511629</v>
      </c>
    </row>
    <row r="21" spans="1:38" ht="15" customHeight="1">
      <c r="A21" s="48" t="s">
        <v>11</v>
      </c>
      <c r="B21" s="24" t="s">
        <v>12</v>
      </c>
      <c r="C21" s="38">
        <v>1126</v>
      </c>
      <c r="D21" s="38">
        <v>36</v>
      </c>
      <c r="E21" s="38">
        <v>16</v>
      </c>
      <c r="F21" s="38">
        <v>12</v>
      </c>
      <c r="G21" s="38">
        <v>17</v>
      </c>
      <c r="H21" s="38">
        <v>26</v>
      </c>
      <c r="I21" s="38">
        <v>82</v>
      </c>
      <c r="J21" s="38">
        <v>413</v>
      </c>
      <c r="K21" s="38">
        <v>524</v>
      </c>
      <c r="L21" s="38">
        <v>979</v>
      </c>
      <c r="M21" s="38">
        <v>50</v>
      </c>
      <c r="N21" s="38">
        <v>2</v>
      </c>
      <c r="O21" s="38">
        <v>6</v>
      </c>
      <c r="P21" s="38">
        <v>7</v>
      </c>
      <c r="Q21" s="38">
        <v>13</v>
      </c>
      <c r="R21" s="38">
        <v>7</v>
      </c>
      <c r="S21" s="38">
        <v>161</v>
      </c>
      <c r="T21" s="38">
        <v>733</v>
      </c>
      <c r="U21" s="38">
        <v>76</v>
      </c>
      <c r="V21" s="38">
        <v>5</v>
      </c>
      <c r="W21" s="38">
        <v>0</v>
      </c>
      <c r="X21" s="38">
        <v>0</v>
      </c>
      <c r="Y21" s="38">
        <v>0</v>
      </c>
      <c r="Z21" s="38">
        <v>2</v>
      </c>
      <c r="AA21" s="38">
        <v>1</v>
      </c>
      <c r="AB21" s="38">
        <v>14</v>
      </c>
      <c r="AC21" s="38">
        <v>54</v>
      </c>
      <c r="AD21" s="38">
        <v>710</v>
      </c>
      <c r="AE21" s="38">
        <v>46</v>
      </c>
      <c r="AF21" s="38">
        <v>11</v>
      </c>
      <c r="AG21" s="38">
        <v>23</v>
      </c>
      <c r="AH21" s="38">
        <v>27</v>
      </c>
      <c r="AI21" s="38">
        <v>11</v>
      </c>
      <c r="AJ21" s="38">
        <v>17</v>
      </c>
      <c r="AK21" s="38">
        <v>169</v>
      </c>
      <c r="AL21" s="38">
        <v>406</v>
      </c>
    </row>
    <row r="22" spans="1:38" ht="15" customHeight="1">
      <c r="A22" s="48"/>
      <c r="B22" s="24"/>
      <c r="C22" s="56">
        <v>100</v>
      </c>
      <c r="D22" s="56">
        <v>3.197158081705151</v>
      </c>
      <c r="E22" s="56">
        <v>1.4209591474245116</v>
      </c>
      <c r="F22" s="56">
        <v>1.0657193605683837</v>
      </c>
      <c r="G22" s="56">
        <v>1.5097690941385435</v>
      </c>
      <c r="H22" s="56">
        <v>2.3090586145648313</v>
      </c>
      <c r="I22" s="56">
        <v>7.2824156305506218</v>
      </c>
      <c r="J22" s="56">
        <v>36.678507992895206</v>
      </c>
      <c r="K22" s="56">
        <v>46.536412078152757</v>
      </c>
      <c r="L22" s="56">
        <v>100</v>
      </c>
      <c r="M22" s="56">
        <v>5.1072522982635347</v>
      </c>
      <c r="N22" s="56">
        <v>0.20429009193054137</v>
      </c>
      <c r="O22" s="56">
        <v>0.61287027579162412</v>
      </c>
      <c r="P22" s="56">
        <v>0.71501532175689486</v>
      </c>
      <c r="Q22" s="56">
        <v>1.3278855975485189</v>
      </c>
      <c r="R22" s="56">
        <v>0.71501532175689486</v>
      </c>
      <c r="S22" s="56">
        <v>16.445352400408581</v>
      </c>
      <c r="T22" s="56">
        <v>74.872318692543416</v>
      </c>
      <c r="U22" s="56">
        <v>100</v>
      </c>
      <c r="V22" s="56">
        <v>6.5789473684210522</v>
      </c>
      <c r="W22" s="56">
        <v>0</v>
      </c>
      <c r="X22" s="56">
        <v>0</v>
      </c>
      <c r="Y22" s="56">
        <v>0</v>
      </c>
      <c r="Z22" s="56">
        <v>2.6315789473684208</v>
      </c>
      <c r="AA22" s="56">
        <v>1.3157894736842104</v>
      </c>
      <c r="AB22" s="56">
        <v>18.421052631578945</v>
      </c>
      <c r="AC22" s="56">
        <v>71.05263157894737</v>
      </c>
      <c r="AD22" s="56">
        <v>100</v>
      </c>
      <c r="AE22" s="56">
        <v>6.4788732394366191</v>
      </c>
      <c r="AF22" s="56">
        <v>1.5492957746478873</v>
      </c>
      <c r="AG22" s="56">
        <v>3.2394366197183095</v>
      </c>
      <c r="AH22" s="56">
        <v>3.8028169014084505</v>
      </c>
      <c r="AI22" s="56">
        <v>1.5492957746478873</v>
      </c>
      <c r="AJ22" s="56">
        <v>2.3943661971830985</v>
      </c>
      <c r="AK22" s="56">
        <v>23.802816901408448</v>
      </c>
      <c r="AL22" s="56">
        <v>57.183098591549296</v>
      </c>
    </row>
    <row r="23" spans="1:38" ht="15" customHeight="1">
      <c r="A23" s="48"/>
      <c r="B23" s="24" t="s">
        <v>13</v>
      </c>
      <c r="C23" s="38">
        <v>110</v>
      </c>
      <c r="D23" s="38">
        <v>4</v>
      </c>
      <c r="E23" s="38">
        <v>1</v>
      </c>
      <c r="F23" s="38">
        <v>2</v>
      </c>
      <c r="G23" s="38">
        <v>2</v>
      </c>
      <c r="H23" s="38">
        <v>2</v>
      </c>
      <c r="I23" s="38">
        <v>3</v>
      </c>
      <c r="J23" s="38">
        <v>32</v>
      </c>
      <c r="K23" s="38">
        <v>64</v>
      </c>
      <c r="L23" s="38">
        <v>141</v>
      </c>
      <c r="M23" s="38">
        <v>11</v>
      </c>
      <c r="N23" s="38">
        <v>1</v>
      </c>
      <c r="O23" s="38">
        <v>2</v>
      </c>
      <c r="P23" s="38">
        <v>2</v>
      </c>
      <c r="Q23" s="38">
        <v>2</v>
      </c>
      <c r="R23" s="38">
        <v>2</v>
      </c>
      <c r="S23" s="38">
        <v>30</v>
      </c>
      <c r="T23" s="38">
        <v>91</v>
      </c>
      <c r="U23" s="38">
        <v>18</v>
      </c>
      <c r="V23" s="38">
        <v>0</v>
      </c>
      <c r="W23" s="38">
        <v>0</v>
      </c>
      <c r="X23" s="38">
        <v>0</v>
      </c>
      <c r="Y23" s="38">
        <v>2</v>
      </c>
      <c r="Z23" s="38">
        <v>1</v>
      </c>
      <c r="AA23" s="38">
        <v>0</v>
      </c>
      <c r="AB23" s="38">
        <v>4</v>
      </c>
      <c r="AC23" s="38">
        <v>11</v>
      </c>
      <c r="AD23" s="38">
        <v>159</v>
      </c>
      <c r="AE23" s="38">
        <v>17</v>
      </c>
      <c r="AF23" s="38">
        <v>1</v>
      </c>
      <c r="AG23" s="38">
        <v>2</v>
      </c>
      <c r="AH23" s="38">
        <v>4</v>
      </c>
      <c r="AI23" s="38">
        <v>6</v>
      </c>
      <c r="AJ23" s="38">
        <v>3</v>
      </c>
      <c r="AK23" s="38">
        <v>20</v>
      </c>
      <c r="AL23" s="38">
        <v>106</v>
      </c>
    </row>
    <row r="24" spans="1:38" ht="15" customHeight="1">
      <c r="A24" s="48"/>
      <c r="B24" s="24"/>
      <c r="C24" s="56">
        <v>100</v>
      </c>
      <c r="D24" s="56">
        <v>3.6363636363636362</v>
      </c>
      <c r="E24" s="56">
        <v>0.90909090909090906</v>
      </c>
      <c r="F24" s="56">
        <v>1.8181818181818181</v>
      </c>
      <c r="G24" s="56">
        <v>1.8181818181818181</v>
      </c>
      <c r="H24" s="56">
        <v>1.8181818181818181</v>
      </c>
      <c r="I24" s="56">
        <v>2.7272727272727271</v>
      </c>
      <c r="J24" s="56">
        <v>29.09090909090909</v>
      </c>
      <c r="K24" s="56">
        <v>58.18181818181818</v>
      </c>
      <c r="L24" s="56">
        <v>100</v>
      </c>
      <c r="M24" s="56">
        <v>7.8014184397163122</v>
      </c>
      <c r="N24" s="56">
        <v>0.70921985815602839</v>
      </c>
      <c r="O24" s="56">
        <v>1.4184397163120568</v>
      </c>
      <c r="P24" s="56">
        <v>1.4184397163120568</v>
      </c>
      <c r="Q24" s="56">
        <v>1.4184397163120568</v>
      </c>
      <c r="R24" s="56">
        <v>1.4184397163120568</v>
      </c>
      <c r="S24" s="56">
        <v>21.276595744680851</v>
      </c>
      <c r="T24" s="56">
        <v>64.539007092198588</v>
      </c>
      <c r="U24" s="56">
        <v>100</v>
      </c>
      <c r="V24" s="56">
        <v>0</v>
      </c>
      <c r="W24" s="56">
        <v>0</v>
      </c>
      <c r="X24" s="56">
        <v>0</v>
      </c>
      <c r="Y24" s="56">
        <v>11.111111111111111</v>
      </c>
      <c r="Z24" s="56">
        <v>5.5555555555555554</v>
      </c>
      <c r="AA24" s="56">
        <v>0</v>
      </c>
      <c r="AB24" s="56">
        <v>22.222222222222221</v>
      </c>
      <c r="AC24" s="56">
        <v>61.111111111111114</v>
      </c>
      <c r="AD24" s="56">
        <v>100</v>
      </c>
      <c r="AE24" s="56">
        <v>10.691823899371069</v>
      </c>
      <c r="AF24" s="56">
        <v>0.62893081761006298</v>
      </c>
      <c r="AG24" s="56">
        <v>1.257861635220126</v>
      </c>
      <c r="AH24" s="56">
        <v>2.5157232704402519</v>
      </c>
      <c r="AI24" s="56">
        <v>3.7735849056603774</v>
      </c>
      <c r="AJ24" s="56">
        <v>1.8867924528301887</v>
      </c>
      <c r="AK24" s="56">
        <v>12.578616352201259</v>
      </c>
      <c r="AL24" s="56">
        <v>66.666666666666657</v>
      </c>
    </row>
    <row r="25" spans="1:38" ht="15" customHeight="1">
      <c r="A25" s="48"/>
      <c r="B25" s="24" t="s">
        <v>14</v>
      </c>
      <c r="C25" s="38">
        <v>175</v>
      </c>
      <c r="D25" s="38">
        <v>7</v>
      </c>
      <c r="E25" s="38">
        <v>3</v>
      </c>
      <c r="F25" s="38">
        <v>6</v>
      </c>
      <c r="G25" s="38">
        <v>2</v>
      </c>
      <c r="H25" s="38">
        <v>6</v>
      </c>
      <c r="I25" s="38">
        <v>5</v>
      </c>
      <c r="J25" s="38">
        <v>42</v>
      </c>
      <c r="K25" s="38">
        <v>104</v>
      </c>
      <c r="L25" s="38">
        <v>219</v>
      </c>
      <c r="M25" s="38">
        <v>10</v>
      </c>
      <c r="N25" s="38">
        <v>1</v>
      </c>
      <c r="O25" s="38">
        <v>2</v>
      </c>
      <c r="P25" s="38">
        <v>4</v>
      </c>
      <c r="Q25" s="38">
        <v>5</v>
      </c>
      <c r="R25" s="38">
        <v>4</v>
      </c>
      <c r="S25" s="38">
        <v>42</v>
      </c>
      <c r="T25" s="38">
        <v>151</v>
      </c>
      <c r="U25" s="38">
        <v>41</v>
      </c>
      <c r="V25" s="38">
        <v>1</v>
      </c>
      <c r="W25" s="38">
        <v>0</v>
      </c>
      <c r="X25" s="38">
        <v>0</v>
      </c>
      <c r="Y25" s="38">
        <v>0</v>
      </c>
      <c r="Z25" s="38">
        <v>0</v>
      </c>
      <c r="AA25" s="38">
        <v>1</v>
      </c>
      <c r="AB25" s="38">
        <v>12</v>
      </c>
      <c r="AC25" s="38">
        <v>27</v>
      </c>
      <c r="AD25" s="38">
        <v>271</v>
      </c>
      <c r="AE25" s="38">
        <v>23</v>
      </c>
      <c r="AF25" s="38">
        <v>7</v>
      </c>
      <c r="AG25" s="38">
        <v>1</v>
      </c>
      <c r="AH25" s="38">
        <v>1</v>
      </c>
      <c r="AI25" s="38">
        <v>6</v>
      </c>
      <c r="AJ25" s="38">
        <v>4</v>
      </c>
      <c r="AK25" s="38">
        <v>66</v>
      </c>
      <c r="AL25" s="38">
        <v>163</v>
      </c>
    </row>
    <row r="26" spans="1:38" ht="15" customHeight="1">
      <c r="A26" s="48"/>
      <c r="B26" s="24"/>
      <c r="C26" s="56">
        <v>100</v>
      </c>
      <c r="D26" s="56">
        <v>4</v>
      </c>
      <c r="E26" s="56">
        <v>1.7142857142857144</v>
      </c>
      <c r="F26" s="56">
        <v>3.4285714285714288</v>
      </c>
      <c r="G26" s="56">
        <v>1.1428571428571428</v>
      </c>
      <c r="H26" s="56">
        <v>3.4285714285714288</v>
      </c>
      <c r="I26" s="56">
        <v>2.8571428571428572</v>
      </c>
      <c r="J26" s="56">
        <v>24</v>
      </c>
      <c r="K26" s="56">
        <v>59.428571428571431</v>
      </c>
      <c r="L26" s="56">
        <v>100</v>
      </c>
      <c r="M26" s="56">
        <v>4.5662100456620998</v>
      </c>
      <c r="N26" s="56">
        <v>0.45662100456621002</v>
      </c>
      <c r="O26" s="56">
        <v>0.91324200913242004</v>
      </c>
      <c r="P26" s="56">
        <v>1.8264840182648401</v>
      </c>
      <c r="Q26" s="56">
        <v>2.2831050228310499</v>
      </c>
      <c r="R26" s="56">
        <v>1.8264840182648401</v>
      </c>
      <c r="S26" s="56">
        <v>19.17808219178082</v>
      </c>
      <c r="T26" s="56">
        <v>68.949771689497723</v>
      </c>
      <c r="U26" s="56">
        <v>100</v>
      </c>
      <c r="V26" s="56">
        <v>2.4390243902439024</v>
      </c>
      <c r="W26" s="56">
        <v>0</v>
      </c>
      <c r="X26" s="56">
        <v>0</v>
      </c>
      <c r="Y26" s="56">
        <v>0</v>
      </c>
      <c r="Z26" s="56">
        <v>0</v>
      </c>
      <c r="AA26" s="56">
        <v>2.4390243902439024</v>
      </c>
      <c r="AB26" s="56">
        <v>29.268292682926827</v>
      </c>
      <c r="AC26" s="56">
        <v>65.853658536585371</v>
      </c>
      <c r="AD26" s="56">
        <v>100</v>
      </c>
      <c r="AE26" s="56">
        <v>8.4870848708487081</v>
      </c>
      <c r="AF26" s="56">
        <v>2.5830258302583027</v>
      </c>
      <c r="AG26" s="56">
        <v>0.36900369003690037</v>
      </c>
      <c r="AH26" s="56">
        <v>0.36900369003690037</v>
      </c>
      <c r="AI26" s="56">
        <v>2.214022140221402</v>
      </c>
      <c r="AJ26" s="56">
        <v>1.4760147601476015</v>
      </c>
      <c r="AK26" s="56">
        <v>24.354243542435423</v>
      </c>
      <c r="AL26" s="56">
        <v>60.147601476014756</v>
      </c>
    </row>
    <row r="27" spans="1:38" ht="15" customHeight="1">
      <c r="A27" s="48"/>
      <c r="B27" s="24" t="s">
        <v>15</v>
      </c>
      <c r="C27" s="38">
        <v>82</v>
      </c>
      <c r="D27" s="38">
        <v>4</v>
      </c>
      <c r="E27" s="38">
        <v>3</v>
      </c>
      <c r="F27" s="38">
        <v>0</v>
      </c>
      <c r="G27" s="38">
        <v>0</v>
      </c>
      <c r="H27" s="38">
        <v>4</v>
      </c>
      <c r="I27" s="38">
        <v>0</v>
      </c>
      <c r="J27" s="38">
        <v>15</v>
      </c>
      <c r="K27" s="38">
        <v>56</v>
      </c>
      <c r="L27" s="38">
        <v>99</v>
      </c>
      <c r="M27" s="38">
        <v>7</v>
      </c>
      <c r="N27" s="38">
        <v>0</v>
      </c>
      <c r="O27" s="38">
        <v>1</v>
      </c>
      <c r="P27" s="38">
        <v>3</v>
      </c>
      <c r="Q27" s="38">
        <v>1</v>
      </c>
      <c r="R27" s="38">
        <v>1</v>
      </c>
      <c r="S27" s="38">
        <v>18</v>
      </c>
      <c r="T27" s="38">
        <v>68</v>
      </c>
      <c r="U27" s="38">
        <v>11</v>
      </c>
      <c r="V27" s="38">
        <v>0</v>
      </c>
      <c r="W27" s="38">
        <v>0</v>
      </c>
      <c r="X27" s="38">
        <v>0</v>
      </c>
      <c r="Y27" s="38">
        <v>0</v>
      </c>
      <c r="Z27" s="38">
        <v>0</v>
      </c>
      <c r="AA27" s="38">
        <v>0</v>
      </c>
      <c r="AB27" s="38">
        <v>0</v>
      </c>
      <c r="AC27" s="38">
        <v>11</v>
      </c>
      <c r="AD27" s="38">
        <v>90</v>
      </c>
      <c r="AE27" s="38">
        <v>5</v>
      </c>
      <c r="AF27" s="38">
        <v>1</v>
      </c>
      <c r="AG27" s="38">
        <v>3</v>
      </c>
      <c r="AH27" s="38">
        <v>4</v>
      </c>
      <c r="AI27" s="38">
        <v>3</v>
      </c>
      <c r="AJ27" s="38">
        <v>0</v>
      </c>
      <c r="AK27" s="38">
        <v>17</v>
      </c>
      <c r="AL27" s="38">
        <v>57</v>
      </c>
    </row>
    <row r="28" spans="1:38" ht="15" customHeight="1">
      <c r="A28" s="48"/>
      <c r="B28" s="24"/>
      <c r="C28" s="56">
        <v>100</v>
      </c>
      <c r="D28" s="56">
        <v>4.8780487804878048</v>
      </c>
      <c r="E28" s="56">
        <v>3.6585365853658534</v>
      </c>
      <c r="F28" s="56">
        <v>0</v>
      </c>
      <c r="G28" s="56">
        <v>0</v>
      </c>
      <c r="H28" s="56">
        <v>4.8780487804878048</v>
      </c>
      <c r="I28" s="56">
        <v>0</v>
      </c>
      <c r="J28" s="56">
        <v>18.292682926829269</v>
      </c>
      <c r="K28" s="56">
        <v>68.292682926829272</v>
      </c>
      <c r="L28" s="56">
        <v>100</v>
      </c>
      <c r="M28" s="56">
        <v>7.0707070707070701</v>
      </c>
      <c r="N28" s="56">
        <v>0</v>
      </c>
      <c r="O28" s="56">
        <v>1.0101010101010102</v>
      </c>
      <c r="P28" s="56">
        <v>3.0303030303030303</v>
      </c>
      <c r="Q28" s="56">
        <v>1.0101010101010102</v>
      </c>
      <c r="R28" s="56">
        <v>1.0101010101010102</v>
      </c>
      <c r="S28" s="56">
        <v>18.181818181818183</v>
      </c>
      <c r="T28" s="56">
        <v>68.686868686868678</v>
      </c>
      <c r="U28" s="56">
        <v>100</v>
      </c>
      <c r="V28" s="56">
        <v>0</v>
      </c>
      <c r="W28" s="56">
        <v>0</v>
      </c>
      <c r="X28" s="56">
        <v>0</v>
      </c>
      <c r="Y28" s="56">
        <v>0</v>
      </c>
      <c r="Z28" s="56">
        <v>0</v>
      </c>
      <c r="AA28" s="56">
        <v>0</v>
      </c>
      <c r="AB28" s="56">
        <v>0</v>
      </c>
      <c r="AC28" s="56">
        <v>100</v>
      </c>
      <c r="AD28" s="56">
        <v>100</v>
      </c>
      <c r="AE28" s="56">
        <v>5.5555555555555554</v>
      </c>
      <c r="AF28" s="56">
        <v>1.1111111111111112</v>
      </c>
      <c r="AG28" s="56">
        <v>3.3333333333333335</v>
      </c>
      <c r="AH28" s="56">
        <v>4.4444444444444446</v>
      </c>
      <c r="AI28" s="56">
        <v>3.3333333333333335</v>
      </c>
      <c r="AJ28" s="56">
        <v>0</v>
      </c>
      <c r="AK28" s="56">
        <v>18.888888888888889</v>
      </c>
      <c r="AL28" s="56">
        <v>63.333333333333329</v>
      </c>
    </row>
    <row r="29" spans="1:38" ht="15" customHeight="1">
      <c r="A29" s="48"/>
      <c r="B29" s="24" t="s">
        <v>3</v>
      </c>
      <c r="C29" s="38">
        <v>184</v>
      </c>
      <c r="D29" s="38">
        <v>4</v>
      </c>
      <c r="E29" s="38">
        <v>4</v>
      </c>
      <c r="F29" s="38">
        <v>5</v>
      </c>
      <c r="G29" s="38">
        <v>5</v>
      </c>
      <c r="H29" s="38">
        <v>9</v>
      </c>
      <c r="I29" s="38">
        <v>8</v>
      </c>
      <c r="J29" s="38">
        <v>74</v>
      </c>
      <c r="K29" s="38">
        <v>75</v>
      </c>
      <c r="L29" s="38">
        <v>147</v>
      </c>
      <c r="M29" s="38">
        <v>2</v>
      </c>
      <c r="N29" s="38">
        <v>1</v>
      </c>
      <c r="O29" s="38">
        <v>1</v>
      </c>
      <c r="P29" s="38">
        <v>0</v>
      </c>
      <c r="Q29" s="38">
        <v>4</v>
      </c>
      <c r="R29" s="38">
        <v>1</v>
      </c>
      <c r="S29" s="38">
        <v>27</v>
      </c>
      <c r="T29" s="38">
        <v>111</v>
      </c>
      <c r="U29" s="38">
        <v>14</v>
      </c>
      <c r="V29" s="38">
        <v>0</v>
      </c>
      <c r="W29" s="38">
        <v>1</v>
      </c>
      <c r="X29" s="38">
        <v>1</v>
      </c>
      <c r="Y29" s="38">
        <v>0</v>
      </c>
      <c r="Z29" s="38">
        <v>0</v>
      </c>
      <c r="AA29" s="38">
        <v>0</v>
      </c>
      <c r="AB29" s="38">
        <v>1</v>
      </c>
      <c r="AC29" s="38">
        <v>11</v>
      </c>
      <c r="AD29" s="38">
        <v>106</v>
      </c>
      <c r="AE29" s="38">
        <v>12</v>
      </c>
      <c r="AF29" s="38">
        <v>1</v>
      </c>
      <c r="AG29" s="38">
        <v>1</v>
      </c>
      <c r="AH29" s="38">
        <v>0</v>
      </c>
      <c r="AI29" s="38">
        <v>1</v>
      </c>
      <c r="AJ29" s="38">
        <v>1</v>
      </c>
      <c r="AK29" s="38">
        <v>17</v>
      </c>
      <c r="AL29" s="38">
        <v>73</v>
      </c>
    </row>
    <row r="30" spans="1:38" ht="15" customHeight="1">
      <c r="A30" s="48"/>
      <c r="B30" s="24"/>
      <c r="C30" s="56">
        <v>100</v>
      </c>
      <c r="D30" s="56">
        <v>2.1739130434782608</v>
      </c>
      <c r="E30" s="56">
        <v>2.1739130434782608</v>
      </c>
      <c r="F30" s="56">
        <v>2.7173913043478262</v>
      </c>
      <c r="G30" s="56">
        <v>2.7173913043478262</v>
      </c>
      <c r="H30" s="56">
        <v>4.8913043478260869</v>
      </c>
      <c r="I30" s="56">
        <v>4.3478260869565215</v>
      </c>
      <c r="J30" s="56">
        <v>40.217391304347828</v>
      </c>
      <c r="K30" s="56">
        <v>40.760869565217391</v>
      </c>
      <c r="L30" s="56">
        <v>100</v>
      </c>
      <c r="M30" s="56">
        <v>1.3605442176870748</v>
      </c>
      <c r="N30" s="56">
        <v>0.68027210884353739</v>
      </c>
      <c r="O30" s="56">
        <v>0.68027210884353739</v>
      </c>
      <c r="P30" s="56">
        <v>0</v>
      </c>
      <c r="Q30" s="56">
        <v>2.7210884353741496</v>
      </c>
      <c r="R30" s="56">
        <v>0.68027210884353739</v>
      </c>
      <c r="S30" s="56">
        <v>18.367346938775512</v>
      </c>
      <c r="T30" s="56">
        <v>75.510204081632651</v>
      </c>
      <c r="U30" s="56">
        <v>100</v>
      </c>
      <c r="V30" s="56">
        <v>0</v>
      </c>
      <c r="W30" s="56">
        <v>7.1428571428571423</v>
      </c>
      <c r="X30" s="56">
        <v>7.1428571428571423</v>
      </c>
      <c r="Y30" s="56">
        <v>0</v>
      </c>
      <c r="Z30" s="56">
        <v>0</v>
      </c>
      <c r="AA30" s="56">
        <v>0</v>
      </c>
      <c r="AB30" s="56">
        <v>7.1428571428571423</v>
      </c>
      <c r="AC30" s="56">
        <v>78.571428571428569</v>
      </c>
      <c r="AD30" s="56">
        <v>100</v>
      </c>
      <c r="AE30" s="56">
        <v>11.320754716981133</v>
      </c>
      <c r="AF30" s="56">
        <v>0.94339622641509435</v>
      </c>
      <c r="AG30" s="56">
        <v>0.94339622641509435</v>
      </c>
      <c r="AH30" s="56">
        <v>0</v>
      </c>
      <c r="AI30" s="56">
        <v>0.94339622641509435</v>
      </c>
      <c r="AJ30" s="56">
        <v>0.94339622641509435</v>
      </c>
      <c r="AK30" s="56">
        <v>16.037735849056602</v>
      </c>
      <c r="AL30" s="56">
        <v>68.867924528301884</v>
      </c>
    </row>
    <row r="31" spans="1:38" ht="15" customHeight="1">
      <c r="A31" s="48"/>
      <c r="B31" s="24" t="s">
        <v>2</v>
      </c>
      <c r="C31" s="38">
        <v>17</v>
      </c>
      <c r="D31" s="38">
        <v>0</v>
      </c>
      <c r="E31" s="38">
        <v>0</v>
      </c>
      <c r="F31" s="38">
        <v>0</v>
      </c>
      <c r="G31" s="38">
        <v>1</v>
      </c>
      <c r="H31" s="38">
        <v>0</v>
      </c>
      <c r="I31" s="38">
        <v>1</v>
      </c>
      <c r="J31" s="38">
        <v>5</v>
      </c>
      <c r="K31" s="38">
        <v>10</v>
      </c>
      <c r="L31" s="38">
        <v>35</v>
      </c>
      <c r="M31" s="38">
        <v>2</v>
      </c>
      <c r="N31" s="38">
        <v>0</v>
      </c>
      <c r="O31" s="38">
        <v>0</v>
      </c>
      <c r="P31" s="38">
        <v>0</v>
      </c>
      <c r="Q31" s="38">
        <v>0</v>
      </c>
      <c r="R31" s="38">
        <v>0</v>
      </c>
      <c r="S31" s="38">
        <v>4</v>
      </c>
      <c r="T31" s="38">
        <v>29</v>
      </c>
      <c r="U31" s="38">
        <v>3</v>
      </c>
      <c r="V31" s="38">
        <v>0</v>
      </c>
      <c r="W31" s="38">
        <v>0</v>
      </c>
      <c r="X31" s="38">
        <v>0</v>
      </c>
      <c r="Y31" s="38">
        <v>0</v>
      </c>
      <c r="Z31" s="38">
        <v>0</v>
      </c>
      <c r="AA31" s="38">
        <v>0</v>
      </c>
      <c r="AB31" s="38">
        <v>1</v>
      </c>
      <c r="AC31" s="38">
        <v>2</v>
      </c>
      <c r="AD31" s="38">
        <v>28</v>
      </c>
      <c r="AE31" s="38">
        <v>1</v>
      </c>
      <c r="AF31" s="38">
        <v>0</v>
      </c>
      <c r="AG31" s="38">
        <v>1</v>
      </c>
      <c r="AH31" s="38">
        <v>0</v>
      </c>
      <c r="AI31" s="38">
        <v>1</v>
      </c>
      <c r="AJ31" s="38">
        <v>0</v>
      </c>
      <c r="AK31" s="38">
        <v>5</v>
      </c>
      <c r="AL31" s="38">
        <v>20</v>
      </c>
    </row>
    <row r="32" spans="1:38" ht="15" customHeight="1">
      <c r="A32" s="89"/>
      <c r="B32" s="88"/>
      <c r="C32" s="69">
        <v>100</v>
      </c>
      <c r="D32" s="69">
        <v>0</v>
      </c>
      <c r="E32" s="69">
        <v>0</v>
      </c>
      <c r="F32" s="69">
        <v>0</v>
      </c>
      <c r="G32" s="69">
        <v>5.8823529411764701</v>
      </c>
      <c r="H32" s="69">
        <v>0</v>
      </c>
      <c r="I32" s="69">
        <v>5.8823529411764701</v>
      </c>
      <c r="J32" s="69">
        <v>29.411764705882355</v>
      </c>
      <c r="K32" s="69">
        <v>58.82352941176471</v>
      </c>
      <c r="L32" s="69">
        <v>100</v>
      </c>
      <c r="M32" s="69">
        <v>5.7142857142857144</v>
      </c>
      <c r="N32" s="69">
        <v>0</v>
      </c>
      <c r="O32" s="69">
        <v>0</v>
      </c>
      <c r="P32" s="69">
        <v>0</v>
      </c>
      <c r="Q32" s="69">
        <v>0</v>
      </c>
      <c r="R32" s="69">
        <v>0</v>
      </c>
      <c r="S32" s="69">
        <v>11.428571428571429</v>
      </c>
      <c r="T32" s="69">
        <v>82.857142857142861</v>
      </c>
      <c r="U32" s="69">
        <v>99.999999999999986</v>
      </c>
      <c r="V32" s="69">
        <v>0</v>
      </c>
      <c r="W32" s="69">
        <v>0</v>
      </c>
      <c r="X32" s="69">
        <v>0</v>
      </c>
      <c r="Y32" s="69">
        <v>0</v>
      </c>
      <c r="Z32" s="69">
        <v>0</v>
      </c>
      <c r="AA32" s="69">
        <v>0</v>
      </c>
      <c r="AB32" s="69">
        <v>33.333333333333329</v>
      </c>
      <c r="AC32" s="69">
        <v>66.666666666666657</v>
      </c>
      <c r="AD32" s="69">
        <v>100</v>
      </c>
      <c r="AE32" s="69">
        <v>3.5714285714285712</v>
      </c>
      <c r="AF32" s="69">
        <v>0</v>
      </c>
      <c r="AG32" s="69">
        <v>3.5714285714285712</v>
      </c>
      <c r="AH32" s="69">
        <v>0</v>
      </c>
      <c r="AI32" s="69">
        <v>3.5714285714285712</v>
      </c>
      <c r="AJ32" s="69">
        <v>0</v>
      </c>
      <c r="AK32" s="69">
        <v>17.857142857142858</v>
      </c>
      <c r="AL32" s="69">
        <v>71.428571428571431</v>
      </c>
    </row>
    <row r="33" spans="1:38" ht="15" customHeight="1">
      <c r="A33" s="48" t="s">
        <v>16</v>
      </c>
      <c r="B33" s="24" t="s">
        <v>17</v>
      </c>
      <c r="C33" s="38">
        <v>418</v>
      </c>
      <c r="D33" s="38">
        <v>16</v>
      </c>
      <c r="E33" s="38">
        <v>9</v>
      </c>
      <c r="F33" s="38">
        <v>9</v>
      </c>
      <c r="G33" s="38">
        <v>9</v>
      </c>
      <c r="H33" s="38">
        <v>13</v>
      </c>
      <c r="I33" s="38">
        <v>12</v>
      </c>
      <c r="J33" s="38">
        <v>104</v>
      </c>
      <c r="K33" s="38">
        <v>246</v>
      </c>
      <c r="L33" s="38">
        <v>734</v>
      </c>
      <c r="M33" s="38">
        <v>32</v>
      </c>
      <c r="N33" s="38">
        <v>1</v>
      </c>
      <c r="O33" s="38">
        <v>5</v>
      </c>
      <c r="P33" s="38">
        <v>6</v>
      </c>
      <c r="Q33" s="38">
        <v>9</v>
      </c>
      <c r="R33" s="38">
        <v>7</v>
      </c>
      <c r="S33" s="38">
        <v>102</v>
      </c>
      <c r="T33" s="38">
        <v>572</v>
      </c>
      <c r="U33" s="38">
        <v>69</v>
      </c>
      <c r="V33" s="38">
        <v>3</v>
      </c>
      <c r="W33" s="38">
        <v>0</v>
      </c>
      <c r="X33" s="38">
        <v>1</v>
      </c>
      <c r="Y33" s="38">
        <v>1</v>
      </c>
      <c r="Z33" s="38">
        <v>0</v>
      </c>
      <c r="AA33" s="38">
        <v>2</v>
      </c>
      <c r="AB33" s="38">
        <v>18</v>
      </c>
      <c r="AC33" s="38">
        <v>44</v>
      </c>
      <c r="AD33" s="38">
        <v>664</v>
      </c>
      <c r="AE33" s="38">
        <v>51</v>
      </c>
      <c r="AF33" s="38">
        <v>9</v>
      </c>
      <c r="AG33" s="38">
        <v>7</v>
      </c>
      <c r="AH33" s="38">
        <v>12</v>
      </c>
      <c r="AI33" s="38">
        <v>10</v>
      </c>
      <c r="AJ33" s="38">
        <v>10</v>
      </c>
      <c r="AK33" s="38">
        <v>113</v>
      </c>
      <c r="AL33" s="38">
        <v>452</v>
      </c>
    </row>
    <row r="34" spans="1:38" ht="15" customHeight="1">
      <c r="A34" s="48"/>
      <c r="B34" s="24"/>
      <c r="C34" s="56">
        <v>100</v>
      </c>
      <c r="D34" s="56">
        <v>3.8277511961722488</v>
      </c>
      <c r="E34" s="56">
        <v>2.1531100478468899</v>
      </c>
      <c r="F34" s="56">
        <v>2.1531100478468899</v>
      </c>
      <c r="G34" s="56">
        <v>2.1531100478468899</v>
      </c>
      <c r="H34" s="56">
        <v>3.1100478468899522</v>
      </c>
      <c r="I34" s="56">
        <v>2.8708133971291865</v>
      </c>
      <c r="J34" s="56">
        <v>24.880382775119617</v>
      </c>
      <c r="K34" s="56">
        <v>58.851674641148321</v>
      </c>
      <c r="L34" s="56">
        <v>100</v>
      </c>
      <c r="M34" s="56">
        <v>4.3596730245231603</v>
      </c>
      <c r="N34" s="56">
        <v>0.13623978201634876</v>
      </c>
      <c r="O34" s="56">
        <v>0.68119891008174382</v>
      </c>
      <c r="P34" s="56">
        <v>0.81743869209809261</v>
      </c>
      <c r="Q34" s="56">
        <v>1.2261580381471391</v>
      </c>
      <c r="R34" s="56">
        <v>0.9536784741144414</v>
      </c>
      <c r="S34" s="56">
        <v>13.896457765667575</v>
      </c>
      <c r="T34" s="56">
        <v>77.929155313351501</v>
      </c>
      <c r="U34" s="56">
        <v>100</v>
      </c>
      <c r="V34" s="56">
        <v>4.3478260869565215</v>
      </c>
      <c r="W34" s="56">
        <v>0</v>
      </c>
      <c r="X34" s="56">
        <v>1.4492753623188406</v>
      </c>
      <c r="Y34" s="56">
        <v>1.4492753623188406</v>
      </c>
      <c r="Z34" s="56">
        <v>0</v>
      </c>
      <c r="AA34" s="56">
        <v>2.8985507246376812</v>
      </c>
      <c r="AB34" s="56">
        <v>26.086956521739129</v>
      </c>
      <c r="AC34" s="56">
        <v>63.768115942028977</v>
      </c>
      <c r="AD34" s="56">
        <v>100</v>
      </c>
      <c r="AE34" s="56">
        <v>7.6807228915662646</v>
      </c>
      <c r="AF34" s="56">
        <v>1.3554216867469879</v>
      </c>
      <c r="AG34" s="56">
        <v>1.0542168674698795</v>
      </c>
      <c r="AH34" s="56">
        <v>1.8072289156626504</v>
      </c>
      <c r="AI34" s="56">
        <v>1.5060240963855422</v>
      </c>
      <c r="AJ34" s="56">
        <v>1.5060240963855422</v>
      </c>
      <c r="AK34" s="56">
        <v>17.018072289156628</v>
      </c>
      <c r="AL34" s="56">
        <v>68.07228915662651</v>
      </c>
    </row>
    <row r="35" spans="1:38" ht="15" customHeight="1">
      <c r="A35" s="48"/>
      <c r="B35" s="24" t="s">
        <v>18</v>
      </c>
      <c r="C35" s="38">
        <v>193</v>
      </c>
      <c r="D35" s="38">
        <v>9</v>
      </c>
      <c r="E35" s="38">
        <v>3</v>
      </c>
      <c r="F35" s="38">
        <v>1</v>
      </c>
      <c r="G35" s="38">
        <v>0</v>
      </c>
      <c r="H35" s="38">
        <v>9</v>
      </c>
      <c r="I35" s="38">
        <v>8</v>
      </c>
      <c r="J35" s="38">
        <v>51</v>
      </c>
      <c r="K35" s="38">
        <v>112</v>
      </c>
      <c r="L35" s="38">
        <v>313</v>
      </c>
      <c r="M35" s="38">
        <v>16</v>
      </c>
      <c r="N35" s="38">
        <v>1</v>
      </c>
      <c r="O35" s="38">
        <v>1</v>
      </c>
      <c r="P35" s="38">
        <v>4</v>
      </c>
      <c r="Q35" s="38">
        <v>1</v>
      </c>
      <c r="R35" s="38">
        <v>6</v>
      </c>
      <c r="S35" s="38">
        <v>56</v>
      </c>
      <c r="T35" s="38">
        <v>228</v>
      </c>
      <c r="U35" s="38">
        <v>31</v>
      </c>
      <c r="V35" s="38">
        <v>0</v>
      </c>
      <c r="W35" s="38">
        <v>0</v>
      </c>
      <c r="X35" s="38">
        <v>0</v>
      </c>
      <c r="Y35" s="38">
        <v>1</v>
      </c>
      <c r="Z35" s="38">
        <v>1</v>
      </c>
      <c r="AA35" s="38">
        <v>0</v>
      </c>
      <c r="AB35" s="38">
        <v>5</v>
      </c>
      <c r="AC35" s="38">
        <v>24</v>
      </c>
      <c r="AD35" s="38">
        <v>211</v>
      </c>
      <c r="AE35" s="38">
        <v>11</v>
      </c>
      <c r="AF35" s="38">
        <v>5</v>
      </c>
      <c r="AG35" s="38">
        <v>4</v>
      </c>
      <c r="AH35" s="38">
        <v>4</v>
      </c>
      <c r="AI35" s="38">
        <v>5</v>
      </c>
      <c r="AJ35" s="38">
        <v>1</v>
      </c>
      <c r="AK35" s="38">
        <v>38</v>
      </c>
      <c r="AL35" s="38">
        <v>143</v>
      </c>
    </row>
    <row r="36" spans="1:38" ht="15" customHeight="1">
      <c r="A36" s="48"/>
      <c r="B36" s="24"/>
      <c r="C36" s="56">
        <v>100</v>
      </c>
      <c r="D36" s="56">
        <v>4.6632124352331603</v>
      </c>
      <c r="E36" s="56">
        <v>1.5544041450777202</v>
      </c>
      <c r="F36" s="56">
        <v>0.5181347150259068</v>
      </c>
      <c r="G36" s="56">
        <v>0</v>
      </c>
      <c r="H36" s="56">
        <v>4.6632124352331603</v>
      </c>
      <c r="I36" s="56">
        <v>4.1450777202072544</v>
      </c>
      <c r="J36" s="56">
        <v>26.424870466321241</v>
      </c>
      <c r="K36" s="56">
        <v>58.031088082901547</v>
      </c>
      <c r="L36" s="56">
        <v>100</v>
      </c>
      <c r="M36" s="56">
        <v>5.1118210862619806</v>
      </c>
      <c r="N36" s="56">
        <v>0.31948881789137379</v>
      </c>
      <c r="O36" s="56">
        <v>0.31948881789137379</v>
      </c>
      <c r="P36" s="56">
        <v>1.2779552715654952</v>
      </c>
      <c r="Q36" s="56">
        <v>0.31948881789137379</v>
      </c>
      <c r="R36" s="56">
        <v>1.9169329073482428</v>
      </c>
      <c r="S36" s="56">
        <v>17.891373801916931</v>
      </c>
      <c r="T36" s="56">
        <v>72.843450479233226</v>
      </c>
      <c r="U36" s="56">
        <v>100</v>
      </c>
      <c r="V36" s="56">
        <v>0</v>
      </c>
      <c r="W36" s="56">
        <v>0</v>
      </c>
      <c r="X36" s="56">
        <v>0</v>
      </c>
      <c r="Y36" s="56">
        <v>3.225806451612903</v>
      </c>
      <c r="Z36" s="56">
        <v>3.225806451612903</v>
      </c>
      <c r="AA36" s="56">
        <v>0</v>
      </c>
      <c r="AB36" s="56">
        <v>16.129032258064516</v>
      </c>
      <c r="AC36" s="56">
        <v>77.41935483870968</v>
      </c>
      <c r="AD36" s="56">
        <v>100</v>
      </c>
      <c r="AE36" s="56">
        <v>5.2132701421800949</v>
      </c>
      <c r="AF36" s="56">
        <v>2.3696682464454977</v>
      </c>
      <c r="AG36" s="56">
        <v>1.8957345971563981</v>
      </c>
      <c r="AH36" s="56">
        <v>1.8957345971563981</v>
      </c>
      <c r="AI36" s="56">
        <v>2.3696682464454977</v>
      </c>
      <c r="AJ36" s="56">
        <v>0.47393364928909953</v>
      </c>
      <c r="AK36" s="56">
        <v>18.009478672985782</v>
      </c>
      <c r="AL36" s="56">
        <v>67.772511848341239</v>
      </c>
    </row>
    <row r="37" spans="1:38" ht="15" customHeight="1">
      <c r="A37" s="48"/>
      <c r="B37" s="24" t="s">
        <v>19</v>
      </c>
      <c r="C37" s="38">
        <v>297</v>
      </c>
      <c r="D37" s="38">
        <v>9</v>
      </c>
      <c r="E37" s="38">
        <v>1</v>
      </c>
      <c r="F37" s="38">
        <v>4</v>
      </c>
      <c r="G37" s="38">
        <v>9</v>
      </c>
      <c r="H37" s="38">
        <v>4</v>
      </c>
      <c r="I37" s="38">
        <v>14</v>
      </c>
      <c r="J37" s="38">
        <v>71</v>
      </c>
      <c r="K37" s="38">
        <v>185</v>
      </c>
      <c r="L37" s="38">
        <v>395</v>
      </c>
      <c r="M37" s="38">
        <v>26</v>
      </c>
      <c r="N37" s="38">
        <v>2</v>
      </c>
      <c r="O37" s="38">
        <v>4</v>
      </c>
      <c r="P37" s="38">
        <v>3</v>
      </c>
      <c r="Q37" s="38">
        <v>10</v>
      </c>
      <c r="R37" s="38">
        <v>1</v>
      </c>
      <c r="S37" s="38">
        <v>80</v>
      </c>
      <c r="T37" s="38">
        <v>269</v>
      </c>
      <c r="U37" s="38">
        <v>38</v>
      </c>
      <c r="V37" s="38">
        <v>2</v>
      </c>
      <c r="W37" s="38">
        <v>0</v>
      </c>
      <c r="X37" s="38">
        <v>0</v>
      </c>
      <c r="Y37" s="38">
        <v>0</v>
      </c>
      <c r="Z37" s="38">
        <v>0</v>
      </c>
      <c r="AA37" s="38">
        <v>0</v>
      </c>
      <c r="AB37" s="38">
        <v>5</v>
      </c>
      <c r="AC37" s="38">
        <v>31</v>
      </c>
      <c r="AD37" s="38">
        <v>239</v>
      </c>
      <c r="AE37" s="38">
        <v>24</v>
      </c>
      <c r="AF37" s="38">
        <v>3</v>
      </c>
      <c r="AG37" s="38">
        <v>3</v>
      </c>
      <c r="AH37" s="38">
        <v>4</v>
      </c>
      <c r="AI37" s="38">
        <v>4</v>
      </c>
      <c r="AJ37" s="38">
        <v>2</v>
      </c>
      <c r="AK37" s="38">
        <v>47</v>
      </c>
      <c r="AL37" s="38">
        <v>152</v>
      </c>
    </row>
    <row r="38" spans="1:38" ht="15" customHeight="1">
      <c r="A38" s="48"/>
      <c r="B38" s="24"/>
      <c r="C38" s="56">
        <v>100</v>
      </c>
      <c r="D38" s="56">
        <v>3.0303030303030303</v>
      </c>
      <c r="E38" s="56">
        <v>0.33670033670033667</v>
      </c>
      <c r="F38" s="56">
        <v>1.3468013468013467</v>
      </c>
      <c r="G38" s="56">
        <v>3.0303030303030303</v>
      </c>
      <c r="H38" s="56">
        <v>1.3468013468013467</v>
      </c>
      <c r="I38" s="56">
        <v>4.7138047138047137</v>
      </c>
      <c r="J38" s="56">
        <v>23.905723905723907</v>
      </c>
      <c r="K38" s="56">
        <v>62.289562289562298</v>
      </c>
      <c r="L38" s="56">
        <v>100</v>
      </c>
      <c r="M38" s="56">
        <v>6.5822784810126587</v>
      </c>
      <c r="N38" s="56">
        <v>0.50632911392405067</v>
      </c>
      <c r="O38" s="56">
        <v>1.0126582278481013</v>
      </c>
      <c r="P38" s="56">
        <v>0.75949367088607589</v>
      </c>
      <c r="Q38" s="56">
        <v>2.5316455696202533</v>
      </c>
      <c r="R38" s="56">
        <v>0.25316455696202533</v>
      </c>
      <c r="S38" s="56">
        <v>20.253164556962027</v>
      </c>
      <c r="T38" s="56">
        <v>68.101265822784811</v>
      </c>
      <c r="U38" s="56">
        <v>100</v>
      </c>
      <c r="V38" s="56">
        <v>5.2631578947368416</v>
      </c>
      <c r="W38" s="56">
        <v>0</v>
      </c>
      <c r="X38" s="56">
        <v>0</v>
      </c>
      <c r="Y38" s="56">
        <v>0</v>
      </c>
      <c r="Z38" s="56">
        <v>0</v>
      </c>
      <c r="AA38" s="56">
        <v>0</v>
      </c>
      <c r="AB38" s="56">
        <v>13.157894736842104</v>
      </c>
      <c r="AC38" s="56">
        <v>81.578947368421055</v>
      </c>
      <c r="AD38" s="56">
        <v>100</v>
      </c>
      <c r="AE38" s="56">
        <v>10.0418410041841</v>
      </c>
      <c r="AF38" s="56">
        <v>1.2552301255230125</v>
      </c>
      <c r="AG38" s="56">
        <v>1.2552301255230125</v>
      </c>
      <c r="AH38" s="56">
        <v>1.6736401673640167</v>
      </c>
      <c r="AI38" s="56">
        <v>1.6736401673640167</v>
      </c>
      <c r="AJ38" s="56">
        <v>0.83682008368200833</v>
      </c>
      <c r="AK38" s="56">
        <v>19.665271966527197</v>
      </c>
      <c r="AL38" s="56">
        <v>63.598326359832633</v>
      </c>
    </row>
    <row r="39" spans="1:38" ht="15" customHeight="1">
      <c r="A39" s="48"/>
      <c r="B39" s="24" t="s">
        <v>20</v>
      </c>
      <c r="C39" s="38">
        <v>236</v>
      </c>
      <c r="D39" s="38">
        <v>9</v>
      </c>
      <c r="E39" s="38">
        <v>2</v>
      </c>
      <c r="F39" s="38">
        <v>6</v>
      </c>
      <c r="G39" s="38">
        <v>3</v>
      </c>
      <c r="H39" s="38">
        <v>9</v>
      </c>
      <c r="I39" s="38">
        <v>14</v>
      </c>
      <c r="J39" s="38">
        <v>75</v>
      </c>
      <c r="K39" s="38">
        <v>118</v>
      </c>
      <c r="L39" s="38">
        <v>117</v>
      </c>
      <c r="M39" s="38">
        <v>4</v>
      </c>
      <c r="N39" s="38">
        <v>1</v>
      </c>
      <c r="O39" s="38">
        <v>2</v>
      </c>
      <c r="P39" s="38">
        <v>3</v>
      </c>
      <c r="Q39" s="38">
        <v>4</v>
      </c>
      <c r="R39" s="38">
        <v>0</v>
      </c>
      <c r="S39" s="38">
        <v>27</v>
      </c>
      <c r="T39" s="38">
        <v>76</v>
      </c>
      <c r="U39" s="38">
        <v>18</v>
      </c>
      <c r="V39" s="38">
        <v>1</v>
      </c>
      <c r="W39" s="38">
        <v>1</v>
      </c>
      <c r="X39" s="38">
        <v>0</v>
      </c>
      <c r="Y39" s="38">
        <v>0</v>
      </c>
      <c r="Z39" s="38">
        <v>1</v>
      </c>
      <c r="AA39" s="38">
        <v>0</v>
      </c>
      <c r="AB39" s="38">
        <v>3</v>
      </c>
      <c r="AC39" s="38">
        <v>12</v>
      </c>
      <c r="AD39" s="38">
        <v>100</v>
      </c>
      <c r="AE39" s="38">
        <v>12</v>
      </c>
      <c r="AF39" s="38">
        <v>0</v>
      </c>
      <c r="AG39" s="38">
        <v>5</v>
      </c>
      <c r="AH39" s="38">
        <v>4</v>
      </c>
      <c r="AI39" s="38">
        <v>2</v>
      </c>
      <c r="AJ39" s="38">
        <v>0</v>
      </c>
      <c r="AK39" s="38">
        <v>23</v>
      </c>
      <c r="AL39" s="38">
        <v>54</v>
      </c>
    </row>
    <row r="40" spans="1:38" ht="15" customHeight="1">
      <c r="A40" s="48"/>
      <c r="B40" s="24"/>
      <c r="C40" s="56">
        <v>100</v>
      </c>
      <c r="D40" s="56">
        <v>3.8135593220338984</v>
      </c>
      <c r="E40" s="56">
        <v>0.84745762711864403</v>
      </c>
      <c r="F40" s="56">
        <v>2.5423728813559325</v>
      </c>
      <c r="G40" s="56">
        <v>1.2711864406779663</v>
      </c>
      <c r="H40" s="56">
        <v>3.8135593220338984</v>
      </c>
      <c r="I40" s="56">
        <v>5.9322033898305087</v>
      </c>
      <c r="J40" s="56">
        <v>31.779661016949152</v>
      </c>
      <c r="K40" s="56">
        <v>50</v>
      </c>
      <c r="L40" s="56">
        <v>100</v>
      </c>
      <c r="M40" s="56">
        <v>3.4188034188034191</v>
      </c>
      <c r="N40" s="56">
        <v>0.85470085470085477</v>
      </c>
      <c r="O40" s="56">
        <v>1.7094017094017095</v>
      </c>
      <c r="P40" s="56">
        <v>2.5641025641025639</v>
      </c>
      <c r="Q40" s="56">
        <v>3.4188034188034191</v>
      </c>
      <c r="R40" s="56">
        <v>0</v>
      </c>
      <c r="S40" s="56">
        <v>23.076923076923077</v>
      </c>
      <c r="T40" s="56">
        <v>64.957264957264954</v>
      </c>
      <c r="U40" s="56">
        <v>99.999999999999986</v>
      </c>
      <c r="V40" s="56">
        <v>5.5555555555555554</v>
      </c>
      <c r="W40" s="56">
        <v>5.5555555555555554</v>
      </c>
      <c r="X40" s="56">
        <v>0</v>
      </c>
      <c r="Y40" s="56">
        <v>0</v>
      </c>
      <c r="Z40" s="56">
        <v>5.5555555555555554</v>
      </c>
      <c r="AA40" s="56">
        <v>0</v>
      </c>
      <c r="AB40" s="56">
        <v>16.666666666666664</v>
      </c>
      <c r="AC40" s="56">
        <v>66.666666666666657</v>
      </c>
      <c r="AD40" s="56">
        <v>100</v>
      </c>
      <c r="AE40" s="56">
        <v>12</v>
      </c>
      <c r="AF40" s="56">
        <v>0</v>
      </c>
      <c r="AG40" s="56">
        <v>5</v>
      </c>
      <c r="AH40" s="56">
        <v>4</v>
      </c>
      <c r="AI40" s="56">
        <v>2</v>
      </c>
      <c r="AJ40" s="56">
        <v>0</v>
      </c>
      <c r="AK40" s="56">
        <v>23</v>
      </c>
      <c r="AL40" s="56">
        <v>54</v>
      </c>
    </row>
    <row r="41" spans="1:38" ht="15" customHeight="1">
      <c r="A41" s="48"/>
      <c r="B41" s="24" t="s">
        <v>21</v>
      </c>
      <c r="C41" s="38">
        <v>532</v>
      </c>
      <c r="D41" s="38">
        <v>12</v>
      </c>
      <c r="E41" s="38">
        <v>12</v>
      </c>
      <c r="F41" s="38">
        <v>5</v>
      </c>
      <c r="G41" s="38">
        <v>6</v>
      </c>
      <c r="H41" s="38">
        <v>12</v>
      </c>
      <c r="I41" s="38">
        <v>51</v>
      </c>
      <c r="J41" s="38">
        <v>278</v>
      </c>
      <c r="K41" s="38">
        <v>156</v>
      </c>
      <c r="L41" s="38">
        <v>36</v>
      </c>
      <c r="M41" s="38">
        <v>4</v>
      </c>
      <c r="N41" s="38">
        <v>0</v>
      </c>
      <c r="O41" s="38">
        <v>0</v>
      </c>
      <c r="P41" s="38">
        <v>0</v>
      </c>
      <c r="Q41" s="38">
        <v>1</v>
      </c>
      <c r="R41" s="38">
        <v>1</v>
      </c>
      <c r="S41" s="38">
        <v>15</v>
      </c>
      <c r="T41" s="38">
        <v>15</v>
      </c>
      <c r="U41" s="38">
        <v>5</v>
      </c>
      <c r="V41" s="38">
        <v>0</v>
      </c>
      <c r="W41" s="38">
        <v>0</v>
      </c>
      <c r="X41" s="38">
        <v>0</v>
      </c>
      <c r="Y41" s="38">
        <v>0</v>
      </c>
      <c r="Z41" s="38">
        <v>1</v>
      </c>
      <c r="AA41" s="38">
        <v>0</v>
      </c>
      <c r="AB41" s="38">
        <v>1</v>
      </c>
      <c r="AC41" s="38">
        <v>3</v>
      </c>
      <c r="AD41" s="38">
        <v>135</v>
      </c>
      <c r="AE41" s="38">
        <v>6</v>
      </c>
      <c r="AF41" s="38">
        <v>4</v>
      </c>
      <c r="AG41" s="38">
        <v>12</v>
      </c>
      <c r="AH41" s="38">
        <v>12</v>
      </c>
      <c r="AI41" s="38">
        <v>7</v>
      </c>
      <c r="AJ41" s="38">
        <v>12</v>
      </c>
      <c r="AK41" s="38">
        <v>71</v>
      </c>
      <c r="AL41" s="38">
        <v>11</v>
      </c>
    </row>
    <row r="42" spans="1:38" ht="15" customHeight="1">
      <c r="A42" s="48"/>
      <c r="B42" s="24"/>
      <c r="C42" s="56">
        <v>100</v>
      </c>
      <c r="D42" s="56">
        <v>2.2556390977443606</v>
      </c>
      <c r="E42" s="56">
        <v>2.2556390977443606</v>
      </c>
      <c r="F42" s="56">
        <v>0.93984962406015038</v>
      </c>
      <c r="G42" s="56">
        <v>1.1278195488721803</v>
      </c>
      <c r="H42" s="56">
        <v>2.2556390977443606</v>
      </c>
      <c r="I42" s="56">
        <v>9.5864661654135332</v>
      </c>
      <c r="J42" s="56">
        <v>52.255639097744364</v>
      </c>
      <c r="K42" s="56">
        <v>29.323308270676691</v>
      </c>
      <c r="L42" s="56">
        <v>100.00000000000001</v>
      </c>
      <c r="M42" s="56">
        <v>11.111111111111111</v>
      </c>
      <c r="N42" s="56">
        <v>0</v>
      </c>
      <c r="O42" s="56">
        <v>0</v>
      </c>
      <c r="P42" s="56">
        <v>0</v>
      </c>
      <c r="Q42" s="56">
        <v>2.7777777777777777</v>
      </c>
      <c r="R42" s="56">
        <v>2.7777777777777777</v>
      </c>
      <c r="S42" s="56">
        <v>41.666666666666671</v>
      </c>
      <c r="T42" s="56">
        <v>41.666666666666671</v>
      </c>
      <c r="U42" s="56">
        <v>100</v>
      </c>
      <c r="V42" s="56">
        <v>0</v>
      </c>
      <c r="W42" s="56">
        <v>0</v>
      </c>
      <c r="X42" s="56">
        <v>0</v>
      </c>
      <c r="Y42" s="56">
        <v>0</v>
      </c>
      <c r="Z42" s="56">
        <v>20</v>
      </c>
      <c r="AA42" s="56">
        <v>0</v>
      </c>
      <c r="AB42" s="56">
        <v>20</v>
      </c>
      <c r="AC42" s="56">
        <v>60</v>
      </c>
      <c r="AD42" s="56">
        <v>100</v>
      </c>
      <c r="AE42" s="56">
        <v>4.4444444444444446</v>
      </c>
      <c r="AF42" s="56">
        <v>2.9629629629629632</v>
      </c>
      <c r="AG42" s="56">
        <v>8.8888888888888893</v>
      </c>
      <c r="AH42" s="56">
        <v>8.8888888888888893</v>
      </c>
      <c r="AI42" s="56">
        <v>5.1851851851851851</v>
      </c>
      <c r="AJ42" s="56">
        <v>8.8888888888888893</v>
      </c>
      <c r="AK42" s="56">
        <v>52.592592592592588</v>
      </c>
      <c r="AL42" s="56">
        <v>8.1481481481481488</v>
      </c>
    </row>
    <row r="43" spans="1:38" ht="15" customHeight="1">
      <c r="A43" s="48"/>
      <c r="B43" s="24" t="s">
        <v>2</v>
      </c>
      <c r="C43" s="38">
        <v>18</v>
      </c>
      <c r="D43" s="38">
        <v>0</v>
      </c>
      <c r="E43" s="38">
        <v>0</v>
      </c>
      <c r="F43" s="38">
        <v>0</v>
      </c>
      <c r="G43" s="38">
        <v>0</v>
      </c>
      <c r="H43" s="38">
        <v>0</v>
      </c>
      <c r="I43" s="38">
        <v>0</v>
      </c>
      <c r="J43" s="38">
        <v>2</v>
      </c>
      <c r="K43" s="38">
        <v>16</v>
      </c>
      <c r="L43" s="38">
        <v>25</v>
      </c>
      <c r="M43" s="38">
        <v>0</v>
      </c>
      <c r="N43" s="38">
        <v>0</v>
      </c>
      <c r="O43" s="38">
        <v>0</v>
      </c>
      <c r="P43" s="38">
        <v>0</v>
      </c>
      <c r="Q43" s="38">
        <v>0</v>
      </c>
      <c r="R43" s="38">
        <v>0</v>
      </c>
      <c r="S43" s="38">
        <v>2</v>
      </c>
      <c r="T43" s="38">
        <v>23</v>
      </c>
      <c r="U43" s="38">
        <v>2</v>
      </c>
      <c r="V43" s="38">
        <v>0</v>
      </c>
      <c r="W43" s="38">
        <v>0</v>
      </c>
      <c r="X43" s="38">
        <v>0</v>
      </c>
      <c r="Y43" s="38">
        <v>0</v>
      </c>
      <c r="Z43" s="38">
        <v>0</v>
      </c>
      <c r="AA43" s="38">
        <v>0</v>
      </c>
      <c r="AB43" s="38">
        <v>0</v>
      </c>
      <c r="AC43" s="38">
        <v>2</v>
      </c>
      <c r="AD43" s="38">
        <v>15</v>
      </c>
      <c r="AE43" s="38">
        <v>0</v>
      </c>
      <c r="AF43" s="38">
        <v>0</v>
      </c>
      <c r="AG43" s="38">
        <v>0</v>
      </c>
      <c r="AH43" s="38">
        <v>0</v>
      </c>
      <c r="AI43" s="38">
        <v>0</v>
      </c>
      <c r="AJ43" s="38">
        <v>0</v>
      </c>
      <c r="AK43" s="38">
        <v>2</v>
      </c>
      <c r="AL43" s="38">
        <v>13</v>
      </c>
    </row>
    <row r="44" spans="1:38" ht="15" customHeight="1">
      <c r="A44" s="89"/>
      <c r="B44" s="88"/>
      <c r="C44" s="69">
        <v>100</v>
      </c>
      <c r="D44" s="69">
        <v>0</v>
      </c>
      <c r="E44" s="69">
        <v>0</v>
      </c>
      <c r="F44" s="69">
        <v>0</v>
      </c>
      <c r="G44" s="69">
        <v>0</v>
      </c>
      <c r="H44" s="69">
        <v>0</v>
      </c>
      <c r="I44" s="69">
        <v>0</v>
      </c>
      <c r="J44" s="69">
        <v>11.111111111111111</v>
      </c>
      <c r="K44" s="69">
        <v>88.888888888888886</v>
      </c>
      <c r="L44" s="69">
        <v>100</v>
      </c>
      <c r="M44" s="69">
        <v>0</v>
      </c>
      <c r="N44" s="69">
        <v>0</v>
      </c>
      <c r="O44" s="69">
        <v>0</v>
      </c>
      <c r="P44" s="69">
        <v>0</v>
      </c>
      <c r="Q44" s="69">
        <v>0</v>
      </c>
      <c r="R44" s="69">
        <v>0</v>
      </c>
      <c r="S44" s="69">
        <v>8</v>
      </c>
      <c r="T44" s="69">
        <v>92</v>
      </c>
      <c r="U44" s="69">
        <v>100</v>
      </c>
      <c r="V44" s="69">
        <v>0</v>
      </c>
      <c r="W44" s="69">
        <v>0</v>
      </c>
      <c r="X44" s="69">
        <v>0</v>
      </c>
      <c r="Y44" s="69">
        <v>0</v>
      </c>
      <c r="Z44" s="69">
        <v>0</v>
      </c>
      <c r="AA44" s="69">
        <v>0</v>
      </c>
      <c r="AB44" s="69">
        <v>0</v>
      </c>
      <c r="AC44" s="69">
        <v>100</v>
      </c>
      <c r="AD44" s="69">
        <v>100</v>
      </c>
      <c r="AE44" s="69">
        <v>0</v>
      </c>
      <c r="AF44" s="69">
        <v>0</v>
      </c>
      <c r="AG44" s="69">
        <v>0</v>
      </c>
      <c r="AH44" s="69">
        <v>0</v>
      </c>
      <c r="AI44" s="69">
        <v>0</v>
      </c>
      <c r="AJ44" s="69">
        <v>0</v>
      </c>
      <c r="AK44" s="69">
        <v>13.333333333333334</v>
      </c>
      <c r="AL44" s="69">
        <v>86.666666666666671</v>
      </c>
    </row>
    <row r="45" spans="1:38" ht="15" customHeight="1">
      <c r="A45" s="48" t="s">
        <v>22</v>
      </c>
      <c r="B45" s="24" t="s">
        <v>23</v>
      </c>
      <c r="C45" s="38">
        <v>84</v>
      </c>
      <c r="D45" s="38">
        <v>7</v>
      </c>
      <c r="E45" s="38">
        <v>3</v>
      </c>
      <c r="F45" s="38">
        <v>1</v>
      </c>
      <c r="G45" s="38">
        <v>7</v>
      </c>
      <c r="H45" s="38">
        <v>5</v>
      </c>
      <c r="I45" s="38">
        <v>4</v>
      </c>
      <c r="J45" s="38">
        <v>27</v>
      </c>
      <c r="K45" s="38">
        <v>30</v>
      </c>
      <c r="L45" s="38">
        <v>16</v>
      </c>
      <c r="M45" s="38">
        <v>0</v>
      </c>
      <c r="N45" s="38">
        <v>0</v>
      </c>
      <c r="O45" s="38">
        <v>0</v>
      </c>
      <c r="P45" s="38">
        <v>0</v>
      </c>
      <c r="Q45" s="38">
        <v>1</v>
      </c>
      <c r="R45" s="38">
        <v>0</v>
      </c>
      <c r="S45" s="38">
        <v>2</v>
      </c>
      <c r="T45" s="38">
        <v>13</v>
      </c>
      <c r="U45" s="38">
        <v>0</v>
      </c>
      <c r="V45" s="38">
        <v>0</v>
      </c>
      <c r="W45" s="38">
        <v>0</v>
      </c>
      <c r="X45" s="38">
        <v>0</v>
      </c>
      <c r="Y45" s="38">
        <v>0</v>
      </c>
      <c r="Z45" s="38">
        <v>0</v>
      </c>
      <c r="AA45" s="38">
        <v>0</v>
      </c>
      <c r="AB45" s="38">
        <v>0</v>
      </c>
      <c r="AC45" s="38">
        <v>0</v>
      </c>
      <c r="AD45" s="38">
        <v>3</v>
      </c>
      <c r="AE45" s="38">
        <v>0</v>
      </c>
      <c r="AF45" s="38">
        <v>0</v>
      </c>
      <c r="AG45" s="38">
        <v>0</v>
      </c>
      <c r="AH45" s="38">
        <v>0</v>
      </c>
      <c r="AI45" s="38">
        <v>0</v>
      </c>
      <c r="AJ45" s="38">
        <v>0</v>
      </c>
      <c r="AK45" s="38">
        <v>2</v>
      </c>
      <c r="AL45" s="38">
        <v>1</v>
      </c>
    </row>
    <row r="46" spans="1:38" ht="15" customHeight="1">
      <c r="A46" s="48"/>
      <c r="B46" s="24"/>
      <c r="C46" s="56">
        <v>100</v>
      </c>
      <c r="D46" s="56">
        <v>8.3333333333333321</v>
      </c>
      <c r="E46" s="56">
        <v>3.5714285714285712</v>
      </c>
      <c r="F46" s="56">
        <v>1.1904761904761905</v>
      </c>
      <c r="G46" s="56">
        <v>8.3333333333333321</v>
      </c>
      <c r="H46" s="56">
        <v>5.9523809523809517</v>
      </c>
      <c r="I46" s="56">
        <v>4.7619047619047619</v>
      </c>
      <c r="J46" s="56">
        <v>32.142857142857146</v>
      </c>
      <c r="K46" s="56">
        <v>35.714285714285715</v>
      </c>
      <c r="L46" s="56">
        <v>100</v>
      </c>
      <c r="M46" s="56">
        <v>0</v>
      </c>
      <c r="N46" s="56">
        <v>0</v>
      </c>
      <c r="O46" s="56">
        <v>0</v>
      </c>
      <c r="P46" s="56">
        <v>0</v>
      </c>
      <c r="Q46" s="56">
        <v>6.25</v>
      </c>
      <c r="R46" s="56">
        <v>0</v>
      </c>
      <c r="S46" s="56">
        <v>12.5</v>
      </c>
      <c r="T46" s="56">
        <v>81.25</v>
      </c>
      <c r="U46" s="56">
        <v>0</v>
      </c>
      <c r="V46" s="56">
        <v>0</v>
      </c>
      <c r="W46" s="56">
        <v>0</v>
      </c>
      <c r="X46" s="56">
        <v>0</v>
      </c>
      <c r="Y46" s="56">
        <v>0</v>
      </c>
      <c r="Z46" s="56">
        <v>0</v>
      </c>
      <c r="AA46" s="56">
        <v>0</v>
      </c>
      <c r="AB46" s="56">
        <v>0</v>
      </c>
      <c r="AC46" s="56">
        <v>0</v>
      </c>
      <c r="AD46" s="56">
        <v>99.999999999999986</v>
      </c>
      <c r="AE46" s="56">
        <v>0</v>
      </c>
      <c r="AF46" s="56">
        <v>0</v>
      </c>
      <c r="AG46" s="56">
        <v>0</v>
      </c>
      <c r="AH46" s="56">
        <v>0</v>
      </c>
      <c r="AI46" s="56">
        <v>0</v>
      </c>
      <c r="AJ46" s="56">
        <v>0</v>
      </c>
      <c r="AK46" s="56">
        <v>66.666666666666657</v>
      </c>
      <c r="AL46" s="56">
        <v>33.333333333333329</v>
      </c>
    </row>
    <row r="47" spans="1:38" ht="15" customHeight="1">
      <c r="A47" s="48"/>
      <c r="B47" s="24" t="s">
        <v>24</v>
      </c>
      <c r="C47" s="38">
        <v>105</v>
      </c>
      <c r="D47" s="38">
        <v>5</v>
      </c>
      <c r="E47" s="38">
        <v>1</v>
      </c>
      <c r="F47" s="38">
        <v>0</v>
      </c>
      <c r="G47" s="38">
        <v>0</v>
      </c>
      <c r="H47" s="38">
        <v>0</v>
      </c>
      <c r="I47" s="38">
        <v>8</v>
      </c>
      <c r="J47" s="38">
        <v>57</v>
      </c>
      <c r="K47" s="38">
        <v>34</v>
      </c>
      <c r="L47" s="38">
        <v>28</v>
      </c>
      <c r="M47" s="38">
        <v>1</v>
      </c>
      <c r="N47" s="38">
        <v>0</v>
      </c>
      <c r="O47" s="38">
        <v>0</v>
      </c>
      <c r="P47" s="38">
        <v>0</v>
      </c>
      <c r="Q47" s="38">
        <v>0</v>
      </c>
      <c r="R47" s="38">
        <v>0</v>
      </c>
      <c r="S47" s="38">
        <v>6</v>
      </c>
      <c r="T47" s="38">
        <v>21</v>
      </c>
      <c r="U47" s="38">
        <v>0</v>
      </c>
      <c r="V47" s="38">
        <v>0</v>
      </c>
      <c r="W47" s="38">
        <v>0</v>
      </c>
      <c r="X47" s="38">
        <v>0</v>
      </c>
      <c r="Y47" s="38">
        <v>0</v>
      </c>
      <c r="Z47" s="38">
        <v>0</v>
      </c>
      <c r="AA47" s="38">
        <v>0</v>
      </c>
      <c r="AB47" s="38">
        <v>0</v>
      </c>
      <c r="AC47" s="38">
        <v>0</v>
      </c>
      <c r="AD47" s="38">
        <v>5</v>
      </c>
      <c r="AE47" s="38">
        <v>0</v>
      </c>
      <c r="AF47" s="38">
        <v>0</v>
      </c>
      <c r="AG47" s="38">
        <v>0</v>
      </c>
      <c r="AH47" s="38">
        <v>0</v>
      </c>
      <c r="AI47" s="38">
        <v>0</v>
      </c>
      <c r="AJ47" s="38">
        <v>0</v>
      </c>
      <c r="AK47" s="38">
        <v>1</v>
      </c>
      <c r="AL47" s="38">
        <v>4</v>
      </c>
    </row>
    <row r="48" spans="1:38" ht="15" customHeight="1">
      <c r="A48" s="48"/>
      <c r="B48" s="24"/>
      <c r="C48" s="56">
        <v>100</v>
      </c>
      <c r="D48" s="56">
        <v>4.7619047619047619</v>
      </c>
      <c r="E48" s="56">
        <v>0.95238095238095244</v>
      </c>
      <c r="F48" s="56">
        <v>0</v>
      </c>
      <c r="G48" s="56">
        <v>0</v>
      </c>
      <c r="H48" s="56">
        <v>0</v>
      </c>
      <c r="I48" s="56">
        <v>7.6190476190476195</v>
      </c>
      <c r="J48" s="56">
        <v>54.285714285714285</v>
      </c>
      <c r="K48" s="56">
        <v>32.38095238095238</v>
      </c>
      <c r="L48" s="56">
        <v>100</v>
      </c>
      <c r="M48" s="56">
        <v>3.5714285714285712</v>
      </c>
      <c r="N48" s="56">
        <v>0</v>
      </c>
      <c r="O48" s="56">
        <v>0</v>
      </c>
      <c r="P48" s="56">
        <v>0</v>
      </c>
      <c r="Q48" s="56">
        <v>0</v>
      </c>
      <c r="R48" s="56">
        <v>0</v>
      </c>
      <c r="S48" s="56">
        <v>21.428571428571427</v>
      </c>
      <c r="T48" s="56">
        <v>75</v>
      </c>
      <c r="U48" s="56">
        <v>0</v>
      </c>
      <c r="V48" s="56">
        <v>0</v>
      </c>
      <c r="W48" s="56">
        <v>0</v>
      </c>
      <c r="X48" s="56">
        <v>0</v>
      </c>
      <c r="Y48" s="56">
        <v>0</v>
      </c>
      <c r="Z48" s="56">
        <v>0</v>
      </c>
      <c r="AA48" s="56">
        <v>0</v>
      </c>
      <c r="AB48" s="56">
        <v>0</v>
      </c>
      <c r="AC48" s="56">
        <v>0</v>
      </c>
      <c r="AD48" s="56">
        <v>100</v>
      </c>
      <c r="AE48" s="56">
        <v>0</v>
      </c>
      <c r="AF48" s="56">
        <v>0</v>
      </c>
      <c r="AG48" s="56">
        <v>0</v>
      </c>
      <c r="AH48" s="56">
        <v>0</v>
      </c>
      <c r="AI48" s="56">
        <v>0</v>
      </c>
      <c r="AJ48" s="56">
        <v>0</v>
      </c>
      <c r="AK48" s="56">
        <v>20</v>
      </c>
      <c r="AL48" s="56">
        <v>80</v>
      </c>
    </row>
    <row r="49" spans="1:38" ht="15" customHeight="1">
      <c r="A49" s="48"/>
      <c r="B49" s="24" t="s">
        <v>25</v>
      </c>
      <c r="C49" s="38">
        <v>302</v>
      </c>
      <c r="D49" s="38">
        <v>3</v>
      </c>
      <c r="E49" s="38">
        <v>4</v>
      </c>
      <c r="F49" s="38">
        <v>6</v>
      </c>
      <c r="G49" s="38">
        <v>5</v>
      </c>
      <c r="H49" s="38">
        <v>11</v>
      </c>
      <c r="I49" s="38">
        <v>18</v>
      </c>
      <c r="J49" s="38">
        <v>136</v>
      </c>
      <c r="K49" s="38">
        <v>119</v>
      </c>
      <c r="L49" s="38">
        <v>93</v>
      </c>
      <c r="M49" s="38">
        <v>11</v>
      </c>
      <c r="N49" s="38">
        <v>1</v>
      </c>
      <c r="O49" s="38">
        <v>1</v>
      </c>
      <c r="P49" s="38">
        <v>0</v>
      </c>
      <c r="Q49" s="38">
        <v>1</v>
      </c>
      <c r="R49" s="38">
        <v>2</v>
      </c>
      <c r="S49" s="38">
        <v>10</v>
      </c>
      <c r="T49" s="38">
        <v>67</v>
      </c>
      <c r="U49" s="38">
        <v>2</v>
      </c>
      <c r="V49" s="38">
        <v>0</v>
      </c>
      <c r="W49" s="38">
        <v>0</v>
      </c>
      <c r="X49" s="38">
        <v>0</v>
      </c>
      <c r="Y49" s="38">
        <v>0</v>
      </c>
      <c r="Z49" s="38">
        <v>0</v>
      </c>
      <c r="AA49" s="38">
        <v>0</v>
      </c>
      <c r="AB49" s="38">
        <v>0</v>
      </c>
      <c r="AC49" s="38">
        <v>2</v>
      </c>
      <c r="AD49" s="38">
        <v>11</v>
      </c>
      <c r="AE49" s="38">
        <v>1</v>
      </c>
      <c r="AF49" s="38">
        <v>0</v>
      </c>
      <c r="AG49" s="38">
        <v>1</v>
      </c>
      <c r="AH49" s="38">
        <v>1</v>
      </c>
      <c r="AI49" s="38">
        <v>0</v>
      </c>
      <c r="AJ49" s="38">
        <v>0</v>
      </c>
      <c r="AK49" s="38">
        <v>3</v>
      </c>
      <c r="AL49" s="38">
        <v>5</v>
      </c>
    </row>
    <row r="50" spans="1:38" ht="15" customHeight="1">
      <c r="A50" s="48"/>
      <c r="B50" s="24"/>
      <c r="C50" s="56">
        <v>100</v>
      </c>
      <c r="D50" s="56">
        <v>0.99337748344370869</v>
      </c>
      <c r="E50" s="56">
        <v>1.3245033112582782</v>
      </c>
      <c r="F50" s="56">
        <v>1.9867549668874174</v>
      </c>
      <c r="G50" s="56">
        <v>1.6556291390728477</v>
      </c>
      <c r="H50" s="56">
        <v>3.6423841059602649</v>
      </c>
      <c r="I50" s="56">
        <v>5.9602649006622519</v>
      </c>
      <c r="J50" s="56">
        <v>45.033112582781456</v>
      </c>
      <c r="K50" s="56">
        <v>39.403973509933778</v>
      </c>
      <c r="L50" s="56">
        <v>100</v>
      </c>
      <c r="M50" s="56">
        <v>11.827956989247312</v>
      </c>
      <c r="N50" s="56">
        <v>1.0752688172043012</v>
      </c>
      <c r="O50" s="56">
        <v>1.0752688172043012</v>
      </c>
      <c r="P50" s="56">
        <v>0</v>
      </c>
      <c r="Q50" s="56">
        <v>1.0752688172043012</v>
      </c>
      <c r="R50" s="56">
        <v>2.1505376344086025</v>
      </c>
      <c r="S50" s="56">
        <v>10.75268817204301</v>
      </c>
      <c r="T50" s="56">
        <v>72.043010752688176</v>
      </c>
      <c r="U50" s="56">
        <v>100</v>
      </c>
      <c r="V50" s="56">
        <v>0</v>
      </c>
      <c r="W50" s="56">
        <v>0</v>
      </c>
      <c r="X50" s="56">
        <v>0</v>
      </c>
      <c r="Y50" s="56">
        <v>0</v>
      </c>
      <c r="Z50" s="56">
        <v>0</v>
      </c>
      <c r="AA50" s="56">
        <v>0</v>
      </c>
      <c r="AB50" s="56">
        <v>0</v>
      </c>
      <c r="AC50" s="56">
        <v>100</v>
      </c>
      <c r="AD50" s="56">
        <v>100</v>
      </c>
      <c r="AE50" s="56">
        <v>9.0909090909090917</v>
      </c>
      <c r="AF50" s="56">
        <v>0</v>
      </c>
      <c r="AG50" s="56">
        <v>9.0909090909090917</v>
      </c>
      <c r="AH50" s="56">
        <v>9.0909090909090917</v>
      </c>
      <c r="AI50" s="56">
        <v>0</v>
      </c>
      <c r="AJ50" s="56">
        <v>0</v>
      </c>
      <c r="AK50" s="56">
        <v>27.27272727272727</v>
      </c>
      <c r="AL50" s="56">
        <v>45.454545454545453</v>
      </c>
    </row>
    <row r="51" spans="1:38" ht="15" customHeight="1">
      <c r="A51" s="48"/>
      <c r="B51" s="24" t="s">
        <v>26</v>
      </c>
      <c r="C51" s="38">
        <v>373</v>
      </c>
      <c r="D51" s="38">
        <v>13</v>
      </c>
      <c r="E51" s="38">
        <v>6</v>
      </c>
      <c r="F51" s="38">
        <v>7</v>
      </c>
      <c r="G51" s="38">
        <v>4</v>
      </c>
      <c r="H51" s="38">
        <v>16</v>
      </c>
      <c r="I51" s="38">
        <v>21</v>
      </c>
      <c r="J51" s="38">
        <v>148</v>
      </c>
      <c r="K51" s="38">
        <v>158</v>
      </c>
      <c r="L51" s="38">
        <v>213</v>
      </c>
      <c r="M51" s="38">
        <v>15</v>
      </c>
      <c r="N51" s="38">
        <v>2</v>
      </c>
      <c r="O51" s="38">
        <v>0</v>
      </c>
      <c r="P51" s="38">
        <v>4</v>
      </c>
      <c r="Q51" s="38">
        <v>4</v>
      </c>
      <c r="R51" s="38">
        <v>2</v>
      </c>
      <c r="S51" s="38">
        <v>46</v>
      </c>
      <c r="T51" s="38">
        <v>140</v>
      </c>
      <c r="U51" s="38">
        <v>7</v>
      </c>
      <c r="V51" s="38">
        <v>0</v>
      </c>
      <c r="W51" s="38">
        <v>0</v>
      </c>
      <c r="X51" s="38">
        <v>0</v>
      </c>
      <c r="Y51" s="38">
        <v>0</v>
      </c>
      <c r="Z51" s="38">
        <v>0</v>
      </c>
      <c r="AA51" s="38">
        <v>0</v>
      </c>
      <c r="AB51" s="38">
        <v>3</v>
      </c>
      <c r="AC51" s="38">
        <v>4</v>
      </c>
      <c r="AD51" s="38">
        <v>52</v>
      </c>
      <c r="AE51" s="38">
        <v>4</v>
      </c>
      <c r="AF51" s="38">
        <v>2</v>
      </c>
      <c r="AG51" s="38">
        <v>0</v>
      </c>
      <c r="AH51" s="38">
        <v>3</v>
      </c>
      <c r="AI51" s="38">
        <v>0</v>
      </c>
      <c r="AJ51" s="38">
        <v>1</v>
      </c>
      <c r="AK51" s="38">
        <v>9</v>
      </c>
      <c r="AL51" s="38">
        <v>33</v>
      </c>
    </row>
    <row r="52" spans="1:38" ht="15" customHeight="1">
      <c r="A52" s="48"/>
      <c r="B52" s="24"/>
      <c r="C52" s="56">
        <v>100</v>
      </c>
      <c r="D52" s="56">
        <v>3.4852546916890081</v>
      </c>
      <c r="E52" s="56">
        <v>1.6085790884718498</v>
      </c>
      <c r="F52" s="56">
        <v>1.8766756032171581</v>
      </c>
      <c r="G52" s="56">
        <v>1.0723860589812333</v>
      </c>
      <c r="H52" s="56">
        <v>4.2895442359249332</v>
      </c>
      <c r="I52" s="56">
        <v>5.6300268096514747</v>
      </c>
      <c r="J52" s="56">
        <v>39.678284182305632</v>
      </c>
      <c r="K52" s="56">
        <v>42.359249329758711</v>
      </c>
      <c r="L52" s="56">
        <v>100</v>
      </c>
      <c r="M52" s="56">
        <v>7.042253521126761</v>
      </c>
      <c r="N52" s="56">
        <v>0.93896713615023475</v>
      </c>
      <c r="O52" s="56">
        <v>0</v>
      </c>
      <c r="P52" s="56">
        <v>1.8779342723004695</v>
      </c>
      <c r="Q52" s="56">
        <v>1.8779342723004695</v>
      </c>
      <c r="R52" s="56">
        <v>0.93896713615023475</v>
      </c>
      <c r="S52" s="56">
        <v>21.5962441314554</v>
      </c>
      <c r="T52" s="56">
        <v>65.727699530516432</v>
      </c>
      <c r="U52" s="56">
        <v>100</v>
      </c>
      <c r="V52" s="56">
        <v>0</v>
      </c>
      <c r="W52" s="56">
        <v>0</v>
      </c>
      <c r="X52" s="56">
        <v>0</v>
      </c>
      <c r="Y52" s="56">
        <v>0</v>
      </c>
      <c r="Z52" s="56">
        <v>0</v>
      </c>
      <c r="AA52" s="56">
        <v>0</v>
      </c>
      <c r="AB52" s="56">
        <v>42.857142857142854</v>
      </c>
      <c r="AC52" s="56">
        <v>57.142857142857139</v>
      </c>
      <c r="AD52" s="56">
        <v>100</v>
      </c>
      <c r="AE52" s="56">
        <v>7.6923076923076925</v>
      </c>
      <c r="AF52" s="56">
        <v>3.8461538461538463</v>
      </c>
      <c r="AG52" s="56">
        <v>0</v>
      </c>
      <c r="AH52" s="56">
        <v>5.7692307692307692</v>
      </c>
      <c r="AI52" s="56">
        <v>0</v>
      </c>
      <c r="AJ52" s="56">
        <v>1.9230769230769231</v>
      </c>
      <c r="AK52" s="56">
        <v>17.307692307692307</v>
      </c>
      <c r="AL52" s="56">
        <v>63.46153846153846</v>
      </c>
    </row>
    <row r="53" spans="1:38" ht="15" customHeight="1">
      <c r="A53" s="48"/>
      <c r="B53" s="24" t="s">
        <v>27</v>
      </c>
      <c r="C53" s="38">
        <v>273</v>
      </c>
      <c r="D53" s="38">
        <v>9</v>
      </c>
      <c r="E53" s="38">
        <v>4</v>
      </c>
      <c r="F53" s="38">
        <v>5</v>
      </c>
      <c r="G53" s="38">
        <v>5</v>
      </c>
      <c r="H53" s="38">
        <v>4</v>
      </c>
      <c r="I53" s="38">
        <v>20</v>
      </c>
      <c r="J53" s="38">
        <v>86</v>
      </c>
      <c r="K53" s="38">
        <v>140</v>
      </c>
      <c r="L53" s="38">
        <v>347</v>
      </c>
      <c r="M53" s="38">
        <v>16</v>
      </c>
      <c r="N53" s="38">
        <v>1</v>
      </c>
      <c r="O53" s="38">
        <v>4</v>
      </c>
      <c r="P53" s="38">
        <v>4</v>
      </c>
      <c r="Q53" s="38">
        <v>9</v>
      </c>
      <c r="R53" s="38">
        <v>0</v>
      </c>
      <c r="S53" s="38">
        <v>77</v>
      </c>
      <c r="T53" s="38">
        <v>236</v>
      </c>
      <c r="U53" s="38">
        <v>20</v>
      </c>
      <c r="V53" s="38">
        <v>1</v>
      </c>
      <c r="W53" s="38">
        <v>0</v>
      </c>
      <c r="X53" s="38">
        <v>0</v>
      </c>
      <c r="Y53" s="38">
        <v>2</v>
      </c>
      <c r="Z53" s="38">
        <v>0</v>
      </c>
      <c r="AA53" s="38">
        <v>0</v>
      </c>
      <c r="AB53" s="38">
        <v>6</v>
      </c>
      <c r="AC53" s="38">
        <v>11</v>
      </c>
      <c r="AD53" s="38">
        <v>173</v>
      </c>
      <c r="AE53" s="38">
        <v>20</v>
      </c>
      <c r="AF53" s="38">
        <v>5</v>
      </c>
      <c r="AG53" s="38">
        <v>1</v>
      </c>
      <c r="AH53" s="38">
        <v>3</v>
      </c>
      <c r="AI53" s="38">
        <v>7</v>
      </c>
      <c r="AJ53" s="38">
        <v>8</v>
      </c>
      <c r="AK53" s="38">
        <v>36</v>
      </c>
      <c r="AL53" s="38">
        <v>93</v>
      </c>
    </row>
    <row r="54" spans="1:38" ht="15" customHeight="1">
      <c r="A54" s="48"/>
      <c r="B54" s="24"/>
      <c r="C54" s="56">
        <v>100</v>
      </c>
      <c r="D54" s="56">
        <v>3.296703296703297</v>
      </c>
      <c r="E54" s="56">
        <v>1.4652014652014651</v>
      </c>
      <c r="F54" s="56">
        <v>1.8315018315018317</v>
      </c>
      <c r="G54" s="56">
        <v>1.8315018315018317</v>
      </c>
      <c r="H54" s="56">
        <v>1.4652014652014651</v>
      </c>
      <c r="I54" s="56">
        <v>7.3260073260073266</v>
      </c>
      <c r="J54" s="56">
        <v>31.5018315018315</v>
      </c>
      <c r="K54" s="56">
        <v>51.282051282051277</v>
      </c>
      <c r="L54" s="56">
        <v>100</v>
      </c>
      <c r="M54" s="56">
        <v>4.6109510086455332</v>
      </c>
      <c r="N54" s="56">
        <v>0.28818443804034583</v>
      </c>
      <c r="O54" s="56">
        <v>1.1527377521613833</v>
      </c>
      <c r="P54" s="56">
        <v>1.1527377521613833</v>
      </c>
      <c r="Q54" s="56">
        <v>2.5936599423631126</v>
      </c>
      <c r="R54" s="56">
        <v>0</v>
      </c>
      <c r="S54" s="56">
        <v>22.190201729106629</v>
      </c>
      <c r="T54" s="56">
        <v>68.011527377521617</v>
      </c>
      <c r="U54" s="56">
        <v>100</v>
      </c>
      <c r="V54" s="56">
        <v>5</v>
      </c>
      <c r="W54" s="56">
        <v>0</v>
      </c>
      <c r="X54" s="56">
        <v>0</v>
      </c>
      <c r="Y54" s="56">
        <v>10</v>
      </c>
      <c r="Z54" s="56">
        <v>0</v>
      </c>
      <c r="AA54" s="56">
        <v>0</v>
      </c>
      <c r="AB54" s="56">
        <v>30</v>
      </c>
      <c r="AC54" s="56">
        <v>55.000000000000007</v>
      </c>
      <c r="AD54" s="56">
        <v>100</v>
      </c>
      <c r="AE54" s="56">
        <v>11.560693641618498</v>
      </c>
      <c r="AF54" s="56">
        <v>2.8901734104046244</v>
      </c>
      <c r="AG54" s="56">
        <v>0.57803468208092479</v>
      </c>
      <c r="AH54" s="56">
        <v>1.7341040462427744</v>
      </c>
      <c r="AI54" s="56">
        <v>4.0462427745664744</v>
      </c>
      <c r="AJ54" s="56">
        <v>4.6242774566473983</v>
      </c>
      <c r="AK54" s="56">
        <v>20.809248554913296</v>
      </c>
      <c r="AL54" s="56">
        <v>53.75722543352601</v>
      </c>
    </row>
    <row r="55" spans="1:38" ht="15" customHeight="1">
      <c r="A55" s="48"/>
      <c r="B55" s="24" t="s">
        <v>28</v>
      </c>
      <c r="C55" s="38">
        <v>126</v>
      </c>
      <c r="D55" s="38">
        <v>4</v>
      </c>
      <c r="E55" s="38">
        <v>3</v>
      </c>
      <c r="F55" s="38">
        <v>2</v>
      </c>
      <c r="G55" s="38">
        <v>0</v>
      </c>
      <c r="H55" s="38">
        <v>3</v>
      </c>
      <c r="I55" s="38">
        <v>17</v>
      </c>
      <c r="J55" s="38">
        <v>44</v>
      </c>
      <c r="K55" s="38">
        <v>53</v>
      </c>
      <c r="L55" s="38">
        <v>161</v>
      </c>
      <c r="M55" s="38">
        <v>8</v>
      </c>
      <c r="N55" s="38">
        <v>0</v>
      </c>
      <c r="O55" s="38">
        <v>2</v>
      </c>
      <c r="P55" s="38">
        <v>0</v>
      </c>
      <c r="Q55" s="38">
        <v>6</v>
      </c>
      <c r="R55" s="38">
        <v>5</v>
      </c>
      <c r="S55" s="38">
        <v>28</v>
      </c>
      <c r="T55" s="38">
        <v>112</v>
      </c>
      <c r="U55" s="38">
        <v>21</v>
      </c>
      <c r="V55" s="38">
        <v>2</v>
      </c>
      <c r="W55" s="38">
        <v>0</v>
      </c>
      <c r="X55" s="38">
        <v>0</v>
      </c>
      <c r="Y55" s="38">
        <v>0</v>
      </c>
      <c r="Z55" s="38">
        <v>1</v>
      </c>
      <c r="AA55" s="38">
        <v>1</v>
      </c>
      <c r="AB55" s="38">
        <v>6</v>
      </c>
      <c r="AC55" s="38">
        <v>11</v>
      </c>
      <c r="AD55" s="38">
        <v>263</v>
      </c>
      <c r="AE55" s="38">
        <v>19</v>
      </c>
      <c r="AF55" s="38">
        <v>6</v>
      </c>
      <c r="AG55" s="38">
        <v>9</v>
      </c>
      <c r="AH55" s="38">
        <v>8</v>
      </c>
      <c r="AI55" s="38">
        <v>7</v>
      </c>
      <c r="AJ55" s="38">
        <v>5</v>
      </c>
      <c r="AK55" s="38">
        <v>72</v>
      </c>
      <c r="AL55" s="38">
        <v>137</v>
      </c>
    </row>
    <row r="56" spans="1:38" ht="15" customHeight="1">
      <c r="A56" s="48"/>
      <c r="B56" s="24"/>
      <c r="C56" s="56">
        <v>100</v>
      </c>
      <c r="D56" s="56">
        <v>3.1746031746031744</v>
      </c>
      <c r="E56" s="56">
        <v>2.3809523809523809</v>
      </c>
      <c r="F56" s="56">
        <v>1.5873015873015872</v>
      </c>
      <c r="G56" s="56">
        <v>0</v>
      </c>
      <c r="H56" s="56">
        <v>2.3809523809523809</v>
      </c>
      <c r="I56" s="56">
        <v>13.492063492063492</v>
      </c>
      <c r="J56" s="56">
        <v>34.920634920634917</v>
      </c>
      <c r="K56" s="56">
        <v>42.063492063492063</v>
      </c>
      <c r="L56" s="56">
        <v>100</v>
      </c>
      <c r="M56" s="56">
        <v>4.9689440993788816</v>
      </c>
      <c r="N56" s="56">
        <v>0</v>
      </c>
      <c r="O56" s="56">
        <v>1.2422360248447204</v>
      </c>
      <c r="P56" s="56">
        <v>0</v>
      </c>
      <c r="Q56" s="56">
        <v>3.7267080745341614</v>
      </c>
      <c r="R56" s="56">
        <v>3.1055900621118013</v>
      </c>
      <c r="S56" s="56">
        <v>17.391304347826086</v>
      </c>
      <c r="T56" s="56">
        <v>69.565217391304344</v>
      </c>
      <c r="U56" s="56">
        <v>100</v>
      </c>
      <c r="V56" s="56">
        <v>9.5238095238095237</v>
      </c>
      <c r="W56" s="56">
        <v>0</v>
      </c>
      <c r="X56" s="56">
        <v>0</v>
      </c>
      <c r="Y56" s="56">
        <v>0</v>
      </c>
      <c r="Z56" s="56">
        <v>4.7619047619047619</v>
      </c>
      <c r="AA56" s="56">
        <v>4.7619047619047619</v>
      </c>
      <c r="AB56" s="56">
        <v>28.571428571428569</v>
      </c>
      <c r="AC56" s="56">
        <v>52.380952380952387</v>
      </c>
      <c r="AD56" s="56">
        <v>100</v>
      </c>
      <c r="AE56" s="56">
        <v>7.2243346007604554</v>
      </c>
      <c r="AF56" s="56">
        <v>2.2813688212927756</v>
      </c>
      <c r="AG56" s="56">
        <v>3.4220532319391634</v>
      </c>
      <c r="AH56" s="56">
        <v>3.041825095057034</v>
      </c>
      <c r="AI56" s="56">
        <v>2.6615969581749046</v>
      </c>
      <c r="AJ56" s="56">
        <v>1.9011406844106464</v>
      </c>
      <c r="AK56" s="56">
        <v>27.376425855513308</v>
      </c>
      <c r="AL56" s="56">
        <v>52.091254752851711</v>
      </c>
    </row>
    <row r="57" spans="1:38" ht="15" customHeight="1">
      <c r="A57" s="48"/>
      <c r="B57" s="24" t="s">
        <v>29</v>
      </c>
      <c r="C57" s="38">
        <v>53</v>
      </c>
      <c r="D57" s="38">
        <v>4</v>
      </c>
      <c r="E57" s="38">
        <v>1</v>
      </c>
      <c r="F57" s="38">
        <v>2</v>
      </c>
      <c r="G57" s="38">
        <v>1</v>
      </c>
      <c r="H57" s="38">
        <v>1</v>
      </c>
      <c r="I57" s="38">
        <v>3</v>
      </c>
      <c r="J57" s="38">
        <v>12</v>
      </c>
      <c r="K57" s="38">
        <v>29</v>
      </c>
      <c r="L57" s="38">
        <v>110</v>
      </c>
      <c r="M57" s="38">
        <v>7</v>
      </c>
      <c r="N57" s="38">
        <v>1</v>
      </c>
      <c r="O57" s="38">
        <v>0</v>
      </c>
      <c r="P57" s="38">
        <v>0</v>
      </c>
      <c r="Q57" s="38">
        <v>0</v>
      </c>
      <c r="R57" s="38">
        <v>2</v>
      </c>
      <c r="S57" s="38">
        <v>30</v>
      </c>
      <c r="T57" s="38">
        <v>70</v>
      </c>
      <c r="U57" s="38">
        <v>42</v>
      </c>
      <c r="V57" s="38">
        <v>2</v>
      </c>
      <c r="W57" s="38">
        <v>1</v>
      </c>
      <c r="X57" s="38">
        <v>0</v>
      </c>
      <c r="Y57" s="38">
        <v>0</v>
      </c>
      <c r="Z57" s="38">
        <v>1</v>
      </c>
      <c r="AA57" s="38">
        <v>1</v>
      </c>
      <c r="AB57" s="38">
        <v>10</v>
      </c>
      <c r="AC57" s="38">
        <v>27</v>
      </c>
      <c r="AD57" s="38">
        <v>306</v>
      </c>
      <c r="AE57" s="38">
        <v>22</v>
      </c>
      <c r="AF57" s="38">
        <v>2</v>
      </c>
      <c r="AG57" s="38">
        <v>9</v>
      </c>
      <c r="AH57" s="38">
        <v>12</v>
      </c>
      <c r="AI57" s="38">
        <v>6</v>
      </c>
      <c r="AJ57" s="38">
        <v>4</v>
      </c>
      <c r="AK57" s="38">
        <v>90</v>
      </c>
      <c r="AL57" s="38">
        <v>161</v>
      </c>
    </row>
    <row r="58" spans="1:38" ht="15" customHeight="1">
      <c r="A58" s="48"/>
      <c r="B58" s="24"/>
      <c r="C58" s="56">
        <v>100</v>
      </c>
      <c r="D58" s="56">
        <v>7.5471698113207548</v>
      </c>
      <c r="E58" s="56">
        <v>1.8867924528301887</v>
      </c>
      <c r="F58" s="56">
        <v>3.7735849056603774</v>
      </c>
      <c r="G58" s="56">
        <v>1.8867924528301887</v>
      </c>
      <c r="H58" s="56">
        <v>1.8867924528301887</v>
      </c>
      <c r="I58" s="56">
        <v>5.6603773584905666</v>
      </c>
      <c r="J58" s="56">
        <v>22.641509433962266</v>
      </c>
      <c r="K58" s="56">
        <v>54.716981132075468</v>
      </c>
      <c r="L58" s="56">
        <v>100</v>
      </c>
      <c r="M58" s="56">
        <v>6.3636363636363633</v>
      </c>
      <c r="N58" s="56">
        <v>0.90909090909090906</v>
      </c>
      <c r="O58" s="56">
        <v>0</v>
      </c>
      <c r="P58" s="56">
        <v>0</v>
      </c>
      <c r="Q58" s="56">
        <v>0</v>
      </c>
      <c r="R58" s="56">
        <v>1.8181818181818181</v>
      </c>
      <c r="S58" s="56">
        <v>27.27272727272727</v>
      </c>
      <c r="T58" s="56">
        <v>63.636363636363633</v>
      </c>
      <c r="U58" s="56">
        <v>100</v>
      </c>
      <c r="V58" s="56">
        <v>4.7619047619047619</v>
      </c>
      <c r="W58" s="56">
        <v>2.3809523809523809</v>
      </c>
      <c r="X58" s="56">
        <v>0</v>
      </c>
      <c r="Y58" s="56">
        <v>0</v>
      </c>
      <c r="Z58" s="56">
        <v>2.3809523809523809</v>
      </c>
      <c r="AA58" s="56">
        <v>2.3809523809523809</v>
      </c>
      <c r="AB58" s="56">
        <v>23.809523809523807</v>
      </c>
      <c r="AC58" s="56">
        <v>64.285714285714292</v>
      </c>
      <c r="AD58" s="56">
        <v>100</v>
      </c>
      <c r="AE58" s="56">
        <v>7.18954248366013</v>
      </c>
      <c r="AF58" s="56">
        <v>0.65359477124183007</v>
      </c>
      <c r="AG58" s="56">
        <v>2.9411764705882351</v>
      </c>
      <c r="AH58" s="56">
        <v>3.9215686274509802</v>
      </c>
      <c r="AI58" s="56">
        <v>1.9607843137254901</v>
      </c>
      <c r="AJ58" s="56">
        <v>1.3071895424836601</v>
      </c>
      <c r="AK58" s="56">
        <v>29.411764705882355</v>
      </c>
      <c r="AL58" s="56">
        <v>52.614379084967325</v>
      </c>
    </row>
    <row r="59" spans="1:38" ht="15" customHeight="1">
      <c r="A59" s="48"/>
      <c r="B59" s="24" t="s">
        <v>30</v>
      </c>
      <c r="C59" s="38">
        <v>19</v>
      </c>
      <c r="D59" s="38">
        <v>0</v>
      </c>
      <c r="E59" s="38">
        <v>1</v>
      </c>
      <c r="F59" s="38">
        <v>0</v>
      </c>
      <c r="G59" s="38">
        <v>0</v>
      </c>
      <c r="H59" s="38">
        <v>1</v>
      </c>
      <c r="I59" s="38">
        <v>2</v>
      </c>
      <c r="J59" s="38">
        <v>4</v>
      </c>
      <c r="K59" s="38">
        <v>11</v>
      </c>
      <c r="L59" s="38">
        <v>13</v>
      </c>
      <c r="M59" s="38">
        <v>1</v>
      </c>
      <c r="N59" s="38">
        <v>0</v>
      </c>
      <c r="O59" s="38">
        <v>0</v>
      </c>
      <c r="P59" s="38">
        <v>0</v>
      </c>
      <c r="Q59" s="38">
        <v>0</v>
      </c>
      <c r="R59" s="38">
        <v>1</v>
      </c>
      <c r="S59" s="38">
        <v>5</v>
      </c>
      <c r="T59" s="38">
        <v>6</v>
      </c>
      <c r="U59" s="38">
        <v>13</v>
      </c>
      <c r="V59" s="38">
        <v>0</v>
      </c>
      <c r="W59" s="38">
        <v>0</v>
      </c>
      <c r="X59" s="38">
        <v>0</v>
      </c>
      <c r="Y59" s="38">
        <v>0</v>
      </c>
      <c r="Z59" s="38">
        <v>1</v>
      </c>
      <c r="AA59" s="38">
        <v>0</v>
      </c>
      <c r="AB59" s="38">
        <v>2</v>
      </c>
      <c r="AC59" s="38">
        <v>10</v>
      </c>
      <c r="AD59" s="38">
        <v>153</v>
      </c>
      <c r="AE59" s="38">
        <v>13</v>
      </c>
      <c r="AF59" s="38">
        <v>4</v>
      </c>
      <c r="AG59" s="38">
        <v>6</v>
      </c>
      <c r="AH59" s="38">
        <v>2</v>
      </c>
      <c r="AI59" s="38">
        <v>2</v>
      </c>
      <c r="AJ59" s="38">
        <v>4</v>
      </c>
      <c r="AK59" s="38">
        <v>25</v>
      </c>
      <c r="AL59" s="38">
        <v>97</v>
      </c>
    </row>
    <row r="60" spans="1:38" ht="15" customHeight="1">
      <c r="A60" s="48"/>
      <c r="B60" s="24"/>
      <c r="C60" s="56">
        <v>100</v>
      </c>
      <c r="D60" s="56">
        <v>0</v>
      </c>
      <c r="E60" s="56">
        <v>5.2631578947368416</v>
      </c>
      <c r="F60" s="56">
        <v>0</v>
      </c>
      <c r="G60" s="56">
        <v>0</v>
      </c>
      <c r="H60" s="56">
        <v>5.2631578947368416</v>
      </c>
      <c r="I60" s="56">
        <v>10.526315789473683</v>
      </c>
      <c r="J60" s="56">
        <v>21.052631578947366</v>
      </c>
      <c r="K60" s="56">
        <v>57.894736842105267</v>
      </c>
      <c r="L60" s="56">
        <v>100</v>
      </c>
      <c r="M60" s="56">
        <v>7.6923076923076925</v>
      </c>
      <c r="N60" s="56">
        <v>0</v>
      </c>
      <c r="O60" s="56">
        <v>0</v>
      </c>
      <c r="P60" s="56">
        <v>0</v>
      </c>
      <c r="Q60" s="56">
        <v>0</v>
      </c>
      <c r="R60" s="56">
        <v>7.6923076923076925</v>
      </c>
      <c r="S60" s="56">
        <v>38.461538461538467</v>
      </c>
      <c r="T60" s="56">
        <v>46.153846153846153</v>
      </c>
      <c r="U60" s="56">
        <v>100.00000000000001</v>
      </c>
      <c r="V60" s="56">
        <v>0</v>
      </c>
      <c r="W60" s="56">
        <v>0</v>
      </c>
      <c r="X60" s="56">
        <v>0</v>
      </c>
      <c r="Y60" s="56">
        <v>0</v>
      </c>
      <c r="Z60" s="56">
        <v>7.6923076923076925</v>
      </c>
      <c r="AA60" s="56">
        <v>0</v>
      </c>
      <c r="AB60" s="56">
        <v>15.384615384615385</v>
      </c>
      <c r="AC60" s="56">
        <v>76.923076923076934</v>
      </c>
      <c r="AD60" s="56">
        <v>100</v>
      </c>
      <c r="AE60" s="56">
        <v>8.4967320261437909</v>
      </c>
      <c r="AF60" s="56">
        <v>2.6143790849673203</v>
      </c>
      <c r="AG60" s="56">
        <v>3.9215686274509802</v>
      </c>
      <c r="AH60" s="56">
        <v>1.3071895424836601</v>
      </c>
      <c r="AI60" s="56">
        <v>1.3071895424836601</v>
      </c>
      <c r="AJ60" s="56">
        <v>2.6143790849673203</v>
      </c>
      <c r="AK60" s="56">
        <v>16.33986928104575</v>
      </c>
      <c r="AL60" s="56">
        <v>63.398692810457511</v>
      </c>
    </row>
    <row r="61" spans="1:38" ht="15" customHeight="1">
      <c r="A61" s="48"/>
      <c r="B61" s="24" t="s">
        <v>2</v>
      </c>
      <c r="C61" s="38">
        <v>359</v>
      </c>
      <c r="D61" s="38">
        <v>10</v>
      </c>
      <c r="E61" s="38">
        <v>4</v>
      </c>
      <c r="F61" s="38">
        <v>2</v>
      </c>
      <c r="G61" s="38">
        <v>5</v>
      </c>
      <c r="H61" s="38">
        <v>6</v>
      </c>
      <c r="I61" s="38">
        <v>6</v>
      </c>
      <c r="J61" s="38">
        <v>67</v>
      </c>
      <c r="K61" s="38">
        <v>259</v>
      </c>
      <c r="L61" s="38">
        <v>639</v>
      </c>
      <c r="M61" s="38">
        <v>23</v>
      </c>
      <c r="N61" s="38">
        <v>0</v>
      </c>
      <c r="O61" s="38">
        <v>5</v>
      </c>
      <c r="P61" s="38">
        <v>8</v>
      </c>
      <c r="Q61" s="38">
        <v>4</v>
      </c>
      <c r="R61" s="38">
        <v>3</v>
      </c>
      <c r="S61" s="38">
        <v>78</v>
      </c>
      <c r="T61" s="38">
        <v>518</v>
      </c>
      <c r="U61" s="38">
        <v>58</v>
      </c>
      <c r="V61" s="38">
        <v>1</v>
      </c>
      <c r="W61" s="38">
        <v>0</v>
      </c>
      <c r="X61" s="38">
        <v>1</v>
      </c>
      <c r="Y61" s="38">
        <v>0</v>
      </c>
      <c r="Z61" s="38">
        <v>0</v>
      </c>
      <c r="AA61" s="38">
        <v>0</v>
      </c>
      <c r="AB61" s="38">
        <v>5</v>
      </c>
      <c r="AC61" s="38">
        <v>51</v>
      </c>
      <c r="AD61" s="38">
        <v>398</v>
      </c>
      <c r="AE61" s="38">
        <v>25</v>
      </c>
      <c r="AF61" s="38">
        <v>2</v>
      </c>
      <c r="AG61" s="38">
        <v>5</v>
      </c>
      <c r="AH61" s="38">
        <v>7</v>
      </c>
      <c r="AI61" s="38">
        <v>6</v>
      </c>
      <c r="AJ61" s="38">
        <v>3</v>
      </c>
      <c r="AK61" s="38">
        <v>56</v>
      </c>
      <c r="AL61" s="38">
        <v>294</v>
      </c>
    </row>
    <row r="62" spans="1:38" ht="15" customHeight="1">
      <c r="A62" s="89"/>
      <c r="B62" s="88"/>
      <c r="C62" s="69">
        <v>100</v>
      </c>
      <c r="D62" s="69">
        <v>2.785515320334262</v>
      </c>
      <c r="E62" s="69">
        <v>1.1142061281337048</v>
      </c>
      <c r="F62" s="69">
        <v>0.55710306406685239</v>
      </c>
      <c r="G62" s="69">
        <v>1.392757660167131</v>
      </c>
      <c r="H62" s="69">
        <v>1.6713091922005572</v>
      </c>
      <c r="I62" s="69">
        <v>1.6713091922005572</v>
      </c>
      <c r="J62" s="69">
        <v>18.662952646239557</v>
      </c>
      <c r="K62" s="69">
        <v>72.144846796657376</v>
      </c>
      <c r="L62" s="69">
        <v>100.00000000000001</v>
      </c>
      <c r="M62" s="69">
        <v>3.5993740219092332</v>
      </c>
      <c r="N62" s="69">
        <v>0</v>
      </c>
      <c r="O62" s="69">
        <v>0.78247261345852892</v>
      </c>
      <c r="P62" s="69">
        <v>1.2519561815336464</v>
      </c>
      <c r="Q62" s="69">
        <v>0.6259780907668232</v>
      </c>
      <c r="R62" s="69">
        <v>0.46948356807511737</v>
      </c>
      <c r="S62" s="69">
        <v>12.206572769953052</v>
      </c>
      <c r="T62" s="69">
        <v>81.064162754303609</v>
      </c>
      <c r="U62" s="69">
        <v>100</v>
      </c>
      <c r="V62" s="69">
        <v>1.7241379310344827</v>
      </c>
      <c r="W62" s="69">
        <v>0</v>
      </c>
      <c r="X62" s="69">
        <v>1.7241379310344827</v>
      </c>
      <c r="Y62" s="69">
        <v>0</v>
      </c>
      <c r="Z62" s="69">
        <v>0</v>
      </c>
      <c r="AA62" s="69">
        <v>0</v>
      </c>
      <c r="AB62" s="69">
        <v>8.6206896551724146</v>
      </c>
      <c r="AC62" s="69">
        <v>87.931034482758619</v>
      </c>
      <c r="AD62" s="69">
        <v>100</v>
      </c>
      <c r="AE62" s="69">
        <v>6.2814070351758788</v>
      </c>
      <c r="AF62" s="69">
        <v>0.50251256281407031</v>
      </c>
      <c r="AG62" s="69">
        <v>1.256281407035176</v>
      </c>
      <c r="AH62" s="69">
        <v>1.7587939698492463</v>
      </c>
      <c r="AI62" s="69">
        <v>1.5075376884422109</v>
      </c>
      <c r="AJ62" s="69">
        <v>0.75376884422110546</v>
      </c>
      <c r="AK62" s="69">
        <v>14.07035175879397</v>
      </c>
      <c r="AL62" s="69">
        <v>73.869346733668337</v>
      </c>
    </row>
    <row r="63" spans="1:38" ht="15" customHeight="1">
      <c r="A63" s="48" t="s">
        <v>31</v>
      </c>
      <c r="B63" s="24" t="s">
        <v>32</v>
      </c>
      <c r="C63" s="38">
        <v>23</v>
      </c>
      <c r="D63" s="38">
        <v>2</v>
      </c>
      <c r="E63" s="38">
        <v>2</v>
      </c>
      <c r="F63" s="38">
        <v>0</v>
      </c>
      <c r="G63" s="38">
        <v>3</v>
      </c>
      <c r="H63" s="38">
        <v>2</v>
      </c>
      <c r="I63" s="38">
        <v>0</v>
      </c>
      <c r="J63" s="38">
        <v>8</v>
      </c>
      <c r="K63" s="38">
        <v>6</v>
      </c>
      <c r="L63" s="38">
        <v>15</v>
      </c>
      <c r="M63" s="38">
        <v>0</v>
      </c>
      <c r="N63" s="38">
        <v>0</v>
      </c>
      <c r="O63" s="38">
        <v>0</v>
      </c>
      <c r="P63" s="38">
        <v>0</v>
      </c>
      <c r="Q63" s="38">
        <v>0</v>
      </c>
      <c r="R63" s="38">
        <v>0</v>
      </c>
      <c r="S63" s="38">
        <v>2</v>
      </c>
      <c r="T63" s="38">
        <v>13</v>
      </c>
      <c r="U63" s="38">
        <v>0</v>
      </c>
      <c r="V63" s="38">
        <v>0</v>
      </c>
      <c r="W63" s="38">
        <v>0</v>
      </c>
      <c r="X63" s="38">
        <v>0</v>
      </c>
      <c r="Y63" s="38">
        <v>0</v>
      </c>
      <c r="Z63" s="38">
        <v>0</v>
      </c>
      <c r="AA63" s="38">
        <v>0</v>
      </c>
      <c r="AB63" s="38">
        <v>0</v>
      </c>
      <c r="AC63" s="38">
        <v>0</v>
      </c>
      <c r="AD63" s="38">
        <v>6</v>
      </c>
      <c r="AE63" s="38">
        <v>0</v>
      </c>
      <c r="AF63" s="38">
        <v>0</v>
      </c>
      <c r="AG63" s="38">
        <v>0</v>
      </c>
      <c r="AH63" s="38">
        <v>0</v>
      </c>
      <c r="AI63" s="38">
        <v>0</v>
      </c>
      <c r="AJ63" s="38">
        <v>0</v>
      </c>
      <c r="AK63" s="38">
        <v>0</v>
      </c>
      <c r="AL63" s="38">
        <v>6</v>
      </c>
    </row>
    <row r="64" spans="1:38" ht="15" customHeight="1">
      <c r="A64" s="48"/>
      <c r="B64" s="24"/>
      <c r="C64" s="56">
        <v>99.999999999999986</v>
      </c>
      <c r="D64" s="56">
        <v>8.695652173913043</v>
      </c>
      <c r="E64" s="56">
        <v>8.695652173913043</v>
      </c>
      <c r="F64" s="56">
        <v>0</v>
      </c>
      <c r="G64" s="56">
        <v>13.043478260869565</v>
      </c>
      <c r="H64" s="56">
        <v>8.695652173913043</v>
      </c>
      <c r="I64" s="56">
        <v>0</v>
      </c>
      <c r="J64" s="56">
        <v>34.782608695652172</v>
      </c>
      <c r="K64" s="56">
        <v>26.086956521739129</v>
      </c>
      <c r="L64" s="56">
        <v>100</v>
      </c>
      <c r="M64" s="56">
        <v>0</v>
      </c>
      <c r="N64" s="56">
        <v>0</v>
      </c>
      <c r="O64" s="56">
        <v>0</v>
      </c>
      <c r="P64" s="56">
        <v>0</v>
      </c>
      <c r="Q64" s="56">
        <v>0</v>
      </c>
      <c r="R64" s="56">
        <v>0</v>
      </c>
      <c r="S64" s="56">
        <v>13.333333333333334</v>
      </c>
      <c r="T64" s="56">
        <v>86.666666666666671</v>
      </c>
      <c r="U64" s="56">
        <v>0</v>
      </c>
      <c r="V64" s="56">
        <v>0</v>
      </c>
      <c r="W64" s="56">
        <v>0</v>
      </c>
      <c r="X64" s="56">
        <v>0</v>
      </c>
      <c r="Y64" s="56">
        <v>0</v>
      </c>
      <c r="Z64" s="56">
        <v>0</v>
      </c>
      <c r="AA64" s="56">
        <v>0</v>
      </c>
      <c r="AB64" s="56">
        <v>0</v>
      </c>
      <c r="AC64" s="56">
        <v>0</v>
      </c>
      <c r="AD64" s="56">
        <v>100</v>
      </c>
      <c r="AE64" s="56">
        <v>0</v>
      </c>
      <c r="AF64" s="56">
        <v>0</v>
      </c>
      <c r="AG64" s="56">
        <v>0</v>
      </c>
      <c r="AH64" s="56">
        <v>0</v>
      </c>
      <c r="AI64" s="56">
        <v>0</v>
      </c>
      <c r="AJ64" s="56">
        <v>0</v>
      </c>
      <c r="AK64" s="56">
        <v>0</v>
      </c>
      <c r="AL64" s="56">
        <v>100</v>
      </c>
    </row>
    <row r="65" spans="1:38" ht="15" customHeight="1">
      <c r="A65" s="48"/>
      <c r="B65" s="24" t="s">
        <v>33</v>
      </c>
      <c r="C65" s="38">
        <v>5</v>
      </c>
      <c r="D65" s="38">
        <v>0</v>
      </c>
      <c r="E65" s="38">
        <v>0</v>
      </c>
      <c r="F65" s="38">
        <v>0</v>
      </c>
      <c r="G65" s="38">
        <v>2</v>
      </c>
      <c r="H65" s="38">
        <v>0</v>
      </c>
      <c r="I65" s="38">
        <v>0</v>
      </c>
      <c r="J65" s="38">
        <v>1</v>
      </c>
      <c r="K65" s="38">
        <v>2</v>
      </c>
      <c r="L65" s="38">
        <v>19</v>
      </c>
      <c r="M65" s="38">
        <v>3</v>
      </c>
      <c r="N65" s="38">
        <v>0</v>
      </c>
      <c r="O65" s="38">
        <v>0</v>
      </c>
      <c r="P65" s="38">
        <v>0</v>
      </c>
      <c r="Q65" s="38">
        <v>0</v>
      </c>
      <c r="R65" s="38">
        <v>0</v>
      </c>
      <c r="S65" s="38">
        <v>1</v>
      </c>
      <c r="T65" s="38">
        <v>15</v>
      </c>
      <c r="U65" s="38">
        <v>0</v>
      </c>
      <c r="V65" s="38">
        <v>0</v>
      </c>
      <c r="W65" s="38">
        <v>0</v>
      </c>
      <c r="X65" s="38">
        <v>0</v>
      </c>
      <c r="Y65" s="38">
        <v>0</v>
      </c>
      <c r="Z65" s="38">
        <v>0</v>
      </c>
      <c r="AA65" s="38">
        <v>0</v>
      </c>
      <c r="AB65" s="38">
        <v>0</v>
      </c>
      <c r="AC65" s="38">
        <v>0</v>
      </c>
      <c r="AD65" s="38">
        <v>19</v>
      </c>
      <c r="AE65" s="38">
        <v>0</v>
      </c>
      <c r="AF65" s="38">
        <v>0</v>
      </c>
      <c r="AG65" s="38">
        <v>0</v>
      </c>
      <c r="AH65" s="38">
        <v>0</v>
      </c>
      <c r="AI65" s="38">
        <v>0</v>
      </c>
      <c r="AJ65" s="38">
        <v>0</v>
      </c>
      <c r="AK65" s="38">
        <v>0</v>
      </c>
      <c r="AL65" s="38">
        <v>19</v>
      </c>
    </row>
    <row r="66" spans="1:38" ht="15" customHeight="1">
      <c r="A66" s="48"/>
      <c r="B66" s="24"/>
      <c r="C66" s="56">
        <v>100</v>
      </c>
      <c r="D66" s="56">
        <v>0</v>
      </c>
      <c r="E66" s="56">
        <v>0</v>
      </c>
      <c r="F66" s="56">
        <v>0</v>
      </c>
      <c r="G66" s="56">
        <v>40</v>
      </c>
      <c r="H66" s="56">
        <v>0</v>
      </c>
      <c r="I66" s="56">
        <v>0</v>
      </c>
      <c r="J66" s="56">
        <v>20</v>
      </c>
      <c r="K66" s="56">
        <v>40</v>
      </c>
      <c r="L66" s="56">
        <v>100</v>
      </c>
      <c r="M66" s="56">
        <v>15.789473684210526</v>
      </c>
      <c r="N66" s="56">
        <v>0</v>
      </c>
      <c r="O66" s="56">
        <v>0</v>
      </c>
      <c r="P66" s="56">
        <v>0</v>
      </c>
      <c r="Q66" s="56">
        <v>0</v>
      </c>
      <c r="R66" s="56">
        <v>0</v>
      </c>
      <c r="S66" s="56">
        <v>5.2631578947368416</v>
      </c>
      <c r="T66" s="56">
        <v>78.94736842105263</v>
      </c>
      <c r="U66" s="56">
        <v>0</v>
      </c>
      <c r="V66" s="56">
        <v>0</v>
      </c>
      <c r="W66" s="56">
        <v>0</v>
      </c>
      <c r="X66" s="56">
        <v>0</v>
      </c>
      <c r="Y66" s="56">
        <v>0</v>
      </c>
      <c r="Z66" s="56">
        <v>0</v>
      </c>
      <c r="AA66" s="56">
        <v>0</v>
      </c>
      <c r="AB66" s="56">
        <v>0</v>
      </c>
      <c r="AC66" s="56">
        <v>0</v>
      </c>
      <c r="AD66" s="56">
        <v>100</v>
      </c>
      <c r="AE66" s="56">
        <v>0</v>
      </c>
      <c r="AF66" s="56">
        <v>0</v>
      </c>
      <c r="AG66" s="56">
        <v>0</v>
      </c>
      <c r="AH66" s="56">
        <v>0</v>
      </c>
      <c r="AI66" s="56">
        <v>0</v>
      </c>
      <c r="AJ66" s="56">
        <v>0</v>
      </c>
      <c r="AK66" s="56">
        <v>0</v>
      </c>
      <c r="AL66" s="56">
        <v>100</v>
      </c>
    </row>
    <row r="67" spans="1:38" ht="15" customHeight="1">
      <c r="A67" s="48"/>
      <c r="B67" s="24" t="s">
        <v>34</v>
      </c>
      <c r="C67" s="38">
        <v>667</v>
      </c>
      <c r="D67" s="38">
        <v>21</v>
      </c>
      <c r="E67" s="38">
        <v>8</v>
      </c>
      <c r="F67" s="38">
        <v>11</v>
      </c>
      <c r="G67" s="38">
        <v>9</v>
      </c>
      <c r="H67" s="38">
        <v>17</v>
      </c>
      <c r="I67" s="38">
        <v>43</v>
      </c>
      <c r="J67" s="38">
        <v>246</v>
      </c>
      <c r="K67" s="38">
        <v>312</v>
      </c>
      <c r="L67" s="38">
        <v>497</v>
      </c>
      <c r="M67" s="38">
        <v>21</v>
      </c>
      <c r="N67" s="38">
        <v>0</v>
      </c>
      <c r="O67" s="38">
        <v>3</v>
      </c>
      <c r="P67" s="38">
        <v>3</v>
      </c>
      <c r="Q67" s="38">
        <v>10</v>
      </c>
      <c r="R67" s="38">
        <v>7</v>
      </c>
      <c r="S67" s="38">
        <v>92</v>
      </c>
      <c r="T67" s="38">
        <v>361</v>
      </c>
      <c r="U67" s="38">
        <v>47</v>
      </c>
      <c r="V67" s="38">
        <v>0</v>
      </c>
      <c r="W67" s="38">
        <v>0</v>
      </c>
      <c r="X67" s="38">
        <v>0</v>
      </c>
      <c r="Y67" s="38">
        <v>0</v>
      </c>
      <c r="Z67" s="38">
        <v>0</v>
      </c>
      <c r="AA67" s="38">
        <v>0</v>
      </c>
      <c r="AB67" s="38">
        <v>10</v>
      </c>
      <c r="AC67" s="38">
        <v>37</v>
      </c>
      <c r="AD67" s="38">
        <v>311</v>
      </c>
      <c r="AE67" s="38">
        <v>21</v>
      </c>
      <c r="AF67" s="38">
        <v>1</v>
      </c>
      <c r="AG67" s="38">
        <v>5</v>
      </c>
      <c r="AH67" s="38">
        <v>4</v>
      </c>
      <c r="AI67" s="38">
        <v>7</v>
      </c>
      <c r="AJ67" s="38">
        <v>7</v>
      </c>
      <c r="AK67" s="38">
        <v>60</v>
      </c>
      <c r="AL67" s="38">
        <v>206</v>
      </c>
    </row>
    <row r="68" spans="1:38" ht="15" customHeight="1">
      <c r="A68" s="48"/>
      <c r="B68" s="24"/>
      <c r="C68" s="56">
        <v>100</v>
      </c>
      <c r="D68" s="56">
        <v>3.1484257871064467</v>
      </c>
      <c r="E68" s="56">
        <v>1.199400299850075</v>
      </c>
      <c r="F68" s="56">
        <v>1.6491754122938531</v>
      </c>
      <c r="G68" s="56">
        <v>1.3493253373313343</v>
      </c>
      <c r="H68" s="56">
        <v>2.5487256371814091</v>
      </c>
      <c r="I68" s="56">
        <v>6.4467766116941538</v>
      </c>
      <c r="J68" s="56">
        <v>36.881559220389803</v>
      </c>
      <c r="K68" s="56">
        <v>46.776611694152926</v>
      </c>
      <c r="L68" s="56">
        <v>100</v>
      </c>
      <c r="M68" s="56">
        <v>4.225352112676056</v>
      </c>
      <c r="N68" s="56">
        <v>0</v>
      </c>
      <c r="O68" s="56">
        <v>0.60362173038229372</v>
      </c>
      <c r="P68" s="56">
        <v>0.60362173038229372</v>
      </c>
      <c r="Q68" s="56">
        <v>2.0120724346076457</v>
      </c>
      <c r="R68" s="56">
        <v>1.4084507042253522</v>
      </c>
      <c r="S68" s="56">
        <v>18.511066398390341</v>
      </c>
      <c r="T68" s="56">
        <v>72.635814889336018</v>
      </c>
      <c r="U68" s="56">
        <v>100</v>
      </c>
      <c r="V68" s="56">
        <v>0</v>
      </c>
      <c r="W68" s="56">
        <v>0</v>
      </c>
      <c r="X68" s="56">
        <v>0</v>
      </c>
      <c r="Y68" s="56">
        <v>0</v>
      </c>
      <c r="Z68" s="56">
        <v>0</v>
      </c>
      <c r="AA68" s="56">
        <v>0</v>
      </c>
      <c r="AB68" s="56">
        <v>21.276595744680851</v>
      </c>
      <c r="AC68" s="56">
        <v>78.723404255319153</v>
      </c>
      <c r="AD68" s="56">
        <v>100</v>
      </c>
      <c r="AE68" s="56">
        <v>6.7524115755627019</v>
      </c>
      <c r="AF68" s="56">
        <v>0.32154340836012862</v>
      </c>
      <c r="AG68" s="56">
        <v>1.607717041800643</v>
      </c>
      <c r="AH68" s="56">
        <v>1.2861736334405145</v>
      </c>
      <c r="AI68" s="56">
        <v>2.2508038585209005</v>
      </c>
      <c r="AJ68" s="56">
        <v>2.2508038585209005</v>
      </c>
      <c r="AK68" s="56">
        <v>19.292604501607716</v>
      </c>
      <c r="AL68" s="56">
        <v>66.237942122186496</v>
      </c>
    </row>
    <row r="69" spans="1:38" ht="15" customHeight="1">
      <c r="A69" s="48"/>
      <c r="B69" s="24" t="s">
        <v>35</v>
      </c>
      <c r="C69" s="38">
        <v>198</v>
      </c>
      <c r="D69" s="38">
        <v>4</v>
      </c>
      <c r="E69" s="38">
        <v>0</v>
      </c>
      <c r="F69" s="38">
        <v>2</v>
      </c>
      <c r="G69" s="38">
        <v>3</v>
      </c>
      <c r="H69" s="38">
        <v>3</v>
      </c>
      <c r="I69" s="38">
        <v>7</v>
      </c>
      <c r="J69" s="38">
        <v>76</v>
      </c>
      <c r="K69" s="38">
        <v>103</v>
      </c>
      <c r="L69" s="38">
        <v>439</v>
      </c>
      <c r="M69" s="38">
        <v>19</v>
      </c>
      <c r="N69" s="38">
        <v>0</v>
      </c>
      <c r="O69" s="38">
        <v>4</v>
      </c>
      <c r="P69" s="38">
        <v>1</v>
      </c>
      <c r="Q69" s="38">
        <v>5</v>
      </c>
      <c r="R69" s="38">
        <v>0</v>
      </c>
      <c r="S69" s="38">
        <v>78</v>
      </c>
      <c r="T69" s="38">
        <v>332</v>
      </c>
      <c r="U69" s="38">
        <v>28</v>
      </c>
      <c r="V69" s="38">
        <v>3</v>
      </c>
      <c r="W69" s="38">
        <v>0</v>
      </c>
      <c r="X69" s="38">
        <v>0</v>
      </c>
      <c r="Y69" s="38">
        <v>1</v>
      </c>
      <c r="Z69" s="38">
        <v>0</v>
      </c>
      <c r="AA69" s="38">
        <v>1</v>
      </c>
      <c r="AB69" s="38">
        <v>4</v>
      </c>
      <c r="AC69" s="38">
        <v>19</v>
      </c>
      <c r="AD69" s="38">
        <v>108</v>
      </c>
      <c r="AE69" s="38">
        <v>6</v>
      </c>
      <c r="AF69" s="38">
        <v>1</v>
      </c>
      <c r="AG69" s="38">
        <v>0</v>
      </c>
      <c r="AH69" s="38">
        <v>2</v>
      </c>
      <c r="AI69" s="38">
        <v>1</v>
      </c>
      <c r="AJ69" s="38">
        <v>2</v>
      </c>
      <c r="AK69" s="38">
        <v>24</v>
      </c>
      <c r="AL69" s="38">
        <v>72</v>
      </c>
    </row>
    <row r="70" spans="1:38" ht="15" customHeight="1">
      <c r="A70" s="48"/>
      <c r="B70" s="24"/>
      <c r="C70" s="56">
        <v>100</v>
      </c>
      <c r="D70" s="56">
        <v>2.0202020202020203</v>
      </c>
      <c r="E70" s="56">
        <v>0</v>
      </c>
      <c r="F70" s="56">
        <v>1.0101010101010102</v>
      </c>
      <c r="G70" s="56">
        <v>1.5151515151515151</v>
      </c>
      <c r="H70" s="56">
        <v>1.5151515151515151</v>
      </c>
      <c r="I70" s="56">
        <v>3.535353535353535</v>
      </c>
      <c r="J70" s="56">
        <v>38.383838383838381</v>
      </c>
      <c r="K70" s="56">
        <v>52.020202020202021</v>
      </c>
      <c r="L70" s="56">
        <v>100</v>
      </c>
      <c r="M70" s="56">
        <v>4.3280182232346238</v>
      </c>
      <c r="N70" s="56">
        <v>0</v>
      </c>
      <c r="O70" s="56">
        <v>0.91116173120728927</v>
      </c>
      <c r="P70" s="56">
        <v>0.22779043280182232</v>
      </c>
      <c r="Q70" s="56">
        <v>1.1389521640091116</v>
      </c>
      <c r="R70" s="56">
        <v>0</v>
      </c>
      <c r="S70" s="56">
        <v>17.767653758542139</v>
      </c>
      <c r="T70" s="56">
        <v>75.626423690205016</v>
      </c>
      <c r="U70" s="56">
        <v>100</v>
      </c>
      <c r="V70" s="56">
        <v>10.714285714285714</v>
      </c>
      <c r="W70" s="56">
        <v>0</v>
      </c>
      <c r="X70" s="56">
        <v>0</v>
      </c>
      <c r="Y70" s="56">
        <v>3.5714285714285712</v>
      </c>
      <c r="Z70" s="56">
        <v>0</v>
      </c>
      <c r="AA70" s="56">
        <v>3.5714285714285712</v>
      </c>
      <c r="AB70" s="56">
        <v>14.285714285714285</v>
      </c>
      <c r="AC70" s="56">
        <v>67.857142857142861</v>
      </c>
      <c r="AD70" s="56">
        <v>99.999999999999986</v>
      </c>
      <c r="AE70" s="56">
        <v>5.5555555555555554</v>
      </c>
      <c r="AF70" s="56">
        <v>0.92592592592592582</v>
      </c>
      <c r="AG70" s="56">
        <v>0</v>
      </c>
      <c r="AH70" s="56">
        <v>1.8518518518518516</v>
      </c>
      <c r="AI70" s="56">
        <v>0.92592592592592582</v>
      </c>
      <c r="AJ70" s="56">
        <v>1.8518518518518516</v>
      </c>
      <c r="AK70" s="56">
        <v>22.222222222222221</v>
      </c>
      <c r="AL70" s="56">
        <v>66.666666666666657</v>
      </c>
    </row>
    <row r="71" spans="1:38" ht="15" customHeight="1">
      <c r="A71" s="48"/>
      <c r="B71" s="24" t="s">
        <v>36</v>
      </c>
      <c r="C71" s="38">
        <v>793</v>
      </c>
      <c r="D71" s="38">
        <v>28</v>
      </c>
      <c r="E71" s="38">
        <v>17</v>
      </c>
      <c r="F71" s="38">
        <v>12</v>
      </c>
      <c r="G71" s="38">
        <v>10</v>
      </c>
      <c r="H71" s="38">
        <v>25</v>
      </c>
      <c r="I71" s="38">
        <v>49</v>
      </c>
      <c r="J71" s="38">
        <v>246</v>
      </c>
      <c r="K71" s="38">
        <v>406</v>
      </c>
      <c r="L71" s="38">
        <v>632</v>
      </c>
      <c r="M71" s="38">
        <v>39</v>
      </c>
      <c r="N71" s="38">
        <v>5</v>
      </c>
      <c r="O71" s="38">
        <v>5</v>
      </c>
      <c r="P71" s="38">
        <v>12</v>
      </c>
      <c r="Q71" s="38">
        <v>10</v>
      </c>
      <c r="R71" s="38">
        <v>8</v>
      </c>
      <c r="S71" s="38">
        <v>105</v>
      </c>
      <c r="T71" s="38">
        <v>448</v>
      </c>
      <c r="U71" s="38">
        <v>88</v>
      </c>
      <c r="V71" s="38">
        <v>3</v>
      </c>
      <c r="W71" s="38">
        <v>1</v>
      </c>
      <c r="X71" s="38">
        <v>1</v>
      </c>
      <c r="Y71" s="38">
        <v>1</v>
      </c>
      <c r="Z71" s="38">
        <v>3</v>
      </c>
      <c r="AA71" s="38">
        <v>1</v>
      </c>
      <c r="AB71" s="38">
        <v>18</v>
      </c>
      <c r="AC71" s="38">
        <v>60</v>
      </c>
      <c r="AD71" s="38">
        <v>906</v>
      </c>
      <c r="AE71" s="38">
        <v>76</v>
      </c>
      <c r="AF71" s="38">
        <v>19</v>
      </c>
      <c r="AG71" s="38">
        <v>25</v>
      </c>
      <c r="AH71" s="38">
        <v>30</v>
      </c>
      <c r="AI71" s="38">
        <v>20</v>
      </c>
      <c r="AJ71" s="38">
        <v>16</v>
      </c>
      <c r="AK71" s="38">
        <v>209</v>
      </c>
      <c r="AL71" s="38">
        <v>511</v>
      </c>
    </row>
    <row r="72" spans="1:38" ht="15" customHeight="1">
      <c r="A72" s="48"/>
      <c r="B72" s="24"/>
      <c r="C72" s="56">
        <v>100</v>
      </c>
      <c r="D72" s="56">
        <v>3.5308953341740232</v>
      </c>
      <c r="E72" s="56">
        <v>2.1437578814627996</v>
      </c>
      <c r="F72" s="56">
        <v>1.5132408575031526</v>
      </c>
      <c r="G72" s="56">
        <v>1.2610340479192939</v>
      </c>
      <c r="H72" s="56">
        <v>3.1525851197982346</v>
      </c>
      <c r="I72" s="56">
        <v>6.1790668348045399</v>
      </c>
      <c r="J72" s="56">
        <v>31.021437578814627</v>
      </c>
      <c r="K72" s="56">
        <v>51.197982345523329</v>
      </c>
      <c r="L72" s="56">
        <v>100</v>
      </c>
      <c r="M72" s="56">
        <v>6.1708860759493671</v>
      </c>
      <c r="N72" s="56">
        <v>0.79113924050632911</v>
      </c>
      <c r="O72" s="56">
        <v>0.79113924050632911</v>
      </c>
      <c r="P72" s="56">
        <v>1.89873417721519</v>
      </c>
      <c r="Q72" s="56">
        <v>1.5822784810126582</v>
      </c>
      <c r="R72" s="56">
        <v>1.2658227848101267</v>
      </c>
      <c r="S72" s="56">
        <v>16.61392405063291</v>
      </c>
      <c r="T72" s="56">
        <v>70.886075949367083</v>
      </c>
      <c r="U72" s="56">
        <v>100</v>
      </c>
      <c r="V72" s="56">
        <v>3.4090909090909087</v>
      </c>
      <c r="W72" s="56">
        <v>1.1363636363636365</v>
      </c>
      <c r="X72" s="56">
        <v>1.1363636363636365</v>
      </c>
      <c r="Y72" s="56">
        <v>1.1363636363636365</v>
      </c>
      <c r="Z72" s="56">
        <v>3.4090909090909087</v>
      </c>
      <c r="AA72" s="56">
        <v>1.1363636363636365</v>
      </c>
      <c r="AB72" s="56">
        <v>20.454545454545457</v>
      </c>
      <c r="AC72" s="56">
        <v>68.181818181818173</v>
      </c>
      <c r="AD72" s="56">
        <v>100</v>
      </c>
      <c r="AE72" s="56">
        <v>8.3885209713024285</v>
      </c>
      <c r="AF72" s="56">
        <v>2.0971302428256071</v>
      </c>
      <c r="AG72" s="56">
        <v>2.759381898454746</v>
      </c>
      <c r="AH72" s="56">
        <v>3.3112582781456954</v>
      </c>
      <c r="AI72" s="56">
        <v>2.2075055187637971</v>
      </c>
      <c r="AJ72" s="56">
        <v>1.7660044150110374</v>
      </c>
      <c r="AK72" s="56">
        <v>23.06843267108168</v>
      </c>
      <c r="AL72" s="56">
        <v>56.401766004415009</v>
      </c>
    </row>
    <row r="73" spans="1:38" ht="15" customHeight="1">
      <c r="A73" s="48"/>
      <c r="B73" s="24" t="s">
        <v>2</v>
      </c>
      <c r="C73" s="38">
        <v>8</v>
      </c>
      <c r="D73" s="38">
        <v>0</v>
      </c>
      <c r="E73" s="38">
        <v>0</v>
      </c>
      <c r="F73" s="38">
        <v>0</v>
      </c>
      <c r="G73" s="38">
        <v>0</v>
      </c>
      <c r="H73" s="38">
        <v>0</v>
      </c>
      <c r="I73" s="38">
        <v>0</v>
      </c>
      <c r="J73" s="38">
        <v>4</v>
      </c>
      <c r="K73" s="38">
        <v>4</v>
      </c>
      <c r="L73" s="38">
        <v>18</v>
      </c>
      <c r="M73" s="38">
        <v>0</v>
      </c>
      <c r="N73" s="38">
        <v>0</v>
      </c>
      <c r="O73" s="38">
        <v>0</v>
      </c>
      <c r="P73" s="38">
        <v>0</v>
      </c>
      <c r="Q73" s="38">
        <v>0</v>
      </c>
      <c r="R73" s="38">
        <v>0</v>
      </c>
      <c r="S73" s="38">
        <v>4</v>
      </c>
      <c r="T73" s="38">
        <v>14</v>
      </c>
      <c r="U73" s="38">
        <v>0</v>
      </c>
      <c r="V73" s="38">
        <v>0</v>
      </c>
      <c r="W73" s="38">
        <v>0</v>
      </c>
      <c r="X73" s="38">
        <v>0</v>
      </c>
      <c r="Y73" s="38">
        <v>0</v>
      </c>
      <c r="Z73" s="38">
        <v>0</v>
      </c>
      <c r="AA73" s="38">
        <v>0</v>
      </c>
      <c r="AB73" s="38">
        <v>0</v>
      </c>
      <c r="AC73" s="38">
        <v>0</v>
      </c>
      <c r="AD73" s="38">
        <v>14</v>
      </c>
      <c r="AE73" s="38">
        <v>1</v>
      </c>
      <c r="AF73" s="38">
        <v>0</v>
      </c>
      <c r="AG73" s="38">
        <v>1</v>
      </c>
      <c r="AH73" s="38">
        <v>0</v>
      </c>
      <c r="AI73" s="38">
        <v>0</v>
      </c>
      <c r="AJ73" s="38">
        <v>0</v>
      </c>
      <c r="AK73" s="38">
        <v>1</v>
      </c>
      <c r="AL73" s="38">
        <v>11</v>
      </c>
    </row>
    <row r="74" spans="1:38" ht="15" customHeight="1">
      <c r="A74" s="89"/>
      <c r="B74" s="88"/>
      <c r="C74" s="69">
        <v>100</v>
      </c>
      <c r="D74" s="69">
        <v>0</v>
      </c>
      <c r="E74" s="69">
        <v>0</v>
      </c>
      <c r="F74" s="69">
        <v>0</v>
      </c>
      <c r="G74" s="69">
        <v>0</v>
      </c>
      <c r="H74" s="69">
        <v>0</v>
      </c>
      <c r="I74" s="69">
        <v>0</v>
      </c>
      <c r="J74" s="69">
        <v>50</v>
      </c>
      <c r="K74" s="69">
        <v>50</v>
      </c>
      <c r="L74" s="69">
        <v>100</v>
      </c>
      <c r="M74" s="69">
        <v>0</v>
      </c>
      <c r="N74" s="69">
        <v>0</v>
      </c>
      <c r="O74" s="69">
        <v>0</v>
      </c>
      <c r="P74" s="69">
        <v>0</v>
      </c>
      <c r="Q74" s="69">
        <v>0</v>
      </c>
      <c r="R74" s="69">
        <v>0</v>
      </c>
      <c r="S74" s="69">
        <v>22.222222222222221</v>
      </c>
      <c r="T74" s="69">
        <v>77.777777777777786</v>
      </c>
      <c r="U74" s="69">
        <v>0</v>
      </c>
      <c r="V74" s="69">
        <v>0</v>
      </c>
      <c r="W74" s="69">
        <v>0</v>
      </c>
      <c r="X74" s="69">
        <v>0</v>
      </c>
      <c r="Y74" s="69">
        <v>0</v>
      </c>
      <c r="Z74" s="69">
        <v>0</v>
      </c>
      <c r="AA74" s="69">
        <v>0</v>
      </c>
      <c r="AB74" s="69">
        <v>0</v>
      </c>
      <c r="AC74" s="69">
        <v>0</v>
      </c>
      <c r="AD74" s="69">
        <v>100</v>
      </c>
      <c r="AE74" s="69">
        <v>7.1428571428571423</v>
      </c>
      <c r="AF74" s="69">
        <v>0</v>
      </c>
      <c r="AG74" s="69">
        <v>7.1428571428571423</v>
      </c>
      <c r="AH74" s="69">
        <v>0</v>
      </c>
      <c r="AI74" s="69">
        <v>0</v>
      </c>
      <c r="AJ74" s="69">
        <v>0</v>
      </c>
      <c r="AK74" s="69">
        <v>7.1428571428571423</v>
      </c>
      <c r="AL74" s="69">
        <v>78.571428571428569</v>
      </c>
    </row>
    <row r="75" spans="1:38" ht="15" customHeight="1">
      <c r="A75" s="48" t="s">
        <v>396</v>
      </c>
      <c r="B75" s="24" t="s">
        <v>37</v>
      </c>
      <c r="C75" s="38">
        <v>200</v>
      </c>
      <c r="D75" s="38">
        <v>5</v>
      </c>
      <c r="E75" s="38">
        <v>3</v>
      </c>
      <c r="F75" s="38">
        <v>4</v>
      </c>
      <c r="G75" s="38">
        <v>3</v>
      </c>
      <c r="H75" s="38">
        <v>5</v>
      </c>
      <c r="I75" s="38">
        <v>9</v>
      </c>
      <c r="J75" s="38">
        <v>51</v>
      </c>
      <c r="K75" s="38">
        <v>120</v>
      </c>
      <c r="L75" s="38">
        <v>255</v>
      </c>
      <c r="M75" s="38">
        <v>7</v>
      </c>
      <c r="N75" s="38">
        <v>1</v>
      </c>
      <c r="O75" s="38">
        <v>0</v>
      </c>
      <c r="P75" s="38">
        <v>2</v>
      </c>
      <c r="Q75" s="38">
        <v>4</v>
      </c>
      <c r="R75" s="38">
        <v>1</v>
      </c>
      <c r="S75" s="38">
        <v>42</v>
      </c>
      <c r="T75" s="38">
        <v>198</v>
      </c>
      <c r="U75" s="38">
        <v>21</v>
      </c>
      <c r="V75" s="38">
        <v>0</v>
      </c>
      <c r="W75" s="38">
        <v>0</v>
      </c>
      <c r="X75" s="38">
        <v>0</v>
      </c>
      <c r="Y75" s="38">
        <v>0</v>
      </c>
      <c r="Z75" s="38">
        <v>0</v>
      </c>
      <c r="AA75" s="38">
        <v>1</v>
      </c>
      <c r="AB75" s="38">
        <v>3</v>
      </c>
      <c r="AC75" s="38">
        <v>17</v>
      </c>
      <c r="AD75" s="38">
        <v>191</v>
      </c>
      <c r="AE75" s="38">
        <v>11</v>
      </c>
      <c r="AF75" s="38">
        <v>3</v>
      </c>
      <c r="AG75" s="38">
        <v>2</v>
      </c>
      <c r="AH75" s="38">
        <v>4</v>
      </c>
      <c r="AI75" s="38">
        <v>2</v>
      </c>
      <c r="AJ75" s="38">
        <v>3</v>
      </c>
      <c r="AK75" s="38">
        <v>36</v>
      </c>
      <c r="AL75" s="38">
        <v>130</v>
      </c>
    </row>
    <row r="76" spans="1:38" ht="15" customHeight="1">
      <c r="A76" s="48" t="s">
        <v>397</v>
      </c>
      <c r="B76" s="24"/>
      <c r="C76" s="56">
        <v>100</v>
      </c>
      <c r="D76" s="56">
        <v>2.5</v>
      </c>
      <c r="E76" s="56">
        <v>1.5</v>
      </c>
      <c r="F76" s="56">
        <v>2</v>
      </c>
      <c r="G76" s="56">
        <v>1.5</v>
      </c>
      <c r="H76" s="56">
        <v>2.5</v>
      </c>
      <c r="I76" s="56">
        <v>4.5</v>
      </c>
      <c r="J76" s="56">
        <v>25.5</v>
      </c>
      <c r="K76" s="56">
        <v>60</v>
      </c>
      <c r="L76" s="56">
        <v>100</v>
      </c>
      <c r="M76" s="56">
        <v>2.7450980392156863</v>
      </c>
      <c r="N76" s="56">
        <v>0.39215686274509803</v>
      </c>
      <c r="O76" s="56">
        <v>0</v>
      </c>
      <c r="P76" s="56">
        <v>0.78431372549019607</v>
      </c>
      <c r="Q76" s="56">
        <v>1.5686274509803921</v>
      </c>
      <c r="R76" s="56">
        <v>0.39215686274509803</v>
      </c>
      <c r="S76" s="56">
        <v>16.470588235294116</v>
      </c>
      <c r="T76" s="56">
        <v>77.64705882352942</v>
      </c>
      <c r="U76" s="56">
        <v>100</v>
      </c>
      <c r="V76" s="56">
        <v>0</v>
      </c>
      <c r="W76" s="56">
        <v>0</v>
      </c>
      <c r="X76" s="56">
        <v>0</v>
      </c>
      <c r="Y76" s="56">
        <v>0</v>
      </c>
      <c r="Z76" s="56">
        <v>0</v>
      </c>
      <c r="AA76" s="56">
        <v>4.7619047619047619</v>
      </c>
      <c r="AB76" s="56">
        <v>14.285714285714285</v>
      </c>
      <c r="AC76" s="56">
        <v>80.952380952380949</v>
      </c>
      <c r="AD76" s="56">
        <v>100</v>
      </c>
      <c r="AE76" s="56">
        <v>5.7591623036649215</v>
      </c>
      <c r="AF76" s="56">
        <v>1.5706806282722512</v>
      </c>
      <c r="AG76" s="56">
        <v>1.0471204188481675</v>
      </c>
      <c r="AH76" s="56">
        <v>2.0942408376963351</v>
      </c>
      <c r="AI76" s="56">
        <v>1.0471204188481675</v>
      </c>
      <c r="AJ76" s="56">
        <v>1.5706806282722512</v>
      </c>
      <c r="AK76" s="56">
        <v>18.848167539267017</v>
      </c>
      <c r="AL76" s="56">
        <v>68.062827225130889</v>
      </c>
    </row>
    <row r="77" spans="1:38" ht="15" customHeight="1">
      <c r="A77" s="48"/>
      <c r="B77" s="24" t="s">
        <v>38</v>
      </c>
      <c r="C77" s="38">
        <v>251</v>
      </c>
      <c r="D77" s="38">
        <v>8</v>
      </c>
      <c r="E77" s="38">
        <v>4</v>
      </c>
      <c r="F77" s="38">
        <v>6</v>
      </c>
      <c r="G77" s="38">
        <v>5</v>
      </c>
      <c r="H77" s="38">
        <v>9</v>
      </c>
      <c r="I77" s="38">
        <v>16</v>
      </c>
      <c r="J77" s="38">
        <v>63</v>
      </c>
      <c r="K77" s="38">
        <v>140</v>
      </c>
      <c r="L77" s="38">
        <v>402</v>
      </c>
      <c r="M77" s="38">
        <v>27</v>
      </c>
      <c r="N77" s="38">
        <v>1</v>
      </c>
      <c r="O77" s="38">
        <v>2</v>
      </c>
      <c r="P77" s="38">
        <v>3</v>
      </c>
      <c r="Q77" s="38">
        <v>5</v>
      </c>
      <c r="R77" s="38">
        <v>3</v>
      </c>
      <c r="S77" s="38">
        <v>75</v>
      </c>
      <c r="T77" s="38">
        <v>286</v>
      </c>
      <c r="U77" s="38">
        <v>38</v>
      </c>
      <c r="V77" s="38">
        <v>2</v>
      </c>
      <c r="W77" s="38">
        <v>0</v>
      </c>
      <c r="X77" s="38">
        <v>0</v>
      </c>
      <c r="Y77" s="38">
        <v>1</v>
      </c>
      <c r="Z77" s="38">
        <v>0</v>
      </c>
      <c r="AA77" s="38">
        <v>1</v>
      </c>
      <c r="AB77" s="38">
        <v>10</v>
      </c>
      <c r="AC77" s="38">
        <v>24</v>
      </c>
      <c r="AD77" s="38">
        <v>274</v>
      </c>
      <c r="AE77" s="38">
        <v>25</v>
      </c>
      <c r="AF77" s="38">
        <v>6</v>
      </c>
      <c r="AG77" s="38">
        <v>4</v>
      </c>
      <c r="AH77" s="38">
        <v>2</v>
      </c>
      <c r="AI77" s="38">
        <v>5</v>
      </c>
      <c r="AJ77" s="38">
        <v>2</v>
      </c>
      <c r="AK77" s="38">
        <v>41</v>
      </c>
      <c r="AL77" s="38">
        <v>189</v>
      </c>
    </row>
    <row r="78" spans="1:38" ht="15" customHeight="1">
      <c r="A78" s="54"/>
      <c r="B78" s="24"/>
      <c r="C78" s="56">
        <v>99.999999999999986</v>
      </c>
      <c r="D78" s="56">
        <v>3.1872509960159361</v>
      </c>
      <c r="E78" s="56">
        <v>1.593625498007968</v>
      </c>
      <c r="F78" s="56">
        <v>2.3904382470119523</v>
      </c>
      <c r="G78" s="56">
        <v>1.9920318725099602</v>
      </c>
      <c r="H78" s="56">
        <v>3.5856573705179287</v>
      </c>
      <c r="I78" s="56">
        <v>6.3745019920318722</v>
      </c>
      <c r="J78" s="56">
        <v>25.099601593625497</v>
      </c>
      <c r="K78" s="56">
        <v>55.776892430278878</v>
      </c>
      <c r="L78" s="56">
        <v>100</v>
      </c>
      <c r="M78" s="56">
        <v>6.7164179104477615</v>
      </c>
      <c r="N78" s="56">
        <v>0.24875621890547264</v>
      </c>
      <c r="O78" s="56">
        <v>0.49751243781094528</v>
      </c>
      <c r="P78" s="56">
        <v>0.74626865671641784</v>
      </c>
      <c r="Q78" s="56">
        <v>1.2437810945273633</v>
      </c>
      <c r="R78" s="56">
        <v>0.74626865671641784</v>
      </c>
      <c r="S78" s="56">
        <v>18.656716417910449</v>
      </c>
      <c r="T78" s="56">
        <v>71.144278606965173</v>
      </c>
      <c r="U78" s="56">
        <v>100</v>
      </c>
      <c r="V78" s="56">
        <v>5.2631578947368416</v>
      </c>
      <c r="W78" s="56">
        <v>0</v>
      </c>
      <c r="X78" s="56">
        <v>0</v>
      </c>
      <c r="Y78" s="56">
        <v>2.6315789473684208</v>
      </c>
      <c r="Z78" s="56">
        <v>0</v>
      </c>
      <c r="AA78" s="56">
        <v>2.6315789473684208</v>
      </c>
      <c r="AB78" s="56">
        <v>26.315789473684209</v>
      </c>
      <c r="AC78" s="56">
        <v>63.157894736842103</v>
      </c>
      <c r="AD78" s="56">
        <v>100</v>
      </c>
      <c r="AE78" s="56">
        <v>9.1240875912408761</v>
      </c>
      <c r="AF78" s="56">
        <v>2.1897810218978102</v>
      </c>
      <c r="AG78" s="56">
        <v>1.4598540145985401</v>
      </c>
      <c r="AH78" s="56">
        <v>0.72992700729927007</v>
      </c>
      <c r="AI78" s="56">
        <v>1.824817518248175</v>
      </c>
      <c r="AJ78" s="56">
        <v>0.72992700729927007</v>
      </c>
      <c r="AK78" s="56">
        <v>14.963503649635038</v>
      </c>
      <c r="AL78" s="56">
        <v>68.978102189781026</v>
      </c>
    </row>
    <row r="79" spans="1:38" ht="15" customHeight="1">
      <c r="A79" s="48"/>
      <c r="B79" s="24" t="s">
        <v>39</v>
      </c>
      <c r="C79" s="38">
        <v>1101</v>
      </c>
      <c r="D79" s="38">
        <v>37</v>
      </c>
      <c r="E79" s="38">
        <v>19</v>
      </c>
      <c r="F79" s="38">
        <v>15</v>
      </c>
      <c r="G79" s="38">
        <v>17</v>
      </c>
      <c r="H79" s="38">
        <v>31</v>
      </c>
      <c r="I79" s="38">
        <v>70</v>
      </c>
      <c r="J79" s="38">
        <v>432</v>
      </c>
      <c r="K79" s="38">
        <v>480</v>
      </c>
      <c r="L79" s="38">
        <v>833</v>
      </c>
      <c r="M79" s="38">
        <v>44</v>
      </c>
      <c r="N79" s="38">
        <v>2</v>
      </c>
      <c r="O79" s="38">
        <v>8</v>
      </c>
      <c r="P79" s="38">
        <v>10</v>
      </c>
      <c r="Q79" s="38">
        <v>16</v>
      </c>
      <c r="R79" s="38">
        <v>11</v>
      </c>
      <c r="S79" s="38">
        <v>149</v>
      </c>
      <c r="T79" s="38">
        <v>593</v>
      </c>
      <c r="U79" s="38">
        <v>88</v>
      </c>
      <c r="V79" s="38">
        <v>4</v>
      </c>
      <c r="W79" s="38">
        <v>1</v>
      </c>
      <c r="X79" s="38">
        <v>1</v>
      </c>
      <c r="Y79" s="38">
        <v>1</v>
      </c>
      <c r="Z79" s="38">
        <v>2</v>
      </c>
      <c r="AA79" s="38">
        <v>0</v>
      </c>
      <c r="AB79" s="38">
        <v>18</v>
      </c>
      <c r="AC79" s="38">
        <v>61</v>
      </c>
      <c r="AD79" s="38">
        <v>774</v>
      </c>
      <c r="AE79" s="38">
        <v>57</v>
      </c>
      <c r="AF79" s="38">
        <v>12</v>
      </c>
      <c r="AG79" s="38">
        <v>24</v>
      </c>
      <c r="AH79" s="38">
        <v>29</v>
      </c>
      <c r="AI79" s="38">
        <v>20</v>
      </c>
      <c r="AJ79" s="38">
        <v>20</v>
      </c>
      <c r="AK79" s="38">
        <v>199</v>
      </c>
      <c r="AL79" s="38">
        <v>413</v>
      </c>
    </row>
    <row r="80" spans="1:38" ht="15" customHeight="1">
      <c r="A80" s="48"/>
      <c r="B80" s="24"/>
      <c r="C80" s="56">
        <v>100</v>
      </c>
      <c r="D80" s="56">
        <v>3.3605812897366025</v>
      </c>
      <c r="E80" s="56">
        <v>1.725703905540418</v>
      </c>
      <c r="F80" s="56">
        <v>1.3623978201634876</v>
      </c>
      <c r="G80" s="56">
        <v>1.5440508628519529</v>
      </c>
      <c r="H80" s="56">
        <v>2.8156221616712078</v>
      </c>
      <c r="I80" s="56">
        <v>6.3578564940962758</v>
      </c>
      <c r="J80" s="56">
        <v>39.237057220708451</v>
      </c>
      <c r="K80" s="56">
        <v>43.596730245231605</v>
      </c>
      <c r="L80" s="56">
        <v>100</v>
      </c>
      <c r="M80" s="56">
        <v>5.2821128451380552</v>
      </c>
      <c r="N80" s="56">
        <v>0.24009603841536614</v>
      </c>
      <c r="O80" s="56">
        <v>0.96038415366146457</v>
      </c>
      <c r="P80" s="56">
        <v>1.2004801920768309</v>
      </c>
      <c r="Q80" s="56">
        <v>1.9207683073229291</v>
      </c>
      <c r="R80" s="56">
        <v>1.3205282112845138</v>
      </c>
      <c r="S80" s="56">
        <v>17.887154861944779</v>
      </c>
      <c r="T80" s="56">
        <v>71.188475390156057</v>
      </c>
      <c r="U80" s="56">
        <v>100.00000000000001</v>
      </c>
      <c r="V80" s="56">
        <v>4.5454545454545459</v>
      </c>
      <c r="W80" s="56">
        <v>1.1363636363636365</v>
      </c>
      <c r="X80" s="56">
        <v>1.1363636363636365</v>
      </c>
      <c r="Y80" s="56">
        <v>1.1363636363636365</v>
      </c>
      <c r="Z80" s="56">
        <v>2.2727272727272729</v>
      </c>
      <c r="AA80" s="56">
        <v>0</v>
      </c>
      <c r="AB80" s="56">
        <v>20.454545454545457</v>
      </c>
      <c r="AC80" s="56">
        <v>69.318181818181827</v>
      </c>
      <c r="AD80" s="56">
        <v>100</v>
      </c>
      <c r="AE80" s="56">
        <v>7.3643410852713185</v>
      </c>
      <c r="AF80" s="56">
        <v>1.5503875968992249</v>
      </c>
      <c r="AG80" s="56">
        <v>3.1007751937984498</v>
      </c>
      <c r="AH80" s="56">
        <v>3.7467700258397936</v>
      </c>
      <c r="AI80" s="56">
        <v>2.5839793281653747</v>
      </c>
      <c r="AJ80" s="56">
        <v>2.5839793281653747</v>
      </c>
      <c r="AK80" s="56">
        <v>25.710594315245476</v>
      </c>
      <c r="AL80" s="56">
        <v>53.359173126614991</v>
      </c>
    </row>
    <row r="81" spans="1:38" ht="15" customHeight="1">
      <c r="A81" s="48"/>
      <c r="B81" s="24" t="s">
        <v>2</v>
      </c>
      <c r="C81" s="38">
        <v>142</v>
      </c>
      <c r="D81" s="38">
        <v>5</v>
      </c>
      <c r="E81" s="38">
        <v>1</v>
      </c>
      <c r="F81" s="38">
        <v>0</v>
      </c>
      <c r="G81" s="38">
        <v>2</v>
      </c>
      <c r="H81" s="38">
        <v>2</v>
      </c>
      <c r="I81" s="38">
        <v>4</v>
      </c>
      <c r="J81" s="38">
        <v>35</v>
      </c>
      <c r="K81" s="38">
        <v>93</v>
      </c>
      <c r="L81" s="38">
        <v>130</v>
      </c>
      <c r="M81" s="38">
        <v>4</v>
      </c>
      <c r="N81" s="38">
        <v>1</v>
      </c>
      <c r="O81" s="38">
        <v>2</v>
      </c>
      <c r="P81" s="38">
        <v>1</v>
      </c>
      <c r="Q81" s="38">
        <v>0</v>
      </c>
      <c r="R81" s="38">
        <v>0</v>
      </c>
      <c r="S81" s="38">
        <v>16</v>
      </c>
      <c r="T81" s="38">
        <v>106</v>
      </c>
      <c r="U81" s="38">
        <v>16</v>
      </c>
      <c r="V81" s="38">
        <v>0</v>
      </c>
      <c r="W81" s="38">
        <v>0</v>
      </c>
      <c r="X81" s="38">
        <v>0</v>
      </c>
      <c r="Y81" s="38">
        <v>0</v>
      </c>
      <c r="Z81" s="38">
        <v>1</v>
      </c>
      <c r="AA81" s="38">
        <v>0</v>
      </c>
      <c r="AB81" s="38">
        <v>1</v>
      </c>
      <c r="AC81" s="38">
        <v>14</v>
      </c>
      <c r="AD81" s="38">
        <v>125</v>
      </c>
      <c r="AE81" s="38">
        <v>11</v>
      </c>
      <c r="AF81" s="38">
        <v>0</v>
      </c>
      <c r="AG81" s="38">
        <v>1</v>
      </c>
      <c r="AH81" s="38">
        <v>1</v>
      </c>
      <c r="AI81" s="38">
        <v>1</v>
      </c>
      <c r="AJ81" s="38">
        <v>0</v>
      </c>
      <c r="AK81" s="38">
        <v>18</v>
      </c>
      <c r="AL81" s="38">
        <v>93</v>
      </c>
    </row>
    <row r="82" spans="1:38" ht="15" customHeight="1">
      <c r="A82" s="90"/>
      <c r="B82" s="24"/>
      <c r="C82" s="56">
        <v>100</v>
      </c>
      <c r="D82" s="56">
        <v>3.5211267605633805</v>
      </c>
      <c r="E82" s="56">
        <v>0.70422535211267612</v>
      </c>
      <c r="F82" s="56">
        <v>0</v>
      </c>
      <c r="G82" s="56">
        <v>1.4084507042253522</v>
      </c>
      <c r="H82" s="56">
        <v>1.4084507042253522</v>
      </c>
      <c r="I82" s="56">
        <v>2.8169014084507045</v>
      </c>
      <c r="J82" s="56">
        <v>24.647887323943664</v>
      </c>
      <c r="K82" s="56">
        <v>65.492957746478879</v>
      </c>
      <c r="L82" s="56">
        <v>100</v>
      </c>
      <c r="M82" s="56">
        <v>3.0769230769230771</v>
      </c>
      <c r="N82" s="56">
        <v>0.76923076923076927</v>
      </c>
      <c r="O82" s="56">
        <v>1.5384615384615385</v>
      </c>
      <c r="P82" s="56">
        <v>0.76923076923076927</v>
      </c>
      <c r="Q82" s="56">
        <v>0</v>
      </c>
      <c r="R82" s="56">
        <v>0</v>
      </c>
      <c r="S82" s="56">
        <v>12.307692307692308</v>
      </c>
      <c r="T82" s="56">
        <v>81.538461538461533</v>
      </c>
      <c r="U82" s="56">
        <v>100</v>
      </c>
      <c r="V82" s="56">
        <v>0</v>
      </c>
      <c r="W82" s="56">
        <v>0</v>
      </c>
      <c r="X82" s="56">
        <v>0</v>
      </c>
      <c r="Y82" s="56">
        <v>0</v>
      </c>
      <c r="Z82" s="56">
        <v>6.25</v>
      </c>
      <c r="AA82" s="56">
        <v>0</v>
      </c>
      <c r="AB82" s="56">
        <v>6.25</v>
      </c>
      <c r="AC82" s="56">
        <v>87.5</v>
      </c>
      <c r="AD82" s="56">
        <v>100</v>
      </c>
      <c r="AE82" s="56">
        <v>8.7999999999999989</v>
      </c>
      <c r="AF82" s="56">
        <v>0</v>
      </c>
      <c r="AG82" s="56">
        <v>0.8</v>
      </c>
      <c r="AH82" s="56">
        <v>0.8</v>
      </c>
      <c r="AI82" s="56">
        <v>0.8</v>
      </c>
      <c r="AJ82" s="56">
        <v>0</v>
      </c>
      <c r="AK82" s="56">
        <v>14.399999999999999</v>
      </c>
      <c r="AL82" s="56">
        <v>74.400000000000006</v>
      </c>
    </row>
    <row r="83" spans="1:38" ht="15" customHeight="1">
      <c r="A83" s="48" t="s">
        <v>396</v>
      </c>
      <c r="B83" s="24" t="s">
        <v>37</v>
      </c>
      <c r="C83" s="38">
        <v>248</v>
      </c>
      <c r="D83" s="38">
        <v>7</v>
      </c>
      <c r="E83" s="38">
        <v>3</v>
      </c>
      <c r="F83" s="38">
        <v>5</v>
      </c>
      <c r="G83" s="38">
        <v>4</v>
      </c>
      <c r="H83" s="38">
        <v>8</v>
      </c>
      <c r="I83" s="38">
        <v>12</v>
      </c>
      <c r="J83" s="38">
        <v>64</v>
      </c>
      <c r="K83" s="38">
        <v>145</v>
      </c>
      <c r="L83" s="38">
        <v>312</v>
      </c>
      <c r="M83" s="38">
        <v>12</v>
      </c>
      <c r="N83" s="38">
        <v>1</v>
      </c>
      <c r="O83" s="38">
        <v>1</v>
      </c>
      <c r="P83" s="38">
        <v>2</v>
      </c>
      <c r="Q83" s="38">
        <v>5</v>
      </c>
      <c r="R83" s="38">
        <v>2</v>
      </c>
      <c r="S83" s="38">
        <v>49</v>
      </c>
      <c r="T83" s="38">
        <v>240</v>
      </c>
      <c r="U83" s="38">
        <v>27</v>
      </c>
      <c r="V83" s="38">
        <v>0</v>
      </c>
      <c r="W83" s="38">
        <v>0</v>
      </c>
      <c r="X83" s="38">
        <v>0</v>
      </c>
      <c r="Y83" s="38">
        <v>0</v>
      </c>
      <c r="Z83" s="38">
        <v>0</v>
      </c>
      <c r="AA83" s="38">
        <v>1</v>
      </c>
      <c r="AB83" s="38">
        <v>5</v>
      </c>
      <c r="AC83" s="38">
        <v>21</v>
      </c>
      <c r="AD83" s="38">
        <v>251</v>
      </c>
      <c r="AE83" s="38">
        <v>16</v>
      </c>
      <c r="AF83" s="38">
        <v>4</v>
      </c>
      <c r="AG83" s="38">
        <v>4</v>
      </c>
      <c r="AH83" s="38">
        <v>5</v>
      </c>
      <c r="AI83" s="38">
        <v>3</v>
      </c>
      <c r="AJ83" s="38">
        <v>5</v>
      </c>
      <c r="AK83" s="38">
        <v>46</v>
      </c>
      <c r="AL83" s="38">
        <v>168</v>
      </c>
    </row>
    <row r="84" spans="1:38" ht="15" customHeight="1">
      <c r="A84" s="48" t="s">
        <v>398</v>
      </c>
      <c r="B84" s="24"/>
      <c r="C84" s="56">
        <v>100</v>
      </c>
      <c r="D84" s="56">
        <v>2.82258064516129</v>
      </c>
      <c r="E84" s="56">
        <v>1.2096774193548387</v>
      </c>
      <c r="F84" s="56">
        <v>2.0161290322580645</v>
      </c>
      <c r="G84" s="56">
        <v>1.6129032258064515</v>
      </c>
      <c r="H84" s="56">
        <v>3.225806451612903</v>
      </c>
      <c r="I84" s="56">
        <v>4.838709677419355</v>
      </c>
      <c r="J84" s="56">
        <v>25.806451612903224</v>
      </c>
      <c r="K84" s="56">
        <v>58.467741935483872</v>
      </c>
      <c r="L84" s="56">
        <v>100</v>
      </c>
      <c r="M84" s="56">
        <v>3.8461538461538463</v>
      </c>
      <c r="N84" s="56">
        <v>0.32051282051282048</v>
      </c>
      <c r="O84" s="56">
        <v>0.32051282051282048</v>
      </c>
      <c r="P84" s="56">
        <v>0.64102564102564097</v>
      </c>
      <c r="Q84" s="56">
        <v>1.6025641025641024</v>
      </c>
      <c r="R84" s="56">
        <v>0.64102564102564097</v>
      </c>
      <c r="S84" s="56">
        <v>15.705128205128204</v>
      </c>
      <c r="T84" s="56">
        <v>76.923076923076934</v>
      </c>
      <c r="U84" s="56">
        <v>100</v>
      </c>
      <c r="V84" s="56">
        <v>0</v>
      </c>
      <c r="W84" s="56">
        <v>0</v>
      </c>
      <c r="X84" s="56">
        <v>0</v>
      </c>
      <c r="Y84" s="56">
        <v>0</v>
      </c>
      <c r="Z84" s="56">
        <v>0</v>
      </c>
      <c r="AA84" s="56">
        <v>3.7037037037037033</v>
      </c>
      <c r="AB84" s="56">
        <v>18.518518518518519</v>
      </c>
      <c r="AC84" s="56">
        <v>77.777777777777786</v>
      </c>
      <c r="AD84" s="56">
        <v>100</v>
      </c>
      <c r="AE84" s="56">
        <v>6.3745019920318722</v>
      </c>
      <c r="AF84" s="56">
        <v>1.593625498007968</v>
      </c>
      <c r="AG84" s="56">
        <v>1.593625498007968</v>
      </c>
      <c r="AH84" s="56">
        <v>1.9920318725099602</v>
      </c>
      <c r="AI84" s="56">
        <v>1.1952191235059761</v>
      </c>
      <c r="AJ84" s="56">
        <v>1.9920318725099602</v>
      </c>
      <c r="AK84" s="56">
        <v>18.326693227091635</v>
      </c>
      <c r="AL84" s="56">
        <v>66.932270916334659</v>
      </c>
    </row>
    <row r="85" spans="1:38" ht="15" customHeight="1">
      <c r="A85" s="48"/>
      <c r="B85" s="24" t="s">
        <v>38</v>
      </c>
      <c r="C85" s="38">
        <v>338</v>
      </c>
      <c r="D85" s="38">
        <v>10</v>
      </c>
      <c r="E85" s="38">
        <v>6</v>
      </c>
      <c r="F85" s="38">
        <v>8</v>
      </c>
      <c r="G85" s="38">
        <v>8</v>
      </c>
      <c r="H85" s="38">
        <v>12</v>
      </c>
      <c r="I85" s="38">
        <v>17</v>
      </c>
      <c r="J85" s="38">
        <v>96</v>
      </c>
      <c r="K85" s="38">
        <v>181</v>
      </c>
      <c r="L85" s="38">
        <v>519</v>
      </c>
      <c r="M85" s="38">
        <v>35</v>
      </c>
      <c r="N85" s="38">
        <v>2</v>
      </c>
      <c r="O85" s="38">
        <v>3</v>
      </c>
      <c r="P85" s="38">
        <v>5</v>
      </c>
      <c r="Q85" s="38">
        <v>8</v>
      </c>
      <c r="R85" s="38">
        <v>4</v>
      </c>
      <c r="S85" s="38">
        <v>91</v>
      </c>
      <c r="T85" s="38">
        <v>371</v>
      </c>
      <c r="U85" s="38">
        <v>56</v>
      </c>
      <c r="V85" s="38">
        <v>5</v>
      </c>
      <c r="W85" s="38">
        <v>1</v>
      </c>
      <c r="X85" s="38">
        <v>0</v>
      </c>
      <c r="Y85" s="38">
        <v>1</v>
      </c>
      <c r="Z85" s="38">
        <v>0</v>
      </c>
      <c r="AA85" s="38">
        <v>1</v>
      </c>
      <c r="AB85" s="38">
        <v>16</v>
      </c>
      <c r="AC85" s="38">
        <v>32</v>
      </c>
      <c r="AD85" s="38">
        <v>399</v>
      </c>
      <c r="AE85" s="38">
        <v>32</v>
      </c>
      <c r="AF85" s="38">
        <v>10</v>
      </c>
      <c r="AG85" s="38">
        <v>7</v>
      </c>
      <c r="AH85" s="38">
        <v>7</v>
      </c>
      <c r="AI85" s="38">
        <v>11</v>
      </c>
      <c r="AJ85" s="38">
        <v>8</v>
      </c>
      <c r="AK85" s="38">
        <v>63</v>
      </c>
      <c r="AL85" s="38">
        <v>261</v>
      </c>
    </row>
    <row r="86" spans="1:38" ht="15" customHeight="1">
      <c r="A86" s="48"/>
      <c r="B86" s="24"/>
      <c r="C86" s="56">
        <v>100</v>
      </c>
      <c r="D86" s="56">
        <v>2.9585798816568047</v>
      </c>
      <c r="E86" s="56">
        <v>1.7751479289940828</v>
      </c>
      <c r="F86" s="56">
        <v>2.3668639053254439</v>
      </c>
      <c r="G86" s="56">
        <v>2.3668639053254439</v>
      </c>
      <c r="H86" s="56">
        <v>3.5502958579881656</v>
      </c>
      <c r="I86" s="56">
        <v>5.0295857988165684</v>
      </c>
      <c r="J86" s="56">
        <v>28.402366863905325</v>
      </c>
      <c r="K86" s="56">
        <v>53.550295857988161</v>
      </c>
      <c r="L86" s="56">
        <v>100</v>
      </c>
      <c r="M86" s="56">
        <v>6.7437379576107901</v>
      </c>
      <c r="N86" s="56">
        <v>0.38535645472061658</v>
      </c>
      <c r="O86" s="56">
        <v>0.57803468208092479</v>
      </c>
      <c r="P86" s="56">
        <v>0.96339113680154131</v>
      </c>
      <c r="Q86" s="56">
        <v>1.5414258188824663</v>
      </c>
      <c r="R86" s="56">
        <v>0.77071290944123316</v>
      </c>
      <c r="S86" s="56">
        <v>17.533718689788053</v>
      </c>
      <c r="T86" s="56">
        <v>71.483622350674366</v>
      </c>
      <c r="U86" s="56">
        <v>100</v>
      </c>
      <c r="V86" s="56">
        <v>8.9285714285714288</v>
      </c>
      <c r="W86" s="56">
        <v>1.7857142857142856</v>
      </c>
      <c r="X86" s="56">
        <v>0</v>
      </c>
      <c r="Y86" s="56">
        <v>1.7857142857142856</v>
      </c>
      <c r="Z86" s="56">
        <v>0</v>
      </c>
      <c r="AA86" s="56">
        <v>1.7857142857142856</v>
      </c>
      <c r="AB86" s="56">
        <v>28.571428571428569</v>
      </c>
      <c r="AC86" s="56">
        <v>57.142857142857139</v>
      </c>
      <c r="AD86" s="56">
        <v>100</v>
      </c>
      <c r="AE86" s="56">
        <v>8.0200501253132828</v>
      </c>
      <c r="AF86" s="56">
        <v>2.5062656641604009</v>
      </c>
      <c r="AG86" s="56">
        <v>1.7543859649122806</v>
      </c>
      <c r="AH86" s="56">
        <v>1.7543859649122806</v>
      </c>
      <c r="AI86" s="56">
        <v>2.7568922305764412</v>
      </c>
      <c r="AJ86" s="56">
        <v>2.0050125313283207</v>
      </c>
      <c r="AK86" s="56">
        <v>15.789473684210526</v>
      </c>
      <c r="AL86" s="56">
        <v>65.413533834586474</v>
      </c>
    </row>
    <row r="87" spans="1:38" ht="15" customHeight="1">
      <c r="A87" s="48"/>
      <c r="B87" s="24" t="s">
        <v>39</v>
      </c>
      <c r="C87" s="38">
        <v>952</v>
      </c>
      <c r="D87" s="38">
        <v>33</v>
      </c>
      <c r="E87" s="38">
        <v>16</v>
      </c>
      <c r="F87" s="38">
        <v>12</v>
      </c>
      <c r="G87" s="38">
        <v>14</v>
      </c>
      <c r="H87" s="38">
        <v>26</v>
      </c>
      <c r="I87" s="38">
        <v>67</v>
      </c>
      <c r="J87" s="38">
        <v>391</v>
      </c>
      <c r="K87" s="38">
        <v>393</v>
      </c>
      <c r="L87" s="38">
        <v>637</v>
      </c>
      <c r="M87" s="38">
        <v>30</v>
      </c>
      <c r="N87" s="38">
        <v>1</v>
      </c>
      <c r="O87" s="38">
        <v>6</v>
      </c>
      <c r="P87" s="38">
        <v>8</v>
      </c>
      <c r="Q87" s="38">
        <v>12</v>
      </c>
      <c r="R87" s="38">
        <v>8</v>
      </c>
      <c r="S87" s="38">
        <v>125</v>
      </c>
      <c r="T87" s="38">
        <v>447</v>
      </c>
      <c r="U87" s="38">
        <v>60</v>
      </c>
      <c r="V87" s="38">
        <v>1</v>
      </c>
      <c r="W87" s="38">
        <v>0</v>
      </c>
      <c r="X87" s="38">
        <v>1</v>
      </c>
      <c r="Y87" s="38">
        <v>1</v>
      </c>
      <c r="Z87" s="38">
        <v>2</v>
      </c>
      <c r="AA87" s="38">
        <v>0</v>
      </c>
      <c r="AB87" s="38">
        <v>10</v>
      </c>
      <c r="AC87" s="38">
        <v>45</v>
      </c>
      <c r="AD87" s="38">
        <v>578</v>
      </c>
      <c r="AE87" s="38">
        <v>44</v>
      </c>
      <c r="AF87" s="38">
        <v>7</v>
      </c>
      <c r="AG87" s="38">
        <v>19</v>
      </c>
      <c r="AH87" s="38">
        <v>23</v>
      </c>
      <c r="AI87" s="38">
        <v>13</v>
      </c>
      <c r="AJ87" s="38">
        <v>12</v>
      </c>
      <c r="AK87" s="38">
        <v>166</v>
      </c>
      <c r="AL87" s="38">
        <v>294</v>
      </c>
    </row>
    <row r="88" spans="1:38" ht="15" customHeight="1">
      <c r="A88" s="48"/>
      <c r="B88" s="24"/>
      <c r="C88" s="56">
        <v>100</v>
      </c>
      <c r="D88" s="56">
        <v>3.4663865546218489</v>
      </c>
      <c r="E88" s="56">
        <v>1.680672268907563</v>
      </c>
      <c r="F88" s="56">
        <v>1.2605042016806722</v>
      </c>
      <c r="G88" s="56">
        <v>1.4705882352941175</v>
      </c>
      <c r="H88" s="56">
        <v>2.73109243697479</v>
      </c>
      <c r="I88" s="56">
        <v>7.03781512605042</v>
      </c>
      <c r="J88" s="56">
        <v>41.071428571428569</v>
      </c>
      <c r="K88" s="56">
        <v>41.281512605042018</v>
      </c>
      <c r="L88" s="56">
        <v>100</v>
      </c>
      <c r="M88" s="56">
        <v>4.7095761381475674</v>
      </c>
      <c r="N88" s="56">
        <v>0.15698587127158556</v>
      </c>
      <c r="O88" s="56">
        <v>0.9419152276295133</v>
      </c>
      <c r="P88" s="56">
        <v>1.2558869701726845</v>
      </c>
      <c r="Q88" s="56">
        <v>1.8838304552590266</v>
      </c>
      <c r="R88" s="56">
        <v>1.2558869701726845</v>
      </c>
      <c r="S88" s="56">
        <v>19.623233908948194</v>
      </c>
      <c r="T88" s="56">
        <v>70.172684458398749</v>
      </c>
      <c r="U88" s="56">
        <v>100</v>
      </c>
      <c r="V88" s="56">
        <v>1.6666666666666667</v>
      </c>
      <c r="W88" s="56">
        <v>0</v>
      </c>
      <c r="X88" s="56">
        <v>1.6666666666666667</v>
      </c>
      <c r="Y88" s="56">
        <v>1.6666666666666667</v>
      </c>
      <c r="Z88" s="56">
        <v>3.3333333333333335</v>
      </c>
      <c r="AA88" s="56">
        <v>0</v>
      </c>
      <c r="AB88" s="56">
        <v>16.666666666666664</v>
      </c>
      <c r="AC88" s="56">
        <v>75</v>
      </c>
      <c r="AD88" s="56">
        <v>100</v>
      </c>
      <c r="AE88" s="56">
        <v>7.6124567474048446</v>
      </c>
      <c r="AF88" s="56">
        <v>1.2110726643598615</v>
      </c>
      <c r="AG88" s="56">
        <v>3.2871972318339098</v>
      </c>
      <c r="AH88" s="56">
        <v>3.9792387543252596</v>
      </c>
      <c r="AI88" s="56">
        <v>2.2491349480968861</v>
      </c>
      <c r="AJ88" s="56">
        <v>2.0761245674740483</v>
      </c>
      <c r="AK88" s="56">
        <v>28.719723183391004</v>
      </c>
      <c r="AL88" s="56">
        <v>50.865051903114193</v>
      </c>
    </row>
    <row r="89" spans="1:38" ht="15" customHeight="1">
      <c r="A89" s="48"/>
      <c r="B89" s="24" t="s">
        <v>2</v>
      </c>
      <c r="C89" s="38">
        <v>156</v>
      </c>
      <c r="D89" s="38">
        <v>5</v>
      </c>
      <c r="E89" s="38">
        <v>2</v>
      </c>
      <c r="F89" s="38">
        <v>0</v>
      </c>
      <c r="G89" s="38">
        <v>1</v>
      </c>
      <c r="H89" s="38">
        <v>1</v>
      </c>
      <c r="I89" s="38">
        <v>3</v>
      </c>
      <c r="J89" s="38">
        <v>30</v>
      </c>
      <c r="K89" s="38">
        <v>114</v>
      </c>
      <c r="L89" s="38">
        <v>152</v>
      </c>
      <c r="M89" s="38">
        <v>5</v>
      </c>
      <c r="N89" s="38">
        <v>1</v>
      </c>
      <c r="O89" s="38">
        <v>2</v>
      </c>
      <c r="P89" s="38">
        <v>1</v>
      </c>
      <c r="Q89" s="38">
        <v>0</v>
      </c>
      <c r="R89" s="38">
        <v>1</v>
      </c>
      <c r="S89" s="38">
        <v>17</v>
      </c>
      <c r="T89" s="38">
        <v>125</v>
      </c>
      <c r="U89" s="38">
        <v>20</v>
      </c>
      <c r="V89" s="38">
        <v>0</v>
      </c>
      <c r="W89" s="38">
        <v>0</v>
      </c>
      <c r="X89" s="38">
        <v>0</v>
      </c>
      <c r="Y89" s="38">
        <v>0</v>
      </c>
      <c r="Z89" s="38">
        <v>1</v>
      </c>
      <c r="AA89" s="38">
        <v>0</v>
      </c>
      <c r="AB89" s="38">
        <v>1</v>
      </c>
      <c r="AC89" s="38">
        <v>18</v>
      </c>
      <c r="AD89" s="38">
        <v>136</v>
      </c>
      <c r="AE89" s="38">
        <v>12</v>
      </c>
      <c r="AF89" s="38">
        <v>0</v>
      </c>
      <c r="AG89" s="38">
        <v>1</v>
      </c>
      <c r="AH89" s="38">
        <v>1</v>
      </c>
      <c r="AI89" s="38">
        <v>1</v>
      </c>
      <c r="AJ89" s="38">
        <v>0</v>
      </c>
      <c r="AK89" s="38">
        <v>19</v>
      </c>
      <c r="AL89" s="38">
        <v>102</v>
      </c>
    </row>
    <row r="90" spans="1:38" ht="15" customHeight="1">
      <c r="A90" s="90"/>
      <c r="B90" s="24"/>
      <c r="C90" s="56">
        <v>100</v>
      </c>
      <c r="D90" s="56">
        <v>3.2051282051282048</v>
      </c>
      <c r="E90" s="56">
        <v>1.2820512820512819</v>
      </c>
      <c r="F90" s="56">
        <v>0</v>
      </c>
      <c r="G90" s="56">
        <v>0.64102564102564097</v>
      </c>
      <c r="H90" s="56">
        <v>0.64102564102564097</v>
      </c>
      <c r="I90" s="56">
        <v>1.9230769230769231</v>
      </c>
      <c r="J90" s="56">
        <v>19.230769230769234</v>
      </c>
      <c r="K90" s="56">
        <v>73.076923076923066</v>
      </c>
      <c r="L90" s="56">
        <v>100</v>
      </c>
      <c r="M90" s="56">
        <v>3.2894736842105261</v>
      </c>
      <c r="N90" s="56">
        <v>0.6578947368421052</v>
      </c>
      <c r="O90" s="56">
        <v>1.3157894736842104</v>
      </c>
      <c r="P90" s="56">
        <v>0.6578947368421052</v>
      </c>
      <c r="Q90" s="56">
        <v>0</v>
      </c>
      <c r="R90" s="56">
        <v>0.6578947368421052</v>
      </c>
      <c r="S90" s="56">
        <v>11.184210526315789</v>
      </c>
      <c r="T90" s="56">
        <v>82.23684210526315</v>
      </c>
      <c r="U90" s="56">
        <v>100</v>
      </c>
      <c r="V90" s="56">
        <v>0</v>
      </c>
      <c r="W90" s="56">
        <v>0</v>
      </c>
      <c r="X90" s="56">
        <v>0</v>
      </c>
      <c r="Y90" s="56">
        <v>0</v>
      </c>
      <c r="Z90" s="56">
        <v>5</v>
      </c>
      <c r="AA90" s="56">
        <v>0</v>
      </c>
      <c r="AB90" s="56">
        <v>5</v>
      </c>
      <c r="AC90" s="56">
        <v>90</v>
      </c>
      <c r="AD90" s="56">
        <v>100</v>
      </c>
      <c r="AE90" s="56">
        <v>8.8235294117647065</v>
      </c>
      <c r="AF90" s="56">
        <v>0</v>
      </c>
      <c r="AG90" s="56">
        <v>0.73529411764705876</v>
      </c>
      <c r="AH90" s="56">
        <v>0.73529411764705876</v>
      </c>
      <c r="AI90" s="56">
        <v>0.73529411764705876</v>
      </c>
      <c r="AJ90" s="56">
        <v>0</v>
      </c>
      <c r="AK90" s="56">
        <v>13.970588235294118</v>
      </c>
      <c r="AL90" s="56">
        <v>75</v>
      </c>
    </row>
    <row r="91" spans="1:38" ht="15" customHeight="1">
      <c r="A91" s="48" t="s">
        <v>409</v>
      </c>
      <c r="B91" s="24" t="s">
        <v>40</v>
      </c>
      <c r="C91" s="38">
        <v>18</v>
      </c>
      <c r="D91" s="38">
        <v>2</v>
      </c>
      <c r="E91" s="38">
        <v>0</v>
      </c>
      <c r="F91" s="38">
        <v>0</v>
      </c>
      <c r="G91" s="38">
        <v>2</v>
      </c>
      <c r="H91" s="38">
        <v>0</v>
      </c>
      <c r="I91" s="38">
        <v>0</v>
      </c>
      <c r="J91" s="38">
        <v>2</v>
      </c>
      <c r="K91" s="38">
        <v>12</v>
      </c>
      <c r="L91" s="38">
        <v>305</v>
      </c>
      <c r="M91" s="38">
        <v>14</v>
      </c>
      <c r="N91" s="38">
        <v>0</v>
      </c>
      <c r="O91" s="38">
        <v>0</v>
      </c>
      <c r="P91" s="38">
        <v>4</v>
      </c>
      <c r="Q91" s="38">
        <v>0</v>
      </c>
      <c r="R91" s="38">
        <v>0</v>
      </c>
      <c r="S91" s="38">
        <v>27</v>
      </c>
      <c r="T91" s="38">
        <v>260</v>
      </c>
      <c r="U91" s="38">
        <v>8</v>
      </c>
      <c r="V91" s="38">
        <v>1</v>
      </c>
      <c r="W91" s="38">
        <v>0</v>
      </c>
      <c r="X91" s="38">
        <v>0</v>
      </c>
      <c r="Y91" s="38">
        <v>0</v>
      </c>
      <c r="Z91" s="38">
        <v>0</v>
      </c>
      <c r="AA91" s="38">
        <v>0</v>
      </c>
      <c r="AB91" s="38">
        <v>1</v>
      </c>
      <c r="AC91" s="38">
        <v>6</v>
      </c>
      <c r="AD91" s="38">
        <v>70</v>
      </c>
      <c r="AE91" s="38">
        <v>1</v>
      </c>
      <c r="AF91" s="38">
        <v>0</v>
      </c>
      <c r="AG91" s="38">
        <v>0</v>
      </c>
      <c r="AH91" s="38">
        <v>0</v>
      </c>
      <c r="AI91" s="38">
        <v>0</v>
      </c>
      <c r="AJ91" s="38">
        <v>0</v>
      </c>
      <c r="AK91" s="38">
        <v>5</v>
      </c>
      <c r="AL91" s="38">
        <v>64</v>
      </c>
    </row>
    <row r="92" spans="1:38" ht="15" customHeight="1">
      <c r="A92" s="48"/>
      <c r="B92" s="24"/>
      <c r="C92" s="56">
        <v>99.999999999999986</v>
      </c>
      <c r="D92" s="56">
        <v>11.111111111111111</v>
      </c>
      <c r="E92" s="56">
        <v>0</v>
      </c>
      <c r="F92" s="56">
        <v>0</v>
      </c>
      <c r="G92" s="56">
        <v>11.111111111111111</v>
      </c>
      <c r="H92" s="56">
        <v>0</v>
      </c>
      <c r="I92" s="56">
        <v>0</v>
      </c>
      <c r="J92" s="56">
        <v>11.111111111111111</v>
      </c>
      <c r="K92" s="56">
        <v>66.666666666666657</v>
      </c>
      <c r="L92" s="56">
        <v>99.999999999999986</v>
      </c>
      <c r="M92" s="56">
        <v>4.5901639344262293</v>
      </c>
      <c r="N92" s="56">
        <v>0</v>
      </c>
      <c r="O92" s="56">
        <v>0</v>
      </c>
      <c r="P92" s="56">
        <v>1.3114754098360655</v>
      </c>
      <c r="Q92" s="56">
        <v>0</v>
      </c>
      <c r="R92" s="56">
        <v>0</v>
      </c>
      <c r="S92" s="56">
        <v>8.8524590163934427</v>
      </c>
      <c r="T92" s="56">
        <v>85.245901639344254</v>
      </c>
      <c r="U92" s="56">
        <v>100</v>
      </c>
      <c r="V92" s="56">
        <v>12.5</v>
      </c>
      <c r="W92" s="56">
        <v>0</v>
      </c>
      <c r="X92" s="56">
        <v>0</v>
      </c>
      <c r="Y92" s="56">
        <v>0</v>
      </c>
      <c r="Z92" s="56">
        <v>0</v>
      </c>
      <c r="AA92" s="56">
        <v>0</v>
      </c>
      <c r="AB92" s="56">
        <v>12.5</v>
      </c>
      <c r="AC92" s="56">
        <v>75</v>
      </c>
      <c r="AD92" s="56">
        <v>100</v>
      </c>
      <c r="AE92" s="56">
        <v>1.4285714285714286</v>
      </c>
      <c r="AF92" s="56">
        <v>0</v>
      </c>
      <c r="AG92" s="56">
        <v>0</v>
      </c>
      <c r="AH92" s="56">
        <v>0</v>
      </c>
      <c r="AI92" s="56">
        <v>0</v>
      </c>
      <c r="AJ92" s="56">
        <v>0</v>
      </c>
      <c r="AK92" s="56">
        <v>7.1428571428571423</v>
      </c>
      <c r="AL92" s="56">
        <v>91.428571428571431</v>
      </c>
    </row>
    <row r="93" spans="1:38" ht="15" customHeight="1">
      <c r="A93" s="48"/>
      <c r="B93" s="24" t="s">
        <v>41</v>
      </c>
      <c r="C93" s="38">
        <v>76</v>
      </c>
      <c r="D93" s="38">
        <v>3</v>
      </c>
      <c r="E93" s="38">
        <v>0</v>
      </c>
      <c r="F93" s="38">
        <v>0</v>
      </c>
      <c r="G93" s="38">
        <v>0</v>
      </c>
      <c r="H93" s="38">
        <v>0</v>
      </c>
      <c r="I93" s="38">
        <v>1</v>
      </c>
      <c r="J93" s="38">
        <v>13</v>
      </c>
      <c r="K93" s="38">
        <v>59</v>
      </c>
      <c r="L93" s="38">
        <v>400</v>
      </c>
      <c r="M93" s="38">
        <v>19</v>
      </c>
      <c r="N93" s="38">
        <v>1</v>
      </c>
      <c r="O93" s="38">
        <v>1</v>
      </c>
      <c r="P93" s="38">
        <v>1</v>
      </c>
      <c r="Q93" s="38">
        <v>3</v>
      </c>
      <c r="R93" s="38">
        <v>0</v>
      </c>
      <c r="S93" s="38">
        <v>64</v>
      </c>
      <c r="T93" s="38">
        <v>311</v>
      </c>
      <c r="U93" s="38">
        <v>17</v>
      </c>
      <c r="V93" s="38">
        <v>0</v>
      </c>
      <c r="W93" s="38">
        <v>0</v>
      </c>
      <c r="X93" s="38">
        <v>0</v>
      </c>
      <c r="Y93" s="38">
        <v>0</v>
      </c>
      <c r="Z93" s="38">
        <v>1</v>
      </c>
      <c r="AA93" s="38">
        <v>0</v>
      </c>
      <c r="AB93" s="38">
        <v>2</v>
      </c>
      <c r="AC93" s="38">
        <v>14</v>
      </c>
      <c r="AD93" s="38">
        <v>275</v>
      </c>
      <c r="AE93" s="38">
        <v>29</v>
      </c>
      <c r="AF93" s="38">
        <v>0</v>
      </c>
      <c r="AG93" s="38">
        <v>3</v>
      </c>
      <c r="AH93" s="38">
        <v>3</v>
      </c>
      <c r="AI93" s="38">
        <v>1</v>
      </c>
      <c r="AJ93" s="38">
        <v>1</v>
      </c>
      <c r="AK93" s="38">
        <v>46</v>
      </c>
      <c r="AL93" s="38">
        <v>192</v>
      </c>
    </row>
    <row r="94" spans="1:38" ht="15" customHeight="1">
      <c r="A94" s="48"/>
      <c r="B94" s="24"/>
      <c r="C94" s="56">
        <v>100</v>
      </c>
      <c r="D94" s="56">
        <v>3.9473684210526314</v>
      </c>
      <c r="E94" s="56">
        <v>0</v>
      </c>
      <c r="F94" s="56">
        <v>0</v>
      </c>
      <c r="G94" s="56">
        <v>0</v>
      </c>
      <c r="H94" s="56">
        <v>0</v>
      </c>
      <c r="I94" s="56">
        <v>1.3157894736842104</v>
      </c>
      <c r="J94" s="56">
        <v>17.105263157894736</v>
      </c>
      <c r="K94" s="56">
        <v>77.631578947368425</v>
      </c>
      <c r="L94" s="56">
        <v>100</v>
      </c>
      <c r="M94" s="56">
        <v>4.75</v>
      </c>
      <c r="N94" s="56">
        <v>0.25</v>
      </c>
      <c r="O94" s="56">
        <v>0.25</v>
      </c>
      <c r="P94" s="56">
        <v>0.25</v>
      </c>
      <c r="Q94" s="56">
        <v>0.75</v>
      </c>
      <c r="R94" s="56">
        <v>0</v>
      </c>
      <c r="S94" s="56">
        <v>16</v>
      </c>
      <c r="T94" s="56">
        <v>77.75</v>
      </c>
      <c r="U94" s="56">
        <v>99.999999999999986</v>
      </c>
      <c r="V94" s="56">
        <v>0</v>
      </c>
      <c r="W94" s="56">
        <v>0</v>
      </c>
      <c r="X94" s="56">
        <v>0</v>
      </c>
      <c r="Y94" s="56">
        <v>0</v>
      </c>
      <c r="Z94" s="56">
        <v>5.8823529411764701</v>
      </c>
      <c r="AA94" s="56">
        <v>0</v>
      </c>
      <c r="AB94" s="56">
        <v>11.76470588235294</v>
      </c>
      <c r="AC94" s="56">
        <v>82.35294117647058</v>
      </c>
      <c r="AD94" s="56">
        <v>100</v>
      </c>
      <c r="AE94" s="56">
        <v>10.545454545454545</v>
      </c>
      <c r="AF94" s="56">
        <v>0</v>
      </c>
      <c r="AG94" s="56">
        <v>1.0909090909090911</v>
      </c>
      <c r="AH94" s="56">
        <v>1.0909090909090911</v>
      </c>
      <c r="AI94" s="56">
        <v>0.36363636363636365</v>
      </c>
      <c r="AJ94" s="56">
        <v>0.36363636363636365</v>
      </c>
      <c r="AK94" s="56">
        <v>16.727272727272727</v>
      </c>
      <c r="AL94" s="56">
        <v>69.818181818181827</v>
      </c>
    </row>
    <row r="95" spans="1:38" ht="15" customHeight="1">
      <c r="A95" s="48"/>
      <c r="B95" s="24" t="s">
        <v>42</v>
      </c>
      <c r="C95" s="38">
        <v>193</v>
      </c>
      <c r="D95" s="38">
        <v>6</v>
      </c>
      <c r="E95" s="38">
        <v>0</v>
      </c>
      <c r="F95" s="38">
        <v>2</v>
      </c>
      <c r="G95" s="38">
        <v>3</v>
      </c>
      <c r="H95" s="38">
        <v>5</v>
      </c>
      <c r="I95" s="38">
        <v>4</v>
      </c>
      <c r="J95" s="38">
        <v>52</v>
      </c>
      <c r="K95" s="38">
        <v>121</v>
      </c>
      <c r="L95" s="38">
        <v>349</v>
      </c>
      <c r="M95" s="38">
        <v>21</v>
      </c>
      <c r="N95" s="38">
        <v>0</v>
      </c>
      <c r="O95" s="38">
        <v>5</v>
      </c>
      <c r="P95" s="38">
        <v>3</v>
      </c>
      <c r="Q95" s="38">
        <v>4</v>
      </c>
      <c r="R95" s="38">
        <v>5</v>
      </c>
      <c r="S95" s="38">
        <v>62</v>
      </c>
      <c r="T95" s="38">
        <v>249</v>
      </c>
      <c r="U95" s="38">
        <v>29</v>
      </c>
      <c r="V95" s="38">
        <v>1</v>
      </c>
      <c r="W95" s="38">
        <v>0</v>
      </c>
      <c r="X95" s="38">
        <v>0</v>
      </c>
      <c r="Y95" s="38">
        <v>1</v>
      </c>
      <c r="Z95" s="38">
        <v>0</v>
      </c>
      <c r="AA95" s="38">
        <v>1</v>
      </c>
      <c r="AB95" s="38">
        <v>5</v>
      </c>
      <c r="AC95" s="38">
        <v>21</v>
      </c>
      <c r="AD95" s="38">
        <v>334</v>
      </c>
      <c r="AE95" s="38">
        <v>29</v>
      </c>
      <c r="AF95" s="38">
        <v>5</v>
      </c>
      <c r="AG95" s="38">
        <v>7</v>
      </c>
      <c r="AH95" s="38">
        <v>11</v>
      </c>
      <c r="AI95" s="38">
        <v>4</v>
      </c>
      <c r="AJ95" s="38">
        <v>6</v>
      </c>
      <c r="AK95" s="38">
        <v>55</v>
      </c>
      <c r="AL95" s="38">
        <v>217</v>
      </c>
    </row>
    <row r="96" spans="1:38" ht="15" customHeight="1">
      <c r="A96" s="48"/>
      <c r="B96" s="24"/>
      <c r="C96" s="56">
        <v>100</v>
      </c>
      <c r="D96" s="56">
        <v>3.1088082901554404</v>
      </c>
      <c r="E96" s="56">
        <v>0</v>
      </c>
      <c r="F96" s="56">
        <v>1.0362694300518136</v>
      </c>
      <c r="G96" s="56">
        <v>1.5544041450777202</v>
      </c>
      <c r="H96" s="56">
        <v>2.5906735751295336</v>
      </c>
      <c r="I96" s="56">
        <v>2.0725388601036272</v>
      </c>
      <c r="J96" s="56">
        <v>26.94300518134715</v>
      </c>
      <c r="K96" s="56">
        <v>62.694300518134717</v>
      </c>
      <c r="L96" s="56">
        <v>100</v>
      </c>
      <c r="M96" s="56">
        <v>6.0171919770773634</v>
      </c>
      <c r="N96" s="56">
        <v>0</v>
      </c>
      <c r="O96" s="56">
        <v>1.4326647564469914</v>
      </c>
      <c r="P96" s="56">
        <v>0.8595988538681949</v>
      </c>
      <c r="Q96" s="56">
        <v>1.1461318051575931</v>
      </c>
      <c r="R96" s="56">
        <v>1.4326647564469914</v>
      </c>
      <c r="S96" s="56">
        <v>17.765042979942695</v>
      </c>
      <c r="T96" s="56">
        <v>71.346704871060169</v>
      </c>
      <c r="U96" s="56">
        <v>100</v>
      </c>
      <c r="V96" s="56">
        <v>3.4482758620689653</v>
      </c>
      <c r="W96" s="56">
        <v>0</v>
      </c>
      <c r="X96" s="56">
        <v>0</v>
      </c>
      <c r="Y96" s="56">
        <v>3.4482758620689653</v>
      </c>
      <c r="Z96" s="56">
        <v>0</v>
      </c>
      <c r="AA96" s="56">
        <v>3.4482758620689653</v>
      </c>
      <c r="AB96" s="56">
        <v>17.241379310344829</v>
      </c>
      <c r="AC96" s="56">
        <v>72.41379310344827</v>
      </c>
      <c r="AD96" s="56">
        <v>100</v>
      </c>
      <c r="AE96" s="56">
        <v>8.682634730538922</v>
      </c>
      <c r="AF96" s="56">
        <v>1.4970059880239521</v>
      </c>
      <c r="AG96" s="56">
        <v>2.0958083832335328</v>
      </c>
      <c r="AH96" s="56">
        <v>3.293413173652695</v>
      </c>
      <c r="AI96" s="56">
        <v>1.1976047904191618</v>
      </c>
      <c r="AJ96" s="56">
        <v>1.7964071856287425</v>
      </c>
      <c r="AK96" s="56">
        <v>16.467065868263472</v>
      </c>
      <c r="AL96" s="56">
        <v>64.970059880239518</v>
      </c>
    </row>
    <row r="97" spans="1:38" ht="15" customHeight="1">
      <c r="A97" s="48"/>
      <c r="B97" s="24" t="s">
        <v>43</v>
      </c>
      <c r="C97" s="38">
        <v>229</v>
      </c>
      <c r="D97" s="38">
        <v>10</v>
      </c>
      <c r="E97" s="38">
        <v>2</v>
      </c>
      <c r="F97" s="38">
        <v>2</v>
      </c>
      <c r="G97" s="38">
        <v>2</v>
      </c>
      <c r="H97" s="38">
        <v>6</v>
      </c>
      <c r="I97" s="38">
        <v>8</v>
      </c>
      <c r="J97" s="38">
        <v>72</v>
      </c>
      <c r="K97" s="38">
        <v>127</v>
      </c>
      <c r="L97" s="38">
        <v>185</v>
      </c>
      <c r="M97" s="38">
        <v>10</v>
      </c>
      <c r="N97" s="38">
        <v>1</v>
      </c>
      <c r="O97" s="38">
        <v>1</v>
      </c>
      <c r="P97" s="38">
        <v>1</v>
      </c>
      <c r="Q97" s="38">
        <v>2</v>
      </c>
      <c r="R97" s="38">
        <v>3</v>
      </c>
      <c r="S97" s="38">
        <v>45</v>
      </c>
      <c r="T97" s="38">
        <v>122</v>
      </c>
      <c r="U97" s="38">
        <v>28</v>
      </c>
      <c r="V97" s="38">
        <v>1</v>
      </c>
      <c r="W97" s="38">
        <v>0</v>
      </c>
      <c r="X97" s="38">
        <v>1</v>
      </c>
      <c r="Y97" s="38">
        <v>0</v>
      </c>
      <c r="Z97" s="38">
        <v>0</v>
      </c>
      <c r="AA97" s="38">
        <v>1</v>
      </c>
      <c r="AB97" s="38">
        <v>4</v>
      </c>
      <c r="AC97" s="38">
        <v>21</v>
      </c>
      <c r="AD97" s="38">
        <v>268</v>
      </c>
      <c r="AE97" s="38">
        <v>15</v>
      </c>
      <c r="AF97" s="38">
        <v>4</v>
      </c>
      <c r="AG97" s="38">
        <v>5</v>
      </c>
      <c r="AH97" s="38">
        <v>5</v>
      </c>
      <c r="AI97" s="38">
        <v>8</v>
      </c>
      <c r="AJ97" s="38">
        <v>3</v>
      </c>
      <c r="AK97" s="38">
        <v>71</v>
      </c>
      <c r="AL97" s="38">
        <v>157</v>
      </c>
    </row>
    <row r="98" spans="1:38" ht="15" customHeight="1">
      <c r="A98" s="48"/>
      <c r="B98" s="24"/>
      <c r="C98" s="56">
        <v>100</v>
      </c>
      <c r="D98" s="56">
        <v>4.3668122270742353</v>
      </c>
      <c r="E98" s="56">
        <v>0.87336244541484709</v>
      </c>
      <c r="F98" s="56">
        <v>0.87336244541484709</v>
      </c>
      <c r="G98" s="56">
        <v>0.87336244541484709</v>
      </c>
      <c r="H98" s="56">
        <v>2.6200873362445414</v>
      </c>
      <c r="I98" s="56">
        <v>3.4934497816593884</v>
      </c>
      <c r="J98" s="56">
        <v>31.4410480349345</v>
      </c>
      <c r="K98" s="56">
        <v>55.458515283842793</v>
      </c>
      <c r="L98" s="56">
        <v>100</v>
      </c>
      <c r="M98" s="56">
        <v>5.4054054054054053</v>
      </c>
      <c r="N98" s="56">
        <v>0.54054054054054057</v>
      </c>
      <c r="O98" s="56">
        <v>0.54054054054054057</v>
      </c>
      <c r="P98" s="56">
        <v>0.54054054054054057</v>
      </c>
      <c r="Q98" s="56">
        <v>1.0810810810810811</v>
      </c>
      <c r="R98" s="56">
        <v>1.6216216216216217</v>
      </c>
      <c r="S98" s="56">
        <v>24.324324324324326</v>
      </c>
      <c r="T98" s="56">
        <v>65.945945945945951</v>
      </c>
      <c r="U98" s="56">
        <v>100</v>
      </c>
      <c r="V98" s="56">
        <v>3.5714285714285712</v>
      </c>
      <c r="W98" s="56">
        <v>0</v>
      </c>
      <c r="X98" s="56">
        <v>3.5714285714285712</v>
      </c>
      <c r="Y98" s="56">
        <v>0</v>
      </c>
      <c r="Z98" s="56">
        <v>0</v>
      </c>
      <c r="AA98" s="56">
        <v>3.5714285714285712</v>
      </c>
      <c r="AB98" s="56">
        <v>14.285714285714285</v>
      </c>
      <c r="AC98" s="56">
        <v>75</v>
      </c>
      <c r="AD98" s="56">
        <v>100</v>
      </c>
      <c r="AE98" s="56">
        <v>5.5970149253731343</v>
      </c>
      <c r="AF98" s="56">
        <v>1.4925373134328357</v>
      </c>
      <c r="AG98" s="56">
        <v>1.8656716417910446</v>
      </c>
      <c r="AH98" s="56">
        <v>1.8656716417910446</v>
      </c>
      <c r="AI98" s="56">
        <v>2.9850746268656714</v>
      </c>
      <c r="AJ98" s="56">
        <v>1.1194029850746268</v>
      </c>
      <c r="AK98" s="56">
        <v>26.492537313432834</v>
      </c>
      <c r="AL98" s="56">
        <v>58.582089552238806</v>
      </c>
    </row>
    <row r="99" spans="1:38" ht="15" customHeight="1">
      <c r="A99" s="48"/>
      <c r="B99" s="24" t="s">
        <v>44</v>
      </c>
      <c r="C99" s="38">
        <v>296</v>
      </c>
      <c r="D99" s="38">
        <v>8</v>
      </c>
      <c r="E99" s="38">
        <v>3</v>
      </c>
      <c r="F99" s="38">
        <v>8</v>
      </c>
      <c r="G99" s="38">
        <v>3</v>
      </c>
      <c r="H99" s="38">
        <v>10</v>
      </c>
      <c r="I99" s="38">
        <v>16</v>
      </c>
      <c r="J99" s="38">
        <v>104</v>
      </c>
      <c r="K99" s="38">
        <v>144</v>
      </c>
      <c r="L99" s="38">
        <v>146</v>
      </c>
      <c r="M99" s="38">
        <v>9</v>
      </c>
      <c r="N99" s="38">
        <v>0</v>
      </c>
      <c r="O99" s="38">
        <v>3</v>
      </c>
      <c r="P99" s="38">
        <v>3</v>
      </c>
      <c r="Q99" s="38">
        <v>8</v>
      </c>
      <c r="R99" s="38">
        <v>1</v>
      </c>
      <c r="S99" s="38">
        <v>32</v>
      </c>
      <c r="T99" s="38">
        <v>90</v>
      </c>
      <c r="U99" s="38">
        <v>24</v>
      </c>
      <c r="V99" s="38">
        <v>1</v>
      </c>
      <c r="W99" s="38">
        <v>0</v>
      </c>
      <c r="X99" s="38">
        <v>0</v>
      </c>
      <c r="Y99" s="38">
        <v>1</v>
      </c>
      <c r="Z99" s="38">
        <v>0</v>
      </c>
      <c r="AA99" s="38">
        <v>0</v>
      </c>
      <c r="AB99" s="38">
        <v>5</v>
      </c>
      <c r="AC99" s="38">
        <v>17</v>
      </c>
      <c r="AD99" s="38">
        <v>169</v>
      </c>
      <c r="AE99" s="38">
        <v>14</v>
      </c>
      <c r="AF99" s="38">
        <v>5</v>
      </c>
      <c r="AG99" s="38">
        <v>6</v>
      </c>
      <c r="AH99" s="38">
        <v>6</v>
      </c>
      <c r="AI99" s="38">
        <v>8</v>
      </c>
      <c r="AJ99" s="38">
        <v>4</v>
      </c>
      <c r="AK99" s="38">
        <v>43</v>
      </c>
      <c r="AL99" s="38">
        <v>83</v>
      </c>
    </row>
    <row r="100" spans="1:38" ht="15" customHeight="1">
      <c r="A100" s="48"/>
      <c r="B100" s="24"/>
      <c r="C100" s="56">
        <v>100</v>
      </c>
      <c r="D100" s="56">
        <v>2.7027027027027026</v>
      </c>
      <c r="E100" s="56">
        <v>1.0135135135135136</v>
      </c>
      <c r="F100" s="56">
        <v>2.7027027027027026</v>
      </c>
      <c r="G100" s="56">
        <v>1.0135135135135136</v>
      </c>
      <c r="H100" s="56">
        <v>3.3783783783783785</v>
      </c>
      <c r="I100" s="56">
        <v>5.4054054054054053</v>
      </c>
      <c r="J100" s="56">
        <v>35.135135135135137</v>
      </c>
      <c r="K100" s="56">
        <v>48.648648648648653</v>
      </c>
      <c r="L100" s="56">
        <v>100</v>
      </c>
      <c r="M100" s="56">
        <v>6.1643835616438354</v>
      </c>
      <c r="N100" s="56">
        <v>0</v>
      </c>
      <c r="O100" s="56">
        <v>2.054794520547945</v>
      </c>
      <c r="P100" s="56">
        <v>2.054794520547945</v>
      </c>
      <c r="Q100" s="56">
        <v>5.4794520547945202</v>
      </c>
      <c r="R100" s="56">
        <v>0.68493150684931503</v>
      </c>
      <c r="S100" s="56">
        <v>21.917808219178081</v>
      </c>
      <c r="T100" s="56">
        <v>61.643835616438359</v>
      </c>
      <c r="U100" s="56">
        <v>100.00000000000001</v>
      </c>
      <c r="V100" s="56">
        <v>4.1666666666666661</v>
      </c>
      <c r="W100" s="56">
        <v>0</v>
      </c>
      <c r="X100" s="56">
        <v>0</v>
      </c>
      <c r="Y100" s="56">
        <v>4.1666666666666661</v>
      </c>
      <c r="Z100" s="56">
        <v>0</v>
      </c>
      <c r="AA100" s="56">
        <v>0</v>
      </c>
      <c r="AB100" s="56">
        <v>20.833333333333336</v>
      </c>
      <c r="AC100" s="56">
        <v>70.833333333333343</v>
      </c>
      <c r="AD100" s="56">
        <v>100</v>
      </c>
      <c r="AE100" s="56">
        <v>8.2840236686390547</v>
      </c>
      <c r="AF100" s="56">
        <v>2.9585798816568047</v>
      </c>
      <c r="AG100" s="56">
        <v>3.5502958579881656</v>
      </c>
      <c r="AH100" s="56">
        <v>3.5502958579881656</v>
      </c>
      <c r="AI100" s="56">
        <v>4.7337278106508878</v>
      </c>
      <c r="AJ100" s="56">
        <v>2.3668639053254439</v>
      </c>
      <c r="AK100" s="56">
        <v>25.443786982248522</v>
      </c>
      <c r="AL100" s="56">
        <v>49.112426035502956</v>
      </c>
    </row>
    <row r="101" spans="1:38" ht="15" customHeight="1">
      <c r="A101" s="48"/>
      <c r="B101" s="24" t="s">
        <v>45</v>
      </c>
      <c r="C101" s="38">
        <v>319</v>
      </c>
      <c r="D101" s="38">
        <v>9</v>
      </c>
      <c r="E101" s="38">
        <v>6</v>
      </c>
      <c r="F101" s="38">
        <v>5</v>
      </c>
      <c r="G101" s="38">
        <v>3</v>
      </c>
      <c r="H101" s="38">
        <v>9</v>
      </c>
      <c r="I101" s="38">
        <v>9</v>
      </c>
      <c r="J101" s="38">
        <v>126</v>
      </c>
      <c r="K101" s="38">
        <v>152</v>
      </c>
      <c r="L101" s="38">
        <v>83</v>
      </c>
      <c r="M101" s="38">
        <v>4</v>
      </c>
      <c r="N101" s="38">
        <v>0</v>
      </c>
      <c r="O101" s="38">
        <v>0</v>
      </c>
      <c r="P101" s="38">
        <v>2</v>
      </c>
      <c r="Q101" s="38">
        <v>6</v>
      </c>
      <c r="R101" s="38">
        <v>1</v>
      </c>
      <c r="S101" s="38">
        <v>19</v>
      </c>
      <c r="T101" s="38">
        <v>51</v>
      </c>
      <c r="U101" s="38">
        <v>28</v>
      </c>
      <c r="V101" s="38">
        <v>2</v>
      </c>
      <c r="W101" s="38">
        <v>1</v>
      </c>
      <c r="X101" s="38">
        <v>0</v>
      </c>
      <c r="Y101" s="38">
        <v>0</v>
      </c>
      <c r="Z101" s="38">
        <v>1</v>
      </c>
      <c r="AA101" s="38">
        <v>0</v>
      </c>
      <c r="AB101" s="38">
        <v>7</v>
      </c>
      <c r="AC101" s="38">
        <v>17</v>
      </c>
      <c r="AD101" s="38">
        <v>98</v>
      </c>
      <c r="AE101" s="38">
        <v>5</v>
      </c>
      <c r="AF101" s="38">
        <v>3</v>
      </c>
      <c r="AG101" s="38">
        <v>4</v>
      </c>
      <c r="AH101" s="38">
        <v>4</v>
      </c>
      <c r="AI101" s="38">
        <v>3</v>
      </c>
      <c r="AJ101" s="38">
        <v>2</v>
      </c>
      <c r="AK101" s="38">
        <v>37</v>
      </c>
      <c r="AL101" s="38">
        <v>40</v>
      </c>
    </row>
    <row r="102" spans="1:38" ht="15" customHeight="1">
      <c r="A102" s="48"/>
      <c r="B102" s="24"/>
      <c r="C102" s="56">
        <v>100</v>
      </c>
      <c r="D102" s="56">
        <v>2.8213166144200628</v>
      </c>
      <c r="E102" s="56">
        <v>1.8808777429467085</v>
      </c>
      <c r="F102" s="56">
        <v>1.5673981191222568</v>
      </c>
      <c r="G102" s="56">
        <v>0.94043887147335425</v>
      </c>
      <c r="H102" s="56">
        <v>2.8213166144200628</v>
      </c>
      <c r="I102" s="56">
        <v>2.8213166144200628</v>
      </c>
      <c r="J102" s="56">
        <v>39.498432601880879</v>
      </c>
      <c r="K102" s="56">
        <v>47.648902821316611</v>
      </c>
      <c r="L102" s="56">
        <v>100</v>
      </c>
      <c r="M102" s="56">
        <v>4.8192771084337354</v>
      </c>
      <c r="N102" s="56">
        <v>0</v>
      </c>
      <c r="O102" s="56">
        <v>0</v>
      </c>
      <c r="P102" s="56">
        <v>2.4096385542168677</v>
      </c>
      <c r="Q102" s="56">
        <v>7.2289156626506017</v>
      </c>
      <c r="R102" s="56">
        <v>1.2048192771084338</v>
      </c>
      <c r="S102" s="56">
        <v>22.891566265060241</v>
      </c>
      <c r="T102" s="56">
        <v>61.445783132530117</v>
      </c>
      <c r="U102" s="56">
        <v>100</v>
      </c>
      <c r="V102" s="56">
        <v>7.1428571428571423</v>
      </c>
      <c r="W102" s="56">
        <v>3.5714285714285712</v>
      </c>
      <c r="X102" s="56">
        <v>0</v>
      </c>
      <c r="Y102" s="56">
        <v>0</v>
      </c>
      <c r="Z102" s="56">
        <v>3.5714285714285712</v>
      </c>
      <c r="AA102" s="56">
        <v>0</v>
      </c>
      <c r="AB102" s="56">
        <v>25</v>
      </c>
      <c r="AC102" s="56">
        <v>60.714285714285708</v>
      </c>
      <c r="AD102" s="56">
        <v>100</v>
      </c>
      <c r="AE102" s="56">
        <v>5.1020408163265305</v>
      </c>
      <c r="AF102" s="56">
        <v>3.0612244897959182</v>
      </c>
      <c r="AG102" s="56">
        <v>4.0816326530612246</v>
      </c>
      <c r="AH102" s="56">
        <v>4.0816326530612246</v>
      </c>
      <c r="AI102" s="56">
        <v>3.0612244897959182</v>
      </c>
      <c r="AJ102" s="56">
        <v>2.0408163265306123</v>
      </c>
      <c r="AK102" s="56">
        <v>37.755102040816325</v>
      </c>
      <c r="AL102" s="56">
        <v>40.816326530612244</v>
      </c>
    </row>
    <row r="103" spans="1:38" ht="15" customHeight="1">
      <c r="A103" s="48"/>
      <c r="B103" s="24" t="s">
        <v>46</v>
      </c>
      <c r="C103" s="38">
        <v>308</v>
      </c>
      <c r="D103" s="38">
        <v>9</v>
      </c>
      <c r="E103" s="38">
        <v>8</v>
      </c>
      <c r="F103" s="38">
        <v>3</v>
      </c>
      <c r="G103" s="38">
        <v>6</v>
      </c>
      <c r="H103" s="38">
        <v>8</v>
      </c>
      <c r="I103" s="38">
        <v>30</v>
      </c>
      <c r="J103" s="38">
        <v>126</v>
      </c>
      <c r="K103" s="38">
        <v>118</v>
      </c>
      <c r="L103" s="38">
        <v>74</v>
      </c>
      <c r="M103" s="38">
        <v>3</v>
      </c>
      <c r="N103" s="38">
        <v>2</v>
      </c>
      <c r="O103" s="38">
        <v>1</v>
      </c>
      <c r="P103" s="38">
        <v>1</v>
      </c>
      <c r="Q103" s="38">
        <v>2</v>
      </c>
      <c r="R103" s="38">
        <v>4</v>
      </c>
      <c r="S103" s="38">
        <v>17</v>
      </c>
      <c r="T103" s="38">
        <v>44</v>
      </c>
      <c r="U103" s="38">
        <v>21</v>
      </c>
      <c r="V103" s="38">
        <v>0</v>
      </c>
      <c r="W103" s="38">
        <v>0</v>
      </c>
      <c r="X103" s="38">
        <v>0</v>
      </c>
      <c r="Y103" s="38">
        <v>0</v>
      </c>
      <c r="Z103" s="38">
        <v>1</v>
      </c>
      <c r="AA103" s="38">
        <v>0</v>
      </c>
      <c r="AB103" s="38">
        <v>6</v>
      </c>
      <c r="AC103" s="38">
        <v>14</v>
      </c>
      <c r="AD103" s="38">
        <v>82</v>
      </c>
      <c r="AE103" s="38">
        <v>5</v>
      </c>
      <c r="AF103" s="38">
        <v>3</v>
      </c>
      <c r="AG103" s="38">
        <v>3</v>
      </c>
      <c r="AH103" s="38">
        <v>4</v>
      </c>
      <c r="AI103" s="38">
        <v>3</v>
      </c>
      <c r="AJ103" s="38">
        <v>3</v>
      </c>
      <c r="AK103" s="38">
        <v>27</v>
      </c>
      <c r="AL103" s="38">
        <v>34</v>
      </c>
    </row>
    <row r="104" spans="1:38" ht="15" customHeight="1">
      <c r="A104" s="48"/>
      <c r="B104" s="24"/>
      <c r="C104" s="56">
        <v>100</v>
      </c>
      <c r="D104" s="56">
        <v>2.9220779220779218</v>
      </c>
      <c r="E104" s="56">
        <v>2.5974025974025974</v>
      </c>
      <c r="F104" s="56">
        <v>0.97402597402597402</v>
      </c>
      <c r="G104" s="56">
        <v>1.948051948051948</v>
      </c>
      <c r="H104" s="56">
        <v>2.5974025974025974</v>
      </c>
      <c r="I104" s="56">
        <v>9.7402597402597415</v>
      </c>
      <c r="J104" s="56">
        <v>40.909090909090914</v>
      </c>
      <c r="K104" s="56">
        <v>38.311688311688314</v>
      </c>
      <c r="L104" s="56">
        <v>100</v>
      </c>
      <c r="M104" s="56">
        <v>4.0540540540540544</v>
      </c>
      <c r="N104" s="56">
        <v>2.7027027027027026</v>
      </c>
      <c r="O104" s="56">
        <v>1.3513513513513513</v>
      </c>
      <c r="P104" s="56">
        <v>1.3513513513513513</v>
      </c>
      <c r="Q104" s="56">
        <v>2.7027027027027026</v>
      </c>
      <c r="R104" s="56">
        <v>5.4054054054054053</v>
      </c>
      <c r="S104" s="56">
        <v>22.972972972972975</v>
      </c>
      <c r="T104" s="56">
        <v>59.45945945945946</v>
      </c>
      <c r="U104" s="56">
        <v>99.999999999999986</v>
      </c>
      <c r="V104" s="56">
        <v>0</v>
      </c>
      <c r="W104" s="56">
        <v>0</v>
      </c>
      <c r="X104" s="56">
        <v>0</v>
      </c>
      <c r="Y104" s="56">
        <v>0</v>
      </c>
      <c r="Z104" s="56">
        <v>4.7619047619047619</v>
      </c>
      <c r="AA104" s="56">
        <v>0</v>
      </c>
      <c r="AB104" s="56">
        <v>28.571428571428569</v>
      </c>
      <c r="AC104" s="56">
        <v>66.666666666666657</v>
      </c>
      <c r="AD104" s="56">
        <v>100</v>
      </c>
      <c r="AE104" s="56">
        <v>6.0975609756097562</v>
      </c>
      <c r="AF104" s="56">
        <v>3.6585365853658534</v>
      </c>
      <c r="AG104" s="56">
        <v>3.6585365853658534</v>
      </c>
      <c r="AH104" s="56">
        <v>4.8780487804878048</v>
      </c>
      <c r="AI104" s="56">
        <v>3.6585365853658534</v>
      </c>
      <c r="AJ104" s="56">
        <v>3.6585365853658534</v>
      </c>
      <c r="AK104" s="56">
        <v>32.926829268292686</v>
      </c>
      <c r="AL104" s="56">
        <v>41.463414634146339</v>
      </c>
    </row>
    <row r="105" spans="1:38" ht="15" customHeight="1">
      <c r="A105" s="48"/>
      <c r="B105" s="24" t="s">
        <v>47</v>
      </c>
      <c r="C105" s="38">
        <v>110</v>
      </c>
      <c r="D105" s="38">
        <v>5</v>
      </c>
      <c r="E105" s="38">
        <v>2</v>
      </c>
      <c r="F105" s="38">
        <v>0</v>
      </c>
      <c r="G105" s="38">
        <v>2</v>
      </c>
      <c r="H105" s="38">
        <v>3</v>
      </c>
      <c r="I105" s="38">
        <v>16</v>
      </c>
      <c r="J105" s="38">
        <v>41</v>
      </c>
      <c r="K105" s="38">
        <v>41</v>
      </c>
      <c r="L105" s="38">
        <v>23</v>
      </c>
      <c r="M105" s="38">
        <v>0</v>
      </c>
      <c r="N105" s="38">
        <v>0</v>
      </c>
      <c r="O105" s="38">
        <v>1</v>
      </c>
      <c r="P105" s="38">
        <v>1</v>
      </c>
      <c r="Q105" s="38">
        <v>0</v>
      </c>
      <c r="R105" s="38">
        <v>0</v>
      </c>
      <c r="S105" s="38">
        <v>3</v>
      </c>
      <c r="T105" s="38">
        <v>18</v>
      </c>
      <c r="U105" s="38">
        <v>4</v>
      </c>
      <c r="V105" s="38">
        <v>0</v>
      </c>
      <c r="W105" s="38">
        <v>0</v>
      </c>
      <c r="X105" s="38">
        <v>0</v>
      </c>
      <c r="Y105" s="38">
        <v>0</v>
      </c>
      <c r="Z105" s="38">
        <v>0</v>
      </c>
      <c r="AA105" s="38">
        <v>0</v>
      </c>
      <c r="AB105" s="38">
        <v>1</v>
      </c>
      <c r="AC105" s="38">
        <v>3</v>
      </c>
      <c r="AD105" s="38">
        <v>32</v>
      </c>
      <c r="AE105" s="38">
        <v>3</v>
      </c>
      <c r="AF105" s="38">
        <v>1</v>
      </c>
      <c r="AG105" s="38">
        <v>2</v>
      </c>
      <c r="AH105" s="38">
        <v>3</v>
      </c>
      <c r="AI105" s="38">
        <v>0</v>
      </c>
      <c r="AJ105" s="38">
        <v>3</v>
      </c>
      <c r="AK105" s="38">
        <v>4</v>
      </c>
      <c r="AL105" s="38">
        <v>16</v>
      </c>
    </row>
    <row r="106" spans="1:38" ht="15" customHeight="1">
      <c r="A106" s="48"/>
      <c r="B106" s="24"/>
      <c r="C106" s="56">
        <v>100</v>
      </c>
      <c r="D106" s="56">
        <v>4.5454545454545459</v>
      </c>
      <c r="E106" s="56">
        <v>1.8181818181818181</v>
      </c>
      <c r="F106" s="56">
        <v>0</v>
      </c>
      <c r="G106" s="56">
        <v>1.8181818181818181</v>
      </c>
      <c r="H106" s="56">
        <v>2.7272727272727271</v>
      </c>
      <c r="I106" s="56">
        <v>14.545454545454545</v>
      </c>
      <c r="J106" s="56">
        <v>37.272727272727273</v>
      </c>
      <c r="K106" s="56">
        <v>37.272727272727273</v>
      </c>
      <c r="L106" s="56">
        <v>100</v>
      </c>
      <c r="M106" s="56">
        <v>0</v>
      </c>
      <c r="N106" s="56">
        <v>0</v>
      </c>
      <c r="O106" s="56">
        <v>4.3478260869565215</v>
      </c>
      <c r="P106" s="56">
        <v>4.3478260869565215</v>
      </c>
      <c r="Q106" s="56">
        <v>0</v>
      </c>
      <c r="R106" s="56">
        <v>0</v>
      </c>
      <c r="S106" s="56">
        <v>13.043478260869565</v>
      </c>
      <c r="T106" s="56">
        <v>78.260869565217391</v>
      </c>
      <c r="U106" s="56">
        <v>100</v>
      </c>
      <c r="V106" s="56">
        <v>0</v>
      </c>
      <c r="W106" s="56">
        <v>0</v>
      </c>
      <c r="X106" s="56">
        <v>0</v>
      </c>
      <c r="Y106" s="56">
        <v>0</v>
      </c>
      <c r="Z106" s="56">
        <v>0</v>
      </c>
      <c r="AA106" s="56">
        <v>0</v>
      </c>
      <c r="AB106" s="56">
        <v>25</v>
      </c>
      <c r="AC106" s="56">
        <v>75</v>
      </c>
      <c r="AD106" s="56">
        <v>100</v>
      </c>
      <c r="AE106" s="56">
        <v>9.375</v>
      </c>
      <c r="AF106" s="56">
        <v>3.125</v>
      </c>
      <c r="AG106" s="56">
        <v>6.25</v>
      </c>
      <c r="AH106" s="56">
        <v>9.375</v>
      </c>
      <c r="AI106" s="56">
        <v>0</v>
      </c>
      <c r="AJ106" s="56">
        <v>9.375</v>
      </c>
      <c r="AK106" s="56">
        <v>12.5</v>
      </c>
      <c r="AL106" s="56">
        <v>50</v>
      </c>
    </row>
    <row r="107" spans="1:38" ht="15" customHeight="1">
      <c r="A107" s="48"/>
      <c r="B107" s="24" t="s">
        <v>48</v>
      </c>
      <c r="C107" s="38">
        <v>124</v>
      </c>
      <c r="D107" s="38">
        <v>3</v>
      </c>
      <c r="E107" s="38">
        <v>6</v>
      </c>
      <c r="F107" s="38">
        <v>4</v>
      </c>
      <c r="G107" s="38">
        <v>5</v>
      </c>
      <c r="H107" s="38">
        <v>6</v>
      </c>
      <c r="I107" s="38">
        <v>14</v>
      </c>
      <c r="J107" s="38">
        <v>41</v>
      </c>
      <c r="K107" s="38">
        <v>45</v>
      </c>
      <c r="L107" s="38">
        <v>27</v>
      </c>
      <c r="M107" s="38">
        <v>1</v>
      </c>
      <c r="N107" s="38">
        <v>1</v>
      </c>
      <c r="O107" s="38">
        <v>0</v>
      </c>
      <c r="P107" s="38">
        <v>0</v>
      </c>
      <c r="Q107" s="38">
        <v>0</v>
      </c>
      <c r="R107" s="38">
        <v>1</v>
      </c>
      <c r="S107" s="38">
        <v>9</v>
      </c>
      <c r="T107" s="38">
        <v>15</v>
      </c>
      <c r="U107" s="38">
        <v>3</v>
      </c>
      <c r="V107" s="38">
        <v>0</v>
      </c>
      <c r="W107" s="38">
        <v>0</v>
      </c>
      <c r="X107" s="38">
        <v>0</v>
      </c>
      <c r="Y107" s="38">
        <v>0</v>
      </c>
      <c r="Z107" s="38">
        <v>0</v>
      </c>
      <c r="AA107" s="38">
        <v>0</v>
      </c>
      <c r="AB107" s="38">
        <v>1</v>
      </c>
      <c r="AC107" s="38">
        <v>2</v>
      </c>
      <c r="AD107" s="38">
        <v>18</v>
      </c>
      <c r="AE107" s="38">
        <v>1</v>
      </c>
      <c r="AF107" s="38">
        <v>0</v>
      </c>
      <c r="AG107" s="38">
        <v>1</v>
      </c>
      <c r="AH107" s="38">
        <v>0</v>
      </c>
      <c r="AI107" s="38">
        <v>1</v>
      </c>
      <c r="AJ107" s="38">
        <v>3</v>
      </c>
      <c r="AK107" s="38">
        <v>5</v>
      </c>
      <c r="AL107" s="38">
        <v>7</v>
      </c>
    </row>
    <row r="108" spans="1:38" ht="15" customHeight="1">
      <c r="A108" s="48"/>
      <c r="B108" s="24"/>
      <c r="C108" s="56">
        <v>100</v>
      </c>
      <c r="D108" s="56">
        <v>2.4193548387096775</v>
      </c>
      <c r="E108" s="56">
        <v>4.838709677419355</v>
      </c>
      <c r="F108" s="56">
        <v>3.225806451612903</v>
      </c>
      <c r="G108" s="56">
        <v>4.032258064516129</v>
      </c>
      <c r="H108" s="56">
        <v>4.838709677419355</v>
      </c>
      <c r="I108" s="56">
        <v>11.29032258064516</v>
      </c>
      <c r="J108" s="56">
        <v>33.064516129032256</v>
      </c>
      <c r="K108" s="56">
        <v>36.29032258064516</v>
      </c>
      <c r="L108" s="56">
        <v>100</v>
      </c>
      <c r="M108" s="56">
        <v>3.7037037037037033</v>
      </c>
      <c r="N108" s="56">
        <v>3.7037037037037033</v>
      </c>
      <c r="O108" s="56">
        <v>0</v>
      </c>
      <c r="P108" s="56">
        <v>0</v>
      </c>
      <c r="Q108" s="56">
        <v>0</v>
      </c>
      <c r="R108" s="56">
        <v>3.7037037037037033</v>
      </c>
      <c r="S108" s="56">
        <v>33.333333333333329</v>
      </c>
      <c r="T108" s="56">
        <v>55.555555555555557</v>
      </c>
      <c r="U108" s="56">
        <v>99.999999999999986</v>
      </c>
      <c r="V108" s="56">
        <v>0</v>
      </c>
      <c r="W108" s="56">
        <v>0</v>
      </c>
      <c r="X108" s="56">
        <v>0</v>
      </c>
      <c r="Y108" s="56">
        <v>0</v>
      </c>
      <c r="Z108" s="56">
        <v>0</v>
      </c>
      <c r="AA108" s="56">
        <v>0</v>
      </c>
      <c r="AB108" s="56">
        <v>33.333333333333329</v>
      </c>
      <c r="AC108" s="56">
        <v>66.666666666666657</v>
      </c>
      <c r="AD108" s="56">
        <v>100</v>
      </c>
      <c r="AE108" s="56">
        <v>5.5555555555555554</v>
      </c>
      <c r="AF108" s="56">
        <v>0</v>
      </c>
      <c r="AG108" s="56">
        <v>5.5555555555555554</v>
      </c>
      <c r="AH108" s="56">
        <v>0</v>
      </c>
      <c r="AI108" s="56">
        <v>5.5555555555555554</v>
      </c>
      <c r="AJ108" s="56">
        <v>16.666666666666664</v>
      </c>
      <c r="AK108" s="56">
        <v>27.777777777777779</v>
      </c>
      <c r="AL108" s="56">
        <v>38.888888888888893</v>
      </c>
    </row>
    <row r="109" spans="1:38" ht="15" customHeight="1">
      <c r="A109" s="48"/>
      <c r="B109" s="24" t="s">
        <v>2</v>
      </c>
      <c r="C109" s="38">
        <v>21</v>
      </c>
      <c r="D109" s="38">
        <v>0</v>
      </c>
      <c r="E109" s="38">
        <v>0</v>
      </c>
      <c r="F109" s="38">
        <v>1</v>
      </c>
      <c r="G109" s="38">
        <v>1</v>
      </c>
      <c r="H109" s="38">
        <v>0</v>
      </c>
      <c r="I109" s="38">
        <v>1</v>
      </c>
      <c r="J109" s="38">
        <v>4</v>
      </c>
      <c r="K109" s="38">
        <v>14</v>
      </c>
      <c r="L109" s="38">
        <v>28</v>
      </c>
      <c r="M109" s="38">
        <v>1</v>
      </c>
      <c r="N109" s="38">
        <v>0</v>
      </c>
      <c r="O109" s="38">
        <v>0</v>
      </c>
      <c r="P109" s="38">
        <v>0</v>
      </c>
      <c r="Q109" s="38">
        <v>0</v>
      </c>
      <c r="R109" s="38">
        <v>0</v>
      </c>
      <c r="S109" s="38">
        <v>4</v>
      </c>
      <c r="T109" s="38">
        <v>23</v>
      </c>
      <c r="U109" s="38">
        <v>1</v>
      </c>
      <c r="V109" s="38">
        <v>0</v>
      </c>
      <c r="W109" s="38">
        <v>0</v>
      </c>
      <c r="X109" s="38">
        <v>0</v>
      </c>
      <c r="Y109" s="38">
        <v>0</v>
      </c>
      <c r="Z109" s="38">
        <v>0</v>
      </c>
      <c r="AA109" s="38">
        <v>0</v>
      </c>
      <c r="AB109" s="38">
        <v>0</v>
      </c>
      <c r="AC109" s="38">
        <v>1</v>
      </c>
      <c r="AD109" s="38">
        <v>18</v>
      </c>
      <c r="AE109" s="38">
        <v>2</v>
      </c>
      <c r="AF109" s="38">
        <v>0</v>
      </c>
      <c r="AG109" s="38">
        <v>0</v>
      </c>
      <c r="AH109" s="38">
        <v>0</v>
      </c>
      <c r="AI109" s="38">
        <v>0</v>
      </c>
      <c r="AJ109" s="38">
        <v>0</v>
      </c>
      <c r="AK109" s="38">
        <v>1</v>
      </c>
      <c r="AL109" s="38">
        <v>15</v>
      </c>
    </row>
    <row r="110" spans="1:38" ht="15" customHeight="1">
      <c r="A110" s="90"/>
      <c r="B110" s="24"/>
      <c r="C110" s="56">
        <v>99.999999999999986</v>
      </c>
      <c r="D110" s="56">
        <v>0</v>
      </c>
      <c r="E110" s="56">
        <v>0</v>
      </c>
      <c r="F110" s="56">
        <v>4.7619047619047619</v>
      </c>
      <c r="G110" s="56">
        <v>4.7619047619047619</v>
      </c>
      <c r="H110" s="56">
        <v>0</v>
      </c>
      <c r="I110" s="56">
        <v>4.7619047619047619</v>
      </c>
      <c r="J110" s="56">
        <v>19.047619047619047</v>
      </c>
      <c r="K110" s="56">
        <v>66.666666666666657</v>
      </c>
      <c r="L110" s="56">
        <v>100</v>
      </c>
      <c r="M110" s="56">
        <v>3.5714285714285712</v>
      </c>
      <c r="N110" s="56">
        <v>0</v>
      </c>
      <c r="O110" s="56">
        <v>0</v>
      </c>
      <c r="P110" s="56">
        <v>0</v>
      </c>
      <c r="Q110" s="56">
        <v>0</v>
      </c>
      <c r="R110" s="56">
        <v>0</v>
      </c>
      <c r="S110" s="56">
        <v>14.285714285714285</v>
      </c>
      <c r="T110" s="56">
        <v>82.142857142857139</v>
      </c>
      <c r="U110" s="56">
        <v>100</v>
      </c>
      <c r="V110" s="56">
        <v>0</v>
      </c>
      <c r="W110" s="56">
        <v>0</v>
      </c>
      <c r="X110" s="56">
        <v>0</v>
      </c>
      <c r="Y110" s="56">
        <v>0</v>
      </c>
      <c r="Z110" s="56">
        <v>0</v>
      </c>
      <c r="AA110" s="56">
        <v>0</v>
      </c>
      <c r="AB110" s="56">
        <v>0</v>
      </c>
      <c r="AC110" s="56">
        <v>100</v>
      </c>
      <c r="AD110" s="56">
        <v>100</v>
      </c>
      <c r="AE110" s="56">
        <v>11.111111111111111</v>
      </c>
      <c r="AF110" s="56">
        <v>0</v>
      </c>
      <c r="AG110" s="56">
        <v>0</v>
      </c>
      <c r="AH110" s="56">
        <v>0</v>
      </c>
      <c r="AI110" s="56">
        <v>0</v>
      </c>
      <c r="AJ110" s="56">
        <v>0</v>
      </c>
      <c r="AK110" s="56">
        <v>5.5555555555555554</v>
      </c>
      <c r="AL110" s="56">
        <v>83.333333333333343</v>
      </c>
    </row>
    <row r="111" spans="1:38" ht="15" customHeight="1">
      <c r="A111" s="48" t="s">
        <v>49</v>
      </c>
      <c r="B111" s="91" t="s">
        <v>50</v>
      </c>
      <c r="C111" s="38">
        <v>35</v>
      </c>
      <c r="D111" s="38">
        <v>1</v>
      </c>
      <c r="E111" s="38">
        <v>0</v>
      </c>
      <c r="F111" s="38">
        <v>0</v>
      </c>
      <c r="G111" s="38">
        <v>0</v>
      </c>
      <c r="H111" s="38">
        <v>1</v>
      </c>
      <c r="I111" s="38">
        <v>4</v>
      </c>
      <c r="J111" s="38">
        <v>12</v>
      </c>
      <c r="K111" s="38">
        <v>17</v>
      </c>
      <c r="L111" s="38">
        <v>52</v>
      </c>
      <c r="M111" s="38">
        <v>2</v>
      </c>
      <c r="N111" s="38">
        <v>0</v>
      </c>
      <c r="O111" s="38">
        <v>0</v>
      </c>
      <c r="P111" s="38">
        <v>0</v>
      </c>
      <c r="Q111" s="38">
        <v>0</v>
      </c>
      <c r="R111" s="38">
        <v>0</v>
      </c>
      <c r="S111" s="38">
        <v>10</v>
      </c>
      <c r="T111" s="38">
        <v>40</v>
      </c>
      <c r="U111" s="38">
        <v>13</v>
      </c>
      <c r="V111" s="38">
        <v>1</v>
      </c>
      <c r="W111" s="38">
        <v>0</v>
      </c>
      <c r="X111" s="38">
        <v>0</v>
      </c>
      <c r="Y111" s="38">
        <v>0</v>
      </c>
      <c r="Z111" s="38">
        <v>0</v>
      </c>
      <c r="AA111" s="38">
        <v>0</v>
      </c>
      <c r="AB111" s="38">
        <v>2</v>
      </c>
      <c r="AC111" s="38">
        <v>10</v>
      </c>
      <c r="AD111" s="38">
        <v>211</v>
      </c>
      <c r="AE111" s="38">
        <v>17</v>
      </c>
      <c r="AF111" s="38">
        <v>1</v>
      </c>
      <c r="AG111" s="38">
        <v>3</v>
      </c>
      <c r="AH111" s="38">
        <v>3</v>
      </c>
      <c r="AI111" s="38">
        <v>1</v>
      </c>
      <c r="AJ111" s="38">
        <v>3</v>
      </c>
      <c r="AK111" s="38">
        <v>36</v>
      </c>
      <c r="AL111" s="38">
        <v>147</v>
      </c>
    </row>
    <row r="112" spans="1:38" ht="15" customHeight="1">
      <c r="A112" s="48"/>
      <c r="B112" s="91"/>
      <c r="C112" s="56">
        <v>100</v>
      </c>
      <c r="D112" s="56">
        <v>2.8571428571428572</v>
      </c>
      <c r="E112" s="56">
        <v>0</v>
      </c>
      <c r="F112" s="56">
        <v>0</v>
      </c>
      <c r="G112" s="56">
        <v>0</v>
      </c>
      <c r="H112" s="56">
        <v>2.8571428571428572</v>
      </c>
      <c r="I112" s="56">
        <v>11.428571428571429</v>
      </c>
      <c r="J112" s="56">
        <v>34.285714285714285</v>
      </c>
      <c r="K112" s="56">
        <v>48.571428571428569</v>
      </c>
      <c r="L112" s="56">
        <v>100.00000000000001</v>
      </c>
      <c r="M112" s="56">
        <v>3.8461538461538463</v>
      </c>
      <c r="N112" s="56">
        <v>0</v>
      </c>
      <c r="O112" s="56">
        <v>0</v>
      </c>
      <c r="P112" s="56">
        <v>0</v>
      </c>
      <c r="Q112" s="56">
        <v>0</v>
      </c>
      <c r="R112" s="56">
        <v>0</v>
      </c>
      <c r="S112" s="56">
        <v>19.230769230769234</v>
      </c>
      <c r="T112" s="56">
        <v>76.923076923076934</v>
      </c>
      <c r="U112" s="56">
        <v>100.00000000000001</v>
      </c>
      <c r="V112" s="56">
        <v>7.6923076923076925</v>
      </c>
      <c r="W112" s="56">
        <v>0</v>
      </c>
      <c r="X112" s="56">
        <v>0</v>
      </c>
      <c r="Y112" s="56">
        <v>0</v>
      </c>
      <c r="Z112" s="56">
        <v>0</v>
      </c>
      <c r="AA112" s="56">
        <v>0</v>
      </c>
      <c r="AB112" s="56">
        <v>15.384615384615385</v>
      </c>
      <c r="AC112" s="56">
        <v>76.923076923076934</v>
      </c>
      <c r="AD112" s="56">
        <v>100</v>
      </c>
      <c r="AE112" s="56">
        <v>8.0568720379146921</v>
      </c>
      <c r="AF112" s="56">
        <v>0.47393364928909953</v>
      </c>
      <c r="AG112" s="56">
        <v>1.4218009478672986</v>
      </c>
      <c r="AH112" s="56">
        <v>1.4218009478672986</v>
      </c>
      <c r="AI112" s="56">
        <v>0.47393364928909953</v>
      </c>
      <c r="AJ112" s="56">
        <v>1.4218009478672986</v>
      </c>
      <c r="AK112" s="56">
        <v>17.061611374407583</v>
      </c>
      <c r="AL112" s="56">
        <v>69.66824644549763</v>
      </c>
    </row>
    <row r="113" spans="1:38" ht="15" customHeight="1">
      <c r="A113" s="48"/>
      <c r="B113" s="91" t="s">
        <v>51</v>
      </c>
      <c r="C113" s="38">
        <v>87</v>
      </c>
      <c r="D113" s="38">
        <v>0</v>
      </c>
      <c r="E113" s="38">
        <v>1</v>
      </c>
      <c r="F113" s="38">
        <v>3</v>
      </c>
      <c r="G113" s="38">
        <v>1</v>
      </c>
      <c r="H113" s="38">
        <v>1</v>
      </c>
      <c r="I113" s="38">
        <v>8</v>
      </c>
      <c r="J113" s="38">
        <v>31</v>
      </c>
      <c r="K113" s="38">
        <v>42</v>
      </c>
      <c r="L113" s="38">
        <v>104</v>
      </c>
      <c r="M113" s="38">
        <v>6</v>
      </c>
      <c r="N113" s="38">
        <v>0</v>
      </c>
      <c r="O113" s="38">
        <v>0</v>
      </c>
      <c r="P113" s="38">
        <v>0</v>
      </c>
      <c r="Q113" s="38">
        <v>2</v>
      </c>
      <c r="R113" s="38">
        <v>2</v>
      </c>
      <c r="S113" s="38">
        <v>17</v>
      </c>
      <c r="T113" s="38">
        <v>77</v>
      </c>
      <c r="U113" s="38">
        <v>25</v>
      </c>
      <c r="V113" s="38">
        <v>0</v>
      </c>
      <c r="W113" s="38">
        <v>1</v>
      </c>
      <c r="X113" s="38">
        <v>0</v>
      </c>
      <c r="Y113" s="38">
        <v>0</v>
      </c>
      <c r="Z113" s="38">
        <v>0</v>
      </c>
      <c r="AA113" s="38">
        <v>0</v>
      </c>
      <c r="AB113" s="38">
        <v>5</v>
      </c>
      <c r="AC113" s="38">
        <v>19</v>
      </c>
      <c r="AD113" s="38">
        <v>162</v>
      </c>
      <c r="AE113" s="38">
        <v>18</v>
      </c>
      <c r="AF113" s="38">
        <v>1</v>
      </c>
      <c r="AG113" s="38">
        <v>5</v>
      </c>
      <c r="AH113" s="38">
        <v>2</v>
      </c>
      <c r="AI113" s="38">
        <v>4</v>
      </c>
      <c r="AJ113" s="38">
        <v>0</v>
      </c>
      <c r="AK113" s="38">
        <v>39</v>
      </c>
      <c r="AL113" s="38">
        <v>93</v>
      </c>
    </row>
    <row r="114" spans="1:38" ht="15" customHeight="1">
      <c r="A114" s="48"/>
      <c r="B114" s="91"/>
      <c r="C114" s="56">
        <v>100</v>
      </c>
      <c r="D114" s="56">
        <v>0</v>
      </c>
      <c r="E114" s="56">
        <v>1.1494252873563218</v>
      </c>
      <c r="F114" s="56">
        <v>3.4482758620689653</v>
      </c>
      <c r="G114" s="56">
        <v>1.1494252873563218</v>
      </c>
      <c r="H114" s="56">
        <v>1.1494252873563218</v>
      </c>
      <c r="I114" s="56">
        <v>9.1954022988505741</v>
      </c>
      <c r="J114" s="56">
        <v>35.632183908045981</v>
      </c>
      <c r="K114" s="56">
        <v>48.275862068965516</v>
      </c>
      <c r="L114" s="56">
        <v>100</v>
      </c>
      <c r="M114" s="56">
        <v>5.7692307692307692</v>
      </c>
      <c r="N114" s="56">
        <v>0</v>
      </c>
      <c r="O114" s="56">
        <v>0</v>
      </c>
      <c r="P114" s="56">
        <v>0</v>
      </c>
      <c r="Q114" s="56">
        <v>1.9230769230769231</v>
      </c>
      <c r="R114" s="56">
        <v>1.9230769230769231</v>
      </c>
      <c r="S114" s="56">
        <v>16.346153846153847</v>
      </c>
      <c r="T114" s="56">
        <v>74.038461538461547</v>
      </c>
      <c r="U114" s="56">
        <v>100</v>
      </c>
      <c r="V114" s="56">
        <v>0</v>
      </c>
      <c r="W114" s="56">
        <v>4</v>
      </c>
      <c r="X114" s="56">
        <v>0</v>
      </c>
      <c r="Y114" s="56">
        <v>0</v>
      </c>
      <c r="Z114" s="56">
        <v>0</v>
      </c>
      <c r="AA114" s="56">
        <v>0</v>
      </c>
      <c r="AB114" s="56">
        <v>20</v>
      </c>
      <c r="AC114" s="56">
        <v>76</v>
      </c>
      <c r="AD114" s="56">
        <v>100</v>
      </c>
      <c r="AE114" s="56">
        <v>11.111111111111111</v>
      </c>
      <c r="AF114" s="56">
        <v>0.61728395061728392</v>
      </c>
      <c r="AG114" s="56">
        <v>3.0864197530864197</v>
      </c>
      <c r="AH114" s="56">
        <v>1.2345679012345678</v>
      </c>
      <c r="AI114" s="56">
        <v>2.4691358024691357</v>
      </c>
      <c r="AJ114" s="56">
        <v>0</v>
      </c>
      <c r="AK114" s="56">
        <v>24.074074074074073</v>
      </c>
      <c r="AL114" s="56">
        <v>57.407407407407405</v>
      </c>
    </row>
    <row r="115" spans="1:38" ht="15" customHeight="1">
      <c r="A115" s="48"/>
      <c r="B115" s="91" t="s">
        <v>52</v>
      </c>
      <c r="C115" s="38">
        <v>407</v>
      </c>
      <c r="D115" s="38">
        <v>19</v>
      </c>
      <c r="E115" s="38">
        <v>9</v>
      </c>
      <c r="F115" s="38">
        <v>6</v>
      </c>
      <c r="G115" s="38">
        <v>3</v>
      </c>
      <c r="H115" s="38">
        <v>9</v>
      </c>
      <c r="I115" s="38">
        <v>24</v>
      </c>
      <c r="J115" s="38">
        <v>158</v>
      </c>
      <c r="K115" s="38">
        <v>179</v>
      </c>
      <c r="L115" s="38">
        <v>372</v>
      </c>
      <c r="M115" s="38">
        <v>21</v>
      </c>
      <c r="N115" s="38">
        <v>3</v>
      </c>
      <c r="O115" s="38">
        <v>6</v>
      </c>
      <c r="P115" s="38">
        <v>6</v>
      </c>
      <c r="Q115" s="38">
        <v>8</v>
      </c>
      <c r="R115" s="38">
        <v>6</v>
      </c>
      <c r="S115" s="38">
        <v>69</v>
      </c>
      <c r="T115" s="38">
        <v>253</v>
      </c>
      <c r="U115" s="38">
        <v>33</v>
      </c>
      <c r="V115" s="38">
        <v>0</v>
      </c>
      <c r="W115" s="38">
        <v>0</v>
      </c>
      <c r="X115" s="38">
        <v>1</v>
      </c>
      <c r="Y115" s="38">
        <v>0</v>
      </c>
      <c r="Z115" s="38">
        <v>1</v>
      </c>
      <c r="AA115" s="38">
        <v>0</v>
      </c>
      <c r="AB115" s="38">
        <v>8</v>
      </c>
      <c r="AC115" s="38">
        <v>23</v>
      </c>
      <c r="AD115" s="38">
        <v>304</v>
      </c>
      <c r="AE115" s="38">
        <v>19</v>
      </c>
      <c r="AF115" s="38">
        <v>7</v>
      </c>
      <c r="AG115" s="38">
        <v>10</v>
      </c>
      <c r="AH115" s="38">
        <v>10</v>
      </c>
      <c r="AI115" s="38">
        <v>9</v>
      </c>
      <c r="AJ115" s="38">
        <v>8</v>
      </c>
      <c r="AK115" s="38">
        <v>73</v>
      </c>
      <c r="AL115" s="38">
        <v>168</v>
      </c>
    </row>
    <row r="116" spans="1:38" ht="15" customHeight="1">
      <c r="A116" s="48"/>
      <c r="B116" s="91"/>
      <c r="C116" s="56">
        <v>100</v>
      </c>
      <c r="D116" s="56">
        <v>4.6683046683046676</v>
      </c>
      <c r="E116" s="56">
        <v>2.2113022113022112</v>
      </c>
      <c r="F116" s="56">
        <v>1.4742014742014742</v>
      </c>
      <c r="G116" s="56">
        <v>0.73710073710073709</v>
      </c>
      <c r="H116" s="56">
        <v>2.2113022113022112</v>
      </c>
      <c r="I116" s="56">
        <v>5.8968058968058967</v>
      </c>
      <c r="J116" s="56">
        <v>38.82063882063882</v>
      </c>
      <c r="K116" s="56">
        <v>43.980343980343974</v>
      </c>
      <c r="L116" s="56">
        <v>99.999999999999986</v>
      </c>
      <c r="M116" s="56">
        <v>5.6451612903225801</v>
      </c>
      <c r="N116" s="56">
        <v>0.80645161290322576</v>
      </c>
      <c r="O116" s="56">
        <v>1.6129032258064515</v>
      </c>
      <c r="P116" s="56">
        <v>1.6129032258064515</v>
      </c>
      <c r="Q116" s="56">
        <v>2.1505376344086025</v>
      </c>
      <c r="R116" s="56">
        <v>1.6129032258064515</v>
      </c>
      <c r="S116" s="56">
        <v>18.548387096774192</v>
      </c>
      <c r="T116" s="56">
        <v>68.010752688172033</v>
      </c>
      <c r="U116" s="56">
        <v>100</v>
      </c>
      <c r="V116" s="56">
        <v>0</v>
      </c>
      <c r="W116" s="56">
        <v>0</v>
      </c>
      <c r="X116" s="56">
        <v>3.0303030303030303</v>
      </c>
      <c r="Y116" s="56">
        <v>0</v>
      </c>
      <c r="Z116" s="56">
        <v>3.0303030303030303</v>
      </c>
      <c r="AA116" s="56">
        <v>0</v>
      </c>
      <c r="AB116" s="56">
        <v>24.242424242424242</v>
      </c>
      <c r="AC116" s="56">
        <v>69.696969696969703</v>
      </c>
      <c r="AD116" s="56">
        <v>100</v>
      </c>
      <c r="AE116" s="56">
        <v>6.25</v>
      </c>
      <c r="AF116" s="56">
        <v>2.3026315789473681</v>
      </c>
      <c r="AG116" s="56">
        <v>3.2894736842105261</v>
      </c>
      <c r="AH116" s="56">
        <v>3.2894736842105261</v>
      </c>
      <c r="AI116" s="56">
        <v>2.9605263157894735</v>
      </c>
      <c r="AJ116" s="56">
        <v>2.6315789473684208</v>
      </c>
      <c r="AK116" s="56">
        <v>24.013157894736842</v>
      </c>
      <c r="AL116" s="56">
        <v>55.26315789473685</v>
      </c>
    </row>
    <row r="117" spans="1:38" ht="15" customHeight="1">
      <c r="A117" s="48"/>
      <c r="B117" s="91" t="s">
        <v>53</v>
      </c>
      <c r="C117" s="38">
        <v>658</v>
      </c>
      <c r="D117" s="38">
        <v>22</v>
      </c>
      <c r="E117" s="38">
        <v>14</v>
      </c>
      <c r="F117" s="38">
        <v>8</v>
      </c>
      <c r="G117" s="38">
        <v>10</v>
      </c>
      <c r="H117" s="38">
        <v>26</v>
      </c>
      <c r="I117" s="38">
        <v>42</v>
      </c>
      <c r="J117" s="38">
        <v>223</v>
      </c>
      <c r="K117" s="38">
        <v>313</v>
      </c>
      <c r="L117" s="38">
        <v>355</v>
      </c>
      <c r="M117" s="38">
        <v>18</v>
      </c>
      <c r="N117" s="38">
        <v>1</v>
      </c>
      <c r="O117" s="38">
        <v>4</v>
      </c>
      <c r="P117" s="38">
        <v>2</v>
      </c>
      <c r="Q117" s="38">
        <v>8</v>
      </c>
      <c r="R117" s="38">
        <v>5</v>
      </c>
      <c r="S117" s="38">
        <v>82</v>
      </c>
      <c r="T117" s="38">
        <v>235</v>
      </c>
      <c r="U117" s="38">
        <v>42</v>
      </c>
      <c r="V117" s="38">
        <v>4</v>
      </c>
      <c r="W117" s="38">
        <v>0</v>
      </c>
      <c r="X117" s="38">
        <v>0</v>
      </c>
      <c r="Y117" s="38">
        <v>2</v>
      </c>
      <c r="Z117" s="38">
        <v>1</v>
      </c>
      <c r="AA117" s="38">
        <v>1</v>
      </c>
      <c r="AB117" s="38">
        <v>9</v>
      </c>
      <c r="AC117" s="38">
        <v>25</v>
      </c>
      <c r="AD117" s="38">
        <v>271</v>
      </c>
      <c r="AE117" s="38">
        <v>27</v>
      </c>
      <c r="AF117" s="38">
        <v>5</v>
      </c>
      <c r="AG117" s="38">
        <v>4</v>
      </c>
      <c r="AH117" s="38">
        <v>12</v>
      </c>
      <c r="AI117" s="38">
        <v>8</v>
      </c>
      <c r="AJ117" s="38">
        <v>6</v>
      </c>
      <c r="AK117" s="38">
        <v>70</v>
      </c>
      <c r="AL117" s="38">
        <v>139</v>
      </c>
    </row>
    <row r="118" spans="1:38" ht="15" customHeight="1">
      <c r="A118" s="48"/>
      <c r="B118" s="91"/>
      <c r="C118" s="56">
        <v>100</v>
      </c>
      <c r="D118" s="56">
        <v>3.3434650455927049</v>
      </c>
      <c r="E118" s="56">
        <v>2.1276595744680851</v>
      </c>
      <c r="F118" s="56">
        <v>1.21580547112462</v>
      </c>
      <c r="G118" s="56">
        <v>1.5197568389057752</v>
      </c>
      <c r="H118" s="56">
        <v>3.9513677811550152</v>
      </c>
      <c r="I118" s="56">
        <v>6.3829787234042552</v>
      </c>
      <c r="J118" s="56">
        <v>33.890577507598785</v>
      </c>
      <c r="K118" s="56">
        <v>47.568389057750757</v>
      </c>
      <c r="L118" s="56">
        <v>100</v>
      </c>
      <c r="M118" s="56">
        <v>5.070422535211268</v>
      </c>
      <c r="N118" s="56">
        <v>0.28169014084507044</v>
      </c>
      <c r="O118" s="56">
        <v>1.1267605633802817</v>
      </c>
      <c r="P118" s="56">
        <v>0.56338028169014087</v>
      </c>
      <c r="Q118" s="56">
        <v>2.2535211267605635</v>
      </c>
      <c r="R118" s="56">
        <v>1.4084507042253522</v>
      </c>
      <c r="S118" s="56">
        <v>23.098591549295776</v>
      </c>
      <c r="T118" s="56">
        <v>66.197183098591552</v>
      </c>
      <c r="U118" s="56">
        <v>100</v>
      </c>
      <c r="V118" s="56">
        <v>9.5238095238095237</v>
      </c>
      <c r="W118" s="56">
        <v>0</v>
      </c>
      <c r="X118" s="56">
        <v>0</v>
      </c>
      <c r="Y118" s="56">
        <v>4.7619047619047619</v>
      </c>
      <c r="Z118" s="56">
        <v>2.3809523809523809</v>
      </c>
      <c r="AA118" s="56">
        <v>2.3809523809523809</v>
      </c>
      <c r="AB118" s="56">
        <v>21.428571428571427</v>
      </c>
      <c r="AC118" s="56">
        <v>59.523809523809526</v>
      </c>
      <c r="AD118" s="56">
        <v>100</v>
      </c>
      <c r="AE118" s="56">
        <v>9.9630996309963091</v>
      </c>
      <c r="AF118" s="56">
        <v>1.8450184501845017</v>
      </c>
      <c r="AG118" s="56">
        <v>1.4760147601476015</v>
      </c>
      <c r="AH118" s="56">
        <v>4.428044280442804</v>
      </c>
      <c r="AI118" s="56">
        <v>2.9520295202952029</v>
      </c>
      <c r="AJ118" s="56">
        <v>2.214022140221402</v>
      </c>
      <c r="AK118" s="56">
        <v>25.830258302583026</v>
      </c>
      <c r="AL118" s="56">
        <v>51.291512915129154</v>
      </c>
    </row>
    <row r="119" spans="1:38" ht="15" customHeight="1">
      <c r="A119" s="48"/>
      <c r="B119" s="91" t="s">
        <v>55</v>
      </c>
      <c r="C119" s="38">
        <v>466</v>
      </c>
      <c r="D119" s="38">
        <v>13</v>
      </c>
      <c r="E119" s="38">
        <v>3</v>
      </c>
      <c r="F119" s="38">
        <v>6</v>
      </c>
      <c r="G119" s="38">
        <v>10</v>
      </c>
      <c r="H119" s="38">
        <v>10</v>
      </c>
      <c r="I119" s="38">
        <v>19</v>
      </c>
      <c r="J119" s="38">
        <v>148</v>
      </c>
      <c r="K119" s="38">
        <v>257</v>
      </c>
      <c r="L119" s="38">
        <v>664</v>
      </c>
      <c r="M119" s="38">
        <v>33</v>
      </c>
      <c r="N119" s="38">
        <v>1</v>
      </c>
      <c r="O119" s="38">
        <v>2</v>
      </c>
      <c r="P119" s="38">
        <v>7</v>
      </c>
      <c r="Q119" s="38">
        <v>7</v>
      </c>
      <c r="R119" s="38">
        <v>2</v>
      </c>
      <c r="S119" s="38">
        <v>90</v>
      </c>
      <c r="T119" s="38">
        <v>522</v>
      </c>
      <c r="U119" s="38">
        <v>48</v>
      </c>
      <c r="V119" s="38">
        <v>1</v>
      </c>
      <c r="W119" s="38">
        <v>0</v>
      </c>
      <c r="X119" s="38">
        <v>0</v>
      </c>
      <c r="Y119" s="38">
        <v>0</v>
      </c>
      <c r="Z119" s="38">
        <v>1</v>
      </c>
      <c r="AA119" s="38">
        <v>1</v>
      </c>
      <c r="AB119" s="38">
        <v>8</v>
      </c>
      <c r="AC119" s="38">
        <v>37</v>
      </c>
      <c r="AD119" s="38">
        <v>378</v>
      </c>
      <c r="AE119" s="38">
        <v>19</v>
      </c>
      <c r="AF119" s="38">
        <v>7</v>
      </c>
      <c r="AG119" s="38">
        <v>9</v>
      </c>
      <c r="AH119" s="38">
        <v>9</v>
      </c>
      <c r="AI119" s="38">
        <v>6</v>
      </c>
      <c r="AJ119" s="38">
        <v>8</v>
      </c>
      <c r="AK119" s="38">
        <v>74</v>
      </c>
      <c r="AL119" s="38">
        <v>246</v>
      </c>
    </row>
    <row r="120" spans="1:38" ht="15" customHeight="1">
      <c r="A120" s="48"/>
      <c r="B120" s="91"/>
      <c r="C120" s="56">
        <v>100</v>
      </c>
      <c r="D120" s="56">
        <v>2.7896995708154506</v>
      </c>
      <c r="E120" s="56">
        <v>0.64377682403433478</v>
      </c>
      <c r="F120" s="56">
        <v>1.2875536480686696</v>
      </c>
      <c r="G120" s="56">
        <v>2.1459227467811157</v>
      </c>
      <c r="H120" s="56">
        <v>2.1459227467811157</v>
      </c>
      <c r="I120" s="56">
        <v>4.0772532188841204</v>
      </c>
      <c r="J120" s="56">
        <v>31.759656652360512</v>
      </c>
      <c r="K120" s="56">
        <v>55.150214592274679</v>
      </c>
      <c r="L120" s="56">
        <v>100</v>
      </c>
      <c r="M120" s="56">
        <v>4.9698795180722888</v>
      </c>
      <c r="N120" s="56">
        <v>0.15060240963855423</v>
      </c>
      <c r="O120" s="56">
        <v>0.30120481927710846</v>
      </c>
      <c r="P120" s="56">
        <v>1.0542168674698795</v>
      </c>
      <c r="Q120" s="56">
        <v>1.0542168674698795</v>
      </c>
      <c r="R120" s="56">
        <v>0.30120481927710846</v>
      </c>
      <c r="S120" s="56">
        <v>13.554216867469879</v>
      </c>
      <c r="T120" s="56">
        <v>78.614457831325296</v>
      </c>
      <c r="U120" s="56">
        <v>100</v>
      </c>
      <c r="V120" s="56">
        <v>2.083333333333333</v>
      </c>
      <c r="W120" s="56">
        <v>0</v>
      </c>
      <c r="X120" s="56">
        <v>0</v>
      </c>
      <c r="Y120" s="56">
        <v>0</v>
      </c>
      <c r="Z120" s="56">
        <v>2.083333333333333</v>
      </c>
      <c r="AA120" s="56">
        <v>2.083333333333333</v>
      </c>
      <c r="AB120" s="56">
        <v>16.666666666666664</v>
      </c>
      <c r="AC120" s="56">
        <v>77.083333333333343</v>
      </c>
      <c r="AD120" s="56">
        <v>100</v>
      </c>
      <c r="AE120" s="56">
        <v>5.0264550264550261</v>
      </c>
      <c r="AF120" s="56">
        <v>1.8518518518518516</v>
      </c>
      <c r="AG120" s="56">
        <v>2.3809523809523809</v>
      </c>
      <c r="AH120" s="56">
        <v>2.3809523809523809</v>
      </c>
      <c r="AI120" s="56">
        <v>1.5873015873015872</v>
      </c>
      <c r="AJ120" s="56">
        <v>2.1164021164021163</v>
      </c>
      <c r="AK120" s="56">
        <v>19.576719576719576</v>
      </c>
      <c r="AL120" s="56">
        <v>65.079365079365076</v>
      </c>
    </row>
    <row r="121" spans="1:38" ht="15" customHeight="1">
      <c r="A121" s="48"/>
      <c r="B121" s="91" t="s">
        <v>54</v>
      </c>
      <c r="C121" s="38">
        <v>41</v>
      </c>
      <c r="D121" s="38">
        <v>0</v>
      </c>
      <c r="E121" s="38">
        <v>0</v>
      </c>
      <c r="F121" s="38">
        <v>2</v>
      </c>
      <c r="G121" s="38">
        <v>3</v>
      </c>
      <c r="H121" s="38">
        <v>0</v>
      </c>
      <c r="I121" s="38">
        <v>2</v>
      </c>
      <c r="J121" s="38">
        <v>9</v>
      </c>
      <c r="K121" s="38">
        <v>25</v>
      </c>
      <c r="L121" s="38">
        <v>73</v>
      </c>
      <c r="M121" s="38">
        <v>2</v>
      </c>
      <c r="N121" s="38">
        <v>0</v>
      </c>
      <c r="O121" s="38">
        <v>0</v>
      </c>
      <c r="P121" s="38">
        <v>1</v>
      </c>
      <c r="Q121" s="38">
        <v>0</v>
      </c>
      <c r="R121" s="38">
        <v>0</v>
      </c>
      <c r="S121" s="38">
        <v>14</v>
      </c>
      <c r="T121" s="38">
        <v>56</v>
      </c>
      <c r="U121" s="38">
        <v>2</v>
      </c>
      <c r="V121" s="38">
        <v>0</v>
      </c>
      <c r="W121" s="38">
        <v>0</v>
      </c>
      <c r="X121" s="38">
        <v>0</v>
      </c>
      <c r="Y121" s="38">
        <v>0</v>
      </c>
      <c r="Z121" s="38">
        <v>0</v>
      </c>
      <c r="AA121" s="38">
        <v>0</v>
      </c>
      <c r="AB121" s="38">
        <v>0</v>
      </c>
      <c r="AC121" s="38">
        <v>2</v>
      </c>
      <c r="AD121" s="38">
        <v>38</v>
      </c>
      <c r="AE121" s="38">
        <v>4</v>
      </c>
      <c r="AF121" s="38">
        <v>0</v>
      </c>
      <c r="AG121" s="38">
        <v>0</v>
      </c>
      <c r="AH121" s="38">
        <v>0</v>
      </c>
      <c r="AI121" s="38">
        <v>0</v>
      </c>
      <c r="AJ121" s="38">
        <v>0</v>
      </c>
      <c r="AK121" s="38">
        <v>2</v>
      </c>
      <c r="AL121" s="38">
        <v>32</v>
      </c>
    </row>
    <row r="122" spans="1:38" ht="15" customHeight="1">
      <c r="A122" s="90"/>
      <c r="B122" s="91"/>
      <c r="C122" s="56">
        <v>100</v>
      </c>
      <c r="D122" s="56">
        <v>0</v>
      </c>
      <c r="E122" s="56">
        <v>0</v>
      </c>
      <c r="F122" s="56">
        <v>4.8780487804878048</v>
      </c>
      <c r="G122" s="56">
        <v>7.3170731707317067</v>
      </c>
      <c r="H122" s="56">
        <v>0</v>
      </c>
      <c r="I122" s="56">
        <v>4.8780487804878048</v>
      </c>
      <c r="J122" s="56">
        <v>21.951219512195124</v>
      </c>
      <c r="K122" s="56">
        <v>60.975609756097562</v>
      </c>
      <c r="L122" s="56">
        <v>100</v>
      </c>
      <c r="M122" s="56">
        <v>2.7397260273972601</v>
      </c>
      <c r="N122" s="56">
        <v>0</v>
      </c>
      <c r="O122" s="56">
        <v>0</v>
      </c>
      <c r="P122" s="56">
        <v>1.3698630136986301</v>
      </c>
      <c r="Q122" s="56">
        <v>0</v>
      </c>
      <c r="R122" s="56">
        <v>0</v>
      </c>
      <c r="S122" s="56">
        <v>19.17808219178082</v>
      </c>
      <c r="T122" s="56">
        <v>76.712328767123282</v>
      </c>
      <c r="U122" s="56">
        <v>100</v>
      </c>
      <c r="V122" s="56">
        <v>0</v>
      </c>
      <c r="W122" s="56">
        <v>0</v>
      </c>
      <c r="X122" s="56">
        <v>0</v>
      </c>
      <c r="Y122" s="56">
        <v>0</v>
      </c>
      <c r="Z122" s="56">
        <v>0</v>
      </c>
      <c r="AA122" s="56">
        <v>0</v>
      </c>
      <c r="AB122" s="56">
        <v>0</v>
      </c>
      <c r="AC122" s="56">
        <v>100</v>
      </c>
      <c r="AD122" s="56">
        <v>99.999999999999986</v>
      </c>
      <c r="AE122" s="56">
        <v>10.526315789473683</v>
      </c>
      <c r="AF122" s="56">
        <v>0</v>
      </c>
      <c r="AG122" s="56">
        <v>0</v>
      </c>
      <c r="AH122" s="56">
        <v>0</v>
      </c>
      <c r="AI122" s="56">
        <v>0</v>
      </c>
      <c r="AJ122" s="56">
        <v>0</v>
      </c>
      <c r="AK122" s="56">
        <v>5.2631578947368416</v>
      </c>
      <c r="AL122" s="56">
        <v>84.210526315789465</v>
      </c>
    </row>
    <row r="123" spans="1:38" ht="15" customHeight="1">
      <c r="A123" s="48" t="s">
        <v>56</v>
      </c>
      <c r="B123" s="24" t="s">
        <v>57</v>
      </c>
      <c r="C123" s="38">
        <v>13</v>
      </c>
      <c r="D123" s="38">
        <v>1</v>
      </c>
      <c r="E123" s="38">
        <v>0</v>
      </c>
      <c r="F123" s="38">
        <v>0</v>
      </c>
      <c r="G123" s="38">
        <v>1</v>
      </c>
      <c r="H123" s="38">
        <v>0</v>
      </c>
      <c r="I123" s="38">
        <v>0</v>
      </c>
      <c r="J123" s="38">
        <v>1</v>
      </c>
      <c r="K123" s="38">
        <v>10</v>
      </c>
      <c r="L123" s="38">
        <v>252</v>
      </c>
      <c r="M123" s="38">
        <v>13</v>
      </c>
      <c r="N123" s="38">
        <v>0</v>
      </c>
      <c r="O123" s="38">
        <v>0</v>
      </c>
      <c r="P123" s="38">
        <v>2</v>
      </c>
      <c r="Q123" s="38">
        <v>0</v>
      </c>
      <c r="R123" s="38">
        <v>0</v>
      </c>
      <c r="S123" s="38">
        <v>22</v>
      </c>
      <c r="T123" s="38">
        <v>215</v>
      </c>
      <c r="U123" s="38">
        <v>7</v>
      </c>
      <c r="V123" s="38">
        <v>1</v>
      </c>
      <c r="W123" s="38">
        <v>0</v>
      </c>
      <c r="X123" s="38">
        <v>0</v>
      </c>
      <c r="Y123" s="38">
        <v>0</v>
      </c>
      <c r="Z123" s="38">
        <v>0</v>
      </c>
      <c r="AA123" s="38">
        <v>0</v>
      </c>
      <c r="AB123" s="38">
        <v>1</v>
      </c>
      <c r="AC123" s="38">
        <v>5</v>
      </c>
      <c r="AD123" s="38">
        <v>55</v>
      </c>
      <c r="AE123" s="38">
        <v>1</v>
      </c>
      <c r="AF123" s="38">
        <v>0</v>
      </c>
      <c r="AG123" s="38">
        <v>0</v>
      </c>
      <c r="AH123" s="38">
        <v>0</v>
      </c>
      <c r="AI123" s="38">
        <v>0</v>
      </c>
      <c r="AJ123" s="38">
        <v>0</v>
      </c>
      <c r="AK123" s="38">
        <v>4</v>
      </c>
      <c r="AL123" s="38">
        <v>50</v>
      </c>
    </row>
    <row r="124" spans="1:38" ht="15" customHeight="1">
      <c r="A124" s="48"/>
      <c r="B124" s="24"/>
      <c r="C124" s="56">
        <v>100.00000000000001</v>
      </c>
      <c r="D124" s="56">
        <v>7.6923076923076925</v>
      </c>
      <c r="E124" s="56">
        <v>0</v>
      </c>
      <c r="F124" s="56">
        <v>0</v>
      </c>
      <c r="G124" s="56">
        <v>7.6923076923076925</v>
      </c>
      <c r="H124" s="56">
        <v>0</v>
      </c>
      <c r="I124" s="56">
        <v>0</v>
      </c>
      <c r="J124" s="56">
        <v>7.6923076923076925</v>
      </c>
      <c r="K124" s="56">
        <v>76.923076923076934</v>
      </c>
      <c r="L124" s="56">
        <v>100</v>
      </c>
      <c r="M124" s="56">
        <v>5.1587301587301582</v>
      </c>
      <c r="N124" s="56">
        <v>0</v>
      </c>
      <c r="O124" s="56">
        <v>0</v>
      </c>
      <c r="P124" s="56">
        <v>0.79365079365079361</v>
      </c>
      <c r="Q124" s="56">
        <v>0</v>
      </c>
      <c r="R124" s="56">
        <v>0</v>
      </c>
      <c r="S124" s="56">
        <v>8.7301587301587293</v>
      </c>
      <c r="T124" s="56">
        <v>85.317460317460316</v>
      </c>
      <c r="U124" s="56">
        <v>100</v>
      </c>
      <c r="V124" s="56">
        <v>14.285714285714285</v>
      </c>
      <c r="W124" s="56">
        <v>0</v>
      </c>
      <c r="X124" s="56">
        <v>0</v>
      </c>
      <c r="Y124" s="56">
        <v>0</v>
      </c>
      <c r="Z124" s="56">
        <v>0</v>
      </c>
      <c r="AA124" s="56">
        <v>0</v>
      </c>
      <c r="AB124" s="56">
        <v>14.285714285714285</v>
      </c>
      <c r="AC124" s="56">
        <v>71.428571428571431</v>
      </c>
      <c r="AD124" s="56">
        <v>100</v>
      </c>
      <c r="AE124" s="56">
        <v>1.8181818181818181</v>
      </c>
      <c r="AF124" s="56">
        <v>0</v>
      </c>
      <c r="AG124" s="56">
        <v>0</v>
      </c>
      <c r="AH124" s="56">
        <v>0</v>
      </c>
      <c r="AI124" s="56">
        <v>0</v>
      </c>
      <c r="AJ124" s="56">
        <v>0</v>
      </c>
      <c r="AK124" s="56">
        <v>7.2727272727272725</v>
      </c>
      <c r="AL124" s="56">
        <v>90.909090909090907</v>
      </c>
    </row>
    <row r="125" spans="1:38" ht="15" customHeight="1">
      <c r="A125" s="48"/>
      <c r="B125" s="24" t="s">
        <v>58</v>
      </c>
      <c r="C125" s="38">
        <v>69</v>
      </c>
      <c r="D125" s="38">
        <v>3</v>
      </c>
      <c r="E125" s="38">
        <v>0</v>
      </c>
      <c r="F125" s="38">
        <v>1</v>
      </c>
      <c r="G125" s="38">
        <v>0</v>
      </c>
      <c r="H125" s="38">
        <v>0</v>
      </c>
      <c r="I125" s="38">
        <v>0</v>
      </c>
      <c r="J125" s="38">
        <v>12</v>
      </c>
      <c r="K125" s="38">
        <v>53</v>
      </c>
      <c r="L125" s="38">
        <v>414</v>
      </c>
      <c r="M125" s="38">
        <v>19</v>
      </c>
      <c r="N125" s="38">
        <v>1</v>
      </c>
      <c r="O125" s="38">
        <v>1</v>
      </c>
      <c r="P125" s="38">
        <v>2</v>
      </c>
      <c r="Q125" s="38">
        <v>3</v>
      </c>
      <c r="R125" s="38">
        <v>0</v>
      </c>
      <c r="S125" s="38">
        <v>57</v>
      </c>
      <c r="T125" s="38">
        <v>331</v>
      </c>
      <c r="U125" s="38">
        <v>16</v>
      </c>
      <c r="V125" s="38">
        <v>0</v>
      </c>
      <c r="W125" s="38">
        <v>0</v>
      </c>
      <c r="X125" s="38">
        <v>0</v>
      </c>
      <c r="Y125" s="38">
        <v>0</v>
      </c>
      <c r="Z125" s="38">
        <v>1</v>
      </c>
      <c r="AA125" s="38">
        <v>0</v>
      </c>
      <c r="AB125" s="38">
        <v>1</v>
      </c>
      <c r="AC125" s="38">
        <v>14</v>
      </c>
      <c r="AD125" s="38">
        <v>243</v>
      </c>
      <c r="AE125" s="38">
        <v>23</v>
      </c>
      <c r="AF125" s="38">
        <v>0</v>
      </c>
      <c r="AG125" s="38">
        <v>2</v>
      </c>
      <c r="AH125" s="38">
        <v>2</v>
      </c>
      <c r="AI125" s="38">
        <v>1</v>
      </c>
      <c r="AJ125" s="38">
        <v>1</v>
      </c>
      <c r="AK125" s="38">
        <v>40</v>
      </c>
      <c r="AL125" s="38">
        <v>174</v>
      </c>
    </row>
    <row r="126" spans="1:38" ht="15" customHeight="1">
      <c r="A126" s="48"/>
      <c r="B126" s="24"/>
      <c r="C126" s="56">
        <v>100</v>
      </c>
      <c r="D126" s="56">
        <v>4.3478260869565215</v>
      </c>
      <c r="E126" s="56">
        <v>0</v>
      </c>
      <c r="F126" s="56">
        <v>1.4492753623188406</v>
      </c>
      <c r="G126" s="56">
        <v>0</v>
      </c>
      <c r="H126" s="56">
        <v>0</v>
      </c>
      <c r="I126" s="56">
        <v>0</v>
      </c>
      <c r="J126" s="56">
        <v>17.391304347826086</v>
      </c>
      <c r="K126" s="56">
        <v>76.811594202898547</v>
      </c>
      <c r="L126" s="56">
        <v>100</v>
      </c>
      <c r="M126" s="56">
        <v>4.5893719806763285</v>
      </c>
      <c r="N126" s="56">
        <v>0.24154589371980675</v>
      </c>
      <c r="O126" s="56">
        <v>0.24154589371980675</v>
      </c>
      <c r="P126" s="56">
        <v>0.48309178743961351</v>
      </c>
      <c r="Q126" s="56">
        <v>0.72463768115942029</v>
      </c>
      <c r="R126" s="56">
        <v>0</v>
      </c>
      <c r="S126" s="56">
        <v>13.768115942028986</v>
      </c>
      <c r="T126" s="56">
        <v>79.951690821256037</v>
      </c>
      <c r="U126" s="56">
        <v>100</v>
      </c>
      <c r="V126" s="56">
        <v>0</v>
      </c>
      <c r="W126" s="56">
        <v>0</v>
      </c>
      <c r="X126" s="56">
        <v>0</v>
      </c>
      <c r="Y126" s="56">
        <v>0</v>
      </c>
      <c r="Z126" s="56">
        <v>6.25</v>
      </c>
      <c r="AA126" s="56">
        <v>0</v>
      </c>
      <c r="AB126" s="56">
        <v>6.25</v>
      </c>
      <c r="AC126" s="56">
        <v>87.5</v>
      </c>
      <c r="AD126" s="56">
        <v>100</v>
      </c>
      <c r="AE126" s="56">
        <v>9.4650205761316872</v>
      </c>
      <c r="AF126" s="56">
        <v>0</v>
      </c>
      <c r="AG126" s="56">
        <v>0.82304526748971196</v>
      </c>
      <c r="AH126" s="56">
        <v>0.82304526748971196</v>
      </c>
      <c r="AI126" s="56">
        <v>0.41152263374485598</v>
      </c>
      <c r="AJ126" s="56">
        <v>0.41152263374485598</v>
      </c>
      <c r="AK126" s="56">
        <v>16.460905349794238</v>
      </c>
      <c r="AL126" s="56">
        <v>71.604938271604937</v>
      </c>
    </row>
    <row r="127" spans="1:38" ht="15" customHeight="1">
      <c r="A127" s="48"/>
      <c r="B127" s="24" t="s">
        <v>59</v>
      </c>
      <c r="C127" s="38">
        <v>193</v>
      </c>
      <c r="D127" s="38">
        <v>6</v>
      </c>
      <c r="E127" s="38">
        <v>0</v>
      </c>
      <c r="F127" s="38">
        <v>2</v>
      </c>
      <c r="G127" s="38">
        <v>3</v>
      </c>
      <c r="H127" s="38">
        <v>5</v>
      </c>
      <c r="I127" s="38">
        <v>5</v>
      </c>
      <c r="J127" s="38">
        <v>45</v>
      </c>
      <c r="K127" s="38">
        <v>127</v>
      </c>
      <c r="L127" s="38">
        <v>357</v>
      </c>
      <c r="M127" s="38">
        <v>20</v>
      </c>
      <c r="N127" s="38">
        <v>0</v>
      </c>
      <c r="O127" s="38">
        <v>5</v>
      </c>
      <c r="P127" s="38">
        <v>3</v>
      </c>
      <c r="Q127" s="38">
        <v>4</v>
      </c>
      <c r="R127" s="38">
        <v>5</v>
      </c>
      <c r="S127" s="38">
        <v>68</v>
      </c>
      <c r="T127" s="38">
        <v>252</v>
      </c>
      <c r="U127" s="38">
        <v>30</v>
      </c>
      <c r="V127" s="38">
        <v>1</v>
      </c>
      <c r="W127" s="38">
        <v>0</v>
      </c>
      <c r="X127" s="38">
        <v>0</v>
      </c>
      <c r="Y127" s="38">
        <v>1</v>
      </c>
      <c r="Z127" s="38">
        <v>0</v>
      </c>
      <c r="AA127" s="38">
        <v>1</v>
      </c>
      <c r="AB127" s="38">
        <v>4</v>
      </c>
      <c r="AC127" s="38">
        <v>23</v>
      </c>
      <c r="AD127" s="38">
        <v>328</v>
      </c>
      <c r="AE127" s="38">
        <v>24</v>
      </c>
      <c r="AF127" s="38">
        <v>3</v>
      </c>
      <c r="AG127" s="38">
        <v>5</v>
      </c>
      <c r="AH127" s="38">
        <v>12</v>
      </c>
      <c r="AI127" s="38">
        <v>4</v>
      </c>
      <c r="AJ127" s="38">
        <v>4</v>
      </c>
      <c r="AK127" s="38">
        <v>59</v>
      </c>
      <c r="AL127" s="38">
        <v>217</v>
      </c>
    </row>
    <row r="128" spans="1:38" ht="15" customHeight="1">
      <c r="A128" s="48"/>
      <c r="B128" s="24"/>
      <c r="C128" s="56">
        <v>100</v>
      </c>
      <c r="D128" s="56">
        <v>3.1088082901554404</v>
      </c>
      <c r="E128" s="56">
        <v>0</v>
      </c>
      <c r="F128" s="56">
        <v>1.0362694300518136</v>
      </c>
      <c r="G128" s="56">
        <v>1.5544041450777202</v>
      </c>
      <c r="H128" s="56">
        <v>2.5906735751295336</v>
      </c>
      <c r="I128" s="56">
        <v>2.5906735751295336</v>
      </c>
      <c r="J128" s="56">
        <v>23.316062176165804</v>
      </c>
      <c r="K128" s="56">
        <v>65.803108808290162</v>
      </c>
      <c r="L128" s="56">
        <v>100</v>
      </c>
      <c r="M128" s="56">
        <v>5.6022408963585439</v>
      </c>
      <c r="N128" s="56">
        <v>0</v>
      </c>
      <c r="O128" s="56">
        <v>1.400560224089636</v>
      </c>
      <c r="P128" s="56">
        <v>0.84033613445378152</v>
      </c>
      <c r="Q128" s="56">
        <v>1.1204481792717087</v>
      </c>
      <c r="R128" s="56">
        <v>1.400560224089636</v>
      </c>
      <c r="S128" s="56">
        <v>19.047619047619047</v>
      </c>
      <c r="T128" s="56">
        <v>70.588235294117652</v>
      </c>
      <c r="U128" s="56">
        <v>100</v>
      </c>
      <c r="V128" s="56">
        <v>3.3333333333333335</v>
      </c>
      <c r="W128" s="56">
        <v>0</v>
      </c>
      <c r="X128" s="56">
        <v>0</v>
      </c>
      <c r="Y128" s="56">
        <v>3.3333333333333335</v>
      </c>
      <c r="Z128" s="56">
        <v>0</v>
      </c>
      <c r="AA128" s="56">
        <v>3.3333333333333335</v>
      </c>
      <c r="AB128" s="56">
        <v>13.333333333333334</v>
      </c>
      <c r="AC128" s="56">
        <v>76.666666666666671</v>
      </c>
      <c r="AD128" s="56">
        <v>100</v>
      </c>
      <c r="AE128" s="56">
        <v>7.3170731707317067</v>
      </c>
      <c r="AF128" s="56">
        <v>0.91463414634146334</v>
      </c>
      <c r="AG128" s="56">
        <v>1.524390243902439</v>
      </c>
      <c r="AH128" s="56">
        <v>3.6585365853658534</v>
      </c>
      <c r="AI128" s="56">
        <v>1.2195121951219512</v>
      </c>
      <c r="AJ128" s="56">
        <v>1.2195121951219512</v>
      </c>
      <c r="AK128" s="56">
        <v>17.987804878048781</v>
      </c>
      <c r="AL128" s="56">
        <v>66.158536585365852</v>
      </c>
    </row>
    <row r="129" spans="1:38" ht="15" customHeight="1">
      <c r="A129" s="48"/>
      <c r="B129" s="24" t="s">
        <v>60</v>
      </c>
      <c r="C129" s="38">
        <v>214</v>
      </c>
      <c r="D129" s="38">
        <v>8</v>
      </c>
      <c r="E129" s="38">
        <v>2</v>
      </c>
      <c r="F129" s="38">
        <v>2</v>
      </c>
      <c r="G129" s="38">
        <v>3</v>
      </c>
      <c r="H129" s="38">
        <v>5</v>
      </c>
      <c r="I129" s="38">
        <v>8</v>
      </c>
      <c r="J129" s="38">
        <v>71</v>
      </c>
      <c r="K129" s="38">
        <v>115</v>
      </c>
      <c r="L129" s="38">
        <v>198</v>
      </c>
      <c r="M129" s="38">
        <v>11</v>
      </c>
      <c r="N129" s="38">
        <v>1</v>
      </c>
      <c r="O129" s="38">
        <v>1</v>
      </c>
      <c r="P129" s="38">
        <v>0</v>
      </c>
      <c r="Q129" s="38">
        <v>3</v>
      </c>
      <c r="R129" s="38">
        <v>3</v>
      </c>
      <c r="S129" s="38">
        <v>48</v>
      </c>
      <c r="T129" s="38">
        <v>131</v>
      </c>
      <c r="U129" s="38">
        <v>29</v>
      </c>
      <c r="V129" s="38">
        <v>1</v>
      </c>
      <c r="W129" s="38">
        <v>0</v>
      </c>
      <c r="X129" s="38">
        <v>0</v>
      </c>
      <c r="Y129" s="38">
        <v>0</v>
      </c>
      <c r="Z129" s="38">
        <v>0</v>
      </c>
      <c r="AA129" s="38">
        <v>1</v>
      </c>
      <c r="AB129" s="38">
        <v>6</v>
      </c>
      <c r="AC129" s="38">
        <v>21</v>
      </c>
      <c r="AD129" s="38">
        <v>265</v>
      </c>
      <c r="AE129" s="38">
        <v>20</v>
      </c>
      <c r="AF129" s="38">
        <v>5</v>
      </c>
      <c r="AG129" s="38">
        <v>8</v>
      </c>
      <c r="AH129" s="38">
        <v>4</v>
      </c>
      <c r="AI129" s="38">
        <v>7</v>
      </c>
      <c r="AJ129" s="38">
        <v>4</v>
      </c>
      <c r="AK129" s="38">
        <v>64</v>
      </c>
      <c r="AL129" s="38">
        <v>153</v>
      </c>
    </row>
    <row r="130" spans="1:38" ht="15" customHeight="1">
      <c r="A130" s="48"/>
      <c r="B130" s="24"/>
      <c r="C130" s="56">
        <v>100</v>
      </c>
      <c r="D130" s="56">
        <v>3.7383177570093453</v>
      </c>
      <c r="E130" s="56">
        <v>0.93457943925233633</v>
      </c>
      <c r="F130" s="56">
        <v>0.93457943925233633</v>
      </c>
      <c r="G130" s="56">
        <v>1.4018691588785046</v>
      </c>
      <c r="H130" s="56">
        <v>2.3364485981308412</v>
      </c>
      <c r="I130" s="56">
        <v>3.7383177570093453</v>
      </c>
      <c r="J130" s="56">
        <v>33.177570093457945</v>
      </c>
      <c r="K130" s="56">
        <v>53.738317757009348</v>
      </c>
      <c r="L130" s="56">
        <v>100</v>
      </c>
      <c r="M130" s="56">
        <v>5.5555555555555554</v>
      </c>
      <c r="N130" s="56">
        <v>0.50505050505050508</v>
      </c>
      <c r="O130" s="56">
        <v>0.50505050505050508</v>
      </c>
      <c r="P130" s="56">
        <v>0</v>
      </c>
      <c r="Q130" s="56">
        <v>1.5151515151515151</v>
      </c>
      <c r="R130" s="56">
        <v>1.5151515151515151</v>
      </c>
      <c r="S130" s="56">
        <v>24.242424242424242</v>
      </c>
      <c r="T130" s="56">
        <v>66.161616161616166</v>
      </c>
      <c r="U130" s="56">
        <v>100</v>
      </c>
      <c r="V130" s="56">
        <v>3.4482758620689653</v>
      </c>
      <c r="W130" s="56">
        <v>0</v>
      </c>
      <c r="X130" s="56">
        <v>0</v>
      </c>
      <c r="Y130" s="56">
        <v>0</v>
      </c>
      <c r="Z130" s="56">
        <v>0</v>
      </c>
      <c r="AA130" s="56">
        <v>3.4482758620689653</v>
      </c>
      <c r="AB130" s="56">
        <v>20.689655172413794</v>
      </c>
      <c r="AC130" s="56">
        <v>72.41379310344827</v>
      </c>
      <c r="AD130" s="56">
        <v>100</v>
      </c>
      <c r="AE130" s="56">
        <v>7.5471698113207548</v>
      </c>
      <c r="AF130" s="56">
        <v>1.8867924528301887</v>
      </c>
      <c r="AG130" s="56">
        <v>3.0188679245283021</v>
      </c>
      <c r="AH130" s="56">
        <v>1.5094339622641511</v>
      </c>
      <c r="AI130" s="56">
        <v>2.6415094339622645</v>
      </c>
      <c r="AJ130" s="56">
        <v>1.5094339622641511</v>
      </c>
      <c r="AK130" s="56">
        <v>24.150943396226417</v>
      </c>
      <c r="AL130" s="56">
        <v>57.735849056603769</v>
      </c>
    </row>
    <row r="131" spans="1:38" ht="15" customHeight="1">
      <c r="A131" s="48"/>
      <c r="B131" s="24" t="s">
        <v>61</v>
      </c>
      <c r="C131" s="38">
        <v>285</v>
      </c>
      <c r="D131" s="38">
        <v>9</v>
      </c>
      <c r="E131" s="38">
        <v>3</v>
      </c>
      <c r="F131" s="38">
        <v>7</v>
      </c>
      <c r="G131" s="38">
        <v>1</v>
      </c>
      <c r="H131" s="38">
        <v>6</v>
      </c>
      <c r="I131" s="38">
        <v>15</v>
      </c>
      <c r="J131" s="38">
        <v>104</v>
      </c>
      <c r="K131" s="38">
        <v>140</v>
      </c>
      <c r="L131" s="38">
        <v>143</v>
      </c>
      <c r="M131" s="38">
        <v>8</v>
      </c>
      <c r="N131" s="38">
        <v>0</v>
      </c>
      <c r="O131" s="38">
        <v>2</v>
      </c>
      <c r="P131" s="38">
        <v>2</v>
      </c>
      <c r="Q131" s="38">
        <v>6</v>
      </c>
      <c r="R131" s="38">
        <v>1</v>
      </c>
      <c r="S131" s="38">
        <v>28</v>
      </c>
      <c r="T131" s="38">
        <v>96</v>
      </c>
      <c r="U131" s="38">
        <v>24</v>
      </c>
      <c r="V131" s="38">
        <v>0</v>
      </c>
      <c r="W131" s="38">
        <v>0</v>
      </c>
      <c r="X131" s="38">
        <v>1</v>
      </c>
      <c r="Y131" s="38">
        <v>1</v>
      </c>
      <c r="Z131" s="38">
        <v>0</v>
      </c>
      <c r="AA131" s="38">
        <v>0</v>
      </c>
      <c r="AB131" s="38">
        <v>5</v>
      </c>
      <c r="AC131" s="38">
        <v>17</v>
      </c>
      <c r="AD131" s="38">
        <v>168</v>
      </c>
      <c r="AE131" s="38">
        <v>15</v>
      </c>
      <c r="AF131" s="38">
        <v>6</v>
      </c>
      <c r="AG131" s="38">
        <v>4</v>
      </c>
      <c r="AH131" s="38">
        <v>6</v>
      </c>
      <c r="AI131" s="38">
        <v>6</v>
      </c>
      <c r="AJ131" s="38">
        <v>3</v>
      </c>
      <c r="AK131" s="38">
        <v>44</v>
      </c>
      <c r="AL131" s="38">
        <v>84</v>
      </c>
    </row>
    <row r="132" spans="1:38" ht="15" customHeight="1">
      <c r="A132" s="48"/>
      <c r="B132" s="24"/>
      <c r="C132" s="56">
        <v>100</v>
      </c>
      <c r="D132" s="56">
        <v>3.1578947368421053</v>
      </c>
      <c r="E132" s="56">
        <v>1.0526315789473684</v>
      </c>
      <c r="F132" s="56">
        <v>2.4561403508771931</v>
      </c>
      <c r="G132" s="56">
        <v>0.35087719298245612</v>
      </c>
      <c r="H132" s="56">
        <v>2.1052631578947367</v>
      </c>
      <c r="I132" s="56">
        <v>5.2631578947368416</v>
      </c>
      <c r="J132" s="56">
        <v>36.491228070175438</v>
      </c>
      <c r="K132" s="56">
        <v>49.122807017543856</v>
      </c>
      <c r="L132" s="56">
        <v>100</v>
      </c>
      <c r="M132" s="56">
        <v>5.5944055944055942</v>
      </c>
      <c r="N132" s="56">
        <v>0</v>
      </c>
      <c r="O132" s="56">
        <v>1.3986013986013985</v>
      </c>
      <c r="P132" s="56">
        <v>1.3986013986013985</v>
      </c>
      <c r="Q132" s="56">
        <v>4.1958041958041958</v>
      </c>
      <c r="R132" s="56">
        <v>0.69930069930069927</v>
      </c>
      <c r="S132" s="56">
        <v>19.58041958041958</v>
      </c>
      <c r="T132" s="56">
        <v>67.132867132867133</v>
      </c>
      <c r="U132" s="56">
        <v>100.00000000000001</v>
      </c>
      <c r="V132" s="56">
        <v>0</v>
      </c>
      <c r="W132" s="56">
        <v>0</v>
      </c>
      <c r="X132" s="56">
        <v>4.1666666666666661</v>
      </c>
      <c r="Y132" s="56">
        <v>4.1666666666666661</v>
      </c>
      <c r="Z132" s="56">
        <v>0</v>
      </c>
      <c r="AA132" s="56">
        <v>0</v>
      </c>
      <c r="AB132" s="56">
        <v>20.833333333333336</v>
      </c>
      <c r="AC132" s="56">
        <v>70.833333333333343</v>
      </c>
      <c r="AD132" s="56">
        <v>100</v>
      </c>
      <c r="AE132" s="56">
        <v>8.9285714285714288</v>
      </c>
      <c r="AF132" s="56">
        <v>3.5714285714285712</v>
      </c>
      <c r="AG132" s="56">
        <v>2.3809523809523809</v>
      </c>
      <c r="AH132" s="56">
        <v>3.5714285714285712</v>
      </c>
      <c r="AI132" s="56">
        <v>3.5714285714285712</v>
      </c>
      <c r="AJ132" s="56">
        <v>1.7857142857142856</v>
      </c>
      <c r="AK132" s="56">
        <v>26.190476190476193</v>
      </c>
      <c r="AL132" s="56">
        <v>50</v>
      </c>
    </row>
    <row r="133" spans="1:38" ht="15" customHeight="1">
      <c r="A133" s="48"/>
      <c r="B133" s="24" t="s">
        <v>62</v>
      </c>
      <c r="C133" s="38">
        <v>318</v>
      </c>
      <c r="D133" s="38">
        <v>8</v>
      </c>
      <c r="E133" s="38">
        <v>5</v>
      </c>
      <c r="F133" s="38">
        <v>5</v>
      </c>
      <c r="G133" s="38">
        <v>4</v>
      </c>
      <c r="H133" s="38">
        <v>11</v>
      </c>
      <c r="I133" s="38">
        <v>10</v>
      </c>
      <c r="J133" s="38">
        <v>122</v>
      </c>
      <c r="K133" s="38">
        <v>153</v>
      </c>
      <c r="L133" s="38">
        <v>102</v>
      </c>
      <c r="M133" s="38">
        <v>5</v>
      </c>
      <c r="N133" s="38">
        <v>0</v>
      </c>
      <c r="O133" s="38">
        <v>1</v>
      </c>
      <c r="P133" s="38">
        <v>3</v>
      </c>
      <c r="Q133" s="38">
        <v>6</v>
      </c>
      <c r="R133" s="38">
        <v>1</v>
      </c>
      <c r="S133" s="38">
        <v>28</v>
      </c>
      <c r="T133" s="38">
        <v>58</v>
      </c>
      <c r="U133" s="38">
        <v>27</v>
      </c>
      <c r="V133" s="38">
        <v>3</v>
      </c>
      <c r="W133" s="38">
        <v>1</v>
      </c>
      <c r="X133" s="38">
        <v>0</v>
      </c>
      <c r="Y133" s="38">
        <v>0</v>
      </c>
      <c r="Z133" s="38">
        <v>1</v>
      </c>
      <c r="AA133" s="38">
        <v>0</v>
      </c>
      <c r="AB133" s="38">
        <v>6</v>
      </c>
      <c r="AC133" s="38">
        <v>16</v>
      </c>
      <c r="AD133" s="38">
        <v>109</v>
      </c>
      <c r="AE133" s="38">
        <v>8</v>
      </c>
      <c r="AF133" s="38">
        <v>2</v>
      </c>
      <c r="AG133" s="38">
        <v>6</v>
      </c>
      <c r="AH133" s="38">
        <v>2</v>
      </c>
      <c r="AI133" s="38">
        <v>3</v>
      </c>
      <c r="AJ133" s="38">
        <v>3</v>
      </c>
      <c r="AK133" s="38">
        <v>38</v>
      </c>
      <c r="AL133" s="38">
        <v>47</v>
      </c>
    </row>
    <row r="134" spans="1:38" ht="15" customHeight="1">
      <c r="A134" s="48"/>
      <c r="B134" s="24"/>
      <c r="C134" s="56">
        <v>100</v>
      </c>
      <c r="D134" s="56">
        <v>2.5157232704402519</v>
      </c>
      <c r="E134" s="56">
        <v>1.5723270440251573</v>
      </c>
      <c r="F134" s="56">
        <v>1.5723270440251573</v>
      </c>
      <c r="G134" s="56">
        <v>1.257861635220126</v>
      </c>
      <c r="H134" s="56">
        <v>3.459119496855346</v>
      </c>
      <c r="I134" s="56">
        <v>3.1446540880503147</v>
      </c>
      <c r="J134" s="56">
        <v>38.364779874213838</v>
      </c>
      <c r="K134" s="56">
        <v>48.113207547169814</v>
      </c>
      <c r="L134" s="56">
        <v>100</v>
      </c>
      <c r="M134" s="56">
        <v>4.9019607843137258</v>
      </c>
      <c r="N134" s="56">
        <v>0</v>
      </c>
      <c r="O134" s="56">
        <v>0.98039215686274506</v>
      </c>
      <c r="P134" s="56">
        <v>2.9411764705882351</v>
      </c>
      <c r="Q134" s="56">
        <v>5.8823529411764701</v>
      </c>
      <c r="R134" s="56">
        <v>0.98039215686274506</v>
      </c>
      <c r="S134" s="56">
        <v>27.450980392156865</v>
      </c>
      <c r="T134" s="56">
        <v>56.862745098039213</v>
      </c>
      <c r="U134" s="56">
        <v>99.999999999999986</v>
      </c>
      <c r="V134" s="56">
        <v>11.111111111111111</v>
      </c>
      <c r="W134" s="56">
        <v>3.7037037037037033</v>
      </c>
      <c r="X134" s="56">
        <v>0</v>
      </c>
      <c r="Y134" s="56">
        <v>0</v>
      </c>
      <c r="Z134" s="56">
        <v>3.7037037037037033</v>
      </c>
      <c r="AA134" s="56">
        <v>0</v>
      </c>
      <c r="AB134" s="56">
        <v>22.222222222222221</v>
      </c>
      <c r="AC134" s="56">
        <v>59.259259259259252</v>
      </c>
      <c r="AD134" s="56">
        <v>100</v>
      </c>
      <c r="AE134" s="56">
        <v>7.3394495412844041</v>
      </c>
      <c r="AF134" s="56">
        <v>1.834862385321101</v>
      </c>
      <c r="AG134" s="56">
        <v>5.5045871559633035</v>
      </c>
      <c r="AH134" s="56">
        <v>1.834862385321101</v>
      </c>
      <c r="AI134" s="56">
        <v>2.7522935779816518</v>
      </c>
      <c r="AJ134" s="56">
        <v>2.7522935779816518</v>
      </c>
      <c r="AK134" s="56">
        <v>34.862385321100916</v>
      </c>
      <c r="AL134" s="56">
        <v>43.119266055045877</v>
      </c>
    </row>
    <row r="135" spans="1:38" ht="15" customHeight="1">
      <c r="A135" s="48"/>
      <c r="B135" s="24" t="s">
        <v>63</v>
      </c>
      <c r="C135" s="38">
        <v>323</v>
      </c>
      <c r="D135" s="38">
        <v>9</v>
      </c>
      <c r="E135" s="38">
        <v>7</v>
      </c>
      <c r="F135" s="38">
        <v>4</v>
      </c>
      <c r="G135" s="38">
        <v>4</v>
      </c>
      <c r="H135" s="38">
        <v>9</v>
      </c>
      <c r="I135" s="38">
        <v>29</v>
      </c>
      <c r="J135" s="38">
        <v>130</v>
      </c>
      <c r="K135" s="38">
        <v>131</v>
      </c>
      <c r="L135" s="38">
        <v>75</v>
      </c>
      <c r="M135" s="38">
        <v>4</v>
      </c>
      <c r="N135" s="38">
        <v>1</v>
      </c>
      <c r="O135" s="38">
        <v>0</v>
      </c>
      <c r="P135" s="38">
        <v>2</v>
      </c>
      <c r="Q135" s="38">
        <v>3</v>
      </c>
      <c r="R135" s="38">
        <v>4</v>
      </c>
      <c r="S135" s="38">
        <v>16</v>
      </c>
      <c r="T135" s="38">
        <v>45</v>
      </c>
      <c r="U135" s="38">
        <v>17</v>
      </c>
      <c r="V135" s="38">
        <v>0</v>
      </c>
      <c r="W135" s="38">
        <v>0</v>
      </c>
      <c r="X135" s="38">
        <v>0</v>
      </c>
      <c r="Y135" s="38">
        <v>0</v>
      </c>
      <c r="Z135" s="38">
        <v>1</v>
      </c>
      <c r="AA135" s="38">
        <v>0</v>
      </c>
      <c r="AB135" s="38">
        <v>6</v>
      </c>
      <c r="AC135" s="38">
        <v>10</v>
      </c>
      <c r="AD135" s="38">
        <v>92</v>
      </c>
      <c r="AE135" s="38">
        <v>3</v>
      </c>
      <c r="AF135" s="38">
        <v>4</v>
      </c>
      <c r="AG135" s="38">
        <v>3</v>
      </c>
      <c r="AH135" s="38">
        <v>6</v>
      </c>
      <c r="AI135" s="38">
        <v>4</v>
      </c>
      <c r="AJ135" s="38">
        <v>3</v>
      </c>
      <c r="AK135" s="38">
        <v>31</v>
      </c>
      <c r="AL135" s="38">
        <v>38</v>
      </c>
    </row>
    <row r="136" spans="1:38" ht="15" customHeight="1">
      <c r="A136" s="48"/>
      <c r="B136" s="24"/>
      <c r="C136" s="56">
        <v>100</v>
      </c>
      <c r="D136" s="56">
        <v>2.7863777089783279</v>
      </c>
      <c r="E136" s="56">
        <v>2.1671826625386998</v>
      </c>
      <c r="F136" s="56">
        <v>1.2383900928792571</v>
      </c>
      <c r="G136" s="56">
        <v>1.2383900928792571</v>
      </c>
      <c r="H136" s="56">
        <v>2.7863777089783279</v>
      </c>
      <c r="I136" s="56">
        <v>8.9783281733746119</v>
      </c>
      <c r="J136" s="56">
        <v>40.247678018575847</v>
      </c>
      <c r="K136" s="56">
        <v>40.557275541795669</v>
      </c>
      <c r="L136" s="56">
        <v>100</v>
      </c>
      <c r="M136" s="56">
        <v>5.3333333333333339</v>
      </c>
      <c r="N136" s="56">
        <v>1.3333333333333335</v>
      </c>
      <c r="O136" s="56">
        <v>0</v>
      </c>
      <c r="P136" s="56">
        <v>2.666666666666667</v>
      </c>
      <c r="Q136" s="56">
        <v>4</v>
      </c>
      <c r="R136" s="56">
        <v>5.3333333333333339</v>
      </c>
      <c r="S136" s="56">
        <v>21.333333333333336</v>
      </c>
      <c r="T136" s="56">
        <v>60</v>
      </c>
      <c r="U136" s="56">
        <v>100</v>
      </c>
      <c r="V136" s="56">
        <v>0</v>
      </c>
      <c r="W136" s="56">
        <v>0</v>
      </c>
      <c r="X136" s="56">
        <v>0</v>
      </c>
      <c r="Y136" s="56">
        <v>0</v>
      </c>
      <c r="Z136" s="56">
        <v>5.8823529411764701</v>
      </c>
      <c r="AA136" s="56">
        <v>0</v>
      </c>
      <c r="AB136" s="56">
        <v>35.294117647058826</v>
      </c>
      <c r="AC136" s="56">
        <v>58.82352941176471</v>
      </c>
      <c r="AD136" s="56">
        <v>100</v>
      </c>
      <c r="AE136" s="56">
        <v>3.2608695652173911</v>
      </c>
      <c r="AF136" s="56">
        <v>4.3478260869565215</v>
      </c>
      <c r="AG136" s="56">
        <v>3.2608695652173911</v>
      </c>
      <c r="AH136" s="56">
        <v>6.5217391304347823</v>
      </c>
      <c r="AI136" s="56">
        <v>4.3478260869565215</v>
      </c>
      <c r="AJ136" s="56">
        <v>3.2608695652173911</v>
      </c>
      <c r="AK136" s="56">
        <v>33.695652173913047</v>
      </c>
      <c r="AL136" s="56">
        <v>41.304347826086953</v>
      </c>
    </row>
    <row r="137" spans="1:38" ht="15" customHeight="1">
      <c r="A137" s="48"/>
      <c r="B137" s="24" t="s">
        <v>64</v>
      </c>
      <c r="C137" s="38">
        <v>114</v>
      </c>
      <c r="D137" s="38">
        <v>3</v>
      </c>
      <c r="E137" s="38">
        <v>3</v>
      </c>
      <c r="F137" s="38">
        <v>0</v>
      </c>
      <c r="G137" s="38">
        <v>5</v>
      </c>
      <c r="H137" s="38">
        <v>4</v>
      </c>
      <c r="I137" s="38">
        <v>15</v>
      </c>
      <c r="J137" s="38">
        <v>48</v>
      </c>
      <c r="K137" s="38">
        <v>36</v>
      </c>
      <c r="L137" s="38">
        <v>32</v>
      </c>
      <c r="M137" s="38">
        <v>1</v>
      </c>
      <c r="N137" s="38">
        <v>1</v>
      </c>
      <c r="O137" s="38">
        <v>1</v>
      </c>
      <c r="P137" s="38">
        <v>1</v>
      </c>
      <c r="Q137" s="38">
        <v>0</v>
      </c>
      <c r="R137" s="38">
        <v>0</v>
      </c>
      <c r="S137" s="38">
        <v>6</v>
      </c>
      <c r="T137" s="38">
        <v>22</v>
      </c>
      <c r="U137" s="38">
        <v>6</v>
      </c>
      <c r="V137" s="38">
        <v>0</v>
      </c>
      <c r="W137" s="38">
        <v>0</v>
      </c>
      <c r="X137" s="38">
        <v>0</v>
      </c>
      <c r="Y137" s="38">
        <v>0</v>
      </c>
      <c r="Z137" s="38">
        <v>0</v>
      </c>
      <c r="AA137" s="38">
        <v>0</v>
      </c>
      <c r="AB137" s="38">
        <v>1</v>
      </c>
      <c r="AC137" s="38">
        <v>5</v>
      </c>
      <c r="AD137" s="38">
        <v>30</v>
      </c>
      <c r="AE137" s="38">
        <v>1</v>
      </c>
      <c r="AF137" s="38">
        <v>1</v>
      </c>
      <c r="AG137" s="38">
        <v>1</v>
      </c>
      <c r="AH137" s="38">
        <v>3</v>
      </c>
      <c r="AI137" s="38">
        <v>1</v>
      </c>
      <c r="AJ137" s="38">
        <v>3</v>
      </c>
      <c r="AK137" s="38">
        <v>4</v>
      </c>
      <c r="AL137" s="38">
        <v>16</v>
      </c>
    </row>
    <row r="138" spans="1:38" ht="15" customHeight="1">
      <c r="A138" s="48"/>
      <c r="B138" s="24"/>
      <c r="C138" s="56">
        <v>100</v>
      </c>
      <c r="D138" s="56">
        <v>2.6315789473684208</v>
      </c>
      <c r="E138" s="56">
        <v>2.6315789473684208</v>
      </c>
      <c r="F138" s="56">
        <v>0</v>
      </c>
      <c r="G138" s="56">
        <v>4.3859649122807012</v>
      </c>
      <c r="H138" s="56">
        <v>3.5087719298245612</v>
      </c>
      <c r="I138" s="56">
        <v>13.157894736842104</v>
      </c>
      <c r="J138" s="56">
        <v>42.105263157894733</v>
      </c>
      <c r="K138" s="56">
        <v>31.578947368421051</v>
      </c>
      <c r="L138" s="56">
        <v>100</v>
      </c>
      <c r="M138" s="56">
        <v>3.125</v>
      </c>
      <c r="N138" s="56">
        <v>3.125</v>
      </c>
      <c r="O138" s="56">
        <v>3.125</v>
      </c>
      <c r="P138" s="56">
        <v>3.125</v>
      </c>
      <c r="Q138" s="56">
        <v>0</v>
      </c>
      <c r="R138" s="56">
        <v>0</v>
      </c>
      <c r="S138" s="56">
        <v>18.75</v>
      </c>
      <c r="T138" s="56">
        <v>68.75</v>
      </c>
      <c r="U138" s="56">
        <v>100</v>
      </c>
      <c r="V138" s="56">
        <v>0</v>
      </c>
      <c r="W138" s="56">
        <v>0</v>
      </c>
      <c r="X138" s="56">
        <v>0</v>
      </c>
      <c r="Y138" s="56">
        <v>0</v>
      </c>
      <c r="Z138" s="56">
        <v>0</v>
      </c>
      <c r="AA138" s="56">
        <v>0</v>
      </c>
      <c r="AB138" s="56">
        <v>16.666666666666664</v>
      </c>
      <c r="AC138" s="56">
        <v>83.333333333333343</v>
      </c>
      <c r="AD138" s="56">
        <v>100</v>
      </c>
      <c r="AE138" s="56">
        <v>3.3333333333333335</v>
      </c>
      <c r="AF138" s="56">
        <v>3.3333333333333335</v>
      </c>
      <c r="AG138" s="56">
        <v>3.3333333333333335</v>
      </c>
      <c r="AH138" s="56">
        <v>10</v>
      </c>
      <c r="AI138" s="56">
        <v>3.3333333333333335</v>
      </c>
      <c r="AJ138" s="56">
        <v>10</v>
      </c>
      <c r="AK138" s="56">
        <v>13.333333333333334</v>
      </c>
      <c r="AL138" s="56">
        <v>53.333333333333336</v>
      </c>
    </row>
    <row r="139" spans="1:38" ht="15" customHeight="1">
      <c r="A139" s="48"/>
      <c r="B139" s="24" t="s">
        <v>65</v>
      </c>
      <c r="C139" s="38">
        <v>159</v>
      </c>
      <c r="D139" s="38">
        <v>7</v>
      </c>
      <c r="E139" s="38">
        <v>7</v>
      </c>
      <c r="F139" s="38">
        <v>4</v>
      </c>
      <c r="G139" s="38">
        <v>6</v>
      </c>
      <c r="H139" s="38">
        <v>7</v>
      </c>
      <c r="I139" s="38">
        <v>17</v>
      </c>
      <c r="J139" s="38">
        <v>47</v>
      </c>
      <c r="K139" s="38">
        <v>64</v>
      </c>
      <c r="L139" s="38">
        <v>37</v>
      </c>
      <c r="M139" s="38">
        <v>1</v>
      </c>
      <c r="N139" s="38">
        <v>1</v>
      </c>
      <c r="O139" s="38">
        <v>1</v>
      </c>
      <c r="P139" s="38">
        <v>0</v>
      </c>
      <c r="Q139" s="38">
        <v>0</v>
      </c>
      <c r="R139" s="38">
        <v>1</v>
      </c>
      <c r="S139" s="38">
        <v>9</v>
      </c>
      <c r="T139" s="38">
        <v>24</v>
      </c>
      <c r="U139" s="38">
        <v>5</v>
      </c>
      <c r="V139" s="38">
        <v>0</v>
      </c>
      <c r="W139" s="38">
        <v>0</v>
      </c>
      <c r="X139" s="38">
        <v>0</v>
      </c>
      <c r="Y139" s="38">
        <v>0</v>
      </c>
      <c r="Z139" s="38">
        <v>0</v>
      </c>
      <c r="AA139" s="38">
        <v>0</v>
      </c>
      <c r="AB139" s="38">
        <v>2</v>
      </c>
      <c r="AC139" s="38">
        <v>3</v>
      </c>
      <c r="AD139" s="38">
        <v>30</v>
      </c>
      <c r="AE139" s="38">
        <v>4</v>
      </c>
      <c r="AF139" s="38">
        <v>0</v>
      </c>
      <c r="AG139" s="38">
        <v>2</v>
      </c>
      <c r="AH139" s="38">
        <v>0</v>
      </c>
      <c r="AI139" s="38">
        <v>1</v>
      </c>
      <c r="AJ139" s="38">
        <v>3</v>
      </c>
      <c r="AK139" s="38">
        <v>6</v>
      </c>
      <c r="AL139" s="38">
        <v>14</v>
      </c>
    </row>
    <row r="140" spans="1:38" ht="15" customHeight="1">
      <c r="A140" s="48"/>
      <c r="B140" s="24"/>
      <c r="C140" s="56">
        <v>100</v>
      </c>
      <c r="D140" s="56">
        <v>4.4025157232704402</v>
      </c>
      <c r="E140" s="56">
        <v>4.4025157232704402</v>
      </c>
      <c r="F140" s="56">
        <v>2.5157232704402519</v>
      </c>
      <c r="G140" s="56">
        <v>3.7735849056603774</v>
      </c>
      <c r="H140" s="56">
        <v>4.4025157232704402</v>
      </c>
      <c r="I140" s="56">
        <v>10.691823899371069</v>
      </c>
      <c r="J140" s="56">
        <v>29.559748427672954</v>
      </c>
      <c r="K140" s="56">
        <v>40.25157232704403</v>
      </c>
      <c r="L140" s="56">
        <v>100</v>
      </c>
      <c r="M140" s="56">
        <v>2.7027027027027026</v>
      </c>
      <c r="N140" s="56">
        <v>2.7027027027027026</v>
      </c>
      <c r="O140" s="56">
        <v>2.7027027027027026</v>
      </c>
      <c r="P140" s="56">
        <v>0</v>
      </c>
      <c r="Q140" s="56">
        <v>0</v>
      </c>
      <c r="R140" s="56">
        <v>2.7027027027027026</v>
      </c>
      <c r="S140" s="56">
        <v>24.324324324324326</v>
      </c>
      <c r="T140" s="56">
        <v>64.86486486486487</v>
      </c>
      <c r="U140" s="56">
        <v>100</v>
      </c>
      <c r="V140" s="56">
        <v>0</v>
      </c>
      <c r="W140" s="56">
        <v>0</v>
      </c>
      <c r="X140" s="56">
        <v>0</v>
      </c>
      <c r="Y140" s="56">
        <v>0</v>
      </c>
      <c r="Z140" s="56">
        <v>0</v>
      </c>
      <c r="AA140" s="56">
        <v>0</v>
      </c>
      <c r="AB140" s="56">
        <v>40</v>
      </c>
      <c r="AC140" s="56">
        <v>60</v>
      </c>
      <c r="AD140" s="56">
        <v>100</v>
      </c>
      <c r="AE140" s="56">
        <v>13.333333333333334</v>
      </c>
      <c r="AF140" s="56">
        <v>0</v>
      </c>
      <c r="AG140" s="56">
        <v>6.666666666666667</v>
      </c>
      <c r="AH140" s="56">
        <v>0</v>
      </c>
      <c r="AI140" s="56">
        <v>3.3333333333333335</v>
      </c>
      <c r="AJ140" s="56">
        <v>10</v>
      </c>
      <c r="AK140" s="56">
        <v>20</v>
      </c>
      <c r="AL140" s="56">
        <v>46.666666666666664</v>
      </c>
    </row>
    <row r="141" spans="1:38" ht="15" customHeight="1">
      <c r="A141" s="48"/>
      <c r="B141" s="24" t="s">
        <v>2</v>
      </c>
      <c r="C141" s="38">
        <v>6</v>
      </c>
      <c r="D141" s="38">
        <v>1</v>
      </c>
      <c r="E141" s="38">
        <v>0</v>
      </c>
      <c r="F141" s="38">
        <v>0</v>
      </c>
      <c r="G141" s="38">
        <v>0</v>
      </c>
      <c r="H141" s="38">
        <v>0</v>
      </c>
      <c r="I141" s="38">
        <v>0</v>
      </c>
      <c r="J141" s="38">
        <v>1</v>
      </c>
      <c r="K141" s="38">
        <v>4</v>
      </c>
      <c r="L141" s="38">
        <v>10</v>
      </c>
      <c r="M141" s="38">
        <v>0</v>
      </c>
      <c r="N141" s="38">
        <v>0</v>
      </c>
      <c r="O141" s="38">
        <v>0</v>
      </c>
      <c r="P141" s="38">
        <v>1</v>
      </c>
      <c r="Q141" s="38">
        <v>0</v>
      </c>
      <c r="R141" s="38">
        <v>0</v>
      </c>
      <c r="S141" s="38">
        <v>0</v>
      </c>
      <c r="T141" s="38">
        <v>9</v>
      </c>
      <c r="U141" s="38">
        <v>2</v>
      </c>
      <c r="V141" s="38">
        <v>0</v>
      </c>
      <c r="W141" s="38">
        <v>0</v>
      </c>
      <c r="X141" s="38">
        <v>0</v>
      </c>
      <c r="Y141" s="38">
        <v>0</v>
      </c>
      <c r="Z141" s="38">
        <v>0</v>
      </c>
      <c r="AA141" s="38">
        <v>0</v>
      </c>
      <c r="AB141" s="38">
        <v>0</v>
      </c>
      <c r="AC141" s="38">
        <v>2</v>
      </c>
      <c r="AD141" s="38">
        <v>44</v>
      </c>
      <c r="AE141" s="38">
        <v>5</v>
      </c>
      <c r="AF141" s="38">
        <v>0</v>
      </c>
      <c r="AG141" s="38">
        <v>0</v>
      </c>
      <c r="AH141" s="38">
        <v>1</v>
      </c>
      <c r="AI141" s="38">
        <v>1</v>
      </c>
      <c r="AJ141" s="38">
        <v>1</v>
      </c>
      <c r="AK141" s="38">
        <v>4</v>
      </c>
      <c r="AL141" s="38">
        <v>32</v>
      </c>
    </row>
    <row r="142" spans="1:38" ht="15" customHeight="1">
      <c r="A142" s="90"/>
      <c r="B142" s="24"/>
      <c r="C142" s="56">
        <v>99.999999999999986</v>
      </c>
      <c r="D142" s="56">
        <v>16.666666666666664</v>
      </c>
      <c r="E142" s="56">
        <v>0</v>
      </c>
      <c r="F142" s="56">
        <v>0</v>
      </c>
      <c r="G142" s="56">
        <v>0</v>
      </c>
      <c r="H142" s="56">
        <v>0</v>
      </c>
      <c r="I142" s="56">
        <v>0</v>
      </c>
      <c r="J142" s="56">
        <v>16.666666666666664</v>
      </c>
      <c r="K142" s="56">
        <v>66.666666666666657</v>
      </c>
      <c r="L142" s="56">
        <v>100</v>
      </c>
      <c r="M142" s="56">
        <v>0</v>
      </c>
      <c r="N142" s="56">
        <v>0</v>
      </c>
      <c r="O142" s="56">
        <v>0</v>
      </c>
      <c r="P142" s="56">
        <v>10</v>
      </c>
      <c r="Q142" s="56">
        <v>0</v>
      </c>
      <c r="R142" s="56">
        <v>0</v>
      </c>
      <c r="S142" s="56">
        <v>0</v>
      </c>
      <c r="T142" s="56">
        <v>90</v>
      </c>
      <c r="U142" s="56">
        <v>100</v>
      </c>
      <c r="V142" s="56">
        <v>0</v>
      </c>
      <c r="W142" s="56">
        <v>0</v>
      </c>
      <c r="X142" s="56">
        <v>0</v>
      </c>
      <c r="Y142" s="56">
        <v>0</v>
      </c>
      <c r="Z142" s="56">
        <v>0</v>
      </c>
      <c r="AA142" s="56">
        <v>0</v>
      </c>
      <c r="AB142" s="56">
        <v>0</v>
      </c>
      <c r="AC142" s="56">
        <v>100</v>
      </c>
      <c r="AD142" s="56">
        <v>100</v>
      </c>
      <c r="AE142" s="56">
        <v>11.363636363636363</v>
      </c>
      <c r="AF142" s="56">
        <v>0</v>
      </c>
      <c r="AG142" s="56">
        <v>0</v>
      </c>
      <c r="AH142" s="56">
        <v>2.2727272727272729</v>
      </c>
      <c r="AI142" s="56">
        <v>2.2727272727272729</v>
      </c>
      <c r="AJ142" s="56">
        <v>2.2727272727272729</v>
      </c>
      <c r="AK142" s="56">
        <v>9.0909090909090917</v>
      </c>
      <c r="AL142" s="56">
        <v>72.727272727272734</v>
      </c>
    </row>
    <row r="143" spans="1:38" ht="15" customHeight="1">
      <c r="A143" s="48" t="s">
        <v>66</v>
      </c>
      <c r="B143" s="91" t="s">
        <v>50</v>
      </c>
      <c r="C143" s="38">
        <v>43</v>
      </c>
      <c r="D143" s="38">
        <v>1</v>
      </c>
      <c r="E143" s="38">
        <v>0</v>
      </c>
      <c r="F143" s="38">
        <v>0</v>
      </c>
      <c r="G143" s="38">
        <v>1</v>
      </c>
      <c r="H143" s="38">
        <v>1</v>
      </c>
      <c r="I143" s="38">
        <v>4</v>
      </c>
      <c r="J143" s="38">
        <v>15</v>
      </c>
      <c r="K143" s="38">
        <v>21</v>
      </c>
      <c r="L143" s="38">
        <v>59</v>
      </c>
      <c r="M143" s="38">
        <v>2</v>
      </c>
      <c r="N143" s="38">
        <v>0</v>
      </c>
      <c r="O143" s="38">
        <v>0</v>
      </c>
      <c r="P143" s="38">
        <v>0</v>
      </c>
      <c r="Q143" s="38">
        <v>0</v>
      </c>
      <c r="R143" s="38">
        <v>0</v>
      </c>
      <c r="S143" s="38">
        <v>8</v>
      </c>
      <c r="T143" s="38">
        <v>49</v>
      </c>
      <c r="U143" s="38">
        <v>15</v>
      </c>
      <c r="V143" s="38">
        <v>1</v>
      </c>
      <c r="W143" s="38">
        <v>0</v>
      </c>
      <c r="X143" s="38">
        <v>0</v>
      </c>
      <c r="Y143" s="38">
        <v>0</v>
      </c>
      <c r="Z143" s="38">
        <v>0</v>
      </c>
      <c r="AA143" s="38">
        <v>0</v>
      </c>
      <c r="AB143" s="38">
        <v>3</v>
      </c>
      <c r="AC143" s="38">
        <v>11</v>
      </c>
      <c r="AD143" s="38">
        <v>228</v>
      </c>
      <c r="AE143" s="38">
        <v>24</v>
      </c>
      <c r="AF143" s="38">
        <v>1</v>
      </c>
      <c r="AG143" s="38">
        <v>3</v>
      </c>
      <c r="AH143" s="38">
        <v>3</v>
      </c>
      <c r="AI143" s="38">
        <v>1</v>
      </c>
      <c r="AJ143" s="38">
        <v>3</v>
      </c>
      <c r="AK143" s="38">
        <v>40</v>
      </c>
      <c r="AL143" s="38">
        <v>153</v>
      </c>
    </row>
    <row r="144" spans="1:38" ht="15" customHeight="1">
      <c r="A144" s="48"/>
      <c r="B144" s="91"/>
      <c r="C144" s="56">
        <v>100</v>
      </c>
      <c r="D144" s="56">
        <v>2.3255813953488373</v>
      </c>
      <c r="E144" s="56">
        <v>0</v>
      </c>
      <c r="F144" s="56">
        <v>0</v>
      </c>
      <c r="G144" s="56">
        <v>2.3255813953488373</v>
      </c>
      <c r="H144" s="56">
        <v>2.3255813953488373</v>
      </c>
      <c r="I144" s="56">
        <v>9.3023255813953494</v>
      </c>
      <c r="J144" s="56">
        <v>34.883720930232556</v>
      </c>
      <c r="K144" s="56">
        <v>48.837209302325576</v>
      </c>
      <c r="L144" s="56">
        <v>100</v>
      </c>
      <c r="M144" s="56">
        <v>3.3898305084745761</v>
      </c>
      <c r="N144" s="56">
        <v>0</v>
      </c>
      <c r="O144" s="56">
        <v>0</v>
      </c>
      <c r="P144" s="56">
        <v>0</v>
      </c>
      <c r="Q144" s="56">
        <v>0</v>
      </c>
      <c r="R144" s="56">
        <v>0</v>
      </c>
      <c r="S144" s="56">
        <v>13.559322033898304</v>
      </c>
      <c r="T144" s="56">
        <v>83.050847457627114</v>
      </c>
      <c r="U144" s="56">
        <v>100</v>
      </c>
      <c r="V144" s="56">
        <v>6.666666666666667</v>
      </c>
      <c r="W144" s="56">
        <v>0</v>
      </c>
      <c r="X144" s="56">
        <v>0</v>
      </c>
      <c r="Y144" s="56">
        <v>0</v>
      </c>
      <c r="Z144" s="56">
        <v>0</v>
      </c>
      <c r="AA144" s="56">
        <v>0</v>
      </c>
      <c r="AB144" s="56">
        <v>20</v>
      </c>
      <c r="AC144" s="56">
        <v>73.333333333333329</v>
      </c>
      <c r="AD144" s="56">
        <v>100</v>
      </c>
      <c r="AE144" s="56">
        <v>10.526315789473683</v>
      </c>
      <c r="AF144" s="56">
        <v>0.43859649122807015</v>
      </c>
      <c r="AG144" s="56">
        <v>1.3157894736842104</v>
      </c>
      <c r="AH144" s="56">
        <v>1.3157894736842104</v>
      </c>
      <c r="AI144" s="56">
        <v>0.43859649122807015</v>
      </c>
      <c r="AJ144" s="56">
        <v>1.3157894736842104</v>
      </c>
      <c r="AK144" s="56">
        <v>17.543859649122805</v>
      </c>
      <c r="AL144" s="56">
        <v>67.10526315789474</v>
      </c>
    </row>
    <row r="145" spans="1:38" ht="15" customHeight="1">
      <c r="A145" s="48"/>
      <c r="B145" s="91" t="s">
        <v>51</v>
      </c>
      <c r="C145" s="38">
        <v>135</v>
      </c>
      <c r="D145" s="38">
        <v>3</v>
      </c>
      <c r="E145" s="38">
        <v>1</v>
      </c>
      <c r="F145" s="38">
        <v>5</v>
      </c>
      <c r="G145" s="38">
        <v>4</v>
      </c>
      <c r="H145" s="38">
        <v>4</v>
      </c>
      <c r="I145" s="38">
        <v>10</v>
      </c>
      <c r="J145" s="38">
        <v>44</v>
      </c>
      <c r="K145" s="38">
        <v>64</v>
      </c>
      <c r="L145" s="38">
        <v>137</v>
      </c>
      <c r="M145" s="38">
        <v>8</v>
      </c>
      <c r="N145" s="38">
        <v>0</v>
      </c>
      <c r="O145" s="38">
        <v>1</v>
      </c>
      <c r="P145" s="38">
        <v>1</v>
      </c>
      <c r="Q145" s="38">
        <v>3</v>
      </c>
      <c r="R145" s="38">
        <v>2</v>
      </c>
      <c r="S145" s="38">
        <v>25</v>
      </c>
      <c r="T145" s="38">
        <v>97</v>
      </c>
      <c r="U145" s="38">
        <v>28</v>
      </c>
      <c r="V145" s="38">
        <v>0</v>
      </c>
      <c r="W145" s="38">
        <v>1</v>
      </c>
      <c r="X145" s="38">
        <v>0</v>
      </c>
      <c r="Y145" s="38">
        <v>0</v>
      </c>
      <c r="Z145" s="38">
        <v>0</v>
      </c>
      <c r="AA145" s="38">
        <v>0</v>
      </c>
      <c r="AB145" s="38">
        <v>7</v>
      </c>
      <c r="AC145" s="38">
        <v>20</v>
      </c>
      <c r="AD145" s="38">
        <v>197</v>
      </c>
      <c r="AE145" s="38">
        <v>17</v>
      </c>
      <c r="AF145" s="38">
        <v>3</v>
      </c>
      <c r="AG145" s="38">
        <v>6</v>
      </c>
      <c r="AH145" s="38">
        <v>2</v>
      </c>
      <c r="AI145" s="38">
        <v>4</v>
      </c>
      <c r="AJ145" s="38">
        <v>0</v>
      </c>
      <c r="AK145" s="38">
        <v>46</v>
      </c>
      <c r="AL145" s="38">
        <v>119</v>
      </c>
    </row>
    <row r="146" spans="1:38" ht="15" customHeight="1">
      <c r="A146" s="48"/>
      <c r="B146" s="91"/>
      <c r="C146" s="56">
        <v>100</v>
      </c>
      <c r="D146" s="56">
        <v>2.2222222222222223</v>
      </c>
      <c r="E146" s="56">
        <v>0.74074074074074081</v>
      </c>
      <c r="F146" s="56">
        <v>3.7037037037037033</v>
      </c>
      <c r="G146" s="56">
        <v>2.9629629629629632</v>
      </c>
      <c r="H146" s="56">
        <v>2.9629629629629632</v>
      </c>
      <c r="I146" s="56">
        <v>7.4074074074074066</v>
      </c>
      <c r="J146" s="56">
        <v>32.592592592592595</v>
      </c>
      <c r="K146" s="56">
        <v>47.407407407407412</v>
      </c>
      <c r="L146" s="56">
        <v>100</v>
      </c>
      <c r="M146" s="56">
        <v>5.8394160583941606</v>
      </c>
      <c r="N146" s="56">
        <v>0</v>
      </c>
      <c r="O146" s="56">
        <v>0.72992700729927007</v>
      </c>
      <c r="P146" s="56">
        <v>0.72992700729927007</v>
      </c>
      <c r="Q146" s="56">
        <v>2.1897810218978102</v>
      </c>
      <c r="R146" s="56">
        <v>1.4598540145985401</v>
      </c>
      <c r="S146" s="56">
        <v>18.248175182481752</v>
      </c>
      <c r="T146" s="56">
        <v>70.802919708029194</v>
      </c>
      <c r="U146" s="56">
        <v>100</v>
      </c>
      <c r="V146" s="56">
        <v>0</v>
      </c>
      <c r="W146" s="56">
        <v>3.5714285714285712</v>
      </c>
      <c r="X146" s="56">
        <v>0</v>
      </c>
      <c r="Y146" s="56">
        <v>0</v>
      </c>
      <c r="Z146" s="56">
        <v>0</v>
      </c>
      <c r="AA146" s="56">
        <v>0</v>
      </c>
      <c r="AB146" s="56">
        <v>25</v>
      </c>
      <c r="AC146" s="56">
        <v>71.428571428571431</v>
      </c>
      <c r="AD146" s="56">
        <v>100</v>
      </c>
      <c r="AE146" s="56">
        <v>8.6294416243654819</v>
      </c>
      <c r="AF146" s="56">
        <v>1.5228426395939088</v>
      </c>
      <c r="AG146" s="56">
        <v>3.0456852791878175</v>
      </c>
      <c r="AH146" s="56">
        <v>1.015228426395939</v>
      </c>
      <c r="AI146" s="56">
        <v>2.030456852791878</v>
      </c>
      <c r="AJ146" s="56">
        <v>0</v>
      </c>
      <c r="AK146" s="56">
        <v>23.350253807106601</v>
      </c>
      <c r="AL146" s="56">
        <v>60.406091370558379</v>
      </c>
    </row>
    <row r="147" spans="1:38" ht="15" customHeight="1">
      <c r="A147" s="48"/>
      <c r="B147" s="91" t="s">
        <v>52</v>
      </c>
      <c r="C147" s="38">
        <v>487</v>
      </c>
      <c r="D147" s="38">
        <v>19</v>
      </c>
      <c r="E147" s="38">
        <v>13</v>
      </c>
      <c r="F147" s="38">
        <v>7</v>
      </c>
      <c r="G147" s="38">
        <v>9</v>
      </c>
      <c r="H147" s="38">
        <v>10</v>
      </c>
      <c r="I147" s="38">
        <v>26</v>
      </c>
      <c r="J147" s="38">
        <v>182</v>
      </c>
      <c r="K147" s="38">
        <v>221</v>
      </c>
      <c r="L147" s="38">
        <v>473</v>
      </c>
      <c r="M147" s="38">
        <v>25</v>
      </c>
      <c r="N147" s="38">
        <v>4</v>
      </c>
      <c r="O147" s="38">
        <v>6</v>
      </c>
      <c r="P147" s="38">
        <v>7</v>
      </c>
      <c r="Q147" s="38">
        <v>10</v>
      </c>
      <c r="R147" s="38">
        <v>6</v>
      </c>
      <c r="S147" s="38">
        <v>84</v>
      </c>
      <c r="T147" s="38">
        <v>331</v>
      </c>
      <c r="U147" s="38">
        <v>34</v>
      </c>
      <c r="V147" s="38">
        <v>0</v>
      </c>
      <c r="W147" s="38">
        <v>0</v>
      </c>
      <c r="X147" s="38">
        <v>1</v>
      </c>
      <c r="Y147" s="38">
        <v>0</v>
      </c>
      <c r="Z147" s="38">
        <v>1</v>
      </c>
      <c r="AA147" s="38">
        <v>0</v>
      </c>
      <c r="AB147" s="38">
        <v>9</v>
      </c>
      <c r="AC147" s="38">
        <v>23</v>
      </c>
      <c r="AD147" s="38">
        <v>334</v>
      </c>
      <c r="AE147" s="38">
        <v>24</v>
      </c>
      <c r="AF147" s="38">
        <v>7</v>
      </c>
      <c r="AG147" s="38">
        <v>11</v>
      </c>
      <c r="AH147" s="38">
        <v>10</v>
      </c>
      <c r="AI147" s="38">
        <v>12</v>
      </c>
      <c r="AJ147" s="38">
        <v>8</v>
      </c>
      <c r="AK147" s="38">
        <v>70</v>
      </c>
      <c r="AL147" s="38">
        <v>192</v>
      </c>
    </row>
    <row r="148" spans="1:38" ht="15" customHeight="1">
      <c r="A148" s="48"/>
      <c r="B148" s="91"/>
      <c r="C148" s="56">
        <v>100</v>
      </c>
      <c r="D148" s="56">
        <v>3.9014373716632447</v>
      </c>
      <c r="E148" s="56">
        <v>2.6694045174537986</v>
      </c>
      <c r="F148" s="56">
        <v>1.4373716632443532</v>
      </c>
      <c r="G148" s="56">
        <v>1.8480492813141685</v>
      </c>
      <c r="H148" s="56">
        <v>2.0533880903490758</v>
      </c>
      <c r="I148" s="56">
        <v>5.3388090349075972</v>
      </c>
      <c r="J148" s="56">
        <v>37.371663244353179</v>
      </c>
      <c r="K148" s="56">
        <v>45.379876796714584</v>
      </c>
      <c r="L148" s="56">
        <v>100.00000000000001</v>
      </c>
      <c r="M148" s="56">
        <v>5.2854122621564485</v>
      </c>
      <c r="N148" s="56">
        <v>0.84566596194503174</v>
      </c>
      <c r="O148" s="56">
        <v>1.2684989429175475</v>
      </c>
      <c r="P148" s="56">
        <v>1.4799154334038054</v>
      </c>
      <c r="Q148" s="56">
        <v>2.1141649048625792</v>
      </c>
      <c r="R148" s="56">
        <v>1.2684989429175475</v>
      </c>
      <c r="S148" s="56">
        <v>17.758985200845668</v>
      </c>
      <c r="T148" s="56">
        <v>69.978858350951384</v>
      </c>
      <c r="U148" s="56">
        <v>100</v>
      </c>
      <c r="V148" s="56">
        <v>0</v>
      </c>
      <c r="W148" s="56">
        <v>0</v>
      </c>
      <c r="X148" s="56">
        <v>2.9411764705882351</v>
      </c>
      <c r="Y148" s="56">
        <v>0</v>
      </c>
      <c r="Z148" s="56">
        <v>2.9411764705882351</v>
      </c>
      <c r="AA148" s="56">
        <v>0</v>
      </c>
      <c r="AB148" s="56">
        <v>26.47058823529412</v>
      </c>
      <c r="AC148" s="56">
        <v>67.64705882352942</v>
      </c>
      <c r="AD148" s="56">
        <v>100</v>
      </c>
      <c r="AE148" s="56">
        <v>7.1856287425149699</v>
      </c>
      <c r="AF148" s="56">
        <v>2.0958083832335328</v>
      </c>
      <c r="AG148" s="56">
        <v>3.293413173652695</v>
      </c>
      <c r="AH148" s="56">
        <v>2.9940119760479043</v>
      </c>
      <c r="AI148" s="56">
        <v>3.5928143712574849</v>
      </c>
      <c r="AJ148" s="56">
        <v>2.3952095808383236</v>
      </c>
      <c r="AK148" s="56">
        <v>20.958083832335326</v>
      </c>
      <c r="AL148" s="56">
        <v>57.485029940119759</v>
      </c>
    </row>
    <row r="149" spans="1:38" ht="15" customHeight="1">
      <c r="A149" s="48"/>
      <c r="B149" s="91" t="s">
        <v>343</v>
      </c>
      <c r="C149" s="38">
        <v>1018</v>
      </c>
      <c r="D149" s="38">
        <v>31</v>
      </c>
      <c r="E149" s="38">
        <v>13</v>
      </c>
      <c r="F149" s="38">
        <v>13</v>
      </c>
      <c r="G149" s="38">
        <v>13</v>
      </c>
      <c r="H149" s="38">
        <v>32</v>
      </c>
      <c r="I149" s="38">
        <v>58</v>
      </c>
      <c r="J149" s="38">
        <v>339</v>
      </c>
      <c r="K149" s="38">
        <v>519</v>
      </c>
      <c r="L149" s="38">
        <v>924</v>
      </c>
      <c r="M149" s="38">
        <v>46</v>
      </c>
      <c r="N149" s="38">
        <v>1</v>
      </c>
      <c r="O149" s="38">
        <v>5</v>
      </c>
      <c r="P149" s="38">
        <v>7</v>
      </c>
      <c r="Q149" s="38">
        <v>12</v>
      </c>
      <c r="R149" s="38">
        <v>7</v>
      </c>
      <c r="S149" s="38">
        <v>165</v>
      </c>
      <c r="T149" s="38">
        <v>681</v>
      </c>
      <c r="U149" s="38">
        <v>82</v>
      </c>
      <c r="V149" s="38">
        <v>5</v>
      </c>
      <c r="W149" s="38">
        <v>0</v>
      </c>
      <c r="X149" s="38">
        <v>0</v>
      </c>
      <c r="Y149" s="38">
        <v>2</v>
      </c>
      <c r="Z149" s="38">
        <v>2</v>
      </c>
      <c r="AA149" s="38">
        <v>2</v>
      </c>
      <c r="AB149" s="38">
        <v>13</v>
      </c>
      <c r="AC149" s="38">
        <v>58</v>
      </c>
      <c r="AD149" s="38">
        <v>520</v>
      </c>
      <c r="AE149" s="38">
        <v>31</v>
      </c>
      <c r="AF149" s="38">
        <v>10</v>
      </c>
      <c r="AG149" s="38">
        <v>11</v>
      </c>
      <c r="AH149" s="38">
        <v>17</v>
      </c>
      <c r="AI149" s="38">
        <v>10</v>
      </c>
      <c r="AJ149" s="38">
        <v>12</v>
      </c>
      <c r="AK149" s="38">
        <v>125</v>
      </c>
      <c r="AL149" s="38">
        <v>304</v>
      </c>
    </row>
    <row r="150" spans="1:38" ht="15" customHeight="1">
      <c r="A150" s="48"/>
      <c r="B150" s="91"/>
      <c r="C150" s="56">
        <v>100</v>
      </c>
      <c r="D150" s="56">
        <v>3.0451866404715129</v>
      </c>
      <c r="E150" s="56">
        <v>1.2770137524557956</v>
      </c>
      <c r="F150" s="56">
        <v>1.2770137524557956</v>
      </c>
      <c r="G150" s="56">
        <v>1.2770137524557956</v>
      </c>
      <c r="H150" s="56">
        <v>3.1434184675834969</v>
      </c>
      <c r="I150" s="56">
        <v>5.6974459724950881</v>
      </c>
      <c r="J150" s="56">
        <v>33.300589390962671</v>
      </c>
      <c r="K150" s="56">
        <v>50.982318271119844</v>
      </c>
      <c r="L150" s="56">
        <v>100</v>
      </c>
      <c r="M150" s="56">
        <v>4.9783549783549788</v>
      </c>
      <c r="N150" s="56">
        <v>0.10822510822510822</v>
      </c>
      <c r="O150" s="56">
        <v>0.54112554112554112</v>
      </c>
      <c r="P150" s="56">
        <v>0.75757575757575757</v>
      </c>
      <c r="Q150" s="56">
        <v>1.2987012987012987</v>
      </c>
      <c r="R150" s="56">
        <v>0.75757575757575757</v>
      </c>
      <c r="S150" s="56">
        <v>17.857142857142858</v>
      </c>
      <c r="T150" s="56">
        <v>73.701298701298697</v>
      </c>
      <c r="U150" s="56">
        <v>100</v>
      </c>
      <c r="V150" s="56">
        <v>6.0975609756097562</v>
      </c>
      <c r="W150" s="56">
        <v>0</v>
      </c>
      <c r="X150" s="56">
        <v>0</v>
      </c>
      <c r="Y150" s="56">
        <v>2.4390243902439024</v>
      </c>
      <c r="Z150" s="56">
        <v>2.4390243902439024</v>
      </c>
      <c r="AA150" s="56">
        <v>2.4390243902439024</v>
      </c>
      <c r="AB150" s="56">
        <v>15.853658536585366</v>
      </c>
      <c r="AC150" s="56">
        <v>70.731707317073173</v>
      </c>
      <c r="AD150" s="56">
        <v>100</v>
      </c>
      <c r="AE150" s="56">
        <v>5.9615384615384617</v>
      </c>
      <c r="AF150" s="56">
        <v>1.9230769230769231</v>
      </c>
      <c r="AG150" s="56">
        <v>2.1153846153846154</v>
      </c>
      <c r="AH150" s="56">
        <v>3.2692307692307696</v>
      </c>
      <c r="AI150" s="56">
        <v>1.9230769230769231</v>
      </c>
      <c r="AJ150" s="56">
        <v>2.3076923076923079</v>
      </c>
      <c r="AK150" s="56">
        <v>24.03846153846154</v>
      </c>
      <c r="AL150" s="56">
        <v>58.461538461538467</v>
      </c>
    </row>
    <row r="151" spans="1:38" ht="15" customHeight="1">
      <c r="A151" s="48"/>
      <c r="B151" s="91" t="s">
        <v>54</v>
      </c>
      <c r="C151" s="38">
        <v>11</v>
      </c>
      <c r="D151" s="38">
        <v>1</v>
      </c>
      <c r="E151" s="38">
        <v>0</v>
      </c>
      <c r="F151" s="38">
        <v>0</v>
      </c>
      <c r="G151" s="38">
        <v>0</v>
      </c>
      <c r="H151" s="38">
        <v>0</v>
      </c>
      <c r="I151" s="38">
        <v>1</v>
      </c>
      <c r="J151" s="38">
        <v>1</v>
      </c>
      <c r="K151" s="38">
        <v>8</v>
      </c>
      <c r="L151" s="38">
        <v>26</v>
      </c>
      <c r="M151" s="38">
        <v>1</v>
      </c>
      <c r="N151" s="38">
        <v>0</v>
      </c>
      <c r="O151" s="38">
        <v>0</v>
      </c>
      <c r="P151" s="38">
        <v>1</v>
      </c>
      <c r="Q151" s="38">
        <v>0</v>
      </c>
      <c r="R151" s="38">
        <v>0</v>
      </c>
      <c r="S151" s="38">
        <v>0</v>
      </c>
      <c r="T151" s="38">
        <v>24</v>
      </c>
      <c r="U151" s="38">
        <v>4</v>
      </c>
      <c r="V151" s="38">
        <v>0</v>
      </c>
      <c r="W151" s="38">
        <v>0</v>
      </c>
      <c r="X151" s="38">
        <v>0</v>
      </c>
      <c r="Y151" s="38">
        <v>0</v>
      </c>
      <c r="Z151" s="38">
        <v>0</v>
      </c>
      <c r="AA151" s="38">
        <v>0</v>
      </c>
      <c r="AB151" s="38">
        <v>0</v>
      </c>
      <c r="AC151" s="38">
        <v>4</v>
      </c>
      <c r="AD151" s="38">
        <v>83</v>
      </c>
      <c r="AE151" s="38">
        <v>8</v>
      </c>
      <c r="AF151" s="38">
        <v>0</v>
      </c>
      <c r="AG151" s="38">
        <v>0</v>
      </c>
      <c r="AH151" s="38">
        <v>4</v>
      </c>
      <c r="AI151" s="38">
        <v>1</v>
      </c>
      <c r="AJ151" s="38">
        <v>2</v>
      </c>
      <c r="AK151" s="38">
        <v>13</v>
      </c>
      <c r="AL151" s="38">
        <v>55</v>
      </c>
    </row>
    <row r="152" spans="1:38" ht="15" customHeight="1">
      <c r="A152" s="90"/>
      <c r="B152" s="91"/>
      <c r="C152" s="56">
        <v>100</v>
      </c>
      <c r="D152" s="56">
        <v>9.0909090909090917</v>
      </c>
      <c r="E152" s="56">
        <v>0</v>
      </c>
      <c r="F152" s="56">
        <v>0</v>
      </c>
      <c r="G152" s="56">
        <v>0</v>
      </c>
      <c r="H152" s="56">
        <v>0</v>
      </c>
      <c r="I152" s="56">
        <v>9.0909090909090917</v>
      </c>
      <c r="J152" s="56">
        <v>9.0909090909090917</v>
      </c>
      <c r="K152" s="56">
        <v>72.727272727272734</v>
      </c>
      <c r="L152" s="56">
        <v>100</v>
      </c>
      <c r="M152" s="56">
        <v>3.8461538461538463</v>
      </c>
      <c r="N152" s="56">
        <v>0</v>
      </c>
      <c r="O152" s="56">
        <v>0</v>
      </c>
      <c r="P152" s="56">
        <v>3.8461538461538463</v>
      </c>
      <c r="Q152" s="56">
        <v>0</v>
      </c>
      <c r="R152" s="56">
        <v>0</v>
      </c>
      <c r="S152" s="56">
        <v>0</v>
      </c>
      <c r="T152" s="56">
        <v>92.307692307692307</v>
      </c>
      <c r="U152" s="56">
        <v>100</v>
      </c>
      <c r="V152" s="56">
        <v>0</v>
      </c>
      <c r="W152" s="56">
        <v>0</v>
      </c>
      <c r="X152" s="56">
        <v>0</v>
      </c>
      <c r="Y152" s="56">
        <v>0</v>
      </c>
      <c r="Z152" s="56">
        <v>0</v>
      </c>
      <c r="AA152" s="56">
        <v>0</v>
      </c>
      <c r="AB152" s="56">
        <v>0</v>
      </c>
      <c r="AC152" s="56">
        <v>100</v>
      </c>
      <c r="AD152" s="56">
        <v>100.00000000000001</v>
      </c>
      <c r="AE152" s="56">
        <v>9.6385542168674707</v>
      </c>
      <c r="AF152" s="56">
        <v>0</v>
      </c>
      <c r="AG152" s="56">
        <v>0</v>
      </c>
      <c r="AH152" s="56">
        <v>4.8192771084337354</v>
      </c>
      <c r="AI152" s="56">
        <v>1.2048192771084338</v>
      </c>
      <c r="AJ152" s="56">
        <v>2.4096385542168677</v>
      </c>
      <c r="AK152" s="56">
        <v>15.66265060240964</v>
      </c>
      <c r="AL152" s="56">
        <v>66.265060240963862</v>
      </c>
    </row>
    <row r="153" spans="1:38" ht="15" customHeight="1">
      <c r="A153" s="48" t="s">
        <v>399</v>
      </c>
      <c r="B153" s="24" t="s">
        <v>67</v>
      </c>
      <c r="C153" s="38">
        <v>0</v>
      </c>
      <c r="D153" s="38">
        <v>0</v>
      </c>
      <c r="E153" s="38">
        <v>0</v>
      </c>
      <c r="F153" s="38">
        <v>0</v>
      </c>
      <c r="G153" s="38">
        <v>0</v>
      </c>
      <c r="H153" s="38">
        <v>0</v>
      </c>
      <c r="I153" s="38">
        <v>0</v>
      </c>
      <c r="J153" s="38">
        <v>0</v>
      </c>
      <c r="K153" s="38">
        <v>0</v>
      </c>
      <c r="L153" s="38">
        <v>23</v>
      </c>
      <c r="M153" s="38">
        <v>3</v>
      </c>
      <c r="N153" s="38">
        <v>0</v>
      </c>
      <c r="O153" s="38">
        <v>0</v>
      </c>
      <c r="P153" s="38">
        <v>1</v>
      </c>
      <c r="Q153" s="38">
        <v>0</v>
      </c>
      <c r="R153" s="38">
        <v>0</v>
      </c>
      <c r="S153" s="38">
        <v>3</v>
      </c>
      <c r="T153" s="38">
        <v>16</v>
      </c>
      <c r="U153" s="38">
        <v>0</v>
      </c>
      <c r="V153" s="38">
        <v>0</v>
      </c>
      <c r="W153" s="38">
        <v>0</v>
      </c>
      <c r="X153" s="38">
        <v>0</v>
      </c>
      <c r="Y153" s="38">
        <v>0</v>
      </c>
      <c r="Z153" s="38">
        <v>0</v>
      </c>
      <c r="AA153" s="38">
        <v>0</v>
      </c>
      <c r="AB153" s="38">
        <v>0</v>
      </c>
      <c r="AC153" s="38">
        <v>0</v>
      </c>
      <c r="AD153" s="38">
        <v>0</v>
      </c>
      <c r="AE153" s="38">
        <v>0</v>
      </c>
      <c r="AF153" s="38">
        <v>0</v>
      </c>
      <c r="AG153" s="38">
        <v>0</v>
      </c>
      <c r="AH153" s="38">
        <v>0</v>
      </c>
      <c r="AI153" s="38">
        <v>0</v>
      </c>
      <c r="AJ153" s="38">
        <v>0</v>
      </c>
      <c r="AK153" s="38">
        <v>0</v>
      </c>
      <c r="AL153" s="38">
        <v>0</v>
      </c>
    </row>
    <row r="154" spans="1:38" ht="15" customHeight="1">
      <c r="A154" s="48" t="s">
        <v>400</v>
      </c>
      <c r="B154" s="24"/>
      <c r="C154" s="56">
        <v>0</v>
      </c>
      <c r="D154" s="56">
        <v>0</v>
      </c>
      <c r="E154" s="56">
        <v>0</v>
      </c>
      <c r="F154" s="56">
        <v>0</v>
      </c>
      <c r="G154" s="56">
        <v>0</v>
      </c>
      <c r="H154" s="56">
        <v>0</v>
      </c>
      <c r="I154" s="56">
        <v>0</v>
      </c>
      <c r="J154" s="56">
        <v>0</v>
      </c>
      <c r="K154" s="56">
        <v>0</v>
      </c>
      <c r="L154" s="56">
        <v>100</v>
      </c>
      <c r="M154" s="56">
        <v>13.043478260869565</v>
      </c>
      <c r="N154" s="56">
        <v>0</v>
      </c>
      <c r="O154" s="56">
        <v>0</v>
      </c>
      <c r="P154" s="56">
        <v>4.3478260869565215</v>
      </c>
      <c r="Q154" s="56">
        <v>0</v>
      </c>
      <c r="R154" s="56">
        <v>0</v>
      </c>
      <c r="S154" s="56">
        <v>13.043478260869565</v>
      </c>
      <c r="T154" s="56">
        <v>69.565217391304344</v>
      </c>
      <c r="U154" s="56">
        <v>0</v>
      </c>
      <c r="V154" s="56">
        <v>0</v>
      </c>
      <c r="W154" s="56">
        <v>0</v>
      </c>
      <c r="X154" s="56">
        <v>0</v>
      </c>
      <c r="Y154" s="56">
        <v>0</v>
      </c>
      <c r="Z154" s="56">
        <v>0</v>
      </c>
      <c r="AA154" s="56">
        <v>0</v>
      </c>
      <c r="AB154" s="56">
        <v>0</v>
      </c>
      <c r="AC154" s="56">
        <v>0</v>
      </c>
      <c r="AD154" s="56">
        <v>0</v>
      </c>
      <c r="AE154" s="56">
        <v>0</v>
      </c>
      <c r="AF154" s="56">
        <v>0</v>
      </c>
      <c r="AG154" s="56">
        <v>0</v>
      </c>
      <c r="AH154" s="56">
        <v>0</v>
      </c>
      <c r="AI154" s="56">
        <v>0</v>
      </c>
      <c r="AJ154" s="56">
        <v>0</v>
      </c>
      <c r="AK154" s="56">
        <v>0</v>
      </c>
      <c r="AL154" s="56">
        <v>0</v>
      </c>
    </row>
    <row r="155" spans="1:38" ht="15" customHeight="1">
      <c r="A155" s="48"/>
      <c r="B155" s="24" t="s">
        <v>68</v>
      </c>
      <c r="C155" s="38">
        <v>9</v>
      </c>
      <c r="D155" s="38">
        <v>1</v>
      </c>
      <c r="E155" s="38">
        <v>0</v>
      </c>
      <c r="F155" s="38">
        <v>0</v>
      </c>
      <c r="G155" s="38">
        <v>0</v>
      </c>
      <c r="H155" s="38">
        <v>1</v>
      </c>
      <c r="I155" s="38">
        <v>0</v>
      </c>
      <c r="J155" s="38">
        <v>1</v>
      </c>
      <c r="K155" s="38">
        <v>6</v>
      </c>
      <c r="L155" s="38">
        <v>146</v>
      </c>
      <c r="M155" s="38">
        <v>10</v>
      </c>
      <c r="N155" s="38">
        <v>0</v>
      </c>
      <c r="O155" s="38">
        <v>1</v>
      </c>
      <c r="P155" s="38">
        <v>1</v>
      </c>
      <c r="Q155" s="38">
        <v>2</v>
      </c>
      <c r="R155" s="38">
        <v>2</v>
      </c>
      <c r="S155" s="38">
        <v>27</v>
      </c>
      <c r="T155" s="38">
        <v>103</v>
      </c>
      <c r="U155" s="38">
        <v>7</v>
      </c>
      <c r="V155" s="38">
        <v>0</v>
      </c>
      <c r="W155" s="38">
        <v>0</v>
      </c>
      <c r="X155" s="38">
        <v>0</v>
      </c>
      <c r="Y155" s="38">
        <v>0</v>
      </c>
      <c r="Z155" s="38">
        <v>0</v>
      </c>
      <c r="AA155" s="38">
        <v>0</v>
      </c>
      <c r="AB155" s="38">
        <v>0</v>
      </c>
      <c r="AC155" s="38">
        <v>7</v>
      </c>
      <c r="AD155" s="38">
        <v>194</v>
      </c>
      <c r="AE155" s="38">
        <v>13</v>
      </c>
      <c r="AF155" s="38">
        <v>1</v>
      </c>
      <c r="AG155" s="38">
        <v>6</v>
      </c>
      <c r="AH155" s="38">
        <v>4</v>
      </c>
      <c r="AI155" s="38">
        <v>5</v>
      </c>
      <c r="AJ155" s="38">
        <v>5</v>
      </c>
      <c r="AK155" s="38">
        <v>48</v>
      </c>
      <c r="AL155" s="38">
        <v>112</v>
      </c>
    </row>
    <row r="156" spans="1:38" ht="15" customHeight="1">
      <c r="A156" s="48"/>
      <c r="B156" s="24"/>
      <c r="C156" s="56">
        <v>99.999999999999986</v>
      </c>
      <c r="D156" s="56">
        <v>11.111111111111111</v>
      </c>
      <c r="E156" s="56">
        <v>0</v>
      </c>
      <c r="F156" s="56">
        <v>0</v>
      </c>
      <c r="G156" s="56">
        <v>0</v>
      </c>
      <c r="H156" s="56">
        <v>11.111111111111111</v>
      </c>
      <c r="I156" s="56">
        <v>0</v>
      </c>
      <c r="J156" s="56">
        <v>11.111111111111111</v>
      </c>
      <c r="K156" s="56">
        <v>66.666666666666657</v>
      </c>
      <c r="L156" s="56">
        <v>100</v>
      </c>
      <c r="M156" s="56">
        <v>6.8493150684931505</v>
      </c>
      <c r="N156" s="56">
        <v>0</v>
      </c>
      <c r="O156" s="56">
        <v>0.68493150684931503</v>
      </c>
      <c r="P156" s="56">
        <v>0.68493150684931503</v>
      </c>
      <c r="Q156" s="56">
        <v>1.3698630136986301</v>
      </c>
      <c r="R156" s="56">
        <v>1.3698630136986301</v>
      </c>
      <c r="S156" s="56">
        <v>18.493150684931507</v>
      </c>
      <c r="T156" s="56">
        <v>70.547945205479451</v>
      </c>
      <c r="U156" s="56">
        <v>100</v>
      </c>
      <c r="V156" s="56">
        <v>0</v>
      </c>
      <c r="W156" s="56">
        <v>0</v>
      </c>
      <c r="X156" s="56">
        <v>0</v>
      </c>
      <c r="Y156" s="56">
        <v>0</v>
      </c>
      <c r="Z156" s="56">
        <v>0</v>
      </c>
      <c r="AA156" s="56">
        <v>0</v>
      </c>
      <c r="AB156" s="56">
        <v>0</v>
      </c>
      <c r="AC156" s="56">
        <v>100</v>
      </c>
      <c r="AD156" s="56">
        <v>100</v>
      </c>
      <c r="AE156" s="56">
        <v>6.7010309278350517</v>
      </c>
      <c r="AF156" s="56">
        <v>0.51546391752577314</v>
      </c>
      <c r="AG156" s="56">
        <v>3.0927835051546393</v>
      </c>
      <c r="AH156" s="56">
        <v>2.0618556701030926</v>
      </c>
      <c r="AI156" s="56">
        <v>2.5773195876288657</v>
      </c>
      <c r="AJ156" s="56">
        <v>2.5773195876288657</v>
      </c>
      <c r="AK156" s="56">
        <v>24.742268041237114</v>
      </c>
      <c r="AL156" s="56">
        <v>57.731958762886592</v>
      </c>
    </row>
    <row r="157" spans="1:38" ht="15" customHeight="1">
      <c r="A157" s="48"/>
      <c r="B157" s="24" t="s">
        <v>69</v>
      </c>
      <c r="C157" s="38">
        <v>28</v>
      </c>
      <c r="D157" s="38">
        <v>4</v>
      </c>
      <c r="E157" s="38">
        <v>0</v>
      </c>
      <c r="F157" s="38">
        <v>0</v>
      </c>
      <c r="G157" s="38">
        <v>1</v>
      </c>
      <c r="H157" s="38">
        <v>0</v>
      </c>
      <c r="I157" s="38">
        <v>1</v>
      </c>
      <c r="J157" s="38">
        <v>5</v>
      </c>
      <c r="K157" s="38">
        <v>17</v>
      </c>
      <c r="L157" s="38">
        <v>339</v>
      </c>
      <c r="M157" s="38">
        <v>15</v>
      </c>
      <c r="N157" s="38">
        <v>2</v>
      </c>
      <c r="O157" s="38">
        <v>1</v>
      </c>
      <c r="P157" s="38">
        <v>2</v>
      </c>
      <c r="Q157" s="38">
        <v>2</v>
      </c>
      <c r="R157" s="38">
        <v>2</v>
      </c>
      <c r="S157" s="38">
        <v>51</v>
      </c>
      <c r="T157" s="38">
        <v>264</v>
      </c>
      <c r="U157" s="38">
        <v>9</v>
      </c>
      <c r="V157" s="38">
        <v>0</v>
      </c>
      <c r="W157" s="38">
        <v>0</v>
      </c>
      <c r="X157" s="38">
        <v>0</v>
      </c>
      <c r="Y157" s="38">
        <v>0</v>
      </c>
      <c r="Z157" s="38">
        <v>0</v>
      </c>
      <c r="AA157" s="38">
        <v>0</v>
      </c>
      <c r="AB157" s="38">
        <v>1</v>
      </c>
      <c r="AC157" s="38">
        <v>8</v>
      </c>
      <c r="AD157" s="38">
        <v>375</v>
      </c>
      <c r="AE157" s="38">
        <v>30</v>
      </c>
      <c r="AF157" s="38">
        <v>7</v>
      </c>
      <c r="AG157" s="38">
        <v>12</v>
      </c>
      <c r="AH157" s="38">
        <v>12</v>
      </c>
      <c r="AI157" s="38">
        <v>9</v>
      </c>
      <c r="AJ157" s="38">
        <v>5</v>
      </c>
      <c r="AK157" s="38">
        <v>81</v>
      </c>
      <c r="AL157" s="38">
        <v>219</v>
      </c>
    </row>
    <row r="158" spans="1:38" ht="15" customHeight="1">
      <c r="A158" s="48"/>
      <c r="B158" s="24"/>
      <c r="C158" s="56">
        <v>99.999999999999986</v>
      </c>
      <c r="D158" s="56">
        <v>14.285714285714285</v>
      </c>
      <c r="E158" s="56">
        <v>0</v>
      </c>
      <c r="F158" s="56">
        <v>0</v>
      </c>
      <c r="G158" s="56">
        <v>3.5714285714285712</v>
      </c>
      <c r="H158" s="56">
        <v>0</v>
      </c>
      <c r="I158" s="56">
        <v>3.5714285714285712</v>
      </c>
      <c r="J158" s="56">
        <v>17.857142857142858</v>
      </c>
      <c r="K158" s="56">
        <v>60.714285714285708</v>
      </c>
      <c r="L158" s="56">
        <v>100</v>
      </c>
      <c r="M158" s="56">
        <v>4.4247787610619467</v>
      </c>
      <c r="N158" s="56">
        <v>0.58997050147492625</v>
      </c>
      <c r="O158" s="56">
        <v>0.29498525073746312</v>
      </c>
      <c r="P158" s="56">
        <v>0.58997050147492625</v>
      </c>
      <c r="Q158" s="56">
        <v>0.58997050147492625</v>
      </c>
      <c r="R158" s="56">
        <v>0.58997050147492625</v>
      </c>
      <c r="S158" s="56">
        <v>15.044247787610621</v>
      </c>
      <c r="T158" s="56">
        <v>77.876106194690266</v>
      </c>
      <c r="U158" s="56">
        <v>100</v>
      </c>
      <c r="V158" s="56">
        <v>0</v>
      </c>
      <c r="W158" s="56">
        <v>0</v>
      </c>
      <c r="X158" s="56">
        <v>0</v>
      </c>
      <c r="Y158" s="56">
        <v>0</v>
      </c>
      <c r="Z158" s="56">
        <v>0</v>
      </c>
      <c r="AA158" s="56">
        <v>0</v>
      </c>
      <c r="AB158" s="56">
        <v>11.111111111111111</v>
      </c>
      <c r="AC158" s="56">
        <v>88.888888888888886</v>
      </c>
      <c r="AD158" s="56">
        <v>100</v>
      </c>
      <c r="AE158" s="56">
        <v>8</v>
      </c>
      <c r="AF158" s="56">
        <v>1.8666666666666669</v>
      </c>
      <c r="AG158" s="56">
        <v>3.2</v>
      </c>
      <c r="AH158" s="56">
        <v>3.2</v>
      </c>
      <c r="AI158" s="56">
        <v>2.4</v>
      </c>
      <c r="AJ158" s="56">
        <v>1.3333333333333335</v>
      </c>
      <c r="AK158" s="56">
        <v>21.6</v>
      </c>
      <c r="AL158" s="56">
        <v>58.4</v>
      </c>
    </row>
    <row r="159" spans="1:38" ht="15" customHeight="1">
      <c r="A159" s="48"/>
      <c r="B159" s="24" t="s">
        <v>70</v>
      </c>
      <c r="C159" s="38">
        <v>63</v>
      </c>
      <c r="D159" s="38">
        <v>2</v>
      </c>
      <c r="E159" s="38">
        <v>0</v>
      </c>
      <c r="F159" s="38">
        <v>2</v>
      </c>
      <c r="G159" s="38">
        <v>1</v>
      </c>
      <c r="H159" s="38">
        <v>1</v>
      </c>
      <c r="I159" s="38">
        <v>0</v>
      </c>
      <c r="J159" s="38">
        <v>16</v>
      </c>
      <c r="K159" s="38">
        <v>41</v>
      </c>
      <c r="L159" s="38">
        <v>322</v>
      </c>
      <c r="M159" s="38">
        <v>21</v>
      </c>
      <c r="N159" s="38">
        <v>1</v>
      </c>
      <c r="O159" s="38">
        <v>2</v>
      </c>
      <c r="P159" s="38">
        <v>3</v>
      </c>
      <c r="Q159" s="38">
        <v>5</v>
      </c>
      <c r="R159" s="38">
        <v>4</v>
      </c>
      <c r="S159" s="38">
        <v>58</v>
      </c>
      <c r="T159" s="38">
        <v>228</v>
      </c>
      <c r="U159" s="38">
        <v>19</v>
      </c>
      <c r="V159" s="38">
        <v>0</v>
      </c>
      <c r="W159" s="38">
        <v>1</v>
      </c>
      <c r="X159" s="38">
        <v>0</v>
      </c>
      <c r="Y159" s="38">
        <v>0</v>
      </c>
      <c r="Z159" s="38">
        <v>1</v>
      </c>
      <c r="AA159" s="38">
        <v>0</v>
      </c>
      <c r="AB159" s="38">
        <v>3</v>
      </c>
      <c r="AC159" s="38">
        <v>14</v>
      </c>
      <c r="AD159" s="38">
        <v>273</v>
      </c>
      <c r="AE159" s="38">
        <v>25</v>
      </c>
      <c r="AF159" s="38">
        <v>8</v>
      </c>
      <c r="AG159" s="38">
        <v>5</v>
      </c>
      <c r="AH159" s="38">
        <v>5</v>
      </c>
      <c r="AI159" s="38">
        <v>0</v>
      </c>
      <c r="AJ159" s="38">
        <v>5</v>
      </c>
      <c r="AK159" s="38">
        <v>48</v>
      </c>
      <c r="AL159" s="38">
        <v>177</v>
      </c>
    </row>
    <row r="160" spans="1:38" ht="15" customHeight="1">
      <c r="A160" s="48"/>
      <c r="B160" s="24"/>
      <c r="C160" s="56">
        <v>100</v>
      </c>
      <c r="D160" s="56">
        <v>3.1746031746031744</v>
      </c>
      <c r="E160" s="56">
        <v>0</v>
      </c>
      <c r="F160" s="56">
        <v>3.1746031746031744</v>
      </c>
      <c r="G160" s="56">
        <v>1.5873015873015872</v>
      </c>
      <c r="H160" s="56">
        <v>1.5873015873015872</v>
      </c>
      <c r="I160" s="56">
        <v>0</v>
      </c>
      <c r="J160" s="56">
        <v>25.396825396825395</v>
      </c>
      <c r="K160" s="56">
        <v>65.079365079365076</v>
      </c>
      <c r="L160" s="56">
        <v>100</v>
      </c>
      <c r="M160" s="56">
        <v>6.5217391304347823</v>
      </c>
      <c r="N160" s="56">
        <v>0.3105590062111801</v>
      </c>
      <c r="O160" s="56">
        <v>0.6211180124223602</v>
      </c>
      <c r="P160" s="56">
        <v>0.93167701863354035</v>
      </c>
      <c r="Q160" s="56">
        <v>1.5527950310559007</v>
      </c>
      <c r="R160" s="56">
        <v>1.2422360248447204</v>
      </c>
      <c r="S160" s="56">
        <v>18.012422360248447</v>
      </c>
      <c r="T160" s="56">
        <v>70.807453416149073</v>
      </c>
      <c r="U160" s="56">
        <v>99.999999999999986</v>
      </c>
      <c r="V160" s="56">
        <v>0</v>
      </c>
      <c r="W160" s="56">
        <v>5.2631578947368416</v>
      </c>
      <c r="X160" s="56">
        <v>0</v>
      </c>
      <c r="Y160" s="56">
        <v>0</v>
      </c>
      <c r="Z160" s="56">
        <v>5.2631578947368416</v>
      </c>
      <c r="AA160" s="56">
        <v>0</v>
      </c>
      <c r="AB160" s="56">
        <v>15.789473684210526</v>
      </c>
      <c r="AC160" s="56">
        <v>73.68421052631578</v>
      </c>
      <c r="AD160" s="56">
        <v>100</v>
      </c>
      <c r="AE160" s="56">
        <v>9.1575091575091569</v>
      </c>
      <c r="AF160" s="56">
        <v>2.9304029304029302</v>
      </c>
      <c r="AG160" s="56">
        <v>1.8315018315018317</v>
      </c>
      <c r="AH160" s="56">
        <v>1.8315018315018317</v>
      </c>
      <c r="AI160" s="56">
        <v>0</v>
      </c>
      <c r="AJ160" s="56">
        <v>1.8315018315018317</v>
      </c>
      <c r="AK160" s="56">
        <v>17.582417582417584</v>
      </c>
      <c r="AL160" s="56">
        <v>64.835164835164832</v>
      </c>
    </row>
    <row r="161" spans="1:38" ht="15" customHeight="1">
      <c r="A161" s="48"/>
      <c r="B161" s="24" t="s">
        <v>71</v>
      </c>
      <c r="C161" s="38">
        <v>117</v>
      </c>
      <c r="D161" s="38">
        <v>1</v>
      </c>
      <c r="E161" s="38">
        <v>1</v>
      </c>
      <c r="F161" s="38">
        <v>1</v>
      </c>
      <c r="G161" s="38">
        <v>1</v>
      </c>
      <c r="H161" s="38">
        <v>8</v>
      </c>
      <c r="I161" s="38">
        <v>4</v>
      </c>
      <c r="J161" s="38">
        <v>41</v>
      </c>
      <c r="K161" s="38">
        <v>60</v>
      </c>
      <c r="L161" s="38">
        <v>224</v>
      </c>
      <c r="M161" s="38">
        <v>10</v>
      </c>
      <c r="N161" s="38">
        <v>1</v>
      </c>
      <c r="O161" s="38">
        <v>4</v>
      </c>
      <c r="P161" s="38">
        <v>3</v>
      </c>
      <c r="Q161" s="38">
        <v>1</v>
      </c>
      <c r="R161" s="38">
        <v>2</v>
      </c>
      <c r="S161" s="38">
        <v>40</v>
      </c>
      <c r="T161" s="38">
        <v>163</v>
      </c>
      <c r="U161" s="38">
        <v>18</v>
      </c>
      <c r="V161" s="38">
        <v>3</v>
      </c>
      <c r="W161" s="38">
        <v>0</v>
      </c>
      <c r="X161" s="38">
        <v>1</v>
      </c>
      <c r="Y161" s="38">
        <v>0</v>
      </c>
      <c r="Z161" s="38">
        <v>0</v>
      </c>
      <c r="AA161" s="38">
        <v>0</v>
      </c>
      <c r="AB161" s="38">
        <v>1</v>
      </c>
      <c r="AC161" s="38">
        <v>13</v>
      </c>
      <c r="AD161" s="38">
        <v>182</v>
      </c>
      <c r="AE161" s="38">
        <v>15</v>
      </c>
      <c r="AF161" s="38">
        <v>1</v>
      </c>
      <c r="AG161" s="38">
        <v>2</v>
      </c>
      <c r="AH161" s="38">
        <v>4</v>
      </c>
      <c r="AI161" s="38">
        <v>5</v>
      </c>
      <c r="AJ161" s="38">
        <v>2</v>
      </c>
      <c r="AK161" s="38">
        <v>57</v>
      </c>
      <c r="AL161" s="38">
        <v>96</v>
      </c>
    </row>
    <row r="162" spans="1:38" ht="15" customHeight="1">
      <c r="A162" s="48"/>
      <c r="B162" s="24"/>
      <c r="C162" s="56">
        <v>100</v>
      </c>
      <c r="D162" s="56">
        <v>0.85470085470085477</v>
      </c>
      <c r="E162" s="56">
        <v>0.85470085470085477</v>
      </c>
      <c r="F162" s="56">
        <v>0.85470085470085477</v>
      </c>
      <c r="G162" s="56">
        <v>0.85470085470085477</v>
      </c>
      <c r="H162" s="56">
        <v>6.8376068376068382</v>
      </c>
      <c r="I162" s="56">
        <v>3.4188034188034191</v>
      </c>
      <c r="J162" s="56">
        <v>35.042735042735039</v>
      </c>
      <c r="K162" s="56">
        <v>51.282051282051277</v>
      </c>
      <c r="L162" s="56">
        <v>100</v>
      </c>
      <c r="M162" s="56">
        <v>4.4642857142857144</v>
      </c>
      <c r="N162" s="56">
        <v>0.4464285714285714</v>
      </c>
      <c r="O162" s="56">
        <v>1.7857142857142856</v>
      </c>
      <c r="P162" s="56">
        <v>1.3392857142857142</v>
      </c>
      <c r="Q162" s="56">
        <v>0.4464285714285714</v>
      </c>
      <c r="R162" s="56">
        <v>0.89285714285714279</v>
      </c>
      <c r="S162" s="56">
        <v>17.857142857142858</v>
      </c>
      <c r="T162" s="56">
        <v>72.767857142857139</v>
      </c>
      <c r="U162" s="56">
        <v>100</v>
      </c>
      <c r="V162" s="56">
        <v>16.666666666666664</v>
      </c>
      <c r="W162" s="56">
        <v>0</v>
      </c>
      <c r="X162" s="56">
        <v>5.5555555555555554</v>
      </c>
      <c r="Y162" s="56">
        <v>0</v>
      </c>
      <c r="Z162" s="56">
        <v>0</v>
      </c>
      <c r="AA162" s="56">
        <v>0</v>
      </c>
      <c r="AB162" s="56">
        <v>5.5555555555555554</v>
      </c>
      <c r="AC162" s="56">
        <v>72.222222222222214</v>
      </c>
      <c r="AD162" s="56">
        <v>100</v>
      </c>
      <c r="AE162" s="56">
        <v>8.2417582417582409</v>
      </c>
      <c r="AF162" s="56">
        <v>0.5494505494505495</v>
      </c>
      <c r="AG162" s="56">
        <v>1.098901098901099</v>
      </c>
      <c r="AH162" s="56">
        <v>2.197802197802198</v>
      </c>
      <c r="AI162" s="56">
        <v>2.7472527472527473</v>
      </c>
      <c r="AJ162" s="56">
        <v>1.098901098901099</v>
      </c>
      <c r="AK162" s="56">
        <v>31.318681318681318</v>
      </c>
      <c r="AL162" s="56">
        <v>52.747252747252752</v>
      </c>
    </row>
    <row r="163" spans="1:38" ht="15" customHeight="1">
      <c r="A163" s="48"/>
      <c r="B163" s="24" t="s">
        <v>72</v>
      </c>
      <c r="C163" s="38">
        <v>194</v>
      </c>
      <c r="D163" s="38">
        <v>6</v>
      </c>
      <c r="E163" s="38">
        <v>0</v>
      </c>
      <c r="F163" s="38">
        <v>2</v>
      </c>
      <c r="G163" s="38">
        <v>4</v>
      </c>
      <c r="H163" s="38">
        <v>3</v>
      </c>
      <c r="I163" s="38">
        <v>7</v>
      </c>
      <c r="J163" s="38">
        <v>69</v>
      </c>
      <c r="K163" s="38">
        <v>103</v>
      </c>
      <c r="L163" s="38">
        <v>159</v>
      </c>
      <c r="M163" s="38">
        <v>11</v>
      </c>
      <c r="N163" s="38">
        <v>0</v>
      </c>
      <c r="O163" s="38">
        <v>1</v>
      </c>
      <c r="P163" s="38">
        <v>3</v>
      </c>
      <c r="Q163" s="38">
        <v>3</v>
      </c>
      <c r="R163" s="38">
        <v>0</v>
      </c>
      <c r="S163" s="38">
        <v>32</v>
      </c>
      <c r="T163" s="38">
        <v>109</v>
      </c>
      <c r="U163" s="38">
        <v>25</v>
      </c>
      <c r="V163" s="38">
        <v>1</v>
      </c>
      <c r="W163" s="38">
        <v>0</v>
      </c>
      <c r="X163" s="38">
        <v>0</v>
      </c>
      <c r="Y163" s="38">
        <v>0</v>
      </c>
      <c r="Z163" s="38">
        <v>1</v>
      </c>
      <c r="AA163" s="38">
        <v>1</v>
      </c>
      <c r="AB163" s="38">
        <v>4</v>
      </c>
      <c r="AC163" s="38">
        <v>18</v>
      </c>
      <c r="AD163" s="38">
        <v>105</v>
      </c>
      <c r="AE163" s="38">
        <v>7</v>
      </c>
      <c r="AF163" s="38">
        <v>2</v>
      </c>
      <c r="AG163" s="38">
        <v>2</v>
      </c>
      <c r="AH163" s="38">
        <v>4</v>
      </c>
      <c r="AI163" s="38">
        <v>5</v>
      </c>
      <c r="AJ163" s="38">
        <v>2</v>
      </c>
      <c r="AK163" s="38">
        <v>20</v>
      </c>
      <c r="AL163" s="38">
        <v>63</v>
      </c>
    </row>
    <row r="164" spans="1:38" ht="15" customHeight="1">
      <c r="A164" s="48"/>
      <c r="B164" s="24"/>
      <c r="C164" s="56">
        <v>100</v>
      </c>
      <c r="D164" s="56">
        <v>3.0927835051546393</v>
      </c>
      <c r="E164" s="56">
        <v>0</v>
      </c>
      <c r="F164" s="56">
        <v>1.0309278350515463</v>
      </c>
      <c r="G164" s="56">
        <v>2.0618556701030926</v>
      </c>
      <c r="H164" s="56">
        <v>1.5463917525773196</v>
      </c>
      <c r="I164" s="56">
        <v>3.608247422680412</v>
      </c>
      <c r="J164" s="56">
        <v>35.567010309278352</v>
      </c>
      <c r="K164" s="56">
        <v>53.092783505154642</v>
      </c>
      <c r="L164" s="56">
        <v>100</v>
      </c>
      <c r="M164" s="56">
        <v>6.9182389937106921</v>
      </c>
      <c r="N164" s="56">
        <v>0</v>
      </c>
      <c r="O164" s="56">
        <v>0.62893081761006298</v>
      </c>
      <c r="P164" s="56">
        <v>1.8867924528301887</v>
      </c>
      <c r="Q164" s="56">
        <v>1.8867924528301887</v>
      </c>
      <c r="R164" s="56">
        <v>0</v>
      </c>
      <c r="S164" s="56">
        <v>20.125786163522015</v>
      </c>
      <c r="T164" s="56">
        <v>68.55345911949685</v>
      </c>
      <c r="U164" s="56">
        <v>100</v>
      </c>
      <c r="V164" s="56">
        <v>4</v>
      </c>
      <c r="W164" s="56">
        <v>0</v>
      </c>
      <c r="X164" s="56">
        <v>0</v>
      </c>
      <c r="Y164" s="56">
        <v>0</v>
      </c>
      <c r="Z164" s="56">
        <v>4</v>
      </c>
      <c r="AA164" s="56">
        <v>4</v>
      </c>
      <c r="AB164" s="56">
        <v>16</v>
      </c>
      <c r="AC164" s="56">
        <v>72</v>
      </c>
      <c r="AD164" s="56">
        <v>100</v>
      </c>
      <c r="AE164" s="56">
        <v>6.666666666666667</v>
      </c>
      <c r="AF164" s="56">
        <v>1.9047619047619049</v>
      </c>
      <c r="AG164" s="56">
        <v>1.9047619047619049</v>
      </c>
      <c r="AH164" s="56">
        <v>3.8095238095238098</v>
      </c>
      <c r="AI164" s="56">
        <v>4.7619047619047619</v>
      </c>
      <c r="AJ164" s="56">
        <v>1.9047619047619049</v>
      </c>
      <c r="AK164" s="56">
        <v>19.047619047619047</v>
      </c>
      <c r="AL164" s="56">
        <v>60</v>
      </c>
    </row>
    <row r="165" spans="1:38" ht="15" customHeight="1">
      <c r="A165" s="48"/>
      <c r="B165" s="24" t="s">
        <v>73</v>
      </c>
      <c r="C165" s="38">
        <v>552</v>
      </c>
      <c r="D165" s="38">
        <v>20</v>
      </c>
      <c r="E165" s="38">
        <v>11</v>
      </c>
      <c r="F165" s="38">
        <v>10</v>
      </c>
      <c r="G165" s="38">
        <v>6</v>
      </c>
      <c r="H165" s="38">
        <v>9</v>
      </c>
      <c r="I165" s="38">
        <v>29</v>
      </c>
      <c r="J165" s="38">
        <v>194</v>
      </c>
      <c r="K165" s="38">
        <v>273</v>
      </c>
      <c r="L165" s="38">
        <v>198</v>
      </c>
      <c r="M165" s="38">
        <v>7</v>
      </c>
      <c r="N165" s="38">
        <v>0</v>
      </c>
      <c r="O165" s="38">
        <v>2</v>
      </c>
      <c r="P165" s="38">
        <v>2</v>
      </c>
      <c r="Q165" s="38">
        <v>9</v>
      </c>
      <c r="R165" s="38">
        <v>3</v>
      </c>
      <c r="S165" s="38">
        <v>39</v>
      </c>
      <c r="T165" s="38">
        <v>136</v>
      </c>
      <c r="U165" s="38">
        <v>44</v>
      </c>
      <c r="V165" s="38">
        <v>2</v>
      </c>
      <c r="W165" s="38">
        <v>0</v>
      </c>
      <c r="X165" s="38">
        <v>0</v>
      </c>
      <c r="Y165" s="38">
        <v>1</v>
      </c>
      <c r="Z165" s="38">
        <v>1</v>
      </c>
      <c r="AA165" s="38">
        <v>1</v>
      </c>
      <c r="AB165" s="38">
        <v>13</v>
      </c>
      <c r="AC165" s="38">
        <v>26</v>
      </c>
      <c r="AD165" s="38">
        <v>116</v>
      </c>
      <c r="AE165" s="38">
        <v>8</v>
      </c>
      <c r="AF165" s="38">
        <v>2</v>
      </c>
      <c r="AG165" s="38">
        <v>3</v>
      </c>
      <c r="AH165" s="38">
        <v>3</v>
      </c>
      <c r="AI165" s="38">
        <v>3</v>
      </c>
      <c r="AJ165" s="38">
        <v>3</v>
      </c>
      <c r="AK165" s="38">
        <v>25</v>
      </c>
      <c r="AL165" s="38">
        <v>69</v>
      </c>
    </row>
    <row r="166" spans="1:38" ht="15" customHeight="1">
      <c r="A166" s="48"/>
      <c r="B166" s="24"/>
      <c r="C166" s="56">
        <v>100</v>
      </c>
      <c r="D166" s="56">
        <v>3.6231884057971016</v>
      </c>
      <c r="E166" s="56">
        <v>1.9927536231884055</v>
      </c>
      <c r="F166" s="56">
        <v>1.8115942028985508</v>
      </c>
      <c r="G166" s="56">
        <v>1.0869565217391304</v>
      </c>
      <c r="H166" s="56">
        <v>1.6304347826086956</v>
      </c>
      <c r="I166" s="56">
        <v>5.2536231884057969</v>
      </c>
      <c r="J166" s="56">
        <v>35.144927536231883</v>
      </c>
      <c r="K166" s="56">
        <v>49.45652173913043</v>
      </c>
      <c r="L166" s="56">
        <v>99.999999999999986</v>
      </c>
      <c r="M166" s="56">
        <v>3.535353535353535</v>
      </c>
      <c r="N166" s="56">
        <v>0</v>
      </c>
      <c r="O166" s="56">
        <v>1.0101010101010102</v>
      </c>
      <c r="P166" s="56">
        <v>1.0101010101010102</v>
      </c>
      <c r="Q166" s="56">
        <v>4.5454545454545459</v>
      </c>
      <c r="R166" s="56">
        <v>1.5151515151515151</v>
      </c>
      <c r="S166" s="56">
        <v>19.696969696969695</v>
      </c>
      <c r="T166" s="56">
        <v>68.686868686868678</v>
      </c>
      <c r="U166" s="56">
        <v>100</v>
      </c>
      <c r="V166" s="56">
        <v>4.5454545454545459</v>
      </c>
      <c r="W166" s="56">
        <v>0</v>
      </c>
      <c r="X166" s="56">
        <v>0</v>
      </c>
      <c r="Y166" s="56">
        <v>2.2727272727272729</v>
      </c>
      <c r="Z166" s="56">
        <v>2.2727272727272729</v>
      </c>
      <c r="AA166" s="56">
        <v>2.2727272727272729</v>
      </c>
      <c r="AB166" s="56">
        <v>29.545454545454547</v>
      </c>
      <c r="AC166" s="56">
        <v>59.090909090909093</v>
      </c>
      <c r="AD166" s="56">
        <v>100</v>
      </c>
      <c r="AE166" s="56">
        <v>6.8965517241379306</v>
      </c>
      <c r="AF166" s="56">
        <v>1.7241379310344827</v>
      </c>
      <c r="AG166" s="56">
        <v>2.5862068965517242</v>
      </c>
      <c r="AH166" s="56">
        <v>2.5862068965517242</v>
      </c>
      <c r="AI166" s="56">
        <v>2.5862068965517242</v>
      </c>
      <c r="AJ166" s="56">
        <v>2.5862068965517242</v>
      </c>
      <c r="AK166" s="56">
        <v>21.551724137931032</v>
      </c>
      <c r="AL166" s="56">
        <v>59.482758620689658</v>
      </c>
    </row>
    <row r="167" spans="1:38" ht="15" customHeight="1">
      <c r="A167" s="48"/>
      <c r="B167" s="24" t="s">
        <v>74</v>
      </c>
      <c r="C167" s="38">
        <v>301</v>
      </c>
      <c r="D167" s="38">
        <v>10</v>
      </c>
      <c r="E167" s="38">
        <v>7</v>
      </c>
      <c r="F167" s="38">
        <v>4</v>
      </c>
      <c r="G167" s="38">
        <v>5</v>
      </c>
      <c r="H167" s="38">
        <v>13</v>
      </c>
      <c r="I167" s="38">
        <v>21</v>
      </c>
      <c r="J167" s="38">
        <v>127</v>
      </c>
      <c r="K167" s="38">
        <v>114</v>
      </c>
      <c r="L167" s="38">
        <v>71</v>
      </c>
      <c r="M167" s="38">
        <v>3</v>
      </c>
      <c r="N167" s="38">
        <v>0</v>
      </c>
      <c r="O167" s="38">
        <v>1</v>
      </c>
      <c r="P167" s="38">
        <v>0</v>
      </c>
      <c r="Q167" s="38">
        <v>1</v>
      </c>
      <c r="R167" s="38">
        <v>1</v>
      </c>
      <c r="S167" s="38">
        <v>13</v>
      </c>
      <c r="T167" s="38">
        <v>52</v>
      </c>
      <c r="U167" s="38">
        <v>23</v>
      </c>
      <c r="V167" s="38">
        <v>0</v>
      </c>
      <c r="W167" s="38">
        <v>0</v>
      </c>
      <c r="X167" s="38">
        <v>0</v>
      </c>
      <c r="Y167" s="38">
        <v>0</v>
      </c>
      <c r="Z167" s="38">
        <v>0</v>
      </c>
      <c r="AA167" s="38">
        <v>0</v>
      </c>
      <c r="AB167" s="38">
        <v>8</v>
      </c>
      <c r="AC167" s="38">
        <v>15</v>
      </c>
      <c r="AD167" s="38">
        <v>37</v>
      </c>
      <c r="AE167" s="38">
        <v>0</v>
      </c>
      <c r="AF167" s="38">
        <v>0</v>
      </c>
      <c r="AG167" s="38">
        <v>0</v>
      </c>
      <c r="AH167" s="38">
        <v>1</v>
      </c>
      <c r="AI167" s="38">
        <v>1</v>
      </c>
      <c r="AJ167" s="38">
        <v>2</v>
      </c>
      <c r="AK167" s="38">
        <v>7</v>
      </c>
      <c r="AL167" s="38">
        <v>26</v>
      </c>
    </row>
    <row r="168" spans="1:38" ht="15" customHeight="1">
      <c r="A168" s="54"/>
      <c r="B168" s="59"/>
      <c r="C168" s="56">
        <v>100</v>
      </c>
      <c r="D168" s="56">
        <v>3.322259136212625</v>
      </c>
      <c r="E168" s="56">
        <v>2.3255813953488373</v>
      </c>
      <c r="F168" s="56">
        <v>1.3289036544850499</v>
      </c>
      <c r="G168" s="56">
        <v>1.6611295681063125</v>
      </c>
      <c r="H168" s="56">
        <v>4.3189368770764114</v>
      </c>
      <c r="I168" s="56">
        <v>6.9767441860465116</v>
      </c>
      <c r="J168" s="56">
        <v>42.192691029900331</v>
      </c>
      <c r="K168" s="56">
        <v>37.873754152823921</v>
      </c>
      <c r="L168" s="56">
        <v>100.00000000000001</v>
      </c>
      <c r="M168" s="56">
        <v>4.225352112676056</v>
      </c>
      <c r="N168" s="56">
        <v>0</v>
      </c>
      <c r="O168" s="56">
        <v>1.4084507042253522</v>
      </c>
      <c r="P168" s="56">
        <v>0</v>
      </c>
      <c r="Q168" s="56">
        <v>1.4084507042253522</v>
      </c>
      <c r="R168" s="56">
        <v>1.4084507042253522</v>
      </c>
      <c r="S168" s="56">
        <v>18.30985915492958</v>
      </c>
      <c r="T168" s="56">
        <v>73.239436619718319</v>
      </c>
      <c r="U168" s="56">
        <v>100</v>
      </c>
      <c r="V168" s="56">
        <v>0</v>
      </c>
      <c r="W168" s="56">
        <v>0</v>
      </c>
      <c r="X168" s="56">
        <v>0</v>
      </c>
      <c r="Y168" s="56">
        <v>0</v>
      </c>
      <c r="Z168" s="56">
        <v>0</v>
      </c>
      <c r="AA168" s="56">
        <v>0</v>
      </c>
      <c r="AB168" s="56">
        <v>34.782608695652172</v>
      </c>
      <c r="AC168" s="56">
        <v>65.217391304347828</v>
      </c>
      <c r="AD168" s="56">
        <v>100</v>
      </c>
      <c r="AE168" s="56">
        <v>0</v>
      </c>
      <c r="AF168" s="56">
        <v>0</v>
      </c>
      <c r="AG168" s="56">
        <v>0</v>
      </c>
      <c r="AH168" s="56">
        <v>2.7027027027027026</v>
      </c>
      <c r="AI168" s="56">
        <v>2.7027027027027026</v>
      </c>
      <c r="AJ168" s="56">
        <v>5.4054054054054053</v>
      </c>
      <c r="AK168" s="56">
        <v>18.918918918918919</v>
      </c>
      <c r="AL168" s="56">
        <v>70.270270270270274</v>
      </c>
    </row>
    <row r="169" spans="1:38" ht="15" customHeight="1">
      <c r="A169" s="54"/>
      <c r="B169" s="59" t="s">
        <v>75</v>
      </c>
      <c r="C169" s="38">
        <v>361</v>
      </c>
      <c r="D169" s="38">
        <v>10</v>
      </c>
      <c r="E169" s="38">
        <v>8</v>
      </c>
      <c r="F169" s="38">
        <v>6</v>
      </c>
      <c r="G169" s="38">
        <v>9</v>
      </c>
      <c r="H169" s="38">
        <v>10</v>
      </c>
      <c r="I169" s="38">
        <v>34</v>
      </c>
      <c r="J169" s="38">
        <v>116</v>
      </c>
      <c r="K169" s="38">
        <v>168</v>
      </c>
      <c r="L169" s="38">
        <v>65</v>
      </c>
      <c r="M169" s="38">
        <v>1</v>
      </c>
      <c r="N169" s="38">
        <v>1</v>
      </c>
      <c r="O169" s="38">
        <v>0</v>
      </c>
      <c r="P169" s="38">
        <v>0</v>
      </c>
      <c r="Q169" s="38">
        <v>1</v>
      </c>
      <c r="R169" s="38">
        <v>1</v>
      </c>
      <c r="S169" s="38">
        <v>13</v>
      </c>
      <c r="T169" s="38">
        <v>48</v>
      </c>
      <c r="U169" s="38">
        <v>13</v>
      </c>
      <c r="V169" s="38">
        <v>0</v>
      </c>
      <c r="W169" s="38">
        <v>0</v>
      </c>
      <c r="X169" s="38">
        <v>0</v>
      </c>
      <c r="Y169" s="38">
        <v>1</v>
      </c>
      <c r="Z169" s="38">
        <v>0</v>
      </c>
      <c r="AA169" s="38">
        <v>0</v>
      </c>
      <c r="AB169" s="38">
        <v>2</v>
      </c>
      <c r="AC169" s="38">
        <v>10</v>
      </c>
      <c r="AD169" s="38">
        <v>34</v>
      </c>
      <c r="AE169" s="38">
        <v>4</v>
      </c>
      <c r="AF169" s="38">
        <v>0</v>
      </c>
      <c r="AG169" s="38">
        <v>1</v>
      </c>
      <c r="AH169" s="38">
        <v>2</v>
      </c>
      <c r="AI169" s="38">
        <v>0</v>
      </c>
      <c r="AJ169" s="38">
        <v>0</v>
      </c>
      <c r="AK169" s="38">
        <v>4</v>
      </c>
      <c r="AL169" s="38">
        <v>23</v>
      </c>
    </row>
    <row r="170" spans="1:38" ht="15" customHeight="1">
      <c r="A170" s="54"/>
      <c r="B170" s="59"/>
      <c r="C170" s="56">
        <v>100</v>
      </c>
      <c r="D170" s="56">
        <v>2.7700831024930745</v>
      </c>
      <c r="E170" s="56">
        <v>2.21606648199446</v>
      </c>
      <c r="F170" s="56">
        <v>1.662049861495845</v>
      </c>
      <c r="G170" s="56">
        <v>2.4930747922437675</v>
      </c>
      <c r="H170" s="56">
        <v>2.7700831024930745</v>
      </c>
      <c r="I170" s="56">
        <v>9.418282548476455</v>
      </c>
      <c r="J170" s="56">
        <v>32.132963988919663</v>
      </c>
      <c r="K170" s="56">
        <v>46.53739612188366</v>
      </c>
      <c r="L170" s="56">
        <v>100</v>
      </c>
      <c r="M170" s="56">
        <v>1.5384615384615385</v>
      </c>
      <c r="N170" s="56">
        <v>1.5384615384615385</v>
      </c>
      <c r="O170" s="56">
        <v>0</v>
      </c>
      <c r="P170" s="56">
        <v>0</v>
      </c>
      <c r="Q170" s="56">
        <v>1.5384615384615385</v>
      </c>
      <c r="R170" s="56">
        <v>1.5384615384615385</v>
      </c>
      <c r="S170" s="56">
        <v>20</v>
      </c>
      <c r="T170" s="56">
        <v>73.846153846153854</v>
      </c>
      <c r="U170" s="56">
        <v>100.00000000000001</v>
      </c>
      <c r="V170" s="56">
        <v>0</v>
      </c>
      <c r="W170" s="56">
        <v>0</v>
      </c>
      <c r="X170" s="56">
        <v>0</v>
      </c>
      <c r="Y170" s="56">
        <v>7.6923076923076925</v>
      </c>
      <c r="Z170" s="56">
        <v>0</v>
      </c>
      <c r="AA170" s="56">
        <v>0</v>
      </c>
      <c r="AB170" s="56">
        <v>15.384615384615385</v>
      </c>
      <c r="AC170" s="56">
        <v>76.923076923076934</v>
      </c>
      <c r="AD170" s="56">
        <v>100</v>
      </c>
      <c r="AE170" s="56">
        <v>11.76470588235294</v>
      </c>
      <c r="AF170" s="56">
        <v>0</v>
      </c>
      <c r="AG170" s="56">
        <v>2.9411764705882351</v>
      </c>
      <c r="AH170" s="56">
        <v>5.8823529411764701</v>
      </c>
      <c r="AI170" s="56">
        <v>0</v>
      </c>
      <c r="AJ170" s="56">
        <v>0</v>
      </c>
      <c r="AK170" s="56">
        <v>11.76470588235294</v>
      </c>
      <c r="AL170" s="56">
        <v>67.64705882352942</v>
      </c>
    </row>
    <row r="171" spans="1:38" ht="15" customHeight="1">
      <c r="A171" s="54"/>
      <c r="B171" s="59" t="s">
        <v>76</v>
      </c>
      <c r="C171" s="38">
        <v>7</v>
      </c>
      <c r="D171" s="38">
        <v>0</v>
      </c>
      <c r="E171" s="38">
        <v>0</v>
      </c>
      <c r="F171" s="38">
        <v>0</v>
      </c>
      <c r="G171" s="38">
        <v>0</v>
      </c>
      <c r="H171" s="38">
        <v>1</v>
      </c>
      <c r="I171" s="38">
        <v>0</v>
      </c>
      <c r="J171" s="38">
        <v>2</v>
      </c>
      <c r="K171" s="38">
        <v>4</v>
      </c>
      <c r="L171" s="38">
        <v>0</v>
      </c>
      <c r="M171" s="38">
        <v>0</v>
      </c>
      <c r="N171" s="38">
        <v>0</v>
      </c>
      <c r="O171" s="38">
        <v>0</v>
      </c>
      <c r="P171" s="38">
        <v>0</v>
      </c>
      <c r="Q171" s="38">
        <v>0</v>
      </c>
      <c r="R171" s="38">
        <v>0</v>
      </c>
      <c r="S171" s="38">
        <v>0</v>
      </c>
      <c r="T171" s="38">
        <v>0</v>
      </c>
      <c r="U171" s="38">
        <v>0</v>
      </c>
      <c r="V171" s="38">
        <v>0</v>
      </c>
      <c r="W171" s="38">
        <v>0</v>
      </c>
      <c r="X171" s="38">
        <v>0</v>
      </c>
      <c r="Y171" s="38">
        <v>0</v>
      </c>
      <c r="Z171" s="38">
        <v>0</v>
      </c>
      <c r="AA171" s="38">
        <v>0</v>
      </c>
      <c r="AB171" s="38">
        <v>0</v>
      </c>
      <c r="AC171" s="38">
        <v>0</v>
      </c>
      <c r="AD171" s="38">
        <v>9</v>
      </c>
      <c r="AE171" s="38">
        <v>1</v>
      </c>
      <c r="AF171" s="38">
        <v>0</v>
      </c>
      <c r="AG171" s="38">
        <v>0</v>
      </c>
      <c r="AH171" s="38">
        <v>0</v>
      </c>
      <c r="AI171" s="38">
        <v>0</v>
      </c>
      <c r="AJ171" s="38">
        <v>0</v>
      </c>
      <c r="AK171" s="38">
        <v>0</v>
      </c>
      <c r="AL171" s="38">
        <v>8</v>
      </c>
    </row>
    <row r="172" spans="1:38" ht="15" customHeight="1">
      <c r="A172" s="54"/>
      <c r="B172" s="59"/>
      <c r="C172" s="56">
        <v>100</v>
      </c>
      <c r="D172" s="56">
        <v>0</v>
      </c>
      <c r="E172" s="56">
        <v>0</v>
      </c>
      <c r="F172" s="56">
        <v>0</v>
      </c>
      <c r="G172" s="56">
        <v>0</v>
      </c>
      <c r="H172" s="56">
        <v>14.285714285714285</v>
      </c>
      <c r="I172" s="56">
        <v>0</v>
      </c>
      <c r="J172" s="56">
        <v>28.571428571428569</v>
      </c>
      <c r="K172" s="56">
        <v>57.142857142857139</v>
      </c>
      <c r="L172" s="56">
        <v>0</v>
      </c>
      <c r="M172" s="56">
        <v>0</v>
      </c>
      <c r="N172" s="56">
        <v>0</v>
      </c>
      <c r="O172" s="56">
        <v>0</v>
      </c>
      <c r="P172" s="56">
        <v>0</v>
      </c>
      <c r="Q172" s="56">
        <v>0</v>
      </c>
      <c r="R172" s="56">
        <v>0</v>
      </c>
      <c r="S172" s="56">
        <v>0</v>
      </c>
      <c r="T172" s="56">
        <v>0</v>
      </c>
      <c r="U172" s="56">
        <v>0</v>
      </c>
      <c r="V172" s="56">
        <v>0</v>
      </c>
      <c r="W172" s="56">
        <v>0</v>
      </c>
      <c r="X172" s="56">
        <v>0</v>
      </c>
      <c r="Y172" s="56">
        <v>0</v>
      </c>
      <c r="Z172" s="56">
        <v>0</v>
      </c>
      <c r="AA172" s="56">
        <v>0</v>
      </c>
      <c r="AB172" s="56">
        <v>0</v>
      </c>
      <c r="AC172" s="56">
        <v>0</v>
      </c>
      <c r="AD172" s="56">
        <v>100</v>
      </c>
      <c r="AE172" s="56">
        <v>11.111111111111111</v>
      </c>
      <c r="AF172" s="56">
        <v>0</v>
      </c>
      <c r="AG172" s="56">
        <v>0</v>
      </c>
      <c r="AH172" s="56">
        <v>0</v>
      </c>
      <c r="AI172" s="56">
        <v>0</v>
      </c>
      <c r="AJ172" s="56">
        <v>0</v>
      </c>
      <c r="AK172" s="56">
        <v>0</v>
      </c>
      <c r="AL172" s="56">
        <v>88.888888888888886</v>
      </c>
    </row>
    <row r="173" spans="1:38" ht="15" customHeight="1">
      <c r="A173" s="48"/>
      <c r="B173" s="24" t="s">
        <v>2</v>
      </c>
      <c r="C173" s="38">
        <v>62</v>
      </c>
      <c r="D173" s="38">
        <v>1</v>
      </c>
      <c r="E173" s="38">
        <v>0</v>
      </c>
      <c r="F173" s="38">
        <v>0</v>
      </c>
      <c r="G173" s="38">
        <v>0</v>
      </c>
      <c r="H173" s="38">
        <v>1</v>
      </c>
      <c r="I173" s="38">
        <v>3</v>
      </c>
      <c r="J173" s="38">
        <v>10</v>
      </c>
      <c r="K173" s="38">
        <v>47</v>
      </c>
      <c r="L173" s="38">
        <v>73</v>
      </c>
      <c r="M173" s="38">
        <v>1</v>
      </c>
      <c r="N173" s="38">
        <v>0</v>
      </c>
      <c r="O173" s="38">
        <v>0</v>
      </c>
      <c r="P173" s="38">
        <v>1</v>
      </c>
      <c r="Q173" s="38">
        <v>1</v>
      </c>
      <c r="R173" s="38">
        <v>0</v>
      </c>
      <c r="S173" s="38">
        <v>6</v>
      </c>
      <c r="T173" s="38">
        <v>64</v>
      </c>
      <c r="U173" s="38">
        <v>5</v>
      </c>
      <c r="V173" s="38">
        <v>0</v>
      </c>
      <c r="W173" s="38">
        <v>0</v>
      </c>
      <c r="X173" s="38">
        <v>0</v>
      </c>
      <c r="Y173" s="38">
        <v>0</v>
      </c>
      <c r="Z173" s="38">
        <v>0</v>
      </c>
      <c r="AA173" s="38">
        <v>0</v>
      </c>
      <c r="AB173" s="38">
        <v>0</v>
      </c>
      <c r="AC173" s="38">
        <v>5</v>
      </c>
      <c r="AD173" s="38">
        <v>39</v>
      </c>
      <c r="AE173" s="38">
        <v>1</v>
      </c>
      <c r="AF173" s="38">
        <v>0</v>
      </c>
      <c r="AG173" s="38">
        <v>0</v>
      </c>
      <c r="AH173" s="38">
        <v>1</v>
      </c>
      <c r="AI173" s="38">
        <v>0</v>
      </c>
      <c r="AJ173" s="38">
        <v>1</v>
      </c>
      <c r="AK173" s="38">
        <v>4</v>
      </c>
      <c r="AL173" s="38">
        <v>32</v>
      </c>
    </row>
    <row r="174" spans="1:38" ht="15" customHeight="1">
      <c r="A174" s="90"/>
      <c r="B174" s="24"/>
      <c r="C174" s="56">
        <v>100</v>
      </c>
      <c r="D174" s="56">
        <v>1.6129032258064515</v>
      </c>
      <c r="E174" s="56">
        <v>0</v>
      </c>
      <c r="F174" s="56">
        <v>0</v>
      </c>
      <c r="G174" s="56">
        <v>0</v>
      </c>
      <c r="H174" s="56">
        <v>1.6129032258064515</v>
      </c>
      <c r="I174" s="56">
        <v>4.838709677419355</v>
      </c>
      <c r="J174" s="56">
        <v>16.129032258064516</v>
      </c>
      <c r="K174" s="56">
        <v>75.806451612903231</v>
      </c>
      <c r="L174" s="56">
        <v>100</v>
      </c>
      <c r="M174" s="56">
        <v>1.3698630136986301</v>
      </c>
      <c r="N174" s="56">
        <v>0</v>
      </c>
      <c r="O174" s="56">
        <v>0</v>
      </c>
      <c r="P174" s="56">
        <v>1.3698630136986301</v>
      </c>
      <c r="Q174" s="56">
        <v>1.3698630136986301</v>
      </c>
      <c r="R174" s="56">
        <v>0</v>
      </c>
      <c r="S174" s="56">
        <v>8.2191780821917799</v>
      </c>
      <c r="T174" s="56">
        <v>87.671232876712324</v>
      </c>
      <c r="U174" s="56">
        <v>100</v>
      </c>
      <c r="V174" s="56">
        <v>0</v>
      </c>
      <c r="W174" s="56">
        <v>0</v>
      </c>
      <c r="X174" s="56">
        <v>0</v>
      </c>
      <c r="Y174" s="56">
        <v>0</v>
      </c>
      <c r="Z174" s="56">
        <v>0</v>
      </c>
      <c r="AA174" s="56">
        <v>0</v>
      </c>
      <c r="AB174" s="56">
        <v>0</v>
      </c>
      <c r="AC174" s="56">
        <v>100</v>
      </c>
      <c r="AD174" s="56">
        <v>100</v>
      </c>
      <c r="AE174" s="56">
        <v>2.5641025641025639</v>
      </c>
      <c r="AF174" s="56">
        <v>0</v>
      </c>
      <c r="AG174" s="56">
        <v>0</v>
      </c>
      <c r="AH174" s="56">
        <v>2.5641025641025639</v>
      </c>
      <c r="AI174" s="56">
        <v>0</v>
      </c>
      <c r="AJ174" s="56">
        <v>2.5641025641025639</v>
      </c>
      <c r="AK174" s="56">
        <v>10.256410256410255</v>
      </c>
      <c r="AL174" s="56">
        <v>82.051282051282044</v>
      </c>
    </row>
    <row r="175" spans="1:38" ht="15" customHeight="1">
      <c r="A175" s="48" t="s">
        <v>401</v>
      </c>
      <c r="B175" s="24" t="s">
        <v>67</v>
      </c>
      <c r="C175" s="38">
        <v>6</v>
      </c>
      <c r="D175" s="38">
        <v>0</v>
      </c>
      <c r="E175" s="38">
        <v>0</v>
      </c>
      <c r="F175" s="38">
        <v>0</v>
      </c>
      <c r="G175" s="38">
        <v>0</v>
      </c>
      <c r="H175" s="38">
        <v>1</v>
      </c>
      <c r="I175" s="38">
        <v>0</v>
      </c>
      <c r="J175" s="38">
        <v>1</v>
      </c>
      <c r="K175" s="38">
        <v>4</v>
      </c>
      <c r="L175" s="38">
        <v>50</v>
      </c>
      <c r="M175" s="38">
        <v>2</v>
      </c>
      <c r="N175" s="38">
        <v>1</v>
      </c>
      <c r="O175" s="38">
        <v>1</v>
      </c>
      <c r="P175" s="38">
        <v>2</v>
      </c>
      <c r="Q175" s="38">
        <v>0</v>
      </c>
      <c r="R175" s="38">
        <v>0</v>
      </c>
      <c r="S175" s="38">
        <v>9</v>
      </c>
      <c r="T175" s="38">
        <v>35</v>
      </c>
      <c r="U175" s="38">
        <v>2</v>
      </c>
      <c r="V175" s="38">
        <v>0</v>
      </c>
      <c r="W175" s="38">
        <v>0</v>
      </c>
      <c r="X175" s="38">
        <v>0</v>
      </c>
      <c r="Y175" s="38">
        <v>0</v>
      </c>
      <c r="Z175" s="38">
        <v>0</v>
      </c>
      <c r="AA175" s="38">
        <v>0</v>
      </c>
      <c r="AB175" s="38">
        <v>0</v>
      </c>
      <c r="AC175" s="38">
        <v>2</v>
      </c>
      <c r="AD175" s="38">
        <v>123</v>
      </c>
      <c r="AE175" s="38">
        <v>7</v>
      </c>
      <c r="AF175" s="38">
        <v>1</v>
      </c>
      <c r="AG175" s="38">
        <v>2</v>
      </c>
      <c r="AH175" s="38">
        <v>2</v>
      </c>
      <c r="AI175" s="38">
        <v>5</v>
      </c>
      <c r="AJ175" s="38">
        <v>1</v>
      </c>
      <c r="AK175" s="38">
        <v>21</v>
      </c>
      <c r="AL175" s="38">
        <v>84</v>
      </c>
    </row>
    <row r="176" spans="1:38" ht="15" customHeight="1">
      <c r="A176" s="48" t="s">
        <v>402</v>
      </c>
      <c r="B176" s="24"/>
      <c r="C176" s="56">
        <v>99.999999999999986</v>
      </c>
      <c r="D176" s="56">
        <v>0</v>
      </c>
      <c r="E176" s="56">
        <v>0</v>
      </c>
      <c r="F176" s="56">
        <v>0</v>
      </c>
      <c r="G176" s="56">
        <v>0</v>
      </c>
      <c r="H176" s="56">
        <v>16.666666666666664</v>
      </c>
      <c r="I176" s="56">
        <v>0</v>
      </c>
      <c r="J176" s="56">
        <v>16.666666666666664</v>
      </c>
      <c r="K176" s="56">
        <v>66.666666666666657</v>
      </c>
      <c r="L176" s="56">
        <v>100</v>
      </c>
      <c r="M176" s="56">
        <v>4</v>
      </c>
      <c r="N176" s="56">
        <v>2</v>
      </c>
      <c r="O176" s="56">
        <v>2</v>
      </c>
      <c r="P176" s="56">
        <v>4</v>
      </c>
      <c r="Q176" s="56">
        <v>0</v>
      </c>
      <c r="R176" s="56">
        <v>0</v>
      </c>
      <c r="S176" s="56">
        <v>18</v>
      </c>
      <c r="T176" s="56">
        <v>70</v>
      </c>
      <c r="U176" s="56">
        <v>100</v>
      </c>
      <c r="V176" s="56">
        <v>0</v>
      </c>
      <c r="W176" s="56">
        <v>0</v>
      </c>
      <c r="X176" s="56">
        <v>0</v>
      </c>
      <c r="Y176" s="56">
        <v>0</v>
      </c>
      <c r="Z176" s="56">
        <v>0</v>
      </c>
      <c r="AA176" s="56">
        <v>0</v>
      </c>
      <c r="AB176" s="56">
        <v>0</v>
      </c>
      <c r="AC176" s="56">
        <v>100</v>
      </c>
      <c r="AD176" s="56">
        <v>100</v>
      </c>
      <c r="AE176" s="56">
        <v>5.6910569105691051</v>
      </c>
      <c r="AF176" s="56">
        <v>0.81300813008130091</v>
      </c>
      <c r="AG176" s="56">
        <v>1.6260162601626018</v>
      </c>
      <c r="AH176" s="56">
        <v>1.6260162601626018</v>
      </c>
      <c r="AI176" s="56">
        <v>4.0650406504065035</v>
      </c>
      <c r="AJ176" s="56">
        <v>0.81300813008130091</v>
      </c>
      <c r="AK176" s="56">
        <v>17.073170731707318</v>
      </c>
      <c r="AL176" s="56">
        <v>68.292682926829272</v>
      </c>
    </row>
    <row r="177" spans="1:38" ht="15" customHeight="1">
      <c r="A177" s="48"/>
      <c r="B177" s="24" t="s">
        <v>68</v>
      </c>
      <c r="C177" s="38">
        <v>113</v>
      </c>
      <c r="D177" s="38">
        <v>5</v>
      </c>
      <c r="E177" s="38">
        <v>0</v>
      </c>
      <c r="F177" s="38">
        <v>1</v>
      </c>
      <c r="G177" s="38">
        <v>0</v>
      </c>
      <c r="H177" s="38">
        <v>3</v>
      </c>
      <c r="I177" s="38">
        <v>2</v>
      </c>
      <c r="J177" s="38">
        <v>50</v>
      </c>
      <c r="K177" s="38">
        <v>52</v>
      </c>
      <c r="L177" s="38">
        <v>454</v>
      </c>
      <c r="M177" s="38">
        <v>37</v>
      </c>
      <c r="N177" s="38">
        <v>1</v>
      </c>
      <c r="O177" s="38">
        <v>3</v>
      </c>
      <c r="P177" s="38">
        <v>2</v>
      </c>
      <c r="Q177" s="38">
        <v>6</v>
      </c>
      <c r="R177" s="38">
        <v>7</v>
      </c>
      <c r="S177" s="38">
        <v>88</v>
      </c>
      <c r="T177" s="38">
        <v>310</v>
      </c>
      <c r="U177" s="38">
        <v>36</v>
      </c>
      <c r="V177" s="38">
        <v>3</v>
      </c>
      <c r="W177" s="38">
        <v>0</v>
      </c>
      <c r="X177" s="38">
        <v>0</v>
      </c>
      <c r="Y177" s="38">
        <v>0</v>
      </c>
      <c r="Z177" s="38">
        <v>2</v>
      </c>
      <c r="AA177" s="38">
        <v>2</v>
      </c>
      <c r="AB177" s="38">
        <v>11</v>
      </c>
      <c r="AC177" s="38">
        <v>18</v>
      </c>
      <c r="AD177" s="38">
        <v>586</v>
      </c>
      <c r="AE177" s="38">
        <v>55</v>
      </c>
      <c r="AF177" s="38">
        <v>15</v>
      </c>
      <c r="AG177" s="38">
        <v>22</v>
      </c>
      <c r="AH177" s="38">
        <v>25</v>
      </c>
      <c r="AI177" s="38">
        <v>16</v>
      </c>
      <c r="AJ177" s="38">
        <v>14</v>
      </c>
      <c r="AK177" s="38">
        <v>155</v>
      </c>
      <c r="AL177" s="38">
        <v>284</v>
      </c>
    </row>
    <row r="178" spans="1:38" ht="15" customHeight="1">
      <c r="A178" s="48"/>
      <c r="B178" s="24"/>
      <c r="C178" s="56">
        <v>100</v>
      </c>
      <c r="D178" s="56">
        <v>4.4247787610619467</v>
      </c>
      <c r="E178" s="56">
        <v>0</v>
      </c>
      <c r="F178" s="56">
        <v>0.88495575221238942</v>
      </c>
      <c r="G178" s="56">
        <v>0</v>
      </c>
      <c r="H178" s="56">
        <v>2.6548672566371683</v>
      </c>
      <c r="I178" s="56">
        <v>1.7699115044247788</v>
      </c>
      <c r="J178" s="56">
        <v>44.247787610619469</v>
      </c>
      <c r="K178" s="56">
        <v>46.017699115044245</v>
      </c>
      <c r="L178" s="56">
        <v>100</v>
      </c>
      <c r="M178" s="56">
        <v>8.1497797356828183</v>
      </c>
      <c r="N178" s="56">
        <v>0.22026431718061676</v>
      </c>
      <c r="O178" s="56">
        <v>0.66079295154185025</v>
      </c>
      <c r="P178" s="56">
        <v>0.44052863436123352</v>
      </c>
      <c r="Q178" s="56">
        <v>1.3215859030837005</v>
      </c>
      <c r="R178" s="56">
        <v>1.5418502202643172</v>
      </c>
      <c r="S178" s="56">
        <v>19.383259911894275</v>
      </c>
      <c r="T178" s="56">
        <v>68.281938325991192</v>
      </c>
      <c r="U178" s="56">
        <v>100</v>
      </c>
      <c r="V178" s="56">
        <v>8.3333333333333321</v>
      </c>
      <c r="W178" s="56">
        <v>0</v>
      </c>
      <c r="X178" s="56">
        <v>0</v>
      </c>
      <c r="Y178" s="56">
        <v>0</v>
      </c>
      <c r="Z178" s="56">
        <v>5.5555555555555554</v>
      </c>
      <c r="AA178" s="56">
        <v>5.5555555555555554</v>
      </c>
      <c r="AB178" s="56">
        <v>30.555555555555557</v>
      </c>
      <c r="AC178" s="56">
        <v>50</v>
      </c>
      <c r="AD178" s="56">
        <v>100</v>
      </c>
      <c r="AE178" s="56">
        <v>9.3856655290102378</v>
      </c>
      <c r="AF178" s="56">
        <v>2.5597269624573378</v>
      </c>
      <c r="AG178" s="56">
        <v>3.7542662116040959</v>
      </c>
      <c r="AH178" s="56">
        <v>4.2662116040955631</v>
      </c>
      <c r="AI178" s="56">
        <v>2.7303754266211606</v>
      </c>
      <c r="AJ178" s="56">
        <v>2.3890784982935154</v>
      </c>
      <c r="AK178" s="56">
        <v>26.450511945392492</v>
      </c>
      <c r="AL178" s="56">
        <v>48.464163822525599</v>
      </c>
    </row>
    <row r="179" spans="1:38" ht="15" customHeight="1">
      <c r="A179" s="48"/>
      <c r="B179" s="24" t="s">
        <v>78</v>
      </c>
      <c r="C179" s="38">
        <v>539</v>
      </c>
      <c r="D179" s="38">
        <v>24</v>
      </c>
      <c r="E179" s="38">
        <v>8</v>
      </c>
      <c r="F179" s="38">
        <v>11</v>
      </c>
      <c r="G179" s="38">
        <v>12</v>
      </c>
      <c r="H179" s="38">
        <v>17</v>
      </c>
      <c r="I179" s="38">
        <v>25</v>
      </c>
      <c r="J179" s="38">
        <v>216</v>
      </c>
      <c r="K179" s="38">
        <v>226</v>
      </c>
      <c r="L179" s="38">
        <v>321</v>
      </c>
      <c r="M179" s="38">
        <v>17</v>
      </c>
      <c r="N179" s="38">
        <v>0</v>
      </c>
      <c r="O179" s="38">
        <v>5</v>
      </c>
      <c r="P179" s="38">
        <v>3</v>
      </c>
      <c r="Q179" s="38">
        <v>5</v>
      </c>
      <c r="R179" s="38">
        <v>5</v>
      </c>
      <c r="S179" s="38">
        <v>74</v>
      </c>
      <c r="T179" s="38">
        <v>212</v>
      </c>
      <c r="U179" s="38">
        <v>45</v>
      </c>
      <c r="V179" s="38">
        <v>1</v>
      </c>
      <c r="W179" s="38">
        <v>0</v>
      </c>
      <c r="X179" s="38">
        <v>1</v>
      </c>
      <c r="Y179" s="38">
        <v>2</v>
      </c>
      <c r="Z179" s="38">
        <v>1</v>
      </c>
      <c r="AA179" s="38">
        <v>0</v>
      </c>
      <c r="AB179" s="38">
        <v>11</v>
      </c>
      <c r="AC179" s="38">
        <v>29</v>
      </c>
      <c r="AD179" s="38">
        <v>201</v>
      </c>
      <c r="AE179" s="38">
        <v>20</v>
      </c>
      <c r="AF179" s="38">
        <v>1</v>
      </c>
      <c r="AG179" s="38">
        <v>2</v>
      </c>
      <c r="AH179" s="38">
        <v>6</v>
      </c>
      <c r="AI179" s="38">
        <v>0</v>
      </c>
      <c r="AJ179" s="38">
        <v>5</v>
      </c>
      <c r="AK179" s="38">
        <v>52</v>
      </c>
      <c r="AL179" s="38">
        <v>115</v>
      </c>
    </row>
    <row r="180" spans="1:38" ht="15" customHeight="1">
      <c r="A180" s="48"/>
      <c r="B180" s="24"/>
      <c r="C180" s="56">
        <v>100</v>
      </c>
      <c r="D180" s="56">
        <v>4.4526901669758807</v>
      </c>
      <c r="E180" s="56">
        <v>1.4842300556586272</v>
      </c>
      <c r="F180" s="56">
        <v>2.0408163265306123</v>
      </c>
      <c r="G180" s="56">
        <v>2.2263450834879404</v>
      </c>
      <c r="H180" s="56">
        <v>3.1539888682745829</v>
      </c>
      <c r="I180" s="56">
        <v>4.6382189239332092</v>
      </c>
      <c r="J180" s="56">
        <v>40.07421150278293</v>
      </c>
      <c r="K180" s="56">
        <v>41.929499072356215</v>
      </c>
      <c r="L180" s="56">
        <v>100</v>
      </c>
      <c r="M180" s="56">
        <v>5.29595015576324</v>
      </c>
      <c r="N180" s="56">
        <v>0</v>
      </c>
      <c r="O180" s="56">
        <v>1.557632398753894</v>
      </c>
      <c r="P180" s="56">
        <v>0.93457943925233633</v>
      </c>
      <c r="Q180" s="56">
        <v>1.557632398753894</v>
      </c>
      <c r="R180" s="56">
        <v>1.557632398753894</v>
      </c>
      <c r="S180" s="56">
        <v>23.052959501557631</v>
      </c>
      <c r="T180" s="56">
        <v>66.043613707165107</v>
      </c>
      <c r="U180" s="56">
        <v>100</v>
      </c>
      <c r="V180" s="56">
        <v>2.2222222222222223</v>
      </c>
      <c r="W180" s="56">
        <v>0</v>
      </c>
      <c r="X180" s="56">
        <v>2.2222222222222223</v>
      </c>
      <c r="Y180" s="56">
        <v>4.4444444444444446</v>
      </c>
      <c r="Z180" s="56">
        <v>2.2222222222222223</v>
      </c>
      <c r="AA180" s="56">
        <v>0</v>
      </c>
      <c r="AB180" s="56">
        <v>24.444444444444443</v>
      </c>
      <c r="AC180" s="56">
        <v>64.444444444444443</v>
      </c>
      <c r="AD180" s="56">
        <v>100</v>
      </c>
      <c r="AE180" s="56">
        <v>9.9502487562189064</v>
      </c>
      <c r="AF180" s="56">
        <v>0.49751243781094528</v>
      </c>
      <c r="AG180" s="56">
        <v>0.99502487562189057</v>
      </c>
      <c r="AH180" s="56">
        <v>2.9850746268656714</v>
      </c>
      <c r="AI180" s="56">
        <v>0</v>
      </c>
      <c r="AJ180" s="56">
        <v>2.4875621890547266</v>
      </c>
      <c r="AK180" s="56">
        <v>25.870646766169152</v>
      </c>
      <c r="AL180" s="56">
        <v>57.2139303482587</v>
      </c>
    </row>
    <row r="181" spans="1:38" ht="15" customHeight="1">
      <c r="A181" s="48"/>
      <c r="B181" s="24" t="s">
        <v>79</v>
      </c>
      <c r="C181" s="38">
        <v>377</v>
      </c>
      <c r="D181" s="38">
        <v>10</v>
      </c>
      <c r="E181" s="38">
        <v>11</v>
      </c>
      <c r="F181" s="38">
        <v>5</v>
      </c>
      <c r="G181" s="38">
        <v>6</v>
      </c>
      <c r="H181" s="38">
        <v>12</v>
      </c>
      <c r="I181" s="38">
        <v>32</v>
      </c>
      <c r="J181" s="38">
        <v>169</v>
      </c>
      <c r="K181" s="38">
        <v>132</v>
      </c>
      <c r="L181" s="38">
        <v>68</v>
      </c>
      <c r="M181" s="38">
        <v>2</v>
      </c>
      <c r="N181" s="38">
        <v>1</v>
      </c>
      <c r="O181" s="38">
        <v>1</v>
      </c>
      <c r="P181" s="38">
        <v>2</v>
      </c>
      <c r="Q181" s="38">
        <v>2</v>
      </c>
      <c r="R181" s="38">
        <v>1</v>
      </c>
      <c r="S181" s="38">
        <v>12</v>
      </c>
      <c r="T181" s="38">
        <v>47</v>
      </c>
      <c r="U181" s="38">
        <v>15</v>
      </c>
      <c r="V181" s="38">
        <v>1</v>
      </c>
      <c r="W181" s="38">
        <v>0</v>
      </c>
      <c r="X181" s="38">
        <v>0</v>
      </c>
      <c r="Y181" s="38">
        <v>0</v>
      </c>
      <c r="Z181" s="38">
        <v>0</v>
      </c>
      <c r="AA181" s="38">
        <v>0</v>
      </c>
      <c r="AB181" s="38">
        <v>4</v>
      </c>
      <c r="AC181" s="38">
        <v>10</v>
      </c>
      <c r="AD181" s="38">
        <v>29</v>
      </c>
      <c r="AE181" s="38">
        <v>2</v>
      </c>
      <c r="AF181" s="38">
        <v>1</v>
      </c>
      <c r="AG181" s="38">
        <v>1</v>
      </c>
      <c r="AH181" s="38">
        <v>0</v>
      </c>
      <c r="AI181" s="38">
        <v>2</v>
      </c>
      <c r="AJ181" s="38">
        <v>0</v>
      </c>
      <c r="AK181" s="38">
        <v>5</v>
      </c>
      <c r="AL181" s="38">
        <v>18</v>
      </c>
    </row>
    <row r="182" spans="1:38" ht="15" customHeight="1">
      <c r="A182" s="48"/>
      <c r="B182" s="24"/>
      <c r="C182" s="56">
        <v>100</v>
      </c>
      <c r="D182" s="56">
        <v>2.6525198938992043</v>
      </c>
      <c r="E182" s="56">
        <v>2.9177718832891246</v>
      </c>
      <c r="F182" s="56">
        <v>1.3262599469496021</v>
      </c>
      <c r="G182" s="56">
        <v>1.5915119363395225</v>
      </c>
      <c r="H182" s="56">
        <v>3.183023872679045</v>
      </c>
      <c r="I182" s="56">
        <v>8.4880636604774526</v>
      </c>
      <c r="J182" s="56">
        <v>44.827586206896555</v>
      </c>
      <c r="K182" s="56">
        <v>35.013262599469499</v>
      </c>
      <c r="L182" s="56">
        <v>100</v>
      </c>
      <c r="M182" s="56">
        <v>2.9411764705882351</v>
      </c>
      <c r="N182" s="56">
        <v>1.4705882352941175</v>
      </c>
      <c r="O182" s="56">
        <v>1.4705882352941175</v>
      </c>
      <c r="P182" s="56">
        <v>2.9411764705882351</v>
      </c>
      <c r="Q182" s="56">
        <v>2.9411764705882351</v>
      </c>
      <c r="R182" s="56">
        <v>1.4705882352941175</v>
      </c>
      <c r="S182" s="56">
        <v>17.647058823529413</v>
      </c>
      <c r="T182" s="56">
        <v>69.117647058823522</v>
      </c>
      <c r="U182" s="56">
        <v>100</v>
      </c>
      <c r="V182" s="56">
        <v>6.666666666666667</v>
      </c>
      <c r="W182" s="56">
        <v>0</v>
      </c>
      <c r="X182" s="56">
        <v>0</v>
      </c>
      <c r="Y182" s="56">
        <v>0</v>
      </c>
      <c r="Z182" s="56">
        <v>0</v>
      </c>
      <c r="AA182" s="56">
        <v>0</v>
      </c>
      <c r="AB182" s="56">
        <v>26.666666666666668</v>
      </c>
      <c r="AC182" s="56">
        <v>66.666666666666657</v>
      </c>
      <c r="AD182" s="56">
        <v>100</v>
      </c>
      <c r="AE182" s="56">
        <v>6.8965517241379306</v>
      </c>
      <c r="AF182" s="56">
        <v>3.4482758620689653</v>
      </c>
      <c r="AG182" s="56">
        <v>3.4482758620689653</v>
      </c>
      <c r="AH182" s="56">
        <v>0</v>
      </c>
      <c r="AI182" s="56">
        <v>6.8965517241379306</v>
      </c>
      <c r="AJ182" s="56">
        <v>0</v>
      </c>
      <c r="AK182" s="56">
        <v>17.241379310344829</v>
      </c>
      <c r="AL182" s="56">
        <v>62.068965517241381</v>
      </c>
    </row>
    <row r="183" spans="1:38" ht="15" customHeight="1">
      <c r="A183" s="48"/>
      <c r="B183" s="24" t="s">
        <v>80</v>
      </c>
      <c r="C183" s="38">
        <v>143</v>
      </c>
      <c r="D183" s="38">
        <v>5</v>
      </c>
      <c r="E183" s="38">
        <v>3</v>
      </c>
      <c r="F183" s="38">
        <v>1</v>
      </c>
      <c r="G183" s="38">
        <v>4</v>
      </c>
      <c r="H183" s="38">
        <v>2</v>
      </c>
      <c r="I183" s="38">
        <v>14</v>
      </c>
      <c r="J183" s="38">
        <v>54</v>
      </c>
      <c r="K183" s="38">
        <v>60</v>
      </c>
      <c r="L183" s="38">
        <v>25</v>
      </c>
      <c r="M183" s="38">
        <v>2</v>
      </c>
      <c r="N183" s="38">
        <v>1</v>
      </c>
      <c r="O183" s="38">
        <v>1</v>
      </c>
      <c r="P183" s="38">
        <v>0</v>
      </c>
      <c r="Q183" s="38">
        <v>0</v>
      </c>
      <c r="R183" s="38">
        <v>0</v>
      </c>
      <c r="S183" s="38">
        <v>7</v>
      </c>
      <c r="T183" s="38">
        <v>14</v>
      </c>
      <c r="U183" s="38">
        <v>5</v>
      </c>
      <c r="V183" s="38">
        <v>0</v>
      </c>
      <c r="W183" s="38">
        <v>0</v>
      </c>
      <c r="X183" s="38">
        <v>0</v>
      </c>
      <c r="Y183" s="38">
        <v>0</v>
      </c>
      <c r="Z183" s="38">
        <v>0</v>
      </c>
      <c r="AA183" s="38">
        <v>0</v>
      </c>
      <c r="AB183" s="38">
        <v>2</v>
      </c>
      <c r="AC183" s="38">
        <v>3</v>
      </c>
      <c r="AD183" s="38">
        <v>10</v>
      </c>
      <c r="AE183" s="38">
        <v>1</v>
      </c>
      <c r="AF183" s="38">
        <v>0</v>
      </c>
      <c r="AG183" s="38">
        <v>0</v>
      </c>
      <c r="AH183" s="38">
        <v>0</v>
      </c>
      <c r="AI183" s="38">
        <v>0</v>
      </c>
      <c r="AJ183" s="38">
        <v>0</v>
      </c>
      <c r="AK183" s="38">
        <v>2</v>
      </c>
      <c r="AL183" s="38">
        <v>7</v>
      </c>
    </row>
    <row r="184" spans="1:38" ht="15" customHeight="1">
      <c r="A184" s="48"/>
      <c r="B184" s="24"/>
      <c r="C184" s="56">
        <v>100</v>
      </c>
      <c r="D184" s="56">
        <v>3.4965034965034967</v>
      </c>
      <c r="E184" s="56">
        <v>2.0979020979020979</v>
      </c>
      <c r="F184" s="56">
        <v>0.69930069930069927</v>
      </c>
      <c r="G184" s="56">
        <v>2.7972027972027971</v>
      </c>
      <c r="H184" s="56">
        <v>1.3986013986013985</v>
      </c>
      <c r="I184" s="56">
        <v>9.79020979020979</v>
      </c>
      <c r="J184" s="56">
        <v>37.76223776223776</v>
      </c>
      <c r="K184" s="56">
        <v>41.95804195804196</v>
      </c>
      <c r="L184" s="56">
        <v>100</v>
      </c>
      <c r="M184" s="56">
        <v>8</v>
      </c>
      <c r="N184" s="56">
        <v>4</v>
      </c>
      <c r="O184" s="56">
        <v>4</v>
      </c>
      <c r="P184" s="56">
        <v>0</v>
      </c>
      <c r="Q184" s="56">
        <v>0</v>
      </c>
      <c r="R184" s="56">
        <v>0</v>
      </c>
      <c r="S184" s="56">
        <v>28.000000000000004</v>
      </c>
      <c r="T184" s="56">
        <v>56.000000000000007</v>
      </c>
      <c r="U184" s="56">
        <v>100</v>
      </c>
      <c r="V184" s="56">
        <v>0</v>
      </c>
      <c r="W184" s="56">
        <v>0</v>
      </c>
      <c r="X184" s="56">
        <v>0</v>
      </c>
      <c r="Y184" s="56">
        <v>0</v>
      </c>
      <c r="Z184" s="56">
        <v>0</v>
      </c>
      <c r="AA184" s="56">
        <v>0</v>
      </c>
      <c r="AB184" s="56">
        <v>40</v>
      </c>
      <c r="AC184" s="56">
        <v>60</v>
      </c>
      <c r="AD184" s="56">
        <v>100</v>
      </c>
      <c r="AE184" s="56">
        <v>10</v>
      </c>
      <c r="AF184" s="56">
        <v>0</v>
      </c>
      <c r="AG184" s="56">
        <v>0</v>
      </c>
      <c r="AH184" s="56">
        <v>0</v>
      </c>
      <c r="AI184" s="56">
        <v>0</v>
      </c>
      <c r="AJ184" s="56">
        <v>0</v>
      </c>
      <c r="AK184" s="56">
        <v>20</v>
      </c>
      <c r="AL184" s="56">
        <v>70</v>
      </c>
    </row>
    <row r="185" spans="1:38" ht="15" customHeight="1">
      <c r="A185" s="48"/>
      <c r="B185" s="24" t="s">
        <v>81</v>
      </c>
      <c r="C185" s="38">
        <v>48</v>
      </c>
      <c r="D185" s="38">
        <v>2</v>
      </c>
      <c r="E185" s="38">
        <v>1</v>
      </c>
      <c r="F185" s="38">
        <v>3</v>
      </c>
      <c r="G185" s="38">
        <v>2</v>
      </c>
      <c r="H185" s="38">
        <v>0</v>
      </c>
      <c r="I185" s="38">
        <v>5</v>
      </c>
      <c r="J185" s="38">
        <v>20</v>
      </c>
      <c r="K185" s="38">
        <v>15</v>
      </c>
      <c r="L185" s="38">
        <v>14</v>
      </c>
      <c r="M185" s="38">
        <v>1</v>
      </c>
      <c r="N185" s="38">
        <v>0</v>
      </c>
      <c r="O185" s="38">
        <v>0</v>
      </c>
      <c r="P185" s="38">
        <v>0</v>
      </c>
      <c r="Q185" s="38">
        <v>1</v>
      </c>
      <c r="R185" s="38">
        <v>0</v>
      </c>
      <c r="S185" s="38">
        <v>1</v>
      </c>
      <c r="T185" s="38">
        <v>11</v>
      </c>
      <c r="U185" s="38">
        <v>1</v>
      </c>
      <c r="V185" s="38">
        <v>0</v>
      </c>
      <c r="W185" s="38">
        <v>0</v>
      </c>
      <c r="X185" s="38">
        <v>0</v>
      </c>
      <c r="Y185" s="38">
        <v>0</v>
      </c>
      <c r="Z185" s="38">
        <v>0</v>
      </c>
      <c r="AA185" s="38">
        <v>0</v>
      </c>
      <c r="AB185" s="38">
        <v>0</v>
      </c>
      <c r="AC185" s="38">
        <v>1</v>
      </c>
      <c r="AD185" s="38">
        <v>4</v>
      </c>
      <c r="AE185" s="38">
        <v>0</v>
      </c>
      <c r="AF185" s="38">
        <v>0</v>
      </c>
      <c r="AG185" s="38">
        <v>1</v>
      </c>
      <c r="AH185" s="38">
        <v>1</v>
      </c>
      <c r="AI185" s="38">
        <v>0</v>
      </c>
      <c r="AJ185" s="38">
        <v>0</v>
      </c>
      <c r="AK185" s="38">
        <v>1</v>
      </c>
      <c r="AL185" s="38">
        <v>1</v>
      </c>
    </row>
    <row r="186" spans="1:38" ht="15" customHeight="1">
      <c r="A186" s="48"/>
      <c r="B186" s="24"/>
      <c r="C186" s="56">
        <v>100</v>
      </c>
      <c r="D186" s="56">
        <v>4.1666666666666661</v>
      </c>
      <c r="E186" s="56">
        <v>2.083333333333333</v>
      </c>
      <c r="F186" s="56">
        <v>6.25</v>
      </c>
      <c r="G186" s="56">
        <v>4.1666666666666661</v>
      </c>
      <c r="H186" s="56">
        <v>0</v>
      </c>
      <c r="I186" s="56">
        <v>10.416666666666668</v>
      </c>
      <c r="J186" s="56">
        <v>41.666666666666671</v>
      </c>
      <c r="K186" s="56">
        <v>31.25</v>
      </c>
      <c r="L186" s="56">
        <v>100</v>
      </c>
      <c r="M186" s="56">
        <v>7.1428571428571423</v>
      </c>
      <c r="N186" s="56">
        <v>0</v>
      </c>
      <c r="O186" s="56">
        <v>0</v>
      </c>
      <c r="P186" s="56">
        <v>0</v>
      </c>
      <c r="Q186" s="56">
        <v>7.1428571428571423</v>
      </c>
      <c r="R186" s="56">
        <v>0</v>
      </c>
      <c r="S186" s="56">
        <v>7.1428571428571423</v>
      </c>
      <c r="T186" s="56">
        <v>78.571428571428569</v>
      </c>
      <c r="U186" s="56">
        <v>100</v>
      </c>
      <c r="V186" s="56">
        <v>0</v>
      </c>
      <c r="W186" s="56">
        <v>0</v>
      </c>
      <c r="X186" s="56">
        <v>0</v>
      </c>
      <c r="Y186" s="56">
        <v>0</v>
      </c>
      <c r="Z186" s="56">
        <v>0</v>
      </c>
      <c r="AA186" s="56">
        <v>0</v>
      </c>
      <c r="AB186" s="56">
        <v>0</v>
      </c>
      <c r="AC186" s="56">
        <v>100</v>
      </c>
      <c r="AD186" s="56">
        <v>100</v>
      </c>
      <c r="AE186" s="56">
        <v>0</v>
      </c>
      <c r="AF186" s="56">
        <v>0</v>
      </c>
      <c r="AG186" s="56">
        <v>25</v>
      </c>
      <c r="AH186" s="56">
        <v>25</v>
      </c>
      <c r="AI186" s="56">
        <v>0</v>
      </c>
      <c r="AJ186" s="56">
        <v>0</v>
      </c>
      <c r="AK186" s="56">
        <v>25</v>
      </c>
      <c r="AL186" s="56">
        <v>25</v>
      </c>
    </row>
    <row r="187" spans="1:38" ht="15" customHeight="1">
      <c r="A187" s="48"/>
      <c r="B187" s="24" t="s">
        <v>82</v>
      </c>
      <c r="C187" s="38">
        <v>59</v>
      </c>
      <c r="D187" s="38">
        <v>3</v>
      </c>
      <c r="E187" s="38">
        <v>2</v>
      </c>
      <c r="F187" s="38">
        <v>0</v>
      </c>
      <c r="G187" s="38">
        <v>0</v>
      </c>
      <c r="H187" s="38">
        <v>4</v>
      </c>
      <c r="I187" s="38">
        <v>10</v>
      </c>
      <c r="J187" s="38">
        <v>18</v>
      </c>
      <c r="K187" s="38">
        <v>22</v>
      </c>
      <c r="L187" s="38">
        <v>22</v>
      </c>
      <c r="M187" s="38">
        <v>1</v>
      </c>
      <c r="N187" s="38">
        <v>0</v>
      </c>
      <c r="O187" s="38">
        <v>0</v>
      </c>
      <c r="P187" s="38">
        <v>1</v>
      </c>
      <c r="Q187" s="38">
        <v>1</v>
      </c>
      <c r="R187" s="38">
        <v>1</v>
      </c>
      <c r="S187" s="38">
        <v>7</v>
      </c>
      <c r="T187" s="38">
        <v>11</v>
      </c>
      <c r="U187" s="38">
        <v>4</v>
      </c>
      <c r="V187" s="38">
        <v>0</v>
      </c>
      <c r="W187" s="38">
        <v>0</v>
      </c>
      <c r="X187" s="38">
        <v>0</v>
      </c>
      <c r="Y187" s="38">
        <v>0</v>
      </c>
      <c r="Z187" s="38">
        <v>0</v>
      </c>
      <c r="AA187" s="38">
        <v>0</v>
      </c>
      <c r="AB187" s="38">
        <v>1</v>
      </c>
      <c r="AC187" s="38">
        <v>3</v>
      </c>
      <c r="AD187" s="38">
        <v>20</v>
      </c>
      <c r="AE187" s="38">
        <v>3</v>
      </c>
      <c r="AF187" s="38">
        <v>0</v>
      </c>
      <c r="AG187" s="38">
        <v>0</v>
      </c>
      <c r="AH187" s="38">
        <v>0</v>
      </c>
      <c r="AI187" s="38">
        <v>1</v>
      </c>
      <c r="AJ187" s="38">
        <v>0</v>
      </c>
      <c r="AK187" s="38">
        <v>5</v>
      </c>
      <c r="AL187" s="38">
        <v>11</v>
      </c>
    </row>
    <row r="188" spans="1:38" ht="15" customHeight="1">
      <c r="A188" s="48"/>
      <c r="B188" s="24"/>
      <c r="C188" s="56">
        <v>100</v>
      </c>
      <c r="D188" s="56">
        <v>5.0847457627118651</v>
      </c>
      <c r="E188" s="56">
        <v>3.3898305084745761</v>
      </c>
      <c r="F188" s="56">
        <v>0</v>
      </c>
      <c r="G188" s="56">
        <v>0</v>
      </c>
      <c r="H188" s="56">
        <v>6.7796610169491522</v>
      </c>
      <c r="I188" s="56">
        <v>16.949152542372879</v>
      </c>
      <c r="J188" s="56">
        <v>30.508474576271187</v>
      </c>
      <c r="K188" s="56">
        <v>37.288135593220339</v>
      </c>
      <c r="L188" s="56">
        <v>100</v>
      </c>
      <c r="M188" s="56">
        <v>4.5454545454545459</v>
      </c>
      <c r="N188" s="56">
        <v>0</v>
      </c>
      <c r="O188" s="56">
        <v>0</v>
      </c>
      <c r="P188" s="56">
        <v>4.5454545454545459</v>
      </c>
      <c r="Q188" s="56">
        <v>4.5454545454545459</v>
      </c>
      <c r="R188" s="56">
        <v>4.5454545454545459</v>
      </c>
      <c r="S188" s="56">
        <v>31.818181818181817</v>
      </c>
      <c r="T188" s="56">
        <v>50</v>
      </c>
      <c r="U188" s="56">
        <v>100</v>
      </c>
      <c r="V188" s="56">
        <v>0</v>
      </c>
      <c r="W188" s="56">
        <v>0</v>
      </c>
      <c r="X188" s="56">
        <v>0</v>
      </c>
      <c r="Y188" s="56">
        <v>0</v>
      </c>
      <c r="Z188" s="56">
        <v>0</v>
      </c>
      <c r="AA188" s="56">
        <v>0</v>
      </c>
      <c r="AB188" s="56">
        <v>25</v>
      </c>
      <c r="AC188" s="56">
        <v>75</v>
      </c>
      <c r="AD188" s="56">
        <v>100</v>
      </c>
      <c r="AE188" s="56">
        <v>15</v>
      </c>
      <c r="AF188" s="56">
        <v>0</v>
      </c>
      <c r="AG188" s="56">
        <v>0</v>
      </c>
      <c r="AH188" s="56">
        <v>0</v>
      </c>
      <c r="AI188" s="56">
        <v>5</v>
      </c>
      <c r="AJ188" s="56">
        <v>0</v>
      </c>
      <c r="AK188" s="56">
        <v>25</v>
      </c>
      <c r="AL188" s="56">
        <v>55.000000000000007</v>
      </c>
    </row>
    <row r="189" spans="1:38" ht="15" customHeight="1">
      <c r="A189" s="48"/>
      <c r="B189" s="24" t="s">
        <v>83</v>
      </c>
      <c r="C189" s="38">
        <v>14</v>
      </c>
      <c r="D189" s="38">
        <v>2</v>
      </c>
      <c r="E189" s="38">
        <v>0</v>
      </c>
      <c r="F189" s="38">
        <v>2</v>
      </c>
      <c r="G189" s="38">
        <v>0</v>
      </c>
      <c r="H189" s="38">
        <v>1</v>
      </c>
      <c r="I189" s="38">
        <v>2</v>
      </c>
      <c r="J189" s="38">
        <v>3</v>
      </c>
      <c r="K189" s="38">
        <v>4</v>
      </c>
      <c r="L189" s="38">
        <v>9</v>
      </c>
      <c r="M189" s="38">
        <v>0</v>
      </c>
      <c r="N189" s="38">
        <v>0</v>
      </c>
      <c r="O189" s="38">
        <v>0</v>
      </c>
      <c r="P189" s="38">
        <v>0</v>
      </c>
      <c r="Q189" s="38">
        <v>0</v>
      </c>
      <c r="R189" s="38">
        <v>0</v>
      </c>
      <c r="S189" s="38">
        <v>2</v>
      </c>
      <c r="T189" s="38">
        <v>7</v>
      </c>
      <c r="U189" s="38">
        <v>1</v>
      </c>
      <c r="V189" s="38">
        <v>0</v>
      </c>
      <c r="W189" s="38">
        <v>0</v>
      </c>
      <c r="X189" s="38">
        <v>0</v>
      </c>
      <c r="Y189" s="38">
        <v>0</v>
      </c>
      <c r="Z189" s="38">
        <v>0</v>
      </c>
      <c r="AA189" s="38">
        <v>0</v>
      </c>
      <c r="AB189" s="38">
        <v>0</v>
      </c>
      <c r="AC189" s="38">
        <v>1</v>
      </c>
      <c r="AD189" s="38">
        <v>4</v>
      </c>
      <c r="AE189" s="38">
        <v>0</v>
      </c>
      <c r="AF189" s="38">
        <v>0</v>
      </c>
      <c r="AG189" s="38">
        <v>0</v>
      </c>
      <c r="AH189" s="38">
        <v>0</v>
      </c>
      <c r="AI189" s="38">
        <v>0</v>
      </c>
      <c r="AJ189" s="38">
        <v>0</v>
      </c>
      <c r="AK189" s="38">
        <v>0</v>
      </c>
      <c r="AL189" s="38">
        <v>4</v>
      </c>
    </row>
    <row r="190" spans="1:38" ht="15" customHeight="1">
      <c r="A190" s="48"/>
      <c r="B190" s="24"/>
      <c r="C190" s="56">
        <v>99.999999999999986</v>
      </c>
      <c r="D190" s="56">
        <v>14.285714285714285</v>
      </c>
      <c r="E190" s="56">
        <v>0</v>
      </c>
      <c r="F190" s="56">
        <v>14.285714285714285</v>
      </c>
      <c r="G190" s="56">
        <v>0</v>
      </c>
      <c r="H190" s="56">
        <v>7.1428571428571423</v>
      </c>
      <c r="I190" s="56">
        <v>14.285714285714285</v>
      </c>
      <c r="J190" s="56">
        <v>21.428571428571427</v>
      </c>
      <c r="K190" s="56">
        <v>28.571428571428569</v>
      </c>
      <c r="L190" s="56">
        <v>100</v>
      </c>
      <c r="M190" s="56">
        <v>0</v>
      </c>
      <c r="N190" s="56">
        <v>0</v>
      </c>
      <c r="O190" s="56">
        <v>0</v>
      </c>
      <c r="P190" s="56">
        <v>0</v>
      </c>
      <c r="Q190" s="56">
        <v>0</v>
      </c>
      <c r="R190" s="56">
        <v>0</v>
      </c>
      <c r="S190" s="56">
        <v>22.222222222222221</v>
      </c>
      <c r="T190" s="56">
        <v>77.777777777777786</v>
      </c>
      <c r="U190" s="56">
        <v>100</v>
      </c>
      <c r="V190" s="56">
        <v>0</v>
      </c>
      <c r="W190" s="56">
        <v>0</v>
      </c>
      <c r="X190" s="56">
        <v>0</v>
      </c>
      <c r="Y190" s="56">
        <v>0</v>
      </c>
      <c r="Z190" s="56">
        <v>0</v>
      </c>
      <c r="AA190" s="56">
        <v>0</v>
      </c>
      <c r="AB190" s="56">
        <v>0</v>
      </c>
      <c r="AC190" s="56">
        <v>100</v>
      </c>
      <c r="AD190" s="56">
        <v>100</v>
      </c>
      <c r="AE190" s="56">
        <v>0</v>
      </c>
      <c r="AF190" s="56">
        <v>0</v>
      </c>
      <c r="AG190" s="56">
        <v>0</v>
      </c>
      <c r="AH190" s="56">
        <v>0</v>
      </c>
      <c r="AI190" s="56">
        <v>0</v>
      </c>
      <c r="AJ190" s="56">
        <v>0</v>
      </c>
      <c r="AK190" s="56">
        <v>0</v>
      </c>
      <c r="AL190" s="56">
        <v>100</v>
      </c>
    </row>
    <row r="191" spans="1:38" ht="15" customHeight="1">
      <c r="A191" s="48"/>
      <c r="B191" s="24" t="s">
        <v>2</v>
      </c>
      <c r="C191" s="38">
        <v>395</v>
      </c>
      <c r="D191" s="38">
        <v>4</v>
      </c>
      <c r="E191" s="38">
        <v>2</v>
      </c>
      <c r="F191" s="38">
        <v>2</v>
      </c>
      <c r="G191" s="38">
        <v>3</v>
      </c>
      <c r="H191" s="38">
        <v>7</v>
      </c>
      <c r="I191" s="38">
        <v>9</v>
      </c>
      <c r="J191" s="38">
        <v>50</v>
      </c>
      <c r="K191" s="38">
        <v>318</v>
      </c>
      <c r="L191" s="38">
        <v>657</v>
      </c>
      <c r="M191" s="38">
        <v>20</v>
      </c>
      <c r="N191" s="38">
        <v>1</v>
      </c>
      <c r="O191" s="38">
        <v>1</v>
      </c>
      <c r="P191" s="38">
        <v>6</v>
      </c>
      <c r="Q191" s="38">
        <v>10</v>
      </c>
      <c r="R191" s="38">
        <v>1</v>
      </c>
      <c r="S191" s="38">
        <v>82</v>
      </c>
      <c r="T191" s="38">
        <v>536</v>
      </c>
      <c r="U191" s="38">
        <v>54</v>
      </c>
      <c r="V191" s="38">
        <v>1</v>
      </c>
      <c r="W191" s="38">
        <v>1</v>
      </c>
      <c r="X191" s="38">
        <v>0</v>
      </c>
      <c r="Y191" s="38">
        <v>0</v>
      </c>
      <c r="Z191" s="38">
        <v>0</v>
      </c>
      <c r="AA191" s="38">
        <v>0</v>
      </c>
      <c r="AB191" s="38">
        <v>3</v>
      </c>
      <c r="AC191" s="38">
        <v>49</v>
      </c>
      <c r="AD191" s="38">
        <v>387</v>
      </c>
      <c r="AE191" s="38">
        <v>16</v>
      </c>
      <c r="AF191" s="38">
        <v>3</v>
      </c>
      <c r="AG191" s="38">
        <v>3</v>
      </c>
      <c r="AH191" s="38">
        <v>2</v>
      </c>
      <c r="AI191" s="38">
        <v>4</v>
      </c>
      <c r="AJ191" s="38">
        <v>5</v>
      </c>
      <c r="AK191" s="38">
        <v>53</v>
      </c>
      <c r="AL191" s="38">
        <v>301</v>
      </c>
    </row>
    <row r="192" spans="1:38" ht="15" customHeight="1">
      <c r="A192" s="90"/>
      <c r="B192" s="24"/>
      <c r="C192" s="56">
        <v>100</v>
      </c>
      <c r="D192" s="56">
        <v>1.0126582278481013</v>
      </c>
      <c r="E192" s="56">
        <v>0.50632911392405067</v>
      </c>
      <c r="F192" s="56">
        <v>0.50632911392405067</v>
      </c>
      <c r="G192" s="56">
        <v>0.75949367088607589</v>
      </c>
      <c r="H192" s="56">
        <v>1.7721518987341773</v>
      </c>
      <c r="I192" s="56">
        <v>2.278481012658228</v>
      </c>
      <c r="J192" s="56">
        <v>12.658227848101266</v>
      </c>
      <c r="K192" s="56">
        <v>80.506329113924053</v>
      </c>
      <c r="L192" s="56">
        <v>100</v>
      </c>
      <c r="M192" s="56">
        <v>3.0441400304414001</v>
      </c>
      <c r="N192" s="56">
        <v>0.15220700152207001</v>
      </c>
      <c r="O192" s="56">
        <v>0.15220700152207001</v>
      </c>
      <c r="P192" s="56">
        <v>0.91324200913242004</v>
      </c>
      <c r="Q192" s="56">
        <v>1.5220700152207001</v>
      </c>
      <c r="R192" s="56">
        <v>0.15220700152207001</v>
      </c>
      <c r="S192" s="56">
        <v>12.480974124809741</v>
      </c>
      <c r="T192" s="56">
        <v>81.582952815829529</v>
      </c>
      <c r="U192" s="56">
        <v>100</v>
      </c>
      <c r="V192" s="56">
        <v>1.8518518518518516</v>
      </c>
      <c r="W192" s="56">
        <v>1.8518518518518516</v>
      </c>
      <c r="X192" s="56">
        <v>0</v>
      </c>
      <c r="Y192" s="56">
        <v>0</v>
      </c>
      <c r="Z192" s="56">
        <v>0</v>
      </c>
      <c r="AA192" s="56">
        <v>0</v>
      </c>
      <c r="AB192" s="56">
        <v>5.5555555555555554</v>
      </c>
      <c r="AC192" s="56">
        <v>90.740740740740748</v>
      </c>
      <c r="AD192" s="56">
        <v>100</v>
      </c>
      <c r="AE192" s="56">
        <v>4.1343669250646</v>
      </c>
      <c r="AF192" s="56">
        <v>0.77519379844961245</v>
      </c>
      <c r="AG192" s="56">
        <v>0.77519379844961245</v>
      </c>
      <c r="AH192" s="56">
        <v>0.516795865633075</v>
      </c>
      <c r="AI192" s="56">
        <v>1.03359173126615</v>
      </c>
      <c r="AJ192" s="56">
        <v>1.2919896640826873</v>
      </c>
      <c r="AK192" s="56">
        <v>13.695090439276486</v>
      </c>
      <c r="AL192" s="56">
        <v>77.777777777777786</v>
      </c>
    </row>
    <row r="193" spans="1:38" ht="15" customHeight="1">
      <c r="A193" s="48" t="s">
        <v>410</v>
      </c>
      <c r="B193" s="24" t="s">
        <v>84</v>
      </c>
      <c r="C193" s="38">
        <v>1641</v>
      </c>
      <c r="D193" s="38">
        <v>53</v>
      </c>
      <c r="E193" s="38">
        <v>27</v>
      </c>
      <c r="F193" s="38">
        <v>25</v>
      </c>
      <c r="G193" s="38">
        <v>27</v>
      </c>
      <c r="H193" s="38">
        <v>47</v>
      </c>
      <c r="I193" s="38">
        <v>99</v>
      </c>
      <c r="J193" s="38">
        <v>558</v>
      </c>
      <c r="K193" s="38">
        <v>805</v>
      </c>
      <c r="L193" s="38">
        <v>915</v>
      </c>
      <c r="M193" s="38">
        <v>44</v>
      </c>
      <c r="N193" s="38">
        <v>4</v>
      </c>
      <c r="O193" s="38">
        <v>6</v>
      </c>
      <c r="P193" s="38">
        <v>9</v>
      </c>
      <c r="Q193" s="38">
        <v>15</v>
      </c>
      <c r="R193" s="38">
        <v>7</v>
      </c>
      <c r="S193" s="38">
        <v>173</v>
      </c>
      <c r="T193" s="38">
        <v>657</v>
      </c>
      <c r="U193" s="38">
        <v>146</v>
      </c>
      <c r="V193" s="38">
        <v>5</v>
      </c>
      <c r="W193" s="38">
        <v>0</v>
      </c>
      <c r="X193" s="38">
        <v>1</v>
      </c>
      <c r="Y193" s="38">
        <v>2</v>
      </c>
      <c r="Z193" s="38">
        <v>3</v>
      </c>
      <c r="AA193" s="38">
        <v>2</v>
      </c>
      <c r="AB193" s="38">
        <v>30</v>
      </c>
      <c r="AC193" s="38">
        <v>103</v>
      </c>
      <c r="AD193" s="38">
        <v>593</v>
      </c>
      <c r="AE193" s="38">
        <v>47</v>
      </c>
      <c r="AF193" s="38">
        <v>9</v>
      </c>
      <c r="AG193" s="38">
        <v>9</v>
      </c>
      <c r="AH193" s="38">
        <v>9</v>
      </c>
      <c r="AI193" s="38">
        <v>8</v>
      </c>
      <c r="AJ193" s="38">
        <v>6</v>
      </c>
      <c r="AK193" s="38">
        <v>104</v>
      </c>
      <c r="AL193" s="38">
        <v>401</v>
      </c>
    </row>
    <row r="194" spans="1:38" ht="15" customHeight="1">
      <c r="A194" s="48"/>
      <c r="B194" s="24"/>
      <c r="C194" s="56">
        <v>100</v>
      </c>
      <c r="D194" s="56">
        <v>3.2297379646556976</v>
      </c>
      <c r="E194" s="56">
        <v>1.6453382084095063</v>
      </c>
      <c r="F194" s="56">
        <v>1.5234613040828764</v>
      </c>
      <c r="G194" s="56">
        <v>1.6453382084095063</v>
      </c>
      <c r="H194" s="56">
        <v>2.8641072516758075</v>
      </c>
      <c r="I194" s="56">
        <v>6.0329067641681906</v>
      </c>
      <c r="J194" s="56">
        <v>34.003656307129795</v>
      </c>
      <c r="K194" s="56">
        <v>49.055453991468617</v>
      </c>
      <c r="L194" s="56">
        <v>100</v>
      </c>
      <c r="M194" s="56">
        <v>4.8087431693989071</v>
      </c>
      <c r="N194" s="56">
        <v>0.43715846994535518</v>
      </c>
      <c r="O194" s="56">
        <v>0.65573770491803274</v>
      </c>
      <c r="P194" s="56">
        <v>0.98360655737704927</v>
      </c>
      <c r="Q194" s="56">
        <v>1.639344262295082</v>
      </c>
      <c r="R194" s="56">
        <v>0.76502732240437155</v>
      </c>
      <c r="S194" s="56">
        <v>18.907103825136613</v>
      </c>
      <c r="T194" s="56">
        <v>71.803278688524586</v>
      </c>
      <c r="U194" s="56">
        <v>100</v>
      </c>
      <c r="V194" s="56">
        <v>3.4246575342465753</v>
      </c>
      <c r="W194" s="56">
        <v>0</v>
      </c>
      <c r="X194" s="56">
        <v>0.68493150684931503</v>
      </c>
      <c r="Y194" s="56">
        <v>1.3698630136986301</v>
      </c>
      <c r="Z194" s="56">
        <v>2.054794520547945</v>
      </c>
      <c r="AA194" s="56">
        <v>1.3698630136986301</v>
      </c>
      <c r="AB194" s="56">
        <v>20.547945205479451</v>
      </c>
      <c r="AC194" s="56">
        <v>70.547945205479451</v>
      </c>
      <c r="AD194" s="56">
        <v>100</v>
      </c>
      <c r="AE194" s="56">
        <v>7.925801011804384</v>
      </c>
      <c r="AF194" s="56">
        <v>1.5177065767284992</v>
      </c>
      <c r="AG194" s="56">
        <v>1.5177065767284992</v>
      </c>
      <c r="AH194" s="56">
        <v>1.5177065767284992</v>
      </c>
      <c r="AI194" s="56">
        <v>1.3490725126475547</v>
      </c>
      <c r="AJ194" s="56">
        <v>1.0118043844856661</v>
      </c>
      <c r="AK194" s="56">
        <v>17.537942664418214</v>
      </c>
      <c r="AL194" s="56">
        <v>67.622259696458684</v>
      </c>
    </row>
    <row r="195" spans="1:38" ht="15" customHeight="1">
      <c r="A195" s="48"/>
      <c r="B195" s="92" t="s">
        <v>394</v>
      </c>
      <c r="C195" s="38">
        <v>43</v>
      </c>
      <c r="D195" s="38">
        <v>2</v>
      </c>
      <c r="E195" s="38">
        <v>0</v>
      </c>
      <c r="F195" s="38">
        <v>0</v>
      </c>
      <c r="G195" s="38">
        <v>0</v>
      </c>
      <c r="H195" s="38">
        <v>0</v>
      </c>
      <c r="I195" s="38">
        <v>0</v>
      </c>
      <c r="J195" s="38">
        <v>21</v>
      </c>
      <c r="K195" s="38">
        <v>20</v>
      </c>
      <c r="L195" s="38">
        <v>440</v>
      </c>
      <c r="M195" s="38">
        <v>18</v>
      </c>
      <c r="N195" s="38">
        <v>0</v>
      </c>
      <c r="O195" s="38">
        <v>2</v>
      </c>
      <c r="P195" s="38">
        <v>4</v>
      </c>
      <c r="Q195" s="38">
        <v>5</v>
      </c>
      <c r="R195" s="38">
        <v>6</v>
      </c>
      <c r="S195" s="38">
        <v>82</v>
      </c>
      <c r="T195" s="38">
        <v>323</v>
      </c>
      <c r="U195" s="38">
        <v>9</v>
      </c>
      <c r="V195" s="38">
        <v>1</v>
      </c>
      <c r="W195" s="38">
        <v>0</v>
      </c>
      <c r="X195" s="38">
        <v>0</v>
      </c>
      <c r="Y195" s="38">
        <v>0</v>
      </c>
      <c r="Z195" s="38">
        <v>0</v>
      </c>
      <c r="AA195" s="38">
        <v>0</v>
      </c>
      <c r="AB195" s="38">
        <v>2</v>
      </c>
      <c r="AC195" s="38">
        <v>6</v>
      </c>
      <c r="AD195" s="38">
        <v>511</v>
      </c>
      <c r="AE195" s="38">
        <v>31</v>
      </c>
      <c r="AF195" s="38">
        <v>11</v>
      </c>
      <c r="AG195" s="38">
        <v>10</v>
      </c>
      <c r="AH195" s="38">
        <v>15</v>
      </c>
      <c r="AI195" s="38">
        <v>14</v>
      </c>
      <c r="AJ195" s="38">
        <v>11</v>
      </c>
      <c r="AK195" s="38">
        <v>141</v>
      </c>
      <c r="AL195" s="38">
        <v>278</v>
      </c>
    </row>
    <row r="196" spans="1:38" ht="15" customHeight="1">
      <c r="A196" s="48"/>
      <c r="B196" s="24" t="s">
        <v>395</v>
      </c>
      <c r="C196" s="56">
        <v>100</v>
      </c>
      <c r="D196" s="56">
        <v>4.6511627906976747</v>
      </c>
      <c r="E196" s="56">
        <v>0</v>
      </c>
      <c r="F196" s="56">
        <v>0</v>
      </c>
      <c r="G196" s="56">
        <v>0</v>
      </c>
      <c r="H196" s="56">
        <v>0</v>
      </c>
      <c r="I196" s="56">
        <v>0</v>
      </c>
      <c r="J196" s="56">
        <v>48.837209302325576</v>
      </c>
      <c r="K196" s="56">
        <v>46.511627906976742</v>
      </c>
      <c r="L196" s="56">
        <v>100</v>
      </c>
      <c r="M196" s="56">
        <v>4.0909090909090908</v>
      </c>
      <c r="N196" s="56">
        <v>0</v>
      </c>
      <c r="O196" s="56">
        <v>0.45454545454545453</v>
      </c>
      <c r="P196" s="56">
        <v>0.90909090909090906</v>
      </c>
      <c r="Q196" s="56">
        <v>1.1363636363636365</v>
      </c>
      <c r="R196" s="56">
        <v>1.3636363636363635</v>
      </c>
      <c r="S196" s="56">
        <v>18.636363636363637</v>
      </c>
      <c r="T196" s="56">
        <v>73.409090909090907</v>
      </c>
      <c r="U196" s="56">
        <v>99.999999999999986</v>
      </c>
      <c r="V196" s="56">
        <v>11.111111111111111</v>
      </c>
      <c r="W196" s="56">
        <v>0</v>
      </c>
      <c r="X196" s="56">
        <v>0</v>
      </c>
      <c r="Y196" s="56">
        <v>0</v>
      </c>
      <c r="Z196" s="56">
        <v>0</v>
      </c>
      <c r="AA196" s="56">
        <v>0</v>
      </c>
      <c r="AB196" s="56">
        <v>22.222222222222221</v>
      </c>
      <c r="AC196" s="56">
        <v>66.666666666666657</v>
      </c>
      <c r="AD196" s="56">
        <v>100</v>
      </c>
      <c r="AE196" s="56">
        <v>6.0665362035225048</v>
      </c>
      <c r="AF196" s="56">
        <v>2.152641878669276</v>
      </c>
      <c r="AG196" s="56">
        <v>1.9569471624266144</v>
      </c>
      <c r="AH196" s="56">
        <v>2.9354207436399218</v>
      </c>
      <c r="AI196" s="56">
        <v>2.7397260273972601</v>
      </c>
      <c r="AJ196" s="56">
        <v>2.152641878669276</v>
      </c>
      <c r="AK196" s="56">
        <v>27.592954990215262</v>
      </c>
      <c r="AL196" s="56">
        <v>54.403131115459878</v>
      </c>
    </row>
    <row r="197" spans="1:38" ht="15" customHeight="1">
      <c r="A197" s="48"/>
      <c r="B197" s="24" t="s">
        <v>86</v>
      </c>
      <c r="C197" s="38">
        <v>4</v>
      </c>
      <c r="D197" s="38">
        <v>0</v>
      </c>
      <c r="E197" s="38">
        <v>0</v>
      </c>
      <c r="F197" s="38">
        <v>0</v>
      </c>
      <c r="G197" s="38">
        <v>0</v>
      </c>
      <c r="H197" s="38">
        <v>0</v>
      </c>
      <c r="I197" s="38">
        <v>0</v>
      </c>
      <c r="J197" s="38">
        <v>1</v>
      </c>
      <c r="K197" s="38">
        <v>3</v>
      </c>
      <c r="L197" s="38">
        <v>244</v>
      </c>
      <c r="M197" s="38">
        <v>20</v>
      </c>
      <c r="N197" s="38">
        <v>1</v>
      </c>
      <c r="O197" s="38">
        <v>4</v>
      </c>
      <c r="P197" s="38">
        <v>3</v>
      </c>
      <c r="Q197" s="38">
        <v>5</v>
      </c>
      <c r="R197" s="38">
        <v>2</v>
      </c>
      <c r="S197" s="38">
        <v>26</v>
      </c>
      <c r="T197" s="38">
        <v>183</v>
      </c>
      <c r="U197" s="38">
        <v>6</v>
      </c>
      <c r="V197" s="38">
        <v>0</v>
      </c>
      <c r="W197" s="38">
        <v>1</v>
      </c>
      <c r="X197" s="38">
        <v>0</v>
      </c>
      <c r="Y197" s="38">
        <v>0</v>
      </c>
      <c r="Z197" s="38">
        <v>0</v>
      </c>
      <c r="AA197" s="38">
        <v>0</v>
      </c>
      <c r="AB197" s="38">
        <v>0</v>
      </c>
      <c r="AC197" s="38">
        <v>5</v>
      </c>
      <c r="AD197" s="38">
        <v>250</v>
      </c>
      <c r="AE197" s="38">
        <v>24</v>
      </c>
      <c r="AF197" s="38">
        <v>1</v>
      </c>
      <c r="AG197" s="38">
        <v>12</v>
      </c>
      <c r="AH197" s="38">
        <v>12</v>
      </c>
      <c r="AI197" s="38">
        <v>6</v>
      </c>
      <c r="AJ197" s="38">
        <v>8</v>
      </c>
      <c r="AK197" s="38">
        <v>48</v>
      </c>
      <c r="AL197" s="38">
        <v>139</v>
      </c>
    </row>
    <row r="198" spans="1:38" ht="15" customHeight="1">
      <c r="A198" s="48"/>
      <c r="B198" s="24"/>
      <c r="C198" s="56">
        <v>100</v>
      </c>
      <c r="D198" s="56">
        <v>0</v>
      </c>
      <c r="E198" s="56">
        <v>0</v>
      </c>
      <c r="F198" s="56">
        <v>0</v>
      </c>
      <c r="G198" s="56">
        <v>0</v>
      </c>
      <c r="H198" s="56">
        <v>0</v>
      </c>
      <c r="I198" s="56">
        <v>0</v>
      </c>
      <c r="J198" s="56">
        <v>25</v>
      </c>
      <c r="K198" s="56">
        <v>75</v>
      </c>
      <c r="L198" s="56">
        <v>100</v>
      </c>
      <c r="M198" s="56">
        <v>8.1967213114754092</v>
      </c>
      <c r="N198" s="56">
        <v>0.4098360655737705</v>
      </c>
      <c r="O198" s="56">
        <v>1.639344262295082</v>
      </c>
      <c r="P198" s="56">
        <v>1.2295081967213115</v>
      </c>
      <c r="Q198" s="56">
        <v>2.0491803278688523</v>
      </c>
      <c r="R198" s="56">
        <v>0.81967213114754101</v>
      </c>
      <c r="S198" s="56">
        <v>10.655737704918032</v>
      </c>
      <c r="T198" s="56">
        <v>75</v>
      </c>
      <c r="U198" s="56">
        <v>100</v>
      </c>
      <c r="V198" s="56">
        <v>0</v>
      </c>
      <c r="W198" s="56">
        <v>16.666666666666664</v>
      </c>
      <c r="X198" s="56">
        <v>0</v>
      </c>
      <c r="Y198" s="56">
        <v>0</v>
      </c>
      <c r="Z198" s="56">
        <v>0</v>
      </c>
      <c r="AA198" s="56">
        <v>0</v>
      </c>
      <c r="AB198" s="56">
        <v>0</v>
      </c>
      <c r="AC198" s="56">
        <v>83.333333333333343</v>
      </c>
      <c r="AD198" s="56">
        <v>100</v>
      </c>
      <c r="AE198" s="56">
        <v>9.6</v>
      </c>
      <c r="AF198" s="56">
        <v>0.4</v>
      </c>
      <c r="AG198" s="56">
        <v>4.8</v>
      </c>
      <c r="AH198" s="56">
        <v>4.8</v>
      </c>
      <c r="AI198" s="56">
        <v>2.4</v>
      </c>
      <c r="AJ198" s="56">
        <v>3.2</v>
      </c>
      <c r="AK198" s="56">
        <v>19.2</v>
      </c>
      <c r="AL198" s="56">
        <v>55.600000000000009</v>
      </c>
    </row>
    <row r="199" spans="1:38" ht="15" customHeight="1">
      <c r="A199" s="48"/>
      <c r="B199" s="24" t="s">
        <v>2</v>
      </c>
      <c r="C199" s="38">
        <v>6</v>
      </c>
      <c r="D199" s="38">
        <v>0</v>
      </c>
      <c r="E199" s="38">
        <v>0</v>
      </c>
      <c r="F199" s="38">
        <v>0</v>
      </c>
      <c r="G199" s="38">
        <v>0</v>
      </c>
      <c r="H199" s="38">
        <v>0</v>
      </c>
      <c r="I199" s="38">
        <v>0</v>
      </c>
      <c r="J199" s="38">
        <v>1</v>
      </c>
      <c r="K199" s="38">
        <v>5</v>
      </c>
      <c r="L199" s="38">
        <v>21</v>
      </c>
      <c r="M199" s="38">
        <v>0</v>
      </c>
      <c r="N199" s="38">
        <v>0</v>
      </c>
      <c r="O199" s="38">
        <v>0</v>
      </c>
      <c r="P199" s="38">
        <v>0</v>
      </c>
      <c r="Q199" s="38">
        <v>0</v>
      </c>
      <c r="R199" s="38">
        <v>0</v>
      </c>
      <c r="S199" s="38">
        <v>1</v>
      </c>
      <c r="T199" s="38">
        <v>20</v>
      </c>
      <c r="U199" s="38">
        <v>2</v>
      </c>
      <c r="V199" s="38">
        <v>0</v>
      </c>
      <c r="W199" s="38">
        <v>0</v>
      </c>
      <c r="X199" s="38">
        <v>0</v>
      </c>
      <c r="Y199" s="38">
        <v>0</v>
      </c>
      <c r="Z199" s="38">
        <v>0</v>
      </c>
      <c r="AA199" s="38">
        <v>0</v>
      </c>
      <c r="AB199" s="38">
        <v>0</v>
      </c>
      <c r="AC199" s="38">
        <v>2</v>
      </c>
      <c r="AD199" s="38">
        <v>10</v>
      </c>
      <c r="AE199" s="38">
        <v>2</v>
      </c>
      <c r="AF199" s="38">
        <v>0</v>
      </c>
      <c r="AG199" s="38">
        <v>0</v>
      </c>
      <c r="AH199" s="38">
        <v>0</v>
      </c>
      <c r="AI199" s="38">
        <v>0</v>
      </c>
      <c r="AJ199" s="38">
        <v>0</v>
      </c>
      <c r="AK199" s="38">
        <v>1</v>
      </c>
      <c r="AL199" s="38">
        <v>7</v>
      </c>
    </row>
    <row r="200" spans="1:38" ht="15" customHeight="1">
      <c r="A200" s="90"/>
      <c r="B200" s="24"/>
      <c r="C200" s="56">
        <v>100</v>
      </c>
      <c r="D200" s="56">
        <v>0</v>
      </c>
      <c r="E200" s="56">
        <v>0</v>
      </c>
      <c r="F200" s="56">
        <v>0</v>
      </c>
      <c r="G200" s="56">
        <v>0</v>
      </c>
      <c r="H200" s="56">
        <v>0</v>
      </c>
      <c r="I200" s="56">
        <v>0</v>
      </c>
      <c r="J200" s="56">
        <v>16.666666666666664</v>
      </c>
      <c r="K200" s="56">
        <v>83.333333333333343</v>
      </c>
      <c r="L200" s="56">
        <v>99.999999999999986</v>
      </c>
      <c r="M200" s="56">
        <v>0</v>
      </c>
      <c r="N200" s="56">
        <v>0</v>
      </c>
      <c r="O200" s="56">
        <v>0</v>
      </c>
      <c r="P200" s="56">
        <v>0</v>
      </c>
      <c r="Q200" s="56">
        <v>0</v>
      </c>
      <c r="R200" s="56">
        <v>0</v>
      </c>
      <c r="S200" s="56">
        <v>4.7619047619047619</v>
      </c>
      <c r="T200" s="56">
        <v>95.238095238095227</v>
      </c>
      <c r="U200" s="56">
        <v>100</v>
      </c>
      <c r="V200" s="56">
        <v>0</v>
      </c>
      <c r="W200" s="56">
        <v>0</v>
      </c>
      <c r="X200" s="56">
        <v>0</v>
      </c>
      <c r="Y200" s="56">
        <v>0</v>
      </c>
      <c r="Z200" s="56">
        <v>0</v>
      </c>
      <c r="AA200" s="56">
        <v>0</v>
      </c>
      <c r="AB200" s="56">
        <v>0</v>
      </c>
      <c r="AC200" s="56">
        <v>100</v>
      </c>
      <c r="AD200" s="56">
        <v>100</v>
      </c>
      <c r="AE200" s="56">
        <v>20</v>
      </c>
      <c r="AF200" s="56">
        <v>0</v>
      </c>
      <c r="AG200" s="56">
        <v>0</v>
      </c>
      <c r="AH200" s="56">
        <v>0</v>
      </c>
      <c r="AI200" s="56">
        <v>0</v>
      </c>
      <c r="AJ200" s="56">
        <v>0</v>
      </c>
      <c r="AK200" s="56">
        <v>10</v>
      </c>
      <c r="AL200" s="56">
        <v>70</v>
      </c>
    </row>
    <row r="201" spans="1:38" ht="15" customHeight="1">
      <c r="A201" s="48" t="s">
        <v>411</v>
      </c>
      <c r="B201" s="24" t="s">
        <v>84</v>
      </c>
      <c r="C201" s="38">
        <v>319</v>
      </c>
      <c r="D201" s="38">
        <v>12</v>
      </c>
      <c r="E201" s="38">
        <v>5</v>
      </c>
      <c r="F201" s="38">
        <v>7</v>
      </c>
      <c r="G201" s="38">
        <v>11</v>
      </c>
      <c r="H201" s="38">
        <v>9</v>
      </c>
      <c r="I201" s="38">
        <v>16</v>
      </c>
      <c r="J201" s="38">
        <v>98</v>
      </c>
      <c r="K201" s="38">
        <v>161</v>
      </c>
      <c r="L201" s="38">
        <v>170</v>
      </c>
      <c r="M201" s="38">
        <v>5</v>
      </c>
      <c r="N201" s="38">
        <v>1</v>
      </c>
      <c r="O201" s="38">
        <v>2</v>
      </c>
      <c r="P201" s="38">
        <v>1</v>
      </c>
      <c r="Q201" s="38">
        <v>3</v>
      </c>
      <c r="R201" s="38">
        <v>2</v>
      </c>
      <c r="S201" s="38">
        <v>30</v>
      </c>
      <c r="T201" s="38">
        <v>126</v>
      </c>
      <c r="U201" s="38">
        <v>14</v>
      </c>
      <c r="V201" s="38">
        <v>1</v>
      </c>
      <c r="W201" s="38">
        <v>0</v>
      </c>
      <c r="X201" s="38">
        <v>0</v>
      </c>
      <c r="Y201" s="38">
        <v>0</v>
      </c>
      <c r="Z201" s="38">
        <v>1</v>
      </c>
      <c r="AA201" s="38">
        <v>0</v>
      </c>
      <c r="AB201" s="38">
        <v>1</v>
      </c>
      <c r="AC201" s="38">
        <v>11</v>
      </c>
      <c r="AD201" s="38">
        <v>89</v>
      </c>
      <c r="AE201" s="38">
        <v>10</v>
      </c>
      <c r="AF201" s="38">
        <v>0</v>
      </c>
      <c r="AG201" s="38">
        <v>0</v>
      </c>
      <c r="AH201" s="38">
        <v>1</v>
      </c>
      <c r="AI201" s="38">
        <v>1</v>
      </c>
      <c r="AJ201" s="38">
        <v>0</v>
      </c>
      <c r="AK201" s="38">
        <v>15</v>
      </c>
      <c r="AL201" s="38">
        <v>62</v>
      </c>
    </row>
    <row r="202" spans="1:38" ht="15" customHeight="1">
      <c r="A202" s="48"/>
      <c r="B202" s="24"/>
      <c r="C202" s="56">
        <v>100</v>
      </c>
      <c r="D202" s="56">
        <v>3.761755485893417</v>
      </c>
      <c r="E202" s="56">
        <v>1.5673981191222568</v>
      </c>
      <c r="F202" s="56">
        <v>2.1943573667711598</v>
      </c>
      <c r="G202" s="56">
        <v>3.4482758620689653</v>
      </c>
      <c r="H202" s="56">
        <v>2.8213166144200628</v>
      </c>
      <c r="I202" s="56">
        <v>5.0156739811912221</v>
      </c>
      <c r="J202" s="56">
        <v>30.721003134796238</v>
      </c>
      <c r="K202" s="56">
        <v>50.470219435736674</v>
      </c>
      <c r="L202" s="56">
        <v>100</v>
      </c>
      <c r="M202" s="56">
        <v>2.9411764705882351</v>
      </c>
      <c r="N202" s="56">
        <v>0.58823529411764708</v>
      </c>
      <c r="O202" s="56">
        <v>1.1764705882352942</v>
      </c>
      <c r="P202" s="56">
        <v>0.58823529411764708</v>
      </c>
      <c r="Q202" s="56">
        <v>1.7647058823529411</v>
      </c>
      <c r="R202" s="56">
        <v>1.1764705882352942</v>
      </c>
      <c r="S202" s="56">
        <v>17.647058823529413</v>
      </c>
      <c r="T202" s="56">
        <v>74.117647058823536</v>
      </c>
      <c r="U202" s="56">
        <v>100</v>
      </c>
      <c r="V202" s="56">
        <v>7.1428571428571423</v>
      </c>
      <c r="W202" s="56">
        <v>0</v>
      </c>
      <c r="X202" s="56">
        <v>0</v>
      </c>
      <c r="Y202" s="56">
        <v>0</v>
      </c>
      <c r="Z202" s="56">
        <v>7.1428571428571423</v>
      </c>
      <c r="AA202" s="56">
        <v>0</v>
      </c>
      <c r="AB202" s="56">
        <v>7.1428571428571423</v>
      </c>
      <c r="AC202" s="56">
        <v>78.571428571428569</v>
      </c>
      <c r="AD202" s="56">
        <v>100</v>
      </c>
      <c r="AE202" s="56">
        <v>11.235955056179774</v>
      </c>
      <c r="AF202" s="56">
        <v>0</v>
      </c>
      <c r="AG202" s="56">
        <v>0</v>
      </c>
      <c r="AH202" s="56">
        <v>1.1235955056179776</v>
      </c>
      <c r="AI202" s="56">
        <v>1.1235955056179776</v>
      </c>
      <c r="AJ202" s="56">
        <v>0</v>
      </c>
      <c r="AK202" s="56">
        <v>16.853932584269664</v>
      </c>
      <c r="AL202" s="56">
        <v>69.662921348314612</v>
      </c>
    </row>
    <row r="203" spans="1:38" ht="15" customHeight="1">
      <c r="A203" s="48"/>
      <c r="B203" s="92" t="s">
        <v>394</v>
      </c>
      <c r="C203" s="38">
        <v>709</v>
      </c>
      <c r="D203" s="38">
        <v>18</v>
      </c>
      <c r="E203" s="38">
        <v>10</v>
      </c>
      <c r="F203" s="38">
        <v>7</v>
      </c>
      <c r="G203" s="38">
        <v>9</v>
      </c>
      <c r="H203" s="38">
        <v>23</v>
      </c>
      <c r="I203" s="38">
        <v>54</v>
      </c>
      <c r="J203" s="38">
        <v>302</v>
      </c>
      <c r="K203" s="38">
        <v>286</v>
      </c>
      <c r="L203" s="38">
        <v>730</v>
      </c>
      <c r="M203" s="38">
        <v>34</v>
      </c>
      <c r="N203" s="38">
        <v>0</v>
      </c>
      <c r="O203" s="38">
        <v>5</v>
      </c>
      <c r="P203" s="38">
        <v>8</v>
      </c>
      <c r="Q203" s="38">
        <v>11</v>
      </c>
      <c r="R203" s="38">
        <v>9</v>
      </c>
      <c r="S203" s="38">
        <v>137</v>
      </c>
      <c r="T203" s="38">
        <v>526</v>
      </c>
      <c r="U203" s="38">
        <v>69</v>
      </c>
      <c r="V203" s="38">
        <v>3</v>
      </c>
      <c r="W203" s="38">
        <v>0</v>
      </c>
      <c r="X203" s="38">
        <v>0</v>
      </c>
      <c r="Y203" s="38">
        <v>0</v>
      </c>
      <c r="Z203" s="38">
        <v>1</v>
      </c>
      <c r="AA203" s="38">
        <v>2</v>
      </c>
      <c r="AB203" s="38">
        <v>13</v>
      </c>
      <c r="AC203" s="38">
        <v>50</v>
      </c>
      <c r="AD203" s="38">
        <v>682</v>
      </c>
      <c r="AE203" s="38">
        <v>50</v>
      </c>
      <c r="AF203" s="38">
        <v>16</v>
      </c>
      <c r="AG203" s="38">
        <v>12</v>
      </c>
      <c r="AH203" s="38">
        <v>18</v>
      </c>
      <c r="AI203" s="38">
        <v>14</v>
      </c>
      <c r="AJ203" s="38">
        <v>14</v>
      </c>
      <c r="AK203" s="38">
        <v>170</v>
      </c>
      <c r="AL203" s="38">
        <v>388</v>
      </c>
    </row>
    <row r="204" spans="1:38" ht="15" customHeight="1">
      <c r="A204" s="48"/>
      <c r="B204" s="24" t="s">
        <v>395</v>
      </c>
      <c r="C204" s="56">
        <v>100</v>
      </c>
      <c r="D204" s="56">
        <v>2.5387870239774331</v>
      </c>
      <c r="E204" s="56">
        <v>1.4104372355430184</v>
      </c>
      <c r="F204" s="56">
        <v>0.98730606488011285</v>
      </c>
      <c r="G204" s="56">
        <v>1.2693935119887165</v>
      </c>
      <c r="H204" s="56">
        <v>3.244005641748942</v>
      </c>
      <c r="I204" s="56">
        <v>7.6163610719322996</v>
      </c>
      <c r="J204" s="56">
        <v>42.595204513399153</v>
      </c>
      <c r="K204" s="56">
        <v>40.33850493653032</v>
      </c>
      <c r="L204" s="56">
        <v>100</v>
      </c>
      <c r="M204" s="56">
        <v>4.6575342465753424</v>
      </c>
      <c r="N204" s="56">
        <v>0</v>
      </c>
      <c r="O204" s="56">
        <v>0.68493150684931503</v>
      </c>
      <c r="P204" s="56">
        <v>1.095890410958904</v>
      </c>
      <c r="Q204" s="56">
        <v>1.5068493150684932</v>
      </c>
      <c r="R204" s="56">
        <v>1.2328767123287672</v>
      </c>
      <c r="S204" s="56">
        <v>18.767123287671232</v>
      </c>
      <c r="T204" s="56">
        <v>72.054794520547944</v>
      </c>
      <c r="U204" s="56">
        <v>100</v>
      </c>
      <c r="V204" s="56">
        <v>4.3478260869565215</v>
      </c>
      <c r="W204" s="56">
        <v>0</v>
      </c>
      <c r="X204" s="56">
        <v>0</v>
      </c>
      <c r="Y204" s="56">
        <v>0</v>
      </c>
      <c r="Z204" s="56">
        <v>1.4492753623188406</v>
      </c>
      <c r="AA204" s="56">
        <v>2.8985507246376812</v>
      </c>
      <c r="AB204" s="56">
        <v>18.840579710144929</v>
      </c>
      <c r="AC204" s="56">
        <v>72.463768115942031</v>
      </c>
      <c r="AD204" s="56">
        <v>100</v>
      </c>
      <c r="AE204" s="56">
        <v>7.3313782991202352</v>
      </c>
      <c r="AF204" s="56">
        <v>2.3460410557184752</v>
      </c>
      <c r="AG204" s="56">
        <v>1.7595307917888565</v>
      </c>
      <c r="AH204" s="56">
        <v>2.6392961876832843</v>
      </c>
      <c r="AI204" s="56">
        <v>2.0527859237536656</v>
      </c>
      <c r="AJ204" s="56">
        <v>2.0527859237536656</v>
      </c>
      <c r="AK204" s="56">
        <v>24.926686217008797</v>
      </c>
      <c r="AL204" s="56">
        <v>56.891495601173027</v>
      </c>
    </row>
    <row r="205" spans="1:38" ht="15" customHeight="1">
      <c r="A205" s="48"/>
      <c r="B205" s="24" t="s">
        <v>86</v>
      </c>
      <c r="C205" s="38">
        <v>625</v>
      </c>
      <c r="D205" s="38">
        <v>25</v>
      </c>
      <c r="E205" s="38">
        <v>12</v>
      </c>
      <c r="F205" s="38">
        <v>10</v>
      </c>
      <c r="G205" s="38">
        <v>5</v>
      </c>
      <c r="H205" s="38">
        <v>15</v>
      </c>
      <c r="I205" s="38">
        <v>28</v>
      </c>
      <c r="J205" s="38">
        <v>165</v>
      </c>
      <c r="K205" s="38">
        <v>365</v>
      </c>
      <c r="L205" s="38">
        <v>690</v>
      </c>
      <c r="M205" s="38">
        <v>43</v>
      </c>
      <c r="N205" s="38">
        <v>4</v>
      </c>
      <c r="O205" s="38">
        <v>5</v>
      </c>
      <c r="P205" s="38">
        <v>7</v>
      </c>
      <c r="Q205" s="38">
        <v>11</v>
      </c>
      <c r="R205" s="38">
        <v>4</v>
      </c>
      <c r="S205" s="38">
        <v>111</v>
      </c>
      <c r="T205" s="38">
        <v>505</v>
      </c>
      <c r="U205" s="38">
        <v>77</v>
      </c>
      <c r="V205" s="38">
        <v>2</v>
      </c>
      <c r="W205" s="38">
        <v>1</v>
      </c>
      <c r="X205" s="38">
        <v>1</v>
      </c>
      <c r="Y205" s="38">
        <v>2</v>
      </c>
      <c r="Z205" s="38">
        <v>1</v>
      </c>
      <c r="AA205" s="38">
        <v>0</v>
      </c>
      <c r="AB205" s="38">
        <v>17</v>
      </c>
      <c r="AC205" s="38">
        <v>53</v>
      </c>
      <c r="AD205" s="38">
        <v>578</v>
      </c>
      <c r="AE205" s="38">
        <v>42</v>
      </c>
      <c r="AF205" s="38">
        <v>5</v>
      </c>
      <c r="AG205" s="38">
        <v>19</v>
      </c>
      <c r="AH205" s="38">
        <v>17</v>
      </c>
      <c r="AI205" s="38">
        <v>13</v>
      </c>
      <c r="AJ205" s="38">
        <v>11</v>
      </c>
      <c r="AK205" s="38">
        <v>105</v>
      </c>
      <c r="AL205" s="38">
        <v>366</v>
      </c>
    </row>
    <row r="206" spans="1:38" ht="15" customHeight="1">
      <c r="A206" s="48"/>
      <c r="B206" s="24"/>
      <c r="C206" s="56">
        <v>100</v>
      </c>
      <c r="D206" s="56">
        <v>4</v>
      </c>
      <c r="E206" s="56">
        <v>1.92</v>
      </c>
      <c r="F206" s="56">
        <v>1.6</v>
      </c>
      <c r="G206" s="56">
        <v>0.8</v>
      </c>
      <c r="H206" s="56">
        <v>2.4</v>
      </c>
      <c r="I206" s="56">
        <v>4.4799999999999995</v>
      </c>
      <c r="J206" s="56">
        <v>26.400000000000002</v>
      </c>
      <c r="K206" s="56">
        <v>58.4</v>
      </c>
      <c r="L206" s="56">
        <v>100</v>
      </c>
      <c r="M206" s="56">
        <v>6.2318840579710146</v>
      </c>
      <c r="N206" s="56">
        <v>0.57971014492753625</v>
      </c>
      <c r="O206" s="56">
        <v>0.72463768115942029</v>
      </c>
      <c r="P206" s="56">
        <v>1.0144927536231882</v>
      </c>
      <c r="Q206" s="56">
        <v>1.5942028985507246</v>
      </c>
      <c r="R206" s="56">
        <v>0.57971014492753625</v>
      </c>
      <c r="S206" s="56">
        <v>16.086956521739129</v>
      </c>
      <c r="T206" s="56">
        <v>73.188405797101453</v>
      </c>
      <c r="U206" s="56">
        <v>100</v>
      </c>
      <c r="V206" s="56">
        <v>2.5974025974025974</v>
      </c>
      <c r="W206" s="56">
        <v>1.2987012987012987</v>
      </c>
      <c r="X206" s="56">
        <v>1.2987012987012987</v>
      </c>
      <c r="Y206" s="56">
        <v>2.5974025974025974</v>
      </c>
      <c r="Z206" s="56">
        <v>1.2987012987012987</v>
      </c>
      <c r="AA206" s="56">
        <v>0</v>
      </c>
      <c r="AB206" s="56">
        <v>22.077922077922079</v>
      </c>
      <c r="AC206" s="56">
        <v>68.831168831168839</v>
      </c>
      <c r="AD206" s="56">
        <v>100</v>
      </c>
      <c r="AE206" s="56">
        <v>7.2664359861591699</v>
      </c>
      <c r="AF206" s="56">
        <v>0.86505190311418689</v>
      </c>
      <c r="AG206" s="56">
        <v>3.2871972318339098</v>
      </c>
      <c r="AH206" s="56">
        <v>2.9411764705882351</v>
      </c>
      <c r="AI206" s="56">
        <v>2.2491349480968861</v>
      </c>
      <c r="AJ206" s="56">
        <v>1.9031141868512111</v>
      </c>
      <c r="AK206" s="56">
        <v>18.166089965397923</v>
      </c>
      <c r="AL206" s="56">
        <v>63.321799307958479</v>
      </c>
    </row>
    <row r="207" spans="1:38" ht="15" customHeight="1">
      <c r="A207" s="48"/>
      <c r="B207" s="24" t="s">
        <v>2</v>
      </c>
      <c r="C207" s="38">
        <v>41</v>
      </c>
      <c r="D207" s="38">
        <v>0</v>
      </c>
      <c r="E207" s="38">
        <v>0</v>
      </c>
      <c r="F207" s="38">
        <v>1</v>
      </c>
      <c r="G207" s="38">
        <v>2</v>
      </c>
      <c r="H207" s="38">
        <v>0</v>
      </c>
      <c r="I207" s="38">
        <v>1</v>
      </c>
      <c r="J207" s="38">
        <v>16</v>
      </c>
      <c r="K207" s="38">
        <v>21</v>
      </c>
      <c r="L207" s="38">
        <v>30</v>
      </c>
      <c r="M207" s="38">
        <v>0</v>
      </c>
      <c r="N207" s="38">
        <v>0</v>
      </c>
      <c r="O207" s="38">
        <v>0</v>
      </c>
      <c r="P207" s="38">
        <v>0</v>
      </c>
      <c r="Q207" s="38">
        <v>0</v>
      </c>
      <c r="R207" s="38">
        <v>0</v>
      </c>
      <c r="S207" s="38">
        <v>4</v>
      </c>
      <c r="T207" s="38">
        <v>26</v>
      </c>
      <c r="U207" s="38">
        <v>3</v>
      </c>
      <c r="V207" s="38">
        <v>0</v>
      </c>
      <c r="W207" s="38">
        <v>0</v>
      </c>
      <c r="X207" s="38">
        <v>0</v>
      </c>
      <c r="Y207" s="38">
        <v>0</v>
      </c>
      <c r="Z207" s="38">
        <v>0</v>
      </c>
      <c r="AA207" s="38">
        <v>0</v>
      </c>
      <c r="AB207" s="38">
        <v>1</v>
      </c>
      <c r="AC207" s="38">
        <v>2</v>
      </c>
      <c r="AD207" s="38">
        <v>15</v>
      </c>
      <c r="AE207" s="38">
        <v>2</v>
      </c>
      <c r="AF207" s="38">
        <v>0</v>
      </c>
      <c r="AG207" s="38">
        <v>0</v>
      </c>
      <c r="AH207" s="38">
        <v>0</v>
      </c>
      <c r="AI207" s="38">
        <v>0</v>
      </c>
      <c r="AJ207" s="38">
        <v>0</v>
      </c>
      <c r="AK207" s="38">
        <v>4</v>
      </c>
      <c r="AL207" s="38">
        <v>9</v>
      </c>
    </row>
    <row r="208" spans="1:38" ht="15" customHeight="1">
      <c r="A208" s="90"/>
      <c r="B208" s="24"/>
      <c r="C208" s="56">
        <v>100</v>
      </c>
      <c r="D208" s="56">
        <v>0</v>
      </c>
      <c r="E208" s="56">
        <v>0</v>
      </c>
      <c r="F208" s="56">
        <v>2.4390243902439024</v>
      </c>
      <c r="G208" s="56">
        <v>4.8780487804878048</v>
      </c>
      <c r="H208" s="56">
        <v>0</v>
      </c>
      <c r="I208" s="56">
        <v>2.4390243902439024</v>
      </c>
      <c r="J208" s="56">
        <v>39.024390243902438</v>
      </c>
      <c r="K208" s="56">
        <v>51.219512195121951</v>
      </c>
      <c r="L208" s="56">
        <v>100</v>
      </c>
      <c r="M208" s="56">
        <v>0</v>
      </c>
      <c r="N208" s="56">
        <v>0</v>
      </c>
      <c r="O208" s="56">
        <v>0</v>
      </c>
      <c r="P208" s="56">
        <v>0</v>
      </c>
      <c r="Q208" s="56">
        <v>0</v>
      </c>
      <c r="R208" s="56">
        <v>0</v>
      </c>
      <c r="S208" s="56">
        <v>13.333333333333334</v>
      </c>
      <c r="T208" s="56">
        <v>86.666666666666671</v>
      </c>
      <c r="U208" s="56">
        <v>99.999999999999986</v>
      </c>
      <c r="V208" s="56">
        <v>0</v>
      </c>
      <c r="W208" s="56">
        <v>0</v>
      </c>
      <c r="X208" s="56">
        <v>0</v>
      </c>
      <c r="Y208" s="56">
        <v>0</v>
      </c>
      <c r="Z208" s="56">
        <v>0</v>
      </c>
      <c r="AA208" s="56">
        <v>0</v>
      </c>
      <c r="AB208" s="56">
        <v>33.333333333333329</v>
      </c>
      <c r="AC208" s="56">
        <v>66.666666666666657</v>
      </c>
      <c r="AD208" s="56">
        <v>100</v>
      </c>
      <c r="AE208" s="56">
        <v>13.333333333333334</v>
      </c>
      <c r="AF208" s="56">
        <v>0</v>
      </c>
      <c r="AG208" s="56">
        <v>0</v>
      </c>
      <c r="AH208" s="56">
        <v>0</v>
      </c>
      <c r="AI208" s="56">
        <v>0</v>
      </c>
      <c r="AJ208" s="56">
        <v>0</v>
      </c>
      <c r="AK208" s="56">
        <v>26.666666666666668</v>
      </c>
      <c r="AL208" s="56">
        <v>60</v>
      </c>
    </row>
    <row r="209" spans="1:38" ht="15" customHeight="1">
      <c r="A209" s="48" t="s">
        <v>412</v>
      </c>
      <c r="B209" s="24" t="s">
        <v>87</v>
      </c>
      <c r="C209" s="38">
        <v>64</v>
      </c>
      <c r="D209" s="38">
        <v>2</v>
      </c>
      <c r="E209" s="38">
        <v>1</v>
      </c>
      <c r="F209" s="38">
        <v>2</v>
      </c>
      <c r="G209" s="38">
        <v>2</v>
      </c>
      <c r="H209" s="38">
        <v>3</v>
      </c>
      <c r="I209" s="38">
        <v>3</v>
      </c>
      <c r="J209" s="38">
        <v>14</v>
      </c>
      <c r="K209" s="38">
        <v>37</v>
      </c>
      <c r="L209" s="38">
        <v>374</v>
      </c>
      <c r="M209" s="38">
        <v>26</v>
      </c>
      <c r="N209" s="38">
        <v>1</v>
      </c>
      <c r="O209" s="38">
        <v>3</v>
      </c>
      <c r="P209" s="38">
        <v>2</v>
      </c>
      <c r="Q209" s="38">
        <v>5</v>
      </c>
      <c r="R209" s="38">
        <v>1</v>
      </c>
      <c r="S209" s="38">
        <v>71</v>
      </c>
      <c r="T209" s="38">
        <v>265</v>
      </c>
      <c r="U209" s="38">
        <v>16</v>
      </c>
      <c r="V209" s="38">
        <v>0</v>
      </c>
      <c r="W209" s="38">
        <v>0</v>
      </c>
      <c r="X209" s="38">
        <v>0</v>
      </c>
      <c r="Y209" s="38">
        <v>2</v>
      </c>
      <c r="Z209" s="38">
        <v>0</v>
      </c>
      <c r="AA209" s="38">
        <v>1</v>
      </c>
      <c r="AB209" s="38">
        <v>2</v>
      </c>
      <c r="AC209" s="38">
        <v>11</v>
      </c>
      <c r="AD209" s="38">
        <v>98</v>
      </c>
      <c r="AE209" s="38">
        <v>8</v>
      </c>
      <c r="AF209" s="38">
        <v>1</v>
      </c>
      <c r="AG209" s="38">
        <v>0</v>
      </c>
      <c r="AH209" s="38">
        <v>1</v>
      </c>
      <c r="AI209" s="38">
        <v>3</v>
      </c>
      <c r="AJ209" s="38">
        <v>0</v>
      </c>
      <c r="AK209" s="38">
        <v>16</v>
      </c>
      <c r="AL209" s="38">
        <v>69</v>
      </c>
    </row>
    <row r="210" spans="1:38" ht="15" customHeight="1">
      <c r="A210" s="48"/>
      <c r="B210" s="24"/>
      <c r="C210" s="56">
        <v>100</v>
      </c>
      <c r="D210" s="56">
        <v>3.125</v>
      </c>
      <c r="E210" s="56">
        <v>1.5625</v>
      </c>
      <c r="F210" s="56">
        <v>3.125</v>
      </c>
      <c r="G210" s="56">
        <v>3.125</v>
      </c>
      <c r="H210" s="56">
        <v>4.6875</v>
      </c>
      <c r="I210" s="56">
        <v>4.6875</v>
      </c>
      <c r="J210" s="56">
        <v>21.875</v>
      </c>
      <c r="K210" s="56">
        <v>57.8125</v>
      </c>
      <c r="L210" s="56">
        <v>100</v>
      </c>
      <c r="M210" s="56">
        <v>6.9518716577540109</v>
      </c>
      <c r="N210" s="56">
        <v>0.26737967914438499</v>
      </c>
      <c r="O210" s="56">
        <v>0.80213903743315518</v>
      </c>
      <c r="P210" s="56">
        <v>0.53475935828876997</v>
      </c>
      <c r="Q210" s="56">
        <v>1.3368983957219251</v>
      </c>
      <c r="R210" s="56">
        <v>0.26737967914438499</v>
      </c>
      <c r="S210" s="56">
        <v>18.983957219251337</v>
      </c>
      <c r="T210" s="56">
        <v>70.855614973262021</v>
      </c>
      <c r="U210" s="56">
        <v>100</v>
      </c>
      <c r="V210" s="56">
        <v>0</v>
      </c>
      <c r="W210" s="56">
        <v>0</v>
      </c>
      <c r="X210" s="56">
        <v>0</v>
      </c>
      <c r="Y210" s="56">
        <v>12.5</v>
      </c>
      <c r="Z210" s="56">
        <v>0</v>
      </c>
      <c r="AA210" s="56">
        <v>6.25</v>
      </c>
      <c r="AB210" s="56">
        <v>12.5</v>
      </c>
      <c r="AC210" s="56">
        <v>68.75</v>
      </c>
      <c r="AD210" s="56">
        <v>100</v>
      </c>
      <c r="AE210" s="56">
        <v>8.1632653061224492</v>
      </c>
      <c r="AF210" s="56">
        <v>1.0204081632653061</v>
      </c>
      <c r="AG210" s="56">
        <v>0</v>
      </c>
      <c r="AH210" s="56">
        <v>1.0204081632653061</v>
      </c>
      <c r="AI210" s="56">
        <v>3.0612244897959182</v>
      </c>
      <c r="AJ210" s="56">
        <v>0</v>
      </c>
      <c r="AK210" s="56">
        <v>16.326530612244898</v>
      </c>
      <c r="AL210" s="56">
        <v>70.408163265306129</v>
      </c>
    </row>
    <row r="211" spans="1:38" ht="15" customHeight="1">
      <c r="A211" s="48"/>
      <c r="B211" s="24" t="s">
        <v>88</v>
      </c>
      <c r="C211" s="38">
        <v>62</v>
      </c>
      <c r="D211" s="38">
        <v>4</v>
      </c>
      <c r="E211" s="38">
        <v>0</v>
      </c>
      <c r="F211" s="38">
        <v>1</v>
      </c>
      <c r="G211" s="38">
        <v>1</v>
      </c>
      <c r="H211" s="38">
        <v>2</v>
      </c>
      <c r="I211" s="38">
        <v>2</v>
      </c>
      <c r="J211" s="38">
        <v>20</v>
      </c>
      <c r="K211" s="38">
        <v>32</v>
      </c>
      <c r="L211" s="38">
        <v>161</v>
      </c>
      <c r="M211" s="38">
        <v>5</v>
      </c>
      <c r="N211" s="38">
        <v>0</v>
      </c>
      <c r="O211" s="38">
        <v>1</v>
      </c>
      <c r="P211" s="38">
        <v>4</v>
      </c>
      <c r="Q211" s="38">
        <v>3</v>
      </c>
      <c r="R211" s="38">
        <v>2</v>
      </c>
      <c r="S211" s="38">
        <v>27</v>
      </c>
      <c r="T211" s="38">
        <v>119</v>
      </c>
      <c r="U211" s="38">
        <v>12</v>
      </c>
      <c r="V211" s="38">
        <v>0</v>
      </c>
      <c r="W211" s="38">
        <v>0</v>
      </c>
      <c r="X211" s="38">
        <v>0</v>
      </c>
      <c r="Y211" s="38">
        <v>0</v>
      </c>
      <c r="Z211" s="38">
        <v>0</v>
      </c>
      <c r="AA211" s="38">
        <v>0</v>
      </c>
      <c r="AB211" s="38">
        <v>5</v>
      </c>
      <c r="AC211" s="38">
        <v>7</v>
      </c>
      <c r="AD211" s="38">
        <v>160</v>
      </c>
      <c r="AE211" s="38">
        <v>17</v>
      </c>
      <c r="AF211" s="38">
        <v>3</v>
      </c>
      <c r="AG211" s="38">
        <v>4</v>
      </c>
      <c r="AH211" s="38">
        <v>4</v>
      </c>
      <c r="AI211" s="38">
        <v>1</v>
      </c>
      <c r="AJ211" s="38">
        <v>4</v>
      </c>
      <c r="AK211" s="38">
        <v>40</v>
      </c>
      <c r="AL211" s="38">
        <v>87</v>
      </c>
    </row>
    <row r="212" spans="1:38" ht="15" customHeight="1">
      <c r="A212" s="48"/>
      <c r="B212" s="24"/>
      <c r="C212" s="56">
        <v>100</v>
      </c>
      <c r="D212" s="56">
        <v>6.4516129032258061</v>
      </c>
      <c r="E212" s="56">
        <v>0</v>
      </c>
      <c r="F212" s="56">
        <v>1.6129032258064515</v>
      </c>
      <c r="G212" s="56">
        <v>1.6129032258064515</v>
      </c>
      <c r="H212" s="56">
        <v>3.225806451612903</v>
      </c>
      <c r="I212" s="56">
        <v>3.225806451612903</v>
      </c>
      <c r="J212" s="56">
        <v>32.258064516129032</v>
      </c>
      <c r="K212" s="56">
        <v>51.612903225806448</v>
      </c>
      <c r="L212" s="56">
        <v>100</v>
      </c>
      <c r="M212" s="56">
        <v>3.1055900621118013</v>
      </c>
      <c r="N212" s="56">
        <v>0</v>
      </c>
      <c r="O212" s="56">
        <v>0.6211180124223602</v>
      </c>
      <c r="P212" s="56">
        <v>2.4844720496894408</v>
      </c>
      <c r="Q212" s="56">
        <v>1.8633540372670807</v>
      </c>
      <c r="R212" s="56">
        <v>1.2422360248447204</v>
      </c>
      <c r="S212" s="56">
        <v>16.770186335403729</v>
      </c>
      <c r="T212" s="56">
        <v>73.91304347826086</v>
      </c>
      <c r="U212" s="56">
        <v>100</v>
      </c>
      <c r="V212" s="56">
        <v>0</v>
      </c>
      <c r="W212" s="56">
        <v>0</v>
      </c>
      <c r="X212" s="56">
        <v>0</v>
      </c>
      <c r="Y212" s="56">
        <v>0</v>
      </c>
      <c r="Z212" s="56">
        <v>0</v>
      </c>
      <c r="AA212" s="56">
        <v>0</v>
      </c>
      <c r="AB212" s="56">
        <v>41.666666666666671</v>
      </c>
      <c r="AC212" s="56">
        <v>58.333333333333336</v>
      </c>
      <c r="AD212" s="56">
        <v>100</v>
      </c>
      <c r="AE212" s="56">
        <v>10.625</v>
      </c>
      <c r="AF212" s="56">
        <v>1.875</v>
      </c>
      <c r="AG212" s="56">
        <v>2.5</v>
      </c>
      <c r="AH212" s="56">
        <v>2.5</v>
      </c>
      <c r="AI212" s="56">
        <v>0.625</v>
      </c>
      <c r="AJ212" s="56">
        <v>2.5</v>
      </c>
      <c r="AK212" s="56">
        <v>25</v>
      </c>
      <c r="AL212" s="56">
        <v>54.374999999999993</v>
      </c>
    </row>
    <row r="213" spans="1:38" ht="15" customHeight="1">
      <c r="A213" s="48"/>
      <c r="B213" s="24" t="s">
        <v>89</v>
      </c>
      <c r="C213" s="38">
        <v>95</v>
      </c>
      <c r="D213" s="38">
        <v>4</v>
      </c>
      <c r="E213" s="38">
        <v>0</v>
      </c>
      <c r="F213" s="38">
        <v>3</v>
      </c>
      <c r="G213" s="38">
        <v>2</v>
      </c>
      <c r="H213" s="38">
        <v>3</v>
      </c>
      <c r="I213" s="38">
        <v>5</v>
      </c>
      <c r="J213" s="38">
        <v>35</v>
      </c>
      <c r="K213" s="38">
        <v>43</v>
      </c>
      <c r="L213" s="38">
        <v>86</v>
      </c>
      <c r="M213" s="38">
        <v>7</v>
      </c>
      <c r="N213" s="38">
        <v>0</v>
      </c>
      <c r="O213" s="38">
        <v>1</v>
      </c>
      <c r="P213" s="38">
        <v>1</v>
      </c>
      <c r="Q213" s="38">
        <v>2</v>
      </c>
      <c r="R213" s="38">
        <v>2</v>
      </c>
      <c r="S213" s="38">
        <v>15</v>
      </c>
      <c r="T213" s="38">
        <v>58</v>
      </c>
      <c r="U213" s="38">
        <v>21</v>
      </c>
      <c r="V213" s="38">
        <v>2</v>
      </c>
      <c r="W213" s="38">
        <v>0</v>
      </c>
      <c r="X213" s="38">
        <v>1</v>
      </c>
      <c r="Y213" s="38">
        <v>0</v>
      </c>
      <c r="Z213" s="38">
        <v>0</v>
      </c>
      <c r="AA213" s="38">
        <v>0</v>
      </c>
      <c r="AB213" s="38">
        <v>5</v>
      </c>
      <c r="AC213" s="38">
        <v>13</v>
      </c>
      <c r="AD213" s="38">
        <v>204</v>
      </c>
      <c r="AE213" s="38">
        <v>16</v>
      </c>
      <c r="AF213" s="38">
        <v>5</v>
      </c>
      <c r="AG213" s="38">
        <v>4</v>
      </c>
      <c r="AH213" s="38">
        <v>4</v>
      </c>
      <c r="AI213" s="38">
        <v>4</v>
      </c>
      <c r="AJ213" s="38">
        <v>4</v>
      </c>
      <c r="AK213" s="38">
        <v>38</v>
      </c>
      <c r="AL213" s="38">
        <v>129</v>
      </c>
    </row>
    <row r="214" spans="1:38" ht="15" customHeight="1">
      <c r="A214" s="48"/>
      <c r="B214" s="24"/>
      <c r="C214" s="56">
        <v>100</v>
      </c>
      <c r="D214" s="56">
        <v>4.2105263157894735</v>
      </c>
      <c r="E214" s="56">
        <v>0</v>
      </c>
      <c r="F214" s="56">
        <v>3.1578947368421053</v>
      </c>
      <c r="G214" s="56">
        <v>2.1052631578947367</v>
      </c>
      <c r="H214" s="56">
        <v>3.1578947368421053</v>
      </c>
      <c r="I214" s="56">
        <v>5.2631578947368416</v>
      </c>
      <c r="J214" s="56">
        <v>36.84210526315789</v>
      </c>
      <c r="K214" s="56">
        <v>45.263157894736842</v>
      </c>
      <c r="L214" s="56">
        <v>100</v>
      </c>
      <c r="M214" s="56">
        <v>8.1395348837209305</v>
      </c>
      <c r="N214" s="56">
        <v>0</v>
      </c>
      <c r="O214" s="56">
        <v>1.1627906976744187</v>
      </c>
      <c r="P214" s="56">
        <v>1.1627906976744187</v>
      </c>
      <c r="Q214" s="56">
        <v>2.3255813953488373</v>
      </c>
      <c r="R214" s="56">
        <v>2.3255813953488373</v>
      </c>
      <c r="S214" s="56">
        <v>17.441860465116278</v>
      </c>
      <c r="T214" s="56">
        <v>67.441860465116278</v>
      </c>
      <c r="U214" s="56">
        <v>100</v>
      </c>
      <c r="V214" s="56">
        <v>9.5238095238095237</v>
      </c>
      <c r="W214" s="56">
        <v>0</v>
      </c>
      <c r="X214" s="56">
        <v>4.7619047619047619</v>
      </c>
      <c r="Y214" s="56">
        <v>0</v>
      </c>
      <c r="Z214" s="56">
        <v>0</v>
      </c>
      <c r="AA214" s="56">
        <v>0</v>
      </c>
      <c r="AB214" s="56">
        <v>23.809523809523807</v>
      </c>
      <c r="AC214" s="56">
        <v>61.904761904761905</v>
      </c>
      <c r="AD214" s="56">
        <v>100</v>
      </c>
      <c r="AE214" s="56">
        <v>7.8431372549019605</v>
      </c>
      <c r="AF214" s="56">
        <v>2.4509803921568629</v>
      </c>
      <c r="AG214" s="56">
        <v>1.9607843137254901</v>
      </c>
      <c r="AH214" s="56">
        <v>1.9607843137254901</v>
      </c>
      <c r="AI214" s="56">
        <v>1.9607843137254901</v>
      </c>
      <c r="AJ214" s="56">
        <v>1.9607843137254901</v>
      </c>
      <c r="AK214" s="56">
        <v>18.627450980392158</v>
      </c>
      <c r="AL214" s="56">
        <v>63.235294117647058</v>
      </c>
    </row>
    <row r="215" spans="1:38" ht="15" customHeight="1">
      <c r="A215" s="48"/>
      <c r="B215" s="24" t="s">
        <v>90</v>
      </c>
      <c r="C215" s="38">
        <v>123</v>
      </c>
      <c r="D215" s="38">
        <v>4</v>
      </c>
      <c r="E215" s="38">
        <v>3</v>
      </c>
      <c r="F215" s="38">
        <v>3</v>
      </c>
      <c r="G215" s="38">
        <v>2</v>
      </c>
      <c r="H215" s="38">
        <v>4</v>
      </c>
      <c r="I215" s="38">
        <v>4</v>
      </c>
      <c r="J215" s="38">
        <v>52</v>
      </c>
      <c r="K215" s="38">
        <v>51</v>
      </c>
      <c r="L215" s="38">
        <v>64</v>
      </c>
      <c r="M215" s="38">
        <v>7</v>
      </c>
      <c r="N215" s="38">
        <v>1</v>
      </c>
      <c r="O215" s="38">
        <v>0</v>
      </c>
      <c r="P215" s="38">
        <v>1</v>
      </c>
      <c r="Q215" s="38">
        <v>2</v>
      </c>
      <c r="R215" s="38">
        <v>0</v>
      </c>
      <c r="S215" s="38">
        <v>17</v>
      </c>
      <c r="T215" s="38">
        <v>36</v>
      </c>
      <c r="U215" s="38">
        <v>14</v>
      </c>
      <c r="V215" s="38">
        <v>1</v>
      </c>
      <c r="W215" s="38">
        <v>0</v>
      </c>
      <c r="X215" s="38">
        <v>0</v>
      </c>
      <c r="Y215" s="38">
        <v>0</v>
      </c>
      <c r="Z215" s="38">
        <v>0</v>
      </c>
      <c r="AA215" s="38">
        <v>0</v>
      </c>
      <c r="AB215" s="38">
        <v>3</v>
      </c>
      <c r="AC215" s="38">
        <v>10</v>
      </c>
      <c r="AD215" s="38">
        <v>137</v>
      </c>
      <c r="AE215" s="38">
        <v>13</v>
      </c>
      <c r="AF215" s="38">
        <v>2</v>
      </c>
      <c r="AG215" s="38">
        <v>5</v>
      </c>
      <c r="AH215" s="38">
        <v>4</v>
      </c>
      <c r="AI215" s="38">
        <v>2</v>
      </c>
      <c r="AJ215" s="38">
        <v>3</v>
      </c>
      <c r="AK215" s="38">
        <v>42</v>
      </c>
      <c r="AL215" s="38">
        <v>66</v>
      </c>
    </row>
    <row r="216" spans="1:38" ht="15" customHeight="1">
      <c r="A216" s="48"/>
      <c r="B216" s="24"/>
      <c r="C216" s="56">
        <v>100</v>
      </c>
      <c r="D216" s="56">
        <v>3.2520325203252036</v>
      </c>
      <c r="E216" s="56">
        <v>2.4390243902439024</v>
      </c>
      <c r="F216" s="56">
        <v>2.4390243902439024</v>
      </c>
      <c r="G216" s="56">
        <v>1.6260162601626018</v>
      </c>
      <c r="H216" s="56">
        <v>3.2520325203252036</v>
      </c>
      <c r="I216" s="56">
        <v>3.2520325203252036</v>
      </c>
      <c r="J216" s="56">
        <v>42.276422764227647</v>
      </c>
      <c r="K216" s="56">
        <v>41.463414634146339</v>
      </c>
      <c r="L216" s="56">
        <v>100</v>
      </c>
      <c r="M216" s="56">
        <v>10.9375</v>
      </c>
      <c r="N216" s="56">
        <v>1.5625</v>
      </c>
      <c r="O216" s="56">
        <v>0</v>
      </c>
      <c r="P216" s="56">
        <v>1.5625</v>
      </c>
      <c r="Q216" s="56">
        <v>3.125</v>
      </c>
      <c r="R216" s="56">
        <v>0</v>
      </c>
      <c r="S216" s="56">
        <v>26.5625</v>
      </c>
      <c r="T216" s="56">
        <v>56.25</v>
      </c>
      <c r="U216" s="56">
        <v>100</v>
      </c>
      <c r="V216" s="56">
        <v>7.1428571428571423</v>
      </c>
      <c r="W216" s="56">
        <v>0</v>
      </c>
      <c r="X216" s="56">
        <v>0</v>
      </c>
      <c r="Y216" s="56">
        <v>0</v>
      </c>
      <c r="Z216" s="56">
        <v>0</v>
      </c>
      <c r="AA216" s="56">
        <v>0</v>
      </c>
      <c r="AB216" s="56">
        <v>21.428571428571427</v>
      </c>
      <c r="AC216" s="56">
        <v>71.428571428571431</v>
      </c>
      <c r="AD216" s="56">
        <v>100</v>
      </c>
      <c r="AE216" s="56">
        <v>9.4890510948905096</v>
      </c>
      <c r="AF216" s="56">
        <v>1.4598540145985401</v>
      </c>
      <c r="AG216" s="56">
        <v>3.6496350364963499</v>
      </c>
      <c r="AH216" s="56">
        <v>2.9197080291970803</v>
      </c>
      <c r="AI216" s="56">
        <v>1.4598540145985401</v>
      </c>
      <c r="AJ216" s="56">
        <v>2.1897810218978102</v>
      </c>
      <c r="AK216" s="56">
        <v>30.656934306569344</v>
      </c>
      <c r="AL216" s="56">
        <v>48.175182481751825</v>
      </c>
    </row>
    <row r="217" spans="1:38" ht="15" customHeight="1">
      <c r="A217" s="48"/>
      <c r="B217" s="24" t="s">
        <v>91</v>
      </c>
      <c r="C217" s="38">
        <v>97</v>
      </c>
      <c r="D217" s="38">
        <v>3</v>
      </c>
      <c r="E217" s="38">
        <v>1</v>
      </c>
      <c r="F217" s="38">
        <v>3</v>
      </c>
      <c r="G217" s="38">
        <v>2</v>
      </c>
      <c r="H217" s="38">
        <v>3</v>
      </c>
      <c r="I217" s="38">
        <v>7</v>
      </c>
      <c r="J217" s="38">
        <v>40</v>
      </c>
      <c r="K217" s="38">
        <v>38</v>
      </c>
      <c r="L217" s="38">
        <v>23</v>
      </c>
      <c r="M217" s="38">
        <v>2</v>
      </c>
      <c r="N217" s="38">
        <v>0</v>
      </c>
      <c r="O217" s="38">
        <v>0</v>
      </c>
      <c r="P217" s="38">
        <v>0</v>
      </c>
      <c r="Q217" s="38">
        <v>0</v>
      </c>
      <c r="R217" s="38">
        <v>0</v>
      </c>
      <c r="S217" s="38">
        <v>4</v>
      </c>
      <c r="T217" s="38">
        <v>17</v>
      </c>
      <c r="U217" s="38">
        <v>10</v>
      </c>
      <c r="V217" s="38">
        <v>1</v>
      </c>
      <c r="W217" s="38">
        <v>0</v>
      </c>
      <c r="X217" s="38">
        <v>0</v>
      </c>
      <c r="Y217" s="38">
        <v>0</v>
      </c>
      <c r="Z217" s="38">
        <v>0</v>
      </c>
      <c r="AA217" s="38">
        <v>0</v>
      </c>
      <c r="AB217" s="38">
        <v>1</v>
      </c>
      <c r="AC217" s="38">
        <v>8</v>
      </c>
      <c r="AD217" s="38">
        <v>107</v>
      </c>
      <c r="AE217" s="38">
        <v>11</v>
      </c>
      <c r="AF217" s="38">
        <v>3</v>
      </c>
      <c r="AG217" s="38">
        <v>4</v>
      </c>
      <c r="AH217" s="38">
        <v>8</v>
      </c>
      <c r="AI217" s="38">
        <v>10</v>
      </c>
      <c r="AJ217" s="38">
        <v>7</v>
      </c>
      <c r="AK217" s="38">
        <v>24</v>
      </c>
      <c r="AL217" s="38">
        <v>40</v>
      </c>
    </row>
    <row r="218" spans="1:38" ht="15" customHeight="1">
      <c r="A218" s="48"/>
      <c r="B218" s="24"/>
      <c r="C218" s="56">
        <v>100</v>
      </c>
      <c r="D218" s="56">
        <v>3.0927835051546393</v>
      </c>
      <c r="E218" s="56">
        <v>1.0309278350515463</v>
      </c>
      <c r="F218" s="56">
        <v>3.0927835051546393</v>
      </c>
      <c r="G218" s="56">
        <v>2.0618556701030926</v>
      </c>
      <c r="H218" s="56">
        <v>3.0927835051546393</v>
      </c>
      <c r="I218" s="56">
        <v>7.216494845360824</v>
      </c>
      <c r="J218" s="56">
        <v>41.237113402061851</v>
      </c>
      <c r="K218" s="56">
        <v>39.175257731958766</v>
      </c>
      <c r="L218" s="56">
        <v>99.999999999999986</v>
      </c>
      <c r="M218" s="56">
        <v>8.695652173913043</v>
      </c>
      <c r="N218" s="56">
        <v>0</v>
      </c>
      <c r="O218" s="56">
        <v>0</v>
      </c>
      <c r="P218" s="56">
        <v>0</v>
      </c>
      <c r="Q218" s="56">
        <v>0</v>
      </c>
      <c r="R218" s="56">
        <v>0</v>
      </c>
      <c r="S218" s="56">
        <v>17.391304347826086</v>
      </c>
      <c r="T218" s="56">
        <v>73.91304347826086</v>
      </c>
      <c r="U218" s="56">
        <v>100</v>
      </c>
      <c r="V218" s="56">
        <v>10</v>
      </c>
      <c r="W218" s="56">
        <v>0</v>
      </c>
      <c r="X218" s="56">
        <v>0</v>
      </c>
      <c r="Y218" s="56">
        <v>0</v>
      </c>
      <c r="Z218" s="56">
        <v>0</v>
      </c>
      <c r="AA218" s="56">
        <v>0</v>
      </c>
      <c r="AB218" s="56">
        <v>10</v>
      </c>
      <c r="AC218" s="56">
        <v>80</v>
      </c>
      <c r="AD218" s="56">
        <v>100</v>
      </c>
      <c r="AE218" s="56">
        <v>10.2803738317757</v>
      </c>
      <c r="AF218" s="56">
        <v>2.8037383177570092</v>
      </c>
      <c r="AG218" s="56">
        <v>3.7383177570093453</v>
      </c>
      <c r="AH218" s="56">
        <v>7.4766355140186906</v>
      </c>
      <c r="AI218" s="56">
        <v>9.3457943925233646</v>
      </c>
      <c r="AJ218" s="56">
        <v>6.5420560747663545</v>
      </c>
      <c r="AK218" s="56">
        <v>22.429906542056074</v>
      </c>
      <c r="AL218" s="56">
        <v>37.383177570093459</v>
      </c>
    </row>
    <row r="219" spans="1:38" ht="15" customHeight="1">
      <c r="A219" s="48"/>
      <c r="B219" s="24" t="s">
        <v>92</v>
      </c>
      <c r="C219" s="38">
        <v>69</v>
      </c>
      <c r="D219" s="38">
        <v>2</v>
      </c>
      <c r="E219" s="38">
        <v>0</v>
      </c>
      <c r="F219" s="38">
        <v>1</v>
      </c>
      <c r="G219" s="38">
        <v>1</v>
      </c>
      <c r="H219" s="38">
        <v>2</v>
      </c>
      <c r="I219" s="38">
        <v>4</v>
      </c>
      <c r="J219" s="38">
        <v>24</v>
      </c>
      <c r="K219" s="38">
        <v>35</v>
      </c>
      <c r="L219" s="38">
        <v>21</v>
      </c>
      <c r="M219" s="38">
        <v>0</v>
      </c>
      <c r="N219" s="38">
        <v>0</v>
      </c>
      <c r="O219" s="38">
        <v>0</v>
      </c>
      <c r="P219" s="38">
        <v>0</v>
      </c>
      <c r="Q219" s="38">
        <v>1</v>
      </c>
      <c r="R219" s="38">
        <v>0</v>
      </c>
      <c r="S219" s="38">
        <v>5</v>
      </c>
      <c r="T219" s="38">
        <v>15</v>
      </c>
      <c r="U219" s="38">
        <v>8</v>
      </c>
      <c r="V219" s="38">
        <v>1</v>
      </c>
      <c r="W219" s="38">
        <v>0</v>
      </c>
      <c r="X219" s="38">
        <v>0</v>
      </c>
      <c r="Y219" s="38">
        <v>0</v>
      </c>
      <c r="Z219" s="38">
        <v>1</v>
      </c>
      <c r="AA219" s="38">
        <v>0</v>
      </c>
      <c r="AB219" s="38">
        <v>1</v>
      </c>
      <c r="AC219" s="38">
        <v>5</v>
      </c>
      <c r="AD219" s="38">
        <v>63</v>
      </c>
      <c r="AE219" s="38">
        <v>3</v>
      </c>
      <c r="AF219" s="38">
        <v>1</v>
      </c>
      <c r="AG219" s="38">
        <v>3</v>
      </c>
      <c r="AH219" s="38">
        <v>3</v>
      </c>
      <c r="AI219" s="38">
        <v>1</v>
      </c>
      <c r="AJ219" s="38">
        <v>5</v>
      </c>
      <c r="AK219" s="38">
        <v>29</v>
      </c>
      <c r="AL219" s="38">
        <v>18</v>
      </c>
    </row>
    <row r="220" spans="1:38" ht="15" customHeight="1">
      <c r="A220" s="48"/>
      <c r="B220" s="24"/>
      <c r="C220" s="56">
        <v>100</v>
      </c>
      <c r="D220" s="56">
        <v>2.8985507246376812</v>
      </c>
      <c r="E220" s="56">
        <v>0</v>
      </c>
      <c r="F220" s="56">
        <v>1.4492753623188406</v>
      </c>
      <c r="G220" s="56">
        <v>1.4492753623188406</v>
      </c>
      <c r="H220" s="56">
        <v>2.8985507246376812</v>
      </c>
      <c r="I220" s="56">
        <v>5.7971014492753623</v>
      </c>
      <c r="J220" s="56">
        <v>34.782608695652172</v>
      </c>
      <c r="K220" s="56">
        <v>50.724637681159422</v>
      </c>
      <c r="L220" s="56">
        <v>100</v>
      </c>
      <c r="M220" s="56">
        <v>0</v>
      </c>
      <c r="N220" s="56">
        <v>0</v>
      </c>
      <c r="O220" s="56">
        <v>0</v>
      </c>
      <c r="P220" s="56">
        <v>0</v>
      </c>
      <c r="Q220" s="56">
        <v>4.7619047619047619</v>
      </c>
      <c r="R220" s="56">
        <v>0</v>
      </c>
      <c r="S220" s="56">
        <v>23.809523809523807</v>
      </c>
      <c r="T220" s="56">
        <v>71.428571428571431</v>
      </c>
      <c r="U220" s="56">
        <v>100</v>
      </c>
      <c r="V220" s="56">
        <v>12.5</v>
      </c>
      <c r="W220" s="56">
        <v>0</v>
      </c>
      <c r="X220" s="56">
        <v>0</v>
      </c>
      <c r="Y220" s="56">
        <v>0</v>
      </c>
      <c r="Z220" s="56">
        <v>12.5</v>
      </c>
      <c r="AA220" s="56">
        <v>0</v>
      </c>
      <c r="AB220" s="56">
        <v>12.5</v>
      </c>
      <c r="AC220" s="56">
        <v>62.5</v>
      </c>
      <c r="AD220" s="56">
        <v>100</v>
      </c>
      <c r="AE220" s="56">
        <v>4.7619047619047619</v>
      </c>
      <c r="AF220" s="56">
        <v>1.5873015873015872</v>
      </c>
      <c r="AG220" s="56">
        <v>4.7619047619047619</v>
      </c>
      <c r="AH220" s="56">
        <v>4.7619047619047619</v>
      </c>
      <c r="AI220" s="56">
        <v>1.5873015873015872</v>
      </c>
      <c r="AJ220" s="56">
        <v>7.9365079365079358</v>
      </c>
      <c r="AK220" s="56">
        <v>46.031746031746032</v>
      </c>
      <c r="AL220" s="56">
        <v>28.571428571428569</v>
      </c>
    </row>
    <row r="221" spans="1:38" ht="15" customHeight="1">
      <c r="A221" s="48"/>
      <c r="B221" s="24" t="s">
        <v>93</v>
      </c>
      <c r="C221" s="38">
        <v>139</v>
      </c>
      <c r="D221" s="38">
        <v>3</v>
      </c>
      <c r="E221" s="38">
        <v>4</v>
      </c>
      <c r="F221" s="38">
        <v>2</v>
      </c>
      <c r="G221" s="38">
        <v>1</v>
      </c>
      <c r="H221" s="38">
        <v>3</v>
      </c>
      <c r="I221" s="38">
        <v>15</v>
      </c>
      <c r="J221" s="38">
        <v>63</v>
      </c>
      <c r="K221" s="38">
        <v>48</v>
      </c>
      <c r="L221" s="38">
        <v>25</v>
      </c>
      <c r="M221" s="38">
        <v>1</v>
      </c>
      <c r="N221" s="38">
        <v>1</v>
      </c>
      <c r="O221" s="38">
        <v>0</v>
      </c>
      <c r="P221" s="38">
        <v>2</v>
      </c>
      <c r="Q221" s="38">
        <v>2</v>
      </c>
      <c r="R221" s="38">
        <v>0</v>
      </c>
      <c r="S221" s="38">
        <v>8</v>
      </c>
      <c r="T221" s="38">
        <v>11</v>
      </c>
      <c r="U221" s="38">
        <v>8</v>
      </c>
      <c r="V221" s="38">
        <v>0</v>
      </c>
      <c r="W221" s="38">
        <v>0</v>
      </c>
      <c r="X221" s="38">
        <v>0</v>
      </c>
      <c r="Y221" s="38">
        <v>0</v>
      </c>
      <c r="Z221" s="38">
        <v>0</v>
      </c>
      <c r="AA221" s="38">
        <v>0</v>
      </c>
      <c r="AB221" s="38">
        <v>3</v>
      </c>
      <c r="AC221" s="38">
        <v>5</v>
      </c>
      <c r="AD221" s="38">
        <v>40</v>
      </c>
      <c r="AE221" s="38">
        <v>1</v>
      </c>
      <c r="AF221" s="38">
        <v>2</v>
      </c>
      <c r="AG221" s="38">
        <v>6</v>
      </c>
      <c r="AH221" s="38">
        <v>2</v>
      </c>
      <c r="AI221" s="38">
        <v>0</v>
      </c>
      <c r="AJ221" s="38">
        <v>0</v>
      </c>
      <c r="AK221" s="38">
        <v>20</v>
      </c>
      <c r="AL221" s="38">
        <v>9</v>
      </c>
    </row>
    <row r="222" spans="1:38" ht="15" customHeight="1">
      <c r="A222" s="48"/>
      <c r="B222" s="24"/>
      <c r="C222" s="56">
        <v>100</v>
      </c>
      <c r="D222" s="56">
        <v>2.1582733812949639</v>
      </c>
      <c r="E222" s="56">
        <v>2.877697841726619</v>
      </c>
      <c r="F222" s="56">
        <v>1.4388489208633095</v>
      </c>
      <c r="G222" s="56">
        <v>0.71942446043165476</v>
      </c>
      <c r="H222" s="56">
        <v>2.1582733812949639</v>
      </c>
      <c r="I222" s="56">
        <v>10.791366906474821</v>
      </c>
      <c r="J222" s="56">
        <v>45.323741007194243</v>
      </c>
      <c r="K222" s="56">
        <v>34.532374100719423</v>
      </c>
      <c r="L222" s="56">
        <v>100</v>
      </c>
      <c r="M222" s="56">
        <v>4</v>
      </c>
      <c r="N222" s="56">
        <v>4</v>
      </c>
      <c r="O222" s="56">
        <v>0</v>
      </c>
      <c r="P222" s="56">
        <v>8</v>
      </c>
      <c r="Q222" s="56">
        <v>8</v>
      </c>
      <c r="R222" s="56">
        <v>0</v>
      </c>
      <c r="S222" s="56">
        <v>32</v>
      </c>
      <c r="T222" s="56">
        <v>44</v>
      </c>
      <c r="U222" s="56">
        <v>100</v>
      </c>
      <c r="V222" s="56">
        <v>0</v>
      </c>
      <c r="W222" s="56">
        <v>0</v>
      </c>
      <c r="X222" s="56">
        <v>0</v>
      </c>
      <c r="Y222" s="56">
        <v>0</v>
      </c>
      <c r="Z222" s="56">
        <v>0</v>
      </c>
      <c r="AA222" s="56">
        <v>0</v>
      </c>
      <c r="AB222" s="56">
        <v>37.5</v>
      </c>
      <c r="AC222" s="56">
        <v>62.5</v>
      </c>
      <c r="AD222" s="56">
        <v>100</v>
      </c>
      <c r="AE222" s="56">
        <v>2.5</v>
      </c>
      <c r="AF222" s="56">
        <v>5</v>
      </c>
      <c r="AG222" s="56">
        <v>15</v>
      </c>
      <c r="AH222" s="56">
        <v>5</v>
      </c>
      <c r="AI222" s="56">
        <v>0</v>
      </c>
      <c r="AJ222" s="56">
        <v>0</v>
      </c>
      <c r="AK222" s="56">
        <v>50</v>
      </c>
      <c r="AL222" s="56">
        <v>22.5</v>
      </c>
    </row>
    <row r="223" spans="1:38" ht="15" customHeight="1">
      <c r="A223" s="48"/>
      <c r="B223" s="24" t="s">
        <v>94</v>
      </c>
      <c r="C223" s="38">
        <v>125</v>
      </c>
      <c r="D223" s="38">
        <v>7</v>
      </c>
      <c r="E223" s="38">
        <v>1</v>
      </c>
      <c r="F223" s="38">
        <v>1</v>
      </c>
      <c r="G223" s="38">
        <v>3</v>
      </c>
      <c r="H223" s="38">
        <v>4</v>
      </c>
      <c r="I223" s="38">
        <v>11</v>
      </c>
      <c r="J223" s="38">
        <v>63</v>
      </c>
      <c r="K223" s="38">
        <v>35</v>
      </c>
      <c r="L223" s="38">
        <v>13</v>
      </c>
      <c r="M223" s="38">
        <v>0</v>
      </c>
      <c r="N223" s="38">
        <v>0</v>
      </c>
      <c r="O223" s="38">
        <v>0</v>
      </c>
      <c r="P223" s="38">
        <v>0</v>
      </c>
      <c r="Q223" s="38">
        <v>0</v>
      </c>
      <c r="R223" s="38">
        <v>0</v>
      </c>
      <c r="S223" s="38">
        <v>5</v>
      </c>
      <c r="T223" s="38">
        <v>8</v>
      </c>
      <c r="U223" s="38">
        <v>1</v>
      </c>
      <c r="V223" s="38">
        <v>0</v>
      </c>
      <c r="W223" s="38">
        <v>0</v>
      </c>
      <c r="X223" s="38">
        <v>0</v>
      </c>
      <c r="Y223" s="38">
        <v>0</v>
      </c>
      <c r="Z223" s="38">
        <v>0</v>
      </c>
      <c r="AA223" s="38">
        <v>0</v>
      </c>
      <c r="AB223" s="38">
        <v>1</v>
      </c>
      <c r="AC223" s="38">
        <v>0</v>
      </c>
      <c r="AD223" s="38">
        <v>3</v>
      </c>
      <c r="AE223" s="38">
        <v>0</v>
      </c>
      <c r="AF223" s="38">
        <v>0</v>
      </c>
      <c r="AG223" s="38">
        <v>0</v>
      </c>
      <c r="AH223" s="38">
        <v>0</v>
      </c>
      <c r="AI223" s="38">
        <v>0</v>
      </c>
      <c r="AJ223" s="38">
        <v>0</v>
      </c>
      <c r="AK223" s="38">
        <v>0</v>
      </c>
      <c r="AL223" s="38">
        <v>3</v>
      </c>
    </row>
    <row r="224" spans="1:38" ht="15" customHeight="1">
      <c r="A224" s="48"/>
      <c r="B224" s="24"/>
      <c r="C224" s="56">
        <v>100</v>
      </c>
      <c r="D224" s="56">
        <v>5.6000000000000005</v>
      </c>
      <c r="E224" s="56">
        <v>0.8</v>
      </c>
      <c r="F224" s="56">
        <v>0.8</v>
      </c>
      <c r="G224" s="56">
        <v>2.4</v>
      </c>
      <c r="H224" s="56">
        <v>3.2</v>
      </c>
      <c r="I224" s="56">
        <v>8.7999999999999989</v>
      </c>
      <c r="J224" s="56">
        <v>50.4</v>
      </c>
      <c r="K224" s="56">
        <v>28.000000000000004</v>
      </c>
      <c r="L224" s="56">
        <v>100</v>
      </c>
      <c r="M224" s="56">
        <v>0</v>
      </c>
      <c r="N224" s="56">
        <v>0</v>
      </c>
      <c r="O224" s="56">
        <v>0</v>
      </c>
      <c r="P224" s="56">
        <v>0</v>
      </c>
      <c r="Q224" s="56">
        <v>0</v>
      </c>
      <c r="R224" s="56">
        <v>0</v>
      </c>
      <c r="S224" s="56">
        <v>38.461538461538467</v>
      </c>
      <c r="T224" s="56">
        <v>61.53846153846154</v>
      </c>
      <c r="U224" s="56">
        <v>100</v>
      </c>
      <c r="V224" s="56">
        <v>0</v>
      </c>
      <c r="W224" s="56">
        <v>0</v>
      </c>
      <c r="X224" s="56">
        <v>0</v>
      </c>
      <c r="Y224" s="56">
        <v>0</v>
      </c>
      <c r="Z224" s="56">
        <v>0</v>
      </c>
      <c r="AA224" s="56">
        <v>0</v>
      </c>
      <c r="AB224" s="56">
        <v>100</v>
      </c>
      <c r="AC224" s="56">
        <v>0</v>
      </c>
      <c r="AD224" s="56">
        <v>100</v>
      </c>
      <c r="AE224" s="56">
        <v>0</v>
      </c>
      <c r="AF224" s="56">
        <v>0</v>
      </c>
      <c r="AG224" s="56">
        <v>0</v>
      </c>
      <c r="AH224" s="56">
        <v>0</v>
      </c>
      <c r="AI224" s="56">
        <v>0</v>
      </c>
      <c r="AJ224" s="56">
        <v>0</v>
      </c>
      <c r="AK224" s="56">
        <v>0</v>
      </c>
      <c r="AL224" s="56">
        <v>100</v>
      </c>
    </row>
    <row r="225" spans="1:38" ht="15" customHeight="1">
      <c r="A225" s="48"/>
      <c r="B225" s="24" t="s">
        <v>95</v>
      </c>
      <c r="C225" s="38">
        <v>309</v>
      </c>
      <c r="D225" s="38">
        <v>10</v>
      </c>
      <c r="E225" s="38">
        <v>9</v>
      </c>
      <c r="F225" s="38">
        <v>5</v>
      </c>
      <c r="G225" s="38">
        <v>6</v>
      </c>
      <c r="H225" s="38">
        <v>11</v>
      </c>
      <c r="I225" s="38">
        <v>31</v>
      </c>
      <c r="J225" s="38">
        <v>134</v>
      </c>
      <c r="K225" s="38">
        <v>103</v>
      </c>
      <c r="L225" s="38">
        <v>24</v>
      </c>
      <c r="M225" s="38">
        <v>2</v>
      </c>
      <c r="N225" s="38">
        <v>1</v>
      </c>
      <c r="O225" s="38">
        <v>1</v>
      </c>
      <c r="P225" s="38">
        <v>0</v>
      </c>
      <c r="Q225" s="38">
        <v>1</v>
      </c>
      <c r="R225" s="38">
        <v>2</v>
      </c>
      <c r="S225" s="38">
        <v>11</v>
      </c>
      <c r="T225" s="38">
        <v>6</v>
      </c>
      <c r="U225" s="38">
        <v>1</v>
      </c>
      <c r="V225" s="38">
        <v>0</v>
      </c>
      <c r="W225" s="38">
        <v>0</v>
      </c>
      <c r="X225" s="38">
        <v>0</v>
      </c>
      <c r="Y225" s="38">
        <v>0</v>
      </c>
      <c r="Z225" s="38">
        <v>0</v>
      </c>
      <c r="AA225" s="38">
        <v>0</v>
      </c>
      <c r="AB225" s="38">
        <v>1</v>
      </c>
      <c r="AC225" s="38">
        <v>0</v>
      </c>
      <c r="AD225" s="38">
        <v>7</v>
      </c>
      <c r="AE225" s="38">
        <v>1</v>
      </c>
      <c r="AF225" s="38">
        <v>0</v>
      </c>
      <c r="AG225" s="38">
        <v>0</v>
      </c>
      <c r="AH225" s="38">
        <v>0</v>
      </c>
      <c r="AI225" s="38">
        <v>0</v>
      </c>
      <c r="AJ225" s="38">
        <v>0</v>
      </c>
      <c r="AK225" s="38">
        <v>2</v>
      </c>
      <c r="AL225" s="38">
        <v>4</v>
      </c>
    </row>
    <row r="226" spans="1:38" ht="15" customHeight="1">
      <c r="A226" s="90"/>
      <c r="B226" s="24"/>
      <c r="C226" s="69">
        <v>99.999999999999986</v>
      </c>
      <c r="D226" s="69">
        <v>3.2362459546925564</v>
      </c>
      <c r="E226" s="69">
        <v>2.912621359223301</v>
      </c>
      <c r="F226" s="69">
        <v>1.6181229773462782</v>
      </c>
      <c r="G226" s="69">
        <v>1.9417475728155338</v>
      </c>
      <c r="H226" s="69">
        <v>3.5598705501618122</v>
      </c>
      <c r="I226" s="69">
        <v>10.032362459546926</v>
      </c>
      <c r="J226" s="69">
        <v>43.36569579288026</v>
      </c>
      <c r="K226" s="69">
        <v>33.333333333333329</v>
      </c>
      <c r="L226" s="69">
        <v>99.999999999999986</v>
      </c>
      <c r="M226" s="69">
        <v>8.3333333333333321</v>
      </c>
      <c r="N226" s="69">
        <v>4.1666666666666661</v>
      </c>
      <c r="O226" s="69">
        <v>4.1666666666666661</v>
      </c>
      <c r="P226" s="69">
        <v>0</v>
      </c>
      <c r="Q226" s="69">
        <v>4.1666666666666661</v>
      </c>
      <c r="R226" s="69">
        <v>8.3333333333333321</v>
      </c>
      <c r="S226" s="69">
        <v>45.833333333333329</v>
      </c>
      <c r="T226" s="69">
        <v>25</v>
      </c>
      <c r="U226" s="69">
        <v>100</v>
      </c>
      <c r="V226" s="69">
        <v>0</v>
      </c>
      <c r="W226" s="69">
        <v>0</v>
      </c>
      <c r="X226" s="69">
        <v>0</v>
      </c>
      <c r="Y226" s="69">
        <v>0</v>
      </c>
      <c r="Z226" s="69">
        <v>0</v>
      </c>
      <c r="AA226" s="69">
        <v>0</v>
      </c>
      <c r="AB226" s="69">
        <v>100</v>
      </c>
      <c r="AC226" s="69">
        <v>0</v>
      </c>
      <c r="AD226" s="69">
        <v>100</v>
      </c>
      <c r="AE226" s="69">
        <v>14.285714285714285</v>
      </c>
      <c r="AF226" s="69">
        <v>0</v>
      </c>
      <c r="AG226" s="69">
        <v>0</v>
      </c>
      <c r="AH226" s="69">
        <v>0</v>
      </c>
      <c r="AI226" s="69">
        <v>0</v>
      </c>
      <c r="AJ226" s="69">
        <v>0</v>
      </c>
      <c r="AK226" s="69">
        <v>28.571428571428569</v>
      </c>
      <c r="AL226" s="69">
        <v>57.142857142857139</v>
      </c>
    </row>
    <row r="227" spans="1:38" ht="15" customHeight="1">
      <c r="A227" s="48" t="s">
        <v>341</v>
      </c>
      <c r="B227" s="24" t="s">
        <v>326</v>
      </c>
      <c r="C227" s="38">
        <v>38</v>
      </c>
      <c r="D227" s="38">
        <v>0</v>
      </c>
      <c r="E227" s="38">
        <v>1</v>
      </c>
      <c r="F227" s="38">
        <v>1</v>
      </c>
      <c r="G227" s="38">
        <v>2</v>
      </c>
      <c r="H227" s="38">
        <v>3</v>
      </c>
      <c r="I227" s="38">
        <v>1</v>
      </c>
      <c r="J227" s="38">
        <v>12</v>
      </c>
      <c r="K227" s="38">
        <v>18</v>
      </c>
      <c r="L227" s="38">
        <v>170</v>
      </c>
      <c r="M227" s="38">
        <v>14</v>
      </c>
      <c r="N227" s="38">
        <v>1</v>
      </c>
      <c r="O227" s="38">
        <v>1</v>
      </c>
      <c r="P227" s="38">
        <v>1</v>
      </c>
      <c r="Q227" s="38">
        <v>4</v>
      </c>
      <c r="R227" s="38">
        <v>0</v>
      </c>
      <c r="S227" s="38">
        <v>26</v>
      </c>
      <c r="T227" s="38">
        <v>123</v>
      </c>
      <c r="U227" s="38">
        <v>6</v>
      </c>
      <c r="V227" s="38">
        <v>0</v>
      </c>
      <c r="W227" s="38">
        <v>0</v>
      </c>
      <c r="X227" s="38">
        <v>0</v>
      </c>
      <c r="Y227" s="38">
        <v>2</v>
      </c>
      <c r="Z227" s="38">
        <v>0</v>
      </c>
      <c r="AA227" s="38">
        <v>0</v>
      </c>
      <c r="AB227" s="38">
        <v>0</v>
      </c>
      <c r="AC227" s="38">
        <v>4</v>
      </c>
      <c r="AD227" s="38">
        <v>22</v>
      </c>
      <c r="AE227" s="38">
        <v>1</v>
      </c>
      <c r="AF227" s="38">
        <v>0</v>
      </c>
      <c r="AG227" s="38">
        <v>0</v>
      </c>
      <c r="AH227" s="38">
        <v>0</v>
      </c>
      <c r="AI227" s="38">
        <v>0</v>
      </c>
      <c r="AJ227" s="38">
        <v>0</v>
      </c>
      <c r="AK227" s="38">
        <v>5</v>
      </c>
      <c r="AL227" s="38">
        <v>16</v>
      </c>
    </row>
    <row r="228" spans="1:38" ht="15" customHeight="1">
      <c r="A228" s="48"/>
      <c r="B228" s="24"/>
      <c r="C228" s="56">
        <v>100</v>
      </c>
      <c r="D228" s="56">
        <v>0</v>
      </c>
      <c r="E228" s="56">
        <v>2.6315789473684208</v>
      </c>
      <c r="F228" s="56">
        <v>2.6315789473684208</v>
      </c>
      <c r="G228" s="56">
        <v>5.2631578947368416</v>
      </c>
      <c r="H228" s="56">
        <v>7.8947368421052628</v>
      </c>
      <c r="I228" s="56">
        <v>2.6315789473684208</v>
      </c>
      <c r="J228" s="56">
        <v>31.578947368421051</v>
      </c>
      <c r="K228" s="56">
        <v>47.368421052631575</v>
      </c>
      <c r="L228" s="56">
        <v>100</v>
      </c>
      <c r="M228" s="56">
        <v>8.235294117647058</v>
      </c>
      <c r="N228" s="56">
        <v>0.58823529411764708</v>
      </c>
      <c r="O228" s="56">
        <v>0.58823529411764708</v>
      </c>
      <c r="P228" s="56">
        <v>0.58823529411764708</v>
      </c>
      <c r="Q228" s="56">
        <v>2.3529411764705883</v>
      </c>
      <c r="R228" s="56">
        <v>0</v>
      </c>
      <c r="S228" s="56">
        <v>15.294117647058824</v>
      </c>
      <c r="T228" s="56">
        <v>72.35294117647058</v>
      </c>
      <c r="U228" s="56">
        <v>99.999999999999986</v>
      </c>
      <c r="V228" s="56">
        <v>0</v>
      </c>
      <c r="W228" s="56">
        <v>0</v>
      </c>
      <c r="X228" s="56">
        <v>0</v>
      </c>
      <c r="Y228" s="56">
        <v>33.333333333333329</v>
      </c>
      <c r="Z228" s="56">
        <v>0</v>
      </c>
      <c r="AA228" s="56">
        <v>0</v>
      </c>
      <c r="AB228" s="56">
        <v>0</v>
      </c>
      <c r="AC228" s="56">
        <v>66.666666666666657</v>
      </c>
      <c r="AD228" s="56">
        <v>100</v>
      </c>
      <c r="AE228" s="56">
        <v>4.5454545454545459</v>
      </c>
      <c r="AF228" s="56">
        <v>0</v>
      </c>
      <c r="AG228" s="56">
        <v>0</v>
      </c>
      <c r="AH228" s="56">
        <v>0</v>
      </c>
      <c r="AI228" s="56">
        <v>0</v>
      </c>
      <c r="AJ228" s="56">
        <v>0</v>
      </c>
      <c r="AK228" s="56">
        <v>22.727272727272727</v>
      </c>
      <c r="AL228" s="56">
        <v>72.727272727272734</v>
      </c>
    </row>
    <row r="229" spans="1:38" ht="15" customHeight="1">
      <c r="A229" s="48"/>
      <c r="B229" s="24" t="s">
        <v>327</v>
      </c>
      <c r="C229" s="38">
        <v>51</v>
      </c>
      <c r="D229" s="38">
        <v>2</v>
      </c>
      <c r="E229" s="38">
        <v>0</v>
      </c>
      <c r="F229" s="38">
        <v>2</v>
      </c>
      <c r="G229" s="38">
        <v>2</v>
      </c>
      <c r="H229" s="38">
        <v>1</v>
      </c>
      <c r="I229" s="38">
        <v>1</v>
      </c>
      <c r="J229" s="38">
        <v>12</v>
      </c>
      <c r="K229" s="38">
        <v>31</v>
      </c>
      <c r="L229" s="38">
        <v>246</v>
      </c>
      <c r="M229" s="38">
        <v>14</v>
      </c>
      <c r="N229" s="38">
        <v>1</v>
      </c>
      <c r="O229" s="38">
        <v>2</v>
      </c>
      <c r="P229" s="38">
        <v>2</v>
      </c>
      <c r="Q229" s="38">
        <v>2</v>
      </c>
      <c r="R229" s="38">
        <v>3</v>
      </c>
      <c r="S229" s="38">
        <v>46</v>
      </c>
      <c r="T229" s="38">
        <v>176</v>
      </c>
      <c r="U229" s="38">
        <v>8</v>
      </c>
      <c r="V229" s="38">
        <v>0</v>
      </c>
      <c r="W229" s="38">
        <v>0</v>
      </c>
      <c r="X229" s="38">
        <v>0</v>
      </c>
      <c r="Y229" s="38">
        <v>0</v>
      </c>
      <c r="Z229" s="38">
        <v>0</v>
      </c>
      <c r="AA229" s="38">
        <v>1</v>
      </c>
      <c r="AB229" s="38">
        <v>2</v>
      </c>
      <c r="AC229" s="38">
        <v>5</v>
      </c>
      <c r="AD229" s="38">
        <v>93</v>
      </c>
      <c r="AE229" s="38">
        <v>10</v>
      </c>
      <c r="AF229" s="38">
        <v>2</v>
      </c>
      <c r="AG229" s="38">
        <v>1</v>
      </c>
      <c r="AH229" s="38">
        <v>2</v>
      </c>
      <c r="AI229" s="38">
        <v>3</v>
      </c>
      <c r="AJ229" s="38">
        <v>0</v>
      </c>
      <c r="AK229" s="38">
        <v>14</v>
      </c>
      <c r="AL229" s="38">
        <v>61</v>
      </c>
    </row>
    <row r="230" spans="1:38" ht="15" customHeight="1">
      <c r="A230" s="48"/>
      <c r="B230" s="24"/>
      <c r="C230" s="56">
        <v>100</v>
      </c>
      <c r="D230" s="56">
        <v>3.9215686274509802</v>
      </c>
      <c r="E230" s="56">
        <v>0</v>
      </c>
      <c r="F230" s="56">
        <v>3.9215686274509802</v>
      </c>
      <c r="G230" s="56">
        <v>3.9215686274509802</v>
      </c>
      <c r="H230" s="56">
        <v>1.9607843137254901</v>
      </c>
      <c r="I230" s="56">
        <v>1.9607843137254901</v>
      </c>
      <c r="J230" s="56">
        <v>23.52941176470588</v>
      </c>
      <c r="K230" s="56">
        <v>60.784313725490193</v>
      </c>
      <c r="L230" s="56">
        <v>100</v>
      </c>
      <c r="M230" s="56">
        <v>5.6910569105691051</v>
      </c>
      <c r="N230" s="56">
        <v>0.40650406504065045</v>
      </c>
      <c r="O230" s="56">
        <v>0.81300813008130091</v>
      </c>
      <c r="P230" s="56">
        <v>0.81300813008130091</v>
      </c>
      <c r="Q230" s="56">
        <v>0.81300813008130091</v>
      </c>
      <c r="R230" s="56">
        <v>1.2195121951219512</v>
      </c>
      <c r="S230" s="56">
        <v>18.699186991869919</v>
      </c>
      <c r="T230" s="56">
        <v>71.544715447154474</v>
      </c>
      <c r="U230" s="56">
        <v>100</v>
      </c>
      <c r="V230" s="56">
        <v>0</v>
      </c>
      <c r="W230" s="56">
        <v>0</v>
      </c>
      <c r="X230" s="56">
        <v>0</v>
      </c>
      <c r="Y230" s="56">
        <v>0</v>
      </c>
      <c r="Z230" s="56">
        <v>0</v>
      </c>
      <c r="AA230" s="56">
        <v>12.5</v>
      </c>
      <c r="AB230" s="56">
        <v>25</v>
      </c>
      <c r="AC230" s="56">
        <v>62.5</v>
      </c>
      <c r="AD230" s="56">
        <v>100</v>
      </c>
      <c r="AE230" s="56">
        <v>10.75268817204301</v>
      </c>
      <c r="AF230" s="56">
        <v>2.1505376344086025</v>
      </c>
      <c r="AG230" s="56">
        <v>1.0752688172043012</v>
      </c>
      <c r="AH230" s="56">
        <v>2.1505376344086025</v>
      </c>
      <c r="AI230" s="56">
        <v>3.225806451612903</v>
      </c>
      <c r="AJ230" s="56">
        <v>0</v>
      </c>
      <c r="AK230" s="56">
        <v>15.053763440860216</v>
      </c>
      <c r="AL230" s="56">
        <v>65.591397849462368</v>
      </c>
    </row>
    <row r="231" spans="1:38" ht="15" customHeight="1">
      <c r="A231" s="48"/>
      <c r="B231" s="24" t="s">
        <v>328</v>
      </c>
      <c r="C231" s="38">
        <v>72</v>
      </c>
      <c r="D231" s="38">
        <v>3</v>
      </c>
      <c r="E231" s="38">
        <v>0</v>
      </c>
      <c r="F231" s="38">
        <v>2</v>
      </c>
      <c r="G231" s="38">
        <v>0</v>
      </c>
      <c r="H231" s="38">
        <v>3</v>
      </c>
      <c r="I231" s="38">
        <v>5</v>
      </c>
      <c r="J231" s="38">
        <v>18</v>
      </c>
      <c r="K231" s="38">
        <v>41</v>
      </c>
      <c r="L231" s="38">
        <v>143</v>
      </c>
      <c r="M231" s="38">
        <v>5</v>
      </c>
      <c r="N231" s="38">
        <v>0</v>
      </c>
      <c r="O231" s="38">
        <v>1</v>
      </c>
      <c r="P231" s="38">
        <v>2</v>
      </c>
      <c r="Q231" s="38">
        <v>1</v>
      </c>
      <c r="R231" s="38">
        <v>1</v>
      </c>
      <c r="S231" s="38">
        <v>32</v>
      </c>
      <c r="T231" s="38">
        <v>101</v>
      </c>
      <c r="U231" s="38">
        <v>22</v>
      </c>
      <c r="V231" s="38">
        <v>2</v>
      </c>
      <c r="W231" s="38">
        <v>0</v>
      </c>
      <c r="X231" s="38">
        <v>1</v>
      </c>
      <c r="Y231" s="38">
        <v>0</v>
      </c>
      <c r="Z231" s="38">
        <v>0</v>
      </c>
      <c r="AA231" s="38">
        <v>0</v>
      </c>
      <c r="AB231" s="38">
        <v>5</v>
      </c>
      <c r="AC231" s="38">
        <v>14</v>
      </c>
      <c r="AD231" s="38">
        <v>200</v>
      </c>
      <c r="AE231" s="38">
        <v>22</v>
      </c>
      <c r="AF231" s="38">
        <v>5</v>
      </c>
      <c r="AG231" s="38">
        <v>4</v>
      </c>
      <c r="AH231" s="38">
        <v>3</v>
      </c>
      <c r="AI231" s="38">
        <v>3</v>
      </c>
      <c r="AJ231" s="38">
        <v>2</v>
      </c>
      <c r="AK231" s="38">
        <v>43</v>
      </c>
      <c r="AL231" s="38">
        <v>118</v>
      </c>
    </row>
    <row r="232" spans="1:38" ht="15" customHeight="1">
      <c r="A232" s="48"/>
      <c r="B232" s="24"/>
      <c r="C232" s="56">
        <v>100</v>
      </c>
      <c r="D232" s="56">
        <v>4.1666666666666661</v>
      </c>
      <c r="E232" s="56">
        <v>0</v>
      </c>
      <c r="F232" s="56">
        <v>2.7777777777777777</v>
      </c>
      <c r="G232" s="56">
        <v>0</v>
      </c>
      <c r="H232" s="56">
        <v>4.1666666666666661</v>
      </c>
      <c r="I232" s="56">
        <v>6.9444444444444446</v>
      </c>
      <c r="J232" s="56">
        <v>25</v>
      </c>
      <c r="K232" s="56">
        <v>56.944444444444443</v>
      </c>
      <c r="L232" s="56">
        <v>100</v>
      </c>
      <c r="M232" s="56">
        <v>3.4965034965034967</v>
      </c>
      <c r="N232" s="56">
        <v>0</v>
      </c>
      <c r="O232" s="56">
        <v>0.69930069930069927</v>
      </c>
      <c r="P232" s="56">
        <v>1.3986013986013985</v>
      </c>
      <c r="Q232" s="56">
        <v>0.69930069930069927</v>
      </c>
      <c r="R232" s="56">
        <v>0.69930069930069927</v>
      </c>
      <c r="S232" s="56">
        <v>22.377622377622377</v>
      </c>
      <c r="T232" s="56">
        <v>70.629370629370626</v>
      </c>
      <c r="U232" s="56">
        <v>100</v>
      </c>
      <c r="V232" s="56">
        <v>9.0909090909090917</v>
      </c>
      <c r="W232" s="56">
        <v>0</v>
      </c>
      <c r="X232" s="56">
        <v>4.5454545454545459</v>
      </c>
      <c r="Y232" s="56">
        <v>0</v>
      </c>
      <c r="Z232" s="56">
        <v>0</v>
      </c>
      <c r="AA232" s="56">
        <v>0</v>
      </c>
      <c r="AB232" s="56">
        <v>22.727272727272727</v>
      </c>
      <c r="AC232" s="56">
        <v>63.636363636363633</v>
      </c>
      <c r="AD232" s="56">
        <v>100</v>
      </c>
      <c r="AE232" s="56">
        <v>11</v>
      </c>
      <c r="AF232" s="56">
        <v>2.5</v>
      </c>
      <c r="AG232" s="56">
        <v>2</v>
      </c>
      <c r="AH232" s="56">
        <v>1.5</v>
      </c>
      <c r="AI232" s="56">
        <v>1.5</v>
      </c>
      <c r="AJ232" s="56">
        <v>1</v>
      </c>
      <c r="AK232" s="56">
        <v>21.5</v>
      </c>
      <c r="AL232" s="56">
        <v>59</v>
      </c>
    </row>
    <row r="233" spans="1:38" ht="15" customHeight="1">
      <c r="A233" s="48"/>
      <c r="B233" s="24" t="s">
        <v>329</v>
      </c>
      <c r="C233" s="38">
        <v>76</v>
      </c>
      <c r="D233" s="38">
        <v>4</v>
      </c>
      <c r="E233" s="38">
        <v>1</v>
      </c>
      <c r="F233" s="38">
        <v>2</v>
      </c>
      <c r="G233" s="38">
        <v>1</v>
      </c>
      <c r="H233" s="38">
        <v>3</v>
      </c>
      <c r="I233" s="38">
        <v>6</v>
      </c>
      <c r="J233" s="38">
        <v>23</v>
      </c>
      <c r="K233" s="38">
        <v>36</v>
      </c>
      <c r="L233" s="38">
        <v>81</v>
      </c>
      <c r="M233" s="38">
        <v>9</v>
      </c>
      <c r="N233" s="38">
        <v>0</v>
      </c>
      <c r="O233" s="38">
        <v>1</v>
      </c>
      <c r="P233" s="38">
        <v>2</v>
      </c>
      <c r="Q233" s="38">
        <v>4</v>
      </c>
      <c r="R233" s="38">
        <v>0</v>
      </c>
      <c r="S233" s="38">
        <v>18</v>
      </c>
      <c r="T233" s="38">
        <v>47</v>
      </c>
      <c r="U233" s="38">
        <v>17</v>
      </c>
      <c r="V233" s="38">
        <v>1</v>
      </c>
      <c r="W233" s="38">
        <v>0</v>
      </c>
      <c r="X233" s="38">
        <v>0</v>
      </c>
      <c r="Y233" s="38">
        <v>0</v>
      </c>
      <c r="Z233" s="38">
        <v>0</v>
      </c>
      <c r="AA233" s="38">
        <v>0</v>
      </c>
      <c r="AB233" s="38">
        <v>6</v>
      </c>
      <c r="AC233" s="38">
        <v>10</v>
      </c>
      <c r="AD233" s="38">
        <v>189</v>
      </c>
      <c r="AE233" s="38">
        <v>13</v>
      </c>
      <c r="AF233" s="38">
        <v>2</v>
      </c>
      <c r="AG233" s="38">
        <v>5</v>
      </c>
      <c r="AH233" s="38">
        <v>8</v>
      </c>
      <c r="AI233" s="38">
        <v>3</v>
      </c>
      <c r="AJ233" s="38">
        <v>9</v>
      </c>
      <c r="AK233" s="38">
        <v>53</v>
      </c>
      <c r="AL233" s="38">
        <v>96</v>
      </c>
    </row>
    <row r="234" spans="1:38" ht="15" customHeight="1">
      <c r="A234" s="48"/>
      <c r="B234" s="24"/>
      <c r="C234" s="56">
        <v>100</v>
      </c>
      <c r="D234" s="56">
        <v>5.2631578947368416</v>
      </c>
      <c r="E234" s="56">
        <v>1.3157894736842104</v>
      </c>
      <c r="F234" s="56">
        <v>2.6315789473684208</v>
      </c>
      <c r="G234" s="56">
        <v>1.3157894736842104</v>
      </c>
      <c r="H234" s="56">
        <v>3.9473684210526314</v>
      </c>
      <c r="I234" s="56">
        <v>7.8947368421052628</v>
      </c>
      <c r="J234" s="56">
        <v>30.263157894736842</v>
      </c>
      <c r="K234" s="56">
        <v>47.368421052631575</v>
      </c>
      <c r="L234" s="56">
        <v>100</v>
      </c>
      <c r="M234" s="56">
        <v>11.111111111111111</v>
      </c>
      <c r="N234" s="56">
        <v>0</v>
      </c>
      <c r="O234" s="56">
        <v>1.2345679012345678</v>
      </c>
      <c r="P234" s="56">
        <v>2.4691358024691357</v>
      </c>
      <c r="Q234" s="56">
        <v>4.9382716049382713</v>
      </c>
      <c r="R234" s="56">
        <v>0</v>
      </c>
      <c r="S234" s="56">
        <v>22.222222222222221</v>
      </c>
      <c r="T234" s="56">
        <v>58.024691358024697</v>
      </c>
      <c r="U234" s="56">
        <v>100</v>
      </c>
      <c r="V234" s="56">
        <v>5.8823529411764701</v>
      </c>
      <c r="W234" s="56">
        <v>0</v>
      </c>
      <c r="X234" s="56">
        <v>0</v>
      </c>
      <c r="Y234" s="56">
        <v>0</v>
      </c>
      <c r="Z234" s="56">
        <v>0</v>
      </c>
      <c r="AA234" s="56">
        <v>0</v>
      </c>
      <c r="AB234" s="56">
        <v>35.294117647058826</v>
      </c>
      <c r="AC234" s="56">
        <v>58.82352941176471</v>
      </c>
      <c r="AD234" s="56">
        <v>100</v>
      </c>
      <c r="AE234" s="56">
        <v>6.8783068783068781</v>
      </c>
      <c r="AF234" s="56">
        <v>1.0582010582010581</v>
      </c>
      <c r="AG234" s="56">
        <v>2.6455026455026456</v>
      </c>
      <c r="AH234" s="56">
        <v>4.2328042328042326</v>
      </c>
      <c r="AI234" s="56">
        <v>1.5873015873015872</v>
      </c>
      <c r="AJ234" s="56">
        <v>4.7619047619047619</v>
      </c>
      <c r="AK234" s="56">
        <v>28.042328042328041</v>
      </c>
      <c r="AL234" s="56">
        <v>50.793650793650791</v>
      </c>
    </row>
    <row r="235" spans="1:38" ht="15" customHeight="1">
      <c r="A235" s="48"/>
      <c r="B235" s="24" t="s">
        <v>330</v>
      </c>
      <c r="C235" s="38">
        <v>87</v>
      </c>
      <c r="D235" s="38">
        <v>2</v>
      </c>
      <c r="E235" s="38">
        <v>1</v>
      </c>
      <c r="F235" s="38">
        <v>2</v>
      </c>
      <c r="G235" s="38">
        <v>1</v>
      </c>
      <c r="H235" s="38">
        <v>3</v>
      </c>
      <c r="I235" s="38">
        <v>4</v>
      </c>
      <c r="J235" s="38">
        <v>28</v>
      </c>
      <c r="K235" s="38">
        <v>46</v>
      </c>
      <c r="L235" s="38">
        <v>51</v>
      </c>
      <c r="M235" s="38">
        <v>2</v>
      </c>
      <c r="N235" s="38">
        <v>0</v>
      </c>
      <c r="O235" s="38">
        <v>0</v>
      </c>
      <c r="P235" s="38">
        <v>1</v>
      </c>
      <c r="Q235" s="38">
        <v>1</v>
      </c>
      <c r="R235" s="38">
        <v>1</v>
      </c>
      <c r="S235" s="38">
        <v>7</v>
      </c>
      <c r="T235" s="38">
        <v>39</v>
      </c>
      <c r="U235" s="38">
        <v>14</v>
      </c>
      <c r="V235" s="38">
        <v>1</v>
      </c>
      <c r="W235" s="38">
        <v>0</v>
      </c>
      <c r="X235" s="38">
        <v>0</v>
      </c>
      <c r="Y235" s="38">
        <v>0</v>
      </c>
      <c r="Z235" s="38">
        <v>0</v>
      </c>
      <c r="AA235" s="38">
        <v>0</v>
      </c>
      <c r="AB235" s="38">
        <v>2</v>
      </c>
      <c r="AC235" s="38">
        <v>11</v>
      </c>
      <c r="AD235" s="38">
        <v>113</v>
      </c>
      <c r="AE235" s="38">
        <v>11</v>
      </c>
      <c r="AF235" s="38">
        <v>2</v>
      </c>
      <c r="AG235" s="38">
        <v>4</v>
      </c>
      <c r="AH235" s="38">
        <v>2</v>
      </c>
      <c r="AI235" s="38">
        <v>5</v>
      </c>
      <c r="AJ235" s="38">
        <v>1</v>
      </c>
      <c r="AK235" s="38">
        <v>27</v>
      </c>
      <c r="AL235" s="38">
        <v>61</v>
      </c>
    </row>
    <row r="236" spans="1:38" ht="15" customHeight="1">
      <c r="A236" s="48"/>
      <c r="B236" s="24"/>
      <c r="C236" s="56">
        <v>100</v>
      </c>
      <c r="D236" s="56">
        <v>2.2988505747126435</v>
      </c>
      <c r="E236" s="56">
        <v>1.1494252873563218</v>
      </c>
      <c r="F236" s="56">
        <v>2.2988505747126435</v>
      </c>
      <c r="G236" s="56">
        <v>1.1494252873563218</v>
      </c>
      <c r="H236" s="56">
        <v>3.4482758620689653</v>
      </c>
      <c r="I236" s="56">
        <v>4.5977011494252871</v>
      </c>
      <c r="J236" s="56">
        <v>32.183908045977013</v>
      </c>
      <c r="K236" s="56">
        <v>52.873563218390807</v>
      </c>
      <c r="L236" s="56">
        <v>100</v>
      </c>
      <c r="M236" s="56">
        <v>3.9215686274509802</v>
      </c>
      <c r="N236" s="56">
        <v>0</v>
      </c>
      <c r="O236" s="56">
        <v>0</v>
      </c>
      <c r="P236" s="56">
        <v>1.9607843137254901</v>
      </c>
      <c r="Q236" s="56">
        <v>1.9607843137254901</v>
      </c>
      <c r="R236" s="56">
        <v>1.9607843137254901</v>
      </c>
      <c r="S236" s="56">
        <v>13.725490196078432</v>
      </c>
      <c r="T236" s="56">
        <v>76.470588235294116</v>
      </c>
      <c r="U236" s="56">
        <v>100</v>
      </c>
      <c r="V236" s="56">
        <v>7.1428571428571423</v>
      </c>
      <c r="W236" s="56">
        <v>0</v>
      </c>
      <c r="X236" s="56">
        <v>0</v>
      </c>
      <c r="Y236" s="56">
        <v>0</v>
      </c>
      <c r="Z236" s="56">
        <v>0</v>
      </c>
      <c r="AA236" s="56">
        <v>0</v>
      </c>
      <c r="AB236" s="56">
        <v>14.285714285714285</v>
      </c>
      <c r="AC236" s="56">
        <v>78.571428571428569</v>
      </c>
      <c r="AD236" s="56">
        <v>100</v>
      </c>
      <c r="AE236" s="56">
        <v>9.7345132743362832</v>
      </c>
      <c r="AF236" s="56">
        <v>1.7699115044247788</v>
      </c>
      <c r="AG236" s="56">
        <v>3.5398230088495577</v>
      </c>
      <c r="AH236" s="56">
        <v>1.7699115044247788</v>
      </c>
      <c r="AI236" s="56">
        <v>4.4247787610619467</v>
      </c>
      <c r="AJ236" s="56">
        <v>0.88495575221238942</v>
      </c>
      <c r="AK236" s="56">
        <v>23.893805309734514</v>
      </c>
      <c r="AL236" s="56">
        <v>53.982300884955748</v>
      </c>
    </row>
    <row r="237" spans="1:38" ht="15" customHeight="1">
      <c r="A237" s="48"/>
      <c r="B237" s="24" t="s">
        <v>331</v>
      </c>
      <c r="C237" s="38">
        <v>75</v>
      </c>
      <c r="D237" s="38">
        <v>5</v>
      </c>
      <c r="E237" s="38">
        <v>0</v>
      </c>
      <c r="F237" s="38">
        <v>0</v>
      </c>
      <c r="G237" s="38">
        <v>2</v>
      </c>
      <c r="H237" s="38">
        <v>4</v>
      </c>
      <c r="I237" s="38">
        <v>7</v>
      </c>
      <c r="J237" s="38">
        <v>37</v>
      </c>
      <c r="K237" s="38">
        <v>20</v>
      </c>
      <c r="L237" s="38">
        <v>24</v>
      </c>
      <c r="M237" s="38">
        <v>2</v>
      </c>
      <c r="N237" s="38">
        <v>0</v>
      </c>
      <c r="O237" s="38">
        <v>0</v>
      </c>
      <c r="P237" s="38">
        <v>1</v>
      </c>
      <c r="Q237" s="38">
        <v>1</v>
      </c>
      <c r="R237" s="38">
        <v>0</v>
      </c>
      <c r="S237" s="38">
        <v>7</v>
      </c>
      <c r="T237" s="38">
        <v>13</v>
      </c>
      <c r="U237" s="38">
        <v>9</v>
      </c>
      <c r="V237" s="38">
        <v>0</v>
      </c>
      <c r="W237" s="38">
        <v>0</v>
      </c>
      <c r="X237" s="38">
        <v>0</v>
      </c>
      <c r="Y237" s="38">
        <v>0</v>
      </c>
      <c r="Z237" s="38">
        <v>0</v>
      </c>
      <c r="AA237" s="38">
        <v>0</v>
      </c>
      <c r="AB237" s="38">
        <v>2</v>
      </c>
      <c r="AC237" s="38">
        <v>7</v>
      </c>
      <c r="AD237" s="38">
        <v>58</v>
      </c>
      <c r="AE237" s="38">
        <v>6</v>
      </c>
      <c r="AF237" s="38">
        <v>0</v>
      </c>
      <c r="AG237" s="38">
        <v>1</v>
      </c>
      <c r="AH237" s="38">
        <v>3</v>
      </c>
      <c r="AI237" s="38">
        <v>0</v>
      </c>
      <c r="AJ237" s="38">
        <v>1</v>
      </c>
      <c r="AK237" s="38">
        <v>13</v>
      </c>
      <c r="AL237" s="38">
        <v>34</v>
      </c>
    </row>
    <row r="238" spans="1:38" ht="15" customHeight="1">
      <c r="A238" s="48"/>
      <c r="B238" s="24"/>
      <c r="C238" s="56">
        <v>100.00000000000001</v>
      </c>
      <c r="D238" s="56">
        <v>6.666666666666667</v>
      </c>
      <c r="E238" s="56">
        <v>0</v>
      </c>
      <c r="F238" s="56">
        <v>0</v>
      </c>
      <c r="G238" s="56">
        <v>2.666666666666667</v>
      </c>
      <c r="H238" s="56">
        <v>5.3333333333333339</v>
      </c>
      <c r="I238" s="56">
        <v>9.3333333333333339</v>
      </c>
      <c r="J238" s="56">
        <v>49.333333333333336</v>
      </c>
      <c r="K238" s="56">
        <v>26.666666666666668</v>
      </c>
      <c r="L238" s="56">
        <v>100</v>
      </c>
      <c r="M238" s="56">
        <v>8.3333333333333321</v>
      </c>
      <c r="N238" s="56">
        <v>0</v>
      </c>
      <c r="O238" s="56">
        <v>0</v>
      </c>
      <c r="P238" s="56">
        <v>4.1666666666666661</v>
      </c>
      <c r="Q238" s="56">
        <v>4.1666666666666661</v>
      </c>
      <c r="R238" s="56">
        <v>0</v>
      </c>
      <c r="S238" s="56">
        <v>29.166666666666668</v>
      </c>
      <c r="T238" s="56">
        <v>54.166666666666664</v>
      </c>
      <c r="U238" s="56">
        <v>100</v>
      </c>
      <c r="V238" s="56">
        <v>0</v>
      </c>
      <c r="W238" s="56">
        <v>0</v>
      </c>
      <c r="X238" s="56">
        <v>0</v>
      </c>
      <c r="Y238" s="56">
        <v>0</v>
      </c>
      <c r="Z238" s="56">
        <v>0</v>
      </c>
      <c r="AA238" s="56">
        <v>0</v>
      </c>
      <c r="AB238" s="56">
        <v>22.222222222222221</v>
      </c>
      <c r="AC238" s="56">
        <v>77.777777777777786</v>
      </c>
      <c r="AD238" s="56">
        <v>100</v>
      </c>
      <c r="AE238" s="56">
        <v>10.344827586206897</v>
      </c>
      <c r="AF238" s="56">
        <v>0</v>
      </c>
      <c r="AG238" s="56">
        <v>1.7241379310344827</v>
      </c>
      <c r="AH238" s="56">
        <v>5.1724137931034484</v>
      </c>
      <c r="AI238" s="56">
        <v>0</v>
      </c>
      <c r="AJ238" s="56">
        <v>1.7241379310344827</v>
      </c>
      <c r="AK238" s="56">
        <v>22.413793103448278</v>
      </c>
      <c r="AL238" s="56">
        <v>58.620689655172406</v>
      </c>
    </row>
    <row r="239" spans="1:38" ht="15" customHeight="1">
      <c r="A239" s="48"/>
      <c r="B239" s="24" t="s">
        <v>332</v>
      </c>
      <c r="C239" s="38">
        <v>146</v>
      </c>
      <c r="D239" s="38">
        <v>5</v>
      </c>
      <c r="E239" s="38">
        <v>4</v>
      </c>
      <c r="F239" s="38">
        <v>4</v>
      </c>
      <c r="G239" s="38">
        <v>1</v>
      </c>
      <c r="H239" s="38">
        <v>4</v>
      </c>
      <c r="I239" s="38">
        <v>11</v>
      </c>
      <c r="J239" s="38">
        <v>66</v>
      </c>
      <c r="K239" s="38">
        <v>51</v>
      </c>
      <c r="L239" s="38">
        <v>24</v>
      </c>
      <c r="M239" s="38">
        <v>1</v>
      </c>
      <c r="N239" s="38">
        <v>1</v>
      </c>
      <c r="O239" s="38">
        <v>0</v>
      </c>
      <c r="P239" s="38">
        <v>1</v>
      </c>
      <c r="Q239" s="38">
        <v>1</v>
      </c>
      <c r="R239" s="38">
        <v>0</v>
      </c>
      <c r="S239" s="38">
        <v>6</v>
      </c>
      <c r="T239" s="38">
        <v>14</v>
      </c>
      <c r="U239" s="38">
        <v>11</v>
      </c>
      <c r="V239" s="38">
        <v>1</v>
      </c>
      <c r="W239" s="38">
        <v>0</v>
      </c>
      <c r="X239" s="38">
        <v>0</v>
      </c>
      <c r="Y239" s="38">
        <v>0</v>
      </c>
      <c r="Z239" s="38">
        <v>1</v>
      </c>
      <c r="AA239" s="38">
        <v>0</v>
      </c>
      <c r="AB239" s="38">
        <v>3</v>
      </c>
      <c r="AC239" s="38">
        <v>6</v>
      </c>
      <c r="AD239" s="38">
        <v>71</v>
      </c>
      <c r="AE239" s="38">
        <v>3</v>
      </c>
      <c r="AF239" s="38">
        <v>2</v>
      </c>
      <c r="AG239" s="38">
        <v>5</v>
      </c>
      <c r="AH239" s="38">
        <v>3</v>
      </c>
      <c r="AI239" s="38">
        <v>6</v>
      </c>
      <c r="AJ239" s="38">
        <v>6</v>
      </c>
      <c r="AK239" s="38">
        <v>26</v>
      </c>
      <c r="AL239" s="38">
        <v>20</v>
      </c>
    </row>
    <row r="240" spans="1:38" ht="15" customHeight="1">
      <c r="A240" s="48"/>
      <c r="B240" s="24"/>
      <c r="C240" s="56">
        <v>100</v>
      </c>
      <c r="D240" s="56">
        <v>3.4246575342465753</v>
      </c>
      <c r="E240" s="56">
        <v>2.7397260273972601</v>
      </c>
      <c r="F240" s="56">
        <v>2.7397260273972601</v>
      </c>
      <c r="G240" s="56">
        <v>0.68493150684931503</v>
      </c>
      <c r="H240" s="56">
        <v>2.7397260273972601</v>
      </c>
      <c r="I240" s="56">
        <v>7.5342465753424657</v>
      </c>
      <c r="J240" s="56">
        <v>45.205479452054789</v>
      </c>
      <c r="K240" s="56">
        <v>34.93150684931507</v>
      </c>
      <c r="L240" s="56">
        <v>100</v>
      </c>
      <c r="M240" s="56">
        <v>4.1666666666666661</v>
      </c>
      <c r="N240" s="56">
        <v>4.1666666666666661</v>
      </c>
      <c r="O240" s="56">
        <v>0</v>
      </c>
      <c r="P240" s="56">
        <v>4.1666666666666661</v>
      </c>
      <c r="Q240" s="56">
        <v>4.1666666666666661</v>
      </c>
      <c r="R240" s="56">
        <v>0</v>
      </c>
      <c r="S240" s="56">
        <v>25</v>
      </c>
      <c r="T240" s="56">
        <v>58.333333333333336</v>
      </c>
      <c r="U240" s="56">
        <v>100</v>
      </c>
      <c r="V240" s="56">
        <v>9.0909090909090917</v>
      </c>
      <c r="W240" s="56">
        <v>0</v>
      </c>
      <c r="X240" s="56">
        <v>0</v>
      </c>
      <c r="Y240" s="56">
        <v>0</v>
      </c>
      <c r="Z240" s="56">
        <v>9.0909090909090917</v>
      </c>
      <c r="AA240" s="56">
        <v>0</v>
      </c>
      <c r="AB240" s="56">
        <v>27.27272727272727</v>
      </c>
      <c r="AC240" s="56">
        <v>54.54545454545454</v>
      </c>
      <c r="AD240" s="56">
        <v>100</v>
      </c>
      <c r="AE240" s="56">
        <v>4.225352112676056</v>
      </c>
      <c r="AF240" s="56">
        <v>2.8169014084507045</v>
      </c>
      <c r="AG240" s="56">
        <v>7.042253521126761</v>
      </c>
      <c r="AH240" s="56">
        <v>4.225352112676056</v>
      </c>
      <c r="AI240" s="56">
        <v>8.4507042253521121</v>
      </c>
      <c r="AJ240" s="56">
        <v>8.4507042253521121</v>
      </c>
      <c r="AK240" s="56">
        <v>36.619718309859159</v>
      </c>
      <c r="AL240" s="56">
        <v>28.169014084507044</v>
      </c>
    </row>
    <row r="241" spans="1:38" ht="15" customHeight="1">
      <c r="A241" s="48"/>
      <c r="B241" s="24" t="s">
        <v>333</v>
      </c>
      <c r="C241" s="38">
        <v>274</v>
      </c>
      <c r="D241" s="38">
        <v>8</v>
      </c>
      <c r="E241" s="38">
        <v>5</v>
      </c>
      <c r="F241" s="38">
        <v>4</v>
      </c>
      <c r="G241" s="38">
        <v>4</v>
      </c>
      <c r="H241" s="38">
        <v>3</v>
      </c>
      <c r="I241" s="38">
        <v>27</v>
      </c>
      <c r="J241" s="38">
        <v>126</v>
      </c>
      <c r="K241" s="38">
        <v>97</v>
      </c>
      <c r="L241" s="38">
        <v>23</v>
      </c>
      <c r="M241" s="38">
        <v>1</v>
      </c>
      <c r="N241" s="38">
        <v>0</v>
      </c>
      <c r="O241" s="38">
        <v>0</v>
      </c>
      <c r="P241" s="38">
        <v>0</v>
      </c>
      <c r="Q241" s="38">
        <v>2</v>
      </c>
      <c r="R241" s="38">
        <v>0</v>
      </c>
      <c r="S241" s="38">
        <v>7</v>
      </c>
      <c r="T241" s="38">
        <v>13</v>
      </c>
      <c r="U241" s="38">
        <v>3</v>
      </c>
      <c r="V241" s="38">
        <v>0</v>
      </c>
      <c r="W241" s="38">
        <v>0</v>
      </c>
      <c r="X241" s="38">
        <v>0</v>
      </c>
      <c r="Y241" s="38">
        <v>0</v>
      </c>
      <c r="Z241" s="38">
        <v>0</v>
      </c>
      <c r="AA241" s="38">
        <v>0</v>
      </c>
      <c r="AB241" s="38">
        <v>1</v>
      </c>
      <c r="AC241" s="38">
        <v>2</v>
      </c>
      <c r="AD241" s="38">
        <v>64</v>
      </c>
      <c r="AE241" s="38">
        <v>3</v>
      </c>
      <c r="AF241" s="38">
        <v>4</v>
      </c>
      <c r="AG241" s="38">
        <v>6</v>
      </c>
      <c r="AH241" s="38">
        <v>5</v>
      </c>
      <c r="AI241" s="38">
        <v>1</v>
      </c>
      <c r="AJ241" s="38">
        <v>4</v>
      </c>
      <c r="AK241" s="38">
        <v>28</v>
      </c>
      <c r="AL241" s="38">
        <v>13</v>
      </c>
    </row>
    <row r="242" spans="1:38" ht="15" customHeight="1">
      <c r="A242" s="48"/>
      <c r="B242" s="24"/>
      <c r="C242" s="56">
        <v>100</v>
      </c>
      <c r="D242" s="56">
        <v>2.9197080291970803</v>
      </c>
      <c r="E242" s="56">
        <v>1.824817518248175</v>
      </c>
      <c r="F242" s="56">
        <v>1.4598540145985401</v>
      </c>
      <c r="G242" s="56">
        <v>1.4598540145985401</v>
      </c>
      <c r="H242" s="56">
        <v>1.0948905109489051</v>
      </c>
      <c r="I242" s="56">
        <v>9.8540145985401466</v>
      </c>
      <c r="J242" s="56">
        <v>45.985401459854018</v>
      </c>
      <c r="K242" s="56">
        <v>35.401459854014597</v>
      </c>
      <c r="L242" s="56">
        <v>100</v>
      </c>
      <c r="M242" s="56">
        <v>4.3478260869565215</v>
      </c>
      <c r="N242" s="56">
        <v>0</v>
      </c>
      <c r="O242" s="56">
        <v>0</v>
      </c>
      <c r="P242" s="56">
        <v>0</v>
      </c>
      <c r="Q242" s="56">
        <v>8.695652173913043</v>
      </c>
      <c r="R242" s="56">
        <v>0</v>
      </c>
      <c r="S242" s="56">
        <v>30.434782608695656</v>
      </c>
      <c r="T242" s="56">
        <v>56.521739130434781</v>
      </c>
      <c r="U242" s="56">
        <v>99.999999999999986</v>
      </c>
      <c r="V242" s="56">
        <v>0</v>
      </c>
      <c r="W242" s="56">
        <v>0</v>
      </c>
      <c r="X242" s="56">
        <v>0</v>
      </c>
      <c r="Y242" s="56">
        <v>0</v>
      </c>
      <c r="Z242" s="56">
        <v>0</v>
      </c>
      <c r="AA242" s="56">
        <v>0</v>
      </c>
      <c r="AB242" s="56">
        <v>33.333333333333329</v>
      </c>
      <c r="AC242" s="56">
        <v>66.666666666666657</v>
      </c>
      <c r="AD242" s="56">
        <v>100</v>
      </c>
      <c r="AE242" s="56">
        <v>4.6875</v>
      </c>
      <c r="AF242" s="56">
        <v>6.25</v>
      </c>
      <c r="AG242" s="56">
        <v>9.375</v>
      </c>
      <c r="AH242" s="56">
        <v>7.8125</v>
      </c>
      <c r="AI242" s="56">
        <v>1.5625</v>
      </c>
      <c r="AJ242" s="56">
        <v>6.25</v>
      </c>
      <c r="AK242" s="56">
        <v>43.75</v>
      </c>
      <c r="AL242" s="56">
        <v>20.3125</v>
      </c>
    </row>
    <row r="243" spans="1:38" ht="15" customHeight="1">
      <c r="A243" s="48"/>
      <c r="B243" s="24" t="s">
        <v>334</v>
      </c>
      <c r="C243" s="38">
        <v>121</v>
      </c>
      <c r="D243" s="38">
        <v>4</v>
      </c>
      <c r="E243" s="38">
        <v>1</v>
      </c>
      <c r="F243" s="38">
        <v>1</v>
      </c>
      <c r="G243" s="38">
        <v>3</v>
      </c>
      <c r="H243" s="38">
        <v>7</v>
      </c>
      <c r="I243" s="38">
        <v>11</v>
      </c>
      <c r="J243" s="38">
        <v>63</v>
      </c>
      <c r="K243" s="38">
        <v>31</v>
      </c>
      <c r="L243" s="38">
        <v>12</v>
      </c>
      <c r="M243" s="38">
        <v>0</v>
      </c>
      <c r="N243" s="38">
        <v>1</v>
      </c>
      <c r="O243" s="38">
        <v>0</v>
      </c>
      <c r="P243" s="38">
        <v>0</v>
      </c>
      <c r="Q243" s="38">
        <v>0</v>
      </c>
      <c r="R243" s="38">
        <v>0</v>
      </c>
      <c r="S243" s="38">
        <v>6</v>
      </c>
      <c r="T243" s="38">
        <v>5</v>
      </c>
      <c r="U243" s="38">
        <v>0</v>
      </c>
      <c r="V243" s="38">
        <v>0</v>
      </c>
      <c r="W243" s="38">
        <v>0</v>
      </c>
      <c r="X243" s="38">
        <v>0</v>
      </c>
      <c r="Y243" s="38">
        <v>0</v>
      </c>
      <c r="Z243" s="38">
        <v>0</v>
      </c>
      <c r="AA243" s="38">
        <v>0</v>
      </c>
      <c r="AB243" s="38">
        <v>0</v>
      </c>
      <c r="AC243" s="38">
        <v>0</v>
      </c>
      <c r="AD243" s="38">
        <v>2</v>
      </c>
      <c r="AE243" s="38">
        <v>0</v>
      </c>
      <c r="AF243" s="38">
        <v>0</v>
      </c>
      <c r="AG243" s="38">
        <v>0</v>
      </c>
      <c r="AH243" s="38">
        <v>0</v>
      </c>
      <c r="AI243" s="38">
        <v>0</v>
      </c>
      <c r="AJ243" s="38">
        <v>0</v>
      </c>
      <c r="AK243" s="38">
        <v>0</v>
      </c>
      <c r="AL243" s="38">
        <v>2</v>
      </c>
    </row>
    <row r="244" spans="1:38" ht="15" customHeight="1">
      <c r="A244" s="48"/>
      <c r="B244" s="24"/>
      <c r="C244" s="56">
        <v>100.00000000000001</v>
      </c>
      <c r="D244" s="56">
        <v>3.3057851239669422</v>
      </c>
      <c r="E244" s="56">
        <v>0.82644628099173556</v>
      </c>
      <c r="F244" s="56">
        <v>0.82644628099173556</v>
      </c>
      <c r="G244" s="56">
        <v>2.4793388429752068</v>
      </c>
      <c r="H244" s="56">
        <v>5.785123966942149</v>
      </c>
      <c r="I244" s="56">
        <v>9.0909090909090917</v>
      </c>
      <c r="J244" s="56">
        <v>52.066115702479344</v>
      </c>
      <c r="K244" s="56">
        <v>25.619834710743799</v>
      </c>
      <c r="L244" s="56">
        <v>100</v>
      </c>
      <c r="M244" s="56">
        <v>0</v>
      </c>
      <c r="N244" s="56">
        <v>8.3333333333333321</v>
      </c>
      <c r="O244" s="56">
        <v>0</v>
      </c>
      <c r="P244" s="56">
        <v>0</v>
      </c>
      <c r="Q244" s="56">
        <v>0</v>
      </c>
      <c r="R244" s="56">
        <v>0</v>
      </c>
      <c r="S244" s="56">
        <v>50</v>
      </c>
      <c r="T244" s="56">
        <v>41.666666666666671</v>
      </c>
      <c r="U244" s="56">
        <v>0</v>
      </c>
      <c r="V244" s="56">
        <v>0</v>
      </c>
      <c r="W244" s="56">
        <v>0</v>
      </c>
      <c r="X244" s="56">
        <v>0</v>
      </c>
      <c r="Y244" s="56">
        <v>0</v>
      </c>
      <c r="Z244" s="56">
        <v>0</v>
      </c>
      <c r="AA244" s="56">
        <v>0</v>
      </c>
      <c r="AB244" s="56">
        <v>0</v>
      </c>
      <c r="AC244" s="56">
        <v>0</v>
      </c>
      <c r="AD244" s="56">
        <v>100</v>
      </c>
      <c r="AE244" s="56">
        <v>0</v>
      </c>
      <c r="AF244" s="56">
        <v>0</v>
      </c>
      <c r="AG244" s="56">
        <v>0</v>
      </c>
      <c r="AH244" s="56">
        <v>0</v>
      </c>
      <c r="AI244" s="56">
        <v>0</v>
      </c>
      <c r="AJ244" s="56">
        <v>0</v>
      </c>
      <c r="AK244" s="56">
        <v>0</v>
      </c>
      <c r="AL244" s="56">
        <v>100</v>
      </c>
    </row>
    <row r="245" spans="1:38" ht="15" customHeight="1">
      <c r="A245" s="48"/>
      <c r="B245" s="24" t="s">
        <v>335</v>
      </c>
      <c r="C245" s="38">
        <v>143</v>
      </c>
      <c r="D245" s="38">
        <v>6</v>
      </c>
      <c r="E245" s="38">
        <v>6</v>
      </c>
      <c r="F245" s="38">
        <v>3</v>
      </c>
      <c r="G245" s="38">
        <v>4</v>
      </c>
      <c r="H245" s="38">
        <v>4</v>
      </c>
      <c r="I245" s="38">
        <v>9</v>
      </c>
      <c r="J245" s="38">
        <v>60</v>
      </c>
      <c r="K245" s="38">
        <v>51</v>
      </c>
      <c r="L245" s="38">
        <v>17</v>
      </c>
      <c r="M245" s="38">
        <v>2</v>
      </c>
      <c r="N245" s="38">
        <v>0</v>
      </c>
      <c r="O245" s="38">
        <v>1</v>
      </c>
      <c r="P245" s="38">
        <v>0</v>
      </c>
      <c r="Q245" s="38">
        <v>0</v>
      </c>
      <c r="R245" s="38">
        <v>2</v>
      </c>
      <c r="S245" s="38">
        <v>8</v>
      </c>
      <c r="T245" s="38">
        <v>4</v>
      </c>
      <c r="U245" s="38">
        <v>1</v>
      </c>
      <c r="V245" s="38">
        <v>0</v>
      </c>
      <c r="W245" s="38">
        <v>0</v>
      </c>
      <c r="X245" s="38">
        <v>0</v>
      </c>
      <c r="Y245" s="38">
        <v>0</v>
      </c>
      <c r="Z245" s="38">
        <v>0</v>
      </c>
      <c r="AA245" s="38">
        <v>0</v>
      </c>
      <c r="AB245" s="38">
        <v>1</v>
      </c>
      <c r="AC245" s="38">
        <v>0</v>
      </c>
      <c r="AD245" s="38">
        <v>7</v>
      </c>
      <c r="AE245" s="38">
        <v>1</v>
      </c>
      <c r="AF245" s="38">
        <v>0</v>
      </c>
      <c r="AG245" s="38">
        <v>0</v>
      </c>
      <c r="AH245" s="38">
        <v>0</v>
      </c>
      <c r="AI245" s="38">
        <v>0</v>
      </c>
      <c r="AJ245" s="38">
        <v>0</v>
      </c>
      <c r="AK245" s="38">
        <v>2</v>
      </c>
      <c r="AL245" s="38">
        <v>4</v>
      </c>
    </row>
    <row r="246" spans="1:38" ht="15" customHeight="1">
      <c r="A246" s="90"/>
      <c r="B246" s="24"/>
      <c r="C246" s="56">
        <v>100</v>
      </c>
      <c r="D246" s="56">
        <v>4.1958041958041958</v>
      </c>
      <c r="E246" s="56">
        <v>4.1958041958041958</v>
      </c>
      <c r="F246" s="56">
        <v>2.0979020979020979</v>
      </c>
      <c r="G246" s="56">
        <v>2.7972027972027971</v>
      </c>
      <c r="H246" s="56">
        <v>2.7972027972027971</v>
      </c>
      <c r="I246" s="56">
        <v>6.2937062937062942</v>
      </c>
      <c r="J246" s="56">
        <v>41.95804195804196</v>
      </c>
      <c r="K246" s="56">
        <v>35.664335664335667</v>
      </c>
      <c r="L246" s="56">
        <v>100</v>
      </c>
      <c r="M246" s="56">
        <v>11.76470588235294</v>
      </c>
      <c r="N246" s="56">
        <v>0</v>
      </c>
      <c r="O246" s="56">
        <v>5.8823529411764701</v>
      </c>
      <c r="P246" s="56">
        <v>0</v>
      </c>
      <c r="Q246" s="56">
        <v>0</v>
      </c>
      <c r="R246" s="56">
        <v>11.76470588235294</v>
      </c>
      <c r="S246" s="56">
        <v>47.058823529411761</v>
      </c>
      <c r="T246" s="56">
        <v>23.52941176470588</v>
      </c>
      <c r="U246" s="56">
        <v>100</v>
      </c>
      <c r="V246" s="56">
        <v>0</v>
      </c>
      <c r="W246" s="56">
        <v>0</v>
      </c>
      <c r="X246" s="56">
        <v>0</v>
      </c>
      <c r="Y246" s="56">
        <v>0</v>
      </c>
      <c r="Z246" s="56">
        <v>0</v>
      </c>
      <c r="AA246" s="56">
        <v>0</v>
      </c>
      <c r="AB246" s="56">
        <v>100</v>
      </c>
      <c r="AC246" s="56">
        <v>0</v>
      </c>
      <c r="AD246" s="56">
        <v>100</v>
      </c>
      <c r="AE246" s="56">
        <v>14.285714285714285</v>
      </c>
      <c r="AF246" s="56">
        <v>0</v>
      </c>
      <c r="AG246" s="56">
        <v>0</v>
      </c>
      <c r="AH246" s="56">
        <v>0</v>
      </c>
      <c r="AI246" s="56">
        <v>0</v>
      </c>
      <c r="AJ246" s="56">
        <v>0</v>
      </c>
      <c r="AK246" s="56">
        <v>28.571428571428569</v>
      </c>
      <c r="AL246" s="56">
        <v>57.142857142857139</v>
      </c>
    </row>
    <row r="247" spans="1:38" ht="15" customHeight="1">
      <c r="A247" s="48" t="s">
        <v>413</v>
      </c>
      <c r="B247" s="24" t="s">
        <v>96</v>
      </c>
      <c r="C247" s="38">
        <v>161</v>
      </c>
      <c r="D247" s="38">
        <v>6</v>
      </c>
      <c r="E247" s="38">
        <v>2</v>
      </c>
      <c r="F247" s="38">
        <v>2</v>
      </c>
      <c r="G247" s="38">
        <v>2</v>
      </c>
      <c r="H247" s="38">
        <v>4</v>
      </c>
      <c r="I247" s="38">
        <v>4</v>
      </c>
      <c r="J247" s="38">
        <v>39</v>
      </c>
      <c r="K247" s="38">
        <v>102</v>
      </c>
      <c r="L247" s="38">
        <v>364</v>
      </c>
      <c r="M247" s="38">
        <v>21</v>
      </c>
      <c r="N247" s="38">
        <v>1</v>
      </c>
      <c r="O247" s="38">
        <v>2</v>
      </c>
      <c r="P247" s="38">
        <v>3</v>
      </c>
      <c r="Q247" s="38">
        <v>12</v>
      </c>
      <c r="R247" s="38">
        <v>4</v>
      </c>
      <c r="S247" s="38">
        <v>55</v>
      </c>
      <c r="T247" s="38">
        <v>266</v>
      </c>
      <c r="U247" s="38">
        <v>31</v>
      </c>
      <c r="V247" s="38">
        <v>0</v>
      </c>
      <c r="W247" s="38">
        <v>0</v>
      </c>
      <c r="X247" s="38">
        <v>0</v>
      </c>
      <c r="Y247" s="38">
        <v>0</v>
      </c>
      <c r="Z247" s="38">
        <v>0</v>
      </c>
      <c r="AA247" s="38">
        <v>1</v>
      </c>
      <c r="AB247" s="38">
        <v>9</v>
      </c>
      <c r="AC247" s="38">
        <v>21</v>
      </c>
      <c r="AD247" s="38">
        <v>444</v>
      </c>
      <c r="AE247" s="38">
        <v>34</v>
      </c>
      <c r="AF247" s="38">
        <v>9</v>
      </c>
      <c r="AG247" s="38">
        <v>11</v>
      </c>
      <c r="AH247" s="38">
        <v>14</v>
      </c>
      <c r="AI247" s="38">
        <v>8</v>
      </c>
      <c r="AJ247" s="38">
        <v>10</v>
      </c>
      <c r="AK247" s="38">
        <v>102</v>
      </c>
      <c r="AL247" s="38">
        <v>256</v>
      </c>
    </row>
    <row r="248" spans="1:38" ht="15" customHeight="1">
      <c r="A248" s="48" t="s">
        <v>414</v>
      </c>
      <c r="B248" s="24"/>
      <c r="C248" s="56">
        <v>100</v>
      </c>
      <c r="D248" s="56">
        <v>3.7267080745341614</v>
      </c>
      <c r="E248" s="56">
        <v>1.2422360248447204</v>
      </c>
      <c r="F248" s="56">
        <v>1.2422360248447204</v>
      </c>
      <c r="G248" s="56">
        <v>1.2422360248447204</v>
      </c>
      <c r="H248" s="56">
        <v>2.4844720496894408</v>
      </c>
      <c r="I248" s="56">
        <v>2.4844720496894408</v>
      </c>
      <c r="J248" s="56">
        <v>24.22360248447205</v>
      </c>
      <c r="K248" s="56">
        <v>63.354037267080741</v>
      </c>
      <c r="L248" s="56">
        <v>99.999999999999986</v>
      </c>
      <c r="M248" s="56">
        <v>5.7692307692307692</v>
      </c>
      <c r="N248" s="56">
        <v>0.27472527472527475</v>
      </c>
      <c r="O248" s="56">
        <v>0.5494505494505495</v>
      </c>
      <c r="P248" s="56">
        <v>0.82417582417582425</v>
      </c>
      <c r="Q248" s="56">
        <v>3.296703296703297</v>
      </c>
      <c r="R248" s="56">
        <v>1.098901098901099</v>
      </c>
      <c r="S248" s="56">
        <v>15.109890109890109</v>
      </c>
      <c r="T248" s="56">
        <v>73.076923076923066</v>
      </c>
      <c r="U248" s="56">
        <v>100</v>
      </c>
      <c r="V248" s="56">
        <v>0</v>
      </c>
      <c r="W248" s="56">
        <v>0</v>
      </c>
      <c r="X248" s="56">
        <v>0</v>
      </c>
      <c r="Y248" s="56">
        <v>0</v>
      </c>
      <c r="Z248" s="56">
        <v>0</v>
      </c>
      <c r="AA248" s="56">
        <v>3.225806451612903</v>
      </c>
      <c r="AB248" s="56">
        <v>29.032258064516132</v>
      </c>
      <c r="AC248" s="56">
        <v>67.741935483870961</v>
      </c>
      <c r="AD248" s="56">
        <v>100</v>
      </c>
      <c r="AE248" s="56">
        <v>7.6576576576576567</v>
      </c>
      <c r="AF248" s="56">
        <v>2.0270270270270272</v>
      </c>
      <c r="AG248" s="56">
        <v>2.4774774774774775</v>
      </c>
      <c r="AH248" s="56">
        <v>3.1531531531531529</v>
      </c>
      <c r="AI248" s="56">
        <v>1.8018018018018018</v>
      </c>
      <c r="AJ248" s="56">
        <v>2.2522522522522523</v>
      </c>
      <c r="AK248" s="56">
        <v>22.972972972972975</v>
      </c>
      <c r="AL248" s="56">
        <v>57.657657657657658</v>
      </c>
    </row>
    <row r="249" spans="1:38" ht="15" customHeight="1">
      <c r="A249" s="48"/>
      <c r="B249" s="24" t="s">
        <v>97</v>
      </c>
      <c r="C249" s="38">
        <v>103</v>
      </c>
      <c r="D249" s="38">
        <v>3</v>
      </c>
      <c r="E249" s="38">
        <v>3</v>
      </c>
      <c r="F249" s="38">
        <v>1</v>
      </c>
      <c r="G249" s="38">
        <v>0</v>
      </c>
      <c r="H249" s="38">
        <v>6</v>
      </c>
      <c r="I249" s="38">
        <v>4</v>
      </c>
      <c r="J249" s="38">
        <v>24</v>
      </c>
      <c r="K249" s="38">
        <v>62</v>
      </c>
      <c r="L249" s="38">
        <v>238</v>
      </c>
      <c r="M249" s="38">
        <v>9</v>
      </c>
      <c r="N249" s="38">
        <v>0</v>
      </c>
      <c r="O249" s="38">
        <v>3</v>
      </c>
      <c r="P249" s="38">
        <v>4</v>
      </c>
      <c r="Q249" s="38">
        <v>2</v>
      </c>
      <c r="R249" s="38">
        <v>3</v>
      </c>
      <c r="S249" s="38">
        <v>36</v>
      </c>
      <c r="T249" s="38">
        <v>181</v>
      </c>
      <c r="U249" s="38">
        <v>14</v>
      </c>
      <c r="V249" s="38">
        <v>1</v>
      </c>
      <c r="W249" s="38">
        <v>0</v>
      </c>
      <c r="X249" s="38">
        <v>0</v>
      </c>
      <c r="Y249" s="38">
        <v>0</v>
      </c>
      <c r="Z249" s="38">
        <v>0</v>
      </c>
      <c r="AA249" s="38">
        <v>0</v>
      </c>
      <c r="AB249" s="38">
        <v>2</v>
      </c>
      <c r="AC249" s="38">
        <v>11</v>
      </c>
      <c r="AD249" s="38">
        <v>163</v>
      </c>
      <c r="AE249" s="38">
        <v>14</v>
      </c>
      <c r="AF249" s="38">
        <v>5</v>
      </c>
      <c r="AG249" s="38">
        <v>3</v>
      </c>
      <c r="AH249" s="38">
        <v>2</v>
      </c>
      <c r="AI249" s="38">
        <v>5</v>
      </c>
      <c r="AJ249" s="38">
        <v>4</v>
      </c>
      <c r="AK249" s="38">
        <v>28</v>
      </c>
      <c r="AL249" s="38">
        <v>102</v>
      </c>
    </row>
    <row r="250" spans="1:38" ht="15" customHeight="1">
      <c r="A250" s="48"/>
      <c r="B250" s="24"/>
      <c r="C250" s="56">
        <v>100</v>
      </c>
      <c r="D250" s="56">
        <v>2.912621359223301</v>
      </c>
      <c r="E250" s="56">
        <v>2.912621359223301</v>
      </c>
      <c r="F250" s="56">
        <v>0.97087378640776689</v>
      </c>
      <c r="G250" s="56">
        <v>0</v>
      </c>
      <c r="H250" s="56">
        <v>5.825242718446602</v>
      </c>
      <c r="I250" s="56">
        <v>3.8834951456310676</v>
      </c>
      <c r="J250" s="56">
        <v>23.300970873786408</v>
      </c>
      <c r="K250" s="56">
        <v>60.194174757281552</v>
      </c>
      <c r="L250" s="56">
        <v>100</v>
      </c>
      <c r="M250" s="56">
        <v>3.7815126050420167</v>
      </c>
      <c r="N250" s="56">
        <v>0</v>
      </c>
      <c r="O250" s="56">
        <v>1.2605042016806722</v>
      </c>
      <c r="P250" s="56">
        <v>1.680672268907563</v>
      </c>
      <c r="Q250" s="56">
        <v>0.84033613445378152</v>
      </c>
      <c r="R250" s="56">
        <v>1.2605042016806722</v>
      </c>
      <c r="S250" s="56">
        <v>15.126050420168067</v>
      </c>
      <c r="T250" s="56">
        <v>76.05042016806722</v>
      </c>
      <c r="U250" s="56">
        <v>100</v>
      </c>
      <c r="V250" s="56">
        <v>7.1428571428571423</v>
      </c>
      <c r="W250" s="56">
        <v>0</v>
      </c>
      <c r="X250" s="56">
        <v>0</v>
      </c>
      <c r="Y250" s="56">
        <v>0</v>
      </c>
      <c r="Z250" s="56">
        <v>0</v>
      </c>
      <c r="AA250" s="56">
        <v>0</v>
      </c>
      <c r="AB250" s="56">
        <v>14.285714285714285</v>
      </c>
      <c r="AC250" s="56">
        <v>78.571428571428569</v>
      </c>
      <c r="AD250" s="56">
        <v>100</v>
      </c>
      <c r="AE250" s="56">
        <v>8.5889570552147241</v>
      </c>
      <c r="AF250" s="56">
        <v>3.0674846625766872</v>
      </c>
      <c r="AG250" s="56">
        <v>1.8404907975460123</v>
      </c>
      <c r="AH250" s="56">
        <v>1.2269938650306749</v>
      </c>
      <c r="AI250" s="56">
        <v>3.0674846625766872</v>
      </c>
      <c r="AJ250" s="56">
        <v>2.4539877300613497</v>
      </c>
      <c r="AK250" s="56">
        <v>17.177914110429448</v>
      </c>
      <c r="AL250" s="56">
        <v>62.576687116564422</v>
      </c>
    </row>
    <row r="251" spans="1:38" ht="15" customHeight="1">
      <c r="A251" s="48"/>
      <c r="B251" s="24" t="s">
        <v>98</v>
      </c>
      <c r="C251" s="38">
        <v>1241</v>
      </c>
      <c r="D251" s="38">
        <v>44</v>
      </c>
      <c r="E251" s="38">
        <v>21</v>
      </c>
      <c r="F251" s="38">
        <v>21</v>
      </c>
      <c r="G251" s="38">
        <v>23</v>
      </c>
      <c r="H251" s="38">
        <v>31</v>
      </c>
      <c r="I251" s="38">
        <v>88</v>
      </c>
      <c r="J251" s="38">
        <v>492</v>
      </c>
      <c r="K251" s="38">
        <v>521</v>
      </c>
      <c r="L251" s="38">
        <v>696</v>
      </c>
      <c r="M251" s="38">
        <v>42</v>
      </c>
      <c r="N251" s="38">
        <v>4</v>
      </c>
      <c r="O251" s="38">
        <v>6</v>
      </c>
      <c r="P251" s="38">
        <v>6</v>
      </c>
      <c r="Q251" s="38">
        <v>5</v>
      </c>
      <c r="R251" s="38">
        <v>4</v>
      </c>
      <c r="S251" s="38">
        <v>153</v>
      </c>
      <c r="T251" s="38">
        <v>476</v>
      </c>
      <c r="U251" s="38">
        <v>86</v>
      </c>
      <c r="V251" s="38">
        <v>4</v>
      </c>
      <c r="W251" s="38">
        <v>1</v>
      </c>
      <c r="X251" s="38">
        <v>1</v>
      </c>
      <c r="Y251" s="38">
        <v>2</v>
      </c>
      <c r="Z251" s="38">
        <v>3</v>
      </c>
      <c r="AA251" s="38">
        <v>1</v>
      </c>
      <c r="AB251" s="38">
        <v>17</v>
      </c>
      <c r="AC251" s="38">
        <v>57</v>
      </c>
      <c r="AD251" s="38">
        <v>554</v>
      </c>
      <c r="AE251" s="38">
        <v>50</v>
      </c>
      <c r="AF251" s="38">
        <v>6</v>
      </c>
      <c r="AG251" s="38">
        <v>13</v>
      </c>
      <c r="AH251" s="38">
        <v>16</v>
      </c>
      <c r="AI251" s="38">
        <v>13</v>
      </c>
      <c r="AJ251" s="38">
        <v>10</v>
      </c>
      <c r="AK251" s="38">
        <v>135</v>
      </c>
      <c r="AL251" s="38">
        <v>311</v>
      </c>
    </row>
    <row r="252" spans="1:38" ht="15" customHeight="1">
      <c r="A252" s="48"/>
      <c r="B252" s="24"/>
      <c r="C252" s="56">
        <v>100</v>
      </c>
      <c r="D252" s="56">
        <v>3.5455278001611608</v>
      </c>
      <c r="E252" s="56">
        <v>1.6921837228041903</v>
      </c>
      <c r="F252" s="56">
        <v>1.6921837228041903</v>
      </c>
      <c r="G252" s="56">
        <v>1.8533440773569703</v>
      </c>
      <c r="H252" s="56">
        <v>2.49798549556809</v>
      </c>
      <c r="I252" s="56">
        <v>7.0910556003223215</v>
      </c>
      <c r="J252" s="56">
        <v>39.645447219983879</v>
      </c>
      <c r="K252" s="56">
        <v>41.982272360999197</v>
      </c>
      <c r="L252" s="56">
        <v>100</v>
      </c>
      <c r="M252" s="56">
        <v>6.0344827586206895</v>
      </c>
      <c r="N252" s="56">
        <v>0.57471264367816088</v>
      </c>
      <c r="O252" s="56">
        <v>0.86206896551724133</v>
      </c>
      <c r="P252" s="56">
        <v>0.86206896551724133</v>
      </c>
      <c r="Q252" s="56">
        <v>0.7183908045977011</v>
      </c>
      <c r="R252" s="56">
        <v>0.57471264367816088</v>
      </c>
      <c r="S252" s="56">
        <v>21.982758620689655</v>
      </c>
      <c r="T252" s="56">
        <v>68.390804597701148</v>
      </c>
      <c r="U252" s="56">
        <v>100</v>
      </c>
      <c r="V252" s="56">
        <v>4.6511627906976747</v>
      </c>
      <c r="W252" s="56">
        <v>1.1627906976744187</v>
      </c>
      <c r="X252" s="56">
        <v>1.1627906976744187</v>
      </c>
      <c r="Y252" s="56">
        <v>2.3255813953488373</v>
      </c>
      <c r="Z252" s="56">
        <v>3.4883720930232558</v>
      </c>
      <c r="AA252" s="56">
        <v>1.1627906976744187</v>
      </c>
      <c r="AB252" s="56">
        <v>19.767441860465116</v>
      </c>
      <c r="AC252" s="56">
        <v>66.279069767441854</v>
      </c>
      <c r="AD252" s="56">
        <v>100</v>
      </c>
      <c r="AE252" s="56">
        <v>9.025270758122744</v>
      </c>
      <c r="AF252" s="56">
        <v>1.0830324909747291</v>
      </c>
      <c r="AG252" s="56">
        <v>2.3465703971119134</v>
      </c>
      <c r="AH252" s="56">
        <v>2.8880866425992782</v>
      </c>
      <c r="AI252" s="56">
        <v>2.3465703971119134</v>
      </c>
      <c r="AJ252" s="56">
        <v>1.8050541516245486</v>
      </c>
      <c r="AK252" s="56">
        <v>24.368231046931406</v>
      </c>
      <c r="AL252" s="56">
        <v>56.137184115523468</v>
      </c>
    </row>
    <row r="253" spans="1:38" ht="15" customHeight="1">
      <c r="A253" s="48"/>
      <c r="B253" s="24" t="s">
        <v>2</v>
      </c>
      <c r="C253" s="38">
        <v>189</v>
      </c>
      <c r="D253" s="38">
        <v>2</v>
      </c>
      <c r="E253" s="38">
        <v>1</v>
      </c>
      <c r="F253" s="38">
        <v>1</v>
      </c>
      <c r="G253" s="38">
        <v>2</v>
      </c>
      <c r="H253" s="38">
        <v>6</v>
      </c>
      <c r="I253" s="38">
        <v>3</v>
      </c>
      <c r="J253" s="38">
        <v>26</v>
      </c>
      <c r="K253" s="38">
        <v>148</v>
      </c>
      <c r="L253" s="38">
        <v>322</v>
      </c>
      <c r="M253" s="38">
        <v>10</v>
      </c>
      <c r="N253" s="38">
        <v>0</v>
      </c>
      <c r="O253" s="38">
        <v>1</v>
      </c>
      <c r="P253" s="38">
        <v>3</v>
      </c>
      <c r="Q253" s="38">
        <v>6</v>
      </c>
      <c r="R253" s="38">
        <v>4</v>
      </c>
      <c r="S253" s="38">
        <v>38</v>
      </c>
      <c r="T253" s="38">
        <v>260</v>
      </c>
      <c r="U253" s="38">
        <v>32</v>
      </c>
      <c r="V253" s="38">
        <v>1</v>
      </c>
      <c r="W253" s="38">
        <v>0</v>
      </c>
      <c r="X253" s="38">
        <v>0</v>
      </c>
      <c r="Y253" s="38">
        <v>0</v>
      </c>
      <c r="Z253" s="38">
        <v>0</v>
      </c>
      <c r="AA253" s="38">
        <v>0</v>
      </c>
      <c r="AB253" s="38">
        <v>4</v>
      </c>
      <c r="AC253" s="38">
        <v>27</v>
      </c>
      <c r="AD253" s="38">
        <v>203</v>
      </c>
      <c r="AE253" s="38">
        <v>6</v>
      </c>
      <c r="AF253" s="38">
        <v>1</v>
      </c>
      <c r="AG253" s="38">
        <v>4</v>
      </c>
      <c r="AH253" s="38">
        <v>4</v>
      </c>
      <c r="AI253" s="38">
        <v>2</v>
      </c>
      <c r="AJ253" s="38">
        <v>1</v>
      </c>
      <c r="AK253" s="38">
        <v>29</v>
      </c>
      <c r="AL253" s="38">
        <v>156</v>
      </c>
    </row>
    <row r="254" spans="1:38" ht="15" customHeight="1">
      <c r="A254" s="90"/>
      <c r="B254" s="24"/>
      <c r="C254" s="56">
        <v>100</v>
      </c>
      <c r="D254" s="56">
        <v>1.0582010582010581</v>
      </c>
      <c r="E254" s="56">
        <v>0.52910052910052907</v>
      </c>
      <c r="F254" s="56">
        <v>0.52910052910052907</v>
      </c>
      <c r="G254" s="56">
        <v>1.0582010582010581</v>
      </c>
      <c r="H254" s="56">
        <v>3.1746031746031744</v>
      </c>
      <c r="I254" s="56">
        <v>1.5873015873015872</v>
      </c>
      <c r="J254" s="56">
        <v>13.756613756613756</v>
      </c>
      <c r="K254" s="56">
        <v>78.306878306878303</v>
      </c>
      <c r="L254" s="56">
        <v>100</v>
      </c>
      <c r="M254" s="56">
        <v>3.1055900621118013</v>
      </c>
      <c r="N254" s="56">
        <v>0</v>
      </c>
      <c r="O254" s="56">
        <v>0.3105590062111801</v>
      </c>
      <c r="P254" s="56">
        <v>0.93167701863354035</v>
      </c>
      <c r="Q254" s="56">
        <v>1.8633540372670807</v>
      </c>
      <c r="R254" s="56">
        <v>1.2422360248447204</v>
      </c>
      <c r="S254" s="56">
        <v>11.801242236024844</v>
      </c>
      <c r="T254" s="56">
        <v>80.745341614906835</v>
      </c>
      <c r="U254" s="56">
        <v>100</v>
      </c>
      <c r="V254" s="56">
        <v>3.125</v>
      </c>
      <c r="W254" s="56">
        <v>0</v>
      </c>
      <c r="X254" s="56">
        <v>0</v>
      </c>
      <c r="Y254" s="56">
        <v>0</v>
      </c>
      <c r="Z254" s="56">
        <v>0</v>
      </c>
      <c r="AA254" s="56">
        <v>0</v>
      </c>
      <c r="AB254" s="56">
        <v>12.5</v>
      </c>
      <c r="AC254" s="56">
        <v>84.375</v>
      </c>
      <c r="AD254" s="56">
        <v>99.999999999999986</v>
      </c>
      <c r="AE254" s="56">
        <v>2.9556650246305418</v>
      </c>
      <c r="AF254" s="56">
        <v>0.49261083743842365</v>
      </c>
      <c r="AG254" s="56">
        <v>1.9704433497536946</v>
      </c>
      <c r="AH254" s="56">
        <v>1.9704433497536946</v>
      </c>
      <c r="AI254" s="56">
        <v>0.98522167487684731</v>
      </c>
      <c r="AJ254" s="56">
        <v>0.49261083743842365</v>
      </c>
      <c r="AK254" s="56">
        <v>14.285714285714285</v>
      </c>
      <c r="AL254" s="56">
        <v>76.847290640394078</v>
      </c>
    </row>
    <row r="255" spans="1:38" ht="15" customHeight="1">
      <c r="A255" s="48" t="s">
        <v>403</v>
      </c>
      <c r="B255" s="24" t="s">
        <v>96</v>
      </c>
      <c r="C255" s="38">
        <v>105</v>
      </c>
      <c r="D255" s="38">
        <v>3</v>
      </c>
      <c r="E255" s="38">
        <v>0</v>
      </c>
      <c r="F255" s="38">
        <v>0</v>
      </c>
      <c r="G255" s="38">
        <v>2</v>
      </c>
      <c r="H255" s="38">
        <v>2</v>
      </c>
      <c r="I255" s="38">
        <v>3</v>
      </c>
      <c r="J255" s="38">
        <v>30</v>
      </c>
      <c r="K255" s="38">
        <v>65</v>
      </c>
      <c r="L255" s="38">
        <v>551</v>
      </c>
      <c r="M255" s="38">
        <v>32</v>
      </c>
      <c r="N255" s="38">
        <v>2</v>
      </c>
      <c r="O255" s="38">
        <v>3</v>
      </c>
      <c r="P255" s="38">
        <v>3</v>
      </c>
      <c r="Q255" s="38">
        <v>12</v>
      </c>
      <c r="R255" s="38">
        <v>7</v>
      </c>
      <c r="S255" s="38">
        <v>100</v>
      </c>
      <c r="T255" s="38">
        <v>392</v>
      </c>
      <c r="U255" s="38">
        <v>34</v>
      </c>
      <c r="V255" s="38">
        <v>1</v>
      </c>
      <c r="W255" s="38">
        <v>1</v>
      </c>
      <c r="X255" s="38">
        <v>0</v>
      </c>
      <c r="Y255" s="38">
        <v>0</v>
      </c>
      <c r="Z255" s="38">
        <v>1</v>
      </c>
      <c r="AA255" s="38">
        <v>1</v>
      </c>
      <c r="AB255" s="38">
        <v>7</v>
      </c>
      <c r="AC255" s="38">
        <v>23</v>
      </c>
      <c r="AD255" s="38">
        <v>561</v>
      </c>
      <c r="AE255" s="38">
        <v>34</v>
      </c>
      <c r="AF255" s="38">
        <v>11</v>
      </c>
      <c r="AG255" s="38">
        <v>12</v>
      </c>
      <c r="AH255" s="38">
        <v>16</v>
      </c>
      <c r="AI255" s="38">
        <v>9</v>
      </c>
      <c r="AJ255" s="38">
        <v>10</v>
      </c>
      <c r="AK255" s="38">
        <v>119</v>
      </c>
      <c r="AL255" s="38">
        <v>350</v>
      </c>
    </row>
    <row r="256" spans="1:38" ht="15" customHeight="1">
      <c r="A256" s="48" t="s">
        <v>449</v>
      </c>
      <c r="B256" s="24"/>
      <c r="C256" s="56">
        <v>100</v>
      </c>
      <c r="D256" s="56">
        <v>2.8571428571428572</v>
      </c>
      <c r="E256" s="56">
        <v>0</v>
      </c>
      <c r="F256" s="56">
        <v>0</v>
      </c>
      <c r="G256" s="56">
        <v>1.9047619047619049</v>
      </c>
      <c r="H256" s="56">
        <v>1.9047619047619049</v>
      </c>
      <c r="I256" s="56">
        <v>2.8571428571428572</v>
      </c>
      <c r="J256" s="56">
        <v>28.571428571428569</v>
      </c>
      <c r="K256" s="56">
        <v>61.904761904761905</v>
      </c>
      <c r="L256" s="56">
        <v>100</v>
      </c>
      <c r="M256" s="56">
        <v>5.8076225045372052</v>
      </c>
      <c r="N256" s="56">
        <v>0.36297640653357532</v>
      </c>
      <c r="O256" s="56">
        <v>0.54446460980036293</v>
      </c>
      <c r="P256" s="56">
        <v>0.54446460980036293</v>
      </c>
      <c r="Q256" s="56">
        <v>2.1778584392014517</v>
      </c>
      <c r="R256" s="56">
        <v>1.2704174228675136</v>
      </c>
      <c r="S256" s="56">
        <v>18.148820326678766</v>
      </c>
      <c r="T256" s="56">
        <v>71.14337568058076</v>
      </c>
      <c r="U256" s="56">
        <v>100</v>
      </c>
      <c r="V256" s="56">
        <v>2.9411764705882351</v>
      </c>
      <c r="W256" s="56">
        <v>2.9411764705882351</v>
      </c>
      <c r="X256" s="56">
        <v>0</v>
      </c>
      <c r="Y256" s="56">
        <v>0</v>
      </c>
      <c r="Z256" s="56">
        <v>2.9411764705882351</v>
      </c>
      <c r="AA256" s="56">
        <v>2.9411764705882351</v>
      </c>
      <c r="AB256" s="56">
        <v>20.588235294117645</v>
      </c>
      <c r="AC256" s="56">
        <v>67.64705882352942</v>
      </c>
      <c r="AD256" s="56">
        <v>100</v>
      </c>
      <c r="AE256" s="56">
        <v>6.0606060606060606</v>
      </c>
      <c r="AF256" s="56">
        <v>1.9607843137254901</v>
      </c>
      <c r="AG256" s="56">
        <v>2.1390374331550799</v>
      </c>
      <c r="AH256" s="56">
        <v>2.8520499108734403</v>
      </c>
      <c r="AI256" s="56">
        <v>1.6042780748663104</v>
      </c>
      <c r="AJ256" s="56">
        <v>1.7825311942959003</v>
      </c>
      <c r="AK256" s="56">
        <v>21.212121212121211</v>
      </c>
      <c r="AL256" s="56">
        <v>62.388591800356508</v>
      </c>
    </row>
    <row r="257" spans="1:38" ht="15" customHeight="1">
      <c r="A257" s="48"/>
      <c r="B257" s="24" t="s">
        <v>97</v>
      </c>
      <c r="C257" s="38">
        <v>70</v>
      </c>
      <c r="D257" s="38">
        <v>2</v>
      </c>
      <c r="E257" s="38">
        <v>2</v>
      </c>
      <c r="F257" s="38">
        <v>1</v>
      </c>
      <c r="G257" s="38">
        <v>0</v>
      </c>
      <c r="H257" s="38">
        <v>5</v>
      </c>
      <c r="I257" s="38">
        <v>1</v>
      </c>
      <c r="J257" s="38">
        <v>18</v>
      </c>
      <c r="K257" s="38">
        <v>41</v>
      </c>
      <c r="L257" s="38">
        <v>313</v>
      </c>
      <c r="M257" s="38">
        <v>17</v>
      </c>
      <c r="N257" s="38">
        <v>0</v>
      </c>
      <c r="O257" s="38">
        <v>1</v>
      </c>
      <c r="P257" s="38">
        <v>4</v>
      </c>
      <c r="Q257" s="38">
        <v>4</v>
      </c>
      <c r="R257" s="38">
        <v>4</v>
      </c>
      <c r="S257" s="38">
        <v>49</v>
      </c>
      <c r="T257" s="38">
        <v>234</v>
      </c>
      <c r="U257" s="38">
        <v>12</v>
      </c>
      <c r="V257" s="38">
        <v>1</v>
      </c>
      <c r="W257" s="38">
        <v>0</v>
      </c>
      <c r="X257" s="38">
        <v>0</v>
      </c>
      <c r="Y257" s="38">
        <v>0</v>
      </c>
      <c r="Z257" s="38">
        <v>0</v>
      </c>
      <c r="AA257" s="38">
        <v>0</v>
      </c>
      <c r="AB257" s="38">
        <v>2</v>
      </c>
      <c r="AC257" s="38">
        <v>9</v>
      </c>
      <c r="AD257" s="38">
        <v>172</v>
      </c>
      <c r="AE257" s="38">
        <v>15</v>
      </c>
      <c r="AF257" s="38">
        <v>4</v>
      </c>
      <c r="AG257" s="38">
        <v>1</v>
      </c>
      <c r="AH257" s="38">
        <v>3</v>
      </c>
      <c r="AI257" s="38">
        <v>4</v>
      </c>
      <c r="AJ257" s="38">
        <v>3</v>
      </c>
      <c r="AK257" s="38">
        <v>24</v>
      </c>
      <c r="AL257" s="38">
        <v>118</v>
      </c>
    </row>
    <row r="258" spans="1:38" ht="15" customHeight="1">
      <c r="A258" s="48"/>
      <c r="B258" s="24"/>
      <c r="C258" s="56">
        <v>100</v>
      </c>
      <c r="D258" s="56">
        <v>2.8571428571428572</v>
      </c>
      <c r="E258" s="56">
        <v>2.8571428571428572</v>
      </c>
      <c r="F258" s="56">
        <v>1.4285714285714286</v>
      </c>
      <c r="G258" s="56">
        <v>0</v>
      </c>
      <c r="H258" s="56">
        <v>7.1428571428571423</v>
      </c>
      <c r="I258" s="56">
        <v>1.4285714285714286</v>
      </c>
      <c r="J258" s="56">
        <v>25.714285714285712</v>
      </c>
      <c r="K258" s="56">
        <v>58.571428571428577</v>
      </c>
      <c r="L258" s="56">
        <v>100.00000000000001</v>
      </c>
      <c r="M258" s="56">
        <v>5.4313099041533546</v>
      </c>
      <c r="N258" s="56">
        <v>0</v>
      </c>
      <c r="O258" s="56">
        <v>0.31948881789137379</v>
      </c>
      <c r="P258" s="56">
        <v>1.2779552715654952</v>
      </c>
      <c r="Q258" s="56">
        <v>1.2779552715654952</v>
      </c>
      <c r="R258" s="56">
        <v>1.2779552715654952</v>
      </c>
      <c r="S258" s="56">
        <v>15.654952076677317</v>
      </c>
      <c r="T258" s="56">
        <v>74.760383386581481</v>
      </c>
      <c r="U258" s="56">
        <v>100</v>
      </c>
      <c r="V258" s="56">
        <v>8.3333333333333321</v>
      </c>
      <c r="W258" s="56">
        <v>0</v>
      </c>
      <c r="X258" s="56">
        <v>0</v>
      </c>
      <c r="Y258" s="56">
        <v>0</v>
      </c>
      <c r="Z258" s="56">
        <v>0</v>
      </c>
      <c r="AA258" s="56">
        <v>0</v>
      </c>
      <c r="AB258" s="56">
        <v>16.666666666666664</v>
      </c>
      <c r="AC258" s="56">
        <v>75</v>
      </c>
      <c r="AD258" s="56">
        <v>100</v>
      </c>
      <c r="AE258" s="56">
        <v>8.720930232558139</v>
      </c>
      <c r="AF258" s="56">
        <v>2.3255813953488373</v>
      </c>
      <c r="AG258" s="56">
        <v>0.58139534883720934</v>
      </c>
      <c r="AH258" s="56">
        <v>1.7441860465116279</v>
      </c>
      <c r="AI258" s="56">
        <v>2.3255813953488373</v>
      </c>
      <c r="AJ258" s="56">
        <v>1.7441860465116279</v>
      </c>
      <c r="AK258" s="56">
        <v>13.953488372093023</v>
      </c>
      <c r="AL258" s="56">
        <v>68.604651162790702</v>
      </c>
    </row>
    <row r="259" spans="1:38" ht="15" customHeight="1">
      <c r="A259" s="48"/>
      <c r="B259" s="24" t="s">
        <v>98</v>
      </c>
      <c r="C259" s="38">
        <v>1305</v>
      </c>
      <c r="D259" s="38">
        <v>47</v>
      </c>
      <c r="E259" s="38">
        <v>24</v>
      </c>
      <c r="F259" s="38">
        <v>22</v>
      </c>
      <c r="G259" s="38">
        <v>23</v>
      </c>
      <c r="H259" s="38">
        <v>34</v>
      </c>
      <c r="I259" s="38">
        <v>90</v>
      </c>
      <c r="J259" s="38">
        <v>505</v>
      </c>
      <c r="K259" s="38">
        <v>560</v>
      </c>
      <c r="L259" s="38">
        <v>539</v>
      </c>
      <c r="M259" s="38">
        <v>26</v>
      </c>
      <c r="N259" s="38">
        <v>3</v>
      </c>
      <c r="O259" s="38">
        <v>7</v>
      </c>
      <c r="P259" s="38">
        <v>6</v>
      </c>
      <c r="Q259" s="38">
        <v>7</v>
      </c>
      <c r="R259" s="38">
        <v>3</v>
      </c>
      <c r="S259" s="38">
        <v>108</v>
      </c>
      <c r="T259" s="38">
        <v>379</v>
      </c>
      <c r="U259" s="38">
        <v>88</v>
      </c>
      <c r="V259" s="38">
        <v>4</v>
      </c>
      <c r="W259" s="38">
        <v>0</v>
      </c>
      <c r="X259" s="38">
        <v>1</v>
      </c>
      <c r="Y259" s="38">
        <v>2</v>
      </c>
      <c r="Z259" s="38">
        <v>2</v>
      </c>
      <c r="AA259" s="38">
        <v>1</v>
      </c>
      <c r="AB259" s="38">
        <v>20</v>
      </c>
      <c r="AC259" s="38">
        <v>58</v>
      </c>
      <c r="AD259" s="38">
        <v>472</v>
      </c>
      <c r="AE259" s="38">
        <v>48</v>
      </c>
      <c r="AF259" s="38">
        <v>5</v>
      </c>
      <c r="AG259" s="38">
        <v>13</v>
      </c>
      <c r="AH259" s="38">
        <v>14</v>
      </c>
      <c r="AI259" s="38">
        <v>12</v>
      </c>
      <c r="AJ259" s="38">
        <v>11</v>
      </c>
      <c r="AK259" s="38">
        <v>127</v>
      </c>
      <c r="AL259" s="38">
        <v>242</v>
      </c>
    </row>
    <row r="260" spans="1:38" ht="15" customHeight="1">
      <c r="A260" s="48"/>
      <c r="B260" s="24"/>
      <c r="C260" s="56">
        <v>100</v>
      </c>
      <c r="D260" s="56">
        <v>3.6015325670498082</v>
      </c>
      <c r="E260" s="56">
        <v>1.8390804597701149</v>
      </c>
      <c r="F260" s="56">
        <v>1.6858237547892718</v>
      </c>
      <c r="G260" s="56">
        <v>1.7624521072796935</v>
      </c>
      <c r="H260" s="56">
        <v>2.6053639846743293</v>
      </c>
      <c r="I260" s="56">
        <v>6.8965517241379306</v>
      </c>
      <c r="J260" s="56">
        <v>38.697318007662837</v>
      </c>
      <c r="K260" s="56">
        <v>42.911877394636015</v>
      </c>
      <c r="L260" s="56">
        <v>100</v>
      </c>
      <c r="M260" s="56">
        <v>4.8237476808905377</v>
      </c>
      <c r="N260" s="56">
        <v>0.55658627087198509</v>
      </c>
      <c r="O260" s="56">
        <v>1.2987012987012987</v>
      </c>
      <c r="P260" s="56">
        <v>1.1131725417439702</v>
      </c>
      <c r="Q260" s="56">
        <v>1.2987012987012987</v>
      </c>
      <c r="R260" s="56">
        <v>0.55658627087198509</v>
      </c>
      <c r="S260" s="56">
        <v>20.037105751391465</v>
      </c>
      <c r="T260" s="56">
        <v>70.315398886827467</v>
      </c>
      <c r="U260" s="56">
        <v>100</v>
      </c>
      <c r="V260" s="56">
        <v>4.5454545454545459</v>
      </c>
      <c r="W260" s="56">
        <v>0</v>
      </c>
      <c r="X260" s="56">
        <v>1.1363636363636365</v>
      </c>
      <c r="Y260" s="56">
        <v>2.2727272727272729</v>
      </c>
      <c r="Z260" s="56">
        <v>2.2727272727272729</v>
      </c>
      <c r="AA260" s="56">
        <v>1.1363636363636365</v>
      </c>
      <c r="AB260" s="56">
        <v>22.727272727272727</v>
      </c>
      <c r="AC260" s="56">
        <v>65.909090909090907</v>
      </c>
      <c r="AD260" s="56">
        <v>100</v>
      </c>
      <c r="AE260" s="56">
        <v>10.16949152542373</v>
      </c>
      <c r="AF260" s="56">
        <v>1.0593220338983049</v>
      </c>
      <c r="AG260" s="56">
        <v>2.754237288135593</v>
      </c>
      <c r="AH260" s="56">
        <v>2.9661016949152543</v>
      </c>
      <c r="AI260" s="56">
        <v>2.5423728813559325</v>
      </c>
      <c r="AJ260" s="56">
        <v>2.3305084745762712</v>
      </c>
      <c r="AK260" s="56">
        <v>26.906779661016948</v>
      </c>
      <c r="AL260" s="56">
        <v>51.271186440677965</v>
      </c>
    </row>
    <row r="261" spans="1:38" ht="15" customHeight="1">
      <c r="A261" s="48"/>
      <c r="B261" s="24" t="s">
        <v>2</v>
      </c>
      <c r="C261" s="38">
        <v>214</v>
      </c>
      <c r="D261" s="38">
        <v>3</v>
      </c>
      <c r="E261" s="38">
        <v>1</v>
      </c>
      <c r="F261" s="38">
        <v>2</v>
      </c>
      <c r="G261" s="38">
        <v>2</v>
      </c>
      <c r="H261" s="38">
        <v>6</v>
      </c>
      <c r="I261" s="38">
        <v>5</v>
      </c>
      <c r="J261" s="38">
        <v>28</v>
      </c>
      <c r="K261" s="38">
        <v>167</v>
      </c>
      <c r="L261" s="38">
        <v>217</v>
      </c>
      <c r="M261" s="38">
        <v>7</v>
      </c>
      <c r="N261" s="38">
        <v>0</v>
      </c>
      <c r="O261" s="38">
        <v>1</v>
      </c>
      <c r="P261" s="38">
        <v>3</v>
      </c>
      <c r="Q261" s="38">
        <v>2</v>
      </c>
      <c r="R261" s="38">
        <v>1</v>
      </c>
      <c r="S261" s="38">
        <v>25</v>
      </c>
      <c r="T261" s="38">
        <v>178</v>
      </c>
      <c r="U261" s="38">
        <v>29</v>
      </c>
      <c r="V261" s="38">
        <v>0</v>
      </c>
      <c r="W261" s="38">
        <v>0</v>
      </c>
      <c r="X261" s="38">
        <v>0</v>
      </c>
      <c r="Y261" s="38">
        <v>0</v>
      </c>
      <c r="Z261" s="38">
        <v>0</v>
      </c>
      <c r="AA261" s="38">
        <v>0</v>
      </c>
      <c r="AB261" s="38">
        <v>3</v>
      </c>
      <c r="AC261" s="38">
        <v>26</v>
      </c>
      <c r="AD261" s="38">
        <v>159</v>
      </c>
      <c r="AE261" s="38">
        <v>7</v>
      </c>
      <c r="AF261" s="38">
        <v>1</v>
      </c>
      <c r="AG261" s="38">
        <v>5</v>
      </c>
      <c r="AH261" s="38">
        <v>3</v>
      </c>
      <c r="AI261" s="38">
        <v>3</v>
      </c>
      <c r="AJ261" s="38">
        <v>1</v>
      </c>
      <c r="AK261" s="38">
        <v>24</v>
      </c>
      <c r="AL261" s="38">
        <v>115</v>
      </c>
    </row>
    <row r="262" spans="1:38" ht="15" customHeight="1">
      <c r="A262" s="90"/>
      <c r="B262" s="24"/>
      <c r="C262" s="56">
        <v>100</v>
      </c>
      <c r="D262" s="56">
        <v>1.4018691588785046</v>
      </c>
      <c r="E262" s="56">
        <v>0.46728971962616817</v>
      </c>
      <c r="F262" s="56">
        <v>0.93457943925233633</v>
      </c>
      <c r="G262" s="56">
        <v>0.93457943925233633</v>
      </c>
      <c r="H262" s="56">
        <v>2.8037383177570092</v>
      </c>
      <c r="I262" s="56">
        <v>2.3364485981308412</v>
      </c>
      <c r="J262" s="56">
        <v>13.084112149532709</v>
      </c>
      <c r="K262" s="56">
        <v>78.037383177570092</v>
      </c>
      <c r="L262" s="56">
        <v>100</v>
      </c>
      <c r="M262" s="56">
        <v>3.225806451612903</v>
      </c>
      <c r="N262" s="56">
        <v>0</v>
      </c>
      <c r="O262" s="56">
        <v>0.46082949308755761</v>
      </c>
      <c r="P262" s="56">
        <v>1.3824884792626728</v>
      </c>
      <c r="Q262" s="56">
        <v>0.92165898617511521</v>
      </c>
      <c r="R262" s="56">
        <v>0.46082949308755761</v>
      </c>
      <c r="S262" s="56">
        <v>11.52073732718894</v>
      </c>
      <c r="T262" s="56">
        <v>82.027649769585253</v>
      </c>
      <c r="U262" s="56">
        <v>100</v>
      </c>
      <c r="V262" s="56">
        <v>0</v>
      </c>
      <c r="W262" s="56">
        <v>0</v>
      </c>
      <c r="X262" s="56">
        <v>0</v>
      </c>
      <c r="Y262" s="56">
        <v>0</v>
      </c>
      <c r="Z262" s="56">
        <v>0</v>
      </c>
      <c r="AA262" s="56">
        <v>0</v>
      </c>
      <c r="AB262" s="56">
        <v>10.344827586206897</v>
      </c>
      <c r="AC262" s="56">
        <v>89.65517241379311</v>
      </c>
      <c r="AD262" s="56">
        <v>100</v>
      </c>
      <c r="AE262" s="56">
        <v>4.4025157232704402</v>
      </c>
      <c r="AF262" s="56">
        <v>0.62893081761006298</v>
      </c>
      <c r="AG262" s="56">
        <v>3.1446540880503147</v>
      </c>
      <c r="AH262" s="56">
        <v>1.8867924528301887</v>
      </c>
      <c r="AI262" s="56">
        <v>1.8867924528301887</v>
      </c>
      <c r="AJ262" s="56">
        <v>0.62893081761006298</v>
      </c>
      <c r="AK262" s="56">
        <v>15.09433962264151</v>
      </c>
      <c r="AL262" s="56">
        <v>72.327044025157221</v>
      </c>
    </row>
    <row r="263" spans="1:38" ht="15" customHeight="1">
      <c r="A263" s="48" t="s">
        <v>404</v>
      </c>
      <c r="B263" s="24" t="s">
        <v>96</v>
      </c>
      <c r="C263" s="38">
        <v>228</v>
      </c>
      <c r="D263" s="38">
        <v>9</v>
      </c>
      <c r="E263" s="38">
        <v>2</v>
      </c>
      <c r="F263" s="38">
        <v>3</v>
      </c>
      <c r="G263" s="38">
        <v>3</v>
      </c>
      <c r="H263" s="38">
        <v>4</v>
      </c>
      <c r="I263" s="38">
        <v>11</v>
      </c>
      <c r="J263" s="38">
        <v>55</v>
      </c>
      <c r="K263" s="38">
        <v>141</v>
      </c>
      <c r="L263" s="38">
        <v>616</v>
      </c>
      <c r="M263" s="38">
        <v>37</v>
      </c>
      <c r="N263" s="38">
        <v>2</v>
      </c>
      <c r="O263" s="38">
        <v>4</v>
      </c>
      <c r="P263" s="38">
        <v>11</v>
      </c>
      <c r="Q263" s="38">
        <v>10</v>
      </c>
      <c r="R263" s="38">
        <v>5</v>
      </c>
      <c r="S263" s="38">
        <v>104</v>
      </c>
      <c r="T263" s="38">
        <v>443</v>
      </c>
      <c r="U263" s="38">
        <v>48</v>
      </c>
      <c r="V263" s="38">
        <v>3</v>
      </c>
      <c r="W263" s="38">
        <v>0</v>
      </c>
      <c r="X263" s="38">
        <v>0</v>
      </c>
      <c r="Y263" s="38">
        <v>0</v>
      </c>
      <c r="Z263" s="38">
        <v>0</v>
      </c>
      <c r="AA263" s="38">
        <v>1</v>
      </c>
      <c r="AB263" s="38">
        <v>11</v>
      </c>
      <c r="AC263" s="38">
        <v>33</v>
      </c>
      <c r="AD263" s="38">
        <v>571</v>
      </c>
      <c r="AE263" s="38">
        <v>39</v>
      </c>
      <c r="AF263" s="38">
        <v>12</v>
      </c>
      <c r="AG263" s="38">
        <v>12</v>
      </c>
      <c r="AH263" s="38">
        <v>13</v>
      </c>
      <c r="AI263" s="38">
        <v>10</v>
      </c>
      <c r="AJ263" s="38">
        <v>8</v>
      </c>
      <c r="AK263" s="38">
        <v>121</v>
      </c>
      <c r="AL263" s="38">
        <v>356</v>
      </c>
    </row>
    <row r="264" spans="1:38" ht="15" customHeight="1">
      <c r="A264" s="93" t="s">
        <v>408</v>
      </c>
      <c r="B264" s="24"/>
      <c r="C264" s="56">
        <v>100</v>
      </c>
      <c r="D264" s="56">
        <v>3.9473684210526314</v>
      </c>
      <c r="E264" s="56">
        <v>0.8771929824561403</v>
      </c>
      <c r="F264" s="56">
        <v>1.3157894736842104</v>
      </c>
      <c r="G264" s="56">
        <v>1.3157894736842104</v>
      </c>
      <c r="H264" s="56">
        <v>1.7543859649122806</v>
      </c>
      <c r="I264" s="56">
        <v>4.8245614035087714</v>
      </c>
      <c r="J264" s="56">
        <v>24.12280701754386</v>
      </c>
      <c r="K264" s="56">
        <v>61.842105263157897</v>
      </c>
      <c r="L264" s="56">
        <v>100</v>
      </c>
      <c r="M264" s="56">
        <v>6.0064935064935066</v>
      </c>
      <c r="N264" s="56">
        <v>0.32467532467532467</v>
      </c>
      <c r="O264" s="56">
        <v>0.64935064935064934</v>
      </c>
      <c r="P264" s="56">
        <v>1.7857142857142856</v>
      </c>
      <c r="Q264" s="56">
        <v>1.6233766233766231</v>
      </c>
      <c r="R264" s="56">
        <v>0.81168831168831157</v>
      </c>
      <c r="S264" s="56">
        <v>16.883116883116884</v>
      </c>
      <c r="T264" s="56">
        <v>71.915584415584405</v>
      </c>
      <c r="U264" s="56">
        <v>100</v>
      </c>
      <c r="V264" s="56">
        <v>6.25</v>
      </c>
      <c r="W264" s="56">
        <v>0</v>
      </c>
      <c r="X264" s="56">
        <v>0</v>
      </c>
      <c r="Y264" s="56">
        <v>0</v>
      </c>
      <c r="Z264" s="56">
        <v>0</v>
      </c>
      <c r="AA264" s="56">
        <v>2.083333333333333</v>
      </c>
      <c r="AB264" s="56">
        <v>22.916666666666664</v>
      </c>
      <c r="AC264" s="56">
        <v>68.75</v>
      </c>
      <c r="AD264" s="56">
        <v>100</v>
      </c>
      <c r="AE264" s="56">
        <v>6.8301225919439572</v>
      </c>
      <c r="AF264" s="56">
        <v>2.1015761821366024</v>
      </c>
      <c r="AG264" s="56">
        <v>2.1015761821366024</v>
      </c>
      <c r="AH264" s="56">
        <v>2.276707530647986</v>
      </c>
      <c r="AI264" s="56">
        <v>1.7513134851138354</v>
      </c>
      <c r="AJ264" s="56">
        <v>1.4010507880910683</v>
      </c>
      <c r="AK264" s="56">
        <v>21.190893169877409</v>
      </c>
      <c r="AL264" s="56">
        <v>62.34676007005254</v>
      </c>
    </row>
    <row r="265" spans="1:38" ht="15" customHeight="1">
      <c r="A265" s="48"/>
      <c r="B265" s="24" t="s">
        <v>97</v>
      </c>
      <c r="C265" s="38">
        <v>115</v>
      </c>
      <c r="D265" s="38">
        <v>1</v>
      </c>
      <c r="E265" s="38">
        <v>2</v>
      </c>
      <c r="F265" s="38">
        <v>2</v>
      </c>
      <c r="G265" s="38">
        <v>1</v>
      </c>
      <c r="H265" s="38">
        <v>6</v>
      </c>
      <c r="I265" s="38">
        <v>3</v>
      </c>
      <c r="J265" s="38">
        <v>26</v>
      </c>
      <c r="K265" s="38">
        <v>74</v>
      </c>
      <c r="L265" s="38">
        <v>262</v>
      </c>
      <c r="M265" s="38">
        <v>16</v>
      </c>
      <c r="N265" s="38">
        <v>0</v>
      </c>
      <c r="O265" s="38">
        <v>2</v>
      </c>
      <c r="P265" s="38">
        <v>2</v>
      </c>
      <c r="Q265" s="38">
        <v>2</v>
      </c>
      <c r="R265" s="38">
        <v>3</v>
      </c>
      <c r="S265" s="38">
        <v>50</v>
      </c>
      <c r="T265" s="38">
        <v>187</v>
      </c>
      <c r="U265" s="38">
        <v>15</v>
      </c>
      <c r="V265" s="38">
        <v>0</v>
      </c>
      <c r="W265" s="38">
        <v>0</v>
      </c>
      <c r="X265" s="38">
        <v>0</v>
      </c>
      <c r="Y265" s="38">
        <v>0</v>
      </c>
      <c r="Z265" s="38">
        <v>0</v>
      </c>
      <c r="AA265" s="38">
        <v>0</v>
      </c>
      <c r="AB265" s="38">
        <v>2</v>
      </c>
      <c r="AC265" s="38">
        <v>13</v>
      </c>
      <c r="AD265" s="38">
        <v>174</v>
      </c>
      <c r="AE265" s="38">
        <v>18</v>
      </c>
      <c r="AF265" s="38">
        <v>1</v>
      </c>
      <c r="AG265" s="38">
        <v>2</v>
      </c>
      <c r="AH265" s="38">
        <v>0</v>
      </c>
      <c r="AI265" s="38">
        <v>5</v>
      </c>
      <c r="AJ265" s="38">
        <v>2</v>
      </c>
      <c r="AK265" s="38">
        <v>32</v>
      </c>
      <c r="AL265" s="38">
        <v>114</v>
      </c>
    </row>
    <row r="266" spans="1:38" ht="15" customHeight="1">
      <c r="A266" s="48"/>
      <c r="B266" s="24"/>
      <c r="C266" s="56">
        <v>100</v>
      </c>
      <c r="D266" s="56">
        <v>0.86956521739130432</v>
      </c>
      <c r="E266" s="56">
        <v>1.7391304347826086</v>
      </c>
      <c r="F266" s="56">
        <v>1.7391304347826086</v>
      </c>
      <c r="G266" s="56">
        <v>0.86956521739130432</v>
      </c>
      <c r="H266" s="56">
        <v>5.2173913043478262</v>
      </c>
      <c r="I266" s="56">
        <v>2.6086956521739131</v>
      </c>
      <c r="J266" s="56">
        <v>22.608695652173914</v>
      </c>
      <c r="K266" s="56">
        <v>64.347826086956516</v>
      </c>
      <c r="L266" s="56">
        <v>100</v>
      </c>
      <c r="M266" s="56">
        <v>6.1068702290076331</v>
      </c>
      <c r="N266" s="56">
        <v>0</v>
      </c>
      <c r="O266" s="56">
        <v>0.76335877862595414</v>
      </c>
      <c r="P266" s="56">
        <v>0.76335877862595414</v>
      </c>
      <c r="Q266" s="56">
        <v>0.76335877862595414</v>
      </c>
      <c r="R266" s="56">
        <v>1.1450381679389312</v>
      </c>
      <c r="S266" s="56">
        <v>19.083969465648856</v>
      </c>
      <c r="T266" s="56">
        <v>71.374045801526719</v>
      </c>
      <c r="U266" s="56">
        <v>100</v>
      </c>
      <c r="V266" s="56">
        <v>0</v>
      </c>
      <c r="W266" s="56">
        <v>0</v>
      </c>
      <c r="X266" s="56">
        <v>0</v>
      </c>
      <c r="Y266" s="56">
        <v>0</v>
      </c>
      <c r="Z266" s="56">
        <v>0</v>
      </c>
      <c r="AA266" s="56">
        <v>0</v>
      </c>
      <c r="AB266" s="56">
        <v>13.333333333333334</v>
      </c>
      <c r="AC266" s="56">
        <v>86.666666666666671</v>
      </c>
      <c r="AD266" s="56">
        <v>100</v>
      </c>
      <c r="AE266" s="56">
        <v>10.344827586206897</v>
      </c>
      <c r="AF266" s="56">
        <v>0.57471264367816088</v>
      </c>
      <c r="AG266" s="56">
        <v>1.1494252873563218</v>
      </c>
      <c r="AH266" s="56">
        <v>0</v>
      </c>
      <c r="AI266" s="56">
        <v>2.8735632183908044</v>
      </c>
      <c r="AJ266" s="56">
        <v>1.1494252873563218</v>
      </c>
      <c r="AK266" s="56">
        <v>18.390804597701148</v>
      </c>
      <c r="AL266" s="56">
        <v>65.517241379310349</v>
      </c>
    </row>
    <row r="267" spans="1:38" ht="15" customHeight="1">
      <c r="A267" s="48"/>
      <c r="B267" s="24" t="s">
        <v>98</v>
      </c>
      <c r="C267" s="38">
        <v>1197</v>
      </c>
      <c r="D267" s="38">
        <v>44</v>
      </c>
      <c r="E267" s="38">
        <v>22</v>
      </c>
      <c r="F267" s="38">
        <v>19</v>
      </c>
      <c r="G267" s="38">
        <v>22</v>
      </c>
      <c r="H267" s="38">
        <v>32</v>
      </c>
      <c r="I267" s="38">
        <v>84</v>
      </c>
      <c r="J267" s="38">
        <v>475</v>
      </c>
      <c r="K267" s="38">
        <v>499</v>
      </c>
      <c r="L267" s="38">
        <v>523</v>
      </c>
      <c r="M267" s="38">
        <v>25</v>
      </c>
      <c r="N267" s="38">
        <v>3</v>
      </c>
      <c r="O267" s="38">
        <v>6</v>
      </c>
      <c r="P267" s="38">
        <v>1</v>
      </c>
      <c r="Q267" s="38">
        <v>9</v>
      </c>
      <c r="R267" s="38">
        <v>6</v>
      </c>
      <c r="S267" s="38">
        <v>107</v>
      </c>
      <c r="T267" s="38">
        <v>366</v>
      </c>
      <c r="U267" s="38">
        <v>72</v>
      </c>
      <c r="V267" s="38">
        <v>2</v>
      </c>
      <c r="W267" s="38">
        <v>1</v>
      </c>
      <c r="X267" s="38">
        <v>1</v>
      </c>
      <c r="Y267" s="38">
        <v>2</v>
      </c>
      <c r="Z267" s="38">
        <v>3</v>
      </c>
      <c r="AA267" s="38">
        <v>1</v>
      </c>
      <c r="AB267" s="38">
        <v>15</v>
      </c>
      <c r="AC267" s="38">
        <v>47</v>
      </c>
      <c r="AD267" s="38">
        <v>447</v>
      </c>
      <c r="AE267" s="38">
        <v>40</v>
      </c>
      <c r="AF267" s="38">
        <v>6</v>
      </c>
      <c r="AG267" s="38">
        <v>17</v>
      </c>
      <c r="AH267" s="38">
        <v>20</v>
      </c>
      <c r="AI267" s="38">
        <v>12</v>
      </c>
      <c r="AJ267" s="38">
        <v>14</v>
      </c>
      <c r="AK267" s="38">
        <v>118</v>
      </c>
      <c r="AL267" s="38">
        <v>220</v>
      </c>
    </row>
    <row r="268" spans="1:38" ht="15" customHeight="1">
      <c r="A268" s="48"/>
      <c r="B268" s="24"/>
      <c r="C268" s="56">
        <v>100</v>
      </c>
      <c r="D268" s="56">
        <v>3.6758563074352546</v>
      </c>
      <c r="E268" s="56">
        <v>1.8379281537176273</v>
      </c>
      <c r="F268" s="56">
        <v>1.5873015873015872</v>
      </c>
      <c r="G268" s="56">
        <v>1.8379281537176273</v>
      </c>
      <c r="H268" s="56">
        <v>2.6733500417710943</v>
      </c>
      <c r="I268" s="56">
        <v>7.0175438596491224</v>
      </c>
      <c r="J268" s="56">
        <v>39.682539682539684</v>
      </c>
      <c r="K268" s="56">
        <v>41.687552213868003</v>
      </c>
      <c r="L268" s="56">
        <v>100</v>
      </c>
      <c r="M268" s="56">
        <v>4.7801147227533463</v>
      </c>
      <c r="N268" s="56">
        <v>0.57361376673040154</v>
      </c>
      <c r="O268" s="56">
        <v>1.1472275334608031</v>
      </c>
      <c r="P268" s="56">
        <v>0.19120458891013384</v>
      </c>
      <c r="Q268" s="56">
        <v>1.7208413001912046</v>
      </c>
      <c r="R268" s="56">
        <v>1.1472275334608031</v>
      </c>
      <c r="S268" s="56">
        <v>20.458891013384321</v>
      </c>
      <c r="T268" s="56">
        <v>69.98087954110899</v>
      </c>
      <c r="U268" s="56">
        <v>100</v>
      </c>
      <c r="V268" s="56">
        <v>2.7777777777777777</v>
      </c>
      <c r="W268" s="56">
        <v>1.3888888888888888</v>
      </c>
      <c r="X268" s="56">
        <v>1.3888888888888888</v>
      </c>
      <c r="Y268" s="56">
        <v>2.7777777777777777</v>
      </c>
      <c r="Z268" s="56">
        <v>4.1666666666666661</v>
      </c>
      <c r="AA268" s="56">
        <v>1.3888888888888888</v>
      </c>
      <c r="AB268" s="56">
        <v>20.833333333333336</v>
      </c>
      <c r="AC268" s="56">
        <v>65.277777777777786</v>
      </c>
      <c r="AD268" s="56">
        <v>100</v>
      </c>
      <c r="AE268" s="56">
        <v>8.9485458612975393</v>
      </c>
      <c r="AF268" s="56">
        <v>1.3422818791946309</v>
      </c>
      <c r="AG268" s="56">
        <v>3.8031319910514538</v>
      </c>
      <c r="AH268" s="56">
        <v>4.4742729306487696</v>
      </c>
      <c r="AI268" s="56">
        <v>2.6845637583892619</v>
      </c>
      <c r="AJ268" s="56">
        <v>3.1319910514541389</v>
      </c>
      <c r="AK268" s="56">
        <v>26.398210290827741</v>
      </c>
      <c r="AL268" s="56">
        <v>49.217002237136462</v>
      </c>
    </row>
    <row r="269" spans="1:38" ht="15" customHeight="1">
      <c r="A269" s="48"/>
      <c r="B269" s="24" t="s">
        <v>2</v>
      </c>
      <c r="C269" s="38">
        <v>154</v>
      </c>
      <c r="D269" s="38">
        <v>1</v>
      </c>
      <c r="E269" s="38">
        <v>1</v>
      </c>
      <c r="F269" s="38">
        <v>1</v>
      </c>
      <c r="G269" s="38">
        <v>1</v>
      </c>
      <c r="H269" s="38">
        <v>5</v>
      </c>
      <c r="I269" s="38">
        <v>1</v>
      </c>
      <c r="J269" s="38">
        <v>25</v>
      </c>
      <c r="K269" s="38">
        <v>119</v>
      </c>
      <c r="L269" s="38">
        <v>219</v>
      </c>
      <c r="M269" s="38">
        <v>4</v>
      </c>
      <c r="N269" s="38">
        <v>0</v>
      </c>
      <c r="O269" s="38">
        <v>0</v>
      </c>
      <c r="P269" s="38">
        <v>2</v>
      </c>
      <c r="Q269" s="38">
        <v>4</v>
      </c>
      <c r="R269" s="38">
        <v>1</v>
      </c>
      <c r="S269" s="38">
        <v>21</v>
      </c>
      <c r="T269" s="38">
        <v>187</v>
      </c>
      <c r="U269" s="38">
        <v>28</v>
      </c>
      <c r="V269" s="38">
        <v>1</v>
      </c>
      <c r="W269" s="38">
        <v>0</v>
      </c>
      <c r="X269" s="38">
        <v>0</v>
      </c>
      <c r="Y269" s="38">
        <v>0</v>
      </c>
      <c r="Z269" s="38">
        <v>0</v>
      </c>
      <c r="AA269" s="38">
        <v>0</v>
      </c>
      <c r="AB269" s="38">
        <v>4</v>
      </c>
      <c r="AC269" s="38">
        <v>23</v>
      </c>
      <c r="AD269" s="38">
        <v>172</v>
      </c>
      <c r="AE269" s="38">
        <v>7</v>
      </c>
      <c r="AF269" s="38">
        <v>2</v>
      </c>
      <c r="AG269" s="38">
        <v>0</v>
      </c>
      <c r="AH269" s="38">
        <v>3</v>
      </c>
      <c r="AI269" s="38">
        <v>1</v>
      </c>
      <c r="AJ269" s="38">
        <v>1</v>
      </c>
      <c r="AK269" s="38">
        <v>23</v>
      </c>
      <c r="AL269" s="38">
        <v>135</v>
      </c>
    </row>
    <row r="270" spans="1:38" ht="15" customHeight="1">
      <c r="A270" s="90"/>
      <c r="B270" s="24"/>
      <c r="C270" s="56">
        <v>100</v>
      </c>
      <c r="D270" s="56">
        <v>0.64935064935064934</v>
      </c>
      <c r="E270" s="56">
        <v>0.64935064935064934</v>
      </c>
      <c r="F270" s="56">
        <v>0.64935064935064934</v>
      </c>
      <c r="G270" s="56">
        <v>0.64935064935064934</v>
      </c>
      <c r="H270" s="56">
        <v>3.2467532467532463</v>
      </c>
      <c r="I270" s="56">
        <v>0.64935064935064934</v>
      </c>
      <c r="J270" s="56">
        <v>16.233766233766232</v>
      </c>
      <c r="K270" s="56">
        <v>77.272727272727266</v>
      </c>
      <c r="L270" s="56">
        <v>100</v>
      </c>
      <c r="M270" s="56">
        <v>1.8264840182648401</v>
      </c>
      <c r="N270" s="56">
        <v>0</v>
      </c>
      <c r="O270" s="56">
        <v>0</v>
      </c>
      <c r="P270" s="56">
        <v>0.91324200913242004</v>
      </c>
      <c r="Q270" s="56">
        <v>1.8264840182648401</v>
      </c>
      <c r="R270" s="56">
        <v>0.45662100456621002</v>
      </c>
      <c r="S270" s="56">
        <v>9.5890410958904102</v>
      </c>
      <c r="T270" s="56">
        <v>85.388127853881286</v>
      </c>
      <c r="U270" s="56">
        <v>100</v>
      </c>
      <c r="V270" s="56">
        <v>3.5714285714285712</v>
      </c>
      <c r="W270" s="56">
        <v>0</v>
      </c>
      <c r="X270" s="56">
        <v>0</v>
      </c>
      <c r="Y270" s="56">
        <v>0</v>
      </c>
      <c r="Z270" s="56">
        <v>0</v>
      </c>
      <c r="AA270" s="56">
        <v>0</v>
      </c>
      <c r="AB270" s="56">
        <v>14.285714285714285</v>
      </c>
      <c r="AC270" s="56">
        <v>82.142857142857139</v>
      </c>
      <c r="AD270" s="56">
        <v>99.999999999999986</v>
      </c>
      <c r="AE270" s="56">
        <v>4.0697674418604652</v>
      </c>
      <c r="AF270" s="56">
        <v>1.1627906976744187</v>
      </c>
      <c r="AG270" s="56">
        <v>0</v>
      </c>
      <c r="AH270" s="56">
        <v>1.7441860465116279</v>
      </c>
      <c r="AI270" s="56">
        <v>0.58139534883720934</v>
      </c>
      <c r="AJ270" s="56">
        <v>0.58139534883720934</v>
      </c>
      <c r="AK270" s="56">
        <v>13.372093023255813</v>
      </c>
      <c r="AL270" s="56">
        <v>78.488372093023244</v>
      </c>
    </row>
    <row r="271" spans="1:38" ht="15" customHeight="1">
      <c r="A271" s="48" t="s">
        <v>405</v>
      </c>
      <c r="B271" s="24" t="s">
        <v>324</v>
      </c>
      <c r="C271" s="38">
        <v>609</v>
      </c>
      <c r="D271" s="38">
        <v>21</v>
      </c>
      <c r="E271" s="38">
        <v>11</v>
      </c>
      <c r="F271" s="38">
        <v>12</v>
      </c>
      <c r="G271" s="38">
        <v>8</v>
      </c>
      <c r="H271" s="38">
        <v>22</v>
      </c>
      <c r="I271" s="38">
        <v>22</v>
      </c>
      <c r="J271" s="38">
        <v>159</v>
      </c>
      <c r="K271" s="38">
        <v>354</v>
      </c>
      <c r="L271" s="38">
        <v>1313</v>
      </c>
      <c r="M271" s="38">
        <v>71</v>
      </c>
      <c r="N271" s="38">
        <v>4</v>
      </c>
      <c r="O271" s="38">
        <v>9</v>
      </c>
      <c r="P271" s="38">
        <v>14</v>
      </c>
      <c r="Q271" s="38">
        <v>20</v>
      </c>
      <c r="R271" s="38">
        <v>13</v>
      </c>
      <c r="S271" s="38">
        <v>229</v>
      </c>
      <c r="T271" s="38">
        <v>953</v>
      </c>
      <c r="U271" s="38">
        <v>103</v>
      </c>
      <c r="V271" s="38">
        <v>4</v>
      </c>
      <c r="W271" s="38">
        <v>1</v>
      </c>
      <c r="X271" s="38">
        <v>0</v>
      </c>
      <c r="Y271" s="38">
        <v>1</v>
      </c>
      <c r="Z271" s="38">
        <v>1</v>
      </c>
      <c r="AA271" s="38">
        <v>1</v>
      </c>
      <c r="AB271" s="38">
        <v>19</v>
      </c>
      <c r="AC271" s="38">
        <v>76</v>
      </c>
      <c r="AD271" s="38">
        <v>1170</v>
      </c>
      <c r="AE271" s="38">
        <v>86</v>
      </c>
      <c r="AF271" s="38">
        <v>18</v>
      </c>
      <c r="AG271" s="38">
        <v>23</v>
      </c>
      <c r="AH271" s="38">
        <v>31</v>
      </c>
      <c r="AI271" s="38">
        <v>21</v>
      </c>
      <c r="AJ271" s="38">
        <v>19</v>
      </c>
      <c r="AK271" s="38">
        <v>240</v>
      </c>
      <c r="AL271" s="38">
        <v>732</v>
      </c>
    </row>
    <row r="272" spans="1:38" ht="15" customHeight="1">
      <c r="A272" s="48" t="s">
        <v>450</v>
      </c>
      <c r="B272" s="24"/>
      <c r="C272" s="56">
        <v>100</v>
      </c>
      <c r="D272" s="56">
        <v>3.4482758620689653</v>
      </c>
      <c r="E272" s="56">
        <v>1.8062397372742198</v>
      </c>
      <c r="F272" s="56">
        <v>1.9704433497536946</v>
      </c>
      <c r="G272" s="56">
        <v>1.3136288998357963</v>
      </c>
      <c r="H272" s="56">
        <v>3.6124794745484397</v>
      </c>
      <c r="I272" s="56">
        <v>3.6124794745484397</v>
      </c>
      <c r="J272" s="56">
        <v>26.108374384236456</v>
      </c>
      <c r="K272" s="56">
        <v>58.128078817733986</v>
      </c>
      <c r="L272" s="56">
        <v>100</v>
      </c>
      <c r="M272" s="56">
        <v>5.4074638233054078</v>
      </c>
      <c r="N272" s="56">
        <v>0.30464584920030463</v>
      </c>
      <c r="O272" s="56">
        <v>0.6854531607006854</v>
      </c>
      <c r="P272" s="56">
        <v>1.0662604722010662</v>
      </c>
      <c r="Q272" s="56">
        <v>1.5232292460015233</v>
      </c>
      <c r="R272" s="56">
        <v>0.99009900990099009</v>
      </c>
      <c r="S272" s="56">
        <v>17.44097486671744</v>
      </c>
      <c r="T272" s="56">
        <v>72.581873571972579</v>
      </c>
      <c r="U272" s="56">
        <v>100</v>
      </c>
      <c r="V272" s="56">
        <v>3.8834951456310676</v>
      </c>
      <c r="W272" s="56">
        <v>0.97087378640776689</v>
      </c>
      <c r="X272" s="56">
        <v>0</v>
      </c>
      <c r="Y272" s="56">
        <v>0.97087378640776689</v>
      </c>
      <c r="Z272" s="56">
        <v>0.97087378640776689</v>
      </c>
      <c r="AA272" s="56">
        <v>0.97087378640776689</v>
      </c>
      <c r="AB272" s="56">
        <v>18.446601941747574</v>
      </c>
      <c r="AC272" s="56">
        <v>73.786407766990294</v>
      </c>
      <c r="AD272" s="56">
        <v>100</v>
      </c>
      <c r="AE272" s="56">
        <v>7.350427350427351</v>
      </c>
      <c r="AF272" s="56">
        <v>1.5384615384615385</v>
      </c>
      <c r="AG272" s="56">
        <v>1.9658119658119657</v>
      </c>
      <c r="AH272" s="56">
        <v>2.6495726495726495</v>
      </c>
      <c r="AI272" s="56">
        <v>1.7948717948717947</v>
      </c>
      <c r="AJ272" s="56">
        <v>1.6239316239316242</v>
      </c>
      <c r="AK272" s="56">
        <v>20.512820512820511</v>
      </c>
      <c r="AL272" s="56">
        <v>62.564102564102562</v>
      </c>
    </row>
    <row r="273" spans="1:38" ht="15" customHeight="1">
      <c r="A273" s="48"/>
      <c r="B273" s="24" t="s">
        <v>98</v>
      </c>
      <c r="C273" s="38">
        <v>995</v>
      </c>
      <c r="D273" s="38">
        <v>33</v>
      </c>
      <c r="E273" s="38">
        <v>16</v>
      </c>
      <c r="F273" s="38">
        <v>13</v>
      </c>
      <c r="G273" s="38">
        <v>19</v>
      </c>
      <c r="H273" s="38">
        <v>23</v>
      </c>
      <c r="I273" s="38">
        <v>76</v>
      </c>
      <c r="J273" s="38">
        <v>409</v>
      </c>
      <c r="K273" s="38">
        <v>406</v>
      </c>
      <c r="L273" s="38">
        <v>238</v>
      </c>
      <c r="M273" s="38">
        <v>9</v>
      </c>
      <c r="N273" s="38">
        <v>1</v>
      </c>
      <c r="O273" s="38">
        <v>3</v>
      </c>
      <c r="P273" s="38">
        <v>1</v>
      </c>
      <c r="Q273" s="38">
        <v>4</v>
      </c>
      <c r="R273" s="38">
        <v>2</v>
      </c>
      <c r="S273" s="38">
        <v>47</v>
      </c>
      <c r="T273" s="38">
        <v>171</v>
      </c>
      <c r="U273" s="38">
        <v>53</v>
      </c>
      <c r="V273" s="38">
        <v>2</v>
      </c>
      <c r="W273" s="38">
        <v>0</v>
      </c>
      <c r="X273" s="38">
        <v>1</v>
      </c>
      <c r="Y273" s="38">
        <v>1</v>
      </c>
      <c r="Z273" s="38">
        <v>2</v>
      </c>
      <c r="AA273" s="38">
        <v>1</v>
      </c>
      <c r="AB273" s="38">
        <v>12</v>
      </c>
      <c r="AC273" s="38">
        <v>34</v>
      </c>
      <c r="AD273" s="38">
        <v>163</v>
      </c>
      <c r="AE273" s="38">
        <v>16</v>
      </c>
      <c r="AF273" s="38">
        <v>3</v>
      </c>
      <c r="AG273" s="38">
        <v>8</v>
      </c>
      <c r="AH273" s="38">
        <v>5</v>
      </c>
      <c r="AI273" s="38">
        <v>7</v>
      </c>
      <c r="AJ273" s="38">
        <v>6</v>
      </c>
      <c r="AK273" s="38">
        <v>47</v>
      </c>
      <c r="AL273" s="38">
        <v>71</v>
      </c>
    </row>
    <row r="274" spans="1:38" ht="15" customHeight="1">
      <c r="A274" s="48"/>
      <c r="B274" s="24"/>
      <c r="C274" s="56">
        <v>100</v>
      </c>
      <c r="D274" s="56">
        <v>3.3165829145728645</v>
      </c>
      <c r="E274" s="56">
        <v>1.6080402010050252</v>
      </c>
      <c r="F274" s="56">
        <v>1.306532663316583</v>
      </c>
      <c r="G274" s="56">
        <v>1.9095477386934674</v>
      </c>
      <c r="H274" s="56">
        <v>2.3115577889447234</v>
      </c>
      <c r="I274" s="56">
        <v>7.6381909547738696</v>
      </c>
      <c r="J274" s="56">
        <v>41.105527638190949</v>
      </c>
      <c r="K274" s="56">
        <v>40.804020100502512</v>
      </c>
      <c r="L274" s="56">
        <v>100</v>
      </c>
      <c r="M274" s="56">
        <v>3.7815126050420167</v>
      </c>
      <c r="N274" s="56">
        <v>0.42016806722689076</v>
      </c>
      <c r="O274" s="56">
        <v>1.2605042016806722</v>
      </c>
      <c r="P274" s="56">
        <v>0.42016806722689076</v>
      </c>
      <c r="Q274" s="56">
        <v>1.680672268907563</v>
      </c>
      <c r="R274" s="56">
        <v>0.84033613445378152</v>
      </c>
      <c r="S274" s="56">
        <v>19.747899159663866</v>
      </c>
      <c r="T274" s="56">
        <v>71.848739495798313</v>
      </c>
      <c r="U274" s="56">
        <v>100</v>
      </c>
      <c r="V274" s="56">
        <v>3.7735849056603774</v>
      </c>
      <c r="W274" s="56">
        <v>0</v>
      </c>
      <c r="X274" s="56">
        <v>1.8867924528301887</v>
      </c>
      <c r="Y274" s="56">
        <v>1.8867924528301887</v>
      </c>
      <c r="Z274" s="56">
        <v>3.7735849056603774</v>
      </c>
      <c r="AA274" s="56">
        <v>1.8867924528301887</v>
      </c>
      <c r="AB274" s="56">
        <v>22.641509433962266</v>
      </c>
      <c r="AC274" s="56">
        <v>64.15094339622641</v>
      </c>
      <c r="AD274" s="56">
        <v>100</v>
      </c>
      <c r="AE274" s="56">
        <v>9.8159509202453989</v>
      </c>
      <c r="AF274" s="56">
        <v>1.8404907975460123</v>
      </c>
      <c r="AG274" s="56">
        <v>4.9079754601226995</v>
      </c>
      <c r="AH274" s="56">
        <v>3.0674846625766872</v>
      </c>
      <c r="AI274" s="56">
        <v>4.294478527607362</v>
      </c>
      <c r="AJ274" s="56">
        <v>3.6809815950920246</v>
      </c>
      <c r="AK274" s="56">
        <v>28.834355828220858</v>
      </c>
      <c r="AL274" s="56">
        <v>43.558282208588956</v>
      </c>
    </row>
    <row r="275" spans="1:38" ht="15" customHeight="1">
      <c r="A275" s="48"/>
      <c r="B275" s="24" t="s">
        <v>2</v>
      </c>
      <c r="C275" s="38">
        <v>90</v>
      </c>
      <c r="D275" s="38">
        <v>1</v>
      </c>
      <c r="E275" s="38">
        <v>0</v>
      </c>
      <c r="F275" s="38">
        <v>0</v>
      </c>
      <c r="G275" s="38">
        <v>0</v>
      </c>
      <c r="H275" s="38">
        <v>2</v>
      </c>
      <c r="I275" s="38">
        <v>1</v>
      </c>
      <c r="J275" s="38">
        <v>13</v>
      </c>
      <c r="K275" s="38">
        <v>73</v>
      </c>
      <c r="L275" s="38">
        <v>69</v>
      </c>
      <c r="M275" s="38">
        <v>2</v>
      </c>
      <c r="N275" s="38">
        <v>0</v>
      </c>
      <c r="O275" s="38">
        <v>0</v>
      </c>
      <c r="P275" s="38">
        <v>1</v>
      </c>
      <c r="Q275" s="38">
        <v>1</v>
      </c>
      <c r="R275" s="38">
        <v>0</v>
      </c>
      <c r="S275" s="38">
        <v>6</v>
      </c>
      <c r="T275" s="38">
        <v>59</v>
      </c>
      <c r="U275" s="38">
        <v>7</v>
      </c>
      <c r="V275" s="38">
        <v>0</v>
      </c>
      <c r="W275" s="38">
        <v>0</v>
      </c>
      <c r="X275" s="38">
        <v>0</v>
      </c>
      <c r="Y275" s="38">
        <v>0</v>
      </c>
      <c r="Z275" s="38">
        <v>0</v>
      </c>
      <c r="AA275" s="38">
        <v>0</v>
      </c>
      <c r="AB275" s="38">
        <v>1</v>
      </c>
      <c r="AC275" s="38">
        <v>6</v>
      </c>
      <c r="AD275" s="38">
        <v>31</v>
      </c>
      <c r="AE275" s="38">
        <v>2</v>
      </c>
      <c r="AF275" s="38">
        <v>0</v>
      </c>
      <c r="AG275" s="38">
        <v>0</v>
      </c>
      <c r="AH275" s="38">
        <v>0</v>
      </c>
      <c r="AI275" s="38">
        <v>0</v>
      </c>
      <c r="AJ275" s="38">
        <v>0</v>
      </c>
      <c r="AK275" s="38">
        <v>7</v>
      </c>
      <c r="AL275" s="38">
        <v>22</v>
      </c>
    </row>
    <row r="276" spans="1:38" ht="15" customHeight="1">
      <c r="A276" s="90"/>
      <c r="B276" s="24"/>
      <c r="C276" s="56">
        <v>100</v>
      </c>
      <c r="D276" s="56">
        <v>1.1111111111111112</v>
      </c>
      <c r="E276" s="56">
        <v>0</v>
      </c>
      <c r="F276" s="56">
        <v>0</v>
      </c>
      <c r="G276" s="56">
        <v>0</v>
      </c>
      <c r="H276" s="56">
        <v>2.2222222222222223</v>
      </c>
      <c r="I276" s="56">
        <v>1.1111111111111112</v>
      </c>
      <c r="J276" s="56">
        <v>14.444444444444443</v>
      </c>
      <c r="K276" s="56">
        <v>81.111111111111114</v>
      </c>
      <c r="L276" s="56">
        <v>100</v>
      </c>
      <c r="M276" s="56">
        <v>2.8985507246376812</v>
      </c>
      <c r="N276" s="56">
        <v>0</v>
      </c>
      <c r="O276" s="56">
        <v>0</v>
      </c>
      <c r="P276" s="56">
        <v>1.4492753623188406</v>
      </c>
      <c r="Q276" s="56">
        <v>1.4492753623188406</v>
      </c>
      <c r="R276" s="56">
        <v>0</v>
      </c>
      <c r="S276" s="56">
        <v>8.695652173913043</v>
      </c>
      <c r="T276" s="56">
        <v>85.507246376811594</v>
      </c>
      <c r="U276" s="56">
        <v>100</v>
      </c>
      <c r="V276" s="56">
        <v>0</v>
      </c>
      <c r="W276" s="56">
        <v>0</v>
      </c>
      <c r="X276" s="56">
        <v>0</v>
      </c>
      <c r="Y276" s="56">
        <v>0</v>
      </c>
      <c r="Z276" s="56">
        <v>0</v>
      </c>
      <c r="AA276" s="56">
        <v>0</v>
      </c>
      <c r="AB276" s="56">
        <v>14.285714285714285</v>
      </c>
      <c r="AC276" s="56">
        <v>85.714285714285708</v>
      </c>
      <c r="AD276" s="56">
        <v>100</v>
      </c>
      <c r="AE276" s="56">
        <v>6.4516129032258061</v>
      </c>
      <c r="AF276" s="56">
        <v>0</v>
      </c>
      <c r="AG276" s="56">
        <v>0</v>
      </c>
      <c r="AH276" s="56">
        <v>0</v>
      </c>
      <c r="AI276" s="56">
        <v>0</v>
      </c>
      <c r="AJ276" s="56">
        <v>0</v>
      </c>
      <c r="AK276" s="56">
        <v>22.58064516129032</v>
      </c>
      <c r="AL276" s="56">
        <v>70.967741935483872</v>
      </c>
    </row>
    <row r="277" spans="1:38" ht="15" customHeight="1">
      <c r="A277" s="48" t="s">
        <v>101</v>
      </c>
      <c r="B277" s="24" t="s">
        <v>99</v>
      </c>
      <c r="C277" s="38">
        <v>464</v>
      </c>
      <c r="D277" s="38">
        <v>16</v>
      </c>
      <c r="E277" s="38">
        <v>5</v>
      </c>
      <c r="F277" s="38">
        <v>4</v>
      </c>
      <c r="G277" s="38">
        <v>5</v>
      </c>
      <c r="H277" s="38">
        <v>7</v>
      </c>
      <c r="I277" s="38">
        <v>13</v>
      </c>
      <c r="J277" s="38">
        <v>119</v>
      </c>
      <c r="K277" s="38">
        <v>295</v>
      </c>
      <c r="L277" s="38">
        <v>0</v>
      </c>
      <c r="M277" s="38">
        <v>0</v>
      </c>
      <c r="N277" s="38">
        <v>0</v>
      </c>
      <c r="O277" s="38">
        <v>0</v>
      </c>
      <c r="P277" s="38">
        <v>0</v>
      </c>
      <c r="Q277" s="38">
        <v>0</v>
      </c>
      <c r="R277" s="38">
        <v>0</v>
      </c>
      <c r="S277" s="38">
        <v>0</v>
      </c>
      <c r="T277" s="38">
        <v>0</v>
      </c>
      <c r="U277" s="38">
        <v>80</v>
      </c>
      <c r="V277" s="38">
        <v>3</v>
      </c>
      <c r="W277" s="38">
        <v>1</v>
      </c>
      <c r="X277" s="38">
        <v>0</v>
      </c>
      <c r="Y277" s="38">
        <v>1</v>
      </c>
      <c r="Z277" s="38">
        <v>2</v>
      </c>
      <c r="AA277" s="38">
        <v>1</v>
      </c>
      <c r="AB277" s="38">
        <v>17</v>
      </c>
      <c r="AC277" s="38">
        <v>55</v>
      </c>
      <c r="AD277" s="38">
        <v>0</v>
      </c>
      <c r="AE277" s="38">
        <v>0</v>
      </c>
      <c r="AF277" s="38">
        <v>0</v>
      </c>
      <c r="AG277" s="38">
        <v>0</v>
      </c>
      <c r="AH277" s="38">
        <v>0</v>
      </c>
      <c r="AI277" s="38">
        <v>0</v>
      </c>
      <c r="AJ277" s="38">
        <v>0</v>
      </c>
      <c r="AK277" s="38">
        <v>0</v>
      </c>
      <c r="AL277" s="38">
        <v>0</v>
      </c>
    </row>
    <row r="278" spans="1:38" ht="15" customHeight="1">
      <c r="A278" s="48"/>
      <c r="B278" s="24"/>
      <c r="C278" s="56">
        <v>100</v>
      </c>
      <c r="D278" s="56">
        <v>3.4482758620689653</v>
      </c>
      <c r="E278" s="56">
        <v>1.0775862068965518</v>
      </c>
      <c r="F278" s="56">
        <v>0.86206896551724133</v>
      </c>
      <c r="G278" s="56">
        <v>1.0775862068965518</v>
      </c>
      <c r="H278" s="56">
        <v>1.5086206896551724</v>
      </c>
      <c r="I278" s="56">
        <v>2.8017241379310347</v>
      </c>
      <c r="J278" s="56">
        <v>25.646551724137932</v>
      </c>
      <c r="K278" s="56">
        <v>63.577586206896555</v>
      </c>
      <c r="L278" s="56">
        <v>0</v>
      </c>
      <c r="M278" s="56">
        <v>0</v>
      </c>
      <c r="N278" s="56">
        <v>0</v>
      </c>
      <c r="O278" s="56">
        <v>0</v>
      </c>
      <c r="P278" s="56">
        <v>0</v>
      </c>
      <c r="Q278" s="56">
        <v>0</v>
      </c>
      <c r="R278" s="56">
        <v>0</v>
      </c>
      <c r="S278" s="56">
        <v>0</v>
      </c>
      <c r="T278" s="56">
        <v>0</v>
      </c>
      <c r="U278" s="56">
        <v>100</v>
      </c>
      <c r="V278" s="56">
        <v>3.75</v>
      </c>
      <c r="W278" s="56">
        <v>1.25</v>
      </c>
      <c r="X278" s="56">
        <v>0</v>
      </c>
      <c r="Y278" s="56">
        <v>1.25</v>
      </c>
      <c r="Z278" s="56">
        <v>2.5</v>
      </c>
      <c r="AA278" s="56">
        <v>1.25</v>
      </c>
      <c r="AB278" s="56">
        <v>21.25</v>
      </c>
      <c r="AC278" s="56">
        <v>68.75</v>
      </c>
      <c r="AD278" s="56">
        <v>0</v>
      </c>
      <c r="AE278" s="56">
        <v>0</v>
      </c>
      <c r="AF278" s="56">
        <v>0</v>
      </c>
      <c r="AG278" s="56">
        <v>0</v>
      </c>
      <c r="AH278" s="56">
        <v>0</v>
      </c>
      <c r="AI278" s="56">
        <v>0</v>
      </c>
      <c r="AJ278" s="56">
        <v>0</v>
      </c>
      <c r="AK278" s="56">
        <v>0</v>
      </c>
      <c r="AL278" s="56">
        <v>0</v>
      </c>
    </row>
    <row r="279" spans="1:38" ht="15" customHeight="1">
      <c r="A279" s="48"/>
      <c r="B279" s="24" t="s">
        <v>100</v>
      </c>
      <c r="C279" s="38">
        <v>814</v>
      </c>
      <c r="D279" s="38">
        <v>33</v>
      </c>
      <c r="E279" s="38">
        <v>15</v>
      </c>
      <c r="F279" s="38">
        <v>15</v>
      </c>
      <c r="G279" s="38">
        <v>17</v>
      </c>
      <c r="H279" s="38">
        <v>26</v>
      </c>
      <c r="I279" s="38">
        <v>48</v>
      </c>
      <c r="J279" s="38">
        <v>222</v>
      </c>
      <c r="K279" s="38">
        <v>438</v>
      </c>
      <c r="L279" s="38">
        <v>0</v>
      </c>
      <c r="M279" s="38">
        <v>0</v>
      </c>
      <c r="N279" s="38">
        <v>0</v>
      </c>
      <c r="O279" s="38">
        <v>0</v>
      </c>
      <c r="P279" s="38">
        <v>0</v>
      </c>
      <c r="Q279" s="38">
        <v>0</v>
      </c>
      <c r="R279" s="38">
        <v>0</v>
      </c>
      <c r="S279" s="38">
        <v>0</v>
      </c>
      <c r="T279" s="38">
        <v>0</v>
      </c>
      <c r="U279" s="38">
        <v>49</v>
      </c>
      <c r="V279" s="38">
        <v>1</v>
      </c>
      <c r="W279" s="38">
        <v>0</v>
      </c>
      <c r="X279" s="38">
        <v>0</v>
      </c>
      <c r="Y279" s="38">
        <v>1</v>
      </c>
      <c r="Z279" s="38">
        <v>0</v>
      </c>
      <c r="AA279" s="38">
        <v>1</v>
      </c>
      <c r="AB279" s="38">
        <v>10</v>
      </c>
      <c r="AC279" s="38">
        <v>36</v>
      </c>
      <c r="AD279" s="38">
        <v>0</v>
      </c>
      <c r="AE279" s="38">
        <v>0</v>
      </c>
      <c r="AF279" s="38">
        <v>0</v>
      </c>
      <c r="AG279" s="38">
        <v>0</v>
      </c>
      <c r="AH279" s="38">
        <v>0</v>
      </c>
      <c r="AI279" s="38">
        <v>0</v>
      </c>
      <c r="AJ279" s="38">
        <v>0</v>
      </c>
      <c r="AK279" s="38">
        <v>0</v>
      </c>
      <c r="AL279" s="38">
        <v>0</v>
      </c>
    </row>
    <row r="280" spans="1:38" ht="15" customHeight="1">
      <c r="A280" s="48"/>
      <c r="B280" s="24"/>
      <c r="C280" s="56">
        <v>99.999999999999986</v>
      </c>
      <c r="D280" s="56">
        <v>4.0540540540540544</v>
      </c>
      <c r="E280" s="56">
        <v>1.8427518427518428</v>
      </c>
      <c r="F280" s="56">
        <v>1.8427518427518428</v>
      </c>
      <c r="G280" s="56">
        <v>2.0884520884520885</v>
      </c>
      <c r="H280" s="56">
        <v>3.1941031941031941</v>
      </c>
      <c r="I280" s="56">
        <v>5.8968058968058967</v>
      </c>
      <c r="J280" s="56">
        <v>27.27272727272727</v>
      </c>
      <c r="K280" s="56">
        <v>53.8083538083538</v>
      </c>
      <c r="L280" s="56">
        <v>0</v>
      </c>
      <c r="M280" s="56">
        <v>0</v>
      </c>
      <c r="N280" s="56">
        <v>0</v>
      </c>
      <c r="O280" s="56">
        <v>0</v>
      </c>
      <c r="P280" s="56">
        <v>0</v>
      </c>
      <c r="Q280" s="56">
        <v>0</v>
      </c>
      <c r="R280" s="56">
        <v>0</v>
      </c>
      <c r="S280" s="56">
        <v>0</v>
      </c>
      <c r="T280" s="56">
        <v>0</v>
      </c>
      <c r="U280" s="56">
        <v>100</v>
      </c>
      <c r="V280" s="56">
        <v>2.0408163265306123</v>
      </c>
      <c r="W280" s="56">
        <v>0</v>
      </c>
      <c r="X280" s="56">
        <v>0</v>
      </c>
      <c r="Y280" s="56">
        <v>2.0408163265306123</v>
      </c>
      <c r="Z280" s="56">
        <v>0</v>
      </c>
      <c r="AA280" s="56">
        <v>2.0408163265306123</v>
      </c>
      <c r="AB280" s="56">
        <v>20.408163265306122</v>
      </c>
      <c r="AC280" s="56">
        <v>73.469387755102048</v>
      </c>
      <c r="AD280" s="56">
        <v>0</v>
      </c>
      <c r="AE280" s="56">
        <v>0</v>
      </c>
      <c r="AF280" s="56">
        <v>0</v>
      </c>
      <c r="AG280" s="56">
        <v>0</v>
      </c>
      <c r="AH280" s="56">
        <v>0</v>
      </c>
      <c r="AI280" s="56">
        <v>0</v>
      </c>
      <c r="AJ280" s="56">
        <v>0</v>
      </c>
      <c r="AK280" s="56">
        <v>0</v>
      </c>
      <c r="AL280" s="56">
        <v>0</v>
      </c>
    </row>
    <row r="281" spans="1:38" ht="15" customHeight="1">
      <c r="A281" s="48"/>
      <c r="B281" s="24" t="s">
        <v>2</v>
      </c>
      <c r="C281" s="38">
        <v>411</v>
      </c>
      <c r="D281" s="38">
        <v>6</v>
      </c>
      <c r="E281" s="38">
        <v>7</v>
      </c>
      <c r="F281" s="38">
        <v>6</v>
      </c>
      <c r="G281" s="38">
        <v>5</v>
      </c>
      <c r="H281" s="38">
        <v>14</v>
      </c>
      <c r="I281" s="38">
        <v>38</v>
      </c>
      <c r="J281" s="38">
        <v>237</v>
      </c>
      <c r="K281" s="38">
        <v>98</v>
      </c>
      <c r="L281" s="38">
        <v>0</v>
      </c>
      <c r="M281" s="38">
        <v>0</v>
      </c>
      <c r="N281" s="38">
        <v>0</v>
      </c>
      <c r="O281" s="38">
        <v>0</v>
      </c>
      <c r="P281" s="38">
        <v>0</v>
      </c>
      <c r="Q281" s="38">
        <v>0</v>
      </c>
      <c r="R281" s="38">
        <v>0</v>
      </c>
      <c r="S281" s="38">
        <v>0</v>
      </c>
      <c r="T281" s="38">
        <v>0</v>
      </c>
      <c r="U281" s="38">
        <v>28</v>
      </c>
      <c r="V281" s="38">
        <v>1</v>
      </c>
      <c r="W281" s="38">
        <v>0</v>
      </c>
      <c r="X281" s="38">
        <v>0</v>
      </c>
      <c r="Y281" s="38">
        <v>0</v>
      </c>
      <c r="Z281" s="38">
        <v>1</v>
      </c>
      <c r="AA281" s="38">
        <v>0</v>
      </c>
      <c r="AB281" s="38">
        <v>3</v>
      </c>
      <c r="AC281" s="38">
        <v>23</v>
      </c>
      <c r="AD281" s="38">
        <v>0</v>
      </c>
      <c r="AE281" s="38">
        <v>0</v>
      </c>
      <c r="AF281" s="38">
        <v>0</v>
      </c>
      <c r="AG281" s="38">
        <v>0</v>
      </c>
      <c r="AH281" s="38">
        <v>0</v>
      </c>
      <c r="AI281" s="38">
        <v>0</v>
      </c>
      <c r="AJ281" s="38">
        <v>0</v>
      </c>
      <c r="AK281" s="38">
        <v>0</v>
      </c>
      <c r="AL281" s="38">
        <v>0</v>
      </c>
    </row>
    <row r="282" spans="1:38" ht="15" customHeight="1">
      <c r="A282" s="90"/>
      <c r="B282" s="24"/>
      <c r="C282" s="56">
        <v>100</v>
      </c>
      <c r="D282" s="56">
        <v>1.4598540145985401</v>
      </c>
      <c r="E282" s="56">
        <v>1.7031630170316301</v>
      </c>
      <c r="F282" s="56">
        <v>1.4598540145985401</v>
      </c>
      <c r="G282" s="56">
        <v>1.2165450121654502</v>
      </c>
      <c r="H282" s="56">
        <v>3.4063260340632602</v>
      </c>
      <c r="I282" s="56">
        <v>9.2457420924574212</v>
      </c>
      <c r="J282" s="56">
        <v>57.664233576642332</v>
      </c>
      <c r="K282" s="56">
        <v>23.844282238442823</v>
      </c>
      <c r="L282" s="56">
        <v>0</v>
      </c>
      <c r="M282" s="56">
        <v>0</v>
      </c>
      <c r="N282" s="56">
        <v>0</v>
      </c>
      <c r="O282" s="56">
        <v>0</v>
      </c>
      <c r="P282" s="56">
        <v>0</v>
      </c>
      <c r="Q282" s="56">
        <v>0</v>
      </c>
      <c r="R282" s="56">
        <v>0</v>
      </c>
      <c r="S282" s="56">
        <v>0</v>
      </c>
      <c r="T282" s="56">
        <v>0</v>
      </c>
      <c r="U282" s="56">
        <v>100</v>
      </c>
      <c r="V282" s="56">
        <v>3.5714285714285712</v>
      </c>
      <c r="W282" s="56">
        <v>0</v>
      </c>
      <c r="X282" s="56">
        <v>0</v>
      </c>
      <c r="Y282" s="56">
        <v>0</v>
      </c>
      <c r="Z282" s="56">
        <v>3.5714285714285712</v>
      </c>
      <c r="AA282" s="56">
        <v>0</v>
      </c>
      <c r="AB282" s="56">
        <v>10.714285714285714</v>
      </c>
      <c r="AC282" s="56">
        <v>82.142857142857139</v>
      </c>
      <c r="AD282" s="56">
        <v>0</v>
      </c>
      <c r="AE282" s="56">
        <v>0</v>
      </c>
      <c r="AF282" s="56">
        <v>0</v>
      </c>
      <c r="AG282" s="56">
        <v>0</v>
      </c>
      <c r="AH282" s="56">
        <v>0</v>
      </c>
      <c r="AI282" s="56">
        <v>0</v>
      </c>
      <c r="AJ282" s="56">
        <v>0</v>
      </c>
      <c r="AK282" s="56">
        <v>0</v>
      </c>
      <c r="AL282" s="56">
        <v>0</v>
      </c>
    </row>
    <row r="283" spans="1:38" ht="15" customHeight="1">
      <c r="A283" s="48" t="s">
        <v>102</v>
      </c>
      <c r="B283" s="24" t="s">
        <v>99</v>
      </c>
      <c r="C283" s="38">
        <v>932</v>
      </c>
      <c r="D283" s="38">
        <v>38</v>
      </c>
      <c r="E283" s="38">
        <v>13</v>
      </c>
      <c r="F283" s="38">
        <v>12</v>
      </c>
      <c r="G283" s="38">
        <v>16</v>
      </c>
      <c r="H283" s="38">
        <v>17</v>
      </c>
      <c r="I283" s="38">
        <v>47</v>
      </c>
      <c r="J283" s="38">
        <v>241</v>
      </c>
      <c r="K283" s="38">
        <v>548</v>
      </c>
      <c r="L283" s="38">
        <v>0</v>
      </c>
      <c r="M283" s="38">
        <v>0</v>
      </c>
      <c r="N283" s="38">
        <v>0</v>
      </c>
      <c r="O283" s="38">
        <v>0</v>
      </c>
      <c r="P283" s="38">
        <v>0</v>
      </c>
      <c r="Q283" s="38">
        <v>0</v>
      </c>
      <c r="R283" s="38">
        <v>0</v>
      </c>
      <c r="S283" s="38">
        <v>0</v>
      </c>
      <c r="T283" s="38">
        <v>0</v>
      </c>
      <c r="U283" s="38">
        <v>92</v>
      </c>
      <c r="V283" s="38">
        <v>2</v>
      </c>
      <c r="W283" s="38">
        <v>1</v>
      </c>
      <c r="X283" s="38">
        <v>0</v>
      </c>
      <c r="Y283" s="38">
        <v>2</v>
      </c>
      <c r="Z283" s="38">
        <v>1</v>
      </c>
      <c r="AA283" s="38">
        <v>1</v>
      </c>
      <c r="AB283" s="38">
        <v>20</v>
      </c>
      <c r="AC283" s="38">
        <v>65</v>
      </c>
      <c r="AD283" s="38">
        <v>0</v>
      </c>
      <c r="AE283" s="38">
        <v>0</v>
      </c>
      <c r="AF283" s="38">
        <v>0</v>
      </c>
      <c r="AG283" s="38">
        <v>0</v>
      </c>
      <c r="AH283" s="38">
        <v>0</v>
      </c>
      <c r="AI283" s="38">
        <v>0</v>
      </c>
      <c r="AJ283" s="38">
        <v>0</v>
      </c>
      <c r="AK283" s="38">
        <v>0</v>
      </c>
      <c r="AL283" s="38">
        <v>0</v>
      </c>
    </row>
    <row r="284" spans="1:38" ht="15" customHeight="1">
      <c r="A284" s="48"/>
      <c r="B284" s="24"/>
      <c r="C284" s="56">
        <v>100</v>
      </c>
      <c r="D284" s="56">
        <v>4.0772532188841204</v>
      </c>
      <c r="E284" s="56">
        <v>1.3948497854077253</v>
      </c>
      <c r="F284" s="56">
        <v>1.2875536480686696</v>
      </c>
      <c r="G284" s="56">
        <v>1.7167381974248928</v>
      </c>
      <c r="H284" s="56">
        <v>1.8240343347639485</v>
      </c>
      <c r="I284" s="56">
        <v>5.0429184549356219</v>
      </c>
      <c r="J284" s="56">
        <v>25.858369098712448</v>
      </c>
      <c r="K284" s="56">
        <v>58.798283261802574</v>
      </c>
      <c r="L284" s="56">
        <v>0</v>
      </c>
      <c r="M284" s="56">
        <v>0</v>
      </c>
      <c r="N284" s="56">
        <v>0</v>
      </c>
      <c r="O284" s="56">
        <v>0</v>
      </c>
      <c r="P284" s="56">
        <v>0</v>
      </c>
      <c r="Q284" s="56">
        <v>0</v>
      </c>
      <c r="R284" s="56">
        <v>0</v>
      </c>
      <c r="S284" s="56">
        <v>0</v>
      </c>
      <c r="T284" s="56">
        <v>0</v>
      </c>
      <c r="U284" s="56">
        <v>100</v>
      </c>
      <c r="V284" s="56">
        <v>2.1739130434782608</v>
      </c>
      <c r="W284" s="56">
        <v>1.0869565217391304</v>
      </c>
      <c r="X284" s="56">
        <v>0</v>
      </c>
      <c r="Y284" s="56">
        <v>2.1739130434782608</v>
      </c>
      <c r="Z284" s="56">
        <v>1.0869565217391304</v>
      </c>
      <c r="AA284" s="56">
        <v>1.0869565217391304</v>
      </c>
      <c r="AB284" s="56">
        <v>21.739130434782609</v>
      </c>
      <c r="AC284" s="56">
        <v>70.652173913043484</v>
      </c>
      <c r="AD284" s="56">
        <v>0</v>
      </c>
      <c r="AE284" s="56">
        <v>0</v>
      </c>
      <c r="AF284" s="56">
        <v>0</v>
      </c>
      <c r="AG284" s="56">
        <v>0</v>
      </c>
      <c r="AH284" s="56">
        <v>0</v>
      </c>
      <c r="AI284" s="56">
        <v>0</v>
      </c>
      <c r="AJ284" s="56">
        <v>0</v>
      </c>
      <c r="AK284" s="56">
        <v>0</v>
      </c>
      <c r="AL284" s="56">
        <v>0</v>
      </c>
    </row>
    <row r="285" spans="1:38" ht="15" customHeight="1">
      <c r="A285" s="48"/>
      <c r="B285" s="24" t="s">
        <v>100</v>
      </c>
      <c r="C285" s="38">
        <v>334</v>
      </c>
      <c r="D285" s="38">
        <v>11</v>
      </c>
      <c r="E285" s="38">
        <v>7</v>
      </c>
      <c r="F285" s="38">
        <v>7</v>
      </c>
      <c r="G285" s="38">
        <v>6</v>
      </c>
      <c r="H285" s="38">
        <v>16</v>
      </c>
      <c r="I285" s="38">
        <v>12</v>
      </c>
      <c r="J285" s="38">
        <v>98</v>
      </c>
      <c r="K285" s="38">
        <v>177</v>
      </c>
      <c r="L285" s="38">
        <v>0</v>
      </c>
      <c r="M285" s="38">
        <v>0</v>
      </c>
      <c r="N285" s="38">
        <v>0</v>
      </c>
      <c r="O285" s="38">
        <v>0</v>
      </c>
      <c r="P285" s="38">
        <v>0</v>
      </c>
      <c r="Q285" s="38">
        <v>0</v>
      </c>
      <c r="R285" s="38">
        <v>0</v>
      </c>
      <c r="S285" s="38">
        <v>0</v>
      </c>
      <c r="T285" s="38">
        <v>0</v>
      </c>
      <c r="U285" s="38">
        <v>35</v>
      </c>
      <c r="V285" s="38">
        <v>2</v>
      </c>
      <c r="W285" s="38">
        <v>0</v>
      </c>
      <c r="X285" s="38">
        <v>0</v>
      </c>
      <c r="Y285" s="38">
        <v>0</v>
      </c>
      <c r="Z285" s="38">
        <v>1</v>
      </c>
      <c r="AA285" s="38">
        <v>1</v>
      </c>
      <c r="AB285" s="38">
        <v>7</v>
      </c>
      <c r="AC285" s="38">
        <v>24</v>
      </c>
      <c r="AD285" s="38">
        <v>0</v>
      </c>
      <c r="AE285" s="38">
        <v>0</v>
      </c>
      <c r="AF285" s="38">
        <v>0</v>
      </c>
      <c r="AG285" s="38">
        <v>0</v>
      </c>
      <c r="AH285" s="38">
        <v>0</v>
      </c>
      <c r="AI285" s="38">
        <v>0</v>
      </c>
      <c r="AJ285" s="38">
        <v>0</v>
      </c>
      <c r="AK285" s="38">
        <v>0</v>
      </c>
      <c r="AL285" s="38">
        <v>0</v>
      </c>
    </row>
    <row r="286" spans="1:38" ht="15" customHeight="1">
      <c r="A286" s="48"/>
      <c r="B286" s="24"/>
      <c r="C286" s="56">
        <v>100</v>
      </c>
      <c r="D286" s="56">
        <v>3.293413173652695</v>
      </c>
      <c r="E286" s="56">
        <v>2.0958083832335328</v>
      </c>
      <c r="F286" s="56">
        <v>2.0958083832335328</v>
      </c>
      <c r="G286" s="56">
        <v>1.7964071856287425</v>
      </c>
      <c r="H286" s="56">
        <v>4.7904191616766472</v>
      </c>
      <c r="I286" s="56">
        <v>3.5928143712574849</v>
      </c>
      <c r="J286" s="56">
        <v>29.341317365269461</v>
      </c>
      <c r="K286" s="56">
        <v>52.994011976047908</v>
      </c>
      <c r="L286" s="56">
        <v>0</v>
      </c>
      <c r="M286" s="56">
        <v>0</v>
      </c>
      <c r="N286" s="56">
        <v>0</v>
      </c>
      <c r="O286" s="56">
        <v>0</v>
      </c>
      <c r="P286" s="56">
        <v>0</v>
      </c>
      <c r="Q286" s="56">
        <v>0</v>
      </c>
      <c r="R286" s="56">
        <v>0</v>
      </c>
      <c r="S286" s="56">
        <v>0</v>
      </c>
      <c r="T286" s="56">
        <v>0</v>
      </c>
      <c r="U286" s="56">
        <v>100</v>
      </c>
      <c r="V286" s="56">
        <v>5.7142857142857144</v>
      </c>
      <c r="W286" s="56">
        <v>0</v>
      </c>
      <c r="X286" s="56">
        <v>0</v>
      </c>
      <c r="Y286" s="56">
        <v>0</v>
      </c>
      <c r="Z286" s="56">
        <v>2.8571428571428572</v>
      </c>
      <c r="AA286" s="56">
        <v>2.8571428571428572</v>
      </c>
      <c r="AB286" s="56">
        <v>20</v>
      </c>
      <c r="AC286" s="56">
        <v>68.571428571428569</v>
      </c>
      <c r="AD286" s="56">
        <v>0</v>
      </c>
      <c r="AE286" s="56">
        <v>0</v>
      </c>
      <c r="AF286" s="56">
        <v>0</v>
      </c>
      <c r="AG286" s="56">
        <v>0</v>
      </c>
      <c r="AH286" s="56">
        <v>0</v>
      </c>
      <c r="AI286" s="56">
        <v>0</v>
      </c>
      <c r="AJ286" s="56">
        <v>0</v>
      </c>
      <c r="AK286" s="56">
        <v>0</v>
      </c>
      <c r="AL286" s="56">
        <v>0</v>
      </c>
    </row>
    <row r="287" spans="1:38" ht="15" customHeight="1">
      <c r="A287" s="48"/>
      <c r="B287" s="24" t="s">
        <v>2</v>
      </c>
      <c r="C287" s="38">
        <v>423</v>
      </c>
      <c r="D287" s="38">
        <v>6</v>
      </c>
      <c r="E287" s="38">
        <v>7</v>
      </c>
      <c r="F287" s="38">
        <v>6</v>
      </c>
      <c r="G287" s="38">
        <v>5</v>
      </c>
      <c r="H287" s="38">
        <v>14</v>
      </c>
      <c r="I287" s="38">
        <v>40</v>
      </c>
      <c r="J287" s="38">
        <v>239</v>
      </c>
      <c r="K287" s="38">
        <v>106</v>
      </c>
      <c r="L287" s="38">
        <v>0</v>
      </c>
      <c r="M287" s="38">
        <v>0</v>
      </c>
      <c r="N287" s="38">
        <v>0</v>
      </c>
      <c r="O287" s="38">
        <v>0</v>
      </c>
      <c r="P287" s="38">
        <v>0</v>
      </c>
      <c r="Q287" s="38">
        <v>0</v>
      </c>
      <c r="R287" s="38">
        <v>0</v>
      </c>
      <c r="S287" s="38">
        <v>0</v>
      </c>
      <c r="T287" s="38">
        <v>0</v>
      </c>
      <c r="U287" s="38">
        <v>30</v>
      </c>
      <c r="V287" s="38">
        <v>1</v>
      </c>
      <c r="W287" s="38">
        <v>0</v>
      </c>
      <c r="X287" s="38">
        <v>0</v>
      </c>
      <c r="Y287" s="38">
        <v>0</v>
      </c>
      <c r="Z287" s="38">
        <v>1</v>
      </c>
      <c r="AA287" s="38">
        <v>0</v>
      </c>
      <c r="AB287" s="38">
        <v>3</v>
      </c>
      <c r="AC287" s="38">
        <v>25</v>
      </c>
      <c r="AD287" s="38">
        <v>0</v>
      </c>
      <c r="AE287" s="38">
        <v>0</v>
      </c>
      <c r="AF287" s="38">
        <v>0</v>
      </c>
      <c r="AG287" s="38">
        <v>0</v>
      </c>
      <c r="AH287" s="38">
        <v>0</v>
      </c>
      <c r="AI287" s="38">
        <v>0</v>
      </c>
      <c r="AJ287" s="38">
        <v>0</v>
      </c>
      <c r="AK287" s="38">
        <v>0</v>
      </c>
      <c r="AL287" s="38">
        <v>0</v>
      </c>
    </row>
    <row r="288" spans="1:38" ht="15" customHeight="1">
      <c r="A288" s="90"/>
      <c r="B288" s="24"/>
      <c r="C288" s="56">
        <v>100</v>
      </c>
      <c r="D288" s="56">
        <v>1.4184397163120568</v>
      </c>
      <c r="E288" s="56">
        <v>1.6548463356973995</v>
      </c>
      <c r="F288" s="56">
        <v>1.4184397163120568</v>
      </c>
      <c r="G288" s="56">
        <v>1.1820330969267139</v>
      </c>
      <c r="H288" s="56">
        <v>3.3096926713947989</v>
      </c>
      <c r="I288" s="56">
        <v>9.456264775413711</v>
      </c>
      <c r="J288" s="56">
        <v>56.501182033096931</v>
      </c>
      <c r="K288" s="56">
        <v>25.059101654846334</v>
      </c>
      <c r="L288" s="56">
        <v>0</v>
      </c>
      <c r="M288" s="56">
        <v>0</v>
      </c>
      <c r="N288" s="56">
        <v>0</v>
      </c>
      <c r="O288" s="56">
        <v>0</v>
      </c>
      <c r="P288" s="56">
        <v>0</v>
      </c>
      <c r="Q288" s="56">
        <v>0</v>
      </c>
      <c r="R288" s="56">
        <v>0</v>
      </c>
      <c r="S288" s="56">
        <v>0</v>
      </c>
      <c r="T288" s="56">
        <v>0</v>
      </c>
      <c r="U288" s="56">
        <v>100.00000000000001</v>
      </c>
      <c r="V288" s="56">
        <v>3.3333333333333335</v>
      </c>
      <c r="W288" s="56">
        <v>0</v>
      </c>
      <c r="X288" s="56">
        <v>0</v>
      </c>
      <c r="Y288" s="56">
        <v>0</v>
      </c>
      <c r="Z288" s="56">
        <v>3.3333333333333335</v>
      </c>
      <c r="AA288" s="56">
        <v>0</v>
      </c>
      <c r="AB288" s="56">
        <v>10</v>
      </c>
      <c r="AC288" s="56">
        <v>83.333333333333343</v>
      </c>
      <c r="AD288" s="56">
        <v>0</v>
      </c>
      <c r="AE288" s="56">
        <v>0</v>
      </c>
      <c r="AF288" s="56">
        <v>0</v>
      </c>
      <c r="AG288" s="56">
        <v>0</v>
      </c>
      <c r="AH288" s="56">
        <v>0</v>
      </c>
      <c r="AI288" s="56">
        <v>0</v>
      </c>
      <c r="AJ288" s="56">
        <v>0</v>
      </c>
      <c r="AK288" s="56">
        <v>0</v>
      </c>
      <c r="AL288" s="56">
        <v>0</v>
      </c>
    </row>
    <row r="289" spans="1:38" ht="15" customHeight="1">
      <c r="A289" s="48" t="s">
        <v>103</v>
      </c>
      <c r="B289" s="24" t="s">
        <v>99</v>
      </c>
      <c r="C289" s="38">
        <v>310</v>
      </c>
      <c r="D289" s="38">
        <v>11</v>
      </c>
      <c r="E289" s="38">
        <v>4</v>
      </c>
      <c r="F289" s="38">
        <v>6</v>
      </c>
      <c r="G289" s="38">
        <v>6</v>
      </c>
      <c r="H289" s="38">
        <v>7</v>
      </c>
      <c r="I289" s="38">
        <v>8</v>
      </c>
      <c r="J289" s="38">
        <v>70</v>
      </c>
      <c r="K289" s="38">
        <v>198</v>
      </c>
      <c r="L289" s="38">
        <v>0</v>
      </c>
      <c r="M289" s="38">
        <v>0</v>
      </c>
      <c r="N289" s="38">
        <v>0</v>
      </c>
      <c r="O289" s="38">
        <v>0</v>
      </c>
      <c r="P289" s="38">
        <v>0</v>
      </c>
      <c r="Q289" s="38">
        <v>0</v>
      </c>
      <c r="R289" s="38">
        <v>0</v>
      </c>
      <c r="S289" s="38">
        <v>0</v>
      </c>
      <c r="T289" s="38">
        <v>0</v>
      </c>
      <c r="U289" s="38">
        <v>55</v>
      </c>
      <c r="V289" s="38">
        <v>2</v>
      </c>
      <c r="W289" s="38">
        <v>1</v>
      </c>
      <c r="X289" s="38">
        <v>0</v>
      </c>
      <c r="Y289" s="38">
        <v>0</v>
      </c>
      <c r="Z289" s="38">
        <v>2</v>
      </c>
      <c r="AA289" s="38">
        <v>1</v>
      </c>
      <c r="AB289" s="38">
        <v>10</v>
      </c>
      <c r="AC289" s="38">
        <v>39</v>
      </c>
      <c r="AD289" s="38">
        <v>0</v>
      </c>
      <c r="AE289" s="38">
        <v>0</v>
      </c>
      <c r="AF289" s="38">
        <v>0</v>
      </c>
      <c r="AG289" s="38">
        <v>0</v>
      </c>
      <c r="AH289" s="38">
        <v>0</v>
      </c>
      <c r="AI289" s="38">
        <v>0</v>
      </c>
      <c r="AJ289" s="38">
        <v>0</v>
      </c>
      <c r="AK289" s="38">
        <v>0</v>
      </c>
      <c r="AL289" s="38">
        <v>0</v>
      </c>
    </row>
    <row r="290" spans="1:38" ht="15" customHeight="1">
      <c r="A290" s="48"/>
      <c r="B290" s="24"/>
      <c r="C290" s="56">
        <v>100</v>
      </c>
      <c r="D290" s="56">
        <v>3.5483870967741935</v>
      </c>
      <c r="E290" s="56">
        <v>1.2903225806451613</v>
      </c>
      <c r="F290" s="56">
        <v>1.935483870967742</v>
      </c>
      <c r="G290" s="56">
        <v>1.935483870967742</v>
      </c>
      <c r="H290" s="56">
        <v>2.258064516129032</v>
      </c>
      <c r="I290" s="56">
        <v>2.5806451612903225</v>
      </c>
      <c r="J290" s="56">
        <v>22.58064516129032</v>
      </c>
      <c r="K290" s="56">
        <v>63.87096774193548</v>
      </c>
      <c r="L290" s="56">
        <v>0</v>
      </c>
      <c r="M290" s="56">
        <v>0</v>
      </c>
      <c r="N290" s="56">
        <v>0</v>
      </c>
      <c r="O290" s="56">
        <v>0</v>
      </c>
      <c r="P290" s="56">
        <v>0</v>
      </c>
      <c r="Q290" s="56">
        <v>0</v>
      </c>
      <c r="R290" s="56">
        <v>0</v>
      </c>
      <c r="S290" s="56">
        <v>0</v>
      </c>
      <c r="T290" s="56">
        <v>0</v>
      </c>
      <c r="U290" s="56">
        <v>100</v>
      </c>
      <c r="V290" s="56">
        <v>3.6363636363636362</v>
      </c>
      <c r="W290" s="56">
        <v>1.8181818181818181</v>
      </c>
      <c r="X290" s="56">
        <v>0</v>
      </c>
      <c r="Y290" s="56">
        <v>0</v>
      </c>
      <c r="Z290" s="56">
        <v>3.6363636363636362</v>
      </c>
      <c r="AA290" s="56">
        <v>1.8181818181818181</v>
      </c>
      <c r="AB290" s="56">
        <v>18.181818181818183</v>
      </c>
      <c r="AC290" s="56">
        <v>70.909090909090907</v>
      </c>
      <c r="AD290" s="56">
        <v>0</v>
      </c>
      <c r="AE290" s="56">
        <v>0</v>
      </c>
      <c r="AF290" s="56">
        <v>0</v>
      </c>
      <c r="AG290" s="56">
        <v>0</v>
      </c>
      <c r="AH290" s="56">
        <v>0</v>
      </c>
      <c r="AI290" s="56">
        <v>0</v>
      </c>
      <c r="AJ290" s="56">
        <v>0</v>
      </c>
      <c r="AK290" s="56">
        <v>0</v>
      </c>
      <c r="AL290" s="56">
        <v>0</v>
      </c>
    </row>
    <row r="291" spans="1:38" ht="15" customHeight="1">
      <c r="A291" s="48"/>
      <c r="B291" s="24" t="s">
        <v>100</v>
      </c>
      <c r="C291" s="38">
        <v>968</v>
      </c>
      <c r="D291" s="38">
        <v>38</v>
      </c>
      <c r="E291" s="38">
        <v>16</v>
      </c>
      <c r="F291" s="38">
        <v>13</v>
      </c>
      <c r="G291" s="38">
        <v>16</v>
      </c>
      <c r="H291" s="38">
        <v>26</v>
      </c>
      <c r="I291" s="38">
        <v>53</v>
      </c>
      <c r="J291" s="38">
        <v>272</v>
      </c>
      <c r="K291" s="38">
        <v>534</v>
      </c>
      <c r="L291" s="38">
        <v>0</v>
      </c>
      <c r="M291" s="38">
        <v>0</v>
      </c>
      <c r="N291" s="38">
        <v>0</v>
      </c>
      <c r="O291" s="38">
        <v>0</v>
      </c>
      <c r="P291" s="38">
        <v>0</v>
      </c>
      <c r="Q291" s="38">
        <v>0</v>
      </c>
      <c r="R291" s="38">
        <v>0</v>
      </c>
      <c r="S291" s="38">
        <v>0</v>
      </c>
      <c r="T291" s="38">
        <v>0</v>
      </c>
      <c r="U291" s="38">
        <v>71</v>
      </c>
      <c r="V291" s="38">
        <v>2</v>
      </c>
      <c r="W291" s="38">
        <v>0</v>
      </c>
      <c r="X291" s="38">
        <v>0</v>
      </c>
      <c r="Y291" s="38">
        <v>2</v>
      </c>
      <c r="Z291" s="38">
        <v>0</v>
      </c>
      <c r="AA291" s="38">
        <v>1</v>
      </c>
      <c r="AB291" s="38">
        <v>17</v>
      </c>
      <c r="AC291" s="38">
        <v>49</v>
      </c>
      <c r="AD291" s="38">
        <v>0</v>
      </c>
      <c r="AE291" s="38">
        <v>0</v>
      </c>
      <c r="AF291" s="38">
        <v>0</v>
      </c>
      <c r="AG291" s="38">
        <v>0</v>
      </c>
      <c r="AH291" s="38">
        <v>0</v>
      </c>
      <c r="AI291" s="38">
        <v>0</v>
      </c>
      <c r="AJ291" s="38">
        <v>0</v>
      </c>
      <c r="AK291" s="38">
        <v>0</v>
      </c>
      <c r="AL291" s="38">
        <v>0</v>
      </c>
    </row>
    <row r="292" spans="1:38" ht="15" customHeight="1">
      <c r="A292" s="48"/>
      <c r="B292" s="24"/>
      <c r="C292" s="56">
        <v>100</v>
      </c>
      <c r="D292" s="56">
        <v>3.9256198347107438</v>
      </c>
      <c r="E292" s="56">
        <v>1.6528925619834711</v>
      </c>
      <c r="F292" s="56">
        <v>1.3429752066115703</v>
      </c>
      <c r="G292" s="56">
        <v>1.6528925619834711</v>
      </c>
      <c r="H292" s="56">
        <v>2.6859504132231407</v>
      </c>
      <c r="I292" s="56">
        <v>5.4752066115702478</v>
      </c>
      <c r="J292" s="56">
        <v>28.099173553719009</v>
      </c>
      <c r="K292" s="56">
        <v>55.165289256198349</v>
      </c>
      <c r="L292" s="56">
        <v>0</v>
      </c>
      <c r="M292" s="56">
        <v>0</v>
      </c>
      <c r="N292" s="56">
        <v>0</v>
      </c>
      <c r="O292" s="56">
        <v>0</v>
      </c>
      <c r="P292" s="56">
        <v>0</v>
      </c>
      <c r="Q292" s="56">
        <v>0</v>
      </c>
      <c r="R292" s="56">
        <v>0</v>
      </c>
      <c r="S292" s="56">
        <v>0</v>
      </c>
      <c r="T292" s="56">
        <v>0</v>
      </c>
      <c r="U292" s="56">
        <v>100</v>
      </c>
      <c r="V292" s="56">
        <v>2.8169014084507045</v>
      </c>
      <c r="W292" s="56">
        <v>0</v>
      </c>
      <c r="X292" s="56">
        <v>0</v>
      </c>
      <c r="Y292" s="56">
        <v>2.8169014084507045</v>
      </c>
      <c r="Z292" s="56">
        <v>0</v>
      </c>
      <c r="AA292" s="56">
        <v>1.4084507042253522</v>
      </c>
      <c r="AB292" s="56">
        <v>23.943661971830984</v>
      </c>
      <c r="AC292" s="56">
        <v>69.014084507042256</v>
      </c>
      <c r="AD292" s="56">
        <v>0</v>
      </c>
      <c r="AE292" s="56">
        <v>0</v>
      </c>
      <c r="AF292" s="56">
        <v>0</v>
      </c>
      <c r="AG292" s="56">
        <v>0</v>
      </c>
      <c r="AH292" s="56">
        <v>0</v>
      </c>
      <c r="AI292" s="56">
        <v>0</v>
      </c>
      <c r="AJ292" s="56">
        <v>0</v>
      </c>
      <c r="AK292" s="56">
        <v>0</v>
      </c>
      <c r="AL292" s="56">
        <v>0</v>
      </c>
    </row>
    <row r="293" spans="1:38" ht="15" customHeight="1">
      <c r="A293" s="48"/>
      <c r="B293" s="24" t="s">
        <v>2</v>
      </c>
      <c r="C293" s="38">
        <v>411</v>
      </c>
      <c r="D293" s="38">
        <v>6</v>
      </c>
      <c r="E293" s="38">
        <v>7</v>
      </c>
      <c r="F293" s="38">
        <v>6</v>
      </c>
      <c r="G293" s="38">
        <v>5</v>
      </c>
      <c r="H293" s="38">
        <v>14</v>
      </c>
      <c r="I293" s="38">
        <v>38</v>
      </c>
      <c r="J293" s="38">
        <v>236</v>
      </c>
      <c r="K293" s="38">
        <v>99</v>
      </c>
      <c r="L293" s="38">
        <v>0</v>
      </c>
      <c r="M293" s="38">
        <v>0</v>
      </c>
      <c r="N293" s="38">
        <v>0</v>
      </c>
      <c r="O293" s="38">
        <v>0</v>
      </c>
      <c r="P293" s="38">
        <v>0</v>
      </c>
      <c r="Q293" s="38">
        <v>0</v>
      </c>
      <c r="R293" s="38">
        <v>0</v>
      </c>
      <c r="S293" s="38">
        <v>0</v>
      </c>
      <c r="T293" s="38">
        <v>0</v>
      </c>
      <c r="U293" s="38">
        <v>31</v>
      </c>
      <c r="V293" s="38">
        <v>1</v>
      </c>
      <c r="W293" s="38">
        <v>0</v>
      </c>
      <c r="X293" s="38">
        <v>0</v>
      </c>
      <c r="Y293" s="38">
        <v>0</v>
      </c>
      <c r="Z293" s="38">
        <v>1</v>
      </c>
      <c r="AA293" s="38">
        <v>0</v>
      </c>
      <c r="AB293" s="38">
        <v>3</v>
      </c>
      <c r="AC293" s="38">
        <v>26</v>
      </c>
      <c r="AD293" s="38">
        <v>0</v>
      </c>
      <c r="AE293" s="38">
        <v>0</v>
      </c>
      <c r="AF293" s="38">
        <v>0</v>
      </c>
      <c r="AG293" s="38">
        <v>0</v>
      </c>
      <c r="AH293" s="38">
        <v>0</v>
      </c>
      <c r="AI293" s="38">
        <v>0</v>
      </c>
      <c r="AJ293" s="38">
        <v>0</v>
      </c>
      <c r="AK293" s="38">
        <v>0</v>
      </c>
      <c r="AL293" s="38">
        <v>0</v>
      </c>
    </row>
    <row r="294" spans="1:38" ht="15" customHeight="1">
      <c r="A294" s="90"/>
      <c r="B294" s="24"/>
      <c r="C294" s="56">
        <v>100</v>
      </c>
      <c r="D294" s="56">
        <v>1.4598540145985401</v>
      </c>
      <c r="E294" s="56">
        <v>1.7031630170316301</v>
      </c>
      <c r="F294" s="56">
        <v>1.4598540145985401</v>
      </c>
      <c r="G294" s="56">
        <v>1.2165450121654502</v>
      </c>
      <c r="H294" s="56">
        <v>3.4063260340632602</v>
      </c>
      <c r="I294" s="56">
        <v>9.2457420924574212</v>
      </c>
      <c r="J294" s="56">
        <v>57.420924574209245</v>
      </c>
      <c r="K294" s="56">
        <v>24.087591240875913</v>
      </c>
      <c r="L294" s="56">
        <v>0</v>
      </c>
      <c r="M294" s="56">
        <v>0</v>
      </c>
      <c r="N294" s="56">
        <v>0</v>
      </c>
      <c r="O294" s="56">
        <v>0</v>
      </c>
      <c r="P294" s="56">
        <v>0</v>
      </c>
      <c r="Q294" s="56">
        <v>0</v>
      </c>
      <c r="R294" s="56">
        <v>0</v>
      </c>
      <c r="S294" s="56">
        <v>0</v>
      </c>
      <c r="T294" s="56">
        <v>0</v>
      </c>
      <c r="U294" s="56">
        <v>100</v>
      </c>
      <c r="V294" s="56">
        <v>3.225806451612903</v>
      </c>
      <c r="W294" s="56">
        <v>0</v>
      </c>
      <c r="X294" s="56">
        <v>0</v>
      </c>
      <c r="Y294" s="56">
        <v>0</v>
      </c>
      <c r="Z294" s="56">
        <v>3.225806451612903</v>
      </c>
      <c r="AA294" s="56">
        <v>0</v>
      </c>
      <c r="AB294" s="56">
        <v>9.67741935483871</v>
      </c>
      <c r="AC294" s="56">
        <v>83.870967741935488</v>
      </c>
      <c r="AD294" s="56">
        <v>0</v>
      </c>
      <c r="AE294" s="56">
        <v>0</v>
      </c>
      <c r="AF294" s="56">
        <v>0</v>
      </c>
      <c r="AG294" s="56">
        <v>0</v>
      </c>
      <c r="AH294" s="56">
        <v>0</v>
      </c>
      <c r="AI294" s="56">
        <v>0</v>
      </c>
      <c r="AJ294" s="56">
        <v>0</v>
      </c>
      <c r="AK294" s="56">
        <v>0</v>
      </c>
      <c r="AL294" s="56">
        <v>0</v>
      </c>
    </row>
    <row r="295" spans="1:38" ht="15" customHeight="1">
      <c r="A295" s="48" t="s">
        <v>104</v>
      </c>
      <c r="B295" s="24" t="s">
        <v>99</v>
      </c>
      <c r="C295" s="38">
        <v>682</v>
      </c>
      <c r="D295" s="38">
        <v>27</v>
      </c>
      <c r="E295" s="38">
        <v>9</v>
      </c>
      <c r="F295" s="38">
        <v>12</v>
      </c>
      <c r="G295" s="38">
        <v>10</v>
      </c>
      <c r="H295" s="38">
        <v>14</v>
      </c>
      <c r="I295" s="38">
        <v>31</v>
      </c>
      <c r="J295" s="38">
        <v>174</v>
      </c>
      <c r="K295" s="38">
        <v>405</v>
      </c>
      <c r="L295" s="38">
        <v>0</v>
      </c>
      <c r="M295" s="38">
        <v>0</v>
      </c>
      <c r="N295" s="38">
        <v>0</v>
      </c>
      <c r="O295" s="38">
        <v>0</v>
      </c>
      <c r="P295" s="38">
        <v>0</v>
      </c>
      <c r="Q295" s="38">
        <v>0</v>
      </c>
      <c r="R295" s="38">
        <v>0</v>
      </c>
      <c r="S295" s="38">
        <v>0</v>
      </c>
      <c r="T295" s="38">
        <v>0</v>
      </c>
      <c r="U295" s="38">
        <v>87</v>
      </c>
      <c r="V295" s="38">
        <v>4</v>
      </c>
      <c r="W295" s="38">
        <v>1</v>
      </c>
      <c r="X295" s="38">
        <v>0</v>
      </c>
      <c r="Y295" s="38">
        <v>2</v>
      </c>
      <c r="Z295" s="38">
        <v>2</v>
      </c>
      <c r="AA295" s="38">
        <v>1</v>
      </c>
      <c r="AB295" s="38">
        <v>19</v>
      </c>
      <c r="AC295" s="38">
        <v>58</v>
      </c>
      <c r="AD295" s="38">
        <v>0</v>
      </c>
      <c r="AE295" s="38">
        <v>0</v>
      </c>
      <c r="AF295" s="38">
        <v>0</v>
      </c>
      <c r="AG295" s="38">
        <v>0</v>
      </c>
      <c r="AH295" s="38">
        <v>0</v>
      </c>
      <c r="AI295" s="38">
        <v>0</v>
      </c>
      <c r="AJ295" s="38">
        <v>0</v>
      </c>
      <c r="AK295" s="38">
        <v>0</v>
      </c>
      <c r="AL295" s="38">
        <v>0</v>
      </c>
    </row>
    <row r="296" spans="1:38" ht="15" customHeight="1">
      <c r="A296" s="48"/>
      <c r="B296" s="24"/>
      <c r="C296" s="56">
        <v>100</v>
      </c>
      <c r="D296" s="56">
        <v>3.9589442815249267</v>
      </c>
      <c r="E296" s="56">
        <v>1.3196480938416422</v>
      </c>
      <c r="F296" s="56">
        <v>1.7595307917888565</v>
      </c>
      <c r="G296" s="56">
        <v>1.466275659824047</v>
      </c>
      <c r="H296" s="56">
        <v>2.0527859237536656</v>
      </c>
      <c r="I296" s="56">
        <v>4.5454545454545459</v>
      </c>
      <c r="J296" s="56">
        <v>25.513196480938415</v>
      </c>
      <c r="K296" s="56">
        <v>59.384164222873906</v>
      </c>
      <c r="L296" s="56">
        <v>0</v>
      </c>
      <c r="M296" s="56">
        <v>0</v>
      </c>
      <c r="N296" s="56">
        <v>0</v>
      </c>
      <c r="O296" s="56">
        <v>0</v>
      </c>
      <c r="P296" s="56">
        <v>0</v>
      </c>
      <c r="Q296" s="56">
        <v>0</v>
      </c>
      <c r="R296" s="56">
        <v>0</v>
      </c>
      <c r="S296" s="56">
        <v>0</v>
      </c>
      <c r="T296" s="56">
        <v>0</v>
      </c>
      <c r="U296" s="56">
        <v>99.999999999999986</v>
      </c>
      <c r="V296" s="56">
        <v>4.5977011494252871</v>
      </c>
      <c r="W296" s="56">
        <v>1.1494252873563218</v>
      </c>
      <c r="X296" s="56">
        <v>0</v>
      </c>
      <c r="Y296" s="56">
        <v>2.2988505747126435</v>
      </c>
      <c r="Z296" s="56">
        <v>2.2988505747126435</v>
      </c>
      <c r="AA296" s="56">
        <v>1.1494252873563218</v>
      </c>
      <c r="AB296" s="56">
        <v>21.839080459770116</v>
      </c>
      <c r="AC296" s="56">
        <v>66.666666666666657</v>
      </c>
      <c r="AD296" s="56">
        <v>0</v>
      </c>
      <c r="AE296" s="56">
        <v>0</v>
      </c>
      <c r="AF296" s="56">
        <v>0</v>
      </c>
      <c r="AG296" s="56">
        <v>0</v>
      </c>
      <c r="AH296" s="56">
        <v>0</v>
      </c>
      <c r="AI296" s="56">
        <v>0</v>
      </c>
      <c r="AJ296" s="56">
        <v>0</v>
      </c>
      <c r="AK296" s="56">
        <v>0</v>
      </c>
      <c r="AL296" s="56">
        <v>0</v>
      </c>
    </row>
    <row r="297" spans="1:38" ht="15" customHeight="1">
      <c r="A297" s="48"/>
      <c r="B297" s="24" t="s">
        <v>100</v>
      </c>
      <c r="C297" s="38">
        <v>574</v>
      </c>
      <c r="D297" s="38">
        <v>21</v>
      </c>
      <c r="E297" s="38">
        <v>11</v>
      </c>
      <c r="F297" s="38">
        <v>7</v>
      </c>
      <c r="G297" s="38">
        <v>12</v>
      </c>
      <c r="H297" s="38">
        <v>19</v>
      </c>
      <c r="I297" s="38">
        <v>30</v>
      </c>
      <c r="J297" s="38">
        <v>162</v>
      </c>
      <c r="K297" s="38">
        <v>312</v>
      </c>
      <c r="L297" s="38">
        <v>0</v>
      </c>
      <c r="M297" s="38">
        <v>0</v>
      </c>
      <c r="N297" s="38">
        <v>0</v>
      </c>
      <c r="O297" s="38">
        <v>0</v>
      </c>
      <c r="P297" s="38">
        <v>0</v>
      </c>
      <c r="Q297" s="38">
        <v>0</v>
      </c>
      <c r="R297" s="38">
        <v>0</v>
      </c>
      <c r="S297" s="38">
        <v>0</v>
      </c>
      <c r="T297" s="38">
        <v>0</v>
      </c>
      <c r="U297" s="38">
        <v>37</v>
      </c>
      <c r="V297" s="38">
        <v>0</v>
      </c>
      <c r="W297" s="38">
        <v>0</v>
      </c>
      <c r="X297" s="38">
        <v>0</v>
      </c>
      <c r="Y297" s="38">
        <v>0</v>
      </c>
      <c r="Z297" s="38">
        <v>0</v>
      </c>
      <c r="AA297" s="38">
        <v>1</v>
      </c>
      <c r="AB297" s="38">
        <v>8</v>
      </c>
      <c r="AC297" s="38">
        <v>28</v>
      </c>
      <c r="AD297" s="38">
        <v>0</v>
      </c>
      <c r="AE297" s="38">
        <v>0</v>
      </c>
      <c r="AF297" s="38">
        <v>0</v>
      </c>
      <c r="AG297" s="38">
        <v>0</v>
      </c>
      <c r="AH297" s="38">
        <v>0</v>
      </c>
      <c r="AI297" s="38">
        <v>0</v>
      </c>
      <c r="AJ297" s="38">
        <v>0</v>
      </c>
      <c r="AK297" s="38">
        <v>0</v>
      </c>
      <c r="AL297" s="38">
        <v>0</v>
      </c>
    </row>
    <row r="298" spans="1:38" ht="15" customHeight="1">
      <c r="A298" s="48"/>
      <c r="B298" s="24"/>
      <c r="C298" s="56">
        <v>100</v>
      </c>
      <c r="D298" s="56">
        <v>3.6585365853658534</v>
      </c>
      <c r="E298" s="56">
        <v>1.9163763066202089</v>
      </c>
      <c r="F298" s="56">
        <v>1.2195121951219512</v>
      </c>
      <c r="G298" s="56">
        <v>2.0905923344947737</v>
      </c>
      <c r="H298" s="56">
        <v>3.3101045296167246</v>
      </c>
      <c r="I298" s="56">
        <v>5.2264808362369335</v>
      </c>
      <c r="J298" s="56">
        <v>28.222996515679444</v>
      </c>
      <c r="K298" s="56">
        <v>54.355400696864109</v>
      </c>
      <c r="L298" s="56">
        <v>0</v>
      </c>
      <c r="M298" s="56">
        <v>0</v>
      </c>
      <c r="N298" s="56">
        <v>0</v>
      </c>
      <c r="O298" s="56">
        <v>0</v>
      </c>
      <c r="P298" s="56">
        <v>0</v>
      </c>
      <c r="Q298" s="56">
        <v>0</v>
      </c>
      <c r="R298" s="56">
        <v>0</v>
      </c>
      <c r="S298" s="56">
        <v>0</v>
      </c>
      <c r="T298" s="56">
        <v>0</v>
      </c>
      <c r="U298" s="56">
        <v>100</v>
      </c>
      <c r="V298" s="56">
        <v>0</v>
      </c>
      <c r="W298" s="56">
        <v>0</v>
      </c>
      <c r="X298" s="56">
        <v>0</v>
      </c>
      <c r="Y298" s="56">
        <v>0</v>
      </c>
      <c r="Z298" s="56">
        <v>0</v>
      </c>
      <c r="AA298" s="56">
        <v>2.7027027027027026</v>
      </c>
      <c r="AB298" s="56">
        <v>21.621621621621621</v>
      </c>
      <c r="AC298" s="56">
        <v>75.675675675675677</v>
      </c>
      <c r="AD298" s="56">
        <v>0</v>
      </c>
      <c r="AE298" s="56">
        <v>0</v>
      </c>
      <c r="AF298" s="56">
        <v>0</v>
      </c>
      <c r="AG298" s="56">
        <v>0</v>
      </c>
      <c r="AH298" s="56">
        <v>0</v>
      </c>
      <c r="AI298" s="56">
        <v>0</v>
      </c>
      <c r="AJ298" s="56">
        <v>0</v>
      </c>
      <c r="AK298" s="56">
        <v>0</v>
      </c>
      <c r="AL298" s="56">
        <v>0</v>
      </c>
    </row>
    <row r="299" spans="1:38" ht="15" customHeight="1">
      <c r="A299" s="48"/>
      <c r="B299" s="24" t="s">
        <v>2</v>
      </c>
      <c r="C299" s="38">
        <v>433</v>
      </c>
      <c r="D299" s="38">
        <v>7</v>
      </c>
      <c r="E299" s="38">
        <v>7</v>
      </c>
      <c r="F299" s="38">
        <v>6</v>
      </c>
      <c r="G299" s="38">
        <v>5</v>
      </c>
      <c r="H299" s="38">
        <v>14</v>
      </c>
      <c r="I299" s="38">
        <v>38</v>
      </c>
      <c r="J299" s="38">
        <v>242</v>
      </c>
      <c r="K299" s="38">
        <v>114</v>
      </c>
      <c r="L299" s="38">
        <v>0</v>
      </c>
      <c r="M299" s="38">
        <v>0</v>
      </c>
      <c r="N299" s="38">
        <v>0</v>
      </c>
      <c r="O299" s="38">
        <v>0</v>
      </c>
      <c r="P299" s="38">
        <v>0</v>
      </c>
      <c r="Q299" s="38">
        <v>0</v>
      </c>
      <c r="R299" s="38">
        <v>0</v>
      </c>
      <c r="S299" s="38">
        <v>0</v>
      </c>
      <c r="T299" s="38">
        <v>0</v>
      </c>
      <c r="U299" s="38">
        <v>33</v>
      </c>
      <c r="V299" s="38">
        <v>1</v>
      </c>
      <c r="W299" s="38">
        <v>0</v>
      </c>
      <c r="X299" s="38">
        <v>0</v>
      </c>
      <c r="Y299" s="38">
        <v>0</v>
      </c>
      <c r="Z299" s="38">
        <v>1</v>
      </c>
      <c r="AA299" s="38">
        <v>0</v>
      </c>
      <c r="AB299" s="38">
        <v>3</v>
      </c>
      <c r="AC299" s="38">
        <v>28</v>
      </c>
      <c r="AD299" s="38">
        <v>0</v>
      </c>
      <c r="AE299" s="38">
        <v>0</v>
      </c>
      <c r="AF299" s="38">
        <v>0</v>
      </c>
      <c r="AG299" s="38">
        <v>0</v>
      </c>
      <c r="AH299" s="38">
        <v>0</v>
      </c>
      <c r="AI299" s="38">
        <v>0</v>
      </c>
      <c r="AJ299" s="38">
        <v>0</v>
      </c>
      <c r="AK299" s="38">
        <v>0</v>
      </c>
      <c r="AL299" s="38">
        <v>0</v>
      </c>
    </row>
    <row r="300" spans="1:38" ht="15" customHeight="1">
      <c r="A300" s="90"/>
      <c r="B300" s="24"/>
      <c r="C300" s="56">
        <v>100</v>
      </c>
      <c r="D300" s="56">
        <v>1.6166281755196306</v>
      </c>
      <c r="E300" s="56">
        <v>1.6166281755196306</v>
      </c>
      <c r="F300" s="56">
        <v>1.3856812933025404</v>
      </c>
      <c r="G300" s="56">
        <v>1.1547344110854503</v>
      </c>
      <c r="H300" s="56">
        <v>3.2332563510392611</v>
      </c>
      <c r="I300" s="56">
        <v>8.7759815242494223</v>
      </c>
      <c r="J300" s="56">
        <v>55.889145496535797</v>
      </c>
      <c r="K300" s="56">
        <v>26.327944572748269</v>
      </c>
      <c r="L300" s="56">
        <v>0</v>
      </c>
      <c r="M300" s="56">
        <v>0</v>
      </c>
      <c r="N300" s="56">
        <v>0</v>
      </c>
      <c r="O300" s="56">
        <v>0</v>
      </c>
      <c r="P300" s="56">
        <v>0</v>
      </c>
      <c r="Q300" s="56">
        <v>0</v>
      </c>
      <c r="R300" s="56">
        <v>0</v>
      </c>
      <c r="S300" s="56">
        <v>0</v>
      </c>
      <c r="T300" s="56">
        <v>0</v>
      </c>
      <c r="U300" s="56">
        <v>100</v>
      </c>
      <c r="V300" s="56">
        <v>3.0303030303030303</v>
      </c>
      <c r="W300" s="56">
        <v>0</v>
      </c>
      <c r="X300" s="56">
        <v>0</v>
      </c>
      <c r="Y300" s="56">
        <v>0</v>
      </c>
      <c r="Z300" s="56">
        <v>3.0303030303030303</v>
      </c>
      <c r="AA300" s="56">
        <v>0</v>
      </c>
      <c r="AB300" s="56">
        <v>9.0909090909090917</v>
      </c>
      <c r="AC300" s="56">
        <v>84.848484848484844</v>
      </c>
      <c r="AD300" s="56">
        <v>0</v>
      </c>
      <c r="AE300" s="56">
        <v>0</v>
      </c>
      <c r="AF300" s="56">
        <v>0</v>
      </c>
      <c r="AG300" s="56">
        <v>0</v>
      </c>
      <c r="AH300" s="56">
        <v>0</v>
      </c>
      <c r="AI300" s="56">
        <v>0</v>
      </c>
      <c r="AJ300" s="56">
        <v>0</v>
      </c>
      <c r="AK300" s="56">
        <v>0</v>
      </c>
      <c r="AL300" s="56">
        <v>0</v>
      </c>
    </row>
    <row r="301" spans="1:38" ht="15" customHeight="1">
      <c r="A301" s="48" t="s">
        <v>406</v>
      </c>
      <c r="B301" s="24" t="s">
        <v>105</v>
      </c>
      <c r="C301" s="38">
        <v>958</v>
      </c>
      <c r="D301" s="38">
        <v>40</v>
      </c>
      <c r="E301" s="38">
        <v>15</v>
      </c>
      <c r="F301" s="38">
        <v>18</v>
      </c>
      <c r="G301" s="38">
        <v>15</v>
      </c>
      <c r="H301" s="38">
        <v>27</v>
      </c>
      <c r="I301" s="38">
        <v>46</v>
      </c>
      <c r="J301" s="38">
        <v>257</v>
      </c>
      <c r="K301" s="38">
        <v>540</v>
      </c>
      <c r="L301" s="38">
        <v>0</v>
      </c>
      <c r="M301" s="38">
        <v>0</v>
      </c>
      <c r="N301" s="38">
        <v>0</v>
      </c>
      <c r="O301" s="38">
        <v>0</v>
      </c>
      <c r="P301" s="38">
        <v>0</v>
      </c>
      <c r="Q301" s="38">
        <v>0</v>
      </c>
      <c r="R301" s="38">
        <v>0</v>
      </c>
      <c r="S301" s="38">
        <v>0</v>
      </c>
      <c r="T301" s="38">
        <v>0</v>
      </c>
      <c r="U301" s="38">
        <v>113</v>
      </c>
      <c r="V301" s="38">
        <v>4</v>
      </c>
      <c r="W301" s="38">
        <v>1</v>
      </c>
      <c r="X301" s="38">
        <v>1</v>
      </c>
      <c r="Y301" s="38">
        <v>2</v>
      </c>
      <c r="Z301" s="38">
        <v>2</v>
      </c>
      <c r="AA301" s="38">
        <v>2</v>
      </c>
      <c r="AB301" s="38">
        <v>22</v>
      </c>
      <c r="AC301" s="38">
        <v>79</v>
      </c>
      <c r="AD301" s="38">
        <v>0</v>
      </c>
      <c r="AE301" s="38">
        <v>0</v>
      </c>
      <c r="AF301" s="38">
        <v>0</v>
      </c>
      <c r="AG301" s="38">
        <v>0</v>
      </c>
      <c r="AH301" s="38">
        <v>0</v>
      </c>
      <c r="AI301" s="38">
        <v>0</v>
      </c>
      <c r="AJ301" s="38">
        <v>0</v>
      </c>
      <c r="AK301" s="38">
        <v>0</v>
      </c>
      <c r="AL301" s="38">
        <v>0</v>
      </c>
    </row>
    <row r="302" spans="1:38" ht="15" customHeight="1">
      <c r="A302" s="93" t="s">
        <v>407</v>
      </c>
      <c r="B302" s="24"/>
      <c r="C302" s="56">
        <v>100</v>
      </c>
      <c r="D302" s="56">
        <v>4.1753653444676413</v>
      </c>
      <c r="E302" s="56">
        <v>1.5657620041753653</v>
      </c>
      <c r="F302" s="56">
        <v>1.8789144050104383</v>
      </c>
      <c r="G302" s="56">
        <v>1.5657620041753653</v>
      </c>
      <c r="H302" s="56">
        <v>2.8183716075156577</v>
      </c>
      <c r="I302" s="56">
        <v>4.8016701461377869</v>
      </c>
      <c r="J302" s="56">
        <v>26.826722338204593</v>
      </c>
      <c r="K302" s="56">
        <v>56.367432150313157</v>
      </c>
      <c r="L302" s="56">
        <v>0</v>
      </c>
      <c r="M302" s="56">
        <v>0</v>
      </c>
      <c r="N302" s="56">
        <v>0</v>
      </c>
      <c r="O302" s="56">
        <v>0</v>
      </c>
      <c r="P302" s="56">
        <v>0</v>
      </c>
      <c r="Q302" s="56">
        <v>0</v>
      </c>
      <c r="R302" s="56">
        <v>0</v>
      </c>
      <c r="S302" s="56">
        <v>0</v>
      </c>
      <c r="T302" s="56">
        <v>0</v>
      </c>
      <c r="U302" s="56">
        <v>100</v>
      </c>
      <c r="V302" s="56">
        <v>3.5398230088495577</v>
      </c>
      <c r="W302" s="56">
        <v>0.88495575221238942</v>
      </c>
      <c r="X302" s="56">
        <v>0.88495575221238942</v>
      </c>
      <c r="Y302" s="56">
        <v>1.7699115044247788</v>
      </c>
      <c r="Z302" s="56">
        <v>1.7699115044247788</v>
      </c>
      <c r="AA302" s="56">
        <v>1.7699115044247788</v>
      </c>
      <c r="AB302" s="56">
        <v>19.469026548672566</v>
      </c>
      <c r="AC302" s="56">
        <v>69.911504424778755</v>
      </c>
      <c r="AD302" s="56">
        <v>0</v>
      </c>
      <c r="AE302" s="56">
        <v>0</v>
      </c>
      <c r="AF302" s="56">
        <v>0</v>
      </c>
      <c r="AG302" s="56">
        <v>0</v>
      </c>
      <c r="AH302" s="56">
        <v>0</v>
      </c>
      <c r="AI302" s="56">
        <v>0</v>
      </c>
      <c r="AJ302" s="56">
        <v>0</v>
      </c>
      <c r="AK302" s="56">
        <v>0</v>
      </c>
      <c r="AL302" s="56">
        <v>0</v>
      </c>
    </row>
    <row r="303" spans="1:38" ht="15" customHeight="1">
      <c r="A303" s="48"/>
      <c r="B303" s="24" t="s">
        <v>106</v>
      </c>
      <c r="C303" s="38">
        <v>257</v>
      </c>
      <c r="D303" s="38">
        <v>7</v>
      </c>
      <c r="E303" s="38">
        <v>3</v>
      </c>
      <c r="F303" s="38">
        <v>0</v>
      </c>
      <c r="G303" s="38">
        <v>7</v>
      </c>
      <c r="H303" s="38">
        <v>5</v>
      </c>
      <c r="I303" s="38">
        <v>11</v>
      </c>
      <c r="J303" s="38">
        <v>79</v>
      </c>
      <c r="K303" s="38">
        <v>145</v>
      </c>
      <c r="L303" s="38">
        <v>0</v>
      </c>
      <c r="M303" s="38">
        <v>0</v>
      </c>
      <c r="N303" s="38">
        <v>0</v>
      </c>
      <c r="O303" s="38">
        <v>0</v>
      </c>
      <c r="P303" s="38">
        <v>0</v>
      </c>
      <c r="Q303" s="38">
        <v>0</v>
      </c>
      <c r="R303" s="38">
        <v>0</v>
      </c>
      <c r="S303" s="38">
        <v>0</v>
      </c>
      <c r="T303" s="38">
        <v>0</v>
      </c>
      <c r="U303" s="38">
        <v>10</v>
      </c>
      <c r="V303" s="38">
        <v>1</v>
      </c>
      <c r="W303" s="38">
        <v>0</v>
      </c>
      <c r="X303" s="38">
        <v>0</v>
      </c>
      <c r="Y303" s="38">
        <v>0</v>
      </c>
      <c r="Z303" s="38">
        <v>0</v>
      </c>
      <c r="AA303" s="38">
        <v>0</v>
      </c>
      <c r="AB303" s="38">
        <v>6</v>
      </c>
      <c r="AC303" s="38">
        <v>3</v>
      </c>
      <c r="AD303" s="38">
        <v>0</v>
      </c>
      <c r="AE303" s="38">
        <v>0</v>
      </c>
      <c r="AF303" s="38">
        <v>0</v>
      </c>
      <c r="AG303" s="38">
        <v>0</v>
      </c>
      <c r="AH303" s="38">
        <v>0</v>
      </c>
      <c r="AI303" s="38">
        <v>0</v>
      </c>
      <c r="AJ303" s="38">
        <v>0</v>
      </c>
      <c r="AK303" s="38">
        <v>0</v>
      </c>
      <c r="AL303" s="38">
        <v>0</v>
      </c>
    </row>
    <row r="304" spans="1:38" ht="15" customHeight="1">
      <c r="A304" s="48"/>
      <c r="B304" s="24"/>
      <c r="C304" s="56">
        <v>100</v>
      </c>
      <c r="D304" s="56">
        <v>2.7237354085603114</v>
      </c>
      <c r="E304" s="56">
        <v>1.1673151750972763</v>
      </c>
      <c r="F304" s="56">
        <v>0</v>
      </c>
      <c r="G304" s="56">
        <v>2.7237354085603114</v>
      </c>
      <c r="H304" s="56">
        <v>1.9455252918287937</v>
      </c>
      <c r="I304" s="56">
        <v>4.2801556420233462</v>
      </c>
      <c r="J304" s="56">
        <v>30.739299610894943</v>
      </c>
      <c r="K304" s="56">
        <v>56.420233463035018</v>
      </c>
      <c r="L304" s="56">
        <v>0</v>
      </c>
      <c r="M304" s="56">
        <v>0</v>
      </c>
      <c r="N304" s="56">
        <v>0</v>
      </c>
      <c r="O304" s="56">
        <v>0</v>
      </c>
      <c r="P304" s="56">
        <v>0</v>
      </c>
      <c r="Q304" s="56">
        <v>0</v>
      </c>
      <c r="R304" s="56">
        <v>0</v>
      </c>
      <c r="S304" s="56">
        <v>0</v>
      </c>
      <c r="T304" s="56">
        <v>0</v>
      </c>
      <c r="U304" s="56">
        <v>100</v>
      </c>
      <c r="V304" s="56">
        <v>10</v>
      </c>
      <c r="W304" s="56">
        <v>0</v>
      </c>
      <c r="X304" s="56">
        <v>0</v>
      </c>
      <c r="Y304" s="56">
        <v>0</v>
      </c>
      <c r="Z304" s="56">
        <v>0</v>
      </c>
      <c r="AA304" s="56">
        <v>0</v>
      </c>
      <c r="AB304" s="56">
        <v>60</v>
      </c>
      <c r="AC304" s="56">
        <v>30</v>
      </c>
      <c r="AD304" s="56">
        <v>0</v>
      </c>
      <c r="AE304" s="56">
        <v>0</v>
      </c>
      <c r="AF304" s="56">
        <v>0</v>
      </c>
      <c r="AG304" s="56">
        <v>0</v>
      </c>
      <c r="AH304" s="56">
        <v>0</v>
      </c>
      <c r="AI304" s="56">
        <v>0</v>
      </c>
      <c r="AJ304" s="56">
        <v>0</v>
      </c>
      <c r="AK304" s="56">
        <v>0</v>
      </c>
      <c r="AL304" s="56">
        <v>0</v>
      </c>
    </row>
    <row r="305" spans="1:38" ht="15" customHeight="1">
      <c r="A305" s="48"/>
      <c r="B305" s="24" t="s">
        <v>2</v>
      </c>
      <c r="C305" s="38">
        <v>479</v>
      </c>
      <c r="D305" s="38">
        <v>8</v>
      </c>
      <c r="E305" s="38">
        <v>9</v>
      </c>
      <c r="F305" s="38">
        <v>7</v>
      </c>
      <c r="G305" s="38">
        <v>5</v>
      </c>
      <c r="H305" s="38">
        <v>15</v>
      </c>
      <c r="I305" s="38">
        <v>42</v>
      </c>
      <c r="J305" s="38">
        <v>245</v>
      </c>
      <c r="K305" s="38">
        <v>148</v>
      </c>
      <c r="L305" s="38">
        <v>0</v>
      </c>
      <c r="M305" s="38">
        <v>0</v>
      </c>
      <c r="N305" s="38">
        <v>0</v>
      </c>
      <c r="O305" s="38">
        <v>0</v>
      </c>
      <c r="P305" s="38">
        <v>0</v>
      </c>
      <c r="Q305" s="38">
        <v>0</v>
      </c>
      <c r="R305" s="38">
        <v>0</v>
      </c>
      <c r="S305" s="38">
        <v>0</v>
      </c>
      <c r="T305" s="38">
        <v>0</v>
      </c>
      <c r="U305" s="38">
        <v>40</v>
      </c>
      <c r="V305" s="38">
        <v>1</v>
      </c>
      <c r="W305" s="38">
        <v>0</v>
      </c>
      <c r="X305" s="38">
        <v>0</v>
      </c>
      <c r="Y305" s="38">
        <v>0</v>
      </c>
      <c r="Z305" s="38">
        <v>1</v>
      </c>
      <c r="AA305" s="38">
        <v>0</v>
      </c>
      <c r="AB305" s="38">
        <v>4</v>
      </c>
      <c r="AC305" s="38">
        <v>34</v>
      </c>
      <c r="AD305" s="38">
        <v>0</v>
      </c>
      <c r="AE305" s="38">
        <v>0</v>
      </c>
      <c r="AF305" s="38">
        <v>0</v>
      </c>
      <c r="AG305" s="38">
        <v>0</v>
      </c>
      <c r="AH305" s="38">
        <v>0</v>
      </c>
      <c r="AI305" s="38">
        <v>0</v>
      </c>
      <c r="AJ305" s="38">
        <v>0</v>
      </c>
      <c r="AK305" s="38">
        <v>0</v>
      </c>
      <c r="AL305" s="38">
        <v>0</v>
      </c>
    </row>
    <row r="306" spans="1:38" ht="15" customHeight="1">
      <c r="A306" s="90"/>
      <c r="B306" s="24"/>
      <c r="C306" s="56">
        <v>100</v>
      </c>
      <c r="D306" s="56">
        <v>1.6701461377870561</v>
      </c>
      <c r="E306" s="56">
        <v>1.8789144050104383</v>
      </c>
      <c r="F306" s="56">
        <v>1.4613778705636742</v>
      </c>
      <c r="G306" s="56">
        <v>1.0438413361169103</v>
      </c>
      <c r="H306" s="56">
        <v>3.1315240083507305</v>
      </c>
      <c r="I306" s="56">
        <v>8.7682672233820469</v>
      </c>
      <c r="J306" s="56">
        <v>51.148225469728601</v>
      </c>
      <c r="K306" s="56">
        <v>30.897703549060541</v>
      </c>
      <c r="L306" s="56">
        <v>0</v>
      </c>
      <c r="M306" s="56">
        <v>0</v>
      </c>
      <c r="N306" s="56">
        <v>0</v>
      </c>
      <c r="O306" s="56">
        <v>0</v>
      </c>
      <c r="P306" s="56">
        <v>0</v>
      </c>
      <c r="Q306" s="56">
        <v>0</v>
      </c>
      <c r="R306" s="56">
        <v>0</v>
      </c>
      <c r="S306" s="56">
        <v>0</v>
      </c>
      <c r="T306" s="56">
        <v>0</v>
      </c>
      <c r="U306" s="56">
        <v>100</v>
      </c>
      <c r="V306" s="56">
        <v>2.5</v>
      </c>
      <c r="W306" s="56">
        <v>0</v>
      </c>
      <c r="X306" s="56">
        <v>0</v>
      </c>
      <c r="Y306" s="56">
        <v>0</v>
      </c>
      <c r="Z306" s="56">
        <v>2.5</v>
      </c>
      <c r="AA306" s="56">
        <v>0</v>
      </c>
      <c r="AB306" s="56">
        <v>10</v>
      </c>
      <c r="AC306" s="56">
        <v>85</v>
      </c>
      <c r="AD306" s="56">
        <v>0</v>
      </c>
      <c r="AE306" s="56">
        <v>0</v>
      </c>
      <c r="AF306" s="56">
        <v>0</v>
      </c>
      <c r="AG306" s="56">
        <v>0</v>
      </c>
      <c r="AH306" s="56">
        <v>0</v>
      </c>
      <c r="AI306" s="56">
        <v>0</v>
      </c>
      <c r="AJ306" s="56">
        <v>0</v>
      </c>
      <c r="AK306" s="56">
        <v>0</v>
      </c>
      <c r="AL306" s="56">
        <v>0</v>
      </c>
    </row>
    <row r="307" spans="1:38" ht="15" customHeight="1">
      <c r="A307" s="48" t="s">
        <v>107</v>
      </c>
      <c r="B307" s="24" t="s">
        <v>108</v>
      </c>
      <c r="C307" s="38">
        <v>194</v>
      </c>
      <c r="D307" s="38">
        <v>7</v>
      </c>
      <c r="E307" s="38">
        <v>4</v>
      </c>
      <c r="F307" s="38">
        <v>2</v>
      </c>
      <c r="G307" s="38">
        <v>2</v>
      </c>
      <c r="H307" s="38">
        <v>4</v>
      </c>
      <c r="I307" s="38">
        <v>14</v>
      </c>
      <c r="J307" s="38">
        <v>85</v>
      </c>
      <c r="K307" s="38">
        <v>76</v>
      </c>
      <c r="L307" s="38">
        <v>10</v>
      </c>
      <c r="M307" s="38">
        <v>0</v>
      </c>
      <c r="N307" s="38">
        <v>0</v>
      </c>
      <c r="O307" s="38">
        <v>0</v>
      </c>
      <c r="P307" s="38">
        <v>0</v>
      </c>
      <c r="Q307" s="38">
        <v>0</v>
      </c>
      <c r="R307" s="38">
        <v>1</v>
      </c>
      <c r="S307" s="38">
        <v>1</v>
      </c>
      <c r="T307" s="38">
        <v>8</v>
      </c>
      <c r="U307" s="38">
        <v>5</v>
      </c>
      <c r="V307" s="38">
        <v>0</v>
      </c>
      <c r="W307" s="38">
        <v>0</v>
      </c>
      <c r="X307" s="38">
        <v>0</v>
      </c>
      <c r="Y307" s="38">
        <v>0</v>
      </c>
      <c r="Z307" s="38">
        <v>1</v>
      </c>
      <c r="AA307" s="38">
        <v>0</v>
      </c>
      <c r="AB307" s="38">
        <v>1</v>
      </c>
      <c r="AC307" s="38">
        <v>3</v>
      </c>
      <c r="AD307" s="38">
        <v>46</v>
      </c>
      <c r="AE307" s="38">
        <v>2</v>
      </c>
      <c r="AF307" s="38">
        <v>2</v>
      </c>
      <c r="AG307" s="38">
        <v>3</v>
      </c>
      <c r="AH307" s="38">
        <v>3</v>
      </c>
      <c r="AI307" s="38">
        <v>3</v>
      </c>
      <c r="AJ307" s="38">
        <v>1</v>
      </c>
      <c r="AK307" s="38">
        <v>12</v>
      </c>
      <c r="AL307" s="38">
        <v>20</v>
      </c>
    </row>
    <row r="308" spans="1:38" ht="15" customHeight="1">
      <c r="A308" s="48"/>
      <c r="B308" s="24"/>
      <c r="C308" s="56">
        <v>100</v>
      </c>
      <c r="D308" s="56">
        <v>3.608247422680412</v>
      </c>
      <c r="E308" s="56">
        <v>2.0618556701030926</v>
      </c>
      <c r="F308" s="56">
        <v>1.0309278350515463</v>
      </c>
      <c r="G308" s="56">
        <v>1.0309278350515463</v>
      </c>
      <c r="H308" s="56">
        <v>2.0618556701030926</v>
      </c>
      <c r="I308" s="56">
        <v>7.216494845360824</v>
      </c>
      <c r="J308" s="56">
        <v>43.814432989690722</v>
      </c>
      <c r="K308" s="56">
        <v>39.175257731958766</v>
      </c>
      <c r="L308" s="56">
        <v>100</v>
      </c>
      <c r="M308" s="56">
        <v>0</v>
      </c>
      <c r="N308" s="56">
        <v>0</v>
      </c>
      <c r="O308" s="56">
        <v>0</v>
      </c>
      <c r="P308" s="56">
        <v>0</v>
      </c>
      <c r="Q308" s="56">
        <v>0</v>
      </c>
      <c r="R308" s="56">
        <v>10</v>
      </c>
      <c r="S308" s="56">
        <v>10</v>
      </c>
      <c r="T308" s="56">
        <v>80</v>
      </c>
      <c r="U308" s="56">
        <v>100</v>
      </c>
      <c r="V308" s="56">
        <v>0</v>
      </c>
      <c r="W308" s="56">
        <v>0</v>
      </c>
      <c r="X308" s="56">
        <v>0</v>
      </c>
      <c r="Y308" s="56">
        <v>0</v>
      </c>
      <c r="Z308" s="56">
        <v>20</v>
      </c>
      <c r="AA308" s="56">
        <v>0</v>
      </c>
      <c r="AB308" s="56">
        <v>20</v>
      </c>
      <c r="AC308" s="56">
        <v>60</v>
      </c>
      <c r="AD308" s="56">
        <v>100</v>
      </c>
      <c r="AE308" s="56">
        <v>4.3478260869565215</v>
      </c>
      <c r="AF308" s="56">
        <v>4.3478260869565215</v>
      </c>
      <c r="AG308" s="56">
        <v>6.5217391304347823</v>
      </c>
      <c r="AH308" s="56">
        <v>6.5217391304347823</v>
      </c>
      <c r="AI308" s="56">
        <v>6.5217391304347823</v>
      </c>
      <c r="AJ308" s="56">
        <v>2.1739130434782608</v>
      </c>
      <c r="AK308" s="56">
        <v>26.086956521739129</v>
      </c>
      <c r="AL308" s="56">
        <v>43.478260869565219</v>
      </c>
    </row>
    <row r="309" spans="1:38" ht="15" customHeight="1">
      <c r="A309" s="48"/>
      <c r="B309" s="24" t="s">
        <v>109</v>
      </c>
      <c r="C309" s="38">
        <v>67</v>
      </c>
      <c r="D309" s="38">
        <v>2</v>
      </c>
      <c r="E309" s="38">
        <v>3</v>
      </c>
      <c r="F309" s="38">
        <v>2</v>
      </c>
      <c r="G309" s="38">
        <v>1</v>
      </c>
      <c r="H309" s="38">
        <v>1</v>
      </c>
      <c r="I309" s="38">
        <v>3</v>
      </c>
      <c r="J309" s="38">
        <v>23</v>
      </c>
      <c r="K309" s="38">
        <v>32</v>
      </c>
      <c r="L309" s="38">
        <v>31</v>
      </c>
      <c r="M309" s="38">
        <v>0</v>
      </c>
      <c r="N309" s="38">
        <v>0</v>
      </c>
      <c r="O309" s="38">
        <v>1</v>
      </c>
      <c r="P309" s="38">
        <v>0</v>
      </c>
      <c r="Q309" s="38">
        <v>0</v>
      </c>
      <c r="R309" s="38">
        <v>0</v>
      </c>
      <c r="S309" s="38">
        <v>14</v>
      </c>
      <c r="T309" s="38">
        <v>16</v>
      </c>
      <c r="U309" s="38">
        <v>3</v>
      </c>
      <c r="V309" s="38">
        <v>0</v>
      </c>
      <c r="W309" s="38">
        <v>0</v>
      </c>
      <c r="X309" s="38">
        <v>0</v>
      </c>
      <c r="Y309" s="38">
        <v>0</v>
      </c>
      <c r="Z309" s="38">
        <v>0</v>
      </c>
      <c r="AA309" s="38">
        <v>0</v>
      </c>
      <c r="AB309" s="38">
        <v>1</v>
      </c>
      <c r="AC309" s="38">
        <v>2</v>
      </c>
      <c r="AD309" s="38">
        <v>44</v>
      </c>
      <c r="AE309" s="38">
        <v>2</v>
      </c>
      <c r="AF309" s="38">
        <v>1</v>
      </c>
      <c r="AG309" s="38">
        <v>3</v>
      </c>
      <c r="AH309" s="38">
        <v>2</v>
      </c>
      <c r="AI309" s="38">
        <v>0</v>
      </c>
      <c r="AJ309" s="38">
        <v>0</v>
      </c>
      <c r="AK309" s="38">
        <v>12</v>
      </c>
      <c r="AL309" s="38">
        <v>24</v>
      </c>
    </row>
    <row r="310" spans="1:38" ht="15" customHeight="1">
      <c r="A310" s="48"/>
      <c r="B310" s="24"/>
      <c r="C310" s="56">
        <v>100</v>
      </c>
      <c r="D310" s="56">
        <v>2.9850746268656714</v>
      </c>
      <c r="E310" s="56">
        <v>4.4776119402985071</v>
      </c>
      <c r="F310" s="56">
        <v>2.9850746268656714</v>
      </c>
      <c r="G310" s="56">
        <v>1.4925373134328357</v>
      </c>
      <c r="H310" s="56">
        <v>1.4925373134328357</v>
      </c>
      <c r="I310" s="56">
        <v>4.4776119402985071</v>
      </c>
      <c r="J310" s="56">
        <v>34.328358208955223</v>
      </c>
      <c r="K310" s="56">
        <v>47.761194029850742</v>
      </c>
      <c r="L310" s="56">
        <v>100</v>
      </c>
      <c r="M310" s="56">
        <v>0</v>
      </c>
      <c r="N310" s="56">
        <v>0</v>
      </c>
      <c r="O310" s="56">
        <v>3.225806451612903</v>
      </c>
      <c r="P310" s="56">
        <v>0</v>
      </c>
      <c r="Q310" s="56">
        <v>0</v>
      </c>
      <c r="R310" s="56">
        <v>0</v>
      </c>
      <c r="S310" s="56">
        <v>45.161290322580641</v>
      </c>
      <c r="T310" s="56">
        <v>51.612903225806448</v>
      </c>
      <c r="U310" s="56">
        <v>99.999999999999986</v>
      </c>
      <c r="V310" s="56">
        <v>0</v>
      </c>
      <c r="W310" s="56">
        <v>0</v>
      </c>
      <c r="X310" s="56">
        <v>0</v>
      </c>
      <c r="Y310" s="56">
        <v>0</v>
      </c>
      <c r="Z310" s="56">
        <v>0</v>
      </c>
      <c r="AA310" s="56">
        <v>0</v>
      </c>
      <c r="AB310" s="56">
        <v>33.333333333333329</v>
      </c>
      <c r="AC310" s="56">
        <v>66.666666666666657</v>
      </c>
      <c r="AD310" s="56">
        <v>100</v>
      </c>
      <c r="AE310" s="56">
        <v>4.5454545454545459</v>
      </c>
      <c r="AF310" s="56">
        <v>2.2727272727272729</v>
      </c>
      <c r="AG310" s="56">
        <v>6.8181818181818175</v>
      </c>
      <c r="AH310" s="56">
        <v>4.5454545454545459</v>
      </c>
      <c r="AI310" s="56">
        <v>0</v>
      </c>
      <c r="AJ310" s="56">
        <v>0</v>
      </c>
      <c r="AK310" s="56">
        <v>27.27272727272727</v>
      </c>
      <c r="AL310" s="56">
        <v>54.54545454545454</v>
      </c>
    </row>
    <row r="311" spans="1:38" ht="15" customHeight="1">
      <c r="A311" s="48"/>
      <c r="B311" s="24" t="s">
        <v>110</v>
      </c>
      <c r="C311" s="38">
        <v>282</v>
      </c>
      <c r="D311" s="38">
        <v>5</v>
      </c>
      <c r="E311" s="38">
        <v>8</v>
      </c>
      <c r="F311" s="38">
        <v>1</v>
      </c>
      <c r="G311" s="38">
        <v>4</v>
      </c>
      <c r="H311" s="38">
        <v>4</v>
      </c>
      <c r="I311" s="38">
        <v>15</v>
      </c>
      <c r="J311" s="38">
        <v>139</v>
      </c>
      <c r="K311" s="38">
        <v>106</v>
      </c>
      <c r="L311" s="38">
        <v>68</v>
      </c>
      <c r="M311" s="38">
        <v>3</v>
      </c>
      <c r="N311" s="38">
        <v>1</v>
      </c>
      <c r="O311" s="38">
        <v>1</v>
      </c>
      <c r="P311" s="38">
        <v>1</v>
      </c>
      <c r="Q311" s="38">
        <v>0</v>
      </c>
      <c r="R311" s="38">
        <v>2</v>
      </c>
      <c r="S311" s="38">
        <v>12</v>
      </c>
      <c r="T311" s="38">
        <v>48</v>
      </c>
      <c r="U311" s="38">
        <v>8</v>
      </c>
      <c r="V311" s="38">
        <v>0</v>
      </c>
      <c r="W311" s="38">
        <v>0</v>
      </c>
      <c r="X311" s="38">
        <v>0</v>
      </c>
      <c r="Y311" s="38">
        <v>0</v>
      </c>
      <c r="Z311" s="38">
        <v>0</v>
      </c>
      <c r="AA311" s="38">
        <v>0</v>
      </c>
      <c r="AB311" s="38">
        <v>2</v>
      </c>
      <c r="AC311" s="38">
        <v>6</v>
      </c>
      <c r="AD311" s="38">
        <v>99</v>
      </c>
      <c r="AE311" s="38">
        <v>4</v>
      </c>
      <c r="AF311" s="38">
        <v>1</v>
      </c>
      <c r="AG311" s="38">
        <v>4</v>
      </c>
      <c r="AH311" s="38">
        <v>2</v>
      </c>
      <c r="AI311" s="38">
        <v>3</v>
      </c>
      <c r="AJ311" s="38">
        <v>6</v>
      </c>
      <c r="AK311" s="38">
        <v>34</v>
      </c>
      <c r="AL311" s="38">
        <v>45</v>
      </c>
    </row>
    <row r="312" spans="1:38" ht="15" customHeight="1">
      <c r="A312" s="48"/>
      <c r="B312" s="24"/>
      <c r="C312" s="56">
        <v>100</v>
      </c>
      <c r="D312" s="56">
        <v>1.773049645390071</v>
      </c>
      <c r="E312" s="56">
        <v>2.8368794326241136</v>
      </c>
      <c r="F312" s="56">
        <v>0.3546099290780142</v>
      </c>
      <c r="G312" s="56">
        <v>1.4184397163120568</v>
      </c>
      <c r="H312" s="56">
        <v>1.4184397163120568</v>
      </c>
      <c r="I312" s="56">
        <v>5.3191489361702127</v>
      </c>
      <c r="J312" s="56">
        <v>49.290780141843967</v>
      </c>
      <c r="K312" s="56">
        <v>37.588652482269502</v>
      </c>
      <c r="L312" s="56">
        <v>100</v>
      </c>
      <c r="M312" s="56">
        <v>4.4117647058823533</v>
      </c>
      <c r="N312" s="56">
        <v>1.4705882352941175</v>
      </c>
      <c r="O312" s="56">
        <v>1.4705882352941175</v>
      </c>
      <c r="P312" s="56">
        <v>1.4705882352941175</v>
      </c>
      <c r="Q312" s="56">
        <v>0</v>
      </c>
      <c r="R312" s="56">
        <v>2.9411764705882351</v>
      </c>
      <c r="S312" s="56">
        <v>17.647058823529413</v>
      </c>
      <c r="T312" s="56">
        <v>70.588235294117652</v>
      </c>
      <c r="U312" s="56">
        <v>100</v>
      </c>
      <c r="V312" s="56">
        <v>0</v>
      </c>
      <c r="W312" s="56">
        <v>0</v>
      </c>
      <c r="X312" s="56">
        <v>0</v>
      </c>
      <c r="Y312" s="56">
        <v>0</v>
      </c>
      <c r="Z312" s="56">
        <v>0</v>
      </c>
      <c r="AA312" s="56">
        <v>0</v>
      </c>
      <c r="AB312" s="56">
        <v>25</v>
      </c>
      <c r="AC312" s="56">
        <v>75</v>
      </c>
      <c r="AD312" s="56">
        <v>100</v>
      </c>
      <c r="AE312" s="56">
        <v>4.0404040404040407</v>
      </c>
      <c r="AF312" s="56">
        <v>1.0101010101010102</v>
      </c>
      <c r="AG312" s="56">
        <v>4.0404040404040407</v>
      </c>
      <c r="AH312" s="56">
        <v>2.0202020202020203</v>
      </c>
      <c r="AI312" s="56">
        <v>3.0303030303030303</v>
      </c>
      <c r="AJ312" s="56">
        <v>6.0606060606060606</v>
      </c>
      <c r="AK312" s="56">
        <v>34.343434343434339</v>
      </c>
      <c r="AL312" s="56">
        <v>45.454545454545453</v>
      </c>
    </row>
    <row r="313" spans="1:38" ht="15" customHeight="1">
      <c r="A313" s="48"/>
      <c r="B313" s="24" t="s">
        <v>111</v>
      </c>
      <c r="C313" s="38">
        <v>233</v>
      </c>
      <c r="D313" s="38">
        <v>8</v>
      </c>
      <c r="E313" s="38">
        <v>2</v>
      </c>
      <c r="F313" s="38">
        <v>2</v>
      </c>
      <c r="G313" s="38">
        <v>0</v>
      </c>
      <c r="H313" s="38">
        <v>8</v>
      </c>
      <c r="I313" s="38">
        <v>18</v>
      </c>
      <c r="J313" s="38">
        <v>92</v>
      </c>
      <c r="K313" s="38">
        <v>103</v>
      </c>
      <c r="L313" s="38">
        <v>100</v>
      </c>
      <c r="M313" s="38">
        <v>2</v>
      </c>
      <c r="N313" s="38">
        <v>0</v>
      </c>
      <c r="O313" s="38">
        <v>0</v>
      </c>
      <c r="P313" s="38">
        <v>1</v>
      </c>
      <c r="Q313" s="38">
        <v>1</v>
      </c>
      <c r="R313" s="38">
        <v>3</v>
      </c>
      <c r="S313" s="38">
        <v>30</v>
      </c>
      <c r="T313" s="38">
        <v>63</v>
      </c>
      <c r="U313" s="38">
        <v>14</v>
      </c>
      <c r="V313" s="38">
        <v>0</v>
      </c>
      <c r="W313" s="38">
        <v>0</v>
      </c>
      <c r="X313" s="38">
        <v>0</v>
      </c>
      <c r="Y313" s="38">
        <v>0</v>
      </c>
      <c r="Z313" s="38">
        <v>0</v>
      </c>
      <c r="AA313" s="38">
        <v>0</v>
      </c>
      <c r="AB313" s="38">
        <v>4</v>
      </c>
      <c r="AC313" s="38">
        <v>10</v>
      </c>
      <c r="AD313" s="38">
        <v>142</v>
      </c>
      <c r="AE313" s="38">
        <v>8</v>
      </c>
      <c r="AF313" s="38">
        <v>2</v>
      </c>
      <c r="AG313" s="38">
        <v>7</v>
      </c>
      <c r="AH313" s="38">
        <v>2</v>
      </c>
      <c r="AI313" s="38">
        <v>4</v>
      </c>
      <c r="AJ313" s="38">
        <v>5</v>
      </c>
      <c r="AK313" s="38">
        <v>31</v>
      </c>
      <c r="AL313" s="38">
        <v>83</v>
      </c>
    </row>
    <row r="314" spans="1:38" ht="15" customHeight="1">
      <c r="A314" s="48"/>
      <c r="B314" s="24"/>
      <c r="C314" s="56">
        <v>100</v>
      </c>
      <c r="D314" s="56">
        <v>3.4334763948497855</v>
      </c>
      <c r="E314" s="56">
        <v>0.85836909871244638</v>
      </c>
      <c r="F314" s="56">
        <v>0.85836909871244638</v>
      </c>
      <c r="G314" s="56">
        <v>0</v>
      </c>
      <c r="H314" s="56">
        <v>3.4334763948497855</v>
      </c>
      <c r="I314" s="56">
        <v>7.7253218884120178</v>
      </c>
      <c r="J314" s="56">
        <v>39.484978540772531</v>
      </c>
      <c r="K314" s="56">
        <v>44.206008583690988</v>
      </c>
      <c r="L314" s="56">
        <v>100</v>
      </c>
      <c r="M314" s="56">
        <v>2</v>
      </c>
      <c r="N314" s="56">
        <v>0</v>
      </c>
      <c r="O314" s="56">
        <v>0</v>
      </c>
      <c r="P314" s="56">
        <v>1</v>
      </c>
      <c r="Q314" s="56">
        <v>1</v>
      </c>
      <c r="R314" s="56">
        <v>3</v>
      </c>
      <c r="S314" s="56">
        <v>30</v>
      </c>
      <c r="T314" s="56">
        <v>63</v>
      </c>
      <c r="U314" s="56">
        <v>100</v>
      </c>
      <c r="V314" s="56">
        <v>0</v>
      </c>
      <c r="W314" s="56">
        <v>0</v>
      </c>
      <c r="X314" s="56">
        <v>0</v>
      </c>
      <c r="Y314" s="56">
        <v>0</v>
      </c>
      <c r="Z314" s="56">
        <v>0</v>
      </c>
      <c r="AA314" s="56">
        <v>0</v>
      </c>
      <c r="AB314" s="56">
        <v>28.571428571428569</v>
      </c>
      <c r="AC314" s="56">
        <v>71.428571428571431</v>
      </c>
      <c r="AD314" s="56">
        <v>100</v>
      </c>
      <c r="AE314" s="56">
        <v>5.6338028169014089</v>
      </c>
      <c r="AF314" s="56">
        <v>1.4084507042253522</v>
      </c>
      <c r="AG314" s="56">
        <v>4.929577464788732</v>
      </c>
      <c r="AH314" s="56">
        <v>1.4084507042253522</v>
      </c>
      <c r="AI314" s="56">
        <v>2.8169014084507045</v>
      </c>
      <c r="AJ314" s="56">
        <v>3.5211267605633805</v>
      </c>
      <c r="AK314" s="56">
        <v>21.830985915492956</v>
      </c>
      <c r="AL314" s="56">
        <v>58.450704225352112</v>
      </c>
    </row>
    <row r="315" spans="1:38" ht="15" customHeight="1">
      <c r="A315" s="48"/>
      <c r="B315" s="24" t="s">
        <v>112</v>
      </c>
      <c r="C315" s="38">
        <v>201</v>
      </c>
      <c r="D315" s="38">
        <v>7</v>
      </c>
      <c r="E315" s="38">
        <v>4</v>
      </c>
      <c r="F315" s="38">
        <v>5</v>
      </c>
      <c r="G315" s="38">
        <v>3</v>
      </c>
      <c r="H315" s="38">
        <v>9</v>
      </c>
      <c r="I315" s="38">
        <v>15</v>
      </c>
      <c r="J315" s="38">
        <v>77</v>
      </c>
      <c r="K315" s="38">
        <v>81</v>
      </c>
      <c r="L315" s="38">
        <v>110</v>
      </c>
      <c r="M315" s="38">
        <v>4</v>
      </c>
      <c r="N315" s="38">
        <v>0</v>
      </c>
      <c r="O315" s="38">
        <v>0</v>
      </c>
      <c r="P315" s="38">
        <v>1</v>
      </c>
      <c r="Q315" s="38">
        <v>4</v>
      </c>
      <c r="R315" s="38">
        <v>0</v>
      </c>
      <c r="S315" s="38">
        <v>27</v>
      </c>
      <c r="T315" s="38">
        <v>74</v>
      </c>
      <c r="U315" s="38">
        <v>16</v>
      </c>
      <c r="V315" s="38">
        <v>0</v>
      </c>
      <c r="W315" s="38">
        <v>0</v>
      </c>
      <c r="X315" s="38">
        <v>0</v>
      </c>
      <c r="Y315" s="38">
        <v>0</v>
      </c>
      <c r="Z315" s="38">
        <v>1</v>
      </c>
      <c r="AA315" s="38">
        <v>0</v>
      </c>
      <c r="AB315" s="38">
        <v>1</v>
      </c>
      <c r="AC315" s="38">
        <v>14</v>
      </c>
      <c r="AD315" s="38">
        <v>115</v>
      </c>
      <c r="AE315" s="38">
        <v>10</v>
      </c>
      <c r="AF315" s="38">
        <v>1</v>
      </c>
      <c r="AG315" s="38">
        <v>1</v>
      </c>
      <c r="AH315" s="38">
        <v>2</v>
      </c>
      <c r="AI315" s="38">
        <v>4</v>
      </c>
      <c r="AJ315" s="38">
        <v>2</v>
      </c>
      <c r="AK315" s="38">
        <v>26</v>
      </c>
      <c r="AL315" s="38">
        <v>69</v>
      </c>
    </row>
    <row r="316" spans="1:38" ht="15" customHeight="1">
      <c r="A316" s="48"/>
      <c r="B316" s="24"/>
      <c r="C316" s="56">
        <v>100</v>
      </c>
      <c r="D316" s="56">
        <v>3.4825870646766171</v>
      </c>
      <c r="E316" s="56">
        <v>1.9900497512437811</v>
      </c>
      <c r="F316" s="56">
        <v>2.4875621890547266</v>
      </c>
      <c r="G316" s="56">
        <v>1.4925373134328357</v>
      </c>
      <c r="H316" s="56">
        <v>4.4776119402985071</v>
      </c>
      <c r="I316" s="56">
        <v>7.4626865671641784</v>
      </c>
      <c r="J316" s="56">
        <v>38.308457711442784</v>
      </c>
      <c r="K316" s="56">
        <v>40.298507462686565</v>
      </c>
      <c r="L316" s="56">
        <v>100</v>
      </c>
      <c r="M316" s="56">
        <v>3.6363636363636362</v>
      </c>
      <c r="N316" s="56">
        <v>0</v>
      </c>
      <c r="O316" s="56">
        <v>0</v>
      </c>
      <c r="P316" s="56">
        <v>0.90909090909090906</v>
      </c>
      <c r="Q316" s="56">
        <v>3.6363636363636362</v>
      </c>
      <c r="R316" s="56">
        <v>0</v>
      </c>
      <c r="S316" s="56">
        <v>24.545454545454547</v>
      </c>
      <c r="T316" s="56">
        <v>67.272727272727266</v>
      </c>
      <c r="U316" s="56">
        <v>100</v>
      </c>
      <c r="V316" s="56">
        <v>0</v>
      </c>
      <c r="W316" s="56">
        <v>0</v>
      </c>
      <c r="X316" s="56">
        <v>0</v>
      </c>
      <c r="Y316" s="56">
        <v>0</v>
      </c>
      <c r="Z316" s="56">
        <v>6.25</v>
      </c>
      <c r="AA316" s="56">
        <v>0</v>
      </c>
      <c r="AB316" s="56">
        <v>6.25</v>
      </c>
      <c r="AC316" s="56">
        <v>87.5</v>
      </c>
      <c r="AD316" s="56">
        <v>100</v>
      </c>
      <c r="AE316" s="56">
        <v>8.695652173913043</v>
      </c>
      <c r="AF316" s="56">
        <v>0.86956521739130432</v>
      </c>
      <c r="AG316" s="56">
        <v>0.86956521739130432</v>
      </c>
      <c r="AH316" s="56">
        <v>1.7391304347826086</v>
      </c>
      <c r="AI316" s="56">
        <v>3.4782608695652173</v>
      </c>
      <c r="AJ316" s="56">
        <v>1.7391304347826086</v>
      </c>
      <c r="AK316" s="56">
        <v>22.608695652173914</v>
      </c>
      <c r="AL316" s="56">
        <v>60</v>
      </c>
    </row>
    <row r="317" spans="1:38" ht="15" customHeight="1">
      <c r="A317" s="48"/>
      <c r="B317" s="24" t="s">
        <v>113</v>
      </c>
      <c r="C317" s="38">
        <v>266</v>
      </c>
      <c r="D317" s="38">
        <v>9</v>
      </c>
      <c r="E317" s="38">
        <v>3</v>
      </c>
      <c r="F317" s="38">
        <v>2</v>
      </c>
      <c r="G317" s="38">
        <v>6</v>
      </c>
      <c r="H317" s="38">
        <v>6</v>
      </c>
      <c r="I317" s="38">
        <v>17</v>
      </c>
      <c r="J317" s="38">
        <v>64</v>
      </c>
      <c r="K317" s="38">
        <v>159</v>
      </c>
      <c r="L317" s="38">
        <v>297</v>
      </c>
      <c r="M317" s="38">
        <v>15</v>
      </c>
      <c r="N317" s="38">
        <v>0</v>
      </c>
      <c r="O317" s="38">
        <v>3</v>
      </c>
      <c r="P317" s="38">
        <v>3</v>
      </c>
      <c r="Q317" s="38">
        <v>4</v>
      </c>
      <c r="R317" s="38">
        <v>3</v>
      </c>
      <c r="S317" s="38">
        <v>49</v>
      </c>
      <c r="T317" s="38">
        <v>220</v>
      </c>
      <c r="U317" s="38">
        <v>29</v>
      </c>
      <c r="V317" s="38">
        <v>0</v>
      </c>
      <c r="W317" s="38">
        <v>0</v>
      </c>
      <c r="X317" s="38">
        <v>0</v>
      </c>
      <c r="Y317" s="38">
        <v>0</v>
      </c>
      <c r="Z317" s="38">
        <v>0</v>
      </c>
      <c r="AA317" s="38">
        <v>0</v>
      </c>
      <c r="AB317" s="38">
        <v>8</v>
      </c>
      <c r="AC317" s="38">
        <v>21</v>
      </c>
      <c r="AD317" s="38">
        <v>321</v>
      </c>
      <c r="AE317" s="38">
        <v>26</v>
      </c>
      <c r="AF317" s="38">
        <v>3</v>
      </c>
      <c r="AG317" s="38">
        <v>6</v>
      </c>
      <c r="AH317" s="38">
        <v>10</v>
      </c>
      <c r="AI317" s="38">
        <v>6</v>
      </c>
      <c r="AJ317" s="38">
        <v>6</v>
      </c>
      <c r="AK317" s="38">
        <v>80</v>
      </c>
      <c r="AL317" s="38">
        <v>184</v>
      </c>
    </row>
    <row r="318" spans="1:38" ht="15" customHeight="1">
      <c r="A318" s="48"/>
      <c r="B318" s="24"/>
      <c r="C318" s="56">
        <v>100</v>
      </c>
      <c r="D318" s="56">
        <v>3.3834586466165413</v>
      </c>
      <c r="E318" s="56">
        <v>1.1278195488721803</v>
      </c>
      <c r="F318" s="56">
        <v>0.75187969924812026</v>
      </c>
      <c r="G318" s="56">
        <v>2.2556390977443606</v>
      </c>
      <c r="H318" s="56">
        <v>2.2556390977443606</v>
      </c>
      <c r="I318" s="56">
        <v>6.3909774436090219</v>
      </c>
      <c r="J318" s="56">
        <v>24.060150375939848</v>
      </c>
      <c r="K318" s="56">
        <v>59.774436090225571</v>
      </c>
      <c r="L318" s="56">
        <v>100</v>
      </c>
      <c r="M318" s="56">
        <v>5.0505050505050502</v>
      </c>
      <c r="N318" s="56">
        <v>0</v>
      </c>
      <c r="O318" s="56">
        <v>1.0101010101010102</v>
      </c>
      <c r="P318" s="56">
        <v>1.0101010101010102</v>
      </c>
      <c r="Q318" s="56">
        <v>1.3468013468013467</v>
      </c>
      <c r="R318" s="56">
        <v>1.0101010101010102</v>
      </c>
      <c r="S318" s="56">
        <v>16.498316498316498</v>
      </c>
      <c r="T318" s="56">
        <v>74.074074074074076</v>
      </c>
      <c r="U318" s="56">
        <v>100</v>
      </c>
      <c r="V318" s="56">
        <v>0</v>
      </c>
      <c r="W318" s="56">
        <v>0</v>
      </c>
      <c r="X318" s="56">
        <v>0</v>
      </c>
      <c r="Y318" s="56">
        <v>0</v>
      </c>
      <c r="Z318" s="56">
        <v>0</v>
      </c>
      <c r="AA318" s="56">
        <v>0</v>
      </c>
      <c r="AB318" s="56">
        <v>27.586206896551722</v>
      </c>
      <c r="AC318" s="56">
        <v>72.41379310344827</v>
      </c>
      <c r="AD318" s="56">
        <v>100</v>
      </c>
      <c r="AE318" s="56">
        <v>8.0996884735202492</v>
      </c>
      <c r="AF318" s="56">
        <v>0.93457943925233633</v>
      </c>
      <c r="AG318" s="56">
        <v>1.8691588785046727</v>
      </c>
      <c r="AH318" s="56">
        <v>3.1152647975077881</v>
      </c>
      <c r="AI318" s="56">
        <v>1.8691588785046727</v>
      </c>
      <c r="AJ318" s="56">
        <v>1.8691588785046727</v>
      </c>
      <c r="AK318" s="56">
        <v>24.922118380062305</v>
      </c>
      <c r="AL318" s="56">
        <v>57.320872274143298</v>
      </c>
    </row>
    <row r="319" spans="1:38" ht="15" customHeight="1">
      <c r="A319" s="48"/>
      <c r="B319" s="24" t="s">
        <v>114</v>
      </c>
      <c r="C319" s="38">
        <v>451</v>
      </c>
      <c r="D319" s="38">
        <v>17</v>
      </c>
      <c r="E319" s="38">
        <v>3</v>
      </c>
      <c r="F319" s="38">
        <v>11</v>
      </c>
      <c r="G319" s="38">
        <v>11</v>
      </c>
      <c r="H319" s="38">
        <v>15</v>
      </c>
      <c r="I319" s="38">
        <v>17</v>
      </c>
      <c r="J319" s="38">
        <v>101</v>
      </c>
      <c r="K319" s="38">
        <v>276</v>
      </c>
      <c r="L319" s="38">
        <v>1004</v>
      </c>
      <c r="M319" s="38">
        <v>58</v>
      </c>
      <c r="N319" s="38">
        <v>4</v>
      </c>
      <c r="O319" s="38">
        <v>7</v>
      </c>
      <c r="P319" s="38">
        <v>10</v>
      </c>
      <c r="Q319" s="38">
        <v>16</v>
      </c>
      <c r="R319" s="38">
        <v>6</v>
      </c>
      <c r="S319" s="38">
        <v>149</v>
      </c>
      <c r="T319" s="38">
        <v>754</v>
      </c>
      <c r="U319" s="38">
        <v>88</v>
      </c>
      <c r="V319" s="38">
        <v>6</v>
      </c>
      <c r="W319" s="38">
        <v>1</v>
      </c>
      <c r="X319" s="38">
        <v>1</v>
      </c>
      <c r="Y319" s="38">
        <v>2</v>
      </c>
      <c r="Z319" s="38">
        <v>1</v>
      </c>
      <c r="AA319" s="38">
        <v>2</v>
      </c>
      <c r="AB319" s="38">
        <v>15</v>
      </c>
      <c r="AC319" s="38">
        <v>60</v>
      </c>
      <c r="AD319" s="38">
        <v>597</v>
      </c>
      <c r="AE319" s="38">
        <v>52</v>
      </c>
      <c r="AF319" s="38">
        <v>11</v>
      </c>
      <c r="AG319" s="38">
        <v>7</v>
      </c>
      <c r="AH319" s="38">
        <v>15</v>
      </c>
      <c r="AI319" s="38">
        <v>8</v>
      </c>
      <c r="AJ319" s="38">
        <v>5</v>
      </c>
      <c r="AK319" s="38">
        <v>99</v>
      </c>
      <c r="AL319" s="38">
        <v>400</v>
      </c>
    </row>
    <row r="320" spans="1:38" ht="15" customHeight="1">
      <c r="A320" s="90"/>
      <c r="B320" s="24"/>
      <c r="C320" s="56">
        <v>100</v>
      </c>
      <c r="D320" s="56">
        <v>3.7694013303769403</v>
      </c>
      <c r="E320" s="56">
        <v>0.66518847006651882</v>
      </c>
      <c r="F320" s="56">
        <v>2.4390243902439024</v>
      </c>
      <c r="G320" s="56">
        <v>2.4390243902439024</v>
      </c>
      <c r="H320" s="56">
        <v>3.325942350332594</v>
      </c>
      <c r="I320" s="56">
        <v>3.7694013303769403</v>
      </c>
      <c r="J320" s="56">
        <v>22.394678492239468</v>
      </c>
      <c r="K320" s="56">
        <v>61.197339246119732</v>
      </c>
      <c r="L320" s="56">
        <v>100</v>
      </c>
      <c r="M320" s="56">
        <v>5.7768924302788838</v>
      </c>
      <c r="N320" s="56">
        <v>0.39840637450199201</v>
      </c>
      <c r="O320" s="56">
        <v>0.69721115537848599</v>
      </c>
      <c r="P320" s="56">
        <v>0.99601593625498008</v>
      </c>
      <c r="Q320" s="56">
        <v>1.593625498007968</v>
      </c>
      <c r="R320" s="56">
        <v>0.59760956175298807</v>
      </c>
      <c r="S320" s="56">
        <v>14.840637450199203</v>
      </c>
      <c r="T320" s="56">
        <v>75.099601593625493</v>
      </c>
      <c r="U320" s="56">
        <v>99.999999999999986</v>
      </c>
      <c r="V320" s="56">
        <v>6.8181818181818175</v>
      </c>
      <c r="W320" s="56">
        <v>1.1363636363636365</v>
      </c>
      <c r="X320" s="56">
        <v>1.1363636363636365</v>
      </c>
      <c r="Y320" s="56">
        <v>2.2727272727272729</v>
      </c>
      <c r="Z320" s="56">
        <v>1.1363636363636365</v>
      </c>
      <c r="AA320" s="56">
        <v>2.2727272727272729</v>
      </c>
      <c r="AB320" s="56">
        <v>17.045454545454543</v>
      </c>
      <c r="AC320" s="56">
        <v>68.181818181818173</v>
      </c>
      <c r="AD320" s="56">
        <v>100</v>
      </c>
      <c r="AE320" s="56">
        <v>8.7102177554438853</v>
      </c>
      <c r="AF320" s="56">
        <v>1.8425460636515913</v>
      </c>
      <c r="AG320" s="56">
        <v>1.1725293132328307</v>
      </c>
      <c r="AH320" s="56">
        <v>2.512562814070352</v>
      </c>
      <c r="AI320" s="56">
        <v>1.340033500837521</v>
      </c>
      <c r="AJ320" s="56">
        <v>0.83752093802345051</v>
      </c>
      <c r="AK320" s="56">
        <v>16.582914572864322</v>
      </c>
      <c r="AL320" s="56">
        <v>67.001675041876055</v>
      </c>
    </row>
    <row r="321" spans="1:38" ht="15" customHeight="1">
      <c r="A321" s="48" t="s">
        <v>115</v>
      </c>
      <c r="B321" s="24" t="s">
        <v>116</v>
      </c>
      <c r="C321" s="38">
        <v>689</v>
      </c>
      <c r="D321" s="38">
        <v>24</v>
      </c>
      <c r="E321" s="38">
        <v>13</v>
      </c>
      <c r="F321" s="38">
        <v>10</v>
      </c>
      <c r="G321" s="38">
        <v>13</v>
      </c>
      <c r="H321" s="38">
        <v>19</v>
      </c>
      <c r="I321" s="38">
        <v>42</v>
      </c>
      <c r="J321" s="38">
        <v>282</v>
      </c>
      <c r="K321" s="38">
        <v>286</v>
      </c>
      <c r="L321" s="38">
        <v>262</v>
      </c>
      <c r="M321" s="38">
        <v>10</v>
      </c>
      <c r="N321" s="38">
        <v>1</v>
      </c>
      <c r="O321" s="38">
        <v>5</v>
      </c>
      <c r="P321" s="38">
        <v>3</v>
      </c>
      <c r="Q321" s="38">
        <v>4</v>
      </c>
      <c r="R321" s="38">
        <v>5</v>
      </c>
      <c r="S321" s="38">
        <v>66</v>
      </c>
      <c r="T321" s="38">
        <v>168</v>
      </c>
      <c r="U321" s="38">
        <v>32</v>
      </c>
      <c r="V321" s="38">
        <v>0</v>
      </c>
      <c r="W321" s="38">
        <v>0</v>
      </c>
      <c r="X321" s="38">
        <v>0</v>
      </c>
      <c r="Y321" s="38">
        <v>0</v>
      </c>
      <c r="Z321" s="38">
        <v>1</v>
      </c>
      <c r="AA321" s="38">
        <v>0</v>
      </c>
      <c r="AB321" s="38">
        <v>9</v>
      </c>
      <c r="AC321" s="38">
        <v>22</v>
      </c>
      <c r="AD321" s="38">
        <v>378</v>
      </c>
      <c r="AE321" s="38">
        <v>26</v>
      </c>
      <c r="AF321" s="38">
        <v>6</v>
      </c>
      <c r="AG321" s="38">
        <v>15</v>
      </c>
      <c r="AH321" s="38">
        <v>13</v>
      </c>
      <c r="AI321" s="38">
        <v>12</v>
      </c>
      <c r="AJ321" s="38">
        <v>12</v>
      </c>
      <c r="AK321" s="38">
        <v>86</v>
      </c>
      <c r="AL321" s="38">
        <v>208</v>
      </c>
    </row>
    <row r="322" spans="1:38" ht="15" customHeight="1">
      <c r="A322" s="48"/>
      <c r="B322" s="24"/>
      <c r="C322" s="56">
        <v>100</v>
      </c>
      <c r="D322" s="56">
        <v>3.483309143686502</v>
      </c>
      <c r="E322" s="56">
        <v>1.8867924528301887</v>
      </c>
      <c r="F322" s="56">
        <v>1.4513788098693758</v>
      </c>
      <c r="G322" s="56">
        <v>1.8867924528301887</v>
      </c>
      <c r="H322" s="56">
        <v>2.7576197387518144</v>
      </c>
      <c r="I322" s="56">
        <v>6.0957910014513788</v>
      </c>
      <c r="J322" s="56">
        <v>40.9288824383164</v>
      </c>
      <c r="K322" s="56">
        <v>41.509433962264154</v>
      </c>
      <c r="L322" s="56">
        <v>99.999999999999986</v>
      </c>
      <c r="M322" s="56">
        <v>3.8167938931297711</v>
      </c>
      <c r="N322" s="56">
        <v>0.38167938931297707</v>
      </c>
      <c r="O322" s="56">
        <v>1.9083969465648856</v>
      </c>
      <c r="P322" s="56">
        <v>1.1450381679389312</v>
      </c>
      <c r="Q322" s="56">
        <v>1.5267175572519083</v>
      </c>
      <c r="R322" s="56">
        <v>1.9083969465648856</v>
      </c>
      <c r="S322" s="56">
        <v>25.190839694656486</v>
      </c>
      <c r="T322" s="56">
        <v>64.122137404580144</v>
      </c>
      <c r="U322" s="56">
        <v>100</v>
      </c>
      <c r="V322" s="56">
        <v>0</v>
      </c>
      <c r="W322" s="56">
        <v>0</v>
      </c>
      <c r="X322" s="56">
        <v>0</v>
      </c>
      <c r="Y322" s="56">
        <v>0</v>
      </c>
      <c r="Z322" s="56">
        <v>3.125</v>
      </c>
      <c r="AA322" s="56">
        <v>0</v>
      </c>
      <c r="AB322" s="56">
        <v>28.125</v>
      </c>
      <c r="AC322" s="56">
        <v>68.75</v>
      </c>
      <c r="AD322" s="56">
        <v>100</v>
      </c>
      <c r="AE322" s="56">
        <v>6.8783068783068781</v>
      </c>
      <c r="AF322" s="56">
        <v>1.5873015873015872</v>
      </c>
      <c r="AG322" s="56">
        <v>3.9682539682539679</v>
      </c>
      <c r="AH322" s="56">
        <v>3.4391534391534391</v>
      </c>
      <c r="AI322" s="56">
        <v>3.1746031746031744</v>
      </c>
      <c r="AJ322" s="56">
        <v>3.1746031746031744</v>
      </c>
      <c r="AK322" s="56">
        <v>22.75132275132275</v>
      </c>
      <c r="AL322" s="56">
        <v>55.026455026455025</v>
      </c>
    </row>
    <row r="323" spans="1:38" ht="15" customHeight="1">
      <c r="A323" s="48"/>
      <c r="B323" s="24" t="s">
        <v>117</v>
      </c>
      <c r="C323" s="38">
        <v>142</v>
      </c>
      <c r="D323" s="38">
        <v>5</v>
      </c>
      <c r="E323" s="38">
        <v>4</v>
      </c>
      <c r="F323" s="38">
        <v>3</v>
      </c>
      <c r="G323" s="38">
        <v>1</v>
      </c>
      <c r="H323" s="38">
        <v>4</v>
      </c>
      <c r="I323" s="38">
        <v>7</v>
      </c>
      <c r="J323" s="38">
        <v>47</v>
      </c>
      <c r="K323" s="38">
        <v>71</v>
      </c>
      <c r="L323" s="38">
        <v>103</v>
      </c>
      <c r="M323" s="38">
        <v>4</v>
      </c>
      <c r="N323" s="38">
        <v>0</v>
      </c>
      <c r="O323" s="38">
        <v>0</v>
      </c>
      <c r="P323" s="38">
        <v>1</v>
      </c>
      <c r="Q323" s="38">
        <v>3</v>
      </c>
      <c r="R323" s="38">
        <v>0</v>
      </c>
      <c r="S323" s="38">
        <v>28</v>
      </c>
      <c r="T323" s="38">
        <v>67</v>
      </c>
      <c r="U323" s="38">
        <v>14</v>
      </c>
      <c r="V323" s="38">
        <v>0</v>
      </c>
      <c r="W323" s="38">
        <v>0</v>
      </c>
      <c r="X323" s="38">
        <v>0</v>
      </c>
      <c r="Y323" s="38">
        <v>0</v>
      </c>
      <c r="Z323" s="38">
        <v>0</v>
      </c>
      <c r="AA323" s="38">
        <v>0</v>
      </c>
      <c r="AB323" s="38">
        <v>3</v>
      </c>
      <c r="AC323" s="38">
        <v>11</v>
      </c>
      <c r="AD323" s="38">
        <v>126</v>
      </c>
      <c r="AE323" s="38">
        <v>3</v>
      </c>
      <c r="AF323" s="38">
        <v>2</v>
      </c>
      <c r="AG323" s="38">
        <v>1</v>
      </c>
      <c r="AH323" s="38">
        <v>4</v>
      </c>
      <c r="AI323" s="38">
        <v>5</v>
      </c>
      <c r="AJ323" s="38">
        <v>4</v>
      </c>
      <c r="AK323" s="38">
        <v>32</v>
      </c>
      <c r="AL323" s="38">
        <v>75</v>
      </c>
    </row>
    <row r="324" spans="1:38" ht="15" customHeight="1">
      <c r="A324" s="48"/>
      <c r="B324" s="24"/>
      <c r="C324" s="56">
        <v>100</v>
      </c>
      <c r="D324" s="56">
        <v>3.5211267605633805</v>
      </c>
      <c r="E324" s="56">
        <v>2.8169014084507045</v>
      </c>
      <c r="F324" s="56">
        <v>2.112676056338028</v>
      </c>
      <c r="G324" s="56">
        <v>0.70422535211267612</v>
      </c>
      <c r="H324" s="56">
        <v>2.8169014084507045</v>
      </c>
      <c r="I324" s="56">
        <v>4.929577464788732</v>
      </c>
      <c r="J324" s="56">
        <v>33.098591549295776</v>
      </c>
      <c r="K324" s="56">
        <v>50</v>
      </c>
      <c r="L324" s="56">
        <v>100</v>
      </c>
      <c r="M324" s="56">
        <v>3.8834951456310676</v>
      </c>
      <c r="N324" s="56">
        <v>0</v>
      </c>
      <c r="O324" s="56">
        <v>0</v>
      </c>
      <c r="P324" s="56">
        <v>0.97087378640776689</v>
      </c>
      <c r="Q324" s="56">
        <v>2.912621359223301</v>
      </c>
      <c r="R324" s="56">
        <v>0</v>
      </c>
      <c r="S324" s="56">
        <v>27.184466019417474</v>
      </c>
      <c r="T324" s="56">
        <v>65.048543689320397</v>
      </c>
      <c r="U324" s="56">
        <v>100</v>
      </c>
      <c r="V324" s="56">
        <v>0</v>
      </c>
      <c r="W324" s="56">
        <v>0</v>
      </c>
      <c r="X324" s="56">
        <v>0</v>
      </c>
      <c r="Y324" s="56">
        <v>0</v>
      </c>
      <c r="Z324" s="56">
        <v>0</v>
      </c>
      <c r="AA324" s="56">
        <v>0</v>
      </c>
      <c r="AB324" s="56">
        <v>21.428571428571427</v>
      </c>
      <c r="AC324" s="56">
        <v>78.571428571428569</v>
      </c>
      <c r="AD324" s="56">
        <v>100</v>
      </c>
      <c r="AE324" s="56">
        <v>2.3809523809523809</v>
      </c>
      <c r="AF324" s="56">
        <v>1.5873015873015872</v>
      </c>
      <c r="AG324" s="56">
        <v>0.79365079365079361</v>
      </c>
      <c r="AH324" s="56">
        <v>3.1746031746031744</v>
      </c>
      <c r="AI324" s="56">
        <v>3.9682539682539679</v>
      </c>
      <c r="AJ324" s="56">
        <v>3.1746031746031744</v>
      </c>
      <c r="AK324" s="56">
        <v>25.396825396825395</v>
      </c>
      <c r="AL324" s="56">
        <v>59.523809523809526</v>
      </c>
    </row>
    <row r="325" spans="1:38" ht="15" customHeight="1">
      <c r="A325" s="48"/>
      <c r="B325" s="24" t="s">
        <v>118</v>
      </c>
      <c r="C325" s="38">
        <v>237</v>
      </c>
      <c r="D325" s="38">
        <v>9</v>
      </c>
      <c r="E325" s="38">
        <v>3</v>
      </c>
      <c r="F325" s="38">
        <v>4</v>
      </c>
      <c r="G325" s="38">
        <v>4</v>
      </c>
      <c r="H325" s="38">
        <v>7</v>
      </c>
      <c r="I325" s="38">
        <v>16</v>
      </c>
      <c r="J325" s="38">
        <v>66</v>
      </c>
      <c r="K325" s="38">
        <v>128</v>
      </c>
      <c r="L325" s="38">
        <v>365</v>
      </c>
      <c r="M325" s="38">
        <v>13</v>
      </c>
      <c r="N325" s="38">
        <v>1</v>
      </c>
      <c r="O325" s="38">
        <v>2</v>
      </c>
      <c r="P325" s="38">
        <v>4</v>
      </c>
      <c r="Q325" s="38">
        <v>4</v>
      </c>
      <c r="R325" s="38">
        <v>3</v>
      </c>
      <c r="S325" s="38">
        <v>64</v>
      </c>
      <c r="T325" s="38">
        <v>274</v>
      </c>
      <c r="U325" s="38">
        <v>29</v>
      </c>
      <c r="V325" s="38">
        <v>2</v>
      </c>
      <c r="W325" s="38">
        <v>0</v>
      </c>
      <c r="X325" s="38">
        <v>1</v>
      </c>
      <c r="Y325" s="38">
        <v>1</v>
      </c>
      <c r="Z325" s="38">
        <v>0</v>
      </c>
      <c r="AA325" s="38">
        <v>1</v>
      </c>
      <c r="AB325" s="38">
        <v>6</v>
      </c>
      <c r="AC325" s="38">
        <v>18</v>
      </c>
      <c r="AD325" s="38">
        <v>231</v>
      </c>
      <c r="AE325" s="38">
        <v>21</v>
      </c>
      <c r="AF325" s="38">
        <v>4</v>
      </c>
      <c r="AG325" s="38">
        <v>6</v>
      </c>
      <c r="AH325" s="38">
        <v>2</v>
      </c>
      <c r="AI325" s="38">
        <v>3</v>
      </c>
      <c r="AJ325" s="38">
        <v>5</v>
      </c>
      <c r="AK325" s="38">
        <v>43</v>
      </c>
      <c r="AL325" s="38">
        <v>147</v>
      </c>
    </row>
    <row r="326" spans="1:38" ht="15" customHeight="1">
      <c r="A326" s="48"/>
      <c r="B326" s="24"/>
      <c r="C326" s="56">
        <v>100</v>
      </c>
      <c r="D326" s="56">
        <v>3.79746835443038</v>
      </c>
      <c r="E326" s="56">
        <v>1.2658227848101267</v>
      </c>
      <c r="F326" s="56">
        <v>1.6877637130801686</v>
      </c>
      <c r="G326" s="56">
        <v>1.6877637130801686</v>
      </c>
      <c r="H326" s="56">
        <v>2.9535864978902953</v>
      </c>
      <c r="I326" s="56">
        <v>6.7510548523206744</v>
      </c>
      <c r="J326" s="56">
        <v>27.848101265822784</v>
      </c>
      <c r="K326" s="56">
        <v>54.008438818565395</v>
      </c>
      <c r="L326" s="56">
        <v>100</v>
      </c>
      <c r="M326" s="56">
        <v>3.5616438356164384</v>
      </c>
      <c r="N326" s="56">
        <v>0.27397260273972601</v>
      </c>
      <c r="O326" s="56">
        <v>0.54794520547945202</v>
      </c>
      <c r="P326" s="56">
        <v>1.095890410958904</v>
      </c>
      <c r="Q326" s="56">
        <v>1.095890410958904</v>
      </c>
      <c r="R326" s="56">
        <v>0.82191780821917804</v>
      </c>
      <c r="S326" s="56">
        <v>17.534246575342465</v>
      </c>
      <c r="T326" s="56">
        <v>75.06849315068493</v>
      </c>
      <c r="U326" s="56">
        <v>100</v>
      </c>
      <c r="V326" s="56">
        <v>6.8965517241379306</v>
      </c>
      <c r="W326" s="56">
        <v>0</v>
      </c>
      <c r="X326" s="56">
        <v>3.4482758620689653</v>
      </c>
      <c r="Y326" s="56">
        <v>3.4482758620689653</v>
      </c>
      <c r="Z326" s="56">
        <v>0</v>
      </c>
      <c r="AA326" s="56">
        <v>3.4482758620689653</v>
      </c>
      <c r="AB326" s="56">
        <v>20.689655172413794</v>
      </c>
      <c r="AC326" s="56">
        <v>62.068965517241381</v>
      </c>
      <c r="AD326" s="56">
        <v>100</v>
      </c>
      <c r="AE326" s="56">
        <v>9.0909090909090917</v>
      </c>
      <c r="AF326" s="56">
        <v>1.7316017316017316</v>
      </c>
      <c r="AG326" s="56">
        <v>2.5974025974025974</v>
      </c>
      <c r="AH326" s="56">
        <v>0.86580086580086579</v>
      </c>
      <c r="AI326" s="56">
        <v>1.2987012987012987</v>
      </c>
      <c r="AJ326" s="56">
        <v>2.1645021645021645</v>
      </c>
      <c r="AK326" s="56">
        <v>18.614718614718615</v>
      </c>
      <c r="AL326" s="56">
        <v>63.636363636363633</v>
      </c>
    </row>
    <row r="327" spans="1:38" ht="15" customHeight="1">
      <c r="A327" s="48"/>
      <c r="B327" s="24" t="s">
        <v>119</v>
      </c>
      <c r="C327" s="38">
        <v>551</v>
      </c>
      <c r="D327" s="38">
        <v>15</v>
      </c>
      <c r="E327" s="38">
        <v>6</v>
      </c>
      <c r="F327" s="38">
        <v>7</v>
      </c>
      <c r="G327" s="38">
        <v>8</v>
      </c>
      <c r="H327" s="38">
        <v>16</v>
      </c>
      <c r="I327" s="38">
        <v>30</v>
      </c>
      <c r="J327" s="38">
        <v>169</v>
      </c>
      <c r="K327" s="38">
        <v>300</v>
      </c>
      <c r="L327" s="38">
        <v>730</v>
      </c>
      <c r="M327" s="38">
        <v>45</v>
      </c>
      <c r="N327" s="38">
        <v>3</v>
      </c>
      <c r="O327" s="38">
        <v>4</v>
      </c>
      <c r="P327" s="38">
        <v>4</v>
      </c>
      <c r="Q327" s="38">
        <v>12</v>
      </c>
      <c r="R327" s="38">
        <v>6</v>
      </c>
      <c r="S327" s="38">
        <v>110</v>
      </c>
      <c r="T327" s="38">
        <v>546</v>
      </c>
      <c r="U327" s="38">
        <v>72</v>
      </c>
      <c r="V327" s="38">
        <v>3</v>
      </c>
      <c r="W327" s="38">
        <v>1</v>
      </c>
      <c r="X327" s="38">
        <v>0</v>
      </c>
      <c r="Y327" s="38">
        <v>1</v>
      </c>
      <c r="Z327" s="38">
        <v>2</v>
      </c>
      <c r="AA327" s="38">
        <v>1</v>
      </c>
      <c r="AB327" s="38">
        <v>11</v>
      </c>
      <c r="AC327" s="38">
        <v>53</v>
      </c>
      <c r="AD327" s="38">
        <v>551</v>
      </c>
      <c r="AE327" s="38">
        <v>49</v>
      </c>
      <c r="AF327" s="38">
        <v>8</v>
      </c>
      <c r="AG327" s="38">
        <v>8</v>
      </c>
      <c r="AH327" s="38">
        <v>14</v>
      </c>
      <c r="AI327" s="38">
        <v>7</v>
      </c>
      <c r="AJ327" s="38">
        <v>4</v>
      </c>
      <c r="AK327" s="38">
        <v>119</v>
      </c>
      <c r="AL327" s="38">
        <v>342</v>
      </c>
    </row>
    <row r="328" spans="1:38" ht="15" customHeight="1">
      <c r="A328" s="48"/>
      <c r="B328" s="24"/>
      <c r="C328" s="56">
        <v>100</v>
      </c>
      <c r="D328" s="56">
        <v>2.7223230490018149</v>
      </c>
      <c r="E328" s="56">
        <v>1.0889292196007259</v>
      </c>
      <c r="F328" s="56">
        <v>1.2704174228675136</v>
      </c>
      <c r="G328" s="56">
        <v>1.4519056261343013</v>
      </c>
      <c r="H328" s="56">
        <v>2.9038112522686026</v>
      </c>
      <c r="I328" s="56">
        <v>5.4446460980036298</v>
      </c>
      <c r="J328" s="56">
        <v>30.671506352087114</v>
      </c>
      <c r="K328" s="56">
        <v>54.446460980036292</v>
      </c>
      <c r="L328" s="56">
        <v>100</v>
      </c>
      <c r="M328" s="56">
        <v>6.1643835616438354</v>
      </c>
      <c r="N328" s="56">
        <v>0.41095890410958902</v>
      </c>
      <c r="O328" s="56">
        <v>0.54794520547945202</v>
      </c>
      <c r="P328" s="56">
        <v>0.54794520547945202</v>
      </c>
      <c r="Q328" s="56">
        <v>1.6438356164383561</v>
      </c>
      <c r="R328" s="56">
        <v>0.82191780821917804</v>
      </c>
      <c r="S328" s="56">
        <v>15.068493150684931</v>
      </c>
      <c r="T328" s="56">
        <v>74.794520547945211</v>
      </c>
      <c r="U328" s="56">
        <v>100</v>
      </c>
      <c r="V328" s="56">
        <v>4.1666666666666661</v>
      </c>
      <c r="W328" s="56">
        <v>1.3888888888888888</v>
      </c>
      <c r="X328" s="56">
        <v>0</v>
      </c>
      <c r="Y328" s="56">
        <v>1.3888888888888888</v>
      </c>
      <c r="Z328" s="56">
        <v>2.7777777777777777</v>
      </c>
      <c r="AA328" s="56">
        <v>1.3888888888888888</v>
      </c>
      <c r="AB328" s="56">
        <v>15.277777777777779</v>
      </c>
      <c r="AC328" s="56">
        <v>73.611111111111114</v>
      </c>
      <c r="AD328" s="56">
        <v>100</v>
      </c>
      <c r="AE328" s="56">
        <v>8.8929219600725951</v>
      </c>
      <c r="AF328" s="56">
        <v>1.4519056261343013</v>
      </c>
      <c r="AG328" s="56">
        <v>1.4519056261343013</v>
      </c>
      <c r="AH328" s="56">
        <v>2.5408348457350272</v>
      </c>
      <c r="AI328" s="56">
        <v>1.2704174228675136</v>
      </c>
      <c r="AJ328" s="56">
        <v>0.72595281306715065</v>
      </c>
      <c r="AK328" s="56">
        <v>21.597096188747731</v>
      </c>
      <c r="AL328" s="56">
        <v>62.068965517241381</v>
      </c>
    </row>
    <row r="329" spans="1:38" ht="15" customHeight="1">
      <c r="A329" s="48"/>
      <c r="B329" s="24" t="s">
        <v>120</v>
      </c>
      <c r="C329" s="38">
        <v>75</v>
      </c>
      <c r="D329" s="38">
        <v>2</v>
      </c>
      <c r="E329" s="38">
        <v>1</v>
      </c>
      <c r="F329" s="38">
        <v>1</v>
      </c>
      <c r="G329" s="38">
        <v>1</v>
      </c>
      <c r="H329" s="38">
        <v>1</v>
      </c>
      <c r="I329" s="38">
        <v>4</v>
      </c>
      <c r="J329" s="38">
        <v>17</v>
      </c>
      <c r="K329" s="38">
        <v>48</v>
      </c>
      <c r="L329" s="38">
        <v>160</v>
      </c>
      <c r="M329" s="38">
        <v>10</v>
      </c>
      <c r="N329" s="38">
        <v>0</v>
      </c>
      <c r="O329" s="38">
        <v>1</v>
      </c>
      <c r="P329" s="38">
        <v>4</v>
      </c>
      <c r="Q329" s="38">
        <v>2</v>
      </c>
      <c r="R329" s="38">
        <v>1</v>
      </c>
      <c r="S329" s="38">
        <v>14</v>
      </c>
      <c r="T329" s="38">
        <v>128</v>
      </c>
      <c r="U329" s="38">
        <v>16</v>
      </c>
      <c r="V329" s="38">
        <v>1</v>
      </c>
      <c r="W329" s="38">
        <v>0</v>
      </c>
      <c r="X329" s="38">
        <v>0</v>
      </c>
      <c r="Y329" s="38">
        <v>0</v>
      </c>
      <c r="Z329" s="38">
        <v>0</v>
      </c>
      <c r="AA329" s="38">
        <v>0</v>
      </c>
      <c r="AB329" s="38">
        <v>3</v>
      </c>
      <c r="AC329" s="38">
        <v>12</v>
      </c>
      <c r="AD329" s="38">
        <v>78</v>
      </c>
      <c r="AE329" s="38">
        <v>5</v>
      </c>
      <c r="AF329" s="38">
        <v>1</v>
      </c>
      <c r="AG329" s="38">
        <v>1</v>
      </c>
      <c r="AH329" s="38">
        <v>3</v>
      </c>
      <c r="AI329" s="38">
        <v>1</v>
      </c>
      <c r="AJ329" s="38">
        <v>0</v>
      </c>
      <c r="AK329" s="38">
        <v>14</v>
      </c>
      <c r="AL329" s="38">
        <v>53</v>
      </c>
    </row>
    <row r="330" spans="1:38" ht="15" customHeight="1">
      <c r="A330" s="90"/>
      <c r="B330" s="24"/>
      <c r="C330" s="56">
        <v>100</v>
      </c>
      <c r="D330" s="56">
        <v>2.666666666666667</v>
      </c>
      <c r="E330" s="56">
        <v>1.3333333333333335</v>
      </c>
      <c r="F330" s="56">
        <v>1.3333333333333335</v>
      </c>
      <c r="G330" s="56">
        <v>1.3333333333333335</v>
      </c>
      <c r="H330" s="56">
        <v>1.3333333333333335</v>
      </c>
      <c r="I330" s="56">
        <v>5.3333333333333339</v>
      </c>
      <c r="J330" s="56">
        <v>22.666666666666664</v>
      </c>
      <c r="K330" s="56">
        <v>64</v>
      </c>
      <c r="L330" s="56">
        <v>100</v>
      </c>
      <c r="M330" s="56">
        <v>6.25</v>
      </c>
      <c r="N330" s="56">
        <v>0</v>
      </c>
      <c r="O330" s="56">
        <v>0.625</v>
      </c>
      <c r="P330" s="56">
        <v>2.5</v>
      </c>
      <c r="Q330" s="56">
        <v>1.25</v>
      </c>
      <c r="R330" s="56">
        <v>0.625</v>
      </c>
      <c r="S330" s="56">
        <v>8.75</v>
      </c>
      <c r="T330" s="56">
        <v>80</v>
      </c>
      <c r="U330" s="56">
        <v>100</v>
      </c>
      <c r="V330" s="56">
        <v>6.25</v>
      </c>
      <c r="W330" s="56">
        <v>0</v>
      </c>
      <c r="X330" s="56">
        <v>0</v>
      </c>
      <c r="Y330" s="56">
        <v>0</v>
      </c>
      <c r="Z330" s="56">
        <v>0</v>
      </c>
      <c r="AA330" s="56">
        <v>0</v>
      </c>
      <c r="AB330" s="56">
        <v>18.75</v>
      </c>
      <c r="AC330" s="56">
        <v>75</v>
      </c>
      <c r="AD330" s="56">
        <v>100</v>
      </c>
      <c r="AE330" s="56">
        <v>6.4102564102564097</v>
      </c>
      <c r="AF330" s="56">
        <v>1.2820512820512819</v>
      </c>
      <c r="AG330" s="56">
        <v>1.2820512820512819</v>
      </c>
      <c r="AH330" s="56">
        <v>3.8461538461538463</v>
      </c>
      <c r="AI330" s="56">
        <v>1.2820512820512819</v>
      </c>
      <c r="AJ330" s="56">
        <v>0</v>
      </c>
      <c r="AK330" s="56">
        <v>17.948717948717949</v>
      </c>
      <c r="AL330" s="56">
        <v>67.948717948717956</v>
      </c>
    </row>
    <row r="331" spans="1:38" ht="15" customHeight="1">
      <c r="A331" s="48" t="s">
        <v>347</v>
      </c>
      <c r="B331" s="24" t="s">
        <v>349</v>
      </c>
      <c r="C331" s="38">
        <v>194</v>
      </c>
      <c r="D331" s="38">
        <v>7</v>
      </c>
      <c r="E331" s="38">
        <v>4</v>
      </c>
      <c r="F331" s="38">
        <v>2</v>
      </c>
      <c r="G331" s="38">
        <v>2</v>
      </c>
      <c r="H331" s="38">
        <v>4</v>
      </c>
      <c r="I331" s="38">
        <v>14</v>
      </c>
      <c r="J331" s="38">
        <v>85</v>
      </c>
      <c r="K331" s="38">
        <v>76</v>
      </c>
      <c r="L331" s="38">
        <v>10</v>
      </c>
      <c r="M331" s="38">
        <v>0</v>
      </c>
      <c r="N331" s="38">
        <v>0</v>
      </c>
      <c r="O331" s="38">
        <v>0</v>
      </c>
      <c r="P331" s="38">
        <v>0</v>
      </c>
      <c r="Q331" s="38">
        <v>0</v>
      </c>
      <c r="R331" s="38">
        <v>1</v>
      </c>
      <c r="S331" s="38">
        <v>1</v>
      </c>
      <c r="T331" s="38">
        <v>8</v>
      </c>
      <c r="U331" s="38">
        <v>5</v>
      </c>
      <c r="V331" s="38">
        <v>0</v>
      </c>
      <c r="W331" s="38">
        <v>0</v>
      </c>
      <c r="X331" s="38">
        <v>0</v>
      </c>
      <c r="Y331" s="38">
        <v>0</v>
      </c>
      <c r="Z331" s="38">
        <v>1</v>
      </c>
      <c r="AA331" s="38">
        <v>0</v>
      </c>
      <c r="AB331" s="38">
        <v>1</v>
      </c>
      <c r="AC331" s="38">
        <v>3</v>
      </c>
      <c r="AD331" s="38">
        <v>46</v>
      </c>
      <c r="AE331" s="38">
        <v>2</v>
      </c>
      <c r="AF331" s="38">
        <v>2</v>
      </c>
      <c r="AG331" s="38">
        <v>3</v>
      </c>
      <c r="AH331" s="38">
        <v>3</v>
      </c>
      <c r="AI331" s="38">
        <v>3</v>
      </c>
      <c r="AJ331" s="38">
        <v>1</v>
      </c>
      <c r="AK331" s="38">
        <v>12</v>
      </c>
      <c r="AL331" s="38">
        <v>20</v>
      </c>
    </row>
    <row r="332" spans="1:38" ht="15" customHeight="1">
      <c r="A332" s="48"/>
      <c r="B332" s="24"/>
      <c r="C332" s="56">
        <v>100</v>
      </c>
      <c r="D332" s="56">
        <v>3.608247422680412</v>
      </c>
      <c r="E332" s="56">
        <v>2.0618556701030926</v>
      </c>
      <c r="F332" s="56">
        <v>1.0309278350515463</v>
      </c>
      <c r="G332" s="56">
        <v>1.0309278350515463</v>
      </c>
      <c r="H332" s="56">
        <v>2.0618556701030926</v>
      </c>
      <c r="I332" s="56">
        <v>7.216494845360824</v>
      </c>
      <c r="J332" s="56">
        <v>43.814432989690722</v>
      </c>
      <c r="K332" s="56">
        <v>39.175257731958766</v>
      </c>
      <c r="L332" s="56">
        <v>100</v>
      </c>
      <c r="M332" s="56">
        <v>0</v>
      </c>
      <c r="N332" s="56">
        <v>0</v>
      </c>
      <c r="O332" s="56">
        <v>0</v>
      </c>
      <c r="P332" s="56">
        <v>0</v>
      </c>
      <c r="Q332" s="56">
        <v>0</v>
      </c>
      <c r="R332" s="56">
        <v>10</v>
      </c>
      <c r="S332" s="56">
        <v>10</v>
      </c>
      <c r="T332" s="56">
        <v>80</v>
      </c>
      <c r="U332" s="56">
        <v>100</v>
      </c>
      <c r="V332" s="56">
        <v>0</v>
      </c>
      <c r="W332" s="56">
        <v>0</v>
      </c>
      <c r="X332" s="56">
        <v>0</v>
      </c>
      <c r="Y332" s="56">
        <v>0</v>
      </c>
      <c r="Z332" s="56">
        <v>20</v>
      </c>
      <c r="AA332" s="56">
        <v>0</v>
      </c>
      <c r="AB332" s="56">
        <v>20</v>
      </c>
      <c r="AC332" s="56">
        <v>60</v>
      </c>
      <c r="AD332" s="56">
        <v>100</v>
      </c>
      <c r="AE332" s="56">
        <v>4.3478260869565215</v>
      </c>
      <c r="AF332" s="56">
        <v>4.3478260869565215</v>
      </c>
      <c r="AG332" s="56">
        <v>6.5217391304347823</v>
      </c>
      <c r="AH332" s="56">
        <v>6.5217391304347823</v>
      </c>
      <c r="AI332" s="56">
        <v>6.5217391304347823</v>
      </c>
      <c r="AJ332" s="56">
        <v>2.1739130434782608</v>
      </c>
      <c r="AK332" s="56">
        <v>26.086956521739129</v>
      </c>
      <c r="AL332" s="56">
        <v>43.478260869565219</v>
      </c>
    </row>
    <row r="333" spans="1:38" ht="15" customHeight="1">
      <c r="A333" s="48"/>
      <c r="B333" s="24" t="s">
        <v>348</v>
      </c>
      <c r="C333" s="38">
        <v>81</v>
      </c>
      <c r="D333" s="38">
        <v>2</v>
      </c>
      <c r="E333" s="38">
        <v>3</v>
      </c>
      <c r="F333" s="38">
        <v>0</v>
      </c>
      <c r="G333" s="38">
        <v>1</v>
      </c>
      <c r="H333" s="38">
        <v>2</v>
      </c>
      <c r="I333" s="38">
        <v>6</v>
      </c>
      <c r="J333" s="38">
        <v>45</v>
      </c>
      <c r="K333" s="38">
        <v>22</v>
      </c>
      <c r="L333" s="38">
        <v>20</v>
      </c>
      <c r="M333" s="38">
        <v>0</v>
      </c>
      <c r="N333" s="38">
        <v>1</v>
      </c>
      <c r="O333" s="38">
        <v>1</v>
      </c>
      <c r="P333" s="38">
        <v>1</v>
      </c>
      <c r="Q333" s="38">
        <v>0</v>
      </c>
      <c r="R333" s="38">
        <v>0</v>
      </c>
      <c r="S333" s="38">
        <v>4</v>
      </c>
      <c r="T333" s="38">
        <v>13</v>
      </c>
      <c r="U333" s="38">
        <v>0</v>
      </c>
      <c r="V333" s="38">
        <v>0</v>
      </c>
      <c r="W333" s="38">
        <v>0</v>
      </c>
      <c r="X333" s="38">
        <v>0</v>
      </c>
      <c r="Y333" s="38">
        <v>0</v>
      </c>
      <c r="Z333" s="38">
        <v>0</v>
      </c>
      <c r="AA333" s="38">
        <v>0</v>
      </c>
      <c r="AB333" s="38">
        <v>0</v>
      </c>
      <c r="AC333" s="38">
        <v>0</v>
      </c>
      <c r="AD333" s="38">
        <v>23</v>
      </c>
      <c r="AE333" s="38">
        <v>2</v>
      </c>
      <c r="AF333" s="38">
        <v>0</v>
      </c>
      <c r="AG333" s="38">
        <v>1</v>
      </c>
      <c r="AH333" s="38">
        <v>0</v>
      </c>
      <c r="AI333" s="38">
        <v>1</v>
      </c>
      <c r="AJ333" s="38">
        <v>2</v>
      </c>
      <c r="AK333" s="38">
        <v>5</v>
      </c>
      <c r="AL333" s="38">
        <v>12</v>
      </c>
    </row>
    <row r="334" spans="1:38" ht="15" customHeight="1">
      <c r="A334" s="48"/>
      <c r="B334" s="24"/>
      <c r="C334" s="56">
        <v>100</v>
      </c>
      <c r="D334" s="56">
        <v>2.4691358024691357</v>
      </c>
      <c r="E334" s="56">
        <v>3.7037037037037033</v>
      </c>
      <c r="F334" s="56">
        <v>0</v>
      </c>
      <c r="G334" s="56">
        <v>1.2345679012345678</v>
      </c>
      <c r="H334" s="56">
        <v>2.4691358024691357</v>
      </c>
      <c r="I334" s="56">
        <v>7.4074074074074066</v>
      </c>
      <c r="J334" s="56">
        <v>55.555555555555557</v>
      </c>
      <c r="K334" s="56">
        <v>27.160493827160494</v>
      </c>
      <c r="L334" s="56">
        <v>100</v>
      </c>
      <c r="M334" s="56">
        <v>0</v>
      </c>
      <c r="N334" s="56">
        <v>5</v>
      </c>
      <c r="O334" s="56">
        <v>5</v>
      </c>
      <c r="P334" s="56">
        <v>5</v>
      </c>
      <c r="Q334" s="56">
        <v>0</v>
      </c>
      <c r="R334" s="56">
        <v>0</v>
      </c>
      <c r="S334" s="56">
        <v>20</v>
      </c>
      <c r="T334" s="56">
        <v>65</v>
      </c>
      <c r="U334" s="56">
        <v>0</v>
      </c>
      <c r="V334" s="56">
        <v>0</v>
      </c>
      <c r="W334" s="56">
        <v>0</v>
      </c>
      <c r="X334" s="56">
        <v>0</v>
      </c>
      <c r="Y334" s="56">
        <v>0</v>
      </c>
      <c r="Z334" s="56">
        <v>0</v>
      </c>
      <c r="AA334" s="56">
        <v>0</v>
      </c>
      <c r="AB334" s="56">
        <v>0</v>
      </c>
      <c r="AC334" s="56">
        <v>0</v>
      </c>
      <c r="AD334" s="56">
        <v>100</v>
      </c>
      <c r="AE334" s="56">
        <v>8.695652173913043</v>
      </c>
      <c r="AF334" s="56">
        <v>0</v>
      </c>
      <c r="AG334" s="56">
        <v>4.3478260869565215</v>
      </c>
      <c r="AH334" s="56">
        <v>0</v>
      </c>
      <c r="AI334" s="56">
        <v>4.3478260869565215</v>
      </c>
      <c r="AJ334" s="56">
        <v>8.695652173913043</v>
      </c>
      <c r="AK334" s="56">
        <v>21.739130434782609</v>
      </c>
      <c r="AL334" s="56">
        <v>52.173913043478258</v>
      </c>
    </row>
    <row r="335" spans="1:38" ht="15" customHeight="1">
      <c r="A335" s="48"/>
      <c r="B335" s="24" t="s">
        <v>350</v>
      </c>
      <c r="C335" s="38">
        <v>49</v>
      </c>
      <c r="D335" s="38">
        <v>0</v>
      </c>
      <c r="E335" s="38">
        <v>1</v>
      </c>
      <c r="F335" s="38">
        <v>0</v>
      </c>
      <c r="G335" s="38">
        <v>0</v>
      </c>
      <c r="H335" s="38">
        <v>2</v>
      </c>
      <c r="I335" s="38">
        <v>2</v>
      </c>
      <c r="J335" s="38">
        <v>16</v>
      </c>
      <c r="K335" s="38">
        <v>28</v>
      </c>
      <c r="L335" s="38">
        <v>39</v>
      </c>
      <c r="M335" s="38">
        <v>3</v>
      </c>
      <c r="N335" s="38">
        <v>0</v>
      </c>
      <c r="O335" s="38">
        <v>0</v>
      </c>
      <c r="P335" s="38">
        <v>0</v>
      </c>
      <c r="Q335" s="38">
        <v>0</v>
      </c>
      <c r="R335" s="38">
        <v>2</v>
      </c>
      <c r="S335" s="38">
        <v>6</v>
      </c>
      <c r="T335" s="38">
        <v>28</v>
      </c>
      <c r="U335" s="38">
        <v>2</v>
      </c>
      <c r="V335" s="38">
        <v>0</v>
      </c>
      <c r="W335" s="38">
        <v>0</v>
      </c>
      <c r="X335" s="38">
        <v>0</v>
      </c>
      <c r="Y335" s="38">
        <v>0</v>
      </c>
      <c r="Z335" s="38">
        <v>0</v>
      </c>
      <c r="AA335" s="38">
        <v>0</v>
      </c>
      <c r="AB335" s="38">
        <v>0</v>
      </c>
      <c r="AC335" s="38">
        <v>2</v>
      </c>
      <c r="AD335" s="38">
        <v>23</v>
      </c>
      <c r="AE335" s="38">
        <v>0</v>
      </c>
      <c r="AF335" s="38">
        <v>1</v>
      </c>
      <c r="AG335" s="38">
        <v>0</v>
      </c>
      <c r="AH335" s="38">
        <v>0</v>
      </c>
      <c r="AI335" s="38">
        <v>1</v>
      </c>
      <c r="AJ335" s="38">
        <v>1</v>
      </c>
      <c r="AK335" s="38">
        <v>9</v>
      </c>
      <c r="AL335" s="38">
        <v>11</v>
      </c>
    </row>
    <row r="336" spans="1:38" ht="15" customHeight="1">
      <c r="A336" s="54"/>
      <c r="B336" s="59"/>
      <c r="C336" s="56">
        <v>100</v>
      </c>
      <c r="D336" s="56">
        <v>0</v>
      </c>
      <c r="E336" s="56">
        <v>2.0408163265306123</v>
      </c>
      <c r="F336" s="56">
        <v>0</v>
      </c>
      <c r="G336" s="56">
        <v>0</v>
      </c>
      <c r="H336" s="56">
        <v>4.0816326530612246</v>
      </c>
      <c r="I336" s="56">
        <v>4.0816326530612246</v>
      </c>
      <c r="J336" s="56">
        <v>32.653061224489797</v>
      </c>
      <c r="K336" s="56">
        <v>57.142857142857139</v>
      </c>
      <c r="L336" s="56">
        <v>100</v>
      </c>
      <c r="M336" s="56">
        <v>7.6923076923076925</v>
      </c>
      <c r="N336" s="56">
        <v>0</v>
      </c>
      <c r="O336" s="56">
        <v>0</v>
      </c>
      <c r="P336" s="56">
        <v>0</v>
      </c>
      <c r="Q336" s="56">
        <v>0</v>
      </c>
      <c r="R336" s="56">
        <v>5.1282051282051277</v>
      </c>
      <c r="S336" s="56">
        <v>15.384615384615385</v>
      </c>
      <c r="T336" s="56">
        <v>71.794871794871796</v>
      </c>
      <c r="U336" s="56">
        <v>100</v>
      </c>
      <c r="V336" s="56">
        <v>0</v>
      </c>
      <c r="W336" s="56">
        <v>0</v>
      </c>
      <c r="X336" s="56">
        <v>0</v>
      </c>
      <c r="Y336" s="56">
        <v>0</v>
      </c>
      <c r="Z336" s="56">
        <v>0</v>
      </c>
      <c r="AA336" s="56">
        <v>0</v>
      </c>
      <c r="AB336" s="56">
        <v>0</v>
      </c>
      <c r="AC336" s="56">
        <v>100</v>
      </c>
      <c r="AD336" s="56">
        <v>100</v>
      </c>
      <c r="AE336" s="56">
        <v>0</v>
      </c>
      <c r="AF336" s="56">
        <v>4.3478260869565215</v>
      </c>
      <c r="AG336" s="56">
        <v>0</v>
      </c>
      <c r="AH336" s="56">
        <v>0</v>
      </c>
      <c r="AI336" s="56">
        <v>4.3478260869565215</v>
      </c>
      <c r="AJ336" s="56">
        <v>4.3478260869565215</v>
      </c>
      <c r="AK336" s="56">
        <v>39.130434782608695</v>
      </c>
      <c r="AL336" s="56">
        <v>47.826086956521742</v>
      </c>
    </row>
    <row r="337" spans="1:38" ht="15" customHeight="1">
      <c r="A337" s="54"/>
      <c r="B337" s="59" t="s">
        <v>351</v>
      </c>
      <c r="C337" s="38">
        <v>47</v>
      </c>
      <c r="D337" s="38">
        <v>2</v>
      </c>
      <c r="E337" s="38">
        <v>3</v>
      </c>
      <c r="F337" s="38">
        <v>2</v>
      </c>
      <c r="G337" s="38">
        <v>1</v>
      </c>
      <c r="H337" s="38">
        <v>1</v>
      </c>
      <c r="I337" s="38">
        <v>2</v>
      </c>
      <c r="J337" s="38">
        <v>15</v>
      </c>
      <c r="K337" s="38">
        <v>21</v>
      </c>
      <c r="L337" s="38">
        <v>25</v>
      </c>
      <c r="M337" s="38">
        <v>0</v>
      </c>
      <c r="N337" s="38">
        <v>0</v>
      </c>
      <c r="O337" s="38">
        <v>1</v>
      </c>
      <c r="P337" s="38">
        <v>0</v>
      </c>
      <c r="Q337" s="38">
        <v>0</v>
      </c>
      <c r="R337" s="38">
        <v>0</v>
      </c>
      <c r="S337" s="38">
        <v>11</v>
      </c>
      <c r="T337" s="38">
        <v>13</v>
      </c>
      <c r="U337" s="38">
        <v>3</v>
      </c>
      <c r="V337" s="38">
        <v>0</v>
      </c>
      <c r="W337" s="38">
        <v>0</v>
      </c>
      <c r="X337" s="38">
        <v>0</v>
      </c>
      <c r="Y337" s="38">
        <v>0</v>
      </c>
      <c r="Z337" s="38">
        <v>0</v>
      </c>
      <c r="AA337" s="38">
        <v>0</v>
      </c>
      <c r="AB337" s="38">
        <v>1</v>
      </c>
      <c r="AC337" s="38">
        <v>2</v>
      </c>
      <c r="AD337" s="38">
        <v>34</v>
      </c>
      <c r="AE337" s="38">
        <v>2</v>
      </c>
      <c r="AF337" s="38">
        <v>1</v>
      </c>
      <c r="AG337" s="38">
        <v>1</v>
      </c>
      <c r="AH337" s="38">
        <v>1</v>
      </c>
      <c r="AI337" s="38">
        <v>0</v>
      </c>
      <c r="AJ337" s="38">
        <v>0</v>
      </c>
      <c r="AK337" s="38">
        <v>8</v>
      </c>
      <c r="AL337" s="38">
        <v>21</v>
      </c>
    </row>
    <row r="338" spans="1:38" ht="15" customHeight="1">
      <c r="A338" s="54"/>
      <c r="B338" s="59"/>
      <c r="C338" s="56">
        <v>100</v>
      </c>
      <c r="D338" s="56">
        <v>4.2553191489361701</v>
      </c>
      <c r="E338" s="56">
        <v>6.3829787234042552</v>
      </c>
      <c r="F338" s="56">
        <v>4.2553191489361701</v>
      </c>
      <c r="G338" s="56">
        <v>2.1276595744680851</v>
      </c>
      <c r="H338" s="56">
        <v>2.1276595744680851</v>
      </c>
      <c r="I338" s="56">
        <v>4.2553191489361701</v>
      </c>
      <c r="J338" s="56">
        <v>31.914893617021278</v>
      </c>
      <c r="K338" s="56">
        <v>44.680851063829785</v>
      </c>
      <c r="L338" s="56">
        <v>100</v>
      </c>
      <c r="M338" s="56">
        <v>0</v>
      </c>
      <c r="N338" s="56">
        <v>0</v>
      </c>
      <c r="O338" s="56">
        <v>4</v>
      </c>
      <c r="P338" s="56">
        <v>0</v>
      </c>
      <c r="Q338" s="56">
        <v>0</v>
      </c>
      <c r="R338" s="56">
        <v>0</v>
      </c>
      <c r="S338" s="56">
        <v>44</v>
      </c>
      <c r="T338" s="56">
        <v>52</v>
      </c>
      <c r="U338" s="56">
        <v>99.999999999999986</v>
      </c>
      <c r="V338" s="56">
        <v>0</v>
      </c>
      <c r="W338" s="56">
        <v>0</v>
      </c>
      <c r="X338" s="56">
        <v>0</v>
      </c>
      <c r="Y338" s="56">
        <v>0</v>
      </c>
      <c r="Z338" s="56">
        <v>0</v>
      </c>
      <c r="AA338" s="56">
        <v>0</v>
      </c>
      <c r="AB338" s="56">
        <v>33.333333333333329</v>
      </c>
      <c r="AC338" s="56">
        <v>66.666666666666657</v>
      </c>
      <c r="AD338" s="56">
        <v>100</v>
      </c>
      <c r="AE338" s="56">
        <v>5.8823529411764701</v>
      </c>
      <c r="AF338" s="56">
        <v>2.9411764705882351</v>
      </c>
      <c r="AG338" s="56">
        <v>2.9411764705882351</v>
      </c>
      <c r="AH338" s="56">
        <v>2.9411764705882351</v>
      </c>
      <c r="AI338" s="56">
        <v>0</v>
      </c>
      <c r="AJ338" s="56">
        <v>0</v>
      </c>
      <c r="AK338" s="56">
        <v>23.52941176470588</v>
      </c>
      <c r="AL338" s="56">
        <v>61.764705882352942</v>
      </c>
    </row>
    <row r="339" spans="1:38" ht="15" customHeight="1">
      <c r="A339" s="54"/>
      <c r="B339" s="59" t="s">
        <v>352</v>
      </c>
      <c r="C339" s="38">
        <v>31</v>
      </c>
      <c r="D339" s="38">
        <v>2</v>
      </c>
      <c r="E339" s="38">
        <v>0</v>
      </c>
      <c r="F339" s="38">
        <v>1</v>
      </c>
      <c r="G339" s="38">
        <v>3</v>
      </c>
      <c r="H339" s="38">
        <v>0</v>
      </c>
      <c r="I339" s="38">
        <v>2</v>
      </c>
      <c r="J339" s="38">
        <v>7</v>
      </c>
      <c r="K339" s="38">
        <v>16</v>
      </c>
      <c r="L339" s="38">
        <v>9</v>
      </c>
      <c r="M339" s="38">
        <v>0</v>
      </c>
      <c r="N339" s="38">
        <v>0</v>
      </c>
      <c r="O339" s="38">
        <v>0</v>
      </c>
      <c r="P339" s="38">
        <v>0</v>
      </c>
      <c r="Q339" s="38">
        <v>0</v>
      </c>
      <c r="R339" s="38">
        <v>0</v>
      </c>
      <c r="S339" s="38">
        <v>1</v>
      </c>
      <c r="T339" s="38">
        <v>8</v>
      </c>
      <c r="U339" s="38">
        <v>2</v>
      </c>
      <c r="V339" s="38">
        <v>0</v>
      </c>
      <c r="W339" s="38">
        <v>0</v>
      </c>
      <c r="X339" s="38">
        <v>0</v>
      </c>
      <c r="Y339" s="38">
        <v>0</v>
      </c>
      <c r="Z339" s="38">
        <v>0</v>
      </c>
      <c r="AA339" s="38">
        <v>0</v>
      </c>
      <c r="AB339" s="38">
        <v>1</v>
      </c>
      <c r="AC339" s="38">
        <v>1</v>
      </c>
      <c r="AD339" s="38">
        <v>45</v>
      </c>
      <c r="AE339" s="38">
        <v>2</v>
      </c>
      <c r="AF339" s="38">
        <v>2</v>
      </c>
      <c r="AG339" s="38">
        <v>2</v>
      </c>
      <c r="AH339" s="38">
        <v>2</v>
      </c>
      <c r="AI339" s="38">
        <v>1</v>
      </c>
      <c r="AJ339" s="38">
        <v>0</v>
      </c>
      <c r="AK339" s="38">
        <v>10</v>
      </c>
      <c r="AL339" s="38">
        <v>26</v>
      </c>
    </row>
    <row r="340" spans="1:38" ht="15" customHeight="1">
      <c r="A340" s="90"/>
      <c r="B340" s="88"/>
      <c r="C340" s="69">
        <v>100</v>
      </c>
      <c r="D340" s="69">
        <v>6.4516129032258061</v>
      </c>
      <c r="E340" s="69">
        <v>0</v>
      </c>
      <c r="F340" s="69">
        <v>3.225806451612903</v>
      </c>
      <c r="G340" s="69">
        <v>9.67741935483871</v>
      </c>
      <c r="H340" s="69">
        <v>0</v>
      </c>
      <c r="I340" s="69">
        <v>6.4516129032258061</v>
      </c>
      <c r="J340" s="69">
        <v>22.58064516129032</v>
      </c>
      <c r="K340" s="69">
        <v>51.612903225806448</v>
      </c>
      <c r="L340" s="69">
        <v>100</v>
      </c>
      <c r="M340" s="69">
        <v>0</v>
      </c>
      <c r="N340" s="69">
        <v>0</v>
      </c>
      <c r="O340" s="69">
        <v>0</v>
      </c>
      <c r="P340" s="69">
        <v>0</v>
      </c>
      <c r="Q340" s="69">
        <v>0</v>
      </c>
      <c r="R340" s="69">
        <v>0</v>
      </c>
      <c r="S340" s="69">
        <v>11.111111111111111</v>
      </c>
      <c r="T340" s="69">
        <v>88.888888888888886</v>
      </c>
      <c r="U340" s="69">
        <v>100</v>
      </c>
      <c r="V340" s="69">
        <v>0</v>
      </c>
      <c r="W340" s="69">
        <v>0</v>
      </c>
      <c r="X340" s="69">
        <v>0</v>
      </c>
      <c r="Y340" s="69">
        <v>0</v>
      </c>
      <c r="Z340" s="69">
        <v>0</v>
      </c>
      <c r="AA340" s="69">
        <v>0</v>
      </c>
      <c r="AB340" s="69">
        <v>50</v>
      </c>
      <c r="AC340" s="69">
        <v>50</v>
      </c>
      <c r="AD340" s="69">
        <v>100</v>
      </c>
      <c r="AE340" s="69">
        <v>4.4444444444444446</v>
      </c>
      <c r="AF340" s="69">
        <v>4.4444444444444446</v>
      </c>
      <c r="AG340" s="69">
        <v>4.4444444444444446</v>
      </c>
      <c r="AH340" s="69">
        <v>4.4444444444444446</v>
      </c>
      <c r="AI340" s="69">
        <v>2.2222222222222223</v>
      </c>
      <c r="AJ340" s="69">
        <v>0</v>
      </c>
      <c r="AK340" s="69">
        <v>22.222222222222221</v>
      </c>
      <c r="AL340" s="69">
        <v>57.777777777777771</v>
      </c>
    </row>
    <row r="342" spans="1:38" ht="15" customHeight="1">
      <c r="B342" s="96"/>
    </row>
  </sheetData>
  <phoneticPr fontId="4"/>
  <conditionalFormatting sqref="B22:AL340">
    <cfRule type="expression" dxfId="21" priority="1">
      <formula>MOD(ROW(),2)=0</formula>
    </cfRule>
  </conditionalFormatting>
  <pageMargins left="0.23622047244094491" right="0.23622047244094491" top="0.74803149606299213" bottom="0.74803149606299213" header="0.31496062992125984" footer="0.31496062992125984"/>
  <pageSetup paperSize="9" scale="48" fitToWidth="0" fitToHeight="0" pageOrder="overThenDown" orientation="portrait" verticalDpi="200" r:id="rId1"/>
  <headerFooter>
    <oddFooter>&amp;C&amp;P</oddFooter>
  </headerFooter>
  <rowBreaks count="3" manualBreakCount="3">
    <brk id="90" min="2" max="37" man="1"/>
    <brk id="174" min="2" max="37" man="1"/>
    <brk id="254" min="2" max="37" man="1"/>
  </rowBreaks>
  <colBreaks count="1" manualBreakCount="1">
    <brk id="20" min="6" max="339" man="1"/>
  </colBreaks>
</worksheet>
</file>

<file path=xl/worksheets/sheet3.xml><?xml version="1.0" encoding="utf-8"?>
<worksheet xmlns="http://schemas.openxmlformats.org/spreadsheetml/2006/main" xmlns:r="http://schemas.openxmlformats.org/officeDocument/2006/relationships">
  <sheetPr codeName="Sheet1"/>
  <dimension ref="A1:AP342"/>
  <sheetViews>
    <sheetView showGridLines="0" zoomScaleNormal="100" zoomScaleSheetLayoutView="70" zoomScalePageLayoutView="40" workbookViewId="0"/>
  </sheetViews>
  <sheetFormatPr defaultColWidth="8" defaultRowHeight="15" customHeight="1"/>
  <cols>
    <col min="1" max="1" width="30.7109375" style="25" customWidth="1"/>
    <col min="2" max="2" width="40.85546875" style="25" customWidth="1"/>
    <col min="3" max="42" width="8.140625" style="25" customWidth="1"/>
    <col min="43" max="16384" width="8" style="25"/>
  </cols>
  <sheetData>
    <row r="1" spans="1:42" ht="15" customHeight="1">
      <c r="C1" s="25" t="s">
        <v>77</v>
      </c>
      <c r="M1" s="25" t="s">
        <v>77</v>
      </c>
      <c r="W1" s="25" t="s">
        <v>77</v>
      </c>
      <c r="AG1" s="25" t="s">
        <v>77</v>
      </c>
    </row>
    <row r="3" spans="1:42" ht="15" customHeight="1">
      <c r="C3" s="25" t="s">
        <v>121</v>
      </c>
      <c r="M3" s="25" t="s">
        <v>122</v>
      </c>
      <c r="W3" s="25" t="s">
        <v>123</v>
      </c>
      <c r="AG3" s="25" t="s">
        <v>124</v>
      </c>
    </row>
    <row r="4" spans="1:42" s="79" customFormat="1" ht="22.5">
      <c r="A4" s="77"/>
      <c r="B4" s="78"/>
      <c r="C4" s="35" t="s">
        <v>1</v>
      </c>
      <c r="D4" s="35" t="s">
        <v>67</v>
      </c>
      <c r="E4" s="36" t="s">
        <v>68</v>
      </c>
      <c r="F4" s="36" t="s">
        <v>78</v>
      </c>
      <c r="G4" s="36" t="s">
        <v>79</v>
      </c>
      <c r="H4" s="36" t="s">
        <v>80</v>
      </c>
      <c r="I4" s="36" t="s">
        <v>81</v>
      </c>
      <c r="J4" s="36" t="s">
        <v>82</v>
      </c>
      <c r="K4" s="35" t="s">
        <v>83</v>
      </c>
      <c r="L4" s="35" t="s">
        <v>2</v>
      </c>
      <c r="M4" s="35" t="s">
        <v>1</v>
      </c>
      <c r="N4" s="35" t="s">
        <v>67</v>
      </c>
      <c r="O4" s="36" t="s">
        <v>68</v>
      </c>
      <c r="P4" s="36" t="s">
        <v>78</v>
      </c>
      <c r="Q4" s="36" t="s">
        <v>79</v>
      </c>
      <c r="R4" s="36" t="s">
        <v>80</v>
      </c>
      <c r="S4" s="36" t="s">
        <v>81</v>
      </c>
      <c r="T4" s="36" t="s">
        <v>82</v>
      </c>
      <c r="U4" s="35" t="s">
        <v>83</v>
      </c>
      <c r="V4" s="35" t="s">
        <v>2</v>
      </c>
      <c r="W4" s="35" t="s">
        <v>1</v>
      </c>
      <c r="X4" s="35" t="s">
        <v>67</v>
      </c>
      <c r="Y4" s="36" t="s">
        <v>68</v>
      </c>
      <c r="Z4" s="36" t="s">
        <v>78</v>
      </c>
      <c r="AA4" s="36" t="s">
        <v>79</v>
      </c>
      <c r="AB4" s="36" t="s">
        <v>80</v>
      </c>
      <c r="AC4" s="36" t="s">
        <v>81</v>
      </c>
      <c r="AD4" s="36" t="s">
        <v>82</v>
      </c>
      <c r="AE4" s="35" t="s">
        <v>83</v>
      </c>
      <c r="AF4" s="35" t="s">
        <v>2</v>
      </c>
      <c r="AG4" s="35" t="s">
        <v>1</v>
      </c>
      <c r="AH4" s="35" t="s">
        <v>67</v>
      </c>
      <c r="AI4" s="36" t="s">
        <v>68</v>
      </c>
      <c r="AJ4" s="36" t="s">
        <v>78</v>
      </c>
      <c r="AK4" s="36" t="s">
        <v>79</v>
      </c>
      <c r="AL4" s="36" t="s">
        <v>80</v>
      </c>
      <c r="AM4" s="36" t="s">
        <v>81</v>
      </c>
      <c r="AN4" s="36" t="s">
        <v>82</v>
      </c>
      <c r="AO4" s="35" t="s">
        <v>83</v>
      </c>
      <c r="AP4" s="35" t="s">
        <v>2</v>
      </c>
    </row>
    <row r="5" spans="1:42" ht="15" customHeight="1">
      <c r="A5" s="80" t="s">
        <v>0</v>
      </c>
      <c r="B5" s="81"/>
      <c r="C5" s="61">
        <v>2063</v>
      </c>
      <c r="D5" s="61">
        <v>8</v>
      </c>
      <c r="E5" s="61">
        <v>160</v>
      </c>
      <c r="F5" s="61">
        <v>682</v>
      </c>
      <c r="G5" s="61">
        <v>452</v>
      </c>
      <c r="H5" s="61">
        <v>174</v>
      </c>
      <c r="I5" s="61">
        <v>62</v>
      </c>
      <c r="J5" s="61">
        <v>67</v>
      </c>
      <c r="K5" s="61">
        <v>17</v>
      </c>
      <c r="L5" s="61">
        <v>441</v>
      </c>
      <c r="M5" s="61">
        <v>2147</v>
      </c>
      <c r="N5" s="61">
        <v>76</v>
      </c>
      <c r="O5" s="61">
        <v>666</v>
      </c>
      <c r="P5" s="61">
        <v>421</v>
      </c>
      <c r="Q5" s="61">
        <v>88</v>
      </c>
      <c r="R5" s="61">
        <v>34</v>
      </c>
      <c r="S5" s="61">
        <v>17</v>
      </c>
      <c r="T5" s="61">
        <v>26</v>
      </c>
      <c r="U5" s="61">
        <v>14</v>
      </c>
      <c r="V5" s="61">
        <v>805</v>
      </c>
      <c r="W5" s="61">
        <v>200</v>
      </c>
      <c r="X5" s="61">
        <v>2</v>
      </c>
      <c r="Y5" s="61">
        <v>48</v>
      </c>
      <c r="Z5" s="61">
        <v>62</v>
      </c>
      <c r="AA5" s="61">
        <v>18</v>
      </c>
      <c r="AB5" s="61">
        <v>6</v>
      </c>
      <c r="AC5" s="61">
        <v>1</v>
      </c>
      <c r="AD5" s="61">
        <v>4</v>
      </c>
      <c r="AE5" s="61">
        <v>1</v>
      </c>
      <c r="AF5" s="61">
        <v>58</v>
      </c>
      <c r="AG5" s="61">
        <v>1855</v>
      </c>
      <c r="AH5" s="61">
        <v>187</v>
      </c>
      <c r="AI5" s="61">
        <v>820</v>
      </c>
      <c r="AJ5" s="61">
        <v>275</v>
      </c>
      <c r="AK5" s="61">
        <v>39</v>
      </c>
      <c r="AL5" s="61">
        <v>13</v>
      </c>
      <c r="AM5" s="61">
        <v>7</v>
      </c>
      <c r="AN5" s="61">
        <v>23</v>
      </c>
      <c r="AO5" s="61">
        <v>6</v>
      </c>
      <c r="AP5" s="61">
        <v>485</v>
      </c>
    </row>
    <row r="6" spans="1:42" ht="15" customHeight="1">
      <c r="A6" s="85"/>
      <c r="B6" s="86"/>
      <c r="C6" s="69">
        <v>100.00000000000001</v>
      </c>
      <c r="D6" s="69">
        <v>0.38778477944740669</v>
      </c>
      <c r="E6" s="69">
        <v>7.7556955889481332</v>
      </c>
      <c r="F6" s="69">
        <v>33.058652447891419</v>
      </c>
      <c r="G6" s="69">
        <v>21.909840038778476</v>
      </c>
      <c r="H6" s="69">
        <v>8.434318952981096</v>
      </c>
      <c r="I6" s="69">
        <v>3.005332040717402</v>
      </c>
      <c r="J6" s="69">
        <v>3.247697527872031</v>
      </c>
      <c r="K6" s="69">
        <v>0.82404265632573925</v>
      </c>
      <c r="L6" s="69">
        <v>21.376635967038293</v>
      </c>
      <c r="M6" s="69">
        <v>100</v>
      </c>
      <c r="N6" s="69">
        <v>3.5398230088495577</v>
      </c>
      <c r="O6" s="69">
        <v>31.020027945971123</v>
      </c>
      <c r="P6" s="69">
        <v>19.60875640428505</v>
      </c>
      <c r="Q6" s="69">
        <v>4.0987424312994873</v>
      </c>
      <c r="R6" s="69">
        <v>1.5836050302748022</v>
      </c>
      <c r="S6" s="69">
        <v>0.79180251513740108</v>
      </c>
      <c r="T6" s="69">
        <v>1.2109920819748485</v>
      </c>
      <c r="U6" s="69">
        <v>0.65207265952491855</v>
      </c>
      <c r="V6" s="69">
        <v>37.494177922682816</v>
      </c>
      <c r="W6" s="69">
        <v>100</v>
      </c>
      <c r="X6" s="69">
        <v>1</v>
      </c>
      <c r="Y6" s="69">
        <v>24</v>
      </c>
      <c r="Z6" s="69">
        <v>31</v>
      </c>
      <c r="AA6" s="69">
        <v>9</v>
      </c>
      <c r="AB6" s="69">
        <v>3</v>
      </c>
      <c r="AC6" s="69">
        <v>0.5</v>
      </c>
      <c r="AD6" s="69">
        <v>2</v>
      </c>
      <c r="AE6" s="69">
        <v>0.5</v>
      </c>
      <c r="AF6" s="69">
        <v>28.999999999999996</v>
      </c>
      <c r="AG6" s="69">
        <v>100.00000000000001</v>
      </c>
      <c r="AH6" s="69">
        <v>10.080862533692722</v>
      </c>
      <c r="AI6" s="69">
        <v>44.204851752021561</v>
      </c>
      <c r="AJ6" s="69">
        <v>14.824797843665769</v>
      </c>
      <c r="AK6" s="69">
        <v>2.1024258760107819</v>
      </c>
      <c r="AL6" s="69">
        <v>0.70080862533692723</v>
      </c>
      <c r="AM6" s="69">
        <v>0.37735849056603776</v>
      </c>
      <c r="AN6" s="69">
        <v>1.2398921832884098</v>
      </c>
      <c r="AO6" s="69">
        <v>0.32345013477088952</v>
      </c>
      <c r="AP6" s="69">
        <v>26.145552560646902</v>
      </c>
    </row>
    <row r="7" spans="1:42" ht="15" customHeight="1">
      <c r="A7" s="48" t="s">
        <v>4</v>
      </c>
      <c r="B7" s="24" t="s">
        <v>5</v>
      </c>
      <c r="C7" s="38">
        <v>1534</v>
      </c>
      <c r="D7" s="38">
        <v>3</v>
      </c>
      <c r="E7" s="38">
        <v>86</v>
      </c>
      <c r="F7" s="38">
        <v>494</v>
      </c>
      <c r="G7" s="38">
        <v>391</v>
      </c>
      <c r="H7" s="38">
        <v>143</v>
      </c>
      <c r="I7" s="38">
        <v>48</v>
      </c>
      <c r="J7" s="38">
        <v>54</v>
      </c>
      <c r="K7" s="38">
        <v>12</v>
      </c>
      <c r="L7" s="38">
        <v>303</v>
      </c>
      <c r="M7" s="38">
        <v>1076</v>
      </c>
      <c r="N7" s="38">
        <v>16</v>
      </c>
      <c r="O7" s="38">
        <v>325</v>
      </c>
      <c r="P7" s="38">
        <v>247</v>
      </c>
      <c r="Q7" s="38">
        <v>47</v>
      </c>
      <c r="R7" s="38">
        <v>22</v>
      </c>
      <c r="S7" s="38">
        <v>8</v>
      </c>
      <c r="T7" s="38">
        <v>16</v>
      </c>
      <c r="U7" s="38">
        <v>9</v>
      </c>
      <c r="V7" s="38">
        <v>386</v>
      </c>
      <c r="W7" s="38">
        <v>114</v>
      </c>
      <c r="X7" s="38">
        <v>1</v>
      </c>
      <c r="Y7" s="38">
        <v>29</v>
      </c>
      <c r="Z7" s="38">
        <v>35</v>
      </c>
      <c r="AA7" s="38">
        <v>6</v>
      </c>
      <c r="AB7" s="38">
        <v>1</v>
      </c>
      <c r="AC7" s="38">
        <v>1</v>
      </c>
      <c r="AD7" s="38">
        <v>2</v>
      </c>
      <c r="AE7" s="38">
        <v>1</v>
      </c>
      <c r="AF7" s="38">
        <v>38</v>
      </c>
      <c r="AG7" s="38">
        <v>1023</v>
      </c>
      <c r="AH7" s="38">
        <v>80</v>
      </c>
      <c r="AI7" s="38">
        <v>515</v>
      </c>
      <c r="AJ7" s="38">
        <v>146</v>
      </c>
      <c r="AK7" s="38">
        <v>20</v>
      </c>
      <c r="AL7" s="38">
        <v>8</v>
      </c>
      <c r="AM7" s="38">
        <v>6</v>
      </c>
      <c r="AN7" s="38">
        <v>11</v>
      </c>
      <c r="AO7" s="38">
        <v>1</v>
      </c>
      <c r="AP7" s="38">
        <v>236</v>
      </c>
    </row>
    <row r="8" spans="1:42" ht="15" customHeight="1">
      <c r="A8" s="48"/>
      <c r="B8" s="88"/>
      <c r="C8" s="69">
        <v>99.999999999999986</v>
      </c>
      <c r="D8" s="69">
        <v>0.19556714471968711</v>
      </c>
      <c r="E8" s="69">
        <v>5.6062581486310297</v>
      </c>
      <c r="F8" s="69">
        <v>32.20338983050847</v>
      </c>
      <c r="G8" s="69">
        <v>25.488917861799216</v>
      </c>
      <c r="H8" s="69">
        <v>9.3220338983050848</v>
      </c>
      <c r="I8" s="69">
        <v>3.1290743155149938</v>
      </c>
      <c r="J8" s="69">
        <v>3.5202086049543677</v>
      </c>
      <c r="K8" s="69">
        <v>0.78226857887874846</v>
      </c>
      <c r="L8" s="69">
        <v>19.752281616688396</v>
      </c>
      <c r="M8" s="69">
        <v>100</v>
      </c>
      <c r="N8" s="69">
        <v>1.486988847583643</v>
      </c>
      <c r="O8" s="69">
        <v>30.204460966542751</v>
      </c>
      <c r="P8" s="69">
        <v>22.955390334572488</v>
      </c>
      <c r="Q8" s="69">
        <v>4.3680297397769516</v>
      </c>
      <c r="R8" s="69">
        <v>2.0446096654275094</v>
      </c>
      <c r="S8" s="69">
        <v>0.74349442379182151</v>
      </c>
      <c r="T8" s="69">
        <v>1.486988847583643</v>
      </c>
      <c r="U8" s="69">
        <v>0.83643122676579917</v>
      </c>
      <c r="V8" s="69">
        <v>35.87360594795539</v>
      </c>
      <c r="W8" s="69">
        <v>99.999999999999986</v>
      </c>
      <c r="X8" s="69">
        <v>0.8771929824561403</v>
      </c>
      <c r="Y8" s="69">
        <v>25.438596491228072</v>
      </c>
      <c r="Z8" s="69">
        <v>30.701754385964914</v>
      </c>
      <c r="AA8" s="69">
        <v>5.2631578947368416</v>
      </c>
      <c r="AB8" s="69">
        <v>0.8771929824561403</v>
      </c>
      <c r="AC8" s="69">
        <v>0.8771929824561403</v>
      </c>
      <c r="AD8" s="69">
        <v>1.7543859649122806</v>
      </c>
      <c r="AE8" s="69">
        <v>0.8771929824561403</v>
      </c>
      <c r="AF8" s="69">
        <v>33.333333333333329</v>
      </c>
      <c r="AG8" s="69">
        <v>100</v>
      </c>
      <c r="AH8" s="69">
        <v>7.8201368523949171</v>
      </c>
      <c r="AI8" s="69">
        <v>50.342130987292279</v>
      </c>
      <c r="AJ8" s="69">
        <v>14.271749755620725</v>
      </c>
      <c r="AK8" s="69">
        <v>1.9550342130987293</v>
      </c>
      <c r="AL8" s="69">
        <v>0.78201368523949166</v>
      </c>
      <c r="AM8" s="69">
        <v>0.5865102639296188</v>
      </c>
      <c r="AN8" s="69">
        <v>1.0752688172043012</v>
      </c>
      <c r="AO8" s="69">
        <v>9.7751710654936458E-2</v>
      </c>
      <c r="AP8" s="69">
        <v>23.069403714565002</v>
      </c>
    </row>
    <row r="9" spans="1:42" ht="15" customHeight="1">
      <c r="A9" s="48"/>
      <c r="B9" s="24" t="s">
        <v>6</v>
      </c>
      <c r="C9" s="38">
        <v>225</v>
      </c>
      <c r="D9" s="38">
        <v>1</v>
      </c>
      <c r="E9" s="38">
        <v>32</v>
      </c>
      <c r="F9" s="38">
        <v>87</v>
      </c>
      <c r="G9" s="38">
        <v>17</v>
      </c>
      <c r="H9" s="38">
        <v>8</v>
      </c>
      <c r="I9" s="38">
        <v>4</v>
      </c>
      <c r="J9" s="38">
        <v>7</v>
      </c>
      <c r="K9" s="38">
        <v>2</v>
      </c>
      <c r="L9" s="38">
        <v>67</v>
      </c>
      <c r="M9" s="38">
        <v>550</v>
      </c>
      <c r="N9" s="38">
        <v>14</v>
      </c>
      <c r="O9" s="38">
        <v>180</v>
      </c>
      <c r="P9" s="38">
        <v>95</v>
      </c>
      <c r="Q9" s="38">
        <v>20</v>
      </c>
      <c r="R9" s="38">
        <v>4</v>
      </c>
      <c r="S9" s="38">
        <v>5</v>
      </c>
      <c r="T9" s="38">
        <v>5</v>
      </c>
      <c r="U9" s="38">
        <v>2</v>
      </c>
      <c r="V9" s="38">
        <v>225</v>
      </c>
      <c r="W9" s="38">
        <v>15</v>
      </c>
      <c r="X9" s="38">
        <v>1</v>
      </c>
      <c r="Y9" s="38">
        <v>4</v>
      </c>
      <c r="Z9" s="38">
        <v>3</v>
      </c>
      <c r="AA9" s="38">
        <v>0</v>
      </c>
      <c r="AB9" s="38">
        <v>0</v>
      </c>
      <c r="AC9" s="38">
        <v>0</v>
      </c>
      <c r="AD9" s="38">
        <v>1</v>
      </c>
      <c r="AE9" s="38">
        <v>0</v>
      </c>
      <c r="AF9" s="38">
        <v>6</v>
      </c>
      <c r="AG9" s="38">
        <v>255</v>
      </c>
      <c r="AH9" s="38">
        <v>20</v>
      </c>
      <c r="AI9" s="38">
        <v>81</v>
      </c>
      <c r="AJ9" s="38">
        <v>50</v>
      </c>
      <c r="AK9" s="38">
        <v>7</v>
      </c>
      <c r="AL9" s="38">
        <v>3</v>
      </c>
      <c r="AM9" s="38">
        <v>1</v>
      </c>
      <c r="AN9" s="38">
        <v>3</v>
      </c>
      <c r="AO9" s="38">
        <v>1</v>
      </c>
      <c r="AP9" s="38">
        <v>89</v>
      </c>
    </row>
    <row r="10" spans="1:42" ht="15" customHeight="1">
      <c r="A10" s="48"/>
      <c r="B10" s="88"/>
      <c r="C10" s="69">
        <v>99.999999999999986</v>
      </c>
      <c r="D10" s="69">
        <v>0.44444444444444442</v>
      </c>
      <c r="E10" s="69">
        <v>14.222222222222221</v>
      </c>
      <c r="F10" s="69">
        <v>38.666666666666664</v>
      </c>
      <c r="G10" s="69">
        <v>7.5555555555555554</v>
      </c>
      <c r="H10" s="69">
        <v>3.5555555555555554</v>
      </c>
      <c r="I10" s="69">
        <v>1.7777777777777777</v>
      </c>
      <c r="J10" s="69">
        <v>3.1111111111111112</v>
      </c>
      <c r="K10" s="69">
        <v>0.88888888888888884</v>
      </c>
      <c r="L10" s="69">
        <v>29.777777777777775</v>
      </c>
      <c r="M10" s="69">
        <v>100</v>
      </c>
      <c r="N10" s="69">
        <v>2.5454545454545454</v>
      </c>
      <c r="O10" s="69">
        <v>32.727272727272727</v>
      </c>
      <c r="P10" s="69">
        <v>17.272727272727273</v>
      </c>
      <c r="Q10" s="69">
        <v>3.6363636363636362</v>
      </c>
      <c r="R10" s="69">
        <v>0.72727272727272729</v>
      </c>
      <c r="S10" s="69">
        <v>0.90909090909090906</v>
      </c>
      <c r="T10" s="69">
        <v>0.90909090909090906</v>
      </c>
      <c r="U10" s="69">
        <v>0.36363636363636365</v>
      </c>
      <c r="V10" s="69">
        <v>40.909090909090914</v>
      </c>
      <c r="W10" s="69">
        <v>100</v>
      </c>
      <c r="X10" s="69">
        <v>6.666666666666667</v>
      </c>
      <c r="Y10" s="69">
        <v>26.666666666666668</v>
      </c>
      <c r="Z10" s="69">
        <v>20</v>
      </c>
      <c r="AA10" s="69">
        <v>0</v>
      </c>
      <c r="AB10" s="69">
        <v>0</v>
      </c>
      <c r="AC10" s="69">
        <v>0</v>
      </c>
      <c r="AD10" s="69">
        <v>6.666666666666667</v>
      </c>
      <c r="AE10" s="69">
        <v>0</v>
      </c>
      <c r="AF10" s="69">
        <v>40</v>
      </c>
      <c r="AG10" s="69">
        <v>100</v>
      </c>
      <c r="AH10" s="69">
        <v>7.8431372549019605</v>
      </c>
      <c r="AI10" s="69">
        <v>31.764705882352938</v>
      </c>
      <c r="AJ10" s="69">
        <v>19.607843137254903</v>
      </c>
      <c r="AK10" s="69">
        <v>2.7450980392156863</v>
      </c>
      <c r="AL10" s="69">
        <v>1.1764705882352942</v>
      </c>
      <c r="AM10" s="69">
        <v>0.39215686274509803</v>
      </c>
      <c r="AN10" s="69">
        <v>1.1764705882352942</v>
      </c>
      <c r="AO10" s="69">
        <v>0.39215686274509803</v>
      </c>
      <c r="AP10" s="69">
        <v>34.901960784313722</v>
      </c>
    </row>
    <row r="11" spans="1:42" ht="15" customHeight="1">
      <c r="A11" s="48"/>
      <c r="B11" s="24" t="s">
        <v>7</v>
      </c>
      <c r="C11" s="38">
        <v>129</v>
      </c>
      <c r="D11" s="38">
        <v>2</v>
      </c>
      <c r="E11" s="38">
        <v>21</v>
      </c>
      <c r="F11" s="38">
        <v>45</v>
      </c>
      <c r="G11" s="38">
        <v>19</v>
      </c>
      <c r="H11" s="38">
        <v>7</v>
      </c>
      <c r="I11" s="38">
        <v>5</v>
      </c>
      <c r="J11" s="38">
        <v>2</v>
      </c>
      <c r="K11" s="38">
        <v>1</v>
      </c>
      <c r="L11" s="38">
        <v>27</v>
      </c>
      <c r="M11" s="38">
        <v>146</v>
      </c>
      <c r="N11" s="38">
        <v>14</v>
      </c>
      <c r="O11" s="38">
        <v>47</v>
      </c>
      <c r="P11" s="38">
        <v>24</v>
      </c>
      <c r="Q11" s="38">
        <v>9</v>
      </c>
      <c r="R11" s="38">
        <v>1</v>
      </c>
      <c r="S11" s="38">
        <v>1</v>
      </c>
      <c r="T11" s="38">
        <v>0</v>
      </c>
      <c r="U11" s="38">
        <v>1</v>
      </c>
      <c r="V11" s="38">
        <v>49</v>
      </c>
      <c r="W11" s="38">
        <v>21</v>
      </c>
      <c r="X11" s="38">
        <v>0</v>
      </c>
      <c r="Y11" s="38">
        <v>3</v>
      </c>
      <c r="Z11" s="38">
        <v>9</v>
      </c>
      <c r="AA11" s="38">
        <v>5</v>
      </c>
      <c r="AB11" s="38">
        <v>1</v>
      </c>
      <c r="AC11" s="38">
        <v>0</v>
      </c>
      <c r="AD11" s="38">
        <v>1</v>
      </c>
      <c r="AE11" s="38">
        <v>0</v>
      </c>
      <c r="AF11" s="38">
        <v>2</v>
      </c>
      <c r="AG11" s="38">
        <v>167</v>
      </c>
      <c r="AH11" s="38">
        <v>34</v>
      </c>
      <c r="AI11" s="38">
        <v>72</v>
      </c>
      <c r="AJ11" s="38">
        <v>15</v>
      </c>
      <c r="AK11" s="38">
        <v>3</v>
      </c>
      <c r="AL11" s="38">
        <v>2</v>
      </c>
      <c r="AM11" s="38">
        <v>0</v>
      </c>
      <c r="AN11" s="38">
        <v>1</v>
      </c>
      <c r="AO11" s="38">
        <v>1</v>
      </c>
      <c r="AP11" s="38">
        <v>39</v>
      </c>
    </row>
    <row r="12" spans="1:42" ht="15" customHeight="1">
      <c r="A12" s="48"/>
      <c r="B12" s="88"/>
      <c r="C12" s="69">
        <v>100</v>
      </c>
      <c r="D12" s="69">
        <v>1.5503875968992249</v>
      </c>
      <c r="E12" s="69">
        <v>16.279069767441861</v>
      </c>
      <c r="F12" s="69">
        <v>34.883720930232556</v>
      </c>
      <c r="G12" s="69">
        <v>14.728682170542637</v>
      </c>
      <c r="H12" s="69">
        <v>5.4263565891472867</v>
      </c>
      <c r="I12" s="69">
        <v>3.8759689922480618</v>
      </c>
      <c r="J12" s="69">
        <v>1.5503875968992249</v>
      </c>
      <c r="K12" s="69">
        <v>0.77519379844961245</v>
      </c>
      <c r="L12" s="69">
        <v>20.930232558139537</v>
      </c>
      <c r="M12" s="69">
        <v>99.999999999999972</v>
      </c>
      <c r="N12" s="69">
        <v>9.5890410958904102</v>
      </c>
      <c r="O12" s="69">
        <v>32.19178082191781</v>
      </c>
      <c r="P12" s="69">
        <v>16.43835616438356</v>
      </c>
      <c r="Q12" s="69">
        <v>6.1643835616438354</v>
      </c>
      <c r="R12" s="69">
        <v>0.68493150684931503</v>
      </c>
      <c r="S12" s="69">
        <v>0.68493150684931503</v>
      </c>
      <c r="T12" s="69">
        <v>0</v>
      </c>
      <c r="U12" s="69">
        <v>0.68493150684931503</v>
      </c>
      <c r="V12" s="69">
        <v>33.561643835616437</v>
      </c>
      <c r="W12" s="69">
        <v>99.999999999999986</v>
      </c>
      <c r="X12" s="69">
        <v>0</v>
      </c>
      <c r="Y12" s="69">
        <v>14.285714285714285</v>
      </c>
      <c r="Z12" s="69">
        <v>42.857142857142854</v>
      </c>
      <c r="AA12" s="69">
        <v>23.809523809523807</v>
      </c>
      <c r="AB12" s="69">
        <v>4.7619047619047619</v>
      </c>
      <c r="AC12" s="69">
        <v>0</v>
      </c>
      <c r="AD12" s="69">
        <v>4.7619047619047619</v>
      </c>
      <c r="AE12" s="69">
        <v>0</v>
      </c>
      <c r="AF12" s="69">
        <v>9.5238095238095237</v>
      </c>
      <c r="AG12" s="69">
        <v>100</v>
      </c>
      <c r="AH12" s="69">
        <v>20.359281437125748</v>
      </c>
      <c r="AI12" s="69">
        <v>43.113772455089823</v>
      </c>
      <c r="AJ12" s="69">
        <v>8.9820359281437128</v>
      </c>
      <c r="AK12" s="69">
        <v>1.7964071856287425</v>
      </c>
      <c r="AL12" s="69">
        <v>1.1976047904191618</v>
      </c>
      <c r="AM12" s="69">
        <v>0</v>
      </c>
      <c r="AN12" s="69">
        <v>0.5988023952095809</v>
      </c>
      <c r="AO12" s="69">
        <v>0.5988023952095809</v>
      </c>
      <c r="AP12" s="69">
        <v>23.353293413173652</v>
      </c>
    </row>
    <row r="13" spans="1:42" ht="15" customHeight="1">
      <c r="A13" s="48"/>
      <c r="B13" s="24" t="s">
        <v>8</v>
      </c>
      <c r="C13" s="38">
        <v>104</v>
      </c>
      <c r="D13" s="38">
        <v>1</v>
      </c>
      <c r="E13" s="38">
        <v>13</v>
      </c>
      <c r="F13" s="38">
        <v>38</v>
      </c>
      <c r="G13" s="38">
        <v>16</v>
      </c>
      <c r="H13" s="38">
        <v>8</v>
      </c>
      <c r="I13" s="38">
        <v>2</v>
      </c>
      <c r="J13" s="38">
        <v>0</v>
      </c>
      <c r="K13" s="38">
        <v>2</v>
      </c>
      <c r="L13" s="38">
        <v>24</v>
      </c>
      <c r="M13" s="38">
        <v>188</v>
      </c>
      <c r="N13" s="38">
        <v>22</v>
      </c>
      <c r="O13" s="38">
        <v>54</v>
      </c>
      <c r="P13" s="38">
        <v>35</v>
      </c>
      <c r="Q13" s="38">
        <v>8</v>
      </c>
      <c r="R13" s="38">
        <v>5</v>
      </c>
      <c r="S13" s="38">
        <v>1</v>
      </c>
      <c r="T13" s="38">
        <v>3</v>
      </c>
      <c r="U13" s="38">
        <v>2</v>
      </c>
      <c r="V13" s="38">
        <v>58</v>
      </c>
      <c r="W13" s="38">
        <v>42</v>
      </c>
      <c r="X13" s="38">
        <v>0</v>
      </c>
      <c r="Y13" s="38">
        <v>9</v>
      </c>
      <c r="Z13" s="38">
        <v>13</v>
      </c>
      <c r="AA13" s="38">
        <v>7</v>
      </c>
      <c r="AB13" s="38">
        <v>3</v>
      </c>
      <c r="AC13" s="38">
        <v>0</v>
      </c>
      <c r="AD13" s="38">
        <v>0</v>
      </c>
      <c r="AE13" s="38">
        <v>0</v>
      </c>
      <c r="AF13" s="38">
        <v>10</v>
      </c>
      <c r="AG13" s="38">
        <v>298</v>
      </c>
      <c r="AH13" s="38">
        <v>27</v>
      </c>
      <c r="AI13" s="38">
        <v>111</v>
      </c>
      <c r="AJ13" s="38">
        <v>53</v>
      </c>
      <c r="AK13" s="38">
        <v>7</v>
      </c>
      <c r="AL13" s="38">
        <v>0</v>
      </c>
      <c r="AM13" s="38">
        <v>0</v>
      </c>
      <c r="AN13" s="38">
        <v>7</v>
      </c>
      <c r="AO13" s="38">
        <v>3</v>
      </c>
      <c r="AP13" s="38">
        <v>90</v>
      </c>
    </row>
    <row r="14" spans="1:42" ht="15" customHeight="1">
      <c r="A14" s="48"/>
      <c r="B14" s="88"/>
      <c r="C14" s="69">
        <v>99.999999999999986</v>
      </c>
      <c r="D14" s="69">
        <v>0.96153846153846156</v>
      </c>
      <c r="E14" s="69">
        <v>12.5</v>
      </c>
      <c r="F14" s="69">
        <v>36.538461538461533</v>
      </c>
      <c r="G14" s="69">
        <v>15.384615384615385</v>
      </c>
      <c r="H14" s="69">
        <v>7.6923076923076925</v>
      </c>
      <c r="I14" s="69">
        <v>1.9230769230769231</v>
      </c>
      <c r="J14" s="69">
        <v>0</v>
      </c>
      <c r="K14" s="69">
        <v>1.9230769230769231</v>
      </c>
      <c r="L14" s="69">
        <v>23.076923076923077</v>
      </c>
      <c r="M14" s="69">
        <v>100.00000000000003</v>
      </c>
      <c r="N14" s="69">
        <v>11.702127659574469</v>
      </c>
      <c r="O14" s="69">
        <v>28.723404255319153</v>
      </c>
      <c r="P14" s="69">
        <v>18.617021276595743</v>
      </c>
      <c r="Q14" s="69">
        <v>4.2553191489361701</v>
      </c>
      <c r="R14" s="69">
        <v>2.6595744680851063</v>
      </c>
      <c r="S14" s="69">
        <v>0.53191489361702127</v>
      </c>
      <c r="T14" s="69">
        <v>1.5957446808510638</v>
      </c>
      <c r="U14" s="69">
        <v>1.0638297872340425</v>
      </c>
      <c r="V14" s="69">
        <v>30.851063829787233</v>
      </c>
      <c r="W14" s="69">
        <v>99.999999999999986</v>
      </c>
      <c r="X14" s="69">
        <v>0</v>
      </c>
      <c r="Y14" s="69">
        <v>21.428571428571427</v>
      </c>
      <c r="Z14" s="69">
        <v>30.952380952380953</v>
      </c>
      <c r="AA14" s="69">
        <v>16.666666666666664</v>
      </c>
      <c r="AB14" s="69">
        <v>7.1428571428571423</v>
      </c>
      <c r="AC14" s="69">
        <v>0</v>
      </c>
      <c r="AD14" s="69">
        <v>0</v>
      </c>
      <c r="AE14" s="69">
        <v>0</v>
      </c>
      <c r="AF14" s="69">
        <v>23.809523809523807</v>
      </c>
      <c r="AG14" s="69">
        <v>100</v>
      </c>
      <c r="AH14" s="69">
        <v>9.0604026845637584</v>
      </c>
      <c r="AI14" s="69">
        <v>37.24832214765101</v>
      </c>
      <c r="AJ14" s="69">
        <v>17.785234899328859</v>
      </c>
      <c r="AK14" s="69">
        <v>2.348993288590604</v>
      </c>
      <c r="AL14" s="69">
        <v>0</v>
      </c>
      <c r="AM14" s="69">
        <v>0</v>
      </c>
      <c r="AN14" s="69">
        <v>2.348993288590604</v>
      </c>
      <c r="AO14" s="69">
        <v>1.006711409395973</v>
      </c>
      <c r="AP14" s="69">
        <v>30.201342281879196</v>
      </c>
    </row>
    <row r="15" spans="1:42" ht="15" customHeight="1">
      <c r="A15" s="48"/>
      <c r="B15" s="24" t="s">
        <v>9</v>
      </c>
      <c r="C15" s="38">
        <v>28</v>
      </c>
      <c r="D15" s="38">
        <v>0</v>
      </c>
      <c r="E15" s="38">
        <v>2</v>
      </c>
      <c r="F15" s="38">
        <v>4</v>
      </c>
      <c r="G15" s="38">
        <v>4</v>
      </c>
      <c r="H15" s="38">
        <v>3</v>
      </c>
      <c r="I15" s="38">
        <v>3</v>
      </c>
      <c r="J15" s="38">
        <v>4</v>
      </c>
      <c r="K15" s="38">
        <v>0</v>
      </c>
      <c r="L15" s="38">
        <v>8</v>
      </c>
      <c r="M15" s="38">
        <v>9</v>
      </c>
      <c r="N15" s="38">
        <v>2</v>
      </c>
      <c r="O15" s="38">
        <v>2</v>
      </c>
      <c r="P15" s="38">
        <v>0</v>
      </c>
      <c r="Q15" s="38">
        <v>0</v>
      </c>
      <c r="R15" s="38">
        <v>1</v>
      </c>
      <c r="S15" s="38">
        <v>0</v>
      </c>
      <c r="T15" s="38">
        <v>0</v>
      </c>
      <c r="U15" s="38">
        <v>0</v>
      </c>
      <c r="V15" s="38">
        <v>4</v>
      </c>
      <c r="W15" s="38">
        <v>0</v>
      </c>
      <c r="X15" s="38">
        <v>0</v>
      </c>
      <c r="Y15" s="38">
        <v>0</v>
      </c>
      <c r="Z15" s="38">
        <v>0</v>
      </c>
      <c r="AA15" s="38">
        <v>0</v>
      </c>
      <c r="AB15" s="38">
        <v>0</v>
      </c>
      <c r="AC15" s="38">
        <v>0</v>
      </c>
      <c r="AD15" s="38">
        <v>0</v>
      </c>
      <c r="AE15" s="38">
        <v>0</v>
      </c>
      <c r="AF15" s="38">
        <v>0</v>
      </c>
      <c r="AG15" s="38">
        <v>11</v>
      </c>
      <c r="AH15" s="38">
        <v>0</v>
      </c>
      <c r="AI15" s="38">
        <v>4</v>
      </c>
      <c r="AJ15" s="38">
        <v>3</v>
      </c>
      <c r="AK15" s="38">
        <v>1</v>
      </c>
      <c r="AL15" s="38">
        <v>0</v>
      </c>
      <c r="AM15" s="38">
        <v>0</v>
      </c>
      <c r="AN15" s="38">
        <v>0</v>
      </c>
      <c r="AO15" s="38">
        <v>0</v>
      </c>
      <c r="AP15" s="38">
        <v>3</v>
      </c>
    </row>
    <row r="16" spans="1:42" ht="15" customHeight="1">
      <c r="A16" s="48"/>
      <c r="B16" s="88"/>
      <c r="C16" s="69">
        <v>99.999999999999986</v>
      </c>
      <c r="D16" s="69">
        <v>0</v>
      </c>
      <c r="E16" s="69">
        <v>7.1428571428571423</v>
      </c>
      <c r="F16" s="69">
        <v>14.285714285714285</v>
      </c>
      <c r="G16" s="69">
        <v>14.285714285714285</v>
      </c>
      <c r="H16" s="69">
        <v>10.714285714285714</v>
      </c>
      <c r="I16" s="69">
        <v>10.714285714285714</v>
      </c>
      <c r="J16" s="69">
        <v>14.285714285714285</v>
      </c>
      <c r="K16" s="69">
        <v>0</v>
      </c>
      <c r="L16" s="69">
        <v>28.571428571428569</v>
      </c>
      <c r="M16" s="69">
        <v>100</v>
      </c>
      <c r="N16" s="69">
        <v>22.222222222222221</v>
      </c>
      <c r="O16" s="69">
        <v>22.222222222222221</v>
      </c>
      <c r="P16" s="69">
        <v>0</v>
      </c>
      <c r="Q16" s="69">
        <v>0</v>
      </c>
      <c r="R16" s="69">
        <v>11.111111111111111</v>
      </c>
      <c r="S16" s="69">
        <v>0</v>
      </c>
      <c r="T16" s="69">
        <v>0</v>
      </c>
      <c r="U16" s="69">
        <v>0</v>
      </c>
      <c r="V16" s="69">
        <v>44.444444444444443</v>
      </c>
      <c r="W16" s="69">
        <v>0</v>
      </c>
      <c r="X16" s="69">
        <v>0</v>
      </c>
      <c r="Y16" s="69">
        <v>0</v>
      </c>
      <c r="Z16" s="69">
        <v>0</v>
      </c>
      <c r="AA16" s="69">
        <v>0</v>
      </c>
      <c r="AB16" s="69">
        <v>0</v>
      </c>
      <c r="AC16" s="69">
        <v>0</v>
      </c>
      <c r="AD16" s="69">
        <v>0</v>
      </c>
      <c r="AE16" s="69">
        <v>0</v>
      </c>
      <c r="AF16" s="69">
        <v>0</v>
      </c>
      <c r="AG16" s="69">
        <v>100</v>
      </c>
      <c r="AH16" s="69">
        <v>0</v>
      </c>
      <c r="AI16" s="69">
        <v>36.363636363636367</v>
      </c>
      <c r="AJ16" s="69">
        <v>27.27272727272727</v>
      </c>
      <c r="AK16" s="69">
        <v>9.0909090909090917</v>
      </c>
      <c r="AL16" s="69">
        <v>0</v>
      </c>
      <c r="AM16" s="69">
        <v>0</v>
      </c>
      <c r="AN16" s="69">
        <v>0</v>
      </c>
      <c r="AO16" s="69">
        <v>0</v>
      </c>
      <c r="AP16" s="69">
        <v>27.27272727272727</v>
      </c>
    </row>
    <row r="17" spans="1:42" ht="15" customHeight="1">
      <c r="A17" s="48"/>
      <c r="B17" s="24" t="s">
        <v>10</v>
      </c>
      <c r="C17" s="38">
        <v>15</v>
      </c>
      <c r="D17" s="38">
        <v>1</v>
      </c>
      <c r="E17" s="38">
        <v>6</v>
      </c>
      <c r="F17" s="38">
        <v>4</v>
      </c>
      <c r="G17" s="38">
        <v>0</v>
      </c>
      <c r="H17" s="38">
        <v>0</v>
      </c>
      <c r="I17" s="38">
        <v>0</v>
      </c>
      <c r="J17" s="38">
        <v>0</v>
      </c>
      <c r="K17" s="38">
        <v>0</v>
      </c>
      <c r="L17" s="38">
        <v>4</v>
      </c>
      <c r="M17" s="38">
        <v>104</v>
      </c>
      <c r="N17" s="38">
        <v>4</v>
      </c>
      <c r="O17" s="38">
        <v>37</v>
      </c>
      <c r="P17" s="38">
        <v>12</v>
      </c>
      <c r="Q17" s="38">
        <v>2</v>
      </c>
      <c r="R17" s="38">
        <v>1</v>
      </c>
      <c r="S17" s="38">
        <v>1</v>
      </c>
      <c r="T17" s="38">
        <v>1</v>
      </c>
      <c r="U17" s="38">
        <v>0</v>
      </c>
      <c r="V17" s="38">
        <v>46</v>
      </c>
      <c r="W17" s="38">
        <v>8</v>
      </c>
      <c r="X17" s="38">
        <v>0</v>
      </c>
      <c r="Y17" s="38">
        <v>3</v>
      </c>
      <c r="Z17" s="38">
        <v>2</v>
      </c>
      <c r="AA17" s="38">
        <v>0</v>
      </c>
      <c r="AB17" s="38">
        <v>1</v>
      </c>
      <c r="AC17" s="38">
        <v>0</v>
      </c>
      <c r="AD17" s="38">
        <v>0</v>
      </c>
      <c r="AE17" s="38">
        <v>0</v>
      </c>
      <c r="AF17" s="38">
        <v>2</v>
      </c>
      <c r="AG17" s="38">
        <v>45</v>
      </c>
      <c r="AH17" s="38">
        <v>10</v>
      </c>
      <c r="AI17" s="38">
        <v>18</v>
      </c>
      <c r="AJ17" s="38">
        <v>6</v>
      </c>
      <c r="AK17" s="38">
        <v>1</v>
      </c>
      <c r="AL17" s="38">
        <v>0</v>
      </c>
      <c r="AM17" s="38">
        <v>0</v>
      </c>
      <c r="AN17" s="38">
        <v>0</v>
      </c>
      <c r="AO17" s="38">
        <v>0</v>
      </c>
      <c r="AP17" s="38">
        <v>10</v>
      </c>
    </row>
    <row r="18" spans="1:42" ht="15" customHeight="1">
      <c r="A18" s="48"/>
      <c r="B18" s="88"/>
      <c r="C18" s="69">
        <v>100</v>
      </c>
      <c r="D18" s="69">
        <v>6.666666666666667</v>
      </c>
      <c r="E18" s="69">
        <v>40</v>
      </c>
      <c r="F18" s="69">
        <v>26.666666666666668</v>
      </c>
      <c r="G18" s="69">
        <v>0</v>
      </c>
      <c r="H18" s="69">
        <v>0</v>
      </c>
      <c r="I18" s="69">
        <v>0</v>
      </c>
      <c r="J18" s="69">
        <v>0</v>
      </c>
      <c r="K18" s="69">
        <v>0</v>
      </c>
      <c r="L18" s="69">
        <v>26.666666666666668</v>
      </c>
      <c r="M18" s="69">
        <v>100</v>
      </c>
      <c r="N18" s="69">
        <v>3.8461538461538463</v>
      </c>
      <c r="O18" s="69">
        <v>35.57692307692308</v>
      </c>
      <c r="P18" s="69">
        <v>11.538461538461538</v>
      </c>
      <c r="Q18" s="69">
        <v>1.9230769230769231</v>
      </c>
      <c r="R18" s="69">
        <v>0.96153846153846156</v>
      </c>
      <c r="S18" s="69">
        <v>0.96153846153846156</v>
      </c>
      <c r="T18" s="69">
        <v>0.96153846153846156</v>
      </c>
      <c r="U18" s="69">
        <v>0</v>
      </c>
      <c r="V18" s="69">
        <v>44.230769230769226</v>
      </c>
      <c r="W18" s="69">
        <v>100</v>
      </c>
      <c r="X18" s="69">
        <v>0</v>
      </c>
      <c r="Y18" s="69">
        <v>37.5</v>
      </c>
      <c r="Z18" s="69">
        <v>25</v>
      </c>
      <c r="AA18" s="69">
        <v>0</v>
      </c>
      <c r="AB18" s="69">
        <v>12.5</v>
      </c>
      <c r="AC18" s="69">
        <v>0</v>
      </c>
      <c r="AD18" s="69">
        <v>0</v>
      </c>
      <c r="AE18" s="69">
        <v>0</v>
      </c>
      <c r="AF18" s="69">
        <v>25</v>
      </c>
      <c r="AG18" s="69">
        <v>100</v>
      </c>
      <c r="AH18" s="69">
        <v>22.222222222222221</v>
      </c>
      <c r="AI18" s="69">
        <v>40</v>
      </c>
      <c r="AJ18" s="69">
        <v>13.333333333333334</v>
      </c>
      <c r="AK18" s="69">
        <v>2.2222222222222223</v>
      </c>
      <c r="AL18" s="69">
        <v>0</v>
      </c>
      <c r="AM18" s="69">
        <v>0</v>
      </c>
      <c r="AN18" s="69">
        <v>0</v>
      </c>
      <c r="AO18" s="69">
        <v>0</v>
      </c>
      <c r="AP18" s="69">
        <v>22.222222222222221</v>
      </c>
    </row>
    <row r="19" spans="1:42" ht="15" customHeight="1">
      <c r="A19" s="48"/>
      <c r="B19" s="24" t="s">
        <v>3</v>
      </c>
      <c r="C19" s="38">
        <v>28</v>
      </c>
      <c r="D19" s="38">
        <v>0</v>
      </c>
      <c r="E19" s="38">
        <v>0</v>
      </c>
      <c r="F19" s="38">
        <v>10</v>
      </c>
      <c r="G19" s="38">
        <v>5</v>
      </c>
      <c r="H19" s="38">
        <v>5</v>
      </c>
      <c r="I19" s="38">
        <v>0</v>
      </c>
      <c r="J19" s="38">
        <v>0</v>
      </c>
      <c r="K19" s="38">
        <v>0</v>
      </c>
      <c r="L19" s="38">
        <v>8</v>
      </c>
      <c r="M19" s="38">
        <v>74</v>
      </c>
      <c r="N19" s="38">
        <v>4</v>
      </c>
      <c r="O19" s="38">
        <v>21</v>
      </c>
      <c r="P19" s="38">
        <v>8</v>
      </c>
      <c r="Q19" s="38">
        <v>2</v>
      </c>
      <c r="R19" s="38">
        <v>0</v>
      </c>
      <c r="S19" s="38">
        <v>1</v>
      </c>
      <c r="T19" s="38">
        <v>1</v>
      </c>
      <c r="U19" s="38">
        <v>0</v>
      </c>
      <c r="V19" s="38">
        <v>37</v>
      </c>
      <c r="W19" s="38">
        <v>0</v>
      </c>
      <c r="X19" s="38">
        <v>0</v>
      </c>
      <c r="Y19" s="38">
        <v>0</v>
      </c>
      <c r="Z19" s="38">
        <v>0</v>
      </c>
      <c r="AA19" s="38">
        <v>0</v>
      </c>
      <c r="AB19" s="38">
        <v>0</v>
      </c>
      <c r="AC19" s="38">
        <v>0</v>
      </c>
      <c r="AD19" s="38">
        <v>0</v>
      </c>
      <c r="AE19" s="38">
        <v>0</v>
      </c>
      <c r="AF19" s="38">
        <v>0</v>
      </c>
      <c r="AG19" s="38">
        <v>56</v>
      </c>
      <c r="AH19" s="38">
        <v>16</v>
      </c>
      <c r="AI19" s="38">
        <v>19</v>
      </c>
      <c r="AJ19" s="38">
        <v>2</v>
      </c>
      <c r="AK19" s="38">
        <v>0</v>
      </c>
      <c r="AL19" s="38">
        <v>0</v>
      </c>
      <c r="AM19" s="38">
        <v>0</v>
      </c>
      <c r="AN19" s="38">
        <v>1</v>
      </c>
      <c r="AO19" s="38">
        <v>0</v>
      </c>
      <c r="AP19" s="38">
        <v>18</v>
      </c>
    </row>
    <row r="20" spans="1:42" ht="15" customHeight="1">
      <c r="A20" s="89"/>
      <c r="B20" s="88"/>
      <c r="C20" s="69">
        <v>100</v>
      </c>
      <c r="D20" s="69">
        <v>0</v>
      </c>
      <c r="E20" s="69">
        <v>0</v>
      </c>
      <c r="F20" s="69">
        <v>35.714285714285715</v>
      </c>
      <c r="G20" s="69">
        <v>17.857142857142858</v>
      </c>
      <c r="H20" s="69">
        <v>17.857142857142858</v>
      </c>
      <c r="I20" s="69">
        <v>0</v>
      </c>
      <c r="J20" s="69">
        <v>0</v>
      </c>
      <c r="K20" s="69">
        <v>0</v>
      </c>
      <c r="L20" s="69">
        <v>28.571428571428569</v>
      </c>
      <c r="M20" s="69">
        <v>100</v>
      </c>
      <c r="N20" s="69">
        <v>5.4054054054054053</v>
      </c>
      <c r="O20" s="69">
        <v>28.378378378378379</v>
      </c>
      <c r="P20" s="69">
        <v>10.810810810810811</v>
      </c>
      <c r="Q20" s="69">
        <v>2.7027027027027026</v>
      </c>
      <c r="R20" s="69">
        <v>0</v>
      </c>
      <c r="S20" s="69">
        <v>1.3513513513513513</v>
      </c>
      <c r="T20" s="69">
        <v>1.3513513513513513</v>
      </c>
      <c r="U20" s="69">
        <v>0</v>
      </c>
      <c r="V20" s="69">
        <v>50</v>
      </c>
      <c r="W20" s="69">
        <v>0</v>
      </c>
      <c r="X20" s="69">
        <v>0</v>
      </c>
      <c r="Y20" s="69">
        <v>0</v>
      </c>
      <c r="Z20" s="69">
        <v>0</v>
      </c>
      <c r="AA20" s="69">
        <v>0</v>
      </c>
      <c r="AB20" s="69">
        <v>0</v>
      </c>
      <c r="AC20" s="69">
        <v>0</v>
      </c>
      <c r="AD20" s="69">
        <v>0</v>
      </c>
      <c r="AE20" s="69">
        <v>0</v>
      </c>
      <c r="AF20" s="69">
        <v>0</v>
      </c>
      <c r="AG20" s="69">
        <v>100</v>
      </c>
      <c r="AH20" s="69">
        <v>28.571428571428569</v>
      </c>
      <c r="AI20" s="69">
        <v>33.928571428571431</v>
      </c>
      <c r="AJ20" s="69">
        <v>3.5714285714285712</v>
      </c>
      <c r="AK20" s="69">
        <v>0</v>
      </c>
      <c r="AL20" s="69">
        <v>0</v>
      </c>
      <c r="AM20" s="69">
        <v>0</v>
      </c>
      <c r="AN20" s="69">
        <v>1.7857142857142856</v>
      </c>
      <c r="AO20" s="69">
        <v>0</v>
      </c>
      <c r="AP20" s="69">
        <v>32.142857142857146</v>
      </c>
    </row>
    <row r="21" spans="1:42" ht="15" customHeight="1">
      <c r="A21" s="48" t="s">
        <v>11</v>
      </c>
      <c r="B21" s="24" t="s">
        <v>12</v>
      </c>
      <c r="C21" s="38">
        <v>1371</v>
      </c>
      <c r="D21" s="38">
        <v>3</v>
      </c>
      <c r="E21" s="38">
        <v>89</v>
      </c>
      <c r="F21" s="38">
        <v>459</v>
      </c>
      <c r="G21" s="38">
        <v>332</v>
      </c>
      <c r="H21" s="38">
        <v>113</v>
      </c>
      <c r="I21" s="38">
        <v>38</v>
      </c>
      <c r="J21" s="38">
        <v>45</v>
      </c>
      <c r="K21" s="38">
        <v>9</v>
      </c>
      <c r="L21" s="38">
        <v>283</v>
      </c>
      <c r="M21" s="38">
        <v>1309</v>
      </c>
      <c r="N21" s="38">
        <v>35</v>
      </c>
      <c r="O21" s="38">
        <v>403</v>
      </c>
      <c r="P21" s="38">
        <v>245</v>
      </c>
      <c r="Q21" s="38">
        <v>57</v>
      </c>
      <c r="R21" s="38">
        <v>20</v>
      </c>
      <c r="S21" s="38">
        <v>12</v>
      </c>
      <c r="T21" s="38">
        <v>14</v>
      </c>
      <c r="U21" s="38">
        <v>6</v>
      </c>
      <c r="V21" s="38">
        <v>517</v>
      </c>
      <c r="W21" s="38">
        <v>91</v>
      </c>
      <c r="X21" s="38">
        <v>1</v>
      </c>
      <c r="Y21" s="38">
        <v>29</v>
      </c>
      <c r="Z21" s="38">
        <v>22</v>
      </c>
      <c r="AA21" s="38">
        <v>5</v>
      </c>
      <c r="AB21" s="38">
        <v>2</v>
      </c>
      <c r="AC21" s="38">
        <v>1</v>
      </c>
      <c r="AD21" s="38">
        <v>1</v>
      </c>
      <c r="AE21" s="38">
        <v>1</v>
      </c>
      <c r="AF21" s="38">
        <v>29</v>
      </c>
      <c r="AG21" s="38">
        <v>954</v>
      </c>
      <c r="AH21" s="38">
        <v>68</v>
      </c>
      <c r="AI21" s="38">
        <v>463</v>
      </c>
      <c r="AJ21" s="38">
        <v>149</v>
      </c>
      <c r="AK21" s="38">
        <v>20</v>
      </c>
      <c r="AL21" s="38">
        <v>11</v>
      </c>
      <c r="AM21" s="38">
        <v>3</v>
      </c>
      <c r="AN21" s="38">
        <v>10</v>
      </c>
      <c r="AO21" s="38">
        <v>3</v>
      </c>
      <c r="AP21" s="38">
        <v>227</v>
      </c>
    </row>
    <row r="22" spans="1:42" ht="15" customHeight="1">
      <c r="A22" s="48"/>
      <c r="B22" s="24"/>
      <c r="C22" s="56">
        <v>100</v>
      </c>
      <c r="D22" s="56">
        <v>0.21881838074398249</v>
      </c>
      <c r="E22" s="56">
        <v>6.4916119620714809</v>
      </c>
      <c r="F22" s="56">
        <v>33.479212253829324</v>
      </c>
      <c r="G22" s="56">
        <v>24.215900802334062</v>
      </c>
      <c r="H22" s="56">
        <v>8.2421590080233411</v>
      </c>
      <c r="I22" s="56">
        <v>2.7716994894237783</v>
      </c>
      <c r="J22" s="56">
        <v>3.2822757111597372</v>
      </c>
      <c r="K22" s="56">
        <v>0.65645514223194745</v>
      </c>
      <c r="L22" s="56">
        <v>20.641867250182351</v>
      </c>
      <c r="M22" s="56">
        <v>100</v>
      </c>
      <c r="N22" s="56">
        <v>2.6737967914438503</v>
      </c>
      <c r="O22" s="56">
        <v>30.786860198624904</v>
      </c>
      <c r="P22" s="56">
        <v>18.71657754010695</v>
      </c>
      <c r="Q22" s="56">
        <v>4.3544690603514136</v>
      </c>
      <c r="R22" s="56">
        <v>1.5278838808250574</v>
      </c>
      <c r="S22" s="56">
        <v>0.91673032849503444</v>
      </c>
      <c r="T22" s="56">
        <v>1.0695187165775399</v>
      </c>
      <c r="U22" s="56">
        <v>0.45836516424751722</v>
      </c>
      <c r="V22" s="56">
        <v>39.495798319327733</v>
      </c>
      <c r="W22" s="56">
        <v>99.999999999999986</v>
      </c>
      <c r="X22" s="56">
        <v>1.098901098901099</v>
      </c>
      <c r="Y22" s="56">
        <v>31.868131868131865</v>
      </c>
      <c r="Z22" s="56">
        <v>24.175824175824175</v>
      </c>
      <c r="AA22" s="56">
        <v>5.4945054945054945</v>
      </c>
      <c r="AB22" s="56">
        <v>2.197802197802198</v>
      </c>
      <c r="AC22" s="56">
        <v>1.098901098901099</v>
      </c>
      <c r="AD22" s="56">
        <v>1.098901098901099</v>
      </c>
      <c r="AE22" s="56">
        <v>1.098901098901099</v>
      </c>
      <c r="AF22" s="56">
        <v>31.868131868131865</v>
      </c>
      <c r="AG22" s="56">
        <v>100</v>
      </c>
      <c r="AH22" s="56">
        <v>7.1278825995807118</v>
      </c>
      <c r="AI22" s="56">
        <v>48.532494758909856</v>
      </c>
      <c r="AJ22" s="56">
        <v>15.618448637316561</v>
      </c>
      <c r="AK22" s="56">
        <v>2.0964360587002098</v>
      </c>
      <c r="AL22" s="56">
        <v>1.1530398322851152</v>
      </c>
      <c r="AM22" s="56">
        <v>0.31446540880503149</v>
      </c>
      <c r="AN22" s="56">
        <v>1.0482180293501049</v>
      </c>
      <c r="AO22" s="56">
        <v>0.31446540880503149</v>
      </c>
      <c r="AP22" s="56">
        <v>23.79454926624738</v>
      </c>
    </row>
    <row r="23" spans="1:42" ht="15" customHeight="1">
      <c r="A23" s="48"/>
      <c r="B23" s="24" t="s">
        <v>13</v>
      </c>
      <c r="C23" s="38">
        <v>129</v>
      </c>
      <c r="D23" s="38">
        <v>1</v>
      </c>
      <c r="E23" s="38">
        <v>12</v>
      </c>
      <c r="F23" s="38">
        <v>31</v>
      </c>
      <c r="G23" s="38">
        <v>23</v>
      </c>
      <c r="H23" s="38">
        <v>12</v>
      </c>
      <c r="I23" s="38">
        <v>5</v>
      </c>
      <c r="J23" s="38">
        <v>8</v>
      </c>
      <c r="K23" s="38">
        <v>1</v>
      </c>
      <c r="L23" s="38">
        <v>36</v>
      </c>
      <c r="M23" s="38">
        <v>176</v>
      </c>
      <c r="N23" s="38">
        <v>4</v>
      </c>
      <c r="O23" s="38">
        <v>54</v>
      </c>
      <c r="P23" s="38">
        <v>43</v>
      </c>
      <c r="Q23" s="38">
        <v>5</v>
      </c>
      <c r="R23" s="38">
        <v>4</v>
      </c>
      <c r="S23" s="38">
        <v>1</v>
      </c>
      <c r="T23" s="38">
        <v>3</v>
      </c>
      <c r="U23" s="38">
        <v>1</v>
      </c>
      <c r="V23" s="38">
        <v>61</v>
      </c>
      <c r="W23" s="38">
        <v>21</v>
      </c>
      <c r="X23" s="38">
        <v>1</v>
      </c>
      <c r="Y23" s="38">
        <v>7</v>
      </c>
      <c r="Z23" s="38">
        <v>6</v>
      </c>
      <c r="AA23" s="38">
        <v>1</v>
      </c>
      <c r="AB23" s="38">
        <v>0</v>
      </c>
      <c r="AC23" s="38">
        <v>0</v>
      </c>
      <c r="AD23" s="38">
        <v>1</v>
      </c>
      <c r="AE23" s="38">
        <v>0</v>
      </c>
      <c r="AF23" s="38">
        <v>5</v>
      </c>
      <c r="AG23" s="38">
        <v>207</v>
      </c>
      <c r="AH23" s="38">
        <v>39</v>
      </c>
      <c r="AI23" s="38">
        <v>78</v>
      </c>
      <c r="AJ23" s="38">
        <v>33</v>
      </c>
      <c r="AK23" s="38">
        <v>2</v>
      </c>
      <c r="AL23" s="38">
        <v>0</v>
      </c>
      <c r="AM23" s="38">
        <v>1</v>
      </c>
      <c r="AN23" s="38">
        <v>3</v>
      </c>
      <c r="AO23" s="38">
        <v>0</v>
      </c>
      <c r="AP23" s="38">
        <v>51</v>
      </c>
    </row>
    <row r="24" spans="1:42" ht="15" customHeight="1">
      <c r="A24" s="48"/>
      <c r="B24" s="24"/>
      <c r="C24" s="56">
        <v>100</v>
      </c>
      <c r="D24" s="56">
        <v>0.77519379844961245</v>
      </c>
      <c r="E24" s="56">
        <v>9.3023255813953494</v>
      </c>
      <c r="F24" s="56">
        <v>24.031007751937985</v>
      </c>
      <c r="G24" s="56">
        <v>17.829457364341085</v>
      </c>
      <c r="H24" s="56">
        <v>9.3023255813953494</v>
      </c>
      <c r="I24" s="56">
        <v>3.8759689922480618</v>
      </c>
      <c r="J24" s="56">
        <v>6.2015503875968996</v>
      </c>
      <c r="K24" s="56">
        <v>0.77519379844961245</v>
      </c>
      <c r="L24" s="56">
        <v>27.906976744186046</v>
      </c>
      <c r="M24" s="56">
        <v>100</v>
      </c>
      <c r="N24" s="56">
        <v>2.2727272727272729</v>
      </c>
      <c r="O24" s="56">
        <v>30.681818181818183</v>
      </c>
      <c r="P24" s="56">
        <v>24.431818181818183</v>
      </c>
      <c r="Q24" s="56">
        <v>2.8409090909090908</v>
      </c>
      <c r="R24" s="56">
        <v>2.2727272727272729</v>
      </c>
      <c r="S24" s="56">
        <v>0.56818181818181823</v>
      </c>
      <c r="T24" s="56">
        <v>1.7045454545454544</v>
      </c>
      <c r="U24" s="56">
        <v>0.56818181818181823</v>
      </c>
      <c r="V24" s="56">
        <v>34.659090909090914</v>
      </c>
      <c r="W24" s="56">
        <v>99.999999999999986</v>
      </c>
      <c r="X24" s="56">
        <v>4.7619047619047619</v>
      </c>
      <c r="Y24" s="56">
        <v>33.333333333333329</v>
      </c>
      <c r="Z24" s="56">
        <v>28.571428571428569</v>
      </c>
      <c r="AA24" s="56">
        <v>4.7619047619047619</v>
      </c>
      <c r="AB24" s="56">
        <v>0</v>
      </c>
      <c r="AC24" s="56">
        <v>0</v>
      </c>
      <c r="AD24" s="56">
        <v>4.7619047619047619</v>
      </c>
      <c r="AE24" s="56">
        <v>0</v>
      </c>
      <c r="AF24" s="56">
        <v>23.809523809523807</v>
      </c>
      <c r="AG24" s="56">
        <v>100.00000000000001</v>
      </c>
      <c r="AH24" s="56">
        <v>18.840579710144929</v>
      </c>
      <c r="AI24" s="56">
        <v>37.681159420289859</v>
      </c>
      <c r="AJ24" s="56">
        <v>15.942028985507244</v>
      </c>
      <c r="AK24" s="56">
        <v>0.96618357487922701</v>
      </c>
      <c r="AL24" s="56">
        <v>0</v>
      </c>
      <c r="AM24" s="56">
        <v>0.48309178743961351</v>
      </c>
      <c r="AN24" s="56">
        <v>1.4492753623188406</v>
      </c>
      <c r="AO24" s="56">
        <v>0</v>
      </c>
      <c r="AP24" s="56">
        <v>24.637681159420293</v>
      </c>
    </row>
    <row r="25" spans="1:42" ht="15" customHeight="1">
      <c r="A25" s="48"/>
      <c r="B25" s="24" t="s">
        <v>14</v>
      </c>
      <c r="C25" s="38">
        <v>213</v>
      </c>
      <c r="D25" s="38">
        <v>1</v>
      </c>
      <c r="E25" s="38">
        <v>18</v>
      </c>
      <c r="F25" s="38">
        <v>71</v>
      </c>
      <c r="G25" s="38">
        <v>39</v>
      </c>
      <c r="H25" s="38">
        <v>19</v>
      </c>
      <c r="I25" s="38">
        <v>4</v>
      </c>
      <c r="J25" s="38">
        <v>3</v>
      </c>
      <c r="K25" s="38">
        <v>4</v>
      </c>
      <c r="L25" s="38">
        <v>54</v>
      </c>
      <c r="M25" s="38">
        <v>284</v>
      </c>
      <c r="N25" s="38">
        <v>27</v>
      </c>
      <c r="O25" s="38">
        <v>84</v>
      </c>
      <c r="P25" s="38">
        <v>58</v>
      </c>
      <c r="Q25" s="38">
        <v>12</v>
      </c>
      <c r="R25" s="38">
        <v>5</v>
      </c>
      <c r="S25" s="38">
        <v>1</v>
      </c>
      <c r="T25" s="38">
        <v>3</v>
      </c>
      <c r="U25" s="38">
        <v>3</v>
      </c>
      <c r="V25" s="38">
        <v>91</v>
      </c>
      <c r="W25" s="38">
        <v>51</v>
      </c>
      <c r="X25" s="38">
        <v>0</v>
      </c>
      <c r="Y25" s="38">
        <v>9</v>
      </c>
      <c r="Z25" s="38">
        <v>18</v>
      </c>
      <c r="AA25" s="38">
        <v>8</v>
      </c>
      <c r="AB25" s="38">
        <v>4</v>
      </c>
      <c r="AC25" s="38">
        <v>0</v>
      </c>
      <c r="AD25" s="38">
        <v>0</v>
      </c>
      <c r="AE25" s="38">
        <v>0</v>
      </c>
      <c r="AF25" s="38">
        <v>12</v>
      </c>
      <c r="AG25" s="38">
        <v>380</v>
      </c>
      <c r="AH25" s="38">
        <v>33</v>
      </c>
      <c r="AI25" s="38">
        <v>151</v>
      </c>
      <c r="AJ25" s="38">
        <v>63</v>
      </c>
      <c r="AK25" s="38">
        <v>10</v>
      </c>
      <c r="AL25" s="38">
        <v>0</v>
      </c>
      <c r="AM25" s="38">
        <v>1</v>
      </c>
      <c r="AN25" s="38">
        <v>9</v>
      </c>
      <c r="AO25" s="38">
        <v>3</v>
      </c>
      <c r="AP25" s="38">
        <v>110</v>
      </c>
    </row>
    <row r="26" spans="1:42" ht="15" customHeight="1">
      <c r="A26" s="48"/>
      <c r="B26" s="24"/>
      <c r="C26" s="56">
        <v>100</v>
      </c>
      <c r="D26" s="56">
        <v>0.46948356807511737</v>
      </c>
      <c r="E26" s="56">
        <v>8.4507042253521121</v>
      </c>
      <c r="F26" s="56">
        <v>33.333333333333329</v>
      </c>
      <c r="G26" s="56">
        <v>18.30985915492958</v>
      </c>
      <c r="H26" s="56">
        <v>8.92018779342723</v>
      </c>
      <c r="I26" s="56">
        <v>1.8779342723004695</v>
      </c>
      <c r="J26" s="56">
        <v>1.4084507042253522</v>
      </c>
      <c r="K26" s="56">
        <v>1.8779342723004695</v>
      </c>
      <c r="L26" s="56">
        <v>25.352112676056336</v>
      </c>
      <c r="M26" s="56">
        <v>100</v>
      </c>
      <c r="N26" s="56">
        <v>9.5070422535211261</v>
      </c>
      <c r="O26" s="56">
        <v>29.577464788732392</v>
      </c>
      <c r="P26" s="56">
        <v>20.422535211267608</v>
      </c>
      <c r="Q26" s="56">
        <v>4.225352112676056</v>
      </c>
      <c r="R26" s="56">
        <v>1.7605633802816902</v>
      </c>
      <c r="S26" s="56">
        <v>0.35211267605633806</v>
      </c>
      <c r="T26" s="56">
        <v>1.056338028169014</v>
      </c>
      <c r="U26" s="56">
        <v>1.056338028169014</v>
      </c>
      <c r="V26" s="56">
        <v>32.04225352112676</v>
      </c>
      <c r="W26" s="56">
        <v>100</v>
      </c>
      <c r="X26" s="56">
        <v>0</v>
      </c>
      <c r="Y26" s="56">
        <v>17.647058823529413</v>
      </c>
      <c r="Z26" s="56">
        <v>35.294117647058826</v>
      </c>
      <c r="AA26" s="56">
        <v>15.686274509803921</v>
      </c>
      <c r="AB26" s="56">
        <v>7.8431372549019605</v>
      </c>
      <c r="AC26" s="56">
        <v>0</v>
      </c>
      <c r="AD26" s="56">
        <v>0</v>
      </c>
      <c r="AE26" s="56">
        <v>0</v>
      </c>
      <c r="AF26" s="56">
        <v>23.52941176470588</v>
      </c>
      <c r="AG26" s="56">
        <v>99.999999999999986</v>
      </c>
      <c r="AH26" s="56">
        <v>8.6842105263157894</v>
      </c>
      <c r="AI26" s="56">
        <v>39.736842105263158</v>
      </c>
      <c r="AJ26" s="56">
        <v>16.578947368421051</v>
      </c>
      <c r="AK26" s="56">
        <v>2.6315789473684208</v>
      </c>
      <c r="AL26" s="56">
        <v>0</v>
      </c>
      <c r="AM26" s="56">
        <v>0.26315789473684209</v>
      </c>
      <c r="AN26" s="56">
        <v>2.3684210526315792</v>
      </c>
      <c r="AO26" s="56">
        <v>0.78947368421052633</v>
      </c>
      <c r="AP26" s="56">
        <v>28.947368421052634</v>
      </c>
    </row>
    <row r="27" spans="1:42" ht="15" customHeight="1">
      <c r="A27" s="48"/>
      <c r="B27" s="24" t="s">
        <v>15</v>
      </c>
      <c r="C27" s="38">
        <v>112</v>
      </c>
      <c r="D27" s="38">
        <v>1</v>
      </c>
      <c r="E27" s="38">
        <v>15</v>
      </c>
      <c r="F27" s="38">
        <v>40</v>
      </c>
      <c r="G27" s="38">
        <v>13</v>
      </c>
      <c r="H27" s="38">
        <v>7</v>
      </c>
      <c r="I27" s="38">
        <v>6</v>
      </c>
      <c r="J27" s="38">
        <v>0</v>
      </c>
      <c r="K27" s="38">
        <v>0</v>
      </c>
      <c r="L27" s="38">
        <v>30</v>
      </c>
      <c r="M27" s="38">
        <v>144</v>
      </c>
      <c r="N27" s="38">
        <v>8</v>
      </c>
      <c r="O27" s="38">
        <v>52</v>
      </c>
      <c r="P27" s="38">
        <v>23</v>
      </c>
      <c r="Q27" s="38">
        <v>6</v>
      </c>
      <c r="R27" s="38">
        <v>2</v>
      </c>
      <c r="S27" s="38">
        <v>2</v>
      </c>
      <c r="T27" s="38">
        <v>0</v>
      </c>
      <c r="U27" s="38">
        <v>2</v>
      </c>
      <c r="V27" s="38">
        <v>49</v>
      </c>
      <c r="W27" s="38">
        <v>16</v>
      </c>
      <c r="X27" s="38">
        <v>0</v>
      </c>
      <c r="Y27" s="38">
        <v>1</v>
      </c>
      <c r="Z27" s="38">
        <v>6</v>
      </c>
      <c r="AA27" s="38">
        <v>4</v>
      </c>
      <c r="AB27" s="38">
        <v>0</v>
      </c>
      <c r="AC27" s="38">
        <v>0</v>
      </c>
      <c r="AD27" s="38">
        <v>2</v>
      </c>
      <c r="AE27" s="38">
        <v>0</v>
      </c>
      <c r="AF27" s="38">
        <v>3</v>
      </c>
      <c r="AG27" s="38">
        <v>128</v>
      </c>
      <c r="AH27" s="38">
        <v>20</v>
      </c>
      <c r="AI27" s="38">
        <v>55</v>
      </c>
      <c r="AJ27" s="38">
        <v>8</v>
      </c>
      <c r="AK27" s="38">
        <v>5</v>
      </c>
      <c r="AL27" s="38">
        <v>1</v>
      </c>
      <c r="AM27" s="38">
        <v>0</v>
      </c>
      <c r="AN27" s="38">
        <v>1</v>
      </c>
      <c r="AO27" s="38">
        <v>0</v>
      </c>
      <c r="AP27" s="38">
        <v>38</v>
      </c>
    </row>
    <row r="28" spans="1:42" ht="15" customHeight="1">
      <c r="A28" s="48"/>
      <c r="B28" s="24"/>
      <c r="C28" s="56">
        <v>100</v>
      </c>
      <c r="D28" s="56">
        <v>0.89285714285714279</v>
      </c>
      <c r="E28" s="56">
        <v>13.392857142857142</v>
      </c>
      <c r="F28" s="56">
        <v>35.714285714285715</v>
      </c>
      <c r="G28" s="56">
        <v>11.607142857142858</v>
      </c>
      <c r="H28" s="56">
        <v>6.25</v>
      </c>
      <c r="I28" s="56">
        <v>5.3571428571428568</v>
      </c>
      <c r="J28" s="56">
        <v>0</v>
      </c>
      <c r="K28" s="56">
        <v>0</v>
      </c>
      <c r="L28" s="56">
        <v>26.785714285714285</v>
      </c>
      <c r="M28" s="56">
        <v>100</v>
      </c>
      <c r="N28" s="56">
        <v>5.5555555555555554</v>
      </c>
      <c r="O28" s="56">
        <v>36.111111111111107</v>
      </c>
      <c r="P28" s="56">
        <v>15.972222222222221</v>
      </c>
      <c r="Q28" s="56">
        <v>4.1666666666666661</v>
      </c>
      <c r="R28" s="56">
        <v>1.3888888888888888</v>
      </c>
      <c r="S28" s="56">
        <v>1.3888888888888888</v>
      </c>
      <c r="T28" s="56">
        <v>0</v>
      </c>
      <c r="U28" s="56">
        <v>1.3888888888888888</v>
      </c>
      <c r="V28" s="56">
        <v>34.027777777777779</v>
      </c>
      <c r="W28" s="56">
        <v>100</v>
      </c>
      <c r="X28" s="56">
        <v>0</v>
      </c>
      <c r="Y28" s="56">
        <v>6.25</v>
      </c>
      <c r="Z28" s="56">
        <v>37.5</v>
      </c>
      <c r="AA28" s="56">
        <v>25</v>
      </c>
      <c r="AB28" s="56">
        <v>0</v>
      </c>
      <c r="AC28" s="56">
        <v>0</v>
      </c>
      <c r="AD28" s="56">
        <v>12.5</v>
      </c>
      <c r="AE28" s="56">
        <v>0</v>
      </c>
      <c r="AF28" s="56">
        <v>18.75</v>
      </c>
      <c r="AG28" s="56">
        <v>100</v>
      </c>
      <c r="AH28" s="56">
        <v>15.625</v>
      </c>
      <c r="AI28" s="56">
        <v>42.96875</v>
      </c>
      <c r="AJ28" s="56">
        <v>6.25</v>
      </c>
      <c r="AK28" s="56">
        <v>3.90625</v>
      </c>
      <c r="AL28" s="56">
        <v>0.78125</v>
      </c>
      <c r="AM28" s="56">
        <v>0</v>
      </c>
      <c r="AN28" s="56">
        <v>0.78125</v>
      </c>
      <c r="AO28" s="56">
        <v>0</v>
      </c>
      <c r="AP28" s="56">
        <v>29.6875</v>
      </c>
    </row>
    <row r="29" spans="1:42" ht="15" customHeight="1">
      <c r="A29" s="48"/>
      <c r="B29" s="24" t="s">
        <v>3</v>
      </c>
      <c r="C29" s="38">
        <v>218</v>
      </c>
      <c r="D29" s="38">
        <v>1</v>
      </c>
      <c r="E29" s="38">
        <v>25</v>
      </c>
      <c r="F29" s="38">
        <v>78</v>
      </c>
      <c r="G29" s="38">
        <v>37</v>
      </c>
      <c r="H29" s="38">
        <v>22</v>
      </c>
      <c r="I29" s="38">
        <v>8</v>
      </c>
      <c r="J29" s="38">
        <v>11</v>
      </c>
      <c r="K29" s="38">
        <v>3</v>
      </c>
      <c r="L29" s="38">
        <v>33</v>
      </c>
      <c r="M29" s="38">
        <v>195</v>
      </c>
      <c r="N29" s="38">
        <v>2</v>
      </c>
      <c r="O29" s="38">
        <v>64</v>
      </c>
      <c r="P29" s="38">
        <v>43</v>
      </c>
      <c r="Q29" s="38">
        <v>7</v>
      </c>
      <c r="R29" s="38">
        <v>2</v>
      </c>
      <c r="S29" s="38">
        <v>1</v>
      </c>
      <c r="T29" s="38">
        <v>6</v>
      </c>
      <c r="U29" s="38">
        <v>2</v>
      </c>
      <c r="V29" s="38">
        <v>68</v>
      </c>
      <c r="W29" s="38">
        <v>16</v>
      </c>
      <c r="X29" s="38">
        <v>0</v>
      </c>
      <c r="Y29" s="38">
        <v>1</v>
      </c>
      <c r="Z29" s="38">
        <v>7</v>
      </c>
      <c r="AA29" s="38">
        <v>0</v>
      </c>
      <c r="AB29" s="38">
        <v>0</v>
      </c>
      <c r="AC29" s="38">
        <v>0</v>
      </c>
      <c r="AD29" s="38">
        <v>0</v>
      </c>
      <c r="AE29" s="38">
        <v>0</v>
      </c>
      <c r="AF29" s="38">
        <v>8</v>
      </c>
      <c r="AG29" s="38">
        <v>151</v>
      </c>
      <c r="AH29" s="38">
        <v>20</v>
      </c>
      <c r="AI29" s="38">
        <v>61</v>
      </c>
      <c r="AJ29" s="38">
        <v>20</v>
      </c>
      <c r="AK29" s="38">
        <v>2</v>
      </c>
      <c r="AL29" s="38">
        <v>1</v>
      </c>
      <c r="AM29" s="38">
        <v>2</v>
      </c>
      <c r="AN29" s="38">
        <v>0</v>
      </c>
      <c r="AO29" s="38">
        <v>0</v>
      </c>
      <c r="AP29" s="38">
        <v>45</v>
      </c>
    </row>
    <row r="30" spans="1:42" ht="15" customHeight="1">
      <c r="A30" s="48"/>
      <c r="B30" s="24"/>
      <c r="C30" s="56">
        <v>100.00000000000001</v>
      </c>
      <c r="D30" s="56">
        <v>0.45871559633027525</v>
      </c>
      <c r="E30" s="56">
        <v>11.467889908256881</v>
      </c>
      <c r="F30" s="56">
        <v>35.779816513761467</v>
      </c>
      <c r="G30" s="56">
        <v>16.972477064220186</v>
      </c>
      <c r="H30" s="56">
        <v>10.091743119266056</v>
      </c>
      <c r="I30" s="56">
        <v>3.669724770642202</v>
      </c>
      <c r="J30" s="56">
        <v>5.0458715596330279</v>
      </c>
      <c r="K30" s="56">
        <v>1.3761467889908259</v>
      </c>
      <c r="L30" s="56">
        <v>15.137614678899084</v>
      </c>
      <c r="M30" s="56">
        <v>100</v>
      </c>
      <c r="N30" s="56">
        <v>1.0256410256410255</v>
      </c>
      <c r="O30" s="56">
        <v>32.820512820512818</v>
      </c>
      <c r="P30" s="56">
        <v>22.051282051282051</v>
      </c>
      <c r="Q30" s="56">
        <v>3.5897435897435894</v>
      </c>
      <c r="R30" s="56">
        <v>1.0256410256410255</v>
      </c>
      <c r="S30" s="56">
        <v>0.51282051282051277</v>
      </c>
      <c r="T30" s="56">
        <v>3.0769230769230771</v>
      </c>
      <c r="U30" s="56">
        <v>1.0256410256410255</v>
      </c>
      <c r="V30" s="56">
        <v>34.871794871794869</v>
      </c>
      <c r="W30" s="56">
        <v>100</v>
      </c>
      <c r="X30" s="56">
        <v>0</v>
      </c>
      <c r="Y30" s="56">
        <v>6.25</v>
      </c>
      <c r="Z30" s="56">
        <v>43.75</v>
      </c>
      <c r="AA30" s="56">
        <v>0</v>
      </c>
      <c r="AB30" s="56">
        <v>0</v>
      </c>
      <c r="AC30" s="56">
        <v>0</v>
      </c>
      <c r="AD30" s="56">
        <v>0</v>
      </c>
      <c r="AE30" s="56">
        <v>0</v>
      </c>
      <c r="AF30" s="56">
        <v>50</v>
      </c>
      <c r="AG30" s="56">
        <v>100.00000000000001</v>
      </c>
      <c r="AH30" s="56">
        <v>13.245033112582782</v>
      </c>
      <c r="AI30" s="56">
        <v>40.397350993377486</v>
      </c>
      <c r="AJ30" s="56">
        <v>13.245033112582782</v>
      </c>
      <c r="AK30" s="56">
        <v>1.3245033112582782</v>
      </c>
      <c r="AL30" s="56">
        <v>0.66225165562913912</v>
      </c>
      <c r="AM30" s="56">
        <v>1.3245033112582782</v>
      </c>
      <c r="AN30" s="56">
        <v>0</v>
      </c>
      <c r="AO30" s="56">
        <v>0</v>
      </c>
      <c r="AP30" s="56">
        <v>29.80132450331126</v>
      </c>
    </row>
    <row r="31" spans="1:42" ht="15" customHeight="1">
      <c r="A31" s="48"/>
      <c r="B31" s="24" t="s">
        <v>2</v>
      </c>
      <c r="C31" s="38">
        <v>20</v>
      </c>
      <c r="D31" s="38">
        <v>1</v>
      </c>
      <c r="E31" s="38">
        <v>1</v>
      </c>
      <c r="F31" s="38">
        <v>3</v>
      </c>
      <c r="G31" s="38">
        <v>8</v>
      </c>
      <c r="H31" s="38">
        <v>1</v>
      </c>
      <c r="I31" s="38">
        <v>1</v>
      </c>
      <c r="J31" s="38">
        <v>0</v>
      </c>
      <c r="K31" s="38">
        <v>0</v>
      </c>
      <c r="L31" s="38">
        <v>5</v>
      </c>
      <c r="M31" s="38">
        <v>39</v>
      </c>
      <c r="N31" s="38">
        <v>0</v>
      </c>
      <c r="O31" s="38">
        <v>9</v>
      </c>
      <c r="P31" s="38">
        <v>9</v>
      </c>
      <c r="Q31" s="38">
        <v>1</v>
      </c>
      <c r="R31" s="38">
        <v>1</v>
      </c>
      <c r="S31" s="38">
        <v>0</v>
      </c>
      <c r="T31" s="38">
        <v>0</v>
      </c>
      <c r="U31" s="38">
        <v>0</v>
      </c>
      <c r="V31" s="38">
        <v>19</v>
      </c>
      <c r="W31" s="38">
        <v>5</v>
      </c>
      <c r="X31" s="38">
        <v>0</v>
      </c>
      <c r="Y31" s="38">
        <v>1</v>
      </c>
      <c r="Z31" s="38">
        <v>3</v>
      </c>
      <c r="AA31" s="38">
        <v>0</v>
      </c>
      <c r="AB31" s="38">
        <v>0</v>
      </c>
      <c r="AC31" s="38">
        <v>0</v>
      </c>
      <c r="AD31" s="38">
        <v>0</v>
      </c>
      <c r="AE31" s="38">
        <v>0</v>
      </c>
      <c r="AF31" s="38">
        <v>1</v>
      </c>
      <c r="AG31" s="38">
        <v>35</v>
      </c>
      <c r="AH31" s="38">
        <v>7</v>
      </c>
      <c r="AI31" s="38">
        <v>12</v>
      </c>
      <c r="AJ31" s="38">
        <v>2</v>
      </c>
      <c r="AK31" s="38">
        <v>0</v>
      </c>
      <c r="AL31" s="38">
        <v>0</v>
      </c>
      <c r="AM31" s="38">
        <v>0</v>
      </c>
      <c r="AN31" s="38">
        <v>0</v>
      </c>
      <c r="AO31" s="38">
        <v>0</v>
      </c>
      <c r="AP31" s="38">
        <v>14</v>
      </c>
    </row>
    <row r="32" spans="1:42" ht="15" customHeight="1">
      <c r="A32" s="89"/>
      <c r="B32" s="88"/>
      <c r="C32" s="69">
        <v>100</v>
      </c>
      <c r="D32" s="69">
        <v>5</v>
      </c>
      <c r="E32" s="69">
        <v>5</v>
      </c>
      <c r="F32" s="69">
        <v>15</v>
      </c>
      <c r="G32" s="69">
        <v>40</v>
      </c>
      <c r="H32" s="69">
        <v>5</v>
      </c>
      <c r="I32" s="69">
        <v>5</v>
      </c>
      <c r="J32" s="69">
        <v>0</v>
      </c>
      <c r="K32" s="69">
        <v>0</v>
      </c>
      <c r="L32" s="69">
        <v>25</v>
      </c>
      <c r="M32" s="69">
        <v>100</v>
      </c>
      <c r="N32" s="69">
        <v>0</v>
      </c>
      <c r="O32" s="69">
        <v>23.076923076923077</v>
      </c>
      <c r="P32" s="69">
        <v>23.076923076923077</v>
      </c>
      <c r="Q32" s="69">
        <v>2.5641025641025639</v>
      </c>
      <c r="R32" s="69">
        <v>2.5641025641025639</v>
      </c>
      <c r="S32" s="69">
        <v>0</v>
      </c>
      <c r="T32" s="69">
        <v>0</v>
      </c>
      <c r="U32" s="69">
        <v>0</v>
      </c>
      <c r="V32" s="69">
        <v>48.717948717948715</v>
      </c>
      <c r="W32" s="69">
        <v>100</v>
      </c>
      <c r="X32" s="69">
        <v>0</v>
      </c>
      <c r="Y32" s="69">
        <v>20</v>
      </c>
      <c r="Z32" s="69">
        <v>60</v>
      </c>
      <c r="AA32" s="69">
        <v>0</v>
      </c>
      <c r="AB32" s="69">
        <v>0</v>
      </c>
      <c r="AC32" s="69">
        <v>0</v>
      </c>
      <c r="AD32" s="69">
        <v>0</v>
      </c>
      <c r="AE32" s="69">
        <v>0</v>
      </c>
      <c r="AF32" s="69">
        <v>20</v>
      </c>
      <c r="AG32" s="69">
        <v>100</v>
      </c>
      <c r="AH32" s="69">
        <v>20</v>
      </c>
      <c r="AI32" s="69">
        <v>34.285714285714285</v>
      </c>
      <c r="AJ32" s="69">
        <v>5.7142857142857144</v>
      </c>
      <c r="AK32" s="69">
        <v>0</v>
      </c>
      <c r="AL32" s="69">
        <v>0</v>
      </c>
      <c r="AM32" s="69">
        <v>0</v>
      </c>
      <c r="AN32" s="69">
        <v>0</v>
      </c>
      <c r="AO32" s="69">
        <v>0</v>
      </c>
      <c r="AP32" s="69">
        <v>40</v>
      </c>
    </row>
    <row r="33" spans="1:42" ht="15" customHeight="1">
      <c r="A33" s="48" t="s">
        <v>16</v>
      </c>
      <c r="B33" s="24" t="s">
        <v>17</v>
      </c>
      <c r="C33" s="38">
        <v>543</v>
      </c>
      <c r="D33" s="38">
        <v>1</v>
      </c>
      <c r="E33" s="38">
        <v>59</v>
      </c>
      <c r="F33" s="38">
        <v>182</v>
      </c>
      <c r="G33" s="38">
        <v>71</v>
      </c>
      <c r="H33" s="38">
        <v>42</v>
      </c>
      <c r="I33" s="38">
        <v>18</v>
      </c>
      <c r="J33" s="38">
        <v>19</v>
      </c>
      <c r="K33" s="38">
        <v>6</v>
      </c>
      <c r="L33" s="38">
        <v>145</v>
      </c>
      <c r="M33" s="38">
        <v>992</v>
      </c>
      <c r="N33" s="38">
        <v>38</v>
      </c>
      <c r="O33" s="38">
        <v>308</v>
      </c>
      <c r="P33" s="38">
        <v>171</v>
      </c>
      <c r="Q33" s="38">
        <v>31</v>
      </c>
      <c r="R33" s="38">
        <v>12</v>
      </c>
      <c r="S33" s="38">
        <v>12</v>
      </c>
      <c r="T33" s="38">
        <v>10</v>
      </c>
      <c r="U33" s="38">
        <v>10</v>
      </c>
      <c r="V33" s="38">
        <v>400</v>
      </c>
      <c r="W33" s="38">
        <v>85</v>
      </c>
      <c r="X33" s="38">
        <v>1</v>
      </c>
      <c r="Y33" s="38">
        <v>23</v>
      </c>
      <c r="Z33" s="38">
        <v>24</v>
      </c>
      <c r="AA33" s="38">
        <v>7</v>
      </c>
      <c r="AB33" s="38">
        <v>1</v>
      </c>
      <c r="AC33" s="38">
        <v>0</v>
      </c>
      <c r="AD33" s="38">
        <v>2</v>
      </c>
      <c r="AE33" s="38">
        <v>1</v>
      </c>
      <c r="AF33" s="38">
        <v>26</v>
      </c>
      <c r="AG33" s="38">
        <v>944</v>
      </c>
      <c r="AH33" s="38">
        <v>114</v>
      </c>
      <c r="AI33" s="38">
        <v>376</v>
      </c>
      <c r="AJ33" s="38">
        <v>111</v>
      </c>
      <c r="AK33" s="38">
        <v>23</v>
      </c>
      <c r="AL33" s="38">
        <v>6</v>
      </c>
      <c r="AM33" s="38">
        <v>4</v>
      </c>
      <c r="AN33" s="38">
        <v>11</v>
      </c>
      <c r="AO33" s="38">
        <v>2</v>
      </c>
      <c r="AP33" s="38">
        <v>297</v>
      </c>
    </row>
    <row r="34" spans="1:42" ht="15" customHeight="1">
      <c r="A34" s="48"/>
      <c r="B34" s="24"/>
      <c r="C34" s="56">
        <v>99.999999999999986</v>
      </c>
      <c r="D34" s="56">
        <v>0.18416206261510129</v>
      </c>
      <c r="E34" s="56">
        <v>10.865561694290976</v>
      </c>
      <c r="F34" s="56">
        <v>33.51749539594843</v>
      </c>
      <c r="G34" s="56">
        <v>13.075506445672191</v>
      </c>
      <c r="H34" s="56">
        <v>7.7348066298342539</v>
      </c>
      <c r="I34" s="56">
        <v>3.3149171270718232</v>
      </c>
      <c r="J34" s="56">
        <v>3.4990791896869244</v>
      </c>
      <c r="K34" s="56">
        <v>1.1049723756906076</v>
      </c>
      <c r="L34" s="56">
        <v>26.703499079189687</v>
      </c>
      <c r="M34" s="56">
        <v>100</v>
      </c>
      <c r="N34" s="56">
        <v>3.8306451612903225</v>
      </c>
      <c r="O34" s="56">
        <v>31.048387096774192</v>
      </c>
      <c r="P34" s="56">
        <v>17.237903225806452</v>
      </c>
      <c r="Q34" s="56">
        <v>3.125</v>
      </c>
      <c r="R34" s="56">
        <v>1.2096774193548387</v>
      </c>
      <c r="S34" s="56">
        <v>1.2096774193548387</v>
      </c>
      <c r="T34" s="56">
        <v>1.0080645161290323</v>
      </c>
      <c r="U34" s="56">
        <v>1.0080645161290323</v>
      </c>
      <c r="V34" s="56">
        <v>40.322580645161288</v>
      </c>
      <c r="W34" s="56">
        <v>100</v>
      </c>
      <c r="X34" s="56">
        <v>1.1764705882352942</v>
      </c>
      <c r="Y34" s="56">
        <v>27.058823529411764</v>
      </c>
      <c r="Z34" s="56">
        <v>28.235294117647058</v>
      </c>
      <c r="AA34" s="56">
        <v>8.235294117647058</v>
      </c>
      <c r="AB34" s="56">
        <v>1.1764705882352942</v>
      </c>
      <c r="AC34" s="56">
        <v>0</v>
      </c>
      <c r="AD34" s="56">
        <v>2.3529411764705883</v>
      </c>
      <c r="AE34" s="56">
        <v>1.1764705882352942</v>
      </c>
      <c r="AF34" s="56">
        <v>30.588235294117649</v>
      </c>
      <c r="AG34" s="56">
        <v>100.00000000000003</v>
      </c>
      <c r="AH34" s="56">
        <v>12.076271186440678</v>
      </c>
      <c r="AI34" s="56">
        <v>39.83050847457627</v>
      </c>
      <c r="AJ34" s="56">
        <v>11.758474576271187</v>
      </c>
      <c r="AK34" s="56">
        <v>2.4364406779661016</v>
      </c>
      <c r="AL34" s="56">
        <v>0.63559322033898313</v>
      </c>
      <c r="AM34" s="56">
        <v>0.42372881355932202</v>
      </c>
      <c r="AN34" s="56">
        <v>1.1652542372881356</v>
      </c>
      <c r="AO34" s="56">
        <v>0.21186440677966101</v>
      </c>
      <c r="AP34" s="56">
        <v>31.461864406779661</v>
      </c>
    </row>
    <row r="35" spans="1:42" ht="15" customHeight="1">
      <c r="A35" s="48"/>
      <c r="B35" s="24" t="s">
        <v>18</v>
      </c>
      <c r="C35" s="38">
        <v>229</v>
      </c>
      <c r="D35" s="38">
        <v>1</v>
      </c>
      <c r="E35" s="38">
        <v>31</v>
      </c>
      <c r="F35" s="38">
        <v>75</v>
      </c>
      <c r="G35" s="38">
        <v>32</v>
      </c>
      <c r="H35" s="38">
        <v>17</v>
      </c>
      <c r="I35" s="38">
        <v>7</v>
      </c>
      <c r="J35" s="38">
        <v>7</v>
      </c>
      <c r="K35" s="38">
        <v>2</v>
      </c>
      <c r="L35" s="38">
        <v>57</v>
      </c>
      <c r="M35" s="38">
        <v>441</v>
      </c>
      <c r="N35" s="38">
        <v>6</v>
      </c>
      <c r="O35" s="38">
        <v>139</v>
      </c>
      <c r="P35" s="38">
        <v>88</v>
      </c>
      <c r="Q35" s="38">
        <v>20</v>
      </c>
      <c r="R35" s="38">
        <v>6</v>
      </c>
      <c r="S35" s="38">
        <v>1</v>
      </c>
      <c r="T35" s="38">
        <v>8</v>
      </c>
      <c r="U35" s="38">
        <v>1</v>
      </c>
      <c r="V35" s="38">
        <v>172</v>
      </c>
      <c r="W35" s="38">
        <v>42</v>
      </c>
      <c r="X35" s="38">
        <v>0</v>
      </c>
      <c r="Y35" s="38">
        <v>10</v>
      </c>
      <c r="Z35" s="38">
        <v>16</v>
      </c>
      <c r="AA35" s="38">
        <v>6</v>
      </c>
      <c r="AB35" s="38">
        <v>3</v>
      </c>
      <c r="AC35" s="38">
        <v>0</v>
      </c>
      <c r="AD35" s="38">
        <v>1</v>
      </c>
      <c r="AE35" s="38">
        <v>0</v>
      </c>
      <c r="AF35" s="38">
        <v>6</v>
      </c>
      <c r="AG35" s="38">
        <v>282</v>
      </c>
      <c r="AH35" s="38">
        <v>24</v>
      </c>
      <c r="AI35" s="38">
        <v>116</v>
      </c>
      <c r="AJ35" s="38">
        <v>54</v>
      </c>
      <c r="AK35" s="38">
        <v>6</v>
      </c>
      <c r="AL35" s="38">
        <v>3</v>
      </c>
      <c r="AM35" s="38">
        <v>0</v>
      </c>
      <c r="AN35" s="38">
        <v>3</v>
      </c>
      <c r="AO35" s="38">
        <v>3</v>
      </c>
      <c r="AP35" s="38">
        <v>73</v>
      </c>
    </row>
    <row r="36" spans="1:42" ht="15" customHeight="1">
      <c r="A36" s="48"/>
      <c r="B36" s="24"/>
      <c r="C36" s="56">
        <v>99.999999999999986</v>
      </c>
      <c r="D36" s="56">
        <v>0.43668122270742354</v>
      </c>
      <c r="E36" s="56">
        <v>13.537117903930133</v>
      </c>
      <c r="F36" s="56">
        <v>32.751091703056765</v>
      </c>
      <c r="G36" s="56">
        <v>13.973799126637553</v>
      </c>
      <c r="H36" s="56">
        <v>7.4235807860262017</v>
      </c>
      <c r="I36" s="56">
        <v>3.0567685589519651</v>
      </c>
      <c r="J36" s="56">
        <v>3.0567685589519651</v>
      </c>
      <c r="K36" s="56">
        <v>0.87336244541484709</v>
      </c>
      <c r="L36" s="56">
        <v>24.890829694323145</v>
      </c>
      <c r="M36" s="56">
        <v>100</v>
      </c>
      <c r="N36" s="56">
        <v>1.3605442176870748</v>
      </c>
      <c r="O36" s="56">
        <v>31.519274376417233</v>
      </c>
      <c r="P36" s="56">
        <v>19.954648526077097</v>
      </c>
      <c r="Q36" s="56">
        <v>4.5351473922902494</v>
      </c>
      <c r="R36" s="56">
        <v>1.3605442176870748</v>
      </c>
      <c r="S36" s="56">
        <v>0.22675736961451248</v>
      </c>
      <c r="T36" s="56">
        <v>1.8140589569160999</v>
      </c>
      <c r="U36" s="56">
        <v>0.22675736961451248</v>
      </c>
      <c r="V36" s="56">
        <v>39.002267573696145</v>
      </c>
      <c r="W36" s="56">
        <v>99.999999999999972</v>
      </c>
      <c r="X36" s="56">
        <v>0</v>
      </c>
      <c r="Y36" s="56">
        <v>23.809523809523807</v>
      </c>
      <c r="Z36" s="56">
        <v>38.095238095238095</v>
      </c>
      <c r="AA36" s="56">
        <v>14.285714285714285</v>
      </c>
      <c r="AB36" s="56">
        <v>7.1428571428571423</v>
      </c>
      <c r="AC36" s="56">
        <v>0</v>
      </c>
      <c r="AD36" s="56">
        <v>2.3809523809523809</v>
      </c>
      <c r="AE36" s="56">
        <v>0</v>
      </c>
      <c r="AF36" s="56">
        <v>14.285714285714285</v>
      </c>
      <c r="AG36" s="56">
        <v>100</v>
      </c>
      <c r="AH36" s="56">
        <v>8.5106382978723403</v>
      </c>
      <c r="AI36" s="56">
        <v>41.134751773049643</v>
      </c>
      <c r="AJ36" s="56">
        <v>19.148936170212767</v>
      </c>
      <c r="AK36" s="56">
        <v>2.1276595744680851</v>
      </c>
      <c r="AL36" s="56">
        <v>1.0638297872340425</v>
      </c>
      <c r="AM36" s="56">
        <v>0</v>
      </c>
      <c r="AN36" s="56">
        <v>1.0638297872340425</v>
      </c>
      <c r="AO36" s="56">
        <v>1.0638297872340425</v>
      </c>
      <c r="AP36" s="56">
        <v>25.886524822695034</v>
      </c>
    </row>
    <row r="37" spans="1:42" ht="15" customHeight="1">
      <c r="A37" s="48"/>
      <c r="B37" s="24" t="s">
        <v>19</v>
      </c>
      <c r="C37" s="38">
        <v>365</v>
      </c>
      <c r="D37" s="38">
        <v>3</v>
      </c>
      <c r="E37" s="38">
        <v>27</v>
      </c>
      <c r="F37" s="38">
        <v>96</v>
      </c>
      <c r="G37" s="38">
        <v>75</v>
      </c>
      <c r="H37" s="38">
        <v>27</v>
      </c>
      <c r="I37" s="38">
        <v>19</v>
      </c>
      <c r="J37" s="38">
        <v>21</v>
      </c>
      <c r="K37" s="38">
        <v>5</v>
      </c>
      <c r="L37" s="38">
        <v>92</v>
      </c>
      <c r="M37" s="38">
        <v>507</v>
      </c>
      <c r="N37" s="38">
        <v>16</v>
      </c>
      <c r="O37" s="38">
        <v>157</v>
      </c>
      <c r="P37" s="38">
        <v>111</v>
      </c>
      <c r="Q37" s="38">
        <v>26</v>
      </c>
      <c r="R37" s="38">
        <v>12</v>
      </c>
      <c r="S37" s="38">
        <v>3</v>
      </c>
      <c r="T37" s="38">
        <v>7</v>
      </c>
      <c r="U37" s="38">
        <v>2</v>
      </c>
      <c r="V37" s="38">
        <v>173</v>
      </c>
      <c r="W37" s="38">
        <v>47</v>
      </c>
      <c r="X37" s="38">
        <v>1</v>
      </c>
      <c r="Y37" s="38">
        <v>11</v>
      </c>
      <c r="Z37" s="38">
        <v>12</v>
      </c>
      <c r="AA37" s="38">
        <v>3</v>
      </c>
      <c r="AB37" s="38">
        <v>1</v>
      </c>
      <c r="AC37" s="38">
        <v>1</v>
      </c>
      <c r="AD37" s="38">
        <v>1</v>
      </c>
      <c r="AE37" s="38">
        <v>0</v>
      </c>
      <c r="AF37" s="38">
        <v>17</v>
      </c>
      <c r="AG37" s="38">
        <v>302</v>
      </c>
      <c r="AH37" s="38">
        <v>28</v>
      </c>
      <c r="AI37" s="38">
        <v>118</v>
      </c>
      <c r="AJ37" s="38">
        <v>60</v>
      </c>
      <c r="AK37" s="38">
        <v>4</v>
      </c>
      <c r="AL37" s="38">
        <v>2</v>
      </c>
      <c r="AM37" s="38">
        <v>0</v>
      </c>
      <c r="AN37" s="38">
        <v>4</v>
      </c>
      <c r="AO37" s="38">
        <v>0</v>
      </c>
      <c r="AP37" s="38">
        <v>86</v>
      </c>
    </row>
    <row r="38" spans="1:42" ht="15" customHeight="1">
      <c r="A38" s="48"/>
      <c r="B38" s="24"/>
      <c r="C38" s="56">
        <v>100</v>
      </c>
      <c r="D38" s="56">
        <v>0.82191780821917804</v>
      </c>
      <c r="E38" s="56">
        <v>7.397260273972603</v>
      </c>
      <c r="F38" s="56">
        <v>26.301369863013697</v>
      </c>
      <c r="G38" s="56">
        <v>20.547945205479451</v>
      </c>
      <c r="H38" s="56">
        <v>7.397260273972603</v>
      </c>
      <c r="I38" s="56">
        <v>5.2054794520547949</v>
      </c>
      <c r="J38" s="56">
        <v>5.7534246575342465</v>
      </c>
      <c r="K38" s="56">
        <v>1.3698630136986301</v>
      </c>
      <c r="L38" s="56">
        <v>25.205479452054796</v>
      </c>
      <c r="M38" s="56">
        <v>100</v>
      </c>
      <c r="N38" s="56">
        <v>3.1558185404339252</v>
      </c>
      <c r="O38" s="56">
        <v>30.96646942800789</v>
      </c>
      <c r="P38" s="56">
        <v>21.893491124260358</v>
      </c>
      <c r="Q38" s="56">
        <v>5.1282051282051277</v>
      </c>
      <c r="R38" s="56">
        <v>2.3668639053254439</v>
      </c>
      <c r="S38" s="56">
        <v>0.59171597633136097</v>
      </c>
      <c r="T38" s="56">
        <v>1.3806706114398422</v>
      </c>
      <c r="U38" s="56">
        <v>0.39447731755424065</v>
      </c>
      <c r="V38" s="56">
        <v>34.122287968441817</v>
      </c>
      <c r="W38" s="56">
        <v>100</v>
      </c>
      <c r="X38" s="56">
        <v>2.1276595744680851</v>
      </c>
      <c r="Y38" s="56">
        <v>23.404255319148938</v>
      </c>
      <c r="Z38" s="56">
        <v>25.531914893617021</v>
      </c>
      <c r="AA38" s="56">
        <v>6.3829787234042552</v>
      </c>
      <c r="AB38" s="56">
        <v>2.1276595744680851</v>
      </c>
      <c r="AC38" s="56">
        <v>2.1276595744680851</v>
      </c>
      <c r="AD38" s="56">
        <v>2.1276595744680851</v>
      </c>
      <c r="AE38" s="56">
        <v>0</v>
      </c>
      <c r="AF38" s="56">
        <v>36.170212765957451</v>
      </c>
      <c r="AG38" s="56">
        <v>100</v>
      </c>
      <c r="AH38" s="56">
        <v>9.2715231788079464</v>
      </c>
      <c r="AI38" s="56">
        <v>39.072847682119203</v>
      </c>
      <c r="AJ38" s="56">
        <v>19.867549668874172</v>
      </c>
      <c r="AK38" s="56">
        <v>1.3245033112582782</v>
      </c>
      <c r="AL38" s="56">
        <v>0.66225165562913912</v>
      </c>
      <c r="AM38" s="56">
        <v>0</v>
      </c>
      <c r="AN38" s="56">
        <v>1.3245033112582782</v>
      </c>
      <c r="AO38" s="56">
        <v>0</v>
      </c>
      <c r="AP38" s="56">
        <v>28.476821192052981</v>
      </c>
    </row>
    <row r="39" spans="1:42" ht="15" customHeight="1">
      <c r="A39" s="48"/>
      <c r="B39" s="24" t="s">
        <v>20</v>
      </c>
      <c r="C39" s="38">
        <v>267</v>
      </c>
      <c r="D39" s="38">
        <v>0</v>
      </c>
      <c r="E39" s="38">
        <v>14</v>
      </c>
      <c r="F39" s="38">
        <v>72</v>
      </c>
      <c r="G39" s="38">
        <v>80</v>
      </c>
      <c r="H39" s="38">
        <v>19</v>
      </c>
      <c r="I39" s="38">
        <v>5</v>
      </c>
      <c r="J39" s="38">
        <v>11</v>
      </c>
      <c r="K39" s="38">
        <v>1</v>
      </c>
      <c r="L39" s="38">
        <v>65</v>
      </c>
      <c r="M39" s="38">
        <v>138</v>
      </c>
      <c r="N39" s="38">
        <v>16</v>
      </c>
      <c r="O39" s="38">
        <v>50</v>
      </c>
      <c r="P39" s="38">
        <v>26</v>
      </c>
      <c r="Q39" s="38">
        <v>7</v>
      </c>
      <c r="R39" s="38">
        <v>3</v>
      </c>
      <c r="S39" s="38">
        <v>1</v>
      </c>
      <c r="T39" s="38">
        <v>1</v>
      </c>
      <c r="U39" s="38">
        <v>1</v>
      </c>
      <c r="V39" s="38">
        <v>33</v>
      </c>
      <c r="W39" s="38">
        <v>19</v>
      </c>
      <c r="X39" s="38">
        <v>0</v>
      </c>
      <c r="Y39" s="38">
        <v>1</v>
      </c>
      <c r="Z39" s="38">
        <v>7</v>
      </c>
      <c r="AA39" s="38">
        <v>2</v>
      </c>
      <c r="AB39" s="38">
        <v>1</v>
      </c>
      <c r="AC39" s="38">
        <v>0</v>
      </c>
      <c r="AD39" s="38">
        <v>0</v>
      </c>
      <c r="AE39" s="38">
        <v>0</v>
      </c>
      <c r="AF39" s="38">
        <v>8</v>
      </c>
      <c r="AG39" s="38">
        <v>126</v>
      </c>
      <c r="AH39" s="38">
        <v>9</v>
      </c>
      <c r="AI39" s="38">
        <v>67</v>
      </c>
      <c r="AJ39" s="38">
        <v>17</v>
      </c>
      <c r="AK39" s="38">
        <v>6</v>
      </c>
      <c r="AL39" s="38">
        <v>2</v>
      </c>
      <c r="AM39" s="38">
        <v>2</v>
      </c>
      <c r="AN39" s="38">
        <v>5</v>
      </c>
      <c r="AO39" s="38">
        <v>1</v>
      </c>
      <c r="AP39" s="38">
        <v>17</v>
      </c>
    </row>
    <row r="40" spans="1:42" ht="15" customHeight="1">
      <c r="A40" s="48"/>
      <c r="B40" s="24"/>
      <c r="C40" s="56">
        <v>100</v>
      </c>
      <c r="D40" s="56">
        <v>0</v>
      </c>
      <c r="E40" s="56">
        <v>5.2434456928838955</v>
      </c>
      <c r="F40" s="56">
        <v>26.966292134831459</v>
      </c>
      <c r="G40" s="56">
        <v>29.962546816479403</v>
      </c>
      <c r="H40" s="56">
        <v>7.1161048689138573</v>
      </c>
      <c r="I40" s="56">
        <v>1.8726591760299627</v>
      </c>
      <c r="J40" s="56">
        <v>4.119850187265917</v>
      </c>
      <c r="K40" s="56">
        <v>0.37453183520599254</v>
      </c>
      <c r="L40" s="56">
        <v>24.344569288389515</v>
      </c>
      <c r="M40" s="56">
        <v>100.00000000000001</v>
      </c>
      <c r="N40" s="56">
        <v>11.594202898550725</v>
      </c>
      <c r="O40" s="56">
        <v>36.231884057971016</v>
      </c>
      <c r="P40" s="56">
        <v>18.840579710144929</v>
      </c>
      <c r="Q40" s="56">
        <v>5.0724637681159424</v>
      </c>
      <c r="R40" s="56">
        <v>2.1739130434782608</v>
      </c>
      <c r="S40" s="56">
        <v>0.72463768115942029</v>
      </c>
      <c r="T40" s="56">
        <v>0.72463768115942029</v>
      </c>
      <c r="U40" s="56">
        <v>0.72463768115942029</v>
      </c>
      <c r="V40" s="56">
        <v>23.913043478260871</v>
      </c>
      <c r="W40" s="56">
        <v>100</v>
      </c>
      <c r="X40" s="56">
        <v>0</v>
      </c>
      <c r="Y40" s="56">
        <v>5.2631578947368416</v>
      </c>
      <c r="Z40" s="56">
        <v>36.84210526315789</v>
      </c>
      <c r="AA40" s="56">
        <v>10.526315789473683</v>
      </c>
      <c r="AB40" s="56">
        <v>5.2631578947368416</v>
      </c>
      <c r="AC40" s="56">
        <v>0</v>
      </c>
      <c r="AD40" s="56">
        <v>0</v>
      </c>
      <c r="AE40" s="56">
        <v>0</v>
      </c>
      <c r="AF40" s="56">
        <v>42.105263157894733</v>
      </c>
      <c r="AG40" s="56">
        <v>99.999999999999986</v>
      </c>
      <c r="AH40" s="56">
        <v>7.1428571428571423</v>
      </c>
      <c r="AI40" s="56">
        <v>53.174603174603178</v>
      </c>
      <c r="AJ40" s="56">
        <v>13.492063492063492</v>
      </c>
      <c r="AK40" s="56">
        <v>4.7619047619047619</v>
      </c>
      <c r="AL40" s="56">
        <v>1.5873015873015872</v>
      </c>
      <c r="AM40" s="56">
        <v>1.5873015873015872</v>
      </c>
      <c r="AN40" s="56">
        <v>3.9682539682539679</v>
      </c>
      <c r="AO40" s="56">
        <v>0.79365079365079361</v>
      </c>
      <c r="AP40" s="56">
        <v>13.492063492063492</v>
      </c>
    </row>
    <row r="41" spans="1:42" ht="15" customHeight="1">
      <c r="A41" s="48"/>
      <c r="B41" s="24" t="s">
        <v>21</v>
      </c>
      <c r="C41" s="38">
        <v>639</v>
      </c>
      <c r="D41" s="38">
        <v>3</v>
      </c>
      <c r="E41" s="38">
        <v>29</v>
      </c>
      <c r="F41" s="38">
        <v>254</v>
      </c>
      <c r="G41" s="38">
        <v>192</v>
      </c>
      <c r="H41" s="38">
        <v>69</v>
      </c>
      <c r="I41" s="38">
        <v>12</v>
      </c>
      <c r="J41" s="38">
        <v>9</v>
      </c>
      <c r="K41" s="38">
        <v>3</v>
      </c>
      <c r="L41" s="38">
        <v>68</v>
      </c>
      <c r="M41" s="38">
        <v>40</v>
      </c>
      <c r="N41" s="38">
        <v>0</v>
      </c>
      <c r="O41" s="38">
        <v>7</v>
      </c>
      <c r="P41" s="38">
        <v>20</v>
      </c>
      <c r="Q41" s="38">
        <v>4</v>
      </c>
      <c r="R41" s="38">
        <v>1</v>
      </c>
      <c r="S41" s="38">
        <v>0</v>
      </c>
      <c r="T41" s="38">
        <v>0</v>
      </c>
      <c r="U41" s="38">
        <v>0</v>
      </c>
      <c r="V41" s="38">
        <v>8</v>
      </c>
      <c r="W41" s="38">
        <v>5</v>
      </c>
      <c r="X41" s="38">
        <v>0</v>
      </c>
      <c r="Y41" s="38">
        <v>3</v>
      </c>
      <c r="Z41" s="38">
        <v>2</v>
      </c>
      <c r="AA41" s="38">
        <v>0</v>
      </c>
      <c r="AB41" s="38">
        <v>0</v>
      </c>
      <c r="AC41" s="38">
        <v>0</v>
      </c>
      <c r="AD41" s="38">
        <v>0</v>
      </c>
      <c r="AE41" s="38">
        <v>0</v>
      </c>
      <c r="AF41" s="38">
        <v>0</v>
      </c>
      <c r="AG41" s="38">
        <v>181</v>
      </c>
      <c r="AH41" s="38">
        <v>9</v>
      </c>
      <c r="AI41" s="38">
        <v>139</v>
      </c>
      <c r="AJ41" s="38">
        <v>28</v>
      </c>
      <c r="AK41" s="38">
        <v>0</v>
      </c>
      <c r="AL41" s="38">
        <v>0</v>
      </c>
      <c r="AM41" s="38">
        <v>1</v>
      </c>
      <c r="AN41" s="38">
        <v>0</v>
      </c>
      <c r="AO41" s="38">
        <v>0</v>
      </c>
      <c r="AP41" s="38">
        <v>4</v>
      </c>
    </row>
    <row r="42" spans="1:42" ht="15" customHeight="1">
      <c r="A42" s="48"/>
      <c r="B42" s="24"/>
      <c r="C42" s="56">
        <v>100.00000000000001</v>
      </c>
      <c r="D42" s="56">
        <v>0.46948356807511737</v>
      </c>
      <c r="E42" s="56">
        <v>4.5383411580594686</v>
      </c>
      <c r="F42" s="56">
        <v>39.749608763693274</v>
      </c>
      <c r="G42" s="56">
        <v>30.046948356807512</v>
      </c>
      <c r="H42" s="56">
        <v>10.7981220657277</v>
      </c>
      <c r="I42" s="56">
        <v>1.8779342723004695</v>
      </c>
      <c r="J42" s="56">
        <v>1.4084507042253522</v>
      </c>
      <c r="K42" s="56">
        <v>0.46948356807511737</v>
      </c>
      <c r="L42" s="56">
        <v>10.641627543035993</v>
      </c>
      <c r="M42" s="56">
        <v>100</v>
      </c>
      <c r="N42" s="56">
        <v>0</v>
      </c>
      <c r="O42" s="56">
        <v>17.5</v>
      </c>
      <c r="P42" s="56">
        <v>50</v>
      </c>
      <c r="Q42" s="56">
        <v>10</v>
      </c>
      <c r="R42" s="56">
        <v>2.5</v>
      </c>
      <c r="S42" s="56">
        <v>0</v>
      </c>
      <c r="T42" s="56">
        <v>0</v>
      </c>
      <c r="U42" s="56">
        <v>0</v>
      </c>
      <c r="V42" s="56">
        <v>20</v>
      </c>
      <c r="W42" s="56">
        <v>100</v>
      </c>
      <c r="X42" s="56">
        <v>0</v>
      </c>
      <c r="Y42" s="56">
        <v>60</v>
      </c>
      <c r="Z42" s="56">
        <v>40</v>
      </c>
      <c r="AA42" s="56">
        <v>0</v>
      </c>
      <c r="AB42" s="56">
        <v>0</v>
      </c>
      <c r="AC42" s="56">
        <v>0</v>
      </c>
      <c r="AD42" s="56">
        <v>0</v>
      </c>
      <c r="AE42" s="56">
        <v>0</v>
      </c>
      <c r="AF42" s="56">
        <v>0</v>
      </c>
      <c r="AG42" s="56">
        <v>100</v>
      </c>
      <c r="AH42" s="56">
        <v>4.972375690607735</v>
      </c>
      <c r="AI42" s="56">
        <v>76.795580110497241</v>
      </c>
      <c r="AJ42" s="56">
        <v>15.469613259668508</v>
      </c>
      <c r="AK42" s="56">
        <v>0</v>
      </c>
      <c r="AL42" s="56">
        <v>0</v>
      </c>
      <c r="AM42" s="56">
        <v>0.55248618784530379</v>
      </c>
      <c r="AN42" s="56">
        <v>0</v>
      </c>
      <c r="AO42" s="56">
        <v>0</v>
      </c>
      <c r="AP42" s="56">
        <v>2.2099447513812152</v>
      </c>
    </row>
    <row r="43" spans="1:42" ht="15" customHeight="1">
      <c r="A43" s="48"/>
      <c r="B43" s="24" t="s">
        <v>2</v>
      </c>
      <c r="C43" s="38">
        <v>20</v>
      </c>
      <c r="D43" s="38">
        <v>0</v>
      </c>
      <c r="E43" s="38">
        <v>0</v>
      </c>
      <c r="F43" s="38">
        <v>3</v>
      </c>
      <c r="G43" s="38">
        <v>2</v>
      </c>
      <c r="H43" s="38">
        <v>0</v>
      </c>
      <c r="I43" s="38">
        <v>1</v>
      </c>
      <c r="J43" s="38">
        <v>0</v>
      </c>
      <c r="K43" s="38">
        <v>0</v>
      </c>
      <c r="L43" s="38">
        <v>14</v>
      </c>
      <c r="M43" s="38">
        <v>29</v>
      </c>
      <c r="N43" s="38">
        <v>0</v>
      </c>
      <c r="O43" s="38">
        <v>5</v>
      </c>
      <c r="P43" s="38">
        <v>5</v>
      </c>
      <c r="Q43" s="38">
        <v>0</v>
      </c>
      <c r="R43" s="38">
        <v>0</v>
      </c>
      <c r="S43" s="38">
        <v>0</v>
      </c>
      <c r="T43" s="38">
        <v>0</v>
      </c>
      <c r="U43" s="38">
        <v>0</v>
      </c>
      <c r="V43" s="38">
        <v>19</v>
      </c>
      <c r="W43" s="38">
        <v>2</v>
      </c>
      <c r="X43" s="38">
        <v>0</v>
      </c>
      <c r="Y43" s="38">
        <v>0</v>
      </c>
      <c r="Z43" s="38">
        <v>1</v>
      </c>
      <c r="AA43" s="38">
        <v>0</v>
      </c>
      <c r="AB43" s="38">
        <v>0</v>
      </c>
      <c r="AC43" s="38">
        <v>0</v>
      </c>
      <c r="AD43" s="38">
        <v>0</v>
      </c>
      <c r="AE43" s="38">
        <v>0</v>
      </c>
      <c r="AF43" s="38">
        <v>1</v>
      </c>
      <c r="AG43" s="38">
        <v>20</v>
      </c>
      <c r="AH43" s="38">
        <v>3</v>
      </c>
      <c r="AI43" s="38">
        <v>4</v>
      </c>
      <c r="AJ43" s="38">
        <v>5</v>
      </c>
      <c r="AK43" s="38">
        <v>0</v>
      </c>
      <c r="AL43" s="38">
        <v>0</v>
      </c>
      <c r="AM43" s="38">
        <v>0</v>
      </c>
      <c r="AN43" s="38">
        <v>0</v>
      </c>
      <c r="AO43" s="38">
        <v>0</v>
      </c>
      <c r="AP43" s="38">
        <v>8</v>
      </c>
    </row>
    <row r="44" spans="1:42" ht="15" customHeight="1">
      <c r="A44" s="89"/>
      <c r="B44" s="88"/>
      <c r="C44" s="69">
        <v>100</v>
      </c>
      <c r="D44" s="69">
        <v>0</v>
      </c>
      <c r="E44" s="69">
        <v>0</v>
      </c>
      <c r="F44" s="69">
        <v>15</v>
      </c>
      <c r="G44" s="69">
        <v>10</v>
      </c>
      <c r="H44" s="69">
        <v>0</v>
      </c>
      <c r="I44" s="69">
        <v>5</v>
      </c>
      <c r="J44" s="69">
        <v>0</v>
      </c>
      <c r="K44" s="69">
        <v>0</v>
      </c>
      <c r="L44" s="69">
        <v>70</v>
      </c>
      <c r="M44" s="69">
        <v>100</v>
      </c>
      <c r="N44" s="69">
        <v>0</v>
      </c>
      <c r="O44" s="69">
        <v>17.241379310344829</v>
      </c>
      <c r="P44" s="69">
        <v>17.241379310344829</v>
      </c>
      <c r="Q44" s="69">
        <v>0</v>
      </c>
      <c r="R44" s="69">
        <v>0</v>
      </c>
      <c r="S44" s="69">
        <v>0</v>
      </c>
      <c r="T44" s="69">
        <v>0</v>
      </c>
      <c r="U44" s="69">
        <v>0</v>
      </c>
      <c r="V44" s="69">
        <v>65.517241379310349</v>
      </c>
      <c r="W44" s="69">
        <v>100</v>
      </c>
      <c r="X44" s="69">
        <v>0</v>
      </c>
      <c r="Y44" s="69">
        <v>0</v>
      </c>
      <c r="Z44" s="69">
        <v>50</v>
      </c>
      <c r="AA44" s="69">
        <v>0</v>
      </c>
      <c r="AB44" s="69">
        <v>0</v>
      </c>
      <c r="AC44" s="69">
        <v>0</v>
      </c>
      <c r="AD44" s="69">
        <v>0</v>
      </c>
      <c r="AE44" s="69">
        <v>0</v>
      </c>
      <c r="AF44" s="69">
        <v>50</v>
      </c>
      <c r="AG44" s="69">
        <v>100</v>
      </c>
      <c r="AH44" s="69">
        <v>15</v>
      </c>
      <c r="AI44" s="69">
        <v>20</v>
      </c>
      <c r="AJ44" s="69">
        <v>25</v>
      </c>
      <c r="AK44" s="69">
        <v>0</v>
      </c>
      <c r="AL44" s="69">
        <v>0</v>
      </c>
      <c r="AM44" s="69">
        <v>0</v>
      </c>
      <c r="AN44" s="69">
        <v>0</v>
      </c>
      <c r="AO44" s="69">
        <v>0</v>
      </c>
      <c r="AP44" s="69">
        <v>40</v>
      </c>
    </row>
    <row r="45" spans="1:42" ht="15" customHeight="1">
      <c r="A45" s="48" t="s">
        <v>22</v>
      </c>
      <c r="B45" s="24" t="s">
        <v>23</v>
      </c>
      <c r="C45" s="38">
        <v>113</v>
      </c>
      <c r="D45" s="38">
        <v>0</v>
      </c>
      <c r="E45" s="38">
        <v>5</v>
      </c>
      <c r="F45" s="38">
        <v>25</v>
      </c>
      <c r="G45" s="38">
        <v>25</v>
      </c>
      <c r="H45" s="38">
        <v>14</v>
      </c>
      <c r="I45" s="38">
        <v>14</v>
      </c>
      <c r="J45" s="38">
        <v>11</v>
      </c>
      <c r="K45" s="38">
        <v>3</v>
      </c>
      <c r="L45" s="38">
        <v>16</v>
      </c>
      <c r="M45" s="38">
        <v>33</v>
      </c>
      <c r="N45" s="38">
        <v>4</v>
      </c>
      <c r="O45" s="38">
        <v>10</v>
      </c>
      <c r="P45" s="38">
        <v>8</v>
      </c>
      <c r="Q45" s="38">
        <v>1</v>
      </c>
      <c r="R45" s="38">
        <v>0</v>
      </c>
      <c r="S45" s="38">
        <v>2</v>
      </c>
      <c r="T45" s="38">
        <v>0</v>
      </c>
      <c r="U45" s="38">
        <v>0</v>
      </c>
      <c r="V45" s="38">
        <v>8</v>
      </c>
      <c r="W45" s="38">
        <v>0</v>
      </c>
      <c r="X45" s="38">
        <v>0</v>
      </c>
      <c r="Y45" s="38">
        <v>0</v>
      </c>
      <c r="Z45" s="38">
        <v>0</v>
      </c>
      <c r="AA45" s="38">
        <v>0</v>
      </c>
      <c r="AB45" s="38">
        <v>0</v>
      </c>
      <c r="AC45" s="38">
        <v>0</v>
      </c>
      <c r="AD45" s="38">
        <v>0</v>
      </c>
      <c r="AE45" s="38">
        <v>0</v>
      </c>
      <c r="AF45" s="38">
        <v>0</v>
      </c>
      <c r="AG45" s="38">
        <v>3</v>
      </c>
      <c r="AH45" s="38">
        <v>0</v>
      </c>
      <c r="AI45" s="38">
        <v>2</v>
      </c>
      <c r="AJ45" s="38">
        <v>0</v>
      </c>
      <c r="AK45" s="38">
        <v>0</v>
      </c>
      <c r="AL45" s="38">
        <v>0</v>
      </c>
      <c r="AM45" s="38">
        <v>0</v>
      </c>
      <c r="AN45" s="38">
        <v>0</v>
      </c>
      <c r="AO45" s="38">
        <v>0</v>
      </c>
      <c r="AP45" s="38">
        <v>1</v>
      </c>
    </row>
    <row r="46" spans="1:42" ht="15" customHeight="1">
      <c r="A46" s="48"/>
      <c r="B46" s="24"/>
      <c r="C46" s="56">
        <v>100</v>
      </c>
      <c r="D46" s="56">
        <v>0</v>
      </c>
      <c r="E46" s="56">
        <v>4.4247787610619467</v>
      </c>
      <c r="F46" s="56">
        <v>22.123893805309734</v>
      </c>
      <c r="G46" s="56">
        <v>22.123893805309734</v>
      </c>
      <c r="H46" s="56">
        <v>12.389380530973451</v>
      </c>
      <c r="I46" s="56">
        <v>12.389380530973451</v>
      </c>
      <c r="J46" s="56">
        <v>9.7345132743362832</v>
      </c>
      <c r="K46" s="56">
        <v>2.6548672566371683</v>
      </c>
      <c r="L46" s="56">
        <v>14.159292035398231</v>
      </c>
      <c r="M46" s="56">
        <v>100</v>
      </c>
      <c r="N46" s="56">
        <v>12.121212121212121</v>
      </c>
      <c r="O46" s="56">
        <v>30.303030303030305</v>
      </c>
      <c r="P46" s="56">
        <v>24.242424242424242</v>
      </c>
      <c r="Q46" s="56">
        <v>3.0303030303030303</v>
      </c>
      <c r="R46" s="56">
        <v>0</v>
      </c>
      <c r="S46" s="56">
        <v>6.0606060606060606</v>
      </c>
      <c r="T46" s="56">
        <v>0</v>
      </c>
      <c r="U46" s="56">
        <v>0</v>
      </c>
      <c r="V46" s="56">
        <v>24.242424242424242</v>
      </c>
      <c r="W46" s="56">
        <v>0</v>
      </c>
      <c r="X46" s="56">
        <v>0</v>
      </c>
      <c r="Y46" s="56">
        <v>0</v>
      </c>
      <c r="Z46" s="56">
        <v>0</v>
      </c>
      <c r="AA46" s="56">
        <v>0</v>
      </c>
      <c r="AB46" s="56">
        <v>0</v>
      </c>
      <c r="AC46" s="56">
        <v>0</v>
      </c>
      <c r="AD46" s="56">
        <v>0</v>
      </c>
      <c r="AE46" s="56">
        <v>0</v>
      </c>
      <c r="AF46" s="56">
        <v>0</v>
      </c>
      <c r="AG46" s="56">
        <v>99.999999999999986</v>
      </c>
      <c r="AH46" s="56">
        <v>0</v>
      </c>
      <c r="AI46" s="56">
        <v>66.666666666666657</v>
      </c>
      <c r="AJ46" s="56">
        <v>0</v>
      </c>
      <c r="AK46" s="56">
        <v>0</v>
      </c>
      <c r="AL46" s="56">
        <v>0</v>
      </c>
      <c r="AM46" s="56">
        <v>0</v>
      </c>
      <c r="AN46" s="56">
        <v>0</v>
      </c>
      <c r="AO46" s="56">
        <v>0</v>
      </c>
      <c r="AP46" s="56">
        <v>33.333333333333329</v>
      </c>
    </row>
    <row r="47" spans="1:42" ht="15" customHeight="1">
      <c r="A47" s="48"/>
      <c r="B47" s="24" t="s">
        <v>24</v>
      </c>
      <c r="C47" s="38">
        <v>116</v>
      </c>
      <c r="D47" s="38">
        <v>0</v>
      </c>
      <c r="E47" s="38">
        <v>4</v>
      </c>
      <c r="F47" s="38">
        <v>48</v>
      </c>
      <c r="G47" s="38">
        <v>24</v>
      </c>
      <c r="H47" s="38">
        <v>14</v>
      </c>
      <c r="I47" s="38">
        <v>6</v>
      </c>
      <c r="J47" s="38">
        <v>4</v>
      </c>
      <c r="K47" s="38">
        <v>0</v>
      </c>
      <c r="L47" s="38">
        <v>16</v>
      </c>
      <c r="M47" s="38">
        <v>40</v>
      </c>
      <c r="N47" s="38">
        <v>0</v>
      </c>
      <c r="O47" s="38">
        <v>14</v>
      </c>
      <c r="P47" s="38">
        <v>11</v>
      </c>
      <c r="Q47" s="38">
        <v>1</v>
      </c>
      <c r="R47" s="38">
        <v>0</v>
      </c>
      <c r="S47" s="38">
        <v>0</v>
      </c>
      <c r="T47" s="38">
        <v>0</v>
      </c>
      <c r="U47" s="38">
        <v>1</v>
      </c>
      <c r="V47" s="38">
        <v>13</v>
      </c>
      <c r="W47" s="38">
        <v>0</v>
      </c>
      <c r="X47" s="38">
        <v>0</v>
      </c>
      <c r="Y47" s="38">
        <v>0</v>
      </c>
      <c r="Z47" s="38">
        <v>0</v>
      </c>
      <c r="AA47" s="38">
        <v>0</v>
      </c>
      <c r="AB47" s="38">
        <v>0</v>
      </c>
      <c r="AC47" s="38">
        <v>0</v>
      </c>
      <c r="AD47" s="38">
        <v>0</v>
      </c>
      <c r="AE47" s="38">
        <v>0</v>
      </c>
      <c r="AF47" s="38">
        <v>0</v>
      </c>
      <c r="AG47" s="38">
        <v>6</v>
      </c>
      <c r="AH47" s="38">
        <v>1</v>
      </c>
      <c r="AI47" s="38">
        <v>2</v>
      </c>
      <c r="AJ47" s="38">
        <v>1</v>
      </c>
      <c r="AK47" s="38">
        <v>0</v>
      </c>
      <c r="AL47" s="38">
        <v>0</v>
      </c>
      <c r="AM47" s="38">
        <v>0</v>
      </c>
      <c r="AN47" s="38">
        <v>0</v>
      </c>
      <c r="AO47" s="38">
        <v>0</v>
      </c>
      <c r="AP47" s="38">
        <v>2</v>
      </c>
    </row>
    <row r="48" spans="1:42" ht="15" customHeight="1">
      <c r="A48" s="48"/>
      <c r="B48" s="24"/>
      <c r="C48" s="56">
        <v>100</v>
      </c>
      <c r="D48" s="56">
        <v>0</v>
      </c>
      <c r="E48" s="56">
        <v>3.4482758620689653</v>
      </c>
      <c r="F48" s="56">
        <v>41.379310344827587</v>
      </c>
      <c r="G48" s="56">
        <v>20.689655172413794</v>
      </c>
      <c r="H48" s="56">
        <v>12.068965517241379</v>
      </c>
      <c r="I48" s="56">
        <v>5.1724137931034484</v>
      </c>
      <c r="J48" s="56">
        <v>3.4482758620689653</v>
      </c>
      <c r="K48" s="56">
        <v>0</v>
      </c>
      <c r="L48" s="56">
        <v>13.793103448275861</v>
      </c>
      <c r="M48" s="56">
        <v>100</v>
      </c>
      <c r="N48" s="56">
        <v>0</v>
      </c>
      <c r="O48" s="56">
        <v>35</v>
      </c>
      <c r="P48" s="56">
        <v>27.500000000000004</v>
      </c>
      <c r="Q48" s="56">
        <v>2.5</v>
      </c>
      <c r="R48" s="56">
        <v>0</v>
      </c>
      <c r="S48" s="56">
        <v>0</v>
      </c>
      <c r="T48" s="56">
        <v>0</v>
      </c>
      <c r="U48" s="56">
        <v>2.5</v>
      </c>
      <c r="V48" s="56">
        <v>32.5</v>
      </c>
      <c r="W48" s="56">
        <v>0</v>
      </c>
      <c r="X48" s="56">
        <v>0</v>
      </c>
      <c r="Y48" s="56">
        <v>0</v>
      </c>
      <c r="Z48" s="56">
        <v>0</v>
      </c>
      <c r="AA48" s="56">
        <v>0</v>
      </c>
      <c r="AB48" s="56">
        <v>0</v>
      </c>
      <c r="AC48" s="56">
        <v>0</v>
      </c>
      <c r="AD48" s="56">
        <v>0</v>
      </c>
      <c r="AE48" s="56">
        <v>0</v>
      </c>
      <c r="AF48" s="56">
        <v>0</v>
      </c>
      <c r="AG48" s="56">
        <v>99.999999999999986</v>
      </c>
      <c r="AH48" s="56">
        <v>16.666666666666664</v>
      </c>
      <c r="AI48" s="56">
        <v>33.333333333333329</v>
      </c>
      <c r="AJ48" s="56">
        <v>16.666666666666664</v>
      </c>
      <c r="AK48" s="56">
        <v>0</v>
      </c>
      <c r="AL48" s="56">
        <v>0</v>
      </c>
      <c r="AM48" s="56">
        <v>0</v>
      </c>
      <c r="AN48" s="56">
        <v>0</v>
      </c>
      <c r="AO48" s="56">
        <v>0</v>
      </c>
      <c r="AP48" s="56">
        <v>33.333333333333329</v>
      </c>
    </row>
    <row r="49" spans="1:42" ht="15" customHeight="1">
      <c r="A49" s="48"/>
      <c r="B49" s="24" t="s">
        <v>25</v>
      </c>
      <c r="C49" s="38">
        <v>366</v>
      </c>
      <c r="D49" s="38">
        <v>1</v>
      </c>
      <c r="E49" s="38">
        <v>19</v>
      </c>
      <c r="F49" s="38">
        <v>132</v>
      </c>
      <c r="G49" s="38">
        <v>89</v>
      </c>
      <c r="H49" s="38">
        <v>36</v>
      </c>
      <c r="I49" s="38">
        <v>11</v>
      </c>
      <c r="J49" s="38">
        <v>13</v>
      </c>
      <c r="K49" s="38">
        <v>4</v>
      </c>
      <c r="L49" s="38">
        <v>61</v>
      </c>
      <c r="M49" s="38">
        <v>131</v>
      </c>
      <c r="N49" s="38">
        <v>7</v>
      </c>
      <c r="O49" s="38">
        <v>48</v>
      </c>
      <c r="P49" s="38">
        <v>23</v>
      </c>
      <c r="Q49" s="38">
        <v>4</v>
      </c>
      <c r="R49" s="38">
        <v>3</v>
      </c>
      <c r="S49" s="38">
        <v>0</v>
      </c>
      <c r="T49" s="38">
        <v>1</v>
      </c>
      <c r="U49" s="38">
        <v>0</v>
      </c>
      <c r="V49" s="38">
        <v>45</v>
      </c>
      <c r="W49" s="38">
        <v>3</v>
      </c>
      <c r="X49" s="38">
        <v>1</v>
      </c>
      <c r="Y49" s="38">
        <v>1</v>
      </c>
      <c r="Z49" s="38">
        <v>0</v>
      </c>
      <c r="AA49" s="38">
        <v>1</v>
      </c>
      <c r="AB49" s="38">
        <v>0</v>
      </c>
      <c r="AC49" s="38">
        <v>0</v>
      </c>
      <c r="AD49" s="38">
        <v>0</v>
      </c>
      <c r="AE49" s="38">
        <v>0</v>
      </c>
      <c r="AF49" s="38">
        <v>0</v>
      </c>
      <c r="AG49" s="38">
        <v>17</v>
      </c>
      <c r="AH49" s="38">
        <v>4</v>
      </c>
      <c r="AI49" s="38">
        <v>7</v>
      </c>
      <c r="AJ49" s="38">
        <v>0</v>
      </c>
      <c r="AK49" s="38">
        <v>0</v>
      </c>
      <c r="AL49" s="38">
        <v>0</v>
      </c>
      <c r="AM49" s="38">
        <v>0</v>
      </c>
      <c r="AN49" s="38">
        <v>0</v>
      </c>
      <c r="AO49" s="38">
        <v>0</v>
      </c>
      <c r="AP49" s="38">
        <v>6</v>
      </c>
    </row>
    <row r="50" spans="1:42" ht="15" customHeight="1">
      <c r="A50" s="48"/>
      <c r="B50" s="24"/>
      <c r="C50" s="56">
        <v>100</v>
      </c>
      <c r="D50" s="56">
        <v>0.27322404371584702</v>
      </c>
      <c r="E50" s="56">
        <v>5.1912568306010929</v>
      </c>
      <c r="F50" s="56">
        <v>36.065573770491802</v>
      </c>
      <c r="G50" s="56">
        <v>24.316939890710383</v>
      </c>
      <c r="H50" s="56">
        <v>9.8360655737704921</v>
      </c>
      <c r="I50" s="56">
        <v>3.0054644808743167</v>
      </c>
      <c r="J50" s="56">
        <v>3.5519125683060109</v>
      </c>
      <c r="K50" s="56">
        <v>1.0928961748633881</v>
      </c>
      <c r="L50" s="56">
        <v>16.666666666666664</v>
      </c>
      <c r="M50" s="56">
        <v>99.999999999999986</v>
      </c>
      <c r="N50" s="56">
        <v>5.343511450381679</v>
      </c>
      <c r="O50" s="56">
        <v>36.641221374045799</v>
      </c>
      <c r="P50" s="56">
        <v>17.557251908396946</v>
      </c>
      <c r="Q50" s="56">
        <v>3.0534351145038165</v>
      </c>
      <c r="R50" s="56">
        <v>2.2900763358778624</v>
      </c>
      <c r="S50" s="56">
        <v>0</v>
      </c>
      <c r="T50" s="56">
        <v>0.76335877862595414</v>
      </c>
      <c r="U50" s="56">
        <v>0</v>
      </c>
      <c r="V50" s="56">
        <v>34.351145038167942</v>
      </c>
      <c r="W50" s="56">
        <v>99.999999999999986</v>
      </c>
      <c r="X50" s="56">
        <v>33.333333333333329</v>
      </c>
      <c r="Y50" s="56">
        <v>33.333333333333329</v>
      </c>
      <c r="Z50" s="56">
        <v>0</v>
      </c>
      <c r="AA50" s="56">
        <v>33.333333333333329</v>
      </c>
      <c r="AB50" s="56">
        <v>0</v>
      </c>
      <c r="AC50" s="56">
        <v>0</v>
      </c>
      <c r="AD50" s="56">
        <v>0</v>
      </c>
      <c r="AE50" s="56">
        <v>0</v>
      </c>
      <c r="AF50" s="56">
        <v>0</v>
      </c>
      <c r="AG50" s="56">
        <v>100</v>
      </c>
      <c r="AH50" s="56">
        <v>23.52941176470588</v>
      </c>
      <c r="AI50" s="56">
        <v>41.17647058823529</v>
      </c>
      <c r="AJ50" s="56">
        <v>0</v>
      </c>
      <c r="AK50" s="56">
        <v>0</v>
      </c>
      <c r="AL50" s="56">
        <v>0</v>
      </c>
      <c r="AM50" s="56">
        <v>0</v>
      </c>
      <c r="AN50" s="56">
        <v>0</v>
      </c>
      <c r="AO50" s="56">
        <v>0</v>
      </c>
      <c r="AP50" s="56">
        <v>35.294117647058826</v>
      </c>
    </row>
    <row r="51" spans="1:42" ht="15" customHeight="1">
      <c r="A51" s="48"/>
      <c r="B51" s="24" t="s">
        <v>26</v>
      </c>
      <c r="C51" s="38">
        <v>440</v>
      </c>
      <c r="D51" s="38">
        <v>1</v>
      </c>
      <c r="E51" s="38">
        <v>41</v>
      </c>
      <c r="F51" s="38">
        <v>140</v>
      </c>
      <c r="G51" s="38">
        <v>100</v>
      </c>
      <c r="H51" s="38">
        <v>35</v>
      </c>
      <c r="I51" s="38">
        <v>17</v>
      </c>
      <c r="J51" s="38">
        <v>19</v>
      </c>
      <c r="K51" s="38">
        <v>4</v>
      </c>
      <c r="L51" s="38">
        <v>83</v>
      </c>
      <c r="M51" s="38">
        <v>287</v>
      </c>
      <c r="N51" s="38">
        <v>10</v>
      </c>
      <c r="O51" s="38">
        <v>101</v>
      </c>
      <c r="P51" s="38">
        <v>55</v>
      </c>
      <c r="Q51" s="38">
        <v>9</v>
      </c>
      <c r="R51" s="38">
        <v>2</v>
      </c>
      <c r="S51" s="38">
        <v>3</v>
      </c>
      <c r="T51" s="38">
        <v>3</v>
      </c>
      <c r="U51" s="38">
        <v>2</v>
      </c>
      <c r="V51" s="38">
        <v>102</v>
      </c>
      <c r="W51" s="38">
        <v>12</v>
      </c>
      <c r="X51" s="38">
        <v>0</v>
      </c>
      <c r="Y51" s="38">
        <v>5</v>
      </c>
      <c r="Z51" s="38">
        <v>3</v>
      </c>
      <c r="AA51" s="38">
        <v>2</v>
      </c>
      <c r="AB51" s="38">
        <v>0</v>
      </c>
      <c r="AC51" s="38">
        <v>0</v>
      </c>
      <c r="AD51" s="38">
        <v>0</v>
      </c>
      <c r="AE51" s="38">
        <v>0</v>
      </c>
      <c r="AF51" s="38">
        <v>2</v>
      </c>
      <c r="AG51" s="38">
        <v>73</v>
      </c>
      <c r="AH51" s="38">
        <v>12</v>
      </c>
      <c r="AI51" s="38">
        <v>33</v>
      </c>
      <c r="AJ51" s="38">
        <v>6</v>
      </c>
      <c r="AK51" s="38">
        <v>1</v>
      </c>
      <c r="AL51" s="38">
        <v>1</v>
      </c>
      <c r="AM51" s="38">
        <v>0</v>
      </c>
      <c r="AN51" s="38">
        <v>1</v>
      </c>
      <c r="AO51" s="38">
        <v>0</v>
      </c>
      <c r="AP51" s="38">
        <v>19</v>
      </c>
    </row>
    <row r="52" spans="1:42" ht="15" customHeight="1">
      <c r="A52" s="48"/>
      <c r="B52" s="24"/>
      <c r="C52" s="56">
        <v>99.999999999999986</v>
      </c>
      <c r="D52" s="56">
        <v>0.22727272727272727</v>
      </c>
      <c r="E52" s="56">
        <v>9.3181818181818183</v>
      </c>
      <c r="F52" s="56">
        <v>31.818181818181817</v>
      </c>
      <c r="G52" s="56">
        <v>22.727272727272727</v>
      </c>
      <c r="H52" s="56">
        <v>7.9545454545454541</v>
      </c>
      <c r="I52" s="56">
        <v>3.8636363636363633</v>
      </c>
      <c r="J52" s="56">
        <v>4.3181818181818183</v>
      </c>
      <c r="K52" s="56">
        <v>0.90909090909090906</v>
      </c>
      <c r="L52" s="56">
        <v>18.863636363636363</v>
      </c>
      <c r="M52" s="56">
        <v>100</v>
      </c>
      <c r="N52" s="56">
        <v>3.484320557491289</v>
      </c>
      <c r="O52" s="56">
        <v>35.191637630662022</v>
      </c>
      <c r="P52" s="56">
        <v>19.16376306620209</v>
      </c>
      <c r="Q52" s="56">
        <v>3.1358885017421603</v>
      </c>
      <c r="R52" s="56">
        <v>0.69686411149825789</v>
      </c>
      <c r="S52" s="56">
        <v>1.0452961672473868</v>
      </c>
      <c r="T52" s="56">
        <v>1.0452961672473868</v>
      </c>
      <c r="U52" s="56">
        <v>0.69686411149825789</v>
      </c>
      <c r="V52" s="56">
        <v>35.540069686411151</v>
      </c>
      <c r="W52" s="56">
        <v>100</v>
      </c>
      <c r="X52" s="56">
        <v>0</v>
      </c>
      <c r="Y52" s="56">
        <v>41.666666666666671</v>
      </c>
      <c r="Z52" s="56">
        <v>25</v>
      </c>
      <c r="AA52" s="56">
        <v>16.666666666666664</v>
      </c>
      <c r="AB52" s="56">
        <v>0</v>
      </c>
      <c r="AC52" s="56">
        <v>0</v>
      </c>
      <c r="AD52" s="56">
        <v>0</v>
      </c>
      <c r="AE52" s="56">
        <v>0</v>
      </c>
      <c r="AF52" s="56">
        <v>16.666666666666664</v>
      </c>
      <c r="AG52" s="56">
        <v>100</v>
      </c>
      <c r="AH52" s="56">
        <v>16.43835616438356</v>
      </c>
      <c r="AI52" s="56">
        <v>45.205479452054789</v>
      </c>
      <c r="AJ52" s="56">
        <v>8.2191780821917799</v>
      </c>
      <c r="AK52" s="56">
        <v>1.3698630136986301</v>
      </c>
      <c r="AL52" s="56">
        <v>1.3698630136986301</v>
      </c>
      <c r="AM52" s="56">
        <v>0</v>
      </c>
      <c r="AN52" s="56">
        <v>1.3698630136986301</v>
      </c>
      <c r="AO52" s="56">
        <v>0</v>
      </c>
      <c r="AP52" s="56">
        <v>26.027397260273972</v>
      </c>
    </row>
    <row r="53" spans="1:42" ht="15" customHeight="1">
      <c r="A53" s="48"/>
      <c r="B53" s="24" t="s">
        <v>27</v>
      </c>
      <c r="C53" s="38">
        <v>337</v>
      </c>
      <c r="D53" s="38">
        <v>3</v>
      </c>
      <c r="E53" s="38">
        <v>23</v>
      </c>
      <c r="F53" s="38">
        <v>105</v>
      </c>
      <c r="G53" s="38">
        <v>91</v>
      </c>
      <c r="H53" s="38">
        <v>34</v>
      </c>
      <c r="I53" s="38">
        <v>5</v>
      </c>
      <c r="J53" s="38">
        <v>4</v>
      </c>
      <c r="K53" s="38">
        <v>1</v>
      </c>
      <c r="L53" s="38">
        <v>71</v>
      </c>
      <c r="M53" s="38">
        <v>477</v>
      </c>
      <c r="N53" s="38">
        <v>29</v>
      </c>
      <c r="O53" s="38">
        <v>149</v>
      </c>
      <c r="P53" s="38">
        <v>97</v>
      </c>
      <c r="Q53" s="38">
        <v>25</v>
      </c>
      <c r="R53" s="38">
        <v>5</v>
      </c>
      <c r="S53" s="38">
        <v>3</v>
      </c>
      <c r="T53" s="38">
        <v>8</v>
      </c>
      <c r="U53" s="38">
        <v>5</v>
      </c>
      <c r="V53" s="38">
        <v>156</v>
      </c>
      <c r="W53" s="38">
        <v>28</v>
      </c>
      <c r="X53" s="38">
        <v>0</v>
      </c>
      <c r="Y53" s="38">
        <v>8</v>
      </c>
      <c r="Z53" s="38">
        <v>12</v>
      </c>
      <c r="AA53" s="38">
        <v>1</v>
      </c>
      <c r="AB53" s="38">
        <v>1</v>
      </c>
      <c r="AC53" s="38">
        <v>1</v>
      </c>
      <c r="AD53" s="38">
        <v>1</v>
      </c>
      <c r="AE53" s="38">
        <v>0</v>
      </c>
      <c r="AF53" s="38">
        <v>4</v>
      </c>
      <c r="AG53" s="38">
        <v>248</v>
      </c>
      <c r="AH53" s="38">
        <v>21</v>
      </c>
      <c r="AI53" s="38">
        <v>118</v>
      </c>
      <c r="AJ53" s="38">
        <v>51</v>
      </c>
      <c r="AK53" s="38">
        <v>3</v>
      </c>
      <c r="AL53" s="38">
        <v>1</v>
      </c>
      <c r="AM53" s="38">
        <v>0</v>
      </c>
      <c r="AN53" s="38">
        <v>3</v>
      </c>
      <c r="AO53" s="38">
        <v>0</v>
      </c>
      <c r="AP53" s="38">
        <v>51</v>
      </c>
    </row>
    <row r="54" spans="1:42" ht="15" customHeight="1">
      <c r="A54" s="48"/>
      <c r="B54" s="24"/>
      <c r="C54" s="56">
        <v>100</v>
      </c>
      <c r="D54" s="56">
        <v>0.89020771513353114</v>
      </c>
      <c r="E54" s="56">
        <v>6.8249258160237387</v>
      </c>
      <c r="F54" s="56">
        <v>31.15727002967359</v>
      </c>
      <c r="G54" s="56">
        <v>27.002967359050444</v>
      </c>
      <c r="H54" s="56">
        <v>10.089020771513352</v>
      </c>
      <c r="I54" s="56">
        <v>1.4836795252225521</v>
      </c>
      <c r="J54" s="56">
        <v>1.1869436201780417</v>
      </c>
      <c r="K54" s="56">
        <v>0.29673590504451042</v>
      </c>
      <c r="L54" s="56">
        <v>21.068249258160236</v>
      </c>
      <c r="M54" s="56">
        <v>100</v>
      </c>
      <c r="N54" s="56">
        <v>6.0796645702306078</v>
      </c>
      <c r="O54" s="56">
        <v>31.236897274633122</v>
      </c>
      <c r="P54" s="56">
        <v>20.335429769392032</v>
      </c>
      <c r="Q54" s="56">
        <v>5.2410901467505235</v>
      </c>
      <c r="R54" s="56">
        <v>1.0482180293501049</v>
      </c>
      <c r="S54" s="56">
        <v>0.62893081761006298</v>
      </c>
      <c r="T54" s="56">
        <v>1.6771488469601679</v>
      </c>
      <c r="U54" s="56">
        <v>1.0482180293501049</v>
      </c>
      <c r="V54" s="56">
        <v>32.704402515723267</v>
      </c>
      <c r="W54" s="56">
        <v>99.999999999999972</v>
      </c>
      <c r="X54" s="56">
        <v>0</v>
      </c>
      <c r="Y54" s="56">
        <v>28.571428571428569</v>
      </c>
      <c r="Z54" s="56">
        <v>42.857142857142854</v>
      </c>
      <c r="AA54" s="56">
        <v>3.5714285714285712</v>
      </c>
      <c r="AB54" s="56">
        <v>3.5714285714285712</v>
      </c>
      <c r="AC54" s="56">
        <v>3.5714285714285712</v>
      </c>
      <c r="AD54" s="56">
        <v>3.5714285714285712</v>
      </c>
      <c r="AE54" s="56">
        <v>0</v>
      </c>
      <c r="AF54" s="56">
        <v>14.285714285714285</v>
      </c>
      <c r="AG54" s="56">
        <v>100</v>
      </c>
      <c r="AH54" s="56">
        <v>8.4677419354838701</v>
      </c>
      <c r="AI54" s="56">
        <v>47.580645161290327</v>
      </c>
      <c r="AJ54" s="56">
        <v>20.56451612903226</v>
      </c>
      <c r="AK54" s="56">
        <v>1.2096774193548387</v>
      </c>
      <c r="AL54" s="56">
        <v>0.40322580645161288</v>
      </c>
      <c r="AM54" s="56">
        <v>0</v>
      </c>
      <c r="AN54" s="56">
        <v>1.2096774193548387</v>
      </c>
      <c r="AO54" s="56">
        <v>0</v>
      </c>
      <c r="AP54" s="56">
        <v>20.56451612903226</v>
      </c>
    </row>
    <row r="55" spans="1:42" ht="15" customHeight="1">
      <c r="A55" s="48"/>
      <c r="B55" s="24" t="s">
        <v>28</v>
      </c>
      <c r="C55" s="38">
        <v>158</v>
      </c>
      <c r="D55" s="38">
        <v>0</v>
      </c>
      <c r="E55" s="38">
        <v>13</v>
      </c>
      <c r="F55" s="38">
        <v>63</v>
      </c>
      <c r="G55" s="38">
        <v>42</v>
      </c>
      <c r="H55" s="38">
        <v>10</v>
      </c>
      <c r="I55" s="38">
        <v>1</v>
      </c>
      <c r="J55" s="38">
        <v>1</v>
      </c>
      <c r="K55" s="38">
        <v>2</v>
      </c>
      <c r="L55" s="38">
        <v>26</v>
      </c>
      <c r="M55" s="38">
        <v>222</v>
      </c>
      <c r="N55" s="38">
        <v>5</v>
      </c>
      <c r="O55" s="38">
        <v>78</v>
      </c>
      <c r="P55" s="38">
        <v>51</v>
      </c>
      <c r="Q55" s="38">
        <v>6</v>
      </c>
      <c r="R55" s="38">
        <v>6</v>
      </c>
      <c r="S55" s="38">
        <v>2</v>
      </c>
      <c r="T55" s="38">
        <v>3</v>
      </c>
      <c r="U55" s="38">
        <v>3</v>
      </c>
      <c r="V55" s="38">
        <v>68</v>
      </c>
      <c r="W55" s="38">
        <v>25</v>
      </c>
      <c r="X55" s="38">
        <v>0</v>
      </c>
      <c r="Y55" s="38">
        <v>6</v>
      </c>
      <c r="Z55" s="38">
        <v>10</v>
      </c>
      <c r="AA55" s="38">
        <v>4</v>
      </c>
      <c r="AB55" s="38">
        <v>0</v>
      </c>
      <c r="AC55" s="38">
        <v>0</v>
      </c>
      <c r="AD55" s="38">
        <v>0</v>
      </c>
      <c r="AE55" s="38">
        <v>0</v>
      </c>
      <c r="AF55" s="38">
        <v>5</v>
      </c>
      <c r="AG55" s="38">
        <v>365</v>
      </c>
      <c r="AH55" s="38">
        <v>36</v>
      </c>
      <c r="AI55" s="38">
        <v>160</v>
      </c>
      <c r="AJ55" s="38">
        <v>72</v>
      </c>
      <c r="AK55" s="38">
        <v>5</v>
      </c>
      <c r="AL55" s="38">
        <v>5</v>
      </c>
      <c r="AM55" s="38">
        <v>2</v>
      </c>
      <c r="AN55" s="38">
        <v>5</v>
      </c>
      <c r="AO55" s="38">
        <v>2</v>
      </c>
      <c r="AP55" s="38">
        <v>78</v>
      </c>
    </row>
    <row r="56" spans="1:42" ht="15" customHeight="1">
      <c r="A56" s="48"/>
      <c r="B56" s="24"/>
      <c r="C56" s="56">
        <v>99.999999999999986</v>
      </c>
      <c r="D56" s="56">
        <v>0</v>
      </c>
      <c r="E56" s="56">
        <v>8.2278481012658222</v>
      </c>
      <c r="F56" s="56">
        <v>39.87341772151899</v>
      </c>
      <c r="G56" s="56">
        <v>26.582278481012654</v>
      </c>
      <c r="H56" s="56">
        <v>6.3291139240506329</v>
      </c>
      <c r="I56" s="56">
        <v>0.63291139240506333</v>
      </c>
      <c r="J56" s="56">
        <v>0.63291139240506333</v>
      </c>
      <c r="K56" s="56">
        <v>1.2658227848101267</v>
      </c>
      <c r="L56" s="56">
        <v>16.455696202531644</v>
      </c>
      <c r="M56" s="56">
        <v>100.00000000000003</v>
      </c>
      <c r="N56" s="56">
        <v>2.2522522522522523</v>
      </c>
      <c r="O56" s="56">
        <v>35.135135135135137</v>
      </c>
      <c r="P56" s="56">
        <v>22.972972972972975</v>
      </c>
      <c r="Q56" s="56">
        <v>2.7027027027027026</v>
      </c>
      <c r="R56" s="56">
        <v>2.7027027027027026</v>
      </c>
      <c r="S56" s="56">
        <v>0.90090090090090091</v>
      </c>
      <c r="T56" s="56">
        <v>1.3513513513513513</v>
      </c>
      <c r="U56" s="56">
        <v>1.3513513513513513</v>
      </c>
      <c r="V56" s="56">
        <v>30.630630630630627</v>
      </c>
      <c r="W56" s="56">
        <v>100</v>
      </c>
      <c r="X56" s="56">
        <v>0</v>
      </c>
      <c r="Y56" s="56">
        <v>24</v>
      </c>
      <c r="Z56" s="56">
        <v>40</v>
      </c>
      <c r="AA56" s="56">
        <v>16</v>
      </c>
      <c r="AB56" s="56">
        <v>0</v>
      </c>
      <c r="AC56" s="56">
        <v>0</v>
      </c>
      <c r="AD56" s="56">
        <v>0</v>
      </c>
      <c r="AE56" s="56">
        <v>0</v>
      </c>
      <c r="AF56" s="56">
        <v>20</v>
      </c>
      <c r="AG56" s="56">
        <v>100</v>
      </c>
      <c r="AH56" s="56">
        <v>9.8630136986301373</v>
      </c>
      <c r="AI56" s="56">
        <v>43.835616438356162</v>
      </c>
      <c r="AJ56" s="56">
        <v>19.726027397260275</v>
      </c>
      <c r="AK56" s="56">
        <v>1.3698630136986301</v>
      </c>
      <c r="AL56" s="56">
        <v>1.3698630136986301</v>
      </c>
      <c r="AM56" s="56">
        <v>0.54794520547945202</v>
      </c>
      <c r="AN56" s="56">
        <v>1.3698630136986301</v>
      </c>
      <c r="AO56" s="56">
        <v>0.54794520547945202</v>
      </c>
      <c r="AP56" s="56">
        <v>21.36986301369863</v>
      </c>
    </row>
    <row r="57" spans="1:42" ht="15" customHeight="1">
      <c r="A57" s="48"/>
      <c r="B57" s="24" t="s">
        <v>29</v>
      </c>
      <c r="C57" s="38">
        <v>68</v>
      </c>
      <c r="D57" s="38">
        <v>0</v>
      </c>
      <c r="E57" s="38">
        <v>10</v>
      </c>
      <c r="F57" s="38">
        <v>17</v>
      </c>
      <c r="G57" s="38">
        <v>17</v>
      </c>
      <c r="H57" s="38">
        <v>2</v>
      </c>
      <c r="I57" s="38">
        <v>0</v>
      </c>
      <c r="J57" s="38">
        <v>2</v>
      </c>
      <c r="K57" s="38">
        <v>0</v>
      </c>
      <c r="L57" s="38">
        <v>20</v>
      </c>
      <c r="M57" s="38">
        <v>148</v>
      </c>
      <c r="N57" s="38">
        <v>5</v>
      </c>
      <c r="O57" s="38">
        <v>47</v>
      </c>
      <c r="P57" s="38">
        <v>43</v>
      </c>
      <c r="Q57" s="38">
        <v>6</v>
      </c>
      <c r="R57" s="38">
        <v>5</v>
      </c>
      <c r="S57" s="38">
        <v>1</v>
      </c>
      <c r="T57" s="38">
        <v>0</v>
      </c>
      <c r="U57" s="38">
        <v>1</v>
      </c>
      <c r="V57" s="38">
        <v>40</v>
      </c>
      <c r="W57" s="38">
        <v>45</v>
      </c>
      <c r="X57" s="38">
        <v>1</v>
      </c>
      <c r="Y57" s="38">
        <v>11</v>
      </c>
      <c r="Z57" s="38">
        <v>13</v>
      </c>
      <c r="AA57" s="38">
        <v>3</v>
      </c>
      <c r="AB57" s="38">
        <v>1</v>
      </c>
      <c r="AC57" s="38">
        <v>0</v>
      </c>
      <c r="AD57" s="38">
        <v>1</v>
      </c>
      <c r="AE57" s="38">
        <v>0</v>
      </c>
      <c r="AF57" s="38">
        <v>15</v>
      </c>
      <c r="AG57" s="38">
        <v>409</v>
      </c>
      <c r="AH57" s="38">
        <v>31</v>
      </c>
      <c r="AI57" s="38">
        <v>193</v>
      </c>
      <c r="AJ57" s="38">
        <v>67</v>
      </c>
      <c r="AK57" s="38">
        <v>12</v>
      </c>
      <c r="AL57" s="38">
        <v>3</v>
      </c>
      <c r="AM57" s="38">
        <v>1</v>
      </c>
      <c r="AN57" s="38">
        <v>7</v>
      </c>
      <c r="AO57" s="38">
        <v>0</v>
      </c>
      <c r="AP57" s="38">
        <v>95</v>
      </c>
    </row>
    <row r="58" spans="1:42" ht="15" customHeight="1">
      <c r="A58" s="48"/>
      <c r="B58" s="24"/>
      <c r="C58" s="56">
        <v>100</v>
      </c>
      <c r="D58" s="56">
        <v>0</v>
      </c>
      <c r="E58" s="56">
        <v>14.705882352941178</v>
      </c>
      <c r="F58" s="56">
        <v>25</v>
      </c>
      <c r="G58" s="56">
        <v>25</v>
      </c>
      <c r="H58" s="56">
        <v>2.9411764705882351</v>
      </c>
      <c r="I58" s="56">
        <v>0</v>
      </c>
      <c r="J58" s="56">
        <v>2.9411764705882351</v>
      </c>
      <c r="K58" s="56">
        <v>0</v>
      </c>
      <c r="L58" s="56">
        <v>29.411764705882355</v>
      </c>
      <c r="M58" s="56">
        <v>99.999999999999986</v>
      </c>
      <c r="N58" s="56">
        <v>3.3783783783783785</v>
      </c>
      <c r="O58" s="56">
        <v>31.756756756756754</v>
      </c>
      <c r="P58" s="56">
        <v>29.054054054054053</v>
      </c>
      <c r="Q58" s="56">
        <v>4.0540540540540544</v>
      </c>
      <c r="R58" s="56">
        <v>3.3783783783783785</v>
      </c>
      <c r="S58" s="56">
        <v>0.67567567567567566</v>
      </c>
      <c r="T58" s="56">
        <v>0</v>
      </c>
      <c r="U58" s="56">
        <v>0.67567567567567566</v>
      </c>
      <c r="V58" s="56">
        <v>27.027027027027028</v>
      </c>
      <c r="W58" s="56">
        <v>100</v>
      </c>
      <c r="X58" s="56">
        <v>2.2222222222222223</v>
      </c>
      <c r="Y58" s="56">
        <v>24.444444444444443</v>
      </c>
      <c r="Z58" s="56">
        <v>28.888888888888886</v>
      </c>
      <c r="AA58" s="56">
        <v>6.666666666666667</v>
      </c>
      <c r="AB58" s="56">
        <v>2.2222222222222223</v>
      </c>
      <c r="AC58" s="56">
        <v>0</v>
      </c>
      <c r="AD58" s="56">
        <v>2.2222222222222223</v>
      </c>
      <c r="AE58" s="56">
        <v>0</v>
      </c>
      <c r="AF58" s="56">
        <v>33.333333333333329</v>
      </c>
      <c r="AG58" s="56">
        <v>100</v>
      </c>
      <c r="AH58" s="56">
        <v>7.5794621026894866</v>
      </c>
      <c r="AI58" s="56">
        <v>47.188264058679707</v>
      </c>
      <c r="AJ58" s="56">
        <v>16.381418092909534</v>
      </c>
      <c r="AK58" s="56">
        <v>2.9339853300733498</v>
      </c>
      <c r="AL58" s="56">
        <v>0.73349633251833746</v>
      </c>
      <c r="AM58" s="56">
        <v>0.24449877750611246</v>
      </c>
      <c r="AN58" s="56">
        <v>1.7114914425427872</v>
      </c>
      <c r="AO58" s="56">
        <v>0</v>
      </c>
      <c r="AP58" s="56">
        <v>23.227383863080682</v>
      </c>
    </row>
    <row r="59" spans="1:42" ht="15" customHeight="1">
      <c r="A59" s="48"/>
      <c r="B59" s="24" t="s">
        <v>30</v>
      </c>
      <c r="C59" s="38">
        <v>21</v>
      </c>
      <c r="D59" s="38">
        <v>0</v>
      </c>
      <c r="E59" s="38">
        <v>2</v>
      </c>
      <c r="F59" s="38">
        <v>9</v>
      </c>
      <c r="G59" s="38">
        <v>2</v>
      </c>
      <c r="H59" s="38">
        <v>1</v>
      </c>
      <c r="I59" s="38">
        <v>0</v>
      </c>
      <c r="J59" s="38">
        <v>0</v>
      </c>
      <c r="K59" s="38">
        <v>0</v>
      </c>
      <c r="L59" s="38">
        <v>7</v>
      </c>
      <c r="M59" s="38">
        <v>13</v>
      </c>
      <c r="N59" s="38">
        <v>0</v>
      </c>
      <c r="O59" s="38">
        <v>4</v>
      </c>
      <c r="P59" s="38">
        <v>2</v>
      </c>
      <c r="Q59" s="38">
        <v>0</v>
      </c>
      <c r="R59" s="38">
        <v>0</v>
      </c>
      <c r="S59" s="38">
        <v>0</v>
      </c>
      <c r="T59" s="38">
        <v>0</v>
      </c>
      <c r="U59" s="38">
        <v>0</v>
      </c>
      <c r="V59" s="38">
        <v>7</v>
      </c>
      <c r="W59" s="38">
        <v>18</v>
      </c>
      <c r="X59" s="38">
        <v>0</v>
      </c>
      <c r="Y59" s="38">
        <v>4</v>
      </c>
      <c r="Z59" s="38">
        <v>5</v>
      </c>
      <c r="AA59" s="38">
        <v>2</v>
      </c>
      <c r="AB59" s="38">
        <v>0</v>
      </c>
      <c r="AC59" s="38">
        <v>0</v>
      </c>
      <c r="AD59" s="38">
        <v>0</v>
      </c>
      <c r="AE59" s="38">
        <v>0</v>
      </c>
      <c r="AF59" s="38">
        <v>7</v>
      </c>
      <c r="AG59" s="38">
        <v>227</v>
      </c>
      <c r="AH59" s="38">
        <v>23</v>
      </c>
      <c r="AI59" s="38">
        <v>119</v>
      </c>
      <c r="AJ59" s="38">
        <v>17</v>
      </c>
      <c r="AK59" s="38">
        <v>8</v>
      </c>
      <c r="AL59" s="38">
        <v>2</v>
      </c>
      <c r="AM59" s="38">
        <v>2</v>
      </c>
      <c r="AN59" s="38">
        <v>4</v>
      </c>
      <c r="AO59" s="38">
        <v>1</v>
      </c>
      <c r="AP59" s="38">
        <v>51</v>
      </c>
    </row>
    <row r="60" spans="1:42" ht="15" customHeight="1">
      <c r="A60" s="48"/>
      <c r="B60" s="24"/>
      <c r="C60" s="56">
        <v>100</v>
      </c>
      <c r="D60" s="56">
        <v>0</v>
      </c>
      <c r="E60" s="56">
        <v>9.5238095238095237</v>
      </c>
      <c r="F60" s="56">
        <v>42.857142857142854</v>
      </c>
      <c r="G60" s="56">
        <v>9.5238095238095237</v>
      </c>
      <c r="H60" s="56">
        <v>4.7619047619047619</v>
      </c>
      <c r="I60" s="56">
        <v>0</v>
      </c>
      <c r="J60" s="56">
        <v>0</v>
      </c>
      <c r="K60" s="56">
        <v>0</v>
      </c>
      <c r="L60" s="56">
        <v>33.333333333333329</v>
      </c>
      <c r="M60" s="56">
        <v>100</v>
      </c>
      <c r="N60" s="56">
        <v>0</v>
      </c>
      <c r="O60" s="56">
        <v>30.76923076923077</v>
      </c>
      <c r="P60" s="56">
        <v>15.384615384615385</v>
      </c>
      <c r="Q60" s="56">
        <v>0</v>
      </c>
      <c r="R60" s="56">
        <v>0</v>
      </c>
      <c r="S60" s="56">
        <v>0</v>
      </c>
      <c r="T60" s="56">
        <v>0</v>
      </c>
      <c r="U60" s="56">
        <v>0</v>
      </c>
      <c r="V60" s="56">
        <v>53.846153846153847</v>
      </c>
      <c r="W60" s="56">
        <v>100</v>
      </c>
      <c r="X60" s="56">
        <v>0</v>
      </c>
      <c r="Y60" s="56">
        <v>22.222222222222221</v>
      </c>
      <c r="Z60" s="56">
        <v>27.777777777777779</v>
      </c>
      <c r="AA60" s="56">
        <v>11.111111111111111</v>
      </c>
      <c r="AB60" s="56">
        <v>0</v>
      </c>
      <c r="AC60" s="56">
        <v>0</v>
      </c>
      <c r="AD60" s="56">
        <v>0</v>
      </c>
      <c r="AE60" s="56">
        <v>0</v>
      </c>
      <c r="AF60" s="56">
        <v>38.888888888888893</v>
      </c>
      <c r="AG60" s="56">
        <v>100</v>
      </c>
      <c r="AH60" s="56">
        <v>10.13215859030837</v>
      </c>
      <c r="AI60" s="56">
        <v>52.42290748898678</v>
      </c>
      <c r="AJ60" s="56">
        <v>7.4889867841409687</v>
      </c>
      <c r="AK60" s="56">
        <v>3.5242290748898681</v>
      </c>
      <c r="AL60" s="56">
        <v>0.88105726872246704</v>
      </c>
      <c r="AM60" s="56">
        <v>0.88105726872246704</v>
      </c>
      <c r="AN60" s="56">
        <v>1.7621145374449341</v>
      </c>
      <c r="AO60" s="56">
        <v>0.44052863436123352</v>
      </c>
      <c r="AP60" s="56">
        <v>22.466960352422909</v>
      </c>
    </row>
    <row r="61" spans="1:42" ht="15" customHeight="1">
      <c r="A61" s="48"/>
      <c r="B61" s="24" t="s">
        <v>2</v>
      </c>
      <c r="C61" s="38">
        <v>444</v>
      </c>
      <c r="D61" s="38">
        <v>3</v>
      </c>
      <c r="E61" s="38">
        <v>43</v>
      </c>
      <c r="F61" s="38">
        <v>143</v>
      </c>
      <c r="G61" s="38">
        <v>62</v>
      </c>
      <c r="H61" s="38">
        <v>28</v>
      </c>
      <c r="I61" s="38">
        <v>8</v>
      </c>
      <c r="J61" s="38">
        <v>13</v>
      </c>
      <c r="K61" s="38">
        <v>3</v>
      </c>
      <c r="L61" s="38">
        <v>141</v>
      </c>
      <c r="M61" s="38">
        <v>796</v>
      </c>
      <c r="N61" s="38">
        <v>16</v>
      </c>
      <c r="O61" s="38">
        <v>215</v>
      </c>
      <c r="P61" s="38">
        <v>131</v>
      </c>
      <c r="Q61" s="38">
        <v>36</v>
      </c>
      <c r="R61" s="38">
        <v>13</v>
      </c>
      <c r="S61" s="38">
        <v>6</v>
      </c>
      <c r="T61" s="38">
        <v>11</v>
      </c>
      <c r="U61" s="38">
        <v>2</v>
      </c>
      <c r="V61" s="38">
        <v>366</v>
      </c>
      <c r="W61" s="38">
        <v>69</v>
      </c>
      <c r="X61" s="38">
        <v>0</v>
      </c>
      <c r="Y61" s="38">
        <v>13</v>
      </c>
      <c r="Z61" s="38">
        <v>19</v>
      </c>
      <c r="AA61" s="38">
        <v>5</v>
      </c>
      <c r="AB61" s="38">
        <v>4</v>
      </c>
      <c r="AC61" s="38">
        <v>0</v>
      </c>
      <c r="AD61" s="38">
        <v>2</v>
      </c>
      <c r="AE61" s="38">
        <v>1</v>
      </c>
      <c r="AF61" s="38">
        <v>25</v>
      </c>
      <c r="AG61" s="38">
        <v>507</v>
      </c>
      <c r="AH61" s="38">
        <v>59</v>
      </c>
      <c r="AI61" s="38">
        <v>186</v>
      </c>
      <c r="AJ61" s="38">
        <v>61</v>
      </c>
      <c r="AK61" s="38">
        <v>10</v>
      </c>
      <c r="AL61" s="38">
        <v>1</v>
      </c>
      <c r="AM61" s="38">
        <v>2</v>
      </c>
      <c r="AN61" s="38">
        <v>3</v>
      </c>
      <c r="AO61" s="38">
        <v>3</v>
      </c>
      <c r="AP61" s="38">
        <v>182</v>
      </c>
    </row>
    <row r="62" spans="1:42" ht="15" customHeight="1">
      <c r="A62" s="89"/>
      <c r="B62" s="88"/>
      <c r="C62" s="69">
        <v>100</v>
      </c>
      <c r="D62" s="69">
        <v>0.67567567567567566</v>
      </c>
      <c r="E62" s="69">
        <v>9.6846846846846848</v>
      </c>
      <c r="F62" s="69">
        <v>32.207207207207205</v>
      </c>
      <c r="G62" s="69">
        <v>13.963963963963963</v>
      </c>
      <c r="H62" s="69">
        <v>6.3063063063063058</v>
      </c>
      <c r="I62" s="69">
        <v>1.8018018018018018</v>
      </c>
      <c r="J62" s="69">
        <v>2.9279279279279278</v>
      </c>
      <c r="K62" s="69">
        <v>0.67567567567567566</v>
      </c>
      <c r="L62" s="69">
        <v>31.756756756756754</v>
      </c>
      <c r="M62" s="69">
        <v>100</v>
      </c>
      <c r="N62" s="69">
        <v>2.0100502512562812</v>
      </c>
      <c r="O62" s="69">
        <v>27.010050251256278</v>
      </c>
      <c r="P62" s="69">
        <v>16.457286432160803</v>
      </c>
      <c r="Q62" s="69">
        <v>4.5226130653266337</v>
      </c>
      <c r="R62" s="69">
        <v>1.6331658291457287</v>
      </c>
      <c r="S62" s="69">
        <v>0.75376884422110546</v>
      </c>
      <c r="T62" s="69">
        <v>1.3819095477386936</v>
      </c>
      <c r="U62" s="69">
        <v>0.25125628140703515</v>
      </c>
      <c r="V62" s="69">
        <v>45.979899497487438</v>
      </c>
      <c r="W62" s="69">
        <v>100</v>
      </c>
      <c r="X62" s="69">
        <v>0</v>
      </c>
      <c r="Y62" s="69">
        <v>18.840579710144929</v>
      </c>
      <c r="Z62" s="69">
        <v>27.536231884057973</v>
      </c>
      <c r="AA62" s="69">
        <v>7.2463768115942031</v>
      </c>
      <c r="AB62" s="69">
        <v>5.7971014492753623</v>
      </c>
      <c r="AC62" s="69">
        <v>0</v>
      </c>
      <c r="AD62" s="69">
        <v>2.8985507246376812</v>
      </c>
      <c r="AE62" s="69">
        <v>1.4492753623188406</v>
      </c>
      <c r="AF62" s="69">
        <v>36.231884057971016</v>
      </c>
      <c r="AG62" s="69">
        <v>100</v>
      </c>
      <c r="AH62" s="69">
        <v>11.637080867850099</v>
      </c>
      <c r="AI62" s="69">
        <v>36.68639053254438</v>
      </c>
      <c r="AJ62" s="69">
        <v>12.031558185404339</v>
      </c>
      <c r="AK62" s="69">
        <v>1.9723865877712032</v>
      </c>
      <c r="AL62" s="69">
        <v>0.19723865877712032</v>
      </c>
      <c r="AM62" s="69">
        <v>0.39447731755424065</v>
      </c>
      <c r="AN62" s="69">
        <v>0.59171597633136097</v>
      </c>
      <c r="AO62" s="69">
        <v>0.59171597633136097</v>
      </c>
      <c r="AP62" s="69">
        <v>35.897435897435898</v>
      </c>
    </row>
    <row r="63" spans="1:42" ht="15" customHeight="1">
      <c r="A63" s="48" t="s">
        <v>31</v>
      </c>
      <c r="B63" s="24" t="s">
        <v>32</v>
      </c>
      <c r="C63" s="38">
        <v>33</v>
      </c>
      <c r="D63" s="38">
        <v>0</v>
      </c>
      <c r="E63" s="38">
        <v>1</v>
      </c>
      <c r="F63" s="38">
        <v>2</v>
      </c>
      <c r="G63" s="38">
        <v>6</v>
      </c>
      <c r="H63" s="38">
        <v>6</v>
      </c>
      <c r="I63" s="38">
        <v>6</v>
      </c>
      <c r="J63" s="38">
        <v>7</v>
      </c>
      <c r="K63" s="38">
        <v>0</v>
      </c>
      <c r="L63" s="38">
        <v>5</v>
      </c>
      <c r="M63" s="38">
        <v>27</v>
      </c>
      <c r="N63" s="38">
        <v>8</v>
      </c>
      <c r="O63" s="38">
        <v>5</v>
      </c>
      <c r="P63" s="38">
        <v>5</v>
      </c>
      <c r="Q63" s="38">
        <v>0</v>
      </c>
      <c r="R63" s="38">
        <v>2</v>
      </c>
      <c r="S63" s="38">
        <v>1</v>
      </c>
      <c r="T63" s="38">
        <v>0</v>
      </c>
      <c r="U63" s="38">
        <v>0</v>
      </c>
      <c r="V63" s="38">
        <v>6</v>
      </c>
      <c r="W63" s="38">
        <v>0</v>
      </c>
      <c r="X63" s="38">
        <v>0</v>
      </c>
      <c r="Y63" s="38">
        <v>0</v>
      </c>
      <c r="Z63" s="38">
        <v>0</v>
      </c>
      <c r="AA63" s="38">
        <v>0</v>
      </c>
      <c r="AB63" s="38">
        <v>0</v>
      </c>
      <c r="AC63" s="38">
        <v>0</v>
      </c>
      <c r="AD63" s="38">
        <v>0</v>
      </c>
      <c r="AE63" s="38">
        <v>0</v>
      </c>
      <c r="AF63" s="38">
        <v>0</v>
      </c>
      <c r="AG63" s="38">
        <v>10</v>
      </c>
      <c r="AH63" s="38">
        <v>5</v>
      </c>
      <c r="AI63" s="38">
        <v>3</v>
      </c>
      <c r="AJ63" s="38">
        <v>0</v>
      </c>
      <c r="AK63" s="38">
        <v>0</v>
      </c>
      <c r="AL63" s="38">
        <v>0</v>
      </c>
      <c r="AM63" s="38">
        <v>0</v>
      </c>
      <c r="AN63" s="38">
        <v>0</v>
      </c>
      <c r="AO63" s="38">
        <v>0</v>
      </c>
      <c r="AP63" s="38">
        <v>2</v>
      </c>
    </row>
    <row r="64" spans="1:42" ht="15" customHeight="1">
      <c r="A64" s="48"/>
      <c r="B64" s="24"/>
      <c r="C64" s="56">
        <v>100</v>
      </c>
      <c r="D64" s="56">
        <v>0</v>
      </c>
      <c r="E64" s="56">
        <v>3.0303030303030303</v>
      </c>
      <c r="F64" s="56">
        <v>6.0606060606060606</v>
      </c>
      <c r="G64" s="56">
        <v>18.181818181818183</v>
      </c>
      <c r="H64" s="56">
        <v>18.181818181818183</v>
      </c>
      <c r="I64" s="56">
        <v>18.181818181818183</v>
      </c>
      <c r="J64" s="56">
        <v>21.212121212121211</v>
      </c>
      <c r="K64" s="56">
        <v>0</v>
      </c>
      <c r="L64" s="56">
        <v>15.151515151515152</v>
      </c>
      <c r="M64" s="56">
        <v>100</v>
      </c>
      <c r="N64" s="56">
        <v>29.629629629629626</v>
      </c>
      <c r="O64" s="56">
        <v>18.518518518518519</v>
      </c>
      <c r="P64" s="56">
        <v>18.518518518518519</v>
      </c>
      <c r="Q64" s="56">
        <v>0</v>
      </c>
      <c r="R64" s="56">
        <v>7.4074074074074066</v>
      </c>
      <c r="S64" s="56">
        <v>3.7037037037037033</v>
      </c>
      <c r="T64" s="56">
        <v>0</v>
      </c>
      <c r="U64" s="56">
        <v>0</v>
      </c>
      <c r="V64" s="56">
        <v>22.222222222222221</v>
      </c>
      <c r="W64" s="56">
        <v>0</v>
      </c>
      <c r="X64" s="56">
        <v>0</v>
      </c>
      <c r="Y64" s="56">
        <v>0</v>
      </c>
      <c r="Z64" s="56">
        <v>0</v>
      </c>
      <c r="AA64" s="56">
        <v>0</v>
      </c>
      <c r="AB64" s="56">
        <v>0</v>
      </c>
      <c r="AC64" s="56">
        <v>0</v>
      </c>
      <c r="AD64" s="56">
        <v>0</v>
      </c>
      <c r="AE64" s="56">
        <v>0</v>
      </c>
      <c r="AF64" s="56">
        <v>0</v>
      </c>
      <c r="AG64" s="56">
        <v>100</v>
      </c>
      <c r="AH64" s="56">
        <v>50</v>
      </c>
      <c r="AI64" s="56">
        <v>30</v>
      </c>
      <c r="AJ64" s="56">
        <v>0</v>
      </c>
      <c r="AK64" s="56">
        <v>0</v>
      </c>
      <c r="AL64" s="56">
        <v>0</v>
      </c>
      <c r="AM64" s="56">
        <v>0</v>
      </c>
      <c r="AN64" s="56">
        <v>0</v>
      </c>
      <c r="AO64" s="56">
        <v>0</v>
      </c>
      <c r="AP64" s="56">
        <v>20</v>
      </c>
    </row>
    <row r="65" spans="1:42" ht="15" customHeight="1">
      <c r="A65" s="48"/>
      <c r="B65" s="24" t="s">
        <v>33</v>
      </c>
      <c r="C65" s="38">
        <v>11</v>
      </c>
      <c r="D65" s="38">
        <v>0</v>
      </c>
      <c r="E65" s="38">
        <v>0</v>
      </c>
      <c r="F65" s="38">
        <v>4</v>
      </c>
      <c r="G65" s="38">
        <v>2</v>
      </c>
      <c r="H65" s="38">
        <v>2</v>
      </c>
      <c r="I65" s="38">
        <v>0</v>
      </c>
      <c r="J65" s="38">
        <v>1</v>
      </c>
      <c r="K65" s="38">
        <v>0</v>
      </c>
      <c r="L65" s="38">
        <v>2</v>
      </c>
      <c r="M65" s="38">
        <v>25</v>
      </c>
      <c r="N65" s="38">
        <v>1</v>
      </c>
      <c r="O65" s="38">
        <v>7</v>
      </c>
      <c r="P65" s="38">
        <v>1</v>
      </c>
      <c r="Q65" s="38">
        <v>0</v>
      </c>
      <c r="R65" s="38">
        <v>1</v>
      </c>
      <c r="S65" s="38">
        <v>0</v>
      </c>
      <c r="T65" s="38">
        <v>0</v>
      </c>
      <c r="U65" s="38">
        <v>0</v>
      </c>
      <c r="V65" s="38">
        <v>15</v>
      </c>
      <c r="W65" s="38">
        <v>0</v>
      </c>
      <c r="X65" s="38">
        <v>0</v>
      </c>
      <c r="Y65" s="38">
        <v>0</v>
      </c>
      <c r="Z65" s="38">
        <v>0</v>
      </c>
      <c r="AA65" s="38">
        <v>0</v>
      </c>
      <c r="AB65" s="38">
        <v>0</v>
      </c>
      <c r="AC65" s="38">
        <v>0</v>
      </c>
      <c r="AD65" s="38">
        <v>0</v>
      </c>
      <c r="AE65" s="38">
        <v>0</v>
      </c>
      <c r="AF65" s="38">
        <v>0</v>
      </c>
      <c r="AG65" s="38">
        <v>23</v>
      </c>
      <c r="AH65" s="38">
        <v>10</v>
      </c>
      <c r="AI65" s="38">
        <v>7</v>
      </c>
      <c r="AJ65" s="38">
        <v>3</v>
      </c>
      <c r="AK65" s="38">
        <v>1</v>
      </c>
      <c r="AL65" s="38">
        <v>0</v>
      </c>
      <c r="AM65" s="38">
        <v>0</v>
      </c>
      <c r="AN65" s="38">
        <v>0</v>
      </c>
      <c r="AO65" s="38">
        <v>0</v>
      </c>
      <c r="AP65" s="38">
        <v>2</v>
      </c>
    </row>
    <row r="66" spans="1:42" ht="15" customHeight="1">
      <c r="A66" s="48"/>
      <c r="B66" s="24"/>
      <c r="C66" s="56">
        <v>100.00000000000001</v>
      </c>
      <c r="D66" s="56">
        <v>0</v>
      </c>
      <c r="E66" s="56">
        <v>0</v>
      </c>
      <c r="F66" s="56">
        <v>36.363636363636367</v>
      </c>
      <c r="G66" s="56">
        <v>18.181818181818183</v>
      </c>
      <c r="H66" s="56">
        <v>18.181818181818183</v>
      </c>
      <c r="I66" s="56">
        <v>0</v>
      </c>
      <c r="J66" s="56">
        <v>9.0909090909090917</v>
      </c>
      <c r="K66" s="56">
        <v>0</v>
      </c>
      <c r="L66" s="56">
        <v>18.181818181818183</v>
      </c>
      <c r="M66" s="56">
        <v>100</v>
      </c>
      <c r="N66" s="56">
        <v>4</v>
      </c>
      <c r="O66" s="56">
        <v>28.000000000000004</v>
      </c>
      <c r="P66" s="56">
        <v>4</v>
      </c>
      <c r="Q66" s="56">
        <v>0</v>
      </c>
      <c r="R66" s="56">
        <v>4</v>
      </c>
      <c r="S66" s="56">
        <v>0</v>
      </c>
      <c r="T66" s="56">
        <v>0</v>
      </c>
      <c r="U66" s="56">
        <v>0</v>
      </c>
      <c r="V66" s="56">
        <v>60</v>
      </c>
      <c r="W66" s="56">
        <v>0</v>
      </c>
      <c r="X66" s="56">
        <v>0</v>
      </c>
      <c r="Y66" s="56">
        <v>0</v>
      </c>
      <c r="Z66" s="56">
        <v>0</v>
      </c>
      <c r="AA66" s="56">
        <v>0</v>
      </c>
      <c r="AB66" s="56">
        <v>0</v>
      </c>
      <c r="AC66" s="56">
        <v>0</v>
      </c>
      <c r="AD66" s="56">
        <v>0</v>
      </c>
      <c r="AE66" s="56">
        <v>0</v>
      </c>
      <c r="AF66" s="56">
        <v>0</v>
      </c>
      <c r="AG66" s="56">
        <v>100</v>
      </c>
      <c r="AH66" s="56">
        <v>43.478260869565219</v>
      </c>
      <c r="AI66" s="56">
        <v>30.434782608695656</v>
      </c>
      <c r="AJ66" s="56">
        <v>13.043478260869565</v>
      </c>
      <c r="AK66" s="56">
        <v>4.3478260869565215</v>
      </c>
      <c r="AL66" s="56">
        <v>0</v>
      </c>
      <c r="AM66" s="56">
        <v>0</v>
      </c>
      <c r="AN66" s="56">
        <v>0</v>
      </c>
      <c r="AO66" s="56">
        <v>0</v>
      </c>
      <c r="AP66" s="56">
        <v>8.695652173913043</v>
      </c>
    </row>
    <row r="67" spans="1:42" ht="15" customHeight="1">
      <c r="A67" s="48"/>
      <c r="B67" s="24" t="s">
        <v>34</v>
      </c>
      <c r="C67" s="38">
        <v>837</v>
      </c>
      <c r="D67" s="38">
        <v>2</v>
      </c>
      <c r="E67" s="38">
        <v>67</v>
      </c>
      <c r="F67" s="38">
        <v>319</v>
      </c>
      <c r="G67" s="38">
        <v>181</v>
      </c>
      <c r="H67" s="38">
        <v>60</v>
      </c>
      <c r="I67" s="38">
        <v>21</v>
      </c>
      <c r="J67" s="38">
        <v>26</v>
      </c>
      <c r="K67" s="38">
        <v>6</v>
      </c>
      <c r="L67" s="38">
        <v>155</v>
      </c>
      <c r="M67" s="38">
        <v>632</v>
      </c>
      <c r="N67" s="38">
        <v>29</v>
      </c>
      <c r="O67" s="38">
        <v>196</v>
      </c>
      <c r="P67" s="38">
        <v>109</v>
      </c>
      <c r="Q67" s="38">
        <v>18</v>
      </c>
      <c r="R67" s="38">
        <v>10</v>
      </c>
      <c r="S67" s="38">
        <v>8</v>
      </c>
      <c r="T67" s="38">
        <v>10</v>
      </c>
      <c r="U67" s="38">
        <v>7</v>
      </c>
      <c r="V67" s="38">
        <v>245</v>
      </c>
      <c r="W67" s="38">
        <v>55</v>
      </c>
      <c r="X67" s="38">
        <v>1</v>
      </c>
      <c r="Y67" s="38">
        <v>12</v>
      </c>
      <c r="Z67" s="38">
        <v>12</v>
      </c>
      <c r="AA67" s="38">
        <v>4</v>
      </c>
      <c r="AB67" s="38">
        <v>3</v>
      </c>
      <c r="AC67" s="38">
        <v>1</v>
      </c>
      <c r="AD67" s="38">
        <v>3</v>
      </c>
      <c r="AE67" s="38">
        <v>0</v>
      </c>
      <c r="AF67" s="38">
        <v>19</v>
      </c>
      <c r="AG67" s="38">
        <v>393</v>
      </c>
      <c r="AH67" s="38">
        <v>14</v>
      </c>
      <c r="AI67" s="38">
        <v>145</v>
      </c>
      <c r="AJ67" s="38">
        <v>79</v>
      </c>
      <c r="AK67" s="38">
        <v>9</v>
      </c>
      <c r="AL67" s="38">
        <v>5</v>
      </c>
      <c r="AM67" s="38">
        <v>3</v>
      </c>
      <c r="AN67" s="38">
        <v>7</v>
      </c>
      <c r="AO67" s="38">
        <v>1</v>
      </c>
      <c r="AP67" s="38">
        <v>130</v>
      </c>
    </row>
    <row r="68" spans="1:42" ht="15" customHeight="1">
      <c r="A68" s="48"/>
      <c r="B68" s="24"/>
      <c r="C68" s="56">
        <v>100</v>
      </c>
      <c r="D68" s="56">
        <v>0.23894862604540024</v>
      </c>
      <c r="E68" s="56">
        <v>8.0047789725209082</v>
      </c>
      <c r="F68" s="56">
        <v>38.112305854241342</v>
      </c>
      <c r="G68" s="56">
        <v>21.62485065710872</v>
      </c>
      <c r="H68" s="56">
        <v>7.1684587813620064</v>
      </c>
      <c r="I68" s="56">
        <v>2.5089605734767026</v>
      </c>
      <c r="J68" s="56">
        <v>3.106332138590203</v>
      </c>
      <c r="K68" s="56">
        <v>0.71684587813620071</v>
      </c>
      <c r="L68" s="56">
        <v>18.518518518518519</v>
      </c>
      <c r="M68" s="56">
        <v>100</v>
      </c>
      <c r="N68" s="56">
        <v>4.5886075949367093</v>
      </c>
      <c r="O68" s="56">
        <v>31.0126582278481</v>
      </c>
      <c r="P68" s="56">
        <v>17.246835443037973</v>
      </c>
      <c r="Q68" s="56">
        <v>2.8481012658227849</v>
      </c>
      <c r="R68" s="56">
        <v>1.5822784810126582</v>
      </c>
      <c r="S68" s="56">
        <v>1.2658227848101267</v>
      </c>
      <c r="T68" s="56">
        <v>1.5822784810126582</v>
      </c>
      <c r="U68" s="56">
        <v>1.1075949367088607</v>
      </c>
      <c r="V68" s="56">
        <v>38.765822784810126</v>
      </c>
      <c r="W68" s="56">
        <v>100</v>
      </c>
      <c r="X68" s="56">
        <v>1.8181818181818181</v>
      </c>
      <c r="Y68" s="56">
        <v>21.818181818181817</v>
      </c>
      <c r="Z68" s="56">
        <v>21.818181818181817</v>
      </c>
      <c r="AA68" s="56">
        <v>7.2727272727272725</v>
      </c>
      <c r="AB68" s="56">
        <v>5.4545454545454541</v>
      </c>
      <c r="AC68" s="56">
        <v>1.8181818181818181</v>
      </c>
      <c r="AD68" s="56">
        <v>5.4545454545454541</v>
      </c>
      <c r="AE68" s="56">
        <v>0</v>
      </c>
      <c r="AF68" s="56">
        <v>34.545454545454547</v>
      </c>
      <c r="AG68" s="56">
        <v>100.00000000000001</v>
      </c>
      <c r="AH68" s="56">
        <v>3.5623409669211195</v>
      </c>
      <c r="AI68" s="56">
        <v>36.895674300254456</v>
      </c>
      <c r="AJ68" s="56">
        <v>20.101781170483459</v>
      </c>
      <c r="AK68" s="56">
        <v>2.2900763358778624</v>
      </c>
      <c r="AL68" s="56">
        <v>1.2722646310432568</v>
      </c>
      <c r="AM68" s="56">
        <v>0.76335877862595414</v>
      </c>
      <c r="AN68" s="56">
        <v>1.7811704834605597</v>
      </c>
      <c r="AO68" s="56">
        <v>0.2544529262086514</v>
      </c>
      <c r="AP68" s="56">
        <v>33.078880407124686</v>
      </c>
    </row>
    <row r="69" spans="1:42" ht="15" customHeight="1">
      <c r="A69" s="48"/>
      <c r="B69" s="24" t="s">
        <v>35</v>
      </c>
      <c r="C69" s="38">
        <v>243</v>
      </c>
      <c r="D69" s="38">
        <v>1</v>
      </c>
      <c r="E69" s="38">
        <v>32</v>
      </c>
      <c r="F69" s="38">
        <v>87</v>
      </c>
      <c r="G69" s="38">
        <v>35</v>
      </c>
      <c r="H69" s="38">
        <v>12</v>
      </c>
      <c r="I69" s="38">
        <v>2</v>
      </c>
      <c r="J69" s="38">
        <v>4</v>
      </c>
      <c r="K69" s="38">
        <v>2</v>
      </c>
      <c r="L69" s="38">
        <v>68</v>
      </c>
      <c r="M69" s="38">
        <v>590</v>
      </c>
      <c r="N69" s="38">
        <v>7</v>
      </c>
      <c r="O69" s="38">
        <v>186</v>
      </c>
      <c r="P69" s="38">
        <v>122</v>
      </c>
      <c r="Q69" s="38">
        <v>31</v>
      </c>
      <c r="R69" s="38">
        <v>5</v>
      </c>
      <c r="S69" s="38">
        <v>4</v>
      </c>
      <c r="T69" s="38">
        <v>6</v>
      </c>
      <c r="U69" s="38">
        <v>3</v>
      </c>
      <c r="V69" s="38">
        <v>226</v>
      </c>
      <c r="W69" s="38">
        <v>33</v>
      </c>
      <c r="X69" s="38">
        <v>1</v>
      </c>
      <c r="Y69" s="38">
        <v>8</v>
      </c>
      <c r="Z69" s="38">
        <v>14</v>
      </c>
      <c r="AA69" s="38">
        <v>2</v>
      </c>
      <c r="AB69" s="38">
        <v>0</v>
      </c>
      <c r="AC69" s="38">
        <v>0</v>
      </c>
      <c r="AD69" s="38">
        <v>1</v>
      </c>
      <c r="AE69" s="38">
        <v>1</v>
      </c>
      <c r="AF69" s="38">
        <v>6</v>
      </c>
      <c r="AG69" s="38">
        <v>140</v>
      </c>
      <c r="AH69" s="38">
        <v>9</v>
      </c>
      <c r="AI69" s="38">
        <v>54</v>
      </c>
      <c r="AJ69" s="38">
        <v>30</v>
      </c>
      <c r="AK69" s="38">
        <v>3</v>
      </c>
      <c r="AL69" s="38">
        <v>1</v>
      </c>
      <c r="AM69" s="38">
        <v>1</v>
      </c>
      <c r="AN69" s="38">
        <v>2</v>
      </c>
      <c r="AO69" s="38">
        <v>1</v>
      </c>
      <c r="AP69" s="38">
        <v>39</v>
      </c>
    </row>
    <row r="70" spans="1:42" ht="15" customHeight="1">
      <c r="A70" s="48"/>
      <c r="B70" s="24"/>
      <c r="C70" s="56">
        <v>100</v>
      </c>
      <c r="D70" s="56">
        <v>0.41152263374485598</v>
      </c>
      <c r="E70" s="56">
        <v>13.168724279835391</v>
      </c>
      <c r="F70" s="56">
        <v>35.802469135802468</v>
      </c>
      <c r="G70" s="56">
        <v>14.403292181069959</v>
      </c>
      <c r="H70" s="56">
        <v>4.9382716049382713</v>
      </c>
      <c r="I70" s="56">
        <v>0.82304526748971196</v>
      </c>
      <c r="J70" s="56">
        <v>1.6460905349794239</v>
      </c>
      <c r="K70" s="56">
        <v>0.82304526748971196</v>
      </c>
      <c r="L70" s="56">
        <v>27.983539094650205</v>
      </c>
      <c r="M70" s="56">
        <v>100</v>
      </c>
      <c r="N70" s="56">
        <v>1.1864406779661016</v>
      </c>
      <c r="O70" s="56">
        <v>31.525423728813561</v>
      </c>
      <c r="P70" s="56">
        <v>20.677966101694913</v>
      </c>
      <c r="Q70" s="56">
        <v>5.2542372881355925</v>
      </c>
      <c r="R70" s="56">
        <v>0.84745762711864403</v>
      </c>
      <c r="S70" s="56">
        <v>0.67796610169491522</v>
      </c>
      <c r="T70" s="56">
        <v>1.0169491525423728</v>
      </c>
      <c r="U70" s="56">
        <v>0.50847457627118642</v>
      </c>
      <c r="V70" s="56">
        <v>38.305084745762713</v>
      </c>
      <c r="W70" s="56">
        <v>100</v>
      </c>
      <c r="X70" s="56">
        <v>3.0303030303030303</v>
      </c>
      <c r="Y70" s="56">
        <v>24.242424242424242</v>
      </c>
      <c r="Z70" s="56">
        <v>42.424242424242422</v>
      </c>
      <c r="AA70" s="56">
        <v>6.0606060606060606</v>
      </c>
      <c r="AB70" s="56">
        <v>0</v>
      </c>
      <c r="AC70" s="56">
        <v>0</v>
      </c>
      <c r="AD70" s="56">
        <v>3.0303030303030303</v>
      </c>
      <c r="AE70" s="56">
        <v>3.0303030303030303</v>
      </c>
      <c r="AF70" s="56">
        <v>18.181818181818183</v>
      </c>
      <c r="AG70" s="56">
        <v>99.999999999999986</v>
      </c>
      <c r="AH70" s="56">
        <v>6.4285714285714279</v>
      </c>
      <c r="AI70" s="56">
        <v>38.571428571428577</v>
      </c>
      <c r="AJ70" s="56">
        <v>21.428571428571427</v>
      </c>
      <c r="AK70" s="56">
        <v>2.1428571428571428</v>
      </c>
      <c r="AL70" s="56">
        <v>0.7142857142857143</v>
      </c>
      <c r="AM70" s="56">
        <v>0.7142857142857143</v>
      </c>
      <c r="AN70" s="56">
        <v>1.4285714285714286</v>
      </c>
      <c r="AO70" s="56">
        <v>0.7142857142857143</v>
      </c>
      <c r="AP70" s="56">
        <v>27.857142857142858</v>
      </c>
    </row>
    <row r="71" spans="1:42" ht="15" customHeight="1">
      <c r="A71" s="48"/>
      <c r="B71" s="24" t="s">
        <v>36</v>
      </c>
      <c r="C71" s="38">
        <v>927</v>
      </c>
      <c r="D71" s="38">
        <v>5</v>
      </c>
      <c r="E71" s="38">
        <v>58</v>
      </c>
      <c r="F71" s="38">
        <v>268</v>
      </c>
      <c r="G71" s="38">
        <v>225</v>
      </c>
      <c r="H71" s="38">
        <v>92</v>
      </c>
      <c r="I71" s="38">
        <v>32</v>
      </c>
      <c r="J71" s="38">
        <v>29</v>
      </c>
      <c r="K71" s="38">
        <v>9</v>
      </c>
      <c r="L71" s="38">
        <v>209</v>
      </c>
      <c r="M71" s="38">
        <v>844</v>
      </c>
      <c r="N71" s="38">
        <v>31</v>
      </c>
      <c r="O71" s="38">
        <v>262</v>
      </c>
      <c r="P71" s="38">
        <v>177</v>
      </c>
      <c r="Q71" s="38">
        <v>39</v>
      </c>
      <c r="R71" s="38">
        <v>16</v>
      </c>
      <c r="S71" s="38">
        <v>4</v>
      </c>
      <c r="T71" s="38">
        <v>10</v>
      </c>
      <c r="U71" s="38">
        <v>3</v>
      </c>
      <c r="V71" s="38">
        <v>302</v>
      </c>
      <c r="W71" s="38">
        <v>112</v>
      </c>
      <c r="X71" s="38">
        <v>0</v>
      </c>
      <c r="Y71" s="38">
        <v>28</v>
      </c>
      <c r="Z71" s="38">
        <v>36</v>
      </c>
      <c r="AA71" s="38">
        <v>12</v>
      </c>
      <c r="AB71" s="38">
        <v>3</v>
      </c>
      <c r="AC71" s="38">
        <v>0</v>
      </c>
      <c r="AD71" s="38">
        <v>0</v>
      </c>
      <c r="AE71" s="38">
        <v>0</v>
      </c>
      <c r="AF71" s="38">
        <v>33</v>
      </c>
      <c r="AG71" s="38">
        <v>1264</v>
      </c>
      <c r="AH71" s="38">
        <v>145</v>
      </c>
      <c r="AI71" s="38">
        <v>599</v>
      </c>
      <c r="AJ71" s="38">
        <v>163</v>
      </c>
      <c r="AK71" s="38">
        <v>25</v>
      </c>
      <c r="AL71" s="38">
        <v>7</v>
      </c>
      <c r="AM71" s="38">
        <v>3</v>
      </c>
      <c r="AN71" s="38">
        <v>14</v>
      </c>
      <c r="AO71" s="38">
        <v>4</v>
      </c>
      <c r="AP71" s="38">
        <v>304</v>
      </c>
    </row>
    <row r="72" spans="1:42" ht="15" customHeight="1">
      <c r="A72" s="48"/>
      <c r="B72" s="24"/>
      <c r="C72" s="56">
        <v>100</v>
      </c>
      <c r="D72" s="56">
        <v>0.53937432578209277</v>
      </c>
      <c r="E72" s="56">
        <v>6.2567421790722761</v>
      </c>
      <c r="F72" s="56">
        <v>28.910463861920171</v>
      </c>
      <c r="G72" s="56">
        <v>24.271844660194176</v>
      </c>
      <c r="H72" s="56">
        <v>9.9244875943905075</v>
      </c>
      <c r="I72" s="56">
        <v>3.4519956850053934</v>
      </c>
      <c r="J72" s="56">
        <v>3.1283710895361381</v>
      </c>
      <c r="K72" s="56">
        <v>0.97087378640776689</v>
      </c>
      <c r="L72" s="56">
        <v>22.54584681769148</v>
      </c>
      <c r="M72" s="56">
        <v>100</v>
      </c>
      <c r="N72" s="56">
        <v>3.6729857819905209</v>
      </c>
      <c r="O72" s="56">
        <v>31.042654028436019</v>
      </c>
      <c r="P72" s="56">
        <v>20.971563981042653</v>
      </c>
      <c r="Q72" s="56">
        <v>4.62085308056872</v>
      </c>
      <c r="R72" s="56">
        <v>1.8957345971563981</v>
      </c>
      <c r="S72" s="56">
        <v>0.47393364928909953</v>
      </c>
      <c r="T72" s="56">
        <v>1.1848341232227488</v>
      </c>
      <c r="U72" s="56">
        <v>0.35545023696682465</v>
      </c>
      <c r="V72" s="56">
        <v>35.78199052132701</v>
      </c>
      <c r="W72" s="56">
        <v>100</v>
      </c>
      <c r="X72" s="56">
        <v>0</v>
      </c>
      <c r="Y72" s="56">
        <v>25</v>
      </c>
      <c r="Z72" s="56">
        <v>32.142857142857146</v>
      </c>
      <c r="AA72" s="56">
        <v>10.714285714285714</v>
      </c>
      <c r="AB72" s="56">
        <v>2.6785714285714284</v>
      </c>
      <c r="AC72" s="56">
        <v>0</v>
      </c>
      <c r="AD72" s="56">
        <v>0</v>
      </c>
      <c r="AE72" s="56">
        <v>0</v>
      </c>
      <c r="AF72" s="56">
        <v>29.464285714285715</v>
      </c>
      <c r="AG72" s="56">
        <v>100</v>
      </c>
      <c r="AH72" s="56">
        <v>11.471518987341772</v>
      </c>
      <c r="AI72" s="56">
        <v>47.389240506329116</v>
      </c>
      <c r="AJ72" s="56">
        <v>12.895569620253164</v>
      </c>
      <c r="AK72" s="56">
        <v>1.9778481012658229</v>
      </c>
      <c r="AL72" s="56">
        <v>0.55379746835443033</v>
      </c>
      <c r="AM72" s="56">
        <v>0.23734177215189875</v>
      </c>
      <c r="AN72" s="56">
        <v>1.1075949367088607</v>
      </c>
      <c r="AO72" s="56">
        <v>0.31645569620253167</v>
      </c>
      <c r="AP72" s="56">
        <v>24.050632911392405</v>
      </c>
    </row>
    <row r="73" spans="1:42" ht="15" customHeight="1">
      <c r="A73" s="48"/>
      <c r="B73" s="24" t="s">
        <v>2</v>
      </c>
      <c r="C73" s="38">
        <v>12</v>
      </c>
      <c r="D73" s="38">
        <v>0</v>
      </c>
      <c r="E73" s="38">
        <v>2</v>
      </c>
      <c r="F73" s="38">
        <v>2</v>
      </c>
      <c r="G73" s="38">
        <v>3</v>
      </c>
      <c r="H73" s="38">
        <v>2</v>
      </c>
      <c r="I73" s="38">
        <v>1</v>
      </c>
      <c r="J73" s="38">
        <v>0</v>
      </c>
      <c r="K73" s="38">
        <v>0</v>
      </c>
      <c r="L73" s="38">
        <v>2</v>
      </c>
      <c r="M73" s="38">
        <v>29</v>
      </c>
      <c r="N73" s="38">
        <v>0</v>
      </c>
      <c r="O73" s="38">
        <v>10</v>
      </c>
      <c r="P73" s="38">
        <v>7</v>
      </c>
      <c r="Q73" s="38">
        <v>0</v>
      </c>
      <c r="R73" s="38">
        <v>0</v>
      </c>
      <c r="S73" s="38">
        <v>0</v>
      </c>
      <c r="T73" s="38">
        <v>0</v>
      </c>
      <c r="U73" s="38">
        <v>1</v>
      </c>
      <c r="V73" s="38">
        <v>11</v>
      </c>
      <c r="W73" s="38">
        <v>0</v>
      </c>
      <c r="X73" s="38">
        <v>0</v>
      </c>
      <c r="Y73" s="38">
        <v>0</v>
      </c>
      <c r="Z73" s="38">
        <v>0</v>
      </c>
      <c r="AA73" s="38">
        <v>0</v>
      </c>
      <c r="AB73" s="38">
        <v>0</v>
      </c>
      <c r="AC73" s="38">
        <v>0</v>
      </c>
      <c r="AD73" s="38">
        <v>0</v>
      </c>
      <c r="AE73" s="38">
        <v>0</v>
      </c>
      <c r="AF73" s="38">
        <v>0</v>
      </c>
      <c r="AG73" s="38">
        <v>25</v>
      </c>
      <c r="AH73" s="38">
        <v>4</v>
      </c>
      <c r="AI73" s="38">
        <v>12</v>
      </c>
      <c r="AJ73" s="38">
        <v>0</v>
      </c>
      <c r="AK73" s="38">
        <v>1</v>
      </c>
      <c r="AL73" s="38">
        <v>0</v>
      </c>
      <c r="AM73" s="38">
        <v>0</v>
      </c>
      <c r="AN73" s="38">
        <v>0</v>
      </c>
      <c r="AO73" s="38">
        <v>0</v>
      </c>
      <c r="AP73" s="38">
        <v>8</v>
      </c>
    </row>
    <row r="74" spans="1:42" ht="15" customHeight="1">
      <c r="A74" s="89"/>
      <c r="B74" s="88"/>
      <c r="C74" s="69">
        <v>100</v>
      </c>
      <c r="D74" s="69">
        <v>0</v>
      </c>
      <c r="E74" s="69">
        <v>16.666666666666664</v>
      </c>
      <c r="F74" s="69">
        <v>16.666666666666664</v>
      </c>
      <c r="G74" s="69">
        <v>25</v>
      </c>
      <c r="H74" s="69">
        <v>16.666666666666664</v>
      </c>
      <c r="I74" s="69">
        <v>8.3333333333333321</v>
      </c>
      <c r="J74" s="69">
        <v>0</v>
      </c>
      <c r="K74" s="69">
        <v>0</v>
      </c>
      <c r="L74" s="69">
        <v>16.666666666666664</v>
      </c>
      <c r="M74" s="69">
        <v>100</v>
      </c>
      <c r="N74" s="69">
        <v>0</v>
      </c>
      <c r="O74" s="69">
        <v>34.482758620689658</v>
      </c>
      <c r="P74" s="69">
        <v>24.137931034482758</v>
      </c>
      <c r="Q74" s="69">
        <v>0</v>
      </c>
      <c r="R74" s="69">
        <v>0</v>
      </c>
      <c r="S74" s="69">
        <v>0</v>
      </c>
      <c r="T74" s="69">
        <v>0</v>
      </c>
      <c r="U74" s="69">
        <v>3.4482758620689653</v>
      </c>
      <c r="V74" s="69">
        <v>37.931034482758619</v>
      </c>
      <c r="W74" s="69">
        <v>0</v>
      </c>
      <c r="X74" s="69">
        <v>0</v>
      </c>
      <c r="Y74" s="69">
        <v>0</v>
      </c>
      <c r="Z74" s="69">
        <v>0</v>
      </c>
      <c r="AA74" s="69">
        <v>0</v>
      </c>
      <c r="AB74" s="69">
        <v>0</v>
      </c>
      <c r="AC74" s="69">
        <v>0</v>
      </c>
      <c r="AD74" s="69">
        <v>0</v>
      </c>
      <c r="AE74" s="69">
        <v>0</v>
      </c>
      <c r="AF74" s="69">
        <v>0</v>
      </c>
      <c r="AG74" s="69">
        <v>100</v>
      </c>
      <c r="AH74" s="69">
        <v>16</v>
      </c>
      <c r="AI74" s="69">
        <v>48</v>
      </c>
      <c r="AJ74" s="69">
        <v>0</v>
      </c>
      <c r="AK74" s="69">
        <v>4</v>
      </c>
      <c r="AL74" s="69">
        <v>0</v>
      </c>
      <c r="AM74" s="69">
        <v>0</v>
      </c>
      <c r="AN74" s="69">
        <v>0</v>
      </c>
      <c r="AO74" s="69">
        <v>0</v>
      </c>
      <c r="AP74" s="69">
        <v>32</v>
      </c>
    </row>
    <row r="75" spans="1:42" ht="15" customHeight="1">
      <c r="A75" s="48" t="s">
        <v>396</v>
      </c>
      <c r="B75" s="24" t="s">
        <v>37</v>
      </c>
      <c r="C75" s="38">
        <v>268</v>
      </c>
      <c r="D75" s="38">
        <v>3</v>
      </c>
      <c r="E75" s="38">
        <v>31</v>
      </c>
      <c r="F75" s="38">
        <v>72</v>
      </c>
      <c r="G75" s="38">
        <v>37</v>
      </c>
      <c r="H75" s="38">
        <v>21</v>
      </c>
      <c r="I75" s="38">
        <v>12</v>
      </c>
      <c r="J75" s="38">
        <v>13</v>
      </c>
      <c r="K75" s="38">
        <v>4</v>
      </c>
      <c r="L75" s="38">
        <v>75</v>
      </c>
      <c r="M75" s="38">
        <v>346</v>
      </c>
      <c r="N75" s="38">
        <v>11</v>
      </c>
      <c r="O75" s="38">
        <v>111</v>
      </c>
      <c r="P75" s="38">
        <v>70</v>
      </c>
      <c r="Q75" s="38">
        <v>10</v>
      </c>
      <c r="R75" s="38">
        <v>6</v>
      </c>
      <c r="S75" s="38">
        <v>3</v>
      </c>
      <c r="T75" s="38">
        <v>7</v>
      </c>
      <c r="U75" s="38">
        <v>1</v>
      </c>
      <c r="V75" s="38">
        <v>127</v>
      </c>
      <c r="W75" s="38">
        <v>27</v>
      </c>
      <c r="X75" s="38">
        <v>0</v>
      </c>
      <c r="Y75" s="38">
        <v>6</v>
      </c>
      <c r="Z75" s="38">
        <v>8</v>
      </c>
      <c r="AA75" s="38">
        <v>2</v>
      </c>
      <c r="AB75" s="38">
        <v>2</v>
      </c>
      <c r="AC75" s="38">
        <v>0</v>
      </c>
      <c r="AD75" s="38">
        <v>0</v>
      </c>
      <c r="AE75" s="38">
        <v>0</v>
      </c>
      <c r="AF75" s="38">
        <v>9</v>
      </c>
      <c r="AG75" s="38">
        <v>268</v>
      </c>
      <c r="AH75" s="38">
        <v>40</v>
      </c>
      <c r="AI75" s="38">
        <v>101</v>
      </c>
      <c r="AJ75" s="38">
        <v>39</v>
      </c>
      <c r="AK75" s="38">
        <v>9</v>
      </c>
      <c r="AL75" s="38">
        <v>0</v>
      </c>
      <c r="AM75" s="38">
        <v>1</v>
      </c>
      <c r="AN75" s="38">
        <v>3</v>
      </c>
      <c r="AO75" s="38">
        <v>2</v>
      </c>
      <c r="AP75" s="38">
        <v>73</v>
      </c>
    </row>
    <row r="76" spans="1:42" ht="15" customHeight="1">
      <c r="A76" s="48" t="s">
        <v>397</v>
      </c>
      <c r="B76" s="24"/>
      <c r="C76" s="56">
        <v>100</v>
      </c>
      <c r="D76" s="56">
        <v>1.1194029850746268</v>
      </c>
      <c r="E76" s="56">
        <v>11.567164179104477</v>
      </c>
      <c r="F76" s="56">
        <v>26.865671641791046</v>
      </c>
      <c r="G76" s="56">
        <v>13.805970149253731</v>
      </c>
      <c r="H76" s="56">
        <v>7.8358208955223887</v>
      </c>
      <c r="I76" s="56">
        <v>4.4776119402985071</v>
      </c>
      <c r="J76" s="56">
        <v>4.8507462686567164</v>
      </c>
      <c r="K76" s="56">
        <v>1.4925373134328357</v>
      </c>
      <c r="L76" s="56">
        <v>27.985074626865668</v>
      </c>
      <c r="M76" s="56">
        <v>100</v>
      </c>
      <c r="N76" s="56">
        <v>3.1791907514450863</v>
      </c>
      <c r="O76" s="56">
        <v>32.080924855491325</v>
      </c>
      <c r="P76" s="56">
        <v>20.23121387283237</v>
      </c>
      <c r="Q76" s="56">
        <v>2.8901734104046244</v>
      </c>
      <c r="R76" s="56">
        <v>1.7341040462427744</v>
      </c>
      <c r="S76" s="56">
        <v>0.86705202312138718</v>
      </c>
      <c r="T76" s="56">
        <v>2.0231213872832372</v>
      </c>
      <c r="U76" s="56">
        <v>0.28901734104046239</v>
      </c>
      <c r="V76" s="56">
        <v>36.705202312138731</v>
      </c>
      <c r="W76" s="56">
        <v>99.999999999999986</v>
      </c>
      <c r="X76" s="56">
        <v>0</v>
      </c>
      <c r="Y76" s="56">
        <v>22.222222222222221</v>
      </c>
      <c r="Z76" s="56">
        <v>29.629629629629626</v>
      </c>
      <c r="AA76" s="56">
        <v>7.4074074074074066</v>
      </c>
      <c r="AB76" s="56">
        <v>7.4074074074074066</v>
      </c>
      <c r="AC76" s="56">
        <v>0</v>
      </c>
      <c r="AD76" s="56">
        <v>0</v>
      </c>
      <c r="AE76" s="56">
        <v>0</v>
      </c>
      <c r="AF76" s="56">
        <v>33.333333333333329</v>
      </c>
      <c r="AG76" s="56">
        <v>100.00000000000001</v>
      </c>
      <c r="AH76" s="56">
        <v>14.925373134328357</v>
      </c>
      <c r="AI76" s="56">
        <v>37.686567164179102</v>
      </c>
      <c r="AJ76" s="56">
        <v>14.55223880597015</v>
      </c>
      <c r="AK76" s="56">
        <v>3.3582089552238807</v>
      </c>
      <c r="AL76" s="56">
        <v>0</v>
      </c>
      <c r="AM76" s="56">
        <v>0.37313432835820892</v>
      </c>
      <c r="AN76" s="56">
        <v>1.1194029850746268</v>
      </c>
      <c r="AO76" s="56">
        <v>0.74626865671641784</v>
      </c>
      <c r="AP76" s="56">
        <v>27.238805970149254</v>
      </c>
    </row>
    <row r="77" spans="1:42" ht="15" customHeight="1">
      <c r="A77" s="48"/>
      <c r="B77" s="24" t="s">
        <v>38</v>
      </c>
      <c r="C77" s="38">
        <v>309</v>
      </c>
      <c r="D77" s="38">
        <v>0</v>
      </c>
      <c r="E77" s="38">
        <v>29</v>
      </c>
      <c r="F77" s="38">
        <v>95</v>
      </c>
      <c r="G77" s="38">
        <v>56</v>
      </c>
      <c r="H77" s="38">
        <v>17</v>
      </c>
      <c r="I77" s="38">
        <v>13</v>
      </c>
      <c r="J77" s="38">
        <v>14</v>
      </c>
      <c r="K77" s="38">
        <v>6</v>
      </c>
      <c r="L77" s="38">
        <v>79</v>
      </c>
      <c r="M77" s="38">
        <v>557</v>
      </c>
      <c r="N77" s="38">
        <v>17</v>
      </c>
      <c r="O77" s="38">
        <v>170</v>
      </c>
      <c r="P77" s="38">
        <v>116</v>
      </c>
      <c r="Q77" s="38">
        <v>26</v>
      </c>
      <c r="R77" s="38">
        <v>9</v>
      </c>
      <c r="S77" s="38">
        <v>3</v>
      </c>
      <c r="T77" s="38">
        <v>4</v>
      </c>
      <c r="U77" s="38">
        <v>0</v>
      </c>
      <c r="V77" s="38">
        <v>212</v>
      </c>
      <c r="W77" s="38">
        <v>46</v>
      </c>
      <c r="X77" s="38">
        <v>1</v>
      </c>
      <c r="Y77" s="38">
        <v>8</v>
      </c>
      <c r="Z77" s="38">
        <v>12</v>
      </c>
      <c r="AA77" s="38">
        <v>8</v>
      </c>
      <c r="AB77" s="38">
        <v>1</v>
      </c>
      <c r="AC77" s="38">
        <v>1</v>
      </c>
      <c r="AD77" s="38">
        <v>1</v>
      </c>
      <c r="AE77" s="38">
        <v>0</v>
      </c>
      <c r="AF77" s="38">
        <v>14</v>
      </c>
      <c r="AG77" s="38">
        <v>383</v>
      </c>
      <c r="AH77" s="38">
        <v>47</v>
      </c>
      <c r="AI77" s="38">
        <v>147</v>
      </c>
      <c r="AJ77" s="38">
        <v>60</v>
      </c>
      <c r="AK77" s="38">
        <v>7</v>
      </c>
      <c r="AL77" s="38">
        <v>2</v>
      </c>
      <c r="AM77" s="38">
        <v>1</v>
      </c>
      <c r="AN77" s="38">
        <v>5</v>
      </c>
      <c r="AO77" s="38">
        <v>1</v>
      </c>
      <c r="AP77" s="38">
        <v>113</v>
      </c>
    </row>
    <row r="78" spans="1:42" ht="15" customHeight="1">
      <c r="A78" s="54"/>
      <c r="B78" s="24"/>
      <c r="C78" s="56">
        <v>100</v>
      </c>
      <c r="D78" s="56">
        <v>0</v>
      </c>
      <c r="E78" s="56">
        <v>9.3851132686084142</v>
      </c>
      <c r="F78" s="56">
        <v>30.744336569579289</v>
      </c>
      <c r="G78" s="56">
        <v>18.122977346278319</v>
      </c>
      <c r="H78" s="56">
        <v>5.5016181229773462</v>
      </c>
      <c r="I78" s="56">
        <v>4.2071197411003238</v>
      </c>
      <c r="J78" s="56">
        <v>4.5307443365695796</v>
      </c>
      <c r="K78" s="56">
        <v>1.9417475728155338</v>
      </c>
      <c r="L78" s="56">
        <v>25.5663430420712</v>
      </c>
      <c r="M78" s="56">
        <v>100</v>
      </c>
      <c r="N78" s="56">
        <v>3.0520646319569118</v>
      </c>
      <c r="O78" s="56">
        <v>30.520646319569124</v>
      </c>
      <c r="P78" s="56">
        <v>20.825852782764812</v>
      </c>
      <c r="Q78" s="56">
        <v>4.6678635547576297</v>
      </c>
      <c r="R78" s="56">
        <v>1.6157989228007179</v>
      </c>
      <c r="S78" s="56">
        <v>0.53859964093357271</v>
      </c>
      <c r="T78" s="56">
        <v>0.71813285457809695</v>
      </c>
      <c r="U78" s="56">
        <v>0</v>
      </c>
      <c r="V78" s="56">
        <v>38.061041292639139</v>
      </c>
      <c r="W78" s="56">
        <v>100.00000000000001</v>
      </c>
      <c r="X78" s="56">
        <v>2.1739130434782608</v>
      </c>
      <c r="Y78" s="56">
        <v>17.391304347826086</v>
      </c>
      <c r="Z78" s="56">
        <v>26.086956521739129</v>
      </c>
      <c r="AA78" s="56">
        <v>17.391304347826086</v>
      </c>
      <c r="AB78" s="56">
        <v>2.1739130434782608</v>
      </c>
      <c r="AC78" s="56">
        <v>2.1739130434782608</v>
      </c>
      <c r="AD78" s="56">
        <v>2.1739130434782608</v>
      </c>
      <c r="AE78" s="56">
        <v>0</v>
      </c>
      <c r="AF78" s="56">
        <v>30.434782608695656</v>
      </c>
      <c r="AG78" s="56">
        <v>100.00000000000001</v>
      </c>
      <c r="AH78" s="56">
        <v>12.271540469973891</v>
      </c>
      <c r="AI78" s="56">
        <v>38.381201044386422</v>
      </c>
      <c r="AJ78" s="56">
        <v>15.66579634464752</v>
      </c>
      <c r="AK78" s="56">
        <v>1.8276762402088773</v>
      </c>
      <c r="AL78" s="56">
        <v>0.52219321148825071</v>
      </c>
      <c r="AM78" s="56">
        <v>0.26109660574412535</v>
      </c>
      <c r="AN78" s="56">
        <v>1.3054830287206265</v>
      </c>
      <c r="AO78" s="56">
        <v>0.26109660574412535</v>
      </c>
      <c r="AP78" s="56">
        <v>29.503916449086159</v>
      </c>
    </row>
    <row r="79" spans="1:42" ht="15" customHeight="1">
      <c r="A79" s="48"/>
      <c r="B79" s="24" t="s">
        <v>39</v>
      </c>
      <c r="C79" s="38">
        <v>1325</v>
      </c>
      <c r="D79" s="38">
        <v>3</v>
      </c>
      <c r="E79" s="38">
        <v>87</v>
      </c>
      <c r="F79" s="38">
        <v>474</v>
      </c>
      <c r="G79" s="38">
        <v>323</v>
      </c>
      <c r="H79" s="38">
        <v>120</v>
      </c>
      <c r="I79" s="38">
        <v>34</v>
      </c>
      <c r="J79" s="38">
        <v>37</v>
      </c>
      <c r="K79" s="38">
        <v>7</v>
      </c>
      <c r="L79" s="38">
        <v>240</v>
      </c>
      <c r="M79" s="38">
        <v>1084</v>
      </c>
      <c r="N79" s="38">
        <v>45</v>
      </c>
      <c r="O79" s="38">
        <v>343</v>
      </c>
      <c r="P79" s="38">
        <v>208</v>
      </c>
      <c r="Q79" s="38">
        <v>41</v>
      </c>
      <c r="R79" s="38">
        <v>17</v>
      </c>
      <c r="S79" s="38">
        <v>10</v>
      </c>
      <c r="T79" s="38">
        <v>13</v>
      </c>
      <c r="U79" s="38">
        <v>9</v>
      </c>
      <c r="V79" s="38">
        <v>398</v>
      </c>
      <c r="W79" s="38">
        <v>109</v>
      </c>
      <c r="X79" s="38">
        <v>0</v>
      </c>
      <c r="Y79" s="38">
        <v>30</v>
      </c>
      <c r="Z79" s="38">
        <v>40</v>
      </c>
      <c r="AA79" s="38">
        <v>7</v>
      </c>
      <c r="AB79" s="38">
        <v>3</v>
      </c>
      <c r="AC79" s="38">
        <v>0</v>
      </c>
      <c r="AD79" s="38">
        <v>2</v>
      </c>
      <c r="AE79" s="38">
        <v>1</v>
      </c>
      <c r="AF79" s="38">
        <v>26</v>
      </c>
      <c r="AG79" s="38">
        <v>1040</v>
      </c>
      <c r="AH79" s="38">
        <v>87</v>
      </c>
      <c r="AI79" s="38">
        <v>514</v>
      </c>
      <c r="AJ79" s="38">
        <v>148</v>
      </c>
      <c r="AK79" s="38">
        <v>19</v>
      </c>
      <c r="AL79" s="38">
        <v>10</v>
      </c>
      <c r="AM79" s="38">
        <v>5</v>
      </c>
      <c r="AN79" s="38">
        <v>14</v>
      </c>
      <c r="AO79" s="38">
        <v>2</v>
      </c>
      <c r="AP79" s="38">
        <v>241</v>
      </c>
    </row>
    <row r="80" spans="1:42" ht="15" customHeight="1">
      <c r="A80" s="48"/>
      <c r="B80" s="24"/>
      <c r="C80" s="56">
        <v>100</v>
      </c>
      <c r="D80" s="56">
        <v>0.22641509433962265</v>
      </c>
      <c r="E80" s="56">
        <v>6.566037735849056</v>
      </c>
      <c r="F80" s="56">
        <v>35.773584905660378</v>
      </c>
      <c r="G80" s="56">
        <v>24.377358490566039</v>
      </c>
      <c r="H80" s="56">
        <v>9.0566037735849054</v>
      </c>
      <c r="I80" s="56">
        <v>2.5660377358490565</v>
      </c>
      <c r="J80" s="56">
        <v>2.7924528301886795</v>
      </c>
      <c r="K80" s="56">
        <v>0.52830188679245282</v>
      </c>
      <c r="L80" s="56">
        <v>18.113207547169811</v>
      </c>
      <c r="M80" s="56">
        <v>100</v>
      </c>
      <c r="N80" s="56">
        <v>4.1512915129151295</v>
      </c>
      <c r="O80" s="56">
        <v>31.642066420664207</v>
      </c>
      <c r="P80" s="56">
        <v>19.188191881918819</v>
      </c>
      <c r="Q80" s="56">
        <v>3.7822878228782288</v>
      </c>
      <c r="R80" s="56">
        <v>1.5682656826568264</v>
      </c>
      <c r="S80" s="56">
        <v>0.92250922509225086</v>
      </c>
      <c r="T80" s="56">
        <v>1.1992619926199262</v>
      </c>
      <c r="U80" s="56">
        <v>0.83025830258302591</v>
      </c>
      <c r="V80" s="56">
        <v>36.715867158671585</v>
      </c>
      <c r="W80" s="56">
        <v>100</v>
      </c>
      <c r="X80" s="56">
        <v>0</v>
      </c>
      <c r="Y80" s="56">
        <v>27.522935779816514</v>
      </c>
      <c r="Z80" s="56">
        <v>36.697247706422019</v>
      </c>
      <c r="AA80" s="56">
        <v>6.4220183486238538</v>
      </c>
      <c r="AB80" s="56">
        <v>2.7522935779816518</v>
      </c>
      <c r="AC80" s="56">
        <v>0</v>
      </c>
      <c r="AD80" s="56">
        <v>1.834862385321101</v>
      </c>
      <c r="AE80" s="56">
        <v>0.91743119266055051</v>
      </c>
      <c r="AF80" s="56">
        <v>23.853211009174313</v>
      </c>
      <c r="AG80" s="56">
        <v>100</v>
      </c>
      <c r="AH80" s="56">
        <v>8.365384615384615</v>
      </c>
      <c r="AI80" s="56">
        <v>49.423076923076927</v>
      </c>
      <c r="AJ80" s="56">
        <v>14.23076923076923</v>
      </c>
      <c r="AK80" s="56">
        <v>1.8269230769230771</v>
      </c>
      <c r="AL80" s="56">
        <v>0.96153846153846156</v>
      </c>
      <c r="AM80" s="56">
        <v>0.48076923076923078</v>
      </c>
      <c r="AN80" s="56">
        <v>1.3461538461538463</v>
      </c>
      <c r="AO80" s="56">
        <v>0.19230769230769232</v>
      </c>
      <c r="AP80" s="56">
        <v>23.173076923076923</v>
      </c>
    </row>
    <row r="81" spans="1:42" ht="15" customHeight="1">
      <c r="A81" s="48"/>
      <c r="B81" s="24" t="s">
        <v>2</v>
      </c>
      <c r="C81" s="38">
        <v>161</v>
      </c>
      <c r="D81" s="38">
        <v>2</v>
      </c>
      <c r="E81" s="38">
        <v>13</v>
      </c>
      <c r="F81" s="38">
        <v>41</v>
      </c>
      <c r="G81" s="38">
        <v>36</v>
      </c>
      <c r="H81" s="38">
        <v>16</v>
      </c>
      <c r="I81" s="38">
        <v>3</v>
      </c>
      <c r="J81" s="38">
        <v>3</v>
      </c>
      <c r="K81" s="38">
        <v>0</v>
      </c>
      <c r="L81" s="38">
        <v>47</v>
      </c>
      <c r="M81" s="38">
        <v>160</v>
      </c>
      <c r="N81" s="38">
        <v>3</v>
      </c>
      <c r="O81" s="38">
        <v>42</v>
      </c>
      <c r="P81" s="38">
        <v>27</v>
      </c>
      <c r="Q81" s="38">
        <v>11</v>
      </c>
      <c r="R81" s="38">
        <v>2</v>
      </c>
      <c r="S81" s="38">
        <v>1</v>
      </c>
      <c r="T81" s="38">
        <v>2</v>
      </c>
      <c r="U81" s="38">
        <v>4</v>
      </c>
      <c r="V81" s="38">
        <v>68</v>
      </c>
      <c r="W81" s="38">
        <v>18</v>
      </c>
      <c r="X81" s="38">
        <v>1</v>
      </c>
      <c r="Y81" s="38">
        <v>4</v>
      </c>
      <c r="Z81" s="38">
        <v>2</v>
      </c>
      <c r="AA81" s="38">
        <v>1</v>
      </c>
      <c r="AB81" s="38">
        <v>0</v>
      </c>
      <c r="AC81" s="38">
        <v>0</v>
      </c>
      <c r="AD81" s="38">
        <v>1</v>
      </c>
      <c r="AE81" s="38">
        <v>0</v>
      </c>
      <c r="AF81" s="38">
        <v>9</v>
      </c>
      <c r="AG81" s="38">
        <v>164</v>
      </c>
      <c r="AH81" s="38">
        <v>13</v>
      </c>
      <c r="AI81" s="38">
        <v>58</v>
      </c>
      <c r="AJ81" s="38">
        <v>28</v>
      </c>
      <c r="AK81" s="38">
        <v>4</v>
      </c>
      <c r="AL81" s="38">
        <v>1</v>
      </c>
      <c r="AM81" s="38">
        <v>0</v>
      </c>
      <c r="AN81" s="38">
        <v>1</v>
      </c>
      <c r="AO81" s="38">
        <v>1</v>
      </c>
      <c r="AP81" s="38">
        <v>58</v>
      </c>
    </row>
    <row r="82" spans="1:42" ht="15" customHeight="1">
      <c r="A82" s="90"/>
      <c r="B82" s="24"/>
      <c r="C82" s="56">
        <v>100</v>
      </c>
      <c r="D82" s="56">
        <v>1.2422360248447204</v>
      </c>
      <c r="E82" s="56">
        <v>8.0745341614906838</v>
      </c>
      <c r="F82" s="56">
        <v>25.465838509316768</v>
      </c>
      <c r="G82" s="56">
        <v>22.36024844720497</v>
      </c>
      <c r="H82" s="56">
        <v>9.9378881987577632</v>
      </c>
      <c r="I82" s="56">
        <v>1.8633540372670807</v>
      </c>
      <c r="J82" s="56">
        <v>1.8633540372670807</v>
      </c>
      <c r="K82" s="56">
        <v>0</v>
      </c>
      <c r="L82" s="56">
        <v>29.19254658385093</v>
      </c>
      <c r="M82" s="56">
        <v>100</v>
      </c>
      <c r="N82" s="56">
        <v>1.875</v>
      </c>
      <c r="O82" s="56">
        <v>26.25</v>
      </c>
      <c r="P82" s="56">
        <v>16.875</v>
      </c>
      <c r="Q82" s="56">
        <v>6.8750000000000009</v>
      </c>
      <c r="R82" s="56">
        <v>1.25</v>
      </c>
      <c r="S82" s="56">
        <v>0.625</v>
      </c>
      <c r="T82" s="56">
        <v>1.25</v>
      </c>
      <c r="U82" s="56">
        <v>2.5</v>
      </c>
      <c r="V82" s="56">
        <v>42.5</v>
      </c>
      <c r="W82" s="56">
        <v>100</v>
      </c>
      <c r="X82" s="56">
        <v>5.5555555555555554</v>
      </c>
      <c r="Y82" s="56">
        <v>22.222222222222221</v>
      </c>
      <c r="Z82" s="56">
        <v>11.111111111111111</v>
      </c>
      <c r="AA82" s="56">
        <v>5.5555555555555554</v>
      </c>
      <c r="AB82" s="56">
        <v>0</v>
      </c>
      <c r="AC82" s="56">
        <v>0</v>
      </c>
      <c r="AD82" s="56">
        <v>5.5555555555555554</v>
      </c>
      <c r="AE82" s="56">
        <v>0</v>
      </c>
      <c r="AF82" s="56">
        <v>50</v>
      </c>
      <c r="AG82" s="56">
        <v>100</v>
      </c>
      <c r="AH82" s="56">
        <v>7.9268292682926829</v>
      </c>
      <c r="AI82" s="56">
        <v>35.365853658536587</v>
      </c>
      <c r="AJ82" s="56">
        <v>17.073170731707318</v>
      </c>
      <c r="AK82" s="56">
        <v>2.4390243902439024</v>
      </c>
      <c r="AL82" s="56">
        <v>0.6097560975609756</v>
      </c>
      <c r="AM82" s="56">
        <v>0</v>
      </c>
      <c r="AN82" s="56">
        <v>0.6097560975609756</v>
      </c>
      <c r="AO82" s="56">
        <v>0.6097560975609756</v>
      </c>
      <c r="AP82" s="56">
        <v>35.365853658536587</v>
      </c>
    </row>
    <row r="83" spans="1:42" ht="15" customHeight="1">
      <c r="A83" s="48" t="s">
        <v>396</v>
      </c>
      <c r="B83" s="24" t="s">
        <v>37</v>
      </c>
      <c r="C83" s="38">
        <v>331</v>
      </c>
      <c r="D83" s="38">
        <v>4</v>
      </c>
      <c r="E83" s="38">
        <v>42</v>
      </c>
      <c r="F83" s="38">
        <v>90</v>
      </c>
      <c r="G83" s="38">
        <v>44</v>
      </c>
      <c r="H83" s="38">
        <v>26</v>
      </c>
      <c r="I83" s="38">
        <v>13</v>
      </c>
      <c r="J83" s="38">
        <v>20</v>
      </c>
      <c r="K83" s="38">
        <v>5</v>
      </c>
      <c r="L83" s="38">
        <v>87</v>
      </c>
      <c r="M83" s="38">
        <v>429</v>
      </c>
      <c r="N83" s="38">
        <v>18</v>
      </c>
      <c r="O83" s="38">
        <v>132</v>
      </c>
      <c r="P83" s="38">
        <v>82</v>
      </c>
      <c r="Q83" s="38">
        <v>14</v>
      </c>
      <c r="R83" s="38">
        <v>8</v>
      </c>
      <c r="S83" s="38">
        <v>4</v>
      </c>
      <c r="T83" s="38">
        <v>7</v>
      </c>
      <c r="U83" s="38">
        <v>3</v>
      </c>
      <c r="V83" s="38">
        <v>161</v>
      </c>
      <c r="W83" s="38">
        <v>34</v>
      </c>
      <c r="X83" s="38">
        <v>0</v>
      </c>
      <c r="Y83" s="38">
        <v>7</v>
      </c>
      <c r="Z83" s="38">
        <v>10</v>
      </c>
      <c r="AA83" s="38">
        <v>4</v>
      </c>
      <c r="AB83" s="38">
        <v>2</v>
      </c>
      <c r="AC83" s="38">
        <v>0</v>
      </c>
      <c r="AD83" s="38">
        <v>0</v>
      </c>
      <c r="AE83" s="38">
        <v>0</v>
      </c>
      <c r="AF83" s="38">
        <v>11</v>
      </c>
      <c r="AG83" s="38">
        <v>356</v>
      </c>
      <c r="AH83" s="38">
        <v>52</v>
      </c>
      <c r="AI83" s="38">
        <v>137</v>
      </c>
      <c r="AJ83" s="38">
        <v>55</v>
      </c>
      <c r="AK83" s="38">
        <v>9</v>
      </c>
      <c r="AL83" s="38">
        <v>2</v>
      </c>
      <c r="AM83" s="38">
        <v>2</v>
      </c>
      <c r="AN83" s="38">
        <v>4</v>
      </c>
      <c r="AO83" s="38">
        <v>1</v>
      </c>
      <c r="AP83" s="38">
        <v>94</v>
      </c>
    </row>
    <row r="84" spans="1:42" ht="15" customHeight="1">
      <c r="A84" s="48" t="s">
        <v>398</v>
      </c>
      <c r="B84" s="24"/>
      <c r="C84" s="56">
        <v>100</v>
      </c>
      <c r="D84" s="56">
        <v>1.2084592145015105</v>
      </c>
      <c r="E84" s="56">
        <v>12.688821752265861</v>
      </c>
      <c r="F84" s="56">
        <v>27.19033232628399</v>
      </c>
      <c r="G84" s="56">
        <v>13.293051359516618</v>
      </c>
      <c r="H84" s="56">
        <v>7.8549848942598182</v>
      </c>
      <c r="I84" s="56">
        <v>3.9274924471299091</v>
      </c>
      <c r="J84" s="56">
        <v>6.0422960725075532</v>
      </c>
      <c r="K84" s="56">
        <v>1.5105740181268883</v>
      </c>
      <c r="L84" s="56">
        <v>26.283987915407852</v>
      </c>
      <c r="M84" s="56">
        <v>100</v>
      </c>
      <c r="N84" s="56">
        <v>4.1958041958041958</v>
      </c>
      <c r="O84" s="56">
        <v>30.76923076923077</v>
      </c>
      <c r="P84" s="56">
        <v>19.114219114219114</v>
      </c>
      <c r="Q84" s="56">
        <v>3.263403263403263</v>
      </c>
      <c r="R84" s="56">
        <v>1.8648018648018647</v>
      </c>
      <c r="S84" s="56">
        <v>0.93240093240093236</v>
      </c>
      <c r="T84" s="56">
        <v>1.6317016317016315</v>
      </c>
      <c r="U84" s="56">
        <v>0.69930069930069927</v>
      </c>
      <c r="V84" s="56">
        <v>37.529137529137529</v>
      </c>
      <c r="W84" s="56">
        <v>100</v>
      </c>
      <c r="X84" s="56">
        <v>0</v>
      </c>
      <c r="Y84" s="56">
        <v>20.588235294117645</v>
      </c>
      <c r="Z84" s="56">
        <v>29.411764705882355</v>
      </c>
      <c r="AA84" s="56">
        <v>11.76470588235294</v>
      </c>
      <c r="AB84" s="56">
        <v>5.8823529411764701</v>
      </c>
      <c r="AC84" s="56">
        <v>0</v>
      </c>
      <c r="AD84" s="56">
        <v>0</v>
      </c>
      <c r="AE84" s="56">
        <v>0</v>
      </c>
      <c r="AF84" s="56">
        <v>32.352941176470587</v>
      </c>
      <c r="AG84" s="56">
        <v>99.999999999999972</v>
      </c>
      <c r="AH84" s="56">
        <v>14.606741573033707</v>
      </c>
      <c r="AI84" s="56">
        <v>38.483146067415731</v>
      </c>
      <c r="AJ84" s="56">
        <v>15.44943820224719</v>
      </c>
      <c r="AK84" s="56">
        <v>2.5280898876404492</v>
      </c>
      <c r="AL84" s="56">
        <v>0.5617977528089888</v>
      </c>
      <c r="AM84" s="56">
        <v>0.5617977528089888</v>
      </c>
      <c r="AN84" s="56">
        <v>1.1235955056179776</v>
      </c>
      <c r="AO84" s="56">
        <v>0.2808988764044944</v>
      </c>
      <c r="AP84" s="56">
        <v>26.40449438202247</v>
      </c>
    </row>
    <row r="85" spans="1:42" ht="15" customHeight="1">
      <c r="A85" s="48"/>
      <c r="B85" s="24" t="s">
        <v>38</v>
      </c>
      <c r="C85" s="38">
        <v>419</v>
      </c>
      <c r="D85" s="38">
        <v>0</v>
      </c>
      <c r="E85" s="38">
        <v>41</v>
      </c>
      <c r="F85" s="38">
        <v>130</v>
      </c>
      <c r="G85" s="38">
        <v>77</v>
      </c>
      <c r="H85" s="38">
        <v>28</v>
      </c>
      <c r="I85" s="38">
        <v>15</v>
      </c>
      <c r="J85" s="38">
        <v>14</v>
      </c>
      <c r="K85" s="38">
        <v>7</v>
      </c>
      <c r="L85" s="38">
        <v>107</v>
      </c>
      <c r="M85" s="38">
        <v>719</v>
      </c>
      <c r="N85" s="38">
        <v>22</v>
      </c>
      <c r="O85" s="38">
        <v>227</v>
      </c>
      <c r="P85" s="38">
        <v>141</v>
      </c>
      <c r="Q85" s="38">
        <v>32</v>
      </c>
      <c r="R85" s="38">
        <v>10</v>
      </c>
      <c r="S85" s="38">
        <v>4</v>
      </c>
      <c r="T85" s="38">
        <v>7</v>
      </c>
      <c r="U85" s="38">
        <v>1</v>
      </c>
      <c r="V85" s="38">
        <v>275</v>
      </c>
      <c r="W85" s="38">
        <v>68</v>
      </c>
      <c r="X85" s="38">
        <v>1</v>
      </c>
      <c r="Y85" s="38">
        <v>17</v>
      </c>
      <c r="Z85" s="38">
        <v>17</v>
      </c>
      <c r="AA85" s="38">
        <v>8</v>
      </c>
      <c r="AB85" s="38">
        <v>2</v>
      </c>
      <c r="AC85" s="38">
        <v>1</v>
      </c>
      <c r="AD85" s="38">
        <v>2</v>
      </c>
      <c r="AE85" s="38">
        <v>0</v>
      </c>
      <c r="AF85" s="38">
        <v>20</v>
      </c>
      <c r="AG85" s="38">
        <v>546</v>
      </c>
      <c r="AH85" s="38">
        <v>66</v>
      </c>
      <c r="AI85" s="38">
        <v>219</v>
      </c>
      <c r="AJ85" s="38">
        <v>84</v>
      </c>
      <c r="AK85" s="38">
        <v>10</v>
      </c>
      <c r="AL85" s="38">
        <v>4</v>
      </c>
      <c r="AM85" s="38">
        <v>3</v>
      </c>
      <c r="AN85" s="38">
        <v>5</v>
      </c>
      <c r="AO85" s="38">
        <v>2</v>
      </c>
      <c r="AP85" s="38">
        <v>153</v>
      </c>
    </row>
    <row r="86" spans="1:42" ht="15" customHeight="1">
      <c r="A86" s="48"/>
      <c r="B86" s="24"/>
      <c r="C86" s="56">
        <v>100.00000000000001</v>
      </c>
      <c r="D86" s="56">
        <v>0</v>
      </c>
      <c r="E86" s="56">
        <v>9.785202863961814</v>
      </c>
      <c r="F86" s="56">
        <v>31.026252983293556</v>
      </c>
      <c r="G86" s="56">
        <v>18.377088305489263</v>
      </c>
      <c r="H86" s="56">
        <v>6.6825775656324584</v>
      </c>
      <c r="I86" s="56">
        <v>3.5799522673031028</v>
      </c>
      <c r="J86" s="56">
        <v>3.3412887828162292</v>
      </c>
      <c r="K86" s="56">
        <v>1.6706443914081146</v>
      </c>
      <c r="L86" s="56">
        <v>25.536992840095461</v>
      </c>
      <c r="M86" s="56">
        <v>100</v>
      </c>
      <c r="N86" s="56">
        <v>3.05980528511822</v>
      </c>
      <c r="O86" s="56">
        <v>31.571627260083453</v>
      </c>
      <c r="P86" s="56">
        <v>19.610570236439496</v>
      </c>
      <c r="Q86" s="56">
        <v>4.4506258692628649</v>
      </c>
      <c r="R86" s="56">
        <v>1.3908205841446455</v>
      </c>
      <c r="S86" s="56">
        <v>0.55632823365785811</v>
      </c>
      <c r="T86" s="56">
        <v>0.97357440890125169</v>
      </c>
      <c r="U86" s="56">
        <v>0.13908205841446453</v>
      </c>
      <c r="V86" s="56">
        <v>38.247566063977743</v>
      </c>
      <c r="W86" s="56">
        <v>100</v>
      </c>
      <c r="X86" s="56">
        <v>1.4705882352941175</v>
      </c>
      <c r="Y86" s="56">
        <v>25</v>
      </c>
      <c r="Z86" s="56">
        <v>25</v>
      </c>
      <c r="AA86" s="56">
        <v>11.76470588235294</v>
      </c>
      <c r="AB86" s="56">
        <v>2.9411764705882351</v>
      </c>
      <c r="AC86" s="56">
        <v>1.4705882352941175</v>
      </c>
      <c r="AD86" s="56">
        <v>2.9411764705882351</v>
      </c>
      <c r="AE86" s="56">
        <v>0</v>
      </c>
      <c r="AF86" s="56">
        <v>29.411764705882355</v>
      </c>
      <c r="AG86" s="56">
        <v>100</v>
      </c>
      <c r="AH86" s="56">
        <v>12.087912087912088</v>
      </c>
      <c r="AI86" s="56">
        <v>40.109890109890109</v>
      </c>
      <c r="AJ86" s="56">
        <v>15.384615384615385</v>
      </c>
      <c r="AK86" s="56">
        <v>1.8315018315018317</v>
      </c>
      <c r="AL86" s="56">
        <v>0.73260073260073255</v>
      </c>
      <c r="AM86" s="56">
        <v>0.5494505494505495</v>
      </c>
      <c r="AN86" s="56">
        <v>0.91575091575091583</v>
      </c>
      <c r="AO86" s="56">
        <v>0.36630036630036628</v>
      </c>
      <c r="AP86" s="56">
        <v>28.021978021978022</v>
      </c>
    </row>
    <row r="87" spans="1:42" ht="15" customHeight="1">
      <c r="A87" s="48"/>
      <c r="B87" s="24" t="s">
        <v>39</v>
      </c>
      <c r="C87" s="38">
        <v>1133</v>
      </c>
      <c r="D87" s="38">
        <v>2</v>
      </c>
      <c r="E87" s="38">
        <v>58</v>
      </c>
      <c r="F87" s="38">
        <v>419</v>
      </c>
      <c r="G87" s="38">
        <v>297</v>
      </c>
      <c r="H87" s="38">
        <v>106</v>
      </c>
      <c r="I87" s="38">
        <v>32</v>
      </c>
      <c r="J87" s="38">
        <v>31</v>
      </c>
      <c r="K87" s="38">
        <v>5</v>
      </c>
      <c r="L87" s="38">
        <v>183</v>
      </c>
      <c r="M87" s="38">
        <v>815</v>
      </c>
      <c r="N87" s="38">
        <v>31</v>
      </c>
      <c r="O87" s="38">
        <v>263</v>
      </c>
      <c r="P87" s="38">
        <v>161</v>
      </c>
      <c r="Q87" s="38">
        <v>30</v>
      </c>
      <c r="R87" s="38">
        <v>14</v>
      </c>
      <c r="S87" s="38">
        <v>8</v>
      </c>
      <c r="T87" s="38">
        <v>9</v>
      </c>
      <c r="U87" s="38">
        <v>6</v>
      </c>
      <c r="V87" s="38">
        <v>293</v>
      </c>
      <c r="W87" s="38">
        <v>75</v>
      </c>
      <c r="X87" s="38">
        <v>0</v>
      </c>
      <c r="Y87" s="38">
        <v>19</v>
      </c>
      <c r="Z87" s="38">
        <v>31</v>
      </c>
      <c r="AA87" s="38">
        <v>4</v>
      </c>
      <c r="AB87" s="38">
        <v>2</v>
      </c>
      <c r="AC87" s="38">
        <v>0</v>
      </c>
      <c r="AD87" s="38">
        <v>1</v>
      </c>
      <c r="AE87" s="38">
        <v>1</v>
      </c>
      <c r="AF87" s="38">
        <v>17</v>
      </c>
      <c r="AG87" s="38">
        <v>768</v>
      </c>
      <c r="AH87" s="38">
        <v>53</v>
      </c>
      <c r="AI87" s="38">
        <v>396</v>
      </c>
      <c r="AJ87" s="38">
        <v>104</v>
      </c>
      <c r="AK87" s="38">
        <v>16</v>
      </c>
      <c r="AL87" s="38">
        <v>5</v>
      </c>
      <c r="AM87" s="38">
        <v>1</v>
      </c>
      <c r="AN87" s="38">
        <v>13</v>
      </c>
      <c r="AO87" s="38">
        <v>1</v>
      </c>
      <c r="AP87" s="38">
        <v>179</v>
      </c>
    </row>
    <row r="88" spans="1:42" ht="15" customHeight="1">
      <c r="A88" s="48"/>
      <c r="B88" s="24"/>
      <c r="C88" s="56">
        <v>100</v>
      </c>
      <c r="D88" s="56">
        <v>0.17652250661959401</v>
      </c>
      <c r="E88" s="56">
        <v>5.1191526919682264</v>
      </c>
      <c r="F88" s="56">
        <v>36.981465136804943</v>
      </c>
      <c r="G88" s="56">
        <v>26.21359223300971</v>
      </c>
      <c r="H88" s="56">
        <v>9.3556928508384818</v>
      </c>
      <c r="I88" s="56">
        <v>2.8243601059135042</v>
      </c>
      <c r="J88" s="56">
        <v>2.7360988526037069</v>
      </c>
      <c r="K88" s="56">
        <v>0.44130626654898497</v>
      </c>
      <c r="L88" s="56">
        <v>16.151809355692851</v>
      </c>
      <c r="M88" s="56">
        <v>100</v>
      </c>
      <c r="N88" s="56">
        <v>3.8036809815950923</v>
      </c>
      <c r="O88" s="56">
        <v>32.269938650306749</v>
      </c>
      <c r="P88" s="56">
        <v>19.754601226993866</v>
      </c>
      <c r="Q88" s="56">
        <v>3.6809815950920246</v>
      </c>
      <c r="R88" s="56">
        <v>1.7177914110429449</v>
      </c>
      <c r="S88" s="56">
        <v>0.98159509202453998</v>
      </c>
      <c r="T88" s="56">
        <v>1.1042944785276074</v>
      </c>
      <c r="U88" s="56">
        <v>0.73619631901840488</v>
      </c>
      <c r="V88" s="56">
        <v>35.95092024539877</v>
      </c>
      <c r="W88" s="56">
        <v>100</v>
      </c>
      <c r="X88" s="56">
        <v>0</v>
      </c>
      <c r="Y88" s="56">
        <v>25.333333333333336</v>
      </c>
      <c r="Z88" s="56">
        <v>41.333333333333336</v>
      </c>
      <c r="AA88" s="56">
        <v>5.3333333333333339</v>
      </c>
      <c r="AB88" s="56">
        <v>2.666666666666667</v>
      </c>
      <c r="AC88" s="56">
        <v>0</v>
      </c>
      <c r="AD88" s="56">
        <v>1.3333333333333335</v>
      </c>
      <c r="AE88" s="56">
        <v>1.3333333333333335</v>
      </c>
      <c r="AF88" s="56">
        <v>22.666666666666664</v>
      </c>
      <c r="AG88" s="56">
        <v>99.999999999999972</v>
      </c>
      <c r="AH88" s="56">
        <v>6.901041666666667</v>
      </c>
      <c r="AI88" s="56">
        <v>51.5625</v>
      </c>
      <c r="AJ88" s="56">
        <v>13.541666666666666</v>
      </c>
      <c r="AK88" s="56">
        <v>2.083333333333333</v>
      </c>
      <c r="AL88" s="56">
        <v>0.65104166666666674</v>
      </c>
      <c r="AM88" s="56">
        <v>0.13020833333333331</v>
      </c>
      <c r="AN88" s="56">
        <v>1.6927083333333333</v>
      </c>
      <c r="AO88" s="56">
        <v>0.13020833333333331</v>
      </c>
      <c r="AP88" s="56">
        <v>23.307291666666664</v>
      </c>
    </row>
    <row r="89" spans="1:42" ht="15" customHeight="1">
      <c r="A89" s="48"/>
      <c r="B89" s="24" t="s">
        <v>2</v>
      </c>
      <c r="C89" s="38">
        <v>180</v>
      </c>
      <c r="D89" s="38">
        <v>2</v>
      </c>
      <c r="E89" s="38">
        <v>19</v>
      </c>
      <c r="F89" s="38">
        <v>43</v>
      </c>
      <c r="G89" s="38">
        <v>34</v>
      </c>
      <c r="H89" s="38">
        <v>14</v>
      </c>
      <c r="I89" s="38">
        <v>2</v>
      </c>
      <c r="J89" s="38">
        <v>2</v>
      </c>
      <c r="K89" s="38">
        <v>0</v>
      </c>
      <c r="L89" s="38">
        <v>64</v>
      </c>
      <c r="M89" s="38">
        <v>184</v>
      </c>
      <c r="N89" s="38">
        <v>5</v>
      </c>
      <c r="O89" s="38">
        <v>44</v>
      </c>
      <c r="P89" s="38">
        <v>37</v>
      </c>
      <c r="Q89" s="38">
        <v>12</v>
      </c>
      <c r="R89" s="38">
        <v>2</v>
      </c>
      <c r="S89" s="38">
        <v>1</v>
      </c>
      <c r="T89" s="38">
        <v>3</v>
      </c>
      <c r="U89" s="38">
        <v>4</v>
      </c>
      <c r="V89" s="38">
        <v>76</v>
      </c>
      <c r="W89" s="38">
        <v>23</v>
      </c>
      <c r="X89" s="38">
        <v>1</v>
      </c>
      <c r="Y89" s="38">
        <v>5</v>
      </c>
      <c r="Z89" s="38">
        <v>4</v>
      </c>
      <c r="AA89" s="38">
        <v>2</v>
      </c>
      <c r="AB89" s="38">
        <v>0</v>
      </c>
      <c r="AC89" s="38">
        <v>0</v>
      </c>
      <c r="AD89" s="38">
        <v>1</v>
      </c>
      <c r="AE89" s="38">
        <v>0</v>
      </c>
      <c r="AF89" s="38">
        <v>10</v>
      </c>
      <c r="AG89" s="38">
        <v>185</v>
      </c>
      <c r="AH89" s="38">
        <v>16</v>
      </c>
      <c r="AI89" s="38">
        <v>68</v>
      </c>
      <c r="AJ89" s="38">
        <v>32</v>
      </c>
      <c r="AK89" s="38">
        <v>4</v>
      </c>
      <c r="AL89" s="38">
        <v>2</v>
      </c>
      <c r="AM89" s="38">
        <v>1</v>
      </c>
      <c r="AN89" s="38">
        <v>1</v>
      </c>
      <c r="AO89" s="38">
        <v>2</v>
      </c>
      <c r="AP89" s="38">
        <v>59</v>
      </c>
    </row>
    <row r="90" spans="1:42" ht="15" customHeight="1">
      <c r="A90" s="90"/>
      <c r="B90" s="24"/>
      <c r="C90" s="56">
        <v>100</v>
      </c>
      <c r="D90" s="56">
        <v>1.1111111111111112</v>
      </c>
      <c r="E90" s="56">
        <v>10.555555555555555</v>
      </c>
      <c r="F90" s="56">
        <v>23.888888888888889</v>
      </c>
      <c r="G90" s="56">
        <v>18.888888888888889</v>
      </c>
      <c r="H90" s="56">
        <v>7.7777777777777777</v>
      </c>
      <c r="I90" s="56">
        <v>1.1111111111111112</v>
      </c>
      <c r="J90" s="56">
        <v>1.1111111111111112</v>
      </c>
      <c r="K90" s="56">
        <v>0</v>
      </c>
      <c r="L90" s="56">
        <v>35.555555555555557</v>
      </c>
      <c r="M90" s="56">
        <v>100</v>
      </c>
      <c r="N90" s="56">
        <v>2.7173913043478262</v>
      </c>
      <c r="O90" s="56">
        <v>23.913043478260871</v>
      </c>
      <c r="P90" s="56">
        <v>20.108695652173914</v>
      </c>
      <c r="Q90" s="56">
        <v>6.5217391304347823</v>
      </c>
      <c r="R90" s="56">
        <v>1.0869565217391304</v>
      </c>
      <c r="S90" s="56">
        <v>0.54347826086956519</v>
      </c>
      <c r="T90" s="56">
        <v>1.6304347826086956</v>
      </c>
      <c r="U90" s="56">
        <v>2.1739130434782608</v>
      </c>
      <c r="V90" s="56">
        <v>41.304347826086953</v>
      </c>
      <c r="W90" s="56">
        <v>100</v>
      </c>
      <c r="X90" s="56">
        <v>4.3478260869565215</v>
      </c>
      <c r="Y90" s="56">
        <v>21.739130434782609</v>
      </c>
      <c r="Z90" s="56">
        <v>17.391304347826086</v>
      </c>
      <c r="AA90" s="56">
        <v>8.695652173913043</v>
      </c>
      <c r="AB90" s="56">
        <v>0</v>
      </c>
      <c r="AC90" s="56">
        <v>0</v>
      </c>
      <c r="AD90" s="56">
        <v>4.3478260869565215</v>
      </c>
      <c r="AE90" s="56">
        <v>0</v>
      </c>
      <c r="AF90" s="56">
        <v>43.478260869565219</v>
      </c>
      <c r="AG90" s="56">
        <v>100.00000000000003</v>
      </c>
      <c r="AH90" s="56">
        <v>8.6486486486486491</v>
      </c>
      <c r="AI90" s="56">
        <v>36.756756756756758</v>
      </c>
      <c r="AJ90" s="56">
        <v>17.297297297297298</v>
      </c>
      <c r="AK90" s="56">
        <v>2.1621621621621623</v>
      </c>
      <c r="AL90" s="56">
        <v>1.0810810810810811</v>
      </c>
      <c r="AM90" s="56">
        <v>0.54054054054054057</v>
      </c>
      <c r="AN90" s="56">
        <v>0.54054054054054057</v>
      </c>
      <c r="AO90" s="56">
        <v>1.0810810810810811</v>
      </c>
      <c r="AP90" s="56">
        <v>31.891891891891895</v>
      </c>
    </row>
    <row r="91" spans="1:42" ht="15" customHeight="1">
      <c r="A91" s="48" t="s">
        <v>409</v>
      </c>
      <c r="B91" s="24" t="s">
        <v>40</v>
      </c>
      <c r="C91" s="38">
        <v>26</v>
      </c>
      <c r="D91" s="38">
        <v>1</v>
      </c>
      <c r="E91" s="38">
        <v>10</v>
      </c>
      <c r="F91" s="38">
        <v>6</v>
      </c>
      <c r="G91" s="38">
        <v>2</v>
      </c>
      <c r="H91" s="38">
        <v>0</v>
      </c>
      <c r="I91" s="38">
        <v>0</v>
      </c>
      <c r="J91" s="38">
        <v>0</v>
      </c>
      <c r="K91" s="38">
        <v>0</v>
      </c>
      <c r="L91" s="38">
        <v>7</v>
      </c>
      <c r="M91" s="38">
        <v>426</v>
      </c>
      <c r="N91" s="38">
        <v>30</v>
      </c>
      <c r="O91" s="38">
        <v>175</v>
      </c>
      <c r="P91" s="38">
        <v>29</v>
      </c>
      <c r="Q91" s="38">
        <v>2</v>
      </c>
      <c r="R91" s="38">
        <v>2</v>
      </c>
      <c r="S91" s="38">
        <v>2</v>
      </c>
      <c r="T91" s="38">
        <v>7</v>
      </c>
      <c r="U91" s="38">
        <v>0</v>
      </c>
      <c r="V91" s="38">
        <v>179</v>
      </c>
      <c r="W91" s="38">
        <v>8</v>
      </c>
      <c r="X91" s="38">
        <v>0</v>
      </c>
      <c r="Y91" s="38">
        <v>2</v>
      </c>
      <c r="Z91" s="38">
        <v>1</v>
      </c>
      <c r="AA91" s="38">
        <v>0</v>
      </c>
      <c r="AB91" s="38">
        <v>0</v>
      </c>
      <c r="AC91" s="38">
        <v>0</v>
      </c>
      <c r="AD91" s="38">
        <v>1</v>
      </c>
      <c r="AE91" s="38">
        <v>1</v>
      </c>
      <c r="AF91" s="38">
        <v>3</v>
      </c>
      <c r="AG91" s="38">
        <v>109</v>
      </c>
      <c r="AH91" s="38">
        <v>33</v>
      </c>
      <c r="AI91" s="38">
        <v>32</v>
      </c>
      <c r="AJ91" s="38">
        <v>5</v>
      </c>
      <c r="AK91" s="38">
        <v>2</v>
      </c>
      <c r="AL91" s="38">
        <v>2</v>
      </c>
      <c r="AM91" s="38">
        <v>0</v>
      </c>
      <c r="AN91" s="38">
        <v>1</v>
      </c>
      <c r="AO91" s="38">
        <v>1</v>
      </c>
      <c r="AP91" s="38">
        <v>33</v>
      </c>
    </row>
    <row r="92" spans="1:42" ht="15" customHeight="1">
      <c r="A92" s="48"/>
      <c r="B92" s="24"/>
      <c r="C92" s="56">
        <v>100</v>
      </c>
      <c r="D92" s="56">
        <v>3.8461538461538463</v>
      </c>
      <c r="E92" s="56">
        <v>38.461538461538467</v>
      </c>
      <c r="F92" s="56">
        <v>23.076923076923077</v>
      </c>
      <c r="G92" s="56">
        <v>7.6923076923076925</v>
      </c>
      <c r="H92" s="56">
        <v>0</v>
      </c>
      <c r="I92" s="56">
        <v>0</v>
      </c>
      <c r="J92" s="56">
        <v>0</v>
      </c>
      <c r="K92" s="56">
        <v>0</v>
      </c>
      <c r="L92" s="56">
        <v>26.923076923076923</v>
      </c>
      <c r="M92" s="56">
        <v>100</v>
      </c>
      <c r="N92" s="56">
        <v>7.042253521126761</v>
      </c>
      <c r="O92" s="56">
        <v>41.079812206572768</v>
      </c>
      <c r="P92" s="56">
        <v>6.807511737089202</v>
      </c>
      <c r="Q92" s="56">
        <v>0.46948356807511737</v>
      </c>
      <c r="R92" s="56">
        <v>0.46948356807511737</v>
      </c>
      <c r="S92" s="56">
        <v>0.46948356807511737</v>
      </c>
      <c r="T92" s="56">
        <v>1.643192488262911</v>
      </c>
      <c r="U92" s="56">
        <v>0</v>
      </c>
      <c r="V92" s="56">
        <v>42.018779342723008</v>
      </c>
      <c r="W92" s="56">
        <v>100</v>
      </c>
      <c r="X92" s="56">
        <v>0</v>
      </c>
      <c r="Y92" s="56">
        <v>25</v>
      </c>
      <c r="Z92" s="56">
        <v>12.5</v>
      </c>
      <c r="AA92" s="56">
        <v>0</v>
      </c>
      <c r="AB92" s="56">
        <v>0</v>
      </c>
      <c r="AC92" s="56">
        <v>0</v>
      </c>
      <c r="AD92" s="56">
        <v>12.5</v>
      </c>
      <c r="AE92" s="56">
        <v>12.5</v>
      </c>
      <c r="AF92" s="56">
        <v>37.5</v>
      </c>
      <c r="AG92" s="56">
        <v>100</v>
      </c>
      <c r="AH92" s="56">
        <v>30.275229357798167</v>
      </c>
      <c r="AI92" s="56">
        <v>29.357798165137616</v>
      </c>
      <c r="AJ92" s="56">
        <v>4.5871559633027523</v>
      </c>
      <c r="AK92" s="56">
        <v>1.834862385321101</v>
      </c>
      <c r="AL92" s="56">
        <v>1.834862385321101</v>
      </c>
      <c r="AM92" s="56">
        <v>0</v>
      </c>
      <c r="AN92" s="56">
        <v>0.91743119266055051</v>
      </c>
      <c r="AO92" s="56">
        <v>0.91743119266055051</v>
      </c>
      <c r="AP92" s="56">
        <v>30.275229357798167</v>
      </c>
    </row>
    <row r="93" spans="1:42" ht="15" customHeight="1">
      <c r="A93" s="48"/>
      <c r="B93" s="24" t="s">
        <v>41</v>
      </c>
      <c r="C93" s="38">
        <v>107</v>
      </c>
      <c r="D93" s="38">
        <v>1</v>
      </c>
      <c r="E93" s="38">
        <v>45</v>
      </c>
      <c r="F93" s="38">
        <v>24</v>
      </c>
      <c r="G93" s="38">
        <v>1</v>
      </c>
      <c r="H93" s="38">
        <v>0</v>
      </c>
      <c r="I93" s="38">
        <v>2</v>
      </c>
      <c r="J93" s="38">
        <v>2</v>
      </c>
      <c r="K93" s="38">
        <v>0</v>
      </c>
      <c r="L93" s="38">
        <v>32</v>
      </c>
      <c r="M93" s="38">
        <v>566</v>
      </c>
      <c r="N93" s="38">
        <v>11</v>
      </c>
      <c r="O93" s="38">
        <v>228</v>
      </c>
      <c r="P93" s="38">
        <v>81</v>
      </c>
      <c r="Q93" s="38">
        <v>13</v>
      </c>
      <c r="R93" s="38">
        <v>4</v>
      </c>
      <c r="S93" s="38">
        <v>5</v>
      </c>
      <c r="T93" s="38">
        <v>5</v>
      </c>
      <c r="U93" s="38">
        <v>2</v>
      </c>
      <c r="V93" s="38">
        <v>217</v>
      </c>
      <c r="W93" s="38">
        <v>24</v>
      </c>
      <c r="X93" s="38">
        <v>0</v>
      </c>
      <c r="Y93" s="38">
        <v>13</v>
      </c>
      <c r="Z93" s="38">
        <v>2</v>
      </c>
      <c r="AA93" s="38">
        <v>0</v>
      </c>
      <c r="AB93" s="38">
        <v>0</v>
      </c>
      <c r="AC93" s="38">
        <v>0</v>
      </c>
      <c r="AD93" s="38">
        <v>0</v>
      </c>
      <c r="AE93" s="38">
        <v>0</v>
      </c>
      <c r="AF93" s="38">
        <v>9</v>
      </c>
      <c r="AG93" s="38">
        <v>388</v>
      </c>
      <c r="AH93" s="38">
        <v>66</v>
      </c>
      <c r="AI93" s="38">
        <v>167</v>
      </c>
      <c r="AJ93" s="38">
        <v>35</v>
      </c>
      <c r="AK93" s="38">
        <v>4</v>
      </c>
      <c r="AL93" s="38">
        <v>3</v>
      </c>
      <c r="AM93" s="38">
        <v>1</v>
      </c>
      <c r="AN93" s="38">
        <v>6</v>
      </c>
      <c r="AO93" s="38">
        <v>1</v>
      </c>
      <c r="AP93" s="38">
        <v>105</v>
      </c>
    </row>
    <row r="94" spans="1:42" ht="15" customHeight="1">
      <c r="A94" s="48"/>
      <c r="B94" s="24"/>
      <c r="C94" s="56">
        <v>100</v>
      </c>
      <c r="D94" s="56">
        <v>0.93457943925233633</v>
      </c>
      <c r="E94" s="56">
        <v>42.056074766355138</v>
      </c>
      <c r="F94" s="56">
        <v>22.429906542056074</v>
      </c>
      <c r="G94" s="56">
        <v>0.93457943925233633</v>
      </c>
      <c r="H94" s="56">
        <v>0</v>
      </c>
      <c r="I94" s="56">
        <v>1.8691588785046727</v>
      </c>
      <c r="J94" s="56">
        <v>1.8691588785046727</v>
      </c>
      <c r="K94" s="56">
        <v>0</v>
      </c>
      <c r="L94" s="56">
        <v>29.906542056074763</v>
      </c>
      <c r="M94" s="56">
        <v>100</v>
      </c>
      <c r="N94" s="56">
        <v>1.9434628975265018</v>
      </c>
      <c r="O94" s="56">
        <v>40.282685512367486</v>
      </c>
      <c r="P94" s="56">
        <v>14.310954063604239</v>
      </c>
      <c r="Q94" s="56">
        <v>2.2968197879858656</v>
      </c>
      <c r="R94" s="56">
        <v>0.70671378091872794</v>
      </c>
      <c r="S94" s="56">
        <v>0.88339222614840995</v>
      </c>
      <c r="T94" s="56">
        <v>0.88339222614840995</v>
      </c>
      <c r="U94" s="56">
        <v>0.35335689045936397</v>
      </c>
      <c r="V94" s="56">
        <v>38.339222614840992</v>
      </c>
      <c r="W94" s="56">
        <v>100</v>
      </c>
      <c r="X94" s="56">
        <v>0</v>
      </c>
      <c r="Y94" s="56">
        <v>54.166666666666664</v>
      </c>
      <c r="Z94" s="56">
        <v>8.3333333333333321</v>
      </c>
      <c r="AA94" s="56">
        <v>0</v>
      </c>
      <c r="AB94" s="56">
        <v>0</v>
      </c>
      <c r="AC94" s="56">
        <v>0</v>
      </c>
      <c r="AD94" s="56">
        <v>0</v>
      </c>
      <c r="AE94" s="56">
        <v>0</v>
      </c>
      <c r="AF94" s="56">
        <v>37.5</v>
      </c>
      <c r="AG94" s="56">
        <v>100</v>
      </c>
      <c r="AH94" s="56">
        <v>17.010309278350515</v>
      </c>
      <c r="AI94" s="56">
        <v>43.041237113402062</v>
      </c>
      <c r="AJ94" s="56">
        <v>9.0206185567010309</v>
      </c>
      <c r="AK94" s="56">
        <v>1.0309278350515463</v>
      </c>
      <c r="AL94" s="56">
        <v>0.77319587628865982</v>
      </c>
      <c r="AM94" s="56">
        <v>0.25773195876288657</v>
      </c>
      <c r="AN94" s="56">
        <v>1.5463917525773196</v>
      </c>
      <c r="AO94" s="56">
        <v>0.25773195876288657</v>
      </c>
      <c r="AP94" s="56">
        <v>27.061855670103093</v>
      </c>
    </row>
    <row r="95" spans="1:42" ht="15" customHeight="1">
      <c r="A95" s="48"/>
      <c r="B95" s="24" t="s">
        <v>42</v>
      </c>
      <c r="C95" s="38">
        <v>232</v>
      </c>
      <c r="D95" s="38">
        <v>2</v>
      </c>
      <c r="E95" s="38">
        <v>49</v>
      </c>
      <c r="F95" s="38">
        <v>103</v>
      </c>
      <c r="G95" s="38">
        <v>5</v>
      </c>
      <c r="H95" s="38">
        <v>1</v>
      </c>
      <c r="I95" s="38">
        <v>0</v>
      </c>
      <c r="J95" s="38">
        <v>2</v>
      </c>
      <c r="K95" s="38">
        <v>1</v>
      </c>
      <c r="L95" s="38">
        <v>69</v>
      </c>
      <c r="M95" s="38">
        <v>454</v>
      </c>
      <c r="N95" s="38">
        <v>17</v>
      </c>
      <c r="O95" s="38">
        <v>145</v>
      </c>
      <c r="P95" s="38">
        <v>110</v>
      </c>
      <c r="Q95" s="38">
        <v>7</v>
      </c>
      <c r="R95" s="38">
        <v>5</v>
      </c>
      <c r="S95" s="38">
        <v>1</v>
      </c>
      <c r="T95" s="38">
        <v>3</v>
      </c>
      <c r="U95" s="38">
        <v>2</v>
      </c>
      <c r="V95" s="38">
        <v>164</v>
      </c>
      <c r="W95" s="38">
        <v>35</v>
      </c>
      <c r="X95" s="38">
        <v>1</v>
      </c>
      <c r="Y95" s="38">
        <v>7</v>
      </c>
      <c r="Z95" s="38">
        <v>16</v>
      </c>
      <c r="AA95" s="38">
        <v>0</v>
      </c>
      <c r="AB95" s="38">
        <v>1</v>
      </c>
      <c r="AC95" s="38">
        <v>0</v>
      </c>
      <c r="AD95" s="38">
        <v>1</v>
      </c>
      <c r="AE95" s="38">
        <v>0</v>
      </c>
      <c r="AF95" s="38">
        <v>9</v>
      </c>
      <c r="AG95" s="38">
        <v>449</v>
      </c>
      <c r="AH95" s="38">
        <v>46</v>
      </c>
      <c r="AI95" s="38">
        <v>213</v>
      </c>
      <c r="AJ95" s="38">
        <v>43</v>
      </c>
      <c r="AK95" s="38">
        <v>6</v>
      </c>
      <c r="AL95" s="38">
        <v>4</v>
      </c>
      <c r="AM95" s="38">
        <v>3</v>
      </c>
      <c r="AN95" s="38">
        <v>10</v>
      </c>
      <c r="AO95" s="38">
        <v>0</v>
      </c>
      <c r="AP95" s="38">
        <v>124</v>
      </c>
    </row>
    <row r="96" spans="1:42" ht="15" customHeight="1">
      <c r="A96" s="48"/>
      <c r="B96" s="24"/>
      <c r="C96" s="56">
        <v>100</v>
      </c>
      <c r="D96" s="56">
        <v>0.86206896551724133</v>
      </c>
      <c r="E96" s="56">
        <v>21.120689655172413</v>
      </c>
      <c r="F96" s="56">
        <v>44.396551724137936</v>
      </c>
      <c r="G96" s="56">
        <v>2.1551724137931036</v>
      </c>
      <c r="H96" s="56">
        <v>0.43103448275862066</v>
      </c>
      <c r="I96" s="56">
        <v>0</v>
      </c>
      <c r="J96" s="56">
        <v>0.86206896551724133</v>
      </c>
      <c r="K96" s="56">
        <v>0.43103448275862066</v>
      </c>
      <c r="L96" s="56">
        <v>29.741379310344829</v>
      </c>
      <c r="M96" s="56">
        <v>100</v>
      </c>
      <c r="N96" s="56">
        <v>3.7444933920704844</v>
      </c>
      <c r="O96" s="56">
        <v>31.938325991189426</v>
      </c>
      <c r="P96" s="56">
        <v>24.229074889867842</v>
      </c>
      <c r="Q96" s="56">
        <v>1.5418502202643172</v>
      </c>
      <c r="R96" s="56">
        <v>1.1013215859030838</v>
      </c>
      <c r="S96" s="56">
        <v>0.22026431718061676</v>
      </c>
      <c r="T96" s="56">
        <v>0.66079295154185025</v>
      </c>
      <c r="U96" s="56">
        <v>0.44052863436123352</v>
      </c>
      <c r="V96" s="56">
        <v>36.12334801762114</v>
      </c>
      <c r="W96" s="56">
        <v>100</v>
      </c>
      <c r="X96" s="56">
        <v>2.8571428571428572</v>
      </c>
      <c r="Y96" s="56">
        <v>20</v>
      </c>
      <c r="Z96" s="56">
        <v>45.714285714285715</v>
      </c>
      <c r="AA96" s="56">
        <v>0</v>
      </c>
      <c r="AB96" s="56">
        <v>2.8571428571428572</v>
      </c>
      <c r="AC96" s="56">
        <v>0</v>
      </c>
      <c r="AD96" s="56">
        <v>2.8571428571428572</v>
      </c>
      <c r="AE96" s="56">
        <v>0</v>
      </c>
      <c r="AF96" s="56">
        <v>25.714285714285712</v>
      </c>
      <c r="AG96" s="56">
        <v>100</v>
      </c>
      <c r="AH96" s="56">
        <v>10.244988864142538</v>
      </c>
      <c r="AI96" s="56">
        <v>47.438752783964368</v>
      </c>
      <c r="AJ96" s="56">
        <v>9.5768374164810695</v>
      </c>
      <c r="AK96" s="56">
        <v>1.3363028953229399</v>
      </c>
      <c r="AL96" s="56">
        <v>0.89086859688195985</v>
      </c>
      <c r="AM96" s="56">
        <v>0.66815144766146994</v>
      </c>
      <c r="AN96" s="56">
        <v>2.2271714922048997</v>
      </c>
      <c r="AO96" s="56">
        <v>0</v>
      </c>
      <c r="AP96" s="56">
        <v>27.616926503340757</v>
      </c>
    </row>
    <row r="97" spans="1:42" ht="15" customHeight="1">
      <c r="A97" s="48"/>
      <c r="B97" s="24" t="s">
        <v>43</v>
      </c>
      <c r="C97" s="38">
        <v>283</v>
      </c>
      <c r="D97" s="38">
        <v>0</v>
      </c>
      <c r="E97" s="38">
        <v>27</v>
      </c>
      <c r="F97" s="38">
        <v>151</v>
      </c>
      <c r="G97" s="38">
        <v>33</v>
      </c>
      <c r="H97" s="38">
        <v>3</v>
      </c>
      <c r="I97" s="38">
        <v>0</v>
      </c>
      <c r="J97" s="38">
        <v>0</v>
      </c>
      <c r="K97" s="38">
        <v>4</v>
      </c>
      <c r="L97" s="38">
        <v>65</v>
      </c>
      <c r="M97" s="38">
        <v>239</v>
      </c>
      <c r="N97" s="38">
        <v>6</v>
      </c>
      <c r="O97" s="38">
        <v>58</v>
      </c>
      <c r="P97" s="38">
        <v>79</v>
      </c>
      <c r="Q97" s="38">
        <v>10</v>
      </c>
      <c r="R97" s="38">
        <v>0</v>
      </c>
      <c r="S97" s="38">
        <v>3</v>
      </c>
      <c r="T97" s="38">
        <v>1</v>
      </c>
      <c r="U97" s="38">
        <v>2</v>
      </c>
      <c r="V97" s="38">
        <v>80</v>
      </c>
      <c r="W97" s="38">
        <v>33</v>
      </c>
      <c r="X97" s="38">
        <v>0</v>
      </c>
      <c r="Y97" s="38">
        <v>7</v>
      </c>
      <c r="Z97" s="38">
        <v>10</v>
      </c>
      <c r="AA97" s="38">
        <v>0</v>
      </c>
      <c r="AB97" s="38">
        <v>0</v>
      </c>
      <c r="AC97" s="38">
        <v>0</v>
      </c>
      <c r="AD97" s="38">
        <v>0</v>
      </c>
      <c r="AE97" s="38">
        <v>0</v>
      </c>
      <c r="AF97" s="38">
        <v>16</v>
      </c>
      <c r="AG97" s="38">
        <v>359</v>
      </c>
      <c r="AH97" s="38">
        <v>17</v>
      </c>
      <c r="AI97" s="38">
        <v>168</v>
      </c>
      <c r="AJ97" s="38">
        <v>79</v>
      </c>
      <c r="AK97" s="38">
        <v>4</v>
      </c>
      <c r="AL97" s="38">
        <v>3</v>
      </c>
      <c r="AM97" s="38">
        <v>1</v>
      </c>
      <c r="AN97" s="38">
        <v>3</v>
      </c>
      <c r="AO97" s="38">
        <v>2</v>
      </c>
      <c r="AP97" s="38">
        <v>82</v>
      </c>
    </row>
    <row r="98" spans="1:42" ht="15" customHeight="1">
      <c r="A98" s="48"/>
      <c r="B98" s="24"/>
      <c r="C98" s="56">
        <v>100</v>
      </c>
      <c r="D98" s="56">
        <v>0</v>
      </c>
      <c r="E98" s="56">
        <v>9.5406360424028271</v>
      </c>
      <c r="F98" s="56">
        <v>53.35689045936396</v>
      </c>
      <c r="G98" s="56">
        <v>11.66077738515901</v>
      </c>
      <c r="H98" s="56">
        <v>1.0600706713780919</v>
      </c>
      <c r="I98" s="56">
        <v>0</v>
      </c>
      <c r="J98" s="56">
        <v>0</v>
      </c>
      <c r="K98" s="56">
        <v>1.4134275618374559</v>
      </c>
      <c r="L98" s="56">
        <v>22.968197879858657</v>
      </c>
      <c r="M98" s="56">
        <v>100</v>
      </c>
      <c r="N98" s="56">
        <v>2.510460251046025</v>
      </c>
      <c r="O98" s="56">
        <v>24.267782426778243</v>
      </c>
      <c r="P98" s="56">
        <v>33.054393305439326</v>
      </c>
      <c r="Q98" s="56">
        <v>4.1841004184100417</v>
      </c>
      <c r="R98" s="56">
        <v>0</v>
      </c>
      <c r="S98" s="56">
        <v>1.2552301255230125</v>
      </c>
      <c r="T98" s="56">
        <v>0.41841004184100417</v>
      </c>
      <c r="U98" s="56">
        <v>0.83682008368200833</v>
      </c>
      <c r="V98" s="56">
        <v>33.472803347280333</v>
      </c>
      <c r="W98" s="56">
        <v>100</v>
      </c>
      <c r="X98" s="56">
        <v>0</v>
      </c>
      <c r="Y98" s="56">
        <v>21.212121212121211</v>
      </c>
      <c r="Z98" s="56">
        <v>30.303030303030305</v>
      </c>
      <c r="AA98" s="56">
        <v>0</v>
      </c>
      <c r="AB98" s="56">
        <v>0</v>
      </c>
      <c r="AC98" s="56">
        <v>0</v>
      </c>
      <c r="AD98" s="56">
        <v>0</v>
      </c>
      <c r="AE98" s="56">
        <v>0</v>
      </c>
      <c r="AF98" s="56">
        <v>48.484848484848484</v>
      </c>
      <c r="AG98" s="56">
        <v>100.00000000000001</v>
      </c>
      <c r="AH98" s="56">
        <v>4.7353760445682447</v>
      </c>
      <c r="AI98" s="56">
        <v>46.796657381615596</v>
      </c>
      <c r="AJ98" s="56">
        <v>22.00557103064067</v>
      </c>
      <c r="AK98" s="56">
        <v>1.1142061281337048</v>
      </c>
      <c r="AL98" s="56">
        <v>0.83565459610027859</v>
      </c>
      <c r="AM98" s="56">
        <v>0.2785515320334262</v>
      </c>
      <c r="AN98" s="56">
        <v>0.83565459610027859</v>
      </c>
      <c r="AO98" s="56">
        <v>0.55710306406685239</v>
      </c>
      <c r="AP98" s="56">
        <v>22.841225626740947</v>
      </c>
    </row>
    <row r="99" spans="1:42" ht="15" customHeight="1">
      <c r="A99" s="48"/>
      <c r="B99" s="24" t="s">
        <v>44</v>
      </c>
      <c r="C99" s="38">
        <v>356</v>
      </c>
      <c r="D99" s="38">
        <v>1</v>
      </c>
      <c r="E99" s="38">
        <v>11</v>
      </c>
      <c r="F99" s="38">
        <v>185</v>
      </c>
      <c r="G99" s="38">
        <v>64</v>
      </c>
      <c r="H99" s="38">
        <v>14</v>
      </c>
      <c r="I99" s="38">
        <v>1</v>
      </c>
      <c r="J99" s="38">
        <v>0</v>
      </c>
      <c r="K99" s="38">
        <v>1</v>
      </c>
      <c r="L99" s="38">
        <v>79</v>
      </c>
      <c r="M99" s="38">
        <v>179</v>
      </c>
      <c r="N99" s="38">
        <v>3</v>
      </c>
      <c r="O99" s="38">
        <v>34</v>
      </c>
      <c r="P99" s="38">
        <v>52</v>
      </c>
      <c r="Q99" s="38">
        <v>14</v>
      </c>
      <c r="R99" s="38">
        <v>4</v>
      </c>
      <c r="S99" s="38">
        <v>0</v>
      </c>
      <c r="T99" s="38">
        <v>1</v>
      </c>
      <c r="U99" s="38">
        <v>2</v>
      </c>
      <c r="V99" s="38">
        <v>69</v>
      </c>
      <c r="W99" s="38">
        <v>30</v>
      </c>
      <c r="X99" s="38">
        <v>0</v>
      </c>
      <c r="Y99" s="38">
        <v>6</v>
      </c>
      <c r="Z99" s="38">
        <v>16</v>
      </c>
      <c r="AA99" s="38">
        <v>2</v>
      </c>
      <c r="AB99" s="38">
        <v>2</v>
      </c>
      <c r="AC99" s="38">
        <v>0</v>
      </c>
      <c r="AD99" s="38">
        <v>0</v>
      </c>
      <c r="AE99" s="38">
        <v>0</v>
      </c>
      <c r="AF99" s="38">
        <v>4</v>
      </c>
      <c r="AG99" s="38">
        <v>222</v>
      </c>
      <c r="AH99" s="38">
        <v>11</v>
      </c>
      <c r="AI99" s="38">
        <v>92</v>
      </c>
      <c r="AJ99" s="38">
        <v>51</v>
      </c>
      <c r="AK99" s="38">
        <v>7</v>
      </c>
      <c r="AL99" s="38">
        <v>1</v>
      </c>
      <c r="AM99" s="38">
        <v>1</v>
      </c>
      <c r="AN99" s="38">
        <v>1</v>
      </c>
      <c r="AO99" s="38">
        <v>1</v>
      </c>
      <c r="AP99" s="38">
        <v>57</v>
      </c>
    </row>
    <row r="100" spans="1:42" ht="15" customHeight="1">
      <c r="A100" s="48"/>
      <c r="B100" s="24"/>
      <c r="C100" s="56">
        <v>100.00000000000001</v>
      </c>
      <c r="D100" s="56">
        <v>0.2808988764044944</v>
      </c>
      <c r="E100" s="56">
        <v>3.089887640449438</v>
      </c>
      <c r="F100" s="56">
        <v>51.966292134831463</v>
      </c>
      <c r="G100" s="56">
        <v>17.977528089887642</v>
      </c>
      <c r="H100" s="56">
        <v>3.9325842696629212</v>
      </c>
      <c r="I100" s="56">
        <v>0.2808988764044944</v>
      </c>
      <c r="J100" s="56">
        <v>0</v>
      </c>
      <c r="K100" s="56">
        <v>0.2808988764044944</v>
      </c>
      <c r="L100" s="56">
        <v>22.191011235955056</v>
      </c>
      <c r="M100" s="56">
        <v>100</v>
      </c>
      <c r="N100" s="56">
        <v>1.6759776536312849</v>
      </c>
      <c r="O100" s="56">
        <v>18.994413407821227</v>
      </c>
      <c r="P100" s="56">
        <v>29.050279329608941</v>
      </c>
      <c r="Q100" s="56">
        <v>7.8212290502793298</v>
      </c>
      <c r="R100" s="56">
        <v>2.2346368715083798</v>
      </c>
      <c r="S100" s="56">
        <v>0</v>
      </c>
      <c r="T100" s="56">
        <v>0.55865921787709494</v>
      </c>
      <c r="U100" s="56">
        <v>1.1173184357541899</v>
      </c>
      <c r="V100" s="56">
        <v>38.547486033519554</v>
      </c>
      <c r="W100" s="56">
        <v>100.00000000000001</v>
      </c>
      <c r="X100" s="56">
        <v>0</v>
      </c>
      <c r="Y100" s="56">
        <v>20</v>
      </c>
      <c r="Z100" s="56">
        <v>53.333333333333336</v>
      </c>
      <c r="AA100" s="56">
        <v>6.666666666666667</v>
      </c>
      <c r="AB100" s="56">
        <v>6.666666666666667</v>
      </c>
      <c r="AC100" s="56">
        <v>0</v>
      </c>
      <c r="AD100" s="56">
        <v>0</v>
      </c>
      <c r="AE100" s="56">
        <v>0</v>
      </c>
      <c r="AF100" s="56">
        <v>13.333333333333334</v>
      </c>
      <c r="AG100" s="56">
        <v>99.999999999999986</v>
      </c>
      <c r="AH100" s="56">
        <v>4.954954954954955</v>
      </c>
      <c r="AI100" s="56">
        <v>41.441441441441441</v>
      </c>
      <c r="AJ100" s="56">
        <v>22.972972972972975</v>
      </c>
      <c r="AK100" s="56">
        <v>3.1531531531531529</v>
      </c>
      <c r="AL100" s="56">
        <v>0.45045045045045046</v>
      </c>
      <c r="AM100" s="56">
        <v>0.45045045045045046</v>
      </c>
      <c r="AN100" s="56">
        <v>0.45045045045045046</v>
      </c>
      <c r="AO100" s="56">
        <v>0.45045045045045046</v>
      </c>
      <c r="AP100" s="56">
        <v>25.675675675675674</v>
      </c>
    </row>
    <row r="101" spans="1:42" ht="15" customHeight="1">
      <c r="A101" s="48"/>
      <c r="B101" s="24" t="s">
        <v>45</v>
      </c>
      <c r="C101" s="38">
        <v>381</v>
      </c>
      <c r="D101" s="38">
        <v>2</v>
      </c>
      <c r="E101" s="38">
        <v>4</v>
      </c>
      <c r="F101" s="38">
        <v>122</v>
      </c>
      <c r="G101" s="38">
        <v>131</v>
      </c>
      <c r="H101" s="38">
        <v>39</v>
      </c>
      <c r="I101" s="38">
        <v>3</v>
      </c>
      <c r="J101" s="38">
        <v>3</v>
      </c>
      <c r="K101" s="38">
        <v>2</v>
      </c>
      <c r="L101" s="38">
        <v>75</v>
      </c>
      <c r="M101" s="38">
        <v>101</v>
      </c>
      <c r="N101" s="38">
        <v>3</v>
      </c>
      <c r="O101" s="38">
        <v>13</v>
      </c>
      <c r="P101" s="38">
        <v>33</v>
      </c>
      <c r="Q101" s="38">
        <v>10</v>
      </c>
      <c r="R101" s="38">
        <v>2</v>
      </c>
      <c r="S101" s="38">
        <v>2</v>
      </c>
      <c r="T101" s="38">
        <v>2</v>
      </c>
      <c r="U101" s="38">
        <v>2</v>
      </c>
      <c r="V101" s="38">
        <v>34</v>
      </c>
      <c r="W101" s="38">
        <v>33</v>
      </c>
      <c r="X101" s="38">
        <v>1</v>
      </c>
      <c r="Y101" s="38">
        <v>6</v>
      </c>
      <c r="Z101" s="38">
        <v>11</v>
      </c>
      <c r="AA101" s="38">
        <v>5</v>
      </c>
      <c r="AB101" s="38">
        <v>0</v>
      </c>
      <c r="AC101" s="38">
        <v>1</v>
      </c>
      <c r="AD101" s="38">
        <v>0</v>
      </c>
      <c r="AE101" s="38">
        <v>0</v>
      </c>
      <c r="AF101" s="38">
        <v>9</v>
      </c>
      <c r="AG101" s="38">
        <v>133</v>
      </c>
      <c r="AH101" s="38">
        <v>4</v>
      </c>
      <c r="AI101" s="38">
        <v>63</v>
      </c>
      <c r="AJ101" s="38">
        <v>20</v>
      </c>
      <c r="AK101" s="38">
        <v>5</v>
      </c>
      <c r="AL101" s="38">
        <v>0</v>
      </c>
      <c r="AM101" s="38">
        <v>1</v>
      </c>
      <c r="AN101" s="38">
        <v>2</v>
      </c>
      <c r="AO101" s="38">
        <v>1</v>
      </c>
      <c r="AP101" s="38">
        <v>37</v>
      </c>
    </row>
    <row r="102" spans="1:42" ht="15" customHeight="1">
      <c r="A102" s="48"/>
      <c r="B102" s="24"/>
      <c r="C102" s="56">
        <v>100.00000000000001</v>
      </c>
      <c r="D102" s="56">
        <v>0.52493438320209973</v>
      </c>
      <c r="E102" s="56">
        <v>1.0498687664041995</v>
      </c>
      <c r="F102" s="56">
        <v>32.020997375328086</v>
      </c>
      <c r="G102" s="56">
        <v>34.383202099737531</v>
      </c>
      <c r="H102" s="56">
        <v>10.236220472440944</v>
      </c>
      <c r="I102" s="56">
        <v>0.78740157480314954</v>
      </c>
      <c r="J102" s="56">
        <v>0.78740157480314954</v>
      </c>
      <c r="K102" s="56">
        <v>0.52493438320209973</v>
      </c>
      <c r="L102" s="56">
        <v>19.685039370078741</v>
      </c>
      <c r="M102" s="56">
        <v>100</v>
      </c>
      <c r="N102" s="56">
        <v>2.9702970297029703</v>
      </c>
      <c r="O102" s="56">
        <v>12.871287128712872</v>
      </c>
      <c r="P102" s="56">
        <v>32.673267326732677</v>
      </c>
      <c r="Q102" s="56">
        <v>9.9009900990099009</v>
      </c>
      <c r="R102" s="56">
        <v>1.9801980198019802</v>
      </c>
      <c r="S102" s="56">
        <v>1.9801980198019802</v>
      </c>
      <c r="T102" s="56">
        <v>1.9801980198019802</v>
      </c>
      <c r="U102" s="56">
        <v>1.9801980198019802</v>
      </c>
      <c r="V102" s="56">
        <v>33.663366336633665</v>
      </c>
      <c r="W102" s="56">
        <v>100</v>
      </c>
      <c r="X102" s="56">
        <v>3.0303030303030303</v>
      </c>
      <c r="Y102" s="56">
        <v>18.181818181818183</v>
      </c>
      <c r="Z102" s="56">
        <v>33.333333333333329</v>
      </c>
      <c r="AA102" s="56">
        <v>15.151515151515152</v>
      </c>
      <c r="AB102" s="56">
        <v>0</v>
      </c>
      <c r="AC102" s="56">
        <v>3.0303030303030303</v>
      </c>
      <c r="AD102" s="56">
        <v>0</v>
      </c>
      <c r="AE102" s="56">
        <v>0</v>
      </c>
      <c r="AF102" s="56">
        <v>27.27272727272727</v>
      </c>
      <c r="AG102" s="56">
        <v>100</v>
      </c>
      <c r="AH102" s="56">
        <v>3.007518796992481</v>
      </c>
      <c r="AI102" s="56">
        <v>47.368421052631575</v>
      </c>
      <c r="AJ102" s="56">
        <v>15.037593984962406</v>
      </c>
      <c r="AK102" s="56">
        <v>3.7593984962406015</v>
      </c>
      <c r="AL102" s="56">
        <v>0</v>
      </c>
      <c r="AM102" s="56">
        <v>0.75187969924812026</v>
      </c>
      <c r="AN102" s="56">
        <v>1.5037593984962405</v>
      </c>
      <c r="AO102" s="56">
        <v>0.75187969924812026</v>
      </c>
      <c r="AP102" s="56">
        <v>27.819548872180448</v>
      </c>
    </row>
    <row r="103" spans="1:42" ht="15" customHeight="1">
      <c r="A103" s="48"/>
      <c r="B103" s="24" t="s">
        <v>46</v>
      </c>
      <c r="C103" s="38">
        <v>371</v>
      </c>
      <c r="D103" s="38">
        <v>1</v>
      </c>
      <c r="E103" s="38">
        <v>7</v>
      </c>
      <c r="F103" s="38">
        <v>67</v>
      </c>
      <c r="G103" s="38">
        <v>165</v>
      </c>
      <c r="H103" s="38">
        <v>49</v>
      </c>
      <c r="I103" s="38">
        <v>11</v>
      </c>
      <c r="J103" s="38">
        <v>9</v>
      </c>
      <c r="K103" s="38">
        <v>1</v>
      </c>
      <c r="L103" s="38">
        <v>61</v>
      </c>
      <c r="M103" s="38">
        <v>85</v>
      </c>
      <c r="N103" s="38">
        <v>2</v>
      </c>
      <c r="O103" s="38">
        <v>5</v>
      </c>
      <c r="P103" s="38">
        <v>25</v>
      </c>
      <c r="Q103" s="38">
        <v>12</v>
      </c>
      <c r="R103" s="38">
        <v>9</v>
      </c>
      <c r="S103" s="38">
        <v>0</v>
      </c>
      <c r="T103" s="38">
        <v>2</v>
      </c>
      <c r="U103" s="38">
        <v>2</v>
      </c>
      <c r="V103" s="38">
        <v>28</v>
      </c>
      <c r="W103" s="38">
        <v>26</v>
      </c>
      <c r="X103" s="38">
        <v>0</v>
      </c>
      <c r="Y103" s="38">
        <v>5</v>
      </c>
      <c r="Z103" s="38">
        <v>6</v>
      </c>
      <c r="AA103" s="38">
        <v>7</v>
      </c>
      <c r="AB103" s="38">
        <v>1</v>
      </c>
      <c r="AC103" s="38">
        <v>0</v>
      </c>
      <c r="AD103" s="38">
        <v>1</v>
      </c>
      <c r="AE103" s="38">
        <v>0</v>
      </c>
      <c r="AF103" s="38">
        <v>6</v>
      </c>
      <c r="AG103" s="38">
        <v>110</v>
      </c>
      <c r="AH103" s="38">
        <v>7</v>
      </c>
      <c r="AI103" s="38">
        <v>54</v>
      </c>
      <c r="AJ103" s="38">
        <v>26</v>
      </c>
      <c r="AK103" s="38">
        <v>4</v>
      </c>
      <c r="AL103" s="38">
        <v>0</v>
      </c>
      <c r="AM103" s="38">
        <v>0</v>
      </c>
      <c r="AN103" s="38">
        <v>0</v>
      </c>
      <c r="AO103" s="38">
        <v>0</v>
      </c>
      <c r="AP103" s="38">
        <v>19</v>
      </c>
    </row>
    <row r="104" spans="1:42" ht="15" customHeight="1">
      <c r="A104" s="48"/>
      <c r="B104" s="24"/>
      <c r="C104" s="56">
        <v>100</v>
      </c>
      <c r="D104" s="56">
        <v>0.26954177897574128</v>
      </c>
      <c r="E104" s="56">
        <v>1.8867924528301887</v>
      </c>
      <c r="F104" s="56">
        <v>18.059299191374663</v>
      </c>
      <c r="G104" s="56">
        <v>44.474393530997304</v>
      </c>
      <c r="H104" s="56">
        <v>13.20754716981132</v>
      </c>
      <c r="I104" s="56">
        <v>2.9649595687331538</v>
      </c>
      <c r="J104" s="56">
        <v>2.4258760107816713</v>
      </c>
      <c r="K104" s="56">
        <v>0.26954177897574128</v>
      </c>
      <c r="L104" s="56">
        <v>16.442048517520217</v>
      </c>
      <c r="M104" s="56">
        <v>100</v>
      </c>
      <c r="N104" s="56">
        <v>2.3529411764705883</v>
      </c>
      <c r="O104" s="56">
        <v>5.8823529411764701</v>
      </c>
      <c r="P104" s="56">
        <v>29.411764705882355</v>
      </c>
      <c r="Q104" s="56">
        <v>14.117647058823529</v>
      </c>
      <c r="R104" s="56">
        <v>10.588235294117647</v>
      </c>
      <c r="S104" s="56">
        <v>0</v>
      </c>
      <c r="T104" s="56">
        <v>2.3529411764705883</v>
      </c>
      <c r="U104" s="56">
        <v>2.3529411764705883</v>
      </c>
      <c r="V104" s="56">
        <v>32.941176470588232</v>
      </c>
      <c r="W104" s="56">
        <v>99.999999999999986</v>
      </c>
      <c r="X104" s="56">
        <v>0</v>
      </c>
      <c r="Y104" s="56">
        <v>19.230769230769234</v>
      </c>
      <c r="Z104" s="56">
        <v>23.076923076923077</v>
      </c>
      <c r="AA104" s="56">
        <v>26.923076923076923</v>
      </c>
      <c r="AB104" s="56">
        <v>3.8461538461538463</v>
      </c>
      <c r="AC104" s="56">
        <v>0</v>
      </c>
      <c r="AD104" s="56">
        <v>3.8461538461538463</v>
      </c>
      <c r="AE104" s="56">
        <v>0</v>
      </c>
      <c r="AF104" s="56">
        <v>23.076923076923077</v>
      </c>
      <c r="AG104" s="56">
        <v>100</v>
      </c>
      <c r="AH104" s="56">
        <v>6.3636363636363633</v>
      </c>
      <c r="AI104" s="56">
        <v>49.090909090909093</v>
      </c>
      <c r="AJ104" s="56">
        <v>23.636363636363637</v>
      </c>
      <c r="AK104" s="56">
        <v>3.6363636363636362</v>
      </c>
      <c r="AL104" s="56">
        <v>0</v>
      </c>
      <c r="AM104" s="56">
        <v>0</v>
      </c>
      <c r="AN104" s="56">
        <v>0</v>
      </c>
      <c r="AO104" s="56">
        <v>0</v>
      </c>
      <c r="AP104" s="56">
        <v>17.272727272727273</v>
      </c>
    </row>
    <row r="105" spans="1:42" ht="15" customHeight="1">
      <c r="A105" s="48"/>
      <c r="B105" s="24" t="s">
        <v>47</v>
      </c>
      <c r="C105" s="38">
        <v>125</v>
      </c>
      <c r="D105" s="38">
        <v>0</v>
      </c>
      <c r="E105" s="38">
        <v>1</v>
      </c>
      <c r="F105" s="38">
        <v>9</v>
      </c>
      <c r="G105" s="38">
        <v>33</v>
      </c>
      <c r="H105" s="38">
        <v>32</v>
      </c>
      <c r="I105" s="38">
        <v>15</v>
      </c>
      <c r="J105" s="38">
        <v>16</v>
      </c>
      <c r="K105" s="38">
        <v>0</v>
      </c>
      <c r="L105" s="38">
        <v>19</v>
      </c>
      <c r="M105" s="38">
        <v>25</v>
      </c>
      <c r="N105" s="38">
        <v>0</v>
      </c>
      <c r="O105" s="38">
        <v>1</v>
      </c>
      <c r="P105" s="38">
        <v>2</v>
      </c>
      <c r="Q105" s="38">
        <v>11</v>
      </c>
      <c r="R105" s="38">
        <v>3</v>
      </c>
      <c r="S105" s="38">
        <v>2</v>
      </c>
      <c r="T105" s="38">
        <v>0</v>
      </c>
      <c r="U105" s="38">
        <v>0</v>
      </c>
      <c r="V105" s="38">
        <v>6</v>
      </c>
      <c r="W105" s="38">
        <v>5</v>
      </c>
      <c r="X105" s="38">
        <v>0</v>
      </c>
      <c r="Y105" s="38">
        <v>1</v>
      </c>
      <c r="Z105" s="38">
        <v>0</v>
      </c>
      <c r="AA105" s="38">
        <v>3</v>
      </c>
      <c r="AB105" s="38">
        <v>1</v>
      </c>
      <c r="AC105" s="38">
        <v>0</v>
      </c>
      <c r="AD105" s="38">
        <v>0</v>
      </c>
      <c r="AE105" s="38">
        <v>0</v>
      </c>
      <c r="AF105" s="38">
        <v>0</v>
      </c>
      <c r="AG105" s="38">
        <v>40</v>
      </c>
      <c r="AH105" s="38">
        <v>3</v>
      </c>
      <c r="AI105" s="38">
        <v>12</v>
      </c>
      <c r="AJ105" s="38">
        <v>12</v>
      </c>
      <c r="AK105" s="38">
        <v>4</v>
      </c>
      <c r="AL105" s="38">
        <v>0</v>
      </c>
      <c r="AM105" s="38">
        <v>0</v>
      </c>
      <c r="AN105" s="38">
        <v>0</v>
      </c>
      <c r="AO105" s="38">
        <v>0</v>
      </c>
      <c r="AP105" s="38">
        <v>9</v>
      </c>
    </row>
    <row r="106" spans="1:42" ht="15" customHeight="1">
      <c r="A106" s="48"/>
      <c r="B106" s="24"/>
      <c r="C106" s="56">
        <v>100</v>
      </c>
      <c r="D106" s="56">
        <v>0</v>
      </c>
      <c r="E106" s="56">
        <v>0.8</v>
      </c>
      <c r="F106" s="56">
        <v>7.1999999999999993</v>
      </c>
      <c r="G106" s="56">
        <v>26.400000000000002</v>
      </c>
      <c r="H106" s="56">
        <v>25.6</v>
      </c>
      <c r="I106" s="56">
        <v>12</v>
      </c>
      <c r="J106" s="56">
        <v>12.8</v>
      </c>
      <c r="K106" s="56">
        <v>0</v>
      </c>
      <c r="L106" s="56">
        <v>15.2</v>
      </c>
      <c r="M106" s="56">
        <v>100</v>
      </c>
      <c r="N106" s="56">
        <v>0</v>
      </c>
      <c r="O106" s="56">
        <v>4</v>
      </c>
      <c r="P106" s="56">
        <v>8</v>
      </c>
      <c r="Q106" s="56">
        <v>44</v>
      </c>
      <c r="R106" s="56">
        <v>12</v>
      </c>
      <c r="S106" s="56">
        <v>8</v>
      </c>
      <c r="T106" s="56">
        <v>0</v>
      </c>
      <c r="U106" s="56">
        <v>0</v>
      </c>
      <c r="V106" s="56">
        <v>24</v>
      </c>
      <c r="W106" s="56">
        <v>100</v>
      </c>
      <c r="X106" s="56">
        <v>0</v>
      </c>
      <c r="Y106" s="56">
        <v>20</v>
      </c>
      <c r="Z106" s="56">
        <v>0</v>
      </c>
      <c r="AA106" s="56">
        <v>60</v>
      </c>
      <c r="AB106" s="56">
        <v>20</v>
      </c>
      <c r="AC106" s="56">
        <v>0</v>
      </c>
      <c r="AD106" s="56">
        <v>0</v>
      </c>
      <c r="AE106" s="56">
        <v>0</v>
      </c>
      <c r="AF106" s="56">
        <v>0</v>
      </c>
      <c r="AG106" s="56">
        <v>100</v>
      </c>
      <c r="AH106" s="56">
        <v>7.5</v>
      </c>
      <c r="AI106" s="56">
        <v>30</v>
      </c>
      <c r="AJ106" s="56">
        <v>30</v>
      </c>
      <c r="AK106" s="56">
        <v>10</v>
      </c>
      <c r="AL106" s="56">
        <v>0</v>
      </c>
      <c r="AM106" s="56">
        <v>0</v>
      </c>
      <c r="AN106" s="56">
        <v>0</v>
      </c>
      <c r="AO106" s="56">
        <v>0</v>
      </c>
      <c r="AP106" s="56">
        <v>22.5</v>
      </c>
    </row>
    <row r="107" spans="1:42" ht="15" customHeight="1">
      <c r="A107" s="48"/>
      <c r="B107" s="24" t="s">
        <v>48</v>
      </c>
      <c r="C107" s="38">
        <v>156</v>
      </c>
      <c r="D107" s="38">
        <v>0</v>
      </c>
      <c r="E107" s="38">
        <v>3</v>
      </c>
      <c r="F107" s="38">
        <v>8</v>
      </c>
      <c r="G107" s="38">
        <v>15</v>
      </c>
      <c r="H107" s="38">
        <v>34</v>
      </c>
      <c r="I107" s="38">
        <v>30</v>
      </c>
      <c r="J107" s="38">
        <v>35</v>
      </c>
      <c r="K107" s="38">
        <v>7</v>
      </c>
      <c r="L107" s="38">
        <v>24</v>
      </c>
      <c r="M107" s="38">
        <v>39</v>
      </c>
      <c r="N107" s="38">
        <v>2</v>
      </c>
      <c r="O107" s="38">
        <v>2</v>
      </c>
      <c r="P107" s="38">
        <v>8</v>
      </c>
      <c r="Q107" s="38">
        <v>7</v>
      </c>
      <c r="R107" s="38">
        <v>4</v>
      </c>
      <c r="S107" s="38">
        <v>2</v>
      </c>
      <c r="T107" s="38">
        <v>5</v>
      </c>
      <c r="U107" s="38">
        <v>0</v>
      </c>
      <c r="V107" s="38">
        <v>9</v>
      </c>
      <c r="W107" s="38">
        <v>4</v>
      </c>
      <c r="X107" s="38">
        <v>0</v>
      </c>
      <c r="Y107" s="38">
        <v>0</v>
      </c>
      <c r="Z107" s="38">
        <v>0</v>
      </c>
      <c r="AA107" s="38">
        <v>1</v>
      </c>
      <c r="AB107" s="38">
        <v>1</v>
      </c>
      <c r="AC107" s="38">
        <v>0</v>
      </c>
      <c r="AD107" s="38">
        <v>1</v>
      </c>
      <c r="AE107" s="38">
        <v>0</v>
      </c>
      <c r="AF107" s="38">
        <v>1</v>
      </c>
      <c r="AG107" s="38">
        <v>23</v>
      </c>
      <c r="AH107" s="38">
        <v>0</v>
      </c>
      <c r="AI107" s="38">
        <v>13</v>
      </c>
      <c r="AJ107" s="38">
        <v>3</v>
      </c>
      <c r="AK107" s="38">
        <v>2</v>
      </c>
      <c r="AL107" s="38">
        <v>0</v>
      </c>
      <c r="AM107" s="38">
        <v>0</v>
      </c>
      <c r="AN107" s="38">
        <v>0</v>
      </c>
      <c r="AO107" s="38">
        <v>0</v>
      </c>
      <c r="AP107" s="38">
        <v>5</v>
      </c>
    </row>
    <row r="108" spans="1:42" ht="15" customHeight="1">
      <c r="A108" s="48"/>
      <c r="B108" s="24"/>
      <c r="C108" s="56">
        <v>100.00000000000001</v>
      </c>
      <c r="D108" s="56">
        <v>0</v>
      </c>
      <c r="E108" s="56">
        <v>1.9230769230769231</v>
      </c>
      <c r="F108" s="56">
        <v>5.1282051282051277</v>
      </c>
      <c r="G108" s="56">
        <v>9.6153846153846168</v>
      </c>
      <c r="H108" s="56">
        <v>21.794871794871796</v>
      </c>
      <c r="I108" s="56">
        <v>19.230769230769234</v>
      </c>
      <c r="J108" s="56">
        <v>22.435897435897438</v>
      </c>
      <c r="K108" s="56">
        <v>4.4871794871794872</v>
      </c>
      <c r="L108" s="56">
        <v>15.384615384615385</v>
      </c>
      <c r="M108" s="56">
        <v>100</v>
      </c>
      <c r="N108" s="56">
        <v>5.1282051282051277</v>
      </c>
      <c r="O108" s="56">
        <v>5.1282051282051277</v>
      </c>
      <c r="P108" s="56">
        <v>20.512820512820511</v>
      </c>
      <c r="Q108" s="56">
        <v>17.948717948717949</v>
      </c>
      <c r="R108" s="56">
        <v>10.256410256410255</v>
      </c>
      <c r="S108" s="56">
        <v>5.1282051282051277</v>
      </c>
      <c r="T108" s="56">
        <v>12.820512820512819</v>
      </c>
      <c r="U108" s="56">
        <v>0</v>
      </c>
      <c r="V108" s="56">
        <v>23.076923076923077</v>
      </c>
      <c r="W108" s="56">
        <v>100</v>
      </c>
      <c r="X108" s="56">
        <v>0</v>
      </c>
      <c r="Y108" s="56">
        <v>0</v>
      </c>
      <c r="Z108" s="56">
        <v>0</v>
      </c>
      <c r="AA108" s="56">
        <v>25</v>
      </c>
      <c r="AB108" s="56">
        <v>25</v>
      </c>
      <c r="AC108" s="56">
        <v>0</v>
      </c>
      <c r="AD108" s="56">
        <v>25</v>
      </c>
      <c r="AE108" s="56">
        <v>0</v>
      </c>
      <c r="AF108" s="56">
        <v>25</v>
      </c>
      <c r="AG108" s="56">
        <v>100</v>
      </c>
      <c r="AH108" s="56">
        <v>0</v>
      </c>
      <c r="AI108" s="56">
        <v>56.521739130434781</v>
      </c>
      <c r="AJ108" s="56">
        <v>13.043478260869565</v>
      </c>
      <c r="AK108" s="56">
        <v>8.695652173913043</v>
      </c>
      <c r="AL108" s="56">
        <v>0</v>
      </c>
      <c r="AM108" s="56">
        <v>0</v>
      </c>
      <c r="AN108" s="56">
        <v>0</v>
      </c>
      <c r="AO108" s="56">
        <v>0</v>
      </c>
      <c r="AP108" s="56">
        <v>21.739130434782609</v>
      </c>
    </row>
    <row r="109" spans="1:42" ht="15" customHeight="1">
      <c r="A109" s="48"/>
      <c r="B109" s="24" t="s">
        <v>2</v>
      </c>
      <c r="C109" s="38">
        <v>26</v>
      </c>
      <c r="D109" s="38">
        <v>0</v>
      </c>
      <c r="E109" s="38">
        <v>3</v>
      </c>
      <c r="F109" s="38">
        <v>7</v>
      </c>
      <c r="G109" s="38">
        <v>3</v>
      </c>
      <c r="H109" s="38">
        <v>2</v>
      </c>
      <c r="I109" s="38">
        <v>0</v>
      </c>
      <c r="J109" s="38">
        <v>0</v>
      </c>
      <c r="K109" s="38">
        <v>1</v>
      </c>
      <c r="L109" s="38">
        <v>10</v>
      </c>
      <c r="M109" s="38">
        <v>33</v>
      </c>
      <c r="N109" s="38">
        <v>2</v>
      </c>
      <c r="O109" s="38">
        <v>5</v>
      </c>
      <c r="P109" s="38">
        <v>2</v>
      </c>
      <c r="Q109" s="38">
        <v>2</v>
      </c>
      <c r="R109" s="38">
        <v>1</v>
      </c>
      <c r="S109" s="38">
        <v>0</v>
      </c>
      <c r="T109" s="38">
        <v>0</v>
      </c>
      <c r="U109" s="38">
        <v>2</v>
      </c>
      <c r="V109" s="38">
        <v>19</v>
      </c>
      <c r="W109" s="38">
        <v>2</v>
      </c>
      <c r="X109" s="38">
        <v>0</v>
      </c>
      <c r="Y109" s="38">
        <v>1</v>
      </c>
      <c r="Z109" s="38">
        <v>0</v>
      </c>
      <c r="AA109" s="38">
        <v>0</v>
      </c>
      <c r="AB109" s="38">
        <v>0</v>
      </c>
      <c r="AC109" s="38">
        <v>0</v>
      </c>
      <c r="AD109" s="38">
        <v>0</v>
      </c>
      <c r="AE109" s="38">
        <v>0</v>
      </c>
      <c r="AF109" s="38">
        <v>1</v>
      </c>
      <c r="AG109" s="38">
        <v>22</v>
      </c>
      <c r="AH109" s="38">
        <v>0</v>
      </c>
      <c r="AI109" s="38">
        <v>6</v>
      </c>
      <c r="AJ109" s="38">
        <v>1</v>
      </c>
      <c r="AK109" s="38">
        <v>1</v>
      </c>
      <c r="AL109" s="38">
        <v>0</v>
      </c>
      <c r="AM109" s="38">
        <v>0</v>
      </c>
      <c r="AN109" s="38">
        <v>0</v>
      </c>
      <c r="AO109" s="38">
        <v>0</v>
      </c>
      <c r="AP109" s="38">
        <v>14</v>
      </c>
    </row>
    <row r="110" spans="1:42" ht="15" customHeight="1">
      <c r="A110" s="90"/>
      <c r="B110" s="24"/>
      <c r="C110" s="56">
        <v>100</v>
      </c>
      <c r="D110" s="56">
        <v>0</v>
      </c>
      <c r="E110" s="56">
        <v>11.538461538461538</v>
      </c>
      <c r="F110" s="56">
        <v>26.923076923076923</v>
      </c>
      <c r="G110" s="56">
        <v>11.538461538461538</v>
      </c>
      <c r="H110" s="56">
        <v>7.6923076923076925</v>
      </c>
      <c r="I110" s="56">
        <v>0</v>
      </c>
      <c r="J110" s="56">
        <v>0</v>
      </c>
      <c r="K110" s="56">
        <v>3.8461538461538463</v>
      </c>
      <c r="L110" s="56">
        <v>38.461538461538467</v>
      </c>
      <c r="M110" s="56">
        <v>100</v>
      </c>
      <c r="N110" s="56">
        <v>6.0606060606060606</v>
      </c>
      <c r="O110" s="56">
        <v>15.151515151515152</v>
      </c>
      <c r="P110" s="56">
        <v>6.0606060606060606</v>
      </c>
      <c r="Q110" s="56">
        <v>6.0606060606060606</v>
      </c>
      <c r="R110" s="56">
        <v>3.0303030303030303</v>
      </c>
      <c r="S110" s="56">
        <v>0</v>
      </c>
      <c r="T110" s="56">
        <v>0</v>
      </c>
      <c r="U110" s="56">
        <v>6.0606060606060606</v>
      </c>
      <c r="V110" s="56">
        <v>57.575757575757578</v>
      </c>
      <c r="W110" s="56">
        <v>100</v>
      </c>
      <c r="X110" s="56">
        <v>0</v>
      </c>
      <c r="Y110" s="56">
        <v>50</v>
      </c>
      <c r="Z110" s="56">
        <v>0</v>
      </c>
      <c r="AA110" s="56">
        <v>0</v>
      </c>
      <c r="AB110" s="56">
        <v>0</v>
      </c>
      <c r="AC110" s="56">
        <v>0</v>
      </c>
      <c r="AD110" s="56">
        <v>0</v>
      </c>
      <c r="AE110" s="56">
        <v>0</v>
      </c>
      <c r="AF110" s="56">
        <v>50</v>
      </c>
      <c r="AG110" s="56">
        <v>100</v>
      </c>
      <c r="AH110" s="56">
        <v>0</v>
      </c>
      <c r="AI110" s="56">
        <v>27.27272727272727</v>
      </c>
      <c r="AJ110" s="56">
        <v>4.5454545454545459</v>
      </c>
      <c r="AK110" s="56">
        <v>4.5454545454545459</v>
      </c>
      <c r="AL110" s="56">
        <v>0</v>
      </c>
      <c r="AM110" s="56">
        <v>0</v>
      </c>
      <c r="AN110" s="56">
        <v>0</v>
      </c>
      <c r="AO110" s="56">
        <v>0</v>
      </c>
      <c r="AP110" s="56">
        <v>63.636363636363633</v>
      </c>
    </row>
    <row r="111" spans="1:42" ht="15" customHeight="1">
      <c r="A111" s="48" t="s">
        <v>49</v>
      </c>
      <c r="B111" s="91" t="s">
        <v>50</v>
      </c>
      <c r="C111" s="38">
        <v>51</v>
      </c>
      <c r="D111" s="38">
        <v>1</v>
      </c>
      <c r="E111" s="38">
        <v>13</v>
      </c>
      <c r="F111" s="38">
        <v>15</v>
      </c>
      <c r="G111" s="38">
        <v>6</v>
      </c>
      <c r="H111" s="38">
        <v>2</v>
      </c>
      <c r="I111" s="38">
        <v>0</v>
      </c>
      <c r="J111" s="38">
        <v>0</v>
      </c>
      <c r="K111" s="38">
        <v>0</v>
      </c>
      <c r="L111" s="38">
        <v>14</v>
      </c>
      <c r="M111" s="38">
        <v>80</v>
      </c>
      <c r="N111" s="38">
        <v>6</v>
      </c>
      <c r="O111" s="38">
        <v>24</v>
      </c>
      <c r="P111" s="38">
        <v>13</v>
      </c>
      <c r="Q111" s="38">
        <v>5</v>
      </c>
      <c r="R111" s="38">
        <v>2</v>
      </c>
      <c r="S111" s="38">
        <v>0</v>
      </c>
      <c r="T111" s="38">
        <v>0</v>
      </c>
      <c r="U111" s="38">
        <v>0</v>
      </c>
      <c r="V111" s="38">
        <v>30</v>
      </c>
      <c r="W111" s="38">
        <v>20</v>
      </c>
      <c r="X111" s="38">
        <v>0</v>
      </c>
      <c r="Y111" s="38">
        <v>9</v>
      </c>
      <c r="Z111" s="38">
        <v>5</v>
      </c>
      <c r="AA111" s="38">
        <v>0</v>
      </c>
      <c r="AB111" s="38">
        <v>0</v>
      </c>
      <c r="AC111" s="38">
        <v>0</v>
      </c>
      <c r="AD111" s="38">
        <v>0</v>
      </c>
      <c r="AE111" s="38">
        <v>0</v>
      </c>
      <c r="AF111" s="38">
        <v>6</v>
      </c>
      <c r="AG111" s="38">
        <v>334</v>
      </c>
      <c r="AH111" s="38">
        <v>44</v>
      </c>
      <c r="AI111" s="38">
        <v>163</v>
      </c>
      <c r="AJ111" s="38">
        <v>25</v>
      </c>
      <c r="AK111" s="38">
        <v>6</v>
      </c>
      <c r="AL111" s="38">
        <v>2</v>
      </c>
      <c r="AM111" s="38">
        <v>4</v>
      </c>
      <c r="AN111" s="38">
        <v>5</v>
      </c>
      <c r="AO111" s="38">
        <v>1</v>
      </c>
      <c r="AP111" s="38">
        <v>84</v>
      </c>
    </row>
    <row r="112" spans="1:42" ht="15" customHeight="1">
      <c r="A112" s="48"/>
      <c r="B112" s="91"/>
      <c r="C112" s="56">
        <v>100</v>
      </c>
      <c r="D112" s="56">
        <v>1.9607843137254901</v>
      </c>
      <c r="E112" s="56">
        <v>25.490196078431371</v>
      </c>
      <c r="F112" s="56">
        <v>29.411764705882355</v>
      </c>
      <c r="G112" s="56">
        <v>11.76470588235294</v>
      </c>
      <c r="H112" s="56">
        <v>3.9215686274509802</v>
      </c>
      <c r="I112" s="56">
        <v>0</v>
      </c>
      <c r="J112" s="56">
        <v>0</v>
      </c>
      <c r="K112" s="56">
        <v>0</v>
      </c>
      <c r="L112" s="56">
        <v>27.450980392156865</v>
      </c>
      <c r="M112" s="56">
        <v>100</v>
      </c>
      <c r="N112" s="56">
        <v>7.5</v>
      </c>
      <c r="O112" s="56">
        <v>30</v>
      </c>
      <c r="P112" s="56">
        <v>16.25</v>
      </c>
      <c r="Q112" s="56">
        <v>6.25</v>
      </c>
      <c r="R112" s="56">
        <v>2.5</v>
      </c>
      <c r="S112" s="56">
        <v>0</v>
      </c>
      <c r="T112" s="56">
        <v>0</v>
      </c>
      <c r="U112" s="56">
        <v>0</v>
      </c>
      <c r="V112" s="56">
        <v>37.5</v>
      </c>
      <c r="W112" s="56">
        <v>100</v>
      </c>
      <c r="X112" s="56">
        <v>0</v>
      </c>
      <c r="Y112" s="56">
        <v>45</v>
      </c>
      <c r="Z112" s="56">
        <v>25</v>
      </c>
      <c r="AA112" s="56">
        <v>0</v>
      </c>
      <c r="AB112" s="56">
        <v>0</v>
      </c>
      <c r="AC112" s="56">
        <v>0</v>
      </c>
      <c r="AD112" s="56">
        <v>0</v>
      </c>
      <c r="AE112" s="56">
        <v>0</v>
      </c>
      <c r="AF112" s="56">
        <v>30</v>
      </c>
      <c r="AG112" s="56">
        <v>100</v>
      </c>
      <c r="AH112" s="56">
        <v>13.17365269461078</v>
      </c>
      <c r="AI112" s="56">
        <v>48.802395209580837</v>
      </c>
      <c r="AJ112" s="56">
        <v>7.4850299401197598</v>
      </c>
      <c r="AK112" s="56">
        <v>1.7964071856287425</v>
      </c>
      <c r="AL112" s="56">
        <v>0.5988023952095809</v>
      </c>
      <c r="AM112" s="56">
        <v>1.1976047904191618</v>
      </c>
      <c r="AN112" s="56">
        <v>1.4970059880239521</v>
      </c>
      <c r="AO112" s="56">
        <v>0.29940119760479045</v>
      </c>
      <c r="AP112" s="56">
        <v>25.149700598802394</v>
      </c>
    </row>
    <row r="113" spans="1:42" ht="15" customHeight="1">
      <c r="A113" s="48"/>
      <c r="B113" s="91" t="s">
        <v>51</v>
      </c>
      <c r="C113" s="38">
        <v>104</v>
      </c>
      <c r="D113" s="38">
        <v>0</v>
      </c>
      <c r="E113" s="38">
        <v>9</v>
      </c>
      <c r="F113" s="38">
        <v>39</v>
      </c>
      <c r="G113" s="38">
        <v>17</v>
      </c>
      <c r="H113" s="38">
        <v>9</v>
      </c>
      <c r="I113" s="38">
        <v>3</v>
      </c>
      <c r="J113" s="38">
        <v>5</v>
      </c>
      <c r="K113" s="38">
        <v>0</v>
      </c>
      <c r="L113" s="38">
        <v>22</v>
      </c>
      <c r="M113" s="38">
        <v>148</v>
      </c>
      <c r="N113" s="38">
        <v>11</v>
      </c>
      <c r="O113" s="38">
        <v>54</v>
      </c>
      <c r="P113" s="38">
        <v>28</v>
      </c>
      <c r="Q113" s="38">
        <v>3</v>
      </c>
      <c r="R113" s="38">
        <v>0</v>
      </c>
      <c r="S113" s="38">
        <v>2</v>
      </c>
      <c r="T113" s="38">
        <v>2</v>
      </c>
      <c r="U113" s="38">
        <v>0</v>
      </c>
      <c r="V113" s="38">
        <v>48</v>
      </c>
      <c r="W113" s="38">
        <v>29</v>
      </c>
      <c r="X113" s="38">
        <v>1</v>
      </c>
      <c r="Y113" s="38">
        <v>8</v>
      </c>
      <c r="Z113" s="38">
        <v>4</v>
      </c>
      <c r="AA113" s="38">
        <v>4</v>
      </c>
      <c r="AB113" s="38">
        <v>1</v>
      </c>
      <c r="AC113" s="38">
        <v>0</v>
      </c>
      <c r="AD113" s="38">
        <v>1</v>
      </c>
      <c r="AE113" s="38">
        <v>0</v>
      </c>
      <c r="AF113" s="38">
        <v>10</v>
      </c>
      <c r="AG113" s="38">
        <v>224</v>
      </c>
      <c r="AH113" s="38">
        <v>21</v>
      </c>
      <c r="AI113" s="38">
        <v>96</v>
      </c>
      <c r="AJ113" s="38">
        <v>34</v>
      </c>
      <c r="AK113" s="38">
        <v>6</v>
      </c>
      <c r="AL113" s="38">
        <v>1</v>
      </c>
      <c r="AM113" s="38">
        <v>0</v>
      </c>
      <c r="AN113" s="38">
        <v>5</v>
      </c>
      <c r="AO113" s="38">
        <v>0</v>
      </c>
      <c r="AP113" s="38">
        <v>61</v>
      </c>
    </row>
    <row r="114" spans="1:42" ht="15" customHeight="1">
      <c r="A114" s="48"/>
      <c r="B114" s="91"/>
      <c r="C114" s="56">
        <v>100</v>
      </c>
      <c r="D114" s="56">
        <v>0</v>
      </c>
      <c r="E114" s="56">
        <v>8.6538461538461533</v>
      </c>
      <c r="F114" s="56">
        <v>37.5</v>
      </c>
      <c r="G114" s="56">
        <v>16.346153846153847</v>
      </c>
      <c r="H114" s="56">
        <v>8.6538461538461533</v>
      </c>
      <c r="I114" s="56">
        <v>2.8846153846153846</v>
      </c>
      <c r="J114" s="56">
        <v>4.8076923076923084</v>
      </c>
      <c r="K114" s="56">
        <v>0</v>
      </c>
      <c r="L114" s="56">
        <v>21.153846153846153</v>
      </c>
      <c r="M114" s="56">
        <v>100.00000000000001</v>
      </c>
      <c r="N114" s="56">
        <v>7.4324324324324325</v>
      </c>
      <c r="O114" s="56">
        <v>36.486486486486484</v>
      </c>
      <c r="P114" s="56">
        <v>18.918918918918919</v>
      </c>
      <c r="Q114" s="56">
        <v>2.0270270270270272</v>
      </c>
      <c r="R114" s="56">
        <v>0</v>
      </c>
      <c r="S114" s="56">
        <v>1.3513513513513513</v>
      </c>
      <c r="T114" s="56">
        <v>1.3513513513513513</v>
      </c>
      <c r="U114" s="56">
        <v>0</v>
      </c>
      <c r="V114" s="56">
        <v>32.432432432432435</v>
      </c>
      <c r="W114" s="56">
        <v>100</v>
      </c>
      <c r="X114" s="56">
        <v>3.4482758620689653</v>
      </c>
      <c r="Y114" s="56">
        <v>27.586206896551722</v>
      </c>
      <c r="Z114" s="56">
        <v>13.793103448275861</v>
      </c>
      <c r="AA114" s="56">
        <v>13.793103448275861</v>
      </c>
      <c r="AB114" s="56">
        <v>3.4482758620689653</v>
      </c>
      <c r="AC114" s="56">
        <v>0</v>
      </c>
      <c r="AD114" s="56">
        <v>3.4482758620689653</v>
      </c>
      <c r="AE114" s="56">
        <v>0</v>
      </c>
      <c r="AF114" s="56">
        <v>34.482758620689658</v>
      </c>
      <c r="AG114" s="56">
        <v>100</v>
      </c>
      <c r="AH114" s="56">
        <v>9.375</v>
      </c>
      <c r="AI114" s="56">
        <v>42.857142857142854</v>
      </c>
      <c r="AJ114" s="56">
        <v>15.178571428571427</v>
      </c>
      <c r="AK114" s="56">
        <v>2.6785714285714284</v>
      </c>
      <c r="AL114" s="56">
        <v>0.4464285714285714</v>
      </c>
      <c r="AM114" s="56">
        <v>0</v>
      </c>
      <c r="AN114" s="56">
        <v>2.2321428571428572</v>
      </c>
      <c r="AO114" s="56">
        <v>0</v>
      </c>
      <c r="AP114" s="56">
        <v>27.232142857142854</v>
      </c>
    </row>
    <row r="115" spans="1:42" ht="15" customHeight="1">
      <c r="A115" s="48"/>
      <c r="B115" s="91" t="s">
        <v>52</v>
      </c>
      <c r="C115" s="38">
        <v>500</v>
      </c>
      <c r="D115" s="38">
        <v>1</v>
      </c>
      <c r="E115" s="38">
        <v>29</v>
      </c>
      <c r="F115" s="38">
        <v>172</v>
      </c>
      <c r="G115" s="38">
        <v>105</v>
      </c>
      <c r="H115" s="38">
        <v>48</v>
      </c>
      <c r="I115" s="38">
        <v>18</v>
      </c>
      <c r="J115" s="38">
        <v>23</v>
      </c>
      <c r="K115" s="38">
        <v>4</v>
      </c>
      <c r="L115" s="38">
        <v>100</v>
      </c>
      <c r="M115" s="38">
        <v>501</v>
      </c>
      <c r="N115" s="38">
        <v>24</v>
      </c>
      <c r="O115" s="38">
        <v>152</v>
      </c>
      <c r="P115" s="38">
        <v>101</v>
      </c>
      <c r="Q115" s="38">
        <v>33</v>
      </c>
      <c r="R115" s="38">
        <v>9</v>
      </c>
      <c r="S115" s="38">
        <v>5</v>
      </c>
      <c r="T115" s="38">
        <v>3</v>
      </c>
      <c r="U115" s="38">
        <v>2</v>
      </c>
      <c r="V115" s="38">
        <v>172</v>
      </c>
      <c r="W115" s="38">
        <v>34</v>
      </c>
      <c r="X115" s="38">
        <v>1</v>
      </c>
      <c r="Y115" s="38">
        <v>6</v>
      </c>
      <c r="Z115" s="38">
        <v>10</v>
      </c>
      <c r="AA115" s="38">
        <v>2</v>
      </c>
      <c r="AB115" s="38">
        <v>2</v>
      </c>
      <c r="AC115" s="38">
        <v>0</v>
      </c>
      <c r="AD115" s="38">
        <v>1</v>
      </c>
      <c r="AE115" s="38">
        <v>0</v>
      </c>
      <c r="AF115" s="38">
        <v>12</v>
      </c>
      <c r="AG115" s="38">
        <v>396</v>
      </c>
      <c r="AH115" s="38">
        <v>35</v>
      </c>
      <c r="AI115" s="38">
        <v>183</v>
      </c>
      <c r="AJ115" s="38">
        <v>60</v>
      </c>
      <c r="AK115" s="38">
        <v>8</v>
      </c>
      <c r="AL115" s="38">
        <v>2</v>
      </c>
      <c r="AM115" s="38">
        <v>0</v>
      </c>
      <c r="AN115" s="38">
        <v>5</v>
      </c>
      <c r="AO115" s="38">
        <v>1</v>
      </c>
      <c r="AP115" s="38">
        <v>102</v>
      </c>
    </row>
    <row r="116" spans="1:42" ht="15" customHeight="1">
      <c r="A116" s="48"/>
      <c r="B116" s="91"/>
      <c r="C116" s="56">
        <v>99.999999999999986</v>
      </c>
      <c r="D116" s="56">
        <v>0.2</v>
      </c>
      <c r="E116" s="56">
        <v>5.8000000000000007</v>
      </c>
      <c r="F116" s="56">
        <v>34.4</v>
      </c>
      <c r="G116" s="56">
        <v>21</v>
      </c>
      <c r="H116" s="56">
        <v>9.6</v>
      </c>
      <c r="I116" s="56">
        <v>3.5999999999999996</v>
      </c>
      <c r="J116" s="56">
        <v>4.5999999999999996</v>
      </c>
      <c r="K116" s="56">
        <v>0.8</v>
      </c>
      <c r="L116" s="56">
        <v>20</v>
      </c>
      <c r="M116" s="56">
        <v>100</v>
      </c>
      <c r="N116" s="56">
        <v>4.7904191616766472</v>
      </c>
      <c r="O116" s="56">
        <v>30.339321357285431</v>
      </c>
      <c r="P116" s="56">
        <v>20.159680638722556</v>
      </c>
      <c r="Q116" s="56">
        <v>6.5868263473053901</v>
      </c>
      <c r="R116" s="56">
        <v>1.7964071856287425</v>
      </c>
      <c r="S116" s="56">
        <v>0.99800399201596801</v>
      </c>
      <c r="T116" s="56">
        <v>0.5988023952095809</v>
      </c>
      <c r="U116" s="56">
        <v>0.39920159680638717</v>
      </c>
      <c r="V116" s="56">
        <v>34.331337325349303</v>
      </c>
      <c r="W116" s="56">
        <v>100</v>
      </c>
      <c r="X116" s="56">
        <v>2.9411764705882351</v>
      </c>
      <c r="Y116" s="56">
        <v>17.647058823529413</v>
      </c>
      <c r="Z116" s="56">
        <v>29.411764705882355</v>
      </c>
      <c r="AA116" s="56">
        <v>5.8823529411764701</v>
      </c>
      <c r="AB116" s="56">
        <v>5.8823529411764701</v>
      </c>
      <c r="AC116" s="56">
        <v>0</v>
      </c>
      <c r="AD116" s="56">
        <v>2.9411764705882351</v>
      </c>
      <c r="AE116" s="56">
        <v>0</v>
      </c>
      <c r="AF116" s="56">
        <v>35.294117647058826</v>
      </c>
      <c r="AG116" s="56">
        <v>100</v>
      </c>
      <c r="AH116" s="56">
        <v>8.8383838383838391</v>
      </c>
      <c r="AI116" s="56">
        <v>46.212121212121211</v>
      </c>
      <c r="AJ116" s="56">
        <v>15.151515151515152</v>
      </c>
      <c r="AK116" s="56">
        <v>2.0202020202020203</v>
      </c>
      <c r="AL116" s="56">
        <v>0.50505050505050508</v>
      </c>
      <c r="AM116" s="56">
        <v>0</v>
      </c>
      <c r="AN116" s="56">
        <v>1.2626262626262625</v>
      </c>
      <c r="AO116" s="56">
        <v>0.25252525252525254</v>
      </c>
      <c r="AP116" s="56">
        <v>25.757575757575758</v>
      </c>
    </row>
    <row r="117" spans="1:42" ht="15" customHeight="1">
      <c r="A117" s="48"/>
      <c r="B117" s="91" t="s">
        <v>53</v>
      </c>
      <c r="C117" s="38">
        <v>803</v>
      </c>
      <c r="D117" s="38">
        <v>3</v>
      </c>
      <c r="E117" s="38">
        <v>35</v>
      </c>
      <c r="F117" s="38">
        <v>233</v>
      </c>
      <c r="G117" s="38">
        <v>221</v>
      </c>
      <c r="H117" s="38">
        <v>82</v>
      </c>
      <c r="I117" s="38">
        <v>31</v>
      </c>
      <c r="J117" s="38">
        <v>31</v>
      </c>
      <c r="K117" s="38">
        <v>6</v>
      </c>
      <c r="L117" s="38">
        <v>161</v>
      </c>
      <c r="M117" s="38">
        <v>453</v>
      </c>
      <c r="N117" s="38">
        <v>8</v>
      </c>
      <c r="O117" s="38">
        <v>117</v>
      </c>
      <c r="P117" s="38">
        <v>117</v>
      </c>
      <c r="Q117" s="38">
        <v>19</v>
      </c>
      <c r="R117" s="38">
        <v>12</v>
      </c>
      <c r="S117" s="38">
        <v>6</v>
      </c>
      <c r="T117" s="38">
        <v>10</v>
      </c>
      <c r="U117" s="38">
        <v>6</v>
      </c>
      <c r="V117" s="38">
        <v>158</v>
      </c>
      <c r="W117" s="38">
        <v>57</v>
      </c>
      <c r="X117" s="38">
        <v>0</v>
      </c>
      <c r="Y117" s="38">
        <v>8</v>
      </c>
      <c r="Z117" s="38">
        <v>25</v>
      </c>
      <c r="AA117" s="38">
        <v>9</v>
      </c>
      <c r="AB117" s="38">
        <v>3</v>
      </c>
      <c r="AC117" s="38">
        <v>0</v>
      </c>
      <c r="AD117" s="38">
        <v>1</v>
      </c>
      <c r="AE117" s="38">
        <v>0</v>
      </c>
      <c r="AF117" s="38">
        <v>11</v>
      </c>
      <c r="AG117" s="38">
        <v>354</v>
      </c>
      <c r="AH117" s="38">
        <v>28</v>
      </c>
      <c r="AI117" s="38">
        <v>157</v>
      </c>
      <c r="AJ117" s="38">
        <v>78</v>
      </c>
      <c r="AK117" s="38">
        <v>7</v>
      </c>
      <c r="AL117" s="38">
        <v>2</v>
      </c>
      <c r="AM117" s="38">
        <v>0</v>
      </c>
      <c r="AN117" s="38">
        <v>2</v>
      </c>
      <c r="AO117" s="38">
        <v>2</v>
      </c>
      <c r="AP117" s="38">
        <v>78</v>
      </c>
    </row>
    <row r="118" spans="1:42" ht="15" customHeight="1">
      <c r="A118" s="48"/>
      <c r="B118" s="91"/>
      <c r="C118" s="56">
        <v>100.00000000000001</v>
      </c>
      <c r="D118" s="56">
        <v>0.37359900373599003</v>
      </c>
      <c r="E118" s="56">
        <v>4.3586550435865501</v>
      </c>
      <c r="F118" s="56">
        <v>29.016189290161893</v>
      </c>
      <c r="G118" s="56">
        <v>27.521793275217931</v>
      </c>
      <c r="H118" s="56">
        <v>10.211706102117061</v>
      </c>
      <c r="I118" s="56">
        <v>3.8605230386052307</v>
      </c>
      <c r="J118" s="56">
        <v>3.8605230386052307</v>
      </c>
      <c r="K118" s="56">
        <v>0.74719800747198006</v>
      </c>
      <c r="L118" s="56">
        <v>20.049813200498132</v>
      </c>
      <c r="M118" s="56">
        <v>100</v>
      </c>
      <c r="N118" s="56">
        <v>1.7660044150110374</v>
      </c>
      <c r="O118" s="56">
        <v>25.827814569536422</v>
      </c>
      <c r="P118" s="56">
        <v>25.827814569536422</v>
      </c>
      <c r="Q118" s="56">
        <v>4.1942604856512142</v>
      </c>
      <c r="R118" s="56">
        <v>2.6490066225165565</v>
      </c>
      <c r="S118" s="56">
        <v>1.3245033112582782</v>
      </c>
      <c r="T118" s="56">
        <v>2.2075055187637971</v>
      </c>
      <c r="U118" s="56">
        <v>1.3245033112582782</v>
      </c>
      <c r="V118" s="56">
        <v>34.87858719646799</v>
      </c>
      <c r="W118" s="56">
        <v>99.999999999999972</v>
      </c>
      <c r="X118" s="56">
        <v>0</v>
      </c>
      <c r="Y118" s="56">
        <v>14.035087719298245</v>
      </c>
      <c r="Z118" s="56">
        <v>43.859649122807014</v>
      </c>
      <c r="AA118" s="56">
        <v>15.789473684210526</v>
      </c>
      <c r="AB118" s="56">
        <v>5.2631578947368416</v>
      </c>
      <c r="AC118" s="56">
        <v>0</v>
      </c>
      <c r="AD118" s="56">
        <v>1.7543859649122806</v>
      </c>
      <c r="AE118" s="56">
        <v>0</v>
      </c>
      <c r="AF118" s="56">
        <v>19.298245614035086</v>
      </c>
      <c r="AG118" s="56">
        <v>100</v>
      </c>
      <c r="AH118" s="56">
        <v>7.9096045197740121</v>
      </c>
      <c r="AI118" s="56">
        <v>44.350282485875709</v>
      </c>
      <c r="AJ118" s="56">
        <v>22.033898305084744</v>
      </c>
      <c r="AK118" s="56">
        <v>1.977401129943503</v>
      </c>
      <c r="AL118" s="56">
        <v>0.56497175141242939</v>
      </c>
      <c r="AM118" s="56">
        <v>0</v>
      </c>
      <c r="AN118" s="56">
        <v>0.56497175141242939</v>
      </c>
      <c r="AO118" s="56">
        <v>0.56497175141242939</v>
      </c>
      <c r="AP118" s="56">
        <v>22.033898305084744</v>
      </c>
    </row>
    <row r="119" spans="1:42" ht="15" customHeight="1">
      <c r="A119" s="48"/>
      <c r="B119" s="91" t="s">
        <v>55</v>
      </c>
      <c r="C119" s="38">
        <v>557</v>
      </c>
      <c r="D119" s="38">
        <v>3</v>
      </c>
      <c r="E119" s="38">
        <v>70</v>
      </c>
      <c r="F119" s="38">
        <v>212</v>
      </c>
      <c r="G119" s="38">
        <v>94</v>
      </c>
      <c r="H119" s="38">
        <v>29</v>
      </c>
      <c r="I119" s="38">
        <v>8</v>
      </c>
      <c r="J119" s="38">
        <v>7</v>
      </c>
      <c r="K119" s="38">
        <v>5</v>
      </c>
      <c r="L119" s="38">
        <v>129</v>
      </c>
      <c r="M119" s="38">
        <v>881</v>
      </c>
      <c r="N119" s="38">
        <v>25</v>
      </c>
      <c r="O119" s="38">
        <v>295</v>
      </c>
      <c r="P119" s="38">
        <v>158</v>
      </c>
      <c r="Q119" s="38">
        <v>24</v>
      </c>
      <c r="R119" s="38">
        <v>8</v>
      </c>
      <c r="S119" s="38">
        <v>3</v>
      </c>
      <c r="T119" s="38">
        <v>11</v>
      </c>
      <c r="U119" s="38">
        <v>4</v>
      </c>
      <c r="V119" s="38">
        <v>353</v>
      </c>
      <c r="W119" s="38">
        <v>57</v>
      </c>
      <c r="X119" s="38">
        <v>0</v>
      </c>
      <c r="Y119" s="38">
        <v>16</v>
      </c>
      <c r="Z119" s="38">
        <v>18</v>
      </c>
      <c r="AA119" s="38">
        <v>3</v>
      </c>
      <c r="AB119" s="38">
        <v>0</v>
      </c>
      <c r="AC119" s="38">
        <v>1</v>
      </c>
      <c r="AD119" s="38">
        <v>1</v>
      </c>
      <c r="AE119" s="38">
        <v>1</v>
      </c>
      <c r="AF119" s="38">
        <v>17</v>
      </c>
      <c r="AG119" s="38">
        <v>500</v>
      </c>
      <c r="AH119" s="38">
        <v>54</v>
      </c>
      <c r="AI119" s="38">
        <v>208</v>
      </c>
      <c r="AJ119" s="38">
        <v>72</v>
      </c>
      <c r="AK119" s="38">
        <v>10</v>
      </c>
      <c r="AL119" s="38">
        <v>6</v>
      </c>
      <c r="AM119" s="38">
        <v>3</v>
      </c>
      <c r="AN119" s="38">
        <v>5</v>
      </c>
      <c r="AO119" s="38">
        <v>2</v>
      </c>
      <c r="AP119" s="38">
        <v>140</v>
      </c>
    </row>
    <row r="120" spans="1:42" ht="15" customHeight="1">
      <c r="A120" s="48"/>
      <c r="B120" s="91"/>
      <c r="C120" s="56">
        <v>100</v>
      </c>
      <c r="D120" s="56">
        <v>0.53859964093357271</v>
      </c>
      <c r="E120" s="56">
        <v>12.567324955116696</v>
      </c>
      <c r="F120" s="56">
        <v>38.061041292639139</v>
      </c>
      <c r="G120" s="56">
        <v>16.87612208258528</v>
      </c>
      <c r="H120" s="56">
        <v>5.2064631956912031</v>
      </c>
      <c r="I120" s="56">
        <v>1.4362657091561939</v>
      </c>
      <c r="J120" s="56">
        <v>1.2567324955116697</v>
      </c>
      <c r="K120" s="56">
        <v>0.89766606822262118</v>
      </c>
      <c r="L120" s="56">
        <v>23.159784560143628</v>
      </c>
      <c r="M120" s="56">
        <v>100</v>
      </c>
      <c r="N120" s="56">
        <v>2.8376844494892168</v>
      </c>
      <c r="O120" s="56">
        <v>33.484676503972757</v>
      </c>
      <c r="P120" s="56">
        <v>17.934165720771851</v>
      </c>
      <c r="Q120" s="56">
        <v>2.7241770715096481</v>
      </c>
      <c r="R120" s="56">
        <v>0.90805902383654935</v>
      </c>
      <c r="S120" s="56">
        <v>0.34052213393870601</v>
      </c>
      <c r="T120" s="56">
        <v>1.2485811577752552</v>
      </c>
      <c r="U120" s="56">
        <v>0.45402951191827468</v>
      </c>
      <c r="V120" s="56">
        <v>40.068104426787741</v>
      </c>
      <c r="W120" s="56">
        <v>99.999999999999972</v>
      </c>
      <c r="X120" s="56">
        <v>0</v>
      </c>
      <c r="Y120" s="56">
        <v>28.07017543859649</v>
      </c>
      <c r="Z120" s="56">
        <v>31.578947368421051</v>
      </c>
      <c r="AA120" s="56">
        <v>5.2631578947368416</v>
      </c>
      <c r="AB120" s="56">
        <v>0</v>
      </c>
      <c r="AC120" s="56">
        <v>1.7543859649122806</v>
      </c>
      <c r="AD120" s="56">
        <v>1.7543859649122806</v>
      </c>
      <c r="AE120" s="56">
        <v>1.7543859649122806</v>
      </c>
      <c r="AF120" s="56">
        <v>29.82456140350877</v>
      </c>
      <c r="AG120" s="56">
        <v>100.00000000000001</v>
      </c>
      <c r="AH120" s="56">
        <v>10.8</v>
      </c>
      <c r="AI120" s="56">
        <v>41.6</v>
      </c>
      <c r="AJ120" s="56">
        <v>14.399999999999999</v>
      </c>
      <c r="AK120" s="56">
        <v>2</v>
      </c>
      <c r="AL120" s="56">
        <v>1.2</v>
      </c>
      <c r="AM120" s="56">
        <v>0.6</v>
      </c>
      <c r="AN120" s="56">
        <v>1</v>
      </c>
      <c r="AO120" s="56">
        <v>0.4</v>
      </c>
      <c r="AP120" s="56">
        <v>28.000000000000004</v>
      </c>
    </row>
    <row r="121" spans="1:42" ht="15" customHeight="1">
      <c r="A121" s="48"/>
      <c r="B121" s="91" t="s">
        <v>54</v>
      </c>
      <c r="C121" s="38">
        <v>48</v>
      </c>
      <c r="D121" s="38">
        <v>0</v>
      </c>
      <c r="E121" s="38">
        <v>4</v>
      </c>
      <c r="F121" s="38">
        <v>11</v>
      </c>
      <c r="G121" s="38">
        <v>9</v>
      </c>
      <c r="H121" s="38">
        <v>4</v>
      </c>
      <c r="I121" s="38">
        <v>2</v>
      </c>
      <c r="J121" s="38">
        <v>1</v>
      </c>
      <c r="K121" s="38">
        <v>2</v>
      </c>
      <c r="L121" s="38">
        <v>15</v>
      </c>
      <c r="M121" s="38">
        <v>84</v>
      </c>
      <c r="N121" s="38">
        <v>2</v>
      </c>
      <c r="O121" s="38">
        <v>24</v>
      </c>
      <c r="P121" s="38">
        <v>4</v>
      </c>
      <c r="Q121" s="38">
        <v>4</v>
      </c>
      <c r="R121" s="38">
        <v>3</v>
      </c>
      <c r="S121" s="38">
        <v>1</v>
      </c>
      <c r="T121" s="38">
        <v>0</v>
      </c>
      <c r="U121" s="38">
        <v>2</v>
      </c>
      <c r="V121" s="38">
        <v>44</v>
      </c>
      <c r="W121" s="38">
        <v>3</v>
      </c>
      <c r="X121" s="38">
        <v>0</v>
      </c>
      <c r="Y121" s="38">
        <v>1</v>
      </c>
      <c r="Z121" s="38">
        <v>0</v>
      </c>
      <c r="AA121" s="38">
        <v>0</v>
      </c>
      <c r="AB121" s="38">
        <v>0</v>
      </c>
      <c r="AC121" s="38">
        <v>0</v>
      </c>
      <c r="AD121" s="38">
        <v>0</v>
      </c>
      <c r="AE121" s="38">
        <v>0</v>
      </c>
      <c r="AF121" s="38">
        <v>2</v>
      </c>
      <c r="AG121" s="38">
        <v>47</v>
      </c>
      <c r="AH121" s="38">
        <v>5</v>
      </c>
      <c r="AI121" s="38">
        <v>13</v>
      </c>
      <c r="AJ121" s="38">
        <v>6</v>
      </c>
      <c r="AK121" s="38">
        <v>2</v>
      </c>
      <c r="AL121" s="38">
        <v>0</v>
      </c>
      <c r="AM121" s="38">
        <v>0</v>
      </c>
      <c r="AN121" s="38">
        <v>1</v>
      </c>
      <c r="AO121" s="38">
        <v>0</v>
      </c>
      <c r="AP121" s="38">
        <v>20</v>
      </c>
    </row>
    <row r="122" spans="1:42" ht="15" customHeight="1">
      <c r="A122" s="90"/>
      <c r="B122" s="91"/>
      <c r="C122" s="56">
        <v>100</v>
      </c>
      <c r="D122" s="56">
        <v>0</v>
      </c>
      <c r="E122" s="56">
        <v>8.3333333333333321</v>
      </c>
      <c r="F122" s="56">
        <v>22.916666666666664</v>
      </c>
      <c r="G122" s="56">
        <v>18.75</v>
      </c>
      <c r="H122" s="56">
        <v>8.3333333333333321</v>
      </c>
      <c r="I122" s="56">
        <v>4.1666666666666661</v>
      </c>
      <c r="J122" s="56">
        <v>2.083333333333333</v>
      </c>
      <c r="K122" s="56">
        <v>4.1666666666666661</v>
      </c>
      <c r="L122" s="56">
        <v>31.25</v>
      </c>
      <c r="M122" s="56">
        <v>100</v>
      </c>
      <c r="N122" s="56">
        <v>2.3809523809523809</v>
      </c>
      <c r="O122" s="56">
        <v>28.571428571428569</v>
      </c>
      <c r="P122" s="56">
        <v>4.7619047619047619</v>
      </c>
      <c r="Q122" s="56">
        <v>4.7619047619047619</v>
      </c>
      <c r="R122" s="56">
        <v>3.5714285714285712</v>
      </c>
      <c r="S122" s="56">
        <v>1.1904761904761905</v>
      </c>
      <c r="T122" s="56">
        <v>0</v>
      </c>
      <c r="U122" s="56">
        <v>2.3809523809523809</v>
      </c>
      <c r="V122" s="56">
        <v>52.380952380952387</v>
      </c>
      <c r="W122" s="56">
        <v>99.999999999999986</v>
      </c>
      <c r="X122" s="56">
        <v>0</v>
      </c>
      <c r="Y122" s="56">
        <v>33.333333333333329</v>
      </c>
      <c r="Z122" s="56">
        <v>0</v>
      </c>
      <c r="AA122" s="56">
        <v>0</v>
      </c>
      <c r="AB122" s="56">
        <v>0</v>
      </c>
      <c r="AC122" s="56">
        <v>0</v>
      </c>
      <c r="AD122" s="56">
        <v>0</v>
      </c>
      <c r="AE122" s="56">
        <v>0</v>
      </c>
      <c r="AF122" s="56">
        <v>66.666666666666657</v>
      </c>
      <c r="AG122" s="56">
        <v>100</v>
      </c>
      <c r="AH122" s="56">
        <v>10.638297872340425</v>
      </c>
      <c r="AI122" s="56">
        <v>27.659574468085108</v>
      </c>
      <c r="AJ122" s="56">
        <v>12.76595744680851</v>
      </c>
      <c r="AK122" s="56">
        <v>4.2553191489361701</v>
      </c>
      <c r="AL122" s="56">
        <v>0</v>
      </c>
      <c r="AM122" s="56">
        <v>0</v>
      </c>
      <c r="AN122" s="56">
        <v>2.1276595744680851</v>
      </c>
      <c r="AO122" s="56">
        <v>0</v>
      </c>
      <c r="AP122" s="56">
        <v>42.553191489361701</v>
      </c>
    </row>
    <row r="123" spans="1:42" ht="15" customHeight="1">
      <c r="A123" s="48" t="s">
        <v>56</v>
      </c>
      <c r="B123" s="24" t="s">
        <v>57</v>
      </c>
      <c r="C123" s="38">
        <v>20</v>
      </c>
      <c r="D123" s="38">
        <v>1</v>
      </c>
      <c r="E123" s="38">
        <v>11</v>
      </c>
      <c r="F123" s="38">
        <v>2</v>
      </c>
      <c r="G123" s="38">
        <v>1</v>
      </c>
      <c r="H123" s="38">
        <v>0</v>
      </c>
      <c r="I123" s="38">
        <v>0</v>
      </c>
      <c r="J123" s="38">
        <v>0</v>
      </c>
      <c r="K123" s="38">
        <v>0</v>
      </c>
      <c r="L123" s="38">
        <v>5</v>
      </c>
      <c r="M123" s="38">
        <v>352</v>
      </c>
      <c r="N123" s="38">
        <v>28</v>
      </c>
      <c r="O123" s="38">
        <v>146</v>
      </c>
      <c r="P123" s="38">
        <v>21</v>
      </c>
      <c r="Q123" s="38">
        <v>0</v>
      </c>
      <c r="R123" s="38">
        <v>1</v>
      </c>
      <c r="S123" s="38">
        <v>1</v>
      </c>
      <c r="T123" s="38">
        <v>6</v>
      </c>
      <c r="U123" s="38">
        <v>1</v>
      </c>
      <c r="V123" s="38">
        <v>148</v>
      </c>
      <c r="W123" s="38">
        <v>7</v>
      </c>
      <c r="X123" s="38">
        <v>0</v>
      </c>
      <c r="Y123" s="38">
        <v>2</v>
      </c>
      <c r="Z123" s="38">
        <v>1</v>
      </c>
      <c r="AA123" s="38">
        <v>0</v>
      </c>
      <c r="AB123" s="38">
        <v>0</v>
      </c>
      <c r="AC123" s="38">
        <v>0</v>
      </c>
      <c r="AD123" s="38">
        <v>1</v>
      </c>
      <c r="AE123" s="38">
        <v>1</v>
      </c>
      <c r="AF123" s="38">
        <v>2</v>
      </c>
      <c r="AG123" s="38">
        <v>90</v>
      </c>
      <c r="AH123" s="38">
        <v>28</v>
      </c>
      <c r="AI123" s="38">
        <v>26</v>
      </c>
      <c r="AJ123" s="38">
        <v>5</v>
      </c>
      <c r="AK123" s="38">
        <v>2</v>
      </c>
      <c r="AL123" s="38">
        <v>1</v>
      </c>
      <c r="AM123" s="38">
        <v>0</v>
      </c>
      <c r="AN123" s="38">
        <v>0</v>
      </c>
      <c r="AO123" s="38">
        <v>1</v>
      </c>
      <c r="AP123" s="38">
        <v>27</v>
      </c>
    </row>
    <row r="124" spans="1:42" ht="15" customHeight="1">
      <c r="A124" s="48"/>
      <c r="B124" s="24"/>
      <c r="C124" s="56">
        <v>100</v>
      </c>
      <c r="D124" s="56">
        <v>5</v>
      </c>
      <c r="E124" s="56">
        <v>55.000000000000007</v>
      </c>
      <c r="F124" s="56">
        <v>10</v>
      </c>
      <c r="G124" s="56">
        <v>5</v>
      </c>
      <c r="H124" s="56">
        <v>0</v>
      </c>
      <c r="I124" s="56">
        <v>0</v>
      </c>
      <c r="J124" s="56">
        <v>0</v>
      </c>
      <c r="K124" s="56">
        <v>0</v>
      </c>
      <c r="L124" s="56">
        <v>25</v>
      </c>
      <c r="M124" s="56">
        <v>100</v>
      </c>
      <c r="N124" s="56">
        <v>7.9545454545454541</v>
      </c>
      <c r="O124" s="56">
        <v>41.477272727272727</v>
      </c>
      <c r="P124" s="56">
        <v>5.9659090909090908</v>
      </c>
      <c r="Q124" s="56">
        <v>0</v>
      </c>
      <c r="R124" s="56">
        <v>0.28409090909090912</v>
      </c>
      <c r="S124" s="56">
        <v>0.28409090909090912</v>
      </c>
      <c r="T124" s="56">
        <v>1.7045454545454544</v>
      </c>
      <c r="U124" s="56">
        <v>0.28409090909090912</v>
      </c>
      <c r="V124" s="56">
        <v>42.045454545454547</v>
      </c>
      <c r="W124" s="56">
        <v>99.999999999999986</v>
      </c>
      <c r="X124" s="56">
        <v>0</v>
      </c>
      <c r="Y124" s="56">
        <v>28.571428571428569</v>
      </c>
      <c r="Z124" s="56">
        <v>14.285714285714285</v>
      </c>
      <c r="AA124" s="56">
        <v>0</v>
      </c>
      <c r="AB124" s="56">
        <v>0</v>
      </c>
      <c r="AC124" s="56">
        <v>0</v>
      </c>
      <c r="AD124" s="56">
        <v>14.285714285714285</v>
      </c>
      <c r="AE124" s="56">
        <v>14.285714285714285</v>
      </c>
      <c r="AF124" s="56">
        <v>28.571428571428569</v>
      </c>
      <c r="AG124" s="56">
        <v>100.00000000000001</v>
      </c>
      <c r="AH124" s="56">
        <v>31.111111111111111</v>
      </c>
      <c r="AI124" s="56">
        <v>28.888888888888886</v>
      </c>
      <c r="AJ124" s="56">
        <v>5.5555555555555554</v>
      </c>
      <c r="AK124" s="56">
        <v>2.2222222222222223</v>
      </c>
      <c r="AL124" s="56">
        <v>1.1111111111111112</v>
      </c>
      <c r="AM124" s="56">
        <v>0</v>
      </c>
      <c r="AN124" s="56">
        <v>0</v>
      </c>
      <c r="AO124" s="56">
        <v>1.1111111111111112</v>
      </c>
      <c r="AP124" s="56">
        <v>30</v>
      </c>
    </row>
    <row r="125" spans="1:42" ht="15" customHeight="1">
      <c r="A125" s="48"/>
      <c r="B125" s="24" t="s">
        <v>58</v>
      </c>
      <c r="C125" s="38">
        <v>98</v>
      </c>
      <c r="D125" s="38">
        <v>1</v>
      </c>
      <c r="E125" s="38">
        <v>41</v>
      </c>
      <c r="F125" s="38">
        <v>23</v>
      </c>
      <c r="G125" s="38">
        <v>1</v>
      </c>
      <c r="H125" s="38">
        <v>0</v>
      </c>
      <c r="I125" s="38">
        <v>1</v>
      </c>
      <c r="J125" s="38">
        <v>1</v>
      </c>
      <c r="K125" s="38">
        <v>0</v>
      </c>
      <c r="L125" s="38">
        <v>30</v>
      </c>
      <c r="M125" s="38">
        <v>581</v>
      </c>
      <c r="N125" s="38">
        <v>13</v>
      </c>
      <c r="O125" s="38">
        <v>239</v>
      </c>
      <c r="P125" s="38">
        <v>70</v>
      </c>
      <c r="Q125" s="38">
        <v>13</v>
      </c>
      <c r="R125" s="38">
        <v>5</v>
      </c>
      <c r="S125" s="38">
        <v>5</v>
      </c>
      <c r="T125" s="38">
        <v>4</v>
      </c>
      <c r="U125" s="38">
        <v>2</v>
      </c>
      <c r="V125" s="38">
        <v>230</v>
      </c>
      <c r="W125" s="38">
        <v>24</v>
      </c>
      <c r="X125" s="38">
        <v>0</v>
      </c>
      <c r="Y125" s="38">
        <v>13</v>
      </c>
      <c r="Z125" s="38">
        <v>2</v>
      </c>
      <c r="AA125" s="38">
        <v>0</v>
      </c>
      <c r="AB125" s="38">
        <v>0</v>
      </c>
      <c r="AC125" s="38">
        <v>0</v>
      </c>
      <c r="AD125" s="38">
        <v>0</v>
      </c>
      <c r="AE125" s="38">
        <v>0</v>
      </c>
      <c r="AF125" s="38">
        <v>9</v>
      </c>
      <c r="AG125" s="38">
        <v>338</v>
      </c>
      <c r="AH125" s="38">
        <v>52</v>
      </c>
      <c r="AI125" s="38">
        <v>146</v>
      </c>
      <c r="AJ125" s="38">
        <v>30</v>
      </c>
      <c r="AK125" s="38">
        <v>4</v>
      </c>
      <c r="AL125" s="38">
        <v>4</v>
      </c>
      <c r="AM125" s="38">
        <v>1</v>
      </c>
      <c r="AN125" s="38">
        <v>5</v>
      </c>
      <c r="AO125" s="38">
        <v>1</v>
      </c>
      <c r="AP125" s="38">
        <v>95</v>
      </c>
    </row>
    <row r="126" spans="1:42" ht="15" customHeight="1">
      <c r="A126" s="48"/>
      <c r="B126" s="24"/>
      <c r="C126" s="56">
        <v>100</v>
      </c>
      <c r="D126" s="56">
        <v>1.0204081632653061</v>
      </c>
      <c r="E126" s="56">
        <v>41.836734693877553</v>
      </c>
      <c r="F126" s="56">
        <v>23.469387755102041</v>
      </c>
      <c r="G126" s="56">
        <v>1.0204081632653061</v>
      </c>
      <c r="H126" s="56">
        <v>0</v>
      </c>
      <c r="I126" s="56">
        <v>1.0204081632653061</v>
      </c>
      <c r="J126" s="56">
        <v>1.0204081632653061</v>
      </c>
      <c r="K126" s="56">
        <v>0</v>
      </c>
      <c r="L126" s="56">
        <v>30.612244897959183</v>
      </c>
      <c r="M126" s="56">
        <v>100</v>
      </c>
      <c r="N126" s="56">
        <v>2.2375215146299485</v>
      </c>
      <c r="O126" s="56">
        <v>41.135972461273667</v>
      </c>
      <c r="P126" s="56">
        <v>12.048192771084338</v>
      </c>
      <c r="Q126" s="56">
        <v>2.2375215146299485</v>
      </c>
      <c r="R126" s="56">
        <v>0.86058519793459543</v>
      </c>
      <c r="S126" s="56">
        <v>0.86058519793459543</v>
      </c>
      <c r="T126" s="56">
        <v>0.6884681583476765</v>
      </c>
      <c r="U126" s="56">
        <v>0.34423407917383825</v>
      </c>
      <c r="V126" s="56">
        <v>39.586919104991395</v>
      </c>
      <c r="W126" s="56">
        <v>100</v>
      </c>
      <c r="X126" s="56">
        <v>0</v>
      </c>
      <c r="Y126" s="56">
        <v>54.166666666666664</v>
      </c>
      <c r="Z126" s="56">
        <v>8.3333333333333321</v>
      </c>
      <c r="AA126" s="56">
        <v>0</v>
      </c>
      <c r="AB126" s="56">
        <v>0</v>
      </c>
      <c r="AC126" s="56">
        <v>0</v>
      </c>
      <c r="AD126" s="56">
        <v>0</v>
      </c>
      <c r="AE126" s="56">
        <v>0</v>
      </c>
      <c r="AF126" s="56">
        <v>37.5</v>
      </c>
      <c r="AG126" s="56">
        <v>100</v>
      </c>
      <c r="AH126" s="56">
        <v>15.384615384615385</v>
      </c>
      <c r="AI126" s="56">
        <v>43.19526627218935</v>
      </c>
      <c r="AJ126" s="56">
        <v>8.8757396449704142</v>
      </c>
      <c r="AK126" s="56">
        <v>1.1834319526627219</v>
      </c>
      <c r="AL126" s="56">
        <v>1.1834319526627219</v>
      </c>
      <c r="AM126" s="56">
        <v>0.29585798816568049</v>
      </c>
      <c r="AN126" s="56">
        <v>1.4792899408284024</v>
      </c>
      <c r="AO126" s="56">
        <v>0.29585798816568049</v>
      </c>
      <c r="AP126" s="56">
        <v>28.106508875739642</v>
      </c>
    </row>
    <row r="127" spans="1:42" ht="15" customHeight="1">
      <c r="A127" s="48"/>
      <c r="B127" s="24" t="s">
        <v>59</v>
      </c>
      <c r="C127" s="38">
        <v>233</v>
      </c>
      <c r="D127" s="38">
        <v>1</v>
      </c>
      <c r="E127" s="38">
        <v>52</v>
      </c>
      <c r="F127" s="38">
        <v>97</v>
      </c>
      <c r="G127" s="38">
        <v>2</v>
      </c>
      <c r="H127" s="38">
        <v>2</v>
      </c>
      <c r="I127" s="38">
        <v>1</v>
      </c>
      <c r="J127" s="38">
        <v>3</v>
      </c>
      <c r="K127" s="38">
        <v>1</v>
      </c>
      <c r="L127" s="38">
        <v>74</v>
      </c>
      <c r="M127" s="38">
        <v>469</v>
      </c>
      <c r="N127" s="38">
        <v>16</v>
      </c>
      <c r="O127" s="38">
        <v>154</v>
      </c>
      <c r="P127" s="38">
        <v>116</v>
      </c>
      <c r="Q127" s="38">
        <v>5</v>
      </c>
      <c r="R127" s="38">
        <v>5</v>
      </c>
      <c r="S127" s="38">
        <v>2</v>
      </c>
      <c r="T127" s="38">
        <v>3</v>
      </c>
      <c r="U127" s="38">
        <v>3</v>
      </c>
      <c r="V127" s="38">
        <v>165</v>
      </c>
      <c r="W127" s="38">
        <v>36</v>
      </c>
      <c r="X127" s="38">
        <v>1</v>
      </c>
      <c r="Y127" s="38">
        <v>7</v>
      </c>
      <c r="Z127" s="38">
        <v>15</v>
      </c>
      <c r="AA127" s="38">
        <v>0</v>
      </c>
      <c r="AB127" s="38">
        <v>1</v>
      </c>
      <c r="AC127" s="38">
        <v>0</v>
      </c>
      <c r="AD127" s="38">
        <v>2</v>
      </c>
      <c r="AE127" s="38">
        <v>0</v>
      </c>
      <c r="AF127" s="38">
        <v>10</v>
      </c>
      <c r="AG127" s="38">
        <v>435</v>
      </c>
      <c r="AH127" s="38">
        <v>45</v>
      </c>
      <c r="AI127" s="38">
        <v>203</v>
      </c>
      <c r="AJ127" s="38">
        <v>41</v>
      </c>
      <c r="AK127" s="38">
        <v>5</v>
      </c>
      <c r="AL127" s="38">
        <v>3</v>
      </c>
      <c r="AM127" s="38">
        <v>3</v>
      </c>
      <c r="AN127" s="38">
        <v>10</v>
      </c>
      <c r="AO127" s="38">
        <v>0</v>
      </c>
      <c r="AP127" s="38">
        <v>125</v>
      </c>
    </row>
    <row r="128" spans="1:42" ht="15" customHeight="1">
      <c r="A128" s="48"/>
      <c r="B128" s="24"/>
      <c r="C128" s="56">
        <v>100</v>
      </c>
      <c r="D128" s="56">
        <v>0.42918454935622319</v>
      </c>
      <c r="E128" s="56">
        <v>22.317596566523605</v>
      </c>
      <c r="F128" s="56">
        <v>41.630901287553648</v>
      </c>
      <c r="G128" s="56">
        <v>0.85836909871244638</v>
      </c>
      <c r="H128" s="56">
        <v>0.85836909871244638</v>
      </c>
      <c r="I128" s="56">
        <v>0.42918454935622319</v>
      </c>
      <c r="J128" s="56">
        <v>1.2875536480686696</v>
      </c>
      <c r="K128" s="56">
        <v>0.42918454935622319</v>
      </c>
      <c r="L128" s="56">
        <v>31.759656652360512</v>
      </c>
      <c r="M128" s="56">
        <v>100</v>
      </c>
      <c r="N128" s="56">
        <v>3.4115138592750531</v>
      </c>
      <c r="O128" s="56">
        <v>32.835820895522389</v>
      </c>
      <c r="P128" s="56">
        <v>24.733475479744136</v>
      </c>
      <c r="Q128" s="56">
        <v>1.0660980810234542</v>
      </c>
      <c r="R128" s="56">
        <v>1.0660980810234542</v>
      </c>
      <c r="S128" s="56">
        <v>0.42643923240938164</v>
      </c>
      <c r="T128" s="56">
        <v>0.63965884861407252</v>
      </c>
      <c r="U128" s="56">
        <v>0.63965884861407252</v>
      </c>
      <c r="V128" s="56">
        <v>35.181236673773988</v>
      </c>
      <c r="W128" s="56">
        <v>100</v>
      </c>
      <c r="X128" s="56">
        <v>2.7777777777777777</v>
      </c>
      <c r="Y128" s="56">
        <v>19.444444444444446</v>
      </c>
      <c r="Z128" s="56">
        <v>41.666666666666671</v>
      </c>
      <c r="AA128" s="56">
        <v>0</v>
      </c>
      <c r="AB128" s="56">
        <v>2.7777777777777777</v>
      </c>
      <c r="AC128" s="56">
        <v>0</v>
      </c>
      <c r="AD128" s="56">
        <v>5.5555555555555554</v>
      </c>
      <c r="AE128" s="56">
        <v>0</v>
      </c>
      <c r="AF128" s="56">
        <v>27.777777777777779</v>
      </c>
      <c r="AG128" s="56">
        <v>100</v>
      </c>
      <c r="AH128" s="56">
        <v>10.344827586206897</v>
      </c>
      <c r="AI128" s="56">
        <v>46.666666666666664</v>
      </c>
      <c r="AJ128" s="56">
        <v>9.4252873563218387</v>
      </c>
      <c r="AK128" s="56">
        <v>1.1494252873563218</v>
      </c>
      <c r="AL128" s="56">
        <v>0.68965517241379315</v>
      </c>
      <c r="AM128" s="56">
        <v>0.68965517241379315</v>
      </c>
      <c r="AN128" s="56">
        <v>2.2988505747126435</v>
      </c>
      <c r="AO128" s="56">
        <v>0</v>
      </c>
      <c r="AP128" s="56">
        <v>28.735632183908045</v>
      </c>
    </row>
    <row r="129" spans="1:42" ht="15" customHeight="1">
      <c r="A129" s="48"/>
      <c r="B129" s="24" t="s">
        <v>60</v>
      </c>
      <c r="C129" s="38">
        <v>264</v>
      </c>
      <c r="D129" s="38">
        <v>1</v>
      </c>
      <c r="E129" s="38">
        <v>28</v>
      </c>
      <c r="F129" s="38">
        <v>139</v>
      </c>
      <c r="G129" s="38">
        <v>32</v>
      </c>
      <c r="H129" s="38">
        <v>2</v>
      </c>
      <c r="I129" s="38">
        <v>0</v>
      </c>
      <c r="J129" s="38">
        <v>0</v>
      </c>
      <c r="K129" s="38">
        <v>3</v>
      </c>
      <c r="L129" s="38">
        <v>59</v>
      </c>
      <c r="M129" s="38">
        <v>253</v>
      </c>
      <c r="N129" s="38">
        <v>5</v>
      </c>
      <c r="O129" s="38">
        <v>55</v>
      </c>
      <c r="P129" s="38">
        <v>86</v>
      </c>
      <c r="Q129" s="38">
        <v>10</v>
      </c>
      <c r="R129" s="38">
        <v>0</v>
      </c>
      <c r="S129" s="38">
        <v>2</v>
      </c>
      <c r="T129" s="38">
        <v>2</v>
      </c>
      <c r="U129" s="38">
        <v>2</v>
      </c>
      <c r="V129" s="38">
        <v>91</v>
      </c>
      <c r="W129" s="38">
        <v>34</v>
      </c>
      <c r="X129" s="38">
        <v>0</v>
      </c>
      <c r="Y129" s="38">
        <v>8</v>
      </c>
      <c r="Z129" s="38">
        <v>10</v>
      </c>
      <c r="AA129" s="38">
        <v>0</v>
      </c>
      <c r="AB129" s="38">
        <v>0</v>
      </c>
      <c r="AC129" s="38">
        <v>0</v>
      </c>
      <c r="AD129" s="38">
        <v>0</v>
      </c>
      <c r="AE129" s="38">
        <v>0</v>
      </c>
      <c r="AF129" s="38">
        <v>16</v>
      </c>
      <c r="AG129" s="38">
        <v>359</v>
      </c>
      <c r="AH129" s="38">
        <v>18</v>
      </c>
      <c r="AI129" s="38">
        <v>162</v>
      </c>
      <c r="AJ129" s="38">
        <v>78</v>
      </c>
      <c r="AK129" s="38">
        <v>5</v>
      </c>
      <c r="AL129" s="38">
        <v>4</v>
      </c>
      <c r="AM129" s="38">
        <v>0</v>
      </c>
      <c r="AN129" s="38">
        <v>3</v>
      </c>
      <c r="AO129" s="38">
        <v>2</v>
      </c>
      <c r="AP129" s="38">
        <v>87</v>
      </c>
    </row>
    <row r="130" spans="1:42" ht="15" customHeight="1">
      <c r="A130" s="48"/>
      <c r="B130" s="24"/>
      <c r="C130" s="56">
        <v>99.999999999999986</v>
      </c>
      <c r="D130" s="56">
        <v>0.37878787878787878</v>
      </c>
      <c r="E130" s="56">
        <v>10.606060606060606</v>
      </c>
      <c r="F130" s="56">
        <v>52.651515151515149</v>
      </c>
      <c r="G130" s="56">
        <v>12.121212121212121</v>
      </c>
      <c r="H130" s="56">
        <v>0.75757575757575757</v>
      </c>
      <c r="I130" s="56">
        <v>0</v>
      </c>
      <c r="J130" s="56">
        <v>0</v>
      </c>
      <c r="K130" s="56">
        <v>1.1363636363636365</v>
      </c>
      <c r="L130" s="56">
        <v>22.348484848484848</v>
      </c>
      <c r="M130" s="56">
        <v>100</v>
      </c>
      <c r="N130" s="56">
        <v>1.9762845849802373</v>
      </c>
      <c r="O130" s="56">
        <v>21.739130434782609</v>
      </c>
      <c r="P130" s="56">
        <v>33.992094861660078</v>
      </c>
      <c r="Q130" s="56">
        <v>3.9525691699604746</v>
      </c>
      <c r="R130" s="56">
        <v>0</v>
      </c>
      <c r="S130" s="56">
        <v>0.79051383399209485</v>
      </c>
      <c r="T130" s="56">
        <v>0.79051383399209485</v>
      </c>
      <c r="U130" s="56">
        <v>0.79051383399209485</v>
      </c>
      <c r="V130" s="56">
        <v>35.968379446640313</v>
      </c>
      <c r="W130" s="56">
        <v>100</v>
      </c>
      <c r="X130" s="56">
        <v>0</v>
      </c>
      <c r="Y130" s="56">
        <v>23.52941176470588</v>
      </c>
      <c r="Z130" s="56">
        <v>29.411764705882355</v>
      </c>
      <c r="AA130" s="56">
        <v>0</v>
      </c>
      <c r="AB130" s="56">
        <v>0</v>
      </c>
      <c r="AC130" s="56">
        <v>0</v>
      </c>
      <c r="AD130" s="56">
        <v>0</v>
      </c>
      <c r="AE130" s="56">
        <v>0</v>
      </c>
      <c r="AF130" s="56">
        <v>47.058823529411761</v>
      </c>
      <c r="AG130" s="56">
        <v>100</v>
      </c>
      <c r="AH130" s="56">
        <v>5.0139275766016711</v>
      </c>
      <c r="AI130" s="56">
        <v>45.125348189415043</v>
      </c>
      <c r="AJ130" s="56">
        <v>21.727019498607241</v>
      </c>
      <c r="AK130" s="56">
        <v>1.392757660167131</v>
      </c>
      <c r="AL130" s="56">
        <v>1.1142061281337048</v>
      </c>
      <c r="AM130" s="56">
        <v>0</v>
      </c>
      <c r="AN130" s="56">
        <v>0.83565459610027859</v>
      </c>
      <c r="AO130" s="56">
        <v>0.55710306406685239</v>
      </c>
      <c r="AP130" s="56">
        <v>24.233983286908078</v>
      </c>
    </row>
    <row r="131" spans="1:42" ht="15" customHeight="1">
      <c r="A131" s="48"/>
      <c r="B131" s="24" t="s">
        <v>61</v>
      </c>
      <c r="C131" s="38">
        <v>338</v>
      </c>
      <c r="D131" s="38">
        <v>1</v>
      </c>
      <c r="E131" s="38">
        <v>10</v>
      </c>
      <c r="F131" s="38">
        <v>189</v>
      </c>
      <c r="G131" s="38">
        <v>57</v>
      </c>
      <c r="H131" s="38">
        <v>10</v>
      </c>
      <c r="I131" s="38">
        <v>1</v>
      </c>
      <c r="J131" s="38">
        <v>0</v>
      </c>
      <c r="K131" s="38">
        <v>1</v>
      </c>
      <c r="L131" s="38">
        <v>69</v>
      </c>
      <c r="M131" s="38">
        <v>187</v>
      </c>
      <c r="N131" s="38">
        <v>5</v>
      </c>
      <c r="O131" s="38">
        <v>39</v>
      </c>
      <c r="P131" s="38">
        <v>48</v>
      </c>
      <c r="Q131" s="38">
        <v>17</v>
      </c>
      <c r="R131" s="38">
        <v>3</v>
      </c>
      <c r="S131" s="38">
        <v>0</v>
      </c>
      <c r="T131" s="38">
        <v>1</v>
      </c>
      <c r="U131" s="38">
        <v>2</v>
      </c>
      <c r="V131" s="38">
        <v>72</v>
      </c>
      <c r="W131" s="38">
        <v>27</v>
      </c>
      <c r="X131" s="38">
        <v>0</v>
      </c>
      <c r="Y131" s="38">
        <v>6</v>
      </c>
      <c r="Z131" s="38">
        <v>15</v>
      </c>
      <c r="AA131" s="38">
        <v>1</v>
      </c>
      <c r="AB131" s="38">
        <v>2</v>
      </c>
      <c r="AC131" s="38">
        <v>0</v>
      </c>
      <c r="AD131" s="38">
        <v>0</v>
      </c>
      <c r="AE131" s="38">
        <v>0</v>
      </c>
      <c r="AF131" s="38">
        <v>3</v>
      </c>
      <c r="AG131" s="38">
        <v>220</v>
      </c>
      <c r="AH131" s="38">
        <v>10</v>
      </c>
      <c r="AI131" s="38">
        <v>96</v>
      </c>
      <c r="AJ131" s="38">
        <v>45</v>
      </c>
      <c r="AK131" s="38">
        <v>6</v>
      </c>
      <c r="AL131" s="38">
        <v>1</v>
      </c>
      <c r="AM131" s="38">
        <v>2</v>
      </c>
      <c r="AN131" s="38">
        <v>1</v>
      </c>
      <c r="AO131" s="38">
        <v>1</v>
      </c>
      <c r="AP131" s="38">
        <v>58</v>
      </c>
    </row>
    <row r="132" spans="1:42" ht="15" customHeight="1">
      <c r="A132" s="48"/>
      <c r="B132" s="24"/>
      <c r="C132" s="56">
        <v>100</v>
      </c>
      <c r="D132" s="56">
        <v>0.29585798816568049</v>
      </c>
      <c r="E132" s="56">
        <v>2.9585798816568047</v>
      </c>
      <c r="F132" s="56">
        <v>55.917159763313606</v>
      </c>
      <c r="G132" s="56">
        <v>16.863905325443788</v>
      </c>
      <c r="H132" s="56">
        <v>2.9585798816568047</v>
      </c>
      <c r="I132" s="56">
        <v>0.29585798816568049</v>
      </c>
      <c r="J132" s="56">
        <v>0</v>
      </c>
      <c r="K132" s="56">
        <v>0.29585798816568049</v>
      </c>
      <c r="L132" s="56">
        <v>20.414201183431953</v>
      </c>
      <c r="M132" s="56">
        <v>100</v>
      </c>
      <c r="N132" s="56">
        <v>2.6737967914438503</v>
      </c>
      <c r="O132" s="56">
        <v>20.855614973262032</v>
      </c>
      <c r="P132" s="56">
        <v>25.668449197860966</v>
      </c>
      <c r="Q132" s="56">
        <v>9.0909090909090917</v>
      </c>
      <c r="R132" s="56">
        <v>1.6042780748663104</v>
      </c>
      <c r="S132" s="56">
        <v>0</v>
      </c>
      <c r="T132" s="56">
        <v>0.53475935828876997</v>
      </c>
      <c r="U132" s="56">
        <v>1.0695187165775399</v>
      </c>
      <c r="V132" s="56">
        <v>38.502673796791441</v>
      </c>
      <c r="W132" s="56">
        <v>100</v>
      </c>
      <c r="X132" s="56">
        <v>0</v>
      </c>
      <c r="Y132" s="56">
        <v>22.222222222222221</v>
      </c>
      <c r="Z132" s="56">
        <v>55.555555555555557</v>
      </c>
      <c r="AA132" s="56">
        <v>3.7037037037037033</v>
      </c>
      <c r="AB132" s="56">
        <v>7.4074074074074066</v>
      </c>
      <c r="AC132" s="56">
        <v>0</v>
      </c>
      <c r="AD132" s="56">
        <v>0</v>
      </c>
      <c r="AE132" s="56">
        <v>0</v>
      </c>
      <c r="AF132" s="56">
        <v>11.111111111111111</v>
      </c>
      <c r="AG132" s="56">
        <v>100</v>
      </c>
      <c r="AH132" s="56">
        <v>4.5454545454545459</v>
      </c>
      <c r="AI132" s="56">
        <v>43.636363636363633</v>
      </c>
      <c r="AJ132" s="56">
        <v>20.454545454545457</v>
      </c>
      <c r="AK132" s="56">
        <v>2.7272727272727271</v>
      </c>
      <c r="AL132" s="56">
        <v>0.45454545454545453</v>
      </c>
      <c r="AM132" s="56">
        <v>0.90909090909090906</v>
      </c>
      <c r="AN132" s="56">
        <v>0.45454545454545453</v>
      </c>
      <c r="AO132" s="56">
        <v>0.45454545454545453</v>
      </c>
      <c r="AP132" s="56">
        <v>26.36363636363636</v>
      </c>
    </row>
    <row r="133" spans="1:42" ht="15" customHeight="1">
      <c r="A133" s="48"/>
      <c r="B133" s="24" t="s">
        <v>62</v>
      </c>
      <c r="C133" s="38">
        <v>386</v>
      </c>
      <c r="D133" s="38">
        <v>2</v>
      </c>
      <c r="E133" s="38">
        <v>6</v>
      </c>
      <c r="F133" s="38">
        <v>129</v>
      </c>
      <c r="G133" s="38">
        <v>123</v>
      </c>
      <c r="H133" s="38">
        <v>36</v>
      </c>
      <c r="I133" s="38">
        <v>2</v>
      </c>
      <c r="J133" s="38">
        <v>3</v>
      </c>
      <c r="K133" s="38">
        <v>2</v>
      </c>
      <c r="L133" s="38">
        <v>83</v>
      </c>
      <c r="M133" s="38">
        <v>122</v>
      </c>
      <c r="N133" s="38">
        <v>4</v>
      </c>
      <c r="O133" s="38">
        <v>15</v>
      </c>
      <c r="P133" s="38">
        <v>38</v>
      </c>
      <c r="Q133" s="38">
        <v>11</v>
      </c>
      <c r="R133" s="38">
        <v>3</v>
      </c>
      <c r="S133" s="38">
        <v>3</v>
      </c>
      <c r="T133" s="38">
        <v>2</v>
      </c>
      <c r="U133" s="38">
        <v>2</v>
      </c>
      <c r="V133" s="38">
        <v>44</v>
      </c>
      <c r="W133" s="38">
        <v>33</v>
      </c>
      <c r="X133" s="38">
        <v>1</v>
      </c>
      <c r="Y133" s="38">
        <v>6</v>
      </c>
      <c r="Z133" s="38">
        <v>9</v>
      </c>
      <c r="AA133" s="38">
        <v>6</v>
      </c>
      <c r="AB133" s="38">
        <v>0</v>
      </c>
      <c r="AC133" s="38">
        <v>1</v>
      </c>
      <c r="AD133" s="38">
        <v>0</v>
      </c>
      <c r="AE133" s="38">
        <v>0</v>
      </c>
      <c r="AF133" s="38">
        <v>10</v>
      </c>
      <c r="AG133" s="38">
        <v>153</v>
      </c>
      <c r="AH133" s="38">
        <v>7</v>
      </c>
      <c r="AI133" s="38">
        <v>76</v>
      </c>
      <c r="AJ133" s="38">
        <v>28</v>
      </c>
      <c r="AK133" s="38">
        <v>5</v>
      </c>
      <c r="AL133" s="38">
        <v>0</v>
      </c>
      <c r="AM133" s="38">
        <v>0</v>
      </c>
      <c r="AN133" s="38">
        <v>2</v>
      </c>
      <c r="AO133" s="38">
        <v>1</v>
      </c>
      <c r="AP133" s="38">
        <v>34</v>
      </c>
    </row>
    <row r="134" spans="1:42" ht="15" customHeight="1">
      <c r="A134" s="48"/>
      <c r="B134" s="24"/>
      <c r="C134" s="56">
        <v>100.00000000000001</v>
      </c>
      <c r="D134" s="56">
        <v>0.5181347150259068</v>
      </c>
      <c r="E134" s="56">
        <v>1.5544041450777202</v>
      </c>
      <c r="F134" s="56">
        <v>33.419689119170989</v>
      </c>
      <c r="G134" s="56">
        <v>31.865284974093267</v>
      </c>
      <c r="H134" s="56">
        <v>9.3264248704663206</v>
      </c>
      <c r="I134" s="56">
        <v>0.5181347150259068</v>
      </c>
      <c r="J134" s="56">
        <v>0.77720207253886009</v>
      </c>
      <c r="K134" s="56">
        <v>0.5181347150259068</v>
      </c>
      <c r="L134" s="56">
        <v>21.502590673575128</v>
      </c>
      <c r="M134" s="56">
        <v>100</v>
      </c>
      <c r="N134" s="56">
        <v>3.278688524590164</v>
      </c>
      <c r="O134" s="56">
        <v>12.295081967213115</v>
      </c>
      <c r="P134" s="56">
        <v>31.147540983606557</v>
      </c>
      <c r="Q134" s="56">
        <v>9.0163934426229506</v>
      </c>
      <c r="R134" s="56">
        <v>2.459016393442623</v>
      </c>
      <c r="S134" s="56">
        <v>2.459016393442623</v>
      </c>
      <c r="T134" s="56">
        <v>1.639344262295082</v>
      </c>
      <c r="U134" s="56">
        <v>1.639344262295082</v>
      </c>
      <c r="V134" s="56">
        <v>36.065573770491802</v>
      </c>
      <c r="W134" s="56">
        <v>100</v>
      </c>
      <c r="X134" s="56">
        <v>3.0303030303030303</v>
      </c>
      <c r="Y134" s="56">
        <v>18.181818181818183</v>
      </c>
      <c r="Z134" s="56">
        <v>27.27272727272727</v>
      </c>
      <c r="AA134" s="56">
        <v>18.181818181818183</v>
      </c>
      <c r="AB134" s="56">
        <v>0</v>
      </c>
      <c r="AC134" s="56">
        <v>3.0303030303030303</v>
      </c>
      <c r="AD134" s="56">
        <v>0</v>
      </c>
      <c r="AE134" s="56">
        <v>0</v>
      </c>
      <c r="AF134" s="56">
        <v>30.303030303030305</v>
      </c>
      <c r="AG134" s="56">
        <v>100</v>
      </c>
      <c r="AH134" s="56">
        <v>4.5751633986928102</v>
      </c>
      <c r="AI134" s="56">
        <v>49.673202614379086</v>
      </c>
      <c r="AJ134" s="56">
        <v>18.300653594771241</v>
      </c>
      <c r="AK134" s="56">
        <v>3.2679738562091507</v>
      </c>
      <c r="AL134" s="56">
        <v>0</v>
      </c>
      <c r="AM134" s="56">
        <v>0</v>
      </c>
      <c r="AN134" s="56">
        <v>1.3071895424836601</v>
      </c>
      <c r="AO134" s="56">
        <v>0.65359477124183007</v>
      </c>
      <c r="AP134" s="56">
        <v>22.222222222222221</v>
      </c>
    </row>
    <row r="135" spans="1:42" ht="15" customHeight="1">
      <c r="A135" s="48"/>
      <c r="B135" s="24" t="s">
        <v>63</v>
      </c>
      <c r="C135" s="38">
        <v>392</v>
      </c>
      <c r="D135" s="38">
        <v>1</v>
      </c>
      <c r="E135" s="38">
        <v>8</v>
      </c>
      <c r="F135" s="38">
        <v>77</v>
      </c>
      <c r="G135" s="38">
        <v>171</v>
      </c>
      <c r="H135" s="38">
        <v>50</v>
      </c>
      <c r="I135" s="38">
        <v>12</v>
      </c>
      <c r="J135" s="38">
        <v>7</v>
      </c>
      <c r="K135" s="38">
        <v>1</v>
      </c>
      <c r="L135" s="38">
        <v>65</v>
      </c>
      <c r="M135" s="38">
        <v>86</v>
      </c>
      <c r="N135" s="38">
        <v>1</v>
      </c>
      <c r="O135" s="38">
        <v>11</v>
      </c>
      <c r="P135" s="38">
        <v>27</v>
      </c>
      <c r="Q135" s="38">
        <v>12</v>
      </c>
      <c r="R135" s="38">
        <v>4</v>
      </c>
      <c r="S135" s="38">
        <v>0</v>
      </c>
      <c r="T135" s="38">
        <v>1</v>
      </c>
      <c r="U135" s="38">
        <v>2</v>
      </c>
      <c r="V135" s="38">
        <v>28</v>
      </c>
      <c r="W135" s="38">
        <v>24</v>
      </c>
      <c r="X135" s="38">
        <v>0</v>
      </c>
      <c r="Y135" s="38">
        <v>5</v>
      </c>
      <c r="Z135" s="38">
        <v>8</v>
      </c>
      <c r="AA135" s="38">
        <v>5</v>
      </c>
      <c r="AB135" s="38">
        <v>1</v>
      </c>
      <c r="AC135" s="38">
        <v>0</v>
      </c>
      <c r="AD135" s="38">
        <v>0</v>
      </c>
      <c r="AE135" s="38">
        <v>0</v>
      </c>
      <c r="AF135" s="38">
        <v>5</v>
      </c>
      <c r="AG135" s="38">
        <v>121</v>
      </c>
      <c r="AH135" s="38">
        <v>8</v>
      </c>
      <c r="AI135" s="38">
        <v>61</v>
      </c>
      <c r="AJ135" s="38">
        <v>23</v>
      </c>
      <c r="AK135" s="38">
        <v>4</v>
      </c>
      <c r="AL135" s="38">
        <v>0</v>
      </c>
      <c r="AM135" s="38">
        <v>1</v>
      </c>
      <c r="AN135" s="38">
        <v>0</v>
      </c>
      <c r="AO135" s="38">
        <v>0</v>
      </c>
      <c r="AP135" s="38">
        <v>24</v>
      </c>
    </row>
    <row r="136" spans="1:42" ht="15" customHeight="1">
      <c r="A136" s="48"/>
      <c r="B136" s="24"/>
      <c r="C136" s="56">
        <v>100</v>
      </c>
      <c r="D136" s="56">
        <v>0.25510204081632654</v>
      </c>
      <c r="E136" s="56">
        <v>2.0408163265306123</v>
      </c>
      <c r="F136" s="56">
        <v>19.642857142857142</v>
      </c>
      <c r="G136" s="56">
        <v>43.622448979591837</v>
      </c>
      <c r="H136" s="56">
        <v>12.755102040816327</v>
      </c>
      <c r="I136" s="56">
        <v>3.0612244897959182</v>
      </c>
      <c r="J136" s="56">
        <v>1.7857142857142856</v>
      </c>
      <c r="K136" s="56">
        <v>0.25510204081632654</v>
      </c>
      <c r="L136" s="56">
        <v>16.581632653061224</v>
      </c>
      <c r="M136" s="56">
        <v>100</v>
      </c>
      <c r="N136" s="56">
        <v>1.1627906976744187</v>
      </c>
      <c r="O136" s="56">
        <v>12.790697674418606</v>
      </c>
      <c r="P136" s="56">
        <v>31.395348837209301</v>
      </c>
      <c r="Q136" s="56">
        <v>13.953488372093023</v>
      </c>
      <c r="R136" s="56">
        <v>4.6511627906976747</v>
      </c>
      <c r="S136" s="56">
        <v>0</v>
      </c>
      <c r="T136" s="56">
        <v>1.1627906976744187</v>
      </c>
      <c r="U136" s="56">
        <v>2.3255813953488373</v>
      </c>
      <c r="V136" s="56">
        <v>32.558139534883722</v>
      </c>
      <c r="W136" s="56">
        <v>100</v>
      </c>
      <c r="X136" s="56">
        <v>0</v>
      </c>
      <c r="Y136" s="56">
        <v>20.833333333333336</v>
      </c>
      <c r="Z136" s="56">
        <v>33.333333333333329</v>
      </c>
      <c r="AA136" s="56">
        <v>20.833333333333336</v>
      </c>
      <c r="AB136" s="56">
        <v>4.1666666666666661</v>
      </c>
      <c r="AC136" s="56">
        <v>0</v>
      </c>
      <c r="AD136" s="56">
        <v>0</v>
      </c>
      <c r="AE136" s="56">
        <v>0</v>
      </c>
      <c r="AF136" s="56">
        <v>20.833333333333336</v>
      </c>
      <c r="AG136" s="56">
        <v>100</v>
      </c>
      <c r="AH136" s="56">
        <v>6.6115702479338845</v>
      </c>
      <c r="AI136" s="56">
        <v>50.413223140495866</v>
      </c>
      <c r="AJ136" s="56">
        <v>19.008264462809919</v>
      </c>
      <c r="AK136" s="56">
        <v>3.3057851239669422</v>
      </c>
      <c r="AL136" s="56">
        <v>0</v>
      </c>
      <c r="AM136" s="56">
        <v>0.82644628099173556</v>
      </c>
      <c r="AN136" s="56">
        <v>0</v>
      </c>
      <c r="AO136" s="56">
        <v>0</v>
      </c>
      <c r="AP136" s="56">
        <v>19.834710743801654</v>
      </c>
    </row>
    <row r="137" spans="1:42" ht="15" customHeight="1">
      <c r="A137" s="48"/>
      <c r="B137" s="24" t="s">
        <v>64</v>
      </c>
      <c r="C137" s="38">
        <v>129</v>
      </c>
      <c r="D137" s="38">
        <v>0</v>
      </c>
      <c r="E137" s="38">
        <v>1</v>
      </c>
      <c r="F137" s="38">
        <v>15</v>
      </c>
      <c r="G137" s="38">
        <v>37</v>
      </c>
      <c r="H137" s="38">
        <v>31</v>
      </c>
      <c r="I137" s="38">
        <v>10</v>
      </c>
      <c r="J137" s="38">
        <v>14</v>
      </c>
      <c r="K137" s="38">
        <v>0</v>
      </c>
      <c r="L137" s="38">
        <v>21</v>
      </c>
      <c r="M137" s="38">
        <v>36</v>
      </c>
      <c r="N137" s="38">
        <v>1</v>
      </c>
      <c r="O137" s="38">
        <v>1</v>
      </c>
      <c r="P137" s="38">
        <v>4</v>
      </c>
      <c r="Q137" s="38">
        <v>12</v>
      </c>
      <c r="R137" s="38">
        <v>6</v>
      </c>
      <c r="S137" s="38">
        <v>1</v>
      </c>
      <c r="T137" s="38">
        <v>0</v>
      </c>
      <c r="U137" s="38">
        <v>0</v>
      </c>
      <c r="V137" s="38">
        <v>11</v>
      </c>
      <c r="W137" s="38">
        <v>7</v>
      </c>
      <c r="X137" s="38">
        <v>0</v>
      </c>
      <c r="Y137" s="38">
        <v>1</v>
      </c>
      <c r="Z137" s="38">
        <v>1</v>
      </c>
      <c r="AA137" s="38">
        <v>3</v>
      </c>
      <c r="AB137" s="38">
        <v>1</v>
      </c>
      <c r="AC137" s="38">
        <v>0</v>
      </c>
      <c r="AD137" s="38">
        <v>0</v>
      </c>
      <c r="AE137" s="38">
        <v>0</v>
      </c>
      <c r="AF137" s="38">
        <v>1</v>
      </c>
      <c r="AG137" s="38">
        <v>39</v>
      </c>
      <c r="AH137" s="38">
        <v>3</v>
      </c>
      <c r="AI137" s="38">
        <v>13</v>
      </c>
      <c r="AJ137" s="38">
        <v>10</v>
      </c>
      <c r="AK137" s="38">
        <v>4</v>
      </c>
      <c r="AL137" s="38">
        <v>0</v>
      </c>
      <c r="AM137" s="38">
        <v>0</v>
      </c>
      <c r="AN137" s="38">
        <v>0</v>
      </c>
      <c r="AO137" s="38">
        <v>0</v>
      </c>
      <c r="AP137" s="38">
        <v>9</v>
      </c>
    </row>
    <row r="138" spans="1:42" ht="15" customHeight="1">
      <c r="A138" s="48"/>
      <c r="B138" s="24"/>
      <c r="C138" s="56">
        <v>100</v>
      </c>
      <c r="D138" s="56">
        <v>0</v>
      </c>
      <c r="E138" s="56">
        <v>0.77519379844961245</v>
      </c>
      <c r="F138" s="56">
        <v>11.627906976744185</v>
      </c>
      <c r="G138" s="56">
        <v>28.68217054263566</v>
      </c>
      <c r="H138" s="56">
        <v>24.031007751937985</v>
      </c>
      <c r="I138" s="56">
        <v>7.7519379844961236</v>
      </c>
      <c r="J138" s="56">
        <v>10.852713178294573</v>
      </c>
      <c r="K138" s="56">
        <v>0</v>
      </c>
      <c r="L138" s="56">
        <v>16.279069767441861</v>
      </c>
      <c r="M138" s="56">
        <v>99.999999999999986</v>
      </c>
      <c r="N138" s="56">
        <v>2.7777777777777777</v>
      </c>
      <c r="O138" s="56">
        <v>2.7777777777777777</v>
      </c>
      <c r="P138" s="56">
        <v>11.111111111111111</v>
      </c>
      <c r="Q138" s="56">
        <v>33.333333333333329</v>
      </c>
      <c r="R138" s="56">
        <v>16.666666666666664</v>
      </c>
      <c r="S138" s="56">
        <v>2.7777777777777777</v>
      </c>
      <c r="T138" s="56">
        <v>0</v>
      </c>
      <c r="U138" s="56">
        <v>0</v>
      </c>
      <c r="V138" s="56">
        <v>30.555555555555557</v>
      </c>
      <c r="W138" s="56">
        <v>99.999999999999972</v>
      </c>
      <c r="X138" s="56">
        <v>0</v>
      </c>
      <c r="Y138" s="56">
        <v>14.285714285714285</v>
      </c>
      <c r="Z138" s="56">
        <v>14.285714285714285</v>
      </c>
      <c r="AA138" s="56">
        <v>42.857142857142854</v>
      </c>
      <c r="AB138" s="56">
        <v>14.285714285714285</v>
      </c>
      <c r="AC138" s="56">
        <v>0</v>
      </c>
      <c r="AD138" s="56">
        <v>0</v>
      </c>
      <c r="AE138" s="56">
        <v>0</v>
      </c>
      <c r="AF138" s="56">
        <v>14.285714285714285</v>
      </c>
      <c r="AG138" s="56">
        <v>99.999999999999986</v>
      </c>
      <c r="AH138" s="56">
        <v>7.6923076923076925</v>
      </c>
      <c r="AI138" s="56">
        <v>33.333333333333329</v>
      </c>
      <c r="AJ138" s="56">
        <v>25.641025641025639</v>
      </c>
      <c r="AK138" s="56">
        <v>10.256410256410255</v>
      </c>
      <c r="AL138" s="56">
        <v>0</v>
      </c>
      <c r="AM138" s="56">
        <v>0</v>
      </c>
      <c r="AN138" s="56">
        <v>0</v>
      </c>
      <c r="AO138" s="56">
        <v>0</v>
      </c>
      <c r="AP138" s="56">
        <v>23.076923076923077</v>
      </c>
    </row>
    <row r="139" spans="1:42" ht="15" customHeight="1">
      <c r="A139" s="48"/>
      <c r="B139" s="24" t="s">
        <v>65</v>
      </c>
      <c r="C139" s="38">
        <v>197</v>
      </c>
      <c r="D139" s="38">
        <v>0</v>
      </c>
      <c r="E139" s="38">
        <v>3</v>
      </c>
      <c r="F139" s="38">
        <v>10</v>
      </c>
      <c r="G139" s="38">
        <v>26</v>
      </c>
      <c r="H139" s="38">
        <v>43</v>
      </c>
      <c r="I139" s="38">
        <v>35</v>
      </c>
      <c r="J139" s="38">
        <v>38</v>
      </c>
      <c r="K139" s="38">
        <v>8</v>
      </c>
      <c r="L139" s="38">
        <v>34</v>
      </c>
      <c r="M139" s="38">
        <v>50</v>
      </c>
      <c r="N139" s="38">
        <v>2</v>
      </c>
      <c r="O139" s="38">
        <v>4</v>
      </c>
      <c r="P139" s="38">
        <v>11</v>
      </c>
      <c r="Q139" s="38">
        <v>8</v>
      </c>
      <c r="R139" s="38">
        <v>6</v>
      </c>
      <c r="S139" s="38">
        <v>3</v>
      </c>
      <c r="T139" s="38">
        <v>6</v>
      </c>
      <c r="U139" s="38">
        <v>0</v>
      </c>
      <c r="V139" s="38">
        <v>10</v>
      </c>
      <c r="W139" s="38">
        <v>6</v>
      </c>
      <c r="X139" s="38">
        <v>0</v>
      </c>
      <c r="Y139" s="38">
        <v>0</v>
      </c>
      <c r="Z139" s="38">
        <v>0</v>
      </c>
      <c r="AA139" s="38">
        <v>3</v>
      </c>
      <c r="AB139" s="38">
        <v>1</v>
      </c>
      <c r="AC139" s="38">
        <v>0</v>
      </c>
      <c r="AD139" s="38">
        <v>1</v>
      </c>
      <c r="AE139" s="38">
        <v>0</v>
      </c>
      <c r="AF139" s="38">
        <v>1</v>
      </c>
      <c r="AG139" s="38">
        <v>35</v>
      </c>
      <c r="AH139" s="38">
        <v>1</v>
      </c>
      <c r="AI139" s="38">
        <v>14</v>
      </c>
      <c r="AJ139" s="38">
        <v>9</v>
      </c>
      <c r="AK139" s="38">
        <v>4</v>
      </c>
      <c r="AL139" s="38">
        <v>0</v>
      </c>
      <c r="AM139" s="38">
        <v>0</v>
      </c>
      <c r="AN139" s="38">
        <v>0</v>
      </c>
      <c r="AO139" s="38">
        <v>0</v>
      </c>
      <c r="AP139" s="38">
        <v>7</v>
      </c>
    </row>
    <row r="140" spans="1:42" ht="15" customHeight="1">
      <c r="A140" s="48"/>
      <c r="B140" s="24"/>
      <c r="C140" s="56">
        <v>100</v>
      </c>
      <c r="D140" s="56">
        <v>0</v>
      </c>
      <c r="E140" s="56">
        <v>1.5228426395939088</v>
      </c>
      <c r="F140" s="56">
        <v>5.0761421319796955</v>
      </c>
      <c r="G140" s="56">
        <v>13.197969543147209</v>
      </c>
      <c r="H140" s="56">
        <v>21.82741116751269</v>
      </c>
      <c r="I140" s="56">
        <v>17.766497461928935</v>
      </c>
      <c r="J140" s="56">
        <v>19.289340101522843</v>
      </c>
      <c r="K140" s="56">
        <v>4.0609137055837561</v>
      </c>
      <c r="L140" s="56">
        <v>17.258883248730964</v>
      </c>
      <c r="M140" s="56">
        <v>100</v>
      </c>
      <c r="N140" s="56">
        <v>4</v>
      </c>
      <c r="O140" s="56">
        <v>8</v>
      </c>
      <c r="P140" s="56">
        <v>22</v>
      </c>
      <c r="Q140" s="56">
        <v>16</v>
      </c>
      <c r="R140" s="56">
        <v>12</v>
      </c>
      <c r="S140" s="56">
        <v>6</v>
      </c>
      <c r="T140" s="56">
        <v>12</v>
      </c>
      <c r="U140" s="56">
        <v>0</v>
      </c>
      <c r="V140" s="56">
        <v>20</v>
      </c>
      <c r="W140" s="56">
        <v>99.999999999999972</v>
      </c>
      <c r="X140" s="56">
        <v>0</v>
      </c>
      <c r="Y140" s="56">
        <v>0</v>
      </c>
      <c r="Z140" s="56">
        <v>0</v>
      </c>
      <c r="AA140" s="56">
        <v>50</v>
      </c>
      <c r="AB140" s="56">
        <v>16.666666666666664</v>
      </c>
      <c r="AC140" s="56">
        <v>0</v>
      </c>
      <c r="AD140" s="56">
        <v>16.666666666666664</v>
      </c>
      <c r="AE140" s="56">
        <v>0</v>
      </c>
      <c r="AF140" s="56">
        <v>16.666666666666664</v>
      </c>
      <c r="AG140" s="56">
        <v>100</v>
      </c>
      <c r="AH140" s="56">
        <v>2.8571428571428572</v>
      </c>
      <c r="AI140" s="56">
        <v>40</v>
      </c>
      <c r="AJ140" s="56">
        <v>25.714285714285712</v>
      </c>
      <c r="AK140" s="56">
        <v>11.428571428571429</v>
      </c>
      <c r="AL140" s="56">
        <v>0</v>
      </c>
      <c r="AM140" s="56">
        <v>0</v>
      </c>
      <c r="AN140" s="56">
        <v>0</v>
      </c>
      <c r="AO140" s="56">
        <v>0</v>
      </c>
      <c r="AP140" s="56">
        <v>20</v>
      </c>
    </row>
    <row r="141" spans="1:42" ht="15" customHeight="1">
      <c r="A141" s="48"/>
      <c r="B141" s="24" t="s">
        <v>2</v>
      </c>
      <c r="C141" s="38">
        <v>6</v>
      </c>
      <c r="D141" s="38">
        <v>0</v>
      </c>
      <c r="E141" s="38">
        <v>0</v>
      </c>
      <c r="F141" s="38">
        <v>1</v>
      </c>
      <c r="G141" s="38">
        <v>2</v>
      </c>
      <c r="H141" s="38">
        <v>0</v>
      </c>
      <c r="I141" s="38">
        <v>0</v>
      </c>
      <c r="J141" s="38">
        <v>1</v>
      </c>
      <c r="K141" s="38">
        <v>1</v>
      </c>
      <c r="L141" s="38">
        <v>1</v>
      </c>
      <c r="M141" s="38">
        <v>11</v>
      </c>
      <c r="N141" s="38">
        <v>1</v>
      </c>
      <c r="O141" s="38">
        <v>2</v>
      </c>
      <c r="P141" s="38">
        <v>0</v>
      </c>
      <c r="Q141" s="38">
        <v>0</v>
      </c>
      <c r="R141" s="38">
        <v>1</v>
      </c>
      <c r="S141" s="38">
        <v>0</v>
      </c>
      <c r="T141" s="38">
        <v>1</v>
      </c>
      <c r="U141" s="38">
        <v>0</v>
      </c>
      <c r="V141" s="38">
        <v>6</v>
      </c>
      <c r="W141" s="38">
        <v>2</v>
      </c>
      <c r="X141" s="38">
        <v>0</v>
      </c>
      <c r="Y141" s="38">
        <v>0</v>
      </c>
      <c r="Z141" s="38">
        <v>1</v>
      </c>
      <c r="AA141" s="38">
        <v>0</v>
      </c>
      <c r="AB141" s="38">
        <v>0</v>
      </c>
      <c r="AC141" s="38">
        <v>0</v>
      </c>
      <c r="AD141" s="38">
        <v>0</v>
      </c>
      <c r="AE141" s="38">
        <v>0</v>
      </c>
      <c r="AF141" s="38">
        <v>1</v>
      </c>
      <c r="AG141" s="38">
        <v>65</v>
      </c>
      <c r="AH141" s="38">
        <v>15</v>
      </c>
      <c r="AI141" s="38">
        <v>23</v>
      </c>
      <c r="AJ141" s="38">
        <v>6</v>
      </c>
      <c r="AK141" s="38">
        <v>0</v>
      </c>
      <c r="AL141" s="38">
        <v>0</v>
      </c>
      <c r="AM141" s="38">
        <v>0</v>
      </c>
      <c r="AN141" s="38">
        <v>2</v>
      </c>
      <c r="AO141" s="38">
        <v>0</v>
      </c>
      <c r="AP141" s="38">
        <v>19</v>
      </c>
    </row>
    <row r="142" spans="1:42" ht="15" customHeight="1">
      <c r="A142" s="90"/>
      <c r="B142" s="24"/>
      <c r="C142" s="56">
        <v>99.999999999999972</v>
      </c>
      <c r="D142" s="56">
        <v>0</v>
      </c>
      <c r="E142" s="56">
        <v>0</v>
      </c>
      <c r="F142" s="56">
        <v>16.666666666666664</v>
      </c>
      <c r="G142" s="56">
        <v>33.333333333333329</v>
      </c>
      <c r="H142" s="56">
        <v>0</v>
      </c>
      <c r="I142" s="56">
        <v>0</v>
      </c>
      <c r="J142" s="56">
        <v>16.666666666666664</v>
      </c>
      <c r="K142" s="56">
        <v>16.666666666666664</v>
      </c>
      <c r="L142" s="56">
        <v>16.666666666666664</v>
      </c>
      <c r="M142" s="56">
        <v>100</v>
      </c>
      <c r="N142" s="56">
        <v>9.0909090909090917</v>
      </c>
      <c r="O142" s="56">
        <v>18.181818181818183</v>
      </c>
      <c r="P142" s="56">
        <v>0</v>
      </c>
      <c r="Q142" s="56">
        <v>0</v>
      </c>
      <c r="R142" s="56">
        <v>9.0909090909090917</v>
      </c>
      <c r="S142" s="56">
        <v>0</v>
      </c>
      <c r="T142" s="56">
        <v>9.0909090909090917</v>
      </c>
      <c r="U142" s="56">
        <v>0</v>
      </c>
      <c r="V142" s="56">
        <v>54.54545454545454</v>
      </c>
      <c r="W142" s="56">
        <v>100</v>
      </c>
      <c r="X142" s="56">
        <v>0</v>
      </c>
      <c r="Y142" s="56">
        <v>0</v>
      </c>
      <c r="Z142" s="56">
        <v>50</v>
      </c>
      <c r="AA142" s="56">
        <v>0</v>
      </c>
      <c r="AB142" s="56">
        <v>0</v>
      </c>
      <c r="AC142" s="56">
        <v>0</v>
      </c>
      <c r="AD142" s="56">
        <v>0</v>
      </c>
      <c r="AE142" s="56">
        <v>0</v>
      </c>
      <c r="AF142" s="56">
        <v>50</v>
      </c>
      <c r="AG142" s="56">
        <v>100</v>
      </c>
      <c r="AH142" s="56">
        <v>23.076923076923077</v>
      </c>
      <c r="AI142" s="56">
        <v>35.384615384615387</v>
      </c>
      <c r="AJ142" s="56">
        <v>9.2307692307692317</v>
      </c>
      <c r="AK142" s="56">
        <v>0</v>
      </c>
      <c r="AL142" s="56">
        <v>0</v>
      </c>
      <c r="AM142" s="56">
        <v>0</v>
      </c>
      <c r="AN142" s="56">
        <v>3.0769230769230771</v>
      </c>
      <c r="AO142" s="56">
        <v>0</v>
      </c>
      <c r="AP142" s="56">
        <v>29.230769230769234</v>
      </c>
    </row>
    <row r="143" spans="1:42" ht="15" customHeight="1">
      <c r="A143" s="48" t="s">
        <v>66</v>
      </c>
      <c r="B143" s="91" t="s">
        <v>50</v>
      </c>
      <c r="C143" s="38">
        <v>57</v>
      </c>
      <c r="D143" s="38">
        <v>0</v>
      </c>
      <c r="E143" s="38">
        <v>13</v>
      </c>
      <c r="F143" s="38">
        <v>19</v>
      </c>
      <c r="G143" s="38">
        <v>7</v>
      </c>
      <c r="H143" s="38">
        <v>3</v>
      </c>
      <c r="I143" s="38">
        <v>0</v>
      </c>
      <c r="J143" s="38">
        <v>0</v>
      </c>
      <c r="K143" s="38">
        <v>0</v>
      </c>
      <c r="L143" s="38">
        <v>15</v>
      </c>
      <c r="M143" s="38">
        <v>92</v>
      </c>
      <c r="N143" s="38">
        <v>5</v>
      </c>
      <c r="O143" s="38">
        <v>35</v>
      </c>
      <c r="P143" s="38">
        <v>17</v>
      </c>
      <c r="Q143" s="38">
        <v>3</v>
      </c>
      <c r="R143" s="38">
        <v>3</v>
      </c>
      <c r="S143" s="38">
        <v>1</v>
      </c>
      <c r="T143" s="38">
        <v>0</v>
      </c>
      <c r="U143" s="38">
        <v>0</v>
      </c>
      <c r="V143" s="38">
        <v>28</v>
      </c>
      <c r="W143" s="38">
        <v>21</v>
      </c>
      <c r="X143" s="38">
        <v>0</v>
      </c>
      <c r="Y143" s="38">
        <v>10</v>
      </c>
      <c r="Z143" s="38">
        <v>4</v>
      </c>
      <c r="AA143" s="38">
        <v>0</v>
      </c>
      <c r="AB143" s="38">
        <v>0</v>
      </c>
      <c r="AC143" s="38">
        <v>0</v>
      </c>
      <c r="AD143" s="38">
        <v>0</v>
      </c>
      <c r="AE143" s="38">
        <v>0</v>
      </c>
      <c r="AF143" s="38">
        <v>7</v>
      </c>
      <c r="AG143" s="38">
        <v>346</v>
      </c>
      <c r="AH143" s="38">
        <v>41</v>
      </c>
      <c r="AI143" s="38">
        <v>164</v>
      </c>
      <c r="AJ143" s="38">
        <v>27</v>
      </c>
      <c r="AK143" s="38">
        <v>7</v>
      </c>
      <c r="AL143" s="38">
        <v>1</v>
      </c>
      <c r="AM143" s="38">
        <v>4</v>
      </c>
      <c r="AN143" s="38">
        <v>5</v>
      </c>
      <c r="AO143" s="38">
        <v>1</v>
      </c>
      <c r="AP143" s="38">
        <v>96</v>
      </c>
    </row>
    <row r="144" spans="1:42" ht="15" customHeight="1">
      <c r="A144" s="48"/>
      <c r="B144" s="91"/>
      <c r="C144" s="56">
        <v>99.999999999999972</v>
      </c>
      <c r="D144" s="56">
        <v>0</v>
      </c>
      <c r="E144" s="56">
        <v>22.807017543859647</v>
      </c>
      <c r="F144" s="56">
        <v>33.333333333333329</v>
      </c>
      <c r="G144" s="56">
        <v>12.280701754385964</v>
      </c>
      <c r="H144" s="56">
        <v>5.2631578947368416</v>
      </c>
      <c r="I144" s="56">
        <v>0</v>
      </c>
      <c r="J144" s="56">
        <v>0</v>
      </c>
      <c r="K144" s="56">
        <v>0</v>
      </c>
      <c r="L144" s="56">
        <v>26.315789473684209</v>
      </c>
      <c r="M144" s="56">
        <v>100</v>
      </c>
      <c r="N144" s="56">
        <v>5.4347826086956523</v>
      </c>
      <c r="O144" s="56">
        <v>38.04347826086957</v>
      </c>
      <c r="P144" s="56">
        <v>18.478260869565215</v>
      </c>
      <c r="Q144" s="56">
        <v>3.2608695652173911</v>
      </c>
      <c r="R144" s="56">
        <v>3.2608695652173911</v>
      </c>
      <c r="S144" s="56">
        <v>1.0869565217391304</v>
      </c>
      <c r="T144" s="56">
        <v>0</v>
      </c>
      <c r="U144" s="56">
        <v>0</v>
      </c>
      <c r="V144" s="56">
        <v>30.434782608695656</v>
      </c>
      <c r="W144" s="56">
        <v>99.999999999999986</v>
      </c>
      <c r="X144" s="56">
        <v>0</v>
      </c>
      <c r="Y144" s="56">
        <v>47.619047619047613</v>
      </c>
      <c r="Z144" s="56">
        <v>19.047619047619047</v>
      </c>
      <c r="AA144" s="56">
        <v>0</v>
      </c>
      <c r="AB144" s="56">
        <v>0</v>
      </c>
      <c r="AC144" s="56">
        <v>0</v>
      </c>
      <c r="AD144" s="56">
        <v>0</v>
      </c>
      <c r="AE144" s="56">
        <v>0</v>
      </c>
      <c r="AF144" s="56">
        <v>33.333333333333329</v>
      </c>
      <c r="AG144" s="56">
        <v>100</v>
      </c>
      <c r="AH144" s="56">
        <v>11.849710982658959</v>
      </c>
      <c r="AI144" s="56">
        <v>47.398843930635834</v>
      </c>
      <c r="AJ144" s="56">
        <v>7.803468208092486</v>
      </c>
      <c r="AK144" s="56">
        <v>2.0231213872832372</v>
      </c>
      <c r="AL144" s="56">
        <v>0.28901734104046239</v>
      </c>
      <c r="AM144" s="56">
        <v>1.1560693641618496</v>
      </c>
      <c r="AN144" s="56">
        <v>1.4450867052023122</v>
      </c>
      <c r="AO144" s="56">
        <v>0.28901734104046239</v>
      </c>
      <c r="AP144" s="56">
        <v>27.74566473988439</v>
      </c>
    </row>
    <row r="145" spans="1:42" ht="15" customHeight="1">
      <c r="A145" s="48"/>
      <c r="B145" s="91" t="s">
        <v>51</v>
      </c>
      <c r="C145" s="38">
        <v>162</v>
      </c>
      <c r="D145" s="38">
        <v>0</v>
      </c>
      <c r="E145" s="38">
        <v>13</v>
      </c>
      <c r="F145" s="38">
        <v>55</v>
      </c>
      <c r="G145" s="38">
        <v>29</v>
      </c>
      <c r="H145" s="38">
        <v>11</v>
      </c>
      <c r="I145" s="38">
        <v>6</v>
      </c>
      <c r="J145" s="38">
        <v>6</v>
      </c>
      <c r="K145" s="38">
        <v>0</v>
      </c>
      <c r="L145" s="38">
        <v>42</v>
      </c>
      <c r="M145" s="38">
        <v>198</v>
      </c>
      <c r="N145" s="38">
        <v>15</v>
      </c>
      <c r="O145" s="38">
        <v>66</v>
      </c>
      <c r="P145" s="38">
        <v>37</v>
      </c>
      <c r="Q145" s="38">
        <v>5</v>
      </c>
      <c r="R145" s="38">
        <v>1</v>
      </c>
      <c r="S145" s="38">
        <v>0</v>
      </c>
      <c r="T145" s="38">
        <v>3</v>
      </c>
      <c r="U145" s="38">
        <v>1</v>
      </c>
      <c r="V145" s="38">
        <v>70</v>
      </c>
      <c r="W145" s="38">
        <v>31</v>
      </c>
      <c r="X145" s="38">
        <v>1</v>
      </c>
      <c r="Y145" s="38">
        <v>10</v>
      </c>
      <c r="Z145" s="38">
        <v>3</v>
      </c>
      <c r="AA145" s="38">
        <v>5</v>
      </c>
      <c r="AB145" s="38">
        <v>1</v>
      </c>
      <c r="AC145" s="38">
        <v>0</v>
      </c>
      <c r="AD145" s="38">
        <v>0</v>
      </c>
      <c r="AE145" s="38">
        <v>0</v>
      </c>
      <c r="AF145" s="38">
        <v>11</v>
      </c>
      <c r="AG145" s="38">
        <v>262</v>
      </c>
      <c r="AH145" s="38">
        <v>27</v>
      </c>
      <c r="AI145" s="38">
        <v>115</v>
      </c>
      <c r="AJ145" s="38">
        <v>38</v>
      </c>
      <c r="AK145" s="38">
        <v>6</v>
      </c>
      <c r="AL145" s="38">
        <v>2</v>
      </c>
      <c r="AM145" s="38">
        <v>0</v>
      </c>
      <c r="AN145" s="38">
        <v>5</v>
      </c>
      <c r="AO145" s="38">
        <v>0</v>
      </c>
      <c r="AP145" s="38">
        <v>69</v>
      </c>
    </row>
    <row r="146" spans="1:42" ht="15" customHeight="1">
      <c r="A146" s="48"/>
      <c r="B146" s="91"/>
      <c r="C146" s="56">
        <v>100.00000000000001</v>
      </c>
      <c r="D146" s="56">
        <v>0</v>
      </c>
      <c r="E146" s="56">
        <v>8.0246913580246915</v>
      </c>
      <c r="F146" s="56">
        <v>33.950617283950621</v>
      </c>
      <c r="G146" s="56">
        <v>17.901234567901234</v>
      </c>
      <c r="H146" s="56">
        <v>6.7901234567901234</v>
      </c>
      <c r="I146" s="56">
        <v>3.7037037037037033</v>
      </c>
      <c r="J146" s="56">
        <v>3.7037037037037033</v>
      </c>
      <c r="K146" s="56">
        <v>0</v>
      </c>
      <c r="L146" s="56">
        <v>25.925925925925924</v>
      </c>
      <c r="M146" s="56">
        <v>100</v>
      </c>
      <c r="N146" s="56">
        <v>7.5757575757575761</v>
      </c>
      <c r="O146" s="56">
        <v>33.333333333333329</v>
      </c>
      <c r="P146" s="56">
        <v>18.686868686868689</v>
      </c>
      <c r="Q146" s="56">
        <v>2.5252525252525251</v>
      </c>
      <c r="R146" s="56">
        <v>0.50505050505050508</v>
      </c>
      <c r="S146" s="56">
        <v>0</v>
      </c>
      <c r="T146" s="56">
        <v>1.5151515151515151</v>
      </c>
      <c r="U146" s="56">
        <v>0.50505050505050508</v>
      </c>
      <c r="V146" s="56">
        <v>35.353535353535356</v>
      </c>
      <c r="W146" s="56">
        <v>100</v>
      </c>
      <c r="X146" s="56">
        <v>3.225806451612903</v>
      </c>
      <c r="Y146" s="56">
        <v>32.258064516129032</v>
      </c>
      <c r="Z146" s="56">
        <v>9.67741935483871</v>
      </c>
      <c r="AA146" s="56">
        <v>16.129032258064516</v>
      </c>
      <c r="AB146" s="56">
        <v>3.225806451612903</v>
      </c>
      <c r="AC146" s="56">
        <v>0</v>
      </c>
      <c r="AD146" s="56">
        <v>0</v>
      </c>
      <c r="AE146" s="56">
        <v>0</v>
      </c>
      <c r="AF146" s="56">
        <v>35.483870967741936</v>
      </c>
      <c r="AG146" s="56">
        <v>100.00000000000001</v>
      </c>
      <c r="AH146" s="56">
        <v>10.305343511450381</v>
      </c>
      <c r="AI146" s="56">
        <v>43.893129770992367</v>
      </c>
      <c r="AJ146" s="56">
        <v>14.503816793893129</v>
      </c>
      <c r="AK146" s="56">
        <v>2.2900763358778624</v>
      </c>
      <c r="AL146" s="56">
        <v>0.76335877862595414</v>
      </c>
      <c r="AM146" s="56">
        <v>0</v>
      </c>
      <c r="AN146" s="56">
        <v>1.9083969465648856</v>
      </c>
      <c r="AO146" s="56">
        <v>0</v>
      </c>
      <c r="AP146" s="56">
        <v>26.335877862595421</v>
      </c>
    </row>
    <row r="147" spans="1:42" ht="15" customHeight="1">
      <c r="A147" s="48"/>
      <c r="B147" s="91" t="s">
        <v>52</v>
      </c>
      <c r="C147" s="38">
        <v>601</v>
      </c>
      <c r="D147" s="38">
        <v>1</v>
      </c>
      <c r="E147" s="38">
        <v>31</v>
      </c>
      <c r="F147" s="38">
        <v>193</v>
      </c>
      <c r="G147" s="38">
        <v>121</v>
      </c>
      <c r="H147" s="38">
        <v>69</v>
      </c>
      <c r="I147" s="38">
        <v>27</v>
      </c>
      <c r="J147" s="38">
        <v>31</v>
      </c>
      <c r="K147" s="38">
        <v>6</v>
      </c>
      <c r="L147" s="38">
        <v>122</v>
      </c>
      <c r="M147" s="38">
        <v>605</v>
      </c>
      <c r="N147" s="38">
        <v>26</v>
      </c>
      <c r="O147" s="38">
        <v>183</v>
      </c>
      <c r="P147" s="38">
        <v>114</v>
      </c>
      <c r="Q147" s="38">
        <v>37</v>
      </c>
      <c r="R147" s="38">
        <v>12</v>
      </c>
      <c r="S147" s="38">
        <v>7</v>
      </c>
      <c r="T147" s="38">
        <v>5</v>
      </c>
      <c r="U147" s="38">
        <v>3</v>
      </c>
      <c r="V147" s="38">
        <v>218</v>
      </c>
      <c r="W147" s="38">
        <v>40</v>
      </c>
      <c r="X147" s="38">
        <v>1</v>
      </c>
      <c r="Y147" s="38">
        <v>6</v>
      </c>
      <c r="Z147" s="38">
        <v>13</v>
      </c>
      <c r="AA147" s="38">
        <v>4</v>
      </c>
      <c r="AB147" s="38">
        <v>2</v>
      </c>
      <c r="AC147" s="38">
        <v>0</v>
      </c>
      <c r="AD147" s="38">
        <v>1</v>
      </c>
      <c r="AE147" s="38">
        <v>0</v>
      </c>
      <c r="AF147" s="38">
        <v>13</v>
      </c>
      <c r="AG147" s="38">
        <v>447</v>
      </c>
      <c r="AH147" s="38">
        <v>45</v>
      </c>
      <c r="AI147" s="38">
        <v>202</v>
      </c>
      <c r="AJ147" s="38">
        <v>69</v>
      </c>
      <c r="AK147" s="38">
        <v>11</v>
      </c>
      <c r="AL147" s="38">
        <v>3</v>
      </c>
      <c r="AM147" s="38">
        <v>0</v>
      </c>
      <c r="AN147" s="38">
        <v>5</v>
      </c>
      <c r="AO147" s="38">
        <v>1</v>
      </c>
      <c r="AP147" s="38">
        <v>111</v>
      </c>
    </row>
    <row r="148" spans="1:42" ht="15" customHeight="1">
      <c r="A148" s="48"/>
      <c r="B148" s="91"/>
      <c r="C148" s="56">
        <v>100.00000000000001</v>
      </c>
      <c r="D148" s="56">
        <v>0.16638935108153077</v>
      </c>
      <c r="E148" s="56">
        <v>5.1580698835274541</v>
      </c>
      <c r="F148" s="56">
        <v>32.113144758735437</v>
      </c>
      <c r="G148" s="56">
        <v>20.133111480865225</v>
      </c>
      <c r="H148" s="56">
        <v>11.480865224625623</v>
      </c>
      <c r="I148" s="56">
        <v>4.4925124792013316</v>
      </c>
      <c r="J148" s="56">
        <v>5.1580698835274541</v>
      </c>
      <c r="K148" s="56">
        <v>0.99833610648918469</v>
      </c>
      <c r="L148" s="56">
        <v>20.299500831946755</v>
      </c>
      <c r="M148" s="56">
        <v>100</v>
      </c>
      <c r="N148" s="56">
        <v>4.2975206611570247</v>
      </c>
      <c r="O148" s="56">
        <v>30.247933884297524</v>
      </c>
      <c r="P148" s="56">
        <v>18.84297520661157</v>
      </c>
      <c r="Q148" s="56">
        <v>6.115702479338843</v>
      </c>
      <c r="R148" s="56">
        <v>1.9834710743801653</v>
      </c>
      <c r="S148" s="56">
        <v>1.1570247933884297</v>
      </c>
      <c r="T148" s="56">
        <v>0.82644628099173556</v>
      </c>
      <c r="U148" s="56">
        <v>0.49586776859504134</v>
      </c>
      <c r="V148" s="56">
        <v>36.033057851239668</v>
      </c>
      <c r="W148" s="56">
        <v>100</v>
      </c>
      <c r="X148" s="56">
        <v>2.5</v>
      </c>
      <c r="Y148" s="56">
        <v>15</v>
      </c>
      <c r="Z148" s="56">
        <v>32.5</v>
      </c>
      <c r="AA148" s="56">
        <v>10</v>
      </c>
      <c r="AB148" s="56">
        <v>5</v>
      </c>
      <c r="AC148" s="56">
        <v>0</v>
      </c>
      <c r="AD148" s="56">
        <v>2.5</v>
      </c>
      <c r="AE148" s="56">
        <v>0</v>
      </c>
      <c r="AF148" s="56">
        <v>32.5</v>
      </c>
      <c r="AG148" s="56">
        <v>100.00000000000003</v>
      </c>
      <c r="AH148" s="56">
        <v>10.067114093959731</v>
      </c>
      <c r="AI148" s="56">
        <v>45.190156599552573</v>
      </c>
      <c r="AJ148" s="56">
        <v>15.436241610738255</v>
      </c>
      <c r="AK148" s="56">
        <v>2.4608501118568231</v>
      </c>
      <c r="AL148" s="56">
        <v>0.67114093959731547</v>
      </c>
      <c r="AM148" s="56">
        <v>0</v>
      </c>
      <c r="AN148" s="56">
        <v>1.1185682326621924</v>
      </c>
      <c r="AO148" s="56">
        <v>0.22371364653243847</v>
      </c>
      <c r="AP148" s="56">
        <v>24.832214765100673</v>
      </c>
    </row>
    <row r="149" spans="1:42" ht="15" customHeight="1">
      <c r="A149" s="48"/>
      <c r="B149" s="91" t="s">
        <v>343</v>
      </c>
      <c r="C149" s="38">
        <v>1231</v>
      </c>
      <c r="D149" s="38">
        <v>6</v>
      </c>
      <c r="E149" s="38">
        <v>103</v>
      </c>
      <c r="F149" s="38">
        <v>413</v>
      </c>
      <c r="G149" s="38">
        <v>293</v>
      </c>
      <c r="H149" s="38">
        <v>91</v>
      </c>
      <c r="I149" s="38">
        <v>29</v>
      </c>
      <c r="J149" s="38">
        <v>28</v>
      </c>
      <c r="K149" s="38">
        <v>10</v>
      </c>
      <c r="L149" s="38">
        <v>258</v>
      </c>
      <c r="M149" s="38">
        <v>1217</v>
      </c>
      <c r="N149" s="38">
        <v>26</v>
      </c>
      <c r="O149" s="38">
        <v>372</v>
      </c>
      <c r="P149" s="38">
        <v>248</v>
      </c>
      <c r="Q149" s="38">
        <v>43</v>
      </c>
      <c r="R149" s="38">
        <v>17</v>
      </c>
      <c r="S149" s="38">
        <v>9</v>
      </c>
      <c r="T149" s="38">
        <v>17</v>
      </c>
      <c r="U149" s="38">
        <v>10</v>
      </c>
      <c r="V149" s="38">
        <v>475</v>
      </c>
      <c r="W149" s="38">
        <v>103</v>
      </c>
      <c r="X149" s="38">
        <v>0</v>
      </c>
      <c r="Y149" s="38">
        <v>21</v>
      </c>
      <c r="Z149" s="38">
        <v>40</v>
      </c>
      <c r="AA149" s="38">
        <v>8</v>
      </c>
      <c r="AB149" s="38">
        <v>3</v>
      </c>
      <c r="AC149" s="38">
        <v>1</v>
      </c>
      <c r="AD149" s="38">
        <v>3</v>
      </c>
      <c r="AE149" s="38">
        <v>1</v>
      </c>
      <c r="AF149" s="38">
        <v>26</v>
      </c>
      <c r="AG149" s="38">
        <v>674</v>
      </c>
      <c r="AH149" s="38">
        <v>50</v>
      </c>
      <c r="AI149" s="38">
        <v>299</v>
      </c>
      <c r="AJ149" s="38">
        <v>126</v>
      </c>
      <c r="AK149" s="38">
        <v>15</v>
      </c>
      <c r="AL149" s="38">
        <v>7</v>
      </c>
      <c r="AM149" s="38">
        <v>2</v>
      </c>
      <c r="AN149" s="38">
        <v>4</v>
      </c>
      <c r="AO149" s="38">
        <v>4</v>
      </c>
      <c r="AP149" s="38">
        <v>167</v>
      </c>
    </row>
    <row r="150" spans="1:42" ht="15" customHeight="1">
      <c r="A150" s="48"/>
      <c r="B150" s="91"/>
      <c r="C150" s="56">
        <v>99.999999999999986</v>
      </c>
      <c r="D150" s="56">
        <v>0.487408610885459</v>
      </c>
      <c r="E150" s="56">
        <v>8.3671811535337124</v>
      </c>
      <c r="F150" s="56">
        <v>33.549959382615754</v>
      </c>
      <c r="G150" s="56">
        <v>23.801787164906578</v>
      </c>
      <c r="H150" s="56">
        <v>7.3923639317627954</v>
      </c>
      <c r="I150" s="56">
        <v>2.3558082859463854</v>
      </c>
      <c r="J150" s="56">
        <v>2.2745735174654751</v>
      </c>
      <c r="K150" s="56">
        <v>0.81234768480909825</v>
      </c>
      <c r="L150" s="56">
        <v>20.958570268074737</v>
      </c>
      <c r="M150" s="56">
        <v>100</v>
      </c>
      <c r="N150" s="56">
        <v>2.1364009860312243</v>
      </c>
      <c r="O150" s="56">
        <v>30.566967953985209</v>
      </c>
      <c r="P150" s="56">
        <v>20.377978635990139</v>
      </c>
      <c r="Q150" s="56">
        <v>3.5332785538208711</v>
      </c>
      <c r="R150" s="56">
        <v>1.3968775677896468</v>
      </c>
      <c r="S150" s="56">
        <v>0.73952341824157763</v>
      </c>
      <c r="T150" s="56">
        <v>1.3968775677896468</v>
      </c>
      <c r="U150" s="56">
        <v>0.82169268693508635</v>
      </c>
      <c r="V150" s="56">
        <v>39.030402629416599</v>
      </c>
      <c r="W150" s="56">
        <v>99.999999999999972</v>
      </c>
      <c r="X150" s="56">
        <v>0</v>
      </c>
      <c r="Y150" s="56">
        <v>20.388349514563107</v>
      </c>
      <c r="Z150" s="56">
        <v>38.834951456310677</v>
      </c>
      <c r="AA150" s="56">
        <v>7.7669902912621351</v>
      </c>
      <c r="AB150" s="56">
        <v>2.912621359223301</v>
      </c>
      <c r="AC150" s="56">
        <v>0.97087378640776689</v>
      </c>
      <c r="AD150" s="56">
        <v>2.912621359223301</v>
      </c>
      <c r="AE150" s="56">
        <v>0.97087378640776689</v>
      </c>
      <c r="AF150" s="56">
        <v>25.242718446601941</v>
      </c>
      <c r="AG150" s="56">
        <v>100.00000000000003</v>
      </c>
      <c r="AH150" s="56">
        <v>7.4183976261127587</v>
      </c>
      <c r="AI150" s="56">
        <v>44.362017804154306</v>
      </c>
      <c r="AJ150" s="56">
        <v>18.694362017804153</v>
      </c>
      <c r="AK150" s="56">
        <v>2.2255192878338281</v>
      </c>
      <c r="AL150" s="56">
        <v>1.0385756676557862</v>
      </c>
      <c r="AM150" s="56">
        <v>0.29673590504451042</v>
      </c>
      <c r="AN150" s="56">
        <v>0.59347181008902083</v>
      </c>
      <c r="AO150" s="56">
        <v>0.59347181008902083</v>
      </c>
      <c r="AP150" s="56">
        <v>24.777448071216618</v>
      </c>
    </row>
    <row r="151" spans="1:42" ht="15" customHeight="1">
      <c r="A151" s="48"/>
      <c r="B151" s="91" t="s">
        <v>54</v>
      </c>
      <c r="C151" s="38">
        <v>11</v>
      </c>
      <c r="D151" s="38">
        <v>0</v>
      </c>
      <c r="E151" s="38">
        <v>0</v>
      </c>
      <c r="F151" s="38">
        <v>2</v>
      </c>
      <c r="G151" s="38">
        <v>2</v>
      </c>
      <c r="H151" s="38">
        <v>0</v>
      </c>
      <c r="I151" s="38">
        <v>0</v>
      </c>
      <c r="J151" s="38">
        <v>2</v>
      </c>
      <c r="K151" s="38">
        <v>1</v>
      </c>
      <c r="L151" s="38">
        <v>4</v>
      </c>
      <c r="M151" s="38">
        <v>32</v>
      </c>
      <c r="N151" s="38">
        <v>3</v>
      </c>
      <c r="O151" s="38">
        <v>10</v>
      </c>
      <c r="P151" s="38">
        <v>5</v>
      </c>
      <c r="Q151" s="38">
        <v>0</v>
      </c>
      <c r="R151" s="38">
        <v>1</v>
      </c>
      <c r="S151" s="38">
        <v>0</v>
      </c>
      <c r="T151" s="38">
        <v>1</v>
      </c>
      <c r="U151" s="38">
        <v>0</v>
      </c>
      <c r="V151" s="38">
        <v>12</v>
      </c>
      <c r="W151" s="38">
        <v>5</v>
      </c>
      <c r="X151" s="38">
        <v>0</v>
      </c>
      <c r="Y151" s="38">
        <v>1</v>
      </c>
      <c r="Z151" s="38">
        <v>2</v>
      </c>
      <c r="AA151" s="38">
        <v>1</v>
      </c>
      <c r="AB151" s="38">
        <v>0</v>
      </c>
      <c r="AC151" s="38">
        <v>0</v>
      </c>
      <c r="AD151" s="38">
        <v>0</v>
      </c>
      <c r="AE151" s="38">
        <v>0</v>
      </c>
      <c r="AF151" s="38">
        <v>1</v>
      </c>
      <c r="AG151" s="38">
        <v>117</v>
      </c>
      <c r="AH151" s="38">
        <v>20</v>
      </c>
      <c r="AI151" s="38">
        <v>37</v>
      </c>
      <c r="AJ151" s="38">
        <v>15</v>
      </c>
      <c r="AK151" s="38">
        <v>0</v>
      </c>
      <c r="AL151" s="38">
        <v>0</v>
      </c>
      <c r="AM151" s="38">
        <v>1</v>
      </c>
      <c r="AN151" s="38">
        <v>4</v>
      </c>
      <c r="AO151" s="38">
        <v>0</v>
      </c>
      <c r="AP151" s="38">
        <v>40</v>
      </c>
    </row>
    <row r="152" spans="1:42" ht="15" customHeight="1">
      <c r="A152" s="90"/>
      <c r="B152" s="91"/>
      <c r="C152" s="56">
        <v>100</v>
      </c>
      <c r="D152" s="56">
        <v>0</v>
      </c>
      <c r="E152" s="56">
        <v>0</v>
      </c>
      <c r="F152" s="56">
        <v>18.181818181818183</v>
      </c>
      <c r="G152" s="56">
        <v>18.181818181818183</v>
      </c>
      <c r="H152" s="56">
        <v>0</v>
      </c>
      <c r="I152" s="56">
        <v>0</v>
      </c>
      <c r="J152" s="56">
        <v>18.181818181818183</v>
      </c>
      <c r="K152" s="56">
        <v>9.0909090909090917</v>
      </c>
      <c r="L152" s="56">
        <v>36.363636363636367</v>
      </c>
      <c r="M152" s="56">
        <v>100</v>
      </c>
      <c r="N152" s="56">
        <v>9.375</v>
      </c>
      <c r="O152" s="56">
        <v>31.25</v>
      </c>
      <c r="P152" s="56">
        <v>15.625</v>
      </c>
      <c r="Q152" s="56">
        <v>0</v>
      </c>
      <c r="R152" s="56">
        <v>3.125</v>
      </c>
      <c r="S152" s="56">
        <v>0</v>
      </c>
      <c r="T152" s="56">
        <v>3.125</v>
      </c>
      <c r="U152" s="56">
        <v>0</v>
      </c>
      <c r="V152" s="56">
        <v>37.5</v>
      </c>
      <c r="W152" s="56">
        <v>100</v>
      </c>
      <c r="X152" s="56">
        <v>0</v>
      </c>
      <c r="Y152" s="56">
        <v>20</v>
      </c>
      <c r="Z152" s="56">
        <v>40</v>
      </c>
      <c r="AA152" s="56">
        <v>20</v>
      </c>
      <c r="AB152" s="56">
        <v>0</v>
      </c>
      <c r="AC152" s="56">
        <v>0</v>
      </c>
      <c r="AD152" s="56">
        <v>0</v>
      </c>
      <c r="AE152" s="56">
        <v>0</v>
      </c>
      <c r="AF152" s="56">
        <v>20</v>
      </c>
      <c r="AG152" s="56">
        <v>100</v>
      </c>
      <c r="AH152" s="56">
        <v>17.094017094017094</v>
      </c>
      <c r="AI152" s="56">
        <v>31.623931623931622</v>
      </c>
      <c r="AJ152" s="56">
        <v>12.820512820512819</v>
      </c>
      <c r="AK152" s="56">
        <v>0</v>
      </c>
      <c r="AL152" s="56">
        <v>0</v>
      </c>
      <c r="AM152" s="56">
        <v>0.85470085470085477</v>
      </c>
      <c r="AN152" s="56">
        <v>3.4188034188034191</v>
      </c>
      <c r="AO152" s="56">
        <v>0</v>
      </c>
      <c r="AP152" s="56">
        <v>34.188034188034187</v>
      </c>
    </row>
    <row r="153" spans="1:42" ht="15" customHeight="1">
      <c r="A153" s="48" t="s">
        <v>399</v>
      </c>
      <c r="B153" s="24" t="s">
        <v>67</v>
      </c>
      <c r="C153" s="38">
        <v>0</v>
      </c>
      <c r="D153" s="38">
        <v>0</v>
      </c>
      <c r="E153" s="38">
        <v>0</v>
      </c>
      <c r="F153" s="38">
        <v>0</v>
      </c>
      <c r="G153" s="38">
        <v>0</v>
      </c>
      <c r="H153" s="38">
        <v>0</v>
      </c>
      <c r="I153" s="38">
        <v>0</v>
      </c>
      <c r="J153" s="38">
        <v>0</v>
      </c>
      <c r="K153" s="38">
        <v>0</v>
      </c>
      <c r="L153" s="38">
        <v>0</v>
      </c>
      <c r="M153" s="38">
        <v>37</v>
      </c>
      <c r="N153" s="38">
        <v>6</v>
      </c>
      <c r="O153" s="38">
        <v>11</v>
      </c>
      <c r="P153" s="38">
        <v>7</v>
      </c>
      <c r="Q153" s="38">
        <v>2</v>
      </c>
      <c r="R153" s="38">
        <v>0</v>
      </c>
      <c r="S153" s="38">
        <v>1</v>
      </c>
      <c r="T153" s="38">
        <v>1</v>
      </c>
      <c r="U153" s="38">
        <v>0</v>
      </c>
      <c r="V153" s="38">
        <v>9</v>
      </c>
      <c r="W153" s="38">
        <v>0</v>
      </c>
      <c r="X153" s="38">
        <v>0</v>
      </c>
      <c r="Y153" s="38">
        <v>0</v>
      </c>
      <c r="Z153" s="38">
        <v>0</v>
      </c>
      <c r="AA153" s="38">
        <v>0</v>
      </c>
      <c r="AB153" s="38">
        <v>0</v>
      </c>
      <c r="AC153" s="38">
        <v>0</v>
      </c>
      <c r="AD153" s="38">
        <v>0</v>
      </c>
      <c r="AE153" s="38">
        <v>0</v>
      </c>
      <c r="AF153" s="38">
        <v>0</v>
      </c>
      <c r="AG153" s="38">
        <v>0</v>
      </c>
      <c r="AH153" s="38">
        <v>0</v>
      </c>
      <c r="AI153" s="38">
        <v>0</v>
      </c>
      <c r="AJ153" s="38">
        <v>0</v>
      </c>
      <c r="AK153" s="38">
        <v>0</v>
      </c>
      <c r="AL153" s="38">
        <v>0</v>
      </c>
      <c r="AM153" s="38">
        <v>0</v>
      </c>
      <c r="AN153" s="38">
        <v>0</v>
      </c>
      <c r="AO153" s="38">
        <v>0</v>
      </c>
      <c r="AP153" s="38">
        <v>0</v>
      </c>
    </row>
    <row r="154" spans="1:42" ht="15" customHeight="1">
      <c r="A154" s="48" t="s">
        <v>400</v>
      </c>
      <c r="B154" s="24"/>
      <c r="C154" s="56">
        <v>0</v>
      </c>
      <c r="D154" s="56">
        <v>0</v>
      </c>
      <c r="E154" s="56">
        <v>0</v>
      </c>
      <c r="F154" s="56">
        <v>0</v>
      </c>
      <c r="G154" s="56">
        <v>0</v>
      </c>
      <c r="H154" s="56">
        <v>0</v>
      </c>
      <c r="I154" s="56">
        <v>0</v>
      </c>
      <c r="J154" s="56">
        <v>0</v>
      </c>
      <c r="K154" s="56">
        <v>0</v>
      </c>
      <c r="L154" s="56">
        <v>0</v>
      </c>
      <c r="M154" s="56">
        <v>100.00000000000001</v>
      </c>
      <c r="N154" s="56">
        <v>16.216216216216218</v>
      </c>
      <c r="O154" s="56">
        <v>29.72972972972973</v>
      </c>
      <c r="P154" s="56">
        <v>18.918918918918919</v>
      </c>
      <c r="Q154" s="56">
        <v>5.4054054054054053</v>
      </c>
      <c r="R154" s="56">
        <v>0</v>
      </c>
      <c r="S154" s="56">
        <v>2.7027027027027026</v>
      </c>
      <c r="T154" s="56">
        <v>2.7027027027027026</v>
      </c>
      <c r="U154" s="56">
        <v>0</v>
      </c>
      <c r="V154" s="56">
        <v>24.324324324324326</v>
      </c>
      <c r="W154" s="56">
        <v>0</v>
      </c>
      <c r="X154" s="56">
        <v>0</v>
      </c>
      <c r="Y154" s="56">
        <v>0</v>
      </c>
      <c r="Z154" s="56">
        <v>0</v>
      </c>
      <c r="AA154" s="56">
        <v>0</v>
      </c>
      <c r="AB154" s="56">
        <v>0</v>
      </c>
      <c r="AC154" s="56">
        <v>0</v>
      </c>
      <c r="AD154" s="56">
        <v>0</v>
      </c>
      <c r="AE154" s="56">
        <v>0</v>
      </c>
      <c r="AF154" s="56">
        <v>0</v>
      </c>
      <c r="AG154" s="56">
        <v>0</v>
      </c>
      <c r="AH154" s="56">
        <v>0</v>
      </c>
      <c r="AI154" s="56">
        <v>0</v>
      </c>
      <c r="AJ154" s="56">
        <v>0</v>
      </c>
      <c r="AK154" s="56">
        <v>0</v>
      </c>
      <c r="AL154" s="56">
        <v>0</v>
      </c>
      <c r="AM154" s="56">
        <v>0</v>
      </c>
      <c r="AN154" s="56">
        <v>0</v>
      </c>
      <c r="AO154" s="56">
        <v>0</v>
      </c>
      <c r="AP154" s="56">
        <v>0</v>
      </c>
    </row>
    <row r="155" spans="1:42" ht="15" customHeight="1">
      <c r="A155" s="48"/>
      <c r="B155" s="24" t="s">
        <v>68</v>
      </c>
      <c r="C155" s="38">
        <v>11</v>
      </c>
      <c r="D155" s="38">
        <v>1</v>
      </c>
      <c r="E155" s="38">
        <v>4</v>
      </c>
      <c r="F155" s="38">
        <v>3</v>
      </c>
      <c r="G155" s="38">
        <v>0</v>
      </c>
      <c r="H155" s="38">
        <v>0</v>
      </c>
      <c r="I155" s="38">
        <v>0</v>
      </c>
      <c r="J155" s="38">
        <v>0</v>
      </c>
      <c r="K155" s="38">
        <v>0</v>
      </c>
      <c r="L155" s="38">
        <v>3</v>
      </c>
      <c r="M155" s="38">
        <v>221</v>
      </c>
      <c r="N155" s="38">
        <v>13</v>
      </c>
      <c r="O155" s="38">
        <v>90</v>
      </c>
      <c r="P155" s="38">
        <v>22</v>
      </c>
      <c r="Q155" s="38">
        <v>0</v>
      </c>
      <c r="R155" s="38">
        <v>0</v>
      </c>
      <c r="S155" s="38">
        <v>1</v>
      </c>
      <c r="T155" s="38">
        <v>1</v>
      </c>
      <c r="U155" s="38">
        <v>1</v>
      </c>
      <c r="V155" s="38">
        <v>93</v>
      </c>
      <c r="W155" s="38">
        <v>8</v>
      </c>
      <c r="X155" s="38">
        <v>0</v>
      </c>
      <c r="Y155" s="38">
        <v>2</v>
      </c>
      <c r="Z155" s="38">
        <v>1</v>
      </c>
      <c r="AA155" s="38">
        <v>0</v>
      </c>
      <c r="AB155" s="38">
        <v>0</v>
      </c>
      <c r="AC155" s="38">
        <v>0</v>
      </c>
      <c r="AD155" s="38">
        <v>1</v>
      </c>
      <c r="AE155" s="38">
        <v>0</v>
      </c>
      <c r="AF155" s="38">
        <v>4</v>
      </c>
      <c r="AG155" s="38">
        <v>278</v>
      </c>
      <c r="AH155" s="38">
        <v>62</v>
      </c>
      <c r="AI155" s="38">
        <v>130</v>
      </c>
      <c r="AJ155" s="38">
        <v>36</v>
      </c>
      <c r="AK155" s="38">
        <v>2</v>
      </c>
      <c r="AL155" s="38">
        <v>0</v>
      </c>
      <c r="AM155" s="38">
        <v>0</v>
      </c>
      <c r="AN155" s="38">
        <v>0</v>
      </c>
      <c r="AO155" s="38">
        <v>0</v>
      </c>
      <c r="AP155" s="38">
        <v>48</v>
      </c>
    </row>
    <row r="156" spans="1:42" ht="15" customHeight="1">
      <c r="A156" s="48"/>
      <c r="B156" s="24"/>
      <c r="C156" s="56">
        <v>100</v>
      </c>
      <c r="D156" s="56">
        <v>9.0909090909090917</v>
      </c>
      <c r="E156" s="56">
        <v>36.363636363636367</v>
      </c>
      <c r="F156" s="56">
        <v>27.27272727272727</v>
      </c>
      <c r="G156" s="56">
        <v>0</v>
      </c>
      <c r="H156" s="56">
        <v>0</v>
      </c>
      <c r="I156" s="56">
        <v>0</v>
      </c>
      <c r="J156" s="56">
        <v>0</v>
      </c>
      <c r="K156" s="56">
        <v>0</v>
      </c>
      <c r="L156" s="56">
        <v>27.27272727272727</v>
      </c>
      <c r="M156" s="56">
        <v>100</v>
      </c>
      <c r="N156" s="56">
        <v>5.8823529411764701</v>
      </c>
      <c r="O156" s="56">
        <v>40.723981900452486</v>
      </c>
      <c r="P156" s="56">
        <v>9.9547511312217196</v>
      </c>
      <c r="Q156" s="56">
        <v>0</v>
      </c>
      <c r="R156" s="56">
        <v>0</v>
      </c>
      <c r="S156" s="56">
        <v>0.45248868778280549</v>
      </c>
      <c r="T156" s="56">
        <v>0.45248868778280549</v>
      </c>
      <c r="U156" s="56">
        <v>0.45248868778280549</v>
      </c>
      <c r="V156" s="56">
        <v>42.081447963800905</v>
      </c>
      <c r="W156" s="56">
        <v>100</v>
      </c>
      <c r="X156" s="56">
        <v>0</v>
      </c>
      <c r="Y156" s="56">
        <v>25</v>
      </c>
      <c r="Z156" s="56">
        <v>12.5</v>
      </c>
      <c r="AA156" s="56">
        <v>0</v>
      </c>
      <c r="AB156" s="56">
        <v>0</v>
      </c>
      <c r="AC156" s="56">
        <v>0</v>
      </c>
      <c r="AD156" s="56">
        <v>12.5</v>
      </c>
      <c r="AE156" s="56">
        <v>0</v>
      </c>
      <c r="AF156" s="56">
        <v>50</v>
      </c>
      <c r="AG156" s="56">
        <v>100</v>
      </c>
      <c r="AH156" s="56">
        <v>22.302158273381295</v>
      </c>
      <c r="AI156" s="56">
        <v>46.762589928057551</v>
      </c>
      <c r="AJ156" s="56">
        <v>12.949640287769784</v>
      </c>
      <c r="AK156" s="56">
        <v>0.71942446043165476</v>
      </c>
      <c r="AL156" s="56">
        <v>0</v>
      </c>
      <c r="AM156" s="56">
        <v>0</v>
      </c>
      <c r="AN156" s="56">
        <v>0</v>
      </c>
      <c r="AO156" s="56">
        <v>0</v>
      </c>
      <c r="AP156" s="56">
        <v>17.266187050359711</v>
      </c>
    </row>
    <row r="157" spans="1:42" ht="15" customHeight="1">
      <c r="A157" s="48"/>
      <c r="B157" s="24" t="s">
        <v>69</v>
      </c>
      <c r="C157" s="38">
        <v>33</v>
      </c>
      <c r="D157" s="38">
        <v>0</v>
      </c>
      <c r="E157" s="38">
        <v>12</v>
      </c>
      <c r="F157" s="38">
        <v>8</v>
      </c>
      <c r="G157" s="38">
        <v>1</v>
      </c>
      <c r="H157" s="38">
        <v>0</v>
      </c>
      <c r="I157" s="38">
        <v>1</v>
      </c>
      <c r="J157" s="38">
        <v>1</v>
      </c>
      <c r="K157" s="38">
        <v>0</v>
      </c>
      <c r="L157" s="38">
        <v>10</v>
      </c>
      <c r="M157" s="38">
        <v>462</v>
      </c>
      <c r="N157" s="38">
        <v>20</v>
      </c>
      <c r="O157" s="38">
        <v>200</v>
      </c>
      <c r="P157" s="38">
        <v>73</v>
      </c>
      <c r="Q157" s="38">
        <v>8</v>
      </c>
      <c r="R157" s="38">
        <v>6</v>
      </c>
      <c r="S157" s="38">
        <v>0</v>
      </c>
      <c r="T157" s="38">
        <v>1</v>
      </c>
      <c r="U157" s="38">
        <v>1</v>
      </c>
      <c r="V157" s="38">
        <v>153</v>
      </c>
      <c r="W157" s="38">
        <v>11</v>
      </c>
      <c r="X157" s="38">
        <v>0</v>
      </c>
      <c r="Y157" s="38">
        <v>5</v>
      </c>
      <c r="Z157" s="38">
        <v>2</v>
      </c>
      <c r="AA157" s="38">
        <v>0</v>
      </c>
      <c r="AB157" s="38">
        <v>0</v>
      </c>
      <c r="AC157" s="38">
        <v>0</v>
      </c>
      <c r="AD157" s="38">
        <v>0</v>
      </c>
      <c r="AE157" s="38">
        <v>0</v>
      </c>
      <c r="AF157" s="38">
        <v>4</v>
      </c>
      <c r="AG157" s="38">
        <v>525</v>
      </c>
      <c r="AH157" s="38">
        <v>73</v>
      </c>
      <c r="AI157" s="38">
        <v>280</v>
      </c>
      <c r="AJ157" s="38">
        <v>45</v>
      </c>
      <c r="AK157" s="38">
        <v>3</v>
      </c>
      <c r="AL157" s="38">
        <v>3</v>
      </c>
      <c r="AM157" s="38">
        <v>1</v>
      </c>
      <c r="AN157" s="38">
        <v>2</v>
      </c>
      <c r="AO157" s="38">
        <v>1</v>
      </c>
      <c r="AP157" s="38">
        <v>117</v>
      </c>
    </row>
    <row r="158" spans="1:42" ht="15" customHeight="1">
      <c r="A158" s="48"/>
      <c r="B158" s="24"/>
      <c r="C158" s="56">
        <v>100</v>
      </c>
      <c r="D158" s="56">
        <v>0</v>
      </c>
      <c r="E158" s="56">
        <v>36.363636363636367</v>
      </c>
      <c r="F158" s="56">
        <v>24.242424242424242</v>
      </c>
      <c r="G158" s="56">
        <v>3.0303030303030303</v>
      </c>
      <c r="H158" s="56">
        <v>0</v>
      </c>
      <c r="I158" s="56">
        <v>3.0303030303030303</v>
      </c>
      <c r="J158" s="56">
        <v>3.0303030303030303</v>
      </c>
      <c r="K158" s="56">
        <v>0</v>
      </c>
      <c r="L158" s="56">
        <v>30.303030303030305</v>
      </c>
      <c r="M158" s="56">
        <v>99.999999999999986</v>
      </c>
      <c r="N158" s="56">
        <v>4.329004329004329</v>
      </c>
      <c r="O158" s="56">
        <v>43.290043290043286</v>
      </c>
      <c r="P158" s="56">
        <v>15.800865800865802</v>
      </c>
      <c r="Q158" s="56">
        <v>1.7316017316017316</v>
      </c>
      <c r="R158" s="56">
        <v>1.2987012987012987</v>
      </c>
      <c r="S158" s="56">
        <v>0</v>
      </c>
      <c r="T158" s="56">
        <v>0.21645021645021645</v>
      </c>
      <c r="U158" s="56">
        <v>0.21645021645021645</v>
      </c>
      <c r="V158" s="56">
        <v>33.116883116883116</v>
      </c>
      <c r="W158" s="56">
        <v>100</v>
      </c>
      <c r="X158" s="56">
        <v>0</v>
      </c>
      <c r="Y158" s="56">
        <v>45.454545454545453</v>
      </c>
      <c r="Z158" s="56">
        <v>18.181818181818183</v>
      </c>
      <c r="AA158" s="56">
        <v>0</v>
      </c>
      <c r="AB158" s="56">
        <v>0</v>
      </c>
      <c r="AC158" s="56">
        <v>0</v>
      </c>
      <c r="AD158" s="56">
        <v>0</v>
      </c>
      <c r="AE158" s="56">
        <v>0</v>
      </c>
      <c r="AF158" s="56">
        <v>36.363636363636367</v>
      </c>
      <c r="AG158" s="56">
        <v>100</v>
      </c>
      <c r="AH158" s="56">
        <v>13.904761904761905</v>
      </c>
      <c r="AI158" s="56">
        <v>53.333333333333336</v>
      </c>
      <c r="AJ158" s="56">
        <v>8.5714285714285712</v>
      </c>
      <c r="AK158" s="56">
        <v>0.5714285714285714</v>
      </c>
      <c r="AL158" s="56">
        <v>0.5714285714285714</v>
      </c>
      <c r="AM158" s="56">
        <v>0.19047619047619047</v>
      </c>
      <c r="AN158" s="56">
        <v>0.38095238095238093</v>
      </c>
      <c r="AO158" s="56">
        <v>0.19047619047619047</v>
      </c>
      <c r="AP158" s="56">
        <v>22.285714285714285</v>
      </c>
    </row>
    <row r="159" spans="1:42" ht="15" customHeight="1">
      <c r="A159" s="48"/>
      <c r="B159" s="24" t="s">
        <v>70</v>
      </c>
      <c r="C159" s="38">
        <v>81</v>
      </c>
      <c r="D159" s="38">
        <v>1</v>
      </c>
      <c r="E159" s="38">
        <v>23</v>
      </c>
      <c r="F159" s="38">
        <v>31</v>
      </c>
      <c r="G159" s="38">
        <v>4</v>
      </c>
      <c r="H159" s="38">
        <v>1</v>
      </c>
      <c r="I159" s="38">
        <v>0</v>
      </c>
      <c r="J159" s="38">
        <v>0</v>
      </c>
      <c r="K159" s="38">
        <v>0</v>
      </c>
      <c r="L159" s="38">
        <v>21</v>
      </c>
      <c r="M159" s="38">
        <v>421</v>
      </c>
      <c r="N159" s="38">
        <v>17</v>
      </c>
      <c r="O159" s="38">
        <v>146</v>
      </c>
      <c r="P159" s="38">
        <v>81</v>
      </c>
      <c r="Q159" s="38">
        <v>8</v>
      </c>
      <c r="R159" s="38">
        <v>6</v>
      </c>
      <c r="S159" s="38">
        <v>1</v>
      </c>
      <c r="T159" s="38">
        <v>1</v>
      </c>
      <c r="U159" s="38">
        <v>0</v>
      </c>
      <c r="V159" s="38">
        <v>161</v>
      </c>
      <c r="W159" s="38">
        <v>28</v>
      </c>
      <c r="X159" s="38">
        <v>0</v>
      </c>
      <c r="Y159" s="38">
        <v>9</v>
      </c>
      <c r="Z159" s="38">
        <v>4</v>
      </c>
      <c r="AA159" s="38">
        <v>0</v>
      </c>
      <c r="AB159" s="38">
        <v>0</v>
      </c>
      <c r="AC159" s="38">
        <v>0</v>
      </c>
      <c r="AD159" s="38">
        <v>1</v>
      </c>
      <c r="AE159" s="38">
        <v>1</v>
      </c>
      <c r="AF159" s="38">
        <v>13</v>
      </c>
      <c r="AG159" s="38">
        <v>363</v>
      </c>
      <c r="AH159" s="38">
        <v>23</v>
      </c>
      <c r="AI159" s="38">
        <v>170</v>
      </c>
      <c r="AJ159" s="38">
        <v>52</v>
      </c>
      <c r="AK159" s="38">
        <v>2</v>
      </c>
      <c r="AL159" s="38">
        <v>5</v>
      </c>
      <c r="AM159" s="38">
        <v>0</v>
      </c>
      <c r="AN159" s="38">
        <v>4</v>
      </c>
      <c r="AO159" s="38">
        <v>1</v>
      </c>
      <c r="AP159" s="38">
        <v>106</v>
      </c>
    </row>
    <row r="160" spans="1:42" ht="15" customHeight="1">
      <c r="A160" s="48"/>
      <c r="B160" s="24"/>
      <c r="C160" s="56">
        <v>99.999999999999986</v>
      </c>
      <c r="D160" s="56">
        <v>1.2345679012345678</v>
      </c>
      <c r="E160" s="56">
        <v>28.39506172839506</v>
      </c>
      <c r="F160" s="56">
        <v>38.271604938271601</v>
      </c>
      <c r="G160" s="56">
        <v>4.9382716049382713</v>
      </c>
      <c r="H160" s="56">
        <v>1.2345679012345678</v>
      </c>
      <c r="I160" s="56">
        <v>0</v>
      </c>
      <c r="J160" s="56">
        <v>0</v>
      </c>
      <c r="K160" s="56">
        <v>0</v>
      </c>
      <c r="L160" s="56">
        <v>25.925925925925924</v>
      </c>
      <c r="M160" s="56">
        <v>100</v>
      </c>
      <c r="N160" s="56">
        <v>4.0380047505938244</v>
      </c>
      <c r="O160" s="56">
        <v>34.679334916864605</v>
      </c>
      <c r="P160" s="56">
        <v>19.239904988123516</v>
      </c>
      <c r="Q160" s="56">
        <v>1.9002375296912115</v>
      </c>
      <c r="R160" s="56">
        <v>1.4251781472684086</v>
      </c>
      <c r="S160" s="56">
        <v>0.23752969121140144</v>
      </c>
      <c r="T160" s="56">
        <v>0.23752969121140144</v>
      </c>
      <c r="U160" s="56">
        <v>0</v>
      </c>
      <c r="V160" s="56">
        <v>38.242280285035626</v>
      </c>
      <c r="W160" s="56">
        <v>100</v>
      </c>
      <c r="X160" s="56">
        <v>0</v>
      </c>
      <c r="Y160" s="56">
        <v>32.142857142857146</v>
      </c>
      <c r="Z160" s="56">
        <v>14.285714285714285</v>
      </c>
      <c r="AA160" s="56">
        <v>0</v>
      </c>
      <c r="AB160" s="56">
        <v>0</v>
      </c>
      <c r="AC160" s="56">
        <v>0</v>
      </c>
      <c r="AD160" s="56">
        <v>3.5714285714285712</v>
      </c>
      <c r="AE160" s="56">
        <v>3.5714285714285712</v>
      </c>
      <c r="AF160" s="56">
        <v>46.428571428571431</v>
      </c>
      <c r="AG160" s="56">
        <v>99.999999999999986</v>
      </c>
      <c r="AH160" s="56">
        <v>6.336088154269973</v>
      </c>
      <c r="AI160" s="56">
        <v>46.831955922865014</v>
      </c>
      <c r="AJ160" s="56">
        <v>14.325068870523417</v>
      </c>
      <c r="AK160" s="56">
        <v>0.55096418732782371</v>
      </c>
      <c r="AL160" s="56">
        <v>1.3774104683195594</v>
      </c>
      <c r="AM160" s="56">
        <v>0</v>
      </c>
      <c r="AN160" s="56">
        <v>1.1019283746556474</v>
      </c>
      <c r="AO160" s="56">
        <v>0.27548209366391185</v>
      </c>
      <c r="AP160" s="56">
        <v>29.201101928374655</v>
      </c>
    </row>
    <row r="161" spans="1:42" ht="15" customHeight="1">
      <c r="A161" s="48"/>
      <c r="B161" s="24" t="s">
        <v>71</v>
      </c>
      <c r="C161" s="38">
        <v>151</v>
      </c>
      <c r="D161" s="38">
        <v>0</v>
      </c>
      <c r="E161" s="38">
        <v>31</v>
      </c>
      <c r="F161" s="38">
        <v>84</v>
      </c>
      <c r="G161" s="38">
        <v>5</v>
      </c>
      <c r="H161" s="38">
        <v>0</v>
      </c>
      <c r="I161" s="38">
        <v>0</v>
      </c>
      <c r="J161" s="38">
        <v>0</v>
      </c>
      <c r="K161" s="38">
        <v>0</v>
      </c>
      <c r="L161" s="38">
        <v>31</v>
      </c>
      <c r="M161" s="38">
        <v>291</v>
      </c>
      <c r="N161" s="38">
        <v>14</v>
      </c>
      <c r="O161" s="38">
        <v>82</v>
      </c>
      <c r="P161" s="38">
        <v>66</v>
      </c>
      <c r="Q161" s="38">
        <v>15</v>
      </c>
      <c r="R161" s="38">
        <v>2</v>
      </c>
      <c r="S161" s="38">
        <v>4</v>
      </c>
      <c r="T161" s="38">
        <v>2</v>
      </c>
      <c r="U161" s="38">
        <v>0</v>
      </c>
      <c r="V161" s="38">
        <v>106</v>
      </c>
      <c r="W161" s="38">
        <v>25</v>
      </c>
      <c r="X161" s="38">
        <v>0</v>
      </c>
      <c r="Y161" s="38">
        <v>6</v>
      </c>
      <c r="Z161" s="38">
        <v>10</v>
      </c>
      <c r="AA161" s="38">
        <v>0</v>
      </c>
      <c r="AB161" s="38">
        <v>1</v>
      </c>
      <c r="AC161" s="38">
        <v>0</v>
      </c>
      <c r="AD161" s="38">
        <v>0</v>
      </c>
      <c r="AE161" s="38">
        <v>0</v>
      </c>
      <c r="AF161" s="38">
        <v>8</v>
      </c>
      <c r="AG161" s="38">
        <v>234</v>
      </c>
      <c r="AH161" s="38">
        <v>10</v>
      </c>
      <c r="AI161" s="38">
        <v>113</v>
      </c>
      <c r="AJ161" s="38">
        <v>42</v>
      </c>
      <c r="AK161" s="38">
        <v>5</v>
      </c>
      <c r="AL161" s="38">
        <v>0</v>
      </c>
      <c r="AM161" s="38">
        <v>0</v>
      </c>
      <c r="AN161" s="38">
        <v>2</v>
      </c>
      <c r="AO161" s="38">
        <v>1</v>
      </c>
      <c r="AP161" s="38">
        <v>61</v>
      </c>
    </row>
    <row r="162" spans="1:42" ht="15" customHeight="1">
      <c r="A162" s="48"/>
      <c r="B162" s="24"/>
      <c r="C162" s="56">
        <v>100</v>
      </c>
      <c r="D162" s="56">
        <v>0</v>
      </c>
      <c r="E162" s="56">
        <v>20.52980132450331</v>
      </c>
      <c r="F162" s="56">
        <v>55.629139072847678</v>
      </c>
      <c r="G162" s="56">
        <v>3.3112582781456954</v>
      </c>
      <c r="H162" s="56">
        <v>0</v>
      </c>
      <c r="I162" s="56">
        <v>0</v>
      </c>
      <c r="J162" s="56">
        <v>0</v>
      </c>
      <c r="K162" s="56">
        <v>0</v>
      </c>
      <c r="L162" s="56">
        <v>20.52980132450331</v>
      </c>
      <c r="M162" s="56">
        <v>100</v>
      </c>
      <c r="N162" s="56">
        <v>4.8109965635738838</v>
      </c>
      <c r="O162" s="56">
        <v>28.178694158075601</v>
      </c>
      <c r="P162" s="56">
        <v>22.680412371134022</v>
      </c>
      <c r="Q162" s="56">
        <v>5.1546391752577314</v>
      </c>
      <c r="R162" s="56">
        <v>0.6872852233676976</v>
      </c>
      <c r="S162" s="56">
        <v>1.3745704467353952</v>
      </c>
      <c r="T162" s="56">
        <v>0.6872852233676976</v>
      </c>
      <c r="U162" s="56">
        <v>0</v>
      </c>
      <c r="V162" s="56">
        <v>36.426116838487971</v>
      </c>
      <c r="W162" s="56">
        <v>100</v>
      </c>
      <c r="X162" s="56">
        <v>0</v>
      </c>
      <c r="Y162" s="56">
        <v>24</v>
      </c>
      <c r="Z162" s="56">
        <v>40</v>
      </c>
      <c r="AA162" s="56">
        <v>0</v>
      </c>
      <c r="AB162" s="56">
        <v>4</v>
      </c>
      <c r="AC162" s="56">
        <v>0</v>
      </c>
      <c r="AD162" s="56">
        <v>0</v>
      </c>
      <c r="AE162" s="56">
        <v>0</v>
      </c>
      <c r="AF162" s="56">
        <v>32</v>
      </c>
      <c r="AG162" s="56">
        <v>100</v>
      </c>
      <c r="AH162" s="56">
        <v>4.2735042735042734</v>
      </c>
      <c r="AI162" s="56">
        <v>48.29059829059829</v>
      </c>
      <c r="AJ162" s="56">
        <v>17.948717948717949</v>
      </c>
      <c r="AK162" s="56">
        <v>2.1367521367521367</v>
      </c>
      <c r="AL162" s="56">
        <v>0</v>
      </c>
      <c r="AM162" s="56">
        <v>0</v>
      </c>
      <c r="AN162" s="56">
        <v>0.85470085470085477</v>
      </c>
      <c r="AO162" s="56">
        <v>0.42735042735042739</v>
      </c>
      <c r="AP162" s="56">
        <v>26.068376068376072</v>
      </c>
    </row>
    <row r="163" spans="1:42" ht="15" customHeight="1">
      <c r="A163" s="48"/>
      <c r="B163" s="24" t="s">
        <v>72</v>
      </c>
      <c r="C163" s="38">
        <v>236</v>
      </c>
      <c r="D163" s="38">
        <v>3</v>
      </c>
      <c r="E163" s="38">
        <v>32</v>
      </c>
      <c r="F163" s="38">
        <v>123</v>
      </c>
      <c r="G163" s="38">
        <v>22</v>
      </c>
      <c r="H163" s="38">
        <v>9</v>
      </c>
      <c r="I163" s="38">
        <v>2</v>
      </c>
      <c r="J163" s="38">
        <v>0</v>
      </c>
      <c r="K163" s="38">
        <v>0</v>
      </c>
      <c r="L163" s="38">
        <v>45</v>
      </c>
      <c r="M163" s="38">
        <v>190</v>
      </c>
      <c r="N163" s="38">
        <v>1</v>
      </c>
      <c r="O163" s="38">
        <v>46</v>
      </c>
      <c r="P163" s="38">
        <v>52</v>
      </c>
      <c r="Q163" s="38">
        <v>4</v>
      </c>
      <c r="R163" s="38">
        <v>4</v>
      </c>
      <c r="S163" s="38">
        <v>2</v>
      </c>
      <c r="T163" s="38">
        <v>8</v>
      </c>
      <c r="U163" s="38">
        <v>3</v>
      </c>
      <c r="V163" s="38">
        <v>70</v>
      </c>
      <c r="W163" s="38">
        <v>29</v>
      </c>
      <c r="X163" s="38">
        <v>1</v>
      </c>
      <c r="Y163" s="38">
        <v>13</v>
      </c>
      <c r="Z163" s="38">
        <v>10</v>
      </c>
      <c r="AA163" s="38">
        <v>1</v>
      </c>
      <c r="AB163" s="38">
        <v>0</v>
      </c>
      <c r="AC163" s="38">
        <v>0</v>
      </c>
      <c r="AD163" s="38">
        <v>0</v>
      </c>
      <c r="AE163" s="38">
        <v>0</v>
      </c>
      <c r="AF163" s="38">
        <v>4</v>
      </c>
      <c r="AG163" s="38">
        <v>141</v>
      </c>
      <c r="AH163" s="38">
        <v>4</v>
      </c>
      <c r="AI163" s="38">
        <v>58</v>
      </c>
      <c r="AJ163" s="38">
        <v>31</v>
      </c>
      <c r="AK163" s="38">
        <v>5</v>
      </c>
      <c r="AL163" s="38">
        <v>2</v>
      </c>
      <c r="AM163" s="38">
        <v>1</v>
      </c>
      <c r="AN163" s="38">
        <v>3</v>
      </c>
      <c r="AO163" s="38">
        <v>0</v>
      </c>
      <c r="AP163" s="38">
        <v>37</v>
      </c>
    </row>
    <row r="164" spans="1:42" ht="15" customHeight="1">
      <c r="A164" s="48"/>
      <c r="B164" s="24"/>
      <c r="C164" s="56">
        <v>100</v>
      </c>
      <c r="D164" s="56">
        <v>1.2711864406779663</v>
      </c>
      <c r="E164" s="56">
        <v>13.559322033898304</v>
      </c>
      <c r="F164" s="56">
        <v>52.118644067796616</v>
      </c>
      <c r="G164" s="56">
        <v>9.3220338983050848</v>
      </c>
      <c r="H164" s="56">
        <v>3.8135593220338984</v>
      </c>
      <c r="I164" s="56">
        <v>0.84745762711864403</v>
      </c>
      <c r="J164" s="56">
        <v>0</v>
      </c>
      <c r="K164" s="56">
        <v>0</v>
      </c>
      <c r="L164" s="56">
        <v>19.067796610169491</v>
      </c>
      <c r="M164" s="56">
        <v>100</v>
      </c>
      <c r="N164" s="56">
        <v>0.52631578947368418</v>
      </c>
      <c r="O164" s="56">
        <v>24.210526315789473</v>
      </c>
      <c r="P164" s="56">
        <v>27.368421052631582</v>
      </c>
      <c r="Q164" s="56">
        <v>2.1052631578947367</v>
      </c>
      <c r="R164" s="56">
        <v>2.1052631578947367</v>
      </c>
      <c r="S164" s="56">
        <v>1.0526315789473684</v>
      </c>
      <c r="T164" s="56">
        <v>4.2105263157894735</v>
      </c>
      <c r="U164" s="56">
        <v>1.5789473684210527</v>
      </c>
      <c r="V164" s="56">
        <v>36.84210526315789</v>
      </c>
      <c r="W164" s="56">
        <v>100</v>
      </c>
      <c r="X164" s="56">
        <v>3.4482758620689653</v>
      </c>
      <c r="Y164" s="56">
        <v>44.827586206896555</v>
      </c>
      <c r="Z164" s="56">
        <v>34.482758620689658</v>
      </c>
      <c r="AA164" s="56">
        <v>3.4482758620689653</v>
      </c>
      <c r="AB164" s="56">
        <v>0</v>
      </c>
      <c r="AC164" s="56">
        <v>0</v>
      </c>
      <c r="AD164" s="56">
        <v>0</v>
      </c>
      <c r="AE164" s="56">
        <v>0</v>
      </c>
      <c r="AF164" s="56">
        <v>13.793103448275861</v>
      </c>
      <c r="AG164" s="56">
        <v>100</v>
      </c>
      <c r="AH164" s="56">
        <v>2.8368794326241136</v>
      </c>
      <c r="AI164" s="56">
        <v>41.134751773049643</v>
      </c>
      <c r="AJ164" s="56">
        <v>21.98581560283688</v>
      </c>
      <c r="AK164" s="56">
        <v>3.5460992907801421</v>
      </c>
      <c r="AL164" s="56">
        <v>1.4184397163120568</v>
      </c>
      <c r="AM164" s="56">
        <v>0.70921985815602839</v>
      </c>
      <c r="AN164" s="56">
        <v>2.1276595744680851</v>
      </c>
      <c r="AO164" s="56">
        <v>0</v>
      </c>
      <c r="AP164" s="56">
        <v>26.24113475177305</v>
      </c>
    </row>
    <row r="165" spans="1:42" ht="15" customHeight="1">
      <c r="A165" s="48"/>
      <c r="B165" s="24" t="s">
        <v>73</v>
      </c>
      <c r="C165" s="38">
        <v>675</v>
      </c>
      <c r="D165" s="38">
        <v>0</v>
      </c>
      <c r="E165" s="38">
        <v>35</v>
      </c>
      <c r="F165" s="38">
        <v>275</v>
      </c>
      <c r="G165" s="38">
        <v>183</v>
      </c>
      <c r="H165" s="38">
        <v>38</v>
      </c>
      <c r="I165" s="38">
        <v>3</v>
      </c>
      <c r="J165" s="38">
        <v>1</v>
      </c>
      <c r="K165" s="38">
        <v>2</v>
      </c>
      <c r="L165" s="38">
        <v>138</v>
      </c>
      <c r="M165" s="38">
        <v>246</v>
      </c>
      <c r="N165" s="38">
        <v>2</v>
      </c>
      <c r="O165" s="38">
        <v>57</v>
      </c>
      <c r="P165" s="38">
        <v>63</v>
      </c>
      <c r="Q165" s="38">
        <v>24</v>
      </c>
      <c r="R165" s="38">
        <v>8</v>
      </c>
      <c r="S165" s="38">
        <v>2</v>
      </c>
      <c r="T165" s="38">
        <v>4</v>
      </c>
      <c r="U165" s="38">
        <v>2</v>
      </c>
      <c r="V165" s="38">
        <v>84</v>
      </c>
      <c r="W165" s="38">
        <v>51</v>
      </c>
      <c r="X165" s="38">
        <v>0</v>
      </c>
      <c r="Y165" s="38">
        <v>7</v>
      </c>
      <c r="Z165" s="38">
        <v>19</v>
      </c>
      <c r="AA165" s="38">
        <v>9</v>
      </c>
      <c r="AB165" s="38">
        <v>3</v>
      </c>
      <c r="AC165" s="38">
        <v>0</v>
      </c>
      <c r="AD165" s="38">
        <v>0</v>
      </c>
      <c r="AE165" s="38">
        <v>0</v>
      </c>
      <c r="AF165" s="38">
        <v>13</v>
      </c>
      <c r="AG165" s="38">
        <v>157</v>
      </c>
      <c r="AH165" s="38">
        <v>5</v>
      </c>
      <c r="AI165" s="38">
        <v>50</v>
      </c>
      <c r="AJ165" s="38">
        <v>35</v>
      </c>
      <c r="AK165" s="38">
        <v>12</v>
      </c>
      <c r="AL165" s="38">
        <v>1</v>
      </c>
      <c r="AM165" s="38">
        <v>5</v>
      </c>
      <c r="AN165" s="38">
        <v>5</v>
      </c>
      <c r="AO165" s="38">
        <v>0</v>
      </c>
      <c r="AP165" s="38">
        <v>44</v>
      </c>
    </row>
    <row r="166" spans="1:42" ht="15" customHeight="1">
      <c r="A166" s="48"/>
      <c r="B166" s="24"/>
      <c r="C166" s="56">
        <v>100</v>
      </c>
      <c r="D166" s="56">
        <v>0</v>
      </c>
      <c r="E166" s="56">
        <v>5.1851851851851851</v>
      </c>
      <c r="F166" s="56">
        <v>40.74074074074074</v>
      </c>
      <c r="G166" s="56">
        <v>27.111111111111114</v>
      </c>
      <c r="H166" s="56">
        <v>5.6296296296296298</v>
      </c>
      <c r="I166" s="56">
        <v>0.44444444444444442</v>
      </c>
      <c r="J166" s="56">
        <v>0.14814814814814814</v>
      </c>
      <c r="K166" s="56">
        <v>0.29629629629629628</v>
      </c>
      <c r="L166" s="56">
        <v>20.444444444444446</v>
      </c>
      <c r="M166" s="56">
        <v>100</v>
      </c>
      <c r="N166" s="56">
        <v>0.81300813008130091</v>
      </c>
      <c r="O166" s="56">
        <v>23.170731707317074</v>
      </c>
      <c r="P166" s="56">
        <v>25.609756097560975</v>
      </c>
      <c r="Q166" s="56">
        <v>9.7560975609756095</v>
      </c>
      <c r="R166" s="56">
        <v>3.2520325203252036</v>
      </c>
      <c r="S166" s="56">
        <v>0.81300813008130091</v>
      </c>
      <c r="T166" s="56">
        <v>1.6260162601626018</v>
      </c>
      <c r="U166" s="56">
        <v>0.81300813008130091</v>
      </c>
      <c r="V166" s="56">
        <v>34.146341463414636</v>
      </c>
      <c r="W166" s="56">
        <v>99.999999999999986</v>
      </c>
      <c r="X166" s="56">
        <v>0</v>
      </c>
      <c r="Y166" s="56">
        <v>13.725490196078432</v>
      </c>
      <c r="Z166" s="56">
        <v>37.254901960784316</v>
      </c>
      <c r="AA166" s="56">
        <v>17.647058823529413</v>
      </c>
      <c r="AB166" s="56">
        <v>5.8823529411764701</v>
      </c>
      <c r="AC166" s="56">
        <v>0</v>
      </c>
      <c r="AD166" s="56">
        <v>0</v>
      </c>
      <c r="AE166" s="56">
        <v>0</v>
      </c>
      <c r="AF166" s="56">
        <v>25.490196078431371</v>
      </c>
      <c r="AG166" s="56">
        <v>100</v>
      </c>
      <c r="AH166" s="56">
        <v>3.1847133757961785</v>
      </c>
      <c r="AI166" s="56">
        <v>31.847133757961782</v>
      </c>
      <c r="AJ166" s="56">
        <v>22.29299363057325</v>
      </c>
      <c r="AK166" s="56">
        <v>7.6433121019108281</v>
      </c>
      <c r="AL166" s="56">
        <v>0.63694267515923575</v>
      </c>
      <c r="AM166" s="56">
        <v>3.1847133757961785</v>
      </c>
      <c r="AN166" s="56">
        <v>3.1847133757961785</v>
      </c>
      <c r="AO166" s="56">
        <v>0</v>
      </c>
      <c r="AP166" s="56">
        <v>28.02547770700637</v>
      </c>
    </row>
    <row r="167" spans="1:42" ht="15" customHeight="1">
      <c r="A167" s="48"/>
      <c r="B167" s="24" t="s">
        <v>74</v>
      </c>
      <c r="C167" s="38">
        <v>364</v>
      </c>
      <c r="D167" s="38">
        <v>1</v>
      </c>
      <c r="E167" s="38">
        <v>10</v>
      </c>
      <c r="F167" s="38">
        <v>80</v>
      </c>
      <c r="G167" s="38">
        <v>136</v>
      </c>
      <c r="H167" s="38">
        <v>46</v>
      </c>
      <c r="I167" s="38">
        <v>7</v>
      </c>
      <c r="J167" s="38">
        <v>10</v>
      </c>
      <c r="K167" s="38">
        <v>1</v>
      </c>
      <c r="L167" s="38">
        <v>73</v>
      </c>
      <c r="M167" s="38">
        <v>99</v>
      </c>
      <c r="N167" s="38">
        <v>1</v>
      </c>
      <c r="O167" s="38">
        <v>12</v>
      </c>
      <c r="P167" s="38">
        <v>27</v>
      </c>
      <c r="Q167" s="38">
        <v>12</v>
      </c>
      <c r="R167" s="38">
        <v>3</v>
      </c>
      <c r="S167" s="38">
        <v>2</v>
      </c>
      <c r="T167" s="38">
        <v>4</v>
      </c>
      <c r="U167" s="38">
        <v>2</v>
      </c>
      <c r="V167" s="38">
        <v>36</v>
      </c>
      <c r="W167" s="38">
        <v>26</v>
      </c>
      <c r="X167" s="38">
        <v>1</v>
      </c>
      <c r="Y167" s="38">
        <v>6</v>
      </c>
      <c r="Z167" s="38">
        <v>8</v>
      </c>
      <c r="AA167" s="38">
        <v>5</v>
      </c>
      <c r="AB167" s="38">
        <v>2</v>
      </c>
      <c r="AC167" s="38">
        <v>1</v>
      </c>
      <c r="AD167" s="38">
        <v>0</v>
      </c>
      <c r="AE167" s="38">
        <v>0</v>
      </c>
      <c r="AF167" s="38">
        <v>3</v>
      </c>
      <c r="AG167" s="38">
        <v>44</v>
      </c>
      <c r="AH167" s="38">
        <v>0</v>
      </c>
      <c r="AI167" s="38">
        <v>2</v>
      </c>
      <c r="AJ167" s="38">
        <v>14</v>
      </c>
      <c r="AK167" s="38">
        <v>6</v>
      </c>
      <c r="AL167" s="38">
        <v>1</v>
      </c>
      <c r="AM167" s="38">
        <v>0</v>
      </c>
      <c r="AN167" s="38">
        <v>3</v>
      </c>
      <c r="AO167" s="38">
        <v>2</v>
      </c>
      <c r="AP167" s="38">
        <v>16</v>
      </c>
    </row>
    <row r="168" spans="1:42" ht="15" customHeight="1">
      <c r="A168" s="54"/>
      <c r="B168" s="59"/>
      <c r="C168" s="56">
        <v>99.999999999999986</v>
      </c>
      <c r="D168" s="56">
        <v>0.27472527472527475</v>
      </c>
      <c r="E168" s="56">
        <v>2.7472527472527473</v>
      </c>
      <c r="F168" s="56">
        <v>21.978021978021978</v>
      </c>
      <c r="G168" s="56">
        <v>37.362637362637365</v>
      </c>
      <c r="H168" s="56">
        <v>12.637362637362637</v>
      </c>
      <c r="I168" s="56">
        <v>1.9230769230769231</v>
      </c>
      <c r="J168" s="56">
        <v>2.7472527472527473</v>
      </c>
      <c r="K168" s="56">
        <v>0.27472527472527475</v>
      </c>
      <c r="L168" s="56">
        <v>20.054945054945055</v>
      </c>
      <c r="M168" s="56">
        <v>100</v>
      </c>
      <c r="N168" s="56">
        <v>1.0101010101010102</v>
      </c>
      <c r="O168" s="56">
        <v>12.121212121212121</v>
      </c>
      <c r="P168" s="56">
        <v>27.27272727272727</v>
      </c>
      <c r="Q168" s="56">
        <v>12.121212121212121</v>
      </c>
      <c r="R168" s="56">
        <v>3.0303030303030303</v>
      </c>
      <c r="S168" s="56">
        <v>2.0202020202020203</v>
      </c>
      <c r="T168" s="56">
        <v>4.0404040404040407</v>
      </c>
      <c r="U168" s="56">
        <v>2.0202020202020203</v>
      </c>
      <c r="V168" s="56">
        <v>36.363636363636367</v>
      </c>
      <c r="W168" s="56">
        <v>100</v>
      </c>
      <c r="X168" s="56">
        <v>3.8461538461538463</v>
      </c>
      <c r="Y168" s="56">
        <v>23.076923076923077</v>
      </c>
      <c r="Z168" s="56">
        <v>30.76923076923077</v>
      </c>
      <c r="AA168" s="56">
        <v>19.230769230769234</v>
      </c>
      <c r="AB168" s="56">
        <v>7.6923076923076925</v>
      </c>
      <c r="AC168" s="56">
        <v>3.8461538461538463</v>
      </c>
      <c r="AD168" s="56">
        <v>0</v>
      </c>
      <c r="AE168" s="56">
        <v>0</v>
      </c>
      <c r="AF168" s="56">
        <v>11.538461538461538</v>
      </c>
      <c r="AG168" s="56">
        <v>100</v>
      </c>
      <c r="AH168" s="56">
        <v>0</v>
      </c>
      <c r="AI168" s="56">
        <v>4.5454545454545459</v>
      </c>
      <c r="AJ168" s="56">
        <v>31.818181818181817</v>
      </c>
      <c r="AK168" s="56">
        <v>13.636363636363635</v>
      </c>
      <c r="AL168" s="56">
        <v>2.2727272727272729</v>
      </c>
      <c r="AM168" s="56">
        <v>0</v>
      </c>
      <c r="AN168" s="56">
        <v>6.8181818181818175</v>
      </c>
      <c r="AO168" s="56">
        <v>4.5454545454545459</v>
      </c>
      <c r="AP168" s="56">
        <v>36.363636363636367</v>
      </c>
    </row>
    <row r="169" spans="1:42" ht="15" customHeight="1">
      <c r="A169" s="54"/>
      <c r="B169" s="59" t="s">
        <v>75</v>
      </c>
      <c r="C169" s="38">
        <v>432</v>
      </c>
      <c r="D169" s="38">
        <v>2</v>
      </c>
      <c r="E169" s="38">
        <v>5</v>
      </c>
      <c r="F169" s="38">
        <v>61</v>
      </c>
      <c r="G169" s="38">
        <v>90</v>
      </c>
      <c r="H169" s="38">
        <v>76</v>
      </c>
      <c r="I169" s="38">
        <v>47</v>
      </c>
      <c r="J169" s="38">
        <v>52</v>
      </c>
      <c r="K169" s="38">
        <v>13</v>
      </c>
      <c r="L169" s="38">
        <v>86</v>
      </c>
      <c r="M169" s="38">
        <v>89</v>
      </c>
      <c r="N169" s="38">
        <v>1</v>
      </c>
      <c r="O169" s="38">
        <v>8</v>
      </c>
      <c r="P169" s="38">
        <v>23</v>
      </c>
      <c r="Q169" s="38">
        <v>11</v>
      </c>
      <c r="R169" s="38">
        <v>5</v>
      </c>
      <c r="S169" s="38">
        <v>3</v>
      </c>
      <c r="T169" s="38">
        <v>4</v>
      </c>
      <c r="U169" s="38">
        <v>5</v>
      </c>
      <c r="V169" s="38">
        <v>29</v>
      </c>
      <c r="W169" s="38">
        <v>17</v>
      </c>
      <c r="X169" s="38">
        <v>0</v>
      </c>
      <c r="Y169" s="38">
        <v>0</v>
      </c>
      <c r="Z169" s="38">
        <v>7</v>
      </c>
      <c r="AA169" s="38">
        <v>3</v>
      </c>
      <c r="AB169" s="38">
        <v>0</v>
      </c>
      <c r="AC169" s="38">
        <v>0</v>
      </c>
      <c r="AD169" s="38">
        <v>2</v>
      </c>
      <c r="AE169" s="38">
        <v>0</v>
      </c>
      <c r="AF169" s="38">
        <v>5</v>
      </c>
      <c r="AG169" s="38">
        <v>45</v>
      </c>
      <c r="AH169" s="38">
        <v>2</v>
      </c>
      <c r="AI169" s="38">
        <v>3</v>
      </c>
      <c r="AJ169" s="38">
        <v>18</v>
      </c>
      <c r="AK169" s="38">
        <v>2</v>
      </c>
      <c r="AL169" s="38">
        <v>0</v>
      </c>
      <c r="AM169" s="38">
        <v>0</v>
      </c>
      <c r="AN169" s="38">
        <v>3</v>
      </c>
      <c r="AO169" s="38">
        <v>1</v>
      </c>
      <c r="AP169" s="38">
        <v>16</v>
      </c>
    </row>
    <row r="170" spans="1:42" ht="15" customHeight="1">
      <c r="A170" s="54"/>
      <c r="B170" s="59"/>
      <c r="C170" s="56">
        <v>100</v>
      </c>
      <c r="D170" s="56">
        <v>0.46296296296296291</v>
      </c>
      <c r="E170" s="56">
        <v>1.1574074074074074</v>
      </c>
      <c r="F170" s="56">
        <v>14.120370370370368</v>
      </c>
      <c r="G170" s="56">
        <v>20.833333333333336</v>
      </c>
      <c r="H170" s="56">
        <v>17.592592592592592</v>
      </c>
      <c r="I170" s="56">
        <v>10.87962962962963</v>
      </c>
      <c r="J170" s="56">
        <v>12.037037037037036</v>
      </c>
      <c r="K170" s="56">
        <v>3.0092592592592591</v>
      </c>
      <c r="L170" s="56">
        <v>19.907407407407408</v>
      </c>
      <c r="M170" s="56">
        <v>100</v>
      </c>
      <c r="N170" s="56">
        <v>1.1235955056179776</v>
      </c>
      <c r="O170" s="56">
        <v>8.9887640449438209</v>
      </c>
      <c r="P170" s="56">
        <v>25.842696629213485</v>
      </c>
      <c r="Q170" s="56">
        <v>12.359550561797752</v>
      </c>
      <c r="R170" s="56">
        <v>5.6179775280898872</v>
      </c>
      <c r="S170" s="56">
        <v>3.3707865168539324</v>
      </c>
      <c r="T170" s="56">
        <v>4.4943820224719104</v>
      </c>
      <c r="U170" s="56">
        <v>5.6179775280898872</v>
      </c>
      <c r="V170" s="56">
        <v>32.584269662921351</v>
      </c>
      <c r="W170" s="56">
        <v>100</v>
      </c>
      <c r="X170" s="56">
        <v>0</v>
      </c>
      <c r="Y170" s="56">
        <v>0</v>
      </c>
      <c r="Z170" s="56">
        <v>41.17647058823529</v>
      </c>
      <c r="AA170" s="56">
        <v>17.647058823529413</v>
      </c>
      <c r="AB170" s="56">
        <v>0</v>
      </c>
      <c r="AC170" s="56">
        <v>0</v>
      </c>
      <c r="AD170" s="56">
        <v>11.76470588235294</v>
      </c>
      <c r="AE170" s="56">
        <v>0</v>
      </c>
      <c r="AF170" s="56">
        <v>29.411764705882355</v>
      </c>
      <c r="AG170" s="56">
        <v>100</v>
      </c>
      <c r="AH170" s="56">
        <v>4.4444444444444446</v>
      </c>
      <c r="AI170" s="56">
        <v>6.666666666666667</v>
      </c>
      <c r="AJ170" s="56">
        <v>40</v>
      </c>
      <c r="AK170" s="56">
        <v>4.4444444444444446</v>
      </c>
      <c r="AL170" s="56">
        <v>0</v>
      </c>
      <c r="AM170" s="56">
        <v>0</v>
      </c>
      <c r="AN170" s="56">
        <v>6.666666666666667</v>
      </c>
      <c r="AO170" s="56">
        <v>2.2222222222222223</v>
      </c>
      <c r="AP170" s="56">
        <v>35.555555555555557</v>
      </c>
    </row>
    <row r="171" spans="1:42" ht="15" customHeight="1">
      <c r="A171" s="54"/>
      <c r="B171" s="59" t="s">
        <v>76</v>
      </c>
      <c r="C171" s="38">
        <v>8</v>
      </c>
      <c r="D171" s="38">
        <v>0</v>
      </c>
      <c r="E171" s="38">
        <v>1</v>
      </c>
      <c r="F171" s="38">
        <v>3</v>
      </c>
      <c r="G171" s="38">
        <v>2</v>
      </c>
      <c r="H171" s="38">
        <v>0</v>
      </c>
      <c r="I171" s="38">
        <v>0</v>
      </c>
      <c r="J171" s="38">
        <v>0</v>
      </c>
      <c r="K171" s="38">
        <v>1</v>
      </c>
      <c r="L171" s="38">
        <v>1</v>
      </c>
      <c r="M171" s="38">
        <v>0</v>
      </c>
      <c r="N171" s="38">
        <v>0</v>
      </c>
      <c r="O171" s="38">
        <v>0</v>
      </c>
      <c r="P171" s="38">
        <v>0</v>
      </c>
      <c r="Q171" s="38">
        <v>0</v>
      </c>
      <c r="R171" s="38">
        <v>0</v>
      </c>
      <c r="S171" s="38">
        <v>0</v>
      </c>
      <c r="T171" s="38">
        <v>0</v>
      </c>
      <c r="U171" s="38">
        <v>0</v>
      </c>
      <c r="V171" s="38">
        <v>0</v>
      </c>
      <c r="W171" s="38">
        <v>0</v>
      </c>
      <c r="X171" s="38">
        <v>0</v>
      </c>
      <c r="Y171" s="38">
        <v>0</v>
      </c>
      <c r="Z171" s="38">
        <v>0</v>
      </c>
      <c r="AA171" s="38">
        <v>0</v>
      </c>
      <c r="AB171" s="38">
        <v>0</v>
      </c>
      <c r="AC171" s="38">
        <v>0</v>
      </c>
      <c r="AD171" s="38">
        <v>0</v>
      </c>
      <c r="AE171" s="38">
        <v>0</v>
      </c>
      <c r="AF171" s="38">
        <v>0</v>
      </c>
      <c r="AG171" s="38">
        <v>12</v>
      </c>
      <c r="AH171" s="38">
        <v>5</v>
      </c>
      <c r="AI171" s="38">
        <v>0</v>
      </c>
      <c r="AJ171" s="38">
        <v>1</v>
      </c>
      <c r="AK171" s="38">
        <v>1</v>
      </c>
      <c r="AL171" s="38">
        <v>1</v>
      </c>
      <c r="AM171" s="38">
        <v>0</v>
      </c>
      <c r="AN171" s="38">
        <v>0</v>
      </c>
      <c r="AO171" s="38">
        <v>0</v>
      </c>
      <c r="AP171" s="38">
        <v>4</v>
      </c>
    </row>
    <row r="172" spans="1:42" ht="15" customHeight="1">
      <c r="A172" s="54"/>
      <c r="B172" s="59"/>
      <c r="C172" s="56">
        <v>100</v>
      </c>
      <c r="D172" s="56">
        <v>0</v>
      </c>
      <c r="E172" s="56">
        <v>12.5</v>
      </c>
      <c r="F172" s="56">
        <v>37.5</v>
      </c>
      <c r="G172" s="56">
        <v>25</v>
      </c>
      <c r="H172" s="56">
        <v>0</v>
      </c>
      <c r="I172" s="56">
        <v>0</v>
      </c>
      <c r="J172" s="56">
        <v>0</v>
      </c>
      <c r="K172" s="56">
        <v>12.5</v>
      </c>
      <c r="L172" s="56">
        <v>12.5</v>
      </c>
      <c r="M172" s="56">
        <v>0</v>
      </c>
      <c r="N172" s="56">
        <v>0</v>
      </c>
      <c r="O172" s="56">
        <v>0</v>
      </c>
      <c r="P172" s="56">
        <v>0</v>
      </c>
      <c r="Q172" s="56">
        <v>0</v>
      </c>
      <c r="R172" s="56">
        <v>0</v>
      </c>
      <c r="S172" s="56">
        <v>0</v>
      </c>
      <c r="T172" s="56">
        <v>0</v>
      </c>
      <c r="U172" s="56">
        <v>0</v>
      </c>
      <c r="V172" s="56">
        <v>0</v>
      </c>
      <c r="W172" s="56">
        <v>0</v>
      </c>
      <c r="X172" s="56">
        <v>0</v>
      </c>
      <c r="Y172" s="56">
        <v>0</v>
      </c>
      <c r="Z172" s="56">
        <v>0</v>
      </c>
      <c r="AA172" s="56">
        <v>0</v>
      </c>
      <c r="AB172" s="56">
        <v>0</v>
      </c>
      <c r="AC172" s="56">
        <v>0</v>
      </c>
      <c r="AD172" s="56">
        <v>0</v>
      </c>
      <c r="AE172" s="56">
        <v>0</v>
      </c>
      <c r="AF172" s="56">
        <v>0</v>
      </c>
      <c r="AG172" s="56">
        <v>99.999999999999986</v>
      </c>
      <c r="AH172" s="56">
        <v>41.666666666666671</v>
      </c>
      <c r="AI172" s="56">
        <v>0</v>
      </c>
      <c r="AJ172" s="56">
        <v>8.3333333333333321</v>
      </c>
      <c r="AK172" s="56">
        <v>8.3333333333333321</v>
      </c>
      <c r="AL172" s="56">
        <v>8.3333333333333321</v>
      </c>
      <c r="AM172" s="56">
        <v>0</v>
      </c>
      <c r="AN172" s="56">
        <v>0</v>
      </c>
      <c r="AO172" s="56">
        <v>0</v>
      </c>
      <c r="AP172" s="56">
        <v>33.333333333333329</v>
      </c>
    </row>
    <row r="173" spans="1:42" ht="15" customHeight="1">
      <c r="A173" s="48"/>
      <c r="B173" s="24" t="s">
        <v>2</v>
      </c>
      <c r="C173" s="38">
        <v>72</v>
      </c>
      <c r="D173" s="38">
        <v>0</v>
      </c>
      <c r="E173" s="38">
        <v>7</v>
      </c>
      <c r="F173" s="38">
        <v>14</v>
      </c>
      <c r="G173" s="38">
        <v>9</v>
      </c>
      <c r="H173" s="38">
        <v>4</v>
      </c>
      <c r="I173" s="38">
        <v>2</v>
      </c>
      <c r="J173" s="38">
        <v>3</v>
      </c>
      <c r="K173" s="38">
        <v>0</v>
      </c>
      <c r="L173" s="38">
        <v>33</v>
      </c>
      <c r="M173" s="38">
        <v>91</v>
      </c>
      <c r="N173" s="38">
        <v>1</v>
      </c>
      <c r="O173" s="38">
        <v>14</v>
      </c>
      <c r="P173" s="38">
        <v>7</v>
      </c>
      <c r="Q173" s="38">
        <v>4</v>
      </c>
      <c r="R173" s="38">
        <v>0</v>
      </c>
      <c r="S173" s="38">
        <v>1</v>
      </c>
      <c r="T173" s="38">
        <v>0</v>
      </c>
      <c r="U173" s="38">
        <v>0</v>
      </c>
      <c r="V173" s="38">
        <v>64</v>
      </c>
      <c r="W173" s="38">
        <v>5</v>
      </c>
      <c r="X173" s="38">
        <v>0</v>
      </c>
      <c r="Y173" s="38">
        <v>0</v>
      </c>
      <c r="Z173" s="38">
        <v>1</v>
      </c>
      <c r="AA173" s="38">
        <v>0</v>
      </c>
      <c r="AB173" s="38">
        <v>0</v>
      </c>
      <c r="AC173" s="38">
        <v>0</v>
      </c>
      <c r="AD173" s="38">
        <v>0</v>
      </c>
      <c r="AE173" s="38">
        <v>0</v>
      </c>
      <c r="AF173" s="38">
        <v>4</v>
      </c>
      <c r="AG173" s="38">
        <v>56</v>
      </c>
      <c r="AH173" s="38">
        <v>3</v>
      </c>
      <c r="AI173" s="38">
        <v>14</v>
      </c>
      <c r="AJ173" s="38">
        <v>1</v>
      </c>
      <c r="AK173" s="38">
        <v>1</v>
      </c>
      <c r="AL173" s="38">
        <v>0</v>
      </c>
      <c r="AM173" s="38">
        <v>0</v>
      </c>
      <c r="AN173" s="38">
        <v>1</v>
      </c>
      <c r="AO173" s="38">
        <v>0</v>
      </c>
      <c r="AP173" s="38">
        <v>36</v>
      </c>
    </row>
    <row r="174" spans="1:42" ht="15" customHeight="1">
      <c r="A174" s="90"/>
      <c r="B174" s="24"/>
      <c r="C174" s="56">
        <v>100</v>
      </c>
      <c r="D174" s="56">
        <v>0</v>
      </c>
      <c r="E174" s="56">
        <v>9.7222222222222232</v>
      </c>
      <c r="F174" s="56">
        <v>19.444444444444446</v>
      </c>
      <c r="G174" s="56">
        <v>12.5</v>
      </c>
      <c r="H174" s="56">
        <v>5.5555555555555554</v>
      </c>
      <c r="I174" s="56">
        <v>2.7777777777777777</v>
      </c>
      <c r="J174" s="56">
        <v>4.1666666666666661</v>
      </c>
      <c r="K174" s="56">
        <v>0</v>
      </c>
      <c r="L174" s="56">
        <v>45.833333333333329</v>
      </c>
      <c r="M174" s="56">
        <v>100.00000000000001</v>
      </c>
      <c r="N174" s="56">
        <v>1.098901098901099</v>
      </c>
      <c r="O174" s="56">
        <v>15.384615384615385</v>
      </c>
      <c r="P174" s="56">
        <v>7.6923076923076925</v>
      </c>
      <c r="Q174" s="56">
        <v>4.395604395604396</v>
      </c>
      <c r="R174" s="56">
        <v>0</v>
      </c>
      <c r="S174" s="56">
        <v>1.098901098901099</v>
      </c>
      <c r="T174" s="56">
        <v>0</v>
      </c>
      <c r="U174" s="56">
        <v>0</v>
      </c>
      <c r="V174" s="56">
        <v>70.329670329670336</v>
      </c>
      <c r="W174" s="56">
        <v>100</v>
      </c>
      <c r="X174" s="56">
        <v>0</v>
      </c>
      <c r="Y174" s="56">
        <v>0</v>
      </c>
      <c r="Z174" s="56">
        <v>20</v>
      </c>
      <c r="AA174" s="56">
        <v>0</v>
      </c>
      <c r="AB174" s="56">
        <v>0</v>
      </c>
      <c r="AC174" s="56">
        <v>0</v>
      </c>
      <c r="AD174" s="56">
        <v>0</v>
      </c>
      <c r="AE174" s="56">
        <v>0</v>
      </c>
      <c r="AF174" s="56">
        <v>80</v>
      </c>
      <c r="AG174" s="56">
        <v>100</v>
      </c>
      <c r="AH174" s="56">
        <v>5.3571428571428568</v>
      </c>
      <c r="AI174" s="56">
        <v>25</v>
      </c>
      <c r="AJ174" s="56">
        <v>1.7857142857142856</v>
      </c>
      <c r="AK174" s="56">
        <v>1.7857142857142856</v>
      </c>
      <c r="AL174" s="56">
        <v>0</v>
      </c>
      <c r="AM174" s="56">
        <v>0</v>
      </c>
      <c r="AN174" s="56">
        <v>1.7857142857142856</v>
      </c>
      <c r="AO174" s="56">
        <v>0</v>
      </c>
      <c r="AP174" s="56">
        <v>64.285714285714292</v>
      </c>
    </row>
    <row r="175" spans="1:42" ht="15" customHeight="1">
      <c r="A175" s="48" t="s">
        <v>401</v>
      </c>
      <c r="B175" s="24" t="s">
        <v>67</v>
      </c>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row>
    <row r="176" spans="1:42" ht="15" customHeight="1">
      <c r="A176" s="48" t="s">
        <v>402</v>
      </c>
      <c r="B176" s="24"/>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row>
    <row r="177" spans="1:42" ht="15" customHeight="1">
      <c r="A177" s="48"/>
      <c r="B177" s="24" t="s">
        <v>68</v>
      </c>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row>
    <row r="178" spans="1:42" ht="15" customHeight="1">
      <c r="A178" s="48"/>
      <c r="B178" s="24"/>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row>
    <row r="179" spans="1:42" ht="15" customHeight="1">
      <c r="A179" s="48"/>
      <c r="B179" s="24" t="s">
        <v>78</v>
      </c>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row>
    <row r="180" spans="1:42" ht="15" customHeight="1">
      <c r="A180" s="48"/>
      <c r="B180" s="24"/>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row>
    <row r="181" spans="1:42" ht="15" customHeight="1">
      <c r="A181" s="48"/>
      <c r="B181" s="24" t="s">
        <v>79</v>
      </c>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row>
    <row r="182" spans="1:42" ht="15" customHeight="1">
      <c r="A182" s="48"/>
      <c r="B182" s="24"/>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row>
    <row r="183" spans="1:42" ht="15" customHeight="1">
      <c r="A183" s="48"/>
      <c r="B183" s="24" t="s">
        <v>80</v>
      </c>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row>
    <row r="184" spans="1:42" ht="15" customHeight="1">
      <c r="A184" s="48"/>
      <c r="B184" s="24"/>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row>
    <row r="185" spans="1:42" ht="15" customHeight="1">
      <c r="A185" s="48"/>
      <c r="B185" s="24" t="s">
        <v>81</v>
      </c>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row>
    <row r="186" spans="1:42" ht="15" customHeight="1">
      <c r="A186" s="48"/>
      <c r="B186" s="24"/>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row>
    <row r="187" spans="1:42" ht="15" customHeight="1">
      <c r="A187" s="48"/>
      <c r="B187" s="24" t="s">
        <v>82</v>
      </c>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row>
    <row r="188" spans="1:42" ht="15" customHeight="1">
      <c r="A188" s="48"/>
      <c r="B188" s="24"/>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row>
    <row r="189" spans="1:42" ht="15" customHeight="1">
      <c r="A189" s="48"/>
      <c r="B189" s="24" t="s">
        <v>83</v>
      </c>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row>
    <row r="190" spans="1:42" ht="15" customHeight="1">
      <c r="A190" s="48"/>
      <c r="B190" s="24"/>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row>
    <row r="191" spans="1:42" ht="15" customHeight="1">
      <c r="A191" s="48"/>
      <c r="B191" s="24" t="s">
        <v>2</v>
      </c>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row>
    <row r="192" spans="1:42" ht="15" customHeight="1">
      <c r="A192" s="90"/>
      <c r="B192" s="24"/>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row>
    <row r="193" spans="1:42" ht="15" customHeight="1">
      <c r="A193" s="48" t="s">
        <v>410</v>
      </c>
      <c r="B193" s="24" t="s">
        <v>84</v>
      </c>
      <c r="C193" s="38">
        <v>1999</v>
      </c>
      <c r="D193" s="38">
        <v>6</v>
      </c>
      <c r="E193" s="38">
        <v>142</v>
      </c>
      <c r="F193" s="38">
        <v>666</v>
      </c>
      <c r="G193" s="38">
        <v>446</v>
      </c>
      <c r="H193" s="38">
        <v>173</v>
      </c>
      <c r="I193" s="38">
        <v>62</v>
      </c>
      <c r="J193" s="38">
        <v>66</v>
      </c>
      <c r="K193" s="38">
        <v>16</v>
      </c>
      <c r="L193" s="38">
        <v>422</v>
      </c>
      <c r="M193" s="38">
        <v>1213</v>
      </c>
      <c r="N193" s="38">
        <v>23</v>
      </c>
      <c r="O193" s="38">
        <v>318</v>
      </c>
      <c r="P193" s="38">
        <v>284</v>
      </c>
      <c r="Q193" s="38">
        <v>63</v>
      </c>
      <c r="R193" s="38">
        <v>23</v>
      </c>
      <c r="S193" s="38">
        <v>9</v>
      </c>
      <c r="T193" s="38">
        <v>16</v>
      </c>
      <c r="U193" s="38">
        <v>7</v>
      </c>
      <c r="V193" s="38">
        <v>470</v>
      </c>
      <c r="W193" s="38">
        <v>179</v>
      </c>
      <c r="X193" s="38">
        <v>2</v>
      </c>
      <c r="Y193" s="38">
        <v>40</v>
      </c>
      <c r="Z193" s="38">
        <v>60</v>
      </c>
      <c r="AA193" s="38">
        <v>18</v>
      </c>
      <c r="AB193" s="38">
        <v>6</v>
      </c>
      <c r="AC193" s="38">
        <v>1</v>
      </c>
      <c r="AD193" s="38">
        <v>4</v>
      </c>
      <c r="AE193" s="38">
        <v>1</v>
      </c>
      <c r="AF193" s="38">
        <v>47</v>
      </c>
      <c r="AG193" s="38">
        <v>788</v>
      </c>
      <c r="AH193" s="38">
        <v>47</v>
      </c>
      <c r="AI193" s="38">
        <v>294</v>
      </c>
      <c r="AJ193" s="38">
        <v>169</v>
      </c>
      <c r="AK193" s="38">
        <v>25</v>
      </c>
      <c r="AL193" s="38">
        <v>6</v>
      </c>
      <c r="AM193" s="38">
        <v>4</v>
      </c>
      <c r="AN193" s="38">
        <v>12</v>
      </c>
      <c r="AO193" s="38">
        <v>3</v>
      </c>
      <c r="AP193" s="38">
        <v>228</v>
      </c>
    </row>
    <row r="194" spans="1:42" ht="15" customHeight="1">
      <c r="A194" s="48"/>
      <c r="B194" s="24"/>
      <c r="C194" s="56">
        <v>100</v>
      </c>
      <c r="D194" s="56">
        <v>0.30015007503751878</v>
      </c>
      <c r="E194" s="56">
        <v>7.1035517758879436</v>
      </c>
      <c r="F194" s="56">
        <v>33.316658329164582</v>
      </c>
      <c r="G194" s="56">
        <v>22.311155577788895</v>
      </c>
      <c r="H194" s="56">
        <v>8.6543271635817902</v>
      </c>
      <c r="I194" s="56">
        <v>3.1015507753876936</v>
      </c>
      <c r="J194" s="56">
        <v>3.3016508254127066</v>
      </c>
      <c r="K194" s="56">
        <v>0.80040020010004997</v>
      </c>
      <c r="L194" s="56">
        <v>21.11055527763882</v>
      </c>
      <c r="M194" s="56">
        <v>100</v>
      </c>
      <c r="N194" s="56">
        <v>1.8961253091508656</v>
      </c>
      <c r="O194" s="56">
        <v>26.215993404781536</v>
      </c>
      <c r="P194" s="56">
        <v>23.41302555647156</v>
      </c>
      <c r="Q194" s="56">
        <v>5.1937345424567187</v>
      </c>
      <c r="R194" s="56">
        <v>1.8961253091508656</v>
      </c>
      <c r="S194" s="56">
        <v>0.74196207749381704</v>
      </c>
      <c r="T194" s="56">
        <v>1.3190436933223413</v>
      </c>
      <c r="U194" s="56">
        <v>0.57708161582852435</v>
      </c>
      <c r="V194" s="56">
        <v>38.746908491343774</v>
      </c>
      <c r="W194" s="56">
        <v>100</v>
      </c>
      <c r="X194" s="56">
        <v>1.1173184357541899</v>
      </c>
      <c r="Y194" s="56">
        <v>22.346368715083798</v>
      </c>
      <c r="Z194" s="56">
        <v>33.519553072625698</v>
      </c>
      <c r="AA194" s="56">
        <v>10.05586592178771</v>
      </c>
      <c r="AB194" s="56">
        <v>3.3519553072625698</v>
      </c>
      <c r="AC194" s="56">
        <v>0.55865921787709494</v>
      </c>
      <c r="AD194" s="56">
        <v>2.2346368715083798</v>
      </c>
      <c r="AE194" s="56">
        <v>0.55865921787709494</v>
      </c>
      <c r="AF194" s="56">
        <v>26.256983240223462</v>
      </c>
      <c r="AG194" s="56">
        <v>100</v>
      </c>
      <c r="AH194" s="56">
        <v>5.9644670050761421</v>
      </c>
      <c r="AI194" s="56">
        <v>37.309644670050766</v>
      </c>
      <c r="AJ194" s="56">
        <v>21.446700507614214</v>
      </c>
      <c r="AK194" s="56">
        <v>3.1725888324873095</v>
      </c>
      <c r="AL194" s="56">
        <v>0.76142131979695438</v>
      </c>
      <c r="AM194" s="56">
        <v>0.50761421319796951</v>
      </c>
      <c r="AN194" s="56">
        <v>1.5228426395939088</v>
      </c>
      <c r="AO194" s="56">
        <v>0.38071065989847719</v>
      </c>
      <c r="AP194" s="56">
        <v>28.934010152284262</v>
      </c>
    </row>
    <row r="195" spans="1:42" ht="15" customHeight="1">
      <c r="A195" s="48"/>
      <c r="B195" s="92" t="s">
        <v>394</v>
      </c>
      <c r="C195" s="38">
        <v>51</v>
      </c>
      <c r="D195" s="38">
        <v>1</v>
      </c>
      <c r="E195" s="38">
        <v>15</v>
      </c>
      <c r="F195" s="38">
        <v>15</v>
      </c>
      <c r="G195" s="38">
        <v>3</v>
      </c>
      <c r="H195" s="38">
        <v>1</v>
      </c>
      <c r="I195" s="38">
        <v>0</v>
      </c>
      <c r="J195" s="38">
        <v>0</v>
      </c>
      <c r="K195" s="38">
        <v>1</v>
      </c>
      <c r="L195" s="38">
        <v>15</v>
      </c>
      <c r="M195" s="38">
        <v>562</v>
      </c>
      <c r="N195" s="38">
        <v>36</v>
      </c>
      <c r="O195" s="38">
        <v>202</v>
      </c>
      <c r="P195" s="38">
        <v>79</v>
      </c>
      <c r="Q195" s="38">
        <v>18</v>
      </c>
      <c r="R195" s="38">
        <v>8</v>
      </c>
      <c r="S195" s="38">
        <v>5</v>
      </c>
      <c r="T195" s="38">
        <v>8</v>
      </c>
      <c r="U195" s="38">
        <v>6</v>
      </c>
      <c r="V195" s="38">
        <v>200</v>
      </c>
      <c r="W195" s="38">
        <v>12</v>
      </c>
      <c r="X195" s="38">
        <v>0</v>
      </c>
      <c r="Y195" s="38">
        <v>5</v>
      </c>
      <c r="Z195" s="38">
        <v>1</v>
      </c>
      <c r="AA195" s="38">
        <v>0</v>
      </c>
      <c r="AB195" s="38">
        <v>0</v>
      </c>
      <c r="AC195" s="38">
        <v>0</v>
      </c>
      <c r="AD195" s="38">
        <v>0</v>
      </c>
      <c r="AE195" s="38">
        <v>0</v>
      </c>
      <c r="AF195" s="38">
        <v>6</v>
      </c>
      <c r="AG195" s="38">
        <v>689</v>
      </c>
      <c r="AH195" s="38">
        <v>63</v>
      </c>
      <c r="AI195" s="38">
        <v>337</v>
      </c>
      <c r="AJ195" s="38">
        <v>89</v>
      </c>
      <c r="AK195" s="38">
        <v>12</v>
      </c>
      <c r="AL195" s="38">
        <v>3</v>
      </c>
      <c r="AM195" s="38">
        <v>3</v>
      </c>
      <c r="AN195" s="38">
        <v>4</v>
      </c>
      <c r="AO195" s="38">
        <v>2</v>
      </c>
      <c r="AP195" s="38">
        <v>176</v>
      </c>
    </row>
    <row r="196" spans="1:42" ht="15" customHeight="1">
      <c r="A196" s="48"/>
      <c r="B196" s="24" t="s">
        <v>395</v>
      </c>
      <c r="C196" s="56">
        <v>100</v>
      </c>
      <c r="D196" s="56">
        <v>1.9607843137254901</v>
      </c>
      <c r="E196" s="56">
        <v>29.411764705882355</v>
      </c>
      <c r="F196" s="56">
        <v>29.411764705882355</v>
      </c>
      <c r="G196" s="56">
        <v>5.8823529411764701</v>
      </c>
      <c r="H196" s="56">
        <v>1.9607843137254901</v>
      </c>
      <c r="I196" s="56">
        <v>0</v>
      </c>
      <c r="J196" s="56">
        <v>0</v>
      </c>
      <c r="K196" s="56">
        <v>1.9607843137254901</v>
      </c>
      <c r="L196" s="56">
        <v>29.411764705882355</v>
      </c>
      <c r="M196" s="56">
        <v>100</v>
      </c>
      <c r="N196" s="56">
        <v>6.4056939501779357</v>
      </c>
      <c r="O196" s="56">
        <v>35.943060498220639</v>
      </c>
      <c r="P196" s="56">
        <v>14.056939501779359</v>
      </c>
      <c r="Q196" s="56">
        <v>3.2028469750889679</v>
      </c>
      <c r="R196" s="56">
        <v>1.4234875444839856</v>
      </c>
      <c r="S196" s="56">
        <v>0.88967971530249124</v>
      </c>
      <c r="T196" s="56">
        <v>1.4234875444839856</v>
      </c>
      <c r="U196" s="56">
        <v>1.0676156583629894</v>
      </c>
      <c r="V196" s="56">
        <v>35.587188612099645</v>
      </c>
      <c r="W196" s="56">
        <v>100</v>
      </c>
      <c r="X196" s="56">
        <v>0</v>
      </c>
      <c r="Y196" s="56">
        <v>41.666666666666671</v>
      </c>
      <c r="Z196" s="56">
        <v>8.3333333333333321</v>
      </c>
      <c r="AA196" s="56">
        <v>0</v>
      </c>
      <c r="AB196" s="56">
        <v>0</v>
      </c>
      <c r="AC196" s="56">
        <v>0</v>
      </c>
      <c r="AD196" s="56">
        <v>0</v>
      </c>
      <c r="AE196" s="56">
        <v>0</v>
      </c>
      <c r="AF196" s="56">
        <v>50</v>
      </c>
      <c r="AG196" s="56">
        <v>100</v>
      </c>
      <c r="AH196" s="56">
        <v>9.1436865021770686</v>
      </c>
      <c r="AI196" s="56">
        <v>48.911465892597967</v>
      </c>
      <c r="AJ196" s="56">
        <v>12.917271407837447</v>
      </c>
      <c r="AK196" s="56">
        <v>1.741654571843251</v>
      </c>
      <c r="AL196" s="56">
        <v>0.43541364296081275</v>
      </c>
      <c r="AM196" s="56">
        <v>0.43541364296081275</v>
      </c>
      <c r="AN196" s="56">
        <v>0.58055152394775034</v>
      </c>
      <c r="AO196" s="56">
        <v>0.29027576197387517</v>
      </c>
      <c r="AP196" s="56">
        <v>25.544267053701013</v>
      </c>
    </row>
    <row r="197" spans="1:42" ht="15" customHeight="1">
      <c r="A197" s="48"/>
      <c r="B197" s="24" t="s">
        <v>86</v>
      </c>
      <c r="C197" s="38">
        <v>7</v>
      </c>
      <c r="D197" s="38">
        <v>0</v>
      </c>
      <c r="E197" s="38">
        <v>2</v>
      </c>
      <c r="F197" s="38">
        <v>0</v>
      </c>
      <c r="G197" s="38">
        <v>2</v>
      </c>
      <c r="H197" s="38">
        <v>0</v>
      </c>
      <c r="I197" s="38">
        <v>0</v>
      </c>
      <c r="J197" s="38">
        <v>1</v>
      </c>
      <c r="K197" s="38">
        <v>0</v>
      </c>
      <c r="L197" s="38">
        <v>2</v>
      </c>
      <c r="M197" s="38">
        <v>344</v>
      </c>
      <c r="N197" s="38">
        <v>15</v>
      </c>
      <c r="O197" s="38">
        <v>137</v>
      </c>
      <c r="P197" s="38">
        <v>57</v>
      </c>
      <c r="Q197" s="38">
        <v>6</v>
      </c>
      <c r="R197" s="38">
        <v>3</v>
      </c>
      <c r="S197" s="38">
        <v>3</v>
      </c>
      <c r="T197" s="38">
        <v>2</v>
      </c>
      <c r="U197" s="38">
        <v>1</v>
      </c>
      <c r="V197" s="38">
        <v>120</v>
      </c>
      <c r="W197" s="38">
        <v>7</v>
      </c>
      <c r="X197" s="38">
        <v>0</v>
      </c>
      <c r="Y197" s="38">
        <v>2</v>
      </c>
      <c r="Z197" s="38">
        <v>1</v>
      </c>
      <c r="AA197" s="38">
        <v>0</v>
      </c>
      <c r="AB197" s="38">
        <v>0</v>
      </c>
      <c r="AC197" s="38">
        <v>0</v>
      </c>
      <c r="AD197" s="38">
        <v>0</v>
      </c>
      <c r="AE197" s="38">
        <v>0</v>
      </c>
      <c r="AF197" s="38">
        <v>4</v>
      </c>
      <c r="AG197" s="38">
        <v>359</v>
      </c>
      <c r="AH197" s="38">
        <v>74</v>
      </c>
      <c r="AI197" s="38">
        <v>185</v>
      </c>
      <c r="AJ197" s="38">
        <v>16</v>
      </c>
      <c r="AK197" s="38">
        <v>2</v>
      </c>
      <c r="AL197" s="38">
        <v>4</v>
      </c>
      <c r="AM197" s="38">
        <v>0</v>
      </c>
      <c r="AN197" s="38">
        <v>6</v>
      </c>
      <c r="AO197" s="38">
        <v>1</v>
      </c>
      <c r="AP197" s="38">
        <v>71</v>
      </c>
    </row>
    <row r="198" spans="1:42" ht="15" customHeight="1">
      <c r="A198" s="48"/>
      <c r="B198" s="24"/>
      <c r="C198" s="56">
        <v>99.999999999999986</v>
      </c>
      <c r="D198" s="56">
        <v>0</v>
      </c>
      <c r="E198" s="56">
        <v>28.571428571428569</v>
      </c>
      <c r="F198" s="56">
        <v>0</v>
      </c>
      <c r="G198" s="56">
        <v>28.571428571428569</v>
      </c>
      <c r="H198" s="56">
        <v>0</v>
      </c>
      <c r="I198" s="56">
        <v>0</v>
      </c>
      <c r="J198" s="56">
        <v>14.285714285714285</v>
      </c>
      <c r="K198" s="56">
        <v>0</v>
      </c>
      <c r="L198" s="56">
        <v>28.571428571428569</v>
      </c>
      <c r="M198" s="56">
        <v>100</v>
      </c>
      <c r="N198" s="56">
        <v>4.3604651162790695</v>
      </c>
      <c r="O198" s="56">
        <v>39.825581395348834</v>
      </c>
      <c r="P198" s="56">
        <v>16.569767441860463</v>
      </c>
      <c r="Q198" s="56">
        <v>1.7441860465116279</v>
      </c>
      <c r="R198" s="56">
        <v>0.87209302325581395</v>
      </c>
      <c r="S198" s="56">
        <v>0.87209302325581395</v>
      </c>
      <c r="T198" s="56">
        <v>0.58139534883720934</v>
      </c>
      <c r="U198" s="56">
        <v>0.29069767441860467</v>
      </c>
      <c r="V198" s="56">
        <v>34.883720930232556</v>
      </c>
      <c r="W198" s="56">
        <v>100</v>
      </c>
      <c r="X198" s="56">
        <v>0</v>
      </c>
      <c r="Y198" s="56">
        <v>28.571428571428569</v>
      </c>
      <c r="Z198" s="56">
        <v>14.285714285714285</v>
      </c>
      <c r="AA198" s="56">
        <v>0</v>
      </c>
      <c r="AB198" s="56">
        <v>0</v>
      </c>
      <c r="AC198" s="56">
        <v>0</v>
      </c>
      <c r="AD198" s="56">
        <v>0</v>
      </c>
      <c r="AE198" s="56">
        <v>0</v>
      </c>
      <c r="AF198" s="56">
        <v>57.142857142857139</v>
      </c>
      <c r="AG198" s="56">
        <v>100.00000000000001</v>
      </c>
      <c r="AH198" s="56">
        <v>20.612813370473539</v>
      </c>
      <c r="AI198" s="56">
        <v>51.532033426183844</v>
      </c>
      <c r="AJ198" s="56">
        <v>4.4568245125348191</v>
      </c>
      <c r="AK198" s="56">
        <v>0.55710306406685239</v>
      </c>
      <c r="AL198" s="56">
        <v>1.1142061281337048</v>
      </c>
      <c r="AM198" s="56">
        <v>0</v>
      </c>
      <c r="AN198" s="56">
        <v>1.6713091922005572</v>
      </c>
      <c r="AO198" s="56">
        <v>0.2785515320334262</v>
      </c>
      <c r="AP198" s="56">
        <v>19.777158774373259</v>
      </c>
    </row>
    <row r="199" spans="1:42" ht="15" customHeight="1">
      <c r="A199" s="48"/>
      <c r="B199" s="24" t="s">
        <v>2</v>
      </c>
      <c r="C199" s="38">
        <v>6</v>
      </c>
      <c r="D199" s="38">
        <v>1</v>
      </c>
      <c r="E199" s="38">
        <v>1</v>
      </c>
      <c r="F199" s="38">
        <v>1</v>
      </c>
      <c r="G199" s="38">
        <v>1</v>
      </c>
      <c r="H199" s="38">
        <v>0</v>
      </c>
      <c r="I199" s="38">
        <v>0</v>
      </c>
      <c r="J199" s="38">
        <v>0</v>
      </c>
      <c r="K199" s="38">
        <v>0</v>
      </c>
      <c r="L199" s="38">
        <v>2</v>
      </c>
      <c r="M199" s="38">
        <v>28</v>
      </c>
      <c r="N199" s="38">
        <v>2</v>
      </c>
      <c r="O199" s="38">
        <v>9</v>
      </c>
      <c r="P199" s="38">
        <v>1</v>
      </c>
      <c r="Q199" s="38">
        <v>1</v>
      </c>
      <c r="R199" s="38">
        <v>0</v>
      </c>
      <c r="S199" s="38">
        <v>0</v>
      </c>
      <c r="T199" s="38">
        <v>0</v>
      </c>
      <c r="U199" s="38">
        <v>0</v>
      </c>
      <c r="V199" s="38">
        <v>15</v>
      </c>
      <c r="W199" s="38">
        <v>2</v>
      </c>
      <c r="X199" s="38">
        <v>0</v>
      </c>
      <c r="Y199" s="38">
        <v>1</v>
      </c>
      <c r="Z199" s="38">
        <v>0</v>
      </c>
      <c r="AA199" s="38">
        <v>0</v>
      </c>
      <c r="AB199" s="38">
        <v>0</v>
      </c>
      <c r="AC199" s="38">
        <v>0</v>
      </c>
      <c r="AD199" s="38">
        <v>0</v>
      </c>
      <c r="AE199" s="38">
        <v>0</v>
      </c>
      <c r="AF199" s="38">
        <v>1</v>
      </c>
      <c r="AG199" s="38">
        <v>19</v>
      </c>
      <c r="AH199" s="38">
        <v>3</v>
      </c>
      <c r="AI199" s="38">
        <v>4</v>
      </c>
      <c r="AJ199" s="38">
        <v>1</v>
      </c>
      <c r="AK199" s="38">
        <v>0</v>
      </c>
      <c r="AL199" s="38">
        <v>0</v>
      </c>
      <c r="AM199" s="38">
        <v>0</v>
      </c>
      <c r="AN199" s="38">
        <v>1</v>
      </c>
      <c r="AO199" s="38">
        <v>0</v>
      </c>
      <c r="AP199" s="38">
        <v>10</v>
      </c>
    </row>
    <row r="200" spans="1:42" ht="15" customHeight="1">
      <c r="A200" s="90"/>
      <c r="B200" s="24"/>
      <c r="C200" s="56">
        <v>99.999999999999986</v>
      </c>
      <c r="D200" s="56">
        <v>16.666666666666664</v>
      </c>
      <c r="E200" s="56">
        <v>16.666666666666664</v>
      </c>
      <c r="F200" s="56">
        <v>16.666666666666664</v>
      </c>
      <c r="G200" s="56">
        <v>16.666666666666664</v>
      </c>
      <c r="H200" s="56">
        <v>0</v>
      </c>
      <c r="I200" s="56">
        <v>0</v>
      </c>
      <c r="J200" s="56">
        <v>0</v>
      </c>
      <c r="K200" s="56">
        <v>0</v>
      </c>
      <c r="L200" s="56">
        <v>33.333333333333329</v>
      </c>
      <c r="M200" s="56">
        <v>100</v>
      </c>
      <c r="N200" s="56">
        <v>7.1428571428571423</v>
      </c>
      <c r="O200" s="56">
        <v>32.142857142857146</v>
      </c>
      <c r="P200" s="56">
        <v>3.5714285714285712</v>
      </c>
      <c r="Q200" s="56">
        <v>3.5714285714285712</v>
      </c>
      <c r="R200" s="56">
        <v>0</v>
      </c>
      <c r="S200" s="56">
        <v>0</v>
      </c>
      <c r="T200" s="56">
        <v>0</v>
      </c>
      <c r="U200" s="56">
        <v>0</v>
      </c>
      <c r="V200" s="56">
        <v>53.571428571428569</v>
      </c>
      <c r="W200" s="56">
        <v>100</v>
      </c>
      <c r="X200" s="56">
        <v>0</v>
      </c>
      <c r="Y200" s="56">
        <v>50</v>
      </c>
      <c r="Z200" s="56">
        <v>0</v>
      </c>
      <c r="AA200" s="56">
        <v>0</v>
      </c>
      <c r="AB200" s="56">
        <v>0</v>
      </c>
      <c r="AC200" s="56">
        <v>0</v>
      </c>
      <c r="AD200" s="56">
        <v>0</v>
      </c>
      <c r="AE200" s="56">
        <v>0</v>
      </c>
      <c r="AF200" s="56">
        <v>50</v>
      </c>
      <c r="AG200" s="56">
        <v>100</v>
      </c>
      <c r="AH200" s="56">
        <v>15.789473684210526</v>
      </c>
      <c r="AI200" s="56">
        <v>21.052631578947366</v>
      </c>
      <c r="AJ200" s="56">
        <v>5.2631578947368416</v>
      </c>
      <c r="AK200" s="56">
        <v>0</v>
      </c>
      <c r="AL200" s="56">
        <v>0</v>
      </c>
      <c r="AM200" s="56">
        <v>0</v>
      </c>
      <c r="AN200" s="56">
        <v>5.2631578947368416</v>
      </c>
      <c r="AO200" s="56">
        <v>0</v>
      </c>
      <c r="AP200" s="56">
        <v>52.631578947368418</v>
      </c>
    </row>
    <row r="201" spans="1:42" ht="15" customHeight="1">
      <c r="A201" s="48" t="s">
        <v>411</v>
      </c>
      <c r="B201" s="24" t="s">
        <v>84</v>
      </c>
      <c r="C201" s="38">
        <v>376</v>
      </c>
      <c r="D201" s="38">
        <v>0</v>
      </c>
      <c r="E201" s="38">
        <v>14</v>
      </c>
      <c r="F201" s="38">
        <v>47</v>
      </c>
      <c r="G201" s="38">
        <v>60</v>
      </c>
      <c r="H201" s="38">
        <v>66</v>
      </c>
      <c r="I201" s="38">
        <v>34</v>
      </c>
      <c r="J201" s="38">
        <v>45</v>
      </c>
      <c r="K201" s="38">
        <v>10</v>
      </c>
      <c r="L201" s="38">
        <v>100</v>
      </c>
      <c r="M201" s="38">
        <v>227</v>
      </c>
      <c r="N201" s="38">
        <v>2</v>
      </c>
      <c r="O201" s="38">
        <v>41</v>
      </c>
      <c r="P201" s="38">
        <v>57</v>
      </c>
      <c r="Q201" s="38">
        <v>11</v>
      </c>
      <c r="R201" s="38">
        <v>7</v>
      </c>
      <c r="S201" s="38">
        <v>4</v>
      </c>
      <c r="T201" s="38">
        <v>2</v>
      </c>
      <c r="U201" s="38">
        <v>1</v>
      </c>
      <c r="V201" s="38">
        <v>102</v>
      </c>
      <c r="W201" s="38">
        <v>19</v>
      </c>
      <c r="X201" s="38">
        <v>0</v>
      </c>
      <c r="Y201" s="38">
        <v>7</v>
      </c>
      <c r="Z201" s="38">
        <v>2</v>
      </c>
      <c r="AA201" s="38">
        <v>2</v>
      </c>
      <c r="AB201" s="38">
        <v>1</v>
      </c>
      <c r="AC201" s="38">
        <v>0</v>
      </c>
      <c r="AD201" s="38">
        <v>0</v>
      </c>
      <c r="AE201" s="38">
        <v>0</v>
      </c>
      <c r="AF201" s="38">
        <v>7</v>
      </c>
      <c r="AG201" s="38">
        <v>119</v>
      </c>
      <c r="AH201" s="38">
        <v>4</v>
      </c>
      <c r="AI201" s="38">
        <v>30</v>
      </c>
      <c r="AJ201" s="38">
        <v>29</v>
      </c>
      <c r="AK201" s="38">
        <v>7</v>
      </c>
      <c r="AL201" s="38">
        <v>0</v>
      </c>
      <c r="AM201" s="38">
        <v>0</v>
      </c>
      <c r="AN201" s="38">
        <v>2</v>
      </c>
      <c r="AO201" s="38">
        <v>0</v>
      </c>
      <c r="AP201" s="38">
        <v>47</v>
      </c>
    </row>
    <row r="202" spans="1:42" ht="15" customHeight="1">
      <c r="A202" s="48"/>
      <c r="B202" s="24"/>
      <c r="C202" s="56">
        <v>100</v>
      </c>
      <c r="D202" s="56">
        <v>0</v>
      </c>
      <c r="E202" s="56">
        <v>3.7234042553191489</v>
      </c>
      <c r="F202" s="56">
        <v>12.5</v>
      </c>
      <c r="G202" s="56">
        <v>15.957446808510639</v>
      </c>
      <c r="H202" s="56">
        <v>17.553191489361701</v>
      </c>
      <c r="I202" s="56">
        <v>9.0425531914893629</v>
      </c>
      <c r="J202" s="56">
        <v>11.968085106382979</v>
      </c>
      <c r="K202" s="56">
        <v>2.6595744680851063</v>
      </c>
      <c r="L202" s="56">
        <v>26.595744680851062</v>
      </c>
      <c r="M202" s="56">
        <v>100</v>
      </c>
      <c r="N202" s="56">
        <v>0.88105726872246704</v>
      </c>
      <c r="O202" s="56">
        <v>18.06167400881057</v>
      </c>
      <c r="P202" s="56">
        <v>25.110132158590311</v>
      </c>
      <c r="Q202" s="56">
        <v>4.8458149779735686</v>
      </c>
      <c r="R202" s="56">
        <v>3.0837004405286343</v>
      </c>
      <c r="S202" s="56">
        <v>1.7621145374449341</v>
      </c>
      <c r="T202" s="56">
        <v>0.88105726872246704</v>
      </c>
      <c r="U202" s="56">
        <v>0.44052863436123352</v>
      </c>
      <c r="V202" s="56">
        <v>44.933920704845818</v>
      </c>
      <c r="W202" s="56">
        <v>100</v>
      </c>
      <c r="X202" s="56">
        <v>0</v>
      </c>
      <c r="Y202" s="56">
        <v>36.84210526315789</v>
      </c>
      <c r="Z202" s="56">
        <v>10.526315789473683</v>
      </c>
      <c r="AA202" s="56">
        <v>10.526315789473683</v>
      </c>
      <c r="AB202" s="56">
        <v>5.2631578947368416</v>
      </c>
      <c r="AC202" s="56">
        <v>0</v>
      </c>
      <c r="AD202" s="56">
        <v>0</v>
      </c>
      <c r="AE202" s="56">
        <v>0</v>
      </c>
      <c r="AF202" s="56">
        <v>36.84210526315789</v>
      </c>
      <c r="AG202" s="56">
        <v>100</v>
      </c>
      <c r="AH202" s="56">
        <v>3.3613445378151261</v>
      </c>
      <c r="AI202" s="56">
        <v>25.210084033613445</v>
      </c>
      <c r="AJ202" s="56">
        <v>24.369747899159663</v>
      </c>
      <c r="AK202" s="56">
        <v>5.8823529411764701</v>
      </c>
      <c r="AL202" s="56">
        <v>0</v>
      </c>
      <c r="AM202" s="56">
        <v>0</v>
      </c>
      <c r="AN202" s="56">
        <v>1.680672268907563</v>
      </c>
      <c r="AO202" s="56">
        <v>0</v>
      </c>
      <c r="AP202" s="56">
        <v>39.495798319327733</v>
      </c>
    </row>
    <row r="203" spans="1:42" ht="15" customHeight="1">
      <c r="A203" s="48"/>
      <c r="B203" s="92" t="s">
        <v>394</v>
      </c>
      <c r="C203" s="38">
        <v>875</v>
      </c>
      <c r="D203" s="38">
        <v>3</v>
      </c>
      <c r="E203" s="38">
        <v>71</v>
      </c>
      <c r="F203" s="38">
        <v>332</v>
      </c>
      <c r="G203" s="38">
        <v>224</v>
      </c>
      <c r="H203" s="38">
        <v>52</v>
      </c>
      <c r="I203" s="38">
        <v>18</v>
      </c>
      <c r="J203" s="38">
        <v>15</v>
      </c>
      <c r="K203" s="38">
        <v>4</v>
      </c>
      <c r="L203" s="38">
        <v>156</v>
      </c>
      <c r="M203" s="38">
        <v>937</v>
      </c>
      <c r="N203" s="38">
        <v>43</v>
      </c>
      <c r="O203" s="38">
        <v>294</v>
      </c>
      <c r="P203" s="38">
        <v>196</v>
      </c>
      <c r="Q203" s="38">
        <v>37</v>
      </c>
      <c r="R203" s="38">
        <v>16</v>
      </c>
      <c r="S203" s="38">
        <v>7</v>
      </c>
      <c r="T203" s="38">
        <v>11</v>
      </c>
      <c r="U203" s="38">
        <v>8</v>
      </c>
      <c r="V203" s="38">
        <v>325</v>
      </c>
      <c r="W203" s="38">
        <v>82</v>
      </c>
      <c r="X203" s="38">
        <v>0</v>
      </c>
      <c r="Y203" s="38">
        <v>23</v>
      </c>
      <c r="Z203" s="38">
        <v>23</v>
      </c>
      <c r="AA203" s="38">
        <v>8</v>
      </c>
      <c r="AB203" s="38">
        <v>3</v>
      </c>
      <c r="AC203" s="38">
        <v>1</v>
      </c>
      <c r="AD203" s="38">
        <v>0</v>
      </c>
      <c r="AE203" s="38">
        <v>1</v>
      </c>
      <c r="AF203" s="38">
        <v>23</v>
      </c>
      <c r="AG203" s="38">
        <v>902</v>
      </c>
      <c r="AH203" s="38">
        <v>56</v>
      </c>
      <c r="AI203" s="38">
        <v>411</v>
      </c>
      <c r="AJ203" s="38">
        <v>157</v>
      </c>
      <c r="AK203" s="38">
        <v>23</v>
      </c>
      <c r="AL203" s="38">
        <v>1</v>
      </c>
      <c r="AM203" s="38">
        <v>5</v>
      </c>
      <c r="AN203" s="38">
        <v>8</v>
      </c>
      <c r="AO203" s="38">
        <v>3</v>
      </c>
      <c r="AP203" s="38">
        <v>238</v>
      </c>
    </row>
    <row r="204" spans="1:42" ht="15" customHeight="1">
      <c r="A204" s="48"/>
      <c r="B204" s="24" t="s">
        <v>395</v>
      </c>
      <c r="C204" s="56">
        <v>100</v>
      </c>
      <c r="D204" s="56">
        <v>0.34285714285714286</v>
      </c>
      <c r="E204" s="56">
        <v>8.1142857142857139</v>
      </c>
      <c r="F204" s="56">
        <v>37.942857142857143</v>
      </c>
      <c r="G204" s="56">
        <v>25.6</v>
      </c>
      <c r="H204" s="56">
        <v>5.9428571428571431</v>
      </c>
      <c r="I204" s="56">
        <v>2.0571428571428569</v>
      </c>
      <c r="J204" s="56">
        <v>1.7142857142857144</v>
      </c>
      <c r="K204" s="56">
        <v>0.45714285714285718</v>
      </c>
      <c r="L204" s="56">
        <v>17.828571428571429</v>
      </c>
      <c r="M204" s="56">
        <v>100</v>
      </c>
      <c r="N204" s="56">
        <v>4.5891141942369265</v>
      </c>
      <c r="O204" s="56">
        <v>31.376734258271078</v>
      </c>
      <c r="P204" s="56">
        <v>20.917822838847385</v>
      </c>
      <c r="Q204" s="56">
        <v>3.9487726787620065</v>
      </c>
      <c r="R204" s="56">
        <v>1.7075773745997866</v>
      </c>
      <c r="S204" s="56">
        <v>0.74706510138740656</v>
      </c>
      <c r="T204" s="56">
        <v>1.1739594450373532</v>
      </c>
      <c r="U204" s="56">
        <v>0.85378868729989332</v>
      </c>
      <c r="V204" s="56">
        <v>34.68516542155816</v>
      </c>
      <c r="W204" s="56">
        <v>100</v>
      </c>
      <c r="X204" s="56">
        <v>0</v>
      </c>
      <c r="Y204" s="56">
        <v>28.04878048780488</v>
      </c>
      <c r="Z204" s="56">
        <v>28.04878048780488</v>
      </c>
      <c r="AA204" s="56">
        <v>9.7560975609756095</v>
      </c>
      <c r="AB204" s="56">
        <v>3.6585365853658534</v>
      </c>
      <c r="AC204" s="56">
        <v>1.2195121951219512</v>
      </c>
      <c r="AD204" s="56">
        <v>0</v>
      </c>
      <c r="AE204" s="56">
        <v>1.2195121951219512</v>
      </c>
      <c r="AF204" s="56">
        <v>28.04878048780488</v>
      </c>
      <c r="AG204" s="56">
        <v>100</v>
      </c>
      <c r="AH204" s="56">
        <v>6.2084257206208431</v>
      </c>
      <c r="AI204" s="56">
        <v>45.565410199556538</v>
      </c>
      <c r="AJ204" s="56">
        <v>17.405764966740577</v>
      </c>
      <c r="AK204" s="56">
        <v>2.5498891352549888</v>
      </c>
      <c r="AL204" s="56">
        <v>0.11086474501108648</v>
      </c>
      <c r="AM204" s="56">
        <v>0.55432372505543237</v>
      </c>
      <c r="AN204" s="56">
        <v>0.88691796008869184</v>
      </c>
      <c r="AO204" s="56">
        <v>0.33259423503325941</v>
      </c>
      <c r="AP204" s="56">
        <v>26.385809312638582</v>
      </c>
    </row>
    <row r="205" spans="1:42" ht="15" customHeight="1">
      <c r="A205" s="48"/>
      <c r="B205" s="24" t="s">
        <v>86</v>
      </c>
      <c r="C205" s="38">
        <v>766</v>
      </c>
      <c r="D205" s="38">
        <v>4</v>
      </c>
      <c r="E205" s="38">
        <v>70</v>
      </c>
      <c r="F205" s="38">
        <v>285</v>
      </c>
      <c r="G205" s="38">
        <v>159</v>
      </c>
      <c r="H205" s="38">
        <v>54</v>
      </c>
      <c r="I205" s="38">
        <v>10</v>
      </c>
      <c r="J205" s="38">
        <v>7</v>
      </c>
      <c r="K205" s="38">
        <v>3</v>
      </c>
      <c r="L205" s="38">
        <v>174</v>
      </c>
      <c r="M205" s="38">
        <v>944</v>
      </c>
      <c r="N205" s="38">
        <v>28</v>
      </c>
      <c r="O205" s="38">
        <v>316</v>
      </c>
      <c r="P205" s="38">
        <v>166</v>
      </c>
      <c r="Q205" s="38">
        <v>40</v>
      </c>
      <c r="R205" s="38">
        <v>11</v>
      </c>
      <c r="S205" s="38">
        <v>6</v>
      </c>
      <c r="T205" s="38">
        <v>13</v>
      </c>
      <c r="U205" s="38">
        <v>5</v>
      </c>
      <c r="V205" s="38">
        <v>359</v>
      </c>
      <c r="W205" s="38">
        <v>96</v>
      </c>
      <c r="X205" s="38">
        <v>2</v>
      </c>
      <c r="Y205" s="38">
        <v>17</v>
      </c>
      <c r="Z205" s="38">
        <v>36</v>
      </c>
      <c r="AA205" s="38">
        <v>8</v>
      </c>
      <c r="AB205" s="38">
        <v>2</v>
      </c>
      <c r="AC205" s="38">
        <v>0</v>
      </c>
      <c r="AD205" s="38">
        <v>4</v>
      </c>
      <c r="AE205" s="38">
        <v>0</v>
      </c>
      <c r="AF205" s="38">
        <v>27</v>
      </c>
      <c r="AG205" s="38">
        <v>811</v>
      </c>
      <c r="AH205" s="38">
        <v>121</v>
      </c>
      <c r="AI205" s="38">
        <v>376</v>
      </c>
      <c r="AJ205" s="38">
        <v>87</v>
      </c>
      <c r="AK205" s="38">
        <v>9</v>
      </c>
      <c r="AL205" s="38">
        <v>12</v>
      </c>
      <c r="AM205" s="38">
        <v>2</v>
      </c>
      <c r="AN205" s="38">
        <v>12</v>
      </c>
      <c r="AO205" s="38">
        <v>3</v>
      </c>
      <c r="AP205" s="38">
        <v>189</v>
      </c>
    </row>
    <row r="206" spans="1:42" ht="15" customHeight="1">
      <c r="A206" s="48"/>
      <c r="B206" s="24"/>
      <c r="C206" s="56">
        <v>100</v>
      </c>
      <c r="D206" s="56">
        <v>0.52219321148825071</v>
      </c>
      <c r="E206" s="56">
        <v>9.1383812010443854</v>
      </c>
      <c r="F206" s="56">
        <v>37.206266318537864</v>
      </c>
      <c r="G206" s="56">
        <v>20.757180156657963</v>
      </c>
      <c r="H206" s="56">
        <v>7.0496083550913839</v>
      </c>
      <c r="I206" s="56">
        <v>1.3054830287206265</v>
      </c>
      <c r="J206" s="56">
        <v>0.91383812010443866</v>
      </c>
      <c r="K206" s="56">
        <v>0.39164490861618795</v>
      </c>
      <c r="L206" s="56">
        <v>22.715404699738905</v>
      </c>
      <c r="M206" s="56">
        <v>100</v>
      </c>
      <c r="N206" s="56">
        <v>2.9661016949152543</v>
      </c>
      <c r="O206" s="56">
        <v>33.474576271186443</v>
      </c>
      <c r="P206" s="56">
        <v>17.584745762711865</v>
      </c>
      <c r="Q206" s="56">
        <v>4.2372881355932197</v>
      </c>
      <c r="R206" s="56">
        <v>1.1652542372881356</v>
      </c>
      <c r="S206" s="56">
        <v>0.63559322033898313</v>
      </c>
      <c r="T206" s="56">
        <v>1.3771186440677965</v>
      </c>
      <c r="U206" s="56">
        <v>0.52966101694915246</v>
      </c>
      <c r="V206" s="56">
        <v>38.029661016949149</v>
      </c>
      <c r="W206" s="56">
        <v>100</v>
      </c>
      <c r="X206" s="56">
        <v>2.083333333333333</v>
      </c>
      <c r="Y206" s="56">
        <v>17.708333333333336</v>
      </c>
      <c r="Z206" s="56">
        <v>37.5</v>
      </c>
      <c r="AA206" s="56">
        <v>8.3333333333333321</v>
      </c>
      <c r="AB206" s="56">
        <v>2.083333333333333</v>
      </c>
      <c r="AC206" s="56">
        <v>0</v>
      </c>
      <c r="AD206" s="56">
        <v>4.1666666666666661</v>
      </c>
      <c r="AE206" s="56">
        <v>0</v>
      </c>
      <c r="AF206" s="56">
        <v>28.125</v>
      </c>
      <c r="AG206" s="56">
        <v>100.00000000000003</v>
      </c>
      <c r="AH206" s="56">
        <v>14.919852034525277</v>
      </c>
      <c r="AI206" s="56">
        <v>46.362515413070284</v>
      </c>
      <c r="AJ206" s="56">
        <v>10.727496917385944</v>
      </c>
      <c r="AK206" s="56">
        <v>1.1097410604192355</v>
      </c>
      <c r="AL206" s="56">
        <v>1.4796547472256474</v>
      </c>
      <c r="AM206" s="56">
        <v>0.24660912453760789</v>
      </c>
      <c r="AN206" s="56">
        <v>1.4796547472256474</v>
      </c>
      <c r="AO206" s="56">
        <v>0.36991368680641185</v>
      </c>
      <c r="AP206" s="56">
        <v>23.304562268803945</v>
      </c>
    </row>
    <row r="207" spans="1:42" ht="15" customHeight="1">
      <c r="A207" s="48"/>
      <c r="B207" s="24" t="s">
        <v>2</v>
      </c>
      <c r="C207" s="38">
        <v>46</v>
      </c>
      <c r="D207" s="38">
        <v>1</v>
      </c>
      <c r="E207" s="38">
        <v>5</v>
      </c>
      <c r="F207" s="38">
        <v>18</v>
      </c>
      <c r="G207" s="38">
        <v>9</v>
      </c>
      <c r="H207" s="38">
        <v>2</v>
      </c>
      <c r="I207" s="38">
        <v>0</v>
      </c>
      <c r="J207" s="38">
        <v>0</v>
      </c>
      <c r="K207" s="38">
        <v>0</v>
      </c>
      <c r="L207" s="38">
        <v>11</v>
      </c>
      <c r="M207" s="38">
        <v>39</v>
      </c>
      <c r="N207" s="38">
        <v>3</v>
      </c>
      <c r="O207" s="38">
        <v>15</v>
      </c>
      <c r="P207" s="38">
        <v>2</v>
      </c>
      <c r="Q207" s="38">
        <v>0</v>
      </c>
      <c r="R207" s="38">
        <v>0</v>
      </c>
      <c r="S207" s="38">
        <v>0</v>
      </c>
      <c r="T207" s="38">
        <v>0</v>
      </c>
      <c r="U207" s="38">
        <v>0</v>
      </c>
      <c r="V207" s="38">
        <v>19</v>
      </c>
      <c r="W207" s="38">
        <v>3</v>
      </c>
      <c r="X207" s="38">
        <v>0</v>
      </c>
      <c r="Y207" s="38">
        <v>1</v>
      </c>
      <c r="Z207" s="38">
        <v>1</v>
      </c>
      <c r="AA207" s="38">
        <v>0</v>
      </c>
      <c r="AB207" s="38">
        <v>0</v>
      </c>
      <c r="AC207" s="38">
        <v>0</v>
      </c>
      <c r="AD207" s="38">
        <v>0</v>
      </c>
      <c r="AE207" s="38">
        <v>0</v>
      </c>
      <c r="AF207" s="38">
        <v>1</v>
      </c>
      <c r="AG207" s="38">
        <v>23</v>
      </c>
      <c r="AH207" s="38">
        <v>6</v>
      </c>
      <c r="AI207" s="38">
        <v>3</v>
      </c>
      <c r="AJ207" s="38">
        <v>2</v>
      </c>
      <c r="AK207" s="38">
        <v>0</v>
      </c>
      <c r="AL207" s="38">
        <v>0</v>
      </c>
      <c r="AM207" s="38">
        <v>0</v>
      </c>
      <c r="AN207" s="38">
        <v>1</v>
      </c>
      <c r="AO207" s="38">
        <v>0</v>
      </c>
      <c r="AP207" s="38">
        <v>11</v>
      </c>
    </row>
    <row r="208" spans="1:42" ht="15" customHeight="1">
      <c r="A208" s="90"/>
      <c r="B208" s="24"/>
      <c r="C208" s="56">
        <v>100</v>
      </c>
      <c r="D208" s="56">
        <v>2.1739130434782608</v>
      </c>
      <c r="E208" s="56">
        <v>10.869565217391305</v>
      </c>
      <c r="F208" s="56">
        <v>39.130434782608695</v>
      </c>
      <c r="G208" s="56">
        <v>19.565217391304348</v>
      </c>
      <c r="H208" s="56">
        <v>4.3478260869565215</v>
      </c>
      <c r="I208" s="56">
        <v>0</v>
      </c>
      <c r="J208" s="56">
        <v>0</v>
      </c>
      <c r="K208" s="56">
        <v>0</v>
      </c>
      <c r="L208" s="56">
        <v>23.913043478260871</v>
      </c>
      <c r="M208" s="56">
        <v>100</v>
      </c>
      <c r="N208" s="56">
        <v>7.6923076923076925</v>
      </c>
      <c r="O208" s="56">
        <v>38.461538461538467</v>
      </c>
      <c r="P208" s="56">
        <v>5.1282051282051277</v>
      </c>
      <c r="Q208" s="56">
        <v>0</v>
      </c>
      <c r="R208" s="56">
        <v>0</v>
      </c>
      <c r="S208" s="56">
        <v>0</v>
      </c>
      <c r="T208" s="56">
        <v>0</v>
      </c>
      <c r="U208" s="56">
        <v>0</v>
      </c>
      <c r="V208" s="56">
        <v>48.717948717948715</v>
      </c>
      <c r="W208" s="56">
        <v>99.999999999999986</v>
      </c>
      <c r="X208" s="56">
        <v>0</v>
      </c>
      <c r="Y208" s="56">
        <v>33.333333333333329</v>
      </c>
      <c r="Z208" s="56">
        <v>33.333333333333329</v>
      </c>
      <c r="AA208" s="56">
        <v>0</v>
      </c>
      <c r="AB208" s="56">
        <v>0</v>
      </c>
      <c r="AC208" s="56">
        <v>0</v>
      </c>
      <c r="AD208" s="56">
        <v>0</v>
      </c>
      <c r="AE208" s="56">
        <v>0</v>
      </c>
      <c r="AF208" s="56">
        <v>33.333333333333329</v>
      </c>
      <c r="AG208" s="56">
        <v>100</v>
      </c>
      <c r="AH208" s="56">
        <v>26.086956521739129</v>
      </c>
      <c r="AI208" s="56">
        <v>13.043478260869565</v>
      </c>
      <c r="AJ208" s="56">
        <v>8.695652173913043</v>
      </c>
      <c r="AK208" s="56">
        <v>0</v>
      </c>
      <c r="AL208" s="56">
        <v>0</v>
      </c>
      <c r="AM208" s="56">
        <v>0</v>
      </c>
      <c r="AN208" s="56">
        <v>4.3478260869565215</v>
      </c>
      <c r="AO208" s="56">
        <v>0</v>
      </c>
      <c r="AP208" s="56">
        <v>47.826086956521742</v>
      </c>
    </row>
    <row r="209" spans="1:42" ht="15" customHeight="1">
      <c r="A209" s="48" t="s">
        <v>412</v>
      </c>
      <c r="B209" s="24" t="s">
        <v>87</v>
      </c>
      <c r="C209" s="38">
        <v>90</v>
      </c>
      <c r="D209" s="38">
        <v>0</v>
      </c>
      <c r="E209" s="38">
        <v>20</v>
      </c>
      <c r="F209" s="38">
        <v>38</v>
      </c>
      <c r="G209" s="38">
        <v>3</v>
      </c>
      <c r="H209" s="38">
        <v>2</v>
      </c>
      <c r="I209" s="38">
        <v>1</v>
      </c>
      <c r="J209" s="38">
        <v>0</v>
      </c>
      <c r="K209" s="38">
        <v>1</v>
      </c>
      <c r="L209" s="38">
        <v>25</v>
      </c>
      <c r="M209" s="38">
        <v>521</v>
      </c>
      <c r="N209" s="38">
        <v>20</v>
      </c>
      <c r="O209" s="38">
        <v>192</v>
      </c>
      <c r="P209" s="38">
        <v>97</v>
      </c>
      <c r="Q209" s="38">
        <v>16</v>
      </c>
      <c r="R209" s="38">
        <v>8</v>
      </c>
      <c r="S209" s="38">
        <v>5</v>
      </c>
      <c r="T209" s="38">
        <v>7</v>
      </c>
      <c r="U209" s="38">
        <v>2</v>
      </c>
      <c r="V209" s="38">
        <v>174</v>
      </c>
      <c r="W209" s="38">
        <v>22</v>
      </c>
      <c r="X209" s="38">
        <v>0</v>
      </c>
      <c r="Y209" s="38">
        <v>8</v>
      </c>
      <c r="Z209" s="38">
        <v>9</v>
      </c>
      <c r="AA209" s="38">
        <v>1</v>
      </c>
      <c r="AB209" s="38">
        <v>0</v>
      </c>
      <c r="AC209" s="38">
        <v>0</v>
      </c>
      <c r="AD209" s="38">
        <v>1</v>
      </c>
      <c r="AE209" s="38">
        <v>0</v>
      </c>
      <c r="AF209" s="38">
        <v>3</v>
      </c>
      <c r="AG209" s="38">
        <v>142</v>
      </c>
      <c r="AH209" s="38">
        <v>18</v>
      </c>
      <c r="AI209" s="38">
        <v>56</v>
      </c>
      <c r="AJ209" s="38">
        <v>26</v>
      </c>
      <c r="AK209" s="38">
        <v>1</v>
      </c>
      <c r="AL209" s="38">
        <v>1</v>
      </c>
      <c r="AM209" s="38">
        <v>0</v>
      </c>
      <c r="AN209" s="38">
        <v>2</v>
      </c>
      <c r="AO209" s="38">
        <v>2</v>
      </c>
      <c r="AP209" s="38">
        <v>36</v>
      </c>
    </row>
    <row r="210" spans="1:42" ht="15" customHeight="1">
      <c r="A210" s="48"/>
      <c r="B210" s="24"/>
      <c r="C210" s="56">
        <v>100</v>
      </c>
      <c r="D210" s="56">
        <v>0</v>
      </c>
      <c r="E210" s="56">
        <v>22.222222222222221</v>
      </c>
      <c r="F210" s="56">
        <v>42.222222222222221</v>
      </c>
      <c r="G210" s="56">
        <v>3.3333333333333335</v>
      </c>
      <c r="H210" s="56">
        <v>2.2222222222222223</v>
      </c>
      <c r="I210" s="56">
        <v>1.1111111111111112</v>
      </c>
      <c r="J210" s="56">
        <v>0</v>
      </c>
      <c r="K210" s="56">
        <v>1.1111111111111112</v>
      </c>
      <c r="L210" s="56">
        <v>27.777777777777779</v>
      </c>
      <c r="M210" s="56">
        <v>100</v>
      </c>
      <c r="N210" s="56">
        <v>3.8387715930902107</v>
      </c>
      <c r="O210" s="56">
        <v>36.852207293666027</v>
      </c>
      <c r="P210" s="56">
        <v>18.618042226487525</v>
      </c>
      <c r="Q210" s="56">
        <v>3.0710172744721689</v>
      </c>
      <c r="R210" s="56">
        <v>1.5355086372360844</v>
      </c>
      <c r="S210" s="56">
        <v>0.95969289827255266</v>
      </c>
      <c r="T210" s="56">
        <v>1.3435700575815739</v>
      </c>
      <c r="U210" s="56">
        <v>0.38387715930902111</v>
      </c>
      <c r="V210" s="56">
        <v>33.397312859884835</v>
      </c>
      <c r="W210" s="56">
        <v>100.00000000000001</v>
      </c>
      <c r="X210" s="56">
        <v>0</v>
      </c>
      <c r="Y210" s="56">
        <v>36.363636363636367</v>
      </c>
      <c r="Z210" s="56">
        <v>40.909090909090914</v>
      </c>
      <c r="AA210" s="56">
        <v>4.5454545454545459</v>
      </c>
      <c r="AB210" s="56">
        <v>0</v>
      </c>
      <c r="AC210" s="56">
        <v>0</v>
      </c>
      <c r="AD210" s="56">
        <v>4.5454545454545459</v>
      </c>
      <c r="AE210" s="56">
        <v>0</v>
      </c>
      <c r="AF210" s="56">
        <v>13.636363636363635</v>
      </c>
      <c r="AG210" s="56">
        <v>100</v>
      </c>
      <c r="AH210" s="56">
        <v>12.676056338028168</v>
      </c>
      <c r="AI210" s="56">
        <v>39.436619718309856</v>
      </c>
      <c r="AJ210" s="56">
        <v>18.30985915492958</v>
      </c>
      <c r="AK210" s="56">
        <v>0.70422535211267612</v>
      </c>
      <c r="AL210" s="56">
        <v>0.70422535211267612</v>
      </c>
      <c r="AM210" s="56">
        <v>0</v>
      </c>
      <c r="AN210" s="56">
        <v>1.4084507042253522</v>
      </c>
      <c r="AO210" s="56">
        <v>1.4084507042253522</v>
      </c>
      <c r="AP210" s="56">
        <v>25.352112676056336</v>
      </c>
    </row>
    <row r="211" spans="1:42" ht="15" customHeight="1">
      <c r="A211" s="48"/>
      <c r="B211" s="24" t="s">
        <v>88</v>
      </c>
      <c r="C211" s="38">
        <v>82</v>
      </c>
      <c r="D211" s="38">
        <v>0</v>
      </c>
      <c r="E211" s="38">
        <v>19</v>
      </c>
      <c r="F211" s="38">
        <v>29</v>
      </c>
      <c r="G211" s="38">
        <v>14</v>
      </c>
      <c r="H211" s="38">
        <v>2</v>
      </c>
      <c r="I211" s="38">
        <v>3</v>
      </c>
      <c r="J211" s="38">
        <v>1</v>
      </c>
      <c r="K211" s="38">
        <v>1</v>
      </c>
      <c r="L211" s="38">
        <v>13</v>
      </c>
      <c r="M211" s="38">
        <v>221</v>
      </c>
      <c r="N211" s="38">
        <v>7</v>
      </c>
      <c r="O211" s="38">
        <v>79</v>
      </c>
      <c r="P211" s="38">
        <v>44</v>
      </c>
      <c r="Q211" s="38">
        <v>18</v>
      </c>
      <c r="R211" s="38">
        <v>2</v>
      </c>
      <c r="S211" s="38">
        <v>2</v>
      </c>
      <c r="T211" s="38">
        <v>2</v>
      </c>
      <c r="U211" s="38">
        <v>2</v>
      </c>
      <c r="V211" s="38">
        <v>65</v>
      </c>
      <c r="W211" s="38">
        <v>15</v>
      </c>
      <c r="X211" s="38">
        <v>0</v>
      </c>
      <c r="Y211" s="38">
        <v>4</v>
      </c>
      <c r="Z211" s="38">
        <v>7</v>
      </c>
      <c r="AA211" s="38">
        <v>1</v>
      </c>
      <c r="AB211" s="38">
        <v>0</v>
      </c>
      <c r="AC211" s="38">
        <v>0</v>
      </c>
      <c r="AD211" s="38">
        <v>1</v>
      </c>
      <c r="AE211" s="38">
        <v>0</v>
      </c>
      <c r="AF211" s="38">
        <v>2</v>
      </c>
      <c r="AG211" s="38">
        <v>243</v>
      </c>
      <c r="AH211" s="38">
        <v>27</v>
      </c>
      <c r="AI211" s="38">
        <v>97</v>
      </c>
      <c r="AJ211" s="38">
        <v>66</v>
      </c>
      <c r="AK211" s="38">
        <v>2</v>
      </c>
      <c r="AL211" s="38">
        <v>1</v>
      </c>
      <c r="AM211" s="38">
        <v>2</v>
      </c>
      <c r="AN211" s="38">
        <v>2</v>
      </c>
      <c r="AO211" s="38">
        <v>0</v>
      </c>
      <c r="AP211" s="38">
        <v>46</v>
      </c>
    </row>
    <row r="212" spans="1:42" ht="15" customHeight="1">
      <c r="A212" s="48"/>
      <c r="B212" s="24"/>
      <c r="C212" s="56">
        <v>100</v>
      </c>
      <c r="D212" s="56">
        <v>0</v>
      </c>
      <c r="E212" s="56">
        <v>23.170731707317074</v>
      </c>
      <c r="F212" s="56">
        <v>35.365853658536587</v>
      </c>
      <c r="G212" s="56">
        <v>17.073170731707318</v>
      </c>
      <c r="H212" s="56">
        <v>2.4390243902439024</v>
      </c>
      <c r="I212" s="56">
        <v>3.6585365853658534</v>
      </c>
      <c r="J212" s="56">
        <v>1.2195121951219512</v>
      </c>
      <c r="K212" s="56">
        <v>1.2195121951219512</v>
      </c>
      <c r="L212" s="56">
        <v>15.853658536585366</v>
      </c>
      <c r="M212" s="56">
        <v>100</v>
      </c>
      <c r="N212" s="56">
        <v>3.1674208144796379</v>
      </c>
      <c r="O212" s="56">
        <v>35.74660633484163</v>
      </c>
      <c r="P212" s="56">
        <v>19.909502262443439</v>
      </c>
      <c r="Q212" s="56">
        <v>8.1447963800904972</v>
      </c>
      <c r="R212" s="56">
        <v>0.90497737556561098</v>
      </c>
      <c r="S212" s="56">
        <v>0.90497737556561098</v>
      </c>
      <c r="T212" s="56">
        <v>0.90497737556561098</v>
      </c>
      <c r="U212" s="56">
        <v>0.90497737556561098</v>
      </c>
      <c r="V212" s="56">
        <v>29.411764705882355</v>
      </c>
      <c r="W212" s="56">
        <v>100</v>
      </c>
      <c r="X212" s="56">
        <v>0</v>
      </c>
      <c r="Y212" s="56">
        <v>26.666666666666668</v>
      </c>
      <c r="Z212" s="56">
        <v>46.666666666666664</v>
      </c>
      <c r="AA212" s="56">
        <v>6.666666666666667</v>
      </c>
      <c r="AB212" s="56">
        <v>0</v>
      </c>
      <c r="AC212" s="56">
        <v>0</v>
      </c>
      <c r="AD212" s="56">
        <v>6.666666666666667</v>
      </c>
      <c r="AE212" s="56">
        <v>0</v>
      </c>
      <c r="AF212" s="56">
        <v>13.333333333333334</v>
      </c>
      <c r="AG212" s="56">
        <v>100.00000000000001</v>
      </c>
      <c r="AH212" s="56">
        <v>11.111111111111111</v>
      </c>
      <c r="AI212" s="56">
        <v>39.91769547325103</v>
      </c>
      <c r="AJ212" s="56">
        <v>27.160493827160494</v>
      </c>
      <c r="AK212" s="56">
        <v>0.82304526748971196</v>
      </c>
      <c r="AL212" s="56">
        <v>0.41152263374485598</v>
      </c>
      <c r="AM212" s="56">
        <v>0.82304526748971196</v>
      </c>
      <c r="AN212" s="56">
        <v>0.82304526748971196</v>
      </c>
      <c r="AO212" s="56">
        <v>0</v>
      </c>
      <c r="AP212" s="56">
        <v>18.930041152263374</v>
      </c>
    </row>
    <row r="213" spans="1:42" ht="15" customHeight="1">
      <c r="A213" s="48"/>
      <c r="B213" s="24" t="s">
        <v>89</v>
      </c>
      <c r="C213" s="38">
        <v>111</v>
      </c>
      <c r="D213" s="38">
        <v>0</v>
      </c>
      <c r="E213" s="38">
        <v>11</v>
      </c>
      <c r="F213" s="38">
        <v>47</v>
      </c>
      <c r="G213" s="38">
        <v>28</v>
      </c>
      <c r="H213" s="38">
        <v>4</v>
      </c>
      <c r="I213" s="38">
        <v>3</v>
      </c>
      <c r="J213" s="38">
        <v>0</v>
      </c>
      <c r="K213" s="38">
        <v>0</v>
      </c>
      <c r="L213" s="38">
        <v>18</v>
      </c>
      <c r="M213" s="38">
        <v>135</v>
      </c>
      <c r="N213" s="38">
        <v>6</v>
      </c>
      <c r="O213" s="38">
        <v>51</v>
      </c>
      <c r="P213" s="38">
        <v>26</v>
      </c>
      <c r="Q213" s="38">
        <v>3</v>
      </c>
      <c r="R213" s="38">
        <v>1</v>
      </c>
      <c r="S213" s="38">
        <v>0</v>
      </c>
      <c r="T213" s="38">
        <v>0</v>
      </c>
      <c r="U213" s="38">
        <v>1</v>
      </c>
      <c r="V213" s="38">
        <v>47</v>
      </c>
      <c r="W213" s="38">
        <v>25</v>
      </c>
      <c r="X213" s="38">
        <v>1</v>
      </c>
      <c r="Y213" s="38">
        <v>6</v>
      </c>
      <c r="Z213" s="38">
        <v>9</v>
      </c>
      <c r="AA213" s="38">
        <v>2</v>
      </c>
      <c r="AB213" s="38">
        <v>1</v>
      </c>
      <c r="AC213" s="38">
        <v>0</v>
      </c>
      <c r="AD213" s="38">
        <v>0</v>
      </c>
      <c r="AE213" s="38">
        <v>1</v>
      </c>
      <c r="AF213" s="38">
        <v>5</v>
      </c>
      <c r="AG213" s="38">
        <v>260</v>
      </c>
      <c r="AH213" s="38">
        <v>30</v>
      </c>
      <c r="AI213" s="38">
        <v>107</v>
      </c>
      <c r="AJ213" s="38">
        <v>47</v>
      </c>
      <c r="AK213" s="38">
        <v>4</v>
      </c>
      <c r="AL213" s="38">
        <v>1</v>
      </c>
      <c r="AM213" s="38">
        <v>2</v>
      </c>
      <c r="AN213" s="38">
        <v>6</v>
      </c>
      <c r="AO213" s="38">
        <v>1</v>
      </c>
      <c r="AP213" s="38">
        <v>62</v>
      </c>
    </row>
    <row r="214" spans="1:42" ht="15" customHeight="1">
      <c r="A214" s="48"/>
      <c r="B214" s="24"/>
      <c r="C214" s="56">
        <v>100</v>
      </c>
      <c r="D214" s="56">
        <v>0</v>
      </c>
      <c r="E214" s="56">
        <v>9.9099099099099099</v>
      </c>
      <c r="F214" s="56">
        <v>42.342342342342342</v>
      </c>
      <c r="G214" s="56">
        <v>25.225225225225223</v>
      </c>
      <c r="H214" s="56">
        <v>3.6036036036036037</v>
      </c>
      <c r="I214" s="56">
        <v>2.7027027027027026</v>
      </c>
      <c r="J214" s="56">
        <v>0</v>
      </c>
      <c r="K214" s="56">
        <v>0</v>
      </c>
      <c r="L214" s="56">
        <v>16.216216216216218</v>
      </c>
      <c r="M214" s="56">
        <v>100</v>
      </c>
      <c r="N214" s="56">
        <v>4.4444444444444446</v>
      </c>
      <c r="O214" s="56">
        <v>37.777777777777779</v>
      </c>
      <c r="P214" s="56">
        <v>19.25925925925926</v>
      </c>
      <c r="Q214" s="56">
        <v>2.2222222222222223</v>
      </c>
      <c r="R214" s="56">
        <v>0.74074074074074081</v>
      </c>
      <c r="S214" s="56">
        <v>0</v>
      </c>
      <c r="T214" s="56">
        <v>0</v>
      </c>
      <c r="U214" s="56">
        <v>0.74074074074074081</v>
      </c>
      <c r="V214" s="56">
        <v>34.814814814814817</v>
      </c>
      <c r="W214" s="56">
        <v>100</v>
      </c>
      <c r="X214" s="56">
        <v>4</v>
      </c>
      <c r="Y214" s="56">
        <v>24</v>
      </c>
      <c r="Z214" s="56">
        <v>36</v>
      </c>
      <c r="AA214" s="56">
        <v>8</v>
      </c>
      <c r="AB214" s="56">
        <v>4</v>
      </c>
      <c r="AC214" s="56">
        <v>0</v>
      </c>
      <c r="AD214" s="56">
        <v>0</v>
      </c>
      <c r="AE214" s="56">
        <v>4</v>
      </c>
      <c r="AF214" s="56">
        <v>20</v>
      </c>
      <c r="AG214" s="56">
        <v>100</v>
      </c>
      <c r="AH214" s="56">
        <v>11.538461538461538</v>
      </c>
      <c r="AI214" s="56">
        <v>41.153846153846153</v>
      </c>
      <c r="AJ214" s="56">
        <v>18.076923076923077</v>
      </c>
      <c r="AK214" s="56">
        <v>1.5384615384615385</v>
      </c>
      <c r="AL214" s="56">
        <v>0.38461538461538464</v>
      </c>
      <c r="AM214" s="56">
        <v>0.76923076923076927</v>
      </c>
      <c r="AN214" s="56">
        <v>2.3076923076923079</v>
      </c>
      <c r="AO214" s="56">
        <v>0.38461538461538464</v>
      </c>
      <c r="AP214" s="56">
        <v>23.846153846153847</v>
      </c>
    </row>
    <row r="215" spans="1:42" ht="15" customHeight="1">
      <c r="A215" s="48"/>
      <c r="B215" s="24" t="s">
        <v>90</v>
      </c>
      <c r="C215" s="38">
        <v>156</v>
      </c>
      <c r="D215" s="38">
        <v>1</v>
      </c>
      <c r="E215" s="38">
        <v>11</v>
      </c>
      <c r="F215" s="38">
        <v>82</v>
      </c>
      <c r="G215" s="38">
        <v>32</v>
      </c>
      <c r="H215" s="38">
        <v>9</v>
      </c>
      <c r="I215" s="38">
        <v>1</v>
      </c>
      <c r="J215" s="38">
        <v>0</v>
      </c>
      <c r="K215" s="38">
        <v>0</v>
      </c>
      <c r="L215" s="38">
        <v>20</v>
      </c>
      <c r="M215" s="38">
        <v>90</v>
      </c>
      <c r="N215" s="38">
        <v>2</v>
      </c>
      <c r="O215" s="38">
        <v>34</v>
      </c>
      <c r="P215" s="38">
        <v>28</v>
      </c>
      <c r="Q215" s="38">
        <v>2</v>
      </c>
      <c r="R215" s="38">
        <v>2</v>
      </c>
      <c r="S215" s="38">
        <v>1</v>
      </c>
      <c r="T215" s="38">
        <v>0</v>
      </c>
      <c r="U215" s="38">
        <v>3</v>
      </c>
      <c r="V215" s="38">
        <v>18</v>
      </c>
      <c r="W215" s="38">
        <v>19</v>
      </c>
      <c r="X215" s="38">
        <v>0</v>
      </c>
      <c r="Y215" s="38">
        <v>1</v>
      </c>
      <c r="Z215" s="38">
        <v>8</v>
      </c>
      <c r="AA215" s="38">
        <v>6</v>
      </c>
      <c r="AB215" s="38">
        <v>0</v>
      </c>
      <c r="AC215" s="38">
        <v>1</v>
      </c>
      <c r="AD215" s="38">
        <v>0</v>
      </c>
      <c r="AE215" s="38">
        <v>0</v>
      </c>
      <c r="AF215" s="38">
        <v>3</v>
      </c>
      <c r="AG215" s="38">
        <v>199</v>
      </c>
      <c r="AH215" s="38">
        <v>12</v>
      </c>
      <c r="AI215" s="38">
        <v>114</v>
      </c>
      <c r="AJ215" s="38">
        <v>25</v>
      </c>
      <c r="AK215" s="38">
        <v>5</v>
      </c>
      <c r="AL215" s="38">
        <v>1</v>
      </c>
      <c r="AM215" s="38">
        <v>1</v>
      </c>
      <c r="AN215" s="38">
        <v>2</v>
      </c>
      <c r="AO215" s="38">
        <v>0</v>
      </c>
      <c r="AP215" s="38">
        <v>39</v>
      </c>
    </row>
    <row r="216" spans="1:42" ht="15" customHeight="1">
      <c r="A216" s="48"/>
      <c r="B216" s="24"/>
      <c r="C216" s="56">
        <v>100</v>
      </c>
      <c r="D216" s="56">
        <v>0.64102564102564097</v>
      </c>
      <c r="E216" s="56">
        <v>7.0512820512820511</v>
      </c>
      <c r="F216" s="56">
        <v>52.564102564102569</v>
      </c>
      <c r="G216" s="56">
        <v>20.512820512820511</v>
      </c>
      <c r="H216" s="56">
        <v>5.7692307692307692</v>
      </c>
      <c r="I216" s="56">
        <v>0.64102564102564097</v>
      </c>
      <c r="J216" s="56">
        <v>0</v>
      </c>
      <c r="K216" s="56">
        <v>0</v>
      </c>
      <c r="L216" s="56">
        <v>12.820512820512819</v>
      </c>
      <c r="M216" s="56">
        <v>100.00000000000001</v>
      </c>
      <c r="N216" s="56">
        <v>2.2222222222222223</v>
      </c>
      <c r="O216" s="56">
        <v>37.777777777777779</v>
      </c>
      <c r="P216" s="56">
        <v>31.111111111111111</v>
      </c>
      <c r="Q216" s="56">
        <v>2.2222222222222223</v>
      </c>
      <c r="R216" s="56">
        <v>2.2222222222222223</v>
      </c>
      <c r="S216" s="56">
        <v>1.1111111111111112</v>
      </c>
      <c r="T216" s="56">
        <v>0</v>
      </c>
      <c r="U216" s="56">
        <v>3.3333333333333335</v>
      </c>
      <c r="V216" s="56">
        <v>20</v>
      </c>
      <c r="W216" s="56">
        <v>99.999999999999986</v>
      </c>
      <c r="X216" s="56">
        <v>0</v>
      </c>
      <c r="Y216" s="56">
        <v>5.2631578947368416</v>
      </c>
      <c r="Z216" s="56">
        <v>42.105263157894733</v>
      </c>
      <c r="AA216" s="56">
        <v>31.578947368421051</v>
      </c>
      <c r="AB216" s="56">
        <v>0</v>
      </c>
      <c r="AC216" s="56">
        <v>5.2631578947368416</v>
      </c>
      <c r="AD216" s="56">
        <v>0</v>
      </c>
      <c r="AE216" s="56">
        <v>0</v>
      </c>
      <c r="AF216" s="56">
        <v>15.789473684210526</v>
      </c>
      <c r="AG216" s="56">
        <v>100</v>
      </c>
      <c r="AH216" s="56">
        <v>6.0301507537688437</v>
      </c>
      <c r="AI216" s="56">
        <v>57.286432160804026</v>
      </c>
      <c r="AJ216" s="56">
        <v>12.562814070351758</v>
      </c>
      <c r="AK216" s="56">
        <v>2.512562814070352</v>
      </c>
      <c r="AL216" s="56">
        <v>0.50251256281407031</v>
      </c>
      <c r="AM216" s="56">
        <v>0.50251256281407031</v>
      </c>
      <c r="AN216" s="56">
        <v>1.0050251256281406</v>
      </c>
      <c r="AO216" s="56">
        <v>0</v>
      </c>
      <c r="AP216" s="56">
        <v>19.597989949748744</v>
      </c>
    </row>
    <row r="217" spans="1:42" ht="15" customHeight="1">
      <c r="A217" s="48"/>
      <c r="B217" s="24" t="s">
        <v>91</v>
      </c>
      <c r="C217" s="38">
        <v>134</v>
      </c>
      <c r="D217" s="38">
        <v>0</v>
      </c>
      <c r="E217" s="38">
        <v>13</v>
      </c>
      <c r="F217" s="38">
        <v>59</v>
      </c>
      <c r="G217" s="38">
        <v>33</v>
      </c>
      <c r="H217" s="38">
        <v>8</v>
      </c>
      <c r="I217" s="38">
        <v>1</v>
      </c>
      <c r="J217" s="38">
        <v>1</v>
      </c>
      <c r="K217" s="38">
        <v>1</v>
      </c>
      <c r="L217" s="38">
        <v>18</v>
      </c>
      <c r="M217" s="38">
        <v>28</v>
      </c>
      <c r="N217" s="38">
        <v>0</v>
      </c>
      <c r="O217" s="38">
        <v>10</v>
      </c>
      <c r="P217" s="38">
        <v>7</v>
      </c>
      <c r="Q217" s="38">
        <v>1</v>
      </c>
      <c r="R217" s="38">
        <v>0</v>
      </c>
      <c r="S217" s="38">
        <v>0</v>
      </c>
      <c r="T217" s="38">
        <v>0</v>
      </c>
      <c r="U217" s="38">
        <v>0</v>
      </c>
      <c r="V217" s="38">
        <v>10</v>
      </c>
      <c r="W217" s="38">
        <v>12</v>
      </c>
      <c r="X217" s="38">
        <v>0</v>
      </c>
      <c r="Y217" s="38">
        <v>4</v>
      </c>
      <c r="Z217" s="38">
        <v>5</v>
      </c>
      <c r="AA217" s="38">
        <v>2</v>
      </c>
      <c r="AB217" s="38">
        <v>0</v>
      </c>
      <c r="AC217" s="38">
        <v>0</v>
      </c>
      <c r="AD217" s="38">
        <v>0</v>
      </c>
      <c r="AE217" s="38">
        <v>0</v>
      </c>
      <c r="AF217" s="38">
        <v>1</v>
      </c>
      <c r="AG217" s="38">
        <v>132</v>
      </c>
      <c r="AH217" s="38">
        <v>10</v>
      </c>
      <c r="AI217" s="38">
        <v>79</v>
      </c>
      <c r="AJ217" s="38">
        <v>7</v>
      </c>
      <c r="AK217" s="38">
        <v>5</v>
      </c>
      <c r="AL217" s="38">
        <v>2</v>
      </c>
      <c r="AM217" s="38">
        <v>1</v>
      </c>
      <c r="AN217" s="38">
        <v>4</v>
      </c>
      <c r="AO217" s="38">
        <v>0</v>
      </c>
      <c r="AP217" s="38">
        <v>24</v>
      </c>
    </row>
    <row r="218" spans="1:42" ht="15" customHeight="1">
      <c r="A218" s="48"/>
      <c r="B218" s="24"/>
      <c r="C218" s="56">
        <v>100.00000000000001</v>
      </c>
      <c r="D218" s="56">
        <v>0</v>
      </c>
      <c r="E218" s="56">
        <v>9.7014925373134329</v>
      </c>
      <c r="F218" s="56">
        <v>44.029850746268657</v>
      </c>
      <c r="G218" s="56">
        <v>24.626865671641792</v>
      </c>
      <c r="H218" s="56">
        <v>5.9701492537313428</v>
      </c>
      <c r="I218" s="56">
        <v>0.74626865671641784</v>
      </c>
      <c r="J218" s="56">
        <v>0.74626865671641784</v>
      </c>
      <c r="K218" s="56">
        <v>0.74626865671641784</v>
      </c>
      <c r="L218" s="56">
        <v>13.432835820895523</v>
      </c>
      <c r="M218" s="56">
        <v>100</v>
      </c>
      <c r="N218" s="56">
        <v>0</v>
      </c>
      <c r="O218" s="56">
        <v>35.714285714285715</v>
      </c>
      <c r="P218" s="56">
        <v>25</v>
      </c>
      <c r="Q218" s="56">
        <v>3.5714285714285712</v>
      </c>
      <c r="R218" s="56">
        <v>0</v>
      </c>
      <c r="S218" s="56">
        <v>0</v>
      </c>
      <c r="T218" s="56">
        <v>0</v>
      </c>
      <c r="U218" s="56">
        <v>0</v>
      </c>
      <c r="V218" s="56">
        <v>35.714285714285715</v>
      </c>
      <c r="W218" s="56">
        <v>99.999999999999986</v>
      </c>
      <c r="X218" s="56">
        <v>0</v>
      </c>
      <c r="Y218" s="56">
        <v>33.333333333333329</v>
      </c>
      <c r="Z218" s="56">
        <v>41.666666666666671</v>
      </c>
      <c r="AA218" s="56">
        <v>16.666666666666664</v>
      </c>
      <c r="AB218" s="56">
        <v>0</v>
      </c>
      <c r="AC218" s="56">
        <v>0</v>
      </c>
      <c r="AD218" s="56">
        <v>0</v>
      </c>
      <c r="AE218" s="56">
        <v>0</v>
      </c>
      <c r="AF218" s="56">
        <v>8.3333333333333321</v>
      </c>
      <c r="AG218" s="56">
        <v>99.999999999999986</v>
      </c>
      <c r="AH218" s="56">
        <v>7.5757575757575761</v>
      </c>
      <c r="AI218" s="56">
        <v>59.848484848484851</v>
      </c>
      <c r="AJ218" s="56">
        <v>5.3030303030303028</v>
      </c>
      <c r="AK218" s="56">
        <v>3.7878787878787881</v>
      </c>
      <c r="AL218" s="56">
        <v>1.5151515151515151</v>
      </c>
      <c r="AM218" s="56">
        <v>0.75757575757575757</v>
      </c>
      <c r="AN218" s="56">
        <v>3.0303030303030303</v>
      </c>
      <c r="AO218" s="56">
        <v>0</v>
      </c>
      <c r="AP218" s="56">
        <v>18.181818181818183</v>
      </c>
    </row>
    <row r="219" spans="1:42" ht="15" customHeight="1">
      <c r="A219" s="48"/>
      <c r="B219" s="24" t="s">
        <v>92</v>
      </c>
      <c r="C219" s="38">
        <v>93</v>
      </c>
      <c r="D219" s="38">
        <v>1</v>
      </c>
      <c r="E219" s="38">
        <v>9</v>
      </c>
      <c r="F219" s="38">
        <v>39</v>
      </c>
      <c r="G219" s="38">
        <v>14</v>
      </c>
      <c r="H219" s="38">
        <v>7</v>
      </c>
      <c r="I219" s="38">
        <v>2</v>
      </c>
      <c r="J219" s="38">
        <v>3</v>
      </c>
      <c r="K219" s="38">
        <v>2</v>
      </c>
      <c r="L219" s="38">
        <v>16</v>
      </c>
      <c r="M219" s="38">
        <v>26</v>
      </c>
      <c r="N219" s="38">
        <v>2</v>
      </c>
      <c r="O219" s="38">
        <v>9</v>
      </c>
      <c r="P219" s="38">
        <v>6</v>
      </c>
      <c r="Q219" s="38">
        <v>1</v>
      </c>
      <c r="R219" s="38">
        <v>1</v>
      </c>
      <c r="S219" s="38">
        <v>0</v>
      </c>
      <c r="T219" s="38">
        <v>2</v>
      </c>
      <c r="U219" s="38">
        <v>0</v>
      </c>
      <c r="V219" s="38">
        <v>5</v>
      </c>
      <c r="W219" s="38">
        <v>8</v>
      </c>
      <c r="X219" s="38">
        <v>0</v>
      </c>
      <c r="Y219" s="38">
        <v>3</v>
      </c>
      <c r="Z219" s="38">
        <v>4</v>
      </c>
      <c r="AA219" s="38">
        <v>0</v>
      </c>
      <c r="AB219" s="38">
        <v>0</v>
      </c>
      <c r="AC219" s="38">
        <v>0</v>
      </c>
      <c r="AD219" s="38">
        <v>0</v>
      </c>
      <c r="AE219" s="38">
        <v>0</v>
      </c>
      <c r="AF219" s="38">
        <v>1</v>
      </c>
      <c r="AG219" s="38">
        <v>81</v>
      </c>
      <c r="AH219" s="38">
        <v>6</v>
      </c>
      <c r="AI219" s="38">
        <v>58</v>
      </c>
      <c r="AJ219" s="38">
        <v>10</v>
      </c>
      <c r="AK219" s="38">
        <v>1</v>
      </c>
      <c r="AL219" s="38">
        <v>0</v>
      </c>
      <c r="AM219" s="38">
        <v>0</v>
      </c>
      <c r="AN219" s="38">
        <v>1</v>
      </c>
      <c r="AO219" s="38">
        <v>0</v>
      </c>
      <c r="AP219" s="38">
        <v>5</v>
      </c>
    </row>
    <row r="220" spans="1:42" ht="15" customHeight="1">
      <c r="A220" s="48"/>
      <c r="B220" s="24"/>
      <c r="C220" s="56">
        <v>100.00000000000001</v>
      </c>
      <c r="D220" s="56">
        <v>1.0752688172043012</v>
      </c>
      <c r="E220" s="56">
        <v>9.67741935483871</v>
      </c>
      <c r="F220" s="56">
        <v>41.935483870967744</v>
      </c>
      <c r="G220" s="56">
        <v>15.053763440860216</v>
      </c>
      <c r="H220" s="56">
        <v>7.5268817204301079</v>
      </c>
      <c r="I220" s="56">
        <v>2.1505376344086025</v>
      </c>
      <c r="J220" s="56">
        <v>3.225806451612903</v>
      </c>
      <c r="K220" s="56">
        <v>2.1505376344086025</v>
      </c>
      <c r="L220" s="56">
        <v>17.20430107526882</v>
      </c>
      <c r="M220" s="56">
        <v>100</v>
      </c>
      <c r="N220" s="56">
        <v>7.6923076923076925</v>
      </c>
      <c r="O220" s="56">
        <v>34.615384615384613</v>
      </c>
      <c r="P220" s="56">
        <v>23.076923076923077</v>
      </c>
      <c r="Q220" s="56">
        <v>3.8461538461538463</v>
      </c>
      <c r="R220" s="56">
        <v>3.8461538461538463</v>
      </c>
      <c r="S220" s="56">
        <v>0</v>
      </c>
      <c r="T220" s="56">
        <v>7.6923076923076925</v>
      </c>
      <c r="U220" s="56">
        <v>0</v>
      </c>
      <c r="V220" s="56">
        <v>19.230769230769234</v>
      </c>
      <c r="W220" s="56">
        <v>100</v>
      </c>
      <c r="X220" s="56">
        <v>0</v>
      </c>
      <c r="Y220" s="56">
        <v>37.5</v>
      </c>
      <c r="Z220" s="56">
        <v>50</v>
      </c>
      <c r="AA220" s="56">
        <v>0</v>
      </c>
      <c r="AB220" s="56">
        <v>0</v>
      </c>
      <c r="AC220" s="56">
        <v>0</v>
      </c>
      <c r="AD220" s="56">
        <v>0</v>
      </c>
      <c r="AE220" s="56">
        <v>0</v>
      </c>
      <c r="AF220" s="56">
        <v>12.5</v>
      </c>
      <c r="AG220" s="56">
        <v>100</v>
      </c>
      <c r="AH220" s="56">
        <v>7.4074074074074066</v>
      </c>
      <c r="AI220" s="56">
        <v>71.604938271604937</v>
      </c>
      <c r="AJ220" s="56">
        <v>12.345679012345679</v>
      </c>
      <c r="AK220" s="56">
        <v>1.2345679012345678</v>
      </c>
      <c r="AL220" s="56">
        <v>0</v>
      </c>
      <c r="AM220" s="56">
        <v>0</v>
      </c>
      <c r="AN220" s="56">
        <v>1.2345679012345678</v>
      </c>
      <c r="AO220" s="56">
        <v>0</v>
      </c>
      <c r="AP220" s="56">
        <v>6.1728395061728394</v>
      </c>
    </row>
    <row r="221" spans="1:42" ht="15" customHeight="1">
      <c r="A221" s="48"/>
      <c r="B221" s="24" t="s">
        <v>93</v>
      </c>
      <c r="C221" s="38">
        <v>162</v>
      </c>
      <c r="D221" s="38">
        <v>1</v>
      </c>
      <c r="E221" s="38">
        <v>10</v>
      </c>
      <c r="F221" s="38">
        <v>66</v>
      </c>
      <c r="G221" s="38">
        <v>42</v>
      </c>
      <c r="H221" s="38">
        <v>13</v>
      </c>
      <c r="I221" s="38">
        <v>4</v>
      </c>
      <c r="J221" s="38">
        <v>4</v>
      </c>
      <c r="K221" s="38">
        <v>1</v>
      </c>
      <c r="L221" s="38">
        <v>21</v>
      </c>
      <c r="M221" s="38">
        <v>30</v>
      </c>
      <c r="N221" s="38">
        <v>4</v>
      </c>
      <c r="O221" s="38">
        <v>9</v>
      </c>
      <c r="P221" s="38">
        <v>11</v>
      </c>
      <c r="Q221" s="38">
        <v>2</v>
      </c>
      <c r="R221" s="38">
        <v>0</v>
      </c>
      <c r="S221" s="38">
        <v>0</v>
      </c>
      <c r="T221" s="38">
        <v>0</v>
      </c>
      <c r="U221" s="38">
        <v>0</v>
      </c>
      <c r="V221" s="38">
        <v>4</v>
      </c>
      <c r="W221" s="38">
        <v>9</v>
      </c>
      <c r="X221" s="38">
        <v>0</v>
      </c>
      <c r="Y221" s="38">
        <v>3</v>
      </c>
      <c r="Z221" s="38">
        <v>1</v>
      </c>
      <c r="AA221" s="38">
        <v>0</v>
      </c>
      <c r="AB221" s="38">
        <v>2</v>
      </c>
      <c r="AC221" s="38">
        <v>0</v>
      </c>
      <c r="AD221" s="38">
        <v>0</v>
      </c>
      <c r="AE221" s="38">
        <v>0</v>
      </c>
      <c r="AF221" s="38">
        <v>3</v>
      </c>
      <c r="AG221" s="38">
        <v>56</v>
      </c>
      <c r="AH221" s="38">
        <v>1</v>
      </c>
      <c r="AI221" s="38">
        <v>43</v>
      </c>
      <c r="AJ221" s="38">
        <v>6</v>
      </c>
      <c r="AK221" s="38">
        <v>1</v>
      </c>
      <c r="AL221" s="38">
        <v>0</v>
      </c>
      <c r="AM221" s="38">
        <v>0</v>
      </c>
      <c r="AN221" s="38">
        <v>0</v>
      </c>
      <c r="AO221" s="38">
        <v>0</v>
      </c>
      <c r="AP221" s="38">
        <v>5</v>
      </c>
    </row>
    <row r="222" spans="1:42" ht="15" customHeight="1">
      <c r="A222" s="48"/>
      <c r="B222" s="24"/>
      <c r="C222" s="56">
        <v>100</v>
      </c>
      <c r="D222" s="56">
        <v>0.61728395061728392</v>
      </c>
      <c r="E222" s="56">
        <v>6.1728395061728394</v>
      </c>
      <c r="F222" s="56">
        <v>40.74074074074074</v>
      </c>
      <c r="G222" s="56">
        <v>25.925925925925924</v>
      </c>
      <c r="H222" s="56">
        <v>8.0246913580246915</v>
      </c>
      <c r="I222" s="56">
        <v>2.4691358024691357</v>
      </c>
      <c r="J222" s="56">
        <v>2.4691358024691357</v>
      </c>
      <c r="K222" s="56">
        <v>0.61728395061728392</v>
      </c>
      <c r="L222" s="56">
        <v>12.962962962962962</v>
      </c>
      <c r="M222" s="56">
        <v>100</v>
      </c>
      <c r="N222" s="56">
        <v>13.333333333333334</v>
      </c>
      <c r="O222" s="56">
        <v>30</v>
      </c>
      <c r="P222" s="56">
        <v>36.666666666666664</v>
      </c>
      <c r="Q222" s="56">
        <v>6.666666666666667</v>
      </c>
      <c r="R222" s="56">
        <v>0</v>
      </c>
      <c r="S222" s="56">
        <v>0</v>
      </c>
      <c r="T222" s="56">
        <v>0</v>
      </c>
      <c r="U222" s="56">
        <v>0</v>
      </c>
      <c r="V222" s="56">
        <v>13.333333333333334</v>
      </c>
      <c r="W222" s="56">
        <v>99.999999999999986</v>
      </c>
      <c r="X222" s="56">
        <v>0</v>
      </c>
      <c r="Y222" s="56">
        <v>33.333333333333329</v>
      </c>
      <c r="Z222" s="56">
        <v>11.111111111111111</v>
      </c>
      <c r="AA222" s="56">
        <v>0</v>
      </c>
      <c r="AB222" s="56">
        <v>22.222222222222221</v>
      </c>
      <c r="AC222" s="56">
        <v>0</v>
      </c>
      <c r="AD222" s="56">
        <v>0</v>
      </c>
      <c r="AE222" s="56">
        <v>0</v>
      </c>
      <c r="AF222" s="56">
        <v>33.333333333333329</v>
      </c>
      <c r="AG222" s="56">
        <v>100.00000000000001</v>
      </c>
      <c r="AH222" s="56">
        <v>1.7857142857142856</v>
      </c>
      <c r="AI222" s="56">
        <v>76.785714285714292</v>
      </c>
      <c r="AJ222" s="56">
        <v>10.714285714285714</v>
      </c>
      <c r="AK222" s="56">
        <v>1.7857142857142856</v>
      </c>
      <c r="AL222" s="56">
        <v>0</v>
      </c>
      <c r="AM222" s="56">
        <v>0</v>
      </c>
      <c r="AN222" s="56">
        <v>0</v>
      </c>
      <c r="AO222" s="56">
        <v>0</v>
      </c>
      <c r="AP222" s="56">
        <v>8.9285714285714288</v>
      </c>
    </row>
    <row r="223" spans="1:42" ht="15" customHeight="1">
      <c r="A223" s="48"/>
      <c r="B223" s="24" t="s">
        <v>94</v>
      </c>
      <c r="C223" s="38">
        <v>156</v>
      </c>
      <c r="D223" s="38">
        <v>0</v>
      </c>
      <c r="E223" s="38">
        <v>12</v>
      </c>
      <c r="F223" s="38">
        <v>48</v>
      </c>
      <c r="G223" s="38">
        <v>55</v>
      </c>
      <c r="H223" s="38">
        <v>12</v>
      </c>
      <c r="I223" s="38">
        <v>6</v>
      </c>
      <c r="J223" s="38">
        <v>4</v>
      </c>
      <c r="K223" s="38">
        <v>1</v>
      </c>
      <c r="L223" s="38">
        <v>18</v>
      </c>
      <c r="M223" s="38">
        <v>16</v>
      </c>
      <c r="N223" s="38">
        <v>0</v>
      </c>
      <c r="O223" s="38">
        <v>4</v>
      </c>
      <c r="P223" s="38">
        <v>6</v>
      </c>
      <c r="Q223" s="38">
        <v>1</v>
      </c>
      <c r="R223" s="38">
        <v>1</v>
      </c>
      <c r="S223" s="38">
        <v>0</v>
      </c>
      <c r="T223" s="38">
        <v>0</v>
      </c>
      <c r="U223" s="38">
        <v>0</v>
      </c>
      <c r="V223" s="38">
        <v>4</v>
      </c>
      <c r="W223" s="38">
        <v>2</v>
      </c>
      <c r="X223" s="38">
        <v>0</v>
      </c>
      <c r="Y223" s="38">
        <v>1</v>
      </c>
      <c r="Z223" s="38">
        <v>1</v>
      </c>
      <c r="AA223" s="38">
        <v>0</v>
      </c>
      <c r="AB223" s="38">
        <v>0</v>
      </c>
      <c r="AC223" s="38">
        <v>0</v>
      </c>
      <c r="AD223" s="38">
        <v>0</v>
      </c>
      <c r="AE223" s="38">
        <v>0</v>
      </c>
      <c r="AF223" s="38">
        <v>0</v>
      </c>
      <c r="AG223" s="38">
        <v>6</v>
      </c>
      <c r="AH223" s="38">
        <v>1</v>
      </c>
      <c r="AI223" s="38">
        <v>3</v>
      </c>
      <c r="AJ223" s="38">
        <v>1</v>
      </c>
      <c r="AK223" s="38">
        <v>1</v>
      </c>
      <c r="AL223" s="38">
        <v>0</v>
      </c>
      <c r="AM223" s="38">
        <v>0</v>
      </c>
      <c r="AN223" s="38">
        <v>0</v>
      </c>
      <c r="AO223" s="38">
        <v>0</v>
      </c>
      <c r="AP223" s="38">
        <v>0</v>
      </c>
    </row>
    <row r="224" spans="1:42" ht="15" customHeight="1">
      <c r="A224" s="48"/>
      <c r="B224" s="24"/>
      <c r="C224" s="56">
        <v>99.999999999999986</v>
      </c>
      <c r="D224" s="56">
        <v>0</v>
      </c>
      <c r="E224" s="56">
        <v>7.6923076923076925</v>
      </c>
      <c r="F224" s="56">
        <v>30.76923076923077</v>
      </c>
      <c r="G224" s="56">
        <v>35.256410256410255</v>
      </c>
      <c r="H224" s="56">
        <v>7.6923076923076925</v>
      </c>
      <c r="I224" s="56">
        <v>3.8461538461538463</v>
      </c>
      <c r="J224" s="56">
        <v>2.5641025641025639</v>
      </c>
      <c r="K224" s="56">
        <v>0.64102564102564097</v>
      </c>
      <c r="L224" s="56">
        <v>11.538461538461538</v>
      </c>
      <c r="M224" s="56">
        <v>100</v>
      </c>
      <c r="N224" s="56">
        <v>0</v>
      </c>
      <c r="O224" s="56">
        <v>25</v>
      </c>
      <c r="P224" s="56">
        <v>37.5</v>
      </c>
      <c r="Q224" s="56">
        <v>6.25</v>
      </c>
      <c r="R224" s="56">
        <v>6.25</v>
      </c>
      <c r="S224" s="56">
        <v>0</v>
      </c>
      <c r="T224" s="56">
        <v>0</v>
      </c>
      <c r="U224" s="56">
        <v>0</v>
      </c>
      <c r="V224" s="56">
        <v>25</v>
      </c>
      <c r="W224" s="56">
        <v>100</v>
      </c>
      <c r="X224" s="56">
        <v>0</v>
      </c>
      <c r="Y224" s="56">
        <v>50</v>
      </c>
      <c r="Z224" s="56">
        <v>50</v>
      </c>
      <c r="AA224" s="56">
        <v>0</v>
      </c>
      <c r="AB224" s="56">
        <v>0</v>
      </c>
      <c r="AC224" s="56">
        <v>0</v>
      </c>
      <c r="AD224" s="56">
        <v>0</v>
      </c>
      <c r="AE224" s="56">
        <v>0</v>
      </c>
      <c r="AF224" s="56">
        <v>0</v>
      </c>
      <c r="AG224" s="56">
        <v>99.999999999999972</v>
      </c>
      <c r="AH224" s="56">
        <v>16.666666666666664</v>
      </c>
      <c r="AI224" s="56">
        <v>50</v>
      </c>
      <c r="AJ224" s="56">
        <v>16.666666666666664</v>
      </c>
      <c r="AK224" s="56">
        <v>16.666666666666664</v>
      </c>
      <c r="AL224" s="56">
        <v>0</v>
      </c>
      <c r="AM224" s="56">
        <v>0</v>
      </c>
      <c r="AN224" s="56">
        <v>0</v>
      </c>
      <c r="AO224" s="56">
        <v>0</v>
      </c>
      <c r="AP224" s="56">
        <v>0</v>
      </c>
    </row>
    <row r="225" spans="1:42" ht="15" customHeight="1">
      <c r="A225" s="48"/>
      <c r="B225" s="24" t="s">
        <v>95</v>
      </c>
      <c r="C225" s="38">
        <v>371</v>
      </c>
      <c r="D225" s="38">
        <v>2</v>
      </c>
      <c r="E225" s="38">
        <v>4</v>
      </c>
      <c r="F225" s="38">
        <v>85</v>
      </c>
      <c r="G225" s="38">
        <v>115</v>
      </c>
      <c r="H225" s="38">
        <v>70</v>
      </c>
      <c r="I225" s="38">
        <v>20</v>
      </c>
      <c r="J225" s="38">
        <v>21</v>
      </c>
      <c r="K225" s="38">
        <v>3</v>
      </c>
      <c r="L225" s="38">
        <v>51</v>
      </c>
      <c r="M225" s="38">
        <v>38</v>
      </c>
      <c r="N225" s="38">
        <v>1</v>
      </c>
      <c r="O225" s="38">
        <v>8</v>
      </c>
      <c r="P225" s="38">
        <v>14</v>
      </c>
      <c r="Q225" s="38">
        <v>5</v>
      </c>
      <c r="R225" s="38">
        <v>4</v>
      </c>
      <c r="S225" s="38">
        <v>0</v>
      </c>
      <c r="T225" s="38">
        <v>0</v>
      </c>
      <c r="U225" s="38">
        <v>0</v>
      </c>
      <c r="V225" s="38">
        <v>6</v>
      </c>
      <c r="W225" s="38">
        <v>2</v>
      </c>
      <c r="X225" s="38">
        <v>0</v>
      </c>
      <c r="Y225" s="38">
        <v>0</v>
      </c>
      <c r="Z225" s="38">
        <v>1</v>
      </c>
      <c r="AA225" s="38">
        <v>0</v>
      </c>
      <c r="AB225" s="38">
        <v>1</v>
      </c>
      <c r="AC225" s="38">
        <v>0</v>
      </c>
      <c r="AD225" s="38">
        <v>0</v>
      </c>
      <c r="AE225" s="38">
        <v>0</v>
      </c>
      <c r="AF225" s="38">
        <v>0</v>
      </c>
      <c r="AG225" s="38">
        <v>8</v>
      </c>
      <c r="AH225" s="38">
        <v>0</v>
      </c>
      <c r="AI225" s="38">
        <v>3</v>
      </c>
      <c r="AJ225" s="38">
        <v>4</v>
      </c>
      <c r="AK225" s="38">
        <v>1</v>
      </c>
      <c r="AL225" s="38">
        <v>0</v>
      </c>
      <c r="AM225" s="38">
        <v>0</v>
      </c>
      <c r="AN225" s="38">
        <v>0</v>
      </c>
      <c r="AO225" s="38">
        <v>0</v>
      </c>
      <c r="AP225" s="38">
        <v>0</v>
      </c>
    </row>
    <row r="226" spans="1:42" ht="15" customHeight="1">
      <c r="A226" s="90"/>
      <c r="B226" s="24"/>
      <c r="C226" s="69">
        <v>100</v>
      </c>
      <c r="D226" s="69">
        <v>0.53908355795148255</v>
      </c>
      <c r="E226" s="69">
        <v>1.0781671159029651</v>
      </c>
      <c r="F226" s="69">
        <v>22.911051212938006</v>
      </c>
      <c r="G226" s="69">
        <v>30.997304582210244</v>
      </c>
      <c r="H226" s="69">
        <v>18.867924528301888</v>
      </c>
      <c r="I226" s="69">
        <v>5.3908355795148255</v>
      </c>
      <c r="J226" s="69">
        <v>5.6603773584905666</v>
      </c>
      <c r="K226" s="69">
        <v>0.80862533692722371</v>
      </c>
      <c r="L226" s="69">
        <v>13.746630727762804</v>
      </c>
      <c r="M226" s="69">
        <v>99.999999999999986</v>
      </c>
      <c r="N226" s="69">
        <v>2.6315789473684208</v>
      </c>
      <c r="O226" s="69">
        <v>21.052631578947366</v>
      </c>
      <c r="P226" s="69">
        <v>36.84210526315789</v>
      </c>
      <c r="Q226" s="69">
        <v>13.157894736842104</v>
      </c>
      <c r="R226" s="69">
        <v>10.526315789473683</v>
      </c>
      <c r="S226" s="69">
        <v>0</v>
      </c>
      <c r="T226" s="69">
        <v>0</v>
      </c>
      <c r="U226" s="69">
        <v>0</v>
      </c>
      <c r="V226" s="69">
        <v>15.789473684210526</v>
      </c>
      <c r="W226" s="69">
        <v>100</v>
      </c>
      <c r="X226" s="69">
        <v>0</v>
      </c>
      <c r="Y226" s="69">
        <v>0</v>
      </c>
      <c r="Z226" s="69">
        <v>50</v>
      </c>
      <c r="AA226" s="69">
        <v>0</v>
      </c>
      <c r="AB226" s="69">
        <v>50</v>
      </c>
      <c r="AC226" s="69">
        <v>0</v>
      </c>
      <c r="AD226" s="69">
        <v>0</v>
      </c>
      <c r="AE226" s="69">
        <v>0</v>
      </c>
      <c r="AF226" s="69">
        <v>0</v>
      </c>
      <c r="AG226" s="69">
        <v>100</v>
      </c>
      <c r="AH226" s="69">
        <v>0</v>
      </c>
      <c r="AI226" s="69">
        <v>37.5</v>
      </c>
      <c r="AJ226" s="69">
        <v>50</v>
      </c>
      <c r="AK226" s="69">
        <v>12.5</v>
      </c>
      <c r="AL226" s="69">
        <v>0</v>
      </c>
      <c r="AM226" s="69">
        <v>0</v>
      </c>
      <c r="AN226" s="69">
        <v>0</v>
      </c>
      <c r="AO226" s="69">
        <v>0</v>
      </c>
      <c r="AP226" s="69">
        <v>0</v>
      </c>
    </row>
    <row r="227" spans="1:42" ht="15" customHeight="1">
      <c r="A227" s="48" t="s">
        <v>341</v>
      </c>
      <c r="B227" s="24" t="s">
        <v>326</v>
      </c>
      <c r="C227" s="38">
        <v>54</v>
      </c>
      <c r="D227" s="38">
        <v>0</v>
      </c>
      <c r="E227" s="38">
        <v>12</v>
      </c>
      <c r="F227" s="38">
        <v>15</v>
      </c>
      <c r="G227" s="38">
        <v>9</v>
      </c>
      <c r="H227" s="38">
        <v>3</v>
      </c>
      <c r="I227" s="38">
        <v>3</v>
      </c>
      <c r="J227" s="38">
        <v>0</v>
      </c>
      <c r="K227" s="38">
        <v>0</v>
      </c>
      <c r="L227" s="38">
        <v>12</v>
      </c>
      <c r="M227" s="38">
        <v>246</v>
      </c>
      <c r="N227" s="38">
        <v>11</v>
      </c>
      <c r="O227" s="38">
        <v>96</v>
      </c>
      <c r="P227" s="38">
        <v>46</v>
      </c>
      <c r="Q227" s="38">
        <v>12</v>
      </c>
      <c r="R227" s="38">
        <v>4</v>
      </c>
      <c r="S227" s="38">
        <v>3</v>
      </c>
      <c r="T227" s="38">
        <v>2</v>
      </c>
      <c r="U227" s="38">
        <v>1</v>
      </c>
      <c r="V227" s="38">
        <v>71</v>
      </c>
      <c r="W227" s="38">
        <v>8</v>
      </c>
      <c r="X227" s="38">
        <v>0</v>
      </c>
      <c r="Y227" s="38">
        <v>2</v>
      </c>
      <c r="Z227" s="38">
        <v>3</v>
      </c>
      <c r="AA227" s="38">
        <v>0</v>
      </c>
      <c r="AB227" s="38">
        <v>0</v>
      </c>
      <c r="AC227" s="38">
        <v>0</v>
      </c>
      <c r="AD227" s="38">
        <v>1</v>
      </c>
      <c r="AE227" s="38">
        <v>0</v>
      </c>
      <c r="AF227" s="38">
        <v>2</v>
      </c>
      <c r="AG227" s="38">
        <v>36</v>
      </c>
      <c r="AH227" s="38">
        <v>3</v>
      </c>
      <c r="AI227" s="38">
        <v>12</v>
      </c>
      <c r="AJ227" s="38">
        <v>9</v>
      </c>
      <c r="AK227" s="38">
        <v>0</v>
      </c>
      <c r="AL227" s="38">
        <v>0</v>
      </c>
      <c r="AM227" s="38">
        <v>0</v>
      </c>
      <c r="AN227" s="38">
        <v>0</v>
      </c>
      <c r="AO227" s="38">
        <v>1</v>
      </c>
      <c r="AP227" s="38">
        <v>11</v>
      </c>
    </row>
    <row r="228" spans="1:42" ht="15" customHeight="1">
      <c r="A228" s="48"/>
      <c r="B228" s="24"/>
      <c r="C228" s="56">
        <v>100</v>
      </c>
      <c r="D228" s="56">
        <v>0</v>
      </c>
      <c r="E228" s="56">
        <v>22.222222222222221</v>
      </c>
      <c r="F228" s="56">
        <v>27.777777777777779</v>
      </c>
      <c r="G228" s="56">
        <v>16.666666666666664</v>
      </c>
      <c r="H228" s="56">
        <v>5.5555555555555554</v>
      </c>
      <c r="I228" s="56">
        <v>5.5555555555555554</v>
      </c>
      <c r="J228" s="56">
        <v>0</v>
      </c>
      <c r="K228" s="56">
        <v>0</v>
      </c>
      <c r="L228" s="56">
        <v>22.222222222222221</v>
      </c>
      <c r="M228" s="56">
        <v>99.999999999999986</v>
      </c>
      <c r="N228" s="56">
        <v>4.4715447154471546</v>
      </c>
      <c r="O228" s="56">
        <v>39.024390243902438</v>
      </c>
      <c r="P228" s="56">
        <v>18.699186991869919</v>
      </c>
      <c r="Q228" s="56">
        <v>4.8780487804878048</v>
      </c>
      <c r="R228" s="56">
        <v>1.6260162601626018</v>
      </c>
      <c r="S228" s="56">
        <v>1.2195121951219512</v>
      </c>
      <c r="T228" s="56">
        <v>0.81300813008130091</v>
      </c>
      <c r="U228" s="56">
        <v>0.40650406504065045</v>
      </c>
      <c r="V228" s="56">
        <v>28.86178861788618</v>
      </c>
      <c r="W228" s="56">
        <v>100</v>
      </c>
      <c r="X228" s="56">
        <v>0</v>
      </c>
      <c r="Y228" s="56">
        <v>25</v>
      </c>
      <c r="Z228" s="56">
        <v>37.5</v>
      </c>
      <c r="AA228" s="56">
        <v>0</v>
      </c>
      <c r="AB228" s="56">
        <v>0</v>
      </c>
      <c r="AC228" s="56">
        <v>0</v>
      </c>
      <c r="AD228" s="56">
        <v>12.5</v>
      </c>
      <c r="AE228" s="56">
        <v>0</v>
      </c>
      <c r="AF228" s="56">
        <v>25</v>
      </c>
      <c r="AG228" s="56">
        <v>99.999999999999986</v>
      </c>
      <c r="AH228" s="56">
        <v>8.3333333333333321</v>
      </c>
      <c r="AI228" s="56">
        <v>33.333333333333329</v>
      </c>
      <c r="AJ228" s="56">
        <v>25</v>
      </c>
      <c r="AK228" s="56">
        <v>0</v>
      </c>
      <c r="AL228" s="56">
        <v>0</v>
      </c>
      <c r="AM228" s="56">
        <v>0</v>
      </c>
      <c r="AN228" s="56">
        <v>0</v>
      </c>
      <c r="AO228" s="56">
        <v>2.7777777777777777</v>
      </c>
      <c r="AP228" s="56">
        <v>30.555555555555557</v>
      </c>
    </row>
    <row r="229" spans="1:42" ht="15" customHeight="1">
      <c r="A229" s="48"/>
      <c r="B229" s="24" t="s">
        <v>327</v>
      </c>
      <c r="C229" s="38">
        <v>69</v>
      </c>
      <c r="D229" s="38">
        <v>0</v>
      </c>
      <c r="E229" s="38">
        <v>14</v>
      </c>
      <c r="F229" s="38">
        <v>25</v>
      </c>
      <c r="G229" s="38">
        <v>4</v>
      </c>
      <c r="H229" s="38">
        <v>3</v>
      </c>
      <c r="I229" s="38">
        <v>0</v>
      </c>
      <c r="J229" s="38">
        <v>0</v>
      </c>
      <c r="K229" s="38">
        <v>3</v>
      </c>
      <c r="L229" s="38">
        <v>20</v>
      </c>
      <c r="M229" s="38">
        <v>331</v>
      </c>
      <c r="N229" s="38">
        <v>12</v>
      </c>
      <c r="O229" s="38">
        <v>119</v>
      </c>
      <c r="P229" s="38">
        <v>59</v>
      </c>
      <c r="Q229" s="38">
        <v>17</v>
      </c>
      <c r="R229" s="38">
        <v>3</v>
      </c>
      <c r="S229" s="38">
        <v>3</v>
      </c>
      <c r="T229" s="38">
        <v>5</v>
      </c>
      <c r="U229" s="38">
        <v>3</v>
      </c>
      <c r="V229" s="38">
        <v>110</v>
      </c>
      <c r="W229" s="38">
        <v>11</v>
      </c>
      <c r="X229" s="38">
        <v>0</v>
      </c>
      <c r="Y229" s="38">
        <v>5</v>
      </c>
      <c r="Z229" s="38">
        <v>2</v>
      </c>
      <c r="AA229" s="38">
        <v>2</v>
      </c>
      <c r="AB229" s="38">
        <v>0</v>
      </c>
      <c r="AC229" s="38">
        <v>0</v>
      </c>
      <c r="AD229" s="38">
        <v>0</v>
      </c>
      <c r="AE229" s="38">
        <v>0</v>
      </c>
      <c r="AF229" s="38">
        <v>2</v>
      </c>
      <c r="AG229" s="38">
        <v>138</v>
      </c>
      <c r="AH229" s="38">
        <v>15</v>
      </c>
      <c r="AI229" s="38">
        <v>55</v>
      </c>
      <c r="AJ229" s="38">
        <v>26</v>
      </c>
      <c r="AK229" s="38">
        <v>1</v>
      </c>
      <c r="AL229" s="38">
        <v>2</v>
      </c>
      <c r="AM229" s="38">
        <v>0</v>
      </c>
      <c r="AN229" s="38">
        <v>5</v>
      </c>
      <c r="AO229" s="38">
        <v>1</v>
      </c>
      <c r="AP229" s="38">
        <v>33</v>
      </c>
    </row>
    <row r="230" spans="1:42" ht="15" customHeight="1">
      <c r="A230" s="48"/>
      <c r="B230" s="24"/>
      <c r="C230" s="56">
        <v>99.999999999999986</v>
      </c>
      <c r="D230" s="56">
        <v>0</v>
      </c>
      <c r="E230" s="56">
        <v>20.289855072463769</v>
      </c>
      <c r="F230" s="56">
        <v>36.231884057971016</v>
      </c>
      <c r="G230" s="56">
        <v>5.7971014492753623</v>
      </c>
      <c r="H230" s="56">
        <v>4.3478260869565215</v>
      </c>
      <c r="I230" s="56">
        <v>0</v>
      </c>
      <c r="J230" s="56">
        <v>0</v>
      </c>
      <c r="K230" s="56">
        <v>4.3478260869565215</v>
      </c>
      <c r="L230" s="56">
        <v>28.985507246376812</v>
      </c>
      <c r="M230" s="56">
        <v>100</v>
      </c>
      <c r="N230" s="56">
        <v>3.6253776435045322</v>
      </c>
      <c r="O230" s="56">
        <v>35.951661631419938</v>
      </c>
      <c r="P230" s="56">
        <v>17.82477341389728</v>
      </c>
      <c r="Q230" s="56">
        <v>5.1359516616314203</v>
      </c>
      <c r="R230" s="56">
        <v>0.90634441087613304</v>
      </c>
      <c r="S230" s="56">
        <v>0.90634441087613304</v>
      </c>
      <c r="T230" s="56">
        <v>1.5105740181268883</v>
      </c>
      <c r="U230" s="56">
        <v>0.90634441087613304</v>
      </c>
      <c r="V230" s="56">
        <v>33.23262839879154</v>
      </c>
      <c r="W230" s="56">
        <v>100.00000000000001</v>
      </c>
      <c r="X230" s="56">
        <v>0</v>
      </c>
      <c r="Y230" s="56">
        <v>45.454545454545453</v>
      </c>
      <c r="Z230" s="56">
        <v>18.181818181818183</v>
      </c>
      <c r="AA230" s="56">
        <v>18.181818181818183</v>
      </c>
      <c r="AB230" s="56">
        <v>0</v>
      </c>
      <c r="AC230" s="56">
        <v>0</v>
      </c>
      <c r="AD230" s="56">
        <v>0</v>
      </c>
      <c r="AE230" s="56">
        <v>0</v>
      </c>
      <c r="AF230" s="56">
        <v>18.181818181818183</v>
      </c>
      <c r="AG230" s="56">
        <v>100.00000000000001</v>
      </c>
      <c r="AH230" s="56">
        <v>10.869565217391305</v>
      </c>
      <c r="AI230" s="56">
        <v>39.855072463768117</v>
      </c>
      <c r="AJ230" s="56">
        <v>18.840579710144929</v>
      </c>
      <c r="AK230" s="56">
        <v>0.72463768115942029</v>
      </c>
      <c r="AL230" s="56">
        <v>1.4492753623188406</v>
      </c>
      <c r="AM230" s="56">
        <v>0</v>
      </c>
      <c r="AN230" s="56">
        <v>3.6231884057971016</v>
      </c>
      <c r="AO230" s="56">
        <v>0.72463768115942029</v>
      </c>
      <c r="AP230" s="56">
        <v>23.913043478260871</v>
      </c>
    </row>
    <row r="231" spans="1:42" ht="15" customHeight="1">
      <c r="A231" s="48"/>
      <c r="B231" s="24" t="s">
        <v>328</v>
      </c>
      <c r="C231" s="38">
        <v>86</v>
      </c>
      <c r="D231" s="38">
        <v>0</v>
      </c>
      <c r="E231" s="38">
        <v>12</v>
      </c>
      <c r="F231" s="38">
        <v>35</v>
      </c>
      <c r="G231" s="38">
        <v>17</v>
      </c>
      <c r="H231" s="38">
        <v>1</v>
      </c>
      <c r="I231" s="38">
        <v>1</v>
      </c>
      <c r="J231" s="38">
        <v>1</v>
      </c>
      <c r="K231" s="38">
        <v>0</v>
      </c>
      <c r="L231" s="38">
        <v>19</v>
      </c>
      <c r="M231" s="38">
        <v>204</v>
      </c>
      <c r="N231" s="38">
        <v>6</v>
      </c>
      <c r="O231" s="38">
        <v>75</v>
      </c>
      <c r="P231" s="38">
        <v>42</v>
      </c>
      <c r="Q231" s="38">
        <v>6</v>
      </c>
      <c r="R231" s="38">
        <v>6</v>
      </c>
      <c r="S231" s="38">
        <v>1</v>
      </c>
      <c r="T231" s="38">
        <v>2</v>
      </c>
      <c r="U231" s="38">
        <v>1</v>
      </c>
      <c r="V231" s="38">
        <v>65</v>
      </c>
      <c r="W231" s="38">
        <v>25</v>
      </c>
      <c r="X231" s="38">
        <v>1</v>
      </c>
      <c r="Y231" s="38">
        <v>3</v>
      </c>
      <c r="Z231" s="38">
        <v>15</v>
      </c>
      <c r="AA231" s="38">
        <v>1</v>
      </c>
      <c r="AB231" s="38">
        <v>0</v>
      </c>
      <c r="AC231" s="38">
        <v>0</v>
      </c>
      <c r="AD231" s="38">
        <v>1</v>
      </c>
      <c r="AE231" s="38">
        <v>0</v>
      </c>
      <c r="AF231" s="38">
        <v>4</v>
      </c>
      <c r="AG231" s="38">
        <v>268</v>
      </c>
      <c r="AH231" s="38">
        <v>23</v>
      </c>
      <c r="AI231" s="38">
        <v>123</v>
      </c>
      <c r="AJ231" s="38">
        <v>49</v>
      </c>
      <c r="AK231" s="38">
        <v>4</v>
      </c>
      <c r="AL231" s="38">
        <v>1</v>
      </c>
      <c r="AM231" s="38">
        <v>1</v>
      </c>
      <c r="AN231" s="38">
        <v>3</v>
      </c>
      <c r="AO231" s="38">
        <v>0</v>
      </c>
      <c r="AP231" s="38">
        <v>64</v>
      </c>
    </row>
    <row r="232" spans="1:42" ht="15" customHeight="1">
      <c r="A232" s="48"/>
      <c r="B232" s="24"/>
      <c r="C232" s="56">
        <v>100</v>
      </c>
      <c r="D232" s="56">
        <v>0</v>
      </c>
      <c r="E232" s="56">
        <v>13.953488372093023</v>
      </c>
      <c r="F232" s="56">
        <v>40.697674418604649</v>
      </c>
      <c r="G232" s="56">
        <v>19.767441860465116</v>
      </c>
      <c r="H232" s="56">
        <v>1.1627906976744187</v>
      </c>
      <c r="I232" s="56">
        <v>1.1627906976744187</v>
      </c>
      <c r="J232" s="56">
        <v>1.1627906976744187</v>
      </c>
      <c r="K232" s="56">
        <v>0</v>
      </c>
      <c r="L232" s="56">
        <v>22.093023255813954</v>
      </c>
      <c r="M232" s="56">
        <v>99.999999999999986</v>
      </c>
      <c r="N232" s="56">
        <v>2.9411764705882351</v>
      </c>
      <c r="O232" s="56">
        <v>36.764705882352942</v>
      </c>
      <c r="P232" s="56">
        <v>20.588235294117645</v>
      </c>
      <c r="Q232" s="56">
        <v>2.9411764705882351</v>
      </c>
      <c r="R232" s="56">
        <v>2.9411764705882351</v>
      </c>
      <c r="S232" s="56">
        <v>0.49019607843137253</v>
      </c>
      <c r="T232" s="56">
        <v>0.98039215686274506</v>
      </c>
      <c r="U232" s="56">
        <v>0.49019607843137253</v>
      </c>
      <c r="V232" s="56">
        <v>31.862745098039213</v>
      </c>
      <c r="W232" s="56">
        <v>100</v>
      </c>
      <c r="X232" s="56">
        <v>4</v>
      </c>
      <c r="Y232" s="56">
        <v>12</v>
      </c>
      <c r="Z232" s="56">
        <v>60</v>
      </c>
      <c r="AA232" s="56">
        <v>4</v>
      </c>
      <c r="AB232" s="56">
        <v>0</v>
      </c>
      <c r="AC232" s="56">
        <v>0</v>
      </c>
      <c r="AD232" s="56">
        <v>4</v>
      </c>
      <c r="AE232" s="56">
        <v>0</v>
      </c>
      <c r="AF232" s="56">
        <v>16</v>
      </c>
      <c r="AG232" s="56">
        <v>99.999999999999986</v>
      </c>
      <c r="AH232" s="56">
        <v>8.5820895522388057</v>
      </c>
      <c r="AI232" s="56">
        <v>45.895522388059703</v>
      </c>
      <c r="AJ232" s="56">
        <v>18.28358208955224</v>
      </c>
      <c r="AK232" s="56">
        <v>1.4925373134328357</v>
      </c>
      <c r="AL232" s="56">
        <v>0.37313432835820892</v>
      </c>
      <c r="AM232" s="56">
        <v>0.37313432835820892</v>
      </c>
      <c r="AN232" s="56">
        <v>1.1194029850746268</v>
      </c>
      <c r="AO232" s="56">
        <v>0</v>
      </c>
      <c r="AP232" s="56">
        <v>23.880597014925371</v>
      </c>
    </row>
    <row r="233" spans="1:42" ht="15" customHeight="1">
      <c r="A233" s="48"/>
      <c r="B233" s="24" t="s">
        <v>329</v>
      </c>
      <c r="C233" s="38">
        <v>95</v>
      </c>
      <c r="D233" s="38">
        <v>0</v>
      </c>
      <c r="E233" s="38">
        <v>15</v>
      </c>
      <c r="F233" s="38">
        <v>40</v>
      </c>
      <c r="G233" s="38">
        <v>21</v>
      </c>
      <c r="H233" s="38">
        <v>5</v>
      </c>
      <c r="I233" s="38">
        <v>0</v>
      </c>
      <c r="J233" s="38">
        <v>0</v>
      </c>
      <c r="K233" s="38">
        <v>0</v>
      </c>
      <c r="L233" s="38">
        <v>14</v>
      </c>
      <c r="M233" s="38">
        <v>116</v>
      </c>
      <c r="N233" s="38">
        <v>8</v>
      </c>
      <c r="O233" s="38">
        <v>43</v>
      </c>
      <c r="P233" s="38">
        <v>25</v>
      </c>
      <c r="Q233" s="38">
        <v>2</v>
      </c>
      <c r="R233" s="38">
        <v>0</v>
      </c>
      <c r="S233" s="38">
        <v>1</v>
      </c>
      <c r="T233" s="38">
        <v>0</v>
      </c>
      <c r="U233" s="38">
        <v>1</v>
      </c>
      <c r="V233" s="38">
        <v>36</v>
      </c>
      <c r="W233" s="38">
        <v>24</v>
      </c>
      <c r="X233" s="38">
        <v>0</v>
      </c>
      <c r="Y233" s="38">
        <v>7</v>
      </c>
      <c r="Z233" s="38">
        <v>12</v>
      </c>
      <c r="AA233" s="38">
        <v>1</v>
      </c>
      <c r="AB233" s="38">
        <v>1</v>
      </c>
      <c r="AC233" s="38">
        <v>0</v>
      </c>
      <c r="AD233" s="38">
        <v>0</v>
      </c>
      <c r="AE233" s="38">
        <v>0</v>
      </c>
      <c r="AF233" s="38">
        <v>3</v>
      </c>
      <c r="AG233" s="38">
        <v>262</v>
      </c>
      <c r="AH233" s="38">
        <v>28</v>
      </c>
      <c r="AI233" s="38">
        <v>111</v>
      </c>
      <c r="AJ233" s="38">
        <v>61</v>
      </c>
      <c r="AK233" s="38">
        <v>7</v>
      </c>
      <c r="AL233" s="38">
        <v>0</v>
      </c>
      <c r="AM233" s="38">
        <v>4</v>
      </c>
      <c r="AN233" s="38">
        <v>4</v>
      </c>
      <c r="AO233" s="38">
        <v>1</v>
      </c>
      <c r="AP233" s="38">
        <v>46</v>
      </c>
    </row>
    <row r="234" spans="1:42" ht="15" customHeight="1">
      <c r="A234" s="48"/>
      <c r="B234" s="24"/>
      <c r="C234" s="56">
        <v>99.999999999999986</v>
      </c>
      <c r="D234" s="56">
        <v>0</v>
      </c>
      <c r="E234" s="56">
        <v>15.789473684210526</v>
      </c>
      <c r="F234" s="56">
        <v>42.105263157894733</v>
      </c>
      <c r="G234" s="56">
        <v>22.105263157894736</v>
      </c>
      <c r="H234" s="56">
        <v>5.2631578947368416</v>
      </c>
      <c r="I234" s="56">
        <v>0</v>
      </c>
      <c r="J234" s="56">
        <v>0</v>
      </c>
      <c r="K234" s="56">
        <v>0</v>
      </c>
      <c r="L234" s="56">
        <v>14.736842105263156</v>
      </c>
      <c r="M234" s="56">
        <v>100</v>
      </c>
      <c r="N234" s="56">
        <v>6.8965517241379306</v>
      </c>
      <c r="O234" s="56">
        <v>37.068965517241381</v>
      </c>
      <c r="P234" s="56">
        <v>21.551724137931032</v>
      </c>
      <c r="Q234" s="56">
        <v>1.7241379310344827</v>
      </c>
      <c r="R234" s="56">
        <v>0</v>
      </c>
      <c r="S234" s="56">
        <v>0.86206896551724133</v>
      </c>
      <c r="T234" s="56">
        <v>0</v>
      </c>
      <c r="U234" s="56">
        <v>0.86206896551724133</v>
      </c>
      <c r="V234" s="56">
        <v>31.03448275862069</v>
      </c>
      <c r="W234" s="56">
        <v>100.00000000000001</v>
      </c>
      <c r="X234" s="56">
        <v>0</v>
      </c>
      <c r="Y234" s="56">
        <v>29.166666666666668</v>
      </c>
      <c r="Z234" s="56">
        <v>50</v>
      </c>
      <c r="AA234" s="56">
        <v>4.1666666666666661</v>
      </c>
      <c r="AB234" s="56">
        <v>4.1666666666666661</v>
      </c>
      <c r="AC234" s="56">
        <v>0</v>
      </c>
      <c r="AD234" s="56">
        <v>0</v>
      </c>
      <c r="AE234" s="56">
        <v>0</v>
      </c>
      <c r="AF234" s="56">
        <v>12.5</v>
      </c>
      <c r="AG234" s="56">
        <v>100.00000000000001</v>
      </c>
      <c r="AH234" s="56">
        <v>10.687022900763358</v>
      </c>
      <c r="AI234" s="56">
        <v>42.366412213740453</v>
      </c>
      <c r="AJ234" s="56">
        <v>23.282442748091604</v>
      </c>
      <c r="AK234" s="56">
        <v>2.6717557251908395</v>
      </c>
      <c r="AL234" s="56">
        <v>0</v>
      </c>
      <c r="AM234" s="56">
        <v>1.5267175572519083</v>
      </c>
      <c r="AN234" s="56">
        <v>1.5267175572519083</v>
      </c>
      <c r="AO234" s="56">
        <v>0.38167938931297707</v>
      </c>
      <c r="AP234" s="56">
        <v>17.557251908396946</v>
      </c>
    </row>
    <row r="235" spans="1:42" ht="15" customHeight="1">
      <c r="A235" s="48"/>
      <c r="B235" s="24" t="s">
        <v>330</v>
      </c>
      <c r="C235" s="38">
        <v>113</v>
      </c>
      <c r="D235" s="38">
        <v>1</v>
      </c>
      <c r="E235" s="38">
        <v>14</v>
      </c>
      <c r="F235" s="38">
        <v>45</v>
      </c>
      <c r="G235" s="38">
        <v>27</v>
      </c>
      <c r="H235" s="38">
        <v>7</v>
      </c>
      <c r="I235" s="38">
        <v>1</v>
      </c>
      <c r="J235" s="38">
        <v>0</v>
      </c>
      <c r="K235" s="38">
        <v>0</v>
      </c>
      <c r="L235" s="38">
        <v>18</v>
      </c>
      <c r="M235" s="38">
        <v>79</v>
      </c>
      <c r="N235" s="38">
        <v>0</v>
      </c>
      <c r="O235" s="38">
        <v>27</v>
      </c>
      <c r="P235" s="38">
        <v>19</v>
      </c>
      <c r="Q235" s="38">
        <v>3</v>
      </c>
      <c r="R235" s="38">
        <v>1</v>
      </c>
      <c r="S235" s="38">
        <v>0</v>
      </c>
      <c r="T235" s="38">
        <v>0</v>
      </c>
      <c r="U235" s="38">
        <v>1</v>
      </c>
      <c r="V235" s="38">
        <v>28</v>
      </c>
      <c r="W235" s="38">
        <v>18</v>
      </c>
      <c r="X235" s="38">
        <v>0</v>
      </c>
      <c r="Y235" s="38">
        <v>5</v>
      </c>
      <c r="Z235" s="38">
        <v>6</v>
      </c>
      <c r="AA235" s="38">
        <v>3</v>
      </c>
      <c r="AB235" s="38">
        <v>0</v>
      </c>
      <c r="AC235" s="38">
        <v>1</v>
      </c>
      <c r="AD235" s="38">
        <v>0</v>
      </c>
      <c r="AE235" s="38">
        <v>1</v>
      </c>
      <c r="AF235" s="38">
        <v>2</v>
      </c>
      <c r="AG235" s="38">
        <v>160</v>
      </c>
      <c r="AH235" s="38">
        <v>13</v>
      </c>
      <c r="AI235" s="38">
        <v>81</v>
      </c>
      <c r="AJ235" s="38">
        <v>24</v>
      </c>
      <c r="AK235" s="38">
        <v>6</v>
      </c>
      <c r="AL235" s="38">
        <v>1</v>
      </c>
      <c r="AM235" s="38">
        <v>1</v>
      </c>
      <c r="AN235" s="38">
        <v>3</v>
      </c>
      <c r="AO235" s="38">
        <v>0</v>
      </c>
      <c r="AP235" s="38">
        <v>31</v>
      </c>
    </row>
    <row r="236" spans="1:42" ht="15" customHeight="1">
      <c r="A236" s="48"/>
      <c r="B236" s="24"/>
      <c r="C236" s="56">
        <v>100</v>
      </c>
      <c r="D236" s="56">
        <v>0.88495575221238942</v>
      </c>
      <c r="E236" s="56">
        <v>12.389380530973451</v>
      </c>
      <c r="F236" s="56">
        <v>39.823008849557525</v>
      </c>
      <c r="G236" s="56">
        <v>23.893805309734514</v>
      </c>
      <c r="H236" s="56">
        <v>6.1946902654867255</v>
      </c>
      <c r="I236" s="56">
        <v>0.88495575221238942</v>
      </c>
      <c r="J236" s="56">
        <v>0</v>
      </c>
      <c r="K236" s="56">
        <v>0</v>
      </c>
      <c r="L236" s="56">
        <v>15.929203539823009</v>
      </c>
      <c r="M236" s="56">
        <v>100</v>
      </c>
      <c r="N236" s="56">
        <v>0</v>
      </c>
      <c r="O236" s="56">
        <v>34.177215189873415</v>
      </c>
      <c r="P236" s="56">
        <v>24.050632911392405</v>
      </c>
      <c r="Q236" s="56">
        <v>3.79746835443038</v>
      </c>
      <c r="R236" s="56">
        <v>1.2658227848101267</v>
      </c>
      <c r="S236" s="56">
        <v>0</v>
      </c>
      <c r="T236" s="56">
        <v>0</v>
      </c>
      <c r="U236" s="56">
        <v>1.2658227848101267</v>
      </c>
      <c r="V236" s="56">
        <v>35.443037974683541</v>
      </c>
      <c r="W236" s="56">
        <v>100</v>
      </c>
      <c r="X236" s="56">
        <v>0</v>
      </c>
      <c r="Y236" s="56">
        <v>27.777777777777779</v>
      </c>
      <c r="Z236" s="56">
        <v>33.333333333333329</v>
      </c>
      <c r="AA236" s="56">
        <v>16.666666666666664</v>
      </c>
      <c r="AB236" s="56">
        <v>0</v>
      </c>
      <c r="AC236" s="56">
        <v>5.5555555555555554</v>
      </c>
      <c r="AD236" s="56">
        <v>0</v>
      </c>
      <c r="AE236" s="56">
        <v>5.5555555555555554</v>
      </c>
      <c r="AF236" s="56">
        <v>11.111111111111111</v>
      </c>
      <c r="AG236" s="56">
        <v>100</v>
      </c>
      <c r="AH236" s="56">
        <v>8.125</v>
      </c>
      <c r="AI236" s="56">
        <v>50.625</v>
      </c>
      <c r="AJ236" s="56">
        <v>15</v>
      </c>
      <c r="AK236" s="56">
        <v>3.75</v>
      </c>
      <c r="AL236" s="56">
        <v>0.625</v>
      </c>
      <c r="AM236" s="56">
        <v>0.625</v>
      </c>
      <c r="AN236" s="56">
        <v>1.875</v>
      </c>
      <c r="AO236" s="56">
        <v>0</v>
      </c>
      <c r="AP236" s="56">
        <v>19.375</v>
      </c>
    </row>
    <row r="237" spans="1:42" ht="15" customHeight="1">
      <c r="A237" s="48"/>
      <c r="B237" s="24" t="s">
        <v>331</v>
      </c>
      <c r="C237" s="38">
        <v>93</v>
      </c>
      <c r="D237" s="38">
        <v>0</v>
      </c>
      <c r="E237" s="38">
        <v>9</v>
      </c>
      <c r="F237" s="38">
        <v>48</v>
      </c>
      <c r="G237" s="38">
        <v>16</v>
      </c>
      <c r="H237" s="38">
        <v>4</v>
      </c>
      <c r="I237" s="38">
        <v>4</v>
      </c>
      <c r="J237" s="38">
        <v>2</v>
      </c>
      <c r="K237" s="38">
        <v>0</v>
      </c>
      <c r="L237" s="38">
        <v>10</v>
      </c>
      <c r="M237" s="38">
        <v>29</v>
      </c>
      <c r="N237" s="38">
        <v>1</v>
      </c>
      <c r="O237" s="38">
        <v>12</v>
      </c>
      <c r="P237" s="38">
        <v>8</v>
      </c>
      <c r="Q237" s="38">
        <v>1</v>
      </c>
      <c r="R237" s="38">
        <v>0</v>
      </c>
      <c r="S237" s="38">
        <v>0</v>
      </c>
      <c r="T237" s="38">
        <v>1</v>
      </c>
      <c r="U237" s="38">
        <v>0</v>
      </c>
      <c r="V237" s="38">
        <v>6</v>
      </c>
      <c r="W237" s="38">
        <v>10</v>
      </c>
      <c r="X237" s="38">
        <v>0</v>
      </c>
      <c r="Y237" s="38">
        <v>2</v>
      </c>
      <c r="Z237" s="38">
        <v>2</v>
      </c>
      <c r="AA237" s="38">
        <v>4</v>
      </c>
      <c r="AB237" s="38">
        <v>0</v>
      </c>
      <c r="AC237" s="38">
        <v>0</v>
      </c>
      <c r="AD237" s="38">
        <v>0</v>
      </c>
      <c r="AE237" s="38">
        <v>0</v>
      </c>
      <c r="AF237" s="38">
        <v>2</v>
      </c>
      <c r="AG237" s="38">
        <v>80</v>
      </c>
      <c r="AH237" s="38">
        <v>11</v>
      </c>
      <c r="AI237" s="38">
        <v>41</v>
      </c>
      <c r="AJ237" s="38">
        <v>7</v>
      </c>
      <c r="AK237" s="38">
        <v>1</v>
      </c>
      <c r="AL237" s="38">
        <v>1</v>
      </c>
      <c r="AM237" s="38">
        <v>0</v>
      </c>
      <c r="AN237" s="38">
        <v>1</v>
      </c>
      <c r="AO237" s="38">
        <v>0</v>
      </c>
      <c r="AP237" s="38">
        <v>18</v>
      </c>
    </row>
    <row r="238" spans="1:42" ht="15" customHeight="1">
      <c r="A238" s="48"/>
      <c r="B238" s="24"/>
      <c r="C238" s="56">
        <v>100</v>
      </c>
      <c r="D238" s="56">
        <v>0</v>
      </c>
      <c r="E238" s="56">
        <v>9.67741935483871</v>
      </c>
      <c r="F238" s="56">
        <v>51.612903225806448</v>
      </c>
      <c r="G238" s="56">
        <v>17.20430107526882</v>
      </c>
      <c r="H238" s="56">
        <v>4.3010752688172049</v>
      </c>
      <c r="I238" s="56">
        <v>4.3010752688172049</v>
      </c>
      <c r="J238" s="56">
        <v>2.1505376344086025</v>
      </c>
      <c r="K238" s="56">
        <v>0</v>
      </c>
      <c r="L238" s="56">
        <v>10.75268817204301</v>
      </c>
      <c r="M238" s="56">
        <v>100.00000000000001</v>
      </c>
      <c r="N238" s="56">
        <v>3.4482758620689653</v>
      </c>
      <c r="O238" s="56">
        <v>41.379310344827587</v>
      </c>
      <c r="P238" s="56">
        <v>27.586206896551722</v>
      </c>
      <c r="Q238" s="56">
        <v>3.4482758620689653</v>
      </c>
      <c r="R238" s="56">
        <v>0</v>
      </c>
      <c r="S238" s="56">
        <v>0</v>
      </c>
      <c r="T238" s="56">
        <v>3.4482758620689653</v>
      </c>
      <c r="U238" s="56">
        <v>0</v>
      </c>
      <c r="V238" s="56">
        <v>20.689655172413794</v>
      </c>
      <c r="W238" s="56">
        <v>100</v>
      </c>
      <c r="X238" s="56">
        <v>0</v>
      </c>
      <c r="Y238" s="56">
        <v>20</v>
      </c>
      <c r="Z238" s="56">
        <v>20</v>
      </c>
      <c r="AA238" s="56">
        <v>40</v>
      </c>
      <c r="AB238" s="56">
        <v>0</v>
      </c>
      <c r="AC238" s="56">
        <v>0</v>
      </c>
      <c r="AD238" s="56">
        <v>0</v>
      </c>
      <c r="AE238" s="56">
        <v>0</v>
      </c>
      <c r="AF238" s="56">
        <v>20</v>
      </c>
      <c r="AG238" s="56">
        <v>100</v>
      </c>
      <c r="AH238" s="56">
        <v>13.750000000000002</v>
      </c>
      <c r="AI238" s="56">
        <v>51.249999999999993</v>
      </c>
      <c r="AJ238" s="56">
        <v>8.75</v>
      </c>
      <c r="AK238" s="56">
        <v>1.25</v>
      </c>
      <c r="AL238" s="56">
        <v>1.25</v>
      </c>
      <c r="AM238" s="56">
        <v>0</v>
      </c>
      <c r="AN238" s="56">
        <v>1.25</v>
      </c>
      <c r="AO238" s="56">
        <v>0</v>
      </c>
      <c r="AP238" s="56">
        <v>22.5</v>
      </c>
    </row>
    <row r="239" spans="1:42" ht="15" customHeight="1">
      <c r="A239" s="48"/>
      <c r="B239" s="24" t="s">
        <v>332</v>
      </c>
      <c r="C239" s="38">
        <v>203</v>
      </c>
      <c r="D239" s="38">
        <v>1</v>
      </c>
      <c r="E239" s="38">
        <v>10</v>
      </c>
      <c r="F239" s="38">
        <v>92</v>
      </c>
      <c r="G239" s="38">
        <v>54</v>
      </c>
      <c r="H239" s="38">
        <v>14</v>
      </c>
      <c r="I239" s="38">
        <v>4</v>
      </c>
      <c r="J239" s="38">
        <v>4</v>
      </c>
      <c r="K239" s="38">
        <v>3</v>
      </c>
      <c r="L239" s="38">
        <v>21</v>
      </c>
      <c r="M239" s="38">
        <v>28</v>
      </c>
      <c r="N239" s="38">
        <v>1</v>
      </c>
      <c r="O239" s="38">
        <v>8</v>
      </c>
      <c r="P239" s="38">
        <v>13</v>
      </c>
      <c r="Q239" s="38">
        <v>2</v>
      </c>
      <c r="R239" s="38">
        <v>0</v>
      </c>
      <c r="S239" s="38">
        <v>0</v>
      </c>
      <c r="T239" s="38">
        <v>0</v>
      </c>
      <c r="U239" s="38">
        <v>1</v>
      </c>
      <c r="V239" s="38">
        <v>3</v>
      </c>
      <c r="W239" s="38">
        <v>12</v>
      </c>
      <c r="X239" s="38">
        <v>0</v>
      </c>
      <c r="Y239" s="38">
        <v>5</v>
      </c>
      <c r="Z239" s="38">
        <v>2</v>
      </c>
      <c r="AA239" s="38">
        <v>1</v>
      </c>
      <c r="AB239" s="38">
        <v>2</v>
      </c>
      <c r="AC239" s="38">
        <v>0</v>
      </c>
      <c r="AD239" s="38">
        <v>0</v>
      </c>
      <c r="AE239" s="38">
        <v>0</v>
      </c>
      <c r="AF239" s="38">
        <v>2</v>
      </c>
      <c r="AG239" s="38">
        <v>89</v>
      </c>
      <c r="AH239" s="38">
        <v>8</v>
      </c>
      <c r="AI239" s="38">
        <v>66</v>
      </c>
      <c r="AJ239" s="38">
        <v>3</v>
      </c>
      <c r="AK239" s="38">
        <v>1</v>
      </c>
      <c r="AL239" s="38">
        <v>1</v>
      </c>
      <c r="AM239" s="38">
        <v>0</v>
      </c>
      <c r="AN239" s="38">
        <v>0</v>
      </c>
      <c r="AO239" s="38">
        <v>0</v>
      </c>
      <c r="AP239" s="38">
        <v>10</v>
      </c>
    </row>
    <row r="240" spans="1:42" ht="15" customHeight="1">
      <c r="A240" s="48"/>
      <c r="B240" s="24"/>
      <c r="C240" s="56">
        <v>100</v>
      </c>
      <c r="D240" s="56">
        <v>0.49261083743842365</v>
      </c>
      <c r="E240" s="56">
        <v>4.9261083743842367</v>
      </c>
      <c r="F240" s="56">
        <v>45.320197044334975</v>
      </c>
      <c r="G240" s="56">
        <v>26.600985221674879</v>
      </c>
      <c r="H240" s="56">
        <v>6.8965517241379306</v>
      </c>
      <c r="I240" s="56">
        <v>1.9704433497536946</v>
      </c>
      <c r="J240" s="56">
        <v>1.9704433497536946</v>
      </c>
      <c r="K240" s="56">
        <v>1.4778325123152709</v>
      </c>
      <c r="L240" s="56">
        <v>10.344827586206897</v>
      </c>
      <c r="M240" s="56">
        <v>99.999999999999986</v>
      </c>
      <c r="N240" s="56">
        <v>3.5714285714285712</v>
      </c>
      <c r="O240" s="56">
        <v>28.571428571428569</v>
      </c>
      <c r="P240" s="56">
        <v>46.428571428571431</v>
      </c>
      <c r="Q240" s="56">
        <v>7.1428571428571423</v>
      </c>
      <c r="R240" s="56">
        <v>0</v>
      </c>
      <c r="S240" s="56">
        <v>0</v>
      </c>
      <c r="T240" s="56">
        <v>0</v>
      </c>
      <c r="U240" s="56">
        <v>3.5714285714285712</v>
      </c>
      <c r="V240" s="56">
        <v>10.714285714285714</v>
      </c>
      <c r="W240" s="56">
        <v>100</v>
      </c>
      <c r="X240" s="56">
        <v>0</v>
      </c>
      <c r="Y240" s="56">
        <v>41.666666666666671</v>
      </c>
      <c r="Z240" s="56">
        <v>16.666666666666664</v>
      </c>
      <c r="AA240" s="56">
        <v>8.3333333333333321</v>
      </c>
      <c r="AB240" s="56">
        <v>16.666666666666664</v>
      </c>
      <c r="AC240" s="56">
        <v>0</v>
      </c>
      <c r="AD240" s="56">
        <v>0</v>
      </c>
      <c r="AE240" s="56">
        <v>0</v>
      </c>
      <c r="AF240" s="56">
        <v>16.666666666666664</v>
      </c>
      <c r="AG240" s="56">
        <v>99.999999999999986</v>
      </c>
      <c r="AH240" s="56">
        <v>8.9887640449438209</v>
      </c>
      <c r="AI240" s="56">
        <v>74.157303370786522</v>
      </c>
      <c r="AJ240" s="56">
        <v>3.3707865168539324</v>
      </c>
      <c r="AK240" s="56">
        <v>1.1235955056179776</v>
      </c>
      <c r="AL240" s="56">
        <v>1.1235955056179776</v>
      </c>
      <c r="AM240" s="56">
        <v>0</v>
      </c>
      <c r="AN240" s="56">
        <v>0</v>
      </c>
      <c r="AO240" s="56">
        <v>0</v>
      </c>
      <c r="AP240" s="56">
        <v>11.235955056179774</v>
      </c>
    </row>
    <row r="241" spans="1:42" ht="15" customHeight="1">
      <c r="A241" s="48"/>
      <c r="B241" s="24" t="s">
        <v>333</v>
      </c>
      <c r="C241" s="38">
        <v>332</v>
      </c>
      <c r="D241" s="38">
        <v>1</v>
      </c>
      <c r="E241" s="38">
        <v>16</v>
      </c>
      <c r="F241" s="38">
        <v>96</v>
      </c>
      <c r="G241" s="38">
        <v>113</v>
      </c>
      <c r="H241" s="38">
        <v>43</v>
      </c>
      <c r="I241" s="38">
        <v>11</v>
      </c>
      <c r="J241" s="38">
        <v>8</v>
      </c>
      <c r="K241" s="38">
        <v>0</v>
      </c>
      <c r="L241" s="38">
        <v>44</v>
      </c>
      <c r="M241" s="38">
        <v>32</v>
      </c>
      <c r="N241" s="38">
        <v>2</v>
      </c>
      <c r="O241" s="38">
        <v>7</v>
      </c>
      <c r="P241" s="38">
        <v>12</v>
      </c>
      <c r="Q241" s="38">
        <v>2</v>
      </c>
      <c r="R241" s="38">
        <v>2</v>
      </c>
      <c r="S241" s="38">
        <v>0</v>
      </c>
      <c r="T241" s="38">
        <v>1</v>
      </c>
      <c r="U241" s="38">
        <v>0</v>
      </c>
      <c r="V241" s="38">
        <v>6</v>
      </c>
      <c r="W241" s="38">
        <v>4</v>
      </c>
      <c r="X241" s="38">
        <v>0</v>
      </c>
      <c r="Y241" s="38">
        <v>1</v>
      </c>
      <c r="Z241" s="38">
        <v>2</v>
      </c>
      <c r="AA241" s="38">
        <v>0</v>
      </c>
      <c r="AB241" s="38">
        <v>0</v>
      </c>
      <c r="AC241" s="38">
        <v>0</v>
      </c>
      <c r="AD241" s="38">
        <v>0</v>
      </c>
      <c r="AE241" s="38">
        <v>0</v>
      </c>
      <c r="AF241" s="38">
        <v>1</v>
      </c>
      <c r="AG241" s="38">
        <v>81</v>
      </c>
      <c r="AH241" s="38">
        <v>3</v>
      </c>
      <c r="AI241" s="38">
        <v>64</v>
      </c>
      <c r="AJ241" s="38">
        <v>9</v>
      </c>
      <c r="AK241" s="38">
        <v>0</v>
      </c>
      <c r="AL241" s="38">
        <v>0</v>
      </c>
      <c r="AM241" s="38">
        <v>0</v>
      </c>
      <c r="AN241" s="38">
        <v>1</v>
      </c>
      <c r="AO241" s="38">
        <v>0</v>
      </c>
      <c r="AP241" s="38">
        <v>4</v>
      </c>
    </row>
    <row r="242" spans="1:42" ht="15" customHeight="1">
      <c r="A242" s="48"/>
      <c r="B242" s="24"/>
      <c r="C242" s="56">
        <v>100.00000000000001</v>
      </c>
      <c r="D242" s="56">
        <v>0.30120481927710846</v>
      </c>
      <c r="E242" s="56">
        <v>4.8192771084337354</v>
      </c>
      <c r="F242" s="56">
        <v>28.915662650602407</v>
      </c>
      <c r="G242" s="56">
        <v>34.036144578313255</v>
      </c>
      <c r="H242" s="56">
        <v>12.951807228915662</v>
      </c>
      <c r="I242" s="56">
        <v>3.3132530120481931</v>
      </c>
      <c r="J242" s="56">
        <v>2.4096385542168677</v>
      </c>
      <c r="K242" s="56">
        <v>0</v>
      </c>
      <c r="L242" s="56">
        <v>13.253012048192772</v>
      </c>
      <c r="M242" s="56">
        <v>100</v>
      </c>
      <c r="N242" s="56">
        <v>6.25</v>
      </c>
      <c r="O242" s="56">
        <v>21.875</v>
      </c>
      <c r="P242" s="56">
        <v>37.5</v>
      </c>
      <c r="Q242" s="56">
        <v>6.25</v>
      </c>
      <c r="R242" s="56">
        <v>6.25</v>
      </c>
      <c r="S242" s="56">
        <v>0</v>
      </c>
      <c r="T242" s="56">
        <v>3.125</v>
      </c>
      <c r="U242" s="56">
        <v>0</v>
      </c>
      <c r="V242" s="56">
        <v>18.75</v>
      </c>
      <c r="W242" s="56">
        <v>100</v>
      </c>
      <c r="X242" s="56">
        <v>0</v>
      </c>
      <c r="Y242" s="56">
        <v>25</v>
      </c>
      <c r="Z242" s="56">
        <v>50</v>
      </c>
      <c r="AA242" s="56">
        <v>0</v>
      </c>
      <c r="AB242" s="56">
        <v>0</v>
      </c>
      <c r="AC242" s="56">
        <v>0</v>
      </c>
      <c r="AD242" s="56">
        <v>0</v>
      </c>
      <c r="AE242" s="56">
        <v>0</v>
      </c>
      <c r="AF242" s="56">
        <v>25</v>
      </c>
      <c r="AG242" s="56">
        <v>100</v>
      </c>
      <c r="AH242" s="56">
        <v>3.7037037037037033</v>
      </c>
      <c r="AI242" s="56">
        <v>79.012345679012341</v>
      </c>
      <c r="AJ242" s="56">
        <v>11.111111111111111</v>
      </c>
      <c r="AK242" s="56">
        <v>0</v>
      </c>
      <c r="AL242" s="56">
        <v>0</v>
      </c>
      <c r="AM242" s="56">
        <v>0</v>
      </c>
      <c r="AN242" s="56">
        <v>1.2345679012345678</v>
      </c>
      <c r="AO242" s="56">
        <v>0</v>
      </c>
      <c r="AP242" s="56">
        <v>4.9382716049382713</v>
      </c>
    </row>
    <row r="243" spans="1:42" ht="15" customHeight="1">
      <c r="A243" s="48"/>
      <c r="B243" s="24" t="s">
        <v>334</v>
      </c>
      <c r="C243" s="38">
        <v>139</v>
      </c>
      <c r="D243" s="38">
        <v>0</v>
      </c>
      <c r="E243" s="38">
        <v>6</v>
      </c>
      <c r="F243" s="38">
        <v>55</v>
      </c>
      <c r="G243" s="38">
        <v>33</v>
      </c>
      <c r="H243" s="38">
        <v>18</v>
      </c>
      <c r="I243" s="38">
        <v>3</v>
      </c>
      <c r="J243" s="38">
        <v>8</v>
      </c>
      <c r="K243" s="38">
        <v>1</v>
      </c>
      <c r="L243" s="38">
        <v>15</v>
      </c>
      <c r="M243" s="38">
        <v>15</v>
      </c>
      <c r="N243" s="38">
        <v>1</v>
      </c>
      <c r="O243" s="38">
        <v>4</v>
      </c>
      <c r="P243" s="38">
        <v>3</v>
      </c>
      <c r="Q243" s="38">
        <v>0</v>
      </c>
      <c r="R243" s="38">
        <v>1</v>
      </c>
      <c r="S243" s="38">
        <v>0</v>
      </c>
      <c r="T243" s="38">
        <v>0</v>
      </c>
      <c r="U243" s="38">
        <v>0</v>
      </c>
      <c r="V243" s="38">
        <v>6</v>
      </c>
      <c r="W243" s="38">
        <v>0</v>
      </c>
      <c r="X243" s="38">
        <v>0</v>
      </c>
      <c r="Y243" s="38">
        <v>0</v>
      </c>
      <c r="Z243" s="38">
        <v>0</v>
      </c>
      <c r="AA243" s="38">
        <v>0</v>
      </c>
      <c r="AB243" s="38">
        <v>0</v>
      </c>
      <c r="AC243" s="38">
        <v>0</v>
      </c>
      <c r="AD243" s="38">
        <v>0</v>
      </c>
      <c r="AE243" s="38">
        <v>0</v>
      </c>
      <c r="AF243" s="38">
        <v>0</v>
      </c>
      <c r="AG243" s="38">
        <v>5</v>
      </c>
      <c r="AH243" s="38">
        <v>1</v>
      </c>
      <c r="AI243" s="38">
        <v>4</v>
      </c>
      <c r="AJ243" s="38">
        <v>0</v>
      </c>
      <c r="AK243" s="38">
        <v>0</v>
      </c>
      <c r="AL243" s="38">
        <v>0</v>
      </c>
      <c r="AM243" s="38">
        <v>0</v>
      </c>
      <c r="AN243" s="38">
        <v>0</v>
      </c>
      <c r="AO243" s="38">
        <v>0</v>
      </c>
      <c r="AP243" s="38">
        <v>0</v>
      </c>
    </row>
    <row r="244" spans="1:42" ht="15" customHeight="1">
      <c r="A244" s="48"/>
      <c r="B244" s="24"/>
      <c r="C244" s="56">
        <v>100</v>
      </c>
      <c r="D244" s="56">
        <v>0</v>
      </c>
      <c r="E244" s="56">
        <v>4.3165467625899279</v>
      </c>
      <c r="F244" s="56">
        <v>39.568345323741006</v>
      </c>
      <c r="G244" s="56">
        <v>23.741007194244602</v>
      </c>
      <c r="H244" s="56">
        <v>12.949640287769784</v>
      </c>
      <c r="I244" s="56">
        <v>2.1582733812949639</v>
      </c>
      <c r="J244" s="56">
        <v>5.755395683453238</v>
      </c>
      <c r="K244" s="56">
        <v>0.71942446043165476</v>
      </c>
      <c r="L244" s="56">
        <v>10.791366906474821</v>
      </c>
      <c r="M244" s="56">
        <v>100</v>
      </c>
      <c r="N244" s="56">
        <v>6.666666666666667</v>
      </c>
      <c r="O244" s="56">
        <v>26.666666666666668</v>
      </c>
      <c r="P244" s="56">
        <v>20</v>
      </c>
      <c r="Q244" s="56">
        <v>0</v>
      </c>
      <c r="R244" s="56">
        <v>6.666666666666667</v>
      </c>
      <c r="S244" s="56">
        <v>0</v>
      </c>
      <c r="T244" s="56">
        <v>0</v>
      </c>
      <c r="U244" s="56">
        <v>0</v>
      </c>
      <c r="V244" s="56">
        <v>40</v>
      </c>
      <c r="W244" s="56">
        <v>0</v>
      </c>
      <c r="X244" s="56">
        <v>0</v>
      </c>
      <c r="Y244" s="56">
        <v>0</v>
      </c>
      <c r="Z244" s="56">
        <v>0</v>
      </c>
      <c r="AA244" s="56">
        <v>0</v>
      </c>
      <c r="AB244" s="56">
        <v>0</v>
      </c>
      <c r="AC244" s="56">
        <v>0</v>
      </c>
      <c r="AD244" s="56">
        <v>0</v>
      </c>
      <c r="AE244" s="56">
        <v>0</v>
      </c>
      <c r="AF244" s="56">
        <v>0</v>
      </c>
      <c r="AG244" s="56">
        <v>100</v>
      </c>
      <c r="AH244" s="56">
        <v>20</v>
      </c>
      <c r="AI244" s="56">
        <v>80</v>
      </c>
      <c r="AJ244" s="56">
        <v>0</v>
      </c>
      <c r="AK244" s="56">
        <v>0</v>
      </c>
      <c r="AL244" s="56">
        <v>0</v>
      </c>
      <c r="AM244" s="56">
        <v>0</v>
      </c>
      <c r="AN244" s="56">
        <v>0</v>
      </c>
      <c r="AO244" s="56">
        <v>0</v>
      </c>
      <c r="AP244" s="56">
        <v>0</v>
      </c>
    </row>
    <row r="245" spans="1:42" ht="15" customHeight="1">
      <c r="A245" s="48"/>
      <c r="B245" s="24" t="s">
        <v>335</v>
      </c>
      <c r="C245" s="38">
        <v>171</v>
      </c>
      <c r="D245" s="38">
        <v>2</v>
      </c>
      <c r="E245" s="38">
        <v>1</v>
      </c>
      <c r="F245" s="38">
        <v>42</v>
      </c>
      <c r="G245" s="38">
        <v>42</v>
      </c>
      <c r="H245" s="38">
        <v>29</v>
      </c>
      <c r="I245" s="38">
        <v>14</v>
      </c>
      <c r="J245" s="38">
        <v>11</v>
      </c>
      <c r="K245" s="38">
        <v>3</v>
      </c>
      <c r="L245" s="38">
        <v>27</v>
      </c>
      <c r="M245" s="38">
        <v>25</v>
      </c>
      <c r="N245" s="38">
        <v>0</v>
      </c>
      <c r="O245" s="38">
        <v>5</v>
      </c>
      <c r="P245" s="38">
        <v>12</v>
      </c>
      <c r="Q245" s="38">
        <v>4</v>
      </c>
      <c r="R245" s="38">
        <v>2</v>
      </c>
      <c r="S245" s="38">
        <v>0</v>
      </c>
      <c r="T245" s="38">
        <v>0</v>
      </c>
      <c r="U245" s="38">
        <v>0</v>
      </c>
      <c r="V245" s="38">
        <v>2</v>
      </c>
      <c r="W245" s="38">
        <v>2</v>
      </c>
      <c r="X245" s="38">
        <v>0</v>
      </c>
      <c r="Y245" s="38">
        <v>0</v>
      </c>
      <c r="Z245" s="38">
        <v>1</v>
      </c>
      <c r="AA245" s="38">
        <v>0</v>
      </c>
      <c r="AB245" s="38">
        <v>1</v>
      </c>
      <c r="AC245" s="38">
        <v>0</v>
      </c>
      <c r="AD245" s="38">
        <v>0</v>
      </c>
      <c r="AE245" s="38">
        <v>0</v>
      </c>
      <c r="AF245" s="38">
        <v>0</v>
      </c>
      <c r="AG245" s="38">
        <v>8</v>
      </c>
      <c r="AH245" s="38">
        <v>0</v>
      </c>
      <c r="AI245" s="38">
        <v>3</v>
      </c>
      <c r="AJ245" s="38">
        <v>4</v>
      </c>
      <c r="AK245" s="38">
        <v>1</v>
      </c>
      <c r="AL245" s="38">
        <v>0</v>
      </c>
      <c r="AM245" s="38">
        <v>0</v>
      </c>
      <c r="AN245" s="38">
        <v>0</v>
      </c>
      <c r="AO245" s="38">
        <v>0</v>
      </c>
      <c r="AP245" s="38">
        <v>0</v>
      </c>
    </row>
    <row r="246" spans="1:42" ht="15" customHeight="1">
      <c r="A246" s="90"/>
      <c r="B246" s="24"/>
      <c r="C246" s="56">
        <v>99.999999999999986</v>
      </c>
      <c r="D246" s="56">
        <v>1.1695906432748537</v>
      </c>
      <c r="E246" s="56">
        <v>0.58479532163742687</v>
      </c>
      <c r="F246" s="56">
        <v>24.561403508771928</v>
      </c>
      <c r="G246" s="56">
        <v>24.561403508771928</v>
      </c>
      <c r="H246" s="56">
        <v>16.959064327485379</v>
      </c>
      <c r="I246" s="56">
        <v>8.1871345029239766</v>
      </c>
      <c r="J246" s="56">
        <v>6.4327485380116958</v>
      </c>
      <c r="K246" s="56">
        <v>1.7543859649122806</v>
      </c>
      <c r="L246" s="56">
        <v>15.789473684210526</v>
      </c>
      <c r="M246" s="56">
        <v>100</v>
      </c>
      <c r="N246" s="56">
        <v>0</v>
      </c>
      <c r="O246" s="56">
        <v>20</v>
      </c>
      <c r="P246" s="56">
        <v>48</v>
      </c>
      <c r="Q246" s="56">
        <v>16</v>
      </c>
      <c r="R246" s="56">
        <v>8</v>
      </c>
      <c r="S246" s="56">
        <v>0</v>
      </c>
      <c r="T246" s="56">
        <v>0</v>
      </c>
      <c r="U246" s="56">
        <v>0</v>
      </c>
      <c r="V246" s="56">
        <v>8</v>
      </c>
      <c r="W246" s="56">
        <v>100</v>
      </c>
      <c r="X246" s="56">
        <v>0</v>
      </c>
      <c r="Y246" s="56">
        <v>0</v>
      </c>
      <c r="Z246" s="56">
        <v>50</v>
      </c>
      <c r="AA246" s="56">
        <v>0</v>
      </c>
      <c r="AB246" s="56">
        <v>50</v>
      </c>
      <c r="AC246" s="56">
        <v>0</v>
      </c>
      <c r="AD246" s="56">
        <v>0</v>
      </c>
      <c r="AE246" s="56">
        <v>0</v>
      </c>
      <c r="AF246" s="56">
        <v>0</v>
      </c>
      <c r="AG246" s="56">
        <v>100</v>
      </c>
      <c r="AH246" s="56">
        <v>0</v>
      </c>
      <c r="AI246" s="56">
        <v>37.5</v>
      </c>
      <c r="AJ246" s="56">
        <v>50</v>
      </c>
      <c r="AK246" s="56">
        <v>12.5</v>
      </c>
      <c r="AL246" s="56">
        <v>0</v>
      </c>
      <c r="AM246" s="56">
        <v>0</v>
      </c>
      <c r="AN246" s="56">
        <v>0</v>
      </c>
      <c r="AO246" s="56">
        <v>0</v>
      </c>
      <c r="AP246" s="56">
        <v>0</v>
      </c>
    </row>
    <row r="247" spans="1:42" ht="15" customHeight="1">
      <c r="A247" s="48" t="s">
        <v>413</v>
      </c>
      <c r="B247" s="24" t="s">
        <v>96</v>
      </c>
      <c r="C247" s="38">
        <v>203</v>
      </c>
      <c r="D247" s="38">
        <v>2</v>
      </c>
      <c r="E247" s="38">
        <v>24</v>
      </c>
      <c r="F247" s="38">
        <v>71</v>
      </c>
      <c r="G247" s="38">
        <v>31</v>
      </c>
      <c r="H247" s="38">
        <v>15</v>
      </c>
      <c r="I247" s="38">
        <v>14</v>
      </c>
      <c r="J247" s="38">
        <v>6</v>
      </c>
      <c r="K247" s="38">
        <v>3</v>
      </c>
      <c r="L247" s="38">
        <v>37</v>
      </c>
      <c r="M247" s="38">
        <v>485</v>
      </c>
      <c r="N247" s="38">
        <v>14</v>
      </c>
      <c r="O247" s="38">
        <v>125</v>
      </c>
      <c r="P247" s="38">
        <v>102</v>
      </c>
      <c r="Q247" s="38">
        <v>25</v>
      </c>
      <c r="R247" s="38">
        <v>9</v>
      </c>
      <c r="S247" s="38">
        <v>8</v>
      </c>
      <c r="T247" s="38">
        <v>8</v>
      </c>
      <c r="U247" s="38">
        <v>6</v>
      </c>
      <c r="V247" s="38">
        <v>188</v>
      </c>
      <c r="W247" s="38">
        <v>35</v>
      </c>
      <c r="X247" s="38">
        <v>0</v>
      </c>
      <c r="Y247" s="38">
        <v>9</v>
      </c>
      <c r="Z247" s="38">
        <v>8</v>
      </c>
      <c r="AA247" s="38">
        <v>3</v>
      </c>
      <c r="AB247" s="38">
        <v>0</v>
      </c>
      <c r="AC247" s="38">
        <v>0</v>
      </c>
      <c r="AD247" s="38">
        <v>3</v>
      </c>
      <c r="AE247" s="38">
        <v>0</v>
      </c>
      <c r="AF247" s="38">
        <v>12</v>
      </c>
      <c r="AG247" s="38">
        <v>616</v>
      </c>
      <c r="AH247" s="38">
        <v>43</v>
      </c>
      <c r="AI247" s="38">
        <v>274</v>
      </c>
      <c r="AJ247" s="38">
        <v>96</v>
      </c>
      <c r="AK247" s="38">
        <v>16</v>
      </c>
      <c r="AL247" s="38">
        <v>4</v>
      </c>
      <c r="AM247" s="38">
        <v>2</v>
      </c>
      <c r="AN247" s="38">
        <v>7</v>
      </c>
      <c r="AO247" s="38">
        <v>3</v>
      </c>
      <c r="AP247" s="38">
        <v>171</v>
      </c>
    </row>
    <row r="248" spans="1:42" ht="15" customHeight="1">
      <c r="A248" s="48" t="s">
        <v>414</v>
      </c>
      <c r="B248" s="24"/>
      <c r="C248" s="56">
        <v>100.00000000000001</v>
      </c>
      <c r="D248" s="56">
        <v>0.98522167487684731</v>
      </c>
      <c r="E248" s="56">
        <v>11.822660098522167</v>
      </c>
      <c r="F248" s="56">
        <v>34.975369458128078</v>
      </c>
      <c r="G248" s="56">
        <v>15.270935960591133</v>
      </c>
      <c r="H248" s="56">
        <v>7.389162561576355</v>
      </c>
      <c r="I248" s="56">
        <v>6.8965517241379306</v>
      </c>
      <c r="J248" s="56">
        <v>2.9556650246305418</v>
      </c>
      <c r="K248" s="56">
        <v>1.4778325123152709</v>
      </c>
      <c r="L248" s="56">
        <v>18.226600985221676</v>
      </c>
      <c r="M248" s="56">
        <v>100</v>
      </c>
      <c r="N248" s="56">
        <v>2.8865979381443299</v>
      </c>
      <c r="O248" s="56">
        <v>25.773195876288657</v>
      </c>
      <c r="P248" s="56">
        <v>21.030927835051546</v>
      </c>
      <c r="Q248" s="56">
        <v>5.1546391752577314</v>
      </c>
      <c r="R248" s="56">
        <v>1.8556701030927836</v>
      </c>
      <c r="S248" s="56">
        <v>1.6494845360824744</v>
      </c>
      <c r="T248" s="56">
        <v>1.6494845360824744</v>
      </c>
      <c r="U248" s="56">
        <v>1.2371134020618557</v>
      </c>
      <c r="V248" s="56">
        <v>38.762886597938149</v>
      </c>
      <c r="W248" s="56">
        <v>100</v>
      </c>
      <c r="X248" s="56">
        <v>0</v>
      </c>
      <c r="Y248" s="56">
        <v>25.714285714285712</v>
      </c>
      <c r="Z248" s="56">
        <v>22.857142857142858</v>
      </c>
      <c r="AA248" s="56">
        <v>8.5714285714285712</v>
      </c>
      <c r="AB248" s="56">
        <v>0</v>
      </c>
      <c r="AC248" s="56">
        <v>0</v>
      </c>
      <c r="AD248" s="56">
        <v>8.5714285714285712</v>
      </c>
      <c r="AE248" s="56">
        <v>0</v>
      </c>
      <c r="AF248" s="56">
        <v>34.285714285714285</v>
      </c>
      <c r="AG248" s="56">
        <v>100</v>
      </c>
      <c r="AH248" s="56">
        <v>6.9805194805194803</v>
      </c>
      <c r="AI248" s="56">
        <v>44.480519480519483</v>
      </c>
      <c r="AJ248" s="56">
        <v>15.584415584415584</v>
      </c>
      <c r="AK248" s="56">
        <v>2.5974025974025974</v>
      </c>
      <c r="AL248" s="56">
        <v>0.64935064935064934</v>
      </c>
      <c r="AM248" s="56">
        <v>0.32467532467532467</v>
      </c>
      <c r="AN248" s="56">
        <v>1.1363636363636365</v>
      </c>
      <c r="AO248" s="56">
        <v>0.48701298701298701</v>
      </c>
      <c r="AP248" s="56">
        <v>27.759740259740262</v>
      </c>
    </row>
    <row r="249" spans="1:42" ht="15" customHeight="1">
      <c r="A249" s="48"/>
      <c r="B249" s="24" t="s">
        <v>97</v>
      </c>
      <c r="C249" s="38">
        <v>132</v>
      </c>
      <c r="D249" s="38">
        <v>0</v>
      </c>
      <c r="E249" s="38">
        <v>17</v>
      </c>
      <c r="F249" s="38">
        <v>40</v>
      </c>
      <c r="G249" s="38">
        <v>23</v>
      </c>
      <c r="H249" s="38">
        <v>6</v>
      </c>
      <c r="I249" s="38">
        <v>4</v>
      </c>
      <c r="J249" s="38">
        <v>7</v>
      </c>
      <c r="K249" s="38">
        <v>2</v>
      </c>
      <c r="L249" s="38">
        <v>33</v>
      </c>
      <c r="M249" s="38">
        <v>312</v>
      </c>
      <c r="N249" s="38">
        <v>29</v>
      </c>
      <c r="O249" s="38">
        <v>90</v>
      </c>
      <c r="P249" s="38">
        <v>49</v>
      </c>
      <c r="Q249" s="38">
        <v>11</v>
      </c>
      <c r="R249" s="38">
        <v>3</v>
      </c>
      <c r="S249" s="38">
        <v>0</v>
      </c>
      <c r="T249" s="38">
        <v>5</v>
      </c>
      <c r="U249" s="38">
        <v>0</v>
      </c>
      <c r="V249" s="38">
        <v>125</v>
      </c>
      <c r="W249" s="38">
        <v>18</v>
      </c>
      <c r="X249" s="38">
        <v>0</v>
      </c>
      <c r="Y249" s="38">
        <v>4</v>
      </c>
      <c r="Z249" s="38">
        <v>6</v>
      </c>
      <c r="AA249" s="38">
        <v>2</v>
      </c>
      <c r="AB249" s="38">
        <v>1</v>
      </c>
      <c r="AC249" s="38">
        <v>0</v>
      </c>
      <c r="AD249" s="38">
        <v>0</v>
      </c>
      <c r="AE249" s="38">
        <v>0</v>
      </c>
      <c r="AF249" s="38">
        <v>5</v>
      </c>
      <c r="AG249" s="38">
        <v>225</v>
      </c>
      <c r="AH249" s="38">
        <v>23</v>
      </c>
      <c r="AI249" s="38">
        <v>86</v>
      </c>
      <c r="AJ249" s="38">
        <v>35</v>
      </c>
      <c r="AK249" s="38">
        <v>8</v>
      </c>
      <c r="AL249" s="38">
        <v>4</v>
      </c>
      <c r="AM249" s="38">
        <v>1</v>
      </c>
      <c r="AN249" s="38">
        <v>3</v>
      </c>
      <c r="AO249" s="38">
        <v>1</v>
      </c>
      <c r="AP249" s="38">
        <v>64</v>
      </c>
    </row>
    <row r="250" spans="1:42" ht="15" customHeight="1">
      <c r="A250" s="48"/>
      <c r="B250" s="24"/>
      <c r="C250" s="56">
        <v>100</v>
      </c>
      <c r="D250" s="56">
        <v>0</v>
      </c>
      <c r="E250" s="56">
        <v>12.878787878787879</v>
      </c>
      <c r="F250" s="56">
        <v>30.303030303030305</v>
      </c>
      <c r="G250" s="56">
        <v>17.424242424242426</v>
      </c>
      <c r="H250" s="56">
        <v>4.5454545454545459</v>
      </c>
      <c r="I250" s="56">
        <v>3.0303030303030303</v>
      </c>
      <c r="J250" s="56">
        <v>5.3030303030303028</v>
      </c>
      <c r="K250" s="56">
        <v>1.5151515151515151</v>
      </c>
      <c r="L250" s="56">
        <v>25</v>
      </c>
      <c r="M250" s="56">
        <v>100</v>
      </c>
      <c r="N250" s="56">
        <v>9.2948717948717956</v>
      </c>
      <c r="O250" s="56">
        <v>28.846153846153843</v>
      </c>
      <c r="P250" s="56">
        <v>15.705128205128204</v>
      </c>
      <c r="Q250" s="56">
        <v>3.5256410256410255</v>
      </c>
      <c r="R250" s="56">
        <v>0.96153846153846156</v>
      </c>
      <c r="S250" s="56">
        <v>0</v>
      </c>
      <c r="T250" s="56">
        <v>1.6025641025641024</v>
      </c>
      <c r="U250" s="56">
        <v>0</v>
      </c>
      <c r="V250" s="56">
        <v>40.064102564102569</v>
      </c>
      <c r="W250" s="56">
        <v>100</v>
      </c>
      <c r="X250" s="56">
        <v>0</v>
      </c>
      <c r="Y250" s="56">
        <v>22.222222222222221</v>
      </c>
      <c r="Z250" s="56">
        <v>33.333333333333329</v>
      </c>
      <c r="AA250" s="56">
        <v>11.111111111111111</v>
      </c>
      <c r="AB250" s="56">
        <v>5.5555555555555554</v>
      </c>
      <c r="AC250" s="56">
        <v>0</v>
      </c>
      <c r="AD250" s="56">
        <v>0</v>
      </c>
      <c r="AE250" s="56">
        <v>0</v>
      </c>
      <c r="AF250" s="56">
        <v>27.777777777777779</v>
      </c>
      <c r="AG250" s="56">
        <v>99.999999999999986</v>
      </c>
      <c r="AH250" s="56">
        <v>10.222222222222223</v>
      </c>
      <c r="AI250" s="56">
        <v>38.222222222222221</v>
      </c>
      <c r="AJ250" s="56">
        <v>15.555555555555555</v>
      </c>
      <c r="AK250" s="56">
        <v>3.5555555555555554</v>
      </c>
      <c r="AL250" s="56">
        <v>1.7777777777777777</v>
      </c>
      <c r="AM250" s="56">
        <v>0.44444444444444442</v>
      </c>
      <c r="AN250" s="56">
        <v>1.3333333333333335</v>
      </c>
      <c r="AO250" s="56">
        <v>0.44444444444444442</v>
      </c>
      <c r="AP250" s="56">
        <v>28.444444444444443</v>
      </c>
    </row>
    <row r="251" spans="1:42" ht="15" customHeight="1">
      <c r="A251" s="48"/>
      <c r="B251" s="24" t="s">
        <v>98</v>
      </c>
      <c r="C251" s="38">
        <v>1499</v>
      </c>
      <c r="D251" s="38">
        <v>3</v>
      </c>
      <c r="E251" s="38">
        <v>99</v>
      </c>
      <c r="F251" s="38">
        <v>509</v>
      </c>
      <c r="G251" s="38">
        <v>368</v>
      </c>
      <c r="H251" s="38">
        <v>143</v>
      </c>
      <c r="I251" s="38">
        <v>40</v>
      </c>
      <c r="J251" s="38">
        <v>44</v>
      </c>
      <c r="K251" s="38">
        <v>12</v>
      </c>
      <c r="L251" s="38">
        <v>281</v>
      </c>
      <c r="M251" s="38">
        <v>944</v>
      </c>
      <c r="N251" s="38">
        <v>20</v>
      </c>
      <c r="O251" s="38">
        <v>349</v>
      </c>
      <c r="P251" s="38">
        <v>185</v>
      </c>
      <c r="Q251" s="38">
        <v>42</v>
      </c>
      <c r="R251" s="38">
        <v>19</v>
      </c>
      <c r="S251" s="38">
        <v>6</v>
      </c>
      <c r="T251" s="38">
        <v>13</v>
      </c>
      <c r="U251" s="38">
        <v>4</v>
      </c>
      <c r="V251" s="38">
        <v>306</v>
      </c>
      <c r="W251" s="38">
        <v>110</v>
      </c>
      <c r="X251" s="38">
        <v>1</v>
      </c>
      <c r="Y251" s="38">
        <v>27</v>
      </c>
      <c r="Z251" s="38">
        <v>40</v>
      </c>
      <c r="AA251" s="38">
        <v>11</v>
      </c>
      <c r="AB251" s="38">
        <v>2</v>
      </c>
      <c r="AC251" s="38">
        <v>1</v>
      </c>
      <c r="AD251" s="38">
        <v>1</v>
      </c>
      <c r="AE251" s="38">
        <v>0</v>
      </c>
      <c r="AF251" s="38">
        <v>27</v>
      </c>
      <c r="AG251" s="38">
        <v>764</v>
      </c>
      <c r="AH251" s="38">
        <v>90</v>
      </c>
      <c r="AI251" s="38">
        <v>368</v>
      </c>
      <c r="AJ251" s="38">
        <v>113</v>
      </c>
      <c r="AK251" s="38">
        <v>11</v>
      </c>
      <c r="AL251" s="38">
        <v>5</v>
      </c>
      <c r="AM251" s="38">
        <v>4</v>
      </c>
      <c r="AN251" s="38">
        <v>11</v>
      </c>
      <c r="AO251" s="38">
        <v>1</v>
      </c>
      <c r="AP251" s="38">
        <v>161</v>
      </c>
    </row>
    <row r="252" spans="1:42" ht="15" customHeight="1">
      <c r="A252" s="48"/>
      <c r="B252" s="24"/>
      <c r="C252" s="56">
        <v>100</v>
      </c>
      <c r="D252" s="56">
        <v>0.20013342228152103</v>
      </c>
      <c r="E252" s="56">
        <v>6.6044029352901932</v>
      </c>
      <c r="F252" s="56">
        <v>33.955970647098063</v>
      </c>
      <c r="G252" s="56">
        <v>24.549699799866577</v>
      </c>
      <c r="H252" s="56">
        <v>9.5396931287525017</v>
      </c>
      <c r="I252" s="56">
        <v>2.6684456304202802</v>
      </c>
      <c r="J252" s="56">
        <v>2.9352901934623081</v>
      </c>
      <c r="K252" s="56">
        <v>0.80053368912608414</v>
      </c>
      <c r="L252" s="56">
        <v>18.745830553702469</v>
      </c>
      <c r="M252" s="56">
        <v>100</v>
      </c>
      <c r="N252" s="56">
        <v>2.1186440677966099</v>
      </c>
      <c r="O252" s="56">
        <v>36.970338983050851</v>
      </c>
      <c r="P252" s="56">
        <v>19.597457627118644</v>
      </c>
      <c r="Q252" s="56">
        <v>4.4491525423728815</v>
      </c>
      <c r="R252" s="56">
        <v>2.0127118644067794</v>
      </c>
      <c r="S252" s="56">
        <v>0.63559322033898313</v>
      </c>
      <c r="T252" s="56">
        <v>1.3771186440677965</v>
      </c>
      <c r="U252" s="56">
        <v>0.42372881355932202</v>
      </c>
      <c r="V252" s="56">
        <v>32.415254237288138</v>
      </c>
      <c r="W252" s="56">
        <v>100</v>
      </c>
      <c r="X252" s="56">
        <v>0.90909090909090906</v>
      </c>
      <c r="Y252" s="56">
        <v>24.545454545454547</v>
      </c>
      <c r="Z252" s="56">
        <v>36.363636363636367</v>
      </c>
      <c r="AA252" s="56">
        <v>10</v>
      </c>
      <c r="AB252" s="56">
        <v>1.8181818181818181</v>
      </c>
      <c r="AC252" s="56">
        <v>0.90909090909090906</v>
      </c>
      <c r="AD252" s="56">
        <v>0.90909090909090906</v>
      </c>
      <c r="AE252" s="56">
        <v>0</v>
      </c>
      <c r="AF252" s="56">
        <v>24.545454545454547</v>
      </c>
      <c r="AG252" s="56">
        <v>100</v>
      </c>
      <c r="AH252" s="56">
        <v>11.780104712041885</v>
      </c>
      <c r="AI252" s="56">
        <v>48.167539267015705</v>
      </c>
      <c r="AJ252" s="56">
        <v>14.790575916230367</v>
      </c>
      <c r="AK252" s="56">
        <v>1.4397905759162304</v>
      </c>
      <c r="AL252" s="56">
        <v>0.65445026178010468</v>
      </c>
      <c r="AM252" s="56">
        <v>0.52356020942408377</v>
      </c>
      <c r="AN252" s="56">
        <v>1.4397905759162304</v>
      </c>
      <c r="AO252" s="56">
        <v>0.13089005235602094</v>
      </c>
      <c r="AP252" s="56">
        <v>21.073298429319369</v>
      </c>
    </row>
    <row r="253" spans="1:42" ht="15" customHeight="1">
      <c r="A253" s="48"/>
      <c r="B253" s="24" t="s">
        <v>2</v>
      </c>
      <c r="C253" s="38">
        <v>229</v>
      </c>
      <c r="D253" s="38">
        <v>3</v>
      </c>
      <c r="E253" s="38">
        <v>20</v>
      </c>
      <c r="F253" s="38">
        <v>62</v>
      </c>
      <c r="G253" s="38">
        <v>30</v>
      </c>
      <c r="H253" s="38">
        <v>10</v>
      </c>
      <c r="I253" s="38">
        <v>4</v>
      </c>
      <c r="J253" s="38">
        <v>10</v>
      </c>
      <c r="K253" s="38">
        <v>0</v>
      </c>
      <c r="L253" s="38">
        <v>90</v>
      </c>
      <c r="M253" s="38">
        <v>406</v>
      </c>
      <c r="N253" s="38">
        <v>13</v>
      </c>
      <c r="O253" s="38">
        <v>102</v>
      </c>
      <c r="P253" s="38">
        <v>85</v>
      </c>
      <c r="Q253" s="38">
        <v>10</v>
      </c>
      <c r="R253" s="38">
        <v>3</v>
      </c>
      <c r="S253" s="38">
        <v>3</v>
      </c>
      <c r="T253" s="38">
        <v>0</v>
      </c>
      <c r="U253" s="38">
        <v>4</v>
      </c>
      <c r="V253" s="38">
        <v>186</v>
      </c>
      <c r="W253" s="38">
        <v>37</v>
      </c>
      <c r="X253" s="38">
        <v>1</v>
      </c>
      <c r="Y253" s="38">
        <v>8</v>
      </c>
      <c r="Z253" s="38">
        <v>8</v>
      </c>
      <c r="AA253" s="38">
        <v>2</v>
      </c>
      <c r="AB253" s="38">
        <v>3</v>
      </c>
      <c r="AC253" s="38">
        <v>0</v>
      </c>
      <c r="AD253" s="38">
        <v>0</v>
      </c>
      <c r="AE253" s="38">
        <v>1</v>
      </c>
      <c r="AF253" s="38">
        <v>14</v>
      </c>
      <c r="AG253" s="38">
        <v>250</v>
      </c>
      <c r="AH253" s="38">
        <v>31</v>
      </c>
      <c r="AI253" s="38">
        <v>92</v>
      </c>
      <c r="AJ253" s="38">
        <v>31</v>
      </c>
      <c r="AK253" s="38">
        <v>4</v>
      </c>
      <c r="AL253" s="38">
        <v>0</v>
      </c>
      <c r="AM253" s="38">
        <v>0</v>
      </c>
      <c r="AN253" s="38">
        <v>2</v>
      </c>
      <c r="AO253" s="38">
        <v>1</v>
      </c>
      <c r="AP253" s="38">
        <v>89</v>
      </c>
    </row>
    <row r="254" spans="1:42" ht="15" customHeight="1">
      <c r="A254" s="90"/>
      <c r="B254" s="24"/>
      <c r="C254" s="56">
        <v>100</v>
      </c>
      <c r="D254" s="56">
        <v>1.3100436681222707</v>
      </c>
      <c r="E254" s="56">
        <v>8.7336244541484707</v>
      </c>
      <c r="F254" s="56">
        <v>27.074235807860266</v>
      </c>
      <c r="G254" s="56">
        <v>13.100436681222707</v>
      </c>
      <c r="H254" s="56">
        <v>4.3668122270742353</v>
      </c>
      <c r="I254" s="56">
        <v>1.7467248908296942</v>
      </c>
      <c r="J254" s="56">
        <v>4.3668122270742353</v>
      </c>
      <c r="K254" s="56">
        <v>0</v>
      </c>
      <c r="L254" s="56">
        <v>39.301310043668117</v>
      </c>
      <c r="M254" s="56">
        <v>100</v>
      </c>
      <c r="N254" s="56">
        <v>3.201970443349754</v>
      </c>
      <c r="O254" s="56">
        <v>25.123152709359609</v>
      </c>
      <c r="P254" s="56">
        <v>20.935960591133004</v>
      </c>
      <c r="Q254" s="56">
        <v>2.4630541871921183</v>
      </c>
      <c r="R254" s="56">
        <v>0.73891625615763545</v>
      </c>
      <c r="S254" s="56">
        <v>0.73891625615763545</v>
      </c>
      <c r="T254" s="56">
        <v>0</v>
      </c>
      <c r="U254" s="56">
        <v>0.98522167487684731</v>
      </c>
      <c r="V254" s="56">
        <v>45.812807881773395</v>
      </c>
      <c r="W254" s="56">
        <v>100</v>
      </c>
      <c r="X254" s="56">
        <v>2.7027027027027026</v>
      </c>
      <c r="Y254" s="56">
        <v>21.621621621621621</v>
      </c>
      <c r="Z254" s="56">
        <v>21.621621621621621</v>
      </c>
      <c r="AA254" s="56">
        <v>5.4054054054054053</v>
      </c>
      <c r="AB254" s="56">
        <v>8.1081081081081088</v>
      </c>
      <c r="AC254" s="56">
        <v>0</v>
      </c>
      <c r="AD254" s="56">
        <v>0</v>
      </c>
      <c r="AE254" s="56">
        <v>2.7027027027027026</v>
      </c>
      <c r="AF254" s="56">
        <v>37.837837837837839</v>
      </c>
      <c r="AG254" s="56">
        <v>100</v>
      </c>
      <c r="AH254" s="56">
        <v>12.4</v>
      </c>
      <c r="AI254" s="56">
        <v>36.799999999999997</v>
      </c>
      <c r="AJ254" s="56">
        <v>12.4</v>
      </c>
      <c r="AK254" s="56">
        <v>1.6</v>
      </c>
      <c r="AL254" s="56">
        <v>0</v>
      </c>
      <c r="AM254" s="56">
        <v>0</v>
      </c>
      <c r="AN254" s="56">
        <v>0.8</v>
      </c>
      <c r="AO254" s="56">
        <v>0.4</v>
      </c>
      <c r="AP254" s="56">
        <v>35.6</v>
      </c>
    </row>
    <row r="255" spans="1:42" ht="15" customHeight="1">
      <c r="A255" s="48" t="s">
        <v>403</v>
      </c>
      <c r="B255" s="24" t="s">
        <v>96</v>
      </c>
      <c r="C255" s="38">
        <v>133</v>
      </c>
      <c r="D255" s="38">
        <v>2</v>
      </c>
      <c r="E255" s="38">
        <v>19</v>
      </c>
      <c r="F255" s="38">
        <v>45</v>
      </c>
      <c r="G255" s="38">
        <v>18</v>
      </c>
      <c r="H255" s="38">
        <v>9</v>
      </c>
      <c r="I255" s="38">
        <v>5</v>
      </c>
      <c r="J255" s="38">
        <v>4</v>
      </c>
      <c r="K255" s="38">
        <v>0</v>
      </c>
      <c r="L255" s="38">
        <v>31</v>
      </c>
      <c r="M255" s="38">
        <v>714</v>
      </c>
      <c r="N255" s="38">
        <v>14</v>
      </c>
      <c r="O255" s="38">
        <v>193</v>
      </c>
      <c r="P255" s="38">
        <v>178</v>
      </c>
      <c r="Q255" s="38">
        <v>30</v>
      </c>
      <c r="R255" s="38">
        <v>12</v>
      </c>
      <c r="S255" s="38">
        <v>10</v>
      </c>
      <c r="T255" s="38">
        <v>7</v>
      </c>
      <c r="U255" s="38">
        <v>8</v>
      </c>
      <c r="V255" s="38">
        <v>262</v>
      </c>
      <c r="W255" s="38">
        <v>41</v>
      </c>
      <c r="X255" s="38">
        <v>0</v>
      </c>
      <c r="Y255" s="38">
        <v>11</v>
      </c>
      <c r="Z255" s="38">
        <v>7</v>
      </c>
      <c r="AA255" s="38">
        <v>5</v>
      </c>
      <c r="AB255" s="38">
        <v>3</v>
      </c>
      <c r="AC255" s="38">
        <v>0</v>
      </c>
      <c r="AD255" s="38">
        <v>3</v>
      </c>
      <c r="AE255" s="38">
        <v>0</v>
      </c>
      <c r="AF255" s="38">
        <v>12</v>
      </c>
      <c r="AG255" s="38">
        <v>776</v>
      </c>
      <c r="AH255" s="38">
        <v>50</v>
      </c>
      <c r="AI255" s="38">
        <v>348</v>
      </c>
      <c r="AJ255" s="38">
        <v>117</v>
      </c>
      <c r="AK255" s="38">
        <v>16</v>
      </c>
      <c r="AL255" s="38">
        <v>5</v>
      </c>
      <c r="AM255" s="38">
        <v>2</v>
      </c>
      <c r="AN255" s="38">
        <v>9</v>
      </c>
      <c r="AO255" s="38">
        <v>4</v>
      </c>
      <c r="AP255" s="38">
        <v>225</v>
      </c>
    </row>
    <row r="256" spans="1:42" ht="15" customHeight="1">
      <c r="A256" s="48" t="s">
        <v>449</v>
      </c>
      <c r="B256" s="24"/>
      <c r="C256" s="56">
        <v>100</v>
      </c>
      <c r="D256" s="56">
        <v>1.5037593984962405</v>
      </c>
      <c r="E256" s="56">
        <v>14.285714285714285</v>
      </c>
      <c r="F256" s="56">
        <v>33.834586466165412</v>
      </c>
      <c r="G256" s="56">
        <v>13.533834586466165</v>
      </c>
      <c r="H256" s="56">
        <v>6.7669172932330826</v>
      </c>
      <c r="I256" s="56">
        <v>3.7593984962406015</v>
      </c>
      <c r="J256" s="56">
        <v>3.007518796992481</v>
      </c>
      <c r="K256" s="56">
        <v>0</v>
      </c>
      <c r="L256" s="56">
        <v>23.308270676691727</v>
      </c>
      <c r="M256" s="56">
        <v>100</v>
      </c>
      <c r="N256" s="56">
        <v>1.9607843137254901</v>
      </c>
      <c r="O256" s="56">
        <v>27.030812324929972</v>
      </c>
      <c r="P256" s="56">
        <v>24.929971988795518</v>
      </c>
      <c r="Q256" s="56">
        <v>4.2016806722689077</v>
      </c>
      <c r="R256" s="56">
        <v>1.680672268907563</v>
      </c>
      <c r="S256" s="56">
        <v>1.400560224089636</v>
      </c>
      <c r="T256" s="56">
        <v>0.98039215686274506</v>
      </c>
      <c r="U256" s="56">
        <v>1.1204481792717087</v>
      </c>
      <c r="V256" s="56">
        <v>36.694677871148457</v>
      </c>
      <c r="W256" s="56">
        <v>100</v>
      </c>
      <c r="X256" s="56">
        <v>0</v>
      </c>
      <c r="Y256" s="56">
        <v>26.829268292682929</v>
      </c>
      <c r="Z256" s="56">
        <v>17.073170731707318</v>
      </c>
      <c r="AA256" s="56">
        <v>12.195121951219512</v>
      </c>
      <c r="AB256" s="56">
        <v>7.3170731707317067</v>
      </c>
      <c r="AC256" s="56">
        <v>0</v>
      </c>
      <c r="AD256" s="56">
        <v>7.3170731707317067</v>
      </c>
      <c r="AE256" s="56">
        <v>0</v>
      </c>
      <c r="AF256" s="56">
        <v>29.268292682926827</v>
      </c>
      <c r="AG256" s="56">
        <v>100.00000000000001</v>
      </c>
      <c r="AH256" s="56">
        <v>6.4432989690721643</v>
      </c>
      <c r="AI256" s="56">
        <v>44.845360824742272</v>
      </c>
      <c r="AJ256" s="56">
        <v>15.077319587628866</v>
      </c>
      <c r="AK256" s="56">
        <v>2.0618556701030926</v>
      </c>
      <c r="AL256" s="56">
        <v>0.64432989690721643</v>
      </c>
      <c r="AM256" s="56">
        <v>0.25773195876288657</v>
      </c>
      <c r="AN256" s="56">
        <v>1.1597938144329898</v>
      </c>
      <c r="AO256" s="56">
        <v>0.51546391752577314</v>
      </c>
      <c r="AP256" s="56">
        <v>28.994845360824744</v>
      </c>
    </row>
    <row r="257" spans="1:42" ht="15" customHeight="1">
      <c r="A257" s="48"/>
      <c r="B257" s="24" t="s">
        <v>97</v>
      </c>
      <c r="C257" s="38">
        <v>93</v>
      </c>
      <c r="D257" s="38">
        <v>0</v>
      </c>
      <c r="E257" s="38">
        <v>19</v>
      </c>
      <c r="F257" s="38">
        <v>27</v>
      </c>
      <c r="G257" s="38">
        <v>15</v>
      </c>
      <c r="H257" s="38">
        <v>4</v>
      </c>
      <c r="I257" s="38">
        <v>3</v>
      </c>
      <c r="J257" s="38">
        <v>1</v>
      </c>
      <c r="K257" s="38">
        <v>1</v>
      </c>
      <c r="L257" s="38">
        <v>23</v>
      </c>
      <c r="M257" s="38">
        <v>394</v>
      </c>
      <c r="N257" s="38">
        <v>28</v>
      </c>
      <c r="O257" s="38">
        <v>121</v>
      </c>
      <c r="P257" s="38">
        <v>68</v>
      </c>
      <c r="Q257" s="38">
        <v>17</v>
      </c>
      <c r="R257" s="38">
        <v>6</v>
      </c>
      <c r="S257" s="38">
        <v>2</v>
      </c>
      <c r="T257" s="38">
        <v>7</v>
      </c>
      <c r="U257" s="38">
        <v>2</v>
      </c>
      <c r="V257" s="38">
        <v>143</v>
      </c>
      <c r="W257" s="38">
        <v>14</v>
      </c>
      <c r="X257" s="38">
        <v>0</v>
      </c>
      <c r="Y257" s="38">
        <v>2</v>
      </c>
      <c r="Z257" s="38">
        <v>4</v>
      </c>
      <c r="AA257" s="38">
        <v>2</v>
      </c>
      <c r="AB257" s="38">
        <v>0</v>
      </c>
      <c r="AC257" s="38">
        <v>0</v>
      </c>
      <c r="AD257" s="38">
        <v>1</v>
      </c>
      <c r="AE257" s="38">
        <v>0</v>
      </c>
      <c r="AF257" s="38">
        <v>5</v>
      </c>
      <c r="AG257" s="38">
        <v>238</v>
      </c>
      <c r="AH257" s="38">
        <v>24</v>
      </c>
      <c r="AI257" s="38">
        <v>90</v>
      </c>
      <c r="AJ257" s="38">
        <v>46</v>
      </c>
      <c r="AK257" s="38">
        <v>9</v>
      </c>
      <c r="AL257" s="38">
        <v>4</v>
      </c>
      <c r="AM257" s="38">
        <v>0</v>
      </c>
      <c r="AN257" s="38">
        <v>2</v>
      </c>
      <c r="AO257" s="38">
        <v>0</v>
      </c>
      <c r="AP257" s="38">
        <v>63</v>
      </c>
    </row>
    <row r="258" spans="1:42" ht="15" customHeight="1">
      <c r="A258" s="48"/>
      <c r="B258" s="24"/>
      <c r="C258" s="56">
        <v>100</v>
      </c>
      <c r="D258" s="56">
        <v>0</v>
      </c>
      <c r="E258" s="56">
        <v>20.43010752688172</v>
      </c>
      <c r="F258" s="56">
        <v>29.032258064516132</v>
      </c>
      <c r="G258" s="56">
        <v>16.129032258064516</v>
      </c>
      <c r="H258" s="56">
        <v>4.3010752688172049</v>
      </c>
      <c r="I258" s="56">
        <v>3.225806451612903</v>
      </c>
      <c r="J258" s="56">
        <v>1.0752688172043012</v>
      </c>
      <c r="K258" s="56">
        <v>1.0752688172043012</v>
      </c>
      <c r="L258" s="56">
        <v>24.731182795698924</v>
      </c>
      <c r="M258" s="56">
        <v>100</v>
      </c>
      <c r="N258" s="56">
        <v>7.1065989847715745</v>
      </c>
      <c r="O258" s="56">
        <v>30.710659898477154</v>
      </c>
      <c r="P258" s="56">
        <v>17.258883248730964</v>
      </c>
      <c r="Q258" s="56">
        <v>4.3147208121827409</v>
      </c>
      <c r="R258" s="56">
        <v>1.5228426395939088</v>
      </c>
      <c r="S258" s="56">
        <v>0.50761421319796951</v>
      </c>
      <c r="T258" s="56">
        <v>1.7766497461928936</v>
      </c>
      <c r="U258" s="56">
        <v>0.50761421319796951</v>
      </c>
      <c r="V258" s="56">
        <v>36.294416243654823</v>
      </c>
      <c r="W258" s="56">
        <v>100</v>
      </c>
      <c r="X258" s="56">
        <v>0</v>
      </c>
      <c r="Y258" s="56">
        <v>14.285714285714285</v>
      </c>
      <c r="Z258" s="56">
        <v>28.571428571428569</v>
      </c>
      <c r="AA258" s="56">
        <v>14.285714285714285</v>
      </c>
      <c r="AB258" s="56">
        <v>0</v>
      </c>
      <c r="AC258" s="56">
        <v>0</v>
      </c>
      <c r="AD258" s="56">
        <v>7.1428571428571423</v>
      </c>
      <c r="AE258" s="56">
        <v>0</v>
      </c>
      <c r="AF258" s="56">
        <v>35.714285714285715</v>
      </c>
      <c r="AG258" s="56">
        <v>99.999999999999986</v>
      </c>
      <c r="AH258" s="56">
        <v>10.084033613445378</v>
      </c>
      <c r="AI258" s="56">
        <v>37.815126050420169</v>
      </c>
      <c r="AJ258" s="56">
        <v>19.327731092436977</v>
      </c>
      <c r="AK258" s="56">
        <v>3.7815126050420167</v>
      </c>
      <c r="AL258" s="56">
        <v>1.680672268907563</v>
      </c>
      <c r="AM258" s="56">
        <v>0</v>
      </c>
      <c r="AN258" s="56">
        <v>0.84033613445378152</v>
      </c>
      <c r="AO258" s="56">
        <v>0</v>
      </c>
      <c r="AP258" s="56">
        <v>26.47058823529412</v>
      </c>
    </row>
    <row r="259" spans="1:42" ht="15" customHeight="1">
      <c r="A259" s="48"/>
      <c r="B259" s="24" t="s">
        <v>98</v>
      </c>
      <c r="C259" s="38">
        <v>1577</v>
      </c>
      <c r="D259" s="38">
        <v>3</v>
      </c>
      <c r="E259" s="38">
        <v>98</v>
      </c>
      <c r="F259" s="38">
        <v>543</v>
      </c>
      <c r="G259" s="38">
        <v>385</v>
      </c>
      <c r="H259" s="38">
        <v>152</v>
      </c>
      <c r="I259" s="38">
        <v>47</v>
      </c>
      <c r="J259" s="38">
        <v>49</v>
      </c>
      <c r="K259" s="38">
        <v>15</v>
      </c>
      <c r="L259" s="38">
        <v>285</v>
      </c>
      <c r="M259" s="38">
        <v>744</v>
      </c>
      <c r="N259" s="38">
        <v>22</v>
      </c>
      <c r="O259" s="38">
        <v>279</v>
      </c>
      <c r="P259" s="38">
        <v>122</v>
      </c>
      <c r="Q259" s="38">
        <v>34</v>
      </c>
      <c r="R259" s="38">
        <v>15</v>
      </c>
      <c r="S259" s="38">
        <v>4</v>
      </c>
      <c r="T259" s="38">
        <v>11</v>
      </c>
      <c r="U259" s="38">
        <v>3</v>
      </c>
      <c r="V259" s="38">
        <v>254</v>
      </c>
      <c r="W259" s="38">
        <v>111</v>
      </c>
      <c r="X259" s="38">
        <v>1</v>
      </c>
      <c r="Y259" s="38">
        <v>29</v>
      </c>
      <c r="Z259" s="38">
        <v>42</v>
      </c>
      <c r="AA259" s="38">
        <v>10</v>
      </c>
      <c r="AB259" s="38">
        <v>2</v>
      </c>
      <c r="AC259" s="38">
        <v>1</v>
      </c>
      <c r="AD259" s="38">
        <v>0</v>
      </c>
      <c r="AE259" s="38">
        <v>0</v>
      </c>
      <c r="AF259" s="38">
        <v>26</v>
      </c>
      <c r="AG259" s="38">
        <v>642</v>
      </c>
      <c r="AH259" s="38">
        <v>85</v>
      </c>
      <c r="AI259" s="38">
        <v>304</v>
      </c>
      <c r="AJ259" s="38">
        <v>92</v>
      </c>
      <c r="AK259" s="38">
        <v>11</v>
      </c>
      <c r="AL259" s="38">
        <v>4</v>
      </c>
      <c r="AM259" s="38">
        <v>5</v>
      </c>
      <c r="AN259" s="38">
        <v>10</v>
      </c>
      <c r="AO259" s="38">
        <v>0</v>
      </c>
      <c r="AP259" s="38">
        <v>131</v>
      </c>
    </row>
    <row r="260" spans="1:42" ht="15" customHeight="1">
      <c r="A260" s="48"/>
      <c r="B260" s="24"/>
      <c r="C260" s="56">
        <v>100</v>
      </c>
      <c r="D260" s="56">
        <v>0.19023462270133165</v>
      </c>
      <c r="E260" s="56">
        <v>6.2143310082435006</v>
      </c>
      <c r="F260" s="56">
        <v>34.432466708941028</v>
      </c>
      <c r="G260" s="56">
        <v>24.413443246670894</v>
      </c>
      <c r="H260" s="56">
        <v>9.6385542168674707</v>
      </c>
      <c r="I260" s="56">
        <v>2.9803424223208625</v>
      </c>
      <c r="J260" s="56">
        <v>3.1071655041217503</v>
      </c>
      <c r="K260" s="56">
        <v>0.95117311350665823</v>
      </c>
      <c r="L260" s="56">
        <v>18.072289156626507</v>
      </c>
      <c r="M260" s="56">
        <v>100</v>
      </c>
      <c r="N260" s="56">
        <v>2.956989247311828</v>
      </c>
      <c r="O260" s="56">
        <v>37.5</v>
      </c>
      <c r="P260" s="56">
        <v>16.397849462365592</v>
      </c>
      <c r="Q260" s="56">
        <v>4.56989247311828</v>
      </c>
      <c r="R260" s="56">
        <v>2.0161290322580645</v>
      </c>
      <c r="S260" s="56">
        <v>0.53763440860215062</v>
      </c>
      <c r="T260" s="56">
        <v>1.478494623655914</v>
      </c>
      <c r="U260" s="56">
        <v>0.40322580645161288</v>
      </c>
      <c r="V260" s="56">
        <v>34.13978494623656</v>
      </c>
      <c r="W260" s="56">
        <v>100</v>
      </c>
      <c r="X260" s="56">
        <v>0.90090090090090091</v>
      </c>
      <c r="Y260" s="56">
        <v>26.126126126126124</v>
      </c>
      <c r="Z260" s="56">
        <v>37.837837837837839</v>
      </c>
      <c r="AA260" s="56">
        <v>9.0090090090090094</v>
      </c>
      <c r="AB260" s="56">
        <v>1.8018018018018018</v>
      </c>
      <c r="AC260" s="56">
        <v>0.90090090090090091</v>
      </c>
      <c r="AD260" s="56">
        <v>0</v>
      </c>
      <c r="AE260" s="56">
        <v>0</v>
      </c>
      <c r="AF260" s="56">
        <v>23.423423423423422</v>
      </c>
      <c r="AG260" s="56">
        <v>100</v>
      </c>
      <c r="AH260" s="56">
        <v>13.239875389408098</v>
      </c>
      <c r="AI260" s="56">
        <v>47.352024922118382</v>
      </c>
      <c r="AJ260" s="56">
        <v>14.330218068535824</v>
      </c>
      <c r="AK260" s="56">
        <v>1.7133956386292832</v>
      </c>
      <c r="AL260" s="56">
        <v>0.62305295950155759</v>
      </c>
      <c r="AM260" s="56">
        <v>0.77881619937694702</v>
      </c>
      <c r="AN260" s="56">
        <v>1.557632398753894</v>
      </c>
      <c r="AO260" s="56">
        <v>0</v>
      </c>
      <c r="AP260" s="56">
        <v>20.404984423676012</v>
      </c>
    </row>
    <row r="261" spans="1:42" ht="15" customHeight="1">
      <c r="A261" s="48"/>
      <c r="B261" s="24" t="s">
        <v>2</v>
      </c>
      <c r="C261" s="38">
        <v>260</v>
      </c>
      <c r="D261" s="38">
        <v>3</v>
      </c>
      <c r="E261" s="38">
        <v>24</v>
      </c>
      <c r="F261" s="38">
        <v>67</v>
      </c>
      <c r="G261" s="38">
        <v>34</v>
      </c>
      <c r="H261" s="38">
        <v>9</v>
      </c>
      <c r="I261" s="38">
        <v>7</v>
      </c>
      <c r="J261" s="38">
        <v>13</v>
      </c>
      <c r="K261" s="38">
        <v>1</v>
      </c>
      <c r="L261" s="38">
        <v>102</v>
      </c>
      <c r="M261" s="38">
        <v>295</v>
      </c>
      <c r="N261" s="38">
        <v>12</v>
      </c>
      <c r="O261" s="38">
        <v>73</v>
      </c>
      <c r="P261" s="38">
        <v>53</v>
      </c>
      <c r="Q261" s="38">
        <v>7</v>
      </c>
      <c r="R261" s="38">
        <v>1</v>
      </c>
      <c r="S261" s="38">
        <v>1</v>
      </c>
      <c r="T261" s="38">
        <v>1</v>
      </c>
      <c r="U261" s="38">
        <v>1</v>
      </c>
      <c r="V261" s="38">
        <v>146</v>
      </c>
      <c r="W261" s="38">
        <v>34</v>
      </c>
      <c r="X261" s="38">
        <v>1</v>
      </c>
      <c r="Y261" s="38">
        <v>6</v>
      </c>
      <c r="Z261" s="38">
        <v>9</v>
      </c>
      <c r="AA261" s="38">
        <v>1</v>
      </c>
      <c r="AB261" s="38">
        <v>1</v>
      </c>
      <c r="AC261" s="38">
        <v>0</v>
      </c>
      <c r="AD261" s="38">
        <v>0</v>
      </c>
      <c r="AE261" s="38">
        <v>1</v>
      </c>
      <c r="AF261" s="38">
        <v>15</v>
      </c>
      <c r="AG261" s="38">
        <v>199</v>
      </c>
      <c r="AH261" s="38">
        <v>28</v>
      </c>
      <c r="AI261" s="38">
        <v>78</v>
      </c>
      <c r="AJ261" s="38">
        <v>20</v>
      </c>
      <c r="AK261" s="38">
        <v>3</v>
      </c>
      <c r="AL261" s="38">
        <v>0</v>
      </c>
      <c r="AM261" s="38">
        <v>0</v>
      </c>
      <c r="AN261" s="38">
        <v>2</v>
      </c>
      <c r="AO261" s="38">
        <v>2</v>
      </c>
      <c r="AP261" s="38">
        <v>66</v>
      </c>
    </row>
    <row r="262" spans="1:42" ht="15" customHeight="1">
      <c r="A262" s="90"/>
      <c r="B262" s="24"/>
      <c r="C262" s="56">
        <v>100</v>
      </c>
      <c r="D262" s="56">
        <v>1.153846153846154</v>
      </c>
      <c r="E262" s="56">
        <v>9.2307692307692317</v>
      </c>
      <c r="F262" s="56">
        <v>25.769230769230766</v>
      </c>
      <c r="G262" s="56">
        <v>13.076923076923078</v>
      </c>
      <c r="H262" s="56">
        <v>3.4615384615384617</v>
      </c>
      <c r="I262" s="56">
        <v>2.6923076923076925</v>
      </c>
      <c r="J262" s="56">
        <v>5</v>
      </c>
      <c r="K262" s="56">
        <v>0.38461538461538464</v>
      </c>
      <c r="L262" s="56">
        <v>39.230769230769234</v>
      </c>
      <c r="M262" s="56">
        <v>100</v>
      </c>
      <c r="N262" s="56">
        <v>4.0677966101694913</v>
      </c>
      <c r="O262" s="56">
        <v>24.745762711864408</v>
      </c>
      <c r="P262" s="56">
        <v>17.966101694915253</v>
      </c>
      <c r="Q262" s="56">
        <v>2.3728813559322033</v>
      </c>
      <c r="R262" s="56">
        <v>0.33898305084745761</v>
      </c>
      <c r="S262" s="56">
        <v>0.33898305084745761</v>
      </c>
      <c r="T262" s="56">
        <v>0.33898305084745761</v>
      </c>
      <c r="U262" s="56">
        <v>0.33898305084745761</v>
      </c>
      <c r="V262" s="56">
        <v>49.491525423728817</v>
      </c>
      <c r="W262" s="56">
        <v>100</v>
      </c>
      <c r="X262" s="56">
        <v>2.9411764705882351</v>
      </c>
      <c r="Y262" s="56">
        <v>17.647058823529413</v>
      </c>
      <c r="Z262" s="56">
        <v>26.47058823529412</v>
      </c>
      <c r="AA262" s="56">
        <v>2.9411764705882351</v>
      </c>
      <c r="AB262" s="56">
        <v>2.9411764705882351</v>
      </c>
      <c r="AC262" s="56">
        <v>0</v>
      </c>
      <c r="AD262" s="56">
        <v>0</v>
      </c>
      <c r="AE262" s="56">
        <v>2.9411764705882351</v>
      </c>
      <c r="AF262" s="56">
        <v>44.117647058823529</v>
      </c>
      <c r="AG262" s="56">
        <v>100</v>
      </c>
      <c r="AH262" s="56">
        <v>14.07035175879397</v>
      </c>
      <c r="AI262" s="56">
        <v>39.195979899497488</v>
      </c>
      <c r="AJ262" s="56">
        <v>10.050251256281408</v>
      </c>
      <c r="AK262" s="56">
        <v>1.5075376884422109</v>
      </c>
      <c r="AL262" s="56">
        <v>0</v>
      </c>
      <c r="AM262" s="56">
        <v>0</v>
      </c>
      <c r="AN262" s="56">
        <v>1.0050251256281406</v>
      </c>
      <c r="AO262" s="56">
        <v>1.0050251256281406</v>
      </c>
      <c r="AP262" s="56">
        <v>33.165829145728644</v>
      </c>
    </row>
    <row r="263" spans="1:42" ht="15" customHeight="1">
      <c r="A263" s="48" t="s">
        <v>404</v>
      </c>
      <c r="B263" s="24" t="s">
        <v>96</v>
      </c>
      <c r="C263" s="38">
        <v>288</v>
      </c>
      <c r="D263" s="38">
        <v>1</v>
      </c>
      <c r="E263" s="38">
        <v>37</v>
      </c>
      <c r="F263" s="38">
        <v>98</v>
      </c>
      <c r="G263" s="38">
        <v>48</v>
      </c>
      <c r="H263" s="38">
        <v>21</v>
      </c>
      <c r="I263" s="38">
        <v>8</v>
      </c>
      <c r="J263" s="38">
        <v>10</v>
      </c>
      <c r="K263" s="38">
        <v>3</v>
      </c>
      <c r="L263" s="38">
        <v>62</v>
      </c>
      <c r="M263" s="38">
        <v>825</v>
      </c>
      <c r="N263" s="38">
        <v>19</v>
      </c>
      <c r="O263" s="38">
        <v>242</v>
      </c>
      <c r="P263" s="38">
        <v>165</v>
      </c>
      <c r="Q263" s="38">
        <v>32</v>
      </c>
      <c r="R263" s="38">
        <v>12</v>
      </c>
      <c r="S263" s="38">
        <v>10</v>
      </c>
      <c r="T263" s="38">
        <v>13</v>
      </c>
      <c r="U263" s="38">
        <v>8</v>
      </c>
      <c r="V263" s="38">
        <v>324</v>
      </c>
      <c r="W263" s="38">
        <v>64</v>
      </c>
      <c r="X263" s="38">
        <v>1</v>
      </c>
      <c r="Y263" s="38">
        <v>18</v>
      </c>
      <c r="Z263" s="38">
        <v>10</v>
      </c>
      <c r="AA263" s="38">
        <v>6</v>
      </c>
      <c r="AB263" s="38">
        <v>2</v>
      </c>
      <c r="AC263" s="38">
        <v>1</v>
      </c>
      <c r="AD263" s="38">
        <v>1</v>
      </c>
      <c r="AE263" s="38">
        <v>1</v>
      </c>
      <c r="AF263" s="38">
        <v>24</v>
      </c>
      <c r="AG263" s="38">
        <v>788</v>
      </c>
      <c r="AH263" s="38">
        <v>52</v>
      </c>
      <c r="AI263" s="38">
        <v>322</v>
      </c>
      <c r="AJ263" s="38">
        <v>143</v>
      </c>
      <c r="AK263" s="38">
        <v>22</v>
      </c>
      <c r="AL263" s="38">
        <v>7</v>
      </c>
      <c r="AM263" s="38">
        <v>4</v>
      </c>
      <c r="AN263" s="38">
        <v>17</v>
      </c>
      <c r="AO263" s="38">
        <v>3</v>
      </c>
      <c r="AP263" s="38">
        <v>218</v>
      </c>
    </row>
    <row r="264" spans="1:42" ht="15" customHeight="1">
      <c r="A264" s="93" t="s">
        <v>408</v>
      </c>
      <c r="B264" s="24"/>
      <c r="C264" s="56">
        <v>100</v>
      </c>
      <c r="D264" s="56">
        <v>0.34722222222222221</v>
      </c>
      <c r="E264" s="56">
        <v>12.847222222222221</v>
      </c>
      <c r="F264" s="56">
        <v>34.027777777777779</v>
      </c>
      <c r="G264" s="56">
        <v>16.666666666666664</v>
      </c>
      <c r="H264" s="56">
        <v>7.291666666666667</v>
      </c>
      <c r="I264" s="56">
        <v>2.7777777777777777</v>
      </c>
      <c r="J264" s="56">
        <v>3.4722222222222223</v>
      </c>
      <c r="K264" s="56">
        <v>1.0416666666666665</v>
      </c>
      <c r="L264" s="56">
        <v>21.527777777777779</v>
      </c>
      <c r="M264" s="56">
        <v>100</v>
      </c>
      <c r="N264" s="56">
        <v>2.3030303030303028</v>
      </c>
      <c r="O264" s="56">
        <v>29.333333333333332</v>
      </c>
      <c r="P264" s="56">
        <v>20</v>
      </c>
      <c r="Q264" s="56">
        <v>3.8787878787878789</v>
      </c>
      <c r="R264" s="56">
        <v>1.4545454545454546</v>
      </c>
      <c r="S264" s="56">
        <v>1.2121212121212122</v>
      </c>
      <c r="T264" s="56">
        <v>1.5757575757575759</v>
      </c>
      <c r="U264" s="56">
        <v>0.96969696969696972</v>
      </c>
      <c r="V264" s="56">
        <v>39.272727272727273</v>
      </c>
      <c r="W264" s="56">
        <v>100</v>
      </c>
      <c r="X264" s="56">
        <v>1.5625</v>
      </c>
      <c r="Y264" s="56">
        <v>28.125</v>
      </c>
      <c r="Z264" s="56">
        <v>15.625</v>
      </c>
      <c r="AA264" s="56">
        <v>9.375</v>
      </c>
      <c r="AB264" s="56">
        <v>3.125</v>
      </c>
      <c r="AC264" s="56">
        <v>1.5625</v>
      </c>
      <c r="AD264" s="56">
        <v>1.5625</v>
      </c>
      <c r="AE264" s="56">
        <v>1.5625</v>
      </c>
      <c r="AF264" s="56">
        <v>37.5</v>
      </c>
      <c r="AG264" s="56">
        <v>100.00000000000001</v>
      </c>
      <c r="AH264" s="56">
        <v>6.5989847715736047</v>
      </c>
      <c r="AI264" s="56">
        <v>40.862944162436548</v>
      </c>
      <c r="AJ264" s="56">
        <v>18.147208121827411</v>
      </c>
      <c r="AK264" s="56">
        <v>2.7918781725888326</v>
      </c>
      <c r="AL264" s="56">
        <v>0.88832487309644681</v>
      </c>
      <c r="AM264" s="56">
        <v>0.50761421319796951</v>
      </c>
      <c r="AN264" s="56">
        <v>2.1573604060913705</v>
      </c>
      <c r="AO264" s="56">
        <v>0.38071065989847719</v>
      </c>
      <c r="AP264" s="56">
        <v>27.664974619289339</v>
      </c>
    </row>
    <row r="265" spans="1:42" ht="15" customHeight="1">
      <c r="A265" s="48"/>
      <c r="B265" s="24" t="s">
        <v>97</v>
      </c>
      <c r="C265" s="38">
        <v>148</v>
      </c>
      <c r="D265" s="38">
        <v>1</v>
      </c>
      <c r="E265" s="38">
        <v>19</v>
      </c>
      <c r="F265" s="38">
        <v>47</v>
      </c>
      <c r="G265" s="38">
        <v>24</v>
      </c>
      <c r="H265" s="38">
        <v>10</v>
      </c>
      <c r="I265" s="38">
        <v>6</v>
      </c>
      <c r="J265" s="38">
        <v>4</v>
      </c>
      <c r="K265" s="38">
        <v>1</v>
      </c>
      <c r="L265" s="38">
        <v>36</v>
      </c>
      <c r="M265" s="38">
        <v>344</v>
      </c>
      <c r="N265" s="38">
        <v>29</v>
      </c>
      <c r="O265" s="38">
        <v>106</v>
      </c>
      <c r="P265" s="38">
        <v>60</v>
      </c>
      <c r="Q265" s="38">
        <v>9</v>
      </c>
      <c r="R265" s="38">
        <v>3</v>
      </c>
      <c r="S265" s="38">
        <v>2</v>
      </c>
      <c r="T265" s="38">
        <v>4</v>
      </c>
      <c r="U265" s="38">
        <v>1</v>
      </c>
      <c r="V265" s="38">
        <v>130</v>
      </c>
      <c r="W265" s="38">
        <v>17</v>
      </c>
      <c r="X265" s="38">
        <v>0</v>
      </c>
      <c r="Y265" s="38">
        <v>4</v>
      </c>
      <c r="Z265" s="38">
        <v>5</v>
      </c>
      <c r="AA265" s="38">
        <v>2</v>
      </c>
      <c r="AB265" s="38">
        <v>0</v>
      </c>
      <c r="AC265" s="38">
        <v>0</v>
      </c>
      <c r="AD265" s="38">
        <v>1</v>
      </c>
      <c r="AE265" s="38">
        <v>0</v>
      </c>
      <c r="AF265" s="38">
        <v>5</v>
      </c>
      <c r="AG265" s="38">
        <v>243</v>
      </c>
      <c r="AH265" s="38">
        <v>33</v>
      </c>
      <c r="AI265" s="38">
        <v>107</v>
      </c>
      <c r="AJ265" s="38">
        <v>39</v>
      </c>
      <c r="AK265" s="38">
        <v>3</v>
      </c>
      <c r="AL265" s="38">
        <v>2</v>
      </c>
      <c r="AM265" s="38">
        <v>1</v>
      </c>
      <c r="AN265" s="38">
        <v>2</v>
      </c>
      <c r="AO265" s="38">
        <v>2</v>
      </c>
      <c r="AP265" s="38">
        <v>54</v>
      </c>
    </row>
    <row r="266" spans="1:42" ht="15" customHeight="1">
      <c r="A266" s="48"/>
      <c r="B266" s="24"/>
      <c r="C266" s="56">
        <v>100</v>
      </c>
      <c r="D266" s="56">
        <v>0.67567567567567566</v>
      </c>
      <c r="E266" s="56">
        <v>12.837837837837837</v>
      </c>
      <c r="F266" s="56">
        <v>31.756756756756754</v>
      </c>
      <c r="G266" s="56">
        <v>16.216216216216218</v>
      </c>
      <c r="H266" s="56">
        <v>6.756756756756757</v>
      </c>
      <c r="I266" s="56">
        <v>4.0540540540540544</v>
      </c>
      <c r="J266" s="56">
        <v>2.7027027027027026</v>
      </c>
      <c r="K266" s="56">
        <v>0.67567567567567566</v>
      </c>
      <c r="L266" s="56">
        <v>24.324324324324326</v>
      </c>
      <c r="M266" s="56">
        <v>100</v>
      </c>
      <c r="N266" s="56">
        <v>8.4302325581395348</v>
      </c>
      <c r="O266" s="56">
        <v>30.813953488372093</v>
      </c>
      <c r="P266" s="56">
        <v>17.441860465116278</v>
      </c>
      <c r="Q266" s="56">
        <v>2.6162790697674421</v>
      </c>
      <c r="R266" s="56">
        <v>0.87209302325581395</v>
      </c>
      <c r="S266" s="56">
        <v>0.58139534883720934</v>
      </c>
      <c r="T266" s="56">
        <v>1.1627906976744187</v>
      </c>
      <c r="U266" s="56">
        <v>0.29069767441860467</v>
      </c>
      <c r="V266" s="56">
        <v>37.790697674418603</v>
      </c>
      <c r="W266" s="56">
        <v>100</v>
      </c>
      <c r="X266" s="56">
        <v>0</v>
      </c>
      <c r="Y266" s="56">
        <v>23.52941176470588</v>
      </c>
      <c r="Z266" s="56">
        <v>29.411764705882355</v>
      </c>
      <c r="AA266" s="56">
        <v>11.76470588235294</v>
      </c>
      <c r="AB266" s="56">
        <v>0</v>
      </c>
      <c r="AC266" s="56">
        <v>0</v>
      </c>
      <c r="AD266" s="56">
        <v>5.8823529411764701</v>
      </c>
      <c r="AE266" s="56">
        <v>0</v>
      </c>
      <c r="AF266" s="56">
        <v>29.411764705882355</v>
      </c>
      <c r="AG266" s="56">
        <v>100.00000000000003</v>
      </c>
      <c r="AH266" s="56">
        <v>13.580246913580247</v>
      </c>
      <c r="AI266" s="56">
        <v>44.032921810699591</v>
      </c>
      <c r="AJ266" s="56">
        <v>16.049382716049383</v>
      </c>
      <c r="AK266" s="56">
        <v>1.2345679012345678</v>
      </c>
      <c r="AL266" s="56">
        <v>0.82304526748971196</v>
      </c>
      <c r="AM266" s="56">
        <v>0.41152263374485598</v>
      </c>
      <c r="AN266" s="56">
        <v>0.82304526748971196</v>
      </c>
      <c r="AO266" s="56">
        <v>0.82304526748971196</v>
      </c>
      <c r="AP266" s="56">
        <v>22.222222222222221</v>
      </c>
    </row>
    <row r="267" spans="1:42" ht="15" customHeight="1">
      <c r="A267" s="48"/>
      <c r="B267" s="24" t="s">
        <v>98</v>
      </c>
      <c r="C267" s="38">
        <v>1449</v>
      </c>
      <c r="D267" s="38">
        <v>4</v>
      </c>
      <c r="E267" s="38">
        <v>89</v>
      </c>
      <c r="F267" s="38">
        <v>496</v>
      </c>
      <c r="G267" s="38">
        <v>351</v>
      </c>
      <c r="H267" s="38">
        <v>135</v>
      </c>
      <c r="I267" s="38">
        <v>42</v>
      </c>
      <c r="J267" s="38">
        <v>47</v>
      </c>
      <c r="K267" s="38">
        <v>13</v>
      </c>
      <c r="L267" s="38">
        <v>272</v>
      </c>
      <c r="M267" s="38">
        <v>711</v>
      </c>
      <c r="N267" s="38">
        <v>16</v>
      </c>
      <c r="O267" s="38">
        <v>261</v>
      </c>
      <c r="P267" s="38">
        <v>151</v>
      </c>
      <c r="Q267" s="38">
        <v>33</v>
      </c>
      <c r="R267" s="38">
        <v>15</v>
      </c>
      <c r="S267" s="38">
        <v>2</v>
      </c>
      <c r="T267" s="38">
        <v>7</v>
      </c>
      <c r="U267" s="38">
        <v>3</v>
      </c>
      <c r="V267" s="38">
        <v>223</v>
      </c>
      <c r="W267" s="38">
        <v>87</v>
      </c>
      <c r="X267" s="38">
        <v>1</v>
      </c>
      <c r="Y267" s="38">
        <v>18</v>
      </c>
      <c r="Z267" s="38">
        <v>38</v>
      </c>
      <c r="AA267" s="38">
        <v>9</v>
      </c>
      <c r="AB267" s="38">
        <v>2</v>
      </c>
      <c r="AC267" s="38">
        <v>0</v>
      </c>
      <c r="AD267" s="38">
        <v>1</v>
      </c>
      <c r="AE267" s="38">
        <v>0</v>
      </c>
      <c r="AF267" s="38">
        <v>18</v>
      </c>
      <c r="AG267" s="38">
        <v>612</v>
      </c>
      <c r="AH267" s="38">
        <v>77</v>
      </c>
      <c r="AI267" s="38">
        <v>324</v>
      </c>
      <c r="AJ267" s="38">
        <v>68</v>
      </c>
      <c r="AK267" s="38">
        <v>11</v>
      </c>
      <c r="AL267" s="38">
        <v>2</v>
      </c>
      <c r="AM267" s="38">
        <v>2</v>
      </c>
      <c r="AN267" s="38">
        <v>4</v>
      </c>
      <c r="AO267" s="38">
        <v>1</v>
      </c>
      <c r="AP267" s="38">
        <v>123</v>
      </c>
    </row>
    <row r="268" spans="1:42" ht="15" customHeight="1">
      <c r="A268" s="48"/>
      <c r="B268" s="24"/>
      <c r="C268" s="56">
        <v>100</v>
      </c>
      <c r="D268" s="56">
        <v>0.27605244996549344</v>
      </c>
      <c r="E268" s="56">
        <v>6.1421670117322291</v>
      </c>
      <c r="F268" s="56">
        <v>34.230503795721184</v>
      </c>
      <c r="G268" s="56">
        <v>24.22360248447205</v>
      </c>
      <c r="H268" s="56">
        <v>9.316770186335404</v>
      </c>
      <c r="I268" s="56">
        <v>2.8985507246376812</v>
      </c>
      <c r="J268" s="56">
        <v>3.243616287094548</v>
      </c>
      <c r="K268" s="56">
        <v>0.89717046238785358</v>
      </c>
      <c r="L268" s="56">
        <v>18.771566597653553</v>
      </c>
      <c r="M268" s="56">
        <v>100</v>
      </c>
      <c r="N268" s="56">
        <v>2.2503516174402249</v>
      </c>
      <c r="O268" s="56">
        <v>36.708860759493675</v>
      </c>
      <c r="P268" s="56">
        <v>21.237693389592124</v>
      </c>
      <c r="Q268" s="56">
        <v>4.6413502109704643</v>
      </c>
      <c r="R268" s="56">
        <v>2.109704641350211</v>
      </c>
      <c r="S268" s="56">
        <v>0.28129395218002812</v>
      </c>
      <c r="T268" s="56">
        <v>0.98452883263009849</v>
      </c>
      <c r="U268" s="56">
        <v>0.42194092827004215</v>
      </c>
      <c r="V268" s="56">
        <v>31.364275668073137</v>
      </c>
      <c r="W268" s="56">
        <v>100</v>
      </c>
      <c r="X268" s="56">
        <v>1.1494252873563218</v>
      </c>
      <c r="Y268" s="56">
        <v>20.689655172413794</v>
      </c>
      <c r="Z268" s="56">
        <v>43.678160919540232</v>
      </c>
      <c r="AA268" s="56">
        <v>10.344827586206897</v>
      </c>
      <c r="AB268" s="56">
        <v>2.2988505747126435</v>
      </c>
      <c r="AC268" s="56">
        <v>0</v>
      </c>
      <c r="AD268" s="56">
        <v>1.1494252873563218</v>
      </c>
      <c r="AE268" s="56">
        <v>0</v>
      </c>
      <c r="AF268" s="56">
        <v>20.689655172413794</v>
      </c>
      <c r="AG268" s="56">
        <v>100.00000000000001</v>
      </c>
      <c r="AH268" s="56">
        <v>12.581699346405228</v>
      </c>
      <c r="AI268" s="56">
        <v>52.941176470588239</v>
      </c>
      <c r="AJ268" s="56">
        <v>11.111111111111111</v>
      </c>
      <c r="AK268" s="56">
        <v>1.7973856209150325</v>
      </c>
      <c r="AL268" s="56">
        <v>0.32679738562091504</v>
      </c>
      <c r="AM268" s="56">
        <v>0.32679738562091504</v>
      </c>
      <c r="AN268" s="56">
        <v>0.65359477124183007</v>
      </c>
      <c r="AO268" s="56">
        <v>0.16339869281045752</v>
      </c>
      <c r="AP268" s="56">
        <v>20.098039215686274</v>
      </c>
    </row>
    <row r="269" spans="1:42" ht="15" customHeight="1">
      <c r="A269" s="48"/>
      <c r="B269" s="24" t="s">
        <v>2</v>
      </c>
      <c r="C269" s="38">
        <v>178</v>
      </c>
      <c r="D269" s="38">
        <v>2</v>
      </c>
      <c r="E269" s="38">
        <v>15</v>
      </c>
      <c r="F269" s="38">
        <v>41</v>
      </c>
      <c r="G269" s="38">
        <v>29</v>
      </c>
      <c r="H269" s="38">
        <v>8</v>
      </c>
      <c r="I269" s="38">
        <v>6</v>
      </c>
      <c r="J269" s="38">
        <v>6</v>
      </c>
      <c r="K269" s="38">
        <v>0</v>
      </c>
      <c r="L269" s="38">
        <v>71</v>
      </c>
      <c r="M269" s="38">
        <v>267</v>
      </c>
      <c r="N269" s="38">
        <v>12</v>
      </c>
      <c r="O269" s="38">
        <v>57</v>
      </c>
      <c r="P269" s="38">
        <v>45</v>
      </c>
      <c r="Q269" s="38">
        <v>14</v>
      </c>
      <c r="R269" s="38">
        <v>4</v>
      </c>
      <c r="S269" s="38">
        <v>3</v>
      </c>
      <c r="T269" s="38">
        <v>2</v>
      </c>
      <c r="U269" s="38">
        <v>2</v>
      </c>
      <c r="V269" s="38">
        <v>128</v>
      </c>
      <c r="W269" s="38">
        <v>32</v>
      </c>
      <c r="X269" s="38">
        <v>0</v>
      </c>
      <c r="Y269" s="38">
        <v>8</v>
      </c>
      <c r="Z269" s="38">
        <v>9</v>
      </c>
      <c r="AA269" s="38">
        <v>1</v>
      </c>
      <c r="AB269" s="38">
        <v>2</v>
      </c>
      <c r="AC269" s="38">
        <v>0</v>
      </c>
      <c r="AD269" s="38">
        <v>1</v>
      </c>
      <c r="AE269" s="38">
        <v>0</v>
      </c>
      <c r="AF269" s="38">
        <v>11</v>
      </c>
      <c r="AG269" s="38">
        <v>212</v>
      </c>
      <c r="AH269" s="38">
        <v>25</v>
      </c>
      <c r="AI269" s="38">
        <v>67</v>
      </c>
      <c r="AJ269" s="38">
        <v>25</v>
      </c>
      <c r="AK269" s="38">
        <v>3</v>
      </c>
      <c r="AL269" s="38">
        <v>2</v>
      </c>
      <c r="AM269" s="38">
        <v>0</v>
      </c>
      <c r="AN269" s="38">
        <v>0</v>
      </c>
      <c r="AO269" s="38">
        <v>0</v>
      </c>
      <c r="AP269" s="38">
        <v>90</v>
      </c>
    </row>
    <row r="270" spans="1:42" ht="15" customHeight="1">
      <c r="A270" s="90"/>
      <c r="B270" s="24"/>
      <c r="C270" s="56">
        <v>100</v>
      </c>
      <c r="D270" s="56">
        <v>1.1235955056179776</v>
      </c>
      <c r="E270" s="56">
        <v>8.4269662921348321</v>
      </c>
      <c r="F270" s="56">
        <v>23.033707865168541</v>
      </c>
      <c r="G270" s="56">
        <v>16.292134831460675</v>
      </c>
      <c r="H270" s="56">
        <v>4.4943820224719104</v>
      </c>
      <c r="I270" s="56">
        <v>3.3707865168539324</v>
      </c>
      <c r="J270" s="56">
        <v>3.3707865168539324</v>
      </c>
      <c r="K270" s="56">
        <v>0</v>
      </c>
      <c r="L270" s="56">
        <v>39.887640449438202</v>
      </c>
      <c r="M270" s="56">
        <v>100</v>
      </c>
      <c r="N270" s="56">
        <v>4.4943820224719104</v>
      </c>
      <c r="O270" s="56">
        <v>21.348314606741571</v>
      </c>
      <c r="P270" s="56">
        <v>16.853932584269664</v>
      </c>
      <c r="Q270" s="56">
        <v>5.2434456928838955</v>
      </c>
      <c r="R270" s="56">
        <v>1.4981273408239701</v>
      </c>
      <c r="S270" s="56">
        <v>1.1235955056179776</v>
      </c>
      <c r="T270" s="56">
        <v>0.74906367041198507</v>
      </c>
      <c r="U270" s="56">
        <v>0.74906367041198507</v>
      </c>
      <c r="V270" s="56">
        <v>47.940074906367045</v>
      </c>
      <c r="W270" s="56">
        <v>100</v>
      </c>
      <c r="X270" s="56">
        <v>0</v>
      </c>
      <c r="Y270" s="56">
        <v>25</v>
      </c>
      <c r="Z270" s="56">
        <v>28.125</v>
      </c>
      <c r="AA270" s="56">
        <v>3.125</v>
      </c>
      <c r="AB270" s="56">
        <v>6.25</v>
      </c>
      <c r="AC270" s="56">
        <v>0</v>
      </c>
      <c r="AD270" s="56">
        <v>3.125</v>
      </c>
      <c r="AE270" s="56">
        <v>0</v>
      </c>
      <c r="AF270" s="56">
        <v>34.375</v>
      </c>
      <c r="AG270" s="56">
        <v>100</v>
      </c>
      <c r="AH270" s="56">
        <v>11.79245283018868</v>
      </c>
      <c r="AI270" s="56">
        <v>31.60377358490566</v>
      </c>
      <c r="AJ270" s="56">
        <v>11.79245283018868</v>
      </c>
      <c r="AK270" s="56">
        <v>1.4150943396226416</v>
      </c>
      <c r="AL270" s="56">
        <v>0.94339622641509435</v>
      </c>
      <c r="AM270" s="56">
        <v>0</v>
      </c>
      <c r="AN270" s="56">
        <v>0</v>
      </c>
      <c r="AO270" s="56">
        <v>0</v>
      </c>
      <c r="AP270" s="56">
        <v>42.452830188679243</v>
      </c>
    </row>
    <row r="271" spans="1:42" ht="15" customHeight="1">
      <c r="A271" s="48" t="s">
        <v>405</v>
      </c>
      <c r="B271" s="24" t="s">
        <v>324</v>
      </c>
      <c r="C271" s="38">
        <v>766</v>
      </c>
      <c r="D271" s="38">
        <v>6</v>
      </c>
      <c r="E271" s="38">
        <v>92</v>
      </c>
      <c r="F271" s="38">
        <v>224</v>
      </c>
      <c r="G271" s="38">
        <v>126</v>
      </c>
      <c r="H271" s="38">
        <v>60</v>
      </c>
      <c r="I271" s="38">
        <v>31</v>
      </c>
      <c r="J271" s="38">
        <v>38</v>
      </c>
      <c r="K271" s="38">
        <v>11</v>
      </c>
      <c r="L271" s="38">
        <v>178</v>
      </c>
      <c r="M271" s="38">
        <v>1742</v>
      </c>
      <c r="N271" s="38">
        <v>67</v>
      </c>
      <c r="O271" s="38">
        <v>529</v>
      </c>
      <c r="P271" s="38">
        <v>353</v>
      </c>
      <c r="Q271" s="38">
        <v>70</v>
      </c>
      <c r="R271" s="38">
        <v>26</v>
      </c>
      <c r="S271" s="38">
        <v>16</v>
      </c>
      <c r="T271" s="38">
        <v>22</v>
      </c>
      <c r="U271" s="38">
        <v>12</v>
      </c>
      <c r="V271" s="38">
        <v>647</v>
      </c>
      <c r="W271" s="38">
        <v>130</v>
      </c>
      <c r="X271" s="38">
        <v>2</v>
      </c>
      <c r="Y271" s="38">
        <v>31</v>
      </c>
      <c r="Z271" s="38">
        <v>30</v>
      </c>
      <c r="AA271" s="38">
        <v>10</v>
      </c>
      <c r="AB271" s="38">
        <v>5</v>
      </c>
      <c r="AC271" s="38">
        <v>1</v>
      </c>
      <c r="AD271" s="38">
        <v>4</v>
      </c>
      <c r="AE271" s="38">
        <v>1</v>
      </c>
      <c r="AF271" s="38">
        <v>46</v>
      </c>
      <c r="AG271" s="38">
        <v>1606</v>
      </c>
      <c r="AH271" s="38">
        <v>150</v>
      </c>
      <c r="AI271" s="38">
        <v>683</v>
      </c>
      <c r="AJ271" s="38">
        <v>252</v>
      </c>
      <c r="AK271" s="38">
        <v>35</v>
      </c>
      <c r="AL271" s="38">
        <v>13</v>
      </c>
      <c r="AM271" s="38">
        <v>6</v>
      </c>
      <c r="AN271" s="38">
        <v>21</v>
      </c>
      <c r="AO271" s="38">
        <v>6</v>
      </c>
      <c r="AP271" s="38">
        <v>440</v>
      </c>
    </row>
    <row r="272" spans="1:42" ht="15" customHeight="1">
      <c r="A272" s="48" t="s">
        <v>450</v>
      </c>
      <c r="B272" s="24"/>
      <c r="C272" s="56">
        <v>100</v>
      </c>
      <c r="D272" s="56">
        <v>0.7832898172323759</v>
      </c>
      <c r="E272" s="56">
        <v>12.010443864229766</v>
      </c>
      <c r="F272" s="56">
        <v>29.242819843342037</v>
      </c>
      <c r="G272" s="56">
        <v>16.449086161879894</v>
      </c>
      <c r="H272" s="56">
        <v>7.8328981723237598</v>
      </c>
      <c r="I272" s="56">
        <v>4.046997389033943</v>
      </c>
      <c r="J272" s="56">
        <v>4.9608355091383807</v>
      </c>
      <c r="K272" s="56">
        <v>1.4360313315926894</v>
      </c>
      <c r="L272" s="56">
        <v>23.237597911227155</v>
      </c>
      <c r="M272" s="56">
        <v>100</v>
      </c>
      <c r="N272" s="56">
        <v>3.8461538461538463</v>
      </c>
      <c r="O272" s="56">
        <v>30.367393800229621</v>
      </c>
      <c r="P272" s="56">
        <v>20.264064293915041</v>
      </c>
      <c r="Q272" s="56">
        <v>4.0183696900114816</v>
      </c>
      <c r="R272" s="56">
        <v>1.4925373134328357</v>
      </c>
      <c r="S272" s="56">
        <v>0.91848450057405284</v>
      </c>
      <c r="T272" s="56">
        <v>1.2629161882893225</v>
      </c>
      <c r="U272" s="56">
        <v>0.68886337543053955</v>
      </c>
      <c r="V272" s="56">
        <v>37.141216991963262</v>
      </c>
      <c r="W272" s="56">
        <v>100.00000000000001</v>
      </c>
      <c r="X272" s="56">
        <v>1.5384615384615385</v>
      </c>
      <c r="Y272" s="56">
        <v>23.846153846153847</v>
      </c>
      <c r="Z272" s="56">
        <v>23.076923076923077</v>
      </c>
      <c r="AA272" s="56">
        <v>7.6923076923076925</v>
      </c>
      <c r="AB272" s="56">
        <v>3.8461538461538463</v>
      </c>
      <c r="AC272" s="56">
        <v>0.76923076923076927</v>
      </c>
      <c r="AD272" s="56">
        <v>3.0769230769230771</v>
      </c>
      <c r="AE272" s="56">
        <v>0.76923076923076927</v>
      </c>
      <c r="AF272" s="56">
        <v>35.384615384615387</v>
      </c>
      <c r="AG272" s="56">
        <v>100</v>
      </c>
      <c r="AH272" s="56">
        <v>9.339975093399751</v>
      </c>
      <c r="AI272" s="56">
        <v>42.528019925280198</v>
      </c>
      <c r="AJ272" s="56">
        <v>15.69115815691158</v>
      </c>
      <c r="AK272" s="56">
        <v>2.179327521793275</v>
      </c>
      <c r="AL272" s="56">
        <v>0.80946450809464499</v>
      </c>
      <c r="AM272" s="56">
        <v>0.37359900373599003</v>
      </c>
      <c r="AN272" s="56">
        <v>1.3075965130759652</v>
      </c>
      <c r="AO272" s="56">
        <v>0.37359900373599003</v>
      </c>
      <c r="AP272" s="56">
        <v>27.397260273972602</v>
      </c>
    </row>
    <row r="273" spans="1:42" ht="15" customHeight="1">
      <c r="A273" s="48"/>
      <c r="B273" s="24" t="s">
        <v>98</v>
      </c>
      <c r="C273" s="38">
        <v>1195</v>
      </c>
      <c r="D273" s="38">
        <v>2</v>
      </c>
      <c r="E273" s="38">
        <v>62</v>
      </c>
      <c r="F273" s="38">
        <v>433</v>
      </c>
      <c r="G273" s="38">
        <v>308</v>
      </c>
      <c r="H273" s="38">
        <v>112</v>
      </c>
      <c r="I273" s="38">
        <v>29</v>
      </c>
      <c r="J273" s="38">
        <v>27</v>
      </c>
      <c r="K273" s="38">
        <v>6</v>
      </c>
      <c r="L273" s="38">
        <v>216</v>
      </c>
      <c r="M273" s="38">
        <v>329</v>
      </c>
      <c r="N273" s="38">
        <v>7</v>
      </c>
      <c r="O273" s="38">
        <v>123</v>
      </c>
      <c r="P273" s="38">
        <v>58</v>
      </c>
      <c r="Q273" s="38">
        <v>14</v>
      </c>
      <c r="R273" s="38">
        <v>7</v>
      </c>
      <c r="S273" s="38">
        <v>1</v>
      </c>
      <c r="T273" s="38">
        <v>3</v>
      </c>
      <c r="U273" s="38">
        <v>2</v>
      </c>
      <c r="V273" s="38">
        <v>114</v>
      </c>
      <c r="W273" s="38">
        <v>63</v>
      </c>
      <c r="X273" s="38">
        <v>0</v>
      </c>
      <c r="Y273" s="38">
        <v>15</v>
      </c>
      <c r="Z273" s="38">
        <v>29</v>
      </c>
      <c r="AA273" s="38">
        <v>8</v>
      </c>
      <c r="AB273" s="38">
        <v>1</v>
      </c>
      <c r="AC273" s="38">
        <v>0</v>
      </c>
      <c r="AD273" s="38">
        <v>0</v>
      </c>
      <c r="AE273" s="38">
        <v>0</v>
      </c>
      <c r="AF273" s="38">
        <v>10</v>
      </c>
      <c r="AG273" s="38">
        <v>216</v>
      </c>
      <c r="AH273" s="38">
        <v>34</v>
      </c>
      <c r="AI273" s="38">
        <v>123</v>
      </c>
      <c r="AJ273" s="38">
        <v>21</v>
      </c>
      <c r="AK273" s="38">
        <v>4</v>
      </c>
      <c r="AL273" s="38">
        <v>0</v>
      </c>
      <c r="AM273" s="38">
        <v>1</v>
      </c>
      <c r="AN273" s="38">
        <v>2</v>
      </c>
      <c r="AO273" s="38">
        <v>0</v>
      </c>
      <c r="AP273" s="38">
        <v>31</v>
      </c>
    </row>
    <row r="274" spans="1:42" ht="15" customHeight="1">
      <c r="A274" s="48"/>
      <c r="B274" s="24"/>
      <c r="C274" s="56">
        <v>100</v>
      </c>
      <c r="D274" s="56">
        <v>0.16736401673640167</v>
      </c>
      <c r="E274" s="56">
        <v>5.1882845188284517</v>
      </c>
      <c r="F274" s="56">
        <v>36.23430962343096</v>
      </c>
      <c r="G274" s="56">
        <v>25.774058577405857</v>
      </c>
      <c r="H274" s="56">
        <v>9.3723849372384933</v>
      </c>
      <c r="I274" s="56">
        <v>2.4267782426778242</v>
      </c>
      <c r="J274" s="56">
        <v>2.2594142259414229</v>
      </c>
      <c r="K274" s="56">
        <v>0.502092050209205</v>
      </c>
      <c r="L274" s="56">
        <v>18.075313807531384</v>
      </c>
      <c r="M274" s="56">
        <v>99.999999999999972</v>
      </c>
      <c r="N274" s="56">
        <v>2.1276595744680851</v>
      </c>
      <c r="O274" s="56">
        <v>37.38601823708207</v>
      </c>
      <c r="P274" s="56">
        <v>17.62917933130699</v>
      </c>
      <c r="Q274" s="56">
        <v>4.2553191489361701</v>
      </c>
      <c r="R274" s="56">
        <v>2.1276595744680851</v>
      </c>
      <c r="S274" s="56">
        <v>0.303951367781155</v>
      </c>
      <c r="T274" s="56">
        <v>0.91185410334346495</v>
      </c>
      <c r="U274" s="56">
        <v>0.60790273556231</v>
      </c>
      <c r="V274" s="56">
        <v>34.650455927051674</v>
      </c>
      <c r="W274" s="56">
        <v>99.999999999999986</v>
      </c>
      <c r="X274" s="56">
        <v>0</v>
      </c>
      <c r="Y274" s="56">
        <v>23.809523809523807</v>
      </c>
      <c r="Z274" s="56">
        <v>46.031746031746032</v>
      </c>
      <c r="AA274" s="56">
        <v>12.698412698412698</v>
      </c>
      <c r="AB274" s="56">
        <v>1.5873015873015872</v>
      </c>
      <c r="AC274" s="56">
        <v>0</v>
      </c>
      <c r="AD274" s="56">
        <v>0</v>
      </c>
      <c r="AE274" s="56">
        <v>0</v>
      </c>
      <c r="AF274" s="56">
        <v>15.873015873015872</v>
      </c>
      <c r="AG274" s="56">
        <v>100</v>
      </c>
      <c r="AH274" s="56">
        <v>15.74074074074074</v>
      </c>
      <c r="AI274" s="56">
        <v>56.944444444444443</v>
      </c>
      <c r="AJ274" s="56">
        <v>9.7222222222222232</v>
      </c>
      <c r="AK274" s="56">
        <v>1.8518518518518516</v>
      </c>
      <c r="AL274" s="56">
        <v>0</v>
      </c>
      <c r="AM274" s="56">
        <v>0.46296296296296291</v>
      </c>
      <c r="AN274" s="56">
        <v>0.92592592592592582</v>
      </c>
      <c r="AO274" s="56">
        <v>0</v>
      </c>
      <c r="AP274" s="56">
        <v>14.351851851851851</v>
      </c>
    </row>
    <row r="275" spans="1:42" ht="15" customHeight="1">
      <c r="A275" s="48"/>
      <c r="B275" s="24" t="s">
        <v>2</v>
      </c>
      <c r="C275" s="38">
        <v>102</v>
      </c>
      <c r="D275" s="38">
        <v>0</v>
      </c>
      <c r="E275" s="38">
        <v>6</v>
      </c>
      <c r="F275" s="38">
        <v>25</v>
      </c>
      <c r="G275" s="38">
        <v>18</v>
      </c>
      <c r="H275" s="38">
        <v>2</v>
      </c>
      <c r="I275" s="38">
        <v>2</v>
      </c>
      <c r="J275" s="38">
        <v>2</v>
      </c>
      <c r="K275" s="38">
        <v>0</v>
      </c>
      <c r="L275" s="38">
        <v>47</v>
      </c>
      <c r="M275" s="38">
        <v>76</v>
      </c>
      <c r="N275" s="38">
        <v>2</v>
      </c>
      <c r="O275" s="38">
        <v>14</v>
      </c>
      <c r="P275" s="38">
        <v>10</v>
      </c>
      <c r="Q275" s="38">
        <v>4</v>
      </c>
      <c r="R275" s="38">
        <v>1</v>
      </c>
      <c r="S275" s="38">
        <v>0</v>
      </c>
      <c r="T275" s="38">
        <v>1</v>
      </c>
      <c r="U275" s="38">
        <v>0</v>
      </c>
      <c r="V275" s="38">
        <v>44</v>
      </c>
      <c r="W275" s="38">
        <v>7</v>
      </c>
      <c r="X275" s="38">
        <v>0</v>
      </c>
      <c r="Y275" s="38">
        <v>2</v>
      </c>
      <c r="Z275" s="38">
        <v>3</v>
      </c>
      <c r="AA275" s="38">
        <v>0</v>
      </c>
      <c r="AB275" s="38">
        <v>0</v>
      </c>
      <c r="AC275" s="38">
        <v>0</v>
      </c>
      <c r="AD275" s="38">
        <v>0</v>
      </c>
      <c r="AE275" s="38">
        <v>0</v>
      </c>
      <c r="AF275" s="38">
        <v>2</v>
      </c>
      <c r="AG275" s="38">
        <v>33</v>
      </c>
      <c r="AH275" s="38">
        <v>3</v>
      </c>
      <c r="AI275" s="38">
        <v>14</v>
      </c>
      <c r="AJ275" s="38">
        <v>2</v>
      </c>
      <c r="AK275" s="38">
        <v>0</v>
      </c>
      <c r="AL275" s="38">
        <v>0</v>
      </c>
      <c r="AM275" s="38">
        <v>0</v>
      </c>
      <c r="AN275" s="38">
        <v>0</v>
      </c>
      <c r="AO275" s="38">
        <v>0</v>
      </c>
      <c r="AP275" s="38">
        <v>14</v>
      </c>
    </row>
    <row r="276" spans="1:42" ht="15" customHeight="1">
      <c r="A276" s="90"/>
      <c r="B276" s="24"/>
      <c r="C276" s="56">
        <v>100</v>
      </c>
      <c r="D276" s="56">
        <v>0</v>
      </c>
      <c r="E276" s="56">
        <v>5.8823529411764701</v>
      </c>
      <c r="F276" s="56">
        <v>24.509803921568626</v>
      </c>
      <c r="G276" s="56">
        <v>17.647058823529413</v>
      </c>
      <c r="H276" s="56">
        <v>1.9607843137254901</v>
      </c>
      <c r="I276" s="56">
        <v>1.9607843137254901</v>
      </c>
      <c r="J276" s="56">
        <v>1.9607843137254901</v>
      </c>
      <c r="K276" s="56">
        <v>0</v>
      </c>
      <c r="L276" s="56">
        <v>46.078431372549019</v>
      </c>
      <c r="M276" s="56">
        <v>100</v>
      </c>
      <c r="N276" s="56">
        <v>2.6315789473684208</v>
      </c>
      <c r="O276" s="56">
        <v>18.421052631578945</v>
      </c>
      <c r="P276" s="56">
        <v>13.157894736842104</v>
      </c>
      <c r="Q276" s="56">
        <v>5.2631578947368416</v>
      </c>
      <c r="R276" s="56">
        <v>1.3157894736842104</v>
      </c>
      <c r="S276" s="56">
        <v>0</v>
      </c>
      <c r="T276" s="56">
        <v>1.3157894736842104</v>
      </c>
      <c r="U276" s="56">
        <v>0</v>
      </c>
      <c r="V276" s="56">
        <v>57.894736842105267</v>
      </c>
      <c r="W276" s="56">
        <v>99.999999999999986</v>
      </c>
      <c r="X276" s="56">
        <v>0</v>
      </c>
      <c r="Y276" s="56">
        <v>28.571428571428569</v>
      </c>
      <c r="Z276" s="56">
        <v>42.857142857142854</v>
      </c>
      <c r="AA276" s="56">
        <v>0</v>
      </c>
      <c r="AB276" s="56">
        <v>0</v>
      </c>
      <c r="AC276" s="56">
        <v>0</v>
      </c>
      <c r="AD276" s="56">
        <v>0</v>
      </c>
      <c r="AE276" s="56">
        <v>0</v>
      </c>
      <c r="AF276" s="56">
        <v>28.571428571428569</v>
      </c>
      <c r="AG276" s="56">
        <v>100</v>
      </c>
      <c r="AH276" s="56">
        <v>9.0909090909090917</v>
      </c>
      <c r="AI276" s="56">
        <v>42.424242424242422</v>
      </c>
      <c r="AJ276" s="56">
        <v>6.0606060606060606</v>
      </c>
      <c r="AK276" s="56">
        <v>0</v>
      </c>
      <c r="AL276" s="56">
        <v>0</v>
      </c>
      <c r="AM276" s="56">
        <v>0</v>
      </c>
      <c r="AN276" s="56">
        <v>0</v>
      </c>
      <c r="AO276" s="56">
        <v>0</v>
      </c>
      <c r="AP276" s="56">
        <v>42.424242424242422</v>
      </c>
    </row>
    <row r="277" spans="1:42" ht="15" customHeight="1">
      <c r="A277" s="48" t="s">
        <v>101</v>
      </c>
      <c r="B277" s="24" t="s">
        <v>99</v>
      </c>
      <c r="C277" s="38">
        <v>580</v>
      </c>
      <c r="D277" s="38">
        <v>3</v>
      </c>
      <c r="E277" s="38">
        <v>66</v>
      </c>
      <c r="F277" s="38">
        <v>209</v>
      </c>
      <c r="G277" s="38">
        <v>103</v>
      </c>
      <c r="H277" s="38">
        <v>18</v>
      </c>
      <c r="I277" s="38">
        <v>12</v>
      </c>
      <c r="J277" s="38">
        <v>8</v>
      </c>
      <c r="K277" s="38">
        <v>3</v>
      </c>
      <c r="L277" s="38">
        <v>158</v>
      </c>
      <c r="M277" s="38">
        <v>0</v>
      </c>
      <c r="N277" s="38">
        <v>0</v>
      </c>
      <c r="O277" s="38">
        <v>0</v>
      </c>
      <c r="P277" s="38">
        <v>0</v>
      </c>
      <c r="Q277" s="38">
        <v>0</v>
      </c>
      <c r="R277" s="38">
        <v>0</v>
      </c>
      <c r="S277" s="38">
        <v>0</v>
      </c>
      <c r="T277" s="38">
        <v>0</v>
      </c>
      <c r="U277" s="38">
        <v>0</v>
      </c>
      <c r="V277" s="38">
        <v>0</v>
      </c>
      <c r="W277" s="38">
        <v>96</v>
      </c>
      <c r="X277" s="38">
        <v>1</v>
      </c>
      <c r="Y277" s="38">
        <v>23</v>
      </c>
      <c r="Z277" s="38">
        <v>37</v>
      </c>
      <c r="AA277" s="38">
        <v>5</v>
      </c>
      <c r="AB277" s="38">
        <v>3</v>
      </c>
      <c r="AC277" s="38">
        <v>0</v>
      </c>
      <c r="AD277" s="38">
        <v>2</v>
      </c>
      <c r="AE277" s="38">
        <v>1</v>
      </c>
      <c r="AF277" s="38">
        <v>24</v>
      </c>
      <c r="AG277" s="38">
        <v>0</v>
      </c>
      <c r="AH277" s="38">
        <v>0</v>
      </c>
      <c r="AI277" s="38">
        <v>0</v>
      </c>
      <c r="AJ277" s="38">
        <v>0</v>
      </c>
      <c r="AK277" s="38">
        <v>0</v>
      </c>
      <c r="AL277" s="38">
        <v>0</v>
      </c>
      <c r="AM277" s="38">
        <v>0</v>
      </c>
      <c r="AN277" s="38">
        <v>0</v>
      </c>
      <c r="AO277" s="38">
        <v>0</v>
      </c>
      <c r="AP277" s="38">
        <v>0</v>
      </c>
    </row>
    <row r="278" spans="1:42" ht="15" customHeight="1">
      <c r="A278" s="48"/>
      <c r="B278" s="24"/>
      <c r="C278" s="56">
        <v>100</v>
      </c>
      <c r="D278" s="56">
        <v>0.51724137931034486</v>
      </c>
      <c r="E278" s="56">
        <v>11.379310344827587</v>
      </c>
      <c r="F278" s="56">
        <v>36.03448275862069</v>
      </c>
      <c r="G278" s="56">
        <v>17.758620689655171</v>
      </c>
      <c r="H278" s="56">
        <v>3.103448275862069</v>
      </c>
      <c r="I278" s="56">
        <v>2.0689655172413794</v>
      </c>
      <c r="J278" s="56">
        <v>1.3793103448275863</v>
      </c>
      <c r="K278" s="56">
        <v>0.51724137931034486</v>
      </c>
      <c r="L278" s="56">
        <v>27.241379310344826</v>
      </c>
      <c r="M278" s="56">
        <v>0</v>
      </c>
      <c r="N278" s="56">
        <v>0</v>
      </c>
      <c r="O278" s="56">
        <v>0</v>
      </c>
      <c r="P278" s="56">
        <v>0</v>
      </c>
      <c r="Q278" s="56">
        <v>0</v>
      </c>
      <c r="R278" s="56">
        <v>0</v>
      </c>
      <c r="S278" s="56">
        <v>0</v>
      </c>
      <c r="T278" s="56">
        <v>0</v>
      </c>
      <c r="U278" s="56">
        <v>0</v>
      </c>
      <c r="V278" s="56">
        <v>0</v>
      </c>
      <c r="W278" s="56">
        <v>100</v>
      </c>
      <c r="X278" s="56">
        <v>1.0416666666666665</v>
      </c>
      <c r="Y278" s="56">
        <v>23.958333333333336</v>
      </c>
      <c r="Z278" s="56">
        <v>38.541666666666671</v>
      </c>
      <c r="AA278" s="56">
        <v>5.2083333333333339</v>
      </c>
      <c r="AB278" s="56">
        <v>3.125</v>
      </c>
      <c r="AC278" s="56">
        <v>0</v>
      </c>
      <c r="AD278" s="56">
        <v>2.083333333333333</v>
      </c>
      <c r="AE278" s="56">
        <v>1.0416666666666665</v>
      </c>
      <c r="AF278" s="56">
        <v>25</v>
      </c>
      <c r="AG278" s="56">
        <v>0</v>
      </c>
      <c r="AH278" s="56">
        <v>0</v>
      </c>
      <c r="AI278" s="56">
        <v>0</v>
      </c>
      <c r="AJ278" s="56">
        <v>0</v>
      </c>
      <c r="AK278" s="56">
        <v>0</v>
      </c>
      <c r="AL278" s="56">
        <v>0</v>
      </c>
      <c r="AM278" s="56">
        <v>0</v>
      </c>
      <c r="AN278" s="56">
        <v>0</v>
      </c>
      <c r="AO278" s="56">
        <v>0</v>
      </c>
      <c r="AP278" s="56">
        <v>0</v>
      </c>
    </row>
    <row r="279" spans="1:42" ht="15" customHeight="1">
      <c r="A279" s="48"/>
      <c r="B279" s="24" t="s">
        <v>100</v>
      </c>
      <c r="C279" s="38">
        <v>960</v>
      </c>
      <c r="D279" s="38">
        <v>2</v>
      </c>
      <c r="E279" s="38">
        <v>42</v>
      </c>
      <c r="F279" s="38">
        <v>242</v>
      </c>
      <c r="G279" s="38">
        <v>228</v>
      </c>
      <c r="H279" s="38">
        <v>119</v>
      </c>
      <c r="I279" s="38">
        <v>39</v>
      </c>
      <c r="J279" s="38">
        <v>48</v>
      </c>
      <c r="K279" s="38">
        <v>10</v>
      </c>
      <c r="L279" s="38">
        <v>230</v>
      </c>
      <c r="M279" s="38">
        <v>0</v>
      </c>
      <c r="N279" s="38">
        <v>0</v>
      </c>
      <c r="O279" s="38">
        <v>0</v>
      </c>
      <c r="P279" s="38">
        <v>0</v>
      </c>
      <c r="Q279" s="38">
        <v>0</v>
      </c>
      <c r="R279" s="38">
        <v>0</v>
      </c>
      <c r="S279" s="38">
        <v>0</v>
      </c>
      <c r="T279" s="38">
        <v>0</v>
      </c>
      <c r="U279" s="38">
        <v>0</v>
      </c>
      <c r="V279" s="38">
        <v>0</v>
      </c>
      <c r="W279" s="38">
        <v>64</v>
      </c>
      <c r="X279" s="38">
        <v>1</v>
      </c>
      <c r="Y279" s="38">
        <v>9</v>
      </c>
      <c r="Z279" s="38">
        <v>21</v>
      </c>
      <c r="AA279" s="38">
        <v>11</v>
      </c>
      <c r="AB279" s="38">
        <v>3</v>
      </c>
      <c r="AC279" s="38">
        <v>1</v>
      </c>
      <c r="AD279" s="38">
        <v>1</v>
      </c>
      <c r="AE279" s="38">
        <v>0</v>
      </c>
      <c r="AF279" s="38">
        <v>17</v>
      </c>
      <c r="AG279" s="38">
        <v>0</v>
      </c>
      <c r="AH279" s="38">
        <v>0</v>
      </c>
      <c r="AI279" s="38">
        <v>0</v>
      </c>
      <c r="AJ279" s="38">
        <v>0</v>
      </c>
      <c r="AK279" s="38">
        <v>0</v>
      </c>
      <c r="AL279" s="38">
        <v>0</v>
      </c>
      <c r="AM279" s="38">
        <v>0</v>
      </c>
      <c r="AN279" s="38">
        <v>0</v>
      </c>
      <c r="AO279" s="38">
        <v>0</v>
      </c>
      <c r="AP279" s="38">
        <v>0</v>
      </c>
    </row>
    <row r="280" spans="1:42" ht="15" customHeight="1">
      <c r="A280" s="48"/>
      <c r="B280" s="24"/>
      <c r="C280" s="56">
        <v>100</v>
      </c>
      <c r="D280" s="56">
        <v>0.20833333333333334</v>
      </c>
      <c r="E280" s="56">
        <v>4.375</v>
      </c>
      <c r="F280" s="56">
        <v>25.208333333333332</v>
      </c>
      <c r="G280" s="56">
        <v>23.75</v>
      </c>
      <c r="H280" s="56">
        <v>12.395833333333334</v>
      </c>
      <c r="I280" s="56">
        <v>4.0625</v>
      </c>
      <c r="J280" s="56">
        <v>5</v>
      </c>
      <c r="K280" s="56">
        <v>1.0416666666666665</v>
      </c>
      <c r="L280" s="56">
        <v>23.958333333333336</v>
      </c>
      <c r="M280" s="56">
        <v>0</v>
      </c>
      <c r="N280" s="56">
        <v>0</v>
      </c>
      <c r="O280" s="56">
        <v>0</v>
      </c>
      <c r="P280" s="56">
        <v>0</v>
      </c>
      <c r="Q280" s="56">
        <v>0</v>
      </c>
      <c r="R280" s="56">
        <v>0</v>
      </c>
      <c r="S280" s="56">
        <v>0</v>
      </c>
      <c r="T280" s="56">
        <v>0</v>
      </c>
      <c r="U280" s="56">
        <v>0</v>
      </c>
      <c r="V280" s="56">
        <v>0</v>
      </c>
      <c r="W280" s="56">
        <v>100</v>
      </c>
      <c r="X280" s="56">
        <v>1.5625</v>
      </c>
      <c r="Y280" s="56">
        <v>14.0625</v>
      </c>
      <c r="Z280" s="56">
        <v>32.8125</v>
      </c>
      <c r="AA280" s="56">
        <v>17.1875</v>
      </c>
      <c r="AB280" s="56">
        <v>4.6875</v>
      </c>
      <c r="AC280" s="56">
        <v>1.5625</v>
      </c>
      <c r="AD280" s="56">
        <v>1.5625</v>
      </c>
      <c r="AE280" s="56">
        <v>0</v>
      </c>
      <c r="AF280" s="56">
        <v>26.5625</v>
      </c>
      <c r="AG280" s="56">
        <v>0</v>
      </c>
      <c r="AH280" s="56">
        <v>0</v>
      </c>
      <c r="AI280" s="56">
        <v>0</v>
      </c>
      <c r="AJ280" s="56">
        <v>0</v>
      </c>
      <c r="AK280" s="56">
        <v>0</v>
      </c>
      <c r="AL280" s="56">
        <v>0</v>
      </c>
      <c r="AM280" s="56">
        <v>0</v>
      </c>
      <c r="AN280" s="56">
        <v>0</v>
      </c>
      <c r="AO280" s="56">
        <v>0</v>
      </c>
      <c r="AP280" s="56">
        <v>0</v>
      </c>
    </row>
    <row r="281" spans="1:42" ht="15" customHeight="1">
      <c r="A281" s="48"/>
      <c r="B281" s="24" t="s">
        <v>2</v>
      </c>
      <c r="C281" s="38">
        <v>516</v>
      </c>
      <c r="D281" s="38">
        <v>3</v>
      </c>
      <c r="E281" s="38">
        <v>48</v>
      </c>
      <c r="F281" s="38">
        <v>229</v>
      </c>
      <c r="G281" s="38">
        <v>120</v>
      </c>
      <c r="H281" s="38">
        <v>37</v>
      </c>
      <c r="I281" s="38">
        <v>11</v>
      </c>
      <c r="J281" s="38">
        <v>11</v>
      </c>
      <c r="K281" s="38">
        <v>4</v>
      </c>
      <c r="L281" s="38">
        <v>53</v>
      </c>
      <c r="M281" s="38">
        <v>0</v>
      </c>
      <c r="N281" s="38">
        <v>0</v>
      </c>
      <c r="O281" s="38">
        <v>0</v>
      </c>
      <c r="P281" s="38">
        <v>0</v>
      </c>
      <c r="Q281" s="38">
        <v>0</v>
      </c>
      <c r="R281" s="38">
        <v>0</v>
      </c>
      <c r="S281" s="38">
        <v>0</v>
      </c>
      <c r="T281" s="38">
        <v>0</v>
      </c>
      <c r="U281" s="38">
        <v>0</v>
      </c>
      <c r="V281" s="38">
        <v>0</v>
      </c>
      <c r="W281" s="38">
        <v>31</v>
      </c>
      <c r="X281" s="38">
        <v>0</v>
      </c>
      <c r="Y281" s="38">
        <v>11</v>
      </c>
      <c r="Z281" s="38">
        <v>3</v>
      </c>
      <c r="AA281" s="38">
        <v>0</v>
      </c>
      <c r="AB281" s="38">
        <v>0</v>
      </c>
      <c r="AC281" s="38">
        <v>0</v>
      </c>
      <c r="AD281" s="38">
        <v>1</v>
      </c>
      <c r="AE281" s="38">
        <v>0</v>
      </c>
      <c r="AF281" s="38">
        <v>16</v>
      </c>
      <c r="AG281" s="38">
        <v>0</v>
      </c>
      <c r="AH281" s="38">
        <v>0</v>
      </c>
      <c r="AI281" s="38">
        <v>0</v>
      </c>
      <c r="AJ281" s="38">
        <v>0</v>
      </c>
      <c r="AK281" s="38">
        <v>0</v>
      </c>
      <c r="AL281" s="38">
        <v>0</v>
      </c>
      <c r="AM281" s="38">
        <v>0</v>
      </c>
      <c r="AN281" s="38">
        <v>0</v>
      </c>
      <c r="AO281" s="38">
        <v>0</v>
      </c>
      <c r="AP281" s="38">
        <v>0</v>
      </c>
    </row>
    <row r="282" spans="1:42" ht="15" customHeight="1">
      <c r="A282" s="90"/>
      <c r="B282" s="24"/>
      <c r="C282" s="56">
        <v>99.999999999999986</v>
      </c>
      <c r="D282" s="56">
        <v>0.58139534883720934</v>
      </c>
      <c r="E282" s="56">
        <v>9.3023255813953494</v>
      </c>
      <c r="F282" s="56">
        <v>44.379844961240309</v>
      </c>
      <c r="G282" s="56">
        <v>23.255813953488371</v>
      </c>
      <c r="H282" s="56">
        <v>7.170542635658915</v>
      </c>
      <c r="I282" s="56">
        <v>2.1317829457364339</v>
      </c>
      <c r="J282" s="56">
        <v>2.1317829457364339</v>
      </c>
      <c r="K282" s="56">
        <v>0.77519379844961245</v>
      </c>
      <c r="L282" s="56">
        <v>10.271317829457365</v>
      </c>
      <c r="M282" s="56">
        <v>0</v>
      </c>
      <c r="N282" s="56">
        <v>0</v>
      </c>
      <c r="O282" s="56">
        <v>0</v>
      </c>
      <c r="P282" s="56">
        <v>0</v>
      </c>
      <c r="Q282" s="56">
        <v>0</v>
      </c>
      <c r="R282" s="56">
        <v>0</v>
      </c>
      <c r="S282" s="56">
        <v>0</v>
      </c>
      <c r="T282" s="56">
        <v>0</v>
      </c>
      <c r="U282" s="56">
        <v>0</v>
      </c>
      <c r="V282" s="56">
        <v>0</v>
      </c>
      <c r="W282" s="56">
        <v>100</v>
      </c>
      <c r="X282" s="56">
        <v>0</v>
      </c>
      <c r="Y282" s="56">
        <v>35.483870967741936</v>
      </c>
      <c r="Z282" s="56">
        <v>9.67741935483871</v>
      </c>
      <c r="AA282" s="56">
        <v>0</v>
      </c>
      <c r="AB282" s="56">
        <v>0</v>
      </c>
      <c r="AC282" s="56">
        <v>0</v>
      </c>
      <c r="AD282" s="56">
        <v>3.225806451612903</v>
      </c>
      <c r="AE282" s="56">
        <v>0</v>
      </c>
      <c r="AF282" s="56">
        <v>51.612903225806448</v>
      </c>
      <c r="AG282" s="56">
        <v>0</v>
      </c>
      <c r="AH282" s="56">
        <v>0</v>
      </c>
      <c r="AI282" s="56">
        <v>0</v>
      </c>
      <c r="AJ282" s="56">
        <v>0</v>
      </c>
      <c r="AK282" s="56">
        <v>0</v>
      </c>
      <c r="AL282" s="56">
        <v>0</v>
      </c>
      <c r="AM282" s="56">
        <v>0</v>
      </c>
      <c r="AN282" s="56">
        <v>0</v>
      </c>
      <c r="AO282" s="56">
        <v>0</v>
      </c>
      <c r="AP282" s="56">
        <v>0</v>
      </c>
    </row>
    <row r="283" spans="1:42" ht="15" customHeight="1">
      <c r="A283" s="48" t="s">
        <v>102</v>
      </c>
      <c r="B283" s="24" t="s">
        <v>99</v>
      </c>
      <c r="C283" s="38">
        <v>1122</v>
      </c>
      <c r="D283" s="38">
        <v>4</v>
      </c>
      <c r="E283" s="38">
        <v>88</v>
      </c>
      <c r="F283" s="38">
        <v>357</v>
      </c>
      <c r="G283" s="38">
        <v>247</v>
      </c>
      <c r="H283" s="38">
        <v>93</v>
      </c>
      <c r="I283" s="38">
        <v>25</v>
      </c>
      <c r="J283" s="38">
        <v>26</v>
      </c>
      <c r="K283" s="38">
        <v>7</v>
      </c>
      <c r="L283" s="38">
        <v>275</v>
      </c>
      <c r="M283" s="38">
        <v>0</v>
      </c>
      <c r="N283" s="38">
        <v>0</v>
      </c>
      <c r="O283" s="38">
        <v>0</v>
      </c>
      <c r="P283" s="38">
        <v>0</v>
      </c>
      <c r="Q283" s="38">
        <v>0</v>
      </c>
      <c r="R283" s="38">
        <v>0</v>
      </c>
      <c r="S283" s="38">
        <v>0</v>
      </c>
      <c r="T283" s="38">
        <v>0</v>
      </c>
      <c r="U283" s="38">
        <v>0</v>
      </c>
      <c r="V283" s="38">
        <v>0</v>
      </c>
      <c r="W283" s="38">
        <v>116</v>
      </c>
      <c r="X283" s="38">
        <v>1</v>
      </c>
      <c r="Y283" s="38">
        <v>26</v>
      </c>
      <c r="Z283" s="38">
        <v>41</v>
      </c>
      <c r="AA283" s="38">
        <v>9</v>
      </c>
      <c r="AB283" s="38">
        <v>4</v>
      </c>
      <c r="AC283" s="38">
        <v>1</v>
      </c>
      <c r="AD283" s="38">
        <v>3</v>
      </c>
      <c r="AE283" s="38">
        <v>1</v>
      </c>
      <c r="AF283" s="38">
        <v>30</v>
      </c>
      <c r="AG283" s="38">
        <v>0</v>
      </c>
      <c r="AH283" s="38">
        <v>0</v>
      </c>
      <c r="AI283" s="38">
        <v>0</v>
      </c>
      <c r="AJ283" s="38">
        <v>0</v>
      </c>
      <c r="AK283" s="38">
        <v>0</v>
      </c>
      <c r="AL283" s="38">
        <v>0</v>
      </c>
      <c r="AM283" s="38">
        <v>0</v>
      </c>
      <c r="AN283" s="38">
        <v>0</v>
      </c>
      <c r="AO283" s="38">
        <v>0</v>
      </c>
      <c r="AP283" s="38">
        <v>0</v>
      </c>
    </row>
    <row r="284" spans="1:42" ht="15" customHeight="1">
      <c r="A284" s="48"/>
      <c r="B284" s="24"/>
      <c r="C284" s="56">
        <v>100</v>
      </c>
      <c r="D284" s="56">
        <v>0.35650623885918004</v>
      </c>
      <c r="E284" s="56">
        <v>7.8431372549019605</v>
      </c>
      <c r="F284" s="56">
        <v>31.818181818181817</v>
      </c>
      <c r="G284" s="56">
        <v>22.014260249554368</v>
      </c>
      <c r="H284" s="56">
        <v>8.2887700534759361</v>
      </c>
      <c r="I284" s="56">
        <v>2.2281639928698751</v>
      </c>
      <c r="J284" s="56">
        <v>2.3172905525846703</v>
      </c>
      <c r="K284" s="56">
        <v>0.62388591800356508</v>
      </c>
      <c r="L284" s="56">
        <v>24.509803921568626</v>
      </c>
      <c r="M284" s="56">
        <v>0</v>
      </c>
      <c r="N284" s="56">
        <v>0</v>
      </c>
      <c r="O284" s="56">
        <v>0</v>
      </c>
      <c r="P284" s="56">
        <v>0</v>
      </c>
      <c r="Q284" s="56">
        <v>0</v>
      </c>
      <c r="R284" s="56">
        <v>0</v>
      </c>
      <c r="S284" s="56">
        <v>0</v>
      </c>
      <c r="T284" s="56">
        <v>0</v>
      </c>
      <c r="U284" s="56">
        <v>0</v>
      </c>
      <c r="V284" s="56">
        <v>0</v>
      </c>
      <c r="W284" s="56">
        <v>100</v>
      </c>
      <c r="X284" s="56">
        <v>0.86206896551724133</v>
      </c>
      <c r="Y284" s="56">
        <v>22.413793103448278</v>
      </c>
      <c r="Z284" s="56">
        <v>35.344827586206897</v>
      </c>
      <c r="AA284" s="56">
        <v>7.7586206896551726</v>
      </c>
      <c r="AB284" s="56">
        <v>3.4482758620689653</v>
      </c>
      <c r="AC284" s="56">
        <v>0.86206896551724133</v>
      </c>
      <c r="AD284" s="56">
        <v>2.5862068965517242</v>
      </c>
      <c r="AE284" s="56">
        <v>0.86206896551724133</v>
      </c>
      <c r="AF284" s="56">
        <v>25.862068965517242</v>
      </c>
      <c r="AG284" s="56">
        <v>0</v>
      </c>
      <c r="AH284" s="56">
        <v>0</v>
      </c>
      <c r="AI284" s="56">
        <v>0</v>
      </c>
      <c r="AJ284" s="56">
        <v>0</v>
      </c>
      <c r="AK284" s="56">
        <v>0</v>
      </c>
      <c r="AL284" s="56">
        <v>0</v>
      </c>
      <c r="AM284" s="56">
        <v>0</v>
      </c>
      <c r="AN284" s="56">
        <v>0</v>
      </c>
      <c r="AO284" s="56">
        <v>0</v>
      </c>
      <c r="AP284" s="56">
        <v>0</v>
      </c>
    </row>
    <row r="285" spans="1:42" ht="15" customHeight="1">
      <c r="A285" s="48"/>
      <c r="B285" s="24" t="s">
        <v>100</v>
      </c>
      <c r="C285" s="38">
        <v>408</v>
      </c>
      <c r="D285" s="38">
        <v>1</v>
      </c>
      <c r="E285" s="38">
        <v>21</v>
      </c>
      <c r="F285" s="38">
        <v>93</v>
      </c>
      <c r="G285" s="38">
        <v>81</v>
      </c>
      <c r="H285" s="38">
        <v>44</v>
      </c>
      <c r="I285" s="38">
        <v>27</v>
      </c>
      <c r="J285" s="38">
        <v>29</v>
      </c>
      <c r="K285" s="38">
        <v>6</v>
      </c>
      <c r="L285" s="38">
        <v>106</v>
      </c>
      <c r="M285" s="38">
        <v>0</v>
      </c>
      <c r="N285" s="38">
        <v>0</v>
      </c>
      <c r="O285" s="38">
        <v>0</v>
      </c>
      <c r="P285" s="38">
        <v>0</v>
      </c>
      <c r="Q285" s="38">
        <v>0</v>
      </c>
      <c r="R285" s="38">
        <v>0</v>
      </c>
      <c r="S285" s="38">
        <v>0</v>
      </c>
      <c r="T285" s="38">
        <v>0</v>
      </c>
      <c r="U285" s="38">
        <v>0</v>
      </c>
      <c r="V285" s="38">
        <v>0</v>
      </c>
      <c r="W285" s="38">
        <v>43</v>
      </c>
      <c r="X285" s="38">
        <v>1</v>
      </c>
      <c r="Y285" s="38">
        <v>6</v>
      </c>
      <c r="Z285" s="38">
        <v>17</v>
      </c>
      <c r="AA285" s="38">
        <v>7</v>
      </c>
      <c r="AB285" s="38">
        <v>2</v>
      </c>
      <c r="AC285" s="38">
        <v>0</v>
      </c>
      <c r="AD285" s="38">
        <v>0</v>
      </c>
      <c r="AE285" s="38">
        <v>0</v>
      </c>
      <c r="AF285" s="38">
        <v>10</v>
      </c>
      <c r="AG285" s="38">
        <v>0</v>
      </c>
      <c r="AH285" s="38">
        <v>0</v>
      </c>
      <c r="AI285" s="38">
        <v>0</v>
      </c>
      <c r="AJ285" s="38">
        <v>0</v>
      </c>
      <c r="AK285" s="38">
        <v>0</v>
      </c>
      <c r="AL285" s="38">
        <v>0</v>
      </c>
      <c r="AM285" s="38">
        <v>0</v>
      </c>
      <c r="AN285" s="38">
        <v>0</v>
      </c>
      <c r="AO285" s="38">
        <v>0</v>
      </c>
      <c r="AP285" s="38">
        <v>0</v>
      </c>
    </row>
    <row r="286" spans="1:42" ht="15" customHeight="1">
      <c r="A286" s="48"/>
      <c r="B286" s="24"/>
      <c r="C286" s="56">
        <v>100</v>
      </c>
      <c r="D286" s="56">
        <v>0.24509803921568626</v>
      </c>
      <c r="E286" s="56">
        <v>5.1470588235294112</v>
      </c>
      <c r="F286" s="56">
        <v>22.794117647058822</v>
      </c>
      <c r="G286" s="56">
        <v>19.852941176470587</v>
      </c>
      <c r="H286" s="56">
        <v>10.784313725490197</v>
      </c>
      <c r="I286" s="56">
        <v>6.6176470588235299</v>
      </c>
      <c r="J286" s="56">
        <v>7.1078431372549016</v>
      </c>
      <c r="K286" s="56">
        <v>1.4705882352941175</v>
      </c>
      <c r="L286" s="56">
        <v>25.980392156862749</v>
      </c>
      <c r="M286" s="56">
        <v>0</v>
      </c>
      <c r="N286" s="56">
        <v>0</v>
      </c>
      <c r="O286" s="56">
        <v>0</v>
      </c>
      <c r="P286" s="56">
        <v>0</v>
      </c>
      <c r="Q286" s="56">
        <v>0</v>
      </c>
      <c r="R286" s="56">
        <v>0</v>
      </c>
      <c r="S286" s="56">
        <v>0</v>
      </c>
      <c r="T286" s="56">
        <v>0</v>
      </c>
      <c r="U286" s="56">
        <v>0</v>
      </c>
      <c r="V286" s="56">
        <v>0</v>
      </c>
      <c r="W286" s="56">
        <v>100</v>
      </c>
      <c r="X286" s="56">
        <v>2.3255813953488373</v>
      </c>
      <c r="Y286" s="56">
        <v>13.953488372093023</v>
      </c>
      <c r="Z286" s="56">
        <v>39.534883720930232</v>
      </c>
      <c r="AA286" s="56">
        <v>16.279069767441861</v>
      </c>
      <c r="AB286" s="56">
        <v>4.6511627906976747</v>
      </c>
      <c r="AC286" s="56">
        <v>0</v>
      </c>
      <c r="AD286" s="56">
        <v>0</v>
      </c>
      <c r="AE286" s="56">
        <v>0</v>
      </c>
      <c r="AF286" s="56">
        <v>23.255813953488371</v>
      </c>
      <c r="AG286" s="56">
        <v>0</v>
      </c>
      <c r="AH286" s="56">
        <v>0</v>
      </c>
      <c r="AI286" s="56">
        <v>0</v>
      </c>
      <c r="AJ286" s="56">
        <v>0</v>
      </c>
      <c r="AK286" s="56">
        <v>0</v>
      </c>
      <c r="AL286" s="56">
        <v>0</v>
      </c>
      <c r="AM286" s="56">
        <v>0</v>
      </c>
      <c r="AN286" s="56">
        <v>0</v>
      </c>
      <c r="AO286" s="56">
        <v>0</v>
      </c>
      <c r="AP286" s="56">
        <v>0</v>
      </c>
    </row>
    <row r="287" spans="1:42" ht="15" customHeight="1">
      <c r="A287" s="48"/>
      <c r="B287" s="24" t="s">
        <v>2</v>
      </c>
      <c r="C287" s="38">
        <v>526</v>
      </c>
      <c r="D287" s="38">
        <v>3</v>
      </c>
      <c r="E287" s="38">
        <v>47</v>
      </c>
      <c r="F287" s="38">
        <v>230</v>
      </c>
      <c r="G287" s="38">
        <v>123</v>
      </c>
      <c r="H287" s="38">
        <v>37</v>
      </c>
      <c r="I287" s="38">
        <v>10</v>
      </c>
      <c r="J287" s="38">
        <v>12</v>
      </c>
      <c r="K287" s="38">
        <v>4</v>
      </c>
      <c r="L287" s="38">
        <v>60</v>
      </c>
      <c r="M287" s="38">
        <v>0</v>
      </c>
      <c r="N287" s="38">
        <v>0</v>
      </c>
      <c r="O287" s="38">
        <v>0</v>
      </c>
      <c r="P287" s="38">
        <v>0</v>
      </c>
      <c r="Q287" s="38">
        <v>0</v>
      </c>
      <c r="R287" s="38">
        <v>0</v>
      </c>
      <c r="S287" s="38">
        <v>0</v>
      </c>
      <c r="T287" s="38">
        <v>0</v>
      </c>
      <c r="U287" s="38">
        <v>0</v>
      </c>
      <c r="V287" s="38">
        <v>0</v>
      </c>
      <c r="W287" s="38">
        <v>32</v>
      </c>
      <c r="X287" s="38">
        <v>0</v>
      </c>
      <c r="Y287" s="38">
        <v>11</v>
      </c>
      <c r="Z287" s="38">
        <v>3</v>
      </c>
      <c r="AA287" s="38">
        <v>0</v>
      </c>
      <c r="AB287" s="38">
        <v>0</v>
      </c>
      <c r="AC287" s="38">
        <v>0</v>
      </c>
      <c r="AD287" s="38">
        <v>1</v>
      </c>
      <c r="AE287" s="38">
        <v>0</v>
      </c>
      <c r="AF287" s="38">
        <v>17</v>
      </c>
      <c r="AG287" s="38">
        <v>0</v>
      </c>
      <c r="AH287" s="38">
        <v>0</v>
      </c>
      <c r="AI287" s="38">
        <v>0</v>
      </c>
      <c r="AJ287" s="38">
        <v>0</v>
      </c>
      <c r="AK287" s="38">
        <v>0</v>
      </c>
      <c r="AL287" s="38">
        <v>0</v>
      </c>
      <c r="AM287" s="38">
        <v>0</v>
      </c>
      <c r="AN287" s="38">
        <v>0</v>
      </c>
      <c r="AO287" s="38">
        <v>0</v>
      </c>
      <c r="AP287" s="38">
        <v>0</v>
      </c>
    </row>
    <row r="288" spans="1:42" ht="15" customHeight="1">
      <c r="A288" s="90"/>
      <c r="B288" s="24"/>
      <c r="C288" s="56">
        <v>100.00000000000001</v>
      </c>
      <c r="D288" s="56">
        <v>0.57034220532319391</v>
      </c>
      <c r="E288" s="56">
        <v>8.9353612167300387</v>
      </c>
      <c r="F288" s="56">
        <v>43.726235741444867</v>
      </c>
      <c r="G288" s="56">
        <v>23.384030418250951</v>
      </c>
      <c r="H288" s="56">
        <v>7.0342205323193925</v>
      </c>
      <c r="I288" s="56">
        <v>1.9011406844106464</v>
      </c>
      <c r="J288" s="56">
        <v>2.2813688212927756</v>
      </c>
      <c r="K288" s="56">
        <v>0.76045627376425851</v>
      </c>
      <c r="L288" s="56">
        <v>11.406844106463879</v>
      </c>
      <c r="M288" s="56">
        <v>0</v>
      </c>
      <c r="N288" s="56">
        <v>0</v>
      </c>
      <c r="O288" s="56">
        <v>0</v>
      </c>
      <c r="P288" s="56">
        <v>0</v>
      </c>
      <c r="Q288" s="56">
        <v>0</v>
      </c>
      <c r="R288" s="56">
        <v>0</v>
      </c>
      <c r="S288" s="56">
        <v>0</v>
      </c>
      <c r="T288" s="56">
        <v>0</v>
      </c>
      <c r="U288" s="56">
        <v>0</v>
      </c>
      <c r="V288" s="56">
        <v>0</v>
      </c>
      <c r="W288" s="56">
        <v>100</v>
      </c>
      <c r="X288" s="56">
        <v>0</v>
      </c>
      <c r="Y288" s="56">
        <v>34.375</v>
      </c>
      <c r="Z288" s="56">
        <v>9.375</v>
      </c>
      <c r="AA288" s="56">
        <v>0</v>
      </c>
      <c r="AB288" s="56">
        <v>0</v>
      </c>
      <c r="AC288" s="56">
        <v>0</v>
      </c>
      <c r="AD288" s="56">
        <v>3.125</v>
      </c>
      <c r="AE288" s="56">
        <v>0</v>
      </c>
      <c r="AF288" s="56">
        <v>53.125</v>
      </c>
      <c r="AG288" s="56">
        <v>0</v>
      </c>
      <c r="AH288" s="56">
        <v>0</v>
      </c>
      <c r="AI288" s="56">
        <v>0</v>
      </c>
      <c r="AJ288" s="56">
        <v>0</v>
      </c>
      <c r="AK288" s="56">
        <v>0</v>
      </c>
      <c r="AL288" s="56">
        <v>0</v>
      </c>
      <c r="AM288" s="56">
        <v>0</v>
      </c>
      <c r="AN288" s="56">
        <v>0</v>
      </c>
      <c r="AO288" s="56">
        <v>0</v>
      </c>
      <c r="AP288" s="56">
        <v>0</v>
      </c>
    </row>
    <row r="289" spans="1:42" ht="15" customHeight="1">
      <c r="A289" s="48" t="s">
        <v>103</v>
      </c>
      <c r="B289" s="24" t="s">
        <v>99</v>
      </c>
      <c r="C289" s="38">
        <v>389</v>
      </c>
      <c r="D289" s="38">
        <v>3</v>
      </c>
      <c r="E289" s="38">
        <v>40</v>
      </c>
      <c r="F289" s="38">
        <v>139</v>
      </c>
      <c r="G289" s="38">
        <v>70</v>
      </c>
      <c r="H289" s="38">
        <v>11</v>
      </c>
      <c r="I289" s="38">
        <v>6</v>
      </c>
      <c r="J289" s="38">
        <v>12</v>
      </c>
      <c r="K289" s="38">
        <v>1</v>
      </c>
      <c r="L289" s="38">
        <v>107</v>
      </c>
      <c r="M289" s="38">
        <v>0</v>
      </c>
      <c r="N289" s="38">
        <v>0</v>
      </c>
      <c r="O289" s="38">
        <v>0</v>
      </c>
      <c r="P289" s="38">
        <v>0</v>
      </c>
      <c r="Q289" s="38">
        <v>0</v>
      </c>
      <c r="R289" s="38">
        <v>0</v>
      </c>
      <c r="S289" s="38">
        <v>0</v>
      </c>
      <c r="T289" s="38">
        <v>0</v>
      </c>
      <c r="U289" s="38">
        <v>0</v>
      </c>
      <c r="V289" s="38">
        <v>0</v>
      </c>
      <c r="W289" s="38">
        <v>69</v>
      </c>
      <c r="X289" s="38">
        <v>1</v>
      </c>
      <c r="Y289" s="38">
        <v>17</v>
      </c>
      <c r="Z289" s="38">
        <v>24</v>
      </c>
      <c r="AA289" s="38">
        <v>4</v>
      </c>
      <c r="AB289" s="38">
        <v>3</v>
      </c>
      <c r="AC289" s="38">
        <v>0</v>
      </c>
      <c r="AD289" s="38">
        <v>2</v>
      </c>
      <c r="AE289" s="38">
        <v>1</v>
      </c>
      <c r="AF289" s="38">
        <v>17</v>
      </c>
      <c r="AG289" s="38">
        <v>0</v>
      </c>
      <c r="AH289" s="38">
        <v>0</v>
      </c>
      <c r="AI289" s="38">
        <v>0</v>
      </c>
      <c r="AJ289" s="38">
        <v>0</v>
      </c>
      <c r="AK289" s="38">
        <v>0</v>
      </c>
      <c r="AL289" s="38">
        <v>0</v>
      </c>
      <c r="AM289" s="38">
        <v>0</v>
      </c>
      <c r="AN289" s="38">
        <v>0</v>
      </c>
      <c r="AO289" s="38">
        <v>0</v>
      </c>
      <c r="AP289" s="38">
        <v>0</v>
      </c>
    </row>
    <row r="290" spans="1:42" ht="15" customHeight="1">
      <c r="A290" s="48"/>
      <c r="B290" s="24"/>
      <c r="C290" s="56">
        <v>100</v>
      </c>
      <c r="D290" s="56">
        <v>0.77120822622107965</v>
      </c>
      <c r="E290" s="56">
        <v>10.282776349614396</v>
      </c>
      <c r="F290" s="56">
        <v>35.732647814910024</v>
      </c>
      <c r="G290" s="56">
        <v>17.994858611825194</v>
      </c>
      <c r="H290" s="56">
        <v>2.8277634961439588</v>
      </c>
      <c r="I290" s="56">
        <v>1.5424164524421593</v>
      </c>
      <c r="J290" s="56">
        <v>3.0848329048843186</v>
      </c>
      <c r="K290" s="56">
        <v>0.25706940874035988</v>
      </c>
      <c r="L290" s="56">
        <v>27.506426735218508</v>
      </c>
      <c r="M290" s="56">
        <v>0</v>
      </c>
      <c r="N290" s="56">
        <v>0</v>
      </c>
      <c r="O290" s="56">
        <v>0</v>
      </c>
      <c r="P290" s="56">
        <v>0</v>
      </c>
      <c r="Q290" s="56">
        <v>0</v>
      </c>
      <c r="R290" s="56">
        <v>0</v>
      </c>
      <c r="S290" s="56">
        <v>0</v>
      </c>
      <c r="T290" s="56">
        <v>0</v>
      </c>
      <c r="U290" s="56">
        <v>0</v>
      </c>
      <c r="V290" s="56">
        <v>0</v>
      </c>
      <c r="W290" s="56">
        <v>100.00000000000001</v>
      </c>
      <c r="X290" s="56">
        <v>1.4492753623188406</v>
      </c>
      <c r="Y290" s="56">
        <v>24.637681159420293</v>
      </c>
      <c r="Z290" s="56">
        <v>34.782608695652172</v>
      </c>
      <c r="AA290" s="56">
        <v>5.7971014492753623</v>
      </c>
      <c r="AB290" s="56">
        <v>4.3478260869565215</v>
      </c>
      <c r="AC290" s="56">
        <v>0</v>
      </c>
      <c r="AD290" s="56">
        <v>2.8985507246376812</v>
      </c>
      <c r="AE290" s="56">
        <v>1.4492753623188406</v>
      </c>
      <c r="AF290" s="56">
        <v>24.637681159420293</v>
      </c>
      <c r="AG290" s="56">
        <v>0</v>
      </c>
      <c r="AH290" s="56">
        <v>0</v>
      </c>
      <c r="AI290" s="56">
        <v>0</v>
      </c>
      <c r="AJ290" s="56">
        <v>0</v>
      </c>
      <c r="AK290" s="56">
        <v>0</v>
      </c>
      <c r="AL290" s="56">
        <v>0</v>
      </c>
      <c r="AM290" s="56">
        <v>0</v>
      </c>
      <c r="AN290" s="56">
        <v>0</v>
      </c>
      <c r="AO290" s="56">
        <v>0</v>
      </c>
      <c r="AP290" s="56">
        <v>0</v>
      </c>
    </row>
    <row r="291" spans="1:42" ht="15" customHeight="1">
      <c r="A291" s="48"/>
      <c r="B291" s="24" t="s">
        <v>100</v>
      </c>
      <c r="C291" s="38">
        <v>1156</v>
      </c>
      <c r="D291" s="38">
        <v>2</v>
      </c>
      <c r="E291" s="38">
        <v>68</v>
      </c>
      <c r="F291" s="38">
        <v>317</v>
      </c>
      <c r="G291" s="38">
        <v>261</v>
      </c>
      <c r="H291" s="38">
        <v>126</v>
      </c>
      <c r="I291" s="38">
        <v>46</v>
      </c>
      <c r="J291" s="38">
        <v>44</v>
      </c>
      <c r="K291" s="38">
        <v>12</v>
      </c>
      <c r="L291" s="38">
        <v>280</v>
      </c>
      <c r="M291" s="38">
        <v>0</v>
      </c>
      <c r="N291" s="38">
        <v>0</v>
      </c>
      <c r="O291" s="38">
        <v>0</v>
      </c>
      <c r="P291" s="38">
        <v>0</v>
      </c>
      <c r="Q291" s="38">
        <v>0</v>
      </c>
      <c r="R291" s="38">
        <v>0</v>
      </c>
      <c r="S291" s="38">
        <v>0</v>
      </c>
      <c r="T291" s="38">
        <v>0</v>
      </c>
      <c r="U291" s="38">
        <v>0</v>
      </c>
      <c r="V291" s="38">
        <v>0</v>
      </c>
      <c r="W291" s="38">
        <v>89</v>
      </c>
      <c r="X291" s="38">
        <v>1</v>
      </c>
      <c r="Y291" s="38">
        <v>14</v>
      </c>
      <c r="Z291" s="38">
        <v>34</v>
      </c>
      <c r="AA291" s="38">
        <v>12</v>
      </c>
      <c r="AB291" s="38">
        <v>3</v>
      </c>
      <c r="AC291" s="38">
        <v>1</v>
      </c>
      <c r="AD291" s="38">
        <v>1</v>
      </c>
      <c r="AE291" s="38">
        <v>0</v>
      </c>
      <c r="AF291" s="38">
        <v>23</v>
      </c>
      <c r="AG291" s="38">
        <v>0</v>
      </c>
      <c r="AH291" s="38">
        <v>0</v>
      </c>
      <c r="AI291" s="38">
        <v>0</v>
      </c>
      <c r="AJ291" s="38">
        <v>0</v>
      </c>
      <c r="AK291" s="38">
        <v>0</v>
      </c>
      <c r="AL291" s="38">
        <v>0</v>
      </c>
      <c r="AM291" s="38">
        <v>0</v>
      </c>
      <c r="AN291" s="38">
        <v>0</v>
      </c>
      <c r="AO291" s="38">
        <v>0</v>
      </c>
      <c r="AP291" s="38">
        <v>0</v>
      </c>
    </row>
    <row r="292" spans="1:42" ht="15" customHeight="1">
      <c r="A292" s="48"/>
      <c r="B292" s="24"/>
      <c r="C292" s="56">
        <v>100</v>
      </c>
      <c r="D292" s="56">
        <v>0.17301038062283738</v>
      </c>
      <c r="E292" s="56">
        <v>5.8823529411764701</v>
      </c>
      <c r="F292" s="56">
        <v>27.422145328719722</v>
      </c>
      <c r="G292" s="56">
        <v>22.577854671280274</v>
      </c>
      <c r="H292" s="56">
        <v>10.899653979238755</v>
      </c>
      <c r="I292" s="56">
        <v>3.9792387543252596</v>
      </c>
      <c r="J292" s="56">
        <v>3.8062283737024223</v>
      </c>
      <c r="K292" s="56">
        <v>1.0380622837370241</v>
      </c>
      <c r="L292" s="56">
        <v>24.221453287197232</v>
      </c>
      <c r="M292" s="56">
        <v>0</v>
      </c>
      <c r="N292" s="56">
        <v>0</v>
      </c>
      <c r="O292" s="56">
        <v>0</v>
      </c>
      <c r="P292" s="56">
        <v>0</v>
      </c>
      <c r="Q292" s="56">
        <v>0</v>
      </c>
      <c r="R292" s="56">
        <v>0</v>
      </c>
      <c r="S292" s="56">
        <v>0</v>
      </c>
      <c r="T292" s="56">
        <v>0</v>
      </c>
      <c r="U292" s="56">
        <v>0</v>
      </c>
      <c r="V292" s="56">
        <v>0</v>
      </c>
      <c r="W292" s="56">
        <v>100</v>
      </c>
      <c r="X292" s="56">
        <v>1.1235955056179776</v>
      </c>
      <c r="Y292" s="56">
        <v>15.730337078651685</v>
      </c>
      <c r="Z292" s="56">
        <v>38.202247191011232</v>
      </c>
      <c r="AA292" s="56">
        <v>13.48314606741573</v>
      </c>
      <c r="AB292" s="56">
        <v>3.3707865168539324</v>
      </c>
      <c r="AC292" s="56">
        <v>1.1235955056179776</v>
      </c>
      <c r="AD292" s="56">
        <v>1.1235955056179776</v>
      </c>
      <c r="AE292" s="56">
        <v>0</v>
      </c>
      <c r="AF292" s="56">
        <v>25.842696629213485</v>
      </c>
      <c r="AG292" s="56">
        <v>0</v>
      </c>
      <c r="AH292" s="56">
        <v>0</v>
      </c>
      <c r="AI292" s="56">
        <v>0</v>
      </c>
      <c r="AJ292" s="56">
        <v>0</v>
      </c>
      <c r="AK292" s="56">
        <v>0</v>
      </c>
      <c r="AL292" s="56">
        <v>0</v>
      </c>
      <c r="AM292" s="56">
        <v>0</v>
      </c>
      <c r="AN292" s="56">
        <v>0</v>
      </c>
      <c r="AO292" s="56">
        <v>0</v>
      </c>
      <c r="AP292" s="56">
        <v>0</v>
      </c>
    </row>
    <row r="293" spans="1:42" ht="15" customHeight="1">
      <c r="A293" s="48"/>
      <c r="B293" s="24" t="s">
        <v>2</v>
      </c>
      <c r="C293" s="38">
        <v>511</v>
      </c>
      <c r="D293" s="38">
        <v>3</v>
      </c>
      <c r="E293" s="38">
        <v>48</v>
      </c>
      <c r="F293" s="38">
        <v>224</v>
      </c>
      <c r="G293" s="38">
        <v>120</v>
      </c>
      <c r="H293" s="38">
        <v>37</v>
      </c>
      <c r="I293" s="38">
        <v>10</v>
      </c>
      <c r="J293" s="38">
        <v>11</v>
      </c>
      <c r="K293" s="38">
        <v>4</v>
      </c>
      <c r="L293" s="38">
        <v>54</v>
      </c>
      <c r="M293" s="38">
        <v>0</v>
      </c>
      <c r="N293" s="38">
        <v>0</v>
      </c>
      <c r="O293" s="38">
        <v>0</v>
      </c>
      <c r="P293" s="38">
        <v>0</v>
      </c>
      <c r="Q293" s="38">
        <v>0</v>
      </c>
      <c r="R293" s="38">
        <v>0</v>
      </c>
      <c r="S293" s="38">
        <v>0</v>
      </c>
      <c r="T293" s="38">
        <v>0</v>
      </c>
      <c r="U293" s="38">
        <v>0</v>
      </c>
      <c r="V293" s="38">
        <v>0</v>
      </c>
      <c r="W293" s="38">
        <v>33</v>
      </c>
      <c r="X293" s="38">
        <v>0</v>
      </c>
      <c r="Y293" s="38">
        <v>12</v>
      </c>
      <c r="Z293" s="38">
        <v>3</v>
      </c>
      <c r="AA293" s="38">
        <v>0</v>
      </c>
      <c r="AB293" s="38">
        <v>0</v>
      </c>
      <c r="AC293" s="38">
        <v>0</v>
      </c>
      <c r="AD293" s="38">
        <v>1</v>
      </c>
      <c r="AE293" s="38">
        <v>0</v>
      </c>
      <c r="AF293" s="38">
        <v>17</v>
      </c>
      <c r="AG293" s="38">
        <v>0</v>
      </c>
      <c r="AH293" s="38">
        <v>0</v>
      </c>
      <c r="AI293" s="38">
        <v>0</v>
      </c>
      <c r="AJ293" s="38">
        <v>0</v>
      </c>
      <c r="AK293" s="38">
        <v>0</v>
      </c>
      <c r="AL293" s="38">
        <v>0</v>
      </c>
      <c r="AM293" s="38">
        <v>0</v>
      </c>
      <c r="AN293" s="38">
        <v>0</v>
      </c>
      <c r="AO293" s="38">
        <v>0</v>
      </c>
      <c r="AP293" s="38">
        <v>0</v>
      </c>
    </row>
    <row r="294" spans="1:42" ht="15" customHeight="1">
      <c r="A294" s="90"/>
      <c r="B294" s="24"/>
      <c r="C294" s="56">
        <v>99.999999999999986</v>
      </c>
      <c r="D294" s="56">
        <v>0.58708414872798431</v>
      </c>
      <c r="E294" s="56">
        <v>9.393346379647749</v>
      </c>
      <c r="F294" s="56">
        <v>43.835616438356162</v>
      </c>
      <c r="G294" s="56">
        <v>23.483365949119374</v>
      </c>
      <c r="H294" s="56">
        <v>7.240704500978473</v>
      </c>
      <c r="I294" s="56">
        <v>1.9569471624266144</v>
      </c>
      <c r="J294" s="56">
        <v>2.152641878669276</v>
      </c>
      <c r="K294" s="56">
        <v>0.78277886497064575</v>
      </c>
      <c r="L294" s="56">
        <v>10.567514677103718</v>
      </c>
      <c r="M294" s="56">
        <v>0</v>
      </c>
      <c r="N294" s="56">
        <v>0</v>
      </c>
      <c r="O294" s="56">
        <v>0</v>
      </c>
      <c r="P294" s="56">
        <v>0</v>
      </c>
      <c r="Q294" s="56">
        <v>0</v>
      </c>
      <c r="R294" s="56">
        <v>0</v>
      </c>
      <c r="S294" s="56">
        <v>0</v>
      </c>
      <c r="T294" s="56">
        <v>0</v>
      </c>
      <c r="U294" s="56">
        <v>0</v>
      </c>
      <c r="V294" s="56">
        <v>0</v>
      </c>
      <c r="W294" s="56">
        <v>100</v>
      </c>
      <c r="X294" s="56">
        <v>0</v>
      </c>
      <c r="Y294" s="56">
        <v>36.363636363636367</v>
      </c>
      <c r="Z294" s="56">
        <v>9.0909090909090917</v>
      </c>
      <c r="AA294" s="56">
        <v>0</v>
      </c>
      <c r="AB294" s="56">
        <v>0</v>
      </c>
      <c r="AC294" s="56">
        <v>0</v>
      </c>
      <c r="AD294" s="56">
        <v>3.0303030303030303</v>
      </c>
      <c r="AE294" s="56">
        <v>0</v>
      </c>
      <c r="AF294" s="56">
        <v>51.515151515151516</v>
      </c>
      <c r="AG294" s="56">
        <v>0</v>
      </c>
      <c r="AH294" s="56">
        <v>0</v>
      </c>
      <c r="AI294" s="56">
        <v>0</v>
      </c>
      <c r="AJ294" s="56">
        <v>0</v>
      </c>
      <c r="AK294" s="56">
        <v>0</v>
      </c>
      <c r="AL294" s="56">
        <v>0</v>
      </c>
      <c r="AM294" s="56">
        <v>0</v>
      </c>
      <c r="AN294" s="56">
        <v>0</v>
      </c>
      <c r="AO294" s="56">
        <v>0</v>
      </c>
      <c r="AP294" s="56">
        <v>0</v>
      </c>
    </row>
    <row r="295" spans="1:42" ht="15" customHeight="1">
      <c r="A295" s="48" t="s">
        <v>104</v>
      </c>
      <c r="B295" s="24" t="s">
        <v>99</v>
      </c>
      <c r="C295" s="38">
        <v>844</v>
      </c>
      <c r="D295" s="38">
        <v>4</v>
      </c>
      <c r="E295" s="38">
        <v>85</v>
      </c>
      <c r="F295" s="38">
        <v>283</v>
      </c>
      <c r="G295" s="38">
        <v>167</v>
      </c>
      <c r="H295" s="38">
        <v>63</v>
      </c>
      <c r="I295" s="38">
        <v>22</v>
      </c>
      <c r="J295" s="38">
        <v>13</v>
      </c>
      <c r="K295" s="38">
        <v>5</v>
      </c>
      <c r="L295" s="38">
        <v>202</v>
      </c>
      <c r="M295" s="38">
        <v>0</v>
      </c>
      <c r="N295" s="38">
        <v>0</v>
      </c>
      <c r="O295" s="38">
        <v>0</v>
      </c>
      <c r="P295" s="38">
        <v>0</v>
      </c>
      <c r="Q295" s="38">
        <v>0</v>
      </c>
      <c r="R295" s="38">
        <v>0</v>
      </c>
      <c r="S295" s="38">
        <v>0</v>
      </c>
      <c r="T295" s="38">
        <v>0</v>
      </c>
      <c r="U295" s="38">
        <v>0</v>
      </c>
      <c r="V295" s="38">
        <v>0</v>
      </c>
      <c r="W295" s="38">
        <v>110</v>
      </c>
      <c r="X295" s="38">
        <v>2</v>
      </c>
      <c r="Y295" s="38">
        <v>22</v>
      </c>
      <c r="Z295" s="38">
        <v>43</v>
      </c>
      <c r="AA295" s="38">
        <v>9</v>
      </c>
      <c r="AB295" s="38">
        <v>4</v>
      </c>
      <c r="AC295" s="38">
        <v>0</v>
      </c>
      <c r="AD295" s="38">
        <v>2</v>
      </c>
      <c r="AE295" s="38">
        <v>1</v>
      </c>
      <c r="AF295" s="38">
        <v>27</v>
      </c>
      <c r="AG295" s="38">
        <v>0</v>
      </c>
      <c r="AH295" s="38">
        <v>0</v>
      </c>
      <c r="AI295" s="38">
        <v>0</v>
      </c>
      <c r="AJ295" s="38">
        <v>0</v>
      </c>
      <c r="AK295" s="38">
        <v>0</v>
      </c>
      <c r="AL295" s="38">
        <v>0</v>
      </c>
      <c r="AM295" s="38">
        <v>0</v>
      </c>
      <c r="AN295" s="38">
        <v>0</v>
      </c>
      <c r="AO295" s="38">
        <v>0</v>
      </c>
      <c r="AP295" s="38">
        <v>0</v>
      </c>
    </row>
    <row r="296" spans="1:42" ht="15" customHeight="1">
      <c r="A296" s="48"/>
      <c r="B296" s="24"/>
      <c r="C296" s="56">
        <v>100</v>
      </c>
      <c r="D296" s="56">
        <v>0.47393364928909953</v>
      </c>
      <c r="E296" s="56">
        <v>10.071090047393366</v>
      </c>
      <c r="F296" s="56">
        <v>33.530805687203788</v>
      </c>
      <c r="G296" s="56">
        <v>19.786729857819903</v>
      </c>
      <c r="H296" s="56">
        <v>7.4644549763033172</v>
      </c>
      <c r="I296" s="56">
        <v>2.6066350710900474</v>
      </c>
      <c r="J296" s="56">
        <v>1.5402843601895735</v>
      </c>
      <c r="K296" s="56">
        <v>0.59241706161137442</v>
      </c>
      <c r="L296" s="56">
        <v>23.933649289099527</v>
      </c>
      <c r="M296" s="56">
        <v>0</v>
      </c>
      <c r="N296" s="56">
        <v>0</v>
      </c>
      <c r="O296" s="56">
        <v>0</v>
      </c>
      <c r="P296" s="56">
        <v>0</v>
      </c>
      <c r="Q296" s="56">
        <v>0</v>
      </c>
      <c r="R296" s="56">
        <v>0</v>
      </c>
      <c r="S296" s="56">
        <v>0</v>
      </c>
      <c r="T296" s="56">
        <v>0</v>
      </c>
      <c r="U296" s="56">
        <v>0</v>
      </c>
      <c r="V296" s="56">
        <v>0</v>
      </c>
      <c r="W296" s="56">
        <v>100</v>
      </c>
      <c r="X296" s="56">
        <v>1.8181818181818181</v>
      </c>
      <c r="Y296" s="56">
        <v>20</v>
      </c>
      <c r="Z296" s="56">
        <v>39.090909090909093</v>
      </c>
      <c r="AA296" s="56">
        <v>8.1818181818181817</v>
      </c>
      <c r="AB296" s="56">
        <v>3.6363636363636362</v>
      </c>
      <c r="AC296" s="56">
        <v>0</v>
      </c>
      <c r="AD296" s="56">
        <v>1.8181818181818181</v>
      </c>
      <c r="AE296" s="56">
        <v>0.90909090909090906</v>
      </c>
      <c r="AF296" s="56">
        <v>24.545454545454547</v>
      </c>
      <c r="AG296" s="56">
        <v>0</v>
      </c>
      <c r="AH296" s="56">
        <v>0</v>
      </c>
      <c r="AI296" s="56">
        <v>0</v>
      </c>
      <c r="AJ296" s="56">
        <v>0</v>
      </c>
      <c r="AK296" s="56">
        <v>0</v>
      </c>
      <c r="AL296" s="56">
        <v>0</v>
      </c>
      <c r="AM296" s="56">
        <v>0</v>
      </c>
      <c r="AN296" s="56">
        <v>0</v>
      </c>
      <c r="AO296" s="56">
        <v>0</v>
      </c>
      <c r="AP296" s="56">
        <v>0</v>
      </c>
    </row>
    <row r="297" spans="1:42" ht="15" customHeight="1">
      <c r="A297" s="48"/>
      <c r="B297" s="24" t="s">
        <v>100</v>
      </c>
      <c r="C297" s="38">
        <v>676</v>
      </c>
      <c r="D297" s="38">
        <v>1</v>
      </c>
      <c r="E297" s="38">
        <v>23</v>
      </c>
      <c r="F297" s="38">
        <v>167</v>
      </c>
      <c r="G297" s="38">
        <v>162</v>
      </c>
      <c r="H297" s="38">
        <v>70</v>
      </c>
      <c r="I297" s="38">
        <v>30</v>
      </c>
      <c r="J297" s="38">
        <v>43</v>
      </c>
      <c r="K297" s="38">
        <v>8</v>
      </c>
      <c r="L297" s="38">
        <v>172</v>
      </c>
      <c r="M297" s="38">
        <v>0</v>
      </c>
      <c r="N297" s="38">
        <v>0</v>
      </c>
      <c r="O297" s="38">
        <v>0</v>
      </c>
      <c r="P297" s="38">
        <v>0</v>
      </c>
      <c r="Q297" s="38">
        <v>0</v>
      </c>
      <c r="R297" s="38">
        <v>0</v>
      </c>
      <c r="S297" s="38">
        <v>0</v>
      </c>
      <c r="T297" s="38">
        <v>0</v>
      </c>
      <c r="U297" s="38">
        <v>0</v>
      </c>
      <c r="V297" s="38">
        <v>0</v>
      </c>
      <c r="W297" s="38">
        <v>46</v>
      </c>
      <c r="X297" s="38">
        <v>0</v>
      </c>
      <c r="Y297" s="38">
        <v>10</v>
      </c>
      <c r="Z297" s="38">
        <v>14</v>
      </c>
      <c r="AA297" s="38">
        <v>6</v>
      </c>
      <c r="AB297" s="38">
        <v>2</v>
      </c>
      <c r="AC297" s="38">
        <v>1</v>
      </c>
      <c r="AD297" s="38">
        <v>1</v>
      </c>
      <c r="AE297" s="38">
        <v>0</v>
      </c>
      <c r="AF297" s="38">
        <v>12</v>
      </c>
      <c r="AG297" s="38">
        <v>0</v>
      </c>
      <c r="AH297" s="38">
        <v>0</v>
      </c>
      <c r="AI297" s="38">
        <v>0</v>
      </c>
      <c r="AJ297" s="38">
        <v>0</v>
      </c>
      <c r="AK297" s="38">
        <v>0</v>
      </c>
      <c r="AL297" s="38">
        <v>0</v>
      </c>
      <c r="AM297" s="38">
        <v>0</v>
      </c>
      <c r="AN297" s="38">
        <v>0</v>
      </c>
      <c r="AO297" s="38">
        <v>0</v>
      </c>
      <c r="AP297" s="38">
        <v>0</v>
      </c>
    </row>
    <row r="298" spans="1:42" ht="15" customHeight="1">
      <c r="A298" s="48"/>
      <c r="B298" s="24"/>
      <c r="C298" s="56">
        <v>100</v>
      </c>
      <c r="D298" s="56">
        <v>0.14792899408284024</v>
      </c>
      <c r="E298" s="56">
        <v>3.4023668639053253</v>
      </c>
      <c r="F298" s="56">
        <v>24.704142011834321</v>
      </c>
      <c r="G298" s="56">
        <v>23.964497041420117</v>
      </c>
      <c r="H298" s="56">
        <v>10.355029585798817</v>
      </c>
      <c r="I298" s="56">
        <v>4.4378698224852071</v>
      </c>
      <c r="J298" s="56">
        <v>6.3609467455621305</v>
      </c>
      <c r="K298" s="56">
        <v>1.1834319526627219</v>
      </c>
      <c r="L298" s="56">
        <v>25.443786982248522</v>
      </c>
      <c r="M298" s="56">
        <v>0</v>
      </c>
      <c r="N298" s="56">
        <v>0</v>
      </c>
      <c r="O298" s="56">
        <v>0</v>
      </c>
      <c r="P298" s="56">
        <v>0</v>
      </c>
      <c r="Q298" s="56">
        <v>0</v>
      </c>
      <c r="R298" s="56">
        <v>0</v>
      </c>
      <c r="S298" s="56">
        <v>0</v>
      </c>
      <c r="T298" s="56">
        <v>0</v>
      </c>
      <c r="U298" s="56">
        <v>0</v>
      </c>
      <c r="V298" s="56">
        <v>0</v>
      </c>
      <c r="W298" s="56">
        <v>100</v>
      </c>
      <c r="X298" s="56">
        <v>0</v>
      </c>
      <c r="Y298" s="56">
        <v>21.739130434782609</v>
      </c>
      <c r="Z298" s="56">
        <v>30.434782608695656</v>
      </c>
      <c r="AA298" s="56">
        <v>13.043478260869565</v>
      </c>
      <c r="AB298" s="56">
        <v>4.3478260869565215</v>
      </c>
      <c r="AC298" s="56">
        <v>2.1739130434782608</v>
      </c>
      <c r="AD298" s="56">
        <v>2.1739130434782608</v>
      </c>
      <c r="AE298" s="56">
        <v>0</v>
      </c>
      <c r="AF298" s="56">
        <v>26.086956521739129</v>
      </c>
      <c r="AG298" s="56">
        <v>0</v>
      </c>
      <c r="AH298" s="56">
        <v>0</v>
      </c>
      <c r="AI298" s="56">
        <v>0</v>
      </c>
      <c r="AJ298" s="56">
        <v>0</v>
      </c>
      <c r="AK298" s="56">
        <v>0</v>
      </c>
      <c r="AL298" s="56">
        <v>0</v>
      </c>
      <c r="AM298" s="56">
        <v>0</v>
      </c>
      <c r="AN298" s="56">
        <v>0</v>
      </c>
      <c r="AO298" s="56">
        <v>0</v>
      </c>
      <c r="AP298" s="56">
        <v>0</v>
      </c>
    </row>
    <row r="299" spans="1:42" ht="15" customHeight="1">
      <c r="A299" s="48"/>
      <c r="B299" s="24" t="s">
        <v>2</v>
      </c>
      <c r="C299" s="38">
        <v>536</v>
      </c>
      <c r="D299" s="38">
        <v>3</v>
      </c>
      <c r="E299" s="38">
        <v>48</v>
      </c>
      <c r="F299" s="38">
        <v>230</v>
      </c>
      <c r="G299" s="38">
        <v>122</v>
      </c>
      <c r="H299" s="38">
        <v>41</v>
      </c>
      <c r="I299" s="38">
        <v>10</v>
      </c>
      <c r="J299" s="38">
        <v>11</v>
      </c>
      <c r="K299" s="38">
        <v>4</v>
      </c>
      <c r="L299" s="38">
        <v>67</v>
      </c>
      <c r="M299" s="38">
        <v>0</v>
      </c>
      <c r="N299" s="38">
        <v>0</v>
      </c>
      <c r="O299" s="38">
        <v>0</v>
      </c>
      <c r="P299" s="38">
        <v>0</v>
      </c>
      <c r="Q299" s="38">
        <v>0</v>
      </c>
      <c r="R299" s="38">
        <v>0</v>
      </c>
      <c r="S299" s="38">
        <v>0</v>
      </c>
      <c r="T299" s="38">
        <v>0</v>
      </c>
      <c r="U299" s="38">
        <v>0</v>
      </c>
      <c r="V299" s="38">
        <v>0</v>
      </c>
      <c r="W299" s="38">
        <v>35</v>
      </c>
      <c r="X299" s="38">
        <v>0</v>
      </c>
      <c r="Y299" s="38">
        <v>11</v>
      </c>
      <c r="Z299" s="38">
        <v>4</v>
      </c>
      <c r="AA299" s="38">
        <v>1</v>
      </c>
      <c r="AB299" s="38">
        <v>0</v>
      </c>
      <c r="AC299" s="38">
        <v>0</v>
      </c>
      <c r="AD299" s="38">
        <v>1</v>
      </c>
      <c r="AE299" s="38">
        <v>0</v>
      </c>
      <c r="AF299" s="38">
        <v>18</v>
      </c>
      <c r="AG299" s="38">
        <v>0</v>
      </c>
      <c r="AH299" s="38">
        <v>0</v>
      </c>
      <c r="AI299" s="38">
        <v>0</v>
      </c>
      <c r="AJ299" s="38">
        <v>0</v>
      </c>
      <c r="AK299" s="38">
        <v>0</v>
      </c>
      <c r="AL299" s="38">
        <v>0</v>
      </c>
      <c r="AM299" s="38">
        <v>0</v>
      </c>
      <c r="AN299" s="38">
        <v>0</v>
      </c>
      <c r="AO299" s="38">
        <v>0</v>
      </c>
      <c r="AP299" s="38">
        <v>0</v>
      </c>
    </row>
    <row r="300" spans="1:42" ht="15" customHeight="1">
      <c r="A300" s="90"/>
      <c r="B300" s="24"/>
      <c r="C300" s="56">
        <v>99.999999999999986</v>
      </c>
      <c r="D300" s="56">
        <v>0.55970149253731338</v>
      </c>
      <c r="E300" s="56">
        <v>8.9552238805970141</v>
      </c>
      <c r="F300" s="56">
        <v>42.910447761194028</v>
      </c>
      <c r="G300" s="56">
        <v>22.761194029850746</v>
      </c>
      <c r="H300" s="56">
        <v>7.6492537313432836</v>
      </c>
      <c r="I300" s="56">
        <v>1.8656716417910446</v>
      </c>
      <c r="J300" s="56">
        <v>2.0522388059701493</v>
      </c>
      <c r="K300" s="56">
        <v>0.74626865671641784</v>
      </c>
      <c r="L300" s="56">
        <v>12.5</v>
      </c>
      <c r="M300" s="56">
        <v>0</v>
      </c>
      <c r="N300" s="56">
        <v>0</v>
      </c>
      <c r="O300" s="56">
        <v>0</v>
      </c>
      <c r="P300" s="56">
        <v>0</v>
      </c>
      <c r="Q300" s="56">
        <v>0</v>
      </c>
      <c r="R300" s="56">
        <v>0</v>
      </c>
      <c r="S300" s="56">
        <v>0</v>
      </c>
      <c r="T300" s="56">
        <v>0</v>
      </c>
      <c r="U300" s="56">
        <v>0</v>
      </c>
      <c r="V300" s="56">
        <v>0</v>
      </c>
      <c r="W300" s="56">
        <v>99.999999999999986</v>
      </c>
      <c r="X300" s="56">
        <v>0</v>
      </c>
      <c r="Y300" s="56">
        <v>31.428571428571427</v>
      </c>
      <c r="Z300" s="56">
        <v>11.428571428571429</v>
      </c>
      <c r="AA300" s="56">
        <v>2.8571428571428572</v>
      </c>
      <c r="AB300" s="56">
        <v>0</v>
      </c>
      <c r="AC300" s="56">
        <v>0</v>
      </c>
      <c r="AD300" s="56">
        <v>2.8571428571428572</v>
      </c>
      <c r="AE300" s="56">
        <v>0</v>
      </c>
      <c r="AF300" s="56">
        <v>51.428571428571423</v>
      </c>
      <c r="AG300" s="56">
        <v>0</v>
      </c>
      <c r="AH300" s="56">
        <v>0</v>
      </c>
      <c r="AI300" s="56">
        <v>0</v>
      </c>
      <c r="AJ300" s="56">
        <v>0</v>
      </c>
      <c r="AK300" s="56">
        <v>0</v>
      </c>
      <c r="AL300" s="56">
        <v>0</v>
      </c>
      <c r="AM300" s="56">
        <v>0</v>
      </c>
      <c r="AN300" s="56">
        <v>0</v>
      </c>
      <c r="AO300" s="56">
        <v>0</v>
      </c>
      <c r="AP300" s="56">
        <v>0</v>
      </c>
    </row>
    <row r="301" spans="1:42" ht="15" customHeight="1">
      <c r="A301" s="48" t="s">
        <v>406</v>
      </c>
      <c r="B301" s="24" t="s">
        <v>105</v>
      </c>
      <c r="C301" s="38">
        <v>1168</v>
      </c>
      <c r="D301" s="38">
        <v>3</v>
      </c>
      <c r="E301" s="38">
        <v>81</v>
      </c>
      <c r="F301" s="38">
        <v>350</v>
      </c>
      <c r="G301" s="38">
        <v>257</v>
      </c>
      <c r="H301" s="38">
        <v>102</v>
      </c>
      <c r="I301" s="38">
        <v>35</v>
      </c>
      <c r="J301" s="38">
        <v>48</v>
      </c>
      <c r="K301" s="38">
        <v>11</v>
      </c>
      <c r="L301" s="38">
        <v>281</v>
      </c>
      <c r="M301" s="38">
        <v>0</v>
      </c>
      <c r="N301" s="38">
        <v>0</v>
      </c>
      <c r="O301" s="38">
        <v>0</v>
      </c>
      <c r="P301" s="38">
        <v>0</v>
      </c>
      <c r="Q301" s="38">
        <v>0</v>
      </c>
      <c r="R301" s="38">
        <v>0</v>
      </c>
      <c r="S301" s="38">
        <v>0</v>
      </c>
      <c r="T301" s="38">
        <v>0</v>
      </c>
      <c r="U301" s="38">
        <v>0</v>
      </c>
      <c r="V301" s="38">
        <v>0</v>
      </c>
      <c r="W301" s="38">
        <v>145</v>
      </c>
      <c r="X301" s="38">
        <v>2</v>
      </c>
      <c r="Y301" s="38">
        <v>32</v>
      </c>
      <c r="Z301" s="38">
        <v>52</v>
      </c>
      <c r="AA301" s="38">
        <v>16</v>
      </c>
      <c r="AB301" s="38">
        <v>5</v>
      </c>
      <c r="AC301" s="38">
        <v>0</v>
      </c>
      <c r="AD301" s="38">
        <v>2</v>
      </c>
      <c r="AE301" s="38">
        <v>0</v>
      </c>
      <c r="AF301" s="38">
        <v>36</v>
      </c>
      <c r="AG301" s="38">
        <v>0</v>
      </c>
      <c r="AH301" s="38">
        <v>0</v>
      </c>
      <c r="AI301" s="38">
        <v>0</v>
      </c>
      <c r="AJ301" s="38">
        <v>0</v>
      </c>
      <c r="AK301" s="38">
        <v>0</v>
      </c>
      <c r="AL301" s="38">
        <v>0</v>
      </c>
      <c r="AM301" s="38">
        <v>0</v>
      </c>
      <c r="AN301" s="38">
        <v>0</v>
      </c>
      <c r="AO301" s="38">
        <v>0</v>
      </c>
      <c r="AP301" s="38">
        <v>0</v>
      </c>
    </row>
    <row r="302" spans="1:42" ht="15" customHeight="1">
      <c r="A302" s="93" t="s">
        <v>407</v>
      </c>
      <c r="B302" s="24"/>
      <c r="C302" s="56">
        <v>99.999999999999972</v>
      </c>
      <c r="D302" s="56">
        <v>0.25684931506849312</v>
      </c>
      <c r="E302" s="56">
        <v>6.9349315068493151</v>
      </c>
      <c r="F302" s="56">
        <v>29.965753424657532</v>
      </c>
      <c r="G302" s="56">
        <v>22.003424657534246</v>
      </c>
      <c r="H302" s="56">
        <v>8.7328767123287676</v>
      </c>
      <c r="I302" s="56">
        <v>2.9965753424657531</v>
      </c>
      <c r="J302" s="56">
        <v>4.10958904109589</v>
      </c>
      <c r="K302" s="56">
        <v>0.94178082191780821</v>
      </c>
      <c r="L302" s="56">
        <v>24.05821917808219</v>
      </c>
      <c r="M302" s="56">
        <v>0</v>
      </c>
      <c r="N302" s="56">
        <v>0</v>
      </c>
      <c r="O302" s="56">
        <v>0</v>
      </c>
      <c r="P302" s="56">
        <v>0</v>
      </c>
      <c r="Q302" s="56">
        <v>0</v>
      </c>
      <c r="R302" s="56">
        <v>0</v>
      </c>
      <c r="S302" s="56">
        <v>0</v>
      </c>
      <c r="T302" s="56">
        <v>0</v>
      </c>
      <c r="U302" s="56">
        <v>0</v>
      </c>
      <c r="V302" s="56">
        <v>0</v>
      </c>
      <c r="W302" s="56">
        <v>100</v>
      </c>
      <c r="X302" s="56">
        <v>1.3793103448275863</v>
      </c>
      <c r="Y302" s="56">
        <v>22.068965517241381</v>
      </c>
      <c r="Z302" s="56">
        <v>35.862068965517238</v>
      </c>
      <c r="AA302" s="56">
        <v>11.03448275862069</v>
      </c>
      <c r="AB302" s="56">
        <v>3.4482758620689653</v>
      </c>
      <c r="AC302" s="56">
        <v>0</v>
      </c>
      <c r="AD302" s="56">
        <v>1.3793103448275863</v>
      </c>
      <c r="AE302" s="56">
        <v>0</v>
      </c>
      <c r="AF302" s="56">
        <v>24.827586206896552</v>
      </c>
      <c r="AG302" s="56">
        <v>0</v>
      </c>
      <c r="AH302" s="56">
        <v>0</v>
      </c>
      <c r="AI302" s="56">
        <v>0</v>
      </c>
      <c r="AJ302" s="56">
        <v>0</v>
      </c>
      <c r="AK302" s="56">
        <v>0</v>
      </c>
      <c r="AL302" s="56">
        <v>0</v>
      </c>
      <c r="AM302" s="56">
        <v>0</v>
      </c>
      <c r="AN302" s="56">
        <v>0</v>
      </c>
      <c r="AO302" s="56">
        <v>0</v>
      </c>
      <c r="AP302" s="56">
        <v>0</v>
      </c>
    </row>
    <row r="303" spans="1:42" ht="15" customHeight="1">
      <c r="A303" s="48"/>
      <c r="B303" s="24" t="s">
        <v>106</v>
      </c>
      <c r="C303" s="38">
        <v>311</v>
      </c>
      <c r="D303" s="38">
        <v>2</v>
      </c>
      <c r="E303" s="38">
        <v>24</v>
      </c>
      <c r="F303" s="38">
        <v>91</v>
      </c>
      <c r="G303" s="38">
        <v>60</v>
      </c>
      <c r="H303" s="38">
        <v>30</v>
      </c>
      <c r="I303" s="38">
        <v>16</v>
      </c>
      <c r="J303" s="38">
        <v>9</v>
      </c>
      <c r="K303" s="38">
        <v>2</v>
      </c>
      <c r="L303" s="38">
        <v>77</v>
      </c>
      <c r="M303" s="38">
        <v>0</v>
      </c>
      <c r="N303" s="38">
        <v>0</v>
      </c>
      <c r="O303" s="38">
        <v>0</v>
      </c>
      <c r="P303" s="38">
        <v>0</v>
      </c>
      <c r="Q303" s="38">
        <v>0</v>
      </c>
      <c r="R303" s="38">
        <v>0</v>
      </c>
      <c r="S303" s="38">
        <v>0</v>
      </c>
      <c r="T303" s="38">
        <v>0</v>
      </c>
      <c r="U303" s="38">
        <v>0</v>
      </c>
      <c r="V303" s="38">
        <v>0</v>
      </c>
      <c r="W303" s="38">
        <v>12</v>
      </c>
      <c r="X303" s="38">
        <v>0</v>
      </c>
      <c r="Y303" s="38">
        <v>2</v>
      </c>
      <c r="Z303" s="38">
        <v>6</v>
      </c>
      <c r="AA303" s="38">
        <v>1</v>
      </c>
      <c r="AB303" s="38">
        <v>1</v>
      </c>
      <c r="AC303" s="38">
        <v>0</v>
      </c>
      <c r="AD303" s="38">
        <v>0</v>
      </c>
      <c r="AE303" s="38">
        <v>0</v>
      </c>
      <c r="AF303" s="38">
        <v>2</v>
      </c>
      <c r="AG303" s="38">
        <v>0</v>
      </c>
      <c r="AH303" s="38">
        <v>0</v>
      </c>
      <c r="AI303" s="38">
        <v>0</v>
      </c>
      <c r="AJ303" s="38">
        <v>0</v>
      </c>
      <c r="AK303" s="38">
        <v>0</v>
      </c>
      <c r="AL303" s="38">
        <v>0</v>
      </c>
      <c r="AM303" s="38">
        <v>0</v>
      </c>
      <c r="AN303" s="38">
        <v>0</v>
      </c>
      <c r="AO303" s="38">
        <v>0</v>
      </c>
      <c r="AP303" s="38">
        <v>0</v>
      </c>
    </row>
    <row r="304" spans="1:42" ht="15" customHeight="1">
      <c r="A304" s="48"/>
      <c r="B304" s="24"/>
      <c r="C304" s="56">
        <v>100</v>
      </c>
      <c r="D304" s="56">
        <v>0.64308681672025725</v>
      </c>
      <c r="E304" s="56">
        <v>7.7170418006430879</v>
      </c>
      <c r="F304" s="56">
        <v>29.260450160771708</v>
      </c>
      <c r="G304" s="56">
        <v>19.292604501607716</v>
      </c>
      <c r="H304" s="56">
        <v>9.6463022508038581</v>
      </c>
      <c r="I304" s="56">
        <v>5.144694533762058</v>
      </c>
      <c r="J304" s="56">
        <v>2.8938906752411575</v>
      </c>
      <c r="K304" s="56">
        <v>0.64308681672025725</v>
      </c>
      <c r="L304" s="56">
        <v>24.758842443729904</v>
      </c>
      <c r="M304" s="56">
        <v>0</v>
      </c>
      <c r="N304" s="56">
        <v>0</v>
      </c>
      <c r="O304" s="56">
        <v>0</v>
      </c>
      <c r="P304" s="56">
        <v>0</v>
      </c>
      <c r="Q304" s="56">
        <v>0</v>
      </c>
      <c r="R304" s="56">
        <v>0</v>
      </c>
      <c r="S304" s="56">
        <v>0</v>
      </c>
      <c r="T304" s="56">
        <v>0</v>
      </c>
      <c r="U304" s="56">
        <v>0</v>
      </c>
      <c r="V304" s="56">
        <v>0</v>
      </c>
      <c r="W304" s="56">
        <v>99.999999999999972</v>
      </c>
      <c r="X304" s="56">
        <v>0</v>
      </c>
      <c r="Y304" s="56">
        <v>16.666666666666664</v>
      </c>
      <c r="Z304" s="56">
        <v>50</v>
      </c>
      <c r="AA304" s="56">
        <v>8.3333333333333321</v>
      </c>
      <c r="AB304" s="56">
        <v>8.3333333333333321</v>
      </c>
      <c r="AC304" s="56">
        <v>0</v>
      </c>
      <c r="AD304" s="56">
        <v>0</v>
      </c>
      <c r="AE304" s="56">
        <v>0</v>
      </c>
      <c r="AF304" s="56">
        <v>16.666666666666664</v>
      </c>
      <c r="AG304" s="56">
        <v>0</v>
      </c>
      <c r="AH304" s="56">
        <v>0</v>
      </c>
      <c r="AI304" s="56">
        <v>0</v>
      </c>
      <c r="AJ304" s="56">
        <v>0</v>
      </c>
      <c r="AK304" s="56">
        <v>0</v>
      </c>
      <c r="AL304" s="56">
        <v>0</v>
      </c>
      <c r="AM304" s="56">
        <v>0</v>
      </c>
      <c r="AN304" s="56">
        <v>0</v>
      </c>
      <c r="AO304" s="56">
        <v>0</v>
      </c>
      <c r="AP304" s="56">
        <v>0</v>
      </c>
    </row>
    <row r="305" spans="1:42" ht="15" customHeight="1">
      <c r="A305" s="48"/>
      <c r="B305" s="24" t="s">
        <v>2</v>
      </c>
      <c r="C305" s="38">
        <v>584</v>
      </c>
      <c r="D305" s="38">
        <v>3</v>
      </c>
      <c r="E305" s="38">
        <v>55</v>
      </c>
      <c r="F305" s="38">
        <v>241</v>
      </c>
      <c r="G305" s="38">
        <v>135</v>
      </c>
      <c r="H305" s="38">
        <v>42</v>
      </c>
      <c r="I305" s="38">
        <v>11</v>
      </c>
      <c r="J305" s="38">
        <v>10</v>
      </c>
      <c r="K305" s="38">
        <v>4</v>
      </c>
      <c r="L305" s="38">
        <v>83</v>
      </c>
      <c r="M305" s="38">
        <v>0</v>
      </c>
      <c r="N305" s="38">
        <v>0</v>
      </c>
      <c r="O305" s="38">
        <v>0</v>
      </c>
      <c r="P305" s="38">
        <v>0</v>
      </c>
      <c r="Q305" s="38">
        <v>0</v>
      </c>
      <c r="R305" s="38">
        <v>0</v>
      </c>
      <c r="S305" s="38">
        <v>0</v>
      </c>
      <c r="T305" s="38">
        <v>0</v>
      </c>
      <c r="U305" s="38">
        <v>0</v>
      </c>
      <c r="V305" s="38">
        <v>0</v>
      </c>
      <c r="W305" s="38">
        <v>43</v>
      </c>
      <c r="X305" s="38">
        <v>0</v>
      </c>
      <c r="Y305" s="38">
        <v>14</v>
      </c>
      <c r="Z305" s="38">
        <v>4</v>
      </c>
      <c r="AA305" s="38">
        <v>1</v>
      </c>
      <c r="AB305" s="38">
        <v>0</v>
      </c>
      <c r="AC305" s="38">
        <v>1</v>
      </c>
      <c r="AD305" s="38">
        <v>2</v>
      </c>
      <c r="AE305" s="38">
        <v>1</v>
      </c>
      <c r="AF305" s="38">
        <v>20</v>
      </c>
      <c r="AG305" s="38">
        <v>0</v>
      </c>
      <c r="AH305" s="38">
        <v>0</v>
      </c>
      <c r="AI305" s="38">
        <v>0</v>
      </c>
      <c r="AJ305" s="38">
        <v>0</v>
      </c>
      <c r="AK305" s="38">
        <v>0</v>
      </c>
      <c r="AL305" s="38">
        <v>0</v>
      </c>
      <c r="AM305" s="38">
        <v>0</v>
      </c>
      <c r="AN305" s="38">
        <v>0</v>
      </c>
      <c r="AO305" s="38">
        <v>0</v>
      </c>
      <c r="AP305" s="38">
        <v>0</v>
      </c>
    </row>
    <row r="306" spans="1:42" ht="15" customHeight="1">
      <c r="A306" s="90"/>
      <c r="B306" s="24"/>
      <c r="C306" s="56">
        <v>100</v>
      </c>
      <c r="D306" s="56">
        <v>0.51369863013698625</v>
      </c>
      <c r="E306" s="56">
        <v>9.4178082191780828</v>
      </c>
      <c r="F306" s="56">
        <v>41.267123287671232</v>
      </c>
      <c r="G306" s="56">
        <v>23.116438356164384</v>
      </c>
      <c r="H306" s="56">
        <v>7.1917808219178081</v>
      </c>
      <c r="I306" s="56">
        <v>1.8835616438356164</v>
      </c>
      <c r="J306" s="56">
        <v>1.7123287671232876</v>
      </c>
      <c r="K306" s="56">
        <v>0.68493150684931503</v>
      </c>
      <c r="L306" s="56">
        <v>14.212328767123289</v>
      </c>
      <c r="M306" s="56">
        <v>0</v>
      </c>
      <c r="N306" s="56">
        <v>0</v>
      </c>
      <c r="O306" s="56">
        <v>0</v>
      </c>
      <c r="P306" s="56">
        <v>0</v>
      </c>
      <c r="Q306" s="56">
        <v>0</v>
      </c>
      <c r="R306" s="56">
        <v>0</v>
      </c>
      <c r="S306" s="56">
        <v>0</v>
      </c>
      <c r="T306" s="56">
        <v>0</v>
      </c>
      <c r="U306" s="56">
        <v>0</v>
      </c>
      <c r="V306" s="56">
        <v>0</v>
      </c>
      <c r="W306" s="56">
        <v>100</v>
      </c>
      <c r="X306" s="56">
        <v>0</v>
      </c>
      <c r="Y306" s="56">
        <v>32.558139534883722</v>
      </c>
      <c r="Z306" s="56">
        <v>9.3023255813953494</v>
      </c>
      <c r="AA306" s="56">
        <v>2.3255813953488373</v>
      </c>
      <c r="AB306" s="56">
        <v>0</v>
      </c>
      <c r="AC306" s="56">
        <v>2.3255813953488373</v>
      </c>
      <c r="AD306" s="56">
        <v>4.6511627906976747</v>
      </c>
      <c r="AE306" s="56">
        <v>2.3255813953488373</v>
      </c>
      <c r="AF306" s="56">
        <v>46.511627906976742</v>
      </c>
      <c r="AG306" s="56">
        <v>0</v>
      </c>
      <c r="AH306" s="56">
        <v>0</v>
      </c>
      <c r="AI306" s="56">
        <v>0</v>
      </c>
      <c r="AJ306" s="56">
        <v>0</v>
      </c>
      <c r="AK306" s="56">
        <v>0</v>
      </c>
      <c r="AL306" s="56">
        <v>0</v>
      </c>
      <c r="AM306" s="56">
        <v>0</v>
      </c>
      <c r="AN306" s="56">
        <v>0</v>
      </c>
      <c r="AO306" s="56">
        <v>0</v>
      </c>
      <c r="AP306" s="56">
        <v>0</v>
      </c>
    </row>
    <row r="307" spans="1:42" ht="15" customHeight="1">
      <c r="A307" s="48" t="s">
        <v>107</v>
      </c>
      <c r="B307" s="24" t="s">
        <v>108</v>
      </c>
      <c r="C307" s="38">
        <v>216</v>
      </c>
      <c r="D307" s="38">
        <v>1</v>
      </c>
      <c r="E307" s="38">
        <v>6</v>
      </c>
      <c r="F307" s="38">
        <v>67</v>
      </c>
      <c r="G307" s="38">
        <v>59</v>
      </c>
      <c r="H307" s="38">
        <v>32</v>
      </c>
      <c r="I307" s="38">
        <v>9</v>
      </c>
      <c r="J307" s="38">
        <v>6</v>
      </c>
      <c r="K307" s="38">
        <v>0</v>
      </c>
      <c r="L307" s="38">
        <v>36</v>
      </c>
      <c r="M307" s="38">
        <v>14</v>
      </c>
      <c r="N307" s="38">
        <v>0</v>
      </c>
      <c r="O307" s="38">
        <v>7</v>
      </c>
      <c r="P307" s="38">
        <v>2</v>
      </c>
      <c r="Q307" s="38">
        <v>0</v>
      </c>
      <c r="R307" s="38">
        <v>1</v>
      </c>
      <c r="S307" s="38">
        <v>0</v>
      </c>
      <c r="T307" s="38">
        <v>1</v>
      </c>
      <c r="U307" s="38">
        <v>0</v>
      </c>
      <c r="V307" s="38">
        <v>3</v>
      </c>
      <c r="W307" s="38">
        <v>6</v>
      </c>
      <c r="X307" s="38">
        <v>0</v>
      </c>
      <c r="Y307" s="38">
        <v>1</v>
      </c>
      <c r="Z307" s="38">
        <v>3</v>
      </c>
      <c r="AA307" s="38">
        <v>0</v>
      </c>
      <c r="AB307" s="38">
        <v>1</v>
      </c>
      <c r="AC307" s="38">
        <v>0</v>
      </c>
      <c r="AD307" s="38">
        <v>0</v>
      </c>
      <c r="AE307" s="38">
        <v>0</v>
      </c>
      <c r="AF307" s="38">
        <v>1</v>
      </c>
      <c r="AG307" s="38">
        <v>66</v>
      </c>
      <c r="AH307" s="38">
        <v>12</v>
      </c>
      <c r="AI307" s="38">
        <v>39</v>
      </c>
      <c r="AJ307" s="38">
        <v>6</v>
      </c>
      <c r="AK307" s="38">
        <v>1</v>
      </c>
      <c r="AL307" s="38">
        <v>0</v>
      </c>
      <c r="AM307" s="38">
        <v>0</v>
      </c>
      <c r="AN307" s="38">
        <v>0</v>
      </c>
      <c r="AO307" s="38">
        <v>0</v>
      </c>
      <c r="AP307" s="38">
        <v>8</v>
      </c>
    </row>
    <row r="308" spans="1:42" ht="15" customHeight="1">
      <c r="A308" s="48"/>
      <c r="B308" s="24"/>
      <c r="C308" s="56">
        <v>100</v>
      </c>
      <c r="D308" s="56">
        <v>0.46296296296296291</v>
      </c>
      <c r="E308" s="56">
        <v>2.7777777777777777</v>
      </c>
      <c r="F308" s="56">
        <v>31.018518518518519</v>
      </c>
      <c r="G308" s="56">
        <v>27.314814814814813</v>
      </c>
      <c r="H308" s="56">
        <v>14.814814814814813</v>
      </c>
      <c r="I308" s="56">
        <v>4.1666666666666661</v>
      </c>
      <c r="J308" s="56">
        <v>2.7777777777777777</v>
      </c>
      <c r="K308" s="56">
        <v>0</v>
      </c>
      <c r="L308" s="56">
        <v>16.666666666666664</v>
      </c>
      <c r="M308" s="56">
        <v>99.999999999999986</v>
      </c>
      <c r="N308" s="56">
        <v>0</v>
      </c>
      <c r="O308" s="56">
        <v>50</v>
      </c>
      <c r="P308" s="56">
        <v>14.285714285714285</v>
      </c>
      <c r="Q308" s="56">
        <v>0</v>
      </c>
      <c r="R308" s="56">
        <v>7.1428571428571423</v>
      </c>
      <c r="S308" s="56">
        <v>0</v>
      </c>
      <c r="T308" s="56">
        <v>7.1428571428571423</v>
      </c>
      <c r="U308" s="56">
        <v>0</v>
      </c>
      <c r="V308" s="56">
        <v>21.428571428571427</v>
      </c>
      <c r="W308" s="56">
        <v>99.999999999999972</v>
      </c>
      <c r="X308" s="56">
        <v>0</v>
      </c>
      <c r="Y308" s="56">
        <v>16.666666666666664</v>
      </c>
      <c r="Z308" s="56">
        <v>50</v>
      </c>
      <c r="AA308" s="56">
        <v>0</v>
      </c>
      <c r="AB308" s="56">
        <v>16.666666666666664</v>
      </c>
      <c r="AC308" s="56">
        <v>0</v>
      </c>
      <c r="AD308" s="56">
        <v>0</v>
      </c>
      <c r="AE308" s="56">
        <v>0</v>
      </c>
      <c r="AF308" s="56">
        <v>16.666666666666664</v>
      </c>
      <c r="AG308" s="56">
        <v>100.00000000000001</v>
      </c>
      <c r="AH308" s="56">
        <v>18.181818181818183</v>
      </c>
      <c r="AI308" s="56">
        <v>59.090909090909093</v>
      </c>
      <c r="AJ308" s="56">
        <v>9.0909090909090917</v>
      </c>
      <c r="AK308" s="56">
        <v>1.5151515151515151</v>
      </c>
      <c r="AL308" s="56">
        <v>0</v>
      </c>
      <c r="AM308" s="56">
        <v>0</v>
      </c>
      <c r="AN308" s="56">
        <v>0</v>
      </c>
      <c r="AO308" s="56">
        <v>0</v>
      </c>
      <c r="AP308" s="56">
        <v>12.121212121212121</v>
      </c>
    </row>
    <row r="309" spans="1:42" ht="15" customHeight="1">
      <c r="A309" s="48"/>
      <c r="B309" s="24" t="s">
        <v>109</v>
      </c>
      <c r="C309" s="38">
        <v>74</v>
      </c>
      <c r="D309" s="38">
        <v>0</v>
      </c>
      <c r="E309" s="38">
        <v>3</v>
      </c>
      <c r="F309" s="38">
        <v>35</v>
      </c>
      <c r="G309" s="38">
        <v>11</v>
      </c>
      <c r="H309" s="38">
        <v>6</v>
      </c>
      <c r="I309" s="38">
        <v>1</v>
      </c>
      <c r="J309" s="38">
        <v>2</v>
      </c>
      <c r="K309" s="38">
        <v>0</v>
      </c>
      <c r="L309" s="38">
        <v>16</v>
      </c>
      <c r="M309" s="38">
        <v>37</v>
      </c>
      <c r="N309" s="38">
        <v>1</v>
      </c>
      <c r="O309" s="38">
        <v>12</v>
      </c>
      <c r="P309" s="38">
        <v>11</v>
      </c>
      <c r="Q309" s="38">
        <v>1</v>
      </c>
      <c r="R309" s="38">
        <v>2</v>
      </c>
      <c r="S309" s="38">
        <v>0</v>
      </c>
      <c r="T309" s="38">
        <v>1</v>
      </c>
      <c r="U309" s="38">
        <v>0</v>
      </c>
      <c r="V309" s="38">
        <v>9</v>
      </c>
      <c r="W309" s="38">
        <v>3</v>
      </c>
      <c r="X309" s="38">
        <v>0</v>
      </c>
      <c r="Y309" s="38">
        <v>0</v>
      </c>
      <c r="Z309" s="38">
        <v>0</v>
      </c>
      <c r="AA309" s="38">
        <v>2</v>
      </c>
      <c r="AB309" s="38">
        <v>0</v>
      </c>
      <c r="AC309" s="38">
        <v>0</v>
      </c>
      <c r="AD309" s="38">
        <v>0</v>
      </c>
      <c r="AE309" s="38">
        <v>0</v>
      </c>
      <c r="AF309" s="38">
        <v>1</v>
      </c>
      <c r="AG309" s="38">
        <v>51</v>
      </c>
      <c r="AH309" s="38">
        <v>6</v>
      </c>
      <c r="AI309" s="38">
        <v>25</v>
      </c>
      <c r="AJ309" s="38">
        <v>6</v>
      </c>
      <c r="AK309" s="38">
        <v>0</v>
      </c>
      <c r="AL309" s="38">
        <v>0</v>
      </c>
      <c r="AM309" s="38">
        <v>0</v>
      </c>
      <c r="AN309" s="38">
        <v>1</v>
      </c>
      <c r="AO309" s="38">
        <v>0</v>
      </c>
      <c r="AP309" s="38">
        <v>13</v>
      </c>
    </row>
    <row r="310" spans="1:42" ht="15" customHeight="1">
      <c r="A310" s="48"/>
      <c r="B310" s="24"/>
      <c r="C310" s="56">
        <v>100.00000000000003</v>
      </c>
      <c r="D310" s="56">
        <v>0</v>
      </c>
      <c r="E310" s="56">
        <v>4.0540540540540544</v>
      </c>
      <c r="F310" s="56">
        <v>47.297297297297298</v>
      </c>
      <c r="G310" s="56">
        <v>14.864864864864865</v>
      </c>
      <c r="H310" s="56">
        <v>8.1081081081081088</v>
      </c>
      <c r="I310" s="56">
        <v>1.3513513513513513</v>
      </c>
      <c r="J310" s="56">
        <v>2.7027027027027026</v>
      </c>
      <c r="K310" s="56">
        <v>0</v>
      </c>
      <c r="L310" s="56">
        <v>21.621621621621621</v>
      </c>
      <c r="M310" s="56">
        <v>100.00000000000001</v>
      </c>
      <c r="N310" s="56">
        <v>2.7027027027027026</v>
      </c>
      <c r="O310" s="56">
        <v>32.432432432432435</v>
      </c>
      <c r="P310" s="56">
        <v>29.72972972972973</v>
      </c>
      <c r="Q310" s="56">
        <v>2.7027027027027026</v>
      </c>
      <c r="R310" s="56">
        <v>5.4054054054054053</v>
      </c>
      <c r="S310" s="56">
        <v>0</v>
      </c>
      <c r="T310" s="56">
        <v>2.7027027027027026</v>
      </c>
      <c r="U310" s="56">
        <v>0</v>
      </c>
      <c r="V310" s="56">
        <v>24.324324324324326</v>
      </c>
      <c r="W310" s="56">
        <v>99.999999999999986</v>
      </c>
      <c r="X310" s="56">
        <v>0</v>
      </c>
      <c r="Y310" s="56">
        <v>0</v>
      </c>
      <c r="Z310" s="56">
        <v>0</v>
      </c>
      <c r="AA310" s="56">
        <v>66.666666666666657</v>
      </c>
      <c r="AB310" s="56">
        <v>0</v>
      </c>
      <c r="AC310" s="56">
        <v>0</v>
      </c>
      <c r="AD310" s="56">
        <v>0</v>
      </c>
      <c r="AE310" s="56">
        <v>0</v>
      </c>
      <c r="AF310" s="56">
        <v>33.333333333333329</v>
      </c>
      <c r="AG310" s="56">
        <v>99.999999999999986</v>
      </c>
      <c r="AH310" s="56">
        <v>11.76470588235294</v>
      </c>
      <c r="AI310" s="56">
        <v>49.019607843137251</v>
      </c>
      <c r="AJ310" s="56">
        <v>11.76470588235294</v>
      </c>
      <c r="AK310" s="56">
        <v>0</v>
      </c>
      <c r="AL310" s="56">
        <v>0</v>
      </c>
      <c r="AM310" s="56">
        <v>0</v>
      </c>
      <c r="AN310" s="56">
        <v>1.9607843137254901</v>
      </c>
      <c r="AO310" s="56">
        <v>0</v>
      </c>
      <c r="AP310" s="56">
        <v>25.490196078431371</v>
      </c>
    </row>
    <row r="311" spans="1:42" ht="15" customHeight="1">
      <c r="A311" s="48"/>
      <c r="B311" s="24" t="s">
        <v>110</v>
      </c>
      <c r="C311" s="38">
        <v>332</v>
      </c>
      <c r="D311" s="38">
        <v>1</v>
      </c>
      <c r="E311" s="38">
        <v>14</v>
      </c>
      <c r="F311" s="38">
        <v>119</v>
      </c>
      <c r="G311" s="38">
        <v>90</v>
      </c>
      <c r="H311" s="38">
        <v>38</v>
      </c>
      <c r="I311" s="38">
        <v>12</v>
      </c>
      <c r="J311" s="38">
        <v>16</v>
      </c>
      <c r="K311" s="38">
        <v>1</v>
      </c>
      <c r="L311" s="38">
        <v>41</v>
      </c>
      <c r="M311" s="38">
        <v>85</v>
      </c>
      <c r="N311" s="38">
        <v>1</v>
      </c>
      <c r="O311" s="38">
        <v>23</v>
      </c>
      <c r="P311" s="38">
        <v>24</v>
      </c>
      <c r="Q311" s="38">
        <v>5</v>
      </c>
      <c r="R311" s="38">
        <v>6</v>
      </c>
      <c r="S311" s="38">
        <v>2</v>
      </c>
      <c r="T311" s="38">
        <v>0</v>
      </c>
      <c r="U311" s="38">
        <v>1</v>
      </c>
      <c r="V311" s="38">
        <v>23</v>
      </c>
      <c r="W311" s="38">
        <v>10</v>
      </c>
      <c r="X311" s="38">
        <v>0</v>
      </c>
      <c r="Y311" s="38">
        <v>1</v>
      </c>
      <c r="Z311" s="38">
        <v>3</v>
      </c>
      <c r="AA311" s="38">
        <v>0</v>
      </c>
      <c r="AB311" s="38">
        <v>0</v>
      </c>
      <c r="AC311" s="38">
        <v>0</v>
      </c>
      <c r="AD311" s="38">
        <v>0</v>
      </c>
      <c r="AE311" s="38">
        <v>0</v>
      </c>
      <c r="AF311" s="38">
        <v>6</v>
      </c>
      <c r="AG311" s="38">
        <v>118</v>
      </c>
      <c r="AH311" s="38">
        <v>18</v>
      </c>
      <c r="AI311" s="38">
        <v>72</v>
      </c>
      <c r="AJ311" s="38">
        <v>10</v>
      </c>
      <c r="AK311" s="38">
        <v>1</v>
      </c>
      <c r="AL311" s="38">
        <v>0</v>
      </c>
      <c r="AM311" s="38">
        <v>0</v>
      </c>
      <c r="AN311" s="38">
        <v>3</v>
      </c>
      <c r="AO311" s="38">
        <v>0</v>
      </c>
      <c r="AP311" s="38">
        <v>14</v>
      </c>
    </row>
    <row r="312" spans="1:42" ht="15" customHeight="1">
      <c r="A312" s="48"/>
      <c r="B312" s="24"/>
      <c r="C312" s="56">
        <v>100</v>
      </c>
      <c r="D312" s="56">
        <v>0.30120481927710846</v>
      </c>
      <c r="E312" s="56">
        <v>4.2168674698795181</v>
      </c>
      <c r="F312" s="56">
        <v>35.843373493975903</v>
      </c>
      <c r="G312" s="56">
        <v>27.108433734939759</v>
      </c>
      <c r="H312" s="56">
        <v>11.445783132530121</v>
      </c>
      <c r="I312" s="56">
        <v>3.6144578313253009</v>
      </c>
      <c r="J312" s="56">
        <v>4.8192771084337354</v>
      </c>
      <c r="K312" s="56">
        <v>0.30120481927710846</v>
      </c>
      <c r="L312" s="56">
        <v>12.349397590361445</v>
      </c>
      <c r="M312" s="56">
        <v>100</v>
      </c>
      <c r="N312" s="56">
        <v>1.1764705882352942</v>
      </c>
      <c r="O312" s="56">
        <v>27.058823529411764</v>
      </c>
      <c r="P312" s="56">
        <v>28.235294117647058</v>
      </c>
      <c r="Q312" s="56">
        <v>5.8823529411764701</v>
      </c>
      <c r="R312" s="56">
        <v>7.0588235294117645</v>
      </c>
      <c r="S312" s="56">
        <v>2.3529411764705883</v>
      </c>
      <c r="T312" s="56">
        <v>0</v>
      </c>
      <c r="U312" s="56">
        <v>1.1764705882352942</v>
      </c>
      <c r="V312" s="56">
        <v>27.058823529411764</v>
      </c>
      <c r="W312" s="56">
        <v>100</v>
      </c>
      <c r="X312" s="56">
        <v>0</v>
      </c>
      <c r="Y312" s="56">
        <v>10</v>
      </c>
      <c r="Z312" s="56">
        <v>30</v>
      </c>
      <c r="AA312" s="56">
        <v>0</v>
      </c>
      <c r="AB312" s="56">
        <v>0</v>
      </c>
      <c r="AC312" s="56">
        <v>0</v>
      </c>
      <c r="AD312" s="56">
        <v>0</v>
      </c>
      <c r="AE312" s="56">
        <v>0</v>
      </c>
      <c r="AF312" s="56">
        <v>60</v>
      </c>
      <c r="AG312" s="56">
        <v>100</v>
      </c>
      <c r="AH312" s="56">
        <v>15.254237288135593</v>
      </c>
      <c r="AI312" s="56">
        <v>61.016949152542374</v>
      </c>
      <c r="AJ312" s="56">
        <v>8.4745762711864394</v>
      </c>
      <c r="AK312" s="56">
        <v>0.84745762711864403</v>
      </c>
      <c r="AL312" s="56">
        <v>0</v>
      </c>
      <c r="AM312" s="56">
        <v>0</v>
      </c>
      <c r="AN312" s="56">
        <v>2.5423728813559325</v>
      </c>
      <c r="AO312" s="56">
        <v>0</v>
      </c>
      <c r="AP312" s="56">
        <v>11.864406779661017</v>
      </c>
    </row>
    <row r="313" spans="1:42" ht="15" customHeight="1">
      <c r="A313" s="48"/>
      <c r="B313" s="24" t="s">
        <v>111</v>
      </c>
      <c r="C313" s="38">
        <v>277</v>
      </c>
      <c r="D313" s="38">
        <v>1</v>
      </c>
      <c r="E313" s="38">
        <v>10</v>
      </c>
      <c r="F313" s="38">
        <v>82</v>
      </c>
      <c r="G313" s="38">
        <v>71</v>
      </c>
      <c r="H313" s="38">
        <v>27</v>
      </c>
      <c r="I313" s="38">
        <v>11</v>
      </c>
      <c r="J313" s="38">
        <v>13</v>
      </c>
      <c r="K313" s="38">
        <v>5</v>
      </c>
      <c r="L313" s="38">
        <v>57</v>
      </c>
      <c r="M313" s="38">
        <v>121</v>
      </c>
      <c r="N313" s="38">
        <v>3</v>
      </c>
      <c r="O313" s="38">
        <v>36</v>
      </c>
      <c r="P313" s="38">
        <v>19</v>
      </c>
      <c r="Q313" s="38">
        <v>9</v>
      </c>
      <c r="R313" s="38">
        <v>4</v>
      </c>
      <c r="S313" s="38">
        <v>2</v>
      </c>
      <c r="T313" s="38">
        <v>2</v>
      </c>
      <c r="U313" s="38">
        <v>0</v>
      </c>
      <c r="V313" s="38">
        <v>46</v>
      </c>
      <c r="W313" s="38">
        <v>17</v>
      </c>
      <c r="X313" s="38">
        <v>0</v>
      </c>
      <c r="Y313" s="38">
        <v>7</v>
      </c>
      <c r="Z313" s="38">
        <v>4</v>
      </c>
      <c r="AA313" s="38">
        <v>2</v>
      </c>
      <c r="AB313" s="38">
        <v>0</v>
      </c>
      <c r="AC313" s="38">
        <v>0</v>
      </c>
      <c r="AD313" s="38">
        <v>0</v>
      </c>
      <c r="AE313" s="38">
        <v>0</v>
      </c>
      <c r="AF313" s="38">
        <v>4</v>
      </c>
      <c r="AG313" s="38">
        <v>174</v>
      </c>
      <c r="AH313" s="38">
        <v>12</v>
      </c>
      <c r="AI313" s="38">
        <v>88</v>
      </c>
      <c r="AJ313" s="38">
        <v>24</v>
      </c>
      <c r="AK313" s="38">
        <v>9</v>
      </c>
      <c r="AL313" s="38">
        <v>1</v>
      </c>
      <c r="AM313" s="38">
        <v>1</v>
      </c>
      <c r="AN313" s="38">
        <v>0</v>
      </c>
      <c r="AO313" s="38">
        <v>0</v>
      </c>
      <c r="AP313" s="38">
        <v>39</v>
      </c>
    </row>
    <row r="314" spans="1:42" ht="15" customHeight="1">
      <c r="A314" s="48"/>
      <c r="B314" s="24"/>
      <c r="C314" s="56">
        <v>99.999999999999972</v>
      </c>
      <c r="D314" s="56">
        <v>0.36101083032490977</v>
      </c>
      <c r="E314" s="56">
        <v>3.6101083032490973</v>
      </c>
      <c r="F314" s="56">
        <v>29.602888086642597</v>
      </c>
      <c r="G314" s="56">
        <v>25.63176895306859</v>
      </c>
      <c r="H314" s="56">
        <v>9.7472924187725631</v>
      </c>
      <c r="I314" s="56">
        <v>3.9711191335740073</v>
      </c>
      <c r="J314" s="56">
        <v>4.6931407942238268</v>
      </c>
      <c r="K314" s="56">
        <v>1.8050541516245486</v>
      </c>
      <c r="L314" s="56">
        <v>20.577617328519857</v>
      </c>
      <c r="M314" s="56">
        <v>100</v>
      </c>
      <c r="N314" s="56">
        <v>2.4793388429752068</v>
      </c>
      <c r="O314" s="56">
        <v>29.75206611570248</v>
      </c>
      <c r="P314" s="56">
        <v>15.702479338842975</v>
      </c>
      <c r="Q314" s="56">
        <v>7.4380165289256199</v>
      </c>
      <c r="R314" s="56">
        <v>3.3057851239669422</v>
      </c>
      <c r="S314" s="56">
        <v>1.6528925619834711</v>
      </c>
      <c r="T314" s="56">
        <v>1.6528925619834711</v>
      </c>
      <c r="U314" s="56">
        <v>0</v>
      </c>
      <c r="V314" s="56">
        <v>38.016528925619838</v>
      </c>
      <c r="W314" s="56">
        <v>100</v>
      </c>
      <c r="X314" s="56">
        <v>0</v>
      </c>
      <c r="Y314" s="56">
        <v>41.17647058823529</v>
      </c>
      <c r="Z314" s="56">
        <v>23.52941176470588</v>
      </c>
      <c r="AA314" s="56">
        <v>11.76470588235294</v>
      </c>
      <c r="AB314" s="56">
        <v>0</v>
      </c>
      <c r="AC314" s="56">
        <v>0</v>
      </c>
      <c r="AD314" s="56">
        <v>0</v>
      </c>
      <c r="AE314" s="56">
        <v>0</v>
      </c>
      <c r="AF314" s="56">
        <v>23.52941176470588</v>
      </c>
      <c r="AG314" s="56">
        <v>100</v>
      </c>
      <c r="AH314" s="56">
        <v>6.8965517241379306</v>
      </c>
      <c r="AI314" s="56">
        <v>50.574712643678168</v>
      </c>
      <c r="AJ314" s="56">
        <v>13.793103448275861</v>
      </c>
      <c r="AK314" s="56">
        <v>5.1724137931034484</v>
      </c>
      <c r="AL314" s="56">
        <v>0.57471264367816088</v>
      </c>
      <c r="AM314" s="56">
        <v>0.57471264367816088</v>
      </c>
      <c r="AN314" s="56">
        <v>0</v>
      </c>
      <c r="AO314" s="56">
        <v>0</v>
      </c>
      <c r="AP314" s="56">
        <v>22.413793103448278</v>
      </c>
    </row>
    <row r="315" spans="1:42" ht="15" customHeight="1">
      <c r="A315" s="48"/>
      <c r="B315" s="24" t="s">
        <v>112</v>
      </c>
      <c r="C315" s="38">
        <v>251</v>
      </c>
      <c r="D315" s="38">
        <v>1</v>
      </c>
      <c r="E315" s="38">
        <v>15</v>
      </c>
      <c r="F315" s="38">
        <v>79</v>
      </c>
      <c r="G315" s="38">
        <v>72</v>
      </c>
      <c r="H315" s="38">
        <v>17</v>
      </c>
      <c r="I315" s="38">
        <v>7</v>
      </c>
      <c r="J315" s="38">
        <v>8</v>
      </c>
      <c r="K315" s="38">
        <v>2</v>
      </c>
      <c r="L315" s="38">
        <v>50</v>
      </c>
      <c r="M315" s="38">
        <v>137</v>
      </c>
      <c r="N315" s="38">
        <v>4</v>
      </c>
      <c r="O315" s="38">
        <v>30</v>
      </c>
      <c r="P315" s="38">
        <v>41</v>
      </c>
      <c r="Q315" s="38">
        <v>7</v>
      </c>
      <c r="R315" s="38">
        <v>1</v>
      </c>
      <c r="S315" s="38">
        <v>2</v>
      </c>
      <c r="T315" s="38">
        <v>1</v>
      </c>
      <c r="U315" s="38">
        <v>2</v>
      </c>
      <c r="V315" s="38">
        <v>49</v>
      </c>
      <c r="W315" s="38">
        <v>19</v>
      </c>
      <c r="X315" s="38">
        <v>0</v>
      </c>
      <c r="Y315" s="38">
        <v>6</v>
      </c>
      <c r="Z315" s="38">
        <v>4</v>
      </c>
      <c r="AA315" s="38">
        <v>1</v>
      </c>
      <c r="AB315" s="38">
        <v>0</v>
      </c>
      <c r="AC315" s="38">
        <v>0</v>
      </c>
      <c r="AD315" s="38">
        <v>1</v>
      </c>
      <c r="AE315" s="38">
        <v>0</v>
      </c>
      <c r="AF315" s="38">
        <v>7</v>
      </c>
      <c r="AG315" s="38">
        <v>153</v>
      </c>
      <c r="AH315" s="38">
        <v>11</v>
      </c>
      <c r="AI315" s="38">
        <v>87</v>
      </c>
      <c r="AJ315" s="38">
        <v>10</v>
      </c>
      <c r="AK315" s="38">
        <v>7</v>
      </c>
      <c r="AL315" s="38">
        <v>1</v>
      </c>
      <c r="AM315" s="38">
        <v>1</v>
      </c>
      <c r="AN315" s="38">
        <v>4</v>
      </c>
      <c r="AO315" s="38">
        <v>0</v>
      </c>
      <c r="AP315" s="38">
        <v>32</v>
      </c>
    </row>
    <row r="316" spans="1:42" ht="15" customHeight="1">
      <c r="A316" s="48"/>
      <c r="B316" s="24"/>
      <c r="C316" s="56">
        <v>100.00000000000001</v>
      </c>
      <c r="D316" s="56">
        <v>0.39840637450199201</v>
      </c>
      <c r="E316" s="56">
        <v>5.9760956175298805</v>
      </c>
      <c r="F316" s="56">
        <v>31.474103585657371</v>
      </c>
      <c r="G316" s="56">
        <v>28.685258964143429</v>
      </c>
      <c r="H316" s="56">
        <v>6.7729083665338639</v>
      </c>
      <c r="I316" s="56">
        <v>2.788844621513944</v>
      </c>
      <c r="J316" s="56">
        <v>3.1872509960159361</v>
      </c>
      <c r="K316" s="56">
        <v>0.79681274900398402</v>
      </c>
      <c r="L316" s="56">
        <v>19.920318725099602</v>
      </c>
      <c r="M316" s="56">
        <v>100</v>
      </c>
      <c r="N316" s="56">
        <v>2.9197080291970803</v>
      </c>
      <c r="O316" s="56">
        <v>21.897810218978105</v>
      </c>
      <c r="P316" s="56">
        <v>29.927007299270077</v>
      </c>
      <c r="Q316" s="56">
        <v>5.1094890510948909</v>
      </c>
      <c r="R316" s="56">
        <v>0.72992700729927007</v>
      </c>
      <c r="S316" s="56">
        <v>1.4598540145985401</v>
      </c>
      <c r="T316" s="56">
        <v>0.72992700729927007</v>
      </c>
      <c r="U316" s="56">
        <v>1.4598540145985401</v>
      </c>
      <c r="V316" s="56">
        <v>35.766423357664237</v>
      </c>
      <c r="W316" s="56">
        <v>100</v>
      </c>
      <c r="X316" s="56">
        <v>0</v>
      </c>
      <c r="Y316" s="56">
        <v>31.578947368421051</v>
      </c>
      <c r="Z316" s="56">
        <v>21.052631578947366</v>
      </c>
      <c r="AA316" s="56">
        <v>5.2631578947368416</v>
      </c>
      <c r="AB316" s="56">
        <v>0</v>
      </c>
      <c r="AC316" s="56">
        <v>0</v>
      </c>
      <c r="AD316" s="56">
        <v>5.2631578947368416</v>
      </c>
      <c r="AE316" s="56">
        <v>0</v>
      </c>
      <c r="AF316" s="56">
        <v>36.84210526315789</v>
      </c>
      <c r="AG316" s="56">
        <v>100</v>
      </c>
      <c r="AH316" s="56">
        <v>7.18954248366013</v>
      </c>
      <c r="AI316" s="56">
        <v>56.862745098039213</v>
      </c>
      <c r="AJ316" s="56">
        <v>6.5359477124183014</v>
      </c>
      <c r="AK316" s="56">
        <v>4.5751633986928102</v>
      </c>
      <c r="AL316" s="56">
        <v>0.65359477124183007</v>
      </c>
      <c r="AM316" s="56">
        <v>0.65359477124183007</v>
      </c>
      <c r="AN316" s="56">
        <v>2.6143790849673203</v>
      </c>
      <c r="AO316" s="56">
        <v>0</v>
      </c>
      <c r="AP316" s="56">
        <v>20.915032679738562</v>
      </c>
    </row>
    <row r="317" spans="1:42" ht="15" customHeight="1">
      <c r="A317" s="48"/>
      <c r="B317" s="24" t="s">
        <v>113</v>
      </c>
      <c r="C317" s="38">
        <v>339</v>
      </c>
      <c r="D317" s="38">
        <v>1</v>
      </c>
      <c r="E317" s="38">
        <v>30</v>
      </c>
      <c r="F317" s="38">
        <v>110</v>
      </c>
      <c r="G317" s="38">
        <v>62</v>
      </c>
      <c r="H317" s="38">
        <v>26</v>
      </c>
      <c r="I317" s="38">
        <v>10</v>
      </c>
      <c r="J317" s="38">
        <v>16</v>
      </c>
      <c r="K317" s="38">
        <v>2</v>
      </c>
      <c r="L317" s="38">
        <v>82</v>
      </c>
      <c r="M317" s="38">
        <v>388</v>
      </c>
      <c r="N317" s="38">
        <v>12</v>
      </c>
      <c r="O317" s="38">
        <v>130</v>
      </c>
      <c r="P317" s="38">
        <v>81</v>
      </c>
      <c r="Q317" s="38">
        <v>15</v>
      </c>
      <c r="R317" s="38">
        <v>3</v>
      </c>
      <c r="S317" s="38">
        <v>3</v>
      </c>
      <c r="T317" s="38">
        <v>8</v>
      </c>
      <c r="U317" s="38">
        <v>1</v>
      </c>
      <c r="V317" s="38">
        <v>135</v>
      </c>
      <c r="W317" s="38">
        <v>35</v>
      </c>
      <c r="X317" s="38">
        <v>1</v>
      </c>
      <c r="Y317" s="38">
        <v>10</v>
      </c>
      <c r="Z317" s="38">
        <v>10</v>
      </c>
      <c r="AA317" s="38">
        <v>1</v>
      </c>
      <c r="AB317" s="38">
        <v>3</v>
      </c>
      <c r="AC317" s="38">
        <v>1</v>
      </c>
      <c r="AD317" s="38">
        <v>0</v>
      </c>
      <c r="AE317" s="38">
        <v>0</v>
      </c>
      <c r="AF317" s="38">
        <v>9</v>
      </c>
      <c r="AG317" s="38">
        <v>442</v>
      </c>
      <c r="AH317" s="38">
        <v>42</v>
      </c>
      <c r="AI317" s="38">
        <v>187</v>
      </c>
      <c r="AJ317" s="38">
        <v>70</v>
      </c>
      <c r="AK317" s="38">
        <v>10</v>
      </c>
      <c r="AL317" s="38">
        <v>5</v>
      </c>
      <c r="AM317" s="38">
        <v>1</v>
      </c>
      <c r="AN317" s="38">
        <v>5</v>
      </c>
      <c r="AO317" s="38">
        <v>2</v>
      </c>
      <c r="AP317" s="38">
        <v>120</v>
      </c>
    </row>
    <row r="318" spans="1:42" ht="15" customHeight="1">
      <c r="A318" s="48"/>
      <c r="B318" s="24"/>
      <c r="C318" s="56">
        <v>99.999999999999986</v>
      </c>
      <c r="D318" s="56">
        <v>0.29498525073746312</v>
      </c>
      <c r="E318" s="56">
        <v>8.8495575221238933</v>
      </c>
      <c r="F318" s="56">
        <v>32.448377581120944</v>
      </c>
      <c r="G318" s="56">
        <v>18.289085545722713</v>
      </c>
      <c r="H318" s="56">
        <v>7.6696165191740411</v>
      </c>
      <c r="I318" s="56">
        <v>2.9498525073746311</v>
      </c>
      <c r="J318" s="56">
        <v>4.71976401179941</v>
      </c>
      <c r="K318" s="56">
        <v>0.58997050147492625</v>
      </c>
      <c r="L318" s="56">
        <v>24.188790560471976</v>
      </c>
      <c r="M318" s="56">
        <v>100</v>
      </c>
      <c r="N318" s="56">
        <v>3.0927835051546393</v>
      </c>
      <c r="O318" s="56">
        <v>33.505154639175252</v>
      </c>
      <c r="P318" s="56">
        <v>20.876288659793815</v>
      </c>
      <c r="Q318" s="56">
        <v>3.865979381443299</v>
      </c>
      <c r="R318" s="56">
        <v>0.77319587628865982</v>
      </c>
      <c r="S318" s="56">
        <v>0.77319587628865982</v>
      </c>
      <c r="T318" s="56">
        <v>2.0618556701030926</v>
      </c>
      <c r="U318" s="56">
        <v>0.25773195876288657</v>
      </c>
      <c r="V318" s="56">
        <v>34.793814432989691</v>
      </c>
      <c r="W318" s="56">
        <v>100</v>
      </c>
      <c r="X318" s="56">
        <v>2.8571428571428572</v>
      </c>
      <c r="Y318" s="56">
        <v>28.571428571428569</v>
      </c>
      <c r="Z318" s="56">
        <v>28.571428571428569</v>
      </c>
      <c r="AA318" s="56">
        <v>2.8571428571428572</v>
      </c>
      <c r="AB318" s="56">
        <v>8.5714285714285712</v>
      </c>
      <c r="AC318" s="56">
        <v>2.8571428571428572</v>
      </c>
      <c r="AD318" s="56">
        <v>0</v>
      </c>
      <c r="AE318" s="56">
        <v>0</v>
      </c>
      <c r="AF318" s="56">
        <v>25.714285714285712</v>
      </c>
      <c r="AG318" s="56">
        <v>100.00000000000001</v>
      </c>
      <c r="AH318" s="56">
        <v>9.502262443438914</v>
      </c>
      <c r="AI318" s="56">
        <v>42.307692307692307</v>
      </c>
      <c r="AJ318" s="56">
        <v>15.837104072398189</v>
      </c>
      <c r="AK318" s="56">
        <v>2.2624434389140271</v>
      </c>
      <c r="AL318" s="56">
        <v>1.1312217194570136</v>
      </c>
      <c r="AM318" s="56">
        <v>0.22624434389140274</v>
      </c>
      <c r="AN318" s="56">
        <v>1.1312217194570136</v>
      </c>
      <c r="AO318" s="56">
        <v>0.45248868778280549</v>
      </c>
      <c r="AP318" s="56">
        <v>27.149321266968325</v>
      </c>
    </row>
    <row r="319" spans="1:42" ht="15" customHeight="1">
      <c r="A319" s="48"/>
      <c r="B319" s="24" t="s">
        <v>114</v>
      </c>
      <c r="C319" s="38">
        <v>574</v>
      </c>
      <c r="D319" s="38">
        <v>3</v>
      </c>
      <c r="E319" s="38">
        <v>82</v>
      </c>
      <c r="F319" s="38">
        <v>190</v>
      </c>
      <c r="G319" s="38">
        <v>87</v>
      </c>
      <c r="H319" s="38">
        <v>28</v>
      </c>
      <c r="I319" s="38">
        <v>12</v>
      </c>
      <c r="J319" s="38">
        <v>6</v>
      </c>
      <c r="K319" s="38">
        <v>7</v>
      </c>
      <c r="L319" s="38">
        <v>159</v>
      </c>
      <c r="M319" s="38">
        <v>1365</v>
      </c>
      <c r="N319" s="38">
        <v>55</v>
      </c>
      <c r="O319" s="38">
        <v>428</v>
      </c>
      <c r="P319" s="38">
        <v>243</v>
      </c>
      <c r="Q319" s="38">
        <v>51</v>
      </c>
      <c r="R319" s="38">
        <v>17</v>
      </c>
      <c r="S319" s="38">
        <v>8</v>
      </c>
      <c r="T319" s="38">
        <v>13</v>
      </c>
      <c r="U319" s="38">
        <v>10</v>
      </c>
      <c r="V319" s="38">
        <v>540</v>
      </c>
      <c r="W319" s="38">
        <v>110</v>
      </c>
      <c r="X319" s="38">
        <v>1</v>
      </c>
      <c r="Y319" s="38">
        <v>23</v>
      </c>
      <c r="Z319" s="38">
        <v>38</v>
      </c>
      <c r="AA319" s="38">
        <v>12</v>
      </c>
      <c r="AB319" s="38">
        <v>2</v>
      </c>
      <c r="AC319" s="38">
        <v>0</v>
      </c>
      <c r="AD319" s="38">
        <v>3</v>
      </c>
      <c r="AE319" s="38">
        <v>1</v>
      </c>
      <c r="AF319" s="38">
        <v>30</v>
      </c>
      <c r="AG319" s="38">
        <v>851</v>
      </c>
      <c r="AH319" s="38">
        <v>86</v>
      </c>
      <c r="AI319" s="38">
        <v>322</v>
      </c>
      <c r="AJ319" s="38">
        <v>149</v>
      </c>
      <c r="AK319" s="38">
        <v>11</v>
      </c>
      <c r="AL319" s="38">
        <v>6</v>
      </c>
      <c r="AM319" s="38">
        <v>4</v>
      </c>
      <c r="AN319" s="38">
        <v>10</v>
      </c>
      <c r="AO319" s="38">
        <v>4</v>
      </c>
      <c r="AP319" s="38">
        <v>259</v>
      </c>
    </row>
    <row r="320" spans="1:42" ht="15" customHeight="1">
      <c r="A320" s="90"/>
      <c r="B320" s="24"/>
      <c r="C320" s="56">
        <v>100</v>
      </c>
      <c r="D320" s="56">
        <v>0.52264808362369342</v>
      </c>
      <c r="E320" s="56">
        <v>14.285714285714285</v>
      </c>
      <c r="F320" s="56">
        <v>33.10104529616725</v>
      </c>
      <c r="G320" s="56">
        <v>15.156794425087108</v>
      </c>
      <c r="H320" s="56">
        <v>4.8780487804878048</v>
      </c>
      <c r="I320" s="56">
        <v>2.0905923344947737</v>
      </c>
      <c r="J320" s="56">
        <v>1.0452961672473868</v>
      </c>
      <c r="K320" s="56">
        <v>1.2195121951219512</v>
      </c>
      <c r="L320" s="56">
        <v>27.700348432055748</v>
      </c>
      <c r="M320" s="56">
        <v>100</v>
      </c>
      <c r="N320" s="56">
        <v>4.0293040293040292</v>
      </c>
      <c r="O320" s="56">
        <v>31.355311355311354</v>
      </c>
      <c r="P320" s="56">
        <v>17.802197802197803</v>
      </c>
      <c r="Q320" s="56">
        <v>3.7362637362637363</v>
      </c>
      <c r="R320" s="56">
        <v>1.2454212454212454</v>
      </c>
      <c r="S320" s="56">
        <v>0.58608058608058611</v>
      </c>
      <c r="T320" s="56">
        <v>0.95238095238095244</v>
      </c>
      <c r="U320" s="56">
        <v>0.73260073260073255</v>
      </c>
      <c r="V320" s="56">
        <v>39.560439560439562</v>
      </c>
      <c r="W320" s="56">
        <v>99.999999999999986</v>
      </c>
      <c r="X320" s="56">
        <v>0.90909090909090906</v>
      </c>
      <c r="Y320" s="56">
        <v>20.909090909090907</v>
      </c>
      <c r="Z320" s="56">
        <v>34.545454545454547</v>
      </c>
      <c r="AA320" s="56">
        <v>10.909090909090908</v>
      </c>
      <c r="AB320" s="56">
        <v>1.8181818181818181</v>
      </c>
      <c r="AC320" s="56">
        <v>0</v>
      </c>
      <c r="AD320" s="56">
        <v>2.7272727272727271</v>
      </c>
      <c r="AE320" s="56">
        <v>0.90909090909090906</v>
      </c>
      <c r="AF320" s="56">
        <v>27.27272727272727</v>
      </c>
      <c r="AG320" s="56">
        <v>100.00000000000003</v>
      </c>
      <c r="AH320" s="56">
        <v>10.105757931844888</v>
      </c>
      <c r="AI320" s="56">
        <v>37.837837837837839</v>
      </c>
      <c r="AJ320" s="56">
        <v>17.508813160987074</v>
      </c>
      <c r="AK320" s="56">
        <v>1.2925969447708578</v>
      </c>
      <c r="AL320" s="56">
        <v>0.7050528789659225</v>
      </c>
      <c r="AM320" s="56">
        <v>0.4700352526439483</v>
      </c>
      <c r="AN320" s="56">
        <v>1.1750881316098707</v>
      </c>
      <c r="AO320" s="56">
        <v>0.4700352526439483</v>
      </c>
      <c r="AP320" s="56">
        <v>30.434782608695656</v>
      </c>
    </row>
    <row r="321" spans="1:42" ht="15" customHeight="1">
      <c r="A321" s="48" t="s">
        <v>115</v>
      </c>
      <c r="B321" s="24" t="s">
        <v>116</v>
      </c>
      <c r="C321" s="38">
        <v>829</v>
      </c>
      <c r="D321" s="38">
        <v>2</v>
      </c>
      <c r="E321" s="38">
        <v>37</v>
      </c>
      <c r="F321" s="38">
        <v>273</v>
      </c>
      <c r="G321" s="38">
        <v>223</v>
      </c>
      <c r="H321" s="38">
        <v>84</v>
      </c>
      <c r="I321" s="38">
        <v>32</v>
      </c>
      <c r="J321" s="38">
        <v>27</v>
      </c>
      <c r="K321" s="38">
        <v>7</v>
      </c>
      <c r="L321" s="38">
        <v>144</v>
      </c>
      <c r="M321" s="38">
        <v>325</v>
      </c>
      <c r="N321" s="38">
        <v>5</v>
      </c>
      <c r="O321" s="38">
        <v>91</v>
      </c>
      <c r="P321" s="38">
        <v>80</v>
      </c>
      <c r="Q321" s="38">
        <v>19</v>
      </c>
      <c r="R321" s="38">
        <v>11</v>
      </c>
      <c r="S321" s="38">
        <v>5</v>
      </c>
      <c r="T321" s="38">
        <v>4</v>
      </c>
      <c r="U321" s="38">
        <v>2</v>
      </c>
      <c r="V321" s="38">
        <v>108</v>
      </c>
      <c r="W321" s="38">
        <v>39</v>
      </c>
      <c r="X321" s="38">
        <v>1</v>
      </c>
      <c r="Y321" s="38">
        <v>10</v>
      </c>
      <c r="Z321" s="38">
        <v>11</v>
      </c>
      <c r="AA321" s="38">
        <v>4</v>
      </c>
      <c r="AB321" s="38">
        <v>2</v>
      </c>
      <c r="AC321" s="38">
        <v>0</v>
      </c>
      <c r="AD321" s="38">
        <v>0</v>
      </c>
      <c r="AE321" s="38">
        <v>0</v>
      </c>
      <c r="AF321" s="38">
        <v>11</v>
      </c>
      <c r="AG321" s="38">
        <v>488</v>
      </c>
      <c r="AH321" s="38">
        <v>65</v>
      </c>
      <c r="AI321" s="38">
        <v>246</v>
      </c>
      <c r="AJ321" s="38">
        <v>60</v>
      </c>
      <c r="AK321" s="38">
        <v>14</v>
      </c>
      <c r="AL321" s="38">
        <v>2</v>
      </c>
      <c r="AM321" s="38">
        <v>3</v>
      </c>
      <c r="AN321" s="38">
        <v>5</v>
      </c>
      <c r="AO321" s="38">
        <v>0</v>
      </c>
      <c r="AP321" s="38">
        <v>93</v>
      </c>
    </row>
    <row r="322" spans="1:42" ht="15" customHeight="1">
      <c r="A322" s="48"/>
      <c r="B322" s="24"/>
      <c r="C322" s="56">
        <v>99.999999999999986</v>
      </c>
      <c r="D322" s="56">
        <v>0.24125452352231602</v>
      </c>
      <c r="E322" s="56">
        <v>4.4632086851628472</v>
      </c>
      <c r="F322" s="56">
        <v>32.931242460796142</v>
      </c>
      <c r="G322" s="56">
        <v>26.899879372738241</v>
      </c>
      <c r="H322" s="56">
        <v>10.132689987937274</v>
      </c>
      <c r="I322" s="56">
        <v>3.8600723763570564</v>
      </c>
      <c r="J322" s="56">
        <v>3.2569360675512664</v>
      </c>
      <c r="K322" s="56">
        <v>0.84439083232810619</v>
      </c>
      <c r="L322" s="56">
        <v>17.370325693606755</v>
      </c>
      <c r="M322" s="56">
        <v>100</v>
      </c>
      <c r="N322" s="56">
        <v>1.5384615384615385</v>
      </c>
      <c r="O322" s="56">
        <v>28.000000000000004</v>
      </c>
      <c r="P322" s="56">
        <v>24.615384615384617</v>
      </c>
      <c r="Q322" s="56">
        <v>5.8461538461538458</v>
      </c>
      <c r="R322" s="56">
        <v>3.3846153846153846</v>
      </c>
      <c r="S322" s="56">
        <v>1.5384615384615385</v>
      </c>
      <c r="T322" s="56">
        <v>1.2307692307692308</v>
      </c>
      <c r="U322" s="56">
        <v>0.61538461538461542</v>
      </c>
      <c r="V322" s="56">
        <v>33.230769230769234</v>
      </c>
      <c r="W322" s="56">
        <v>99.999999999999986</v>
      </c>
      <c r="X322" s="56">
        <v>2.5641025641025639</v>
      </c>
      <c r="Y322" s="56">
        <v>25.641025641025639</v>
      </c>
      <c r="Z322" s="56">
        <v>28.205128205128204</v>
      </c>
      <c r="AA322" s="56">
        <v>10.256410256410255</v>
      </c>
      <c r="AB322" s="56">
        <v>5.1282051282051277</v>
      </c>
      <c r="AC322" s="56">
        <v>0</v>
      </c>
      <c r="AD322" s="56">
        <v>0</v>
      </c>
      <c r="AE322" s="56">
        <v>0</v>
      </c>
      <c r="AF322" s="56">
        <v>28.205128205128204</v>
      </c>
      <c r="AG322" s="56">
        <v>99.999999999999986</v>
      </c>
      <c r="AH322" s="56">
        <v>13.319672131147541</v>
      </c>
      <c r="AI322" s="56">
        <v>50.409836065573764</v>
      </c>
      <c r="AJ322" s="56">
        <v>12.295081967213115</v>
      </c>
      <c r="AK322" s="56">
        <v>2.8688524590163933</v>
      </c>
      <c r="AL322" s="56">
        <v>0.4098360655737705</v>
      </c>
      <c r="AM322" s="56">
        <v>0.61475409836065575</v>
      </c>
      <c r="AN322" s="56">
        <v>1.0245901639344261</v>
      </c>
      <c r="AO322" s="56">
        <v>0</v>
      </c>
      <c r="AP322" s="56">
        <v>19.057377049180328</v>
      </c>
    </row>
    <row r="323" spans="1:42" ht="15" customHeight="1">
      <c r="A323" s="48"/>
      <c r="B323" s="24" t="s">
        <v>117</v>
      </c>
      <c r="C323" s="38">
        <v>175</v>
      </c>
      <c r="D323" s="38">
        <v>0</v>
      </c>
      <c r="E323" s="38">
        <v>13</v>
      </c>
      <c r="F323" s="38">
        <v>46</v>
      </c>
      <c r="G323" s="38">
        <v>49</v>
      </c>
      <c r="H323" s="38">
        <v>18</v>
      </c>
      <c r="I323" s="38">
        <v>4</v>
      </c>
      <c r="J323" s="38">
        <v>6</v>
      </c>
      <c r="K323" s="38">
        <v>2</v>
      </c>
      <c r="L323" s="38">
        <v>37</v>
      </c>
      <c r="M323" s="38">
        <v>157</v>
      </c>
      <c r="N323" s="38">
        <v>5</v>
      </c>
      <c r="O323" s="38">
        <v>51</v>
      </c>
      <c r="P323" s="38">
        <v>28</v>
      </c>
      <c r="Q323" s="38">
        <v>6</v>
      </c>
      <c r="R323" s="38">
        <v>2</v>
      </c>
      <c r="S323" s="38">
        <v>0</v>
      </c>
      <c r="T323" s="38">
        <v>1</v>
      </c>
      <c r="U323" s="38">
        <v>0</v>
      </c>
      <c r="V323" s="38">
        <v>64</v>
      </c>
      <c r="W323" s="38">
        <v>15</v>
      </c>
      <c r="X323" s="38">
        <v>0</v>
      </c>
      <c r="Y323" s="38">
        <v>3</v>
      </c>
      <c r="Z323" s="38">
        <v>6</v>
      </c>
      <c r="AA323" s="38">
        <v>0</v>
      </c>
      <c r="AB323" s="38">
        <v>2</v>
      </c>
      <c r="AC323" s="38">
        <v>0</v>
      </c>
      <c r="AD323" s="38">
        <v>0</v>
      </c>
      <c r="AE323" s="38">
        <v>0</v>
      </c>
      <c r="AF323" s="38">
        <v>4</v>
      </c>
      <c r="AG323" s="38">
        <v>175</v>
      </c>
      <c r="AH323" s="38">
        <v>11</v>
      </c>
      <c r="AI323" s="38">
        <v>84</v>
      </c>
      <c r="AJ323" s="38">
        <v>28</v>
      </c>
      <c r="AK323" s="38">
        <v>3</v>
      </c>
      <c r="AL323" s="38">
        <v>1</v>
      </c>
      <c r="AM323" s="38">
        <v>0</v>
      </c>
      <c r="AN323" s="38">
        <v>1</v>
      </c>
      <c r="AO323" s="38">
        <v>0</v>
      </c>
      <c r="AP323" s="38">
        <v>47</v>
      </c>
    </row>
    <row r="324" spans="1:42" ht="15" customHeight="1">
      <c r="A324" s="48"/>
      <c r="B324" s="24"/>
      <c r="C324" s="56">
        <v>100</v>
      </c>
      <c r="D324" s="56">
        <v>0</v>
      </c>
      <c r="E324" s="56">
        <v>7.4285714285714288</v>
      </c>
      <c r="F324" s="56">
        <v>26.285714285714285</v>
      </c>
      <c r="G324" s="56">
        <v>28.000000000000004</v>
      </c>
      <c r="H324" s="56">
        <v>10.285714285714285</v>
      </c>
      <c r="I324" s="56">
        <v>2.2857142857142856</v>
      </c>
      <c r="J324" s="56">
        <v>3.4285714285714288</v>
      </c>
      <c r="K324" s="56">
        <v>1.1428571428571428</v>
      </c>
      <c r="L324" s="56">
        <v>21.142857142857142</v>
      </c>
      <c r="M324" s="56">
        <v>100</v>
      </c>
      <c r="N324" s="56">
        <v>3.1847133757961785</v>
      </c>
      <c r="O324" s="56">
        <v>32.484076433121018</v>
      </c>
      <c r="P324" s="56">
        <v>17.834394904458598</v>
      </c>
      <c r="Q324" s="56">
        <v>3.8216560509554141</v>
      </c>
      <c r="R324" s="56">
        <v>1.2738853503184715</v>
      </c>
      <c r="S324" s="56">
        <v>0</v>
      </c>
      <c r="T324" s="56">
        <v>0.63694267515923575</v>
      </c>
      <c r="U324" s="56">
        <v>0</v>
      </c>
      <c r="V324" s="56">
        <v>40.764331210191088</v>
      </c>
      <c r="W324" s="56">
        <v>100</v>
      </c>
      <c r="X324" s="56">
        <v>0</v>
      </c>
      <c r="Y324" s="56">
        <v>20</v>
      </c>
      <c r="Z324" s="56">
        <v>40</v>
      </c>
      <c r="AA324" s="56">
        <v>0</v>
      </c>
      <c r="AB324" s="56">
        <v>13.333333333333334</v>
      </c>
      <c r="AC324" s="56">
        <v>0</v>
      </c>
      <c r="AD324" s="56">
        <v>0</v>
      </c>
      <c r="AE324" s="56">
        <v>0</v>
      </c>
      <c r="AF324" s="56">
        <v>26.666666666666668</v>
      </c>
      <c r="AG324" s="56">
        <v>99.999999999999986</v>
      </c>
      <c r="AH324" s="56">
        <v>6.2857142857142865</v>
      </c>
      <c r="AI324" s="56">
        <v>48</v>
      </c>
      <c r="AJ324" s="56">
        <v>16</v>
      </c>
      <c r="AK324" s="56">
        <v>1.7142857142857144</v>
      </c>
      <c r="AL324" s="56">
        <v>0.5714285714285714</v>
      </c>
      <c r="AM324" s="56">
        <v>0</v>
      </c>
      <c r="AN324" s="56">
        <v>0.5714285714285714</v>
      </c>
      <c r="AO324" s="56">
        <v>0</v>
      </c>
      <c r="AP324" s="56">
        <v>26.857142857142858</v>
      </c>
    </row>
    <row r="325" spans="1:42" ht="15" customHeight="1">
      <c r="A325" s="48"/>
      <c r="B325" s="24" t="s">
        <v>118</v>
      </c>
      <c r="C325" s="38">
        <v>276</v>
      </c>
      <c r="D325" s="38">
        <v>1</v>
      </c>
      <c r="E325" s="38">
        <v>23</v>
      </c>
      <c r="F325" s="38">
        <v>90</v>
      </c>
      <c r="G325" s="38">
        <v>47</v>
      </c>
      <c r="H325" s="38">
        <v>20</v>
      </c>
      <c r="I325" s="38">
        <v>10</v>
      </c>
      <c r="J325" s="38">
        <v>11</v>
      </c>
      <c r="K325" s="38">
        <v>2</v>
      </c>
      <c r="L325" s="38">
        <v>72</v>
      </c>
      <c r="M325" s="38">
        <v>472</v>
      </c>
      <c r="N325" s="38">
        <v>21</v>
      </c>
      <c r="O325" s="38">
        <v>149</v>
      </c>
      <c r="P325" s="38">
        <v>90</v>
      </c>
      <c r="Q325" s="38">
        <v>19</v>
      </c>
      <c r="R325" s="38">
        <v>6</v>
      </c>
      <c r="S325" s="38">
        <v>4</v>
      </c>
      <c r="T325" s="38">
        <v>6</v>
      </c>
      <c r="U325" s="38">
        <v>4</v>
      </c>
      <c r="V325" s="38">
        <v>173</v>
      </c>
      <c r="W325" s="38">
        <v>33</v>
      </c>
      <c r="X325" s="38">
        <v>0</v>
      </c>
      <c r="Y325" s="38">
        <v>8</v>
      </c>
      <c r="Z325" s="38">
        <v>11</v>
      </c>
      <c r="AA325" s="38">
        <v>4</v>
      </c>
      <c r="AB325" s="38">
        <v>0</v>
      </c>
      <c r="AC325" s="38">
        <v>0</v>
      </c>
      <c r="AD325" s="38">
        <v>2</v>
      </c>
      <c r="AE325" s="38">
        <v>0</v>
      </c>
      <c r="AF325" s="38">
        <v>8</v>
      </c>
      <c r="AG325" s="38">
        <v>323</v>
      </c>
      <c r="AH325" s="38">
        <v>43</v>
      </c>
      <c r="AI325" s="38">
        <v>112</v>
      </c>
      <c r="AJ325" s="38">
        <v>44</v>
      </c>
      <c r="AK325" s="38">
        <v>8</v>
      </c>
      <c r="AL325" s="38">
        <v>3</v>
      </c>
      <c r="AM325" s="38">
        <v>1</v>
      </c>
      <c r="AN325" s="38">
        <v>6</v>
      </c>
      <c r="AO325" s="38">
        <v>2</v>
      </c>
      <c r="AP325" s="38">
        <v>104</v>
      </c>
    </row>
    <row r="326" spans="1:42" ht="15" customHeight="1">
      <c r="A326" s="48"/>
      <c r="B326" s="24"/>
      <c r="C326" s="56">
        <v>99.999999999999986</v>
      </c>
      <c r="D326" s="56">
        <v>0.36231884057971014</v>
      </c>
      <c r="E326" s="56">
        <v>8.3333333333333321</v>
      </c>
      <c r="F326" s="56">
        <v>32.608695652173914</v>
      </c>
      <c r="G326" s="56">
        <v>17.028985507246379</v>
      </c>
      <c r="H326" s="56">
        <v>7.2463768115942031</v>
      </c>
      <c r="I326" s="56">
        <v>3.6231884057971016</v>
      </c>
      <c r="J326" s="56">
        <v>3.9855072463768111</v>
      </c>
      <c r="K326" s="56">
        <v>0.72463768115942029</v>
      </c>
      <c r="L326" s="56">
        <v>26.086956521739129</v>
      </c>
      <c r="M326" s="56">
        <v>100</v>
      </c>
      <c r="N326" s="56">
        <v>4.4491525423728815</v>
      </c>
      <c r="O326" s="56">
        <v>31.567796610169491</v>
      </c>
      <c r="P326" s="56">
        <v>19.067796610169491</v>
      </c>
      <c r="Q326" s="56">
        <v>4.0254237288135588</v>
      </c>
      <c r="R326" s="56">
        <v>1.2711864406779663</v>
      </c>
      <c r="S326" s="56">
        <v>0.84745762711864403</v>
      </c>
      <c r="T326" s="56">
        <v>1.2711864406779663</v>
      </c>
      <c r="U326" s="56">
        <v>0.84745762711864403</v>
      </c>
      <c r="V326" s="56">
        <v>36.652542372881356</v>
      </c>
      <c r="W326" s="56">
        <v>100</v>
      </c>
      <c r="X326" s="56">
        <v>0</v>
      </c>
      <c r="Y326" s="56">
        <v>24.242424242424242</v>
      </c>
      <c r="Z326" s="56">
        <v>33.333333333333329</v>
      </c>
      <c r="AA326" s="56">
        <v>12.121212121212121</v>
      </c>
      <c r="AB326" s="56">
        <v>0</v>
      </c>
      <c r="AC326" s="56">
        <v>0</v>
      </c>
      <c r="AD326" s="56">
        <v>6.0606060606060606</v>
      </c>
      <c r="AE326" s="56">
        <v>0</v>
      </c>
      <c r="AF326" s="56">
        <v>24.242424242424242</v>
      </c>
      <c r="AG326" s="56">
        <v>100</v>
      </c>
      <c r="AH326" s="56">
        <v>13.312693498452013</v>
      </c>
      <c r="AI326" s="56">
        <v>34.674922600619198</v>
      </c>
      <c r="AJ326" s="56">
        <v>13.622291021671826</v>
      </c>
      <c r="AK326" s="56">
        <v>2.4767801857585141</v>
      </c>
      <c r="AL326" s="56">
        <v>0.92879256965944268</v>
      </c>
      <c r="AM326" s="56">
        <v>0.30959752321981426</v>
      </c>
      <c r="AN326" s="56">
        <v>1.8575851393188854</v>
      </c>
      <c r="AO326" s="56">
        <v>0.61919504643962853</v>
      </c>
      <c r="AP326" s="56">
        <v>32.198142414860683</v>
      </c>
    </row>
    <row r="327" spans="1:42" ht="15" customHeight="1">
      <c r="A327" s="48"/>
      <c r="B327" s="24" t="s">
        <v>119</v>
      </c>
      <c r="C327" s="38">
        <v>693</v>
      </c>
      <c r="D327" s="38">
        <v>4</v>
      </c>
      <c r="E327" s="38">
        <v>80</v>
      </c>
      <c r="F327" s="38">
        <v>239</v>
      </c>
      <c r="G327" s="38">
        <v>121</v>
      </c>
      <c r="H327" s="38">
        <v>44</v>
      </c>
      <c r="I327" s="38">
        <v>13</v>
      </c>
      <c r="J327" s="38">
        <v>22</v>
      </c>
      <c r="K327" s="38">
        <v>5</v>
      </c>
      <c r="L327" s="38">
        <v>165</v>
      </c>
      <c r="M327" s="38">
        <v>978</v>
      </c>
      <c r="N327" s="38">
        <v>37</v>
      </c>
      <c r="O327" s="38">
        <v>306</v>
      </c>
      <c r="P327" s="38">
        <v>190</v>
      </c>
      <c r="Q327" s="38">
        <v>37</v>
      </c>
      <c r="R327" s="38">
        <v>11</v>
      </c>
      <c r="S327" s="38">
        <v>8</v>
      </c>
      <c r="T327" s="38">
        <v>10</v>
      </c>
      <c r="U327" s="38">
        <v>7</v>
      </c>
      <c r="V327" s="38">
        <v>372</v>
      </c>
      <c r="W327" s="38">
        <v>93</v>
      </c>
      <c r="X327" s="38">
        <v>1</v>
      </c>
      <c r="Y327" s="38">
        <v>22</v>
      </c>
      <c r="Z327" s="38">
        <v>26</v>
      </c>
      <c r="AA327" s="38">
        <v>9</v>
      </c>
      <c r="AB327" s="38">
        <v>2</v>
      </c>
      <c r="AC327" s="38">
        <v>1</v>
      </c>
      <c r="AD327" s="38">
        <v>2</v>
      </c>
      <c r="AE327" s="38">
        <v>1</v>
      </c>
      <c r="AF327" s="38">
        <v>29</v>
      </c>
      <c r="AG327" s="38">
        <v>761</v>
      </c>
      <c r="AH327" s="38">
        <v>64</v>
      </c>
      <c r="AI327" s="38">
        <v>333</v>
      </c>
      <c r="AJ327" s="38">
        <v>123</v>
      </c>
      <c r="AK327" s="38">
        <v>10</v>
      </c>
      <c r="AL327" s="38">
        <v>6</v>
      </c>
      <c r="AM327" s="38">
        <v>3</v>
      </c>
      <c r="AN327" s="38">
        <v>10</v>
      </c>
      <c r="AO327" s="38">
        <v>3</v>
      </c>
      <c r="AP327" s="38">
        <v>209</v>
      </c>
    </row>
    <row r="328" spans="1:42" ht="15" customHeight="1">
      <c r="A328" s="48"/>
      <c r="B328" s="24"/>
      <c r="C328" s="56">
        <v>100</v>
      </c>
      <c r="D328" s="56">
        <v>0.57720057720057716</v>
      </c>
      <c r="E328" s="56">
        <v>11.544011544011545</v>
      </c>
      <c r="F328" s="56">
        <v>34.487734487734492</v>
      </c>
      <c r="G328" s="56">
        <v>17.460317460317459</v>
      </c>
      <c r="H328" s="56">
        <v>6.3492063492063489</v>
      </c>
      <c r="I328" s="56">
        <v>1.875901875901876</v>
      </c>
      <c r="J328" s="56">
        <v>3.1746031746031744</v>
      </c>
      <c r="K328" s="56">
        <v>0.72150072150072153</v>
      </c>
      <c r="L328" s="56">
        <v>23.809523809523807</v>
      </c>
      <c r="M328" s="56">
        <v>100</v>
      </c>
      <c r="N328" s="56">
        <v>3.7832310838445808</v>
      </c>
      <c r="O328" s="56">
        <v>31.288343558282211</v>
      </c>
      <c r="P328" s="56">
        <v>19.427402862985684</v>
      </c>
      <c r="Q328" s="56">
        <v>3.7832310838445808</v>
      </c>
      <c r="R328" s="56">
        <v>1.1247443762781186</v>
      </c>
      <c r="S328" s="56">
        <v>0.81799591002045002</v>
      </c>
      <c r="T328" s="56">
        <v>1.0224948875255624</v>
      </c>
      <c r="U328" s="56">
        <v>0.71574642126789367</v>
      </c>
      <c r="V328" s="56">
        <v>38.036809815950924</v>
      </c>
      <c r="W328" s="56">
        <v>100.00000000000001</v>
      </c>
      <c r="X328" s="56">
        <v>1.0752688172043012</v>
      </c>
      <c r="Y328" s="56">
        <v>23.655913978494624</v>
      </c>
      <c r="Z328" s="56">
        <v>27.956989247311824</v>
      </c>
      <c r="AA328" s="56">
        <v>9.67741935483871</v>
      </c>
      <c r="AB328" s="56">
        <v>2.1505376344086025</v>
      </c>
      <c r="AC328" s="56">
        <v>1.0752688172043012</v>
      </c>
      <c r="AD328" s="56">
        <v>2.1505376344086025</v>
      </c>
      <c r="AE328" s="56">
        <v>1.0752688172043012</v>
      </c>
      <c r="AF328" s="56">
        <v>31.182795698924732</v>
      </c>
      <c r="AG328" s="56">
        <v>100.00000000000001</v>
      </c>
      <c r="AH328" s="56">
        <v>8.4099868593955325</v>
      </c>
      <c r="AI328" s="56">
        <v>43.758212877792381</v>
      </c>
      <c r="AJ328" s="56">
        <v>16.162943495400789</v>
      </c>
      <c r="AK328" s="56">
        <v>1.3140604467805519</v>
      </c>
      <c r="AL328" s="56">
        <v>0.78843626806833111</v>
      </c>
      <c r="AM328" s="56">
        <v>0.39421813403416556</v>
      </c>
      <c r="AN328" s="56">
        <v>1.3140604467805519</v>
      </c>
      <c r="AO328" s="56">
        <v>0.39421813403416556</v>
      </c>
      <c r="AP328" s="56">
        <v>27.463863337713533</v>
      </c>
    </row>
    <row r="329" spans="1:42" ht="15" customHeight="1">
      <c r="A329" s="48"/>
      <c r="B329" s="24" t="s">
        <v>120</v>
      </c>
      <c r="C329" s="38">
        <v>90</v>
      </c>
      <c r="D329" s="38">
        <v>1</v>
      </c>
      <c r="E329" s="38">
        <v>7</v>
      </c>
      <c r="F329" s="38">
        <v>34</v>
      </c>
      <c r="G329" s="38">
        <v>12</v>
      </c>
      <c r="H329" s="38">
        <v>8</v>
      </c>
      <c r="I329" s="38">
        <v>3</v>
      </c>
      <c r="J329" s="38">
        <v>1</v>
      </c>
      <c r="K329" s="38">
        <v>1</v>
      </c>
      <c r="L329" s="38">
        <v>23</v>
      </c>
      <c r="M329" s="38">
        <v>215</v>
      </c>
      <c r="N329" s="38">
        <v>8</v>
      </c>
      <c r="O329" s="38">
        <v>69</v>
      </c>
      <c r="P329" s="38">
        <v>33</v>
      </c>
      <c r="Q329" s="38">
        <v>7</v>
      </c>
      <c r="R329" s="38">
        <v>4</v>
      </c>
      <c r="S329" s="38">
        <v>0</v>
      </c>
      <c r="T329" s="38">
        <v>5</v>
      </c>
      <c r="U329" s="38">
        <v>1</v>
      </c>
      <c r="V329" s="38">
        <v>88</v>
      </c>
      <c r="W329" s="38">
        <v>20</v>
      </c>
      <c r="X329" s="38">
        <v>0</v>
      </c>
      <c r="Y329" s="38">
        <v>5</v>
      </c>
      <c r="Z329" s="38">
        <v>8</v>
      </c>
      <c r="AA329" s="38">
        <v>1</v>
      </c>
      <c r="AB329" s="38">
        <v>0</v>
      </c>
      <c r="AC329" s="38">
        <v>0</v>
      </c>
      <c r="AD329" s="38">
        <v>0</v>
      </c>
      <c r="AE329" s="38">
        <v>0</v>
      </c>
      <c r="AF329" s="38">
        <v>6</v>
      </c>
      <c r="AG329" s="38">
        <v>108</v>
      </c>
      <c r="AH329" s="38">
        <v>4</v>
      </c>
      <c r="AI329" s="38">
        <v>45</v>
      </c>
      <c r="AJ329" s="38">
        <v>20</v>
      </c>
      <c r="AK329" s="38">
        <v>4</v>
      </c>
      <c r="AL329" s="38">
        <v>1</v>
      </c>
      <c r="AM329" s="38">
        <v>0</v>
      </c>
      <c r="AN329" s="38">
        <v>1</v>
      </c>
      <c r="AO329" s="38">
        <v>1</v>
      </c>
      <c r="AP329" s="38">
        <v>32</v>
      </c>
    </row>
    <row r="330" spans="1:42" ht="15" customHeight="1">
      <c r="A330" s="90"/>
      <c r="B330" s="24"/>
      <c r="C330" s="56">
        <v>100.00000000000001</v>
      </c>
      <c r="D330" s="56">
        <v>1.1111111111111112</v>
      </c>
      <c r="E330" s="56">
        <v>7.7777777777777777</v>
      </c>
      <c r="F330" s="56">
        <v>37.777777777777779</v>
      </c>
      <c r="G330" s="56">
        <v>13.333333333333334</v>
      </c>
      <c r="H330" s="56">
        <v>8.8888888888888893</v>
      </c>
      <c r="I330" s="56">
        <v>3.3333333333333335</v>
      </c>
      <c r="J330" s="56">
        <v>1.1111111111111112</v>
      </c>
      <c r="K330" s="56">
        <v>1.1111111111111112</v>
      </c>
      <c r="L330" s="56">
        <v>25.555555555555554</v>
      </c>
      <c r="M330" s="56">
        <v>100</v>
      </c>
      <c r="N330" s="56">
        <v>3.7209302325581395</v>
      </c>
      <c r="O330" s="56">
        <v>32.093023255813954</v>
      </c>
      <c r="P330" s="56">
        <v>15.348837209302326</v>
      </c>
      <c r="Q330" s="56">
        <v>3.2558139534883721</v>
      </c>
      <c r="R330" s="56">
        <v>1.8604651162790697</v>
      </c>
      <c r="S330" s="56">
        <v>0</v>
      </c>
      <c r="T330" s="56">
        <v>2.3255813953488373</v>
      </c>
      <c r="U330" s="56">
        <v>0.46511627906976744</v>
      </c>
      <c r="V330" s="56">
        <v>40.930232558139537</v>
      </c>
      <c r="W330" s="56">
        <v>100</v>
      </c>
      <c r="X330" s="56">
        <v>0</v>
      </c>
      <c r="Y330" s="56">
        <v>25</v>
      </c>
      <c r="Z330" s="56">
        <v>40</v>
      </c>
      <c r="AA330" s="56">
        <v>5</v>
      </c>
      <c r="AB330" s="56">
        <v>0</v>
      </c>
      <c r="AC330" s="56">
        <v>0</v>
      </c>
      <c r="AD330" s="56">
        <v>0</v>
      </c>
      <c r="AE330" s="56">
        <v>0</v>
      </c>
      <c r="AF330" s="56">
        <v>30</v>
      </c>
      <c r="AG330" s="56">
        <v>100</v>
      </c>
      <c r="AH330" s="56">
        <v>3.7037037037037033</v>
      </c>
      <c r="AI330" s="56">
        <v>41.666666666666671</v>
      </c>
      <c r="AJ330" s="56">
        <v>18.518518518518519</v>
      </c>
      <c r="AK330" s="56">
        <v>3.7037037037037033</v>
      </c>
      <c r="AL330" s="56">
        <v>0.92592592592592582</v>
      </c>
      <c r="AM330" s="56">
        <v>0</v>
      </c>
      <c r="AN330" s="56">
        <v>0.92592592592592582</v>
      </c>
      <c r="AO330" s="56">
        <v>0.92592592592592582</v>
      </c>
      <c r="AP330" s="56">
        <v>29.629629629629626</v>
      </c>
    </row>
    <row r="331" spans="1:42" ht="15" customHeight="1">
      <c r="A331" s="48" t="s">
        <v>347</v>
      </c>
      <c r="B331" s="24" t="s">
        <v>349</v>
      </c>
      <c r="C331" s="38">
        <v>216</v>
      </c>
      <c r="D331" s="38">
        <v>1</v>
      </c>
      <c r="E331" s="38">
        <v>6</v>
      </c>
      <c r="F331" s="38">
        <v>67</v>
      </c>
      <c r="G331" s="38">
        <v>59</v>
      </c>
      <c r="H331" s="38">
        <v>32</v>
      </c>
      <c r="I331" s="38">
        <v>9</v>
      </c>
      <c r="J331" s="38">
        <v>6</v>
      </c>
      <c r="K331" s="38">
        <v>0</v>
      </c>
      <c r="L331" s="38">
        <v>36</v>
      </c>
      <c r="M331" s="38">
        <v>14</v>
      </c>
      <c r="N331" s="38">
        <v>0</v>
      </c>
      <c r="O331" s="38">
        <v>7</v>
      </c>
      <c r="P331" s="38">
        <v>2</v>
      </c>
      <c r="Q331" s="38">
        <v>0</v>
      </c>
      <c r="R331" s="38">
        <v>1</v>
      </c>
      <c r="S331" s="38">
        <v>0</v>
      </c>
      <c r="T331" s="38">
        <v>1</v>
      </c>
      <c r="U331" s="38">
        <v>0</v>
      </c>
      <c r="V331" s="38">
        <v>3</v>
      </c>
      <c r="W331" s="38">
        <v>6</v>
      </c>
      <c r="X331" s="38">
        <v>0</v>
      </c>
      <c r="Y331" s="38">
        <v>1</v>
      </c>
      <c r="Z331" s="38">
        <v>3</v>
      </c>
      <c r="AA331" s="38">
        <v>0</v>
      </c>
      <c r="AB331" s="38">
        <v>1</v>
      </c>
      <c r="AC331" s="38">
        <v>0</v>
      </c>
      <c r="AD331" s="38">
        <v>0</v>
      </c>
      <c r="AE331" s="38">
        <v>0</v>
      </c>
      <c r="AF331" s="38">
        <v>1</v>
      </c>
      <c r="AG331" s="38">
        <v>66</v>
      </c>
      <c r="AH331" s="38">
        <v>12</v>
      </c>
      <c r="AI331" s="38">
        <v>39</v>
      </c>
      <c r="AJ331" s="38">
        <v>6</v>
      </c>
      <c r="AK331" s="38">
        <v>1</v>
      </c>
      <c r="AL331" s="38">
        <v>0</v>
      </c>
      <c r="AM331" s="38">
        <v>0</v>
      </c>
      <c r="AN331" s="38">
        <v>0</v>
      </c>
      <c r="AO331" s="38">
        <v>0</v>
      </c>
      <c r="AP331" s="38">
        <v>8</v>
      </c>
    </row>
    <row r="332" spans="1:42" ht="15" customHeight="1">
      <c r="A332" s="48"/>
      <c r="B332" s="24"/>
      <c r="C332" s="56">
        <v>100</v>
      </c>
      <c r="D332" s="56">
        <v>0.46296296296296291</v>
      </c>
      <c r="E332" s="56">
        <v>2.7777777777777777</v>
      </c>
      <c r="F332" s="56">
        <v>31.018518518518519</v>
      </c>
      <c r="G332" s="56">
        <v>27.314814814814813</v>
      </c>
      <c r="H332" s="56">
        <v>14.814814814814813</v>
      </c>
      <c r="I332" s="56">
        <v>4.1666666666666661</v>
      </c>
      <c r="J332" s="56">
        <v>2.7777777777777777</v>
      </c>
      <c r="K332" s="56">
        <v>0</v>
      </c>
      <c r="L332" s="56">
        <v>16.666666666666664</v>
      </c>
      <c r="M332" s="56">
        <v>99.999999999999986</v>
      </c>
      <c r="N332" s="56">
        <v>0</v>
      </c>
      <c r="O332" s="56">
        <v>50</v>
      </c>
      <c r="P332" s="56">
        <v>14.285714285714285</v>
      </c>
      <c r="Q332" s="56">
        <v>0</v>
      </c>
      <c r="R332" s="56">
        <v>7.1428571428571423</v>
      </c>
      <c r="S332" s="56">
        <v>0</v>
      </c>
      <c r="T332" s="56">
        <v>7.1428571428571423</v>
      </c>
      <c r="U332" s="56">
        <v>0</v>
      </c>
      <c r="V332" s="56">
        <v>21.428571428571427</v>
      </c>
      <c r="W332" s="56">
        <v>99.999999999999972</v>
      </c>
      <c r="X332" s="56">
        <v>0</v>
      </c>
      <c r="Y332" s="56">
        <v>16.666666666666664</v>
      </c>
      <c r="Z332" s="56">
        <v>50</v>
      </c>
      <c r="AA332" s="56">
        <v>0</v>
      </c>
      <c r="AB332" s="56">
        <v>16.666666666666664</v>
      </c>
      <c r="AC332" s="56">
        <v>0</v>
      </c>
      <c r="AD332" s="56">
        <v>0</v>
      </c>
      <c r="AE332" s="56">
        <v>0</v>
      </c>
      <c r="AF332" s="56">
        <v>16.666666666666664</v>
      </c>
      <c r="AG332" s="56">
        <v>100.00000000000001</v>
      </c>
      <c r="AH332" s="56">
        <v>18.181818181818183</v>
      </c>
      <c r="AI332" s="56">
        <v>59.090909090909093</v>
      </c>
      <c r="AJ332" s="56">
        <v>9.0909090909090917</v>
      </c>
      <c r="AK332" s="56">
        <v>1.5151515151515151</v>
      </c>
      <c r="AL332" s="56">
        <v>0</v>
      </c>
      <c r="AM332" s="56">
        <v>0</v>
      </c>
      <c r="AN332" s="56">
        <v>0</v>
      </c>
      <c r="AO332" s="56">
        <v>0</v>
      </c>
      <c r="AP332" s="56">
        <v>12.121212121212121</v>
      </c>
    </row>
    <row r="333" spans="1:42" ht="15" customHeight="1">
      <c r="A333" s="48"/>
      <c r="B333" s="24" t="s">
        <v>348</v>
      </c>
      <c r="C333" s="38">
        <v>89</v>
      </c>
      <c r="D333" s="38">
        <v>0</v>
      </c>
      <c r="E333" s="38">
        <v>2</v>
      </c>
      <c r="F333" s="38">
        <v>24</v>
      </c>
      <c r="G333" s="38">
        <v>30</v>
      </c>
      <c r="H333" s="38">
        <v>11</v>
      </c>
      <c r="I333" s="38">
        <v>3</v>
      </c>
      <c r="J333" s="38">
        <v>7</v>
      </c>
      <c r="K333" s="38">
        <v>0</v>
      </c>
      <c r="L333" s="38">
        <v>12</v>
      </c>
      <c r="M333" s="38">
        <v>25</v>
      </c>
      <c r="N333" s="38">
        <v>0</v>
      </c>
      <c r="O333" s="38">
        <v>5</v>
      </c>
      <c r="P333" s="38">
        <v>5</v>
      </c>
      <c r="Q333" s="38">
        <v>2</v>
      </c>
      <c r="R333" s="38">
        <v>2</v>
      </c>
      <c r="S333" s="38">
        <v>1</v>
      </c>
      <c r="T333" s="38">
        <v>0</v>
      </c>
      <c r="U333" s="38">
        <v>0</v>
      </c>
      <c r="V333" s="38">
        <v>10</v>
      </c>
      <c r="W333" s="38">
        <v>0</v>
      </c>
      <c r="X333" s="38">
        <v>0</v>
      </c>
      <c r="Y333" s="38">
        <v>0</v>
      </c>
      <c r="Z333" s="38">
        <v>0</v>
      </c>
      <c r="AA333" s="38">
        <v>0</v>
      </c>
      <c r="AB333" s="38">
        <v>0</v>
      </c>
      <c r="AC333" s="38">
        <v>0</v>
      </c>
      <c r="AD333" s="38">
        <v>0</v>
      </c>
      <c r="AE333" s="38">
        <v>0</v>
      </c>
      <c r="AF333" s="38">
        <v>0</v>
      </c>
      <c r="AG333" s="38">
        <v>28</v>
      </c>
      <c r="AH333" s="38">
        <v>5</v>
      </c>
      <c r="AI333" s="38">
        <v>14</v>
      </c>
      <c r="AJ333" s="38">
        <v>5</v>
      </c>
      <c r="AK333" s="38">
        <v>0</v>
      </c>
      <c r="AL333" s="38">
        <v>0</v>
      </c>
      <c r="AM333" s="38">
        <v>0</v>
      </c>
      <c r="AN333" s="38">
        <v>0</v>
      </c>
      <c r="AO333" s="38">
        <v>0</v>
      </c>
      <c r="AP333" s="38">
        <v>4</v>
      </c>
    </row>
    <row r="334" spans="1:42" ht="15" customHeight="1">
      <c r="A334" s="48"/>
      <c r="B334" s="24"/>
      <c r="C334" s="56">
        <v>99.999999999999986</v>
      </c>
      <c r="D334" s="56">
        <v>0</v>
      </c>
      <c r="E334" s="56">
        <v>2.2471910112359552</v>
      </c>
      <c r="F334" s="56">
        <v>26.966292134831459</v>
      </c>
      <c r="G334" s="56">
        <v>33.707865168539328</v>
      </c>
      <c r="H334" s="56">
        <v>12.359550561797752</v>
      </c>
      <c r="I334" s="56">
        <v>3.3707865168539324</v>
      </c>
      <c r="J334" s="56">
        <v>7.8651685393258424</v>
      </c>
      <c r="K334" s="56">
        <v>0</v>
      </c>
      <c r="L334" s="56">
        <v>13.48314606741573</v>
      </c>
      <c r="M334" s="56">
        <v>100</v>
      </c>
      <c r="N334" s="56">
        <v>0</v>
      </c>
      <c r="O334" s="56">
        <v>20</v>
      </c>
      <c r="P334" s="56">
        <v>20</v>
      </c>
      <c r="Q334" s="56">
        <v>8</v>
      </c>
      <c r="R334" s="56">
        <v>8</v>
      </c>
      <c r="S334" s="56">
        <v>4</v>
      </c>
      <c r="T334" s="56">
        <v>0</v>
      </c>
      <c r="U334" s="56">
        <v>0</v>
      </c>
      <c r="V334" s="56">
        <v>40</v>
      </c>
      <c r="W334" s="56">
        <v>0</v>
      </c>
      <c r="X334" s="56">
        <v>0</v>
      </c>
      <c r="Y334" s="56">
        <v>0</v>
      </c>
      <c r="Z334" s="56">
        <v>0</v>
      </c>
      <c r="AA334" s="56">
        <v>0</v>
      </c>
      <c r="AB334" s="56">
        <v>0</v>
      </c>
      <c r="AC334" s="56">
        <v>0</v>
      </c>
      <c r="AD334" s="56">
        <v>0</v>
      </c>
      <c r="AE334" s="56">
        <v>0</v>
      </c>
      <c r="AF334" s="56">
        <v>0</v>
      </c>
      <c r="AG334" s="56">
        <v>100</v>
      </c>
      <c r="AH334" s="56">
        <v>17.857142857142858</v>
      </c>
      <c r="AI334" s="56">
        <v>50</v>
      </c>
      <c r="AJ334" s="56">
        <v>17.857142857142858</v>
      </c>
      <c r="AK334" s="56">
        <v>0</v>
      </c>
      <c r="AL334" s="56">
        <v>0</v>
      </c>
      <c r="AM334" s="56">
        <v>0</v>
      </c>
      <c r="AN334" s="56">
        <v>0</v>
      </c>
      <c r="AO334" s="56">
        <v>0</v>
      </c>
      <c r="AP334" s="56">
        <v>14.285714285714285</v>
      </c>
    </row>
    <row r="335" spans="1:42" ht="15" customHeight="1">
      <c r="A335" s="48"/>
      <c r="B335" s="24" t="s">
        <v>350</v>
      </c>
      <c r="C335" s="38">
        <v>64</v>
      </c>
      <c r="D335" s="38">
        <v>0</v>
      </c>
      <c r="E335" s="38">
        <v>5</v>
      </c>
      <c r="F335" s="38">
        <v>30</v>
      </c>
      <c r="G335" s="38">
        <v>16</v>
      </c>
      <c r="H335" s="38">
        <v>6</v>
      </c>
      <c r="I335" s="38">
        <v>0</v>
      </c>
      <c r="J335" s="38">
        <v>2</v>
      </c>
      <c r="K335" s="38">
        <v>0</v>
      </c>
      <c r="L335" s="38">
        <v>5</v>
      </c>
      <c r="M335" s="38">
        <v>48</v>
      </c>
      <c r="N335" s="38">
        <v>1</v>
      </c>
      <c r="O335" s="38">
        <v>16</v>
      </c>
      <c r="P335" s="38">
        <v>14</v>
      </c>
      <c r="Q335" s="38">
        <v>3</v>
      </c>
      <c r="R335" s="38">
        <v>3</v>
      </c>
      <c r="S335" s="38">
        <v>1</v>
      </c>
      <c r="T335" s="38">
        <v>0</v>
      </c>
      <c r="U335" s="38">
        <v>1</v>
      </c>
      <c r="V335" s="38">
        <v>9</v>
      </c>
      <c r="W335" s="38">
        <v>3</v>
      </c>
      <c r="X335" s="38">
        <v>0</v>
      </c>
      <c r="Y335" s="38">
        <v>0</v>
      </c>
      <c r="Z335" s="38">
        <v>1</v>
      </c>
      <c r="AA335" s="38">
        <v>0</v>
      </c>
      <c r="AB335" s="38">
        <v>0</v>
      </c>
      <c r="AC335" s="38">
        <v>0</v>
      </c>
      <c r="AD335" s="38">
        <v>0</v>
      </c>
      <c r="AE335" s="38">
        <v>0</v>
      </c>
      <c r="AF335" s="38">
        <v>2</v>
      </c>
      <c r="AG335" s="38">
        <v>27</v>
      </c>
      <c r="AH335" s="38">
        <v>4</v>
      </c>
      <c r="AI335" s="38">
        <v>17</v>
      </c>
      <c r="AJ335" s="38">
        <v>1</v>
      </c>
      <c r="AK335" s="38">
        <v>1</v>
      </c>
      <c r="AL335" s="38">
        <v>0</v>
      </c>
      <c r="AM335" s="38">
        <v>0</v>
      </c>
      <c r="AN335" s="38">
        <v>1</v>
      </c>
      <c r="AO335" s="38">
        <v>0</v>
      </c>
      <c r="AP335" s="38">
        <v>3</v>
      </c>
    </row>
    <row r="336" spans="1:42" ht="15" customHeight="1">
      <c r="A336" s="54"/>
      <c r="B336" s="59"/>
      <c r="C336" s="56">
        <v>100</v>
      </c>
      <c r="D336" s="56">
        <v>0</v>
      </c>
      <c r="E336" s="56">
        <v>7.8125</v>
      </c>
      <c r="F336" s="56">
        <v>46.875</v>
      </c>
      <c r="G336" s="56">
        <v>25</v>
      </c>
      <c r="H336" s="56">
        <v>9.375</v>
      </c>
      <c r="I336" s="56">
        <v>0</v>
      </c>
      <c r="J336" s="56">
        <v>3.125</v>
      </c>
      <c r="K336" s="56">
        <v>0</v>
      </c>
      <c r="L336" s="56">
        <v>7.8125</v>
      </c>
      <c r="M336" s="56">
        <v>99.999999999999986</v>
      </c>
      <c r="N336" s="56">
        <v>2.083333333333333</v>
      </c>
      <c r="O336" s="56">
        <v>33.333333333333329</v>
      </c>
      <c r="P336" s="56">
        <v>29.166666666666668</v>
      </c>
      <c r="Q336" s="56">
        <v>6.25</v>
      </c>
      <c r="R336" s="56">
        <v>6.25</v>
      </c>
      <c r="S336" s="56">
        <v>2.083333333333333</v>
      </c>
      <c r="T336" s="56">
        <v>0</v>
      </c>
      <c r="U336" s="56">
        <v>2.083333333333333</v>
      </c>
      <c r="V336" s="56">
        <v>18.75</v>
      </c>
      <c r="W336" s="56">
        <v>99.999999999999986</v>
      </c>
      <c r="X336" s="56">
        <v>0</v>
      </c>
      <c r="Y336" s="56">
        <v>0</v>
      </c>
      <c r="Z336" s="56">
        <v>33.333333333333329</v>
      </c>
      <c r="AA336" s="56">
        <v>0</v>
      </c>
      <c r="AB336" s="56">
        <v>0</v>
      </c>
      <c r="AC336" s="56">
        <v>0</v>
      </c>
      <c r="AD336" s="56">
        <v>0</v>
      </c>
      <c r="AE336" s="56">
        <v>0</v>
      </c>
      <c r="AF336" s="56">
        <v>66.666666666666657</v>
      </c>
      <c r="AG336" s="56">
        <v>100.00000000000001</v>
      </c>
      <c r="AH336" s="56">
        <v>14.814814814814813</v>
      </c>
      <c r="AI336" s="56">
        <v>62.962962962962962</v>
      </c>
      <c r="AJ336" s="56">
        <v>3.7037037037037033</v>
      </c>
      <c r="AK336" s="56">
        <v>3.7037037037037033</v>
      </c>
      <c r="AL336" s="56">
        <v>0</v>
      </c>
      <c r="AM336" s="56">
        <v>0</v>
      </c>
      <c r="AN336" s="56">
        <v>3.7037037037037033</v>
      </c>
      <c r="AO336" s="56">
        <v>0</v>
      </c>
      <c r="AP336" s="56">
        <v>11.111111111111111</v>
      </c>
    </row>
    <row r="337" spans="1:42" ht="15" customHeight="1">
      <c r="A337" s="54"/>
      <c r="B337" s="59" t="s">
        <v>351</v>
      </c>
      <c r="C337" s="38">
        <v>51</v>
      </c>
      <c r="D337" s="38">
        <v>0</v>
      </c>
      <c r="E337" s="38">
        <v>2</v>
      </c>
      <c r="F337" s="38">
        <v>27</v>
      </c>
      <c r="G337" s="38">
        <v>7</v>
      </c>
      <c r="H337" s="38">
        <v>4</v>
      </c>
      <c r="I337" s="38">
        <v>1</v>
      </c>
      <c r="J337" s="38">
        <v>1</v>
      </c>
      <c r="K337" s="38">
        <v>0</v>
      </c>
      <c r="L337" s="38">
        <v>9</v>
      </c>
      <c r="M337" s="38">
        <v>30</v>
      </c>
      <c r="N337" s="38">
        <v>1</v>
      </c>
      <c r="O337" s="38">
        <v>10</v>
      </c>
      <c r="P337" s="38">
        <v>8</v>
      </c>
      <c r="Q337" s="38">
        <v>1</v>
      </c>
      <c r="R337" s="38">
        <v>1</v>
      </c>
      <c r="S337" s="38">
        <v>0</v>
      </c>
      <c r="T337" s="38">
        <v>0</v>
      </c>
      <c r="U337" s="38">
        <v>0</v>
      </c>
      <c r="V337" s="38">
        <v>9</v>
      </c>
      <c r="W337" s="38">
        <v>3</v>
      </c>
      <c r="X337" s="38">
        <v>0</v>
      </c>
      <c r="Y337" s="38">
        <v>0</v>
      </c>
      <c r="Z337" s="38">
        <v>0</v>
      </c>
      <c r="AA337" s="38">
        <v>2</v>
      </c>
      <c r="AB337" s="38">
        <v>0</v>
      </c>
      <c r="AC337" s="38">
        <v>0</v>
      </c>
      <c r="AD337" s="38">
        <v>0</v>
      </c>
      <c r="AE337" s="38">
        <v>0</v>
      </c>
      <c r="AF337" s="38">
        <v>1</v>
      </c>
      <c r="AG337" s="38">
        <v>41</v>
      </c>
      <c r="AH337" s="38">
        <v>5</v>
      </c>
      <c r="AI337" s="38">
        <v>17</v>
      </c>
      <c r="AJ337" s="38">
        <v>6</v>
      </c>
      <c r="AK337" s="38">
        <v>0</v>
      </c>
      <c r="AL337" s="38">
        <v>0</v>
      </c>
      <c r="AM337" s="38">
        <v>0</v>
      </c>
      <c r="AN337" s="38">
        <v>1</v>
      </c>
      <c r="AO337" s="38">
        <v>0</v>
      </c>
      <c r="AP337" s="38">
        <v>12</v>
      </c>
    </row>
    <row r="338" spans="1:42" ht="15" customHeight="1">
      <c r="A338" s="54"/>
      <c r="B338" s="59"/>
      <c r="C338" s="56">
        <v>100</v>
      </c>
      <c r="D338" s="56">
        <v>0</v>
      </c>
      <c r="E338" s="56">
        <v>3.9215686274509802</v>
      </c>
      <c r="F338" s="56">
        <v>52.941176470588239</v>
      </c>
      <c r="G338" s="56">
        <v>13.725490196078432</v>
      </c>
      <c r="H338" s="56">
        <v>7.8431372549019605</v>
      </c>
      <c r="I338" s="56">
        <v>1.9607843137254901</v>
      </c>
      <c r="J338" s="56">
        <v>1.9607843137254901</v>
      </c>
      <c r="K338" s="56">
        <v>0</v>
      </c>
      <c r="L338" s="56">
        <v>17.647058823529413</v>
      </c>
      <c r="M338" s="56">
        <v>99.999999999999986</v>
      </c>
      <c r="N338" s="56">
        <v>3.3333333333333335</v>
      </c>
      <c r="O338" s="56">
        <v>33.333333333333329</v>
      </c>
      <c r="P338" s="56">
        <v>26.666666666666668</v>
      </c>
      <c r="Q338" s="56">
        <v>3.3333333333333335</v>
      </c>
      <c r="R338" s="56">
        <v>3.3333333333333335</v>
      </c>
      <c r="S338" s="56">
        <v>0</v>
      </c>
      <c r="T338" s="56">
        <v>0</v>
      </c>
      <c r="U338" s="56">
        <v>0</v>
      </c>
      <c r="V338" s="56">
        <v>30</v>
      </c>
      <c r="W338" s="56">
        <v>99.999999999999986</v>
      </c>
      <c r="X338" s="56">
        <v>0</v>
      </c>
      <c r="Y338" s="56">
        <v>0</v>
      </c>
      <c r="Z338" s="56">
        <v>0</v>
      </c>
      <c r="AA338" s="56">
        <v>66.666666666666657</v>
      </c>
      <c r="AB338" s="56">
        <v>0</v>
      </c>
      <c r="AC338" s="56">
        <v>0</v>
      </c>
      <c r="AD338" s="56">
        <v>0</v>
      </c>
      <c r="AE338" s="56">
        <v>0</v>
      </c>
      <c r="AF338" s="56">
        <v>33.333333333333329</v>
      </c>
      <c r="AG338" s="56">
        <v>99.999999999999986</v>
      </c>
      <c r="AH338" s="56">
        <v>12.195121951219512</v>
      </c>
      <c r="AI338" s="56">
        <v>41.463414634146339</v>
      </c>
      <c r="AJ338" s="56">
        <v>14.634146341463413</v>
      </c>
      <c r="AK338" s="56">
        <v>0</v>
      </c>
      <c r="AL338" s="56">
        <v>0</v>
      </c>
      <c r="AM338" s="56">
        <v>0</v>
      </c>
      <c r="AN338" s="56">
        <v>2.4390243902439024</v>
      </c>
      <c r="AO338" s="56">
        <v>0</v>
      </c>
      <c r="AP338" s="56">
        <v>29.268292682926827</v>
      </c>
    </row>
    <row r="339" spans="1:42" ht="15" customHeight="1">
      <c r="A339" s="54"/>
      <c r="B339" s="59" t="s">
        <v>352</v>
      </c>
      <c r="C339" s="38">
        <v>36</v>
      </c>
      <c r="D339" s="38">
        <v>0</v>
      </c>
      <c r="E339" s="38">
        <v>2</v>
      </c>
      <c r="F339" s="38">
        <v>7</v>
      </c>
      <c r="G339" s="38">
        <v>12</v>
      </c>
      <c r="H339" s="38">
        <v>3</v>
      </c>
      <c r="I339" s="38">
        <v>2</v>
      </c>
      <c r="J339" s="38">
        <v>3</v>
      </c>
      <c r="K339" s="38">
        <v>0</v>
      </c>
      <c r="L339" s="38">
        <v>7</v>
      </c>
      <c r="M339" s="38">
        <v>11</v>
      </c>
      <c r="N339" s="38">
        <v>0</v>
      </c>
      <c r="O339" s="38">
        <v>1</v>
      </c>
      <c r="P339" s="38">
        <v>3</v>
      </c>
      <c r="Q339" s="38">
        <v>1</v>
      </c>
      <c r="R339" s="38">
        <v>0</v>
      </c>
      <c r="S339" s="38">
        <v>0</v>
      </c>
      <c r="T339" s="38">
        <v>0</v>
      </c>
      <c r="U339" s="38">
        <v>0</v>
      </c>
      <c r="V339" s="38">
        <v>6</v>
      </c>
      <c r="W339" s="38">
        <v>3</v>
      </c>
      <c r="X339" s="38">
        <v>0</v>
      </c>
      <c r="Y339" s="38">
        <v>0</v>
      </c>
      <c r="Z339" s="38">
        <v>1</v>
      </c>
      <c r="AA339" s="38">
        <v>1</v>
      </c>
      <c r="AB339" s="38">
        <v>0</v>
      </c>
      <c r="AC339" s="38">
        <v>0</v>
      </c>
      <c r="AD339" s="38">
        <v>0</v>
      </c>
      <c r="AE339" s="38">
        <v>0</v>
      </c>
      <c r="AF339" s="38">
        <v>1</v>
      </c>
      <c r="AG339" s="38">
        <v>63</v>
      </c>
      <c r="AH339" s="38">
        <v>13</v>
      </c>
      <c r="AI339" s="38">
        <v>27</v>
      </c>
      <c r="AJ339" s="38">
        <v>5</v>
      </c>
      <c r="AK339" s="38">
        <v>2</v>
      </c>
      <c r="AL339" s="38">
        <v>1</v>
      </c>
      <c r="AM339" s="38">
        <v>0</v>
      </c>
      <c r="AN339" s="38">
        <v>0</v>
      </c>
      <c r="AO339" s="38">
        <v>0</v>
      </c>
      <c r="AP339" s="38">
        <v>15</v>
      </c>
    </row>
    <row r="340" spans="1:42" ht="15" customHeight="1">
      <c r="A340" s="90"/>
      <c r="B340" s="88"/>
      <c r="C340" s="69">
        <v>99.999999999999986</v>
      </c>
      <c r="D340" s="69">
        <v>0</v>
      </c>
      <c r="E340" s="69">
        <v>5.5555555555555554</v>
      </c>
      <c r="F340" s="69">
        <v>19.444444444444446</v>
      </c>
      <c r="G340" s="69">
        <v>33.333333333333329</v>
      </c>
      <c r="H340" s="69">
        <v>8.3333333333333321</v>
      </c>
      <c r="I340" s="69">
        <v>5.5555555555555554</v>
      </c>
      <c r="J340" s="69">
        <v>8.3333333333333321</v>
      </c>
      <c r="K340" s="69">
        <v>0</v>
      </c>
      <c r="L340" s="69">
        <v>19.444444444444446</v>
      </c>
      <c r="M340" s="69">
        <v>100</v>
      </c>
      <c r="N340" s="69">
        <v>0</v>
      </c>
      <c r="O340" s="69">
        <v>9.0909090909090917</v>
      </c>
      <c r="P340" s="69">
        <v>27.27272727272727</v>
      </c>
      <c r="Q340" s="69">
        <v>9.0909090909090917</v>
      </c>
      <c r="R340" s="69">
        <v>0</v>
      </c>
      <c r="S340" s="69">
        <v>0</v>
      </c>
      <c r="T340" s="69">
        <v>0</v>
      </c>
      <c r="U340" s="69">
        <v>0</v>
      </c>
      <c r="V340" s="69">
        <v>54.54545454545454</v>
      </c>
      <c r="W340" s="69">
        <v>99.999999999999986</v>
      </c>
      <c r="X340" s="69">
        <v>0</v>
      </c>
      <c r="Y340" s="69">
        <v>0</v>
      </c>
      <c r="Z340" s="69">
        <v>33.333333333333329</v>
      </c>
      <c r="AA340" s="69">
        <v>33.333333333333329</v>
      </c>
      <c r="AB340" s="69">
        <v>0</v>
      </c>
      <c r="AC340" s="69">
        <v>0</v>
      </c>
      <c r="AD340" s="69">
        <v>0</v>
      </c>
      <c r="AE340" s="69">
        <v>0</v>
      </c>
      <c r="AF340" s="69">
        <v>33.333333333333329</v>
      </c>
      <c r="AG340" s="69">
        <v>99.999999999999986</v>
      </c>
      <c r="AH340" s="69">
        <v>20.634920634920633</v>
      </c>
      <c r="AI340" s="69">
        <v>42.857142857142854</v>
      </c>
      <c r="AJ340" s="69">
        <v>7.9365079365079358</v>
      </c>
      <c r="AK340" s="69">
        <v>3.1746031746031744</v>
      </c>
      <c r="AL340" s="69">
        <v>1.5873015873015872</v>
      </c>
      <c r="AM340" s="69">
        <v>0</v>
      </c>
      <c r="AN340" s="69">
        <v>0</v>
      </c>
      <c r="AO340" s="69">
        <v>0</v>
      </c>
      <c r="AP340" s="69">
        <v>23.809523809523807</v>
      </c>
    </row>
    <row r="342" spans="1:42" ht="15" customHeight="1">
      <c r="B342" s="96"/>
    </row>
  </sheetData>
  <phoneticPr fontId="4"/>
  <conditionalFormatting sqref="B22:AP340">
    <cfRule type="expression" dxfId="47" priority="1">
      <formula>MOD(ROW(),2)=0</formula>
    </cfRule>
  </conditionalFormatting>
  <pageMargins left="0.23622047244094491" right="0.23622047244094491" top="0.74803149606299213" bottom="0.74803149606299213" header="0.31496062992125984" footer="0.31496062992125984"/>
  <pageSetup paperSize="9" scale="47" fitToWidth="0" fitToHeight="4" pageOrder="overThenDown" orientation="portrait" verticalDpi="200" r:id="rId1"/>
  <headerFooter>
    <oddFooter>&amp;C&amp;P</oddFooter>
  </headerFooter>
  <rowBreaks count="4" manualBreakCount="4">
    <brk id="3" max="16383" man="1"/>
    <brk id="90" min="2" max="41" man="1"/>
    <brk id="174" min="2" max="41" man="1"/>
    <brk id="254" min="2" max="41" man="1"/>
  </rowBreaks>
  <colBreaks count="1" manualBreakCount="1">
    <brk id="22" max="1048575" man="1"/>
  </colBreaks>
</worksheet>
</file>

<file path=xl/worksheets/sheet30.xml><?xml version="1.0" encoding="utf-8"?>
<worksheet xmlns="http://schemas.openxmlformats.org/spreadsheetml/2006/main" xmlns:r="http://schemas.openxmlformats.org/officeDocument/2006/relationships">
  <sheetPr codeName="Sheet34"/>
  <dimension ref="A1:AL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8" width="8.7109375" style="25" customWidth="1"/>
    <col min="39" max="16384" width="8" style="25"/>
  </cols>
  <sheetData>
    <row r="1" spans="1:38" ht="15" customHeight="1">
      <c r="C1" s="25" t="s">
        <v>246</v>
      </c>
      <c r="L1" s="25" t="s">
        <v>246</v>
      </c>
      <c r="U1" s="25" t="s">
        <v>246</v>
      </c>
      <c r="AD1" s="25" t="s">
        <v>246</v>
      </c>
    </row>
    <row r="2" spans="1:38" ht="15" customHeight="1">
      <c r="C2" s="25" t="s">
        <v>337</v>
      </c>
      <c r="L2" s="25" t="s">
        <v>337</v>
      </c>
      <c r="U2" s="25" t="s">
        <v>337</v>
      </c>
      <c r="AD2" s="25" t="s">
        <v>337</v>
      </c>
    </row>
    <row r="3" spans="1:38" ht="15" customHeight="1">
      <c r="C3" s="25" t="s">
        <v>121</v>
      </c>
      <c r="L3" s="25" t="s">
        <v>135</v>
      </c>
      <c r="U3" s="25" t="s">
        <v>136</v>
      </c>
      <c r="AD3" s="25" t="s">
        <v>137</v>
      </c>
    </row>
    <row r="4" spans="1:38" s="79" customFormat="1" ht="22.5">
      <c r="A4" s="77"/>
      <c r="B4" s="78"/>
      <c r="C4" s="35" t="s">
        <v>1</v>
      </c>
      <c r="D4" s="35" t="s">
        <v>176</v>
      </c>
      <c r="E4" s="36" t="s">
        <v>241</v>
      </c>
      <c r="F4" s="36" t="s">
        <v>242</v>
      </c>
      <c r="G4" s="36" t="s">
        <v>243</v>
      </c>
      <c r="H4" s="36" t="s">
        <v>244</v>
      </c>
      <c r="I4" s="36" t="s">
        <v>245</v>
      </c>
      <c r="J4" s="35" t="s">
        <v>224</v>
      </c>
      <c r="K4" s="35" t="s">
        <v>76</v>
      </c>
      <c r="L4" s="35" t="s">
        <v>1</v>
      </c>
      <c r="M4" s="35" t="s">
        <v>176</v>
      </c>
      <c r="N4" s="36" t="s">
        <v>241</v>
      </c>
      <c r="O4" s="36" t="s">
        <v>242</v>
      </c>
      <c r="P4" s="36" t="s">
        <v>243</v>
      </c>
      <c r="Q4" s="36" t="s">
        <v>244</v>
      </c>
      <c r="R4" s="36" t="s">
        <v>245</v>
      </c>
      <c r="S4" s="35" t="s">
        <v>224</v>
      </c>
      <c r="T4" s="35" t="s">
        <v>76</v>
      </c>
      <c r="U4" s="35" t="s">
        <v>1</v>
      </c>
      <c r="V4" s="35" t="s">
        <v>176</v>
      </c>
      <c r="W4" s="36" t="s">
        <v>241</v>
      </c>
      <c r="X4" s="36" t="s">
        <v>242</v>
      </c>
      <c r="Y4" s="36" t="s">
        <v>243</v>
      </c>
      <c r="Z4" s="36" t="s">
        <v>244</v>
      </c>
      <c r="AA4" s="36" t="s">
        <v>245</v>
      </c>
      <c r="AB4" s="35" t="s">
        <v>224</v>
      </c>
      <c r="AC4" s="35" t="s">
        <v>76</v>
      </c>
      <c r="AD4" s="35" t="s">
        <v>1</v>
      </c>
      <c r="AE4" s="35" t="s">
        <v>176</v>
      </c>
      <c r="AF4" s="36" t="s">
        <v>241</v>
      </c>
      <c r="AG4" s="36" t="s">
        <v>242</v>
      </c>
      <c r="AH4" s="36" t="s">
        <v>243</v>
      </c>
      <c r="AI4" s="36" t="s">
        <v>244</v>
      </c>
      <c r="AJ4" s="36" t="s">
        <v>245</v>
      </c>
      <c r="AK4" s="35" t="s">
        <v>224</v>
      </c>
      <c r="AL4" s="35" t="s">
        <v>76</v>
      </c>
    </row>
    <row r="5" spans="1:38" ht="15" customHeight="1">
      <c r="A5" s="80" t="s">
        <v>0</v>
      </c>
      <c r="B5" s="81"/>
      <c r="C5" s="61">
        <v>1714</v>
      </c>
      <c r="D5" s="61">
        <v>63</v>
      </c>
      <c r="E5" s="61">
        <v>20</v>
      </c>
      <c r="F5" s="61">
        <v>23</v>
      </c>
      <c r="G5" s="61">
        <v>20</v>
      </c>
      <c r="H5" s="61">
        <v>38</v>
      </c>
      <c r="I5" s="61">
        <v>84</v>
      </c>
      <c r="J5" s="61">
        <v>633</v>
      </c>
      <c r="K5" s="61">
        <v>833</v>
      </c>
      <c r="L5" s="61">
        <v>1680</v>
      </c>
      <c r="M5" s="61">
        <v>75</v>
      </c>
      <c r="N5" s="61">
        <v>6</v>
      </c>
      <c r="O5" s="61">
        <v>23</v>
      </c>
      <c r="P5" s="61">
        <v>22</v>
      </c>
      <c r="Q5" s="61">
        <v>25</v>
      </c>
      <c r="R5" s="61">
        <v>16</v>
      </c>
      <c r="S5" s="61">
        <v>330</v>
      </c>
      <c r="T5" s="61">
        <v>1183</v>
      </c>
      <c r="U5" s="61">
        <v>166</v>
      </c>
      <c r="V5" s="61">
        <v>6</v>
      </c>
      <c r="W5" s="61">
        <v>2</v>
      </c>
      <c r="X5" s="61">
        <v>0</v>
      </c>
      <c r="Y5" s="61">
        <v>2</v>
      </c>
      <c r="Z5" s="61">
        <v>4</v>
      </c>
      <c r="AA5" s="61">
        <v>1</v>
      </c>
      <c r="AB5" s="61">
        <v>35</v>
      </c>
      <c r="AC5" s="61">
        <v>116</v>
      </c>
      <c r="AD5" s="61">
        <v>1382</v>
      </c>
      <c r="AE5" s="61">
        <v>90</v>
      </c>
      <c r="AF5" s="61">
        <v>14</v>
      </c>
      <c r="AG5" s="61">
        <v>30</v>
      </c>
      <c r="AH5" s="61">
        <v>39</v>
      </c>
      <c r="AI5" s="61">
        <v>32</v>
      </c>
      <c r="AJ5" s="61">
        <v>21</v>
      </c>
      <c r="AK5" s="61">
        <v>331</v>
      </c>
      <c r="AL5" s="61">
        <v>825</v>
      </c>
    </row>
    <row r="6" spans="1:38" ht="15" customHeight="1">
      <c r="A6" s="85"/>
      <c r="B6" s="86"/>
      <c r="C6" s="69">
        <v>100</v>
      </c>
      <c r="D6" s="69">
        <v>3.6756126021003497</v>
      </c>
      <c r="E6" s="69">
        <v>1.1668611435239207</v>
      </c>
      <c r="F6" s="69">
        <v>1.3418903150525088</v>
      </c>
      <c r="G6" s="69">
        <v>1.1668611435239207</v>
      </c>
      <c r="H6" s="69">
        <v>2.2170361726954493</v>
      </c>
      <c r="I6" s="69">
        <v>4.9008168028004668</v>
      </c>
      <c r="J6" s="69">
        <v>36.931155192532088</v>
      </c>
      <c r="K6" s="69">
        <v>48.599766627771295</v>
      </c>
      <c r="L6" s="69">
        <v>100</v>
      </c>
      <c r="M6" s="69">
        <v>4.4642857142857144</v>
      </c>
      <c r="N6" s="69">
        <v>0.35714285714285715</v>
      </c>
      <c r="O6" s="69">
        <v>1.3690476190476191</v>
      </c>
      <c r="P6" s="69">
        <v>1.3095238095238095</v>
      </c>
      <c r="Q6" s="69">
        <v>1.4880952380952379</v>
      </c>
      <c r="R6" s="69">
        <v>0.95238095238095244</v>
      </c>
      <c r="S6" s="69">
        <v>19.642857142857142</v>
      </c>
      <c r="T6" s="69">
        <v>70.416666666666671</v>
      </c>
      <c r="U6" s="69">
        <v>100</v>
      </c>
      <c r="V6" s="69">
        <v>3.6144578313253009</v>
      </c>
      <c r="W6" s="69">
        <v>1.2048192771084338</v>
      </c>
      <c r="X6" s="69">
        <v>0</v>
      </c>
      <c r="Y6" s="69">
        <v>1.2048192771084338</v>
      </c>
      <c r="Z6" s="69">
        <v>2.4096385542168677</v>
      </c>
      <c r="AA6" s="69">
        <v>0.60240963855421692</v>
      </c>
      <c r="AB6" s="69">
        <v>21.084337349397593</v>
      </c>
      <c r="AC6" s="69">
        <v>69.879518072289159</v>
      </c>
      <c r="AD6" s="69">
        <v>100</v>
      </c>
      <c r="AE6" s="69">
        <v>6.5123010130246017</v>
      </c>
      <c r="AF6" s="69">
        <v>1.0130246020260492</v>
      </c>
      <c r="AG6" s="69">
        <v>2.1707670043415339</v>
      </c>
      <c r="AH6" s="69">
        <v>2.8219971056439941</v>
      </c>
      <c r="AI6" s="69">
        <v>2.3154848046309695</v>
      </c>
      <c r="AJ6" s="69">
        <v>1.519536903039074</v>
      </c>
      <c r="AK6" s="69">
        <v>23.950795947901593</v>
      </c>
      <c r="AL6" s="69">
        <v>59.696092619392182</v>
      </c>
    </row>
    <row r="7" spans="1:38" ht="15" customHeight="1">
      <c r="A7" s="48" t="s">
        <v>4</v>
      </c>
      <c r="B7" s="24" t="s">
        <v>5</v>
      </c>
      <c r="C7" s="38">
        <v>1304</v>
      </c>
      <c r="D7" s="38">
        <v>47</v>
      </c>
      <c r="E7" s="38">
        <v>15</v>
      </c>
      <c r="F7" s="38">
        <v>17</v>
      </c>
      <c r="G7" s="38">
        <v>10</v>
      </c>
      <c r="H7" s="38">
        <v>28</v>
      </c>
      <c r="I7" s="38">
        <v>71</v>
      </c>
      <c r="J7" s="38">
        <v>521</v>
      </c>
      <c r="K7" s="38">
        <v>595</v>
      </c>
      <c r="L7" s="38">
        <v>883</v>
      </c>
      <c r="M7" s="38">
        <v>35</v>
      </c>
      <c r="N7" s="38">
        <v>4</v>
      </c>
      <c r="O7" s="38">
        <v>16</v>
      </c>
      <c r="P7" s="38">
        <v>9</v>
      </c>
      <c r="Q7" s="38">
        <v>17</v>
      </c>
      <c r="R7" s="38">
        <v>12</v>
      </c>
      <c r="S7" s="38">
        <v>211</v>
      </c>
      <c r="T7" s="38">
        <v>579</v>
      </c>
      <c r="U7" s="38">
        <v>100</v>
      </c>
      <c r="V7" s="38">
        <v>5</v>
      </c>
      <c r="W7" s="38">
        <v>1</v>
      </c>
      <c r="X7" s="38">
        <v>0</v>
      </c>
      <c r="Y7" s="38">
        <v>1</v>
      </c>
      <c r="Z7" s="38">
        <v>4</v>
      </c>
      <c r="AA7" s="38">
        <v>0</v>
      </c>
      <c r="AB7" s="38">
        <v>20</v>
      </c>
      <c r="AC7" s="38">
        <v>69</v>
      </c>
      <c r="AD7" s="38">
        <v>760</v>
      </c>
      <c r="AE7" s="38">
        <v>49</v>
      </c>
      <c r="AF7" s="38">
        <v>9</v>
      </c>
      <c r="AG7" s="38">
        <v>18</v>
      </c>
      <c r="AH7" s="38">
        <v>28</v>
      </c>
      <c r="AI7" s="38">
        <v>23</v>
      </c>
      <c r="AJ7" s="38">
        <v>14</v>
      </c>
      <c r="AK7" s="38">
        <v>194</v>
      </c>
      <c r="AL7" s="38">
        <v>425</v>
      </c>
    </row>
    <row r="8" spans="1:38" ht="15" customHeight="1">
      <c r="A8" s="48"/>
      <c r="B8" s="88"/>
      <c r="C8" s="69">
        <v>100</v>
      </c>
      <c r="D8" s="69">
        <v>3.6042944785276072</v>
      </c>
      <c r="E8" s="69">
        <v>1.1503067484662577</v>
      </c>
      <c r="F8" s="69">
        <v>1.303680981595092</v>
      </c>
      <c r="G8" s="69">
        <v>0.76687116564417179</v>
      </c>
      <c r="H8" s="69">
        <v>2.147239263803681</v>
      </c>
      <c r="I8" s="69">
        <v>5.4447852760736195</v>
      </c>
      <c r="J8" s="69">
        <v>39.95398773006135</v>
      </c>
      <c r="K8" s="69">
        <v>45.628834355828218</v>
      </c>
      <c r="L8" s="69">
        <v>99.999999999999986</v>
      </c>
      <c r="M8" s="69">
        <v>3.9637599093997737</v>
      </c>
      <c r="N8" s="69">
        <v>0.45300113250283131</v>
      </c>
      <c r="O8" s="69">
        <v>1.8120045300113252</v>
      </c>
      <c r="P8" s="69">
        <v>1.0192525481313703</v>
      </c>
      <c r="Q8" s="69">
        <v>1.9252548131370328</v>
      </c>
      <c r="R8" s="69">
        <v>1.3590033975084939</v>
      </c>
      <c r="S8" s="69">
        <v>23.895809739524349</v>
      </c>
      <c r="T8" s="69">
        <v>65.571913929784813</v>
      </c>
      <c r="U8" s="69">
        <v>100</v>
      </c>
      <c r="V8" s="69">
        <v>5</v>
      </c>
      <c r="W8" s="69">
        <v>1</v>
      </c>
      <c r="X8" s="69">
        <v>0</v>
      </c>
      <c r="Y8" s="69">
        <v>1</v>
      </c>
      <c r="Z8" s="69">
        <v>4</v>
      </c>
      <c r="AA8" s="69">
        <v>0</v>
      </c>
      <c r="AB8" s="69">
        <v>20</v>
      </c>
      <c r="AC8" s="69">
        <v>69</v>
      </c>
      <c r="AD8" s="69">
        <v>100</v>
      </c>
      <c r="AE8" s="69">
        <v>6.4473684210526319</v>
      </c>
      <c r="AF8" s="69">
        <v>1.1842105263157896</v>
      </c>
      <c r="AG8" s="69">
        <v>2.3684210526315792</v>
      </c>
      <c r="AH8" s="69">
        <v>3.6842105263157889</v>
      </c>
      <c r="AI8" s="69">
        <v>3.0263157894736841</v>
      </c>
      <c r="AJ8" s="69">
        <v>1.8421052631578945</v>
      </c>
      <c r="AK8" s="69">
        <v>25.526315789473685</v>
      </c>
      <c r="AL8" s="69">
        <v>55.921052631578952</v>
      </c>
    </row>
    <row r="9" spans="1:38" ht="15" customHeight="1">
      <c r="A9" s="48"/>
      <c r="B9" s="24" t="s">
        <v>6</v>
      </c>
      <c r="C9" s="38">
        <v>177</v>
      </c>
      <c r="D9" s="38">
        <v>7</v>
      </c>
      <c r="E9" s="38">
        <v>2</v>
      </c>
      <c r="F9" s="38">
        <v>2</v>
      </c>
      <c r="G9" s="38">
        <v>1</v>
      </c>
      <c r="H9" s="38">
        <v>7</v>
      </c>
      <c r="I9" s="38">
        <v>3</v>
      </c>
      <c r="J9" s="38">
        <v>51</v>
      </c>
      <c r="K9" s="38">
        <v>104</v>
      </c>
      <c r="L9" s="38">
        <v>409</v>
      </c>
      <c r="M9" s="38">
        <v>23</v>
      </c>
      <c r="N9" s="38">
        <v>1</v>
      </c>
      <c r="O9" s="38">
        <v>3</v>
      </c>
      <c r="P9" s="38">
        <v>4</v>
      </c>
      <c r="Q9" s="38">
        <v>5</v>
      </c>
      <c r="R9" s="38">
        <v>2</v>
      </c>
      <c r="S9" s="38">
        <v>54</v>
      </c>
      <c r="T9" s="38">
        <v>317</v>
      </c>
      <c r="U9" s="38">
        <v>11</v>
      </c>
      <c r="V9" s="38">
        <v>1</v>
      </c>
      <c r="W9" s="38">
        <v>0</v>
      </c>
      <c r="X9" s="38">
        <v>0</v>
      </c>
      <c r="Y9" s="38">
        <v>0</v>
      </c>
      <c r="Z9" s="38">
        <v>0</v>
      </c>
      <c r="AA9" s="38">
        <v>0</v>
      </c>
      <c r="AB9" s="38">
        <v>0</v>
      </c>
      <c r="AC9" s="38">
        <v>10</v>
      </c>
      <c r="AD9" s="38">
        <v>199</v>
      </c>
      <c r="AE9" s="38">
        <v>9</v>
      </c>
      <c r="AF9" s="38">
        <v>1</v>
      </c>
      <c r="AG9" s="38">
        <v>4</v>
      </c>
      <c r="AH9" s="38">
        <v>3</v>
      </c>
      <c r="AI9" s="38">
        <v>2</v>
      </c>
      <c r="AJ9" s="38">
        <v>5</v>
      </c>
      <c r="AK9" s="38">
        <v>32</v>
      </c>
      <c r="AL9" s="38">
        <v>143</v>
      </c>
    </row>
    <row r="10" spans="1:38" ht="15" customHeight="1">
      <c r="A10" s="48"/>
      <c r="B10" s="88"/>
      <c r="C10" s="69">
        <v>100</v>
      </c>
      <c r="D10" s="69">
        <v>3.9548022598870061</v>
      </c>
      <c r="E10" s="69">
        <v>1.1299435028248588</v>
      </c>
      <c r="F10" s="69">
        <v>1.1299435028248588</v>
      </c>
      <c r="G10" s="69">
        <v>0.56497175141242939</v>
      </c>
      <c r="H10" s="69">
        <v>3.9548022598870061</v>
      </c>
      <c r="I10" s="69">
        <v>1.6949152542372881</v>
      </c>
      <c r="J10" s="69">
        <v>28.8135593220339</v>
      </c>
      <c r="K10" s="69">
        <v>58.757062146892657</v>
      </c>
      <c r="L10" s="69">
        <v>100</v>
      </c>
      <c r="M10" s="69">
        <v>5.6234718826405867</v>
      </c>
      <c r="N10" s="69">
        <v>0.24449877750611246</v>
      </c>
      <c r="O10" s="69">
        <v>0.73349633251833746</v>
      </c>
      <c r="P10" s="69">
        <v>0.97799511002444983</v>
      </c>
      <c r="Q10" s="69">
        <v>1.2224938875305624</v>
      </c>
      <c r="R10" s="69">
        <v>0.48899755501222492</v>
      </c>
      <c r="S10" s="69">
        <v>13.202933985330073</v>
      </c>
      <c r="T10" s="69">
        <v>77.506112469437653</v>
      </c>
      <c r="U10" s="69">
        <v>100</v>
      </c>
      <c r="V10" s="69">
        <v>9.0909090909090917</v>
      </c>
      <c r="W10" s="69">
        <v>0</v>
      </c>
      <c r="X10" s="69">
        <v>0</v>
      </c>
      <c r="Y10" s="69">
        <v>0</v>
      </c>
      <c r="Z10" s="69">
        <v>0</v>
      </c>
      <c r="AA10" s="69">
        <v>0</v>
      </c>
      <c r="AB10" s="69">
        <v>0</v>
      </c>
      <c r="AC10" s="69">
        <v>90.909090909090907</v>
      </c>
      <c r="AD10" s="69">
        <v>100</v>
      </c>
      <c r="AE10" s="69">
        <v>4.5226130653266337</v>
      </c>
      <c r="AF10" s="69">
        <v>0.50251256281407031</v>
      </c>
      <c r="AG10" s="69">
        <v>2.0100502512562812</v>
      </c>
      <c r="AH10" s="69">
        <v>1.5075376884422109</v>
      </c>
      <c r="AI10" s="69">
        <v>1.0050251256281406</v>
      </c>
      <c r="AJ10" s="69">
        <v>2.512562814070352</v>
      </c>
      <c r="AK10" s="69">
        <v>16.08040201005025</v>
      </c>
      <c r="AL10" s="69">
        <v>71.859296482412063</v>
      </c>
    </row>
    <row r="11" spans="1:38" ht="15" customHeight="1">
      <c r="A11" s="48"/>
      <c r="B11" s="24" t="s">
        <v>7</v>
      </c>
      <c r="C11" s="38">
        <v>97</v>
      </c>
      <c r="D11" s="38">
        <v>5</v>
      </c>
      <c r="E11" s="38">
        <v>0</v>
      </c>
      <c r="F11" s="38">
        <v>3</v>
      </c>
      <c r="G11" s="38">
        <v>2</v>
      </c>
      <c r="H11" s="38">
        <v>2</v>
      </c>
      <c r="I11" s="38">
        <v>5</v>
      </c>
      <c r="J11" s="38">
        <v>21</v>
      </c>
      <c r="K11" s="38">
        <v>59</v>
      </c>
      <c r="L11" s="38">
        <v>98</v>
      </c>
      <c r="M11" s="38">
        <v>8</v>
      </c>
      <c r="N11" s="38">
        <v>1</v>
      </c>
      <c r="O11" s="38">
        <v>2</v>
      </c>
      <c r="P11" s="38">
        <v>3</v>
      </c>
      <c r="Q11" s="38">
        <v>0</v>
      </c>
      <c r="R11" s="38">
        <v>1</v>
      </c>
      <c r="S11" s="38">
        <v>17</v>
      </c>
      <c r="T11" s="38">
        <v>66</v>
      </c>
      <c r="U11" s="38">
        <v>18</v>
      </c>
      <c r="V11" s="38">
        <v>0</v>
      </c>
      <c r="W11" s="38">
        <v>0</v>
      </c>
      <c r="X11" s="38">
        <v>0</v>
      </c>
      <c r="Y11" s="38">
        <v>1</v>
      </c>
      <c r="Z11" s="38">
        <v>0</v>
      </c>
      <c r="AA11" s="38">
        <v>1</v>
      </c>
      <c r="AB11" s="38">
        <v>4</v>
      </c>
      <c r="AC11" s="38">
        <v>12</v>
      </c>
      <c r="AD11" s="38">
        <v>118</v>
      </c>
      <c r="AE11" s="38">
        <v>6</v>
      </c>
      <c r="AF11" s="38">
        <v>1</v>
      </c>
      <c r="AG11" s="38">
        <v>3</v>
      </c>
      <c r="AH11" s="38">
        <v>3</v>
      </c>
      <c r="AI11" s="38">
        <v>3</v>
      </c>
      <c r="AJ11" s="38">
        <v>0</v>
      </c>
      <c r="AK11" s="38">
        <v>26</v>
      </c>
      <c r="AL11" s="38">
        <v>76</v>
      </c>
    </row>
    <row r="12" spans="1:38" ht="15" customHeight="1">
      <c r="A12" s="48"/>
      <c r="B12" s="88"/>
      <c r="C12" s="69">
        <v>100</v>
      </c>
      <c r="D12" s="69">
        <v>5.1546391752577314</v>
      </c>
      <c r="E12" s="69">
        <v>0</v>
      </c>
      <c r="F12" s="69">
        <v>3.0927835051546393</v>
      </c>
      <c r="G12" s="69">
        <v>2.0618556701030926</v>
      </c>
      <c r="H12" s="69">
        <v>2.0618556701030926</v>
      </c>
      <c r="I12" s="69">
        <v>5.1546391752577314</v>
      </c>
      <c r="J12" s="69">
        <v>21.649484536082475</v>
      </c>
      <c r="K12" s="69">
        <v>60.824742268041234</v>
      </c>
      <c r="L12" s="69">
        <v>100</v>
      </c>
      <c r="M12" s="69">
        <v>8.1632653061224492</v>
      </c>
      <c r="N12" s="69">
        <v>1.0204081632653061</v>
      </c>
      <c r="O12" s="69">
        <v>2.0408163265306123</v>
      </c>
      <c r="P12" s="69">
        <v>3.0612244897959182</v>
      </c>
      <c r="Q12" s="69">
        <v>0</v>
      </c>
      <c r="R12" s="69">
        <v>1.0204081632653061</v>
      </c>
      <c r="S12" s="69">
        <v>17.346938775510203</v>
      </c>
      <c r="T12" s="69">
        <v>67.346938775510196</v>
      </c>
      <c r="U12" s="69">
        <v>99.999999999999986</v>
      </c>
      <c r="V12" s="69">
        <v>0</v>
      </c>
      <c r="W12" s="69">
        <v>0</v>
      </c>
      <c r="X12" s="69">
        <v>0</v>
      </c>
      <c r="Y12" s="69">
        <v>5.5555555555555554</v>
      </c>
      <c r="Z12" s="69">
        <v>0</v>
      </c>
      <c r="AA12" s="69">
        <v>5.5555555555555554</v>
      </c>
      <c r="AB12" s="69">
        <v>22.222222222222221</v>
      </c>
      <c r="AC12" s="69">
        <v>66.666666666666657</v>
      </c>
      <c r="AD12" s="69">
        <v>100</v>
      </c>
      <c r="AE12" s="69">
        <v>5.0847457627118651</v>
      </c>
      <c r="AF12" s="69">
        <v>0.84745762711864403</v>
      </c>
      <c r="AG12" s="69">
        <v>2.5423728813559325</v>
      </c>
      <c r="AH12" s="69">
        <v>2.5423728813559325</v>
      </c>
      <c r="AI12" s="69">
        <v>2.5423728813559325</v>
      </c>
      <c r="AJ12" s="69">
        <v>0</v>
      </c>
      <c r="AK12" s="69">
        <v>22.033898305084744</v>
      </c>
      <c r="AL12" s="69">
        <v>64.406779661016941</v>
      </c>
    </row>
    <row r="13" spans="1:38" ht="15" customHeight="1">
      <c r="A13" s="48"/>
      <c r="B13" s="24" t="s">
        <v>8</v>
      </c>
      <c r="C13" s="38">
        <v>81</v>
      </c>
      <c r="D13" s="38">
        <v>1</v>
      </c>
      <c r="E13" s="38">
        <v>2</v>
      </c>
      <c r="F13" s="38">
        <v>0</v>
      </c>
      <c r="G13" s="38">
        <v>4</v>
      </c>
      <c r="H13" s="38">
        <v>0</v>
      </c>
      <c r="I13" s="38">
        <v>4</v>
      </c>
      <c r="J13" s="38">
        <v>23</v>
      </c>
      <c r="K13" s="38">
        <v>47</v>
      </c>
      <c r="L13" s="38">
        <v>151</v>
      </c>
      <c r="M13" s="38">
        <v>6</v>
      </c>
      <c r="N13" s="38">
        <v>0</v>
      </c>
      <c r="O13" s="38">
        <v>0</v>
      </c>
      <c r="P13" s="38">
        <v>6</v>
      </c>
      <c r="Q13" s="38">
        <v>0</v>
      </c>
      <c r="R13" s="38">
        <v>1</v>
      </c>
      <c r="S13" s="38">
        <v>27</v>
      </c>
      <c r="T13" s="38">
        <v>111</v>
      </c>
      <c r="U13" s="38">
        <v>30</v>
      </c>
      <c r="V13" s="38">
        <v>0</v>
      </c>
      <c r="W13" s="38">
        <v>1</v>
      </c>
      <c r="X13" s="38">
        <v>0</v>
      </c>
      <c r="Y13" s="38">
        <v>0</v>
      </c>
      <c r="Z13" s="38">
        <v>0</v>
      </c>
      <c r="AA13" s="38">
        <v>0</v>
      </c>
      <c r="AB13" s="38">
        <v>9</v>
      </c>
      <c r="AC13" s="38">
        <v>20</v>
      </c>
      <c r="AD13" s="38">
        <v>222</v>
      </c>
      <c r="AE13" s="38">
        <v>20</v>
      </c>
      <c r="AF13" s="38">
        <v>3</v>
      </c>
      <c r="AG13" s="38">
        <v>4</v>
      </c>
      <c r="AH13" s="38">
        <v>2</v>
      </c>
      <c r="AI13" s="38">
        <v>2</v>
      </c>
      <c r="AJ13" s="38">
        <v>2</v>
      </c>
      <c r="AK13" s="38">
        <v>68</v>
      </c>
      <c r="AL13" s="38">
        <v>121</v>
      </c>
    </row>
    <row r="14" spans="1:38" ht="15" customHeight="1">
      <c r="A14" s="48"/>
      <c r="B14" s="88"/>
      <c r="C14" s="69">
        <v>100</v>
      </c>
      <c r="D14" s="69">
        <v>1.2345679012345678</v>
      </c>
      <c r="E14" s="69">
        <v>2.4691358024691357</v>
      </c>
      <c r="F14" s="69">
        <v>0</v>
      </c>
      <c r="G14" s="69">
        <v>4.9382716049382713</v>
      </c>
      <c r="H14" s="69">
        <v>0</v>
      </c>
      <c r="I14" s="69">
        <v>4.9382716049382713</v>
      </c>
      <c r="J14" s="69">
        <v>28.39506172839506</v>
      </c>
      <c r="K14" s="69">
        <v>58.024691358024697</v>
      </c>
      <c r="L14" s="69">
        <v>100</v>
      </c>
      <c r="M14" s="69">
        <v>3.9735099337748347</v>
      </c>
      <c r="N14" s="69">
        <v>0</v>
      </c>
      <c r="O14" s="69">
        <v>0</v>
      </c>
      <c r="P14" s="69">
        <v>3.9735099337748347</v>
      </c>
      <c r="Q14" s="69">
        <v>0</v>
      </c>
      <c r="R14" s="69">
        <v>0.66225165562913912</v>
      </c>
      <c r="S14" s="69">
        <v>17.880794701986755</v>
      </c>
      <c r="T14" s="69">
        <v>73.509933774834437</v>
      </c>
      <c r="U14" s="69">
        <v>100</v>
      </c>
      <c r="V14" s="69">
        <v>0</v>
      </c>
      <c r="W14" s="69">
        <v>3.3333333333333335</v>
      </c>
      <c r="X14" s="69">
        <v>0</v>
      </c>
      <c r="Y14" s="69">
        <v>0</v>
      </c>
      <c r="Z14" s="69">
        <v>0</v>
      </c>
      <c r="AA14" s="69">
        <v>0</v>
      </c>
      <c r="AB14" s="69">
        <v>30</v>
      </c>
      <c r="AC14" s="69">
        <v>66.666666666666657</v>
      </c>
      <c r="AD14" s="69">
        <v>100</v>
      </c>
      <c r="AE14" s="69">
        <v>9.0090090090090094</v>
      </c>
      <c r="AF14" s="69">
        <v>1.3513513513513513</v>
      </c>
      <c r="AG14" s="69">
        <v>1.8018018018018018</v>
      </c>
      <c r="AH14" s="69">
        <v>0.90090090090090091</v>
      </c>
      <c r="AI14" s="69">
        <v>0.90090090090090091</v>
      </c>
      <c r="AJ14" s="69">
        <v>0.90090090090090091</v>
      </c>
      <c r="AK14" s="69">
        <v>30.630630630630627</v>
      </c>
      <c r="AL14" s="69">
        <v>54.504504504504503</v>
      </c>
    </row>
    <row r="15" spans="1:38" ht="15" customHeight="1">
      <c r="A15" s="48"/>
      <c r="B15" s="24" t="s">
        <v>9</v>
      </c>
      <c r="C15" s="38">
        <v>21</v>
      </c>
      <c r="D15" s="38">
        <v>2</v>
      </c>
      <c r="E15" s="38">
        <v>0</v>
      </c>
      <c r="F15" s="38">
        <v>1</v>
      </c>
      <c r="G15" s="38">
        <v>3</v>
      </c>
      <c r="H15" s="38">
        <v>0</v>
      </c>
      <c r="I15" s="38">
        <v>1</v>
      </c>
      <c r="J15" s="38">
        <v>9</v>
      </c>
      <c r="K15" s="38">
        <v>5</v>
      </c>
      <c r="L15" s="38">
        <v>7</v>
      </c>
      <c r="M15" s="38">
        <v>0</v>
      </c>
      <c r="N15" s="38">
        <v>0</v>
      </c>
      <c r="O15" s="38">
        <v>1</v>
      </c>
      <c r="P15" s="38">
        <v>0</v>
      </c>
      <c r="Q15" s="38">
        <v>1</v>
      </c>
      <c r="R15" s="38">
        <v>0</v>
      </c>
      <c r="S15" s="38">
        <v>1</v>
      </c>
      <c r="T15" s="38">
        <v>4</v>
      </c>
      <c r="U15" s="38">
        <v>0</v>
      </c>
      <c r="V15" s="38">
        <v>0</v>
      </c>
      <c r="W15" s="38">
        <v>0</v>
      </c>
      <c r="X15" s="38">
        <v>0</v>
      </c>
      <c r="Y15" s="38">
        <v>0</v>
      </c>
      <c r="Z15" s="38">
        <v>0</v>
      </c>
      <c r="AA15" s="38">
        <v>0</v>
      </c>
      <c r="AB15" s="38">
        <v>0</v>
      </c>
      <c r="AC15" s="38">
        <v>0</v>
      </c>
      <c r="AD15" s="38">
        <v>8</v>
      </c>
      <c r="AE15" s="38">
        <v>0</v>
      </c>
      <c r="AF15" s="38">
        <v>0</v>
      </c>
      <c r="AG15" s="38">
        <v>0</v>
      </c>
      <c r="AH15" s="38">
        <v>0</v>
      </c>
      <c r="AI15" s="38">
        <v>1</v>
      </c>
      <c r="AJ15" s="38">
        <v>0</v>
      </c>
      <c r="AK15" s="38">
        <v>2</v>
      </c>
      <c r="AL15" s="38">
        <v>5</v>
      </c>
    </row>
    <row r="16" spans="1:38" ht="15" customHeight="1">
      <c r="A16" s="48"/>
      <c r="B16" s="88"/>
      <c r="C16" s="69">
        <v>99.999999999999986</v>
      </c>
      <c r="D16" s="69">
        <v>9.5238095238095237</v>
      </c>
      <c r="E16" s="69">
        <v>0</v>
      </c>
      <c r="F16" s="69">
        <v>4.7619047619047619</v>
      </c>
      <c r="G16" s="69">
        <v>14.285714285714285</v>
      </c>
      <c r="H16" s="69">
        <v>0</v>
      </c>
      <c r="I16" s="69">
        <v>4.7619047619047619</v>
      </c>
      <c r="J16" s="69">
        <v>42.857142857142854</v>
      </c>
      <c r="K16" s="69">
        <v>23.809523809523807</v>
      </c>
      <c r="L16" s="69">
        <v>100</v>
      </c>
      <c r="M16" s="69">
        <v>0</v>
      </c>
      <c r="N16" s="69">
        <v>0</v>
      </c>
      <c r="O16" s="69">
        <v>14.285714285714285</v>
      </c>
      <c r="P16" s="69">
        <v>0</v>
      </c>
      <c r="Q16" s="69">
        <v>14.285714285714285</v>
      </c>
      <c r="R16" s="69">
        <v>0</v>
      </c>
      <c r="S16" s="69">
        <v>14.285714285714285</v>
      </c>
      <c r="T16" s="69">
        <v>57.142857142857139</v>
      </c>
      <c r="U16" s="69">
        <v>0</v>
      </c>
      <c r="V16" s="69">
        <v>0</v>
      </c>
      <c r="W16" s="69">
        <v>0</v>
      </c>
      <c r="X16" s="69">
        <v>0</v>
      </c>
      <c r="Y16" s="69">
        <v>0</v>
      </c>
      <c r="Z16" s="69">
        <v>0</v>
      </c>
      <c r="AA16" s="69">
        <v>0</v>
      </c>
      <c r="AB16" s="69">
        <v>0</v>
      </c>
      <c r="AC16" s="69">
        <v>0</v>
      </c>
      <c r="AD16" s="69">
        <v>100</v>
      </c>
      <c r="AE16" s="69">
        <v>0</v>
      </c>
      <c r="AF16" s="69">
        <v>0</v>
      </c>
      <c r="AG16" s="69">
        <v>0</v>
      </c>
      <c r="AH16" s="69">
        <v>0</v>
      </c>
      <c r="AI16" s="69">
        <v>12.5</v>
      </c>
      <c r="AJ16" s="69">
        <v>0</v>
      </c>
      <c r="AK16" s="69">
        <v>25</v>
      </c>
      <c r="AL16" s="69">
        <v>62.5</v>
      </c>
    </row>
    <row r="17" spans="1:38" ht="15" customHeight="1">
      <c r="A17" s="48"/>
      <c r="B17" s="24" t="s">
        <v>10</v>
      </c>
      <c r="C17" s="38">
        <v>13</v>
      </c>
      <c r="D17" s="38">
        <v>0</v>
      </c>
      <c r="E17" s="38">
        <v>0</v>
      </c>
      <c r="F17" s="38">
        <v>0</v>
      </c>
      <c r="G17" s="38">
        <v>0</v>
      </c>
      <c r="H17" s="38">
        <v>0</v>
      </c>
      <c r="I17" s="38">
        <v>0</v>
      </c>
      <c r="J17" s="38">
        <v>2</v>
      </c>
      <c r="K17" s="38">
        <v>11</v>
      </c>
      <c r="L17" s="38">
        <v>76</v>
      </c>
      <c r="M17" s="38">
        <v>2</v>
      </c>
      <c r="N17" s="38">
        <v>0</v>
      </c>
      <c r="O17" s="38">
        <v>0</v>
      </c>
      <c r="P17" s="38">
        <v>0</v>
      </c>
      <c r="Q17" s="38">
        <v>1</v>
      </c>
      <c r="R17" s="38">
        <v>0</v>
      </c>
      <c r="S17" s="38">
        <v>13</v>
      </c>
      <c r="T17" s="38">
        <v>60</v>
      </c>
      <c r="U17" s="38">
        <v>7</v>
      </c>
      <c r="V17" s="38">
        <v>0</v>
      </c>
      <c r="W17" s="38">
        <v>0</v>
      </c>
      <c r="X17" s="38">
        <v>0</v>
      </c>
      <c r="Y17" s="38">
        <v>0</v>
      </c>
      <c r="Z17" s="38">
        <v>0</v>
      </c>
      <c r="AA17" s="38">
        <v>0</v>
      </c>
      <c r="AB17" s="38">
        <v>2</v>
      </c>
      <c r="AC17" s="38">
        <v>5</v>
      </c>
      <c r="AD17" s="38">
        <v>32</v>
      </c>
      <c r="AE17" s="38">
        <v>3</v>
      </c>
      <c r="AF17" s="38">
        <v>0</v>
      </c>
      <c r="AG17" s="38">
        <v>1</v>
      </c>
      <c r="AH17" s="38">
        <v>1</v>
      </c>
      <c r="AI17" s="38">
        <v>1</v>
      </c>
      <c r="AJ17" s="38">
        <v>0</v>
      </c>
      <c r="AK17" s="38">
        <v>4</v>
      </c>
      <c r="AL17" s="38">
        <v>22</v>
      </c>
    </row>
    <row r="18" spans="1:38" ht="15" customHeight="1">
      <c r="A18" s="48"/>
      <c r="B18" s="88"/>
      <c r="C18" s="69">
        <v>100</v>
      </c>
      <c r="D18" s="69">
        <v>0</v>
      </c>
      <c r="E18" s="69">
        <v>0</v>
      </c>
      <c r="F18" s="69">
        <v>0</v>
      </c>
      <c r="G18" s="69">
        <v>0</v>
      </c>
      <c r="H18" s="69">
        <v>0</v>
      </c>
      <c r="I18" s="69">
        <v>0</v>
      </c>
      <c r="J18" s="69">
        <v>15.384615384615385</v>
      </c>
      <c r="K18" s="69">
        <v>84.615384615384613</v>
      </c>
      <c r="L18" s="69">
        <v>100</v>
      </c>
      <c r="M18" s="69">
        <v>2.6315789473684208</v>
      </c>
      <c r="N18" s="69">
        <v>0</v>
      </c>
      <c r="O18" s="69">
        <v>0</v>
      </c>
      <c r="P18" s="69">
        <v>0</v>
      </c>
      <c r="Q18" s="69">
        <v>1.3157894736842104</v>
      </c>
      <c r="R18" s="69">
        <v>0</v>
      </c>
      <c r="S18" s="69">
        <v>17.105263157894736</v>
      </c>
      <c r="T18" s="69">
        <v>78.94736842105263</v>
      </c>
      <c r="U18" s="69">
        <v>100</v>
      </c>
      <c r="V18" s="69">
        <v>0</v>
      </c>
      <c r="W18" s="69">
        <v>0</v>
      </c>
      <c r="X18" s="69">
        <v>0</v>
      </c>
      <c r="Y18" s="69">
        <v>0</v>
      </c>
      <c r="Z18" s="69">
        <v>0</v>
      </c>
      <c r="AA18" s="69">
        <v>0</v>
      </c>
      <c r="AB18" s="69">
        <v>28.571428571428569</v>
      </c>
      <c r="AC18" s="69">
        <v>71.428571428571431</v>
      </c>
      <c r="AD18" s="69">
        <v>100</v>
      </c>
      <c r="AE18" s="69">
        <v>9.375</v>
      </c>
      <c r="AF18" s="69">
        <v>0</v>
      </c>
      <c r="AG18" s="69">
        <v>3.125</v>
      </c>
      <c r="AH18" s="69">
        <v>3.125</v>
      </c>
      <c r="AI18" s="69">
        <v>3.125</v>
      </c>
      <c r="AJ18" s="69">
        <v>0</v>
      </c>
      <c r="AK18" s="69">
        <v>12.5</v>
      </c>
      <c r="AL18" s="69">
        <v>68.75</v>
      </c>
    </row>
    <row r="19" spans="1:38" ht="15" customHeight="1">
      <c r="A19" s="48"/>
      <c r="B19" s="24" t="s">
        <v>3</v>
      </c>
      <c r="C19" s="38">
        <v>21</v>
      </c>
      <c r="D19" s="38">
        <v>1</v>
      </c>
      <c r="E19" s="38">
        <v>1</v>
      </c>
      <c r="F19" s="38">
        <v>0</v>
      </c>
      <c r="G19" s="38">
        <v>0</v>
      </c>
      <c r="H19" s="38">
        <v>1</v>
      </c>
      <c r="I19" s="38">
        <v>0</v>
      </c>
      <c r="J19" s="38">
        <v>6</v>
      </c>
      <c r="K19" s="38">
        <v>12</v>
      </c>
      <c r="L19" s="38">
        <v>56</v>
      </c>
      <c r="M19" s="38">
        <v>1</v>
      </c>
      <c r="N19" s="38">
        <v>0</v>
      </c>
      <c r="O19" s="38">
        <v>1</v>
      </c>
      <c r="P19" s="38">
        <v>0</v>
      </c>
      <c r="Q19" s="38">
        <v>1</v>
      </c>
      <c r="R19" s="38">
        <v>0</v>
      </c>
      <c r="S19" s="38">
        <v>7</v>
      </c>
      <c r="T19" s="38">
        <v>46</v>
      </c>
      <c r="U19" s="38">
        <v>0</v>
      </c>
      <c r="V19" s="38">
        <v>0</v>
      </c>
      <c r="W19" s="38">
        <v>0</v>
      </c>
      <c r="X19" s="38">
        <v>0</v>
      </c>
      <c r="Y19" s="38">
        <v>0</v>
      </c>
      <c r="Z19" s="38">
        <v>0</v>
      </c>
      <c r="AA19" s="38">
        <v>0</v>
      </c>
      <c r="AB19" s="38">
        <v>0</v>
      </c>
      <c r="AC19" s="38">
        <v>0</v>
      </c>
      <c r="AD19" s="38">
        <v>43</v>
      </c>
      <c r="AE19" s="38">
        <v>3</v>
      </c>
      <c r="AF19" s="38">
        <v>0</v>
      </c>
      <c r="AG19" s="38">
        <v>0</v>
      </c>
      <c r="AH19" s="38">
        <v>2</v>
      </c>
      <c r="AI19" s="38">
        <v>0</v>
      </c>
      <c r="AJ19" s="38">
        <v>0</v>
      </c>
      <c r="AK19" s="38">
        <v>5</v>
      </c>
      <c r="AL19" s="38">
        <v>33</v>
      </c>
    </row>
    <row r="20" spans="1:38" ht="15" customHeight="1">
      <c r="A20" s="89"/>
      <c r="B20" s="88"/>
      <c r="C20" s="69">
        <v>100</v>
      </c>
      <c r="D20" s="69">
        <v>4.7619047619047619</v>
      </c>
      <c r="E20" s="69">
        <v>4.7619047619047619</v>
      </c>
      <c r="F20" s="69">
        <v>0</v>
      </c>
      <c r="G20" s="69">
        <v>0</v>
      </c>
      <c r="H20" s="69">
        <v>4.7619047619047619</v>
      </c>
      <c r="I20" s="69">
        <v>0</v>
      </c>
      <c r="J20" s="69">
        <v>28.571428571428569</v>
      </c>
      <c r="K20" s="69">
        <v>57.142857142857139</v>
      </c>
      <c r="L20" s="69">
        <v>100</v>
      </c>
      <c r="M20" s="69">
        <v>1.7857142857142856</v>
      </c>
      <c r="N20" s="69">
        <v>0</v>
      </c>
      <c r="O20" s="69">
        <v>1.7857142857142856</v>
      </c>
      <c r="P20" s="69">
        <v>0</v>
      </c>
      <c r="Q20" s="69">
        <v>1.7857142857142856</v>
      </c>
      <c r="R20" s="69">
        <v>0</v>
      </c>
      <c r="S20" s="69">
        <v>12.5</v>
      </c>
      <c r="T20" s="69">
        <v>82.142857142857139</v>
      </c>
      <c r="U20" s="69">
        <v>0</v>
      </c>
      <c r="V20" s="69">
        <v>0</v>
      </c>
      <c r="W20" s="69">
        <v>0</v>
      </c>
      <c r="X20" s="69">
        <v>0</v>
      </c>
      <c r="Y20" s="69">
        <v>0</v>
      </c>
      <c r="Z20" s="69">
        <v>0</v>
      </c>
      <c r="AA20" s="69">
        <v>0</v>
      </c>
      <c r="AB20" s="69">
        <v>0</v>
      </c>
      <c r="AC20" s="69">
        <v>0</v>
      </c>
      <c r="AD20" s="69">
        <v>100</v>
      </c>
      <c r="AE20" s="69">
        <v>6.9767441860465116</v>
      </c>
      <c r="AF20" s="69">
        <v>0</v>
      </c>
      <c r="AG20" s="69">
        <v>0</v>
      </c>
      <c r="AH20" s="69">
        <v>4.6511627906976747</v>
      </c>
      <c r="AI20" s="69">
        <v>0</v>
      </c>
      <c r="AJ20" s="69">
        <v>0</v>
      </c>
      <c r="AK20" s="69">
        <v>11.627906976744185</v>
      </c>
      <c r="AL20" s="69">
        <v>76.744186046511629</v>
      </c>
    </row>
    <row r="21" spans="1:38" ht="15" customHeight="1">
      <c r="A21" s="48" t="s">
        <v>11</v>
      </c>
      <c r="B21" s="24" t="s">
        <v>12</v>
      </c>
      <c r="C21" s="38">
        <v>1138</v>
      </c>
      <c r="D21" s="38">
        <v>38</v>
      </c>
      <c r="E21" s="38">
        <v>13</v>
      </c>
      <c r="F21" s="38">
        <v>11</v>
      </c>
      <c r="G21" s="38">
        <v>11</v>
      </c>
      <c r="H21" s="38">
        <v>24</v>
      </c>
      <c r="I21" s="38">
        <v>62</v>
      </c>
      <c r="J21" s="38">
        <v>455</v>
      </c>
      <c r="K21" s="38">
        <v>524</v>
      </c>
      <c r="L21" s="38">
        <v>1020</v>
      </c>
      <c r="M21" s="38">
        <v>39</v>
      </c>
      <c r="N21" s="38">
        <v>4</v>
      </c>
      <c r="O21" s="38">
        <v>12</v>
      </c>
      <c r="P21" s="38">
        <v>11</v>
      </c>
      <c r="Q21" s="38">
        <v>15</v>
      </c>
      <c r="R21" s="38">
        <v>10</v>
      </c>
      <c r="S21" s="38">
        <v>196</v>
      </c>
      <c r="T21" s="38">
        <v>733</v>
      </c>
      <c r="U21" s="38">
        <v>79</v>
      </c>
      <c r="V21" s="38">
        <v>5</v>
      </c>
      <c r="W21" s="38">
        <v>0</v>
      </c>
      <c r="X21" s="38">
        <v>0</v>
      </c>
      <c r="Y21" s="38">
        <v>1</v>
      </c>
      <c r="Z21" s="38">
        <v>2</v>
      </c>
      <c r="AA21" s="38">
        <v>0</v>
      </c>
      <c r="AB21" s="38">
        <v>17</v>
      </c>
      <c r="AC21" s="38">
        <v>54</v>
      </c>
      <c r="AD21" s="38">
        <v>722</v>
      </c>
      <c r="AE21" s="38">
        <v>38</v>
      </c>
      <c r="AF21" s="38">
        <v>7</v>
      </c>
      <c r="AG21" s="38">
        <v>19</v>
      </c>
      <c r="AH21" s="38">
        <v>26</v>
      </c>
      <c r="AI21" s="38">
        <v>22</v>
      </c>
      <c r="AJ21" s="38">
        <v>17</v>
      </c>
      <c r="AK21" s="38">
        <v>187</v>
      </c>
      <c r="AL21" s="38">
        <v>406</v>
      </c>
    </row>
    <row r="22" spans="1:38" ht="15" customHeight="1">
      <c r="A22" s="48"/>
      <c r="B22" s="24"/>
      <c r="C22" s="56">
        <v>100</v>
      </c>
      <c r="D22" s="56">
        <v>3.3391915641476277</v>
      </c>
      <c r="E22" s="56">
        <v>1.1423550087873462</v>
      </c>
      <c r="F22" s="56">
        <v>0.96660808435852363</v>
      </c>
      <c r="G22" s="56">
        <v>0.96660808435852363</v>
      </c>
      <c r="H22" s="56">
        <v>2.1089630931458698</v>
      </c>
      <c r="I22" s="56">
        <v>5.4481546572934976</v>
      </c>
      <c r="J22" s="56">
        <v>39.982425307557115</v>
      </c>
      <c r="K22" s="56">
        <v>46.045694200351491</v>
      </c>
      <c r="L22" s="56">
        <v>100</v>
      </c>
      <c r="M22" s="56">
        <v>3.8235294117647061</v>
      </c>
      <c r="N22" s="56">
        <v>0.39215686274509803</v>
      </c>
      <c r="O22" s="56">
        <v>1.1764705882352942</v>
      </c>
      <c r="P22" s="56">
        <v>1.0784313725490196</v>
      </c>
      <c r="Q22" s="56">
        <v>1.4705882352941175</v>
      </c>
      <c r="R22" s="56">
        <v>0.98039215686274506</v>
      </c>
      <c r="S22" s="56">
        <v>19.215686274509807</v>
      </c>
      <c r="T22" s="56">
        <v>71.862745098039213</v>
      </c>
      <c r="U22" s="56">
        <v>100</v>
      </c>
      <c r="V22" s="56">
        <v>6.3291139240506329</v>
      </c>
      <c r="W22" s="56">
        <v>0</v>
      </c>
      <c r="X22" s="56">
        <v>0</v>
      </c>
      <c r="Y22" s="56">
        <v>1.2658227848101267</v>
      </c>
      <c r="Z22" s="56">
        <v>2.5316455696202533</v>
      </c>
      <c r="AA22" s="56">
        <v>0</v>
      </c>
      <c r="AB22" s="56">
        <v>21.518987341772153</v>
      </c>
      <c r="AC22" s="56">
        <v>68.35443037974683</v>
      </c>
      <c r="AD22" s="56">
        <v>100</v>
      </c>
      <c r="AE22" s="56">
        <v>5.2631578947368416</v>
      </c>
      <c r="AF22" s="56">
        <v>0.96952908587257614</v>
      </c>
      <c r="AG22" s="56">
        <v>2.6315789473684208</v>
      </c>
      <c r="AH22" s="56">
        <v>3.6011080332409975</v>
      </c>
      <c r="AI22" s="56">
        <v>3.0470914127423825</v>
      </c>
      <c r="AJ22" s="56">
        <v>2.3545706371191137</v>
      </c>
      <c r="AK22" s="56">
        <v>25.900277008310251</v>
      </c>
      <c r="AL22" s="56">
        <v>56.232686980609415</v>
      </c>
    </row>
    <row r="23" spans="1:38" ht="15" customHeight="1">
      <c r="A23" s="48"/>
      <c r="B23" s="24" t="s">
        <v>13</v>
      </c>
      <c r="C23" s="38">
        <v>114</v>
      </c>
      <c r="D23" s="38">
        <v>5</v>
      </c>
      <c r="E23" s="38">
        <v>0</v>
      </c>
      <c r="F23" s="38">
        <v>2</v>
      </c>
      <c r="G23" s="38">
        <v>1</v>
      </c>
      <c r="H23" s="38">
        <v>2</v>
      </c>
      <c r="I23" s="38">
        <v>6</v>
      </c>
      <c r="J23" s="38">
        <v>34</v>
      </c>
      <c r="K23" s="38">
        <v>64</v>
      </c>
      <c r="L23" s="38">
        <v>143</v>
      </c>
      <c r="M23" s="38">
        <v>8</v>
      </c>
      <c r="N23" s="38">
        <v>0</v>
      </c>
      <c r="O23" s="38">
        <v>4</v>
      </c>
      <c r="P23" s="38">
        <v>2</v>
      </c>
      <c r="Q23" s="38">
        <v>1</v>
      </c>
      <c r="R23" s="38">
        <v>4</v>
      </c>
      <c r="S23" s="38">
        <v>33</v>
      </c>
      <c r="T23" s="38">
        <v>91</v>
      </c>
      <c r="U23" s="38">
        <v>18</v>
      </c>
      <c r="V23" s="38">
        <v>0</v>
      </c>
      <c r="W23" s="38">
        <v>0</v>
      </c>
      <c r="X23" s="38">
        <v>0</v>
      </c>
      <c r="Y23" s="38">
        <v>1</v>
      </c>
      <c r="Z23" s="38">
        <v>2</v>
      </c>
      <c r="AA23" s="38">
        <v>1</v>
      </c>
      <c r="AB23" s="38">
        <v>3</v>
      </c>
      <c r="AC23" s="38">
        <v>11</v>
      </c>
      <c r="AD23" s="38">
        <v>155</v>
      </c>
      <c r="AE23" s="38">
        <v>16</v>
      </c>
      <c r="AF23" s="38">
        <v>2</v>
      </c>
      <c r="AG23" s="38">
        <v>1</v>
      </c>
      <c r="AH23" s="38">
        <v>3</v>
      </c>
      <c r="AI23" s="38">
        <v>3</v>
      </c>
      <c r="AJ23" s="38">
        <v>1</v>
      </c>
      <c r="AK23" s="38">
        <v>23</v>
      </c>
      <c r="AL23" s="38">
        <v>106</v>
      </c>
    </row>
    <row r="24" spans="1:38" ht="15" customHeight="1">
      <c r="A24" s="48"/>
      <c r="B24" s="24"/>
      <c r="C24" s="56">
        <v>100</v>
      </c>
      <c r="D24" s="56">
        <v>4.3859649122807012</v>
      </c>
      <c r="E24" s="56">
        <v>0</v>
      </c>
      <c r="F24" s="56">
        <v>1.7543859649122806</v>
      </c>
      <c r="G24" s="56">
        <v>0.8771929824561403</v>
      </c>
      <c r="H24" s="56">
        <v>1.7543859649122806</v>
      </c>
      <c r="I24" s="56">
        <v>5.2631578947368416</v>
      </c>
      <c r="J24" s="56">
        <v>29.82456140350877</v>
      </c>
      <c r="K24" s="56">
        <v>56.140350877192979</v>
      </c>
      <c r="L24" s="56">
        <v>100</v>
      </c>
      <c r="M24" s="56">
        <v>5.5944055944055942</v>
      </c>
      <c r="N24" s="56">
        <v>0</v>
      </c>
      <c r="O24" s="56">
        <v>2.7972027972027971</v>
      </c>
      <c r="P24" s="56">
        <v>1.3986013986013985</v>
      </c>
      <c r="Q24" s="56">
        <v>0.69930069930069927</v>
      </c>
      <c r="R24" s="56">
        <v>2.7972027972027971</v>
      </c>
      <c r="S24" s="56">
        <v>23.076923076923077</v>
      </c>
      <c r="T24" s="56">
        <v>63.636363636363633</v>
      </c>
      <c r="U24" s="56">
        <v>100</v>
      </c>
      <c r="V24" s="56">
        <v>0</v>
      </c>
      <c r="W24" s="56">
        <v>0</v>
      </c>
      <c r="X24" s="56">
        <v>0</v>
      </c>
      <c r="Y24" s="56">
        <v>5.5555555555555554</v>
      </c>
      <c r="Z24" s="56">
        <v>11.111111111111111</v>
      </c>
      <c r="AA24" s="56">
        <v>5.5555555555555554</v>
      </c>
      <c r="AB24" s="56">
        <v>16.666666666666664</v>
      </c>
      <c r="AC24" s="56">
        <v>61.111111111111114</v>
      </c>
      <c r="AD24" s="56">
        <v>100</v>
      </c>
      <c r="AE24" s="56">
        <v>10.32258064516129</v>
      </c>
      <c r="AF24" s="56">
        <v>1.2903225806451613</v>
      </c>
      <c r="AG24" s="56">
        <v>0.64516129032258063</v>
      </c>
      <c r="AH24" s="56">
        <v>1.935483870967742</v>
      </c>
      <c r="AI24" s="56">
        <v>1.935483870967742</v>
      </c>
      <c r="AJ24" s="56">
        <v>0.64516129032258063</v>
      </c>
      <c r="AK24" s="56">
        <v>14.838709677419354</v>
      </c>
      <c r="AL24" s="56">
        <v>68.387096774193552</v>
      </c>
    </row>
    <row r="25" spans="1:38" ht="15" customHeight="1">
      <c r="A25" s="48"/>
      <c r="B25" s="24" t="s">
        <v>14</v>
      </c>
      <c r="C25" s="38">
        <v>177</v>
      </c>
      <c r="D25" s="38">
        <v>6</v>
      </c>
      <c r="E25" s="38">
        <v>3</v>
      </c>
      <c r="F25" s="38">
        <v>4</v>
      </c>
      <c r="G25" s="38">
        <v>5</v>
      </c>
      <c r="H25" s="38">
        <v>4</v>
      </c>
      <c r="I25" s="38">
        <v>8</v>
      </c>
      <c r="J25" s="38">
        <v>43</v>
      </c>
      <c r="K25" s="38">
        <v>104</v>
      </c>
      <c r="L25" s="38">
        <v>224</v>
      </c>
      <c r="M25" s="38">
        <v>16</v>
      </c>
      <c r="N25" s="38">
        <v>1</v>
      </c>
      <c r="O25" s="38">
        <v>3</v>
      </c>
      <c r="P25" s="38">
        <v>5</v>
      </c>
      <c r="Q25" s="38">
        <v>1</v>
      </c>
      <c r="R25" s="38">
        <v>1</v>
      </c>
      <c r="S25" s="38">
        <v>46</v>
      </c>
      <c r="T25" s="38">
        <v>151</v>
      </c>
      <c r="U25" s="38">
        <v>39</v>
      </c>
      <c r="V25" s="38">
        <v>0</v>
      </c>
      <c r="W25" s="38">
        <v>1</v>
      </c>
      <c r="X25" s="38">
        <v>0</v>
      </c>
      <c r="Y25" s="38">
        <v>0</v>
      </c>
      <c r="Z25" s="38">
        <v>0</v>
      </c>
      <c r="AA25" s="38">
        <v>0</v>
      </c>
      <c r="AB25" s="38">
        <v>11</v>
      </c>
      <c r="AC25" s="38">
        <v>27</v>
      </c>
      <c r="AD25" s="38">
        <v>281</v>
      </c>
      <c r="AE25" s="38">
        <v>22</v>
      </c>
      <c r="AF25" s="38">
        <v>3</v>
      </c>
      <c r="AG25" s="38">
        <v>5</v>
      </c>
      <c r="AH25" s="38">
        <v>5</v>
      </c>
      <c r="AI25" s="38">
        <v>2</v>
      </c>
      <c r="AJ25" s="38">
        <v>2</v>
      </c>
      <c r="AK25" s="38">
        <v>79</v>
      </c>
      <c r="AL25" s="38">
        <v>163</v>
      </c>
    </row>
    <row r="26" spans="1:38" ht="15" customHeight="1">
      <c r="A26" s="48"/>
      <c r="B26" s="24"/>
      <c r="C26" s="56">
        <v>100</v>
      </c>
      <c r="D26" s="56">
        <v>3.3898305084745761</v>
      </c>
      <c r="E26" s="56">
        <v>1.6949152542372881</v>
      </c>
      <c r="F26" s="56">
        <v>2.2598870056497176</v>
      </c>
      <c r="G26" s="56">
        <v>2.8248587570621471</v>
      </c>
      <c r="H26" s="56">
        <v>2.2598870056497176</v>
      </c>
      <c r="I26" s="56">
        <v>4.5197740112994351</v>
      </c>
      <c r="J26" s="56">
        <v>24.293785310734464</v>
      </c>
      <c r="K26" s="56">
        <v>58.757062146892657</v>
      </c>
      <c r="L26" s="56">
        <v>100</v>
      </c>
      <c r="M26" s="56">
        <v>7.1428571428571423</v>
      </c>
      <c r="N26" s="56">
        <v>0.4464285714285714</v>
      </c>
      <c r="O26" s="56">
        <v>1.3392857142857142</v>
      </c>
      <c r="P26" s="56">
        <v>2.2321428571428572</v>
      </c>
      <c r="Q26" s="56">
        <v>0.4464285714285714</v>
      </c>
      <c r="R26" s="56">
        <v>0.4464285714285714</v>
      </c>
      <c r="S26" s="56">
        <v>20.535714285714285</v>
      </c>
      <c r="T26" s="56">
        <v>67.410714285714292</v>
      </c>
      <c r="U26" s="56">
        <v>100</v>
      </c>
      <c r="V26" s="56">
        <v>0</v>
      </c>
      <c r="W26" s="56">
        <v>2.5641025641025639</v>
      </c>
      <c r="X26" s="56">
        <v>0</v>
      </c>
      <c r="Y26" s="56">
        <v>0</v>
      </c>
      <c r="Z26" s="56">
        <v>0</v>
      </c>
      <c r="AA26" s="56">
        <v>0</v>
      </c>
      <c r="AB26" s="56">
        <v>28.205128205128204</v>
      </c>
      <c r="AC26" s="56">
        <v>69.230769230769226</v>
      </c>
      <c r="AD26" s="56">
        <v>100</v>
      </c>
      <c r="AE26" s="56">
        <v>7.8291814946619214</v>
      </c>
      <c r="AF26" s="56">
        <v>1.0676156583629894</v>
      </c>
      <c r="AG26" s="56">
        <v>1.7793594306049825</v>
      </c>
      <c r="AH26" s="56">
        <v>1.7793594306049825</v>
      </c>
      <c r="AI26" s="56">
        <v>0.71174377224199281</v>
      </c>
      <c r="AJ26" s="56">
        <v>0.71174377224199281</v>
      </c>
      <c r="AK26" s="56">
        <v>28.113879003558718</v>
      </c>
      <c r="AL26" s="56">
        <v>58.007117437722421</v>
      </c>
    </row>
    <row r="27" spans="1:38" ht="15" customHeight="1">
      <c r="A27" s="48"/>
      <c r="B27" s="24" t="s">
        <v>15</v>
      </c>
      <c r="C27" s="38">
        <v>83</v>
      </c>
      <c r="D27" s="38">
        <v>5</v>
      </c>
      <c r="E27" s="38">
        <v>0</v>
      </c>
      <c r="F27" s="38">
        <v>3</v>
      </c>
      <c r="G27" s="38">
        <v>0</v>
      </c>
      <c r="H27" s="38">
        <v>1</v>
      </c>
      <c r="I27" s="38">
        <v>0</v>
      </c>
      <c r="J27" s="38">
        <v>18</v>
      </c>
      <c r="K27" s="38">
        <v>56</v>
      </c>
      <c r="L27" s="38">
        <v>104</v>
      </c>
      <c r="M27" s="38">
        <v>7</v>
      </c>
      <c r="N27" s="38">
        <v>1</v>
      </c>
      <c r="O27" s="38">
        <v>2</v>
      </c>
      <c r="P27" s="38">
        <v>2</v>
      </c>
      <c r="Q27" s="38">
        <v>2</v>
      </c>
      <c r="R27" s="38">
        <v>0</v>
      </c>
      <c r="S27" s="38">
        <v>22</v>
      </c>
      <c r="T27" s="38">
        <v>68</v>
      </c>
      <c r="U27" s="38">
        <v>13</v>
      </c>
      <c r="V27" s="38">
        <v>0</v>
      </c>
      <c r="W27" s="38">
        <v>0</v>
      </c>
      <c r="X27" s="38">
        <v>0</v>
      </c>
      <c r="Y27" s="38">
        <v>0</v>
      </c>
      <c r="Z27" s="38">
        <v>0</v>
      </c>
      <c r="AA27" s="38">
        <v>0</v>
      </c>
      <c r="AB27" s="38">
        <v>2</v>
      </c>
      <c r="AC27" s="38">
        <v>11</v>
      </c>
      <c r="AD27" s="38">
        <v>93</v>
      </c>
      <c r="AE27" s="38">
        <v>5</v>
      </c>
      <c r="AF27" s="38">
        <v>1</v>
      </c>
      <c r="AG27" s="38">
        <v>4</v>
      </c>
      <c r="AH27" s="38">
        <v>2</v>
      </c>
      <c r="AI27" s="38">
        <v>2</v>
      </c>
      <c r="AJ27" s="38">
        <v>0</v>
      </c>
      <c r="AK27" s="38">
        <v>22</v>
      </c>
      <c r="AL27" s="38">
        <v>57</v>
      </c>
    </row>
    <row r="28" spans="1:38" ht="15" customHeight="1">
      <c r="A28" s="48"/>
      <c r="B28" s="24"/>
      <c r="C28" s="56">
        <v>100</v>
      </c>
      <c r="D28" s="56">
        <v>6.024096385542169</v>
      </c>
      <c r="E28" s="56">
        <v>0</v>
      </c>
      <c r="F28" s="56">
        <v>3.6144578313253009</v>
      </c>
      <c r="G28" s="56">
        <v>0</v>
      </c>
      <c r="H28" s="56">
        <v>1.2048192771084338</v>
      </c>
      <c r="I28" s="56">
        <v>0</v>
      </c>
      <c r="J28" s="56">
        <v>21.686746987951807</v>
      </c>
      <c r="K28" s="56">
        <v>67.46987951807229</v>
      </c>
      <c r="L28" s="56">
        <v>100</v>
      </c>
      <c r="M28" s="56">
        <v>6.7307692307692308</v>
      </c>
      <c r="N28" s="56">
        <v>0.96153846153846156</v>
      </c>
      <c r="O28" s="56">
        <v>1.9230769230769231</v>
      </c>
      <c r="P28" s="56">
        <v>1.9230769230769231</v>
      </c>
      <c r="Q28" s="56">
        <v>1.9230769230769231</v>
      </c>
      <c r="R28" s="56">
        <v>0</v>
      </c>
      <c r="S28" s="56">
        <v>21.153846153846153</v>
      </c>
      <c r="T28" s="56">
        <v>65.384615384615387</v>
      </c>
      <c r="U28" s="56">
        <v>100</v>
      </c>
      <c r="V28" s="56">
        <v>0</v>
      </c>
      <c r="W28" s="56">
        <v>0</v>
      </c>
      <c r="X28" s="56">
        <v>0</v>
      </c>
      <c r="Y28" s="56">
        <v>0</v>
      </c>
      <c r="Z28" s="56">
        <v>0</v>
      </c>
      <c r="AA28" s="56">
        <v>0</v>
      </c>
      <c r="AB28" s="56">
        <v>15.384615384615385</v>
      </c>
      <c r="AC28" s="56">
        <v>84.615384615384613</v>
      </c>
      <c r="AD28" s="56">
        <v>100</v>
      </c>
      <c r="AE28" s="56">
        <v>5.376344086021505</v>
      </c>
      <c r="AF28" s="56">
        <v>1.0752688172043012</v>
      </c>
      <c r="AG28" s="56">
        <v>4.3010752688172049</v>
      </c>
      <c r="AH28" s="56">
        <v>2.1505376344086025</v>
      </c>
      <c r="AI28" s="56">
        <v>2.1505376344086025</v>
      </c>
      <c r="AJ28" s="56">
        <v>0</v>
      </c>
      <c r="AK28" s="56">
        <v>23.655913978494624</v>
      </c>
      <c r="AL28" s="56">
        <v>61.29032258064516</v>
      </c>
    </row>
    <row r="29" spans="1:38" ht="15" customHeight="1">
      <c r="A29" s="48"/>
      <c r="B29" s="24" t="s">
        <v>3</v>
      </c>
      <c r="C29" s="38">
        <v>185</v>
      </c>
      <c r="D29" s="38">
        <v>8</v>
      </c>
      <c r="E29" s="38">
        <v>4</v>
      </c>
      <c r="F29" s="38">
        <v>3</v>
      </c>
      <c r="G29" s="38">
        <v>3</v>
      </c>
      <c r="H29" s="38">
        <v>7</v>
      </c>
      <c r="I29" s="38">
        <v>8</v>
      </c>
      <c r="J29" s="38">
        <v>77</v>
      </c>
      <c r="K29" s="38">
        <v>75</v>
      </c>
      <c r="L29" s="38">
        <v>154</v>
      </c>
      <c r="M29" s="38">
        <v>3</v>
      </c>
      <c r="N29" s="38">
        <v>0</v>
      </c>
      <c r="O29" s="38">
        <v>2</v>
      </c>
      <c r="P29" s="38">
        <v>2</v>
      </c>
      <c r="Q29" s="38">
        <v>6</v>
      </c>
      <c r="R29" s="38">
        <v>1</v>
      </c>
      <c r="S29" s="38">
        <v>29</v>
      </c>
      <c r="T29" s="38">
        <v>111</v>
      </c>
      <c r="U29" s="38">
        <v>14</v>
      </c>
      <c r="V29" s="38">
        <v>1</v>
      </c>
      <c r="W29" s="38">
        <v>1</v>
      </c>
      <c r="X29" s="38">
        <v>0</v>
      </c>
      <c r="Y29" s="38">
        <v>0</v>
      </c>
      <c r="Z29" s="38">
        <v>0</v>
      </c>
      <c r="AA29" s="38">
        <v>0</v>
      </c>
      <c r="AB29" s="38">
        <v>1</v>
      </c>
      <c r="AC29" s="38">
        <v>11</v>
      </c>
      <c r="AD29" s="38">
        <v>103</v>
      </c>
      <c r="AE29" s="38">
        <v>8</v>
      </c>
      <c r="AF29" s="38">
        <v>1</v>
      </c>
      <c r="AG29" s="38">
        <v>1</v>
      </c>
      <c r="AH29" s="38">
        <v>3</v>
      </c>
      <c r="AI29" s="38">
        <v>1</v>
      </c>
      <c r="AJ29" s="38">
        <v>1</v>
      </c>
      <c r="AK29" s="38">
        <v>15</v>
      </c>
      <c r="AL29" s="38">
        <v>73</v>
      </c>
    </row>
    <row r="30" spans="1:38" ht="15" customHeight="1">
      <c r="A30" s="48"/>
      <c r="B30" s="24"/>
      <c r="C30" s="56">
        <v>100</v>
      </c>
      <c r="D30" s="56">
        <v>4.3243243243243246</v>
      </c>
      <c r="E30" s="56">
        <v>2.1621621621621623</v>
      </c>
      <c r="F30" s="56">
        <v>1.6216216216216217</v>
      </c>
      <c r="G30" s="56">
        <v>1.6216216216216217</v>
      </c>
      <c r="H30" s="56">
        <v>3.7837837837837842</v>
      </c>
      <c r="I30" s="56">
        <v>4.3243243243243246</v>
      </c>
      <c r="J30" s="56">
        <v>41.621621621621621</v>
      </c>
      <c r="K30" s="56">
        <v>40.54054054054054</v>
      </c>
      <c r="L30" s="56">
        <v>100</v>
      </c>
      <c r="M30" s="56">
        <v>1.948051948051948</v>
      </c>
      <c r="N30" s="56">
        <v>0</v>
      </c>
      <c r="O30" s="56">
        <v>1.2987012987012987</v>
      </c>
      <c r="P30" s="56">
        <v>1.2987012987012987</v>
      </c>
      <c r="Q30" s="56">
        <v>3.8961038961038961</v>
      </c>
      <c r="R30" s="56">
        <v>0.64935064935064934</v>
      </c>
      <c r="S30" s="56">
        <v>18.831168831168831</v>
      </c>
      <c r="T30" s="56">
        <v>72.077922077922068</v>
      </c>
      <c r="U30" s="56">
        <v>100</v>
      </c>
      <c r="V30" s="56">
        <v>7.1428571428571423</v>
      </c>
      <c r="W30" s="56">
        <v>7.1428571428571423</v>
      </c>
      <c r="X30" s="56">
        <v>0</v>
      </c>
      <c r="Y30" s="56">
        <v>0</v>
      </c>
      <c r="Z30" s="56">
        <v>0</v>
      </c>
      <c r="AA30" s="56">
        <v>0</v>
      </c>
      <c r="AB30" s="56">
        <v>7.1428571428571423</v>
      </c>
      <c r="AC30" s="56">
        <v>78.571428571428569</v>
      </c>
      <c r="AD30" s="56">
        <v>100</v>
      </c>
      <c r="AE30" s="56">
        <v>7.7669902912621351</v>
      </c>
      <c r="AF30" s="56">
        <v>0.97087378640776689</v>
      </c>
      <c r="AG30" s="56">
        <v>0.97087378640776689</v>
      </c>
      <c r="AH30" s="56">
        <v>2.912621359223301</v>
      </c>
      <c r="AI30" s="56">
        <v>0.97087378640776689</v>
      </c>
      <c r="AJ30" s="56">
        <v>0.97087378640776689</v>
      </c>
      <c r="AK30" s="56">
        <v>14.563106796116504</v>
      </c>
      <c r="AL30" s="56">
        <v>70.873786407766985</v>
      </c>
    </row>
    <row r="31" spans="1:38" ht="15" customHeight="1">
      <c r="A31" s="48"/>
      <c r="B31" s="24" t="s">
        <v>2</v>
      </c>
      <c r="C31" s="38">
        <v>17</v>
      </c>
      <c r="D31" s="38">
        <v>1</v>
      </c>
      <c r="E31" s="38">
        <v>0</v>
      </c>
      <c r="F31" s="38">
        <v>0</v>
      </c>
      <c r="G31" s="38">
        <v>0</v>
      </c>
      <c r="H31" s="38">
        <v>0</v>
      </c>
      <c r="I31" s="38">
        <v>0</v>
      </c>
      <c r="J31" s="38">
        <v>6</v>
      </c>
      <c r="K31" s="38">
        <v>10</v>
      </c>
      <c r="L31" s="38">
        <v>35</v>
      </c>
      <c r="M31" s="38">
        <v>2</v>
      </c>
      <c r="N31" s="38">
        <v>0</v>
      </c>
      <c r="O31" s="38">
        <v>0</v>
      </c>
      <c r="P31" s="38">
        <v>0</v>
      </c>
      <c r="Q31" s="38">
        <v>0</v>
      </c>
      <c r="R31" s="38">
        <v>0</v>
      </c>
      <c r="S31" s="38">
        <v>4</v>
      </c>
      <c r="T31" s="38">
        <v>29</v>
      </c>
      <c r="U31" s="38">
        <v>3</v>
      </c>
      <c r="V31" s="38">
        <v>0</v>
      </c>
      <c r="W31" s="38">
        <v>0</v>
      </c>
      <c r="X31" s="38">
        <v>0</v>
      </c>
      <c r="Y31" s="38">
        <v>0</v>
      </c>
      <c r="Z31" s="38">
        <v>0</v>
      </c>
      <c r="AA31" s="38">
        <v>0</v>
      </c>
      <c r="AB31" s="38">
        <v>1</v>
      </c>
      <c r="AC31" s="38">
        <v>2</v>
      </c>
      <c r="AD31" s="38">
        <v>28</v>
      </c>
      <c r="AE31" s="38">
        <v>1</v>
      </c>
      <c r="AF31" s="38">
        <v>0</v>
      </c>
      <c r="AG31" s="38">
        <v>0</v>
      </c>
      <c r="AH31" s="38">
        <v>0</v>
      </c>
      <c r="AI31" s="38">
        <v>2</v>
      </c>
      <c r="AJ31" s="38">
        <v>0</v>
      </c>
      <c r="AK31" s="38">
        <v>5</v>
      </c>
      <c r="AL31" s="38">
        <v>20</v>
      </c>
    </row>
    <row r="32" spans="1:38" ht="15" customHeight="1">
      <c r="A32" s="89"/>
      <c r="B32" s="88"/>
      <c r="C32" s="69">
        <v>100</v>
      </c>
      <c r="D32" s="69">
        <v>5.8823529411764701</v>
      </c>
      <c r="E32" s="69">
        <v>0</v>
      </c>
      <c r="F32" s="69">
        <v>0</v>
      </c>
      <c r="G32" s="69">
        <v>0</v>
      </c>
      <c r="H32" s="69">
        <v>0</v>
      </c>
      <c r="I32" s="69">
        <v>0</v>
      </c>
      <c r="J32" s="69">
        <v>35.294117647058826</v>
      </c>
      <c r="K32" s="69">
        <v>58.82352941176471</v>
      </c>
      <c r="L32" s="69">
        <v>100</v>
      </c>
      <c r="M32" s="69">
        <v>5.7142857142857144</v>
      </c>
      <c r="N32" s="69">
        <v>0</v>
      </c>
      <c r="O32" s="69">
        <v>0</v>
      </c>
      <c r="P32" s="69">
        <v>0</v>
      </c>
      <c r="Q32" s="69">
        <v>0</v>
      </c>
      <c r="R32" s="69">
        <v>0</v>
      </c>
      <c r="S32" s="69">
        <v>11.428571428571429</v>
      </c>
      <c r="T32" s="69">
        <v>82.857142857142861</v>
      </c>
      <c r="U32" s="69">
        <v>99.999999999999986</v>
      </c>
      <c r="V32" s="69">
        <v>0</v>
      </c>
      <c r="W32" s="69">
        <v>0</v>
      </c>
      <c r="X32" s="69">
        <v>0</v>
      </c>
      <c r="Y32" s="69">
        <v>0</v>
      </c>
      <c r="Z32" s="69">
        <v>0</v>
      </c>
      <c r="AA32" s="69">
        <v>0</v>
      </c>
      <c r="AB32" s="69">
        <v>33.333333333333329</v>
      </c>
      <c r="AC32" s="69">
        <v>66.666666666666657</v>
      </c>
      <c r="AD32" s="69">
        <v>100</v>
      </c>
      <c r="AE32" s="69">
        <v>3.5714285714285712</v>
      </c>
      <c r="AF32" s="69">
        <v>0</v>
      </c>
      <c r="AG32" s="69">
        <v>0</v>
      </c>
      <c r="AH32" s="69">
        <v>0</v>
      </c>
      <c r="AI32" s="69">
        <v>7.1428571428571423</v>
      </c>
      <c r="AJ32" s="69">
        <v>0</v>
      </c>
      <c r="AK32" s="69">
        <v>17.857142857142858</v>
      </c>
      <c r="AL32" s="69">
        <v>71.428571428571431</v>
      </c>
    </row>
    <row r="33" spans="1:38" ht="15" customHeight="1">
      <c r="A33" s="48" t="s">
        <v>16</v>
      </c>
      <c r="B33" s="24" t="s">
        <v>17</v>
      </c>
      <c r="C33" s="38">
        <v>425</v>
      </c>
      <c r="D33" s="38">
        <v>19</v>
      </c>
      <c r="E33" s="38">
        <v>5</v>
      </c>
      <c r="F33" s="38">
        <v>8</v>
      </c>
      <c r="G33" s="38">
        <v>6</v>
      </c>
      <c r="H33" s="38">
        <v>13</v>
      </c>
      <c r="I33" s="38">
        <v>14</v>
      </c>
      <c r="J33" s="38">
        <v>114</v>
      </c>
      <c r="K33" s="38">
        <v>246</v>
      </c>
      <c r="L33" s="38">
        <v>760</v>
      </c>
      <c r="M33" s="38">
        <v>25</v>
      </c>
      <c r="N33" s="38">
        <v>3</v>
      </c>
      <c r="O33" s="38">
        <v>10</v>
      </c>
      <c r="P33" s="38">
        <v>10</v>
      </c>
      <c r="Q33" s="38">
        <v>3</v>
      </c>
      <c r="R33" s="38">
        <v>7</v>
      </c>
      <c r="S33" s="38">
        <v>130</v>
      </c>
      <c r="T33" s="38">
        <v>572</v>
      </c>
      <c r="U33" s="38">
        <v>67</v>
      </c>
      <c r="V33" s="38">
        <v>2</v>
      </c>
      <c r="W33" s="38">
        <v>2</v>
      </c>
      <c r="X33" s="38">
        <v>0</v>
      </c>
      <c r="Y33" s="38">
        <v>0</v>
      </c>
      <c r="Z33" s="38">
        <v>2</v>
      </c>
      <c r="AA33" s="38">
        <v>0</v>
      </c>
      <c r="AB33" s="38">
        <v>17</v>
      </c>
      <c r="AC33" s="38">
        <v>44</v>
      </c>
      <c r="AD33" s="38">
        <v>672</v>
      </c>
      <c r="AE33" s="38">
        <v>43</v>
      </c>
      <c r="AF33" s="38">
        <v>6</v>
      </c>
      <c r="AG33" s="38">
        <v>12</v>
      </c>
      <c r="AH33" s="38">
        <v>14</v>
      </c>
      <c r="AI33" s="38">
        <v>10</v>
      </c>
      <c r="AJ33" s="38">
        <v>9</v>
      </c>
      <c r="AK33" s="38">
        <v>126</v>
      </c>
      <c r="AL33" s="38">
        <v>452</v>
      </c>
    </row>
    <row r="34" spans="1:38" ht="15" customHeight="1">
      <c r="A34" s="48"/>
      <c r="B34" s="24"/>
      <c r="C34" s="56">
        <v>100</v>
      </c>
      <c r="D34" s="56">
        <v>4.4705882352941178</v>
      </c>
      <c r="E34" s="56">
        <v>1.1764705882352942</v>
      </c>
      <c r="F34" s="56">
        <v>1.8823529411764703</v>
      </c>
      <c r="G34" s="56">
        <v>1.411764705882353</v>
      </c>
      <c r="H34" s="56">
        <v>3.0588235294117649</v>
      </c>
      <c r="I34" s="56">
        <v>3.2941176470588238</v>
      </c>
      <c r="J34" s="56">
        <v>26.823529411764707</v>
      </c>
      <c r="K34" s="56">
        <v>57.882352941176471</v>
      </c>
      <c r="L34" s="56">
        <v>100</v>
      </c>
      <c r="M34" s="56">
        <v>3.2894736842105261</v>
      </c>
      <c r="N34" s="56">
        <v>0.39473684210526316</v>
      </c>
      <c r="O34" s="56">
        <v>1.3157894736842104</v>
      </c>
      <c r="P34" s="56">
        <v>1.3157894736842104</v>
      </c>
      <c r="Q34" s="56">
        <v>0.39473684210526316</v>
      </c>
      <c r="R34" s="56">
        <v>0.92105263157894723</v>
      </c>
      <c r="S34" s="56">
        <v>17.105263157894736</v>
      </c>
      <c r="T34" s="56">
        <v>75.26315789473685</v>
      </c>
      <c r="U34" s="56">
        <v>100</v>
      </c>
      <c r="V34" s="56">
        <v>2.9850746268656714</v>
      </c>
      <c r="W34" s="56">
        <v>2.9850746268656714</v>
      </c>
      <c r="X34" s="56">
        <v>0</v>
      </c>
      <c r="Y34" s="56">
        <v>0</v>
      </c>
      <c r="Z34" s="56">
        <v>2.9850746268656714</v>
      </c>
      <c r="AA34" s="56">
        <v>0</v>
      </c>
      <c r="AB34" s="56">
        <v>25.373134328358208</v>
      </c>
      <c r="AC34" s="56">
        <v>65.671641791044777</v>
      </c>
      <c r="AD34" s="56">
        <v>100</v>
      </c>
      <c r="AE34" s="56">
        <v>6.3988095238095237</v>
      </c>
      <c r="AF34" s="56">
        <v>0.89285714285714279</v>
      </c>
      <c r="AG34" s="56">
        <v>1.7857142857142856</v>
      </c>
      <c r="AH34" s="56">
        <v>2.083333333333333</v>
      </c>
      <c r="AI34" s="56">
        <v>1.4880952380952379</v>
      </c>
      <c r="AJ34" s="56">
        <v>1.3392857142857142</v>
      </c>
      <c r="AK34" s="56">
        <v>18.75</v>
      </c>
      <c r="AL34" s="56">
        <v>67.261904761904773</v>
      </c>
    </row>
    <row r="35" spans="1:38" ht="15" customHeight="1">
      <c r="A35" s="48"/>
      <c r="B35" s="24" t="s">
        <v>18</v>
      </c>
      <c r="C35" s="38">
        <v>193</v>
      </c>
      <c r="D35" s="38">
        <v>10</v>
      </c>
      <c r="E35" s="38">
        <v>0</v>
      </c>
      <c r="F35" s="38">
        <v>1</v>
      </c>
      <c r="G35" s="38">
        <v>4</v>
      </c>
      <c r="H35" s="38">
        <v>4</v>
      </c>
      <c r="I35" s="38">
        <v>8</v>
      </c>
      <c r="J35" s="38">
        <v>54</v>
      </c>
      <c r="K35" s="38">
        <v>112</v>
      </c>
      <c r="L35" s="38">
        <v>326</v>
      </c>
      <c r="M35" s="38">
        <v>22</v>
      </c>
      <c r="N35" s="38">
        <v>0</v>
      </c>
      <c r="O35" s="38">
        <v>1</v>
      </c>
      <c r="P35" s="38">
        <v>1</v>
      </c>
      <c r="Q35" s="38">
        <v>4</v>
      </c>
      <c r="R35" s="38">
        <v>3</v>
      </c>
      <c r="S35" s="38">
        <v>67</v>
      </c>
      <c r="T35" s="38">
        <v>228</v>
      </c>
      <c r="U35" s="38">
        <v>32</v>
      </c>
      <c r="V35" s="38">
        <v>0</v>
      </c>
      <c r="W35" s="38">
        <v>0</v>
      </c>
      <c r="X35" s="38">
        <v>0</v>
      </c>
      <c r="Y35" s="38">
        <v>1</v>
      </c>
      <c r="Z35" s="38">
        <v>0</v>
      </c>
      <c r="AA35" s="38">
        <v>1</v>
      </c>
      <c r="AB35" s="38">
        <v>6</v>
      </c>
      <c r="AC35" s="38">
        <v>24</v>
      </c>
      <c r="AD35" s="38">
        <v>220</v>
      </c>
      <c r="AE35" s="38">
        <v>9</v>
      </c>
      <c r="AF35" s="38">
        <v>2</v>
      </c>
      <c r="AG35" s="38">
        <v>7</v>
      </c>
      <c r="AH35" s="38">
        <v>5</v>
      </c>
      <c r="AI35" s="38">
        <v>5</v>
      </c>
      <c r="AJ35" s="38">
        <v>2</v>
      </c>
      <c r="AK35" s="38">
        <v>47</v>
      </c>
      <c r="AL35" s="38">
        <v>143</v>
      </c>
    </row>
    <row r="36" spans="1:38" ht="15" customHeight="1">
      <c r="A36" s="48"/>
      <c r="B36" s="24"/>
      <c r="C36" s="56">
        <v>100</v>
      </c>
      <c r="D36" s="56">
        <v>5.1813471502590671</v>
      </c>
      <c r="E36" s="56">
        <v>0</v>
      </c>
      <c r="F36" s="56">
        <v>0.5181347150259068</v>
      </c>
      <c r="G36" s="56">
        <v>2.0725388601036272</v>
      </c>
      <c r="H36" s="56">
        <v>2.0725388601036272</v>
      </c>
      <c r="I36" s="56">
        <v>4.1450777202072544</v>
      </c>
      <c r="J36" s="56">
        <v>27.979274611398964</v>
      </c>
      <c r="K36" s="56">
        <v>58.031088082901547</v>
      </c>
      <c r="L36" s="56">
        <v>99.999999999999986</v>
      </c>
      <c r="M36" s="56">
        <v>6.7484662576687118</v>
      </c>
      <c r="N36" s="56">
        <v>0</v>
      </c>
      <c r="O36" s="56">
        <v>0.30674846625766872</v>
      </c>
      <c r="P36" s="56">
        <v>0.30674846625766872</v>
      </c>
      <c r="Q36" s="56">
        <v>1.2269938650306749</v>
      </c>
      <c r="R36" s="56">
        <v>0.92024539877300615</v>
      </c>
      <c r="S36" s="56">
        <v>20.552147239263803</v>
      </c>
      <c r="T36" s="56">
        <v>69.938650306748457</v>
      </c>
      <c r="U36" s="56">
        <v>100</v>
      </c>
      <c r="V36" s="56">
        <v>0</v>
      </c>
      <c r="W36" s="56">
        <v>0</v>
      </c>
      <c r="X36" s="56">
        <v>0</v>
      </c>
      <c r="Y36" s="56">
        <v>3.125</v>
      </c>
      <c r="Z36" s="56">
        <v>0</v>
      </c>
      <c r="AA36" s="56">
        <v>3.125</v>
      </c>
      <c r="AB36" s="56">
        <v>18.75</v>
      </c>
      <c r="AC36" s="56">
        <v>75</v>
      </c>
      <c r="AD36" s="56">
        <v>100</v>
      </c>
      <c r="AE36" s="56">
        <v>4.0909090909090908</v>
      </c>
      <c r="AF36" s="56">
        <v>0.90909090909090906</v>
      </c>
      <c r="AG36" s="56">
        <v>3.1818181818181817</v>
      </c>
      <c r="AH36" s="56">
        <v>2.2727272727272729</v>
      </c>
      <c r="AI36" s="56">
        <v>2.2727272727272729</v>
      </c>
      <c r="AJ36" s="56">
        <v>0.90909090909090906</v>
      </c>
      <c r="AK36" s="56">
        <v>21.363636363636363</v>
      </c>
      <c r="AL36" s="56">
        <v>65</v>
      </c>
    </row>
    <row r="37" spans="1:38" ht="15" customHeight="1">
      <c r="A37" s="48"/>
      <c r="B37" s="24" t="s">
        <v>19</v>
      </c>
      <c r="C37" s="38">
        <v>304</v>
      </c>
      <c r="D37" s="38">
        <v>10</v>
      </c>
      <c r="E37" s="38">
        <v>1</v>
      </c>
      <c r="F37" s="38">
        <v>5</v>
      </c>
      <c r="G37" s="38">
        <v>5</v>
      </c>
      <c r="H37" s="38">
        <v>4</v>
      </c>
      <c r="I37" s="38">
        <v>12</v>
      </c>
      <c r="J37" s="38">
        <v>82</v>
      </c>
      <c r="K37" s="38">
        <v>185</v>
      </c>
      <c r="L37" s="38">
        <v>413</v>
      </c>
      <c r="M37" s="38">
        <v>22</v>
      </c>
      <c r="N37" s="38">
        <v>3</v>
      </c>
      <c r="O37" s="38">
        <v>11</v>
      </c>
      <c r="P37" s="38">
        <v>6</v>
      </c>
      <c r="Q37" s="38">
        <v>11</v>
      </c>
      <c r="R37" s="38">
        <v>4</v>
      </c>
      <c r="S37" s="38">
        <v>87</v>
      </c>
      <c r="T37" s="38">
        <v>269</v>
      </c>
      <c r="U37" s="38">
        <v>42</v>
      </c>
      <c r="V37" s="38">
        <v>2</v>
      </c>
      <c r="W37" s="38">
        <v>0</v>
      </c>
      <c r="X37" s="38">
        <v>0</v>
      </c>
      <c r="Y37" s="38">
        <v>1</v>
      </c>
      <c r="Z37" s="38">
        <v>0</v>
      </c>
      <c r="AA37" s="38">
        <v>0</v>
      </c>
      <c r="AB37" s="38">
        <v>8</v>
      </c>
      <c r="AC37" s="38">
        <v>31</v>
      </c>
      <c r="AD37" s="38">
        <v>239</v>
      </c>
      <c r="AE37" s="38">
        <v>26</v>
      </c>
      <c r="AF37" s="38">
        <v>3</v>
      </c>
      <c r="AG37" s="38">
        <v>3</v>
      </c>
      <c r="AH37" s="38">
        <v>3</v>
      </c>
      <c r="AI37" s="38">
        <v>4</v>
      </c>
      <c r="AJ37" s="38">
        <v>2</v>
      </c>
      <c r="AK37" s="38">
        <v>46</v>
      </c>
      <c r="AL37" s="38">
        <v>152</v>
      </c>
    </row>
    <row r="38" spans="1:38" ht="15" customHeight="1">
      <c r="A38" s="48"/>
      <c r="B38" s="24"/>
      <c r="C38" s="56">
        <v>100</v>
      </c>
      <c r="D38" s="56">
        <v>3.2894736842105261</v>
      </c>
      <c r="E38" s="56">
        <v>0.3289473684210526</v>
      </c>
      <c r="F38" s="56">
        <v>1.6447368421052631</v>
      </c>
      <c r="G38" s="56">
        <v>1.6447368421052631</v>
      </c>
      <c r="H38" s="56">
        <v>1.3157894736842104</v>
      </c>
      <c r="I38" s="56">
        <v>3.9473684210526314</v>
      </c>
      <c r="J38" s="56">
        <v>26.973684210526315</v>
      </c>
      <c r="K38" s="56">
        <v>60.855263157894733</v>
      </c>
      <c r="L38" s="56">
        <v>100</v>
      </c>
      <c r="M38" s="56">
        <v>5.3268765133171918</v>
      </c>
      <c r="N38" s="56">
        <v>0.72639225181598066</v>
      </c>
      <c r="O38" s="56">
        <v>2.6634382566585959</v>
      </c>
      <c r="P38" s="56">
        <v>1.4527845036319613</v>
      </c>
      <c r="Q38" s="56">
        <v>2.6634382566585959</v>
      </c>
      <c r="R38" s="56">
        <v>0.96852300242130751</v>
      </c>
      <c r="S38" s="56">
        <v>21.06537530266344</v>
      </c>
      <c r="T38" s="56">
        <v>65.133171912832935</v>
      </c>
      <c r="U38" s="56">
        <v>100</v>
      </c>
      <c r="V38" s="56">
        <v>4.7619047619047619</v>
      </c>
      <c r="W38" s="56">
        <v>0</v>
      </c>
      <c r="X38" s="56">
        <v>0</v>
      </c>
      <c r="Y38" s="56">
        <v>2.3809523809523809</v>
      </c>
      <c r="Z38" s="56">
        <v>0</v>
      </c>
      <c r="AA38" s="56">
        <v>0</v>
      </c>
      <c r="AB38" s="56">
        <v>19.047619047619047</v>
      </c>
      <c r="AC38" s="56">
        <v>73.80952380952381</v>
      </c>
      <c r="AD38" s="56">
        <v>100</v>
      </c>
      <c r="AE38" s="56">
        <v>10.87866108786611</v>
      </c>
      <c r="AF38" s="56">
        <v>1.2552301255230125</v>
      </c>
      <c r="AG38" s="56">
        <v>1.2552301255230125</v>
      </c>
      <c r="AH38" s="56">
        <v>1.2552301255230125</v>
      </c>
      <c r="AI38" s="56">
        <v>1.6736401673640167</v>
      </c>
      <c r="AJ38" s="56">
        <v>0.83682008368200833</v>
      </c>
      <c r="AK38" s="56">
        <v>19.246861924686193</v>
      </c>
      <c r="AL38" s="56">
        <v>63.598326359832633</v>
      </c>
    </row>
    <row r="39" spans="1:38" ht="15" customHeight="1">
      <c r="A39" s="48"/>
      <c r="B39" s="24" t="s">
        <v>20</v>
      </c>
      <c r="C39" s="38">
        <v>239</v>
      </c>
      <c r="D39" s="38">
        <v>11</v>
      </c>
      <c r="E39" s="38">
        <v>4</v>
      </c>
      <c r="F39" s="38">
        <v>3</v>
      </c>
      <c r="G39" s="38">
        <v>2</v>
      </c>
      <c r="H39" s="38">
        <v>6</v>
      </c>
      <c r="I39" s="38">
        <v>13</v>
      </c>
      <c r="J39" s="38">
        <v>82</v>
      </c>
      <c r="K39" s="38">
        <v>118</v>
      </c>
      <c r="L39" s="38">
        <v>122</v>
      </c>
      <c r="M39" s="38">
        <v>5</v>
      </c>
      <c r="N39" s="38">
        <v>0</v>
      </c>
      <c r="O39" s="38">
        <v>0</v>
      </c>
      <c r="P39" s="38">
        <v>3</v>
      </c>
      <c r="Q39" s="38">
        <v>5</v>
      </c>
      <c r="R39" s="38">
        <v>2</v>
      </c>
      <c r="S39" s="38">
        <v>31</v>
      </c>
      <c r="T39" s="38">
        <v>76</v>
      </c>
      <c r="U39" s="38">
        <v>18</v>
      </c>
      <c r="V39" s="38">
        <v>2</v>
      </c>
      <c r="W39" s="38">
        <v>0</v>
      </c>
      <c r="X39" s="38">
        <v>0</v>
      </c>
      <c r="Y39" s="38">
        <v>0</v>
      </c>
      <c r="Z39" s="38">
        <v>1</v>
      </c>
      <c r="AA39" s="38">
        <v>0</v>
      </c>
      <c r="AB39" s="38">
        <v>3</v>
      </c>
      <c r="AC39" s="38">
        <v>12</v>
      </c>
      <c r="AD39" s="38">
        <v>100</v>
      </c>
      <c r="AE39" s="38">
        <v>5</v>
      </c>
      <c r="AF39" s="38">
        <v>1</v>
      </c>
      <c r="AG39" s="38">
        <v>4</v>
      </c>
      <c r="AH39" s="38">
        <v>5</v>
      </c>
      <c r="AI39" s="38">
        <v>1</v>
      </c>
      <c r="AJ39" s="38">
        <v>1</v>
      </c>
      <c r="AK39" s="38">
        <v>29</v>
      </c>
      <c r="AL39" s="38">
        <v>54</v>
      </c>
    </row>
    <row r="40" spans="1:38" ht="15" customHeight="1">
      <c r="A40" s="48"/>
      <c r="B40" s="24"/>
      <c r="C40" s="56">
        <v>100</v>
      </c>
      <c r="D40" s="56">
        <v>4.6025104602510458</v>
      </c>
      <c r="E40" s="56">
        <v>1.6736401673640167</v>
      </c>
      <c r="F40" s="56">
        <v>1.2552301255230125</v>
      </c>
      <c r="G40" s="56">
        <v>0.83682008368200833</v>
      </c>
      <c r="H40" s="56">
        <v>2.510460251046025</v>
      </c>
      <c r="I40" s="56">
        <v>5.439330543933055</v>
      </c>
      <c r="J40" s="56">
        <v>34.309623430962347</v>
      </c>
      <c r="K40" s="56">
        <v>49.372384937238493</v>
      </c>
      <c r="L40" s="56">
        <v>100</v>
      </c>
      <c r="M40" s="56">
        <v>4.0983606557377046</v>
      </c>
      <c r="N40" s="56">
        <v>0</v>
      </c>
      <c r="O40" s="56">
        <v>0</v>
      </c>
      <c r="P40" s="56">
        <v>2.459016393442623</v>
      </c>
      <c r="Q40" s="56">
        <v>4.0983606557377046</v>
      </c>
      <c r="R40" s="56">
        <v>1.639344262295082</v>
      </c>
      <c r="S40" s="56">
        <v>25.409836065573771</v>
      </c>
      <c r="T40" s="56">
        <v>62.295081967213115</v>
      </c>
      <c r="U40" s="56">
        <v>99.999999999999986</v>
      </c>
      <c r="V40" s="56">
        <v>11.111111111111111</v>
      </c>
      <c r="W40" s="56">
        <v>0</v>
      </c>
      <c r="X40" s="56">
        <v>0</v>
      </c>
      <c r="Y40" s="56">
        <v>0</v>
      </c>
      <c r="Z40" s="56">
        <v>5.5555555555555554</v>
      </c>
      <c r="AA40" s="56">
        <v>0</v>
      </c>
      <c r="AB40" s="56">
        <v>16.666666666666664</v>
      </c>
      <c r="AC40" s="56">
        <v>66.666666666666657</v>
      </c>
      <c r="AD40" s="56">
        <v>100</v>
      </c>
      <c r="AE40" s="56">
        <v>5</v>
      </c>
      <c r="AF40" s="56">
        <v>1</v>
      </c>
      <c r="AG40" s="56">
        <v>4</v>
      </c>
      <c r="AH40" s="56">
        <v>5</v>
      </c>
      <c r="AI40" s="56">
        <v>1</v>
      </c>
      <c r="AJ40" s="56">
        <v>1</v>
      </c>
      <c r="AK40" s="56">
        <v>28.999999999999996</v>
      </c>
      <c r="AL40" s="56">
        <v>54</v>
      </c>
    </row>
    <row r="41" spans="1:38" ht="15" customHeight="1">
      <c r="A41" s="48"/>
      <c r="B41" s="24" t="s">
        <v>21</v>
      </c>
      <c r="C41" s="38">
        <v>535</v>
      </c>
      <c r="D41" s="38">
        <v>13</v>
      </c>
      <c r="E41" s="38">
        <v>10</v>
      </c>
      <c r="F41" s="38">
        <v>6</v>
      </c>
      <c r="G41" s="38">
        <v>3</v>
      </c>
      <c r="H41" s="38">
        <v>11</v>
      </c>
      <c r="I41" s="38">
        <v>37</v>
      </c>
      <c r="J41" s="38">
        <v>299</v>
      </c>
      <c r="K41" s="38">
        <v>156</v>
      </c>
      <c r="L41" s="38">
        <v>34</v>
      </c>
      <c r="M41" s="38">
        <v>1</v>
      </c>
      <c r="N41" s="38">
        <v>0</v>
      </c>
      <c r="O41" s="38">
        <v>1</v>
      </c>
      <c r="P41" s="38">
        <v>2</v>
      </c>
      <c r="Q41" s="38">
        <v>2</v>
      </c>
      <c r="R41" s="38">
        <v>0</v>
      </c>
      <c r="S41" s="38">
        <v>13</v>
      </c>
      <c r="T41" s="38">
        <v>15</v>
      </c>
      <c r="U41" s="38">
        <v>5</v>
      </c>
      <c r="V41" s="38">
        <v>0</v>
      </c>
      <c r="W41" s="38">
        <v>0</v>
      </c>
      <c r="X41" s="38">
        <v>0</v>
      </c>
      <c r="Y41" s="38">
        <v>0</v>
      </c>
      <c r="Z41" s="38">
        <v>1</v>
      </c>
      <c r="AA41" s="38">
        <v>0</v>
      </c>
      <c r="AB41" s="38">
        <v>1</v>
      </c>
      <c r="AC41" s="38">
        <v>3</v>
      </c>
      <c r="AD41" s="38">
        <v>137</v>
      </c>
      <c r="AE41" s="38">
        <v>7</v>
      </c>
      <c r="AF41" s="38">
        <v>2</v>
      </c>
      <c r="AG41" s="38">
        <v>4</v>
      </c>
      <c r="AH41" s="38">
        <v>12</v>
      </c>
      <c r="AI41" s="38">
        <v>12</v>
      </c>
      <c r="AJ41" s="38">
        <v>7</v>
      </c>
      <c r="AK41" s="38">
        <v>82</v>
      </c>
      <c r="AL41" s="38">
        <v>11</v>
      </c>
    </row>
    <row r="42" spans="1:38" ht="15" customHeight="1">
      <c r="A42" s="48"/>
      <c r="B42" s="24"/>
      <c r="C42" s="56">
        <v>100</v>
      </c>
      <c r="D42" s="56">
        <v>2.4299065420560746</v>
      </c>
      <c r="E42" s="56">
        <v>1.8691588785046727</v>
      </c>
      <c r="F42" s="56">
        <v>1.1214953271028036</v>
      </c>
      <c r="G42" s="56">
        <v>0.56074766355140182</v>
      </c>
      <c r="H42" s="56">
        <v>2.0560747663551404</v>
      </c>
      <c r="I42" s="56">
        <v>6.9158878504672892</v>
      </c>
      <c r="J42" s="56">
        <v>55.887850467289724</v>
      </c>
      <c r="K42" s="56">
        <v>29.158878504672899</v>
      </c>
      <c r="L42" s="56">
        <v>100</v>
      </c>
      <c r="M42" s="56">
        <v>2.9411764705882351</v>
      </c>
      <c r="N42" s="56">
        <v>0</v>
      </c>
      <c r="O42" s="56">
        <v>2.9411764705882351</v>
      </c>
      <c r="P42" s="56">
        <v>5.8823529411764701</v>
      </c>
      <c r="Q42" s="56">
        <v>5.8823529411764701</v>
      </c>
      <c r="R42" s="56">
        <v>0</v>
      </c>
      <c r="S42" s="56">
        <v>38.235294117647058</v>
      </c>
      <c r="T42" s="56">
        <v>44.117647058823529</v>
      </c>
      <c r="U42" s="56">
        <v>100</v>
      </c>
      <c r="V42" s="56">
        <v>0</v>
      </c>
      <c r="W42" s="56">
        <v>0</v>
      </c>
      <c r="X42" s="56">
        <v>0</v>
      </c>
      <c r="Y42" s="56">
        <v>0</v>
      </c>
      <c r="Z42" s="56">
        <v>20</v>
      </c>
      <c r="AA42" s="56">
        <v>0</v>
      </c>
      <c r="AB42" s="56">
        <v>20</v>
      </c>
      <c r="AC42" s="56">
        <v>60</v>
      </c>
      <c r="AD42" s="56">
        <v>100</v>
      </c>
      <c r="AE42" s="56">
        <v>5.1094890510948909</v>
      </c>
      <c r="AF42" s="56">
        <v>1.4598540145985401</v>
      </c>
      <c r="AG42" s="56">
        <v>2.9197080291970803</v>
      </c>
      <c r="AH42" s="56">
        <v>8.7591240875912408</v>
      </c>
      <c r="AI42" s="56">
        <v>8.7591240875912408</v>
      </c>
      <c r="AJ42" s="56">
        <v>5.1094890510948909</v>
      </c>
      <c r="AK42" s="56">
        <v>59.854014598540154</v>
      </c>
      <c r="AL42" s="56">
        <v>8.0291970802919703</v>
      </c>
    </row>
    <row r="43" spans="1:38" ht="15" customHeight="1">
      <c r="A43" s="48"/>
      <c r="B43" s="24" t="s">
        <v>2</v>
      </c>
      <c r="C43" s="38">
        <v>18</v>
      </c>
      <c r="D43" s="38">
        <v>0</v>
      </c>
      <c r="E43" s="38">
        <v>0</v>
      </c>
      <c r="F43" s="38">
        <v>0</v>
      </c>
      <c r="G43" s="38">
        <v>0</v>
      </c>
      <c r="H43" s="38">
        <v>0</v>
      </c>
      <c r="I43" s="38">
        <v>0</v>
      </c>
      <c r="J43" s="38">
        <v>2</v>
      </c>
      <c r="K43" s="38">
        <v>16</v>
      </c>
      <c r="L43" s="38">
        <v>25</v>
      </c>
      <c r="M43" s="38">
        <v>0</v>
      </c>
      <c r="N43" s="38">
        <v>0</v>
      </c>
      <c r="O43" s="38">
        <v>0</v>
      </c>
      <c r="P43" s="38">
        <v>0</v>
      </c>
      <c r="Q43" s="38">
        <v>0</v>
      </c>
      <c r="R43" s="38">
        <v>0</v>
      </c>
      <c r="S43" s="38">
        <v>2</v>
      </c>
      <c r="T43" s="38">
        <v>23</v>
      </c>
      <c r="U43" s="38">
        <v>2</v>
      </c>
      <c r="V43" s="38">
        <v>0</v>
      </c>
      <c r="W43" s="38">
        <v>0</v>
      </c>
      <c r="X43" s="38">
        <v>0</v>
      </c>
      <c r="Y43" s="38">
        <v>0</v>
      </c>
      <c r="Z43" s="38">
        <v>0</v>
      </c>
      <c r="AA43" s="38">
        <v>0</v>
      </c>
      <c r="AB43" s="38">
        <v>0</v>
      </c>
      <c r="AC43" s="38">
        <v>2</v>
      </c>
      <c r="AD43" s="38">
        <v>14</v>
      </c>
      <c r="AE43" s="38">
        <v>0</v>
      </c>
      <c r="AF43" s="38">
        <v>0</v>
      </c>
      <c r="AG43" s="38">
        <v>0</v>
      </c>
      <c r="AH43" s="38">
        <v>0</v>
      </c>
      <c r="AI43" s="38">
        <v>0</v>
      </c>
      <c r="AJ43" s="38">
        <v>0</v>
      </c>
      <c r="AK43" s="38">
        <v>1</v>
      </c>
      <c r="AL43" s="38">
        <v>13</v>
      </c>
    </row>
    <row r="44" spans="1:38" ht="15" customHeight="1">
      <c r="A44" s="89"/>
      <c r="B44" s="88"/>
      <c r="C44" s="69">
        <v>100</v>
      </c>
      <c r="D44" s="69">
        <v>0</v>
      </c>
      <c r="E44" s="69">
        <v>0</v>
      </c>
      <c r="F44" s="69">
        <v>0</v>
      </c>
      <c r="G44" s="69">
        <v>0</v>
      </c>
      <c r="H44" s="69">
        <v>0</v>
      </c>
      <c r="I44" s="69">
        <v>0</v>
      </c>
      <c r="J44" s="69">
        <v>11.111111111111111</v>
      </c>
      <c r="K44" s="69">
        <v>88.888888888888886</v>
      </c>
      <c r="L44" s="69">
        <v>100</v>
      </c>
      <c r="M44" s="69">
        <v>0</v>
      </c>
      <c r="N44" s="69">
        <v>0</v>
      </c>
      <c r="O44" s="69">
        <v>0</v>
      </c>
      <c r="P44" s="69">
        <v>0</v>
      </c>
      <c r="Q44" s="69">
        <v>0</v>
      </c>
      <c r="R44" s="69">
        <v>0</v>
      </c>
      <c r="S44" s="69">
        <v>8</v>
      </c>
      <c r="T44" s="69">
        <v>92</v>
      </c>
      <c r="U44" s="69">
        <v>100</v>
      </c>
      <c r="V44" s="69">
        <v>0</v>
      </c>
      <c r="W44" s="69">
        <v>0</v>
      </c>
      <c r="X44" s="69">
        <v>0</v>
      </c>
      <c r="Y44" s="69">
        <v>0</v>
      </c>
      <c r="Z44" s="69">
        <v>0</v>
      </c>
      <c r="AA44" s="69">
        <v>0</v>
      </c>
      <c r="AB44" s="69">
        <v>0</v>
      </c>
      <c r="AC44" s="69">
        <v>100</v>
      </c>
      <c r="AD44" s="69">
        <v>100</v>
      </c>
      <c r="AE44" s="69">
        <v>0</v>
      </c>
      <c r="AF44" s="69">
        <v>0</v>
      </c>
      <c r="AG44" s="69">
        <v>0</v>
      </c>
      <c r="AH44" s="69">
        <v>0</v>
      </c>
      <c r="AI44" s="69">
        <v>0</v>
      </c>
      <c r="AJ44" s="69">
        <v>0</v>
      </c>
      <c r="AK44" s="69">
        <v>7.1428571428571423</v>
      </c>
      <c r="AL44" s="69">
        <v>92.857142857142861</v>
      </c>
    </row>
    <row r="45" spans="1:38" ht="15" customHeight="1">
      <c r="A45" s="48" t="s">
        <v>22</v>
      </c>
      <c r="B45" s="24" t="s">
        <v>23</v>
      </c>
      <c r="C45" s="38">
        <v>86</v>
      </c>
      <c r="D45" s="38">
        <v>7</v>
      </c>
      <c r="E45" s="38">
        <v>2</v>
      </c>
      <c r="F45" s="38">
        <v>0</v>
      </c>
      <c r="G45" s="38">
        <v>5</v>
      </c>
      <c r="H45" s="38">
        <v>4</v>
      </c>
      <c r="I45" s="38">
        <v>4</v>
      </c>
      <c r="J45" s="38">
        <v>34</v>
      </c>
      <c r="K45" s="38">
        <v>30</v>
      </c>
      <c r="L45" s="38">
        <v>18</v>
      </c>
      <c r="M45" s="38">
        <v>0</v>
      </c>
      <c r="N45" s="38">
        <v>0</v>
      </c>
      <c r="O45" s="38">
        <v>0</v>
      </c>
      <c r="P45" s="38">
        <v>0</v>
      </c>
      <c r="Q45" s="38">
        <v>2</v>
      </c>
      <c r="R45" s="38">
        <v>0</v>
      </c>
      <c r="S45" s="38">
        <v>3</v>
      </c>
      <c r="T45" s="38">
        <v>13</v>
      </c>
      <c r="U45" s="38">
        <v>0</v>
      </c>
      <c r="V45" s="38">
        <v>0</v>
      </c>
      <c r="W45" s="38">
        <v>0</v>
      </c>
      <c r="X45" s="38">
        <v>0</v>
      </c>
      <c r="Y45" s="38">
        <v>0</v>
      </c>
      <c r="Z45" s="38">
        <v>0</v>
      </c>
      <c r="AA45" s="38">
        <v>0</v>
      </c>
      <c r="AB45" s="38">
        <v>0</v>
      </c>
      <c r="AC45" s="38">
        <v>0</v>
      </c>
      <c r="AD45" s="38">
        <v>2</v>
      </c>
      <c r="AE45" s="38">
        <v>0</v>
      </c>
      <c r="AF45" s="38">
        <v>0</v>
      </c>
      <c r="AG45" s="38">
        <v>0</v>
      </c>
      <c r="AH45" s="38">
        <v>0</v>
      </c>
      <c r="AI45" s="38">
        <v>0</v>
      </c>
      <c r="AJ45" s="38">
        <v>0</v>
      </c>
      <c r="AK45" s="38">
        <v>1</v>
      </c>
      <c r="AL45" s="38">
        <v>1</v>
      </c>
    </row>
    <row r="46" spans="1:38" ht="15" customHeight="1">
      <c r="A46" s="48"/>
      <c r="B46" s="24"/>
      <c r="C46" s="56">
        <v>100</v>
      </c>
      <c r="D46" s="56">
        <v>8.1395348837209305</v>
      </c>
      <c r="E46" s="56">
        <v>2.3255813953488373</v>
      </c>
      <c r="F46" s="56">
        <v>0</v>
      </c>
      <c r="G46" s="56">
        <v>5.8139534883720927</v>
      </c>
      <c r="H46" s="56">
        <v>4.6511627906976747</v>
      </c>
      <c r="I46" s="56">
        <v>4.6511627906976747</v>
      </c>
      <c r="J46" s="56">
        <v>39.534883720930232</v>
      </c>
      <c r="K46" s="56">
        <v>34.883720930232556</v>
      </c>
      <c r="L46" s="56">
        <v>99.999999999999986</v>
      </c>
      <c r="M46" s="56">
        <v>0</v>
      </c>
      <c r="N46" s="56">
        <v>0</v>
      </c>
      <c r="O46" s="56">
        <v>0</v>
      </c>
      <c r="P46" s="56">
        <v>0</v>
      </c>
      <c r="Q46" s="56">
        <v>11.111111111111111</v>
      </c>
      <c r="R46" s="56">
        <v>0</v>
      </c>
      <c r="S46" s="56">
        <v>16.666666666666664</v>
      </c>
      <c r="T46" s="56">
        <v>72.222222222222214</v>
      </c>
      <c r="U46" s="56">
        <v>0</v>
      </c>
      <c r="V46" s="56">
        <v>0</v>
      </c>
      <c r="W46" s="56">
        <v>0</v>
      </c>
      <c r="X46" s="56">
        <v>0</v>
      </c>
      <c r="Y46" s="56">
        <v>0</v>
      </c>
      <c r="Z46" s="56">
        <v>0</v>
      </c>
      <c r="AA46" s="56">
        <v>0</v>
      </c>
      <c r="AB46" s="56">
        <v>0</v>
      </c>
      <c r="AC46" s="56">
        <v>0</v>
      </c>
      <c r="AD46" s="56">
        <v>100</v>
      </c>
      <c r="AE46" s="56">
        <v>0</v>
      </c>
      <c r="AF46" s="56">
        <v>0</v>
      </c>
      <c r="AG46" s="56">
        <v>0</v>
      </c>
      <c r="AH46" s="56">
        <v>0</v>
      </c>
      <c r="AI46" s="56">
        <v>0</v>
      </c>
      <c r="AJ46" s="56">
        <v>0</v>
      </c>
      <c r="AK46" s="56">
        <v>50</v>
      </c>
      <c r="AL46" s="56">
        <v>50</v>
      </c>
    </row>
    <row r="47" spans="1:38" ht="15" customHeight="1">
      <c r="A47" s="48"/>
      <c r="B47" s="24" t="s">
        <v>24</v>
      </c>
      <c r="C47" s="38">
        <v>107</v>
      </c>
      <c r="D47" s="38">
        <v>4</v>
      </c>
      <c r="E47" s="38">
        <v>2</v>
      </c>
      <c r="F47" s="38">
        <v>1</v>
      </c>
      <c r="G47" s="38">
        <v>0</v>
      </c>
      <c r="H47" s="38">
        <v>3</v>
      </c>
      <c r="I47" s="38">
        <v>8</v>
      </c>
      <c r="J47" s="38">
        <v>55</v>
      </c>
      <c r="K47" s="38">
        <v>34</v>
      </c>
      <c r="L47" s="38">
        <v>32</v>
      </c>
      <c r="M47" s="38">
        <v>2</v>
      </c>
      <c r="N47" s="38">
        <v>0</v>
      </c>
      <c r="O47" s="38">
        <v>2</v>
      </c>
      <c r="P47" s="38">
        <v>0</v>
      </c>
      <c r="Q47" s="38">
        <v>1</v>
      </c>
      <c r="R47" s="38">
        <v>0</v>
      </c>
      <c r="S47" s="38">
        <v>6</v>
      </c>
      <c r="T47" s="38">
        <v>21</v>
      </c>
      <c r="U47" s="38">
        <v>0</v>
      </c>
      <c r="V47" s="38">
        <v>0</v>
      </c>
      <c r="W47" s="38">
        <v>0</v>
      </c>
      <c r="X47" s="38">
        <v>0</v>
      </c>
      <c r="Y47" s="38">
        <v>0</v>
      </c>
      <c r="Z47" s="38">
        <v>0</v>
      </c>
      <c r="AA47" s="38">
        <v>0</v>
      </c>
      <c r="AB47" s="38">
        <v>0</v>
      </c>
      <c r="AC47" s="38">
        <v>0</v>
      </c>
      <c r="AD47" s="38">
        <v>5</v>
      </c>
      <c r="AE47" s="38">
        <v>0</v>
      </c>
      <c r="AF47" s="38">
        <v>0</v>
      </c>
      <c r="AG47" s="38">
        <v>0</v>
      </c>
      <c r="AH47" s="38">
        <v>0</v>
      </c>
      <c r="AI47" s="38">
        <v>0</v>
      </c>
      <c r="AJ47" s="38">
        <v>0</v>
      </c>
      <c r="AK47" s="38">
        <v>1</v>
      </c>
      <c r="AL47" s="38">
        <v>4</v>
      </c>
    </row>
    <row r="48" spans="1:38" ht="15" customHeight="1">
      <c r="A48" s="48"/>
      <c r="B48" s="24"/>
      <c r="C48" s="56">
        <v>99.999999999999986</v>
      </c>
      <c r="D48" s="56">
        <v>3.7383177570093453</v>
      </c>
      <c r="E48" s="56">
        <v>1.8691588785046727</v>
      </c>
      <c r="F48" s="56">
        <v>0.93457943925233633</v>
      </c>
      <c r="G48" s="56">
        <v>0</v>
      </c>
      <c r="H48" s="56">
        <v>2.8037383177570092</v>
      </c>
      <c r="I48" s="56">
        <v>7.4766355140186906</v>
      </c>
      <c r="J48" s="56">
        <v>51.401869158878498</v>
      </c>
      <c r="K48" s="56">
        <v>31.775700934579437</v>
      </c>
      <c r="L48" s="56">
        <v>100</v>
      </c>
      <c r="M48" s="56">
        <v>6.25</v>
      </c>
      <c r="N48" s="56">
        <v>0</v>
      </c>
      <c r="O48" s="56">
        <v>6.25</v>
      </c>
      <c r="P48" s="56">
        <v>0</v>
      </c>
      <c r="Q48" s="56">
        <v>3.125</v>
      </c>
      <c r="R48" s="56">
        <v>0</v>
      </c>
      <c r="S48" s="56">
        <v>18.75</v>
      </c>
      <c r="T48" s="56">
        <v>65.625</v>
      </c>
      <c r="U48" s="56">
        <v>0</v>
      </c>
      <c r="V48" s="56">
        <v>0</v>
      </c>
      <c r="W48" s="56">
        <v>0</v>
      </c>
      <c r="X48" s="56">
        <v>0</v>
      </c>
      <c r="Y48" s="56">
        <v>0</v>
      </c>
      <c r="Z48" s="56">
        <v>0</v>
      </c>
      <c r="AA48" s="56">
        <v>0</v>
      </c>
      <c r="AB48" s="56">
        <v>0</v>
      </c>
      <c r="AC48" s="56">
        <v>0</v>
      </c>
      <c r="AD48" s="56">
        <v>100</v>
      </c>
      <c r="AE48" s="56">
        <v>0</v>
      </c>
      <c r="AF48" s="56">
        <v>0</v>
      </c>
      <c r="AG48" s="56">
        <v>0</v>
      </c>
      <c r="AH48" s="56">
        <v>0</v>
      </c>
      <c r="AI48" s="56">
        <v>0</v>
      </c>
      <c r="AJ48" s="56">
        <v>0</v>
      </c>
      <c r="AK48" s="56">
        <v>20</v>
      </c>
      <c r="AL48" s="56">
        <v>80</v>
      </c>
    </row>
    <row r="49" spans="1:38" ht="15" customHeight="1">
      <c r="A49" s="48"/>
      <c r="B49" s="24" t="s">
        <v>25</v>
      </c>
      <c r="C49" s="38">
        <v>308</v>
      </c>
      <c r="D49" s="38">
        <v>7</v>
      </c>
      <c r="E49" s="38">
        <v>4</v>
      </c>
      <c r="F49" s="38">
        <v>4</v>
      </c>
      <c r="G49" s="38">
        <v>1</v>
      </c>
      <c r="H49" s="38">
        <v>6</v>
      </c>
      <c r="I49" s="38">
        <v>18</v>
      </c>
      <c r="J49" s="38">
        <v>149</v>
      </c>
      <c r="K49" s="38">
        <v>119</v>
      </c>
      <c r="L49" s="38">
        <v>96</v>
      </c>
      <c r="M49" s="38">
        <v>11</v>
      </c>
      <c r="N49" s="38">
        <v>0</v>
      </c>
      <c r="O49" s="38">
        <v>0</v>
      </c>
      <c r="P49" s="38">
        <v>3</v>
      </c>
      <c r="Q49" s="38">
        <v>1</v>
      </c>
      <c r="R49" s="38">
        <v>0</v>
      </c>
      <c r="S49" s="38">
        <v>14</v>
      </c>
      <c r="T49" s="38">
        <v>67</v>
      </c>
      <c r="U49" s="38">
        <v>2</v>
      </c>
      <c r="V49" s="38">
        <v>0</v>
      </c>
      <c r="W49" s="38">
        <v>0</v>
      </c>
      <c r="X49" s="38">
        <v>0</v>
      </c>
      <c r="Y49" s="38">
        <v>0</v>
      </c>
      <c r="Z49" s="38">
        <v>0</v>
      </c>
      <c r="AA49" s="38">
        <v>0</v>
      </c>
      <c r="AB49" s="38">
        <v>0</v>
      </c>
      <c r="AC49" s="38">
        <v>2</v>
      </c>
      <c r="AD49" s="38">
        <v>11</v>
      </c>
      <c r="AE49" s="38">
        <v>0</v>
      </c>
      <c r="AF49" s="38">
        <v>0</v>
      </c>
      <c r="AG49" s="38">
        <v>1</v>
      </c>
      <c r="AH49" s="38">
        <v>1</v>
      </c>
      <c r="AI49" s="38">
        <v>1</v>
      </c>
      <c r="AJ49" s="38">
        <v>1</v>
      </c>
      <c r="AK49" s="38">
        <v>2</v>
      </c>
      <c r="AL49" s="38">
        <v>5</v>
      </c>
    </row>
    <row r="50" spans="1:38" ht="15" customHeight="1">
      <c r="A50" s="48"/>
      <c r="B50" s="24"/>
      <c r="C50" s="56">
        <v>100</v>
      </c>
      <c r="D50" s="56">
        <v>2.2727272727272729</v>
      </c>
      <c r="E50" s="56">
        <v>1.2987012987012987</v>
      </c>
      <c r="F50" s="56">
        <v>1.2987012987012987</v>
      </c>
      <c r="G50" s="56">
        <v>0.32467532467532467</v>
      </c>
      <c r="H50" s="56">
        <v>1.948051948051948</v>
      </c>
      <c r="I50" s="56">
        <v>5.8441558441558437</v>
      </c>
      <c r="J50" s="56">
        <v>48.376623376623378</v>
      </c>
      <c r="K50" s="56">
        <v>38.636363636363633</v>
      </c>
      <c r="L50" s="56">
        <v>99.999999999999986</v>
      </c>
      <c r="M50" s="56">
        <v>11.458333333333332</v>
      </c>
      <c r="N50" s="56">
        <v>0</v>
      </c>
      <c r="O50" s="56">
        <v>0</v>
      </c>
      <c r="P50" s="56">
        <v>3.125</v>
      </c>
      <c r="Q50" s="56">
        <v>1.0416666666666665</v>
      </c>
      <c r="R50" s="56">
        <v>0</v>
      </c>
      <c r="S50" s="56">
        <v>14.583333333333334</v>
      </c>
      <c r="T50" s="56">
        <v>69.791666666666657</v>
      </c>
      <c r="U50" s="56">
        <v>100</v>
      </c>
      <c r="V50" s="56">
        <v>0</v>
      </c>
      <c r="W50" s="56">
        <v>0</v>
      </c>
      <c r="X50" s="56">
        <v>0</v>
      </c>
      <c r="Y50" s="56">
        <v>0</v>
      </c>
      <c r="Z50" s="56">
        <v>0</v>
      </c>
      <c r="AA50" s="56">
        <v>0</v>
      </c>
      <c r="AB50" s="56">
        <v>0</v>
      </c>
      <c r="AC50" s="56">
        <v>100</v>
      </c>
      <c r="AD50" s="56">
        <v>100</v>
      </c>
      <c r="AE50" s="56">
        <v>0</v>
      </c>
      <c r="AF50" s="56">
        <v>0</v>
      </c>
      <c r="AG50" s="56">
        <v>9.0909090909090917</v>
      </c>
      <c r="AH50" s="56">
        <v>9.0909090909090917</v>
      </c>
      <c r="AI50" s="56">
        <v>9.0909090909090917</v>
      </c>
      <c r="AJ50" s="56">
        <v>9.0909090909090917</v>
      </c>
      <c r="AK50" s="56">
        <v>18.181818181818183</v>
      </c>
      <c r="AL50" s="56">
        <v>45.454545454545453</v>
      </c>
    </row>
    <row r="51" spans="1:38" ht="15" customHeight="1">
      <c r="A51" s="48"/>
      <c r="B51" s="24" t="s">
        <v>26</v>
      </c>
      <c r="C51" s="38">
        <v>371</v>
      </c>
      <c r="D51" s="38">
        <v>14</v>
      </c>
      <c r="E51" s="38">
        <v>1</v>
      </c>
      <c r="F51" s="38">
        <v>6</v>
      </c>
      <c r="G51" s="38">
        <v>10</v>
      </c>
      <c r="H51" s="38">
        <v>12</v>
      </c>
      <c r="I51" s="38">
        <v>13</v>
      </c>
      <c r="J51" s="38">
        <v>157</v>
      </c>
      <c r="K51" s="38">
        <v>158</v>
      </c>
      <c r="L51" s="38">
        <v>218</v>
      </c>
      <c r="M51" s="38">
        <v>16</v>
      </c>
      <c r="N51" s="38">
        <v>1</v>
      </c>
      <c r="O51" s="38">
        <v>4</v>
      </c>
      <c r="P51" s="38">
        <v>3</v>
      </c>
      <c r="Q51" s="38">
        <v>4</v>
      </c>
      <c r="R51" s="38">
        <v>3</v>
      </c>
      <c r="S51" s="38">
        <v>47</v>
      </c>
      <c r="T51" s="38">
        <v>140</v>
      </c>
      <c r="U51" s="38">
        <v>7</v>
      </c>
      <c r="V51" s="38">
        <v>0</v>
      </c>
      <c r="W51" s="38">
        <v>0</v>
      </c>
      <c r="X51" s="38">
        <v>0</v>
      </c>
      <c r="Y51" s="38">
        <v>0</v>
      </c>
      <c r="Z51" s="38">
        <v>0</v>
      </c>
      <c r="AA51" s="38">
        <v>0</v>
      </c>
      <c r="AB51" s="38">
        <v>3</v>
      </c>
      <c r="AC51" s="38">
        <v>4</v>
      </c>
      <c r="AD51" s="38">
        <v>54</v>
      </c>
      <c r="AE51" s="38">
        <v>4</v>
      </c>
      <c r="AF51" s="38">
        <v>0</v>
      </c>
      <c r="AG51" s="38">
        <v>1</v>
      </c>
      <c r="AH51" s="38">
        <v>1</v>
      </c>
      <c r="AI51" s="38">
        <v>1</v>
      </c>
      <c r="AJ51" s="38">
        <v>0</v>
      </c>
      <c r="AK51" s="38">
        <v>14</v>
      </c>
      <c r="AL51" s="38">
        <v>33</v>
      </c>
    </row>
    <row r="52" spans="1:38" ht="15" customHeight="1">
      <c r="A52" s="48"/>
      <c r="B52" s="24"/>
      <c r="C52" s="56">
        <v>100</v>
      </c>
      <c r="D52" s="56">
        <v>3.7735849056603774</v>
      </c>
      <c r="E52" s="56">
        <v>0.26954177897574128</v>
      </c>
      <c r="F52" s="56">
        <v>1.6172506738544474</v>
      </c>
      <c r="G52" s="56">
        <v>2.6954177897574128</v>
      </c>
      <c r="H52" s="56">
        <v>3.2345013477088949</v>
      </c>
      <c r="I52" s="56">
        <v>3.5040431266846364</v>
      </c>
      <c r="J52" s="56">
        <v>42.318059299191376</v>
      </c>
      <c r="K52" s="56">
        <v>42.587601078167111</v>
      </c>
      <c r="L52" s="56">
        <v>100.00000000000001</v>
      </c>
      <c r="M52" s="56">
        <v>7.3394495412844041</v>
      </c>
      <c r="N52" s="56">
        <v>0.45871559633027525</v>
      </c>
      <c r="O52" s="56">
        <v>1.834862385321101</v>
      </c>
      <c r="P52" s="56">
        <v>1.3761467889908259</v>
      </c>
      <c r="Q52" s="56">
        <v>1.834862385321101</v>
      </c>
      <c r="R52" s="56">
        <v>1.3761467889908259</v>
      </c>
      <c r="S52" s="56">
        <v>21.559633027522938</v>
      </c>
      <c r="T52" s="56">
        <v>64.22018348623854</v>
      </c>
      <c r="U52" s="56">
        <v>100</v>
      </c>
      <c r="V52" s="56">
        <v>0</v>
      </c>
      <c r="W52" s="56">
        <v>0</v>
      </c>
      <c r="X52" s="56">
        <v>0</v>
      </c>
      <c r="Y52" s="56">
        <v>0</v>
      </c>
      <c r="Z52" s="56">
        <v>0</v>
      </c>
      <c r="AA52" s="56">
        <v>0</v>
      </c>
      <c r="AB52" s="56">
        <v>42.857142857142854</v>
      </c>
      <c r="AC52" s="56">
        <v>57.142857142857139</v>
      </c>
      <c r="AD52" s="56">
        <v>100</v>
      </c>
      <c r="AE52" s="56">
        <v>7.4074074074074066</v>
      </c>
      <c r="AF52" s="56">
        <v>0</v>
      </c>
      <c r="AG52" s="56">
        <v>1.8518518518518516</v>
      </c>
      <c r="AH52" s="56">
        <v>1.8518518518518516</v>
      </c>
      <c r="AI52" s="56">
        <v>1.8518518518518516</v>
      </c>
      <c r="AJ52" s="56">
        <v>0</v>
      </c>
      <c r="AK52" s="56">
        <v>25.925925925925924</v>
      </c>
      <c r="AL52" s="56">
        <v>61.111111111111114</v>
      </c>
    </row>
    <row r="53" spans="1:38" ht="15" customHeight="1">
      <c r="A53" s="48"/>
      <c r="B53" s="24" t="s">
        <v>27</v>
      </c>
      <c r="C53" s="38">
        <v>276</v>
      </c>
      <c r="D53" s="38">
        <v>12</v>
      </c>
      <c r="E53" s="38">
        <v>4</v>
      </c>
      <c r="F53" s="38">
        <v>3</v>
      </c>
      <c r="G53" s="38">
        <v>2</v>
      </c>
      <c r="H53" s="38">
        <v>4</v>
      </c>
      <c r="I53" s="38">
        <v>19</v>
      </c>
      <c r="J53" s="38">
        <v>92</v>
      </c>
      <c r="K53" s="38">
        <v>140</v>
      </c>
      <c r="L53" s="38">
        <v>360</v>
      </c>
      <c r="M53" s="38">
        <v>15</v>
      </c>
      <c r="N53" s="38">
        <v>2</v>
      </c>
      <c r="O53" s="38">
        <v>6</v>
      </c>
      <c r="P53" s="38">
        <v>4</v>
      </c>
      <c r="Q53" s="38">
        <v>7</v>
      </c>
      <c r="R53" s="38">
        <v>6</v>
      </c>
      <c r="S53" s="38">
        <v>84</v>
      </c>
      <c r="T53" s="38">
        <v>236</v>
      </c>
      <c r="U53" s="38">
        <v>19</v>
      </c>
      <c r="V53" s="38">
        <v>1</v>
      </c>
      <c r="W53" s="38">
        <v>0</v>
      </c>
      <c r="X53" s="38">
        <v>0</v>
      </c>
      <c r="Y53" s="38">
        <v>0</v>
      </c>
      <c r="Z53" s="38">
        <v>1</v>
      </c>
      <c r="AA53" s="38">
        <v>1</v>
      </c>
      <c r="AB53" s="38">
        <v>5</v>
      </c>
      <c r="AC53" s="38">
        <v>11</v>
      </c>
      <c r="AD53" s="38">
        <v>177</v>
      </c>
      <c r="AE53" s="38">
        <v>18</v>
      </c>
      <c r="AF53" s="38">
        <v>2</v>
      </c>
      <c r="AG53" s="38">
        <v>3</v>
      </c>
      <c r="AH53" s="38">
        <v>6</v>
      </c>
      <c r="AI53" s="38">
        <v>6</v>
      </c>
      <c r="AJ53" s="38">
        <v>5</v>
      </c>
      <c r="AK53" s="38">
        <v>44</v>
      </c>
      <c r="AL53" s="38">
        <v>93</v>
      </c>
    </row>
    <row r="54" spans="1:38" ht="15" customHeight="1">
      <c r="A54" s="48"/>
      <c r="B54" s="24"/>
      <c r="C54" s="56">
        <v>100</v>
      </c>
      <c r="D54" s="56">
        <v>4.3478260869565215</v>
      </c>
      <c r="E54" s="56">
        <v>1.4492753623188406</v>
      </c>
      <c r="F54" s="56">
        <v>1.0869565217391304</v>
      </c>
      <c r="G54" s="56">
        <v>0.72463768115942029</v>
      </c>
      <c r="H54" s="56">
        <v>1.4492753623188406</v>
      </c>
      <c r="I54" s="56">
        <v>6.8840579710144931</v>
      </c>
      <c r="J54" s="56">
        <v>33.333333333333329</v>
      </c>
      <c r="K54" s="56">
        <v>50.724637681159422</v>
      </c>
      <c r="L54" s="56">
        <v>100</v>
      </c>
      <c r="M54" s="56">
        <v>4.1666666666666661</v>
      </c>
      <c r="N54" s="56">
        <v>0.55555555555555558</v>
      </c>
      <c r="O54" s="56">
        <v>1.6666666666666667</v>
      </c>
      <c r="P54" s="56">
        <v>1.1111111111111112</v>
      </c>
      <c r="Q54" s="56">
        <v>1.9444444444444444</v>
      </c>
      <c r="R54" s="56">
        <v>1.6666666666666667</v>
      </c>
      <c r="S54" s="56">
        <v>23.333333333333332</v>
      </c>
      <c r="T54" s="56">
        <v>65.555555555555557</v>
      </c>
      <c r="U54" s="56">
        <v>100</v>
      </c>
      <c r="V54" s="56">
        <v>5.2631578947368416</v>
      </c>
      <c r="W54" s="56">
        <v>0</v>
      </c>
      <c r="X54" s="56">
        <v>0</v>
      </c>
      <c r="Y54" s="56">
        <v>0</v>
      </c>
      <c r="Z54" s="56">
        <v>5.2631578947368416</v>
      </c>
      <c r="AA54" s="56">
        <v>5.2631578947368416</v>
      </c>
      <c r="AB54" s="56">
        <v>26.315789473684209</v>
      </c>
      <c r="AC54" s="56">
        <v>57.894736842105267</v>
      </c>
      <c r="AD54" s="56">
        <v>100</v>
      </c>
      <c r="AE54" s="56">
        <v>10.16949152542373</v>
      </c>
      <c r="AF54" s="56">
        <v>1.1299435028248588</v>
      </c>
      <c r="AG54" s="56">
        <v>1.6949152542372881</v>
      </c>
      <c r="AH54" s="56">
        <v>3.3898305084745761</v>
      </c>
      <c r="AI54" s="56">
        <v>3.3898305084745761</v>
      </c>
      <c r="AJ54" s="56">
        <v>2.8248587570621471</v>
      </c>
      <c r="AK54" s="56">
        <v>24.858757062146893</v>
      </c>
      <c r="AL54" s="56">
        <v>52.542372881355938</v>
      </c>
    </row>
    <row r="55" spans="1:38" ht="15" customHeight="1">
      <c r="A55" s="48"/>
      <c r="B55" s="24" t="s">
        <v>28</v>
      </c>
      <c r="C55" s="38">
        <v>127</v>
      </c>
      <c r="D55" s="38">
        <v>3</v>
      </c>
      <c r="E55" s="38">
        <v>2</v>
      </c>
      <c r="F55" s="38">
        <v>1</v>
      </c>
      <c r="G55" s="38">
        <v>1</v>
      </c>
      <c r="H55" s="38">
        <v>3</v>
      </c>
      <c r="I55" s="38">
        <v>11</v>
      </c>
      <c r="J55" s="38">
        <v>53</v>
      </c>
      <c r="K55" s="38">
        <v>53</v>
      </c>
      <c r="L55" s="38">
        <v>180</v>
      </c>
      <c r="M55" s="38">
        <v>9</v>
      </c>
      <c r="N55" s="38">
        <v>0</v>
      </c>
      <c r="O55" s="38">
        <v>3</v>
      </c>
      <c r="P55" s="38">
        <v>3</v>
      </c>
      <c r="Q55" s="38">
        <v>3</v>
      </c>
      <c r="R55" s="38">
        <v>2</v>
      </c>
      <c r="S55" s="38">
        <v>48</v>
      </c>
      <c r="T55" s="38">
        <v>112</v>
      </c>
      <c r="U55" s="38">
        <v>20</v>
      </c>
      <c r="V55" s="38">
        <v>2</v>
      </c>
      <c r="W55" s="38">
        <v>0</v>
      </c>
      <c r="X55" s="38">
        <v>0</v>
      </c>
      <c r="Y55" s="38">
        <v>0</v>
      </c>
      <c r="Z55" s="38">
        <v>2</v>
      </c>
      <c r="AA55" s="38">
        <v>0</v>
      </c>
      <c r="AB55" s="38">
        <v>5</v>
      </c>
      <c r="AC55" s="38">
        <v>11</v>
      </c>
      <c r="AD55" s="38">
        <v>270</v>
      </c>
      <c r="AE55" s="38">
        <v>18</v>
      </c>
      <c r="AF55" s="38">
        <v>5</v>
      </c>
      <c r="AG55" s="38">
        <v>3</v>
      </c>
      <c r="AH55" s="38">
        <v>9</v>
      </c>
      <c r="AI55" s="38">
        <v>6</v>
      </c>
      <c r="AJ55" s="38">
        <v>8</v>
      </c>
      <c r="AK55" s="38">
        <v>84</v>
      </c>
      <c r="AL55" s="38">
        <v>137</v>
      </c>
    </row>
    <row r="56" spans="1:38" ht="15" customHeight="1">
      <c r="A56" s="48"/>
      <c r="B56" s="24"/>
      <c r="C56" s="56">
        <v>100</v>
      </c>
      <c r="D56" s="56">
        <v>2.3622047244094486</v>
      </c>
      <c r="E56" s="56">
        <v>1.5748031496062991</v>
      </c>
      <c r="F56" s="56">
        <v>0.78740157480314954</v>
      </c>
      <c r="G56" s="56">
        <v>0.78740157480314954</v>
      </c>
      <c r="H56" s="56">
        <v>2.3622047244094486</v>
      </c>
      <c r="I56" s="56">
        <v>8.6614173228346463</v>
      </c>
      <c r="J56" s="56">
        <v>41.732283464566926</v>
      </c>
      <c r="K56" s="56">
        <v>41.732283464566926</v>
      </c>
      <c r="L56" s="56">
        <v>100</v>
      </c>
      <c r="M56" s="56">
        <v>5</v>
      </c>
      <c r="N56" s="56">
        <v>0</v>
      </c>
      <c r="O56" s="56">
        <v>1.6666666666666667</v>
      </c>
      <c r="P56" s="56">
        <v>1.6666666666666667</v>
      </c>
      <c r="Q56" s="56">
        <v>1.6666666666666667</v>
      </c>
      <c r="R56" s="56">
        <v>1.1111111111111112</v>
      </c>
      <c r="S56" s="56">
        <v>26.666666666666668</v>
      </c>
      <c r="T56" s="56">
        <v>62.222222222222221</v>
      </c>
      <c r="U56" s="56">
        <v>100</v>
      </c>
      <c r="V56" s="56">
        <v>10</v>
      </c>
      <c r="W56" s="56">
        <v>0</v>
      </c>
      <c r="X56" s="56">
        <v>0</v>
      </c>
      <c r="Y56" s="56">
        <v>0</v>
      </c>
      <c r="Z56" s="56">
        <v>10</v>
      </c>
      <c r="AA56" s="56">
        <v>0</v>
      </c>
      <c r="AB56" s="56">
        <v>25</v>
      </c>
      <c r="AC56" s="56">
        <v>55.000000000000007</v>
      </c>
      <c r="AD56" s="56">
        <v>100</v>
      </c>
      <c r="AE56" s="56">
        <v>6.666666666666667</v>
      </c>
      <c r="AF56" s="56">
        <v>1.8518518518518516</v>
      </c>
      <c r="AG56" s="56">
        <v>1.1111111111111112</v>
      </c>
      <c r="AH56" s="56">
        <v>3.3333333333333335</v>
      </c>
      <c r="AI56" s="56">
        <v>2.2222222222222223</v>
      </c>
      <c r="AJ56" s="56">
        <v>2.9629629629629632</v>
      </c>
      <c r="AK56" s="56">
        <v>31.111111111111111</v>
      </c>
      <c r="AL56" s="56">
        <v>50.74074074074074</v>
      </c>
    </row>
    <row r="57" spans="1:38" ht="15" customHeight="1">
      <c r="A57" s="48"/>
      <c r="B57" s="24" t="s">
        <v>29</v>
      </c>
      <c r="C57" s="38">
        <v>56</v>
      </c>
      <c r="D57" s="38">
        <v>4</v>
      </c>
      <c r="E57" s="38">
        <v>1</v>
      </c>
      <c r="F57" s="38">
        <v>2</v>
      </c>
      <c r="G57" s="38">
        <v>1</v>
      </c>
      <c r="H57" s="38">
        <v>0</v>
      </c>
      <c r="I57" s="38">
        <v>1</v>
      </c>
      <c r="J57" s="38">
        <v>18</v>
      </c>
      <c r="K57" s="38">
        <v>29</v>
      </c>
      <c r="L57" s="38">
        <v>114</v>
      </c>
      <c r="M57" s="38">
        <v>7</v>
      </c>
      <c r="N57" s="38">
        <v>2</v>
      </c>
      <c r="O57" s="38">
        <v>1</v>
      </c>
      <c r="P57" s="38">
        <v>0</v>
      </c>
      <c r="Q57" s="38">
        <v>1</v>
      </c>
      <c r="R57" s="38">
        <v>2</v>
      </c>
      <c r="S57" s="38">
        <v>31</v>
      </c>
      <c r="T57" s="38">
        <v>70</v>
      </c>
      <c r="U57" s="38">
        <v>41</v>
      </c>
      <c r="V57" s="38">
        <v>2</v>
      </c>
      <c r="W57" s="38">
        <v>1</v>
      </c>
      <c r="X57" s="38">
        <v>0</v>
      </c>
      <c r="Y57" s="38">
        <v>1</v>
      </c>
      <c r="Z57" s="38">
        <v>0</v>
      </c>
      <c r="AA57" s="38">
        <v>0</v>
      </c>
      <c r="AB57" s="38">
        <v>10</v>
      </c>
      <c r="AC57" s="38">
        <v>27</v>
      </c>
      <c r="AD57" s="38">
        <v>312</v>
      </c>
      <c r="AE57" s="38">
        <v>19</v>
      </c>
      <c r="AF57" s="38">
        <v>5</v>
      </c>
      <c r="AG57" s="38">
        <v>10</v>
      </c>
      <c r="AH57" s="38">
        <v>9</v>
      </c>
      <c r="AI57" s="38">
        <v>10</v>
      </c>
      <c r="AJ57" s="38">
        <v>5</v>
      </c>
      <c r="AK57" s="38">
        <v>93</v>
      </c>
      <c r="AL57" s="38">
        <v>161</v>
      </c>
    </row>
    <row r="58" spans="1:38" ht="15" customHeight="1">
      <c r="A58" s="48"/>
      <c r="B58" s="24"/>
      <c r="C58" s="56">
        <v>100</v>
      </c>
      <c r="D58" s="56">
        <v>7.1428571428571423</v>
      </c>
      <c r="E58" s="56">
        <v>1.7857142857142856</v>
      </c>
      <c r="F58" s="56">
        <v>3.5714285714285712</v>
      </c>
      <c r="G58" s="56">
        <v>1.7857142857142856</v>
      </c>
      <c r="H58" s="56">
        <v>0</v>
      </c>
      <c r="I58" s="56">
        <v>1.7857142857142856</v>
      </c>
      <c r="J58" s="56">
        <v>32.142857142857146</v>
      </c>
      <c r="K58" s="56">
        <v>51.785714285714292</v>
      </c>
      <c r="L58" s="56">
        <v>100</v>
      </c>
      <c r="M58" s="56">
        <v>6.140350877192982</v>
      </c>
      <c r="N58" s="56">
        <v>1.7543859649122806</v>
      </c>
      <c r="O58" s="56">
        <v>0.8771929824561403</v>
      </c>
      <c r="P58" s="56">
        <v>0</v>
      </c>
      <c r="Q58" s="56">
        <v>0.8771929824561403</v>
      </c>
      <c r="R58" s="56">
        <v>1.7543859649122806</v>
      </c>
      <c r="S58" s="56">
        <v>27.192982456140353</v>
      </c>
      <c r="T58" s="56">
        <v>61.403508771929829</v>
      </c>
      <c r="U58" s="56">
        <v>100</v>
      </c>
      <c r="V58" s="56">
        <v>4.8780487804878048</v>
      </c>
      <c r="W58" s="56">
        <v>2.4390243902439024</v>
      </c>
      <c r="X58" s="56">
        <v>0</v>
      </c>
      <c r="Y58" s="56">
        <v>2.4390243902439024</v>
      </c>
      <c r="Z58" s="56">
        <v>0</v>
      </c>
      <c r="AA58" s="56">
        <v>0</v>
      </c>
      <c r="AB58" s="56">
        <v>24.390243902439025</v>
      </c>
      <c r="AC58" s="56">
        <v>65.853658536585371</v>
      </c>
      <c r="AD58" s="56">
        <v>100</v>
      </c>
      <c r="AE58" s="56">
        <v>6.0897435897435894</v>
      </c>
      <c r="AF58" s="56">
        <v>1.6025641025641024</v>
      </c>
      <c r="AG58" s="56">
        <v>3.2051282051282048</v>
      </c>
      <c r="AH58" s="56">
        <v>2.8846153846153846</v>
      </c>
      <c r="AI58" s="56">
        <v>3.2051282051282048</v>
      </c>
      <c r="AJ58" s="56">
        <v>1.6025641025641024</v>
      </c>
      <c r="AK58" s="56">
        <v>29.807692307692307</v>
      </c>
      <c r="AL58" s="56">
        <v>51.602564102564109</v>
      </c>
    </row>
    <row r="59" spans="1:38" ht="15" customHeight="1">
      <c r="A59" s="48"/>
      <c r="B59" s="24" t="s">
        <v>30</v>
      </c>
      <c r="C59" s="38">
        <v>18</v>
      </c>
      <c r="D59" s="38">
        <v>0</v>
      </c>
      <c r="E59" s="38">
        <v>1</v>
      </c>
      <c r="F59" s="38">
        <v>1</v>
      </c>
      <c r="G59" s="38">
        <v>0</v>
      </c>
      <c r="H59" s="38">
        <v>2</v>
      </c>
      <c r="I59" s="38">
        <v>0</v>
      </c>
      <c r="J59" s="38">
        <v>3</v>
      </c>
      <c r="K59" s="38">
        <v>11</v>
      </c>
      <c r="L59" s="38">
        <v>12</v>
      </c>
      <c r="M59" s="38">
        <v>1</v>
      </c>
      <c r="N59" s="38">
        <v>0</v>
      </c>
      <c r="O59" s="38">
        <v>0</v>
      </c>
      <c r="P59" s="38">
        <v>0</v>
      </c>
      <c r="Q59" s="38">
        <v>0</v>
      </c>
      <c r="R59" s="38">
        <v>0</v>
      </c>
      <c r="S59" s="38">
        <v>5</v>
      </c>
      <c r="T59" s="38">
        <v>6</v>
      </c>
      <c r="U59" s="38">
        <v>16</v>
      </c>
      <c r="V59" s="38">
        <v>0</v>
      </c>
      <c r="W59" s="38">
        <v>0</v>
      </c>
      <c r="X59" s="38">
        <v>0</v>
      </c>
      <c r="Y59" s="38">
        <v>0</v>
      </c>
      <c r="Z59" s="38">
        <v>1</v>
      </c>
      <c r="AA59" s="38">
        <v>0</v>
      </c>
      <c r="AB59" s="38">
        <v>5</v>
      </c>
      <c r="AC59" s="38">
        <v>10</v>
      </c>
      <c r="AD59" s="38">
        <v>152</v>
      </c>
      <c r="AE59" s="38">
        <v>10</v>
      </c>
      <c r="AF59" s="38">
        <v>0</v>
      </c>
      <c r="AG59" s="38">
        <v>3</v>
      </c>
      <c r="AH59" s="38">
        <v>5</v>
      </c>
      <c r="AI59" s="38">
        <v>3</v>
      </c>
      <c r="AJ59" s="38">
        <v>0</v>
      </c>
      <c r="AK59" s="38">
        <v>34</v>
      </c>
      <c r="AL59" s="38">
        <v>97</v>
      </c>
    </row>
    <row r="60" spans="1:38" ht="15" customHeight="1">
      <c r="A60" s="48"/>
      <c r="B60" s="24"/>
      <c r="C60" s="56">
        <v>100</v>
      </c>
      <c r="D60" s="56">
        <v>0</v>
      </c>
      <c r="E60" s="56">
        <v>5.5555555555555554</v>
      </c>
      <c r="F60" s="56">
        <v>5.5555555555555554</v>
      </c>
      <c r="G60" s="56">
        <v>0</v>
      </c>
      <c r="H60" s="56">
        <v>11.111111111111111</v>
      </c>
      <c r="I60" s="56">
        <v>0</v>
      </c>
      <c r="J60" s="56">
        <v>16.666666666666664</v>
      </c>
      <c r="K60" s="56">
        <v>61.111111111111114</v>
      </c>
      <c r="L60" s="56">
        <v>100</v>
      </c>
      <c r="M60" s="56">
        <v>8.3333333333333321</v>
      </c>
      <c r="N60" s="56">
        <v>0</v>
      </c>
      <c r="O60" s="56">
        <v>0</v>
      </c>
      <c r="P60" s="56">
        <v>0</v>
      </c>
      <c r="Q60" s="56">
        <v>0</v>
      </c>
      <c r="R60" s="56">
        <v>0</v>
      </c>
      <c r="S60" s="56">
        <v>41.666666666666671</v>
      </c>
      <c r="T60" s="56">
        <v>50</v>
      </c>
      <c r="U60" s="56">
        <v>100</v>
      </c>
      <c r="V60" s="56">
        <v>0</v>
      </c>
      <c r="W60" s="56">
        <v>0</v>
      </c>
      <c r="X60" s="56">
        <v>0</v>
      </c>
      <c r="Y60" s="56">
        <v>0</v>
      </c>
      <c r="Z60" s="56">
        <v>6.25</v>
      </c>
      <c r="AA60" s="56">
        <v>0</v>
      </c>
      <c r="AB60" s="56">
        <v>31.25</v>
      </c>
      <c r="AC60" s="56">
        <v>62.5</v>
      </c>
      <c r="AD60" s="56">
        <v>100</v>
      </c>
      <c r="AE60" s="56">
        <v>6.5789473684210522</v>
      </c>
      <c r="AF60" s="56">
        <v>0</v>
      </c>
      <c r="AG60" s="56">
        <v>1.9736842105263157</v>
      </c>
      <c r="AH60" s="56">
        <v>3.2894736842105261</v>
      </c>
      <c r="AI60" s="56">
        <v>1.9736842105263157</v>
      </c>
      <c r="AJ60" s="56">
        <v>0</v>
      </c>
      <c r="AK60" s="56">
        <v>22.368421052631579</v>
      </c>
      <c r="AL60" s="56">
        <v>63.815789473684212</v>
      </c>
    </row>
    <row r="61" spans="1:38" ht="15" customHeight="1">
      <c r="A61" s="48"/>
      <c r="B61" s="24" t="s">
        <v>2</v>
      </c>
      <c r="C61" s="38">
        <v>365</v>
      </c>
      <c r="D61" s="38">
        <v>12</v>
      </c>
      <c r="E61" s="38">
        <v>3</v>
      </c>
      <c r="F61" s="38">
        <v>5</v>
      </c>
      <c r="G61" s="38">
        <v>0</v>
      </c>
      <c r="H61" s="38">
        <v>4</v>
      </c>
      <c r="I61" s="38">
        <v>10</v>
      </c>
      <c r="J61" s="38">
        <v>72</v>
      </c>
      <c r="K61" s="38">
        <v>259</v>
      </c>
      <c r="L61" s="38">
        <v>650</v>
      </c>
      <c r="M61" s="38">
        <v>14</v>
      </c>
      <c r="N61" s="38">
        <v>1</v>
      </c>
      <c r="O61" s="38">
        <v>7</v>
      </c>
      <c r="P61" s="38">
        <v>9</v>
      </c>
      <c r="Q61" s="38">
        <v>6</v>
      </c>
      <c r="R61" s="38">
        <v>3</v>
      </c>
      <c r="S61" s="38">
        <v>92</v>
      </c>
      <c r="T61" s="38">
        <v>518</v>
      </c>
      <c r="U61" s="38">
        <v>61</v>
      </c>
      <c r="V61" s="38">
        <v>1</v>
      </c>
      <c r="W61" s="38">
        <v>1</v>
      </c>
      <c r="X61" s="38">
        <v>0</v>
      </c>
      <c r="Y61" s="38">
        <v>1</v>
      </c>
      <c r="Z61" s="38">
        <v>0</v>
      </c>
      <c r="AA61" s="38">
        <v>0</v>
      </c>
      <c r="AB61" s="38">
        <v>7</v>
      </c>
      <c r="AC61" s="38">
        <v>51</v>
      </c>
      <c r="AD61" s="38">
        <v>399</v>
      </c>
      <c r="AE61" s="38">
        <v>21</v>
      </c>
      <c r="AF61" s="38">
        <v>2</v>
      </c>
      <c r="AG61" s="38">
        <v>9</v>
      </c>
      <c r="AH61" s="38">
        <v>8</v>
      </c>
      <c r="AI61" s="38">
        <v>5</v>
      </c>
      <c r="AJ61" s="38">
        <v>2</v>
      </c>
      <c r="AK61" s="38">
        <v>58</v>
      </c>
      <c r="AL61" s="38">
        <v>294</v>
      </c>
    </row>
    <row r="62" spans="1:38" ht="15" customHeight="1">
      <c r="A62" s="89"/>
      <c r="B62" s="88"/>
      <c r="C62" s="69">
        <v>100</v>
      </c>
      <c r="D62" s="69">
        <v>3.2876712328767121</v>
      </c>
      <c r="E62" s="69">
        <v>0.82191780821917804</v>
      </c>
      <c r="F62" s="69">
        <v>1.3698630136986301</v>
      </c>
      <c r="G62" s="69">
        <v>0</v>
      </c>
      <c r="H62" s="69">
        <v>1.095890410958904</v>
      </c>
      <c r="I62" s="69">
        <v>2.7397260273972601</v>
      </c>
      <c r="J62" s="69">
        <v>19.726027397260275</v>
      </c>
      <c r="K62" s="69">
        <v>70.958904109589042</v>
      </c>
      <c r="L62" s="69">
        <v>100</v>
      </c>
      <c r="M62" s="69">
        <v>2.1538461538461537</v>
      </c>
      <c r="N62" s="69">
        <v>0.15384615384615385</v>
      </c>
      <c r="O62" s="69">
        <v>1.0769230769230769</v>
      </c>
      <c r="P62" s="69">
        <v>1.3846153846153846</v>
      </c>
      <c r="Q62" s="69">
        <v>0.92307692307692313</v>
      </c>
      <c r="R62" s="69">
        <v>0.46153846153846156</v>
      </c>
      <c r="S62" s="69">
        <v>14.153846153846153</v>
      </c>
      <c r="T62" s="69">
        <v>79.692307692307693</v>
      </c>
      <c r="U62" s="69">
        <v>100</v>
      </c>
      <c r="V62" s="69">
        <v>1.639344262295082</v>
      </c>
      <c r="W62" s="69">
        <v>1.639344262295082</v>
      </c>
      <c r="X62" s="69">
        <v>0</v>
      </c>
      <c r="Y62" s="69">
        <v>1.639344262295082</v>
      </c>
      <c r="Z62" s="69">
        <v>0</v>
      </c>
      <c r="AA62" s="69">
        <v>0</v>
      </c>
      <c r="AB62" s="69">
        <v>11.475409836065573</v>
      </c>
      <c r="AC62" s="69">
        <v>83.606557377049185</v>
      </c>
      <c r="AD62" s="69">
        <v>99.999999999999986</v>
      </c>
      <c r="AE62" s="69">
        <v>5.2631578947368416</v>
      </c>
      <c r="AF62" s="69">
        <v>0.50125313283208017</v>
      </c>
      <c r="AG62" s="69">
        <v>2.2556390977443606</v>
      </c>
      <c r="AH62" s="69">
        <v>2.0050125313283207</v>
      </c>
      <c r="AI62" s="69">
        <v>1.2531328320802004</v>
      </c>
      <c r="AJ62" s="69">
        <v>0.50125313283208017</v>
      </c>
      <c r="AK62" s="69">
        <v>14.536340852130325</v>
      </c>
      <c r="AL62" s="69">
        <v>73.68421052631578</v>
      </c>
    </row>
    <row r="63" spans="1:38" ht="15" customHeight="1">
      <c r="A63" s="48" t="s">
        <v>31</v>
      </c>
      <c r="B63" s="24" t="s">
        <v>32</v>
      </c>
      <c r="C63" s="38">
        <v>23</v>
      </c>
      <c r="D63" s="38">
        <v>1</v>
      </c>
      <c r="E63" s="38">
        <v>1</v>
      </c>
      <c r="F63" s="38">
        <v>1</v>
      </c>
      <c r="G63" s="38">
        <v>3</v>
      </c>
      <c r="H63" s="38">
        <v>2</v>
      </c>
      <c r="I63" s="38">
        <v>2</v>
      </c>
      <c r="J63" s="38">
        <v>7</v>
      </c>
      <c r="K63" s="38">
        <v>6</v>
      </c>
      <c r="L63" s="38">
        <v>16</v>
      </c>
      <c r="M63" s="38">
        <v>0</v>
      </c>
      <c r="N63" s="38">
        <v>0</v>
      </c>
      <c r="O63" s="38">
        <v>0</v>
      </c>
      <c r="P63" s="38">
        <v>0</v>
      </c>
      <c r="Q63" s="38">
        <v>0</v>
      </c>
      <c r="R63" s="38">
        <v>0</v>
      </c>
      <c r="S63" s="38">
        <v>3</v>
      </c>
      <c r="T63" s="38">
        <v>13</v>
      </c>
      <c r="U63" s="38">
        <v>0</v>
      </c>
      <c r="V63" s="38">
        <v>0</v>
      </c>
      <c r="W63" s="38">
        <v>0</v>
      </c>
      <c r="X63" s="38">
        <v>0</v>
      </c>
      <c r="Y63" s="38">
        <v>0</v>
      </c>
      <c r="Z63" s="38">
        <v>0</v>
      </c>
      <c r="AA63" s="38">
        <v>0</v>
      </c>
      <c r="AB63" s="38">
        <v>0</v>
      </c>
      <c r="AC63" s="38">
        <v>0</v>
      </c>
      <c r="AD63" s="38">
        <v>6</v>
      </c>
      <c r="AE63" s="38">
        <v>0</v>
      </c>
      <c r="AF63" s="38">
        <v>0</v>
      </c>
      <c r="AG63" s="38">
        <v>0</v>
      </c>
      <c r="AH63" s="38">
        <v>0</v>
      </c>
      <c r="AI63" s="38">
        <v>0</v>
      </c>
      <c r="AJ63" s="38">
        <v>0</v>
      </c>
      <c r="AK63" s="38">
        <v>0</v>
      </c>
      <c r="AL63" s="38">
        <v>6</v>
      </c>
    </row>
    <row r="64" spans="1:38" ht="15" customHeight="1">
      <c r="A64" s="48"/>
      <c r="B64" s="24"/>
      <c r="C64" s="56">
        <v>100</v>
      </c>
      <c r="D64" s="56">
        <v>4.3478260869565215</v>
      </c>
      <c r="E64" s="56">
        <v>4.3478260869565215</v>
      </c>
      <c r="F64" s="56">
        <v>4.3478260869565215</v>
      </c>
      <c r="G64" s="56">
        <v>13.043478260869565</v>
      </c>
      <c r="H64" s="56">
        <v>8.695652173913043</v>
      </c>
      <c r="I64" s="56">
        <v>8.695652173913043</v>
      </c>
      <c r="J64" s="56">
        <v>30.434782608695656</v>
      </c>
      <c r="K64" s="56">
        <v>26.086956521739129</v>
      </c>
      <c r="L64" s="56">
        <v>100</v>
      </c>
      <c r="M64" s="56">
        <v>0</v>
      </c>
      <c r="N64" s="56">
        <v>0</v>
      </c>
      <c r="O64" s="56">
        <v>0</v>
      </c>
      <c r="P64" s="56">
        <v>0</v>
      </c>
      <c r="Q64" s="56">
        <v>0</v>
      </c>
      <c r="R64" s="56">
        <v>0</v>
      </c>
      <c r="S64" s="56">
        <v>18.75</v>
      </c>
      <c r="T64" s="56">
        <v>81.25</v>
      </c>
      <c r="U64" s="56">
        <v>0</v>
      </c>
      <c r="V64" s="56">
        <v>0</v>
      </c>
      <c r="W64" s="56">
        <v>0</v>
      </c>
      <c r="X64" s="56">
        <v>0</v>
      </c>
      <c r="Y64" s="56">
        <v>0</v>
      </c>
      <c r="Z64" s="56">
        <v>0</v>
      </c>
      <c r="AA64" s="56">
        <v>0</v>
      </c>
      <c r="AB64" s="56">
        <v>0</v>
      </c>
      <c r="AC64" s="56">
        <v>0</v>
      </c>
      <c r="AD64" s="56">
        <v>100</v>
      </c>
      <c r="AE64" s="56">
        <v>0</v>
      </c>
      <c r="AF64" s="56">
        <v>0</v>
      </c>
      <c r="AG64" s="56">
        <v>0</v>
      </c>
      <c r="AH64" s="56">
        <v>0</v>
      </c>
      <c r="AI64" s="56">
        <v>0</v>
      </c>
      <c r="AJ64" s="56">
        <v>0</v>
      </c>
      <c r="AK64" s="56">
        <v>0</v>
      </c>
      <c r="AL64" s="56">
        <v>100</v>
      </c>
    </row>
    <row r="65" spans="1:38" ht="15" customHeight="1">
      <c r="A65" s="48"/>
      <c r="B65" s="24" t="s">
        <v>33</v>
      </c>
      <c r="C65" s="38">
        <v>7</v>
      </c>
      <c r="D65" s="38">
        <v>1</v>
      </c>
      <c r="E65" s="38">
        <v>0</v>
      </c>
      <c r="F65" s="38">
        <v>0</v>
      </c>
      <c r="G65" s="38">
        <v>0</v>
      </c>
      <c r="H65" s="38">
        <v>0</v>
      </c>
      <c r="I65" s="38">
        <v>1</v>
      </c>
      <c r="J65" s="38">
        <v>3</v>
      </c>
      <c r="K65" s="38">
        <v>2</v>
      </c>
      <c r="L65" s="38">
        <v>20</v>
      </c>
      <c r="M65" s="38">
        <v>3</v>
      </c>
      <c r="N65" s="38">
        <v>0</v>
      </c>
      <c r="O65" s="38">
        <v>0</v>
      </c>
      <c r="P65" s="38">
        <v>0</v>
      </c>
      <c r="Q65" s="38">
        <v>0</v>
      </c>
      <c r="R65" s="38">
        <v>0</v>
      </c>
      <c r="S65" s="38">
        <v>2</v>
      </c>
      <c r="T65" s="38">
        <v>15</v>
      </c>
      <c r="U65" s="38">
        <v>0</v>
      </c>
      <c r="V65" s="38">
        <v>0</v>
      </c>
      <c r="W65" s="38">
        <v>0</v>
      </c>
      <c r="X65" s="38">
        <v>0</v>
      </c>
      <c r="Y65" s="38">
        <v>0</v>
      </c>
      <c r="Z65" s="38">
        <v>0</v>
      </c>
      <c r="AA65" s="38">
        <v>0</v>
      </c>
      <c r="AB65" s="38">
        <v>0</v>
      </c>
      <c r="AC65" s="38">
        <v>0</v>
      </c>
      <c r="AD65" s="38">
        <v>19</v>
      </c>
      <c r="AE65" s="38">
        <v>0</v>
      </c>
      <c r="AF65" s="38">
        <v>0</v>
      </c>
      <c r="AG65" s="38">
        <v>0</v>
      </c>
      <c r="AH65" s="38">
        <v>0</v>
      </c>
      <c r="AI65" s="38">
        <v>0</v>
      </c>
      <c r="AJ65" s="38">
        <v>0</v>
      </c>
      <c r="AK65" s="38">
        <v>0</v>
      </c>
      <c r="AL65" s="38">
        <v>19</v>
      </c>
    </row>
    <row r="66" spans="1:38" ht="15" customHeight="1">
      <c r="A66" s="48"/>
      <c r="B66" s="24"/>
      <c r="C66" s="56">
        <v>99.999999999999986</v>
      </c>
      <c r="D66" s="56">
        <v>14.285714285714285</v>
      </c>
      <c r="E66" s="56">
        <v>0</v>
      </c>
      <c r="F66" s="56">
        <v>0</v>
      </c>
      <c r="G66" s="56">
        <v>0</v>
      </c>
      <c r="H66" s="56">
        <v>0</v>
      </c>
      <c r="I66" s="56">
        <v>14.285714285714285</v>
      </c>
      <c r="J66" s="56">
        <v>42.857142857142854</v>
      </c>
      <c r="K66" s="56">
        <v>28.571428571428569</v>
      </c>
      <c r="L66" s="56">
        <v>100</v>
      </c>
      <c r="M66" s="56">
        <v>15</v>
      </c>
      <c r="N66" s="56">
        <v>0</v>
      </c>
      <c r="O66" s="56">
        <v>0</v>
      </c>
      <c r="P66" s="56">
        <v>0</v>
      </c>
      <c r="Q66" s="56">
        <v>0</v>
      </c>
      <c r="R66" s="56">
        <v>0</v>
      </c>
      <c r="S66" s="56">
        <v>10</v>
      </c>
      <c r="T66" s="56">
        <v>75</v>
      </c>
      <c r="U66" s="56">
        <v>0</v>
      </c>
      <c r="V66" s="56">
        <v>0</v>
      </c>
      <c r="W66" s="56">
        <v>0</v>
      </c>
      <c r="X66" s="56">
        <v>0</v>
      </c>
      <c r="Y66" s="56">
        <v>0</v>
      </c>
      <c r="Z66" s="56">
        <v>0</v>
      </c>
      <c r="AA66" s="56">
        <v>0</v>
      </c>
      <c r="AB66" s="56">
        <v>0</v>
      </c>
      <c r="AC66" s="56">
        <v>0</v>
      </c>
      <c r="AD66" s="56">
        <v>100</v>
      </c>
      <c r="AE66" s="56">
        <v>0</v>
      </c>
      <c r="AF66" s="56">
        <v>0</v>
      </c>
      <c r="AG66" s="56">
        <v>0</v>
      </c>
      <c r="AH66" s="56">
        <v>0</v>
      </c>
      <c r="AI66" s="56">
        <v>0</v>
      </c>
      <c r="AJ66" s="56">
        <v>0</v>
      </c>
      <c r="AK66" s="56">
        <v>0</v>
      </c>
      <c r="AL66" s="56">
        <v>100</v>
      </c>
    </row>
    <row r="67" spans="1:38" ht="15" customHeight="1">
      <c r="A67" s="48"/>
      <c r="B67" s="24" t="s">
        <v>34</v>
      </c>
      <c r="C67" s="38">
        <v>679</v>
      </c>
      <c r="D67" s="38">
        <v>30</v>
      </c>
      <c r="E67" s="38">
        <v>4</v>
      </c>
      <c r="F67" s="38">
        <v>3</v>
      </c>
      <c r="G67" s="38">
        <v>7</v>
      </c>
      <c r="H67" s="38">
        <v>15</v>
      </c>
      <c r="I67" s="38">
        <v>36</v>
      </c>
      <c r="J67" s="38">
        <v>272</v>
      </c>
      <c r="K67" s="38">
        <v>312</v>
      </c>
      <c r="L67" s="38">
        <v>512</v>
      </c>
      <c r="M67" s="38">
        <v>20</v>
      </c>
      <c r="N67" s="38">
        <v>2</v>
      </c>
      <c r="O67" s="38">
        <v>6</v>
      </c>
      <c r="P67" s="38">
        <v>2</v>
      </c>
      <c r="Q67" s="38">
        <v>4</v>
      </c>
      <c r="R67" s="38">
        <v>7</v>
      </c>
      <c r="S67" s="38">
        <v>110</v>
      </c>
      <c r="T67" s="38">
        <v>361</v>
      </c>
      <c r="U67" s="38">
        <v>49</v>
      </c>
      <c r="V67" s="38">
        <v>0</v>
      </c>
      <c r="W67" s="38">
        <v>0</v>
      </c>
      <c r="X67" s="38">
        <v>0</v>
      </c>
      <c r="Y67" s="38">
        <v>1</v>
      </c>
      <c r="Z67" s="38">
        <v>0</v>
      </c>
      <c r="AA67" s="38">
        <v>0</v>
      </c>
      <c r="AB67" s="38">
        <v>11</v>
      </c>
      <c r="AC67" s="38">
        <v>37</v>
      </c>
      <c r="AD67" s="38">
        <v>319</v>
      </c>
      <c r="AE67" s="38">
        <v>14</v>
      </c>
      <c r="AF67" s="38">
        <v>2</v>
      </c>
      <c r="AG67" s="38">
        <v>6</v>
      </c>
      <c r="AH67" s="38">
        <v>7</v>
      </c>
      <c r="AI67" s="38">
        <v>7</v>
      </c>
      <c r="AJ67" s="38">
        <v>3</v>
      </c>
      <c r="AK67" s="38">
        <v>74</v>
      </c>
      <c r="AL67" s="38">
        <v>206</v>
      </c>
    </row>
    <row r="68" spans="1:38" ht="15" customHeight="1">
      <c r="A68" s="48"/>
      <c r="B68" s="24"/>
      <c r="C68" s="56">
        <v>100</v>
      </c>
      <c r="D68" s="56">
        <v>4.4182621502209134</v>
      </c>
      <c r="E68" s="56">
        <v>0.5891016200294551</v>
      </c>
      <c r="F68" s="56">
        <v>0.4418262150220913</v>
      </c>
      <c r="G68" s="56">
        <v>1.0309278350515463</v>
      </c>
      <c r="H68" s="56">
        <v>2.2091310751104567</v>
      </c>
      <c r="I68" s="56">
        <v>5.3019145802650955</v>
      </c>
      <c r="J68" s="56">
        <v>40.058910162002945</v>
      </c>
      <c r="K68" s="56">
        <v>45.949926362297496</v>
      </c>
      <c r="L68" s="56">
        <v>100</v>
      </c>
      <c r="M68" s="56">
        <v>3.90625</v>
      </c>
      <c r="N68" s="56">
        <v>0.390625</v>
      </c>
      <c r="O68" s="56">
        <v>1.171875</v>
      </c>
      <c r="P68" s="56">
        <v>0.390625</v>
      </c>
      <c r="Q68" s="56">
        <v>0.78125</v>
      </c>
      <c r="R68" s="56">
        <v>1.3671875</v>
      </c>
      <c r="S68" s="56">
        <v>21.484375</v>
      </c>
      <c r="T68" s="56">
        <v>70.5078125</v>
      </c>
      <c r="U68" s="56">
        <v>100</v>
      </c>
      <c r="V68" s="56">
        <v>0</v>
      </c>
      <c r="W68" s="56">
        <v>0</v>
      </c>
      <c r="X68" s="56">
        <v>0</v>
      </c>
      <c r="Y68" s="56">
        <v>2.0408163265306123</v>
      </c>
      <c r="Z68" s="56">
        <v>0</v>
      </c>
      <c r="AA68" s="56">
        <v>0</v>
      </c>
      <c r="AB68" s="56">
        <v>22.448979591836736</v>
      </c>
      <c r="AC68" s="56">
        <v>75.510204081632651</v>
      </c>
      <c r="AD68" s="56">
        <v>100</v>
      </c>
      <c r="AE68" s="56">
        <v>4.3887147335423196</v>
      </c>
      <c r="AF68" s="56">
        <v>0.62695924764890276</v>
      </c>
      <c r="AG68" s="56">
        <v>1.8808777429467085</v>
      </c>
      <c r="AH68" s="56">
        <v>2.1943573667711598</v>
      </c>
      <c r="AI68" s="56">
        <v>2.1943573667711598</v>
      </c>
      <c r="AJ68" s="56">
        <v>0.94043887147335425</v>
      </c>
      <c r="AK68" s="56">
        <v>23.197492163009404</v>
      </c>
      <c r="AL68" s="56">
        <v>64.576802507836987</v>
      </c>
    </row>
    <row r="69" spans="1:38" ht="15" customHeight="1">
      <c r="A69" s="48"/>
      <c r="B69" s="24" t="s">
        <v>35</v>
      </c>
      <c r="C69" s="38">
        <v>201</v>
      </c>
      <c r="D69" s="38">
        <v>5</v>
      </c>
      <c r="E69" s="38">
        <v>2</v>
      </c>
      <c r="F69" s="38">
        <v>2</v>
      </c>
      <c r="G69" s="38">
        <v>2</v>
      </c>
      <c r="H69" s="38">
        <v>4</v>
      </c>
      <c r="I69" s="38">
        <v>12</v>
      </c>
      <c r="J69" s="38">
        <v>71</v>
      </c>
      <c r="K69" s="38">
        <v>103</v>
      </c>
      <c r="L69" s="38">
        <v>470</v>
      </c>
      <c r="M69" s="38">
        <v>20</v>
      </c>
      <c r="N69" s="38">
        <v>1</v>
      </c>
      <c r="O69" s="38">
        <v>10</v>
      </c>
      <c r="P69" s="38">
        <v>7</v>
      </c>
      <c r="Q69" s="38">
        <v>5</v>
      </c>
      <c r="R69" s="38">
        <v>2</v>
      </c>
      <c r="S69" s="38">
        <v>93</v>
      </c>
      <c r="T69" s="38">
        <v>332</v>
      </c>
      <c r="U69" s="38">
        <v>29</v>
      </c>
      <c r="V69" s="38">
        <v>2</v>
      </c>
      <c r="W69" s="38">
        <v>1</v>
      </c>
      <c r="X69" s="38">
        <v>0</v>
      </c>
      <c r="Y69" s="38">
        <v>0</v>
      </c>
      <c r="Z69" s="38">
        <v>2</v>
      </c>
      <c r="AA69" s="38">
        <v>0</v>
      </c>
      <c r="AB69" s="38">
        <v>5</v>
      </c>
      <c r="AC69" s="38">
        <v>19</v>
      </c>
      <c r="AD69" s="38">
        <v>111</v>
      </c>
      <c r="AE69" s="38">
        <v>4</v>
      </c>
      <c r="AF69" s="38">
        <v>0</v>
      </c>
      <c r="AG69" s="38">
        <v>1</v>
      </c>
      <c r="AH69" s="38">
        <v>2</v>
      </c>
      <c r="AI69" s="38">
        <v>0</v>
      </c>
      <c r="AJ69" s="38">
        <v>2</v>
      </c>
      <c r="AK69" s="38">
        <v>30</v>
      </c>
      <c r="AL69" s="38">
        <v>72</v>
      </c>
    </row>
    <row r="70" spans="1:38" ht="15" customHeight="1">
      <c r="A70" s="48"/>
      <c r="B70" s="24"/>
      <c r="C70" s="56">
        <v>100</v>
      </c>
      <c r="D70" s="56">
        <v>2.4875621890547266</v>
      </c>
      <c r="E70" s="56">
        <v>0.99502487562189057</v>
      </c>
      <c r="F70" s="56">
        <v>0.99502487562189057</v>
      </c>
      <c r="G70" s="56">
        <v>0.99502487562189057</v>
      </c>
      <c r="H70" s="56">
        <v>1.9900497512437811</v>
      </c>
      <c r="I70" s="56">
        <v>5.9701492537313428</v>
      </c>
      <c r="J70" s="56">
        <v>35.323383084577117</v>
      </c>
      <c r="K70" s="56">
        <v>51.243781094527364</v>
      </c>
      <c r="L70" s="56">
        <v>100</v>
      </c>
      <c r="M70" s="56">
        <v>4.2553191489361701</v>
      </c>
      <c r="N70" s="56">
        <v>0.21276595744680851</v>
      </c>
      <c r="O70" s="56">
        <v>2.1276595744680851</v>
      </c>
      <c r="P70" s="56">
        <v>1.4893617021276597</v>
      </c>
      <c r="Q70" s="56">
        <v>1.0638297872340425</v>
      </c>
      <c r="R70" s="56">
        <v>0.42553191489361702</v>
      </c>
      <c r="S70" s="56">
        <v>19.787234042553191</v>
      </c>
      <c r="T70" s="56">
        <v>70.638297872340431</v>
      </c>
      <c r="U70" s="56">
        <v>100</v>
      </c>
      <c r="V70" s="56">
        <v>6.8965517241379306</v>
      </c>
      <c r="W70" s="56">
        <v>3.4482758620689653</v>
      </c>
      <c r="X70" s="56">
        <v>0</v>
      </c>
      <c r="Y70" s="56">
        <v>0</v>
      </c>
      <c r="Z70" s="56">
        <v>6.8965517241379306</v>
      </c>
      <c r="AA70" s="56">
        <v>0</v>
      </c>
      <c r="AB70" s="56">
        <v>17.241379310344829</v>
      </c>
      <c r="AC70" s="56">
        <v>65.517241379310349</v>
      </c>
      <c r="AD70" s="56">
        <v>100</v>
      </c>
      <c r="AE70" s="56">
        <v>3.6036036036036037</v>
      </c>
      <c r="AF70" s="56">
        <v>0</v>
      </c>
      <c r="AG70" s="56">
        <v>0.90090090090090091</v>
      </c>
      <c r="AH70" s="56">
        <v>1.8018018018018018</v>
      </c>
      <c r="AI70" s="56">
        <v>0</v>
      </c>
      <c r="AJ70" s="56">
        <v>1.8018018018018018</v>
      </c>
      <c r="AK70" s="56">
        <v>27.027027027027028</v>
      </c>
      <c r="AL70" s="56">
        <v>64.86486486486487</v>
      </c>
    </row>
    <row r="71" spans="1:38" ht="15" customHeight="1">
      <c r="A71" s="48"/>
      <c r="B71" s="24" t="s">
        <v>36</v>
      </c>
      <c r="C71" s="38">
        <v>795</v>
      </c>
      <c r="D71" s="38">
        <v>26</v>
      </c>
      <c r="E71" s="38">
        <v>13</v>
      </c>
      <c r="F71" s="38">
        <v>17</v>
      </c>
      <c r="G71" s="38">
        <v>8</v>
      </c>
      <c r="H71" s="38">
        <v>16</v>
      </c>
      <c r="I71" s="38">
        <v>33</v>
      </c>
      <c r="J71" s="38">
        <v>276</v>
      </c>
      <c r="K71" s="38">
        <v>406</v>
      </c>
      <c r="L71" s="38">
        <v>642</v>
      </c>
      <c r="M71" s="38">
        <v>32</v>
      </c>
      <c r="N71" s="38">
        <v>3</v>
      </c>
      <c r="O71" s="38">
        <v>7</v>
      </c>
      <c r="P71" s="38">
        <v>13</v>
      </c>
      <c r="Q71" s="38">
        <v>16</v>
      </c>
      <c r="R71" s="38">
        <v>6</v>
      </c>
      <c r="S71" s="38">
        <v>117</v>
      </c>
      <c r="T71" s="38">
        <v>448</v>
      </c>
      <c r="U71" s="38">
        <v>88</v>
      </c>
      <c r="V71" s="38">
        <v>4</v>
      </c>
      <c r="W71" s="38">
        <v>1</v>
      </c>
      <c r="X71" s="38">
        <v>0</v>
      </c>
      <c r="Y71" s="38">
        <v>1</v>
      </c>
      <c r="Z71" s="38">
        <v>2</v>
      </c>
      <c r="AA71" s="38">
        <v>1</v>
      </c>
      <c r="AB71" s="38">
        <v>19</v>
      </c>
      <c r="AC71" s="38">
        <v>60</v>
      </c>
      <c r="AD71" s="38">
        <v>913</v>
      </c>
      <c r="AE71" s="38">
        <v>71</v>
      </c>
      <c r="AF71" s="38">
        <v>12</v>
      </c>
      <c r="AG71" s="38">
        <v>23</v>
      </c>
      <c r="AH71" s="38">
        <v>30</v>
      </c>
      <c r="AI71" s="38">
        <v>24</v>
      </c>
      <c r="AJ71" s="38">
        <v>16</v>
      </c>
      <c r="AK71" s="38">
        <v>226</v>
      </c>
      <c r="AL71" s="38">
        <v>511</v>
      </c>
    </row>
    <row r="72" spans="1:38" ht="15" customHeight="1">
      <c r="A72" s="48"/>
      <c r="B72" s="24"/>
      <c r="C72" s="56">
        <v>100</v>
      </c>
      <c r="D72" s="56">
        <v>3.2704402515723272</v>
      </c>
      <c r="E72" s="56">
        <v>1.6352201257861636</v>
      </c>
      <c r="F72" s="56">
        <v>2.1383647798742138</v>
      </c>
      <c r="G72" s="56">
        <v>1.0062893081761006</v>
      </c>
      <c r="H72" s="56">
        <v>2.0125786163522013</v>
      </c>
      <c r="I72" s="56">
        <v>4.1509433962264151</v>
      </c>
      <c r="J72" s="56">
        <v>34.716981132075468</v>
      </c>
      <c r="K72" s="56">
        <v>51.069182389937104</v>
      </c>
      <c r="L72" s="56">
        <v>100</v>
      </c>
      <c r="M72" s="56">
        <v>4.9844236760124607</v>
      </c>
      <c r="N72" s="56">
        <v>0.46728971962616817</v>
      </c>
      <c r="O72" s="56">
        <v>1.0903426791277258</v>
      </c>
      <c r="P72" s="56">
        <v>2.0249221183800623</v>
      </c>
      <c r="Q72" s="56">
        <v>2.4922118380062304</v>
      </c>
      <c r="R72" s="56">
        <v>0.93457943925233633</v>
      </c>
      <c r="S72" s="56">
        <v>18.22429906542056</v>
      </c>
      <c r="T72" s="56">
        <v>69.781931464174448</v>
      </c>
      <c r="U72" s="56">
        <v>100</v>
      </c>
      <c r="V72" s="56">
        <v>4.5454545454545459</v>
      </c>
      <c r="W72" s="56">
        <v>1.1363636363636365</v>
      </c>
      <c r="X72" s="56">
        <v>0</v>
      </c>
      <c r="Y72" s="56">
        <v>1.1363636363636365</v>
      </c>
      <c r="Z72" s="56">
        <v>2.2727272727272729</v>
      </c>
      <c r="AA72" s="56">
        <v>1.1363636363636365</v>
      </c>
      <c r="AB72" s="56">
        <v>21.59090909090909</v>
      </c>
      <c r="AC72" s="56">
        <v>68.181818181818173</v>
      </c>
      <c r="AD72" s="56">
        <v>100</v>
      </c>
      <c r="AE72" s="56">
        <v>7.7765607886089816</v>
      </c>
      <c r="AF72" s="56">
        <v>1.3143483023001095</v>
      </c>
      <c r="AG72" s="56">
        <v>2.5191675794085433</v>
      </c>
      <c r="AH72" s="56">
        <v>3.285870755750274</v>
      </c>
      <c r="AI72" s="56">
        <v>2.6286966046002189</v>
      </c>
      <c r="AJ72" s="56">
        <v>1.7524644030668126</v>
      </c>
      <c r="AK72" s="56">
        <v>24.753559693318731</v>
      </c>
      <c r="AL72" s="56">
        <v>55.969331872946327</v>
      </c>
    </row>
    <row r="73" spans="1:38" ht="15" customHeight="1">
      <c r="A73" s="48"/>
      <c r="B73" s="24" t="s">
        <v>2</v>
      </c>
      <c r="C73" s="38">
        <v>9</v>
      </c>
      <c r="D73" s="38">
        <v>0</v>
      </c>
      <c r="E73" s="38">
        <v>0</v>
      </c>
      <c r="F73" s="38">
        <v>0</v>
      </c>
      <c r="G73" s="38">
        <v>0</v>
      </c>
      <c r="H73" s="38">
        <v>1</v>
      </c>
      <c r="I73" s="38">
        <v>0</v>
      </c>
      <c r="J73" s="38">
        <v>4</v>
      </c>
      <c r="K73" s="38">
        <v>4</v>
      </c>
      <c r="L73" s="38">
        <v>20</v>
      </c>
      <c r="M73" s="38">
        <v>0</v>
      </c>
      <c r="N73" s="38">
        <v>0</v>
      </c>
      <c r="O73" s="38">
        <v>0</v>
      </c>
      <c r="P73" s="38">
        <v>0</v>
      </c>
      <c r="Q73" s="38">
        <v>0</v>
      </c>
      <c r="R73" s="38">
        <v>1</v>
      </c>
      <c r="S73" s="38">
        <v>5</v>
      </c>
      <c r="T73" s="38">
        <v>14</v>
      </c>
      <c r="U73" s="38">
        <v>0</v>
      </c>
      <c r="V73" s="38">
        <v>0</v>
      </c>
      <c r="W73" s="38">
        <v>0</v>
      </c>
      <c r="X73" s="38">
        <v>0</v>
      </c>
      <c r="Y73" s="38">
        <v>0</v>
      </c>
      <c r="Z73" s="38">
        <v>0</v>
      </c>
      <c r="AA73" s="38">
        <v>0</v>
      </c>
      <c r="AB73" s="38">
        <v>0</v>
      </c>
      <c r="AC73" s="38">
        <v>0</v>
      </c>
      <c r="AD73" s="38">
        <v>14</v>
      </c>
      <c r="AE73" s="38">
        <v>1</v>
      </c>
      <c r="AF73" s="38">
        <v>0</v>
      </c>
      <c r="AG73" s="38">
        <v>0</v>
      </c>
      <c r="AH73" s="38">
        <v>0</v>
      </c>
      <c r="AI73" s="38">
        <v>1</v>
      </c>
      <c r="AJ73" s="38">
        <v>0</v>
      </c>
      <c r="AK73" s="38">
        <v>1</v>
      </c>
      <c r="AL73" s="38">
        <v>11</v>
      </c>
    </row>
    <row r="74" spans="1:38" ht="15" customHeight="1">
      <c r="A74" s="89"/>
      <c r="B74" s="88"/>
      <c r="C74" s="69">
        <v>100</v>
      </c>
      <c r="D74" s="69">
        <v>0</v>
      </c>
      <c r="E74" s="69">
        <v>0</v>
      </c>
      <c r="F74" s="69">
        <v>0</v>
      </c>
      <c r="G74" s="69">
        <v>0</v>
      </c>
      <c r="H74" s="69">
        <v>11.111111111111111</v>
      </c>
      <c r="I74" s="69">
        <v>0</v>
      </c>
      <c r="J74" s="69">
        <v>44.444444444444443</v>
      </c>
      <c r="K74" s="69">
        <v>44.444444444444443</v>
      </c>
      <c r="L74" s="69">
        <v>100</v>
      </c>
      <c r="M74" s="69">
        <v>0</v>
      </c>
      <c r="N74" s="69">
        <v>0</v>
      </c>
      <c r="O74" s="69">
        <v>0</v>
      </c>
      <c r="P74" s="69">
        <v>0</v>
      </c>
      <c r="Q74" s="69">
        <v>0</v>
      </c>
      <c r="R74" s="69">
        <v>5</v>
      </c>
      <c r="S74" s="69">
        <v>25</v>
      </c>
      <c r="T74" s="69">
        <v>70</v>
      </c>
      <c r="U74" s="69">
        <v>0</v>
      </c>
      <c r="V74" s="69">
        <v>0</v>
      </c>
      <c r="W74" s="69">
        <v>0</v>
      </c>
      <c r="X74" s="69">
        <v>0</v>
      </c>
      <c r="Y74" s="69">
        <v>0</v>
      </c>
      <c r="Z74" s="69">
        <v>0</v>
      </c>
      <c r="AA74" s="69">
        <v>0</v>
      </c>
      <c r="AB74" s="69">
        <v>0</v>
      </c>
      <c r="AC74" s="69">
        <v>0</v>
      </c>
      <c r="AD74" s="69">
        <v>100</v>
      </c>
      <c r="AE74" s="69">
        <v>7.1428571428571423</v>
      </c>
      <c r="AF74" s="69">
        <v>0</v>
      </c>
      <c r="AG74" s="69">
        <v>0</v>
      </c>
      <c r="AH74" s="69">
        <v>0</v>
      </c>
      <c r="AI74" s="69">
        <v>7.1428571428571423</v>
      </c>
      <c r="AJ74" s="69">
        <v>0</v>
      </c>
      <c r="AK74" s="69">
        <v>7.1428571428571423</v>
      </c>
      <c r="AL74" s="69">
        <v>78.571428571428569</v>
      </c>
    </row>
    <row r="75" spans="1:38" ht="15" customHeight="1">
      <c r="A75" s="48" t="s">
        <v>396</v>
      </c>
      <c r="B75" s="24" t="s">
        <v>37</v>
      </c>
      <c r="C75" s="38">
        <v>204</v>
      </c>
      <c r="D75" s="38">
        <v>8</v>
      </c>
      <c r="E75" s="38">
        <v>2</v>
      </c>
      <c r="F75" s="38">
        <v>3</v>
      </c>
      <c r="G75" s="38">
        <v>1</v>
      </c>
      <c r="H75" s="38">
        <v>6</v>
      </c>
      <c r="I75" s="38">
        <v>5</v>
      </c>
      <c r="J75" s="38">
        <v>59</v>
      </c>
      <c r="K75" s="38">
        <v>120</v>
      </c>
      <c r="L75" s="38">
        <v>265</v>
      </c>
      <c r="M75" s="38">
        <v>9</v>
      </c>
      <c r="N75" s="38">
        <v>0</v>
      </c>
      <c r="O75" s="38">
        <v>3</v>
      </c>
      <c r="P75" s="38">
        <v>2</v>
      </c>
      <c r="Q75" s="38">
        <v>4</v>
      </c>
      <c r="R75" s="38">
        <v>4</v>
      </c>
      <c r="S75" s="38">
        <v>45</v>
      </c>
      <c r="T75" s="38">
        <v>198</v>
      </c>
      <c r="U75" s="38">
        <v>22</v>
      </c>
      <c r="V75" s="38">
        <v>0</v>
      </c>
      <c r="W75" s="38">
        <v>0</v>
      </c>
      <c r="X75" s="38">
        <v>0</v>
      </c>
      <c r="Y75" s="38">
        <v>1</v>
      </c>
      <c r="Z75" s="38">
        <v>0</v>
      </c>
      <c r="AA75" s="38">
        <v>0</v>
      </c>
      <c r="AB75" s="38">
        <v>4</v>
      </c>
      <c r="AC75" s="38">
        <v>17</v>
      </c>
      <c r="AD75" s="38">
        <v>193</v>
      </c>
      <c r="AE75" s="38">
        <v>9</v>
      </c>
      <c r="AF75" s="38">
        <v>3</v>
      </c>
      <c r="AG75" s="38">
        <v>2</v>
      </c>
      <c r="AH75" s="38">
        <v>6</v>
      </c>
      <c r="AI75" s="38">
        <v>3</v>
      </c>
      <c r="AJ75" s="38">
        <v>2</v>
      </c>
      <c r="AK75" s="38">
        <v>38</v>
      </c>
      <c r="AL75" s="38">
        <v>130</v>
      </c>
    </row>
    <row r="76" spans="1:38" ht="15" customHeight="1">
      <c r="A76" s="48" t="s">
        <v>397</v>
      </c>
      <c r="B76" s="24"/>
      <c r="C76" s="56">
        <v>100</v>
      </c>
      <c r="D76" s="56">
        <v>3.9215686274509802</v>
      </c>
      <c r="E76" s="56">
        <v>0.98039215686274506</v>
      </c>
      <c r="F76" s="56">
        <v>1.4705882352941175</v>
      </c>
      <c r="G76" s="56">
        <v>0.49019607843137253</v>
      </c>
      <c r="H76" s="56">
        <v>2.9411764705882351</v>
      </c>
      <c r="I76" s="56">
        <v>2.4509803921568629</v>
      </c>
      <c r="J76" s="56">
        <v>28.921568627450984</v>
      </c>
      <c r="K76" s="56">
        <v>58.82352941176471</v>
      </c>
      <c r="L76" s="56">
        <v>99.999999999999986</v>
      </c>
      <c r="M76" s="56">
        <v>3.3962264150943398</v>
      </c>
      <c r="N76" s="56">
        <v>0</v>
      </c>
      <c r="O76" s="56">
        <v>1.1320754716981132</v>
      </c>
      <c r="P76" s="56">
        <v>0.75471698113207553</v>
      </c>
      <c r="Q76" s="56">
        <v>1.5094339622641511</v>
      </c>
      <c r="R76" s="56">
        <v>1.5094339622641511</v>
      </c>
      <c r="S76" s="56">
        <v>16.981132075471699</v>
      </c>
      <c r="T76" s="56">
        <v>74.71698113207546</v>
      </c>
      <c r="U76" s="56">
        <v>100</v>
      </c>
      <c r="V76" s="56">
        <v>0</v>
      </c>
      <c r="W76" s="56">
        <v>0</v>
      </c>
      <c r="X76" s="56">
        <v>0</v>
      </c>
      <c r="Y76" s="56">
        <v>4.5454545454545459</v>
      </c>
      <c r="Z76" s="56">
        <v>0</v>
      </c>
      <c r="AA76" s="56">
        <v>0</v>
      </c>
      <c r="AB76" s="56">
        <v>18.181818181818183</v>
      </c>
      <c r="AC76" s="56">
        <v>77.272727272727266</v>
      </c>
      <c r="AD76" s="56">
        <v>100</v>
      </c>
      <c r="AE76" s="56">
        <v>4.6632124352331603</v>
      </c>
      <c r="AF76" s="56">
        <v>1.5544041450777202</v>
      </c>
      <c r="AG76" s="56">
        <v>1.0362694300518136</v>
      </c>
      <c r="AH76" s="56">
        <v>3.1088082901554404</v>
      </c>
      <c r="AI76" s="56">
        <v>1.5544041450777202</v>
      </c>
      <c r="AJ76" s="56">
        <v>1.0362694300518136</v>
      </c>
      <c r="AK76" s="56">
        <v>19.689119170984455</v>
      </c>
      <c r="AL76" s="56">
        <v>67.357512953367873</v>
      </c>
    </row>
    <row r="77" spans="1:38" ht="15" customHeight="1">
      <c r="A77" s="48"/>
      <c r="B77" s="24" t="s">
        <v>38</v>
      </c>
      <c r="C77" s="38">
        <v>252</v>
      </c>
      <c r="D77" s="38">
        <v>9</v>
      </c>
      <c r="E77" s="38">
        <v>2</v>
      </c>
      <c r="F77" s="38">
        <v>4</v>
      </c>
      <c r="G77" s="38">
        <v>5</v>
      </c>
      <c r="H77" s="38">
        <v>9</v>
      </c>
      <c r="I77" s="38">
        <v>12</v>
      </c>
      <c r="J77" s="38">
        <v>71</v>
      </c>
      <c r="K77" s="38">
        <v>140</v>
      </c>
      <c r="L77" s="38">
        <v>416</v>
      </c>
      <c r="M77" s="38">
        <v>23</v>
      </c>
      <c r="N77" s="38">
        <v>1</v>
      </c>
      <c r="O77" s="38">
        <v>5</v>
      </c>
      <c r="P77" s="38">
        <v>7</v>
      </c>
      <c r="Q77" s="38">
        <v>3</v>
      </c>
      <c r="R77" s="38">
        <v>3</v>
      </c>
      <c r="S77" s="38">
        <v>88</v>
      </c>
      <c r="T77" s="38">
        <v>286</v>
      </c>
      <c r="U77" s="38">
        <v>36</v>
      </c>
      <c r="V77" s="38">
        <v>1</v>
      </c>
      <c r="W77" s="38">
        <v>1</v>
      </c>
      <c r="X77" s="38">
        <v>0</v>
      </c>
      <c r="Y77" s="38">
        <v>0</v>
      </c>
      <c r="Z77" s="38">
        <v>2</v>
      </c>
      <c r="AA77" s="38">
        <v>0</v>
      </c>
      <c r="AB77" s="38">
        <v>8</v>
      </c>
      <c r="AC77" s="38">
        <v>24</v>
      </c>
      <c r="AD77" s="38">
        <v>279</v>
      </c>
      <c r="AE77" s="38">
        <v>19</v>
      </c>
      <c r="AF77" s="38">
        <v>3</v>
      </c>
      <c r="AG77" s="38">
        <v>5</v>
      </c>
      <c r="AH77" s="38">
        <v>8</v>
      </c>
      <c r="AI77" s="38">
        <v>2</v>
      </c>
      <c r="AJ77" s="38">
        <v>4</v>
      </c>
      <c r="AK77" s="38">
        <v>49</v>
      </c>
      <c r="AL77" s="38">
        <v>189</v>
      </c>
    </row>
    <row r="78" spans="1:38" ht="15" customHeight="1">
      <c r="A78" s="54"/>
      <c r="B78" s="24"/>
      <c r="C78" s="56">
        <v>100</v>
      </c>
      <c r="D78" s="56">
        <v>3.5714285714285712</v>
      </c>
      <c r="E78" s="56">
        <v>0.79365079365079361</v>
      </c>
      <c r="F78" s="56">
        <v>1.5873015873015872</v>
      </c>
      <c r="G78" s="56">
        <v>1.984126984126984</v>
      </c>
      <c r="H78" s="56">
        <v>3.5714285714285712</v>
      </c>
      <c r="I78" s="56">
        <v>4.7619047619047619</v>
      </c>
      <c r="J78" s="56">
        <v>28.174603174603174</v>
      </c>
      <c r="K78" s="56">
        <v>55.555555555555557</v>
      </c>
      <c r="L78" s="56">
        <v>100</v>
      </c>
      <c r="M78" s="56">
        <v>5.5288461538461533</v>
      </c>
      <c r="N78" s="56">
        <v>0.24038461538461539</v>
      </c>
      <c r="O78" s="56">
        <v>1.2019230769230771</v>
      </c>
      <c r="P78" s="56">
        <v>1.6826923076923077</v>
      </c>
      <c r="Q78" s="56">
        <v>0.72115384615384615</v>
      </c>
      <c r="R78" s="56">
        <v>0.72115384615384615</v>
      </c>
      <c r="S78" s="56">
        <v>21.153846153846153</v>
      </c>
      <c r="T78" s="56">
        <v>68.75</v>
      </c>
      <c r="U78" s="56">
        <v>99.999999999999986</v>
      </c>
      <c r="V78" s="56">
        <v>2.7777777777777777</v>
      </c>
      <c r="W78" s="56">
        <v>2.7777777777777777</v>
      </c>
      <c r="X78" s="56">
        <v>0</v>
      </c>
      <c r="Y78" s="56">
        <v>0</v>
      </c>
      <c r="Z78" s="56">
        <v>5.5555555555555554</v>
      </c>
      <c r="AA78" s="56">
        <v>0</v>
      </c>
      <c r="AB78" s="56">
        <v>22.222222222222221</v>
      </c>
      <c r="AC78" s="56">
        <v>66.666666666666657</v>
      </c>
      <c r="AD78" s="56">
        <v>100</v>
      </c>
      <c r="AE78" s="56">
        <v>6.8100358422939076</v>
      </c>
      <c r="AF78" s="56">
        <v>1.0752688172043012</v>
      </c>
      <c r="AG78" s="56">
        <v>1.7921146953405016</v>
      </c>
      <c r="AH78" s="56">
        <v>2.8673835125448028</v>
      </c>
      <c r="AI78" s="56">
        <v>0.71684587813620071</v>
      </c>
      <c r="AJ78" s="56">
        <v>1.4336917562724014</v>
      </c>
      <c r="AK78" s="56">
        <v>17.562724014336915</v>
      </c>
      <c r="AL78" s="56">
        <v>67.741935483870961</v>
      </c>
    </row>
    <row r="79" spans="1:38" ht="15" customHeight="1">
      <c r="A79" s="48"/>
      <c r="B79" s="24" t="s">
        <v>39</v>
      </c>
      <c r="C79" s="38">
        <v>1118</v>
      </c>
      <c r="D79" s="38">
        <v>40</v>
      </c>
      <c r="E79" s="38">
        <v>15</v>
      </c>
      <c r="F79" s="38">
        <v>15</v>
      </c>
      <c r="G79" s="38">
        <v>13</v>
      </c>
      <c r="H79" s="38">
        <v>23</v>
      </c>
      <c r="I79" s="38">
        <v>60</v>
      </c>
      <c r="J79" s="38">
        <v>472</v>
      </c>
      <c r="K79" s="38">
        <v>480</v>
      </c>
      <c r="L79" s="38">
        <v>867</v>
      </c>
      <c r="M79" s="38">
        <v>39</v>
      </c>
      <c r="N79" s="38">
        <v>4</v>
      </c>
      <c r="O79" s="38">
        <v>12</v>
      </c>
      <c r="P79" s="38">
        <v>12</v>
      </c>
      <c r="Q79" s="38">
        <v>18</v>
      </c>
      <c r="R79" s="38">
        <v>9</v>
      </c>
      <c r="S79" s="38">
        <v>180</v>
      </c>
      <c r="T79" s="38">
        <v>593</v>
      </c>
      <c r="U79" s="38">
        <v>92</v>
      </c>
      <c r="V79" s="38">
        <v>5</v>
      </c>
      <c r="W79" s="38">
        <v>1</v>
      </c>
      <c r="X79" s="38">
        <v>0</v>
      </c>
      <c r="Y79" s="38">
        <v>0</v>
      </c>
      <c r="Z79" s="38">
        <v>2</v>
      </c>
      <c r="AA79" s="38">
        <v>1</v>
      </c>
      <c r="AB79" s="38">
        <v>22</v>
      </c>
      <c r="AC79" s="38">
        <v>61</v>
      </c>
      <c r="AD79" s="38">
        <v>784</v>
      </c>
      <c r="AE79" s="38">
        <v>54</v>
      </c>
      <c r="AF79" s="38">
        <v>8</v>
      </c>
      <c r="AG79" s="38">
        <v>23</v>
      </c>
      <c r="AH79" s="38">
        <v>23</v>
      </c>
      <c r="AI79" s="38">
        <v>25</v>
      </c>
      <c r="AJ79" s="38">
        <v>14</v>
      </c>
      <c r="AK79" s="38">
        <v>224</v>
      </c>
      <c r="AL79" s="38">
        <v>413</v>
      </c>
    </row>
    <row r="80" spans="1:38" ht="15" customHeight="1">
      <c r="A80" s="48"/>
      <c r="B80" s="24"/>
      <c r="C80" s="56">
        <v>100</v>
      </c>
      <c r="D80" s="56">
        <v>3.5778175313059033</v>
      </c>
      <c r="E80" s="56">
        <v>1.3416815742397137</v>
      </c>
      <c r="F80" s="56">
        <v>1.3416815742397137</v>
      </c>
      <c r="G80" s="56">
        <v>1.1627906976744187</v>
      </c>
      <c r="H80" s="56">
        <v>2.0572450805008944</v>
      </c>
      <c r="I80" s="56">
        <v>5.3667262969588547</v>
      </c>
      <c r="J80" s="56">
        <v>42.218246869409661</v>
      </c>
      <c r="K80" s="56">
        <v>42.933810375670838</v>
      </c>
      <c r="L80" s="56">
        <v>100</v>
      </c>
      <c r="M80" s="56">
        <v>4.4982698961937722</v>
      </c>
      <c r="N80" s="56">
        <v>0.46136101499423299</v>
      </c>
      <c r="O80" s="56">
        <v>1.3840830449826991</v>
      </c>
      <c r="P80" s="56">
        <v>1.3840830449826991</v>
      </c>
      <c r="Q80" s="56">
        <v>2.0761245674740483</v>
      </c>
      <c r="R80" s="56">
        <v>1.0380622837370241</v>
      </c>
      <c r="S80" s="56">
        <v>20.761245674740483</v>
      </c>
      <c r="T80" s="56">
        <v>68.396770472895042</v>
      </c>
      <c r="U80" s="56">
        <v>100</v>
      </c>
      <c r="V80" s="56">
        <v>5.4347826086956523</v>
      </c>
      <c r="W80" s="56">
        <v>1.0869565217391304</v>
      </c>
      <c r="X80" s="56">
        <v>0</v>
      </c>
      <c r="Y80" s="56">
        <v>0</v>
      </c>
      <c r="Z80" s="56">
        <v>2.1739130434782608</v>
      </c>
      <c r="AA80" s="56">
        <v>1.0869565217391304</v>
      </c>
      <c r="AB80" s="56">
        <v>23.913043478260871</v>
      </c>
      <c r="AC80" s="56">
        <v>66.304347826086953</v>
      </c>
      <c r="AD80" s="56">
        <v>100</v>
      </c>
      <c r="AE80" s="56">
        <v>6.8877551020408152</v>
      </c>
      <c r="AF80" s="56">
        <v>1.0204081632653061</v>
      </c>
      <c r="AG80" s="56">
        <v>2.9336734693877551</v>
      </c>
      <c r="AH80" s="56">
        <v>2.9336734693877551</v>
      </c>
      <c r="AI80" s="56">
        <v>3.1887755102040818</v>
      </c>
      <c r="AJ80" s="56">
        <v>1.7857142857142856</v>
      </c>
      <c r="AK80" s="56">
        <v>28.571428571428569</v>
      </c>
      <c r="AL80" s="56">
        <v>52.678571428571431</v>
      </c>
    </row>
    <row r="81" spans="1:38" ht="15" customHeight="1">
      <c r="A81" s="48"/>
      <c r="B81" s="24" t="s">
        <v>2</v>
      </c>
      <c r="C81" s="38">
        <v>140</v>
      </c>
      <c r="D81" s="38">
        <v>6</v>
      </c>
      <c r="E81" s="38">
        <v>1</v>
      </c>
      <c r="F81" s="38">
        <v>1</v>
      </c>
      <c r="G81" s="38">
        <v>1</v>
      </c>
      <c r="H81" s="38">
        <v>0</v>
      </c>
      <c r="I81" s="38">
        <v>7</v>
      </c>
      <c r="J81" s="38">
        <v>31</v>
      </c>
      <c r="K81" s="38">
        <v>93</v>
      </c>
      <c r="L81" s="38">
        <v>132</v>
      </c>
      <c r="M81" s="38">
        <v>4</v>
      </c>
      <c r="N81" s="38">
        <v>1</v>
      </c>
      <c r="O81" s="38">
        <v>3</v>
      </c>
      <c r="P81" s="38">
        <v>1</v>
      </c>
      <c r="Q81" s="38">
        <v>0</v>
      </c>
      <c r="R81" s="38">
        <v>0</v>
      </c>
      <c r="S81" s="38">
        <v>17</v>
      </c>
      <c r="T81" s="38">
        <v>106</v>
      </c>
      <c r="U81" s="38">
        <v>16</v>
      </c>
      <c r="V81" s="38">
        <v>0</v>
      </c>
      <c r="W81" s="38">
        <v>0</v>
      </c>
      <c r="X81" s="38">
        <v>0</v>
      </c>
      <c r="Y81" s="38">
        <v>1</v>
      </c>
      <c r="Z81" s="38">
        <v>0</v>
      </c>
      <c r="AA81" s="38">
        <v>0</v>
      </c>
      <c r="AB81" s="38">
        <v>1</v>
      </c>
      <c r="AC81" s="38">
        <v>14</v>
      </c>
      <c r="AD81" s="38">
        <v>126</v>
      </c>
      <c r="AE81" s="38">
        <v>8</v>
      </c>
      <c r="AF81" s="38">
        <v>0</v>
      </c>
      <c r="AG81" s="38">
        <v>0</v>
      </c>
      <c r="AH81" s="38">
        <v>2</v>
      </c>
      <c r="AI81" s="38">
        <v>2</v>
      </c>
      <c r="AJ81" s="38">
        <v>1</v>
      </c>
      <c r="AK81" s="38">
        <v>20</v>
      </c>
      <c r="AL81" s="38">
        <v>93</v>
      </c>
    </row>
    <row r="82" spans="1:38" ht="15" customHeight="1">
      <c r="A82" s="90"/>
      <c r="B82" s="24"/>
      <c r="C82" s="56">
        <v>100</v>
      </c>
      <c r="D82" s="56">
        <v>4.2857142857142856</v>
      </c>
      <c r="E82" s="56">
        <v>0.7142857142857143</v>
      </c>
      <c r="F82" s="56">
        <v>0.7142857142857143</v>
      </c>
      <c r="G82" s="56">
        <v>0.7142857142857143</v>
      </c>
      <c r="H82" s="56">
        <v>0</v>
      </c>
      <c r="I82" s="56">
        <v>5</v>
      </c>
      <c r="J82" s="56">
        <v>22.142857142857142</v>
      </c>
      <c r="K82" s="56">
        <v>66.428571428571431</v>
      </c>
      <c r="L82" s="56">
        <v>100</v>
      </c>
      <c r="M82" s="56">
        <v>3.0303030303030303</v>
      </c>
      <c r="N82" s="56">
        <v>0.75757575757575757</v>
      </c>
      <c r="O82" s="56">
        <v>2.2727272727272729</v>
      </c>
      <c r="P82" s="56">
        <v>0.75757575757575757</v>
      </c>
      <c r="Q82" s="56">
        <v>0</v>
      </c>
      <c r="R82" s="56">
        <v>0</v>
      </c>
      <c r="S82" s="56">
        <v>12.878787878787879</v>
      </c>
      <c r="T82" s="56">
        <v>80.303030303030297</v>
      </c>
      <c r="U82" s="56">
        <v>100</v>
      </c>
      <c r="V82" s="56">
        <v>0</v>
      </c>
      <c r="W82" s="56">
        <v>0</v>
      </c>
      <c r="X82" s="56">
        <v>0</v>
      </c>
      <c r="Y82" s="56">
        <v>6.25</v>
      </c>
      <c r="Z82" s="56">
        <v>0</v>
      </c>
      <c r="AA82" s="56">
        <v>0</v>
      </c>
      <c r="AB82" s="56">
        <v>6.25</v>
      </c>
      <c r="AC82" s="56">
        <v>87.5</v>
      </c>
      <c r="AD82" s="56">
        <v>100</v>
      </c>
      <c r="AE82" s="56">
        <v>6.3492063492063489</v>
      </c>
      <c r="AF82" s="56">
        <v>0</v>
      </c>
      <c r="AG82" s="56">
        <v>0</v>
      </c>
      <c r="AH82" s="56">
        <v>1.5873015873015872</v>
      </c>
      <c r="AI82" s="56">
        <v>1.5873015873015872</v>
      </c>
      <c r="AJ82" s="56">
        <v>0.79365079365079361</v>
      </c>
      <c r="AK82" s="56">
        <v>15.873015873015872</v>
      </c>
      <c r="AL82" s="56">
        <v>73.80952380952381</v>
      </c>
    </row>
    <row r="83" spans="1:38" ht="15" customHeight="1">
      <c r="A83" s="48" t="s">
        <v>396</v>
      </c>
      <c r="B83" s="24" t="s">
        <v>37</v>
      </c>
      <c r="C83" s="38">
        <v>252</v>
      </c>
      <c r="D83" s="38">
        <v>9</v>
      </c>
      <c r="E83" s="38">
        <v>3</v>
      </c>
      <c r="F83" s="38">
        <v>3</v>
      </c>
      <c r="G83" s="38">
        <v>3</v>
      </c>
      <c r="H83" s="38">
        <v>9</v>
      </c>
      <c r="I83" s="38">
        <v>10</v>
      </c>
      <c r="J83" s="38">
        <v>70</v>
      </c>
      <c r="K83" s="38">
        <v>145</v>
      </c>
      <c r="L83" s="38">
        <v>322</v>
      </c>
      <c r="M83" s="38">
        <v>12</v>
      </c>
      <c r="N83" s="38">
        <v>1</v>
      </c>
      <c r="O83" s="38">
        <v>3</v>
      </c>
      <c r="P83" s="38">
        <v>4</v>
      </c>
      <c r="Q83" s="38">
        <v>4</v>
      </c>
      <c r="R83" s="38">
        <v>4</v>
      </c>
      <c r="S83" s="38">
        <v>54</v>
      </c>
      <c r="T83" s="38">
        <v>240</v>
      </c>
      <c r="U83" s="38">
        <v>28</v>
      </c>
      <c r="V83" s="38">
        <v>0</v>
      </c>
      <c r="W83" s="38">
        <v>0</v>
      </c>
      <c r="X83" s="38">
        <v>0</v>
      </c>
      <c r="Y83" s="38">
        <v>1</v>
      </c>
      <c r="Z83" s="38">
        <v>0</v>
      </c>
      <c r="AA83" s="38">
        <v>0</v>
      </c>
      <c r="AB83" s="38">
        <v>6</v>
      </c>
      <c r="AC83" s="38">
        <v>21</v>
      </c>
      <c r="AD83" s="38">
        <v>249</v>
      </c>
      <c r="AE83" s="38">
        <v>13</v>
      </c>
      <c r="AF83" s="38">
        <v>5</v>
      </c>
      <c r="AG83" s="38">
        <v>3</v>
      </c>
      <c r="AH83" s="38">
        <v>5</v>
      </c>
      <c r="AI83" s="38">
        <v>6</v>
      </c>
      <c r="AJ83" s="38">
        <v>2</v>
      </c>
      <c r="AK83" s="38">
        <v>47</v>
      </c>
      <c r="AL83" s="38">
        <v>168</v>
      </c>
    </row>
    <row r="84" spans="1:38" ht="15" customHeight="1">
      <c r="A84" s="48" t="s">
        <v>398</v>
      </c>
      <c r="B84" s="24"/>
      <c r="C84" s="56">
        <v>100</v>
      </c>
      <c r="D84" s="56">
        <v>3.5714285714285712</v>
      </c>
      <c r="E84" s="56">
        <v>1.1904761904761905</v>
      </c>
      <c r="F84" s="56">
        <v>1.1904761904761905</v>
      </c>
      <c r="G84" s="56">
        <v>1.1904761904761905</v>
      </c>
      <c r="H84" s="56">
        <v>3.5714285714285712</v>
      </c>
      <c r="I84" s="56">
        <v>3.9682539682539679</v>
      </c>
      <c r="J84" s="56">
        <v>27.777777777777779</v>
      </c>
      <c r="K84" s="56">
        <v>57.539682539682538</v>
      </c>
      <c r="L84" s="56">
        <v>100</v>
      </c>
      <c r="M84" s="56">
        <v>3.7267080745341614</v>
      </c>
      <c r="N84" s="56">
        <v>0.3105590062111801</v>
      </c>
      <c r="O84" s="56">
        <v>0.93167701863354035</v>
      </c>
      <c r="P84" s="56">
        <v>1.2422360248447204</v>
      </c>
      <c r="Q84" s="56">
        <v>1.2422360248447204</v>
      </c>
      <c r="R84" s="56">
        <v>1.2422360248447204</v>
      </c>
      <c r="S84" s="56">
        <v>16.770186335403729</v>
      </c>
      <c r="T84" s="56">
        <v>74.534161490683232</v>
      </c>
      <c r="U84" s="56">
        <v>100</v>
      </c>
      <c r="V84" s="56">
        <v>0</v>
      </c>
      <c r="W84" s="56">
        <v>0</v>
      </c>
      <c r="X84" s="56">
        <v>0</v>
      </c>
      <c r="Y84" s="56">
        <v>3.5714285714285712</v>
      </c>
      <c r="Z84" s="56">
        <v>0</v>
      </c>
      <c r="AA84" s="56">
        <v>0</v>
      </c>
      <c r="AB84" s="56">
        <v>21.428571428571427</v>
      </c>
      <c r="AC84" s="56">
        <v>75</v>
      </c>
      <c r="AD84" s="56">
        <v>100</v>
      </c>
      <c r="AE84" s="56">
        <v>5.2208835341365463</v>
      </c>
      <c r="AF84" s="56">
        <v>2.0080321285140563</v>
      </c>
      <c r="AG84" s="56">
        <v>1.2048192771084338</v>
      </c>
      <c r="AH84" s="56">
        <v>2.0080321285140563</v>
      </c>
      <c r="AI84" s="56">
        <v>2.4096385542168677</v>
      </c>
      <c r="AJ84" s="56">
        <v>0.80321285140562237</v>
      </c>
      <c r="AK84" s="56">
        <v>18.875502008032129</v>
      </c>
      <c r="AL84" s="56">
        <v>67.46987951807229</v>
      </c>
    </row>
    <row r="85" spans="1:38" ht="15" customHeight="1">
      <c r="A85" s="48"/>
      <c r="B85" s="24" t="s">
        <v>38</v>
      </c>
      <c r="C85" s="38">
        <v>340</v>
      </c>
      <c r="D85" s="38">
        <v>12</v>
      </c>
      <c r="E85" s="38">
        <v>2</v>
      </c>
      <c r="F85" s="38">
        <v>5</v>
      </c>
      <c r="G85" s="38">
        <v>7</v>
      </c>
      <c r="H85" s="38">
        <v>10</v>
      </c>
      <c r="I85" s="38">
        <v>15</v>
      </c>
      <c r="J85" s="38">
        <v>108</v>
      </c>
      <c r="K85" s="38">
        <v>181</v>
      </c>
      <c r="L85" s="38">
        <v>537</v>
      </c>
      <c r="M85" s="38">
        <v>34</v>
      </c>
      <c r="N85" s="38">
        <v>3</v>
      </c>
      <c r="O85" s="38">
        <v>5</v>
      </c>
      <c r="P85" s="38">
        <v>9</v>
      </c>
      <c r="Q85" s="38">
        <v>4</v>
      </c>
      <c r="R85" s="38">
        <v>5</v>
      </c>
      <c r="S85" s="38">
        <v>106</v>
      </c>
      <c r="T85" s="38">
        <v>371</v>
      </c>
      <c r="U85" s="38">
        <v>52</v>
      </c>
      <c r="V85" s="38">
        <v>5</v>
      </c>
      <c r="W85" s="38">
        <v>1</v>
      </c>
      <c r="X85" s="38">
        <v>0</v>
      </c>
      <c r="Y85" s="38">
        <v>0</v>
      </c>
      <c r="Z85" s="38">
        <v>2</v>
      </c>
      <c r="AA85" s="38">
        <v>0</v>
      </c>
      <c r="AB85" s="38">
        <v>12</v>
      </c>
      <c r="AC85" s="38">
        <v>32</v>
      </c>
      <c r="AD85" s="38">
        <v>404</v>
      </c>
      <c r="AE85" s="38">
        <v>31</v>
      </c>
      <c r="AF85" s="38">
        <v>4</v>
      </c>
      <c r="AG85" s="38">
        <v>7</v>
      </c>
      <c r="AH85" s="38">
        <v>12</v>
      </c>
      <c r="AI85" s="38">
        <v>8</v>
      </c>
      <c r="AJ85" s="38">
        <v>10</v>
      </c>
      <c r="AK85" s="38">
        <v>71</v>
      </c>
      <c r="AL85" s="38">
        <v>261</v>
      </c>
    </row>
    <row r="86" spans="1:38" ht="15" customHeight="1">
      <c r="A86" s="48"/>
      <c r="B86" s="24"/>
      <c r="C86" s="56">
        <v>100</v>
      </c>
      <c r="D86" s="56">
        <v>3.5294117647058822</v>
      </c>
      <c r="E86" s="56">
        <v>0.58823529411764708</v>
      </c>
      <c r="F86" s="56">
        <v>1.4705882352941175</v>
      </c>
      <c r="G86" s="56">
        <v>2.0588235294117645</v>
      </c>
      <c r="H86" s="56">
        <v>2.9411764705882351</v>
      </c>
      <c r="I86" s="56">
        <v>4.4117647058823533</v>
      </c>
      <c r="J86" s="56">
        <v>31.764705882352938</v>
      </c>
      <c r="K86" s="56">
        <v>53.235294117647058</v>
      </c>
      <c r="L86" s="56">
        <v>100</v>
      </c>
      <c r="M86" s="56">
        <v>6.3314711359404097</v>
      </c>
      <c r="N86" s="56">
        <v>0.55865921787709494</v>
      </c>
      <c r="O86" s="56">
        <v>0.93109869646182497</v>
      </c>
      <c r="P86" s="56">
        <v>1.6759776536312849</v>
      </c>
      <c r="Q86" s="56">
        <v>0.74487895716945995</v>
      </c>
      <c r="R86" s="56">
        <v>0.93109869646182497</v>
      </c>
      <c r="S86" s="56">
        <v>19.739292364990689</v>
      </c>
      <c r="T86" s="56">
        <v>69.087523277467412</v>
      </c>
      <c r="U86" s="56">
        <v>100</v>
      </c>
      <c r="V86" s="56">
        <v>9.6153846153846168</v>
      </c>
      <c r="W86" s="56">
        <v>1.9230769230769231</v>
      </c>
      <c r="X86" s="56">
        <v>0</v>
      </c>
      <c r="Y86" s="56">
        <v>0</v>
      </c>
      <c r="Z86" s="56">
        <v>3.8461538461538463</v>
      </c>
      <c r="AA86" s="56">
        <v>0</v>
      </c>
      <c r="AB86" s="56">
        <v>23.076923076923077</v>
      </c>
      <c r="AC86" s="56">
        <v>61.53846153846154</v>
      </c>
      <c r="AD86" s="56">
        <v>100</v>
      </c>
      <c r="AE86" s="56">
        <v>7.673267326732673</v>
      </c>
      <c r="AF86" s="56">
        <v>0.99009900990099009</v>
      </c>
      <c r="AG86" s="56">
        <v>1.7326732673267329</v>
      </c>
      <c r="AH86" s="56">
        <v>2.9702970297029703</v>
      </c>
      <c r="AI86" s="56">
        <v>1.9801980198019802</v>
      </c>
      <c r="AJ86" s="56">
        <v>2.4752475247524752</v>
      </c>
      <c r="AK86" s="56">
        <v>17.574257425742573</v>
      </c>
      <c r="AL86" s="56">
        <v>64.603960396039611</v>
      </c>
    </row>
    <row r="87" spans="1:38" ht="15" customHeight="1">
      <c r="A87" s="48"/>
      <c r="B87" s="24" t="s">
        <v>39</v>
      </c>
      <c r="C87" s="38">
        <v>968</v>
      </c>
      <c r="D87" s="38">
        <v>35</v>
      </c>
      <c r="E87" s="38">
        <v>14</v>
      </c>
      <c r="F87" s="38">
        <v>15</v>
      </c>
      <c r="G87" s="38">
        <v>9</v>
      </c>
      <c r="H87" s="38">
        <v>19</v>
      </c>
      <c r="I87" s="38">
        <v>53</v>
      </c>
      <c r="J87" s="38">
        <v>430</v>
      </c>
      <c r="K87" s="38">
        <v>393</v>
      </c>
      <c r="L87" s="38">
        <v>665</v>
      </c>
      <c r="M87" s="38">
        <v>25</v>
      </c>
      <c r="N87" s="38">
        <v>1</v>
      </c>
      <c r="O87" s="38">
        <v>10</v>
      </c>
      <c r="P87" s="38">
        <v>8</v>
      </c>
      <c r="Q87" s="38">
        <v>17</v>
      </c>
      <c r="R87" s="38">
        <v>7</v>
      </c>
      <c r="S87" s="38">
        <v>150</v>
      </c>
      <c r="T87" s="38">
        <v>447</v>
      </c>
      <c r="U87" s="38">
        <v>65</v>
      </c>
      <c r="V87" s="38">
        <v>1</v>
      </c>
      <c r="W87" s="38">
        <v>1</v>
      </c>
      <c r="X87" s="38">
        <v>0</v>
      </c>
      <c r="Y87" s="38">
        <v>0</v>
      </c>
      <c r="Z87" s="38">
        <v>2</v>
      </c>
      <c r="AA87" s="38">
        <v>1</v>
      </c>
      <c r="AB87" s="38">
        <v>15</v>
      </c>
      <c r="AC87" s="38">
        <v>45</v>
      </c>
      <c r="AD87" s="38">
        <v>592</v>
      </c>
      <c r="AE87" s="38">
        <v>37</v>
      </c>
      <c r="AF87" s="38">
        <v>5</v>
      </c>
      <c r="AG87" s="38">
        <v>20</v>
      </c>
      <c r="AH87" s="38">
        <v>20</v>
      </c>
      <c r="AI87" s="38">
        <v>16</v>
      </c>
      <c r="AJ87" s="38">
        <v>7</v>
      </c>
      <c r="AK87" s="38">
        <v>193</v>
      </c>
      <c r="AL87" s="38">
        <v>294</v>
      </c>
    </row>
    <row r="88" spans="1:38" ht="15" customHeight="1">
      <c r="A88" s="48"/>
      <c r="B88" s="24"/>
      <c r="C88" s="56">
        <v>100</v>
      </c>
      <c r="D88" s="56">
        <v>3.6157024793388426</v>
      </c>
      <c r="E88" s="56">
        <v>1.4462809917355373</v>
      </c>
      <c r="F88" s="56">
        <v>1.5495867768595042</v>
      </c>
      <c r="G88" s="56">
        <v>0.92975206611570249</v>
      </c>
      <c r="H88" s="56">
        <v>1.9628099173553719</v>
      </c>
      <c r="I88" s="56">
        <v>5.4752066115702478</v>
      </c>
      <c r="J88" s="56">
        <v>44.421487603305785</v>
      </c>
      <c r="K88" s="56">
        <v>40.599173553719012</v>
      </c>
      <c r="L88" s="56">
        <v>100</v>
      </c>
      <c r="M88" s="56">
        <v>3.7593984962406015</v>
      </c>
      <c r="N88" s="56">
        <v>0.15037593984962408</v>
      </c>
      <c r="O88" s="56">
        <v>1.5037593984962405</v>
      </c>
      <c r="P88" s="56">
        <v>1.2030075187969926</v>
      </c>
      <c r="Q88" s="56">
        <v>2.5563909774436091</v>
      </c>
      <c r="R88" s="56">
        <v>1.0526315789473684</v>
      </c>
      <c r="S88" s="56">
        <v>22.556390977443609</v>
      </c>
      <c r="T88" s="56">
        <v>67.218045112781951</v>
      </c>
      <c r="U88" s="56">
        <v>100</v>
      </c>
      <c r="V88" s="56">
        <v>1.5384615384615385</v>
      </c>
      <c r="W88" s="56">
        <v>1.5384615384615385</v>
      </c>
      <c r="X88" s="56">
        <v>0</v>
      </c>
      <c r="Y88" s="56">
        <v>0</v>
      </c>
      <c r="Z88" s="56">
        <v>3.0769230769230771</v>
      </c>
      <c r="AA88" s="56">
        <v>1.5384615384615385</v>
      </c>
      <c r="AB88" s="56">
        <v>23.076923076923077</v>
      </c>
      <c r="AC88" s="56">
        <v>69.230769230769226</v>
      </c>
      <c r="AD88" s="56">
        <v>100</v>
      </c>
      <c r="AE88" s="56">
        <v>6.25</v>
      </c>
      <c r="AF88" s="56">
        <v>0.84459459459459463</v>
      </c>
      <c r="AG88" s="56">
        <v>3.3783783783783785</v>
      </c>
      <c r="AH88" s="56">
        <v>3.3783783783783785</v>
      </c>
      <c r="AI88" s="56">
        <v>2.7027027027027026</v>
      </c>
      <c r="AJ88" s="56">
        <v>1.1824324324324325</v>
      </c>
      <c r="AK88" s="56">
        <v>32.601351351351347</v>
      </c>
      <c r="AL88" s="56">
        <v>49.662162162162161</v>
      </c>
    </row>
    <row r="89" spans="1:38" ht="15" customHeight="1">
      <c r="A89" s="48"/>
      <c r="B89" s="24" t="s">
        <v>2</v>
      </c>
      <c r="C89" s="38">
        <v>154</v>
      </c>
      <c r="D89" s="38">
        <v>7</v>
      </c>
      <c r="E89" s="38">
        <v>1</v>
      </c>
      <c r="F89" s="38">
        <v>0</v>
      </c>
      <c r="G89" s="38">
        <v>1</v>
      </c>
      <c r="H89" s="38">
        <v>0</v>
      </c>
      <c r="I89" s="38">
        <v>6</v>
      </c>
      <c r="J89" s="38">
        <v>25</v>
      </c>
      <c r="K89" s="38">
        <v>114</v>
      </c>
      <c r="L89" s="38">
        <v>156</v>
      </c>
      <c r="M89" s="38">
        <v>4</v>
      </c>
      <c r="N89" s="38">
        <v>1</v>
      </c>
      <c r="O89" s="38">
        <v>5</v>
      </c>
      <c r="P89" s="38">
        <v>1</v>
      </c>
      <c r="Q89" s="38">
        <v>0</v>
      </c>
      <c r="R89" s="38">
        <v>0</v>
      </c>
      <c r="S89" s="38">
        <v>20</v>
      </c>
      <c r="T89" s="38">
        <v>125</v>
      </c>
      <c r="U89" s="38">
        <v>21</v>
      </c>
      <c r="V89" s="38">
        <v>0</v>
      </c>
      <c r="W89" s="38">
        <v>0</v>
      </c>
      <c r="X89" s="38">
        <v>0</v>
      </c>
      <c r="Y89" s="38">
        <v>1</v>
      </c>
      <c r="Z89" s="38">
        <v>0</v>
      </c>
      <c r="AA89" s="38">
        <v>0</v>
      </c>
      <c r="AB89" s="38">
        <v>2</v>
      </c>
      <c r="AC89" s="38">
        <v>18</v>
      </c>
      <c r="AD89" s="38">
        <v>137</v>
      </c>
      <c r="AE89" s="38">
        <v>9</v>
      </c>
      <c r="AF89" s="38">
        <v>0</v>
      </c>
      <c r="AG89" s="38">
        <v>0</v>
      </c>
      <c r="AH89" s="38">
        <v>2</v>
      </c>
      <c r="AI89" s="38">
        <v>2</v>
      </c>
      <c r="AJ89" s="38">
        <v>2</v>
      </c>
      <c r="AK89" s="38">
        <v>20</v>
      </c>
      <c r="AL89" s="38">
        <v>102</v>
      </c>
    </row>
    <row r="90" spans="1:38" ht="15" customHeight="1">
      <c r="A90" s="90"/>
      <c r="B90" s="24"/>
      <c r="C90" s="56">
        <v>100</v>
      </c>
      <c r="D90" s="56">
        <v>4.5454545454545459</v>
      </c>
      <c r="E90" s="56">
        <v>0.64935064935064934</v>
      </c>
      <c r="F90" s="56">
        <v>0</v>
      </c>
      <c r="G90" s="56">
        <v>0.64935064935064934</v>
      </c>
      <c r="H90" s="56">
        <v>0</v>
      </c>
      <c r="I90" s="56">
        <v>3.8961038961038961</v>
      </c>
      <c r="J90" s="56">
        <v>16.233766233766232</v>
      </c>
      <c r="K90" s="56">
        <v>74.025974025974023</v>
      </c>
      <c r="L90" s="56">
        <v>100</v>
      </c>
      <c r="M90" s="56">
        <v>2.5641025641025639</v>
      </c>
      <c r="N90" s="56">
        <v>0.64102564102564097</v>
      </c>
      <c r="O90" s="56">
        <v>3.2051282051282048</v>
      </c>
      <c r="P90" s="56">
        <v>0.64102564102564097</v>
      </c>
      <c r="Q90" s="56">
        <v>0</v>
      </c>
      <c r="R90" s="56">
        <v>0</v>
      </c>
      <c r="S90" s="56">
        <v>12.820512820512819</v>
      </c>
      <c r="T90" s="56">
        <v>80.128205128205138</v>
      </c>
      <c r="U90" s="56">
        <v>100</v>
      </c>
      <c r="V90" s="56">
        <v>0</v>
      </c>
      <c r="W90" s="56">
        <v>0</v>
      </c>
      <c r="X90" s="56">
        <v>0</v>
      </c>
      <c r="Y90" s="56">
        <v>4.7619047619047619</v>
      </c>
      <c r="Z90" s="56">
        <v>0</v>
      </c>
      <c r="AA90" s="56">
        <v>0</v>
      </c>
      <c r="AB90" s="56">
        <v>9.5238095238095237</v>
      </c>
      <c r="AC90" s="56">
        <v>85.714285714285708</v>
      </c>
      <c r="AD90" s="56">
        <v>100</v>
      </c>
      <c r="AE90" s="56">
        <v>6.5693430656934311</v>
      </c>
      <c r="AF90" s="56">
        <v>0</v>
      </c>
      <c r="AG90" s="56">
        <v>0</v>
      </c>
      <c r="AH90" s="56">
        <v>1.4598540145985401</v>
      </c>
      <c r="AI90" s="56">
        <v>1.4598540145985401</v>
      </c>
      <c r="AJ90" s="56">
        <v>1.4598540145985401</v>
      </c>
      <c r="AK90" s="56">
        <v>14.5985401459854</v>
      </c>
      <c r="AL90" s="56">
        <v>74.452554744525543</v>
      </c>
    </row>
    <row r="91" spans="1:38" ht="15" customHeight="1">
      <c r="A91" s="48" t="s">
        <v>409</v>
      </c>
      <c r="B91" s="24" t="s">
        <v>40</v>
      </c>
      <c r="C91" s="38">
        <v>18</v>
      </c>
      <c r="D91" s="38">
        <v>3</v>
      </c>
      <c r="E91" s="38">
        <v>0</v>
      </c>
      <c r="F91" s="38">
        <v>0</v>
      </c>
      <c r="G91" s="38">
        <v>0</v>
      </c>
      <c r="H91" s="38">
        <v>0</v>
      </c>
      <c r="I91" s="38">
        <v>0</v>
      </c>
      <c r="J91" s="38">
        <v>3</v>
      </c>
      <c r="K91" s="38">
        <v>12</v>
      </c>
      <c r="L91" s="38">
        <v>312</v>
      </c>
      <c r="M91" s="38">
        <v>14</v>
      </c>
      <c r="N91" s="38">
        <v>0</v>
      </c>
      <c r="O91" s="38">
        <v>3</v>
      </c>
      <c r="P91" s="38">
        <v>2</v>
      </c>
      <c r="Q91" s="38">
        <v>0</v>
      </c>
      <c r="R91" s="38">
        <v>1</v>
      </c>
      <c r="S91" s="38">
        <v>32</v>
      </c>
      <c r="T91" s="38">
        <v>260</v>
      </c>
      <c r="U91" s="38">
        <v>7</v>
      </c>
      <c r="V91" s="38">
        <v>1</v>
      </c>
      <c r="W91" s="38">
        <v>0</v>
      </c>
      <c r="X91" s="38">
        <v>0</v>
      </c>
      <c r="Y91" s="38">
        <v>0</v>
      </c>
      <c r="Z91" s="38">
        <v>0</v>
      </c>
      <c r="AA91" s="38">
        <v>0</v>
      </c>
      <c r="AB91" s="38">
        <v>0</v>
      </c>
      <c r="AC91" s="38">
        <v>6</v>
      </c>
      <c r="AD91" s="38">
        <v>72</v>
      </c>
      <c r="AE91" s="38">
        <v>0</v>
      </c>
      <c r="AF91" s="38">
        <v>0</v>
      </c>
      <c r="AG91" s="38">
        <v>1</v>
      </c>
      <c r="AH91" s="38">
        <v>1</v>
      </c>
      <c r="AI91" s="38">
        <v>1</v>
      </c>
      <c r="AJ91" s="38">
        <v>0</v>
      </c>
      <c r="AK91" s="38">
        <v>5</v>
      </c>
      <c r="AL91" s="38">
        <v>64</v>
      </c>
    </row>
    <row r="92" spans="1:38" ht="15" customHeight="1">
      <c r="A92" s="48"/>
      <c r="B92" s="24"/>
      <c r="C92" s="56">
        <v>99.999999999999986</v>
      </c>
      <c r="D92" s="56">
        <v>16.666666666666664</v>
      </c>
      <c r="E92" s="56">
        <v>0</v>
      </c>
      <c r="F92" s="56">
        <v>0</v>
      </c>
      <c r="G92" s="56">
        <v>0</v>
      </c>
      <c r="H92" s="56">
        <v>0</v>
      </c>
      <c r="I92" s="56">
        <v>0</v>
      </c>
      <c r="J92" s="56">
        <v>16.666666666666664</v>
      </c>
      <c r="K92" s="56">
        <v>66.666666666666657</v>
      </c>
      <c r="L92" s="56">
        <v>100</v>
      </c>
      <c r="M92" s="56">
        <v>4.4871794871794872</v>
      </c>
      <c r="N92" s="56">
        <v>0</v>
      </c>
      <c r="O92" s="56">
        <v>0.96153846153846156</v>
      </c>
      <c r="P92" s="56">
        <v>0.64102564102564097</v>
      </c>
      <c r="Q92" s="56">
        <v>0</v>
      </c>
      <c r="R92" s="56">
        <v>0.32051282051282048</v>
      </c>
      <c r="S92" s="56">
        <v>10.256410256410255</v>
      </c>
      <c r="T92" s="56">
        <v>83.333333333333343</v>
      </c>
      <c r="U92" s="56">
        <v>100</v>
      </c>
      <c r="V92" s="56">
        <v>14.285714285714285</v>
      </c>
      <c r="W92" s="56">
        <v>0</v>
      </c>
      <c r="X92" s="56">
        <v>0</v>
      </c>
      <c r="Y92" s="56">
        <v>0</v>
      </c>
      <c r="Z92" s="56">
        <v>0</v>
      </c>
      <c r="AA92" s="56">
        <v>0</v>
      </c>
      <c r="AB92" s="56">
        <v>0</v>
      </c>
      <c r="AC92" s="56">
        <v>85.714285714285708</v>
      </c>
      <c r="AD92" s="56">
        <v>100</v>
      </c>
      <c r="AE92" s="56">
        <v>0</v>
      </c>
      <c r="AF92" s="56">
        <v>0</v>
      </c>
      <c r="AG92" s="56">
        <v>1.3888888888888888</v>
      </c>
      <c r="AH92" s="56">
        <v>1.3888888888888888</v>
      </c>
      <c r="AI92" s="56">
        <v>1.3888888888888888</v>
      </c>
      <c r="AJ92" s="56">
        <v>0</v>
      </c>
      <c r="AK92" s="56">
        <v>6.9444444444444446</v>
      </c>
      <c r="AL92" s="56">
        <v>88.888888888888886</v>
      </c>
    </row>
    <row r="93" spans="1:38" ht="15" customHeight="1">
      <c r="A93" s="48"/>
      <c r="B93" s="24" t="s">
        <v>41</v>
      </c>
      <c r="C93" s="38">
        <v>79</v>
      </c>
      <c r="D93" s="38">
        <v>3</v>
      </c>
      <c r="E93" s="38">
        <v>0</v>
      </c>
      <c r="F93" s="38">
        <v>0</v>
      </c>
      <c r="G93" s="38">
        <v>1</v>
      </c>
      <c r="H93" s="38">
        <v>0</v>
      </c>
      <c r="I93" s="38">
        <v>0</v>
      </c>
      <c r="J93" s="38">
        <v>16</v>
      </c>
      <c r="K93" s="38">
        <v>59</v>
      </c>
      <c r="L93" s="38">
        <v>426</v>
      </c>
      <c r="M93" s="38">
        <v>19</v>
      </c>
      <c r="N93" s="38">
        <v>1</v>
      </c>
      <c r="O93" s="38">
        <v>5</v>
      </c>
      <c r="P93" s="38">
        <v>7</v>
      </c>
      <c r="Q93" s="38">
        <v>4</v>
      </c>
      <c r="R93" s="38">
        <v>0</v>
      </c>
      <c r="S93" s="38">
        <v>79</v>
      </c>
      <c r="T93" s="38">
        <v>311</v>
      </c>
      <c r="U93" s="38">
        <v>18</v>
      </c>
      <c r="V93" s="38">
        <v>0</v>
      </c>
      <c r="W93" s="38">
        <v>0</v>
      </c>
      <c r="X93" s="38">
        <v>0</v>
      </c>
      <c r="Y93" s="38">
        <v>1</v>
      </c>
      <c r="Z93" s="38">
        <v>0</v>
      </c>
      <c r="AA93" s="38">
        <v>0</v>
      </c>
      <c r="AB93" s="38">
        <v>3</v>
      </c>
      <c r="AC93" s="38">
        <v>14</v>
      </c>
      <c r="AD93" s="38">
        <v>278</v>
      </c>
      <c r="AE93" s="38">
        <v>23</v>
      </c>
      <c r="AF93" s="38">
        <v>2</v>
      </c>
      <c r="AG93" s="38">
        <v>3</v>
      </c>
      <c r="AH93" s="38">
        <v>9</v>
      </c>
      <c r="AI93" s="38">
        <v>1</v>
      </c>
      <c r="AJ93" s="38">
        <v>1</v>
      </c>
      <c r="AK93" s="38">
        <v>47</v>
      </c>
      <c r="AL93" s="38">
        <v>192</v>
      </c>
    </row>
    <row r="94" spans="1:38" ht="15" customHeight="1">
      <c r="A94" s="48"/>
      <c r="B94" s="24"/>
      <c r="C94" s="56">
        <v>100</v>
      </c>
      <c r="D94" s="56">
        <v>3.79746835443038</v>
      </c>
      <c r="E94" s="56">
        <v>0</v>
      </c>
      <c r="F94" s="56">
        <v>0</v>
      </c>
      <c r="G94" s="56">
        <v>1.2658227848101267</v>
      </c>
      <c r="H94" s="56">
        <v>0</v>
      </c>
      <c r="I94" s="56">
        <v>0</v>
      </c>
      <c r="J94" s="56">
        <v>20.253164556962027</v>
      </c>
      <c r="K94" s="56">
        <v>74.683544303797461</v>
      </c>
      <c r="L94" s="56">
        <v>100</v>
      </c>
      <c r="M94" s="56">
        <v>4.460093896713615</v>
      </c>
      <c r="N94" s="56">
        <v>0.23474178403755869</v>
      </c>
      <c r="O94" s="56">
        <v>1.1737089201877933</v>
      </c>
      <c r="P94" s="56">
        <v>1.643192488262911</v>
      </c>
      <c r="Q94" s="56">
        <v>0.93896713615023475</v>
      </c>
      <c r="R94" s="56">
        <v>0</v>
      </c>
      <c r="S94" s="56">
        <v>18.544600938967136</v>
      </c>
      <c r="T94" s="56">
        <v>73.004694835680752</v>
      </c>
      <c r="U94" s="56">
        <v>100</v>
      </c>
      <c r="V94" s="56">
        <v>0</v>
      </c>
      <c r="W94" s="56">
        <v>0</v>
      </c>
      <c r="X94" s="56">
        <v>0</v>
      </c>
      <c r="Y94" s="56">
        <v>5.5555555555555554</v>
      </c>
      <c r="Z94" s="56">
        <v>0</v>
      </c>
      <c r="AA94" s="56">
        <v>0</v>
      </c>
      <c r="AB94" s="56">
        <v>16.666666666666664</v>
      </c>
      <c r="AC94" s="56">
        <v>77.777777777777786</v>
      </c>
      <c r="AD94" s="56">
        <v>100</v>
      </c>
      <c r="AE94" s="56">
        <v>8.2733812949640289</v>
      </c>
      <c r="AF94" s="56">
        <v>0.71942446043165476</v>
      </c>
      <c r="AG94" s="56">
        <v>1.079136690647482</v>
      </c>
      <c r="AH94" s="56">
        <v>3.2374100719424459</v>
      </c>
      <c r="AI94" s="56">
        <v>0.35971223021582738</v>
      </c>
      <c r="AJ94" s="56">
        <v>0.35971223021582738</v>
      </c>
      <c r="AK94" s="56">
        <v>16.906474820143885</v>
      </c>
      <c r="AL94" s="56">
        <v>69.064748201438846</v>
      </c>
    </row>
    <row r="95" spans="1:38" ht="15" customHeight="1">
      <c r="A95" s="48"/>
      <c r="B95" s="24" t="s">
        <v>42</v>
      </c>
      <c r="C95" s="38">
        <v>197</v>
      </c>
      <c r="D95" s="38">
        <v>10</v>
      </c>
      <c r="E95" s="38">
        <v>0</v>
      </c>
      <c r="F95" s="38">
        <v>2</v>
      </c>
      <c r="G95" s="38">
        <v>2</v>
      </c>
      <c r="H95" s="38">
        <v>4</v>
      </c>
      <c r="I95" s="38">
        <v>3</v>
      </c>
      <c r="J95" s="38">
        <v>55</v>
      </c>
      <c r="K95" s="38">
        <v>121</v>
      </c>
      <c r="L95" s="38">
        <v>365</v>
      </c>
      <c r="M95" s="38">
        <v>17</v>
      </c>
      <c r="N95" s="38">
        <v>2</v>
      </c>
      <c r="O95" s="38">
        <v>7</v>
      </c>
      <c r="P95" s="38">
        <v>1</v>
      </c>
      <c r="Q95" s="38">
        <v>6</v>
      </c>
      <c r="R95" s="38">
        <v>4</v>
      </c>
      <c r="S95" s="38">
        <v>79</v>
      </c>
      <c r="T95" s="38">
        <v>249</v>
      </c>
      <c r="U95" s="38">
        <v>30</v>
      </c>
      <c r="V95" s="38">
        <v>1</v>
      </c>
      <c r="W95" s="38">
        <v>0</v>
      </c>
      <c r="X95" s="38">
        <v>0</v>
      </c>
      <c r="Y95" s="38">
        <v>0</v>
      </c>
      <c r="Z95" s="38">
        <v>2</v>
      </c>
      <c r="AA95" s="38">
        <v>0</v>
      </c>
      <c r="AB95" s="38">
        <v>6</v>
      </c>
      <c r="AC95" s="38">
        <v>21</v>
      </c>
      <c r="AD95" s="38">
        <v>338</v>
      </c>
      <c r="AE95" s="38">
        <v>27</v>
      </c>
      <c r="AF95" s="38">
        <v>3</v>
      </c>
      <c r="AG95" s="38">
        <v>10</v>
      </c>
      <c r="AH95" s="38">
        <v>7</v>
      </c>
      <c r="AI95" s="38">
        <v>4</v>
      </c>
      <c r="AJ95" s="38">
        <v>1</v>
      </c>
      <c r="AK95" s="38">
        <v>69</v>
      </c>
      <c r="AL95" s="38">
        <v>217</v>
      </c>
    </row>
    <row r="96" spans="1:38" ht="15" customHeight="1">
      <c r="A96" s="48"/>
      <c r="B96" s="24"/>
      <c r="C96" s="56">
        <v>100</v>
      </c>
      <c r="D96" s="56">
        <v>5.0761421319796955</v>
      </c>
      <c r="E96" s="56">
        <v>0</v>
      </c>
      <c r="F96" s="56">
        <v>1.015228426395939</v>
      </c>
      <c r="G96" s="56">
        <v>1.015228426395939</v>
      </c>
      <c r="H96" s="56">
        <v>2.030456852791878</v>
      </c>
      <c r="I96" s="56">
        <v>1.5228426395939088</v>
      </c>
      <c r="J96" s="56">
        <v>27.918781725888326</v>
      </c>
      <c r="K96" s="56">
        <v>61.421319796954307</v>
      </c>
      <c r="L96" s="56">
        <v>100</v>
      </c>
      <c r="M96" s="56">
        <v>4.6575342465753424</v>
      </c>
      <c r="N96" s="56">
        <v>0.54794520547945202</v>
      </c>
      <c r="O96" s="56">
        <v>1.9178082191780823</v>
      </c>
      <c r="P96" s="56">
        <v>0.27397260273972601</v>
      </c>
      <c r="Q96" s="56">
        <v>1.6438356164383561</v>
      </c>
      <c r="R96" s="56">
        <v>1.095890410958904</v>
      </c>
      <c r="S96" s="56">
        <v>21.643835616438356</v>
      </c>
      <c r="T96" s="56">
        <v>68.219178082191775</v>
      </c>
      <c r="U96" s="56">
        <v>100</v>
      </c>
      <c r="V96" s="56">
        <v>3.3333333333333335</v>
      </c>
      <c r="W96" s="56">
        <v>0</v>
      </c>
      <c r="X96" s="56">
        <v>0</v>
      </c>
      <c r="Y96" s="56">
        <v>0</v>
      </c>
      <c r="Z96" s="56">
        <v>6.666666666666667</v>
      </c>
      <c r="AA96" s="56">
        <v>0</v>
      </c>
      <c r="AB96" s="56">
        <v>20</v>
      </c>
      <c r="AC96" s="56">
        <v>70</v>
      </c>
      <c r="AD96" s="56">
        <v>100</v>
      </c>
      <c r="AE96" s="56">
        <v>7.9881656804733732</v>
      </c>
      <c r="AF96" s="56">
        <v>0.8875739644970414</v>
      </c>
      <c r="AG96" s="56">
        <v>2.9585798816568047</v>
      </c>
      <c r="AH96" s="56">
        <v>2.0710059171597637</v>
      </c>
      <c r="AI96" s="56">
        <v>1.1834319526627219</v>
      </c>
      <c r="AJ96" s="56">
        <v>0.29585798816568049</v>
      </c>
      <c r="AK96" s="56">
        <v>20.414201183431953</v>
      </c>
      <c r="AL96" s="56">
        <v>64.201183431952657</v>
      </c>
    </row>
    <row r="97" spans="1:38" ht="15" customHeight="1">
      <c r="A97" s="48"/>
      <c r="B97" s="24" t="s">
        <v>43</v>
      </c>
      <c r="C97" s="38">
        <v>230</v>
      </c>
      <c r="D97" s="38">
        <v>10</v>
      </c>
      <c r="E97" s="38">
        <v>0</v>
      </c>
      <c r="F97" s="38">
        <v>4</v>
      </c>
      <c r="G97" s="38">
        <v>1</v>
      </c>
      <c r="H97" s="38">
        <v>4</v>
      </c>
      <c r="I97" s="38">
        <v>10</v>
      </c>
      <c r="J97" s="38">
        <v>74</v>
      </c>
      <c r="K97" s="38">
        <v>127</v>
      </c>
      <c r="L97" s="38">
        <v>190</v>
      </c>
      <c r="M97" s="38">
        <v>9</v>
      </c>
      <c r="N97" s="38">
        <v>1</v>
      </c>
      <c r="O97" s="38">
        <v>2</v>
      </c>
      <c r="P97" s="38">
        <v>2</v>
      </c>
      <c r="Q97" s="38">
        <v>2</v>
      </c>
      <c r="R97" s="38">
        <v>2</v>
      </c>
      <c r="S97" s="38">
        <v>50</v>
      </c>
      <c r="T97" s="38">
        <v>122</v>
      </c>
      <c r="U97" s="38">
        <v>28</v>
      </c>
      <c r="V97" s="38">
        <v>0</v>
      </c>
      <c r="W97" s="38">
        <v>2</v>
      </c>
      <c r="X97" s="38">
        <v>0</v>
      </c>
      <c r="Y97" s="38">
        <v>0</v>
      </c>
      <c r="Z97" s="38">
        <v>0</v>
      </c>
      <c r="AA97" s="38">
        <v>0</v>
      </c>
      <c r="AB97" s="38">
        <v>5</v>
      </c>
      <c r="AC97" s="38">
        <v>21</v>
      </c>
      <c r="AD97" s="38">
        <v>271</v>
      </c>
      <c r="AE97" s="38">
        <v>12</v>
      </c>
      <c r="AF97" s="38">
        <v>4</v>
      </c>
      <c r="AG97" s="38">
        <v>2</v>
      </c>
      <c r="AH97" s="38">
        <v>4</v>
      </c>
      <c r="AI97" s="38">
        <v>7</v>
      </c>
      <c r="AJ97" s="38">
        <v>9</v>
      </c>
      <c r="AK97" s="38">
        <v>76</v>
      </c>
      <c r="AL97" s="38">
        <v>157</v>
      </c>
    </row>
    <row r="98" spans="1:38" ht="15" customHeight="1">
      <c r="A98" s="48"/>
      <c r="B98" s="24"/>
      <c r="C98" s="56">
        <v>100</v>
      </c>
      <c r="D98" s="56">
        <v>4.3478260869565215</v>
      </c>
      <c r="E98" s="56">
        <v>0</v>
      </c>
      <c r="F98" s="56">
        <v>1.7391304347826086</v>
      </c>
      <c r="G98" s="56">
        <v>0.43478260869565216</v>
      </c>
      <c r="H98" s="56">
        <v>1.7391304347826086</v>
      </c>
      <c r="I98" s="56">
        <v>4.3478260869565215</v>
      </c>
      <c r="J98" s="56">
        <v>32.173913043478258</v>
      </c>
      <c r="K98" s="56">
        <v>55.217391304347828</v>
      </c>
      <c r="L98" s="56">
        <v>100</v>
      </c>
      <c r="M98" s="56">
        <v>4.7368421052631584</v>
      </c>
      <c r="N98" s="56">
        <v>0.52631578947368418</v>
      </c>
      <c r="O98" s="56">
        <v>1.0526315789473684</v>
      </c>
      <c r="P98" s="56">
        <v>1.0526315789473684</v>
      </c>
      <c r="Q98" s="56">
        <v>1.0526315789473684</v>
      </c>
      <c r="R98" s="56">
        <v>1.0526315789473684</v>
      </c>
      <c r="S98" s="56">
        <v>26.315789473684209</v>
      </c>
      <c r="T98" s="56">
        <v>64.21052631578948</v>
      </c>
      <c r="U98" s="56">
        <v>100</v>
      </c>
      <c r="V98" s="56">
        <v>0</v>
      </c>
      <c r="W98" s="56">
        <v>7.1428571428571423</v>
      </c>
      <c r="X98" s="56">
        <v>0</v>
      </c>
      <c r="Y98" s="56">
        <v>0</v>
      </c>
      <c r="Z98" s="56">
        <v>0</v>
      </c>
      <c r="AA98" s="56">
        <v>0</v>
      </c>
      <c r="AB98" s="56">
        <v>17.857142857142858</v>
      </c>
      <c r="AC98" s="56">
        <v>75</v>
      </c>
      <c r="AD98" s="56">
        <v>100</v>
      </c>
      <c r="AE98" s="56">
        <v>4.428044280442804</v>
      </c>
      <c r="AF98" s="56">
        <v>1.4760147601476015</v>
      </c>
      <c r="AG98" s="56">
        <v>0.73800738007380073</v>
      </c>
      <c r="AH98" s="56">
        <v>1.4760147601476015</v>
      </c>
      <c r="AI98" s="56">
        <v>2.5830258302583027</v>
      </c>
      <c r="AJ98" s="56">
        <v>3.3210332103321036</v>
      </c>
      <c r="AK98" s="56">
        <v>28.044280442804425</v>
      </c>
      <c r="AL98" s="56">
        <v>57.933579335793361</v>
      </c>
    </row>
    <row r="99" spans="1:38" ht="15" customHeight="1">
      <c r="A99" s="48"/>
      <c r="B99" s="24" t="s">
        <v>44</v>
      </c>
      <c r="C99" s="38">
        <v>299</v>
      </c>
      <c r="D99" s="38">
        <v>10</v>
      </c>
      <c r="E99" s="38">
        <v>3</v>
      </c>
      <c r="F99" s="38">
        <v>3</v>
      </c>
      <c r="G99" s="38">
        <v>4</v>
      </c>
      <c r="H99" s="38">
        <v>5</v>
      </c>
      <c r="I99" s="38">
        <v>13</v>
      </c>
      <c r="J99" s="38">
        <v>117</v>
      </c>
      <c r="K99" s="38">
        <v>144</v>
      </c>
      <c r="L99" s="38">
        <v>154</v>
      </c>
      <c r="M99" s="38">
        <v>10</v>
      </c>
      <c r="N99" s="38">
        <v>1</v>
      </c>
      <c r="O99" s="38">
        <v>3</v>
      </c>
      <c r="P99" s="38">
        <v>4</v>
      </c>
      <c r="Q99" s="38">
        <v>5</v>
      </c>
      <c r="R99" s="38">
        <v>4</v>
      </c>
      <c r="S99" s="38">
        <v>37</v>
      </c>
      <c r="T99" s="38">
        <v>90</v>
      </c>
      <c r="U99" s="38">
        <v>26</v>
      </c>
      <c r="V99" s="38">
        <v>1</v>
      </c>
      <c r="W99" s="38">
        <v>0</v>
      </c>
      <c r="X99" s="38">
        <v>0</v>
      </c>
      <c r="Y99" s="38">
        <v>0</v>
      </c>
      <c r="Z99" s="38">
        <v>0</v>
      </c>
      <c r="AA99" s="38">
        <v>1</v>
      </c>
      <c r="AB99" s="38">
        <v>7</v>
      </c>
      <c r="AC99" s="38">
        <v>17</v>
      </c>
      <c r="AD99" s="38">
        <v>170</v>
      </c>
      <c r="AE99" s="38">
        <v>12</v>
      </c>
      <c r="AF99" s="38">
        <v>2</v>
      </c>
      <c r="AG99" s="38">
        <v>5</v>
      </c>
      <c r="AH99" s="38">
        <v>9</v>
      </c>
      <c r="AI99" s="38">
        <v>9</v>
      </c>
      <c r="AJ99" s="38">
        <v>3</v>
      </c>
      <c r="AK99" s="38">
        <v>47</v>
      </c>
      <c r="AL99" s="38">
        <v>83</v>
      </c>
    </row>
    <row r="100" spans="1:38" ht="15" customHeight="1">
      <c r="A100" s="48"/>
      <c r="B100" s="24"/>
      <c r="C100" s="56">
        <v>100</v>
      </c>
      <c r="D100" s="56">
        <v>3.3444816053511706</v>
      </c>
      <c r="E100" s="56">
        <v>1.0033444816053512</v>
      </c>
      <c r="F100" s="56">
        <v>1.0033444816053512</v>
      </c>
      <c r="G100" s="56">
        <v>1.3377926421404682</v>
      </c>
      <c r="H100" s="56">
        <v>1.6722408026755853</v>
      </c>
      <c r="I100" s="56">
        <v>4.3478260869565215</v>
      </c>
      <c r="J100" s="56">
        <v>39.130434782608695</v>
      </c>
      <c r="K100" s="56">
        <v>48.16053511705686</v>
      </c>
      <c r="L100" s="56">
        <v>100</v>
      </c>
      <c r="M100" s="56">
        <v>6.4935064935064926</v>
      </c>
      <c r="N100" s="56">
        <v>0.64935064935064934</v>
      </c>
      <c r="O100" s="56">
        <v>1.948051948051948</v>
      </c>
      <c r="P100" s="56">
        <v>2.5974025974025974</v>
      </c>
      <c r="Q100" s="56">
        <v>3.2467532467532463</v>
      </c>
      <c r="R100" s="56">
        <v>2.5974025974025974</v>
      </c>
      <c r="S100" s="56">
        <v>24.025974025974026</v>
      </c>
      <c r="T100" s="56">
        <v>58.441558441558442</v>
      </c>
      <c r="U100" s="56">
        <v>100</v>
      </c>
      <c r="V100" s="56">
        <v>3.8461538461538463</v>
      </c>
      <c r="W100" s="56">
        <v>0</v>
      </c>
      <c r="X100" s="56">
        <v>0</v>
      </c>
      <c r="Y100" s="56">
        <v>0</v>
      </c>
      <c r="Z100" s="56">
        <v>0</v>
      </c>
      <c r="AA100" s="56">
        <v>3.8461538461538463</v>
      </c>
      <c r="AB100" s="56">
        <v>26.923076923076923</v>
      </c>
      <c r="AC100" s="56">
        <v>65.384615384615387</v>
      </c>
      <c r="AD100" s="56">
        <v>100</v>
      </c>
      <c r="AE100" s="56">
        <v>7.0588235294117645</v>
      </c>
      <c r="AF100" s="56">
        <v>1.1764705882352942</v>
      </c>
      <c r="AG100" s="56">
        <v>2.9411764705882351</v>
      </c>
      <c r="AH100" s="56">
        <v>5.2941176470588234</v>
      </c>
      <c r="AI100" s="56">
        <v>5.2941176470588234</v>
      </c>
      <c r="AJ100" s="56">
        <v>1.7647058823529411</v>
      </c>
      <c r="AK100" s="56">
        <v>27.647058823529413</v>
      </c>
      <c r="AL100" s="56">
        <v>48.823529411764703</v>
      </c>
    </row>
    <row r="101" spans="1:38" ht="15" customHeight="1">
      <c r="A101" s="48"/>
      <c r="B101" s="24" t="s">
        <v>45</v>
      </c>
      <c r="C101" s="38">
        <v>324</v>
      </c>
      <c r="D101" s="38">
        <v>10</v>
      </c>
      <c r="E101" s="38">
        <v>6</v>
      </c>
      <c r="F101" s="38">
        <v>3</v>
      </c>
      <c r="G101" s="38">
        <v>3</v>
      </c>
      <c r="H101" s="38">
        <v>9</v>
      </c>
      <c r="I101" s="38">
        <v>12</v>
      </c>
      <c r="J101" s="38">
        <v>129</v>
      </c>
      <c r="K101" s="38">
        <v>152</v>
      </c>
      <c r="L101" s="38">
        <v>83</v>
      </c>
      <c r="M101" s="38">
        <v>3</v>
      </c>
      <c r="N101" s="38">
        <v>0</v>
      </c>
      <c r="O101" s="38">
        <v>1</v>
      </c>
      <c r="P101" s="38">
        <v>0</v>
      </c>
      <c r="Q101" s="38">
        <v>6</v>
      </c>
      <c r="R101" s="38">
        <v>3</v>
      </c>
      <c r="S101" s="38">
        <v>19</v>
      </c>
      <c r="T101" s="38">
        <v>51</v>
      </c>
      <c r="U101" s="38">
        <v>29</v>
      </c>
      <c r="V101" s="38">
        <v>3</v>
      </c>
      <c r="W101" s="38">
        <v>0</v>
      </c>
      <c r="X101" s="38">
        <v>0</v>
      </c>
      <c r="Y101" s="38">
        <v>0</v>
      </c>
      <c r="Z101" s="38">
        <v>1</v>
      </c>
      <c r="AA101" s="38">
        <v>0</v>
      </c>
      <c r="AB101" s="38">
        <v>8</v>
      </c>
      <c r="AC101" s="38">
        <v>17</v>
      </c>
      <c r="AD101" s="38">
        <v>101</v>
      </c>
      <c r="AE101" s="38">
        <v>6</v>
      </c>
      <c r="AF101" s="38">
        <v>1</v>
      </c>
      <c r="AG101" s="38">
        <v>3</v>
      </c>
      <c r="AH101" s="38">
        <v>4</v>
      </c>
      <c r="AI101" s="38">
        <v>2</v>
      </c>
      <c r="AJ101" s="38">
        <v>1</v>
      </c>
      <c r="AK101" s="38">
        <v>44</v>
      </c>
      <c r="AL101" s="38">
        <v>40</v>
      </c>
    </row>
    <row r="102" spans="1:38" ht="15" customHeight="1">
      <c r="A102" s="48"/>
      <c r="B102" s="24"/>
      <c r="C102" s="56">
        <v>100</v>
      </c>
      <c r="D102" s="56">
        <v>3.0864197530864197</v>
      </c>
      <c r="E102" s="56">
        <v>1.8518518518518516</v>
      </c>
      <c r="F102" s="56">
        <v>0.92592592592592582</v>
      </c>
      <c r="G102" s="56">
        <v>0.92592592592592582</v>
      </c>
      <c r="H102" s="56">
        <v>2.7777777777777777</v>
      </c>
      <c r="I102" s="56">
        <v>3.7037037037037033</v>
      </c>
      <c r="J102" s="56">
        <v>39.814814814814817</v>
      </c>
      <c r="K102" s="56">
        <v>46.913580246913575</v>
      </c>
      <c r="L102" s="56">
        <v>100</v>
      </c>
      <c r="M102" s="56">
        <v>3.6144578313253009</v>
      </c>
      <c r="N102" s="56">
        <v>0</v>
      </c>
      <c r="O102" s="56">
        <v>1.2048192771084338</v>
      </c>
      <c r="P102" s="56">
        <v>0</v>
      </c>
      <c r="Q102" s="56">
        <v>7.2289156626506017</v>
      </c>
      <c r="R102" s="56">
        <v>3.6144578313253009</v>
      </c>
      <c r="S102" s="56">
        <v>22.891566265060241</v>
      </c>
      <c r="T102" s="56">
        <v>61.445783132530117</v>
      </c>
      <c r="U102" s="56">
        <v>100</v>
      </c>
      <c r="V102" s="56">
        <v>10.344827586206897</v>
      </c>
      <c r="W102" s="56">
        <v>0</v>
      </c>
      <c r="X102" s="56">
        <v>0</v>
      </c>
      <c r="Y102" s="56">
        <v>0</v>
      </c>
      <c r="Z102" s="56">
        <v>3.4482758620689653</v>
      </c>
      <c r="AA102" s="56">
        <v>0</v>
      </c>
      <c r="AB102" s="56">
        <v>27.586206896551722</v>
      </c>
      <c r="AC102" s="56">
        <v>58.620689655172406</v>
      </c>
      <c r="AD102" s="56">
        <v>100</v>
      </c>
      <c r="AE102" s="56">
        <v>5.9405940594059405</v>
      </c>
      <c r="AF102" s="56">
        <v>0.99009900990099009</v>
      </c>
      <c r="AG102" s="56">
        <v>2.9702970297029703</v>
      </c>
      <c r="AH102" s="56">
        <v>3.9603960396039604</v>
      </c>
      <c r="AI102" s="56">
        <v>1.9801980198019802</v>
      </c>
      <c r="AJ102" s="56">
        <v>0.99009900990099009</v>
      </c>
      <c r="AK102" s="56">
        <v>43.564356435643568</v>
      </c>
      <c r="AL102" s="56">
        <v>39.603960396039604</v>
      </c>
    </row>
    <row r="103" spans="1:38" ht="15" customHeight="1">
      <c r="A103" s="48"/>
      <c r="B103" s="24" t="s">
        <v>46</v>
      </c>
      <c r="C103" s="38">
        <v>312</v>
      </c>
      <c r="D103" s="38">
        <v>7</v>
      </c>
      <c r="E103" s="38">
        <v>8</v>
      </c>
      <c r="F103" s="38">
        <v>4</v>
      </c>
      <c r="G103" s="38">
        <v>3</v>
      </c>
      <c r="H103" s="38">
        <v>8</v>
      </c>
      <c r="I103" s="38">
        <v>25</v>
      </c>
      <c r="J103" s="38">
        <v>139</v>
      </c>
      <c r="K103" s="38">
        <v>118</v>
      </c>
      <c r="L103" s="38">
        <v>73</v>
      </c>
      <c r="M103" s="38">
        <v>1</v>
      </c>
      <c r="N103" s="38">
        <v>1</v>
      </c>
      <c r="O103" s="38">
        <v>1</v>
      </c>
      <c r="P103" s="38">
        <v>4</v>
      </c>
      <c r="Q103" s="38">
        <v>2</v>
      </c>
      <c r="R103" s="38">
        <v>1</v>
      </c>
      <c r="S103" s="38">
        <v>19</v>
      </c>
      <c r="T103" s="38">
        <v>44</v>
      </c>
      <c r="U103" s="38">
        <v>19</v>
      </c>
      <c r="V103" s="38">
        <v>0</v>
      </c>
      <c r="W103" s="38">
        <v>0</v>
      </c>
      <c r="X103" s="38">
        <v>0</v>
      </c>
      <c r="Y103" s="38">
        <v>0</v>
      </c>
      <c r="Z103" s="38">
        <v>1</v>
      </c>
      <c r="AA103" s="38">
        <v>0</v>
      </c>
      <c r="AB103" s="38">
        <v>4</v>
      </c>
      <c r="AC103" s="38">
        <v>14</v>
      </c>
      <c r="AD103" s="38">
        <v>85</v>
      </c>
      <c r="AE103" s="38">
        <v>5</v>
      </c>
      <c r="AF103" s="38">
        <v>1</v>
      </c>
      <c r="AG103" s="38">
        <v>3</v>
      </c>
      <c r="AH103" s="38">
        <v>5</v>
      </c>
      <c r="AI103" s="38">
        <v>3</v>
      </c>
      <c r="AJ103" s="38">
        <v>2</v>
      </c>
      <c r="AK103" s="38">
        <v>32</v>
      </c>
      <c r="AL103" s="38">
        <v>34</v>
      </c>
    </row>
    <row r="104" spans="1:38" ht="15" customHeight="1">
      <c r="A104" s="48"/>
      <c r="B104" s="24"/>
      <c r="C104" s="56">
        <v>100</v>
      </c>
      <c r="D104" s="56">
        <v>2.2435897435897436</v>
      </c>
      <c r="E104" s="56">
        <v>2.5641025641025639</v>
      </c>
      <c r="F104" s="56">
        <v>1.2820512820512819</v>
      </c>
      <c r="G104" s="56">
        <v>0.96153846153846156</v>
      </c>
      <c r="H104" s="56">
        <v>2.5641025641025639</v>
      </c>
      <c r="I104" s="56">
        <v>8.0128205128205128</v>
      </c>
      <c r="J104" s="56">
        <v>44.551282051282051</v>
      </c>
      <c r="K104" s="56">
        <v>37.820512820512818</v>
      </c>
      <c r="L104" s="56">
        <v>100</v>
      </c>
      <c r="M104" s="56">
        <v>1.3698630136986301</v>
      </c>
      <c r="N104" s="56">
        <v>1.3698630136986301</v>
      </c>
      <c r="O104" s="56">
        <v>1.3698630136986301</v>
      </c>
      <c r="P104" s="56">
        <v>5.4794520547945202</v>
      </c>
      <c r="Q104" s="56">
        <v>2.7397260273972601</v>
      </c>
      <c r="R104" s="56">
        <v>1.3698630136986301</v>
      </c>
      <c r="S104" s="56">
        <v>26.027397260273972</v>
      </c>
      <c r="T104" s="56">
        <v>60.273972602739725</v>
      </c>
      <c r="U104" s="56">
        <v>99.999999999999986</v>
      </c>
      <c r="V104" s="56">
        <v>0</v>
      </c>
      <c r="W104" s="56">
        <v>0</v>
      </c>
      <c r="X104" s="56">
        <v>0</v>
      </c>
      <c r="Y104" s="56">
        <v>0</v>
      </c>
      <c r="Z104" s="56">
        <v>5.2631578947368416</v>
      </c>
      <c r="AA104" s="56">
        <v>0</v>
      </c>
      <c r="AB104" s="56">
        <v>21.052631578947366</v>
      </c>
      <c r="AC104" s="56">
        <v>73.68421052631578</v>
      </c>
      <c r="AD104" s="56">
        <v>100</v>
      </c>
      <c r="AE104" s="56">
        <v>5.8823529411764701</v>
      </c>
      <c r="AF104" s="56">
        <v>1.1764705882352942</v>
      </c>
      <c r="AG104" s="56">
        <v>3.5294117647058822</v>
      </c>
      <c r="AH104" s="56">
        <v>5.8823529411764701</v>
      </c>
      <c r="AI104" s="56">
        <v>3.5294117647058822</v>
      </c>
      <c r="AJ104" s="56">
        <v>2.3529411764705883</v>
      </c>
      <c r="AK104" s="56">
        <v>37.647058823529413</v>
      </c>
      <c r="AL104" s="56">
        <v>40</v>
      </c>
    </row>
    <row r="105" spans="1:38" ht="15" customHeight="1">
      <c r="A105" s="48"/>
      <c r="B105" s="24" t="s">
        <v>47</v>
      </c>
      <c r="C105" s="38">
        <v>107</v>
      </c>
      <c r="D105" s="38">
        <v>5</v>
      </c>
      <c r="E105" s="38">
        <v>1</v>
      </c>
      <c r="F105" s="38">
        <v>2</v>
      </c>
      <c r="G105" s="38">
        <v>0</v>
      </c>
      <c r="H105" s="38">
        <v>3</v>
      </c>
      <c r="I105" s="38">
        <v>9</v>
      </c>
      <c r="J105" s="38">
        <v>46</v>
      </c>
      <c r="K105" s="38">
        <v>41</v>
      </c>
      <c r="L105" s="38">
        <v>23</v>
      </c>
      <c r="M105" s="38">
        <v>0</v>
      </c>
      <c r="N105" s="38">
        <v>0</v>
      </c>
      <c r="O105" s="38">
        <v>0</v>
      </c>
      <c r="P105" s="38">
        <v>2</v>
      </c>
      <c r="Q105" s="38">
        <v>0</v>
      </c>
      <c r="R105" s="38">
        <v>0</v>
      </c>
      <c r="S105" s="38">
        <v>3</v>
      </c>
      <c r="T105" s="38">
        <v>18</v>
      </c>
      <c r="U105" s="38">
        <v>4</v>
      </c>
      <c r="V105" s="38">
        <v>0</v>
      </c>
      <c r="W105" s="38">
        <v>0</v>
      </c>
      <c r="X105" s="38">
        <v>0</v>
      </c>
      <c r="Y105" s="38">
        <v>1</v>
      </c>
      <c r="Z105" s="38">
        <v>0</v>
      </c>
      <c r="AA105" s="38">
        <v>0</v>
      </c>
      <c r="AB105" s="38">
        <v>0</v>
      </c>
      <c r="AC105" s="38">
        <v>3</v>
      </c>
      <c r="AD105" s="38">
        <v>32</v>
      </c>
      <c r="AE105" s="38">
        <v>2</v>
      </c>
      <c r="AF105" s="38">
        <v>0</v>
      </c>
      <c r="AG105" s="38">
        <v>3</v>
      </c>
      <c r="AH105" s="38">
        <v>0</v>
      </c>
      <c r="AI105" s="38">
        <v>4</v>
      </c>
      <c r="AJ105" s="38">
        <v>2</v>
      </c>
      <c r="AK105" s="38">
        <v>5</v>
      </c>
      <c r="AL105" s="38">
        <v>16</v>
      </c>
    </row>
    <row r="106" spans="1:38" ht="15" customHeight="1">
      <c r="A106" s="48"/>
      <c r="B106" s="24"/>
      <c r="C106" s="56">
        <v>100</v>
      </c>
      <c r="D106" s="56">
        <v>4.6728971962616823</v>
      </c>
      <c r="E106" s="56">
        <v>0.93457943925233633</v>
      </c>
      <c r="F106" s="56">
        <v>1.8691588785046727</v>
      </c>
      <c r="G106" s="56">
        <v>0</v>
      </c>
      <c r="H106" s="56">
        <v>2.8037383177570092</v>
      </c>
      <c r="I106" s="56">
        <v>8.4112149532710276</v>
      </c>
      <c r="J106" s="56">
        <v>42.990654205607477</v>
      </c>
      <c r="K106" s="56">
        <v>38.31775700934579</v>
      </c>
      <c r="L106" s="56">
        <v>100</v>
      </c>
      <c r="M106" s="56">
        <v>0</v>
      </c>
      <c r="N106" s="56">
        <v>0</v>
      </c>
      <c r="O106" s="56">
        <v>0</v>
      </c>
      <c r="P106" s="56">
        <v>8.695652173913043</v>
      </c>
      <c r="Q106" s="56">
        <v>0</v>
      </c>
      <c r="R106" s="56">
        <v>0</v>
      </c>
      <c r="S106" s="56">
        <v>13.043478260869565</v>
      </c>
      <c r="T106" s="56">
        <v>78.260869565217391</v>
      </c>
      <c r="U106" s="56">
        <v>100</v>
      </c>
      <c r="V106" s="56">
        <v>0</v>
      </c>
      <c r="W106" s="56">
        <v>0</v>
      </c>
      <c r="X106" s="56">
        <v>0</v>
      </c>
      <c r="Y106" s="56">
        <v>25</v>
      </c>
      <c r="Z106" s="56">
        <v>0</v>
      </c>
      <c r="AA106" s="56">
        <v>0</v>
      </c>
      <c r="AB106" s="56">
        <v>0</v>
      </c>
      <c r="AC106" s="56">
        <v>75</v>
      </c>
      <c r="AD106" s="56">
        <v>100</v>
      </c>
      <c r="AE106" s="56">
        <v>6.25</v>
      </c>
      <c r="AF106" s="56">
        <v>0</v>
      </c>
      <c r="AG106" s="56">
        <v>9.375</v>
      </c>
      <c r="AH106" s="56">
        <v>0</v>
      </c>
      <c r="AI106" s="56">
        <v>12.5</v>
      </c>
      <c r="AJ106" s="56">
        <v>6.25</v>
      </c>
      <c r="AK106" s="56">
        <v>15.625</v>
      </c>
      <c r="AL106" s="56">
        <v>50</v>
      </c>
    </row>
    <row r="107" spans="1:38" ht="15" customHeight="1">
      <c r="A107" s="48"/>
      <c r="B107" s="24" t="s">
        <v>48</v>
      </c>
      <c r="C107" s="38">
        <v>127</v>
      </c>
      <c r="D107" s="38">
        <v>5</v>
      </c>
      <c r="E107" s="38">
        <v>2</v>
      </c>
      <c r="F107" s="38">
        <v>5</v>
      </c>
      <c r="G107" s="38">
        <v>6</v>
      </c>
      <c r="H107" s="38">
        <v>4</v>
      </c>
      <c r="I107" s="38">
        <v>11</v>
      </c>
      <c r="J107" s="38">
        <v>49</v>
      </c>
      <c r="K107" s="38">
        <v>45</v>
      </c>
      <c r="L107" s="38">
        <v>27</v>
      </c>
      <c r="M107" s="38">
        <v>1</v>
      </c>
      <c r="N107" s="38">
        <v>0</v>
      </c>
      <c r="O107" s="38">
        <v>1</v>
      </c>
      <c r="P107" s="38">
        <v>0</v>
      </c>
      <c r="Q107" s="38">
        <v>0</v>
      </c>
      <c r="R107" s="38">
        <v>1</v>
      </c>
      <c r="S107" s="38">
        <v>9</v>
      </c>
      <c r="T107" s="38">
        <v>15</v>
      </c>
      <c r="U107" s="38">
        <v>3</v>
      </c>
      <c r="V107" s="38">
        <v>0</v>
      </c>
      <c r="W107" s="38">
        <v>0</v>
      </c>
      <c r="X107" s="38">
        <v>0</v>
      </c>
      <c r="Y107" s="38">
        <v>0</v>
      </c>
      <c r="Z107" s="38">
        <v>0</v>
      </c>
      <c r="AA107" s="38">
        <v>0</v>
      </c>
      <c r="AB107" s="38">
        <v>1</v>
      </c>
      <c r="AC107" s="38">
        <v>2</v>
      </c>
      <c r="AD107" s="38">
        <v>17</v>
      </c>
      <c r="AE107" s="38">
        <v>1</v>
      </c>
      <c r="AF107" s="38">
        <v>1</v>
      </c>
      <c r="AG107" s="38">
        <v>0</v>
      </c>
      <c r="AH107" s="38">
        <v>0</v>
      </c>
      <c r="AI107" s="38">
        <v>1</v>
      </c>
      <c r="AJ107" s="38">
        <v>2</v>
      </c>
      <c r="AK107" s="38">
        <v>5</v>
      </c>
      <c r="AL107" s="38">
        <v>7</v>
      </c>
    </row>
    <row r="108" spans="1:38" ht="15" customHeight="1">
      <c r="A108" s="48"/>
      <c r="B108" s="24"/>
      <c r="C108" s="56">
        <v>99.999999999999986</v>
      </c>
      <c r="D108" s="56">
        <v>3.9370078740157481</v>
      </c>
      <c r="E108" s="56">
        <v>1.5748031496062991</v>
      </c>
      <c r="F108" s="56">
        <v>3.9370078740157481</v>
      </c>
      <c r="G108" s="56">
        <v>4.7244094488188972</v>
      </c>
      <c r="H108" s="56">
        <v>3.1496062992125982</v>
      </c>
      <c r="I108" s="56">
        <v>8.6614173228346463</v>
      </c>
      <c r="J108" s="56">
        <v>38.582677165354326</v>
      </c>
      <c r="K108" s="56">
        <v>35.433070866141733</v>
      </c>
      <c r="L108" s="56">
        <v>100</v>
      </c>
      <c r="M108" s="56">
        <v>3.7037037037037033</v>
      </c>
      <c r="N108" s="56">
        <v>0</v>
      </c>
      <c r="O108" s="56">
        <v>3.7037037037037033</v>
      </c>
      <c r="P108" s="56">
        <v>0</v>
      </c>
      <c r="Q108" s="56">
        <v>0</v>
      </c>
      <c r="R108" s="56">
        <v>3.7037037037037033</v>
      </c>
      <c r="S108" s="56">
        <v>33.333333333333329</v>
      </c>
      <c r="T108" s="56">
        <v>55.555555555555557</v>
      </c>
      <c r="U108" s="56">
        <v>99.999999999999986</v>
      </c>
      <c r="V108" s="56">
        <v>0</v>
      </c>
      <c r="W108" s="56">
        <v>0</v>
      </c>
      <c r="X108" s="56">
        <v>0</v>
      </c>
      <c r="Y108" s="56">
        <v>0</v>
      </c>
      <c r="Z108" s="56">
        <v>0</v>
      </c>
      <c r="AA108" s="56">
        <v>0</v>
      </c>
      <c r="AB108" s="56">
        <v>33.333333333333329</v>
      </c>
      <c r="AC108" s="56">
        <v>66.666666666666657</v>
      </c>
      <c r="AD108" s="56">
        <v>100</v>
      </c>
      <c r="AE108" s="56">
        <v>5.8823529411764701</v>
      </c>
      <c r="AF108" s="56">
        <v>5.8823529411764701</v>
      </c>
      <c r="AG108" s="56">
        <v>0</v>
      </c>
      <c r="AH108" s="56">
        <v>0</v>
      </c>
      <c r="AI108" s="56">
        <v>5.8823529411764701</v>
      </c>
      <c r="AJ108" s="56">
        <v>11.76470588235294</v>
      </c>
      <c r="AK108" s="56">
        <v>29.411764705882355</v>
      </c>
      <c r="AL108" s="56">
        <v>41.17647058823529</v>
      </c>
    </row>
    <row r="109" spans="1:38" ht="15" customHeight="1">
      <c r="A109" s="48"/>
      <c r="B109" s="24" t="s">
        <v>2</v>
      </c>
      <c r="C109" s="38">
        <v>21</v>
      </c>
      <c r="D109" s="38">
        <v>0</v>
      </c>
      <c r="E109" s="38">
        <v>0</v>
      </c>
      <c r="F109" s="38">
        <v>0</v>
      </c>
      <c r="G109" s="38">
        <v>0</v>
      </c>
      <c r="H109" s="38">
        <v>1</v>
      </c>
      <c r="I109" s="38">
        <v>1</v>
      </c>
      <c r="J109" s="38">
        <v>5</v>
      </c>
      <c r="K109" s="38">
        <v>14</v>
      </c>
      <c r="L109" s="38">
        <v>27</v>
      </c>
      <c r="M109" s="38">
        <v>1</v>
      </c>
      <c r="N109" s="38">
        <v>0</v>
      </c>
      <c r="O109" s="38">
        <v>0</v>
      </c>
      <c r="P109" s="38">
        <v>0</v>
      </c>
      <c r="Q109" s="38">
        <v>0</v>
      </c>
      <c r="R109" s="38">
        <v>0</v>
      </c>
      <c r="S109" s="38">
        <v>3</v>
      </c>
      <c r="T109" s="38">
        <v>23</v>
      </c>
      <c r="U109" s="38">
        <v>2</v>
      </c>
      <c r="V109" s="38">
        <v>0</v>
      </c>
      <c r="W109" s="38">
        <v>0</v>
      </c>
      <c r="X109" s="38">
        <v>0</v>
      </c>
      <c r="Y109" s="38">
        <v>0</v>
      </c>
      <c r="Z109" s="38">
        <v>0</v>
      </c>
      <c r="AA109" s="38">
        <v>0</v>
      </c>
      <c r="AB109" s="38">
        <v>1</v>
      </c>
      <c r="AC109" s="38">
        <v>1</v>
      </c>
      <c r="AD109" s="38">
        <v>18</v>
      </c>
      <c r="AE109" s="38">
        <v>2</v>
      </c>
      <c r="AF109" s="38">
        <v>0</v>
      </c>
      <c r="AG109" s="38">
        <v>0</v>
      </c>
      <c r="AH109" s="38">
        <v>0</v>
      </c>
      <c r="AI109" s="38">
        <v>0</v>
      </c>
      <c r="AJ109" s="38">
        <v>0</v>
      </c>
      <c r="AK109" s="38">
        <v>1</v>
      </c>
      <c r="AL109" s="38">
        <v>15</v>
      </c>
    </row>
    <row r="110" spans="1:38" ht="15" customHeight="1">
      <c r="A110" s="90"/>
      <c r="B110" s="24"/>
      <c r="C110" s="56">
        <v>99.999999999999986</v>
      </c>
      <c r="D110" s="56">
        <v>0</v>
      </c>
      <c r="E110" s="56">
        <v>0</v>
      </c>
      <c r="F110" s="56">
        <v>0</v>
      </c>
      <c r="G110" s="56">
        <v>0</v>
      </c>
      <c r="H110" s="56">
        <v>4.7619047619047619</v>
      </c>
      <c r="I110" s="56">
        <v>4.7619047619047619</v>
      </c>
      <c r="J110" s="56">
        <v>23.809523809523807</v>
      </c>
      <c r="K110" s="56">
        <v>66.666666666666657</v>
      </c>
      <c r="L110" s="56">
        <v>100</v>
      </c>
      <c r="M110" s="56">
        <v>3.7037037037037033</v>
      </c>
      <c r="N110" s="56">
        <v>0</v>
      </c>
      <c r="O110" s="56">
        <v>0</v>
      </c>
      <c r="P110" s="56">
        <v>0</v>
      </c>
      <c r="Q110" s="56">
        <v>0</v>
      </c>
      <c r="R110" s="56">
        <v>0</v>
      </c>
      <c r="S110" s="56">
        <v>11.111111111111111</v>
      </c>
      <c r="T110" s="56">
        <v>85.18518518518519</v>
      </c>
      <c r="U110" s="56">
        <v>100</v>
      </c>
      <c r="V110" s="56">
        <v>0</v>
      </c>
      <c r="W110" s="56">
        <v>0</v>
      </c>
      <c r="X110" s="56">
        <v>0</v>
      </c>
      <c r="Y110" s="56">
        <v>0</v>
      </c>
      <c r="Z110" s="56">
        <v>0</v>
      </c>
      <c r="AA110" s="56">
        <v>0</v>
      </c>
      <c r="AB110" s="56">
        <v>50</v>
      </c>
      <c r="AC110" s="56">
        <v>50</v>
      </c>
      <c r="AD110" s="56">
        <v>100</v>
      </c>
      <c r="AE110" s="56">
        <v>11.111111111111111</v>
      </c>
      <c r="AF110" s="56">
        <v>0</v>
      </c>
      <c r="AG110" s="56">
        <v>0</v>
      </c>
      <c r="AH110" s="56">
        <v>0</v>
      </c>
      <c r="AI110" s="56">
        <v>0</v>
      </c>
      <c r="AJ110" s="56">
        <v>0</v>
      </c>
      <c r="AK110" s="56">
        <v>5.5555555555555554</v>
      </c>
      <c r="AL110" s="56">
        <v>83.333333333333343</v>
      </c>
    </row>
    <row r="111" spans="1:38" ht="15" customHeight="1">
      <c r="A111" s="48" t="s">
        <v>49</v>
      </c>
      <c r="B111" s="91" t="s">
        <v>50</v>
      </c>
      <c r="C111" s="38">
        <v>33</v>
      </c>
      <c r="D111" s="38">
        <v>0</v>
      </c>
      <c r="E111" s="38">
        <v>1</v>
      </c>
      <c r="F111" s="38">
        <v>0</v>
      </c>
      <c r="G111" s="38">
        <v>0</v>
      </c>
      <c r="H111" s="38">
        <v>2</v>
      </c>
      <c r="I111" s="38">
        <v>1</v>
      </c>
      <c r="J111" s="38">
        <v>12</v>
      </c>
      <c r="K111" s="38">
        <v>17</v>
      </c>
      <c r="L111" s="38">
        <v>55</v>
      </c>
      <c r="M111" s="38">
        <v>2</v>
      </c>
      <c r="N111" s="38">
        <v>0</v>
      </c>
      <c r="O111" s="38">
        <v>0</v>
      </c>
      <c r="P111" s="38">
        <v>0</v>
      </c>
      <c r="Q111" s="38">
        <v>0</v>
      </c>
      <c r="R111" s="38">
        <v>1</v>
      </c>
      <c r="S111" s="38">
        <v>12</v>
      </c>
      <c r="T111" s="38">
        <v>40</v>
      </c>
      <c r="U111" s="38">
        <v>15</v>
      </c>
      <c r="V111" s="38">
        <v>1</v>
      </c>
      <c r="W111" s="38">
        <v>0</v>
      </c>
      <c r="X111" s="38">
        <v>0</v>
      </c>
      <c r="Y111" s="38">
        <v>1</v>
      </c>
      <c r="Z111" s="38">
        <v>0</v>
      </c>
      <c r="AA111" s="38">
        <v>0</v>
      </c>
      <c r="AB111" s="38">
        <v>3</v>
      </c>
      <c r="AC111" s="38">
        <v>10</v>
      </c>
      <c r="AD111" s="38">
        <v>209</v>
      </c>
      <c r="AE111" s="38">
        <v>14</v>
      </c>
      <c r="AF111" s="38">
        <v>0</v>
      </c>
      <c r="AG111" s="38">
        <v>3</v>
      </c>
      <c r="AH111" s="38">
        <v>3</v>
      </c>
      <c r="AI111" s="38">
        <v>2</v>
      </c>
      <c r="AJ111" s="38">
        <v>0</v>
      </c>
      <c r="AK111" s="38">
        <v>40</v>
      </c>
      <c r="AL111" s="38">
        <v>147</v>
      </c>
    </row>
    <row r="112" spans="1:38" ht="15" customHeight="1">
      <c r="A112" s="48"/>
      <c r="B112" s="91"/>
      <c r="C112" s="56">
        <v>100</v>
      </c>
      <c r="D112" s="56">
        <v>0</v>
      </c>
      <c r="E112" s="56">
        <v>3.0303030303030303</v>
      </c>
      <c r="F112" s="56">
        <v>0</v>
      </c>
      <c r="G112" s="56">
        <v>0</v>
      </c>
      <c r="H112" s="56">
        <v>6.0606060606060606</v>
      </c>
      <c r="I112" s="56">
        <v>3.0303030303030303</v>
      </c>
      <c r="J112" s="56">
        <v>36.363636363636367</v>
      </c>
      <c r="K112" s="56">
        <v>51.515151515151516</v>
      </c>
      <c r="L112" s="56">
        <v>100</v>
      </c>
      <c r="M112" s="56">
        <v>3.6363636363636362</v>
      </c>
      <c r="N112" s="56">
        <v>0</v>
      </c>
      <c r="O112" s="56">
        <v>0</v>
      </c>
      <c r="P112" s="56">
        <v>0</v>
      </c>
      <c r="Q112" s="56">
        <v>0</v>
      </c>
      <c r="R112" s="56">
        <v>1.8181818181818181</v>
      </c>
      <c r="S112" s="56">
        <v>21.818181818181817</v>
      </c>
      <c r="T112" s="56">
        <v>72.727272727272734</v>
      </c>
      <c r="U112" s="56">
        <v>100</v>
      </c>
      <c r="V112" s="56">
        <v>6.666666666666667</v>
      </c>
      <c r="W112" s="56">
        <v>0</v>
      </c>
      <c r="X112" s="56">
        <v>0</v>
      </c>
      <c r="Y112" s="56">
        <v>6.666666666666667</v>
      </c>
      <c r="Z112" s="56">
        <v>0</v>
      </c>
      <c r="AA112" s="56">
        <v>0</v>
      </c>
      <c r="AB112" s="56">
        <v>20</v>
      </c>
      <c r="AC112" s="56">
        <v>66.666666666666657</v>
      </c>
      <c r="AD112" s="56">
        <v>100</v>
      </c>
      <c r="AE112" s="56">
        <v>6.6985645933014357</v>
      </c>
      <c r="AF112" s="56">
        <v>0</v>
      </c>
      <c r="AG112" s="56">
        <v>1.4354066985645932</v>
      </c>
      <c r="AH112" s="56">
        <v>1.4354066985645932</v>
      </c>
      <c r="AI112" s="56">
        <v>0.9569377990430622</v>
      </c>
      <c r="AJ112" s="56">
        <v>0</v>
      </c>
      <c r="AK112" s="56">
        <v>19.138755980861244</v>
      </c>
      <c r="AL112" s="56">
        <v>70.334928229665067</v>
      </c>
    </row>
    <row r="113" spans="1:38" ht="15" customHeight="1">
      <c r="A113" s="48"/>
      <c r="B113" s="91" t="s">
        <v>51</v>
      </c>
      <c r="C113" s="38">
        <v>89</v>
      </c>
      <c r="D113" s="38">
        <v>1</v>
      </c>
      <c r="E113" s="38">
        <v>2</v>
      </c>
      <c r="F113" s="38">
        <v>1</v>
      </c>
      <c r="G113" s="38">
        <v>3</v>
      </c>
      <c r="H113" s="38">
        <v>2</v>
      </c>
      <c r="I113" s="38">
        <v>2</v>
      </c>
      <c r="J113" s="38">
        <v>36</v>
      </c>
      <c r="K113" s="38">
        <v>42</v>
      </c>
      <c r="L113" s="38">
        <v>107</v>
      </c>
      <c r="M113" s="38">
        <v>6</v>
      </c>
      <c r="N113" s="38">
        <v>0</v>
      </c>
      <c r="O113" s="38">
        <v>1</v>
      </c>
      <c r="P113" s="38">
        <v>0</v>
      </c>
      <c r="Q113" s="38">
        <v>1</v>
      </c>
      <c r="R113" s="38">
        <v>1</v>
      </c>
      <c r="S113" s="38">
        <v>21</v>
      </c>
      <c r="T113" s="38">
        <v>77</v>
      </c>
      <c r="U113" s="38">
        <v>26</v>
      </c>
      <c r="V113" s="38">
        <v>1</v>
      </c>
      <c r="W113" s="38">
        <v>0</v>
      </c>
      <c r="X113" s="38">
        <v>0</v>
      </c>
      <c r="Y113" s="38">
        <v>0</v>
      </c>
      <c r="Z113" s="38">
        <v>0</v>
      </c>
      <c r="AA113" s="38">
        <v>0</v>
      </c>
      <c r="AB113" s="38">
        <v>6</v>
      </c>
      <c r="AC113" s="38">
        <v>19</v>
      </c>
      <c r="AD113" s="38">
        <v>165</v>
      </c>
      <c r="AE113" s="38">
        <v>17</v>
      </c>
      <c r="AF113" s="38">
        <v>1</v>
      </c>
      <c r="AG113" s="38">
        <v>3</v>
      </c>
      <c r="AH113" s="38">
        <v>2</v>
      </c>
      <c r="AI113" s="38">
        <v>3</v>
      </c>
      <c r="AJ113" s="38">
        <v>3</v>
      </c>
      <c r="AK113" s="38">
        <v>43</v>
      </c>
      <c r="AL113" s="38">
        <v>93</v>
      </c>
    </row>
    <row r="114" spans="1:38" ht="15" customHeight="1">
      <c r="A114" s="48"/>
      <c r="B114" s="91"/>
      <c r="C114" s="56">
        <v>100</v>
      </c>
      <c r="D114" s="56">
        <v>1.1235955056179776</v>
      </c>
      <c r="E114" s="56">
        <v>2.2471910112359552</v>
      </c>
      <c r="F114" s="56">
        <v>1.1235955056179776</v>
      </c>
      <c r="G114" s="56">
        <v>3.3707865168539324</v>
      </c>
      <c r="H114" s="56">
        <v>2.2471910112359552</v>
      </c>
      <c r="I114" s="56">
        <v>2.2471910112359552</v>
      </c>
      <c r="J114" s="56">
        <v>40.449438202247187</v>
      </c>
      <c r="K114" s="56">
        <v>47.191011235955052</v>
      </c>
      <c r="L114" s="56">
        <v>100</v>
      </c>
      <c r="M114" s="56">
        <v>5.6074766355140184</v>
      </c>
      <c r="N114" s="56">
        <v>0</v>
      </c>
      <c r="O114" s="56">
        <v>0.93457943925233633</v>
      </c>
      <c r="P114" s="56">
        <v>0</v>
      </c>
      <c r="Q114" s="56">
        <v>0.93457943925233633</v>
      </c>
      <c r="R114" s="56">
        <v>0.93457943925233633</v>
      </c>
      <c r="S114" s="56">
        <v>19.626168224299064</v>
      </c>
      <c r="T114" s="56">
        <v>71.962616822429908</v>
      </c>
      <c r="U114" s="56">
        <v>99.999999999999986</v>
      </c>
      <c r="V114" s="56">
        <v>3.8461538461538463</v>
      </c>
      <c r="W114" s="56">
        <v>0</v>
      </c>
      <c r="X114" s="56">
        <v>0</v>
      </c>
      <c r="Y114" s="56">
        <v>0</v>
      </c>
      <c r="Z114" s="56">
        <v>0</v>
      </c>
      <c r="AA114" s="56">
        <v>0</v>
      </c>
      <c r="AB114" s="56">
        <v>23.076923076923077</v>
      </c>
      <c r="AC114" s="56">
        <v>73.076923076923066</v>
      </c>
      <c r="AD114" s="56">
        <v>100</v>
      </c>
      <c r="AE114" s="56">
        <v>10.303030303030303</v>
      </c>
      <c r="AF114" s="56">
        <v>0.60606060606060608</v>
      </c>
      <c r="AG114" s="56">
        <v>1.8181818181818181</v>
      </c>
      <c r="AH114" s="56">
        <v>1.2121212121212122</v>
      </c>
      <c r="AI114" s="56">
        <v>1.8181818181818181</v>
      </c>
      <c r="AJ114" s="56">
        <v>1.8181818181818181</v>
      </c>
      <c r="AK114" s="56">
        <v>26.060606060606062</v>
      </c>
      <c r="AL114" s="56">
        <v>56.36363636363636</v>
      </c>
    </row>
    <row r="115" spans="1:38" ht="15" customHeight="1">
      <c r="A115" s="48"/>
      <c r="B115" s="91" t="s">
        <v>52</v>
      </c>
      <c r="C115" s="38">
        <v>415</v>
      </c>
      <c r="D115" s="38">
        <v>22</v>
      </c>
      <c r="E115" s="38">
        <v>5</v>
      </c>
      <c r="F115" s="38">
        <v>6</v>
      </c>
      <c r="G115" s="38">
        <v>2</v>
      </c>
      <c r="H115" s="38">
        <v>9</v>
      </c>
      <c r="I115" s="38">
        <v>23</v>
      </c>
      <c r="J115" s="38">
        <v>169</v>
      </c>
      <c r="K115" s="38">
        <v>179</v>
      </c>
      <c r="L115" s="38">
        <v>384</v>
      </c>
      <c r="M115" s="38">
        <v>21</v>
      </c>
      <c r="N115" s="38">
        <v>1</v>
      </c>
      <c r="O115" s="38">
        <v>7</v>
      </c>
      <c r="P115" s="38">
        <v>8</v>
      </c>
      <c r="Q115" s="38">
        <v>7</v>
      </c>
      <c r="R115" s="38">
        <v>6</v>
      </c>
      <c r="S115" s="38">
        <v>81</v>
      </c>
      <c r="T115" s="38">
        <v>253</v>
      </c>
      <c r="U115" s="38">
        <v>31</v>
      </c>
      <c r="V115" s="38">
        <v>0</v>
      </c>
      <c r="W115" s="38">
        <v>1</v>
      </c>
      <c r="X115" s="38">
        <v>0</v>
      </c>
      <c r="Y115" s="38">
        <v>0</v>
      </c>
      <c r="Z115" s="38">
        <v>1</v>
      </c>
      <c r="AA115" s="38">
        <v>0</v>
      </c>
      <c r="AB115" s="38">
        <v>6</v>
      </c>
      <c r="AC115" s="38">
        <v>23</v>
      </c>
      <c r="AD115" s="38">
        <v>309</v>
      </c>
      <c r="AE115" s="38">
        <v>17</v>
      </c>
      <c r="AF115" s="38">
        <v>3</v>
      </c>
      <c r="AG115" s="38">
        <v>8</v>
      </c>
      <c r="AH115" s="38">
        <v>18</v>
      </c>
      <c r="AI115" s="38">
        <v>7</v>
      </c>
      <c r="AJ115" s="38">
        <v>5</v>
      </c>
      <c r="AK115" s="38">
        <v>83</v>
      </c>
      <c r="AL115" s="38">
        <v>168</v>
      </c>
    </row>
    <row r="116" spans="1:38" ht="15" customHeight="1">
      <c r="A116" s="48"/>
      <c r="B116" s="91"/>
      <c r="C116" s="56">
        <v>100</v>
      </c>
      <c r="D116" s="56">
        <v>5.3012048192771086</v>
      </c>
      <c r="E116" s="56">
        <v>1.2048192771084338</v>
      </c>
      <c r="F116" s="56">
        <v>1.4457831325301205</v>
      </c>
      <c r="G116" s="56">
        <v>0.48192771084337355</v>
      </c>
      <c r="H116" s="56">
        <v>2.1686746987951806</v>
      </c>
      <c r="I116" s="56">
        <v>5.5421686746987948</v>
      </c>
      <c r="J116" s="56">
        <v>40.722891566265062</v>
      </c>
      <c r="K116" s="56">
        <v>43.132530120481924</v>
      </c>
      <c r="L116" s="56">
        <v>100</v>
      </c>
      <c r="M116" s="56">
        <v>5.46875</v>
      </c>
      <c r="N116" s="56">
        <v>0.26041666666666663</v>
      </c>
      <c r="O116" s="56">
        <v>1.8229166666666667</v>
      </c>
      <c r="P116" s="56">
        <v>2.083333333333333</v>
      </c>
      <c r="Q116" s="56">
        <v>1.8229166666666667</v>
      </c>
      <c r="R116" s="56">
        <v>1.5625</v>
      </c>
      <c r="S116" s="56">
        <v>21.09375</v>
      </c>
      <c r="T116" s="56">
        <v>65.885416666666657</v>
      </c>
      <c r="U116" s="56">
        <v>100</v>
      </c>
      <c r="V116" s="56">
        <v>0</v>
      </c>
      <c r="W116" s="56">
        <v>3.225806451612903</v>
      </c>
      <c r="X116" s="56">
        <v>0</v>
      </c>
      <c r="Y116" s="56">
        <v>0</v>
      </c>
      <c r="Z116" s="56">
        <v>3.225806451612903</v>
      </c>
      <c r="AA116" s="56">
        <v>0</v>
      </c>
      <c r="AB116" s="56">
        <v>19.35483870967742</v>
      </c>
      <c r="AC116" s="56">
        <v>74.193548387096769</v>
      </c>
      <c r="AD116" s="56">
        <v>100</v>
      </c>
      <c r="AE116" s="56">
        <v>5.5016181229773462</v>
      </c>
      <c r="AF116" s="56">
        <v>0.97087378640776689</v>
      </c>
      <c r="AG116" s="56">
        <v>2.5889967637540456</v>
      </c>
      <c r="AH116" s="56">
        <v>5.825242718446602</v>
      </c>
      <c r="AI116" s="56">
        <v>2.2653721682847898</v>
      </c>
      <c r="AJ116" s="56">
        <v>1.6181229773462782</v>
      </c>
      <c r="AK116" s="56">
        <v>26.860841423948216</v>
      </c>
      <c r="AL116" s="56">
        <v>54.368932038834949</v>
      </c>
    </row>
    <row r="117" spans="1:38" ht="15" customHeight="1">
      <c r="A117" s="48"/>
      <c r="B117" s="91" t="s">
        <v>53</v>
      </c>
      <c r="C117" s="38">
        <v>664</v>
      </c>
      <c r="D117" s="38">
        <v>25</v>
      </c>
      <c r="E117" s="38">
        <v>9</v>
      </c>
      <c r="F117" s="38">
        <v>10</v>
      </c>
      <c r="G117" s="38">
        <v>9</v>
      </c>
      <c r="H117" s="38">
        <v>11</v>
      </c>
      <c r="I117" s="38">
        <v>37</v>
      </c>
      <c r="J117" s="38">
        <v>250</v>
      </c>
      <c r="K117" s="38">
        <v>313</v>
      </c>
      <c r="L117" s="38">
        <v>369</v>
      </c>
      <c r="M117" s="38">
        <v>15</v>
      </c>
      <c r="N117" s="38">
        <v>2</v>
      </c>
      <c r="O117" s="38">
        <v>4</v>
      </c>
      <c r="P117" s="38">
        <v>8</v>
      </c>
      <c r="Q117" s="38">
        <v>11</v>
      </c>
      <c r="R117" s="38">
        <v>5</v>
      </c>
      <c r="S117" s="38">
        <v>89</v>
      </c>
      <c r="T117" s="38">
        <v>235</v>
      </c>
      <c r="U117" s="38">
        <v>43</v>
      </c>
      <c r="V117" s="38">
        <v>3</v>
      </c>
      <c r="W117" s="38">
        <v>1</v>
      </c>
      <c r="X117" s="38">
        <v>0</v>
      </c>
      <c r="Y117" s="38">
        <v>0</v>
      </c>
      <c r="Z117" s="38">
        <v>2</v>
      </c>
      <c r="AA117" s="38">
        <v>1</v>
      </c>
      <c r="AB117" s="38">
        <v>11</v>
      </c>
      <c r="AC117" s="38">
        <v>25</v>
      </c>
      <c r="AD117" s="38">
        <v>269</v>
      </c>
      <c r="AE117" s="38">
        <v>22</v>
      </c>
      <c r="AF117" s="38">
        <v>6</v>
      </c>
      <c r="AG117" s="38">
        <v>8</v>
      </c>
      <c r="AH117" s="38">
        <v>7</v>
      </c>
      <c r="AI117" s="38">
        <v>9</v>
      </c>
      <c r="AJ117" s="38">
        <v>5</v>
      </c>
      <c r="AK117" s="38">
        <v>73</v>
      </c>
      <c r="AL117" s="38">
        <v>139</v>
      </c>
    </row>
    <row r="118" spans="1:38" ht="15" customHeight="1">
      <c r="A118" s="48"/>
      <c r="B118" s="91"/>
      <c r="C118" s="56">
        <v>100</v>
      </c>
      <c r="D118" s="56">
        <v>3.7650602409638556</v>
      </c>
      <c r="E118" s="56">
        <v>1.3554216867469879</v>
      </c>
      <c r="F118" s="56">
        <v>1.5060240963855422</v>
      </c>
      <c r="G118" s="56">
        <v>1.3554216867469879</v>
      </c>
      <c r="H118" s="56">
        <v>1.6566265060240966</v>
      </c>
      <c r="I118" s="56">
        <v>5.572289156626506</v>
      </c>
      <c r="J118" s="56">
        <v>37.650602409638559</v>
      </c>
      <c r="K118" s="56">
        <v>47.138554216867469</v>
      </c>
      <c r="L118" s="56">
        <v>100</v>
      </c>
      <c r="M118" s="56">
        <v>4.0650406504065035</v>
      </c>
      <c r="N118" s="56">
        <v>0.54200542005420049</v>
      </c>
      <c r="O118" s="56">
        <v>1.084010840108401</v>
      </c>
      <c r="P118" s="56">
        <v>2.168021680216802</v>
      </c>
      <c r="Q118" s="56">
        <v>2.9810298102981028</v>
      </c>
      <c r="R118" s="56">
        <v>1.3550135501355014</v>
      </c>
      <c r="S118" s="56">
        <v>24.119241192411923</v>
      </c>
      <c r="T118" s="56">
        <v>63.685636856368568</v>
      </c>
      <c r="U118" s="56">
        <v>100</v>
      </c>
      <c r="V118" s="56">
        <v>6.9767441860465116</v>
      </c>
      <c r="W118" s="56">
        <v>2.3255813953488373</v>
      </c>
      <c r="X118" s="56">
        <v>0</v>
      </c>
      <c r="Y118" s="56">
        <v>0</v>
      </c>
      <c r="Z118" s="56">
        <v>4.6511627906976747</v>
      </c>
      <c r="AA118" s="56">
        <v>2.3255813953488373</v>
      </c>
      <c r="AB118" s="56">
        <v>25.581395348837212</v>
      </c>
      <c r="AC118" s="56">
        <v>58.139534883720934</v>
      </c>
      <c r="AD118" s="56">
        <v>100</v>
      </c>
      <c r="AE118" s="56">
        <v>8.1784386617100377</v>
      </c>
      <c r="AF118" s="56">
        <v>2.2304832713754648</v>
      </c>
      <c r="AG118" s="56">
        <v>2.9739776951672861</v>
      </c>
      <c r="AH118" s="56">
        <v>2.6022304832713754</v>
      </c>
      <c r="AI118" s="56">
        <v>3.3457249070631967</v>
      </c>
      <c r="AJ118" s="56">
        <v>1.8587360594795539</v>
      </c>
      <c r="AK118" s="56">
        <v>27.137546468401485</v>
      </c>
      <c r="AL118" s="56">
        <v>51.6728624535316</v>
      </c>
    </row>
    <row r="119" spans="1:38" ht="15" customHeight="1">
      <c r="A119" s="48"/>
      <c r="B119" s="91" t="s">
        <v>55</v>
      </c>
      <c r="C119" s="38">
        <v>472</v>
      </c>
      <c r="D119" s="38">
        <v>15</v>
      </c>
      <c r="E119" s="38">
        <v>3</v>
      </c>
      <c r="F119" s="38">
        <v>6</v>
      </c>
      <c r="G119" s="38">
        <v>6</v>
      </c>
      <c r="H119" s="38">
        <v>13</v>
      </c>
      <c r="I119" s="38">
        <v>19</v>
      </c>
      <c r="J119" s="38">
        <v>153</v>
      </c>
      <c r="K119" s="38">
        <v>257</v>
      </c>
      <c r="L119" s="38">
        <v>695</v>
      </c>
      <c r="M119" s="38">
        <v>30</v>
      </c>
      <c r="N119" s="38">
        <v>3</v>
      </c>
      <c r="O119" s="38">
        <v>11</v>
      </c>
      <c r="P119" s="38">
        <v>6</v>
      </c>
      <c r="Q119" s="38">
        <v>6</v>
      </c>
      <c r="R119" s="38">
        <v>2</v>
      </c>
      <c r="S119" s="38">
        <v>115</v>
      </c>
      <c r="T119" s="38">
        <v>522</v>
      </c>
      <c r="U119" s="38">
        <v>48</v>
      </c>
      <c r="V119" s="38">
        <v>1</v>
      </c>
      <c r="W119" s="38">
        <v>0</v>
      </c>
      <c r="X119" s="38">
        <v>0</v>
      </c>
      <c r="Y119" s="38">
        <v>1</v>
      </c>
      <c r="Z119" s="38">
        <v>1</v>
      </c>
      <c r="AA119" s="38">
        <v>0</v>
      </c>
      <c r="AB119" s="38">
        <v>8</v>
      </c>
      <c r="AC119" s="38">
        <v>37</v>
      </c>
      <c r="AD119" s="38">
        <v>393</v>
      </c>
      <c r="AE119" s="38">
        <v>17</v>
      </c>
      <c r="AF119" s="38">
        <v>4</v>
      </c>
      <c r="AG119" s="38">
        <v>7</v>
      </c>
      <c r="AH119" s="38">
        <v>9</v>
      </c>
      <c r="AI119" s="38">
        <v>11</v>
      </c>
      <c r="AJ119" s="38">
        <v>8</v>
      </c>
      <c r="AK119" s="38">
        <v>91</v>
      </c>
      <c r="AL119" s="38">
        <v>246</v>
      </c>
    </row>
    <row r="120" spans="1:38" ht="15" customHeight="1">
      <c r="A120" s="48"/>
      <c r="B120" s="91"/>
      <c r="C120" s="56">
        <v>100</v>
      </c>
      <c r="D120" s="56">
        <v>3.1779661016949152</v>
      </c>
      <c r="E120" s="56">
        <v>0.63559322033898313</v>
      </c>
      <c r="F120" s="56">
        <v>1.2711864406779663</v>
      </c>
      <c r="G120" s="56">
        <v>1.2711864406779663</v>
      </c>
      <c r="H120" s="56">
        <v>2.754237288135593</v>
      </c>
      <c r="I120" s="56">
        <v>4.0254237288135588</v>
      </c>
      <c r="J120" s="56">
        <v>32.415254237288138</v>
      </c>
      <c r="K120" s="56">
        <v>54.449152542372879</v>
      </c>
      <c r="L120" s="56">
        <v>100</v>
      </c>
      <c r="M120" s="56">
        <v>4.3165467625899279</v>
      </c>
      <c r="N120" s="56">
        <v>0.43165467625899279</v>
      </c>
      <c r="O120" s="56">
        <v>1.5827338129496402</v>
      </c>
      <c r="P120" s="56">
        <v>0.86330935251798557</v>
      </c>
      <c r="Q120" s="56">
        <v>0.86330935251798557</v>
      </c>
      <c r="R120" s="56">
        <v>0.28776978417266186</v>
      </c>
      <c r="S120" s="56">
        <v>16.546762589928058</v>
      </c>
      <c r="T120" s="56">
        <v>75.107913669064757</v>
      </c>
      <c r="U120" s="56">
        <v>100</v>
      </c>
      <c r="V120" s="56">
        <v>2.083333333333333</v>
      </c>
      <c r="W120" s="56">
        <v>0</v>
      </c>
      <c r="X120" s="56">
        <v>0</v>
      </c>
      <c r="Y120" s="56">
        <v>2.083333333333333</v>
      </c>
      <c r="Z120" s="56">
        <v>2.083333333333333</v>
      </c>
      <c r="AA120" s="56">
        <v>0</v>
      </c>
      <c r="AB120" s="56">
        <v>16.666666666666664</v>
      </c>
      <c r="AC120" s="56">
        <v>77.083333333333343</v>
      </c>
      <c r="AD120" s="56">
        <v>100</v>
      </c>
      <c r="AE120" s="56">
        <v>4.3256997455470731</v>
      </c>
      <c r="AF120" s="56">
        <v>1.0178117048346056</v>
      </c>
      <c r="AG120" s="56">
        <v>1.7811704834605597</v>
      </c>
      <c r="AH120" s="56">
        <v>2.2900763358778624</v>
      </c>
      <c r="AI120" s="56">
        <v>2.7989821882951653</v>
      </c>
      <c r="AJ120" s="56">
        <v>2.0356234096692112</v>
      </c>
      <c r="AK120" s="56">
        <v>23.155216284987276</v>
      </c>
      <c r="AL120" s="56">
        <v>62.595419847328252</v>
      </c>
    </row>
    <row r="121" spans="1:38" ht="15" customHeight="1">
      <c r="A121" s="48"/>
      <c r="B121" s="91" t="s">
        <v>54</v>
      </c>
      <c r="C121" s="38">
        <v>41</v>
      </c>
      <c r="D121" s="38">
        <v>0</v>
      </c>
      <c r="E121" s="38">
        <v>0</v>
      </c>
      <c r="F121" s="38">
        <v>0</v>
      </c>
      <c r="G121" s="38">
        <v>0</v>
      </c>
      <c r="H121" s="38">
        <v>1</v>
      </c>
      <c r="I121" s="38">
        <v>2</v>
      </c>
      <c r="J121" s="38">
        <v>13</v>
      </c>
      <c r="K121" s="38">
        <v>25</v>
      </c>
      <c r="L121" s="38">
        <v>70</v>
      </c>
      <c r="M121" s="38">
        <v>1</v>
      </c>
      <c r="N121" s="38">
        <v>0</v>
      </c>
      <c r="O121" s="38">
        <v>0</v>
      </c>
      <c r="P121" s="38">
        <v>0</v>
      </c>
      <c r="Q121" s="38">
        <v>0</v>
      </c>
      <c r="R121" s="38">
        <v>1</v>
      </c>
      <c r="S121" s="38">
        <v>12</v>
      </c>
      <c r="T121" s="38">
        <v>56</v>
      </c>
      <c r="U121" s="38">
        <v>3</v>
      </c>
      <c r="V121" s="38">
        <v>0</v>
      </c>
      <c r="W121" s="38">
        <v>0</v>
      </c>
      <c r="X121" s="38">
        <v>0</v>
      </c>
      <c r="Y121" s="38">
        <v>0</v>
      </c>
      <c r="Z121" s="38">
        <v>0</v>
      </c>
      <c r="AA121" s="38">
        <v>0</v>
      </c>
      <c r="AB121" s="38">
        <v>1</v>
      </c>
      <c r="AC121" s="38">
        <v>2</v>
      </c>
      <c r="AD121" s="38">
        <v>37</v>
      </c>
      <c r="AE121" s="38">
        <v>3</v>
      </c>
      <c r="AF121" s="38">
        <v>0</v>
      </c>
      <c r="AG121" s="38">
        <v>1</v>
      </c>
      <c r="AH121" s="38">
        <v>0</v>
      </c>
      <c r="AI121" s="38">
        <v>0</v>
      </c>
      <c r="AJ121" s="38">
        <v>0</v>
      </c>
      <c r="AK121" s="38">
        <v>1</v>
      </c>
      <c r="AL121" s="38">
        <v>32</v>
      </c>
    </row>
    <row r="122" spans="1:38" ht="15" customHeight="1">
      <c r="A122" s="90"/>
      <c r="B122" s="91"/>
      <c r="C122" s="56">
        <v>100</v>
      </c>
      <c r="D122" s="56">
        <v>0</v>
      </c>
      <c r="E122" s="56">
        <v>0</v>
      </c>
      <c r="F122" s="56">
        <v>0</v>
      </c>
      <c r="G122" s="56">
        <v>0</v>
      </c>
      <c r="H122" s="56">
        <v>2.4390243902439024</v>
      </c>
      <c r="I122" s="56">
        <v>4.8780487804878048</v>
      </c>
      <c r="J122" s="56">
        <v>31.707317073170731</v>
      </c>
      <c r="K122" s="56">
        <v>60.975609756097562</v>
      </c>
      <c r="L122" s="56">
        <v>100</v>
      </c>
      <c r="M122" s="56">
        <v>1.4285714285714286</v>
      </c>
      <c r="N122" s="56">
        <v>0</v>
      </c>
      <c r="O122" s="56">
        <v>0</v>
      </c>
      <c r="P122" s="56">
        <v>0</v>
      </c>
      <c r="Q122" s="56">
        <v>0</v>
      </c>
      <c r="R122" s="56">
        <v>1.4285714285714286</v>
      </c>
      <c r="S122" s="56">
        <v>17.142857142857142</v>
      </c>
      <c r="T122" s="56">
        <v>80</v>
      </c>
      <c r="U122" s="56">
        <v>99.999999999999986</v>
      </c>
      <c r="V122" s="56">
        <v>0</v>
      </c>
      <c r="W122" s="56">
        <v>0</v>
      </c>
      <c r="X122" s="56">
        <v>0</v>
      </c>
      <c r="Y122" s="56">
        <v>0</v>
      </c>
      <c r="Z122" s="56">
        <v>0</v>
      </c>
      <c r="AA122" s="56">
        <v>0</v>
      </c>
      <c r="AB122" s="56">
        <v>33.333333333333329</v>
      </c>
      <c r="AC122" s="56">
        <v>66.666666666666657</v>
      </c>
      <c r="AD122" s="56">
        <v>100</v>
      </c>
      <c r="AE122" s="56">
        <v>8.1081081081081088</v>
      </c>
      <c r="AF122" s="56">
        <v>0</v>
      </c>
      <c r="AG122" s="56">
        <v>2.7027027027027026</v>
      </c>
      <c r="AH122" s="56">
        <v>0</v>
      </c>
      <c r="AI122" s="56">
        <v>0</v>
      </c>
      <c r="AJ122" s="56">
        <v>0</v>
      </c>
      <c r="AK122" s="56">
        <v>2.7027027027027026</v>
      </c>
      <c r="AL122" s="56">
        <v>86.486486486486484</v>
      </c>
    </row>
    <row r="123" spans="1:38" ht="15" customHeight="1">
      <c r="A123" s="48" t="s">
        <v>56</v>
      </c>
      <c r="B123" s="24" t="s">
        <v>57</v>
      </c>
      <c r="C123" s="38">
        <v>13</v>
      </c>
      <c r="D123" s="38">
        <v>2</v>
      </c>
      <c r="E123" s="38">
        <v>0</v>
      </c>
      <c r="F123" s="38">
        <v>0</v>
      </c>
      <c r="G123" s="38">
        <v>0</v>
      </c>
      <c r="H123" s="38">
        <v>0</v>
      </c>
      <c r="I123" s="38">
        <v>0</v>
      </c>
      <c r="J123" s="38">
        <v>1</v>
      </c>
      <c r="K123" s="38">
        <v>10</v>
      </c>
      <c r="L123" s="38">
        <v>259</v>
      </c>
      <c r="M123" s="38">
        <v>13</v>
      </c>
      <c r="N123" s="38">
        <v>0</v>
      </c>
      <c r="O123" s="38">
        <v>2</v>
      </c>
      <c r="P123" s="38">
        <v>2</v>
      </c>
      <c r="Q123" s="38">
        <v>0</v>
      </c>
      <c r="R123" s="38">
        <v>0</v>
      </c>
      <c r="S123" s="38">
        <v>27</v>
      </c>
      <c r="T123" s="38">
        <v>215</v>
      </c>
      <c r="U123" s="38">
        <v>6</v>
      </c>
      <c r="V123" s="38">
        <v>1</v>
      </c>
      <c r="W123" s="38">
        <v>0</v>
      </c>
      <c r="X123" s="38">
        <v>0</v>
      </c>
      <c r="Y123" s="38">
        <v>0</v>
      </c>
      <c r="Z123" s="38">
        <v>0</v>
      </c>
      <c r="AA123" s="38">
        <v>0</v>
      </c>
      <c r="AB123" s="38">
        <v>0</v>
      </c>
      <c r="AC123" s="38">
        <v>5</v>
      </c>
      <c r="AD123" s="38">
        <v>56</v>
      </c>
      <c r="AE123" s="38">
        <v>0</v>
      </c>
      <c r="AF123" s="38">
        <v>0</v>
      </c>
      <c r="AG123" s="38">
        <v>1</v>
      </c>
      <c r="AH123" s="38">
        <v>0</v>
      </c>
      <c r="AI123" s="38">
        <v>1</v>
      </c>
      <c r="AJ123" s="38">
        <v>0</v>
      </c>
      <c r="AK123" s="38">
        <v>4</v>
      </c>
      <c r="AL123" s="38">
        <v>50</v>
      </c>
    </row>
    <row r="124" spans="1:38" ht="15" customHeight="1">
      <c r="A124" s="48"/>
      <c r="B124" s="24"/>
      <c r="C124" s="56">
        <v>100.00000000000001</v>
      </c>
      <c r="D124" s="56">
        <v>15.384615384615385</v>
      </c>
      <c r="E124" s="56">
        <v>0</v>
      </c>
      <c r="F124" s="56">
        <v>0</v>
      </c>
      <c r="G124" s="56">
        <v>0</v>
      </c>
      <c r="H124" s="56">
        <v>0</v>
      </c>
      <c r="I124" s="56">
        <v>0</v>
      </c>
      <c r="J124" s="56">
        <v>7.6923076923076925</v>
      </c>
      <c r="K124" s="56">
        <v>76.923076923076934</v>
      </c>
      <c r="L124" s="56">
        <v>100</v>
      </c>
      <c r="M124" s="56">
        <v>5.019305019305019</v>
      </c>
      <c r="N124" s="56">
        <v>0</v>
      </c>
      <c r="O124" s="56">
        <v>0.77220077220077221</v>
      </c>
      <c r="P124" s="56">
        <v>0.77220077220077221</v>
      </c>
      <c r="Q124" s="56">
        <v>0</v>
      </c>
      <c r="R124" s="56">
        <v>0</v>
      </c>
      <c r="S124" s="56">
        <v>10.424710424710424</v>
      </c>
      <c r="T124" s="56">
        <v>83.011583011583014</v>
      </c>
      <c r="U124" s="56">
        <v>100</v>
      </c>
      <c r="V124" s="56">
        <v>16.666666666666664</v>
      </c>
      <c r="W124" s="56">
        <v>0</v>
      </c>
      <c r="X124" s="56">
        <v>0</v>
      </c>
      <c r="Y124" s="56">
        <v>0</v>
      </c>
      <c r="Z124" s="56">
        <v>0</v>
      </c>
      <c r="AA124" s="56">
        <v>0</v>
      </c>
      <c r="AB124" s="56">
        <v>0</v>
      </c>
      <c r="AC124" s="56">
        <v>83.333333333333343</v>
      </c>
      <c r="AD124" s="56">
        <v>100</v>
      </c>
      <c r="AE124" s="56">
        <v>0</v>
      </c>
      <c r="AF124" s="56">
        <v>0</v>
      </c>
      <c r="AG124" s="56">
        <v>1.7857142857142856</v>
      </c>
      <c r="AH124" s="56">
        <v>0</v>
      </c>
      <c r="AI124" s="56">
        <v>1.7857142857142856</v>
      </c>
      <c r="AJ124" s="56">
        <v>0</v>
      </c>
      <c r="AK124" s="56">
        <v>7.1428571428571423</v>
      </c>
      <c r="AL124" s="56">
        <v>89.285714285714292</v>
      </c>
    </row>
    <row r="125" spans="1:38" ht="15" customHeight="1">
      <c r="A125" s="48"/>
      <c r="B125" s="24" t="s">
        <v>58</v>
      </c>
      <c r="C125" s="38">
        <v>72</v>
      </c>
      <c r="D125" s="38">
        <v>3</v>
      </c>
      <c r="E125" s="38">
        <v>0</v>
      </c>
      <c r="F125" s="38">
        <v>0</v>
      </c>
      <c r="G125" s="38">
        <v>0</v>
      </c>
      <c r="H125" s="38">
        <v>1</v>
      </c>
      <c r="I125" s="38">
        <v>0</v>
      </c>
      <c r="J125" s="38">
        <v>15</v>
      </c>
      <c r="K125" s="38">
        <v>53</v>
      </c>
      <c r="L125" s="38">
        <v>437</v>
      </c>
      <c r="M125" s="38">
        <v>19</v>
      </c>
      <c r="N125" s="38">
        <v>1</v>
      </c>
      <c r="O125" s="38">
        <v>6</v>
      </c>
      <c r="P125" s="38">
        <v>7</v>
      </c>
      <c r="Q125" s="38">
        <v>3</v>
      </c>
      <c r="R125" s="38">
        <v>1</v>
      </c>
      <c r="S125" s="38">
        <v>69</v>
      </c>
      <c r="T125" s="38">
        <v>331</v>
      </c>
      <c r="U125" s="38">
        <v>19</v>
      </c>
      <c r="V125" s="38">
        <v>0</v>
      </c>
      <c r="W125" s="38">
        <v>0</v>
      </c>
      <c r="X125" s="38">
        <v>0</v>
      </c>
      <c r="Y125" s="38">
        <v>1</v>
      </c>
      <c r="Z125" s="38">
        <v>0</v>
      </c>
      <c r="AA125" s="38">
        <v>0</v>
      </c>
      <c r="AB125" s="38">
        <v>4</v>
      </c>
      <c r="AC125" s="38">
        <v>14</v>
      </c>
      <c r="AD125" s="38">
        <v>246</v>
      </c>
      <c r="AE125" s="38">
        <v>15</v>
      </c>
      <c r="AF125" s="38">
        <v>1</v>
      </c>
      <c r="AG125" s="38">
        <v>3</v>
      </c>
      <c r="AH125" s="38">
        <v>9</v>
      </c>
      <c r="AI125" s="38">
        <v>1</v>
      </c>
      <c r="AJ125" s="38">
        <v>1</v>
      </c>
      <c r="AK125" s="38">
        <v>42</v>
      </c>
      <c r="AL125" s="38">
        <v>174</v>
      </c>
    </row>
    <row r="126" spans="1:38" ht="15" customHeight="1">
      <c r="A126" s="48"/>
      <c r="B126" s="24"/>
      <c r="C126" s="56">
        <v>100</v>
      </c>
      <c r="D126" s="56">
        <v>4.1666666666666661</v>
      </c>
      <c r="E126" s="56">
        <v>0</v>
      </c>
      <c r="F126" s="56">
        <v>0</v>
      </c>
      <c r="G126" s="56">
        <v>0</v>
      </c>
      <c r="H126" s="56">
        <v>1.3888888888888888</v>
      </c>
      <c r="I126" s="56">
        <v>0</v>
      </c>
      <c r="J126" s="56">
        <v>20.833333333333336</v>
      </c>
      <c r="K126" s="56">
        <v>73.611111111111114</v>
      </c>
      <c r="L126" s="56">
        <v>100</v>
      </c>
      <c r="M126" s="56">
        <v>4.3478260869565215</v>
      </c>
      <c r="N126" s="56">
        <v>0.2288329519450801</v>
      </c>
      <c r="O126" s="56">
        <v>1.3729977116704806</v>
      </c>
      <c r="P126" s="56">
        <v>1.6018306636155606</v>
      </c>
      <c r="Q126" s="56">
        <v>0.68649885583524028</v>
      </c>
      <c r="R126" s="56">
        <v>0.2288329519450801</v>
      </c>
      <c r="S126" s="56">
        <v>15.789473684210526</v>
      </c>
      <c r="T126" s="56">
        <v>75.743707093821513</v>
      </c>
      <c r="U126" s="56">
        <v>99.999999999999986</v>
      </c>
      <c r="V126" s="56">
        <v>0</v>
      </c>
      <c r="W126" s="56">
        <v>0</v>
      </c>
      <c r="X126" s="56">
        <v>0</v>
      </c>
      <c r="Y126" s="56">
        <v>5.2631578947368416</v>
      </c>
      <c r="Z126" s="56">
        <v>0</v>
      </c>
      <c r="AA126" s="56">
        <v>0</v>
      </c>
      <c r="AB126" s="56">
        <v>21.052631578947366</v>
      </c>
      <c r="AC126" s="56">
        <v>73.68421052631578</v>
      </c>
      <c r="AD126" s="56">
        <v>100</v>
      </c>
      <c r="AE126" s="56">
        <v>6.0975609756097562</v>
      </c>
      <c r="AF126" s="56">
        <v>0.40650406504065045</v>
      </c>
      <c r="AG126" s="56">
        <v>1.2195121951219512</v>
      </c>
      <c r="AH126" s="56">
        <v>3.6585365853658534</v>
      </c>
      <c r="AI126" s="56">
        <v>0.40650406504065045</v>
      </c>
      <c r="AJ126" s="56">
        <v>0.40650406504065045</v>
      </c>
      <c r="AK126" s="56">
        <v>17.073170731707318</v>
      </c>
      <c r="AL126" s="56">
        <v>70.731707317073173</v>
      </c>
    </row>
    <row r="127" spans="1:38" ht="15" customHeight="1">
      <c r="A127" s="48"/>
      <c r="B127" s="24" t="s">
        <v>59</v>
      </c>
      <c r="C127" s="38">
        <v>198</v>
      </c>
      <c r="D127" s="38">
        <v>10</v>
      </c>
      <c r="E127" s="38">
        <v>0</v>
      </c>
      <c r="F127" s="38">
        <v>2</v>
      </c>
      <c r="G127" s="38">
        <v>3</v>
      </c>
      <c r="H127" s="38">
        <v>4</v>
      </c>
      <c r="I127" s="38">
        <v>3</v>
      </c>
      <c r="J127" s="38">
        <v>49</v>
      </c>
      <c r="K127" s="38">
        <v>127</v>
      </c>
      <c r="L127" s="38">
        <v>370</v>
      </c>
      <c r="M127" s="38">
        <v>17</v>
      </c>
      <c r="N127" s="38">
        <v>1</v>
      </c>
      <c r="O127" s="38">
        <v>7</v>
      </c>
      <c r="P127" s="38">
        <v>1</v>
      </c>
      <c r="Q127" s="38">
        <v>7</v>
      </c>
      <c r="R127" s="38">
        <v>5</v>
      </c>
      <c r="S127" s="38">
        <v>80</v>
      </c>
      <c r="T127" s="38">
        <v>252</v>
      </c>
      <c r="U127" s="38">
        <v>30</v>
      </c>
      <c r="V127" s="38">
        <v>1</v>
      </c>
      <c r="W127" s="38">
        <v>0</v>
      </c>
      <c r="X127" s="38">
        <v>0</v>
      </c>
      <c r="Y127" s="38">
        <v>0</v>
      </c>
      <c r="Z127" s="38">
        <v>2</v>
      </c>
      <c r="AA127" s="38">
        <v>0</v>
      </c>
      <c r="AB127" s="38">
        <v>4</v>
      </c>
      <c r="AC127" s="38">
        <v>23</v>
      </c>
      <c r="AD127" s="38">
        <v>329</v>
      </c>
      <c r="AE127" s="38">
        <v>23</v>
      </c>
      <c r="AF127" s="38">
        <v>3</v>
      </c>
      <c r="AG127" s="38">
        <v>8</v>
      </c>
      <c r="AH127" s="38">
        <v>7</v>
      </c>
      <c r="AI127" s="38">
        <v>4</v>
      </c>
      <c r="AJ127" s="38">
        <v>0</v>
      </c>
      <c r="AK127" s="38">
        <v>67</v>
      </c>
      <c r="AL127" s="38">
        <v>217</v>
      </c>
    </row>
    <row r="128" spans="1:38" ht="15" customHeight="1">
      <c r="A128" s="48"/>
      <c r="B128" s="24"/>
      <c r="C128" s="56">
        <v>100</v>
      </c>
      <c r="D128" s="56">
        <v>5.0505050505050502</v>
      </c>
      <c r="E128" s="56">
        <v>0</v>
      </c>
      <c r="F128" s="56">
        <v>1.0101010101010102</v>
      </c>
      <c r="G128" s="56">
        <v>1.5151515151515151</v>
      </c>
      <c r="H128" s="56">
        <v>2.0202020202020203</v>
      </c>
      <c r="I128" s="56">
        <v>1.5151515151515151</v>
      </c>
      <c r="J128" s="56">
        <v>24.747474747474747</v>
      </c>
      <c r="K128" s="56">
        <v>64.141414141414145</v>
      </c>
      <c r="L128" s="56">
        <v>100</v>
      </c>
      <c r="M128" s="56">
        <v>4.5945945945945947</v>
      </c>
      <c r="N128" s="56">
        <v>0.27027027027027029</v>
      </c>
      <c r="O128" s="56">
        <v>1.8918918918918921</v>
      </c>
      <c r="P128" s="56">
        <v>0.27027027027027029</v>
      </c>
      <c r="Q128" s="56">
        <v>1.8918918918918921</v>
      </c>
      <c r="R128" s="56">
        <v>1.3513513513513513</v>
      </c>
      <c r="S128" s="56">
        <v>21.621621621621621</v>
      </c>
      <c r="T128" s="56">
        <v>68.108108108108112</v>
      </c>
      <c r="U128" s="56">
        <v>100</v>
      </c>
      <c r="V128" s="56">
        <v>3.3333333333333335</v>
      </c>
      <c r="W128" s="56">
        <v>0</v>
      </c>
      <c r="X128" s="56">
        <v>0</v>
      </c>
      <c r="Y128" s="56">
        <v>0</v>
      </c>
      <c r="Z128" s="56">
        <v>6.666666666666667</v>
      </c>
      <c r="AA128" s="56">
        <v>0</v>
      </c>
      <c r="AB128" s="56">
        <v>13.333333333333334</v>
      </c>
      <c r="AC128" s="56">
        <v>76.666666666666671</v>
      </c>
      <c r="AD128" s="56">
        <v>100</v>
      </c>
      <c r="AE128" s="56">
        <v>6.9908814589665651</v>
      </c>
      <c r="AF128" s="56">
        <v>0.91185410334346495</v>
      </c>
      <c r="AG128" s="56">
        <v>2.43161094224924</v>
      </c>
      <c r="AH128" s="56">
        <v>2.1276595744680851</v>
      </c>
      <c r="AI128" s="56">
        <v>1.21580547112462</v>
      </c>
      <c r="AJ128" s="56">
        <v>0</v>
      </c>
      <c r="AK128" s="56">
        <v>20.364741641337385</v>
      </c>
      <c r="AL128" s="56">
        <v>65.957446808510639</v>
      </c>
    </row>
    <row r="129" spans="1:38" ht="15" customHeight="1">
      <c r="A129" s="48"/>
      <c r="B129" s="24" t="s">
        <v>60</v>
      </c>
      <c r="C129" s="38">
        <v>212</v>
      </c>
      <c r="D129" s="38">
        <v>8</v>
      </c>
      <c r="E129" s="38">
        <v>0</v>
      </c>
      <c r="F129" s="38">
        <v>4</v>
      </c>
      <c r="G129" s="38">
        <v>1</v>
      </c>
      <c r="H129" s="38">
        <v>4</v>
      </c>
      <c r="I129" s="38">
        <v>10</v>
      </c>
      <c r="J129" s="38">
        <v>70</v>
      </c>
      <c r="K129" s="38">
        <v>115</v>
      </c>
      <c r="L129" s="38">
        <v>208</v>
      </c>
      <c r="M129" s="38">
        <v>10</v>
      </c>
      <c r="N129" s="38">
        <v>2</v>
      </c>
      <c r="O129" s="38">
        <v>1</v>
      </c>
      <c r="P129" s="38">
        <v>2</v>
      </c>
      <c r="Q129" s="38">
        <v>2</v>
      </c>
      <c r="R129" s="38">
        <v>1</v>
      </c>
      <c r="S129" s="38">
        <v>59</v>
      </c>
      <c r="T129" s="38">
        <v>131</v>
      </c>
      <c r="U129" s="38">
        <v>29</v>
      </c>
      <c r="V129" s="38">
        <v>0</v>
      </c>
      <c r="W129" s="38">
        <v>1</v>
      </c>
      <c r="X129" s="38">
        <v>0</v>
      </c>
      <c r="Y129" s="38">
        <v>0</v>
      </c>
      <c r="Z129" s="38">
        <v>0</v>
      </c>
      <c r="AA129" s="38">
        <v>0</v>
      </c>
      <c r="AB129" s="38">
        <v>7</v>
      </c>
      <c r="AC129" s="38">
        <v>21</v>
      </c>
      <c r="AD129" s="38">
        <v>270</v>
      </c>
      <c r="AE129" s="38">
        <v>20</v>
      </c>
      <c r="AF129" s="38">
        <v>4</v>
      </c>
      <c r="AG129" s="38">
        <v>3</v>
      </c>
      <c r="AH129" s="38">
        <v>3</v>
      </c>
      <c r="AI129" s="38">
        <v>7</v>
      </c>
      <c r="AJ129" s="38">
        <v>9</v>
      </c>
      <c r="AK129" s="38">
        <v>71</v>
      </c>
      <c r="AL129" s="38">
        <v>153</v>
      </c>
    </row>
    <row r="130" spans="1:38" ht="15" customHeight="1">
      <c r="A130" s="48"/>
      <c r="B130" s="24"/>
      <c r="C130" s="56">
        <v>100</v>
      </c>
      <c r="D130" s="56">
        <v>3.7735849056603774</v>
      </c>
      <c r="E130" s="56">
        <v>0</v>
      </c>
      <c r="F130" s="56">
        <v>1.8867924528301887</v>
      </c>
      <c r="G130" s="56">
        <v>0.47169811320754718</v>
      </c>
      <c r="H130" s="56">
        <v>1.8867924528301887</v>
      </c>
      <c r="I130" s="56">
        <v>4.716981132075472</v>
      </c>
      <c r="J130" s="56">
        <v>33.018867924528301</v>
      </c>
      <c r="K130" s="56">
        <v>54.24528301886793</v>
      </c>
      <c r="L130" s="56">
        <v>100</v>
      </c>
      <c r="M130" s="56">
        <v>4.8076923076923084</v>
      </c>
      <c r="N130" s="56">
        <v>0.96153846153846156</v>
      </c>
      <c r="O130" s="56">
        <v>0.48076923076923078</v>
      </c>
      <c r="P130" s="56">
        <v>0.96153846153846156</v>
      </c>
      <c r="Q130" s="56">
        <v>0.96153846153846156</v>
      </c>
      <c r="R130" s="56">
        <v>0.48076923076923078</v>
      </c>
      <c r="S130" s="56">
        <v>28.365384615384613</v>
      </c>
      <c r="T130" s="56">
        <v>62.980769230769226</v>
      </c>
      <c r="U130" s="56">
        <v>100</v>
      </c>
      <c r="V130" s="56">
        <v>0</v>
      </c>
      <c r="W130" s="56">
        <v>3.4482758620689653</v>
      </c>
      <c r="X130" s="56">
        <v>0</v>
      </c>
      <c r="Y130" s="56">
        <v>0</v>
      </c>
      <c r="Z130" s="56">
        <v>0</v>
      </c>
      <c r="AA130" s="56">
        <v>0</v>
      </c>
      <c r="AB130" s="56">
        <v>24.137931034482758</v>
      </c>
      <c r="AC130" s="56">
        <v>72.41379310344827</v>
      </c>
      <c r="AD130" s="56">
        <v>100</v>
      </c>
      <c r="AE130" s="56">
        <v>7.4074074074074066</v>
      </c>
      <c r="AF130" s="56">
        <v>1.4814814814814816</v>
      </c>
      <c r="AG130" s="56">
        <v>1.1111111111111112</v>
      </c>
      <c r="AH130" s="56">
        <v>1.1111111111111112</v>
      </c>
      <c r="AI130" s="56">
        <v>2.5925925925925926</v>
      </c>
      <c r="AJ130" s="56">
        <v>3.3333333333333335</v>
      </c>
      <c r="AK130" s="56">
        <v>26.296296296296294</v>
      </c>
      <c r="AL130" s="56">
        <v>56.666666666666664</v>
      </c>
    </row>
    <row r="131" spans="1:38" ht="15" customHeight="1">
      <c r="A131" s="48"/>
      <c r="B131" s="24" t="s">
        <v>61</v>
      </c>
      <c r="C131" s="38">
        <v>289</v>
      </c>
      <c r="D131" s="38">
        <v>11</v>
      </c>
      <c r="E131" s="38">
        <v>3</v>
      </c>
      <c r="F131" s="38">
        <v>1</v>
      </c>
      <c r="G131" s="38">
        <v>3</v>
      </c>
      <c r="H131" s="38">
        <v>4</v>
      </c>
      <c r="I131" s="38">
        <v>12</v>
      </c>
      <c r="J131" s="38">
        <v>115</v>
      </c>
      <c r="K131" s="38">
        <v>140</v>
      </c>
      <c r="L131" s="38">
        <v>152</v>
      </c>
      <c r="M131" s="38">
        <v>7</v>
      </c>
      <c r="N131" s="38">
        <v>1</v>
      </c>
      <c r="O131" s="38">
        <v>4</v>
      </c>
      <c r="P131" s="38">
        <v>3</v>
      </c>
      <c r="Q131" s="38">
        <v>2</v>
      </c>
      <c r="R131" s="38">
        <v>2</v>
      </c>
      <c r="S131" s="38">
        <v>37</v>
      </c>
      <c r="T131" s="38">
        <v>96</v>
      </c>
      <c r="U131" s="38">
        <v>26</v>
      </c>
      <c r="V131" s="38">
        <v>0</v>
      </c>
      <c r="W131" s="38">
        <v>1</v>
      </c>
      <c r="X131" s="38">
        <v>0</v>
      </c>
      <c r="Y131" s="38">
        <v>0</v>
      </c>
      <c r="Z131" s="38">
        <v>0</v>
      </c>
      <c r="AA131" s="38">
        <v>1</v>
      </c>
      <c r="AB131" s="38">
        <v>7</v>
      </c>
      <c r="AC131" s="38">
        <v>17</v>
      </c>
      <c r="AD131" s="38">
        <v>167</v>
      </c>
      <c r="AE131" s="38">
        <v>11</v>
      </c>
      <c r="AF131" s="38">
        <v>2</v>
      </c>
      <c r="AG131" s="38">
        <v>6</v>
      </c>
      <c r="AH131" s="38">
        <v>8</v>
      </c>
      <c r="AI131" s="38">
        <v>5</v>
      </c>
      <c r="AJ131" s="38">
        <v>2</v>
      </c>
      <c r="AK131" s="38">
        <v>49</v>
      </c>
      <c r="AL131" s="38">
        <v>84</v>
      </c>
    </row>
    <row r="132" spans="1:38" ht="15" customHeight="1">
      <c r="A132" s="48"/>
      <c r="B132" s="24"/>
      <c r="C132" s="56">
        <v>100</v>
      </c>
      <c r="D132" s="56">
        <v>3.8062283737024223</v>
      </c>
      <c r="E132" s="56">
        <v>1.0380622837370241</v>
      </c>
      <c r="F132" s="56">
        <v>0.34602076124567477</v>
      </c>
      <c r="G132" s="56">
        <v>1.0380622837370241</v>
      </c>
      <c r="H132" s="56">
        <v>1.3840830449826991</v>
      </c>
      <c r="I132" s="56">
        <v>4.1522491349480966</v>
      </c>
      <c r="J132" s="56">
        <v>39.792387543252595</v>
      </c>
      <c r="K132" s="56">
        <v>48.442906574394463</v>
      </c>
      <c r="L132" s="56">
        <v>100</v>
      </c>
      <c r="M132" s="56">
        <v>4.6052631578947363</v>
      </c>
      <c r="N132" s="56">
        <v>0.6578947368421052</v>
      </c>
      <c r="O132" s="56">
        <v>2.6315789473684208</v>
      </c>
      <c r="P132" s="56">
        <v>1.9736842105263157</v>
      </c>
      <c r="Q132" s="56">
        <v>1.3157894736842104</v>
      </c>
      <c r="R132" s="56">
        <v>1.3157894736842104</v>
      </c>
      <c r="S132" s="56">
        <v>24.342105263157894</v>
      </c>
      <c r="T132" s="56">
        <v>63.157894736842103</v>
      </c>
      <c r="U132" s="56">
        <v>100</v>
      </c>
      <c r="V132" s="56">
        <v>0</v>
      </c>
      <c r="W132" s="56">
        <v>3.8461538461538463</v>
      </c>
      <c r="X132" s="56">
        <v>0</v>
      </c>
      <c r="Y132" s="56">
        <v>0</v>
      </c>
      <c r="Z132" s="56">
        <v>0</v>
      </c>
      <c r="AA132" s="56">
        <v>3.8461538461538463</v>
      </c>
      <c r="AB132" s="56">
        <v>26.923076923076923</v>
      </c>
      <c r="AC132" s="56">
        <v>65.384615384615387</v>
      </c>
      <c r="AD132" s="56">
        <v>100</v>
      </c>
      <c r="AE132" s="56">
        <v>6.5868263473053901</v>
      </c>
      <c r="AF132" s="56">
        <v>1.1976047904191618</v>
      </c>
      <c r="AG132" s="56">
        <v>3.5928143712574849</v>
      </c>
      <c r="AH132" s="56">
        <v>4.7904191616766472</v>
      </c>
      <c r="AI132" s="56">
        <v>2.9940119760479043</v>
      </c>
      <c r="AJ132" s="56">
        <v>1.1976047904191618</v>
      </c>
      <c r="AK132" s="56">
        <v>29.341317365269461</v>
      </c>
      <c r="AL132" s="56">
        <v>50.299401197604787</v>
      </c>
    </row>
    <row r="133" spans="1:38" ht="15" customHeight="1">
      <c r="A133" s="48"/>
      <c r="B133" s="24" t="s">
        <v>62</v>
      </c>
      <c r="C133" s="38">
        <v>325</v>
      </c>
      <c r="D133" s="38">
        <v>8</v>
      </c>
      <c r="E133" s="38">
        <v>6</v>
      </c>
      <c r="F133" s="38">
        <v>3</v>
      </c>
      <c r="G133" s="38">
        <v>4</v>
      </c>
      <c r="H133" s="38">
        <v>9</v>
      </c>
      <c r="I133" s="38">
        <v>11</v>
      </c>
      <c r="J133" s="38">
        <v>131</v>
      </c>
      <c r="K133" s="38">
        <v>153</v>
      </c>
      <c r="L133" s="38">
        <v>101</v>
      </c>
      <c r="M133" s="38">
        <v>4</v>
      </c>
      <c r="N133" s="38">
        <v>0</v>
      </c>
      <c r="O133" s="38">
        <v>1</v>
      </c>
      <c r="P133" s="38">
        <v>1</v>
      </c>
      <c r="Q133" s="38">
        <v>8</v>
      </c>
      <c r="R133" s="38">
        <v>5</v>
      </c>
      <c r="S133" s="38">
        <v>24</v>
      </c>
      <c r="T133" s="38">
        <v>58</v>
      </c>
      <c r="U133" s="38">
        <v>27</v>
      </c>
      <c r="V133" s="38">
        <v>4</v>
      </c>
      <c r="W133" s="38">
        <v>0</v>
      </c>
      <c r="X133" s="38">
        <v>0</v>
      </c>
      <c r="Y133" s="38">
        <v>0</v>
      </c>
      <c r="Z133" s="38">
        <v>1</v>
      </c>
      <c r="AA133" s="38">
        <v>0</v>
      </c>
      <c r="AB133" s="38">
        <v>6</v>
      </c>
      <c r="AC133" s="38">
        <v>16</v>
      </c>
      <c r="AD133" s="38">
        <v>112</v>
      </c>
      <c r="AE133" s="38">
        <v>9</v>
      </c>
      <c r="AF133" s="38">
        <v>0</v>
      </c>
      <c r="AG133" s="38">
        <v>2</v>
      </c>
      <c r="AH133" s="38">
        <v>4</v>
      </c>
      <c r="AI133" s="38">
        <v>4</v>
      </c>
      <c r="AJ133" s="38">
        <v>2</v>
      </c>
      <c r="AK133" s="38">
        <v>44</v>
      </c>
      <c r="AL133" s="38">
        <v>47</v>
      </c>
    </row>
    <row r="134" spans="1:38" ht="15" customHeight="1">
      <c r="A134" s="48"/>
      <c r="B134" s="24"/>
      <c r="C134" s="56">
        <v>100</v>
      </c>
      <c r="D134" s="56">
        <v>2.4615384615384617</v>
      </c>
      <c r="E134" s="56">
        <v>1.8461538461538463</v>
      </c>
      <c r="F134" s="56">
        <v>0.92307692307692313</v>
      </c>
      <c r="G134" s="56">
        <v>1.2307692307692308</v>
      </c>
      <c r="H134" s="56">
        <v>2.7692307692307692</v>
      </c>
      <c r="I134" s="56">
        <v>3.3846153846153846</v>
      </c>
      <c r="J134" s="56">
        <v>40.307692307692307</v>
      </c>
      <c r="K134" s="56">
        <v>47.07692307692308</v>
      </c>
      <c r="L134" s="56">
        <v>100</v>
      </c>
      <c r="M134" s="56">
        <v>3.9603960396039604</v>
      </c>
      <c r="N134" s="56">
        <v>0</v>
      </c>
      <c r="O134" s="56">
        <v>0.99009900990099009</v>
      </c>
      <c r="P134" s="56">
        <v>0.99009900990099009</v>
      </c>
      <c r="Q134" s="56">
        <v>7.9207920792079207</v>
      </c>
      <c r="R134" s="56">
        <v>4.9504950495049505</v>
      </c>
      <c r="S134" s="56">
        <v>23.762376237623762</v>
      </c>
      <c r="T134" s="56">
        <v>57.42574257425742</v>
      </c>
      <c r="U134" s="56">
        <v>99.999999999999986</v>
      </c>
      <c r="V134" s="56">
        <v>14.814814814814813</v>
      </c>
      <c r="W134" s="56">
        <v>0</v>
      </c>
      <c r="X134" s="56">
        <v>0</v>
      </c>
      <c r="Y134" s="56">
        <v>0</v>
      </c>
      <c r="Z134" s="56">
        <v>3.7037037037037033</v>
      </c>
      <c r="AA134" s="56">
        <v>0</v>
      </c>
      <c r="AB134" s="56">
        <v>22.222222222222221</v>
      </c>
      <c r="AC134" s="56">
        <v>59.259259259259252</v>
      </c>
      <c r="AD134" s="56">
        <v>100</v>
      </c>
      <c r="AE134" s="56">
        <v>8.0357142857142865</v>
      </c>
      <c r="AF134" s="56">
        <v>0</v>
      </c>
      <c r="AG134" s="56">
        <v>1.7857142857142856</v>
      </c>
      <c r="AH134" s="56">
        <v>3.5714285714285712</v>
      </c>
      <c r="AI134" s="56">
        <v>3.5714285714285712</v>
      </c>
      <c r="AJ134" s="56">
        <v>1.7857142857142856</v>
      </c>
      <c r="AK134" s="56">
        <v>39.285714285714285</v>
      </c>
      <c r="AL134" s="56">
        <v>41.964285714285715</v>
      </c>
    </row>
    <row r="135" spans="1:38" ht="15" customHeight="1">
      <c r="A135" s="48"/>
      <c r="B135" s="24" t="s">
        <v>63</v>
      </c>
      <c r="C135" s="38">
        <v>325</v>
      </c>
      <c r="D135" s="38">
        <v>6</v>
      </c>
      <c r="E135" s="38">
        <v>8</v>
      </c>
      <c r="F135" s="38">
        <v>3</v>
      </c>
      <c r="G135" s="38">
        <v>3</v>
      </c>
      <c r="H135" s="38">
        <v>8</v>
      </c>
      <c r="I135" s="38">
        <v>24</v>
      </c>
      <c r="J135" s="38">
        <v>142</v>
      </c>
      <c r="K135" s="38">
        <v>131</v>
      </c>
      <c r="L135" s="38">
        <v>74</v>
      </c>
      <c r="M135" s="38">
        <v>2</v>
      </c>
      <c r="N135" s="38">
        <v>1</v>
      </c>
      <c r="O135" s="38">
        <v>1</v>
      </c>
      <c r="P135" s="38">
        <v>3</v>
      </c>
      <c r="Q135" s="38">
        <v>3</v>
      </c>
      <c r="R135" s="38">
        <v>1</v>
      </c>
      <c r="S135" s="38">
        <v>18</v>
      </c>
      <c r="T135" s="38">
        <v>45</v>
      </c>
      <c r="U135" s="38">
        <v>17</v>
      </c>
      <c r="V135" s="38">
        <v>0</v>
      </c>
      <c r="W135" s="38">
        <v>0</v>
      </c>
      <c r="X135" s="38">
        <v>0</v>
      </c>
      <c r="Y135" s="38">
        <v>0</v>
      </c>
      <c r="Z135" s="38">
        <v>1</v>
      </c>
      <c r="AA135" s="38">
        <v>0</v>
      </c>
      <c r="AB135" s="38">
        <v>6</v>
      </c>
      <c r="AC135" s="38">
        <v>10</v>
      </c>
      <c r="AD135" s="38">
        <v>96</v>
      </c>
      <c r="AE135" s="38">
        <v>4</v>
      </c>
      <c r="AF135" s="38">
        <v>2</v>
      </c>
      <c r="AG135" s="38">
        <v>4</v>
      </c>
      <c r="AH135" s="38">
        <v>5</v>
      </c>
      <c r="AI135" s="38">
        <v>5</v>
      </c>
      <c r="AJ135" s="38">
        <v>2</v>
      </c>
      <c r="AK135" s="38">
        <v>36</v>
      </c>
      <c r="AL135" s="38">
        <v>38</v>
      </c>
    </row>
    <row r="136" spans="1:38" ht="15" customHeight="1">
      <c r="A136" s="48"/>
      <c r="B136" s="24"/>
      <c r="C136" s="56">
        <v>100</v>
      </c>
      <c r="D136" s="56">
        <v>1.8461538461538463</v>
      </c>
      <c r="E136" s="56">
        <v>2.4615384615384617</v>
      </c>
      <c r="F136" s="56">
        <v>0.92307692307692313</v>
      </c>
      <c r="G136" s="56">
        <v>0.92307692307692313</v>
      </c>
      <c r="H136" s="56">
        <v>2.4615384615384617</v>
      </c>
      <c r="I136" s="56">
        <v>7.384615384615385</v>
      </c>
      <c r="J136" s="56">
        <v>43.692307692307693</v>
      </c>
      <c r="K136" s="56">
        <v>40.307692307692307</v>
      </c>
      <c r="L136" s="56">
        <v>100</v>
      </c>
      <c r="M136" s="56">
        <v>2.7027027027027026</v>
      </c>
      <c r="N136" s="56">
        <v>1.3513513513513513</v>
      </c>
      <c r="O136" s="56">
        <v>1.3513513513513513</v>
      </c>
      <c r="P136" s="56">
        <v>4.0540540540540544</v>
      </c>
      <c r="Q136" s="56">
        <v>4.0540540540540544</v>
      </c>
      <c r="R136" s="56">
        <v>1.3513513513513513</v>
      </c>
      <c r="S136" s="56">
        <v>24.324324324324326</v>
      </c>
      <c r="T136" s="56">
        <v>60.810810810810814</v>
      </c>
      <c r="U136" s="56">
        <v>100</v>
      </c>
      <c r="V136" s="56">
        <v>0</v>
      </c>
      <c r="W136" s="56">
        <v>0</v>
      </c>
      <c r="X136" s="56">
        <v>0</v>
      </c>
      <c r="Y136" s="56">
        <v>0</v>
      </c>
      <c r="Z136" s="56">
        <v>5.8823529411764701</v>
      </c>
      <c r="AA136" s="56">
        <v>0</v>
      </c>
      <c r="AB136" s="56">
        <v>35.294117647058826</v>
      </c>
      <c r="AC136" s="56">
        <v>58.82352941176471</v>
      </c>
      <c r="AD136" s="56">
        <v>100</v>
      </c>
      <c r="AE136" s="56">
        <v>4.1666666666666661</v>
      </c>
      <c r="AF136" s="56">
        <v>2.083333333333333</v>
      </c>
      <c r="AG136" s="56">
        <v>4.1666666666666661</v>
      </c>
      <c r="AH136" s="56">
        <v>5.2083333333333339</v>
      </c>
      <c r="AI136" s="56">
        <v>5.2083333333333339</v>
      </c>
      <c r="AJ136" s="56">
        <v>2.083333333333333</v>
      </c>
      <c r="AK136" s="56">
        <v>37.5</v>
      </c>
      <c r="AL136" s="56">
        <v>39.583333333333329</v>
      </c>
    </row>
    <row r="137" spans="1:38" ht="15" customHeight="1">
      <c r="A137" s="48"/>
      <c r="B137" s="24" t="s">
        <v>64</v>
      </c>
      <c r="C137" s="38">
        <v>113</v>
      </c>
      <c r="D137" s="38">
        <v>5</v>
      </c>
      <c r="E137" s="38">
        <v>1</v>
      </c>
      <c r="F137" s="38">
        <v>4</v>
      </c>
      <c r="G137" s="38">
        <v>0</v>
      </c>
      <c r="H137" s="38">
        <v>3</v>
      </c>
      <c r="I137" s="38">
        <v>11</v>
      </c>
      <c r="J137" s="38">
        <v>53</v>
      </c>
      <c r="K137" s="38">
        <v>36</v>
      </c>
      <c r="L137" s="38">
        <v>33</v>
      </c>
      <c r="M137" s="38">
        <v>2</v>
      </c>
      <c r="N137" s="38">
        <v>0</v>
      </c>
      <c r="O137" s="38">
        <v>0</v>
      </c>
      <c r="P137" s="38">
        <v>2</v>
      </c>
      <c r="Q137" s="38">
        <v>0</v>
      </c>
      <c r="R137" s="38">
        <v>0</v>
      </c>
      <c r="S137" s="38">
        <v>7</v>
      </c>
      <c r="T137" s="38">
        <v>22</v>
      </c>
      <c r="U137" s="38">
        <v>6</v>
      </c>
      <c r="V137" s="38">
        <v>0</v>
      </c>
      <c r="W137" s="38">
        <v>0</v>
      </c>
      <c r="X137" s="38">
        <v>0</v>
      </c>
      <c r="Y137" s="38">
        <v>1</v>
      </c>
      <c r="Z137" s="38">
        <v>0</v>
      </c>
      <c r="AA137" s="38">
        <v>0</v>
      </c>
      <c r="AB137" s="38">
        <v>0</v>
      </c>
      <c r="AC137" s="38">
        <v>5</v>
      </c>
      <c r="AD137" s="38">
        <v>30</v>
      </c>
      <c r="AE137" s="38">
        <v>0</v>
      </c>
      <c r="AF137" s="38">
        <v>0</v>
      </c>
      <c r="AG137" s="38">
        <v>2</v>
      </c>
      <c r="AH137" s="38">
        <v>2</v>
      </c>
      <c r="AI137" s="38">
        <v>3</v>
      </c>
      <c r="AJ137" s="38">
        <v>2</v>
      </c>
      <c r="AK137" s="38">
        <v>5</v>
      </c>
      <c r="AL137" s="38">
        <v>16</v>
      </c>
    </row>
    <row r="138" spans="1:38" ht="15" customHeight="1">
      <c r="A138" s="48"/>
      <c r="B138" s="24"/>
      <c r="C138" s="56">
        <v>100</v>
      </c>
      <c r="D138" s="56">
        <v>4.4247787610619467</v>
      </c>
      <c r="E138" s="56">
        <v>0.88495575221238942</v>
      </c>
      <c r="F138" s="56">
        <v>3.5398230088495577</v>
      </c>
      <c r="G138" s="56">
        <v>0</v>
      </c>
      <c r="H138" s="56">
        <v>2.6548672566371683</v>
      </c>
      <c r="I138" s="56">
        <v>9.7345132743362832</v>
      </c>
      <c r="J138" s="56">
        <v>46.902654867256636</v>
      </c>
      <c r="K138" s="56">
        <v>31.858407079646017</v>
      </c>
      <c r="L138" s="56">
        <v>99.999999999999986</v>
      </c>
      <c r="M138" s="56">
        <v>6.0606060606060606</v>
      </c>
      <c r="N138" s="56">
        <v>0</v>
      </c>
      <c r="O138" s="56">
        <v>0</v>
      </c>
      <c r="P138" s="56">
        <v>6.0606060606060606</v>
      </c>
      <c r="Q138" s="56">
        <v>0</v>
      </c>
      <c r="R138" s="56">
        <v>0</v>
      </c>
      <c r="S138" s="56">
        <v>21.212121212121211</v>
      </c>
      <c r="T138" s="56">
        <v>66.666666666666657</v>
      </c>
      <c r="U138" s="56">
        <v>100</v>
      </c>
      <c r="V138" s="56">
        <v>0</v>
      </c>
      <c r="W138" s="56">
        <v>0</v>
      </c>
      <c r="X138" s="56">
        <v>0</v>
      </c>
      <c r="Y138" s="56">
        <v>16.666666666666664</v>
      </c>
      <c r="Z138" s="56">
        <v>0</v>
      </c>
      <c r="AA138" s="56">
        <v>0</v>
      </c>
      <c r="AB138" s="56">
        <v>0</v>
      </c>
      <c r="AC138" s="56">
        <v>83.333333333333343</v>
      </c>
      <c r="AD138" s="56">
        <v>100</v>
      </c>
      <c r="AE138" s="56">
        <v>0</v>
      </c>
      <c r="AF138" s="56">
        <v>0</v>
      </c>
      <c r="AG138" s="56">
        <v>6.666666666666667</v>
      </c>
      <c r="AH138" s="56">
        <v>6.666666666666667</v>
      </c>
      <c r="AI138" s="56">
        <v>10</v>
      </c>
      <c r="AJ138" s="56">
        <v>6.666666666666667</v>
      </c>
      <c r="AK138" s="56">
        <v>16.666666666666664</v>
      </c>
      <c r="AL138" s="56">
        <v>53.333333333333336</v>
      </c>
    </row>
    <row r="139" spans="1:38" ht="15" customHeight="1">
      <c r="A139" s="48"/>
      <c r="B139" s="24" t="s">
        <v>65</v>
      </c>
      <c r="C139" s="38">
        <v>161</v>
      </c>
      <c r="D139" s="38">
        <v>9</v>
      </c>
      <c r="E139" s="38">
        <v>2</v>
      </c>
      <c r="F139" s="38">
        <v>6</v>
      </c>
      <c r="G139" s="38">
        <v>6</v>
      </c>
      <c r="H139" s="38">
        <v>5</v>
      </c>
      <c r="I139" s="38">
        <v>13</v>
      </c>
      <c r="J139" s="38">
        <v>56</v>
      </c>
      <c r="K139" s="38">
        <v>64</v>
      </c>
      <c r="L139" s="38">
        <v>37</v>
      </c>
      <c r="M139" s="38">
        <v>1</v>
      </c>
      <c r="N139" s="38">
        <v>0</v>
      </c>
      <c r="O139" s="38">
        <v>1</v>
      </c>
      <c r="P139" s="38">
        <v>1</v>
      </c>
      <c r="Q139" s="38">
        <v>0</v>
      </c>
      <c r="R139" s="38">
        <v>1</v>
      </c>
      <c r="S139" s="38">
        <v>9</v>
      </c>
      <c r="T139" s="38">
        <v>24</v>
      </c>
      <c r="U139" s="38">
        <v>4</v>
      </c>
      <c r="V139" s="38">
        <v>0</v>
      </c>
      <c r="W139" s="38">
        <v>0</v>
      </c>
      <c r="X139" s="38">
        <v>0</v>
      </c>
      <c r="Y139" s="38">
        <v>0</v>
      </c>
      <c r="Z139" s="38">
        <v>0</v>
      </c>
      <c r="AA139" s="38">
        <v>0</v>
      </c>
      <c r="AB139" s="38">
        <v>1</v>
      </c>
      <c r="AC139" s="38">
        <v>3</v>
      </c>
      <c r="AD139" s="38">
        <v>29</v>
      </c>
      <c r="AE139" s="38">
        <v>3</v>
      </c>
      <c r="AF139" s="38">
        <v>1</v>
      </c>
      <c r="AG139" s="38">
        <v>1</v>
      </c>
      <c r="AH139" s="38">
        <v>0</v>
      </c>
      <c r="AI139" s="38">
        <v>2</v>
      </c>
      <c r="AJ139" s="38">
        <v>2</v>
      </c>
      <c r="AK139" s="38">
        <v>6</v>
      </c>
      <c r="AL139" s="38">
        <v>14</v>
      </c>
    </row>
    <row r="140" spans="1:38" ht="15" customHeight="1">
      <c r="A140" s="48"/>
      <c r="B140" s="24"/>
      <c r="C140" s="56">
        <v>100</v>
      </c>
      <c r="D140" s="56">
        <v>5.5900621118012426</v>
      </c>
      <c r="E140" s="56">
        <v>1.2422360248447204</v>
      </c>
      <c r="F140" s="56">
        <v>3.7267080745341614</v>
      </c>
      <c r="G140" s="56">
        <v>3.7267080745341614</v>
      </c>
      <c r="H140" s="56">
        <v>3.1055900621118013</v>
      </c>
      <c r="I140" s="56">
        <v>8.0745341614906838</v>
      </c>
      <c r="J140" s="56">
        <v>34.782608695652172</v>
      </c>
      <c r="K140" s="56">
        <v>39.751552795031053</v>
      </c>
      <c r="L140" s="56">
        <v>100</v>
      </c>
      <c r="M140" s="56">
        <v>2.7027027027027026</v>
      </c>
      <c r="N140" s="56">
        <v>0</v>
      </c>
      <c r="O140" s="56">
        <v>2.7027027027027026</v>
      </c>
      <c r="P140" s="56">
        <v>2.7027027027027026</v>
      </c>
      <c r="Q140" s="56">
        <v>0</v>
      </c>
      <c r="R140" s="56">
        <v>2.7027027027027026</v>
      </c>
      <c r="S140" s="56">
        <v>24.324324324324326</v>
      </c>
      <c r="T140" s="56">
        <v>64.86486486486487</v>
      </c>
      <c r="U140" s="56">
        <v>100</v>
      </c>
      <c r="V140" s="56">
        <v>0</v>
      </c>
      <c r="W140" s="56">
        <v>0</v>
      </c>
      <c r="X140" s="56">
        <v>0</v>
      </c>
      <c r="Y140" s="56">
        <v>0</v>
      </c>
      <c r="Z140" s="56">
        <v>0</v>
      </c>
      <c r="AA140" s="56">
        <v>0</v>
      </c>
      <c r="AB140" s="56">
        <v>25</v>
      </c>
      <c r="AC140" s="56">
        <v>75</v>
      </c>
      <c r="AD140" s="56">
        <v>100</v>
      </c>
      <c r="AE140" s="56">
        <v>10.344827586206897</v>
      </c>
      <c r="AF140" s="56">
        <v>3.4482758620689653</v>
      </c>
      <c r="AG140" s="56">
        <v>3.4482758620689653</v>
      </c>
      <c r="AH140" s="56">
        <v>0</v>
      </c>
      <c r="AI140" s="56">
        <v>6.8965517241379306</v>
      </c>
      <c r="AJ140" s="56">
        <v>6.8965517241379306</v>
      </c>
      <c r="AK140" s="56">
        <v>20.689655172413794</v>
      </c>
      <c r="AL140" s="56">
        <v>48.275862068965516</v>
      </c>
    </row>
    <row r="141" spans="1:38" ht="15" customHeight="1">
      <c r="A141" s="48"/>
      <c r="B141" s="24" t="s">
        <v>2</v>
      </c>
      <c r="C141" s="38">
        <v>6</v>
      </c>
      <c r="D141" s="38">
        <v>1</v>
      </c>
      <c r="E141" s="38">
        <v>0</v>
      </c>
      <c r="F141" s="38">
        <v>0</v>
      </c>
      <c r="G141" s="38">
        <v>0</v>
      </c>
      <c r="H141" s="38">
        <v>0</v>
      </c>
      <c r="I141" s="38">
        <v>0</v>
      </c>
      <c r="J141" s="38">
        <v>1</v>
      </c>
      <c r="K141" s="38">
        <v>4</v>
      </c>
      <c r="L141" s="38">
        <v>9</v>
      </c>
      <c r="M141" s="38">
        <v>0</v>
      </c>
      <c r="N141" s="38">
        <v>0</v>
      </c>
      <c r="O141" s="38">
        <v>0</v>
      </c>
      <c r="P141" s="38">
        <v>0</v>
      </c>
      <c r="Q141" s="38">
        <v>0</v>
      </c>
      <c r="R141" s="38">
        <v>0</v>
      </c>
      <c r="S141" s="38">
        <v>0</v>
      </c>
      <c r="T141" s="38">
        <v>9</v>
      </c>
      <c r="U141" s="38">
        <v>2</v>
      </c>
      <c r="V141" s="38">
        <v>0</v>
      </c>
      <c r="W141" s="38">
        <v>0</v>
      </c>
      <c r="X141" s="38">
        <v>0</v>
      </c>
      <c r="Y141" s="38">
        <v>0</v>
      </c>
      <c r="Z141" s="38">
        <v>0</v>
      </c>
      <c r="AA141" s="38">
        <v>0</v>
      </c>
      <c r="AB141" s="38">
        <v>0</v>
      </c>
      <c r="AC141" s="38">
        <v>2</v>
      </c>
      <c r="AD141" s="38">
        <v>47</v>
      </c>
      <c r="AE141" s="38">
        <v>5</v>
      </c>
      <c r="AF141" s="38">
        <v>1</v>
      </c>
      <c r="AG141" s="38">
        <v>0</v>
      </c>
      <c r="AH141" s="38">
        <v>1</v>
      </c>
      <c r="AI141" s="38">
        <v>0</v>
      </c>
      <c r="AJ141" s="38">
        <v>1</v>
      </c>
      <c r="AK141" s="38">
        <v>7</v>
      </c>
      <c r="AL141" s="38">
        <v>32</v>
      </c>
    </row>
    <row r="142" spans="1:38" ht="15" customHeight="1">
      <c r="A142" s="90"/>
      <c r="B142" s="24"/>
      <c r="C142" s="56">
        <v>99.999999999999986</v>
      </c>
      <c r="D142" s="56">
        <v>16.666666666666664</v>
      </c>
      <c r="E142" s="56">
        <v>0</v>
      </c>
      <c r="F142" s="56">
        <v>0</v>
      </c>
      <c r="G142" s="56">
        <v>0</v>
      </c>
      <c r="H142" s="56">
        <v>0</v>
      </c>
      <c r="I142" s="56">
        <v>0</v>
      </c>
      <c r="J142" s="56">
        <v>16.666666666666664</v>
      </c>
      <c r="K142" s="56">
        <v>66.666666666666657</v>
      </c>
      <c r="L142" s="56">
        <v>100</v>
      </c>
      <c r="M142" s="56">
        <v>0</v>
      </c>
      <c r="N142" s="56">
        <v>0</v>
      </c>
      <c r="O142" s="56">
        <v>0</v>
      </c>
      <c r="P142" s="56">
        <v>0</v>
      </c>
      <c r="Q142" s="56">
        <v>0</v>
      </c>
      <c r="R142" s="56">
        <v>0</v>
      </c>
      <c r="S142" s="56">
        <v>0</v>
      </c>
      <c r="T142" s="56">
        <v>100</v>
      </c>
      <c r="U142" s="56">
        <v>100</v>
      </c>
      <c r="V142" s="56">
        <v>0</v>
      </c>
      <c r="W142" s="56">
        <v>0</v>
      </c>
      <c r="X142" s="56">
        <v>0</v>
      </c>
      <c r="Y142" s="56">
        <v>0</v>
      </c>
      <c r="Z142" s="56">
        <v>0</v>
      </c>
      <c r="AA142" s="56">
        <v>0</v>
      </c>
      <c r="AB142" s="56">
        <v>0</v>
      </c>
      <c r="AC142" s="56">
        <v>100</v>
      </c>
      <c r="AD142" s="56">
        <v>100</v>
      </c>
      <c r="AE142" s="56">
        <v>10.638297872340425</v>
      </c>
      <c r="AF142" s="56">
        <v>2.1276595744680851</v>
      </c>
      <c r="AG142" s="56">
        <v>0</v>
      </c>
      <c r="AH142" s="56">
        <v>2.1276595744680851</v>
      </c>
      <c r="AI142" s="56">
        <v>0</v>
      </c>
      <c r="AJ142" s="56">
        <v>2.1276595744680851</v>
      </c>
      <c r="AK142" s="56">
        <v>14.893617021276595</v>
      </c>
      <c r="AL142" s="56">
        <v>68.085106382978722</v>
      </c>
    </row>
    <row r="143" spans="1:38" ht="15" customHeight="1">
      <c r="A143" s="48" t="s">
        <v>66</v>
      </c>
      <c r="B143" s="91" t="s">
        <v>50</v>
      </c>
      <c r="C143" s="38">
        <v>41</v>
      </c>
      <c r="D143" s="38">
        <v>0</v>
      </c>
      <c r="E143" s="38">
        <v>1</v>
      </c>
      <c r="F143" s="38">
        <v>0</v>
      </c>
      <c r="G143" s="38">
        <v>0</v>
      </c>
      <c r="H143" s="38">
        <v>2</v>
      </c>
      <c r="I143" s="38">
        <v>2</v>
      </c>
      <c r="J143" s="38">
        <v>15</v>
      </c>
      <c r="K143" s="38">
        <v>21</v>
      </c>
      <c r="L143" s="38">
        <v>64</v>
      </c>
      <c r="M143" s="38">
        <v>2</v>
      </c>
      <c r="N143" s="38">
        <v>0</v>
      </c>
      <c r="O143" s="38">
        <v>0</v>
      </c>
      <c r="P143" s="38">
        <v>0</v>
      </c>
      <c r="Q143" s="38">
        <v>0</v>
      </c>
      <c r="R143" s="38">
        <v>1</v>
      </c>
      <c r="S143" s="38">
        <v>12</v>
      </c>
      <c r="T143" s="38">
        <v>49</v>
      </c>
      <c r="U143" s="38">
        <v>17</v>
      </c>
      <c r="V143" s="38">
        <v>1</v>
      </c>
      <c r="W143" s="38">
        <v>0</v>
      </c>
      <c r="X143" s="38">
        <v>0</v>
      </c>
      <c r="Y143" s="38">
        <v>1</v>
      </c>
      <c r="Z143" s="38">
        <v>0</v>
      </c>
      <c r="AA143" s="38">
        <v>0</v>
      </c>
      <c r="AB143" s="38">
        <v>4</v>
      </c>
      <c r="AC143" s="38">
        <v>11</v>
      </c>
      <c r="AD143" s="38">
        <v>227</v>
      </c>
      <c r="AE143" s="38">
        <v>21</v>
      </c>
      <c r="AF143" s="38">
        <v>0</v>
      </c>
      <c r="AG143" s="38">
        <v>4</v>
      </c>
      <c r="AH143" s="38">
        <v>5</v>
      </c>
      <c r="AI143" s="38">
        <v>2</v>
      </c>
      <c r="AJ143" s="38">
        <v>0</v>
      </c>
      <c r="AK143" s="38">
        <v>42</v>
      </c>
      <c r="AL143" s="38">
        <v>153</v>
      </c>
    </row>
    <row r="144" spans="1:38" ht="15" customHeight="1">
      <c r="A144" s="48"/>
      <c r="B144" s="91"/>
      <c r="C144" s="56">
        <v>100</v>
      </c>
      <c r="D144" s="56">
        <v>0</v>
      </c>
      <c r="E144" s="56">
        <v>2.4390243902439024</v>
      </c>
      <c r="F144" s="56">
        <v>0</v>
      </c>
      <c r="G144" s="56">
        <v>0</v>
      </c>
      <c r="H144" s="56">
        <v>4.8780487804878048</v>
      </c>
      <c r="I144" s="56">
        <v>4.8780487804878048</v>
      </c>
      <c r="J144" s="56">
        <v>36.585365853658537</v>
      </c>
      <c r="K144" s="56">
        <v>51.219512195121951</v>
      </c>
      <c r="L144" s="56">
        <v>100</v>
      </c>
      <c r="M144" s="56">
        <v>3.125</v>
      </c>
      <c r="N144" s="56">
        <v>0</v>
      </c>
      <c r="O144" s="56">
        <v>0</v>
      </c>
      <c r="P144" s="56">
        <v>0</v>
      </c>
      <c r="Q144" s="56">
        <v>0</v>
      </c>
      <c r="R144" s="56">
        <v>1.5625</v>
      </c>
      <c r="S144" s="56">
        <v>18.75</v>
      </c>
      <c r="T144" s="56">
        <v>76.5625</v>
      </c>
      <c r="U144" s="56">
        <v>100</v>
      </c>
      <c r="V144" s="56">
        <v>5.8823529411764701</v>
      </c>
      <c r="W144" s="56">
        <v>0</v>
      </c>
      <c r="X144" s="56">
        <v>0</v>
      </c>
      <c r="Y144" s="56">
        <v>5.8823529411764701</v>
      </c>
      <c r="Z144" s="56">
        <v>0</v>
      </c>
      <c r="AA144" s="56">
        <v>0</v>
      </c>
      <c r="AB144" s="56">
        <v>23.52941176470588</v>
      </c>
      <c r="AC144" s="56">
        <v>64.705882352941174</v>
      </c>
      <c r="AD144" s="56">
        <v>100</v>
      </c>
      <c r="AE144" s="56">
        <v>9.251101321585903</v>
      </c>
      <c r="AF144" s="56">
        <v>0</v>
      </c>
      <c r="AG144" s="56">
        <v>1.7621145374449341</v>
      </c>
      <c r="AH144" s="56">
        <v>2.2026431718061676</v>
      </c>
      <c r="AI144" s="56">
        <v>0.88105726872246704</v>
      </c>
      <c r="AJ144" s="56">
        <v>0</v>
      </c>
      <c r="AK144" s="56">
        <v>18.502202643171806</v>
      </c>
      <c r="AL144" s="56">
        <v>67.40088105726872</v>
      </c>
    </row>
    <row r="145" spans="1:38" ht="15" customHeight="1">
      <c r="A145" s="48"/>
      <c r="B145" s="91" t="s">
        <v>51</v>
      </c>
      <c r="C145" s="38">
        <v>137</v>
      </c>
      <c r="D145" s="38">
        <v>5</v>
      </c>
      <c r="E145" s="38">
        <v>3</v>
      </c>
      <c r="F145" s="38">
        <v>2</v>
      </c>
      <c r="G145" s="38">
        <v>5</v>
      </c>
      <c r="H145" s="38">
        <v>2</v>
      </c>
      <c r="I145" s="38">
        <v>4</v>
      </c>
      <c r="J145" s="38">
        <v>52</v>
      </c>
      <c r="K145" s="38">
        <v>64</v>
      </c>
      <c r="L145" s="38">
        <v>137</v>
      </c>
      <c r="M145" s="38">
        <v>9</v>
      </c>
      <c r="N145" s="38">
        <v>0</v>
      </c>
      <c r="O145" s="38">
        <v>2</v>
      </c>
      <c r="P145" s="38">
        <v>1</v>
      </c>
      <c r="Q145" s="38">
        <v>2</v>
      </c>
      <c r="R145" s="38">
        <v>2</v>
      </c>
      <c r="S145" s="38">
        <v>24</v>
      </c>
      <c r="T145" s="38">
        <v>97</v>
      </c>
      <c r="U145" s="38">
        <v>26</v>
      </c>
      <c r="V145" s="38">
        <v>1</v>
      </c>
      <c r="W145" s="38">
        <v>0</v>
      </c>
      <c r="X145" s="38">
        <v>0</v>
      </c>
      <c r="Y145" s="38">
        <v>0</v>
      </c>
      <c r="Z145" s="38">
        <v>0</v>
      </c>
      <c r="AA145" s="38">
        <v>0</v>
      </c>
      <c r="AB145" s="38">
        <v>5</v>
      </c>
      <c r="AC145" s="38">
        <v>20</v>
      </c>
      <c r="AD145" s="38">
        <v>201</v>
      </c>
      <c r="AE145" s="38">
        <v>16</v>
      </c>
      <c r="AF145" s="38">
        <v>1</v>
      </c>
      <c r="AG145" s="38">
        <v>4</v>
      </c>
      <c r="AH145" s="38">
        <v>2</v>
      </c>
      <c r="AI145" s="38">
        <v>2</v>
      </c>
      <c r="AJ145" s="38">
        <v>3</v>
      </c>
      <c r="AK145" s="38">
        <v>54</v>
      </c>
      <c r="AL145" s="38">
        <v>119</v>
      </c>
    </row>
    <row r="146" spans="1:38" ht="15" customHeight="1">
      <c r="A146" s="48"/>
      <c r="B146" s="91"/>
      <c r="C146" s="56">
        <v>100</v>
      </c>
      <c r="D146" s="56">
        <v>3.6496350364963499</v>
      </c>
      <c r="E146" s="56">
        <v>2.1897810218978102</v>
      </c>
      <c r="F146" s="56">
        <v>1.4598540145985401</v>
      </c>
      <c r="G146" s="56">
        <v>3.6496350364963499</v>
      </c>
      <c r="H146" s="56">
        <v>1.4598540145985401</v>
      </c>
      <c r="I146" s="56">
        <v>2.9197080291970803</v>
      </c>
      <c r="J146" s="56">
        <v>37.956204379562038</v>
      </c>
      <c r="K146" s="56">
        <v>46.715328467153284</v>
      </c>
      <c r="L146" s="56">
        <v>100</v>
      </c>
      <c r="M146" s="56">
        <v>6.5693430656934311</v>
      </c>
      <c r="N146" s="56">
        <v>0</v>
      </c>
      <c r="O146" s="56">
        <v>1.4598540145985401</v>
      </c>
      <c r="P146" s="56">
        <v>0.72992700729927007</v>
      </c>
      <c r="Q146" s="56">
        <v>1.4598540145985401</v>
      </c>
      <c r="R146" s="56">
        <v>1.4598540145985401</v>
      </c>
      <c r="S146" s="56">
        <v>17.518248175182482</v>
      </c>
      <c r="T146" s="56">
        <v>70.802919708029194</v>
      </c>
      <c r="U146" s="56">
        <v>100.00000000000001</v>
      </c>
      <c r="V146" s="56">
        <v>3.8461538461538463</v>
      </c>
      <c r="W146" s="56">
        <v>0</v>
      </c>
      <c r="X146" s="56">
        <v>0</v>
      </c>
      <c r="Y146" s="56">
        <v>0</v>
      </c>
      <c r="Z146" s="56">
        <v>0</v>
      </c>
      <c r="AA146" s="56">
        <v>0</v>
      </c>
      <c r="AB146" s="56">
        <v>19.230769230769234</v>
      </c>
      <c r="AC146" s="56">
        <v>76.923076923076934</v>
      </c>
      <c r="AD146" s="56">
        <v>100</v>
      </c>
      <c r="AE146" s="56">
        <v>7.9601990049751246</v>
      </c>
      <c r="AF146" s="56">
        <v>0.49751243781094528</v>
      </c>
      <c r="AG146" s="56">
        <v>1.9900497512437811</v>
      </c>
      <c r="AH146" s="56">
        <v>0.99502487562189057</v>
      </c>
      <c r="AI146" s="56">
        <v>0.99502487562189057</v>
      </c>
      <c r="AJ146" s="56">
        <v>1.4925373134328357</v>
      </c>
      <c r="AK146" s="56">
        <v>26.865671641791046</v>
      </c>
      <c r="AL146" s="56">
        <v>59.203980099502488</v>
      </c>
    </row>
    <row r="147" spans="1:38" ht="15" customHeight="1">
      <c r="A147" s="48"/>
      <c r="B147" s="91" t="s">
        <v>52</v>
      </c>
      <c r="C147" s="38">
        <v>494</v>
      </c>
      <c r="D147" s="38">
        <v>23</v>
      </c>
      <c r="E147" s="38">
        <v>5</v>
      </c>
      <c r="F147" s="38">
        <v>11</v>
      </c>
      <c r="G147" s="38">
        <v>3</v>
      </c>
      <c r="H147" s="38">
        <v>11</v>
      </c>
      <c r="I147" s="38">
        <v>25</v>
      </c>
      <c r="J147" s="38">
        <v>195</v>
      </c>
      <c r="K147" s="38">
        <v>221</v>
      </c>
      <c r="L147" s="38">
        <v>489</v>
      </c>
      <c r="M147" s="38">
        <v>24</v>
      </c>
      <c r="N147" s="38">
        <v>1</v>
      </c>
      <c r="O147" s="38">
        <v>7</v>
      </c>
      <c r="P147" s="38">
        <v>10</v>
      </c>
      <c r="Q147" s="38">
        <v>10</v>
      </c>
      <c r="R147" s="38">
        <v>6</v>
      </c>
      <c r="S147" s="38">
        <v>100</v>
      </c>
      <c r="T147" s="38">
        <v>331</v>
      </c>
      <c r="U147" s="38">
        <v>34</v>
      </c>
      <c r="V147" s="38">
        <v>0</v>
      </c>
      <c r="W147" s="38">
        <v>1</v>
      </c>
      <c r="X147" s="38">
        <v>0</v>
      </c>
      <c r="Y147" s="38">
        <v>0</v>
      </c>
      <c r="Z147" s="38">
        <v>1</v>
      </c>
      <c r="AA147" s="38">
        <v>0</v>
      </c>
      <c r="AB147" s="38">
        <v>9</v>
      </c>
      <c r="AC147" s="38">
        <v>23</v>
      </c>
      <c r="AD147" s="38">
        <v>336</v>
      </c>
      <c r="AE147" s="38">
        <v>20</v>
      </c>
      <c r="AF147" s="38">
        <v>3</v>
      </c>
      <c r="AG147" s="38">
        <v>10</v>
      </c>
      <c r="AH147" s="38">
        <v>19</v>
      </c>
      <c r="AI147" s="38">
        <v>10</v>
      </c>
      <c r="AJ147" s="38">
        <v>6</v>
      </c>
      <c r="AK147" s="38">
        <v>76</v>
      </c>
      <c r="AL147" s="38">
        <v>192</v>
      </c>
    </row>
    <row r="148" spans="1:38" ht="15" customHeight="1">
      <c r="A148" s="48"/>
      <c r="B148" s="91"/>
      <c r="C148" s="56">
        <v>100</v>
      </c>
      <c r="D148" s="56">
        <v>4.6558704453441297</v>
      </c>
      <c r="E148" s="56">
        <v>1.0121457489878543</v>
      </c>
      <c r="F148" s="56">
        <v>2.2267206477732793</v>
      </c>
      <c r="G148" s="56">
        <v>0.60728744939271251</v>
      </c>
      <c r="H148" s="56">
        <v>2.2267206477732793</v>
      </c>
      <c r="I148" s="56">
        <v>5.0607287449392713</v>
      </c>
      <c r="J148" s="56">
        <v>39.473684210526315</v>
      </c>
      <c r="K148" s="56">
        <v>44.736842105263158</v>
      </c>
      <c r="L148" s="56">
        <v>100.00000000000001</v>
      </c>
      <c r="M148" s="56">
        <v>4.9079754601226995</v>
      </c>
      <c r="N148" s="56">
        <v>0.20449897750511251</v>
      </c>
      <c r="O148" s="56">
        <v>1.4314928425357873</v>
      </c>
      <c r="P148" s="56">
        <v>2.0449897750511248</v>
      </c>
      <c r="Q148" s="56">
        <v>2.0449897750511248</v>
      </c>
      <c r="R148" s="56">
        <v>1.2269938650306749</v>
      </c>
      <c r="S148" s="56">
        <v>20.449897750511248</v>
      </c>
      <c r="T148" s="56">
        <v>67.689161554192239</v>
      </c>
      <c r="U148" s="56">
        <v>100</v>
      </c>
      <c r="V148" s="56">
        <v>0</v>
      </c>
      <c r="W148" s="56">
        <v>2.9411764705882351</v>
      </c>
      <c r="X148" s="56">
        <v>0</v>
      </c>
      <c r="Y148" s="56">
        <v>0</v>
      </c>
      <c r="Z148" s="56">
        <v>2.9411764705882351</v>
      </c>
      <c r="AA148" s="56">
        <v>0</v>
      </c>
      <c r="AB148" s="56">
        <v>26.47058823529412</v>
      </c>
      <c r="AC148" s="56">
        <v>67.64705882352942</v>
      </c>
      <c r="AD148" s="56">
        <v>100</v>
      </c>
      <c r="AE148" s="56">
        <v>5.9523809523809517</v>
      </c>
      <c r="AF148" s="56">
        <v>0.89285714285714279</v>
      </c>
      <c r="AG148" s="56">
        <v>2.9761904761904758</v>
      </c>
      <c r="AH148" s="56">
        <v>5.6547619047619051</v>
      </c>
      <c r="AI148" s="56">
        <v>2.9761904761904758</v>
      </c>
      <c r="AJ148" s="56">
        <v>1.7857142857142856</v>
      </c>
      <c r="AK148" s="56">
        <v>22.61904761904762</v>
      </c>
      <c r="AL148" s="56">
        <v>57.142857142857139</v>
      </c>
    </row>
    <row r="149" spans="1:38" ht="15" customHeight="1">
      <c r="A149" s="48"/>
      <c r="B149" s="91" t="s">
        <v>343</v>
      </c>
      <c r="C149" s="38">
        <v>1031</v>
      </c>
      <c r="D149" s="38">
        <v>34</v>
      </c>
      <c r="E149" s="38">
        <v>11</v>
      </c>
      <c r="F149" s="38">
        <v>10</v>
      </c>
      <c r="G149" s="38">
        <v>12</v>
      </c>
      <c r="H149" s="38">
        <v>23</v>
      </c>
      <c r="I149" s="38">
        <v>53</v>
      </c>
      <c r="J149" s="38">
        <v>369</v>
      </c>
      <c r="K149" s="38">
        <v>519</v>
      </c>
      <c r="L149" s="38">
        <v>964</v>
      </c>
      <c r="M149" s="38">
        <v>40</v>
      </c>
      <c r="N149" s="38">
        <v>5</v>
      </c>
      <c r="O149" s="38">
        <v>14</v>
      </c>
      <c r="P149" s="38">
        <v>10</v>
      </c>
      <c r="Q149" s="38">
        <v>13</v>
      </c>
      <c r="R149" s="38">
        <v>7</v>
      </c>
      <c r="S149" s="38">
        <v>194</v>
      </c>
      <c r="T149" s="38">
        <v>681</v>
      </c>
      <c r="U149" s="38">
        <v>85</v>
      </c>
      <c r="V149" s="38">
        <v>4</v>
      </c>
      <c r="W149" s="38">
        <v>1</v>
      </c>
      <c r="X149" s="38">
        <v>0</v>
      </c>
      <c r="Y149" s="38">
        <v>1</v>
      </c>
      <c r="Z149" s="38">
        <v>3</v>
      </c>
      <c r="AA149" s="38">
        <v>1</v>
      </c>
      <c r="AB149" s="38">
        <v>17</v>
      </c>
      <c r="AC149" s="38">
        <v>58</v>
      </c>
      <c r="AD149" s="38">
        <v>530</v>
      </c>
      <c r="AE149" s="38">
        <v>26</v>
      </c>
      <c r="AF149" s="38">
        <v>9</v>
      </c>
      <c r="AG149" s="38">
        <v>10</v>
      </c>
      <c r="AH149" s="38">
        <v>12</v>
      </c>
      <c r="AI149" s="38">
        <v>16</v>
      </c>
      <c r="AJ149" s="38">
        <v>11</v>
      </c>
      <c r="AK149" s="38">
        <v>142</v>
      </c>
      <c r="AL149" s="38">
        <v>304</v>
      </c>
    </row>
    <row r="150" spans="1:38" ht="15" customHeight="1">
      <c r="A150" s="48"/>
      <c r="B150" s="91"/>
      <c r="C150" s="56">
        <v>100</v>
      </c>
      <c r="D150" s="56">
        <v>3.2977691561590685</v>
      </c>
      <c r="E150" s="56">
        <v>1.0669253152279341</v>
      </c>
      <c r="F150" s="56">
        <v>0.96993210475266745</v>
      </c>
      <c r="G150" s="56">
        <v>1.1639185257032008</v>
      </c>
      <c r="H150" s="56">
        <v>2.2308438409311346</v>
      </c>
      <c r="I150" s="56">
        <v>5.1406401551891374</v>
      </c>
      <c r="J150" s="56">
        <v>35.790494665373423</v>
      </c>
      <c r="K150" s="56">
        <v>50.339476236663437</v>
      </c>
      <c r="L150" s="56">
        <v>100</v>
      </c>
      <c r="M150" s="56">
        <v>4.1493775933609953</v>
      </c>
      <c r="N150" s="56">
        <v>0.51867219917012441</v>
      </c>
      <c r="O150" s="56">
        <v>1.4522821576763485</v>
      </c>
      <c r="P150" s="56">
        <v>1.0373443983402488</v>
      </c>
      <c r="Q150" s="56">
        <v>1.3485477178423237</v>
      </c>
      <c r="R150" s="56">
        <v>0.72614107883817425</v>
      </c>
      <c r="S150" s="56">
        <v>20.124481327800829</v>
      </c>
      <c r="T150" s="56">
        <v>70.643153526970963</v>
      </c>
      <c r="U150" s="56">
        <v>100</v>
      </c>
      <c r="V150" s="56">
        <v>4.7058823529411766</v>
      </c>
      <c r="W150" s="56">
        <v>1.1764705882352942</v>
      </c>
      <c r="X150" s="56">
        <v>0</v>
      </c>
      <c r="Y150" s="56">
        <v>1.1764705882352942</v>
      </c>
      <c r="Z150" s="56">
        <v>3.5294117647058822</v>
      </c>
      <c r="AA150" s="56">
        <v>1.1764705882352942</v>
      </c>
      <c r="AB150" s="56">
        <v>20</v>
      </c>
      <c r="AC150" s="56">
        <v>68.235294117647058</v>
      </c>
      <c r="AD150" s="56">
        <v>100</v>
      </c>
      <c r="AE150" s="56">
        <v>4.9056603773584913</v>
      </c>
      <c r="AF150" s="56">
        <v>1.6981132075471699</v>
      </c>
      <c r="AG150" s="56">
        <v>1.8867924528301887</v>
      </c>
      <c r="AH150" s="56">
        <v>2.2641509433962264</v>
      </c>
      <c r="AI150" s="56">
        <v>3.0188679245283021</v>
      </c>
      <c r="AJ150" s="56">
        <v>2.0754716981132075</v>
      </c>
      <c r="AK150" s="56">
        <v>26.79245283018868</v>
      </c>
      <c r="AL150" s="56">
        <v>57.358490566037737</v>
      </c>
    </row>
    <row r="151" spans="1:38" ht="15" customHeight="1">
      <c r="A151" s="48"/>
      <c r="B151" s="91" t="s">
        <v>54</v>
      </c>
      <c r="C151" s="38">
        <v>11</v>
      </c>
      <c r="D151" s="38">
        <v>1</v>
      </c>
      <c r="E151" s="38">
        <v>0</v>
      </c>
      <c r="F151" s="38">
        <v>0</v>
      </c>
      <c r="G151" s="38">
        <v>0</v>
      </c>
      <c r="H151" s="38">
        <v>0</v>
      </c>
      <c r="I151" s="38">
        <v>0</v>
      </c>
      <c r="J151" s="38">
        <v>2</v>
      </c>
      <c r="K151" s="38">
        <v>8</v>
      </c>
      <c r="L151" s="38">
        <v>25</v>
      </c>
      <c r="M151" s="38">
        <v>0</v>
      </c>
      <c r="N151" s="38">
        <v>0</v>
      </c>
      <c r="O151" s="38">
        <v>0</v>
      </c>
      <c r="P151" s="38">
        <v>1</v>
      </c>
      <c r="Q151" s="38">
        <v>0</v>
      </c>
      <c r="R151" s="38">
        <v>0</v>
      </c>
      <c r="S151" s="38">
        <v>0</v>
      </c>
      <c r="T151" s="38">
        <v>24</v>
      </c>
      <c r="U151" s="38">
        <v>4</v>
      </c>
      <c r="V151" s="38">
        <v>0</v>
      </c>
      <c r="W151" s="38">
        <v>0</v>
      </c>
      <c r="X151" s="38">
        <v>0</v>
      </c>
      <c r="Y151" s="38">
        <v>0</v>
      </c>
      <c r="Z151" s="38">
        <v>0</v>
      </c>
      <c r="AA151" s="38">
        <v>0</v>
      </c>
      <c r="AB151" s="38">
        <v>0</v>
      </c>
      <c r="AC151" s="38">
        <v>4</v>
      </c>
      <c r="AD151" s="38">
        <v>86</v>
      </c>
      <c r="AE151" s="38">
        <v>7</v>
      </c>
      <c r="AF151" s="38">
        <v>1</v>
      </c>
      <c r="AG151" s="38">
        <v>2</v>
      </c>
      <c r="AH151" s="38">
        <v>1</v>
      </c>
      <c r="AI151" s="38">
        <v>2</v>
      </c>
      <c r="AJ151" s="38">
        <v>1</v>
      </c>
      <c r="AK151" s="38">
        <v>17</v>
      </c>
      <c r="AL151" s="38">
        <v>55</v>
      </c>
    </row>
    <row r="152" spans="1:38" ht="15" customHeight="1">
      <c r="A152" s="90"/>
      <c r="B152" s="91"/>
      <c r="C152" s="56">
        <v>100</v>
      </c>
      <c r="D152" s="56">
        <v>9.0909090909090917</v>
      </c>
      <c r="E152" s="56">
        <v>0</v>
      </c>
      <c r="F152" s="56">
        <v>0</v>
      </c>
      <c r="G152" s="56">
        <v>0</v>
      </c>
      <c r="H152" s="56">
        <v>0</v>
      </c>
      <c r="I152" s="56">
        <v>0</v>
      </c>
      <c r="J152" s="56">
        <v>18.181818181818183</v>
      </c>
      <c r="K152" s="56">
        <v>72.727272727272734</v>
      </c>
      <c r="L152" s="56">
        <v>100</v>
      </c>
      <c r="M152" s="56">
        <v>0</v>
      </c>
      <c r="N152" s="56">
        <v>0</v>
      </c>
      <c r="O152" s="56">
        <v>0</v>
      </c>
      <c r="P152" s="56">
        <v>4</v>
      </c>
      <c r="Q152" s="56">
        <v>0</v>
      </c>
      <c r="R152" s="56">
        <v>0</v>
      </c>
      <c r="S152" s="56">
        <v>0</v>
      </c>
      <c r="T152" s="56">
        <v>96</v>
      </c>
      <c r="U152" s="56">
        <v>100</v>
      </c>
      <c r="V152" s="56">
        <v>0</v>
      </c>
      <c r="W152" s="56">
        <v>0</v>
      </c>
      <c r="X152" s="56">
        <v>0</v>
      </c>
      <c r="Y152" s="56">
        <v>0</v>
      </c>
      <c r="Z152" s="56">
        <v>0</v>
      </c>
      <c r="AA152" s="56">
        <v>0</v>
      </c>
      <c r="AB152" s="56">
        <v>0</v>
      </c>
      <c r="AC152" s="56">
        <v>100</v>
      </c>
      <c r="AD152" s="56">
        <v>100</v>
      </c>
      <c r="AE152" s="56">
        <v>8.1395348837209305</v>
      </c>
      <c r="AF152" s="56">
        <v>1.1627906976744187</v>
      </c>
      <c r="AG152" s="56">
        <v>2.3255813953488373</v>
      </c>
      <c r="AH152" s="56">
        <v>1.1627906976744187</v>
      </c>
      <c r="AI152" s="56">
        <v>2.3255813953488373</v>
      </c>
      <c r="AJ152" s="56">
        <v>1.1627906976744187</v>
      </c>
      <c r="AK152" s="56">
        <v>19.767441860465116</v>
      </c>
      <c r="AL152" s="56">
        <v>63.953488372093027</v>
      </c>
    </row>
    <row r="153" spans="1:38" ht="15" customHeight="1">
      <c r="A153" s="48" t="s">
        <v>399</v>
      </c>
      <c r="B153" s="24" t="s">
        <v>67</v>
      </c>
      <c r="C153" s="38">
        <v>0</v>
      </c>
      <c r="D153" s="38">
        <v>0</v>
      </c>
      <c r="E153" s="38">
        <v>0</v>
      </c>
      <c r="F153" s="38">
        <v>0</v>
      </c>
      <c r="G153" s="38">
        <v>0</v>
      </c>
      <c r="H153" s="38">
        <v>0</v>
      </c>
      <c r="I153" s="38">
        <v>0</v>
      </c>
      <c r="J153" s="38">
        <v>0</v>
      </c>
      <c r="K153" s="38">
        <v>0</v>
      </c>
      <c r="L153" s="38">
        <v>22</v>
      </c>
      <c r="M153" s="38">
        <v>0</v>
      </c>
      <c r="N153" s="38">
        <v>0</v>
      </c>
      <c r="O153" s="38">
        <v>3</v>
      </c>
      <c r="P153" s="38">
        <v>1</v>
      </c>
      <c r="Q153" s="38">
        <v>0</v>
      </c>
      <c r="R153" s="38">
        <v>0</v>
      </c>
      <c r="S153" s="38">
        <v>2</v>
      </c>
      <c r="T153" s="38">
        <v>16</v>
      </c>
      <c r="U153" s="38">
        <v>0</v>
      </c>
      <c r="V153" s="38">
        <v>0</v>
      </c>
      <c r="W153" s="38">
        <v>0</v>
      </c>
      <c r="X153" s="38">
        <v>0</v>
      </c>
      <c r="Y153" s="38">
        <v>0</v>
      </c>
      <c r="Z153" s="38">
        <v>0</v>
      </c>
      <c r="AA153" s="38">
        <v>0</v>
      </c>
      <c r="AB153" s="38">
        <v>0</v>
      </c>
      <c r="AC153" s="38">
        <v>0</v>
      </c>
      <c r="AD153" s="38">
        <v>0</v>
      </c>
      <c r="AE153" s="38">
        <v>0</v>
      </c>
      <c r="AF153" s="38">
        <v>0</v>
      </c>
      <c r="AG153" s="38">
        <v>0</v>
      </c>
      <c r="AH153" s="38">
        <v>0</v>
      </c>
      <c r="AI153" s="38">
        <v>0</v>
      </c>
      <c r="AJ153" s="38">
        <v>0</v>
      </c>
      <c r="AK153" s="38">
        <v>0</v>
      </c>
      <c r="AL153" s="38">
        <v>0</v>
      </c>
    </row>
    <row r="154" spans="1:38" ht="15" customHeight="1">
      <c r="A154" s="48" t="s">
        <v>400</v>
      </c>
      <c r="B154" s="24"/>
      <c r="C154" s="56">
        <v>0</v>
      </c>
      <c r="D154" s="56">
        <v>0</v>
      </c>
      <c r="E154" s="56">
        <v>0</v>
      </c>
      <c r="F154" s="56">
        <v>0</v>
      </c>
      <c r="G154" s="56">
        <v>0</v>
      </c>
      <c r="H154" s="56">
        <v>0</v>
      </c>
      <c r="I154" s="56">
        <v>0</v>
      </c>
      <c r="J154" s="56">
        <v>0</v>
      </c>
      <c r="K154" s="56">
        <v>0</v>
      </c>
      <c r="L154" s="56">
        <v>100</v>
      </c>
      <c r="M154" s="56">
        <v>0</v>
      </c>
      <c r="N154" s="56">
        <v>0</v>
      </c>
      <c r="O154" s="56">
        <v>13.636363636363635</v>
      </c>
      <c r="P154" s="56">
        <v>4.5454545454545459</v>
      </c>
      <c r="Q154" s="56">
        <v>0</v>
      </c>
      <c r="R154" s="56">
        <v>0</v>
      </c>
      <c r="S154" s="56">
        <v>9.0909090909090917</v>
      </c>
      <c r="T154" s="56">
        <v>72.727272727272734</v>
      </c>
      <c r="U154" s="56">
        <v>0</v>
      </c>
      <c r="V154" s="56">
        <v>0</v>
      </c>
      <c r="W154" s="56">
        <v>0</v>
      </c>
      <c r="X154" s="56">
        <v>0</v>
      </c>
      <c r="Y154" s="56">
        <v>0</v>
      </c>
      <c r="Z154" s="56">
        <v>0</v>
      </c>
      <c r="AA154" s="56">
        <v>0</v>
      </c>
      <c r="AB154" s="56">
        <v>0</v>
      </c>
      <c r="AC154" s="56">
        <v>0</v>
      </c>
      <c r="AD154" s="56">
        <v>0</v>
      </c>
      <c r="AE154" s="56">
        <v>0</v>
      </c>
      <c r="AF154" s="56">
        <v>0</v>
      </c>
      <c r="AG154" s="56">
        <v>0</v>
      </c>
      <c r="AH154" s="56">
        <v>0</v>
      </c>
      <c r="AI154" s="56">
        <v>0</v>
      </c>
      <c r="AJ154" s="56">
        <v>0</v>
      </c>
      <c r="AK154" s="56">
        <v>0</v>
      </c>
      <c r="AL154" s="56">
        <v>0</v>
      </c>
    </row>
    <row r="155" spans="1:38" ht="15" customHeight="1">
      <c r="A155" s="48"/>
      <c r="B155" s="24" t="s">
        <v>68</v>
      </c>
      <c r="C155" s="38">
        <v>9</v>
      </c>
      <c r="D155" s="38">
        <v>1</v>
      </c>
      <c r="E155" s="38">
        <v>0</v>
      </c>
      <c r="F155" s="38">
        <v>0</v>
      </c>
      <c r="G155" s="38">
        <v>0</v>
      </c>
      <c r="H155" s="38">
        <v>0</v>
      </c>
      <c r="I155" s="38">
        <v>0</v>
      </c>
      <c r="J155" s="38">
        <v>2</v>
      </c>
      <c r="K155" s="38">
        <v>6</v>
      </c>
      <c r="L155" s="38">
        <v>154</v>
      </c>
      <c r="M155" s="38">
        <v>8</v>
      </c>
      <c r="N155" s="38">
        <v>0</v>
      </c>
      <c r="O155" s="38">
        <v>4</v>
      </c>
      <c r="P155" s="38">
        <v>2</v>
      </c>
      <c r="Q155" s="38">
        <v>3</v>
      </c>
      <c r="R155" s="38">
        <v>2</v>
      </c>
      <c r="S155" s="38">
        <v>32</v>
      </c>
      <c r="T155" s="38">
        <v>103</v>
      </c>
      <c r="U155" s="38">
        <v>8</v>
      </c>
      <c r="V155" s="38">
        <v>0</v>
      </c>
      <c r="W155" s="38">
        <v>0</v>
      </c>
      <c r="X155" s="38">
        <v>0</v>
      </c>
      <c r="Y155" s="38">
        <v>0</v>
      </c>
      <c r="Z155" s="38">
        <v>0</v>
      </c>
      <c r="AA155" s="38">
        <v>0</v>
      </c>
      <c r="AB155" s="38">
        <v>1</v>
      </c>
      <c r="AC155" s="38">
        <v>7</v>
      </c>
      <c r="AD155" s="38">
        <v>194</v>
      </c>
      <c r="AE155" s="38">
        <v>12</v>
      </c>
      <c r="AF155" s="38">
        <v>0</v>
      </c>
      <c r="AG155" s="38">
        <v>3</v>
      </c>
      <c r="AH155" s="38">
        <v>6</v>
      </c>
      <c r="AI155" s="38">
        <v>7</v>
      </c>
      <c r="AJ155" s="38">
        <v>3</v>
      </c>
      <c r="AK155" s="38">
        <v>51</v>
      </c>
      <c r="AL155" s="38">
        <v>112</v>
      </c>
    </row>
    <row r="156" spans="1:38" ht="15" customHeight="1">
      <c r="A156" s="48"/>
      <c r="B156" s="24"/>
      <c r="C156" s="56">
        <v>99.999999999999986</v>
      </c>
      <c r="D156" s="56">
        <v>11.111111111111111</v>
      </c>
      <c r="E156" s="56">
        <v>0</v>
      </c>
      <c r="F156" s="56">
        <v>0</v>
      </c>
      <c r="G156" s="56">
        <v>0</v>
      </c>
      <c r="H156" s="56">
        <v>0</v>
      </c>
      <c r="I156" s="56">
        <v>0</v>
      </c>
      <c r="J156" s="56">
        <v>22.222222222222221</v>
      </c>
      <c r="K156" s="56">
        <v>66.666666666666657</v>
      </c>
      <c r="L156" s="56">
        <v>100</v>
      </c>
      <c r="M156" s="56">
        <v>5.1948051948051948</v>
      </c>
      <c r="N156" s="56">
        <v>0</v>
      </c>
      <c r="O156" s="56">
        <v>2.5974025974025974</v>
      </c>
      <c r="P156" s="56">
        <v>1.2987012987012987</v>
      </c>
      <c r="Q156" s="56">
        <v>1.948051948051948</v>
      </c>
      <c r="R156" s="56">
        <v>1.2987012987012987</v>
      </c>
      <c r="S156" s="56">
        <v>20.779220779220779</v>
      </c>
      <c r="T156" s="56">
        <v>66.883116883116884</v>
      </c>
      <c r="U156" s="56">
        <v>100</v>
      </c>
      <c r="V156" s="56">
        <v>0</v>
      </c>
      <c r="W156" s="56">
        <v>0</v>
      </c>
      <c r="X156" s="56">
        <v>0</v>
      </c>
      <c r="Y156" s="56">
        <v>0</v>
      </c>
      <c r="Z156" s="56">
        <v>0</v>
      </c>
      <c r="AA156" s="56">
        <v>0</v>
      </c>
      <c r="AB156" s="56">
        <v>12.5</v>
      </c>
      <c r="AC156" s="56">
        <v>87.5</v>
      </c>
      <c r="AD156" s="56">
        <v>100</v>
      </c>
      <c r="AE156" s="56">
        <v>6.1855670103092786</v>
      </c>
      <c r="AF156" s="56">
        <v>0</v>
      </c>
      <c r="AG156" s="56">
        <v>1.5463917525773196</v>
      </c>
      <c r="AH156" s="56">
        <v>3.0927835051546393</v>
      </c>
      <c r="AI156" s="56">
        <v>3.608247422680412</v>
      </c>
      <c r="AJ156" s="56">
        <v>1.5463917525773196</v>
      </c>
      <c r="AK156" s="56">
        <v>26.288659793814436</v>
      </c>
      <c r="AL156" s="56">
        <v>57.731958762886592</v>
      </c>
    </row>
    <row r="157" spans="1:38" ht="15" customHeight="1">
      <c r="A157" s="48"/>
      <c r="B157" s="24" t="s">
        <v>69</v>
      </c>
      <c r="C157" s="38">
        <v>28</v>
      </c>
      <c r="D157" s="38">
        <v>2</v>
      </c>
      <c r="E157" s="38">
        <v>1</v>
      </c>
      <c r="F157" s="38">
        <v>0</v>
      </c>
      <c r="G157" s="38">
        <v>1</v>
      </c>
      <c r="H157" s="38">
        <v>0</v>
      </c>
      <c r="I157" s="38">
        <v>1</v>
      </c>
      <c r="J157" s="38">
        <v>6</v>
      </c>
      <c r="K157" s="38">
        <v>17</v>
      </c>
      <c r="L157" s="38">
        <v>359</v>
      </c>
      <c r="M157" s="38">
        <v>18</v>
      </c>
      <c r="N157" s="38">
        <v>1</v>
      </c>
      <c r="O157" s="38">
        <v>4</v>
      </c>
      <c r="P157" s="38">
        <v>1</v>
      </c>
      <c r="Q157" s="38">
        <v>5</v>
      </c>
      <c r="R157" s="38">
        <v>2</v>
      </c>
      <c r="S157" s="38">
        <v>64</v>
      </c>
      <c r="T157" s="38">
        <v>264</v>
      </c>
      <c r="U157" s="38">
        <v>10</v>
      </c>
      <c r="V157" s="38">
        <v>0</v>
      </c>
      <c r="W157" s="38">
        <v>0</v>
      </c>
      <c r="X157" s="38">
        <v>0</v>
      </c>
      <c r="Y157" s="38">
        <v>0</v>
      </c>
      <c r="Z157" s="38">
        <v>0</v>
      </c>
      <c r="AA157" s="38">
        <v>0</v>
      </c>
      <c r="AB157" s="38">
        <v>2</v>
      </c>
      <c r="AC157" s="38">
        <v>8</v>
      </c>
      <c r="AD157" s="38">
        <v>378</v>
      </c>
      <c r="AE157" s="38">
        <v>30</v>
      </c>
      <c r="AF157" s="38">
        <v>5</v>
      </c>
      <c r="AG157" s="38">
        <v>7</v>
      </c>
      <c r="AH157" s="38">
        <v>15</v>
      </c>
      <c r="AI157" s="38">
        <v>9</v>
      </c>
      <c r="AJ157" s="38">
        <v>3</v>
      </c>
      <c r="AK157" s="38">
        <v>90</v>
      </c>
      <c r="AL157" s="38">
        <v>219</v>
      </c>
    </row>
    <row r="158" spans="1:38" ht="15" customHeight="1">
      <c r="A158" s="48"/>
      <c r="B158" s="24"/>
      <c r="C158" s="56">
        <v>99.999999999999986</v>
      </c>
      <c r="D158" s="56">
        <v>7.1428571428571423</v>
      </c>
      <c r="E158" s="56">
        <v>3.5714285714285712</v>
      </c>
      <c r="F158" s="56">
        <v>0</v>
      </c>
      <c r="G158" s="56">
        <v>3.5714285714285712</v>
      </c>
      <c r="H158" s="56">
        <v>0</v>
      </c>
      <c r="I158" s="56">
        <v>3.5714285714285712</v>
      </c>
      <c r="J158" s="56">
        <v>21.428571428571427</v>
      </c>
      <c r="K158" s="56">
        <v>60.714285714285708</v>
      </c>
      <c r="L158" s="56">
        <v>100</v>
      </c>
      <c r="M158" s="56">
        <v>5.0139275766016711</v>
      </c>
      <c r="N158" s="56">
        <v>0.2785515320334262</v>
      </c>
      <c r="O158" s="56">
        <v>1.1142061281337048</v>
      </c>
      <c r="P158" s="56">
        <v>0.2785515320334262</v>
      </c>
      <c r="Q158" s="56">
        <v>1.392757660167131</v>
      </c>
      <c r="R158" s="56">
        <v>0.55710306406685239</v>
      </c>
      <c r="S158" s="56">
        <v>17.827298050139277</v>
      </c>
      <c r="T158" s="56">
        <v>73.537604456824511</v>
      </c>
      <c r="U158" s="56">
        <v>100</v>
      </c>
      <c r="V158" s="56">
        <v>0</v>
      </c>
      <c r="W158" s="56">
        <v>0</v>
      </c>
      <c r="X158" s="56">
        <v>0</v>
      </c>
      <c r="Y158" s="56">
        <v>0</v>
      </c>
      <c r="Z158" s="56">
        <v>0</v>
      </c>
      <c r="AA158" s="56">
        <v>0</v>
      </c>
      <c r="AB158" s="56">
        <v>20</v>
      </c>
      <c r="AC158" s="56">
        <v>80</v>
      </c>
      <c r="AD158" s="56">
        <v>100</v>
      </c>
      <c r="AE158" s="56">
        <v>7.9365079365079358</v>
      </c>
      <c r="AF158" s="56">
        <v>1.3227513227513228</v>
      </c>
      <c r="AG158" s="56">
        <v>1.8518518518518516</v>
      </c>
      <c r="AH158" s="56">
        <v>3.9682539682539679</v>
      </c>
      <c r="AI158" s="56">
        <v>2.3809523809523809</v>
      </c>
      <c r="AJ158" s="56">
        <v>0.79365079365079361</v>
      </c>
      <c r="AK158" s="56">
        <v>23.809523809523807</v>
      </c>
      <c r="AL158" s="56">
        <v>57.936507936507944</v>
      </c>
    </row>
    <row r="159" spans="1:38" ht="15" customHeight="1">
      <c r="A159" s="48"/>
      <c r="B159" s="24" t="s">
        <v>70</v>
      </c>
      <c r="C159" s="38">
        <v>65</v>
      </c>
      <c r="D159" s="38">
        <v>4</v>
      </c>
      <c r="E159" s="38">
        <v>1</v>
      </c>
      <c r="F159" s="38">
        <v>0</v>
      </c>
      <c r="G159" s="38">
        <v>2</v>
      </c>
      <c r="H159" s="38">
        <v>2</v>
      </c>
      <c r="I159" s="38">
        <v>1</v>
      </c>
      <c r="J159" s="38">
        <v>14</v>
      </c>
      <c r="K159" s="38">
        <v>41</v>
      </c>
      <c r="L159" s="38">
        <v>333</v>
      </c>
      <c r="M159" s="38">
        <v>21</v>
      </c>
      <c r="N159" s="38">
        <v>0</v>
      </c>
      <c r="O159" s="38">
        <v>5</v>
      </c>
      <c r="P159" s="38">
        <v>3</v>
      </c>
      <c r="Q159" s="38">
        <v>6</v>
      </c>
      <c r="R159" s="38">
        <v>2</v>
      </c>
      <c r="S159" s="38">
        <v>68</v>
      </c>
      <c r="T159" s="38">
        <v>228</v>
      </c>
      <c r="U159" s="38">
        <v>21</v>
      </c>
      <c r="V159" s="38">
        <v>1</v>
      </c>
      <c r="W159" s="38">
        <v>0</v>
      </c>
      <c r="X159" s="38">
        <v>0</v>
      </c>
      <c r="Y159" s="38">
        <v>1</v>
      </c>
      <c r="Z159" s="38">
        <v>0</v>
      </c>
      <c r="AA159" s="38">
        <v>0</v>
      </c>
      <c r="AB159" s="38">
        <v>5</v>
      </c>
      <c r="AC159" s="38">
        <v>14</v>
      </c>
      <c r="AD159" s="38">
        <v>282</v>
      </c>
      <c r="AE159" s="38">
        <v>19</v>
      </c>
      <c r="AF159" s="38">
        <v>4</v>
      </c>
      <c r="AG159" s="38">
        <v>10</v>
      </c>
      <c r="AH159" s="38">
        <v>8</v>
      </c>
      <c r="AI159" s="38">
        <v>3</v>
      </c>
      <c r="AJ159" s="38">
        <v>1</v>
      </c>
      <c r="AK159" s="38">
        <v>60</v>
      </c>
      <c r="AL159" s="38">
        <v>177</v>
      </c>
    </row>
    <row r="160" spans="1:38" ht="15" customHeight="1">
      <c r="A160" s="48"/>
      <c r="B160" s="24"/>
      <c r="C160" s="56">
        <v>100</v>
      </c>
      <c r="D160" s="56">
        <v>6.1538461538461542</v>
      </c>
      <c r="E160" s="56">
        <v>1.5384615384615385</v>
      </c>
      <c r="F160" s="56">
        <v>0</v>
      </c>
      <c r="G160" s="56">
        <v>3.0769230769230771</v>
      </c>
      <c r="H160" s="56">
        <v>3.0769230769230771</v>
      </c>
      <c r="I160" s="56">
        <v>1.5384615384615385</v>
      </c>
      <c r="J160" s="56">
        <v>21.53846153846154</v>
      </c>
      <c r="K160" s="56">
        <v>63.076923076923073</v>
      </c>
      <c r="L160" s="56">
        <v>100</v>
      </c>
      <c r="M160" s="56">
        <v>6.3063063063063058</v>
      </c>
      <c r="N160" s="56">
        <v>0</v>
      </c>
      <c r="O160" s="56">
        <v>1.5015015015015014</v>
      </c>
      <c r="P160" s="56">
        <v>0.90090090090090091</v>
      </c>
      <c r="Q160" s="56">
        <v>1.8018018018018018</v>
      </c>
      <c r="R160" s="56">
        <v>0.60060060060060061</v>
      </c>
      <c r="S160" s="56">
        <v>20.42042042042042</v>
      </c>
      <c r="T160" s="56">
        <v>68.468468468468473</v>
      </c>
      <c r="U160" s="56">
        <v>99.999999999999986</v>
      </c>
      <c r="V160" s="56">
        <v>4.7619047619047619</v>
      </c>
      <c r="W160" s="56">
        <v>0</v>
      </c>
      <c r="X160" s="56">
        <v>0</v>
      </c>
      <c r="Y160" s="56">
        <v>4.7619047619047619</v>
      </c>
      <c r="Z160" s="56">
        <v>0</v>
      </c>
      <c r="AA160" s="56">
        <v>0</v>
      </c>
      <c r="AB160" s="56">
        <v>23.809523809523807</v>
      </c>
      <c r="AC160" s="56">
        <v>66.666666666666657</v>
      </c>
      <c r="AD160" s="56">
        <v>100</v>
      </c>
      <c r="AE160" s="56">
        <v>6.7375886524822697</v>
      </c>
      <c r="AF160" s="56">
        <v>1.4184397163120568</v>
      </c>
      <c r="AG160" s="56">
        <v>3.5460992907801421</v>
      </c>
      <c r="AH160" s="56">
        <v>2.8368794326241136</v>
      </c>
      <c r="AI160" s="56">
        <v>1.0638297872340425</v>
      </c>
      <c r="AJ160" s="56">
        <v>0.3546099290780142</v>
      </c>
      <c r="AK160" s="56">
        <v>21.276595744680851</v>
      </c>
      <c r="AL160" s="56">
        <v>62.765957446808507</v>
      </c>
    </row>
    <row r="161" spans="1:38" ht="15" customHeight="1">
      <c r="A161" s="48"/>
      <c r="B161" s="24" t="s">
        <v>71</v>
      </c>
      <c r="C161" s="38">
        <v>121</v>
      </c>
      <c r="D161" s="38">
        <v>3</v>
      </c>
      <c r="E161" s="38">
        <v>1</v>
      </c>
      <c r="F161" s="38">
        <v>1</v>
      </c>
      <c r="G161" s="38">
        <v>0</v>
      </c>
      <c r="H161" s="38">
        <v>6</v>
      </c>
      <c r="I161" s="38">
        <v>5</v>
      </c>
      <c r="J161" s="38">
        <v>45</v>
      </c>
      <c r="K161" s="38">
        <v>60</v>
      </c>
      <c r="L161" s="38">
        <v>229</v>
      </c>
      <c r="M161" s="38">
        <v>10</v>
      </c>
      <c r="N161" s="38">
        <v>1</v>
      </c>
      <c r="O161" s="38">
        <v>3</v>
      </c>
      <c r="P161" s="38">
        <v>2</v>
      </c>
      <c r="Q161" s="38">
        <v>2</v>
      </c>
      <c r="R161" s="38">
        <v>1</v>
      </c>
      <c r="S161" s="38">
        <v>47</v>
      </c>
      <c r="T161" s="38">
        <v>163</v>
      </c>
      <c r="U161" s="38">
        <v>19</v>
      </c>
      <c r="V161" s="38">
        <v>3</v>
      </c>
      <c r="W161" s="38">
        <v>1</v>
      </c>
      <c r="X161" s="38">
        <v>0</v>
      </c>
      <c r="Y161" s="38">
        <v>0</v>
      </c>
      <c r="Z161" s="38">
        <v>0</v>
      </c>
      <c r="AA161" s="38">
        <v>0</v>
      </c>
      <c r="AB161" s="38">
        <v>2</v>
      </c>
      <c r="AC161" s="38">
        <v>13</v>
      </c>
      <c r="AD161" s="38">
        <v>179</v>
      </c>
      <c r="AE161" s="38">
        <v>11</v>
      </c>
      <c r="AF161" s="38">
        <v>1</v>
      </c>
      <c r="AG161" s="38">
        <v>4</v>
      </c>
      <c r="AH161" s="38">
        <v>2</v>
      </c>
      <c r="AI161" s="38">
        <v>4</v>
      </c>
      <c r="AJ161" s="38">
        <v>6</v>
      </c>
      <c r="AK161" s="38">
        <v>55</v>
      </c>
      <c r="AL161" s="38">
        <v>96</v>
      </c>
    </row>
    <row r="162" spans="1:38" ht="15" customHeight="1">
      <c r="A162" s="48"/>
      <c r="B162" s="24"/>
      <c r="C162" s="56">
        <v>100</v>
      </c>
      <c r="D162" s="56">
        <v>2.4793388429752068</v>
      </c>
      <c r="E162" s="56">
        <v>0.82644628099173556</v>
      </c>
      <c r="F162" s="56">
        <v>0.82644628099173556</v>
      </c>
      <c r="G162" s="56">
        <v>0</v>
      </c>
      <c r="H162" s="56">
        <v>4.9586776859504136</v>
      </c>
      <c r="I162" s="56">
        <v>4.1322314049586781</v>
      </c>
      <c r="J162" s="56">
        <v>37.190082644628099</v>
      </c>
      <c r="K162" s="56">
        <v>49.586776859504134</v>
      </c>
      <c r="L162" s="56">
        <v>100</v>
      </c>
      <c r="M162" s="56">
        <v>4.3668122270742353</v>
      </c>
      <c r="N162" s="56">
        <v>0.43668122270742354</v>
      </c>
      <c r="O162" s="56">
        <v>1.3100436681222707</v>
      </c>
      <c r="P162" s="56">
        <v>0.87336244541484709</v>
      </c>
      <c r="Q162" s="56">
        <v>0.87336244541484709</v>
      </c>
      <c r="R162" s="56">
        <v>0.43668122270742354</v>
      </c>
      <c r="S162" s="56">
        <v>20.52401746724891</v>
      </c>
      <c r="T162" s="56">
        <v>71.179039301310041</v>
      </c>
      <c r="U162" s="56">
        <v>100</v>
      </c>
      <c r="V162" s="56">
        <v>15.789473684210526</v>
      </c>
      <c r="W162" s="56">
        <v>5.2631578947368416</v>
      </c>
      <c r="X162" s="56">
        <v>0</v>
      </c>
      <c r="Y162" s="56">
        <v>0</v>
      </c>
      <c r="Z162" s="56">
        <v>0</v>
      </c>
      <c r="AA162" s="56">
        <v>0</v>
      </c>
      <c r="AB162" s="56">
        <v>10.526315789473683</v>
      </c>
      <c r="AC162" s="56">
        <v>68.421052631578945</v>
      </c>
      <c r="AD162" s="56">
        <v>100</v>
      </c>
      <c r="AE162" s="56">
        <v>6.1452513966480442</v>
      </c>
      <c r="AF162" s="56">
        <v>0.55865921787709494</v>
      </c>
      <c r="AG162" s="56">
        <v>2.2346368715083798</v>
      </c>
      <c r="AH162" s="56">
        <v>1.1173184357541899</v>
      </c>
      <c r="AI162" s="56">
        <v>2.2346368715083798</v>
      </c>
      <c r="AJ162" s="56">
        <v>3.3519553072625698</v>
      </c>
      <c r="AK162" s="56">
        <v>30.726256983240223</v>
      </c>
      <c r="AL162" s="56">
        <v>53.631284916201118</v>
      </c>
    </row>
    <row r="163" spans="1:38" ht="15" customHeight="1">
      <c r="A163" s="48"/>
      <c r="B163" s="24" t="s">
        <v>72</v>
      </c>
      <c r="C163" s="38">
        <v>197</v>
      </c>
      <c r="D163" s="38">
        <v>6</v>
      </c>
      <c r="E163" s="38">
        <v>0</v>
      </c>
      <c r="F163" s="38">
        <v>6</v>
      </c>
      <c r="G163" s="38">
        <v>1</v>
      </c>
      <c r="H163" s="38">
        <v>2</v>
      </c>
      <c r="I163" s="38">
        <v>4</v>
      </c>
      <c r="J163" s="38">
        <v>75</v>
      </c>
      <c r="K163" s="38">
        <v>103</v>
      </c>
      <c r="L163" s="38">
        <v>162</v>
      </c>
      <c r="M163" s="38">
        <v>9</v>
      </c>
      <c r="N163" s="38">
        <v>1</v>
      </c>
      <c r="O163" s="38">
        <v>1</v>
      </c>
      <c r="P163" s="38">
        <v>4</v>
      </c>
      <c r="Q163" s="38">
        <v>3</v>
      </c>
      <c r="R163" s="38">
        <v>2</v>
      </c>
      <c r="S163" s="38">
        <v>33</v>
      </c>
      <c r="T163" s="38">
        <v>109</v>
      </c>
      <c r="U163" s="38">
        <v>23</v>
      </c>
      <c r="V163" s="38">
        <v>1</v>
      </c>
      <c r="W163" s="38">
        <v>0</v>
      </c>
      <c r="X163" s="38">
        <v>0</v>
      </c>
      <c r="Y163" s="38">
        <v>0</v>
      </c>
      <c r="Z163" s="38">
        <v>2</v>
      </c>
      <c r="AA163" s="38">
        <v>0</v>
      </c>
      <c r="AB163" s="38">
        <v>2</v>
      </c>
      <c r="AC163" s="38">
        <v>18</v>
      </c>
      <c r="AD163" s="38">
        <v>109</v>
      </c>
      <c r="AE163" s="38">
        <v>6</v>
      </c>
      <c r="AF163" s="38">
        <v>3</v>
      </c>
      <c r="AG163" s="38">
        <v>3</v>
      </c>
      <c r="AH163" s="38">
        <v>1</v>
      </c>
      <c r="AI163" s="38">
        <v>4</v>
      </c>
      <c r="AJ163" s="38">
        <v>3</v>
      </c>
      <c r="AK163" s="38">
        <v>26</v>
      </c>
      <c r="AL163" s="38">
        <v>63</v>
      </c>
    </row>
    <row r="164" spans="1:38" ht="15" customHeight="1">
      <c r="A164" s="48"/>
      <c r="B164" s="24"/>
      <c r="C164" s="56">
        <v>100</v>
      </c>
      <c r="D164" s="56">
        <v>3.0456852791878175</v>
      </c>
      <c r="E164" s="56">
        <v>0</v>
      </c>
      <c r="F164" s="56">
        <v>3.0456852791878175</v>
      </c>
      <c r="G164" s="56">
        <v>0.50761421319796951</v>
      </c>
      <c r="H164" s="56">
        <v>1.015228426395939</v>
      </c>
      <c r="I164" s="56">
        <v>2.030456852791878</v>
      </c>
      <c r="J164" s="56">
        <v>38.07106598984771</v>
      </c>
      <c r="K164" s="56">
        <v>52.284263959390863</v>
      </c>
      <c r="L164" s="56">
        <v>100</v>
      </c>
      <c r="M164" s="56">
        <v>5.5555555555555554</v>
      </c>
      <c r="N164" s="56">
        <v>0.61728395061728392</v>
      </c>
      <c r="O164" s="56">
        <v>0.61728395061728392</v>
      </c>
      <c r="P164" s="56">
        <v>2.4691358024691357</v>
      </c>
      <c r="Q164" s="56">
        <v>1.8518518518518516</v>
      </c>
      <c r="R164" s="56">
        <v>1.2345679012345678</v>
      </c>
      <c r="S164" s="56">
        <v>20.37037037037037</v>
      </c>
      <c r="T164" s="56">
        <v>67.283950617283949</v>
      </c>
      <c r="U164" s="56">
        <v>100</v>
      </c>
      <c r="V164" s="56">
        <v>4.3478260869565215</v>
      </c>
      <c r="W164" s="56">
        <v>0</v>
      </c>
      <c r="X164" s="56">
        <v>0</v>
      </c>
      <c r="Y164" s="56">
        <v>0</v>
      </c>
      <c r="Z164" s="56">
        <v>8.695652173913043</v>
      </c>
      <c r="AA164" s="56">
        <v>0</v>
      </c>
      <c r="AB164" s="56">
        <v>8.695652173913043</v>
      </c>
      <c r="AC164" s="56">
        <v>78.260869565217391</v>
      </c>
      <c r="AD164" s="56">
        <v>100</v>
      </c>
      <c r="AE164" s="56">
        <v>5.5045871559633035</v>
      </c>
      <c r="AF164" s="56">
        <v>2.7522935779816518</v>
      </c>
      <c r="AG164" s="56">
        <v>2.7522935779816518</v>
      </c>
      <c r="AH164" s="56">
        <v>0.91743119266055051</v>
      </c>
      <c r="AI164" s="56">
        <v>3.669724770642202</v>
      </c>
      <c r="AJ164" s="56">
        <v>2.7522935779816518</v>
      </c>
      <c r="AK164" s="56">
        <v>23.853211009174313</v>
      </c>
      <c r="AL164" s="56">
        <v>57.798165137614674</v>
      </c>
    </row>
    <row r="165" spans="1:38" ht="15" customHeight="1">
      <c r="A165" s="48"/>
      <c r="B165" s="24" t="s">
        <v>73</v>
      </c>
      <c r="C165" s="38">
        <v>554</v>
      </c>
      <c r="D165" s="38">
        <v>22</v>
      </c>
      <c r="E165" s="38">
        <v>10</v>
      </c>
      <c r="F165" s="38">
        <v>2</v>
      </c>
      <c r="G165" s="38">
        <v>7</v>
      </c>
      <c r="H165" s="38">
        <v>13</v>
      </c>
      <c r="I165" s="38">
        <v>21</v>
      </c>
      <c r="J165" s="38">
        <v>206</v>
      </c>
      <c r="K165" s="38">
        <v>273</v>
      </c>
      <c r="L165" s="38">
        <v>203</v>
      </c>
      <c r="M165" s="38">
        <v>5</v>
      </c>
      <c r="N165" s="38">
        <v>2</v>
      </c>
      <c r="O165" s="38">
        <v>1</v>
      </c>
      <c r="P165" s="38">
        <v>6</v>
      </c>
      <c r="Q165" s="38">
        <v>5</v>
      </c>
      <c r="R165" s="38">
        <v>4</v>
      </c>
      <c r="S165" s="38">
        <v>44</v>
      </c>
      <c r="T165" s="38">
        <v>136</v>
      </c>
      <c r="U165" s="38">
        <v>43</v>
      </c>
      <c r="V165" s="38">
        <v>1</v>
      </c>
      <c r="W165" s="38">
        <v>1</v>
      </c>
      <c r="X165" s="38">
        <v>0</v>
      </c>
      <c r="Y165" s="38">
        <v>0</v>
      </c>
      <c r="Z165" s="38">
        <v>2</v>
      </c>
      <c r="AA165" s="38">
        <v>0</v>
      </c>
      <c r="AB165" s="38">
        <v>13</v>
      </c>
      <c r="AC165" s="38">
        <v>26</v>
      </c>
      <c r="AD165" s="38">
        <v>117</v>
      </c>
      <c r="AE165" s="38">
        <v>6</v>
      </c>
      <c r="AF165" s="38">
        <v>1</v>
      </c>
      <c r="AG165" s="38">
        <v>3</v>
      </c>
      <c r="AH165" s="38">
        <v>4</v>
      </c>
      <c r="AI165" s="38">
        <v>3</v>
      </c>
      <c r="AJ165" s="38">
        <v>3</v>
      </c>
      <c r="AK165" s="38">
        <v>28</v>
      </c>
      <c r="AL165" s="38">
        <v>69</v>
      </c>
    </row>
    <row r="166" spans="1:38" ht="15" customHeight="1">
      <c r="A166" s="48"/>
      <c r="B166" s="24"/>
      <c r="C166" s="56">
        <v>100</v>
      </c>
      <c r="D166" s="56">
        <v>3.9711191335740073</v>
      </c>
      <c r="E166" s="56">
        <v>1.8050541516245486</v>
      </c>
      <c r="F166" s="56">
        <v>0.36101083032490977</v>
      </c>
      <c r="G166" s="56">
        <v>1.2635379061371841</v>
      </c>
      <c r="H166" s="56">
        <v>2.3465703971119134</v>
      </c>
      <c r="I166" s="56">
        <v>3.790613718411552</v>
      </c>
      <c r="J166" s="56">
        <v>37.184115523465707</v>
      </c>
      <c r="K166" s="56">
        <v>49.277978339350184</v>
      </c>
      <c r="L166" s="56">
        <v>100</v>
      </c>
      <c r="M166" s="56">
        <v>2.4630541871921183</v>
      </c>
      <c r="N166" s="56">
        <v>0.98522167487684731</v>
      </c>
      <c r="O166" s="56">
        <v>0.49261083743842365</v>
      </c>
      <c r="P166" s="56">
        <v>2.9556650246305418</v>
      </c>
      <c r="Q166" s="56">
        <v>2.4630541871921183</v>
      </c>
      <c r="R166" s="56">
        <v>1.9704433497536946</v>
      </c>
      <c r="S166" s="56">
        <v>21.674876847290641</v>
      </c>
      <c r="T166" s="56">
        <v>66.995073891625609</v>
      </c>
      <c r="U166" s="56">
        <v>100</v>
      </c>
      <c r="V166" s="56">
        <v>2.3255813953488373</v>
      </c>
      <c r="W166" s="56">
        <v>2.3255813953488373</v>
      </c>
      <c r="X166" s="56">
        <v>0</v>
      </c>
      <c r="Y166" s="56">
        <v>0</v>
      </c>
      <c r="Z166" s="56">
        <v>4.6511627906976747</v>
      </c>
      <c r="AA166" s="56">
        <v>0</v>
      </c>
      <c r="AB166" s="56">
        <v>30.232558139534881</v>
      </c>
      <c r="AC166" s="56">
        <v>60.465116279069761</v>
      </c>
      <c r="AD166" s="56">
        <v>100</v>
      </c>
      <c r="AE166" s="56">
        <v>5.1282051282051277</v>
      </c>
      <c r="AF166" s="56">
        <v>0.85470085470085477</v>
      </c>
      <c r="AG166" s="56">
        <v>2.5641025641025639</v>
      </c>
      <c r="AH166" s="56">
        <v>3.4188034188034191</v>
      </c>
      <c r="AI166" s="56">
        <v>2.5641025641025639</v>
      </c>
      <c r="AJ166" s="56">
        <v>2.5641025641025639</v>
      </c>
      <c r="AK166" s="56">
        <v>23.931623931623932</v>
      </c>
      <c r="AL166" s="56">
        <v>58.974358974358978</v>
      </c>
    </row>
    <row r="167" spans="1:38" ht="15" customHeight="1">
      <c r="A167" s="48"/>
      <c r="B167" s="24" t="s">
        <v>74</v>
      </c>
      <c r="C167" s="38">
        <v>302</v>
      </c>
      <c r="D167" s="38">
        <v>10</v>
      </c>
      <c r="E167" s="38">
        <v>2</v>
      </c>
      <c r="F167" s="38">
        <v>9</v>
      </c>
      <c r="G167" s="38">
        <v>2</v>
      </c>
      <c r="H167" s="38">
        <v>6</v>
      </c>
      <c r="I167" s="38">
        <v>23</v>
      </c>
      <c r="J167" s="38">
        <v>136</v>
      </c>
      <c r="K167" s="38">
        <v>114</v>
      </c>
      <c r="L167" s="38">
        <v>76</v>
      </c>
      <c r="M167" s="38">
        <v>2</v>
      </c>
      <c r="N167" s="38">
        <v>0</v>
      </c>
      <c r="O167" s="38">
        <v>2</v>
      </c>
      <c r="P167" s="38">
        <v>1</v>
      </c>
      <c r="Q167" s="38">
        <v>0</v>
      </c>
      <c r="R167" s="38">
        <v>1</v>
      </c>
      <c r="S167" s="38">
        <v>18</v>
      </c>
      <c r="T167" s="38">
        <v>52</v>
      </c>
      <c r="U167" s="38">
        <v>23</v>
      </c>
      <c r="V167" s="38">
        <v>0</v>
      </c>
      <c r="W167" s="38">
        <v>0</v>
      </c>
      <c r="X167" s="38">
        <v>0</v>
      </c>
      <c r="Y167" s="38">
        <v>1</v>
      </c>
      <c r="Z167" s="38">
        <v>0</v>
      </c>
      <c r="AA167" s="38">
        <v>0</v>
      </c>
      <c r="AB167" s="38">
        <v>7</v>
      </c>
      <c r="AC167" s="38">
        <v>15</v>
      </c>
      <c r="AD167" s="38">
        <v>40</v>
      </c>
      <c r="AE167" s="38">
        <v>0</v>
      </c>
      <c r="AF167" s="38">
        <v>0</v>
      </c>
      <c r="AG167" s="38">
        <v>0</v>
      </c>
      <c r="AH167" s="38">
        <v>2</v>
      </c>
      <c r="AI167" s="38">
        <v>1</v>
      </c>
      <c r="AJ167" s="38">
        <v>1</v>
      </c>
      <c r="AK167" s="38">
        <v>10</v>
      </c>
      <c r="AL167" s="38">
        <v>26</v>
      </c>
    </row>
    <row r="168" spans="1:38" ht="15" customHeight="1">
      <c r="A168" s="54"/>
      <c r="B168" s="59"/>
      <c r="C168" s="56">
        <v>100</v>
      </c>
      <c r="D168" s="56">
        <v>3.3112582781456954</v>
      </c>
      <c r="E168" s="56">
        <v>0.66225165562913912</v>
      </c>
      <c r="F168" s="56">
        <v>2.9801324503311259</v>
      </c>
      <c r="G168" s="56">
        <v>0.66225165562913912</v>
      </c>
      <c r="H168" s="56">
        <v>1.9867549668874174</v>
      </c>
      <c r="I168" s="56">
        <v>7.6158940397350996</v>
      </c>
      <c r="J168" s="56">
        <v>45.033112582781456</v>
      </c>
      <c r="K168" s="56">
        <v>37.748344370860927</v>
      </c>
      <c r="L168" s="56">
        <v>100</v>
      </c>
      <c r="M168" s="56">
        <v>2.6315789473684208</v>
      </c>
      <c r="N168" s="56">
        <v>0</v>
      </c>
      <c r="O168" s="56">
        <v>2.6315789473684208</v>
      </c>
      <c r="P168" s="56">
        <v>1.3157894736842104</v>
      </c>
      <c r="Q168" s="56">
        <v>0</v>
      </c>
      <c r="R168" s="56">
        <v>1.3157894736842104</v>
      </c>
      <c r="S168" s="56">
        <v>23.684210526315788</v>
      </c>
      <c r="T168" s="56">
        <v>68.421052631578945</v>
      </c>
      <c r="U168" s="56">
        <v>100</v>
      </c>
      <c r="V168" s="56">
        <v>0</v>
      </c>
      <c r="W168" s="56">
        <v>0</v>
      </c>
      <c r="X168" s="56">
        <v>0</v>
      </c>
      <c r="Y168" s="56">
        <v>4.3478260869565215</v>
      </c>
      <c r="Z168" s="56">
        <v>0</v>
      </c>
      <c r="AA168" s="56">
        <v>0</v>
      </c>
      <c r="AB168" s="56">
        <v>30.434782608695656</v>
      </c>
      <c r="AC168" s="56">
        <v>65.217391304347828</v>
      </c>
      <c r="AD168" s="56">
        <v>100</v>
      </c>
      <c r="AE168" s="56">
        <v>0</v>
      </c>
      <c r="AF168" s="56">
        <v>0</v>
      </c>
      <c r="AG168" s="56">
        <v>0</v>
      </c>
      <c r="AH168" s="56">
        <v>5</v>
      </c>
      <c r="AI168" s="56">
        <v>2.5</v>
      </c>
      <c r="AJ168" s="56">
        <v>2.5</v>
      </c>
      <c r="AK168" s="56">
        <v>25</v>
      </c>
      <c r="AL168" s="56">
        <v>65</v>
      </c>
    </row>
    <row r="169" spans="1:38" ht="15" customHeight="1">
      <c r="A169" s="54"/>
      <c r="B169" s="59" t="s">
        <v>75</v>
      </c>
      <c r="C169" s="38">
        <v>367</v>
      </c>
      <c r="D169" s="38">
        <v>14</v>
      </c>
      <c r="E169" s="38">
        <v>4</v>
      </c>
      <c r="F169" s="38">
        <v>5</v>
      </c>
      <c r="G169" s="38">
        <v>7</v>
      </c>
      <c r="H169" s="38">
        <v>9</v>
      </c>
      <c r="I169" s="38">
        <v>26</v>
      </c>
      <c r="J169" s="38">
        <v>134</v>
      </c>
      <c r="K169" s="38">
        <v>168</v>
      </c>
      <c r="L169" s="38">
        <v>68</v>
      </c>
      <c r="M169" s="38">
        <v>2</v>
      </c>
      <c r="N169" s="38">
        <v>0</v>
      </c>
      <c r="O169" s="38">
        <v>0</v>
      </c>
      <c r="P169" s="38">
        <v>1</v>
      </c>
      <c r="Q169" s="38">
        <v>0</v>
      </c>
      <c r="R169" s="38">
        <v>1</v>
      </c>
      <c r="S169" s="38">
        <v>16</v>
      </c>
      <c r="T169" s="38">
        <v>48</v>
      </c>
      <c r="U169" s="38">
        <v>14</v>
      </c>
      <c r="V169" s="38">
        <v>0</v>
      </c>
      <c r="W169" s="38">
        <v>0</v>
      </c>
      <c r="X169" s="38">
        <v>0</v>
      </c>
      <c r="Y169" s="38">
        <v>0</v>
      </c>
      <c r="Z169" s="38">
        <v>0</v>
      </c>
      <c r="AA169" s="38">
        <v>1</v>
      </c>
      <c r="AB169" s="38">
        <v>3</v>
      </c>
      <c r="AC169" s="38">
        <v>10</v>
      </c>
      <c r="AD169" s="38">
        <v>35</v>
      </c>
      <c r="AE169" s="38">
        <v>5</v>
      </c>
      <c r="AF169" s="38">
        <v>0</v>
      </c>
      <c r="AG169" s="38">
        <v>0</v>
      </c>
      <c r="AH169" s="38">
        <v>1</v>
      </c>
      <c r="AI169" s="38">
        <v>0</v>
      </c>
      <c r="AJ169" s="38">
        <v>1</v>
      </c>
      <c r="AK169" s="38">
        <v>5</v>
      </c>
      <c r="AL169" s="38">
        <v>23</v>
      </c>
    </row>
    <row r="170" spans="1:38" ht="15" customHeight="1">
      <c r="A170" s="54"/>
      <c r="B170" s="59"/>
      <c r="C170" s="56">
        <v>100</v>
      </c>
      <c r="D170" s="56">
        <v>3.8147138964577656</v>
      </c>
      <c r="E170" s="56">
        <v>1.0899182561307901</v>
      </c>
      <c r="F170" s="56">
        <v>1.3623978201634876</v>
      </c>
      <c r="G170" s="56">
        <v>1.9073569482288828</v>
      </c>
      <c r="H170" s="56">
        <v>2.4523160762942782</v>
      </c>
      <c r="I170" s="56">
        <v>7.0844686648501369</v>
      </c>
      <c r="J170" s="56">
        <v>36.51226158038147</v>
      </c>
      <c r="K170" s="56">
        <v>45.776566757493185</v>
      </c>
      <c r="L170" s="56">
        <v>100</v>
      </c>
      <c r="M170" s="56">
        <v>2.9411764705882351</v>
      </c>
      <c r="N170" s="56">
        <v>0</v>
      </c>
      <c r="O170" s="56">
        <v>0</v>
      </c>
      <c r="P170" s="56">
        <v>1.4705882352941175</v>
      </c>
      <c r="Q170" s="56">
        <v>0</v>
      </c>
      <c r="R170" s="56">
        <v>1.4705882352941175</v>
      </c>
      <c r="S170" s="56">
        <v>23.52941176470588</v>
      </c>
      <c r="T170" s="56">
        <v>70.588235294117652</v>
      </c>
      <c r="U170" s="56">
        <v>100</v>
      </c>
      <c r="V170" s="56">
        <v>0</v>
      </c>
      <c r="W170" s="56">
        <v>0</v>
      </c>
      <c r="X170" s="56">
        <v>0</v>
      </c>
      <c r="Y170" s="56">
        <v>0</v>
      </c>
      <c r="Z170" s="56">
        <v>0</v>
      </c>
      <c r="AA170" s="56">
        <v>7.1428571428571423</v>
      </c>
      <c r="AB170" s="56">
        <v>21.428571428571427</v>
      </c>
      <c r="AC170" s="56">
        <v>71.428571428571431</v>
      </c>
      <c r="AD170" s="56">
        <v>100</v>
      </c>
      <c r="AE170" s="56">
        <v>14.285714285714285</v>
      </c>
      <c r="AF170" s="56">
        <v>0</v>
      </c>
      <c r="AG170" s="56">
        <v>0</v>
      </c>
      <c r="AH170" s="56">
        <v>2.8571428571428572</v>
      </c>
      <c r="AI170" s="56">
        <v>0</v>
      </c>
      <c r="AJ170" s="56">
        <v>2.8571428571428572</v>
      </c>
      <c r="AK170" s="56">
        <v>14.285714285714285</v>
      </c>
      <c r="AL170" s="56">
        <v>65.714285714285708</v>
      </c>
    </row>
    <row r="171" spans="1:38" ht="15" customHeight="1">
      <c r="A171" s="54"/>
      <c r="B171" s="59" t="s">
        <v>76</v>
      </c>
      <c r="C171" s="38">
        <v>8</v>
      </c>
      <c r="D171" s="38">
        <v>0</v>
      </c>
      <c r="E171" s="38">
        <v>0</v>
      </c>
      <c r="F171" s="38">
        <v>0</v>
      </c>
      <c r="G171" s="38">
        <v>0</v>
      </c>
      <c r="H171" s="38">
        <v>0</v>
      </c>
      <c r="I171" s="38">
        <v>1</v>
      </c>
      <c r="J171" s="38">
        <v>3</v>
      </c>
      <c r="K171" s="38">
        <v>4</v>
      </c>
      <c r="L171" s="38">
        <v>0</v>
      </c>
      <c r="M171" s="38">
        <v>0</v>
      </c>
      <c r="N171" s="38">
        <v>0</v>
      </c>
      <c r="O171" s="38">
        <v>0</v>
      </c>
      <c r="P171" s="38">
        <v>0</v>
      </c>
      <c r="Q171" s="38">
        <v>0</v>
      </c>
      <c r="R171" s="38">
        <v>0</v>
      </c>
      <c r="S171" s="38">
        <v>0</v>
      </c>
      <c r="T171" s="38">
        <v>0</v>
      </c>
      <c r="U171" s="38">
        <v>0</v>
      </c>
      <c r="V171" s="38">
        <v>0</v>
      </c>
      <c r="W171" s="38">
        <v>0</v>
      </c>
      <c r="X171" s="38">
        <v>0</v>
      </c>
      <c r="Y171" s="38">
        <v>0</v>
      </c>
      <c r="Z171" s="38">
        <v>0</v>
      </c>
      <c r="AA171" s="38">
        <v>0</v>
      </c>
      <c r="AB171" s="38">
        <v>0</v>
      </c>
      <c r="AC171" s="38">
        <v>0</v>
      </c>
      <c r="AD171" s="38">
        <v>9</v>
      </c>
      <c r="AE171" s="38">
        <v>1</v>
      </c>
      <c r="AF171" s="38">
        <v>0</v>
      </c>
      <c r="AG171" s="38">
        <v>0</v>
      </c>
      <c r="AH171" s="38">
        <v>0</v>
      </c>
      <c r="AI171" s="38">
        <v>0</v>
      </c>
      <c r="AJ171" s="38">
        <v>0</v>
      </c>
      <c r="AK171" s="38">
        <v>0</v>
      </c>
      <c r="AL171" s="38">
        <v>8</v>
      </c>
    </row>
    <row r="172" spans="1:38" ht="15" customHeight="1">
      <c r="A172" s="54"/>
      <c r="B172" s="59"/>
      <c r="C172" s="56">
        <v>100</v>
      </c>
      <c r="D172" s="56">
        <v>0</v>
      </c>
      <c r="E172" s="56">
        <v>0</v>
      </c>
      <c r="F172" s="56">
        <v>0</v>
      </c>
      <c r="G172" s="56">
        <v>0</v>
      </c>
      <c r="H172" s="56">
        <v>0</v>
      </c>
      <c r="I172" s="56">
        <v>12.5</v>
      </c>
      <c r="J172" s="56">
        <v>37.5</v>
      </c>
      <c r="K172" s="56">
        <v>50</v>
      </c>
      <c r="L172" s="56">
        <v>0</v>
      </c>
      <c r="M172" s="56">
        <v>0</v>
      </c>
      <c r="N172" s="56">
        <v>0</v>
      </c>
      <c r="O172" s="56">
        <v>0</v>
      </c>
      <c r="P172" s="56">
        <v>0</v>
      </c>
      <c r="Q172" s="56">
        <v>0</v>
      </c>
      <c r="R172" s="56">
        <v>0</v>
      </c>
      <c r="S172" s="56">
        <v>0</v>
      </c>
      <c r="T172" s="56">
        <v>0</v>
      </c>
      <c r="U172" s="56">
        <v>0</v>
      </c>
      <c r="V172" s="56">
        <v>0</v>
      </c>
      <c r="W172" s="56">
        <v>0</v>
      </c>
      <c r="X172" s="56">
        <v>0</v>
      </c>
      <c r="Y172" s="56">
        <v>0</v>
      </c>
      <c r="Z172" s="56">
        <v>0</v>
      </c>
      <c r="AA172" s="56">
        <v>0</v>
      </c>
      <c r="AB172" s="56">
        <v>0</v>
      </c>
      <c r="AC172" s="56">
        <v>0</v>
      </c>
      <c r="AD172" s="56">
        <v>100</v>
      </c>
      <c r="AE172" s="56">
        <v>11.111111111111111</v>
      </c>
      <c r="AF172" s="56">
        <v>0</v>
      </c>
      <c r="AG172" s="56">
        <v>0</v>
      </c>
      <c r="AH172" s="56">
        <v>0</v>
      </c>
      <c r="AI172" s="56">
        <v>0</v>
      </c>
      <c r="AJ172" s="56">
        <v>0</v>
      </c>
      <c r="AK172" s="56">
        <v>0</v>
      </c>
      <c r="AL172" s="56">
        <v>88.888888888888886</v>
      </c>
    </row>
    <row r="173" spans="1:38" ht="15" customHeight="1">
      <c r="A173" s="48"/>
      <c r="B173" s="24" t="s">
        <v>2</v>
      </c>
      <c r="C173" s="38">
        <v>63</v>
      </c>
      <c r="D173" s="38">
        <v>1</v>
      </c>
      <c r="E173" s="38">
        <v>1</v>
      </c>
      <c r="F173" s="38">
        <v>0</v>
      </c>
      <c r="G173" s="38">
        <v>0</v>
      </c>
      <c r="H173" s="38">
        <v>0</v>
      </c>
      <c r="I173" s="38">
        <v>2</v>
      </c>
      <c r="J173" s="38">
        <v>12</v>
      </c>
      <c r="K173" s="38">
        <v>47</v>
      </c>
      <c r="L173" s="38">
        <v>74</v>
      </c>
      <c r="M173" s="38">
        <v>0</v>
      </c>
      <c r="N173" s="38">
        <v>1</v>
      </c>
      <c r="O173" s="38">
        <v>0</v>
      </c>
      <c r="P173" s="38">
        <v>1</v>
      </c>
      <c r="Q173" s="38">
        <v>1</v>
      </c>
      <c r="R173" s="38">
        <v>1</v>
      </c>
      <c r="S173" s="38">
        <v>6</v>
      </c>
      <c r="T173" s="38">
        <v>64</v>
      </c>
      <c r="U173" s="38">
        <v>5</v>
      </c>
      <c r="V173" s="38">
        <v>0</v>
      </c>
      <c r="W173" s="38">
        <v>0</v>
      </c>
      <c r="X173" s="38">
        <v>0</v>
      </c>
      <c r="Y173" s="38">
        <v>0</v>
      </c>
      <c r="Z173" s="38">
        <v>0</v>
      </c>
      <c r="AA173" s="38">
        <v>0</v>
      </c>
      <c r="AB173" s="38">
        <v>0</v>
      </c>
      <c r="AC173" s="38">
        <v>5</v>
      </c>
      <c r="AD173" s="38">
        <v>39</v>
      </c>
      <c r="AE173" s="38">
        <v>0</v>
      </c>
      <c r="AF173" s="38">
        <v>0</v>
      </c>
      <c r="AG173" s="38">
        <v>0</v>
      </c>
      <c r="AH173" s="38">
        <v>0</v>
      </c>
      <c r="AI173" s="38">
        <v>1</v>
      </c>
      <c r="AJ173" s="38">
        <v>0</v>
      </c>
      <c r="AK173" s="38">
        <v>6</v>
      </c>
      <c r="AL173" s="38">
        <v>32</v>
      </c>
    </row>
    <row r="174" spans="1:38" ht="15" customHeight="1">
      <c r="A174" s="90"/>
      <c r="B174" s="24"/>
      <c r="C174" s="56">
        <v>100</v>
      </c>
      <c r="D174" s="56">
        <v>1.5873015873015872</v>
      </c>
      <c r="E174" s="56">
        <v>1.5873015873015872</v>
      </c>
      <c r="F174" s="56">
        <v>0</v>
      </c>
      <c r="G174" s="56">
        <v>0</v>
      </c>
      <c r="H174" s="56">
        <v>0</v>
      </c>
      <c r="I174" s="56">
        <v>3.1746031746031744</v>
      </c>
      <c r="J174" s="56">
        <v>19.047619047619047</v>
      </c>
      <c r="K174" s="56">
        <v>74.603174603174608</v>
      </c>
      <c r="L174" s="56">
        <v>100</v>
      </c>
      <c r="M174" s="56">
        <v>0</v>
      </c>
      <c r="N174" s="56">
        <v>1.3513513513513513</v>
      </c>
      <c r="O174" s="56">
        <v>0</v>
      </c>
      <c r="P174" s="56">
        <v>1.3513513513513513</v>
      </c>
      <c r="Q174" s="56">
        <v>1.3513513513513513</v>
      </c>
      <c r="R174" s="56">
        <v>1.3513513513513513</v>
      </c>
      <c r="S174" s="56">
        <v>8.1081081081081088</v>
      </c>
      <c r="T174" s="56">
        <v>86.486486486486484</v>
      </c>
      <c r="U174" s="56">
        <v>100</v>
      </c>
      <c r="V174" s="56">
        <v>0</v>
      </c>
      <c r="W174" s="56">
        <v>0</v>
      </c>
      <c r="X174" s="56">
        <v>0</v>
      </c>
      <c r="Y174" s="56">
        <v>0</v>
      </c>
      <c r="Z174" s="56">
        <v>0</v>
      </c>
      <c r="AA174" s="56">
        <v>0</v>
      </c>
      <c r="AB174" s="56">
        <v>0</v>
      </c>
      <c r="AC174" s="56">
        <v>100</v>
      </c>
      <c r="AD174" s="56">
        <v>100</v>
      </c>
      <c r="AE174" s="56">
        <v>0</v>
      </c>
      <c r="AF174" s="56">
        <v>0</v>
      </c>
      <c r="AG174" s="56">
        <v>0</v>
      </c>
      <c r="AH174" s="56">
        <v>0</v>
      </c>
      <c r="AI174" s="56">
        <v>2.5641025641025639</v>
      </c>
      <c r="AJ174" s="56">
        <v>0</v>
      </c>
      <c r="AK174" s="56">
        <v>15.384615384615385</v>
      </c>
      <c r="AL174" s="56">
        <v>82.051282051282044</v>
      </c>
    </row>
    <row r="175" spans="1:38" ht="15" customHeight="1">
      <c r="A175" s="48" t="s">
        <v>401</v>
      </c>
      <c r="B175" s="24" t="s">
        <v>67</v>
      </c>
      <c r="C175" s="38">
        <v>6</v>
      </c>
      <c r="D175" s="38">
        <v>0</v>
      </c>
      <c r="E175" s="38">
        <v>0</v>
      </c>
      <c r="F175" s="38">
        <v>0</v>
      </c>
      <c r="G175" s="38">
        <v>0</v>
      </c>
      <c r="H175" s="38">
        <v>0</v>
      </c>
      <c r="I175" s="38">
        <v>0</v>
      </c>
      <c r="J175" s="38">
        <v>2</v>
      </c>
      <c r="K175" s="38">
        <v>4</v>
      </c>
      <c r="L175" s="38">
        <v>50</v>
      </c>
      <c r="M175" s="38">
        <v>2</v>
      </c>
      <c r="N175" s="38">
        <v>0</v>
      </c>
      <c r="O175" s="38">
        <v>1</v>
      </c>
      <c r="P175" s="38">
        <v>1</v>
      </c>
      <c r="Q175" s="38">
        <v>0</v>
      </c>
      <c r="R175" s="38">
        <v>1</v>
      </c>
      <c r="S175" s="38">
        <v>10</v>
      </c>
      <c r="T175" s="38">
        <v>35</v>
      </c>
      <c r="U175" s="38">
        <v>2</v>
      </c>
      <c r="V175" s="38">
        <v>0</v>
      </c>
      <c r="W175" s="38">
        <v>0</v>
      </c>
      <c r="X175" s="38">
        <v>0</v>
      </c>
      <c r="Y175" s="38">
        <v>0</v>
      </c>
      <c r="Z175" s="38">
        <v>0</v>
      </c>
      <c r="AA175" s="38">
        <v>0</v>
      </c>
      <c r="AB175" s="38">
        <v>0</v>
      </c>
      <c r="AC175" s="38">
        <v>2</v>
      </c>
      <c r="AD175" s="38">
        <v>119</v>
      </c>
      <c r="AE175" s="38">
        <v>8</v>
      </c>
      <c r="AF175" s="38">
        <v>0</v>
      </c>
      <c r="AG175" s="38">
        <v>2</v>
      </c>
      <c r="AH175" s="38">
        <v>6</v>
      </c>
      <c r="AI175" s="38">
        <v>1</v>
      </c>
      <c r="AJ175" s="38">
        <v>1</v>
      </c>
      <c r="AK175" s="38">
        <v>17</v>
      </c>
      <c r="AL175" s="38">
        <v>84</v>
      </c>
    </row>
    <row r="176" spans="1:38" ht="15" customHeight="1">
      <c r="A176" s="48" t="s">
        <v>402</v>
      </c>
      <c r="B176" s="24"/>
      <c r="C176" s="56">
        <v>99.999999999999986</v>
      </c>
      <c r="D176" s="56">
        <v>0</v>
      </c>
      <c r="E176" s="56">
        <v>0</v>
      </c>
      <c r="F176" s="56">
        <v>0</v>
      </c>
      <c r="G176" s="56">
        <v>0</v>
      </c>
      <c r="H176" s="56">
        <v>0</v>
      </c>
      <c r="I176" s="56">
        <v>0</v>
      </c>
      <c r="J176" s="56">
        <v>33.333333333333329</v>
      </c>
      <c r="K176" s="56">
        <v>66.666666666666657</v>
      </c>
      <c r="L176" s="56">
        <v>100</v>
      </c>
      <c r="M176" s="56">
        <v>4</v>
      </c>
      <c r="N176" s="56">
        <v>0</v>
      </c>
      <c r="O176" s="56">
        <v>2</v>
      </c>
      <c r="P176" s="56">
        <v>2</v>
      </c>
      <c r="Q176" s="56">
        <v>0</v>
      </c>
      <c r="R176" s="56">
        <v>2</v>
      </c>
      <c r="S176" s="56">
        <v>20</v>
      </c>
      <c r="T176" s="56">
        <v>70</v>
      </c>
      <c r="U176" s="56">
        <v>100</v>
      </c>
      <c r="V176" s="56">
        <v>0</v>
      </c>
      <c r="W176" s="56">
        <v>0</v>
      </c>
      <c r="X176" s="56">
        <v>0</v>
      </c>
      <c r="Y176" s="56">
        <v>0</v>
      </c>
      <c r="Z176" s="56">
        <v>0</v>
      </c>
      <c r="AA176" s="56">
        <v>0</v>
      </c>
      <c r="AB176" s="56">
        <v>0</v>
      </c>
      <c r="AC176" s="56">
        <v>100</v>
      </c>
      <c r="AD176" s="56">
        <v>100</v>
      </c>
      <c r="AE176" s="56">
        <v>6.7226890756302522</v>
      </c>
      <c r="AF176" s="56">
        <v>0</v>
      </c>
      <c r="AG176" s="56">
        <v>1.680672268907563</v>
      </c>
      <c r="AH176" s="56">
        <v>5.0420168067226889</v>
      </c>
      <c r="AI176" s="56">
        <v>0.84033613445378152</v>
      </c>
      <c r="AJ176" s="56">
        <v>0.84033613445378152</v>
      </c>
      <c r="AK176" s="56">
        <v>14.285714285714285</v>
      </c>
      <c r="AL176" s="56">
        <v>70.588235294117652</v>
      </c>
    </row>
    <row r="177" spans="1:38" ht="15" customHeight="1">
      <c r="A177" s="48"/>
      <c r="B177" s="24" t="s">
        <v>68</v>
      </c>
      <c r="C177" s="38">
        <v>112</v>
      </c>
      <c r="D177" s="38">
        <v>7</v>
      </c>
      <c r="E177" s="38">
        <v>0</v>
      </c>
      <c r="F177" s="38">
        <v>0</v>
      </c>
      <c r="G177" s="38">
        <v>2</v>
      </c>
      <c r="H177" s="38">
        <v>2</v>
      </c>
      <c r="I177" s="38">
        <v>0</v>
      </c>
      <c r="J177" s="38">
        <v>49</v>
      </c>
      <c r="K177" s="38">
        <v>52</v>
      </c>
      <c r="L177" s="38">
        <v>483</v>
      </c>
      <c r="M177" s="38">
        <v>38</v>
      </c>
      <c r="N177" s="38">
        <v>3</v>
      </c>
      <c r="O177" s="38">
        <v>9</v>
      </c>
      <c r="P177" s="38">
        <v>7</v>
      </c>
      <c r="Q177" s="38">
        <v>6</v>
      </c>
      <c r="R177" s="38">
        <v>2</v>
      </c>
      <c r="S177" s="38">
        <v>108</v>
      </c>
      <c r="T177" s="38">
        <v>310</v>
      </c>
      <c r="U177" s="38">
        <v>37</v>
      </c>
      <c r="V177" s="38">
        <v>2</v>
      </c>
      <c r="W177" s="38">
        <v>1</v>
      </c>
      <c r="X177" s="38">
        <v>0</v>
      </c>
      <c r="Y177" s="38">
        <v>2</v>
      </c>
      <c r="Z177" s="38">
        <v>2</v>
      </c>
      <c r="AA177" s="38">
        <v>0</v>
      </c>
      <c r="AB177" s="38">
        <v>12</v>
      </c>
      <c r="AC177" s="38">
        <v>18</v>
      </c>
      <c r="AD177" s="38">
        <v>595</v>
      </c>
      <c r="AE177" s="38">
        <v>56</v>
      </c>
      <c r="AF177" s="38">
        <v>8</v>
      </c>
      <c r="AG177" s="38">
        <v>15</v>
      </c>
      <c r="AH177" s="38">
        <v>24</v>
      </c>
      <c r="AI177" s="38">
        <v>23</v>
      </c>
      <c r="AJ177" s="38">
        <v>12</v>
      </c>
      <c r="AK177" s="38">
        <v>173</v>
      </c>
      <c r="AL177" s="38">
        <v>284</v>
      </c>
    </row>
    <row r="178" spans="1:38" ht="15" customHeight="1">
      <c r="A178" s="48"/>
      <c r="B178" s="24"/>
      <c r="C178" s="56">
        <v>100</v>
      </c>
      <c r="D178" s="56">
        <v>6.25</v>
      </c>
      <c r="E178" s="56">
        <v>0</v>
      </c>
      <c r="F178" s="56">
        <v>0</v>
      </c>
      <c r="G178" s="56">
        <v>1.7857142857142856</v>
      </c>
      <c r="H178" s="56">
        <v>1.7857142857142856</v>
      </c>
      <c r="I178" s="56">
        <v>0</v>
      </c>
      <c r="J178" s="56">
        <v>43.75</v>
      </c>
      <c r="K178" s="56">
        <v>46.428571428571431</v>
      </c>
      <c r="L178" s="56">
        <v>100</v>
      </c>
      <c r="M178" s="56">
        <v>7.8674948240165632</v>
      </c>
      <c r="N178" s="56">
        <v>0.6211180124223602</v>
      </c>
      <c r="O178" s="56">
        <v>1.8633540372670807</v>
      </c>
      <c r="P178" s="56">
        <v>1.4492753623188406</v>
      </c>
      <c r="Q178" s="56">
        <v>1.2422360248447204</v>
      </c>
      <c r="R178" s="56">
        <v>0.41407867494824019</v>
      </c>
      <c r="S178" s="56">
        <v>22.36024844720497</v>
      </c>
      <c r="T178" s="56">
        <v>64.182194616977227</v>
      </c>
      <c r="U178" s="56">
        <v>100</v>
      </c>
      <c r="V178" s="56">
        <v>5.4054054054054053</v>
      </c>
      <c r="W178" s="56">
        <v>2.7027027027027026</v>
      </c>
      <c r="X178" s="56">
        <v>0</v>
      </c>
      <c r="Y178" s="56">
        <v>5.4054054054054053</v>
      </c>
      <c r="Z178" s="56">
        <v>5.4054054054054053</v>
      </c>
      <c r="AA178" s="56">
        <v>0</v>
      </c>
      <c r="AB178" s="56">
        <v>32.432432432432435</v>
      </c>
      <c r="AC178" s="56">
        <v>48.648648648648653</v>
      </c>
      <c r="AD178" s="56">
        <v>100</v>
      </c>
      <c r="AE178" s="56">
        <v>9.4117647058823533</v>
      </c>
      <c r="AF178" s="56">
        <v>1.3445378151260505</v>
      </c>
      <c r="AG178" s="56">
        <v>2.5210084033613445</v>
      </c>
      <c r="AH178" s="56">
        <v>4.0336134453781511</v>
      </c>
      <c r="AI178" s="56">
        <v>3.865546218487395</v>
      </c>
      <c r="AJ178" s="56">
        <v>2.0168067226890756</v>
      </c>
      <c r="AK178" s="56">
        <v>29.075630252100844</v>
      </c>
      <c r="AL178" s="56">
        <v>47.731092436974791</v>
      </c>
    </row>
    <row r="179" spans="1:38" ht="15" customHeight="1">
      <c r="A179" s="48"/>
      <c r="B179" s="24" t="s">
        <v>78</v>
      </c>
      <c r="C179" s="38">
        <v>550</v>
      </c>
      <c r="D179" s="38">
        <v>25</v>
      </c>
      <c r="E179" s="38">
        <v>9</v>
      </c>
      <c r="F179" s="38">
        <v>12</v>
      </c>
      <c r="G179" s="38">
        <v>4</v>
      </c>
      <c r="H179" s="38">
        <v>17</v>
      </c>
      <c r="I179" s="38">
        <v>30</v>
      </c>
      <c r="J179" s="38">
        <v>227</v>
      </c>
      <c r="K179" s="38">
        <v>226</v>
      </c>
      <c r="L179" s="38">
        <v>331</v>
      </c>
      <c r="M179" s="38">
        <v>12</v>
      </c>
      <c r="N179" s="38">
        <v>1</v>
      </c>
      <c r="O179" s="38">
        <v>4</v>
      </c>
      <c r="P179" s="38">
        <v>6</v>
      </c>
      <c r="Q179" s="38">
        <v>10</v>
      </c>
      <c r="R179" s="38">
        <v>5</v>
      </c>
      <c r="S179" s="38">
        <v>81</v>
      </c>
      <c r="T179" s="38">
        <v>212</v>
      </c>
      <c r="U179" s="38">
        <v>49</v>
      </c>
      <c r="V179" s="38">
        <v>1</v>
      </c>
      <c r="W179" s="38">
        <v>1</v>
      </c>
      <c r="X179" s="38">
        <v>0</v>
      </c>
      <c r="Y179" s="38">
        <v>0</v>
      </c>
      <c r="Z179" s="38">
        <v>2</v>
      </c>
      <c r="AA179" s="38">
        <v>1</v>
      </c>
      <c r="AB179" s="38">
        <v>15</v>
      </c>
      <c r="AC179" s="38">
        <v>29</v>
      </c>
      <c r="AD179" s="38">
        <v>211</v>
      </c>
      <c r="AE179" s="38">
        <v>13</v>
      </c>
      <c r="AF179" s="38">
        <v>3</v>
      </c>
      <c r="AG179" s="38">
        <v>5</v>
      </c>
      <c r="AH179" s="38">
        <v>3</v>
      </c>
      <c r="AI179" s="38">
        <v>3</v>
      </c>
      <c r="AJ179" s="38">
        <v>3</v>
      </c>
      <c r="AK179" s="38">
        <v>66</v>
      </c>
      <c r="AL179" s="38">
        <v>115</v>
      </c>
    </row>
    <row r="180" spans="1:38" ht="15" customHeight="1">
      <c r="A180" s="48"/>
      <c r="B180" s="24"/>
      <c r="C180" s="56">
        <v>100</v>
      </c>
      <c r="D180" s="56">
        <v>4.5454545454545459</v>
      </c>
      <c r="E180" s="56">
        <v>1.6363636363636365</v>
      </c>
      <c r="F180" s="56">
        <v>2.1818181818181821</v>
      </c>
      <c r="G180" s="56">
        <v>0.72727272727272729</v>
      </c>
      <c r="H180" s="56">
        <v>3.0909090909090908</v>
      </c>
      <c r="I180" s="56">
        <v>5.4545454545454541</v>
      </c>
      <c r="J180" s="56">
        <v>41.272727272727273</v>
      </c>
      <c r="K180" s="56">
        <v>41.090909090909086</v>
      </c>
      <c r="L180" s="56">
        <v>100</v>
      </c>
      <c r="M180" s="56">
        <v>3.6253776435045322</v>
      </c>
      <c r="N180" s="56">
        <v>0.30211480362537763</v>
      </c>
      <c r="O180" s="56">
        <v>1.2084592145015105</v>
      </c>
      <c r="P180" s="56">
        <v>1.8126888217522661</v>
      </c>
      <c r="Q180" s="56">
        <v>3.0211480362537766</v>
      </c>
      <c r="R180" s="56">
        <v>1.5105740181268883</v>
      </c>
      <c r="S180" s="56">
        <v>24.471299093655588</v>
      </c>
      <c r="T180" s="56">
        <v>64.048338368580062</v>
      </c>
      <c r="U180" s="56">
        <v>100</v>
      </c>
      <c r="V180" s="56">
        <v>2.0408163265306123</v>
      </c>
      <c r="W180" s="56">
        <v>2.0408163265306123</v>
      </c>
      <c r="X180" s="56">
        <v>0</v>
      </c>
      <c r="Y180" s="56">
        <v>0</v>
      </c>
      <c r="Z180" s="56">
        <v>4.0816326530612246</v>
      </c>
      <c r="AA180" s="56">
        <v>2.0408163265306123</v>
      </c>
      <c r="AB180" s="56">
        <v>30.612244897959183</v>
      </c>
      <c r="AC180" s="56">
        <v>59.183673469387756</v>
      </c>
      <c r="AD180" s="56">
        <v>100</v>
      </c>
      <c r="AE180" s="56">
        <v>6.1611374407582939</v>
      </c>
      <c r="AF180" s="56">
        <v>1.4218009478672986</v>
      </c>
      <c r="AG180" s="56">
        <v>2.3696682464454977</v>
      </c>
      <c r="AH180" s="56">
        <v>1.4218009478672986</v>
      </c>
      <c r="AI180" s="56">
        <v>1.4218009478672986</v>
      </c>
      <c r="AJ180" s="56">
        <v>1.4218009478672986</v>
      </c>
      <c r="AK180" s="56">
        <v>31.279620853080569</v>
      </c>
      <c r="AL180" s="56">
        <v>54.502369668246445</v>
      </c>
    </row>
    <row r="181" spans="1:38" ht="15" customHeight="1">
      <c r="A181" s="48"/>
      <c r="B181" s="24" t="s">
        <v>79</v>
      </c>
      <c r="C181" s="38">
        <v>378</v>
      </c>
      <c r="D181" s="38">
        <v>11</v>
      </c>
      <c r="E181" s="38">
        <v>5</v>
      </c>
      <c r="F181" s="38">
        <v>6</v>
      </c>
      <c r="G181" s="38">
        <v>6</v>
      </c>
      <c r="H181" s="38">
        <v>9</v>
      </c>
      <c r="I181" s="38">
        <v>25</v>
      </c>
      <c r="J181" s="38">
        <v>184</v>
      </c>
      <c r="K181" s="38">
        <v>132</v>
      </c>
      <c r="L181" s="38">
        <v>74</v>
      </c>
      <c r="M181" s="38">
        <v>2</v>
      </c>
      <c r="N181" s="38">
        <v>0</v>
      </c>
      <c r="O181" s="38">
        <v>2</v>
      </c>
      <c r="P181" s="38">
        <v>2</v>
      </c>
      <c r="Q181" s="38">
        <v>0</v>
      </c>
      <c r="R181" s="38">
        <v>0</v>
      </c>
      <c r="S181" s="38">
        <v>21</v>
      </c>
      <c r="T181" s="38">
        <v>47</v>
      </c>
      <c r="U181" s="38">
        <v>13</v>
      </c>
      <c r="V181" s="38">
        <v>1</v>
      </c>
      <c r="W181" s="38">
        <v>0</v>
      </c>
      <c r="X181" s="38">
        <v>0</v>
      </c>
      <c r="Y181" s="38">
        <v>0</v>
      </c>
      <c r="Z181" s="38">
        <v>0</v>
      </c>
      <c r="AA181" s="38">
        <v>0</v>
      </c>
      <c r="AB181" s="38">
        <v>2</v>
      </c>
      <c r="AC181" s="38">
        <v>10</v>
      </c>
      <c r="AD181" s="38">
        <v>30</v>
      </c>
      <c r="AE181" s="38">
        <v>2</v>
      </c>
      <c r="AF181" s="38">
        <v>0</v>
      </c>
      <c r="AG181" s="38">
        <v>2</v>
      </c>
      <c r="AH181" s="38">
        <v>0</v>
      </c>
      <c r="AI181" s="38">
        <v>0</v>
      </c>
      <c r="AJ181" s="38">
        <v>1</v>
      </c>
      <c r="AK181" s="38">
        <v>7</v>
      </c>
      <c r="AL181" s="38">
        <v>18</v>
      </c>
    </row>
    <row r="182" spans="1:38" ht="15" customHeight="1">
      <c r="A182" s="48"/>
      <c r="B182" s="24"/>
      <c r="C182" s="56">
        <v>100</v>
      </c>
      <c r="D182" s="56">
        <v>2.9100529100529098</v>
      </c>
      <c r="E182" s="56">
        <v>1.3227513227513228</v>
      </c>
      <c r="F182" s="56">
        <v>1.5873015873015872</v>
      </c>
      <c r="G182" s="56">
        <v>1.5873015873015872</v>
      </c>
      <c r="H182" s="56">
        <v>2.3809523809523809</v>
      </c>
      <c r="I182" s="56">
        <v>6.6137566137566131</v>
      </c>
      <c r="J182" s="56">
        <v>48.677248677248677</v>
      </c>
      <c r="K182" s="56">
        <v>34.920634920634917</v>
      </c>
      <c r="L182" s="56">
        <v>100</v>
      </c>
      <c r="M182" s="56">
        <v>2.7027027027027026</v>
      </c>
      <c r="N182" s="56">
        <v>0</v>
      </c>
      <c r="O182" s="56">
        <v>2.7027027027027026</v>
      </c>
      <c r="P182" s="56">
        <v>2.7027027027027026</v>
      </c>
      <c r="Q182" s="56">
        <v>0</v>
      </c>
      <c r="R182" s="56">
        <v>0</v>
      </c>
      <c r="S182" s="56">
        <v>28.378378378378379</v>
      </c>
      <c r="T182" s="56">
        <v>63.513513513513509</v>
      </c>
      <c r="U182" s="56">
        <v>100.00000000000001</v>
      </c>
      <c r="V182" s="56">
        <v>7.6923076923076925</v>
      </c>
      <c r="W182" s="56">
        <v>0</v>
      </c>
      <c r="X182" s="56">
        <v>0</v>
      </c>
      <c r="Y182" s="56">
        <v>0</v>
      </c>
      <c r="Z182" s="56">
        <v>0</v>
      </c>
      <c r="AA182" s="56">
        <v>0</v>
      </c>
      <c r="AB182" s="56">
        <v>15.384615384615385</v>
      </c>
      <c r="AC182" s="56">
        <v>76.923076923076934</v>
      </c>
      <c r="AD182" s="56">
        <v>100</v>
      </c>
      <c r="AE182" s="56">
        <v>6.666666666666667</v>
      </c>
      <c r="AF182" s="56">
        <v>0</v>
      </c>
      <c r="AG182" s="56">
        <v>6.666666666666667</v>
      </c>
      <c r="AH182" s="56">
        <v>0</v>
      </c>
      <c r="AI182" s="56">
        <v>0</v>
      </c>
      <c r="AJ182" s="56">
        <v>3.3333333333333335</v>
      </c>
      <c r="AK182" s="56">
        <v>23.333333333333332</v>
      </c>
      <c r="AL182" s="56">
        <v>60</v>
      </c>
    </row>
    <row r="183" spans="1:38" ht="15" customHeight="1">
      <c r="A183" s="48"/>
      <c r="B183" s="24" t="s">
        <v>80</v>
      </c>
      <c r="C183" s="38">
        <v>146</v>
      </c>
      <c r="D183" s="38">
        <v>5</v>
      </c>
      <c r="E183" s="38">
        <v>3</v>
      </c>
      <c r="F183" s="38">
        <v>3</v>
      </c>
      <c r="G183" s="38">
        <v>0</v>
      </c>
      <c r="H183" s="38">
        <v>3</v>
      </c>
      <c r="I183" s="38">
        <v>10</v>
      </c>
      <c r="J183" s="38">
        <v>62</v>
      </c>
      <c r="K183" s="38">
        <v>60</v>
      </c>
      <c r="L183" s="38">
        <v>28</v>
      </c>
      <c r="M183" s="38">
        <v>1</v>
      </c>
      <c r="N183" s="38">
        <v>1</v>
      </c>
      <c r="O183" s="38">
        <v>2</v>
      </c>
      <c r="P183" s="38">
        <v>1</v>
      </c>
      <c r="Q183" s="38">
        <v>0</v>
      </c>
      <c r="R183" s="38">
        <v>0</v>
      </c>
      <c r="S183" s="38">
        <v>9</v>
      </c>
      <c r="T183" s="38">
        <v>14</v>
      </c>
      <c r="U183" s="38">
        <v>6</v>
      </c>
      <c r="V183" s="38">
        <v>0</v>
      </c>
      <c r="W183" s="38">
        <v>0</v>
      </c>
      <c r="X183" s="38">
        <v>0</v>
      </c>
      <c r="Y183" s="38">
        <v>0</v>
      </c>
      <c r="Z183" s="38">
        <v>0</v>
      </c>
      <c r="AA183" s="38">
        <v>0</v>
      </c>
      <c r="AB183" s="38">
        <v>3</v>
      </c>
      <c r="AC183" s="38">
        <v>3</v>
      </c>
      <c r="AD183" s="38">
        <v>10</v>
      </c>
      <c r="AE183" s="38">
        <v>0</v>
      </c>
      <c r="AF183" s="38">
        <v>0</v>
      </c>
      <c r="AG183" s="38">
        <v>0</v>
      </c>
      <c r="AH183" s="38">
        <v>0</v>
      </c>
      <c r="AI183" s="38">
        <v>0</v>
      </c>
      <c r="AJ183" s="38">
        <v>0</v>
      </c>
      <c r="AK183" s="38">
        <v>3</v>
      </c>
      <c r="AL183" s="38">
        <v>7</v>
      </c>
    </row>
    <row r="184" spans="1:38" ht="15" customHeight="1">
      <c r="A184" s="48"/>
      <c r="B184" s="24"/>
      <c r="C184" s="56">
        <v>100</v>
      </c>
      <c r="D184" s="56">
        <v>3.4246575342465753</v>
      </c>
      <c r="E184" s="56">
        <v>2.054794520547945</v>
      </c>
      <c r="F184" s="56">
        <v>2.054794520547945</v>
      </c>
      <c r="G184" s="56">
        <v>0</v>
      </c>
      <c r="H184" s="56">
        <v>2.054794520547945</v>
      </c>
      <c r="I184" s="56">
        <v>6.8493150684931505</v>
      </c>
      <c r="J184" s="56">
        <v>42.465753424657535</v>
      </c>
      <c r="K184" s="56">
        <v>41.095890410958901</v>
      </c>
      <c r="L184" s="56">
        <v>100</v>
      </c>
      <c r="M184" s="56">
        <v>3.5714285714285712</v>
      </c>
      <c r="N184" s="56">
        <v>3.5714285714285712</v>
      </c>
      <c r="O184" s="56">
        <v>7.1428571428571423</v>
      </c>
      <c r="P184" s="56">
        <v>3.5714285714285712</v>
      </c>
      <c r="Q184" s="56">
        <v>0</v>
      </c>
      <c r="R184" s="56">
        <v>0</v>
      </c>
      <c r="S184" s="56">
        <v>32.142857142857146</v>
      </c>
      <c r="T184" s="56">
        <v>50</v>
      </c>
      <c r="U184" s="56">
        <v>100</v>
      </c>
      <c r="V184" s="56">
        <v>0</v>
      </c>
      <c r="W184" s="56">
        <v>0</v>
      </c>
      <c r="X184" s="56">
        <v>0</v>
      </c>
      <c r="Y184" s="56">
        <v>0</v>
      </c>
      <c r="Z184" s="56">
        <v>0</v>
      </c>
      <c r="AA184" s="56">
        <v>0</v>
      </c>
      <c r="AB184" s="56">
        <v>50</v>
      </c>
      <c r="AC184" s="56">
        <v>50</v>
      </c>
      <c r="AD184" s="56">
        <v>100</v>
      </c>
      <c r="AE184" s="56">
        <v>0</v>
      </c>
      <c r="AF184" s="56">
        <v>0</v>
      </c>
      <c r="AG184" s="56">
        <v>0</v>
      </c>
      <c r="AH184" s="56">
        <v>0</v>
      </c>
      <c r="AI184" s="56">
        <v>0</v>
      </c>
      <c r="AJ184" s="56">
        <v>0</v>
      </c>
      <c r="AK184" s="56">
        <v>30</v>
      </c>
      <c r="AL184" s="56">
        <v>70</v>
      </c>
    </row>
    <row r="185" spans="1:38" ht="15" customHeight="1">
      <c r="A185" s="48"/>
      <c r="B185" s="24" t="s">
        <v>81</v>
      </c>
      <c r="C185" s="38">
        <v>50</v>
      </c>
      <c r="D185" s="38">
        <v>2</v>
      </c>
      <c r="E185" s="38">
        <v>1</v>
      </c>
      <c r="F185" s="38">
        <v>0</v>
      </c>
      <c r="G185" s="38">
        <v>3</v>
      </c>
      <c r="H185" s="38">
        <v>1</v>
      </c>
      <c r="I185" s="38">
        <v>5</v>
      </c>
      <c r="J185" s="38">
        <v>23</v>
      </c>
      <c r="K185" s="38">
        <v>15</v>
      </c>
      <c r="L185" s="38">
        <v>14</v>
      </c>
      <c r="M185" s="38">
        <v>1</v>
      </c>
      <c r="N185" s="38">
        <v>0</v>
      </c>
      <c r="O185" s="38">
        <v>0</v>
      </c>
      <c r="P185" s="38">
        <v>0</v>
      </c>
      <c r="Q185" s="38">
        <v>1</v>
      </c>
      <c r="R185" s="38">
        <v>0</v>
      </c>
      <c r="S185" s="38">
        <v>1</v>
      </c>
      <c r="T185" s="38">
        <v>11</v>
      </c>
      <c r="U185" s="38">
        <v>1</v>
      </c>
      <c r="V185" s="38">
        <v>0</v>
      </c>
      <c r="W185" s="38">
        <v>0</v>
      </c>
      <c r="X185" s="38">
        <v>0</v>
      </c>
      <c r="Y185" s="38">
        <v>0</v>
      </c>
      <c r="Z185" s="38">
        <v>0</v>
      </c>
      <c r="AA185" s="38">
        <v>0</v>
      </c>
      <c r="AB185" s="38">
        <v>0</v>
      </c>
      <c r="AC185" s="38">
        <v>1</v>
      </c>
      <c r="AD185" s="38">
        <v>4</v>
      </c>
      <c r="AE185" s="38">
        <v>0</v>
      </c>
      <c r="AF185" s="38">
        <v>0</v>
      </c>
      <c r="AG185" s="38">
        <v>0</v>
      </c>
      <c r="AH185" s="38">
        <v>3</v>
      </c>
      <c r="AI185" s="38">
        <v>0</v>
      </c>
      <c r="AJ185" s="38">
        <v>0</v>
      </c>
      <c r="AK185" s="38">
        <v>0</v>
      </c>
      <c r="AL185" s="38">
        <v>1</v>
      </c>
    </row>
    <row r="186" spans="1:38" ht="15" customHeight="1">
      <c r="A186" s="48"/>
      <c r="B186" s="24"/>
      <c r="C186" s="56">
        <v>100</v>
      </c>
      <c r="D186" s="56">
        <v>4</v>
      </c>
      <c r="E186" s="56">
        <v>2</v>
      </c>
      <c r="F186" s="56">
        <v>0</v>
      </c>
      <c r="G186" s="56">
        <v>6</v>
      </c>
      <c r="H186" s="56">
        <v>2</v>
      </c>
      <c r="I186" s="56">
        <v>10</v>
      </c>
      <c r="J186" s="56">
        <v>46</v>
      </c>
      <c r="K186" s="56">
        <v>30</v>
      </c>
      <c r="L186" s="56">
        <v>100</v>
      </c>
      <c r="M186" s="56">
        <v>7.1428571428571423</v>
      </c>
      <c r="N186" s="56">
        <v>0</v>
      </c>
      <c r="O186" s="56">
        <v>0</v>
      </c>
      <c r="P186" s="56">
        <v>0</v>
      </c>
      <c r="Q186" s="56">
        <v>7.1428571428571423</v>
      </c>
      <c r="R186" s="56">
        <v>0</v>
      </c>
      <c r="S186" s="56">
        <v>7.1428571428571423</v>
      </c>
      <c r="T186" s="56">
        <v>78.571428571428569</v>
      </c>
      <c r="U186" s="56">
        <v>100</v>
      </c>
      <c r="V186" s="56">
        <v>0</v>
      </c>
      <c r="W186" s="56">
        <v>0</v>
      </c>
      <c r="X186" s="56">
        <v>0</v>
      </c>
      <c r="Y186" s="56">
        <v>0</v>
      </c>
      <c r="Z186" s="56">
        <v>0</v>
      </c>
      <c r="AA186" s="56">
        <v>0</v>
      </c>
      <c r="AB186" s="56">
        <v>0</v>
      </c>
      <c r="AC186" s="56">
        <v>100</v>
      </c>
      <c r="AD186" s="56">
        <v>100</v>
      </c>
      <c r="AE186" s="56">
        <v>0</v>
      </c>
      <c r="AF186" s="56">
        <v>0</v>
      </c>
      <c r="AG186" s="56">
        <v>0</v>
      </c>
      <c r="AH186" s="56">
        <v>75</v>
      </c>
      <c r="AI186" s="56">
        <v>0</v>
      </c>
      <c r="AJ186" s="56">
        <v>0</v>
      </c>
      <c r="AK186" s="56">
        <v>0</v>
      </c>
      <c r="AL186" s="56">
        <v>25</v>
      </c>
    </row>
    <row r="187" spans="1:38" ht="15" customHeight="1">
      <c r="A187" s="48"/>
      <c r="B187" s="24" t="s">
        <v>82</v>
      </c>
      <c r="C187" s="38">
        <v>59</v>
      </c>
      <c r="D187" s="38">
        <v>5</v>
      </c>
      <c r="E187" s="38">
        <v>0</v>
      </c>
      <c r="F187" s="38">
        <v>0</v>
      </c>
      <c r="G187" s="38">
        <v>1</v>
      </c>
      <c r="H187" s="38">
        <v>1</v>
      </c>
      <c r="I187" s="38">
        <v>6</v>
      </c>
      <c r="J187" s="38">
        <v>24</v>
      </c>
      <c r="K187" s="38">
        <v>22</v>
      </c>
      <c r="L187" s="38">
        <v>23</v>
      </c>
      <c r="M187" s="38">
        <v>1</v>
      </c>
      <c r="N187" s="38">
        <v>0</v>
      </c>
      <c r="O187" s="38">
        <v>0</v>
      </c>
      <c r="P187" s="38">
        <v>2</v>
      </c>
      <c r="Q187" s="38">
        <v>0</v>
      </c>
      <c r="R187" s="38">
        <v>1</v>
      </c>
      <c r="S187" s="38">
        <v>8</v>
      </c>
      <c r="T187" s="38">
        <v>11</v>
      </c>
      <c r="U187" s="38">
        <v>3</v>
      </c>
      <c r="V187" s="38">
        <v>0</v>
      </c>
      <c r="W187" s="38">
        <v>0</v>
      </c>
      <c r="X187" s="38">
        <v>0</v>
      </c>
      <c r="Y187" s="38">
        <v>0</v>
      </c>
      <c r="Z187" s="38">
        <v>0</v>
      </c>
      <c r="AA187" s="38">
        <v>0</v>
      </c>
      <c r="AB187" s="38">
        <v>0</v>
      </c>
      <c r="AC187" s="38">
        <v>3</v>
      </c>
      <c r="AD187" s="38">
        <v>17</v>
      </c>
      <c r="AE187" s="38">
        <v>1</v>
      </c>
      <c r="AF187" s="38">
        <v>0</v>
      </c>
      <c r="AG187" s="38">
        <v>0</v>
      </c>
      <c r="AH187" s="38">
        <v>0</v>
      </c>
      <c r="AI187" s="38">
        <v>0</v>
      </c>
      <c r="AJ187" s="38">
        <v>0</v>
      </c>
      <c r="AK187" s="38">
        <v>5</v>
      </c>
      <c r="AL187" s="38">
        <v>11</v>
      </c>
    </row>
    <row r="188" spans="1:38" ht="15" customHeight="1">
      <c r="A188" s="48"/>
      <c r="B188" s="24"/>
      <c r="C188" s="56">
        <v>100</v>
      </c>
      <c r="D188" s="56">
        <v>8.4745762711864394</v>
      </c>
      <c r="E188" s="56">
        <v>0</v>
      </c>
      <c r="F188" s="56">
        <v>0</v>
      </c>
      <c r="G188" s="56">
        <v>1.6949152542372881</v>
      </c>
      <c r="H188" s="56">
        <v>1.6949152542372881</v>
      </c>
      <c r="I188" s="56">
        <v>10.16949152542373</v>
      </c>
      <c r="J188" s="56">
        <v>40.677966101694921</v>
      </c>
      <c r="K188" s="56">
        <v>37.288135593220339</v>
      </c>
      <c r="L188" s="56">
        <v>100</v>
      </c>
      <c r="M188" s="56">
        <v>4.3478260869565215</v>
      </c>
      <c r="N188" s="56">
        <v>0</v>
      </c>
      <c r="O188" s="56">
        <v>0</v>
      </c>
      <c r="P188" s="56">
        <v>8.695652173913043</v>
      </c>
      <c r="Q188" s="56">
        <v>0</v>
      </c>
      <c r="R188" s="56">
        <v>4.3478260869565215</v>
      </c>
      <c r="S188" s="56">
        <v>34.782608695652172</v>
      </c>
      <c r="T188" s="56">
        <v>47.826086956521742</v>
      </c>
      <c r="U188" s="56">
        <v>100</v>
      </c>
      <c r="V188" s="56">
        <v>0</v>
      </c>
      <c r="W188" s="56">
        <v>0</v>
      </c>
      <c r="X188" s="56">
        <v>0</v>
      </c>
      <c r="Y188" s="56">
        <v>0</v>
      </c>
      <c r="Z188" s="56">
        <v>0</v>
      </c>
      <c r="AA188" s="56">
        <v>0</v>
      </c>
      <c r="AB188" s="56">
        <v>0</v>
      </c>
      <c r="AC188" s="56">
        <v>100</v>
      </c>
      <c r="AD188" s="56">
        <v>100</v>
      </c>
      <c r="AE188" s="56">
        <v>5.8823529411764701</v>
      </c>
      <c r="AF188" s="56">
        <v>0</v>
      </c>
      <c r="AG188" s="56">
        <v>0</v>
      </c>
      <c r="AH188" s="56">
        <v>0</v>
      </c>
      <c r="AI188" s="56">
        <v>0</v>
      </c>
      <c r="AJ188" s="56">
        <v>0</v>
      </c>
      <c r="AK188" s="56">
        <v>29.411764705882355</v>
      </c>
      <c r="AL188" s="56">
        <v>64.705882352941174</v>
      </c>
    </row>
    <row r="189" spans="1:38" ht="15" customHeight="1">
      <c r="A189" s="48"/>
      <c r="B189" s="24" t="s">
        <v>83</v>
      </c>
      <c r="C189" s="38">
        <v>14</v>
      </c>
      <c r="D189" s="38">
        <v>1</v>
      </c>
      <c r="E189" s="38">
        <v>1</v>
      </c>
      <c r="F189" s="38">
        <v>1</v>
      </c>
      <c r="G189" s="38">
        <v>2</v>
      </c>
      <c r="H189" s="38">
        <v>1</v>
      </c>
      <c r="I189" s="38">
        <v>1</v>
      </c>
      <c r="J189" s="38">
        <v>3</v>
      </c>
      <c r="K189" s="38">
        <v>4</v>
      </c>
      <c r="L189" s="38">
        <v>11</v>
      </c>
      <c r="M189" s="38">
        <v>0</v>
      </c>
      <c r="N189" s="38">
        <v>0</v>
      </c>
      <c r="O189" s="38">
        <v>0</v>
      </c>
      <c r="P189" s="38">
        <v>0</v>
      </c>
      <c r="Q189" s="38">
        <v>0</v>
      </c>
      <c r="R189" s="38">
        <v>0</v>
      </c>
      <c r="S189" s="38">
        <v>4</v>
      </c>
      <c r="T189" s="38">
        <v>7</v>
      </c>
      <c r="U189" s="38">
        <v>1</v>
      </c>
      <c r="V189" s="38">
        <v>0</v>
      </c>
      <c r="W189" s="38">
        <v>0</v>
      </c>
      <c r="X189" s="38">
        <v>0</v>
      </c>
      <c r="Y189" s="38">
        <v>0</v>
      </c>
      <c r="Z189" s="38">
        <v>0</v>
      </c>
      <c r="AA189" s="38">
        <v>0</v>
      </c>
      <c r="AB189" s="38">
        <v>0</v>
      </c>
      <c r="AC189" s="38">
        <v>1</v>
      </c>
      <c r="AD189" s="38">
        <v>5</v>
      </c>
      <c r="AE189" s="38">
        <v>0</v>
      </c>
      <c r="AF189" s="38">
        <v>0</v>
      </c>
      <c r="AG189" s="38">
        <v>0</v>
      </c>
      <c r="AH189" s="38">
        <v>0</v>
      </c>
      <c r="AI189" s="38">
        <v>0</v>
      </c>
      <c r="AJ189" s="38">
        <v>0</v>
      </c>
      <c r="AK189" s="38">
        <v>1</v>
      </c>
      <c r="AL189" s="38">
        <v>4</v>
      </c>
    </row>
    <row r="190" spans="1:38" ht="15" customHeight="1">
      <c r="A190" s="48"/>
      <c r="B190" s="24"/>
      <c r="C190" s="56">
        <v>99.999999999999986</v>
      </c>
      <c r="D190" s="56">
        <v>7.1428571428571423</v>
      </c>
      <c r="E190" s="56">
        <v>7.1428571428571423</v>
      </c>
      <c r="F190" s="56">
        <v>7.1428571428571423</v>
      </c>
      <c r="G190" s="56">
        <v>14.285714285714285</v>
      </c>
      <c r="H190" s="56">
        <v>7.1428571428571423</v>
      </c>
      <c r="I190" s="56">
        <v>7.1428571428571423</v>
      </c>
      <c r="J190" s="56">
        <v>21.428571428571427</v>
      </c>
      <c r="K190" s="56">
        <v>28.571428571428569</v>
      </c>
      <c r="L190" s="56">
        <v>100</v>
      </c>
      <c r="M190" s="56">
        <v>0</v>
      </c>
      <c r="N190" s="56">
        <v>0</v>
      </c>
      <c r="O190" s="56">
        <v>0</v>
      </c>
      <c r="P190" s="56">
        <v>0</v>
      </c>
      <c r="Q190" s="56">
        <v>0</v>
      </c>
      <c r="R190" s="56">
        <v>0</v>
      </c>
      <c r="S190" s="56">
        <v>36.363636363636367</v>
      </c>
      <c r="T190" s="56">
        <v>63.636363636363633</v>
      </c>
      <c r="U190" s="56">
        <v>100</v>
      </c>
      <c r="V190" s="56">
        <v>0</v>
      </c>
      <c r="W190" s="56">
        <v>0</v>
      </c>
      <c r="X190" s="56">
        <v>0</v>
      </c>
      <c r="Y190" s="56">
        <v>0</v>
      </c>
      <c r="Z190" s="56">
        <v>0</v>
      </c>
      <c r="AA190" s="56">
        <v>0</v>
      </c>
      <c r="AB190" s="56">
        <v>0</v>
      </c>
      <c r="AC190" s="56">
        <v>100</v>
      </c>
      <c r="AD190" s="56">
        <v>100</v>
      </c>
      <c r="AE190" s="56">
        <v>0</v>
      </c>
      <c r="AF190" s="56">
        <v>0</v>
      </c>
      <c r="AG190" s="56">
        <v>0</v>
      </c>
      <c r="AH190" s="56">
        <v>0</v>
      </c>
      <c r="AI190" s="56">
        <v>0</v>
      </c>
      <c r="AJ190" s="56">
        <v>0</v>
      </c>
      <c r="AK190" s="56">
        <v>20</v>
      </c>
      <c r="AL190" s="56">
        <v>80</v>
      </c>
    </row>
    <row r="191" spans="1:38" ht="15" customHeight="1">
      <c r="A191" s="48"/>
      <c r="B191" s="24" t="s">
        <v>2</v>
      </c>
      <c r="C191" s="38">
        <v>399</v>
      </c>
      <c r="D191" s="38">
        <v>7</v>
      </c>
      <c r="E191" s="38">
        <v>1</v>
      </c>
      <c r="F191" s="38">
        <v>1</v>
      </c>
      <c r="G191" s="38">
        <v>2</v>
      </c>
      <c r="H191" s="38">
        <v>4</v>
      </c>
      <c r="I191" s="38">
        <v>7</v>
      </c>
      <c r="J191" s="38">
        <v>59</v>
      </c>
      <c r="K191" s="38">
        <v>318</v>
      </c>
      <c r="L191" s="38">
        <v>666</v>
      </c>
      <c r="M191" s="38">
        <v>18</v>
      </c>
      <c r="N191" s="38">
        <v>1</v>
      </c>
      <c r="O191" s="38">
        <v>5</v>
      </c>
      <c r="P191" s="38">
        <v>3</v>
      </c>
      <c r="Q191" s="38">
        <v>8</v>
      </c>
      <c r="R191" s="38">
        <v>7</v>
      </c>
      <c r="S191" s="38">
        <v>88</v>
      </c>
      <c r="T191" s="38">
        <v>536</v>
      </c>
      <c r="U191" s="38">
        <v>54</v>
      </c>
      <c r="V191" s="38">
        <v>2</v>
      </c>
      <c r="W191" s="38">
        <v>0</v>
      </c>
      <c r="X191" s="38">
        <v>0</v>
      </c>
      <c r="Y191" s="38">
        <v>0</v>
      </c>
      <c r="Z191" s="38">
        <v>0</v>
      </c>
      <c r="AA191" s="38">
        <v>0</v>
      </c>
      <c r="AB191" s="38">
        <v>3</v>
      </c>
      <c r="AC191" s="38">
        <v>49</v>
      </c>
      <c r="AD191" s="38">
        <v>391</v>
      </c>
      <c r="AE191" s="38">
        <v>10</v>
      </c>
      <c r="AF191" s="38">
        <v>3</v>
      </c>
      <c r="AG191" s="38">
        <v>6</v>
      </c>
      <c r="AH191" s="38">
        <v>3</v>
      </c>
      <c r="AI191" s="38">
        <v>5</v>
      </c>
      <c r="AJ191" s="38">
        <v>4</v>
      </c>
      <c r="AK191" s="38">
        <v>59</v>
      </c>
      <c r="AL191" s="38">
        <v>301</v>
      </c>
    </row>
    <row r="192" spans="1:38" ht="15" customHeight="1">
      <c r="A192" s="90"/>
      <c r="B192" s="24"/>
      <c r="C192" s="56">
        <v>100</v>
      </c>
      <c r="D192" s="56">
        <v>1.7543859649122806</v>
      </c>
      <c r="E192" s="56">
        <v>0.25062656641604009</v>
      </c>
      <c r="F192" s="56">
        <v>0.25062656641604009</v>
      </c>
      <c r="G192" s="56">
        <v>0.50125313283208017</v>
      </c>
      <c r="H192" s="56">
        <v>1.0025062656641603</v>
      </c>
      <c r="I192" s="56">
        <v>1.7543859649122806</v>
      </c>
      <c r="J192" s="56">
        <v>14.786967418546364</v>
      </c>
      <c r="K192" s="56">
        <v>79.699248120300751</v>
      </c>
      <c r="L192" s="56">
        <v>100</v>
      </c>
      <c r="M192" s="56">
        <v>2.7027027027027026</v>
      </c>
      <c r="N192" s="56">
        <v>0.15015015015015015</v>
      </c>
      <c r="O192" s="56">
        <v>0.75075075075075071</v>
      </c>
      <c r="P192" s="56">
        <v>0.45045045045045046</v>
      </c>
      <c r="Q192" s="56">
        <v>1.2012012012012012</v>
      </c>
      <c r="R192" s="56">
        <v>1.0510510510510511</v>
      </c>
      <c r="S192" s="56">
        <v>13.213213213213212</v>
      </c>
      <c r="T192" s="56">
        <v>80.48048048048048</v>
      </c>
      <c r="U192" s="56">
        <v>100</v>
      </c>
      <c r="V192" s="56">
        <v>3.7037037037037033</v>
      </c>
      <c r="W192" s="56">
        <v>0</v>
      </c>
      <c r="X192" s="56">
        <v>0</v>
      </c>
      <c r="Y192" s="56">
        <v>0</v>
      </c>
      <c r="Z192" s="56">
        <v>0</v>
      </c>
      <c r="AA192" s="56">
        <v>0</v>
      </c>
      <c r="AB192" s="56">
        <v>5.5555555555555554</v>
      </c>
      <c r="AC192" s="56">
        <v>90.740740740740748</v>
      </c>
      <c r="AD192" s="56">
        <v>100</v>
      </c>
      <c r="AE192" s="56">
        <v>2.5575447570332481</v>
      </c>
      <c r="AF192" s="56">
        <v>0.76726342710997442</v>
      </c>
      <c r="AG192" s="56">
        <v>1.5345268542199488</v>
      </c>
      <c r="AH192" s="56">
        <v>0.76726342710997442</v>
      </c>
      <c r="AI192" s="56">
        <v>1.2787723785166241</v>
      </c>
      <c r="AJ192" s="56">
        <v>1.0230179028132993</v>
      </c>
      <c r="AK192" s="56">
        <v>15.089514066496163</v>
      </c>
      <c r="AL192" s="56">
        <v>76.98209718670077</v>
      </c>
    </row>
    <row r="193" spans="1:38" ht="15" customHeight="1">
      <c r="A193" s="48" t="s">
        <v>410</v>
      </c>
      <c r="B193" s="24" t="s">
        <v>84</v>
      </c>
      <c r="C193" s="38">
        <v>1661</v>
      </c>
      <c r="D193" s="38">
        <v>61</v>
      </c>
      <c r="E193" s="38">
        <v>20</v>
      </c>
      <c r="F193" s="38">
        <v>23</v>
      </c>
      <c r="G193" s="38">
        <v>20</v>
      </c>
      <c r="H193" s="38">
        <v>38</v>
      </c>
      <c r="I193" s="38">
        <v>83</v>
      </c>
      <c r="J193" s="38">
        <v>611</v>
      </c>
      <c r="K193" s="38">
        <v>805</v>
      </c>
      <c r="L193" s="38">
        <v>953</v>
      </c>
      <c r="M193" s="38">
        <v>40</v>
      </c>
      <c r="N193" s="38">
        <v>4</v>
      </c>
      <c r="O193" s="38">
        <v>15</v>
      </c>
      <c r="P193" s="38">
        <v>14</v>
      </c>
      <c r="Q193" s="38">
        <v>13</v>
      </c>
      <c r="R193" s="38">
        <v>9</v>
      </c>
      <c r="S193" s="38">
        <v>201</v>
      </c>
      <c r="T193" s="38">
        <v>657</v>
      </c>
      <c r="U193" s="38">
        <v>148</v>
      </c>
      <c r="V193" s="38">
        <v>4</v>
      </c>
      <c r="W193" s="38">
        <v>2</v>
      </c>
      <c r="X193" s="38">
        <v>0</v>
      </c>
      <c r="Y193" s="38">
        <v>2</v>
      </c>
      <c r="Z193" s="38">
        <v>4</v>
      </c>
      <c r="AA193" s="38">
        <v>1</v>
      </c>
      <c r="AB193" s="38">
        <v>32</v>
      </c>
      <c r="AC193" s="38">
        <v>103</v>
      </c>
      <c r="AD193" s="38">
        <v>601</v>
      </c>
      <c r="AE193" s="38">
        <v>37</v>
      </c>
      <c r="AF193" s="38">
        <v>8</v>
      </c>
      <c r="AG193" s="38">
        <v>11</v>
      </c>
      <c r="AH193" s="38">
        <v>11</v>
      </c>
      <c r="AI193" s="38">
        <v>9</v>
      </c>
      <c r="AJ193" s="38">
        <v>8</v>
      </c>
      <c r="AK193" s="38">
        <v>116</v>
      </c>
      <c r="AL193" s="38">
        <v>401</v>
      </c>
    </row>
    <row r="194" spans="1:38" ht="15" customHeight="1">
      <c r="A194" s="48"/>
      <c r="B194" s="24"/>
      <c r="C194" s="56">
        <v>100</v>
      </c>
      <c r="D194" s="56">
        <v>3.6724864539434074</v>
      </c>
      <c r="E194" s="56">
        <v>1.2040939193257074</v>
      </c>
      <c r="F194" s="56">
        <v>1.3847080072245637</v>
      </c>
      <c r="G194" s="56">
        <v>1.2040939193257074</v>
      </c>
      <c r="H194" s="56">
        <v>2.2877784467188444</v>
      </c>
      <c r="I194" s="56">
        <v>4.9969897652016853</v>
      </c>
      <c r="J194" s="56">
        <v>36.785069235400364</v>
      </c>
      <c r="K194" s="56">
        <v>48.464780252859725</v>
      </c>
      <c r="L194" s="56">
        <v>100</v>
      </c>
      <c r="M194" s="56">
        <v>4.1972717733473237</v>
      </c>
      <c r="N194" s="56">
        <v>0.41972717733473242</v>
      </c>
      <c r="O194" s="56">
        <v>1.5739769150052465</v>
      </c>
      <c r="P194" s="56">
        <v>1.4690451206715633</v>
      </c>
      <c r="Q194" s="56">
        <v>1.3641133263378804</v>
      </c>
      <c r="R194" s="56">
        <v>0.94438614900314799</v>
      </c>
      <c r="S194" s="56">
        <v>21.091290661070307</v>
      </c>
      <c r="T194" s="56">
        <v>68.940188877229801</v>
      </c>
      <c r="U194" s="56">
        <v>100</v>
      </c>
      <c r="V194" s="56">
        <v>2.7027027027027026</v>
      </c>
      <c r="W194" s="56">
        <v>1.3513513513513513</v>
      </c>
      <c r="X194" s="56">
        <v>0</v>
      </c>
      <c r="Y194" s="56">
        <v>1.3513513513513513</v>
      </c>
      <c r="Z194" s="56">
        <v>2.7027027027027026</v>
      </c>
      <c r="AA194" s="56">
        <v>0.67567567567567566</v>
      </c>
      <c r="AB194" s="56">
        <v>21.621621621621621</v>
      </c>
      <c r="AC194" s="56">
        <v>69.594594594594597</v>
      </c>
      <c r="AD194" s="56">
        <v>100</v>
      </c>
      <c r="AE194" s="56">
        <v>6.1564059900166388</v>
      </c>
      <c r="AF194" s="56">
        <v>1.3311148086522462</v>
      </c>
      <c r="AG194" s="56">
        <v>1.8302828618968388</v>
      </c>
      <c r="AH194" s="56">
        <v>1.8302828618968388</v>
      </c>
      <c r="AI194" s="56">
        <v>1.497504159733777</v>
      </c>
      <c r="AJ194" s="56">
        <v>1.3311148086522462</v>
      </c>
      <c r="AK194" s="56">
        <v>19.301164725457571</v>
      </c>
      <c r="AL194" s="56">
        <v>66.722129783693845</v>
      </c>
    </row>
    <row r="195" spans="1:38" ht="15" customHeight="1">
      <c r="A195" s="48"/>
      <c r="B195" s="92" t="s">
        <v>394</v>
      </c>
      <c r="C195" s="38">
        <v>43</v>
      </c>
      <c r="D195" s="38">
        <v>2</v>
      </c>
      <c r="E195" s="38">
        <v>0</v>
      </c>
      <c r="F195" s="38">
        <v>0</v>
      </c>
      <c r="G195" s="38">
        <v>0</v>
      </c>
      <c r="H195" s="38">
        <v>0</v>
      </c>
      <c r="I195" s="38">
        <v>1</v>
      </c>
      <c r="J195" s="38">
        <v>20</v>
      </c>
      <c r="K195" s="38">
        <v>20</v>
      </c>
      <c r="L195" s="38">
        <v>459</v>
      </c>
      <c r="M195" s="38">
        <v>19</v>
      </c>
      <c r="N195" s="38">
        <v>1</v>
      </c>
      <c r="O195" s="38">
        <v>5</v>
      </c>
      <c r="P195" s="38">
        <v>4</v>
      </c>
      <c r="Q195" s="38">
        <v>6</v>
      </c>
      <c r="R195" s="38">
        <v>4</v>
      </c>
      <c r="S195" s="38">
        <v>97</v>
      </c>
      <c r="T195" s="38">
        <v>323</v>
      </c>
      <c r="U195" s="38">
        <v>9</v>
      </c>
      <c r="V195" s="38">
        <v>1</v>
      </c>
      <c r="W195" s="38">
        <v>0</v>
      </c>
      <c r="X195" s="38">
        <v>0</v>
      </c>
      <c r="Y195" s="38">
        <v>0</v>
      </c>
      <c r="Z195" s="38">
        <v>0</v>
      </c>
      <c r="AA195" s="38">
        <v>0</v>
      </c>
      <c r="AB195" s="38">
        <v>2</v>
      </c>
      <c r="AC195" s="38">
        <v>6</v>
      </c>
      <c r="AD195" s="38">
        <v>521</v>
      </c>
      <c r="AE195" s="38">
        <v>27</v>
      </c>
      <c r="AF195" s="38">
        <v>4</v>
      </c>
      <c r="AG195" s="38">
        <v>13</v>
      </c>
      <c r="AH195" s="38">
        <v>21</v>
      </c>
      <c r="AI195" s="38">
        <v>16</v>
      </c>
      <c r="AJ195" s="38">
        <v>8</v>
      </c>
      <c r="AK195" s="38">
        <v>154</v>
      </c>
      <c r="AL195" s="38">
        <v>278</v>
      </c>
    </row>
    <row r="196" spans="1:38" ht="15" customHeight="1">
      <c r="A196" s="48"/>
      <c r="B196" s="24" t="s">
        <v>395</v>
      </c>
      <c r="C196" s="56">
        <v>100</v>
      </c>
      <c r="D196" s="56">
        <v>4.6511627906976747</v>
      </c>
      <c r="E196" s="56">
        <v>0</v>
      </c>
      <c r="F196" s="56">
        <v>0</v>
      </c>
      <c r="G196" s="56">
        <v>0</v>
      </c>
      <c r="H196" s="56">
        <v>0</v>
      </c>
      <c r="I196" s="56">
        <v>2.3255813953488373</v>
      </c>
      <c r="J196" s="56">
        <v>46.511627906976742</v>
      </c>
      <c r="K196" s="56">
        <v>46.511627906976742</v>
      </c>
      <c r="L196" s="56">
        <v>100</v>
      </c>
      <c r="M196" s="56">
        <v>4.1394335511982572</v>
      </c>
      <c r="N196" s="56">
        <v>0.2178649237472767</v>
      </c>
      <c r="O196" s="56">
        <v>1.0893246187363834</v>
      </c>
      <c r="P196" s="56">
        <v>0.8714596949891068</v>
      </c>
      <c r="Q196" s="56">
        <v>1.3071895424836601</v>
      </c>
      <c r="R196" s="56">
        <v>0.8714596949891068</v>
      </c>
      <c r="S196" s="56">
        <v>21.132897603485841</v>
      </c>
      <c r="T196" s="56">
        <v>70.370370370370367</v>
      </c>
      <c r="U196" s="56">
        <v>99.999999999999986</v>
      </c>
      <c r="V196" s="56">
        <v>11.111111111111111</v>
      </c>
      <c r="W196" s="56">
        <v>0</v>
      </c>
      <c r="X196" s="56">
        <v>0</v>
      </c>
      <c r="Y196" s="56">
        <v>0</v>
      </c>
      <c r="Z196" s="56">
        <v>0</v>
      </c>
      <c r="AA196" s="56">
        <v>0</v>
      </c>
      <c r="AB196" s="56">
        <v>22.222222222222221</v>
      </c>
      <c r="AC196" s="56">
        <v>66.666666666666657</v>
      </c>
      <c r="AD196" s="56">
        <v>100</v>
      </c>
      <c r="AE196" s="56">
        <v>5.182341650671785</v>
      </c>
      <c r="AF196" s="56">
        <v>0.76775431861804222</v>
      </c>
      <c r="AG196" s="56">
        <v>2.4952015355086372</v>
      </c>
      <c r="AH196" s="56">
        <v>4.0307101727447217</v>
      </c>
      <c r="AI196" s="56">
        <v>3.0710172744721689</v>
      </c>
      <c r="AJ196" s="56">
        <v>1.5355086372360844</v>
      </c>
      <c r="AK196" s="56">
        <v>29.558541266794624</v>
      </c>
      <c r="AL196" s="56">
        <v>53.35892514395394</v>
      </c>
    </row>
    <row r="197" spans="1:38" ht="15" customHeight="1">
      <c r="A197" s="48"/>
      <c r="B197" s="24" t="s">
        <v>86</v>
      </c>
      <c r="C197" s="38">
        <v>4</v>
      </c>
      <c r="D197" s="38">
        <v>0</v>
      </c>
      <c r="E197" s="38">
        <v>0</v>
      </c>
      <c r="F197" s="38">
        <v>0</v>
      </c>
      <c r="G197" s="38">
        <v>0</v>
      </c>
      <c r="H197" s="38">
        <v>0</v>
      </c>
      <c r="I197" s="38">
        <v>0</v>
      </c>
      <c r="J197" s="38">
        <v>1</v>
      </c>
      <c r="K197" s="38">
        <v>3</v>
      </c>
      <c r="L197" s="38">
        <v>246</v>
      </c>
      <c r="M197" s="38">
        <v>16</v>
      </c>
      <c r="N197" s="38">
        <v>1</v>
      </c>
      <c r="O197" s="38">
        <v>2</v>
      </c>
      <c r="P197" s="38">
        <v>4</v>
      </c>
      <c r="Q197" s="38">
        <v>6</v>
      </c>
      <c r="R197" s="38">
        <v>3</v>
      </c>
      <c r="S197" s="38">
        <v>31</v>
      </c>
      <c r="T197" s="38">
        <v>183</v>
      </c>
      <c r="U197" s="38">
        <v>7</v>
      </c>
      <c r="V197" s="38">
        <v>1</v>
      </c>
      <c r="W197" s="38">
        <v>0</v>
      </c>
      <c r="X197" s="38">
        <v>0</v>
      </c>
      <c r="Y197" s="38">
        <v>0</v>
      </c>
      <c r="Z197" s="38">
        <v>0</v>
      </c>
      <c r="AA197" s="38">
        <v>0</v>
      </c>
      <c r="AB197" s="38">
        <v>1</v>
      </c>
      <c r="AC197" s="38">
        <v>5</v>
      </c>
      <c r="AD197" s="38">
        <v>250</v>
      </c>
      <c r="AE197" s="38">
        <v>25</v>
      </c>
      <c r="AF197" s="38">
        <v>2</v>
      </c>
      <c r="AG197" s="38">
        <v>6</v>
      </c>
      <c r="AH197" s="38">
        <v>7</v>
      </c>
      <c r="AI197" s="38">
        <v>7</v>
      </c>
      <c r="AJ197" s="38">
        <v>5</v>
      </c>
      <c r="AK197" s="38">
        <v>59</v>
      </c>
      <c r="AL197" s="38">
        <v>139</v>
      </c>
    </row>
    <row r="198" spans="1:38" ht="15" customHeight="1">
      <c r="A198" s="48"/>
      <c r="B198" s="24"/>
      <c r="C198" s="56">
        <v>100</v>
      </c>
      <c r="D198" s="56">
        <v>0</v>
      </c>
      <c r="E198" s="56">
        <v>0</v>
      </c>
      <c r="F198" s="56">
        <v>0</v>
      </c>
      <c r="G198" s="56">
        <v>0</v>
      </c>
      <c r="H198" s="56">
        <v>0</v>
      </c>
      <c r="I198" s="56">
        <v>0</v>
      </c>
      <c r="J198" s="56">
        <v>25</v>
      </c>
      <c r="K198" s="56">
        <v>75</v>
      </c>
      <c r="L198" s="56">
        <v>100</v>
      </c>
      <c r="M198" s="56">
        <v>6.5040650406504072</v>
      </c>
      <c r="N198" s="56">
        <v>0.40650406504065045</v>
      </c>
      <c r="O198" s="56">
        <v>0.81300813008130091</v>
      </c>
      <c r="P198" s="56">
        <v>1.6260162601626018</v>
      </c>
      <c r="Q198" s="56">
        <v>2.4390243902439024</v>
      </c>
      <c r="R198" s="56">
        <v>1.2195121951219512</v>
      </c>
      <c r="S198" s="56">
        <v>12.601626016260163</v>
      </c>
      <c r="T198" s="56">
        <v>74.390243902439025</v>
      </c>
      <c r="U198" s="56">
        <v>100</v>
      </c>
      <c r="V198" s="56">
        <v>14.285714285714285</v>
      </c>
      <c r="W198" s="56">
        <v>0</v>
      </c>
      <c r="X198" s="56">
        <v>0</v>
      </c>
      <c r="Y198" s="56">
        <v>0</v>
      </c>
      <c r="Z198" s="56">
        <v>0</v>
      </c>
      <c r="AA198" s="56">
        <v>0</v>
      </c>
      <c r="AB198" s="56">
        <v>14.285714285714285</v>
      </c>
      <c r="AC198" s="56">
        <v>71.428571428571431</v>
      </c>
      <c r="AD198" s="56">
        <v>100</v>
      </c>
      <c r="AE198" s="56">
        <v>10</v>
      </c>
      <c r="AF198" s="56">
        <v>0.8</v>
      </c>
      <c r="AG198" s="56">
        <v>2.4</v>
      </c>
      <c r="AH198" s="56">
        <v>2.8000000000000003</v>
      </c>
      <c r="AI198" s="56">
        <v>2.8000000000000003</v>
      </c>
      <c r="AJ198" s="56">
        <v>2</v>
      </c>
      <c r="AK198" s="56">
        <v>23.599999999999998</v>
      </c>
      <c r="AL198" s="56">
        <v>55.600000000000009</v>
      </c>
    </row>
    <row r="199" spans="1:38" ht="15" customHeight="1">
      <c r="A199" s="48"/>
      <c r="B199" s="24" t="s">
        <v>2</v>
      </c>
      <c r="C199" s="38">
        <v>6</v>
      </c>
      <c r="D199" s="38">
        <v>0</v>
      </c>
      <c r="E199" s="38">
        <v>0</v>
      </c>
      <c r="F199" s="38">
        <v>0</v>
      </c>
      <c r="G199" s="38">
        <v>0</v>
      </c>
      <c r="H199" s="38">
        <v>0</v>
      </c>
      <c r="I199" s="38">
        <v>0</v>
      </c>
      <c r="J199" s="38">
        <v>1</v>
      </c>
      <c r="K199" s="38">
        <v>5</v>
      </c>
      <c r="L199" s="38">
        <v>22</v>
      </c>
      <c r="M199" s="38">
        <v>0</v>
      </c>
      <c r="N199" s="38">
        <v>0</v>
      </c>
      <c r="O199" s="38">
        <v>1</v>
      </c>
      <c r="P199" s="38">
        <v>0</v>
      </c>
      <c r="Q199" s="38">
        <v>0</v>
      </c>
      <c r="R199" s="38">
        <v>0</v>
      </c>
      <c r="S199" s="38">
        <v>1</v>
      </c>
      <c r="T199" s="38">
        <v>20</v>
      </c>
      <c r="U199" s="38">
        <v>2</v>
      </c>
      <c r="V199" s="38">
        <v>0</v>
      </c>
      <c r="W199" s="38">
        <v>0</v>
      </c>
      <c r="X199" s="38">
        <v>0</v>
      </c>
      <c r="Y199" s="38">
        <v>0</v>
      </c>
      <c r="Z199" s="38">
        <v>0</v>
      </c>
      <c r="AA199" s="38">
        <v>0</v>
      </c>
      <c r="AB199" s="38">
        <v>0</v>
      </c>
      <c r="AC199" s="38">
        <v>2</v>
      </c>
      <c r="AD199" s="38">
        <v>10</v>
      </c>
      <c r="AE199" s="38">
        <v>1</v>
      </c>
      <c r="AF199" s="38">
        <v>0</v>
      </c>
      <c r="AG199" s="38">
        <v>0</v>
      </c>
      <c r="AH199" s="38">
        <v>0</v>
      </c>
      <c r="AI199" s="38">
        <v>0</v>
      </c>
      <c r="AJ199" s="38">
        <v>0</v>
      </c>
      <c r="AK199" s="38">
        <v>2</v>
      </c>
      <c r="AL199" s="38">
        <v>7</v>
      </c>
    </row>
    <row r="200" spans="1:38" ht="15" customHeight="1">
      <c r="A200" s="90"/>
      <c r="B200" s="24"/>
      <c r="C200" s="56">
        <v>100</v>
      </c>
      <c r="D200" s="56">
        <v>0</v>
      </c>
      <c r="E200" s="56">
        <v>0</v>
      </c>
      <c r="F200" s="56">
        <v>0</v>
      </c>
      <c r="G200" s="56">
        <v>0</v>
      </c>
      <c r="H200" s="56">
        <v>0</v>
      </c>
      <c r="I200" s="56">
        <v>0</v>
      </c>
      <c r="J200" s="56">
        <v>16.666666666666664</v>
      </c>
      <c r="K200" s="56">
        <v>83.333333333333343</v>
      </c>
      <c r="L200" s="56">
        <v>100</v>
      </c>
      <c r="M200" s="56">
        <v>0</v>
      </c>
      <c r="N200" s="56">
        <v>0</v>
      </c>
      <c r="O200" s="56">
        <v>4.5454545454545459</v>
      </c>
      <c r="P200" s="56">
        <v>0</v>
      </c>
      <c r="Q200" s="56">
        <v>0</v>
      </c>
      <c r="R200" s="56">
        <v>0</v>
      </c>
      <c r="S200" s="56">
        <v>4.5454545454545459</v>
      </c>
      <c r="T200" s="56">
        <v>90.909090909090907</v>
      </c>
      <c r="U200" s="56">
        <v>100</v>
      </c>
      <c r="V200" s="56">
        <v>0</v>
      </c>
      <c r="W200" s="56">
        <v>0</v>
      </c>
      <c r="X200" s="56">
        <v>0</v>
      </c>
      <c r="Y200" s="56">
        <v>0</v>
      </c>
      <c r="Z200" s="56">
        <v>0</v>
      </c>
      <c r="AA200" s="56">
        <v>0</v>
      </c>
      <c r="AB200" s="56">
        <v>0</v>
      </c>
      <c r="AC200" s="56">
        <v>100</v>
      </c>
      <c r="AD200" s="56">
        <v>100</v>
      </c>
      <c r="AE200" s="56">
        <v>10</v>
      </c>
      <c r="AF200" s="56">
        <v>0</v>
      </c>
      <c r="AG200" s="56">
        <v>0</v>
      </c>
      <c r="AH200" s="56">
        <v>0</v>
      </c>
      <c r="AI200" s="56">
        <v>0</v>
      </c>
      <c r="AJ200" s="56">
        <v>0</v>
      </c>
      <c r="AK200" s="56">
        <v>20</v>
      </c>
      <c r="AL200" s="56">
        <v>70</v>
      </c>
    </row>
    <row r="201" spans="1:38" ht="15" customHeight="1">
      <c r="A201" s="48" t="s">
        <v>411</v>
      </c>
      <c r="B201" s="24" t="s">
        <v>84</v>
      </c>
      <c r="C201" s="38">
        <v>322</v>
      </c>
      <c r="D201" s="38">
        <v>16</v>
      </c>
      <c r="E201" s="38">
        <v>3</v>
      </c>
      <c r="F201" s="38">
        <v>5</v>
      </c>
      <c r="G201" s="38">
        <v>9</v>
      </c>
      <c r="H201" s="38">
        <v>5</v>
      </c>
      <c r="I201" s="38">
        <v>17</v>
      </c>
      <c r="J201" s="38">
        <v>106</v>
      </c>
      <c r="K201" s="38">
        <v>161</v>
      </c>
      <c r="L201" s="38">
        <v>177</v>
      </c>
      <c r="M201" s="38">
        <v>4</v>
      </c>
      <c r="N201" s="38">
        <v>0</v>
      </c>
      <c r="O201" s="38">
        <v>3</v>
      </c>
      <c r="P201" s="38">
        <v>5</v>
      </c>
      <c r="Q201" s="38">
        <v>2</v>
      </c>
      <c r="R201" s="38">
        <v>3</v>
      </c>
      <c r="S201" s="38">
        <v>34</v>
      </c>
      <c r="T201" s="38">
        <v>126</v>
      </c>
      <c r="U201" s="38">
        <v>15</v>
      </c>
      <c r="V201" s="38">
        <v>1</v>
      </c>
      <c r="W201" s="38">
        <v>0</v>
      </c>
      <c r="X201" s="38">
        <v>0</v>
      </c>
      <c r="Y201" s="38">
        <v>1</v>
      </c>
      <c r="Z201" s="38">
        <v>0</v>
      </c>
      <c r="AA201" s="38">
        <v>0</v>
      </c>
      <c r="AB201" s="38">
        <v>2</v>
      </c>
      <c r="AC201" s="38">
        <v>11</v>
      </c>
      <c r="AD201" s="38">
        <v>90</v>
      </c>
      <c r="AE201" s="38">
        <v>8</v>
      </c>
      <c r="AF201" s="38">
        <v>0</v>
      </c>
      <c r="AG201" s="38">
        <v>1</v>
      </c>
      <c r="AH201" s="38">
        <v>0</v>
      </c>
      <c r="AI201" s="38">
        <v>0</v>
      </c>
      <c r="AJ201" s="38">
        <v>1</v>
      </c>
      <c r="AK201" s="38">
        <v>18</v>
      </c>
      <c r="AL201" s="38">
        <v>62</v>
      </c>
    </row>
    <row r="202" spans="1:38" ht="15" customHeight="1">
      <c r="A202" s="48"/>
      <c r="B202" s="24"/>
      <c r="C202" s="56">
        <v>100</v>
      </c>
      <c r="D202" s="56">
        <v>4.9689440993788816</v>
      </c>
      <c r="E202" s="56">
        <v>0.93167701863354035</v>
      </c>
      <c r="F202" s="56">
        <v>1.5527950310559007</v>
      </c>
      <c r="G202" s="56">
        <v>2.7950310559006213</v>
      </c>
      <c r="H202" s="56">
        <v>1.5527950310559007</v>
      </c>
      <c r="I202" s="56">
        <v>5.2795031055900621</v>
      </c>
      <c r="J202" s="56">
        <v>32.919254658385093</v>
      </c>
      <c r="K202" s="56">
        <v>50</v>
      </c>
      <c r="L202" s="56">
        <v>100</v>
      </c>
      <c r="M202" s="56">
        <v>2.2598870056497176</v>
      </c>
      <c r="N202" s="56">
        <v>0</v>
      </c>
      <c r="O202" s="56">
        <v>1.6949152542372881</v>
      </c>
      <c r="P202" s="56">
        <v>2.8248587570621471</v>
      </c>
      <c r="Q202" s="56">
        <v>1.1299435028248588</v>
      </c>
      <c r="R202" s="56">
        <v>1.6949152542372881</v>
      </c>
      <c r="S202" s="56">
        <v>19.209039548022599</v>
      </c>
      <c r="T202" s="56">
        <v>71.186440677966104</v>
      </c>
      <c r="U202" s="56">
        <v>100</v>
      </c>
      <c r="V202" s="56">
        <v>6.666666666666667</v>
      </c>
      <c r="W202" s="56">
        <v>0</v>
      </c>
      <c r="X202" s="56">
        <v>0</v>
      </c>
      <c r="Y202" s="56">
        <v>6.666666666666667</v>
      </c>
      <c r="Z202" s="56">
        <v>0</v>
      </c>
      <c r="AA202" s="56">
        <v>0</v>
      </c>
      <c r="AB202" s="56">
        <v>13.333333333333334</v>
      </c>
      <c r="AC202" s="56">
        <v>73.333333333333329</v>
      </c>
      <c r="AD202" s="56">
        <v>100</v>
      </c>
      <c r="AE202" s="56">
        <v>8.8888888888888893</v>
      </c>
      <c r="AF202" s="56">
        <v>0</v>
      </c>
      <c r="AG202" s="56">
        <v>1.1111111111111112</v>
      </c>
      <c r="AH202" s="56">
        <v>0</v>
      </c>
      <c r="AI202" s="56">
        <v>0</v>
      </c>
      <c r="AJ202" s="56">
        <v>1.1111111111111112</v>
      </c>
      <c r="AK202" s="56">
        <v>20</v>
      </c>
      <c r="AL202" s="56">
        <v>68.888888888888886</v>
      </c>
    </row>
    <row r="203" spans="1:38" ht="15" customHeight="1">
      <c r="A203" s="48"/>
      <c r="B203" s="92" t="s">
        <v>394</v>
      </c>
      <c r="C203" s="38">
        <v>716</v>
      </c>
      <c r="D203" s="38">
        <v>19</v>
      </c>
      <c r="E203" s="38">
        <v>8</v>
      </c>
      <c r="F203" s="38">
        <v>9</v>
      </c>
      <c r="G203" s="38">
        <v>8</v>
      </c>
      <c r="H203" s="38">
        <v>16</v>
      </c>
      <c r="I203" s="38">
        <v>47</v>
      </c>
      <c r="J203" s="38">
        <v>323</v>
      </c>
      <c r="K203" s="38">
        <v>286</v>
      </c>
      <c r="L203" s="38">
        <v>749</v>
      </c>
      <c r="M203" s="38">
        <v>33</v>
      </c>
      <c r="N203" s="38">
        <v>2</v>
      </c>
      <c r="O203" s="38">
        <v>8</v>
      </c>
      <c r="P203" s="38">
        <v>9</v>
      </c>
      <c r="Q203" s="38">
        <v>10</v>
      </c>
      <c r="R203" s="38">
        <v>7</v>
      </c>
      <c r="S203" s="38">
        <v>154</v>
      </c>
      <c r="T203" s="38">
        <v>526</v>
      </c>
      <c r="U203" s="38">
        <v>70</v>
      </c>
      <c r="V203" s="38">
        <v>2</v>
      </c>
      <c r="W203" s="38">
        <v>1</v>
      </c>
      <c r="X203" s="38">
        <v>0</v>
      </c>
      <c r="Y203" s="38">
        <v>1</v>
      </c>
      <c r="Z203" s="38">
        <v>2</v>
      </c>
      <c r="AA203" s="38">
        <v>0</v>
      </c>
      <c r="AB203" s="38">
        <v>14</v>
      </c>
      <c r="AC203" s="38">
        <v>50</v>
      </c>
      <c r="AD203" s="38">
        <v>698</v>
      </c>
      <c r="AE203" s="38">
        <v>44</v>
      </c>
      <c r="AF203" s="38">
        <v>9</v>
      </c>
      <c r="AG203" s="38">
        <v>16</v>
      </c>
      <c r="AH203" s="38">
        <v>24</v>
      </c>
      <c r="AI203" s="38">
        <v>18</v>
      </c>
      <c r="AJ203" s="38">
        <v>10</v>
      </c>
      <c r="AK203" s="38">
        <v>189</v>
      </c>
      <c r="AL203" s="38">
        <v>388</v>
      </c>
    </row>
    <row r="204" spans="1:38" ht="15" customHeight="1">
      <c r="A204" s="48"/>
      <c r="B204" s="24" t="s">
        <v>395</v>
      </c>
      <c r="C204" s="56">
        <v>100</v>
      </c>
      <c r="D204" s="56">
        <v>2.6536312849162011</v>
      </c>
      <c r="E204" s="56">
        <v>1.1173184357541899</v>
      </c>
      <c r="F204" s="56">
        <v>1.2569832402234637</v>
      </c>
      <c r="G204" s="56">
        <v>1.1173184357541899</v>
      </c>
      <c r="H204" s="56">
        <v>2.2346368715083798</v>
      </c>
      <c r="I204" s="56">
        <v>6.5642458100558656</v>
      </c>
      <c r="J204" s="56">
        <v>45.11173184357542</v>
      </c>
      <c r="K204" s="56">
        <v>39.944134078212286</v>
      </c>
      <c r="L204" s="56">
        <v>100</v>
      </c>
      <c r="M204" s="56">
        <v>4.4058744993324437</v>
      </c>
      <c r="N204" s="56">
        <v>0.26702269692923897</v>
      </c>
      <c r="O204" s="56">
        <v>1.0680907877169559</v>
      </c>
      <c r="P204" s="56">
        <v>1.2016021361815754</v>
      </c>
      <c r="Q204" s="56">
        <v>1.3351134846461949</v>
      </c>
      <c r="R204" s="56">
        <v>0.93457943925233633</v>
      </c>
      <c r="S204" s="56">
        <v>20.5607476635514</v>
      </c>
      <c r="T204" s="56">
        <v>70.226969292389853</v>
      </c>
      <c r="U204" s="56">
        <v>100</v>
      </c>
      <c r="V204" s="56">
        <v>2.8571428571428572</v>
      </c>
      <c r="W204" s="56">
        <v>1.4285714285714286</v>
      </c>
      <c r="X204" s="56">
        <v>0</v>
      </c>
      <c r="Y204" s="56">
        <v>1.4285714285714286</v>
      </c>
      <c r="Z204" s="56">
        <v>2.8571428571428572</v>
      </c>
      <c r="AA204" s="56">
        <v>0</v>
      </c>
      <c r="AB204" s="56">
        <v>20</v>
      </c>
      <c r="AC204" s="56">
        <v>71.428571428571431</v>
      </c>
      <c r="AD204" s="56">
        <v>100</v>
      </c>
      <c r="AE204" s="56">
        <v>6.303724928366762</v>
      </c>
      <c r="AF204" s="56">
        <v>1.2893982808022924</v>
      </c>
      <c r="AG204" s="56">
        <v>2.2922636103151861</v>
      </c>
      <c r="AH204" s="56">
        <v>3.4383954154727796</v>
      </c>
      <c r="AI204" s="56">
        <v>2.5787965616045847</v>
      </c>
      <c r="AJ204" s="56">
        <v>1.4326647564469914</v>
      </c>
      <c r="AK204" s="56">
        <v>27.077363896848141</v>
      </c>
      <c r="AL204" s="56">
        <v>55.587392550143264</v>
      </c>
    </row>
    <row r="205" spans="1:38" ht="15" customHeight="1">
      <c r="A205" s="48"/>
      <c r="B205" s="24" t="s">
        <v>86</v>
      </c>
      <c r="C205" s="38">
        <v>634</v>
      </c>
      <c r="D205" s="38">
        <v>28</v>
      </c>
      <c r="E205" s="38">
        <v>9</v>
      </c>
      <c r="F205" s="38">
        <v>9</v>
      </c>
      <c r="G205" s="38">
        <v>1</v>
      </c>
      <c r="H205" s="38">
        <v>17</v>
      </c>
      <c r="I205" s="38">
        <v>17</v>
      </c>
      <c r="J205" s="38">
        <v>188</v>
      </c>
      <c r="K205" s="38">
        <v>365</v>
      </c>
      <c r="L205" s="38">
        <v>722</v>
      </c>
      <c r="M205" s="38">
        <v>38</v>
      </c>
      <c r="N205" s="38">
        <v>4</v>
      </c>
      <c r="O205" s="38">
        <v>11</v>
      </c>
      <c r="P205" s="38">
        <v>8</v>
      </c>
      <c r="Q205" s="38">
        <v>13</v>
      </c>
      <c r="R205" s="38">
        <v>6</v>
      </c>
      <c r="S205" s="38">
        <v>137</v>
      </c>
      <c r="T205" s="38">
        <v>505</v>
      </c>
      <c r="U205" s="38">
        <v>78</v>
      </c>
      <c r="V205" s="38">
        <v>3</v>
      </c>
      <c r="W205" s="38">
        <v>1</v>
      </c>
      <c r="X205" s="38">
        <v>0</v>
      </c>
      <c r="Y205" s="38">
        <v>0</v>
      </c>
      <c r="Z205" s="38">
        <v>2</v>
      </c>
      <c r="AA205" s="38">
        <v>1</v>
      </c>
      <c r="AB205" s="38">
        <v>18</v>
      </c>
      <c r="AC205" s="38">
        <v>53</v>
      </c>
      <c r="AD205" s="38">
        <v>579</v>
      </c>
      <c r="AE205" s="38">
        <v>37</v>
      </c>
      <c r="AF205" s="38">
        <v>5</v>
      </c>
      <c r="AG205" s="38">
        <v>13</v>
      </c>
      <c r="AH205" s="38">
        <v>15</v>
      </c>
      <c r="AI205" s="38">
        <v>14</v>
      </c>
      <c r="AJ205" s="38">
        <v>10</v>
      </c>
      <c r="AK205" s="38">
        <v>119</v>
      </c>
      <c r="AL205" s="38">
        <v>366</v>
      </c>
    </row>
    <row r="206" spans="1:38" ht="15" customHeight="1">
      <c r="A206" s="48"/>
      <c r="B206" s="24"/>
      <c r="C206" s="56">
        <v>100</v>
      </c>
      <c r="D206" s="56">
        <v>4.4164037854889591</v>
      </c>
      <c r="E206" s="56">
        <v>1.4195583596214512</v>
      </c>
      <c r="F206" s="56">
        <v>1.4195583596214512</v>
      </c>
      <c r="G206" s="56">
        <v>0.15772870662460567</v>
      </c>
      <c r="H206" s="56">
        <v>2.6813880126182967</v>
      </c>
      <c r="I206" s="56">
        <v>2.6813880126182967</v>
      </c>
      <c r="J206" s="56">
        <v>29.652996845425868</v>
      </c>
      <c r="K206" s="56">
        <v>57.570977917981068</v>
      </c>
      <c r="L206" s="56">
        <v>100</v>
      </c>
      <c r="M206" s="56">
        <v>5.2631578947368416</v>
      </c>
      <c r="N206" s="56">
        <v>0.554016620498615</v>
      </c>
      <c r="O206" s="56">
        <v>1.5235457063711912</v>
      </c>
      <c r="P206" s="56">
        <v>1.10803324099723</v>
      </c>
      <c r="Q206" s="56">
        <v>1.8005540166204987</v>
      </c>
      <c r="R206" s="56">
        <v>0.8310249307479225</v>
      </c>
      <c r="S206" s="56">
        <v>18.97506925207756</v>
      </c>
      <c r="T206" s="56">
        <v>69.94459833795014</v>
      </c>
      <c r="U206" s="56">
        <v>100</v>
      </c>
      <c r="V206" s="56">
        <v>3.8461538461538463</v>
      </c>
      <c r="W206" s="56">
        <v>1.2820512820512819</v>
      </c>
      <c r="X206" s="56">
        <v>0</v>
      </c>
      <c r="Y206" s="56">
        <v>0</v>
      </c>
      <c r="Z206" s="56">
        <v>2.5641025641025639</v>
      </c>
      <c r="AA206" s="56">
        <v>1.2820512820512819</v>
      </c>
      <c r="AB206" s="56">
        <v>23.076923076923077</v>
      </c>
      <c r="AC206" s="56">
        <v>67.948717948717956</v>
      </c>
      <c r="AD206" s="56">
        <v>100</v>
      </c>
      <c r="AE206" s="56">
        <v>6.390328151986183</v>
      </c>
      <c r="AF206" s="56">
        <v>0.86355785837651122</v>
      </c>
      <c r="AG206" s="56">
        <v>2.2452504317789295</v>
      </c>
      <c r="AH206" s="56">
        <v>2.5906735751295336</v>
      </c>
      <c r="AI206" s="56">
        <v>2.4179620034542317</v>
      </c>
      <c r="AJ206" s="56">
        <v>1.7271157167530224</v>
      </c>
      <c r="AK206" s="56">
        <v>20.552677029360964</v>
      </c>
      <c r="AL206" s="56">
        <v>63.212435233160626</v>
      </c>
    </row>
    <row r="207" spans="1:38" ht="15" customHeight="1">
      <c r="A207" s="48"/>
      <c r="B207" s="24" t="s">
        <v>2</v>
      </c>
      <c r="C207" s="38">
        <v>42</v>
      </c>
      <c r="D207" s="38">
        <v>0</v>
      </c>
      <c r="E207" s="38">
        <v>0</v>
      </c>
      <c r="F207" s="38">
        <v>0</v>
      </c>
      <c r="G207" s="38">
        <v>2</v>
      </c>
      <c r="H207" s="38">
        <v>0</v>
      </c>
      <c r="I207" s="38">
        <v>3</v>
      </c>
      <c r="J207" s="38">
        <v>16</v>
      </c>
      <c r="K207" s="38">
        <v>21</v>
      </c>
      <c r="L207" s="38">
        <v>32</v>
      </c>
      <c r="M207" s="38">
        <v>0</v>
      </c>
      <c r="N207" s="38">
        <v>0</v>
      </c>
      <c r="O207" s="38">
        <v>1</v>
      </c>
      <c r="P207" s="38">
        <v>0</v>
      </c>
      <c r="Q207" s="38">
        <v>0</v>
      </c>
      <c r="R207" s="38">
        <v>0</v>
      </c>
      <c r="S207" s="38">
        <v>5</v>
      </c>
      <c r="T207" s="38">
        <v>26</v>
      </c>
      <c r="U207" s="38">
        <v>3</v>
      </c>
      <c r="V207" s="38">
        <v>0</v>
      </c>
      <c r="W207" s="38">
        <v>0</v>
      </c>
      <c r="X207" s="38">
        <v>0</v>
      </c>
      <c r="Y207" s="38">
        <v>0</v>
      </c>
      <c r="Z207" s="38">
        <v>0</v>
      </c>
      <c r="AA207" s="38">
        <v>0</v>
      </c>
      <c r="AB207" s="38">
        <v>1</v>
      </c>
      <c r="AC207" s="38">
        <v>2</v>
      </c>
      <c r="AD207" s="38">
        <v>15</v>
      </c>
      <c r="AE207" s="38">
        <v>1</v>
      </c>
      <c r="AF207" s="38">
        <v>0</v>
      </c>
      <c r="AG207" s="38">
        <v>0</v>
      </c>
      <c r="AH207" s="38">
        <v>0</v>
      </c>
      <c r="AI207" s="38">
        <v>0</v>
      </c>
      <c r="AJ207" s="38">
        <v>0</v>
      </c>
      <c r="AK207" s="38">
        <v>5</v>
      </c>
      <c r="AL207" s="38">
        <v>9</v>
      </c>
    </row>
    <row r="208" spans="1:38" ht="15" customHeight="1">
      <c r="A208" s="90"/>
      <c r="B208" s="24"/>
      <c r="C208" s="56">
        <v>100</v>
      </c>
      <c r="D208" s="56">
        <v>0</v>
      </c>
      <c r="E208" s="56">
        <v>0</v>
      </c>
      <c r="F208" s="56">
        <v>0</v>
      </c>
      <c r="G208" s="56">
        <v>4.7619047619047619</v>
      </c>
      <c r="H208" s="56">
        <v>0</v>
      </c>
      <c r="I208" s="56">
        <v>7.1428571428571423</v>
      </c>
      <c r="J208" s="56">
        <v>38.095238095238095</v>
      </c>
      <c r="K208" s="56">
        <v>50</v>
      </c>
      <c r="L208" s="56">
        <v>100</v>
      </c>
      <c r="M208" s="56">
        <v>0</v>
      </c>
      <c r="N208" s="56">
        <v>0</v>
      </c>
      <c r="O208" s="56">
        <v>3.125</v>
      </c>
      <c r="P208" s="56">
        <v>0</v>
      </c>
      <c r="Q208" s="56">
        <v>0</v>
      </c>
      <c r="R208" s="56">
        <v>0</v>
      </c>
      <c r="S208" s="56">
        <v>15.625</v>
      </c>
      <c r="T208" s="56">
        <v>81.25</v>
      </c>
      <c r="U208" s="56">
        <v>99.999999999999986</v>
      </c>
      <c r="V208" s="56">
        <v>0</v>
      </c>
      <c r="W208" s="56">
        <v>0</v>
      </c>
      <c r="X208" s="56">
        <v>0</v>
      </c>
      <c r="Y208" s="56">
        <v>0</v>
      </c>
      <c r="Z208" s="56">
        <v>0</v>
      </c>
      <c r="AA208" s="56">
        <v>0</v>
      </c>
      <c r="AB208" s="56">
        <v>33.333333333333329</v>
      </c>
      <c r="AC208" s="56">
        <v>66.666666666666657</v>
      </c>
      <c r="AD208" s="56">
        <v>100</v>
      </c>
      <c r="AE208" s="56">
        <v>6.666666666666667</v>
      </c>
      <c r="AF208" s="56">
        <v>0</v>
      </c>
      <c r="AG208" s="56">
        <v>0</v>
      </c>
      <c r="AH208" s="56">
        <v>0</v>
      </c>
      <c r="AI208" s="56">
        <v>0</v>
      </c>
      <c r="AJ208" s="56">
        <v>0</v>
      </c>
      <c r="AK208" s="56">
        <v>33.333333333333329</v>
      </c>
      <c r="AL208" s="56">
        <v>60</v>
      </c>
    </row>
    <row r="209" spans="1:38" ht="15" customHeight="1">
      <c r="A209" s="48" t="s">
        <v>412</v>
      </c>
      <c r="B209" s="24" t="s">
        <v>87</v>
      </c>
      <c r="C209" s="38">
        <v>66</v>
      </c>
      <c r="D209" s="38">
        <v>5</v>
      </c>
      <c r="E209" s="38">
        <v>0</v>
      </c>
      <c r="F209" s="38">
        <v>1</v>
      </c>
      <c r="G209" s="38">
        <v>2</v>
      </c>
      <c r="H209" s="38">
        <v>3</v>
      </c>
      <c r="I209" s="38">
        <v>3</v>
      </c>
      <c r="J209" s="38">
        <v>15</v>
      </c>
      <c r="K209" s="38">
        <v>37</v>
      </c>
      <c r="L209" s="38">
        <v>395</v>
      </c>
      <c r="M209" s="38">
        <v>25</v>
      </c>
      <c r="N209" s="38">
        <v>4</v>
      </c>
      <c r="O209" s="38">
        <v>9</v>
      </c>
      <c r="P209" s="38">
        <v>4</v>
      </c>
      <c r="Q209" s="38">
        <v>3</v>
      </c>
      <c r="R209" s="38">
        <v>3</v>
      </c>
      <c r="S209" s="38">
        <v>82</v>
      </c>
      <c r="T209" s="38">
        <v>265</v>
      </c>
      <c r="U209" s="38">
        <v>16</v>
      </c>
      <c r="V209" s="38">
        <v>0</v>
      </c>
      <c r="W209" s="38">
        <v>0</v>
      </c>
      <c r="X209" s="38">
        <v>0</v>
      </c>
      <c r="Y209" s="38">
        <v>0</v>
      </c>
      <c r="Z209" s="38">
        <v>2</v>
      </c>
      <c r="AA209" s="38">
        <v>1</v>
      </c>
      <c r="AB209" s="38">
        <v>2</v>
      </c>
      <c r="AC209" s="38">
        <v>11</v>
      </c>
      <c r="AD209" s="38">
        <v>98</v>
      </c>
      <c r="AE209" s="38">
        <v>3</v>
      </c>
      <c r="AF209" s="38">
        <v>1</v>
      </c>
      <c r="AG209" s="38">
        <v>1</v>
      </c>
      <c r="AH209" s="38">
        <v>1</v>
      </c>
      <c r="AI209" s="38">
        <v>1</v>
      </c>
      <c r="AJ209" s="38">
        <v>2</v>
      </c>
      <c r="AK209" s="38">
        <v>20</v>
      </c>
      <c r="AL209" s="38">
        <v>69</v>
      </c>
    </row>
    <row r="210" spans="1:38" ht="15" customHeight="1">
      <c r="A210" s="48"/>
      <c r="B210" s="24"/>
      <c r="C210" s="56">
        <v>100</v>
      </c>
      <c r="D210" s="56">
        <v>7.5757575757575761</v>
      </c>
      <c r="E210" s="56">
        <v>0</v>
      </c>
      <c r="F210" s="56">
        <v>1.5151515151515151</v>
      </c>
      <c r="G210" s="56">
        <v>3.0303030303030303</v>
      </c>
      <c r="H210" s="56">
        <v>4.5454545454545459</v>
      </c>
      <c r="I210" s="56">
        <v>4.5454545454545459</v>
      </c>
      <c r="J210" s="56">
        <v>22.727272727272727</v>
      </c>
      <c r="K210" s="56">
        <v>56.060606060606055</v>
      </c>
      <c r="L210" s="56">
        <v>100.00000000000001</v>
      </c>
      <c r="M210" s="56">
        <v>6.3291139240506329</v>
      </c>
      <c r="N210" s="56">
        <v>1.0126582278481013</v>
      </c>
      <c r="O210" s="56">
        <v>2.278481012658228</v>
      </c>
      <c r="P210" s="56">
        <v>1.0126582278481013</v>
      </c>
      <c r="Q210" s="56">
        <v>0.75949367088607589</v>
      </c>
      <c r="R210" s="56">
        <v>0.75949367088607589</v>
      </c>
      <c r="S210" s="56">
        <v>20.759493670886076</v>
      </c>
      <c r="T210" s="56">
        <v>67.088607594936718</v>
      </c>
      <c r="U210" s="56">
        <v>100</v>
      </c>
      <c r="V210" s="56">
        <v>0</v>
      </c>
      <c r="W210" s="56">
        <v>0</v>
      </c>
      <c r="X210" s="56">
        <v>0</v>
      </c>
      <c r="Y210" s="56">
        <v>0</v>
      </c>
      <c r="Z210" s="56">
        <v>12.5</v>
      </c>
      <c r="AA210" s="56">
        <v>6.25</v>
      </c>
      <c r="AB210" s="56">
        <v>12.5</v>
      </c>
      <c r="AC210" s="56">
        <v>68.75</v>
      </c>
      <c r="AD210" s="56">
        <v>100</v>
      </c>
      <c r="AE210" s="56">
        <v>3.0612244897959182</v>
      </c>
      <c r="AF210" s="56">
        <v>1.0204081632653061</v>
      </c>
      <c r="AG210" s="56">
        <v>1.0204081632653061</v>
      </c>
      <c r="AH210" s="56">
        <v>1.0204081632653061</v>
      </c>
      <c r="AI210" s="56">
        <v>1.0204081632653061</v>
      </c>
      <c r="AJ210" s="56">
        <v>2.0408163265306123</v>
      </c>
      <c r="AK210" s="56">
        <v>20.408163265306122</v>
      </c>
      <c r="AL210" s="56">
        <v>70.408163265306129</v>
      </c>
    </row>
    <row r="211" spans="1:38" ht="15" customHeight="1">
      <c r="A211" s="48"/>
      <c r="B211" s="24" t="s">
        <v>88</v>
      </c>
      <c r="C211" s="38">
        <v>62</v>
      </c>
      <c r="D211" s="38">
        <v>5</v>
      </c>
      <c r="E211" s="38">
        <v>0</v>
      </c>
      <c r="F211" s="38">
        <v>0</v>
      </c>
      <c r="G211" s="38">
        <v>1</v>
      </c>
      <c r="H211" s="38">
        <v>1</v>
      </c>
      <c r="I211" s="38">
        <v>1</v>
      </c>
      <c r="J211" s="38">
        <v>22</v>
      </c>
      <c r="K211" s="38">
        <v>32</v>
      </c>
      <c r="L211" s="38">
        <v>165</v>
      </c>
      <c r="M211" s="38">
        <v>3</v>
      </c>
      <c r="N211" s="38">
        <v>0</v>
      </c>
      <c r="O211" s="38">
        <v>2</v>
      </c>
      <c r="P211" s="38">
        <v>2</v>
      </c>
      <c r="Q211" s="38">
        <v>1</v>
      </c>
      <c r="R211" s="38">
        <v>0</v>
      </c>
      <c r="S211" s="38">
        <v>38</v>
      </c>
      <c r="T211" s="38">
        <v>119</v>
      </c>
      <c r="U211" s="38">
        <v>10</v>
      </c>
      <c r="V211" s="38">
        <v>0</v>
      </c>
      <c r="W211" s="38">
        <v>0</v>
      </c>
      <c r="X211" s="38">
        <v>0</v>
      </c>
      <c r="Y211" s="38">
        <v>0</v>
      </c>
      <c r="Z211" s="38">
        <v>0</v>
      </c>
      <c r="AA211" s="38">
        <v>0</v>
      </c>
      <c r="AB211" s="38">
        <v>3</v>
      </c>
      <c r="AC211" s="38">
        <v>7</v>
      </c>
      <c r="AD211" s="38">
        <v>170</v>
      </c>
      <c r="AE211" s="38">
        <v>13</v>
      </c>
      <c r="AF211" s="38">
        <v>2</v>
      </c>
      <c r="AG211" s="38">
        <v>4</v>
      </c>
      <c r="AH211" s="38">
        <v>7</v>
      </c>
      <c r="AI211" s="38">
        <v>2</v>
      </c>
      <c r="AJ211" s="38">
        <v>1</v>
      </c>
      <c r="AK211" s="38">
        <v>54</v>
      </c>
      <c r="AL211" s="38">
        <v>87</v>
      </c>
    </row>
    <row r="212" spans="1:38" ht="15" customHeight="1">
      <c r="A212" s="48"/>
      <c r="B212" s="24"/>
      <c r="C212" s="56">
        <v>100</v>
      </c>
      <c r="D212" s="56">
        <v>8.064516129032258</v>
      </c>
      <c r="E212" s="56">
        <v>0</v>
      </c>
      <c r="F212" s="56">
        <v>0</v>
      </c>
      <c r="G212" s="56">
        <v>1.6129032258064515</v>
      </c>
      <c r="H212" s="56">
        <v>1.6129032258064515</v>
      </c>
      <c r="I212" s="56">
        <v>1.6129032258064515</v>
      </c>
      <c r="J212" s="56">
        <v>35.483870967741936</v>
      </c>
      <c r="K212" s="56">
        <v>51.612903225806448</v>
      </c>
      <c r="L212" s="56">
        <v>100</v>
      </c>
      <c r="M212" s="56">
        <v>1.8181818181818181</v>
      </c>
      <c r="N212" s="56">
        <v>0</v>
      </c>
      <c r="O212" s="56">
        <v>1.2121212121212122</v>
      </c>
      <c r="P212" s="56">
        <v>1.2121212121212122</v>
      </c>
      <c r="Q212" s="56">
        <v>0.60606060606060608</v>
      </c>
      <c r="R212" s="56">
        <v>0</v>
      </c>
      <c r="S212" s="56">
        <v>23.030303030303031</v>
      </c>
      <c r="T212" s="56">
        <v>72.121212121212125</v>
      </c>
      <c r="U212" s="56">
        <v>100</v>
      </c>
      <c r="V212" s="56">
        <v>0</v>
      </c>
      <c r="W212" s="56">
        <v>0</v>
      </c>
      <c r="X212" s="56">
        <v>0</v>
      </c>
      <c r="Y212" s="56">
        <v>0</v>
      </c>
      <c r="Z212" s="56">
        <v>0</v>
      </c>
      <c r="AA212" s="56">
        <v>0</v>
      </c>
      <c r="AB212" s="56">
        <v>30</v>
      </c>
      <c r="AC212" s="56">
        <v>70</v>
      </c>
      <c r="AD212" s="56">
        <v>100</v>
      </c>
      <c r="AE212" s="56">
        <v>7.6470588235294121</v>
      </c>
      <c r="AF212" s="56">
        <v>1.1764705882352942</v>
      </c>
      <c r="AG212" s="56">
        <v>2.3529411764705883</v>
      </c>
      <c r="AH212" s="56">
        <v>4.117647058823529</v>
      </c>
      <c r="AI212" s="56">
        <v>1.1764705882352942</v>
      </c>
      <c r="AJ212" s="56">
        <v>0.58823529411764708</v>
      </c>
      <c r="AK212" s="56">
        <v>31.764705882352938</v>
      </c>
      <c r="AL212" s="56">
        <v>51.17647058823529</v>
      </c>
    </row>
    <row r="213" spans="1:38" ht="15" customHeight="1">
      <c r="A213" s="48"/>
      <c r="B213" s="24" t="s">
        <v>89</v>
      </c>
      <c r="C213" s="38">
        <v>95</v>
      </c>
      <c r="D213" s="38">
        <v>3</v>
      </c>
      <c r="E213" s="38">
        <v>0</v>
      </c>
      <c r="F213" s="38">
        <v>3</v>
      </c>
      <c r="G213" s="38">
        <v>0</v>
      </c>
      <c r="H213" s="38">
        <v>4</v>
      </c>
      <c r="I213" s="38">
        <v>7</v>
      </c>
      <c r="J213" s="38">
        <v>35</v>
      </c>
      <c r="K213" s="38">
        <v>43</v>
      </c>
      <c r="L213" s="38">
        <v>93</v>
      </c>
      <c r="M213" s="38">
        <v>7</v>
      </c>
      <c r="N213" s="38">
        <v>1</v>
      </c>
      <c r="O213" s="38">
        <v>1</v>
      </c>
      <c r="P213" s="38">
        <v>1</v>
      </c>
      <c r="Q213" s="38">
        <v>2</v>
      </c>
      <c r="R213" s="38">
        <v>4</v>
      </c>
      <c r="S213" s="38">
        <v>19</v>
      </c>
      <c r="T213" s="38">
        <v>58</v>
      </c>
      <c r="U213" s="38">
        <v>21</v>
      </c>
      <c r="V213" s="38">
        <v>1</v>
      </c>
      <c r="W213" s="38">
        <v>2</v>
      </c>
      <c r="X213" s="38">
        <v>0</v>
      </c>
      <c r="Y213" s="38">
        <v>0</v>
      </c>
      <c r="Z213" s="38">
        <v>0</v>
      </c>
      <c r="AA213" s="38">
        <v>0</v>
      </c>
      <c r="AB213" s="38">
        <v>5</v>
      </c>
      <c r="AC213" s="38">
        <v>13</v>
      </c>
      <c r="AD213" s="38">
        <v>195</v>
      </c>
      <c r="AE213" s="38">
        <v>16</v>
      </c>
      <c r="AF213" s="38">
        <v>2</v>
      </c>
      <c r="AG213" s="38">
        <v>4</v>
      </c>
      <c r="AH213" s="38">
        <v>7</v>
      </c>
      <c r="AI213" s="38">
        <v>4</v>
      </c>
      <c r="AJ213" s="38">
        <v>2</v>
      </c>
      <c r="AK213" s="38">
        <v>31</v>
      </c>
      <c r="AL213" s="38">
        <v>129</v>
      </c>
    </row>
    <row r="214" spans="1:38" ht="15" customHeight="1">
      <c r="A214" s="48"/>
      <c r="B214" s="24"/>
      <c r="C214" s="56">
        <v>100</v>
      </c>
      <c r="D214" s="56">
        <v>3.1578947368421053</v>
      </c>
      <c r="E214" s="56">
        <v>0</v>
      </c>
      <c r="F214" s="56">
        <v>3.1578947368421053</v>
      </c>
      <c r="G214" s="56">
        <v>0</v>
      </c>
      <c r="H214" s="56">
        <v>4.2105263157894735</v>
      </c>
      <c r="I214" s="56">
        <v>7.3684210526315779</v>
      </c>
      <c r="J214" s="56">
        <v>36.84210526315789</v>
      </c>
      <c r="K214" s="56">
        <v>45.263157894736842</v>
      </c>
      <c r="L214" s="56">
        <v>100</v>
      </c>
      <c r="M214" s="56">
        <v>7.5268817204301079</v>
      </c>
      <c r="N214" s="56">
        <v>1.0752688172043012</v>
      </c>
      <c r="O214" s="56">
        <v>1.0752688172043012</v>
      </c>
      <c r="P214" s="56">
        <v>1.0752688172043012</v>
      </c>
      <c r="Q214" s="56">
        <v>2.1505376344086025</v>
      </c>
      <c r="R214" s="56">
        <v>4.3010752688172049</v>
      </c>
      <c r="S214" s="56">
        <v>20.43010752688172</v>
      </c>
      <c r="T214" s="56">
        <v>62.365591397849464</v>
      </c>
      <c r="U214" s="56">
        <v>100</v>
      </c>
      <c r="V214" s="56">
        <v>4.7619047619047619</v>
      </c>
      <c r="W214" s="56">
        <v>9.5238095238095237</v>
      </c>
      <c r="X214" s="56">
        <v>0</v>
      </c>
      <c r="Y214" s="56">
        <v>0</v>
      </c>
      <c r="Z214" s="56">
        <v>0</v>
      </c>
      <c r="AA214" s="56">
        <v>0</v>
      </c>
      <c r="AB214" s="56">
        <v>23.809523809523807</v>
      </c>
      <c r="AC214" s="56">
        <v>61.904761904761905</v>
      </c>
      <c r="AD214" s="56">
        <v>99.999999999999986</v>
      </c>
      <c r="AE214" s="56">
        <v>8.2051282051282044</v>
      </c>
      <c r="AF214" s="56">
        <v>1.0256410256410255</v>
      </c>
      <c r="AG214" s="56">
        <v>2.0512820512820511</v>
      </c>
      <c r="AH214" s="56">
        <v>3.5897435897435894</v>
      </c>
      <c r="AI214" s="56">
        <v>2.0512820512820511</v>
      </c>
      <c r="AJ214" s="56">
        <v>1.0256410256410255</v>
      </c>
      <c r="AK214" s="56">
        <v>15.897435897435896</v>
      </c>
      <c r="AL214" s="56">
        <v>66.153846153846146</v>
      </c>
    </row>
    <row r="215" spans="1:38" ht="15" customHeight="1">
      <c r="A215" s="48"/>
      <c r="B215" s="24" t="s">
        <v>90</v>
      </c>
      <c r="C215" s="38">
        <v>131</v>
      </c>
      <c r="D215" s="38">
        <v>5</v>
      </c>
      <c r="E215" s="38">
        <v>2</v>
      </c>
      <c r="F215" s="38">
        <v>1</v>
      </c>
      <c r="G215" s="38">
        <v>2</v>
      </c>
      <c r="H215" s="38">
        <v>3</v>
      </c>
      <c r="I215" s="38">
        <v>4</v>
      </c>
      <c r="J215" s="38">
        <v>63</v>
      </c>
      <c r="K215" s="38">
        <v>51</v>
      </c>
      <c r="L215" s="38">
        <v>61</v>
      </c>
      <c r="M215" s="38">
        <v>4</v>
      </c>
      <c r="N215" s="38">
        <v>0</v>
      </c>
      <c r="O215" s="38">
        <v>2</v>
      </c>
      <c r="P215" s="38">
        <v>2</v>
      </c>
      <c r="Q215" s="38">
        <v>0</v>
      </c>
      <c r="R215" s="38">
        <v>1</v>
      </c>
      <c r="S215" s="38">
        <v>16</v>
      </c>
      <c r="T215" s="38">
        <v>36</v>
      </c>
      <c r="U215" s="38">
        <v>14</v>
      </c>
      <c r="V215" s="38">
        <v>1</v>
      </c>
      <c r="W215" s="38">
        <v>0</v>
      </c>
      <c r="X215" s="38">
        <v>0</v>
      </c>
      <c r="Y215" s="38">
        <v>0</v>
      </c>
      <c r="Z215" s="38">
        <v>0</v>
      </c>
      <c r="AA215" s="38">
        <v>0</v>
      </c>
      <c r="AB215" s="38">
        <v>3</v>
      </c>
      <c r="AC215" s="38">
        <v>10</v>
      </c>
      <c r="AD215" s="38">
        <v>138</v>
      </c>
      <c r="AE215" s="38">
        <v>9</v>
      </c>
      <c r="AF215" s="38">
        <v>3</v>
      </c>
      <c r="AG215" s="38">
        <v>4</v>
      </c>
      <c r="AH215" s="38">
        <v>3</v>
      </c>
      <c r="AI215" s="38">
        <v>4</v>
      </c>
      <c r="AJ215" s="38">
        <v>4</v>
      </c>
      <c r="AK215" s="38">
        <v>45</v>
      </c>
      <c r="AL215" s="38">
        <v>66</v>
      </c>
    </row>
    <row r="216" spans="1:38" ht="15" customHeight="1">
      <c r="A216" s="48"/>
      <c r="B216" s="24"/>
      <c r="C216" s="56">
        <v>100</v>
      </c>
      <c r="D216" s="56">
        <v>3.8167938931297711</v>
      </c>
      <c r="E216" s="56">
        <v>1.5267175572519083</v>
      </c>
      <c r="F216" s="56">
        <v>0.76335877862595414</v>
      </c>
      <c r="G216" s="56">
        <v>1.5267175572519083</v>
      </c>
      <c r="H216" s="56">
        <v>2.2900763358778624</v>
      </c>
      <c r="I216" s="56">
        <v>3.0534351145038165</v>
      </c>
      <c r="J216" s="56">
        <v>48.091603053435115</v>
      </c>
      <c r="K216" s="56">
        <v>38.931297709923662</v>
      </c>
      <c r="L216" s="56">
        <v>100</v>
      </c>
      <c r="M216" s="56">
        <v>6.557377049180328</v>
      </c>
      <c r="N216" s="56">
        <v>0</v>
      </c>
      <c r="O216" s="56">
        <v>3.278688524590164</v>
      </c>
      <c r="P216" s="56">
        <v>3.278688524590164</v>
      </c>
      <c r="Q216" s="56">
        <v>0</v>
      </c>
      <c r="R216" s="56">
        <v>1.639344262295082</v>
      </c>
      <c r="S216" s="56">
        <v>26.229508196721312</v>
      </c>
      <c r="T216" s="56">
        <v>59.016393442622949</v>
      </c>
      <c r="U216" s="56">
        <v>100</v>
      </c>
      <c r="V216" s="56">
        <v>7.1428571428571423</v>
      </c>
      <c r="W216" s="56">
        <v>0</v>
      </c>
      <c r="X216" s="56">
        <v>0</v>
      </c>
      <c r="Y216" s="56">
        <v>0</v>
      </c>
      <c r="Z216" s="56">
        <v>0</v>
      </c>
      <c r="AA216" s="56">
        <v>0</v>
      </c>
      <c r="AB216" s="56">
        <v>21.428571428571427</v>
      </c>
      <c r="AC216" s="56">
        <v>71.428571428571431</v>
      </c>
      <c r="AD216" s="56">
        <v>100</v>
      </c>
      <c r="AE216" s="56">
        <v>6.5217391304347823</v>
      </c>
      <c r="AF216" s="56">
        <v>2.1739130434782608</v>
      </c>
      <c r="AG216" s="56">
        <v>2.8985507246376812</v>
      </c>
      <c r="AH216" s="56">
        <v>2.1739130434782608</v>
      </c>
      <c r="AI216" s="56">
        <v>2.8985507246376812</v>
      </c>
      <c r="AJ216" s="56">
        <v>2.8985507246376812</v>
      </c>
      <c r="AK216" s="56">
        <v>32.608695652173914</v>
      </c>
      <c r="AL216" s="56">
        <v>47.826086956521742</v>
      </c>
    </row>
    <row r="217" spans="1:38" ht="15" customHeight="1">
      <c r="A217" s="48"/>
      <c r="B217" s="24" t="s">
        <v>91</v>
      </c>
      <c r="C217" s="38">
        <v>97</v>
      </c>
      <c r="D217" s="38">
        <v>3</v>
      </c>
      <c r="E217" s="38">
        <v>1</v>
      </c>
      <c r="F217" s="38">
        <v>2</v>
      </c>
      <c r="G217" s="38">
        <v>2</v>
      </c>
      <c r="H217" s="38">
        <v>4</v>
      </c>
      <c r="I217" s="38">
        <v>6</v>
      </c>
      <c r="J217" s="38">
        <v>41</v>
      </c>
      <c r="K217" s="38">
        <v>38</v>
      </c>
      <c r="L217" s="38">
        <v>25</v>
      </c>
      <c r="M217" s="38">
        <v>1</v>
      </c>
      <c r="N217" s="38">
        <v>0</v>
      </c>
      <c r="O217" s="38">
        <v>0</v>
      </c>
      <c r="P217" s="38">
        <v>1</v>
      </c>
      <c r="Q217" s="38">
        <v>0</v>
      </c>
      <c r="R217" s="38">
        <v>0</v>
      </c>
      <c r="S217" s="38">
        <v>6</v>
      </c>
      <c r="T217" s="38">
        <v>17</v>
      </c>
      <c r="U217" s="38">
        <v>10</v>
      </c>
      <c r="V217" s="38">
        <v>1</v>
      </c>
      <c r="W217" s="38">
        <v>0</v>
      </c>
      <c r="X217" s="38">
        <v>0</v>
      </c>
      <c r="Y217" s="38">
        <v>0</v>
      </c>
      <c r="Z217" s="38">
        <v>0</v>
      </c>
      <c r="AA217" s="38">
        <v>0</v>
      </c>
      <c r="AB217" s="38">
        <v>1</v>
      </c>
      <c r="AC217" s="38">
        <v>8</v>
      </c>
      <c r="AD217" s="38">
        <v>107</v>
      </c>
      <c r="AE217" s="38">
        <v>9</v>
      </c>
      <c r="AF217" s="38">
        <v>1</v>
      </c>
      <c r="AG217" s="38">
        <v>5</v>
      </c>
      <c r="AH217" s="38">
        <v>7</v>
      </c>
      <c r="AI217" s="38">
        <v>8</v>
      </c>
      <c r="AJ217" s="38">
        <v>5</v>
      </c>
      <c r="AK217" s="38">
        <v>32</v>
      </c>
      <c r="AL217" s="38">
        <v>40</v>
      </c>
    </row>
    <row r="218" spans="1:38" ht="15" customHeight="1">
      <c r="A218" s="48"/>
      <c r="B218" s="24"/>
      <c r="C218" s="56">
        <v>100</v>
      </c>
      <c r="D218" s="56">
        <v>3.0927835051546393</v>
      </c>
      <c r="E218" s="56">
        <v>1.0309278350515463</v>
      </c>
      <c r="F218" s="56">
        <v>2.0618556701030926</v>
      </c>
      <c r="G218" s="56">
        <v>2.0618556701030926</v>
      </c>
      <c r="H218" s="56">
        <v>4.1237113402061851</v>
      </c>
      <c r="I218" s="56">
        <v>6.1855670103092786</v>
      </c>
      <c r="J218" s="56">
        <v>42.268041237113401</v>
      </c>
      <c r="K218" s="56">
        <v>39.175257731958766</v>
      </c>
      <c r="L218" s="56">
        <v>100</v>
      </c>
      <c r="M218" s="56">
        <v>4</v>
      </c>
      <c r="N218" s="56">
        <v>0</v>
      </c>
      <c r="O218" s="56">
        <v>0</v>
      </c>
      <c r="P218" s="56">
        <v>4</v>
      </c>
      <c r="Q218" s="56">
        <v>0</v>
      </c>
      <c r="R218" s="56">
        <v>0</v>
      </c>
      <c r="S218" s="56">
        <v>24</v>
      </c>
      <c r="T218" s="56">
        <v>68</v>
      </c>
      <c r="U218" s="56">
        <v>100</v>
      </c>
      <c r="V218" s="56">
        <v>10</v>
      </c>
      <c r="W218" s="56">
        <v>0</v>
      </c>
      <c r="X218" s="56">
        <v>0</v>
      </c>
      <c r="Y218" s="56">
        <v>0</v>
      </c>
      <c r="Z218" s="56">
        <v>0</v>
      </c>
      <c r="AA218" s="56">
        <v>0</v>
      </c>
      <c r="AB218" s="56">
        <v>10</v>
      </c>
      <c r="AC218" s="56">
        <v>80</v>
      </c>
      <c r="AD218" s="56">
        <v>100</v>
      </c>
      <c r="AE218" s="56">
        <v>8.4112149532710276</v>
      </c>
      <c r="AF218" s="56">
        <v>0.93457943925233633</v>
      </c>
      <c r="AG218" s="56">
        <v>4.6728971962616823</v>
      </c>
      <c r="AH218" s="56">
        <v>6.5420560747663545</v>
      </c>
      <c r="AI218" s="56">
        <v>7.4766355140186906</v>
      </c>
      <c r="AJ218" s="56">
        <v>4.6728971962616823</v>
      </c>
      <c r="AK218" s="56">
        <v>29.906542056074763</v>
      </c>
      <c r="AL218" s="56">
        <v>37.383177570093459</v>
      </c>
    </row>
    <row r="219" spans="1:38" ht="15" customHeight="1">
      <c r="A219" s="48"/>
      <c r="B219" s="24" t="s">
        <v>92</v>
      </c>
      <c r="C219" s="38">
        <v>73</v>
      </c>
      <c r="D219" s="38">
        <v>4</v>
      </c>
      <c r="E219" s="38">
        <v>0</v>
      </c>
      <c r="F219" s="38">
        <v>0</v>
      </c>
      <c r="G219" s="38">
        <v>2</v>
      </c>
      <c r="H219" s="38">
        <v>2</v>
      </c>
      <c r="I219" s="38">
        <v>5</v>
      </c>
      <c r="J219" s="38">
        <v>25</v>
      </c>
      <c r="K219" s="38">
        <v>35</v>
      </c>
      <c r="L219" s="38">
        <v>22</v>
      </c>
      <c r="M219" s="38">
        <v>0</v>
      </c>
      <c r="N219" s="38">
        <v>0</v>
      </c>
      <c r="O219" s="38">
        <v>0</v>
      </c>
      <c r="P219" s="38">
        <v>1</v>
      </c>
      <c r="Q219" s="38">
        <v>0</v>
      </c>
      <c r="R219" s="38">
        <v>0</v>
      </c>
      <c r="S219" s="38">
        <v>6</v>
      </c>
      <c r="T219" s="38">
        <v>15</v>
      </c>
      <c r="U219" s="38">
        <v>8</v>
      </c>
      <c r="V219" s="38">
        <v>1</v>
      </c>
      <c r="W219" s="38">
        <v>0</v>
      </c>
      <c r="X219" s="38">
        <v>0</v>
      </c>
      <c r="Y219" s="38">
        <v>0</v>
      </c>
      <c r="Z219" s="38">
        <v>1</v>
      </c>
      <c r="AA219" s="38">
        <v>0</v>
      </c>
      <c r="AB219" s="38">
        <v>1</v>
      </c>
      <c r="AC219" s="38">
        <v>5</v>
      </c>
      <c r="AD219" s="38">
        <v>62</v>
      </c>
      <c r="AE219" s="38">
        <v>4</v>
      </c>
      <c r="AF219" s="38">
        <v>1</v>
      </c>
      <c r="AG219" s="38">
        <v>2</v>
      </c>
      <c r="AH219" s="38">
        <v>2</v>
      </c>
      <c r="AI219" s="38">
        <v>3</v>
      </c>
      <c r="AJ219" s="38">
        <v>2</v>
      </c>
      <c r="AK219" s="38">
        <v>30</v>
      </c>
      <c r="AL219" s="38">
        <v>18</v>
      </c>
    </row>
    <row r="220" spans="1:38" ht="15" customHeight="1">
      <c r="A220" s="48"/>
      <c r="B220" s="24"/>
      <c r="C220" s="56">
        <v>100</v>
      </c>
      <c r="D220" s="56">
        <v>5.4794520547945202</v>
      </c>
      <c r="E220" s="56">
        <v>0</v>
      </c>
      <c r="F220" s="56">
        <v>0</v>
      </c>
      <c r="G220" s="56">
        <v>2.7397260273972601</v>
      </c>
      <c r="H220" s="56">
        <v>2.7397260273972601</v>
      </c>
      <c r="I220" s="56">
        <v>6.8493150684931505</v>
      </c>
      <c r="J220" s="56">
        <v>34.246575342465754</v>
      </c>
      <c r="K220" s="56">
        <v>47.945205479452049</v>
      </c>
      <c r="L220" s="56">
        <v>99.999999999999986</v>
      </c>
      <c r="M220" s="56">
        <v>0</v>
      </c>
      <c r="N220" s="56">
        <v>0</v>
      </c>
      <c r="O220" s="56">
        <v>0</v>
      </c>
      <c r="P220" s="56">
        <v>4.5454545454545459</v>
      </c>
      <c r="Q220" s="56">
        <v>0</v>
      </c>
      <c r="R220" s="56">
        <v>0</v>
      </c>
      <c r="S220" s="56">
        <v>27.27272727272727</v>
      </c>
      <c r="T220" s="56">
        <v>68.181818181818173</v>
      </c>
      <c r="U220" s="56">
        <v>100</v>
      </c>
      <c r="V220" s="56">
        <v>12.5</v>
      </c>
      <c r="W220" s="56">
        <v>0</v>
      </c>
      <c r="X220" s="56">
        <v>0</v>
      </c>
      <c r="Y220" s="56">
        <v>0</v>
      </c>
      <c r="Z220" s="56">
        <v>12.5</v>
      </c>
      <c r="AA220" s="56">
        <v>0</v>
      </c>
      <c r="AB220" s="56">
        <v>12.5</v>
      </c>
      <c r="AC220" s="56">
        <v>62.5</v>
      </c>
      <c r="AD220" s="56">
        <v>100</v>
      </c>
      <c r="AE220" s="56">
        <v>6.4516129032258061</v>
      </c>
      <c r="AF220" s="56">
        <v>1.6129032258064515</v>
      </c>
      <c r="AG220" s="56">
        <v>3.225806451612903</v>
      </c>
      <c r="AH220" s="56">
        <v>3.225806451612903</v>
      </c>
      <c r="AI220" s="56">
        <v>4.838709677419355</v>
      </c>
      <c r="AJ220" s="56">
        <v>3.225806451612903</v>
      </c>
      <c r="AK220" s="56">
        <v>48.387096774193552</v>
      </c>
      <c r="AL220" s="56">
        <v>29.032258064516132</v>
      </c>
    </row>
    <row r="221" spans="1:38" ht="15" customHeight="1">
      <c r="A221" s="48"/>
      <c r="B221" s="24" t="s">
        <v>93</v>
      </c>
      <c r="C221" s="38">
        <v>141</v>
      </c>
      <c r="D221" s="38">
        <v>3</v>
      </c>
      <c r="E221" s="38">
        <v>5</v>
      </c>
      <c r="F221" s="38">
        <v>1</v>
      </c>
      <c r="G221" s="38">
        <v>1</v>
      </c>
      <c r="H221" s="38">
        <v>3</v>
      </c>
      <c r="I221" s="38">
        <v>8</v>
      </c>
      <c r="J221" s="38">
        <v>72</v>
      </c>
      <c r="K221" s="38">
        <v>48</v>
      </c>
      <c r="L221" s="38">
        <v>25</v>
      </c>
      <c r="M221" s="38">
        <v>0</v>
      </c>
      <c r="N221" s="38">
        <v>0</v>
      </c>
      <c r="O221" s="38">
        <v>1</v>
      </c>
      <c r="P221" s="38">
        <v>1</v>
      </c>
      <c r="Q221" s="38">
        <v>1</v>
      </c>
      <c r="R221" s="38">
        <v>1</v>
      </c>
      <c r="S221" s="38">
        <v>10</v>
      </c>
      <c r="T221" s="38">
        <v>11</v>
      </c>
      <c r="U221" s="38">
        <v>9</v>
      </c>
      <c r="V221" s="38">
        <v>0</v>
      </c>
      <c r="W221" s="38">
        <v>0</v>
      </c>
      <c r="X221" s="38">
        <v>0</v>
      </c>
      <c r="Y221" s="38">
        <v>0</v>
      </c>
      <c r="Z221" s="38">
        <v>0</v>
      </c>
      <c r="AA221" s="38">
        <v>0</v>
      </c>
      <c r="AB221" s="38">
        <v>4</v>
      </c>
      <c r="AC221" s="38">
        <v>5</v>
      </c>
      <c r="AD221" s="38">
        <v>42</v>
      </c>
      <c r="AE221" s="38">
        <v>2</v>
      </c>
      <c r="AF221" s="38">
        <v>1</v>
      </c>
      <c r="AG221" s="38">
        <v>2</v>
      </c>
      <c r="AH221" s="38">
        <v>4</v>
      </c>
      <c r="AI221" s="38">
        <v>0</v>
      </c>
      <c r="AJ221" s="38">
        <v>1</v>
      </c>
      <c r="AK221" s="38">
        <v>23</v>
      </c>
      <c r="AL221" s="38">
        <v>9</v>
      </c>
    </row>
    <row r="222" spans="1:38" ht="15" customHeight="1">
      <c r="A222" s="48"/>
      <c r="B222" s="24"/>
      <c r="C222" s="56">
        <v>100</v>
      </c>
      <c r="D222" s="56">
        <v>2.1276595744680851</v>
      </c>
      <c r="E222" s="56">
        <v>3.5460992907801421</v>
      </c>
      <c r="F222" s="56">
        <v>0.70921985815602839</v>
      </c>
      <c r="G222" s="56">
        <v>0.70921985815602839</v>
      </c>
      <c r="H222" s="56">
        <v>2.1276595744680851</v>
      </c>
      <c r="I222" s="56">
        <v>5.6737588652482271</v>
      </c>
      <c r="J222" s="56">
        <v>51.063829787234042</v>
      </c>
      <c r="K222" s="56">
        <v>34.042553191489361</v>
      </c>
      <c r="L222" s="56">
        <v>100</v>
      </c>
      <c r="M222" s="56">
        <v>0</v>
      </c>
      <c r="N222" s="56">
        <v>0</v>
      </c>
      <c r="O222" s="56">
        <v>4</v>
      </c>
      <c r="P222" s="56">
        <v>4</v>
      </c>
      <c r="Q222" s="56">
        <v>4</v>
      </c>
      <c r="R222" s="56">
        <v>4</v>
      </c>
      <c r="S222" s="56">
        <v>40</v>
      </c>
      <c r="T222" s="56">
        <v>44</v>
      </c>
      <c r="U222" s="56">
        <v>100</v>
      </c>
      <c r="V222" s="56">
        <v>0</v>
      </c>
      <c r="W222" s="56">
        <v>0</v>
      </c>
      <c r="X222" s="56">
        <v>0</v>
      </c>
      <c r="Y222" s="56">
        <v>0</v>
      </c>
      <c r="Z222" s="56">
        <v>0</v>
      </c>
      <c r="AA222" s="56">
        <v>0</v>
      </c>
      <c r="AB222" s="56">
        <v>44.444444444444443</v>
      </c>
      <c r="AC222" s="56">
        <v>55.555555555555557</v>
      </c>
      <c r="AD222" s="56">
        <v>100.00000000000001</v>
      </c>
      <c r="AE222" s="56">
        <v>4.7619047619047619</v>
      </c>
      <c r="AF222" s="56">
        <v>2.3809523809523809</v>
      </c>
      <c r="AG222" s="56">
        <v>4.7619047619047619</v>
      </c>
      <c r="AH222" s="56">
        <v>9.5238095238095237</v>
      </c>
      <c r="AI222" s="56">
        <v>0</v>
      </c>
      <c r="AJ222" s="56">
        <v>2.3809523809523809</v>
      </c>
      <c r="AK222" s="56">
        <v>54.761904761904766</v>
      </c>
      <c r="AL222" s="56">
        <v>21.428571428571427</v>
      </c>
    </row>
    <row r="223" spans="1:38" ht="15" customHeight="1">
      <c r="A223" s="48"/>
      <c r="B223" s="24" t="s">
        <v>94</v>
      </c>
      <c r="C223" s="38">
        <v>127</v>
      </c>
      <c r="D223" s="38">
        <v>5</v>
      </c>
      <c r="E223" s="38">
        <v>2</v>
      </c>
      <c r="F223" s="38">
        <v>3</v>
      </c>
      <c r="G223" s="38">
        <v>1</v>
      </c>
      <c r="H223" s="38">
        <v>1</v>
      </c>
      <c r="I223" s="38">
        <v>8</v>
      </c>
      <c r="J223" s="38">
        <v>72</v>
      </c>
      <c r="K223" s="38">
        <v>35</v>
      </c>
      <c r="L223" s="38">
        <v>13</v>
      </c>
      <c r="M223" s="38">
        <v>0</v>
      </c>
      <c r="N223" s="38">
        <v>0</v>
      </c>
      <c r="O223" s="38">
        <v>0</v>
      </c>
      <c r="P223" s="38">
        <v>0</v>
      </c>
      <c r="Q223" s="38">
        <v>1</v>
      </c>
      <c r="R223" s="38">
        <v>0</v>
      </c>
      <c r="S223" s="38">
        <v>4</v>
      </c>
      <c r="T223" s="38">
        <v>8</v>
      </c>
      <c r="U223" s="38">
        <v>1</v>
      </c>
      <c r="V223" s="38">
        <v>0</v>
      </c>
      <c r="W223" s="38">
        <v>0</v>
      </c>
      <c r="X223" s="38">
        <v>0</v>
      </c>
      <c r="Y223" s="38">
        <v>0</v>
      </c>
      <c r="Z223" s="38">
        <v>0</v>
      </c>
      <c r="AA223" s="38">
        <v>0</v>
      </c>
      <c r="AB223" s="38">
        <v>1</v>
      </c>
      <c r="AC223" s="38">
        <v>0</v>
      </c>
      <c r="AD223" s="38">
        <v>4</v>
      </c>
      <c r="AE223" s="38">
        <v>0</v>
      </c>
      <c r="AF223" s="38">
        <v>0</v>
      </c>
      <c r="AG223" s="38">
        <v>0</v>
      </c>
      <c r="AH223" s="38">
        <v>1</v>
      </c>
      <c r="AI223" s="38">
        <v>0</v>
      </c>
      <c r="AJ223" s="38">
        <v>0</v>
      </c>
      <c r="AK223" s="38">
        <v>0</v>
      </c>
      <c r="AL223" s="38">
        <v>3</v>
      </c>
    </row>
    <row r="224" spans="1:38" ht="15" customHeight="1">
      <c r="A224" s="48"/>
      <c r="B224" s="24"/>
      <c r="C224" s="56">
        <v>100</v>
      </c>
      <c r="D224" s="56">
        <v>3.9370078740157481</v>
      </c>
      <c r="E224" s="56">
        <v>1.5748031496062991</v>
      </c>
      <c r="F224" s="56">
        <v>2.3622047244094486</v>
      </c>
      <c r="G224" s="56">
        <v>0.78740157480314954</v>
      </c>
      <c r="H224" s="56">
        <v>0.78740157480314954</v>
      </c>
      <c r="I224" s="56">
        <v>6.2992125984251963</v>
      </c>
      <c r="J224" s="56">
        <v>56.69291338582677</v>
      </c>
      <c r="K224" s="56">
        <v>27.559055118110237</v>
      </c>
      <c r="L224" s="56">
        <v>100</v>
      </c>
      <c r="M224" s="56">
        <v>0</v>
      </c>
      <c r="N224" s="56">
        <v>0</v>
      </c>
      <c r="O224" s="56">
        <v>0</v>
      </c>
      <c r="P224" s="56">
        <v>0</v>
      </c>
      <c r="Q224" s="56">
        <v>7.6923076923076925</v>
      </c>
      <c r="R224" s="56">
        <v>0</v>
      </c>
      <c r="S224" s="56">
        <v>30.76923076923077</v>
      </c>
      <c r="T224" s="56">
        <v>61.53846153846154</v>
      </c>
      <c r="U224" s="56">
        <v>100</v>
      </c>
      <c r="V224" s="56">
        <v>0</v>
      </c>
      <c r="W224" s="56">
        <v>0</v>
      </c>
      <c r="X224" s="56">
        <v>0</v>
      </c>
      <c r="Y224" s="56">
        <v>0</v>
      </c>
      <c r="Z224" s="56">
        <v>0</v>
      </c>
      <c r="AA224" s="56">
        <v>0</v>
      </c>
      <c r="AB224" s="56">
        <v>100</v>
      </c>
      <c r="AC224" s="56">
        <v>0</v>
      </c>
      <c r="AD224" s="56">
        <v>100</v>
      </c>
      <c r="AE224" s="56">
        <v>0</v>
      </c>
      <c r="AF224" s="56">
        <v>0</v>
      </c>
      <c r="AG224" s="56">
        <v>0</v>
      </c>
      <c r="AH224" s="56">
        <v>25</v>
      </c>
      <c r="AI224" s="56">
        <v>0</v>
      </c>
      <c r="AJ224" s="56">
        <v>0</v>
      </c>
      <c r="AK224" s="56">
        <v>0</v>
      </c>
      <c r="AL224" s="56">
        <v>75</v>
      </c>
    </row>
    <row r="225" spans="1:38" ht="15" customHeight="1">
      <c r="A225" s="48"/>
      <c r="B225" s="24" t="s">
        <v>95</v>
      </c>
      <c r="C225" s="38">
        <v>310</v>
      </c>
      <c r="D225" s="38">
        <v>11</v>
      </c>
      <c r="E225" s="38">
        <v>5</v>
      </c>
      <c r="F225" s="38">
        <v>6</v>
      </c>
      <c r="G225" s="38">
        <v>2</v>
      </c>
      <c r="H225" s="38">
        <v>9</v>
      </c>
      <c r="I225" s="38">
        <v>22</v>
      </c>
      <c r="J225" s="38">
        <v>152</v>
      </c>
      <c r="K225" s="38">
        <v>103</v>
      </c>
      <c r="L225" s="38">
        <v>24</v>
      </c>
      <c r="M225" s="38">
        <v>2</v>
      </c>
      <c r="N225" s="38">
        <v>0</v>
      </c>
      <c r="O225" s="38">
        <v>1</v>
      </c>
      <c r="P225" s="38">
        <v>1</v>
      </c>
      <c r="Q225" s="38">
        <v>3</v>
      </c>
      <c r="R225" s="38">
        <v>1</v>
      </c>
      <c r="S225" s="38">
        <v>10</v>
      </c>
      <c r="T225" s="38">
        <v>6</v>
      </c>
      <c r="U225" s="38">
        <v>1</v>
      </c>
      <c r="V225" s="38">
        <v>0</v>
      </c>
      <c r="W225" s="38">
        <v>0</v>
      </c>
      <c r="X225" s="38">
        <v>0</v>
      </c>
      <c r="Y225" s="38">
        <v>0</v>
      </c>
      <c r="Z225" s="38">
        <v>0</v>
      </c>
      <c r="AA225" s="38">
        <v>0</v>
      </c>
      <c r="AB225" s="38">
        <v>1</v>
      </c>
      <c r="AC225" s="38">
        <v>0</v>
      </c>
      <c r="AD225" s="38">
        <v>7</v>
      </c>
      <c r="AE225" s="38">
        <v>0</v>
      </c>
      <c r="AF225" s="38">
        <v>0</v>
      </c>
      <c r="AG225" s="38">
        <v>0</v>
      </c>
      <c r="AH225" s="38">
        <v>1</v>
      </c>
      <c r="AI225" s="38">
        <v>0</v>
      </c>
      <c r="AJ225" s="38">
        <v>0</v>
      </c>
      <c r="AK225" s="38">
        <v>2</v>
      </c>
      <c r="AL225" s="38">
        <v>4</v>
      </c>
    </row>
    <row r="226" spans="1:38" ht="15" customHeight="1">
      <c r="A226" s="90"/>
      <c r="B226" s="24"/>
      <c r="C226" s="69">
        <v>100</v>
      </c>
      <c r="D226" s="69">
        <v>3.5483870967741935</v>
      </c>
      <c r="E226" s="69">
        <v>1.6129032258064515</v>
      </c>
      <c r="F226" s="69">
        <v>1.935483870967742</v>
      </c>
      <c r="G226" s="69">
        <v>0.64516129032258063</v>
      </c>
      <c r="H226" s="69">
        <v>2.903225806451613</v>
      </c>
      <c r="I226" s="69">
        <v>7.096774193548387</v>
      </c>
      <c r="J226" s="69">
        <v>49.032258064516128</v>
      </c>
      <c r="K226" s="69">
        <v>33.225806451612904</v>
      </c>
      <c r="L226" s="69">
        <v>100</v>
      </c>
      <c r="M226" s="69">
        <v>8.3333333333333321</v>
      </c>
      <c r="N226" s="69">
        <v>0</v>
      </c>
      <c r="O226" s="69">
        <v>4.1666666666666661</v>
      </c>
      <c r="P226" s="69">
        <v>4.1666666666666661</v>
      </c>
      <c r="Q226" s="69">
        <v>12.5</v>
      </c>
      <c r="R226" s="69">
        <v>4.1666666666666661</v>
      </c>
      <c r="S226" s="69">
        <v>41.666666666666671</v>
      </c>
      <c r="T226" s="69">
        <v>25</v>
      </c>
      <c r="U226" s="69">
        <v>100</v>
      </c>
      <c r="V226" s="69">
        <v>0</v>
      </c>
      <c r="W226" s="69">
        <v>0</v>
      </c>
      <c r="X226" s="69">
        <v>0</v>
      </c>
      <c r="Y226" s="69">
        <v>0</v>
      </c>
      <c r="Z226" s="69">
        <v>0</v>
      </c>
      <c r="AA226" s="69">
        <v>0</v>
      </c>
      <c r="AB226" s="69">
        <v>100</v>
      </c>
      <c r="AC226" s="69">
        <v>0</v>
      </c>
      <c r="AD226" s="69">
        <v>100</v>
      </c>
      <c r="AE226" s="69">
        <v>0</v>
      </c>
      <c r="AF226" s="69">
        <v>0</v>
      </c>
      <c r="AG226" s="69">
        <v>0</v>
      </c>
      <c r="AH226" s="69">
        <v>14.285714285714285</v>
      </c>
      <c r="AI226" s="69">
        <v>0</v>
      </c>
      <c r="AJ226" s="69">
        <v>0</v>
      </c>
      <c r="AK226" s="69">
        <v>28.571428571428569</v>
      </c>
      <c r="AL226" s="69">
        <v>57.142857142857139</v>
      </c>
    </row>
    <row r="227" spans="1:38" ht="15" customHeight="1">
      <c r="A227" s="48" t="s">
        <v>341</v>
      </c>
      <c r="B227" s="24" t="s">
        <v>326</v>
      </c>
      <c r="C227" s="38">
        <v>41</v>
      </c>
      <c r="D227" s="38">
        <v>3</v>
      </c>
      <c r="E227" s="38">
        <v>0</v>
      </c>
      <c r="F227" s="38">
        <v>1</v>
      </c>
      <c r="G227" s="38">
        <v>2</v>
      </c>
      <c r="H227" s="38">
        <v>2</v>
      </c>
      <c r="I227" s="38">
        <v>2</v>
      </c>
      <c r="J227" s="38">
        <v>13</v>
      </c>
      <c r="K227" s="38">
        <v>18</v>
      </c>
      <c r="L227" s="38">
        <v>184</v>
      </c>
      <c r="M227" s="38">
        <v>15</v>
      </c>
      <c r="N227" s="38">
        <v>1</v>
      </c>
      <c r="O227" s="38">
        <v>6</v>
      </c>
      <c r="P227" s="38">
        <v>1</v>
      </c>
      <c r="Q227" s="38">
        <v>2</v>
      </c>
      <c r="R227" s="38">
        <v>1</v>
      </c>
      <c r="S227" s="38">
        <v>35</v>
      </c>
      <c r="T227" s="38">
        <v>123</v>
      </c>
      <c r="U227" s="38">
        <v>6</v>
      </c>
      <c r="V227" s="38">
        <v>0</v>
      </c>
      <c r="W227" s="38">
        <v>0</v>
      </c>
      <c r="X227" s="38">
        <v>0</v>
      </c>
      <c r="Y227" s="38">
        <v>0</v>
      </c>
      <c r="Z227" s="38">
        <v>1</v>
      </c>
      <c r="AA227" s="38">
        <v>1</v>
      </c>
      <c r="AB227" s="38">
        <v>0</v>
      </c>
      <c r="AC227" s="38">
        <v>4</v>
      </c>
      <c r="AD227" s="38">
        <v>22</v>
      </c>
      <c r="AE227" s="38">
        <v>1</v>
      </c>
      <c r="AF227" s="38">
        <v>0</v>
      </c>
      <c r="AG227" s="38">
        <v>0</v>
      </c>
      <c r="AH227" s="38">
        <v>0</v>
      </c>
      <c r="AI227" s="38">
        <v>0</v>
      </c>
      <c r="AJ227" s="38">
        <v>0</v>
      </c>
      <c r="AK227" s="38">
        <v>5</v>
      </c>
      <c r="AL227" s="38">
        <v>16</v>
      </c>
    </row>
    <row r="228" spans="1:38" ht="15" customHeight="1">
      <c r="A228" s="48"/>
      <c r="B228" s="24"/>
      <c r="C228" s="56">
        <v>100</v>
      </c>
      <c r="D228" s="56">
        <v>7.3170731707317067</v>
      </c>
      <c r="E228" s="56">
        <v>0</v>
      </c>
      <c r="F228" s="56">
        <v>2.4390243902439024</v>
      </c>
      <c r="G228" s="56">
        <v>4.8780487804878048</v>
      </c>
      <c r="H228" s="56">
        <v>4.8780487804878048</v>
      </c>
      <c r="I228" s="56">
        <v>4.8780487804878048</v>
      </c>
      <c r="J228" s="56">
        <v>31.707317073170731</v>
      </c>
      <c r="K228" s="56">
        <v>43.902439024390247</v>
      </c>
      <c r="L228" s="56">
        <v>100</v>
      </c>
      <c r="M228" s="56">
        <v>8.1521739130434785</v>
      </c>
      <c r="N228" s="56">
        <v>0.54347826086956519</v>
      </c>
      <c r="O228" s="56">
        <v>3.2608695652173911</v>
      </c>
      <c r="P228" s="56">
        <v>0.54347826086956519</v>
      </c>
      <c r="Q228" s="56">
        <v>1.0869565217391304</v>
      </c>
      <c r="R228" s="56">
        <v>0.54347826086956519</v>
      </c>
      <c r="S228" s="56">
        <v>19.021739130434785</v>
      </c>
      <c r="T228" s="56">
        <v>66.847826086956516</v>
      </c>
      <c r="U228" s="56">
        <v>99.999999999999986</v>
      </c>
      <c r="V228" s="56">
        <v>0</v>
      </c>
      <c r="W228" s="56">
        <v>0</v>
      </c>
      <c r="X228" s="56">
        <v>0</v>
      </c>
      <c r="Y228" s="56">
        <v>0</v>
      </c>
      <c r="Z228" s="56">
        <v>16.666666666666664</v>
      </c>
      <c r="AA228" s="56">
        <v>16.666666666666664</v>
      </c>
      <c r="AB228" s="56">
        <v>0</v>
      </c>
      <c r="AC228" s="56">
        <v>66.666666666666657</v>
      </c>
      <c r="AD228" s="56">
        <v>100</v>
      </c>
      <c r="AE228" s="56">
        <v>4.5454545454545459</v>
      </c>
      <c r="AF228" s="56">
        <v>0</v>
      </c>
      <c r="AG228" s="56">
        <v>0</v>
      </c>
      <c r="AH228" s="56">
        <v>0</v>
      </c>
      <c r="AI228" s="56">
        <v>0</v>
      </c>
      <c r="AJ228" s="56">
        <v>0</v>
      </c>
      <c r="AK228" s="56">
        <v>22.727272727272727</v>
      </c>
      <c r="AL228" s="56">
        <v>72.727272727272734</v>
      </c>
    </row>
    <row r="229" spans="1:38" ht="15" customHeight="1">
      <c r="A229" s="48"/>
      <c r="B229" s="24" t="s">
        <v>327</v>
      </c>
      <c r="C229" s="38">
        <v>52</v>
      </c>
      <c r="D229" s="38">
        <v>2</v>
      </c>
      <c r="E229" s="38">
        <v>0</v>
      </c>
      <c r="F229" s="38">
        <v>0</v>
      </c>
      <c r="G229" s="38">
        <v>3</v>
      </c>
      <c r="H229" s="38">
        <v>1</v>
      </c>
      <c r="I229" s="38">
        <v>0</v>
      </c>
      <c r="J229" s="38">
        <v>15</v>
      </c>
      <c r="K229" s="38">
        <v>31</v>
      </c>
      <c r="L229" s="38">
        <v>255</v>
      </c>
      <c r="M229" s="38">
        <v>13</v>
      </c>
      <c r="N229" s="38">
        <v>2</v>
      </c>
      <c r="O229" s="38">
        <v>5</v>
      </c>
      <c r="P229" s="38">
        <v>2</v>
      </c>
      <c r="Q229" s="38">
        <v>1</v>
      </c>
      <c r="R229" s="38">
        <v>2</v>
      </c>
      <c r="S229" s="38">
        <v>54</v>
      </c>
      <c r="T229" s="38">
        <v>176</v>
      </c>
      <c r="U229" s="38">
        <v>7</v>
      </c>
      <c r="V229" s="38">
        <v>0</v>
      </c>
      <c r="W229" s="38">
        <v>0</v>
      </c>
      <c r="X229" s="38">
        <v>0</v>
      </c>
      <c r="Y229" s="38">
        <v>0</v>
      </c>
      <c r="Z229" s="38">
        <v>1</v>
      </c>
      <c r="AA229" s="38">
        <v>0</v>
      </c>
      <c r="AB229" s="38">
        <v>1</v>
      </c>
      <c r="AC229" s="38">
        <v>5</v>
      </c>
      <c r="AD229" s="38">
        <v>98</v>
      </c>
      <c r="AE229" s="38">
        <v>5</v>
      </c>
      <c r="AF229" s="38">
        <v>3</v>
      </c>
      <c r="AG229" s="38">
        <v>2</v>
      </c>
      <c r="AH229" s="38">
        <v>3</v>
      </c>
      <c r="AI229" s="38">
        <v>1</v>
      </c>
      <c r="AJ229" s="38">
        <v>1</v>
      </c>
      <c r="AK229" s="38">
        <v>22</v>
      </c>
      <c r="AL229" s="38">
        <v>61</v>
      </c>
    </row>
    <row r="230" spans="1:38" ht="15" customHeight="1">
      <c r="A230" s="48"/>
      <c r="B230" s="24"/>
      <c r="C230" s="56">
        <v>100</v>
      </c>
      <c r="D230" s="56">
        <v>3.8461538461538463</v>
      </c>
      <c r="E230" s="56">
        <v>0</v>
      </c>
      <c r="F230" s="56">
        <v>0</v>
      </c>
      <c r="G230" s="56">
        <v>5.7692307692307692</v>
      </c>
      <c r="H230" s="56">
        <v>1.9230769230769231</v>
      </c>
      <c r="I230" s="56">
        <v>0</v>
      </c>
      <c r="J230" s="56">
        <v>28.846153846153843</v>
      </c>
      <c r="K230" s="56">
        <v>59.615384615384613</v>
      </c>
      <c r="L230" s="56">
        <v>100</v>
      </c>
      <c r="M230" s="56">
        <v>5.0980392156862742</v>
      </c>
      <c r="N230" s="56">
        <v>0.78431372549019607</v>
      </c>
      <c r="O230" s="56">
        <v>1.9607843137254901</v>
      </c>
      <c r="P230" s="56">
        <v>0.78431372549019607</v>
      </c>
      <c r="Q230" s="56">
        <v>0.39215686274509803</v>
      </c>
      <c r="R230" s="56">
        <v>0.78431372549019607</v>
      </c>
      <c r="S230" s="56">
        <v>21.176470588235293</v>
      </c>
      <c r="T230" s="56">
        <v>69.019607843137251</v>
      </c>
      <c r="U230" s="56">
        <v>100</v>
      </c>
      <c r="V230" s="56">
        <v>0</v>
      </c>
      <c r="W230" s="56">
        <v>0</v>
      </c>
      <c r="X230" s="56">
        <v>0</v>
      </c>
      <c r="Y230" s="56">
        <v>0</v>
      </c>
      <c r="Z230" s="56">
        <v>14.285714285714285</v>
      </c>
      <c r="AA230" s="56">
        <v>0</v>
      </c>
      <c r="AB230" s="56">
        <v>14.285714285714285</v>
      </c>
      <c r="AC230" s="56">
        <v>71.428571428571431</v>
      </c>
      <c r="AD230" s="56">
        <v>100</v>
      </c>
      <c r="AE230" s="56">
        <v>5.1020408163265305</v>
      </c>
      <c r="AF230" s="56">
        <v>3.0612244897959182</v>
      </c>
      <c r="AG230" s="56">
        <v>2.0408163265306123</v>
      </c>
      <c r="AH230" s="56">
        <v>3.0612244897959182</v>
      </c>
      <c r="AI230" s="56">
        <v>1.0204081632653061</v>
      </c>
      <c r="AJ230" s="56">
        <v>1.0204081632653061</v>
      </c>
      <c r="AK230" s="56">
        <v>22.448979591836736</v>
      </c>
      <c r="AL230" s="56">
        <v>62.244897959183675</v>
      </c>
    </row>
    <row r="231" spans="1:38" ht="15" customHeight="1">
      <c r="A231" s="48"/>
      <c r="B231" s="24" t="s">
        <v>328</v>
      </c>
      <c r="C231" s="38">
        <v>74</v>
      </c>
      <c r="D231" s="38">
        <v>3</v>
      </c>
      <c r="E231" s="38">
        <v>0</v>
      </c>
      <c r="F231" s="38">
        <v>1</v>
      </c>
      <c r="G231" s="38">
        <v>0</v>
      </c>
      <c r="H231" s="38">
        <v>3</v>
      </c>
      <c r="I231" s="38">
        <v>5</v>
      </c>
      <c r="J231" s="38">
        <v>21</v>
      </c>
      <c r="K231" s="38">
        <v>41</v>
      </c>
      <c r="L231" s="38">
        <v>150</v>
      </c>
      <c r="M231" s="38">
        <v>5</v>
      </c>
      <c r="N231" s="38">
        <v>1</v>
      </c>
      <c r="O231" s="38">
        <v>0</v>
      </c>
      <c r="P231" s="38">
        <v>5</v>
      </c>
      <c r="Q231" s="38">
        <v>0</v>
      </c>
      <c r="R231" s="38">
        <v>1</v>
      </c>
      <c r="S231" s="38">
        <v>37</v>
      </c>
      <c r="T231" s="38">
        <v>101</v>
      </c>
      <c r="U231" s="38">
        <v>22</v>
      </c>
      <c r="V231" s="38">
        <v>2</v>
      </c>
      <c r="W231" s="38">
        <v>1</v>
      </c>
      <c r="X231" s="38">
        <v>0</v>
      </c>
      <c r="Y231" s="38">
        <v>0</v>
      </c>
      <c r="Z231" s="38">
        <v>0</v>
      </c>
      <c r="AA231" s="38">
        <v>0</v>
      </c>
      <c r="AB231" s="38">
        <v>5</v>
      </c>
      <c r="AC231" s="38">
        <v>14</v>
      </c>
      <c r="AD231" s="38">
        <v>198</v>
      </c>
      <c r="AE231" s="38">
        <v>16</v>
      </c>
      <c r="AF231" s="38">
        <v>3</v>
      </c>
      <c r="AG231" s="38">
        <v>4</v>
      </c>
      <c r="AH231" s="38">
        <v>8</v>
      </c>
      <c r="AI231" s="38">
        <v>3</v>
      </c>
      <c r="AJ231" s="38">
        <v>2</v>
      </c>
      <c r="AK231" s="38">
        <v>44</v>
      </c>
      <c r="AL231" s="38">
        <v>118</v>
      </c>
    </row>
    <row r="232" spans="1:38" ht="15" customHeight="1">
      <c r="A232" s="48"/>
      <c r="B232" s="24"/>
      <c r="C232" s="56">
        <v>100</v>
      </c>
      <c r="D232" s="56">
        <v>4.0540540540540544</v>
      </c>
      <c r="E232" s="56">
        <v>0</v>
      </c>
      <c r="F232" s="56">
        <v>1.3513513513513513</v>
      </c>
      <c r="G232" s="56">
        <v>0</v>
      </c>
      <c r="H232" s="56">
        <v>4.0540540540540544</v>
      </c>
      <c r="I232" s="56">
        <v>6.756756756756757</v>
      </c>
      <c r="J232" s="56">
        <v>28.378378378378379</v>
      </c>
      <c r="K232" s="56">
        <v>55.405405405405403</v>
      </c>
      <c r="L232" s="56">
        <v>100</v>
      </c>
      <c r="M232" s="56">
        <v>3.3333333333333335</v>
      </c>
      <c r="N232" s="56">
        <v>0.66666666666666674</v>
      </c>
      <c r="O232" s="56">
        <v>0</v>
      </c>
      <c r="P232" s="56">
        <v>3.3333333333333335</v>
      </c>
      <c r="Q232" s="56">
        <v>0</v>
      </c>
      <c r="R232" s="56">
        <v>0.66666666666666674</v>
      </c>
      <c r="S232" s="56">
        <v>24.666666666666668</v>
      </c>
      <c r="T232" s="56">
        <v>67.333333333333329</v>
      </c>
      <c r="U232" s="56">
        <v>100</v>
      </c>
      <c r="V232" s="56">
        <v>9.0909090909090917</v>
      </c>
      <c r="W232" s="56">
        <v>4.5454545454545459</v>
      </c>
      <c r="X232" s="56">
        <v>0</v>
      </c>
      <c r="Y232" s="56">
        <v>0</v>
      </c>
      <c r="Z232" s="56">
        <v>0</v>
      </c>
      <c r="AA232" s="56">
        <v>0</v>
      </c>
      <c r="AB232" s="56">
        <v>22.727272727272727</v>
      </c>
      <c r="AC232" s="56">
        <v>63.636363636363633</v>
      </c>
      <c r="AD232" s="56">
        <v>100</v>
      </c>
      <c r="AE232" s="56">
        <v>8.0808080808080813</v>
      </c>
      <c r="AF232" s="56">
        <v>1.5151515151515151</v>
      </c>
      <c r="AG232" s="56">
        <v>2.0202020202020203</v>
      </c>
      <c r="AH232" s="56">
        <v>4.0404040404040407</v>
      </c>
      <c r="AI232" s="56">
        <v>1.5151515151515151</v>
      </c>
      <c r="AJ232" s="56">
        <v>1.0101010101010102</v>
      </c>
      <c r="AK232" s="56">
        <v>22.222222222222221</v>
      </c>
      <c r="AL232" s="56">
        <v>59.595959595959592</v>
      </c>
    </row>
    <row r="233" spans="1:38" ht="15" customHeight="1">
      <c r="A233" s="48"/>
      <c r="B233" s="24" t="s">
        <v>329</v>
      </c>
      <c r="C233" s="38">
        <v>75</v>
      </c>
      <c r="D233" s="38">
        <v>6</v>
      </c>
      <c r="E233" s="38">
        <v>0</v>
      </c>
      <c r="F233" s="38">
        <v>2</v>
      </c>
      <c r="G233" s="38">
        <v>0</v>
      </c>
      <c r="H233" s="38">
        <v>2</v>
      </c>
      <c r="I233" s="38">
        <v>5</v>
      </c>
      <c r="J233" s="38">
        <v>24</v>
      </c>
      <c r="K233" s="38">
        <v>36</v>
      </c>
      <c r="L233" s="38">
        <v>79</v>
      </c>
      <c r="M233" s="38">
        <v>4</v>
      </c>
      <c r="N233" s="38">
        <v>1</v>
      </c>
      <c r="O233" s="38">
        <v>2</v>
      </c>
      <c r="P233" s="38">
        <v>2</v>
      </c>
      <c r="Q233" s="38">
        <v>3</v>
      </c>
      <c r="R233" s="38">
        <v>2</v>
      </c>
      <c r="S233" s="38">
        <v>18</v>
      </c>
      <c r="T233" s="38">
        <v>47</v>
      </c>
      <c r="U233" s="38">
        <v>17</v>
      </c>
      <c r="V233" s="38">
        <v>0</v>
      </c>
      <c r="W233" s="38">
        <v>1</v>
      </c>
      <c r="X233" s="38">
        <v>0</v>
      </c>
      <c r="Y233" s="38">
        <v>0</v>
      </c>
      <c r="Z233" s="38">
        <v>0</v>
      </c>
      <c r="AA233" s="38">
        <v>0</v>
      </c>
      <c r="AB233" s="38">
        <v>6</v>
      </c>
      <c r="AC233" s="38">
        <v>10</v>
      </c>
      <c r="AD233" s="38">
        <v>187</v>
      </c>
      <c r="AE233" s="38">
        <v>12</v>
      </c>
      <c r="AF233" s="38">
        <v>1</v>
      </c>
      <c r="AG233" s="38">
        <v>4</v>
      </c>
      <c r="AH233" s="38">
        <v>4</v>
      </c>
      <c r="AI233" s="38">
        <v>7</v>
      </c>
      <c r="AJ233" s="38">
        <v>4</v>
      </c>
      <c r="AK233" s="38">
        <v>59</v>
      </c>
      <c r="AL233" s="38">
        <v>96</v>
      </c>
    </row>
    <row r="234" spans="1:38" ht="15" customHeight="1">
      <c r="A234" s="48"/>
      <c r="B234" s="24"/>
      <c r="C234" s="56">
        <v>100</v>
      </c>
      <c r="D234" s="56">
        <v>8</v>
      </c>
      <c r="E234" s="56">
        <v>0</v>
      </c>
      <c r="F234" s="56">
        <v>2.666666666666667</v>
      </c>
      <c r="G234" s="56">
        <v>0</v>
      </c>
      <c r="H234" s="56">
        <v>2.666666666666667</v>
      </c>
      <c r="I234" s="56">
        <v>6.666666666666667</v>
      </c>
      <c r="J234" s="56">
        <v>32</v>
      </c>
      <c r="K234" s="56">
        <v>48</v>
      </c>
      <c r="L234" s="56">
        <v>100</v>
      </c>
      <c r="M234" s="56">
        <v>5.0632911392405067</v>
      </c>
      <c r="N234" s="56">
        <v>1.2658227848101267</v>
      </c>
      <c r="O234" s="56">
        <v>2.5316455696202533</v>
      </c>
      <c r="P234" s="56">
        <v>2.5316455696202533</v>
      </c>
      <c r="Q234" s="56">
        <v>3.79746835443038</v>
      </c>
      <c r="R234" s="56">
        <v>2.5316455696202533</v>
      </c>
      <c r="S234" s="56">
        <v>22.784810126582279</v>
      </c>
      <c r="T234" s="56">
        <v>59.493670886075947</v>
      </c>
      <c r="U234" s="56">
        <v>100</v>
      </c>
      <c r="V234" s="56">
        <v>0</v>
      </c>
      <c r="W234" s="56">
        <v>5.8823529411764701</v>
      </c>
      <c r="X234" s="56">
        <v>0</v>
      </c>
      <c r="Y234" s="56">
        <v>0</v>
      </c>
      <c r="Z234" s="56">
        <v>0</v>
      </c>
      <c r="AA234" s="56">
        <v>0</v>
      </c>
      <c r="AB234" s="56">
        <v>35.294117647058826</v>
      </c>
      <c r="AC234" s="56">
        <v>58.82352941176471</v>
      </c>
      <c r="AD234" s="56">
        <v>100</v>
      </c>
      <c r="AE234" s="56">
        <v>6.4171122994652414</v>
      </c>
      <c r="AF234" s="56">
        <v>0.53475935828876997</v>
      </c>
      <c r="AG234" s="56">
        <v>2.1390374331550799</v>
      </c>
      <c r="AH234" s="56">
        <v>2.1390374331550799</v>
      </c>
      <c r="AI234" s="56">
        <v>3.7433155080213902</v>
      </c>
      <c r="AJ234" s="56">
        <v>2.1390374331550799</v>
      </c>
      <c r="AK234" s="56">
        <v>31.550802139037433</v>
      </c>
      <c r="AL234" s="56">
        <v>51.336898395721931</v>
      </c>
    </row>
    <row r="235" spans="1:38" ht="15" customHeight="1">
      <c r="A235" s="48"/>
      <c r="B235" s="24" t="s">
        <v>330</v>
      </c>
      <c r="C235" s="38">
        <v>89</v>
      </c>
      <c r="D235" s="38">
        <v>5</v>
      </c>
      <c r="E235" s="38">
        <v>0</v>
      </c>
      <c r="F235" s="38">
        <v>1</v>
      </c>
      <c r="G235" s="38">
        <v>1</v>
      </c>
      <c r="H235" s="38">
        <v>2</v>
      </c>
      <c r="I235" s="38">
        <v>2</v>
      </c>
      <c r="J235" s="38">
        <v>32</v>
      </c>
      <c r="K235" s="38">
        <v>46</v>
      </c>
      <c r="L235" s="38">
        <v>55</v>
      </c>
      <c r="M235" s="38">
        <v>1</v>
      </c>
      <c r="N235" s="38">
        <v>0</v>
      </c>
      <c r="O235" s="38">
        <v>1</v>
      </c>
      <c r="P235" s="38">
        <v>0</v>
      </c>
      <c r="Q235" s="38">
        <v>0</v>
      </c>
      <c r="R235" s="38">
        <v>1</v>
      </c>
      <c r="S235" s="38">
        <v>13</v>
      </c>
      <c r="T235" s="38">
        <v>39</v>
      </c>
      <c r="U235" s="38">
        <v>14</v>
      </c>
      <c r="V235" s="38">
        <v>1</v>
      </c>
      <c r="W235" s="38">
        <v>0</v>
      </c>
      <c r="X235" s="38">
        <v>0</v>
      </c>
      <c r="Y235" s="38">
        <v>0</v>
      </c>
      <c r="Z235" s="38">
        <v>0</v>
      </c>
      <c r="AA235" s="38">
        <v>0</v>
      </c>
      <c r="AB235" s="38">
        <v>2</v>
      </c>
      <c r="AC235" s="38">
        <v>11</v>
      </c>
      <c r="AD235" s="38">
        <v>114</v>
      </c>
      <c r="AE235" s="38">
        <v>8</v>
      </c>
      <c r="AF235" s="38">
        <v>1</v>
      </c>
      <c r="AG235" s="38">
        <v>6</v>
      </c>
      <c r="AH235" s="38">
        <v>5</v>
      </c>
      <c r="AI235" s="38">
        <v>2</v>
      </c>
      <c r="AJ235" s="38">
        <v>3</v>
      </c>
      <c r="AK235" s="38">
        <v>28</v>
      </c>
      <c r="AL235" s="38">
        <v>61</v>
      </c>
    </row>
    <row r="236" spans="1:38" ht="15" customHeight="1">
      <c r="A236" s="48"/>
      <c r="B236" s="24"/>
      <c r="C236" s="56">
        <v>100</v>
      </c>
      <c r="D236" s="56">
        <v>5.6179775280898872</v>
      </c>
      <c r="E236" s="56">
        <v>0</v>
      </c>
      <c r="F236" s="56">
        <v>1.1235955056179776</v>
      </c>
      <c r="G236" s="56">
        <v>1.1235955056179776</v>
      </c>
      <c r="H236" s="56">
        <v>2.2471910112359552</v>
      </c>
      <c r="I236" s="56">
        <v>2.2471910112359552</v>
      </c>
      <c r="J236" s="56">
        <v>35.955056179775283</v>
      </c>
      <c r="K236" s="56">
        <v>51.68539325842697</v>
      </c>
      <c r="L236" s="56">
        <v>100</v>
      </c>
      <c r="M236" s="56">
        <v>1.8181818181818181</v>
      </c>
      <c r="N236" s="56">
        <v>0</v>
      </c>
      <c r="O236" s="56">
        <v>1.8181818181818181</v>
      </c>
      <c r="P236" s="56">
        <v>0</v>
      </c>
      <c r="Q236" s="56">
        <v>0</v>
      </c>
      <c r="R236" s="56">
        <v>1.8181818181818181</v>
      </c>
      <c r="S236" s="56">
        <v>23.636363636363637</v>
      </c>
      <c r="T236" s="56">
        <v>70.909090909090907</v>
      </c>
      <c r="U236" s="56">
        <v>100</v>
      </c>
      <c r="V236" s="56">
        <v>7.1428571428571423</v>
      </c>
      <c r="W236" s="56">
        <v>0</v>
      </c>
      <c r="X236" s="56">
        <v>0</v>
      </c>
      <c r="Y236" s="56">
        <v>0</v>
      </c>
      <c r="Z236" s="56">
        <v>0</v>
      </c>
      <c r="AA236" s="56">
        <v>0</v>
      </c>
      <c r="AB236" s="56">
        <v>14.285714285714285</v>
      </c>
      <c r="AC236" s="56">
        <v>78.571428571428569</v>
      </c>
      <c r="AD236" s="56">
        <v>100</v>
      </c>
      <c r="AE236" s="56">
        <v>7.0175438596491224</v>
      </c>
      <c r="AF236" s="56">
        <v>0.8771929824561403</v>
      </c>
      <c r="AG236" s="56">
        <v>5.2631578947368416</v>
      </c>
      <c r="AH236" s="56">
        <v>4.3859649122807012</v>
      </c>
      <c r="AI236" s="56">
        <v>1.7543859649122806</v>
      </c>
      <c r="AJ236" s="56">
        <v>2.6315789473684208</v>
      </c>
      <c r="AK236" s="56">
        <v>24.561403508771928</v>
      </c>
      <c r="AL236" s="56">
        <v>53.508771929824562</v>
      </c>
    </row>
    <row r="237" spans="1:38" ht="15" customHeight="1">
      <c r="A237" s="48"/>
      <c r="B237" s="24" t="s">
        <v>331</v>
      </c>
      <c r="C237" s="38">
        <v>76</v>
      </c>
      <c r="D237" s="38">
        <v>4</v>
      </c>
      <c r="E237" s="38">
        <v>2</v>
      </c>
      <c r="F237" s="38">
        <v>0</v>
      </c>
      <c r="G237" s="38">
        <v>0</v>
      </c>
      <c r="H237" s="38">
        <v>4</v>
      </c>
      <c r="I237" s="38">
        <v>7</v>
      </c>
      <c r="J237" s="38">
        <v>39</v>
      </c>
      <c r="K237" s="38">
        <v>20</v>
      </c>
      <c r="L237" s="38">
        <v>24</v>
      </c>
      <c r="M237" s="38">
        <v>2</v>
      </c>
      <c r="N237" s="38">
        <v>0</v>
      </c>
      <c r="O237" s="38">
        <v>0</v>
      </c>
      <c r="P237" s="38">
        <v>0</v>
      </c>
      <c r="Q237" s="38">
        <v>0</v>
      </c>
      <c r="R237" s="38">
        <v>1</v>
      </c>
      <c r="S237" s="38">
        <v>8</v>
      </c>
      <c r="T237" s="38">
        <v>13</v>
      </c>
      <c r="U237" s="38">
        <v>8</v>
      </c>
      <c r="V237" s="38">
        <v>0</v>
      </c>
      <c r="W237" s="38">
        <v>0</v>
      </c>
      <c r="X237" s="38">
        <v>0</v>
      </c>
      <c r="Y237" s="38">
        <v>0</v>
      </c>
      <c r="Z237" s="38">
        <v>0</v>
      </c>
      <c r="AA237" s="38">
        <v>0</v>
      </c>
      <c r="AB237" s="38">
        <v>1</v>
      </c>
      <c r="AC237" s="38">
        <v>7</v>
      </c>
      <c r="AD237" s="38">
        <v>59</v>
      </c>
      <c r="AE237" s="38">
        <v>6</v>
      </c>
      <c r="AF237" s="38">
        <v>1</v>
      </c>
      <c r="AG237" s="38">
        <v>1</v>
      </c>
      <c r="AH237" s="38">
        <v>1</v>
      </c>
      <c r="AI237" s="38">
        <v>1</v>
      </c>
      <c r="AJ237" s="38">
        <v>1</v>
      </c>
      <c r="AK237" s="38">
        <v>14</v>
      </c>
      <c r="AL237" s="38">
        <v>34</v>
      </c>
    </row>
    <row r="238" spans="1:38" ht="15" customHeight="1">
      <c r="A238" s="48"/>
      <c r="B238" s="24"/>
      <c r="C238" s="56">
        <v>99.999999999999986</v>
      </c>
      <c r="D238" s="56">
        <v>5.2631578947368416</v>
      </c>
      <c r="E238" s="56">
        <v>2.6315789473684208</v>
      </c>
      <c r="F238" s="56">
        <v>0</v>
      </c>
      <c r="G238" s="56">
        <v>0</v>
      </c>
      <c r="H238" s="56">
        <v>5.2631578947368416</v>
      </c>
      <c r="I238" s="56">
        <v>9.2105263157894726</v>
      </c>
      <c r="J238" s="56">
        <v>51.315789473684212</v>
      </c>
      <c r="K238" s="56">
        <v>26.315789473684209</v>
      </c>
      <c r="L238" s="56">
        <v>100</v>
      </c>
      <c r="M238" s="56">
        <v>8.3333333333333321</v>
      </c>
      <c r="N238" s="56">
        <v>0</v>
      </c>
      <c r="O238" s="56">
        <v>0</v>
      </c>
      <c r="P238" s="56">
        <v>0</v>
      </c>
      <c r="Q238" s="56">
        <v>0</v>
      </c>
      <c r="R238" s="56">
        <v>4.1666666666666661</v>
      </c>
      <c r="S238" s="56">
        <v>33.333333333333329</v>
      </c>
      <c r="T238" s="56">
        <v>54.166666666666664</v>
      </c>
      <c r="U238" s="56">
        <v>100</v>
      </c>
      <c r="V238" s="56">
        <v>0</v>
      </c>
      <c r="W238" s="56">
        <v>0</v>
      </c>
      <c r="X238" s="56">
        <v>0</v>
      </c>
      <c r="Y238" s="56">
        <v>0</v>
      </c>
      <c r="Z238" s="56">
        <v>0</v>
      </c>
      <c r="AA238" s="56">
        <v>0</v>
      </c>
      <c r="AB238" s="56">
        <v>12.5</v>
      </c>
      <c r="AC238" s="56">
        <v>87.5</v>
      </c>
      <c r="AD238" s="56">
        <v>100</v>
      </c>
      <c r="AE238" s="56">
        <v>10.16949152542373</v>
      </c>
      <c r="AF238" s="56">
        <v>1.6949152542372881</v>
      </c>
      <c r="AG238" s="56">
        <v>1.6949152542372881</v>
      </c>
      <c r="AH238" s="56">
        <v>1.6949152542372881</v>
      </c>
      <c r="AI238" s="56">
        <v>1.6949152542372881</v>
      </c>
      <c r="AJ238" s="56">
        <v>1.6949152542372881</v>
      </c>
      <c r="AK238" s="56">
        <v>23.728813559322035</v>
      </c>
      <c r="AL238" s="56">
        <v>57.627118644067799</v>
      </c>
    </row>
    <row r="239" spans="1:38" ht="15" customHeight="1">
      <c r="A239" s="48"/>
      <c r="B239" s="24" t="s">
        <v>332</v>
      </c>
      <c r="C239" s="38">
        <v>153</v>
      </c>
      <c r="D239" s="38">
        <v>4</v>
      </c>
      <c r="E239" s="38">
        <v>2</v>
      </c>
      <c r="F239" s="38">
        <v>3</v>
      </c>
      <c r="G239" s="38">
        <v>1</v>
      </c>
      <c r="H239" s="38">
        <v>6</v>
      </c>
      <c r="I239" s="38">
        <v>7</v>
      </c>
      <c r="J239" s="38">
        <v>79</v>
      </c>
      <c r="K239" s="38">
        <v>51</v>
      </c>
      <c r="L239" s="38">
        <v>23</v>
      </c>
      <c r="M239" s="38">
        <v>0</v>
      </c>
      <c r="N239" s="38">
        <v>0</v>
      </c>
      <c r="O239" s="38">
        <v>1</v>
      </c>
      <c r="P239" s="38">
        <v>2</v>
      </c>
      <c r="Q239" s="38">
        <v>1</v>
      </c>
      <c r="R239" s="38">
        <v>0</v>
      </c>
      <c r="S239" s="38">
        <v>5</v>
      </c>
      <c r="T239" s="38">
        <v>14</v>
      </c>
      <c r="U239" s="38">
        <v>12</v>
      </c>
      <c r="V239" s="38">
        <v>1</v>
      </c>
      <c r="W239" s="38">
        <v>0</v>
      </c>
      <c r="X239" s="38">
        <v>0</v>
      </c>
      <c r="Y239" s="38">
        <v>0</v>
      </c>
      <c r="Z239" s="38">
        <v>1</v>
      </c>
      <c r="AA239" s="38">
        <v>0</v>
      </c>
      <c r="AB239" s="38">
        <v>4</v>
      </c>
      <c r="AC239" s="38">
        <v>6</v>
      </c>
      <c r="AD239" s="38">
        <v>71</v>
      </c>
      <c r="AE239" s="38">
        <v>3</v>
      </c>
      <c r="AF239" s="38">
        <v>1</v>
      </c>
      <c r="AG239" s="38">
        <v>3</v>
      </c>
      <c r="AH239" s="38">
        <v>5</v>
      </c>
      <c r="AI239" s="38">
        <v>5</v>
      </c>
      <c r="AJ239" s="38">
        <v>3</v>
      </c>
      <c r="AK239" s="38">
        <v>31</v>
      </c>
      <c r="AL239" s="38">
        <v>20</v>
      </c>
    </row>
    <row r="240" spans="1:38" ht="15" customHeight="1">
      <c r="A240" s="48"/>
      <c r="B240" s="24"/>
      <c r="C240" s="56">
        <v>100</v>
      </c>
      <c r="D240" s="56">
        <v>2.6143790849673203</v>
      </c>
      <c r="E240" s="56">
        <v>1.3071895424836601</v>
      </c>
      <c r="F240" s="56">
        <v>1.9607843137254901</v>
      </c>
      <c r="G240" s="56">
        <v>0.65359477124183007</v>
      </c>
      <c r="H240" s="56">
        <v>3.9215686274509802</v>
      </c>
      <c r="I240" s="56">
        <v>4.5751633986928102</v>
      </c>
      <c r="J240" s="56">
        <v>51.633986928104584</v>
      </c>
      <c r="K240" s="56">
        <v>33.333333333333329</v>
      </c>
      <c r="L240" s="56">
        <v>100</v>
      </c>
      <c r="M240" s="56">
        <v>0</v>
      </c>
      <c r="N240" s="56">
        <v>0</v>
      </c>
      <c r="O240" s="56">
        <v>4.3478260869565215</v>
      </c>
      <c r="P240" s="56">
        <v>8.695652173913043</v>
      </c>
      <c r="Q240" s="56">
        <v>4.3478260869565215</v>
      </c>
      <c r="R240" s="56">
        <v>0</v>
      </c>
      <c r="S240" s="56">
        <v>21.739130434782609</v>
      </c>
      <c r="T240" s="56">
        <v>60.869565217391312</v>
      </c>
      <c r="U240" s="56">
        <v>100</v>
      </c>
      <c r="V240" s="56">
        <v>8.3333333333333321</v>
      </c>
      <c r="W240" s="56">
        <v>0</v>
      </c>
      <c r="X240" s="56">
        <v>0</v>
      </c>
      <c r="Y240" s="56">
        <v>0</v>
      </c>
      <c r="Z240" s="56">
        <v>8.3333333333333321</v>
      </c>
      <c r="AA240" s="56">
        <v>0</v>
      </c>
      <c r="AB240" s="56">
        <v>33.333333333333329</v>
      </c>
      <c r="AC240" s="56">
        <v>50</v>
      </c>
      <c r="AD240" s="56">
        <v>100</v>
      </c>
      <c r="AE240" s="56">
        <v>4.225352112676056</v>
      </c>
      <c r="AF240" s="56">
        <v>1.4084507042253522</v>
      </c>
      <c r="AG240" s="56">
        <v>4.225352112676056</v>
      </c>
      <c r="AH240" s="56">
        <v>7.042253521126761</v>
      </c>
      <c r="AI240" s="56">
        <v>7.042253521126761</v>
      </c>
      <c r="AJ240" s="56">
        <v>4.225352112676056</v>
      </c>
      <c r="AK240" s="56">
        <v>43.661971830985912</v>
      </c>
      <c r="AL240" s="56">
        <v>28.169014084507044</v>
      </c>
    </row>
    <row r="241" spans="1:38" ht="15" customHeight="1">
      <c r="A241" s="48"/>
      <c r="B241" s="24" t="s">
        <v>333</v>
      </c>
      <c r="C241" s="38">
        <v>272</v>
      </c>
      <c r="D241" s="38">
        <v>7</v>
      </c>
      <c r="E241" s="38">
        <v>5</v>
      </c>
      <c r="F241" s="38">
        <v>3</v>
      </c>
      <c r="G241" s="38">
        <v>6</v>
      </c>
      <c r="H241" s="38">
        <v>2</v>
      </c>
      <c r="I241" s="38">
        <v>19</v>
      </c>
      <c r="J241" s="38">
        <v>133</v>
      </c>
      <c r="K241" s="38">
        <v>97</v>
      </c>
      <c r="L241" s="38">
        <v>25</v>
      </c>
      <c r="M241" s="38">
        <v>0</v>
      </c>
      <c r="N241" s="38">
        <v>0</v>
      </c>
      <c r="O241" s="38">
        <v>0</v>
      </c>
      <c r="P241" s="38">
        <v>0</v>
      </c>
      <c r="Q241" s="38">
        <v>2</v>
      </c>
      <c r="R241" s="38">
        <v>1</v>
      </c>
      <c r="S241" s="38">
        <v>9</v>
      </c>
      <c r="T241" s="38">
        <v>13</v>
      </c>
      <c r="U241" s="38">
        <v>3</v>
      </c>
      <c r="V241" s="38">
        <v>0</v>
      </c>
      <c r="W241" s="38">
        <v>0</v>
      </c>
      <c r="X241" s="38">
        <v>0</v>
      </c>
      <c r="Y241" s="38">
        <v>0</v>
      </c>
      <c r="Z241" s="38">
        <v>0</v>
      </c>
      <c r="AA241" s="38">
        <v>0</v>
      </c>
      <c r="AB241" s="38">
        <v>1</v>
      </c>
      <c r="AC241" s="38">
        <v>2</v>
      </c>
      <c r="AD241" s="38">
        <v>64</v>
      </c>
      <c r="AE241" s="38">
        <v>5</v>
      </c>
      <c r="AF241" s="38">
        <v>1</v>
      </c>
      <c r="AG241" s="38">
        <v>2</v>
      </c>
      <c r="AH241" s="38">
        <v>5</v>
      </c>
      <c r="AI241" s="38">
        <v>3</v>
      </c>
      <c r="AJ241" s="38">
        <v>3</v>
      </c>
      <c r="AK241" s="38">
        <v>32</v>
      </c>
      <c r="AL241" s="38">
        <v>13</v>
      </c>
    </row>
    <row r="242" spans="1:38" ht="15" customHeight="1">
      <c r="A242" s="48"/>
      <c r="B242" s="24"/>
      <c r="C242" s="56">
        <v>100</v>
      </c>
      <c r="D242" s="56">
        <v>2.5735294117647056</v>
      </c>
      <c r="E242" s="56">
        <v>1.8382352941176472</v>
      </c>
      <c r="F242" s="56">
        <v>1.1029411764705883</v>
      </c>
      <c r="G242" s="56">
        <v>2.2058823529411766</v>
      </c>
      <c r="H242" s="56">
        <v>0.73529411764705876</v>
      </c>
      <c r="I242" s="56">
        <v>6.9852941176470589</v>
      </c>
      <c r="J242" s="56">
        <v>48.897058823529413</v>
      </c>
      <c r="K242" s="56">
        <v>35.661764705882355</v>
      </c>
      <c r="L242" s="56">
        <v>100</v>
      </c>
      <c r="M242" s="56">
        <v>0</v>
      </c>
      <c r="N242" s="56">
        <v>0</v>
      </c>
      <c r="O242" s="56">
        <v>0</v>
      </c>
      <c r="P242" s="56">
        <v>0</v>
      </c>
      <c r="Q242" s="56">
        <v>8</v>
      </c>
      <c r="R242" s="56">
        <v>4</v>
      </c>
      <c r="S242" s="56">
        <v>36</v>
      </c>
      <c r="T242" s="56">
        <v>52</v>
      </c>
      <c r="U242" s="56">
        <v>99.999999999999986</v>
      </c>
      <c r="V242" s="56">
        <v>0</v>
      </c>
      <c r="W242" s="56">
        <v>0</v>
      </c>
      <c r="X242" s="56">
        <v>0</v>
      </c>
      <c r="Y242" s="56">
        <v>0</v>
      </c>
      <c r="Z242" s="56">
        <v>0</v>
      </c>
      <c r="AA242" s="56">
        <v>0</v>
      </c>
      <c r="AB242" s="56">
        <v>33.333333333333329</v>
      </c>
      <c r="AC242" s="56">
        <v>66.666666666666657</v>
      </c>
      <c r="AD242" s="56">
        <v>100</v>
      </c>
      <c r="AE242" s="56">
        <v>7.8125</v>
      </c>
      <c r="AF242" s="56">
        <v>1.5625</v>
      </c>
      <c r="AG242" s="56">
        <v>3.125</v>
      </c>
      <c r="AH242" s="56">
        <v>7.8125</v>
      </c>
      <c r="AI242" s="56">
        <v>4.6875</v>
      </c>
      <c r="AJ242" s="56">
        <v>4.6875</v>
      </c>
      <c r="AK242" s="56">
        <v>50</v>
      </c>
      <c r="AL242" s="56">
        <v>20.3125</v>
      </c>
    </row>
    <row r="243" spans="1:38" ht="15" customHeight="1">
      <c r="A243" s="48"/>
      <c r="B243" s="24" t="s">
        <v>334</v>
      </c>
      <c r="C243" s="38">
        <v>124</v>
      </c>
      <c r="D243" s="38">
        <v>4</v>
      </c>
      <c r="E243" s="38">
        <v>1</v>
      </c>
      <c r="F243" s="38">
        <v>4</v>
      </c>
      <c r="G243" s="38">
        <v>0</v>
      </c>
      <c r="H243" s="38">
        <v>3</v>
      </c>
      <c r="I243" s="38">
        <v>8</v>
      </c>
      <c r="J243" s="38">
        <v>73</v>
      </c>
      <c r="K243" s="38">
        <v>31</v>
      </c>
      <c r="L243" s="38">
        <v>12</v>
      </c>
      <c r="M243" s="38">
        <v>1</v>
      </c>
      <c r="N243" s="38">
        <v>0</v>
      </c>
      <c r="O243" s="38">
        <v>0</v>
      </c>
      <c r="P243" s="38">
        <v>0</v>
      </c>
      <c r="Q243" s="38">
        <v>1</v>
      </c>
      <c r="R243" s="38">
        <v>0</v>
      </c>
      <c r="S243" s="38">
        <v>5</v>
      </c>
      <c r="T243" s="38">
        <v>5</v>
      </c>
      <c r="U243" s="38">
        <v>0</v>
      </c>
      <c r="V243" s="38">
        <v>0</v>
      </c>
      <c r="W243" s="38">
        <v>0</v>
      </c>
      <c r="X243" s="38">
        <v>0</v>
      </c>
      <c r="Y243" s="38">
        <v>0</v>
      </c>
      <c r="Z243" s="38">
        <v>0</v>
      </c>
      <c r="AA243" s="38">
        <v>0</v>
      </c>
      <c r="AB243" s="38">
        <v>0</v>
      </c>
      <c r="AC243" s="38">
        <v>0</v>
      </c>
      <c r="AD243" s="38">
        <v>3</v>
      </c>
      <c r="AE243" s="38">
        <v>0</v>
      </c>
      <c r="AF243" s="38">
        <v>0</v>
      </c>
      <c r="AG243" s="38">
        <v>0</v>
      </c>
      <c r="AH243" s="38">
        <v>1</v>
      </c>
      <c r="AI243" s="38">
        <v>0</v>
      </c>
      <c r="AJ243" s="38">
        <v>0</v>
      </c>
      <c r="AK243" s="38">
        <v>0</v>
      </c>
      <c r="AL243" s="38">
        <v>2</v>
      </c>
    </row>
    <row r="244" spans="1:38" ht="15" customHeight="1">
      <c r="A244" s="48"/>
      <c r="B244" s="24"/>
      <c r="C244" s="56">
        <v>100</v>
      </c>
      <c r="D244" s="56">
        <v>3.225806451612903</v>
      </c>
      <c r="E244" s="56">
        <v>0.80645161290322576</v>
      </c>
      <c r="F244" s="56">
        <v>3.225806451612903</v>
      </c>
      <c r="G244" s="56">
        <v>0</v>
      </c>
      <c r="H244" s="56">
        <v>2.4193548387096775</v>
      </c>
      <c r="I244" s="56">
        <v>6.4516129032258061</v>
      </c>
      <c r="J244" s="56">
        <v>58.870967741935488</v>
      </c>
      <c r="K244" s="56">
        <v>25</v>
      </c>
      <c r="L244" s="56">
        <v>100</v>
      </c>
      <c r="M244" s="56">
        <v>8.3333333333333321</v>
      </c>
      <c r="N244" s="56">
        <v>0</v>
      </c>
      <c r="O244" s="56">
        <v>0</v>
      </c>
      <c r="P244" s="56">
        <v>0</v>
      </c>
      <c r="Q244" s="56">
        <v>8.3333333333333321</v>
      </c>
      <c r="R244" s="56">
        <v>0</v>
      </c>
      <c r="S244" s="56">
        <v>41.666666666666671</v>
      </c>
      <c r="T244" s="56">
        <v>41.666666666666671</v>
      </c>
      <c r="U244" s="56">
        <v>0</v>
      </c>
      <c r="V244" s="56">
        <v>0</v>
      </c>
      <c r="W244" s="56">
        <v>0</v>
      </c>
      <c r="X244" s="56">
        <v>0</v>
      </c>
      <c r="Y244" s="56">
        <v>0</v>
      </c>
      <c r="Z244" s="56">
        <v>0</v>
      </c>
      <c r="AA244" s="56">
        <v>0</v>
      </c>
      <c r="AB244" s="56">
        <v>0</v>
      </c>
      <c r="AC244" s="56">
        <v>0</v>
      </c>
      <c r="AD244" s="56">
        <v>99.999999999999986</v>
      </c>
      <c r="AE244" s="56">
        <v>0</v>
      </c>
      <c r="AF244" s="56">
        <v>0</v>
      </c>
      <c r="AG244" s="56">
        <v>0</v>
      </c>
      <c r="AH244" s="56">
        <v>33.333333333333329</v>
      </c>
      <c r="AI244" s="56">
        <v>0</v>
      </c>
      <c r="AJ244" s="56">
        <v>0</v>
      </c>
      <c r="AK244" s="56">
        <v>0</v>
      </c>
      <c r="AL244" s="56">
        <v>66.666666666666657</v>
      </c>
    </row>
    <row r="245" spans="1:38" ht="15" customHeight="1">
      <c r="A245" s="48"/>
      <c r="B245" s="24" t="s">
        <v>335</v>
      </c>
      <c r="C245" s="38">
        <v>146</v>
      </c>
      <c r="D245" s="38">
        <v>6</v>
      </c>
      <c r="E245" s="38">
        <v>5</v>
      </c>
      <c r="F245" s="38">
        <v>2</v>
      </c>
      <c r="G245" s="38">
        <v>0</v>
      </c>
      <c r="H245" s="38">
        <v>5</v>
      </c>
      <c r="I245" s="38">
        <v>9</v>
      </c>
      <c r="J245" s="38">
        <v>68</v>
      </c>
      <c r="K245" s="38">
        <v>51</v>
      </c>
      <c r="L245" s="38">
        <v>16</v>
      </c>
      <c r="M245" s="38">
        <v>1</v>
      </c>
      <c r="N245" s="38">
        <v>0</v>
      </c>
      <c r="O245" s="38">
        <v>1</v>
      </c>
      <c r="P245" s="38">
        <v>1</v>
      </c>
      <c r="Q245" s="38">
        <v>1</v>
      </c>
      <c r="R245" s="38">
        <v>1</v>
      </c>
      <c r="S245" s="38">
        <v>7</v>
      </c>
      <c r="T245" s="38">
        <v>4</v>
      </c>
      <c r="U245" s="38">
        <v>1</v>
      </c>
      <c r="V245" s="38">
        <v>0</v>
      </c>
      <c r="W245" s="38">
        <v>0</v>
      </c>
      <c r="X245" s="38">
        <v>0</v>
      </c>
      <c r="Y245" s="38">
        <v>0</v>
      </c>
      <c r="Z245" s="38">
        <v>0</v>
      </c>
      <c r="AA245" s="38">
        <v>0</v>
      </c>
      <c r="AB245" s="38">
        <v>1</v>
      </c>
      <c r="AC245" s="38">
        <v>0</v>
      </c>
      <c r="AD245" s="38">
        <v>7</v>
      </c>
      <c r="AE245" s="38">
        <v>0</v>
      </c>
      <c r="AF245" s="38">
        <v>0</v>
      </c>
      <c r="AG245" s="38">
        <v>0</v>
      </c>
      <c r="AH245" s="38">
        <v>1</v>
      </c>
      <c r="AI245" s="38">
        <v>0</v>
      </c>
      <c r="AJ245" s="38">
        <v>0</v>
      </c>
      <c r="AK245" s="38">
        <v>2</v>
      </c>
      <c r="AL245" s="38">
        <v>4</v>
      </c>
    </row>
    <row r="246" spans="1:38" ht="15" customHeight="1">
      <c r="A246" s="90"/>
      <c r="B246" s="24"/>
      <c r="C246" s="56">
        <v>100</v>
      </c>
      <c r="D246" s="56">
        <v>4.10958904109589</v>
      </c>
      <c r="E246" s="56">
        <v>3.4246575342465753</v>
      </c>
      <c r="F246" s="56">
        <v>1.3698630136986301</v>
      </c>
      <c r="G246" s="56">
        <v>0</v>
      </c>
      <c r="H246" s="56">
        <v>3.4246575342465753</v>
      </c>
      <c r="I246" s="56">
        <v>6.1643835616438354</v>
      </c>
      <c r="J246" s="56">
        <v>46.575342465753423</v>
      </c>
      <c r="K246" s="56">
        <v>34.93150684931507</v>
      </c>
      <c r="L246" s="56">
        <v>100</v>
      </c>
      <c r="M246" s="56">
        <v>6.25</v>
      </c>
      <c r="N246" s="56">
        <v>0</v>
      </c>
      <c r="O246" s="56">
        <v>6.25</v>
      </c>
      <c r="P246" s="56">
        <v>6.25</v>
      </c>
      <c r="Q246" s="56">
        <v>6.25</v>
      </c>
      <c r="R246" s="56">
        <v>6.25</v>
      </c>
      <c r="S246" s="56">
        <v>43.75</v>
      </c>
      <c r="T246" s="56">
        <v>25</v>
      </c>
      <c r="U246" s="56">
        <v>100</v>
      </c>
      <c r="V246" s="56">
        <v>0</v>
      </c>
      <c r="W246" s="56">
        <v>0</v>
      </c>
      <c r="X246" s="56">
        <v>0</v>
      </c>
      <c r="Y246" s="56">
        <v>0</v>
      </c>
      <c r="Z246" s="56">
        <v>0</v>
      </c>
      <c r="AA246" s="56">
        <v>0</v>
      </c>
      <c r="AB246" s="56">
        <v>100</v>
      </c>
      <c r="AC246" s="56">
        <v>0</v>
      </c>
      <c r="AD246" s="56">
        <v>100</v>
      </c>
      <c r="AE246" s="56">
        <v>0</v>
      </c>
      <c r="AF246" s="56">
        <v>0</v>
      </c>
      <c r="AG246" s="56">
        <v>0</v>
      </c>
      <c r="AH246" s="56">
        <v>14.285714285714285</v>
      </c>
      <c r="AI246" s="56">
        <v>0</v>
      </c>
      <c r="AJ246" s="56">
        <v>0</v>
      </c>
      <c r="AK246" s="56">
        <v>28.571428571428569</v>
      </c>
      <c r="AL246" s="56">
        <v>57.142857142857139</v>
      </c>
    </row>
    <row r="247" spans="1:38" ht="15" customHeight="1">
      <c r="A247" s="48" t="s">
        <v>413</v>
      </c>
      <c r="B247" s="24" t="s">
        <v>96</v>
      </c>
      <c r="C247" s="38">
        <v>163</v>
      </c>
      <c r="D247" s="38">
        <v>6</v>
      </c>
      <c r="E247" s="38">
        <v>3</v>
      </c>
      <c r="F247" s="38">
        <v>3</v>
      </c>
      <c r="G247" s="38">
        <v>2</v>
      </c>
      <c r="H247" s="38">
        <v>2</v>
      </c>
      <c r="I247" s="38">
        <v>1</v>
      </c>
      <c r="J247" s="38">
        <v>44</v>
      </c>
      <c r="K247" s="38">
        <v>102</v>
      </c>
      <c r="L247" s="38">
        <v>382</v>
      </c>
      <c r="M247" s="38">
        <v>19</v>
      </c>
      <c r="N247" s="38">
        <v>2</v>
      </c>
      <c r="O247" s="38">
        <v>5</v>
      </c>
      <c r="P247" s="38">
        <v>5</v>
      </c>
      <c r="Q247" s="38">
        <v>7</v>
      </c>
      <c r="R247" s="38">
        <v>6</v>
      </c>
      <c r="S247" s="38">
        <v>72</v>
      </c>
      <c r="T247" s="38">
        <v>266</v>
      </c>
      <c r="U247" s="38">
        <v>28</v>
      </c>
      <c r="V247" s="38">
        <v>0</v>
      </c>
      <c r="W247" s="38">
        <v>0</v>
      </c>
      <c r="X247" s="38">
        <v>0</v>
      </c>
      <c r="Y247" s="38">
        <v>0</v>
      </c>
      <c r="Z247" s="38">
        <v>0</v>
      </c>
      <c r="AA247" s="38">
        <v>0</v>
      </c>
      <c r="AB247" s="38">
        <v>7</v>
      </c>
      <c r="AC247" s="38">
        <v>21</v>
      </c>
      <c r="AD247" s="38">
        <v>450</v>
      </c>
      <c r="AE247" s="38">
        <v>34</v>
      </c>
      <c r="AF247" s="38">
        <v>7</v>
      </c>
      <c r="AG247" s="38">
        <v>7</v>
      </c>
      <c r="AH247" s="38">
        <v>14</v>
      </c>
      <c r="AI247" s="38">
        <v>12</v>
      </c>
      <c r="AJ247" s="38">
        <v>8</v>
      </c>
      <c r="AK247" s="38">
        <v>112</v>
      </c>
      <c r="AL247" s="38">
        <v>256</v>
      </c>
    </row>
    <row r="248" spans="1:38" ht="15" customHeight="1">
      <c r="A248" s="48" t="s">
        <v>414</v>
      </c>
      <c r="B248" s="24"/>
      <c r="C248" s="56">
        <v>100</v>
      </c>
      <c r="D248" s="56">
        <v>3.6809815950920246</v>
      </c>
      <c r="E248" s="56">
        <v>1.8404907975460123</v>
      </c>
      <c r="F248" s="56">
        <v>1.8404907975460123</v>
      </c>
      <c r="G248" s="56">
        <v>1.2269938650306749</v>
      </c>
      <c r="H248" s="56">
        <v>1.2269938650306749</v>
      </c>
      <c r="I248" s="56">
        <v>0.61349693251533743</v>
      </c>
      <c r="J248" s="56">
        <v>26.993865030674847</v>
      </c>
      <c r="K248" s="56">
        <v>62.576687116564422</v>
      </c>
      <c r="L248" s="56">
        <v>100</v>
      </c>
      <c r="M248" s="56">
        <v>4.9738219895287958</v>
      </c>
      <c r="N248" s="56">
        <v>0.52356020942408377</v>
      </c>
      <c r="O248" s="56">
        <v>1.3089005235602094</v>
      </c>
      <c r="P248" s="56">
        <v>1.3089005235602094</v>
      </c>
      <c r="Q248" s="56">
        <v>1.832460732984293</v>
      </c>
      <c r="R248" s="56">
        <v>1.5706806282722512</v>
      </c>
      <c r="S248" s="56">
        <v>18.848167539267017</v>
      </c>
      <c r="T248" s="56">
        <v>69.633507853403145</v>
      </c>
      <c r="U248" s="56">
        <v>100</v>
      </c>
      <c r="V248" s="56">
        <v>0</v>
      </c>
      <c r="W248" s="56">
        <v>0</v>
      </c>
      <c r="X248" s="56">
        <v>0</v>
      </c>
      <c r="Y248" s="56">
        <v>0</v>
      </c>
      <c r="Z248" s="56">
        <v>0</v>
      </c>
      <c r="AA248" s="56">
        <v>0</v>
      </c>
      <c r="AB248" s="56">
        <v>25</v>
      </c>
      <c r="AC248" s="56">
        <v>75</v>
      </c>
      <c r="AD248" s="56">
        <v>100</v>
      </c>
      <c r="AE248" s="56">
        <v>7.5555555555555554</v>
      </c>
      <c r="AF248" s="56">
        <v>1.5555555555555556</v>
      </c>
      <c r="AG248" s="56">
        <v>1.5555555555555556</v>
      </c>
      <c r="AH248" s="56">
        <v>3.1111111111111112</v>
      </c>
      <c r="AI248" s="56">
        <v>2.666666666666667</v>
      </c>
      <c r="AJ248" s="56">
        <v>1.7777777777777777</v>
      </c>
      <c r="AK248" s="56">
        <v>24.888888888888889</v>
      </c>
      <c r="AL248" s="56">
        <v>56.888888888888886</v>
      </c>
    </row>
    <row r="249" spans="1:38" ht="15" customHeight="1">
      <c r="A249" s="48"/>
      <c r="B249" s="24" t="s">
        <v>97</v>
      </c>
      <c r="C249" s="38">
        <v>102</v>
      </c>
      <c r="D249" s="38">
        <v>5</v>
      </c>
      <c r="E249" s="38">
        <v>1</v>
      </c>
      <c r="F249" s="38">
        <v>0</v>
      </c>
      <c r="G249" s="38">
        <v>1</v>
      </c>
      <c r="H249" s="38">
        <v>2</v>
      </c>
      <c r="I249" s="38">
        <v>3</v>
      </c>
      <c r="J249" s="38">
        <v>28</v>
      </c>
      <c r="K249" s="38">
        <v>62</v>
      </c>
      <c r="L249" s="38">
        <v>243</v>
      </c>
      <c r="M249" s="38">
        <v>8</v>
      </c>
      <c r="N249" s="38">
        <v>0</v>
      </c>
      <c r="O249" s="38">
        <v>2</v>
      </c>
      <c r="P249" s="38">
        <v>5</v>
      </c>
      <c r="Q249" s="38">
        <v>2</v>
      </c>
      <c r="R249" s="38">
        <v>2</v>
      </c>
      <c r="S249" s="38">
        <v>43</v>
      </c>
      <c r="T249" s="38">
        <v>181</v>
      </c>
      <c r="U249" s="38">
        <v>14</v>
      </c>
      <c r="V249" s="38">
        <v>1</v>
      </c>
      <c r="W249" s="38">
        <v>0</v>
      </c>
      <c r="X249" s="38">
        <v>0</v>
      </c>
      <c r="Y249" s="38">
        <v>0</v>
      </c>
      <c r="Z249" s="38">
        <v>0</v>
      </c>
      <c r="AA249" s="38">
        <v>0</v>
      </c>
      <c r="AB249" s="38">
        <v>2</v>
      </c>
      <c r="AC249" s="38">
        <v>11</v>
      </c>
      <c r="AD249" s="38">
        <v>168</v>
      </c>
      <c r="AE249" s="38">
        <v>15</v>
      </c>
      <c r="AF249" s="38">
        <v>1</v>
      </c>
      <c r="AG249" s="38">
        <v>6</v>
      </c>
      <c r="AH249" s="38">
        <v>5</v>
      </c>
      <c r="AI249" s="38">
        <v>4</v>
      </c>
      <c r="AJ249" s="38">
        <v>2</v>
      </c>
      <c r="AK249" s="38">
        <v>33</v>
      </c>
      <c r="AL249" s="38">
        <v>102</v>
      </c>
    </row>
    <row r="250" spans="1:38" ht="15" customHeight="1">
      <c r="A250" s="48"/>
      <c r="B250" s="24"/>
      <c r="C250" s="56">
        <v>100</v>
      </c>
      <c r="D250" s="56">
        <v>4.9019607843137258</v>
      </c>
      <c r="E250" s="56">
        <v>0.98039215686274506</v>
      </c>
      <c r="F250" s="56">
        <v>0</v>
      </c>
      <c r="G250" s="56">
        <v>0.98039215686274506</v>
      </c>
      <c r="H250" s="56">
        <v>1.9607843137254901</v>
      </c>
      <c r="I250" s="56">
        <v>2.9411764705882351</v>
      </c>
      <c r="J250" s="56">
        <v>27.450980392156865</v>
      </c>
      <c r="K250" s="56">
        <v>60.784313725490193</v>
      </c>
      <c r="L250" s="56">
        <v>100</v>
      </c>
      <c r="M250" s="56">
        <v>3.2921810699588478</v>
      </c>
      <c r="N250" s="56">
        <v>0</v>
      </c>
      <c r="O250" s="56">
        <v>0.82304526748971196</v>
      </c>
      <c r="P250" s="56">
        <v>2.0576131687242798</v>
      </c>
      <c r="Q250" s="56">
        <v>0.82304526748971196</v>
      </c>
      <c r="R250" s="56">
        <v>0.82304526748971196</v>
      </c>
      <c r="S250" s="56">
        <v>17.695473251028808</v>
      </c>
      <c r="T250" s="56">
        <v>74.485596707818928</v>
      </c>
      <c r="U250" s="56">
        <v>100</v>
      </c>
      <c r="V250" s="56">
        <v>7.1428571428571423</v>
      </c>
      <c r="W250" s="56">
        <v>0</v>
      </c>
      <c r="X250" s="56">
        <v>0</v>
      </c>
      <c r="Y250" s="56">
        <v>0</v>
      </c>
      <c r="Z250" s="56">
        <v>0</v>
      </c>
      <c r="AA250" s="56">
        <v>0</v>
      </c>
      <c r="AB250" s="56">
        <v>14.285714285714285</v>
      </c>
      <c r="AC250" s="56">
        <v>78.571428571428569</v>
      </c>
      <c r="AD250" s="56">
        <v>99.999999999999986</v>
      </c>
      <c r="AE250" s="56">
        <v>8.9285714285714288</v>
      </c>
      <c r="AF250" s="56">
        <v>0.59523809523809523</v>
      </c>
      <c r="AG250" s="56">
        <v>3.5714285714285712</v>
      </c>
      <c r="AH250" s="56">
        <v>2.9761904761904758</v>
      </c>
      <c r="AI250" s="56">
        <v>2.3809523809523809</v>
      </c>
      <c r="AJ250" s="56">
        <v>1.1904761904761905</v>
      </c>
      <c r="AK250" s="56">
        <v>19.642857142857142</v>
      </c>
      <c r="AL250" s="56">
        <v>60.714285714285708</v>
      </c>
    </row>
    <row r="251" spans="1:38" ht="15" customHeight="1">
      <c r="A251" s="48"/>
      <c r="B251" s="24" t="s">
        <v>98</v>
      </c>
      <c r="C251" s="38">
        <v>1255</v>
      </c>
      <c r="D251" s="38">
        <v>48</v>
      </c>
      <c r="E251" s="38">
        <v>15</v>
      </c>
      <c r="F251" s="38">
        <v>18</v>
      </c>
      <c r="G251" s="38">
        <v>17</v>
      </c>
      <c r="H251" s="38">
        <v>31</v>
      </c>
      <c r="I251" s="38">
        <v>77</v>
      </c>
      <c r="J251" s="38">
        <v>528</v>
      </c>
      <c r="K251" s="38">
        <v>521</v>
      </c>
      <c r="L251" s="38">
        <v>727</v>
      </c>
      <c r="M251" s="38">
        <v>38</v>
      </c>
      <c r="N251" s="38">
        <v>2</v>
      </c>
      <c r="O251" s="38">
        <v>12</v>
      </c>
      <c r="P251" s="38">
        <v>8</v>
      </c>
      <c r="Q251" s="38">
        <v>12</v>
      </c>
      <c r="R251" s="38">
        <v>7</v>
      </c>
      <c r="S251" s="38">
        <v>172</v>
      </c>
      <c r="T251" s="38">
        <v>476</v>
      </c>
      <c r="U251" s="38">
        <v>93</v>
      </c>
      <c r="V251" s="38">
        <v>4</v>
      </c>
      <c r="W251" s="38">
        <v>2</v>
      </c>
      <c r="X251" s="38">
        <v>0</v>
      </c>
      <c r="Y251" s="38">
        <v>2</v>
      </c>
      <c r="Z251" s="38">
        <v>4</v>
      </c>
      <c r="AA251" s="38">
        <v>1</v>
      </c>
      <c r="AB251" s="38">
        <v>23</v>
      </c>
      <c r="AC251" s="38">
        <v>57</v>
      </c>
      <c r="AD251" s="38">
        <v>561</v>
      </c>
      <c r="AE251" s="38">
        <v>34</v>
      </c>
      <c r="AF251" s="38">
        <v>6</v>
      </c>
      <c r="AG251" s="38">
        <v>14</v>
      </c>
      <c r="AH251" s="38">
        <v>17</v>
      </c>
      <c r="AI251" s="38">
        <v>13</v>
      </c>
      <c r="AJ251" s="38">
        <v>11</v>
      </c>
      <c r="AK251" s="38">
        <v>155</v>
      </c>
      <c r="AL251" s="38">
        <v>311</v>
      </c>
    </row>
    <row r="252" spans="1:38" ht="15" customHeight="1">
      <c r="A252" s="48"/>
      <c r="B252" s="24"/>
      <c r="C252" s="56">
        <v>100</v>
      </c>
      <c r="D252" s="56">
        <v>3.8247011952191232</v>
      </c>
      <c r="E252" s="56">
        <v>1.1952191235059761</v>
      </c>
      <c r="F252" s="56">
        <v>1.4342629482071714</v>
      </c>
      <c r="G252" s="56">
        <v>1.3545816733067728</v>
      </c>
      <c r="H252" s="56">
        <v>2.4701195219123506</v>
      </c>
      <c r="I252" s="56">
        <v>6.1354581673306772</v>
      </c>
      <c r="J252" s="56">
        <v>42.071713147410364</v>
      </c>
      <c r="K252" s="56">
        <v>41.513944223107572</v>
      </c>
      <c r="L252" s="56">
        <v>100</v>
      </c>
      <c r="M252" s="56">
        <v>5.2269601100412659</v>
      </c>
      <c r="N252" s="56">
        <v>0.27510316368638238</v>
      </c>
      <c r="O252" s="56">
        <v>1.6506189821182942</v>
      </c>
      <c r="P252" s="56">
        <v>1.1004126547455295</v>
      </c>
      <c r="Q252" s="56">
        <v>1.6506189821182942</v>
      </c>
      <c r="R252" s="56">
        <v>0.96286107290233847</v>
      </c>
      <c r="S252" s="56">
        <v>23.658872077028885</v>
      </c>
      <c r="T252" s="56">
        <v>65.474552957359009</v>
      </c>
      <c r="U252" s="56">
        <v>100</v>
      </c>
      <c r="V252" s="56">
        <v>4.3010752688172049</v>
      </c>
      <c r="W252" s="56">
        <v>2.1505376344086025</v>
      </c>
      <c r="X252" s="56">
        <v>0</v>
      </c>
      <c r="Y252" s="56">
        <v>2.1505376344086025</v>
      </c>
      <c r="Z252" s="56">
        <v>4.3010752688172049</v>
      </c>
      <c r="AA252" s="56">
        <v>1.0752688172043012</v>
      </c>
      <c r="AB252" s="56">
        <v>24.731182795698924</v>
      </c>
      <c r="AC252" s="56">
        <v>61.29032258064516</v>
      </c>
      <c r="AD252" s="56">
        <v>100</v>
      </c>
      <c r="AE252" s="56">
        <v>6.0606060606060606</v>
      </c>
      <c r="AF252" s="56">
        <v>1.0695187165775399</v>
      </c>
      <c r="AG252" s="56">
        <v>2.4955436720142603</v>
      </c>
      <c r="AH252" s="56">
        <v>3.0303030303030303</v>
      </c>
      <c r="AI252" s="56">
        <v>2.3172905525846703</v>
      </c>
      <c r="AJ252" s="56">
        <v>1.9607843137254901</v>
      </c>
      <c r="AK252" s="56">
        <v>27.629233511586452</v>
      </c>
      <c r="AL252" s="56">
        <v>55.436720142602489</v>
      </c>
    </row>
    <row r="253" spans="1:38" ht="15" customHeight="1">
      <c r="A253" s="48"/>
      <c r="B253" s="24" t="s">
        <v>2</v>
      </c>
      <c r="C253" s="38">
        <v>194</v>
      </c>
      <c r="D253" s="38">
        <v>4</v>
      </c>
      <c r="E253" s="38">
        <v>1</v>
      </c>
      <c r="F253" s="38">
        <v>2</v>
      </c>
      <c r="G253" s="38">
        <v>0</v>
      </c>
      <c r="H253" s="38">
        <v>3</v>
      </c>
      <c r="I253" s="38">
        <v>3</v>
      </c>
      <c r="J253" s="38">
        <v>33</v>
      </c>
      <c r="K253" s="38">
        <v>148</v>
      </c>
      <c r="L253" s="38">
        <v>328</v>
      </c>
      <c r="M253" s="38">
        <v>10</v>
      </c>
      <c r="N253" s="38">
        <v>2</v>
      </c>
      <c r="O253" s="38">
        <v>4</v>
      </c>
      <c r="P253" s="38">
        <v>4</v>
      </c>
      <c r="Q253" s="38">
        <v>4</v>
      </c>
      <c r="R253" s="38">
        <v>1</v>
      </c>
      <c r="S253" s="38">
        <v>43</v>
      </c>
      <c r="T253" s="38">
        <v>260</v>
      </c>
      <c r="U253" s="38">
        <v>31</v>
      </c>
      <c r="V253" s="38">
        <v>1</v>
      </c>
      <c r="W253" s="38">
        <v>0</v>
      </c>
      <c r="X253" s="38">
        <v>0</v>
      </c>
      <c r="Y253" s="38">
        <v>0</v>
      </c>
      <c r="Z253" s="38">
        <v>0</v>
      </c>
      <c r="AA253" s="38">
        <v>0</v>
      </c>
      <c r="AB253" s="38">
        <v>3</v>
      </c>
      <c r="AC253" s="38">
        <v>27</v>
      </c>
      <c r="AD253" s="38">
        <v>203</v>
      </c>
      <c r="AE253" s="38">
        <v>7</v>
      </c>
      <c r="AF253" s="38">
        <v>0</v>
      </c>
      <c r="AG253" s="38">
        <v>3</v>
      </c>
      <c r="AH253" s="38">
        <v>3</v>
      </c>
      <c r="AI253" s="38">
        <v>3</v>
      </c>
      <c r="AJ253" s="38">
        <v>0</v>
      </c>
      <c r="AK253" s="38">
        <v>31</v>
      </c>
      <c r="AL253" s="38">
        <v>156</v>
      </c>
    </row>
    <row r="254" spans="1:38" ht="15" customHeight="1">
      <c r="A254" s="90"/>
      <c r="B254" s="24"/>
      <c r="C254" s="56">
        <v>100</v>
      </c>
      <c r="D254" s="56">
        <v>2.0618556701030926</v>
      </c>
      <c r="E254" s="56">
        <v>0.51546391752577314</v>
      </c>
      <c r="F254" s="56">
        <v>1.0309278350515463</v>
      </c>
      <c r="G254" s="56">
        <v>0</v>
      </c>
      <c r="H254" s="56">
        <v>1.5463917525773196</v>
      </c>
      <c r="I254" s="56">
        <v>1.5463917525773196</v>
      </c>
      <c r="J254" s="56">
        <v>17.010309278350515</v>
      </c>
      <c r="K254" s="56">
        <v>76.288659793814432</v>
      </c>
      <c r="L254" s="56">
        <v>100</v>
      </c>
      <c r="M254" s="56">
        <v>3.0487804878048781</v>
      </c>
      <c r="N254" s="56">
        <v>0.6097560975609756</v>
      </c>
      <c r="O254" s="56">
        <v>1.2195121951219512</v>
      </c>
      <c r="P254" s="56">
        <v>1.2195121951219512</v>
      </c>
      <c r="Q254" s="56">
        <v>1.2195121951219512</v>
      </c>
      <c r="R254" s="56">
        <v>0.3048780487804878</v>
      </c>
      <c r="S254" s="56">
        <v>13.109756097560975</v>
      </c>
      <c r="T254" s="56">
        <v>79.268292682926827</v>
      </c>
      <c r="U254" s="56">
        <v>100</v>
      </c>
      <c r="V254" s="56">
        <v>3.225806451612903</v>
      </c>
      <c r="W254" s="56">
        <v>0</v>
      </c>
      <c r="X254" s="56">
        <v>0</v>
      </c>
      <c r="Y254" s="56">
        <v>0</v>
      </c>
      <c r="Z254" s="56">
        <v>0</v>
      </c>
      <c r="AA254" s="56">
        <v>0</v>
      </c>
      <c r="AB254" s="56">
        <v>9.67741935483871</v>
      </c>
      <c r="AC254" s="56">
        <v>87.096774193548384</v>
      </c>
      <c r="AD254" s="56">
        <v>99.999999999999986</v>
      </c>
      <c r="AE254" s="56">
        <v>3.4482758620689653</v>
      </c>
      <c r="AF254" s="56">
        <v>0</v>
      </c>
      <c r="AG254" s="56">
        <v>1.4778325123152709</v>
      </c>
      <c r="AH254" s="56">
        <v>1.4778325123152709</v>
      </c>
      <c r="AI254" s="56">
        <v>1.4778325123152709</v>
      </c>
      <c r="AJ254" s="56">
        <v>0</v>
      </c>
      <c r="AK254" s="56">
        <v>15.270935960591133</v>
      </c>
      <c r="AL254" s="56">
        <v>76.847290640394078</v>
      </c>
    </row>
    <row r="255" spans="1:38" ht="15" customHeight="1">
      <c r="A255" s="48" t="s">
        <v>403</v>
      </c>
      <c r="B255" s="24" t="s">
        <v>96</v>
      </c>
      <c r="C255" s="38">
        <v>108</v>
      </c>
      <c r="D255" s="38">
        <v>3</v>
      </c>
      <c r="E255" s="38">
        <v>1</v>
      </c>
      <c r="F255" s="38">
        <v>1</v>
      </c>
      <c r="G255" s="38">
        <v>1</v>
      </c>
      <c r="H255" s="38">
        <v>1</v>
      </c>
      <c r="I255" s="38">
        <v>0</v>
      </c>
      <c r="J255" s="38">
        <v>36</v>
      </c>
      <c r="K255" s="38">
        <v>65</v>
      </c>
      <c r="L255" s="38">
        <v>572</v>
      </c>
      <c r="M255" s="38">
        <v>25</v>
      </c>
      <c r="N255" s="38">
        <v>5</v>
      </c>
      <c r="O255" s="38">
        <v>4</v>
      </c>
      <c r="P255" s="38">
        <v>7</v>
      </c>
      <c r="Q255" s="38">
        <v>9</v>
      </c>
      <c r="R255" s="38">
        <v>11</v>
      </c>
      <c r="S255" s="38">
        <v>119</v>
      </c>
      <c r="T255" s="38">
        <v>392</v>
      </c>
      <c r="U255" s="38">
        <v>33</v>
      </c>
      <c r="V255" s="38">
        <v>2</v>
      </c>
      <c r="W255" s="38">
        <v>0</v>
      </c>
      <c r="X255" s="38">
        <v>0</v>
      </c>
      <c r="Y255" s="38">
        <v>0</v>
      </c>
      <c r="Z255" s="38">
        <v>1</v>
      </c>
      <c r="AA255" s="38">
        <v>0</v>
      </c>
      <c r="AB255" s="38">
        <v>7</v>
      </c>
      <c r="AC255" s="38">
        <v>23</v>
      </c>
      <c r="AD255" s="38">
        <v>574</v>
      </c>
      <c r="AE255" s="38">
        <v>36</v>
      </c>
      <c r="AF255" s="38">
        <v>6</v>
      </c>
      <c r="AG255" s="38">
        <v>10</v>
      </c>
      <c r="AH255" s="38">
        <v>15</v>
      </c>
      <c r="AI255" s="38">
        <v>14</v>
      </c>
      <c r="AJ255" s="38">
        <v>11</v>
      </c>
      <c r="AK255" s="38">
        <v>132</v>
      </c>
      <c r="AL255" s="38">
        <v>350</v>
      </c>
    </row>
    <row r="256" spans="1:38" ht="15" customHeight="1">
      <c r="A256" s="48" t="s">
        <v>449</v>
      </c>
      <c r="B256" s="24"/>
      <c r="C256" s="56">
        <v>100</v>
      </c>
      <c r="D256" s="56">
        <v>2.7777777777777777</v>
      </c>
      <c r="E256" s="56">
        <v>0.92592592592592582</v>
      </c>
      <c r="F256" s="56">
        <v>0.92592592592592582</v>
      </c>
      <c r="G256" s="56">
        <v>0.92592592592592582</v>
      </c>
      <c r="H256" s="56">
        <v>0.92592592592592582</v>
      </c>
      <c r="I256" s="56">
        <v>0</v>
      </c>
      <c r="J256" s="56">
        <v>33.333333333333329</v>
      </c>
      <c r="K256" s="56">
        <v>60.185185185185183</v>
      </c>
      <c r="L256" s="56">
        <v>100</v>
      </c>
      <c r="M256" s="56">
        <v>4.3706293706293708</v>
      </c>
      <c r="N256" s="56">
        <v>0.87412587412587417</v>
      </c>
      <c r="O256" s="56">
        <v>0.69930069930069927</v>
      </c>
      <c r="P256" s="56">
        <v>1.2237762237762237</v>
      </c>
      <c r="Q256" s="56">
        <v>1.5734265734265735</v>
      </c>
      <c r="R256" s="56">
        <v>1.9230769230769231</v>
      </c>
      <c r="S256" s="56">
        <v>20.804195804195803</v>
      </c>
      <c r="T256" s="56">
        <v>68.531468531468533</v>
      </c>
      <c r="U256" s="56">
        <v>100</v>
      </c>
      <c r="V256" s="56">
        <v>6.0606060606060606</v>
      </c>
      <c r="W256" s="56">
        <v>0</v>
      </c>
      <c r="X256" s="56">
        <v>0</v>
      </c>
      <c r="Y256" s="56">
        <v>0</v>
      </c>
      <c r="Z256" s="56">
        <v>3.0303030303030303</v>
      </c>
      <c r="AA256" s="56">
        <v>0</v>
      </c>
      <c r="AB256" s="56">
        <v>21.212121212121211</v>
      </c>
      <c r="AC256" s="56">
        <v>69.696969696969703</v>
      </c>
      <c r="AD256" s="56">
        <v>100</v>
      </c>
      <c r="AE256" s="56">
        <v>6.2717770034843205</v>
      </c>
      <c r="AF256" s="56">
        <v>1.0452961672473868</v>
      </c>
      <c r="AG256" s="56">
        <v>1.7421602787456445</v>
      </c>
      <c r="AH256" s="56">
        <v>2.6132404181184667</v>
      </c>
      <c r="AI256" s="56">
        <v>2.4390243902439024</v>
      </c>
      <c r="AJ256" s="56">
        <v>1.9163763066202089</v>
      </c>
      <c r="AK256" s="56">
        <v>22.99651567944251</v>
      </c>
      <c r="AL256" s="56">
        <v>60.975609756097562</v>
      </c>
    </row>
    <row r="257" spans="1:38" ht="15" customHeight="1">
      <c r="A257" s="48"/>
      <c r="B257" s="24" t="s">
        <v>97</v>
      </c>
      <c r="C257" s="38">
        <v>71</v>
      </c>
      <c r="D257" s="38">
        <v>4</v>
      </c>
      <c r="E257" s="38">
        <v>1</v>
      </c>
      <c r="F257" s="38">
        <v>0</v>
      </c>
      <c r="G257" s="38">
        <v>0</v>
      </c>
      <c r="H257" s="38">
        <v>2</v>
      </c>
      <c r="I257" s="38">
        <v>1</v>
      </c>
      <c r="J257" s="38">
        <v>22</v>
      </c>
      <c r="K257" s="38">
        <v>41</v>
      </c>
      <c r="L257" s="38">
        <v>316</v>
      </c>
      <c r="M257" s="38">
        <v>15</v>
      </c>
      <c r="N257" s="38">
        <v>1</v>
      </c>
      <c r="O257" s="38">
        <v>2</v>
      </c>
      <c r="P257" s="38">
        <v>6</v>
      </c>
      <c r="Q257" s="38">
        <v>2</v>
      </c>
      <c r="R257" s="38">
        <v>1</v>
      </c>
      <c r="S257" s="38">
        <v>55</v>
      </c>
      <c r="T257" s="38">
        <v>234</v>
      </c>
      <c r="U257" s="38">
        <v>13</v>
      </c>
      <c r="V257" s="38">
        <v>1</v>
      </c>
      <c r="W257" s="38">
        <v>0</v>
      </c>
      <c r="X257" s="38">
        <v>0</v>
      </c>
      <c r="Y257" s="38">
        <v>0</v>
      </c>
      <c r="Z257" s="38">
        <v>0</v>
      </c>
      <c r="AA257" s="38">
        <v>0</v>
      </c>
      <c r="AB257" s="38">
        <v>3</v>
      </c>
      <c r="AC257" s="38">
        <v>9</v>
      </c>
      <c r="AD257" s="38">
        <v>179</v>
      </c>
      <c r="AE257" s="38">
        <v>15</v>
      </c>
      <c r="AF257" s="38">
        <v>1</v>
      </c>
      <c r="AG257" s="38">
        <v>6</v>
      </c>
      <c r="AH257" s="38">
        <v>3</v>
      </c>
      <c r="AI257" s="38">
        <v>4</v>
      </c>
      <c r="AJ257" s="38">
        <v>1</v>
      </c>
      <c r="AK257" s="38">
        <v>31</v>
      </c>
      <c r="AL257" s="38">
        <v>118</v>
      </c>
    </row>
    <row r="258" spans="1:38" ht="15" customHeight="1">
      <c r="A258" s="48"/>
      <c r="B258" s="24"/>
      <c r="C258" s="56">
        <v>100</v>
      </c>
      <c r="D258" s="56">
        <v>5.6338028169014089</v>
      </c>
      <c r="E258" s="56">
        <v>1.4084507042253522</v>
      </c>
      <c r="F258" s="56">
        <v>0</v>
      </c>
      <c r="G258" s="56">
        <v>0</v>
      </c>
      <c r="H258" s="56">
        <v>2.8169014084507045</v>
      </c>
      <c r="I258" s="56">
        <v>1.4084507042253522</v>
      </c>
      <c r="J258" s="56">
        <v>30.985915492957744</v>
      </c>
      <c r="K258" s="56">
        <v>57.74647887323944</v>
      </c>
      <c r="L258" s="56">
        <v>100</v>
      </c>
      <c r="M258" s="56">
        <v>4.7468354430379751</v>
      </c>
      <c r="N258" s="56">
        <v>0.31645569620253167</v>
      </c>
      <c r="O258" s="56">
        <v>0.63291139240506333</v>
      </c>
      <c r="P258" s="56">
        <v>1.89873417721519</v>
      </c>
      <c r="Q258" s="56">
        <v>0.63291139240506333</v>
      </c>
      <c r="R258" s="56">
        <v>0.31645569620253167</v>
      </c>
      <c r="S258" s="56">
        <v>17.405063291139243</v>
      </c>
      <c r="T258" s="56">
        <v>74.050632911392398</v>
      </c>
      <c r="U258" s="56">
        <v>100</v>
      </c>
      <c r="V258" s="56">
        <v>7.6923076923076925</v>
      </c>
      <c r="W258" s="56">
        <v>0</v>
      </c>
      <c r="X258" s="56">
        <v>0</v>
      </c>
      <c r="Y258" s="56">
        <v>0</v>
      </c>
      <c r="Z258" s="56">
        <v>0</v>
      </c>
      <c r="AA258" s="56">
        <v>0</v>
      </c>
      <c r="AB258" s="56">
        <v>23.076923076923077</v>
      </c>
      <c r="AC258" s="56">
        <v>69.230769230769226</v>
      </c>
      <c r="AD258" s="56">
        <v>100</v>
      </c>
      <c r="AE258" s="56">
        <v>8.3798882681564244</v>
      </c>
      <c r="AF258" s="56">
        <v>0.55865921787709494</v>
      </c>
      <c r="AG258" s="56">
        <v>3.3519553072625698</v>
      </c>
      <c r="AH258" s="56">
        <v>1.6759776536312849</v>
      </c>
      <c r="AI258" s="56">
        <v>2.2346368715083798</v>
      </c>
      <c r="AJ258" s="56">
        <v>0.55865921787709494</v>
      </c>
      <c r="AK258" s="56">
        <v>17.318435754189945</v>
      </c>
      <c r="AL258" s="56">
        <v>65.92178770949721</v>
      </c>
    </row>
    <row r="259" spans="1:38" ht="15" customHeight="1">
      <c r="A259" s="48"/>
      <c r="B259" s="24" t="s">
        <v>98</v>
      </c>
      <c r="C259" s="38">
        <v>1317</v>
      </c>
      <c r="D259" s="38">
        <v>51</v>
      </c>
      <c r="E259" s="38">
        <v>17</v>
      </c>
      <c r="F259" s="38">
        <v>20</v>
      </c>
      <c r="G259" s="38">
        <v>18</v>
      </c>
      <c r="H259" s="38">
        <v>31</v>
      </c>
      <c r="I259" s="38">
        <v>79</v>
      </c>
      <c r="J259" s="38">
        <v>541</v>
      </c>
      <c r="K259" s="38">
        <v>560</v>
      </c>
      <c r="L259" s="38">
        <v>567</v>
      </c>
      <c r="M259" s="38">
        <v>26</v>
      </c>
      <c r="N259" s="38">
        <v>0</v>
      </c>
      <c r="O259" s="38">
        <v>12</v>
      </c>
      <c r="P259" s="38">
        <v>8</v>
      </c>
      <c r="Q259" s="38">
        <v>12</v>
      </c>
      <c r="R259" s="38">
        <v>4</v>
      </c>
      <c r="S259" s="38">
        <v>126</v>
      </c>
      <c r="T259" s="38">
        <v>379</v>
      </c>
      <c r="U259" s="38">
        <v>92</v>
      </c>
      <c r="V259" s="38">
        <v>3</v>
      </c>
      <c r="W259" s="38">
        <v>2</v>
      </c>
      <c r="X259" s="38">
        <v>0</v>
      </c>
      <c r="Y259" s="38">
        <v>2</v>
      </c>
      <c r="Z259" s="38">
        <v>3</v>
      </c>
      <c r="AA259" s="38">
        <v>1</v>
      </c>
      <c r="AB259" s="38">
        <v>23</v>
      </c>
      <c r="AC259" s="38">
        <v>58</v>
      </c>
      <c r="AD259" s="38">
        <v>472</v>
      </c>
      <c r="AE259" s="38">
        <v>34</v>
      </c>
      <c r="AF259" s="38">
        <v>7</v>
      </c>
      <c r="AG259" s="38">
        <v>10</v>
      </c>
      <c r="AH259" s="38">
        <v>17</v>
      </c>
      <c r="AI259" s="38">
        <v>10</v>
      </c>
      <c r="AJ259" s="38">
        <v>9</v>
      </c>
      <c r="AK259" s="38">
        <v>143</v>
      </c>
      <c r="AL259" s="38">
        <v>242</v>
      </c>
    </row>
    <row r="260" spans="1:38" ht="15" customHeight="1">
      <c r="A260" s="48"/>
      <c r="B260" s="24"/>
      <c r="C260" s="56">
        <v>100</v>
      </c>
      <c r="D260" s="56">
        <v>3.8724373576309796</v>
      </c>
      <c r="E260" s="56">
        <v>1.2908124525436599</v>
      </c>
      <c r="F260" s="56">
        <v>1.518602885345482</v>
      </c>
      <c r="G260" s="56">
        <v>1.3667425968109339</v>
      </c>
      <c r="H260" s="56">
        <v>2.3538344722854974</v>
      </c>
      <c r="I260" s="56">
        <v>5.998481397114654</v>
      </c>
      <c r="J260" s="56">
        <v>41.078208048595293</v>
      </c>
      <c r="K260" s="56">
        <v>42.520880789673498</v>
      </c>
      <c r="L260" s="56">
        <v>100</v>
      </c>
      <c r="M260" s="56">
        <v>4.5855379188712515</v>
      </c>
      <c r="N260" s="56">
        <v>0</v>
      </c>
      <c r="O260" s="56">
        <v>2.1164021164021163</v>
      </c>
      <c r="P260" s="56">
        <v>1.4109347442680775</v>
      </c>
      <c r="Q260" s="56">
        <v>2.1164021164021163</v>
      </c>
      <c r="R260" s="56">
        <v>0.70546737213403876</v>
      </c>
      <c r="S260" s="56">
        <v>22.222222222222221</v>
      </c>
      <c r="T260" s="56">
        <v>66.843033509700177</v>
      </c>
      <c r="U260" s="56">
        <v>100</v>
      </c>
      <c r="V260" s="56">
        <v>3.2608695652173911</v>
      </c>
      <c r="W260" s="56">
        <v>2.1739130434782608</v>
      </c>
      <c r="X260" s="56">
        <v>0</v>
      </c>
      <c r="Y260" s="56">
        <v>2.1739130434782608</v>
      </c>
      <c r="Z260" s="56">
        <v>3.2608695652173911</v>
      </c>
      <c r="AA260" s="56">
        <v>1.0869565217391304</v>
      </c>
      <c r="AB260" s="56">
        <v>25</v>
      </c>
      <c r="AC260" s="56">
        <v>63.04347826086957</v>
      </c>
      <c r="AD260" s="56">
        <v>100</v>
      </c>
      <c r="AE260" s="56">
        <v>7.2033898305084749</v>
      </c>
      <c r="AF260" s="56">
        <v>1.4830508474576272</v>
      </c>
      <c r="AG260" s="56">
        <v>2.1186440677966099</v>
      </c>
      <c r="AH260" s="56">
        <v>3.6016949152542375</v>
      </c>
      <c r="AI260" s="56">
        <v>2.1186440677966099</v>
      </c>
      <c r="AJ260" s="56">
        <v>1.9067796610169492</v>
      </c>
      <c r="AK260" s="56">
        <v>30.29661016949153</v>
      </c>
      <c r="AL260" s="56">
        <v>51.271186440677965</v>
      </c>
    </row>
    <row r="261" spans="1:38" ht="15" customHeight="1">
      <c r="A261" s="48"/>
      <c r="B261" s="24" t="s">
        <v>2</v>
      </c>
      <c r="C261" s="38">
        <v>218</v>
      </c>
      <c r="D261" s="38">
        <v>5</v>
      </c>
      <c r="E261" s="38">
        <v>1</v>
      </c>
      <c r="F261" s="38">
        <v>2</v>
      </c>
      <c r="G261" s="38">
        <v>1</v>
      </c>
      <c r="H261" s="38">
        <v>4</v>
      </c>
      <c r="I261" s="38">
        <v>4</v>
      </c>
      <c r="J261" s="38">
        <v>34</v>
      </c>
      <c r="K261" s="38">
        <v>167</v>
      </c>
      <c r="L261" s="38">
        <v>225</v>
      </c>
      <c r="M261" s="38">
        <v>9</v>
      </c>
      <c r="N261" s="38">
        <v>0</v>
      </c>
      <c r="O261" s="38">
        <v>5</v>
      </c>
      <c r="P261" s="38">
        <v>1</v>
      </c>
      <c r="Q261" s="38">
        <v>2</v>
      </c>
      <c r="R261" s="38">
        <v>0</v>
      </c>
      <c r="S261" s="38">
        <v>30</v>
      </c>
      <c r="T261" s="38">
        <v>178</v>
      </c>
      <c r="U261" s="38">
        <v>28</v>
      </c>
      <c r="V261" s="38">
        <v>0</v>
      </c>
      <c r="W261" s="38">
        <v>0</v>
      </c>
      <c r="X261" s="38">
        <v>0</v>
      </c>
      <c r="Y261" s="38">
        <v>0</v>
      </c>
      <c r="Z261" s="38">
        <v>0</v>
      </c>
      <c r="AA261" s="38">
        <v>0</v>
      </c>
      <c r="AB261" s="38">
        <v>2</v>
      </c>
      <c r="AC261" s="38">
        <v>26</v>
      </c>
      <c r="AD261" s="38">
        <v>157</v>
      </c>
      <c r="AE261" s="38">
        <v>5</v>
      </c>
      <c r="AF261" s="38">
        <v>0</v>
      </c>
      <c r="AG261" s="38">
        <v>4</v>
      </c>
      <c r="AH261" s="38">
        <v>4</v>
      </c>
      <c r="AI261" s="38">
        <v>4</v>
      </c>
      <c r="AJ261" s="38">
        <v>0</v>
      </c>
      <c r="AK261" s="38">
        <v>25</v>
      </c>
      <c r="AL261" s="38">
        <v>115</v>
      </c>
    </row>
    <row r="262" spans="1:38" ht="15" customHeight="1">
      <c r="A262" s="90"/>
      <c r="B262" s="24"/>
      <c r="C262" s="56">
        <v>100</v>
      </c>
      <c r="D262" s="56">
        <v>2.2935779816513762</v>
      </c>
      <c r="E262" s="56">
        <v>0.45871559633027525</v>
      </c>
      <c r="F262" s="56">
        <v>0.91743119266055051</v>
      </c>
      <c r="G262" s="56">
        <v>0.45871559633027525</v>
      </c>
      <c r="H262" s="56">
        <v>1.834862385321101</v>
      </c>
      <c r="I262" s="56">
        <v>1.834862385321101</v>
      </c>
      <c r="J262" s="56">
        <v>15.596330275229359</v>
      </c>
      <c r="K262" s="56">
        <v>76.605504587155963</v>
      </c>
      <c r="L262" s="56">
        <v>100</v>
      </c>
      <c r="M262" s="56">
        <v>4</v>
      </c>
      <c r="N262" s="56">
        <v>0</v>
      </c>
      <c r="O262" s="56">
        <v>2.2222222222222223</v>
      </c>
      <c r="P262" s="56">
        <v>0.44444444444444442</v>
      </c>
      <c r="Q262" s="56">
        <v>0.88888888888888884</v>
      </c>
      <c r="R262" s="56">
        <v>0</v>
      </c>
      <c r="S262" s="56">
        <v>13.333333333333334</v>
      </c>
      <c r="T262" s="56">
        <v>79.111111111111114</v>
      </c>
      <c r="U262" s="56">
        <v>100</v>
      </c>
      <c r="V262" s="56">
        <v>0</v>
      </c>
      <c r="W262" s="56">
        <v>0</v>
      </c>
      <c r="X262" s="56">
        <v>0</v>
      </c>
      <c r="Y262" s="56">
        <v>0</v>
      </c>
      <c r="Z262" s="56">
        <v>0</v>
      </c>
      <c r="AA262" s="56">
        <v>0</v>
      </c>
      <c r="AB262" s="56">
        <v>7.1428571428571423</v>
      </c>
      <c r="AC262" s="56">
        <v>92.857142857142861</v>
      </c>
      <c r="AD262" s="56">
        <v>100</v>
      </c>
      <c r="AE262" s="56">
        <v>3.1847133757961785</v>
      </c>
      <c r="AF262" s="56">
        <v>0</v>
      </c>
      <c r="AG262" s="56">
        <v>2.547770700636943</v>
      </c>
      <c r="AH262" s="56">
        <v>2.547770700636943</v>
      </c>
      <c r="AI262" s="56">
        <v>2.547770700636943</v>
      </c>
      <c r="AJ262" s="56">
        <v>0</v>
      </c>
      <c r="AK262" s="56">
        <v>15.923566878980891</v>
      </c>
      <c r="AL262" s="56">
        <v>73.248407643312092</v>
      </c>
    </row>
    <row r="263" spans="1:38" ht="15" customHeight="1">
      <c r="A263" s="48" t="s">
        <v>404</v>
      </c>
      <c r="B263" s="24" t="s">
        <v>96</v>
      </c>
      <c r="C263" s="38">
        <v>233</v>
      </c>
      <c r="D263" s="38">
        <v>8</v>
      </c>
      <c r="E263" s="38">
        <v>5</v>
      </c>
      <c r="F263" s="38">
        <v>3</v>
      </c>
      <c r="G263" s="38">
        <v>4</v>
      </c>
      <c r="H263" s="38">
        <v>3</v>
      </c>
      <c r="I263" s="38">
        <v>5</v>
      </c>
      <c r="J263" s="38">
        <v>64</v>
      </c>
      <c r="K263" s="38">
        <v>141</v>
      </c>
      <c r="L263" s="38">
        <v>647</v>
      </c>
      <c r="M263" s="38">
        <v>34</v>
      </c>
      <c r="N263" s="38">
        <v>4</v>
      </c>
      <c r="O263" s="38">
        <v>6</v>
      </c>
      <c r="P263" s="38">
        <v>12</v>
      </c>
      <c r="Q263" s="38">
        <v>10</v>
      </c>
      <c r="R263" s="38">
        <v>6</v>
      </c>
      <c r="S263" s="38">
        <v>132</v>
      </c>
      <c r="T263" s="38">
        <v>443</v>
      </c>
      <c r="U263" s="38">
        <v>52</v>
      </c>
      <c r="V263" s="38">
        <v>2</v>
      </c>
      <c r="W263" s="38">
        <v>1</v>
      </c>
      <c r="X263" s="38">
        <v>0</v>
      </c>
      <c r="Y263" s="38">
        <v>0</v>
      </c>
      <c r="Z263" s="38">
        <v>0</v>
      </c>
      <c r="AA263" s="38">
        <v>0</v>
      </c>
      <c r="AB263" s="38">
        <v>16</v>
      </c>
      <c r="AC263" s="38">
        <v>33</v>
      </c>
      <c r="AD263" s="38">
        <v>586</v>
      </c>
      <c r="AE263" s="38">
        <v>36</v>
      </c>
      <c r="AF263" s="38">
        <v>7</v>
      </c>
      <c r="AG263" s="38">
        <v>17</v>
      </c>
      <c r="AH263" s="38">
        <v>16</v>
      </c>
      <c r="AI263" s="38">
        <v>14</v>
      </c>
      <c r="AJ263" s="38">
        <v>5</v>
      </c>
      <c r="AK263" s="38">
        <v>135</v>
      </c>
      <c r="AL263" s="38">
        <v>356</v>
      </c>
    </row>
    <row r="264" spans="1:38" ht="15" customHeight="1">
      <c r="A264" s="93" t="s">
        <v>408</v>
      </c>
      <c r="B264" s="24"/>
      <c r="C264" s="56">
        <v>100</v>
      </c>
      <c r="D264" s="56">
        <v>3.4334763948497855</v>
      </c>
      <c r="E264" s="56">
        <v>2.1459227467811157</v>
      </c>
      <c r="F264" s="56">
        <v>1.2875536480686696</v>
      </c>
      <c r="G264" s="56">
        <v>1.7167381974248928</v>
      </c>
      <c r="H264" s="56">
        <v>1.2875536480686696</v>
      </c>
      <c r="I264" s="56">
        <v>2.1459227467811157</v>
      </c>
      <c r="J264" s="56">
        <v>27.467811158798284</v>
      </c>
      <c r="K264" s="56">
        <v>60.515021459227469</v>
      </c>
      <c r="L264" s="56">
        <v>100.00000000000001</v>
      </c>
      <c r="M264" s="56">
        <v>5.2550231839258119</v>
      </c>
      <c r="N264" s="56">
        <v>0.61823802163833075</v>
      </c>
      <c r="O264" s="56">
        <v>0.92735703245749612</v>
      </c>
      <c r="P264" s="56">
        <v>1.8547140649149922</v>
      </c>
      <c r="Q264" s="56">
        <v>1.545595054095827</v>
      </c>
      <c r="R264" s="56">
        <v>0.92735703245749612</v>
      </c>
      <c r="S264" s="56">
        <v>20.401854714064914</v>
      </c>
      <c r="T264" s="56">
        <v>68.469860896445141</v>
      </c>
      <c r="U264" s="56">
        <v>100</v>
      </c>
      <c r="V264" s="56">
        <v>3.8461538461538463</v>
      </c>
      <c r="W264" s="56">
        <v>1.9230769230769231</v>
      </c>
      <c r="X264" s="56">
        <v>0</v>
      </c>
      <c r="Y264" s="56">
        <v>0</v>
      </c>
      <c r="Z264" s="56">
        <v>0</v>
      </c>
      <c r="AA264" s="56">
        <v>0</v>
      </c>
      <c r="AB264" s="56">
        <v>30.76923076923077</v>
      </c>
      <c r="AC264" s="56">
        <v>63.46153846153846</v>
      </c>
      <c r="AD264" s="56">
        <v>100</v>
      </c>
      <c r="AE264" s="56">
        <v>6.1433447098976108</v>
      </c>
      <c r="AF264" s="56">
        <v>1.1945392491467577</v>
      </c>
      <c r="AG264" s="56">
        <v>2.901023890784983</v>
      </c>
      <c r="AH264" s="56">
        <v>2.7303754266211606</v>
      </c>
      <c r="AI264" s="56">
        <v>2.3890784982935154</v>
      </c>
      <c r="AJ264" s="56">
        <v>0.85324232081911267</v>
      </c>
      <c r="AK264" s="56">
        <v>23.037542662116042</v>
      </c>
      <c r="AL264" s="56">
        <v>60.750853242320822</v>
      </c>
    </row>
    <row r="265" spans="1:38" ht="15" customHeight="1">
      <c r="A265" s="48"/>
      <c r="B265" s="24" t="s">
        <v>97</v>
      </c>
      <c r="C265" s="38">
        <v>112</v>
      </c>
      <c r="D265" s="38">
        <v>3</v>
      </c>
      <c r="E265" s="38">
        <v>0</v>
      </c>
      <c r="F265" s="38">
        <v>0</v>
      </c>
      <c r="G265" s="38">
        <v>2</v>
      </c>
      <c r="H265" s="38">
        <v>2</v>
      </c>
      <c r="I265" s="38">
        <v>2</v>
      </c>
      <c r="J265" s="38">
        <v>29</v>
      </c>
      <c r="K265" s="38">
        <v>74</v>
      </c>
      <c r="L265" s="38">
        <v>266</v>
      </c>
      <c r="M265" s="38">
        <v>12</v>
      </c>
      <c r="N265" s="38">
        <v>1</v>
      </c>
      <c r="O265" s="38">
        <v>5</v>
      </c>
      <c r="P265" s="38">
        <v>4</v>
      </c>
      <c r="Q265" s="38">
        <v>2</v>
      </c>
      <c r="R265" s="38">
        <v>0</v>
      </c>
      <c r="S265" s="38">
        <v>55</v>
      </c>
      <c r="T265" s="38">
        <v>187</v>
      </c>
      <c r="U265" s="38">
        <v>14</v>
      </c>
      <c r="V265" s="38">
        <v>0</v>
      </c>
      <c r="W265" s="38">
        <v>0</v>
      </c>
      <c r="X265" s="38">
        <v>0</v>
      </c>
      <c r="Y265" s="38">
        <v>0</v>
      </c>
      <c r="Z265" s="38">
        <v>0</v>
      </c>
      <c r="AA265" s="38">
        <v>0</v>
      </c>
      <c r="AB265" s="38">
        <v>1</v>
      </c>
      <c r="AC265" s="38">
        <v>13</v>
      </c>
      <c r="AD265" s="38">
        <v>175</v>
      </c>
      <c r="AE265" s="38">
        <v>14</v>
      </c>
      <c r="AF265" s="38">
        <v>2</v>
      </c>
      <c r="AG265" s="38">
        <v>0</v>
      </c>
      <c r="AH265" s="38">
        <v>4</v>
      </c>
      <c r="AI265" s="38">
        <v>3</v>
      </c>
      <c r="AJ265" s="38">
        <v>1</v>
      </c>
      <c r="AK265" s="38">
        <v>37</v>
      </c>
      <c r="AL265" s="38">
        <v>114</v>
      </c>
    </row>
    <row r="266" spans="1:38" ht="15" customHeight="1">
      <c r="A266" s="48"/>
      <c r="B266" s="24"/>
      <c r="C266" s="56">
        <v>100</v>
      </c>
      <c r="D266" s="56">
        <v>2.6785714285714284</v>
      </c>
      <c r="E266" s="56">
        <v>0</v>
      </c>
      <c r="F266" s="56">
        <v>0</v>
      </c>
      <c r="G266" s="56">
        <v>1.7857142857142856</v>
      </c>
      <c r="H266" s="56">
        <v>1.7857142857142856</v>
      </c>
      <c r="I266" s="56">
        <v>1.7857142857142856</v>
      </c>
      <c r="J266" s="56">
        <v>25.892857142857146</v>
      </c>
      <c r="K266" s="56">
        <v>66.071428571428569</v>
      </c>
      <c r="L266" s="56">
        <v>100</v>
      </c>
      <c r="M266" s="56">
        <v>4.5112781954887211</v>
      </c>
      <c r="N266" s="56">
        <v>0.37593984962406013</v>
      </c>
      <c r="O266" s="56">
        <v>1.8796992481203008</v>
      </c>
      <c r="P266" s="56">
        <v>1.5037593984962405</v>
      </c>
      <c r="Q266" s="56">
        <v>0.75187969924812026</v>
      </c>
      <c r="R266" s="56">
        <v>0</v>
      </c>
      <c r="S266" s="56">
        <v>20.676691729323306</v>
      </c>
      <c r="T266" s="56">
        <v>70.300751879699249</v>
      </c>
      <c r="U266" s="56">
        <v>100</v>
      </c>
      <c r="V266" s="56">
        <v>0</v>
      </c>
      <c r="W266" s="56">
        <v>0</v>
      </c>
      <c r="X266" s="56">
        <v>0</v>
      </c>
      <c r="Y266" s="56">
        <v>0</v>
      </c>
      <c r="Z266" s="56">
        <v>0</v>
      </c>
      <c r="AA266" s="56">
        <v>0</v>
      </c>
      <c r="AB266" s="56">
        <v>7.1428571428571423</v>
      </c>
      <c r="AC266" s="56">
        <v>92.857142857142861</v>
      </c>
      <c r="AD266" s="56">
        <v>100</v>
      </c>
      <c r="AE266" s="56">
        <v>8</v>
      </c>
      <c r="AF266" s="56">
        <v>1.1428571428571428</v>
      </c>
      <c r="AG266" s="56">
        <v>0</v>
      </c>
      <c r="AH266" s="56">
        <v>2.2857142857142856</v>
      </c>
      <c r="AI266" s="56">
        <v>1.7142857142857144</v>
      </c>
      <c r="AJ266" s="56">
        <v>0.5714285714285714</v>
      </c>
      <c r="AK266" s="56">
        <v>21.142857142857142</v>
      </c>
      <c r="AL266" s="56">
        <v>65.142857142857153</v>
      </c>
    </row>
    <row r="267" spans="1:38" ht="15" customHeight="1">
      <c r="A267" s="48"/>
      <c r="B267" s="24" t="s">
        <v>98</v>
      </c>
      <c r="C267" s="38">
        <v>1213</v>
      </c>
      <c r="D267" s="38">
        <v>49</v>
      </c>
      <c r="E267" s="38">
        <v>14</v>
      </c>
      <c r="F267" s="38">
        <v>18</v>
      </c>
      <c r="G267" s="38">
        <v>14</v>
      </c>
      <c r="H267" s="38">
        <v>33</v>
      </c>
      <c r="I267" s="38">
        <v>75</v>
      </c>
      <c r="J267" s="38">
        <v>511</v>
      </c>
      <c r="K267" s="38">
        <v>499</v>
      </c>
      <c r="L267" s="38">
        <v>544</v>
      </c>
      <c r="M267" s="38">
        <v>26</v>
      </c>
      <c r="N267" s="38">
        <v>1</v>
      </c>
      <c r="O267" s="38">
        <v>8</v>
      </c>
      <c r="P267" s="38">
        <v>4</v>
      </c>
      <c r="Q267" s="38">
        <v>10</v>
      </c>
      <c r="R267" s="38">
        <v>9</v>
      </c>
      <c r="S267" s="38">
        <v>120</v>
      </c>
      <c r="T267" s="38">
        <v>366</v>
      </c>
      <c r="U267" s="38">
        <v>75</v>
      </c>
      <c r="V267" s="38">
        <v>3</v>
      </c>
      <c r="W267" s="38">
        <v>1</v>
      </c>
      <c r="X267" s="38">
        <v>0</v>
      </c>
      <c r="Y267" s="38">
        <v>2</v>
      </c>
      <c r="Z267" s="38">
        <v>4</v>
      </c>
      <c r="AA267" s="38">
        <v>1</v>
      </c>
      <c r="AB267" s="38">
        <v>17</v>
      </c>
      <c r="AC267" s="38">
        <v>47</v>
      </c>
      <c r="AD267" s="38">
        <v>447</v>
      </c>
      <c r="AE267" s="38">
        <v>34</v>
      </c>
      <c r="AF267" s="38">
        <v>4</v>
      </c>
      <c r="AG267" s="38">
        <v>11</v>
      </c>
      <c r="AH267" s="38">
        <v>19</v>
      </c>
      <c r="AI267" s="38">
        <v>13</v>
      </c>
      <c r="AJ267" s="38">
        <v>15</v>
      </c>
      <c r="AK267" s="38">
        <v>131</v>
      </c>
      <c r="AL267" s="38">
        <v>220</v>
      </c>
    </row>
    <row r="268" spans="1:38" ht="15" customHeight="1">
      <c r="A268" s="48"/>
      <c r="B268" s="24"/>
      <c r="C268" s="56">
        <v>100</v>
      </c>
      <c r="D268" s="56">
        <v>4.03957131079967</v>
      </c>
      <c r="E268" s="56">
        <v>1.1541632316570487</v>
      </c>
      <c r="F268" s="56">
        <v>1.4839241549876341</v>
      </c>
      <c r="G268" s="56">
        <v>1.1541632316570487</v>
      </c>
      <c r="H268" s="56">
        <v>2.720527617477329</v>
      </c>
      <c r="I268" s="56">
        <v>6.1830173124484755</v>
      </c>
      <c r="J268" s="56">
        <v>42.126957955482276</v>
      </c>
      <c r="K268" s="56">
        <v>41.137675185490522</v>
      </c>
      <c r="L268" s="56">
        <v>100</v>
      </c>
      <c r="M268" s="56">
        <v>4.7794117647058822</v>
      </c>
      <c r="N268" s="56">
        <v>0.18382352941176469</v>
      </c>
      <c r="O268" s="56">
        <v>1.4705882352941175</v>
      </c>
      <c r="P268" s="56">
        <v>0.73529411764705876</v>
      </c>
      <c r="Q268" s="56">
        <v>1.8382352941176472</v>
      </c>
      <c r="R268" s="56">
        <v>1.6544117647058825</v>
      </c>
      <c r="S268" s="56">
        <v>22.058823529411764</v>
      </c>
      <c r="T268" s="56">
        <v>67.279411764705884</v>
      </c>
      <c r="U268" s="56">
        <v>100</v>
      </c>
      <c r="V268" s="56">
        <v>4</v>
      </c>
      <c r="W268" s="56">
        <v>1.3333333333333335</v>
      </c>
      <c r="X268" s="56">
        <v>0</v>
      </c>
      <c r="Y268" s="56">
        <v>2.666666666666667</v>
      </c>
      <c r="Z268" s="56">
        <v>5.3333333333333339</v>
      </c>
      <c r="AA268" s="56">
        <v>1.3333333333333335</v>
      </c>
      <c r="AB268" s="56">
        <v>22.666666666666664</v>
      </c>
      <c r="AC268" s="56">
        <v>62.666666666666671</v>
      </c>
      <c r="AD268" s="56">
        <v>100</v>
      </c>
      <c r="AE268" s="56">
        <v>7.6062639821029077</v>
      </c>
      <c r="AF268" s="56">
        <v>0.89485458612975388</v>
      </c>
      <c r="AG268" s="56">
        <v>2.4608501118568231</v>
      </c>
      <c r="AH268" s="56">
        <v>4.2505592841163313</v>
      </c>
      <c r="AI268" s="56">
        <v>2.9082774049217002</v>
      </c>
      <c r="AJ268" s="56">
        <v>3.3557046979865772</v>
      </c>
      <c r="AK268" s="56">
        <v>29.306487695749439</v>
      </c>
      <c r="AL268" s="56">
        <v>49.217002237136462</v>
      </c>
    </row>
    <row r="269" spans="1:38" ht="15" customHeight="1">
      <c r="A269" s="48"/>
      <c r="B269" s="24" t="s">
        <v>2</v>
      </c>
      <c r="C269" s="38">
        <v>156</v>
      </c>
      <c r="D269" s="38">
        <v>3</v>
      </c>
      <c r="E269" s="38">
        <v>1</v>
      </c>
      <c r="F269" s="38">
        <v>2</v>
      </c>
      <c r="G269" s="38">
        <v>0</v>
      </c>
      <c r="H269" s="38">
        <v>0</v>
      </c>
      <c r="I269" s="38">
        <v>2</v>
      </c>
      <c r="J269" s="38">
        <v>29</v>
      </c>
      <c r="K269" s="38">
        <v>119</v>
      </c>
      <c r="L269" s="38">
        <v>223</v>
      </c>
      <c r="M269" s="38">
        <v>3</v>
      </c>
      <c r="N269" s="38">
        <v>0</v>
      </c>
      <c r="O269" s="38">
        <v>4</v>
      </c>
      <c r="P269" s="38">
        <v>2</v>
      </c>
      <c r="Q269" s="38">
        <v>3</v>
      </c>
      <c r="R269" s="38">
        <v>1</v>
      </c>
      <c r="S269" s="38">
        <v>23</v>
      </c>
      <c r="T269" s="38">
        <v>187</v>
      </c>
      <c r="U269" s="38">
        <v>25</v>
      </c>
      <c r="V269" s="38">
        <v>1</v>
      </c>
      <c r="W269" s="38">
        <v>0</v>
      </c>
      <c r="X269" s="38">
        <v>0</v>
      </c>
      <c r="Y269" s="38">
        <v>0</v>
      </c>
      <c r="Z269" s="38">
        <v>0</v>
      </c>
      <c r="AA269" s="38">
        <v>0</v>
      </c>
      <c r="AB269" s="38">
        <v>1</v>
      </c>
      <c r="AC269" s="38">
        <v>23</v>
      </c>
      <c r="AD269" s="38">
        <v>174</v>
      </c>
      <c r="AE269" s="38">
        <v>6</v>
      </c>
      <c r="AF269" s="38">
        <v>1</v>
      </c>
      <c r="AG269" s="38">
        <v>2</v>
      </c>
      <c r="AH269" s="38">
        <v>0</v>
      </c>
      <c r="AI269" s="38">
        <v>2</v>
      </c>
      <c r="AJ269" s="38">
        <v>0</v>
      </c>
      <c r="AK269" s="38">
        <v>28</v>
      </c>
      <c r="AL269" s="38">
        <v>135</v>
      </c>
    </row>
    <row r="270" spans="1:38" ht="15" customHeight="1">
      <c r="A270" s="90"/>
      <c r="B270" s="24"/>
      <c r="C270" s="56">
        <v>99.999999999999986</v>
      </c>
      <c r="D270" s="56">
        <v>1.9230769230769231</v>
      </c>
      <c r="E270" s="56">
        <v>0.64102564102564097</v>
      </c>
      <c r="F270" s="56">
        <v>1.2820512820512819</v>
      </c>
      <c r="G270" s="56">
        <v>0</v>
      </c>
      <c r="H270" s="56">
        <v>0</v>
      </c>
      <c r="I270" s="56">
        <v>1.2820512820512819</v>
      </c>
      <c r="J270" s="56">
        <v>18.589743589743591</v>
      </c>
      <c r="K270" s="56">
        <v>76.28205128205127</v>
      </c>
      <c r="L270" s="56">
        <v>100</v>
      </c>
      <c r="M270" s="56">
        <v>1.3452914798206279</v>
      </c>
      <c r="N270" s="56">
        <v>0</v>
      </c>
      <c r="O270" s="56">
        <v>1.7937219730941705</v>
      </c>
      <c r="P270" s="56">
        <v>0.89686098654708524</v>
      </c>
      <c r="Q270" s="56">
        <v>1.3452914798206279</v>
      </c>
      <c r="R270" s="56">
        <v>0.44843049327354262</v>
      </c>
      <c r="S270" s="56">
        <v>10.31390134529148</v>
      </c>
      <c r="T270" s="56">
        <v>83.856502242152459</v>
      </c>
      <c r="U270" s="56">
        <v>100</v>
      </c>
      <c r="V270" s="56">
        <v>4</v>
      </c>
      <c r="W270" s="56">
        <v>0</v>
      </c>
      <c r="X270" s="56">
        <v>0</v>
      </c>
      <c r="Y270" s="56">
        <v>0</v>
      </c>
      <c r="Z270" s="56">
        <v>0</v>
      </c>
      <c r="AA270" s="56">
        <v>0</v>
      </c>
      <c r="AB270" s="56">
        <v>4</v>
      </c>
      <c r="AC270" s="56">
        <v>92</v>
      </c>
      <c r="AD270" s="56">
        <v>100</v>
      </c>
      <c r="AE270" s="56">
        <v>3.4482758620689653</v>
      </c>
      <c r="AF270" s="56">
        <v>0.57471264367816088</v>
      </c>
      <c r="AG270" s="56">
        <v>1.1494252873563218</v>
      </c>
      <c r="AH270" s="56">
        <v>0</v>
      </c>
      <c r="AI270" s="56">
        <v>1.1494252873563218</v>
      </c>
      <c r="AJ270" s="56">
        <v>0</v>
      </c>
      <c r="AK270" s="56">
        <v>16.091954022988507</v>
      </c>
      <c r="AL270" s="56">
        <v>77.58620689655173</v>
      </c>
    </row>
    <row r="271" spans="1:38" ht="15" customHeight="1">
      <c r="A271" s="48" t="s">
        <v>405</v>
      </c>
      <c r="B271" s="24" t="s">
        <v>324</v>
      </c>
      <c r="C271" s="38">
        <v>610</v>
      </c>
      <c r="D271" s="38">
        <v>26</v>
      </c>
      <c r="E271" s="38">
        <v>8</v>
      </c>
      <c r="F271" s="38">
        <v>7</v>
      </c>
      <c r="G271" s="38">
        <v>10</v>
      </c>
      <c r="H271" s="38">
        <v>15</v>
      </c>
      <c r="I271" s="38">
        <v>15</v>
      </c>
      <c r="J271" s="38">
        <v>175</v>
      </c>
      <c r="K271" s="38">
        <v>354</v>
      </c>
      <c r="L271" s="38">
        <v>1358</v>
      </c>
      <c r="M271" s="38">
        <v>63</v>
      </c>
      <c r="N271" s="38">
        <v>6</v>
      </c>
      <c r="O271" s="38">
        <v>18</v>
      </c>
      <c r="P271" s="38">
        <v>18</v>
      </c>
      <c r="Q271" s="38">
        <v>19</v>
      </c>
      <c r="R271" s="38">
        <v>14</v>
      </c>
      <c r="S271" s="38">
        <v>267</v>
      </c>
      <c r="T271" s="38">
        <v>953</v>
      </c>
      <c r="U271" s="38">
        <v>105</v>
      </c>
      <c r="V271" s="38">
        <v>4</v>
      </c>
      <c r="W271" s="38">
        <v>1</v>
      </c>
      <c r="X271" s="38">
        <v>0</v>
      </c>
      <c r="Y271" s="38">
        <v>0</v>
      </c>
      <c r="Z271" s="38">
        <v>2</v>
      </c>
      <c r="AA271" s="38">
        <v>0</v>
      </c>
      <c r="AB271" s="38">
        <v>22</v>
      </c>
      <c r="AC271" s="38">
        <v>76</v>
      </c>
      <c r="AD271" s="38">
        <v>1191</v>
      </c>
      <c r="AE271" s="38">
        <v>79</v>
      </c>
      <c r="AF271" s="38">
        <v>10</v>
      </c>
      <c r="AG271" s="38">
        <v>25</v>
      </c>
      <c r="AH271" s="38">
        <v>30</v>
      </c>
      <c r="AI271" s="38">
        <v>29</v>
      </c>
      <c r="AJ271" s="38">
        <v>17</v>
      </c>
      <c r="AK271" s="38">
        <v>269</v>
      </c>
      <c r="AL271" s="38">
        <v>732</v>
      </c>
    </row>
    <row r="272" spans="1:38" ht="15" customHeight="1">
      <c r="A272" s="48" t="s">
        <v>450</v>
      </c>
      <c r="B272" s="24"/>
      <c r="C272" s="56">
        <v>100</v>
      </c>
      <c r="D272" s="56">
        <v>4.2622950819672125</v>
      </c>
      <c r="E272" s="56">
        <v>1.3114754098360655</v>
      </c>
      <c r="F272" s="56">
        <v>1.1475409836065573</v>
      </c>
      <c r="G272" s="56">
        <v>1.639344262295082</v>
      </c>
      <c r="H272" s="56">
        <v>2.459016393442623</v>
      </c>
      <c r="I272" s="56">
        <v>2.459016393442623</v>
      </c>
      <c r="J272" s="56">
        <v>28.688524590163933</v>
      </c>
      <c r="K272" s="56">
        <v>58.032786885245905</v>
      </c>
      <c r="L272" s="56">
        <v>100</v>
      </c>
      <c r="M272" s="56">
        <v>4.6391752577319592</v>
      </c>
      <c r="N272" s="56">
        <v>0.4418262150220913</v>
      </c>
      <c r="O272" s="56">
        <v>1.3254786450662739</v>
      </c>
      <c r="P272" s="56">
        <v>1.3254786450662739</v>
      </c>
      <c r="Q272" s="56">
        <v>1.399116347569956</v>
      </c>
      <c r="R272" s="56">
        <v>1.0309278350515463</v>
      </c>
      <c r="S272" s="56">
        <v>19.661266568483065</v>
      </c>
      <c r="T272" s="56">
        <v>70.176730486008836</v>
      </c>
      <c r="U272" s="56">
        <v>100</v>
      </c>
      <c r="V272" s="56">
        <v>3.8095238095238098</v>
      </c>
      <c r="W272" s="56">
        <v>0.95238095238095244</v>
      </c>
      <c r="X272" s="56">
        <v>0</v>
      </c>
      <c r="Y272" s="56">
        <v>0</v>
      </c>
      <c r="Z272" s="56">
        <v>1.9047619047619049</v>
      </c>
      <c r="AA272" s="56">
        <v>0</v>
      </c>
      <c r="AB272" s="56">
        <v>20.952380952380953</v>
      </c>
      <c r="AC272" s="56">
        <v>72.38095238095238</v>
      </c>
      <c r="AD272" s="56">
        <v>100</v>
      </c>
      <c r="AE272" s="56">
        <v>6.633081444164568</v>
      </c>
      <c r="AF272" s="56">
        <v>0.83963056255247692</v>
      </c>
      <c r="AG272" s="56">
        <v>2.0990764063811924</v>
      </c>
      <c r="AH272" s="56">
        <v>2.518891687657431</v>
      </c>
      <c r="AI272" s="56">
        <v>2.4349286314021832</v>
      </c>
      <c r="AJ272" s="56">
        <v>1.4273719563392109</v>
      </c>
      <c r="AK272" s="56">
        <v>22.586062132661631</v>
      </c>
      <c r="AL272" s="56">
        <v>61.460957178841312</v>
      </c>
    </row>
    <row r="273" spans="1:38" ht="15" customHeight="1">
      <c r="A273" s="48"/>
      <c r="B273" s="24" t="s">
        <v>98</v>
      </c>
      <c r="C273" s="38">
        <v>1012</v>
      </c>
      <c r="D273" s="38">
        <v>35</v>
      </c>
      <c r="E273" s="38">
        <v>12</v>
      </c>
      <c r="F273" s="38">
        <v>16</v>
      </c>
      <c r="G273" s="38">
        <v>10</v>
      </c>
      <c r="H273" s="38">
        <v>23</v>
      </c>
      <c r="I273" s="38">
        <v>68</v>
      </c>
      <c r="J273" s="38">
        <v>442</v>
      </c>
      <c r="K273" s="38">
        <v>406</v>
      </c>
      <c r="L273" s="38">
        <v>252</v>
      </c>
      <c r="M273" s="38">
        <v>12</v>
      </c>
      <c r="N273" s="38">
        <v>0</v>
      </c>
      <c r="O273" s="38">
        <v>3</v>
      </c>
      <c r="P273" s="38">
        <v>3</v>
      </c>
      <c r="Q273" s="38">
        <v>5</v>
      </c>
      <c r="R273" s="38">
        <v>2</v>
      </c>
      <c r="S273" s="38">
        <v>56</v>
      </c>
      <c r="T273" s="38">
        <v>171</v>
      </c>
      <c r="U273" s="38">
        <v>54</v>
      </c>
      <c r="V273" s="38">
        <v>2</v>
      </c>
      <c r="W273" s="38">
        <v>1</v>
      </c>
      <c r="X273" s="38">
        <v>0</v>
      </c>
      <c r="Y273" s="38">
        <v>2</v>
      </c>
      <c r="Z273" s="38">
        <v>2</v>
      </c>
      <c r="AA273" s="38">
        <v>1</v>
      </c>
      <c r="AB273" s="38">
        <v>12</v>
      </c>
      <c r="AC273" s="38">
        <v>34</v>
      </c>
      <c r="AD273" s="38">
        <v>160</v>
      </c>
      <c r="AE273" s="38">
        <v>10</v>
      </c>
      <c r="AF273" s="38">
        <v>4</v>
      </c>
      <c r="AG273" s="38">
        <v>5</v>
      </c>
      <c r="AH273" s="38">
        <v>9</v>
      </c>
      <c r="AI273" s="38">
        <v>2</v>
      </c>
      <c r="AJ273" s="38">
        <v>4</v>
      </c>
      <c r="AK273" s="38">
        <v>55</v>
      </c>
      <c r="AL273" s="38">
        <v>71</v>
      </c>
    </row>
    <row r="274" spans="1:38" ht="15" customHeight="1">
      <c r="A274" s="48"/>
      <c r="B274" s="24"/>
      <c r="C274" s="56">
        <v>100</v>
      </c>
      <c r="D274" s="56">
        <v>3.458498023715415</v>
      </c>
      <c r="E274" s="56">
        <v>1.1857707509881421</v>
      </c>
      <c r="F274" s="56">
        <v>1.5810276679841897</v>
      </c>
      <c r="G274" s="56">
        <v>0.98814229249011865</v>
      </c>
      <c r="H274" s="56">
        <v>2.2727272727272729</v>
      </c>
      <c r="I274" s="56">
        <v>6.7193675889328066</v>
      </c>
      <c r="J274" s="56">
        <v>43.675889328063242</v>
      </c>
      <c r="K274" s="56">
        <v>40.118577075098813</v>
      </c>
      <c r="L274" s="56">
        <v>100</v>
      </c>
      <c r="M274" s="56">
        <v>4.7619047619047619</v>
      </c>
      <c r="N274" s="56">
        <v>0</v>
      </c>
      <c r="O274" s="56">
        <v>1.1904761904761905</v>
      </c>
      <c r="P274" s="56">
        <v>1.1904761904761905</v>
      </c>
      <c r="Q274" s="56">
        <v>1.984126984126984</v>
      </c>
      <c r="R274" s="56">
        <v>0.79365079365079361</v>
      </c>
      <c r="S274" s="56">
        <v>22.222222222222221</v>
      </c>
      <c r="T274" s="56">
        <v>67.857142857142861</v>
      </c>
      <c r="U274" s="56">
        <v>100</v>
      </c>
      <c r="V274" s="56">
        <v>3.7037037037037033</v>
      </c>
      <c r="W274" s="56">
        <v>1.8518518518518516</v>
      </c>
      <c r="X274" s="56">
        <v>0</v>
      </c>
      <c r="Y274" s="56">
        <v>3.7037037037037033</v>
      </c>
      <c r="Z274" s="56">
        <v>3.7037037037037033</v>
      </c>
      <c r="AA274" s="56">
        <v>1.8518518518518516</v>
      </c>
      <c r="AB274" s="56">
        <v>22.222222222222221</v>
      </c>
      <c r="AC274" s="56">
        <v>62.962962962962962</v>
      </c>
      <c r="AD274" s="56">
        <v>100</v>
      </c>
      <c r="AE274" s="56">
        <v>6.25</v>
      </c>
      <c r="AF274" s="56">
        <v>2.5</v>
      </c>
      <c r="AG274" s="56">
        <v>3.125</v>
      </c>
      <c r="AH274" s="56">
        <v>5.625</v>
      </c>
      <c r="AI274" s="56">
        <v>1.25</v>
      </c>
      <c r="AJ274" s="56">
        <v>2.5</v>
      </c>
      <c r="AK274" s="56">
        <v>34.375</v>
      </c>
      <c r="AL274" s="56">
        <v>44.375</v>
      </c>
    </row>
    <row r="275" spans="1:38" ht="15" customHeight="1">
      <c r="A275" s="48"/>
      <c r="B275" s="24" t="s">
        <v>2</v>
      </c>
      <c r="C275" s="38">
        <v>92</v>
      </c>
      <c r="D275" s="38">
        <v>2</v>
      </c>
      <c r="E275" s="38">
        <v>0</v>
      </c>
      <c r="F275" s="38">
        <v>0</v>
      </c>
      <c r="G275" s="38">
        <v>0</v>
      </c>
      <c r="H275" s="38">
        <v>0</v>
      </c>
      <c r="I275" s="38">
        <v>1</v>
      </c>
      <c r="J275" s="38">
        <v>16</v>
      </c>
      <c r="K275" s="38">
        <v>73</v>
      </c>
      <c r="L275" s="38">
        <v>70</v>
      </c>
      <c r="M275" s="38">
        <v>0</v>
      </c>
      <c r="N275" s="38">
        <v>0</v>
      </c>
      <c r="O275" s="38">
        <v>2</v>
      </c>
      <c r="P275" s="38">
        <v>1</v>
      </c>
      <c r="Q275" s="38">
        <v>1</v>
      </c>
      <c r="R275" s="38">
        <v>0</v>
      </c>
      <c r="S275" s="38">
        <v>7</v>
      </c>
      <c r="T275" s="38">
        <v>59</v>
      </c>
      <c r="U275" s="38">
        <v>7</v>
      </c>
      <c r="V275" s="38">
        <v>0</v>
      </c>
      <c r="W275" s="38">
        <v>0</v>
      </c>
      <c r="X275" s="38">
        <v>0</v>
      </c>
      <c r="Y275" s="38">
        <v>0</v>
      </c>
      <c r="Z275" s="38">
        <v>0</v>
      </c>
      <c r="AA275" s="38">
        <v>0</v>
      </c>
      <c r="AB275" s="38">
        <v>1</v>
      </c>
      <c r="AC275" s="38">
        <v>6</v>
      </c>
      <c r="AD275" s="38">
        <v>31</v>
      </c>
      <c r="AE275" s="38">
        <v>1</v>
      </c>
      <c r="AF275" s="38">
        <v>0</v>
      </c>
      <c r="AG275" s="38">
        <v>0</v>
      </c>
      <c r="AH275" s="38">
        <v>0</v>
      </c>
      <c r="AI275" s="38">
        <v>1</v>
      </c>
      <c r="AJ275" s="38">
        <v>0</v>
      </c>
      <c r="AK275" s="38">
        <v>7</v>
      </c>
      <c r="AL275" s="38">
        <v>22</v>
      </c>
    </row>
    <row r="276" spans="1:38" ht="15" customHeight="1">
      <c r="A276" s="90"/>
      <c r="B276" s="24"/>
      <c r="C276" s="56">
        <v>100</v>
      </c>
      <c r="D276" s="56">
        <v>2.1739130434782608</v>
      </c>
      <c r="E276" s="56">
        <v>0</v>
      </c>
      <c r="F276" s="56">
        <v>0</v>
      </c>
      <c r="G276" s="56">
        <v>0</v>
      </c>
      <c r="H276" s="56">
        <v>0</v>
      </c>
      <c r="I276" s="56">
        <v>1.0869565217391304</v>
      </c>
      <c r="J276" s="56">
        <v>17.391304347826086</v>
      </c>
      <c r="K276" s="56">
        <v>79.347826086956516</v>
      </c>
      <c r="L276" s="56">
        <v>100</v>
      </c>
      <c r="M276" s="56">
        <v>0</v>
      </c>
      <c r="N276" s="56">
        <v>0</v>
      </c>
      <c r="O276" s="56">
        <v>2.8571428571428572</v>
      </c>
      <c r="P276" s="56">
        <v>1.4285714285714286</v>
      </c>
      <c r="Q276" s="56">
        <v>1.4285714285714286</v>
      </c>
      <c r="R276" s="56">
        <v>0</v>
      </c>
      <c r="S276" s="56">
        <v>10</v>
      </c>
      <c r="T276" s="56">
        <v>84.285714285714292</v>
      </c>
      <c r="U276" s="56">
        <v>100</v>
      </c>
      <c r="V276" s="56">
        <v>0</v>
      </c>
      <c r="W276" s="56">
        <v>0</v>
      </c>
      <c r="X276" s="56">
        <v>0</v>
      </c>
      <c r="Y276" s="56">
        <v>0</v>
      </c>
      <c r="Z276" s="56">
        <v>0</v>
      </c>
      <c r="AA276" s="56">
        <v>0</v>
      </c>
      <c r="AB276" s="56">
        <v>14.285714285714285</v>
      </c>
      <c r="AC276" s="56">
        <v>85.714285714285708</v>
      </c>
      <c r="AD276" s="56">
        <v>100</v>
      </c>
      <c r="AE276" s="56">
        <v>3.225806451612903</v>
      </c>
      <c r="AF276" s="56">
        <v>0</v>
      </c>
      <c r="AG276" s="56">
        <v>0</v>
      </c>
      <c r="AH276" s="56">
        <v>0</v>
      </c>
      <c r="AI276" s="56">
        <v>3.225806451612903</v>
      </c>
      <c r="AJ276" s="56">
        <v>0</v>
      </c>
      <c r="AK276" s="56">
        <v>22.58064516129032</v>
      </c>
      <c r="AL276" s="56">
        <v>70.967741935483872</v>
      </c>
    </row>
    <row r="277" spans="1:38" ht="15" customHeight="1">
      <c r="A277" s="48" t="s">
        <v>101</v>
      </c>
      <c r="B277" s="24" t="s">
        <v>99</v>
      </c>
      <c r="C277" s="38">
        <v>471</v>
      </c>
      <c r="D277" s="38">
        <v>22</v>
      </c>
      <c r="E277" s="38">
        <v>6</v>
      </c>
      <c r="F277" s="38">
        <v>1</v>
      </c>
      <c r="G277" s="38">
        <v>3</v>
      </c>
      <c r="H277" s="38">
        <v>5</v>
      </c>
      <c r="I277" s="38">
        <v>17</v>
      </c>
      <c r="J277" s="38">
        <v>122</v>
      </c>
      <c r="K277" s="38">
        <v>295</v>
      </c>
      <c r="L277" s="38">
        <v>0</v>
      </c>
      <c r="M277" s="38">
        <v>0</v>
      </c>
      <c r="N277" s="38">
        <v>0</v>
      </c>
      <c r="O277" s="38">
        <v>0</v>
      </c>
      <c r="P277" s="38">
        <v>0</v>
      </c>
      <c r="Q277" s="38">
        <v>0</v>
      </c>
      <c r="R277" s="38">
        <v>0</v>
      </c>
      <c r="S277" s="38">
        <v>0</v>
      </c>
      <c r="T277" s="38">
        <v>0</v>
      </c>
      <c r="U277" s="38">
        <v>80</v>
      </c>
      <c r="V277" s="38">
        <v>3</v>
      </c>
      <c r="W277" s="38">
        <v>1</v>
      </c>
      <c r="X277" s="38">
        <v>0</v>
      </c>
      <c r="Y277" s="38">
        <v>2</v>
      </c>
      <c r="Z277" s="38">
        <v>3</v>
      </c>
      <c r="AA277" s="38">
        <v>0</v>
      </c>
      <c r="AB277" s="38">
        <v>16</v>
      </c>
      <c r="AC277" s="38">
        <v>55</v>
      </c>
      <c r="AD277" s="38">
        <v>0</v>
      </c>
      <c r="AE277" s="38">
        <v>0</v>
      </c>
      <c r="AF277" s="38">
        <v>0</v>
      </c>
      <c r="AG277" s="38">
        <v>0</v>
      </c>
      <c r="AH277" s="38">
        <v>0</v>
      </c>
      <c r="AI277" s="38">
        <v>0</v>
      </c>
      <c r="AJ277" s="38">
        <v>0</v>
      </c>
      <c r="AK277" s="38">
        <v>0</v>
      </c>
      <c r="AL277" s="38">
        <v>0</v>
      </c>
    </row>
    <row r="278" spans="1:38" ht="15" customHeight="1">
      <c r="A278" s="48"/>
      <c r="B278" s="24"/>
      <c r="C278" s="56">
        <v>100</v>
      </c>
      <c r="D278" s="56">
        <v>4.6709129511677281</v>
      </c>
      <c r="E278" s="56">
        <v>1.2738853503184715</v>
      </c>
      <c r="F278" s="56">
        <v>0.21231422505307856</v>
      </c>
      <c r="G278" s="56">
        <v>0.63694267515923575</v>
      </c>
      <c r="H278" s="56">
        <v>1.0615711252653928</v>
      </c>
      <c r="I278" s="56">
        <v>3.6093418259023355</v>
      </c>
      <c r="J278" s="56">
        <v>25.902335456475583</v>
      </c>
      <c r="K278" s="56">
        <v>62.632696390658168</v>
      </c>
      <c r="L278" s="56">
        <v>0</v>
      </c>
      <c r="M278" s="56">
        <v>0</v>
      </c>
      <c r="N278" s="56">
        <v>0</v>
      </c>
      <c r="O278" s="56">
        <v>0</v>
      </c>
      <c r="P278" s="56">
        <v>0</v>
      </c>
      <c r="Q278" s="56">
        <v>0</v>
      </c>
      <c r="R278" s="56">
        <v>0</v>
      </c>
      <c r="S278" s="56">
        <v>0</v>
      </c>
      <c r="T278" s="56">
        <v>0</v>
      </c>
      <c r="U278" s="56">
        <v>100</v>
      </c>
      <c r="V278" s="56">
        <v>3.75</v>
      </c>
      <c r="W278" s="56">
        <v>1.25</v>
      </c>
      <c r="X278" s="56">
        <v>0</v>
      </c>
      <c r="Y278" s="56">
        <v>2.5</v>
      </c>
      <c r="Z278" s="56">
        <v>3.75</v>
      </c>
      <c r="AA278" s="56">
        <v>0</v>
      </c>
      <c r="AB278" s="56">
        <v>20</v>
      </c>
      <c r="AC278" s="56">
        <v>68.75</v>
      </c>
      <c r="AD278" s="56">
        <v>0</v>
      </c>
      <c r="AE278" s="56">
        <v>0</v>
      </c>
      <c r="AF278" s="56">
        <v>0</v>
      </c>
      <c r="AG278" s="56">
        <v>0</v>
      </c>
      <c r="AH278" s="56">
        <v>0</v>
      </c>
      <c r="AI278" s="56">
        <v>0</v>
      </c>
      <c r="AJ278" s="56">
        <v>0</v>
      </c>
      <c r="AK278" s="56">
        <v>0</v>
      </c>
      <c r="AL278" s="56">
        <v>0</v>
      </c>
    </row>
    <row r="279" spans="1:38" ht="15" customHeight="1">
      <c r="A279" s="48"/>
      <c r="B279" s="24" t="s">
        <v>100</v>
      </c>
      <c r="C279" s="38">
        <v>821</v>
      </c>
      <c r="D279" s="38">
        <v>34</v>
      </c>
      <c r="E279" s="38">
        <v>9</v>
      </c>
      <c r="F279" s="38">
        <v>17</v>
      </c>
      <c r="G279" s="38">
        <v>13</v>
      </c>
      <c r="H279" s="38">
        <v>20</v>
      </c>
      <c r="I279" s="38">
        <v>39</v>
      </c>
      <c r="J279" s="38">
        <v>251</v>
      </c>
      <c r="K279" s="38">
        <v>438</v>
      </c>
      <c r="L279" s="38">
        <v>0</v>
      </c>
      <c r="M279" s="38">
        <v>0</v>
      </c>
      <c r="N279" s="38">
        <v>0</v>
      </c>
      <c r="O279" s="38">
        <v>0</v>
      </c>
      <c r="P279" s="38">
        <v>0</v>
      </c>
      <c r="Q279" s="38">
        <v>0</v>
      </c>
      <c r="R279" s="38">
        <v>0</v>
      </c>
      <c r="S279" s="38">
        <v>0</v>
      </c>
      <c r="T279" s="38">
        <v>0</v>
      </c>
      <c r="U279" s="38">
        <v>51</v>
      </c>
      <c r="V279" s="38">
        <v>1</v>
      </c>
      <c r="W279" s="38">
        <v>0</v>
      </c>
      <c r="X279" s="38">
        <v>0</v>
      </c>
      <c r="Y279" s="38">
        <v>0</v>
      </c>
      <c r="Z279" s="38">
        <v>0</v>
      </c>
      <c r="AA279" s="38">
        <v>1</v>
      </c>
      <c r="AB279" s="38">
        <v>13</v>
      </c>
      <c r="AC279" s="38">
        <v>36</v>
      </c>
      <c r="AD279" s="38">
        <v>0</v>
      </c>
      <c r="AE279" s="38">
        <v>0</v>
      </c>
      <c r="AF279" s="38">
        <v>0</v>
      </c>
      <c r="AG279" s="38">
        <v>0</v>
      </c>
      <c r="AH279" s="38">
        <v>0</v>
      </c>
      <c r="AI279" s="38">
        <v>0</v>
      </c>
      <c r="AJ279" s="38">
        <v>0</v>
      </c>
      <c r="AK279" s="38">
        <v>0</v>
      </c>
      <c r="AL279" s="38">
        <v>0</v>
      </c>
    </row>
    <row r="280" spans="1:38" ht="15" customHeight="1">
      <c r="A280" s="48"/>
      <c r="B280" s="24"/>
      <c r="C280" s="56">
        <v>99.999999999999986</v>
      </c>
      <c r="D280" s="56">
        <v>4.1412911084043849</v>
      </c>
      <c r="E280" s="56">
        <v>1.0962241169305724</v>
      </c>
      <c r="F280" s="56">
        <v>2.0706455542021924</v>
      </c>
      <c r="G280" s="56">
        <v>1.5834348355663823</v>
      </c>
      <c r="H280" s="56">
        <v>2.4360535931790497</v>
      </c>
      <c r="I280" s="56">
        <v>4.7503045066991474</v>
      </c>
      <c r="J280" s="56">
        <v>30.572472594397077</v>
      </c>
      <c r="K280" s="56">
        <v>53.349573690621185</v>
      </c>
      <c r="L280" s="56">
        <v>0</v>
      </c>
      <c r="M280" s="56">
        <v>0</v>
      </c>
      <c r="N280" s="56">
        <v>0</v>
      </c>
      <c r="O280" s="56">
        <v>0</v>
      </c>
      <c r="P280" s="56">
        <v>0</v>
      </c>
      <c r="Q280" s="56">
        <v>0</v>
      </c>
      <c r="R280" s="56">
        <v>0</v>
      </c>
      <c r="S280" s="56">
        <v>0</v>
      </c>
      <c r="T280" s="56">
        <v>0</v>
      </c>
      <c r="U280" s="56">
        <v>100</v>
      </c>
      <c r="V280" s="56">
        <v>1.9607843137254901</v>
      </c>
      <c r="W280" s="56">
        <v>0</v>
      </c>
      <c r="X280" s="56">
        <v>0</v>
      </c>
      <c r="Y280" s="56">
        <v>0</v>
      </c>
      <c r="Z280" s="56">
        <v>0</v>
      </c>
      <c r="AA280" s="56">
        <v>1.9607843137254901</v>
      </c>
      <c r="AB280" s="56">
        <v>25.490196078431371</v>
      </c>
      <c r="AC280" s="56">
        <v>70.588235294117652</v>
      </c>
      <c r="AD280" s="56">
        <v>0</v>
      </c>
      <c r="AE280" s="56">
        <v>0</v>
      </c>
      <c r="AF280" s="56">
        <v>0</v>
      </c>
      <c r="AG280" s="56">
        <v>0</v>
      </c>
      <c r="AH280" s="56">
        <v>0</v>
      </c>
      <c r="AI280" s="56">
        <v>0</v>
      </c>
      <c r="AJ280" s="56">
        <v>0</v>
      </c>
      <c r="AK280" s="56">
        <v>0</v>
      </c>
      <c r="AL280" s="56">
        <v>0</v>
      </c>
    </row>
    <row r="281" spans="1:38" ht="15" customHeight="1">
      <c r="A281" s="48"/>
      <c r="B281" s="24" t="s">
        <v>2</v>
      </c>
      <c r="C281" s="38">
        <v>417</v>
      </c>
      <c r="D281" s="38">
        <v>7</v>
      </c>
      <c r="E281" s="38">
        <v>5</v>
      </c>
      <c r="F281" s="38">
        <v>5</v>
      </c>
      <c r="G281" s="38">
        <v>4</v>
      </c>
      <c r="H281" s="38">
        <v>13</v>
      </c>
      <c r="I281" s="38">
        <v>28</v>
      </c>
      <c r="J281" s="38">
        <v>257</v>
      </c>
      <c r="K281" s="38">
        <v>98</v>
      </c>
      <c r="L281" s="38">
        <v>0</v>
      </c>
      <c r="M281" s="38">
        <v>0</v>
      </c>
      <c r="N281" s="38">
        <v>0</v>
      </c>
      <c r="O281" s="38">
        <v>0</v>
      </c>
      <c r="P281" s="38">
        <v>0</v>
      </c>
      <c r="Q281" s="38">
        <v>0</v>
      </c>
      <c r="R281" s="38">
        <v>0</v>
      </c>
      <c r="S281" s="38">
        <v>0</v>
      </c>
      <c r="T281" s="38">
        <v>0</v>
      </c>
      <c r="U281" s="38">
        <v>29</v>
      </c>
      <c r="V281" s="38">
        <v>1</v>
      </c>
      <c r="W281" s="38">
        <v>0</v>
      </c>
      <c r="X281" s="38">
        <v>0</v>
      </c>
      <c r="Y281" s="38">
        <v>0</v>
      </c>
      <c r="Z281" s="38">
        <v>1</v>
      </c>
      <c r="AA281" s="38">
        <v>0</v>
      </c>
      <c r="AB281" s="38">
        <v>4</v>
      </c>
      <c r="AC281" s="38">
        <v>23</v>
      </c>
      <c r="AD281" s="38">
        <v>0</v>
      </c>
      <c r="AE281" s="38">
        <v>0</v>
      </c>
      <c r="AF281" s="38">
        <v>0</v>
      </c>
      <c r="AG281" s="38">
        <v>0</v>
      </c>
      <c r="AH281" s="38">
        <v>0</v>
      </c>
      <c r="AI281" s="38">
        <v>0</v>
      </c>
      <c r="AJ281" s="38">
        <v>0</v>
      </c>
      <c r="AK281" s="38">
        <v>0</v>
      </c>
      <c r="AL281" s="38">
        <v>0</v>
      </c>
    </row>
    <row r="282" spans="1:38" ht="15" customHeight="1">
      <c r="A282" s="90"/>
      <c r="B282" s="24"/>
      <c r="C282" s="56">
        <v>100.00000000000001</v>
      </c>
      <c r="D282" s="56">
        <v>1.6786570743405276</v>
      </c>
      <c r="E282" s="56">
        <v>1.1990407673860912</v>
      </c>
      <c r="F282" s="56">
        <v>1.1990407673860912</v>
      </c>
      <c r="G282" s="56">
        <v>0.95923261390887282</v>
      </c>
      <c r="H282" s="56">
        <v>3.1175059952038371</v>
      </c>
      <c r="I282" s="56">
        <v>6.7146282973621103</v>
      </c>
      <c r="J282" s="56">
        <v>61.630695443645088</v>
      </c>
      <c r="K282" s="56">
        <v>23.501199040767386</v>
      </c>
      <c r="L282" s="56">
        <v>0</v>
      </c>
      <c r="M282" s="56">
        <v>0</v>
      </c>
      <c r="N282" s="56">
        <v>0</v>
      </c>
      <c r="O282" s="56">
        <v>0</v>
      </c>
      <c r="P282" s="56">
        <v>0</v>
      </c>
      <c r="Q282" s="56">
        <v>0</v>
      </c>
      <c r="R282" s="56">
        <v>0</v>
      </c>
      <c r="S282" s="56">
        <v>0</v>
      </c>
      <c r="T282" s="56">
        <v>0</v>
      </c>
      <c r="U282" s="56">
        <v>100</v>
      </c>
      <c r="V282" s="56">
        <v>3.4482758620689653</v>
      </c>
      <c r="W282" s="56">
        <v>0</v>
      </c>
      <c r="X282" s="56">
        <v>0</v>
      </c>
      <c r="Y282" s="56">
        <v>0</v>
      </c>
      <c r="Z282" s="56">
        <v>3.4482758620689653</v>
      </c>
      <c r="AA282" s="56">
        <v>0</v>
      </c>
      <c r="AB282" s="56">
        <v>13.793103448275861</v>
      </c>
      <c r="AC282" s="56">
        <v>79.310344827586206</v>
      </c>
      <c r="AD282" s="56">
        <v>0</v>
      </c>
      <c r="AE282" s="56">
        <v>0</v>
      </c>
      <c r="AF282" s="56">
        <v>0</v>
      </c>
      <c r="AG282" s="56">
        <v>0</v>
      </c>
      <c r="AH282" s="56">
        <v>0</v>
      </c>
      <c r="AI282" s="56">
        <v>0</v>
      </c>
      <c r="AJ282" s="56">
        <v>0</v>
      </c>
      <c r="AK282" s="56">
        <v>0</v>
      </c>
      <c r="AL282" s="56">
        <v>0</v>
      </c>
    </row>
    <row r="283" spans="1:38" ht="15" customHeight="1">
      <c r="A283" s="48" t="s">
        <v>102</v>
      </c>
      <c r="B283" s="24" t="s">
        <v>99</v>
      </c>
      <c r="C283" s="38">
        <v>944</v>
      </c>
      <c r="D283" s="38">
        <v>42</v>
      </c>
      <c r="E283" s="38">
        <v>12</v>
      </c>
      <c r="F283" s="38">
        <v>11</v>
      </c>
      <c r="G283" s="38">
        <v>10</v>
      </c>
      <c r="H283" s="38">
        <v>15</v>
      </c>
      <c r="I283" s="38">
        <v>40</v>
      </c>
      <c r="J283" s="38">
        <v>266</v>
      </c>
      <c r="K283" s="38">
        <v>548</v>
      </c>
      <c r="L283" s="38">
        <v>0</v>
      </c>
      <c r="M283" s="38">
        <v>0</v>
      </c>
      <c r="N283" s="38">
        <v>0</v>
      </c>
      <c r="O283" s="38">
        <v>0</v>
      </c>
      <c r="P283" s="38">
        <v>0</v>
      </c>
      <c r="Q283" s="38">
        <v>0</v>
      </c>
      <c r="R283" s="38">
        <v>0</v>
      </c>
      <c r="S283" s="38">
        <v>0</v>
      </c>
      <c r="T283" s="38">
        <v>0</v>
      </c>
      <c r="U283" s="38">
        <v>94</v>
      </c>
      <c r="V283" s="38">
        <v>2</v>
      </c>
      <c r="W283" s="38">
        <v>1</v>
      </c>
      <c r="X283" s="38">
        <v>0</v>
      </c>
      <c r="Y283" s="38">
        <v>2</v>
      </c>
      <c r="Z283" s="38">
        <v>2</v>
      </c>
      <c r="AA283" s="38">
        <v>1</v>
      </c>
      <c r="AB283" s="38">
        <v>21</v>
      </c>
      <c r="AC283" s="38">
        <v>65</v>
      </c>
      <c r="AD283" s="38">
        <v>0</v>
      </c>
      <c r="AE283" s="38">
        <v>0</v>
      </c>
      <c r="AF283" s="38">
        <v>0</v>
      </c>
      <c r="AG283" s="38">
        <v>0</v>
      </c>
      <c r="AH283" s="38">
        <v>0</v>
      </c>
      <c r="AI283" s="38">
        <v>0</v>
      </c>
      <c r="AJ283" s="38">
        <v>0</v>
      </c>
      <c r="AK283" s="38">
        <v>0</v>
      </c>
      <c r="AL283" s="38">
        <v>0</v>
      </c>
    </row>
    <row r="284" spans="1:38" ht="15" customHeight="1">
      <c r="A284" s="48"/>
      <c r="B284" s="24"/>
      <c r="C284" s="56">
        <v>100</v>
      </c>
      <c r="D284" s="56">
        <v>4.4491525423728815</v>
      </c>
      <c r="E284" s="56">
        <v>1.2711864406779663</v>
      </c>
      <c r="F284" s="56">
        <v>1.1652542372881356</v>
      </c>
      <c r="G284" s="56">
        <v>1.0593220338983049</v>
      </c>
      <c r="H284" s="56">
        <v>1.5889830508474576</v>
      </c>
      <c r="I284" s="56">
        <v>4.2372881355932197</v>
      </c>
      <c r="J284" s="56">
        <v>28.177966101694917</v>
      </c>
      <c r="K284" s="56">
        <v>58.050847457627121</v>
      </c>
      <c r="L284" s="56">
        <v>0</v>
      </c>
      <c r="M284" s="56">
        <v>0</v>
      </c>
      <c r="N284" s="56">
        <v>0</v>
      </c>
      <c r="O284" s="56">
        <v>0</v>
      </c>
      <c r="P284" s="56">
        <v>0</v>
      </c>
      <c r="Q284" s="56">
        <v>0</v>
      </c>
      <c r="R284" s="56">
        <v>0</v>
      </c>
      <c r="S284" s="56">
        <v>0</v>
      </c>
      <c r="T284" s="56">
        <v>0</v>
      </c>
      <c r="U284" s="56">
        <v>100.00000000000001</v>
      </c>
      <c r="V284" s="56">
        <v>2.1276595744680851</v>
      </c>
      <c r="W284" s="56">
        <v>1.0638297872340425</v>
      </c>
      <c r="X284" s="56">
        <v>0</v>
      </c>
      <c r="Y284" s="56">
        <v>2.1276595744680851</v>
      </c>
      <c r="Z284" s="56">
        <v>2.1276595744680851</v>
      </c>
      <c r="AA284" s="56">
        <v>1.0638297872340425</v>
      </c>
      <c r="AB284" s="56">
        <v>22.340425531914892</v>
      </c>
      <c r="AC284" s="56">
        <v>69.148936170212778</v>
      </c>
      <c r="AD284" s="56">
        <v>0</v>
      </c>
      <c r="AE284" s="56">
        <v>0</v>
      </c>
      <c r="AF284" s="56">
        <v>0</v>
      </c>
      <c r="AG284" s="56">
        <v>0</v>
      </c>
      <c r="AH284" s="56">
        <v>0</v>
      </c>
      <c r="AI284" s="56">
        <v>0</v>
      </c>
      <c r="AJ284" s="56">
        <v>0</v>
      </c>
      <c r="AK284" s="56">
        <v>0</v>
      </c>
      <c r="AL284" s="56">
        <v>0</v>
      </c>
    </row>
    <row r="285" spans="1:38" ht="15" customHeight="1">
      <c r="A285" s="48"/>
      <c r="B285" s="24" t="s">
        <v>100</v>
      </c>
      <c r="C285" s="38">
        <v>336</v>
      </c>
      <c r="D285" s="38">
        <v>14</v>
      </c>
      <c r="E285" s="38">
        <v>3</v>
      </c>
      <c r="F285" s="38">
        <v>7</v>
      </c>
      <c r="G285" s="38">
        <v>6</v>
      </c>
      <c r="H285" s="38">
        <v>10</v>
      </c>
      <c r="I285" s="38">
        <v>15</v>
      </c>
      <c r="J285" s="38">
        <v>104</v>
      </c>
      <c r="K285" s="38">
        <v>177</v>
      </c>
      <c r="L285" s="38">
        <v>0</v>
      </c>
      <c r="M285" s="38">
        <v>0</v>
      </c>
      <c r="N285" s="38">
        <v>0</v>
      </c>
      <c r="O285" s="38">
        <v>0</v>
      </c>
      <c r="P285" s="38">
        <v>0</v>
      </c>
      <c r="Q285" s="38">
        <v>0</v>
      </c>
      <c r="R285" s="38">
        <v>0</v>
      </c>
      <c r="S285" s="38">
        <v>0</v>
      </c>
      <c r="T285" s="38">
        <v>0</v>
      </c>
      <c r="U285" s="38">
        <v>35</v>
      </c>
      <c r="V285" s="38">
        <v>2</v>
      </c>
      <c r="W285" s="38">
        <v>0</v>
      </c>
      <c r="X285" s="38">
        <v>0</v>
      </c>
      <c r="Y285" s="38">
        <v>0</v>
      </c>
      <c r="Z285" s="38">
        <v>1</v>
      </c>
      <c r="AA285" s="38">
        <v>0</v>
      </c>
      <c r="AB285" s="38">
        <v>8</v>
      </c>
      <c r="AC285" s="38">
        <v>24</v>
      </c>
      <c r="AD285" s="38">
        <v>0</v>
      </c>
      <c r="AE285" s="38">
        <v>0</v>
      </c>
      <c r="AF285" s="38">
        <v>0</v>
      </c>
      <c r="AG285" s="38">
        <v>0</v>
      </c>
      <c r="AH285" s="38">
        <v>0</v>
      </c>
      <c r="AI285" s="38">
        <v>0</v>
      </c>
      <c r="AJ285" s="38">
        <v>0</v>
      </c>
      <c r="AK285" s="38">
        <v>0</v>
      </c>
      <c r="AL285" s="38">
        <v>0</v>
      </c>
    </row>
    <row r="286" spans="1:38" ht="15" customHeight="1">
      <c r="A286" s="48"/>
      <c r="B286" s="24"/>
      <c r="C286" s="56">
        <v>100</v>
      </c>
      <c r="D286" s="56">
        <v>4.1666666666666661</v>
      </c>
      <c r="E286" s="56">
        <v>0.89285714285714279</v>
      </c>
      <c r="F286" s="56">
        <v>2.083333333333333</v>
      </c>
      <c r="G286" s="56">
        <v>1.7857142857142856</v>
      </c>
      <c r="H286" s="56">
        <v>2.9761904761904758</v>
      </c>
      <c r="I286" s="56">
        <v>4.4642857142857144</v>
      </c>
      <c r="J286" s="56">
        <v>30.952380952380953</v>
      </c>
      <c r="K286" s="56">
        <v>52.678571428571431</v>
      </c>
      <c r="L286" s="56">
        <v>0</v>
      </c>
      <c r="M286" s="56">
        <v>0</v>
      </c>
      <c r="N286" s="56">
        <v>0</v>
      </c>
      <c r="O286" s="56">
        <v>0</v>
      </c>
      <c r="P286" s="56">
        <v>0</v>
      </c>
      <c r="Q286" s="56">
        <v>0</v>
      </c>
      <c r="R286" s="56">
        <v>0</v>
      </c>
      <c r="S286" s="56">
        <v>0</v>
      </c>
      <c r="T286" s="56">
        <v>0</v>
      </c>
      <c r="U286" s="56">
        <v>100</v>
      </c>
      <c r="V286" s="56">
        <v>5.7142857142857144</v>
      </c>
      <c r="W286" s="56">
        <v>0</v>
      </c>
      <c r="X286" s="56">
        <v>0</v>
      </c>
      <c r="Y286" s="56">
        <v>0</v>
      </c>
      <c r="Z286" s="56">
        <v>2.8571428571428572</v>
      </c>
      <c r="AA286" s="56">
        <v>0</v>
      </c>
      <c r="AB286" s="56">
        <v>22.857142857142858</v>
      </c>
      <c r="AC286" s="56">
        <v>68.571428571428569</v>
      </c>
      <c r="AD286" s="56">
        <v>0</v>
      </c>
      <c r="AE286" s="56">
        <v>0</v>
      </c>
      <c r="AF286" s="56">
        <v>0</v>
      </c>
      <c r="AG286" s="56">
        <v>0</v>
      </c>
      <c r="AH286" s="56">
        <v>0</v>
      </c>
      <c r="AI286" s="56">
        <v>0</v>
      </c>
      <c r="AJ286" s="56">
        <v>0</v>
      </c>
      <c r="AK286" s="56">
        <v>0</v>
      </c>
      <c r="AL286" s="56">
        <v>0</v>
      </c>
    </row>
    <row r="287" spans="1:38" ht="15" customHeight="1">
      <c r="A287" s="48"/>
      <c r="B287" s="24" t="s">
        <v>2</v>
      </c>
      <c r="C287" s="38">
        <v>429</v>
      </c>
      <c r="D287" s="38">
        <v>7</v>
      </c>
      <c r="E287" s="38">
        <v>5</v>
      </c>
      <c r="F287" s="38">
        <v>5</v>
      </c>
      <c r="G287" s="38">
        <v>4</v>
      </c>
      <c r="H287" s="38">
        <v>13</v>
      </c>
      <c r="I287" s="38">
        <v>29</v>
      </c>
      <c r="J287" s="38">
        <v>260</v>
      </c>
      <c r="K287" s="38">
        <v>106</v>
      </c>
      <c r="L287" s="38">
        <v>0</v>
      </c>
      <c r="M287" s="38">
        <v>0</v>
      </c>
      <c r="N287" s="38">
        <v>0</v>
      </c>
      <c r="O287" s="38">
        <v>0</v>
      </c>
      <c r="P287" s="38">
        <v>0</v>
      </c>
      <c r="Q287" s="38">
        <v>0</v>
      </c>
      <c r="R287" s="38">
        <v>0</v>
      </c>
      <c r="S287" s="38">
        <v>0</v>
      </c>
      <c r="T287" s="38">
        <v>0</v>
      </c>
      <c r="U287" s="38">
        <v>31</v>
      </c>
      <c r="V287" s="38">
        <v>1</v>
      </c>
      <c r="W287" s="38">
        <v>0</v>
      </c>
      <c r="X287" s="38">
        <v>0</v>
      </c>
      <c r="Y287" s="38">
        <v>0</v>
      </c>
      <c r="Z287" s="38">
        <v>1</v>
      </c>
      <c r="AA287" s="38">
        <v>0</v>
      </c>
      <c r="AB287" s="38">
        <v>4</v>
      </c>
      <c r="AC287" s="38">
        <v>25</v>
      </c>
      <c r="AD287" s="38">
        <v>0</v>
      </c>
      <c r="AE287" s="38">
        <v>0</v>
      </c>
      <c r="AF287" s="38">
        <v>0</v>
      </c>
      <c r="AG287" s="38">
        <v>0</v>
      </c>
      <c r="AH287" s="38">
        <v>0</v>
      </c>
      <c r="AI287" s="38">
        <v>0</v>
      </c>
      <c r="AJ287" s="38">
        <v>0</v>
      </c>
      <c r="AK287" s="38">
        <v>0</v>
      </c>
      <c r="AL287" s="38">
        <v>0</v>
      </c>
    </row>
    <row r="288" spans="1:38" ht="15" customHeight="1">
      <c r="A288" s="90"/>
      <c r="B288" s="24"/>
      <c r="C288" s="56">
        <v>100</v>
      </c>
      <c r="D288" s="56">
        <v>1.6317016317016315</v>
      </c>
      <c r="E288" s="56">
        <v>1.1655011655011656</v>
      </c>
      <c r="F288" s="56">
        <v>1.1655011655011656</v>
      </c>
      <c r="G288" s="56">
        <v>0.93240093240093236</v>
      </c>
      <c r="H288" s="56">
        <v>3.0303030303030303</v>
      </c>
      <c r="I288" s="56">
        <v>6.7599067599067597</v>
      </c>
      <c r="J288" s="56">
        <v>60.606060606060609</v>
      </c>
      <c r="K288" s="56">
        <v>24.708624708624708</v>
      </c>
      <c r="L288" s="56">
        <v>0</v>
      </c>
      <c r="M288" s="56">
        <v>0</v>
      </c>
      <c r="N288" s="56">
        <v>0</v>
      </c>
      <c r="O288" s="56">
        <v>0</v>
      </c>
      <c r="P288" s="56">
        <v>0</v>
      </c>
      <c r="Q288" s="56">
        <v>0</v>
      </c>
      <c r="R288" s="56">
        <v>0</v>
      </c>
      <c r="S288" s="56">
        <v>0</v>
      </c>
      <c r="T288" s="56">
        <v>0</v>
      </c>
      <c r="U288" s="56">
        <v>100</v>
      </c>
      <c r="V288" s="56">
        <v>3.225806451612903</v>
      </c>
      <c r="W288" s="56">
        <v>0</v>
      </c>
      <c r="X288" s="56">
        <v>0</v>
      </c>
      <c r="Y288" s="56">
        <v>0</v>
      </c>
      <c r="Z288" s="56">
        <v>3.225806451612903</v>
      </c>
      <c r="AA288" s="56">
        <v>0</v>
      </c>
      <c r="AB288" s="56">
        <v>12.903225806451612</v>
      </c>
      <c r="AC288" s="56">
        <v>80.645161290322577</v>
      </c>
      <c r="AD288" s="56">
        <v>0</v>
      </c>
      <c r="AE288" s="56">
        <v>0</v>
      </c>
      <c r="AF288" s="56">
        <v>0</v>
      </c>
      <c r="AG288" s="56">
        <v>0</v>
      </c>
      <c r="AH288" s="56">
        <v>0</v>
      </c>
      <c r="AI288" s="56">
        <v>0</v>
      </c>
      <c r="AJ288" s="56">
        <v>0</v>
      </c>
      <c r="AK288" s="56">
        <v>0</v>
      </c>
      <c r="AL288" s="56">
        <v>0</v>
      </c>
    </row>
    <row r="289" spans="1:38" ht="15" customHeight="1">
      <c r="A289" s="48" t="s">
        <v>103</v>
      </c>
      <c r="B289" s="24" t="s">
        <v>99</v>
      </c>
      <c r="C289" s="38">
        <v>309</v>
      </c>
      <c r="D289" s="38">
        <v>15</v>
      </c>
      <c r="E289" s="38">
        <v>2</v>
      </c>
      <c r="F289" s="38">
        <v>5</v>
      </c>
      <c r="G289" s="38">
        <v>3</v>
      </c>
      <c r="H289" s="38">
        <v>6</v>
      </c>
      <c r="I289" s="38">
        <v>7</v>
      </c>
      <c r="J289" s="38">
        <v>73</v>
      </c>
      <c r="K289" s="38">
        <v>198</v>
      </c>
      <c r="L289" s="38">
        <v>0</v>
      </c>
      <c r="M289" s="38">
        <v>0</v>
      </c>
      <c r="N289" s="38">
        <v>0</v>
      </c>
      <c r="O289" s="38">
        <v>0</v>
      </c>
      <c r="P289" s="38">
        <v>0</v>
      </c>
      <c r="Q289" s="38">
        <v>0</v>
      </c>
      <c r="R289" s="38">
        <v>0</v>
      </c>
      <c r="S289" s="38">
        <v>0</v>
      </c>
      <c r="T289" s="38">
        <v>0</v>
      </c>
      <c r="U289" s="38">
        <v>57</v>
      </c>
      <c r="V289" s="38">
        <v>3</v>
      </c>
      <c r="W289" s="38">
        <v>0</v>
      </c>
      <c r="X289" s="38">
        <v>0</v>
      </c>
      <c r="Y289" s="38">
        <v>1</v>
      </c>
      <c r="Z289" s="38">
        <v>2</v>
      </c>
      <c r="AA289" s="38">
        <v>0</v>
      </c>
      <c r="AB289" s="38">
        <v>12</v>
      </c>
      <c r="AC289" s="38">
        <v>39</v>
      </c>
      <c r="AD289" s="38">
        <v>0</v>
      </c>
      <c r="AE289" s="38">
        <v>0</v>
      </c>
      <c r="AF289" s="38">
        <v>0</v>
      </c>
      <c r="AG289" s="38">
        <v>0</v>
      </c>
      <c r="AH289" s="38">
        <v>0</v>
      </c>
      <c r="AI289" s="38">
        <v>0</v>
      </c>
      <c r="AJ289" s="38">
        <v>0</v>
      </c>
      <c r="AK289" s="38">
        <v>0</v>
      </c>
      <c r="AL289" s="38">
        <v>0</v>
      </c>
    </row>
    <row r="290" spans="1:38" ht="15" customHeight="1">
      <c r="A290" s="48"/>
      <c r="B290" s="24"/>
      <c r="C290" s="56">
        <v>100</v>
      </c>
      <c r="D290" s="56">
        <v>4.8543689320388346</v>
      </c>
      <c r="E290" s="56">
        <v>0.64724919093851141</v>
      </c>
      <c r="F290" s="56">
        <v>1.6181229773462782</v>
      </c>
      <c r="G290" s="56">
        <v>0.97087378640776689</v>
      </c>
      <c r="H290" s="56">
        <v>1.9417475728155338</v>
      </c>
      <c r="I290" s="56">
        <v>2.2653721682847898</v>
      </c>
      <c r="J290" s="56">
        <v>23.624595469255663</v>
      </c>
      <c r="K290" s="56">
        <v>64.077669902912632</v>
      </c>
      <c r="L290" s="56">
        <v>0</v>
      </c>
      <c r="M290" s="56">
        <v>0</v>
      </c>
      <c r="N290" s="56">
        <v>0</v>
      </c>
      <c r="O290" s="56">
        <v>0</v>
      </c>
      <c r="P290" s="56">
        <v>0</v>
      </c>
      <c r="Q290" s="56">
        <v>0</v>
      </c>
      <c r="R290" s="56">
        <v>0</v>
      </c>
      <c r="S290" s="56">
        <v>0</v>
      </c>
      <c r="T290" s="56">
        <v>0</v>
      </c>
      <c r="U290" s="56">
        <v>100</v>
      </c>
      <c r="V290" s="56">
        <v>5.2631578947368416</v>
      </c>
      <c r="W290" s="56">
        <v>0</v>
      </c>
      <c r="X290" s="56">
        <v>0</v>
      </c>
      <c r="Y290" s="56">
        <v>1.7543859649122806</v>
      </c>
      <c r="Z290" s="56">
        <v>3.5087719298245612</v>
      </c>
      <c r="AA290" s="56">
        <v>0</v>
      </c>
      <c r="AB290" s="56">
        <v>21.052631578947366</v>
      </c>
      <c r="AC290" s="56">
        <v>68.421052631578945</v>
      </c>
      <c r="AD290" s="56">
        <v>0</v>
      </c>
      <c r="AE290" s="56">
        <v>0</v>
      </c>
      <c r="AF290" s="56">
        <v>0</v>
      </c>
      <c r="AG290" s="56">
        <v>0</v>
      </c>
      <c r="AH290" s="56">
        <v>0</v>
      </c>
      <c r="AI290" s="56">
        <v>0</v>
      </c>
      <c r="AJ290" s="56">
        <v>0</v>
      </c>
      <c r="AK290" s="56">
        <v>0</v>
      </c>
      <c r="AL290" s="56">
        <v>0</v>
      </c>
    </row>
    <row r="291" spans="1:38" ht="15" customHeight="1">
      <c r="A291" s="48"/>
      <c r="B291" s="24" t="s">
        <v>100</v>
      </c>
      <c r="C291" s="38">
        <v>983</v>
      </c>
      <c r="D291" s="38">
        <v>41</v>
      </c>
      <c r="E291" s="38">
        <v>13</v>
      </c>
      <c r="F291" s="38">
        <v>13</v>
      </c>
      <c r="G291" s="38">
        <v>13</v>
      </c>
      <c r="H291" s="38">
        <v>19</v>
      </c>
      <c r="I291" s="38">
        <v>49</v>
      </c>
      <c r="J291" s="38">
        <v>301</v>
      </c>
      <c r="K291" s="38">
        <v>534</v>
      </c>
      <c r="L291" s="38">
        <v>0</v>
      </c>
      <c r="M291" s="38">
        <v>0</v>
      </c>
      <c r="N291" s="38">
        <v>0</v>
      </c>
      <c r="O291" s="38">
        <v>0</v>
      </c>
      <c r="P291" s="38">
        <v>0</v>
      </c>
      <c r="Q291" s="38">
        <v>0</v>
      </c>
      <c r="R291" s="38">
        <v>0</v>
      </c>
      <c r="S291" s="38">
        <v>0</v>
      </c>
      <c r="T291" s="38">
        <v>0</v>
      </c>
      <c r="U291" s="38">
        <v>71</v>
      </c>
      <c r="V291" s="38">
        <v>1</v>
      </c>
      <c r="W291" s="38">
        <v>1</v>
      </c>
      <c r="X291" s="38">
        <v>0</v>
      </c>
      <c r="Y291" s="38">
        <v>1</v>
      </c>
      <c r="Z291" s="38">
        <v>1</v>
      </c>
      <c r="AA291" s="38">
        <v>1</v>
      </c>
      <c r="AB291" s="38">
        <v>17</v>
      </c>
      <c r="AC291" s="38">
        <v>49</v>
      </c>
      <c r="AD291" s="38">
        <v>0</v>
      </c>
      <c r="AE291" s="38">
        <v>0</v>
      </c>
      <c r="AF291" s="38">
        <v>0</v>
      </c>
      <c r="AG291" s="38">
        <v>0</v>
      </c>
      <c r="AH291" s="38">
        <v>0</v>
      </c>
      <c r="AI291" s="38">
        <v>0</v>
      </c>
      <c r="AJ291" s="38">
        <v>0</v>
      </c>
      <c r="AK291" s="38">
        <v>0</v>
      </c>
      <c r="AL291" s="38">
        <v>0</v>
      </c>
    </row>
    <row r="292" spans="1:38" ht="15" customHeight="1">
      <c r="A292" s="48"/>
      <c r="B292" s="24"/>
      <c r="C292" s="56">
        <v>100</v>
      </c>
      <c r="D292" s="56">
        <v>4.1709053916581889</v>
      </c>
      <c r="E292" s="56">
        <v>1.3224821973550356</v>
      </c>
      <c r="F292" s="56">
        <v>1.3224821973550356</v>
      </c>
      <c r="G292" s="56">
        <v>1.3224821973550356</v>
      </c>
      <c r="H292" s="56">
        <v>1.9328585961342828</v>
      </c>
      <c r="I292" s="56">
        <v>4.9847405900305191</v>
      </c>
      <c r="J292" s="56">
        <v>30.620549338758902</v>
      </c>
      <c r="K292" s="56">
        <v>54.323499491352997</v>
      </c>
      <c r="L292" s="56">
        <v>0</v>
      </c>
      <c r="M292" s="56">
        <v>0</v>
      </c>
      <c r="N292" s="56">
        <v>0</v>
      </c>
      <c r="O292" s="56">
        <v>0</v>
      </c>
      <c r="P292" s="56">
        <v>0</v>
      </c>
      <c r="Q292" s="56">
        <v>0</v>
      </c>
      <c r="R292" s="56">
        <v>0</v>
      </c>
      <c r="S292" s="56">
        <v>0</v>
      </c>
      <c r="T292" s="56">
        <v>0</v>
      </c>
      <c r="U292" s="56">
        <v>100</v>
      </c>
      <c r="V292" s="56">
        <v>1.4084507042253522</v>
      </c>
      <c r="W292" s="56">
        <v>1.4084507042253522</v>
      </c>
      <c r="X292" s="56">
        <v>0</v>
      </c>
      <c r="Y292" s="56">
        <v>1.4084507042253522</v>
      </c>
      <c r="Z292" s="56">
        <v>1.4084507042253522</v>
      </c>
      <c r="AA292" s="56">
        <v>1.4084507042253522</v>
      </c>
      <c r="AB292" s="56">
        <v>23.943661971830984</v>
      </c>
      <c r="AC292" s="56">
        <v>69.014084507042256</v>
      </c>
      <c r="AD292" s="56">
        <v>0</v>
      </c>
      <c r="AE292" s="56">
        <v>0</v>
      </c>
      <c r="AF292" s="56">
        <v>0</v>
      </c>
      <c r="AG292" s="56">
        <v>0</v>
      </c>
      <c r="AH292" s="56">
        <v>0</v>
      </c>
      <c r="AI292" s="56">
        <v>0</v>
      </c>
      <c r="AJ292" s="56">
        <v>0</v>
      </c>
      <c r="AK292" s="56">
        <v>0</v>
      </c>
      <c r="AL292" s="56">
        <v>0</v>
      </c>
    </row>
    <row r="293" spans="1:38" ht="15" customHeight="1">
      <c r="A293" s="48"/>
      <c r="B293" s="24" t="s">
        <v>2</v>
      </c>
      <c r="C293" s="38">
        <v>417</v>
      </c>
      <c r="D293" s="38">
        <v>7</v>
      </c>
      <c r="E293" s="38">
        <v>5</v>
      </c>
      <c r="F293" s="38">
        <v>5</v>
      </c>
      <c r="G293" s="38">
        <v>4</v>
      </c>
      <c r="H293" s="38">
        <v>13</v>
      </c>
      <c r="I293" s="38">
        <v>28</v>
      </c>
      <c r="J293" s="38">
        <v>256</v>
      </c>
      <c r="K293" s="38">
        <v>99</v>
      </c>
      <c r="L293" s="38">
        <v>0</v>
      </c>
      <c r="M293" s="38">
        <v>0</v>
      </c>
      <c r="N293" s="38">
        <v>0</v>
      </c>
      <c r="O293" s="38">
        <v>0</v>
      </c>
      <c r="P293" s="38">
        <v>0</v>
      </c>
      <c r="Q293" s="38">
        <v>0</v>
      </c>
      <c r="R293" s="38">
        <v>0</v>
      </c>
      <c r="S293" s="38">
        <v>0</v>
      </c>
      <c r="T293" s="38">
        <v>0</v>
      </c>
      <c r="U293" s="38">
        <v>32</v>
      </c>
      <c r="V293" s="38">
        <v>1</v>
      </c>
      <c r="W293" s="38">
        <v>0</v>
      </c>
      <c r="X293" s="38">
        <v>0</v>
      </c>
      <c r="Y293" s="38">
        <v>0</v>
      </c>
      <c r="Z293" s="38">
        <v>1</v>
      </c>
      <c r="AA293" s="38">
        <v>0</v>
      </c>
      <c r="AB293" s="38">
        <v>4</v>
      </c>
      <c r="AC293" s="38">
        <v>26</v>
      </c>
      <c r="AD293" s="38">
        <v>0</v>
      </c>
      <c r="AE293" s="38">
        <v>0</v>
      </c>
      <c r="AF293" s="38">
        <v>0</v>
      </c>
      <c r="AG293" s="38">
        <v>0</v>
      </c>
      <c r="AH293" s="38">
        <v>0</v>
      </c>
      <c r="AI293" s="38">
        <v>0</v>
      </c>
      <c r="AJ293" s="38">
        <v>0</v>
      </c>
      <c r="AK293" s="38">
        <v>0</v>
      </c>
      <c r="AL293" s="38">
        <v>0</v>
      </c>
    </row>
    <row r="294" spans="1:38" ht="15" customHeight="1">
      <c r="A294" s="90"/>
      <c r="B294" s="24"/>
      <c r="C294" s="56">
        <v>99.999999999999986</v>
      </c>
      <c r="D294" s="56">
        <v>1.6786570743405276</v>
      </c>
      <c r="E294" s="56">
        <v>1.1990407673860912</v>
      </c>
      <c r="F294" s="56">
        <v>1.1990407673860912</v>
      </c>
      <c r="G294" s="56">
        <v>0.95923261390887282</v>
      </c>
      <c r="H294" s="56">
        <v>3.1175059952038371</v>
      </c>
      <c r="I294" s="56">
        <v>6.7146282973621103</v>
      </c>
      <c r="J294" s="56">
        <v>61.390887290167861</v>
      </c>
      <c r="K294" s="56">
        <v>23.741007194244602</v>
      </c>
      <c r="L294" s="56">
        <v>0</v>
      </c>
      <c r="M294" s="56">
        <v>0</v>
      </c>
      <c r="N294" s="56">
        <v>0</v>
      </c>
      <c r="O294" s="56">
        <v>0</v>
      </c>
      <c r="P294" s="56">
        <v>0</v>
      </c>
      <c r="Q294" s="56">
        <v>0</v>
      </c>
      <c r="R294" s="56">
        <v>0</v>
      </c>
      <c r="S294" s="56">
        <v>0</v>
      </c>
      <c r="T294" s="56">
        <v>0</v>
      </c>
      <c r="U294" s="56">
        <v>100</v>
      </c>
      <c r="V294" s="56">
        <v>3.125</v>
      </c>
      <c r="W294" s="56">
        <v>0</v>
      </c>
      <c r="X294" s="56">
        <v>0</v>
      </c>
      <c r="Y294" s="56">
        <v>0</v>
      </c>
      <c r="Z294" s="56">
        <v>3.125</v>
      </c>
      <c r="AA294" s="56">
        <v>0</v>
      </c>
      <c r="AB294" s="56">
        <v>12.5</v>
      </c>
      <c r="AC294" s="56">
        <v>81.25</v>
      </c>
      <c r="AD294" s="56">
        <v>0</v>
      </c>
      <c r="AE294" s="56">
        <v>0</v>
      </c>
      <c r="AF294" s="56">
        <v>0</v>
      </c>
      <c r="AG294" s="56">
        <v>0</v>
      </c>
      <c r="AH294" s="56">
        <v>0</v>
      </c>
      <c r="AI294" s="56">
        <v>0</v>
      </c>
      <c r="AJ294" s="56">
        <v>0</v>
      </c>
      <c r="AK294" s="56">
        <v>0</v>
      </c>
      <c r="AL294" s="56">
        <v>0</v>
      </c>
    </row>
    <row r="295" spans="1:38" ht="15" customHeight="1">
      <c r="A295" s="48" t="s">
        <v>104</v>
      </c>
      <c r="B295" s="24" t="s">
        <v>99</v>
      </c>
      <c r="C295" s="38">
        <v>691</v>
      </c>
      <c r="D295" s="38">
        <v>31</v>
      </c>
      <c r="E295" s="38">
        <v>9</v>
      </c>
      <c r="F295" s="38">
        <v>10</v>
      </c>
      <c r="G295" s="38">
        <v>5</v>
      </c>
      <c r="H295" s="38">
        <v>10</v>
      </c>
      <c r="I295" s="38">
        <v>27</v>
      </c>
      <c r="J295" s="38">
        <v>194</v>
      </c>
      <c r="K295" s="38">
        <v>405</v>
      </c>
      <c r="L295" s="38">
        <v>0</v>
      </c>
      <c r="M295" s="38">
        <v>0</v>
      </c>
      <c r="N295" s="38">
        <v>0</v>
      </c>
      <c r="O295" s="38">
        <v>0</v>
      </c>
      <c r="P295" s="38">
        <v>0</v>
      </c>
      <c r="Q295" s="38">
        <v>0</v>
      </c>
      <c r="R295" s="38">
        <v>0</v>
      </c>
      <c r="S295" s="38">
        <v>0</v>
      </c>
      <c r="T295" s="38">
        <v>0</v>
      </c>
      <c r="U295" s="38">
        <v>88</v>
      </c>
      <c r="V295" s="38">
        <v>4</v>
      </c>
      <c r="W295" s="38">
        <v>1</v>
      </c>
      <c r="X295" s="38">
        <v>0</v>
      </c>
      <c r="Y295" s="38">
        <v>2</v>
      </c>
      <c r="Z295" s="38">
        <v>3</v>
      </c>
      <c r="AA295" s="38">
        <v>1</v>
      </c>
      <c r="AB295" s="38">
        <v>19</v>
      </c>
      <c r="AC295" s="38">
        <v>58</v>
      </c>
      <c r="AD295" s="38">
        <v>0</v>
      </c>
      <c r="AE295" s="38">
        <v>0</v>
      </c>
      <c r="AF295" s="38">
        <v>0</v>
      </c>
      <c r="AG295" s="38">
        <v>0</v>
      </c>
      <c r="AH295" s="38">
        <v>0</v>
      </c>
      <c r="AI295" s="38">
        <v>0</v>
      </c>
      <c r="AJ295" s="38">
        <v>0</v>
      </c>
      <c r="AK295" s="38">
        <v>0</v>
      </c>
      <c r="AL295" s="38">
        <v>0</v>
      </c>
    </row>
    <row r="296" spans="1:38" ht="15" customHeight="1">
      <c r="A296" s="48"/>
      <c r="B296" s="24"/>
      <c r="C296" s="56">
        <v>100</v>
      </c>
      <c r="D296" s="56">
        <v>4.4862518089725034</v>
      </c>
      <c r="E296" s="56">
        <v>1.3024602026049203</v>
      </c>
      <c r="F296" s="56">
        <v>1.4471780028943559</v>
      </c>
      <c r="G296" s="56">
        <v>0.72358900144717797</v>
      </c>
      <c r="H296" s="56">
        <v>1.4471780028943559</v>
      </c>
      <c r="I296" s="56">
        <v>3.907380607814761</v>
      </c>
      <c r="J296" s="56">
        <v>28.075253256150507</v>
      </c>
      <c r="K296" s="56">
        <v>58.610709117221418</v>
      </c>
      <c r="L296" s="56">
        <v>0</v>
      </c>
      <c r="M296" s="56">
        <v>0</v>
      </c>
      <c r="N296" s="56">
        <v>0</v>
      </c>
      <c r="O296" s="56">
        <v>0</v>
      </c>
      <c r="P296" s="56">
        <v>0</v>
      </c>
      <c r="Q296" s="56">
        <v>0</v>
      </c>
      <c r="R296" s="56">
        <v>0</v>
      </c>
      <c r="S296" s="56">
        <v>0</v>
      </c>
      <c r="T296" s="56">
        <v>0</v>
      </c>
      <c r="U296" s="56">
        <v>100</v>
      </c>
      <c r="V296" s="56">
        <v>4.5454545454545459</v>
      </c>
      <c r="W296" s="56">
        <v>1.1363636363636365</v>
      </c>
      <c r="X296" s="56">
        <v>0</v>
      </c>
      <c r="Y296" s="56">
        <v>2.2727272727272729</v>
      </c>
      <c r="Z296" s="56">
        <v>3.4090909090909087</v>
      </c>
      <c r="AA296" s="56">
        <v>1.1363636363636365</v>
      </c>
      <c r="AB296" s="56">
        <v>21.59090909090909</v>
      </c>
      <c r="AC296" s="56">
        <v>65.909090909090907</v>
      </c>
      <c r="AD296" s="56">
        <v>0</v>
      </c>
      <c r="AE296" s="56">
        <v>0</v>
      </c>
      <c r="AF296" s="56">
        <v>0</v>
      </c>
      <c r="AG296" s="56">
        <v>0</v>
      </c>
      <c r="AH296" s="56">
        <v>0</v>
      </c>
      <c r="AI296" s="56">
        <v>0</v>
      </c>
      <c r="AJ296" s="56">
        <v>0</v>
      </c>
      <c r="AK296" s="56">
        <v>0</v>
      </c>
      <c r="AL296" s="56">
        <v>0</v>
      </c>
    </row>
    <row r="297" spans="1:38" ht="15" customHeight="1">
      <c r="A297" s="48"/>
      <c r="B297" s="24" t="s">
        <v>100</v>
      </c>
      <c r="C297" s="38">
        <v>580</v>
      </c>
      <c r="D297" s="38">
        <v>24</v>
      </c>
      <c r="E297" s="38">
        <v>6</v>
      </c>
      <c r="F297" s="38">
        <v>8</v>
      </c>
      <c r="G297" s="38">
        <v>11</v>
      </c>
      <c r="H297" s="38">
        <v>15</v>
      </c>
      <c r="I297" s="38">
        <v>29</v>
      </c>
      <c r="J297" s="38">
        <v>175</v>
      </c>
      <c r="K297" s="38">
        <v>312</v>
      </c>
      <c r="L297" s="38">
        <v>0</v>
      </c>
      <c r="M297" s="38">
        <v>0</v>
      </c>
      <c r="N297" s="38">
        <v>0</v>
      </c>
      <c r="O297" s="38">
        <v>0</v>
      </c>
      <c r="P297" s="38">
        <v>0</v>
      </c>
      <c r="Q297" s="38">
        <v>0</v>
      </c>
      <c r="R297" s="38">
        <v>0</v>
      </c>
      <c r="S297" s="38">
        <v>0</v>
      </c>
      <c r="T297" s="38">
        <v>0</v>
      </c>
      <c r="U297" s="38">
        <v>38</v>
      </c>
      <c r="V297" s="38">
        <v>0</v>
      </c>
      <c r="W297" s="38">
        <v>0</v>
      </c>
      <c r="X297" s="38">
        <v>0</v>
      </c>
      <c r="Y297" s="38">
        <v>0</v>
      </c>
      <c r="Z297" s="38">
        <v>0</v>
      </c>
      <c r="AA297" s="38">
        <v>0</v>
      </c>
      <c r="AB297" s="38">
        <v>10</v>
      </c>
      <c r="AC297" s="38">
        <v>28</v>
      </c>
      <c r="AD297" s="38">
        <v>0</v>
      </c>
      <c r="AE297" s="38">
        <v>0</v>
      </c>
      <c r="AF297" s="38">
        <v>0</v>
      </c>
      <c r="AG297" s="38">
        <v>0</v>
      </c>
      <c r="AH297" s="38">
        <v>0</v>
      </c>
      <c r="AI297" s="38">
        <v>0</v>
      </c>
      <c r="AJ297" s="38">
        <v>0</v>
      </c>
      <c r="AK297" s="38">
        <v>0</v>
      </c>
      <c r="AL297" s="38">
        <v>0</v>
      </c>
    </row>
    <row r="298" spans="1:38" ht="15" customHeight="1">
      <c r="A298" s="48"/>
      <c r="B298" s="24"/>
      <c r="C298" s="56">
        <v>100</v>
      </c>
      <c r="D298" s="56">
        <v>4.1379310344827589</v>
      </c>
      <c r="E298" s="56">
        <v>1.0344827586206897</v>
      </c>
      <c r="F298" s="56">
        <v>1.3793103448275863</v>
      </c>
      <c r="G298" s="56">
        <v>1.896551724137931</v>
      </c>
      <c r="H298" s="56">
        <v>2.5862068965517242</v>
      </c>
      <c r="I298" s="56">
        <v>5</v>
      </c>
      <c r="J298" s="56">
        <v>30.172413793103448</v>
      </c>
      <c r="K298" s="56">
        <v>53.793103448275858</v>
      </c>
      <c r="L298" s="56">
        <v>0</v>
      </c>
      <c r="M298" s="56">
        <v>0</v>
      </c>
      <c r="N298" s="56">
        <v>0</v>
      </c>
      <c r="O298" s="56">
        <v>0</v>
      </c>
      <c r="P298" s="56">
        <v>0</v>
      </c>
      <c r="Q298" s="56">
        <v>0</v>
      </c>
      <c r="R298" s="56">
        <v>0</v>
      </c>
      <c r="S298" s="56">
        <v>0</v>
      </c>
      <c r="T298" s="56">
        <v>0</v>
      </c>
      <c r="U298" s="56">
        <v>99.999999999999986</v>
      </c>
      <c r="V298" s="56">
        <v>0</v>
      </c>
      <c r="W298" s="56">
        <v>0</v>
      </c>
      <c r="X298" s="56">
        <v>0</v>
      </c>
      <c r="Y298" s="56">
        <v>0</v>
      </c>
      <c r="Z298" s="56">
        <v>0</v>
      </c>
      <c r="AA298" s="56">
        <v>0</v>
      </c>
      <c r="AB298" s="56">
        <v>26.315789473684209</v>
      </c>
      <c r="AC298" s="56">
        <v>73.68421052631578</v>
      </c>
      <c r="AD298" s="56">
        <v>0</v>
      </c>
      <c r="AE298" s="56">
        <v>0</v>
      </c>
      <c r="AF298" s="56">
        <v>0</v>
      </c>
      <c r="AG298" s="56">
        <v>0</v>
      </c>
      <c r="AH298" s="56">
        <v>0</v>
      </c>
      <c r="AI298" s="56">
        <v>0</v>
      </c>
      <c r="AJ298" s="56">
        <v>0</v>
      </c>
      <c r="AK298" s="56">
        <v>0</v>
      </c>
      <c r="AL298" s="56">
        <v>0</v>
      </c>
    </row>
    <row r="299" spans="1:38" ht="15" customHeight="1">
      <c r="A299" s="48"/>
      <c r="B299" s="24" t="s">
        <v>2</v>
      </c>
      <c r="C299" s="38">
        <v>438</v>
      </c>
      <c r="D299" s="38">
        <v>8</v>
      </c>
      <c r="E299" s="38">
        <v>5</v>
      </c>
      <c r="F299" s="38">
        <v>5</v>
      </c>
      <c r="G299" s="38">
        <v>4</v>
      </c>
      <c r="H299" s="38">
        <v>13</v>
      </c>
      <c r="I299" s="38">
        <v>28</v>
      </c>
      <c r="J299" s="38">
        <v>261</v>
      </c>
      <c r="K299" s="38">
        <v>114</v>
      </c>
      <c r="L299" s="38">
        <v>0</v>
      </c>
      <c r="M299" s="38">
        <v>0</v>
      </c>
      <c r="N299" s="38">
        <v>0</v>
      </c>
      <c r="O299" s="38">
        <v>0</v>
      </c>
      <c r="P299" s="38">
        <v>0</v>
      </c>
      <c r="Q299" s="38">
        <v>0</v>
      </c>
      <c r="R299" s="38">
        <v>0</v>
      </c>
      <c r="S299" s="38">
        <v>0</v>
      </c>
      <c r="T299" s="38">
        <v>0</v>
      </c>
      <c r="U299" s="38">
        <v>34</v>
      </c>
      <c r="V299" s="38">
        <v>1</v>
      </c>
      <c r="W299" s="38">
        <v>0</v>
      </c>
      <c r="X299" s="38">
        <v>0</v>
      </c>
      <c r="Y299" s="38">
        <v>0</v>
      </c>
      <c r="Z299" s="38">
        <v>1</v>
      </c>
      <c r="AA299" s="38">
        <v>0</v>
      </c>
      <c r="AB299" s="38">
        <v>4</v>
      </c>
      <c r="AC299" s="38">
        <v>28</v>
      </c>
      <c r="AD299" s="38">
        <v>0</v>
      </c>
      <c r="AE299" s="38">
        <v>0</v>
      </c>
      <c r="AF299" s="38">
        <v>0</v>
      </c>
      <c r="AG299" s="38">
        <v>0</v>
      </c>
      <c r="AH299" s="38">
        <v>0</v>
      </c>
      <c r="AI299" s="38">
        <v>0</v>
      </c>
      <c r="AJ299" s="38">
        <v>0</v>
      </c>
      <c r="AK299" s="38">
        <v>0</v>
      </c>
      <c r="AL299" s="38">
        <v>0</v>
      </c>
    </row>
    <row r="300" spans="1:38" ht="15" customHeight="1">
      <c r="A300" s="90"/>
      <c r="B300" s="24"/>
      <c r="C300" s="56">
        <v>100</v>
      </c>
      <c r="D300" s="56">
        <v>1.8264840182648401</v>
      </c>
      <c r="E300" s="56">
        <v>1.1415525114155249</v>
      </c>
      <c r="F300" s="56">
        <v>1.1415525114155249</v>
      </c>
      <c r="G300" s="56">
        <v>0.91324200913242004</v>
      </c>
      <c r="H300" s="56">
        <v>2.968036529680365</v>
      </c>
      <c r="I300" s="56">
        <v>6.3926940639269407</v>
      </c>
      <c r="J300" s="56">
        <v>59.589041095890416</v>
      </c>
      <c r="K300" s="56">
        <v>26.027397260273972</v>
      </c>
      <c r="L300" s="56">
        <v>0</v>
      </c>
      <c r="M300" s="56">
        <v>0</v>
      </c>
      <c r="N300" s="56">
        <v>0</v>
      </c>
      <c r="O300" s="56">
        <v>0</v>
      </c>
      <c r="P300" s="56">
        <v>0</v>
      </c>
      <c r="Q300" s="56">
        <v>0</v>
      </c>
      <c r="R300" s="56">
        <v>0</v>
      </c>
      <c r="S300" s="56">
        <v>0</v>
      </c>
      <c r="T300" s="56">
        <v>0</v>
      </c>
      <c r="U300" s="56">
        <v>99.999999999999986</v>
      </c>
      <c r="V300" s="56">
        <v>2.9411764705882351</v>
      </c>
      <c r="W300" s="56">
        <v>0</v>
      </c>
      <c r="X300" s="56">
        <v>0</v>
      </c>
      <c r="Y300" s="56">
        <v>0</v>
      </c>
      <c r="Z300" s="56">
        <v>2.9411764705882351</v>
      </c>
      <c r="AA300" s="56">
        <v>0</v>
      </c>
      <c r="AB300" s="56">
        <v>11.76470588235294</v>
      </c>
      <c r="AC300" s="56">
        <v>82.35294117647058</v>
      </c>
      <c r="AD300" s="56">
        <v>0</v>
      </c>
      <c r="AE300" s="56">
        <v>0</v>
      </c>
      <c r="AF300" s="56">
        <v>0</v>
      </c>
      <c r="AG300" s="56">
        <v>0</v>
      </c>
      <c r="AH300" s="56">
        <v>0</v>
      </c>
      <c r="AI300" s="56">
        <v>0</v>
      </c>
      <c r="AJ300" s="56">
        <v>0</v>
      </c>
      <c r="AK300" s="56">
        <v>0</v>
      </c>
      <c r="AL300" s="56">
        <v>0</v>
      </c>
    </row>
    <row r="301" spans="1:38" ht="15" customHeight="1">
      <c r="A301" s="48" t="s">
        <v>406</v>
      </c>
      <c r="B301" s="24" t="s">
        <v>105</v>
      </c>
      <c r="C301" s="38">
        <v>972</v>
      </c>
      <c r="D301" s="38">
        <v>47</v>
      </c>
      <c r="E301" s="38">
        <v>11</v>
      </c>
      <c r="F301" s="38">
        <v>14</v>
      </c>
      <c r="G301" s="38">
        <v>13</v>
      </c>
      <c r="H301" s="38">
        <v>20</v>
      </c>
      <c r="I301" s="38">
        <v>41</v>
      </c>
      <c r="J301" s="38">
        <v>286</v>
      </c>
      <c r="K301" s="38">
        <v>540</v>
      </c>
      <c r="L301" s="38">
        <v>0</v>
      </c>
      <c r="M301" s="38">
        <v>0</v>
      </c>
      <c r="N301" s="38">
        <v>0</v>
      </c>
      <c r="O301" s="38">
        <v>0</v>
      </c>
      <c r="P301" s="38">
        <v>0</v>
      </c>
      <c r="Q301" s="38">
        <v>0</v>
      </c>
      <c r="R301" s="38">
        <v>0</v>
      </c>
      <c r="S301" s="38">
        <v>0</v>
      </c>
      <c r="T301" s="38">
        <v>0</v>
      </c>
      <c r="U301" s="38">
        <v>116</v>
      </c>
      <c r="V301" s="38">
        <v>4</v>
      </c>
      <c r="W301" s="38">
        <v>2</v>
      </c>
      <c r="X301" s="38">
        <v>0</v>
      </c>
      <c r="Y301" s="38">
        <v>2</v>
      </c>
      <c r="Z301" s="38">
        <v>3</v>
      </c>
      <c r="AA301" s="38">
        <v>1</v>
      </c>
      <c r="AB301" s="38">
        <v>25</v>
      </c>
      <c r="AC301" s="38">
        <v>79</v>
      </c>
      <c r="AD301" s="38">
        <v>0</v>
      </c>
      <c r="AE301" s="38">
        <v>0</v>
      </c>
      <c r="AF301" s="38">
        <v>0</v>
      </c>
      <c r="AG301" s="38">
        <v>0</v>
      </c>
      <c r="AH301" s="38">
        <v>0</v>
      </c>
      <c r="AI301" s="38">
        <v>0</v>
      </c>
      <c r="AJ301" s="38">
        <v>0</v>
      </c>
      <c r="AK301" s="38">
        <v>0</v>
      </c>
      <c r="AL301" s="38">
        <v>0</v>
      </c>
    </row>
    <row r="302" spans="1:38" ht="15" customHeight="1">
      <c r="A302" s="93" t="s">
        <v>407</v>
      </c>
      <c r="B302" s="24"/>
      <c r="C302" s="56">
        <v>100</v>
      </c>
      <c r="D302" s="56">
        <v>4.8353909465020575</v>
      </c>
      <c r="E302" s="56">
        <v>1.131687242798354</v>
      </c>
      <c r="F302" s="56">
        <v>1.440329218106996</v>
      </c>
      <c r="G302" s="56">
        <v>1.3374485596707819</v>
      </c>
      <c r="H302" s="56">
        <v>2.0576131687242798</v>
      </c>
      <c r="I302" s="56">
        <v>4.2181069958847743</v>
      </c>
      <c r="J302" s="56">
        <v>29.4238683127572</v>
      </c>
      <c r="K302" s="56">
        <v>55.555555555555557</v>
      </c>
      <c r="L302" s="56">
        <v>0</v>
      </c>
      <c r="M302" s="56">
        <v>0</v>
      </c>
      <c r="N302" s="56">
        <v>0</v>
      </c>
      <c r="O302" s="56">
        <v>0</v>
      </c>
      <c r="P302" s="56">
        <v>0</v>
      </c>
      <c r="Q302" s="56">
        <v>0</v>
      </c>
      <c r="R302" s="56">
        <v>0</v>
      </c>
      <c r="S302" s="56">
        <v>0</v>
      </c>
      <c r="T302" s="56">
        <v>0</v>
      </c>
      <c r="U302" s="56">
        <v>100</v>
      </c>
      <c r="V302" s="56">
        <v>3.4482758620689653</v>
      </c>
      <c r="W302" s="56">
        <v>1.7241379310344827</v>
      </c>
      <c r="X302" s="56">
        <v>0</v>
      </c>
      <c r="Y302" s="56">
        <v>1.7241379310344827</v>
      </c>
      <c r="Z302" s="56">
        <v>2.5862068965517242</v>
      </c>
      <c r="AA302" s="56">
        <v>0.86206896551724133</v>
      </c>
      <c r="AB302" s="56">
        <v>21.551724137931032</v>
      </c>
      <c r="AC302" s="56">
        <v>68.103448275862064</v>
      </c>
      <c r="AD302" s="56">
        <v>0</v>
      </c>
      <c r="AE302" s="56">
        <v>0</v>
      </c>
      <c r="AF302" s="56">
        <v>0</v>
      </c>
      <c r="AG302" s="56">
        <v>0</v>
      </c>
      <c r="AH302" s="56">
        <v>0</v>
      </c>
      <c r="AI302" s="56">
        <v>0</v>
      </c>
      <c r="AJ302" s="56">
        <v>0</v>
      </c>
      <c r="AK302" s="56">
        <v>0</v>
      </c>
      <c r="AL302" s="56">
        <v>0</v>
      </c>
    </row>
    <row r="303" spans="1:38" ht="15" customHeight="1">
      <c r="A303" s="48"/>
      <c r="B303" s="24" t="s">
        <v>106</v>
      </c>
      <c r="C303" s="38">
        <v>258</v>
      </c>
      <c r="D303" s="38">
        <v>8</v>
      </c>
      <c r="E303" s="38">
        <v>3</v>
      </c>
      <c r="F303" s="38">
        <v>2</v>
      </c>
      <c r="G303" s="38">
        <v>3</v>
      </c>
      <c r="H303" s="38">
        <v>4</v>
      </c>
      <c r="I303" s="38">
        <v>13</v>
      </c>
      <c r="J303" s="38">
        <v>80</v>
      </c>
      <c r="K303" s="38">
        <v>145</v>
      </c>
      <c r="L303" s="38">
        <v>0</v>
      </c>
      <c r="M303" s="38">
        <v>0</v>
      </c>
      <c r="N303" s="38">
        <v>0</v>
      </c>
      <c r="O303" s="38">
        <v>0</v>
      </c>
      <c r="P303" s="38">
        <v>0</v>
      </c>
      <c r="Q303" s="38">
        <v>0</v>
      </c>
      <c r="R303" s="38">
        <v>0</v>
      </c>
      <c r="S303" s="38">
        <v>0</v>
      </c>
      <c r="T303" s="38">
        <v>0</v>
      </c>
      <c r="U303" s="38">
        <v>9</v>
      </c>
      <c r="V303" s="38">
        <v>1</v>
      </c>
      <c r="W303" s="38">
        <v>0</v>
      </c>
      <c r="X303" s="38">
        <v>0</v>
      </c>
      <c r="Y303" s="38">
        <v>0</v>
      </c>
      <c r="Z303" s="38">
        <v>0</v>
      </c>
      <c r="AA303" s="38">
        <v>0</v>
      </c>
      <c r="AB303" s="38">
        <v>5</v>
      </c>
      <c r="AC303" s="38">
        <v>3</v>
      </c>
      <c r="AD303" s="38">
        <v>0</v>
      </c>
      <c r="AE303" s="38">
        <v>0</v>
      </c>
      <c r="AF303" s="38">
        <v>0</v>
      </c>
      <c r="AG303" s="38">
        <v>0</v>
      </c>
      <c r="AH303" s="38">
        <v>0</v>
      </c>
      <c r="AI303" s="38">
        <v>0</v>
      </c>
      <c r="AJ303" s="38">
        <v>0</v>
      </c>
      <c r="AK303" s="38">
        <v>0</v>
      </c>
      <c r="AL303" s="38">
        <v>0</v>
      </c>
    </row>
    <row r="304" spans="1:38" ht="15" customHeight="1">
      <c r="A304" s="48"/>
      <c r="B304" s="24"/>
      <c r="C304" s="56">
        <v>100</v>
      </c>
      <c r="D304" s="56">
        <v>3.1007751937984498</v>
      </c>
      <c r="E304" s="56">
        <v>1.1627906976744187</v>
      </c>
      <c r="F304" s="56">
        <v>0.77519379844961245</v>
      </c>
      <c r="G304" s="56">
        <v>1.1627906976744187</v>
      </c>
      <c r="H304" s="56">
        <v>1.5503875968992249</v>
      </c>
      <c r="I304" s="56">
        <v>5.0387596899224807</v>
      </c>
      <c r="J304" s="56">
        <v>31.007751937984494</v>
      </c>
      <c r="K304" s="56">
        <v>56.201550387596896</v>
      </c>
      <c r="L304" s="56">
        <v>0</v>
      </c>
      <c r="M304" s="56">
        <v>0</v>
      </c>
      <c r="N304" s="56">
        <v>0</v>
      </c>
      <c r="O304" s="56">
        <v>0</v>
      </c>
      <c r="P304" s="56">
        <v>0</v>
      </c>
      <c r="Q304" s="56">
        <v>0</v>
      </c>
      <c r="R304" s="56">
        <v>0</v>
      </c>
      <c r="S304" s="56">
        <v>0</v>
      </c>
      <c r="T304" s="56">
        <v>0</v>
      </c>
      <c r="U304" s="56">
        <v>100</v>
      </c>
      <c r="V304" s="56">
        <v>11.111111111111111</v>
      </c>
      <c r="W304" s="56">
        <v>0</v>
      </c>
      <c r="X304" s="56">
        <v>0</v>
      </c>
      <c r="Y304" s="56">
        <v>0</v>
      </c>
      <c r="Z304" s="56">
        <v>0</v>
      </c>
      <c r="AA304" s="56">
        <v>0</v>
      </c>
      <c r="AB304" s="56">
        <v>55.555555555555557</v>
      </c>
      <c r="AC304" s="56">
        <v>33.333333333333329</v>
      </c>
      <c r="AD304" s="56">
        <v>0</v>
      </c>
      <c r="AE304" s="56">
        <v>0</v>
      </c>
      <c r="AF304" s="56">
        <v>0</v>
      </c>
      <c r="AG304" s="56">
        <v>0</v>
      </c>
      <c r="AH304" s="56">
        <v>0</v>
      </c>
      <c r="AI304" s="56">
        <v>0</v>
      </c>
      <c r="AJ304" s="56">
        <v>0</v>
      </c>
      <c r="AK304" s="56">
        <v>0</v>
      </c>
      <c r="AL304" s="56">
        <v>0</v>
      </c>
    </row>
    <row r="305" spans="1:38" ht="15" customHeight="1">
      <c r="A305" s="48"/>
      <c r="B305" s="24" t="s">
        <v>2</v>
      </c>
      <c r="C305" s="38">
        <v>484</v>
      </c>
      <c r="D305" s="38">
        <v>8</v>
      </c>
      <c r="E305" s="38">
        <v>6</v>
      </c>
      <c r="F305" s="38">
        <v>7</v>
      </c>
      <c r="G305" s="38">
        <v>4</v>
      </c>
      <c r="H305" s="38">
        <v>14</v>
      </c>
      <c r="I305" s="38">
        <v>30</v>
      </c>
      <c r="J305" s="38">
        <v>267</v>
      </c>
      <c r="K305" s="38">
        <v>148</v>
      </c>
      <c r="L305" s="38">
        <v>0</v>
      </c>
      <c r="M305" s="38">
        <v>0</v>
      </c>
      <c r="N305" s="38">
        <v>0</v>
      </c>
      <c r="O305" s="38">
        <v>0</v>
      </c>
      <c r="P305" s="38">
        <v>0</v>
      </c>
      <c r="Q305" s="38">
        <v>0</v>
      </c>
      <c r="R305" s="38">
        <v>0</v>
      </c>
      <c r="S305" s="38">
        <v>0</v>
      </c>
      <c r="T305" s="38">
        <v>0</v>
      </c>
      <c r="U305" s="38">
        <v>41</v>
      </c>
      <c r="V305" s="38">
        <v>1</v>
      </c>
      <c r="W305" s="38">
        <v>0</v>
      </c>
      <c r="X305" s="38">
        <v>0</v>
      </c>
      <c r="Y305" s="38">
        <v>0</v>
      </c>
      <c r="Z305" s="38">
        <v>1</v>
      </c>
      <c r="AA305" s="38">
        <v>0</v>
      </c>
      <c r="AB305" s="38">
        <v>5</v>
      </c>
      <c r="AC305" s="38">
        <v>34</v>
      </c>
      <c r="AD305" s="38">
        <v>0</v>
      </c>
      <c r="AE305" s="38">
        <v>0</v>
      </c>
      <c r="AF305" s="38">
        <v>0</v>
      </c>
      <c r="AG305" s="38">
        <v>0</v>
      </c>
      <c r="AH305" s="38">
        <v>0</v>
      </c>
      <c r="AI305" s="38">
        <v>0</v>
      </c>
      <c r="AJ305" s="38">
        <v>0</v>
      </c>
      <c r="AK305" s="38">
        <v>0</v>
      </c>
      <c r="AL305" s="38">
        <v>0</v>
      </c>
    </row>
    <row r="306" spans="1:38" ht="15" customHeight="1">
      <c r="A306" s="90"/>
      <c r="B306" s="24"/>
      <c r="C306" s="56">
        <v>100</v>
      </c>
      <c r="D306" s="56">
        <v>1.6528925619834711</v>
      </c>
      <c r="E306" s="56">
        <v>1.2396694214876034</v>
      </c>
      <c r="F306" s="56">
        <v>1.4462809917355373</v>
      </c>
      <c r="G306" s="56">
        <v>0.82644628099173556</v>
      </c>
      <c r="H306" s="56">
        <v>2.8925619834710745</v>
      </c>
      <c r="I306" s="56">
        <v>6.1983471074380168</v>
      </c>
      <c r="J306" s="56">
        <v>55.165289256198349</v>
      </c>
      <c r="K306" s="56">
        <v>30.578512396694212</v>
      </c>
      <c r="L306" s="56">
        <v>0</v>
      </c>
      <c r="M306" s="56">
        <v>0</v>
      </c>
      <c r="N306" s="56">
        <v>0</v>
      </c>
      <c r="O306" s="56">
        <v>0</v>
      </c>
      <c r="P306" s="56">
        <v>0</v>
      </c>
      <c r="Q306" s="56">
        <v>0</v>
      </c>
      <c r="R306" s="56">
        <v>0</v>
      </c>
      <c r="S306" s="56">
        <v>0</v>
      </c>
      <c r="T306" s="56">
        <v>0</v>
      </c>
      <c r="U306" s="56">
        <v>100</v>
      </c>
      <c r="V306" s="56">
        <v>2.4390243902439024</v>
      </c>
      <c r="W306" s="56">
        <v>0</v>
      </c>
      <c r="X306" s="56">
        <v>0</v>
      </c>
      <c r="Y306" s="56">
        <v>0</v>
      </c>
      <c r="Z306" s="56">
        <v>2.4390243902439024</v>
      </c>
      <c r="AA306" s="56">
        <v>0</v>
      </c>
      <c r="AB306" s="56">
        <v>12.195121951219512</v>
      </c>
      <c r="AC306" s="56">
        <v>82.926829268292678</v>
      </c>
      <c r="AD306" s="56">
        <v>0</v>
      </c>
      <c r="AE306" s="56">
        <v>0</v>
      </c>
      <c r="AF306" s="56">
        <v>0</v>
      </c>
      <c r="AG306" s="56">
        <v>0</v>
      </c>
      <c r="AH306" s="56">
        <v>0</v>
      </c>
      <c r="AI306" s="56">
        <v>0</v>
      </c>
      <c r="AJ306" s="56">
        <v>0</v>
      </c>
      <c r="AK306" s="56">
        <v>0</v>
      </c>
      <c r="AL306" s="56">
        <v>0</v>
      </c>
    </row>
    <row r="307" spans="1:38" ht="15" customHeight="1">
      <c r="A307" s="48" t="s">
        <v>107</v>
      </c>
      <c r="B307" s="24" t="s">
        <v>108</v>
      </c>
      <c r="C307" s="38">
        <v>197</v>
      </c>
      <c r="D307" s="38">
        <v>8</v>
      </c>
      <c r="E307" s="38">
        <v>4</v>
      </c>
      <c r="F307" s="38">
        <v>1</v>
      </c>
      <c r="G307" s="38">
        <v>0</v>
      </c>
      <c r="H307" s="38">
        <v>3</v>
      </c>
      <c r="I307" s="38">
        <v>15</v>
      </c>
      <c r="J307" s="38">
        <v>90</v>
      </c>
      <c r="K307" s="38">
        <v>76</v>
      </c>
      <c r="L307" s="38">
        <v>12</v>
      </c>
      <c r="M307" s="38">
        <v>0</v>
      </c>
      <c r="N307" s="38">
        <v>0</v>
      </c>
      <c r="O307" s="38">
        <v>0</v>
      </c>
      <c r="P307" s="38">
        <v>0</v>
      </c>
      <c r="Q307" s="38">
        <v>0</v>
      </c>
      <c r="R307" s="38">
        <v>1</v>
      </c>
      <c r="S307" s="38">
        <v>3</v>
      </c>
      <c r="T307" s="38">
        <v>8</v>
      </c>
      <c r="U307" s="38">
        <v>5</v>
      </c>
      <c r="V307" s="38">
        <v>0</v>
      </c>
      <c r="W307" s="38">
        <v>0</v>
      </c>
      <c r="X307" s="38">
        <v>0</v>
      </c>
      <c r="Y307" s="38">
        <v>0</v>
      </c>
      <c r="Z307" s="38">
        <v>1</v>
      </c>
      <c r="AA307" s="38">
        <v>0</v>
      </c>
      <c r="AB307" s="38">
        <v>1</v>
      </c>
      <c r="AC307" s="38">
        <v>3</v>
      </c>
      <c r="AD307" s="38">
        <v>49</v>
      </c>
      <c r="AE307" s="38">
        <v>3</v>
      </c>
      <c r="AF307" s="38">
        <v>1</v>
      </c>
      <c r="AG307" s="38">
        <v>2</v>
      </c>
      <c r="AH307" s="38">
        <v>6</v>
      </c>
      <c r="AI307" s="38">
        <v>1</v>
      </c>
      <c r="AJ307" s="38">
        <v>1</v>
      </c>
      <c r="AK307" s="38">
        <v>15</v>
      </c>
      <c r="AL307" s="38">
        <v>20</v>
      </c>
    </row>
    <row r="308" spans="1:38" ht="15" customHeight="1">
      <c r="A308" s="48"/>
      <c r="B308" s="24"/>
      <c r="C308" s="56">
        <v>100</v>
      </c>
      <c r="D308" s="56">
        <v>4.0609137055837561</v>
      </c>
      <c r="E308" s="56">
        <v>2.030456852791878</v>
      </c>
      <c r="F308" s="56">
        <v>0.50761421319796951</v>
      </c>
      <c r="G308" s="56">
        <v>0</v>
      </c>
      <c r="H308" s="56">
        <v>1.5228426395939088</v>
      </c>
      <c r="I308" s="56">
        <v>7.6142131979695442</v>
      </c>
      <c r="J308" s="56">
        <v>45.685279187817258</v>
      </c>
      <c r="K308" s="56">
        <v>38.578680203045685</v>
      </c>
      <c r="L308" s="56">
        <v>99.999999999999986</v>
      </c>
      <c r="M308" s="56">
        <v>0</v>
      </c>
      <c r="N308" s="56">
        <v>0</v>
      </c>
      <c r="O308" s="56">
        <v>0</v>
      </c>
      <c r="P308" s="56">
        <v>0</v>
      </c>
      <c r="Q308" s="56">
        <v>0</v>
      </c>
      <c r="R308" s="56">
        <v>8.3333333333333321</v>
      </c>
      <c r="S308" s="56">
        <v>25</v>
      </c>
      <c r="T308" s="56">
        <v>66.666666666666657</v>
      </c>
      <c r="U308" s="56">
        <v>100</v>
      </c>
      <c r="V308" s="56">
        <v>0</v>
      </c>
      <c r="W308" s="56">
        <v>0</v>
      </c>
      <c r="X308" s="56">
        <v>0</v>
      </c>
      <c r="Y308" s="56">
        <v>0</v>
      </c>
      <c r="Z308" s="56">
        <v>20</v>
      </c>
      <c r="AA308" s="56">
        <v>0</v>
      </c>
      <c r="AB308" s="56">
        <v>20</v>
      </c>
      <c r="AC308" s="56">
        <v>60</v>
      </c>
      <c r="AD308" s="56">
        <v>100</v>
      </c>
      <c r="AE308" s="56">
        <v>6.1224489795918364</v>
      </c>
      <c r="AF308" s="56">
        <v>2.0408163265306123</v>
      </c>
      <c r="AG308" s="56">
        <v>4.0816326530612246</v>
      </c>
      <c r="AH308" s="56">
        <v>12.244897959183673</v>
      </c>
      <c r="AI308" s="56">
        <v>2.0408163265306123</v>
      </c>
      <c r="AJ308" s="56">
        <v>2.0408163265306123</v>
      </c>
      <c r="AK308" s="56">
        <v>30.612244897959183</v>
      </c>
      <c r="AL308" s="56">
        <v>40.816326530612244</v>
      </c>
    </row>
    <row r="309" spans="1:38" ht="15" customHeight="1">
      <c r="A309" s="48"/>
      <c r="B309" s="24" t="s">
        <v>109</v>
      </c>
      <c r="C309" s="38">
        <v>69</v>
      </c>
      <c r="D309" s="38">
        <v>2</v>
      </c>
      <c r="E309" s="38">
        <v>0</v>
      </c>
      <c r="F309" s="38">
        <v>1</v>
      </c>
      <c r="G309" s="38">
        <v>2</v>
      </c>
      <c r="H309" s="38">
        <v>2</v>
      </c>
      <c r="I309" s="38">
        <v>1</v>
      </c>
      <c r="J309" s="38">
        <v>29</v>
      </c>
      <c r="K309" s="38">
        <v>32</v>
      </c>
      <c r="L309" s="38">
        <v>31</v>
      </c>
      <c r="M309" s="38">
        <v>0</v>
      </c>
      <c r="N309" s="38">
        <v>0</v>
      </c>
      <c r="O309" s="38">
        <v>0</v>
      </c>
      <c r="P309" s="38">
        <v>1</v>
      </c>
      <c r="Q309" s="38">
        <v>0</v>
      </c>
      <c r="R309" s="38">
        <v>0</v>
      </c>
      <c r="S309" s="38">
        <v>14</v>
      </c>
      <c r="T309" s="38">
        <v>16</v>
      </c>
      <c r="U309" s="38">
        <v>3</v>
      </c>
      <c r="V309" s="38">
        <v>0</v>
      </c>
      <c r="W309" s="38">
        <v>0</v>
      </c>
      <c r="X309" s="38">
        <v>0</v>
      </c>
      <c r="Y309" s="38">
        <v>0</v>
      </c>
      <c r="Z309" s="38">
        <v>0</v>
      </c>
      <c r="AA309" s="38">
        <v>0</v>
      </c>
      <c r="AB309" s="38">
        <v>1</v>
      </c>
      <c r="AC309" s="38">
        <v>2</v>
      </c>
      <c r="AD309" s="38">
        <v>43</v>
      </c>
      <c r="AE309" s="38">
        <v>2</v>
      </c>
      <c r="AF309" s="38">
        <v>0</v>
      </c>
      <c r="AG309" s="38">
        <v>2</v>
      </c>
      <c r="AH309" s="38">
        <v>2</v>
      </c>
      <c r="AI309" s="38">
        <v>0</v>
      </c>
      <c r="AJ309" s="38">
        <v>0</v>
      </c>
      <c r="AK309" s="38">
        <v>13</v>
      </c>
      <c r="AL309" s="38">
        <v>24</v>
      </c>
    </row>
    <row r="310" spans="1:38" ht="15" customHeight="1">
      <c r="A310" s="48"/>
      <c r="B310" s="24"/>
      <c r="C310" s="56">
        <v>100</v>
      </c>
      <c r="D310" s="56">
        <v>2.8985507246376812</v>
      </c>
      <c r="E310" s="56">
        <v>0</v>
      </c>
      <c r="F310" s="56">
        <v>1.4492753623188406</v>
      </c>
      <c r="G310" s="56">
        <v>2.8985507246376812</v>
      </c>
      <c r="H310" s="56">
        <v>2.8985507246376812</v>
      </c>
      <c r="I310" s="56">
        <v>1.4492753623188406</v>
      </c>
      <c r="J310" s="56">
        <v>42.028985507246375</v>
      </c>
      <c r="K310" s="56">
        <v>46.376811594202898</v>
      </c>
      <c r="L310" s="56">
        <v>100</v>
      </c>
      <c r="M310" s="56">
        <v>0</v>
      </c>
      <c r="N310" s="56">
        <v>0</v>
      </c>
      <c r="O310" s="56">
        <v>0</v>
      </c>
      <c r="P310" s="56">
        <v>3.225806451612903</v>
      </c>
      <c r="Q310" s="56">
        <v>0</v>
      </c>
      <c r="R310" s="56">
        <v>0</v>
      </c>
      <c r="S310" s="56">
        <v>45.161290322580641</v>
      </c>
      <c r="T310" s="56">
        <v>51.612903225806448</v>
      </c>
      <c r="U310" s="56">
        <v>99.999999999999986</v>
      </c>
      <c r="V310" s="56">
        <v>0</v>
      </c>
      <c r="W310" s="56">
        <v>0</v>
      </c>
      <c r="X310" s="56">
        <v>0</v>
      </c>
      <c r="Y310" s="56">
        <v>0</v>
      </c>
      <c r="Z310" s="56">
        <v>0</v>
      </c>
      <c r="AA310" s="56">
        <v>0</v>
      </c>
      <c r="AB310" s="56">
        <v>33.333333333333329</v>
      </c>
      <c r="AC310" s="56">
        <v>66.666666666666657</v>
      </c>
      <c r="AD310" s="56">
        <v>100</v>
      </c>
      <c r="AE310" s="56">
        <v>4.6511627906976747</v>
      </c>
      <c r="AF310" s="56">
        <v>0</v>
      </c>
      <c r="AG310" s="56">
        <v>4.6511627906976747</v>
      </c>
      <c r="AH310" s="56">
        <v>4.6511627906976747</v>
      </c>
      <c r="AI310" s="56">
        <v>0</v>
      </c>
      <c r="AJ310" s="56">
        <v>0</v>
      </c>
      <c r="AK310" s="56">
        <v>30.232558139534881</v>
      </c>
      <c r="AL310" s="56">
        <v>55.813953488372093</v>
      </c>
    </row>
    <row r="311" spans="1:38" ht="15" customHeight="1">
      <c r="A311" s="48"/>
      <c r="B311" s="24" t="s">
        <v>110</v>
      </c>
      <c r="C311" s="38">
        <v>280</v>
      </c>
      <c r="D311" s="38">
        <v>6</v>
      </c>
      <c r="E311" s="38">
        <v>3</v>
      </c>
      <c r="F311" s="38">
        <v>5</v>
      </c>
      <c r="G311" s="38">
        <v>2</v>
      </c>
      <c r="H311" s="38">
        <v>3</v>
      </c>
      <c r="I311" s="38">
        <v>14</v>
      </c>
      <c r="J311" s="38">
        <v>141</v>
      </c>
      <c r="K311" s="38">
        <v>106</v>
      </c>
      <c r="L311" s="38">
        <v>70</v>
      </c>
      <c r="M311" s="38">
        <v>2</v>
      </c>
      <c r="N311" s="38">
        <v>0</v>
      </c>
      <c r="O311" s="38">
        <v>2</v>
      </c>
      <c r="P311" s="38">
        <v>2</v>
      </c>
      <c r="Q311" s="38">
        <v>2</v>
      </c>
      <c r="R311" s="38">
        <v>1</v>
      </c>
      <c r="S311" s="38">
        <v>13</v>
      </c>
      <c r="T311" s="38">
        <v>48</v>
      </c>
      <c r="U311" s="38">
        <v>10</v>
      </c>
      <c r="V311" s="38">
        <v>0</v>
      </c>
      <c r="W311" s="38">
        <v>0</v>
      </c>
      <c r="X311" s="38">
        <v>0</v>
      </c>
      <c r="Y311" s="38">
        <v>0</v>
      </c>
      <c r="Z311" s="38">
        <v>0</v>
      </c>
      <c r="AA311" s="38">
        <v>0</v>
      </c>
      <c r="AB311" s="38">
        <v>4</v>
      </c>
      <c r="AC311" s="38">
        <v>6</v>
      </c>
      <c r="AD311" s="38">
        <v>93</v>
      </c>
      <c r="AE311" s="38">
        <v>4</v>
      </c>
      <c r="AF311" s="38">
        <v>0</v>
      </c>
      <c r="AG311" s="38">
        <v>2</v>
      </c>
      <c r="AH311" s="38">
        <v>4</v>
      </c>
      <c r="AI311" s="38">
        <v>3</v>
      </c>
      <c r="AJ311" s="38">
        <v>3</v>
      </c>
      <c r="AK311" s="38">
        <v>32</v>
      </c>
      <c r="AL311" s="38">
        <v>45</v>
      </c>
    </row>
    <row r="312" spans="1:38" ht="15" customHeight="1">
      <c r="A312" s="48"/>
      <c r="B312" s="24"/>
      <c r="C312" s="56">
        <v>100</v>
      </c>
      <c r="D312" s="56">
        <v>2.1428571428571428</v>
      </c>
      <c r="E312" s="56">
        <v>1.0714285714285714</v>
      </c>
      <c r="F312" s="56">
        <v>1.7857142857142856</v>
      </c>
      <c r="G312" s="56">
        <v>0.7142857142857143</v>
      </c>
      <c r="H312" s="56">
        <v>1.0714285714285714</v>
      </c>
      <c r="I312" s="56">
        <v>5</v>
      </c>
      <c r="J312" s="56">
        <v>50.357142857142854</v>
      </c>
      <c r="K312" s="56">
        <v>37.857142857142854</v>
      </c>
      <c r="L312" s="56">
        <v>100</v>
      </c>
      <c r="M312" s="56">
        <v>2.8571428571428572</v>
      </c>
      <c r="N312" s="56">
        <v>0</v>
      </c>
      <c r="O312" s="56">
        <v>2.8571428571428572</v>
      </c>
      <c r="P312" s="56">
        <v>2.8571428571428572</v>
      </c>
      <c r="Q312" s="56">
        <v>2.8571428571428572</v>
      </c>
      <c r="R312" s="56">
        <v>1.4285714285714286</v>
      </c>
      <c r="S312" s="56">
        <v>18.571428571428573</v>
      </c>
      <c r="T312" s="56">
        <v>68.571428571428569</v>
      </c>
      <c r="U312" s="56">
        <v>100</v>
      </c>
      <c r="V312" s="56">
        <v>0</v>
      </c>
      <c r="W312" s="56">
        <v>0</v>
      </c>
      <c r="X312" s="56">
        <v>0</v>
      </c>
      <c r="Y312" s="56">
        <v>0</v>
      </c>
      <c r="Z312" s="56">
        <v>0</v>
      </c>
      <c r="AA312" s="56">
        <v>0</v>
      </c>
      <c r="AB312" s="56">
        <v>40</v>
      </c>
      <c r="AC312" s="56">
        <v>60</v>
      </c>
      <c r="AD312" s="56">
        <v>100.00000000000001</v>
      </c>
      <c r="AE312" s="56">
        <v>4.3010752688172049</v>
      </c>
      <c r="AF312" s="56">
        <v>0</v>
      </c>
      <c r="AG312" s="56">
        <v>2.1505376344086025</v>
      </c>
      <c r="AH312" s="56">
        <v>4.3010752688172049</v>
      </c>
      <c r="AI312" s="56">
        <v>3.225806451612903</v>
      </c>
      <c r="AJ312" s="56">
        <v>3.225806451612903</v>
      </c>
      <c r="AK312" s="56">
        <v>34.408602150537639</v>
      </c>
      <c r="AL312" s="56">
        <v>48.387096774193552</v>
      </c>
    </row>
    <row r="313" spans="1:38" ht="15" customHeight="1">
      <c r="A313" s="48"/>
      <c r="B313" s="24" t="s">
        <v>111</v>
      </c>
      <c r="C313" s="38">
        <v>238</v>
      </c>
      <c r="D313" s="38">
        <v>8</v>
      </c>
      <c r="E313" s="38">
        <v>1</v>
      </c>
      <c r="F313" s="38">
        <v>2</v>
      </c>
      <c r="G313" s="38">
        <v>1</v>
      </c>
      <c r="H313" s="38">
        <v>4</v>
      </c>
      <c r="I313" s="38">
        <v>12</v>
      </c>
      <c r="J313" s="38">
        <v>107</v>
      </c>
      <c r="K313" s="38">
        <v>103</v>
      </c>
      <c r="L313" s="38">
        <v>105</v>
      </c>
      <c r="M313" s="38">
        <v>2</v>
      </c>
      <c r="N313" s="38">
        <v>0</v>
      </c>
      <c r="O313" s="38">
        <v>2</v>
      </c>
      <c r="P313" s="38">
        <v>0</v>
      </c>
      <c r="Q313" s="38">
        <v>2</v>
      </c>
      <c r="R313" s="38">
        <v>1</v>
      </c>
      <c r="S313" s="38">
        <v>35</v>
      </c>
      <c r="T313" s="38">
        <v>63</v>
      </c>
      <c r="U313" s="38">
        <v>15</v>
      </c>
      <c r="V313" s="38">
        <v>0</v>
      </c>
      <c r="W313" s="38">
        <v>0</v>
      </c>
      <c r="X313" s="38">
        <v>0</v>
      </c>
      <c r="Y313" s="38">
        <v>0</v>
      </c>
      <c r="Z313" s="38">
        <v>0</v>
      </c>
      <c r="AA313" s="38">
        <v>0</v>
      </c>
      <c r="AB313" s="38">
        <v>5</v>
      </c>
      <c r="AC313" s="38">
        <v>10</v>
      </c>
      <c r="AD313" s="38">
        <v>143</v>
      </c>
      <c r="AE313" s="38">
        <v>8</v>
      </c>
      <c r="AF313" s="38">
        <v>0</v>
      </c>
      <c r="AG313" s="38">
        <v>3</v>
      </c>
      <c r="AH313" s="38">
        <v>5</v>
      </c>
      <c r="AI313" s="38">
        <v>6</v>
      </c>
      <c r="AJ313" s="38">
        <v>3</v>
      </c>
      <c r="AK313" s="38">
        <v>35</v>
      </c>
      <c r="AL313" s="38">
        <v>83</v>
      </c>
    </row>
    <row r="314" spans="1:38" ht="15" customHeight="1">
      <c r="A314" s="48"/>
      <c r="B314" s="24"/>
      <c r="C314" s="56">
        <v>100</v>
      </c>
      <c r="D314" s="56">
        <v>3.3613445378151261</v>
      </c>
      <c r="E314" s="56">
        <v>0.42016806722689076</v>
      </c>
      <c r="F314" s="56">
        <v>0.84033613445378152</v>
      </c>
      <c r="G314" s="56">
        <v>0.42016806722689076</v>
      </c>
      <c r="H314" s="56">
        <v>1.680672268907563</v>
      </c>
      <c r="I314" s="56">
        <v>5.0420168067226889</v>
      </c>
      <c r="J314" s="56">
        <v>44.957983193277315</v>
      </c>
      <c r="K314" s="56">
        <v>43.27731092436975</v>
      </c>
      <c r="L314" s="56">
        <v>100</v>
      </c>
      <c r="M314" s="56">
        <v>1.9047619047619049</v>
      </c>
      <c r="N314" s="56">
        <v>0</v>
      </c>
      <c r="O314" s="56">
        <v>1.9047619047619049</v>
      </c>
      <c r="P314" s="56">
        <v>0</v>
      </c>
      <c r="Q314" s="56">
        <v>1.9047619047619049</v>
      </c>
      <c r="R314" s="56">
        <v>0.95238095238095244</v>
      </c>
      <c r="S314" s="56">
        <v>33.333333333333329</v>
      </c>
      <c r="T314" s="56">
        <v>60</v>
      </c>
      <c r="U314" s="56">
        <v>99.999999999999986</v>
      </c>
      <c r="V314" s="56">
        <v>0</v>
      </c>
      <c r="W314" s="56">
        <v>0</v>
      </c>
      <c r="X314" s="56">
        <v>0</v>
      </c>
      <c r="Y314" s="56">
        <v>0</v>
      </c>
      <c r="Z314" s="56">
        <v>0</v>
      </c>
      <c r="AA314" s="56">
        <v>0</v>
      </c>
      <c r="AB314" s="56">
        <v>33.333333333333329</v>
      </c>
      <c r="AC314" s="56">
        <v>66.666666666666657</v>
      </c>
      <c r="AD314" s="56">
        <v>100</v>
      </c>
      <c r="AE314" s="56">
        <v>5.5944055944055942</v>
      </c>
      <c r="AF314" s="56">
        <v>0</v>
      </c>
      <c r="AG314" s="56">
        <v>2.0979020979020979</v>
      </c>
      <c r="AH314" s="56">
        <v>3.4965034965034967</v>
      </c>
      <c r="AI314" s="56">
        <v>4.1958041958041958</v>
      </c>
      <c r="AJ314" s="56">
        <v>2.0979020979020979</v>
      </c>
      <c r="AK314" s="56">
        <v>24.475524475524477</v>
      </c>
      <c r="AL314" s="56">
        <v>58.04195804195804</v>
      </c>
    </row>
    <row r="315" spans="1:38" ht="15" customHeight="1">
      <c r="A315" s="48"/>
      <c r="B315" s="24" t="s">
        <v>112</v>
      </c>
      <c r="C315" s="38">
        <v>205</v>
      </c>
      <c r="D315" s="38">
        <v>6</v>
      </c>
      <c r="E315" s="38">
        <v>5</v>
      </c>
      <c r="F315" s="38">
        <v>4</v>
      </c>
      <c r="G315" s="38">
        <v>5</v>
      </c>
      <c r="H315" s="38">
        <v>7</v>
      </c>
      <c r="I315" s="38">
        <v>11</v>
      </c>
      <c r="J315" s="38">
        <v>86</v>
      </c>
      <c r="K315" s="38">
        <v>81</v>
      </c>
      <c r="L315" s="38">
        <v>116</v>
      </c>
      <c r="M315" s="38">
        <v>4</v>
      </c>
      <c r="N315" s="38">
        <v>0</v>
      </c>
      <c r="O315" s="38">
        <v>0</v>
      </c>
      <c r="P315" s="38">
        <v>0</v>
      </c>
      <c r="Q315" s="38">
        <v>5</v>
      </c>
      <c r="R315" s="38">
        <v>1</v>
      </c>
      <c r="S315" s="38">
        <v>32</v>
      </c>
      <c r="T315" s="38">
        <v>74</v>
      </c>
      <c r="U315" s="38">
        <v>17</v>
      </c>
      <c r="V315" s="38">
        <v>0</v>
      </c>
      <c r="W315" s="38">
        <v>0</v>
      </c>
      <c r="X315" s="38">
        <v>0</v>
      </c>
      <c r="Y315" s="38">
        <v>0</v>
      </c>
      <c r="Z315" s="38">
        <v>1</v>
      </c>
      <c r="AA315" s="38">
        <v>0</v>
      </c>
      <c r="AB315" s="38">
        <v>2</v>
      </c>
      <c r="AC315" s="38">
        <v>14</v>
      </c>
      <c r="AD315" s="38">
        <v>118</v>
      </c>
      <c r="AE315" s="38">
        <v>7</v>
      </c>
      <c r="AF315" s="38">
        <v>1</v>
      </c>
      <c r="AG315" s="38">
        <v>1</v>
      </c>
      <c r="AH315" s="38">
        <v>3</v>
      </c>
      <c r="AI315" s="38">
        <v>3</v>
      </c>
      <c r="AJ315" s="38">
        <v>2</v>
      </c>
      <c r="AK315" s="38">
        <v>32</v>
      </c>
      <c r="AL315" s="38">
        <v>69</v>
      </c>
    </row>
    <row r="316" spans="1:38" ht="15" customHeight="1">
      <c r="A316" s="48"/>
      <c r="B316" s="24"/>
      <c r="C316" s="56">
        <v>100</v>
      </c>
      <c r="D316" s="56">
        <v>2.9268292682926833</v>
      </c>
      <c r="E316" s="56">
        <v>2.4390243902439024</v>
      </c>
      <c r="F316" s="56">
        <v>1.9512195121951219</v>
      </c>
      <c r="G316" s="56">
        <v>2.4390243902439024</v>
      </c>
      <c r="H316" s="56">
        <v>3.4146341463414638</v>
      </c>
      <c r="I316" s="56">
        <v>5.3658536585365857</v>
      </c>
      <c r="J316" s="56">
        <v>41.951219512195124</v>
      </c>
      <c r="K316" s="56">
        <v>39.512195121951223</v>
      </c>
      <c r="L316" s="56">
        <v>100</v>
      </c>
      <c r="M316" s="56">
        <v>3.4482758620689653</v>
      </c>
      <c r="N316" s="56">
        <v>0</v>
      </c>
      <c r="O316" s="56">
        <v>0</v>
      </c>
      <c r="P316" s="56">
        <v>0</v>
      </c>
      <c r="Q316" s="56">
        <v>4.3103448275862073</v>
      </c>
      <c r="R316" s="56">
        <v>0.86206896551724133</v>
      </c>
      <c r="S316" s="56">
        <v>27.586206896551722</v>
      </c>
      <c r="T316" s="56">
        <v>63.793103448275865</v>
      </c>
      <c r="U316" s="56">
        <v>99.999999999999986</v>
      </c>
      <c r="V316" s="56">
        <v>0</v>
      </c>
      <c r="W316" s="56">
        <v>0</v>
      </c>
      <c r="X316" s="56">
        <v>0</v>
      </c>
      <c r="Y316" s="56">
        <v>0</v>
      </c>
      <c r="Z316" s="56">
        <v>5.8823529411764701</v>
      </c>
      <c r="AA316" s="56">
        <v>0</v>
      </c>
      <c r="AB316" s="56">
        <v>11.76470588235294</v>
      </c>
      <c r="AC316" s="56">
        <v>82.35294117647058</v>
      </c>
      <c r="AD316" s="56">
        <v>100</v>
      </c>
      <c r="AE316" s="56">
        <v>5.9322033898305087</v>
      </c>
      <c r="AF316" s="56">
        <v>0.84745762711864403</v>
      </c>
      <c r="AG316" s="56">
        <v>0.84745762711864403</v>
      </c>
      <c r="AH316" s="56">
        <v>2.5423728813559325</v>
      </c>
      <c r="AI316" s="56">
        <v>2.5423728813559325</v>
      </c>
      <c r="AJ316" s="56">
        <v>1.6949152542372881</v>
      </c>
      <c r="AK316" s="56">
        <v>27.118644067796609</v>
      </c>
      <c r="AL316" s="56">
        <v>58.474576271186443</v>
      </c>
    </row>
    <row r="317" spans="1:38" ht="15" customHeight="1">
      <c r="A317" s="48"/>
      <c r="B317" s="24" t="s">
        <v>113</v>
      </c>
      <c r="C317" s="38">
        <v>269</v>
      </c>
      <c r="D317" s="38">
        <v>9</v>
      </c>
      <c r="E317" s="38">
        <v>4</v>
      </c>
      <c r="F317" s="38">
        <v>3</v>
      </c>
      <c r="G317" s="38">
        <v>3</v>
      </c>
      <c r="H317" s="38">
        <v>8</v>
      </c>
      <c r="I317" s="38">
        <v>11</v>
      </c>
      <c r="J317" s="38">
        <v>72</v>
      </c>
      <c r="K317" s="38">
        <v>159</v>
      </c>
      <c r="L317" s="38">
        <v>306</v>
      </c>
      <c r="M317" s="38">
        <v>12</v>
      </c>
      <c r="N317" s="38">
        <v>0</v>
      </c>
      <c r="O317" s="38">
        <v>2</v>
      </c>
      <c r="P317" s="38">
        <v>5</v>
      </c>
      <c r="Q317" s="38">
        <v>6</v>
      </c>
      <c r="R317" s="38">
        <v>7</v>
      </c>
      <c r="S317" s="38">
        <v>54</v>
      </c>
      <c r="T317" s="38">
        <v>220</v>
      </c>
      <c r="U317" s="38">
        <v>29</v>
      </c>
      <c r="V317" s="38">
        <v>0</v>
      </c>
      <c r="W317" s="38">
        <v>0</v>
      </c>
      <c r="X317" s="38">
        <v>0</v>
      </c>
      <c r="Y317" s="38">
        <v>1</v>
      </c>
      <c r="Z317" s="38">
        <v>0</v>
      </c>
      <c r="AA317" s="38">
        <v>0</v>
      </c>
      <c r="AB317" s="38">
        <v>7</v>
      </c>
      <c r="AC317" s="38">
        <v>21</v>
      </c>
      <c r="AD317" s="38">
        <v>328</v>
      </c>
      <c r="AE317" s="38">
        <v>21</v>
      </c>
      <c r="AF317" s="38">
        <v>2</v>
      </c>
      <c r="AG317" s="38">
        <v>8</v>
      </c>
      <c r="AH317" s="38">
        <v>7</v>
      </c>
      <c r="AI317" s="38">
        <v>7</v>
      </c>
      <c r="AJ317" s="38">
        <v>7</v>
      </c>
      <c r="AK317" s="38">
        <v>92</v>
      </c>
      <c r="AL317" s="38">
        <v>184</v>
      </c>
    </row>
    <row r="318" spans="1:38" ht="15" customHeight="1">
      <c r="A318" s="48"/>
      <c r="B318" s="24"/>
      <c r="C318" s="56">
        <v>100</v>
      </c>
      <c r="D318" s="56">
        <v>3.3457249070631967</v>
      </c>
      <c r="E318" s="56">
        <v>1.486988847583643</v>
      </c>
      <c r="F318" s="56">
        <v>1.1152416356877324</v>
      </c>
      <c r="G318" s="56">
        <v>1.1152416356877324</v>
      </c>
      <c r="H318" s="56">
        <v>2.9739776951672861</v>
      </c>
      <c r="I318" s="56">
        <v>4.0892193308550189</v>
      </c>
      <c r="J318" s="56">
        <v>26.765799256505574</v>
      </c>
      <c r="K318" s="56">
        <v>59.107806691449817</v>
      </c>
      <c r="L318" s="56">
        <v>100</v>
      </c>
      <c r="M318" s="56">
        <v>3.9215686274509802</v>
      </c>
      <c r="N318" s="56">
        <v>0</v>
      </c>
      <c r="O318" s="56">
        <v>0.65359477124183007</v>
      </c>
      <c r="P318" s="56">
        <v>1.6339869281045754</v>
      </c>
      <c r="Q318" s="56">
        <v>1.9607843137254901</v>
      </c>
      <c r="R318" s="56">
        <v>2.2875816993464051</v>
      </c>
      <c r="S318" s="56">
        <v>17.647058823529413</v>
      </c>
      <c r="T318" s="56">
        <v>71.895424836601308</v>
      </c>
      <c r="U318" s="56">
        <v>100</v>
      </c>
      <c r="V318" s="56">
        <v>0</v>
      </c>
      <c r="W318" s="56">
        <v>0</v>
      </c>
      <c r="X318" s="56">
        <v>0</v>
      </c>
      <c r="Y318" s="56">
        <v>3.4482758620689653</v>
      </c>
      <c r="Z318" s="56">
        <v>0</v>
      </c>
      <c r="AA318" s="56">
        <v>0</v>
      </c>
      <c r="AB318" s="56">
        <v>24.137931034482758</v>
      </c>
      <c r="AC318" s="56">
        <v>72.41379310344827</v>
      </c>
      <c r="AD318" s="56">
        <v>100</v>
      </c>
      <c r="AE318" s="56">
        <v>6.4024390243902438</v>
      </c>
      <c r="AF318" s="56">
        <v>0.6097560975609756</v>
      </c>
      <c r="AG318" s="56">
        <v>2.4390243902439024</v>
      </c>
      <c r="AH318" s="56">
        <v>2.1341463414634148</v>
      </c>
      <c r="AI318" s="56">
        <v>2.1341463414634148</v>
      </c>
      <c r="AJ318" s="56">
        <v>2.1341463414634148</v>
      </c>
      <c r="AK318" s="56">
        <v>28.04878048780488</v>
      </c>
      <c r="AL318" s="56">
        <v>56.09756097560976</v>
      </c>
    </row>
    <row r="319" spans="1:38" ht="15" customHeight="1">
      <c r="A319" s="48"/>
      <c r="B319" s="24" t="s">
        <v>114</v>
      </c>
      <c r="C319" s="38">
        <v>456</v>
      </c>
      <c r="D319" s="38">
        <v>24</v>
      </c>
      <c r="E319" s="38">
        <v>3</v>
      </c>
      <c r="F319" s="38">
        <v>7</v>
      </c>
      <c r="G319" s="38">
        <v>7</v>
      </c>
      <c r="H319" s="38">
        <v>11</v>
      </c>
      <c r="I319" s="38">
        <v>20</v>
      </c>
      <c r="J319" s="38">
        <v>108</v>
      </c>
      <c r="K319" s="38">
        <v>276</v>
      </c>
      <c r="L319" s="38">
        <v>1040</v>
      </c>
      <c r="M319" s="38">
        <v>55</v>
      </c>
      <c r="N319" s="38">
        <v>6</v>
      </c>
      <c r="O319" s="38">
        <v>17</v>
      </c>
      <c r="P319" s="38">
        <v>14</v>
      </c>
      <c r="Q319" s="38">
        <v>10</v>
      </c>
      <c r="R319" s="38">
        <v>5</v>
      </c>
      <c r="S319" s="38">
        <v>179</v>
      </c>
      <c r="T319" s="38">
        <v>754</v>
      </c>
      <c r="U319" s="38">
        <v>87</v>
      </c>
      <c r="V319" s="38">
        <v>6</v>
      </c>
      <c r="W319" s="38">
        <v>2</v>
      </c>
      <c r="X319" s="38">
        <v>0</v>
      </c>
      <c r="Y319" s="38">
        <v>1</v>
      </c>
      <c r="Z319" s="38">
        <v>2</v>
      </c>
      <c r="AA319" s="38">
        <v>1</v>
      </c>
      <c r="AB319" s="38">
        <v>15</v>
      </c>
      <c r="AC319" s="38">
        <v>60</v>
      </c>
      <c r="AD319" s="38">
        <v>608</v>
      </c>
      <c r="AE319" s="38">
        <v>45</v>
      </c>
      <c r="AF319" s="38">
        <v>10</v>
      </c>
      <c r="AG319" s="38">
        <v>12</v>
      </c>
      <c r="AH319" s="38">
        <v>12</v>
      </c>
      <c r="AI319" s="38">
        <v>12</v>
      </c>
      <c r="AJ319" s="38">
        <v>5</v>
      </c>
      <c r="AK319" s="38">
        <v>112</v>
      </c>
      <c r="AL319" s="38">
        <v>400</v>
      </c>
    </row>
    <row r="320" spans="1:38" ht="15" customHeight="1">
      <c r="A320" s="90"/>
      <c r="B320" s="24"/>
      <c r="C320" s="56">
        <v>100</v>
      </c>
      <c r="D320" s="56">
        <v>5.2631578947368416</v>
      </c>
      <c r="E320" s="56">
        <v>0.6578947368421052</v>
      </c>
      <c r="F320" s="56">
        <v>1.5350877192982455</v>
      </c>
      <c r="G320" s="56">
        <v>1.5350877192982455</v>
      </c>
      <c r="H320" s="56">
        <v>2.4122807017543857</v>
      </c>
      <c r="I320" s="56">
        <v>4.3859649122807012</v>
      </c>
      <c r="J320" s="56">
        <v>23.684210526315788</v>
      </c>
      <c r="K320" s="56">
        <v>60.526315789473685</v>
      </c>
      <c r="L320" s="56">
        <v>100</v>
      </c>
      <c r="M320" s="56">
        <v>5.2884615384615383</v>
      </c>
      <c r="N320" s="56">
        <v>0.57692307692307698</v>
      </c>
      <c r="O320" s="56">
        <v>1.6346153846153848</v>
      </c>
      <c r="P320" s="56">
        <v>1.3461538461538463</v>
      </c>
      <c r="Q320" s="56">
        <v>0.96153846153846156</v>
      </c>
      <c r="R320" s="56">
        <v>0.48076923076923078</v>
      </c>
      <c r="S320" s="56">
        <v>17.21153846153846</v>
      </c>
      <c r="T320" s="56">
        <v>72.5</v>
      </c>
      <c r="U320" s="56">
        <v>100</v>
      </c>
      <c r="V320" s="56">
        <v>6.8965517241379306</v>
      </c>
      <c r="W320" s="56">
        <v>2.2988505747126435</v>
      </c>
      <c r="X320" s="56">
        <v>0</v>
      </c>
      <c r="Y320" s="56">
        <v>1.1494252873563218</v>
      </c>
      <c r="Z320" s="56">
        <v>2.2988505747126435</v>
      </c>
      <c r="AA320" s="56">
        <v>1.1494252873563218</v>
      </c>
      <c r="AB320" s="56">
        <v>17.241379310344829</v>
      </c>
      <c r="AC320" s="56">
        <v>68.965517241379317</v>
      </c>
      <c r="AD320" s="56">
        <v>100</v>
      </c>
      <c r="AE320" s="56">
        <v>7.4013157894736832</v>
      </c>
      <c r="AF320" s="56">
        <v>1.6447368421052631</v>
      </c>
      <c r="AG320" s="56">
        <v>1.9736842105263157</v>
      </c>
      <c r="AH320" s="56">
        <v>1.9736842105263157</v>
      </c>
      <c r="AI320" s="56">
        <v>1.9736842105263157</v>
      </c>
      <c r="AJ320" s="56">
        <v>0.82236842105263153</v>
      </c>
      <c r="AK320" s="56">
        <v>18.421052631578945</v>
      </c>
      <c r="AL320" s="56">
        <v>65.789473684210535</v>
      </c>
    </row>
    <row r="321" spans="1:38" ht="15" customHeight="1">
      <c r="A321" s="48" t="s">
        <v>115</v>
      </c>
      <c r="B321" s="24" t="s">
        <v>116</v>
      </c>
      <c r="C321" s="38">
        <v>700</v>
      </c>
      <c r="D321" s="38">
        <v>23</v>
      </c>
      <c r="E321" s="38">
        <v>7</v>
      </c>
      <c r="F321" s="38">
        <v>13</v>
      </c>
      <c r="G321" s="38">
        <v>9</v>
      </c>
      <c r="H321" s="38">
        <v>14</v>
      </c>
      <c r="I321" s="38">
        <v>39</v>
      </c>
      <c r="J321" s="38">
        <v>309</v>
      </c>
      <c r="K321" s="38">
        <v>286</v>
      </c>
      <c r="L321" s="38">
        <v>267</v>
      </c>
      <c r="M321" s="38">
        <v>9</v>
      </c>
      <c r="N321" s="38">
        <v>0</v>
      </c>
      <c r="O321" s="38">
        <v>6</v>
      </c>
      <c r="P321" s="38">
        <v>5</v>
      </c>
      <c r="Q321" s="38">
        <v>5</v>
      </c>
      <c r="R321" s="38">
        <v>3</v>
      </c>
      <c r="S321" s="38">
        <v>71</v>
      </c>
      <c r="T321" s="38">
        <v>168</v>
      </c>
      <c r="U321" s="38">
        <v>30</v>
      </c>
      <c r="V321" s="38">
        <v>0</v>
      </c>
      <c r="W321" s="38">
        <v>0</v>
      </c>
      <c r="X321" s="38">
        <v>0</v>
      </c>
      <c r="Y321" s="38">
        <v>0</v>
      </c>
      <c r="Z321" s="38">
        <v>1</v>
      </c>
      <c r="AA321" s="38">
        <v>0</v>
      </c>
      <c r="AB321" s="38">
        <v>7</v>
      </c>
      <c r="AC321" s="38">
        <v>22</v>
      </c>
      <c r="AD321" s="38">
        <v>371</v>
      </c>
      <c r="AE321" s="38">
        <v>23</v>
      </c>
      <c r="AF321" s="38">
        <v>1</v>
      </c>
      <c r="AG321" s="38">
        <v>11</v>
      </c>
      <c r="AH321" s="38">
        <v>20</v>
      </c>
      <c r="AI321" s="38">
        <v>10</v>
      </c>
      <c r="AJ321" s="38">
        <v>5</v>
      </c>
      <c r="AK321" s="38">
        <v>93</v>
      </c>
      <c r="AL321" s="38">
        <v>208</v>
      </c>
    </row>
    <row r="322" spans="1:38" ht="15" customHeight="1">
      <c r="A322" s="48"/>
      <c r="B322" s="24"/>
      <c r="C322" s="56">
        <v>100</v>
      </c>
      <c r="D322" s="56">
        <v>3.2857142857142856</v>
      </c>
      <c r="E322" s="56">
        <v>1</v>
      </c>
      <c r="F322" s="56">
        <v>1.8571428571428572</v>
      </c>
      <c r="G322" s="56">
        <v>1.2857142857142856</v>
      </c>
      <c r="H322" s="56">
        <v>2</v>
      </c>
      <c r="I322" s="56">
        <v>5.5714285714285712</v>
      </c>
      <c r="J322" s="56">
        <v>44.142857142857146</v>
      </c>
      <c r="K322" s="56">
        <v>40.857142857142861</v>
      </c>
      <c r="L322" s="56">
        <v>100</v>
      </c>
      <c r="M322" s="56">
        <v>3.3707865168539324</v>
      </c>
      <c r="N322" s="56">
        <v>0</v>
      </c>
      <c r="O322" s="56">
        <v>2.2471910112359552</v>
      </c>
      <c r="P322" s="56">
        <v>1.8726591760299627</v>
      </c>
      <c r="Q322" s="56">
        <v>1.8726591760299627</v>
      </c>
      <c r="R322" s="56">
        <v>1.1235955056179776</v>
      </c>
      <c r="S322" s="56">
        <v>26.591760299625467</v>
      </c>
      <c r="T322" s="56">
        <v>62.921348314606739</v>
      </c>
      <c r="U322" s="56">
        <v>100</v>
      </c>
      <c r="V322" s="56">
        <v>0</v>
      </c>
      <c r="W322" s="56">
        <v>0</v>
      </c>
      <c r="X322" s="56">
        <v>0</v>
      </c>
      <c r="Y322" s="56">
        <v>0</v>
      </c>
      <c r="Z322" s="56">
        <v>3.3333333333333335</v>
      </c>
      <c r="AA322" s="56">
        <v>0</v>
      </c>
      <c r="AB322" s="56">
        <v>23.333333333333332</v>
      </c>
      <c r="AC322" s="56">
        <v>73.333333333333329</v>
      </c>
      <c r="AD322" s="56">
        <v>100</v>
      </c>
      <c r="AE322" s="56">
        <v>6.1994609164420487</v>
      </c>
      <c r="AF322" s="56">
        <v>0.26954177897574128</v>
      </c>
      <c r="AG322" s="56">
        <v>2.9649595687331538</v>
      </c>
      <c r="AH322" s="56">
        <v>5.3908355795148255</v>
      </c>
      <c r="AI322" s="56">
        <v>2.6954177897574128</v>
      </c>
      <c r="AJ322" s="56">
        <v>1.3477088948787064</v>
      </c>
      <c r="AK322" s="56">
        <v>25.067385444743934</v>
      </c>
      <c r="AL322" s="56">
        <v>56.064690026954182</v>
      </c>
    </row>
    <row r="323" spans="1:38" ht="15" customHeight="1">
      <c r="A323" s="48"/>
      <c r="B323" s="24" t="s">
        <v>117</v>
      </c>
      <c r="C323" s="38">
        <v>144</v>
      </c>
      <c r="D323" s="38">
        <v>9</v>
      </c>
      <c r="E323" s="38">
        <v>3</v>
      </c>
      <c r="F323" s="38">
        <v>2</v>
      </c>
      <c r="G323" s="38">
        <v>1</v>
      </c>
      <c r="H323" s="38">
        <v>2</v>
      </c>
      <c r="I323" s="38">
        <v>9</v>
      </c>
      <c r="J323" s="38">
        <v>47</v>
      </c>
      <c r="K323" s="38">
        <v>71</v>
      </c>
      <c r="L323" s="38">
        <v>118</v>
      </c>
      <c r="M323" s="38">
        <v>2</v>
      </c>
      <c r="N323" s="38">
        <v>1</v>
      </c>
      <c r="O323" s="38">
        <v>4</v>
      </c>
      <c r="P323" s="38">
        <v>1</v>
      </c>
      <c r="Q323" s="38">
        <v>3</v>
      </c>
      <c r="R323" s="38">
        <v>2</v>
      </c>
      <c r="S323" s="38">
        <v>38</v>
      </c>
      <c r="T323" s="38">
        <v>67</v>
      </c>
      <c r="U323" s="38">
        <v>14</v>
      </c>
      <c r="V323" s="38">
        <v>0</v>
      </c>
      <c r="W323" s="38">
        <v>0</v>
      </c>
      <c r="X323" s="38">
        <v>0</v>
      </c>
      <c r="Y323" s="38">
        <v>0</v>
      </c>
      <c r="Z323" s="38">
        <v>0</v>
      </c>
      <c r="AA323" s="38">
        <v>0</v>
      </c>
      <c r="AB323" s="38">
        <v>3</v>
      </c>
      <c r="AC323" s="38">
        <v>11</v>
      </c>
      <c r="AD323" s="38">
        <v>130</v>
      </c>
      <c r="AE323" s="38">
        <v>3</v>
      </c>
      <c r="AF323" s="38">
        <v>0</v>
      </c>
      <c r="AG323" s="38">
        <v>0</v>
      </c>
      <c r="AH323" s="38">
        <v>5</v>
      </c>
      <c r="AI323" s="38">
        <v>6</v>
      </c>
      <c r="AJ323" s="38">
        <v>1</v>
      </c>
      <c r="AK323" s="38">
        <v>40</v>
      </c>
      <c r="AL323" s="38">
        <v>75</v>
      </c>
    </row>
    <row r="324" spans="1:38" ht="15" customHeight="1">
      <c r="A324" s="48"/>
      <c r="B324" s="24"/>
      <c r="C324" s="56">
        <v>100</v>
      </c>
      <c r="D324" s="56">
        <v>6.25</v>
      </c>
      <c r="E324" s="56">
        <v>2.083333333333333</v>
      </c>
      <c r="F324" s="56">
        <v>1.3888888888888888</v>
      </c>
      <c r="G324" s="56">
        <v>0.69444444444444442</v>
      </c>
      <c r="H324" s="56">
        <v>1.3888888888888888</v>
      </c>
      <c r="I324" s="56">
        <v>6.25</v>
      </c>
      <c r="J324" s="56">
        <v>32.638888888888893</v>
      </c>
      <c r="K324" s="56">
        <v>49.305555555555557</v>
      </c>
      <c r="L324" s="56">
        <v>100</v>
      </c>
      <c r="M324" s="56">
        <v>1.6949152542372881</v>
      </c>
      <c r="N324" s="56">
        <v>0.84745762711864403</v>
      </c>
      <c r="O324" s="56">
        <v>3.3898305084745761</v>
      </c>
      <c r="P324" s="56">
        <v>0.84745762711864403</v>
      </c>
      <c r="Q324" s="56">
        <v>2.5423728813559325</v>
      </c>
      <c r="R324" s="56">
        <v>1.6949152542372881</v>
      </c>
      <c r="S324" s="56">
        <v>32.20338983050847</v>
      </c>
      <c r="T324" s="56">
        <v>56.779661016949156</v>
      </c>
      <c r="U324" s="56">
        <v>100</v>
      </c>
      <c r="V324" s="56">
        <v>0</v>
      </c>
      <c r="W324" s="56">
        <v>0</v>
      </c>
      <c r="X324" s="56">
        <v>0</v>
      </c>
      <c r="Y324" s="56">
        <v>0</v>
      </c>
      <c r="Z324" s="56">
        <v>0</v>
      </c>
      <c r="AA324" s="56">
        <v>0</v>
      </c>
      <c r="AB324" s="56">
        <v>21.428571428571427</v>
      </c>
      <c r="AC324" s="56">
        <v>78.571428571428569</v>
      </c>
      <c r="AD324" s="56">
        <v>100</v>
      </c>
      <c r="AE324" s="56">
        <v>2.3076923076923079</v>
      </c>
      <c r="AF324" s="56">
        <v>0</v>
      </c>
      <c r="AG324" s="56">
        <v>0</v>
      </c>
      <c r="AH324" s="56">
        <v>3.8461538461538463</v>
      </c>
      <c r="AI324" s="56">
        <v>4.6153846153846159</v>
      </c>
      <c r="AJ324" s="56">
        <v>0.76923076923076927</v>
      </c>
      <c r="AK324" s="56">
        <v>30.76923076923077</v>
      </c>
      <c r="AL324" s="56">
        <v>57.692307692307686</v>
      </c>
    </row>
    <row r="325" spans="1:38" ht="15" customHeight="1">
      <c r="A325" s="48"/>
      <c r="B325" s="24" t="s">
        <v>118</v>
      </c>
      <c r="C325" s="38">
        <v>241</v>
      </c>
      <c r="D325" s="38">
        <v>10</v>
      </c>
      <c r="E325" s="38">
        <v>2</v>
      </c>
      <c r="F325" s="38">
        <v>2</v>
      </c>
      <c r="G325" s="38">
        <v>5</v>
      </c>
      <c r="H325" s="38">
        <v>5</v>
      </c>
      <c r="I325" s="38">
        <v>14</v>
      </c>
      <c r="J325" s="38">
        <v>75</v>
      </c>
      <c r="K325" s="38">
        <v>128</v>
      </c>
      <c r="L325" s="38">
        <v>383</v>
      </c>
      <c r="M325" s="38">
        <v>12</v>
      </c>
      <c r="N325" s="38">
        <v>1</v>
      </c>
      <c r="O325" s="38">
        <v>2</v>
      </c>
      <c r="P325" s="38">
        <v>4</v>
      </c>
      <c r="Q325" s="38">
        <v>6</v>
      </c>
      <c r="R325" s="38">
        <v>3</v>
      </c>
      <c r="S325" s="38">
        <v>81</v>
      </c>
      <c r="T325" s="38">
        <v>274</v>
      </c>
      <c r="U325" s="38">
        <v>28</v>
      </c>
      <c r="V325" s="38">
        <v>2</v>
      </c>
      <c r="W325" s="38">
        <v>1</v>
      </c>
      <c r="X325" s="38">
        <v>0</v>
      </c>
      <c r="Y325" s="38">
        <v>0</v>
      </c>
      <c r="Z325" s="38">
        <v>1</v>
      </c>
      <c r="AA325" s="38">
        <v>0</v>
      </c>
      <c r="AB325" s="38">
        <v>6</v>
      </c>
      <c r="AC325" s="38">
        <v>18</v>
      </c>
      <c r="AD325" s="38">
        <v>237</v>
      </c>
      <c r="AE325" s="38">
        <v>14</v>
      </c>
      <c r="AF325" s="38">
        <v>5</v>
      </c>
      <c r="AG325" s="38">
        <v>3</v>
      </c>
      <c r="AH325" s="38">
        <v>1</v>
      </c>
      <c r="AI325" s="38">
        <v>9</v>
      </c>
      <c r="AJ325" s="38">
        <v>4</v>
      </c>
      <c r="AK325" s="38">
        <v>54</v>
      </c>
      <c r="AL325" s="38">
        <v>147</v>
      </c>
    </row>
    <row r="326" spans="1:38" ht="15" customHeight="1">
      <c r="A326" s="48"/>
      <c r="B326" s="24"/>
      <c r="C326" s="56">
        <v>100</v>
      </c>
      <c r="D326" s="56">
        <v>4.1493775933609953</v>
      </c>
      <c r="E326" s="56">
        <v>0.82987551867219922</v>
      </c>
      <c r="F326" s="56">
        <v>0.82987551867219922</v>
      </c>
      <c r="G326" s="56">
        <v>2.0746887966804977</v>
      </c>
      <c r="H326" s="56">
        <v>2.0746887966804977</v>
      </c>
      <c r="I326" s="56">
        <v>5.809128630705394</v>
      </c>
      <c r="J326" s="56">
        <v>31.120331950207468</v>
      </c>
      <c r="K326" s="56">
        <v>53.11203319502075</v>
      </c>
      <c r="L326" s="56">
        <v>100</v>
      </c>
      <c r="M326" s="56">
        <v>3.1331592689295036</v>
      </c>
      <c r="N326" s="56">
        <v>0.26109660574412535</v>
      </c>
      <c r="O326" s="56">
        <v>0.52219321148825071</v>
      </c>
      <c r="P326" s="56">
        <v>1.0443864229765014</v>
      </c>
      <c r="Q326" s="56">
        <v>1.5665796344647518</v>
      </c>
      <c r="R326" s="56">
        <v>0.7832898172323759</v>
      </c>
      <c r="S326" s="56">
        <v>21.148825065274153</v>
      </c>
      <c r="T326" s="56">
        <v>71.540469973890339</v>
      </c>
      <c r="U326" s="56">
        <v>100</v>
      </c>
      <c r="V326" s="56">
        <v>7.1428571428571423</v>
      </c>
      <c r="W326" s="56">
        <v>3.5714285714285712</v>
      </c>
      <c r="X326" s="56">
        <v>0</v>
      </c>
      <c r="Y326" s="56">
        <v>0</v>
      </c>
      <c r="Z326" s="56">
        <v>3.5714285714285712</v>
      </c>
      <c r="AA326" s="56">
        <v>0</v>
      </c>
      <c r="AB326" s="56">
        <v>21.428571428571427</v>
      </c>
      <c r="AC326" s="56">
        <v>64.285714285714292</v>
      </c>
      <c r="AD326" s="56">
        <v>100</v>
      </c>
      <c r="AE326" s="56">
        <v>5.9071729957805905</v>
      </c>
      <c r="AF326" s="56">
        <v>2.109704641350211</v>
      </c>
      <c r="AG326" s="56">
        <v>1.2658227848101267</v>
      </c>
      <c r="AH326" s="56">
        <v>0.42194092827004215</v>
      </c>
      <c r="AI326" s="56">
        <v>3.79746835443038</v>
      </c>
      <c r="AJ326" s="56">
        <v>1.6877637130801686</v>
      </c>
      <c r="AK326" s="56">
        <v>22.784810126582279</v>
      </c>
      <c r="AL326" s="56">
        <v>62.025316455696199</v>
      </c>
    </row>
    <row r="327" spans="1:38" ht="15" customHeight="1">
      <c r="A327" s="48"/>
      <c r="B327" s="24" t="s">
        <v>119</v>
      </c>
      <c r="C327" s="38">
        <v>555</v>
      </c>
      <c r="D327" s="38">
        <v>17</v>
      </c>
      <c r="E327" s="38">
        <v>8</v>
      </c>
      <c r="F327" s="38">
        <v>5</v>
      </c>
      <c r="G327" s="38">
        <v>5</v>
      </c>
      <c r="H327" s="38">
        <v>16</v>
      </c>
      <c r="I327" s="38">
        <v>20</v>
      </c>
      <c r="J327" s="38">
        <v>184</v>
      </c>
      <c r="K327" s="38">
        <v>300</v>
      </c>
      <c r="L327" s="38">
        <v>743</v>
      </c>
      <c r="M327" s="38">
        <v>44</v>
      </c>
      <c r="N327" s="38">
        <v>4</v>
      </c>
      <c r="O327" s="38">
        <v>6</v>
      </c>
      <c r="P327" s="38">
        <v>9</v>
      </c>
      <c r="Q327" s="38">
        <v>10</v>
      </c>
      <c r="R327" s="38">
        <v>5</v>
      </c>
      <c r="S327" s="38">
        <v>119</v>
      </c>
      <c r="T327" s="38">
        <v>546</v>
      </c>
      <c r="U327" s="38">
        <v>78</v>
      </c>
      <c r="V327" s="38">
        <v>4</v>
      </c>
      <c r="W327" s="38">
        <v>0</v>
      </c>
      <c r="X327" s="38">
        <v>0</v>
      </c>
      <c r="Y327" s="38">
        <v>2</v>
      </c>
      <c r="Z327" s="38">
        <v>2</v>
      </c>
      <c r="AA327" s="38">
        <v>1</v>
      </c>
      <c r="AB327" s="38">
        <v>16</v>
      </c>
      <c r="AC327" s="38">
        <v>53</v>
      </c>
      <c r="AD327" s="38">
        <v>566</v>
      </c>
      <c r="AE327" s="38">
        <v>46</v>
      </c>
      <c r="AF327" s="38">
        <v>6</v>
      </c>
      <c r="AG327" s="38">
        <v>13</v>
      </c>
      <c r="AH327" s="38">
        <v>13</v>
      </c>
      <c r="AI327" s="38">
        <v>7</v>
      </c>
      <c r="AJ327" s="38">
        <v>10</v>
      </c>
      <c r="AK327" s="38">
        <v>129</v>
      </c>
      <c r="AL327" s="38">
        <v>342</v>
      </c>
    </row>
    <row r="328" spans="1:38" ht="15" customHeight="1">
      <c r="A328" s="48"/>
      <c r="B328" s="24"/>
      <c r="C328" s="56">
        <v>100</v>
      </c>
      <c r="D328" s="56">
        <v>3.0630630630630629</v>
      </c>
      <c r="E328" s="56">
        <v>1.4414414414414414</v>
      </c>
      <c r="F328" s="56">
        <v>0.90090090090090091</v>
      </c>
      <c r="G328" s="56">
        <v>0.90090090090090091</v>
      </c>
      <c r="H328" s="56">
        <v>2.8828828828828827</v>
      </c>
      <c r="I328" s="56">
        <v>3.6036036036036037</v>
      </c>
      <c r="J328" s="56">
        <v>33.153153153153156</v>
      </c>
      <c r="K328" s="56">
        <v>54.054054054054056</v>
      </c>
      <c r="L328" s="56">
        <v>100</v>
      </c>
      <c r="M328" s="56">
        <v>5.9219380888290711</v>
      </c>
      <c r="N328" s="56">
        <v>0.53835800807537015</v>
      </c>
      <c r="O328" s="56">
        <v>0.80753701211305517</v>
      </c>
      <c r="P328" s="56">
        <v>1.2113055181695829</v>
      </c>
      <c r="Q328" s="56">
        <v>1.3458950201884252</v>
      </c>
      <c r="R328" s="56">
        <v>0.67294751009421261</v>
      </c>
      <c r="S328" s="56">
        <v>16.01615074024226</v>
      </c>
      <c r="T328" s="56">
        <v>73.485868102288023</v>
      </c>
      <c r="U328" s="56">
        <v>100</v>
      </c>
      <c r="V328" s="56">
        <v>5.1282051282051277</v>
      </c>
      <c r="W328" s="56">
        <v>0</v>
      </c>
      <c r="X328" s="56">
        <v>0</v>
      </c>
      <c r="Y328" s="56">
        <v>2.5641025641025639</v>
      </c>
      <c r="Z328" s="56">
        <v>2.5641025641025639</v>
      </c>
      <c r="AA328" s="56">
        <v>1.2820512820512819</v>
      </c>
      <c r="AB328" s="56">
        <v>20.512820512820511</v>
      </c>
      <c r="AC328" s="56">
        <v>67.948717948717956</v>
      </c>
      <c r="AD328" s="56">
        <v>100</v>
      </c>
      <c r="AE328" s="56">
        <v>8.1272084805653702</v>
      </c>
      <c r="AF328" s="56">
        <v>1.0600706713780919</v>
      </c>
      <c r="AG328" s="56">
        <v>2.2968197879858656</v>
      </c>
      <c r="AH328" s="56">
        <v>2.2968197879858656</v>
      </c>
      <c r="AI328" s="56">
        <v>1.2367491166077738</v>
      </c>
      <c r="AJ328" s="56">
        <v>1.7667844522968199</v>
      </c>
      <c r="AK328" s="56">
        <v>22.791519434628977</v>
      </c>
      <c r="AL328" s="56">
        <v>60.424028268551233</v>
      </c>
    </row>
    <row r="329" spans="1:38" ht="15" customHeight="1">
      <c r="A329" s="48"/>
      <c r="B329" s="24" t="s">
        <v>120</v>
      </c>
      <c r="C329" s="38">
        <v>74</v>
      </c>
      <c r="D329" s="38">
        <v>4</v>
      </c>
      <c r="E329" s="38">
        <v>0</v>
      </c>
      <c r="F329" s="38">
        <v>1</v>
      </c>
      <c r="G329" s="38">
        <v>0</v>
      </c>
      <c r="H329" s="38">
        <v>1</v>
      </c>
      <c r="I329" s="38">
        <v>2</v>
      </c>
      <c r="J329" s="38">
        <v>18</v>
      </c>
      <c r="K329" s="38">
        <v>48</v>
      </c>
      <c r="L329" s="38">
        <v>169</v>
      </c>
      <c r="M329" s="38">
        <v>8</v>
      </c>
      <c r="N329" s="38">
        <v>0</v>
      </c>
      <c r="O329" s="38">
        <v>5</v>
      </c>
      <c r="P329" s="38">
        <v>3</v>
      </c>
      <c r="Q329" s="38">
        <v>1</v>
      </c>
      <c r="R329" s="38">
        <v>3</v>
      </c>
      <c r="S329" s="38">
        <v>21</v>
      </c>
      <c r="T329" s="38">
        <v>128</v>
      </c>
      <c r="U329" s="38">
        <v>16</v>
      </c>
      <c r="V329" s="38">
        <v>0</v>
      </c>
      <c r="W329" s="38">
        <v>1</v>
      </c>
      <c r="X329" s="38">
        <v>0</v>
      </c>
      <c r="Y329" s="38">
        <v>0</v>
      </c>
      <c r="Z329" s="38">
        <v>0</v>
      </c>
      <c r="AA329" s="38">
        <v>0</v>
      </c>
      <c r="AB329" s="38">
        <v>3</v>
      </c>
      <c r="AC329" s="38">
        <v>12</v>
      </c>
      <c r="AD329" s="38">
        <v>78</v>
      </c>
      <c r="AE329" s="38">
        <v>4</v>
      </c>
      <c r="AF329" s="38">
        <v>2</v>
      </c>
      <c r="AG329" s="38">
        <v>3</v>
      </c>
      <c r="AH329" s="38">
        <v>0</v>
      </c>
      <c r="AI329" s="38">
        <v>0</v>
      </c>
      <c r="AJ329" s="38">
        <v>1</v>
      </c>
      <c r="AK329" s="38">
        <v>15</v>
      </c>
      <c r="AL329" s="38">
        <v>53</v>
      </c>
    </row>
    <row r="330" spans="1:38" ht="15" customHeight="1">
      <c r="A330" s="90"/>
      <c r="B330" s="24"/>
      <c r="C330" s="56">
        <v>100</v>
      </c>
      <c r="D330" s="56">
        <v>5.4054054054054053</v>
      </c>
      <c r="E330" s="56">
        <v>0</v>
      </c>
      <c r="F330" s="56">
        <v>1.3513513513513513</v>
      </c>
      <c r="G330" s="56">
        <v>0</v>
      </c>
      <c r="H330" s="56">
        <v>1.3513513513513513</v>
      </c>
      <c r="I330" s="56">
        <v>2.7027027027027026</v>
      </c>
      <c r="J330" s="56">
        <v>24.324324324324326</v>
      </c>
      <c r="K330" s="56">
        <v>64.86486486486487</v>
      </c>
      <c r="L330" s="56">
        <v>100</v>
      </c>
      <c r="M330" s="56">
        <v>4.7337278106508878</v>
      </c>
      <c r="N330" s="56">
        <v>0</v>
      </c>
      <c r="O330" s="56">
        <v>2.9585798816568047</v>
      </c>
      <c r="P330" s="56">
        <v>1.7751479289940828</v>
      </c>
      <c r="Q330" s="56">
        <v>0.59171597633136097</v>
      </c>
      <c r="R330" s="56">
        <v>1.7751479289940828</v>
      </c>
      <c r="S330" s="56">
        <v>12.42603550295858</v>
      </c>
      <c r="T330" s="56">
        <v>75.739644970414204</v>
      </c>
      <c r="U330" s="56">
        <v>100</v>
      </c>
      <c r="V330" s="56">
        <v>0</v>
      </c>
      <c r="W330" s="56">
        <v>6.25</v>
      </c>
      <c r="X330" s="56">
        <v>0</v>
      </c>
      <c r="Y330" s="56">
        <v>0</v>
      </c>
      <c r="Z330" s="56">
        <v>0</v>
      </c>
      <c r="AA330" s="56">
        <v>0</v>
      </c>
      <c r="AB330" s="56">
        <v>18.75</v>
      </c>
      <c r="AC330" s="56">
        <v>75</v>
      </c>
      <c r="AD330" s="56">
        <v>100.00000000000001</v>
      </c>
      <c r="AE330" s="56">
        <v>5.1282051282051277</v>
      </c>
      <c r="AF330" s="56">
        <v>2.5641025641025639</v>
      </c>
      <c r="AG330" s="56">
        <v>3.8461538461538463</v>
      </c>
      <c r="AH330" s="56">
        <v>0</v>
      </c>
      <c r="AI330" s="56">
        <v>0</v>
      </c>
      <c r="AJ330" s="56">
        <v>1.2820512820512819</v>
      </c>
      <c r="AK330" s="56">
        <v>19.230769230769234</v>
      </c>
      <c r="AL330" s="56">
        <v>67.948717948717956</v>
      </c>
    </row>
    <row r="331" spans="1:38" ht="15" customHeight="1">
      <c r="A331" s="48" t="s">
        <v>347</v>
      </c>
      <c r="B331" s="24" t="s">
        <v>349</v>
      </c>
      <c r="C331" s="38">
        <v>197</v>
      </c>
      <c r="D331" s="38">
        <v>8</v>
      </c>
      <c r="E331" s="38">
        <v>4</v>
      </c>
      <c r="F331" s="38">
        <v>1</v>
      </c>
      <c r="G331" s="38">
        <v>0</v>
      </c>
      <c r="H331" s="38">
        <v>3</v>
      </c>
      <c r="I331" s="38">
        <v>15</v>
      </c>
      <c r="J331" s="38">
        <v>90</v>
      </c>
      <c r="K331" s="38">
        <v>76</v>
      </c>
      <c r="L331" s="38">
        <v>12</v>
      </c>
      <c r="M331" s="38">
        <v>0</v>
      </c>
      <c r="N331" s="38">
        <v>0</v>
      </c>
      <c r="O331" s="38">
        <v>0</v>
      </c>
      <c r="P331" s="38">
        <v>0</v>
      </c>
      <c r="Q331" s="38">
        <v>0</v>
      </c>
      <c r="R331" s="38">
        <v>1</v>
      </c>
      <c r="S331" s="38">
        <v>3</v>
      </c>
      <c r="T331" s="38">
        <v>8</v>
      </c>
      <c r="U331" s="38">
        <v>5</v>
      </c>
      <c r="V331" s="38">
        <v>0</v>
      </c>
      <c r="W331" s="38">
        <v>0</v>
      </c>
      <c r="X331" s="38">
        <v>0</v>
      </c>
      <c r="Y331" s="38">
        <v>0</v>
      </c>
      <c r="Z331" s="38">
        <v>1</v>
      </c>
      <c r="AA331" s="38">
        <v>0</v>
      </c>
      <c r="AB331" s="38">
        <v>1</v>
      </c>
      <c r="AC331" s="38">
        <v>3</v>
      </c>
      <c r="AD331" s="38">
        <v>49</v>
      </c>
      <c r="AE331" s="38">
        <v>3</v>
      </c>
      <c r="AF331" s="38">
        <v>1</v>
      </c>
      <c r="AG331" s="38">
        <v>2</v>
      </c>
      <c r="AH331" s="38">
        <v>6</v>
      </c>
      <c r="AI331" s="38">
        <v>1</v>
      </c>
      <c r="AJ331" s="38">
        <v>1</v>
      </c>
      <c r="AK331" s="38">
        <v>15</v>
      </c>
      <c r="AL331" s="38">
        <v>20</v>
      </c>
    </row>
    <row r="332" spans="1:38" ht="15" customHeight="1">
      <c r="A332" s="48"/>
      <c r="B332" s="24"/>
      <c r="C332" s="56">
        <v>100</v>
      </c>
      <c r="D332" s="56">
        <v>4.0609137055837561</v>
      </c>
      <c r="E332" s="56">
        <v>2.030456852791878</v>
      </c>
      <c r="F332" s="56">
        <v>0.50761421319796951</v>
      </c>
      <c r="G332" s="56">
        <v>0</v>
      </c>
      <c r="H332" s="56">
        <v>1.5228426395939088</v>
      </c>
      <c r="I332" s="56">
        <v>7.6142131979695442</v>
      </c>
      <c r="J332" s="56">
        <v>45.685279187817258</v>
      </c>
      <c r="K332" s="56">
        <v>38.578680203045685</v>
      </c>
      <c r="L332" s="56">
        <v>99.999999999999986</v>
      </c>
      <c r="M332" s="56">
        <v>0</v>
      </c>
      <c r="N332" s="56">
        <v>0</v>
      </c>
      <c r="O332" s="56">
        <v>0</v>
      </c>
      <c r="P332" s="56">
        <v>0</v>
      </c>
      <c r="Q332" s="56">
        <v>0</v>
      </c>
      <c r="R332" s="56">
        <v>8.3333333333333321</v>
      </c>
      <c r="S332" s="56">
        <v>25</v>
      </c>
      <c r="T332" s="56">
        <v>66.666666666666657</v>
      </c>
      <c r="U332" s="56">
        <v>100</v>
      </c>
      <c r="V332" s="56">
        <v>0</v>
      </c>
      <c r="W332" s="56">
        <v>0</v>
      </c>
      <c r="X332" s="56">
        <v>0</v>
      </c>
      <c r="Y332" s="56">
        <v>0</v>
      </c>
      <c r="Z332" s="56">
        <v>20</v>
      </c>
      <c r="AA332" s="56">
        <v>0</v>
      </c>
      <c r="AB332" s="56">
        <v>20</v>
      </c>
      <c r="AC332" s="56">
        <v>60</v>
      </c>
      <c r="AD332" s="56">
        <v>100</v>
      </c>
      <c r="AE332" s="56">
        <v>6.1224489795918364</v>
      </c>
      <c r="AF332" s="56">
        <v>2.0408163265306123</v>
      </c>
      <c r="AG332" s="56">
        <v>4.0816326530612246</v>
      </c>
      <c r="AH332" s="56">
        <v>12.244897959183673</v>
      </c>
      <c r="AI332" s="56">
        <v>2.0408163265306123</v>
      </c>
      <c r="AJ332" s="56">
        <v>2.0408163265306123</v>
      </c>
      <c r="AK332" s="56">
        <v>30.612244897959183</v>
      </c>
      <c r="AL332" s="56">
        <v>40.816326530612244</v>
      </c>
    </row>
    <row r="333" spans="1:38" ht="15" customHeight="1">
      <c r="A333" s="48"/>
      <c r="B333" s="24" t="s">
        <v>348</v>
      </c>
      <c r="C333" s="38">
        <v>80</v>
      </c>
      <c r="D333" s="38">
        <v>3</v>
      </c>
      <c r="E333" s="38">
        <v>0</v>
      </c>
      <c r="F333" s="38">
        <v>3</v>
      </c>
      <c r="G333" s="38">
        <v>1</v>
      </c>
      <c r="H333" s="38">
        <v>0</v>
      </c>
      <c r="I333" s="38">
        <v>5</v>
      </c>
      <c r="J333" s="38">
        <v>46</v>
      </c>
      <c r="K333" s="38">
        <v>22</v>
      </c>
      <c r="L333" s="38">
        <v>20</v>
      </c>
      <c r="M333" s="38">
        <v>1</v>
      </c>
      <c r="N333" s="38">
        <v>0</v>
      </c>
      <c r="O333" s="38">
        <v>0</v>
      </c>
      <c r="P333" s="38">
        <v>2</v>
      </c>
      <c r="Q333" s="38">
        <v>1</v>
      </c>
      <c r="R333" s="38">
        <v>0</v>
      </c>
      <c r="S333" s="38">
        <v>3</v>
      </c>
      <c r="T333" s="38">
        <v>13</v>
      </c>
      <c r="U333" s="38">
        <v>0</v>
      </c>
      <c r="V333" s="38">
        <v>0</v>
      </c>
      <c r="W333" s="38">
        <v>0</v>
      </c>
      <c r="X333" s="38">
        <v>0</v>
      </c>
      <c r="Y333" s="38">
        <v>0</v>
      </c>
      <c r="Z333" s="38">
        <v>0</v>
      </c>
      <c r="AA333" s="38">
        <v>0</v>
      </c>
      <c r="AB333" s="38">
        <v>0</v>
      </c>
      <c r="AC333" s="38">
        <v>0</v>
      </c>
      <c r="AD333" s="38">
        <v>22</v>
      </c>
      <c r="AE333" s="38">
        <v>1</v>
      </c>
      <c r="AF333" s="38">
        <v>0</v>
      </c>
      <c r="AG333" s="38">
        <v>0</v>
      </c>
      <c r="AH333" s="38">
        <v>2</v>
      </c>
      <c r="AI333" s="38">
        <v>2</v>
      </c>
      <c r="AJ333" s="38">
        <v>1</v>
      </c>
      <c r="AK333" s="38">
        <v>4</v>
      </c>
      <c r="AL333" s="38">
        <v>12</v>
      </c>
    </row>
    <row r="334" spans="1:38" ht="15" customHeight="1">
      <c r="A334" s="48"/>
      <c r="B334" s="24"/>
      <c r="C334" s="56">
        <v>100</v>
      </c>
      <c r="D334" s="56">
        <v>3.75</v>
      </c>
      <c r="E334" s="56">
        <v>0</v>
      </c>
      <c r="F334" s="56">
        <v>3.75</v>
      </c>
      <c r="G334" s="56">
        <v>1.25</v>
      </c>
      <c r="H334" s="56">
        <v>0</v>
      </c>
      <c r="I334" s="56">
        <v>6.25</v>
      </c>
      <c r="J334" s="56">
        <v>57.499999999999993</v>
      </c>
      <c r="K334" s="56">
        <v>27.500000000000004</v>
      </c>
      <c r="L334" s="56">
        <v>100</v>
      </c>
      <c r="M334" s="56">
        <v>5</v>
      </c>
      <c r="N334" s="56">
        <v>0</v>
      </c>
      <c r="O334" s="56">
        <v>0</v>
      </c>
      <c r="P334" s="56">
        <v>10</v>
      </c>
      <c r="Q334" s="56">
        <v>5</v>
      </c>
      <c r="R334" s="56">
        <v>0</v>
      </c>
      <c r="S334" s="56">
        <v>15</v>
      </c>
      <c r="T334" s="56">
        <v>65</v>
      </c>
      <c r="U334" s="56">
        <v>0</v>
      </c>
      <c r="V334" s="56">
        <v>0</v>
      </c>
      <c r="W334" s="56">
        <v>0</v>
      </c>
      <c r="X334" s="56">
        <v>0</v>
      </c>
      <c r="Y334" s="56">
        <v>0</v>
      </c>
      <c r="Z334" s="56">
        <v>0</v>
      </c>
      <c r="AA334" s="56">
        <v>0</v>
      </c>
      <c r="AB334" s="56">
        <v>0</v>
      </c>
      <c r="AC334" s="56">
        <v>0</v>
      </c>
      <c r="AD334" s="56">
        <v>100</v>
      </c>
      <c r="AE334" s="56">
        <v>4.5454545454545459</v>
      </c>
      <c r="AF334" s="56">
        <v>0</v>
      </c>
      <c r="AG334" s="56">
        <v>0</v>
      </c>
      <c r="AH334" s="56">
        <v>9.0909090909090917</v>
      </c>
      <c r="AI334" s="56">
        <v>9.0909090909090917</v>
      </c>
      <c r="AJ334" s="56">
        <v>4.5454545454545459</v>
      </c>
      <c r="AK334" s="56">
        <v>18.181818181818183</v>
      </c>
      <c r="AL334" s="56">
        <v>54.54545454545454</v>
      </c>
    </row>
    <row r="335" spans="1:38" ht="15" customHeight="1">
      <c r="A335" s="48"/>
      <c r="B335" s="24" t="s">
        <v>350</v>
      </c>
      <c r="C335" s="38">
        <v>51</v>
      </c>
      <c r="D335" s="38">
        <v>0</v>
      </c>
      <c r="E335" s="38">
        <v>0</v>
      </c>
      <c r="F335" s="38">
        <v>1</v>
      </c>
      <c r="G335" s="38">
        <v>0</v>
      </c>
      <c r="H335" s="38">
        <v>1</v>
      </c>
      <c r="I335" s="38">
        <v>3</v>
      </c>
      <c r="J335" s="38">
        <v>18</v>
      </c>
      <c r="K335" s="38">
        <v>28</v>
      </c>
      <c r="L335" s="38">
        <v>41</v>
      </c>
      <c r="M335" s="38">
        <v>1</v>
      </c>
      <c r="N335" s="38">
        <v>0</v>
      </c>
      <c r="O335" s="38">
        <v>2</v>
      </c>
      <c r="P335" s="38">
        <v>0</v>
      </c>
      <c r="Q335" s="38">
        <v>1</v>
      </c>
      <c r="R335" s="38">
        <v>1</v>
      </c>
      <c r="S335" s="38">
        <v>8</v>
      </c>
      <c r="T335" s="38">
        <v>28</v>
      </c>
      <c r="U335" s="38">
        <v>3</v>
      </c>
      <c r="V335" s="38">
        <v>0</v>
      </c>
      <c r="W335" s="38">
        <v>0</v>
      </c>
      <c r="X335" s="38">
        <v>0</v>
      </c>
      <c r="Y335" s="38">
        <v>0</v>
      </c>
      <c r="Z335" s="38">
        <v>0</v>
      </c>
      <c r="AA335" s="38">
        <v>0</v>
      </c>
      <c r="AB335" s="38">
        <v>1</v>
      </c>
      <c r="AC335" s="38">
        <v>2</v>
      </c>
      <c r="AD335" s="38">
        <v>20</v>
      </c>
      <c r="AE335" s="38">
        <v>1</v>
      </c>
      <c r="AF335" s="38">
        <v>0</v>
      </c>
      <c r="AG335" s="38">
        <v>1</v>
      </c>
      <c r="AH335" s="38">
        <v>1</v>
      </c>
      <c r="AI335" s="38">
        <v>0</v>
      </c>
      <c r="AJ335" s="38">
        <v>0</v>
      </c>
      <c r="AK335" s="38">
        <v>6</v>
      </c>
      <c r="AL335" s="38">
        <v>11</v>
      </c>
    </row>
    <row r="336" spans="1:38" ht="15" customHeight="1">
      <c r="A336" s="54"/>
      <c r="B336" s="59"/>
      <c r="C336" s="56">
        <v>100</v>
      </c>
      <c r="D336" s="56">
        <v>0</v>
      </c>
      <c r="E336" s="56">
        <v>0</v>
      </c>
      <c r="F336" s="56">
        <v>1.9607843137254901</v>
      </c>
      <c r="G336" s="56">
        <v>0</v>
      </c>
      <c r="H336" s="56">
        <v>1.9607843137254901</v>
      </c>
      <c r="I336" s="56">
        <v>5.8823529411764701</v>
      </c>
      <c r="J336" s="56">
        <v>35.294117647058826</v>
      </c>
      <c r="K336" s="56">
        <v>54.901960784313729</v>
      </c>
      <c r="L336" s="56">
        <v>100</v>
      </c>
      <c r="M336" s="56">
        <v>2.4390243902439024</v>
      </c>
      <c r="N336" s="56">
        <v>0</v>
      </c>
      <c r="O336" s="56">
        <v>4.8780487804878048</v>
      </c>
      <c r="P336" s="56">
        <v>0</v>
      </c>
      <c r="Q336" s="56">
        <v>2.4390243902439024</v>
      </c>
      <c r="R336" s="56">
        <v>2.4390243902439024</v>
      </c>
      <c r="S336" s="56">
        <v>19.512195121951219</v>
      </c>
      <c r="T336" s="56">
        <v>68.292682926829272</v>
      </c>
      <c r="U336" s="56">
        <v>99.999999999999986</v>
      </c>
      <c r="V336" s="56">
        <v>0</v>
      </c>
      <c r="W336" s="56">
        <v>0</v>
      </c>
      <c r="X336" s="56">
        <v>0</v>
      </c>
      <c r="Y336" s="56">
        <v>0</v>
      </c>
      <c r="Z336" s="56">
        <v>0</v>
      </c>
      <c r="AA336" s="56">
        <v>0</v>
      </c>
      <c r="AB336" s="56">
        <v>33.333333333333329</v>
      </c>
      <c r="AC336" s="56">
        <v>66.666666666666657</v>
      </c>
      <c r="AD336" s="56">
        <v>100</v>
      </c>
      <c r="AE336" s="56">
        <v>5</v>
      </c>
      <c r="AF336" s="56">
        <v>0</v>
      </c>
      <c r="AG336" s="56">
        <v>5</v>
      </c>
      <c r="AH336" s="56">
        <v>5</v>
      </c>
      <c r="AI336" s="56">
        <v>0</v>
      </c>
      <c r="AJ336" s="56">
        <v>0</v>
      </c>
      <c r="AK336" s="56">
        <v>30</v>
      </c>
      <c r="AL336" s="56">
        <v>55.000000000000007</v>
      </c>
    </row>
    <row r="337" spans="1:38" ht="15" customHeight="1">
      <c r="A337" s="54"/>
      <c r="B337" s="59" t="s">
        <v>351</v>
      </c>
      <c r="C337" s="38">
        <v>48</v>
      </c>
      <c r="D337" s="38">
        <v>2</v>
      </c>
      <c r="E337" s="38">
        <v>0</v>
      </c>
      <c r="F337" s="38">
        <v>1</v>
      </c>
      <c r="G337" s="38">
        <v>2</v>
      </c>
      <c r="H337" s="38">
        <v>2</v>
      </c>
      <c r="I337" s="38">
        <v>1</v>
      </c>
      <c r="J337" s="38">
        <v>19</v>
      </c>
      <c r="K337" s="38">
        <v>21</v>
      </c>
      <c r="L337" s="38">
        <v>26</v>
      </c>
      <c r="M337" s="38">
        <v>0</v>
      </c>
      <c r="N337" s="38">
        <v>0</v>
      </c>
      <c r="O337" s="38">
        <v>0</v>
      </c>
      <c r="P337" s="38">
        <v>1</v>
      </c>
      <c r="Q337" s="38">
        <v>0</v>
      </c>
      <c r="R337" s="38">
        <v>0</v>
      </c>
      <c r="S337" s="38">
        <v>12</v>
      </c>
      <c r="T337" s="38">
        <v>13</v>
      </c>
      <c r="U337" s="38">
        <v>3</v>
      </c>
      <c r="V337" s="38">
        <v>0</v>
      </c>
      <c r="W337" s="38">
        <v>0</v>
      </c>
      <c r="X337" s="38">
        <v>0</v>
      </c>
      <c r="Y337" s="38">
        <v>0</v>
      </c>
      <c r="Z337" s="38">
        <v>0</v>
      </c>
      <c r="AA337" s="38">
        <v>0</v>
      </c>
      <c r="AB337" s="38">
        <v>1</v>
      </c>
      <c r="AC337" s="38">
        <v>2</v>
      </c>
      <c r="AD337" s="38">
        <v>34</v>
      </c>
      <c r="AE337" s="38">
        <v>2</v>
      </c>
      <c r="AF337" s="38">
        <v>0</v>
      </c>
      <c r="AG337" s="38">
        <v>1</v>
      </c>
      <c r="AH337" s="38">
        <v>1</v>
      </c>
      <c r="AI337" s="38">
        <v>0</v>
      </c>
      <c r="AJ337" s="38">
        <v>0</v>
      </c>
      <c r="AK337" s="38">
        <v>9</v>
      </c>
      <c r="AL337" s="38">
        <v>21</v>
      </c>
    </row>
    <row r="338" spans="1:38" ht="15" customHeight="1">
      <c r="A338" s="54"/>
      <c r="B338" s="59"/>
      <c r="C338" s="56">
        <v>100</v>
      </c>
      <c r="D338" s="56">
        <v>4.1666666666666661</v>
      </c>
      <c r="E338" s="56">
        <v>0</v>
      </c>
      <c r="F338" s="56">
        <v>2.083333333333333</v>
      </c>
      <c r="G338" s="56">
        <v>4.1666666666666661</v>
      </c>
      <c r="H338" s="56">
        <v>4.1666666666666661</v>
      </c>
      <c r="I338" s="56">
        <v>2.083333333333333</v>
      </c>
      <c r="J338" s="56">
        <v>39.583333333333329</v>
      </c>
      <c r="K338" s="56">
        <v>43.75</v>
      </c>
      <c r="L338" s="56">
        <v>100</v>
      </c>
      <c r="M338" s="56">
        <v>0</v>
      </c>
      <c r="N338" s="56">
        <v>0</v>
      </c>
      <c r="O338" s="56">
        <v>0</v>
      </c>
      <c r="P338" s="56">
        <v>3.8461538461538463</v>
      </c>
      <c r="Q338" s="56">
        <v>0</v>
      </c>
      <c r="R338" s="56">
        <v>0</v>
      </c>
      <c r="S338" s="56">
        <v>46.153846153846153</v>
      </c>
      <c r="T338" s="56">
        <v>50</v>
      </c>
      <c r="U338" s="56">
        <v>99.999999999999986</v>
      </c>
      <c r="V338" s="56">
        <v>0</v>
      </c>
      <c r="W338" s="56">
        <v>0</v>
      </c>
      <c r="X338" s="56">
        <v>0</v>
      </c>
      <c r="Y338" s="56">
        <v>0</v>
      </c>
      <c r="Z338" s="56">
        <v>0</v>
      </c>
      <c r="AA338" s="56">
        <v>0</v>
      </c>
      <c r="AB338" s="56">
        <v>33.333333333333329</v>
      </c>
      <c r="AC338" s="56">
        <v>66.666666666666657</v>
      </c>
      <c r="AD338" s="56">
        <v>100</v>
      </c>
      <c r="AE338" s="56">
        <v>5.8823529411764701</v>
      </c>
      <c r="AF338" s="56">
        <v>0</v>
      </c>
      <c r="AG338" s="56">
        <v>2.9411764705882351</v>
      </c>
      <c r="AH338" s="56">
        <v>2.9411764705882351</v>
      </c>
      <c r="AI338" s="56">
        <v>0</v>
      </c>
      <c r="AJ338" s="56">
        <v>0</v>
      </c>
      <c r="AK338" s="56">
        <v>26.47058823529412</v>
      </c>
      <c r="AL338" s="56">
        <v>61.764705882352942</v>
      </c>
    </row>
    <row r="339" spans="1:38" ht="15" customHeight="1">
      <c r="A339" s="54"/>
      <c r="B339" s="59" t="s">
        <v>352</v>
      </c>
      <c r="C339" s="38">
        <v>31</v>
      </c>
      <c r="D339" s="38">
        <v>2</v>
      </c>
      <c r="E339" s="38">
        <v>1</v>
      </c>
      <c r="F339" s="38">
        <v>2</v>
      </c>
      <c r="G339" s="38">
        <v>1</v>
      </c>
      <c r="H339" s="38">
        <v>1</v>
      </c>
      <c r="I339" s="38">
        <v>1</v>
      </c>
      <c r="J339" s="38">
        <v>7</v>
      </c>
      <c r="K339" s="38">
        <v>16</v>
      </c>
      <c r="L339" s="38">
        <v>10</v>
      </c>
      <c r="M339" s="38">
        <v>0</v>
      </c>
      <c r="N339" s="38">
        <v>0</v>
      </c>
      <c r="O339" s="38">
        <v>0</v>
      </c>
      <c r="P339" s="38">
        <v>0</v>
      </c>
      <c r="Q339" s="38">
        <v>0</v>
      </c>
      <c r="R339" s="38">
        <v>0</v>
      </c>
      <c r="S339" s="38">
        <v>2</v>
      </c>
      <c r="T339" s="38">
        <v>8</v>
      </c>
      <c r="U339" s="38">
        <v>1</v>
      </c>
      <c r="V339" s="38">
        <v>0</v>
      </c>
      <c r="W339" s="38">
        <v>0</v>
      </c>
      <c r="X339" s="38">
        <v>0</v>
      </c>
      <c r="Y339" s="38">
        <v>0</v>
      </c>
      <c r="Z339" s="38">
        <v>0</v>
      </c>
      <c r="AA339" s="38">
        <v>0</v>
      </c>
      <c r="AB339" s="38">
        <v>0</v>
      </c>
      <c r="AC339" s="38">
        <v>1</v>
      </c>
      <c r="AD339" s="38">
        <v>47</v>
      </c>
      <c r="AE339" s="38">
        <v>1</v>
      </c>
      <c r="AF339" s="38">
        <v>0</v>
      </c>
      <c r="AG339" s="38">
        <v>4</v>
      </c>
      <c r="AH339" s="38">
        <v>2</v>
      </c>
      <c r="AI339" s="38">
        <v>1</v>
      </c>
      <c r="AJ339" s="38">
        <v>1</v>
      </c>
      <c r="AK339" s="38">
        <v>12</v>
      </c>
      <c r="AL339" s="38">
        <v>26</v>
      </c>
    </row>
    <row r="340" spans="1:38" ht="15" customHeight="1">
      <c r="A340" s="90"/>
      <c r="B340" s="88"/>
      <c r="C340" s="69">
        <v>100</v>
      </c>
      <c r="D340" s="69">
        <v>6.4516129032258061</v>
      </c>
      <c r="E340" s="69">
        <v>3.225806451612903</v>
      </c>
      <c r="F340" s="69">
        <v>6.4516129032258061</v>
      </c>
      <c r="G340" s="69">
        <v>3.225806451612903</v>
      </c>
      <c r="H340" s="69">
        <v>3.225806451612903</v>
      </c>
      <c r="I340" s="69">
        <v>3.225806451612903</v>
      </c>
      <c r="J340" s="69">
        <v>22.58064516129032</v>
      </c>
      <c r="K340" s="69">
        <v>51.612903225806448</v>
      </c>
      <c r="L340" s="69">
        <v>100</v>
      </c>
      <c r="M340" s="69">
        <v>0</v>
      </c>
      <c r="N340" s="69">
        <v>0</v>
      </c>
      <c r="O340" s="69">
        <v>0</v>
      </c>
      <c r="P340" s="69">
        <v>0</v>
      </c>
      <c r="Q340" s="69">
        <v>0</v>
      </c>
      <c r="R340" s="69">
        <v>0</v>
      </c>
      <c r="S340" s="69">
        <v>20</v>
      </c>
      <c r="T340" s="69">
        <v>80</v>
      </c>
      <c r="U340" s="69">
        <v>100</v>
      </c>
      <c r="V340" s="69">
        <v>0</v>
      </c>
      <c r="W340" s="69">
        <v>0</v>
      </c>
      <c r="X340" s="69">
        <v>0</v>
      </c>
      <c r="Y340" s="69">
        <v>0</v>
      </c>
      <c r="Z340" s="69">
        <v>0</v>
      </c>
      <c r="AA340" s="69">
        <v>0</v>
      </c>
      <c r="AB340" s="69">
        <v>0</v>
      </c>
      <c r="AC340" s="69">
        <v>100</v>
      </c>
      <c r="AD340" s="69">
        <v>100</v>
      </c>
      <c r="AE340" s="69">
        <v>2.1276595744680851</v>
      </c>
      <c r="AF340" s="69">
        <v>0</v>
      </c>
      <c r="AG340" s="69">
        <v>8.5106382978723403</v>
      </c>
      <c r="AH340" s="69">
        <v>4.2553191489361701</v>
      </c>
      <c r="AI340" s="69">
        <v>2.1276595744680851</v>
      </c>
      <c r="AJ340" s="69">
        <v>2.1276595744680851</v>
      </c>
      <c r="AK340" s="69">
        <v>25.531914893617021</v>
      </c>
      <c r="AL340" s="69">
        <v>55.319148936170215</v>
      </c>
    </row>
    <row r="342" spans="1:38" ht="15" customHeight="1">
      <c r="B342" s="96"/>
    </row>
  </sheetData>
  <phoneticPr fontId="4"/>
  <conditionalFormatting sqref="B22:AL340">
    <cfRule type="expression" dxfId="20" priority="1">
      <formula>MOD(ROW(),2)=0</formula>
    </cfRule>
  </conditionalFormatting>
  <pageMargins left="0.23622047244094491" right="0.23622047244094491" top="0.74803149606299213" bottom="0.74803149606299213" header="0.31496062992125984" footer="0.31496062992125984"/>
  <pageSetup paperSize="9" scale="48" fitToWidth="0" fitToHeight="0" pageOrder="overThenDown" orientation="portrait" verticalDpi="200" r:id="rId1"/>
  <headerFooter>
    <oddFooter>&amp;C&amp;P</oddFooter>
  </headerFooter>
  <rowBreaks count="3" manualBreakCount="3">
    <brk id="90" min="2" max="37" man="1"/>
    <brk id="174" min="2" max="37" man="1"/>
    <brk id="254" min="2" max="37" man="1"/>
  </rowBreaks>
  <colBreaks count="1" manualBreakCount="1">
    <brk id="20" min="6" max="339" man="1"/>
  </colBreaks>
</worksheet>
</file>

<file path=xl/worksheets/sheet31.xml><?xml version="1.0" encoding="utf-8"?>
<worksheet xmlns="http://schemas.openxmlformats.org/spreadsheetml/2006/main" xmlns:r="http://schemas.openxmlformats.org/officeDocument/2006/relationships">
  <sheetPr codeName="Sheet35"/>
  <dimension ref="A1:AL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8" width="8.7109375" style="25" customWidth="1"/>
    <col min="39" max="16384" width="8" style="25"/>
  </cols>
  <sheetData>
    <row r="1" spans="1:38" ht="15" customHeight="1">
      <c r="C1" s="25" t="s">
        <v>246</v>
      </c>
      <c r="L1" s="25" t="s">
        <v>246</v>
      </c>
      <c r="U1" s="25" t="s">
        <v>246</v>
      </c>
      <c r="AD1" s="25" t="s">
        <v>246</v>
      </c>
    </row>
    <row r="2" spans="1:38" ht="15" customHeight="1">
      <c r="C2" s="25" t="s">
        <v>338</v>
      </c>
      <c r="L2" s="25" t="s">
        <v>338</v>
      </c>
      <c r="U2" s="25" t="s">
        <v>338</v>
      </c>
      <c r="AD2" s="25" t="s">
        <v>338</v>
      </c>
    </row>
    <row r="3" spans="1:38" ht="15" customHeight="1">
      <c r="C3" s="25" t="s">
        <v>121</v>
      </c>
      <c r="L3" s="25" t="s">
        <v>135</v>
      </c>
      <c r="U3" s="25" t="s">
        <v>136</v>
      </c>
      <c r="AD3" s="25" t="s">
        <v>137</v>
      </c>
    </row>
    <row r="4" spans="1:38" s="79" customFormat="1" ht="22.5">
      <c r="A4" s="77"/>
      <c r="B4" s="78"/>
      <c r="C4" s="35" t="s">
        <v>1</v>
      </c>
      <c r="D4" s="35" t="s">
        <v>176</v>
      </c>
      <c r="E4" s="36" t="s">
        <v>241</v>
      </c>
      <c r="F4" s="36" t="s">
        <v>242</v>
      </c>
      <c r="G4" s="36" t="s">
        <v>243</v>
      </c>
      <c r="H4" s="36" t="s">
        <v>244</v>
      </c>
      <c r="I4" s="36" t="s">
        <v>245</v>
      </c>
      <c r="J4" s="35" t="s">
        <v>224</v>
      </c>
      <c r="K4" s="35" t="s">
        <v>76</v>
      </c>
      <c r="L4" s="35" t="s">
        <v>1</v>
      </c>
      <c r="M4" s="35" t="s">
        <v>176</v>
      </c>
      <c r="N4" s="36" t="s">
        <v>241</v>
      </c>
      <c r="O4" s="36" t="s">
        <v>242</v>
      </c>
      <c r="P4" s="36" t="s">
        <v>243</v>
      </c>
      <c r="Q4" s="36" t="s">
        <v>244</v>
      </c>
      <c r="R4" s="36" t="s">
        <v>245</v>
      </c>
      <c r="S4" s="35" t="s">
        <v>224</v>
      </c>
      <c r="T4" s="35" t="s">
        <v>76</v>
      </c>
      <c r="U4" s="35" t="s">
        <v>1</v>
      </c>
      <c r="V4" s="35" t="s">
        <v>176</v>
      </c>
      <c r="W4" s="36" t="s">
        <v>241</v>
      </c>
      <c r="X4" s="36" t="s">
        <v>242</v>
      </c>
      <c r="Y4" s="36" t="s">
        <v>243</v>
      </c>
      <c r="Z4" s="36" t="s">
        <v>244</v>
      </c>
      <c r="AA4" s="36" t="s">
        <v>245</v>
      </c>
      <c r="AB4" s="35" t="s">
        <v>224</v>
      </c>
      <c r="AC4" s="35" t="s">
        <v>76</v>
      </c>
      <c r="AD4" s="35" t="s">
        <v>1</v>
      </c>
      <c r="AE4" s="35" t="s">
        <v>176</v>
      </c>
      <c r="AF4" s="36" t="s">
        <v>241</v>
      </c>
      <c r="AG4" s="36" t="s">
        <v>242</v>
      </c>
      <c r="AH4" s="36" t="s">
        <v>243</v>
      </c>
      <c r="AI4" s="36" t="s">
        <v>244</v>
      </c>
      <c r="AJ4" s="36" t="s">
        <v>245</v>
      </c>
      <c r="AK4" s="35" t="s">
        <v>224</v>
      </c>
      <c r="AL4" s="35" t="s">
        <v>76</v>
      </c>
    </row>
    <row r="5" spans="1:38" ht="15" customHeight="1">
      <c r="A5" s="80" t="s">
        <v>0</v>
      </c>
      <c r="B5" s="81"/>
      <c r="C5" s="61">
        <v>1713</v>
      </c>
      <c r="D5" s="61">
        <v>61</v>
      </c>
      <c r="E5" s="61">
        <v>15</v>
      </c>
      <c r="F5" s="61">
        <v>25</v>
      </c>
      <c r="G5" s="61">
        <v>24</v>
      </c>
      <c r="H5" s="61">
        <v>25</v>
      </c>
      <c r="I5" s="61">
        <v>66</v>
      </c>
      <c r="J5" s="61">
        <v>664</v>
      </c>
      <c r="K5" s="61">
        <v>833</v>
      </c>
      <c r="L5" s="61">
        <v>1703</v>
      </c>
      <c r="M5" s="61">
        <v>75</v>
      </c>
      <c r="N5" s="61">
        <v>7</v>
      </c>
      <c r="O5" s="61">
        <v>17</v>
      </c>
      <c r="P5" s="61">
        <v>19</v>
      </c>
      <c r="Q5" s="61">
        <v>20</v>
      </c>
      <c r="R5" s="61">
        <v>15</v>
      </c>
      <c r="S5" s="61">
        <v>367</v>
      </c>
      <c r="T5" s="61">
        <v>1183</v>
      </c>
      <c r="U5" s="61">
        <v>159</v>
      </c>
      <c r="V5" s="61">
        <v>5</v>
      </c>
      <c r="W5" s="61">
        <v>1</v>
      </c>
      <c r="X5" s="61">
        <v>1</v>
      </c>
      <c r="Y5" s="61">
        <v>1</v>
      </c>
      <c r="Z5" s="61">
        <v>2</v>
      </c>
      <c r="AA5" s="61">
        <v>1</v>
      </c>
      <c r="AB5" s="61">
        <v>32</v>
      </c>
      <c r="AC5" s="61">
        <v>116</v>
      </c>
      <c r="AD5" s="61">
        <v>1348</v>
      </c>
      <c r="AE5" s="61">
        <v>81</v>
      </c>
      <c r="AF5" s="61">
        <v>4</v>
      </c>
      <c r="AG5" s="61">
        <v>18</v>
      </c>
      <c r="AH5" s="61">
        <v>28</v>
      </c>
      <c r="AI5" s="61">
        <v>27</v>
      </c>
      <c r="AJ5" s="61">
        <v>13</v>
      </c>
      <c r="AK5" s="61">
        <v>352</v>
      </c>
      <c r="AL5" s="61">
        <v>825</v>
      </c>
    </row>
    <row r="6" spans="1:38" ht="15" customHeight="1">
      <c r="A6" s="85"/>
      <c r="B6" s="86"/>
      <c r="C6" s="69">
        <v>100</v>
      </c>
      <c r="D6" s="69">
        <v>3.5610040863981318</v>
      </c>
      <c r="E6" s="69">
        <v>0.87565674255691772</v>
      </c>
      <c r="F6" s="69">
        <v>1.4594279042615295</v>
      </c>
      <c r="G6" s="69">
        <v>1.4010507880910683</v>
      </c>
      <c r="H6" s="69">
        <v>1.4594279042615295</v>
      </c>
      <c r="I6" s="69">
        <v>3.8528896672504378</v>
      </c>
      <c r="J6" s="69">
        <v>38.762405137186221</v>
      </c>
      <c r="K6" s="69">
        <v>48.628137769994161</v>
      </c>
      <c r="L6" s="69">
        <v>100</v>
      </c>
      <c r="M6" s="69">
        <v>4.4039929536112741</v>
      </c>
      <c r="N6" s="69">
        <v>0.41103934233705219</v>
      </c>
      <c r="O6" s="69">
        <v>0.99823840281855547</v>
      </c>
      <c r="P6" s="69">
        <v>1.1156782149148563</v>
      </c>
      <c r="Q6" s="69">
        <v>1.1743981209630063</v>
      </c>
      <c r="R6" s="69">
        <v>0.88079859072225475</v>
      </c>
      <c r="S6" s="69">
        <v>21.550205519671167</v>
      </c>
      <c r="T6" s="69">
        <v>69.465648854961842</v>
      </c>
      <c r="U6" s="69">
        <v>100</v>
      </c>
      <c r="V6" s="69">
        <v>3.1446540880503147</v>
      </c>
      <c r="W6" s="69">
        <v>0.62893081761006298</v>
      </c>
      <c r="X6" s="69">
        <v>0.62893081761006298</v>
      </c>
      <c r="Y6" s="69">
        <v>0.62893081761006298</v>
      </c>
      <c r="Z6" s="69">
        <v>1.257861635220126</v>
      </c>
      <c r="AA6" s="69">
        <v>0.62893081761006298</v>
      </c>
      <c r="AB6" s="69">
        <v>20.125786163522015</v>
      </c>
      <c r="AC6" s="69">
        <v>72.95597484276729</v>
      </c>
      <c r="AD6" s="69">
        <v>100</v>
      </c>
      <c r="AE6" s="69">
        <v>6.0089020771513351</v>
      </c>
      <c r="AF6" s="69">
        <v>0.29673590504451042</v>
      </c>
      <c r="AG6" s="69">
        <v>1.3353115727002967</v>
      </c>
      <c r="AH6" s="69">
        <v>2.0771513353115725</v>
      </c>
      <c r="AI6" s="69">
        <v>2.0029673590504453</v>
      </c>
      <c r="AJ6" s="69">
        <v>0.96439169139465875</v>
      </c>
      <c r="AK6" s="69">
        <v>26.112759643916917</v>
      </c>
      <c r="AL6" s="69">
        <v>61.201780415430264</v>
      </c>
    </row>
    <row r="7" spans="1:38" ht="15" customHeight="1">
      <c r="A7" s="48" t="s">
        <v>4</v>
      </c>
      <c r="B7" s="24" t="s">
        <v>5</v>
      </c>
      <c r="C7" s="38">
        <v>1298</v>
      </c>
      <c r="D7" s="38">
        <v>43</v>
      </c>
      <c r="E7" s="38">
        <v>11</v>
      </c>
      <c r="F7" s="38">
        <v>19</v>
      </c>
      <c r="G7" s="38">
        <v>15</v>
      </c>
      <c r="H7" s="38">
        <v>23</v>
      </c>
      <c r="I7" s="38">
        <v>50</v>
      </c>
      <c r="J7" s="38">
        <v>542</v>
      </c>
      <c r="K7" s="38">
        <v>595</v>
      </c>
      <c r="L7" s="38">
        <v>892</v>
      </c>
      <c r="M7" s="38">
        <v>37</v>
      </c>
      <c r="N7" s="38">
        <v>3</v>
      </c>
      <c r="O7" s="38">
        <v>11</v>
      </c>
      <c r="P7" s="38">
        <v>9</v>
      </c>
      <c r="Q7" s="38">
        <v>11</v>
      </c>
      <c r="R7" s="38">
        <v>12</v>
      </c>
      <c r="S7" s="38">
        <v>230</v>
      </c>
      <c r="T7" s="38">
        <v>579</v>
      </c>
      <c r="U7" s="38">
        <v>95</v>
      </c>
      <c r="V7" s="38">
        <v>4</v>
      </c>
      <c r="W7" s="38">
        <v>0</v>
      </c>
      <c r="X7" s="38">
        <v>1</v>
      </c>
      <c r="Y7" s="38">
        <v>1</v>
      </c>
      <c r="Z7" s="38">
        <v>2</v>
      </c>
      <c r="AA7" s="38">
        <v>0</v>
      </c>
      <c r="AB7" s="38">
        <v>18</v>
      </c>
      <c r="AC7" s="38">
        <v>69</v>
      </c>
      <c r="AD7" s="38">
        <v>750</v>
      </c>
      <c r="AE7" s="38">
        <v>44</v>
      </c>
      <c r="AF7" s="38">
        <v>1</v>
      </c>
      <c r="AG7" s="38">
        <v>12</v>
      </c>
      <c r="AH7" s="38">
        <v>19</v>
      </c>
      <c r="AI7" s="38">
        <v>17</v>
      </c>
      <c r="AJ7" s="38">
        <v>12</v>
      </c>
      <c r="AK7" s="38">
        <v>220</v>
      </c>
      <c r="AL7" s="38">
        <v>425</v>
      </c>
    </row>
    <row r="8" spans="1:38" ht="15" customHeight="1">
      <c r="A8" s="48"/>
      <c r="B8" s="88"/>
      <c r="C8" s="69">
        <v>100</v>
      </c>
      <c r="D8" s="69">
        <v>3.3127889060092452</v>
      </c>
      <c r="E8" s="69">
        <v>0.84745762711864403</v>
      </c>
      <c r="F8" s="69">
        <v>1.4637904468412943</v>
      </c>
      <c r="G8" s="69">
        <v>1.1556240369799691</v>
      </c>
      <c r="H8" s="69">
        <v>1.7719568567026194</v>
      </c>
      <c r="I8" s="69">
        <v>3.8520801232665636</v>
      </c>
      <c r="J8" s="69">
        <v>41.75654853620955</v>
      </c>
      <c r="K8" s="69">
        <v>45.839753466872111</v>
      </c>
      <c r="L8" s="69">
        <v>100</v>
      </c>
      <c r="M8" s="69">
        <v>4.1479820627802688</v>
      </c>
      <c r="N8" s="69">
        <v>0.33632286995515698</v>
      </c>
      <c r="O8" s="69">
        <v>1.2331838565022422</v>
      </c>
      <c r="P8" s="69">
        <v>1.0089686098654709</v>
      </c>
      <c r="Q8" s="69">
        <v>1.2331838565022422</v>
      </c>
      <c r="R8" s="69">
        <v>1.3452914798206279</v>
      </c>
      <c r="S8" s="69">
        <v>25.784753363228702</v>
      </c>
      <c r="T8" s="69">
        <v>64.91031390134529</v>
      </c>
      <c r="U8" s="69">
        <v>100</v>
      </c>
      <c r="V8" s="69">
        <v>4.2105263157894735</v>
      </c>
      <c r="W8" s="69">
        <v>0</v>
      </c>
      <c r="X8" s="69">
        <v>1.0526315789473684</v>
      </c>
      <c r="Y8" s="69">
        <v>1.0526315789473684</v>
      </c>
      <c r="Z8" s="69">
        <v>2.1052631578947367</v>
      </c>
      <c r="AA8" s="69">
        <v>0</v>
      </c>
      <c r="AB8" s="69">
        <v>18.947368421052634</v>
      </c>
      <c r="AC8" s="69">
        <v>72.631578947368425</v>
      </c>
      <c r="AD8" s="69">
        <v>100</v>
      </c>
      <c r="AE8" s="69">
        <v>5.8666666666666663</v>
      </c>
      <c r="AF8" s="69">
        <v>0.13333333333333333</v>
      </c>
      <c r="AG8" s="69">
        <v>1.6</v>
      </c>
      <c r="AH8" s="69">
        <v>2.5333333333333332</v>
      </c>
      <c r="AI8" s="69">
        <v>2.2666666666666666</v>
      </c>
      <c r="AJ8" s="69">
        <v>1.6</v>
      </c>
      <c r="AK8" s="69">
        <v>29.333333333333332</v>
      </c>
      <c r="AL8" s="69">
        <v>56.666666666666664</v>
      </c>
    </row>
    <row r="9" spans="1:38" ht="15" customHeight="1">
      <c r="A9" s="48"/>
      <c r="B9" s="24" t="s">
        <v>6</v>
      </c>
      <c r="C9" s="38">
        <v>181</v>
      </c>
      <c r="D9" s="38">
        <v>7</v>
      </c>
      <c r="E9" s="38">
        <v>1</v>
      </c>
      <c r="F9" s="38">
        <v>1</v>
      </c>
      <c r="G9" s="38">
        <v>3</v>
      </c>
      <c r="H9" s="38">
        <v>1</v>
      </c>
      <c r="I9" s="38">
        <v>9</v>
      </c>
      <c r="J9" s="38">
        <v>55</v>
      </c>
      <c r="K9" s="38">
        <v>104</v>
      </c>
      <c r="L9" s="38">
        <v>422</v>
      </c>
      <c r="M9" s="38">
        <v>23</v>
      </c>
      <c r="N9" s="38">
        <v>3</v>
      </c>
      <c r="O9" s="38">
        <v>3</v>
      </c>
      <c r="P9" s="38">
        <v>6</v>
      </c>
      <c r="Q9" s="38">
        <v>3</v>
      </c>
      <c r="R9" s="38">
        <v>1</v>
      </c>
      <c r="S9" s="38">
        <v>66</v>
      </c>
      <c r="T9" s="38">
        <v>317</v>
      </c>
      <c r="U9" s="38">
        <v>11</v>
      </c>
      <c r="V9" s="38">
        <v>1</v>
      </c>
      <c r="W9" s="38">
        <v>0</v>
      </c>
      <c r="X9" s="38">
        <v>0</v>
      </c>
      <c r="Y9" s="38">
        <v>0</v>
      </c>
      <c r="Z9" s="38">
        <v>0</v>
      </c>
      <c r="AA9" s="38">
        <v>0</v>
      </c>
      <c r="AB9" s="38">
        <v>0</v>
      </c>
      <c r="AC9" s="38">
        <v>10</v>
      </c>
      <c r="AD9" s="38">
        <v>188</v>
      </c>
      <c r="AE9" s="38">
        <v>9</v>
      </c>
      <c r="AF9" s="38">
        <v>1</v>
      </c>
      <c r="AG9" s="38">
        <v>2</v>
      </c>
      <c r="AH9" s="38">
        <v>1</v>
      </c>
      <c r="AI9" s="38">
        <v>1</v>
      </c>
      <c r="AJ9" s="38">
        <v>1</v>
      </c>
      <c r="AK9" s="38">
        <v>30</v>
      </c>
      <c r="AL9" s="38">
        <v>143</v>
      </c>
    </row>
    <row r="10" spans="1:38" ht="15" customHeight="1">
      <c r="A10" s="48"/>
      <c r="B10" s="88"/>
      <c r="C10" s="69">
        <v>100</v>
      </c>
      <c r="D10" s="69">
        <v>3.867403314917127</v>
      </c>
      <c r="E10" s="69">
        <v>0.55248618784530379</v>
      </c>
      <c r="F10" s="69">
        <v>0.55248618784530379</v>
      </c>
      <c r="G10" s="69">
        <v>1.6574585635359116</v>
      </c>
      <c r="H10" s="69">
        <v>0.55248618784530379</v>
      </c>
      <c r="I10" s="69">
        <v>4.972375690607735</v>
      </c>
      <c r="J10" s="69">
        <v>30.386740331491712</v>
      </c>
      <c r="K10" s="69">
        <v>57.458563535911601</v>
      </c>
      <c r="L10" s="69">
        <v>100</v>
      </c>
      <c r="M10" s="69">
        <v>5.4502369668246446</v>
      </c>
      <c r="N10" s="69">
        <v>0.7109004739336493</v>
      </c>
      <c r="O10" s="69">
        <v>0.7109004739336493</v>
      </c>
      <c r="P10" s="69">
        <v>1.4218009478672986</v>
      </c>
      <c r="Q10" s="69">
        <v>0.7109004739336493</v>
      </c>
      <c r="R10" s="69">
        <v>0.23696682464454977</v>
      </c>
      <c r="S10" s="69">
        <v>15.639810426540285</v>
      </c>
      <c r="T10" s="69">
        <v>75.118483412322277</v>
      </c>
      <c r="U10" s="69">
        <v>100</v>
      </c>
      <c r="V10" s="69">
        <v>9.0909090909090917</v>
      </c>
      <c r="W10" s="69">
        <v>0</v>
      </c>
      <c r="X10" s="69">
        <v>0</v>
      </c>
      <c r="Y10" s="69">
        <v>0</v>
      </c>
      <c r="Z10" s="69">
        <v>0</v>
      </c>
      <c r="AA10" s="69">
        <v>0</v>
      </c>
      <c r="AB10" s="69">
        <v>0</v>
      </c>
      <c r="AC10" s="69">
        <v>90.909090909090907</v>
      </c>
      <c r="AD10" s="69">
        <v>100</v>
      </c>
      <c r="AE10" s="69">
        <v>4.7872340425531918</v>
      </c>
      <c r="AF10" s="69">
        <v>0.53191489361702127</v>
      </c>
      <c r="AG10" s="69">
        <v>1.0638297872340425</v>
      </c>
      <c r="AH10" s="69">
        <v>0.53191489361702127</v>
      </c>
      <c r="AI10" s="69">
        <v>0.53191489361702127</v>
      </c>
      <c r="AJ10" s="69">
        <v>0.53191489361702127</v>
      </c>
      <c r="AK10" s="69">
        <v>15.957446808510639</v>
      </c>
      <c r="AL10" s="69">
        <v>76.063829787234042</v>
      </c>
    </row>
    <row r="11" spans="1:38" ht="15" customHeight="1">
      <c r="A11" s="48"/>
      <c r="B11" s="24" t="s">
        <v>7</v>
      </c>
      <c r="C11" s="38">
        <v>98</v>
      </c>
      <c r="D11" s="38">
        <v>3</v>
      </c>
      <c r="E11" s="38">
        <v>2</v>
      </c>
      <c r="F11" s="38">
        <v>1</v>
      </c>
      <c r="G11" s="38">
        <v>3</v>
      </c>
      <c r="H11" s="38">
        <v>1</v>
      </c>
      <c r="I11" s="38">
        <v>4</v>
      </c>
      <c r="J11" s="38">
        <v>25</v>
      </c>
      <c r="K11" s="38">
        <v>59</v>
      </c>
      <c r="L11" s="38">
        <v>98</v>
      </c>
      <c r="M11" s="38">
        <v>8</v>
      </c>
      <c r="N11" s="38">
        <v>0</v>
      </c>
      <c r="O11" s="38">
        <v>1</v>
      </c>
      <c r="P11" s="38">
        <v>1</v>
      </c>
      <c r="Q11" s="38">
        <v>3</v>
      </c>
      <c r="R11" s="38">
        <v>1</v>
      </c>
      <c r="S11" s="38">
        <v>18</v>
      </c>
      <c r="T11" s="38">
        <v>66</v>
      </c>
      <c r="U11" s="38">
        <v>17</v>
      </c>
      <c r="V11" s="38">
        <v>0</v>
      </c>
      <c r="W11" s="38">
        <v>0</v>
      </c>
      <c r="X11" s="38">
        <v>0</v>
      </c>
      <c r="Y11" s="38">
        <v>0</v>
      </c>
      <c r="Z11" s="38">
        <v>0</v>
      </c>
      <c r="AA11" s="38">
        <v>1</v>
      </c>
      <c r="AB11" s="38">
        <v>4</v>
      </c>
      <c r="AC11" s="38">
        <v>12</v>
      </c>
      <c r="AD11" s="38">
        <v>113</v>
      </c>
      <c r="AE11" s="38">
        <v>4</v>
      </c>
      <c r="AF11" s="38">
        <v>0</v>
      </c>
      <c r="AG11" s="38">
        <v>2</v>
      </c>
      <c r="AH11" s="38">
        <v>3</v>
      </c>
      <c r="AI11" s="38">
        <v>2</v>
      </c>
      <c r="AJ11" s="38">
        <v>0</v>
      </c>
      <c r="AK11" s="38">
        <v>26</v>
      </c>
      <c r="AL11" s="38">
        <v>76</v>
      </c>
    </row>
    <row r="12" spans="1:38" ht="15" customHeight="1">
      <c r="A12" s="48"/>
      <c r="B12" s="88"/>
      <c r="C12" s="69">
        <v>100</v>
      </c>
      <c r="D12" s="69">
        <v>3.0612244897959182</v>
      </c>
      <c r="E12" s="69">
        <v>2.0408163265306123</v>
      </c>
      <c r="F12" s="69">
        <v>1.0204081632653061</v>
      </c>
      <c r="G12" s="69">
        <v>3.0612244897959182</v>
      </c>
      <c r="H12" s="69">
        <v>1.0204081632653061</v>
      </c>
      <c r="I12" s="69">
        <v>4.0816326530612246</v>
      </c>
      <c r="J12" s="69">
        <v>25.510204081632654</v>
      </c>
      <c r="K12" s="69">
        <v>60.204081632653065</v>
      </c>
      <c r="L12" s="69">
        <v>100</v>
      </c>
      <c r="M12" s="69">
        <v>8.1632653061224492</v>
      </c>
      <c r="N12" s="69">
        <v>0</v>
      </c>
      <c r="O12" s="69">
        <v>1.0204081632653061</v>
      </c>
      <c r="P12" s="69">
        <v>1.0204081632653061</v>
      </c>
      <c r="Q12" s="69">
        <v>3.0612244897959182</v>
      </c>
      <c r="R12" s="69">
        <v>1.0204081632653061</v>
      </c>
      <c r="S12" s="69">
        <v>18.367346938775512</v>
      </c>
      <c r="T12" s="69">
        <v>67.346938775510196</v>
      </c>
      <c r="U12" s="69">
        <v>100</v>
      </c>
      <c r="V12" s="69">
        <v>0</v>
      </c>
      <c r="W12" s="69">
        <v>0</v>
      </c>
      <c r="X12" s="69">
        <v>0</v>
      </c>
      <c r="Y12" s="69">
        <v>0</v>
      </c>
      <c r="Z12" s="69">
        <v>0</v>
      </c>
      <c r="AA12" s="69">
        <v>5.8823529411764701</v>
      </c>
      <c r="AB12" s="69">
        <v>23.52941176470588</v>
      </c>
      <c r="AC12" s="69">
        <v>70.588235294117652</v>
      </c>
      <c r="AD12" s="69">
        <v>100</v>
      </c>
      <c r="AE12" s="69">
        <v>3.5398230088495577</v>
      </c>
      <c r="AF12" s="69">
        <v>0</v>
      </c>
      <c r="AG12" s="69">
        <v>1.7699115044247788</v>
      </c>
      <c r="AH12" s="69">
        <v>2.6548672566371683</v>
      </c>
      <c r="AI12" s="69">
        <v>1.7699115044247788</v>
      </c>
      <c r="AJ12" s="69">
        <v>0</v>
      </c>
      <c r="AK12" s="69">
        <v>23.008849557522122</v>
      </c>
      <c r="AL12" s="69">
        <v>67.256637168141594</v>
      </c>
    </row>
    <row r="13" spans="1:38" ht="15" customHeight="1">
      <c r="A13" s="48"/>
      <c r="B13" s="24" t="s">
        <v>8</v>
      </c>
      <c r="C13" s="38">
        <v>82</v>
      </c>
      <c r="D13" s="38">
        <v>4</v>
      </c>
      <c r="E13" s="38">
        <v>0</v>
      </c>
      <c r="F13" s="38">
        <v>2</v>
      </c>
      <c r="G13" s="38">
        <v>2</v>
      </c>
      <c r="H13" s="38">
        <v>0</v>
      </c>
      <c r="I13" s="38">
        <v>1</v>
      </c>
      <c r="J13" s="38">
        <v>26</v>
      </c>
      <c r="K13" s="38">
        <v>47</v>
      </c>
      <c r="L13" s="38">
        <v>149</v>
      </c>
      <c r="M13" s="38">
        <v>2</v>
      </c>
      <c r="N13" s="38">
        <v>1</v>
      </c>
      <c r="O13" s="38">
        <v>0</v>
      </c>
      <c r="P13" s="38">
        <v>2</v>
      </c>
      <c r="Q13" s="38">
        <v>3</v>
      </c>
      <c r="R13" s="38">
        <v>1</v>
      </c>
      <c r="S13" s="38">
        <v>29</v>
      </c>
      <c r="T13" s="38">
        <v>111</v>
      </c>
      <c r="U13" s="38">
        <v>29</v>
      </c>
      <c r="V13" s="38">
        <v>0</v>
      </c>
      <c r="W13" s="38">
        <v>1</v>
      </c>
      <c r="X13" s="38">
        <v>0</v>
      </c>
      <c r="Y13" s="38">
        <v>0</v>
      </c>
      <c r="Z13" s="38">
        <v>0</v>
      </c>
      <c r="AA13" s="38">
        <v>0</v>
      </c>
      <c r="AB13" s="38">
        <v>8</v>
      </c>
      <c r="AC13" s="38">
        <v>20</v>
      </c>
      <c r="AD13" s="38">
        <v>215</v>
      </c>
      <c r="AE13" s="38">
        <v>17</v>
      </c>
      <c r="AF13" s="38">
        <v>2</v>
      </c>
      <c r="AG13" s="38">
        <v>2</v>
      </c>
      <c r="AH13" s="38">
        <v>4</v>
      </c>
      <c r="AI13" s="38">
        <v>7</v>
      </c>
      <c r="AJ13" s="38">
        <v>0</v>
      </c>
      <c r="AK13" s="38">
        <v>62</v>
      </c>
      <c r="AL13" s="38">
        <v>121</v>
      </c>
    </row>
    <row r="14" spans="1:38" ht="15" customHeight="1">
      <c r="A14" s="48"/>
      <c r="B14" s="88"/>
      <c r="C14" s="69">
        <v>100</v>
      </c>
      <c r="D14" s="69">
        <v>4.8780487804878048</v>
      </c>
      <c r="E14" s="69">
        <v>0</v>
      </c>
      <c r="F14" s="69">
        <v>2.4390243902439024</v>
      </c>
      <c r="G14" s="69">
        <v>2.4390243902439024</v>
      </c>
      <c r="H14" s="69">
        <v>0</v>
      </c>
      <c r="I14" s="69">
        <v>1.2195121951219512</v>
      </c>
      <c r="J14" s="69">
        <v>31.707317073170731</v>
      </c>
      <c r="K14" s="69">
        <v>57.317073170731703</v>
      </c>
      <c r="L14" s="69">
        <v>100</v>
      </c>
      <c r="M14" s="69">
        <v>1.3422818791946309</v>
      </c>
      <c r="N14" s="69">
        <v>0.67114093959731547</v>
      </c>
      <c r="O14" s="69">
        <v>0</v>
      </c>
      <c r="P14" s="69">
        <v>1.3422818791946309</v>
      </c>
      <c r="Q14" s="69">
        <v>2.0134228187919461</v>
      </c>
      <c r="R14" s="69">
        <v>0.67114093959731547</v>
      </c>
      <c r="S14" s="69">
        <v>19.463087248322147</v>
      </c>
      <c r="T14" s="69">
        <v>74.496644295302019</v>
      </c>
      <c r="U14" s="69">
        <v>100</v>
      </c>
      <c r="V14" s="69">
        <v>0</v>
      </c>
      <c r="W14" s="69">
        <v>3.4482758620689653</v>
      </c>
      <c r="X14" s="69">
        <v>0</v>
      </c>
      <c r="Y14" s="69">
        <v>0</v>
      </c>
      <c r="Z14" s="69">
        <v>0</v>
      </c>
      <c r="AA14" s="69">
        <v>0</v>
      </c>
      <c r="AB14" s="69">
        <v>27.586206896551722</v>
      </c>
      <c r="AC14" s="69">
        <v>68.965517241379317</v>
      </c>
      <c r="AD14" s="69">
        <v>100</v>
      </c>
      <c r="AE14" s="69">
        <v>7.9069767441860463</v>
      </c>
      <c r="AF14" s="69">
        <v>0.93023255813953487</v>
      </c>
      <c r="AG14" s="69">
        <v>0.93023255813953487</v>
      </c>
      <c r="AH14" s="69">
        <v>1.8604651162790697</v>
      </c>
      <c r="AI14" s="69">
        <v>3.2558139534883721</v>
      </c>
      <c r="AJ14" s="69">
        <v>0</v>
      </c>
      <c r="AK14" s="69">
        <v>28.837209302325583</v>
      </c>
      <c r="AL14" s="69">
        <v>56.279069767441861</v>
      </c>
    </row>
    <row r="15" spans="1:38" ht="15" customHeight="1">
      <c r="A15" s="48"/>
      <c r="B15" s="24" t="s">
        <v>9</v>
      </c>
      <c r="C15" s="38">
        <v>20</v>
      </c>
      <c r="D15" s="38">
        <v>3</v>
      </c>
      <c r="E15" s="38">
        <v>1</v>
      </c>
      <c r="F15" s="38">
        <v>2</v>
      </c>
      <c r="G15" s="38">
        <v>1</v>
      </c>
      <c r="H15" s="38">
        <v>0</v>
      </c>
      <c r="I15" s="38">
        <v>1</v>
      </c>
      <c r="J15" s="38">
        <v>7</v>
      </c>
      <c r="K15" s="38">
        <v>5</v>
      </c>
      <c r="L15" s="38">
        <v>7</v>
      </c>
      <c r="M15" s="38">
        <v>0</v>
      </c>
      <c r="N15" s="38">
        <v>0</v>
      </c>
      <c r="O15" s="38">
        <v>2</v>
      </c>
      <c r="P15" s="38">
        <v>0</v>
      </c>
      <c r="Q15" s="38">
        <v>0</v>
      </c>
      <c r="R15" s="38">
        <v>0</v>
      </c>
      <c r="S15" s="38">
        <v>1</v>
      </c>
      <c r="T15" s="38">
        <v>4</v>
      </c>
      <c r="U15" s="38">
        <v>0</v>
      </c>
      <c r="V15" s="38">
        <v>0</v>
      </c>
      <c r="W15" s="38">
        <v>0</v>
      </c>
      <c r="X15" s="38">
        <v>0</v>
      </c>
      <c r="Y15" s="38">
        <v>0</v>
      </c>
      <c r="Z15" s="38">
        <v>0</v>
      </c>
      <c r="AA15" s="38">
        <v>0</v>
      </c>
      <c r="AB15" s="38">
        <v>0</v>
      </c>
      <c r="AC15" s="38">
        <v>0</v>
      </c>
      <c r="AD15" s="38">
        <v>8</v>
      </c>
      <c r="AE15" s="38">
        <v>0</v>
      </c>
      <c r="AF15" s="38">
        <v>0</v>
      </c>
      <c r="AG15" s="38">
        <v>0</v>
      </c>
      <c r="AH15" s="38">
        <v>0</v>
      </c>
      <c r="AI15" s="38">
        <v>0</v>
      </c>
      <c r="AJ15" s="38">
        <v>0</v>
      </c>
      <c r="AK15" s="38">
        <v>3</v>
      </c>
      <c r="AL15" s="38">
        <v>5</v>
      </c>
    </row>
    <row r="16" spans="1:38" ht="15" customHeight="1">
      <c r="A16" s="48"/>
      <c r="B16" s="88"/>
      <c r="C16" s="69">
        <v>100</v>
      </c>
      <c r="D16" s="69">
        <v>15</v>
      </c>
      <c r="E16" s="69">
        <v>5</v>
      </c>
      <c r="F16" s="69">
        <v>10</v>
      </c>
      <c r="G16" s="69">
        <v>5</v>
      </c>
      <c r="H16" s="69">
        <v>0</v>
      </c>
      <c r="I16" s="69">
        <v>5</v>
      </c>
      <c r="J16" s="69">
        <v>35</v>
      </c>
      <c r="K16" s="69">
        <v>25</v>
      </c>
      <c r="L16" s="69">
        <v>100</v>
      </c>
      <c r="M16" s="69">
        <v>0</v>
      </c>
      <c r="N16" s="69">
        <v>0</v>
      </c>
      <c r="O16" s="69">
        <v>28.571428571428569</v>
      </c>
      <c r="P16" s="69">
        <v>0</v>
      </c>
      <c r="Q16" s="69">
        <v>0</v>
      </c>
      <c r="R16" s="69">
        <v>0</v>
      </c>
      <c r="S16" s="69">
        <v>14.285714285714285</v>
      </c>
      <c r="T16" s="69">
        <v>57.142857142857139</v>
      </c>
      <c r="U16" s="69">
        <v>0</v>
      </c>
      <c r="V16" s="69">
        <v>0</v>
      </c>
      <c r="W16" s="69">
        <v>0</v>
      </c>
      <c r="X16" s="69">
        <v>0</v>
      </c>
      <c r="Y16" s="69">
        <v>0</v>
      </c>
      <c r="Z16" s="69">
        <v>0</v>
      </c>
      <c r="AA16" s="69">
        <v>0</v>
      </c>
      <c r="AB16" s="69">
        <v>0</v>
      </c>
      <c r="AC16" s="69">
        <v>0</v>
      </c>
      <c r="AD16" s="69">
        <v>100</v>
      </c>
      <c r="AE16" s="69">
        <v>0</v>
      </c>
      <c r="AF16" s="69">
        <v>0</v>
      </c>
      <c r="AG16" s="69">
        <v>0</v>
      </c>
      <c r="AH16" s="69">
        <v>0</v>
      </c>
      <c r="AI16" s="69">
        <v>0</v>
      </c>
      <c r="AJ16" s="69">
        <v>0</v>
      </c>
      <c r="AK16" s="69">
        <v>37.5</v>
      </c>
      <c r="AL16" s="69">
        <v>62.5</v>
      </c>
    </row>
    <row r="17" spans="1:38" ht="15" customHeight="1">
      <c r="A17" s="48"/>
      <c r="B17" s="24" t="s">
        <v>10</v>
      </c>
      <c r="C17" s="38">
        <v>14</v>
      </c>
      <c r="D17" s="38">
        <v>0</v>
      </c>
      <c r="E17" s="38">
        <v>0</v>
      </c>
      <c r="F17" s="38">
        <v>0</v>
      </c>
      <c r="G17" s="38">
        <v>0</v>
      </c>
      <c r="H17" s="38">
        <v>0</v>
      </c>
      <c r="I17" s="38">
        <v>0</v>
      </c>
      <c r="J17" s="38">
        <v>3</v>
      </c>
      <c r="K17" s="38">
        <v>11</v>
      </c>
      <c r="L17" s="38">
        <v>76</v>
      </c>
      <c r="M17" s="38">
        <v>4</v>
      </c>
      <c r="N17" s="38">
        <v>0</v>
      </c>
      <c r="O17" s="38">
        <v>0</v>
      </c>
      <c r="P17" s="38">
        <v>0</v>
      </c>
      <c r="Q17" s="38">
        <v>0</v>
      </c>
      <c r="R17" s="38">
        <v>0</v>
      </c>
      <c r="S17" s="38">
        <v>12</v>
      </c>
      <c r="T17" s="38">
        <v>60</v>
      </c>
      <c r="U17" s="38">
        <v>7</v>
      </c>
      <c r="V17" s="38">
        <v>0</v>
      </c>
      <c r="W17" s="38">
        <v>0</v>
      </c>
      <c r="X17" s="38">
        <v>0</v>
      </c>
      <c r="Y17" s="38">
        <v>0</v>
      </c>
      <c r="Z17" s="38">
        <v>0</v>
      </c>
      <c r="AA17" s="38">
        <v>0</v>
      </c>
      <c r="AB17" s="38">
        <v>2</v>
      </c>
      <c r="AC17" s="38">
        <v>5</v>
      </c>
      <c r="AD17" s="38">
        <v>31</v>
      </c>
      <c r="AE17" s="38">
        <v>4</v>
      </c>
      <c r="AF17" s="38">
        <v>0</v>
      </c>
      <c r="AG17" s="38">
        <v>0</v>
      </c>
      <c r="AH17" s="38">
        <v>1</v>
      </c>
      <c r="AI17" s="38">
        <v>0</v>
      </c>
      <c r="AJ17" s="38">
        <v>0</v>
      </c>
      <c r="AK17" s="38">
        <v>4</v>
      </c>
      <c r="AL17" s="38">
        <v>22</v>
      </c>
    </row>
    <row r="18" spans="1:38" ht="15" customHeight="1">
      <c r="A18" s="48"/>
      <c r="B18" s="88"/>
      <c r="C18" s="69">
        <v>100</v>
      </c>
      <c r="D18" s="69">
        <v>0</v>
      </c>
      <c r="E18" s="69">
        <v>0</v>
      </c>
      <c r="F18" s="69">
        <v>0</v>
      </c>
      <c r="G18" s="69">
        <v>0</v>
      </c>
      <c r="H18" s="69">
        <v>0</v>
      </c>
      <c r="I18" s="69">
        <v>0</v>
      </c>
      <c r="J18" s="69">
        <v>21.428571428571427</v>
      </c>
      <c r="K18" s="69">
        <v>78.571428571428569</v>
      </c>
      <c r="L18" s="69">
        <v>100</v>
      </c>
      <c r="M18" s="69">
        <v>5.2631578947368416</v>
      </c>
      <c r="N18" s="69">
        <v>0</v>
      </c>
      <c r="O18" s="69">
        <v>0</v>
      </c>
      <c r="P18" s="69">
        <v>0</v>
      </c>
      <c r="Q18" s="69">
        <v>0</v>
      </c>
      <c r="R18" s="69">
        <v>0</v>
      </c>
      <c r="S18" s="69">
        <v>15.789473684210526</v>
      </c>
      <c r="T18" s="69">
        <v>78.94736842105263</v>
      </c>
      <c r="U18" s="69">
        <v>100</v>
      </c>
      <c r="V18" s="69">
        <v>0</v>
      </c>
      <c r="W18" s="69">
        <v>0</v>
      </c>
      <c r="X18" s="69">
        <v>0</v>
      </c>
      <c r="Y18" s="69">
        <v>0</v>
      </c>
      <c r="Z18" s="69">
        <v>0</v>
      </c>
      <c r="AA18" s="69">
        <v>0</v>
      </c>
      <c r="AB18" s="69">
        <v>28.571428571428569</v>
      </c>
      <c r="AC18" s="69">
        <v>71.428571428571431</v>
      </c>
      <c r="AD18" s="69">
        <v>100</v>
      </c>
      <c r="AE18" s="69">
        <v>12.903225806451612</v>
      </c>
      <c r="AF18" s="69">
        <v>0</v>
      </c>
      <c r="AG18" s="69">
        <v>0</v>
      </c>
      <c r="AH18" s="69">
        <v>3.225806451612903</v>
      </c>
      <c r="AI18" s="69">
        <v>0</v>
      </c>
      <c r="AJ18" s="69">
        <v>0</v>
      </c>
      <c r="AK18" s="69">
        <v>12.903225806451612</v>
      </c>
      <c r="AL18" s="69">
        <v>70.967741935483872</v>
      </c>
    </row>
    <row r="19" spans="1:38" ht="15" customHeight="1">
      <c r="A19" s="48"/>
      <c r="B19" s="24" t="s">
        <v>3</v>
      </c>
      <c r="C19" s="38">
        <v>20</v>
      </c>
      <c r="D19" s="38">
        <v>1</v>
      </c>
      <c r="E19" s="38">
        <v>0</v>
      </c>
      <c r="F19" s="38">
        <v>0</v>
      </c>
      <c r="G19" s="38">
        <v>0</v>
      </c>
      <c r="H19" s="38">
        <v>0</v>
      </c>
      <c r="I19" s="38">
        <v>1</v>
      </c>
      <c r="J19" s="38">
        <v>6</v>
      </c>
      <c r="K19" s="38">
        <v>12</v>
      </c>
      <c r="L19" s="38">
        <v>59</v>
      </c>
      <c r="M19" s="38">
        <v>1</v>
      </c>
      <c r="N19" s="38">
        <v>0</v>
      </c>
      <c r="O19" s="38">
        <v>0</v>
      </c>
      <c r="P19" s="38">
        <v>1</v>
      </c>
      <c r="Q19" s="38">
        <v>0</v>
      </c>
      <c r="R19" s="38">
        <v>0</v>
      </c>
      <c r="S19" s="38">
        <v>11</v>
      </c>
      <c r="T19" s="38">
        <v>46</v>
      </c>
      <c r="U19" s="38">
        <v>0</v>
      </c>
      <c r="V19" s="38">
        <v>0</v>
      </c>
      <c r="W19" s="38">
        <v>0</v>
      </c>
      <c r="X19" s="38">
        <v>0</v>
      </c>
      <c r="Y19" s="38">
        <v>0</v>
      </c>
      <c r="Z19" s="38">
        <v>0</v>
      </c>
      <c r="AA19" s="38">
        <v>0</v>
      </c>
      <c r="AB19" s="38">
        <v>0</v>
      </c>
      <c r="AC19" s="38">
        <v>0</v>
      </c>
      <c r="AD19" s="38">
        <v>43</v>
      </c>
      <c r="AE19" s="38">
        <v>3</v>
      </c>
      <c r="AF19" s="38">
        <v>0</v>
      </c>
      <c r="AG19" s="38">
        <v>0</v>
      </c>
      <c r="AH19" s="38">
        <v>0</v>
      </c>
      <c r="AI19" s="38">
        <v>0</v>
      </c>
      <c r="AJ19" s="38">
        <v>0</v>
      </c>
      <c r="AK19" s="38">
        <v>7</v>
      </c>
      <c r="AL19" s="38">
        <v>33</v>
      </c>
    </row>
    <row r="20" spans="1:38" ht="15" customHeight="1">
      <c r="A20" s="89"/>
      <c r="B20" s="88"/>
      <c r="C20" s="69">
        <v>100</v>
      </c>
      <c r="D20" s="69">
        <v>5</v>
      </c>
      <c r="E20" s="69">
        <v>0</v>
      </c>
      <c r="F20" s="69">
        <v>0</v>
      </c>
      <c r="G20" s="69">
        <v>0</v>
      </c>
      <c r="H20" s="69">
        <v>0</v>
      </c>
      <c r="I20" s="69">
        <v>5</v>
      </c>
      <c r="J20" s="69">
        <v>30</v>
      </c>
      <c r="K20" s="69">
        <v>60</v>
      </c>
      <c r="L20" s="69">
        <v>100</v>
      </c>
      <c r="M20" s="69">
        <v>1.6949152542372881</v>
      </c>
      <c r="N20" s="69">
        <v>0</v>
      </c>
      <c r="O20" s="69">
        <v>0</v>
      </c>
      <c r="P20" s="69">
        <v>1.6949152542372881</v>
      </c>
      <c r="Q20" s="69">
        <v>0</v>
      </c>
      <c r="R20" s="69">
        <v>0</v>
      </c>
      <c r="S20" s="69">
        <v>18.64406779661017</v>
      </c>
      <c r="T20" s="69">
        <v>77.966101694915253</v>
      </c>
      <c r="U20" s="69">
        <v>0</v>
      </c>
      <c r="V20" s="69">
        <v>0</v>
      </c>
      <c r="W20" s="69">
        <v>0</v>
      </c>
      <c r="X20" s="69">
        <v>0</v>
      </c>
      <c r="Y20" s="69">
        <v>0</v>
      </c>
      <c r="Z20" s="69">
        <v>0</v>
      </c>
      <c r="AA20" s="69">
        <v>0</v>
      </c>
      <c r="AB20" s="69">
        <v>0</v>
      </c>
      <c r="AC20" s="69">
        <v>0</v>
      </c>
      <c r="AD20" s="69">
        <v>100</v>
      </c>
      <c r="AE20" s="69">
        <v>6.9767441860465116</v>
      </c>
      <c r="AF20" s="69">
        <v>0</v>
      </c>
      <c r="AG20" s="69">
        <v>0</v>
      </c>
      <c r="AH20" s="69">
        <v>0</v>
      </c>
      <c r="AI20" s="69">
        <v>0</v>
      </c>
      <c r="AJ20" s="69">
        <v>0</v>
      </c>
      <c r="AK20" s="69">
        <v>16.279069767441861</v>
      </c>
      <c r="AL20" s="69">
        <v>76.744186046511629</v>
      </c>
    </row>
    <row r="21" spans="1:38" ht="15" customHeight="1">
      <c r="A21" s="48" t="s">
        <v>11</v>
      </c>
      <c r="B21" s="24" t="s">
        <v>12</v>
      </c>
      <c r="C21" s="38">
        <v>1145</v>
      </c>
      <c r="D21" s="38">
        <v>39</v>
      </c>
      <c r="E21" s="38">
        <v>7</v>
      </c>
      <c r="F21" s="38">
        <v>14</v>
      </c>
      <c r="G21" s="38">
        <v>14</v>
      </c>
      <c r="H21" s="38">
        <v>15</v>
      </c>
      <c r="I21" s="38">
        <v>52</v>
      </c>
      <c r="J21" s="38">
        <v>480</v>
      </c>
      <c r="K21" s="38">
        <v>524</v>
      </c>
      <c r="L21" s="38">
        <v>1041</v>
      </c>
      <c r="M21" s="38">
        <v>42</v>
      </c>
      <c r="N21" s="38">
        <v>5</v>
      </c>
      <c r="O21" s="38">
        <v>12</v>
      </c>
      <c r="P21" s="38">
        <v>12</v>
      </c>
      <c r="Q21" s="38">
        <v>11</v>
      </c>
      <c r="R21" s="38">
        <v>7</v>
      </c>
      <c r="S21" s="38">
        <v>219</v>
      </c>
      <c r="T21" s="38">
        <v>733</v>
      </c>
      <c r="U21" s="38">
        <v>76</v>
      </c>
      <c r="V21" s="38">
        <v>3</v>
      </c>
      <c r="W21" s="38">
        <v>0</v>
      </c>
      <c r="X21" s="38">
        <v>0</v>
      </c>
      <c r="Y21" s="38">
        <v>1</v>
      </c>
      <c r="Z21" s="38">
        <v>2</v>
      </c>
      <c r="AA21" s="38">
        <v>0</v>
      </c>
      <c r="AB21" s="38">
        <v>16</v>
      </c>
      <c r="AC21" s="38">
        <v>54</v>
      </c>
      <c r="AD21" s="38">
        <v>707</v>
      </c>
      <c r="AE21" s="38">
        <v>40</v>
      </c>
      <c r="AF21" s="38">
        <v>1</v>
      </c>
      <c r="AG21" s="38">
        <v>11</v>
      </c>
      <c r="AH21" s="38">
        <v>18</v>
      </c>
      <c r="AI21" s="38">
        <v>14</v>
      </c>
      <c r="AJ21" s="38">
        <v>11</v>
      </c>
      <c r="AK21" s="38">
        <v>206</v>
      </c>
      <c r="AL21" s="38">
        <v>406</v>
      </c>
    </row>
    <row r="22" spans="1:38" ht="15" customHeight="1">
      <c r="A22" s="48"/>
      <c r="B22" s="24"/>
      <c r="C22" s="56">
        <v>100</v>
      </c>
      <c r="D22" s="56">
        <v>3.4061135371179039</v>
      </c>
      <c r="E22" s="56">
        <v>0.611353711790393</v>
      </c>
      <c r="F22" s="56">
        <v>1.222707423580786</v>
      </c>
      <c r="G22" s="56">
        <v>1.222707423580786</v>
      </c>
      <c r="H22" s="56">
        <v>1.3100436681222707</v>
      </c>
      <c r="I22" s="56">
        <v>4.5414847161572052</v>
      </c>
      <c r="J22" s="56">
        <v>41.921397379912662</v>
      </c>
      <c r="K22" s="56">
        <v>45.764192139737993</v>
      </c>
      <c r="L22" s="56">
        <v>100</v>
      </c>
      <c r="M22" s="56">
        <v>4.0345821325648412</v>
      </c>
      <c r="N22" s="56">
        <v>0.48030739673390976</v>
      </c>
      <c r="O22" s="56">
        <v>1.1527377521613833</v>
      </c>
      <c r="P22" s="56">
        <v>1.1527377521613833</v>
      </c>
      <c r="Q22" s="56">
        <v>1.0566762728146013</v>
      </c>
      <c r="R22" s="56">
        <v>0.67243035542747354</v>
      </c>
      <c r="S22" s="56">
        <v>21.037463976945244</v>
      </c>
      <c r="T22" s="56">
        <v>70.413064361191161</v>
      </c>
      <c r="U22" s="56">
        <v>100</v>
      </c>
      <c r="V22" s="56">
        <v>3.9473684210526314</v>
      </c>
      <c r="W22" s="56">
        <v>0</v>
      </c>
      <c r="X22" s="56">
        <v>0</v>
      </c>
      <c r="Y22" s="56">
        <v>1.3157894736842104</v>
      </c>
      <c r="Z22" s="56">
        <v>2.6315789473684208</v>
      </c>
      <c r="AA22" s="56">
        <v>0</v>
      </c>
      <c r="AB22" s="56">
        <v>21.052631578947366</v>
      </c>
      <c r="AC22" s="56">
        <v>71.05263157894737</v>
      </c>
      <c r="AD22" s="56">
        <v>100</v>
      </c>
      <c r="AE22" s="56">
        <v>5.6577086280056577</v>
      </c>
      <c r="AF22" s="56">
        <v>0.14144271570014144</v>
      </c>
      <c r="AG22" s="56">
        <v>1.5558698727015559</v>
      </c>
      <c r="AH22" s="56">
        <v>2.5459688826025459</v>
      </c>
      <c r="AI22" s="56">
        <v>1.9801980198019802</v>
      </c>
      <c r="AJ22" s="56">
        <v>1.5558698727015559</v>
      </c>
      <c r="AK22" s="56">
        <v>29.137199434229139</v>
      </c>
      <c r="AL22" s="56">
        <v>57.42574257425742</v>
      </c>
    </row>
    <row r="23" spans="1:38" ht="15" customHeight="1">
      <c r="A23" s="48"/>
      <c r="B23" s="24" t="s">
        <v>13</v>
      </c>
      <c r="C23" s="38">
        <v>110</v>
      </c>
      <c r="D23" s="38">
        <v>3</v>
      </c>
      <c r="E23" s="38">
        <v>2</v>
      </c>
      <c r="F23" s="38">
        <v>0</v>
      </c>
      <c r="G23" s="38">
        <v>3</v>
      </c>
      <c r="H23" s="38">
        <v>1</v>
      </c>
      <c r="I23" s="38">
        <v>4</v>
      </c>
      <c r="J23" s="38">
        <v>33</v>
      </c>
      <c r="K23" s="38">
        <v>64</v>
      </c>
      <c r="L23" s="38">
        <v>148</v>
      </c>
      <c r="M23" s="38">
        <v>9</v>
      </c>
      <c r="N23" s="38">
        <v>1</v>
      </c>
      <c r="O23" s="38">
        <v>2</v>
      </c>
      <c r="P23" s="38">
        <v>1</v>
      </c>
      <c r="Q23" s="38">
        <v>0</v>
      </c>
      <c r="R23" s="38">
        <v>3</v>
      </c>
      <c r="S23" s="38">
        <v>41</v>
      </c>
      <c r="T23" s="38">
        <v>91</v>
      </c>
      <c r="U23" s="38">
        <v>17</v>
      </c>
      <c r="V23" s="38">
        <v>1</v>
      </c>
      <c r="W23" s="38">
        <v>0</v>
      </c>
      <c r="X23" s="38">
        <v>0</v>
      </c>
      <c r="Y23" s="38">
        <v>0</v>
      </c>
      <c r="Z23" s="38">
        <v>0</v>
      </c>
      <c r="AA23" s="38">
        <v>1</v>
      </c>
      <c r="AB23" s="38">
        <v>4</v>
      </c>
      <c r="AC23" s="38">
        <v>11</v>
      </c>
      <c r="AD23" s="38">
        <v>148</v>
      </c>
      <c r="AE23" s="38">
        <v>11</v>
      </c>
      <c r="AF23" s="38">
        <v>0</v>
      </c>
      <c r="AG23" s="38">
        <v>2</v>
      </c>
      <c r="AH23" s="38">
        <v>1</v>
      </c>
      <c r="AI23" s="38">
        <v>1</v>
      </c>
      <c r="AJ23" s="38">
        <v>0</v>
      </c>
      <c r="AK23" s="38">
        <v>27</v>
      </c>
      <c r="AL23" s="38">
        <v>106</v>
      </c>
    </row>
    <row r="24" spans="1:38" ht="15" customHeight="1">
      <c r="A24" s="48"/>
      <c r="B24" s="24"/>
      <c r="C24" s="56">
        <v>100</v>
      </c>
      <c r="D24" s="56">
        <v>2.7272727272727271</v>
      </c>
      <c r="E24" s="56">
        <v>1.8181818181818181</v>
      </c>
      <c r="F24" s="56">
        <v>0</v>
      </c>
      <c r="G24" s="56">
        <v>2.7272727272727271</v>
      </c>
      <c r="H24" s="56">
        <v>0.90909090909090906</v>
      </c>
      <c r="I24" s="56">
        <v>3.6363636363636362</v>
      </c>
      <c r="J24" s="56">
        <v>30</v>
      </c>
      <c r="K24" s="56">
        <v>58.18181818181818</v>
      </c>
      <c r="L24" s="56">
        <v>100</v>
      </c>
      <c r="M24" s="56">
        <v>6.0810810810810816</v>
      </c>
      <c r="N24" s="56">
        <v>0.67567567567567566</v>
      </c>
      <c r="O24" s="56">
        <v>1.3513513513513513</v>
      </c>
      <c r="P24" s="56">
        <v>0.67567567567567566</v>
      </c>
      <c r="Q24" s="56">
        <v>0</v>
      </c>
      <c r="R24" s="56">
        <v>2.0270270270270272</v>
      </c>
      <c r="S24" s="56">
        <v>27.702702702702702</v>
      </c>
      <c r="T24" s="56">
        <v>61.486486486486491</v>
      </c>
      <c r="U24" s="56">
        <v>100</v>
      </c>
      <c r="V24" s="56">
        <v>5.8823529411764701</v>
      </c>
      <c r="W24" s="56">
        <v>0</v>
      </c>
      <c r="X24" s="56">
        <v>0</v>
      </c>
      <c r="Y24" s="56">
        <v>0</v>
      </c>
      <c r="Z24" s="56">
        <v>0</v>
      </c>
      <c r="AA24" s="56">
        <v>5.8823529411764701</v>
      </c>
      <c r="AB24" s="56">
        <v>23.52941176470588</v>
      </c>
      <c r="AC24" s="56">
        <v>64.705882352941174</v>
      </c>
      <c r="AD24" s="56">
        <v>100</v>
      </c>
      <c r="AE24" s="56">
        <v>7.4324324324324325</v>
      </c>
      <c r="AF24" s="56">
        <v>0</v>
      </c>
      <c r="AG24" s="56">
        <v>1.3513513513513513</v>
      </c>
      <c r="AH24" s="56">
        <v>0.67567567567567566</v>
      </c>
      <c r="AI24" s="56">
        <v>0.67567567567567566</v>
      </c>
      <c r="AJ24" s="56">
        <v>0</v>
      </c>
      <c r="AK24" s="56">
        <v>18.243243243243242</v>
      </c>
      <c r="AL24" s="56">
        <v>71.621621621621628</v>
      </c>
    </row>
    <row r="25" spans="1:38" ht="15" customHeight="1">
      <c r="A25" s="48"/>
      <c r="B25" s="24" t="s">
        <v>14</v>
      </c>
      <c r="C25" s="38">
        <v>177</v>
      </c>
      <c r="D25" s="38">
        <v>10</v>
      </c>
      <c r="E25" s="38">
        <v>1</v>
      </c>
      <c r="F25" s="38">
        <v>7</v>
      </c>
      <c r="G25" s="38">
        <v>5</v>
      </c>
      <c r="H25" s="38">
        <v>3</v>
      </c>
      <c r="I25" s="38">
        <v>1</v>
      </c>
      <c r="J25" s="38">
        <v>46</v>
      </c>
      <c r="K25" s="38">
        <v>104</v>
      </c>
      <c r="L25" s="38">
        <v>222</v>
      </c>
      <c r="M25" s="38">
        <v>11</v>
      </c>
      <c r="N25" s="38">
        <v>1</v>
      </c>
      <c r="O25" s="38">
        <v>1</v>
      </c>
      <c r="P25" s="38">
        <v>2</v>
      </c>
      <c r="Q25" s="38">
        <v>4</v>
      </c>
      <c r="R25" s="38">
        <v>3</v>
      </c>
      <c r="S25" s="38">
        <v>49</v>
      </c>
      <c r="T25" s="38">
        <v>151</v>
      </c>
      <c r="U25" s="38">
        <v>37</v>
      </c>
      <c r="V25" s="38">
        <v>0</v>
      </c>
      <c r="W25" s="38">
        <v>1</v>
      </c>
      <c r="X25" s="38">
        <v>0</v>
      </c>
      <c r="Y25" s="38">
        <v>0</v>
      </c>
      <c r="Z25" s="38">
        <v>0</v>
      </c>
      <c r="AA25" s="38">
        <v>0</v>
      </c>
      <c r="AB25" s="38">
        <v>9</v>
      </c>
      <c r="AC25" s="38">
        <v>27</v>
      </c>
      <c r="AD25" s="38">
        <v>273</v>
      </c>
      <c r="AE25" s="38">
        <v>20</v>
      </c>
      <c r="AF25" s="38">
        <v>2</v>
      </c>
      <c r="AG25" s="38">
        <v>2</v>
      </c>
      <c r="AH25" s="38">
        <v>4</v>
      </c>
      <c r="AI25" s="38">
        <v>7</v>
      </c>
      <c r="AJ25" s="38">
        <v>1</v>
      </c>
      <c r="AK25" s="38">
        <v>74</v>
      </c>
      <c r="AL25" s="38">
        <v>163</v>
      </c>
    </row>
    <row r="26" spans="1:38" ht="15" customHeight="1">
      <c r="A26" s="48"/>
      <c r="B26" s="24"/>
      <c r="C26" s="56">
        <v>100</v>
      </c>
      <c r="D26" s="56">
        <v>5.6497175141242941</v>
      </c>
      <c r="E26" s="56">
        <v>0.56497175141242939</v>
      </c>
      <c r="F26" s="56">
        <v>3.9548022598870061</v>
      </c>
      <c r="G26" s="56">
        <v>2.8248587570621471</v>
      </c>
      <c r="H26" s="56">
        <v>1.6949152542372881</v>
      </c>
      <c r="I26" s="56">
        <v>0.56497175141242939</v>
      </c>
      <c r="J26" s="56">
        <v>25.988700564971751</v>
      </c>
      <c r="K26" s="56">
        <v>58.757062146892657</v>
      </c>
      <c r="L26" s="56">
        <v>100</v>
      </c>
      <c r="M26" s="56">
        <v>4.954954954954955</v>
      </c>
      <c r="N26" s="56">
        <v>0.45045045045045046</v>
      </c>
      <c r="O26" s="56">
        <v>0.45045045045045046</v>
      </c>
      <c r="P26" s="56">
        <v>0.90090090090090091</v>
      </c>
      <c r="Q26" s="56">
        <v>1.8018018018018018</v>
      </c>
      <c r="R26" s="56">
        <v>1.3513513513513513</v>
      </c>
      <c r="S26" s="56">
        <v>22.072072072072071</v>
      </c>
      <c r="T26" s="56">
        <v>68.018018018018026</v>
      </c>
      <c r="U26" s="56">
        <v>100</v>
      </c>
      <c r="V26" s="56">
        <v>0</v>
      </c>
      <c r="W26" s="56">
        <v>2.7027027027027026</v>
      </c>
      <c r="X26" s="56">
        <v>0</v>
      </c>
      <c r="Y26" s="56">
        <v>0</v>
      </c>
      <c r="Z26" s="56">
        <v>0</v>
      </c>
      <c r="AA26" s="56">
        <v>0</v>
      </c>
      <c r="AB26" s="56">
        <v>24.324324324324326</v>
      </c>
      <c r="AC26" s="56">
        <v>72.972972972972968</v>
      </c>
      <c r="AD26" s="56">
        <v>100</v>
      </c>
      <c r="AE26" s="56">
        <v>7.3260073260073266</v>
      </c>
      <c r="AF26" s="56">
        <v>0.73260073260073255</v>
      </c>
      <c r="AG26" s="56">
        <v>0.73260073260073255</v>
      </c>
      <c r="AH26" s="56">
        <v>1.4652014652014651</v>
      </c>
      <c r="AI26" s="56">
        <v>2.5641025641025639</v>
      </c>
      <c r="AJ26" s="56">
        <v>0.36630036630036628</v>
      </c>
      <c r="AK26" s="56">
        <v>27.106227106227106</v>
      </c>
      <c r="AL26" s="56">
        <v>59.706959706959708</v>
      </c>
    </row>
    <row r="27" spans="1:38" ht="15" customHeight="1">
      <c r="A27" s="48"/>
      <c r="B27" s="24" t="s">
        <v>15</v>
      </c>
      <c r="C27" s="38">
        <v>84</v>
      </c>
      <c r="D27" s="38">
        <v>3</v>
      </c>
      <c r="E27" s="38">
        <v>2</v>
      </c>
      <c r="F27" s="38">
        <v>2</v>
      </c>
      <c r="G27" s="38">
        <v>0</v>
      </c>
      <c r="H27" s="38">
        <v>2</v>
      </c>
      <c r="I27" s="38">
        <v>1</v>
      </c>
      <c r="J27" s="38">
        <v>18</v>
      </c>
      <c r="K27" s="38">
        <v>56</v>
      </c>
      <c r="L27" s="38">
        <v>100</v>
      </c>
      <c r="M27" s="38">
        <v>6</v>
      </c>
      <c r="N27" s="38">
        <v>0</v>
      </c>
      <c r="O27" s="38">
        <v>2</v>
      </c>
      <c r="P27" s="38">
        <v>2</v>
      </c>
      <c r="Q27" s="38">
        <v>2</v>
      </c>
      <c r="R27" s="38">
        <v>1</v>
      </c>
      <c r="S27" s="38">
        <v>19</v>
      </c>
      <c r="T27" s="38">
        <v>68</v>
      </c>
      <c r="U27" s="38">
        <v>12</v>
      </c>
      <c r="V27" s="38">
        <v>0</v>
      </c>
      <c r="W27" s="38">
        <v>0</v>
      </c>
      <c r="X27" s="38">
        <v>0</v>
      </c>
      <c r="Y27" s="38">
        <v>0</v>
      </c>
      <c r="Z27" s="38">
        <v>0</v>
      </c>
      <c r="AA27" s="38">
        <v>0</v>
      </c>
      <c r="AB27" s="38">
        <v>1</v>
      </c>
      <c r="AC27" s="38">
        <v>11</v>
      </c>
      <c r="AD27" s="38">
        <v>92</v>
      </c>
      <c r="AE27" s="38">
        <v>3</v>
      </c>
      <c r="AF27" s="38">
        <v>1</v>
      </c>
      <c r="AG27" s="38">
        <v>2</v>
      </c>
      <c r="AH27" s="38">
        <v>4</v>
      </c>
      <c r="AI27" s="38">
        <v>2</v>
      </c>
      <c r="AJ27" s="38">
        <v>1</v>
      </c>
      <c r="AK27" s="38">
        <v>22</v>
      </c>
      <c r="AL27" s="38">
        <v>57</v>
      </c>
    </row>
    <row r="28" spans="1:38" ht="15" customHeight="1">
      <c r="A28" s="48"/>
      <c r="B28" s="24"/>
      <c r="C28" s="56">
        <v>99.999999999999986</v>
      </c>
      <c r="D28" s="56">
        <v>3.5714285714285712</v>
      </c>
      <c r="E28" s="56">
        <v>2.3809523809523809</v>
      </c>
      <c r="F28" s="56">
        <v>2.3809523809523809</v>
      </c>
      <c r="G28" s="56">
        <v>0</v>
      </c>
      <c r="H28" s="56">
        <v>2.3809523809523809</v>
      </c>
      <c r="I28" s="56">
        <v>1.1904761904761905</v>
      </c>
      <c r="J28" s="56">
        <v>21.428571428571427</v>
      </c>
      <c r="K28" s="56">
        <v>66.666666666666657</v>
      </c>
      <c r="L28" s="56">
        <v>100</v>
      </c>
      <c r="M28" s="56">
        <v>6</v>
      </c>
      <c r="N28" s="56">
        <v>0</v>
      </c>
      <c r="O28" s="56">
        <v>2</v>
      </c>
      <c r="P28" s="56">
        <v>2</v>
      </c>
      <c r="Q28" s="56">
        <v>2</v>
      </c>
      <c r="R28" s="56">
        <v>1</v>
      </c>
      <c r="S28" s="56">
        <v>19</v>
      </c>
      <c r="T28" s="56">
        <v>68</v>
      </c>
      <c r="U28" s="56">
        <v>99.999999999999986</v>
      </c>
      <c r="V28" s="56">
        <v>0</v>
      </c>
      <c r="W28" s="56">
        <v>0</v>
      </c>
      <c r="X28" s="56">
        <v>0</v>
      </c>
      <c r="Y28" s="56">
        <v>0</v>
      </c>
      <c r="Z28" s="56">
        <v>0</v>
      </c>
      <c r="AA28" s="56">
        <v>0</v>
      </c>
      <c r="AB28" s="56">
        <v>8.3333333333333321</v>
      </c>
      <c r="AC28" s="56">
        <v>91.666666666666657</v>
      </c>
      <c r="AD28" s="56">
        <v>100</v>
      </c>
      <c r="AE28" s="56">
        <v>3.2608695652173911</v>
      </c>
      <c r="AF28" s="56">
        <v>1.0869565217391304</v>
      </c>
      <c r="AG28" s="56">
        <v>2.1739130434782608</v>
      </c>
      <c r="AH28" s="56">
        <v>4.3478260869565215</v>
      </c>
      <c r="AI28" s="56">
        <v>2.1739130434782608</v>
      </c>
      <c r="AJ28" s="56">
        <v>1.0869565217391304</v>
      </c>
      <c r="AK28" s="56">
        <v>23.913043478260871</v>
      </c>
      <c r="AL28" s="56">
        <v>61.95652173913043</v>
      </c>
    </row>
    <row r="29" spans="1:38" ht="15" customHeight="1">
      <c r="A29" s="48"/>
      <c r="B29" s="24" t="s">
        <v>3</v>
      </c>
      <c r="C29" s="38">
        <v>179</v>
      </c>
      <c r="D29" s="38">
        <v>5</v>
      </c>
      <c r="E29" s="38">
        <v>3</v>
      </c>
      <c r="F29" s="38">
        <v>2</v>
      </c>
      <c r="G29" s="38">
        <v>2</v>
      </c>
      <c r="H29" s="38">
        <v>4</v>
      </c>
      <c r="I29" s="38">
        <v>8</v>
      </c>
      <c r="J29" s="38">
        <v>80</v>
      </c>
      <c r="K29" s="38">
        <v>75</v>
      </c>
      <c r="L29" s="38">
        <v>156</v>
      </c>
      <c r="M29" s="38">
        <v>5</v>
      </c>
      <c r="N29" s="38">
        <v>0</v>
      </c>
      <c r="O29" s="38">
        <v>0</v>
      </c>
      <c r="P29" s="38">
        <v>1</v>
      </c>
      <c r="Q29" s="38">
        <v>3</v>
      </c>
      <c r="R29" s="38">
        <v>1</v>
      </c>
      <c r="S29" s="38">
        <v>35</v>
      </c>
      <c r="T29" s="38">
        <v>111</v>
      </c>
      <c r="U29" s="38">
        <v>14</v>
      </c>
      <c r="V29" s="38">
        <v>1</v>
      </c>
      <c r="W29" s="38">
        <v>0</v>
      </c>
      <c r="X29" s="38">
        <v>1</v>
      </c>
      <c r="Y29" s="38">
        <v>0</v>
      </c>
      <c r="Z29" s="38">
        <v>0</v>
      </c>
      <c r="AA29" s="38">
        <v>0</v>
      </c>
      <c r="AB29" s="38">
        <v>1</v>
      </c>
      <c r="AC29" s="38">
        <v>11</v>
      </c>
      <c r="AD29" s="38">
        <v>99</v>
      </c>
      <c r="AE29" s="38">
        <v>6</v>
      </c>
      <c r="AF29" s="38">
        <v>0</v>
      </c>
      <c r="AG29" s="38">
        <v>1</v>
      </c>
      <c r="AH29" s="38">
        <v>1</v>
      </c>
      <c r="AI29" s="38">
        <v>2</v>
      </c>
      <c r="AJ29" s="38">
        <v>0</v>
      </c>
      <c r="AK29" s="38">
        <v>16</v>
      </c>
      <c r="AL29" s="38">
        <v>73</v>
      </c>
    </row>
    <row r="30" spans="1:38" ht="15" customHeight="1">
      <c r="A30" s="48"/>
      <c r="B30" s="24"/>
      <c r="C30" s="56">
        <v>100</v>
      </c>
      <c r="D30" s="56">
        <v>2.7932960893854748</v>
      </c>
      <c r="E30" s="56">
        <v>1.6759776536312849</v>
      </c>
      <c r="F30" s="56">
        <v>1.1173184357541899</v>
      </c>
      <c r="G30" s="56">
        <v>1.1173184357541899</v>
      </c>
      <c r="H30" s="56">
        <v>2.2346368715083798</v>
      </c>
      <c r="I30" s="56">
        <v>4.4692737430167595</v>
      </c>
      <c r="J30" s="56">
        <v>44.692737430167597</v>
      </c>
      <c r="K30" s="56">
        <v>41.899441340782126</v>
      </c>
      <c r="L30" s="56">
        <v>100</v>
      </c>
      <c r="M30" s="56">
        <v>3.2051282051282048</v>
      </c>
      <c r="N30" s="56">
        <v>0</v>
      </c>
      <c r="O30" s="56">
        <v>0</v>
      </c>
      <c r="P30" s="56">
        <v>0.64102564102564097</v>
      </c>
      <c r="Q30" s="56">
        <v>1.9230769230769231</v>
      </c>
      <c r="R30" s="56">
        <v>0.64102564102564097</v>
      </c>
      <c r="S30" s="56">
        <v>22.435897435897438</v>
      </c>
      <c r="T30" s="56">
        <v>71.15384615384616</v>
      </c>
      <c r="U30" s="56">
        <v>100</v>
      </c>
      <c r="V30" s="56">
        <v>7.1428571428571423</v>
      </c>
      <c r="W30" s="56">
        <v>0</v>
      </c>
      <c r="X30" s="56">
        <v>7.1428571428571423</v>
      </c>
      <c r="Y30" s="56">
        <v>0</v>
      </c>
      <c r="Z30" s="56">
        <v>0</v>
      </c>
      <c r="AA30" s="56">
        <v>0</v>
      </c>
      <c r="AB30" s="56">
        <v>7.1428571428571423</v>
      </c>
      <c r="AC30" s="56">
        <v>78.571428571428569</v>
      </c>
      <c r="AD30" s="56">
        <v>100</v>
      </c>
      <c r="AE30" s="56">
        <v>6.0606060606060606</v>
      </c>
      <c r="AF30" s="56">
        <v>0</v>
      </c>
      <c r="AG30" s="56">
        <v>1.0101010101010102</v>
      </c>
      <c r="AH30" s="56">
        <v>1.0101010101010102</v>
      </c>
      <c r="AI30" s="56">
        <v>2.0202020202020203</v>
      </c>
      <c r="AJ30" s="56">
        <v>0</v>
      </c>
      <c r="AK30" s="56">
        <v>16.161616161616163</v>
      </c>
      <c r="AL30" s="56">
        <v>73.73737373737373</v>
      </c>
    </row>
    <row r="31" spans="1:38" ht="15" customHeight="1">
      <c r="A31" s="48"/>
      <c r="B31" s="24" t="s">
        <v>2</v>
      </c>
      <c r="C31" s="38">
        <v>18</v>
      </c>
      <c r="D31" s="38">
        <v>1</v>
      </c>
      <c r="E31" s="38">
        <v>0</v>
      </c>
      <c r="F31" s="38">
        <v>0</v>
      </c>
      <c r="G31" s="38">
        <v>0</v>
      </c>
      <c r="H31" s="38">
        <v>0</v>
      </c>
      <c r="I31" s="38">
        <v>0</v>
      </c>
      <c r="J31" s="38">
        <v>7</v>
      </c>
      <c r="K31" s="38">
        <v>10</v>
      </c>
      <c r="L31" s="38">
        <v>36</v>
      </c>
      <c r="M31" s="38">
        <v>2</v>
      </c>
      <c r="N31" s="38">
        <v>0</v>
      </c>
      <c r="O31" s="38">
        <v>0</v>
      </c>
      <c r="P31" s="38">
        <v>1</v>
      </c>
      <c r="Q31" s="38">
        <v>0</v>
      </c>
      <c r="R31" s="38">
        <v>0</v>
      </c>
      <c r="S31" s="38">
        <v>4</v>
      </c>
      <c r="T31" s="38">
        <v>29</v>
      </c>
      <c r="U31" s="38">
        <v>3</v>
      </c>
      <c r="V31" s="38">
        <v>0</v>
      </c>
      <c r="W31" s="38">
        <v>0</v>
      </c>
      <c r="X31" s="38">
        <v>0</v>
      </c>
      <c r="Y31" s="38">
        <v>0</v>
      </c>
      <c r="Z31" s="38">
        <v>0</v>
      </c>
      <c r="AA31" s="38">
        <v>0</v>
      </c>
      <c r="AB31" s="38">
        <v>1</v>
      </c>
      <c r="AC31" s="38">
        <v>2</v>
      </c>
      <c r="AD31" s="38">
        <v>29</v>
      </c>
      <c r="AE31" s="38">
        <v>1</v>
      </c>
      <c r="AF31" s="38">
        <v>0</v>
      </c>
      <c r="AG31" s="38">
        <v>0</v>
      </c>
      <c r="AH31" s="38">
        <v>0</v>
      </c>
      <c r="AI31" s="38">
        <v>1</v>
      </c>
      <c r="AJ31" s="38">
        <v>0</v>
      </c>
      <c r="AK31" s="38">
        <v>7</v>
      </c>
      <c r="AL31" s="38">
        <v>20</v>
      </c>
    </row>
    <row r="32" spans="1:38" ht="15" customHeight="1">
      <c r="A32" s="89"/>
      <c r="B32" s="88"/>
      <c r="C32" s="69">
        <v>100</v>
      </c>
      <c r="D32" s="69">
        <v>5.5555555555555554</v>
      </c>
      <c r="E32" s="69">
        <v>0</v>
      </c>
      <c r="F32" s="69">
        <v>0</v>
      </c>
      <c r="G32" s="69">
        <v>0</v>
      </c>
      <c r="H32" s="69">
        <v>0</v>
      </c>
      <c r="I32" s="69">
        <v>0</v>
      </c>
      <c r="J32" s="69">
        <v>38.888888888888893</v>
      </c>
      <c r="K32" s="69">
        <v>55.555555555555557</v>
      </c>
      <c r="L32" s="69">
        <v>100</v>
      </c>
      <c r="M32" s="69">
        <v>5.5555555555555554</v>
      </c>
      <c r="N32" s="69">
        <v>0</v>
      </c>
      <c r="O32" s="69">
        <v>0</v>
      </c>
      <c r="P32" s="69">
        <v>2.7777777777777777</v>
      </c>
      <c r="Q32" s="69">
        <v>0</v>
      </c>
      <c r="R32" s="69">
        <v>0</v>
      </c>
      <c r="S32" s="69">
        <v>11.111111111111111</v>
      </c>
      <c r="T32" s="69">
        <v>80.555555555555557</v>
      </c>
      <c r="U32" s="69">
        <v>99.999999999999986</v>
      </c>
      <c r="V32" s="69">
        <v>0</v>
      </c>
      <c r="W32" s="69">
        <v>0</v>
      </c>
      <c r="X32" s="69">
        <v>0</v>
      </c>
      <c r="Y32" s="69">
        <v>0</v>
      </c>
      <c r="Z32" s="69">
        <v>0</v>
      </c>
      <c r="AA32" s="69">
        <v>0</v>
      </c>
      <c r="AB32" s="69">
        <v>33.333333333333329</v>
      </c>
      <c r="AC32" s="69">
        <v>66.666666666666657</v>
      </c>
      <c r="AD32" s="69">
        <v>100</v>
      </c>
      <c r="AE32" s="69">
        <v>3.4482758620689653</v>
      </c>
      <c r="AF32" s="69">
        <v>0</v>
      </c>
      <c r="AG32" s="69">
        <v>0</v>
      </c>
      <c r="AH32" s="69">
        <v>0</v>
      </c>
      <c r="AI32" s="69">
        <v>3.4482758620689653</v>
      </c>
      <c r="AJ32" s="69">
        <v>0</v>
      </c>
      <c r="AK32" s="69">
        <v>24.137931034482758</v>
      </c>
      <c r="AL32" s="69">
        <v>68.965517241379317</v>
      </c>
    </row>
    <row r="33" spans="1:38" ht="15" customHeight="1">
      <c r="A33" s="48" t="s">
        <v>16</v>
      </c>
      <c r="B33" s="24" t="s">
        <v>17</v>
      </c>
      <c r="C33" s="38">
        <v>429</v>
      </c>
      <c r="D33" s="38">
        <v>19</v>
      </c>
      <c r="E33" s="38">
        <v>2</v>
      </c>
      <c r="F33" s="38">
        <v>8</v>
      </c>
      <c r="G33" s="38">
        <v>12</v>
      </c>
      <c r="H33" s="38">
        <v>6</v>
      </c>
      <c r="I33" s="38">
        <v>12</v>
      </c>
      <c r="J33" s="38">
        <v>124</v>
      </c>
      <c r="K33" s="38">
        <v>246</v>
      </c>
      <c r="L33" s="38">
        <v>772</v>
      </c>
      <c r="M33" s="38">
        <v>29</v>
      </c>
      <c r="N33" s="38">
        <v>5</v>
      </c>
      <c r="O33" s="38">
        <v>10</v>
      </c>
      <c r="P33" s="38">
        <v>6</v>
      </c>
      <c r="Q33" s="38">
        <v>8</v>
      </c>
      <c r="R33" s="38">
        <v>8</v>
      </c>
      <c r="S33" s="38">
        <v>134</v>
      </c>
      <c r="T33" s="38">
        <v>572</v>
      </c>
      <c r="U33" s="38">
        <v>66</v>
      </c>
      <c r="V33" s="38">
        <v>1</v>
      </c>
      <c r="W33" s="38">
        <v>1</v>
      </c>
      <c r="X33" s="38">
        <v>1</v>
      </c>
      <c r="Y33" s="38">
        <v>0</v>
      </c>
      <c r="Z33" s="38">
        <v>2</v>
      </c>
      <c r="AA33" s="38">
        <v>0</v>
      </c>
      <c r="AB33" s="38">
        <v>17</v>
      </c>
      <c r="AC33" s="38">
        <v>44</v>
      </c>
      <c r="AD33" s="38">
        <v>654</v>
      </c>
      <c r="AE33" s="38">
        <v>39</v>
      </c>
      <c r="AF33" s="38">
        <v>1</v>
      </c>
      <c r="AG33" s="38">
        <v>8</v>
      </c>
      <c r="AH33" s="38">
        <v>11</v>
      </c>
      <c r="AI33" s="38">
        <v>9</v>
      </c>
      <c r="AJ33" s="38">
        <v>2</v>
      </c>
      <c r="AK33" s="38">
        <v>132</v>
      </c>
      <c r="AL33" s="38">
        <v>452</v>
      </c>
    </row>
    <row r="34" spans="1:38" ht="15" customHeight="1">
      <c r="A34" s="48"/>
      <c r="B34" s="24"/>
      <c r="C34" s="56">
        <v>100</v>
      </c>
      <c r="D34" s="56">
        <v>4.4289044289044286</v>
      </c>
      <c r="E34" s="56">
        <v>0.46620046620046618</v>
      </c>
      <c r="F34" s="56">
        <v>1.8648018648018647</v>
      </c>
      <c r="G34" s="56">
        <v>2.7972027972027971</v>
      </c>
      <c r="H34" s="56">
        <v>1.3986013986013985</v>
      </c>
      <c r="I34" s="56">
        <v>2.7972027972027971</v>
      </c>
      <c r="J34" s="56">
        <v>28.904428904428904</v>
      </c>
      <c r="K34" s="56">
        <v>57.342657342657347</v>
      </c>
      <c r="L34" s="56">
        <v>100</v>
      </c>
      <c r="M34" s="56">
        <v>3.7564766839378239</v>
      </c>
      <c r="N34" s="56">
        <v>0.64766839378238339</v>
      </c>
      <c r="O34" s="56">
        <v>1.2953367875647668</v>
      </c>
      <c r="P34" s="56">
        <v>0.77720207253886009</v>
      </c>
      <c r="Q34" s="56">
        <v>1.0362694300518136</v>
      </c>
      <c r="R34" s="56">
        <v>1.0362694300518136</v>
      </c>
      <c r="S34" s="56">
        <v>17.357512953367877</v>
      </c>
      <c r="T34" s="56">
        <v>74.093264248704656</v>
      </c>
      <c r="U34" s="56">
        <v>100</v>
      </c>
      <c r="V34" s="56">
        <v>1.5151515151515151</v>
      </c>
      <c r="W34" s="56">
        <v>1.5151515151515151</v>
      </c>
      <c r="X34" s="56">
        <v>1.5151515151515151</v>
      </c>
      <c r="Y34" s="56">
        <v>0</v>
      </c>
      <c r="Z34" s="56">
        <v>3.0303030303030303</v>
      </c>
      <c r="AA34" s="56">
        <v>0</v>
      </c>
      <c r="AB34" s="56">
        <v>25.757575757575758</v>
      </c>
      <c r="AC34" s="56">
        <v>66.666666666666657</v>
      </c>
      <c r="AD34" s="56">
        <v>100</v>
      </c>
      <c r="AE34" s="56">
        <v>5.9633027522935782</v>
      </c>
      <c r="AF34" s="56">
        <v>0.1529051987767584</v>
      </c>
      <c r="AG34" s="56">
        <v>1.2232415902140672</v>
      </c>
      <c r="AH34" s="56">
        <v>1.6819571865443423</v>
      </c>
      <c r="AI34" s="56">
        <v>1.3761467889908259</v>
      </c>
      <c r="AJ34" s="56">
        <v>0.3058103975535168</v>
      </c>
      <c r="AK34" s="56">
        <v>20.183486238532112</v>
      </c>
      <c r="AL34" s="56">
        <v>69.113149847094803</v>
      </c>
    </row>
    <row r="35" spans="1:38" ht="15" customHeight="1">
      <c r="A35" s="48"/>
      <c r="B35" s="24" t="s">
        <v>18</v>
      </c>
      <c r="C35" s="38">
        <v>191</v>
      </c>
      <c r="D35" s="38">
        <v>5</v>
      </c>
      <c r="E35" s="38">
        <v>3</v>
      </c>
      <c r="F35" s="38">
        <v>3</v>
      </c>
      <c r="G35" s="38">
        <v>3</v>
      </c>
      <c r="H35" s="38">
        <v>3</v>
      </c>
      <c r="I35" s="38">
        <v>7</v>
      </c>
      <c r="J35" s="38">
        <v>55</v>
      </c>
      <c r="K35" s="38">
        <v>112</v>
      </c>
      <c r="L35" s="38">
        <v>330</v>
      </c>
      <c r="M35" s="38">
        <v>19</v>
      </c>
      <c r="N35" s="38">
        <v>1</v>
      </c>
      <c r="O35" s="38">
        <v>0</v>
      </c>
      <c r="P35" s="38">
        <v>1</v>
      </c>
      <c r="Q35" s="38">
        <v>3</v>
      </c>
      <c r="R35" s="38">
        <v>3</v>
      </c>
      <c r="S35" s="38">
        <v>75</v>
      </c>
      <c r="T35" s="38">
        <v>228</v>
      </c>
      <c r="U35" s="38">
        <v>30</v>
      </c>
      <c r="V35" s="38">
        <v>0</v>
      </c>
      <c r="W35" s="38">
        <v>0</v>
      </c>
      <c r="X35" s="38">
        <v>0</v>
      </c>
      <c r="Y35" s="38">
        <v>0</v>
      </c>
      <c r="Z35" s="38">
        <v>0</v>
      </c>
      <c r="AA35" s="38">
        <v>1</v>
      </c>
      <c r="AB35" s="38">
        <v>5</v>
      </c>
      <c r="AC35" s="38">
        <v>24</v>
      </c>
      <c r="AD35" s="38">
        <v>214</v>
      </c>
      <c r="AE35" s="38">
        <v>8</v>
      </c>
      <c r="AF35" s="38">
        <v>2</v>
      </c>
      <c r="AG35" s="38">
        <v>5</v>
      </c>
      <c r="AH35" s="38">
        <v>5</v>
      </c>
      <c r="AI35" s="38">
        <v>4</v>
      </c>
      <c r="AJ35" s="38">
        <v>1</v>
      </c>
      <c r="AK35" s="38">
        <v>46</v>
      </c>
      <c r="AL35" s="38">
        <v>143</v>
      </c>
    </row>
    <row r="36" spans="1:38" ht="15" customHeight="1">
      <c r="A36" s="48"/>
      <c r="B36" s="24"/>
      <c r="C36" s="56">
        <v>100</v>
      </c>
      <c r="D36" s="56">
        <v>2.6178010471204187</v>
      </c>
      <c r="E36" s="56">
        <v>1.5706806282722512</v>
      </c>
      <c r="F36" s="56">
        <v>1.5706806282722512</v>
      </c>
      <c r="G36" s="56">
        <v>1.5706806282722512</v>
      </c>
      <c r="H36" s="56">
        <v>1.5706806282722512</v>
      </c>
      <c r="I36" s="56">
        <v>3.664921465968586</v>
      </c>
      <c r="J36" s="56">
        <v>28.795811518324609</v>
      </c>
      <c r="K36" s="56">
        <v>58.638743455497377</v>
      </c>
      <c r="L36" s="56">
        <v>100</v>
      </c>
      <c r="M36" s="56">
        <v>5.7575757575757578</v>
      </c>
      <c r="N36" s="56">
        <v>0.30303030303030304</v>
      </c>
      <c r="O36" s="56">
        <v>0</v>
      </c>
      <c r="P36" s="56">
        <v>0.30303030303030304</v>
      </c>
      <c r="Q36" s="56">
        <v>0.90909090909090906</v>
      </c>
      <c r="R36" s="56">
        <v>0.90909090909090906</v>
      </c>
      <c r="S36" s="56">
        <v>22.727272727272727</v>
      </c>
      <c r="T36" s="56">
        <v>69.090909090909093</v>
      </c>
      <c r="U36" s="56">
        <v>100</v>
      </c>
      <c r="V36" s="56">
        <v>0</v>
      </c>
      <c r="W36" s="56">
        <v>0</v>
      </c>
      <c r="X36" s="56">
        <v>0</v>
      </c>
      <c r="Y36" s="56">
        <v>0</v>
      </c>
      <c r="Z36" s="56">
        <v>0</v>
      </c>
      <c r="AA36" s="56">
        <v>3.3333333333333335</v>
      </c>
      <c r="AB36" s="56">
        <v>16.666666666666664</v>
      </c>
      <c r="AC36" s="56">
        <v>80</v>
      </c>
      <c r="AD36" s="56">
        <v>100</v>
      </c>
      <c r="AE36" s="56">
        <v>3.7383177570093453</v>
      </c>
      <c r="AF36" s="56">
        <v>0.93457943925233633</v>
      </c>
      <c r="AG36" s="56">
        <v>2.3364485981308412</v>
      </c>
      <c r="AH36" s="56">
        <v>2.3364485981308412</v>
      </c>
      <c r="AI36" s="56">
        <v>1.8691588785046727</v>
      </c>
      <c r="AJ36" s="56">
        <v>0.46728971962616817</v>
      </c>
      <c r="AK36" s="56">
        <v>21.495327102803738</v>
      </c>
      <c r="AL36" s="56">
        <v>66.822429906542055</v>
      </c>
    </row>
    <row r="37" spans="1:38" ht="15" customHeight="1">
      <c r="A37" s="48"/>
      <c r="B37" s="24" t="s">
        <v>19</v>
      </c>
      <c r="C37" s="38">
        <v>299</v>
      </c>
      <c r="D37" s="38">
        <v>9</v>
      </c>
      <c r="E37" s="38">
        <v>4</v>
      </c>
      <c r="F37" s="38">
        <v>4</v>
      </c>
      <c r="G37" s="38">
        <v>3</v>
      </c>
      <c r="H37" s="38">
        <v>4</v>
      </c>
      <c r="I37" s="38">
        <v>12</v>
      </c>
      <c r="J37" s="38">
        <v>78</v>
      </c>
      <c r="K37" s="38">
        <v>185</v>
      </c>
      <c r="L37" s="38">
        <v>422</v>
      </c>
      <c r="M37" s="38">
        <v>19</v>
      </c>
      <c r="N37" s="38">
        <v>1</v>
      </c>
      <c r="O37" s="38">
        <v>4</v>
      </c>
      <c r="P37" s="38">
        <v>12</v>
      </c>
      <c r="Q37" s="38">
        <v>7</v>
      </c>
      <c r="R37" s="38">
        <v>3</v>
      </c>
      <c r="S37" s="38">
        <v>107</v>
      </c>
      <c r="T37" s="38">
        <v>269</v>
      </c>
      <c r="U37" s="38">
        <v>39</v>
      </c>
      <c r="V37" s="38">
        <v>2</v>
      </c>
      <c r="W37" s="38">
        <v>0</v>
      </c>
      <c r="X37" s="38">
        <v>0</v>
      </c>
      <c r="Y37" s="38">
        <v>0</v>
      </c>
      <c r="Z37" s="38">
        <v>0</v>
      </c>
      <c r="AA37" s="38">
        <v>0</v>
      </c>
      <c r="AB37" s="38">
        <v>6</v>
      </c>
      <c r="AC37" s="38">
        <v>31</v>
      </c>
      <c r="AD37" s="38">
        <v>234</v>
      </c>
      <c r="AE37" s="38">
        <v>17</v>
      </c>
      <c r="AF37" s="38">
        <v>0</v>
      </c>
      <c r="AG37" s="38">
        <v>2</v>
      </c>
      <c r="AH37" s="38">
        <v>3</v>
      </c>
      <c r="AI37" s="38">
        <v>4</v>
      </c>
      <c r="AJ37" s="38">
        <v>3</v>
      </c>
      <c r="AK37" s="38">
        <v>53</v>
      </c>
      <c r="AL37" s="38">
        <v>152</v>
      </c>
    </row>
    <row r="38" spans="1:38" ht="15" customHeight="1">
      <c r="A38" s="48"/>
      <c r="B38" s="24"/>
      <c r="C38" s="56">
        <v>100</v>
      </c>
      <c r="D38" s="56">
        <v>3.0100334448160537</v>
      </c>
      <c r="E38" s="56">
        <v>1.3377926421404682</v>
      </c>
      <c r="F38" s="56">
        <v>1.3377926421404682</v>
      </c>
      <c r="G38" s="56">
        <v>1.0033444816053512</v>
      </c>
      <c r="H38" s="56">
        <v>1.3377926421404682</v>
      </c>
      <c r="I38" s="56">
        <v>4.0133779264214047</v>
      </c>
      <c r="J38" s="56">
        <v>26.086956521739129</v>
      </c>
      <c r="K38" s="56">
        <v>61.872909698996658</v>
      </c>
      <c r="L38" s="56">
        <v>100</v>
      </c>
      <c r="M38" s="56">
        <v>4.5023696682464456</v>
      </c>
      <c r="N38" s="56">
        <v>0.23696682464454977</v>
      </c>
      <c r="O38" s="56">
        <v>0.94786729857819907</v>
      </c>
      <c r="P38" s="56">
        <v>2.8436018957345972</v>
      </c>
      <c r="Q38" s="56">
        <v>1.6587677725118484</v>
      </c>
      <c r="R38" s="56">
        <v>0.7109004739336493</v>
      </c>
      <c r="S38" s="56">
        <v>25.355450236966824</v>
      </c>
      <c r="T38" s="56">
        <v>63.744075829383881</v>
      </c>
      <c r="U38" s="56">
        <v>100</v>
      </c>
      <c r="V38" s="56">
        <v>5.1282051282051277</v>
      </c>
      <c r="W38" s="56">
        <v>0</v>
      </c>
      <c r="X38" s="56">
        <v>0</v>
      </c>
      <c r="Y38" s="56">
        <v>0</v>
      </c>
      <c r="Z38" s="56">
        <v>0</v>
      </c>
      <c r="AA38" s="56">
        <v>0</v>
      </c>
      <c r="AB38" s="56">
        <v>15.384615384615385</v>
      </c>
      <c r="AC38" s="56">
        <v>79.487179487179489</v>
      </c>
      <c r="AD38" s="56">
        <v>100</v>
      </c>
      <c r="AE38" s="56">
        <v>7.2649572649572658</v>
      </c>
      <c r="AF38" s="56">
        <v>0</v>
      </c>
      <c r="AG38" s="56">
        <v>0.85470085470085477</v>
      </c>
      <c r="AH38" s="56">
        <v>1.2820512820512819</v>
      </c>
      <c r="AI38" s="56">
        <v>1.7094017094017095</v>
      </c>
      <c r="AJ38" s="56">
        <v>1.2820512820512819</v>
      </c>
      <c r="AK38" s="56">
        <v>22.649572649572651</v>
      </c>
      <c r="AL38" s="56">
        <v>64.957264957264954</v>
      </c>
    </row>
    <row r="39" spans="1:38" ht="15" customHeight="1">
      <c r="A39" s="48"/>
      <c r="B39" s="24" t="s">
        <v>20</v>
      </c>
      <c r="C39" s="38">
        <v>238</v>
      </c>
      <c r="D39" s="38">
        <v>13</v>
      </c>
      <c r="E39" s="38">
        <v>2</v>
      </c>
      <c r="F39" s="38">
        <v>5</v>
      </c>
      <c r="G39" s="38">
        <v>1</v>
      </c>
      <c r="H39" s="38">
        <v>4</v>
      </c>
      <c r="I39" s="38">
        <v>12</v>
      </c>
      <c r="J39" s="38">
        <v>83</v>
      </c>
      <c r="K39" s="38">
        <v>118</v>
      </c>
      <c r="L39" s="38">
        <v>121</v>
      </c>
      <c r="M39" s="38">
        <v>6</v>
      </c>
      <c r="N39" s="38">
        <v>0</v>
      </c>
      <c r="O39" s="38">
        <v>3</v>
      </c>
      <c r="P39" s="38">
        <v>0</v>
      </c>
      <c r="Q39" s="38">
        <v>2</v>
      </c>
      <c r="R39" s="38">
        <v>1</v>
      </c>
      <c r="S39" s="38">
        <v>33</v>
      </c>
      <c r="T39" s="38">
        <v>76</v>
      </c>
      <c r="U39" s="38">
        <v>17</v>
      </c>
      <c r="V39" s="38">
        <v>2</v>
      </c>
      <c r="W39" s="38">
        <v>0</v>
      </c>
      <c r="X39" s="38">
        <v>0</v>
      </c>
      <c r="Y39" s="38">
        <v>0</v>
      </c>
      <c r="Z39" s="38">
        <v>0</v>
      </c>
      <c r="AA39" s="38">
        <v>0</v>
      </c>
      <c r="AB39" s="38">
        <v>3</v>
      </c>
      <c r="AC39" s="38">
        <v>12</v>
      </c>
      <c r="AD39" s="38">
        <v>95</v>
      </c>
      <c r="AE39" s="38">
        <v>8</v>
      </c>
      <c r="AF39" s="38">
        <v>0</v>
      </c>
      <c r="AG39" s="38">
        <v>0</v>
      </c>
      <c r="AH39" s="38">
        <v>1</v>
      </c>
      <c r="AI39" s="38">
        <v>1</v>
      </c>
      <c r="AJ39" s="38">
        <v>1</v>
      </c>
      <c r="AK39" s="38">
        <v>30</v>
      </c>
      <c r="AL39" s="38">
        <v>54</v>
      </c>
    </row>
    <row r="40" spans="1:38" ht="15" customHeight="1">
      <c r="A40" s="48"/>
      <c r="B40" s="24"/>
      <c r="C40" s="56">
        <v>100</v>
      </c>
      <c r="D40" s="56">
        <v>5.46218487394958</v>
      </c>
      <c r="E40" s="56">
        <v>0.84033613445378152</v>
      </c>
      <c r="F40" s="56">
        <v>2.1008403361344539</v>
      </c>
      <c r="G40" s="56">
        <v>0.42016806722689076</v>
      </c>
      <c r="H40" s="56">
        <v>1.680672268907563</v>
      </c>
      <c r="I40" s="56">
        <v>5.0420168067226889</v>
      </c>
      <c r="J40" s="56">
        <v>34.87394957983193</v>
      </c>
      <c r="K40" s="56">
        <v>49.579831932773111</v>
      </c>
      <c r="L40" s="56">
        <v>100</v>
      </c>
      <c r="M40" s="56">
        <v>4.9586776859504136</v>
      </c>
      <c r="N40" s="56">
        <v>0</v>
      </c>
      <c r="O40" s="56">
        <v>2.4793388429752068</v>
      </c>
      <c r="P40" s="56">
        <v>0</v>
      </c>
      <c r="Q40" s="56">
        <v>1.6528925619834711</v>
      </c>
      <c r="R40" s="56">
        <v>0.82644628099173556</v>
      </c>
      <c r="S40" s="56">
        <v>27.27272727272727</v>
      </c>
      <c r="T40" s="56">
        <v>62.809917355371901</v>
      </c>
      <c r="U40" s="56">
        <v>100</v>
      </c>
      <c r="V40" s="56">
        <v>11.76470588235294</v>
      </c>
      <c r="W40" s="56">
        <v>0</v>
      </c>
      <c r="X40" s="56">
        <v>0</v>
      </c>
      <c r="Y40" s="56">
        <v>0</v>
      </c>
      <c r="Z40" s="56">
        <v>0</v>
      </c>
      <c r="AA40" s="56">
        <v>0</v>
      </c>
      <c r="AB40" s="56">
        <v>17.647058823529413</v>
      </c>
      <c r="AC40" s="56">
        <v>70.588235294117652</v>
      </c>
      <c r="AD40" s="56">
        <v>100</v>
      </c>
      <c r="AE40" s="56">
        <v>8.4210526315789469</v>
      </c>
      <c r="AF40" s="56">
        <v>0</v>
      </c>
      <c r="AG40" s="56">
        <v>0</v>
      </c>
      <c r="AH40" s="56">
        <v>1.0526315789473684</v>
      </c>
      <c r="AI40" s="56">
        <v>1.0526315789473684</v>
      </c>
      <c r="AJ40" s="56">
        <v>1.0526315789473684</v>
      </c>
      <c r="AK40" s="56">
        <v>31.578947368421051</v>
      </c>
      <c r="AL40" s="56">
        <v>56.84210526315789</v>
      </c>
    </row>
    <row r="41" spans="1:38" ht="15" customHeight="1">
      <c r="A41" s="48"/>
      <c r="B41" s="24" t="s">
        <v>21</v>
      </c>
      <c r="C41" s="38">
        <v>538</v>
      </c>
      <c r="D41" s="38">
        <v>15</v>
      </c>
      <c r="E41" s="38">
        <v>4</v>
      </c>
      <c r="F41" s="38">
        <v>5</v>
      </c>
      <c r="G41" s="38">
        <v>5</v>
      </c>
      <c r="H41" s="38">
        <v>8</v>
      </c>
      <c r="I41" s="38">
        <v>23</v>
      </c>
      <c r="J41" s="38">
        <v>322</v>
      </c>
      <c r="K41" s="38">
        <v>156</v>
      </c>
      <c r="L41" s="38">
        <v>34</v>
      </c>
      <c r="M41" s="38">
        <v>2</v>
      </c>
      <c r="N41" s="38">
        <v>0</v>
      </c>
      <c r="O41" s="38">
        <v>0</v>
      </c>
      <c r="P41" s="38">
        <v>0</v>
      </c>
      <c r="Q41" s="38">
        <v>0</v>
      </c>
      <c r="R41" s="38">
        <v>0</v>
      </c>
      <c r="S41" s="38">
        <v>17</v>
      </c>
      <c r="T41" s="38">
        <v>15</v>
      </c>
      <c r="U41" s="38">
        <v>5</v>
      </c>
      <c r="V41" s="38">
        <v>0</v>
      </c>
      <c r="W41" s="38">
        <v>0</v>
      </c>
      <c r="X41" s="38">
        <v>0</v>
      </c>
      <c r="Y41" s="38">
        <v>1</v>
      </c>
      <c r="Z41" s="38">
        <v>0</v>
      </c>
      <c r="AA41" s="38">
        <v>0</v>
      </c>
      <c r="AB41" s="38">
        <v>1</v>
      </c>
      <c r="AC41" s="38">
        <v>3</v>
      </c>
      <c r="AD41" s="38">
        <v>136</v>
      </c>
      <c r="AE41" s="38">
        <v>9</v>
      </c>
      <c r="AF41" s="38">
        <v>1</v>
      </c>
      <c r="AG41" s="38">
        <v>3</v>
      </c>
      <c r="AH41" s="38">
        <v>8</v>
      </c>
      <c r="AI41" s="38">
        <v>9</v>
      </c>
      <c r="AJ41" s="38">
        <v>6</v>
      </c>
      <c r="AK41" s="38">
        <v>89</v>
      </c>
      <c r="AL41" s="38">
        <v>11</v>
      </c>
    </row>
    <row r="42" spans="1:38" ht="15" customHeight="1">
      <c r="A42" s="48"/>
      <c r="B42" s="24"/>
      <c r="C42" s="56">
        <v>100</v>
      </c>
      <c r="D42" s="56">
        <v>2.7881040892193307</v>
      </c>
      <c r="E42" s="56">
        <v>0.74349442379182151</v>
      </c>
      <c r="F42" s="56">
        <v>0.92936802973977695</v>
      </c>
      <c r="G42" s="56">
        <v>0.92936802973977695</v>
      </c>
      <c r="H42" s="56">
        <v>1.486988847583643</v>
      </c>
      <c r="I42" s="56">
        <v>4.2750929368029738</v>
      </c>
      <c r="J42" s="56">
        <v>59.85130111524164</v>
      </c>
      <c r="K42" s="56">
        <v>28.996282527881039</v>
      </c>
      <c r="L42" s="56">
        <v>100</v>
      </c>
      <c r="M42" s="56">
        <v>5.8823529411764701</v>
      </c>
      <c r="N42" s="56">
        <v>0</v>
      </c>
      <c r="O42" s="56">
        <v>0</v>
      </c>
      <c r="P42" s="56">
        <v>0</v>
      </c>
      <c r="Q42" s="56">
        <v>0</v>
      </c>
      <c r="R42" s="56">
        <v>0</v>
      </c>
      <c r="S42" s="56">
        <v>50</v>
      </c>
      <c r="T42" s="56">
        <v>44.117647058823529</v>
      </c>
      <c r="U42" s="56">
        <v>100</v>
      </c>
      <c r="V42" s="56">
        <v>0</v>
      </c>
      <c r="W42" s="56">
        <v>0</v>
      </c>
      <c r="X42" s="56">
        <v>0</v>
      </c>
      <c r="Y42" s="56">
        <v>20</v>
      </c>
      <c r="Z42" s="56">
        <v>0</v>
      </c>
      <c r="AA42" s="56">
        <v>0</v>
      </c>
      <c r="AB42" s="56">
        <v>20</v>
      </c>
      <c r="AC42" s="56">
        <v>60</v>
      </c>
      <c r="AD42" s="56">
        <v>100</v>
      </c>
      <c r="AE42" s="56">
        <v>6.6176470588235299</v>
      </c>
      <c r="AF42" s="56">
        <v>0.73529411764705876</v>
      </c>
      <c r="AG42" s="56">
        <v>2.2058823529411766</v>
      </c>
      <c r="AH42" s="56">
        <v>5.8823529411764701</v>
      </c>
      <c r="AI42" s="56">
        <v>6.6176470588235299</v>
      </c>
      <c r="AJ42" s="56">
        <v>4.4117647058823533</v>
      </c>
      <c r="AK42" s="56">
        <v>65.441176470588232</v>
      </c>
      <c r="AL42" s="56">
        <v>8.0882352941176467</v>
      </c>
    </row>
    <row r="43" spans="1:38" ht="15" customHeight="1">
      <c r="A43" s="48"/>
      <c r="B43" s="24" t="s">
        <v>2</v>
      </c>
      <c r="C43" s="38">
        <v>18</v>
      </c>
      <c r="D43" s="38">
        <v>0</v>
      </c>
      <c r="E43" s="38">
        <v>0</v>
      </c>
      <c r="F43" s="38">
        <v>0</v>
      </c>
      <c r="G43" s="38">
        <v>0</v>
      </c>
      <c r="H43" s="38">
        <v>0</v>
      </c>
      <c r="I43" s="38">
        <v>0</v>
      </c>
      <c r="J43" s="38">
        <v>2</v>
      </c>
      <c r="K43" s="38">
        <v>16</v>
      </c>
      <c r="L43" s="38">
        <v>24</v>
      </c>
      <c r="M43" s="38">
        <v>0</v>
      </c>
      <c r="N43" s="38">
        <v>0</v>
      </c>
      <c r="O43" s="38">
        <v>0</v>
      </c>
      <c r="P43" s="38">
        <v>0</v>
      </c>
      <c r="Q43" s="38">
        <v>0</v>
      </c>
      <c r="R43" s="38">
        <v>0</v>
      </c>
      <c r="S43" s="38">
        <v>1</v>
      </c>
      <c r="T43" s="38">
        <v>23</v>
      </c>
      <c r="U43" s="38">
        <v>2</v>
      </c>
      <c r="V43" s="38">
        <v>0</v>
      </c>
      <c r="W43" s="38">
        <v>0</v>
      </c>
      <c r="X43" s="38">
        <v>0</v>
      </c>
      <c r="Y43" s="38">
        <v>0</v>
      </c>
      <c r="Z43" s="38">
        <v>0</v>
      </c>
      <c r="AA43" s="38">
        <v>0</v>
      </c>
      <c r="AB43" s="38">
        <v>0</v>
      </c>
      <c r="AC43" s="38">
        <v>2</v>
      </c>
      <c r="AD43" s="38">
        <v>15</v>
      </c>
      <c r="AE43" s="38">
        <v>0</v>
      </c>
      <c r="AF43" s="38">
        <v>0</v>
      </c>
      <c r="AG43" s="38">
        <v>0</v>
      </c>
      <c r="AH43" s="38">
        <v>0</v>
      </c>
      <c r="AI43" s="38">
        <v>0</v>
      </c>
      <c r="AJ43" s="38">
        <v>0</v>
      </c>
      <c r="AK43" s="38">
        <v>2</v>
      </c>
      <c r="AL43" s="38">
        <v>13</v>
      </c>
    </row>
    <row r="44" spans="1:38" ht="15" customHeight="1">
      <c r="A44" s="89"/>
      <c r="B44" s="88"/>
      <c r="C44" s="69">
        <v>100</v>
      </c>
      <c r="D44" s="69">
        <v>0</v>
      </c>
      <c r="E44" s="69">
        <v>0</v>
      </c>
      <c r="F44" s="69">
        <v>0</v>
      </c>
      <c r="G44" s="69">
        <v>0</v>
      </c>
      <c r="H44" s="69">
        <v>0</v>
      </c>
      <c r="I44" s="69">
        <v>0</v>
      </c>
      <c r="J44" s="69">
        <v>11.111111111111111</v>
      </c>
      <c r="K44" s="69">
        <v>88.888888888888886</v>
      </c>
      <c r="L44" s="69">
        <v>100.00000000000001</v>
      </c>
      <c r="M44" s="69">
        <v>0</v>
      </c>
      <c r="N44" s="69">
        <v>0</v>
      </c>
      <c r="O44" s="69">
        <v>0</v>
      </c>
      <c r="P44" s="69">
        <v>0</v>
      </c>
      <c r="Q44" s="69">
        <v>0</v>
      </c>
      <c r="R44" s="69">
        <v>0</v>
      </c>
      <c r="S44" s="69">
        <v>4.1666666666666661</v>
      </c>
      <c r="T44" s="69">
        <v>95.833333333333343</v>
      </c>
      <c r="U44" s="69">
        <v>100</v>
      </c>
      <c r="V44" s="69">
        <v>0</v>
      </c>
      <c r="W44" s="69">
        <v>0</v>
      </c>
      <c r="X44" s="69">
        <v>0</v>
      </c>
      <c r="Y44" s="69">
        <v>0</v>
      </c>
      <c r="Z44" s="69">
        <v>0</v>
      </c>
      <c r="AA44" s="69">
        <v>0</v>
      </c>
      <c r="AB44" s="69">
        <v>0</v>
      </c>
      <c r="AC44" s="69">
        <v>100</v>
      </c>
      <c r="AD44" s="69">
        <v>100</v>
      </c>
      <c r="AE44" s="69">
        <v>0</v>
      </c>
      <c r="AF44" s="69">
        <v>0</v>
      </c>
      <c r="AG44" s="69">
        <v>0</v>
      </c>
      <c r="AH44" s="69">
        <v>0</v>
      </c>
      <c r="AI44" s="69">
        <v>0</v>
      </c>
      <c r="AJ44" s="69">
        <v>0</v>
      </c>
      <c r="AK44" s="69">
        <v>13.333333333333334</v>
      </c>
      <c r="AL44" s="69">
        <v>86.666666666666671</v>
      </c>
    </row>
    <row r="45" spans="1:38" ht="15" customHeight="1">
      <c r="A45" s="48" t="s">
        <v>22</v>
      </c>
      <c r="B45" s="24" t="s">
        <v>23</v>
      </c>
      <c r="C45" s="38">
        <v>84</v>
      </c>
      <c r="D45" s="38">
        <v>7</v>
      </c>
      <c r="E45" s="38">
        <v>1</v>
      </c>
      <c r="F45" s="38">
        <v>6</v>
      </c>
      <c r="G45" s="38">
        <v>1</v>
      </c>
      <c r="H45" s="38">
        <v>1</v>
      </c>
      <c r="I45" s="38">
        <v>6</v>
      </c>
      <c r="J45" s="38">
        <v>32</v>
      </c>
      <c r="K45" s="38">
        <v>30</v>
      </c>
      <c r="L45" s="38">
        <v>19</v>
      </c>
      <c r="M45" s="38">
        <v>1</v>
      </c>
      <c r="N45" s="38">
        <v>0</v>
      </c>
      <c r="O45" s="38">
        <v>0</v>
      </c>
      <c r="P45" s="38">
        <v>0</v>
      </c>
      <c r="Q45" s="38">
        <v>0</v>
      </c>
      <c r="R45" s="38">
        <v>0</v>
      </c>
      <c r="S45" s="38">
        <v>5</v>
      </c>
      <c r="T45" s="38">
        <v>13</v>
      </c>
      <c r="U45" s="38">
        <v>0</v>
      </c>
      <c r="V45" s="38">
        <v>0</v>
      </c>
      <c r="W45" s="38">
        <v>0</v>
      </c>
      <c r="X45" s="38">
        <v>0</v>
      </c>
      <c r="Y45" s="38">
        <v>0</v>
      </c>
      <c r="Z45" s="38">
        <v>0</v>
      </c>
      <c r="AA45" s="38">
        <v>0</v>
      </c>
      <c r="AB45" s="38">
        <v>0</v>
      </c>
      <c r="AC45" s="38">
        <v>0</v>
      </c>
      <c r="AD45" s="38">
        <v>1</v>
      </c>
      <c r="AE45" s="38">
        <v>0</v>
      </c>
      <c r="AF45" s="38">
        <v>0</v>
      </c>
      <c r="AG45" s="38">
        <v>0</v>
      </c>
      <c r="AH45" s="38">
        <v>0</v>
      </c>
      <c r="AI45" s="38">
        <v>0</v>
      </c>
      <c r="AJ45" s="38">
        <v>0</v>
      </c>
      <c r="AK45" s="38">
        <v>0</v>
      </c>
      <c r="AL45" s="38">
        <v>1</v>
      </c>
    </row>
    <row r="46" spans="1:38" ht="15" customHeight="1">
      <c r="A46" s="48"/>
      <c r="B46" s="24"/>
      <c r="C46" s="56">
        <v>100</v>
      </c>
      <c r="D46" s="56">
        <v>8.3333333333333321</v>
      </c>
      <c r="E46" s="56">
        <v>1.1904761904761905</v>
      </c>
      <c r="F46" s="56">
        <v>7.1428571428571423</v>
      </c>
      <c r="G46" s="56">
        <v>1.1904761904761905</v>
      </c>
      <c r="H46" s="56">
        <v>1.1904761904761905</v>
      </c>
      <c r="I46" s="56">
        <v>7.1428571428571423</v>
      </c>
      <c r="J46" s="56">
        <v>38.095238095238095</v>
      </c>
      <c r="K46" s="56">
        <v>35.714285714285715</v>
      </c>
      <c r="L46" s="56">
        <v>100</v>
      </c>
      <c r="M46" s="56">
        <v>5.2631578947368416</v>
      </c>
      <c r="N46" s="56">
        <v>0</v>
      </c>
      <c r="O46" s="56">
        <v>0</v>
      </c>
      <c r="P46" s="56">
        <v>0</v>
      </c>
      <c r="Q46" s="56">
        <v>0</v>
      </c>
      <c r="R46" s="56">
        <v>0</v>
      </c>
      <c r="S46" s="56">
        <v>26.315789473684209</v>
      </c>
      <c r="T46" s="56">
        <v>68.421052631578945</v>
      </c>
      <c r="U46" s="56">
        <v>0</v>
      </c>
      <c r="V46" s="56">
        <v>0</v>
      </c>
      <c r="W46" s="56">
        <v>0</v>
      </c>
      <c r="X46" s="56">
        <v>0</v>
      </c>
      <c r="Y46" s="56">
        <v>0</v>
      </c>
      <c r="Z46" s="56">
        <v>0</v>
      </c>
      <c r="AA46" s="56">
        <v>0</v>
      </c>
      <c r="AB46" s="56">
        <v>0</v>
      </c>
      <c r="AC46" s="56">
        <v>0</v>
      </c>
      <c r="AD46" s="56">
        <v>100</v>
      </c>
      <c r="AE46" s="56">
        <v>0</v>
      </c>
      <c r="AF46" s="56">
        <v>0</v>
      </c>
      <c r="AG46" s="56">
        <v>0</v>
      </c>
      <c r="AH46" s="56">
        <v>0</v>
      </c>
      <c r="AI46" s="56">
        <v>0</v>
      </c>
      <c r="AJ46" s="56">
        <v>0</v>
      </c>
      <c r="AK46" s="56">
        <v>0</v>
      </c>
      <c r="AL46" s="56">
        <v>100</v>
      </c>
    </row>
    <row r="47" spans="1:38" ht="15" customHeight="1">
      <c r="A47" s="48"/>
      <c r="B47" s="24" t="s">
        <v>24</v>
      </c>
      <c r="C47" s="38">
        <v>107</v>
      </c>
      <c r="D47" s="38">
        <v>4</v>
      </c>
      <c r="E47" s="38">
        <v>0</v>
      </c>
      <c r="F47" s="38">
        <v>2</v>
      </c>
      <c r="G47" s="38">
        <v>1</v>
      </c>
      <c r="H47" s="38">
        <v>2</v>
      </c>
      <c r="I47" s="38">
        <v>3</v>
      </c>
      <c r="J47" s="38">
        <v>61</v>
      </c>
      <c r="K47" s="38">
        <v>34</v>
      </c>
      <c r="L47" s="38">
        <v>31</v>
      </c>
      <c r="M47" s="38">
        <v>1</v>
      </c>
      <c r="N47" s="38">
        <v>0</v>
      </c>
      <c r="O47" s="38">
        <v>0</v>
      </c>
      <c r="P47" s="38">
        <v>0</v>
      </c>
      <c r="Q47" s="38">
        <v>1</v>
      </c>
      <c r="R47" s="38">
        <v>0</v>
      </c>
      <c r="S47" s="38">
        <v>8</v>
      </c>
      <c r="T47" s="38">
        <v>21</v>
      </c>
      <c r="U47" s="38">
        <v>0</v>
      </c>
      <c r="V47" s="38">
        <v>0</v>
      </c>
      <c r="W47" s="38">
        <v>0</v>
      </c>
      <c r="X47" s="38">
        <v>0</v>
      </c>
      <c r="Y47" s="38">
        <v>0</v>
      </c>
      <c r="Z47" s="38">
        <v>0</v>
      </c>
      <c r="AA47" s="38">
        <v>0</v>
      </c>
      <c r="AB47" s="38">
        <v>0</v>
      </c>
      <c r="AC47" s="38">
        <v>0</v>
      </c>
      <c r="AD47" s="38">
        <v>6</v>
      </c>
      <c r="AE47" s="38">
        <v>0</v>
      </c>
      <c r="AF47" s="38">
        <v>0</v>
      </c>
      <c r="AG47" s="38">
        <v>0</v>
      </c>
      <c r="AH47" s="38">
        <v>0</v>
      </c>
      <c r="AI47" s="38">
        <v>0</v>
      </c>
      <c r="AJ47" s="38">
        <v>0</v>
      </c>
      <c r="AK47" s="38">
        <v>2</v>
      </c>
      <c r="AL47" s="38">
        <v>4</v>
      </c>
    </row>
    <row r="48" spans="1:38" ht="15" customHeight="1">
      <c r="A48" s="48"/>
      <c r="B48" s="24"/>
      <c r="C48" s="56">
        <v>99.999999999999986</v>
      </c>
      <c r="D48" s="56">
        <v>3.7383177570093453</v>
      </c>
      <c r="E48" s="56">
        <v>0</v>
      </c>
      <c r="F48" s="56">
        <v>1.8691588785046727</v>
      </c>
      <c r="G48" s="56">
        <v>0.93457943925233633</v>
      </c>
      <c r="H48" s="56">
        <v>1.8691588785046727</v>
      </c>
      <c r="I48" s="56">
        <v>2.8037383177570092</v>
      </c>
      <c r="J48" s="56">
        <v>57.009345794392516</v>
      </c>
      <c r="K48" s="56">
        <v>31.775700934579437</v>
      </c>
      <c r="L48" s="56">
        <v>100</v>
      </c>
      <c r="M48" s="56">
        <v>3.225806451612903</v>
      </c>
      <c r="N48" s="56">
        <v>0</v>
      </c>
      <c r="O48" s="56">
        <v>0</v>
      </c>
      <c r="P48" s="56">
        <v>0</v>
      </c>
      <c r="Q48" s="56">
        <v>3.225806451612903</v>
      </c>
      <c r="R48" s="56">
        <v>0</v>
      </c>
      <c r="S48" s="56">
        <v>25.806451612903224</v>
      </c>
      <c r="T48" s="56">
        <v>67.741935483870961</v>
      </c>
      <c r="U48" s="56">
        <v>0</v>
      </c>
      <c r="V48" s="56">
        <v>0</v>
      </c>
      <c r="W48" s="56">
        <v>0</v>
      </c>
      <c r="X48" s="56">
        <v>0</v>
      </c>
      <c r="Y48" s="56">
        <v>0</v>
      </c>
      <c r="Z48" s="56">
        <v>0</v>
      </c>
      <c r="AA48" s="56">
        <v>0</v>
      </c>
      <c r="AB48" s="56">
        <v>0</v>
      </c>
      <c r="AC48" s="56">
        <v>0</v>
      </c>
      <c r="AD48" s="56">
        <v>99.999999999999986</v>
      </c>
      <c r="AE48" s="56">
        <v>0</v>
      </c>
      <c r="AF48" s="56">
        <v>0</v>
      </c>
      <c r="AG48" s="56">
        <v>0</v>
      </c>
      <c r="AH48" s="56">
        <v>0</v>
      </c>
      <c r="AI48" s="56">
        <v>0</v>
      </c>
      <c r="AJ48" s="56">
        <v>0</v>
      </c>
      <c r="AK48" s="56">
        <v>33.333333333333329</v>
      </c>
      <c r="AL48" s="56">
        <v>66.666666666666657</v>
      </c>
    </row>
    <row r="49" spans="1:38" ht="15" customHeight="1">
      <c r="A49" s="48"/>
      <c r="B49" s="24" t="s">
        <v>25</v>
      </c>
      <c r="C49" s="38">
        <v>306</v>
      </c>
      <c r="D49" s="38">
        <v>9</v>
      </c>
      <c r="E49" s="38">
        <v>0</v>
      </c>
      <c r="F49" s="38">
        <v>4</v>
      </c>
      <c r="G49" s="38">
        <v>5</v>
      </c>
      <c r="H49" s="38">
        <v>4</v>
      </c>
      <c r="I49" s="38">
        <v>16</v>
      </c>
      <c r="J49" s="38">
        <v>149</v>
      </c>
      <c r="K49" s="38">
        <v>119</v>
      </c>
      <c r="L49" s="38">
        <v>100</v>
      </c>
      <c r="M49" s="38">
        <v>12</v>
      </c>
      <c r="N49" s="38">
        <v>1</v>
      </c>
      <c r="O49" s="38">
        <v>0</v>
      </c>
      <c r="P49" s="38">
        <v>1</v>
      </c>
      <c r="Q49" s="38">
        <v>0</v>
      </c>
      <c r="R49" s="38">
        <v>1</v>
      </c>
      <c r="S49" s="38">
        <v>18</v>
      </c>
      <c r="T49" s="38">
        <v>67</v>
      </c>
      <c r="U49" s="38">
        <v>2</v>
      </c>
      <c r="V49" s="38">
        <v>0</v>
      </c>
      <c r="W49" s="38">
        <v>0</v>
      </c>
      <c r="X49" s="38">
        <v>0</v>
      </c>
      <c r="Y49" s="38">
        <v>0</v>
      </c>
      <c r="Z49" s="38">
        <v>0</v>
      </c>
      <c r="AA49" s="38">
        <v>0</v>
      </c>
      <c r="AB49" s="38">
        <v>0</v>
      </c>
      <c r="AC49" s="38">
        <v>2</v>
      </c>
      <c r="AD49" s="38">
        <v>10</v>
      </c>
      <c r="AE49" s="38">
        <v>0</v>
      </c>
      <c r="AF49" s="38">
        <v>0</v>
      </c>
      <c r="AG49" s="38">
        <v>0</v>
      </c>
      <c r="AH49" s="38">
        <v>0</v>
      </c>
      <c r="AI49" s="38">
        <v>1</v>
      </c>
      <c r="AJ49" s="38">
        <v>0</v>
      </c>
      <c r="AK49" s="38">
        <v>4</v>
      </c>
      <c r="AL49" s="38">
        <v>5</v>
      </c>
    </row>
    <row r="50" spans="1:38" ht="15" customHeight="1">
      <c r="A50" s="48"/>
      <c r="B50" s="24"/>
      <c r="C50" s="56">
        <v>100</v>
      </c>
      <c r="D50" s="56">
        <v>2.9411764705882351</v>
      </c>
      <c r="E50" s="56">
        <v>0</v>
      </c>
      <c r="F50" s="56">
        <v>1.3071895424836601</v>
      </c>
      <c r="G50" s="56">
        <v>1.6339869281045754</v>
      </c>
      <c r="H50" s="56">
        <v>1.3071895424836601</v>
      </c>
      <c r="I50" s="56">
        <v>5.2287581699346406</v>
      </c>
      <c r="J50" s="56">
        <v>48.692810457516337</v>
      </c>
      <c r="K50" s="56">
        <v>38.888888888888893</v>
      </c>
      <c r="L50" s="56">
        <v>100</v>
      </c>
      <c r="M50" s="56">
        <v>12</v>
      </c>
      <c r="N50" s="56">
        <v>1</v>
      </c>
      <c r="O50" s="56">
        <v>0</v>
      </c>
      <c r="P50" s="56">
        <v>1</v>
      </c>
      <c r="Q50" s="56">
        <v>0</v>
      </c>
      <c r="R50" s="56">
        <v>1</v>
      </c>
      <c r="S50" s="56">
        <v>18</v>
      </c>
      <c r="T50" s="56">
        <v>67</v>
      </c>
      <c r="U50" s="56">
        <v>100</v>
      </c>
      <c r="V50" s="56">
        <v>0</v>
      </c>
      <c r="W50" s="56">
        <v>0</v>
      </c>
      <c r="X50" s="56">
        <v>0</v>
      </c>
      <c r="Y50" s="56">
        <v>0</v>
      </c>
      <c r="Z50" s="56">
        <v>0</v>
      </c>
      <c r="AA50" s="56">
        <v>0</v>
      </c>
      <c r="AB50" s="56">
        <v>0</v>
      </c>
      <c r="AC50" s="56">
        <v>100</v>
      </c>
      <c r="AD50" s="56">
        <v>100</v>
      </c>
      <c r="AE50" s="56">
        <v>0</v>
      </c>
      <c r="AF50" s="56">
        <v>0</v>
      </c>
      <c r="AG50" s="56">
        <v>0</v>
      </c>
      <c r="AH50" s="56">
        <v>0</v>
      </c>
      <c r="AI50" s="56">
        <v>10</v>
      </c>
      <c r="AJ50" s="56">
        <v>0</v>
      </c>
      <c r="AK50" s="56">
        <v>40</v>
      </c>
      <c r="AL50" s="56">
        <v>50</v>
      </c>
    </row>
    <row r="51" spans="1:38" ht="15" customHeight="1">
      <c r="A51" s="48"/>
      <c r="B51" s="24" t="s">
        <v>26</v>
      </c>
      <c r="C51" s="38">
        <v>379</v>
      </c>
      <c r="D51" s="38">
        <v>11</v>
      </c>
      <c r="E51" s="38">
        <v>8</v>
      </c>
      <c r="F51" s="38">
        <v>6</v>
      </c>
      <c r="G51" s="38">
        <v>4</v>
      </c>
      <c r="H51" s="38">
        <v>7</v>
      </c>
      <c r="I51" s="38">
        <v>15</v>
      </c>
      <c r="J51" s="38">
        <v>170</v>
      </c>
      <c r="K51" s="38">
        <v>158</v>
      </c>
      <c r="L51" s="38">
        <v>222</v>
      </c>
      <c r="M51" s="38">
        <v>11</v>
      </c>
      <c r="N51" s="38">
        <v>1</v>
      </c>
      <c r="O51" s="38">
        <v>3</v>
      </c>
      <c r="P51" s="38">
        <v>4</v>
      </c>
      <c r="Q51" s="38">
        <v>3</v>
      </c>
      <c r="R51" s="38">
        <v>4</v>
      </c>
      <c r="S51" s="38">
        <v>56</v>
      </c>
      <c r="T51" s="38">
        <v>140</v>
      </c>
      <c r="U51" s="38">
        <v>6</v>
      </c>
      <c r="V51" s="38">
        <v>0</v>
      </c>
      <c r="W51" s="38">
        <v>0</v>
      </c>
      <c r="X51" s="38">
        <v>0</v>
      </c>
      <c r="Y51" s="38">
        <v>0</v>
      </c>
      <c r="Z51" s="38">
        <v>0</v>
      </c>
      <c r="AA51" s="38">
        <v>0</v>
      </c>
      <c r="AB51" s="38">
        <v>2</v>
      </c>
      <c r="AC51" s="38">
        <v>4</v>
      </c>
      <c r="AD51" s="38">
        <v>51</v>
      </c>
      <c r="AE51" s="38">
        <v>2</v>
      </c>
      <c r="AF51" s="38">
        <v>0</v>
      </c>
      <c r="AG51" s="38">
        <v>0</v>
      </c>
      <c r="AH51" s="38">
        <v>1</v>
      </c>
      <c r="AI51" s="38">
        <v>0</v>
      </c>
      <c r="AJ51" s="38">
        <v>2</v>
      </c>
      <c r="AK51" s="38">
        <v>13</v>
      </c>
      <c r="AL51" s="38">
        <v>33</v>
      </c>
    </row>
    <row r="52" spans="1:38" ht="15" customHeight="1">
      <c r="A52" s="48"/>
      <c r="B52" s="24"/>
      <c r="C52" s="56">
        <v>100</v>
      </c>
      <c r="D52" s="56">
        <v>2.9023746701846966</v>
      </c>
      <c r="E52" s="56">
        <v>2.1108179419525066</v>
      </c>
      <c r="F52" s="56">
        <v>1.5831134564643801</v>
      </c>
      <c r="G52" s="56">
        <v>1.0554089709762533</v>
      </c>
      <c r="H52" s="56">
        <v>1.8469656992084433</v>
      </c>
      <c r="I52" s="56">
        <v>3.9577836411609502</v>
      </c>
      <c r="J52" s="56">
        <v>44.854881266490764</v>
      </c>
      <c r="K52" s="56">
        <v>41.688654353562008</v>
      </c>
      <c r="L52" s="56">
        <v>100</v>
      </c>
      <c r="M52" s="56">
        <v>4.954954954954955</v>
      </c>
      <c r="N52" s="56">
        <v>0.45045045045045046</v>
      </c>
      <c r="O52" s="56">
        <v>1.3513513513513513</v>
      </c>
      <c r="P52" s="56">
        <v>1.8018018018018018</v>
      </c>
      <c r="Q52" s="56">
        <v>1.3513513513513513</v>
      </c>
      <c r="R52" s="56">
        <v>1.8018018018018018</v>
      </c>
      <c r="S52" s="56">
        <v>25.225225225225223</v>
      </c>
      <c r="T52" s="56">
        <v>63.063063063063062</v>
      </c>
      <c r="U52" s="56">
        <v>99.999999999999986</v>
      </c>
      <c r="V52" s="56">
        <v>0</v>
      </c>
      <c r="W52" s="56">
        <v>0</v>
      </c>
      <c r="X52" s="56">
        <v>0</v>
      </c>
      <c r="Y52" s="56">
        <v>0</v>
      </c>
      <c r="Z52" s="56">
        <v>0</v>
      </c>
      <c r="AA52" s="56">
        <v>0</v>
      </c>
      <c r="AB52" s="56">
        <v>33.333333333333329</v>
      </c>
      <c r="AC52" s="56">
        <v>66.666666666666657</v>
      </c>
      <c r="AD52" s="56">
        <v>100</v>
      </c>
      <c r="AE52" s="56">
        <v>3.9215686274509802</v>
      </c>
      <c r="AF52" s="56">
        <v>0</v>
      </c>
      <c r="AG52" s="56">
        <v>0</v>
      </c>
      <c r="AH52" s="56">
        <v>1.9607843137254901</v>
      </c>
      <c r="AI52" s="56">
        <v>0</v>
      </c>
      <c r="AJ52" s="56">
        <v>3.9215686274509802</v>
      </c>
      <c r="AK52" s="56">
        <v>25.490196078431371</v>
      </c>
      <c r="AL52" s="56">
        <v>64.705882352941174</v>
      </c>
    </row>
    <row r="53" spans="1:38" ht="15" customHeight="1">
      <c r="A53" s="48"/>
      <c r="B53" s="24" t="s">
        <v>27</v>
      </c>
      <c r="C53" s="38">
        <v>276</v>
      </c>
      <c r="D53" s="38">
        <v>13</v>
      </c>
      <c r="E53" s="38">
        <v>2</v>
      </c>
      <c r="F53" s="38">
        <v>3</v>
      </c>
      <c r="G53" s="38">
        <v>3</v>
      </c>
      <c r="H53" s="38">
        <v>2</v>
      </c>
      <c r="I53" s="38">
        <v>16</v>
      </c>
      <c r="J53" s="38">
        <v>97</v>
      </c>
      <c r="K53" s="38">
        <v>140</v>
      </c>
      <c r="L53" s="38">
        <v>368</v>
      </c>
      <c r="M53" s="38">
        <v>15</v>
      </c>
      <c r="N53" s="38">
        <v>2</v>
      </c>
      <c r="O53" s="38">
        <v>4</v>
      </c>
      <c r="P53" s="38">
        <v>4</v>
      </c>
      <c r="Q53" s="38">
        <v>7</v>
      </c>
      <c r="R53" s="38">
        <v>3</v>
      </c>
      <c r="S53" s="38">
        <v>97</v>
      </c>
      <c r="T53" s="38">
        <v>236</v>
      </c>
      <c r="U53" s="38">
        <v>19</v>
      </c>
      <c r="V53" s="38">
        <v>1</v>
      </c>
      <c r="W53" s="38">
        <v>0</v>
      </c>
      <c r="X53" s="38">
        <v>0</v>
      </c>
      <c r="Y53" s="38">
        <v>0</v>
      </c>
      <c r="Z53" s="38">
        <v>0</v>
      </c>
      <c r="AA53" s="38">
        <v>1</v>
      </c>
      <c r="AB53" s="38">
        <v>6</v>
      </c>
      <c r="AC53" s="38">
        <v>11</v>
      </c>
      <c r="AD53" s="38">
        <v>177</v>
      </c>
      <c r="AE53" s="38">
        <v>21</v>
      </c>
      <c r="AF53" s="38">
        <v>0</v>
      </c>
      <c r="AG53" s="38">
        <v>1</v>
      </c>
      <c r="AH53" s="38">
        <v>3</v>
      </c>
      <c r="AI53" s="38">
        <v>4</v>
      </c>
      <c r="AJ53" s="38">
        <v>3</v>
      </c>
      <c r="AK53" s="38">
        <v>52</v>
      </c>
      <c r="AL53" s="38">
        <v>93</v>
      </c>
    </row>
    <row r="54" spans="1:38" ht="15" customHeight="1">
      <c r="A54" s="48"/>
      <c r="B54" s="24"/>
      <c r="C54" s="56">
        <v>100</v>
      </c>
      <c r="D54" s="56">
        <v>4.7101449275362324</v>
      </c>
      <c r="E54" s="56">
        <v>0.72463768115942029</v>
      </c>
      <c r="F54" s="56">
        <v>1.0869565217391304</v>
      </c>
      <c r="G54" s="56">
        <v>1.0869565217391304</v>
      </c>
      <c r="H54" s="56">
        <v>0.72463768115942029</v>
      </c>
      <c r="I54" s="56">
        <v>5.7971014492753623</v>
      </c>
      <c r="J54" s="56">
        <v>35.144927536231883</v>
      </c>
      <c r="K54" s="56">
        <v>50.724637681159422</v>
      </c>
      <c r="L54" s="56">
        <v>100</v>
      </c>
      <c r="M54" s="56">
        <v>4.0760869565217392</v>
      </c>
      <c r="N54" s="56">
        <v>0.54347826086956519</v>
      </c>
      <c r="O54" s="56">
        <v>1.0869565217391304</v>
      </c>
      <c r="P54" s="56">
        <v>1.0869565217391304</v>
      </c>
      <c r="Q54" s="56">
        <v>1.9021739130434785</v>
      </c>
      <c r="R54" s="56">
        <v>0.81521739130434778</v>
      </c>
      <c r="S54" s="56">
        <v>26.358695652173914</v>
      </c>
      <c r="T54" s="56">
        <v>64.130434782608688</v>
      </c>
      <c r="U54" s="56">
        <v>100</v>
      </c>
      <c r="V54" s="56">
        <v>5.2631578947368416</v>
      </c>
      <c r="W54" s="56">
        <v>0</v>
      </c>
      <c r="X54" s="56">
        <v>0</v>
      </c>
      <c r="Y54" s="56">
        <v>0</v>
      </c>
      <c r="Z54" s="56">
        <v>0</v>
      </c>
      <c r="AA54" s="56">
        <v>5.2631578947368416</v>
      </c>
      <c r="AB54" s="56">
        <v>31.578947368421051</v>
      </c>
      <c r="AC54" s="56">
        <v>57.894736842105267</v>
      </c>
      <c r="AD54" s="56">
        <v>100</v>
      </c>
      <c r="AE54" s="56">
        <v>11.864406779661017</v>
      </c>
      <c r="AF54" s="56">
        <v>0</v>
      </c>
      <c r="AG54" s="56">
        <v>0.56497175141242939</v>
      </c>
      <c r="AH54" s="56">
        <v>1.6949152542372881</v>
      </c>
      <c r="AI54" s="56">
        <v>2.2598870056497176</v>
      </c>
      <c r="AJ54" s="56">
        <v>1.6949152542372881</v>
      </c>
      <c r="AK54" s="56">
        <v>29.378531073446329</v>
      </c>
      <c r="AL54" s="56">
        <v>52.542372881355938</v>
      </c>
    </row>
    <row r="55" spans="1:38" ht="15" customHeight="1">
      <c r="A55" s="48"/>
      <c r="B55" s="24" t="s">
        <v>28</v>
      </c>
      <c r="C55" s="38">
        <v>125</v>
      </c>
      <c r="D55" s="38">
        <v>3</v>
      </c>
      <c r="E55" s="38">
        <v>1</v>
      </c>
      <c r="F55" s="38">
        <v>1</v>
      </c>
      <c r="G55" s="38">
        <v>2</v>
      </c>
      <c r="H55" s="38">
        <v>2</v>
      </c>
      <c r="I55" s="38">
        <v>4</v>
      </c>
      <c r="J55" s="38">
        <v>59</v>
      </c>
      <c r="K55" s="38">
        <v>53</v>
      </c>
      <c r="L55" s="38">
        <v>182</v>
      </c>
      <c r="M55" s="38">
        <v>11</v>
      </c>
      <c r="N55" s="38">
        <v>0</v>
      </c>
      <c r="O55" s="38">
        <v>5</v>
      </c>
      <c r="P55" s="38">
        <v>2</v>
      </c>
      <c r="Q55" s="38">
        <v>4</v>
      </c>
      <c r="R55" s="38">
        <v>1</v>
      </c>
      <c r="S55" s="38">
        <v>47</v>
      </c>
      <c r="T55" s="38">
        <v>112</v>
      </c>
      <c r="U55" s="38">
        <v>20</v>
      </c>
      <c r="V55" s="38">
        <v>1</v>
      </c>
      <c r="W55" s="38">
        <v>0</v>
      </c>
      <c r="X55" s="38">
        <v>0</v>
      </c>
      <c r="Y55" s="38">
        <v>0</v>
      </c>
      <c r="Z55" s="38">
        <v>2</v>
      </c>
      <c r="AA55" s="38">
        <v>0</v>
      </c>
      <c r="AB55" s="38">
        <v>6</v>
      </c>
      <c r="AC55" s="38">
        <v>11</v>
      </c>
      <c r="AD55" s="38">
        <v>262</v>
      </c>
      <c r="AE55" s="38">
        <v>18</v>
      </c>
      <c r="AF55" s="38">
        <v>2</v>
      </c>
      <c r="AG55" s="38">
        <v>2</v>
      </c>
      <c r="AH55" s="38">
        <v>8</v>
      </c>
      <c r="AI55" s="38">
        <v>9</v>
      </c>
      <c r="AJ55" s="38">
        <v>1</v>
      </c>
      <c r="AK55" s="38">
        <v>85</v>
      </c>
      <c r="AL55" s="38">
        <v>137</v>
      </c>
    </row>
    <row r="56" spans="1:38" ht="15" customHeight="1">
      <c r="A56" s="48"/>
      <c r="B56" s="24"/>
      <c r="C56" s="56">
        <v>100</v>
      </c>
      <c r="D56" s="56">
        <v>2.4</v>
      </c>
      <c r="E56" s="56">
        <v>0.8</v>
      </c>
      <c r="F56" s="56">
        <v>0.8</v>
      </c>
      <c r="G56" s="56">
        <v>1.6</v>
      </c>
      <c r="H56" s="56">
        <v>1.6</v>
      </c>
      <c r="I56" s="56">
        <v>3.2</v>
      </c>
      <c r="J56" s="56">
        <v>47.199999999999996</v>
      </c>
      <c r="K56" s="56">
        <v>42.4</v>
      </c>
      <c r="L56" s="56">
        <v>100</v>
      </c>
      <c r="M56" s="56">
        <v>6.0439560439560438</v>
      </c>
      <c r="N56" s="56">
        <v>0</v>
      </c>
      <c r="O56" s="56">
        <v>2.7472527472527473</v>
      </c>
      <c r="P56" s="56">
        <v>1.098901098901099</v>
      </c>
      <c r="Q56" s="56">
        <v>2.197802197802198</v>
      </c>
      <c r="R56" s="56">
        <v>0.5494505494505495</v>
      </c>
      <c r="S56" s="56">
        <v>25.824175824175828</v>
      </c>
      <c r="T56" s="56">
        <v>61.53846153846154</v>
      </c>
      <c r="U56" s="56">
        <v>100</v>
      </c>
      <c r="V56" s="56">
        <v>5</v>
      </c>
      <c r="W56" s="56">
        <v>0</v>
      </c>
      <c r="X56" s="56">
        <v>0</v>
      </c>
      <c r="Y56" s="56">
        <v>0</v>
      </c>
      <c r="Z56" s="56">
        <v>10</v>
      </c>
      <c r="AA56" s="56">
        <v>0</v>
      </c>
      <c r="AB56" s="56">
        <v>30</v>
      </c>
      <c r="AC56" s="56">
        <v>55.000000000000007</v>
      </c>
      <c r="AD56" s="56">
        <v>100</v>
      </c>
      <c r="AE56" s="56">
        <v>6.8702290076335881</v>
      </c>
      <c r="AF56" s="56">
        <v>0.76335877862595414</v>
      </c>
      <c r="AG56" s="56">
        <v>0.76335877862595414</v>
      </c>
      <c r="AH56" s="56">
        <v>3.0534351145038165</v>
      </c>
      <c r="AI56" s="56">
        <v>3.4351145038167941</v>
      </c>
      <c r="AJ56" s="56">
        <v>0.38167938931297707</v>
      </c>
      <c r="AK56" s="56">
        <v>32.44274809160305</v>
      </c>
      <c r="AL56" s="56">
        <v>52.290076335877863</v>
      </c>
    </row>
    <row r="57" spans="1:38" ht="15" customHeight="1">
      <c r="A57" s="48"/>
      <c r="B57" s="24" t="s">
        <v>29</v>
      </c>
      <c r="C57" s="38">
        <v>55</v>
      </c>
      <c r="D57" s="38">
        <v>1</v>
      </c>
      <c r="E57" s="38">
        <v>2</v>
      </c>
      <c r="F57" s="38">
        <v>1</v>
      </c>
      <c r="G57" s="38">
        <v>2</v>
      </c>
      <c r="H57" s="38">
        <v>1</v>
      </c>
      <c r="I57" s="38">
        <v>2</v>
      </c>
      <c r="J57" s="38">
        <v>17</v>
      </c>
      <c r="K57" s="38">
        <v>29</v>
      </c>
      <c r="L57" s="38">
        <v>113</v>
      </c>
      <c r="M57" s="38">
        <v>8</v>
      </c>
      <c r="N57" s="38">
        <v>0</v>
      </c>
      <c r="O57" s="38">
        <v>1</v>
      </c>
      <c r="P57" s="38">
        <v>0</v>
      </c>
      <c r="Q57" s="38">
        <v>0</v>
      </c>
      <c r="R57" s="38">
        <v>1</v>
      </c>
      <c r="S57" s="38">
        <v>33</v>
      </c>
      <c r="T57" s="38">
        <v>70</v>
      </c>
      <c r="U57" s="38">
        <v>38</v>
      </c>
      <c r="V57" s="38">
        <v>1</v>
      </c>
      <c r="W57" s="38">
        <v>1</v>
      </c>
      <c r="X57" s="38">
        <v>0</v>
      </c>
      <c r="Y57" s="38">
        <v>0</v>
      </c>
      <c r="Z57" s="38">
        <v>0</v>
      </c>
      <c r="AA57" s="38">
        <v>0</v>
      </c>
      <c r="AB57" s="38">
        <v>9</v>
      </c>
      <c r="AC57" s="38">
        <v>27</v>
      </c>
      <c r="AD57" s="38">
        <v>302</v>
      </c>
      <c r="AE57" s="38">
        <v>15</v>
      </c>
      <c r="AF57" s="38">
        <v>1</v>
      </c>
      <c r="AG57" s="38">
        <v>8</v>
      </c>
      <c r="AH57" s="38">
        <v>11</v>
      </c>
      <c r="AI57" s="38">
        <v>5</v>
      </c>
      <c r="AJ57" s="38">
        <v>4</v>
      </c>
      <c r="AK57" s="38">
        <v>97</v>
      </c>
      <c r="AL57" s="38">
        <v>161</v>
      </c>
    </row>
    <row r="58" spans="1:38" ht="15" customHeight="1">
      <c r="A58" s="48"/>
      <c r="B58" s="24"/>
      <c r="C58" s="56">
        <v>99.999999999999986</v>
      </c>
      <c r="D58" s="56">
        <v>1.8181818181818181</v>
      </c>
      <c r="E58" s="56">
        <v>3.6363636363636362</v>
      </c>
      <c r="F58" s="56">
        <v>1.8181818181818181</v>
      </c>
      <c r="G58" s="56">
        <v>3.6363636363636362</v>
      </c>
      <c r="H58" s="56">
        <v>1.8181818181818181</v>
      </c>
      <c r="I58" s="56">
        <v>3.6363636363636362</v>
      </c>
      <c r="J58" s="56">
        <v>30.909090909090907</v>
      </c>
      <c r="K58" s="56">
        <v>52.72727272727272</v>
      </c>
      <c r="L58" s="56">
        <v>100</v>
      </c>
      <c r="M58" s="56">
        <v>7.0796460176991154</v>
      </c>
      <c r="N58" s="56">
        <v>0</v>
      </c>
      <c r="O58" s="56">
        <v>0.88495575221238942</v>
      </c>
      <c r="P58" s="56">
        <v>0</v>
      </c>
      <c r="Q58" s="56">
        <v>0</v>
      </c>
      <c r="R58" s="56">
        <v>0.88495575221238942</v>
      </c>
      <c r="S58" s="56">
        <v>29.20353982300885</v>
      </c>
      <c r="T58" s="56">
        <v>61.946902654867252</v>
      </c>
      <c r="U58" s="56">
        <v>100</v>
      </c>
      <c r="V58" s="56">
        <v>2.6315789473684208</v>
      </c>
      <c r="W58" s="56">
        <v>2.6315789473684208</v>
      </c>
      <c r="X58" s="56">
        <v>0</v>
      </c>
      <c r="Y58" s="56">
        <v>0</v>
      </c>
      <c r="Z58" s="56">
        <v>0</v>
      </c>
      <c r="AA58" s="56">
        <v>0</v>
      </c>
      <c r="AB58" s="56">
        <v>23.684210526315788</v>
      </c>
      <c r="AC58" s="56">
        <v>71.05263157894737</v>
      </c>
      <c r="AD58" s="56">
        <v>99.999999999999986</v>
      </c>
      <c r="AE58" s="56">
        <v>4.9668874172185431</v>
      </c>
      <c r="AF58" s="56">
        <v>0.33112582781456956</v>
      </c>
      <c r="AG58" s="56">
        <v>2.6490066225165565</v>
      </c>
      <c r="AH58" s="56">
        <v>3.6423841059602649</v>
      </c>
      <c r="AI58" s="56">
        <v>1.6556291390728477</v>
      </c>
      <c r="AJ58" s="56">
        <v>1.3245033112582782</v>
      </c>
      <c r="AK58" s="56">
        <v>32.119205298013242</v>
      </c>
      <c r="AL58" s="56">
        <v>53.311258278145687</v>
      </c>
    </row>
    <row r="59" spans="1:38" ht="15" customHeight="1">
      <c r="A59" s="48"/>
      <c r="B59" s="24" t="s">
        <v>30</v>
      </c>
      <c r="C59" s="38">
        <v>19</v>
      </c>
      <c r="D59" s="38">
        <v>0</v>
      </c>
      <c r="E59" s="38">
        <v>0</v>
      </c>
      <c r="F59" s="38">
        <v>1</v>
      </c>
      <c r="G59" s="38">
        <v>0</v>
      </c>
      <c r="H59" s="38">
        <v>1</v>
      </c>
      <c r="I59" s="38">
        <v>0</v>
      </c>
      <c r="J59" s="38">
        <v>6</v>
      </c>
      <c r="K59" s="38">
        <v>11</v>
      </c>
      <c r="L59" s="38">
        <v>10</v>
      </c>
      <c r="M59" s="38">
        <v>0</v>
      </c>
      <c r="N59" s="38">
        <v>0</v>
      </c>
      <c r="O59" s="38">
        <v>0</v>
      </c>
      <c r="P59" s="38">
        <v>0</v>
      </c>
      <c r="Q59" s="38">
        <v>0</v>
      </c>
      <c r="R59" s="38">
        <v>0</v>
      </c>
      <c r="S59" s="38">
        <v>4</v>
      </c>
      <c r="T59" s="38">
        <v>6</v>
      </c>
      <c r="U59" s="38">
        <v>16</v>
      </c>
      <c r="V59" s="38">
        <v>0</v>
      </c>
      <c r="W59" s="38">
        <v>0</v>
      </c>
      <c r="X59" s="38">
        <v>0</v>
      </c>
      <c r="Y59" s="38">
        <v>1</v>
      </c>
      <c r="Z59" s="38">
        <v>0</v>
      </c>
      <c r="AA59" s="38">
        <v>0</v>
      </c>
      <c r="AB59" s="38">
        <v>5</v>
      </c>
      <c r="AC59" s="38">
        <v>10</v>
      </c>
      <c r="AD59" s="38">
        <v>150</v>
      </c>
      <c r="AE59" s="38">
        <v>8</v>
      </c>
      <c r="AF59" s="38">
        <v>1</v>
      </c>
      <c r="AG59" s="38">
        <v>3</v>
      </c>
      <c r="AH59" s="38">
        <v>1</v>
      </c>
      <c r="AI59" s="38">
        <v>4</v>
      </c>
      <c r="AJ59" s="38">
        <v>1</v>
      </c>
      <c r="AK59" s="38">
        <v>35</v>
      </c>
      <c r="AL59" s="38">
        <v>97</v>
      </c>
    </row>
    <row r="60" spans="1:38" ht="15" customHeight="1">
      <c r="A60" s="48"/>
      <c r="B60" s="24"/>
      <c r="C60" s="56">
        <v>100</v>
      </c>
      <c r="D60" s="56">
        <v>0</v>
      </c>
      <c r="E60" s="56">
        <v>0</v>
      </c>
      <c r="F60" s="56">
        <v>5.2631578947368416</v>
      </c>
      <c r="G60" s="56">
        <v>0</v>
      </c>
      <c r="H60" s="56">
        <v>5.2631578947368416</v>
      </c>
      <c r="I60" s="56">
        <v>0</v>
      </c>
      <c r="J60" s="56">
        <v>31.578947368421051</v>
      </c>
      <c r="K60" s="56">
        <v>57.894736842105267</v>
      </c>
      <c r="L60" s="56">
        <v>100</v>
      </c>
      <c r="M60" s="56">
        <v>0</v>
      </c>
      <c r="N60" s="56">
        <v>0</v>
      </c>
      <c r="O60" s="56">
        <v>0</v>
      </c>
      <c r="P60" s="56">
        <v>0</v>
      </c>
      <c r="Q60" s="56">
        <v>0</v>
      </c>
      <c r="R60" s="56">
        <v>0</v>
      </c>
      <c r="S60" s="56">
        <v>40</v>
      </c>
      <c r="T60" s="56">
        <v>60</v>
      </c>
      <c r="U60" s="56">
        <v>100</v>
      </c>
      <c r="V60" s="56">
        <v>0</v>
      </c>
      <c r="W60" s="56">
        <v>0</v>
      </c>
      <c r="X60" s="56">
        <v>0</v>
      </c>
      <c r="Y60" s="56">
        <v>6.25</v>
      </c>
      <c r="Z60" s="56">
        <v>0</v>
      </c>
      <c r="AA60" s="56">
        <v>0</v>
      </c>
      <c r="AB60" s="56">
        <v>31.25</v>
      </c>
      <c r="AC60" s="56">
        <v>62.5</v>
      </c>
      <c r="AD60" s="56">
        <v>99.999999999999986</v>
      </c>
      <c r="AE60" s="56">
        <v>5.3333333333333339</v>
      </c>
      <c r="AF60" s="56">
        <v>0.66666666666666674</v>
      </c>
      <c r="AG60" s="56">
        <v>2</v>
      </c>
      <c r="AH60" s="56">
        <v>0.66666666666666674</v>
      </c>
      <c r="AI60" s="56">
        <v>2.666666666666667</v>
      </c>
      <c r="AJ60" s="56">
        <v>0.66666666666666674</v>
      </c>
      <c r="AK60" s="56">
        <v>23.333333333333332</v>
      </c>
      <c r="AL60" s="56">
        <v>64.666666666666657</v>
      </c>
    </row>
    <row r="61" spans="1:38" ht="15" customHeight="1">
      <c r="A61" s="48"/>
      <c r="B61" s="24" t="s">
        <v>2</v>
      </c>
      <c r="C61" s="38">
        <v>362</v>
      </c>
      <c r="D61" s="38">
        <v>13</v>
      </c>
      <c r="E61" s="38">
        <v>1</v>
      </c>
      <c r="F61" s="38">
        <v>1</v>
      </c>
      <c r="G61" s="38">
        <v>6</v>
      </c>
      <c r="H61" s="38">
        <v>5</v>
      </c>
      <c r="I61" s="38">
        <v>4</v>
      </c>
      <c r="J61" s="38">
        <v>73</v>
      </c>
      <c r="K61" s="38">
        <v>259</v>
      </c>
      <c r="L61" s="38">
        <v>658</v>
      </c>
      <c r="M61" s="38">
        <v>16</v>
      </c>
      <c r="N61" s="38">
        <v>3</v>
      </c>
      <c r="O61" s="38">
        <v>4</v>
      </c>
      <c r="P61" s="38">
        <v>8</v>
      </c>
      <c r="Q61" s="38">
        <v>5</v>
      </c>
      <c r="R61" s="38">
        <v>5</v>
      </c>
      <c r="S61" s="38">
        <v>99</v>
      </c>
      <c r="T61" s="38">
        <v>518</v>
      </c>
      <c r="U61" s="38">
        <v>58</v>
      </c>
      <c r="V61" s="38">
        <v>2</v>
      </c>
      <c r="W61" s="38">
        <v>0</v>
      </c>
      <c r="X61" s="38">
        <v>1</v>
      </c>
      <c r="Y61" s="38">
        <v>0</v>
      </c>
      <c r="Z61" s="38">
        <v>0</v>
      </c>
      <c r="AA61" s="38">
        <v>0</v>
      </c>
      <c r="AB61" s="38">
        <v>4</v>
      </c>
      <c r="AC61" s="38">
        <v>51</v>
      </c>
      <c r="AD61" s="38">
        <v>389</v>
      </c>
      <c r="AE61" s="38">
        <v>17</v>
      </c>
      <c r="AF61" s="38">
        <v>0</v>
      </c>
      <c r="AG61" s="38">
        <v>4</v>
      </c>
      <c r="AH61" s="38">
        <v>4</v>
      </c>
      <c r="AI61" s="38">
        <v>4</v>
      </c>
      <c r="AJ61" s="38">
        <v>2</v>
      </c>
      <c r="AK61" s="38">
        <v>64</v>
      </c>
      <c r="AL61" s="38">
        <v>294</v>
      </c>
    </row>
    <row r="62" spans="1:38" ht="15" customHeight="1">
      <c r="A62" s="89"/>
      <c r="B62" s="88"/>
      <c r="C62" s="69">
        <v>100</v>
      </c>
      <c r="D62" s="69">
        <v>3.5911602209944751</v>
      </c>
      <c r="E62" s="69">
        <v>0.27624309392265189</v>
      </c>
      <c r="F62" s="69">
        <v>0.27624309392265189</v>
      </c>
      <c r="G62" s="69">
        <v>1.6574585635359116</v>
      </c>
      <c r="H62" s="69">
        <v>1.3812154696132597</v>
      </c>
      <c r="I62" s="69">
        <v>1.1049723756906076</v>
      </c>
      <c r="J62" s="69">
        <v>20.165745856353592</v>
      </c>
      <c r="K62" s="69">
        <v>71.546961325966848</v>
      </c>
      <c r="L62" s="69">
        <v>100</v>
      </c>
      <c r="M62" s="69">
        <v>2.43161094224924</v>
      </c>
      <c r="N62" s="69">
        <v>0.45592705167173248</v>
      </c>
      <c r="O62" s="69">
        <v>0.60790273556231</v>
      </c>
      <c r="P62" s="69">
        <v>1.21580547112462</v>
      </c>
      <c r="Q62" s="69">
        <v>0.75987841945288759</v>
      </c>
      <c r="R62" s="69">
        <v>0.75987841945288759</v>
      </c>
      <c r="S62" s="69">
        <v>15.045592705167174</v>
      </c>
      <c r="T62" s="69">
        <v>78.723404255319153</v>
      </c>
      <c r="U62" s="69">
        <v>100</v>
      </c>
      <c r="V62" s="69">
        <v>3.4482758620689653</v>
      </c>
      <c r="W62" s="69">
        <v>0</v>
      </c>
      <c r="X62" s="69">
        <v>1.7241379310344827</v>
      </c>
      <c r="Y62" s="69">
        <v>0</v>
      </c>
      <c r="Z62" s="69">
        <v>0</v>
      </c>
      <c r="AA62" s="69">
        <v>0</v>
      </c>
      <c r="AB62" s="69">
        <v>6.8965517241379306</v>
      </c>
      <c r="AC62" s="69">
        <v>87.931034482758619</v>
      </c>
      <c r="AD62" s="69">
        <v>100</v>
      </c>
      <c r="AE62" s="69">
        <v>4.3701799485861184</v>
      </c>
      <c r="AF62" s="69">
        <v>0</v>
      </c>
      <c r="AG62" s="69">
        <v>1.0282776349614395</v>
      </c>
      <c r="AH62" s="69">
        <v>1.0282776349614395</v>
      </c>
      <c r="AI62" s="69">
        <v>1.0282776349614395</v>
      </c>
      <c r="AJ62" s="69">
        <v>0.51413881748071977</v>
      </c>
      <c r="AK62" s="69">
        <v>16.452442159383033</v>
      </c>
      <c r="AL62" s="69">
        <v>75.578406169665811</v>
      </c>
    </row>
    <row r="63" spans="1:38" ht="15" customHeight="1">
      <c r="A63" s="48" t="s">
        <v>31</v>
      </c>
      <c r="B63" s="24" t="s">
        <v>32</v>
      </c>
      <c r="C63" s="38">
        <v>23</v>
      </c>
      <c r="D63" s="38">
        <v>3</v>
      </c>
      <c r="E63" s="38">
        <v>0</v>
      </c>
      <c r="F63" s="38">
        <v>3</v>
      </c>
      <c r="G63" s="38">
        <v>0</v>
      </c>
      <c r="H63" s="38">
        <v>0</v>
      </c>
      <c r="I63" s="38">
        <v>2</v>
      </c>
      <c r="J63" s="38">
        <v>9</v>
      </c>
      <c r="K63" s="38">
        <v>6</v>
      </c>
      <c r="L63" s="38">
        <v>14</v>
      </c>
      <c r="M63" s="38">
        <v>0</v>
      </c>
      <c r="N63" s="38">
        <v>0</v>
      </c>
      <c r="O63" s="38">
        <v>0</v>
      </c>
      <c r="P63" s="38">
        <v>0</v>
      </c>
      <c r="Q63" s="38">
        <v>0</v>
      </c>
      <c r="R63" s="38">
        <v>0</v>
      </c>
      <c r="S63" s="38">
        <v>1</v>
      </c>
      <c r="T63" s="38">
        <v>13</v>
      </c>
      <c r="U63" s="38">
        <v>0</v>
      </c>
      <c r="V63" s="38">
        <v>0</v>
      </c>
      <c r="W63" s="38">
        <v>0</v>
      </c>
      <c r="X63" s="38">
        <v>0</v>
      </c>
      <c r="Y63" s="38">
        <v>0</v>
      </c>
      <c r="Z63" s="38">
        <v>0</v>
      </c>
      <c r="AA63" s="38">
        <v>0</v>
      </c>
      <c r="AB63" s="38">
        <v>0</v>
      </c>
      <c r="AC63" s="38">
        <v>0</v>
      </c>
      <c r="AD63" s="38">
        <v>6</v>
      </c>
      <c r="AE63" s="38">
        <v>0</v>
      </c>
      <c r="AF63" s="38">
        <v>0</v>
      </c>
      <c r="AG63" s="38">
        <v>0</v>
      </c>
      <c r="AH63" s="38">
        <v>0</v>
      </c>
      <c r="AI63" s="38">
        <v>0</v>
      </c>
      <c r="AJ63" s="38">
        <v>0</v>
      </c>
      <c r="AK63" s="38">
        <v>0</v>
      </c>
      <c r="AL63" s="38">
        <v>6</v>
      </c>
    </row>
    <row r="64" spans="1:38" ht="15" customHeight="1">
      <c r="A64" s="48"/>
      <c r="B64" s="24"/>
      <c r="C64" s="56">
        <v>100</v>
      </c>
      <c r="D64" s="56">
        <v>13.043478260869565</v>
      </c>
      <c r="E64" s="56">
        <v>0</v>
      </c>
      <c r="F64" s="56">
        <v>13.043478260869565</v>
      </c>
      <c r="G64" s="56">
        <v>0</v>
      </c>
      <c r="H64" s="56">
        <v>0</v>
      </c>
      <c r="I64" s="56">
        <v>8.695652173913043</v>
      </c>
      <c r="J64" s="56">
        <v>39.130434782608695</v>
      </c>
      <c r="K64" s="56">
        <v>26.086956521739129</v>
      </c>
      <c r="L64" s="56">
        <v>100</v>
      </c>
      <c r="M64" s="56">
        <v>0</v>
      </c>
      <c r="N64" s="56">
        <v>0</v>
      </c>
      <c r="O64" s="56">
        <v>0</v>
      </c>
      <c r="P64" s="56">
        <v>0</v>
      </c>
      <c r="Q64" s="56">
        <v>0</v>
      </c>
      <c r="R64" s="56">
        <v>0</v>
      </c>
      <c r="S64" s="56">
        <v>7.1428571428571423</v>
      </c>
      <c r="T64" s="56">
        <v>92.857142857142861</v>
      </c>
      <c r="U64" s="56">
        <v>0</v>
      </c>
      <c r="V64" s="56">
        <v>0</v>
      </c>
      <c r="W64" s="56">
        <v>0</v>
      </c>
      <c r="X64" s="56">
        <v>0</v>
      </c>
      <c r="Y64" s="56">
        <v>0</v>
      </c>
      <c r="Z64" s="56">
        <v>0</v>
      </c>
      <c r="AA64" s="56">
        <v>0</v>
      </c>
      <c r="AB64" s="56">
        <v>0</v>
      </c>
      <c r="AC64" s="56">
        <v>0</v>
      </c>
      <c r="AD64" s="56">
        <v>100</v>
      </c>
      <c r="AE64" s="56">
        <v>0</v>
      </c>
      <c r="AF64" s="56">
        <v>0</v>
      </c>
      <c r="AG64" s="56">
        <v>0</v>
      </c>
      <c r="AH64" s="56">
        <v>0</v>
      </c>
      <c r="AI64" s="56">
        <v>0</v>
      </c>
      <c r="AJ64" s="56">
        <v>0</v>
      </c>
      <c r="AK64" s="56">
        <v>0</v>
      </c>
      <c r="AL64" s="56">
        <v>100</v>
      </c>
    </row>
    <row r="65" spans="1:38" ht="15" customHeight="1">
      <c r="A65" s="48"/>
      <c r="B65" s="24" t="s">
        <v>33</v>
      </c>
      <c r="C65" s="38">
        <v>7</v>
      </c>
      <c r="D65" s="38">
        <v>1</v>
      </c>
      <c r="E65" s="38">
        <v>0</v>
      </c>
      <c r="F65" s="38">
        <v>1</v>
      </c>
      <c r="G65" s="38">
        <v>0</v>
      </c>
      <c r="H65" s="38">
        <v>0</v>
      </c>
      <c r="I65" s="38">
        <v>0</v>
      </c>
      <c r="J65" s="38">
        <v>3</v>
      </c>
      <c r="K65" s="38">
        <v>2</v>
      </c>
      <c r="L65" s="38">
        <v>16</v>
      </c>
      <c r="M65" s="38">
        <v>1</v>
      </c>
      <c r="N65" s="38">
        <v>0</v>
      </c>
      <c r="O65" s="38">
        <v>0</v>
      </c>
      <c r="P65" s="38">
        <v>0</v>
      </c>
      <c r="Q65" s="38">
        <v>0</v>
      </c>
      <c r="R65" s="38">
        <v>0</v>
      </c>
      <c r="S65" s="38">
        <v>0</v>
      </c>
      <c r="T65" s="38">
        <v>15</v>
      </c>
      <c r="U65" s="38">
        <v>0</v>
      </c>
      <c r="V65" s="38">
        <v>0</v>
      </c>
      <c r="W65" s="38">
        <v>0</v>
      </c>
      <c r="X65" s="38">
        <v>0</v>
      </c>
      <c r="Y65" s="38">
        <v>0</v>
      </c>
      <c r="Z65" s="38">
        <v>0</v>
      </c>
      <c r="AA65" s="38">
        <v>0</v>
      </c>
      <c r="AB65" s="38">
        <v>0</v>
      </c>
      <c r="AC65" s="38">
        <v>0</v>
      </c>
      <c r="AD65" s="38">
        <v>19</v>
      </c>
      <c r="AE65" s="38">
        <v>0</v>
      </c>
      <c r="AF65" s="38">
        <v>0</v>
      </c>
      <c r="AG65" s="38">
        <v>0</v>
      </c>
      <c r="AH65" s="38">
        <v>0</v>
      </c>
      <c r="AI65" s="38">
        <v>0</v>
      </c>
      <c r="AJ65" s="38">
        <v>0</v>
      </c>
      <c r="AK65" s="38">
        <v>0</v>
      </c>
      <c r="AL65" s="38">
        <v>19</v>
      </c>
    </row>
    <row r="66" spans="1:38" ht="15" customHeight="1">
      <c r="A66" s="48"/>
      <c r="B66" s="24"/>
      <c r="C66" s="56">
        <v>99.999999999999986</v>
      </c>
      <c r="D66" s="56">
        <v>14.285714285714285</v>
      </c>
      <c r="E66" s="56">
        <v>0</v>
      </c>
      <c r="F66" s="56">
        <v>14.285714285714285</v>
      </c>
      <c r="G66" s="56">
        <v>0</v>
      </c>
      <c r="H66" s="56">
        <v>0</v>
      </c>
      <c r="I66" s="56">
        <v>0</v>
      </c>
      <c r="J66" s="56">
        <v>42.857142857142854</v>
      </c>
      <c r="K66" s="56">
        <v>28.571428571428569</v>
      </c>
      <c r="L66" s="56">
        <v>100</v>
      </c>
      <c r="M66" s="56">
        <v>6.25</v>
      </c>
      <c r="N66" s="56">
        <v>0</v>
      </c>
      <c r="O66" s="56">
        <v>0</v>
      </c>
      <c r="P66" s="56">
        <v>0</v>
      </c>
      <c r="Q66" s="56">
        <v>0</v>
      </c>
      <c r="R66" s="56">
        <v>0</v>
      </c>
      <c r="S66" s="56">
        <v>0</v>
      </c>
      <c r="T66" s="56">
        <v>93.75</v>
      </c>
      <c r="U66" s="56">
        <v>0</v>
      </c>
      <c r="V66" s="56">
        <v>0</v>
      </c>
      <c r="W66" s="56">
        <v>0</v>
      </c>
      <c r="X66" s="56">
        <v>0</v>
      </c>
      <c r="Y66" s="56">
        <v>0</v>
      </c>
      <c r="Z66" s="56">
        <v>0</v>
      </c>
      <c r="AA66" s="56">
        <v>0</v>
      </c>
      <c r="AB66" s="56">
        <v>0</v>
      </c>
      <c r="AC66" s="56">
        <v>0</v>
      </c>
      <c r="AD66" s="56">
        <v>100</v>
      </c>
      <c r="AE66" s="56">
        <v>0</v>
      </c>
      <c r="AF66" s="56">
        <v>0</v>
      </c>
      <c r="AG66" s="56">
        <v>0</v>
      </c>
      <c r="AH66" s="56">
        <v>0</v>
      </c>
      <c r="AI66" s="56">
        <v>0</v>
      </c>
      <c r="AJ66" s="56">
        <v>0</v>
      </c>
      <c r="AK66" s="56">
        <v>0</v>
      </c>
      <c r="AL66" s="56">
        <v>100</v>
      </c>
    </row>
    <row r="67" spans="1:38" ht="15" customHeight="1">
      <c r="A67" s="48"/>
      <c r="B67" s="24" t="s">
        <v>34</v>
      </c>
      <c r="C67" s="38">
        <v>681</v>
      </c>
      <c r="D67" s="38">
        <v>23</v>
      </c>
      <c r="E67" s="38">
        <v>7</v>
      </c>
      <c r="F67" s="38">
        <v>5</v>
      </c>
      <c r="G67" s="38">
        <v>9</v>
      </c>
      <c r="H67" s="38">
        <v>11</v>
      </c>
      <c r="I67" s="38">
        <v>28</v>
      </c>
      <c r="J67" s="38">
        <v>286</v>
      </c>
      <c r="K67" s="38">
        <v>312</v>
      </c>
      <c r="L67" s="38">
        <v>510</v>
      </c>
      <c r="M67" s="38">
        <v>18</v>
      </c>
      <c r="N67" s="38">
        <v>3</v>
      </c>
      <c r="O67" s="38">
        <v>2</v>
      </c>
      <c r="P67" s="38">
        <v>5</v>
      </c>
      <c r="Q67" s="38">
        <v>7</v>
      </c>
      <c r="R67" s="38">
        <v>5</v>
      </c>
      <c r="S67" s="38">
        <v>109</v>
      </c>
      <c r="T67" s="38">
        <v>361</v>
      </c>
      <c r="U67" s="38">
        <v>49</v>
      </c>
      <c r="V67" s="38">
        <v>1</v>
      </c>
      <c r="W67" s="38">
        <v>0</v>
      </c>
      <c r="X67" s="38">
        <v>0</v>
      </c>
      <c r="Y67" s="38">
        <v>0</v>
      </c>
      <c r="Z67" s="38">
        <v>0</v>
      </c>
      <c r="AA67" s="38">
        <v>0</v>
      </c>
      <c r="AB67" s="38">
        <v>11</v>
      </c>
      <c r="AC67" s="38">
        <v>37</v>
      </c>
      <c r="AD67" s="38">
        <v>312</v>
      </c>
      <c r="AE67" s="38">
        <v>18</v>
      </c>
      <c r="AF67" s="38">
        <v>1</v>
      </c>
      <c r="AG67" s="38">
        <v>4</v>
      </c>
      <c r="AH67" s="38">
        <v>3</v>
      </c>
      <c r="AI67" s="38">
        <v>4</v>
      </c>
      <c r="AJ67" s="38">
        <v>3</v>
      </c>
      <c r="AK67" s="38">
        <v>73</v>
      </c>
      <c r="AL67" s="38">
        <v>206</v>
      </c>
    </row>
    <row r="68" spans="1:38" ht="15" customHeight="1">
      <c r="A68" s="48"/>
      <c r="B68" s="24"/>
      <c r="C68" s="56">
        <v>100</v>
      </c>
      <c r="D68" s="56">
        <v>3.3773861967694567</v>
      </c>
      <c r="E68" s="56">
        <v>1.0279001468428781</v>
      </c>
      <c r="F68" s="56">
        <v>0.73421439060205573</v>
      </c>
      <c r="G68" s="56">
        <v>1.3215859030837005</v>
      </c>
      <c r="H68" s="56">
        <v>1.6152716593245229</v>
      </c>
      <c r="I68" s="56">
        <v>4.1116005873715125</v>
      </c>
      <c r="J68" s="56">
        <v>41.99706314243759</v>
      </c>
      <c r="K68" s="56">
        <v>45.814977973568283</v>
      </c>
      <c r="L68" s="56">
        <v>100</v>
      </c>
      <c r="M68" s="56">
        <v>3.5294117647058822</v>
      </c>
      <c r="N68" s="56">
        <v>0.58823529411764708</v>
      </c>
      <c r="O68" s="56">
        <v>0.39215686274509803</v>
      </c>
      <c r="P68" s="56">
        <v>0.98039215686274506</v>
      </c>
      <c r="Q68" s="56">
        <v>1.3725490196078431</v>
      </c>
      <c r="R68" s="56">
        <v>0.98039215686274506</v>
      </c>
      <c r="S68" s="56">
        <v>21.372549019607842</v>
      </c>
      <c r="T68" s="56">
        <v>70.784313725490193</v>
      </c>
      <c r="U68" s="56">
        <v>100</v>
      </c>
      <c r="V68" s="56">
        <v>2.0408163265306123</v>
      </c>
      <c r="W68" s="56">
        <v>0</v>
      </c>
      <c r="X68" s="56">
        <v>0</v>
      </c>
      <c r="Y68" s="56">
        <v>0</v>
      </c>
      <c r="Z68" s="56">
        <v>0</v>
      </c>
      <c r="AA68" s="56">
        <v>0</v>
      </c>
      <c r="AB68" s="56">
        <v>22.448979591836736</v>
      </c>
      <c r="AC68" s="56">
        <v>75.510204081632651</v>
      </c>
      <c r="AD68" s="56">
        <v>100</v>
      </c>
      <c r="AE68" s="56">
        <v>5.7692307692307692</v>
      </c>
      <c r="AF68" s="56">
        <v>0.32051282051282048</v>
      </c>
      <c r="AG68" s="56">
        <v>1.2820512820512819</v>
      </c>
      <c r="AH68" s="56">
        <v>0.96153846153846156</v>
      </c>
      <c r="AI68" s="56">
        <v>1.2820512820512819</v>
      </c>
      <c r="AJ68" s="56">
        <v>0.96153846153846156</v>
      </c>
      <c r="AK68" s="56">
        <v>23.397435897435898</v>
      </c>
      <c r="AL68" s="56">
        <v>66.025641025641022</v>
      </c>
    </row>
    <row r="69" spans="1:38" ht="15" customHeight="1">
      <c r="A69" s="48"/>
      <c r="B69" s="24" t="s">
        <v>35</v>
      </c>
      <c r="C69" s="38">
        <v>201</v>
      </c>
      <c r="D69" s="38">
        <v>4</v>
      </c>
      <c r="E69" s="38">
        <v>0</v>
      </c>
      <c r="F69" s="38">
        <v>3</v>
      </c>
      <c r="G69" s="38">
        <v>3</v>
      </c>
      <c r="H69" s="38">
        <v>0</v>
      </c>
      <c r="I69" s="38">
        <v>8</v>
      </c>
      <c r="J69" s="38">
        <v>80</v>
      </c>
      <c r="K69" s="38">
        <v>103</v>
      </c>
      <c r="L69" s="38">
        <v>493</v>
      </c>
      <c r="M69" s="38">
        <v>21</v>
      </c>
      <c r="N69" s="38">
        <v>3</v>
      </c>
      <c r="O69" s="38">
        <v>4</v>
      </c>
      <c r="P69" s="38">
        <v>8</v>
      </c>
      <c r="Q69" s="38">
        <v>9</v>
      </c>
      <c r="R69" s="38">
        <v>1</v>
      </c>
      <c r="S69" s="38">
        <v>115</v>
      </c>
      <c r="T69" s="38">
        <v>332</v>
      </c>
      <c r="U69" s="38">
        <v>29</v>
      </c>
      <c r="V69" s="38">
        <v>2</v>
      </c>
      <c r="W69" s="38">
        <v>1</v>
      </c>
      <c r="X69" s="38">
        <v>0</v>
      </c>
      <c r="Y69" s="38">
        <v>0</v>
      </c>
      <c r="Z69" s="38">
        <v>1</v>
      </c>
      <c r="AA69" s="38">
        <v>0</v>
      </c>
      <c r="AB69" s="38">
        <v>6</v>
      </c>
      <c r="AC69" s="38">
        <v>19</v>
      </c>
      <c r="AD69" s="38">
        <v>115</v>
      </c>
      <c r="AE69" s="38">
        <v>2</v>
      </c>
      <c r="AF69" s="38">
        <v>0</v>
      </c>
      <c r="AG69" s="38">
        <v>3</v>
      </c>
      <c r="AH69" s="38">
        <v>3</v>
      </c>
      <c r="AI69" s="38">
        <v>3</v>
      </c>
      <c r="AJ69" s="38">
        <v>0</v>
      </c>
      <c r="AK69" s="38">
        <v>32</v>
      </c>
      <c r="AL69" s="38">
        <v>72</v>
      </c>
    </row>
    <row r="70" spans="1:38" ht="15" customHeight="1">
      <c r="A70" s="48"/>
      <c r="B70" s="24"/>
      <c r="C70" s="56">
        <v>100</v>
      </c>
      <c r="D70" s="56">
        <v>1.9900497512437811</v>
      </c>
      <c r="E70" s="56">
        <v>0</v>
      </c>
      <c r="F70" s="56">
        <v>1.4925373134328357</v>
      </c>
      <c r="G70" s="56">
        <v>1.4925373134328357</v>
      </c>
      <c r="H70" s="56">
        <v>0</v>
      </c>
      <c r="I70" s="56">
        <v>3.9800995024875623</v>
      </c>
      <c r="J70" s="56">
        <v>39.800995024875625</v>
      </c>
      <c r="K70" s="56">
        <v>51.243781094527364</v>
      </c>
      <c r="L70" s="56">
        <v>100</v>
      </c>
      <c r="M70" s="56">
        <v>4.2596348884381339</v>
      </c>
      <c r="N70" s="56">
        <v>0.6085192697768762</v>
      </c>
      <c r="O70" s="56">
        <v>0.81135902636916835</v>
      </c>
      <c r="P70" s="56">
        <v>1.6227180527383367</v>
      </c>
      <c r="Q70" s="56">
        <v>1.8255578093306288</v>
      </c>
      <c r="R70" s="56">
        <v>0.20283975659229209</v>
      </c>
      <c r="S70" s="56">
        <v>23.32657200811359</v>
      </c>
      <c r="T70" s="56">
        <v>67.342799188640981</v>
      </c>
      <c r="U70" s="56">
        <v>100</v>
      </c>
      <c r="V70" s="56">
        <v>6.8965517241379306</v>
      </c>
      <c r="W70" s="56">
        <v>3.4482758620689653</v>
      </c>
      <c r="X70" s="56">
        <v>0</v>
      </c>
      <c r="Y70" s="56">
        <v>0</v>
      </c>
      <c r="Z70" s="56">
        <v>3.4482758620689653</v>
      </c>
      <c r="AA70" s="56">
        <v>0</v>
      </c>
      <c r="AB70" s="56">
        <v>20.689655172413794</v>
      </c>
      <c r="AC70" s="56">
        <v>65.517241379310349</v>
      </c>
      <c r="AD70" s="56">
        <v>100</v>
      </c>
      <c r="AE70" s="56">
        <v>1.7391304347826086</v>
      </c>
      <c r="AF70" s="56">
        <v>0</v>
      </c>
      <c r="AG70" s="56">
        <v>2.6086956521739131</v>
      </c>
      <c r="AH70" s="56">
        <v>2.6086956521739131</v>
      </c>
      <c r="AI70" s="56">
        <v>2.6086956521739131</v>
      </c>
      <c r="AJ70" s="56">
        <v>0</v>
      </c>
      <c r="AK70" s="56">
        <v>27.826086956521738</v>
      </c>
      <c r="AL70" s="56">
        <v>62.608695652173921</v>
      </c>
    </row>
    <row r="71" spans="1:38" ht="15" customHeight="1">
      <c r="A71" s="48"/>
      <c r="B71" s="24" t="s">
        <v>36</v>
      </c>
      <c r="C71" s="38">
        <v>792</v>
      </c>
      <c r="D71" s="38">
        <v>30</v>
      </c>
      <c r="E71" s="38">
        <v>8</v>
      </c>
      <c r="F71" s="38">
        <v>13</v>
      </c>
      <c r="G71" s="38">
        <v>12</v>
      </c>
      <c r="H71" s="38">
        <v>14</v>
      </c>
      <c r="I71" s="38">
        <v>28</v>
      </c>
      <c r="J71" s="38">
        <v>281</v>
      </c>
      <c r="K71" s="38">
        <v>406</v>
      </c>
      <c r="L71" s="38">
        <v>650</v>
      </c>
      <c r="M71" s="38">
        <v>35</v>
      </c>
      <c r="N71" s="38">
        <v>1</v>
      </c>
      <c r="O71" s="38">
        <v>11</v>
      </c>
      <c r="P71" s="38">
        <v>6</v>
      </c>
      <c r="Q71" s="38">
        <v>4</v>
      </c>
      <c r="R71" s="38">
        <v>9</v>
      </c>
      <c r="S71" s="38">
        <v>136</v>
      </c>
      <c r="T71" s="38">
        <v>448</v>
      </c>
      <c r="U71" s="38">
        <v>81</v>
      </c>
      <c r="V71" s="38">
        <v>2</v>
      </c>
      <c r="W71" s="38">
        <v>0</v>
      </c>
      <c r="X71" s="38">
        <v>1</v>
      </c>
      <c r="Y71" s="38">
        <v>1</v>
      </c>
      <c r="Z71" s="38">
        <v>1</v>
      </c>
      <c r="AA71" s="38">
        <v>1</v>
      </c>
      <c r="AB71" s="38">
        <v>15</v>
      </c>
      <c r="AC71" s="38">
        <v>60</v>
      </c>
      <c r="AD71" s="38">
        <v>882</v>
      </c>
      <c r="AE71" s="38">
        <v>60</v>
      </c>
      <c r="AF71" s="38">
        <v>3</v>
      </c>
      <c r="AG71" s="38">
        <v>11</v>
      </c>
      <c r="AH71" s="38">
        <v>22</v>
      </c>
      <c r="AI71" s="38">
        <v>19</v>
      </c>
      <c r="AJ71" s="38">
        <v>10</v>
      </c>
      <c r="AK71" s="38">
        <v>246</v>
      </c>
      <c r="AL71" s="38">
        <v>511</v>
      </c>
    </row>
    <row r="72" spans="1:38" ht="15" customHeight="1">
      <c r="A72" s="48"/>
      <c r="B72" s="24"/>
      <c r="C72" s="56">
        <v>100</v>
      </c>
      <c r="D72" s="56">
        <v>3.7878787878787881</v>
      </c>
      <c r="E72" s="56">
        <v>1.0101010101010102</v>
      </c>
      <c r="F72" s="56">
        <v>1.6414141414141417</v>
      </c>
      <c r="G72" s="56">
        <v>1.5151515151515151</v>
      </c>
      <c r="H72" s="56">
        <v>1.7676767676767675</v>
      </c>
      <c r="I72" s="56">
        <v>3.535353535353535</v>
      </c>
      <c r="J72" s="56">
        <v>35.479797979797979</v>
      </c>
      <c r="K72" s="56">
        <v>51.262626262626263</v>
      </c>
      <c r="L72" s="56">
        <v>100</v>
      </c>
      <c r="M72" s="56">
        <v>5.384615384615385</v>
      </c>
      <c r="N72" s="56">
        <v>0.15384615384615385</v>
      </c>
      <c r="O72" s="56">
        <v>1.6923076923076923</v>
      </c>
      <c r="P72" s="56">
        <v>0.92307692307692313</v>
      </c>
      <c r="Q72" s="56">
        <v>0.61538461538461542</v>
      </c>
      <c r="R72" s="56">
        <v>1.3846153846153846</v>
      </c>
      <c r="S72" s="56">
        <v>20.923076923076923</v>
      </c>
      <c r="T72" s="56">
        <v>68.92307692307692</v>
      </c>
      <c r="U72" s="56">
        <v>100</v>
      </c>
      <c r="V72" s="56">
        <v>2.4691358024691357</v>
      </c>
      <c r="W72" s="56">
        <v>0</v>
      </c>
      <c r="X72" s="56">
        <v>1.2345679012345678</v>
      </c>
      <c r="Y72" s="56">
        <v>1.2345679012345678</v>
      </c>
      <c r="Z72" s="56">
        <v>1.2345679012345678</v>
      </c>
      <c r="AA72" s="56">
        <v>1.2345679012345678</v>
      </c>
      <c r="AB72" s="56">
        <v>18.518518518518519</v>
      </c>
      <c r="AC72" s="56">
        <v>74.074074074074076</v>
      </c>
      <c r="AD72" s="56">
        <v>100</v>
      </c>
      <c r="AE72" s="56">
        <v>6.8027210884353746</v>
      </c>
      <c r="AF72" s="56">
        <v>0.3401360544217687</v>
      </c>
      <c r="AG72" s="56">
        <v>1.2471655328798186</v>
      </c>
      <c r="AH72" s="56">
        <v>2.4943310657596371</v>
      </c>
      <c r="AI72" s="56">
        <v>2.1541950113378685</v>
      </c>
      <c r="AJ72" s="56">
        <v>1.1337868480725624</v>
      </c>
      <c r="AK72" s="56">
        <v>27.89115646258503</v>
      </c>
      <c r="AL72" s="56">
        <v>57.936507936507944</v>
      </c>
    </row>
    <row r="73" spans="1:38" ht="15" customHeight="1">
      <c r="A73" s="48"/>
      <c r="B73" s="24" t="s">
        <v>2</v>
      </c>
      <c r="C73" s="38">
        <v>9</v>
      </c>
      <c r="D73" s="38">
        <v>0</v>
      </c>
      <c r="E73" s="38">
        <v>0</v>
      </c>
      <c r="F73" s="38">
        <v>0</v>
      </c>
      <c r="G73" s="38">
        <v>0</v>
      </c>
      <c r="H73" s="38">
        <v>0</v>
      </c>
      <c r="I73" s="38">
        <v>0</v>
      </c>
      <c r="J73" s="38">
        <v>5</v>
      </c>
      <c r="K73" s="38">
        <v>4</v>
      </c>
      <c r="L73" s="38">
        <v>20</v>
      </c>
      <c r="M73" s="38">
        <v>0</v>
      </c>
      <c r="N73" s="38">
        <v>0</v>
      </c>
      <c r="O73" s="38">
        <v>0</v>
      </c>
      <c r="P73" s="38">
        <v>0</v>
      </c>
      <c r="Q73" s="38">
        <v>0</v>
      </c>
      <c r="R73" s="38">
        <v>0</v>
      </c>
      <c r="S73" s="38">
        <v>6</v>
      </c>
      <c r="T73" s="38">
        <v>14</v>
      </c>
      <c r="U73" s="38">
        <v>0</v>
      </c>
      <c r="V73" s="38">
        <v>0</v>
      </c>
      <c r="W73" s="38">
        <v>0</v>
      </c>
      <c r="X73" s="38">
        <v>0</v>
      </c>
      <c r="Y73" s="38">
        <v>0</v>
      </c>
      <c r="Z73" s="38">
        <v>0</v>
      </c>
      <c r="AA73" s="38">
        <v>0</v>
      </c>
      <c r="AB73" s="38">
        <v>0</v>
      </c>
      <c r="AC73" s="38">
        <v>0</v>
      </c>
      <c r="AD73" s="38">
        <v>14</v>
      </c>
      <c r="AE73" s="38">
        <v>1</v>
      </c>
      <c r="AF73" s="38">
        <v>0</v>
      </c>
      <c r="AG73" s="38">
        <v>0</v>
      </c>
      <c r="AH73" s="38">
        <v>0</v>
      </c>
      <c r="AI73" s="38">
        <v>1</v>
      </c>
      <c r="AJ73" s="38">
        <v>0</v>
      </c>
      <c r="AK73" s="38">
        <v>1</v>
      </c>
      <c r="AL73" s="38">
        <v>11</v>
      </c>
    </row>
    <row r="74" spans="1:38" ht="15" customHeight="1">
      <c r="A74" s="89"/>
      <c r="B74" s="88"/>
      <c r="C74" s="69">
        <v>100</v>
      </c>
      <c r="D74" s="69">
        <v>0</v>
      </c>
      <c r="E74" s="69">
        <v>0</v>
      </c>
      <c r="F74" s="69">
        <v>0</v>
      </c>
      <c r="G74" s="69">
        <v>0</v>
      </c>
      <c r="H74" s="69">
        <v>0</v>
      </c>
      <c r="I74" s="69">
        <v>0</v>
      </c>
      <c r="J74" s="69">
        <v>55.555555555555557</v>
      </c>
      <c r="K74" s="69">
        <v>44.444444444444443</v>
      </c>
      <c r="L74" s="69">
        <v>100</v>
      </c>
      <c r="M74" s="69">
        <v>0</v>
      </c>
      <c r="N74" s="69">
        <v>0</v>
      </c>
      <c r="O74" s="69">
        <v>0</v>
      </c>
      <c r="P74" s="69">
        <v>0</v>
      </c>
      <c r="Q74" s="69">
        <v>0</v>
      </c>
      <c r="R74" s="69">
        <v>0</v>
      </c>
      <c r="S74" s="69">
        <v>30</v>
      </c>
      <c r="T74" s="69">
        <v>70</v>
      </c>
      <c r="U74" s="69">
        <v>0</v>
      </c>
      <c r="V74" s="69">
        <v>0</v>
      </c>
      <c r="W74" s="69">
        <v>0</v>
      </c>
      <c r="X74" s="69">
        <v>0</v>
      </c>
      <c r="Y74" s="69">
        <v>0</v>
      </c>
      <c r="Z74" s="69">
        <v>0</v>
      </c>
      <c r="AA74" s="69">
        <v>0</v>
      </c>
      <c r="AB74" s="69">
        <v>0</v>
      </c>
      <c r="AC74" s="69">
        <v>0</v>
      </c>
      <c r="AD74" s="69">
        <v>100</v>
      </c>
      <c r="AE74" s="69">
        <v>7.1428571428571423</v>
      </c>
      <c r="AF74" s="69">
        <v>0</v>
      </c>
      <c r="AG74" s="69">
        <v>0</v>
      </c>
      <c r="AH74" s="69">
        <v>0</v>
      </c>
      <c r="AI74" s="69">
        <v>7.1428571428571423</v>
      </c>
      <c r="AJ74" s="69">
        <v>0</v>
      </c>
      <c r="AK74" s="69">
        <v>7.1428571428571423</v>
      </c>
      <c r="AL74" s="69">
        <v>78.571428571428569</v>
      </c>
    </row>
    <row r="75" spans="1:38" ht="15" customHeight="1">
      <c r="A75" s="48" t="s">
        <v>396</v>
      </c>
      <c r="B75" s="24" t="s">
        <v>37</v>
      </c>
      <c r="C75" s="38">
        <v>204</v>
      </c>
      <c r="D75" s="38">
        <v>6</v>
      </c>
      <c r="E75" s="38">
        <v>1</v>
      </c>
      <c r="F75" s="38">
        <v>3</v>
      </c>
      <c r="G75" s="38">
        <v>2</v>
      </c>
      <c r="H75" s="38">
        <v>4</v>
      </c>
      <c r="I75" s="38">
        <v>10</v>
      </c>
      <c r="J75" s="38">
        <v>58</v>
      </c>
      <c r="K75" s="38">
        <v>120</v>
      </c>
      <c r="L75" s="38">
        <v>267</v>
      </c>
      <c r="M75" s="38">
        <v>8</v>
      </c>
      <c r="N75" s="38">
        <v>0</v>
      </c>
      <c r="O75" s="38">
        <v>1</v>
      </c>
      <c r="P75" s="38">
        <v>3</v>
      </c>
      <c r="Q75" s="38">
        <v>1</v>
      </c>
      <c r="R75" s="38">
        <v>3</v>
      </c>
      <c r="S75" s="38">
        <v>53</v>
      </c>
      <c r="T75" s="38">
        <v>198</v>
      </c>
      <c r="U75" s="38">
        <v>21</v>
      </c>
      <c r="V75" s="38">
        <v>1</v>
      </c>
      <c r="W75" s="38">
        <v>0</v>
      </c>
      <c r="X75" s="38">
        <v>0</v>
      </c>
      <c r="Y75" s="38">
        <v>0</v>
      </c>
      <c r="Z75" s="38">
        <v>0</v>
      </c>
      <c r="AA75" s="38">
        <v>0</v>
      </c>
      <c r="AB75" s="38">
        <v>3</v>
      </c>
      <c r="AC75" s="38">
        <v>17</v>
      </c>
      <c r="AD75" s="38">
        <v>186</v>
      </c>
      <c r="AE75" s="38">
        <v>9</v>
      </c>
      <c r="AF75" s="38">
        <v>1</v>
      </c>
      <c r="AG75" s="38">
        <v>2</v>
      </c>
      <c r="AH75" s="38">
        <v>2</v>
      </c>
      <c r="AI75" s="38">
        <v>2</v>
      </c>
      <c r="AJ75" s="38">
        <v>0</v>
      </c>
      <c r="AK75" s="38">
        <v>40</v>
      </c>
      <c r="AL75" s="38">
        <v>130</v>
      </c>
    </row>
    <row r="76" spans="1:38" ht="15" customHeight="1">
      <c r="A76" s="48" t="s">
        <v>397</v>
      </c>
      <c r="B76" s="24"/>
      <c r="C76" s="56">
        <v>100</v>
      </c>
      <c r="D76" s="56">
        <v>2.9411764705882351</v>
      </c>
      <c r="E76" s="56">
        <v>0.49019607843137253</v>
      </c>
      <c r="F76" s="56">
        <v>1.4705882352941175</v>
      </c>
      <c r="G76" s="56">
        <v>0.98039215686274506</v>
      </c>
      <c r="H76" s="56">
        <v>1.9607843137254901</v>
      </c>
      <c r="I76" s="56">
        <v>4.9019607843137258</v>
      </c>
      <c r="J76" s="56">
        <v>28.431372549019606</v>
      </c>
      <c r="K76" s="56">
        <v>58.82352941176471</v>
      </c>
      <c r="L76" s="56">
        <v>100</v>
      </c>
      <c r="M76" s="56">
        <v>2.9962546816479403</v>
      </c>
      <c r="N76" s="56">
        <v>0</v>
      </c>
      <c r="O76" s="56">
        <v>0.37453183520599254</v>
      </c>
      <c r="P76" s="56">
        <v>1.1235955056179776</v>
      </c>
      <c r="Q76" s="56">
        <v>0.37453183520599254</v>
      </c>
      <c r="R76" s="56">
        <v>1.1235955056179776</v>
      </c>
      <c r="S76" s="56">
        <v>19.850187265917604</v>
      </c>
      <c r="T76" s="56">
        <v>74.157303370786522</v>
      </c>
      <c r="U76" s="56">
        <v>100</v>
      </c>
      <c r="V76" s="56">
        <v>4.7619047619047619</v>
      </c>
      <c r="W76" s="56">
        <v>0</v>
      </c>
      <c r="X76" s="56">
        <v>0</v>
      </c>
      <c r="Y76" s="56">
        <v>0</v>
      </c>
      <c r="Z76" s="56">
        <v>0</v>
      </c>
      <c r="AA76" s="56">
        <v>0</v>
      </c>
      <c r="AB76" s="56">
        <v>14.285714285714285</v>
      </c>
      <c r="AC76" s="56">
        <v>80.952380952380949</v>
      </c>
      <c r="AD76" s="56">
        <v>100</v>
      </c>
      <c r="AE76" s="56">
        <v>4.838709677419355</v>
      </c>
      <c r="AF76" s="56">
        <v>0.53763440860215062</v>
      </c>
      <c r="AG76" s="56">
        <v>1.0752688172043012</v>
      </c>
      <c r="AH76" s="56">
        <v>1.0752688172043012</v>
      </c>
      <c r="AI76" s="56">
        <v>1.0752688172043012</v>
      </c>
      <c r="AJ76" s="56">
        <v>0</v>
      </c>
      <c r="AK76" s="56">
        <v>21.50537634408602</v>
      </c>
      <c r="AL76" s="56">
        <v>69.892473118279568</v>
      </c>
    </row>
    <row r="77" spans="1:38" ht="15" customHeight="1">
      <c r="A77" s="48"/>
      <c r="B77" s="24" t="s">
        <v>38</v>
      </c>
      <c r="C77" s="38">
        <v>252</v>
      </c>
      <c r="D77" s="38">
        <v>8</v>
      </c>
      <c r="E77" s="38">
        <v>2</v>
      </c>
      <c r="F77" s="38">
        <v>4</v>
      </c>
      <c r="G77" s="38">
        <v>8</v>
      </c>
      <c r="H77" s="38">
        <v>5</v>
      </c>
      <c r="I77" s="38">
        <v>11</v>
      </c>
      <c r="J77" s="38">
        <v>74</v>
      </c>
      <c r="K77" s="38">
        <v>140</v>
      </c>
      <c r="L77" s="38">
        <v>428</v>
      </c>
      <c r="M77" s="38">
        <v>27</v>
      </c>
      <c r="N77" s="38">
        <v>3</v>
      </c>
      <c r="O77" s="38">
        <v>4</v>
      </c>
      <c r="P77" s="38">
        <v>3</v>
      </c>
      <c r="Q77" s="38">
        <v>3</v>
      </c>
      <c r="R77" s="38">
        <v>3</v>
      </c>
      <c r="S77" s="38">
        <v>99</v>
      </c>
      <c r="T77" s="38">
        <v>286</v>
      </c>
      <c r="U77" s="38">
        <v>34</v>
      </c>
      <c r="V77" s="38">
        <v>0</v>
      </c>
      <c r="W77" s="38">
        <v>1</v>
      </c>
      <c r="X77" s="38">
        <v>0</v>
      </c>
      <c r="Y77" s="38">
        <v>0</v>
      </c>
      <c r="Z77" s="38">
        <v>1</v>
      </c>
      <c r="AA77" s="38">
        <v>0</v>
      </c>
      <c r="AB77" s="38">
        <v>8</v>
      </c>
      <c r="AC77" s="38">
        <v>24</v>
      </c>
      <c r="AD77" s="38">
        <v>271</v>
      </c>
      <c r="AE77" s="38">
        <v>17</v>
      </c>
      <c r="AF77" s="38">
        <v>1</v>
      </c>
      <c r="AG77" s="38">
        <v>2</v>
      </c>
      <c r="AH77" s="38">
        <v>6</v>
      </c>
      <c r="AI77" s="38">
        <v>4</v>
      </c>
      <c r="AJ77" s="38">
        <v>3</v>
      </c>
      <c r="AK77" s="38">
        <v>49</v>
      </c>
      <c r="AL77" s="38">
        <v>189</v>
      </c>
    </row>
    <row r="78" spans="1:38" ht="15" customHeight="1">
      <c r="A78" s="54"/>
      <c r="B78" s="24"/>
      <c r="C78" s="56">
        <v>100</v>
      </c>
      <c r="D78" s="56">
        <v>3.1746031746031744</v>
      </c>
      <c r="E78" s="56">
        <v>0.79365079365079361</v>
      </c>
      <c r="F78" s="56">
        <v>1.5873015873015872</v>
      </c>
      <c r="G78" s="56">
        <v>3.1746031746031744</v>
      </c>
      <c r="H78" s="56">
        <v>1.984126984126984</v>
      </c>
      <c r="I78" s="56">
        <v>4.3650793650793647</v>
      </c>
      <c r="J78" s="56">
        <v>29.365079365079367</v>
      </c>
      <c r="K78" s="56">
        <v>55.555555555555557</v>
      </c>
      <c r="L78" s="56">
        <v>100</v>
      </c>
      <c r="M78" s="56">
        <v>6.3084112149532707</v>
      </c>
      <c r="N78" s="56">
        <v>0.7009345794392523</v>
      </c>
      <c r="O78" s="56">
        <v>0.93457943925233633</v>
      </c>
      <c r="P78" s="56">
        <v>0.7009345794392523</v>
      </c>
      <c r="Q78" s="56">
        <v>0.7009345794392523</v>
      </c>
      <c r="R78" s="56">
        <v>0.7009345794392523</v>
      </c>
      <c r="S78" s="56">
        <v>23.130841121495326</v>
      </c>
      <c r="T78" s="56">
        <v>66.822429906542055</v>
      </c>
      <c r="U78" s="56">
        <v>100</v>
      </c>
      <c r="V78" s="56">
        <v>0</v>
      </c>
      <c r="W78" s="56">
        <v>2.9411764705882351</v>
      </c>
      <c r="X78" s="56">
        <v>0</v>
      </c>
      <c r="Y78" s="56">
        <v>0</v>
      </c>
      <c r="Z78" s="56">
        <v>2.9411764705882351</v>
      </c>
      <c r="AA78" s="56">
        <v>0</v>
      </c>
      <c r="AB78" s="56">
        <v>23.52941176470588</v>
      </c>
      <c r="AC78" s="56">
        <v>70.588235294117652</v>
      </c>
      <c r="AD78" s="56">
        <v>100</v>
      </c>
      <c r="AE78" s="56">
        <v>6.2730627306273057</v>
      </c>
      <c r="AF78" s="56">
        <v>0.36900369003690037</v>
      </c>
      <c r="AG78" s="56">
        <v>0.73800738007380073</v>
      </c>
      <c r="AH78" s="56">
        <v>2.214022140221402</v>
      </c>
      <c r="AI78" s="56">
        <v>1.4760147601476015</v>
      </c>
      <c r="AJ78" s="56">
        <v>1.107011070110701</v>
      </c>
      <c r="AK78" s="56">
        <v>18.081180811808117</v>
      </c>
      <c r="AL78" s="56">
        <v>69.741697416974162</v>
      </c>
    </row>
    <row r="79" spans="1:38" ht="15" customHeight="1">
      <c r="A79" s="48"/>
      <c r="B79" s="24" t="s">
        <v>39</v>
      </c>
      <c r="C79" s="38">
        <v>1114</v>
      </c>
      <c r="D79" s="38">
        <v>40</v>
      </c>
      <c r="E79" s="38">
        <v>12</v>
      </c>
      <c r="F79" s="38">
        <v>18</v>
      </c>
      <c r="G79" s="38">
        <v>13</v>
      </c>
      <c r="H79" s="38">
        <v>15</v>
      </c>
      <c r="I79" s="38">
        <v>41</v>
      </c>
      <c r="J79" s="38">
        <v>495</v>
      </c>
      <c r="K79" s="38">
        <v>480</v>
      </c>
      <c r="L79" s="38">
        <v>875</v>
      </c>
      <c r="M79" s="38">
        <v>35</v>
      </c>
      <c r="N79" s="38">
        <v>3</v>
      </c>
      <c r="O79" s="38">
        <v>12</v>
      </c>
      <c r="P79" s="38">
        <v>12</v>
      </c>
      <c r="Q79" s="38">
        <v>13</v>
      </c>
      <c r="R79" s="38">
        <v>8</v>
      </c>
      <c r="S79" s="38">
        <v>199</v>
      </c>
      <c r="T79" s="38">
        <v>593</v>
      </c>
      <c r="U79" s="38">
        <v>89</v>
      </c>
      <c r="V79" s="38">
        <v>4</v>
      </c>
      <c r="W79" s="38">
        <v>0</v>
      </c>
      <c r="X79" s="38">
        <v>1</v>
      </c>
      <c r="Y79" s="38">
        <v>1</v>
      </c>
      <c r="Z79" s="38">
        <v>1</v>
      </c>
      <c r="AA79" s="38">
        <v>1</v>
      </c>
      <c r="AB79" s="38">
        <v>20</v>
      </c>
      <c r="AC79" s="38">
        <v>61</v>
      </c>
      <c r="AD79" s="38">
        <v>768</v>
      </c>
      <c r="AE79" s="38">
        <v>47</v>
      </c>
      <c r="AF79" s="38">
        <v>1</v>
      </c>
      <c r="AG79" s="38">
        <v>14</v>
      </c>
      <c r="AH79" s="38">
        <v>19</v>
      </c>
      <c r="AI79" s="38">
        <v>20</v>
      </c>
      <c r="AJ79" s="38">
        <v>10</v>
      </c>
      <c r="AK79" s="38">
        <v>244</v>
      </c>
      <c r="AL79" s="38">
        <v>413</v>
      </c>
    </row>
    <row r="80" spans="1:38" ht="15" customHeight="1">
      <c r="A80" s="48"/>
      <c r="B80" s="24"/>
      <c r="C80" s="56">
        <v>100</v>
      </c>
      <c r="D80" s="56">
        <v>3.5906642728904847</v>
      </c>
      <c r="E80" s="56">
        <v>1.0771992818671454</v>
      </c>
      <c r="F80" s="56">
        <v>1.6157989228007179</v>
      </c>
      <c r="G80" s="56">
        <v>1.1669658886894074</v>
      </c>
      <c r="H80" s="56">
        <v>1.3464991023339317</v>
      </c>
      <c r="I80" s="56">
        <v>3.680430879712747</v>
      </c>
      <c r="J80" s="56">
        <v>44.43447037701975</v>
      </c>
      <c r="K80" s="56">
        <v>43.087971274685813</v>
      </c>
      <c r="L80" s="56">
        <v>100</v>
      </c>
      <c r="M80" s="56">
        <v>4</v>
      </c>
      <c r="N80" s="56">
        <v>0.34285714285714286</v>
      </c>
      <c r="O80" s="56">
        <v>1.3714285714285714</v>
      </c>
      <c r="P80" s="56">
        <v>1.3714285714285714</v>
      </c>
      <c r="Q80" s="56">
        <v>1.4857142857142858</v>
      </c>
      <c r="R80" s="56">
        <v>0.91428571428571437</v>
      </c>
      <c r="S80" s="56">
        <v>22.742857142857144</v>
      </c>
      <c r="T80" s="56">
        <v>67.771428571428572</v>
      </c>
      <c r="U80" s="56">
        <v>100</v>
      </c>
      <c r="V80" s="56">
        <v>4.4943820224719104</v>
      </c>
      <c r="W80" s="56">
        <v>0</v>
      </c>
      <c r="X80" s="56">
        <v>1.1235955056179776</v>
      </c>
      <c r="Y80" s="56">
        <v>1.1235955056179776</v>
      </c>
      <c r="Z80" s="56">
        <v>1.1235955056179776</v>
      </c>
      <c r="AA80" s="56">
        <v>1.1235955056179776</v>
      </c>
      <c r="AB80" s="56">
        <v>22.471910112359549</v>
      </c>
      <c r="AC80" s="56">
        <v>68.539325842696627</v>
      </c>
      <c r="AD80" s="56">
        <v>100</v>
      </c>
      <c r="AE80" s="56">
        <v>6.1197916666666661</v>
      </c>
      <c r="AF80" s="56">
        <v>0.13020833333333331</v>
      </c>
      <c r="AG80" s="56">
        <v>1.8229166666666667</v>
      </c>
      <c r="AH80" s="56">
        <v>2.473958333333333</v>
      </c>
      <c r="AI80" s="56">
        <v>2.604166666666667</v>
      </c>
      <c r="AJ80" s="56">
        <v>1.3020833333333335</v>
      </c>
      <c r="AK80" s="56">
        <v>31.770833333333332</v>
      </c>
      <c r="AL80" s="56">
        <v>53.776041666666664</v>
      </c>
    </row>
    <row r="81" spans="1:38" ht="15" customHeight="1">
      <c r="A81" s="48"/>
      <c r="B81" s="24" t="s">
        <v>2</v>
      </c>
      <c r="C81" s="38">
        <v>143</v>
      </c>
      <c r="D81" s="38">
        <v>7</v>
      </c>
      <c r="E81" s="38">
        <v>0</v>
      </c>
      <c r="F81" s="38">
        <v>0</v>
      </c>
      <c r="G81" s="38">
        <v>1</v>
      </c>
      <c r="H81" s="38">
        <v>1</v>
      </c>
      <c r="I81" s="38">
        <v>4</v>
      </c>
      <c r="J81" s="38">
        <v>37</v>
      </c>
      <c r="K81" s="38">
        <v>93</v>
      </c>
      <c r="L81" s="38">
        <v>133</v>
      </c>
      <c r="M81" s="38">
        <v>5</v>
      </c>
      <c r="N81" s="38">
        <v>1</v>
      </c>
      <c r="O81" s="38">
        <v>0</v>
      </c>
      <c r="P81" s="38">
        <v>1</v>
      </c>
      <c r="Q81" s="38">
        <v>3</v>
      </c>
      <c r="R81" s="38">
        <v>1</v>
      </c>
      <c r="S81" s="38">
        <v>16</v>
      </c>
      <c r="T81" s="38">
        <v>106</v>
      </c>
      <c r="U81" s="38">
        <v>15</v>
      </c>
      <c r="V81" s="38">
        <v>0</v>
      </c>
      <c r="W81" s="38">
        <v>0</v>
      </c>
      <c r="X81" s="38">
        <v>0</v>
      </c>
      <c r="Y81" s="38">
        <v>0</v>
      </c>
      <c r="Z81" s="38">
        <v>0</v>
      </c>
      <c r="AA81" s="38">
        <v>0</v>
      </c>
      <c r="AB81" s="38">
        <v>1</v>
      </c>
      <c r="AC81" s="38">
        <v>14</v>
      </c>
      <c r="AD81" s="38">
        <v>123</v>
      </c>
      <c r="AE81" s="38">
        <v>8</v>
      </c>
      <c r="AF81" s="38">
        <v>1</v>
      </c>
      <c r="AG81" s="38">
        <v>0</v>
      </c>
      <c r="AH81" s="38">
        <v>1</v>
      </c>
      <c r="AI81" s="38">
        <v>1</v>
      </c>
      <c r="AJ81" s="38">
        <v>0</v>
      </c>
      <c r="AK81" s="38">
        <v>19</v>
      </c>
      <c r="AL81" s="38">
        <v>93</v>
      </c>
    </row>
    <row r="82" spans="1:38" ht="15" customHeight="1">
      <c r="A82" s="90"/>
      <c r="B82" s="24"/>
      <c r="C82" s="56">
        <v>99.999999999999986</v>
      </c>
      <c r="D82" s="56">
        <v>4.895104895104895</v>
      </c>
      <c r="E82" s="56">
        <v>0</v>
      </c>
      <c r="F82" s="56">
        <v>0</v>
      </c>
      <c r="G82" s="56">
        <v>0.69930069930069927</v>
      </c>
      <c r="H82" s="56">
        <v>0.69930069930069927</v>
      </c>
      <c r="I82" s="56">
        <v>2.7972027972027971</v>
      </c>
      <c r="J82" s="56">
        <v>25.874125874125873</v>
      </c>
      <c r="K82" s="56">
        <v>65.034965034965026</v>
      </c>
      <c r="L82" s="56">
        <v>100</v>
      </c>
      <c r="M82" s="56">
        <v>3.7593984962406015</v>
      </c>
      <c r="N82" s="56">
        <v>0.75187969924812026</v>
      </c>
      <c r="O82" s="56">
        <v>0</v>
      </c>
      <c r="P82" s="56">
        <v>0.75187969924812026</v>
      </c>
      <c r="Q82" s="56">
        <v>2.2556390977443606</v>
      </c>
      <c r="R82" s="56">
        <v>0.75187969924812026</v>
      </c>
      <c r="S82" s="56">
        <v>12.030075187969924</v>
      </c>
      <c r="T82" s="56">
        <v>79.699248120300751</v>
      </c>
      <c r="U82" s="56">
        <v>100</v>
      </c>
      <c r="V82" s="56">
        <v>0</v>
      </c>
      <c r="W82" s="56">
        <v>0</v>
      </c>
      <c r="X82" s="56">
        <v>0</v>
      </c>
      <c r="Y82" s="56">
        <v>0</v>
      </c>
      <c r="Z82" s="56">
        <v>0</v>
      </c>
      <c r="AA82" s="56">
        <v>0</v>
      </c>
      <c r="AB82" s="56">
        <v>6.666666666666667</v>
      </c>
      <c r="AC82" s="56">
        <v>93.333333333333329</v>
      </c>
      <c r="AD82" s="56">
        <v>100</v>
      </c>
      <c r="AE82" s="56">
        <v>6.5040650406504072</v>
      </c>
      <c r="AF82" s="56">
        <v>0.81300813008130091</v>
      </c>
      <c r="AG82" s="56">
        <v>0</v>
      </c>
      <c r="AH82" s="56">
        <v>0.81300813008130091</v>
      </c>
      <c r="AI82" s="56">
        <v>0.81300813008130091</v>
      </c>
      <c r="AJ82" s="56">
        <v>0</v>
      </c>
      <c r="AK82" s="56">
        <v>15.447154471544716</v>
      </c>
      <c r="AL82" s="56">
        <v>75.609756097560975</v>
      </c>
    </row>
    <row r="83" spans="1:38" ht="15" customHeight="1">
      <c r="A83" s="48" t="s">
        <v>396</v>
      </c>
      <c r="B83" s="24" t="s">
        <v>37</v>
      </c>
      <c r="C83" s="38">
        <v>250</v>
      </c>
      <c r="D83" s="38">
        <v>7</v>
      </c>
      <c r="E83" s="38">
        <v>1</v>
      </c>
      <c r="F83" s="38">
        <v>7</v>
      </c>
      <c r="G83" s="38">
        <v>3</v>
      </c>
      <c r="H83" s="38">
        <v>4</v>
      </c>
      <c r="I83" s="38">
        <v>13</v>
      </c>
      <c r="J83" s="38">
        <v>70</v>
      </c>
      <c r="K83" s="38">
        <v>145</v>
      </c>
      <c r="L83" s="38">
        <v>328</v>
      </c>
      <c r="M83" s="38">
        <v>12</v>
      </c>
      <c r="N83" s="38">
        <v>1</v>
      </c>
      <c r="O83" s="38">
        <v>2</v>
      </c>
      <c r="P83" s="38">
        <v>4</v>
      </c>
      <c r="Q83" s="38">
        <v>2</v>
      </c>
      <c r="R83" s="38">
        <v>4</v>
      </c>
      <c r="S83" s="38">
        <v>63</v>
      </c>
      <c r="T83" s="38">
        <v>240</v>
      </c>
      <c r="U83" s="38">
        <v>27</v>
      </c>
      <c r="V83" s="38">
        <v>1</v>
      </c>
      <c r="W83" s="38">
        <v>0</v>
      </c>
      <c r="X83" s="38">
        <v>0</v>
      </c>
      <c r="Y83" s="38">
        <v>0</v>
      </c>
      <c r="Z83" s="38">
        <v>0</v>
      </c>
      <c r="AA83" s="38">
        <v>0</v>
      </c>
      <c r="AB83" s="38">
        <v>5</v>
      </c>
      <c r="AC83" s="38">
        <v>21</v>
      </c>
      <c r="AD83" s="38">
        <v>242</v>
      </c>
      <c r="AE83" s="38">
        <v>10</v>
      </c>
      <c r="AF83" s="38">
        <v>1</v>
      </c>
      <c r="AG83" s="38">
        <v>4</v>
      </c>
      <c r="AH83" s="38">
        <v>3</v>
      </c>
      <c r="AI83" s="38">
        <v>4</v>
      </c>
      <c r="AJ83" s="38">
        <v>0</v>
      </c>
      <c r="AK83" s="38">
        <v>52</v>
      </c>
      <c r="AL83" s="38">
        <v>168</v>
      </c>
    </row>
    <row r="84" spans="1:38" ht="15" customHeight="1">
      <c r="A84" s="48" t="s">
        <v>398</v>
      </c>
      <c r="B84" s="24"/>
      <c r="C84" s="56">
        <v>100</v>
      </c>
      <c r="D84" s="56">
        <v>2.8000000000000003</v>
      </c>
      <c r="E84" s="56">
        <v>0.4</v>
      </c>
      <c r="F84" s="56">
        <v>2.8000000000000003</v>
      </c>
      <c r="G84" s="56">
        <v>1.2</v>
      </c>
      <c r="H84" s="56">
        <v>1.6</v>
      </c>
      <c r="I84" s="56">
        <v>5.2</v>
      </c>
      <c r="J84" s="56">
        <v>28.000000000000004</v>
      </c>
      <c r="K84" s="56">
        <v>57.999999999999993</v>
      </c>
      <c r="L84" s="56">
        <v>100</v>
      </c>
      <c r="M84" s="56">
        <v>3.6585365853658534</v>
      </c>
      <c r="N84" s="56">
        <v>0.3048780487804878</v>
      </c>
      <c r="O84" s="56">
        <v>0.6097560975609756</v>
      </c>
      <c r="P84" s="56">
        <v>1.2195121951219512</v>
      </c>
      <c r="Q84" s="56">
        <v>0.6097560975609756</v>
      </c>
      <c r="R84" s="56">
        <v>1.2195121951219512</v>
      </c>
      <c r="S84" s="56">
        <v>19.207317073170731</v>
      </c>
      <c r="T84" s="56">
        <v>73.170731707317074</v>
      </c>
      <c r="U84" s="56">
        <v>100</v>
      </c>
      <c r="V84" s="56">
        <v>3.7037037037037033</v>
      </c>
      <c r="W84" s="56">
        <v>0</v>
      </c>
      <c r="X84" s="56">
        <v>0</v>
      </c>
      <c r="Y84" s="56">
        <v>0</v>
      </c>
      <c r="Z84" s="56">
        <v>0</v>
      </c>
      <c r="AA84" s="56">
        <v>0</v>
      </c>
      <c r="AB84" s="56">
        <v>18.518518518518519</v>
      </c>
      <c r="AC84" s="56">
        <v>77.777777777777786</v>
      </c>
      <c r="AD84" s="56">
        <v>100</v>
      </c>
      <c r="AE84" s="56">
        <v>4.1322314049586781</v>
      </c>
      <c r="AF84" s="56">
        <v>0.41322314049586778</v>
      </c>
      <c r="AG84" s="56">
        <v>1.6528925619834711</v>
      </c>
      <c r="AH84" s="56">
        <v>1.2396694214876034</v>
      </c>
      <c r="AI84" s="56">
        <v>1.6528925619834711</v>
      </c>
      <c r="AJ84" s="56">
        <v>0</v>
      </c>
      <c r="AK84" s="56">
        <v>21.487603305785125</v>
      </c>
      <c r="AL84" s="56">
        <v>69.421487603305792</v>
      </c>
    </row>
    <row r="85" spans="1:38" ht="15" customHeight="1">
      <c r="A85" s="48"/>
      <c r="B85" s="24" t="s">
        <v>38</v>
      </c>
      <c r="C85" s="38">
        <v>341</v>
      </c>
      <c r="D85" s="38">
        <v>9</v>
      </c>
      <c r="E85" s="38">
        <v>4</v>
      </c>
      <c r="F85" s="38">
        <v>5</v>
      </c>
      <c r="G85" s="38">
        <v>9</v>
      </c>
      <c r="H85" s="38">
        <v>7</v>
      </c>
      <c r="I85" s="38">
        <v>17</v>
      </c>
      <c r="J85" s="38">
        <v>109</v>
      </c>
      <c r="K85" s="38">
        <v>181</v>
      </c>
      <c r="L85" s="38">
        <v>549</v>
      </c>
      <c r="M85" s="38">
        <v>35</v>
      </c>
      <c r="N85" s="38">
        <v>5</v>
      </c>
      <c r="O85" s="38">
        <v>5</v>
      </c>
      <c r="P85" s="38">
        <v>4</v>
      </c>
      <c r="Q85" s="38">
        <v>6</v>
      </c>
      <c r="R85" s="38">
        <v>4</v>
      </c>
      <c r="S85" s="38">
        <v>119</v>
      </c>
      <c r="T85" s="38">
        <v>371</v>
      </c>
      <c r="U85" s="38">
        <v>49</v>
      </c>
      <c r="V85" s="38">
        <v>3</v>
      </c>
      <c r="W85" s="38">
        <v>1</v>
      </c>
      <c r="X85" s="38">
        <v>0</v>
      </c>
      <c r="Y85" s="38">
        <v>0</v>
      </c>
      <c r="Z85" s="38">
        <v>2</v>
      </c>
      <c r="AA85" s="38">
        <v>0</v>
      </c>
      <c r="AB85" s="38">
        <v>11</v>
      </c>
      <c r="AC85" s="38">
        <v>32</v>
      </c>
      <c r="AD85" s="38">
        <v>393</v>
      </c>
      <c r="AE85" s="38">
        <v>27</v>
      </c>
      <c r="AF85" s="38">
        <v>1</v>
      </c>
      <c r="AG85" s="38">
        <v>4</v>
      </c>
      <c r="AH85" s="38">
        <v>9</v>
      </c>
      <c r="AI85" s="38">
        <v>8</v>
      </c>
      <c r="AJ85" s="38">
        <v>6</v>
      </c>
      <c r="AK85" s="38">
        <v>77</v>
      </c>
      <c r="AL85" s="38">
        <v>261</v>
      </c>
    </row>
    <row r="86" spans="1:38" ht="15" customHeight="1">
      <c r="A86" s="48"/>
      <c r="B86" s="24"/>
      <c r="C86" s="56">
        <v>100</v>
      </c>
      <c r="D86" s="56">
        <v>2.6392961876832843</v>
      </c>
      <c r="E86" s="56">
        <v>1.1730205278592376</v>
      </c>
      <c r="F86" s="56">
        <v>1.466275659824047</v>
      </c>
      <c r="G86" s="56">
        <v>2.6392961876832843</v>
      </c>
      <c r="H86" s="56">
        <v>2.0527859237536656</v>
      </c>
      <c r="I86" s="56">
        <v>4.9853372434017595</v>
      </c>
      <c r="J86" s="56">
        <v>31.964809384164223</v>
      </c>
      <c r="K86" s="56">
        <v>53.079178885630498</v>
      </c>
      <c r="L86" s="56">
        <v>100</v>
      </c>
      <c r="M86" s="56">
        <v>6.3752276867030968</v>
      </c>
      <c r="N86" s="56">
        <v>0.91074681238615673</v>
      </c>
      <c r="O86" s="56">
        <v>0.91074681238615673</v>
      </c>
      <c r="P86" s="56">
        <v>0.72859744990892528</v>
      </c>
      <c r="Q86" s="56">
        <v>1.0928961748633881</v>
      </c>
      <c r="R86" s="56">
        <v>0.72859744990892528</v>
      </c>
      <c r="S86" s="56">
        <v>21.67577413479053</v>
      </c>
      <c r="T86" s="56">
        <v>67.577413479052822</v>
      </c>
      <c r="U86" s="56">
        <v>100</v>
      </c>
      <c r="V86" s="56">
        <v>6.1224489795918364</v>
      </c>
      <c r="W86" s="56">
        <v>2.0408163265306123</v>
      </c>
      <c r="X86" s="56">
        <v>0</v>
      </c>
      <c r="Y86" s="56">
        <v>0</v>
      </c>
      <c r="Z86" s="56">
        <v>4.0816326530612246</v>
      </c>
      <c r="AA86" s="56">
        <v>0</v>
      </c>
      <c r="AB86" s="56">
        <v>22.448979591836736</v>
      </c>
      <c r="AC86" s="56">
        <v>65.306122448979593</v>
      </c>
      <c r="AD86" s="56">
        <v>100</v>
      </c>
      <c r="AE86" s="56">
        <v>6.8702290076335881</v>
      </c>
      <c r="AF86" s="56">
        <v>0.2544529262086514</v>
      </c>
      <c r="AG86" s="56">
        <v>1.0178117048346056</v>
      </c>
      <c r="AH86" s="56">
        <v>2.2900763358778624</v>
      </c>
      <c r="AI86" s="56">
        <v>2.0356234096692112</v>
      </c>
      <c r="AJ86" s="56">
        <v>1.5267175572519083</v>
      </c>
      <c r="AK86" s="56">
        <v>19.592875318066159</v>
      </c>
      <c r="AL86" s="56">
        <v>66.412213740458014</v>
      </c>
    </row>
    <row r="87" spans="1:38" ht="15" customHeight="1">
      <c r="A87" s="48"/>
      <c r="B87" s="24" t="s">
        <v>39</v>
      </c>
      <c r="C87" s="38">
        <v>964</v>
      </c>
      <c r="D87" s="38">
        <v>38</v>
      </c>
      <c r="E87" s="38">
        <v>10</v>
      </c>
      <c r="F87" s="38">
        <v>12</v>
      </c>
      <c r="G87" s="38">
        <v>12</v>
      </c>
      <c r="H87" s="38">
        <v>14</v>
      </c>
      <c r="I87" s="38">
        <v>34</v>
      </c>
      <c r="J87" s="38">
        <v>451</v>
      </c>
      <c r="K87" s="38">
        <v>393</v>
      </c>
      <c r="L87" s="38">
        <v>670</v>
      </c>
      <c r="M87" s="38">
        <v>22</v>
      </c>
      <c r="N87" s="38">
        <v>0</v>
      </c>
      <c r="O87" s="38">
        <v>10</v>
      </c>
      <c r="P87" s="38">
        <v>9</v>
      </c>
      <c r="Q87" s="38">
        <v>10</v>
      </c>
      <c r="R87" s="38">
        <v>6</v>
      </c>
      <c r="S87" s="38">
        <v>166</v>
      </c>
      <c r="T87" s="38">
        <v>447</v>
      </c>
      <c r="U87" s="38">
        <v>63</v>
      </c>
      <c r="V87" s="38">
        <v>1</v>
      </c>
      <c r="W87" s="38">
        <v>0</v>
      </c>
      <c r="X87" s="38">
        <v>1</v>
      </c>
      <c r="Y87" s="38">
        <v>1</v>
      </c>
      <c r="Z87" s="38">
        <v>0</v>
      </c>
      <c r="AA87" s="38">
        <v>1</v>
      </c>
      <c r="AB87" s="38">
        <v>14</v>
      </c>
      <c r="AC87" s="38">
        <v>45</v>
      </c>
      <c r="AD87" s="38">
        <v>579</v>
      </c>
      <c r="AE87" s="38">
        <v>35</v>
      </c>
      <c r="AF87" s="38">
        <v>1</v>
      </c>
      <c r="AG87" s="38">
        <v>10</v>
      </c>
      <c r="AH87" s="38">
        <v>15</v>
      </c>
      <c r="AI87" s="38">
        <v>14</v>
      </c>
      <c r="AJ87" s="38">
        <v>7</v>
      </c>
      <c r="AK87" s="38">
        <v>203</v>
      </c>
      <c r="AL87" s="38">
        <v>294</v>
      </c>
    </row>
    <row r="88" spans="1:38" ht="15" customHeight="1">
      <c r="A88" s="48"/>
      <c r="B88" s="24"/>
      <c r="C88" s="56">
        <v>100</v>
      </c>
      <c r="D88" s="56">
        <v>3.9419087136929458</v>
      </c>
      <c r="E88" s="56">
        <v>1.0373443983402488</v>
      </c>
      <c r="F88" s="56">
        <v>1.2448132780082988</v>
      </c>
      <c r="G88" s="56">
        <v>1.2448132780082988</v>
      </c>
      <c r="H88" s="56">
        <v>1.4522821576763485</v>
      </c>
      <c r="I88" s="56">
        <v>3.5269709543568464</v>
      </c>
      <c r="J88" s="56">
        <v>46.784232365145229</v>
      </c>
      <c r="K88" s="56">
        <v>40.767634854771785</v>
      </c>
      <c r="L88" s="56">
        <v>100</v>
      </c>
      <c r="M88" s="56">
        <v>3.2835820895522385</v>
      </c>
      <c r="N88" s="56">
        <v>0</v>
      </c>
      <c r="O88" s="56">
        <v>1.4925373134328357</v>
      </c>
      <c r="P88" s="56">
        <v>1.3432835820895521</v>
      </c>
      <c r="Q88" s="56">
        <v>1.4925373134328357</v>
      </c>
      <c r="R88" s="56">
        <v>0.89552238805970152</v>
      </c>
      <c r="S88" s="56">
        <v>24.776119402985074</v>
      </c>
      <c r="T88" s="56">
        <v>66.71641791044776</v>
      </c>
      <c r="U88" s="56">
        <v>100</v>
      </c>
      <c r="V88" s="56">
        <v>1.5873015873015872</v>
      </c>
      <c r="W88" s="56">
        <v>0</v>
      </c>
      <c r="X88" s="56">
        <v>1.5873015873015872</v>
      </c>
      <c r="Y88" s="56">
        <v>1.5873015873015872</v>
      </c>
      <c r="Z88" s="56">
        <v>0</v>
      </c>
      <c r="AA88" s="56">
        <v>1.5873015873015872</v>
      </c>
      <c r="AB88" s="56">
        <v>22.222222222222221</v>
      </c>
      <c r="AC88" s="56">
        <v>71.428571428571431</v>
      </c>
      <c r="AD88" s="56">
        <v>100</v>
      </c>
      <c r="AE88" s="56">
        <v>6.0449050086355784</v>
      </c>
      <c r="AF88" s="56">
        <v>0.17271157167530224</v>
      </c>
      <c r="AG88" s="56">
        <v>1.7271157167530224</v>
      </c>
      <c r="AH88" s="56">
        <v>2.5906735751295336</v>
      </c>
      <c r="AI88" s="56">
        <v>2.4179620034542317</v>
      </c>
      <c r="AJ88" s="56">
        <v>1.2089810017271159</v>
      </c>
      <c r="AK88" s="56">
        <v>35.060449050086355</v>
      </c>
      <c r="AL88" s="56">
        <v>50.777202072538863</v>
      </c>
    </row>
    <row r="89" spans="1:38" ht="15" customHeight="1">
      <c r="A89" s="48"/>
      <c r="B89" s="24" t="s">
        <v>2</v>
      </c>
      <c r="C89" s="38">
        <v>158</v>
      </c>
      <c r="D89" s="38">
        <v>7</v>
      </c>
      <c r="E89" s="38">
        <v>0</v>
      </c>
      <c r="F89" s="38">
        <v>1</v>
      </c>
      <c r="G89" s="38">
        <v>0</v>
      </c>
      <c r="H89" s="38">
        <v>0</v>
      </c>
      <c r="I89" s="38">
        <v>2</v>
      </c>
      <c r="J89" s="38">
        <v>34</v>
      </c>
      <c r="K89" s="38">
        <v>114</v>
      </c>
      <c r="L89" s="38">
        <v>156</v>
      </c>
      <c r="M89" s="38">
        <v>6</v>
      </c>
      <c r="N89" s="38">
        <v>1</v>
      </c>
      <c r="O89" s="38">
        <v>0</v>
      </c>
      <c r="P89" s="38">
        <v>2</v>
      </c>
      <c r="Q89" s="38">
        <v>2</v>
      </c>
      <c r="R89" s="38">
        <v>1</v>
      </c>
      <c r="S89" s="38">
        <v>19</v>
      </c>
      <c r="T89" s="38">
        <v>125</v>
      </c>
      <c r="U89" s="38">
        <v>20</v>
      </c>
      <c r="V89" s="38">
        <v>0</v>
      </c>
      <c r="W89" s="38">
        <v>0</v>
      </c>
      <c r="X89" s="38">
        <v>0</v>
      </c>
      <c r="Y89" s="38">
        <v>0</v>
      </c>
      <c r="Z89" s="38">
        <v>0</v>
      </c>
      <c r="AA89" s="38">
        <v>0</v>
      </c>
      <c r="AB89" s="38">
        <v>2</v>
      </c>
      <c r="AC89" s="38">
        <v>18</v>
      </c>
      <c r="AD89" s="38">
        <v>134</v>
      </c>
      <c r="AE89" s="38">
        <v>9</v>
      </c>
      <c r="AF89" s="38">
        <v>1</v>
      </c>
      <c r="AG89" s="38">
        <v>0</v>
      </c>
      <c r="AH89" s="38">
        <v>1</v>
      </c>
      <c r="AI89" s="38">
        <v>1</v>
      </c>
      <c r="AJ89" s="38">
        <v>0</v>
      </c>
      <c r="AK89" s="38">
        <v>20</v>
      </c>
      <c r="AL89" s="38">
        <v>102</v>
      </c>
    </row>
    <row r="90" spans="1:38" ht="15" customHeight="1">
      <c r="A90" s="90"/>
      <c r="B90" s="24"/>
      <c r="C90" s="56">
        <v>100</v>
      </c>
      <c r="D90" s="56">
        <v>4.4303797468354427</v>
      </c>
      <c r="E90" s="56">
        <v>0</v>
      </c>
      <c r="F90" s="56">
        <v>0.63291139240506333</v>
      </c>
      <c r="G90" s="56">
        <v>0</v>
      </c>
      <c r="H90" s="56">
        <v>0</v>
      </c>
      <c r="I90" s="56">
        <v>1.2658227848101267</v>
      </c>
      <c r="J90" s="56">
        <v>21.518987341772153</v>
      </c>
      <c r="K90" s="56">
        <v>72.151898734177209</v>
      </c>
      <c r="L90" s="56">
        <v>100</v>
      </c>
      <c r="M90" s="56">
        <v>3.8461538461538463</v>
      </c>
      <c r="N90" s="56">
        <v>0.64102564102564097</v>
      </c>
      <c r="O90" s="56">
        <v>0</v>
      </c>
      <c r="P90" s="56">
        <v>1.2820512820512819</v>
      </c>
      <c r="Q90" s="56">
        <v>1.2820512820512819</v>
      </c>
      <c r="R90" s="56">
        <v>0.64102564102564097</v>
      </c>
      <c r="S90" s="56">
        <v>12.179487179487179</v>
      </c>
      <c r="T90" s="56">
        <v>80.128205128205138</v>
      </c>
      <c r="U90" s="56">
        <v>100</v>
      </c>
      <c r="V90" s="56">
        <v>0</v>
      </c>
      <c r="W90" s="56">
        <v>0</v>
      </c>
      <c r="X90" s="56">
        <v>0</v>
      </c>
      <c r="Y90" s="56">
        <v>0</v>
      </c>
      <c r="Z90" s="56">
        <v>0</v>
      </c>
      <c r="AA90" s="56">
        <v>0</v>
      </c>
      <c r="AB90" s="56">
        <v>10</v>
      </c>
      <c r="AC90" s="56">
        <v>90</v>
      </c>
      <c r="AD90" s="56">
        <v>100</v>
      </c>
      <c r="AE90" s="56">
        <v>6.7164179104477615</v>
      </c>
      <c r="AF90" s="56">
        <v>0.74626865671641784</v>
      </c>
      <c r="AG90" s="56">
        <v>0</v>
      </c>
      <c r="AH90" s="56">
        <v>0.74626865671641784</v>
      </c>
      <c r="AI90" s="56">
        <v>0.74626865671641784</v>
      </c>
      <c r="AJ90" s="56">
        <v>0</v>
      </c>
      <c r="AK90" s="56">
        <v>14.925373134328357</v>
      </c>
      <c r="AL90" s="56">
        <v>76.119402985074629</v>
      </c>
    </row>
    <row r="91" spans="1:38" ht="15" customHeight="1">
      <c r="A91" s="48" t="s">
        <v>409</v>
      </c>
      <c r="B91" s="24" t="s">
        <v>40</v>
      </c>
      <c r="C91" s="38">
        <v>19</v>
      </c>
      <c r="D91" s="38">
        <v>1</v>
      </c>
      <c r="E91" s="38">
        <v>1</v>
      </c>
      <c r="F91" s="38">
        <v>0</v>
      </c>
      <c r="G91" s="38">
        <v>1</v>
      </c>
      <c r="H91" s="38">
        <v>0</v>
      </c>
      <c r="I91" s="38">
        <v>0</v>
      </c>
      <c r="J91" s="38">
        <v>4</v>
      </c>
      <c r="K91" s="38">
        <v>12</v>
      </c>
      <c r="L91" s="38">
        <v>317</v>
      </c>
      <c r="M91" s="38">
        <v>15</v>
      </c>
      <c r="N91" s="38">
        <v>0</v>
      </c>
      <c r="O91" s="38">
        <v>1</v>
      </c>
      <c r="P91" s="38">
        <v>4</v>
      </c>
      <c r="Q91" s="38">
        <v>3</v>
      </c>
      <c r="R91" s="38">
        <v>0</v>
      </c>
      <c r="S91" s="38">
        <v>34</v>
      </c>
      <c r="T91" s="38">
        <v>260</v>
      </c>
      <c r="U91" s="38">
        <v>7</v>
      </c>
      <c r="V91" s="38">
        <v>1</v>
      </c>
      <c r="W91" s="38">
        <v>0</v>
      </c>
      <c r="X91" s="38">
        <v>0</v>
      </c>
      <c r="Y91" s="38">
        <v>0</v>
      </c>
      <c r="Z91" s="38">
        <v>0</v>
      </c>
      <c r="AA91" s="38">
        <v>0</v>
      </c>
      <c r="AB91" s="38">
        <v>0</v>
      </c>
      <c r="AC91" s="38">
        <v>6</v>
      </c>
      <c r="AD91" s="38">
        <v>74</v>
      </c>
      <c r="AE91" s="38">
        <v>1</v>
      </c>
      <c r="AF91" s="38">
        <v>0</v>
      </c>
      <c r="AG91" s="38">
        <v>0</v>
      </c>
      <c r="AH91" s="38">
        <v>0</v>
      </c>
      <c r="AI91" s="38">
        <v>0</v>
      </c>
      <c r="AJ91" s="38">
        <v>0</v>
      </c>
      <c r="AK91" s="38">
        <v>9</v>
      </c>
      <c r="AL91" s="38">
        <v>64</v>
      </c>
    </row>
    <row r="92" spans="1:38" ht="15" customHeight="1">
      <c r="A92" s="48"/>
      <c r="B92" s="24"/>
      <c r="C92" s="56">
        <v>100</v>
      </c>
      <c r="D92" s="56">
        <v>5.2631578947368416</v>
      </c>
      <c r="E92" s="56">
        <v>5.2631578947368416</v>
      </c>
      <c r="F92" s="56">
        <v>0</v>
      </c>
      <c r="G92" s="56">
        <v>5.2631578947368416</v>
      </c>
      <c r="H92" s="56">
        <v>0</v>
      </c>
      <c r="I92" s="56">
        <v>0</v>
      </c>
      <c r="J92" s="56">
        <v>21.052631578947366</v>
      </c>
      <c r="K92" s="56">
        <v>63.157894736842103</v>
      </c>
      <c r="L92" s="56">
        <v>100</v>
      </c>
      <c r="M92" s="56">
        <v>4.7318611987381702</v>
      </c>
      <c r="N92" s="56">
        <v>0</v>
      </c>
      <c r="O92" s="56">
        <v>0.31545741324921134</v>
      </c>
      <c r="P92" s="56">
        <v>1.2618296529968454</v>
      </c>
      <c r="Q92" s="56">
        <v>0.94637223974763407</v>
      </c>
      <c r="R92" s="56">
        <v>0</v>
      </c>
      <c r="S92" s="56">
        <v>10.725552050473187</v>
      </c>
      <c r="T92" s="56">
        <v>82.018927444794954</v>
      </c>
      <c r="U92" s="56">
        <v>100</v>
      </c>
      <c r="V92" s="56">
        <v>14.285714285714285</v>
      </c>
      <c r="W92" s="56">
        <v>0</v>
      </c>
      <c r="X92" s="56">
        <v>0</v>
      </c>
      <c r="Y92" s="56">
        <v>0</v>
      </c>
      <c r="Z92" s="56">
        <v>0</v>
      </c>
      <c r="AA92" s="56">
        <v>0</v>
      </c>
      <c r="AB92" s="56">
        <v>0</v>
      </c>
      <c r="AC92" s="56">
        <v>85.714285714285708</v>
      </c>
      <c r="AD92" s="56">
        <v>100</v>
      </c>
      <c r="AE92" s="56">
        <v>1.3513513513513513</v>
      </c>
      <c r="AF92" s="56">
        <v>0</v>
      </c>
      <c r="AG92" s="56">
        <v>0</v>
      </c>
      <c r="AH92" s="56">
        <v>0</v>
      </c>
      <c r="AI92" s="56">
        <v>0</v>
      </c>
      <c r="AJ92" s="56">
        <v>0</v>
      </c>
      <c r="AK92" s="56">
        <v>12.162162162162163</v>
      </c>
      <c r="AL92" s="56">
        <v>86.486486486486484</v>
      </c>
    </row>
    <row r="93" spans="1:38" ht="15" customHeight="1">
      <c r="A93" s="48"/>
      <c r="B93" s="24" t="s">
        <v>41</v>
      </c>
      <c r="C93" s="38">
        <v>80</v>
      </c>
      <c r="D93" s="38">
        <v>3</v>
      </c>
      <c r="E93" s="38">
        <v>0</v>
      </c>
      <c r="F93" s="38">
        <v>0</v>
      </c>
      <c r="G93" s="38">
        <v>1</v>
      </c>
      <c r="H93" s="38">
        <v>0</v>
      </c>
      <c r="I93" s="38">
        <v>0</v>
      </c>
      <c r="J93" s="38">
        <v>17</v>
      </c>
      <c r="K93" s="38">
        <v>59</v>
      </c>
      <c r="L93" s="38">
        <v>423</v>
      </c>
      <c r="M93" s="38">
        <v>15</v>
      </c>
      <c r="N93" s="38">
        <v>2</v>
      </c>
      <c r="O93" s="38">
        <v>0</v>
      </c>
      <c r="P93" s="38">
        <v>6</v>
      </c>
      <c r="Q93" s="38">
        <v>3</v>
      </c>
      <c r="R93" s="38">
        <v>0</v>
      </c>
      <c r="S93" s="38">
        <v>86</v>
      </c>
      <c r="T93" s="38">
        <v>311</v>
      </c>
      <c r="U93" s="38">
        <v>19</v>
      </c>
      <c r="V93" s="38">
        <v>0</v>
      </c>
      <c r="W93" s="38">
        <v>0</v>
      </c>
      <c r="X93" s="38">
        <v>0</v>
      </c>
      <c r="Y93" s="38">
        <v>0</v>
      </c>
      <c r="Z93" s="38">
        <v>0</v>
      </c>
      <c r="AA93" s="38">
        <v>0</v>
      </c>
      <c r="AB93" s="38">
        <v>5</v>
      </c>
      <c r="AC93" s="38">
        <v>14</v>
      </c>
      <c r="AD93" s="38">
        <v>264</v>
      </c>
      <c r="AE93" s="38">
        <v>22</v>
      </c>
      <c r="AF93" s="38">
        <v>0</v>
      </c>
      <c r="AG93" s="38">
        <v>1</v>
      </c>
      <c r="AH93" s="38">
        <v>1</v>
      </c>
      <c r="AI93" s="38">
        <v>4</v>
      </c>
      <c r="AJ93" s="38">
        <v>0</v>
      </c>
      <c r="AK93" s="38">
        <v>44</v>
      </c>
      <c r="AL93" s="38">
        <v>192</v>
      </c>
    </row>
    <row r="94" spans="1:38" ht="15" customHeight="1">
      <c r="A94" s="48"/>
      <c r="B94" s="24"/>
      <c r="C94" s="56">
        <v>100</v>
      </c>
      <c r="D94" s="56">
        <v>3.75</v>
      </c>
      <c r="E94" s="56">
        <v>0</v>
      </c>
      <c r="F94" s="56">
        <v>0</v>
      </c>
      <c r="G94" s="56">
        <v>1.25</v>
      </c>
      <c r="H94" s="56">
        <v>0</v>
      </c>
      <c r="I94" s="56">
        <v>0</v>
      </c>
      <c r="J94" s="56">
        <v>21.25</v>
      </c>
      <c r="K94" s="56">
        <v>73.75</v>
      </c>
      <c r="L94" s="56">
        <v>100</v>
      </c>
      <c r="M94" s="56">
        <v>3.5460992907801421</v>
      </c>
      <c r="N94" s="56">
        <v>0.4728132387706856</v>
      </c>
      <c r="O94" s="56">
        <v>0</v>
      </c>
      <c r="P94" s="56">
        <v>1.4184397163120568</v>
      </c>
      <c r="Q94" s="56">
        <v>0.70921985815602839</v>
      </c>
      <c r="R94" s="56">
        <v>0</v>
      </c>
      <c r="S94" s="56">
        <v>20.33096926713948</v>
      </c>
      <c r="T94" s="56">
        <v>73.522458628841605</v>
      </c>
      <c r="U94" s="56">
        <v>99.999999999999986</v>
      </c>
      <c r="V94" s="56">
        <v>0</v>
      </c>
      <c r="W94" s="56">
        <v>0</v>
      </c>
      <c r="X94" s="56">
        <v>0</v>
      </c>
      <c r="Y94" s="56">
        <v>0</v>
      </c>
      <c r="Z94" s="56">
        <v>0</v>
      </c>
      <c r="AA94" s="56">
        <v>0</v>
      </c>
      <c r="AB94" s="56">
        <v>26.315789473684209</v>
      </c>
      <c r="AC94" s="56">
        <v>73.68421052631578</v>
      </c>
      <c r="AD94" s="56">
        <v>100</v>
      </c>
      <c r="AE94" s="56">
        <v>8.3333333333333321</v>
      </c>
      <c r="AF94" s="56">
        <v>0</v>
      </c>
      <c r="AG94" s="56">
        <v>0.37878787878787878</v>
      </c>
      <c r="AH94" s="56">
        <v>0.37878787878787878</v>
      </c>
      <c r="AI94" s="56">
        <v>1.5151515151515151</v>
      </c>
      <c r="AJ94" s="56">
        <v>0</v>
      </c>
      <c r="AK94" s="56">
        <v>16.666666666666664</v>
      </c>
      <c r="AL94" s="56">
        <v>72.727272727272734</v>
      </c>
    </row>
    <row r="95" spans="1:38" ht="15" customHeight="1">
      <c r="A95" s="48"/>
      <c r="B95" s="24" t="s">
        <v>42</v>
      </c>
      <c r="C95" s="38">
        <v>198</v>
      </c>
      <c r="D95" s="38">
        <v>8</v>
      </c>
      <c r="E95" s="38">
        <v>0</v>
      </c>
      <c r="F95" s="38">
        <v>2</v>
      </c>
      <c r="G95" s="38">
        <v>4</v>
      </c>
      <c r="H95" s="38">
        <v>1</v>
      </c>
      <c r="I95" s="38">
        <v>4</v>
      </c>
      <c r="J95" s="38">
        <v>58</v>
      </c>
      <c r="K95" s="38">
        <v>121</v>
      </c>
      <c r="L95" s="38">
        <v>380</v>
      </c>
      <c r="M95" s="38">
        <v>20</v>
      </c>
      <c r="N95" s="38">
        <v>0</v>
      </c>
      <c r="O95" s="38">
        <v>5</v>
      </c>
      <c r="P95" s="38">
        <v>2</v>
      </c>
      <c r="Q95" s="38">
        <v>2</v>
      </c>
      <c r="R95" s="38">
        <v>4</v>
      </c>
      <c r="S95" s="38">
        <v>98</v>
      </c>
      <c r="T95" s="38">
        <v>249</v>
      </c>
      <c r="U95" s="38">
        <v>30</v>
      </c>
      <c r="V95" s="38">
        <v>1</v>
      </c>
      <c r="W95" s="38">
        <v>0</v>
      </c>
      <c r="X95" s="38">
        <v>0</v>
      </c>
      <c r="Y95" s="38">
        <v>0</v>
      </c>
      <c r="Z95" s="38">
        <v>1</v>
      </c>
      <c r="AA95" s="38">
        <v>0</v>
      </c>
      <c r="AB95" s="38">
        <v>7</v>
      </c>
      <c r="AC95" s="38">
        <v>21</v>
      </c>
      <c r="AD95" s="38">
        <v>333</v>
      </c>
      <c r="AE95" s="38">
        <v>23</v>
      </c>
      <c r="AF95" s="38">
        <v>1</v>
      </c>
      <c r="AG95" s="38">
        <v>5</v>
      </c>
      <c r="AH95" s="38">
        <v>6</v>
      </c>
      <c r="AI95" s="38">
        <v>5</v>
      </c>
      <c r="AJ95" s="38">
        <v>1</v>
      </c>
      <c r="AK95" s="38">
        <v>75</v>
      </c>
      <c r="AL95" s="38">
        <v>217</v>
      </c>
    </row>
    <row r="96" spans="1:38" ht="15" customHeight="1">
      <c r="A96" s="48"/>
      <c r="B96" s="24"/>
      <c r="C96" s="56">
        <v>100</v>
      </c>
      <c r="D96" s="56">
        <v>4.0404040404040407</v>
      </c>
      <c r="E96" s="56">
        <v>0</v>
      </c>
      <c r="F96" s="56">
        <v>1.0101010101010102</v>
      </c>
      <c r="G96" s="56">
        <v>2.0202020202020203</v>
      </c>
      <c r="H96" s="56">
        <v>0.50505050505050508</v>
      </c>
      <c r="I96" s="56">
        <v>2.0202020202020203</v>
      </c>
      <c r="J96" s="56">
        <v>29.292929292929294</v>
      </c>
      <c r="K96" s="56">
        <v>61.111111111111114</v>
      </c>
      <c r="L96" s="56">
        <v>100</v>
      </c>
      <c r="M96" s="56">
        <v>5.2631578947368416</v>
      </c>
      <c r="N96" s="56">
        <v>0</v>
      </c>
      <c r="O96" s="56">
        <v>1.3157894736842104</v>
      </c>
      <c r="P96" s="56">
        <v>0.52631578947368418</v>
      </c>
      <c r="Q96" s="56">
        <v>0.52631578947368418</v>
      </c>
      <c r="R96" s="56">
        <v>1.0526315789473684</v>
      </c>
      <c r="S96" s="56">
        <v>25.789473684210527</v>
      </c>
      <c r="T96" s="56">
        <v>65.526315789473685</v>
      </c>
      <c r="U96" s="56">
        <v>100</v>
      </c>
      <c r="V96" s="56">
        <v>3.3333333333333335</v>
      </c>
      <c r="W96" s="56">
        <v>0</v>
      </c>
      <c r="X96" s="56">
        <v>0</v>
      </c>
      <c r="Y96" s="56">
        <v>0</v>
      </c>
      <c r="Z96" s="56">
        <v>3.3333333333333335</v>
      </c>
      <c r="AA96" s="56">
        <v>0</v>
      </c>
      <c r="AB96" s="56">
        <v>23.333333333333332</v>
      </c>
      <c r="AC96" s="56">
        <v>70</v>
      </c>
      <c r="AD96" s="56">
        <v>100</v>
      </c>
      <c r="AE96" s="56">
        <v>6.9069069069069062</v>
      </c>
      <c r="AF96" s="56">
        <v>0.3003003003003003</v>
      </c>
      <c r="AG96" s="56">
        <v>1.5015015015015014</v>
      </c>
      <c r="AH96" s="56">
        <v>1.8018018018018018</v>
      </c>
      <c r="AI96" s="56">
        <v>1.5015015015015014</v>
      </c>
      <c r="AJ96" s="56">
        <v>0.3003003003003003</v>
      </c>
      <c r="AK96" s="56">
        <v>22.522522522522522</v>
      </c>
      <c r="AL96" s="56">
        <v>65.165165165165163</v>
      </c>
    </row>
    <row r="97" spans="1:38" ht="15" customHeight="1">
      <c r="A97" s="48"/>
      <c r="B97" s="24" t="s">
        <v>43</v>
      </c>
      <c r="C97" s="38">
        <v>229</v>
      </c>
      <c r="D97" s="38">
        <v>5</v>
      </c>
      <c r="E97" s="38">
        <v>2</v>
      </c>
      <c r="F97" s="38">
        <v>2</v>
      </c>
      <c r="G97" s="38">
        <v>4</v>
      </c>
      <c r="H97" s="38">
        <v>2</v>
      </c>
      <c r="I97" s="38">
        <v>7</v>
      </c>
      <c r="J97" s="38">
        <v>80</v>
      </c>
      <c r="K97" s="38">
        <v>127</v>
      </c>
      <c r="L97" s="38">
        <v>193</v>
      </c>
      <c r="M97" s="38">
        <v>9</v>
      </c>
      <c r="N97" s="38">
        <v>2</v>
      </c>
      <c r="O97" s="38">
        <v>4</v>
      </c>
      <c r="P97" s="38">
        <v>0</v>
      </c>
      <c r="Q97" s="38">
        <v>2</v>
      </c>
      <c r="R97" s="38">
        <v>3</v>
      </c>
      <c r="S97" s="38">
        <v>51</v>
      </c>
      <c r="T97" s="38">
        <v>122</v>
      </c>
      <c r="U97" s="38">
        <v>28</v>
      </c>
      <c r="V97" s="38">
        <v>0</v>
      </c>
      <c r="W97" s="38">
        <v>1</v>
      </c>
      <c r="X97" s="38">
        <v>1</v>
      </c>
      <c r="Y97" s="38">
        <v>0</v>
      </c>
      <c r="Z97" s="38">
        <v>0</v>
      </c>
      <c r="AA97" s="38">
        <v>0</v>
      </c>
      <c r="AB97" s="38">
        <v>5</v>
      </c>
      <c r="AC97" s="38">
        <v>21</v>
      </c>
      <c r="AD97" s="38">
        <v>268</v>
      </c>
      <c r="AE97" s="38">
        <v>14</v>
      </c>
      <c r="AF97" s="38">
        <v>0</v>
      </c>
      <c r="AG97" s="38">
        <v>5</v>
      </c>
      <c r="AH97" s="38">
        <v>7</v>
      </c>
      <c r="AI97" s="38">
        <v>1</v>
      </c>
      <c r="AJ97" s="38">
        <v>3</v>
      </c>
      <c r="AK97" s="38">
        <v>81</v>
      </c>
      <c r="AL97" s="38">
        <v>157</v>
      </c>
    </row>
    <row r="98" spans="1:38" ht="15" customHeight="1">
      <c r="A98" s="48"/>
      <c r="B98" s="24"/>
      <c r="C98" s="56">
        <v>100</v>
      </c>
      <c r="D98" s="56">
        <v>2.1834061135371177</v>
      </c>
      <c r="E98" s="56">
        <v>0.87336244541484709</v>
      </c>
      <c r="F98" s="56">
        <v>0.87336244541484709</v>
      </c>
      <c r="G98" s="56">
        <v>1.7467248908296942</v>
      </c>
      <c r="H98" s="56">
        <v>0.87336244541484709</v>
      </c>
      <c r="I98" s="56">
        <v>3.0567685589519651</v>
      </c>
      <c r="J98" s="56">
        <v>34.934497816593883</v>
      </c>
      <c r="K98" s="56">
        <v>55.458515283842793</v>
      </c>
      <c r="L98" s="56">
        <v>100</v>
      </c>
      <c r="M98" s="56">
        <v>4.6632124352331603</v>
      </c>
      <c r="N98" s="56">
        <v>1.0362694300518136</v>
      </c>
      <c r="O98" s="56">
        <v>2.0725388601036272</v>
      </c>
      <c r="P98" s="56">
        <v>0</v>
      </c>
      <c r="Q98" s="56">
        <v>1.0362694300518136</v>
      </c>
      <c r="R98" s="56">
        <v>1.5544041450777202</v>
      </c>
      <c r="S98" s="56">
        <v>26.424870466321241</v>
      </c>
      <c r="T98" s="56">
        <v>63.212435233160626</v>
      </c>
      <c r="U98" s="56">
        <v>100</v>
      </c>
      <c r="V98" s="56">
        <v>0</v>
      </c>
      <c r="W98" s="56">
        <v>3.5714285714285712</v>
      </c>
      <c r="X98" s="56">
        <v>3.5714285714285712</v>
      </c>
      <c r="Y98" s="56">
        <v>0</v>
      </c>
      <c r="Z98" s="56">
        <v>0</v>
      </c>
      <c r="AA98" s="56">
        <v>0</v>
      </c>
      <c r="AB98" s="56">
        <v>17.857142857142858</v>
      </c>
      <c r="AC98" s="56">
        <v>75</v>
      </c>
      <c r="AD98" s="56">
        <v>100</v>
      </c>
      <c r="AE98" s="56">
        <v>5.2238805970149249</v>
      </c>
      <c r="AF98" s="56">
        <v>0</v>
      </c>
      <c r="AG98" s="56">
        <v>1.8656716417910446</v>
      </c>
      <c r="AH98" s="56">
        <v>2.6119402985074625</v>
      </c>
      <c r="AI98" s="56">
        <v>0.37313432835820892</v>
      </c>
      <c r="AJ98" s="56">
        <v>1.1194029850746268</v>
      </c>
      <c r="AK98" s="56">
        <v>30.223880597014922</v>
      </c>
      <c r="AL98" s="56">
        <v>58.582089552238806</v>
      </c>
    </row>
    <row r="99" spans="1:38" ht="15" customHeight="1">
      <c r="A99" s="48"/>
      <c r="B99" s="24" t="s">
        <v>44</v>
      </c>
      <c r="C99" s="38">
        <v>301</v>
      </c>
      <c r="D99" s="38">
        <v>10</v>
      </c>
      <c r="E99" s="38">
        <v>3</v>
      </c>
      <c r="F99" s="38">
        <v>3</v>
      </c>
      <c r="G99" s="38">
        <v>3</v>
      </c>
      <c r="H99" s="38">
        <v>6</v>
      </c>
      <c r="I99" s="38">
        <v>12</v>
      </c>
      <c r="J99" s="38">
        <v>120</v>
      </c>
      <c r="K99" s="38">
        <v>144</v>
      </c>
      <c r="L99" s="38">
        <v>153</v>
      </c>
      <c r="M99" s="38">
        <v>9</v>
      </c>
      <c r="N99" s="38">
        <v>2</v>
      </c>
      <c r="O99" s="38">
        <v>3</v>
      </c>
      <c r="P99" s="38">
        <v>4</v>
      </c>
      <c r="Q99" s="38">
        <v>2</v>
      </c>
      <c r="R99" s="38">
        <v>2</v>
      </c>
      <c r="S99" s="38">
        <v>41</v>
      </c>
      <c r="T99" s="38">
        <v>90</v>
      </c>
      <c r="U99" s="38">
        <v>24</v>
      </c>
      <c r="V99" s="38">
        <v>0</v>
      </c>
      <c r="W99" s="38">
        <v>0</v>
      </c>
      <c r="X99" s="38">
        <v>0</v>
      </c>
      <c r="Y99" s="38">
        <v>0</v>
      </c>
      <c r="Z99" s="38">
        <v>0</v>
      </c>
      <c r="AA99" s="38">
        <v>1</v>
      </c>
      <c r="AB99" s="38">
        <v>6</v>
      </c>
      <c r="AC99" s="38">
        <v>17</v>
      </c>
      <c r="AD99" s="38">
        <v>162</v>
      </c>
      <c r="AE99" s="38">
        <v>13</v>
      </c>
      <c r="AF99" s="38">
        <v>0</v>
      </c>
      <c r="AG99" s="38">
        <v>2</v>
      </c>
      <c r="AH99" s="38">
        <v>6</v>
      </c>
      <c r="AI99" s="38">
        <v>7</v>
      </c>
      <c r="AJ99" s="38">
        <v>3</v>
      </c>
      <c r="AK99" s="38">
        <v>48</v>
      </c>
      <c r="AL99" s="38">
        <v>83</v>
      </c>
    </row>
    <row r="100" spans="1:38" ht="15" customHeight="1">
      <c r="A100" s="48"/>
      <c r="B100" s="24"/>
      <c r="C100" s="56">
        <v>100</v>
      </c>
      <c r="D100" s="56">
        <v>3.322259136212625</v>
      </c>
      <c r="E100" s="56">
        <v>0.99667774086378735</v>
      </c>
      <c r="F100" s="56">
        <v>0.99667774086378735</v>
      </c>
      <c r="G100" s="56">
        <v>0.99667774086378735</v>
      </c>
      <c r="H100" s="56">
        <v>1.9933554817275747</v>
      </c>
      <c r="I100" s="56">
        <v>3.9867109634551494</v>
      </c>
      <c r="J100" s="56">
        <v>39.867109634551497</v>
      </c>
      <c r="K100" s="56">
        <v>47.840531561461795</v>
      </c>
      <c r="L100" s="56">
        <v>100</v>
      </c>
      <c r="M100" s="56">
        <v>5.8823529411764701</v>
      </c>
      <c r="N100" s="56">
        <v>1.3071895424836601</v>
      </c>
      <c r="O100" s="56">
        <v>1.9607843137254901</v>
      </c>
      <c r="P100" s="56">
        <v>2.6143790849673203</v>
      </c>
      <c r="Q100" s="56">
        <v>1.3071895424836601</v>
      </c>
      <c r="R100" s="56">
        <v>1.3071895424836601</v>
      </c>
      <c r="S100" s="56">
        <v>26.797385620915033</v>
      </c>
      <c r="T100" s="56">
        <v>58.82352941176471</v>
      </c>
      <c r="U100" s="56">
        <v>100</v>
      </c>
      <c r="V100" s="56">
        <v>0</v>
      </c>
      <c r="W100" s="56">
        <v>0</v>
      </c>
      <c r="X100" s="56">
        <v>0</v>
      </c>
      <c r="Y100" s="56">
        <v>0</v>
      </c>
      <c r="Z100" s="56">
        <v>0</v>
      </c>
      <c r="AA100" s="56">
        <v>4.1666666666666661</v>
      </c>
      <c r="AB100" s="56">
        <v>25</v>
      </c>
      <c r="AC100" s="56">
        <v>70.833333333333343</v>
      </c>
      <c r="AD100" s="56">
        <v>100</v>
      </c>
      <c r="AE100" s="56">
        <v>8.0246913580246915</v>
      </c>
      <c r="AF100" s="56">
        <v>0</v>
      </c>
      <c r="AG100" s="56">
        <v>1.2345679012345678</v>
      </c>
      <c r="AH100" s="56">
        <v>3.7037037037037033</v>
      </c>
      <c r="AI100" s="56">
        <v>4.3209876543209873</v>
      </c>
      <c r="AJ100" s="56">
        <v>1.8518518518518516</v>
      </c>
      <c r="AK100" s="56">
        <v>29.629629629629626</v>
      </c>
      <c r="AL100" s="56">
        <v>51.23456790123457</v>
      </c>
    </row>
    <row r="101" spans="1:38" ht="15" customHeight="1">
      <c r="A101" s="48"/>
      <c r="B101" s="24" t="s">
        <v>45</v>
      </c>
      <c r="C101" s="38">
        <v>319</v>
      </c>
      <c r="D101" s="38">
        <v>12</v>
      </c>
      <c r="E101" s="38">
        <v>1</v>
      </c>
      <c r="F101" s="38">
        <v>5</v>
      </c>
      <c r="G101" s="38">
        <v>2</v>
      </c>
      <c r="H101" s="38">
        <v>6</v>
      </c>
      <c r="I101" s="38">
        <v>11</v>
      </c>
      <c r="J101" s="38">
        <v>130</v>
      </c>
      <c r="K101" s="38">
        <v>152</v>
      </c>
      <c r="L101" s="38">
        <v>86</v>
      </c>
      <c r="M101" s="38">
        <v>3</v>
      </c>
      <c r="N101" s="38">
        <v>0</v>
      </c>
      <c r="O101" s="38">
        <v>3</v>
      </c>
      <c r="P101" s="38">
        <v>2</v>
      </c>
      <c r="Q101" s="38">
        <v>3</v>
      </c>
      <c r="R101" s="38">
        <v>3</v>
      </c>
      <c r="S101" s="38">
        <v>21</v>
      </c>
      <c r="T101" s="38">
        <v>51</v>
      </c>
      <c r="U101" s="38">
        <v>28</v>
      </c>
      <c r="V101" s="38">
        <v>2</v>
      </c>
      <c r="W101" s="38">
        <v>0</v>
      </c>
      <c r="X101" s="38">
        <v>0</v>
      </c>
      <c r="Y101" s="38">
        <v>0</v>
      </c>
      <c r="Z101" s="38">
        <v>1</v>
      </c>
      <c r="AA101" s="38">
        <v>0</v>
      </c>
      <c r="AB101" s="38">
        <v>8</v>
      </c>
      <c r="AC101" s="38">
        <v>17</v>
      </c>
      <c r="AD101" s="38">
        <v>99</v>
      </c>
      <c r="AE101" s="38">
        <v>4</v>
      </c>
      <c r="AF101" s="38">
        <v>0</v>
      </c>
      <c r="AG101" s="38">
        <v>3</v>
      </c>
      <c r="AH101" s="38">
        <v>4</v>
      </c>
      <c r="AI101" s="38">
        <v>3</v>
      </c>
      <c r="AJ101" s="38">
        <v>0</v>
      </c>
      <c r="AK101" s="38">
        <v>45</v>
      </c>
      <c r="AL101" s="38">
        <v>40</v>
      </c>
    </row>
    <row r="102" spans="1:38" ht="15" customHeight="1">
      <c r="A102" s="48"/>
      <c r="B102" s="24"/>
      <c r="C102" s="56">
        <v>100</v>
      </c>
      <c r="D102" s="56">
        <v>3.761755485893417</v>
      </c>
      <c r="E102" s="56">
        <v>0.31347962382445138</v>
      </c>
      <c r="F102" s="56">
        <v>1.5673981191222568</v>
      </c>
      <c r="G102" s="56">
        <v>0.62695924764890276</v>
      </c>
      <c r="H102" s="56">
        <v>1.8808777429467085</v>
      </c>
      <c r="I102" s="56">
        <v>3.4482758620689653</v>
      </c>
      <c r="J102" s="56">
        <v>40.752351097178682</v>
      </c>
      <c r="K102" s="56">
        <v>47.648902821316611</v>
      </c>
      <c r="L102" s="56">
        <v>100</v>
      </c>
      <c r="M102" s="56">
        <v>3.4883720930232558</v>
      </c>
      <c r="N102" s="56">
        <v>0</v>
      </c>
      <c r="O102" s="56">
        <v>3.4883720930232558</v>
      </c>
      <c r="P102" s="56">
        <v>2.3255813953488373</v>
      </c>
      <c r="Q102" s="56">
        <v>3.4883720930232558</v>
      </c>
      <c r="R102" s="56">
        <v>3.4883720930232558</v>
      </c>
      <c r="S102" s="56">
        <v>24.418604651162788</v>
      </c>
      <c r="T102" s="56">
        <v>59.302325581395351</v>
      </c>
      <c r="U102" s="56">
        <v>100</v>
      </c>
      <c r="V102" s="56">
        <v>7.1428571428571423</v>
      </c>
      <c r="W102" s="56">
        <v>0</v>
      </c>
      <c r="X102" s="56">
        <v>0</v>
      </c>
      <c r="Y102" s="56">
        <v>0</v>
      </c>
      <c r="Z102" s="56">
        <v>3.5714285714285712</v>
      </c>
      <c r="AA102" s="56">
        <v>0</v>
      </c>
      <c r="AB102" s="56">
        <v>28.571428571428569</v>
      </c>
      <c r="AC102" s="56">
        <v>60.714285714285708</v>
      </c>
      <c r="AD102" s="56">
        <v>100</v>
      </c>
      <c r="AE102" s="56">
        <v>4.0404040404040407</v>
      </c>
      <c r="AF102" s="56">
        <v>0</v>
      </c>
      <c r="AG102" s="56">
        <v>3.0303030303030303</v>
      </c>
      <c r="AH102" s="56">
        <v>4.0404040404040407</v>
      </c>
      <c r="AI102" s="56">
        <v>3.0303030303030303</v>
      </c>
      <c r="AJ102" s="56">
        <v>0</v>
      </c>
      <c r="AK102" s="56">
        <v>45.454545454545453</v>
      </c>
      <c r="AL102" s="56">
        <v>40.404040404040401</v>
      </c>
    </row>
    <row r="103" spans="1:38" ht="15" customHeight="1">
      <c r="A103" s="48"/>
      <c r="B103" s="24" t="s">
        <v>46</v>
      </c>
      <c r="C103" s="38">
        <v>311</v>
      </c>
      <c r="D103" s="38">
        <v>12</v>
      </c>
      <c r="E103" s="38">
        <v>2</v>
      </c>
      <c r="F103" s="38">
        <v>6</v>
      </c>
      <c r="G103" s="38">
        <v>4</v>
      </c>
      <c r="H103" s="38">
        <v>7</v>
      </c>
      <c r="I103" s="38">
        <v>15</v>
      </c>
      <c r="J103" s="38">
        <v>147</v>
      </c>
      <c r="K103" s="38">
        <v>118</v>
      </c>
      <c r="L103" s="38">
        <v>72</v>
      </c>
      <c r="M103" s="38">
        <v>2</v>
      </c>
      <c r="N103" s="38">
        <v>0</v>
      </c>
      <c r="O103" s="38">
        <v>1</v>
      </c>
      <c r="P103" s="38">
        <v>1</v>
      </c>
      <c r="Q103" s="38">
        <v>2</v>
      </c>
      <c r="R103" s="38">
        <v>1</v>
      </c>
      <c r="S103" s="38">
        <v>21</v>
      </c>
      <c r="T103" s="38">
        <v>44</v>
      </c>
      <c r="U103" s="38">
        <v>16</v>
      </c>
      <c r="V103" s="38">
        <v>0</v>
      </c>
      <c r="W103" s="38">
        <v>0</v>
      </c>
      <c r="X103" s="38">
        <v>0</v>
      </c>
      <c r="Y103" s="38">
        <v>1</v>
      </c>
      <c r="Z103" s="38">
        <v>0</v>
      </c>
      <c r="AA103" s="38">
        <v>0</v>
      </c>
      <c r="AB103" s="38">
        <v>1</v>
      </c>
      <c r="AC103" s="38">
        <v>14</v>
      </c>
      <c r="AD103" s="38">
        <v>84</v>
      </c>
      <c r="AE103" s="38">
        <v>2</v>
      </c>
      <c r="AF103" s="38">
        <v>2</v>
      </c>
      <c r="AG103" s="38">
        <v>1</v>
      </c>
      <c r="AH103" s="38">
        <v>2</v>
      </c>
      <c r="AI103" s="38">
        <v>5</v>
      </c>
      <c r="AJ103" s="38">
        <v>2</v>
      </c>
      <c r="AK103" s="38">
        <v>36</v>
      </c>
      <c r="AL103" s="38">
        <v>34</v>
      </c>
    </row>
    <row r="104" spans="1:38" ht="15" customHeight="1">
      <c r="A104" s="48"/>
      <c r="B104" s="24"/>
      <c r="C104" s="56">
        <v>100</v>
      </c>
      <c r="D104" s="56">
        <v>3.8585209003215439</v>
      </c>
      <c r="E104" s="56">
        <v>0.64308681672025725</v>
      </c>
      <c r="F104" s="56">
        <v>1.929260450160772</v>
      </c>
      <c r="G104" s="56">
        <v>1.2861736334405145</v>
      </c>
      <c r="H104" s="56">
        <v>2.2508038585209005</v>
      </c>
      <c r="I104" s="56">
        <v>4.823151125401929</v>
      </c>
      <c r="J104" s="56">
        <v>47.266881028938904</v>
      </c>
      <c r="K104" s="56">
        <v>37.942122186495176</v>
      </c>
      <c r="L104" s="56">
        <v>100</v>
      </c>
      <c r="M104" s="56">
        <v>2.7777777777777777</v>
      </c>
      <c r="N104" s="56">
        <v>0</v>
      </c>
      <c r="O104" s="56">
        <v>1.3888888888888888</v>
      </c>
      <c r="P104" s="56">
        <v>1.3888888888888888</v>
      </c>
      <c r="Q104" s="56">
        <v>2.7777777777777777</v>
      </c>
      <c r="R104" s="56">
        <v>1.3888888888888888</v>
      </c>
      <c r="S104" s="56">
        <v>29.166666666666668</v>
      </c>
      <c r="T104" s="56">
        <v>61.111111111111114</v>
      </c>
      <c r="U104" s="56">
        <v>100</v>
      </c>
      <c r="V104" s="56">
        <v>0</v>
      </c>
      <c r="W104" s="56">
        <v>0</v>
      </c>
      <c r="X104" s="56">
        <v>0</v>
      </c>
      <c r="Y104" s="56">
        <v>6.25</v>
      </c>
      <c r="Z104" s="56">
        <v>0</v>
      </c>
      <c r="AA104" s="56">
        <v>0</v>
      </c>
      <c r="AB104" s="56">
        <v>6.25</v>
      </c>
      <c r="AC104" s="56">
        <v>87.5</v>
      </c>
      <c r="AD104" s="56">
        <v>100</v>
      </c>
      <c r="AE104" s="56">
        <v>2.3809523809523809</v>
      </c>
      <c r="AF104" s="56">
        <v>2.3809523809523809</v>
      </c>
      <c r="AG104" s="56">
        <v>1.1904761904761905</v>
      </c>
      <c r="AH104" s="56">
        <v>2.3809523809523809</v>
      </c>
      <c r="AI104" s="56">
        <v>5.9523809523809517</v>
      </c>
      <c r="AJ104" s="56">
        <v>2.3809523809523809</v>
      </c>
      <c r="AK104" s="56">
        <v>42.857142857142854</v>
      </c>
      <c r="AL104" s="56">
        <v>40.476190476190474</v>
      </c>
    </row>
    <row r="105" spans="1:38" ht="15" customHeight="1">
      <c r="A105" s="48"/>
      <c r="B105" s="24" t="s">
        <v>47</v>
      </c>
      <c r="C105" s="38">
        <v>107</v>
      </c>
      <c r="D105" s="38">
        <v>4</v>
      </c>
      <c r="E105" s="38">
        <v>3</v>
      </c>
      <c r="F105" s="38">
        <v>0</v>
      </c>
      <c r="G105" s="38">
        <v>3</v>
      </c>
      <c r="H105" s="38">
        <v>2</v>
      </c>
      <c r="I105" s="38">
        <v>9</v>
      </c>
      <c r="J105" s="38">
        <v>45</v>
      </c>
      <c r="K105" s="38">
        <v>41</v>
      </c>
      <c r="L105" s="38">
        <v>23</v>
      </c>
      <c r="M105" s="38">
        <v>0</v>
      </c>
      <c r="N105" s="38">
        <v>0</v>
      </c>
      <c r="O105" s="38">
        <v>0</v>
      </c>
      <c r="P105" s="38">
        <v>0</v>
      </c>
      <c r="Q105" s="38">
        <v>2</v>
      </c>
      <c r="R105" s="38">
        <v>0</v>
      </c>
      <c r="S105" s="38">
        <v>3</v>
      </c>
      <c r="T105" s="38">
        <v>18</v>
      </c>
      <c r="U105" s="38">
        <v>4</v>
      </c>
      <c r="V105" s="38">
        <v>1</v>
      </c>
      <c r="W105" s="38">
        <v>0</v>
      </c>
      <c r="X105" s="38">
        <v>0</v>
      </c>
      <c r="Y105" s="38">
        <v>0</v>
      </c>
      <c r="Z105" s="38">
        <v>0</v>
      </c>
      <c r="AA105" s="38">
        <v>0</v>
      </c>
      <c r="AB105" s="38">
        <v>0</v>
      </c>
      <c r="AC105" s="38">
        <v>3</v>
      </c>
      <c r="AD105" s="38">
        <v>30</v>
      </c>
      <c r="AE105" s="38">
        <v>1</v>
      </c>
      <c r="AF105" s="38">
        <v>1</v>
      </c>
      <c r="AG105" s="38">
        <v>1</v>
      </c>
      <c r="AH105" s="38">
        <v>2</v>
      </c>
      <c r="AI105" s="38">
        <v>1</v>
      </c>
      <c r="AJ105" s="38">
        <v>2</v>
      </c>
      <c r="AK105" s="38">
        <v>6</v>
      </c>
      <c r="AL105" s="38">
        <v>16</v>
      </c>
    </row>
    <row r="106" spans="1:38" ht="15" customHeight="1">
      <c r="A106" s="48"/>
      <c r="B106" s="24"/>
      <c r="C106" s="56">
        <v>100</v>
      </c>
      <c r="D106" s="56">
        <v>3.7383177570093453</v>
      </c>
      <c r="E106" s="56">
        <v>2.8037383177570092</v>
      </c>
      <c r="F106" s="56">
        <v>0</v>
      </c>
      <c r="G106" s="56">
        <v>2.8037383177570092</v>
      </c>
      <c r="H106" s="56">
        <v>1.8691588785046727</v>
      </c>
      <c r="I106" s="56">
        <v>8.4112149532710276</v>
      </c>
      <c r="J106" s="56">
        <v>42.056074766355138</v>
      </c>
      <c r="K106" s="56">
        <v>38.31775700934579</v>
      </c>
      <c r="L106" s="56">
        <v>100</v>
      </c>
      <c r="M106" s="56">
        <v>0</v>
      </c>
      <c r="N106" s="56">
        <v>0</v>
      </c>
      <c r="O106" s="56">
        <v>0</v>
      </c>
      <c r="P106" s="56">
        <v>0</v>
      </c>
      <c r="Q106" s="56">
        <v>8.695652173913043</v>
      </c>
      <c r="R106" s="56">
        <v>0</v>
      </c>
      <c r="S106" s="56">
        <v>13.043478260869565</v>
      </c>
      <c r="T106" s="56">
        <v>78.260869565217391</v>
      </c>
      <c r="U106" s="56">
        <v>100</v>
      </c>
      <c r="V106" s="56">
        <v>25</v>
      </c>
      <c r="W106" s="56">
        <v>0</v>
      </c>
      <c r="X106" s="56">
        <v>0</v>
      </c>
      <c r="Y106" s="56">
        <v>0</v>
      </c>
      <c r="Z106" s="56">
        <v>0</v>
      </c>
      <c r="AA106" s="56">
        <v>0</v>
      </c>
      <c r="AB106" s="56">
        <v>0</v>
      </c>
      <c r="AC106" s="56">
        <v>75</v>
      </c>
      <c r="AD106" s="56">
        <v>100</v>
      </c>
      <c r="AE106" s="56">
        <v>3.3333333333333335</v>
      </c>
      <c r="AF106" s="56">
        <v>3.3333333333333335</v>
      </c>
      <c r="AG106" s="56">
        <v>3.3333333333333335</v>
      </c>
      <c r="AH106" s="56">
        <v>6.666666666666667</v>
      </c>
      <c r="AI106" s="56">
        <v>3.3333333333333335</v>
      </c>
      <c r="AJ106" s="56">
        <v>6.666666666666667</v>
      </c>
      <c r="AK106" s="56">
        <v>20</v>
      </c>
      <c r="AL106" s="56">
        <v>53.333333333333336</v>
      </c>
    </row>
    <row r="107" spans="1:38" ht="15" customHeight="1">
      <c r="A107" s="48"/>
      <c r="B107" s="24" t="s">
        <v>48</v>
      </c>
      <c r="C107" s="38">
        <v>127</v>
      </c>
      <c r="D107" s="38">
        <v>5</v>
      </c>
      <c r="E107" s="38">
        <v>3</v>
      </c>
      <c r="F107" s="38">
        <v>7</v>
      </c>
      <c r="G107" s="38">
        <v>2</v>
      </c>
      <c r="H107" s="38">
        <v>0</v>
      </c>
      <c r="I107" s="38">
        <v>8</v>
      </c>
      <c r="J107" s="38">
        <v>57</v>
      </c>
      <c r="K107" s="38">
        <v>45</v>
      </c>
      <c r="L107" s="38">
        <v>26</v>
      </c>
      <c r="M107" s="38">
        <v>1</v>
      </c>
      <c r="N107" s="38">
        <v>1</v>
      </c>
      <c r="O107" s="38">
        <v>0</v>
      </c>
      <c r="P107" s="38">
        <v>0</v>
      </c>
      <c r="Q107" s="38">
        <v>0</v>
      </c>
      <c r="R107" s="38">
        <v>2</v>
      </c>
      <c r="S107" s="38">
        <v>7</v>
      </c>
      <c r="T107" s="38">
        <v>15</v>
      </c>
      <c r="U107" s="38">
        <v>2</v>
      </c>
      <c r="V107" s="38">
        <v>0</v>
      </c>
      <c r="W107" s="38">
        <v>0</v>
      </c>
      <c r="X107" s="38">
        <v>0</v>
      </c>
      <c r="Y107" s="38">
        <v>0</v>
      </c>
      <c r="Z107" s="38">
        <v>0</v>
      </c>
      <c r="AA107" s="38">
        <v>0</v>
      </c>
      <c r="AB107" s="38">
        <v>0</v>
      </c>
      <c r="AC107" s="38">
        <v>2</v>
      </c>
      <c r="AD107" s="38">
        <v>18</v>
      </c>
      <c r="AE107" s="38">
        <v>1</v>
      </c>
      <c r="AF107" s="38">
        <v>0</v>
      </c>
      <c r="AG107" s="38">
        <v>0</v>
      </c>
      <c r="AH107" s="38">
        <v>0</v>
      </c>
      <c r="AI107" s="38">
        <v>1</v>
      </c>
      <c r="AJ107" s="38">
        <v>2</v>
      </c>
      <c r="AK107" s="38">
        <v>7</v>
      </c>
      <c r="AL107" s="38">
        <v>7</v>
      </c>
    </row>
    <row r="108" spans="1:38" ht="15" customHeight="1">
      <c r="A108" s="48"/>
      <c r="B108" s="24"/>
      <c r="C108" s="56">
        <v>100</v>
      </c>
      <c r="D108" s="56">
        <v>3.9370078740157481</v>
      </c>
      <c r="E108" s="56">
        <v>2.3622047244094486</v>
      </c>
      <c r="F108" s="56">
        <v>5.5118110236220472</v>
      </c>
      <c r="G108" s="56">
        <v>1.5748031496062991</v>
      </c>
      <c r="H108" s="56">
        <v>0</v>
      </c>
      <c r="I108" s="56">
        <v>6.2992125984251963</v>
      </c>
      <c r="J108" s="56">
        <v>44.881889763779526</v>
      </c>
      <c r="K108" s="56">
        <v>35.433070866141733</v>
      </c>
      <c r="L108" s="56">
        <v>100</v>
      </c>
      <c r="M108" s="56">
        <v>3.8461538461538463</v>
      </c>
      <c r="N108" s="56">
        <v>3.8461538461538463</v>
      </c>
      <c r="O108" s="56">
        <v>0</v>
      </c>
      <c r="P108" s="56">
        <v>0</v>
      </c>
      <c r="Q108" s="56">
        <v>0</v>
      </c>
      <c r="R108" s="56">
        <v>7.6923076923076925</v>
      </c>
      <c r="S108" s="56">
        <v>26.923076923076923</v>
      </c>
      <c r="T108" s="56">
        <v>57.692307692307686</v>
      </c>
      <c r="U108" s="56">
        <v>100</v>
      </c>
      <c r="V108" s="56">
        <v>0</v>
      </c>
      <c r="W108" s="56">
        <v>0</v>
      </c>
      <c r="X108" s="56">
        <v>0</v>
      </c>
      <c r="Y108" s="56">
        <v>0</v>
      </c>
      <c r="Z108" s="56">
        <v>0</v>
      </c>
      <c r="AA108" s="56">
        <v>0</v>
      </c>
      <c r="AB108" s="56">
        <v>0</v>
      </c>
      <c r="AC108" s="56">
        <v>100</v>
      </c>
      <c r="AD108" s="56">
        <v>100</v>
      </c>
      <c r="AE108" s="56">
        <v>5.5555555555555554</v>
      </c>
      <c r="AF108" s="56">
        <v>0</v>
      </c>
      <c r="AG108" s="56">
        <v>0</v>
      </c>
      <c r="AH108" s="56">
        <v>0</v>
      </c>
      <c r="AI108" s="56">
        <v>5.5555555555555554</v>
      </c>
      <c r="AJ108" s="56">
        <v>11.111111111111111</v>
      </c>
      <c r="AK108" s="56">
        <v>38.888888888888893</v>
      </c>
      <c r="AL108" s="56">
        <v>38.888888888888893</v>
      </c>
    </row>
    <row r="109" spans="1:38" ht="15" customHeight="1">
      <c r="A109" s="48"/>
      <c r="B109" s="24" t="s">
        <v>2</v>
      </c>
      <c r="C109" s="38">
        <v>22</v>
      </c>
      <c r="D109" s="38">
        <v>1</v>
      </c>
      <c r="E109" s="38">
        <v>0</v>
      </c>
      <c r="F109" s="38">
        <v>0</v>
      </c>
      <c r="G109" s="38">
        <v>0</v>
      </c>
      <c r="H109" s="38">
        <v>1</v>
      </c>
      <c r="I109" s="38">
        <v>0</v>
      </c>
      <c r="J109" s="38">
        <v>6</v>
      </c>
      <c r="K109" s="38">
        <v>14</v>
      </c>
      <c r="L109" s="38">
        <v>30</v>
      </c>
      <c r="M109" s="38">
        <v>1</v>
      </c>
      <c r="N109" s="38">
        <v>0</v>
      </c>
      <c r="O109" s="38">
        <v>0</v>
      </c>
      <c r="P109" s="38">
        <v>0</v>
      </c>
      <c r="Q109" s="38">
        <v>1</v>
      </c>
      <c r="R109" s="38">
        <v>0</v>
      </c>
      <c r="S109" s="38">
        <v>5</v>
      </c>
      <c r="T109" s="38">
        <v>23</v>
      </c>
      <c r="U109" s="38">
        <v>1</v>
      </c>
      <c r="V109" s="38">
        <v>0</v>
      </c>
      <c r="W109" s="38">
        <v>0</v>
      </c>
      <c r="X109" s="38">
        <v>0</v>
      </c>
      <c r="Y109" s="38">
        <v>0</v>
      </c>
      <c r="Z109" s="38">
        <v>0</v>
      </c>
      <c r="AA109" s="38">
        <v>0</v>
      </c>
      <c r="AB109" s="38">
        <v>0</v>
      </c>
      <c r="AC109" s="38">
        <v>1</v>
      </c>
      <c r="AD109" s="38">
        <v>16</v>
      </c>
      <c r="AE109" s="38">
        <v>0</v>
      </c>
      <c r="AF109" s="38">
        <v>0</v>
      </c>
      <c r="AG109" s="38">
        <v>0</v>
      </c>
      <c r="AH109" s="38">
        <v>0</v>
      </c>
      <c r="AI109" s="38">
        <v>0</v>
      </c>
      <c r="AJ109" s="38">
        <v>0</v>
      </c>
      <c r="AK109" s="38">
        <v>1</v>
      </c>
      <c r="AL109" s="38">
        <v>15</v>
      </c>
    </row>
    <row r="110" spans="1:38" ht="15" customHeight="1">
      <c r="A110" s="90"/>
      <c r="B110" s="24"/>
      <c r="C110" s="56">
        <v>100</v>
      </c>
      <c r="D110" s="56">
        <v>4.5454545454545459</v>
      </c>
      <c r="E110" s="56">
        <v>0</v>
      </c>
      <c r="F110" s="56">
        <v>0</v>
      </c>
      <c r="G110" s="56">
        <v>0</v>
      </c>
      <c r="H110" s="56">
        <v>4.5454545454545459</v>
      </c>
      <c r="I110" s="56">
        <v>0</v>
      </c>
      <c r="J110" s="56">
        <v>27.27272727272727</v>
      </c>
      <c r="K110" s="56">
        <v>63.636363636363633</v>
      </c>
      <c r="L110" s="56">
        <v>100</v>
      </c>
      <c r="M110" s="56">
        <v>3.3333333333333335</v>
      </c>
      <c r="N110" s="56">
        <v>0</v>
      </c>
      <c r="O110" s="56">
        <v>0</v>
      </c>
      <c r="P110" s="56">
        <v>0</v>
      </c>
      <c r="Q110" s="56">
        <v>3.3333333333333335</v>
      </c>
      <c r="R110" s="56">
        <v>0</v>
      </c>
      <c r="S110" s="56">
        <v>16.666666666666664</v>
      </c>
      <c r="T110" s="56">
        <v>76.666666666666671</v>
      </c>
      <c r="U110" s="56">
        <v>100</v>
      </c>
      <c r="V110" s="56">
        <v>0</v>
      </c>
      <c r="W110" s="56">
        <v>0</v>
      </c>
      <c r="X110" s="56">
        <v>0</v>
      </c>
      <c r="Y110" s="56">
        <v>0</v>
      </c>
      <c r="Z110" s="56">
        <v>0</v>
      </c>
      <c r="AA110" s="56">
        <v>0</v>
      </c>
      <c r="AB110" s="56">
        <v>0</v>
      </c>
      <c r="AC110" s="56">
        <v>100</v>
      </c>
      <c r="AD110" s="56">
        <v>100</v>
      </c>
      <c r="AE110" s="56">
        <v>0</v>
      </c>
      <c r="AF110" s="56">
        <v>0</v>
      </c>
      <c r="AG110" s="56">
        <v>0</v>
      </c>
      <c r="AH110" s="56">
        <v>0</v>
      </c>
      <c r="AI110" s="56">
        <v>0</v>
      </c>
      <c r="AJ110" s="56">
        <v>0</v>
      </c>
      <c r="AK110" s="56">
        <v>6.25</v>
      </c>
      <c r="AL110" s="56">
        <v>93.75</v>
      </c>
    </row>
    <row r="111" spans="1:38" ht="15" customHeight="1">
      <c r="A111" s="48" t="s">
        <v>49</v>
      </c>
      <c r="B111" s="91" t="s">
        <v>50</v>
      </c>
      <c r="C111" s="38">
        <v>34</v>
      </c>
      <c r="D111" s="38">
        <v>0</v>
      </c>
      <c r="E111" s="38">
        <v>0</v>
      </c>
      <c r="F111" s="38">
        <v>0</v>
      </c>
      <c r="G111" s="38">
        <v>1</v>
      </c>
      <c r="H111" s="38">
        <v>0</v>
      </c>
      <c r="I111" s="38">
        <v>0</v>
      </c>
      <c r="J111" s="38">
        <v>16</v>
      </c>
      <c r="K111" s="38">
        <v>17</v>
      </c>
      <c r="L111" s="38">
        <v>56</v>
      </c>
      <c r="M111" s="38">
        <v>1</v>
      </c>
      <c r="N111" s="38">
        <v>0</v>
      </c>
      <c r="O111" s="38">
        <v>0</v>
      </c>
      <c r="P111" s="38">
        <v>0</v>
      </c>
      <c r="Q111" s="38">
        <v>0</v>
      </c>
      <c r="R111" s="38">
        <v>0</v>
      </c>
      <c r="S111" s="38">
        <v>15</v>
      </c>
      <c r="T111" s="38">
        <v>40</v>
      </c>
      <c r="U111" s="38">
        <v>13</v>
      </c>
      <c r="V111" s="38">
        <v>1</v>
      </c>
      <c r="W111" s="38">
        <v>0</v>
      </c>
      <c r="X111" s="38">
        <v>0</v>
      </c>
      <c r="Y111" s="38">
        <v>0</v>
      </c>
      <c r="Z111" s="38">
        <v>0</v>
      </c>
      <c r="AA111" s="38">
        <v>0</v>
      </c>
      <c r="AB111" s="38">
        <v>2</v>
      </c>
      <c r="AC111" s="38">
        <v>10</v>
      </c>
      <c r="AD111" s="38">
        <v>197</v>
      </c>
      <c r="AE111" s="38">
        <v>7</v>
      </c>
      <c r="AF111" s="38">
        <v>0</v>
      </c>
      <c r="AG111" s="38">
        <v>1</v>
      </c>
      <c r="AH111" s="38">
        <v>1</v>
      </c>
      <c r="AI111" s="38">
        <v>2</v>
      </c>
      <c r="AJ111" s="38">
        <v>0</v>
      </c>
      <c r="AK111" s="38">
        <v>39</v>
      </c>
      <c r="AL111" s="38">
        <v>147</v>
      </c>
    </row>
    <row r="112" spans="1:38" ht="15" customHeight="1">
      <c r="A112" s="48"/>
      <c r="B112" s="91"/>
      <c r="C112" s="56">
        <v>100</v>
      </c>
      <c r="D112" s="56">
        <v>0</v>
      </c>
      <c r="E112" s="56">
        <v>0</v>
      </c>
      <c r="F112" s="56">
        <v>0</v>
      </c>
      <c r="G112" s="56">
        <v>2.9411764705882351</v>
      </c>
      <c r="H112" s="56">
        <v>0</v>
      </c>
      <c r="I112" s="56">
        <v>0</v>
      </c>
      <c r="J112" s="56">
        <v>47.058823529411761</v>
      </c>
      <c r="K112" s="56">
        <v>50</v>
      </c>
      <c r="L112" s="56">
        <v>100</v>
      </c>
      <c r="M112" s="56">
        <v>1.7857142857142856</v>
      </c>
      <c r="N112" s="56">
        <v>0</v>
      </c>
      <c r="O112" s="56">
        <v>0</v>
      </c>
      <c r="P112" s="56">
        <v>0</v>
      </c>
      <c r="Q112" s="56">
        <v>0</v>
      </c>
      <c r="R112" s="56">
        <v>0</v>
      </c>
      <c r="S112" s="56">
        <v>26.785714285714285</v>
      </c>
      <c r="T112" s="56">
        <v>71.428571428571431</v>
      </c>
      <c r="U112" s="56">
        <v>100.00000000000001</v>
      </c>
      <c r="V112" s="56">
        <v>7.6923076923076925</v>
      </c>
      <c r="W112" s="56">
        <v>0</v>
      </c>
      <c r="X112" s="56">
        <v>0</v>
      </c>
      <c r="Y112" s="56">
        <v>0</v>
      </c>
      <c r="Z112" s="56">
        <v>0</v>
      </c>
      <c r="AA112" s="56">
        <v>0</v>
      </c>
      <c r="AB112" s="56">
        <v>15.384615384615385</v>
      </c>
      <c r="AC112" s="56">
        <v>76.923076923076934</v>
      </c>
      <c r="AD112" s="56">
        <v>100.00000000000001</v>
      </c>
      <c r="AE112" s="56">
        <v>3.5532994923857872</v>
      </c>
      <c r="AF112" s="56">
        <v>0</v>
      </c>
      <c r="AG112" s="56">
        <v>0.50761421319796951</v>
      </c>
      <c r="AH112" s="56">
        <v>0.50761421319796951</v>
      </c>
      <c r="AI112" s="56">
        <v>1.015228426395939</v>
      </c>
      <c r="AJ112" s="56">
        <v>0</v>
      </c>
      <c r="AK112" s="56">
        <v>19.796954314720814</v>
      </c>
      <c r="AL112" s="56">
        <v>74.619289340101531</v>
      </c>
    </row>
    <row r="113" spans="1:38" ht="15" customHeight="1">
      <c r="A113" s="48"/>
      <c r="B113" s="91" t="s">
        <v>51</v>
      </c>
      <c r="C113" s="38">
        <v>84</v>
      </c>
      <c r="D113" s="38">
        <v>0</v>
      </c>
      <c r="E113" s="38">
        <v>1</v>
      </c>
      <c r="F113" s="38">
        <v>2</v>
      </c>
      <c r="G113" s="38">
        <v>2</v>
      </c>
      <c r="H113" s="38">
        <v>1</v>
      </c>
      <c r="I113" s="38">
        <v>5</v>
      </c>
      <c r="J113" s="38">
        <v>31</v>
      </c>
      <c r="K113" s="38">
        <v>42</v>
      </c>
      <c r="L113" s="38">
        <v>104</v>
      </c>
      <c r="M113" s="38">
        <v>4</v>
      </c>
      <c r="N113" s="38">
        <v>0</v>
      </c>
      <c r="O113" s="38">
        <v>1</v>
      </c>
      <c r="P113" s="38">
        <v>1</v>
      </c>
      <c r="Q113" s="38">
        <v>1</v>
      </c>
      <c r="R113" s="38">
        <v>2</v>
      </c>
      <c r="S113" s="38">
        <v>18</v>
      </c>
      <c r="T113" s="38">
        <v>77</v>
      </c>
      <c r="U113" s="38">
        <v>25</v>
      </c>
      <c r="V113" s="38">
        <v>1</v>
      </c>
      <c r="W113" s="38">
        <v>0</v>
      </c>
      <c r="X113" s="38">
        <v>0</v>
      </c>
      <c r="Y113" s="38">
        <v>0</v>
      </c>
      <c r="Z113" s="38">
        <v>0</v>
      </c>
      <c r="AA113" s="38">
        <v>0</v>
      </c>
      <c r="AB113" s="38">
        <v>5</v>
      </c>
      <c r="AC113" s="38">
        <v>19</v>
      </c>
      <c r="AD113" s="38">
        <v>157</v>
      </c>
      <c r="AE113" s="38">
        <v>12</v>
      </c>
      <c r="AF113" s="38">
        <v>1</v>
      </c>
      <c r="AG113" s="38">
        <v>3</v>
      </c>
      <c r="AH113" s="38">
        <v>2</v>
      </c>
      <c r="AI113" s="38">
        <v>3</v>
      </c>
      <c r="AJ113" s="38">
        <v>1</v>
      </c>
      <c r="AK113" s="38">
        <v>42</v>
      </c>
      <c r="AL113" s="38">
        <v>93</v>
      </c>
    </row>
    <row r="114" spans="1:38" ht="15" customHeight="1">
      <c r="A114" s="48"/>
      <c r="B114" s="91"/>
      <c r="C114" s="56">
        <v>100</v>
      </c>
      <c r="D114" s="56">
        <v>0</v>
      </c>
      <c r="E114" s="56">
        <v>1.1904761904761905</v>
      </c>
      <c r="F114" s="56">
        <v>2.3809523809523809</v>
      </c>
      <c r="G114" s="56">
        <v>2.3809523809523809</v>
      </c>
      <c r="H114" s="56">
        <v>1.1904761904761905</v>
      </c>
      <c r="I114" s="56">
        <v>5.9523809523809517</v>
      </c>
      <c r="J114" s="56">
        <v>36.904761904761905</v>
      </c>
      <c r="K114" s="56">
        <v>50</v>
      </c>
      <c r="L114" s="56">
        <v>100</v>
      </c>
      <c r="M114" s="56">
        <v>3.8461538461538463</v>
      </c>
      <c r="N114" s="56">
        <v>0</v>
      </c>
      <c r="O114" s="56">
        <v>0.96153846153846156</v>
      </c>
      <c r="P114" s="56">
        <v>0.96153846153846156</v>
      </c>
      <c r="Q114" s="56">
        <v>0.96153846153846156</v>
      </c>
      <c r="R114" s="56">
        <v>1.9230769230769231</v>
      </c>
      <c r="S114" s="56">
        <v>17.307692307692307</v>
      </c>
      <c r="T114" s="56">
        <v>74.038461538461547</v>
      </c>
      <c r="U114" s="56">
        <v>100</v>
      </c>
      <c r="V114" s="56">
        <v>4</v>
      </c>
      <c r="W114" s="56">
        <v>0</v>
      </c>
      <c r="X114" s="56">
        <v>0</v>
      </c>
      <c r="Y114" s="56">
        <v>0</v>
      </c>
      <c r="Z114" s="56">
        <v>0</v>
      </c>
      <c r="AA114" s="56">
        <v>0</v>
      </c>
      <c r="AB114" s="56">
        <v>20</v>
      </c>
      <c r="AC114" s="56">
        <v>76</v>
      </c>
      <c r="AD114" s="56">
        <v>100</v>
      </c>
      <c r="AE114" s="56">
        <v>7.6433121019108281</v>
      </c>
      <c r="AF114" s="56">
        <v>0.63694267515923575</v>
      </c>
      <c r="AG114" s="56">
        <v>1.910828025477707</v>
      </c>
      <c r="AH114" s="56">
        <v>1.2738853503184715</v>
      </c>
      <c r="AI114" s="56">
        <v>1.910828025477707</v>
      </c>
      <c r="AJ114" s="56">
        <v>0.63694267515923575</v>
      </c>
      <c r="AK114" s="56">
        <v>26.751592356687897</v>
      </c>
      <c r="AL114" s="56">
        <v>59.235668789808912</v>
      </c>
    </row>
    <row r="115" spans="1:38" ht="15" customHeight="1">
      <c r="A115" s="48"/>
      <c r="B115" s="91" t="s">
        <v>52</v>
      </c>
      <c r="C115" s="38">
        <v>410</v>
      </c>
      <c r="D115" s="38">
        <v>18</v>
      </c>
      <c r="E115" s="38">
        <v>4</v>
      </c>
      <c r="F115" s="38">
        <v>10</v>
      </c>
      <c r="G115" s="38">
        <v>5</v>
      </c>
      <c r="H115" s="38">
        <v>2</v>
      </c>
      <c r="I115" s="38">
        <v>17</v>
      </c>
      <c r="J115" s="38">
        <v>175</v>
      </c>
      <c r="K115" s="38">
        <v>179</v>
      </c>
      <c r="L115" s="38">
        <v>393</v>
      </c>
      <c r="M115" s="38">
        <v>27</v>
      </c>
      <c r="N115" s="38">
        <v>3</v>
      </c>
      <c r="O115" s="38">
        <v>7</v>
      </c>
      <c r="P115" s="38">
        <v>3</v>
      </c>
      <c r="Q115" s="38">
        <v>7</v>
      </c>
      <c r="R115" s="38">
        <v>5</v>
      </c>
      <c r="S115" s="38">
        <v>88</v>
      </c>
      <c r="T115" s="38">
        <v>253</v>
      </c>
      <c r="U115" s="38">
        <v>30</v>
      </c>
      <c r="V115" s="38">
        <v>0</v>
      </c>
      <c r="W115" s="38">
        <v>0</v>
      </c>
      <c r="X115" s="38">
        <v>1</v>
      </c>
      <c r="Y115" s="38">
        <v>1</v>
      </c>
      <c r="Z115" s="38">
        <v>0</v>
      </c>
      <c r="AA115" s="38">
        <v>0</v>
      </c>
      <c r="AB115" s="38">
        <v>5</v>
      </c>
      <c r="AC115" s="38">
        <v>23</v>
      </c>
      <c r="AD115" s="38">
        <v>301</v>
      </c>
      <c r="AE115" s="38">
        <v>18</v>
      </c>
      <c r="AF115" s="38">
        <v>1</v>
      </c>
      <c r="AG115" s="38">
        <v>5</v>
      </c>
      <c r="AH115" s="38">
        <v>8</v>
      </c>
      <c r="AI115" s="38">
        <v>6</v>
      </c>
      <c r="AJ115" s="38">
        <v>6</v>
      </c>
      <c r="AK115" s="38">
        <v>89</v>
      </c>
      <c r="AL115" s="38">
        <v>168</v>
      </c>
    </row>
    <row r="116" spans="1:38" ht="15" customHeight="1">
      <c r="A116" s="48"/>
      <c r="B116" s="91"/>
      <c r="C116" s="56">
        <v>100</v>
      </c>
      <c r="D116" s="56">
        <v>4.3902439024390238</v>
      </c>
      <c r="E116" s="56">
        <v>0.97560975609756095</v>
      </c>
      <c r="F116" s="56">
        <v>2.4390243902439024</v>
      </c>
      <c r="G116" s="56">
        <v>1.2195121951219512</v>
      </c>
      <c r="H116" s="56">
        <v>0.48780487804878048</v>
      </c>
      <c r="I116" s="56">
        <v>4.1463414634146343</v>
      </c>
      <c r="J116" s="56">
        <v>42.68292682926829</v>
      </c>
      <c r="K116" s="56">
        <v>43.658536585365852</v>
      </c>
      <c r="L116" s="56">
        <v>100</v>
      </c>
      <c r="M116" s="56">
        <v>6.8702290076335881</v>
      </c>
      <c r="N116" s="56">
        <v>0.76335877862595414</v>
      </c>
      <c r="O116" s="56">
        <v>1.7811704834605597</v>
      </c>
      <c r="P116" s="56">
        <v>0.76335877862595414</v>
      </c>
      <c r="Q116" s="56">
        <v>1.7811704834605597</v>
      </c>
      <c r="R116" s="56">
        <v>1.2722646310432568</v>
      </c>
      <c r="S116" s="56">
        <v>22.391857506361323</v>
      </c>
      <c r="T116" s="56">
        <v>64.376590330788801</v>
      </c>
      <c r="U116" s="56">
        <v>100</v>
      </c>
      <c r="V116" s="56">
        <v>0</v>
      </c>
      <c r="W116" s="56">
        <v>0</v>
      </c>
      <c r="X116" s="56">
        <v>3.3333333333333335</v>
      </c>
      <c r="Y116" s="56">
        <v>3.3333333333333335</v>
      </c>
      <c r="Z116" s="56">
        <v>0</v>
      </c>
      <c r="AA116" s="56">
        <v>0</v>
      </c>
      <c r="AB116" s="56">
        <v>16.666666666666664</v>
      </c>
      <c r="AC116" s="56">
        <v>76.666666666666671</v>
      </c>
      <c r="AD116" s="56">
        <v>100</v>
      </c>
      <c r="AE116" s="56">
        <v>5.9800664451827243</v>
      </c>
      <c r="AF116" s="56">
        <v>0.33222591362126247</v>
      </c>
      <c r="AG116" s="56">
        <v>1.6611295681063125</v>
      </c>
      <c r="AH116" s="56">
        <v>2.6578073089700998</v>
      </c>
      <c r="AI116" s="56">
        <v>1.9933554817275747</v>
      </c>
      <c r="AJ116" s="56">
        <v>1.9933554817275747</v>
      </c>
      <c r="AK116" s="56">
        <v>29.568106312292358</v>
      </c>
      <c r="AL116" s="56">
        <v>55.813953488372093</v>
      </c>
    </row>
    <row r="117" spans="1:38" ht="15" customHeight="1">
      <c r="A117" s="48"/>
      <c r="B117" s="91" t="s">
        <v>53</v>
      </c>
      <c r="C117" s="38">
        <v>668</v>
      </c>
      <c r="D117" s="38">
        <v>29</v>
      </c>
      <c r="E117" s="38">
        <v>6</v>
      </c>
      <c r="F117" s="38">
        <v>10</v>
      </c>
      <c r="G117" s="38">
        <v>9</v>
      </c>
      <c r="H117" s="38">
        <v>13</v>
      </c>
      <c r="I117" s="38">
        <v>27</v>
      </c>
      <c r="J117" s="38">
        <v>261</v>
      </c>
      <c r="K117" s="38">
        <v>313</v>
      </c>
      <c r="L117" s="38">
        <v>375</v>
      </c>
      <c r="M117" s="38">
        <v>13</v>
      </c>
      <c r="N117" s="38">
        <v>0</v>
      </c>
      <c r="O117" s="38">
        <v>5</v>
      </c>
      <c r="P117" s="38">
        <v>6</v>
      </c>
      <c r="Q117" s="38">
        <v>5</v>
      </c>
      <c r="R117" s="38">
        <v>5</v>
      </c>
      <c r="S117" s="38">
        <v>106</v>
      </c>
      <c r="T117" s="38">
        <v>235</v>
      </c>
      <c r="U117" s="38">
        <v>41</v>
      </c>
      <c r="V117" s="38">
        <v>2</v>
      </c>
      <c r="W117" s="38">
        <v>1</v>
      </c>
      <c r="X117" s="38">
        <v>0</v>
      </c>
      <c r="Y117" s="38">
        <v>0</v>
      </c>
      <c r="Z117" s="38">
        <v>1</v>
      </c>
      <c r="AA117" s="38">
        <v>1</v>
      </c>
      <c r="AB117" s="38">
        <v>11</v>
      </c>
      <c r="AC117" s="38">
        <v>25</v>
      </c>
      <c r="AD117" s="38">
        <v>273</v>
      </c>
      <c r="AE117" s="38">
        <v>22</v>
      </c>
      <c r="AF117" s="38">
        <v>2</v>
      </c>
      <c r="AG117" s="38">
        <v>5</v>
      </c>
      <c r="AH117" s="38">
        <v>6</v>
      </c>
      <c r="AI117" s="38">
        <v>6</v>
      </c>
      <c r="AJ117" s="38">
        <v>2</v>
      </c>
      <c r="AK117" s="38">
        <v>91</v>
      </c>
      <c r="AL117" s="38">
        <v>139</v>
      </c>
    </row>
    <row r="118" spans="1:38" ht="15" customHeight="1">
      <c r="A118" s="48"/>
      <c r="B118" s="91"/>
      <c r="C118" s="56">
        <v>100</v>
      </c>
      <c r="D118" s="56">
        <v>4.341317365269461</v>
      </c>
      <c r="E118" s="56">
        <v>0.89820359281437123</v>
      </c>
      <c r="F118" s="56">
        <v>1.4970059880239521</v>
      </c>
      <c r="G118" s="56">
        <v>1.347305389221557</v>
      </c>
      <c r="H118" s="56">
        <v>1.9461077844311379</v>
      </c>
      <c r="I118" s="56">
        <v>4.0419161676646702</v>
      </c>
      <c r="J118" s="56">
        <v>39.071856287425149</v>
      </c>
      <c r="K118" s="56">
        <v>46.856287425149702</v>
      </c>
      <c r="L118" s="56">
        <v>100</v>
      </c>
      <c r="M118" s="56">
        <v>3.4666666666666663</v>
      </c>
      <c r="N118" s="56">
        <v>0</v>
      </c>
      <c r="O118" s="56">
        <v>1.3333333333333335</v>
      </c>
      <c r="P118" s="56">
        <v>1.6</v>
      </c>
      <c r="Q118" s="56">
        <v>1.3333333333333335</v>
      </c>
      <c r="R118" s="56">
        <v>1.3333333333333335</v>
      </c>
      <c r="S118" s="56">
        <v>28.266666666666669</v>
      </c>
      <c r="T118" s="56">
        <v>62.666666666666671</v>
      </c>
      <c r="U118" s="56">
        <v>100</v>
      </c>
      <c r="V118" s="56">
        <v>4.8780487804878048</v>
      </c>
      <c r="W118" s="56">
        <v>2.4390243902439024</v>
      </c>
      <c r="X118" s="56">
        <v>0</v>
      </c>
      <c r="Y118" s="56">
        <v>0</v>
      </c>
      <c r="Z118" s="56">
        <v>2.4390243902439024</v>
      </c>
      <c r="AA118" s="56">
        <v>2.4390243902439024</v>
      </c>
      <c r="AB118" s="56">
        <v>26.829268292682929</v>
      </c>
      <c r="AC118" s="56">
        <v>60.975609756097562</v>
      </c>
      <c r="AD118" s="56">
        <v>100</v>
      </c>
      <c r="AE118" s="56">
        <v>8.0586080586080584</v>
      </c>
      <c r="AF118" s="56">
        <v>0.73260073260073255</v>
      </c>
      <c r="AG118" s="56">
        <v>1.8315018315018317</v>
      </c>
      <c r="AH118" s="56">
        <v>2.197802197802198</v>
      </c>
      <c r="AI118" s="56">
        <v>2.197802197802198</v>
      </c>
      <c r="AJ118" s="56">
        <v>0.73260073260073255</v>
      </c>
      <c r="AK118" s="56">
        <v>33.333333333333329</v>
      </c>
      <c r="AL118" s="56">
        <v>50.915750915750912</v>
      </c>
    </row>
    <row r="119" spans="1:38" ht="15" customHeight="1">
      <c r="A119" s="48"/>
      <c r="B119" s="91" t="s">
        <v>55</v>
      </c>
      <c r="C119" s="38">
        <v>475</v>
      </c>
      <c r="D119" s="38">
        <v>13</v>
      </c>
      <c r="E119" s="38">
        <v>4</v>
      </c>
      <c r="F119" s="38">
        <v>3</v>
      </c>
      <c r="G119" s="38">
        <v>6</v>
      </c>
      <c r="H119" s="38">
        <v>7</v>
      </c>
      <c r="I119" s="38">
        <v>17</v>
      </c>
      <c r="J119" s="38">
        <v>168</v>
      </c>
      <c r="K119" s="38">
        <v>257</v>
      </c>
      <c r="L119" s="38">
        <v>700</v>
      </c>
      <c r="M119" s="38">
        <v>28</v>
      </c>
      <c r="N119" s="38">
        <v>4</v>
      </c>
      <c r="O119" s="38">
        <v>4</v>
      </c>
      <c r="P119" s="38">
        <v>9</v>
      </c>
      <c r="Q119" s="38">
        <v>5</v>
      </c>
      <c r="R119" s="38">
        <v>3</v>
      </c>
      <c r="S119" s="38">
        <v>125</v>
      </c>
      <c r="T119" s="38">
        <v>522</v>
      </c>
      <c r="U119" s="38">
        <v>48</v>
      </c>
      <c r="V119" s="38">
        <v>1</v>
      </c>
      <c r="W119" s="38">
        <v>0</v>
      </c>
      <c r="X119" s="38">
        <v>0</v>
      </c>
      <c r="Y119" s="38">
        <v>0</v>
      </c>
      <c r="Z119" s="38">
        <v>1</v>
      </c>
      <c r="AA119" s="38">
        <v>0</v>
      </c>
      <c r="AB119" s="38">
        <v>9</v>
      </c>
      <c r="AC119" s="38">
        <v>37</v>
      </c>
      <c r="AD119" s="38">
        <v>384</v>
      </c>
      <c r="AE119" s="38">
        <v>21</v>
      </c>
      <c r="AF119" s="38">
        <v>0</v>
      </c>
      <c r="AG119" s="38">
        <v>4</v>
      </c>
      <c r="AH119" s="38">
        <v>11</v>
      </c>
      <c r="AI119" s="38">
        <v>10</v>
      </c>
      <c r="AJ119" s="38">
        <v>4</v>
      </c>
      <c r="AK119" s="38">
        <v>88</v>
      </c>
      <c r="AL119" s="38">
        <v>246</v>
      </c>
    </row>
    <row r="120" spans="1:38" ht="15" customHeight="1">
      <c r="A120" s="48"/>
      <c r="B120" s="91"/>
      <c r="C120" s="56">
        <v>100</v>
      </c>
      <c r="D120" s="56">
        <v>2.736842105263158</v>
      </c>
      <c r="E120" s="56">
        <v>0.84210526315789469</v>
      </c>
      <c r="F120" s="56">
        <v>0.63157894736842102</v>
      </c>
      <c r="G120" s="56">
        <v>1.263157894736842</v>
      </c>
      <c r="H120" s="56">
        <v>1.4736842105263157</v>
      </c>
      <c r="I120" s="56">
        <v>3.5789473684210522</v>
      </c>
      <c r="J120" s="56">
        <v>35.368421052631575</v>
      </c>
      <c r="K120" s="56">
        <v>54.105263157894733</v>
      </c>
      <c r="L120" s="56">
        <v>100</v>
      </c>
      <c r="M120" s="56">
        <v>4</v>
      </c>
      <c r="N120" s="56">
        <v>0.5714285714285714</v>
      </c>
      <c r="O120" s="56">
        <v>0.5714285714285714</v>
      </c>
      <c r="P120" s="56">
        <v>1.2857142857142856</v>
      </c>
      <c r="Q120" s="56">
        <v>0.7142857142857143</v>
      </c>
      <c r="R120" s="56">
        <v>0.4285714285714286</v>
      </c>
      <c r="S120" s="56">
        <v>17.857142857142858</v>
      </c>
      <c r="T120" s="56">
        <v>74.571428571428569</v>
      </c>
      <c r="U120" s="56">
        <v>100</v>
      </c>
      <c r="V120" s="56">
        <v>2.083333333333333</v>
      </c>
      <c r="W120" s="56">
        <v>0</v>
      </c>
      <c r="X120" s="56">
        <v>0</v>
      </c>
      <c r="Y120" s="56">
        <v>0</v>
      </c>
      <c r="Z120" s="56">
        <v>2.083333333333333</v>
      </c>
      <c r="AA120" s="56">
        <v>0</v>
      </c>
      <c r="AB120" s="56">
        <v>18.75</v>
      </c>
      <c r="AC120" s="56">
        <v>77.083333333333343</v>
      </c>
      <c r="AD120" s="56">
        <v>100</v>
      </c>
      <c r="AE120" s="56">
        <v>5.46875</v>
      </c>
      <c r="AF120" s="56">
        <v>0</v>
      </c>
      <c r="AG120" s="56">
        <v>1.0416666666666665</v>
      </c>
      <c r="AH120" s="56">
        <v>2.864583333333333</v>
      </c>
      <c r="AI120" s="56">
        <v>2.604166666666667</v>
      </c>
      <c r="AJ120" s="56">
        <v>1.0416666666666665</v>
      </c>
      <c r="AK120" s="56">
        <v>22.916666666666664</v>
      </c>
      <c r="AL120" s="56">
        <v>64.0625</v>
      </c>
    </row>
    <row r="121" spans="1:38" ht="15" customHeight="1">
      <c r="A121" s="48"/>
      <c r="B121" s="91" t="s">
        <v>54</v>
      </c>
      <c r="C121" s="38">
        <v>42</v>
      </c>
      <c r="D121" s="38">
        <v>1</v>
      </c>
      <c r="E121" s="38">
        <v>0</v>
      </c>
      <c r="F121" s="38">
        <v>0</v>
      </c>
      <c r="G121" s="38">
        <v>1</v>
      </c>
      <c r="H121" s="38">
        <v>2</v>
      </c>
      <c r="I121" s="38">
        <v>0</v>
      </c>
      <c r="J121" s="38">
        <v>13</v>
      </c>
      <c r="K121" s="38">
        <v>25</v>
      </c>
      <c r="L121" s="38">
        <v>75</v>
      </c>
      <c r="M121" s="38">
        <v>2</v>
      </c>
      <c r="N121" s="38">
        <v>0</v>
      </c>
      <c r="O121" s="38">
        <v>0</v>
      </c>
      <c r="P121" s="38">
        <v>0</v>
      </c>
      <c r="Q121" s="38">
        <v>2</v>
      </c>
      <c r="R121" s="38">
        <v>0</v>
      </c>
      <c r="S121" s="38">
        <v>15</v>
      </c>
      <c r="T121" s="38">
        <v>56</v>
      </c>
      <c r="U121" s="38">
        <v>2</v>
      </c>
      <c r="V121" s="38">
        <v>0</v>
      </c>
      <c r="W121" s="38">
        <v>0</v>
      </c>
      <c r="X121" s="38">
        <v>0</v>
      </c>
      <c r="Y121" s="38">
        <v>0</v>
      </c>
      <c r="Z121" s="38">
        <v>0</v>
      </c>
      <c r="AA121" s="38">
        <v>0</v>
      </c>
      <c r="AB121" s="38">
        <v>0</v>
      </c>
      <c r="AC121" s="38">
        <v>2</v>
      </c>
      <c r="AD121" s="38">
        <v>36</v>
      </c>
      <c r="AE121" s="38">
        <v>1</v>
      </c>
      <c r="AF121" s="38">
        <v>0</v>
      </c>
      <c r="AG121" s="38">
        <v>0</v>
      </c>
      <c r="AH121" s="38">
        <v>0</v>
      </c>
      <c r="AI121" s="38">
        <v>0</v>
      </c>
      <c r="AJ121" s="38">
        <v>0</v>
      </c>
      <c r="AK121" s="38">
        <v>3</v>
      </c>
      <c r="AL121" s="38">
        <v>32</v>
      </c>
    </row>
    <row r="122" spans="1:38" ht="15" customHeight="1">
      <c r="A122" s="90"/>
      <c r="B122" s="91"/>
      <c r="C122" s="56">
        <v>100</v>
      </c>
      <c r="D122" s="56">
        <v>2.3809523809523809</v>
      </c>
      <c r="E122" s="56">
        <v>0</v>
      </c>
      <c r="F122" s="56">
        <v>0</v>
      </c>
      <c r="G122" s="56">
        <v>2.3809523809523809</v>
      </c>
      <c r="H122" s="56">
        <v>4.7619047619047619</v>
      </c>
      <c r="I122" s="56">
        <v>0</v>
      </c>
      <c r="J122" s="56">
        <v>30.952380952380953</v>
      </c>
      <c r="K122" s="56">
        <v>59.523809523809526</v>
      </c>
      <c r="L122" s="56">
        <v>100</v>
      </c>
      <c r="M122" s="56">
        <v>2.666666666666667</v>
      </c>
      <c r="N122" s="56">
        <v>0</v>
      </c>
      <c r="O122" s="56">
        <v>0</v>
      </c>
      <c r="P122" s="56">
        <v>0</v>
      </c>
      <c r="Q122" s="56">
        <v>2.666666666666667</v>
      </c>
      <c r="R122" s="56">
        <v>0</v>
      </c>
      <c r="S122" s="56">
        <v>20</v>
      </c>
      <c r="T122" s="56">
        <v>74.666666666666671</v>
      </c>
      <c r="U122" s="56">
        <v>100</v>
      </c>
      <c r="V122" s="56">
        <v>0</v>
      </c>
      <c r="W122" s="56">
        <v>0</v>
      </c>
      <c r="X122" s="56">
        <v>0</v>
      </c>
      <c r="Y122" s="56">
        <v>0</v>
      </c>
      <c r="Z122" s="56">
        <v>0</v>
      </c>
      <c r="AA122" s="56">
        <v>0</v>
      </c>
      <c r="AB122" s="56">
        <v>0</v>
      </c>
      <c r="AC122" s="56">
        <v>100</v>
      </c>
      <c r="AD122" s="56">
        <v>100</v>
      </c>
      <c r="AE122" s="56">
        <v>2.7777777777777777</v>
      </c>
      <c r="AF122" s="56">
        <v>0</v>
      </c>
      <c r="AG122" s="56">
        <v>0</v>
      </c>
      <c r="AH122" s="56">
        <v>0</v>
      </c>
      <c r="AI122" s="56">
        <v>0</v>
      </c>
      <c r="AJ122" s="56">
        <v>0</v>
      </c>
      <c r="AK122" s="56">
        <v>8.3333333333333321</v>
      </c>
      <c r="AL122" s="56">
        <v>88.888888888888886</v>
      </c>
    </row>
    <row r="123" spans="1:38" ht="15" customHeight="1">
      <c r="A123" s="48" t="s">
        <v>56</v>
      </c>
      <c r="B123" s="24" t="s">
        <v>57</v>
      </c>
      <c r="C123" s="38">
        <v>14</v>
      </c>
      <c r="D123" s="38">
        <v>1</v>
      </c>
      <c r="E123" s="38">
        <v>0</v>
      </c>
      <c r="F123" s="38">
        <v>0</v>
      </c>
      <c r="G123" s="38">
        <v>1</v>
      </c>
      <c r="H123" s="38">
        <v>0</v>
      </c>
      <c r="I123" s="38">
        <v>0</v>
      </c>
      <c r="J123" s="38">
        <v>2</v>
      </c>
      <c r="K123" s="38">
        <v>10</v>
      </c>
      <c r="L123" s="38">
        <v>258</v>
      </c>
      <c r="M123" s="38">
        <v>14</v>
      </c>
      <c r="N123" s="38">
        <v>0</v>
      </c>
      <c r="O123" s="38">
        <v>1</v>
      </c>
      <c r="P123" s="38">
        <v>4</v>
      </c>
      <c r="Q123" s="38">
        <v>1</v>
      </c>
      <c r="R123" s="38">
        <v>0</v>
      </c>
      <c r="S123" s="38">
        <v>23</v>
      </c>
      <c r="T123" s="38">
        <v>215</v>
      </c>
      <c r="U123" s="38">
        <v>6</v>
      </c>
      <c r="V123" s="38">
        <v>1</v>
      </c>
      <c r="W123" s="38">
        <v>0</v>
      </c>
      <c r="X123" s="38">
        <v>0</v>
      </c>
      <c r="Y123" s="38">
        <v>0</v>
      </c>
      <c r="Z123" s="38">
        <v>0</v>
      </c>
      <c r="AA123" s="38">
        <v>0</v>
      </c>
      <c r="AB123" s="38">
        <v>0</v>
      </c>
      <c r="AC123" s="38">
        <v>5</v>
      </c>
      <c r="AD123" s="38">
        <v>58</v>
      </c>
      <c r="AE123" s="38">
        <v>1</v>
      </c>
      <c r="AF123" s="38">
        <v>0</v>
      </c>
      <c r="AG123" s="38">
        <v>0</v>
      </c>
      <c r="AH123" s="38">
        <v>0</v>
      </c>
      <c r="AI123" s="38">
        <v>0</v>
      </c>
      <c r="AJ123" s="38">
        <v>0</v>
      </c>
      <c r="AK123" s="38">
        <v>7</v>
      </c>
      <c r="AL123" s="38">
        <v>50</v>
      </c>
    </row>
    <row r="124" spans="1:38" ht="15" customHeight="1">
      <c r="A124" s="48"/>
      <c r="B124" s="24"/>
      <c r="C124" s="56">
        <v>100</v>
      </c>
      <c r="D124" s="56">
        <v>7.1428571428571423</v>
      </c>
      <c r="E124" s="56">
        <v>0</v>
      </c>
      <c r="F124" s="56">
        <v>0</v>
      </c>
      <c r="G124" s="56">
        <v>7.1428571428571423</v>
      </c>
      <c r="H124" s="56">
        <v>0</v>
      </c>
      <c r="I124" s="56">
        <v>0</v>
      </c>
      <c r="J124" s="56">
        <v>14.285714285714285</v>
      </c>
      <c r="K124" s="56">
        <v>71.428571428571431</v>
      </c>
      <c r="L124" s="56">
        <v>100</v>
      </c>
      <c r="M124" s="56">
        <v>5.4263565891472867</v>
      </c>
      <c r="N124" s="56">
        <v>0</v>
      </c>
      <c r="O124" s="56">
        <v>0.38759689922480622</v>
      </c>
      <c r="P124" s="56">
        <v>1.5503875968992249</v>
      </c>
      <c r="Q124" s="56">
        <v>0.38759689922480622</v>
      </c>
      <c r="R124" s="56">
        <v>0</v>
      </c>
      <c r="S124" s="56">
        <v>8.9147286821705425</v>
      </c>
      <c r="T124" s="56">
        <v>83.333333333333343</v>
      </c>
      <c r="U124" s="56">
        <v>100</v>
      </c>
      <c r="V124" s="56">
        <v>16.666666666666664</v>
      </c>
      <c r="W124" s="56">
        <v>0</v>
      </c>
      <c r="X124" s="56">
        <v>0</v>
      </c>
      <c r="Y124" s="56">
        <v>0</v>
      </c>
      <c r="Z124" s="56">
        <v>0</v>
      </c>
      <c r="AA124" s="56">
        <v>0</v>
      </c>
      <c r="AB124" s="56">
        <v>0</v>
      </c>
      <c r="AC124" s="56">
        <v>83.333333333333343</v>
      </c>
      <c r="AD124" s="56">
        <v>99.999999999999986</v>
      </c>
      <c r="AE124" s="56">
        <v>1.7241379310344827</v>
      </c>
      <c r="AF124" s="56">
        <v>0</v>
      </c>
      <c r="AG124" s="56">
        <v>0</v>
      </c>
      <c r="AH124" s="56">
        <v>0</v>
      </c>
      <c r="AI124" s="56">
        <v>0</v>
      </c>
      <c r="AJ124" s="56">
        <v>0</v>
      </c>
      <c r="AK124" s="56">
        <v>12.068965517241379</v>
      </c>
      <c r="AL124" s="56">
        <v>86.206896551724128</v>
      </c>
    </row>
    <row r="125" spans="1:38" ht="15" customHeight="1">
      <c r="A125" s="48"/>
      <c r="B125" s="24" t="s">
        <v>58</v>
      </c>
      <c r="C125" s="38">
        <v>73</v>
      </c>
      <c r="D125" s="38">
        <v>3</v>
      </c>
      <c r="E125" s="38">
        <v>1</v>
      </c>
      <c r="F125" s="38">
        <v>0</v>
      </c>
      <c r="G125" s="38">
        <v>1</v>
      </c>
      <c r="H125" s="38">
        <v>1</v>
      </c>
      <c r="I125" s="38">
        <v>0</v>
      </c>
      <c r="J125" s="38">
        <v>14</v>
      </c>
      <c r="K125" s="38">
        <v>53</v>
      </c>
      <c r="L125" s="38">
        <v>441</v>
      </c>
      <c r="M125" s="38">
        <v>15</v>
      </c>
      <c r="N125" s="38">
        <v>2</v>
      </c>
      <c r="O125" s="38">
        <v>0</v>
      </c>
      <c r="P125" s="38">
        <v>6</v>
      </c>
      <c r="Q125" s="38">
        <v>6</v>
      </c>
      <c r="R125" s="38">
        <v>0</v>
      </c>
      <c r="S125" s="38">
        <v>81</v>
      </c>
      <c r="T125" s="38">
        <v>331</v>
      </c>
      <c r="U125" s="38">
        <v>19</v>
      </c>
      <c r="V125" s="38">
        <v>0</v>
      </c>
      <c r="W125" s="38">
        <v>0</v>
      </c>
      <c r="X125" s="38">
        <v>0</v>
      </c>
      <c r="Y125" s="38">
        <v>0</v>
      </c>
      <c r="Z125" s="38">
        <v>0</v>
      </c>
      <c r="AA125" s="38">
        <v>0</v>
      </c>
      <c r="AB125" s="38">
        <v>5</v>
      </c>
      <c r="AC125" s="38">
        <v>14</v>
      </c>
      <c r="AD125" s="38">
        <v>237</v>
      </c>
      <c r="AE125" s="38">
        <v>17</v>
      </c>
      <c r="AF125" s="38">
        <v>0</v>
      </c>
      <c r="AG125" s="38">
        <v>1</v>
      </c>
      <c r="AH125" s="38">
        <v>0</v>
      </c>
      <c r="AI125" s="38">
        <v>4</v>
      </c>
      <c r="AJ125" s="38">
        <v>0</v>
      </c>
      <c r="AK125" s="38">
        <v>41</v>
      </c>
      <c r="AL125" s="38">
        <v>174</v>
      </c>
    </row>
    <row r="126" spans="1:38" ht="15" customHeight="1">
      <c r="A126" s="48"/>
      <c r="B126" s="24"/>
      <c r="C126" s="56">
        <v>100</v>
      </c>
      <c r="D126" s="56">
        <v>4.10958904109589</v>
      </c>
      <c r="E126" s="56">
        <v>1.3698630136986301</v>
      </c>
      <c r="F126" s="56">
        <v>0</v>
      </c>
      <c r="G126" s="56">
        <v>1.3698630136986301</v>
      </c>
      <c r="H126" s="56">
        <v>1.3698630136986301</v>
      </c>
      <c r="I126" s="56">
        <v>0</v>
      </c>
      <c r="J126" s="56">
        <v>19.17808219178082</v>
      </c>
      <c r="K126" s="56">
        <v>72.602739726027394</v>
      </c>
      <c r="L126" s="56">
        <v>100</v>
      </c>
      <c r="M126" s="56">
        <v>3.4013605442176873</v>
      </c>
      <c r="N126" s="56">
        <v>0.45351473922902497</v>
      </c>
      <c r="O126" s="56">
        <v>0</v>
      </c>
      <c r="P126" s="56">
        <v>1.3605442176870748</v>
      </c>
      <c r="Q126" s="56">
        <v>1.3605442176870748</v>
      </c>
      <c r="R126" s="56">
        <v>0</v>
      </c>
      <c r="S126" s="56">
        <v>18.367346938775512</v>
      </c>
      <c r="T126" s="56">
        <v>75.056689342403629</v>
      </c>
      <c r="U126" s="56">
        <v>99.999999999999986</v>
      </c>
      <c r="V126" s="56">
        <v>0</v>
      </c>
      <c r="W126" s="56">
        <v>0</v>
      </c>
      <c r="X126" s="56">
        <v>0</v>
      </c>
      <c r="Y126" s="56">
        <v>0</v>
      </c>
      <c r="Z126" s="56">
        <v>0</v>
      </c>
      <c r="AA126" s="56">
        <v>0</v>
      </c>
      <c r="AB126" s="56">
        <v>26.315789473684209</v>
      </c>
      <c r="AC126" s="56">
        <v>73.68421052631578</v>
      </c>
      <c r="AD126" s="56">
        <v>100</v>
      </c>
      <c r="AE126" s="56">
        <v>7.1729957805907167</v>
      </c>
      <c r="AF126" s="56">
        <v>0</v>
      </c>
      <c r="AG126" s="56">
        <v>0.42194092827004215</v>
      </c>
      <c r="AH126" s="56">
        <v>0</v>
      </c>
      <c r="AI126" s="56">
        <v>1.6877637130801686</v>
      </c>
      <c r="AJ126" s="56">
        <v>0</v>
      </c>
      <c r="AK126" s="56">
        <v>17.299578059071731</v>
      </c>
      <c r="AL126" s="56">
        <v>73.417721518987349</v>
      </c>
    </row>
    <row r="127" spans="1:38" ht="15" customHeight="1">
      <c r="A127" s="48"/>
      <c r="B127" s="24" t="s">
        <v>59</v>
      </c>
      <c r="C127" s="38">
        <v>200</v>
      </c>
      <c r="D127" s="38">
        <v>8</v>
      </c>
      <c r="E127" s="38">
        <v>0</v>
      </c>
      <c r="F127" s="38">
        <v>2</v>
      </c>
      <c r="G127" s="38">
        <v>4</v>
      </c>
      <c r="H127" s="38">
        <v>1</v>
      </c>
      <c r="I127" s="38">
        <v>4</v>
      </c>
      <c r="J127" s="38">
        <v>54</v>
      </c>
      <c r="K127" s="38">
        <v>127</v>
      </c>
      <c r="L127" s="38">
        <v>386</v>
      </c>
      <c r="M127" s="38">
        <v>19</v>
      </c>
      <c r="N127" s="38">
        <v>0</v>
      </c>
      <c r="O127" s="38">
        <v>6</v>
      </c>
      <c r="P127" s="38">
        <v>2</v>
      </c>
      <c r="Q127" s="38">
        <v>2</v>
      </c>
      <c r="R127" s="38">
        <v>4</v>
      </c>
      <c r="S127" s="38">
        <v>101</v>
      </c>
      <c r="T127" s="38">
        <v>252</v>
      </c>
      <c r="U127" s="38">
        <v>30</v>
      </c>
      <c r="V127" s="38">
        <v>1</v>
      </c>
      <c r="W127" s="38">
        <v>0</v>
      </c>
      <c r="X127" s="38">
        <v>0</v>
      </c>
      <c r="Y127" s="38">
        <v>0</v>
      </c>
      <c r="Z127" s="38">
        <v>1</v>
      </c>
      <c r="AA127" s="38">
        <v>0</v>
      </c>
      <c r="AB127" s="38">
        <v>5</v>
      </c>
      <c r="AC127" s="38">
        <v>23</v>
      </c>
      <c r="AD127" s="38">
        <v>321</v>
      </c>
      <c r="AE127" s="38">
        <v>19</v>
      </c>
      <c r="AF127" s="38">
        <v>1</v>
      </c>
      <c r="AG127" s="38">
        <v>3</v>
      </c>
      <c r="AH127" s="38">
        <v>6</v>
      </c>
      <c r="AI127" s="38">
        <v>4</v>
      </c>
      <c r="AJ127" s="38">
        <v>1</v>
      </c>
      <c r="AK127" s="38">
        <v>70</v>
      </c>
      <c r="AL127" s="38">
        <v>217</v>
      </c>
    </row>
    <row r="128" spans="1:38" ht="15" customHeight="1">
      <c r="A128" s="48"/>
      <c r="B128" s="24"/>
      <c r="C128" s="56">
        <v>100</v>
      </c>
      <c r="D128" s="56">
        <v>4</v>
      </c>
      <c r="E128" s="56">
        <v>0</v>
      </c>
      <c r="F128" s="56">
        <v>1</v>
      </c>
      <c r="G128" s="56">
        <v>2</v>
      </c>
      <c r="H128" s="56">
        <v>0.5</v>
      </c>
      <c r="I128" s="56">
        <v>2</v>
      </c>
      <c r="J128" s="56">
        <v>27</v>
      </c>
      <c r="K128" s="56">
        <v>63.5</v>
      </c>
      <c r="L128" s="56">
        <v>100</v>
      </c>
      <c r="M128" s="56">
        <v>4.9222797927461137</v>
      </c>
      <c r="N128" s="56">
        <v>0</v>
      </c>
      <c r="O128" s="56">
        <v>1.5544041450777202</v>
      </c>
      <c r="P128" s="56">
        <v>0.5181347150259068</v>
      </c>
      <c r="Q128" s="56">
        <v>0.5181347150259068</v>
      </c>
      <c r="R128" s="56">
        <v>1.0362694300518136</v>
      </c>
      <c r="S128" s="56">
        <v>26.165803108808287</v>
      </c>
      <c r="T128" s="56">
        <v>65.284974093264253</v>
      </c>
      <c r="U128" s="56">
        <v>100</v>
      </c>
      <c r="V128" s="56">
        <v>3.3333333333333335</v>
      </c>
      <c r="W128" s="56">
        <v>0</v>
      </c>
      <c r="X128" s="56">
        <v>0</v>
      </c>
      <c r="Y128" s="56">
        <v>0</v>
      </c>
      <c r="Z128" s="56">
        <v>3.3333333333333335</v>
      </c>
      <c r="AA128" s="56">
        <v>0</v>
      </c>
      <c r="AB128" s="56">
        <v>16.666666666666664</v>
      </c>
      <c r="AC128" s="56">
        <v>76.666666666666671</v>
      </c>
      <c r="AD128" s="56">
        <v>100</v>
      </c>
      <c r="AE128" s="56">
        <v>5.9190031152647977</v>
      </c>
      <c r="AF128" s="56">
        <v>0.3115264797507788</v>
      </c>
      <c r="AG128" s="56">
        <v>0.93457943925233633</v>
      </c>
      <c r="AH128" s="56">
        <v>1.8691588785046727</v>
      </c>
      <c r="AI128" s="56">
        <v>1.2461059190031152</v>
      </c>
      <c r="AJ128" s="56">
        <v>0.3115264797507788</v>
      </c>
      <c r="AK128" s="56">
        <v>21.806853582554517</v>
      </c>
      <c r="AL128" s="56">
        <v>67.601246105919003</v>
      </c>
    </row>
    <row r="129" spans="1:38" ht="15" customHeight="1">
      <c r="A129" s="48"/>
      <c r="B129" s="24" t="s">
        <v>60</v>
      </c>
      <c r="C129" s="38">
        <v>215</v>
      </c>
      <c r="D129" s="38">
        <v>3</v>
      </c>
      <c r="E129" s="38">
        <v>2</v>
      </c>
      <c r="F129" s="38">
        <v>2</v>
      </c>
      <c r="G129" s="38">
        <v>4</v>
      </c>
      <c r="H129" s="38">
        <v>2</v>
      </c>
      <c r="I129" s="38">
        <v>7</v>
      </c>
      <c r="J129" s="38">
        <v>80</v>
      </c>
      <c r="K129" s="38">
        <v>115</v>
      </c>
      <c r="L129" s="38">
        <v>209</v>
      </c>
      <c r="M129" s="38">
        <v>10</v>
      </c>
      <c r="N129" s="38">
        <v>2</v>
      </c>
      <c r="O129" s="38">
        <v>2</v>
      </c>
      <c r="P129" s="38">
        <v>0</v>
      </c>
      <c r="Q129" s="38">
        <v>2</v>
      </c>
      <c r="R129" s="38">
        <v>3</v>
      </c>
      <c r="S129" s="38">
        <v>59</v>
      </c>
      <c r="T129" s="38">
        <v>131</v>
      </c>
      <c r="U129" s="38">
        <v>29</v>
      </c>
      <c r="V129" s="38">
        <v>0</v>
      </c>
      <c r="W129" s="38">
        <v>1</v>
      </c>
      <c r="X129" s="38">
        <v>0</v>
      </c>
      <c r="Y129" s="38">
        <v>0</v>
      </c>
      <c r="Z129" s="38">
        <v>0</v>
      </c>
      <c r="AA129" s="38">
        <v>0</v>
      </c>
      <c r="AB129" s="38">
        <v>7</v>
      </c>
      <c r="AC129" s="38">
        <v>21</v>
      </c>
      <c r="AD129" s="38">
        <v>267</v>
      </c>
      <c r="AE129" s="38">
        <v>18</v>
      </c>
      <c r="AF129" s="38">
        <v>0</v>
      </c>
      <c r="AG129" s="38">
        <v>6</v>
      </c>
      <c r="AH129" s="38">
        <v>7</v>
      </c>
      <c r="AI129" s="38">
        <v>1</v>
      </c>
      <c r="AJ129" s="38">
        <v>3</v>
      </c>
      <c r="AK129" s="38">
        <v>79</v>
      </c>
      <c r="AL129" s="38">
        <v>153</v>
      </c>
    </row>
    <row r="130" spans="1:38" ht="15" customHeight="1">
      <c r="A130" s="48"/>
      <c r="B130" s="24"/>
      <c r="C130" s="56">
        <v>100</v>
      </c>
      <c r="D130" s="56">
        <v>1.3953488372093024</v>
      </c>
      <c r="E130" s="56">
        <v>0.93023255813953487</v>
      </c>
      <c r="F130" s="56">
        <v>0.93023255813953487</v>
      </c>
      <c r="G130" s="56">
        <v>1.8604651162790697</v>
      </c>
      <c r="H130" s="56">
        <v>0.93023255813953487</v>
      </c>
      <c r="I130" s="56">
        <v>3.2558139534883721</v>
      </c>
      <c r="J130" s="56">
        <v>37.209302325581397</v>
      </c>
      <c r="K130" s="56">
        <v>53.488372093023251</v>
      </c>
      <c r="L130" s="56">
        <v>100</v>
      </c>
      <c r="M130" s="56">
        <v>4.7846889952153111</v>
      </c>
      <c r="N130" s="56">
        <v>0.9569377990430622</v>
      </c>
      <c r="O130" s="56">
        <v>0.9569377990430622</v>
      </c>
      <c r="P130" s="56">
        <v>0</v>
      </c>
      <c r="Q130" s="56">
        <v>0.9569377990430622</v>
      </c>
      <c r="R130" s="56">
        <v>1.4354066985645932</v>
      </c>
      <c r="S130" s="56">
        <v>28.229665071770331</v>
      </c>
      <c r="T130" s="56">
        <v>62.679425837320579</v>
      </c>
      <c r="U130" s="56">
        <v>100</v>
      </c>
      <c r="V130" s="56">
        <v>0</v>
      </c>
      <c r="W130" s="56">
        <v>3.4482758620689653</v>
      </c>
      <c r="X130" s="56">
        <v>0</v>
      </c>
      <c r="Y130" s="56">
        <v>0</v>
      </c>
      <c r="Z130" s="56">
        <v>0</v>
      </c>
      <c r="AA130" s="56">
        <v>0</v>
      </c>
      <c r="AB130" s="56">
        <v>24.137931034482758</v>
      </c>
      <c r="AC130" s="56">
        <v>72.41379310344827</v>
      </c>
      <c r="AD130" s="56">
        <v>100</v>
      </c>
      <c r="AE130" s="56">
        <v>6.7415730337078648</v>
      </c>
      <c r="AF130" s="56">
        <v>0</v>
      </c>
      <c r="AG130" s="56">
        <v>2.2471910112359552</v>
      </c>
      <c r="AH130" s="56">
        <v>2.6217228464419478</v>
      </c>
      <c r="AI130" s="56">
        <v>0.37453183520599254</v>
      </c>
      <c r="AJ130" s="56">
        <v>1.1235955056179776</v>
      </c>
      <c r="AK130" s="56">
        <v>29.588014981273407</v>
      </c>
      <c r="AL130" s="56">
        <v>57.303370786516851</v>
      </c>
    </row>
    <row r="131" spans="1:38" ht="15" customHeight="1">
      <c r="A131" s="48"/>
      <c r="B131" s="24" t="s">
        <v>61</v>
      </c>
      <c r="C131" s="38">
        <v>289</v>
      </c>
      <c r="D131" s="38">
        <v>10</v>
      </c>
      <c r="E131" s="38">
        <v>3</v>
      </c>
      <c r="F131" s="38">
        <v>2</v>
      </c>
      <c r="G131" s="38">
        <v>3</v>
      </c>
      <c r="H131" s="38">
        <v>4</v>
      </c>
      <c r="I131" s="38">
        <v>10</v>
      </c>
      <c r="J131" s="38">
        <v>117</v>
      </c>
      <c r="K131" s="38">
        <v>140</v>
      </c>
      <c r="L131" s="38">
        <v>154</v>
      </c>
      <c r="M131" s="38">
        <v>8</v>
      </c>
      <c r="N131" s="38">
        <v>2</v>
      </c>
      <c r="O131" s="38">
        <v>2</v>
      </c>
      <c r="P131" s="38">
        <v>3</v>
      </c>
      <c r="Q131" s="38">
        <v>1</v>
      </c>
      <c r="R131" s="38">
        <v>1</v>
      </c>
      <c r="S131" s="38">
        <v>41</v>
      </c>
      <c r="T131" s="38">
        <v>96</v>
      </c>
      <c r="U131" s="38">
        <v>25</v>
      </c>
      <c r="V131" s="38">
        <v>0</v>
      </c>
      <c r="W131" s="38">
        <v>0</v>
      </c>
      <c r="X131" s="38">
        <v>1</v>
      </c>
      <c r="Y131" s="38">
        <v>0</v>
      </c>
      <c r="Z131" s="38">
        <v>0</v>
      </c>
      <c r="AA131" s="38">
        <v>1</v>
      </c>
      <c r="AB131" s="38">
        <v>6</v>
      </c>
      <c r="AC131" s="38">
        <v>17</v>
      </c>
      <c r="AD131" s="38">
        <v>160</v>
      </c>
      <c r="AE131" s="38">
        <v>12</v>
      </c>
      <c r="AF131" s="38">
        <v>0</v>
      </c>
      <c r="AG131" s="38">
        <v>2</v>
      </c>
      <c r="AH131" s="38">
        <v>6</v>
      </c>
      <c r="AI131" s="38">
        <v>6</v>
      </c>
      <c r="AJ131" s="38">
        <v>2</v>
      </c>
      <c r="AK131" s="38">
        <v>48</v>
      </c>
      <c r="AL131" s="38">
        <v>84</v>
      </c>
    </row>
    <row r="132" spans="1:38" ht="15" customHeight="1">
      <c r="A132" s="48"/>
      <c r="B132" s="24"/>
      <c r="C132" s="56">
        <v>100</v>
      </c>
      <c r="D132" s="56">
        <v>3.4602076124567476</v>
      </c>
      <c r="E132" s="56">
        <v>1.0380622837370241</v>
      </c>
      <c r="F132" s="56">
        <v>0.69204152249134954</v>
      </c>
      <c r="G132" s="56">
        <v>1.0380622837370241</v>
      </c>
      <c r="H132" s="56">
        <v>1.3840830449826991</v>
      </c>
      <c r="I132" s="56">
        <v>3.4602076124567476</v>
      </c>
      <c r="J132" s="56">
        <v>40.484429065743946</v>
      </c>
      <c r="K132" s="56">
        <v>48.442906574394463</v>
      </c>
      <c r="L132" s="56">
        <v>100</v>
      </c>
      <c r="M132" s="56">
        <v>5.1948051948051948</v>
      </c>
      <c r="N132" s="56">
        <v>1.2987012987012987</v>
      </c>
      <c r="O132" s="56">
        <v>1.2987012987012987</v>
      </c>
      <c r="P132" s="56">
        <v>1.948051948051948</v>
      </c>
      <c r="Q132" s="56">
        <v>0.64935064935064934</v>
      </c>
      <c r="R132" s="56">
        <v>0.64935064935064934</v>
      </c>
      <c r="S132" s="56">
        <v>26.623376623376622</v>
      </c>
      <c r="T132" s="56">
        <v>62.337662337662337</v>
      </c>
      <c r="U132" s="56">
        <v>100</v>
      </c>
      <c r="V132" s="56">
        <v>0</v>
      </c>
      <c r="W132" s="56">
        <v>0</v>
      </c>
      <c r="X132" s="56">
        <v>4</v>
      </c>
      <c r="Y132" s="56">
        <v>0</v>
      </c>
      <c r="Z132" s="56">
        <v>0</v>
      </c>
      <c r="AA132" s="56">
        <v>4</v>
      </c>
      <c r="AB132" s="56">
        <v>24</v>
      </c>
      <c r="AC132" s="56">
        <v>68</v>
      </c>
      <c r="AD132" s="56">
        <v>100</v>
      </c>
      <c r="AE132" s="56">
        <v>7.5</v>
      </c>
      <c r="AF132" s="56">
        <v>0</v>
      </c>
      <c r="AG132" s="56">
        <v>1.25</v>
      </c>
      <c r="AH132" s="56">
        <v>3.75</v>
      </c>
      <c r="AI132" s="56">
        <v>3.75</v>
      </c>
      <c r="AJ132" s="56">
        <v>1.25</v>
      </c>
      <c r="AK132" s="56">
        <v>30</v>
      </c>
      <c r="AL132" s="56">
        <v>52.5</v>
      </c>
    </row>
    <row r="133" spans="1:38" ht="15" customHeight="1">
      <c r="A133" s="48"/>
      <c r="B133" s="24" t="s">
        <v>62</v>
      </c>
      <c r="C133" s="38">
        <v>319</v>
      </c>
      <c r="D133" s="38">
        <v>11</v>
      </c>
      <c r="E133" s="38">
        <v>1</v>
      </c>
      <c r="F133" s="38">
        <v>6</v>
      </c>
      <c r="G133" s="38">
        <v>1</v>
      </c>
      <c r="H133" s="38">
        <v>7</v>
      </c>
      <c r="I133" s="38">
        <v>13</v>
      </c>
      <c r="J133" s="38">
        <v>127</v>
      </c>
      <c r="K133" s="38">
        <v>153</v>
      </c>
      <c r="L133" s="38">
        <v>104</v>
      </c>
      <c r="M133" s="38">
        <v>4</v>
      </c>
      <c r="N133" s="38">
        <v>0</v>
      </c>
      <c r="O133" s="38">
        <v>5</v>
      </c>
      <c r="P133" s="38">
        <v>2</v>
      </c>
      <c r="Q133" s="38">
        <v>4</v>
      </c>
      <c r="R133" s="38">
        <v>4</v>
      </c>
      <c r="S133" s="38">
        <v>27</v>
      </c>
      <c r="T133" s="38">
        <v>58</v>
      </c>
      <c r="U133" s="38">
        <v>25</v>
      </c>
      <c r="V133" s="38">
        <v>2</v>
      </c>
      <c r="W133" s="38">
        <v>0</v>
      </c>
      <c r="X133" s="38">
        <v>0</v>
      </c>
      <c r="Y133" s="38">
        <v>0</v>
      </c>
      <c r="Z133" s="38">
        <v>1</v>
      </c>
      <c r="AA133" s="38">
        <v>0</v>
      </c>
      <c r="AB133" s="38">
        <v>6</v>
      </c>
      <c r="AC133" s="38">
        <v>16</v>
      </c>
      <c r="AD133" s="38">
        <v>108</v>
      </c>
      <c r="AE133" s="38">
        <v>5</v>
      </c>
      <c r="AF133" s="38">
        <v>0</v>
      </c>
      <c r="AG133" s="38">
        <v>3</v>
      </c>
      <c r="AH133" s="38">
        <v>3</v>
      </c>
      <c r="AI133" s="38">
        <v>4</v>
      </c>
      <c r="AJ133" s="38">
        <v>1</v>
      </c>
      <c r="AK133" s="38">
        <v>45</v>
      </c>
      <c r="AL133" s="38">
        <v>47</v>
      </c>
    </row>
    <row r="134" spans="1:38" ht="15" customHeight="1">
      <c r="A134" s="48"/>
      <c r="B134" s="24"/>
      <c r="C134" s="56">
        <v>100</v>
      </c>
      <c r="D134" s="56">
        <v>3.4482758620689653</v>
      </c>
      <c r="E134" s="56">
        <v>0.31347962382445138</v>
      </c>
      <c r="F134" s="56">
        <v>1.8808777429467085</v>
      </c>
      <c r="G134" s="56">
        <v>0.31347962382445138</v>
      </c>
      <c r="H134" s="56">
        <v>2.1943573667711598</v>
      </c>
      <c r="I134" s="56">
        <v>4.0752351097178678</v>
      </c>
      <c r="J134" s="56">
        <v>39.811912225705335</v>
      </c>
      <c r="K134" s="56">
        <v>47.962382445141067</v>
      </c>
      <c r="L134" s="56">
        <v>100</v>
      </c>
      <c r="M134" s="56">
        <v>3.8461538461538463</v>
      </c>
      <c r="N134" s="56">
        <v>0</v>
      </c>
      <c r="O134" s="56">
        <v>4.8076923076923084</v>
      </c>
      <c r="P134" s="56">
        <v>1.9230769230769231</v>
      </c>
      <c r="Q134" s="56">
        <v>3.8461538461538463</v>
      </c>
      <c r="R134" s="56">
        <v>3.8461538461538463</v>
      </c>
      <c r="S134" s="56">
        <v>25.961538461538463</v>
      </c>
      <c r="T134" s="56">
        <v>55.769230769230774</v>
      </c>
      <c r="U134" s="56">
        <v>100</v>
      </c>
      <c r="V134" s="56">
        <v>8</v>
      </c>
      <c r="W134" s="56">
        <v>0</v>
      </c>
      <c r="X134" s="56">
        <v>0</v>
      </c>
      <c r="Y134" s="56">
        <v>0</v>
      </c>
      <c r="Z134" s="56">
        <v>4</v>
      </c>
      <c r="AA134" s="56">
        <v>0</v>
      </c>
      <c r="AB134" s="56">
        <v>24</v>
      </c>
      <c r="AC134" s="56">
        <v>64</v>
      </c>
      <c r="AD134" s="56">
        <v>100</v>
      </c>
      <c r="AE134" s="56">
        <v>4.6296296296296298</v>
      </c>
      <c r="AF134" s="56">
        <v>0</v>
      </c>
      <c r="AG134" s="56">
        <v>2.7777777777777777</v>
      </c>
      <c r="AH134" s="56">
        <v>2.7777777777777777</v>
      </c>
      <c r="AI134" s="56">
        <v>3.7037037037037033</v>
      </c>
      <c r="AJ134" s="56">
        <v>0.92592592592592582</v>
      </c>
      <c r="AK134" s="56">
        <v>41.666666666666671</v>
      </c>
      <c r="AL134" s="56">
        <v>43.518518518518519</v>
      </c>
    </row>
    <row r="135" spans="1:38" ht="15" customHeight="1">
      <c r="A135" s="48"/>
      <c r="B135" s="24" t="s">
        <v>63</v>
      </c>
      <c r="C135" s="38">
        <v>324</v>
      </c>
      <c r="D135" s="38">
        <v>11</v>
      </c>
      <c r="E135" s="38">
        <v>2</v>
      </c>
      <c r="F135" s="38">
        <v>4</v>
      </c>
      <c r="G135" s="38">
        <v>5</v>
      </c>
      <c r="H135" s="38">
        <v>6</v>
      </c>
      <c r="I135" s="38">
        <v>12</v>
      </c>
      <c r="J135" s="38">
        <v>153</v>
      </c>
      <c r="K135" s="38">
        <v>131</v>
      </c>
      <c r="L135" s="38">
        <v>72</v>
      </c>
      <c r="M135" s="38">
        <v>1</v>
      </c>
      <c r="N135" s="38">
        <v>0</v>
      </c>
      <c r="O135" s="38">
        <v>1</v>
      </c>
      <c r="P135" s="38">
        <v>2</v>
      </c>
      <c r="Q135" s="38">
        <v>2</v>
      </c>
      <c r="R135" s="38">
        <v>1</v>
      </c>
      <c r="S135" s="38">
        <v>20</v>
      </c>
      <c r="T135" s="38">
        <v>45</v>
      </c>
      <c r="U135" s="38">
        <v>14</v>
      </c>
      <c r="V135" s="38">
        <v>0</v>
      </c>
      <c r="W135" s="38">
        <v>0</v>
      </c>
      <c r="X135" s="38">
        <v>0</v>
      </c>
      <c r="Y135" s="38">
        <v>1</v>
      </c>
      <c r="Z135" s="38">
        <v>0</v>
      </c>
      <c r="AA135" s="38">
        <v>0</v>
      </c>
      <c r="AB135" s="38">
        <v>3</v>
      </c>
      <c r="AC135" s="38">
        <v>10</v>
      </c>
      <c r="AD135" s="38">
        <v>95</v>
      </c>
      <c r="AE135" s="38">
        <v>3</v>
      </c>
      <c r="AF135" s="38">
        <v>2</v>
      </c>
      <c r="AG135" s="38">
        <v>1</v>
      </c>
      <c r="AH135" s="38">
        <v>3</v>
      </c>
      <c r="AI135" s="38">
        <v>4</v>
      </c>
      <c r="AJ135" s="38">
        <v>2</v>
      </c>
      <c r="AK135" s="38">
        <v>42</v>
      </c>
      <c r="AL135" s="38">
        <v>38</v>
      </c>
    </row>
    <row r="136" spans="1:38" ht="15" customHeight="1">
      <c r="A136" s="48"/>
      <c r="B136" s="24"/>
      <c r="C136" s="56">
        <v>100</v>
      </c>
      <c r="D136" s="56">
        <v>3.3950617283950617</v>
      </c>
      <c r="E136" s="56">
        <v>0.61728395061728392</v>
      </c>
      <c r="F136" s="56">
        <v>1.2345679012345678</v>
      </c>
      <c r="G136" s="56">
        <v>1.5432098765432098</v>
      </c>
      <c r="H136" s="56">
        <v>1.8518518518518516</v>
      </c>
      <c r="I136" s="56">
        <v>3.7037037037037033</v>
      </c>
      <c r="J136" s="56">
        <v>47.222222222222221</v>
      </c>
      <c r="K136" s="56">
        <v>40.432098765432102</v>
      </c>
      <c r="L136" s="56">
        <v>100</v>
      </c>
      <c r="M136" s="56">
        <v>1.3888888888888888</v>
      </c>
      <c r="N136" s="56">
        <v>0</v>
      </c>
      <c r="O136" s="56">
        <v>1.3888888888888888</v>
      </c>
      <c r="P136" s="56">
        <v>2.7777777777777777</v>
      </c>
      <c r="Q136" s="56">
        <v>2.7777777777777777</v>
      </c>
      <c r="R136" s="56">
        <v>1.3888888888888888</v>
      </c>
      <c r="S136" s="56">
        <v>27.777777777777779</v>
      </c>
      <c r="T136" s="56">
        <v>62.5</v>
      </c>
      <c r="U136" s="56">
        <v>100</v>
      </c>
      <c r="V136" s="56">
        <v>0</v>
      </c>
      <c r="W136" s="56">
        <v>0</v>
      </c>
      <c r="X136" s="56">
        <v>0</v>
      </c>
      <c r="Y136" s="56">
        <v>7.1428571428571423</v>
      </c>
      <c r="Z136" s="56">
        <v>0</v>
      </c>
      <c r="AA136" s="56">
        <v>0</v>
      </c>
      <c r="AB136" s="56">
        <v>21.428571428571427</v>
      </c>
      <c r="AC136" s="56">
        <v>71.428571428571431</v>
      </c>
      <c r="AD136" s="56">
        <v>100</v>
      </c>
      <c r="AE136" s="56">
        <v>3.1578947368421053</v>
      </c>
      <c r="AF136" s="56">
        <v>2.1052631578947367</v>
      </c>
      <c r="AG136" s="56">
        <v>1.0526315789473684</v>
      </c>
      <c r="AH136" s="56">
        <v>3.1578947368421053</v>
      </c>
      <c r="AI136" s="56">
        <v>4.2105263157894735</v>
      </c>
      <c r="AJ136" s="56">
        <v>2.1052631578947367</v>
      </c>
      <c r="AK136" s="56">
        <v>44.210526315789473</v>
      </c>
      <c r="AL136" s="56">
        <v>40</v>
      </c>
    </row>
    <row r="137" spans="1:38" ht="15" customHeight="1">
      <c r="A137" s="48"/>
      <c r="B137" s="24" t="s">
        <v>64</v>
      </c>
      <c r="C137" s="38">
        <v>112</v>
      </c>
      <c r="D137" s="38">
        <v>4</v>
      </c>
      <c r="E137" s="38">
        <v>2</v>
      </c>
      <c r="F137" s="38">
        <v>2</v>
      </c>
      <c r="G137" s="38">
        <v>3</v>
      </c>
      <c r="H137" s="38">
        <v>2</v>
      </c>
      <c r="I137" s="38">
        <v>12</v>
      </c>
      <c r="J137" s="38">
        <v>51</v>
      </c>
      <c r="K137" s="38">
        <v>36</v>
      </c>
      <c r="L137" s="38">
        <v>33</v>
      </c>
      <c r="M137" s="38">
        <v>2</v>
      </c>
      <c r="N137" s="38">
        <v>0</v>
      </c>
      <c r="O137" s="38">
        <v>0</v>
      </c>
      <c r="P137" s="38">
        <v>0</v>
      </c>
      <c r="Q137" s="38">
        <v>2</v>
      </c>
      <c r="R137" s="38">
        <v>0</v>
      </c>
      <c r="S137" s="38">
        <v>7</v>
      </c>
      <c r="T137" s="38">
        <v>22</v>
      </c>
      <c r="U137" s="38">
        <v>6</v>
      </c>
      <c r="V137" s="38">
        <v>1</v>
      </c>
      <c r="W137" s="38">
        <v>0</v>
      </c>
      <c r="X137" s="38">
        <v>0</v>
      </c>
      <c r="Y137" s="38">
        <v>0</v>
      </c>
      <c r="Z137" s="38">
        <v>0</v>
      </c>
      <c r="AA137" s="38">
        <v>0</v>
      </c>
      <c r="AB137" s="38">
        <v>0</v>
      </c>
      <c r="AC137" s="38">
        <v>5</v>
      </c>
      <c r="AD137" s="38">
        <v>29</v>
      </c>
      <c r="AE137" s="38">
        <v>0</v>
      </c>
      <c r="AF137" s="38">
        <v>0</v>
      </c>
      <c r="AG137" s="38">
        <v>1</v>
      </c>
      <c r="AH137" s="38">
        <v>2</v>
      </c>
      <c r="AI137" s="38">
        <v>1</v>
      </c>
      <c r="AJ137" s="38">
        <v>2</v>
      </c>
      <c r="AK137" s="38">
        <v>7</v>
      </c>
      <c r="AL137" s="38">
        <v>16</v>
      </c>
    </row>
    <row r="138" spans="1:38" ht="15" customHeight="1">
      <c r="A138" s="48"/>
      <c r="B138" s="24"/>
      <c r="C138" s="56">
        <v>100</v>
      </c>
      <c r="D138" s="56">
        <v>3.5714285714285712</v>
      </c>
      <c r="E138" s="56">
        <v>1.7857142857142856</v>
      </c>
      <c r="F138" s="56">
        <v>1.7857142857142856</v>
      </c>
      <c r="G138" s="56">
        <v>2.6785714285714284</v>
      </c>
      <c r="H138" s="56">
        <v>1.7857142857142856</v>
      </c>
      <c r="I138" s="56">
        <v>10.714285714285714</v>
      </c>
      <c r="J138" s="56">
        <v>45.535714285714285</v>
      </c>
      <c r="K138" s="56">
        <v>32.142857142857146</v>
      </c>
      <c r="L138" s="56">
        <v>99.999999999999986</v>
      </c>
      <c r="M138" s="56">
        <v>6.0606060606060606</v>
      </c>
      <c r="N138" s="56">
        <v>0</v>
      </c>
      <c r="O138" s="56">
        <v>0</v>
      </c>
      <c r="P138" s="56">
        <v>0</v>
      </c>
      <c r="Q138" s="56">
        <v>6.0606060606060606</v>
      </c>
      <c r="R138" s="56">
        <v>0</v>
      </c>
      <c r="S138" s="56">
        <v>21.212121212121211</v>
      </c>
      <c r="T138" s="56">
        <v>66.666666666666657</v>
      </c>
      <c r="U138" s="56">
        <v>100</v>
      </c>
      <c r="V138" s="56">
        <v>16.666666666666664</v>
      </c>
      <c r="W138" s="56">
        <v>0</v>
      </c>
      <c r="X138" s="56">
        <v>0</v>
      </c>
      <c r="Y138" s="56">
        <v>0</v>
      </c>
      <c r="Z138" s="56">
        <v>0</v>
      </c>
      <c r="AA138" s="56">
        <v>0</v>
      </c>
      <c r="AB138" s="56">
        <v>0</v>
      </c>
      <c r="AC138" s="56">
        <v>83.333333333333343</v>
      </c>
      <c r="AD138" s="56">
        <v>100</v>
      </c>
      <c r="AE138" s="56">
        <v>0</v>
      </c>
      <c r="AF138" s="56">
        <v>0</v>
      </c>
      <c r="AG138" s="56">
        <v>3.4482758620689653</v>
      </c>
      <c r="AH138" s="56">
        <v>6.8965517241379306</v>
      </c>
      <c r="AI138" s="56">
        <v>3.4482758620689653</v>
      </c>
      <c r="AJ138" s="56">
        <v>6.8965517241379306</v>
      </c>
      <c r="AK138" s="56">
        <v>24.137931034482758</v>
      </c>
      <c r="AL138" s="56">
        <v>55.172413793103445</v>
      </c>
    </row>
    <row r="139" spans="1:38" ht="15" customHeight="1">
      <c r="A139" s="48"/>
      <c r="B139" s="24" t="s">
        <v>65</v>
      </c>
      <c r="C139" s="38">
        <v>161</v>
      </c>
      <c r="D139" s="38">
        <v>9</v>
      </c>
      <c r="E139" s="38">
        <v>4</v>
      </c>
      <c r="F139" s="38">
        <v>7</v>
      </c>
      <c r="G139" s="38">
        <v>2</v>
      </c>
      <c r="H139" s="38">
        <v>2</v>
      </c>
      <c r="I139" s="38">
        <v>8</v>
      </c>
      <c r="J139" s="38">
        <v>65</v>
      </c>
      <c r="K139" s="38">
        <v>64</v>
      </c>
      <c r="L139" s="38">
        <v>36</v>
      </c>
      <c r="M139" s="38">
        <v>2</v>
      </c>
      <c r="N139" s="38">
        <v>1</v>
      </c>
      <c r="O139" s="38">
        <v>0</v>
      </c>
      <c r="P139" s="38">
        <v>0</v>
      </c>
      <c r="Q139" s="38">
        <v>0</v>
      </c>
      <c r="R139" s="38">
        <v>2</v>
      </c>
      <c r="S139" s="38">
        <v>7</v>
      </c>
      <c r="T139" s="38">
        <v>24</v>
      </c>
      <c r="U139" s="38">
        <v>3</v>
      </c>
      <c r="V139" s="38">
        <v>0</v>
      </c>
      <c r="W139" s="38">
        <v>0</v>
      </c>
      <c r="X139" s="38">
        <v>0</v>
      </c>
      <c r="Y139" s="38">
        <v>0</v>
      </c>
      <c r="Z139" s="38">
        <v>0</v>
      </c>
      <c r="AA139" s="38">
        <v>0</v>
      </c>
      <c r="AB139" s="38">
        <v>0</v>
      </c>
      <c r="AC139" s="38">
        <v>3</v>
      </c>
      <c r="AD139" s="38">
        <v>27</v>
      </c>
      <c r="AE139" s="38">
        <v>2</v>
      </c>
      <c r="AF139" s="38">
        <v>1</v>
      </c>
      <c r="AG139" s="38">
        <v>0</v>
      </c>
      <c r="AH139" s="38">
        <v>0</v>
      </c>
      <c r="AI139" s="38">
        <v>2</v>
      </c>
      <c r="AJ139" s="38">
        <v>2</v>
      </c>
      <c r="AK139" s="38">
        <v>6</v>
      </c>
      <c r="AL139" s="38">
        <v>14</v>
      </c>
    </row>
    <row r="140" spans="1:38" ht="15" customHeight="1">
      <c r="A140" s="48"/>
      <c r="B140" s="24"/>
      <c r="C140" s="56">
        <v>100</v>
      </c>
      <c r="D140" s="56">
        <v>5.5900621118012426</v>
      </c>
      <c r="E140" s="56">
        <v>2.4844720496894408</v>
      </c>
      <c r="F140" s="56">
        <v>4.3478260869565215</v>
      </c>
      <c r="G140" s="56">
        <v>1.2422360248447204</v>
      </c>
      <c r="H140" s="56">
        <v>1.2422360248447204</v>
      </c>
      <c r="I140" s="56">
        <v>4.9689440993788816</v>
      </c>
      <c r="J140" s="56">
        <v>40.372670807453417</v>
      </c>
      <c r="K140" s="56">
        <v>39.751552795031053</v>
      </c>
      <c r="L140" s="56">
        <v>100</v>
      </c>
      <c r="M140" s="56">
        <v>5.5555555555555554</v>
      </c>
      <c r="N140" s="56">
        <v>2.7777777777777777</v>
      </c>
      <c r="O140" s="56">
        <v>0</v>
      </c>
      <c r="P140" s="56">
        <v>0</v>
      </c>
      <c r="Q140" s="56">
        <v>0</v>
      </c>
      <c r="R140" s="56">
        <v>5.5555555555555554</v>
      </c>
      <c r="S140" s="56">
        <v>19.444444444444446</v>
      </c>
      <c r="T140" s="56">
        <v>66.666666666666657</v>
      </c>
      <c r="U140" s="56">
        <v>100</v>
      </c>
      <c r="V140" s="56">
        <v>0</v>
      </c>
      <c r="W140" s="56">
        <v>0</v>
      </c>
      <c r="X140" s="56">
        <v>0</v>
      </c>
      <c r="Y140" s="56">
        <v>0</v>
      </c>
      <c r="Z140" s="56">
        <v>0</v>
      </c>
      <c r="AA140" s="56">
        <v>0</v>
      </c>
      <c r="AB140" s="56">
        <v>0</v>
      </c>
      <c r="AC140" s="56">
        <v>100</v>
      </c>
      <c r="AD140" s="56">
        <v>100</v>
      </c>
      <c r="AE140" s="56">
        <v>7.4074074074074066</v>
      </c>
      <c r="AF140" s="56">
        <v>3.7037037037037033</v>
      </c>
      <c r="AG140" s="56">
        <v>0</v>
      </c>
      <c r="AH140" s="56">
        <v>0</v>
      </c>
      <c r="AI140" s="56">
        <v>7.4074074074074066</v>
      </c>
      <c r="AJ140" s="56">
        <v>7.4074074074074066</v>
      </c>
      <c r="AK140" s="56">
        <v>22.222222222222221</v>
      </c>
      <c r="AL140" s="56">
        <v>51.851851851851848</v>
      </c>
    </row>
    <row r="141" spans="1:38" ht="15" customHeight="1">
      <c r="A141" s="48"/>
      <c r="B141" s="24" t="s">
        <v>2</v>
      </c>
      <c r="C141" s="38">
        <v>6</v>
      </c>
      <c r="D141" s="38">
        <v>1</v>
      </c>
      <c r="E141" s="38">
        <v>0</v>
      </c>
      <c r="F141" s="38">
        <v>0</v>
      </c>
      <c r="G141" s="38">
        <v>0</v>
      </c>
      <c r="H141" s="38">
        <v>0</v>
      </c>
      <c r="I141" s="38">
        <v>0</v>
      </c>
      <c r="J141" s="38">
        <v>1</v>
      </c>
      <c r="K141" s="38">
        <v>4</v>
      </c>
      <c r="L141" s="38">
        <v>10</v>
      </c>
      <c r="M141" s="38">
        <v>0</v>
      </c>
      <c r="N141" s="38">
        <v>0</v>
      </c>
      <c r="O141" s="38">
        <v>0</v>
      </c>
      <c r="P141" s="38">
        <v>0</v>
      </c>
      <c r="Q141" s="38">
        <v>0</v>
      </c>
      <c r="R141" s="38">
        <v>0</v>
      </c>
      <c r="S141" s="38">
        <v>1</v>
      </c>
      <c r="T141" s="38">
        <v>9</v>
      </c>
      <c r="U141" s="38">
        <v>2</v>
      </c>
      <c r="V141" s="38">
        <v>0</v>
      </c>
      <c r="W141" s="38">
        <v>0</v>
      </c>
      <c r="X141" s="38">
        <v>0</v>
      </c>
      <c r="Y141" s="38">
        <v>0</v>
      </c>
      <c r="Z141" s="38">
        <v>0</v>
      </c>
      <c r="AA141" s="38">
        <v>0</v>
      </c>
      <c r="AB141" s="38">
        <v>0</v>
      </c>
      <c r="AC141" s="38">
        <v>2</v>
      </c>
      <c r="AD141" s="38">
        <v>46</v>
      </c>
      <c r="AE141" s="38">
        <v>4</v>
      </c>
      <c r="AF141" s="38">
        <v>0</v>
      </c>
      <c r="AG141" s="38">
        <v>1</v>
      </c>
      <c r="AH141" s="38">
        <v>1</v>
      </c>
      <c r="AI141" s="38">
        <v>1</v>
      </c>
      <c r="AJ141" s="38">
        <v>0</v>
      </c>
      <c r="AK141" s="38">
        <v>7</v>
      </c>
      <c r="AL141" s="38">
        <v>32</v>
      </c>
    </row>
    <row r="142" spans="1:38" ht="15" customHeight="1">
      <c r="A142" s="90"/>
      <c r="B142" s="24"/>
      <c r="C142" s="56">
        <v>99.999999999999986</v>
      </c>
      <c r="D142" s="56">
        <v>16.666666666666664</v>
      </c>
      <c r="E142" s="56">
        <v>0</v>
      </c>
      <c r="F142" s="56">
        <v>0</v>
      </c>
      <c r="G142" s="56">
        <v>0</v>
      </c>
      <c r="H142" s="56">
        <v>0</v>
      </c>
      <c r="I142" s="56">
        <v>0</v>
      </c>
      <c r="J142" s="56">
        <v>16.666666666666664</v>
      </c>
      <c r="K142" s="56">
        <v>66.666666666666657</v>
      </c>
      <c r="L142" s="56">
        <v>100</v>
      </c>
      <c r="M142" s="56">
        <v>0</v>
      </c>
      <c r="N142" s="56">
        <v>0</v>
      </c>
      <c r="O142" s="56">
        <v>0</v>
      </c>
      <c r="P142" s="56">
        <v>0</v>
      </c>
      <c r="Q142" s="56">
        <v>0</v>
      </c>
      <c r="R142" s="56">
        <v>0</v>
      </c>
      <c r="S142" s="56">
        <v>10</v>
      </c>
      <c r="T142" s="56">
        <v>90</v>
      </c>
      <c r="U142" s="56">
        <v>100</v>
      </c>
      <c r="V142" s="56">
        <v>0</v>
      </c>
      <c r="W142" s="56">
        <v>0</v>
      </c>
      <c r="X142" s="56">
        <v>0</v>
      </c>
      <c r="Y142" s="56">
        <v>0</v>
      </c>
      <c r="Z142" s="56">
        <v>0</v>
      </c>
      <c r="AA142" s="56">
        <v>0</v>
      </c>
      <c r="AB142" s="56">
        <v>0</v>
      </c>
      <c r="AC142" s="56">
        <v>100</v>
      </c>
      <c r="AD142" s="56">
        <v>100</v>
      </c>
      <c r="AE142" s="56">
        <v>8.695652173913043</v>
      </c>
      <c r="AF142" s="56">
        <v>0</v>
      </c>
      <c r="AG142" s="56">
        <v>2.1739130434782608</v>
      </c>
      <c r="AH142" s="56">
        <v>2.1739130434782608</v>
      </c>
      <c r="AI142" s="56">
        <v>2.1739130434782608</v>
      </c>
      <c r="AJ142" s="56">
        <v>0</v>
      </c>
      <c r="AK142" s="56">
        <v>15.217391304347828</v>
      </c>
      <c r="AL142" s="56">
        <v>69.565217391304344</v>
      </c>
    </row>
    <row r="143" spans="1:38" ht="15" customHeight="1">
      <c r="A143" s="48" t="s">
        <v>66</v>
      </c>
      <c r="B143" s="91" t="s">
        <v>50</v>
      </c>
      <c r="C143" s="38">
        <v>41</v>
      </c>
      <c r="D143" s="38">
        <v>0</v>
      </c>
      <c r="E143" s="38">
        <v>0</v>
      </c>
      <c r="F143" s="38">
        <v>0</v>
      </c>
      <c r="G143" s="38">
        <v>1</v>
      </c>
      <c r="H143" s="38">
        <v>0</v>
      </c>
      <c r="I143" s="38">
        <v>0</v>
      </c>
      <c r="J143" s="38">
        <v>19</v>
      </c>
      <c r="K143" s="38">
        <v>21</v>
      </c>
      <c r="L143" s="38">
        <v>63</v>
      </c>
      <c r="M143" s="38">
        <v>1</v>
      </c>
      <c r="N143" s="38">
        <v>0</v>
      </c>
      <c r="O143" s="38">
        <v>0</v>
      </c>
      <c r="P143" s="38">
        <v>0</v>
      </c>
      <c r="Q143" s="38">
        <v>0</v>
      </c>
      <c r="R143" s="38">
        <v>0</v>
      </c>
      <c r="S143" s="38">
        <v>13</v>
      </c>
      <c r="T143" s="38">
        <v>49</v>
      </c>
      <c r="U143" s="38">
        <v>15</v>
      </c>
      <c r="V143" s="38">
        <v>1</v>
      </c>
      <c r="W143" s="38">
        <v>0</v>
      </c>
      <c r="X143" s="38">
        <v>0</v>
      </c>
      <c r="Y143" s="38">
        <v>0</v>
      </c>
      <c r="Z143" s="38">
        <v>0</v>
      </c>
      <c r="AA143" s="38">
        <v>0</v>
      </c>
      <c r="AB143" s="38">
        <v>3</v>
      </c>
      <c r="AC143" s="38">
        <v>11</v>
      </c>
      <c r="AD143" s="38">
        <v>210</v>
      </c>
      <c r="AE143" s="38">
        <v>11</v>
      </c>
      <c r="AF143" s="38">
        <v>0</v>
      </c>
      <c r="AG143" s="38">
        <v>1</v>
      </c>
      <c r="AH143" s="38">
        <v>1</v>
      </c>
      <c r="AI143" s="38">
        <v>2</v>
      </c>
      <c r="AJ143" s="38">
        <v>0</v>
      </c>
      <c r="AK143" s="38">
        <v>42</v>
      </c>
      <c r="AL143" s="38">
        <v>153</v>
      </c>
    </row>
    <row r="144" spans="1:38" ht="15" customHeight="1">
      <c r="A144" s="48"/>
      <c r="B144" s="91"/>
      <c r="C144" s="56">
        <v>100</v>
      </c>
      <c r="D144" s="56">
        <v>0</v>
      </c>
      <c r="E144" s="56">
        <v>0</v>
      </c>
      <c r="F144" s="56">
        <v>0</v>
      </c>
      <c r="G144" s="56">
        <v>2.4390243902439024</v>
      </c>
      <c r="H144" s="56">
        <v>0</v>
      </c>
      <c r="I144" s="56">
        <v>0</v>
      </c>
      <c r="J144" s="56">
        <v>46.341463414634148</v>
      </c>
      <c r="K144" s="56">
        <v>51.219512195121951</v>
      </c>
      <c r="L144" s="56">
        <v>100</v>
      </c>
      <c r="M144" s="56">
        <v>1.5873015873015872</v>
      </c>
      <c r="N144" s="56">
        <v>0</v>
      </c>
      <c r="O144" s="56">
        <v>0</v>
      </c>
      <c r="P144" s="56">
        <v>0</v>
      </c>
      <c r="Q144" s="56">
        <v>0</v>
      </c>
      <c r="R144" s="56">
        <v>0</v>
      </c>
      <c r="S144" s="56">
        <v>20.634920634920633</v>
      </c>
      <c r="T144" s="56">
        <v>77.777777777777786</v>
      </c>
      <c r="U144" s="56">
        <v>100</v>
      </c>
      <c r="V144" s="56">
        <v>6.666666666666667</v>
      </c>
      <c r="W144" s="56">
        <v>0</v>
      </c>
      <c r="X144" s="56">
        <v>0</v>
      </c>
      <c r="Y144" s="56">
        <v>0</v>
      </c>
      <c r="Z144" s="56">
        <v>0</v>
      </c>
      <c r="AA144" s="56">
        <v>0</v>
      </c>
      <c r="AB144" s="56">
        <v>20</v>
      </c>
      <c r="AC144" s="56">
        <v>73.333333333333329</v>
      </c>
      <c r="AD144" s="56">
        <v>99.999999999999986</v>
      </c>
      <c r="AE144" s="56">
        <v>5.2380952380952381</v>
      </c>
      <c r="AF144" s="56">
        <v>0</v>
      </c>
      <c r="AG144" s="56">
        <v>0.47619047619047622</v>
      </c>
      <c r="AH144" s="56">
        <v>0.47619047619047622</v>
      </c>
      <c r="AI144" s="56">
        <v>0.95238095238095244</v>
      </c>
      <c r="AJ144" s="56">
        <v>0</v>
      </c>
      <c r="AK144" s="56">
        <v>20</v>
      </c>
      <c r="AL144" s="56">
        <v>72.857142857142847</v>
      </c>
    </row>
    <row r="145" spans="1:38" ht="15" customHeight="1">
      <c r="A145" s="48"/>
      <c r="B145" s="91" t="s">
        <v>51</v>
      </c>
      <c r="C145" s="38">
        <v>131</v>
      </c>
      <c r="D145" s="38">
        <v>5</v>
      </c>
      <c r="E145" s="38">
        <v>1</v>
      </c>
      <c r="F145" s="38">
        <v>4</v>
      </c>
      <c r="G145" s="38">
        <v>2</v>
      </c>
      <c r="H145" s="38">
        <v>2</v>
      </c>
      <c r="I145" s="38">
        <v>6</v>
      </c>
      <c r="J145" s="38">
        <v>47</v>
      </c>
      <c r="K145" s="38">
        <v>64</v>
      </c>
      <c r="L145" s="38">
        <v>134</v>
      </c>
      <c r="M145" s="38">
        <v>9</v>
      </c>
      <c r="N145" s="38">
        <v>0</v>
      </c>
      <c r="O145" s="38">
        <v>1</v>
      </c>
      <c r="P145" s="38">
        <v>0</v>
      </c>
      <c r="Q145" s="38">
        <v>3</v>
      </c>
      <c r="R145" s="38">
        <v>2</v>
      </c>
      <c r="S145" s="38">
        <v>22</v>
      </c>
      <c r="T145" s="38">
        <v>97</v>
      </c>
      <c r="U145" s="38">
        <v>25</v>
      </c>
      <c r="V145" s="38">
        <v>1</v>
      </c>
      <c r="W145" s="38">
        <v>0</v>
      </c>
      <c r="X145" s="38">
        <v>0</v>
      </c>
      <c r="Y145" s="38">
        <v>0</v>
      </c>
      <c r="Z145" s="38">
        <v>0</v>
      </c>
      <c r="AA145" s="38">
        <v>0</v>
      </c>
      <c r="AB145" s="38">
        <v>4</v>
      </c>
      <c r="AC145" s="38">
        <v>20</v>
      </c>
      <c r="AD145" s="38">
        <v>193</v>
      </c>
      <c r="AE145" s="38">
        <v>12</v>
      </c>
      <c r="AF145" s="38">
        <v>1</v>
      </c>
      <c r="AG145" s="38">
        <v>4</v>
      </c>
      <c r="AH145" s="38">
        <v>2</v>
      </c>
      <c r="AI145" s="38">
        <v>3</v>
      </c>
      <c r="AJ145" s="38">
        <v>2</v>
      </c>
      <c r="AK145" s="38">
        <v>50</v>
      </c>
      <c r="AL145" s="38">
        <v>119</v>
      </c>
    </row>
    <row r="146" spans="1:38" ht="15" customHeight="1">
      <c r="A146" s="48"/>
      <c r="B146" s="91"/>
      <c r="C146" s="56">
        <v>100</v>
      </c>
      <c r="D146" s="56">
        <v>3.8167938931297711</v>
      </c>
      <c r="E146" s="56">
        <v>0.76335877862595414</v>
      </c>
      <c r="F146" s="56">
        <v>3.0534351145038165</v>
      </c>
      <c r="G146" s="56">
        <v>1.5267175572519083</v>
      </c>
      <c r="H146" s="56">
        <v>1.5267175572519083</v>
      </c>
      <c r="I146" s="56">
        <v>4.5801526717557248</v>
      </c>
      <c r="J146" s="56">
        <v>35.877862595419849</v>
      </c>
      <c r="K146" s="56">
        <v>48.854961832061065</v>
      </c>
      <c r="L146" s="56">
        <v>100</v>
      </c>
      <c r="M146" s="56">
        <v>6.7164179104477615</v>
      </c>
      <c r="N146" s="56">
        <v>0</v>
      </c>
      <c r="O146" s="56">
        <v>0.74626865671641784</v>
      </c>
      <c r="P146" s="56">
        <v>0</v>
      </c>
      <c r="Q146" s="56">
        <v>2.2388059701492535</v>
      </c>
      <c r="R146" s="56">
        <v>1.4925373134328357</v>
      </c>
      <c r="S146" s="56">
        <v>16.417910447761194</v>
      </c>
      <c r="T146" s="56">
        <v>72.388059701492537</v>
      </c>
      <c r="U146" s="56">
        <v>100</v>
      </c>
      <c r="V146" s="56">
        <v>4</v>
      </c>
      <c r="W146" s="56">
        <v>0</v>
      </c>
      <c r="X146" s="56">
        <v>0</v>
      </c>
      <c r="Y146" s="56">
        <v>0</v>
      </c>
      <c r="Z146" s="56">
        <v>0</v>
      </c>
      <c r="AA146" s="56">
        <v>0</v>
      </c>
      <c r="AB146" s="56">
        <v>16</v>
      </c>
      <c r="AC146" s="56">
        <v>80</v>
      </c>
      <c r="AD146" s="56">
        <v>100</v>
      </c>
      <c r="AE146" s="56">
        <v>6.2176165803108807</v>
      </c>
      <c r="AF146" s="56">
        <v>0.5181347150259068</v>
      </c>
      <c r="AG146" s="56">
        <v>2.0725388601036272</v>
      </c>
      <c r="AH146" s="56">
        <v>1.0362694300518136</v>
      </c>
      <c r="AI146" s="56">
        <v>1.5544041450777202</v>
      </c>
      <c r="AJ146" s="56">
        <v>1.0362694300518136</v>
      </c>
      <c r="AK146" s="56">
        <v>25.906735751295333</v>
      </c>
      <c r="AL146" s="56">
        <v>61.6580310880829</v>
      </c>
    </row>
    <row r="147" spans="1:38" ht="15" customHeight="1">
      <c r="A147" s="48"/>
      <c r="B147" s="91" t="s">
        <v>52</v>
      </c>
      <c r="C147" s="38">
        <v>490</v>
      </c>
      <c r="D147" s="38">
        <v>21</v>
      </c>
      <c r="E147" s="38">
        <v>8</v>
      </c>
      <c r="F147" s="38">
        <v>11</v>
      </c>
      <c r="G147" s="38">
        <v>6</v>
      </c>
      <c r="H147" s="38">
        <v>7</v>
      </c>
      <c r="I147" s="38">
        <v>21</v>
      </c>
      <c r="J147" s="38">
        <v>195</v>
      </c>
      <c r="K147" s="38">
        <v>221</v>
      </c>
      <c r="L147" s="38">
        <v>497</v>
      </c>
      <c r="M147" s="38">
        <v>27</v>
      </c>
      <c r="N147" s="38">
        <v>4</v>
      </c>
      <c r="O147" s="38">
        <v>7</v>
      </c>
      <c r="P147" s="38">
        <v>5</v>
      </c>
      <c r="Q147" s="38">
        <v>9</v>
      </c>
      <c r="R147" s="38">
        <v>5</v>
      </c>
      <c r="S147" s="38">
        <v>109</v>
      </c>
      <c r="T147" s="38">
        <v>331</v>
      </c>
      <c r="U147" s="38">
        <v>33</v>
      </c>
      <c r="V147" s="38">
        <v>0</v>
      </c>
      <c r="W147" s="38">
        <v>0</v>
      </c>
      <c r="X147" s="38">
        <v>1</v>
      </c>
      <c r="Y147" s="38">
        <v>1</v>
      </c>
      <c r="Z147" s="38">
        <v>0</v>
      </c>
      <c r="AA147" s="38">
        <v>0</v>
      </c>
      <c r="AB147" s="38">
        <v>8</v>
      </c>
      <c r="AC147" s="38">
        <v>23</v>
      </c>
      <c r="AD147" s="38">
        <v>327</v>
      </c>
      <c r="AE147" s="38">
        <v>22</v>
      </c>
      <c r="AF147" s="38">
        <v>1</v>
      </c>
      <c r="AG147" s="38">
        <v>5</v>
      </c>
      <c r="AH147" s="38">
        <v>10</v>
      </c>
      <c r="AI147" s="38">
        <v>8</v>
      </c>
      <c r="AJ147" s="38">
        <v>5</v>
      </c>
      <c r="AK147" s="38">
        <v>84</v>
      </c>
      <c r="AL147" s="38">
        <v>192</v>
      </c>
    </row>
    <row r="148" spans="1:38" ht="15" customHeight="1">
      <c r="A148" s="48"/>
      <c r="B148" s="91"/>
      <c r="C148" s="56">
        <v>100</v>
      </c>
      <c r="D148" s="56">
        <v>4.2857142857142856</v>
      </c>
      <c r="E148" s="56">
        <v>1.6326530612244898</v>
      </c>
      <c r="F148" s="56">
        <v>2.2448979591836733</v>
      </c>
      <c r="G148" s="56">
        <v>1.2244897959183674</v>
      </c>
      <c r="H148" s="56">
        <v>1.4285714285714286</v>
      </c>
      <c r="I148" s="56">
        <v>4.2857142857142856</v>
      </c>
      <c r="J148" s="56">
        <v>39.795918367346935</v>
      </c>
      <c r="K148" s="56">
        <v>45.102040816326536</v>
      </c>
      <c r="L148" s="56">
        <v>100</v>
      </c>
      <c r="M148" s="56">
        <v>5.4325955734406444</v>
      </c>
      <c r="N148" s="56">
        <v>0.8048289738430584</v>
      </c>
      <c r="O148" s="56">
        <v>1.4084507042253522</v>
      </c>
      <c r="P148" s="56">
        <v>1.0060362173038229</v>
      </c>
      <c r="Q148" s="56">
        <v>1.8108651911468814</v>
      </c>
      <c r="R148" s="56">
        <v>1.0060362173038229</v>
      </c>
      <c r="S148" s="56">
        <v>21.931589537223338</v>
      </c>
      <c r="T148" s="56">
        <v>66.599597585513081</v>
      </c>
      <c r="U148" s="56">
        <v>100</v>
      </c>
      <c r="V148" s="56">
        <v>0</v>
      </c>
      <c r="W148" s="56">
        <v>0</v>
      </c>
      <c r="X148" s="56">
        <v>3.0303030303030303</v>
      </c>
      <c r="Y148" s="56">
        <v>3.0303030303030303</v>
      </c>
      <c r="Z148" s="56">
        <v>0</v>
      </c>
      <c r="AA148" s="56">
        <v>0</v>
      </c>
      <c r="AB148" s="56">
        <v>24.242424242424242</v>
      </c>
      <c r="AC148" s="56">
        <v>69.696969696969703</v>
      </c>
      <c r="AD148" s="56">
        <v>100</v>
      </c>
      <c r="AE148" s="56">
        <v>6.7278287461773694</v>
      </c>
      <c r="AF148" s="56">
        <v>0.3058103975535168</v>
      </c>
      <c r="AG148" s="56">
        <v>1.5290519877675841</v>
      </c>
      <c r="AH148" s="56">
        <v>3.0581039755351682</v>
      </c>
      <c r="AI148" s="56">
        <v>2.4464831804281344</v>
      </c>
      <c r="AJ148" s="56">
        <v>1.5290519877675841</v>
      </c>
      <c r="AK148" s="56">
        <v>25.688073394495415</v>
      </c>
      <c r="AL148" s="56">
        <v>58.715596330275233</v>
      </c>
    </row>
    <row r="149" spans="1:38" ht="15" customHeight="1">
      <c r="A149" s="48"/>
      <c r="B149" s="91" t="s">
        <v>343</v>
      </c>
      <c r="C149" s="38">
        <v>1040</v>
      </c>
      <c r="D149" s="38">
        <v>34</v>
      </c>
      <c r="E149" s="38">
        <v>6</v>
      </c>
      <c r="F149" s="38">
        <v>10</v>
      </c>
      <c r="G149" s="38">
        <v>15</v>
      </c>
      <c r="H149" s="38">
        <v>16</v>
      </c>
      <c r="I149" s="38">
        <v>38</v>
      </c>
      <c r="J149" s="38">
        <v>402</v>
      </c>
      <c r="K149" s="38">
        <v>519</v>
      </c>
      <c r="L149" s="38">
        <v>981</v>
      </c>
      <c r="M149" s="38">
        <v>37</v>
      </c>
      <c r="N149" s="38">
        <v>3</v>
      </c>
      <c r="O149" s="38">
        <v>9</v>
      </c>
      <c r="P149" s="38">
        <v>14</v>
      </c>
      <c r="Q149" s="38">
        <v>8</v>
      </c>
      <c r="R149" s="38">
        <v>8</v>
      </c>
      <c r="S149" s="38">
        <v>221</v>
      </c>
      <c r="T149" s="38">
        <v>681</v>
      </c>
      <c r="U149" s="38">
        <v>82</v>
      </c>
      <c r="V149" s="38">
        <v>3</v>
      </c>
      <c r="W149" s="38">
        <v>1</v>
      </c>
      <c r="X149" s="38">
        <v>0</v>
      </c>
      <c r="Y149" s="38">
        <v>0</v>
      </c>
      <c r="Z149" s="38">
        <v>2</v>
      </c>
      <c r="AA149" s="38">
        <v>1</v>
      </c>
      <c r="AB149" s="38">
        <v>17</v>
      </c>
      <c r="AC149" s="38">
        <v>58</v>
      </c>
      <c r="AD149" s="38">
        <v>529</v>
      </c>
      <c r="AE149" s="38">
        <v>30</v>
      </c>
      <c r="AF149" s="38">
        <v>2</v>
      </c>
      <c r="AG149" s="38">
        <v>6</v>
      </c>
      <c r="AH149" s="38">
        <v>13</v>
      </c>
      <c r="AI149" s="38">
        <v>12</v>
      </c>
      <c r="AJ149" s="38">
        <v>6</v>
      </c>
      <c r="AK149" s="38">
        <v>156</v>
      </c>
      <c r="AL149" s="38">
        <v>304</v>
      </c>
    </row>
    <row r="150" spans="1:38" ht="15" customHeight="1">
      <c r="A150" s="48"/>
      <c r="B150" s="91"/>
      <c r="C150" s="56">
        <v>100</v>
      </c>
      <c r="D150" s="56">
        <v>3.2692307692307696</v>
      </c>
      <c r="E150" s="56">
        <v>0.57692307692307698</v>
      </c>
      <c r="F150" s="56">
        <v>0.96153846153846156</v>
      </c>
      <c r="G150" s="56">
        <v>1.4423076923076923</v>
      </c>
      <c r="H150" s="56">
        <v>1.5384615384615385</v>
      </c>
      <c r="I150" s="56">
        <v>3.6538461538461542</v>
      </c>
      <c r="J150" s="56">
        <v>38.653846153846153</v>
      </c>
      <c r="K150" s="56">
        <v>49.903846153846153</v>
      </c>
      <c r="L150" s="56">
        <v>100</v>
      </c>
      <c r="M150" s="56">
        <v>3.7716615698267071</v>
      </c>
      <c r="N150" s="56">
        <v>0.3058103975535168</v>
      </c>
      <c r="O150" s="56">
        <v>0.91743119266055051</v>
      </c>
      <c r="P150" s="56">
        <v>1.4271151885830784</v>
      </c>
      <c r="Q150" s="56">
        <v>0.81549439347604491</v>
      </c>
      <c r="R150" s="56">
        <v>0.81549439347604491</v>
      </c>
      <c r="S150" s="56">
        <v>22.52803261977574</v>
      </c>
      <c r="T150" s="56">
        <v>69.418960244648318</v>
      </c>
      <c r="U150" s="56">
        <v>100</v>
      </c>
      <c r="V150" s="56">
        <v>3.6585365853658534</v>
      </c>
      <c r="W150" s="56">
        <v>1.2195121951219512</v>
      </c>
      <c r="X150" s="56">
        <v>0</v>
      </c>
      <c r="Y150" s="56">
        <v>0</v>
      </c>
      <c r="Z150" s="56">
        <v>2.4390243902439024</v>
      </c>
      <c r="AA150" s="56">
        <v>1.2195121951219512</v>
      </c>
      <c r="AB150" s="56">
        <v>20.73170731707317</v>
      </c>
      <c r="AC150" s="56">
        <v>70.731707317073173</v>
      </c>
      <c r="AD150" s="56">
        <v>100</v>
      </c>
      <c r="AE150" s="56">
        <v>5.6710775047258979</v>
      </c>
      <c r="AF150" s="56">
        <v>0.3780718336483932</v>
      </c>
      <c r="AG150" s="56">
        <v>1.1342155009451798</v>
      </c>
      <c r="AH150" s="56">
        <v>2.4574669187145557</v>
      </c>
      <c r="AI150" s="56">
        <v>2.2684310018903595</v>
      </c>
      <c r="AJ150" s="56">
        <v>1.1342155009451798</v>
      </c>
      <c r="AK150" s="56">
        <v>29.489603024574667</v>
      </c>
      <c r="AL150" s="56">
        <v>57.466918714555767</v>
      </c>
    </row>
    <row r="151" spans="1:38" ht="15" customHeight="1">
      <c r="A151" s="48"/>
      <c r="B151" s="91" t="s">
        <v>54</v>
      </c>
      <c r="C151" s="38">
        <v>11</v>
      </c>
      <c r="D151" s="38">
        <v>1</v>
      </c>
      <c r="E151" s="38">
        <v>0</v>
      </c>
      <c r="F151" s="38">
        <v>0</v>
      </c>
      <c r="G151" s="38">
        <v>0</v>
      </c>
      <c r="H151" s="38">
        <v>0</v>
      </c>
      <c r="I151" s="38">
        <v>1</v>
      </c>
      <c r="J151" s="38">
        <v>1</v>
      </c>
      <c r="K151" s="38">
        <v>8</v>
      </c>
      <c r="L151" s="38">
        <v>27</v>
      </c>
      <c r="M151" s="38">
        <v>1</v>
      </c>
      <c r="N151" s="38">
        <v>0</v>
      </c>
      <c r="O151" s="38">
        <v>0</v>
      </c>
      <c r="P151" s="38">
        <v>0</v>
      </c>
      <c r="Q151" s="38">
        <v>0</v>
      </c>
      <c r="R151" s="38">
        <v>0</v>
      </c>
      <c r="S151" s="38">
        <v>2</v>
      </c>
      <c r="T151" s="38">
        <v>24</v>
      </c>
      <c r="U151" s="38">
        <v>4</v>
      </c>
      <c r="V151" s="38">
        <v>0</v>
      </c>
      <c r="W151" s="38">
        <v>0</v>
      </c>
      <c r="X151" s="38">
        <v>0</v>
      </c>
      <c r="Y151" s="38">
        <v>0</v>
      </c>
      <c r="Z151" s="38">
        <v>0</v>
      </c>
      <c r="AA151" s="38">
        <v>0</v>
      </c>
      <c r="AB151" s="38">
        <v>0</v>
      </c>
      <c r="AC151" s="38">
        <v>4</v>
      </c>
      <c r="AD151" s="38">
        <v>87</v>
      </c>
      <c r="AE151" s="38">
        <v>6</v>
      </c>
      <c r="AF151" s="38">
        <v>0</v>
      </c>
      <c r="AG151" s="38">
        <v>2</v>
      </c>
      <c r="AH151" s="38">
        <v>2</v>
      </c>
      <c r="AI151" s="38">
        <v>2</v>
      </c>
      <c r="AJ151" s="38">
        <v>0</v>
      </c>
      <c r="AK151" s="38">
        <v>20</v>
      </c>
      <c r="AL151" s="38">
        <v>55</v>
      </c>
    </row>
    <row r="152" spans="1:38" ht="15" customHeight="1">
      <c r="A152" s="90"/>
      <c r="B152" s="91"/>
      <c r="C152" s="56">
        <v>100</v>
      </c>
      <c r="D152" s="56">
        <v>9.0909090909090917</v>
      </c>
      <c r="E152" s="56">
        <v>0</v>
      </c>
      <c r="F152" s="56">
        <v>0</v>
      </c>
      <c r="G152" s="56">
        <v>0</v>
      </c>
      <c r="H152" s="56">
        <v>0</v>
      </c>
      <c r="I152" s="56">
        <v>9.0909090909090917</v>
      </c>
      <c r="J152" s="56">
        <v>9.0909090909090917</v>
      </c>
      <c r="K152" s="56">
        <v>72.727272727272734</v>
      </c>
      <c r="L152" s="56">
        <v>100</v>
      </c>
      <c r="M152" s="56">
        <v>3.7037037037037033</v>
      </c>
      <c r="N152" s="56">
        <v>0</v>
      </c>
      <c r="O152" s="56">
        <v>0</v>
      </c>
      <c r="P152" s="56">
        <v>0</v>
      </c>
      <c r="Q152" s="56">
        <v>0</v>
      </c>
      <c r="R152" s="56">
        <v>0</v>
      </c>
      <c r="S152" s="56">
        <v>7.4074074074074066</v>
      </c>
      <c r="T152" s="56">
        <v>88.888888888888886</v>
      </c>
      <c r="U152" s="56">
        <v>100</v>
      </c>
      <c r="V152" s="56">
        <v>0</v>
      </c>
      <c r="W152" s="56">
        <v>0</v>
      </c>
      <c r="X152" s="56">
        <v>0</v>
      </c>
      <c r="Y152" s="56">
        <v>0</v>
      </c>
      <c r="Z152" s="56">
        <v>0</v>
      </c>
      <c r="AA152" s="56">
        <v>0</v>
      </c>
      <c r="AB152" s="56">
        <v>0</v>
      </c>
      <c r="AC152" s="56">
        <v>100</v>
      </c>
      <c r="AD152" s="56">
        <v>100</v>
      </c>
      <c r="AE152" s="56">
        <v>6.8965517241379306</v>
      </c>
      <c r="AF152" s="56">
        <v>0</v>
      </c>
      <c r="AG152" s="56">
        <v>2.2988505747126435</v>
      </c>
      <c r="AH152" s="56">
        <v>2.2988505747126435</v>
      </c>
      <c r="AI152" s="56">
        <v>2.2988505747126435</v>
      </c>
      <c r="AJ152" s="56">
        <v>0</v>
      </c>
      <c r="AK152" s="56">
        <v>22.988505747126435</v>
      </c>
      <c r="AL152" s="56">
        <v>63.218390804597703</v>
      </c>
    </row>
    <row r="153" spans="1:38" ht="15" customHeight="1">
      <c r="A153" s="48" t="s">
        <v>399</v>
      </c>
      <c r="B153" s="24" t="s">
        <v>67</v>
      </c>
      <c r="C153" s="38">
        <v>0</v>
      </c>
      <c r="D153" s="38">
        <v>0</v>
      </c>
      <c r="E153" s="38">
        <v>0</v>
      </c>
      <c r="F153" s="38">
        <v>0</v>
      </c>
      <c r="G153" s="38">
        <v>0</v>
      </c>
      <c r="H153" s="38">
        <v>0</v>
      </c>
      <c r="I153" s="38">
        <v>0</v>
      </c>
      <c r="J153" s="38">
        <v>0</v>
      </c>
      <c r="K153" s="38">
        <v>0</v>
      </c>
      <c r="L153" s="38">
        <v>28</v>
      </c>
      <c r="M153" s="38">
        <v>2</v>
      </c>
      <c r="N153" s="38">
        <v>0</v>
      </c>
      <c r="O153" s="38">
        <v>1</v>
      </c>
      <c r="P153" s="38">
        <v>1</v>
      </c>
      <c r="Q153" s="38">
        <v>1</v>
      </c>
      <c r="R153" s="38">
        <v>0</v>
      </c>
      <c r="S153" s="38">
        <v>7</v>
      </c>
      <c r="T153" s="38">
        <v>16</v>
      </c>
      <c r="U153" s="38">
        <v>0</v>
      </c>
      <c r="V153" s="38">
        <v>0</v>
      </c>
      <c r="W153" s="38">
        <v>0</v>
      </c>
      <c r="X153" s="38">
        <v>0</v>
      </c>
      <c r="Y153" s="38">
        <v>0</v>
      </c>
      <c r="Z153" s="38">
        <v>0</v>
      </c>
      <c r="AA153" s="38">
        <v>0</v>
      </c>
      <c r="AB153" s="38">
        <v>0</v>
      </c>
      <c r="AC153" s="38">
        <v>0</v>
      </c>
      <c r="AD153" s="38">
        <v>0</v>
      </c>
      <c r="AE153" s="38">
        <v>0</v>
      </c>
      <c r="AF153" s="38">
        <v>0</v>
      </c>
      <c r="AG153" s="38">
        <v>0</v>
      </c>
      <c r="AH153" s="38">
        <v>0</v>
      </c>
      <c r="AI153" s="38">
        <v>0</v>
      </c>
      <c r="AJ153" s="38">
        <v>0</v>
      </c>
      <c r="AK153" s="38">
        <v>0</v>
      </c>
      <c r="AL153" s="38">
        <v>0</v>
      </c>
    </row>
    <row r="154" spans="1:38" ht="15" customHeight="1">
      <c r="A154" s="48" t="s">
        <v>400</v>
      </c>
      <c r="B154" s="24"/>
      <c r="C154" s="56">
        <v>0</v>
      </c>
      <c r="D154" s="56">
        <v>0</v>
      </c>
      <c r="E154" s="56">
        <v>0</v>
      </c>
      <c r="F154" s="56">
        <v>0</v>
      </c>
      <c r="G154" s="56">
        <v>0</v>
      </c>
      <c r="H154" s="56">
        <v>0</v>
      </c>
      <c r="I154" s="56">
        <v>0</v>
      </c>
      <c r="J154" s="56">
        <v>0</v>
      </c>
      <c r="K154" s="56">
        <v>0</v>
      </c>
      <c r="L154" s="56">
        <v>100</v>
      </c>
      <c r="M154" s="56">
        <v>7.1428571428571423</v>
      </c>
      <c r="N154" s="56">
        <v>0</v>
      </c>
      <c r="O154" s="56">
        <v>3.5714285714285712</v>
      </c>
      <c r="P154" s="56">
        <v>3.5714285714285712</v>
      </c>
      <c r="Q154" s="56">
        <v>3.5714285714285712</v>
      </c>
      <c r="R154" s="56">
        <v>0</v>
      </c>
      <c r="S154" s="56">
        <v>25</v>
      </c>
      <c r="T154" s="56">
        <v>57.142857142857139</v>
      </c>
      <c r="U154" s="56">
        <v>0</v>
      </c>
      <c r="V154" s="56">
        <v>0</v>
      </c>
      <c r="W154" s="56">
        <v>0</v>
      </c>
      <c r="X154" s="56">
        <v>0</v>
      </c>
      <c r="Y154" s="56">
        <v>0</v>
      </c>
      <c r="Z154" s="56">
        <v>0</v>
      </c>
      <c r="AA154" s="56">
        <v>0</v>
      </c>
      <c r="AB154" s="56">
        <v>0</v>
      </c>
      <c r="AC154" s="56">
        <v>0</v>
      </c>
      <c r="AD154" s="56">
        <v>0</v>
      </c>
      <c r="AE154" s="56">
        <v>0</v>
      </c>
      <c r="AF154" s="56">
        <v>0</v>
      </c>
      <c r="AG154" s="56">
        <v>0</v>
      </c>
      <c r="AH154" s="56">
        <v>0</v>
      </c>
      <c r="AI154" s="56">
        <v>0</v>
      </c>
      <c r="AJ154" s="56">
        <v>0</v>
      </c>
      <c r="AK154" s="56">
        <v>0</v>
      </c>
      <c r="AL154" s="56">
        <v>0</v>
      </c>
    </row>
    <row r="155" spans="1:38" ht="15" customHeight="1">
      <c r="A155" s="48"/>
      <c r="B155" s="24" t="s">
        <v>68</v>
      </c>
      <c r="C155" s="38">
        <v>9</v>
      </c>
      <c r="D155" s="38">
        <v>0</v>
      </c>
      <c r="E155" s="38">
        <v>1</v>
      </c>
      <c r="F155" s="38">
        <v>0</v>
      </c>
      <c r="G155" s="38">
        <v>0</v>
      </c>
      <c r="H155" s="38">
        <v>0</v>
      </c>
      <c r="I155" s="38">
        <v>0</v>
      </c>
      <c r="J155" s="38">
        <v>2</v>
      </c>
      <c r="K155" s="38">
        <v>6</v>
      </c>
      <c r="L155" s="38">
        <v>152</v>
      </c>
      <c r="M155" s="38">
        <v>6</v>
      </c>
      <c r="N155" s="38">
        <v>0</v>
      </c>
      <c r="O155" s="38">
        <v>2</v>
      </c>
      <c r="P155" s="38">
        <v>2</v>
      </c>
      <c r="Q155" s="38">
        <v>2</v>
      </c>
      <c r="R155" s="38">
        <v>0</v>
      </c>
      <c r="S155" s="38">
        <v>37</v>
      </c>
      <c r="T155" s="38">
        <v>103</v>
      </c>
      <c r="U155" s="38">
        <v>8</v>
      </c>
      <c r="V155" s="38">
        <v>0</v>
      </c>
      <c r="W155" s="38">
        <v>0</v>
      </c>
      <c r="X155" s="38">
        <v>0</v>
      </c>
      <c r="Y155" s="38">
        <v>0</v>
      </c>
      <c r="Z155" s="38">
        <v>0</v>
      </c>
      <c r="AA155" s="38">
        <v>0</v>
      </c>
      <c r="AB155" s="38">
        <v>1</v>
      </c>
      <c r="AC155" s="38">
        <v>7</v>
      </c>
      <c r="AD155" s="38">
        <v>190</v>
      </c>
      <c r="AE155" s="38">
        <v>13</v>
      </c>
      <c r="AF155" s="38">
        <v>0</v>
      </c>
      <c r="AG155" s="38">
        <v>1</v>
      </c>
      <c r="AH155" s="38">
        <v>4</v>
      </c>
      <c r="AI155" s="38">
        <v>2</v>
      </c>
      <c r="AJ155" s="38">
        <v>2</v>
      </c>
      <c r="AK155" s="38">
        <v>56</v>
      </c>
      <c r="AL155" s="38">
        <v>112</v>
      </c>
    </row>
    <row r="156" spans="1:38" ht="15" customHeight="1">
      <c r="A156" s="48"/>
      <c r="B156" s="24"/>
      <c r="C156" s="56">
        <v>99.999999999999986</v>
      </c>
      <c r="D156" s="56">
        <v>0</v>
      </c>
      <c r="E156" s="56">
        <v>11.111111111111111</v>
      </c>
      <c r="F156" s="56">
        <v>0</v>
      </c>
      <c r="G156" s="56">
        <v>0</v>
      </c>
      <c r="H156" s="56">
        <v>0</v>
      </c>
      <c r="I156" s="56">
        <v>0</v>
      </c>
      <c r="J156" s="56">
        <v>22.222222222222221</v>
      </c>
      <c r="K156" s="56">
        <v>66.666666666666657</v>
      </c>
      <c r="L156" s="56">
        <v>100</v>
      </c>
      <c r="M156" s="56">
        <v>3.9473684210526314</v>
      </c>
      <c r="N156" s="56">
        <v>0</v>
      </c>
      <c r="O156" s="56">
        <v>1.3157894736842104</v>
      </c>
      <c r="P156" s="56">
        <v>1.3157894736842104</v>
      </c>
      <c r="Q156" s="56">
        <v>1.3157894736842104</v>
      </c>
      <c r="R156" s="56">
        <v>0</v>
      </c>
      <c r="S156" s="56">
        <v>24.342105263157894</v>
      </c>
      <c r="T156" s="56">
        <v>67.76315789473685</v>
      </c>
      <c r="U156" s="56">
        <v>100</v>
      </c>
      <c r="V156" s="56">
        <v>0</v>
      </c>
      <c r="W156" s="56">
        <v>0</v>
      </c>
      <c r="X156" s="56">
        <v>0</v>
      </c>
      <c r="Y156" s="56">
        <v>0</v>
      </c>
      <c r="Z156" s="56">
        <v>0</v>
      </c>
      <c r="AA156" s="56">
        <v>0</v>
      </c>
      <c r="AB156" s="56">
        <v>12.5</v>
      </c>
      <c r="AC156" s="56">
        <v>87.5</v>
      </c>
      <c r="AD156" s="56">
        <v>99.999999999999986</v>
      </c>
      <c r="AE156" s="56">
        <v>6.8421052631578956</v>
      </c>
      <c r="AF156" s="56">
        <v>0</v>
      </c>
      <c r="AG156" s="56">
        <v>0.52631578947368418</v>
      </c>
      <c r="AH156" s="56">
        <v>2.1052631578947367</v>
      </c>
      <c r="AI156" s="56">
        <v>1.0526315789473684</v>
      </c>
      <c r="AJ156" s="56">
        <v>1.0526315789473684</v>
      </c>
      <c r="AK156" s="56">
        <v>29.473684210526311</v>
      </c>
      <c r="AL156" s="56">
        <v>58.947368421052623</v>
      </c>
    </row>
    <row r="157" spans="1:38" ht="15" customHeight="1">
      <c r="A157" s="48"/>
      <c r="B157" s="24" t="s">
        <v>69</v>
      </c>
      <c r="C157" s="38">
        <v>29</v>
      </c>
      <c r="D157" s="38">
        <v>3</v>
      </c>
      <c r="E157" s="38">
        <v>0</v>
      </c>
      <c r="F157" s="38">
        <v>0</v>
      </c>
      <c r="G157" s="38">
        <v>1</v>
      </c>
      <c r="H157" s="38">
        <v>0</v>
      </c>
      <c r="I157" s="38">
        <v>0</v>
      </c>
      <c r="J157" s="38">
        <v>8</v>
      </c>
      <c r="K157" s="38">
        <v>17</v>
      </c>
      <c r="L157" s="38">
        <v>354</v>
      </c>
      <c r="M157" s="38">
        <v>14</v>
      </c>
      <c r="N157" s="38">
        <v>2</v>
      </c>
      <c r="O157" s="38">
        <v>3</v>
      </c>
      <c r="P157" s="38">
        <v>1</v>
      </c>
      <c r="Q157" s="38">
        <v>1</v>
      </c>
      <c r="R157" s="38">
        <v>1</v>
      </c>
      <c r="S157" s="38">
        <v>68</v>
      </c>
      <c r="T157" s="38">
        <v>264</v>
      </c>
      <c r="U157" s="38">
        <v>9</v>
      </c>
      <c r="V157" s="38">
        <v>0</v>
      </c>
      <c r="W157" s="38">
        <v>0</v>
      </c>
      <c r="X157" s="38">
        <v>0</v>
      </c>
      <c r="Y157" s="38">
        <v>0</v>
      </c>
      <c r="Z157" s="38">
        <v>0</v>
      </c>
      <c r="AA157" s="38">
        <v>0</v>
      </c>
      <c r="AB157" s="38">
        <v>1</v>
      </c>
      <c r="AC157" s="38">
        <v>8</v>
      </c>
      <c r="AD157" s="38">
        <v>356</v>
      </c>
      <c r="AE157" s="38">
        <v>24</v>
      </c>
      <c r="AF157" s="38">
        <v>0</v>
      </c>
      <c r="AG157" s="38">
        <v>2</v>
      </c>
      <c r="AH157" s="38">
        <v>10</v>
      </c>
      <c r="AI157" s="38">
        <v>8</v>
      </c>
      <c r="AJ157" s="38">
        <v>4</v>
      </c>
      <c r="AK157" s="38">
        <v>89</v>
      </c>
      <c r="AL157" s="38">
        <v>219</v>
      </c>
    </row>
    <row r="158" spans="1:38" ht="15" customHeight="1">
      <c r="A158" s="48"/>
      <c r="B158" s="24"/>
      <c r="C158" s="56">
        <v>100</v>
      </c>
      <c r="D158" s="56">
        <v>10.344827586206897</v>
      </c>
      <c r="E158" s="56">
        <v>0</v>
      </c>
      <c r="F158" s="56">
        <v>0</v>
      </c>
      <c r="G158" s="56">
        <v>3.4482758620689653</v>
      </c>
      <c r="H158" s="56">
        <v>0</v>
      </c>
      <c r="I158" s="56">
        <v>0</v>
      </c>
      <c r="J158" s="56">
        <v>27.586206896551722</v>
      </c>
      <c r="K158" s="56">
        <v>58.620689655172406</v>
      </c>
      <c r="L158" s="56">
        <v>100</v>
      </c>
      <c r="M158" s="56">
        <v>3.9548022598870061</v>
      </c>
      <c r="N158" s="56">
        <v>0.56497175141242939</v>
      </c>
      <c r="O158" s="56">
        <v>0.84745762711864403</v>
      </c>
      <c r="P158" s="56">
        <v>0.2824858757062147</v>
      </c>
      <c r="Q158" s="56">
        <v>0.2824858757062147</v>
      </c>
      <c r="R158" s="56">
        <v>0.2824858757062147</v>
      </c>
      <c r="S158" s="56">
        <v>19.209039548022599</v>
      </c>
      <c r="T158" s="56">
        <v>74.576271186440678</v>
      </c>
      <c r="U158" s="56">
        <v>100</v>
      </c>
      <c r="V158" s="56">
        <v>0</v>
      </c>
      <c r="W158" s="56">
        <v>0</v>
      </c>
      <c r="X158" s="56">
        <v>0</v>
      </c>
      <c r="Y158" s="56">
        <v>0</v>
      </c>
      <c r="Z158" s="56">
        <v>0</v>
      </c>
      <c r="AA158" s="56">
        <v>0</v>
      </c>
      <c r="AB158" s="56">
        <v>11.111111111111111</v>
      </c>
      <c r="AC158" s="56">
        <v>88.888888888888886</v>
      </c>
      <c r="AD158" s="56">
        <v>100</v>
      </c>
      <c r="AE158" s="56">
        <v>6.7415730337078648</v>
      </c>
      <c r="AF158" s="56">
        <v>0</v>
      </c>
      <c r="AG158" s="56">
        <v>0.5617977528089888</v>
      </c>
      <c r="AH158" s="56">
        <v>2.8089887640449436</v>
      </c>
      <c r="AI158" s="56">
        <v>2.2471910112359552</v>
      </c>
      <c r="AJ158" s="56">
        <v>1.1235955056179776</v>
      </c>
      <c r="AK158" s="56">
        <v>25</v>
      </c>
      <c r="AL158" s="56">
        <v>61.516853932584269</v>
      </c>
    </row>
    <row r="159" spans="1:38" ht="15" customHeight="1">
      <c r="A159" s="48"/>
      <c r="B159" s="24" t="s">
        <v>70</v>
      </c>
      <c r="C159" s="38">
        <v>64</v>
      </c>
      <c r="D159" s="38">
        <v>3</v>
      </c>
      <c r="E159" s="38">
        <v>2</v>
      </c>
      <c r="F159" s="38">
        <v>1</v>
      </c>
      <c r="G159" s="38">
        <v>1</v>
      </c>
      <c r="H159" s="38">
        <v>1</v>
      </c>
      <c r="I159" s="38">
        <v>0</v>
      </c>
      <c r="J159" s="38">
        <v>15</v>
      </c>
      <c r="K159" s="38">
        <v>41</v>
      </c>
      <c r="L159" s="38">
        <v>341</v>
      </c>
      <c r="M159" s="38">
        <v>20</v>
      </c>
      <c r="N159" s="38">
        <v>1</v>
      </c>
      <c r="O159" s="38">
        <v>3</v>
      </c>
      <c r="P159" s="38">
        <v>7</v>
      </c>
      <c r="Q159" s="38">
        <v>2</v>
      </c>
      <c r="R159" s="38">
        <v>3</v>
      </c>
      <c r="S159" s="38">
        <v>77</v>
      </c>
      <c r="T159" s="38">
        <v>228</v>
      </c>
      <c r="U159" s="38">
        <v>20</v>
      </c>
      <c r="V159" s="38">
        <v>1</v>
      </c>
      <c r="W159" s="38">
        <v>0</v>
      </c>
      <c r="X159" s="38">
        <v>0</v>
      </c>
      <c r="Y159" s="38">
        <v>0</v>
      </c>
      <c r="Z159" s="38">
        <v>0</v>
      </c>
      <c r="AA159" s="38">
        <v>0</v>
      </c>
      <c r="AB159" s="38">
        <v>5</v>
      </c>
      <c r="AC159" s="38">
        <v>14</v>
      </c>
      <c r="AD159" s="38">
        <v>266</v>
      </c>
      <c r="AE159" s="38">
        <v>15</v>
      </c>
      <c r="AF159" s="38">
        <v>1</v>
      </c>
      <c r="AG159" s="38">
        <v>4</v>
      </c>
      <c r="AH159" s="38">
        <v>5</v>
      </c>
      <c r="AI159" s="38">
        <v>5</v>
      </c>
      <c r="AJ159" s="38">
        <v>1</v>
      </c>
      <c r="AK159" s="38">
        <v>58</v>
      </c>
      <c r="AL159" s="38">
        <v>177</v>
      </c>
    </row>
    <row r="160" spans="1:38" ht="15" customHeight="1">
      <c r="A160" s="48"/>
      <c r="B160" s="24"/>
      <c r="C160" s="56">
        <v>100</v>
      </c>
      <c r="D160" s="56">
        <v>4.6875</v>
      </c>
      <c r="E160" s="56">
        <v>3.125</v>
      </c>
      <c r="F160" s="56">
        <v>1.5625</v>
      </c>
      <c r="G160" s="56">
        <v>1.5625</v>
      </c>
      <c r="H160" s="56">
        <v>1.5625</v>
      </c>
      <c r="I160" s="56">
        <v>0</v>
      </c>
      <c r="J160" s="56">
        <v>23.4375</v>
      </c>
      <c r="K160" s="56">
        <v>64.0625</v>
      </c>
      <c r="L160" s="56">
        <v>100</v>
      </c>
      <c r="M160" s="56">
        <v>5.8651026392961878</v>
      </c>
      <c r="N160" s="56">
        <v>0.2932551319648094</v>
      </c>
      <c r="O160" s="56">
        <v>0.87976539589442826</v>
      </c>
      <c r="P160" s="56">
        <v>2.0527859237536656</v>
      </c>
      <c r="Q160" s="56">
        <v>0.5865102639296188</v>
      </c>
      <c r="R160" s="56">
        <v>0.87976539589442826</v>
      </c>
      <c r="S160" s="56">
        <v>22.58064516129032</v>
      </c>
      <c r="T160" s="56">
        <v>66.862170087976537</v>
      </c>
      <c r="U160" s="56">
        <v>100</v>
      </c>
      <c r="V160" s="56">
        <v>5</v>
      </c>
      <c r="W160" s="56">
        <v>0</v>
      </c>
      <c r="X160" s="56">
        <v>0</v>
      </c>
      <c r="Y160" s="56">
        <v>0</v>
      </c>
      <c r="Z160" s="56">
        <v>0</v>
      </c>
      <c r="AA160" s="56">
        <v>0</v>
      </c>
      <c r="AB160" s="56">
        <v>25</v>
      </c>
      <c r="AC160" s="56">
        <v>70</v>
      </c>
      <c r="AD160" s="56">
        <v>100</v>
      </c>
      <c r="AE160" s="56">
        <v>5.6390977443609023</v>
      </c>
      <c r="AF160" s="56">
        <v>0.37593984962406013</v>
      </c>
      <c r="AG160" s="56">
        <v>1.5037593984962405</v>
      </c>
      <c r="AH160" s="56">
        <v>1.8796992481203008</v>
      </c>
      <c r="AI160" s="56">
        <v>1.8796992481203008</v>
      </c>
      <c r="AJ160" s="56">
        <v>0.37593984962406013</v>
      </c>
      <c r="AK160" s="56">
        <v>21.804511278195488</v>
      </c>
      <c r="AL160" s="56">
        <v>66.541353383458642</v>
      </c>
    </row>
    <row r="161" spans="1:38" ht="15" customHeight="1">
      <c r="A161" s="48"/>
      <c r="B161" s="24" t="s">
        <v>71</v>
      </c>
      <c r="C161" s="38">
        <v>124</v>
      </c>
      <c r="D161" s="38">
        <v>1</v>
      </c>
      <c r="E161" s="38">
        <v>0</v>
      </c>
      <c r="F161" s="38">
        <v>0</v>
      </c>
      <c r="G161" s="38">
        <v>2</v>
      </c>
      <c r="H161" s="38">
        <v>1</v>
      </c>
      <c r="I161" s="38">
        <v>3</v>
      </c>
      <c r="J161" s="38">
        <v>57</v>
      </c>
      <c r="K161" s="38">
        <v>60</v>
      </c>
      <c r="L161" s="38">
        <v>236</v>
      </c>
      <c r="M161" s="38">
        <v>9</v>
      </c>
      <c r="N161" s="38">
        <v>2</v>
      </c>
      <c r="O161" s="38">
        <v>3</v>
      </c>
      <c r="P161" s="38">
        <v>2</v>
      </c>
      <c r="Q161" s="38">
        <v>0</v>
      </c>
      <c r="R161" s="38">
        <v>3</v>
      </c>
      <c r="S161" s="38">
        <v>54</v>
      </c>
      <c r="T161" s="38">
        <v>163</v>
      </c>
      <c r="U161" s="38">
        <v>18</v>
      </c>
      <c r="V161" s="38">
        <v>1</v>
      </c>
      <c r="W161" s="38">
        <v>0</v>
      </c>
      <c r="X161" s="38">
        <v>1</v>
      </c>
      <c r="Y161" s="38">
        <v>0</v>
      </c>
      <c r="Z161" s="38">
        <v>1</v>
      </c>
      <c r="AA161" s="38">
        <v>0</v>
      </c>
      <c r="AB161" s="38">
        <v>2</v>
      </c>
      <c r="AC161" s="38">
        <v>13</v>
      </c>
      <c r="AD161" s="38">
        <v>181</v>
      </c>
      <c r="AE161" s="38">
        <v>11</v>
      </c>
      <c r="AF161" s="38">
        <v>2</v>
      </c>
      <c r="AG161" s="38">
        <v>3</v>
      </c>
      <c r="AH161" s="38">
        <v>3</v>
      </c>
      <c r="AI161" s="38">
        <v>2</v>
      </c>
      <c r="AJ161" s="38">
        <v>4</v>
      </c>
      <c r="AK161" s="38">
        <v>60</v>
      </c>
      <c r="AL161" s="38">
        <v>96</v>
      </c>
    </row>
    <row r="162" spans="1:38" ht="15" customHeight="1">
      <c r="A162" s="48"/>
      <c r="B162" s="24"/>
      <c r="C162" s="56">
        <v>100</v>
      </c>
      <c r="D162" s="56">
        <v>0.80645161290322576</v>
      </c>
      <c r="E162" s="56">
        <v>0</v>
      </c>
      <c r="F162" s="56">
        <v>0</v>
      </c>
      <c r="G162" s="56">
        <v>1.6129032258064515</v>
      </c>
      <c r="H162" s="56">
        <v>0.80645161290322576</v>
      </c>
      <c r="I162" s="56">
        <v>2.4193548387096775</v>
      </c>
      <c r="J162" s="56">
        <v>45.967741935483872</v>
      </c>
      <c r="K162" s="56">
        <v>48.387096774193552</v>
      </c>
      <c r="L162" s="56">
        <v>100</v>
      </c>
      <c r="M162" s="56">
        <v>3.8135593220338984</v>
      </c>
      <c r="N162" s="56">
        <v>0.84745762711864403</v>
      </c>
      <c r="O162" s="56">
        <v>1.2711864406779663</v>
      </c>
      <c r="P162" s="56">
        <v>0.84745762711864403</v>
      </c>
      <c r="Q162" s="56">
        <v>0</v>
      </c>
      <c r="R162" s="56">
        <v>1.2711864406779663</v>
      </c>
      <c r="S162" s="56">
        <v>22.881355932203391</v>
      </c>
      <c r="T162" s="56">
        <v>69.067796610169495</v>
      </c>
      <c r="U162" s="56">
        <v>99.999999999999986</v>
      </c>
      <c r="V162" s="56">
        <v>5.5555555555555554</v>
      </c>
      <c r="W162" s="56">
        <v>0</v>
      </c>
      <c r="X162" s="56">
        <v>5.5555555555555554</v>
      </c>
      <c r="Y162" s="56">
        <v>0</v>
      </c>
      <c r="Z162" s="56">
        <v>5.5555555555555554</v>
      </c>
      <c r="AA162" s="56">
        <v>0</v>
      </c>
      <c r="AB162" s="56">
        <v>11.111111111111111</v>
      </c>
      <c r="AC162" s="56">
        <v>72.222222222222214</v>
      </c>
      <c r="AD162" s="56">
        <v>100</v>
      </c>
      <c r="AE162" s="56">
        <v>6.0773480662983426</v>
      </c>
      <c r="AF162" s="56">
        <v>1.1049723756906076</v>
      </c>
      <c r="AG162" s="56">
        <v>1.6574585635359116</v>
      </c>
      <c r="AH162" s="56">
        <v>1.6574585635359116</v>
      </c>
      <c r="AI162" s="56">
        <v>1.1049723756906076</v>
      </c>
      <c r="AJ162" s="56">
        <v>2.2099447513812152</v>
      </c>
      <c r="AK162" s="56">
        <v>33.149171270718227</v>
      </c>
      <c r="AL162" s="56">
        <v>53.038674033149171</v>
      </c>
    </row>
    <row r="163" spans="1:38" ht="15" customHeight="1">
      <c r="A163" s="48"/>
      <c r="B163" s="24" t="s">
        <v>72</v>
      </c>
      <c r="C163" s="38">
        <v>192</v>
      </c>
      <c r="D163" s="38">
        <v>5</v>
      </c>
      <c r="E163" s="38">
        <v>1</v>
      </c>
      <c r="F163" s="38">
        <v>3</v>
      </c>
      <c r="G163" s="38">
        <v>2</v>
      </c>
      <c r="H163" s="38">
        <v>2</v>
      </c>
      <c r="I163" s="38">
        <v>3</v>
      </c>
      <c r="J163" s="38">
        <v>73</v>
      </c>
      <c r="K163" s="38">
        <v>103</v>
      </c>
      <c r="L163" s="38">
        <v>166</v>
      </c>
      <c r="M163" s="38">
        <v>10</v>
      </c>
      <c r="N163" s="38">
        <v>1</v>
      </c>
      <c r="O163" s="38">
        <v>2</v>
      </c>
      <c r="P163" s="38">
        <v>3</v>
      </c>
      <c r="Q163" s="38">
        <v>3</v>
      </c>
      <c r="R163" s="38">
        <v>2</v>
      </c>
      <c r="S163" s="38">
        <v>36</v>
      </c>
      <c r="T163" s="38">
        <v>109</v>
      </c>
      <c r="U163" s="38">
        <v>24</v>
      </c>
      <c r="V163" s="38">
        <v>1</v>
      </c>
      <c r="W163" s="38">
        <v>0</v>
      </c>
      <c r="X163" s="38">
        <v>0</v>
      </c>
      <c r="Y163" s="38">
        <v>1</v>
      </c>
      <c r="Z163" s="38">
        <v>1</v>
      </c>
      <c r="AA163" s="38">
        <v>0</v>
      </c>
      <c r="AB163" s="38">
        <v>3</v>
      </c>
      <c r="AC163" s="38">
        <v>18</v>
      </c>
      <c r="AD163" s="38">
        <v>110</v>
      </c>
      <c r="AE163" s="38">
        <v>8</v>
      </c>
      <c r="AF163" s="38">
        <v>0</v>
      </c>
      <c r="AG163" s="38">
        <v>4</v>
      </c>
      <c r="AH163" s="38">
        <v>1</v>
      </c>
      <c r="AI163" s="38">
        <v>5</v>
      </c>
      <c r="AJ163" s="38">
        <v>1</v>
      </c>
      <c r="AK163" s="38">
        <v>28</v>
      </c>
      <c r="AL163" s="38">
        <v>63</v>
      </c>
    </row>
    <row r="164" spans="1:38" ht="15" customHeight="1">
      <c r="A164" s="48"/>
      <c r="B164" s="24"/>
      <c r="C164" s="56">
        <v>100</v>
      </c>
      <c r="D164" s="56">
        <v>2.604166666666667</v>
      </c>
      <c r="E164" s="56">
        <v>0.52083333333333326</v>
      </c>
      <c r="F164" s="56">
        <v>1.5625</v>
      </c>
      <c r="G164" s="56">
        <v>1.0416666666666665</v>
      </c>
      <c r="H164" s="56">
        <v>1.0416666666666665</v>
      </c>
      <c r="I164" s="56">
        <v>1.5625</v>
      </c>
      <c r="J164" s="56">
        <v>38.020833333333329</v>
      </c>
      <c r="K164" s="56">
        <v>53.645833333333336</v>
      </c>
      <c r="L164" s="56">
        <v>99.999999999999986</v>
      </c>
      <c r="M164" s="56">
        <v>6.024096385542169</v>
      </c>
      <c r="N164" s="56">
        <v>0.60240963855421692</v>
      </c>
      <c r="O164" s="56">
        <v>1.2048192771084338</v>
      </c>
      <c r="P164" s="56">
        <v>1.8072289156626504</v>
      </c>
      <c r="Q164" s="56">
        <v>1.8072289156626504</v>
      </c>
      <c r="R164" s="56">
        <v>1.2048192771084338</v>
      </c>
      <c r="S164" s="56">
        <v>21.686746987951807</v>
      </c>
      <c r="T164" s="56">
        <v>65.662650602409627</v>
      </c>
      <c r="U164" s="56">
        <v>100</v>
      </c>
      <c r="V164" s="56">
        <v>4.1666666666666661</v>
      </c>
      <c r="W164" s="56">
        <v>0</v>
      </c>
      <c r="X164" s="56">
        <v>0</v>
      </c>
      <c r="Y164" s="56">
        <v>4.1666666666666661</v>
      </c>
      <c r="Z164" s="56">
        <v>4.1666666666666661</v>
      </c>
      <c r="AA164" s="56">
        <v>0</v>
      </c>
      <c r="AB164" s="56">
        <v>12.5</v>
      </c>
      <c r="AC164" s="56">
        <v>75</v>
      </c>
      <c r="AD164" s="56">
        <v>100</v>
      </c>
      <c r="AE164" s="56">
        <v>7.2727272727272725</v>
      </c>
      <c r="AF164" s="56">
        <v>0</v>
      </c>
      <c r="AG164" s="56">
        <v>3.6363636363636362</v>
      </c>
      <c r="AH164" s="56">
        <v>0.90909090909090906</v>
      </c>
      <c r="AI164" s="56">
        <v>4.5454545454545459</v>
      </c>
      <c r="AJ164" s="56">
        <v>0.90909090909090906</v>
      </c>
      <c r="AK164" s="56">
        <v>25.454545454545453</v>
      </c>
      <c r="AL164" s="56">
        <v>57.272727272727273</v>
      </c>
    </row>
    <row r="165" spans="1:38" ht="15" customHeight="1">
      <c r="A165" s="48"/>
      <c r="B165" s="24" t="s">
        <v>73</v>
      </c>
      <c r="C165" s="38">
        <v>560</v>
      </c>
      <c r="D165" s="38">
        <v>22</v>
      </c>
      <c r="E165" s="38">
        <v>2</v>
      </c>
      <c r="F165" s="38">
        <v>9</v>
      </c>
      <c r="G165" s="38">
        <v>7</v>
      </c>
      <c r="H165" s="38">
        <v>7</v>
      </c>
      <c r="I165" s="38">
        <v>28</v>
      </c>
      <c r="J165" s="38">
        <v>212</v>
      </c>
      <c r="K165" s="38">
        <v>273</v>
      </c>
      <c r="L165" s="38">
        <v>206</v>
      </c>
      <c r="M165" s="38">
        <v>8</v>
      </c>
      <c r="N165" s="38">
        <v>0</v>
      </c>
      <c r="O165" s="38">
        <v>2</v>
      </c>
      <c r="P165" s="38">
        <v>2</v>
      </c>
      <c r="Q165" s="38">
        <v>7</v>
      </c>
      <c r="R165" s="38">
        <v>2</v>
      </c>
      <c r="S165" s="38">
        <v>49</v>
      </c>
      <c r="T165" s="38">
        <v>136</v>
      </c>
      <c r="U165" s="38">
        <v>41</v>
      </c>
      <c r="V165" s="38">
        <v>1</v>
      </c>
      <c r="W165" s="38">
        <v>1</v>
      </c>
      <c r="X165" s="38">
        <v>0</v>
      </c>
      <c r="Y165" s="38">
        <v>0</v>
      </c>
      <c r="Z165" s="38">
        <v>0</v>
      </c>
      <c r="AA165" s="38">
        <v>0</v>
      </c>
      <c r="AB165" s="38">
        <v>13</v>
      </c>
      <c r="AC165" s="38">
        <v>26</v>
      </c>
      <c r="AD165" s="38">
        <v>119</v>
      </c>
      <c r="AE165" s="38">
        <v>6</v>
      </c>
      <c r="AF165" s="38">
        <v>0</v>
      </c>
      <c r="AG165" s="38">
        <v>2</v>
      </c>
      <c r="AH165" s="38">
        <v>4</v>
      </c>
      <c r="AI165" s="38">
        <v>3</v>
      </c>
      <c r="AJ165" s="38">
        <v>0</v>
      </c>
      <c r="AK165" s="38">
        <v>35</v>
      </c>
      <c r="AL165" s="38">
        <v>69</v>
      </c>
    </row>
    <row r="166" spans="1:38" ht="15" customHeight="1">
      <c r="A166" s="48"/>
      <c r="B166" s="24"/>
      <c r="C166" s="56">
        <v>100</v>
      </c>
      <c r="D166" s="56">
        <v>3.9285714285714284</v>
      </c>
      <c r="E166" s="56">
        <v>0.35714285714285715</v>
      </c>
      <c r="F166" s="56">
        <v>1.607142857142857</v>
      </c>
      <c r="G166" s="56">
        <v>1.25</v>
      </c>
      <c r="H166" s="56">
        <v>1.25</v>
      </c>
      <c r="I166" s="56">
        <v>5</v>
      </c>
      <c r="J166" s="56">
        <v>37.857142857142854</v>
      </c>
      <c r="K166" s="56">
        <v>48.75</v>
      </c>
      <c r="L166" s="56">
        <v>100</v>
      </c>
      <c r="M166" s="56">
        <v>3.8834951456310676</v>
      </c>
      <c r="N166" s="56">
        <v>0</v>
      </c>
      <c r="O166" s="56">
        <v>0.97087378640776689</v>
      </c>
      <c r="P166" s="56">
        <v>0.97087378640776689</v>
      </c>
      <c r="Q166" s="56">
        <v>3.3980582524271843</v>
      </c>
      <c r="R166" s="56">
        <v>0.97087378640776689</v>
      </c>
      <c r="S166" s="56">
        <v>23.78640776699029</v>
      </c>
      <c r="T166" s="56">
        <v>66.019417475728162</v>
      </c>
      <c r="U166" s="56">
        <v>100</v>
      </c>
      <c r="V166" s="56">
        <v>2.4390243902439024</v>
      </c>
      <c r="W166" s="56">
        <v>2.4390243902439024</v>
      </c>
      <c r="X166" s="56">
        <v>0</v>
      </c>
      <c r="Y166" s="56">
        <v>0</v>
      </c>
      <c r="Z166" s="56">
        <v>0</v>
      </c>
      <c r="AA166" s="56">
        <v>0</v>
      </c>
      <c r="AB166" s="56">
        <v>31.707317073170731</v>
      </c>
      <c r="AC166" s="56">
        <v>63.414634146341463</v>
      </c>
      <c r="AD166" s="56">
        <v>100</v>
      </c>
      <c r="AE166" s="56">
        <v>5.0420168067226889</v>
      </c>
      <c r="AF166" s="56">
        <v>0</v>
      </c>
      <c r="AG166" s="56">
        <v>1.680672268907563</v>
      </c>
      <c r="AH166" s="56">
        <v>3.3613445378151261</v>
      </c>
      <c r="AI166" s="56">
        <v>2.5210084033613445</v>
      </c>
      <c r="AJ166" s="56">
        <v>0</v>
      </c>
      <c r="AK166" s="56">
        <v>29.411764705882355</v>
      </c>
      <c r="AL166" s="56">
        <v>57.983193277310932</v>
      </c>
    </row>
    <row r="167" spans="1:38" ht="15" customHeight="1">
      <c r="A167" s="48"/>
      <c r="B167" s="24" t="s">
        <v>74</v>
      </c>
      <c r="C167" s="38">
        <v>302</v>
      </c>
      <c r="D167" s="38">
        <v>12</v>
      </c>
      <c r="E167" s="38">
        <v>3</v>
      </c>
      <c r="F167" s="38">
        <v>4</v>
      </c>
      <c r="G167" s="38">
        <v>7</v>
      </c>
      <c r="H167" s="38">
        <v>9</v>
      </c>
      <c r="I167" s="38">
        <v>11</v>
      </c>
      <c r="J167" s="38">
        <v>142</v>
      </c>
      <c r="K167" s="38">
        <v>114</v>
      </c>
      <c r="L167" s="38">
        <v>74</v>
      </c>
      <c r="M167" s="38">
        <v>2</v>
      </c>
      <c r="N167" s="38">
        <v>1</v>
      </c>
      <c r="O167" s="38">
        <v>1</v>
      </c>
      <c r="P167" s="38">
        <v>0</v>
      </c>
      <c r="Q167" s="38">
        <v>1</v>
      </c>
      <c r="R167" s="38">
        <v>1</v>
      </c>
      <c r="S167" s="38">
        <v>16</v>
      </c>
      <c r="T167" s="38">
        <v>52</v>
      </c>
      <c r="U167" s="38">
        <v>20</v>
      </c>
      <c r="V167" s="38">
        <v>1</v>
      </c>
      <c r="W167" s="38">
        <v>0</v>
      </c>
      <c r="X167" s="38">
        <v>0</v>
      </c>
      <c r="Y167" s="38">
        <v>0</v>
      </c>
      <c r="Z167" s="38">
        <v>0</v>
      </c>
      <c r="AA167" s="38">
        <v>0</v>
      </c>
      <c r="AB167" s="38">
        <v>4</v>
      </c>
      <c r="AC167" s="38">
        <v>15</v>
      </c>
      <c r="AD167" s="38">
        <v>39</v>
      </c>
      <c r="AE167" s="38">
        <v>0</v>
      </c>
      <c r="AF167" s="38">
        <v>0</v>
      </c>
      <c r="AG167" s="38">
        <v>0</v>
      </c>
      <c r="AH167" s="38">
        <v>0</v>
      </c>
      <c r="AI167" s="38">
        <v>1</v>
      </c>
      <c r="AJ167" s="38">
        <v>1</v>
      </c>
      <c r="AK167" s="38">
        <v>11</v>
      </c>
      <c r="AL167" s="38">
        <v>26</v>
      </c>
    </row>
    <row r="168" spans="1:38" ht="15" customHeight="1">
      <c r="A168" s="54"/>
      <c r="B168" s="59"/>
      <c r="C168" s="56">
        <v>100</v>
      </c>
      <c r="D168" s="56">
        <v>3.9735099337748347</v>
      </c>
      <c r="E168" s="56">
        <v>0.99337748344370869</v>
      </c>
      <c r="F168" s="56">
        <v>1.3245033112582782</v>
      </c>
      <c r="G168" s="56">
        <v>2.3178807947019866</v>
      </c>
      <c r="H168" s="56">
        <v>2.9801324503311259</v>
      </c>
      <c r="I168" s="56">
        <v>3.6423841059602649</v>
      </c>
      <c r="J168" s="56">
        <v>47.019867549668874</v>
      </c>
      <c r="K168" s="56">
        <v>37.748344370860927</v>
      </c>
      <c r="L168" s="56">
        <v>100</v>
      </c>
      <c r="M168" s="56">
        <v>2.7027027027027026</v>
      </c>
      <c r="N168" s="56">
        <v>1.3513513513513513</v>
      </c>
      <c r="O168" s="56">
        <v>1.3513513513513513</v>
      </c>
      <c r="P168" s="56">
        <v>0</v>
      </c>
      <c r="Q168" s="56">
        <v>1.3513513513513513</v>
      </c>
      <c r="R168" s="56">
        <v>1.3513513513513513</v>
      </c>
      <c r="S168" s="56">
        <v>21.621621621621621</v>
      </c>
      <c r="T168" s="56">
        <v>70.270270270270274</v>
      </c>
      <c r="U168" s="56">
        <v>100</v>
      </c>
      <c r="V168" s="56">
        <v>5</v>
      </c>
      <c r="W168" s="56">
        <v>0</v>
      </c>
      <c r="X168" s="56">
        <v>0</v>
      </c>
      <c r="Y168" s="56">
        <v>0</v>
      </c>
      <c r="Z168" s="56">
        <v>0</v>
      </c>
      <c r="AA168" s="56">
        <v>0</v>
      </c>
      <c r="AB168" s="56">
        <v>20</v>
      </c>
      <c r="AC168" s="56">
        <v>75</v>
      </c>
      <c r="AD168" s="56">
        <v>99.999999999999986</v>
      </c>
      <c r="AE168" s="56">
        <v>0</v>
      </c>
      <c r="AF168" s="56">
        <v>0</v>
      </c>
      <c r="AG168" s="56">
        <v>0</v>
      </c>
      <c r="AH168" s="56">
        <v>0</v>
      </c>
      <c r="AI168" s="56">
        <v>2.5641025641025639</v>
      </c>
      <c r="AJ168" s="56">
        <v>2.5641025641025639</v>
      </c>
      <c r="AK168" s="56">
        <v>28.205128205128204</v>
      </c>
      <c r="AL168" s="56">
        <v>66.666666666666657</v>
      </c>
    </row>
    <row r="169" spans="1:38" ht="15" customHeight="1">
      <c r="A169" s="54"/>
      <c r="B169" s="59" t="s">
        <v>75</v>
      </c>
      <c r="C169" s="38">
        <v>363</v>
      </c>
      <c r="D169" s="38">
        <v>13</v>
      </c>
      <c r="E169" s="38">
        <v>6</v>
      </c>
      <c r="F169" s="38">
        <v>8</v>
      </c>
      <c r="G169" s="38">
        <v>4</v>
      </c>
      <c r="H169" s="38">
        <v>4</v>
      </c>
      <c r="I169" s="38">
        <v>20</v>
      </c>
      <c r="J169" s="38">
        <v>140</v>
      </c>
      <c r="K169" s="38">
        <v>168</v>
      </c>
      <c r="L169" s="38">
        <v>70</v>
      </c>
      <c r="M169" s="38">
        <v>2</v>
      </c>
      <c r="N169" s="38">
        <v>0</v>
      </c>
      <c r="O169" s="38">
        <v>0</v>
      </c>
      <c r="P169" s="38">
        <v>1</v>
      </c>
      <c r="Q169" s="38">
        <v>0</v>
      </c>
      <c r="R169" s="38">
        <v>3</v>
      </c>
      <c r="S169" s="38">
        <v>16</v>
      </c>
      <c r="T169" s="38">
        <v>48</v>
      </c>
      <c r="U169" s="38">
        <v>14</v>
      </c>
      <c r="V169" s="38">
        <v>0</v>
      </c>
      <c r="W169" s="38">
        <v>0</v>
      </c>
      <c r="X169" s="38">
        <v>0</v>
      </c>
      <c r="Y169" s="38">
        <v>0</v>
      </c>
      <c r="Z169" s="38">
        <v>0</v>
      </c>
      <c r="AA169" s="38">
        <v>1</v>
      </c>
      <c r="AB169" s="38">
        <v>3</v>
      </c>
      <c r="AC169" s="38">
        <v>10</v>
      </c>
      <c r="AD169" s="38">
        <v>35</v>
      </c>
      <c r="AE169" s="38">
        <v>4</v>
      </c>
      <c r="AF169" s="38">
        <v>1</v>
      </c>
      <c r="AG169" s="38">
        <v>1</v>
      </c>
      <c r="AH169" s="38">
        <v>1</v>
      </c>
      <c r="AI169" s="38">
        <v>0</v>
      </c>
      <c r="AJ169" s="38">
        <v>0</v>
      </c>
      <c r="AK169" s="38">
        <v>5</v>
      </c>
      <c r="AL169" s="38">
        <v>23</v>
      </c>
    </row>
    <row r="170" spans="1:38" ht="15" customHeight="1">
      <c r="A170" s="54"/>
      <c r="B170" s="59"/>
      <c r="C170" s="56">
        <v>100</v>
      </c>
      <c r="D170" s="56">
        <v>3.5812672176308542</v>
      </c>
      <c r="E170" s="56">
        <v>1.6528925619834711</v>
      </c>
      <c r="F170" s="56">
        <v>2.2038567493112948</v>
      </c>
      <c r="G170" s="56">
        <v>1.1019283746556474</v>
      </c>
      <c r="H170" s="56">
        <v>1.1019283746556474</v>
      </c>
      <c r="I170" s="56">
        <v>5.5096418732782375</v>
      </c>
      <c r="J170" s="56">
        <v>38.567493112947659</v>
      </c>
      <c r="K170" s="56">
        <v>46.280991735537192</v>
      </c>
      <c r="L170" s="56">
        <v>100</v>
      </c>
      <c r="M170" s="56">
        <v>2.8571428571428572</v>
      </c>
      <c r="N170" s="56">
        <v>0</v>
      </c>
      <c r="O170" s="56">
        <v>0</v>
      </c>
      <c r="P170" s="56">
        <v>1.4285714285714286</v>
      </c>
      <c r="Q170" s="56">
        <v>0</v>
      </c>
      <c r="R170" s="56">
        <v>4.2857142857142856</v>
      </c>
      <c r="S170" s="56">
        <v>22.857142857142858</v>
      </c>
      <c r="T170" s="56">
        <v>68.571428571428569</v>
      </c>
      <c r="U170" s="56">
        <v>100</v>
      </c>
      <c r="V170" s="56">
        <v>0</v>
      </c>
      <c r="W170" s="56">
        <v>0</v>
      </c>
      <c r="X170" s="56">
        <v>0</v>
      </c>
      <c r="Y170" s="56">
        <v>0</v>
      </c>
      <c r="Z170" s="56">
        <v>0</v>
      </c>
      <c r="AA170" s="56">
        <v>7.1428571428571423</v>
      </c>
      <c r="AB170" s="56">
        <v>21.428571428571427</v>
      </c>
      <c r="AC170" s="56">
        <v>71.428571428571431</v>
      </c>
      <c r="AD170" s="56">
        <v>100</v>
      </c>
      <c r="AE170" s="56">
        <v>11.428571428571429</v>
      </c>
      <c r="AF170" s="56">
        <v>2.8571428571428572</v>
      </c>
      <c r="AG170" s="56">
        <v>2.8571428571428572</v>
      </c>
      <c r="AH170" s="56">
        <v>2.8571428571428572</v>
      </c>
      <c r="AI170" s="56">
        <v>0</v>
      </c>
      <c r="AJ170" s="56">
        <v>0</v>
      </c>
      <c r="AK170" s="56">
        <v>14.285714285714285</v>
      </c>
      <c r="AL170" s="56">
        <v>65.714285714285708</v>
      </c>
    </row>
    <row r="171" spans="1:38" ht="15" customHeight="1">
      <c r="A171" s="54"/>
      <c r="B171" s="59" t="s">
        <v>76</v>
      </c>
      <c r="C171" s="38">
        <v>7</v>
      </c>
      <c r="D171" s="38">
        <v>0</v>
      </c>
      <c r="E171" s="38">
        <v>0</v>
      </c>
      <c r="F171" s="38">
        <v>0</v>
      </c>
      <c r="G171" s="38">
        <v>0</v>
      </c>
      <c r="H171" s="38">
        <v>0</v>
      </c>
      <c r="I171" s="38">
        <v>0</v>
      </c>
      <c r="J171" s="38">
        <v>3</v>
      </c>
      <c r="K171" s="38">
        <v>4</v>
      </c>
      <c r="L171" s="38">
        <v>0</v>
      </c>
      <c r="M171" s="38">
        <v>0</v>
      </c>
      <c r="N171" s="38">
        <v>0</v>
      </c>
      <c r="O171" s="38">
        <v>0</v>
      </c>
      <c r="P171" s="38">
        <v>0</v>
      </c>
      <c r="Q171" s="38">
        <v>0</v>
      </c>
      <c r="R171" s="38">
        <v>0</v>
      </c>
      <c r="S171" s="38">
        <v>0</v>
      </c>
      <c r="T171" s="38">
        <v>0</v>
      </c>
      <c r="U171" s="38">
        <v>0</v>
      </c>
      <c r="V171" s="38">
        <v>0</v>
      </c>
      <c r="W171" s="38">
        <v>0</v>
      </c>
      <c r="X171" s="38">
        <v>0</v>
      </c>
      <c r="Y171" s="38">
        <v>0</v>
      </c>
      <c r="Z171" s="38">
        <v>0</v>
      </c>
      <c r="AA171" s="38">
        <v>0</v>
      </c>
      <c r="AB171" s="38">
        <v>0</v>
      </c>
      <c r="AC171" s="38">
        <v>0</v>
      </c>
      <c r="AD171" s="38">
        <v>9</v>
      </c>
      <c r="AE171" s="38">
        <v>0</v>
      </c>
      <c r="AF171" s="38">
        <v>0</v>
      </c>
      <c r="AG171" s="38">
        <v>1</v>
      </c>
      <c r="AH171" s="38">
        <v>0</v>
      </c>
      <c r="AI171" s="38">
        <v>0</v>
      </c>
      <c r="AJ171" s="38">
        <v>0</v>
      </c>
      <c r="AK171" s="38">
        <v>0</v>
      </c>
      <c r="AL171" s="38">
        <v>8</v>
      </c>
    </row>
    <row r="172" spans="1:38" ht="15" customHeight="1">
      <c r="A172" s="54"/>
      <c r="B172" s="59"/>
      <c r="C172" s="56">
        <v>100</v>
      </c>
      <c r="D172" s="56">
        <v>0</v>
      </c>
      <c r="E172" s="56">
        <v>0</v>
      </c>
      <c r="F172" s="56">
        <v>0</v>
      </c>
      <c r="G172" s="56">
        <v>0</v>
      </c>
      <c r="H172" s="56">
        <v>0</v>
      </c>
      <c r="I172" s="56">
        <v>0</v>
      </c>
      <c r="J172" s="56">
        <v>42.857142857142854</v>
      </c>
      <c r="K172" s="56">
        <v>57.142857142857139</v>
      </c>
      <c r="L172" s="56">
        <v>0</v>
      </c>
      <c r="M172" s="56">
        <v>0</v>
      </c>
      <c r="N172" s="56">
        <v>0</v>
      </c>
      <c r="O172" s="56">
        <v>0</v>
      </c>
      <c r="P172" s="56">
        <v>0</v>
      </c>
      <c r="Q172" s="56">
        <v>0</v>
      </c>
      <c r="R172" s="56">
        <v>0</v>
      </c>
      <c r="S172" s="56">
        <v>0</v>
      </c>
      <c r="T172" s="56">
        <v>0</v>
      </c>
      <c r="U172" s="56">
        <v>0</v>
      </c>
      <c r="V172" s="56">
        <v>0</v>
      </c>
      <c r="W172" s="56">
        <v>0</v>
      </c>
      <c r="X172" s="56">
        <v>0</v>
      </c>
      <c r="Y172" s="56">
        <v>0</v>
      </c>
      <c r="Z172" s="56">
        <v>0</v>
      </c>
      <c r="AA172" s="56">
        <v>0</v>
      </c>
      <c r="AB172" s="56">
        <v>0</v>
      </c>
      <c r="AC172" s="56">
        <v>0</v>
      </c>
      <c r="AD172" s="56">
        <v>100</v>
      </c>
      <c r="AE172" s="56">
        <v>0</v>
      </c>
      <c r="AF172" s="56">
        <v>0</v>
      </c>
      <c r="AG172" s="56">
        <v>11.111111111111111</v>
      </c>
      <c r="AH172" s="56">
        <v>0</v>
      </c>
      <c r="AI172" s="56">
        <v>0</v>
      </c>
      <c r="AJ172" s="56">
        <v>0</v>
      </c>
      <c r="AK172" s="56">
        <v>0</v>
      </c>
      <c r="AL172" s="56">
        <v>88.888888888888886</v>
      </c>
    </row>
    <row r="173" spans="1:38" ht="15" customHeight="1">
      <c r="A173" s="48"/>
      <c r="B173" s="24" t="s">
        <v>2</v>
      </c>
      <c r="C173" s="38">
        <v>63</v>
      </c>
      <c r="D173" s="38">
        <v>2</v>
      </c>
      <c r="E173" s="38">
        <v>0</v>
      </c>
      <c r="F173" s="38">
        <v>0</v>
      </c>
      <c r="G173" s="38">
        <v>0</v>
      </c>
      <c r="H173" s="38">
        <v>1</v>
      </c>
      <c r="I173" s="38">
        <v>1</v>
      </c>
      <c r="J173" s="38">
        <v>12</v>
      </c>
      <c r="K173" s="38">
        <v>47</v>
      </c>
      <c r="L173" s="38">
        <v>76</v>
      </c>
      <c r="M173" s="38">
        <v>2</v>
      </c>
      <c r="N173" s="38">
        <v>0</v>
      </c>
      <c r="O173" s="38">
        <v>0</v>
      </c>
      <c r="P173" s="38">
        <v>0</v>
      </c>
      <c r="Q173" s="38">
        <v>3</v>
      </c>
      <c r="R173" s="38">
        <v>0</v>
      </c>
      <c r="S173" s="38">
        <v>7</v>
      </c>
      <c r="T173" s="38">
        <v>64</v>
      </c>
      <c r="U173" s="38">
        <v>5</v>
      </c>
      <c r="V173" s="38">
        <v>0</v>
      </c>
      <c r="W173" s="38">
        <v>0</v>
      </c>
      <c r="X173" s="38">
        <v>0</v>
      </c>
      <c r="Y173" s="38">
        <v>0</v>
      </c>
      <c r="Z173" s="38">
        <v>0</v>
      </c>
      <c r="AA173" s="38">
        <v>0</v>
      </c>
      <c r="AB173" s="38">
        <v>0</v>
      </c>
      <c r="AC173" s="38">
        <v>5</v>
      </c>
      <c r="AD173" s="38">
        <v>43</v>
      </c>
      <c r="AE173" s="38">
        <v>0</v>
      </c>
      <c r="AF173" s="38">
        <v>0</v>
      </c>
      <c r="AG173" s="38">
        <v>0</v>
      </c>
      <c r="AH173" s="38">
        <v>0</v>
      </c>
      <c r="AI173" s="38">
        <v>1</v>
      </c>
      <c r="AJ173" s="38">
        <v>0</v>
      </c>
      <c r="AK173" s="38">
        <v>10</v>
      </c>
      <c r="AL173" s="38">
        <v>32</v>
      </c>
    </row>
    <row r="174" spans="1:38" ht="15" customHeight="1">
      <c r="A174" s="90"/>
      <c r="B174" s="24"/>
      <c r="C174" s="56">
        <v>100</v>
      </c>
      <c r="D174" s="56">
        <v>3.1746031746031744</v>
      </c>
      <c r="E174" s="56">
        <v>0</v>
      </c>
      <c r="F174" s="56">
        <v>0</v>
      </c>
      <c r="G174" s="56">
        <v>0</v>
      </c>
      <c r="H174" s="56">
        <v>1.5873015873015872</v>
      </c>
      <c r="I174" s="56">
        <v>1.5873015873015872</v>
      </c>
      <c r="J174" s="56">
        <v>19.047619047619047</v>
      </c>
      <c r="K174" s="56">
        <v>74.603174603174608</v>
      </c>
      <c r="L174" s="56">
        <v>99.999999999999986</v>
      </c>
      <c r="M174" s="56">
        <v>2.6315789473684208</v>
      </c>
      <c r="N174" s="56">
        <v>0</v>
      </c>
      <c r="O174" s="56">
        <v>0</v>
      </c>
      <c r="P174" s="56">
        <v>0</v>
      </c>
      <c r="Q174" s="56">
        <v>3.9473684210526314</v>
      </c>
      <c r="R174" s="56">
        <v>0</v>
      </c>
      <c r="S174" s="56">
        <v>9.2105263157894726</v>
      </c>
      <c r="T174" s="56">
        <v>84.210526315789465</v>
      </c>
      <c r="U174" s="56">
        <v>100</v>
      </c>
      <c r="V174" s="56">
        <v>0</v>
      </c>
      <c r="W174" s="56">
        <v>0</v>
      </c>
      <c r="X174" s="56">
        <v>0</v>
      </c>
      <c r="Y174" s="56">
        <v>0</v>
      </c>
      <c r="Z174" s="56">
        <v>0</v>
      </c>
      <c r="AA174" s="56">
        <v>0</v>
      </c>
      <c r="AB174" s="56">
        <v>0</v>
      </c>
      <c r="AC174" s="56">
        <v>100</v>
      </c>
      <c r="AD174" s="56">
        <v>100</v>
      </c>
      <c r="AE174" s="56">
        <v>0</v>
      </c>
      <c r="AF174" s="56">
        <v>0</v>
      </c>
      <c r="AG174" s="56">
        <v>0</v>
      </c>
      <c r="AH174" s="56">
        <v>0</v>
      </c>
      <c r="AI174" s="56">
        <v>2.3255813953488373</v>
      </c>
      <c r="AJ174" s="56">
        <v>0</v>
      </c>
      <c r="AK174" s="56">
        <v>23.255813953488371</v>
      </c>
      <c r="AL174" s="56">
        <v>74.418604651162795</v>
      </c>
    </row>
    <row r="175" spans="1:38" ht="15" customHeight="1">
      <c r="A175" s="48" t="s">
        <v>401</v>
      </c>
      <c r="B175" s="24" t="s">
        <v>67</v>
      </c>
      <c r="C175" s="38">
        <v>6</v>
      </c>
      <c r="D175" s="38">
        <v>0</v>
      </c>
      <c r="E175" s="38">
        <v>0</v>
      </c>
      <c r="F175" s="38">
        <v>0</v>
      </c>
      <c r="G175" s="38">
        <v>0</v>
      </c>
      <c r="H175" s="38">
        <v>0</v>
      </c>
      <c r="I175" s="38">
        <v>0</v>
      </c>
      <c r="J175" s="38">
        <v>2</v>
      </c>
      <c r="K175" s="38">
        <v>4</v>
      </c>
      <c r="L175" s="38">
        <v>50</v>
      </c>
      <c r="M175" s="38">
        <v>3</v>
      </c>
      <c r="N175" s="38">
        <v>0</v>
      </c>
      <c r="O175" s="38">
        <v>3</v>
      </c>
      <c r="P175" s="38">
        <v>0</v>
      </c>
      <c r="Q175" s="38">
        <v>0</v>
      </c>
      <c r="R175" s="38">
        <v>0</v>
      </c>
      <c r="S175" s="38">
        <v>9</v>
      </c>
      <c r="T175" s="38">
        <v>35</v>
      </c>
      <c r="U175" s="38">
        <v>2</v>
      </c>
      <c r="V175" s="38">
        <v>0</v>
      </c>
      <c r="W175" s="38">
        <v>0</v>
      </c>
      <c r="X175" s="38">
        <v>0</v>
      </c>
      <c r="Y175" s="38">
        <v>0</v>
      </c>
      <c r="Z175" s="38">
        <v>0</v>
      </c>
      <c r="AA175" s="38">
        <v>0</v>
      </c>
      <c r="AB175" s="38">
        <v>0</v>
      </c>
      <c r="AC175" s="38">
        <v>2</v>
      </c>
      <c r="AD175" s="38">
        <v>116</v>
      </c>
      <c r="AE175" s="38">
        <v>8</v>
      </c>
      <c r="AF175" s="38">
        <v>0</v>
      </c>
      <c r="AG175" s="38">
        <v>0</v>
      </c>
      <c r="AH175" s="38">
        <v>2</v>
      </c>
      <c r="AI175" s="38">
        <v>2</v>
      </c>
      <c r="AJ175" s="38">
        <v>0</v>
      </c>
      <c r="AK175" s="38">
        <v>20</v>
      </c>
      <c r="AL175" s="38">
        <v>84</v>
      </c>
    </row>
    <row r="176" spans="1:38" ht="15" customHeight="1">
      <c r="A176" s="48" t="s">
        <v>402</v>
      </c>
      <c r="B176" s="24"/>
      <c r="C176" s="56">
        <v>99.999999999999986</v>
      </c>
      <c r="D176" s="56">
        <v>0</v>
      </c>
      <c r="E176" s="56">
        <v>0</v>
      </c>
      <c r="F176" s="56">
        <v>0</v>
      </c>
      <c r="G176" s="56">
        <v>0</v>
      </c>
      <c r="H176" s="56">
        <v>0</v>
      </c>
      <c r="I176" s="56">
        <v>0</v>
      </c>
      <c r="J176" s="56">
        <v>33.333333333333329</v>
      </c>
      <c r="K176" s="56">
        <v>66.666666666666657</v>
      </c>
      <c r="L176" s="56">
        <v>100</v>
      </c>
      <c r="M176" s="56">
        <v>6</v>
      </c>
      <c r="N176" s="56">
        <v>0</v>
      </c>
      <c r="O176" s="56">
        <v>6</v>
      </c>
      <c r="P176" s="56">
        <v>0</v>
      </c>
      <c r="Q176" s="56">
        <v>0</v>
      </c>
      <c r="R176" s="56">
        <v>0</v>
      </c>
      <c r="S176" s="56">
        <v>18</v>
      </c>
      <c r="T176" s="56">
        <v>70</v>
      </c>
      <c r="U176" s="56">
        <v>100</v>
      </c>
      <c r="V176" s="56">
        <v>0</v>
      </c>
      <c r="W176" s="56">
        <v>0</v>
      </c>
      <c r="X176" s="56">
        <v>0</v>
      </c>
      <c r="Y176" s="56">
        <v>0</v>
      </c>
      <c r="Z176" s="56">
        <v>0</v>
      </c>
      <c r="AA176" s="56">
        <v>0</v>
      </c>
      <c r="AB176" s="56">
        <v>0</v>
      </c>
      <c r="AC176" s="56">
        <v>100</v>
      </c>
      <c r="AD176" s="56">
        <v>100</v>
      </c>
      <c r="AE176" s="56">
        <v>6.8965517241379306</v>
      </c>
      <c r="AF176" s="56">
        <v>0</v>
      </c>
      <c r="AG176" s="56">
        <v>0</v>
      </c>
      <c r="AH176" s="56">
        <v>1.7241379310344827</v>
      </c>
      <c r="AI176" s="56">
        <v>1.7241379310344827</v>
      </c>
      <c r="AJ176" s="56">
        <v>0</v>
      </c>
      <c r="AK176" s="56">
        <v>17.241379310344829</v>
      </c>
      <c r="AL176" s="56">
        <v>72.41379310344827</v>
      </c>
    </row>
    <row r="177" spans="1:38" ht="15" customHeight="1">
      <c r="A177" s="48"/>
      <c r="B177" s="24" t="s">
        <v>68</v>
      </c>
      <c r="C177" s="38">
        <v>117</v>
      </c>
      <c r="D177" s="38">
        <v>4</v>
      </c>
      <c r="E177" s="38">
        <v>0</v>
      </c>
      <c r="F177" s="38">
        <v>1</v>
      </c>
      <c r="G177" s="38">
        <v>2</v>
      </c>
      <c r="H177" s="38">
        <v>1</v>
      </c>
      <c r="I177" s="38">
        <v>1</v>
      </c>
      <c r="J177" s="38">
        <v>56</v>
      </c>
      <c r="K177" s="38">
        <v>52</v>
      </c>
      <c r="L177" s="38">
        <v>494</v>
      </c>
      <c r="M177" s="38">
        <v>39</v>
      </c>
      <c r="N177" s="38">
        <v>0</v>
      </c>
      <c r="O177" s="38">
        <v>4</v>
      </c>
      <c r="P177" s="38">
        <v>7</v>
      </c>
      <c r="Q177" s="38">
        <v>7</v>
      </c>
      <c r="R177" s="38">
        <v>4</v>
      </c>
      <c r="S177" s="38">
        <v>123</v>
      </c>
      <c r="T177" s="38">
        <v>310</v>
      </c>
      <c r="U177" s="38">
        <v>34</v>
      </c>
      <c r="V177" s="38">
        <v>2</v>
      </c>
      <c r="W177" s="38">
        <v>1</v>
      </c>
      <c r="X177" s="38">
        <v>0</v>
      </c>
      <c r="Y177" s="38">
        <v>1</v>
      </c>
      <c r="Z177" s="38">
        <v>2</v>
      </c>
      <c r="AA177" s="38">
        <v>0</v>
      </c>
      <c r="AB177" s="38">
        <v>10</v>
      </c>
      <c r="AC177" s="38">
        <v>18</v>
      </c>
      <c r="AD177" s="38">
        <v>581</v>
      </c>
      <c r="AE177" s="38">
        <v>47</v>
      </c>
      <c r="AF177" s="38">
        <v>2</v>
      </c>
      <c r="AG177" s="38">
        <v>9</v>
      </c>
      <c r="AH177" s="38">
        <v>21</v>
      </c>
      <c r="AI177" s="38">
        <v>19</v>
      </c>
      <c r="AJ177" s="38">
        <v>10</v>
      </c>
      <c r="AK177" s="38">
        <v>189</v>
      </c>
      <c r="AL177" s="38">
        <v>284</v>
      </c>
    </row>
    <row r="178" spans="1:38" ht="15" customHeight="1">
      <c r="A178" s="48"/>
      <c r="B178" s="24"/>
      <c r="C178" s="56">
        <v>100</v>
      </c>
      <c r="D178" s="56">
        <v>3.4188034188034191</v>
      </c>
      <c r="E178" s="56">
        <v>0</v>
      </c>
      <c r="F178" s="56">
        <v>0.85470085470085477</v>
      </c>
      <c r="G178" s="56">
        <v>1.7094017094017095</v>
      </c>
      <c r="H178" s="56">
        <v>0.85470085470085477</v>
      </c>
      <c r="I178" s="56">
        <v>0.85470085470085477</v>
      </c>
      <c r="J178" s="56">
        <v>47.863247863247864</v>
      </c>
      <c r="K178" s="56">
        <v>44.444444444444443</v>
      </c>
      <c r="L178" s="56">
        <v>100</v>
      </c>
      <c r="M178" s="56">
        <v>7.8947368421052628</v>
      </c>
      <c r="N178" s="56">
        <v>0</v>
      </c>
      <c r="O178" s="56">
        <v>0.80971659919028338</v>
      </c>
      <c r="P178" s="56">
        <v>1.417004048582996</v>
      </c>
      <c r="Q178" s="56">
        <v>1.417004048582996</v>
      </c>
      <c r="R178" s="56">
        <v>0.80971659919028338</v>
      </c>
      <c r="S178" s="56">
        <v>24.898785425101213</v>
      </c>
      <c r="T178" s="56">
        <v>62.753036437246969</v>
      </c>
      <c r="U178" s="56">
        <v>100</v>
      </c>
      <c r="V178" s="56">
        <v>5.8823529411764701</v>
      </c>
      <c r="W178" s="56">
        <v>2.9411764705882351</v>
      </c>
      <c r="X178" s="56">
        <v>0</v>
      </c>
      <c r="Y178" s="56">
        <v>2.9411764705882351</v>
      </c>
      <c r="Z178" s="56">
        <v>5.8823529411764701</v>
      </c>
      <c r="AA178" s="56">
        <v>0</v>
      </c>
      <c r="AB178" s="56">
        <v>29.411764705882355</v>
      </c>
      <c r="AC178" s="56">
        <v>52.941176470588239</v>
      </c>
      <c r="AD178" s="56">
        <v>100</v>
      </c>
      <c r="AE178" s="56">
        <v>8.0895008605851988</v>
      </c>
      <c r="AF178" s="56">
        <v>0.34423407917383825</v>
      </c>
      <c r="AG178" s="56">
        <v>1.5490533562822719</v>
      </c>
      <c r="AH178" s="56">
        <v>3.6144578313253009</v>
      </c>
      <c r="AI178" s="56">
        <v>3.2702237521514634</v>
      </c>
      <c r="AJ178" s="56">
        <v>1.7211703958691909</v>
      </c>
      <c r="AK178" s="56">
        <v>32.53012048192771</v>
      </c>
      <c r="AL178" s="56">
        <v>48.881239242685027</v>
      </c>
    </row>
    <row r="179" spans="1:38" ht="15" customHeight="1">
      <c r="A179" s="48"/>
      <c r="B179" s="24" t="s">
        <v>78</v>
      </c>
      <c r="C179" s="38">
        <v>558</v>
      </c>
      <c r="D179" s="38">
        <v>22</v>
      </c>
      <c r="E179" s="38">
        <v>6</v>
      </c>
      <c r="F179" s="38">
        <v>10</v>
      </c>
      <c r="G179" s="38">
        <v>10</v>
      </c>
      <c r="H179" s="38">
        <v>6</v>
      </c>
      <c r="I179" s="38">
        <v>25</v>
      </c>
      <c r="J179" s="38">
        <v>253</v>
      </c>
      <c r="K179" s="38">
        <v>226</v>
      </c>
      <c r="L179" s="38">
        <v>337</v>
      </c>
      <c r="M179" s="38">
        <v>13</v>
      </c>
      <c r="N179" s="38">
        <v>1</v>
      </c>
      <c r="O179" s="38">
        <v>3</v>
      </c>
      <c r="P179" s="38">
        <v>5</v>
      </c>
      <c r="Q179" s="38">
        <v>1</v>
      </c>
      <c r="R179" s="38">
        <v>5</v>
      </c>
      <c r="S179" s="38">
        <v>97</v>
      </c>
      <c r="T179" s="38">
        <v>212</v>
      </c>
      <c r="U179" s="38">
        <v>48</v>
      </c>
      <c r="V179" s="38">
        <v>1</v>
      </c>
      <c r="W179" s="38">
        <v>0</v>
      </c>
      <c r="X179" s="38">
        <v>1</v>
      </c>
      <c r="Y179" s="38">
        <v>0</v>
      </c>
      <c r="Z179" s="38">
        <v>0</v>
      </c>
      <c r="AA179" s="38">
        <v>1</v>
      </c>
      <c r="AB179" s="38">
        <v>16</v>
      </c>
      <c r="AC179" s="38">
        <v>29</v>
      </c>
      <c r="AD179" s="38">
        <v>201</v>
      </c>
      <c r="AE179" s="38">
        <v>12</v>
      </c>
      <c r="AF179" s="38">
        <v>1</v>
      </c>
      <c r="AG179" s="38">
        <v>5</v>
      </c>
      <c r="AH179" s="38">
        <v>1</v>
      </c>
      <c r="AI179" s="38">
        <v>2</v>
      </c>
      <c r="AJ179" s="38">
        <v>1</v>
      </c>
      <c r="AK179" s="38">
        <v>64</v>
      </c>
      <c r="AL179" s="38">
        <v>115</v>
      </c>
    </row>
    <row r="180" spans="1:38" ht="15" customHeight="1">
      <c r="A180" s="48"/>
      <c r="B180" s="24"/>
      <c r="C180" s="56">
        <v>100</v>
      </c>
      <c r="D180" s="56">
        <v>3.9426523297491038</v>
      </c>
      <c r="E180" s="56">
        <v>1.0752688172043012</v>
      </c>
      <c r="F180" s="56">
        <v>1.7921146953405016</v>
      </c>
      <c r="G180" s="56">
        <v>1.7921146953405016</v>
      </c>
      <c r="H180" s="56">
        <v>1.0752688172043012</v>
      </c>
      <c r="I180" s="56">
        <v>4.4802867383512543</v>
      </c>
      <c r="J180" s="56">
        <v>45.340501792114694</v>
      </c>
      <c r="K180" s="56">
        <v>40.501792114695341</v>
      </c>
      <c r="L180" s="56">
        <v>100</v>
      </c>
      <c r="M180" s="56">
        <v>3.857566765578635</v>
      </c>
      <c r="N180" s="56">
        <v>0.29673590504451042</v>
      </c>
      <c r="O180" s="56">
        <v>0.89020771513353114</v>
      </c>
      <c r="P180" s="56">
        <v>1.4836795252225521</v>
      </c>
      <c r="Q180" s="56">
        <v>0.29673590504451042</v>
      </c>
      <c r="R180" s="56">
        <v>1.4836795252225521</v>
      </c>
      <c r="S180" s="56">
        <v>28.783382789317507</v>
      </c>
      <c r="T180" s="56">
        <v>62.908011869436194</v>
      </c>
      <c r="U180" s="56">
        <v>100</v>
      </c>
      <c r="V180" s="56">
        <v>2.083333333333333</v>
      </c>
      <c r="W180" s="56">
        <v>0</v>
      </c>
      <c r="X180" s="56">
        <v>2.083333333333333</v>
      </c>
      <c r="Y180" s="56">
        <v>0</v>
      </c>
      <c r="Z180" s="56">
        <v>0</v>
      </c>
      <c r="AA180" s="56">
        <v>2.083333333333333</v>
      </c>
      <c r="AB180" s="56">
        <v>33.333333333333329</v>
      </c>
      <c r="AC180" s="56">
        <v>60.416666666666664</v>
      </c>
      <c r="AD180" s="56">
        <v>100</v>
      </c>
      <c r="AE180" s="56">
        <v>5.9701492537313428</v>
      </c>
      <c r="AF180" s="56">
        <v>0.49751243781094528</v>
      </c>
      <c r="AG180" s="56">
        <v>2.4875621890547266</v>
      </c>
      <c r="AH180" s="56">
        <v>0.49751243781094528</v>
      </c>
      <c r="AI180" s="56">
        <v>0.99502487562189057</v>
      </c>
      <c r="AJ180" s="56">
        <v>0.49751243781094528</v>
      </c>
      <c r="AK180" s="56">
        <v>31.840796019900498</v>
      </c>
      <c r="AL180" s="56">
        <v>57.2139303482587</v>
      </c>
    </row>
    <row r="181" spans="1:38" ht="15" customHeight="1">
      <c r="A181" s="48"/>
      <c r="B181" s="24" t="s">
        <v>79</v>
      </c>
      <c r="C181" s="38">
        <v>377</v>
      </c>
      <c r="D181" s="38">
        <v>16</v>
      </c>
      <c r="E181" s="38">
        <v>4</v>
      </c>
      <c r="F181" s="38">
        <v>6</v>
      </c>
      <c r="G181" s="38">
        <v>5</v>
      </c>
      <c r="H181" s="38">
        <v>11</v>
      </c>
      <c r="I181" s="38">
        <v>19</v>
      </c>
      <c r="J181" s="38">
        <v>184</v>
      </c>
      <c r="K181" s="38">
        <v>132</v>
      </c>
      <c r="L181" s="38">
        <v>77</v>
      </c>
      <c r="M181" s="38">
        <v>3</v>
      </c>
      <c r="N181" s="38">
        <v>2</v>
      </c>
      <c r="O181" s="38">
        <v>0</v>
      </c>
      <c r="P181" s="38">
        <v>1</v>
      </c>
      <c r="Q181" s="38">
        <v>3</v>
      </c>
      <c r="R181" s="38">
        <v>0</v>
      </c>
      <c r="S181" s="38">
        <v>21</v>
      </c>
      <c r="T181" s="38">
        <v>47</v>
      </c>
      <c r="U181" s="38">
        <v>12</v>
      </c>
      <c r="V181" s="38">
        <v>1</v>
      </c>
      <c r="W181" s="38">
        <v>0</v>
      </c>
      <c r="X181" s="38">
        <v>0</v>
      </c>
      <c r="Y181" s="38">
        <v>0</v>
      </c>
      <c r="Z181" s="38">
        <v>0</v>
      </c>
      <c r="AA181" s="38">
        <v>0</v>
      </c>
      <c r="AB181" s="38">
        <v>1</v>
      </c>
      <c r="AC181" s="38">
        <v>10</v>
      </c>
      <c r="AD181" s="38">
        <v>29</v>
      </c>
      <c r="AE181" s="38">
        <v>0</v>
      </c>
      <c r="AF181" s="38">
        <v>1</v>
      </c>
      <c r="AG181" s="38">
        <v>2</v>
      </c>
      <c r="AH181" s="38">
        <v>1</v>
      </c>
      <c r="AI181" s="38">
        <v>0</v>
      </c>
      <c r="AJ181" s="38">
        <v>0</v>
      </c>
      <c r="AK181" s="38">
        <v>7</v>
      </c>
      <c r="AL181" s="38">
        <v>18</v>
      </c>
    </row>
    <row r="182" spans="1:38" ht="15" customHeight="1">
      <c r="A182" s="48"/>
      <c r="B182" s="24"/>
      <c r="C182" s="56">
        <v>100</v>
      </c>
      <c r="D182" s="56">
        <v>4.2440318302387263</v>
      </c>
      <c r="E182" s="56">
        <v>1.0610079575596816</v>
      </c>
      <c r="F182" s="56">
        <v>1.5915119363395225</v>
      </c>
      <c r="G182" s="56">
        <v>1.3262599469496021</v>
      </c>
      <c r="H182" s="56">
        <v>2.9177718832891246</v>
      </c>
      <c r="I182" s="56">
        <v>5.0397877984084882</v>
      </c>
      <c r="J182" s="56">
        <v>48.806366047745357</v>
      </c>
      <c r="K182" s="56">
        <v>35.013262599469499</v>
      </c>
      <c r="L182" s="56">
        <v>100</v>
      </c>
      <c r="M182" s="56">
        <v>3.8961038961038961</v>
      </c>
      <c r="N182" s="56">
        <v>2.5974025974025974</v>
      </c>
      <c r="O182" s="56">
        <v>0</v>
      </c>
      <c r="P182" s="56">
        <v>1.2987012987012987</v>
      </c>
      <c r="Q182" s="56">
        <v>3.8961038961038961</v>
      </c>
      <c r="R182" s="56">
        <v>0</v>
      </c>
      <c r="S182" s="56">
        <v>27.27272727272727</v>
      </c>
      <c r="T182" s="56">
        <v>61.038961038961034</v>
      </c>
      <c r="U182" s="56">
        <v>100</v>
      </c>
      <c r="V182" s="56">
        <v>8.3333333333333321</v>
      </c>
      <c r="W182" s="56">
        <v>0</v>
      </c>
      <c r="X182" s="56">
        <v>0</v>
      </c>
      <c r="Y182" s="56">
        <v>0</v>
      </c>
      <c r="Z182" s="56">
        <v>0</v>
      </c>
      <c r="AA182" s="56">
        <v>0</v>
      </c>
      <c r="AB182" s="56">
        <v>8.3333333333333321</v>
      </c>
      <c r="AC182" s="56">
        <v>83.333333333333343</v>
      </c>
      <c r="AD182" s="56">
        <v>100</v>
      </c>
      <c r="AE182" s="56">
        <v>0</v>
      </c>
      <c r="AF182" s="56">
        <v>3.4482758620689653</v>
      </c>
      <c r="AG182" s="56">
        <v>6.8965517241379306</v>
      </c>
      <c r="AH182" s="56">
        <v>3.4482758620689653</v>
      </c>
      <c r="AI182" s="56">
        <v>0</v>
      </c>
      <c r="AJ182" s="56">
        <v>0</v>
      </c>
      <c r="AK182" s="56">
        <v>24.137931034482758</v>
      </c>
      <c r="AL182" s="56">
        <v>62.068965517241381</v>
      </c>
    </row>
    <row r="183" spans="1:38" ht="15" customHeight="1">
      <c r="A183" s="48"/>
      <c r="B183" s="24" t="s">
        <v>80</v>
      </c>
      <c r="C183" s="38">
        <v>141</v>
      </c>
      <c r="D183" s="38">
        <v>6</v>
      </c>
      <c r="E183" s="38">
        <v>3</v>
      </c>
      <c r="F183" s="38">
        <v>1</v>
      </c>
      <c r="G183" s="38">
        <v>3</v>
      </c>
      <c r="H183" s="38">
        <v>1</v>
      </c>
      <c r="I183" s="38">
        <v>6</v>
      </c>
      <c r="J183" s="38">
        <v>61</v>
      </c>
      <c r="K183" s="38">
        <v>60</v>
      </c>
      <c r="L183" s="38">
        <v>26</v>
      </c>
      <c r="M183" s="38">
        <v>2</v>
      </c>
      <c r="N183" s="38">
        <v>0</v>
      </c>
      <c r="O183" s="38">
        <v>2</v>
      </c>
      <c r="P183" s="38">
        <v>1</v>
      </c>
      <c r="Q183" s="38">
        <v>0</v>
      </c>
      <c r="R183" s="38">
        <v>0</v>
      </c>
      <c r="S183" s="38">
        <v>7</v>
      </c>
      <c r="T183" s="38">
        <v>14</v>
      </c>
      <c r="U183" s="38">
        <v>5</v>
      </c>
      <c r="V183" s="38">
        <v>0</v>
      </c>
      <c r="W183" s="38">
        <v>0</v>
      </c>
      <c r="X183" s="38">
        <v>0</v>
      </c>
      <c r="Y183" s="38">
        <v>0</v>
      </c>
      <c r="Z183" s="38">
        <v>0</v>
      </c>
      <c r="AA183" s="38">
        <v>0</v>
      </c>
      <c r="AB183" s="38">
        <v>2</v>
      </c>
      <c r="AC183" s="38">
        <v>3</v>
      </c>
      <c r="AD183" s="38">
        <v>9</v>
      </c>
      <c r="AE183" s="38">
        <v>0</v>
      </c>
      <c r="AF183" s="38">
        <v>0</v>
      </c>
      <c r="AG183" s="38">
        <v>0</v>
      </c>
      <c r="AH183" s="38">
        <v>0</v>
      </c>
      <c r="AI183" s="38">
        <v>0</v>
      </c>
      <c r="AJ183" s="38">
        <v>0</v>
      </c>
      <c r="AK183" s="38">
        <v>2</v>
      </c>
      <c r="AL183" s="38">
        <v>7</v>
      </c>
    </row>
    <row r="184" spans="1:38" ht="15" customHeight="1">
      <c r="A184" s="48"/>
      <c r="B184" s="24"/>
      <c r="C184" s="56">
        <v>100</v>
      </c>
      <c r="D184" s="56">
        <v>4.2553191489361701</v>
      </c>
      <c r="E184" s="56">
        <v>2.1276595744680851</v>
      </c>
      <c r="F184" s="56">
        <v>0.70921985815602839</v>
      </c>
      <c r="G184" s="56">
        <v>2.1276595744680851</v>
      </c>
      <c r="H184" s="56">
        <v>0.70921985815602839</v>
      </c>
      <c r="I184" s="56">
        <v>4.2553191489361701</v>
      </c>
      <c r="J184" s="56">
        <v>43.262411347517734</v>
      </c>
      <c r="K184" s="56">
        <v>42.553191489361701</v>
      </c>
      <c r="L184" s="56">
        <v>100</v>
      </c>
      <c r="M184" s="56">
        <v>7.6923076923076925</v>
      </c>
      <c r="N184" s="56">
        <v>0</v>
      </c>
      <c r="O184" s="56">
        <v>7.6923076923076925</v>
      </c>
      <c r="P184" s="56">
        <v>3.8461538461538463</v>
      </c>
      <c r="Q184" s="56">
        <v>0</v>
      </c>
      <c r="R184" s="56">
        <v>0</v>
      </c>
      <c r="S184" s="56">
        <v>26.923076923076923</v>
      </c>
      <c r="T184" s="56">
        <v>53.846153846153847</v>
      </c>
      <c r="U184" s="56">
        <v>100</v>
      </c>
      <c r="V184" s="56">
        <v>0</v>
      </c>
      <c r="W184" s="56">
        <v>0</v>
      </c>
      <c r="X184" s="56">
        <v>0</v>
      </c>
      <c r="Y184" s="56">
        <v>0</v>
      </c>
      <c r="Z184" s="56">
        <v>0</v>
      </c>
      <c r="AA184" s="56">
        <v>0</v>
      </c>
      <c r="AB184" s="56">
        <v>40</v>
      </c>
      <c r="AC184" s="56">
        <v>60</v>
      </c>
      <c r="AD184" s="56">
        <v>100</v>
      </c>
      <c r="AE184" s="56">
        <v>0</v>
      </c>
      <c r="AF184" s="56">
        <v>0</v>
      </c>
      <c r="AG184" s="56">
        <v>0</v>
      </c>
      <c r="AH184" s="56">
        <v>0</v>
      </c>
      <c r="AI184" s="56">
        <v>0</v>
      </c>
      <c r="AJ184" s="56">
        <v>0</v>
      </c>
      <c r="AK184" s="56">
        <v>22.222222222222221</v>
      </c>
      <c r="AL184" s="56">
        <v>77.777777777777786</v>
      </c>
    </row>
    <row r="185" spans="1:38" ht="15" customHeight="1">
      <c r="A185" s="48"/>
      <c r="B185" s="24" t="s">
        <v>81</v>
      </c>
      <c r="C185" s="38">
        <v>49</v>
      </c>
      <c r="D185" s="38">
        <v>3</v>
      </c>
      <c r="E185" s="38">
        <v>0</v>
      </c>
      <c r="F185" s="38">
        <v>2</v>
      </c>
      <c r="G185" s="38">
        <v>2</v>
      </c>
      <c r="H185" s="38">
        <v>1</v>
      </c>
      <c r="I185" s="38">
        <v>4</v>
      </c>
      <c r="J185" s="38">
        <v>22</v>
      </c>
      <c r="K185" s="38">
        <v>15</v>
      </c>
      <c r="L185" s="38">
        <v>14</v>
      </c>
      <c r="M185" s="38">
        <v>1</v>
      </c>
      <c r="N185" s="38">
        <v>0</v>
      </c>
      <c r="O185" s="38">
        <v>0</v>
      </c>
      <c r="P185" s="38">
        <v>1</v>
      </c>
      <c r="Q185" s="38">
        <v>0</v>
      </c>
      <c r="R185" s="38">
        <v>0</v>
      </c>
      <c r="S185" s="38">
        <v>1</v>
      </c>
      <c r="T185" s="38">
        <v>11</v>
      </c>
      <c r="U185" s="38">
        <v>1</v>
      </c>
      <c r="V185" s="38">
        <v>0</v>
      </c>
      <c r="W185" s="38">
        <v>0</v>
      </c>
      <c r="X185" s="38">
        <v>0</v>
      </c>
      <c r="Y185" s="38">
        <v>0</v>
      </c>
      <c r="Z185" s="38">
        <v>0</v>
      </c>
      <c r="AA185" s="38">
        <v>0</v>
      </c>
      <c r="AB185" s="38">
        <v>0</v>
      </c>
      <c r="AC185" s="38">
        <v>1</v>
      </c>
      <c r="AD185" s="38">
        <v>4</v>
      </c>
      <c r="AE185" s="38">
        <v>0</v>
      </c>
      <c r="AF185" s="38">
        <v>0</v>
      </c>
      <c r="AG185" s="38">
        <v>0</v>
      </c>
      <c r="AH185" s="38">
        <v>0</v>
      </c>
      <c r="AI185" s="38">
        <v>1</v>
      </c>
      <c r="AJ185" s="38">
        <v>0</v>
      </c>
      <c r="AK185" s="38">
        <v>2</v>
      </c>
      <c r="AL185" s="38">
        <v>1</v>
      </c>
    </row>
    <row r="186" spans="1:38" ht="15" customHeight="1">
      <c r="A186" s="48"/>
      <c r="B186" s="24"/>
      <c r="C186" s="56">
        <v>100</v>
      </c>
      <c r="D186" s="56">
        <v>6.1224489795918364</v>
      </c>
      <c r="E186" s="56">
        <v>0</v>
      </c>
      <c r="F186" s="56">
        <v>4.0816326530612246</v>
      </c>
      <c r="G186" s="56">
        <v>4.0816326530612246</v>
      </c>
      <c r="H186" s="56">
        <v>2.0408163265306123</v>
      </c>
      <c r="I186" s="56">
        <v>8.1632653061224492</v>
      </c>
      <c r="J186" s="56">
        <v>44.897959183673471</v>
      </c>
      <c r="K186" s="56">
        <v>30.612244897959183</v>
      </c>
      <c r="L186" s="56">
        <v>100</v>
      </c>
      <c r="M186" s="56">
        <v>7.1428571428571423</v>
      </c>
      <c r="N186" s="56">
        <v>0</v>
      </c>
      <c r="O186" s="56">
        <v>0</v>
      </c>
      <c r="P186" s="56">
        <v>7.1428571428571423</v>
      </c>
      <c r="Q186" s="56">
        <v>0</v>
      </c>
      <c r="R186" s="56">
        <v>0</v>
      </c>
      <c r="S186" s="56">
        <v>7.1428571428571423</v>
      </c>
      <c r="T186" s="56">
        <v>78.571428571428569</v>
      </c>
      <c r="U186" s="56">
        <v>100</v>
      </c>
      <c r="V186" s="56">
        <v>0</v>
      </c>
      <c r="W186" s="56">
        <v>0</v>
      </c>
      <c r="X186" s="56">
        <v>0</v>
      </c>
      <c r="Y186" s="56">
        <v>0</v>
      </c>
      <c r="Z186" s="56">
        <v>0</v>
      </c>
      <c r="AA186" s="56">
        <v>0</v>
      </c>
      <c r="AB186" s="56">
        <v>0</v>
      </c>
      <c r="AC186" s="56">
        <v>100</v>
      </c>
      <c r="AD186" s="56">
        <v>100</v>
      </c>
      <c r="AE186" s="56">
        <v>0</v>
      </c>
      <c r="AF186" s="56">
        <v>0</v>
      </c>
      <c r="AG186" s="56">
        <v>0</v>
      </c>
      <c r="AH186" s="56">
        <v>0</v>
      </c>
      <c r="AI186" s="56">
        <v>25</v>
      </c>
      <c r="AJ186" s="56">
        <v>0</v>
      </c>
      <c r="AK186" s="56">
        <v>50</v>
      </c>
      <c r="AL186" s="56">
        <v>25</v>
      </c>
    </row>
    <row r="187" spans="1:38" ht="15" customHeight="1">
      <c r="A187" s="48"/>
      <c r="B187" s="24" t="s">
        <v>82</v>
      </c>
      <c r="C187" s="38">
        <v>60</v>
      </c>
      <c r="D187" s="38">
        <v>2</v>
      </c>
      <c r="E187" s="38">
        <v>1</v>
      </c>
      <c r="F187" s="38">
        <v>1</v>
      </c>
      <c r="G187" s="38">
        <v>0</v>
      </c>
      <c r="H187" s="38">
        <v>1</v>
      </c>
      <c r="I187" s="38">
        <v>7</v>
      </c>
      <c r="J187" s="38">
        <v>26</v>
      </c>
      <c r="K187" s="38">
        <v>22</v>
      </c>
      <c r="L187" s="38">
        <v>24</v>
      </c>
      <c r="M187" s="38">
        <v>1</v>
      </c>
      <c r="N187" s="38">
        <v>0</v>
      </c>
      <c r="O187" s="38">
        <v>0</v>
      </c>
      <c r="P187" s="38">
        <v>1</v>
      </c>
      <c r="Q187" s="38">
        <v>0</v>
      </c>
      <c r="R187" s="38">
        <v>1</v>
      </c>
      <c r="S187" s="38">
        <v>10</v>
      </c>
      <c r="T187" s="38">
        <v>11</v>
      </c>
      <c r="U187" s="38">
        <v>3</v>
      </c>
      <c r="V187" s="38">
        <v>0</v>
      </c>
      <c r="W187" s="38">
        <v>0</v>
      </c>
      <c r="X187" s="38">
        <v>0</v>
      </c>
      <c r="Y187" s="38">
        <v>0</v>
      </c>
      <c r="Z187" s="38">
        <v>0</v>
      </c>
      <c r="AA187" s="38">
        <v>0</v>
      </c>
      <c r="AB187" s="38">
        <v>0</v>
      </c>
      <c r="AC187" s="38">
        <v>3</v>
      </c>
      <c r="AD187" s="38">
        <v>20</v>
      </c>
      <c r="AE187" s="38">
        <v>2</v>
      </c>
      <c r="AF187" s="38">
        <v>0</v>
      </c>
      <c r="AG187" s="38">
        <v>0</v>
      </c>
      <c r="AH187" s="38">
        <v>0</v>
      </c>
      <c r="AI187" s="38">
        <v>0</v>
      </c>
      <c r="AJ187" s="38">
        <v>0</v>
      </c>
      <c r="AK187" s="38">
        <v>7</v>
      </c>
      <c r="AL187" s="38">
        <v>11</v>
      </c>
    </row>
    <row r="188" spans="1:38" ht="15" customHeight="1">
      <c r="A188" s="48"/>
      <c r="B188" s="24"/>
      <c r="C188" s="56">
        <v>100</v>
      </c>
      <c r="D188" s="56">
        <v>3.3333333333333335</v>
      </c>
      <c r="E188" s="56">
        <v>1.6666666666666667</v>
      </c>
      <c r="F188" s="56">
        <v>1.6666666666666667</v>
      </c>
      <c r="G188" s="56">
        <v>0</v>
      </c>
      <c r="H188" s="56">
        <v>1.6666666666666667</v>
      </c>
      <c r="I188" s="56">
        <v>11.666666666666666</v>
      </c>
      <c r="J188" s="56">
        <v>43.333333333333336</v>
      </c>
      <c r="K188" s="56">
        <v>36.666666666666664</v>
      </c>
      <c r="L188" s="56">
        <v>100</v>
      </c>
      <c r="M188" s="56">
        <v>4.1666666666666661</v>
      </c>
      <c r="N188" s="56">
        <v>0</v>
      </c>
      <c r="O188" s="56">
        <v>0</v>
      </c>
      <c r="P188" s="56">
        <v>4.1666666666666661</v>
      </c>
      <c r="Q188" s="56">
        <v>0</v>
      </c>
      <c r="R188" s="56">
        <v>4.1666666666666661</v>
      </c>
      <c r="S188" s="56">
        <v>41.666666666666671</v>
      </c>
      <c r="T188" s="56">
        <v>45.833333333333329</v>
      </c>
      <c r="U188" s="56">
        <v>100</v>
      </c>
      <c r="V188" s="56">
        <v>0</v>
      </c>
      <c r="W188" s="56">
        <v>0</v>
      </c>
      <c r="X188" s="56">
        <v>0</v>
      </c>
      <c r="Y188" s="56">
        <v>0</v>
      </c>
      <c r="Z188" s="56">
        <v>0</v>
      </c>
      <c r="AA188" s="56">
        <v>0</v>
      </c>
      <c r="AB188" s="56">
        <v>0</v>
      </c>
      <c r="AC188" s="56">
        <v>100</v>
      </c>
      <c r="AD188" s="56">
        <v>100</v>
      </c>
      <c r="AE188" s="56">
        <v>10</v>
      </c>
      <c r="AF188" s="56">
        <v>0</v>
      </c>
      <c r="AG188" s="56">
        <v>0</v>
      </c>
      <c r="AH188" s="56">
        <v>0</v>
      </c>
      <c r="AI188" s="56">
        <v>0</v>
      </c>
      <c r="AJ188" s="56">
        <v>0</v>
      </c>
      <c r="AK188" s="56">
        <v>35</v>
      </c>
      <c r="AL188" s="56">
        <v>55.000000000000007</v>
      </c>
    </row>
    <row r="189" spans="1:38" ht="15" customHeight="1">
      <c r="A189" s="48"/>
      <c r="B189" s="24" t="s">
        <v>83</v>
      </c>
      <c r="C189" s="38">
        <v>14</v>
      </c>
      <c r="D189" s="38">
        <v>2</v>
      </c>
      <c r="E189" s="38">
        <v>0</v>
      </c>
      <c r="F189" s="38">
        <v>2</v>
      </c>
      <c r="G189" s="38">
        <v>1</v>
      </c>
      <c r="H189" s="38">
        <v>0</v>
      </c>
      <c r="I189" s="38">
        <v>0</v>
      </c>
      <c r="J189" s="38">
        <v>5</v>
      </c>
      <c r="K189" s="38">
        <v>4</v>
      </c>
      <c r="L189" s="38">
        <v>12</v>
      </c>
      <c r="M189" s="38">
        <v>0</v>
      </c>
      <c r="N189" s="38">
        <v>0</v>
      </c>
      <c r="O189" s="38">
        <v>0</v>
      </c>
      <c r="P189" s="38">
        <v>0</v>
      </c>
      <c r="Q189" s="38">
        <v>0</v>
      </c>
      <c r="R189" s="38">
        <v>0</v>
      </c>
      <c r="S189" s="38">
        <v>5</v>
      </c>
      <c r="T189" s="38">
        <v>7</v>
      </c>
      <c r="U189" s="38">
        <v>1</v>
      </c>
      <c r="V189" s="38">
        <v>0</v>
      </c>
      <c r="W189" s="38">
        <v>0</v>
      </c>
      <c r="X189" s="38">
        <v>0</v>
      </c>
      <c r="Y189" s="38">
        <v>0</v>
      </c>
      <c r="Z189" s="38">
        <v>0</v>
      </c>
      <c r="AA189" s="38">
        <v>0</v>
      </c>
      <c r="AB189" s="38">
        <v>0</v>
      </c>
      <c r="AC189" s="38">
        <v>1</v>
      </c>
      <c r="AD189" s="38">
        <v>4</v>
      </c>
      <c r="AE189" s="38">
        <v>0</v>
      </c>
      <c r="AF189" s="38">
        <v>0</v>
      </c>
      <c r="AG189" s="38">
        <v>0</v>
      </c>
      <c r="AH189" s="38">
        <v>0</v>
      </c>
      <c r="AI189" s="38">
        <v>0</v>
      </c>
      <c r="AJ189" s="38">
        <v>0</v>
      </c>
      <c r="AK189" s="38">
        <v>0</v>
      </c>
      <c r="AL189" s="38">
        <v>4</v>
      </c>
    </row>
    <row r="190" spans="1:38" ht="15" customHeight="1">
      <c r="A190" s="48"/>
      <c r="B190" s="24"/>
      <c r="C190" s="56">
        <v>99.999999999999986</v>
      </c>
      <c r="D190" s="56">
        <v>14.285714285714285</v>
      </c>
      <c r="E190" s="56">
        <v>0</v>
      </c>
      <c r="F190" s="56">
        <v>14.285714285714285</v>
      </c>
      <c r="G190" s="56">
        <v>7.1428571428571423</v>
      </c>
      <c r="H190" s="56">
        <v>0</v>
      </c>
      <c r="I190" s="56">
        <v>0</v>
      </c>
      <c r="J190" s="56">
        <v>35.714285714285715</v>
      </c>
      <c r="K190" s="56">
        <v>28.571428571428569</v>
      </c>
      <c r="L190" s="56">
        <v>100</v>
      </c>
      <c r="M190" s="56">
        <v>0</v>
      </c>
      <c r="N190" s="56">
        <v>0</v>
      </c>
      <c r="O190" s="56">
        <v>0</v>
      </c>
      <c r="P190" s="56">
        <v>0</v>
      </c>
      <c r="Q190" s="56">
        <v>0</v>
      </c>
      <c r="R190" s="56">
        <v>0</v>
      </c>
      <c r="S190" s="56">
        <v>41.666666666666671</v>
      </c>
      <c r="T190" s="56">
        <v>58.333333333333336</v>
      </c>
      <c r="U190" s="56">
        <v>100</v>
      </c>
      <c r="V190" s="56">
        <v>0</v>
      </c>
      <c r="W190" s="56">
        <v>0</v>
      </c>
      <c r="X190" s="56">
        <v>0</v>
      </c>
      <c r="Y190" s="56">
        <v>0</v>
      </c>
      <c r="Z190" s="56">
        <v>0</v>
      </c>
      <c r="AA190" s="56">
        <v>0</v>
      </c>
      <c r="AB190" s="56">
        <v>0</v>
      </c>
      <c r="AC190" s="56">
        <v>100</v>
      </c>
      <c r="AD190" s="56">
        <v>100</v>
      </c>
      <c r="AE190" s="56">
        <v>0</v>
      </c>
      <c r="AF190" s="56">
        <v>0</v>
      </c>
      <c r="AG190" s="56">
        <v>0</v>
      </c>
      <c r="AH190" s="56">
        <v>0</v>
      </c>
      <c r="AI190" s="56">
        <v>0</v>
      </c>
      <c r="AJ190" s="56">
        <v>0</v>
      </c>
      <c r="AK190" s="56">
        <v>0</v>
      </c>
      <c r="AL190" s="56">
        <v>100</v>
      </c>
    </row>
    <row r="191" spans="1:38" ht="15" customHeight="1">
      <c r="A191" s="48"/>
      <c r="B191" s="24" t="s">
        <v>2</v>
      </c>
      <c r="C191" s="38">
        <v>391</v>
      </c>
      <c r="D191" s="38">
        <v>6</v>
      </c>
      <c r="E191" s="38">
        <v>1</v>
      </c>
      <c r="F191" s="38">
        <v>2</v>
      </c>
      <c r="G191" s="38">
        <v>1</v>
      </c>
      <c r="H191" s="38">
        <v>4</v>
      </c>
      <c r="I191" s="38">
        <v>4</v>
      </c>
      <c r="J191" s="38">
        <v>55</v>
      </c>
      <c r="K191" s="38">
        <v>318</v>
      </c>
      <c r="L191" s="38">
        <v>669</v>
      </c>
      <c r="M191" s="38">
        <v>13</v>
      </c>
      <c r="N191" s="38">
        <v>4</v>
      </c>
      <c r="O191" s="38">
        <v>5</v>
      </c>
      <c r="P191" s="38">
        <v>3</v>
      </c>
      <c r="Q191" s="38">
        <v>9</v>
      </c>
      <c r="R191" s="38">
        <v>5</v>
      </c>
      <c r="S191" s="38">
        <v>94</v>
      </c>
      <c r="T191" s="38">
        <v>536</v>
      </c>
      <c r="U191" s="38">
        <v>53</v>
      </c>
      <c r="V191" s="38">
        <v>1</v>
      </c>
      <c r="W191" s="38">
        <v>0</v>
      </c>
      <c r="X191" s="38">
        <v>0</v>
      </c>
      <c r="Y191" s="38">
        <v>0</v>
      </c>
      <c r="Z191" s="38">
        <v>0</v>
      </c>
      <c r="AA191" s="38">
        <v>0</v>
      </c>
      <c r="AB191" s="38">
        <v>3</v>
      </c>
      <c r="AC191" s="38">
        <v>49</v>
      </c>
      <c r="AD191" s="38">
        <v>384</v>
      </c>
      <c r="AE191" s="38">
        <v>12</v>
      </c>
      <c r="AF191" s="38">
        <v>0</v>
      </c>
      <c r="AG191" s="38">
        <v>2</v>
      </c>
      <c r="AH191" s="38">
        <v>3</v>
      </c>
      <c r="AI191" s="38">
        <v>3</v>
      </c>
      <c r="AJ191" s="38">
        <v>2</v>
      </c>
      <c r="AK191" s="38">
        <v>61</v>
      </c>
      <c r="AL191" s="38">
        <v>301</v>
      </c>
    </row>
    <row r="192" spans="1:38" ht="15" customHeight="1">
      <c r="A192" s="90"/>
      <c r="B192" s="24"/>
      <c r="C192" s="56">
        <v>100</v>
      </c>
      <c r="D192" s="56">
        <v>1.5345268542199488</v>
      </c>
      <c r="E192" s="56">
        <v>0.25575447570332482</v>
      </c>
      <c r="F192" s="56">
        <v>0.51150895140664965</v>
      </c>
      <c r="G192" s="56">
        <v>0.25575447570332482</v>
      </c>
      <c r="H192" s="56">
        <v>1.0230179028132993</v>
      </c>
      <c r="I192" s="56">
        <v>1.0230179028132993</v>
      </c>
      <c r="J192" s="56">
        <v>14.066496163682865</v>
      </c>
      <c r="K192" s="56">
        <v>81.329923273657286</v>
      </c>
      <c r="L192" s="56">
        <v>100</v>
      </c>
      <c r="M192" s="56">
        <v>1.9431988041853512</v>
      </c>
      <c r="N192" s="56">
        <v>0.59790732436472349</v>
      </c>
      <c r="O192" s="56">
        <v>0.74738415545590431</v>
      </c>
      <c r="P192" s="56">
        <v>0.44843049327354262</v>
      </c>
      <c r="Q192" s="56">
        <v>1.3452914798206279</v>
      </c>
      <c r="R192" s="56">
        <v>0.74738415545590431</v>
      </c>
      <c r="S192" s="56">
        <v>14.050822122571002</v>
      </c>
      <c r="T192" s="56">
        <v>80.119581464872951</v>
      </c>
      <c r="U192" s="56">
        <v>100</v>
      </c>
      <c r="V192" s="56">
        <v>1.8867924528301887</v>
      </c>
      <c r="W192" s="56">
        <v>0</v>
      </c>
      <c r="X192" s="56">
        <v>0</v>
      </c>
      <c r="Y192" s="56">
        <v>0</v>
      </c>
      <c r="Z192" s="56">
        <v>0</v>
      </c>
      <c r="AA192" s="56">
        <v>0</v>
      </c>
      <c r="AB192" s="56">
        <v>5.6603773584905666</v>
      </c>
      <c r="AC192" s="56">
        <v>92.452830188679243</v>
      </c>
      <c r="AD192" s="56">
        <v>99.999999999999986</v>
      </c>
      <c r="AE192" s="56">
        <v>3.125</v>
      </c>
      <c r="AF192" s="56">
        <v>0</v>
      </c>
      <c r="AG192" s="56">
        <v>0.52083333333333326</v>
      </c>
      <c r="AH192" s="56">
        <v>0.78125</v>
      </c>
      <c r="AI192" s="56">
        <v>0.78125</v>
      </c>
      <c r="AJ192" s="56">
        <v>0.52083333333333326</v>
      </c>
      <c r="AK192" s="56">
        <v>15.885416666666666</v>
      </c>
      <c r="AL192" s="56">
        <v>78.385416666666657</v>
      </c>
    </row>
    <row r="193" spans="1:38" ht="15" customHeight="1">
      <c r="A193" s="48" t="s">
        <v>410</v>
      </c>
      <c r="B193" s="24" t="s">
        <v>84</v>
      </c>
      <c r="C193" s="38">
        <v>1660</v>
      </c>
      <c r="D193" s="38">
        <v>60</v>
      </c>
      <c r="E193" s="38">
        <v>14</v>
      </c>
      <c r="F193" s="38">
        <v>25</v>
      </c>
      <c r="G193" s="38">
        <v>24</v>
      </c>
      <c r="H193" s="38">
        <v>25</v>
      </c>
      <c r="I193" s="38">
        <v>66</v>
      </c>
      <c r="J193" s="38">
        <v>641</v>
      </c>
      <c r="K193" s="38">
        <v>805</v>
      </c>
      <c r="L193" s="38">
        <v>962</v>
      </c>
      <c r="M193" s="38">
        <v>45</v>
      </c>
      <c r="N193" s="38">
        <v>3</v>
      </c>
      <c r="O193" s="38">
        <v>10</v>
      </c>
      <c r="P193" s="38">
        <v>7</v>
      </c>
      <c r="Q193" s="38">
        <v>12</v>
      </c>
      <c r="R193" s="38">
        <v>11</v>
      </c>
      <c r="S193" s="38">
        <v>217</v>
      </c>
      <c r="T193" s="38">
        <v>657</v>
      </c>
      <c r="U193" s="38">
        <v>142</v>
      </c>
      <c r="V193" s="38">
        <v>4</v>
      </c>
      <c r="W193" s="38">
        <v>1</v>
      </c>
      <c r="X193" s="38">
        <v>1</v>
      </c>
      <c r="Y193" s="38">
        <v>1</v>
      </c>
      <c r="Z193" s="38">
        <v>1</v>
      </c>
      <c r="AA193" s="38">
        <v>1</v>
      </c>
      <c r="AB193" s="38">
        <v>30</v>
      </c>
      <c r="AC193" s="38">
        <v>103</v>
      </c>
      <c r="AD193" s="38">
        <v>587</v>
      </c>
      <c r="AE193" s="38">
        <v>34</v>
      </c>
      <c r="AF193" s="38">
        <v>1</v>
      </c>
      <c r="AG193" s="38">
        <v>8</v>
      </c>
      <c r="AH193" s="38">
        <v>10</v>
      </c>
      <c r="AI193" s="38">
        <v>7</v>
      </c>
      <c r="AJ193" s="38">
        <v>2</v>
      </c>
      <c r="AK193" s="38">
        <v>124</v>
      </c>
      <c r="AL193" s="38">
        <v>401</v>
      </c>
    </row>
    <row r="194" spans="1:38" ht="15" customHeight="1">
      <c r="A194" s="48"/>
      <c r="B194" s="24"/>
      <c r="C194" s="56">
        <v>100</v>
      </c>
      <c r="D194" s="56">
        <v>3.6144578313253009</v>
      </c>
      <c r="E194" s="56">
        <v>0.84337349397590367</v>
      </c>
      <c r="F194" s="56">
        <v>1.5060240963855422</v>
      </c>
      <c r="G194" s="56">
        <v>1.4457831325301205</v>
      </c>
      <c r="H194" s="56">
        <v>1.5060240963855422</v>
      </c>
      <c r="I194" s="56">
        <v>3.975903614457831</v>
      </c>
      <c r="J194" s="56">
        <v>38.614457831325296</v>
      </c>
      <c r="K194" s="56">
        <v>48.493975903614455</v>
      </c>
      <c r="L194" s="56">
        <v>100</v>
      </c>
      <c r="M194" s="56">
        <v>4.6777546777546783</v>
      </c>
      <c r="N194" s="56">
        <v>0.31185031185031187</v>
      </c>
      <c r="O194" s="56">
        <v>1.0395010395010396</v>
      </c>
      <c r="P194" s="56">
        <v>0.72765072765072769</v>
      </c>
      <c r="Q194" s="56">
        <v>1.2474012474012475</v>
      </c>
      <c r="R194" s="56">
        <v>1.1434511434511436</v>
      </c>
      <c r="S194" s="56">
        <v>22.55717255717256</v>
      </c>
      <c r="T194" s="56">
        <v>68.295218295218291</v>
      </c>
      <c r="U194" s="56">
        <v>100</v>
      </c>
      <c r="V194" s="56">
        <v>2.8169014084507045</v>
      </c>
      <c r="W194" s="56">
        <v>0.70422535211267612</v>
      </c>
      <c r="X194" s="56">
        <v>0.70422535211267612</v>
      </c>
      <c r="Y194" s="56">
        <v>0.70422535211267612</v>
      </c>
      <c r="Z194" s="56">
        <v>0.70422535211267612</v>
      </c>
      <c r="AA194" s="56">
        <v>0.70422535211267612</v>
      </c>
      <c r="AB194" s="56">
        <v>21.12676056338028</v>
      </c>
      <c r="AC194" s="56">
        <v>72.535211267605632</v>
      </c>
      <c r="AD194" s="56">
        <v>100</v>
      </c>
      <c r="AE194" s="56">
        <v>5.7921635434412266</v>
      </c>
      <c r="AF194" s="56">
        <v>0.17035775127768313</v>
      </c>
      <c r="AG194" s="56">
        <v>1.362862010221465</v>
      </c>
      <c r="AH194" s="56">
        <v>1.7035775127768313</v>
      </c>
      <c r="AI194" s="56">
        <v>1.192504258943782</v>
      </c>
      <c r="AJ194" s="56">
        <v>0.34071550255536626</v>
      </c>
      <c r="AK194" s="56">
        <v>21.124361158432709</v>
      </c>
      <c r="AL194" s="56">
        <v>68.313458262350935</v>
      </c>
    </row>
    <row r="195" spans="1:38" ht="15" customHeight="1">
      <c r="A195" s="48"/>
      <c r="B195" s="92" t="s">
        <v>394</v>
      </c>
      <c r="C195" s="38">
        <v>43</v>
      </c>
      <c r="D195" s="38">
        <v>1</v>
      </c>
      <c r="E195" s="38">
        <v>1</v>
      </c>
      <c r="F195" s="38">
        <v>0</v>
      </c>
      <c r="G195" s="38">
        <v>0</v>
      </c>
      <c r="H195" s="38">
        <v>0</v>
      </c>
      <c r="I195" s="38">
        <v>0</v>
      </c>
      <c r="J195" s="38">
        <v>21</v>
      </c>
      <c r="K195" s="38">
        <v>20</v>
      </c>
      <c r="L195" s="38">
        <v>463</v>
      </c>
      <c r="M195" s="38">
        <v>15</v>
      </c>
      <c r="N195" s="38">
        <v>2</v>
      </c>
      <c r="O195" s="38">
        <v>3</v>
      </c>
      <c r="P195" s="38">
        <v>4</v>
      </c>
      <c r="Q195" s="38">
        <v>5</v>
      </c>
      <c r="R195" s="38">
        <v>2</v>
      </c>
      <c r="S195" s="38">
        <v>109</v>
      </c>
      <c r="T195" s="38">
        <v>323</v>
      </c>
      <c r="U195" s="38">
        <v>8</v>
      </c>
      <c r="V195" s="38">
        <v>0</v>
      </c>
      <c r="W195" s="38">
        <v>0</v>
      </c>
      <c r="X195" s="38">
        <v>0</v>
      </c>
      <c r="Y195" s="38">
        <v>0</v>
      </c>
      <c r="Z195" s="38">
        <v>1</v>
      </c>
      <c r="AA195" s="38">
        <v>0</v>
      </c>
      <c r="AB195" s="38">
        <v>1</v>
      </c>
      <c r="AC195" s="38">
        <v>6</v>
      </c>
      <c r="AD195" s="38">
        <v>512</v>
      </c>
      <c r="AE195" s="38">
        <v>29</v>
      </c>
      <c r="AF195" s="38">
        <v>3</v>
      </c>
      <c r="AG195" s="38">
        <v>7</v>
      </c>
      <c r="AH195" s="38">
        <v>11</v>
      </c>
      <c r="AI195" s="38">
        <v>16</v>
      </c>
      <c r="AJ195" s="38">
        <v>7</v>
      </c>
      <c r="AK195" s="38">
        <v>161</v>
      </c>
      <c r="AL195" s="38">
        <v>278</v>
      </c>
    </row>
    <row r="196" spans="1:38" ht="15" customHeight="1">
      <c r="A196" s="48"/>
      <c r="B196" s="24" t="s">
        <v>395</v>
      </c>
      <c r="C196" s="56">
        <v>100</v>
      </c>
      <c r="D196" s="56">
        <v>2.3255813953488373</v>
      </c>
      <c r="E196" s="56">
        <v>2.3255813953488373</v>
      </c>
      <c r="F196" s="56">
        <v>0</v>
      </c>
      <c r="G196" s="56">
        <v>0</v>
      </c>
      <c r="H196" s="56">
        <v>0</v>
      </c>
      <c r="I196" s="56">
        <v>0</v>
      </c>
      <c r="J196" s="56">
        <v>48.837209302325576</v>
      </c>
      <c r="K196" s="56">
        <v>46.511627906976742</v>
      </c>
      <c r="L196" s="56">
        <v>100</v>
      </c>
      <c r="M196" s="56">
        <v>3.2397408207343417</v>
      </c>
      <c r="N196" s="56">
        <v>0.43196544276457888</v>
      </c>
      <c r="O196" s="56">
        <v>0.64794816414686829</v>
      </c>
      <c r="P196" s="56">
        <v>0.86393088552915775</v>
      </c>
      <c r="Q196" s="56">
        <v>1.079913606911447</v>
      </c>
      <c r="R196" s="56">
        <v>0.43196544276457888</v>
      </c>
      <c r="S196" s="56">
        <v>23.542116630669547</v>
      </c>
      <c r="T196" s="56">
        <v>69.762419006479476</v>
      </c>
      <c r="U196" s="56">
        <v>100</v>
      </c>
      <c r="V196" s="56">
        <v>0</v>
      </c>
      <c r="W196" s="56">
        <v>0</v>
      </c>
      <c r="X196" s="56">
        <v>0</v>
      </c>
      <c r="Y196" s="56">
        <v>0</v>
      </c>
      <c r="Z196" s="56">
        <v>12.5</v>
      </c>
      <c r="AA196" s="56">
        <v>0</v>
      </c>
      <c r="AB196" s="56">
        <v>12.5</v>
      </c>
      <c r="AC196" s="56">
        <v>75</v>
      </c>
      <c r="AD196" s="56">
        <v>100</v>
      </c>
      <c r="AE196" s="56">
        <v>5.6640625</v>
      </c>
      <c r="AF196" s="56">
        <v>0.5859375</v>
      </c>
      <c r="AG196" s="56">
        <v>1.3671875</v>
      </c>
      <c r="AH196" s="56">
        <v>2.1484375</v>
      </c>
      <c r="AI196" s="56">
        <v>3.125</v>
      </c>
      <c r="AJ196" s="56">
        <v>1.3671875</v>
      </c>
      <c r="AK196" s="56">
        <v>31.4453125</v>
      </c>
      <c r="AL196" s="56">
        <v>54.296875</v>
      </c>
    </row>
    <row r="197" spans="1:38" ht="15" customHeight="1">
      <c r="A197" s="48"/>
      <c r="B197" s="24" t="s">
        <v>86</v>
      </c>
      <c r="C197" s="38">
        <v>4</v>
      </c>
      <c r="D197" s="38">
        <v>0</v>
      </c>
      <c r="E197" s="38">
        <v>0</v>
      </c>
      <c r="F197" s="38">
        <v>0</v>
      </c>
      <c r="G197" s="38">
        <v>0</v>
      </c>
      <c r="H197" s="38">
        <v>0</v>
      </c>
      <c r="I197" s="38">
        <v>0</v>
      </c>
      <c r="J197" s="38">
        <v>1</v>
      </c>
      <c r="K197" s="38">
        <v>3</v>
      </c>
      <c r="L197" s="38">
        <v>253</v>
      </c>
      <c r="M197" s="38">
        <v>15</v>
      </c>
      <c r="N197" s="38">
        <v>2</v>
      </c>
      <c r="O197" s="38">
        <v>4</v>
      </c>
      <c r="P197" s="38">
        <v>6</v>
      </c>
      <c r="Q197" s="38">
        <v>3</v>
      </c>
      <c r="R197" s="38">
        <v>2</v>
      </c>
      <c r="S197" s="38">
        <v>38</v>
      </c>
      <c r="T197" s="38">
        <v>183</v>
      </c>
      <c r="U197" s="38">
        <v>7</v>
      </c>
      <c r="V197" s="38">
        <v>1</v>
      </c>
      <c r="W197" s="38">
        <v>0</v>
      </c>
      <c r="X197" s="38">
        <v>0</v>
      </c>
      <c r="Y197" s="38">
        <v>0</v>
      </c>
      <c r="Z197" s="38">
        <v>0</v>
      </c>
      <c r="AA197" s="38">
        <v>0</v>
      </c>
      <c r="AB197" s="38">
        <v>1</v>
      </c>
      <c r="AC197" s="38">
        <v>5</v>
      </c>
      <c r="AD197" s="38">
        <v>240</v>
      </c>
      <c r="AE197" s="38">
        <v>17</v>
      </c>
      <c r="AF197" s="38">
        <v>0</v>
      </c>
      <c r="AG197" s="38">
        <v>3</v>
      </c>
      <c r="AH197" s="38">
        <v>7</v>
      </c>
      <c r="AI197" s="38">
        <v>4</v>
      </c>
      <c r="AJ197" s="38">
        <v>4</v>
      </c>
      <c r="AK197" s="38">
        <v>66</v>
      </c>
      <c r="AL197" s="38">
        <v>139</v>
      </c>
    </row>
    <row r="198" spans="1:38" ht="15" customHeight="1">
      <c r="A198" s="48"/>
      <c r="B198" s="24"/>
      <c r="C198" s="56">
        <v>100</v>
      </c>
      <c r="D198" s="56">
        <v>0</v>
      </c>
      <c r="E198" s="56">
        <v>0</v>
      </c>
      <c r="F198" s="56">
        <v>0</v>
      </c>
      <c r="G198" s="56">
        <v>0</v>
      </c>
      <c r="H198" s="56">
        <v>0</v>
      </c>
      <c r="I198" s="56">
        <v>0</v>
      </c>
      <c r="J198" s="56">
        <v>25</v>
      </c>
      <c r="K198" s="56">
        <v>75</v>
      </c>
      <c r="L198" s="56">
        <v>100</v>
      </c>
      <c r="M198" s="56">
        <v>5.928853754940711</v>
      </c>
      <c r="N198" s="56">
        <v>0.79051383399209485</v>
      </c>
      <c r="O198" s="56">
        <v>1.5810276679841897</v>
      </c>
      <c r="P198" s="56">
        <v>2.3715415019762842</v>
      </c>
      <c r="Q198" s="56">
        <v>1.1857707509881421</v>
      </c>
      <c r="R198" s="56">
        <v>0.79051383399209485</v>
      </c>
      <c r="S198" s="56">
        <v>15.019762845849801</v>
      </c>
      <c r="T198" s="56">
        <v>72.332015810276687</v>
      </c>
      <c r="U198" s="56">
        <v>100</v>
      </c>
      <c r="V198" s="56">
        <v>14.285714285714285</v>
      </c>
      <c r="W198" s="56">
        <v>0</v>
      </c>
      <c r="X198" s="56">
        <v>0</v>
      </c>
      <c r="Y198" s="56">
        <v>0</v>
      </c>
      <c r="Z198" s="56">
        <v>0</v>
      </c>
      <c r="AA198" s="56">
        <v>0</v>
      </c>
      <c r="AB198" s="56">
        <v>14.285714285714285</v>
      </c>
      <c r="AC198" s="56">
        <v>71.428571428571431</v>
      </c>
      <c r="AD198" s="56">
        <v>100</v>
      </c>
      <c r="AE198" s="56">
        <v>7.083333333333333</v>
      </c>
      <c r="AF198" s="56">
        <v>0</v>
      </c>
      <c r="AG198" s="56">
        <v>1.25</v>
      </c>
      <c r="AH198" s="56">
        <v>2.9166666666666665</v>
      </c>
      <c r="AI198" s="56">
        <v>1.6666666666666667</v>
      </c>
      <c r="AJ198" s="56">
        <v>1.6666666666666667</v>
      </c>
      <c r="AK198" s="56">
        <v>27.500000000000004</v>
      </c>
      <c r="AL198" s="56">
        <v>57.916666666666671</v>
      </c>
    </row>
    <row r="199" spans="1:38" ht="15" customHeight="1">
      <c r="A199" s="48"/>
      <c r="B199" s="24" t="s">
        <v>2</v>
      </c>
      <c r="C199" s="38">
        <v>6</v>
      </c>
      <c r="D199" s="38">
        <v>0</v>
      </c>
      <c r="E199" s="38">
        <v>0</v>
      </c>
      <c r="F199" s="38">
        <v>0</v>
      </c>
      <c r="G199" s="38">
        <v>0</v>
      </c>
      <c r="H199" s="38">
        <v>0</v>
      </c>
      <c r="I199" s="38">
        <v>0</v>
      </c>
      <c r="J199" s="38">
        <v>1</v>
      </c>
      <c r="K199" s="38">
        <v>5</v>
      </c>
      <c r="L199" s="38">
        <v>25</v>
      </c>
      <c r="M199" s="38">
        <v>0</v>
      </c>
      <c r="N199" s="38">
        <v>0</v>
      </c>
      <c r="O199" s="38">
        <v>0</v>
      </c>
      <c r="P199" s="38">
        <v>2</v>
      </c>
      <c r="Q199" s="38">
        <v>0</v>
      </c>
      <c r="R199" s="38">
        <v>0</v>
      </c>
      <c r="S199" s="38">
        <v>3</v>
      </c>
      <c r="T199" s="38">
        <v>20</v>
      </c>
      <c r="U199" s="38">
        <v>2</v>
      </c>
      <c r="V199" s="38">
        <v>0</v>
      </c>
      <c r="W199" s="38">
        <v>0</v>
      </c>
      <c r="X199" s="38">
        <v>0</v>
      </c>
      <c r="Y199" s="38">
        <v>0</v>
      </c>
      <c r="Z199" s="38">
        <v>0</v>
      </c>
      <c r="AA199" s="38">
        <v>0</v>
      </c>
      <c r="AB199" s="38">
        <v>0</v>
      </c>
      <c r="AC199" s="38">
        <v>2</v>
      </c>
      <c r="AD199" s="38">
        <v>9</v>
      </c>
      <c r="AE199" s="38">
        <v>1</v>
      </c>
      <c r="AF199" s="38">
        <v>0</v>
      </c>
      <c r="AG199" s="38">
        <v>0</v>
      </c>
      <c r="AH199" s="38">
        <v>0</v>
      </c>
      <c r="AI199" s="38">
        <v>0</v>
      </c>
      <c r="AJ199" s="38">
        <v>0</v>
      </c>
      <c r="AK199" s="38">
        <v>1</v>
      </c>
      <c r="AL199" s="38">
        <v>7</v>
      </c>
    </row>
    <row r="200" spans="1:38" ht="15" customHeight="1">
      <c r="A200" s="90"/>
      <c r="B200" s="24"/>
      <c r="C200" s="56">
        <v>100</v>
      </c>
      <c r="D200" s="56">
        <v>0</v>
      </c>
      <c r="E200" s="56">
        <v>0</v>
      </c>
      <c r="F200" s="56">
        <v>0</v>
      </c>
      <c r="G200" s="56">
        <v>0</v>
      </c>
      <c r="H200" s="56">
        <v>0</v>
      </c>
      <c r="I200" s="56">
        <v>0</v>
      </c>
      <c r="J200" s="56">
        <v>16.666666666666664</v>
      </c>
      <c r="K200" s="56">
        <v>83.333333333333343</v>
      </c>
      <c r="L200" s="56">
        <v>100</v>
      </c>
      <c r="M200" s="56">
        <v>0</v>
      </c>
      <c r="N200" s="56">
        <v>0</v>
      </c>
      <c r="O200" s="56">
        <v>0</v>
      </c>
      <c r="P200" s="56">
        <v>8</v>
      </c>
      <c r="Q200" s="56">
        <v>0</v>
      </c>
      <c r="R200" s="56">
        <v>0</v>
      </c>
      <c r="S200" s="56">
        <v>12</v>
      </c>
      <c r="T200" s="56">
        <v>80</v>
      </c>
      <c r="U200" s="56">
        <v>100</v>
      </c>
      <c r="V200" s="56">
        <v>0</v>
      </c>
      <c r="W200" s="56">
        <v>0</v>
      </c>
      <c r="X200" s="56">
        <v>0</v>
      </c>
      <c r="Y200" s="56">
        <v>0</v>
      </c>
      <c r="Z200" s="56">
        <v>0</v>
      </c>
      <c r="AA200" s="56">
        <v>0</v>
      </c>
      <c r="AB200" s="56">
        <v>0</v>
      </c>
      <c r="AC200" s="56">
        <v>100</v>
      </c>
      <c r="AD200" s="56">
        <v>100</v>
      </c>
      <c r="AE200" s="56">
        <v>11.111111111111111</v>
      </c>
      <c r="AF200" s="56">
        <v>0</v>
      </c>
      <c r="AG200" s="56">
        <v>0</v>
      </c>
      <c r="AH200" s="56">
        <v>0</v>
      </c>
      <c r="AI200" s="56">
        <v>0</v>
      </c>
      <c r="AJ200" s="56">
        <v>0</v>
      </c>
      <c r="AK200" s="56">
        <v>11.111111111111111</v>
      </c>
      <c r="AL200" s="56">
        <v>77.777777777777786</v>
      </c>
    </row>
    <row r="201" spans="1:38" ht="15" customHeight="1">
      <c r="A201" s="48" t="s">
        <v>411</v>
      </c>
      <c r="B201" s="24" t="s">
        <v>84</v>
      </c>
      <c r="C201" s="38">
        <v>318</v>
      </c>
      <c r="D201" s="38">
        <v>16</v>
      </c>
      <c r="E201" s="38">
        <v>3</v>
      </c>
      <c r="F201" s="38">
        <v>6</v>
      </c>
      <c r="G201" s="38">
        <v>7</v>
      </c>
      <c r="H201" s="38">
        <v>3</v>
      </c>
      <c r="I201" s="38">
        <v>18</v>
      </c>
      <c r="J201" s="38">
        <v>104</v>
      </c>
      <c r="K201" s="38">
        <v>161</v>
      </c>
      <c r="L201" s="38">
        <v>174</v>
      </c>
      <c r="M201" s="38">
        <v>6</v>
      </c>
      <c r="N201" s="38">
        <v>0</v>
      </c>
      <c r="O201" s="38">
        <v>2</v>
      </c>
      <c r="P201" s="38">
        <v>2</v>
      </c>
      <c r="Q201" s="38">
        <v>5</v>
      </c>
      <c r="R201" s="38">
        <v>3</v>
      </c>
      <c r="S201" s="38">
        <v>30</v>
      </c>
      <c r="T201" s="38">
        <v>126</v>
      </c>
      <c r="U201" s="38">
        <v>13</v>
      </c>
      <c r="V201" s="38">
        <v>1</v>
      </c>
      <c r="W201" s="38">
        <v>0</v>
      </c>
      <c r="X201" s="38">
        <v>0</v>
      </c>
      <c r="Y201" s="38">
        <v>0</v>
      </c>
      <c r="Z201" s="38">
        <v>0</v>
      </c>
      <c r="AA201" s="38">
        <v>0</v>
      </c>
      <c r="AB201" s="38">
        <v>1</v>
      </c>
      <c r="AC201" s="38">
        <v>11</v>
      </c>
      <c r="AD201" s="38">
        <v>86</v>
      </c>
      <c r="AE201" s="38">
        <v>6</v>
      </c>
      <c r="AF201" s="38">
        <v>1</v>
      </c>
      <c r="AG201" s="38">
        <v>1</v>
      </c>
      <c r="AH201" s="38">
        <v>1</v>
      </c>
      <c r="AI201" s="38">
        <v>0</v>
      </c>
      <c r="AJ201" s="38">
        <v>0</v>
      </c>
      <c r="AK201" s="38">
        <v>15</v>
      </c>
      <c r="AL201" s="38">
        <v>62</v>
      </c>
    </row>
    <row r="202" spans="1:38" ht="15" customHeight="1">
      <c r="A202" s="48"/>
      <c r="B202" s="24"/>
      <c r="C202" s="56">
        <v>100</v>
      </c>
      <c r="D202" s="56">
        <v>5.0314465408805038</v>
      </c>
      <c r="E202" s="56">
        <v>0.94339622641509435</v>
      </c>
      <c r="F202" s="56">
        <v>1.8867924528301887</v>
      </c>
      <c r="G202" s="56">
        <v>2.2012578616352201</v>
      </c>
      <c r="H202" s="56">
        <v>0.94339622641509435</v>
      </c>
      <c r="I202" s="56">
        <v>5.6603773584905666</v>
      </c>
      <c r="J202" s="56">
        <v>32.704402515723267</v>
      </c>
      <c r="K202" s="56">
        <v>50.628930817610062</v>
      </c>
      <c r="L202" s="56">
        <v>100</v>
      </c>
      <c r="M202" s="56">
        <v>3.4482758620689653</v>
      </c>
      <c r="N202" s="56">
        <v>0</v>
      </c>
      <c r="O202" s="56">
        <v>1.1494252873563218</v>
      </c>
      <c r="P202" s="56">
        <v>1.1494252873563218</v>
      </c>
      <c r="Q202" s="56">
        <v>2.8735632183908044</v>
      </c>
      <c r="R202" s="56">
        <v>1.7241379310344827</v>
      </c>
      <c r="S202" s="56">
        <v>17.241379310344829</v>
      </c>
      <c r="T202" s="56">
        <v>72.41379310344827</v>
      </c>
      <c r="U202" s="56">
        <v>100</v>
      </c>
      <c r="V202" s="56">
        <v>7.6923076923076925</v>
      </c>
      <c r="W202" s="56">
        <v>0</v>
      </c>
      <c r="X202" s="56">
        <v>0</v>
      </c>
      <c r="Y202" s="56">
        <v>0</v>
      </c>
      <c r="Z202" s="56">
        <v>0</v>
      </c>
      <c r="AA202" s="56">
        <v>0</v>
      </c>
      <c r="AB202" s="56">
        <v>7.6923076923076925</v>
      </c>
      <c r="AC202" s="56">
        <v>84.615384615384613</v>
      </c>
      <c r="AD202" s="56">
        <v>100</v>
      </c>
      <c r="AE202" s="56">
        <v>6.9767441860465116</v>
      </c>
      <c r="AF202" s="56">
        <v>1.1627906976744187</v>
      </c>
      <c r="AG202" s="56">
        <v>1.1627906976744187</v>
      </c>
      <c r="AH202" s="56">
        <v>1.1627906976744187</v>
      </c>
      <c r="AI202" s="56">
        <v>0</v>
      </c>
      <c r="AJ202" s="56">
        <v>0</v>
      </c>
      <c r="AK202" s="56">
        <v>17.441860465116278</v>
      </c>
      <c r="AL202" s="56">
        <v>72.093023255813947</v>
      </c>
    </row>
    <row r="203" spans="1:38" ht="15" customHeight="1">
      <c r="A203" s="48"/>
      <c r="B203" s="92" t="s">
        <v>394</v>
      </c>
      <c r="C203" s="38">
        <v>719</v>
      </c>
      <c r="D203" s="38">
        <v>18</v>
      </c>
      <c r="E203" s="38">
        <v>7</v>
      </c>
      <c r="F203" s="38">
        <v>6</v>
      </c>
      <c r="G203" s="38">
        <v>10</v>
      </c>
      <c r="H203" s="38">
        <v>10</v>
      </c>
      <c r="I203" s="38">
        <v>26</v>
      </c>
      <c r="J203" s="38">
        <v>356</v>
      </c>
      <c r="K203" s="38">
        <v>286</v>
      </c>
      <c r="L203" s="38">
        <v>767</v>
      </c>
      <c r="M203" s="38">
        <v>33</v>
      </c>
      <c r="N203" s="38">
        <v>3</v>
      </c>
      <c r="O203" s="38">
        <v>8</v>
      </c>
      <c r="P203" s="38">
        <v>5</v>
      </c>
      <c r="Q203" s="38">
        <v>8</v>
      </c>
      <c r="R203" s="38">
        <v>5</v>
      </c>
      <c r="S203" s="38">
        <v>179</v>
      </c>
      <c r="T203" s="38">
        <v>526</v>
      </c>
      <c r="U203" s="38">
        <v>69</v>
      </c>
      <c r="V203" s="38">
        <v>2</v>
      </c>
      <c r="W203" s="38">
        <v>1</v>
      </c>
      <c r="X203" s="38">
        <v>0</v>
      </c>
      <c r="Y203" s="38">
        <v>1</v>
      </c>
      <c r="Z203" s="38">
        <v>2</v>
      </c>
      <c r="AA203" s="38">
        <v>0</v>
      </c>
      <c r="AB203" s="38">
        <v>13</v>
      </c>
      <c r="AC203" s="38">
        <v>50</v>
      </c>
      <c r="AD203" s="38">
        <v>686</v>
      </c>
      <c r="AE203" s="38">
        <v>44</v>
      </c>
      <c r="AF203" s="38">
        <v>3</v>
      </c>
      <c r="AG203" s="38">
        <v>12</v>
      </c>
      <c r="AH203" s="38">
        <v>12</v>
      </c>
      <c r="AI203" s="38">
        <v>19</v>
      </c>
      <c r="AJ203" s="38">
        <v>9</v>
      </c>
      <c r="AK203" s="38">
        <v>199</v>
      </c>
      <c r="AL203" s="38">
        <v>388</v>
      </c>
    </row>
    <row r="204" spans="1:38" ht="15" customHeight="1">
      <c r="A204" s="48"/>
      <c r="B204" s="24" t="s">
        <v>395</v>
      </c>
      <c r="C204" s="56">
        <v>100</v>
      </c>
      <c r="D204" s="56">
        <v>2.5034770514603615</v>
      </c>
      <c r="E204" s="56">
        <v>0.97357440890125169</v>
      </c>
      <c r="F204" s="56">
        <v>0.83449235048678716</v>
      </c>
      <c r="G204" s="56">
        <v>1.3908205841446455</v>
      </c>
      <c r="H204" s="56">
        <v>1.3908205841446455</v>
      </c>
      <c r="I204" s="56">
        <v>3.6161335187760781</v>
      </c>
      <c r="J204" s="56">
        <v>49.513212795549371</v>
      </c>
      <c r="K204" s="56">
        <v>39.777468706536858</v>
      </c>
      <c r="L204" s="56">
        <v>100</v>
      </c>
      <c r="M204" s="56">
        <v>4.3024771838331155</v>
      </c>
      <c r="N204" s="56">
        <v>0.39113428943937423</v>
      </c>
      <c r="O204" s="56">
        <v>1.0430247718383312</v>
      </c>
      <c r="P204" s="56">
        <v>0.65189048239895697</v>
      </c>
      <c r="Q204" s="56">
        <v>1.0430247718383312</v>
      </c>
      <c r="R204" s="56">
        <v>0.65189048239895697</v>
      </c>
      <c r="S204" s="56">
        <v>23.33767926988266</v>
      </c>
      <c r="T204" s="56">
        <v>68.578878748370272</v>
      </c>
      <c r="U204" s="56">
        <v>100</v>
      </c>
      <c r="V204" s="56">
        <v>2.8985507246376812</v>
      </c>
      <c r="W204" s="56">
        <v>1.4492753623188406</v>
      </c>
      <c r="X204" s="56">
        <v>0</v>
      </c>
      <c r="Y204" s="56">
        <v>1.4492753623188406</v>
      </c>
      <c r="Z204" s="56">
        <v>2.8985507246376812</v>
      </c>
      <c r="AA204" s="56">
        <v>0</v>
      </c>
      <c r="AB204" s="56">
        <v>18.840579710144929</v>
      </c>
      <c r="AC204" s="56">
        <v>72.463768115942031</v>
      </c>
      <c r="AD204" s="56">
        <v>100</v>
      </c>
      <c r="AE204" s="56">
        <v>6.4139941690962097</v>
      </c>
      <c r="AF204" s="56">
        <v>0.43731778425655976</v>
      </c>
      <c r="AG204" s="56">
        <v>1.749271137026239</v>
      </c>
      <c r="AH204" s="56">
        <v>1.749271137026239</v>
      </c>
      <c r="AI204" s="56">
        <v>2.7696793002915454</v>
      </c>
      <c r="AJ204" s="56">
        <v>1.3119533527696794</v>
      </c>
      <c r="AK204" s="56">
        <v>29.008746355685133</v>
      </c>
      <c r="AL204" s="56">
        <v>56.559766763848394</v>
      </c>
    </row>
    <row r="205" spans="1:38" ht="15" customHeight="1">
      <c r="A205" s="48"/>
      <c r="B205" s="24" t="s">
        <v>86</v>
      </c>
      <c r="C205" s="38">
        <v>633</v>
      </c>
      <c r="D205" s="38">
        <v>27</v>
      </c>
      <c r="E205" s="38">
        <v>5</v>
      </c>
      <c r="F205" s="38">
        <v>11</v>
      </c>
      <c r="G205" s="38">
        <v>7</v>
      </c>
      <c r="H205" s="38">
        <v>11</v>
      </c>
      <c r="I205" s="38">
        <v>22</v>
      </c>
      <c r="J205" s="38">
        <v>185</v>
      </c>
      <c r="K205" s="38">
        <v>365</v>
      </c>
      <c r="L205" s="38">
        <v>730</v>
      </c>
      <c r="M205" s="38">
        <v>36</v>
      </c>
      <c r="N205" s="38">
        <v>4</v>
      </c>
      <c r="O205" s="38">
        <v>7</v>
      </c>
      <c r="P205" s="38">
        <v>10</v>
      </c>
      <c r="Q205" s="38">
        <v>7</v>
      </c>
      <c r="R205" s="38">
        <v>7</v>
      </c>
      <c r="S205" s="38">
        <v>154</v>
      </c>
      <c r="T205" s="38">
        <v>505</v>
      </c>
      <c r="U205" s="38">
        <v>74</v>
      </c>
      <c r="V205" s="38">
        <v>2</v>
      </c>
      <c r="W205" s="38">
        <v>0</v>
      </c>
      <c r="X205" s="38">
        <v>1</v>
      </c>
      <c r="Y205" s="38">
        <v>0</v>
      </c>
      <c r="Z205" s="38">
        <v>0</v>
      </c>
      <c r="AA205" s="38">
        <v>1</v>
      </c>
      <c r="AB205" s="38">
        <v>17</v>
      </c>
      <c r="AC205" s="38">
        <v>53</v>
      </c>
      <c r="AD205" s="38">
        <v>563</v>
      </c>
      <c r="AE205" s="38">
        <v>30</v>
      </c>
      <c r="AF205" s="38">
        <v>0</v>
      </c>
      <c r="AG205" s="38">
        <v>5</v>
      </c>
      <c r="AH205" s="38">
        <v>15</v>
      </c>
      <c r="AI205" s="38">
        <v>8</v>
      </c>
      <c r="AJ205" s="38">
        <v>4</v>
      </c>
      <c r="AK205" s="38">
        <v>135</v>
      </c>
      <c r="AL205" s="38">
        <v>366</v>
      </c>
    </row>
    <row r="206" spans="1:38" ht="15" customHeight="1">
      <c r="A206" s="48"/>
      <c r="B206" s="24"/>
      <c r="C206" s="56">
        <v>100</v>
      </c>
      <c r="D206" s="56">
        <v>4.2654028436018958</v>
      </c>
      <c r="E206" s="56">
        <v>0.78988941548183245</v>
      </c>
      <c r="F206" s="56">
        <v>1.7377567140600316</v>
      </c>
      <c r="G206" s="56">
        <v>1.1058451816745656</v>
      </c>
      <c r="H206" s="56">
        <v>1.7377567140600316</v>
      </c>
      <c r="I206" s="56">
        <v>3.4755134281200633</v>
      </c>
      <c r="J206" s="56">
        <v>29.225908372827803</v>
      </c>
      <c r="K206" s="56">
        <v>57.661927330173782</v>
      </c>
      <c r="L206" s="56">
        <v>100</v>
      </c>
      <c r="M206" s="56">
        <v>4.9315068493150687</v>
      </c>
      <c r="N206" s="56">
        <v>0.54794520547945202</v>
      </c>
      <c r="O206" s="56">
        <v>0.95890410958904115</v>
      </c>
      <c r="P206" s="56">
        <v>1.3698630136986301</v>
      </c>
      <c r="Q206" s="56">
        <v>0.95890410958904115</v>
      </c>
      <c r="R206" s="56">
        <v>0.95890410958904115</v>
      </c>
      <c r="S206" s="56">
        <v>21.095890410958905</v>
      </c>
      <c r="T206" s="56">
        <v>69.178082191780817</v>
      </c>
      <c r="U206" s="56">
        <v>100</v>
      </c>
      <c r="V206" s="56">
        <v>2.7027027027027026</v>
      </c>
      <c r="W206" s="56">
        <v>0</v>
      </c>
      <c r="X206" s="56">
        <v>1.3513513513513513</v>
      </c>
      <c r="Y206" s="56">
        <v>0</v>
      </c>
      <c r="Z206" s="56">
        <v>0</v>
      </c>
      <c r="AA206" s="56">
        <v>1.3513513513513513</v>
      </c>
      <c r="AB206" s="56">
        <v>22.972972972972975</v>
      </c>
      <c r="AC206" s="56">
        <v>71.621621621621628</v>
      </c>
      <c r="AD206" s="56">
        <v>100</v>
      </c>
      <c r="AE206" s="56">
        <v>5.3285968028419184</v>
      </c>
      <c r="AF206" s="56">
        <v>0</v>
      </c>
      <c r="AG206" s="56">
        <v>0.88809946714031962</v>
      </c>
      <c r="AH206" s="56">
        <v>2.6642984014209592</v>
      </c>
      <c r="AI206" s="56">
        <v>1.4209591474245116</v>
      </c>
      <c r="AJ206" s="56">
        <v>0.71047957371225579</v>
      </c>
      <c r="AK206" s="56">
        <v>23.978685612788635</v>
      </c>
      <c r="AL206" s="56">
        <v>65.008880994671401</v>
      </c>
    </row>
    <row r="207" spans="1:38" ht="15" customHeight="1">
      <c r="A207" s="48"/>
      <c r="B207" s="24" t="s">
        <v>2</v>
      </c>
      <c r="C207" s="38">
        <v>43</v>
      </c>
      <c r="D207" s="38">
        <v>0</v>
      </c>
      <c r="E207" s="38">
        <v>0</v>
      </c>
      <c r="F207" s="38">
        <v>2</v>
      </c>
      <c r="G207" s="38">
        <v>0</v>
      </c>
      <c r="H207" s="38">
        <v>1</v>
      </c>
      <c r="I207" s="38">
        <v>0</v>
      </c>
      <c r="J207" s="38">
        <v>19</v>
      </c>
      <c r="K207" s="38">
        <v>21</v>
      </c>
      <c r="L207" s="38">
        <v>32</v>
      </c>
      <c r="M207" s="38">
        <v>0</v>
      </c>
      <c r="N207" s="38">
        <v>0</v>
      </c>
      <c r="O207" s="38">
        <v>0</v>
      </c>
      <c r="P207" s="38">
        <v>2</v>
      </c>
      <c r="Q207" s="38">
        <v>0</v>
      </c>
      <c r="R207" s="38">
        <v>0</v>
      </c>
      <c r="S207" s="38">
        <v>4</v>
      </c>
      <c r="T207" s="38">
        <v>26</v>
      </c>
      <c r="U207" s="38">
        <v>3</v>
      </c>
      <c r="V207" s="38">
        <v>0</v>
      </c>
      <c r="W207" s="38">
        <v>0</v>
      </c>
      <c r="X207" s="38">
        <v>0</v>
      </c>
      <c r="Y207" s="38">
        <v>0</v>
      </c>
      <c r="Z207" s="38">
        <v>0</v>
      </c>
      <c r="AA207" s="38">
        <v>0</v>
      </c>
      <c r="AB207" s="38">
        <v>1</v>
      </c>
      <c r="AC207" s="38">
        <v>2</v>
      </c>
      <c r="AD207" s="38">
        <v>13</v>
      </c>
      <c r="AE207" s="38">
        <v>1</v>
      </c>
      <c r="AF207" s="38">
        <v>0</v>
      </c>
      <c r="AG207" s="38">
        <v>0</v>
      </c>
      <c r="AH207" s="38">
        <v>0</v>
      </c>
      <c r="AI207" s="38">
        <v>0</v>
      </c>
      <c r="AJ207" s="38">
        <v>0</v>
      </c>
      <c r="AK207" s="38">
        <v>3</v>
      </c>
      <c r="AL207" s="38">
        <v>9</v>
      </c>
    </row>
    <row r="208" spans="1:38" ht="15" customHeight="1">
      <c r="A208" s="90"/>
      <c r="B208" s="24"/>
      <c r="C208" s="56">
        <v>100</v>
      </c>
      <c r="D208" s="56">
        <v>0</v>
      </c>
      <c r="E208" s="56">
        <v>0</v>
      </c>
      <c r="F208" s="56">
        <v>4.6511627906976747</v>
      </c>
      <c r="G208" s="56">
        <v>0</v>
      </c>
      <c r="H208" s="56">
        <v>2.3255813953488373</v>
      </c>
      <c r="I208" s="56">
        <v>0</v>
      </c>
      <c r="J208" s="56">
        <v>44.186046511627907</v>
      </c>
      <c r="K208" s="56">
        <v>48.837209302325576</v>
      </c>
      <c r="L208" s="56">
        <v>100</v>
      </c>
      <c r="M208" s="56">
        <v>0</v>
      </c>
      <c r="N208" s="56">
        <v>0</v>
      </c>
      <c r="O208" s="56">
        <v>0</v>
      </c>
      <c r="P208" s="56">
        <v>6.25</v>
      </c>
      <c r="Q208" s="56">
        <v>0</v>
      </c>
      <c r="R208" s="56">
        <v>0</v>
      </c>
      <c r="S208" s="56">
        <v>12.5</v>
      </c>
      <c r="T208" s="56">
        <v>81.25</v>
      </c>
      <c r="U208" s="56">
        <v>99.999999999999986</v>
      </c>
      <c r="V208" s="56">
        <v>0</v>
      </c>
      <c r="W208" s="56">
        <v>0</v>
      </c>
      <c r="X208" s="56">
        <v>0</v>
      </c>
      <c r="Y208" s="56">
        <v>0</v>
      </c>
      <c r="Z208" s="56">
        <v>0</v>
      </c>
      <c r="AA208" s="56">
        <v>0</v>
      </c>
      <c r="AB208" s="56">
        <v>33.333333333333329</v>
      </c>
      <c r="AC208" s="56">
        <v>66.666666666666657</v>
      </c>
      <c r="AD208" s="56">
        <v>100</v>
      </c>
      <c r="AE208" s="56">
        <v>7.6923076923076925</v>
      </c>
      <c r="AF208" s="56">
        <v>0</v>
      </c>
      <c r="AG208" s="56">
        <v>0</v>
      </c>
      <c r="AH208" s="56">
        <v>0</v>
      </c>
      <c r="AI208" s="56">
        <v>0</v>
      </c>
      <c r="AJ208" s="56">
        <v>0</v>
      </c>
      <c r="AK208" s="56">
        <v>23.076923076923077</v>
      </c>
      <c r="AL208" s="56">
        <v>69.230769230769226</v>
      </c>
    </row>
    <row r="209" spans="1:38" ht="15" customHeight="1">
      <c r="A209" s="48" t="s">
        <v>412</v>
      </c>
      <c r="B209" s="24" t="s">
        <v>87</v>
      </c>
      <c r="C209" s="38">
        <v>64</v>
      </c>
      <c r="D209" s="38">
        <v>1</v>
      </c>
      <c r="E209" s="38">
        <v>0</v>
      </c>
      <c r="F209" s="38">
        <v>3</v>
      </c>
      <c r="G209" s="38">
        <v>4</v>
      </c>
      <c r="H209" s="38">
        <v>0</v>
      </c>
      <c r="I209" s="38">
        <v>5</v>
      </c>
      <c r="J209" s="38">
        <v>14</v>
      </c>
      <c r="K209" s="38">
        <v>37</v>
      </c>
      <c r="L209" s="38">
        <v>404</v>
      </c>
      <c r="M209" s="38">
        <v>25</v>
      </c>
      <c r="N209" s="38">
        <v>2</v>
      </c>
      <c r="O209" s="38">
        <v>4</v>
      </c>
      <c r="P209" s="38">
        <v>8</v>
      </c>
      <c r="Q209" s="38">
        <v>5</v>
      </c>
      <c r="R209" s="38">
        <v>4</v>
      </c>
      <c r="S209" s="38">
        <v>91</v>
      </c>
      <c r="T209" s="38">
        <v>265</v>
      </c>
      <c r="U209" s="38">
        <v>17</v>
      </c>
      <c r="V209" s="38">
        <v>0</v>
      </c>
      <c r="W209" s="38">
        <v>0</v>
      </c>
      <c r="X209" s="38">
        <v>0</v>
      </c>
      <c r="Y209" s="38">
        <v>0</v>
      </c>
      <c r="Z209" s="38">
        <v>1</v>
      </c>
      <c r="AA209" s="38">
        <v>1</v>
      </c>
      <c r="AB209" s="38">
        <v>4</v>
      </c>
      <c r="AC209" s="38">
        <v>11</v>
      </c>
      <c r="AD209" s="38">
        <v>93</v>
      </c>
      <c r="AE209" s="38">
        <v>2</v>
      </c>
      <c r="AF209" s="38">
        <v>0</v>
      </c>
      <c r="AG209" s="38">
        <v>1</v>
      </c>
      <c r="AH209" s="38">
        <v>0</v>
      </c>
      <c r="AI209" s="38">
        <v>1</v>
      </c>
      <c r="AJ209" s="38">
        <v>1</v>
      </c>
      <c r="AK209" s="38">
        <v>19</v>
      </c>
      <c r="AL209" s="38">
        <v>69</v>
      </c>
    </row>
    <row r="210" spans="1:38" ht="15" customHeight="1">
      <c r="A210" s="48"/>
      <c r="B210" s="24"/>
      <c r="C210" s="56">
        <v>100</v>
      </c>
      <c r="D210" s="56">
        <v>1.5625</v>
      </c>
      <c r="E210" s="56">
        <v>0</v>
      </c>
      <c r="F210" s="56">
        <v>4.6875</v>
      </c>
      <c r="G210" s="56">
        <v>6.25</v>
      </c>
      <c r="H210" s="56">
        <v>0</v>
      </c>
      <c r="I210" s="56">
        <v>7.8125</v>
      </c>
      <c r="J210" s="56">
        <v>21.875</v>
      </c>
      <c r="K210" s="56">
        <v>57.8125</v>
      </c>
      <c r="L210" s="56">
        <v>100</v>
      </c>
      <c r="M210" s="56">
        <v>6.1881188118811883</v>
      </c>
      <c r="N210" s="56">
        <v>0.49504950495049505</v>
      </c>
      <c r="O210" s="56">
        <v>0.99009900990099009</v>
      </c>
      <c r="P210" s="56">
        <v>1.9801980198019802</v>
      </c>
      <c r="Q210" s="56">
        <v>1.2376237623762376</v>
      </c>
      <c r="R210" s="56">
        <v>0.99009900990099009</v>
      </c>
      <c r="S210" s="56">
        <v>22.524752475247524</v>
      </c>
      <c r="T210" s="56">
        <v>65.594059405940598</v>
      </c>
      <c r="U210" s="56">
        <v>100</v>
      </c>
      <c r="V210" s="56">
        <v>0</v>
      </c>
      <c r="W210" s="56">
        <v>0</v>
      </c>
      <c r="X210" s="56">
        <v>0</v>
      </c>
      <c r="Y210" s="56">
        <v>0</v>
      </c>
      <c r="Z210" s="56">
        <v>5.8823529411764701</v>
      </c>
      <c r="AA210" s="56">
        <v>5.8823529411764701</v>
      </c>
      <c r="AB210" s="56">
        <v>23.52941176470588</v>
      </c>
      <c r="AC210" s="56">
        <v>64.705882352941174</v>
      </c>
      <c r="AD210" s="56">
        <v>100</v>
      </c>
      <c r="AE210" s="56">
        <v>2.1505376344086025</v>
      </c>
      <c r="AF210" s="56">
        <v>0</v>
      </c>
      <c r="AG210" s="56">
        <v>1.0752688172043012</v>
      </c>
      <c r="AH210" s="56">
        <v>0</v>
      </c>
      <c r="AI210" s="56">
        <v>1.0752688172043012</v>
      </c>
      <c r="AJ210" s="56">
        <v>1.0752688172043012</v>
      </c>
      <c r="AK210" s="56">
        <v>20.43010752688172</v>
      </c>
      <c r="AL210" s="56">
        <v>74.193548387096769</v>
      </c>
    </row>
    <row r="211" spans="1:38" ht="15" customHeight="1">
      <c r="A211" s="48"/>
      <c r="B211" s="24" t="s">
        <v>88</v>
      </c>
      <c r="C211" s="38">
        <v>64</v>
      </c>
      <c r="D211" s="38">
        <v>3</v>
      </c>
      <c r="E211" s="38">
        <v>1</v>
      </c>
      <c r="F211" s="38">
        <v>0</v>
      </c>
      <c r="G211" s="38">
        <v>1</v>
      </c>
      <c r="H211" s="38">
        <v>2</v>
      </c>
      <c r="I211" s="38">
        <v>3</v>
      </c>
      <c r="J211" s="38">
        <v>22</v>
      </c>
      <c r="K211" s="38">
        <v>32</v>
      </c>
      <c r="L211" s="38">
        <v>169</v>
      </c>
      <c r="M211" s="38">
        <v>4</v>
      </c>
      <c r="N211" s="38">
        <v>0</v>
      </c>
      <c r="O211" s="38">
        <v>1</v>
      </c>
      <c r="P211" s="38">
        <v>3</v>
      </c>
      <c r="Q211" s="38">
        <v>3</v>
      </c>
      <c r="R211" s="38">
        <v>1</v>
      </c>
      <c r="S211" s="38">
        <v>38</v>
      </c>
      <c r="T211" s="38">
        <v>119</v>
      </c>
      <c r="U211" s="38">
        <v>10</v>
      </c>
      <c r="V211" s="38">
        <v>0</v>
      </c>
      <c r="W211" s="38">
        <v>0</v>
      </c>
      <c r="X211" s="38">
        <v>0</v>
      </c>
      <c r="Y211" s="38">
        <v>0</v>
      </c>
      <c r="Z211" s="38">
        <v>0</v>
      </c>
      <c r="AA211" s="38">
        <v>0</v>
      </c>
      <c r="AB211" s="38">
        <v>3</v>
      </c>
      <c r="AC211" s="38">
        <v>7</v>
      </c>
      <c r="AD211" s="38">
        <v>162</v>
      </c>
      <c r="AE211" s="38">
        <v>13</v>
      </c>
      <c r="AF211" s="38">
        <v>0</v>
      </c>
      <c r="AG211" s="38">
        <v>3</v>
      </c>
      <c r="AH211" s="38">
        <v>2</v>
      </c>
      <c r="AI211" s="38">
        <v>3</v>
      </c>
      <c r="AJ211" s="38">
        <v>0</v>
      </c>
      <c r="AK211" s="38">
        <v>54</v>
      </c>
      <c r="AL211" s="38">
        <v>87</v>
      </c>
    </row>
    <row r="212" spans="1:38" ht="15" customHeight="1">
      <c r="A212" s="48"/>
      <c r="B212" s="24"/>
      <c r="C212" s="56">
        <v>100</v>
      </c>
      <c r="D212" s="56">
        <v>4.6875</v>
      </c>
      <c r="E212" s="56">
        <v>1.5625</v>
      </c>
      <c r="F212" s="56">
        <v>0</v>
      </c>
      <c r="G212" s="56">
        <v>1.5625</v>
      </c>
      <c r="H212" s="56">
        <v>3.125</v>
      </c>
      <c r="I212" s="56">
        <v>4.6875</v>
      </c>
      <c r="J212" s="56">
        <v>34.375</v>
      </c>
      <c r="K212" s="56">
        <v>50</v>
      </c>
      <c r="L212" s="56">
        <v>100</v>
      </c>
      <c r="M212" s="56">
        <v>2.3668639053254439</v>
      </c>
      <c r="N212" s="56">
        <v>0</v>
      </c>
      <c r="O212" s="56">
        <v>0.59171597633136097</v>
      </c>
      <c r="P212" s="56">
        <v>1.7751479289940828</v>
      </c>
      <c r="Q212" s="56">
        <v>1.7751479289940828</v>
      </c>
      <c r="R212" s="56">
        <v>0.59171597633136097</v>
      </c>
      <c r="S212" s="56">
        <v>22.485207100591715</v>
      </c>
      <c r="T212" s="56">
        <v>70.414201183431956</v>
      </c>
      <c r="U212" s="56">
        <v>100</v>
      </c>
      <c r="V212" s="56">
        <v>0</v>
      </c>
      <c r="W212" s="56">
        <v>0</v>
      </c>
      <c r="X212" s="56">
        <v>0</v>
      </c>
      <c r="Y212" s="56">
        <v>0</v>
      </c>
      <c r="Z212" s="56">
        <v>0</v>
      </c>
      <c r="AA212" s="56">
        <v>0</v>
      </c>
      <c r="AB212" s="56">
        <v>30</v>
      </c>
      <c r="AC212" s="56">
        <v>70</v>
      </c>
      <c r="AD212" s="56">
        <v>100</v>
      </c>
      <c r="AE212" s="56">
        <v>8.0246913580246915</v>
      </c>
      <c r="AF212" s="56">
        <v>0</v>
      </c>
      <c r="AG212" s="56">
        <v>1.8518518518518516</v>
      </c>
      <c r="AH212" s="56">
        <v>1.2345679012345678</v>
      </c>
      <c r="AI212" s="56">
        <v>1.8518518518518516</v>
      </c>
      <c r="AJ212" s="56">
        <v>0</v>
      </c>
      <c r="AK212" s="56">
        <v>33.333333333333329</v>
      </c>
      <c r="AL212" s="56">
        <v>53.703703703703709</v>
      </c>
    </row>
    <row r="213" spans="1:38" ht="15" customHeight="1">
      <c r="A213" s="48"/>
      <c r="B213" s="24" t="s">
        <v>89</v>
      </c>
      <c r="C213" s="38">
        <v>97</v>
      </c>
      <c r="D213" s="38">
        <v>2</v>
      </c>
      <c r="E213" s="38">
        <v>1</v>
      </c>
      <c r="F213" s="38">
        <v>2</v>
      </c>
      <c r="G213" s="38">
        <v>1</v>
      </c>
      <c r="H213" s="38">
        <v>4</v>
      </c>
      <c r="I213" s="38">
        <v>4</v>
      </c>
      <c r="J213" s="38">
        <v>40</v>
      </c>
      <c r="K213" s="38">
        <v>43</v>
      </c>
      <c r="L213" s="38">
        <v>92</v>
      </c>
      <c r="M213" s="38">
        <v>7</v>
      </c>
      <c r="N213" s="38">
        <v>2</v>
      </c>
      <c r="O213" s="38">
        <v>2</v>
      </c>
      <c r="P213" s="38">
        <v>2</v>
      </c>
      <c r="Q213" s="38">
        <v>0</v>
      </c>
      <c r="R213" s="38">
        <v>1</v>
      </c>
      <c r="S213" s="38">
        <v>20</v>
      </c>
      <c r="T213" s="38">
        <v>58</v>
      </c>
      <c r="U213" s="38">
        <v>20</v>
      </c>
      <c r="V213" s="38">
        <v>0</v>
      </c>
      <c r="W213" s="38">
        <v>1</v>
      </c>
      <c r="X213" s="38">
        <v>1</v>
      </c>
      <c r="Y213" s="38">
        <v>0</v>
      </c>
      <c r="Z213" s="38">
        <v>0</v>
      </c>
      <c r="AA213" s="38">
        <v>0</v>
      </c>
      <c r="AB213" s="38">
        <v>5</v>
      </c>
      <c r="AC213" s="38">
        <v>13</v>
      </c>
      <c r="AD213" s="38">
        <v>198</v>
      </c>
      <c r="AE213" s="38">
        <v>9</v>
      </c>
      <c r="AF213" s="38">
        <v>0</v>
      </c>
      <c r="AG213" s="38">
        <v>3</v>
      </c>
      <c r="AH213" s="38">
        <v>8</v>
      </c>
      <c r="AI213" s="38">
        <v>6</v>
      </c>
      <c r="AJ213" s="38">
        <v>0</v>
      </c>
      <c r="AK213" s="38">
        <v>43</v>
      </c>
      <c r="AL213" s="38">
        <v>129</v>
      </c>
    </row>
    <row r="214" spans="1:38" ht="15" customHeight="1">
      <c r="A214" s="48"/>
      <c r="B214" s="24"/>
      <c r="C214" s="56">
        <v>100</v>
      </c>
      <c r="D214" s="56">
        <v>2.0618556701030926</v>
      </c>
      <c r="E214" s="56">
        <v>1.0309278350515463</v>
      </c>
      <c r="F214" s="56">
        <v>2.0618556701030926</v>
      </c>
      <c r="G214" s="56">
        <v>1.0309278350515463</v>
      </c>
      <c r="H214" s="56">
        <v>4.1237113402061851</v>
      </c>
      <c r="I214" s="56">
        <v>4.1237113402061851</v>
      </c>
      <c r="J214" s="56">
        <v>41.237113402061851</v>
      </c>
      <c r="K214" s="56">
        <v>44.329896907216494</v>
      </c>
      <c r="L214" s="56">
        <v>100</v>
      </c>
      <c r="M214" s="56">
        <v>7.608695652173914</v>
      </c>
      <c r="N214" s="56">
        <v>2.1739130434782608</v>
      </c>
      <c r="O214" s="56">
        <v>2.1739130434782608</v>
      </c>
      <c r="P214" s="56">
        <v>2.1739130434782608</v>
      </c>
      <c r="Q214" s="56">
        <v>0</v>
      </c>
      <c r="R214" s="56">
        <v>1.0869565217391304</v>
      </c>
      <c r="S214" s="56">
        <v>21.739130434782609</v>
      </c>
      <c r="T214" s="56">
        <v>63.04347826086957</v>
      </c>
      <c r="U214" s="56">
        <v>100</v>
      </c>
      <c r="V214" s="56">
        <v>0</v>
      </c>
      <c r="W214" s="56">
        <v>5</v>
      </c>
      <c r="X214" s="56">
        <v>5</v>
      </c>
      <c r="Y214" s="56">
        <v>0</v>
      </c>
      <c r="Z214" s="56">
        <v>0</v>
      </c>
      <c r="AA214" s="56">
        <v>0</v>
      </c>
      <c r="AB214" s="56">
        <v>25</v>
      </c>
      <c r="AC214" s="56">
        <v>65</v>
      </c>
      <c r="AD214" s="56">
        <v>100</v>
      </c>
      <c r="AE214" s="56">
        <v>4.5454545454545459</v>
      </c>
      <c r="AF214" s="56">
        <v>0</v>
      </c>
      <c r="AG214" s="56">
        <v>1.5151515151515151</v>
      </c>
      <c r="AH214" s="56">
        <v>4.0404040404040407</v>
      </c>
      <c r="AI214" s="56">
        <v>3.0303030303030303</v>
      </c>
      <c r="AJ214" s="56">
        <v>0</v>
      </c>
      <c r="AK214" s="56">
        <v>21.71717171717172</v>
      </c>
      <c r="AL214" s="56">
        <v>65.151515151515156</v>
      </c>
    </row>
    <row r="215" spans="1:38" ht="15" customHeight="1">
      <c r="A215" s="48"/>
      <c r="B215" s="24" t="s">
        <v>90</v>
      </c>
      <c r="C215" s="38">
        <v>128</v>
      </c>
      <c r="D215" s="38">
        <v>4</v>
      </c>
      <c r="E215" s="38">
        <v>3</v>
      </c>
      <c r="F215" s="38">
        <v>1</v>
      </c>
      <c r="G215" s="38">
        <v>2</v>
      </c>
      <c r="H215" s="38">
        <v>1</v>
      </c>
      <c r="I215" s="38">
        <v>2</v>
      </c>
      <c r="J215" s="38">
        <v>64</v>
      </c>
      <c r="K215" s="38">
        <v>51</v>
      </c>
      <c r="L215" s="38">
        <v>65</v>
      </c>
      <c r="M215" s="38">
        <v>2</v>
      </c>
      <c r="N215" s="38">
        <v>0</v>
      </c>
      <c r="O215" s="38">
        <v>2</v>
      </c>
      <c r="P215" s="38">
        <v>0</v>
      </c>
      <c r="Q215" s="38">
        <v>1</v>
      </c>
      <c r="R215" s="38">
        <v>1</v>
      </c>
      <c r="S215" s="38">
        <v>23</v>
      </c>
      <c r="T215" s="38">
        <v>36</v>
      </c>
      <c r="U215" s="38">
        <v>13</v>
      </c>
      <c r="V215" s="38">
        <v>1</v>
      </c>
      <c r="W215" s="38">
        <v>0</v>
      </c>
      <c r="X215" s="38">
        <v>0</v>
      </c>
      <c r="Y215" s="38">
        <v>0</v>
      </c>
      <c r="Z215" s="38">
        <v>0</v>
      </c>
      <c r="AA215" s="38">
        <v>0</v>
      </c>
      <c r="AB215" s="38">
        <v>2</v>
      </c>
      <c r="AC215" s="38">
        <v>10</v>
      </c>
      <c r="AD215" s="38">
        <v>136</v>
      </c>
      <c r="AE215" s="38">
        <v>8</v>
      </c>
      <c r="AF215" s="38">
        <v>1</v>
      </c>
      <c r="AG215" s="38">
        <v>4</v>
      </c>
      <c r="AH215" s="38">
        <v>1</v>
      </c>
      <c r="AI215" s="38">
        <v>4</v>
      </c>
      <c r="AJ215" s="38">
        <v>1</v>
      </c>
      <c r="AK215" s="38">
        <v>51</v>
      </c>
      <c r="AL215" s="38">
        <v>66</v>
      </c>
    </row>
    <row r="216" spans="1:38" ht="15" customHeight="1">
      <c r="A216" s="48"/>
      <c r="B216" s="24"/>
      <c r="C216" s="56">
        <v>100</v>
      </c>
      <c r="D216" s="56">
        <v>3.125</v>
      </c>
      <c r="E216" s="56">
        <v>2.34375</v>
      </c>
      <c r="F216" s="56">
        <v>0.78125</v>
      </c>
      <c r="G216" s="56">
        <v>1.5625</v>
      </c>
      <c r="H216" s="56">
        <v>0.78125</v>
      </c>
      <c r="I216" s="56">
        <v>1.5625</v>
      </c>
      <c r="J216" s="56">
        <v>50</v>
      </c>
      <c r="K216" s="56">
        <v>39.84375</v>
      </c>
      <c r="L216" s="56">
        <v>100</v>
      </c>
      <c r="M216" s="56">
        <v>3.0769230769230771</v>
      </c>
      <c r="N216" s="56">
        <v>0</v>
      </c>
      <c r="O216" s="56">
        <v>3.0769230769230771</v>
      </c>
      <c r="P216" s="56">
        <v>0</v>
      </c>
      <c r="Q216" s="56">
        <v>1.5384615384615385</v>
      </c>
      <c r="R216" s="56">
        <v>1.5384615384615385</v>
      </c>
      <c r="S216" s="56">
        <v>35.384615384615387</v>
      </c>
      <c r="T216" s="56">
        <v>55.384615384615387</v>
      </c>
      <c r="U216" s="56">
        <v>100.00000000000001</v>
      </c>
      <c r="V216" s="56">
        <v>7.6923076923076925</v>
      </c>
      <c r="W216" s="56">
        <v>0</v>
      </c>
      <c r="X216" s="56">
        <v>0</v>
      </c>
      <c r="Y216" s="56">
        <v>0</v>
      </c>
      <c r="Z216" s="56">
        <v>0</v>
      </c>
      <c r="AA216" s="56">
        <v>0</v>
      </c>
      <c r="AB216" s="56">
        <v>15.384615384615385</v>
      </c>
      <c r="AC216" s="56">
        <v>76.923076923076934</v>
      </c>
      <c r="AD216" s="56">
        <v>100</v>
      </c>
      <c r="AE216" s="56">
        <v>5.8823529411764701</v>
      </c>
      <c r="AF216" s="56">
        <v>0.73529411764705876</v>
      </c>
      <c r="AG216" s="56">
        <v>2.9411764705882351</v>
      </c>
      <c r="AH216" s="56">
        <v>0.73529411764705876</v>
      </c>
      <c r="AI216" s="56">
        <v>2.9411764705882351</v>
      </c>
      <c r="AJ216" s="56">
        <v>0.73529411764705876</v>
      </c>
      <c r="AK216" s="56">
        <v>37.5</v>
      </c>
      <c r="AL216" s="56">
        <v>48.529411764705884</v>
      </c>
    </row>
    <row r="217" spans="1:38" ht="15" customHeight="1">
      <c r="A217" s="48"/>
      <c r="B217" s="24" t="s">
        <v>91</v>
      </c>
      <c r="C217" s="38">
        <v>101</v>
      </c>
      <c r="D217" s="38">
        <v>2</v>
      </c>
      <c r="E217" s="38">
        <v>1</v>
      </c>
      <c r="F217" s="38">
        <v>2</v>
      </c>
      <c r="G217" s="38">
        <v>3</v>
      </c>
      <c r="H217" s="38">
        <v>1</v>
      </c>
      <c r="I217" s="38">
        <v>4</v>
      </c>
      <c r="J217" s="38">
        <v>50</v>
      </c>
      <c r="K217" s="38">
        <v>38</v>
      </c>
      <c r="L217" s="38">
        <v>25</v>
      </c>
      <c r="M217" s="38">
        <v>2</v>
      </c>
      <c r="N217" s="38">
        <v>0</v>
      </c>
      <c r="O217" s="38">
        <v>0</v>
      </c>
      <c r="P217" s="38">
        <v>0</v>
      </c>
      <c r="Q217" s="38">
        <v>0</v>
      </c>
      <c r="R217" s="38">
        <v>0</v>
      </c>
      <c r="S217" s="38">
        <v>6</v>
      </c>
      <c r="T217" s="38">
        <v>17</v>
      </c>
      <c r="U217" s="38">
        <v>9</v>
      </c>
      <c r="V217" s="38">
        <v>1</v>
      </c>
      <c r="W217" s="38">
        <v>0</v>
      </c>
      <c r="X217" s="38">
        <v>0</v>
      </c>
      <c r="Y217" s="38">
        <v>0</v>
      </c>
      <c r="Z217" s="38">
        <v>0</v>
      </c>
      <c r="AA217" s="38">
        <v>0</v>
      </c>
      <c r="AB217" s="38">
        <v>0</v>
      </c>
      <c r="AC217" s="38">
        <v>8</v>
      </c>
      <c r="AD217" s="38">
        <v>105</v>
      </c>
      <c r="AE217" s="38">
        <v>10</v>
      </c>
      <c r="AF217" s="38">
        <v>0</v>
      </c>
      <c r="AG217" s="38">
        <v>2</v>
      </c>
      <c r="AH217" s="38">
        <v>5</v>
      </c>
      <c r="AI217" s="38">
        <v>3</v>
      </c>
      <c r="AJ217" s="38">
        <v>6</v>
      </c>
      <c r="AK217" s="38">
        <v>39</v>
      </c>
      <c r="AL217" s="38">
        <v>40</v>
      </c>
    </row>
    <row r="218" spans="1:38" ht="15" customHeight="1">
      <c r="A218" s="48"/>
      <c r="B218" s="24"/>
      <c r="C218" s="56">
        <v>100</v>
      </c>
      <c r="D218" s="56">
        <v>1.9801980198019802</v>
      </c>
      <c r="E218" s="56">
        <v>0.99009900990099009</v>
      </c>
      <c r="F218" s="56">
        <v>1.9801980198019802</v>
      </c>
      <c r="G218" s="56">
        <v>2.9702970297029703</v>
      </c>
      <c r="H218" s="56">
        <v>0.99009900990099009</v>
      </c>
      <c r="I218" s="56">
        <v>3.9603960396039604</v>
      </c>
      <c r="J218" s="56">
        <v>49.504950495049506</v>
      </c>
      <c r="K218" s="56">
        <v>37.623762376237622</v>
      </c>
      <c r="L218" s="56">
        <v>100</v>
      </c>
      <c r="M218" s="56">
        <v>8</v>
      </c>
      <c r="N218" s="56">
        <v>0</v>
      </c>
      <c r="O218" s="56">
        <v>0</v>
      </c>
      <c r="P218" s="56">
        <v>0</v>
      </c>
      <c r="Q218" s="56">
        <v>0</v>
      </c>
      <c r="R218" s="56">
        <v>0</v>
      </c>
      <c r="S218" s="56">
        <v>24</v>
      </c>
      <c r="T218" s="56">
        <v>68</v>
      </c>
      <c r="U218" s="56">
        <v>100</v>
      </c>
      <c r="V218" s="56">
        <v>11.111111111111111</v>
      </c>
      <c r="W218" s="56">
        <v>0</v>
      </c>
      <c r="X218" s="56">
        <v>0</v>
      </c>
      <c r="Y218" s="56">
        <v>0</v>
      </c>
      <c r="Z218" s="56">
        <v>0</v>
      </c>
      <c r="AA218" s="56">
        <v>0</v>
      </c>
      <c r="AB218" s="56">
        <v>0</v>
      </c>
      <c r="AC218" s="56">
        <v>88.888888888888886</v>
      </c>
      <c r="AD218" s="56">
        <v>100</v>
      </c>
      <c r="AE218" s="56">
        <v>9.5238095238095237</v>
      </c>
      <c r="AF218" s="56">
        <v>0</v>
      </c>
      <c r="AG218" s="56">
        <v>1.9047619047619049</v>
      </c>
      <c r="AH218" s="56">
        <v>4.7619047619047619</v>
      </c>
      <c r="AI218" s="56">
        <v>2.8571428571428572</v>
      </c>
      <c r="AJ218" s="56">
        <v>5.7142857142857144</v>
      </c>
      <c r="AK218" s="56">
        <v>37.142857142857146</v>
      </c>
      <c r="AL218" s="56">
        <v>38.095238095238095</v>
      </c>
    </row>
    <row r="219" spans="1:38" ht="15" customHeight="1">
      <c r="A219" s="48"/>
      <c r="B219" s="24" t="s">
        <v>92</v>
      </c>
      <c r="C219" s="38">
        <v>71</v>
      </c>
      <c r="D219" s="38">
        <v>3</v>
      </c>
      <c r="E219" s="38">
        <v>0</v>
      </c>
      <c r="F219" s="38">
        <v>2</v>
      </c>
      <c r="G219" s="38">
        <v>0</v>
      </c>
      <c r="H219" s="38">
        <v>0</v>
      </c>
      <c r="I219" s="38">
        <v>5</v>
      </c>
      <c r="J219" s="38">
        <v>26</v>
      </c>
      <c r="K219" s="38">
        <v>35</v>
      </c>
      <c r="L219" s="38">
        <v>23</v>
      </c>
      <c r="M219" s="38">
        <v>0</v>
      </c>
      <c r="N219" s="38">
        <v>0</v>
      </c>
      <c r="O219" s="38">
        <v>0</v>
      </c>
      <c r="P219" s="38">
        <v>0</v>
      </c>
      <c r="Q219" s="38">
        <v>1</v>
      </c>
      <c r="R219" s="38">
        <v>0</v>
      </c>
      <c r="S219" s="38">
        <v>7</v>
      </c>
      <c r="T219" s="38">
        <v>15</v>
      </c>
      <c r="U219" s="38">
        <v>8</v>
      </c>
      <c r="V219" s="38">
        <v>0</v>
      </c>
      <c r="W219" s="38">
        <v>0</v>
      </c>
      <c r="X219" s="38">
        <v>0</v>
      </c>
      <c r="Y219" s="38">
        <v>1</v>
      </c>
      <c r="Z219" s="38">
        <v>1</v>
      </c>
      <c r="AA219" s="38">
        <v>0</v>
      </c>
      <c r="AB219" s="38">
        <v>1</v>
      </c>
      <c r="AC219" s="38">
        <v>5</v>
      </c>
      <c r="AD219" s="38">
        <v>62</v>
      </c>
      <c r="AE219" s="38">
        <v>4</v>
      </c>
      <c r="AF219" s="38">
        <v>1</v>
      </c>
      <c r="AG219" s="38">
        <v>1</v>
      </c>
      <c r="AH219" s="38">
        <v>5</v>
      </c>
      <c r="AI219" s="38">
        <v>3</v>
      </c>
      <c r="AJ219" s="38">
        <v>1</v>
      </c>
      <c r="AK219" s="38">
        <v>29</v>
      </c>
      <c r="AL219" s="38">
        <v>18</v>
      </c>
    </row>
    <row r="220" spans="1:38" ht="15" customHeight="1">
      <c r="A220" s="48"/>
      <c r="B220" s="24"/>
      <c r="C220" s="56">
        <v>100</v>
      </c>
      <c r="D220" s="56">
        <v>4.225352112676056</v>
      </c>
      <c r="E220" s="56">
        <v>0</v>
      </c>
      <c r="F220" s="56">
        <v>2.8169014084507045</v>
      </c>
      <c r="G220" s="56">
        <v>0</v>
      </c>
      <c r="H220" s="56">
        <v>0</v>
      </c>
      <c r="I220" s="56">
        <v>7.042253521126761</v>
      </c>
      <c r="J220" s="56">
        <v>36.619718309859159</v>
      </c>
      <c r="K220" s="56">
        <v>49.295774647887328</v>
      </c>
      <c r="L220" s="56">
        <v>100</v>
      </c>
      <c r="M220" s="56">
        <v>0</v>
      </c>
      <c r="N220" s="56">
        <v>0</v>
      </c>
      <c r="O220" s="56">
        <v>0</v>
      </c>
      <c r="P220" s="56">
        <v>0</v>
      </c>
      <c r="Q220" s="56">
        <v>4.3478260869565215</v>
      </c>
      <c r="R220" s="56">
        <v>0</v>
      </c>
      <c r="S220" s="56">
        <v>30.434782608695656</v>
      </c>
      <c r="T220" s="56">
        <v>65.217391304347828</v>
      </c>
      <c r="U220" s="56">
        <v>100</v>
      </c>
      <c r="V220" s="56">
        <v>0</v>
      </c>
      <c r="W220" s="56">
        <v>0</v>
      </c>
      <c r="X220" s="56">
        <v>0</v>
      </c>
      <c r="Y220" s="56">
        <v>12.5</v>
      </c>
      <c r="Z220" s="56">
        <v>12.5</v>
      </c>
      <c r="AA220" s="56">
        <v>0</v>
      </c>
      <c r="AB220" s="56">
        <v>12.5</v>
      </c>
      <c r="AC220" s="56">
        <v>62.5</v>
      </c>
      <c r="AD220" s="56">
        <v>100</v>
      </c>
      <c r="AE220" s="56">
        <v>6.4516129032258061</v>
      </c>
      <c r="AF220" s="56">
        <v>1.6129032258064515</v>
      </c>
      <c r="AG220" s="56">
        <v>1.6129032258064515</v>
      </c>
      <c r="AH220" s="56">
        <v>8.064516129032258</v>
      </c>
      <c r="AI220" s="56">
        <v>4.838709677419355</v>
      </c>
      <c r="AJ220" s="56">
        <v>1.6129032258064515</v>
      </c>
      <c r="AK220" s="56">
        <v>46.774193548387096</v>
      </c>
      <c r="AL220" s="56">
        <v>29.032258064516132</v>
      </c>
    </row>
    <row r="221" spans="1:38" ht="15" customHeight="1">
      <c r="A221" s="48"/>
      <c r="B221" s="24" t="s">
        <v>93</v>
      </c>
      <c r="C221" s="38">
        <v>140</v>
      </c>
      <c r="D221" s="38">
        <v>2</v>
      </c>
      <c r="E221" s="38">
        <v>2</v>
      </c>
      <c r="F221" s="38">
        <v>3</v>
      </c>
      <c r="G221" s="38">
        <v>2</v>
      </c>
      <c r="H221" s="38">
        <v>1</v>
      </c>
      <c r="I221" s="38">
        <v>7</v>
      </c>
      <c r="J221" s="38">
        <v>75</v>
      </c>
      <c r="K221" s="38">
        <v>48</v>
      </c>
      <c r="L221" s="38">
        <v>24</v>
      </c>
      <c r="M221" s="38">
        <v>0</v>
      </c>
      <c r="N221" s="38">
        <v>0</v>
      </c>
      <c r="O221" s="38">
        <v>1</v>
      </c>
      <c r="P221" s="38">
        <v>1</v>
      </c>
      <c r="Q221" s="38">
        <v>1</v>
      </c>
      <c r="R221" s="38">
        <v>0</v>
      </c>
      <c r="S221" s="38">
        <v>10</v>
      </c>
      <c r="T221" s="38">
        <v>11</v>
      </c>
      <c r="U221" s="38">
        <v>6</v>
      </c>
      <c r="V221" s="38">
        <v>0</v>
      </c>
      <c r="W221" s="38">
        <v>0</v>
      </c>
      <c r="X221" s="38">
        <v>0</v>
      </c>
      <c r="Y221" s="38">
        <v>0</v>
      </c>
      <c r="Z221" s="38">
        <v>0</v>
      </c>
      <c r="AA221" s="38">
        <v>0</v>
      </c>
      <c r="AB221" s="38">
        <v>1</v>
      </c>
      <c r="AC221" s="38">
        <v>5</v>
      </c>
      <c r="AD221" s="38">
        <v>41</v>
      </c>
      <c r="AE221" s="38">
        <v>4</v>
      </c>
      <c r="AF221" s="38">
        <v>0</v>
      </c>
      <c r="AG221" s="38">
        <v>0</v>
      </c>
      <c r="AH221" s="38">
        <v>2</v>
      </c>
      <c r="AI221" s="38">
        <v>3</v>
      </c>
      <c r="AJ221" s="38">
        <v>2</v>
      </c>
      <c r="AK221" s="38">
        <v>21</v>
      </c>
      <c r="AL221" s="38">
        <v>9</v>
      </c>
    </row>
    <row r="222" spans="1:38" ht="15" customHeight="1">
      <c r="A222" s="48"/>
      <c r="B222" s="24"/>
      <c r="C222" s="56">
        <v>100</v>
      </c>
      <c r="D222" s="56">
        <v>1.4285714285714286</v>
      </c>
      <c r="E222" s="56">
        <v>1.4285714285714286</v>
      </c>
      <c r="F222" s="56">
        <v>2.1428571428571428</v>
      </c>
      <c r="G222" s="56">
        <v>1.4285714285714286</v>
      </c>
      <c r="H222" s="56">
        <v>0.7142857142857143</v>
      </c>
      <c r="I222" s="56">
        <v>5</v>
      </c>
      <c r="J222" s="56">
        <v>53.571428571428569</v>
      </c>
      <c r="K222" s="56">
        <v>34.285714285714285</v>
      </c>
      <c r="L222" s="56">
        <v>100</v>
      </c>
      <c r="M222" s="56">
        <v>0</v>
      </c>
      <c r="N222" s="56">
        <v>0</v>
      </c>
      <c r="O222" s="56">
        <v>4.1666666666666661</v>
      </c>
      <c r="P222" s="56">
        <v>4.1666666666666661</v>
      </c>
      <c r="Q222" s="56">
        <v>4.1666666666666661</v>
      </c>
      <c r="R222" s="56">
        <v>0</v>
      </c>
      <c r="S222" s="56">
        <v>41.666666666666671</v>
      </c>
      <c r="T222" s="56">
        <v>45.833333333333329</v>
      </c>
      <c r="U222" s="56">
        <v>100</v>
      </c>
      <c r="V222" s="56">
        <v>0</v>
      </c>
      <c r="W222" s="56">
        <v>0</v>
      </c>
      <c r="X222" s="56">
        <v>0</v>
      </c>
      <c r="Y222" s="56">
        <v>0</v>
      </c>
      <c r="Z222" s="56">
        <v>0</v>
      </c>
      <c r="AA222" s="56">
        <v>0</v>
      </c>
      <c r="AB222" s="56">
        <v>16.666666666666664</v>
      </c>
      <c r="AC222" s="56">
        <v>83.333333333333343</v>
      </c>
      <c r="AD222" s="56">
        <v>100</v>
      </c>
      <c r="AE222" s="56">
        <v>9.7560975609756095</v>
      </c>
      <c r="AF222" s="56">
        <v>0</v>
      </c>
      <c r="AG222" s="56">
        <v>0</v>
      </c>
      <c r="AH222" s="56">
        <v>4.8780487804878048</v>
      </c>
      <c r="AI222" s="56">
        <v>7.3170731707317067</v>
      </c>
      <c r="AJ222" s="56">
        <v>4.8780487804878048</v>
      </c>
      <c r="AK222" s="56">
        <v>51.219512195121951</v>
      </c>
      <c r="AL222" s="56">
        <v>21.951219512195124</v>
      </c>
    </row>
    <row r="223" spans="1:38" ht="15" customHeight="1">
      <c r="A223" s="48"/>
      <c r="B223" s="24" t="s">
        <v>94</v>
      </c>
      <c r="C223" s="38">
        <v>125</v>
      </c>
      <c r="D223" s="38">
        <v>4</v>
      </c>
      <c r="E223" s="38">
        <v>4</v>
      </c>
      <c r="F223" s="38">
        <v>0</v>
      </c>
      <c r="G223" s="38">
        <v>3</v>
      </c>
      <c r="H223" s="38">
        <v>4</v>
      </c>
      <c r="I223" s="38">
        <v>6</v>
      </c>
      <c r="J223" s="38">
        <v>69</v>
      </c>
      <c r="K223" s="38">
        <v>35</v>
      </c>
      <c r="L223" s="38">
        <v>13</v>
      </c>
      <c r="M223" s="38">
        <v>0</v>
      </c>
      <c r="N223" s="38">
        <v>0</v>
      </c>
      <c r="O223" s="38">
        <v>0</v>
      </c>
      <c r="P223" s="38">
        <v>0</v>
      </c>
      <c r="Q223" s="38">
        <v>0</v>
      </c>
      <c r="R223" s="38">
        <v>0</v>
      </c>
      <c r="S223" s="38">
        <v>5</v>
      </c>
      <c r="T223" s="38">
        <v>8</v>
      </c>
      <c r="U223" s="38">
        <v>1</v>
      </c>
      <c r="V223" s="38">
        <v>0</v>
      </c>
      <c r="W223" s="38">
        <v>0</v>
      </c>
      <c r="X223" s="38">
        <v>0</v>
      </c>
      <c r="Y223" s="38">
        <v>0</v>
      </c>
      <c r="Z223" s="38">
        <v>0</v>
      </c>
      <c r="AA223" s="38">
        <v>0</v>
      </c>
      <c r="AB223" s="38">
        <v>1</v>
      </c>
      <c r="AC223" s="38">
        <v>0</v>
      </c>
      <c r="AD223" s="38">
        <v>3</v>
      </c>
      <c r="AE223" s="38">
        <v>0</v>
      </c>
      <c r="AF223" s="38">
        <v>0</v>
      </c>
      <c r="AG223" s="38">
        <v>0</v>
      </c>
      <c r="AH223" s="38">
        <v>0</v>
      </c>
      <c r="AI223" s="38">
        <v>0</v>
      </c>
      <c r="AJ223" s="38">
        <v>0</v>
      </c>
      <c r="AK223" s="38">
        <v>0</v>
      </c>
      <c r="AL223" s="38">
        <v>3</v>
      </c>
    </row>
    <row r="224" spans="1:38" ht="15" customHeight="1">
      <c r="A224" s="48"/>
      <c r="B224" s="24"/>
      <c r="C224" s="56">
        <v>100</v>
      </c>
      <c r="D224" s="56">
        <v>3.2</v>
      </c>
      <c r="E224" s="56">
        <v>3.2</v>
      </c>
      <c r="F224" s="56">
        <v>0</v>
      </c>
      <c r="G224" s="56">
        <v>2.4</v>
      </c>
      <c r="H224" s="56">
        <v>3.2</v>
      </c>
      <c r="I224" s="56">
        <v>4.8</v>
      </c>
      <c r="J224" s="56">
        <v>55.2</v>
      </c>
      <c r="K224" s="56">
        <v>28.000000000000004</v>
      </c>
      <c r="L224" s="56">
        <v>100</v>
      </c>
      <c r="M224" s="56">
        <v>0</v>
      </c>
      <c r="N224" s="56">
        <v>0</v>
      </c>
      <c r="O224" s="56">
        <v>0</v>
      </c>
      <c r="P224" s="56">
        <v>0</v>
      </c>
      <c r="Q224" s="56">
        <v>0</v>
      </c>
      <c r="R224" s="56">
        <v>0</v>
      </c>
      <c r="S224" s="56">
        <v>38.461538461538467</v>
      </c>
      <c r="T224" s="56">
        <v>61.53846153846154</v>
      </c>
      <c r="U224" s="56">
        <v>100</v>
      </c>
      <c r="V224" s="56">
        <v>0</v>
      </c>
      <c r="W224" s="56">
        <v>0</v>
      </c>
      <c r="X224" s="56">
        <v>0</v>
      </c>
      <c r="Y224" s="56">
        <v>0</v>
      </c>
      <c r="Z224" s="56">
        <v>0</v>
      </c>
      <c r="AA224" s="56">
        <v>0</v>
      </c>
      <c r="AB224" s="56">
        <v>100</v>
      </c>
      <c r="AC224" s="56">
        <v>0</v>
      </c>
      <c r="AD224" s="56">
        <v>100</v>
      </c>
      <c r="AE224" s="56">
        <v>0</v>
      </c>
      <c r="AF224" s="56">
        <v>0</v>
      </c>
      <c r="AG224" s="56">
        <v>0</v>
      </c>
      <c r="AH224" s="56">
        <v>0</v>
      </c>
      <c r="AI224" s="56">
        <v>0</v>
      </c>
      <c r="AJ224" s="56">
        <v>0</v>
      </c>
      <c r="AK224" s="56">
        <v>0</v>
      </c>
      <c r="AL224" s="56">
        <v>100</v>
      </c>
    </row>
    <row r="225" spans="1:38" ht="15" customHeight="1">
      <c r="A225" s="48"/>
      <c r="B225" s="24" t="s">
        <v>95</v>
      </c>
      <c r="C225" s="38">
        <v>309</v>
      </c>
      <c r="D225" s="38">
        <v>14</v>
      </c>
      <c r="E225" s="38">
        <v>1</v>
      </c>
      <c r="F225" s="38">
        <v>7</v>
      </c>
      <c r="G225" s="38">
        <v>3</v>
      </c>
      <c r="H225" s="38">
        <v>5</v>
      </c>
      <c r="I225" s="38">
        <v>17</v>
      </c>
      <c r="J225" s="38">
        <v>159</v>
      </c>
      <c r="K225" s="38">
        <v>103</v>
      </c>
      <c r="L225" s="38">
        <v>27</v>
      </c>
      <c r="M225" s="38">
        <v>5</v>
      </c>
      <c r="N225" s="38">
        <v>0</v>
      </c>
      <c r="O225" s="38">
        <v>0</v>
      </c>
      <c r="P225" s="38">
        <v>0</v>
      </c>
      <c r="Q225" s="38">
        <v>0</v>
      </c>
      <c r="R225" s="38">
        <v>1</v>
      </c>
      <c r="S225" s="38">
        <v>15</v>
      </c>
      <c r="T225" s="38">
        <v>6</v>
      </c>
      <c r="U225" s="38">
        <v>1</v>
      </c>
      <c r="V225" s="38">
        <v>0</v>
      </c>
      <c r="W225" s="38">
        <v>0</v>
      </c>
      <c r="X225" s="38">
        <v>0</v>
      </c>
      <c r="Y225" s="38">
        <v>0</v>
      </c>
      <c r="Z225" s="38">
        <v>0</v>
      </c>
      <c r="AA225" s="38">
        <v>0</v>
      </c>
      <c r="AB225" s="38">
        <v>1</v>
      </c>
      <c r="AC225" s="38">
        <v>0</v>
      </c>
      <c r="AD225" s="38">
        <v>5</v>
      </c>
      <c r="AE225" s="38">
        <v>0</v>
      </c>
      <c r="AF225" s="38">
        <v>0</v>
      </c>
      <c r="AG225" s="38">
        <v>0</v>
      </c>
      <c r="AH225" s="38">
        <v>0</v>
      </c>
      <c r="AI225" s="38">
        <v>0</v>
      </c>
      <c r="AJ225" s="38">
        <v>0</v>
      </c>
      <c r="AK225" s="38">
        <v>1</v>
      </c>
      <c r="AL225" s="38">
        <v>4</v>
      </c>
    </row>
    <row r="226" spans="1:38" ht="15" customHeight="1">
      <c r="A226" s="90"/>
      <c r="B226" s="24"/>
      <c r="C226" s="69">
        <v>99.999999999999986</v>
      </c>
      <c r="D226" s="69">
        <v>4.5307443365695796</v>
      </c>
      <c r="E226" s="69">
        <v>0.3236245954692557</v>
      </c>
      <c r="F226" s="69">
        <v>2.2653721682847898</v>
      </c>
      <c r="G226" s="69">
        <v>0.97087378640776689</v>
      </c>
      <c r="H226" s="69">
        <v>1.6181229773462782</v>
      </c>
      <c r="I226" s="69">
        <v>5.5016181229773462</v>
      </c>
      <c r="J226" s="69">
        <v>51.456310679611647</v>
      </c>
      <c r="K226" s="69">
        <v>33.333333333333329</v>
      </c>
      <c r="L226" s="69">
        <v>100</v>
      </c>
      <c r="M226" s="69">
        <v>18.518518518518519</v>
      </c>
      <c r="N226" s="69">
        <v>0</v>
      </c>
      <c r="O226" s="69">
        <v>0</v>
      </c>
      <c r="P226" s="69">
        <v>0</v>
      </c>
      <c r="Q226" s="69">
        <v>0</v>
      </c>
      <c r="R226" s="69">
        <v>3.7037037037037033</v>
      </c>
      <c r="S226" s="69">
        <v>55.555555555555557</v>
      </c>
      <c r="T226" s="69">
        <v>22.222222222222221</v>
      </c>
      <c r="U226" s="69">
        <v>100</v>
      </c>
      <c r="V226" s="69">
        <v>0</v>
      </c>
      <c r="W226" s="69">
        <v>0</v>
      </c>
      <c r="X226" s="69">
        <v>0</v>
      </c>
      <c r="Y226" s="69">
        <v>0</v>
      </c>
      <c r="Z226" s="69">
        <v>0</v>
      </c>
      <c r="AA226" s="69">
        <v>0</v>
      </c>
      <c r="AB226" s="69">
        <v>100</v>
      </c>
      <c r="AC226" s="69">
        <v>0</v>
      </c>
      <c r="AD226" s="69">
        <v>100</v>
      </c>
      <c r="AE226" s="69">
        <v>0</v>
      </c>
      <c r="AF226" s="69">
        <v>0</v>
      </c>
      <c r="AG226" s="69">
        <v>0</v>
      </c>
      <c r="AH226" s="69">
        <v>0</v>
      </c>
      <c r="AI226" s="69">
        <v>0</v>
      </c>
      <c r="AJ226" s="69">
        <v>0</v>
      </c>
      <c r="AK226" s="69">
        <v>20</v>
      </c>
      <c r="AL226" s="69">
        <v>80</v>
      </c>
    </row>
    <row r="227" spans="1:38" ht="15" customHeight="1">
      <c r="A227" s="48" t="s">
        <v>341</v>
      </c>
      <c r="B227" s="24" t="s">
        <v>326</v>
      </c>
      <c r="C227" s="38">
        <v>37</v>
      </c>
      <c r="D227" s="38">
        <v>0</v>
      </c>
      <c r="E227" s="38">
        <v>0</v>
      </c>
      <c r="F227" s="38">
        <v>2</v>
      </c>
      <c r="G227" s="38">
        <v>2</v>
      </c>
      <c r="H227" s="38">
        <v>1</v>
      </c>
      <c r="I227" s="38">
        <v>3</v>
      </c>
      <c r="J227" s="38">
        <v>11</v>
      </c>
      <c r="K227" s="38">
        <v>18</v>
      </c>
      <c r="L227" s="38">
        <v>190</v>
      </c>
      <c r="M227" s="38">
        <v>17</v>
      </c>
      <c r="N227" s="38">
        <v>1</v>
      </c>
      <c r="O227" s="38">
        <v>3</v>
      </c>
      <c r="P227" s="38">
        <v>5</v>
      </c>
      <c r="Q227" s="38">
        <v>2</v>
      </c>
      <c r="R227" s="38">
        <v>2</v>
      </c>
      <c r="S227" s="38">
        <v>37</v>
      </c>
      <c r="T227" s="38">
        <v>123</v>
      </c>
      <c r="U227" s="38">
        <v>7</v>
      </c>
      <c r="V227" s="38">
        <v>0</v>
      </c>
      <c r="W227" s="38">
        <v>0</v>
      </c>
      <c r="X227" s="38">
        <v>0</v>
      </c>
      <c r="Y227" s="38">
        <v>0</v>
      </c>
      <c r="Z227" s="38">
        <v>0</v>
      </c>
      <c r="AA227" s="38">
        <v>1</v>
      </c>
      <c r="AB227" s="38">
        <v>2</v>
      </c>
      <c r="AC227" s="38">
        <v>4</v>
      </c>
      <c r="AD227" s="38">
        <v>22</v>
      </c>
      <c r="AE227" s="38">
        <v>0</v>
      </c>
      <c r="AF227" s="38">
        <v>0</v>
      </c>
      <c r="AG227" s="38">
        <v>0</v>
      </c>
      <c r="AH227" s="38">
        <v>0</v>
      </c>
      <c r="AI227" s="38">
        <v>0</v>
      </c>
      <c r="AJ227" s="38">
        <v>0</v>
      </c>
      <c r="AK227" s="38">
        <v>6</v>
      </c>
      <c r="AL227" s="38">
        <v>16</v>
      </c>
    </row>
    <row r="228" spans="1:38" ht="15" customHeight="1">
      <c r="A228" s="48"/>
      <c r="B228" s="24"/>
      <c r="C228" s="56">
        <v>100</v>
      </c>
      <c r="D228" s="56">
        <v>0</v>
      </c>
      <c r="E228" s="56">
        <v>0</v>
      </c>
      <c r="F228" s="56">
        <v>5.4054054054054053</v>
      </c>
      <c r="G228" s="56">
        <v>5.4054054054054053</v>
      </c>
      <c r="H228" s="56">
        <v>2.7027027027027026</v>
      </c>
      <c r="I228" s="56">
        <v>8.1081081081081088</v>
      </c>
      <c r="J228" s="56">
        <v>29.72972972972973</v>
      </c>
      <c r="K228" s="56">
        <v>48.648648648648653</v>
      </c>
      <c r="L228" s="56">
        <v>100</v>
      </c>
      <c r="M228" s="56">
        <v>8.9473684210526319</v>
      </c>
      <c r="N228" s="56">
        <v>0.52631578947368418</v>
      </c>
      <c r="O228" s="56">
        <v>1.5789473684210527</v>
      </c>
      <c r="P228" s="56">
        <v>2.6315789473684208</v>
      </c>
      <c r="Q228" s="56">
        <v>1.0526315789473684</v>
      </c>
      <c r="R228" s="56">
        <v>1.0526315789473684</v>
      </c>
      <c r="S228" s="56">
        <v>19.473684210526315</v>
      </c>
      <c r="T228" s="56">
        <v>64.736842105263165</v>
      </c>
      <c r="U228" s="56">
        <v>100</v>
      </c>
      <c r="V228" s="56">
        <v>0</v>
      </c>
      <c r="W228" s="56">
        <v>0</v>
      </c>
      <c r="X228" s="56">
        <v>0</v>
      </c>
      <c r="Y228" s="56">
        <v>0</v>
      </c>
      <c r="Z228" s="56">
        <v>0</v>
      </c>
      <c r="AA228" s="56">
        <v>14.285714285714285</v>
      </c>
      <c r="AB228" s="56">
        <v>28.571428571428569</v>
      </c>
      <c r="AC228" s="56">
        <v>57.142857142857139</v>
      </c>
      <c r="AD228" s="56">
        <v>100</v>
      </c>
      <c r="AE228" s="56">
        <v>0</v>
      </c>
      <c r="AF228" s="56">
        <v>0</v>
      </c>
      <c r="AG228" s="56">
        <v>0</v>
      </c>
      <c r="AH228" s="56">
        <v>0</v>
      </c>
      <c r="AI228" s="56">
        <v>0</v>
      </c>
      <c r="AJ228" s="56">
        <v>0</v>
      </c>
      <c r="AK228" s="56">
        <v>27.27272727272727</v>
      </c>
      <c r="AL228" s="56">
        <v>72.727272727272734</v>
      </c>
    </row>
    <row r="229" spans="1:38" ht="15" customHeight="1">
      <c r="A229" s="48"/>
      <c r="B229" s="24" t="s">
        <v>327</v>
      </c>
      <c r="C229" s="38">
        <v>54</v>
      </c>
      <c r="D229" s="38">
        <v>2</v>
      </c>
      <c r="E229" s="38">
        <v>0</v>
      </c>
      <c r="F229" s="38">
        <v>2</v>
      </c>
      <c r="G229" s="38">
        <v>2</v>
      </c>
      <c r="H229" s="38">
        <v>0</v>
      </c>
      <c r="I229" s="38">
        <v>1</v>
      </c>
      <c r="J229" s="38">
        <v>16</v>
      </c>
      <c r="K229" s="38">
        <v>31</v>
      </c>
      <c r="L229" s="38">
        <v>263</v>
      </c>
      <c r="M229" s="38">
        <v>11</v>
      </c>
      <c r="N229" s="38">
        <v>1</v>
      </c>
      <c r="O229" s="38">
        <v>2</v>
      </c>
      <c r="P229" s="38">
        <v>3</v>
      </c>
      <c r="Q229" s="38">
        <v>4</v>
      </c>
      <c r="R229" s="38">
        <v>2</v>
      </c>
      <c r="S229" s="38">
        <v>64</v>
      </c>
      <c r="T229" s="38">
        <v>176</v>
      </c>
      <c r="U229" s="38">
        <v>7</v>
      </c>
      <c r="V229" s="38">
        <v>0</v>
      </c>
      <c r="W229" s="38">
        <v>0</v>
      </c>
      <c r="X229" s="38">
        <v>0</v>
      </c>
      <c r="Y229" s="38">
        <v>0</v>
      </c>
      <c r="Z229" s="38">
        <v>1</v>
      </c>
      <c r="AA229" s="38">
        <v>0</v>
      </c>
      <c r="AB229" s="38">
        <v>1</v>
      </c>
      <c r="AC229" s="38">
        <v>5</v>
      </c>
      <c r="AD229" s="38">
        <v>90</v>
      </c>
      <c r="AE229" s="38">
        <v>4</v>
      </c>
      <c r="AF229" s="38">
        <v>0</v>
      </c>
      <c r="AG229" s="38">
        <v>2</v>
      </c>
      <c r="AH229" s="38">
        <v>1</v>
      </c>
      <c r="AI229" s="38">
        <v>2</v>
      </c>
      <c r="AJ229" s="38">
        <v>0</v>
      </c>
      <c r="AK229" s="38">
        <v>20</v>
      </c>
      <c r="AL229" s="38">
        <v>61</v>
      </c>
    </row>
    <row r="230" spans="1:38" ht="15" customHeight="1">
      <c r="A230" s="48"/>
      <c r="B230" s="24"/>
      <c r="C230" s="56">
        <v>100</v>
      </c>
      <c r="D230" s="56">
        <v>3.7037037037037033</v>
      </c>
      <c r="E230" s="56">
        <v>0</v>
      </c>
      <c r="F230" s="56">
        <v>3.7037037037037033</v>
      </c>
      <c r="G230" s="56">
        <v>3.7037037037037033</v>
      </c>
      <c r="H230" s="56">
        <v>0</v>
      </c>
      <c r="I230" s="56">
        <v>1.8518518518518516</v>
      </c>
      <c r="J230" s="56">
        <v>29.629629629629626</v>
      </c>
      <c r="K230" s="56">
        <v>57.407407407407405</v>
      </c>
      <c r="L230" s="56">
        <v>100</v>
      </c>
      <c r="M230" s="56">
        <v>4.1825095057034218</v>
      </c>
      <c r="N230" s="56">
        <v>0.38022813688212925</v>
      </c>
      <c r="O230" s="56">
        <v>0.76045627376425851</v>
      </c>
      <c r="P230" s="56">
        <v>1.1406844106463878</v>
      </c>
      <c r="Q230" s="56">
        <v>1.520912547528517</v>
      </c>
      <c r="R230" s="56">
        <v>0.76045627376425851</v>
      </c>
      <c r="S230" s="56">
        <v>24.334600760456272</v>
      </c>
      <c r="T230" s="56">
        <v>66.920152091254749</v>
      </c>
      <c r="U230" s="56">
        <v>100</v>
      </c>
      <c r="V230" s="56">
        <v>0</v>
      </c>
      <c r="W230" s="56">
        <v>0</v>
      </c>
      <c r="X230" s="56">
        <v>0</v>
      </c>
      <c r="Y230" s="56">
        <v>0</v>
      </c>
      <c r="Z230" s="56">
        <v>14.285714285714285</v>
      </c>
      <c r="AA230" s="56">
        <v>0</v>
      </c>
      <c r="AB230" s="56">
        <v>14.285714285714285</v>
      </c>
      <c r="AC230" s="56">
        <v>71.428571428571431</v>
      </c>
      <c r="AD230" s="56">
        <v>100</v>
      </c>
      <c r="AE230" s="56">
        <v>4.4444444444444446</v>
      </c>
      <c r="AF230" s="56">
        <v>0</v>
      </c>
      <c r="AG230" s="56">
        <v>2.2222222222222223</v>
      </c>
      <c r="AH230" s="56">
        <v>1.1111111111111112</v>
      </c>
      <c r="AI230" s="56">
        <v>2.2222222222222223</v>
      </c>
      <c r="AJ230" s="56">
        <v>0</v>
      </c>
      <c r="AK230" s="56">
        <v>22.222222222222221</v>
      </c>
      <c r="AL230" s="56">
        <v>67.777777777777786</v>
      </c>
    </row>
    <row r="231" spans="1:38" ht="15" customHeight="1">
      <c r="A231" s="48"/>
      <c r="B231" s="24" t="s">
        <v>328</v>
      </c>
      <c r="C231" s="38">
        <v>74</v>
      </c>
      <c r="D231" s="38">
        <v>2</v>
      </c>
      <c r="E231" s="38">
        <v>0</v>
      </c>
      <c r="F231" s="38">
        <v>0</v>
      </c>
      <c r="G231" s="38">
        <v>1</v>
      </c>
      <c r="H231" s="38">
        <v>5</v>
      </c>
      <c r="I231" s="38">
        <v>7</v>
      </c>
      <c r="J231" s="38">
        <v>18</v>
      </c>
      <c r="K231" s="38">
        <v>41</v>
      </c>
      <c r="L231" s="38">
        <v>146</v>
      </c>
      <c r="M231" s="38">
        <v>4</v>
      </c>
      <c r="N231" s="38">
        <v>2</v>
      </c>
      <c r="O231" s="38">
        <v>0</v>
      </c>
      <c r="P231" s="38">
        <v>3</v>
      </c>
      <c r="Q231" s="38">
        <v>1</v>
      </c>
      <c r="R231" s="38">
        <v>1</v>
      </c>
      <c r="S231" s="38">
        <v>34</v>
      </c>
      <c r="T231" s="38">
        <v>101</v>
      </c>
      <c r="U231" s="38">
        <v>21</v>
      </c>
      <c r="V231" s="38">
        <v>1</v>
      </c>
      <c r="W231" s="38">
        <v>0</v>
      </c>
      <c r="X231" s="38">
        <v>1</v>
      </c>
      <c r="Y231" s="38">
        <v>0</v>
      </c>
      <c r="Z231" s="38">
        <v>0</v>
      </c>
      <c r="AA231" s="38">
        <v>0</v>
      </c>
      <c r="AB231" s="38">
        <v>5</v>
      </c>
      <c r="AC231" s="38">
        <v>14</v>
      </c>
      <c r="AD231" s="38">
        <v>192</v>
      </c>
      <c r="AE231" s="38">
        <v>14</v>
      </c>
      <c r="AF231" s="38">
        <v>0</v>
      </c>
      <c r="AG231" s="38">
        <v>4</v>
      </c>
      <c r="AH231" s="38">
        <v>3</v>
      </c>
      <c r="AI231" s="38">
        <v>4</v>
      </c>
      <c r="AJ231" s="38">
        <v>2</v>
      </c>
      <c r="AK231" s="38">
        <v>47</v>
      </c>
      <c r="AL231" s="38">
        <v>118</v>
      </c>
    </row>
    <row r="232" spans="1:38" ht="15" customHeight="1">
      <c r="A232" s="48"/>
      <c r="B232" s="24"/>
      <c r="C232" s="56">
        <v>100</v>
      </c>
      <c r="D232" s="56">
        <v>2.7027027027027026</v>
      </c>
      <c r="E232" s="56">
        <v>0</v>
      </c>
      <c r="F232" s="56">
        <v>0</v>
      </c>
      <c r="G232" s="56">
        <v>1.3513513513513513</v>
      </c>
      <c r="H232" s="56">
        <v>6.756756756756757</v>
      </c>
      <c r="I232" s="56">
        <v>9.4594594594594597</v>
      </c>
      <c r="J232" s="56">
        <v>24.324324324324326</v>
      </c>
      <c r="K232" s="56">
        <v>55.405405405405403</v>
      </c>
      <c r="L232" s="56">
        <v>100</v>
      </c>
      <c r="M232" s="56">
        <v>2.7397260273972601</v>
      </c>
      <c r="N232" s="56">
        <v>1.3698630136986301</v>
      </c>
      <c r="O232" s="56">
        <v>0</v>
      </c>
      <c r="P232" s="56">
        <v>2.054794520547945</v>
      </c>
      <c r="Q232" s="56">
        <v>0.68493150684931503</v>
      </c>
      <c r="R232" s="56">
        <v>0.68493150684931503</v>
      </c>
      <c r="S232" s="56">
        <v>23.287671232876711</v>
      </c>
      <c r="T232" s="56">
        <v>69.178082191780817</v>
      </c>
      <c r="U232" s="56">
        <v>99.999999999999986</v>
      </c>
      <c r="V232" s="56">
        <v>4.7619047619047619</v>
      </c>
      <c r="W232" s="56">
        <v>0</v>
      </c>
      <c r="X232" s="56">
        <v>4.7619047619047619</v>
      </c>
      <c r="Y232" s="56">
        <v>0</v>
      </c>
      <c r="Z232" s="56">
        <v>0</v>
      </c>
      <c r="AA232" s="56">
        <v>0</v>
      </c>
      <c r="AB232" s="56">
        <v>23.809523809523807</v>
      </c>
      <c r="AC232" s="56">
        <v>66.666666666666657</v>
      </c>
      <c r="AD232" s="56">
        <v>100</v>
      </c>
      <c r="AE232" s="56">
        <v>7.291666666666667</v>
      </c>
      <c r="AF232" s="56">
        <v>0</v>
      </c>
      <c r="AG232" s="56">
        <v>2.083333333333333</v>
      </c>
      <c r="AH232" s="56">
        <v>1.5625</v>
      </c>
      <c r="AI232" s="56">
        <v>2.083333333333333</v>
      </c>
      <c r="AJ232" s="56">
        <v>1.0416666666666665</v>
      </c>
      <c r="AK232" s="56">
        <v>24.479166666666664</v>
      </c>
      <c r="AL232" s="56">
        <v>61.458333333333336</v>
      </c>
    </row>
    <row r="233" spans="1:38" ht="15" customHeight="1">
      <c r="A233" s="48"/>
      <c r="B233" s="24" t="s">
        <v>329</v>
      </c>
      <c r="C233" s="38">
        <v>76</v>
      </c>
      <c r="D233" s="38">
        <v>1</v>
      </c>
      <c r="E233" s="38">
        <v>4</v>
      </c>
      <c r="F233" s="38">
        <v>2</v>
      </c>
      <c r="G233" s="38">
        <v>1</v>
      </c>
      <c r="H233" s="38">
        <v>2</v>
      </c>
      <c r="I233" s="38">
        <v>3</v>
      </c>
      <c r="J233" s="38">
        <v>27</v>
      </c>
      <c r="K233" s="38">
        <v>36</v>
      </c>
      <c r="L233" s="38">
        <v>86</v>
      </c>
      <c r="M233" s="38">
        <v>4</v>
      </c>
      <c r="N233" s="38">
        <v>0</v>
      </c>
      <c r="O233" s="38">
        <v>3</v>
      </c>
      <c r="P233" s="38">
        <v>3</v>
      </c>
      <c r="Q233" s="38">
        <v>0</v>
      </c>
      <c r="R233" s="38">
        <v>2</v>
      </c>
      <c r="S233" s="38">
        <v>27</v>
      </c>
      <c r="T233" s="38">
        <v>47</v>
      </c>
      <c r="U233" s="38">
        <v>17</v>
      </c>
      <c r="V233" s="38">
        <v>0</v>
      </c>
      <c r="W233" s="38">
        <v>1</v>
      </c>
      <c r="X233" s="38">
        <v>0</v>
      </c>
      <c r="Y233" s="38">
        <v>0</v>
      </c>
      <c r="Z233" s="38">
        <v>0</v>
      </c>
      <c r="AA233" s="38">
        <v>0</v>
      </c>
      <c r="AB233" s="38">
        <v>6</v>
      </c>
      <c r="AC233" s="38">
        <v>10</v>
      </c>
      <c r="AD233" s="38">
        <v>189</v>
      </c>
      <c r="AE233" s="38">
        <v>10</v>
      </c>
      <c r="AF233" s="38">
        <v>1</v>
      </c>
      <c r="AG233" s="38">
        <v>3</v>
      </c>
      <c r="AH233" s="38">
        <v>6</v>
      </c>
      <c r="AI233" s="38">
        <v>8</v>
      </c>
      <c r="AJ233" s="38">
        <v>0</v>
      </c>
      <c r="AK233" s="38">
        <v>65</v>
      </c>
      <c r="AL233" s="38">
        <v>96</v>
      </c>
    </row>
    <row r="234" spans="1:38" ht="15" customHeight="1">
      <c r="A234" s="48"/>
      <c r="B234" s="24"/>
      <c r="C234" s="56">
        <v>100</v>
      </c>
      <c r="D234" s="56">
        <v>1.3157894736842104</v>
      </c>
      <c r="E234" s="56">
        <v>5.2631578947368416</v>
      </c>
      <c r="F234" s="56">
        <v>2.6315789473684208</v>
      </c>
      <c r="G234" s="56">
        <v>1.3157894736842104</v>
      </c>
      <c r="H234" s="56">
        <v>2.6315789473684208</v>
      </c>
      <c r="I234" s="56">
        <v>3.9473684210526314</v>
      </c>
      <c r="J234" s="56">
        <v>35.526315789473685</v>
      </c>
      <c r="K234" s="56">
        <v>47.368421052631575</v>
      </c>
      <c r="L234" s="56">
        <v>100</v>
      </c>
      <c r="M234" s="56">
        <v>4.6511627906976747</v>
      </c>
      <c r="N234" s="56">
        <v>0</v>
      </c>
      <c r="O234" s="56">
        <v>3.4883720930232558</v>
      </c>
      <c r="P234" s="56">
        <v>3.4883720930232558</v>
      </c>
      <c r="Q234" s="56">
        <v>0</v>
      </c>
      <c r="R234" s="56">
        <v>2.3255813953488373</v>
      </c>
      <c r="S234" s="56">
        <v>31.395348837209301</v>
      </c>
      <c r="T234" s="56">
        <v>54.651162790697668</v>
      </c>
      <c r="U234" s="56">
        <v>100</v>
      </c>
      <c r="V234" s="56">
        <v>0</v>
      </c>
      <c r="W234" s="56">
        <v>5.8823529411764701</v>
      </c>
      <c r="X234" s="56">
        <v>0</v>
      </c>
      <c r="Y234" s="56">
        <v>0</v>
      </c>
      <c r="Z234" s="56">
        <v>0</v>
      </c>
      <c r="AA234" s="56">
        <v>0</v>
      </c>
      <c r="AB234" s="56">
        <v>35.294117647058826</v>
      </c>
      <c r="AC234" s="56">
        <v>58.82352941176471</v>
      </c>
      <c r="AD234" s="56">
        <v>100</v>
      </c>
      <c r="AE234" s="56">
        <v>5.2910052910052912</v>
      </c>
      <c r="AF234" s="56">
        <v>0.52910052910052907</v>
      </c>
      <c r="AG234" s="56">
        <v>1.5873015873015872</v>
      </c>
      <c r="AH234" s="56">
        <v>3.1746031746031744</v>
      </c>
      <c r="AI234" s="56">
        <v>4.2328042328042326</v>
      </c>
      <c r="AJ234" s="56">
        <v>0</v>
      </c>
      <c r="AK234" s="56">
        <v>34.391534391534393</v>
      </c>
      <c r="AL234" s="56">
        <v>50.793650793650791</v>
      </c>
    </row>
    <row r="235" spans="1:38" ht="15" customHeight="1">
      <c r="A235" s="48"/>
      <c r="B235" s="24" t="s">
        <v>330</v>
      </c>
      <c r="C235" s="38">
        <v>91</v>
      </c>
      <c r="D235" s="38">
        <v>4</v>
      </c>
      <c r="E235" s="38">
        <v>1</v>
      </c>
      <c r="F235" s="38">
        <v>1</v>
      </c>
      <c r="G235" s="38">
        <v>2</v>
      </c>
      <c r="H235" s="38">
        <v>0</v>
      </c>
      <c r="I235" s="38">
        <v>3</v>
      </c>
      <c r="J235" s="38">
        <v>34</v>
      </c>
      <c r="K235" s="38">
        <v>46</v>
      </c>
      <c r="L235" s="38">
        <v>54</v>
      </c>
      <c r="M235" s="38">
        <v>1</v>
      </c>
      <c r="N235" s="38">
        <v>0</v>
      </c>
      <c r="O235" s="38">
        <v>1</v>
      </c>
      <c r="P235" s="38">
        <v>0</v>
      </c>
      <c r="Q235" s="38">
        <v>1</v>
      </c>
      <c r="R235" s="38">
        <v>0</v>
      </c>
      <c r="S235" s="38">
        <v>12</v>
      </c>
      <c r="T235" s="38">
        <v>39</v>
      </c>
      <c r="U235" s="38">
        <v>13</v>
      </c>
      <c r="V235" s="38">
        <v>0</v>
      </c>
      <c r="W235" s="38">
        <v>0</v>
      </c>
      <c r="X235" s="38">
        <v>0</v>
      </c>
      <c r="Y235" s="38">
        <v>0</v>
      </c>
      <c r="Z235" s="38">
        <v>1</v>
      </c>
      <c r="AA235" s="38">
        <v>0</v>
      </c>
      <c r="AB235" s="38">
        <v>1</v>
      </c>
      <c r="AC235" s="38">
        <v>11</v>
      </c>
      <c r="AD235" s="38">
        <v>113</v>
      </c>
      <c r="AE235" s="38">
        <v>7</v>
      </c>
      <c r="AF235" s="38">
        <v>0</v>
      </c>
      <c r="AG235" s="38">
        <v>4</v>
      </c>
      <c r="AH235" s="38">
        <v>2</v>
      </c>
      <c r="AI235" s="38">
        <v>2</v>
      </c>
      <c r="AJ235" s="38">
        <v>1</v>
      </c>
      <c r="AK235" s="38">
        <v>36</v>
      </c>
      <c r="AL235" s="38">
        <v>61</v>
      </c>
    </row>
    <row r="236" spans="1:38" ht="15" customHeight="1">
      <c r="A236" s="48"/>
      <c r="B236" s="24"/>
      <c r="C236" s="56">
        <v>100</v>
      </c>
      <c r="D236" s="56">
        <v>4.395604395604396</v>
      </c>
      <c r="E236" s="56">
        <v>1.098901098901099</v>
      </c>
      <c r="F236" s="56">
        <v>1.098901098901099</v>
      </c>
      <c r="G236" s="56">
        <v>2.197802197802198</v>
      </c>
      <c r="H236" s="56">
        <v>0</v>
      </c>
      <c r="I236" s="56">
        <v>3.296703296703297</v>
      </c>
      <c r="J236" s="56">
        <v>37.362637362637365</v>
      </c>
      <c r="K236" s="56">
        <v>50.549450549450547</v>
      </c>
      <c r="L236" s="56">
        <v>100</v>
      </c>
      <c r="M236" s="56">
        <v>1.8518518518518516</v>
      </c>
      <c r="N236" s="56">
        <v>0</v>
      </c>
      <c r="O236" s="56">
        <v>1.8518518518518516</v>
      </c>
      <c r="P236" s="56">
        <v>0</v>
      </c>
      <c r="Q236" s="56">
        <v>1.8518518518518516</v>
      </c>
      <c r="R236" s="56">
        <v>0</v>
      </c>
      <c r="S236" s="56">
        <v>22.222222222222221</v>
      </c>
      <c r="T236" s="56">
        <v>72.222222222222214</v>
      </c>
      <c r="U236" s="56">
        <v>100</v>
      </c>
      <c r="V236" s="56">
        <v>0</v>
      </c>
      <c r="W236" s="56">
        <v>0</v>
      </c>
      <c r="X236" s="56">
        <v>0</v>
      </c>
      <c r="Y236" s="56">
        <v>0</v>
      </c>
      <c r="Z236" s="56">
        <v>7.6923076923076925</v>
      </c>
      <c r="AA236" s="56">
        <v>0</v>
      </c>
      <c r="AB236" s="56">
        <v>7.6923076923076925</v>
      </c>
      <c r="AC236" s="56">
        <v>84.615384615384613</v>
      </c>
      <c r="AD236" s="56">
        <v>100</v>
      </c>
      <c r="AE236" s="56">
        <v>6.1946902654867255</v>
      </c>
      <c r="AF236" s="56">
        <v>0</v>
      </c>
      <c r="AG236" s="56">
        <v>3.5398230088495577</v>
      </c>
      <c r="AH236" s="56">
        <v>1.7699115044247788</v>
      </c>
      <c r="AI236" s="56">
        <v>1.7699115044247788</v>
      </c>
      <c r="AJ236" s="56">
        <v>0.88495575221238942</v>
      </c>
      <c r="AK236" s="56">
        <v>31.858407079646017</v>
      </c>
      <c r="AL236" s="56">
        <v>53.982300884955748</v>
      </c>
    </row>
    <row r="237" spans="1:38" ht="15" customHeight="1">
      <c r="A237" s="48"/>
      <c r="B237" s="24" t="s">
        <v>331</v>
      </c>
      <c r="C237" s="38">
        <v>76</v>
      </c>
      <c r="D237" s="38">
        <v>3</v>
      </c>
      <c r="E237" s="38">
        <v>1</v>
      </c>
      <c r="F237" s="38">
        <v>1</v>
      </c>
      <c r="G237" s="38">
        <v>1</v>
      </c>
      <c r="H237" s="38">
        <v>0</v>
      </c>
      <c r="I237" s="38">
        <v>2</v>
      </c>
      <c r="J237" s="38">
        <v>48</v>
      </c>
      <c r="K237" s="38">
        <v>20</v>
      </c>
      <c r="L237" s="38">
        <v>25</v>
      </c>
      <c r="M237" s="38">
        <v>2</v>
      </c>
      <c r="N237" s="38">
        <v>0</v>
      </c>
      <c r="O237" s="38">
        <v>0</v>
      </c>
      <c r="P237" s="38">
        <v>0</v>
      </c>
      <c r="Q237" s="38">
        <v>2</v>
      </c>
      <c r="R237" s="38">
        <v>0</v>
      </c>
      <c r="S237" s="38">
        <v>8</v>
      </c>
      <c r="T237" s="38">
        <v>13</v>
      </c>
      <c r="U237" s="38">
        <v>7</v>
      </c>
      <c r="V237" s="38">
        <v>0</v>
      </c>
      <c r="W237" s="38">
        <v>0</v>
      </c>
      <c r="X237" s="38">
        <v>0</v>
      </c>
      <c r="Y237" s="38">
        <v>0</v>
      </c>
      <c r="Z237" s="38">
        <v>0</v>
      </c>
      <c r="AA237" s="38">
        <v>0</v>
      </c>
      <c r="AB237" s="38">
        <v>0</v>
      </c>
      <c r="AC237" s="38">
        <v>7</v>
      </c>
      <c r="AD237" s="38">
        <v>61</v>
      </c>
      <c r="AE237" s="38">
        <v>5</v>
      </c>
      <c r="AF237" s="38">
        <v>1</v>
      </c>
      <c r="AG237" s="38">
        <v>0</v>
      </c>
      <c r="AH237" s="38">
        <v>2</v>
      </c>
      <c r="AI237" s="38">
        <v>0</v>
      </c>
      <c r="AJ237" s="38">
        <v>3</v>
      </c>
      <c r="AK237" s="38">
        <v>16</v>
      </c>
      <c r="AL237" s="38">
        <v>34</v>
      </c>
    </row>
    <row r="238" spans="1:38" ht="15" customHeight="1">
      <c r="A238" s="48"/>
      <c r="B238" s="24"/>
      <c r="C238" s="56">
        <v>99.999999999999986</v>
      </c>
      <c r="D238" s="56">
        <v>3.9473684210526314</v>
      </c>
      <c r="E238" s="56">
        <v>1.3157894736842104</v>
      </c>
      <c r="F238" s="56">
        <v>1.3157894736842104</v>
      </c>
      <c r="G238" s="56">
        <v>1.3157894736842104</v>
      </c>
      <c r="H238" s="56">
        <v>0</v>
      </c>
      <c r="I238" s="56">
        <v>2.6315789473684208</v>
      </c>
      <c r="J238" s="56">
        <v>63.157894736842103</v>
      </c>
      <c r="K238" s="56">
        <v>26.315789473684209</v>
      </c>
      <c r="L238" s="56">
        <v>100</v>
      </c>
      <c r="M238" s="56">
        <v>8</v>
      </c>
      <c r="N238" s="56">
        <v>0</v>
      </c>
      <c r="O238" s="56">
        <v>0</v>
      </c>
      <c r="P238" s="56">
        <v>0</v>
      </c>
      <c r="Q238" s="56">
        <v>8</v>
      </c>
      <c r="R238" s="56">
        <v>0</v>
      </c>
      <c r="S238" s="56">
        <v>32</v>
      </c>
      <c r="T238" s="56">
        <v>52</v>
      </c>
      <c r="U238" s="56">
        <v>100</v>
      </c>
      <c r="V238" s="56">
        <v>0</v>
      </c>
      <c r="W238" s="56">
        <v>0</v>
      </c>
      <c r="X238" s="56">
        <v>0</v>
      </c>
      <c r="Y238" s="56">
        <v>0</v>
      </c>
      <c r="Z238" s="56">
        <v>0</v>
      </c>
      <c r="AA238" s="56">
        <v>0</v>
      </c>
      <c r="AB238" s="56">
        <v>0</v>
      </c>
      <c r="AC238" s="56">
        <v>100</v>
      </c>
      <c r="AD238" s="56">
        <v>100</v>
      </c>
      <c r="AE238" s="56">
        <v>8.1967213114754092</v>
      </c>
      <c r="AF238" s="56">
        <v>1.639344262295082</v>
      </c>
      <c r="AG238" s="56">
        <v>0</v>
      </c>
      <c r="AH238" s="56">
        <v>3.278688524590164</v>
      </c>
      <c r="AI238" s="56">
        <v>0</v>
      </c>
      <c r="AJ238" s="56">
        <v>4.918032786885246</v>
      </c>
      <c r="AK238" s="56">
        <v>26.229508196721312</v>
      </c>
      <c r="AL238" s="56">
        <v>55.737704918032783</v>
      </c>
    </row>
    <row r="239" spans="1:38" ht="15" customHeight="1">
      <c r="A239" s="48"/>
      <c r="B239" s="24" t="s">
        <v>332</v>
      </c>
      <c r="C239" s="38">
        <v>151</v>
      </c>
      <c r="D239" s="38">
        <v>4</v>
      </c>
      <c r="E239" s="38">
        <v>4</v>
      </c>
      <c r="F239" s="38">
        <v>1</v>
      </c>
      <c r="G239" s="38">
        <v>2</v>
      </c>
      <c r="H239" s="38">
        <v>2</v>
      </c>
      <c r="I239" s="38">
        <v>5</v>
      </c>
      <c r="J239" s="38">
        <v>82</v>
      </c>
      <c r="K239" s="38">
        <v>51</v>
      </c>
      <c r="L239" s="38">
        <v>24</v>
      </c>
      <c r="M239" s="38">
        <v>1</v>
      </c>
      <c r="N239" s="38">
        <v>0</v>
      </c>
      <c r="O239" s="38">
        <v>1</v>
      </c>
      <c r="P239" s="38">
        <v>0</v>
      </c>
      <c r="Q239" s="38">
        <v>0</v>
      </c>
      <c r="R239" s="38">
        <v>0</v>
      </c>
      <c r="S239" s="38">
        <v>8</v>
      </c>
      <c r="T239" s="38">
        <v>14</v>
      </c>
      <c r="U239" s="38">
        <v>9</v>
      </c>
      <c r="V239" s="38">
        <v>1</v>
      </c>
      <c r="W239" s="38">
        <v>0</v>
      </c>
      <c r="X239" s="38">
        <v>0</v>
      </c>
      <c r="Y239" s="38">
        <v>1</v>
      </c>
      <c r="Z239" s="38">
        <v>0</v>
      </c>
      <c r="AA239" s="38">
        <v>0</v>
      </c>
      <c r="AB239" s="38">
        <v>1</v>
      </c>
      <c r="AC239" s="38">
        <v>6</v>
      </c>
      <c r="AD239" s="38">
        <v>67</v>
      </c>
      <c r="AE239" s="38">
        <v>3</v>
      </c>
      <c r="AF239" s="38">
        <v>0</v>
      </c>
      <c r="AG239" s="38">
        <v>0</v>
      </c>
      <c r="AH239" s="38">
        <v>4</v>
      </c>
      <c r="AI239" s="38">
        <v>2</v>
      </c>
      <c r="AJ239" s="38">
        <v>4</v>
      </c>
      <c r="AK239" s="38">
        <v>34</v>
      </c>
      <c r="AL239" s="38">
        <v>20</v>
      </c>
    </row>
    <row r="240" spans="1:38" ht="15" customHeight="1">
      <c r="A240" s="48"/>
      <c r="B240" s="24"/>
      <c r="C240" s="56">
        <v>100</v>
      </c>
      <c r="D240" s="56">
        <v>2.6490066225165565</v>
      </c>
      <c r="E240" s="56">
        <v>2.6490066225165565</v>
      </c>
      <c r="F240" s="56">
        <v>0.66225165562913912</v>
      </c>
      <c r="G240" s="56">
        <v>1.3245033112582782</v>
      </c>
      <c r="H240" s="56">
        <v>1.3245033112582782</v>
      </c>
      <c r="I240" s="56">
        <v>3.3112582781456954</v>
      </c>
      <c r="J240" s="56">
        <v>54.304635761589402</v>
      </c>
      <c r="K240" s="56">
        <v>33.774834437086092</v>
      </c>
      <c r="L240" s="56">
        <v>100</v>
      </c>
      <c r="M240" s="56">
        <v>4.1666666666666661</v>
      </c>
      <c r="N240" s="56">
        <v>0</v>
      </c>
      <c r="O240" s="56">
        <v>4.1666666666666661</v>
      </c>
      <c r="P240" s="56">
        <v>0</v>
      </c>
      <c r="Q240" s="56">
        <v>0</v>
      </c>
      <c r="R240" s="56">
        <v>0</v>
      </c>
      <c r="S240" s="56">
        <v>33.333333333333329</v>
      </c>
      <c r="T240" s="56">
        <v>58.333333333333336</v>
      </c>
      <c r="U240" s="56">
        <v>99.999999999999986</v>
      </c>
      <c r="V240" s="56">
        <v>11.111111111111111</v>
      </c>
      <c r="W240" s="56">
        <v>0</v>
      </c>
      <c r="X240" s="56">
        <v>0</v>
      </c>
      <c r="Y240" s="56">
        <v>11.111111111111111</v>
      </c>
      <c r="Z240" s="56">
        <v>0</v>
      </c>
      <c r="AA240" s="56">
        <v>0</v>
      </c>
      <c r="AB240" s="56">
        <v>11.111111111111111</v>
      </c>
      <c r="AC240" s="56">
        <v>66.666666666666657</v>
      </c>
      <c r="AD240" s="56">
        <v>100</v>
      </c>
      <c r="AE240" s="56">
        <v>4.4776119402985071</v>
      </c>
      <c r="AF240" s="56">
        <v>0</v>
      </c>
      <c r="AG240" s="56">
        <v>0</v>
      </c>
      <c r="AH240" s="56">
        <v>5.9701492537313428</v>
      </c>
      <c r="AI240" s="56">
        <v>2.9850746268656714</v>
      </c>
      <c r="AJ240" s="56">
        <v>5.9701492537313428</v>
      </c>
      <c r="AK240" s="56">
        <v>50.746268656716417</v>
      </c>
      <c r="AL240" s="56">
        <v>29.850746268656714</v>
      </c>
    </row>
    <row r="241" spans="1:38" ht="15" customHeight="1">
      <c r="A241" s="48"/>
      <c r="B241" s="24" t="s">
        <v>333</v>
      </c>
      <c r="C241" s="38">
        <v>276</v>
      </c>
      <c r="D241" s="38">
        <v>6</v>
      </c>
      <c r="E241" s="38">
        <v>2</v>
      </c>
      <c r="F241" s="38">
        <v>6</v>
      </c>
      <c r="G241" s="38">
        <v>5</v>
      </c>
      <c r="H241" s="38">
        <v>2</v>
      </c>
      <c r="I241" s="38">
        <v>17</v>
      </c>
      <c r="J241" s="38">
        <v>141</v>
      </c>
      <c r="K241" s="38">
        <v>97</v>
      </c>
      <c r="L241" s="38">
        <v>24</v>
      </c>
      <c r="M241" s="38">
        <v>0</v>
      </c>
      <c r="N241" s="38">
        <v>0</v>
      </c>
      <c r="O241" s="38">
        <v>0</v>
      </c>
      <c r="P241" s="38">
        <v>0</v>
      </c>
      <c r="Q241" s="38">
        <v>1</v>
      </c>
      <c r="R241" s="38">
        <v>0</v>
      </c>
      <c r="S241" s="38">
        <v>10</v>
      </c>
      <c r="T241" s="38">
        <v>13</v>
      </c>
      <c r="U241" s="38">
        <v>3</v>
      </c>
      <c r="V241" s="38">
        <v>0</v>
      </c>
      <c r="W241" s="38">
        <v>0</v>
      </c>
      <c r="X241" s="38">
        <v>0</v>
      </c>
      <c r="Y241" s="38">
        <v>0</v>
      </c>
      <c r="Z241" s="38">
        <v>0</v>
      </c>
      <c r="AA241" s="38">
        <v>0</v>
      </c>
      <c r="AB241" s="38">
        <v>1</v>
      </c>
      <c r="AC241" s="38">
        <v>2</v>
      </c>
      <c r="AD241" s="38">
        <v>64</v>
      </c>
      <c r="AE241" s="38">
        <v>7</v>
      </c>
      <c r="AF241" s="38">
        <v>0</v>
      </c>
      <c r="AG241" s="38">
        <v>1</v>
      </c>
      <c r="AH241" s="38">
        <v>5</v>
      </c>
      <c r="AI241" s="38">
        <v>5</v>
      </c>
      <c r="AJ241" s="38">
        <v>1</v>
      </c>
      <c r="AK241" s="38">
        <v>32</v>
      </c>
      <c r="AL241" s="38">
        <v>13</v>
      </c>
    </row>
    <row r="242" spans="1:38" ht="15" customHeight="1">
      <c r="A242" s="48"/>
      <c r="B242" s="24"/>
      <c r="C242" s="56">
        <v>100</v>
      </c>
      <c r="D242" s="56">
        <v>2.1739130434782608</v>
      </c>
      <c r="E242" s="56">
        <v>0.72463768115942029</v>
      </c>
      <c r="F242" s="56">
        <v>2.1739130434782608</v>
      </c>
      <c r="G242" s="56">
        <v>1.8115942028985508</v>
      </c>
      <c r="H242" s="56">
        <v>0.72463768115942029</v>
      </c>
      <c r="I242" s="56">
        <v>6.1594202898550732</v>
      </c>
      <c r="J242" s="56">
        <v>51.086956521739133</v>
      </c>
      <c r="K242" s="56">
        <v>35.144927536231883</v>
      </c>
      <c r="L242" s="56">
        <v>100</v>
      </c>
      <c r="M242" s="56">
        <v>0</v>
      </c>
      <c r="N242" s="56">
        <v>0</v>
      </c>
      <c r="O242" s="56">
        <v>0</v>
      </c>
      <c r="P242" s="56">
        <v>0</v>
      </c>
      <c r="Q242" s="56">
        <v>4.1666666666666661</v>
      </c>
      <c r="R242" s="56">
        <v>0</v>
      </c>
      <c r="S242" s="56">
        <v>41.666666666666671</v>
      </c>
      <c r="T242" s="56">
        <v>54.166666666666664</v>
      </c>
      <c r="U242" s="56">
        <v>99.999999999999986</v>
      </c>
      <c r="V242" s="56">
        <v>0</v>
      </c>
      <c r="W242" s="56">
        <v>0</v>
      </c>
      <c r="X242" s="56">
        <v>0</v>
      </c>
      <c r="Y242" s="56">
        <v>0</v>
      </c>
      <c r="Z242" s="56">
        <v>0</v>
      </c>
      <c r="AA242" s="56">
        <v>0</v>
      </c>
      <c r="AB242" s="56">
        <v>33.333333333333329</v>
      </c>
      <c r="AC242" s="56">
        <v>66.666666666666657</v>
      </c>
      <c r="AD242" s="56">
        <v>100</v>
      </c>
      <c r="AE242" s="56">
        <v>10.9375</v>
      </c>
      <c r="AF242" s="56">
        <v>0</v>
      </c>
      <c r="AG242" s="56">
        <v>1.5625</v>
      </c>
      <c r="AH242" s="56">
        <v>7.8125</v>
      </c>
      <c r="AI242" s="56">
        <v>7.8125</v>
      </c>
      <c r="AJ242" s="56">
        <v>1.5625</v>
      </c>
      <c r="AK242" s="56">
        <v>50</v>
      </c>
      <c r="AL242" s="56">
        <v>20.3125</v>
      </c>
    </row>
    <row r="243" spans="1:38" ht="15" customHeight="1">
      <c r="A243" s="48"/>
      <c r="B243" s="24" t="s">
        <v>334</v>
      </c>
      <c r="C243" s="38">
        <v>119</v>
      </c>
      <c r="D243" s="38">
        <v>5</v>
      </c>
      <c r="E243" s="38">
        <v>1</v>
      </c>
      <c r="F243" s="38">
        <v>1</v>
      </c>
      <c r="G243" s="38">
        <v>1</v>
      </c>
      <c r="H243" s="38">
        <v>2</v>
      </c>
      <c r="I243" s="38">
        <v>5</v>
      </c>
      <c r="J243" s="38">
        <v>73</v>
      </c>
      <c r="K243" s="38">
        <v>31</v>
      </c>
      <c r="L243" s="38">
        <v>11</v>
      </c>
      <c r="M243" s="38">
        <v>1</v>
      </c>
      <c r="N243" s="38">
        <v>0</v>
      </c>
      <c r="O243" s="38">
        <v>0</v>
      </c>
      <c r="P243" s="38">
        <v>0</v>
      </c>
      <c r="Q243" s="38">
        <v>0</v>
      </c>
      <c r="R243" s="38">
        <v>0</v>
      </c>
      <c r="S243" s="38">
        <v>5</v>
      </c>
      <c r="T243" s="38">
        <v>5</v>
      </c>
      <c r="U243" s="38">
        <v>0</v>
      </c>
      <c r="V243" s="38">
        <v>0</v>
      </c>
      <c r="W243" s="38">
        <v>0</v>
      </c>
      <c r="X243" s="38">
        <v>0</v>
      </c>
      <c r="Y243" s="38">
        <v>0</v>
      </c>
      <c r="Z243" s="38">
        <v>0</v>
      </c>
      <c r="AA243" s="38">
        <v>0</v>
      </c>
      <c r="AB243" s="38">
        <v>0</v>
      </c>
      <c r="AC243" s="38">
        <v>0</v>
      </c>
      <c r="AD243" s="38">
        <v>2</v>
      </c>
      <c r="AE243" s="38">
        <v>0</v>
      </c>
      <c r="AF243" s="38">
        <v>0</v>
      </c>
      <c r="AG243" s="38">
        <v>0</v>
      </c>
      <c r="AH243" s="38">
        <v>0</v>
      </c>
      <c r="AI243" s="38">
        <v>0</v>
      </c>
      <c r="AJ243" s="38">
        <v>0</v>
      </c>
      <c r="AK243" s="38">
        <v>0</v>
      </c>
      <c r="AL243" s="38">
        <v>2</v>
      </c>
    </row>
    <row r="244" spans="1:38" ht="15" customHeight="1">
      <c r="A244" s="48"/>
      <c r="B244" s="24"/>
      <c r="C244" s="56">
        <v>100</v>
      </c>
      <c r="D244" s="56">
        <v>4.2016806722689077</v>
      </c>
      <c r="E244" s="56">
        <v>0.84033613445378152</v>
      </c>
      <c r="F244" s="56">
        <v>0.84033613445378152</v>
      </c>
      <c r="G244" s="56">
        <v>0.84033613445378152</v>
      </c>
      <c r="H244" s="56">
        <v>1.680672268907563</v>
      </c>
      <c r="I244" s="56">
        <v>4.2016806722689077</v>
      </c>
      <c r="J244" s="56">
        <v>61.344537815126053</v>
      </c>
      <c r="K244" s="56">
        <v>26.05042016806723</v>
      </c>
      <c r="L244" s="56">
        <v>100</v>
      </c>
      <c r="M244" s="56">
        <v>9.0909090909090917</v>
      </c>
      <c r="N244" s="56">
        <v>0</v>
      </c>
      <c r="O244" s="56">
        <v>0</v>
      </c>
      <c r="P244" s="56">
        <v>0</v>
      </c>
      <c r="Q244" s="56">
        <v>0</v>
      </c>
      <c r="R244" s="56">
        <v>0</v>
      </c>
      <c r="S244" s="56">
        <v>45.454545454545453</v>
      </c>
      <c r="T244" s="56">
        <v>45.454545454545453</v>
      </c>
      <c r="U244" s="56">
        <v>0</v>
      </c>
      <c r="V244" s="56">
        <v>0</v>
      </c>
      <c r="W244" s="56">
        <v>0</v>
      </c>
      <c r="X244" s="56">
        <v>0</v>
      </c>
      <c r="Y244" s="56">
        <v>0</v>
      </c>
      <c r="Z244" s="56">
        <v>0</v>
      </c>
      <c r="AA244" s="56">
        <v>0</v>
      </c>
      <c r="AB244" s="56">
        <v>0</v>
      </c>
      <c r="AC244" s="56">
        <v>0</v>
      </c>
      <c r="AD244" s="56">
        <v>100</v>
      </c>
      <c r="AE244" s="56">
        <v>0</v>
      </c>
      <c r="AF244" s="56">
        <v>0</v>
      </c>
      <c r="AG244" s="56">
        <v>0</v>
      </c>
      <c r="AH244" s="56">
        <v>0</v>
      </c>
      <c r="AI244" s="56">
        <v>0</v>
      </c>
      <c r="AJ244" s="56">
        <v>0</v>
      </c>
      <c r="AK244" s="56">
        <v>0</v>
      </c>
      <c r="AL244" s="56">
        <v>100</v>
      </c>
    </row>
    <row r="245" spans="1:38" ht="15" customHeight="1">
      <c r="A245" s="48"/>
      <c r="B245" s="24" t="s">
        <v>335</v>
      </c>
      <c r="C245" s="38">
        <v>145</v>
      </c>
      <c r="D245" s="38">
        <v>8</v>
      </c>
      <c r="E245" s="38">
        <v>0</v>
      </c>
      <c r="F245" s="38">
        <v>4</v>
      </c>
      <c r="G245" s="38">
        <v>2</v>
      </c>
      <c r="H245" s="38">
        <v>4</v>
      </c>
      <c r="I245" s="38">
        <v>7</v>
      </c>
      <c r="J245" s="38">
        <v>69</v>
      </c>
      <c r="K245" s="38">
        <v>51</v>
      </c>
      <c r="L245" s="38">
        <v>19</v>
      </c>
      <c r="M245" s="38">
        <v>4</v>
      </c>
      <c r="N245" s="38">
        <v>0</v>
      </c>
      <c r="O245" s="38">
        <v>0</v>
      </c>
      <c r="P245" s="38">
        <v>0</v>
      </c>
      <c r="Q245" s="38">
        <v>0</v>
      </c>
      <c r="R245" s="38">
        <v>1</v>
      </c>
      <c r="S245" s="38">
        <v>10</v>
      </c>
      <c r="T245" s="38">
        <v>4</v>
      </c>
      <c r="U245" s="38">
        <v>1</v>
      </c>
      <c r="V245" s="38">
        <v>0</v>
      </c>
      <c r="W245" s="38">
        <v>0</v>
      </c>
      <c r="X245" s="38">
        <v>0</v>
      </c>
      <c r="Y245" s="38">
        <v>0</v>
      </c>
      <c r="Z245" s="38">
        <v>0</v>
      </c>
      <c r="AA245" s="38">
        <v>0</v>
      </c>
      <c r="AB245" s="38">
        <v>1</v>
      </c>
      <c r="AC245" s="38">
        <v>0</v>
      </c>
      <c r="AD245" s="38">
        <v>5</v>
      </c>
      <c r="AE245" s="38">
        <v>0</v>
      </c>
      <c r="AF245" s="38">
        <v>0</v>
      </c>
      <c r="AG245" s="38">
        <v>0</v>
      </c>
      <c r="AH245" s="38">
        <v>0</v>
      </c>
      <c r="AI245" s="38">
        <v>0</v>
      </c>
      <c r="AJ245" s="38">
        <v>0</v>
      </c>
      <c r="AK245" s="38">
        <v>1</v>
      </c>
      <c r="AL245" s="38">
        <v>4</v>
      </c>
    </row>
    <row r="246" spans="1:38" ht="15" customHeight="1">
      <c r="A246" s="90"/>
      <c r="B246" s="24"/>
      <c r="C246" s="56">
        <v>99.999999999999986</v>
      </c>
      <c r="D246" s="56">
        <v>5.5172413793103452</v>
      </c>
      <c r="E246" s="56">
        <v>0</v>
      </c>
      <c r="F246" s="56">
        <v>2.7586206896551726</v>
      </c>
      <c r="G246" s="56">
        <v>1.3793103448275863</v>
      </c>
      <c r="H246" s="56">
        <v>2.7586206896551726</v>
      </c>
      <c r="I246" s="56">
        <v>4.8275862068965516</v>
      </c>
      <c r="J246" s="56">
        <v>47.586206896551722</v>
      </c>
      <c r="K246" s="56">
        <v>35.172413793103445</v>
      </c>
      <c r="L246" s="56">
        <v>100</v>
      </c>
      <c r="M246" s="56">
        <v>21.052631578947366</v>
      </c>
      <c r="N246" s="56">
        <v>0</v>
      </c>
      <c r="O246" s="56">
        <v>0</v>
      </c>
      <c r="P246" s="56">
        <v>0</v>
      </c>
      <c r="Q246" s="56">
        <v>0</v>
      </c>
      <c r="R246" s="56">
        <v>5.2631578947368416</v>
      </c>
      <c r="S246" s="56">
        <v>52.631578947368418</v>
      </c>
      <c r="T246" s="56">
        <v>21.052631578947366</v>
      </c>
      <c r="U246" s="56">
        <v>100</v>
      </c>
      <c r="V246" s="56">
        <v>0</v>
      </c>
      <c r="W246" s="56">
        <v>0</v>
      </c>
      <c r="X246" s="56">
        <v>0</v>
      </c>
      <c r="Y246" s="56">
        <v>0</v>
      </c>
      <c r="Z246" s="56">
        <v>0</v>
      </c>
      <c r="AA246" s="56">
        <v>0</v>
      </c>
      <c r="AB246" s="56">
        <v>100</v>
      </c>
      <c r="AC246" s="56">
        <v>0</v>
      </c>
      <c r="AD246" s="56">
        <v>100</v>
      </c>
      <c r="AE246" s="56">
        <v>0</v>
      </c>
      <c r="AF246" s="56">
        <v>0</v>
      </c>
      <c r="AG246" s="56">
        <v>0</v>
      </c>
      <c r="AH246" s="56">
        <v>0</v>
      </c>
      <c r="AI246" s="56">
        <v>0</v>
      </c>
      <c r="AJ246" s="56">
        <v>0</v>
      </c>
      <c r="AK246" s="56">
        <v>20</v>
      </c>
      <c r="AL246" s="56">
        <v>80</v>
      </c>
    </row>
    <row r="247" spans="1:38" ht="15" customHeight="1">
      <c r="A247" s="48" t="s">
        <v>413</v>
      </c>
      <c r="B247" s="24" t="s">
        <v>96</v>
      </c>
      <c r="C247" s="38">
        <v>162</v>
      </c>
      <c r="D247" s="38">
        <v>6</v>
      </c>
      <c r="E247" s="38">
        <v>2</v>
      </c>
      <c r="F247" s="38">
        <v>3</v>
      </c>
      <c r="G247" s="38">
        <v>1</v>
      </c>
      <c r="H247" s="38">
        <v>1</v>
      </c>
      <c r="I247" s="38">
        <v>2</v>
      </c>
      <c r="J247" s="38">
        <v>45</v>
      </c>
      <c r="K247" s="38">
        <v>102</v>
      </c>
      <c r="L247" s="38">
        <v>382</v>
      </c>
      <c r="M247" s="38">
        <v>24</v>
      </c>
      <c r="N247" s="38">
        <v>0</v>
      </c>
      <c r="O247" s="38">
        <v>4</v>
      </c>
      <c r="P247" s="38">
        <v>4</v>
      </c>
      <c r="Q247" s="38">
        <v>6</v>
      </c>
      <c r="R247" s="38">
        <v>6</v>
      </c>
      <c r="S247" s="38">
        <v>72</v>
      </c>
      <c r="T247" s="38">
        <v>266</v>
      </c>
      <c r="U247" s="38">
        <v>27</v>
      </c>
      <c r="V247" s="38">
        <v>0</v>
      </c>
      <c r="W247" s="38">
        <v>0</v>
      </c>
      <c r="X247" s="38">
        <v>0</v>
      </c>
      <c r="Y247" s="38">
        <v>0</v>
      </c>
      <c r="Z247" s="38">
        <v>0</v>
      </c>
      <c r="AA247" s="38">
        <v>0</v>
      </c>
      <c r="AB247" s="38">
        <v>6</v>
      </c>
      <c r="AC247" s="38">
        <v>21</v>
      </c>
      <c r="AD247" s="38">
        <v>439</v>
      </c>
      <c r="AE247" s="38">
        <v>31</v>
      </c>
      <c r="AF247" s="38">
        <v>1</v>
      </c>
      <c r="AG247" s="38">
        <v>3</v>
      </c>
      <c r="AH247" s="38">
        <v>12</v>
      </c>
      <c r="AI247" s="38">
        <v>14</v>
      </c>
      <c r="AJ247" s="38">
        <v>4</v>
      </c>
      <c r="AK247" s="38">
        <v>118</v>
      </c>
      <c r="AL247" s="38">
        <v>256</v>
      </c>
    </row>
    <row r="248" spans="1:38" ht="15" customHeight="1">
      <c r="A248" s="48" t="s">
        <v>414</v>
      </c>
      <c r="B248" s="24"/>
      <c r="C248" s="56">
        <v>100</v>
      </c>
      <c r="D248" s="56">
        <v>3.7037037037037033</v>
      </c>
      <c r="E248" s="56">
        <v>1.2345679012345678</v>
      </c>
      <c r="F248" s="56">
        <v>1.8518518518518516</v>
      </c>
      <c r="G248" s="56">
        <v>0.61728395061728392</v>
      </c>
      <c r="H248" s="56">
        <v>0.61728395061728392</v>
      </c>
      <c r="I248" s="56">
        <v>1.2345679012345678</v>
      </c>
      <c r="J248" s="56">
        <v>27.777777777777779</v>
      </c>
      <c r="K248" s="56">
        <v>62.962962962962962</v>
      </c>
      <c r="L248" s="56">
        <v>100</v>
      </c>
      <c r="M248" s="56">
        <v>6.2827225130890048</v>
      </c>
      <c r="N248" s="56">
        <v>0</v>
      </c>
      <c r="O248" s="56">
        <v>1.0471204188481675</v>
      </c>
      <c r="P248" s="56">
        <v>1.0471204188481675</v>
      </c>
      <c r="Q248" s="56">
        <v>1.5706806282722512</v>
      </c>
      <c r="R248" s="56">
        <v>1.5706806282722512</v>
      </c>
      <c r="S248" s="56">
        <v>18.848167539267017</v>
      </c>
      <c r="T248" s="56">
        <v>69.633507853403145</v>
      </c>
      <c r="U248" s="56">
        <v>100</v>
      </c>
      <c r="V248" s="56">
        <v>0</v>
      </c>
      <c r="W248" s="56">
        <v>0</v>
      </c>
      <c r="X248" s="56">
        <v>0</v>
      </c>
      <c r="Y248" s="56">
        <v>0</v>
      </c>
      <c r="Z248" s="56">
        <v>0</v>
      </c>
      <c r="AA248" s="56">
        <v>0</v>
      </c>
      <c r="AB248" s="56">
        <v>22.222222222222221</v>
      </c>
      <c r="AC248" s="56">
        <v>77.777777777777786</v>
      </c>
      <c r="AD248" s="56">
        <v>100</v>
      </c>
      <c r="AE248" s="56">
        <v>7.0615034168564916</v>
      </c>
      <c r="AF248" s="56">
        <v>0.22779043280182232</v>
      </c>
      <c r="AG248" s="56">
        <v>0.68337129840546695</v>
      </c>
      <c r="AH248" s="56">
        <v>2.7334851936218678</v>
      </c>
      <c r="AI248" s="56">
        <v>3.1890660592255129</v>
      </c>
      <c r="AJ248" s="56">
        <v>0.91116173120728927</v>
      </c>
      <c r="AK248" s="56">
        <v>26.879271070615037</v>
      </c>
      <c r="AL248" s="56">
        <v>58.314350797266513</v>
      </c>
    </row>
    <row r="249" spans="1:38" ht="15" customHeight="1">
      <c r="A249" s="48"/>
      <c r="B249" s="24" t="s">
        <v>97</v>
      </c>
      <c r="C249" s="38">
        <v>103</v>
      </c>
      <c r="D249" s="38">
        <v>3</v>
      </c>
      <c r="E249" s="38">
        <v>1</v>
      </c>
      <c r="F249" s="38">
        <v>2</v>
      </c>
      <c r="G249" s="38">
        <v>2</v>
      </c>
      <c r="H249" s="38">
        <v>3</v>
      </c>
      <c r="I249" s="38">
        <v>2</v>
      </c>
      <c r="J249" s="38">
        <v>28</v>
      </c>
      <c r="K249" s="38">
        <v>62</v>
      </c>
      <c r="L249" s="38">
        <v>242</v>
      </c>
      <c r="M249" s="38">
        <v>6</v>
      </c>
      <c r="N249" s="38">
        <v>0</v>
      </c>
      <c r="O249" s="38">
        <v>2</v>
      </c>
      <c r="P249" s="38">
        <v>2</v>
      </c>
      <c r="Q249" s="38">
        <v>5</v>
      </c>
      <c r="R249" s="38">
        <v>1</v>
      </c>
      <c r="S249" s="38">
        <v>45</v>
      </c>
      <c r="T249" s="38">
        <v>181</v>
      </c>
      <c r="U249" s="38">
        <v>14</v>
      </c>
      <c r="V249" s="38">
        <v>0</v>
      </c>
      <c r="W249" s="38">
        <v>0</v>
      </c>
      <c r="X249" s="38">
        <v>0</v>
      </c>
      <c r="Y249" s="38">
        <v>0</v>
      </c>
      <c r="Z249" s="38">
        <v>1</v>
      </c>
      <c r="AA249" s="38">
        <v>0</v>
      </c>
      <c r="AB249" s="38">
        <v>2</v>
      </c>
      <c r="AC249" s="38">
        <v>11</v>
      </c>
      <c r="AD249" s="38">
        <v>166</v>
      </c>
      <c r="AE249" s="38">
        <v>12</v>
      </c>
      <c r="AF249" s="38">
        <v>3</v>
      </c>
      <c r="AG249" s="38">
        <v>5</v>
      </c>
      <c r="AH249" s="38">
        <v>4</v>
      </c>
      <c r="AI249" s="38">
        <v>4</v>
      </c>
      <c r="AJ249" s="38">
        <v>1</v>
      </c>
      <c r="AK249" s="38">
        <v>35</v>
      </c>
      <c r="AL249" s="38">
        <v>102</v>
      </c>
    </row>
    <row r="250" spans="1:38" ht="15" customHeight="1">
      <c r="A250" s="48"/>
      <c r="B250" s="24"/>
      <c r="C250" s="56">
        <v>100</v>
      </c>
      <c r="D250" s="56">
        <v>2.912621359223301</v>
      </c>
      <c r="E250" s="56">
        <v>0.97087378640776689</v>
      </c>
      <c r="F250" s="56">
        <v>1.9417475728155338</v>
      </c>
      <c r="G250" s="56">
        <v>1.9417475728155338</v>
      </c>
      <c r="H250" s="56">
        <v>2.912621359223301</v>
      </c>
      <c r="I250" s="56">
        <v>1.9417475728155338</v>
      </c>
      <c r="J250" s="56">
        <v>27.184466019417474</v>
      </c>
      <c r="K250" s="56">
        <v>60.194174757281552</v>
      </c>
      <c r="L250" s="56">
        <v>100</v>
      </c>
      <c r="M250" s="56">
        <v>2.4793388429752068</v>
      </c>
      <c r="N250" s="56">
        <v>0</v>
      </c>
      <c r="O250" s="56">
        <v>0.82644628099173556</v>
      </c>
      <c r="P250" s="56">
        <v>0.82644628099173556</v>
      </c>
      <c r="Q250" s="56">
        <v>2.0661157024793391</v>
      </c>
      <c r="R250" s="56">
        <v>0.41322314049586778</v>
      </c>
      <c r="S250" s="56">
        <v>18.595041322314049</v>
      </c>
      <c r="T250" s="56">
        <v>74.793388429752056</v>
      </c>
      <c r="U250" s="56">
        <v>100</v>
      </c>
      <c r="V250" s="56">
        <v>0</v>
      </c>
      <c r="W250" s="56">
        <v>0</v>
      </c>
      <c r="X250" s="56">
        <v>0</v>
      </c>
      <c r="Y250" s="56">
        <v>0</v>
      </c>
      <c r="Z250" s="56">
        <v>7.1428571428571423</v>
      </c>
      <c r="AA250" s="56">
        <v>0</v>
      </c>
      <c r="AB250" s="56">
        <v>14.285714285714285</v>
      </c>
      <c r="AC250" s="56">
        <v>78.571428571428569</v>
      </c>
      <c r="AD250" s="56">
        <v>100</v>
      </c>
      <c r="AE250" s="56">
        <v>7.2289156626506017</v>
      </c>
      <c r="AF250" s="56">
        <v>1.8072289156626504</v>
      </c>
      <c r="AG250" s="56">
        <v>3.0120481927710845</v>
      </c>
      <c r="AH250" s="56">
        <v>2.4096385542168677</v>
      </c>
      <c r="AI250" s="56">
        <v>2.4096385542168677</v>
      </c>
      <c r="AJ250" s="56">
        <v>0.60240963855421692</v>
      </c>
      <c r="AK250" s="56">
        <v>21.084337349397593</v>
      </c>
      <c r="AL250" s="56">
        <v>61.445783132530117</v>
      </c>
    </row>
    <row r="251" spans="1:38" ht="15" customHeight="1">
      <c r="A251" s="48"/>
      <c r="B251" s="24" t="s">
        <v>98</v>
      </c>
      <c r="C251" s="38">
        <v>1254</v>
      </c>
      <c r="D251" s="38">
        <v>48</v>
      </c>
      <c r="E251" s="38">
        <v>11</v>
      </c>
      <c r="F251" s="38">
        <v>19</v>
      </c>
      <c r="G251" s="38">
        <v>18</v>
      </c>
      <c r="H251" s="38">
        <v>20</v>
      </c>
      <c r="I251" s="38">
        <v>59</v>
      </c>
      <c r="J251" s="38">
        <v>558</v>
      </c>
      <c r="K251" s="38">
        <v>521</v>
      </c>
      <c r="L251" s="38">
        <v>745</v>
      </c>
      <c r="M251" s="38">
        <v>36</v>
      </c>
      <c r="N251" s="38">
        <v>5</v>
      </c>
      <c r="O251" s="38">
        <v>11</v>
      </c>
      <c r="P251" s="38">
        <v>8</v>
      </c>
      <c r="Q251" s="38">
        <v>6</v>
      </c>
      <c r="R251" s="38">
        <v>6</v>
      </c>
      <c r="S251" s="38">
        <v>197</v>
      </c>
      <c r="T251" s="38">
        <v>476</v>
      </c>
      <c r="U251" s="38">
        <v>87</v>
      </c>
      <c r="V251" s="38">
        <v>4</v>
      </c>
      <c r="W251" s="38">
        <v>1</v>
      </c>
      <c r="X251" s="38">
        <v>1</v>
      </c>
      <c r="Y251" s="38">
        <v>1</v>
      </c>
      <c r="Z251" s="38">
        <v>1</v>
      </c>
      <c r="AA251" s="38">
        <v>1</v>
      </c>
      <c r="AB251" s="38">
        <v>21</v>
      </c>
      <c r="AC251" s="38">
        <v>57</v>
      </c>
      <c r="AD251" s="38">
        <v>546</v>
      </c>
      <c r="AE251" s="38">
        <v>32</v>
      </c>
      <c r="AF251" s="38">
        <v>0</v>
      </c>
      <c r="AG251" s="38">
        <v>9</v>
      </c>
      <c r="AH251" s="38">
        <v>11</v>
      </c>
      <c r="AI251" s="38">
        <v>9</v>
      </c>
      <c r="AJ251" s="38">
        <v>8</v>
      </c>
      <c r="AK251" s="38">
        <v>166</v>
      </c>
      <c r="AL251" s="38">
        <v>311</v>
      </c>
    </row>
    <row r="252" spans="1:38" ht="15" customHeight="1">
      <c r="A252" s="48"/>
      <c r="B252" s="24"/>
      <c r="C252" s="56">
        <v>100</v>
      </c>
      <c r="D252" s="56">
        <v>3.8277511961722488</v>
      </c>
      <c r="E252" s="56">
        <v>0.8771929824561403</v>
      </c>
      <c r="F252" s="56">
        <v>1.5151515151515151</v>
      </c>
      <c r="G252" s="56">
        <v>1.4354066985645932</v>
      </c>
      <c r="H252" s="56">
        <v>1.5948963317384368</v>
      </c>
      <c r="I252" s="56">
        <v>4.7049441786283888</v>
      </c>
      <c r="J252" s="56">
        <v>44.497607655502392</v>
      </c>
      <c r="K252" s="56">
        <v>41.547049441786285</v>
      </c>
      <c r="L252" s="56">
        <v>100</v>
      </c>
      <c r="M252" s="56">
        <v>4.8322147651006713</v>
      </c>
      <c r="N252" s="56">
        <v>0.67114093959731547</v>
      </c>
      <c r="O252" s="56">
        <v>1.476510067114094</v>
      </c>
      <c r="P252" s="56">
        <v>1.0738255033557047</v>
      </c>
      <c r="Q252" s="56">
        <v>0.80536912751677858</v>
      </c>
      <c r="R252" s="56">
        <v>0.80536912751677858</v>
      </c>
      <c r="S252" s="56">
        <v>26.44295302013423</v>
      </c>
      <c r="T252" s="56">
        <v>63.892617449664435</v>
      </c>
      <c r="U252" s="56">
        <v>100</v>
      </c>
      <c r="V252" s="56">
        <v>4.5977011494252871</v>
      </c>
      <c r="W252" s="56">
        <v>1.1494252873563218</v>
      </c>
      <c r="X252" s="56">
        <v>1.1494252873563218</v>
      </c>
      <c r="Y252" s="56">
        <v>1.1494252873563218</v>
      </c>
      <c r="Z252" s="56">
        <v>1.1494252873563218</v>
      </c>
      <c r="AA252" s="56">
        <v>1.1494252873563218</v>
      </c>
      <c r="AB252" s="56">
        <v>24.137931034482758</v>
      </c>
      <c r="AC252" s="56">
        <v>65.517241379310349</v>
      </c>
      <c r="AD252" s="56">
        <v>100</v>
      </c>
      <c r="AE252" s="56">
        <v>5.8608058608058604</v>
      </c>
      <c r="AF252" s="56">
        <v>0</v>
      </c>
      <c r="AG252" s="56">
        <v>1.6483516483516485</v>
      </c>
      <c r="AH252" s="56">
        <v>2.0146520146520146</v>
      </c>
      <c r="AI252" s="56">
        <v>1.6483516483516485</v>
      </c>
      <c r="AJ252" s="56">
        <v>1.4652014652014651</v>
      </c>
      <c r="AK252" s="56">
        <v>30.402930402930401</v>
      </c>
      <c r="AL252" s="56">
        <v>56.959706959706956</v>
      </c>
    </row>
    <row r="253" spans="1:38" ht="15" customHeight="1">
      <c r="A253" s="48"/>
      <c r="B253" s="24" t="s">
        <v>2</v>
      </c>
      <c r="C253" s="38">
        <v>194</v>
      </c>
      <c r="D253" s="38">
        <v>4</v>
      </c>
      <c r="E253" s="38">
        <v>1</v>
      </c>
      <c r="F253" s="38">
        <v>1</v>
      </c>
      <c r="G253" s="38">
        <v>3</v>
      </c>
      <c r="H253" s="38">
        <v>1</v>
      </c>
      <c r="I253" s="38">
        <v>3</v>
      </c>
      <c r="J253" s="38">
        <v>33</v>
      </c>
      <c r="K253" s="38">
        <v>148</v>
      </c>
      <c r="L253" s="38">
        <v>334</v>
      </c>
      <c r="M253" s="38">
        <v>9</v>
      </c>
      <c r="N253" s="38">
        <v>2</v>
      </c>
      <c r="O253" s="38">
        <v>0</v>
      </c>
      <c r="P253" s="38">
        <v>5</v>
      </c>
      <c r="Q253" s="38">
        <v>3</v>
      </c>
      <c r="R253" s="38">
        <v>2</v>
      </c>
      <c r="S253" s="38">
        <v>53</v>
      </c>
      <c r="T253" s="38">
        <v>260</v>
      </c>
      <c r="U253" s="38">
        <v>31</v>
      </c>
      <c r="V253" s="38">
        <v>1</v>
      </c>
      <c r="W253" s="38">
        <v>0</v>
      </c>
      <c r="X253" s="38">
        <v>0</v>
      </c>
      <c r="Y253" s="38">
        <v>0</v>
      </c>
      <c r="Z253" s="38">
        <v>0</v>
      </c>
      <c r="AA253" s="38">
        <v>0</v>
      </c>
      <c r="AB253" s="38">
        <v>3</v>
      </c>
      <c r="AC253" s="38">
        <v>27</v>
      </c>
      <c r="AD253" s="38">
        <v>197</v>
      </c>
      <c r="AE253" s="38">
        <v>6</v>
      </c>
      <c r="AF253" s="38">
        <v>0</v>
      </c>
      <c r="AG253" s="38">
        <v>1</v>
      </c>
      <c r="AH253" s="38">
        <v>1</v>
      </c>
      <c r="AI253" s="38">
        <v>0</v>
      </c>
      <c r="AJ253" s="38">
        <v>0</v>
      </c>
      <c r="AK253" s="38">
        <v>33</v>
      </c>
      <c r="AL253" s="38">
        <v>156</v>
      </c>
    </row>
    <row r="254" spans="1:38" ht="15" customHeight="1">
      <c r="A254" s="90"/>
      <c r="B254" s="24"/>
      <c r="C254" s="56">
        <v>100</v>
      </c>
      <c r="D254" s="56">
        <v>2.0618556701030926</v>
      </c>
      <c r="E254" s="56">
        <v>0.51546391752577314</v>
      </c>
      <c r="F254" s="56">
        <v>0.51546391752577314</v>
      </c>
      <c r="G254" s="56">
        <v>1.5463917525773196</v>
      </c>
      <c r="H254" s="56">
        <v>0.51546391752577314</v>
      </c>
      <c r="I254" s="56">
        <v>1.5463917525773196</v>
      </c>
      <c r="J254" s="56">
        <v>17.010309278350515</v>
      </c>
      <c r="K254" s="56">
        <v>76.288659793814432</v>
      </c>
      <c r="L254" s="56">
        <v>100</v>
      </c>
      <c r="M254" s="56">
        <v>2.6946107784431139</v>
      </c>
      <c r="N254" s="56">
        <v>0.5988023952095809</v>
      </c>
      <c r="O254" s="56">
        <v>0</v>
      </c>
      <c r="P254" s="56">
        <v>1.4970059880239521</v>
      </c>
      <c r="Q254" s="56">
        <v>0.89820359281437123</v>
      </c>
      <c r="R254" s="56">
        <v>0.5988023952095809</v>
      </c>
      <c r="S254" s="56">
        <v>15.868263473053892</v>
      </c>
      <c r="T254" s="56">
        <v>77.844311377245518</v>
      </c>
      <c r="U254" s="56">
        <v>100</v>
      </c>
      <c r="V254" s="56">
        <v>3.225806451612903</v>
      </c>
      <c r="W254" s="56">
        <v>0</v>
      </c>
      <c r="X254" s="56">
        <v>0</v>
      </c>
      <c r="Y254" s="56">
        <v>0</v>
      </c>
      <c r="Z254" s="56">
        <v>0</v>
      </c>
      <c r="AA254" s="56">
        <v>0</v>
      </c>
      <c r="AB254" s="56">
        <v>9.67741935483871</v>
      </c>
      <c r="AC254" s="56">
        <v>87.096774193548384</v>
      </c>
      <c r="AD254" s="56">
        <v>100.00000000000001</v>
      </c>
      <c r="AE254" s="56">
        <v>3.0456852791878175</v>
      </c>
      <c r="AF254" s="56">
        <v>0</v>
      </c>
      <c r="AG254" s="56">
        <v>0.50761421319796951</v>
      </c>
      <c r="AH254" s="56">
        <v>0.50761421319796951</v>
      </c>
      <c r="AI254" s="56">
        <v>0</v>
      </c>
      <c r="AJ254" s="56">
        <v>0</v>
      </c>
      <c r="AK254" s="56">
        <v>16.751269035532996</v>
      </c>
      <c r="AL254" s="56">
        <v>79.187817258883257</v>
      </c>
    </row>
    <row r="255" spans="1:38" ht="15" customHeight="1">
      <c r="A255" s="48" t="s">
        <v>403</v>
      </c>
      <c r="B255" s="24" t="s">
        <v>96</v>
      </c>
      <c r="C255" s="38">
        <v>104</v>
      </c>
      <c r="D255" s="38">
        <v>2</v>
      </c>
      <c r="E255" s="38">
        <v>1</v>
      </c>
      <c r="F255" s="38">
        <v>0</v>
      </c>
      <c r="G255" s="38">
        <v>0</v>
      </c>
      <c r="H255" s="38">
        <v>1</v>
      </c>
      <c r="I255" s="38">
        <v>1</v>
      </c>
      <c r="J255" s="38">
        <v>34</v>
      </c>
      <c r="K255" s="38">
        <v>65</v>
      </c>
      <c r="L255" s="38">
        <v>574</v>
      </c>
      <c r="M255" s="38">
        <v>29</v>
      </c>
      <c r="N255" s="38">
        <v>4</v>
      </c>
      <c r="O255" s="38">
        <v>4</v>
      </c>
      <c r="P255" s="38">
        <v>5</v>
      </c>
      <c r="Q255" s="38">
        <v>5</v>
      </c>
      <c r="R255" s="38">
        <v>10</v>
      </c>
      <c r="S255" s="38">
        <v>125</v>
      </c>
      <c r="T255" s="38">
        <v>392</v>
      </c>
      <c r="U255" s="38">
        <v>33</v>
      </c>
      <c r="V255" s="38">
        <v>1</v>
      </c>
      <c r="W255" s="38">
        <v>0</v>
      </c>
      <c r="X255" s="38">
        <v>0</v>
      </c>
      <c r="Y255" s="38">
        <v>1</v>
      </c>
      <c r="Z255" s="38">
        <v>1</v>
      </c>
      <c r="AA255" s="38">
        <v>0</v>
      </c>
      <c r="AB255" s="38">
        <v>7</v>
      </c>
      <c r="AC255" s="38">
        <v>23</v>
      </c>
      <c r="AD255" s="38">
        <v>568</v>
      </c>
      <c r="AE255" s="38">
        <v>33</v>
      </c>
      <c r="AF255" s="38">
        <v>3</v>
      </c>
      <c r="AG255" s="38">
        <v>6</v>
      </c>
      <c r="AH255" s="38">
        <v>11</v>
      </c>
      <c r="AI255" s="38">
        <v>17</v>
      </c>
      <c r="AJ255" s="38">
        <v>6</v>
      </c>
      <c r="AK255" s="38">
        <v>142</v>
      </c>
      <c r="AL255" s="38">
        <v>350</v>
      </c>
    </row>
    <row r="256" spans="1:38" ht="15" customHeight="1">
      <c r="A256" s="48" t="s">
        <v>449</v>
      </c>
      <c r="B256" s="24"/>
      <c r="C256" s="56">
        <v>100</v>
      </c>
      <c r="D256" s="56">
        <v>1.9230769230769231</v>
      </c>
      <c r="E256" s="56">
        <v>0.96153846153846156</v>
      </c>
      <c r="F256" s="56">
        <v>0</v>
      </c>
      <c r="G256" s="56">
        <v>0</v>
      </c>
      <c r="H256" s="56">
        <v>0.96153846153846156</v>
      </c>
      <c r="I256" s="56">
        <v>0.96153846153846156</v>
      </c>
      <c r="J256" s="56">
        <v>32.692307692307693</v>
      </c>
      <c r="K256" s="56">
        <v>62.5</v>
      </c>
      <c r="L256" s="56">
        <v>100</v>
      </c>
      <c r="M256" s="56">
        <v>5.0522648083623691</v>
      </c>
      <c r="N256" s="56">
        <v>0.69686411149825789</v>
      </c>
      <c r="O256" s="56">
        <v>0.69686411149825789</v>
      </c>
      <c r="P256" s="56">
        <v>0.87108013937282225</v>
      </c>
      <c r="Q256" s="56">
        <v>0.87108013937282225</v>
      </c>
      <c r="R256" s="56">
        <v>1.7421602787456445</v>
      </c>
      <c r="S256" s="56">
        <v>21.777003484320556</v>
      </c>
      <c r="T256" s="56">
        <v>68.292682926829272</v>
      </c>
      <c r="U256" s="56">
        <v>100</v>
      </c>
      <c r="V256" s="56">
        <v>3.0303030303030303</v>
      </c>
      <c r="W256" s="56">
        <v>0</v>
      </c>
      <c r="X256" s="56">
        <v>0</v>
      </c>
      <c r="Y256" s="56">
        <v>3.0303030303030303</v>
      </c>
      <c r="Z256" s="56">
        <v>3.0303030303030303</v>
      </c>
      <c r="AA256" s="56">
        <v>0</v>
      </c>
      <c r="AB256" s="56">
        <v>21.212121212121211</v>
      </c>
      <c r="AC256" s="56">
        <v>69.696969696969703</v>
      </c>
      <c r="AD256" s="56">
        <v>100</v>
      </c>
      <c r="AE256" s="56">
        <v>5.8098591549295771</v>
      </c>
      <c r="AF256" s="56">
        <v>0.528169014084507</v>
      </c>
      <c r="AG256" s="56">
        <v>1.056338028169014</v>
      </c>
      <c r="AH256" s="56">
        <v>1.936619718309859</v>
      </c>
      <c r="AI256" s="56">
        <v>2.992957746478873</v>
      </c>
      <c r="AJ256" s="56">
        <v>1.056338028169014</v>
      </c>
      <c r="AK256" s="56">
        <v>25</v>
      </c>
      <c r="AL256" s="56">
        <v>61.619718309859152</v>
      </c>
    </row>
    <row r="257" spans="1:38" ht="15" customHeight="1">
      <c r="A257" s="48"/>
      <c r="B257" s="24" t="s">
        <v>97</v>
      </c>
      <c r="C257" s="38">
        <v>71</v>
      </c>
      <c r="D257" s="38">
        <v>3</v>
      </c>
      <c r="E257" s="38">
        <v>1</v>
      </c>
      <c r="F257" s="38">
        <v>1</v>
      </c>
      <c r="G257" s="38">
        <v>1</v>
      </c>
      <c r="H257" s="38">
        <v>3</v>
      </c>
      <c r="I257" s="38">
        <v>0</v>
      </c>
      <c r="J257" s="38">
        <v>21</v>
      </c>
      <c r="K257" s="38">
        <v>41</v>
      </c>
      <c r="L257" s="38">
        <v>323</v>
      </c>
      <c r="M257" s="38">
        <v>15</v>
      </c>
      <c r="N257" s="38">
        <v>1</v>
      </c>
      <c r="O257" s="38">
        <v>1</v>
      </c>
      <c r="P257" s="38">
        <v>3</v>
      </c>
      <c r="Q257" s="38">
        <v>5</v>
      </c>
      <c r="R257" s="38">
        <v>1</v>
      </c>
      <c r="S257" s="38">
        <v>63</v>
      </c>
      <c r="T257" s="38">
        <v>234</v>
      </c>
      <c r="U257" s="38">
        <v>13</v>
      </c>
      <c r="V257" s="38">
        <v>1</v>
      </c>
      <c r="W257" s="38">
        <v>0</v>
      </c>
      <c r="X257" s="38">
        <v>0</v>
      </c>
      <c r="Y257" s="38">
        <v>0</v>
      </c>
      <c r="Z257" s="38">
        <v>0</v>
      </c>
      <c r="AA257" s="38">
        <v>0</v>
      </c>
      <c r="AB257" s="38">
        <v>3</v>
      </c>
      <c r="AC257" s="38">
        <v>9</v>
      </c>
      <c r="AD257" s="38">
        <v>174</v>
      </c>
      <c r="AE257" s="38">
        <v>9</v>
      </c>
      <c r="AF257" s="38">
        <v>1</v>
      </c>
      <c r="AG257" s="38">
        <v>4</v>
      </c>
      <c r="AH257" s="38">
        <v>3</v>
      </c>
      <c r="AI257" s="38">
        <v>2</v>
      </c>
      <c r="AJ257" s="38">
        <v>1</v>
      </c>
      <c r="AK257" s="38">
        <v>36</v>
      </c>
      <c r="AL257" s="38">
        <v>118</v>
      </c>
    </row>
    <row r="258" spans="1:38" ht="15" customHeight="1">
      <c r="A258" s="48"/>
      <c r="B258" s="24"/>
      <c r="C258" s="56">
        <v>100</v>
      </c>
      <c r="D258" s="56">
        <v>4.225352112676056</v>
      </c>
      <c r="E258" s="56">
        <v>1.4084507042253522</v>
      </c>
      <c r="F258" s="56">
        <v>1.4084507042253522</v>
      </c>
      <c r="G258" s="56">
        <v>1.4084507042253522</v>
      </c>
      <c r="H258" s="56">
        <v>4.225352112676056</v>
      </c>
      <c r="I258" s="56">
        <v>0</v>
      </c>
      <c r="J258" s="56">
        <v>29.577464788732392</v>
      </c>
      <c r="K258" s="56">
        <v>57.74647887323944</v>
      </c>
      <c r="L258" s="56">
        <v>100</v>
      </c>
      <c r="M258" s="56">
        <v>4.643962848297214</v>
      </c>
      <c r="N258" s="56">
        <v>0.30959752321981426</v>
      </c>
      <c r="O258" s="56">
        <v>0.30959752321981426</v>
      </c>
      <c r="P258" s="56">
        <v>0.92879256965944268</v>
      </c>
      <c r="Q258" s="56">
        <v>1.5479876160990713</v>
      </c>
      <c r="R258" s="56">
        <v>0.30959752321981426</v>
      </c>
      <c r="S258" s="56">
        <v>19.504643962848299</v>
      </c>
      <c r="T258" s="56">
        <v>72.445820433436538</v>
      </c>
      <c r="U258" s="56">
        <v>100</v>
      </c>
      <c r="V258" s="56">
        <v>7.6923076923076925</v>
      </c>
      <c r="W258" s="56">
        <v>0</v>
      </c>
      <c r="X258" s="56">
        <v>0</v>
      </c>
      <c r="Y258" s="56">
        <v>0</v>
      </c>
      <c r="Z258" s="56">
        <v>0</v>
      </c>
      <c r="AA258" s="56">
        <v>0</v>
      </c>
      <c r="AB258" s="56">
        <v>23.076923076923077</v>
      </c>
      <c r="AC258" s="56">
        <v>69.230769230769226</v>
      </c>
      <c r="AD258" s="56">
        <v>100</v>
      </c>
      <c r="AE258" s="56">
        <v>5.1724137931034484</v>
      </c>
      <c r="AF258" s="56">
        <v>0.57471264367816088</v>
      </c>
      <c r="AG258" s="56">
        <v>2.2988505747126435</v>
      </c>
      <c r="AH258" s="56">
        <v>1.7241379310344827</v>
      </c>
      <c r="AI258" s="56">
        <v>1.1494252873563218</v>
      </c>
      <c r="AJ258" s="56">
        <v>0.57471264367816088</v>
      </c>
      <c r="AK258" s="56">
        <v>20.689655172413794</v>
      </c>
      <c r="AL258" s="56">
        <v>67.81609195402298</v>
      </c>
    </row>
    <row r="259" spans="1:38" ht="15" customHeight="1">
      <c r="A259" s="48"/>
      <c r="B259" s="24" t="s">
        <v>98</v>
      </c>
      <c r="C259" s="38">
        <v>1318</v>
      </c>
      <c r="D259" s="38">
        <v>51</v>
      </c>
      <c r="E259" s="38">
        <v>12</v>
      </c>
      <c r="F259" s="38">
        <v>22</v>
      </c>
      <c r="G259" s="38">
        <v>20</v>
      </c>
      <c r="H259" s="38">
        <v>20</v>
      </c>
      <c r="I259" s="38">
        <v>60</v>
      </c>
      <c r="J259" s="38">
        <v>573</v>
      </c>
      <c r="K259" s="38">
        <v>560</v>
      </c>
      <c r="L259" s="38">
        <v>578</v>
      </c>
      <c r="M259" s="38">
        <v>22</v>
      </c>
      <c r="N259" s="38">
        <v>2</v>
      </c>
      <c r="O259" s="38">
        <v>12</v>
      </c>
      <c r="P259" s="38">
        <v>7</v>
      </c>
      <c r="Q259" s="38">
        <v>9</v>
      </c>
      <c r="R259" s="38">
        <v>4</v>
      </c>
      <c r="S259" s="38">
        <v>143</v>
      </c>
      <c r="T259" s="38">
        <v>379</v>
      </c>
      <c r="U259" s="38">
        <v>85</v>
      </c>
      <c r="V259" s="38">
        <v>3</v>
      </c>
      <c r="W259" s="38">
        <v>1</v>
      </c>
      <c r="X259" s="38">
        <v>1</v>
      </c>
      <c r="Y259" s="38">
        <v>0</v>
      </c>
      <c r="Z259" s="38">
        <v>1</v>
      </c>
      <c r="AA259" s="38">
        <v>1</v>
      </c>
      <c r="AB259" s="38">
        <v>20</v>
      </c>
      <c r="AC259" s="38">
        <v>58</v>
      </c>
      <c r="AD259" s="38">
        <v>453</v>
      </c>
      <c r="AE259" s="38">
        <v>33</v>
      </c>
      <c r="AF259" s="38">
        <v>0</v>
      </c>
      <c r="AG259" s="38">
        <v>6</v>
      </c>
      <c r="AH259" s="38">
        <v>12</v>
      </c>
      <c r="AI259" s="38">
        <v>7</v>
      </c>
      <c r="AJ259" s="38">
        <v>6</v>
      </c>
      <c r="AK259" s="38">
        <v>147</v>
      </c>
      <c r="AL259" s="38">
        <v>242</v>
      </c>
    </row>
    <row r="260" spans="1:38" ht="15" customHeight="1">
      <c r="A260" s="48"/>
      <c r="B260" s="24"/>
      <c r="C260" s="56">
        <v>100</v>
      </c>
      <c r="D260" s="56">
        <v>3.8694992412746583</v>
      </c>
      <c r="E260" s="56">
        <v>0.91047040971168436</v>
      </c>
      <c r="F260" s="56">
        <v>1.6691957511380879</v>
      </c>
      <c r="G260" s="56">
        <v>1.5174506828528074</v>
      </c>
      <c r="H260" s="56">
        <v>1.5174506828528074</v>
      </c>
      <c r="I260" s="56">
        <v>4.5523520485584212</v>
      </c>
      <c r="J260" s="56">
        <v>43.474962063732931</v>
      </c>
      <c r="K260" s="56">
        <v>42.488619119878599</v>
      </c>
      <c r="L260" s="56">
        <v>100</v>
      </c>
      <c r="M260" s="56">
        <v>3.8062283737024223</v>
      </c>
      <c r="N260" s="56">
        <v>0.34602076124567477</v>
      </c>
      <c r="O260" s="56">
        <v>2.0761245674740483</v>
      </c>
      <c r="P260" s="56">
        <v>1.2110726643598615</v>
      </c>
      <c r="Q260" s="56">
        <v>1.5570934256055362</v>
      </c>
      <c r="R260" s="56">
        <v>0.69204152249134954</v>
      </c>
      <c r="S260" s="56">
        <v>24.740484429065742</v>
      </c>
      <c r="T260" s="56">
        <v>65.570934256055367</v>
      </c>
      <c r="U260" s="56">
        <v>100</v>
      </c>
      <c r="V260" s="56">
        <v>3.5294117647058822</v>
      </c>
      <c r="W260" s="56">
        <v>1.1764705882352942</v>
      </c>
      <c r="X260" s="56">
        <v>1.1764705882352942</v>
      </c>
      <c r="Y260" s="56">
        <v>0</v>
      </c>
      <c r="Z260" s="56">
        <v>1.1764705882352942</v>
      </c>
      <c r="AA260" s="56">
        <v>1.1764705882352942</v>
      </c>
      <c r="AB260" s="56">
        <v>23.52941176470588</v>
      </c>
      <c r="AC260" s="56">
        <v>68.235294117647058</v>
      </c>
      <c r="AD260" s="56">
        <v>100</v>
      </c>
      <c r="AE260" s="56">
        <v>7.2847682119205297</v>
      </c>
      <c r="AF260" s="56">
        <v>0</v>
      </c>
      <c r="AG260" s="56">
        <v>1.3245033112582782</v>
      </c>
      <c r="AH260" s="56">
        <v>2.6490066225165565</v>
      </c>
      <c r="AI260" s="56">
        <v>1.545253863134658</v>
      </c>
      <c r="AJ260" s="56">
        <v>1.3245033112582782</v>
      </c>
      <c r="AK260" s="56">
        <v>32.450331125827816</v>
      </c>
      <c r="AL260" s="56">
        <v>53.421633554083883</v>
      </c>
    </row>
    <row r="261" spans="1:38" ht="15" customHeight="1">
      <c r="A261" s="48"/>
      <c r="B261" s="24" t="s">
        <v>2</v>
      </c>
      <c r="C261" s="38">
        <v>220</v>
      </c>
      <c r="D261" s="38">
        <v>5</v>
      </c>
      <c r="E261" s="38">
        <v>1</v>
      </c>
      <c r="F261" s="38">
        <v>2</v>
      </c>
      <c r="G261" s="38">
        <v>3</v>
      </c>
      <c r="H261" s="38">
        <v>1</v>
      </c>
      <c r="I261" s="38">
        <v>5</v>
      </c>
      <c r="J261" s="38">
        <v>36</v>
      </c>
      <c r="K261" s="38">
        <v>167</v>
      </c>
      <c r="L261" s="38">
        <v>228</v>
      </c>
      <c r="M261" s="38">
        <v>9</v>
      </c>
      <c r="N261" s="38">
        <v>0</v>
      </c>
      <c r="O261" s="38">
        <v>0</v>
      </c>
      <c r="P261" s="38">
        <v>4</v>
      </c>
      <c r="Q261" s="38">
        <v>1</v>
      </c>
      <c r="R261" s="38">
        <v>0</v>
      </c>
      <c r="S261" s="38">
        <v>36</v>
      </c>
      <c r="T261" s="38">
        <v>178</v>
      </c>
      <c r="U261" s="38">
        <v>28</v>
      </c>
      <c r="V261" s="38">
        <v>0</v>
      </c>
      <c r="W261" s="38">
        <v>0</v>
      </c>
      <c r="X261" s="38">
        <v>0</v>
      </c>
      <c r="Y261" s="38">
        <v>0</v>
      </c>
      <c r="Z261" s="38">
        <v>0</v>
      </c>
      <c r="AA261" s="38">
        <v>0</v>
      </c>
      <c r="AB261" s="38">
        <v>2</v>
      </c>
      <c r="AC261" s="38">
        <v>26</v>
      </c>
      <c r="AD261" s="38">
        <v>153</v>
      </c>
      <c r="AE261" s="38">
        <v>6</v>
      </c>
      <c r="AF261" s="38">
        <v>0</v>
      </c>
      <c r="AG261" s="38">
        <v>2</v>
      </c>
      <c r="AH261" s="38">
        <v>2</v>
      </c>
      <c r="AI261" s="38">
        <v>1</v>
      </c>
      <c r="AJ261" s="38">
        <v>0</v>
      </c>
      <c r="AK261" s="38">
        <v>27</v>
      </c>
      <c r="AL261" s="38">
        <v>115</v>
      </c>
    </row>
    <row r="262" spans="1:38" ht="15" customHeight="1">
      <c r="A262" s="90"/>
      <c r="B262" s="24"/>
      <c r="C262" s="56">
        <v>100</v>
      </c>
      <c r="D262" s="56">
        <v>2.2727272727272729</v>
      </c>
      <c r="E262" s="56">
        <v>0.45454545454545453</v>
      </c>
      <c r="F262" s="56">
        <v>0.90909090909090906</v>
      </c>
      <c r="G262" s="56">
        <v>1.3636363636363635</v>
      </c>
      <c r="H262" s="56">
        <v>0.45454545454545453</v>
      </c>
      <c r="I262" s="56">
        <v>2.2727272727272729</v>
      </c>
      <c r="J262" s="56">
        <v>16.363636363636363</v>
      </c>
      <c r="K262" s="56">
        <v>75.909090909090907</v>
      </c>
      <c r="L262" s="56">
        <v>100</v>
      </c>
      <c r="M262" s="56">
        <v>3.9473684210526314</v>
      </c>
      <c r="N262" s="56">
        <v>0</v>
      </c>
      <c r="O262" s="56">
        <v>0</v>
      </c>
      <c r="P262" s="56">
        <v>1.7543859649122806</v>
      </c>
      <c r="Q262" s="56">
        <v>0.43859649122807015</v>
      </c>
      <c r="R262" s="56">
        <v>0</v>
      </c>
      <c r="S262" s="56">
        <v>15.789473684210526</v>
      </c>
      <c r="T262" s="56">
        <v>78.070175438596493</v>
      </c>
      <c r="U262" s="56">
        <v>100</v>
      </c>
      <c r="V262" s="56">
        <v>0</v>
      </c>
      <c r="W262" s="56">
        <v>0</v>
      </c>
      <c r="X262" s="56">
        <v>0</v>
      </c>
      <c r="Y262" s="56">
        <v>0</v>
      </c>
      <c r="Z262" s="56">
        <v>0</v>
      </c>
      <c r="AA262" s="56">
        <v>0</v>
      </c>
      <c r="AB262" s="56">
        <v>7.1428571428571423</v>
      </c>
      <c r="AC262" s="56">
        <v>92.857142857142861</v>
      </c>
      <c r="AD262" s="56">
        <v>100</v>
      </c>
      <c r="AE262" s="56">
        <v>3.9215686274509802</v>
      </c>
      <c r="AF262" s="56">
        <v>0</v>
      </c>
      <c r="AG262" s="56">
        <v>1.3071895424836601</v>
      </c>
      <c r="AH262" s="56">
        <v>1.3071895424836601</v>
      </c>
      <c r="AI262" s="56">
        <v>0.65359477124183007</v>
      </c>
      <c r="AJ262" s="56">
        <v>0</v>
      </c>
      <c r="AK262" s="56">
        <v>17.647058823529413</v>
      </c>
      <c r="AL262" s="56">
        <v>75.16339869281046</v>
      </c>
    </row>
    <row r="263" spans="1:38" ht="15" customHeight="1">
      <c r="A263" s="48" t="s">
        <v>404</v>
      </c>
      <c r="B263" s="24" t="s">
        <v>96</v>
      </c>
      <c r="C263" s="38">
        <v>233</v>
      </c>
      <c r="D263" s="38">
        <v>8</v>
      </c>
      <c r="E263" s="38">
        <v>3</v>
      </c>
      <c r="F263" s="38">
        <v>5</v>
      </c>
      <c r="G263" s="38">
        <v>5</v>
      </c>
      <c r="H263" s="38">
        <v>2</v>
      </c>
      <c r="I263" s="38">
        <v>3</v>
      </c>
      <c r="J263" s="38">
        <v>66</v>
      </c>
      <c r="K263" s="38">
        <v>141</v>
      </c>
      <c r="L263" s="38">
        <v>650</v>
      </c>
      <c r="M263" s="38">
        <v>36</v>
      </c>
      <c r="N263" s="38">
        <v>3</v>
      </c>
      <c r="O263" s="38">
        <v>7</v>
      </c>
      <c r="P263" s="38">
        <v>6</v>
      </c>
      <c r="Q263" s="38">
        <v>12</v>
      </c>
      <c r="R263" s="38">
        <v>6</v>
      </c>
      <c r="S263" s="38">
        <v>137</v>
      </c>
      <c r="T263" s="38">
        <v>443</v>
      </c>
      <c r="U263" s="38">
        <v>48</v>
      </c>
      <c r="V263" s="38">
        <v>0</v>
      </c>
      <c r="W263" s="38">
        <v>1</v>
      </c>
      <c r="X263" s="38">
        <v>0</v>
      </c>
      <c r="Y263" s="38">
        <v>0</v>
      </c>
      <c r="Z263" s="38">
        <v>1</v>
      </c>
      <c r="AA263" s="38">
        <v>0</v>
      </c>
      <c r="AB263" s="38">
        <v>13</v>
      </c>
      <c r="AC263" s="38">
        <v>33</v>
      </c>
      <c r="AD263" s="38">
        <v>569</v>
      </c>
      <c r="AE263" s="38">
        <v>34</v>
      </c>
      <c r="AF263" s="38">
        <v>1</v>
      </c>
      <c r="AG263" s="38">
        <v>9</v>
      </c>
      <c r="AH263" s="38">
        <v>12</v>
      </c>
      <c r="AI263" s="38">
        <v>9</v>
      </c>
      <c r="AJ263" s="38">
        <v>2</v>
      </c>
      <c r="AK263" s="38">
        <v>146</v>
      </c>
      <c r="AL263" s="38">
        <v>356</v>
      </c>
    </row>
    <row r="264" spans="1:38" ht="15" customHeight="1">
      <c r="A264" s="93" t="s">
        <v>408</v>
      </c>
      <c r="B264" s="24"/>
      <c r="C264" s="56">
        <v>100</v>
      </c>
      <c r="D264" s="56">
        <v>3.4334763948497855</v>
      </c>
      <c r="E264" s="56">
        <v>1.2875536480686696</v>
      </c>
      <c r="F264" s="56">
        <v>2.1459227467811157</v>
      </c>
      <c r="G264" s="56">
        <v>2.1459227467811157</v>
      </c>
      <c r="H264" s="56">
        <v>0.85836909871244638</v>
      </c>
      <c r="I264" s="56">
        <v>1.2875536480686696</v>
      </c>
      <c r="J264" s="56">
        <v>28.326180257510732</v>
      </c>
      <c r="K264" s="56">
        <v>60.515021459227469</v>
      </c>
      <c r="L264" s="56">
        <v>100</v>
      </c>
      <c r="M264" s="56">
        <v>5.5384615384615383</v>
      </c>
      <c r="N264" s="56">
        <v>0.46153846153846156</v>
      </c>
      <c r="O264" s="56">
        <v>1.0769230769230769</v>
      </c>
      <c r="P264" s="56">
        <v>0.92307692307692313</v>
      </c>
      <c r="Q264" s="56">
        <v>1.8461538461538463</v>
      </c>
      <c r="R264" s="56">
        <v>0.92307692307692313</v>
      </c>
      <c r="S264" s="56">
        <v>21.076923076923077</v>
      </c>
      <c r="T264" s="56">
        <v>68.15384615384616</v>
      </c>
      <c r="U264" s="56">
        <v>100</v>
      </c>
      <c r="V264" s="56">
        <v>0</v>
      </c>
      <c r="W264" s="56">
        <v>2.083333333333333</v>
      </c>
      <c r="X264" s="56">
        <v>0</v>
      </c>
      <c r="Y264" s="56">
        <v>0</v>
      </c>
      <c r="Z264" s="56">
        <v>2.083333333333333</v>
      </c>
      <c r="AA264" s="56">
        <v>0</v>
      </c>
      <c r="AB264" s="56">
        <v>27.083333333333332</v>
      </c>
      <c r="AC264" s="56">
        <v>68.75</v>
      </c>
      <c r="AD264" s="56">
        <v>100</v>
      </c>
      <c r="AE264" s="56">
        <v>5.9753954305799644</v>
      </c>
      <c r="AF264" s="56">
        <v>0.17574692442882248</v>
      </c>
      <c r="AG264" s="56">
        <v>1.5817223198594026</v>
      </c>
      <c r="AH264" s="56">
        <v>2.1089630931458698</v>
      </c>
      <c r="AI264" s="56">
        <v>1.5817223198594026</v>
      </c>
      <c r="AJ264" s="56">
        <v>0.35149384885764495</v>
      </c>
      <c r="AK264" s="56">
        <v>25.659050966608081</v>
      </c>
      <c r="AL264" s="56">
        <v>62.565905096660813</v>
      </c>
    </row>
    <row r="265" spans="1:38" ht="15" customHeight="1">
      <c r="A265" s="48"/>
      <c r="B265" s="24" t="s">
        <v>97</v>
      </c>
      <c r="C265" s="38">
        <v>115</v>
      </c>
      <c r="D265" s="38">
        <v>2</v>
      </c>
      <c r="E265" s="38">
        <v>1</v>
      </c>
      <c r="F265" s="38">
        <v>1</v>
      </c>
      <c r="G265" s="38">
        <v>0</v>
      </c>
      <c r="H265" s="38">
        <v>3</v>
      </c>
      <c r="I265" s="38">
        <v>2</v>
      </c>
      <c r="J265" s="38">
        <v>32</v>
      </c>
      <c r="K265" s="38">
        <v>74</v>
      </c>
      <c r="L265" s="38">
        <v>267</v>
      </c>
      <c r="M265" s="38">
        <v>11</v>
      </c>
      <c r="N265" s="38">
        <v>2</v>
      </c>
      <c r="O265" s="38">
        <v>1</v>
      </c>
      <c r="P265" s="38">
        <v>2</v>
      </c>
      <c r="Q265" s="38">
        <v>3</v>
      </c>
      <c r="R265" s="38">
        <v>1</v>
      </c>
      <c r="S265" s="38">
        <v>60</v>
      </c>
      <c r="T265" s="38">
        <v>187</v>
      </c>
      <c r="U265" s="38">
        <v>14</v>
      </c>
      <c r="V265" s="38">
        <v>0</v>
      </c>
      <c r="W265" s="38">
        <v>0</v>
      </c>
      <c r="X265" s="38">
        <v>0</v>
      </c>
      <c r="Y265" s="38">
        <v>0</v>
      </c>
      <c r="Z265" s="38">
        <v>0</v>
      </c>
      <c r="AA265" s="38">
        <v>0</v>
      </c>
      <c r="AB265" s="38">
        <v>1</v>
      </c>
      <c r="AC265" s="38">
        <v>13</v>
      </c>
      <c r="AD265" s="38">
        <v>171</v>
      </c>
      <c r="AE265" s="38">
        <v>14</v>
      </c>
      <c r="AF265" s="38">
        <v>2</v>
      </c>
      <c r="AG265" s="38">
        <v>2</v>
      </c>
      <c r="AH265" s="38">
        <v>1</v>
      </c>
      <c r="AI265" s="38">
        <v>4</v>
      </c>
      <c r="AJ265" s="38">
        <v>0</v>
      </c>
      <c r="AK265" s="38">
        <v>34</v>
      </c>
      <c r="AL265" s="38">
        <v>114</v>
      </c>
    </row>
    <row r="266" spans="1:38" ht="15" customHeight="1">
      <c r="A266" s="48"/>
      <c r="B266" s="24"/>
      <c r="C266" s="56">
        <v>100</v>
      </c>
      <c r="D266" s="56">
        <v>1.7391304347826086</v>
      </c>
      <c r="E266" s="56">
        <v>0.86956521739130432</v>
      </c>
      <c r="F266" s="56">
        <v>0.86956521739130432</v>
      </c>
      <c r="G266" s="56">
        <v>0</v>
      </c>
      <c r="H266" s="56">
        <v>2.6086956521739131</v>
      </c>
      <c r="I266" s="56">
        <v>1.7391304347826086</v>
      </c>
      <c r="J266" s="56">
        <v>27.826086956521738</v>
      </c>
      <c r="K266" s="56">
        <v>64.347826086956516</v>
      </c>
      <c r="L266" s="56">
        <v>100</v>
      </c>
      <c r="M266" s="56">
        <v>4.119850187265917</v>
      </c>
      <c r="N266" s="56">
        <v>0.74906367041198507</v>
      </c>
      <c r="O266" s="56">
        <v>0.37453183520599254</v>
      </c>
      <c r="P266" s="56">
        <v>0.74906367041198507</v>
      </c>
      <c r="Q266" s="56">
        <v>1.1235955056179776</v>
      </c>
      <c r="R266" s="56">
        <v>0.37453183520599254</v>
      </c>
      <c r="S266" s="56">
        <v>22.471910112359549</v>
      </c>
      <c r="T266" s="56">
        <v>70.037453183520597</v>
      </c>
      <c r="U266" s="56">
        <v>100</v>
      </c>
      <c r="V266" s="56">
        <v>0</v>
      </c>
      <c r="W266" s="56">
        <v>0</v>
      </c>
      <c r="X266" s="56">
        <v>0</v>
      </c>
      <c r="Y266" s="56">
        <v>0</v>
      </c>
      <c r="Z266" s="56">
        <v>0</v>
      </c>
      <c r="AA266" s="56">
        <v>0</v>
      </c>
      <c r="AB266" s="56">
        <v>7.1428571428571423</v>
      </c>
      <c r="AC266" s="56">
        <v>92.857142857142861</v>
      </c>
      <c r="AD266" s="56">
        <v>99.999999999999986</v>
      </c>
      <c r="AE266" s="56">
        <v>8.1871345029239766</v>
      </c>
      <c r="AF266" s="56">
        <v>1.1695906432748537</v>
      </c>
      <c r="AG266" s="56">
        <v>1.1695906432748537</v>
      </c>
      <c r="AH266" s="56">
        <v>0.58479532163742687</v>
      </c>
      <c r="AI266" s="56">
        <v>2.3391812865497075</v>
      </c>
      <c r="AJ266" s="56">
        <v>0</v>
      </c>
      <c r="AK266" s="56">
        <v>19.883040935672515</v>
      </c>
      <c r="AL266" s="56">
        <v>66.666666666666657</v>
      </c>
    </row>
    <row r="267" spans="1:38" ht="15" customHeight="1">
      <c r="A267" s="48"/>
      <c r="B267" s="24" t="s">
        <v>98</v>
      </c>
      <c r="C267" s="38">
        <v>1207</v>
      </c>
      <c r="D267" s="38">
        <v>47</v>
      </c>
      <c r="E267" s="38">
        <v>11</v>
      </c>
      <c r="F267" s="38">
        <v>18</v>
      </c>
      <c r="G267" s="38">
        <v>17</v>
      </c>
      <c r="H267" s="38">
        <v>19</v>
      </c>
      <c r="I267" s="38">
        <v>59</v>
      </c>
      <c r="J267" s="38">
        <v>537</v>
      </c>
      <c r="K267" s="38">
        <v>499</v>
      </c>
      <c r="L267" s="38">
        <v>561</v>
      </c>
      <c r="M267" s="38">
        <v>23</v>
      </c>
      <c r="N267" s="38">
        <v>2</v>
      </c>
      <c r="O267" s="38">
        <v>9</v>
      </c>
      <c r="P267" s="38">
        <v>9</v>
      </c>
      <c r="Q267" s="38">
        <v>4</v>
      </c>
      <c r="R267" s="38">
        <v>8</v>
      </c>
      <c r="S267" s="38">
        <v>140</v>
      </c>
      <c r="T267" s="38">
        <v>366</v>
      </c>
      <c r="U267" s="38">
        <v>72</v>
      </c>
      <c r="V267" s="38">
        <v>4</v>
      </c>
      <c r="W267" s="38">
        <v>0</v>
      </c>
      <c r="X267" s="38">
        <v>1</v>
      </c>
      <c r="Y267" s="38">
        <v>1</v>
      </c>
      <c r="Z267" s="38">
        <v>1</v>
      </c>
      <c r="AA267" s="38">
        <v>1</v>
      </c>
      <c r="AB267" s="38">
        <v>17</v>
      </c>
      <c r="AC267" s="38">
        <v>47</v>
      </c>
      <c r="AD267" s="38">
        <v>437</v>
      </c>
      <c r="AE267" s="38">
        <v>29</v>
      </c>
      <c r="AF267" s="38">
        <v>1</v>
      </c>
      <c r="AG267" s="38">
        <v>6</v>
      </c>
      <c r="AH267" s="38">
        <v>13</v>
      </c>
      <c r="AI267" s="38">
        <v>13</v>
      </c>
      <c r="AJ267" s="38">
        <v>10</v>
      </c>
      <c r="AK267" s="38">
        <v>145</v>
      </c>
      <c r="AL267" s="38">
        <v>220</v>
      </c>
    </row>
    <row r="268" spans="1:38" ht="15" customHeight="1">
      <c r="A268" s="48"/>
      <c r="B268" s="24"/>
      <c r="C268" s="56">
        <v>100</v>
      </c>
      <c r="D268" s="56">
        <v>3.8939519469759736</v>
      </c>
      <c r="E268" s="56">
        <v>0.91135045567522777</v>
      </c>
      <c r="F268" s="56">
        <v>1.4913007456503728</v>
      </c>
      <c r="G268" s="56">
        <v>1.4084507042253522</v>
      </c>
      <c r="H268" s="56">
        <v>1.5741507870753937</v>
      </c>
      <c r="I268" s="56">
        <v>4.8881524440762218</v>
      </c>
      <c r="J268" s="56">
        <v>44.49047224523612</v>
      </c>
      <c r="K268" s="56">
        <v>41.342170671085334</v>
      </c>
      <c r="L268" s="56">
        <v>100</v>
      </c>
      <c r="M268" s="56">
        <v>4.0998217468805702</v>
      </c>
      <c r="N268" s="56">
        <v>0.35650623885918004</v>
      </c>
      <c r="O268" s="56">
        <v>1.6042780748663104</v>
      </c>
      <c r="P268" s="56">
        <v>1.6042780748663104</v>
      </c>
      <c r="Q268" s="56">
        <v>0.71301247771836007</v>
      </c>
      <c r="R268" s="56">
        <v>1.4260249554367201</v>
      </c>
      <c r="S268" s="56">
        <v>24.9554367201426</v>
      </c>
      <c r="T268" s="56">
        <v>65.240641711229955</v>
      </c>
      <c r="U268" s="56">
        <v>100</v>
      </c>
      <c r="V268" s="56">
        <v>5.5555555555555554</v>
      </c>
      <c r="W268" s="56">
        <v>0</v>
      </c>
      <c r="X268" s="56">
        <v>1.3888888888888888</v>
      </c>
      <c r="Y268" s="56">
        <v>1.3888888888888888</v>
      </c>
      <c r="Z268" s="56">
        <v>1.3888888888888888</v>
      </c>
      <c r="AA268" s="56">
        <v>1.3888888888888888</v>
      </c>
      <c r="AB268" s="56">
        <v>23.611111111111111</v>
      </c>
      <c r="AC268" s="56">
        <v>65.277777777777786</v>
      </c>
      <c r="AD268" s="56">
        <v>100</v>
      </c>
      <c r="AE268" s="56">
        <v>6.6361556064073222</v>
      </c>
      <c r="AF268" s="56">
        <v>0.2288329519450801</v>
      </c>
      <c r="AG268" s="56">
        <v>1.3729977116704806</v>
      </c>
      <c r="AH268" s="56">
        <v>2.9748283752860414</v>
      </c>
      <c r="AI268" s="56">
        <v>2.9748283752860414</v>
      </c>
      <c r="AJ268" s="56">
        <v>2.2883295194508007</v>
      </c>
      <c r="AK268" s="56">
        <v>33.180778032036613</v>
      </c>
      <c r="AL268" s="56">
        <v>50.343249427917627</v>
      </c>
    </row>
    <row r="269" spans="1:38" ht="15" customHeight="1">
      <c r="A269" s="48"/>
      <c r="B269" s="24" t="s">
        <v>2</v>
      </c>
      <c r="C269" s="38">
        <v>158</v>
      </c>
      <c r="D269" s="38">
        <v>4</v>
      </c>
      <c r="E269" s="38">
        <v>0</v>
      </c>
      <c r="F269" s="38">
        <v>1</v>
      </c>
      <c r="G269" s="38">
        <v>2</v>
      </c>
      <c r="H269" s="38">
        <v>1</v>
      </c>
      <c r="I269" s="38">
        <v>2</v>
      </c>
      <c r="J269" s="38">
        <v>29</v>
      </c>
      <c r="K269" s="38">
        <v>119</v>
      </c>
      <c r="L269" s="38">
        <v>225</v>
      </c>
      <c r="M269" s="38">
        <v>5</v>
      </c>
      <c r="N269" s="38">
        <v>0</v>
      </c>
      <c r="O269" s="38">
        <v>0</v>
      </c>
      <c r="P269" s="38">
        <v>2</v>
      </c>
      <c r="Q269" s="38">
        <v>1</v>
      </c>
      <c r="R269" s="38">
        <v>0</v>
      </c>
      <c r="S269" s="38">
        <v>30</v>
      </c>
      <c r="T269" s="38">
        <v>187</v>
      </c>
      <c r="U269" s="38">
        <v>25</v>
      </c>
      <c r="V269" s="38">
        <v>1</v>
      </c>
      <c r="W269" s="38">
        <v>0</v>
      </c>
      <c r="X269" s="38">
        <v>0</v>
      </c>
      <c r="Y269" s="38">
        <v>0</v>
      </c>
      <c r="Z269" s="38">
        <v>0</v>
      </c>
      <c r="AA269" s="38">
        <v>0</v>
      </c>
      <c r="AB269" s="38">
        <v>1</v>
      </c>
      <c r="AC269" s="38">
        <v>23</v>
      </c>
      <c r="AD269" s="38">
        <v>171</v>
      </c>
      <c r="AE269" s="38">
        <v>4</v>
      </c>
      <c r="AF269" s="38">
        <v>0</v>
      </c>
      <c r="AG269" s="38">
        <v>1</v>
      </c>
      <c r="AH269" s="38">
        <v>2</v>
      </c>
      <c r="AI269" s="38">
        <v>1</v>
      </c>
      <c r="AJ269" s="38">
        <v>1</v>
      </c>
      <c r="AK269" s="38">
        <v>27</v>
      </c>
      <c r="AL269" s="38">
        <v>135</v>
      </c>
    </row>
    <row r="270" spans="1:38" ht="15" customHeight="1">
      <c r="A270" s="90"/>
      <c r="B270" s="24"/>
      <c r="C270" s="56">
        <v>100</v>
      </c>
      <c r="D270" s="56">
        <v>2.5316455696202533</v>
      </c>
      <c r="E270" s="56">
        <v>0</v>
      </c>
      <c r="F270" s="56">
        <v>0.63291139240506333</v>
      </c>
      <c r="G270" s="56">
        <v>1.2658227848101267</v>
      </c>
      <c r="H270" s="56">
        <v>0.63291139240506333</v>
      </c>
      <c r="I270" s="56">
        <v>1.2658227848101267</v>
      </c>
      <c r="J270" s="56">
        <v>18.354430379746837</v>
      </c>
      <c r="K270" s="56">
        <v>75.316455696202539</v>
      </c>
      <c r="L270" s="56">
        <v>100</v>
      </c>
      <c r="M270" s="56">
        <v>2.2222222222222223</v>
      </c>
      <c r="N270" s="56">
        <v>0</v>
      </c>
      <c r="O270" s="56">
        <v>0</v>
      </c>
      <c r="P270" s="56">
        <v>0.88888888888888884</v>
      </c>
      <c r="Q270" s="56">
        <v>0.44444444444444442</v>
      </c>
      <c r="R270" s="56">
        <v>0</v>
      </c>
      <c r="S270" s="56">
        <v>13.333333333333334</v>
      </c>
      <c r="T270" s="56">
        <v>83.111111111111114</v>
      </c>
      <c r="U270" s="56">
        <v>100</v>
      </c>
      <c r="V270" s="56">
        <v>4</v>
      </c>
      <c r="W270" s="56">
        <v>0</v>
      </c>
      <c r="X270" s="56">
        <v>0</v>
      </c>
      <c r="Y270" s="56">
        <v>0</v>
      </c>
      <c r="Z270" s="56">
        <v>0</v>
      </c>
      <c r="AA270" s="56">
        <v>0</v>
      </c>
      <c r="AB270" s="56">
        <v>4</v>
      </c>
      <c r="AC270" s="56">
        <v>92</v>
      </c>
      <c r="AD270" s="56">
        <v>100</v>
      </c>
      <c r="AE270" s="56">
        <v>2.3391812865497075</v>
      </c>
      <c r="AF270" s="56">
        <v>0</v>
      </c>
      <c r="AG270" s="56">
        <v>0.58479532163742687</v>
      </c>
      <c r="AH270" s="56">
        <v>1.1695906432748537</v>
      </c>
      <c r="AI270" s="56">
        <v>0.58479532163742687</v>
      </c>
      <c r="AJ270" s="56">
        <v>0.58479532163742687</v>
      </c>
      <c r="AK270" s="56">
        <v>15.789473684210526</v>
      </c>
      <c r="AL270" s="56">
        <v>78.94736842105263</v>
      </c>
    </row>
    <row r="271" spans="1:38" ht="15" customHeight="1">
      <c r="A271" s="48" t="s">
        <v>405</v>
      </c>
      <c r="B271" s="24" t="s">
        <v>324</v>
      </c>
      <c r="C271" s="38">
        <v>612</v>
      </c>
      <c r="D271" s="38">
        <v>25</v>
      </c>
      <c r="E271" s="38">
        <v>6</v>
      </c>
      <c r="F271" s="38">
        <v>11</v>
      </c>
      <c r="G271" s="38">
        <v>7</v>
      </c>
      <c r="H271" s="38">
        <v>8</v>
      </c>
      <c r="I271" s="38">
        <v>17</v>
      </c>
      <c r="J271" s="38">
        <v>184</v>
      </c>
      <c r="K271" s="38">
        <v>354</v>
      </c>
      <c r="L271" s="38">
        <v>1372</v>
      </c>
      <c r="M271" s="38">
        <v>65</v>
      </c>
      <c r="N271" s="38">
        <v>6</v>
      </c>
      <c r="O271" s="38">
        <v>14</v>
      </c>
      <c r="P271" s="38">
        <v>13</v>
      </c>
      <c r="Q271" s="38">
        <v>17</v>
      </c>
      <c r="R271" s="38">
        <v>13</v>
      </c>
      <c r="S271" s="38">
        <v>291</v>
      </c>
      <c r="T271" s="38">
        <v>953</v>
      </c>
      <c r="U271" s="38">
        <v>100</v>
      </c>
      <c r="V271" s="38">
        <v>2</v>
      </c>
      <c r="W271" s="38">
        <v>1</v>
      </c>
      <c r="X271" s="38">
        <v>0</v>
      </c>
      <c r="Y271" s="38">
        <v>1</v>
      </c>
      <c r="Z271" s="38">
        <v>1</v>
      </c>
      <c r="AA271" s="38">
        <v>0</v>
      </c>
      <c r="AB271" s="38">
        <v>19</v>
      </c>
      <c r="AC271" s="38">
        <v>76</v>
      </c>
      <c r="AD271" s="38">
        <v>1170</v>
      </c>
      <c r="AE271" s="38">
        <v>72</v>
      </c>
      <c r="AF271" s="38">
        <v>4</v>
      </c>
      <c r="AG271" s="38">
        <v>16</v>
      </c>
      <c r="AH271" s="38">
        <v>23</v>
      </c>
      <c r="AI271" s="38">
        <v>24</v>
      </c>
      <c r="AJ271" s="38">
        <v>10</v>
      </c>
      <c r="AK271" s="38">
        <v>289</v>
      </c>
      <c r="AL271" s="38">
        <v>732</v>
      </c>
    </row>
    <row r="272" spans="1:38" ht="15" customHeight="1">
      <c r="A272" s="48" t="s">
        <v>450</v>
      </c>
      <c r="B272" s="24"/>
      <c r="C272" s="56">
        <v>100</v>
      </c>
      <c r="D272" s="56">
        <v>4.0849673202614376</v>
      </c>
      <c r="E272" s="56">
        <v>0.98039215686274506</v>
      </c>
      <c r="F272" s="56">
        <v>1.7973856209150325</v>
      </c>
      <c r="G272" s="56">
        <v>1.1437908496732025</v>
      </c>
      <c r="H272" s="56">
        <v>1.3071895424836601</v>
      </c>
      <c r="I272" s="56">
        <v>2.7777777777777777</v>
      </c>
      <c r="J272" s="56">
        <v>30.065359477124183</v>
      </c>
      <c r="K272" s="56">
        <v>57.843137254901968</v>
      </c>
      <c r="L272" s="56">
        <v>100</v>
      </c>
      <c r="M272" s="56">
        <v>4.7376093294460642</v>
      </c>
      <c r="N272" s="56">
        <v>0.43731778425655976</v>
      </c>
      <c r="O272" s="56">
        <v>1.0204081632653061</v>
      </c>
      <c r="P272" s="56">
        <v>0.94752186588921283</v>
      </c>
      <c r="Q272" s="56">
        <v>1.2390670553935861</v>
      </c>
      <c r="R272" s="56">
        <v>0.94752186588921283</v>
      </c>
      <c r="S272" s="56">
        <v>21.209912536443149</v>
      </c>
      <c r="T272" s="56">
        <v>69.460641399416915</v>
      </c>
      <c r="U272" s="56">
        <v>100</v>
      </c>
      <c r="V272" s="56">
        <v>2</v>
      </c>
      <c r="W272" s="56">
        <v>1</v>
      </c>
      <c r="X272" s="56">
        <v>0</v>
      </c>
      <c r="Y272" s="56">
        <v>1</v>
      </c>
      <c r="Z272" s="56">
        <v>1</v>
      </c>
      <c r="AA272" s="56">
        <v>0</v>
      </c>
      <c r="AB272" s="56">
        <v>19</v>
      </c>
      <c r="AC272" s="56">
        <v>76</v>
      </c>
      <c r="AD272" s="56">
        <v>100</v>
      </c>
      <c r="AE272" s="56">
        <v>6.1538461538461542</v>
      </c>
      <c r="AF272" s="56">
        <v>0.34188034188034189</v>
      </c>
      <c r="AG272" s="56">
        <v>1.3675213675213675</v>
      </c>
      <c r="AH272" s="56">
        <v>1.9658119658119657</v>
      </c>
      <c r="AI272" s="56">
        <v>2.0512820512820511</v>
      </c>
      <c r="AJ272" s="56">
        <v>0.85470085470085477</v>
      </c>
      <c r="AK272" s="56">
        <v>24.700854700854702</v>
      </c>
      <c r="AL272" s="56">
        <v>62.564102564102562</v>
      </c>
    </row>
    <row r="273" spans="1:38" ht="15" customHeight="1">
      <c r="A273" s="48"/>
      <c r="B273" s="24" t="s">
        <v>98</v>
      </c>
      <c r="C273" s="38">
        <v>1008</v>
      </c>
      <c r="D273" s="38">
        <v>35</v>
      </c>
      <c r="E273" s="38">
        <v>9</v>
      </c>
      <c r="F273" s="38">
        <v>14</v>
      </c>
      <c r="G273" s="38">
        <v>15</v>
      </c>
      <c r="H273" s="38">
        <v>17</v>
      </c>
      <c r="I273" s="38">
        <v>47</v>
      </c>
      <c r="J273" s="38">
        <v>465</v>
      </c>
      <c r="K273" s="38">
        <v>406</v>
      </c>
      <c r="L273" s="38">
        <v>262</v>
      </c>
      <c r="M273" s="38">
        <v>8</v>
      </c>
      <c r="N273" s="38">
        <v>1</v>
      </c>
      <c r="O273" s="38">
        <v>3</v>
      </c>
      <c r="P273" s="38">
        <v>5</v>
      </c>
      <c r="Q273" s="38">
        <v>2</v>
      </c>
      <c r="R273" s="38">
        <v>2</v>
      </c>
      <c r="S273" s="38">
        <v>70</v>
      </c>
      <c r="T273" s="38">
        <v>171</v>
      </c>
      <c r="U273" s="38">
        <v>52</v>
      </c>
      <c r="V273" s="38">
        <v>3</v>
      </c>
      <c r="W273" s="38">
        <v>0</v>
      </c>
      <c r="X273" s="38">
        <v>1</v>
      </c>
      <c r="Y273" s="38">
        <v>0</v>
      </c>
      <c r="Z273" s="38">
        <v>1</v>
      </c>
      <c r="AA273" s="38">
        <v>1</v>
      </c>
      <c r="AB273" s="38">
        <v>12</v>
      </c>
      <c r="AC273" s="38">
        <v>34</v>
      </c>
      <c r="AD273" s="38">
        <v>148</v>
      </c>
      <c r="AE273" s="38">
        <v>8</v>
      </c>
      <c r="AF273" s="38">
        <v>0</v>
      </c>
      <c r="AG273" s="38">
        <v>2</v>
      </c>
      <c r="AH273" s="38">
        <v>5</v>
      </c>
      <c r="AI273" s="38">
        <v>3</v>
      </c>
      <c r="AJ273" s="38">
        <v>3</v>
      </c>
      <c r="AK273" s="38">
        <v>56</v>
      </c>
      <c r="AL273" s="38">
        <v>71</v>
      </c>
    </row>
    <row r="274" spans="1:38" ht="15" customHeight="1">
      <c r="A274" s="48"/>
      <c r="B274" s="24"/>
      <c r="C274" s="56">
        <v>100</v>
      </c>
      <c r="D274" s="56">
        <v>3.4722222222222223</v>
      </c>
      <c r="E274" s="56">
        <v>0.89285714285714279</v>
      </c>
      <c r="F274" s="56">
        <v>1.3888888888888888</v>
      </c>
      <c r="G274" s="56">
        <v>1.4880952380952379</v>
      </c>
      <c r="H274" s="56">
        <v>1.6865079365079365</v>
      </c>
      <c r="I274" s="56">
        <v>4.662698412698413</v>
      </c>
      <c r="J274" s="56">
        <v>46.130952380952387</v>
      </c>
      <c r="K274" s="56">
        <v>40.277777777777779</v>
      </c>
      <c r="L274" s="56">
        <v>100</v>
      </c>
      <c r="M274" s="56">
        <v>3.0534351145038165</v>
      </c>
      <c r="N274" s="56">
        <v>0.38167938931297707</v>
      </c>
      <c r="O274" s="56">
        <v>1.1450381679389312</v>
      </c>
      <c r="P274" s="56">
        <v>1.9083969465648856</v>
      </c>
      <c r="Q274" s="56">
        <v>0.76335877862595414</v>
      </c>
      <c r="R274" s="56">
        <v>0.76335877862595414</v>
      </c>
      <c r="S274" s="56">
        <v>26.717557251908396</v>
      </c>
      <c r="T274" s="56">
        <v>65.267175572519093</v>
      </c>
      <c r="U274" s="56">
        <v>100</v>
      </c>
      <c r="V274" s="56">
        <v>5.7692307692307692</v>
      </c>
      <c r="W274" s="56">
        <v>0</v>
      </c>
      <c r="X274" s="56">
        <v>1.9230769230769231</v>
      </c>
      <c r="Y274" s="56">
        <v>0</v>
      </c>
      <c r="Z274" s="56">
        <v>1.9230769230769231</v>
      </c>
      <c r="AA274" s="56">
        <v>1.9230769230769231</v>
      </c>
      <c r="AB274" s="56">
        <v>23.076923076923077</v>
      </c>
      <c r="AC274" s="56">
        <v>65.384615384615387</v>
      </c>
      <c r="AD274" s="56">
        <v>100</v>
      </c>
      <c r="AE274" s="56">
        <v>5.4054054054054053</v>
      </c>
      <c r="AF274" s="56">
        <v>0</v>
      </c>
      <c r="AG274" s="56">
        <v>1.3513513513513513</v>
      </c>
      <c r="AH274" s="56">
        <v>3.3783783783783785</v>
      </c>
      <c r="AI274" s="56">
        <v>2.0270270270270272</v>
      </c>
      <c r="AJ274" s="56">
        <v>2.0270270270270272</v>
      </c>
      <c r="AK274" s="56">
        <v>37.837837837837839</v>
      </c>
      <c r="AL274" s="56">
        <v>47.972972972972968</v>
      </c>
    </row>
    <row r="275" spans="1:38" ht="15" customHeight="1">
      <c r="A275" s="48"/>
      <c r="B275" s="24" t="s">
        <v>2</v>
      </c>
      <c r="C275" s="38">
        <v>93</v>
      </c>
      <c r="D275" s="38">
        <v>1</v>
      </c>
      <c r="E275" s="38">
        <v>0</v>
      </c>
      <c r="F275" s="38">
        <v>0</v>
      </c>
      <c r="G275" s="38">
        <v>2</v>
      </c>
      <c r="H275" s="38">
        <v>0</v>
      </c>
      <c r="I275" s="38">
        <v>2</v>
      </c>
      <c r="J275" s="38">
        <v>15</v>
      </c>
      <c r="K275" s="38">
        <v>73</v>
      </c>
      <c r="L275" s="38">
        <v>69</v>
      </c>
      <c r="M275" s="38">
        <v>2</v>
      </c>
      <c r="N275" s="38">
        <v>0</v>
      </c>
      <c r="O275" s="38">
        <v>0</v>
      </c>
      <c r="P275" s="38">
        <v>1</v>
      </c>
      <c r="Q275" s="38">
        <v>1</v>
      </c>
      <c r="R275" s="38">
        <v>0</v>
      </c>
      <c r="S275" s="38">
        <v>6</v>
      </c>
      <c r="T275" s="38">
        <v>59</v>
      </c>
      <c r="U275" s="38">
        <v>7</v>
      </c>
      <c r="V275" s="38">
        <v>0</v>
      </c>
      <c r="W275" s="38">
        <v>0</v>
      </c>
      <c r="X275" s="38">
        <v>0</v>
      </c>
      <c r="Y275" s="38">
        <v>0</v>
      </c>
      <c r="Z275" s="38">
        <v>0</v>
      </c>
      <c r="AA275" s="38">
        <v>0</v>
      </c>
      <c r="AB275" s="38">
        <v>1</v>
      </c>
      <c r="AC275" s="38">
        <v>6</v>
      </c>
      <c r="AD275" s="38">
        <v>30</v>
      </c>
      <c r="AE275" s="38">
        <v>1</v>
      </c>
      <c r="AF275" s="38">
        <v>0</v>
      </c>
      <c r="AG275" s="38">
        <v>0</v>
      </c>
      <c r="AH275" s="38">
        <v>0</v>
      </c>
      <c r="AI275" s="38">
        <v>0</v>
      </c>
      <c r="AJ275" s="38">
        <v>0</v>
      </c>
      <c r="AK275" s="38">
        <v>7</v>
      </c>
      <c r="AL275" s="38">
        <v>22</v>
      </c>
    </row>
    <row r="276" spans="1:38" ht="15" customHeight="1">
      <c r="A276" s="90"/>
      <c r="B276" s="24"/>
      <c r="C276" s="56">
        <v>100</v>
      </c>
      <c r="D276" s="56">
        <v>1.0752688172043012</v>
      </c>
      <c r="E276" s="56">
        <v>0</v>
      </c>
      <c r="F276" s="56">
        <v>0</v>
      </c>
      <c r="G276" s="56">
        <v>2.1505376344086025</v>
      </c>
      <c r="H276" s="56">
        <v>0</v>
      </c>
      <c r="I276" s="56">
        <v>2.1505376344086025</v>
      </c>
      <c r="J276" s="56">
        <v>16.129032258064516</v>
      </c>
      <c r="K276" s="56">
        <v>78.494623655913969</v>
      </c>
      <c r="L276" s="56">
        <v>100</v>
      </c>
      <c r="M276" s="56">
        <v>2.8985507246376812</v>
      </c>
      <c r="N276" s="56">
        <v>0</v>
      </c>
      <c r="O276" s="56">
        <v>0</v>
      </c>
      <c r="P276" s="56">
        <v>1.4492753623188406</v>
      </c>
      <c r="Q276" s="56">
        <v>1.4492753623188406</v>
      </c>
      <c r="R276" s="56">
        <v>0</v>
      </c>
      <c r="S276" s="56">
        <v>8.695652173913043</v>
      </c>
      <c r="T276" s="56">
        <v>85.507246376811594</v>
      </c>
      <c r="U276" s="56">
        <v>100</v>
      </c>
      <c r="V276" s="56">
        <v>0</v>
      </c>
      <c r="W276" s="56">
        <v>0</v>
      </c>
      <c r="X276" s="56">
        <v>0</v>
      </c>
      <c r="Y276" s="56">
        <v>0</v>
      </c>
      <c r="Z276" s="56">
        <v>0</v>
      </c>
      <c r="AA276" s="56">
        <v>0</v>
      </c>
      <c r="AB276" s="56">
        <v>14.285714285714285</v>
      </c>
      <c r="AC276" s="56">
        <v>85.714285714285708</v>
      </c>
      <c r="AD276" s="56">
        <v>100</v>
      </c>
      <c r="AE276" s="56">
        <v>3.3333333333333335</v>
      </c>
      <c r="AF276" s="56">
        <v>0</v>
      </c>
      <c r="AG276" s="56">
        <v>0</v>
      </c>
      <c r="AH276" s="56">
        <v>0</v>
      </c>
      <c r="AI276" s="56">
        <v>0</v>
      </c>
      <c r="AJ276" s="56">
        <v>0</v>
      </c>
      <c r="AK276" s="56">
        <v>23.333333333333332</v>
      </c>
      <c r="AL276" s="56">
        <v>73.333333333333329</v>
      </c>
    </row>
    <row r="277" spans="1:38" ht="15" customHeight="1">
      <c r="A277" s="48" t="s">
        <v>101</v>
      </c>
      <c r="B277" s="24" t="s">
        <v>99</v>
      </c>
      <c r="C277" s="38">
        <v>470</v>
      </c>
      <c r="D277" s="38">
        <v>20</v>
      </c>
      <c r="E277" s="38">
        <v>4</v>
      </c>
      <c r="F277" s="38">
        <v>2</v>
      </c>
      <c r="G277" s="38">
        <v>8</v>
      </c>
      <c r="H277" s="38">
        <v>5</v>
      </c>
      <c r="I277" s="38">
        <v>12</v>
      </c>
      <c r="J277" s="38">
        <v>124</v>
      </c>
      <c r="K277" s="38">
        <v>295</v>
      </c>
      <c r="L277" s="38">
        <v>0</v>
      </c>
      <c r="M277" s="38">
        <v>0</v>
      </c>
      <c r="N277" s="38">
        <v>0</v>
      </c>
      <c r="O277" s="38">
        <v>0</v>
      </c>
      <c r="P277" s="38">
        <v>0</v>
      </c>
      <c r="Q277" s="38">
        <v>0</v>
      </c>
      <c r="R277" s="38">
        <v>0</v>
      </c>
      <c r="S277" s="38">
        <v>0</v>
      </c>
      <c r="T277" s="38">
        <v>0</v>
      </c>
      <c r="U277" s="38">
        <v>80</v>
      </c>
      <c r="V277" s="38">
        <v>4</v>
      </c>
      <c r="W277" s="38">
        <v>1</v>
      </c>
      <c r="X277" s="38">
        <v>0</v>
      </c>
      <c r="Y277" s="38">
        <v>0</v>
      </c>
      <c r="Z277" s="38">
        <v>1</v>
      </c>
      <c r="AA277" s="38">
        <v>0</v>
      </c>
      <c r="AB277" s="38">
        <v>19</v>
      </c>
      <c r="AC277" s="38">
        <v>55</v>
      </c>
      <c r="AD277" s="38">
        <v>0</v>
      </c>
      <c r="AE277" s="38">
        <v>0</v>
      </c>
      <c r="AF277" s="38">
        <v>0</v>
      </c>
      <c r="AG277" s="38">
        <v>0</v>
      </c>
      <c r="AH277" s="38">
        <v>0</v>
      </c>
      <c r="AI277" s="38">
        <v>0</v>
      </c>
      <c r="AJ277" s="38">
        <v>0</v>
      </c>
      <c r="AK277" s="38">
        <v>0</v>
      </c>
      <c r="AL277" s="38">
        <v>0</v>
      </c>
    </row>
    <row r="278" spans="1:38" ht="15" customHeight="1">
      <c r="A278" s="48"/>
      <c r="B278" s="24"/>
      <c r="C278" s="56">
        <v>100</v>
      </c>
      <c r="D278" s="56">
        <v>4.2553191489361701</v>
      </c>
      <c r="E278" s="56">
        <v>0.85106382978723405</v>
      </c>
      <c r="F278" s="56">
        <v>0.42553191489361702</v>
      </c>
      <c r="G278" s="56">
        <v>1.7021276595744681</v>
      </c>
      <c r="H278" s="56">
        <v>1.0638297872340425</v>
      </c>
      <c r="I278" s="56">
        <v>2.5531914893617018</v>
      </c>
      <c r="J278" s="56">
        <v>26.382978723404253</v>
      </c>
      <c r="K278" s="56">
        <v>62.765957446808507</v>
      </c>
      <c r="L278" s="56">
        <v>0</v>
      </c>
      <c r="M278" s="56">
        <v>0</v>
      </c>
      <c r="N278" s="56">
        <v>0</v>
      </c>
      <c r="O278" s="56">
        <v>0</v>
      </c>
      <c r="P278" s="56">
        <v>0</v>
      </c>
      <c r="Q278" s="56">
        <v>0</v>
      </c>
      <c r="R278" s="56">
        <v>0</v>
      </c>
      <c r="S278" s="56">
        <v>0</v>
      </c>
      <c r="T278" s="56">
        <v>0</v>
      </c>
      <c r="U278" s="56">
        <v>100</v>
      </c>
      <c r="V278" s="56">
        <v>5</v>
      </c>
      <c r="W278" s="56">
        <v>1.25</v>
      </c>
      <c r="X278" s="56">
        <v>0</v>
      </c>
      <c r="Y278" s="56">
        <v>0</v>
      </c>
      <c r="Z278" s="56">
        <v>1.25</v>
      </c>
      <c r="AA278" s="56">
        <v>0</v>
      </c>
      <c r="AB278" s="56">
        <v>23.75</v>
      </c>
      <c r="AC278" s="56">
        <v>68.75</v>
      </c>
      <c r="AD278" s="56">
        <v>0</v>
      </c>
      <c r="AE278" s="56">
        <v>0</v>
      </c>
      <c r="AF278" s="56">
        <v>0</v>
      </c>
      <c r="AG278" s="56">
        <v>0</v>
      </c>
      <c r="AH278" s="56">
        <v>0</v>
      </c>
      <c r="AI278" s="56">
        <v>0</v>
      </c>
      <c r="AJ278" s="56">
        <v>0</v>
      </c>
      <c r="AK278" s="56">
        <v>0</v>
      </c>
      <c r="AL278" s="56">
        <v>0</v>
      </c>
    </row>
    <row r="279" spans="1:38" ht="15" customHeight="1">
      <c r="A279" s="48"/>
      <c r="B279" s="24" t="s">
        <v>100</v>
      </c>
      <c r="C279" s="38">
        <v>819</v>
      </c>
      <c r="D279" s="38">
        <v>37</v>
      </c>
      <c r="E279" s="38">
        <v>8</v>
      </c>
      <c r="F279" s="38">
        <v>18</v>
      </c>
      <c r="G279" s="38">
        <v>10</v>
      </c>
      <c r="H279" s="38">
        <v>14</v>
      </c>
      <c r="I279" s="38">
        <v>35</v>
      </c>
      <c r="J279" s="38">
        <v>259</v>
      </c>
      <c r="K279" s="38">
        <v>438</v>
      </c>
      <c r="L279" s="38">
        <v>0</v>
      </c>
      <c r="M279" s="38">
        <v>0</v>
      </c>
      <c r="N279" s="38">
        <v>0</v>
      </c>
      <c r="O279" s="38">
        <v>0</v>
      </c>
      <c r="P279" s="38">
        <v>0</v>
      </c>
      <c r="Q279" s="38">
        <v>0</v>
      </c>
      <c r="R279" s="38">
        <v>0</v>
      </c>
      <c r="S279" s="38">
        <v>0</v>
      </c>
      <c r="T279" s="38">
        <v>0</v>
      </c>
      <c r="U279" s="38">
        <v>46</v>
      </c>
      <c r="V279" s="38">
        <v>0</v>
      </c>
      <c r="W279" s="38">
        <v>0</v>
      </c>
      <c r="X279" s="38">
        <v>0</v>
      </c>
      <c r="Y279" s="38">
        <v>0</v>
      </c>
      <c r="Z279" s="38">
        <v>0</v>
      </c>
      <c r="AA279" s="38">
        <v>1</v>
      </c>
      <c r="AB279" s="38">
        <v>9</v>
      </c>
      <c r="AC279" s="38">
        <v>36</v>
      </c>
      <c r="AD279" s="38">
        <v>0</v>
      </c>
      <c r="AE279" s="38">
        <v>0</v>
      </c>
      <c r="AF279" s="38">
        <v>0</v>
      </c>
      <c r="AG279" s="38">
        <v>0</v>
      </c>
      <c r="AH279" s="38">
        <v>0</v>
      </c>
      <c r="AI279" s="38">
        <v>0</v>
      </c>
      <c r="AJ279" s="38">
        <v>0</v>
      </c>
      <c r="AK279" s="38">
        <v>0</v>
      </c>
      <c r="AL279" s="38">
        <v>0</v>
      </c>
    </row>
    <row r="280" spans="1:38" ht="15" customHeight="1">
      <c r="A280" s="48"/>
      <c r="B280" s="24"/>
      <c r="C280" s="56">
        <v>100</v>
      </c>
      <c r="D280" s="56">
        <v>4.5177045177045176</v>
      </c>
      <c r="E280" s="56">
        <v>0.97680097680097677</v>
      </c>
      <c r="F280" s="56">
        <v>2.197802197802198</v>
      </c>
      <c r="G280" s="56">
        <v>1.2210012210012211</v>
      </c>
      <c r="H280" s="56">
        <v>1.7094017094017095</v>
      </c>
      <c r="I280" s="56">
        <v>4.2735042735042734</v>
      </c>
      <c r="J280" s="56">
        <v>31.623931623931622</v>
      </c>
      <c r="K280" s="56">
        <v>53.479853479853482</v>
      </c>
      <c r="L280" s="56">
        <v>0</v>
      </c>
      <c r="M280" s="56">
        <v>0</v>
      </c>
      <c r="N280" s="56">
        <v>0</v>
      </c>
      <c r="O280" s="56">
        <v>0</v>
      </c>
      <c r="P280" s="56">
        <v>0</v>
      </c>
      <c r="Q280" s="56">
        <v>0</v>
      </c>
      <c r="R280" s="56">
        <v>0</v>
      </c>
      <c r="S280" s="56">
        <v>0</v>
      </c>
      <c r="T280" s="56">
        <v>0</v>
      </c>
      <c r="U280" s="56">
        <v>100</v>
      </c>
      <c r="V280" s="56">
        <v>0</v>
      </c>
      <c r="W280" s="56">
        <v>0</v>
      </c>
      <c r="X280" s="56">
        <v>0</v>
      </c>
      <c r="Y280" s="56">
        <v>0</v>
      </c>
      <c r="Z280" s="56">
        <v>0</v>
      </c>
      <c r="AA280" s="56">
        <v>2.1739130434782608</v>
      </c>
      <c r="AB280" s="56">
        <v>19.565217391304348</v>
      </c>
      <c r="AC280" s="56">
        <v>78.260869565217391</v>
      </c>
      <c r="AD280" s="56">
        <v>0</v>
      </c>
      <c r="AE280" s="56">
        <v>0</v>
      </c>
      <c r="AF280" s="56">
        <v>0</v>
      </c>
      <c r="AG280" s="56">
        <v>0</v>
      </c>
      <c r="AH280" s="56">
        <v>0</v>
      </c>
      <c r="AI280" s="56">
        <v>0</v>
      </c>
      <c r="AJ280" s="56">
        <v>0</v>
      </c>
      <c r="AK280" s="56">
        <v>0</v>
      </c>
      <c r="AL280" s="56">
        <v>0</v>
      </c>
    </row>
    <row r="281" spans="1:38" ht="15" customHeight="1">
      <c r="A281" s="48"/>
      <c r="B281" s="24" t="s">
        <v>2</v>
      </c>
      <c r="C281" s="38">
        <v>419</v>
      </c>
      <c r="D281" s="38">
        <v>4</v>
      </c>
      <c r="E281" s="38">
        <v>3</v>
      </c>
      <c r="F281" s="38">
        <v>5</v>
      </c>
      <c r="G281" s="38">
        <v>6</v>
      </c>
      <c r="H281" s="38">
        <v>6</v>
      </c>
      <c r="I281" s="38">
        <v>19</v>
      </c>
      <c r="J281" s="38">
        <v>278</v>
      </c>
      <c r="K281" s="38">
        <v>98</v>
      </c>
      <c r="L281" s="38">
        <v>0</v>
      </c>
      <c r="M281" s="38">
        <v>0</v>
      </c>
      <c r="N281" s="38">
        <v>0</v>
      </c>
      <c r="O281" s="38">
        <v>0</v>
      </c>
      <c r="P281" s="38">
        <v>0</v>
      </c>
      <c r="Q281" s="38">
        <v>0</v>
      </c>
      <c r="R281" s="38">
        <v>0</v>
      </c>
      <c r="S281" s="38">
        <v>0</v>
      </c>
      <c r="T281" s="38">
        <v>0</v>
      </c>
      <c r="U281" s="38">
        <v>29</v>
      </c>
      <c r="V281" s="38">
        <v>1</v>
      </c>
      <c r="W281" s="38">
        <v>0</v>
      </c>
      <c r="X281" s="38">
        <v>0</v>
      </c>
      <c r="Y281" s="38">
        <v>1</v>
      </c>
      <c r="Z281" s="38">
        <v>0</v>
      </c>
      <c r="AA281" s="38">
        <v>0</v>
      </c>
      <c r="AB281" s="38">
        <v>4</v>
      </c>
      <c r="AC281" s="38">
        <v>23</v>
      </c>
      <c r="AD281" s="38">
        <v>0</v>
      </c>
      <c r="AE281" s="38">
        <v>0</v>
      </c>
      <c r="AF281" s="38">
        <v>0</v>
      </c>
      <c r="AG281" s="38">
        <v>0</v>
      </c>
      <c r="AH281" s="38">
        <v>0</v>
      </c>
      <c r="AI281" s="38">
        <v>0</v>
      </c>
      <c r="AJ281" s="38">
        <v>0</v>
      </c>
      <c r="AK281" s="38">
        <v>0</v>
      </c>
      <c r="AL281" s="38">
        <v>0</v>
      </c>
    </row>
    <row r="282" spans="1:38" ht="15" customHeight="1">
      <c r="A282" s="90"/>
      <c r="B282" s="24"/>
      <c r="C282" s="56">
        <v>100</v>
      </c>
      <c r="D282" s="56">
        <v>0.95465393794749409</v>
      </c>
      <c r="E282" s="56">
        <v>0.71599045346062051</v>
      </c>
      <c r="F282" s="56">
        <v>1.1933174224343674</v>
      </c>
      <c r="G282" s="56">
        <v>1.431980906921241</v>
      </c>
      <c r="H282" s="56">
        <v>1.431980906921241</v>
      </c>
      <c r="I282" s="56">
        <v>4.5346062052505962</v>
      </c>
      <c r="J282" s="56">
        <v>66.348448687350839</v>
      </c>
      <c r="K282" s="56">
        <v>23.389021479713605</v>
      </c>
      <c r="L282" s="56">
        <v>0</v>
      </c>
      <c r="M282" s="56">
        <v>0</v>
      </c>
      <c r="N282" s="56">
        <v>0</v>
      </c>
      <c r="O282" s="56">
        <v>0</v>
      </c>
      <c r="P282" s="56">
        <v>0</v>
      </c>
      <c r="Q282" s="56">
        <v>0</v>
      </c>
      <c r="R282" s="56">
        <v>0</v>
      </c>
      <c r="S282" s="56">
        <v>0</v>
      </c>
      <c r="T282" s="56">
        <v>0</v>
      </c>
      <c r="U282" s="56">
        <v>100</v>
      </c>
      <c r="V282" s="56">
        <v>3.4482758620689653</v>
      </c>
      <c r="W282" s="56">
        <v>0</v>
      </c>
      <c r="X282" s="56">
        <v>0</v>
      </c>
      <c r="Y282" s="56">
        <v>3.4482758620689653</v>
      </c>
      <c r="Z282" s="56">
        <v>0</v>
      </c>
      <c r="AA282" s="56">
        <v>0</v>
      </c>
      <c r="AB282" s="56">
        <v>13.793103448275861</v>
      </c>
      <c r="AC282" s="56">
        <v>79.310344827586206</v>
      </c>
      <c r="AD282" s="56">
        <v>0</v>
      </c>
      <c r="AE282" s="56">
        <v>0</v>
      </c>
      <c r="AF282" s="56">
        <v>0</v>
      </c>
      <c r="AG282" s="56">
        <v>0</v>
      </c>
      <c r="AH282" s="56">
        <v>0</v>
      </c>
      <c r="AI282" s="56">
        <v>0</v>
      </c>
      <c r="AJ282" s="56">
        <v>0</v>
      </c>
      <c r="AK282" s="56">
        <v>0</v>
      </c>
      <c r="AL282" s="56">
        <v>0</v>
      </c>
    </row>
    <row r="283" spans="1:38" ht="15" customHeight="1">
      <c r="A283" s="48" t="s">
        <v>102</v>
      </c>
      <c r="B283" s="24" t="s">
        <v>99</v>
      </c>
      <c r="C283" s="38">
        <v>943</v>
      </c>
      <c r="D283" s="38">
        <v>43</v>
      </c>
      <c r="E283" s="38">
        <v>9</v>
      </c>
      <c r="F283" s="38">
        <v>15</v>
      </c>
      <c r="G283" s="38">
        <v>14</v>
      </c>
      <c r="H283" s="38">
        <v>11</v>
      </c>
      <c r="I283" s="38">
        <v>29</v>
      </c>
      <c r="J283" s="38">
        <v>274</v>
      </c>
      <c r="K283" s="38">
        <v>548</v>
      </c>
      <c r="L283" s="38">
        <v>0</v>
      </c>
      <c r="M283" s="38">
        <v>0</v>
      </c>
      <c r="N283" s="38">
        <v>0</v>
      </c>
      <c r="O283" s="38">
        <v>0</v>
      </c>
      <c r="P283" s="38">
        <v>0</v>
      </c>
      <c r="Q283" s="38">
        <v>0</v>
      </c>
      <c r="R283" s="38">
        <v>0</v>
      </c>
      <c r="S283" s="38">
        <v>0</v>
      </c>
      <c r="T283" s="38">
        <v>0</v>
      </c>
      <c r="U283" s="38">
        <v>91</v>
      </c>
      <c r="V283" s="38">
        <v>3</v>
      </c>
      <c r="W283" s="38">
        <v>1</v>
      </c>
      <c r="X283" s="38">
        <v>0</v>
      </c>
      <c r="Y283" s="38">
        <v>0</v>
      </c>
      <c r="Z283" s="38">
        <v>1</v>
      </c>
      <c r="AA283" s="38">
        <v>1</v>
      </c>
      <c r="AB283" s="38">
        <v>20</v>
      </c>
      <c r="AC283" s="38">
        <v>65</v>
      </c>
      <c r="AD283" s="38">
        <v>0</v>
      </c>
      <c r="AE283" s="38">
        <v>0</v>
      </c>
      <c r="AF283" s="38">
        <v>0</v>
      </c>
      <c r="AG283" s="38">
        <v>0</v>
      </c>
      <c r="AH283" s="38">
        <v>0</v>
      </c>
      <c r="AI283" s="38">
        <v>0</v>
      </c>
      <c r="AJ283" s="38">
        <v>0</v>
      </c>
      <c r="AK283" s="38">
        <v>0</v>
      </c>
      <c r="AL283" s="38">
        <v>0</v>
      </c>
    </row>
    <row r="284" spans="1:38" ht="15" customHeight="1">
      <c r="A284" s="48"/>
      <c r="B284" s="24"/>
      <c r="C284" s="56">
        <v>100</v>
      </c>
      <c r="D284" s="56">
        <v>4.559915164369035</v>
      </c>
      <c r="E284" s="56">
        <v>0.95440084835630967</v>
      </c>
      <c r="F284" s="56">
        <v>1.5906680805938493</v>
      </c>
      <c r="G284" s="56">
        <v>1.4846235418875928</v>
      </c>
      <c r="H284" s="56">
        <v>1.166489925768823</v>
      </c>
      <c r="I284" s="56">
        <v>3.0752916224814424</v>
      </c>
      <c r="J284" s="56">
        <v>29.056203605514312</v>
      </c>
      <c r="K284" s="56">
        <v>58.112407211028625</v>
      </c>
      <c r="L284" s="56">
        <v>0</v>
      </c>
      <c r="M284" s="56">
        <v>0</v>
      </c>
      <c r="N284" s="56">
        <v>0</v>
      </c>
      <c r="O284" s="56">
        <v>0</v>
      </c>
      <c r="P284" s="56">
        <v>0</v>
      </c>
      <c r="Q284" s="56">
        <v>0</v>
      </c>
      <c r="R284" s="56">
        <v>0</v>
      </c>
      <c r="S284" s="56">
        <v>0</v>
      </c>
      <c r="T284" s="56">
        <v>0</v>
      </c>
      <c r="U284" s="56">
        <v>100</v>
      </c>
      <c r="V284" s="56">
        <v>3.296703296703297</v>
      </c>
      <c r="W284" s="56">
        <v>1.098901098901099</v>
      </c>
      <c r="X284" s="56">
        <v>0</v>
      </c>
      <c r="Y284" s="56">
        <v>0</v>
      </c>
      <c r="Z284" s="56">
        <v>1.098901098901099</v>
      </c>
      <c r="AA284" s="56">
        <v>1.098901098901099</v>
      </c>
      <c r="AB284" s="56">
        <v>21.978021978021978</v>
      </c>
      <c r="AC284" s="56">
        <v>71.428571428571431</v>
      </c>
      <c r="AD284" s="56">
        <v>0</v>
      </c>
      <c r="AE284" s="56">
        <v>0</v>
      </c>
      <c r="AF284" s="56">
        <v>0</v>
      </c>
      <c r="AG284" s="56">
        <v>0</v>
      </c>
      <c r="AH284" s="56">
        <v>0</v>
      </c>
      <c r="AI284" s="56">
        <v>0</v>
      </c>
      <c r="AJ284" s="56">
        <v>0</v>
      </c>
      <c r="AK284" s="56">
        <v>0</v>
      </c>
      <c r="AL284" s="56">
        <v>0</v>
      </c>
    </row>
    <row r="285" spans="1:38" ht="15" customHeight="1">
      <c r="A285" s="48"/>
      <c r="B285" s="24" t="s">
        <v>100</v>
      </c>
      <c r="C285" s="38">
        <v>334</v>
      </c>
      <c r="D285" s="38">
        <v>14</v>
      </c>
      <c r="E285" s="38">
        <v>3</v>
      </c>
      <c r="F285" s="38">
        <v>5</v>
      </c>
      <c r="G285" s="38">
        <v>4</v>
      </c>
      <c r="H285" s="38">
        <v>8</v>
      </c>
      <c r="I285" s="38">
        <v>18</v>
      </c>
      <c r="J285" s="38">
        <v>105</v>
      </c>
      <c r="K285" s="38">
        <v>177</v>
      </c>
      <c r="L285" s="38">
        <v>0</v>
      </c>
      <c r="M285" s="38">
        <v>0</v>
      </c>
      <c r="N285" s="38">
        <v>0</v>
      </c>
      <c r="O285" s="38">
        <v>0</v>
      </c>
      <c r="P285" s="38">
        <v>0</v>
      </c>
      <c r="Q285" s="38">
        <v>0</v>
      </c>
      <c r="R285" s="38">
        <v>0</v>
      </c>
      <c r="S285" s="38">
        <v>0</v>
      </c>
      <c r="T285" s="38">
        <v>0</v>
      </c>
      <c r="U285" s="38">
        <v>33</v>
      </c>
      <c r="V285" s="38">
        <v>1</v>
      </c>
      <c r="W285" s="38">
        <v>0</v>
      </c>
      <c r="X285" s="38">
        <v>0</v>
      </c>
      <c r="Y285" s="38">
        <v>0</v>
      </c>
      <c r="Z285" s="38">
        <v>0</v>
      </c>
      <c r="AA285" s="38">
        <v>0</v>
      </c>
      <c r="AB285" s="38">
        <v>8</v>
      </c>
      <c r="AC285" s="38">
        <v>24</v>
      </c>
      <c r="AD285" s="38">
        <v>0</v>
      </c>
      <c r="AE285" s="38">
        <v>0</v>
      </c>
      <c r="AF285" s="38">
        <v>0</v>
      </c>
      <c r="AG285" s="38">
        <v>0</v>
      </c>
      <c r="AH285" s="38">
        <v>0</v>
      </c>
      <c r="AI285" s="38">
        <v>0</v>
      </c>
      <c r="AJ285" s="38">
        <v>0</v>
      </c>
      <c r="AK285" s="38">
        <v>0</v>
      </c>
      <c r="AL285" s="38">
        <v>0</v>
      </c>
    </row>
    <row r="286" spans="1:38" ht="15" customHeight="1">
      <c r="A286" s="48"/>
      <c r="B286" s="24"/>
      <c r="C286" s="56">
        <v>100</v>
      </c>
      <c r="D286" s="56">
        <v>4.1916167664670656</v>
      </c>
      <c r="E286" s="56">
        <v>0.89820359281437123</v>
      </c>
      <c r="F286" s="56">
        <v>1.4970059880239521</v>
      </c>
      <c r="G286" s="56">
        <v>1.1976047904191618</v>
      </c>
      <c r="H286" s="56">
        <v>2.3952095808383236</v>
      </c>
      <c r="I286" s="56">
        <v>5.3892215568862278</v>
      </c>
      <c r="J286" s="56">
        <v>31.437125748502993</v>
      </c>
      <c r="K286" s="56">
        <v>52.994011976047908</v>
      </c>
      <c r="L286" s="56">
        <v>0</v>
      </c>
      <c r="M286" s="56">
        <v>0</v>
      </c>
      <c r="N286" s="56">
        <v>0</v>
      </c>
      <c r="O286" s="56">
        <v>0</v>
      </c>
      <c r="P286" s="56">
        <v>0</v>
      </c>
      <c r="Q286" s="56">
        <v>0</v>
      </c>
      <c r="R286" s="56">
        <v>0</v>
      </c>
      <c r="S286" s="56">
        <v>0</v>
      </c>
      <c r="T286" s="56">
        <v>0</v>
      </c>
      <c r="U286" s="56">
        <v>100</v>
      </c>
      <c r="V286" s="56">
        <v>3.0303030303030303</v>
      </c>
      <c r="W286" s="56">
        <v>0</v>
      </c>
      <c r="X286" s="56">
        <v>0</v>
      </c>
      <c r="Y286" s="56">
        <v>0</v>
      </c>
      <c r="Z286" s="56">
        <v>0</v>
      </c>
      <c r="AA286" s="56">
        <v>0</v>
      </c>
      <c r="AB286" s="56">
        <v>24.242424242424242</v>
      </c>
      <c r="AC286" s="56">
        <v>72.727272727272734</v>
      </c>
      <c r="AD286" s="56">
        <v>0</v>
      </c>
      <c r="AE286" s="56">
        <v>0</v>
      </c>
      <c r="AF286" s="56">
        <v>0</v>
      </c>
      <c r="AG286" s="56">
        <v>0</v>
      </c>
      <c r="AH286" s="56">
        <v>0</v>
      </c>
      <c r="AI286" s="56">
        <v>0</v>
      </c>
      <c r="AJ286" s="56">
        <v>0</v>
      </c>
      <c r="AK286" s="56">
        <v>0</v>
      </c>
      <c r="AL286" s="56">
        <v>0</v>
      </c>
    </row>
    <row r="287" spans="1:38" ht="15" customHeight="1">
      <c r="A287" s="48"/>
      <c r="B287" s="24" t="s">
        <v>2</v>
      </c>
      <c r="C287" s="38">
        <v>431</v>
      </c>
      <c r="D287" s="38">
        <v>4</v>
      </c>
      <c r="E287" s="38">
        <v>3</v>
      </c>
      <c r="F287" s="38">
        <v>5</v>
      </c>
      <c r="G287" s="38">
        <v>6</v>
      </c>
      <c r="H287" s="38">
        <v>6</v>
      </c>
      <c r="I287" s="38">
        <v>19</v>
      </c>
      <c r="J287" s="38">
        <v>282</v>
      </c>
      <c r="K287" s="38">
        <v>106</v>
      </c>
      <c r="L287" s="38">
        <v>0</v>
      </c>
      <c r="M287" s="38">
        <v>0</v>
      </c>
      <c r="N287" s="38">
        <v>0</v>
      </c>
      <c r="O287" s="38">
        <v>0</v>
      </c>
      <c r="P287" s="38">
        <v>0</v>
      </c>
      <c r="Q287" s="38">
        <v>0</v>
      </c>
      <c r="R287" s="38">
        <v>0</v>
      </c>
      <c r="S287" s="38">
        <v>0</v>
      </c>
      <c r="T287" s="38">
        <v>0</v>
      </c>
      <c r="U287" s="38">
        <v>31</v>
      </c>
      <c r="V287" s="38">
        <v>1</v>
      </c>
      <c r="W287" s="38">
        <v>0</v>
      </c>
      <c r="X287" s="38">
        <v>0</v>
      </c>
      <c r="Y287" s="38">
        <v>1</v>
      </c>
      <c r="Z287" s="38">
        <v>0</v>
      </c>
      <c r="AA287" s="38">
        <v>0</v>
      </c>
      <c r="AB287" s="38">
        <v>4</v>
      </c>
      <c r="AC287" s="38">
        <v>25</v>
      </c>
      <c r="AD287" s="38">
        <v>0</v>
      </c>
      <c r="AE287" s="38">
        <v>0</v>
      </c>
      <c r="AF287" s="38">
        <v>0</v>
      </c>
      <c r="AG287" s="38">
        <v>0</v>
      </c>
      <c r="AH287" s="38">
        <v>0</v>
      </c>
      <c r="AI287" s="38">
        <v>0</v>
      </c>
      <c r="AJ287" s="38">
        <v>0</v>
      </c>
      <c r="AK287" s="38">
        <v>0</v>
      </c>
      <c r="AL287" s="38">
        <v>0</v>
      </c>
    </row>
    <row r="288" spans="1:38" ht="15" customHeight="1">
      <c r="A288" s="90"/>
      <c r="B288" s="24"/>
      <c r="C288" s="56">
        <v>100</v>
      </c>
      <c r="D288" s="56">
        <v>0.92807424593967514</v>
      </c>
      <c r="E288" s="56">
        <v>0.6960556844547563</v>
      </c>
      <c r="F288" s="56">
        <v>1.160092807424594</v>
      </c>
      <c r="G288" s="56">
        <v>1.3921113689095126</v>
      </c>
      <c r="H288" s="56">
        <v>1.3921113689095126</v>
      </c>
      <c r="I288" s="56">
        <v>4.4083526682134568</v>
      </c>
      <c r="J288" s="56">
        <v>65.429234338747094</v>
      </c>
      <c r="K288" s="56">
        <v>24.593967517401392</v>
      </c>
      <c r="L288" s="56">
        <v>0</v>
      </c>
      <c r="M288" s="56">
        <v>0</v>
      </c>
      <c r="N288" s="56">
        <v>0</v>
      </c>
      <c r="O288" s="56">
        <v>0</v>
      </c>
      <c r="P288" s="56">
        <v>0</v>
      </c>
      <c r="Q288" s="56">
        <v>0</v>
      </c>
      <c r="R288" s="56">
        <v>0</v>
      </c>
      <c r="S288" s="56">
        <v>0</v>
      </c>
      <c r="T288" s="56">
        <v>0</v>
      </c>
      <c r="U288" s="56">
        <v>100</v>
      </c>
      <c r="V288" s="56">
        <v>3.225806451612903</v>
      </c>
      <c r="W288" s="56">
        <v>0</v>
      </c>
      <c r="X288" s="56">
        <v>0</v>
      </c>
      <c r="Y288" s="56">
        <v>3.225806451612903</v>
      </c>
      <c r="Z288" s="56">
        <v>0</v>
      </c>
      <c r="AA288" s="56">
        <v>0</v>
      </c>
      <c r="AB288" s="56">
        <v>12.903225806451612</v>
      </c>
      <c r="AC288" s="56">
        <v>80.645161290322577</v>
      </c>
      <c r="AD288" s="56">
        <v>0</v>
      </c>
      <c r="AE288" s="56">
        <v>0</v>
      </c>
      <c r="AF288" s="56">
        <v>0</v>
      </c>
      <c r="AG288" s="56">
        <v>0</v>
      </c>
      <c r="AH288" s="56">
        <v>0</v>
      </c>
      <c r="AI288" s="56">
        <v>0</v>
      </c>
      <c r="AJ288" s="56">
        <v>0</v>
      </c>
      <c r="AK288" s="56">
        <v>0</v>
      </c>
      <c r="AL288" s="56">
        <v>0</v>
      </c>
    </row>
    <row r="289" spans="1:38" ht="15" customHeight="1">
      <c r="A289" s="48" t="s">
        <v>103</v>
      </c>
      <c r="B289" s="24" t="s">
        <v>99</v>
      </c>
      <c r="C289" s="38">
        <v>312</v>
      </c>
      <c r="D289" s="38">
        <v>11</v>
      </c>
      <c r="E289" s="38">
        <v>3</v>
      </c>
      <c r="F289" s="38">
        <v>5</v>
      </c>
      <c r="G289" s="38">
        <v>6</v>
      </c>
      <c r="H289" s="38">
        <v>6</v>
      </c>
      <c r="I289" s="38">
        <v>8</v>
      </c>
      <c r="J289" s="38">
        <v>75</v>
      </c>
      <c r="K289" s="38">
        <v>198</v>
      </c>
      <c r="L289" s="38">
        <v>0</v>
      </c>
      <c r="M289" s="38">
        <v>0</v>
      </c>
      <c r="N289" s="38">
        <v>0</v>
      </c>
      <c r="O289" s="38">
        <v>0</v>
      </c>
      <c r="P289" s="38">
        <v>0</v>
      </c>
      <c r="Q289" s="38">
        <v>0</v>
      </c>
      <c r="R289" s="38">
        <v>0</v>
      </c>
      <c r="S289" s="38">
        <v>0</v>
      </c>
      <c r="T289" s="38">
        <v>0</v>
      </c>
      <c r="U289" s="38">
        <v>57</v>
      </c>
      <c r="V289" s="38">
        <v>3</v>
      </c>
      <c r="W289" s="38">
        <v>0</v>
      </c>
      <c r="X289" s="38">
        <v>0</v>
      </c>
      <c r="Y289" s="38">
        <v>0</v>
      </c>
      <c r="Z289" s="38">
        <v>1</v>
      </c>
      <c r="AA289" s="38">
        <v>0</v>
      </c>
      <c r="AB289" s="38">
        <v>14</v>
      </c>
      <c r="AC289" s="38">
        <v>39</v>
      </c>
      <c r="AD289" s="38">
        <v>0</v>
      </c>
      <c r="AE289" s="38">
        <v>0</v>
      </c>
      <c r="AF289" s="38">
        <v>0</v>
      </c>
      <c r="AG289" s="38">
        <v>0</v>
      </c>
      <c r="AH289" s="38">
        <v>0</v>
      </c>
      <c r="AI289" s="38">
        <v>0</v>
      </c>
      <c r="AJ289" s="38">
        <v>0</v>
      </c>
      <c r="AK289" s="38">
        <v>0</v>
      </c>
      <c r="AL289" s="38">
        <v>0</v>
      </c>
    </row>
    <row r="290" spans="1:38" ht="15" customHeight="1">
      <c r="A290" s="48"/>
      <c r="B290" s="24"/>
      <c r="C290" s="56">
        <v>100</v>
      </c>
      <c r="D290" s="56">
        <v>3.5256410256410255</v>
      </c>
      <c r="E290" s="56">
        <v>0.96153846153846156</v>
      </c>
      <c r="F290" s="56">
        <v>1.6025641025641024</v>
      </c>
      <c r="G290" s="56">
        <v>1.9230769230769231</v>
      </c>
      <c r="H290" s="56">
        <v>1.9230769230769231</v>
      </c>
      <c r="I290" s="56">
        <v>2.5641025641025639</v>
      </c>
      <c r="J290" s="56">
        <v>24.03846153846154</v>
      </c>
      <c r="K290" s="56">
        <v>63.46153846153846</v>
      </c>
      <c r="L290" s="56">
        <v>0</v>
      </c>
      <c r="M290" s="56">
        <v>0</v>
      </c>
      <c r="N290" s="56">
        <v>0</v>
      </c>
      <c r="O290" s="56">
        <v>0</v>
      </c>
      <c r="P290" s="56">
        <v>0</v>
      </c>
      <c r="Q290" s="56">
        <v>0</v>
      </c>
      <c r="R290" s="56">
        <v>0</v>
      </c>
      <c r="S290" s="56">
        <v>0</v>
      </c>
      <c r="T290" s="56">
        <v>0</v>
      </c>
      <c r="U290" s="56">
        <v>100</v>
      </c>
      <c r="V290" s="56">
        <v>5.2631578947368416</v>
      </c>
      <c r="W290" s="56">
        <v>0</v>
      </c>
      <c r="X290" s="56">
        <v>0</v>
      </c>
      <c r="Y290" s="56">
        <v>0</v>
      </c>
      <c r="Z290" s="56">
        <v>1.7543859649122806</v>
      </c>
      <c r="AA290" s="56">
        <v>0</v>
      </c>
      <c r="AB290" s="56">
        <v>24.561403508771928</v>
      </c>
      <c r="AC290" s="56">
        <v>68.421052631578945</v>
      </c>
      <c r="AD290" s="56">
        <v>0</v>
      </c>
      <c r="AE290" s="56">
        <v>0</v>
      </c>
      <c r="AF290" s="56">
        <v>0</v>
      </c>
      <c r="AG290" s="56">
        <v>0</v>
      </c>
      <c r="AH290" s="56">
        <v>0</v>
      </c>
      <c r="AI290" s="56">
        <v>0</v>
      </c>
      <c r="AJ290" s="56">
        <v>0</v>
      </c>
      <c r="AK290" s="56">
        <v>0</v>
      </c>
      <c r="AL290" s="56">
        <v>0</v>
      </c>
    </row>
    <row r="291" spans="1:38" ht="15" customHeight="1">
      <c r="A291" s="48"/>
      <c r="B291" s="24" t="s">
        <v>100</v>
      </c>
      <c r="C291" s="38">
        <v>978</v>
      </c>
      <c r="D291" s="38">
        <v>46</v>
      </c>
      <c r="E291" s="38">
        <v>9</v>
      </c>
      <c r="F291" s="38">
        <v>15</v>
      </c>
      <c r="G291" s="38">
        <v>12</v>
      </c>
      <c r="H291" s="38">
        <v>13</v>
      </c>
      <c r="I291" s="38">
        <v>39</v>
      </c>
      <c r="J291" s="38">
        <v>310</v>
      </c>
      <c r="K291" s="38">
        <v>534</v>
      </c>
      <c r="L291" s="38">
        <v>0</v>
      </c>
      <c r="M291" s="38">
        <v>0</v>
      </c>
      <c r="N291" s="38">
        <v>0</v>
      </c>
      <c r="O291" s="38">
        <v>0</v>
      </c>
      <c r="P291" s="38">
        <v>0</v>
      </c>
      <c r="Q291" s="38">
        <v>0</v>
      </c>
      <c r="R291" s="38">
        <v>0</v>
      </c>
      <c r="S291" s="38">
        <v>0</v>
      </c>
      <c r="T291" s="38">
        <v>0</v>
      </c>
      <c r="U291" s="38">
        <v>66</v>
      </c>
      <c r="V291" s="38">
        <v>1</v>
      </c>
      <c r="W291" s="38">
        <v>1</v>
      </c>
      <c r="X291" s="38">
        <v>0</v>
      </c>
      <c r="Y291" s="38">
        <v>0</v>
      </c>
      <c r="Z291" s="38">
        <v>0</v>
      </c>
      <c r="AA291" s="38">
        <v>1</v>
      </c>
      <c r="AB291" s="38">
        <v>14</v>
      </c>
      <c r="AC291" s="38">
        <v>49</v>
      </c>
      <c r="AD291" s="38">
        <v>0</v>
      </c>
      <c r="AE291" s="38">
        <v>0</v>
      </c>
      <c r="AF291" s="38">
        <v>0</v>
      </c>
      <c r="AG291" s="38">
        <v>0</v>
      </c>
      <c r="AH291" s="38">
        <v>0</v>
      </c>
      <c r="AI291" s="38">
        <v>0</v>
      </c>
      <c r="AJ291" s="38">
        <v>0</v>
      </c>
      <c r="AK291" s="38">
        <v>0</v>
      </c>
      <c r="AL291" s="38">
        <v>0</v>
      </c>
    </row>
    <row r="292" spans="1:38" ht="15" customHeight="1">
      <c r="A292" s="48"/>
      <c r="B292" s="24"/>
      <c r="C292" s="56">
        <v>100</v>
      </c>
      <c r="D292" s="56">
        <v>4.703476482617587</v>
      </c>
      <c r="E292" s="56">
        <v>0.92024539877300615</v>
      </c>
      <c r="F292" s="56">
        <v>1.5337423312883436</v>
      </c>
      <c r="G292" s="56">
        <v>1.2269938650306749</v>
      </c>
      <c r="H292" s="56">
        <v>1.3292433537832311</v>
      </c>
      <c r="I292" s="56">
        <v>3.9877300613496933</v>
      </c>
      <c r="J292" s="56">
        <v>31.697341513292432</v>
      </c>
      <c r="K292" s="56">
        <v>54.601226993865026</v>
      </c>
      <c r="L292" s="56">
        <v>0</v>
      </c>
      <c r="M292" s="56">
        <v>0</v>
      </c>
      <c r="N292" s="56">
        <v>0</v>
      </c>
      <c r="O292" s="56">
        <v>0</v>
      </c>
      <c r="P292" s="56">
        <v>0</v>
      </c>
      <c r="Q292" s="56">
        <v>0</v>
      </c>
      <c r="R292" s="56">
        <v>0</v>
      </c>
      <c r="S292" s="56">
        <v>0</v>
      </c>
      <c r="T292" s="56">
        <v>0</v>
      </c>
      <c r="U292" s="56">
        <v>100</v>
      </c>
      <c r="V292" s="56">
        <v>1.5151515151515151</v>
      </c>
      <c r="W292" s="56">
        <v>1.5151515151515151</v>
      </c>
      <c r="X292" s="56">
        <v>0</v>
      </c>
      <c r="Y292" s="56">
        <v>0</v>
      </c>
      <c r="Z292" s="56">
        <v>0</v>
      </c>
      <c r="AA292" s="56">
        <v>1.5151515151515151</v>
      </c>
      <c r="AB292" s="56">
        <v>21.212121212121211</v>
      </c>
      <c r="AC292" s="56">
        <v>74.242424242424249</v>
      </c>
      <c r="AD292" s="56">
        <v>0</v>
      </c>
      <c r="AE292" s="56">
        <v>0</v>
      </c>
      <c r="AF292" s="56">
        <v>0</v>
      </c>
      <c r="AG292" s="56">
        <v>0</v>
      </c>
      <c r="AH292" s="56">
        <v>0</v>
      </c>
      <c r="AI292" s="56">
        <v>0</v>
      </c>
      <c r="AJ292" s="56">
        <v>0</v>
      </c>
      <c r="AK292" s="56">
        <v>0</v>
      </c>
      <c r="AL292" s="56">
        <v>0</v>
      </c>
    </row>
    <row r="293" spans="1:38" ht="15" customHeight="1">
      <c r="A293" s="48"/>
      <c r="B293" s="24" t="s">
        <v>2</v>
      </c>
      <c r="C293" s="38">
        <v>418</v>
      </c>
      <c r="D293" s="38">
        <v>4</v>
      </c>
      <c r="E293" s="38">
        <v>3</v>
      </c>
      <c r="F293" s="38">
        <v>5</v>
      </c>
      <c r="G293" s="38">
        <v>6</v>
      </c>
      <c r="H293" s="38">
        <v>6</v>
      </c>
      <c r="I293" s="38">
        <v>19</v>
      </c>
      <c r="J293" s="38">
        <v>276</v>
      </c>
      <c r="K293" s="38">
        <v>99</v>
      </c>
      <c r="L293" s="38">
        <v>0</v>
      </c>
      <c r="M293" s="38">
        <v>0</v>
      </c>
      <c r="N293" s="38">
        <v>0</v>
      </c>
      <c r="O293" s="38">
        <v>0</v>
      </c>
      <c r="P293" s="38">
        <v>0</v>
      </c>
      <c r="Q293" s="38">
        <v>0</v>
      </c>
      <c r="R293" s="38">
        <v>0</v>
      </c>
      <c r="S293" s="38">
        <v>0</v>
      </c>
      <c r="T293" s="38">
        <v>0</v>
      </c>
      <c r="U293" s="38">
        <v>32</v>
      </c>
      <c r="V293" s="38">
        <v>1</v>
      </c>
      <c r="W293" s="38">
        <v>0</v>
      </c>
      <c r="X293" s="38">
        <v>0</v>
      </c>
      <c r="Y293" s="38">
        <v>1</v>
      </c>
      <c r="Z293" s="38">
        <v>0</v>
      </c>
      <c r="AA293" s="38">
        <v>0</v>
      </c>
      <c r="AB293" s="38">
        <v>4</v>
      </c>
      <c r="AC293" s="38">
        <v>26</v>
      </c>
      <c r="AD293" s="38">
        <v>0</v>
      </c>
      <c r="AE293" s="38">
        <v>0</v>
      </c>
      <c r="AF293" s="38">
        <v>0</v>
      </c>
      <c r="AG293" s="38">
        <v>0</v>
      </c>
      <c r="AH293" s="38">
        <v>0</v>
      </c>
      <c r="AI293" s="38">
        <v>0</v>
      </c>
      <c r="AJ293" s="38">
        <v>0</v>
      </c>
      <c r="AK293" s="38">
        <v>0</v>
      </c>
      <c r="AL293" s="38">
        <v>0</v>
      </c>
    </row>
    <row r="294" spans="1:38" ht="15" customHeight="1">
      <c r="A294" s="90"/>
      <c r="B294" s="24"/>
      <c r="C294" s="56">
        <v>100</v>
      </c>
      <c r="D294" s="56">
        <v>0.9569377990430622</v>
      </c>
      <c r="E294" s="56">
        <v>0.71770334928229662</v>
      </c>
      <c r="F294" s="56">
        <v>1.1961722488038278</v>
      </c>
      <c r="G294" s="56">
        <v>1.4354066985645932</v>
      </c>
      <c r="H294" s="56">
        <v>1.4354066985645932</v>
      </c>
      <c r="I294" s="56">
        <v>4.5454545454545459</v>
      </c>
      <c r="J294" s="56">
        <v>66.028708133971293</v>
      </c>
      <c r="K294" s="56">
        <v>23.684210526315788</v>
      </c>
      <c r="L294" s="56">
        <v>0</v>
      </c>
      <c r="M294" s="56">
        <v>0</v>
      </c>
      <c r="N294" s="56">
        <v>0</v>
      </c>
      <c r="O294" s="56">
        <v>0</v>
      </c>
      <c r="P294" s="56">
        <v>0</v>
      </c>
      <c r="Q294" s="56">
        <v>0</v>
      </c>
      <c r="R294" s="56">
        <v>0</v>
      </c>
      <c r="S294" s="56">
        <v>0</v>
      </c>
      <c r="T294" s="56">
        <v>0</v>
      </c>
      <c r="U294" s="56">
        <v>100</v>
      </c>
      <c r="V294" s="56">
        <v>3.125</v>
      </c>
      <c r="W294" s="56">
        <v>0</v>
      </c>
      <c r="X294" s="56">
        <v>0</v>
      </c>
      <c r="Y294" s="56">
        <v>3.125</v>
      </c>
      <c r="Z294" s="56">
        <v>0</v>
      </c>
      <c r="AA294" s="56">
        <v>0</v>
      </c>
      <c r="AB294" s="56">
        <v>12.5</v>
      </c>
      <c r="AC294" s="56">
        <v>81.25</v>
      </c>
      <c r="AD294" s="56">
        <v>0</v>
      </c>
      <c r="AE294" s="56">
        <v>0</v>
      </c>
      <c r="AF294" s="56">
        <v>0</v>
      </c>
      <c r="AG294" s="56">
        <v>0</v>
      </c>
      <c r="AH294" s="56">
        <v>0</v>
      </c>
      <c r="AI294" s="56">
        <v>0</v>
      </c>
      <c r="AJ294" s="56">
        <v>0</v>
      </c>
      <c r="AK294" s="56">
        <v>0</v>
      </c>
      <c r="AL294" s="56">
        <v>0</v>
      </c>
    </row>
    <row r="295" spans="1:38" ht="15" customHeight="1">
      <c r="A295" s="48" t="s">
        <v>104</v>
      </c>
      <c r="B295" s="24" t="s">
        <v>99</v>
      </c>
      <c r="C295" s="38">
        <v>688</v>
      </c>
      <c r="D295" s="38">
        <v>32</v>
      </c>
      <c r="E295" s="38">
        <v>5</v>
      </c>
      <c r="F295" s="38">
        <v>9</v>
      </c>
      <c r="G295" s="38">
        <v>14</v>
      </c>
      <c r="H295" s="38">
        <v>12</v>
      </c>
      <c r="I295" s="38">
        <v>18</v>
      </c>
      <c r="J295" s="38">
        <v>193</v>
      </c>
      <c r="K295" s="38">
        <v>405</v>
      </c>
      <c r="L295" s="38">
        <v>0</v>
      </c>
      <c r="M295" s="38">
        <v>0</v>
      </c>
      <c r="N295" s="38">
        <v>0</v>
      </c>
      <c r="O295" s="38">
        <v>0</v>
      </c>
      <c r="P295" s="38">
        <v>0</v>
      </c>
      <c r="Q295" s="38">
        <v>0</v>
      </c>
      <c r="R295" s="38">
        <v>0</v>
      </c>
      <c r="S295" s="38">
        <v>0</v>
      </c>
      <c r="T295" s="38">
        <v>0</v>
      </c>
      <c r="U295" s="38">
        <v>86</v>
      </c>
      <c r="V295" s="38">
        <v>4</v>
      </c>
      <c r="W295" s="38">
        <v>1</v>
      </c>
      <c r="X295" s="38">
        <v>0</v>
      </c>
      <c r="Y295" s="38">
        <v>0</v>
      </c>
      <c r="Z295" s="38">
        <v>1</v>
      </c>
      <c r="AA295" s="38">
        <v>1</v>
      </c>
      <c r="AB295" s="38">
        <v>21</v>
      </c>
      <c r="AC295" s="38">
        <v>58</v>
      </c>
      <c r="AD295" s="38">
        <v>0</v>
      </c>
      <c r="AE295" s="38">
        <v>0</v>
      </c>
      <c r="AF295" s="38">
        <v>0</v>
      </c>
      <c r="AG295" s="38">
        <v>0</v>
      </c>
      <c r="AH295" s="38">
        <v>0</v>
      </c>
      <c r="AI295" s="38">
        <v>0</v>
      </c>
      <c r="AJ295" s="38">
        <v>0</v>
      </c>
      <c r="AK295" s="38">
        <v>0</v>
      </c>
      <c r="AL295" s="38">
        <v>0</v>
      </c>
    </row>
    <row r="296" spans="1:38" ht="15" customHeight="1">
      <c r="A296" s="48"/>
      <c r="B296" s="24"/>
      <c r="C296" s="56">
        <v>100</v>
      </c>
      <c r="D296" s="56">
        <v>4.6511627906976747</v>
      </c>
      <c r="E296" s="56">
        <v>0.72674418604651159</v>
      </c>
      <c r="F296" s="56">
        <v>1.308139534883721</v>
      </c>
      <c r="G296" s="56">
        <v>2.0348837209302326</v>
      </c>
      <c r="H296" s="56">
        <v>1.7441860465116279</v>
      </c>
      <c r="I296" s="56">
        <v>2.6162790697674421</v>
      </c>
      <c r="J296" s="56">
        <v>28.052325581395348</v>
      </c>
      <c r="K296" s="56">
        <v>58.866279069767444</v>
      </c>
      <c r="L296" s="56">
        <v>0</v>
      </c>
      <c r="M296" s="56">
        <v>0</v>
      </c>
      <c r="N296" s="56">
        <v>0</v>
      </c>
      <c r="O296" s="56">
        <v>0</v>
      </c>
      <c r="P296" s="56">
        <v>0</v>
      </c>
      <c r="Q296" s="56">
        <v>0</v>
      </c>
      <c r="R296" s="56">
        <v>0</v>
      </c>
      <c r="S296" s="56">
        <v>0</v>
      </c>
      <c r="T296" s="56">
        <v>0</v>
      </c>
      <c r="U296" s="56">
        <v>100</v>
      </c>
      <c r="V296" s="56">
        <v>4.6511627906976747</v>
      </c>
      <c r="W296" s="56">
        <v>1.1627906976744187</v>
      </c>
      <c r="X296" s="56">
        <v>0</v>
      </c>
      <c r="Y296" s="56">
        <v>0</v>
      </c>
      <c r="Z296" s="56">
        <v>1.1627906976744187</v>
      </c>
      <c r="AA296" s="56">
        <v>1.1627906976744187</v>
      </c>
      <c r="AB296" s="56">
        <v>24.418604651162788</v>
      </c>
      <c r="AC296" s="56">
        <v>67.441860465116278</v>
      </c>
      <c r="AD296" s="56">
        <v>0</v>
      </c>
      <c r="AE296" s="56">
        <v>0</v>
      </c>
      <c r="AF296" s="56">
        <v>0</v>
      </c>
      <c r="AG296" s="56">
        <v>0</v>
      </c>
      <c r="AH296" s="56">
        <v>0</v>
      </c>
      <c r="AI296" s="56">
        <v>0</v>
      </c>
      <c r="AJ296" s="56">
        <v>0</v>
      </c>
      <c r="AK296" s="56">
        <v>0</v>
      </c>
      <c r="AL296" s="56">
        <v>0</v>
      </c>
    </row>
    <row r="297" spans="1:38" ht="15" customHeight="1">
      <c r="A297" s="48"/>
      <c r="B297" s="24" t="s">
        <v>100</v>
      </c>
      <c r="C297" s="38">
        <v>579</v>
      </c>
      <c r="D297" s="38">
        <v>24</v>
      </c>
      <c r="E297" s="38">
        <v>7</v>
      </c>
      <c r="F297" s="38">
        <v>11</v>
      </c>
      <c r="G297" s="38">
        <v>4</v>
      </c>
      <c r="H297" s="38">
        <v>7</v>
      </c>
      <c r="I297" s="38">
        <v>29</v>
      </c>
      <c r="J297" s="38">
        <v>185</v>
      </c>
      <c r="K297" s="38">
        <v>312</v>
      </c>
      <c r="L297" s="38">
        <v>0</v>
      </c>
      <c r="M297" s="38">
        <v>0</v>
      </c>
      <c r="N297" s="38">
        <v>0</v>
      </c>
      <c r="O297" s="38">
        <v>0</v>
      </c>
      <c r="P297" s="38">
        <v>0</v>
      </c>
      <c r="Q297" s="38">
        <v>0</v>
      </c>
      <c r="R297" s="38">
        <v>0</v>
      </c>
      <c r="S297" s="38">
        <v>0</v>
      </c>
      <c r="T297" s="38">
        <v>0</v>
      </c>
      <c r="U297" s="38">
        <v>35</v>
      </c>
      <c r="V297" s="38">
        <v>0</v>
      </c>
      <c r="W297" s="38">
        <v>0</v>
      </c>
      <c r="X297" s="38">
        <v>0</v>
      </c>
      <c r="Y297" s="38">
        <v>0</v>
      </c>
      <c r="Z297" s="38">
        <v>0</v>
      </c>
      <c r="AA297" s="38">
        <v>0</v>
      </c>
      <c r="AB297" s="38">
        <v>7</v>
      </c>
      <c r="AC297" s="38">
        <v>28</v>
      </c>
      <c r="AD297" s="38">
        <v>0</v>
      </c>
      <c r="AE297" s="38">
        <v>0</v>
      </c>
      <c r="AF297" s="38">
        <v>0</v>
      </c>
      <c r="AG297" s="38">
        <v>0</v>
      </c>
      <c r="AH297" s="38">
        <v>0</v>
      </c>
      <c r="AI297" s="38">
        <v>0</v>
      </c>
      <c r="AJ297" s="38">
        <v>0</v>
      </c>
      <c r="AK297" s="38">
        <v>0</v>
      </c>
      <c r="AL297" s="38">
        <v>0</v>
      </c>
    </row>
    <row r="298" spans="1:38" ht="15" customHeight="1">
      <c r="A298" s="48"/>
      <c r="B298" s="24"/>
      <c r="C298" s="56">
        <v>100</v>
      </c>
      <c r="D298" s="56">
        <v>4.1450777202072544</v>
      </c>
      <c r="E298" s="56">
        <v>1.2089810017271159</v>
      </c>
      <c r="F298" s="56">
        <v>1.8998272884283247</v>
      </c>
      <c r="G298" s="56">
        <v>0.69084628670120896</v>
      </c>
      <c r="H298" s="56">
        <v>1.2089810017271159</v>
      </c>
      <c r="I298" s="56">
        <v>5.0086355785837648</v>
      </c>
      <c r="J298" s="56">
        <v>31.951640759930918</v>
      </c>
      <c r="K298" s="56">
        <v>53.8860103626943</v>
      </c>
      <c r="L298" s="56">
        <v>0</v>
      </c>
      <c r="M298" s="56">
        <v>0</v>
      </c>
      <c r="N298" s="56">
        <v>0</v>
      </c>
      <c r="O298" s="56">
        <v>0</v>
      </c>
      <c r="P298" s="56">
        <v>0</v>
      </c>
      <c r="Q298" s="56">
        <v>0</v>
      </c>
      <c r="R298" s="56">
        <v>0</v>
      </c>
      <c r="S298" s="56">
        <v>0</v>
      </c>
      <c r="T298" s="56">
        <v>0</v>
      </c>
      <c r="U298" s="56">
        <v>100</v>
      </c>
      <c r="V298" s="56">
        <v>0</v>
      </c>
      <c r="W298" s="56">
        <v>0</v>
      </c>
      <c r="X298" s="56">
        <v>0</v>
      </c>
      <c r="Y298" s="56">
        <v>0</v>
      </c>
      <c r="Z298" s="56">
        <v>0</v>
      </c>
      <c r="AA298" s="56">
        <v>0</v>
      </c>
      <c r="AB298" s="56">
        <v>20</v>
      </c>
      <c r="AC298" s="56">
        <v>80</v>
      </c>
      <c r="AD298" s="56">
        <v>0</v>
      </c>
      <c r="AE298" s="56">
        <v>0</v>
      </c>
      <c r="AF298" s="56">
        <v>0</v>
      </c>
      <c r="AG298" s="56">
        <v>0</v>
      </c>
      <c r="AH298" s="56">
        <v>0</v>
      </c>
      <c r="AI298" s="56">
        <v>0</v>
      </c>
      <c r="AJ298" s="56">
        <v>0</v>
      </c>
      <c r="AK298" s="56">
        <v>0</v>
      </c>
      <c r="AL298" s="56">
        <v>0</v>
      </c>
    </row>
    <row r="299" spans="1:38" ht="15" customHeight="1">
      <c r="A299" s="48"/>
      <c r="B299" s="24" t="s">
        <v>2</v>
      </c>
      <c r="C299" s="38">
        <v>441</v>
      </c>
      <c r="D299" s="38">
        <v>5</v>
      </c>
      <c r="E299" s="38">
        <v>3</v>
      </c>
      <c r="F299" s="38">
        <v>5</v>
      </c>
      <c r="G299" s="38">
        <v>6</v>
      </c>
      <c r="H299" s="38">
        <v>6</v>
      </c>
      <c r="I299" s="38">
        <v>19</v>
      </c>
      <c r="J299" s="38">
        <v>283</v>
      </c>
      <c r="K299" s="38">
        <v>114</v>
      </c>
      <c r="L299" s="38">
        <v>0</v>
      </c>
      <c r="M299" s="38">
        <v>0</v>
      </c>
      <c r="N299" s="38">
        <v>0</v>
      </c>
      <c r="O299" s="38">
        <v>0</v>
      </c>
      <c r="P299" s="38">
        <v>0</v>
      </c>
      <c r="Q299" s="38">
        <v>0</v>
      </c>
      <c r="R299" s="38">
        <v>0</v>
      </c>
      <c r="S299" s="38">
        <v>0</v>
      </c>
      <c r="T299" s="38">
        <v>0</v>
      </c>
      <c r="U299" s="38">
        <v>34</v>
      </c>
      <c r="V299" s="38">
        <v>1</v>
      </c>
      <c r="W299" s="38">
        <v>0</v>
      </c>
      <c r="X299" s="38">
        <v>0</v>
      </c>
      <c r="Y299" s="38">
        <v>1</v>
      </c>
      <c r="Z299" s="38">
        <v>0</v>
      </c>
      <c r="AA299" s="38">
        <v>0</v>
      </c>
      <c r="AB299" s="38">
        <v>4</v>
      </c>
      <c r="AC299" s="38">
        <v>28</v>
      </c>
      <c r="AD299" s="38">
        <v>0</v>
      </c>
      <c r="AE299" s="38">
        <v>0</v>
      </c>
      <c r="AF299" s="38">
        <v>0</v>
      </c>
      <c r="AG299" s="38">
        <v>0</v>
      </c>
      <c r="AH299" s="38">
        <v>0</v>
      </c>
      <c r="AI299" s="38">
        <v>0</v>
      </c>
      <c r="AJ299" s="38">
        <v>0</v>
      </c>
      <c r="AK299" s="38">
        <v>0</v>
      </c>
      <c r="AL299" s="38">
        <v>0</v>
      </c>
    </row>
    <row r="300" spans="1:38" ht="15" customHeight="1">
      <c r="A300" s="90"/>
      <c r="B300" s="24"/>
      <c r="C300" s="56">
        <v>100.00000000000001</v>
      </c>
      <c r="D300" s="56">
        <v>1.1337868480725624</v>
      </c>
      <c r="E300" s="56">
        <v>0.68027210884353739</v>
      </c>
      <c r="F300" s="56">
        <v>1.1337868480725624</v>
      </c>
      <c r="G300" s="56">
        <v>1.3605442176870748</v>
      </c>
      <c r="H300" s="56">
        <v>1.3605442176870748</v>
      </c>
      <c r="I300" s="56">
        <v>4.308390022675737</v>
      </c>
      <c r="J300" s="56">
        <v>64.172335600907033</v>
      </c>
      <c r="K300" s="56">
        <v>25.850340136054424</v>
      </c>
      <c r="L300" s="56">
        <v>0</v>
      </c>
      <c r="M300" s="56">
        <v>0</v>
      </c>
      <c r="N300" s="56">
        <v>0</v>
      </c>
      <c r="O300" s="56">
        <v>0</v>
      </c>
      <c r="P300" s="56">
        <v>0</v>
      </c>
      <c r="Q300" s="56">
        <v>0</v>
      </c>
      <c r="R300" s="56">
        <v>0</v>
      </c>
      <c r="S300" s="56">
        <v>0</v>
      </c>
      <c r="T300" s="56">
        <v>0</v>
      </c>
      <c r="U300" s="56">
        <v>99.999999999999986</v>
      </c>
      <c r="V300" s="56">
        <v>2.9411764705882351</v>
      </c>
      <c r="W300" s="56">
        <v>0</v>
      </c>
      <c r="X300" s="56">
        <v>0</v>
      </c>
      <c r="Y300" s="56">
        <v>2.9411764705882351</v>
      </c>
      <c r="Z300" s="56">
        <v>0</v>
      </c>
      <c r="AA300" s="56">
        <v>0</v>
      </c>
      <c r="AB300" s="56">
        <v>11.76470588235294</v>
      </c>
      <c r="AC300" s="56">
        <v>82.35294117647058</v>
      </c>
      <c r="AD300" s="56">
        <v>0</v>
      </c>
      <c r="AE300" s="56">
        <v>0</v>
      </c>
      <c r="AF300" s="56">
        <v>0</v>
      </c>
      <c r="AG300" s="56">
        <v>0</v>
      </c>
      <c r="AH300" s="56">
        <v>0</v>
      </c>
      <c r="AI300" s="56">
        <v>0</v>
      </c>
      <c r="AJ300" s="56">
        <v>0</v>
      </c>
      <c r="AK300" s="56">
        <v>0</v>
      </c>
      <c r="AL300" s="56">
        <v>0</v>
      </c>
    </row>
    <row r="301" spans="1:38" ht="15" customHeight="1">
      <c r="A301" s="48" t="s">
        <v>406</v>
      </c>
      <c r="B301" s="24" t="s">
        <v>105</v>
      </c>
      <c r="C301" s="38">
        <v>970</v>
      </c>
      <c r="D301" s="38">
        <v>47</v>
      </c>
      <c r="E301" s="38">
        <v>8</v>
      </c>
      <c r="F301" s="38">
        <v>18</v>
      </c>
      <c r="G301" s="38">
        <v>15</v>
      </c>
      <c r="H301" s="38">
        <v>15</v>
      </c>
      <c r="I301" s="38">
        <v>35</v>
      </c>
      <c r="J301" s="38">
        <v>292</v>
      </c>
      <c r="K301" s="38">
        <v>540</v>
      </c>
      <c r="L301" s="38">
        <v>0</v>
      </c>
      <c r="M301" s="38">
        <v>0</v>
      </c>
      <c r="N301" s="38">
        <v>0</v>
      </c>
      <c r="O301" s="38">
        <v>0</v>
      </c>
      <c r="P301" s="38">
        <v>0</v>
      </c>
      <c r="Q301" s="38">
        <v>0</v>
      </c>
      <c r="R301" s="38">
        <v>0</v>
      </c>
      <c r="S301" s="38">
        <v>0</v>
      </c>
      <c r="T301" s="38">
        <v>0</v>
      </c>
      <c r="U301" s="38">
        <v>111</v>
      </c>
      <c r="V301" s="38">
        <v>4</v>
      </c>
      <c r="W301" s="38">
        <v>1</v>
      </c>
      <c r="X301" s="38">
        <v>1</v>
      </c>
      <c r="Y301" s="38">
        <v>0</v>
      </c>
      <c r="Z301" s="38">
        <v>2</v>
      </c>
      <c r="AA301" s="38">
        <v>1</v>
      </c>
      <c r="AB301" s="38">
        <v>23</v>
      </c>
      <c r="AC301" s="38">
        <v>79</v>
      </c>
      <c r="AD301" s="38">
        <v>0</v>
      </c>
      <c r="AE301" s="38">
        <v>0</v>
      </c>
      <c r="AF301" s="38">
        <v>0</v>
      </c>
      <c r="AG301" s="38">
        <v>0</v>
      </c>
      <c r="AH301" s="38">
        <v>0</v>
      </c>
      <c r="AI301" s="38">
        <v>0</v>
      </c>
      <c r="AJ301" s="38">
        <v>0</v>
      </c>
      <c r="AK301" s="38">
        <v>0</v>
      </c>
      <c r="AL301" s="38">
        <v>0</v>
      </c>
    </row>
    <row r="302" spans="1:38" ht="15" customHeight="1">
      <c r="A302" s="93" t="s">
        <v>407</v>
      </c>
      <c r="B302" s="24"/>
      <c r="C302" s="56">
        <v>100</v>
      </c>
      <c r="D302" s="56">
        <v>4.8453608247422686</v>
      </c>
      <c r="E302" s="56">
        <v>0.82474226804123718</v>
      </c>
      <c r="F302" s="56">
        <v>1.8556701030927836</v>
      </c>
      <c r="G302" s="56">
        <v>1.5463917525773196</v>
      </c>
      <c r="H302" s="56">
        <v>1.5463917525773196</v>
      </c>
      <c r="I302" s="56">
        <v>3.608247422680412</v>
      </c>
      <c r="J302" s="56">
        <v>30.103092783505154</v>
      </c>
      <c r="K302" s="56">
        <v>55.670103092783506</v>
      </c>
      <c r="L302" s="56">
        <v>0</v>
      </c>
      <c r="M302" s="56">
        <v>0</v>
      </c>
      <c r="N302" s="56">
        <v>0</v>
      </c>
      <c r="O302" s="56">
        <v>0</v>
      </c>
      <c r="P302" s="56">
        <v>0</v>
      </c>
      <c r="Q302" s="56">
        <v>0</v>
      </c>
      <c r="R302" s="56">
        <v>0</v>
      </c>
      <c r="S302" s="56">
        <v>0</v>
      </c>
      <c r="T302" s="56">
        <v>0</v>
      </c>
      <c r="U302" s="56">
        <v>100</v>
      </c>
      <c r="V302" s="56">
        <v>3.6036036036036037</v>
      </c>
      <c r="W302" s="56">
        <v>0.90090090090090091</v>
      </c>
      <c r="X302" s="56">
        <v>0.90090090090090091</v>
      </c>
      <c r="Y302" s="56">
        <v>0</v>
      </c>
      <c r="Z302" s="56">
        <v>1.8018018018018018</v>
      </c>
      <c r="AA302" s="56">
        <v>0.90090090090090091</v>
      </c>
      <c r="AB302" s="56">
        <v>20.72072072072072</v>
      </c>
      <c r="AC302" s="56">
        <v>71.171171171171167</v>
      </c>
      <c r="AD302" s="56">
        <v>0</v>
      </c>
      <c r="AE302" s="56">
        <v>0</v>
      </c>
      <c r="AF302" s="56">
        <v>0</v>
      </c>
      <c r="AG302" s="56">
        <v>0</v>
      </c>
      <c r="AH302" s="56">
        <v>0</v>
      </c>
      <c r="AI302" s="56">
        <v>0</v>
      </c>
      <c r="AJ302" s="56">
        <v>0</v>
      </c>
      <c r="AK302" s="56">
        <v>0</v>
      </c>
      <c r="AL302" s="56">
        <v>0</v>
      </c>
    </row>
    <row r="303" spans="1:38" ht="15" customHeight="1">
      <c r="A303" s="48"/>
      <c r="B303" s="24" t="s">
        <v>106</v>
      </c>
      <c r="C303" s="38">
        <v>259</v>
      </c>
      <c r="D303" s="38">
        <v>8</v>
      </c>
      <c r="E303" s="38">
        <v>4</v>
      </c>
      <c r="F303" s="38">
        <v>0</v>
      </c>
      <c r="G303" s="38">
        <v>3</v>
      </c>
      <c r="H303" s="38">
        <v>3</v>
      </c>
      <c r="I303" s="38">
        <v>12</v>
      </c>
      <c r="J303" s="38">
        <v>84</v>
      </c>
      <c r="K303" s="38">
        <v>145</v>
      </c>
      <c r="L303" s="38">
        <v>0</v>
      </c>
      <c r="M303" s="38">
        <v>0</v>
      </c>
      <c r="N303" s="38">
        <v>0</v>
      </c>
      <c r="O303" s="38">
        <v>0</v>
      </c>
      <c r="P303" s="38">
        <v>0</v>
      </c>
      <c r="Q303" s="38">
        <v>0</v>
      </c>
      <c r="R303" s="38">
        <v>0</v>
      </c>
      <c r="S303" s="38">
        <v>0</v>
      </c>
      <c r="T303" s="38">
        <v>0</v>
      </c>
      <c r="U303" s="38">
        <v>8</v>
      </c>
      <c r="V303" s="38">
        <v>0</v>
      </c>
      <c r="W303" s="38">
        <v>0</v>
      </c>
      <c r="X303" s="38">
        <v>0</v>
      </c>
      <c r="Y303" s="38">
        <v>0</v>
      </c>
      <c r="Z303" s="38">
        <v>0</v>
      </c>
      <c r="AA303" s="38">
        <v>0</v>
      </c>
      <c r="AB303" s="38">
        <v>5</v>
      </c>
      <c r="AC303" s="38">
        <v>3</v>
      </c>
      <c r="AD303" s="38">
        <v>0</v>
      </c>
      <c r="AE303" s="38">
        <v>0</v>
      </c>
      <c r="AF303" s="38">
        <v>0</v>
      </c>
      <c r="AG303" s="38">
        <v>0</v>
      </c>
      <c r="AH303" s="38">
        <v>0</v>
      </c>
      <c r="AI303" s="38">
        <v>0</v>
      </c>
      <c r="AJ303" s="38">
        <v>0</v>
      </c>
      <c r="AK303" s="38">
        <v>0</v>
      </c>
      <c r="AL303" s="38">
        <v>0</v>
      </c>
    </row>
    <row r="304" spans="1:38" ht="15" customHeight="1">
      <c r="A304" s="48"/>
      <c r="B304" s="24"/>
      <c r="C304" s="56">
        <v>100</v>
      </c>
      <c r="D304" s="56">
        <v>3.0888030888030888</v>
      </c>
      <c r="E304" s="56">
        <v>1.5444015444015444</v>
      </c>
      <c r="F304" s="56">
        <v>0</v>
      </c>
      <c r="G304" s="56">
        <v>1.1583011583011582</v>
      </c>
      <c r="H304" s="56">
        <v>1.1583011583011582</v>
      </c>
      <c r="I304" s="56">
        <v>4.6332046332046328</v>
      </c>
      <c r="J304" s="56">
        <v>32.432432432432435</v>
      </c>
      <c r="K304" s="56">
        <v>55.984555984555982</v>
      </c>
      <c r="L304" s="56">
        <v>0</v>
      </c>
      <c r="M304" s="56">
        <v>0</v>
      </c>
      <c r="N304" s="56">
        <v>0</v>
      </c>
      <c r="O304" s="56">
        <v>0</v>
      </c>
      <c r="P304" s="56">
        <v>0</v>
      </c>
      <c r="Q304" s="56">
        <v>0</v>
      </c>
      <c r="R304" s="56">
        <v>0</v>
      </c>
      <c r="S304" s="56">
        <v>0</v>
      </c>
      <c r="T304" s="56">
        <v>0</v>
      </c>
      <c r="U304" s="56">
        <v>100</v>
      </c>
      <c r="V304" s="56">
        <v>0</v>
      </c>
      <c r="W304" s="56">
        <v>0</v>
      </c>
      <c r="X304" s="56">
        <v>0</v>
      </c>
      <c r="Y304" s="56">
        <v>0</v>
      </c>
      <c r="Z304" s="56">
        <v>0</v>
      </c>
      <c r="AA304" s="56">
        <v>0</v>
      </c>
      <c r="AB304" s="56">
        <v>62.5</v>
      </c>
      <c r="AC304" s="56">
        <v>37.5</v>
      </c>
      <c r="AD304" s="56">
        <v>0</v>
      </c>
      <c r="AE304" s="56">
        <v>0</v>
      </c>
      <c r="AF304" s="56">
        <v>0</v>
      </c>
      <c r="AG304" s="56">
        <v>0</v>
      </c>
      <c r="AH304" s="56">
        <v>0</v>
      </c>
      <c r="AI304" s="56">
        <v>0</v>
      </c>
      <c r="AJ304" s="56">
        <v>0</v>
      </c>
      <c r="AK304" s="56">
        <v>0</v>
      </c>
      <c r="AL304" s="56">
        <v>0</v>
      </c>
    </row>
    <row r="305" spans="1:38" ht="15" customHeight="1">
      <c r="A305" s="48"/>
      <c r="B305" s="24" t="s">
        <v>2</v>
      </c>
      <c r="C305" s="38">
        <v>484</v>
      </c>
      <c r="D305" s="38">
        <v>6</v>
      </c>
      <c r="E305" s="38">
        <v>3</v>
      </c>
      <c r="F305" s="38">
        <v>7</v>
      </c>
      <c r="G305" s="38">
        <v>6</v>
      </c>
      <c r="H305" s="38">
        <v>7</v>
      </c>
      <c r="I305" s="38">
        <v>19</v>
      </c>
      <c r="J305" s="38">
        <v>288</v>
      </c>
      <c r="K305" s="38">
        <v>148</v>
      </c>
      <c r="L305" s="38">
        <v>0</v>
      </c>
      <c r="M305" s="38">
        <v>0</v>
      </c>
      <c r="N305" s="38">
        <v>0</v>
      </c>
      <c r="O305" s="38">
        <v>0</v>
      </c>
      <c r="P305" s="38">
        <v>0</v>
      </c>
      <c r="Q305" s="38">
        <v>0</v>
      </c>
      <c r="R305" s="38">
        <v>0</v>
      </c>
      <c r="S305" s="38">
        <v>0</v>
      </c>
      <c r="T305" s="38">
        <v>0</v>
      </c>
      <c r="U305" s="38">
        <v>40</v>
      </c>
      <c r="V305" s="38">
        <v>1</v>
      </c>
      <c r="W305" s="38">
        <v>0</v>
      </c>
      <c r="X305" s="38">
        <v>0</v>
      </c>
      <c r="Y305" s="38">
        <v>1</v>
      </c>
      <c r="Z305" s="38">
        <v>0</v>
      </c>
      <c r="AA305" s="38">
        <v>0</v>
      </c>
      <c r="AB305" s="38">
        <v>4</v>
      </c>
      <c r="AC305" s="38">
        <v>34</v>
      </c>
      <c r="AD305" s="38">
        <v>0</v>
      </c>
      <c r="AE305" s="38">
        <v>0</v>
      </c>
      <c r="AF305" s="38">
        <v>0</v>
      </c>
      <c r="AG305" s="38">
        <v>0</v>
      </c>
      <c r="AH305" s="38">
        <v>0</v>
      </c>
      <c r="AI305" s="38">
        <v>0</v>
      </c>
      <c r="AJ305" s="38">
        <v>0</v>
      </c>
      <c r="AK305" s="38">
        <v>0</v>
      </c>
      <c r="AL305" s="38">
        <v>0</v>
      </c>
    </row>
    <row r="306" spans="1:38" ht="15" customHeight="1">
      <c r="A306" s="90"/>
      <c r="B306" s="24"/>
      <c r="C306" s="56">
        <v>100</v>
      </c>
      <c r="D306" s="56">
        <v>1.2396694214876034</v>
      </c>
      <c r="E306" s="56">
        <v>0.6198347107438017</v>
      </c>
      <c r="F306" s="56">
        <v>1.4462809917355373</v>
      </c>
      <c r="G306" s="56">
        <v>1.2396694214876034</v>
      </c>
      <c r="H306" s="56">
        <v>1.4462809917355373</v>
      </c>
      <c r="I306" s="56">
        <v>3.9256198347107438</v>
      </c>
      <c r="J306" s="56">
        <v>59.504132231404959</v>
      </c>
      <c r="K306" s="56">
        <v>30.578512396694212</v>
      </c>
      <c r="L306" s="56">
        <v>0</v>
      </c>
      <c r="M306" s="56">
        <v>0</v>
      </c>
      <c r="N306" s="56">
        <v>0</v>
      </c>
      <c r="O306" s="56">
        <v>0</v>
      </c>
      <c r="P306" s="56">
        <v>0</v>
      </c>
      <c r="Q306" s="56">
        <v>0</v>
      </c>
      <c r="R306" s="56">
        <v>0</v>
      </c>
      <c r="S306" s="56">
        <v>0</v>
      </c>
      <c r="T306" s="56">
        <v>0</v>
      </c>
      <c r="U306" s="56">
        <v>100</v>
      </c>
      <c r="V306" s="56">
        <v>2.5</v>
      </c>
      <c r="W306" s="56">
        <v>0</v>
      </c>
      <c r="X306" s="56">
        <v>0</v>
      </c>
      <c r="Y306" s="56">
        <v>2.5</v>
      </c>
      <c r="Z306" s="56">
        <v>0</v>
      </c>
      <c r="AA306" s="56">
        <v>0</v>
      </c>
      <c r="AB306" s="56">
        <v>10</v>
      </c>
      <c r="AC306" s="56">
        <v>85</v>
      </c>
      <c r="AD306" s="56">
        <v>0</v>
      </c>
      <c r="AE306" s="56">
        <v>0</v>
      </c>
      <c r="AF306" s="56">
        <v>0</v>
      </c>
      <c r="AG306" s="56">
        <v>0</v>
      </c>
      <c r="AH306" s="56">
        <v>0</v>
      </c>
      <c r="AI306" s="56">
        <v>0</v>
      </c>
      <c r="AJ306" s="56">
        <v>0</v>
      </c>
      <c r="AK306" s="56">
        <v>0</v>
      </c>
      <c r="AL306" s="56">
        <v>0</v>
      </c>
    </row>
    <row r="307" spans="1:38" ht="15" customHeight="1">
      <c r="A307" s="48" t="s">
        <v>107</v>
      </c>
      <c r="B307" s="24" t="s">
        <v>108</v>
      </c>
      <c r="C307" s="38">
        <v>197</v>
      </c>
      <c r="D307" s="38">
        <v>8</v>
      </c>
      <c r="E307" s="38">
        <v>1</v>
      </c>
      <c r="F307" s="38">
        <v>3</v>
      </c>
      <c r="G307" s="38">
        <v>1</v>
      </c>
      <c r="H307" s="38">
        <v>3</v>
      </c>
      <c r="I307" s="38">
        <v>10</v>
      </c>
      <c r="J307" s="38">
        <v>95</v>
      </c>
      <c r="K307" s="38">
        <v>76</v>
      </c>
      <c r="L307" s="38">
        <v>13</v>
      </c>
      <c r="M307" s="38">
        <v>0</v>
      </c>
      <c r="N307" s="38">
        <v>0</v>
      </c>
      <c r="O307" s="38">
        <v>0</v>
      </c>
      <c r="P307" s="38">
        <v>0</v>
      </c>
      <c r="Q307" s="38">
        <v>0</v>
      </c>
      <c r="R307" s="38">
        <v>1</v>
      </c>
      <c r="S307" s="38">
        <v>4</v>
      </c>
      <c r="T307" s="38">
        <v>8</v>
      </c>
      <c r="U307" s="38">
        <v>5</v>
      </c>
      <c r="V307" s="38">
        <v>0</v>
      </c>
      <c r="W307" s="38">
        <v>0</v>
      </c>
      <c r="X307" s="38">
        <v>0</v>
      </c>
      <c r="Y307" s="38">
        <v>1</v>
      </c>
      <c r="Z307" s="38">
        <v>0</v>
      </c>
      <c r="AA307" s="38">
        <v>0</v>
      </c>
      <c r="AB307" s="38">
        <v>1</v>
      </c>
      <c r="AC307" s="38">
        <v>3</v>
      </c>
      <c r="AD307" s="38">
        <v>45</v>
      </c>
      <c r="AE307" s="38">
        <v>2</v>
      </c>
      <c r="AF307" s="38">
        <v>0</v>
      </c>
      <c r="AG307" s="38">
        <v>1</v>
      </c>
      <c r="AH307" s="38">
        <v>3</v>
      </c>
      <c r="AI307" s="38">
        <v>3</v>
      </c>
      <c r="AJ307" s="38">
        <v>1</v>
      </c>
      <c r="AK307" s="38">
        <v>15</v>
      </c>
      <c r="AL307" s="38">
        <v>20</v>
      </c>
    </row>
    <row r="308" spans="1:38" ht="15" customHeight="1">
      <c r="A308" s="48"/>
      <c r="B308" s="24"/>
      <c r="C308" s="56">
        <v>100</v>
      </c>
      <c r="D308" s="56">
        <v>4.0609137055837561</v>
      </c>
      <c r="E308" s="56">
        <v>0.50761421319796951</v>
      </c>
      <c r="F308" s="56">
        <v>1.5228426395939088</v>
      </c>
      <c r="G308" s="56">
        <v>0.50761421319796951</v>
      </c>
      <c r="H308" s="56">
        <v>1.5228426395939088</v>
      </c>
      <c r="I308" s="56">
        <v>5.0761421319796955</v>
      </c>
      <c r="J308" s="56">
        <v>48.223350253807105</v>
      </c>
      <c r="K308" s="56">
        <v>38.578680203045685</v>
      </c>
      <c r="L308" s="56">
        <v>100</v>
      </c>
      <c r="M308" s="56">
        <v>0</v>
      </c>
      <c r="N308" s="56">
        <v>0</v>
      </c>
      <c r="O308" s="56">
        <v>0</v>
      </c>
      <c r="P308" s="56">
        <v>0</v>
      </c>
      <c r="Q308" s="56">
        <v>0</v>
      </c>
      <c r="R308" s="56">
        <v>7.6923076923076925</v>
      </c>
      <c r="S308" s="56">
        <v>30.76923076923077</v>
      </c>
      <c r="T308" s="56">
        <v>61.53846153846154</v>
      </c>
      <c r="U308" s="56">
        <v>100</v>
      </c>
      <c r="V308" s="56">
        <v>0</v>
      </c>
      <c r="W308" s="56">
        <v>0</v>
      </c>
      <c r="X308" s="56">
        <v>0</v>
      </c>
      <c r="Y308" s="56">
        <v>20</v>
      </c>
      <c r="Z308" s="56">
        <v>0</v>
      </c>
      <c r="AA308" s="56">
        <v>0</v>
      </c>
      <c r="AB308" s="56">
        <v>20</v>
      </c>
      <c r="AC308" s="56">
        <v>60</v>
      </c>
      <c r="AD308" s="56">
        <v>100</v>
      </c>
      <c r="AE308" s="56">
        <v>4.4444444444444446</v>
      </c>
      <c r="AF308" s="56">
        <v>0</v>
      </c>
      <c r="AG308" s="56">
        <v>2.2222222222222223</v>
      </c>
      <c r="AH308" s="56">
        <v>6.666666666666667</v>
      </c>
      <c r="AI308" s="56">
        <v>6.666666666666667</v>
      </c>
      <c r="AJ308" s="56">
        <v>2.2222222222222223</v>
      </c>
      <c r="AK308" s="56">
        <v>33.333333333333329</v>
      </c>
      <c r="AL308" s="56">
        <v>44.444444444444443</v>
      </c>
    </row>
    <row r="309" spans="1:38" ht="15" customHeight="1">
      <c r="A309" s="48"/>
      <c r="B309" s="24" t="s">
        <v>109</v>
      </c>
      <c r="C309" s="38">
        <v>67</v>
      </c>
      <c r="D309" s="38">
        <v>1</v>
      </c>
      <c r="E309" s="38">
        <v>1</v>
      </c>
      <c r="F309" s="38">
        <v>0</v>
      </c>
      <c r="G309" s="38">
        <v>1</v>
      </c>
      <c r="H309" s="38">
        <v>1</v>
      </c>
      <c r="I309" s="38">
        <v>2</v>
      </c>
      <c r="J309" s="38">
        <v>29</v>
      </c>
      <c r="K309" s="38">
        <v>32</v>
      </c>
      <c r="L309" s="38">
        <v>33</v>
      </c>
      <c r="M309" s="38">
        <v>0</v>
      </c>
      <c r="N309" s="38">
        <v>0</v>
      </c>
      <c r="O309" s="38">
        <v>1</v>
      </c>
      <c r="P309" s="38">
        <v>0</v>
      </c>
      <c r="Q309" s="38">
        <v>0</v>
      </c>
      <c r="R309" s="38">
        <v>0</v>
      </c>
      <c r="S309" s="38">
        <v>16</v>
      </c>
      <c r="T309" s="38">
        <v>16</v>
      </c>
      <c r="U309" s="38">
        <v>3</v>
      </c>
      <c r="V309" s="38">
        <v>0</v>
      </c>
      <c r="W309" s="38">
        <v>0</v>
      </c>
      <c r="X309" s="38">
        <v>0</v>
      </c>
      <c r="Y309" s="38">
        <v>0</v>
      </c>
      <c r="Z309" s="38">
        <v>0</v>
      </c>
      <c r="AA309" s="38">
        <v>0</v>
      </c>
      <c r="AB309" s="38">
        <v>1</v>
      </c>
      <c r="AC309" s="38">
        <v>2</v>
      </c>
      <c r="AD309" s="38">
        <v>43</v>
      </c>
      <c r="AE309" s="38">
        <v>1</v>
      </c>
      <c r="AF309" s="38">
        <v>0</v>
      </c>
      <c r="AG309" s="38">
        <v>0</v>
      </c>
      <c r="AH309" s="38">
        <v>3</v>
      </c>
      <c r="AI309" s="38">
        <v>0</v>
      </c>
      <c r="AJ309" s="38">
        <v>0</v>
      </c>
      <c r="AK309" s="38">
        <v>15</v>
      </c>
      <c r="AL309" s="38">
        <v>24</v>
      </c>
    </row>
    <row r="310" spans="1:38" ht="15" customHeight="1">
      <c r="A310" s="48"/>
      <c r="B310" s="24"/>
      <c r="C310" s="56">
        <v>99.999999999999986</v>
      </c>
      <c r="D310" s="56">
        <v>1.4925373134328357</v>
      </c>
      <c r="E310" s="56">
        <v>1.4925373134328357</v>
      </c>
      <c r="F310" s="56">
        <v>0</v>
      </c>
      <c r="G310" s="56">
        <v>1.4925373134328357</v>
      </c>
      <c r="H310" s="56">
        <v>1.4925373134328357</v>
      </c>
      <c r="I310" s="56">
        <v>2.9850746268656714</v>
      </c>
      <c r="J310" s="56">
        <v>43.283582089552233</v>
      </c>
      <c r="K310" s="56">
        <v>47.761194029850742</v>
      </c>
      <c r="L310" s="56">
        <v>100</v>
      </c>
      <c r="M310" s="56">
        <v>0</v>
      </c>
      <c r="N310" s="56">
        <v>0</v>
      </c>
      <c r="O310" s="56">
        <v>3.0303030303030303</v>
      </c>
      <c r="P310" s="56">
        <v>0</v>
      </c>
      <c r="Q310" s="56">
        <v>0</v>
      </c>
      <c r="R310" s="56">
        <v>0</v>
      </c>
      <c r="S310" s="56">
        <v>48.484848484848484</v>
      </c>
      <c r="T310" s="56">
        <v>48.484848484848484</v>
      </c>
      <c r="U310" s="56">
        <v>99.999999999999986</v>
      </c>
      <c r="V310" s="56">
        <v>0</v>
      </c>
      <c r="W310" s="56">
        <v>0</v>
      </c>
      <c r="X310" s="56">
        <v>0</v>
      </c>
      <c r="Y310" s="56">
        <v>0</v>
      </c>
      <c r="Z310" s="56">
        <v>0</v>
      </c>
      <c r="AA310" s="56">
        <v>0</v>
      </c>
      <c r="AB310" s="56">
        <v>33.333333333333329</v>
      </c>
      <c r="AC310" s="56">
        <v>66.666666666666657</v>
      </c>
      <c r="AD310" s="56">
        <v>100</v>
      </c>
      <c r="AE310" s="56">
        <v>2.3255813953488373</v>
      </c>
      <c r="AF310" s="56">
        <v>0</v>
      </c>
      <c r="AG310" s="56">
        <v>0</v>
      </c>
      <c r="AH310" s="56">
        <v>6.9767441860465116</v>
      </c>
      <c r="AI310" s="56">
        <v>0</v>
      </c>
      <c r="AJ310" s="56">
        <v>0</v>
      </c>
      <c r="AK310" s="56">
        <v>34.883720930232556</v>
      </c>
      <c r="AL310" s="56">
        <v>55.813953488372093</v>
      </c>
    </row>
    <row r="311" spans="1:38" ht="15" customHeight="1">
      <c r="A311" s="48"/>
      <c r="B311" s="24" t="s">
        <v>110</v>
      </c>
      <c r="C311" s="38">
        <v>281</v>
      </c>
      <c r="D311" s="38">
        <v>7</v>
      </c>
      <c r="E311" s="38">
        <v>3</v>
      </c>
      <c r="F311" s="38">
        <v>5</v>
      </c>
      <c r="G311" s="38">
        <v>1</v>
      </c>
      <c r="H311" s="38">
        <v>1</v>
      </c>
      <c r="I311" s="38">
        <v>10</v>
      </c>
      <c r="J311" s="38">
        <v>148</v>
      </c>
      <c r="K311" s="38">
        <v>106</v>
      </c>
      <c r="L311" s="38">
        <v>77</v>
      </c>
      <c r="M311" s="38">
        <v>6</v>
      </c>
      <c r="N311" s="38">
        <v>0</v>
      </c>
      <c r="O311" s="38">
        <v>1</v>
      </c>
      <c r="P311" s="38">
        <v>1</v>
      </c>
      <c r="Q311" s="38">
        <v>1</v>
      </c>
      <c r="R311" s="38">
        <v>1</v>
      </c>
      <c r="S311" s="38">
        <v>19</v>
      </c>
      <c r="T311" s="38">
        <v>48</v>
      </c>
      <c r="U311" s="38">
        <v>9</v>
      </c>
      <c r="V311" s="38">
        <v>0</v>
      </c>
      <c r="W311" s="38">
        <v>0</v>
      </c>
      <c r="X311" s="38">
        <v>0</v>
      </c>
      <c r="Y311" s="38">
        <v>0</v>
      </c>
      <c r="Z311" s="38">
        <v>0</v>
      </c>
      <c r="AA311" s="38">
        <v>0</v>
      </c>
      <c r="AB311" s="38">
        <v>3</v>
      </c>
      <c r="AC311" s="38">
        <v>6</v>
      </c>
      <c r="AD311" s="38">
        <v>92</v>
      </c>
      <c r="AE311" s="38">
        <v>7</v>
      </c>
      <c r="AF311" s="38">
        <v>0</v>
      </c>
      <c r="AG311" s="38">
        <v>2</v>
      </c>
      <c r="AH311" s="38">
        <v>3</v>
      </c>
      <c r="AI311" s="38">
        <v>2</v>
      </c>
      <c r="AJ311" s="38">
        <v>0</v>
      </c>
      <c r="AK311" s="38">
        <v>33</v>
      </c>
      <c r="AL311" s="38">
        <v>45</v>
      </c>
    </row>
    <row r="312" spans="1:38" ht="15" customHeight="1">
      <c r="A312" s="48"/>
      <c r="B312" s="24"/>
      <c r="C312" s="56">
        <v>100</v>
      </c>
      <c r="D312" s="56">
        <v>2.4911032028469751</v>
      </c>
      <c r="E312" s="56">
        <v>1.0676156583629894</v>
      </c>
      <c r="F312" s="56">
        <v>1.7793594306049825</v>
      </c>
      <c r="G312" s="56">
        <v>0.35587188612099641</v>
      </c>
      <c r="H312" s="56">
        <v>0.35587188612099641</v>
      </c>
      <c r="I312" s="56">
        <v>3.5587188612099649</v>
      </c>
      <c r="J312" s="56">
        <v>52.669039145907469</v>
      </c>
      <c r="K312" s="56">
        <v>37.722419928825623</v>
      </c>
      <c r="L312" s="56">
        <v>100</v>
      </c>
      <c r="M312" s="56">
        <v>7.7922077922077921</v>
      </c>
      <c r="N312" s="56">
        <v>0</v>
      </c>
      <c r="O312" s="56">
        <v>1.2987012987012987</v>
      </c>
      <c r="P312" s="56">
        <v>1.2987012987012987</v>
      </c>
      <c r="Q312" s="56">
        <v>1.2987012987012987</v>
      </c>
      <c r="R312" s="56">
        <v>1.2987012987012987</v>
      </c>
      <c r="S312" s="56">
        <v>24.675324675324674</v>
      </c>
      <c r="T312" s="56">
        <v>62.337662337662337</v>
      </c>
      <c r="U312" s="56">
        <v>99.999999999999986</v>
      </c>
      <c r="V312" s="56">
        <v>0</v>
      </c>
      <c r="W312" s="56">
        <v>0</v>
      </c>
      <c r="X312" s="56">
        <v>0</v>
      </c>
      <c r="Y312" s="56">
        <v>0</v>
      </c>
      <c r="Z312" s="56">
        <v>0</v>
      </c>
      <c r="AA312" s="56">
        <v>0</v>
      </c>
      <c r="AB312" s="56">
        <v>33.333333333333329</v>
      </c>
      <c r="AC312" s="56">
        <v>66.666666666666657</v>
      </c>
      <c r="AD312" s="56">
        <v>100</v>
      </c>
      <c r="AE312" s="56">
        <v>7.608695652173914</v>
      </c>
      <c r="AF312" s="56">
        <v>0</v>
      </c>
      <c r="AG312" s="56">
        <v>2.1739130434782608</v>
      </c>
      <c r="AH312" s="56">
        <v>3.2608695652173911</v>
      </c>
      <c r="AI312" s="56">
        <v>2.1739130434782608</v>
      </c>
      <c r="AJ312" s="56">
        <v>0</v>
      </c>
      <c r="AK312" s="56">
        <v>35.869565217391305</v>
      </c>
      <c r="AL312" s="56">
        <v>48.913043478260867</v>
      </c>
    </row>
    <row r="313" spans="1:38" ht="15" customHeight="1">
      <c r="A313" s="48"/>
      <c r="B313" s="24" t="s">
        <v>111</v>
      </c>
      <c r="C313" s="38">
        <v>236</v>
      </c>
      <c r="D313" s="38">
        <v>9</v>
      </c>
      <c r="E313" s="38">
        <v>1</v>
      </c>
      <c r="F313" s="38">
        <v>2</v>
      </c>
      <c r="G313" s="38">
        <v>1</v>
      </c>
      <c r="H313" s="38">
        <v>3</v>
      </c>
      <c r="I313" s="38">
        <v>11</v>
      </c>
      <c r="J313" s="38">
        <v>106</v>
      </c>
      <c r="K313" s="38">
        <v>103</v>
      </c>
      <c r="L313" s="38">
        <v>103</v>
      </c>
      <c r="M313" s="38">
        <v>2</v>
      </c>
      <c r="N313" s="38">
        <v>0</v>
      </c>
      <c r="O313" s="38">
        <v>1</v>
      </c>
      <c r="P313" s="38">
        <v>0</v>
      </c>
      <c r="Q313" s="38">
        <v>1</v>
      </c>
      <c r="R313" s="38">
        <v>1</v>
      </c>
      <c r="S313" s="38">
        <v>35</v>
      </c>
      <c r="T313" s="38">
        <v>63</v>
      </c>
      <c r="U313" s="38">
        <v>14</v>
      </c>
      <c r="V313" s="38">
        <v>0</v>
      </c>
      <c r="W313" s="38">
        <v>0</v>
      </c>
      <c r="X313" s="38">
        <v>0</v>
      </c>
      <c r="Y313" s="38">
        <v>0</v>
      </c>
      <c r="Z313" s="38">
        <v>0</v>
      </c>
      <c r="AA313" s="38">
        <v>0</v>
      </c>
      <c r="AB313" s="38">
        <v>4</v>
      </c>
      <c r="AC313" s="38">
        <v>10</v>
      </c>
      <c r="AD313" s="38">
        <v>141</v>
      </c>
      <c r="AE313" s="38">
        <v>6</v>
      </c>
      <c r="AF313" s="38">
        <v>1</v>
      </c>
      <c r="AG313" s="38">
        <v>0</v>
      </c>
      <c r="AH313" s="38">
        <v>3</v>
      </c>
      <c r="AI313" s="38">
        <v>4</v>
      </c>
      <c r="AJ313" s="38">
        <v>6</v>
      </c>
      <c r="AK313" s="38">
        <v>38</v>
      </c>
      <c r="AL313" s="38">
        <v>83</v>
      </c>
    </row>
    <row r="314" spans="1:38" ht="15" customHeight="1">
      <c r="A314" s="48"/>
      <c r="B314" s="24"/>
      <c r="C314" s="56">
        <v>100</v>
      </c>
      <c r="D314" s="56">
        <v>3.8135593220338984</v>
      </c>
      <c r="E314" s="56">
        <v>0.42372881355932202</v>
      </c>
      <c r="F314" s="56">
        <v>0.84745762711864403</v>
      </c>
      <c r="G314" s="56">
        <v>0.42372881355932202</v>
      </c>
      <c r="H314" s="56">
        <v>1.2711864406779663</v>
      </c>
      <c r="I314" s="56">
        <v>4.6610169491525424</v>
      </c>
      <c r="J314" s="56">
        <v>44.915254237288138</v>
      </c>
      <c r="K314" s="56">
        <v>43.644067796610173</v>
      </c>
      <c r="L314" s="56">
        <v>100</v>
      </c>
      <c r="M314" s="56">
        <v>1.9417475728155338</v>
      </c>
      <c r="N314" s="56">
        <v>0</v>
      </c>
      <c r="O314" s="56">
        <v>0.97087378640776689</v>
      </c>
      <c r="P314" s="56">
        <v>0</v>
      </c>
      <c r="Q314" s="56">
        <v>0.97087378640776689</v>
      </c>
      <c r="R314" s="56">
        <v>0.97087378640776689</v>
      </c>
      <c r="S314" s="56">
        <v>33.980582524271846</v>
      </c>
      <c r="T314" s="56">
        <v>61.165048543689316</v>
      </c>
      <c r="U314" s="56">
        <v>100</v>
      </c>
      <c r="V314" s="56">
        <v>0</v>
      </c>
      <c r="W314" s="56">
        <v>0</v>
      </c>
      <c r="X314" s="56">
        <v>0</v>
      </c>
      <c r="Y314" s="56">
        <v>0</v>
      </c>
      <c r="Z314" s="56">
        <v>0</v>
      </c>
      <c r="AA314" s="56">
        <v>0</v>
      </c>
      <c r="AB314" s="56">
        <v>28.571428571428569</v>
      </c>
      <c r="AC314" s="56">
        <v>71.428571428571431</v>
      </c>
      <c r="AD314" s="56">
        <v>100</v>
      </c>
      <c r="AE314" s="56">
        <v>4.2553191489361701</v>
      </c>
      <c r="AF314" s="56">
        <v>0.70921985815602839</v>
      </c>
      <c r="AG314" s="56">
        <v>0</v>
      </c>
      <c r="AH314" s="56">
        <v>2.1276595744680851</v>
      </c>
      <c r="AI314" s="56">
        <v>2.8368794326241136</v>
      </c>
      <c r="AJ314" s="56">
        <v>4.2553191489361701</v>
      </c>
      <c r="AK314" s="56">
        <v>26.950354609929079</v>
      </c>
      <c r="AL314" s="56">
        <v>58.865248226950349</v>
      </c>
    </row>
    <row r="315" spans="1:38" ht="15" customHeight="1">
      <c r="A315" s="48"/>
      <c r="B315" s="24" t="s">
        <v>112</v>
      </c>
      <c r="C315" s="38">
        <v>203</v>
      </c>
      <c r="D315" s="38">
        <v>9</v>
      </c>
      <c r="E315" s="38">
        <v>2</v>
      </c>
      <c r="F315" s="38">
        <v>4</v>
      </c>
      <c r="G315" s="38">
        <v>4</v>
      </c>
      <c r="H315" s="38">
        <v>4</v>
      </c>
      <c r="I315" s="38">
        <v>9</v>
      </c>
      <c r="J315" s="38">
        <v>90</v>
      </c>
      <c r="K315" s="38">
        <v>81</v>
      </c>
      <c r="L315" s="38">
        <v>117</v>
      </c>
      <c r="M315" s="38">
        <v>2</v>
      </c>
      <c r="N315" s="38">
        <v>0</v>
      </c>
      <c r="O315" s="38">
        <v>0</v>
      </c>
      <c r="P315" s="38">
        <v>4</v>
      </c>
      <c r="Q315" s="38">
        <v>1</v>
      </c>
      <c r="R315" s="38">
        <v>1</v>
      </c>
      <c r="S315" s="38">
        <v>35</v>
      </c>
      <c r="T315" s="38">
        <v>74</v>
      </c>
      <c r="U315" s="38">
        <v>16</v>
      </c>
      <c r="V315" s="38">
        <v>0</v>
      </c>
      <c r="W315" s="38">
        <v>0</v>
      </c>
      <c r="X315" s="38">
        <v>0</v>
      </c>
      <c r="Y315" s="38">
        <v>0</v>
      </c>
      <c r="Z315" s="38">
        <v>0</v>
      </c>
      <c r="AA315" s="38">
        <v>0</v>
      </c>
      <c r="AB315" s="38">
        <v>2</v>
      </c>
      <c r="AC315" s="38">
        <v>14</v>
      </c>
      <c r="AD315" s="38">
        <v>115</v>
      </c>
      <c r="AE315" s="38">
        <v>8</v>
      </c>
      <c r="AF315" s="38">
        <v>2</v>
      </c>
      <c r="AG315" s="38">
        <v>0</v>
      </c>
      <c r="AH315" s="38">
        <v>1</v>
      </c>
      <c r="AI315" s="38">
        <v>5</v>
      </c>
      <c r="AJ315" s="38">
        <v>2</v>
      </c>
      <c r="AK315" s="38">
        <v>28</v>
      </c>
      <c r="AL315" s="38">
        <v>69</v>
      </c>
    </row>
    <row r="316" spans="1:38" ht="15" customHeight="1">
      <c r="A316" s="48"/>
      <c r="B316" s="24"/>
      <c r="C316" s="56">
        <v>100</v>
      </c>
      <c r="D316" s="56">
        <v>4.4334975369458132</v>
      </c>
      <c r="E316" s="56">
        <v>0.98522167487684731</v>
      </c>
      <c r="F316" s="56">
        <v>1.9704433497536946</v>
      </c>
      <c r="G316" s="56">
        <v>1.9704433497536946</v>
      </c>
      <c r="H316" s="56">
        <v>1.9704433497536946</v>
      </c>
      <c r="I316" s="56">
        <v>4.4334975369458132</v>
      </c>
      <c r="J316" s="56">
        <v>44.334975369458128</v>
      </c>
      <c r="K316" s="56">
        <v>39.901477832512313</v>
      </c>
      <c r="L316" s="56">
        <v>100</v>
      </c>
      <c r="M316" s="56">
        <v>1.7094017094017095</v>
      </c>
      <c r="N316" s="56">
        <v>0</v>
      </c>
      <c r="O316" s="56">
        <v>0</v>
      </c>
      <c r="P316" s="56">
        <v>3.4188034188034191</v>
      </c>
      <c r="Q316" s="56">
        <v>0.85470085470085477</v>
      </c>
      <c r="R316" s="56">
        <v>0.85470085470085477</v>
      </c>
      <c r="S316" s="56">
        <v>29.914529914529915</v>
      </c>
      <c r="T316" s="56">
        <v>63.247863247863243</v>
      </c>
      <c r="U316" s="56">
        <v>100</v>
      </c>
      <c r="V316" s="56">
        <v>0</v>
      </c>
      <c r="W316" s="56">
        <v>0</v>
      </c>
      <c r="X316" s="56">
        <v>0</v>
      </c>
      <c r="Y316" s="56">
        <v>0</v>
      </c>
      <c r="Z316" s="56">
        <v>0</v>
      </c>
      <c r="AA316" s="56">
        <v>0</v>
      </c>
      <c r="AB316" s="56">
        <v>12.5</v>
      </c>
      <c r="AC316" s="56">
        <v>87.5</v>
      </c>
      <c r="AD316" s="56">
        <v>100</v>
      </c>
      <c r="AE316" s="56">
        <v>6.9565217391304346</v>
      </c>
      <c r="AF316" s="56">
        <v>1.7391304347826086</v>
      </c>
      <c r="AG316" s="56">
        <v>0</v>
      </c>
      <c r="AH316" s="56">
        <v>0.86956521739130432</v>
      </c>
      <c r="AI316" s="56">
        <v>4.3478260869565215</v>
      </c>
      <c r="AJ316" s="56">
        <v>1.7391304347826086</v>
      </c>
      <c r="AK316" s="56">
        <v>24.347826086956523</v>
      </c>
      <c r="AL316" s="56">
        <v>60</v>
      </c>
    </row>
    <row r="317" spans="1:38" ht="15" customHeight="1">
      <c r="A317" s="48"/>
      <c r="B317" s="24" t="s">
        <v>113</v>
      </c>
      <c r="C317" s="38">
        <v>273</v>
      </c>
      <c r="D317" s="38">
        <v>10</v>
      </c>
      <c r="E317" s="38">
        <v>2</v>
      </c>
      <c r="F317" s="38">
        <v>2</v>
      </c>
      <c r="G317" s="38">
        <v>4</v>
      </c>
      <c r="H317" s="38">
        <v>3</v>
      </c>
      <c r="I317" s="38">
        <v>6</v>
      </c>
      <c r="J317" s="38">
        <v>87</v>
      </c>
      <c r="K317" s="38">
        <v>159</v>
      </c>
      <c r="L317" s="38">
        <v>307</v>
      </c>
      <c r="M317" s="38">
        <v>9</v>
      </c>
      <c r="N317" s="38">
        <v>0</v>
      </c>
      <c r="O317" s="38">
        <v>1</v>
      </c>
      <c r="P317" s="38">
        <v>3</v>
      </c>
      <c r="Q317" s="38">
        <v>4</v>
      </c>
      <c r="R317" s="38">
        <v>5</v>
      </c>
      <c r="S317" s="38">
        <v>65</v>
      </c>
      <c r="T317" s="38">
        <v>220</v>
      </c>
      <c r="U317" s="38">
        <v>26</v>
      </c>
      <c r="V317" s="38">
        <v>1</v>
      </c>
      <c r="W317" s="38">
        <v>0</v>
      </c>
      <c r="X317" s="38">
        <v>0</v>
      </c>
      <c r="Y317" s="38">
        <v>0</v>
      </c>
      <c r="Z317" s="38">
        <v>0</v>
      </c>
      <c r="AA317" s="38">
        <v>0</v>
      </c>
      <c r="AB317" s="38">
        <v>4</v>
      </c>
      <c r="AC317" s="38">
        <v>21</v>
      </c>
      <c r="AD317" s="38">
        <v>316</v>
      </c>
      <c r="AE317" s="38">
        <v>17</v>
      </c>
      <c r="AF317" s="38">
        <v>0</v>
      </c>
      <c r="AG317" s="38">
        <v>5</v>
      </c>
      <c r="AH317" s="38">
        <v>6</v>
      </c>
      <c r="AI317" s="38">
        <v>6</v>
      </c>
      <c r="AJ317" s="38">
        <v>2</v>
      </c>
      <c r="AK317" s="38">
        <v>96</v>
      </c>
      <c r="AL317" s="38">
        <v>184</v>
      </c>
    </row>
    <row r="318" spans="1:38" ht="15" customHeight="1">
      <c r="A318" s="48"/>
      <c r="B318" s="24"/>
      <c r="C318" s="56">
        <v>100</v>
      </c>
      <c r="D318" s="56">
        <v>3.6630036630036633</v>
      </c>
      <c r="E318" s="56">
        <v>0.73260073260073255</v>
      </c>
      <c r="F318" s="56">
        <v>0.73260073260073255</v>
      </c>
      <c r="G318" s="56">
        <v>1.4652014652014651</v>
      </c>
      <c r="H318" s="56">
        <v>1.098901098901099</v>
      </c>
      <c r="I318" s="56">
        <v>2.197802197802198</v>
      </c>
      <c r="J318" s="56">
        <v>31.868131868131865</v>
      </c>
      <c r="K318" s="56">
        <v>58.241758241758248</v>
      </c>
      <c r="L318" s="56">
        <v>100</v>
      </c>
      <c r="M318" s="56">
        <v>2.9315960912052117</v>
      </c>
      <c r="N318" s="56">
        <v>0</v>
      </c>
      <c r="O318" s="56">
        <v>0.32573289902280134</v>
      </c>
      <c r="P318" s="56">
        <v>0.97719869706840379</v>
      </c>
      <c r="Q318" s="56">
        <v>1.3029315960912053</v>
      </c>
      <c r="R318" s="56">
        <v>1.6286644951140066</v>
      </c>
      <c r="S318" s="56">
        <v>21.172638436482085</v>
      </c>
      <c r="T318" s="56">
        <v>71.661237785016283</v>
      </c>
      <c r="U318" s="56">
        <v>100</v>
      </c>
      <c r="V318" s="56">
        <v>3.8461538461538463</v>
      </c>
      <c r="W318" s="56">
        <v>0</v>
      </c>
      <c r="X318" s="56">
        <v>0</v>
      </c>
      <c r="Y318" s="56">
        <v>0</v>
      </c>
      <c r="Z318" s="56">
        <v>0</v>
      </c>
      <c r="AA318" s="56">
        <v>0</v>
      </c>
      <c r="AB318" s="56">
        <v>15.384615384615385</v>
      </c>
      <c r="AC318" s="56">
        <v>80.769230769230774</v>
      </c>
      <c r="AD318" s="56">
        <v>100</v>
      </c>
      <c r="AE318" s="56">
        <v>5.3797468354430382</v>
      </c>
      <c r="AF318" s="56">
        <v>0</v>
      </c>
      <c r="AG318" s="56">
        <v>1.5822784810126582</v>
      </c>
      <c r="AH318" s="56">
        <v>1.89873417721519</v>
      </c>
      <c r="AI318" s="56">
        <v>1.89873417721519</v>
      </c>
      <c r="AJ318" s="56">
        <v>0.63291139240506333</v>
      </c>
      <c r="AK318" s="56">
        <v>30.37974683544304</v>
      </c>
      <c r="AL318" s="56">
        <v>58.22784810126582</v>
      </c>
    </row>
    <row r="319" spans="1:38" ht="15" customHeight="1">
      <c r="A319" s="48"/>
      <c r="B319" s="24" t="s">
        <v>114</v>
      </c>
      <c r="C319" s="38">
        <v>456</v>
      </c>
      <c r="D319" s="38">
        <v>17</v>
      </c>
      <c r="E319" s="38">
        <v>5</v>
      </c>
      <c r="F319" s="38">
        <v>9</v>
      </c>
      <c r="G319" s="38">
        <v>12</v>
      </c>
      <c r="H319" s="38">
        <v>10</v>
      </c>
      <c r="I319" s="38">
        <v>18</v>
      </c>
      <c r="J319" s="38">
        <v>109</v>
      </c>
      <c r="K319" s="38">
        <v>276</v>
      </c>
      <c r="L319" s="38">
        <v>1053</v>
      </c>
      <c r="M319" s="38">
        <v>56</v>
      </c>
      <c r="N319" s="38">
        <v>7</v>
      </c>
      <c r="O319" s="38">
        <v>13</v>
      </c>
      <c r="P319" s="38">
        <v>11</v>
      </c>
      <c r="Q319" s="38">
        <v>13</v>
      </c>
      <c r="R319" s="38">
        <v>6</v>
      </c>
      <c r="S319" s="38">
        <v>193</v>
      </c>
      <c r="T319" s="38">
        <v>754</v>
      </c>
      <c r="U319" s="38">
        <v>86</v>
      </c>
      <c r="V319" s="38">
        <v>4</v>
      </c>
      <c r="W319" s="38">
        <v>1</v>
      </c>
      <c r="X319" s="38">
        <v>1</v>
      </c>
      <c r="Y319" s="38">
        <v>0</v>
      </c>
      <c r="Z319" s="38">
        <v>2</v>
      </c>
      <c r="AA319" s="38">
        <v>1</v>
      </c>
      <c r="AB319" s="38">
        <v>17</v>
      </c>
      <c r="AC319" s="38">
        <v>60</v>
      </c>
      <c r="AD319" s="38">
        <v>596</v>
      </c>
      <c r="AE319" s="38">
        <v>40</v>
      </c>
      <c r="AF319" s="38">
        <v>1</v>
      </c>
      <c r="AG319" s="38">
        <v>10</v>
      </c>
      <c r="AH319" s="38">
        <v>9</v>
      </c>
      <c r="AI319" s="38">
        <v>7</v>
      </c>
      <c r="AJ319" s="38">
        <v>2</v>
      </c>
      <c r="AK319" s="38">
        <v>127</v>
      </c>
      <c r="AL319" s="38">
        <v>400</v>
      </c>
    </row>
    <row r="320" spans="1:38" ht="15" customHeight="1">
      <c r="A320" s="90"/>
      <c r="B320" s="24"/>
      <c r="C320" s="56">
        <v>100</v>
      </c>
      <c r="D320" s="56">
        <v>3.7280701754385963</v>
      </c>
      <c r="E320" s="56">
        <v>1.0964912280701753</v>
      </c>
      <c r="F320" s="56">
        <v>1.9736842105263157</v>
      </c>
      <c r="G320" s="56">
        <v>2.6315789473684208</v>
      </c>
      <c r="H320" s="56">
        <v>2.1929824561403506</v>
      </c>
      <c r="I320" s="56">
        <v>3.9473684210526314</v>
      </c>
      <c r="J320" s="56">
        <v>23.903508771929825</v>
      </c>
      <c r="K320" s="56">
        <v>60.526315789473685</v>
      </c>
      <c r="L320" s="56">
        <v>100</v>
      </c>
      <c r="M320" s="56">
        <v>5.3181386514719851</v>
      </c>
      <c r="N320" s="56">
        <v>0.66476733143399813</v>
      </c>
      <c r="O320" s="56">
        <v>1.2345679012345678</v>
      </c>
      <c r="P320" s="56">
        <v>1.0446343779677114</v>
      </c>
      <c r="Q320" s="56">
        <v>1.2345679012345678</v>
      </c>
      <c r="R320" s="56">
        <v>0.56980056980056981</v>
      </c>
      <c r="S320" s="56">
        <v>18.328584995251664</v>
      </c>
      <c r="T320" s="56">
        <v>71.604938271604937</v>
      </c>
      <c r="U320" s="56">
        <v>100</v>
      </c>
      <c r="V320" s="56">
        <v>4.6511627906976747</v>
      </c>
      <c r="W320" s="56">
        <v>1.1627906976744187</v>
      </c>
      <c r="X320" s="56">
        <v>1.1627906976744187</v>
      </c>
      <c r="Y320" s="56">
        <v>0</v>
      </c>
      <c r="Z320" s="56">
        <v>2.3255813953488373</v>
      </c>
      <c r="AA320" s="56">
        <v>1.1627906976744187</v>
      </c>
      <c r="AB320" s="56">
        <v>19.767441860465116</v>
      </c>
      <c r="AC320" s="56">
        <v>69.767441860465112</v>
      </c>
      <c r="AD320" s="56">
        <v>100</v>
      </c>
      <c r="AE320" s="56">
        <v>6.7114093959731544</v>
      </c>
      <c r="AF320" s="56">
        <v>0.16778523489932887</v>
      </c>
      <c r="AG320" s="56">
        <v>1.6778523489932886</v>
      </c>
      <c r="AH320" s="56">
        <v>1.5100671140939599</v>
      </c>
      <c r="AI320" s="56">
        <v>1.174496644295302</v>
      </c>
      <c r="AJ320" s="56">
        <v>0.33557046979865773</v>
      </c>
      <c r="AK320" s="56">
        <v>21.308724832214764</v>
      </c>
      <c r="AL320" s="56">
        <v>67.114093959731548</v>
      </c>
    </row>
    <row r="321" spans="1:38" ht="15" customHeight="1">
      <c r="A321" s="48" t="s">
        <v>115</v>
      </c>
      <c r="B321" s="24" t="s">
        <v>116</v>
      </c>
      <c r="C321" s="38">
        <v>699</v>
      </c>
      <c r="D321" s="38">
        <v>26</v>
      </c>
      <c r="E321" s="38">
        <v>7</v>
      </c>
      <c r="F321" s="38">
        <v>12</v>
      </c>
      <c r="G321" s="38">
        <v>6</v>
      </c>
      <c r="H321" s="38">
        <v>11</v>
      </c>
      <c r="I321" s="38">
        <v>31</v>
      </c>
      <c r="J321" s="38">
        <v>320</v>
      </c>
      <c r="K321" s="38">
        <v>286</v>
      </c>
      <c r="L321" s="38">
        <v>275</v>
      </c>
      <c r="M321" s="38">
        <v>11</v>
      </c>
      <c r="N321" s="38">
        <v>0</v>
      </c>
      <c r="O321" s="38">
        <v>4</v>
      </c>
      <c r="P321" s="38">
        <v>2</v>
      </c>
      <c r="Q321" s="38">
        <v>4</v>
      </c>
      <c r="R321" s="38">
        <v>2</v>
      </c>
      <c r="S321" s="38">
        <v>84</v>
      </c>
      <c r="T321" s="38">
        <v>168</v>
      </c>
      <c r="U321" s="38">
        <v>30</v>
      </c>
      <c r="V321" s="38">
        <v>0</v>
      </c>
      <c r="W321" s="38">
        <v>0</v>
      </c>
      <c r="X321" s="38">
        <v>0</v>
      </c>
      <c r="Y321" s="38">
        <v>1</v>
      </c>
      <c r="Z321" s="38">
        <v>0</v>
      </c>
      <c r="AA321" s="38">
        <v>0</v>
      </c>
      <c r="AB321" s="38">
        <v>7</v>
      </c>
      <c r="AC321" s="38">
        <v>22</v>
      </c>
      <c r="AD321" s="38">
        <v>364</v>
      </c>
      <c r="AE321" s="38">
        <v>21</v>
      </c>
      <c r="AF321" s="38">
        <v>1</v>
      </c>
      <c r="AG321" s="38">
        <v>5</v>
      </c>
      <c r="AH321" s="38">
        <v>14</v>
      </c>
      <c r="AI321" s="38">
        <v>13</v>
      </c>
      <c r="AJ321" s="38">
        <v>3</v>
      </c>
      <c r="AK321" s="38">
        <v>99</v>
      </c>
      <c r="AL321" s="38">
        <v>208</v>
      </c>
    </row>
    <row r="322" spans="1:38" ht="15" customHeight="1">
      <c r="A322" s="48"/>
      <c r="B322" s="24"/>
      <c r="C322" s="56">
        <v>100</v>
      </c>
      <c r="D322" s="56">
        <v>3.7195994277539342</v>
      </c>
      <c r="E322" s="56">
        <v>1.0014306151645207</v>
      </c>
      <c r="F322" s="56">
        <v>1.7167381974248928</v>
      </c>
      <c r="G322" s="56">
        <v>0.85836909871244638</v>
      </c>
      <c r="H322" s="56">
        <v>1.5736766809728182</v>
      </c>
      <c r="I322" s="56">
        <v>4.4349070100143066</v>
      </c>
      <c r="J322" s="56">
        <v>45.779685264663804</v>
      </c>
      <c r="K322" s="56">
        <v>40.915593705293276</v>
      </c>
      <c r="L322" s="56">
        <v>100</v>
      </c>
      <c r="M322" s="56">
        <v>4</v>
      </c>
      <c r="N322" s="56">
        <v>0</v>
      </c>
      <c r="O322" s="56">
        <v>1.4545454545454546</v>
      </c>
      <c r="P322" s="56">
        <v>0.72727272727272729</v>
      </c>
      <c r="Q322" s="56">
        <v>1.4545454545454546</v>
      </c>
      <c r="R322" s="56">
        <v>0.72727272727272729</v>
      </c>
      <c r="S322" s="56">
        <v>30.545454545454547</v>
      </c>
      <c r="T322" s="56">
        <v>61.090909090909093</v>
      </c>
      <c r="U322" s="56">
        <v>100</v>
      </c>
      <c r="V322" s="56">
        <v>0</v>
      </c>
      <c r="W322" s="56">
        <v>0</v>
      </c>
      <c r="X322" s="56">
        <v>0</v>
      </c>
      <c r="Y322" s="56">
        <v>3.3333333333333335</v>
      </c>
      <c r="Z322" s="56">
        <v>0</v>
      </c>
      <c r="AA322" s="56">
        <v>0</v>
      </c>
      <c r="AB322" s="56">
        <v>23.333333333333332</v>
      </c>
      <c r="AC322" s="56">
        <v>73.333333333333329</v>
      </c>
      <c r="AD322" s="56">
        <v>100</v>
      </c>
      <c r="AE322" s="56">
        <v>5.7692307692307692</v>
      </c>
      <c r="AF322" s="56">
        <v>0.27472527472527475</v>
      </c>
      <c r="AG322" s="56">
        <v>1.3736263736263736</v>
      </c>
      <c r="AH322" s="56">
        <v>3.8461538461538463</v>
      </c>
      <c r="AI322" s="56">
        <v>3.5714285714285712</v>
      </c>
      <c r="AJ322" s="56">
        <v>0.82417582417582425</v>
      </c>
      <c r="AK322" s="56">
        <v>27.197802197802197</v>
      </c>
      <c r="AL322" s="56">
        <v>57.142857142857139</v>
      </c>
    </row>
    <row r="323" spans="1:38" ht="15" customHeight="1">
      <c r="A323" s="48"/>
      <c r="B323" s="24" t="s">
        <v>117</v>
      </c>
      <c r="C323" s="38">
        <v>145</v>
      </c>
      <c r="D323" s="38">
        <v>8</v>
      </c>
      <c r="E323" s="38">
        <v>2</v>
      </c>
      <c r="F323" s="38">
        <v>1</v>
      </c>
      <c r="G323" s="38">
        <v>4</v>
      </c>
      <c r="H323" s="38">
        <v>4</v>
      </c>
      <c r="I323" s="38">
        <v>2</v>
      </c>
      <c r="J323" s="38">
        <v>53</v>
      </c>
      <c r="K323" s="38">
        <v>71</v>
      </c>
      <c r="L323" s="38">
        <v>124</v>
      </c>
      <c r="M323" s="38">
        <v>3</v>
      </c>
      <c r="N323" s="38">
        <v>1</v>
      </c>
      <c r="O323" s="38">
        <v>2</v>
      </c>
      <c r="P323" s="38">
        <v>3</v>
      </c>
      <c r="Q323" s="38">
        <v>2</v>
      </c>
      <c r="R323" s="38">
        <v>1</v>
      </c>
      <c r="S323" s="38">
        <v>45</v>
      </c>
      <c r="T323" s="38">
        <v>67</v>
      </c>
      <c r="U323" s="38">
        <v>14</v>
      </c>
      <c r="V323" s="38">
        <v>0</v>
      </c>
      <c r="W323" s="38">
        <v>0</v>
      </c>
      <c r="X323" s="38">
        <v>0</v>
      </c>
      <c r="Y323" s="38">
        <v>0</v>
      </c>
      <c r="Z323" s="38">
        <v>0</v>
      </c>
      <c r="AA323" s="38">
        <v>0</v>
      </c>
      <c r="AB323" s="38">
        <v>3</v>
      </c>
      <c r="AC323" s="38">
        <v>11</v>
      </c>
      <c r="AD323" s="38">
        <v>126</v>
      </c>
      <c r="AE323" s="38">
        <v>2</v>
      </c>
      <c r="AF323" s="38">
        <v>0</v>
      </c>
      <c r="AG323" s="38">
        <v>1</v>
      </c>
      <c r="AH323" s="38">
        <v>1</v>
      </c>
      <c r="AI323" s="38">
        <v>3</v>
      </c>
      <c r="AJ323" s="38">
        <v>4</v>
      </c>
      <c r="AK323" s="38">
        <v>40</v>
      </c>
      <c r="AL323" s="38">
        <v>75</v>
      </c>
    </row>
    <row r="324" spans="1:38" ht="15" customHeight="1">
      <c r="A324" s="48"/>
      <c r="B324" s="24"/>
      <c r="C324" s="56">
        <v>100</v>
      </c>
      <c r="D324" s="56">
        <v>5.5172413793103452</v>
      </c>
      <c r="E324" s="56">
        <v>1.3793103448275863</v>
      </c>
      <c r="F324" s="56">
        <v>0.68965517241379315</v>
      </c>
      <c r="G324" s="56">
        <v>2.7586206896551726</v>
      </c>
      <c r="H324" s="56">
        <v>2.7586206896551726</v>
      </c>
      <c r="I324" s="56">
        <v>1.3793103448275863</v>
      </c>
      <c r="J324" s="56">
        <v>36.551724137931032</v>
      </c>
      <c r="K324" s="56">
        <v>48.96551724137931</v>
      </c>
      <c r="L324" s="56">
        <v>100</v>
      </c>
      <c r="M324" s="56">
        <v>2.4193548387096775</v>
      </c>
      <c r="N324" s="56">
        <v>0.80645161290322576</v>
      </c>
      <c r="O324" s="56">
        <v>1.6129032258064515</v>
      </c>
      <c r="P324" s="56">
        <v>2.4193548387096775</v>
      </c>
      <c r="Q324" s="56">
        <v>1.6129032258064515</v>
      </c>
      <c r="R324" s="56">
        <v>0.80645161290322576</v>
      </c>
      <c r="S324" s="56">
        <v>36.29032258064516</v>
      </c>
      <c r="T324" s="56">
        <v>54.032258064516128</v>
      </c>
      <c r="U324" s="56">
        <v>100</v>
      </c>
      <c r="V324" s="56">
        <v>0</v>
      </c>
      <c r="W324" s="56">
        <v>0</v>
      </c>
      <c r="X324" s="56">
        <v>0</v>
      </c>
      <c r="Y324" s="56">
        <v>0</v>
      </c>
      <c r="Z324" s="56">
        <v>0</v>
      </c>
      <c r="AA324" s="56">
        <v>0</v>
      </c>
      <c r="AB324" s="56">
        <v>21.428571428571427</v>
      </c>
      <c r="AC324" s="56">
        <v>78.571428571428569</v>
      </c>
      <c r="AD324" s="56">
        <v>100</v>
      </c>
      <c r="AE324" s="56">
        <v>1.5873015873015872</v>
      </c>
      <c r="AF324" s="56">
        <v>0</v>
      </c>
      <c r="AG324" s="56">
        <v>0.79365079365079361</v>
      </c>
      <c r="AH324" s="56">
        <v>0.79365079365079361</v>
      </c>
      <c r="AI324" s="56">
        <v>2.3809523809523809</v>
      </c>
      <c r="AJ324" s="56">
        <v>3.1746031746031744</v>
      </c>
      <c r="AK324" s="56">
        <v>31.746031746031743</v>
      </c>
      <c r="AL324" s="56">
        <v>59.523809523809526</v>
      </c>
    </row>
    <row r="325" spans="1:38" ht="15" customHeight="1">
      <c r="A325" s="48"/>
      <c r="B325" s="24" t="s">
        <v>118</v>
      </c>
      <c r="C325" s="38">
        <v>240</v>
      </c>
      <c r="D325" s="38">
        <v>9</v>
      </c>
      <c r="E325" s="38">
        <v>2</v>
      </c>
      <c r="F325" s="38">
        <v>2</v>
      </c>
      <c r="G325" s="38">
        <v>4</v>
      </c>
      <c r="H325" s="38">
        <v>4</v>
      </c>
      <c r="I325" s="38">
        <v>12</v>
      </c>
      <c r="J325" s="38">
        <v>79</v>
      </c>
      <c r="K325" s="38">
        <v>128</v>
      </c>
      <c r="L325" s="38">
        <v>378</v>
      </c>
      <c r="M325" s="38">
        <v>7</v>
      </c>
      <c r="N325" s="38">
        <v>1</v>
      </c>
      <c r="O325" s="38">
        <v>5</v>
      </c>
      <c r="P325" s="38">
        <v>4</v>
      </c>
      <c r="Q325" s="38">
        <v>3</v>
      </c>
      <c r="R325" s="38">
        <v>4</v>
      </c>
      <c r="S325" s="38">
        <v>80</v>
      </c>
      <c r="T325" s="38">
        <v>274</v>
      </c>
      <c r="U325" s="38">
        <v>27</v>
      </c>
      <c r="V325" s="38">
        <v>1</v>
      </c>
      <c r="W325" s="38">
        <v>0</v>
      </c>
      <c r="X325" s="38">
        <v>1</v>
      </c>
      <c r="Y325" s="38">
        <v>0</v>
      </c>
      <c r="Z325" s="38">
        <v>1</v>
      </c>
      <c r="AA325" s="38">
        <v>0</v>
      </c>
      <c r="AB325" s="38">
        <v>6</v>
      </c>
      <c r="AC325" s="38">
        <v>18</v>
      </c>
      <c r="AD325" s="38">
        <v>233</v>
      </c>
      <c r="AE325" s="38">
        <v>12</v>
      </c>
      <c r="AF325" s="38">
        <v>0</v>
      </c>
      <c r="AG325" s="38">
        <v>6</v>
      </c>
      <c r="AH325" s="38">
        <v>3</v>
      </c>
      <c r="AI325" s="38">
        <v>4</v>
      </c>
      <c r="AJ325" s="38">
        <v>2</v>
      </c>
      <c r="AK325" s="38">
        <v>59</v>
      </c>
      <c r="AL325" s="38">
        <v>147</v>
      </c>
    </row>
    <row r="326" spans="1:38" ht="15" customHeight="1">
      <c r="A326" s="48"/>
      <c r="B326" s="24"/>
      <c r="C326" s="56">
        <v>100</v>
      </c>
      <c r="D326" s="56">
        <v>3.75</v>
      </c>
      <c r="E326" s="56">
        <v>0.83333333333333337</v>
      </c>
      <c r="F326" s="56">
        <v>0.83333333333333337</v>
      </c>
      <c r="G326" s="56">
        <v>1.6666666666666667</v>
      </c>
      <c r="H326" s="56">
        <v>1.6666666666666667</v>
      </c>
      <c r="I326" s="56">
        <v>5</v>
      </c>
      <c r="J326" s="56">
        <v>32.916666666666664</v>
      </c>
      <c r="K326" s="56">
        <v>53.333333333333336</v>
      </c>
      <c r="L326" s="56">
        <v>100</v>
      </c>
      <c r="M326" s="56">
        <v>1.8518518518518516</v>
      </c>
      <c r="N326" s="56">
        <v>0.26455026455026454</v>
      </c>
      <c r="O326" s="56">
        <v>1.3227513227513228</v>
      </c>
      <c r="P326" s="56">
        <v>1.0582010582010581</v>
      </c>
      <c r="Q326" s="56">
        <v>0.79365079365079361</v>
      </c>
      <c r="R326" s="56">
        <v>1.0582010582010581</v>
      </c>
      <c r="S326" s="56">
        <v>21.164021164021165</v>
      </c>
      <c r="T326" s="56">
        <v>72.486772486772495</v>
      </c>
      <c r="U326" s="56">
        <v>99.999999999999986</v>
      </c>
      <c r="V326" s="56">
        <v>3.7037037037037033</v>
      </c>
      <c r="W326" s="56">
        <v>0</v>
      </c>
      <c r="X326" s="56">
        <v>3.7037037037037033</v>
      </c>
      <c r="Y326" s="56">
        <v>0</v>
      </c>
      <c r="Z326" s="56">
        <v>3.7037037037037033</v>
      </c>
      <c r="AA326" s="56">
        <v>0</v>
      </c>
      <c r="AB326" s="56">
        <v>22.222222222222221</v>
      </c>
      <c r="AC326" s="56">
        <v>66.666666666666657</v>
      </c>
      <c r="AD326" s="56">
        <v>100</v>
      </c>
      <c r="AE326" s="56">
        <v>5.1502145922746783</v>
      </c>
      <c r="AF326" s="56">
        <v>0</v>
      </c>
      <c r="AG326" s="56">
        <v>2.5751072961373391</v>
      </c>
      <c r="AH326" s="56">
        <v>1.2875536480686696</v>
      </c>
      <c r="AI326" s="56">
        <v>1.7167381974248928</v>
      </c>
      <c r="AJ326" s="56">
        <v>0.85836909871244638</v>
      </c>
      <c r="AK326" s="56">
        <v>25.321888412017167</v>
      </c>
      <c r="AL326" s="56">
        <v>63.090128755364802</v>
      </c>
    </row>
    <row r="327" spans="1:38" ht="15" customHeight="1">
      <c r="A327" s="48"/>
      <c r="B327" s="24" t="s">
        <v>119</v>
      </c>
      <c r="C327" s="38">
        <v>555</v>
      </c>
      <c r="D327" s="38">
        <v>17</v>
      </c>
      <c r="E327" s="38">
        <v>4</v>
      </c>
      <c r="F327" s="38">
        <v>9</v>
      </c>
      <c r="G327" s="38">
        <v>8</v>
      </c>
      <c r="H327" s="38">
        <v>6</v>
      </c>
      <c r="I327" s="38">
        <v>20</v>
      </c>
      <c r="J327" s="38">
        <v>191</v>
      </c>
      <c r="K327" s="38">
        <v>300</v>
      </c>
      <c r="L327" s="38">
        <v>750</v>
      </c>
      <c r="M327" s="38">
        <v>41</v>
      </c>
      <c r="N327" s="38">
        <v>5</v>
      </c>
      <c r="O327" s="38">
        <v>4</v>
      </c>
      <c r="P327" s="38">
        <v>8</v>
      </c>
      <c r="Q327" s="38">
        <v>6</v>
      </c>
      <c r="R327" s="38">
        <v>8</v>
      </c>
      <c r="S327" s="38">
        <v>132</v>
      </c>
      <c r="T327" s="38">
        <v>546</v>
      </c>
      <c r="U327" s="38">
        <v>72</v>
      </c>
      <c r="V327" s="38">
        <v>4</v>
      </c>
      <c r="W327" s="38">
        <v>0</v>
      </c>
      <c r="X327" s="38">
        <v>0</v>
      </c>
      <c r="Y327" s="38">
        <v>0</v>
      </c>
      <c r="Z327" s="38">
        <v>1</v>
      </c>
      <c r="AA327" s="38">
        <v>1</v>
      </c>
      <c r="AB327" s="38">
        <v>13</v>
      </c>
      <c r="AC327" s="38">
        <v>53</v>
      </c>
      <c r="AD327" s="38">
        <v>555</v>
      </c>
      <c r="AE327" s="38">
        <v>44</v>
      </c>
      <c r="AF327" s="38">
        <v>3</v>
      </c>
      <c r="AG327" s="38">
        <v>5</v>
      </c>
      <c r="AH327" s="38">
        <v>9</v>
      </c>
      <c r="AI327" s="38">
        <v>7</v>
      </c>
      <c r="AJ327" s="38">
        <v>4</v>
      </c>
      <c r="AK327" s="38">
        <v>141</v>
      </c>
      <c r="AL327" s="38">
        <v>342</v>
      </c>
    </row>
    <row r="328" spans="1:38" ht="15" customHeight="1">
      <c r="A328" s="48"/>
      <c r="B328" s="24"/>
      <c r="C328" s="56">
        <v>100</v>
      </c>
      <c r="D328" s="56">
        <v>3.0630630630630629</v>
      </c>
      <c r="E328" s="56">
        <v>0.72072072072072069</v>
      </c>
      <c r="F328" s="56">
        <v>1.6216216216216217</v>
      </c>
      <c r="G328" s="56">
        <v>1.4414414414414414</v>
      </c>
      <c r="H328" s="56">
        <v>1.0810810810810811</v>
      </c>
      <c r="I328" s="56">
        <v>3.6036036036036037</v>
      </c>
      <c r="J328" s="56">
        <v>34.414414414414409</v>
      </c>
      <c r="K328" s="56">
        <v>54.054054054054056</v>
      </c>
      <c r="L328" s="56">
        <v>100</v>
      </c>
      <c r="M328" s="56">
        <v>5.4666666666666668</v>
      </c>
      <c r="N328" s="56">
        <v>0.66666666666666674</v>
      </c>
      <c r="O328" s="56">
        <v>0.53333333333333333</v>
      </c>
      <c r="P328" s="56">
        <v>1.0666666666666667</v>
      </c>
      <c r="Q328" s="56">
        <v>0.8</v>
      </c>
      <c r="R328" s="56">
        <v>1.0666666666666667</v>
      </c>
      <c r="S328" s="56">
        <v>17.599999999999998</v>
      </c>
      <c r="T328" s="56">
        <v>72.8</v>
      </c>
      <c r="U328" s="56">
        <v>100</v>
      </c>
      <c r="V328" s="56">
        <v>5.5555555555555554</v>
      </c>
      <c r="W328" s="56">
        <v>0</v>
      </c>
      <c r="X328" s="56">
        <v>0</v>
      </c>
      <c r="Y328" s="56">
        <v>0</v>
      </c>
      <c r="Z328" s="56">
        <v>1.3888888888888888</v>
      </c>
      <c r="AA328" s="56">
        <v>1.3888888888888888</v>
      </c>
      <c r="AB328" s="56">
        <v>18.055555555555554</v>
      </c>
      <c r="AC328" s="56">
        <v>73.611111111111114</v>
      </c>
      <c r="AD328" s="56">
        <v>100</v>
      </c>
      <c r="AE328" s="56">
        <v>7.9279279279279278</v>
      </c>
      <c r="AF328" s="56">
        <v>0.54054054054054057</v>
      </c>
      <c r="AG328" s="56">
        <v>0.90090090090090091</v>
      </c>
      <c r="AH328" s="56">
        <v>1.6216216216216217</v>
      </c>
      <c r="AI328" s="56">
        <v>1.2612612612612613</v>
      </c>
      <c r="AJ328" s="56">
        <v>0.72072072072072069</v>
      </c>
      <c r="AK328" s="56">
        <v>25.405405405405407</v>
      </c>
      <c r="AL328" s="56">
        <v>61.621621621621628</v>
      </c>
    </row>
    <row r="329" spans="1:38" ht="15" customHeight="1">
      <c r="A329" s="48"/>
      <c r="B329" s="24" t="s">
        <v>120</v>
      </c>
      <c r="C329" s="38">
        <v>74</v>
      </c>
      <c r="D329" s="38">
        <v>1</v>
      </c>
      <c r="E329" s="38">
        <v>0</v>
      </c>
      <c r="F329" s="38">
        <v>1</v>
      </c>
      <c r="G329" s="38">
        <v>2</v>
      </c>
      <c r="H329" s="38">
        <v>0</v>
      </c>
      <c r="I329" s="38">
        <v>1</v>
      </c>
      <c r="J329" s="38">
        <v>21</v>
      </c>
      <c r="K329" s="38">
        <v>48</v>
      </c>
      <c r="L329" s="38">
        <v>176</v>
      </c>
      <c r="M329" s="38">
        <v>13</v>
      </c>
      <c r="N329" s="38">
        <v>0</v>
      </c>
      <c r="O329" s="38">
        <v>2</v>
      </c>
      <c r="P329" s="38">
        <v>2</v>
      </c>
      <c r="Q329" s="38">
        <v>5</v>
      </c>
      <c r="R329" s="38">
        <v>0</v>
      </c>
      <c r="S329" s="38">
        <v>26</v>
      </c>
      <c r="T329" s="38">
        <v>128</v>
      </c>
      <c r="U329" s="38">
        <v>16</v>
      </c>
      <c r="V329" s="38">
        <v>0</v>
      </c>
      <c r="W329" s="38">
        <v>1</v>
      </c>
      <c r="X329" s="38">
        <v>0</v>
      </c>
      <c r="Y329" s="38">
        <v>0</v>
      </c>
      <c r="Z329" s="38">
        <v>0</v>
      </c>
      <c r="AA329" s="38">
        <v>0</v>
      </c>
      <c r="AB329" s="38">
        <v>3</v>
      </c>
      <c r="AC329" s="38">
        <v>12</v>
      </c>
      <c r="AD329" s="38">
        <v>70</v>
      </c>
      <c r="AE329" s="38">
        <v>2</v>
      </c>
      <c r="AF329" s="38">
        <v>0</v>
      </c>
      <c r="AG329" s="38">
        <v>1</v>
      </c>
      <c r="AH329" s="38">
        <v>1</v>
      </c>
      <c r="AI329" s="38">
        <v>0</v>
      </c>
      <c r="AJ329" s="38">
        <v>0</v>
      </c>
      <c r="AK329" s="38">
        <v>13</v>
      </c>
      <c r="AL329" s="38">
        <v>53</v>
      </c>
    </row>
    <row r="330" spans="1:38" ht="15" customHeight="1">
      <c r="A330" s="90"/>
      <c r="B330" s="24"/>
      <c r="C330" s="56">
        <v>100</v>
      </c>
      <c r="D330" s="56">
        <v>1.3513513513513513</v>
      </c>
      <c r="E330" s="56">
        <v>0</v>
      </c>
      <c r="F330" s="56">
        <v>1.3513513513513513</v>
      </c>
      <c r="G330" s="56">
        <v>2.7027027027027026</v>
      </c>
      <c r="H330" s="56">
        <v>0</v>
      </c>
      <c r="I330" s="56">
        <v>1.3513513513513513</v>
      </c>
      <c r="J330" s="56">
        <v>28.378378378378379</v>
      </c>
      <c r="K330" s="56">
        <v>64.86486486486487</v>
      </c>
      <c r="L330" s="56">
        <v>100</v>
      </c>
      <c r="M330" s="56">
        <v>7.3863636363636367</v>
      </c>
      <c r="N330" s="56">
        <v>0</v>
      </c>
      <c r="O330" s="56">
        <v>1.1363636363636365</v>
      </c>
      <c r="P330" s="56">
        <v>1.1363636363636365</v>
      </c>
      <c r="Q330" s="56">
        <v>2.8409090909090908</v>
      </c>
      <c r="R330" s="56">
        <v>0</v>
      </c>
      <c r="S330" s="56">
        <v>14.772727272727273</v>
      </c>
      <c r="T330" s="56">
        <v>72.727272727272734</v>
      </c>
      <c r="U330" s="56">
        <v>100</v>
      </c>
      <c r="V330" s="56">
        <v>0</v>
      </c>
      <c r="W330" s="56">
        <v>6.25</v>
      </c>
      <c r="X330" s="56">
        <v>0</v>
      </c>
      <c r="Y330" s="56">
        <v>0</v>
      </c>
      <c r="Z330" s="56">
        <v>0</v>
      </c>
      <c r="AA330" s="56">
        <v>0</v>
      </c>
      <c r="AB330" s="56">
        <v>18.75</v>
      </c>
      <c r="AC330" s="56">
        <v>75</v>
      </c>
      <c r="AD330" s="56">
        <v>100</v>
      </c>
      <c r="AE330" s="56">
        <v>2.8571428571428572</v>
      </c>
      <c r="AF330" s="56">
        <v>0</v>
      </c>
      <c r="AG330" s="56">
        <v>1.4285714285714286</v>
      </c>
      <c r="AH330" s="56">
        <v>1.4285714285714286</v>
      </c>
      <c r="AI330" s="56">
        <v>0</v>
      </c>
      <c r="AJ330" s="56">
        <v>0</v>
      </c>
      <c r="AK330" s="56">
        <v>18.571428571428573</v>
      </c>
      <c r="AL330" s="56">
        <v>75.714285714285708</v>
      </c>
    </row>
    <row r="331" spans="1:38" ht="15" customHeight="1">
      <c r="A331" s="48" t="s">
        <v>347</v>
      </c>
      <c r="B331" s="24" t="s">
        <v>349</v>
      </c>
      <c r="C331" s="38">
        <v>197</v>
      </c>
      <c r="D331" s="38">
        <v>8</v>
      </c>
      <c r="E331" s="38">
        <v>1</v>
      </c>
      <c r="F331" s="38">
        <v>3</v>
      </c>
      <c r="G331" s="38">
        <v>1</v>
      </c>
      <c r="H331" s="38">
        <v>3</v>
      </c>
      <c r="I331" s="38">
        <v>10</v>
      </c>
      <c r="J331" s="38">
        <v>95</v>
      </c>
      <c r="K331" s="38">
        <v>76</v>
      </c>
      <c r="L331" s="38">
        <v>13</v>
      </c>
      <c r="M331" s="38">
        <v>0</v>
      </c>
      <c r="N331" s="38">
        <v>0</v>
      </c>
      <c r="O331" s="38">
        <v>0</v>
      </c>
      <c r="P331" s="38">
        <v>0</v>
      </c>
      <c r="Q331" s="38">
        <v>0</v>
      </c>
      <c r="R331" s="38">
        <v>1</v>
      </c>
      <c r="S331" s="38">
        <v>4</v>
      </c>
      <c r="T331" s="38">
        <v>8</v>
      </c>
      <c r="U331" s="38">
        <v>5</v>
      </c>
      <c r="V331" s="38">
        <v>0</v>
      </c>
      <c r="W331" s="38">
        <v>0</v>
      </c>
      <c r="X331" s="38">
        <v>0</v>
      </c>
      <c r="Y331" s="38">
        <v>1</v>
      </c>
      <c r="Z331" s="38">
        <v>0</v>
      </c>
      <c r="AA331" s="38">
        <v>0</v>
      </c>
      <c r="AB331" s="38">
        <v>1</v>
      </c>
      <c r="AC331" s="38">
        <v>3</v>
      </c>
      <c r="AD331" s="38">
        <v>45</v>
      </c>
      <c r="AE331" s="38">
        <v>2</v>
      </c>
      <c r="AF331" s="38">
        <v>0</v>
      </c>
      <c r="AG331" s="38">
        <v>1</v>
      </c>
      <c r="AH331" s="38">
        <v>3</v>
      </c>
      <c r="AI331" s="38">
        <v>3</v>
      </c>
      <c r="AJ331" s="38">
        <v>1</v>
      </c>
      <c r="AK331" s="38">
        <v>15</v>
      </c>
      <c r="AL331" s="38">
        <v>20</v>
      </c>
    </row>
    <row r="332" spans="1:38" ht="15" customHeight="1">
      <c r="A332" s="48"/>
      <c r="B332" s="24"/>
      <c r="C332" s="56">
        <v>100</v>
      </c>
      <c r="D332" s="56">
        <v>4.0609137055837561</v>
      </c>
      <c r="E332" s="56">
        <v>0.50761421319796951</v>
      </c>
      <c r="F332" s="56">
        <v>1.5228426395939088</v>
      </c>
      <c r="G332" s="56">
        <v>0.50761421319796951</v>
      </c>
      <c r="H332" s="56">
        <v>1.5228426395939088</v>
      </c>
      <c r="I332" s="56">
        <v>5.0761421319796955</v>
      </c>
      <c r="J332" s="56">
        <v>48.223350253807105</v>
      </c>
      <c r="K332" s="56">
        <v>38.578680203045685</v>
      </c>
      <c r="L332" s="56">
        <v>100</v>
      </c>
      <c r="M332" s="56">
        <v>0</v>
      </c>
      <c r="N332" s="56">
        <v>0</v>
      </c>
      <c r="O332" s="56">
        <v>0</v>
      </c>
      <c r="P332" s="56">
        <v>0</v>
      </c>
      <c r="Q332" s="56">
        <v>0</v>
      </c>
      <c r="R332" s="56">
        <v>7.6923076923076925</v>
      </c>
      <c r="S332" s="56">
        <v>30.76923076923077</v>
      </c>
      <c r="T332" s="56">
        <v>61.53846153846154</v>
      </c>
      <c r="U332" s="56">
        <v>100</v>
      </c>
      <c r="V332" s="56">
        <v>0</v>
      </c>
      <c r="W332" s="56">
        <v>0</v>
      </c>
      <c r="X332" s="56">
        <v>0</v>
      </c>
      <c r="Y332" s="56">
        <v>20</v>
      </c>
      <c r="Z332" s="56">
        <v>0</v>
      </c>
      <c r="AA332" s="56">
        <v>0</v>
      </c>
      <c r="AB332" s="56">
        <v>20</v>
      </c>
      <c r="AC332" s="56">
        <v>60</v>
      </c>
      <c r="AD332" s="56">
        <v>100</v>
      </c>
      <c r="AE332" s="56">
        <v>4.4444444444444446</v>
      </c>
      <c r="AF332" s="56">
        <v>0</v>
      </c>
      <c r="AG332" s="56">
        <v>2.2222222222222223</v>
      </c>
      <c r="AH332" s="56">
        <v>6.666666666666667</v>
      </c>
      <c r="AI332" s="56">
        <v>6.666666666666667</v>
      </c>
      <c r="AJ332" s="56">
        <v>2.2222222222222223</v>
      </c>
      <c r="AK332" s="56">
        <v>33.333333333333329</v>
      </c>
      <c r="AL332" s="56">
        <v>44.444444444444443</v>
      </c>
    </row>
    <row r="333" spans="1:38" ht="15" customHeight="1">
      <c r="A333" s="48"/>
      <c r="B333" s="24" t="s">
        <v>348</v>
      </c>
      <c r="C333" s="38">
        <v>81</v>
      </c>
      <c r="D333" s="38">
        <v>3</v>
      </c>
      <c r="E333" s="38">
        <v>1</v>
      </c>
      <c r="F333" s="38">
        <v>2</v>
      </c>
      <c r="G333" s="38">
        <v>0</v>
      </c>
      <c r="H333" s="38">
        <v>1</v>
      </c>
      <c r="I333" s="38">
        <v>4</v>
      </c>
      <c r="J333" s="38">
        <v>48</v>
      </c>
      <c r="K333" s="38">
        <v>22</v>
      </c>
      <c r="L333" s="38">
        <v>22</v>
      </c>
      <c r="M333" s="38">
        <v>3</v>
      </c>
      <c r="N333" s="38">
        <v>0</v>
      </c>
      <c r="O333" s="38">
        <v>0</v>
      </c>
      <c r="P333" s="38">
        <v>1</v>
      </c>
      <c r="Q333" s="38">
        <v>0</v>
      </c>
      <c r="R333" s="38">
        <v>0</v>
      </c>
      <c r="S333" s="38">
        <v>5</v>
      </c>
      <c r="T333" s="38">
        <v>13</v>
      </c>
      <c r="U333" s="38">
        <v>0</v>
      </c>
      <c r="V333" s="38">
        <v>0</v>
      </c>
      <c r="W333" s="38">
        <v>0</v>
      </c>
      <c r="X333" s="38">
        <v>0</v>
      </c>
      <c r="Y333" s="38">
        <v>0</v>
      </c>
      <c r="Z333" s="38">
        <v>0</v>
      </c>
      <c r="AA333" s="38">
        <v>0</v>
      </c>
      <c r="AB333" s="38">
        <v>0</v>
      </c>
      <c r="AC333" s="38">
        <v>0</v>
      </c>
      <c r="AD333" s="38">
        <v>21</v>
      </c>
      <c r="AE333" s="38">
        <v>2</v>
      </c>
      <c r="AF333" s="38">
        <v>0</v>
      </c>
      <c r="AG333" s="38">
        <v>0</v>
      </c>
      <c r="AH333" s="38">
        <v>1</v>
      </c>
      <c r="AI333" s="38">
        <v>0</v>
      </c>
      <c r="AJ333" s="38">
        <v>0</v>
      </c>
      <c r="AK333" s="38">
        <v>6</v>
      </c>
      <c r="AL333" s="38">
        <v>12</v>
      </c>
    </row>
    <row r="334" spans="1:38" ht="15" customHeight="1">
      <c r="A334" s="48"/>
      <c r="B334" s="24"/>
      <c r="C334" s="56">
        <v>99.999999999999986</v>
      </c>
      <c r="D334" s="56">
        <v>3.7037037037037033</v>
      </c>
      <c r="E334" s="56">
        <v>1.2345679012345678</v>
      </c>
      <c r="F334" s="56">
        <v>2.4691358024691357</v>
      </c>
      <c r="G334" s="56">
        <v>0</v>
      </c>
      <c r="H334" s="56">
        <v>1.2345679012345678</v>
      </c>
      <c r="I334" s="56">
        <v>4.9382716049382713</v>
      </c>
      <c r="J334" s="56">
        <v>59.259259259259252</v>
      </c>
      <c r="K334" s="56">
        <v>27.160493827160494</v>
      </c>
      <c r="L334" s="56">
        <v>100</v>
      </c>
      <c r="M334" s="56">
        <v>13.636363636363635</v>
      </c>
      <c r="N334" s="56">
        <v>0</v>
      </c>
      <c r="O334" s="56">
        <v>0</v>
      </c>
      <c r="P334" s="56">
        <v>4.5454545454545459</v>
      </c>
      <c r="Q334" s="56">
        <v>0</v>
      </c>
      <c r="R334" s="56">
        <v>0</v>
      </c>
      <c r="S334" s="56">
        <v>22.727272727272727</v>
      </c>
      <c r="T334" s="56">
        <v>59.090909090909093</v>
      </c>
      <c r="U334" s="56">
        <v>0</v>
      </c>
      <c r="V334" s="56">
        <v>0</v>
      </c>
      <c r="W334" s="56">
        <v>0</v>
      </c>
      <c r="X334" s="56">
        <v>0</v>
      </c>
      <c r="Y334" s="56">
        <v>0</v>
      </c>
      <c r="Z334" s="56">
        <v>0</v>
      </c>
      <c r="AA334" s="56">
        <v>0</v>
      </c>
      <c r="AB334" s="56">
        <v>0</v>
      </c>
      <c r="AC334" s="56">
        <v>0</v>
      </c>
      <c r="AD334" s="56">
        <v>100</v>
      </c>
      <c r="AE334" s="56">
        <v>9.5238095238095237</v>
      </c>
      <c r="AF334" s="56">
        <v>0</v>
      </c>
      <c r="AG334" s="56">
        <v>0</v>
      </c>
      <c r="AH334" s="56">
        <v>4.7619047619047619</v>
      </c>
      <c r="AI334" s="56">
        <v>0</v>
      </c>
      <c r="AJ334" s="56">
        <v>0</v>
      </c>
      <c r="AK334" s="56">
        <v>28.571428571428569</v>
      </c>
      <c r="AL334" s="56">
        <v>57.142857142857139</v>
      </c>
    </row>
    <row r="335" spans="1:38" ht="15" customHeight="1">
      <c r="A335" s="48"/>
      <c r="B335" s="24" t="s">
        <v>350</v>
      </c>
      <c r="C335" s="38">
        <v>51</v>
      </c>
      <c r="D335" s="38">
        <v>0</v>
      </c>
      <c r="E335" s="38">
        <v>1</v>
      </c>
      <c r="F335" s="38">
        <v>0</v>
      </c>
      <c r="G335" s="38">
        <v>0</v>
      </c>
      <c r="H335" s="38">
        <v>0</v>
      </c>
      <c r="I335" s="38">
        <v>1</v>
      </c>
      <c r="J335" s="38">
        <v>21</v>
      </c>
      <c r="K335" s="38">
        <v>28</v>
      </c>
      <c r="L335" s="38">
        <v>46</v>
      </c>
      <c r="M335" s="38">
        <v>3</v>
      </c>
      <c r="N335" s="38">
        <v>0</v>
      </c>
      <c r="O335" s="38">
        <v>1</v>
      </c>
      <c r="P335" s="38">
        <v>0</v>
      </c>
      <c r="Q335" s="38">
        <v>1</v>
      </c>
      <c r="R335" s="38">
        <v>1</v>
      </c>
      <c r="S335" s="38">
        <v>12</v>
      </c>
      <c r="T335" s="38">
        <v>28</v>
      </c>
      <c r="U335" s="38">
        <v>3</v>
      </c>
      <c r="V335" s="38">
        <v>0</v>
      </c>
      <c r="W335" s="38">
        <v>0</v>
      </c>
      <c r="X335" s="38">
        <v>0</v>
      </c>
      <c r="Y335" s="38">
        <v>0</v>
      </c>
      <c r="Z335" s="38">
        <v>0</v>
      </c>
      <c r="AA335" s="38">
        <v>0</v>
      </c>
      <c r="AB335" s="38">
        <v>1</v>
      </c>
      <c r="AC335" s="38">
        <v>2</v>
      </c>
      <c r="AD335" s="38">
        <v>21</v>
      </c>
      <c r="AE335" s="38">
        <v>2</v>
      </c>
      <c r="AF335" s="38">
        <v>0</v>
      </c>
      <c r="AG335" s="38">
        <v>2</v>
      </c>
      <c r="AH335" s="38">
        <v>1</v>
      </c>
      <c r="AI335" s="38">
        <v>0</v>
      </c>
      <c r="AJ335" s="38">
        <v>0</v>
      </c>
      <c r="AK335" s="38">
        <v>5</v>
      </c>
      <c r="AL335" s="38">
        <v>11</v>
      </c>
    </row>
    <row r="336" spans="1:38" ht="15" customHeight="1">
      <c r="A336" s="54"/>
      <c r="B336" s="59"/>
      <c r="C336" s="56">
        <v>100</v>
      </c>
      <c r="D336" s="56">
        <v>0</v>
      </c>
      <c r="E336" s="56">
        <v>1.9607843137254901</v>
      </c>
      <c r="F336" s="56">
        <v>0</v>
      </c>
      <c r="G336" s="56">
        <v>0</v>
      </c>
      <c r="H336" s="56">
        <v>0</v>
      </c>
      <c r="I336" s="56">
        <v>1.9607843137254901</v>
      </c>
      <c r="J336" s="56">
        <v>41.17647058823529</v>
      </c>
      <c r="K336" s="56">
        <v>54.901960784313729</v>
      </c>
      <c r="L336" s="56">
        <v>100</v>
      </c>
      <c r="M336" s="56">
        <v>6.5217391304347823</v>
      </c>
      <c r="N336" s="56">
        <v>0</v>
      </c>
      <c r="O336" s="56">
        <v>2.1739130434782608</v>
      </c>
      <c r="P336" s="56">
        <v>0</v>
      </c>
      <c r="Q336" s="56">
        <v>2.1739130434782608</v>
      </c>
      <c r="R336" s="56">
        <v>2.1739130434782608</v>
      </c>
      <c r="S336" s="56">
        <v>26.086956521739129</v>
      </c>
      <c r="T336" s="56">
        <v>60.869565217391312</v>
      </c>
      <c r="U336" s="56">
        <v>99.999999999999986</v>
      </c>
      <c r="V336" s="56">
        <v>0</v>
      </c>
      <c r="W336" s="56">
        <v>0</v>
      </c>
      <c r="X336" s="56">
        <v>0</v>
      </c>
      <c r="Y336" s="56">
        <v>0</v>
      </c>
      <c r="Z336" s="56">
        <v>0</v>
      </c>
      <c r="AA336" s="56">
        <v>0</v>
      </c>
      <c r="AB336" s="56">
        <v>33.333333333333329</v>
      </c>
      <c r="AC336" s="56">
        <v>66.666666666666657</v>
      </c>
      <c r="AD336" s="56">
        <v>100</v>
      </c>
      <c r="AE336" s="56">
        <v>9.5238095238095237</v>
      </c>
      <c r="AF336" s="56">
        <v>0</v>
      </c>
      <c r="AG336" s="56">
        <v>9.5238095238095237</v>
      </c>
      <c r="AH336" s="56">
        <v>4.7619047619047619</v>
      </c>
      <c r="AI336" s="56">
        <v>0</v>
      </c>
      <c r="AJ336" s="56">
        <v>0</v>
      </c>
      <c r="AK336" s="56">
        <v>23.809523809523807</v>
      </c>
      <c r="AL336" s="56">
        <v>52.380952380952387</v>
      </c>
    </row>
    <row r="337" spans="1:38" ht="15" customHeight="1">
      <c r="A337" s="54"/>
      <c r="B337" s="59" t="s">
        <v>351</v>
      </c>
      <c r="C337" s="38">
        <v>47</v>
      </c>
      <c r="D337" s="38">
        <v>1</v>
      </c>
      <c r="E337" s="38">
        <v>1</v>
      </c>
      <c r="F337" s="38">
        <v>0</v>
      </c>
      <c r="G337" s="38">
        <v>1</v>
      </c>
      <c r="H337" s="38">
        <v>1</v>
      </c>
      <c r="I337" s="38">
        <v>2</v>
      </c>
      <c r="J337" s="38">
        <v>20</v>
      </c>
      <c r="K337" s="38">
        <v>21</v>
      </c>
      <c r="L337" s="38">
        <v>27</v>
      </c>
      <c r="M337" s="38">
        <v>0</v>
      </c>
      <c r="N337" s="38">
        <v>0</v>
      </c>
      <c r="O337" s="38">
        <v>1</v>
      </c>
      <c r="P337" s="38">
        <v>0</v>
      </c>
      <c r="Q337" s="38">
        <v>0</v>
      </c>
      <c r="R337" s="38">
        <v>0</v>
      </c>
      <c r="S337" s="38">
        <v>13</v>
      </c>
      <c r="T337" s="38">
        <v>13</v>
      </c>
      <c r="U337" s="38">
        <v>3</v>
      </c>
      <c r="V337" s="38">
        <v>0</v>
      </c>
      <c r="W337" s="38">
        <v>0</v>
      </c>
      <c r="X337" s="38">
        <v>0</v>
      </c>
      <c r="Y337" s="38">
        <v>0</v>
      </c>
      <c r="Z337" s="38">
        <v>0</v>
      </c>
      <c r="AA337" s="38">
        <v>0</v>
      </c>
      <c r="AB337" s="38">
        <v>1</v>
      </c>
      <c r="AC337" s="38">
        <v>2</v>
      </c>
      <c r="AD337" s="38">
        <v>34</v>
      </c>
      <c r="AE337" s="38">
        <v>1</v>
      </c>
      <c r="AF337" s="38">
        <v>0</v>
      </c>
      <c r="AG337" s="38">
        <v>0</v>
      </c>
      <c r="AH337" s="38">
        <v>2</v>
      </c>
      <c r="AI337" s="38">
        <v>0</v>
      </c>
      <c r="AJ337" s="38">
        <v>0</v>
      </c>
      <c r="AK337" s="38">
        <v>10</v>
      </c>
      <c r="AL337" s="38">
        <v>21</v>
      </c>
    </row>
    <row r="338" spans="1:38" ht="15" customHeight="1">
      <c r="A338" s="54"/>
      <c r="B338" s="59"/>
      <c r="C338" s="56">
        <v>100</v>
      </c>
      <c r="D338" s="56">
        <v>2.1276595744680851</v>
      </c>
      <c r="E338" s="56">
        <v>2.1276595744680851</v>
      </c>
      <c r="F338" s="56">
        <v>0</v>
      </c>
      <c r="G338" s="56">
        <v>2.1276595744680851</v>
      </c>
      <c r="H338" s="56">
        <v>2.1276595744680851</v>
      </c>
      <c r="I338" s="56">
        <v>4.2553191489361701</v>
      </c>
      <c r="J338" s="56">
        <v>42.553191489361701</v>
      </c>
      <c r="K338" s="56">
        <v>44.680851063829785</v>
      </c>
      <c r="L338" s="56">
        <v>100</v>
      </c>
      <c r="M338" s="56">
        <v>0</v>
      </c>
      <c r="N338" s="56">
        <v>0</v>
      </c>
      <c r="O338" s="56">
        <v>3.7037037037037033</v>
      </c>
      <c r="P338" s="56">
        <v>0</v>
      </c>
      <c r="Q338" s="56">
        <v>0</v>
      </c>
      <c r="R338" s="56">
        <v>0</v>
      </c>
      <c r="S338" s="56">
        <v>48.148148148148145</v>
      </c>
      <c r="T338" s="56">
        <v>48.148148148148145</v>
      </c>
      <c r="U338" s="56">
        <v>99.999999999999986</v>
      </c>
      <c r="V338" s="56">
        <v>0</v>
      </c>
      <c r="W338" s="56">
        <v>0</v>
      </c>
      <c r="X338" s="56">
        <v>0</v>
      </c>
      <c r="Y338" s="56">
        <v>0</v>
      </c>
      <c r="Z338" s="56">
        <v>0</v>
      </c>
      <c r="AA338" s="56">
        <v>0</v>
      </c>
      <c r="AB338" s="56">
        <v>33.333333333333329</v>
      </c>
      <c r="AC338" s="56">
        <v>66.666666666666657</v>
      </c>
      <c r="AD338" s="56">
        <v>100</v>
      </c>
      <c r="AE338" s="56">
        <v>2.9411764705882351</v>
      </c>
      <c r="AF338" s="56">
        <v>0</v>
      </c>
      <c r="AG338" s="56">
        <v>0</v>
      </c>
      <c r="AH338" s="56">
        <v>5.8823529411764701</v>
      </c>
      <c r="AI338" s="56">
        <v>0</v>
      </c>
      <c r="AJ338" s="56">
        <v>0</v>
      </c>
      <c r="AK338" s="56">
        <v>29.411764705882355</v>
      </c>
      <c r="AL338" s="56">
        <v>61.764705882352942</v>
      </c>
    </row>
    <row r="339" spans="1:38" ht="15" customHeight="1">
      <c r="A339" s="54"/>
      <c r="B339" s="59" t="s">
        <v>352</v>
      </c>
      <c r="C339" s="38">
        <v>32</v>
      </c>
      <c r="D339" s="38">
        <v>4</v>
      </c>
      <c r="E339" s="38">
        <v>1</v>
      </c>
      <c r="F339" s="38">
        <v>1</v>
      </c>
      <c r="G339" s="38">
        <v>0</v>
      </c>
      <c r="H339" s="38">
        <v>0</v>
      </c>
      <c r="I339" s="38">
        <v>1</v>
      </c>
      <c r="J339" s="38">
        <v>9</v>
      </c>
      <c r="K339" s="38">
        <v>16</v>
      </c>
      <c r="L339" s="38">
        <v>9</v>
      </c>
      <c r="M339" s="38">
        <v>0</v>
      </c>
      <c r="N339" s="38">
        <v>0</v>
      </c>
      <c r="O339" s="38">
        <v>0</v>
      </c>
      <c r="P339" s="38">
        <v>0</v>
      </c>
      <c r="Q339" s="38">
        <v>0</v>
      </c>
      <c r="R339" s="38">
        <v>0</v>
      </c>
      <c r="S339" s="38">
        <v>1</v>
      </c>
      <c r="T339" s="38">
        <v>8</v>
      </c>
      <c r="U339" s="38">
        <v>1</v>
      </c>
      <c r="V339" s="38">
        <v>0</v>
      </c>
      <c r="W339" s="38">
        <v>0</v>
      </c>
      <c r="X339" s="38">
        <v>0</v>
      </c>
      <c r="Y339" s="38">
        <v>0</v>
      </c>
      <c r="Z339" s="38">
        <v>0</v>
      </c>
      <c r="AA339" s="38">
        <v>0</v>
      </c>
      <c r="AB339" s="38">
        <v>0</v>
      </c>
      <c r="AC339" s="38">
        <v>1</v>
      </c>
      <c r="AD339" s="38">
        <v>45</v>
      </c>
      <c r="AE339" s="38">
        <v>0</v>
      </c>
      <c r="AF339" s="38">
        <v>0</v>
      </c>
      <c r="AG339" s="38">
        <v>1</v>
      </c>
      <c r="AH339" s="38">
        <v>4</v>
      </c>
      <c r="AI339" s="38">
        <v>1</v>
      </c>
      <c r="AJ339" s="38">
        <v>0</v>
      </c>
      <c r="AK339" s="38">
        <v>13</v>
      </c>
      <c r="AL339" s="38">
        <v>26</v>
      </c>
    </row>
    <row r="340" spans="1:38" ht="15" customHeight="1">
      <c r="A340" s="90"/>
      <c r="B340" s="88"/>
      <c r="C340" s="69">
        <v>100</v>
      </c>
      <c r="D340" s="69">
        <v>12.5</v>
      </c>
      <c r="E340" s="69">
        <v>3.125</v>
      </c>
      <c r="F340" s="69">
        <v>3.125</v>
      </c>
      <c r="G340" s="69">
        <v>0</v>
      </c>
      <c r="H340" s="69">
        <v>0</v>
      </c>
      <c r="I340" s="69">
        <v>3.125</v>
      </c>
      <c r="J340" s="69">
        <v>28.125</v>
      </c>
      <c r="K340" s="69">
        <v>50</v>
      </c>
      <c r="L340" s="69">
        <v>100</v>
      </c>
      <c r="M340" s="69">
        <v>0</v>
      </c>
      <c r="N340" s="69">
        <v>0</v>
      </c>
      <c r="O340" s="69">
        <v>0</v>
      </c>
      <c r="P340" s="69">
        <v>0</v>
      </c>
      <c r="Q340" s="69">
        <v>0</v>
      </c>
      <c r="R340" s="69">
        <v>0</v>
      </c>
      <c r="S340" s="69">
        <v>11.111111111111111</v>
      </c>
      <c r="T340" s="69">
        <v>88.888888888888886</v>
      </c>
      <c r="U340" s="69">
        <v>100</v>
      </c>
      <c r="V340" s="69">
        <v>0</v>
      </c>
      <c r="W340" s="69">
        <v>0</v>
      </c>
      <c r="X340" s="69">
        <v>0</v>
      </c>
      <c r="Y340" s="69">
        <v>0</v>
      </c>
      <c r="Z340" s="69">
        <v>0</v>
      </c>
      <c r="AA340" s="69">
        <v>0</v>
      </c>
      <c r="AB340" s="69">
        <v>0</v>
      </c>
      <c r="AC340" s="69">
        <v>100</v>
      </c>
      <c r="AD340" s="69">
        <v>99.999999999999986</v>
      </c>
      <c r="AE340" s="69">
        <v>0</v>
      </c>
      <c r="AF340" s="69">
        <v>0</v>
      </c>
      <c r="AG340" s="69">
        <v>2.2222222222222223</v>
      </c>
      <c r="AH340" s="69">
        <v>8.8888888888888893</v>
      </c>
      <c r="AI340" s="69">
        <v>2.2222222222222223</v>
      </c>
      <c r="AJ340" s="69">
        <v>0</v>
      </c>
      <c r="AK340" s="69">
        <v>28.888888888888886</v>
      </c>
      <c r="AL340" s="69">
        <v>57.777777777777771</v>
      </c>
    </row>
    <row r="342" spans="1:38" ht="15" customHeight="1">
      <c r="B342" s="96"/>
    </row>
  </sheetData>
  <phoneticPr fontId="4"/>
  <conditionalFormatting sqref="B22:AL340">
    <cfRule type="expression" dxfId="19" priority="1">
      <formula>MOD(ROW(),2)=0</formula>
    </cfRule>
  </conditionalFormatting>
  <pageMargins left="0.23622047244094491" right="0.23622047244094491" top="0.74803149606299213" bottom="0.74803149606299213" header="0.31496062992125984" footer="0.31496062992125984"/>
  <pageSetup paperSize="9" scale="48" fitToWidth="0" fitToHeight="0" pageOrder="overThenDown" orientation="portrait" verticalDpi="200" r:id="rId1"/>
  <headerFooter>
    <oddFooter>&amp;C&amp;P</oddFooter>
  </headerFooter>
  <rowBreaks count="3" manualBreakCount="3">
    <brk id="90" min="2" max="37" man="1"/>
    <brk id="174" min="2" max="37" man="1"/>
    <brk id="254" min="2" max="37" man="1"/>
  </rowBreaks>
  <colBreaks count="1" manualBreakCount="1">
    <brk id="20" min="6" max="339" man="1"/>
  </colBreaks>
</worksheet>
</file>

<file path=xl/worksheets/sheet32.xml><?xml version="1.0" encoding="utf-8"?>
<worksheet xmlns="http://schemas.openxmlformats.org/spreadsheetml/2006/main" xmlns:r="http://schemas.openxmlformats.org/officeDocument/2006/relationships">
  <sheetPr codeName="Sheet36"/>
  <dimension ref="A1:AL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8" width="8.7109375" style="25" customWidth="1"/>
    <col min="39" max="16384" width="8" style="25"/>
  </cols>
  <sheetData>
    <row r="1" spans="1:38" ht="15" customHeight="1">
      <c r="C1" s="25" t="s">
        <v>246</v>
      </c>
      <c r="L1" s="25" t="s">
        <v>246</v>
      </c>
      <c r="U1" s="25" t="s">
        <v>246</v>
      </c>
      <c r="AD1" s="25" t="s">
        <v>246</v>
      </c>
    </row>
    <row r="2" spans="1:38" ht="15" customHeight="1">
      <c r="C2" s="25" t="s">
        <v>339</v>
      </c>
      <c r="L2" s="25" t="s">
        <v>339</v>
      </c>
      <c r="U2" s="25" t="s">
        <v>339</v>
      </c>
      <c r="AD2" s="25" t="s">
        <v>339</v>
      </c>
    </row>
    <row r="3" spans="1:38" ht="15" customHeight="1">
      <c r="C3" s="25" t="s">
        <v>121</v>
      </c>
      <c r="L3" s="25" t="s">
        <v>135</v>
      </c>
      <c r="U3" s="25" t="s">
        <v>136</v>
      </c>
      <c r="AD3" s="25" t="s">
        <v>137</v>
      </c>
    </row>
    <row r="4" spans="1:38" s="79" customFormat="1" ht="22.5">
      <c r="A4" s="77"/>
      <c r="B4" s="78"/>
      <c r="C4" s="35" t="s">
        <v>1</v>
      </c>
      <c r="D4" s="35" t="s">
        <v>176</v>
      </c>
      <c r="E4" s="36" t="s">
        <v>241</v>
      </c>
      <c r="F4" s="36" t="s">
        <v>242</v>
      </c>
      <c r="G4" s="36" t="s">
        <v>243</v>
      </c>
      <c r="H4" s="36" t="s">
        <v>244</v>
      </c>
      <c r="I4" s="36" t="s">
        <v>245</v>
      </c>
      <c r="J4" s="35" t="s">
        <v>224</v>
      </c>
      <c r="K4" s="35" t="s">
        <v>76</v>
      </c>
      <c r="L4" s="35" t="s">
        <v>1</v>
      </c>
      <c r="M4" s="35" t="s">
        <v>176</v>
      </c>
      <c r="N4" s="36" t="s">
        <v>241</v>
      </c>
      <c r="O4" s="36" t="s">
        <v>242</v>
      </c>
      <c r="P4" s="36" t="s">
        <v>243</v>
      </c>
      <c r="Q4" s="36" t="s">
        <v>244</v>
      </c>
      <c r="R4" s="36" t="s">
        <v>245</v>
      </c>
      <c r="S4" s="35" t="s">
        <v>224</v>
      </c>
      <c r="T4" s="35" t="s">
        <v>76</v>
      </c>
      <c r="U4" s="35" t="s">
        <v>1</v>
      </c>
      <c r="V4" s="35" t="s">
        <v>176</v>
      </c>
      <c r="W4" s="36" t="s">
        <v>241</v>
      </c>
      <c r="X4" s="36" t="s">
        <v>242</v>
      </c>
      <c r="Y4" s="36" t="s">
        <v>243</v>
      </c>
      <c r="Z4" s="36" t="s">
        <v>244</v>
      </c>
      <c r="AA4" s="36" t="s">
        <v>245</v>
      </c>
      <c r="AB4" s="35" t="s">
        <v>224</v>
      </c>
      <c r="AC4" s="35" t="s">
        <v>76</v>
      </c>
      <c r="AD4" s="35" t="s">
        <v>1</v>
      </c>
      <c r="AE4" s="35" t="s">
        <v>176</v>
      </c>
      <c r="AF4" s="36" t="s">
        <v>241</v>
      </c>
      <c r="AG4" s="36" t="s">
        <v>242</v>
      </c>
      <c r="AH4" s="36" t="s">
        <v>243</v>
      </c>
      <c r="AI4" s="36" t="s">
        <v>244</v>
      </c>
      <c r="AJ4" s="36" t="s">
        <v>245</v>
      </c>
      <c r="AK4" s="35" t="s">
        <v>224</v>
      </c>
      <c r="AL4" s="35" t="s">
        <v>76</v>
      </c>
    </row>
    <row r="5" spans="1:38" ht="15" customHeight="1">
      <c r="A5" s="80" t="s">
        <v>0</v>
      </c>
      <c r="B5" s="81"/>
      <c r="C5" s="61">
        <v>1800</v>
      </c>
      <c r="D5" s="61">
        <v>37</v>
      </c>
      <c r="E5" s="61">
        <v>21</v>
      </c>
      <c r="F5" s="61">
        <v>24</v>
      </c>
      <c r="G5" s="61">
        <v>26</v>
      </c>
      <c r="H5" s="61">
        <v>23</v>
      </c>
      <c r="I5" s="61">
        <v>71</v>
      </c>
      <c r="J5" s="61">
        <v>765</v>
      </c>
      <c r="K5" s="61">
        <v>833</v>
      </c>
      <c r="L5" s="61">
        <v>1763</v>
      </c>
      <c r="M5" s="61">
        <v>56</v>
      </c>
      <c r="N5" s="61">
        <v>6</v>
      </c>
      <c r="O5" s="61">
        <v>15</v>
      </c>
      <c r="P5" s="61">
        <v>18</v>
      </c>
      <c r="Q5" s="61">
        <v>18</v>
      </c>
      <c r="R5" s="61">
        <v>31</v>
      </c>
      <c r="S5" s="61">
        <v>436</v>
      </c>
      <c r="T5" s="61">
        <v>1183</v>
      </c>
      <c r="U5" s="61">
        <v>161</v>
      </c>
      <c r="V5" s="61">
        <v>4</v>
      </c>
      <c r="W5" s="61">
        <v>0</v>
      </c>
      <c r="X5" s="61">
        <v>0</v>
      </c>
      <c r="Y5" s="61">
        <v>2</v>
      </c>
      <c r="Z5" s="61">
        <v>2</v>
      </c>
      <c r="AA5" s="61">
        <v>4</v>
      </c>
      <c r="AB5" s="61">
        <v>33</v>
      </c>
      <c r="AC5" s="61">
        <v>116</v>
      </c>
      <c r="AD5" s="61">
        <v>1386</v>
      </c>
      <c r="AE5" s="61">
        <v>58</v>
      </c>
      <c r="AF5" s="61">
        <v>6</v>
      </c>
      <c r="AG5" s="61">
        <v>15</v>
      </c>
      <c r="AH5" s="61">
        <v>28</v>
      </c>
      <c r="AI5" s="61">
        <v>28</v>
      </c>
      <c r="AJ5" s="61">
        <v>24</v>
      </c>
      <c r="AK5" s="61">
        <v>402</v>
      </c>
      <c r="AL5" s="61">
        <v>825</v>
      </c>
    </row>
    <row r="6" spans="1:38" ht="15" customHeight="1">
      <c r="A6" s="85"/>
      <c r="B6" s="86"/>
      <c r="C6" s="69">
        <v>100</v>
      </c>
      <c r="D6" s="69">
        <v>2.0555555555555558</v>
      </c>
      <c r="E6" s="69">
        <v>1.1666666666666667</v>
      </c>
      <c r="F6" s="69">
        <v>1.3333333333333335</v>
      </c>
      <c r="G6" s="69">
        <v>1.4444444444444444</v>
      </c>
      <c r="H6" s="69">
        <v>1.2777777777777779</v>
      </c>
      <c r="I6" s="69">
        <v>3.9444444444444442</v>
      </c>
      <c r="J6" s="69">
        <v>42.5</v>
      </c>
      <c r="K6" s="69">
        <v>46.277777777777779</v>
      </c>
      <c r="L6" s="69">
        <v>100</v>
      </c>
      <c r="M6" s="69">
        <v>3.176403857061826</v>
      </c>
      <c r="N6" s="69">
        <v>0.34032898468519568</v>
      </c>
      <c r="O6" s="69">
        <v>0.85082246171298925</v>
      </c>
      <c r="P6" s="69">
        <v>1.0209869540555871</v>
      </c>
      <c r="Q6" s="69">
        <v>1.0209869540555871</v>
      </c>
      <c r="R6" s="69">
        <v>1.7583664208735112</v>
      </c>
      <c r="S6" s="69">
        <v>24.730572887124218</v>
      </c>
      <c r="T6" s="69">
        <v>67.101531480431092</v>
      </c>
      <c r="U6" s="69">
        <v>100</v>
      </c>
      <c r="V6" s="69">
        <v>2.4844720496894408</v>
      </c>
      <c r="W6" s="69">
        <v>0</v>
      </c>
      <c r="X6" s="69">
        <v>0</v>
      </c>
      <c r="Y6" s="69">
        <v>1.2422360248447204</v>
      </c>
      <c r="Z6" s="69">
        <v>1.2422360248447204</v>
      </c>
      <c r="AA6" s="69">
        <v>2.4844720496894408</v>
      </c>
      <c r="AB6" s="69">
        <v>20.496894409937887</v>
      </c>
      <c r="AC6" s="69">
        <v>72.049689440993788</v>
      </c>
      <c r="AD6" s="69">
        <v>100</v>
      </c>
      <c r="AE6" s="69">
        <v>4.1847041847041844</v>
      </c>
      <c r="AF6" s="69">
        <v>0.4329004329004329</v>
      </c>
      <c r="AG6" s="69">
        <v>1.0822510822510822</v>
      </c>
      <c r="AH6" s="69">
        <v>2.0202020202020203</v>
      </c>
      <c r="AI6" s="69">
        <v>2.0202020202020203</v>
      </c>
      <c r="AJ6" s="69">
        <v>1.7316017316017316</v>
      </c>
      <c r="AK6" s="69">
        <v>29.004329004329005</v>
      </c>
      <c r="AL6" s="69">
        <v>59.523809523809526</v>
      </c>
    </row>
    <row r="7" spans="1:38" ht="15" customHeight="1">
      <c r="A7" s="48" t="s">
        <v>4</v>
      </c>
      <c r="B7" s="24" t="s">
        <v>5</v>
      </c>
      <c r="C7" s="38">
        <v>1377</v>
      </c>
      <c r="D7" s="38">
        <v>25</v>
      </c>
      <c r="E7" s="38">
        <v>16</v>
      </c>
      <c r="F7" s="38">
        <v>19</v>
      </c>
      <c r="G7" s="38">
        <v>18</v>
      </c>
      <c r="H7" s="38">
        <v>16</v>
      </c>
      <c r="I7" s="38">
        <v>60</v>
      </c>
      <c r="J7" s="38">
        <v>628</v>
      </c>
      <c r="K7" s="38">
        <v>595</v>
      </c>
      <c r="L7" s="38">
        <v>920</v>
      </c>
      <c r="M7" s="38">
        <v>24</v>
      </c>
      <c r="N7" s="38">
        <v>5</v>
      </c>
      <c r="O7" s="38">
        <v>11</v>
      </c>
      <c r="P7" s="38">
        <v>8</v>
      </c>
      <c r="Q7" s="38">
        <v>11</v>
      </c>
      <c r="R7" s="38">
        <v>23</v>
      </c>
      <c r="S7" s="38">
        <v>259</v>
      </c>
      <c r="T7" s="38">
        <v>579</v>
      </c>
      <c r="U7" s="38">
        <v>94</v>
      </c>
      <c r="V7" s="38">
        <v>3</v>
      </c>
      <c r="W7" s="38">
        <v>0</v>
      </c>
      <c r="X7" s="38">
        <v>0</v>
      </c>
      <c r="Y7" s="38">
        <v>2</v>
      </c>
      <c r="Z7" s="38">
        <v>1</v>
      </c>
      <c r="AA7" s="38">
        <v>3</v>
      </c>
      <c r="AB7" s="38">
        <v>16</v>
      </c>
      <c r="AC7" s="38">
        <v>69</v>
      </c>
      <c r="AD7" s="38">
        <v>770</v>
      </c>
      <c r="AE7" s="38">
        <v>29</v>
      </c>
      <c r="AF7" s="38">
        <v>3</v>
      </c>
      <c r="AG7" s="38">
        <v>7</v>
      </c>
      <c r="AH7" s="38">
        <v>21</v>
      </c>
      <c r="AI7" s="38">
        <v>18</v>
      </c>
      <c r="AJ7" s="38">
        <v>14</v>
      </c>
      <c r="AK7" s="38">
        <v>253</v>
      </c>
      <c r="AL7" s="38">
        <v>425</v>
      </c>
    </row>
    <row r="8" spans="1:38" ht="15" customHeight="1">
      <c r="A8" s="48"/>
      <c r="B8" s="88"/>
      <c r="C8" s="69">
        <v>100</v>
      </c>
      <c r="D8" s="69">
        <v>1.8155410312273059</v>
      </c>
      <c r="E8" s="69">
        <v>1.1619462599854757</v>
      </c>
      <c r="F8" s="69">
        <v>1.3798111837327522</v>
      </c>
      <c r="G8" s="69">
        <v>1.3071895424836601</v>
      </c>
      <c r="H8" s="69">
        <v>1.1619462599854757</v>
      </c>
      <c r="I8" s="69">
        <v>4.3572984749455337</v>
      </c>
      <c r="J8" s="69">
        <v>45.60639070442992</v>
      </c>
      <c r="K8" s="69">
        <v>43.209876543209873</v>
      </c>
      <c r="L8" s="69">
        <v>100</v>
      </c>
      <c r="M8" s="69">
        <v>2.6086956521739131</v>
      </c>
      <c r="N8" s="69">
        <v>0.54347826086956519</v>
      </c>
      <c r="O8" s="69">
        <v>1.1956521739130435</v>
      </c>
      <c r="P8" s="69">
        <v>0.86956521739130432</v>
      </c>
      <c r="Q8" s="69">
        <v>1.1956521739130435</v>
      </c>
      <c r="R8" s="69">
        <v>2.5</v>
      </c>
      <c r="S8" s="69">
        <v>28.152173913043477</v>
      </c>
      <c r="T8" s="69">
        <v>62.934782608695649</v>
      </c>
      <c r="U8" s="69">
        <v>100</v>
      </c>
      <c r="V8" s="69">
        <v>3.1914893617021276</v>
      </c>
      <c r="W8" s="69">
        <v>0</v>
      </c>
      <c r="X8" s="69">
        <v>0</v>
      </c>
      <c r="Y8" s="69">
        <v>2.1276595744680851</v>
      </c>
      <c r="Z8" s="69">
        <v>1.0638297872340425</v>
      </c>
      <c r="AA8" s="69">
        <v>3.1914893617021276</v>
      </c>
      <c r="AB8" s="69">
        <v>17.021276595744681</v>
      </c>
      <c r="AC8" s="69">
        <v>73.40425531914893</v>
      </c>
      <c r="AD8" s="69">
        <v>100</v>
      </c>
      <c r="AE8" s="69">
        <v>3.7662337662337659</v>
      </c>
      <c r="AF8" s="69">
        <v>0.38961038961038963</v>
      </c>
      <c r="AG8" s="69">
        <v>0.90909090909090906</v>
      </c>
      <c r="AH8" s="69">
        <v>2.7272727272727271</v>
      </c>
      <c r="AI8" s="69">
        <v>2.3376623376623376</v>
      </c>
      <c r="AJ8" s="69">
        <v>1.8181818181818181</v>
      </c>
      <c r="AK8" s="69">
        <v>32.857142857142854</v>
      </c>
      <c r="AL8" s="69">
        <v>55.194805194805198</v>
      </c>
    </row>
    <row r="9" spans="1:38" ht="15" customHeight="1">
      <c r="A9" s="48"/>
      <c r="B9" s="24" t="s">
        <v>6</v>
      </c>
      <c r="C9" s="38">
        <v>187</v>
      </c>
      <c r="D9" s="38">
        <v>5</v>
      </c>
      <c r="E9" s="38">
        <v>3</v>
      </c>
      <c r="F9" s="38">
        <v>0</v>
      </c>
      <c r="G9" s="38">
        <v>0</v>
      </c>
      <c r="H9" s="38">
        <v>2</v>
      </c>
      <c r="I9" s="38">
        <v>6</v>
      </c>
      <c r="J9" s="38">
        <v>67</v>
      </c>
      <c r="K9" s="38">
        <v>104</v>
      </c>
      <c r="L9" s="38">
        <v>443</v>
      </c>
      <c r="M9" s="38">
        <v>19</v>
      </c>
      <c r="N9" s="38">
        <v>0</v>
      </c>
      <c r="O9" s="38">
        <v>3</v>
      </c>
      <c r="P9" s="38">
        <v>6</v>
      </c>
      <c r="Q9" s="38">
        <v>2</v>
      </c>
      <c r="R9" s="38">
        <v>3</v>
      </c>
      <c r="S9" s="38">
        <v>93</v>
      </c>
      <c r="T9" s="38">
        <v>317</v>
      </c>
      <c r="U9" s="38">
        <v>11</v>
      </c>
      <c r="V9" s="38">
        <v>0</v>
      </c>
      <c r="W9" s="38">
        <v>0</v>
      </c>
      <c r="X9" s="38">
        <v>0</v>
      </c>
      <c r="Y9" s="38">
        <v>0</v>
      </c>
      <c r="Z9" s="38">
        <v>0</v>
      </c>
      <c r="AA9" s="38">
        <v>0</v>
      </c>
      <c r="AB9" s="38">
        <v>1</v>
      </c>
      <c r="AC9" s="38">
        <v>10</v>
      </c>
      <c r="AD9" s="38">
        <v>204</v>
      </c>
      <c r="AE9" s="38">
        <v>9</v>
      </c>
      <c r="AF9" s="38">
        <v>0</v>
      </c>
      <c r="AG9" s="38">
        <v>2</v>
      </c>
      <c r="AH9" s="38">
        <v>1</v>
      </c>
      <c r="AI9" s="38">
        <v>4</v>
      </c>
      <c r="AJ9" s="38">
        <v>3</v>
      </c>
      <c r="AK9" s="38">
        <v>42</v>
      </c>
      <c r="AL9" s="38">
        <v>143</v>
      </c>
    </row>
    <row r="10" spans="1:38" ht="15" customHeight="1">
      <c r="A10" s="48"/>
      <c r="B10" s="88"/>
      <c r="C10" s="69">
        <v>100</v>
      </c>
      <c r="D10" s="69">
        <v>2.6737967914438503</v>
      </c>
      <c r="E10" s="69">
        <v>1.6042780748663104</v>
      </c>
      <c r="F10" s="69">
        <v>0</v>
      </c>
      <c r="G10" s="69">
        <v>0</v>
      </c>
      <c r="H10" s="69">
        <v>1.0695187165775399</v>
      </c>
      <c r="I10" s="69">
        <v>3.2085561497326207</v>
      </c>
      <c r="J10" s="69">
        <v>35.828877005347593</v>
      </c>
      <c r="K10" s="69">
        <v>55.614973262032088</v>
      </c>
      <c r="L10" s="69">
        <v>100</v>
      </c>
      <c r="M10" s="69">
        <v>4.288939051918736</v>
      </c>
      <c r="N10" s="69">
        <v>0</v>
      </c>
      <c r="O10" s="69">
        <v>0.67720090293453727</v>
      </c>
      <c r="P10" s="69">
        <v>1.3544018058690745</v>
      </c>
      <c r="Q10" s="69">
        <v>0.45146726862302478</v>
      </c>
      <c r="R10" s="69">
        <v>0.67720090293453727</v>
      </c>
      <c r="S10" s="69">
        <v>20.993227990970656</v>
      </c>
      <c r="T10" s="69">
        <v>71.557562076749434</v>
      </c>
      <c r="U10" s="69">
        <v>100</v>
      </c>
      <c r="V10" s="69">
        <v>0</v>
      </c>
      <c r="W10" s="69">
        <v>0</v>
      </c>
      <c r="X10" s="69">
        <v>0</v>
      </c>
      <c r="Y10" s="69">
        <v>0</v>
      </c>
      <c r="Z10" s="69">
        <v>0</v>
      </c>
      <c r="AA10" s="69">
        <v>0</v>
      </c>
      <c r="AB10" s="69">
        <v>9.0909090909090917</v>
      </c>
      <c r="AC10" s="69">
        <v>90.909090909090907</v>
      </c>
      <c r="AD10" s="69">
        <v>100</v>
      </c>
      <c r="AE10" s="69">
        <v>4.4117647058823533</v>
      </c>
      <c r="AF10" s="69">
        <v>0</v>
      </c>
      <c r="AG10" s="69">
        <v>0.98039215686274506</v>
      </c>
      <c r="AH10" s="69">
        <v>0.49019607843137253</v>
      </c>
      <c r="AI10" s="69">
        <v>1.9607843137254901</v>
      </c>
      <c r="AJ10" s="69">
        <v>1.4705882352941175</v>
      </c>
      <c r="AK10" s="69">
        <v>20.588235294117645</v>
      </c>
      <c r="AL10" s="69">
        <v>70.098039215686271</v>
      </c>
    </row>
    <row r="11" spans="1:38" ht="15" customHeight="1">
      <c r="A11" s="48"/>
      <c r="B11" s="24" t="s">
        <v>7</v>
      </c>
      <c r="C11" s="38">
        <v>96</v>
      </c>
      <c r="D11" s="38">
        <v>2</v>
      </c>
      <c r="E11" s="38">
        <v>0</v>
      </c>
      <c r="F11" s="38">
        <v>1</v>
      </c>
      <c r="G11" s="38">
        <v>6</v>
      </c>
      <c r="H11" s="38">
        <v>2</v>
      </c>
      <c r="I11" s="38">
        <v>3</v>
      </c>
      <c r="J11" s="38">
        <v>23</v>
      </c>
      <c r="K11" s="38">
        <v>59</v>
      </c>
      <c r="L11" s="38">
        <v>95</v>
      </c>
      <c r="M11" s="38">
        <v>5</v>
      </c>
      <c r="N11" s="38">
        <v>0</v>
      </c>
      <c r="O11" s="38">
        <v>0</v>
      </c>
      <c r="P11" s="38">
        <v>2</v>
      </c>
      <c r="Q11" s="38">
        <v>0</v>
      </c>
      <c r="R11" s="38">
        <v>1</v>
      </c>
      <c r="S11" s="38">
        <v>21</v>
      </c>
      <c r="T11" s="38">
        <v>66</v>
      </c>
      <c r="U11" s="38">
        <v>18</v>
      </c>
      <c r="V11" s="38">
        <v>1</v>
      </c>
      <c r="W11" s="38">
        <v>0</v>
      </c>
      <c r="X11" s="38">
        <v>0</v>
      </c>
      <c r="Y11" s="38">
        <v>0</v>
      </c>
      <c r="Z11" s="38">
        <v>0</v>
      </c>
      <c r="AA11" s="38">
        <v>0</v>
      </c>
      <c r="AB11" s="38">
        <v>5</v>
      </c>
      <c r="AC11" s="38">
        <v>12</v>
      </c>
      <c r="AD11" s="38">
        <v>108</v>
      </c>
      <c r="AE11" s="38">
        <v>3</v>
      </c>
      <c r="AF11" s="38">
        <v>0</v>
      </c>
      <c r="AG11" s="38">
        <v>1</v>
      </c>
      <c r="AH11" s="38">
        <v>2</v>
      </c>
      <c r="AI11" s="38">
        <v>3</v>
      </c>
      <c r="AJ11" s="38">
        <v>2</v>
      </c>
      <c r="AK11" s="38">
        <v>21</v>
      </c>
      <c r="AL11" s="38">
        <v>76</v>
      </c>
    </row>
    <row r="12" spans="1:38" ht="15" customHeight="1">
      <c r="A12" s="48"/>
      <c r="B12" s="88"/>
      <c r="C12" s="69">
        <v>100</v>
      </c>
      <c r="D12" s="69">
        <v>2.083333333333333</v>
      </c>
      <c r="E12" s="69">
        <v>0</v>
      </c>
      <c r="F12" s="69">
        <v>1.0416666666666665</v>
      </c>
      <c r="G12" s="69">
        <v>6.25</v>
      </c>
      <c r="H12" s="69">
        <v>2.083333333333333</v>
      </c>
      <c r="I12" s="69">
        <v>3.125</v>
      </c>
      <c r="J12" s="69">
        <v>23.958333333333336</v>
      </c>
      <c r="K12" s="69">
        <v>61.458333333333336</v>
      </c>
      <c r="L12" s="69">
        <v>100</v>
      </c>
      <c r="M12" s="69">
        <v>5.2631578947368416</v>
      </c>
      <c r="N12" s="69">
        <v>0</v>
      </c>
      <c r="O12" s="69">
        <v>0</v>
      </c>
      <c r="P12" s="69">
        <v>2.1052631578947367</v>
      </c>
      <c r="Q12" s="69">
        <v>0</v>
      </c>
      <c r="R12" s="69">
        <v>1.0526315789473684</v>
      </c>
      <c r="S12" s="69">
        <v>22.105263157894736</v>
      </c>
      <c r="T12" s="69">
        <v>69.473684210526315</v>
      </c>
      <c r="U12" s="69">
        <v>100</v>
      </c>
      <c r="V12" s="69">
        <v>5.5555555555555554</v>
      </c>
      <c r="W12" s="69">
        <v>0</v>
      </c>
      <c r="X12" s="69">
        <v>0</v>
      </c>
      <c r="Y12" s="69">
        <v>0</v>
      </c>
      <c r="Z12" s="69">
        <v>0</v>
      </c>
      <c r="AA12" s="69">
        <v>0</v>
      </c>
      <c r="AB12" s="69">
        <v>27.777777777777779</v>
      </c>
      <c r="AC12" s="69">
        <v>66.666666666666657</v>
      </c>
      <c r="AD12" s="69">
        <v>100</v>
      </c>
      <c r="AE12" s="69">
        <v>2.7777777777777777</v>
      </c>
      <c r="AF12" s="69">
        <v>0</v>
      </c>
      <c r="AG12" s="69">
        <v>0.92592592592592582</v>
      </c>
      <c r="AH12" s="69">
        <v>1.8518518518518516</v>
      </c>
      <c r="AI12" s="69">
        <v>2.7777777777777777</v>
      </c>
      <c r="AJ12" s="69">
        <v>1.8518518518518516</v>
      </c>
      <c r="AK12" s="69">
        <v>19.444444444444446</v>
      </c>
      <c r="AL12" s="69">
        <v>70.370370370370367</v>
      </c>
    </row>
    <row r="13" spans="1:38" ht="15" customHeight="1">
      <c r="A13" s="48"/>
      <c r="B13" s="24" t="s">
        <v>8</v>
      </c>
      <c r="C13" s="38">
        <v>84</v>
      </c>
      <c r="D13" s="38">
        <v>2</v>
      </c>
      <c r="E13" s="38">
        <v>1</v>
      </c>
      <c r="F13" s="38">
        <v>2</v>
      </c>
      <c r="G13" s="38">
        <v>1</v>
      </c>
      <c r="H13" s="38">
        <v>2</v>
      </c>
      <c r="I13" s="38">
        <v>2</v>
      </c>
      <c r="J13" s="38">
        <v>27</v>
      </c>
      <c r="K13" s="38">
        <v>47</v>
      </c>
      <c r="L13" s="38">
        <v>156</v>
      </c>
      <c r="M13" s="38">
        <v>4</v>
      </c>
      <c r="N13" s="38">
        <v>1</v>
      </c>
      <c r="O13" s="38">
        <v>0</v>
      </c>
      <c r="P13" s="38">
        <v>1</v>
      </c>
      <c r="Q13" s="38">
        <v>5</v>
      </c>
      <c r="R13" s="38">
        <v>2</v>
      </c>
      <c r="S13" s="38">
        <v>32</v>
      </c>
      <c r="T13" s="38">
        <v>111</v>
      </c>
      <c r="U13" s="38">
        <v>31</v>
      </c>
      <c r="V13" s="38">
        <v>0</v>
      </c>
      <c r="W13" s="38">
        <v>0</v>
      </c>
      <c r="X13" s="38">
        <v>0</v>
      </c>
      <c r="Y13" s="38">
        <v>0</v>
      </c>
      <c r="Z13" s="38">
        <v>1</v>
      </c>
      <c r="AA13" s="38">
        <v>1</v>
      </c>
      <c r="AB13" s="38">
        <v>9</v>
      </c>
      <c r="AC13" s="38">
        <v>20</v>
      </c>
      <c r="AD13" s="38">
        <v>222</v>
      </c>
      <c r="AE13" s="38">
        <v>11</v>
      </c>
      <c r="AF13" s="38">
        <v>2</v>
      </c>
      <c r="AG13" s="38">
        <v>4</v>
      </c>
      <c r="AH13" s="38">
        <v>3</v>
      </c>
      <c r="AI13" s="38">
        <v>2</v>
      </c>
      <c r="AJ13" s="38">
        <v>5</v>
      </c>
      <c r="AK13" s="38">
        <v>74</v>
      </c>
      <c r="AL13" s="38">
        <v>121</v>
      </c>
    </row>
    <row r="14" spans="1:38" ht="15" customHeight="1">
      <c r="A14" s="48"/>
      <c r="B14" s="88"/>
      <c r="C14" s="69">
        <v>100</v>
      </c>
      <c r="D14" s="69">
        <v>2.3809523809523809</v>
      </c>
      <c r="E14" s="69">
        <v>1.1904761904761905</v>
      </c>
      <c r="F14" s="69">
        <v>2.3809523809523809</v>
      </c>
      <c r="G14" s="69">
        <v>1.1904761904761905</v>
      </c>
      <c r="H14" s="69">
        <v>2.3809523809523809</v>
      </c>
      <c r="I14" s="69">
        <v>2.3809523809523809</v>
      </c>
      <c r="J14" s="69">
        <v>32.142857142857146</v>
      </c>
      <c r="K14" s="69">
        <v>55.952380952380956</v>
      </c>
      <c r="L14" s="69">
        <v>100</v>
      </c>
      <c r="M14" s="69">
        <v>2.5641025641025639</v>
      </c>
      <c r="N14" s="69">
        <v>0.64102564102564097</v>
      </c>
      <c r="O14" s="69">
        <v>0</v>
      </c>
      <c r="P14" s="69">
        <v>0.64102564102564097</v>
      </c>
      <c r="Q14" s="69">
        <v>3.2051282051282048</v>
      </c>
      <c r="R14" s="69">
        <v>1.2820512820512819</v>
      </c>
      <c r="S14" s="69">
        <v>20.512820512820511</v>
      </c>
      <c r="T14" s="69">
        <v>71.15384615384616</v>
      </c>
      <c r="U14" s="69">
        <v>100</v>
      </c>
      <c r="V14" s="69">
        <v>0</v>
      </c>
      <c r="W14" s="69">
        <v>0</v>
      </c>
      <c r="X14" s="69">
        <v>0</v>
      </c>
      <c r="Y14" s="69">
        <v>0</v>
      </c>
      <c r="Z14" s="69">
        <v>3.225806451612903</v>
      </c>
      <c r="AA14" s="69">
        <v>3.225806451612903</v>
      </c>
      <c r="AB14" s="69">
        <v>29.032258064516132</v>
      </c>
      <c r="AC14" s="69">
        <v>64.516129032258064</v>
      </c>
      <c r="AD14" s="69">
        <v>100</v>
      </c>
      <c r="AE14" s="69">
        <v>4.954954954954955</v>
      </c>
      <c r="AF14" s="69">
        <v>0.90090090090090091</v>
      </c>
      <c r="AG14" s="69">
        <v>1.8018018018018018</v>
      </c>
      <c r="AH14" s="69">
        <v>1.3513513513513513</v>
      </c>
      <c r="AI14" s="69">
        <v>0.90090090090090091</v>
      </c>
      <c r="AJ14" s="69">
        <v>2.2522522522522523</v>
      </c>
      <c r="AK14" s="69">
        <v>33.333333333333329</v>
      </c>
      <c r="AL14" s="69">
        <v>54.504504504504503</v>
      </c>
    </row>
    <row r="15" spans="1:38" ht="15" customHeight="1">
      <c r="A15" s="48"/>
      <c r="B15" s="24" t="s">
        <v>9</v>
      </c>
      <c r="C15" s="38">
        <v>20</v>
      </c>
      <c r="D15" s="38">
        <v>3</v>
      </c>
      <c r="E15" s="38">
        <v>1</v>
      </c>
      <c r="F15" s="38">
        <v>1</v>
      </c>
      <c r="G15" s="38">
        <v>0</v>
      </c>
      <c r="H15" s="38">
        <v>1</v>
      </c>
      <c r="I15" s="38">
        <v>0</v>
      </c>
      <c r="J15" s="38">
        <v>9</v>
      </c>
      <c r="K15" s="38">
        <v>5</v>
      </c>
      <c r="L15" s="38">
        <v>7</v>
      </c>
      <c r="M15" s="38">
        <v>0</v>
      </c>
      <c r="N15" s="38">
        <v>0</v>
      </c>
      <c r="O15" s="38">
        <v>0</v>
      </c>
      <c r="P15" s="38">
        <v>1</v>
      </c>
      <c r="Q15" s="38">
        <v>0</v>
      </c>
      <c r="R15" s="38">
        <v>1</v>
      </c>
      <c r="S15" s="38">
        <v>1</v>
      </c>
      <c r="T15" s="38">
        <v>4</v>
      </c>
      <c r="U15" s="38">
        <v>0</v>
      </c>
      <c r="V15" s="38">
        <v>0</v>
      </c>
      <c r="W15" s="38">
        <v>0</v>
      </c>
      <c r="X15" s="38">
        <v>0</v>
      </c>
      <c r="Y15" s="38">
        <v>0</v>
      </c>
      <c r="Z15" s="38">
        <v>0</v>
      </c>
      <c r="AA15" s="38">
        <v>0</v>
      </c>
      <c r="AB15" s="38">
        <v>0</v>
      </c>
      <c r="AC15" s="38">
        <v>0</v>
      </c>
      <c r="AD15" s="38">
        <v>8</v>
      </c>
      <c r="AE15" s="38">
        <v>0</v>
      </c>
      <c r="AF15" s="38">
        <v>0</v>
      </c>
      <c r="AG15" s="38">
        <v>0</v>
      </c>
      <c r="AH15" s="38">
        <v>0</v>
      </c>
      <c r="AI15" s="38">
        <v>1</v>
      </c>
      <c r="AJ15" s="38">
        <v>0</v>
      </c>
      <c r="AK15" s="38">
        <v>2</v>
      </c>
      <c r="AL15" s="38">
        <v>5</v>
      </c>
    </row>
    <row r="16" spans="1:38" ht="15" customHeight="1">
      <c r="A16" s="48"/>
      <c r="B16" s="88"/>
      <c r="C16" s="69">
        <v>100</v>
      </c>
      <c r="D16" s="69">
        <v>15</v>
      </c>
      <c r="E16" s="69">
        <v>5</v>
      </c>
      <c r="F16" s="69">
        <v>5</v>
      </c>
      <c r="G16" s="69">
        <v>0</v>
      </c>
      <c r="H16" s="69">
        <v>5</v>
      </c>
      <c r="I16" s="69">
        <v>0</v>
      </c>
      <c r="J16" s="69">
        <v>45</v>
      </c>
      <c r="K16" s="69">
        <v>25</v>
      </c>
      <c r="L16" s="69">
        <v>100</v>
      </c>
      <c r="M16" s="69">
        <v>0</v>
      </c>
      <c r="N16" s="69">
        <v>0</v>
      </c>
      <c r="O16" s="69">
        <v>0</v>
      </c>
      <c r="P16" s="69">
        <v>14.285714285714285</v>
      </c>
      <c r="Q16" s="69">
        <v>0</v>
      </c>
      <c r="R16" s="69">
        <v>14.285714285714285</v>
      </c>
      <c r="S16" s="69">
        <v>14.285714285714285</v>
      </c>
      <c r="T16" s="69">
        <v>57.142857142857139</v>
      </c>
      <c r="U16" s="69">
        <v>0</v>
      </c>
      <c r="V16" s="69">
        <v>0</v>
      </c>
      <c r="W16" s="69">
        <v>0</v>
      </c>
      <c r="X16" s="69">
        <v>0</v>
      </c>
      <c r="Y16" s="69">
        <v>0</v>
      </c>
      <c r="Z16" s="69">
        <v>0</v>
      </c>
      <c r="AA16" s="69">
        <v>0</v>
      </c>
      <c r="AB16" s="69">
        <v>0</v>
      </c>
      <c r="AC16" s="69">
        <v>0</v>
      </c>
      <c r="AD16" s="69">
        <v>100</v>
      </c>
      <c r="AE16" s="69">
        <v>0</v>
      </c>
      <c r="AF16" s="69">
        <v>0</v>
      </c>
      <c r="AG16" s="69">
        <v>0</v>
      </c>
      <c r="AH16" s="69">
        <v>0</v>
      </c>
      <c r="AI16" s="69">
        <v>12.5</v>
      </c>
      <c r="AJ16" s="69">
        <v>0</v>
      </c>
      <c r="AK16" s="69">
        <v>25</v>
      </c>
      <c r="AL16" s="69">
        <v>62.5</v>
      </c>
    </row>
    <row r="17" spans="1:38" ht="15" customHeight="1">
      <c r="A17" s="48"/>
      <c r="B17" s="24" t="s">
        <v>10</v>
      </c>
      <c r="C17" s="38">
        <v>14</v>
      </c>
      <c r="D17" s="38">
        <v>0</v>
      </c>
      <c r="E17" s="38">
        <v>0</v>
      </c>
      <c r="F17" s="38">
        <v>0</v>
      </c>
      <c r="G17" s="38">
        <v>0</v>
      </c>
      <c r="H17" s="38">
        <v>0</v>
      </c>
      <c r="I17" s="38">
        <v>0</v>
      </c>
      <c r="J17" s="38">
        <v>3</v>
      </c>
      <c r="K17" s="38">
        <v>11</v>
      </c>
      <c r="L17" s="38">
        <v>80</v>
      </c>
      <c r="M17" s="38">
        <v>3</v>
      </c>
      <c r="N17" s="38">
        <v>0</v>
      </c>
      <c r="O17" s="38">
        <v>0</v>
      </c>
      <c r="P17" s="38">
        <v>0</v>
      </c>
      <c r="Q17" s="38">
        <v>0</v>
      </c>
      <c r="R17" s="38">
        <v>0</v>
      </c>
      <c r="S17" s="38">
        <v>17</v>
      </c>
      <c r="T17" s="38">
        <v>60</v>
      </c>
      <c r="U17" s="38">
        <v>7</v>
      </c>
      <c r="V17" s="38">
        <v>0</v>
      </c>
      <c r="W17" s="38">
        <v>0</v>
      </c>
      <c r="X17" s="38">
        <v>0</v>
      </c>
      <c r="Y17" s="38">
        <v>0</v>
      </c>
      <c r="Z17" s="38">
        <v>0</v>
      </c>
      <c r="AA17" s="38">
        <v>0</v>
      </c>
      <c r="AB17" s="38">
        <v>2</v>
      </c>
      <c r="AC17" s="38">
        <v>5</v>
      </c>
      <c r="AD17" s="38">
        <v>32</v>
      </c>
      <c r="AE17" s="38">
        <v>3</v>
      </c>
      <c r="AF17" s="38">
        <v>1</v>
      </c>
      <c r="AG17" s="38">
        <v>1</v>
      </c>
      <c r="AH17" s="38">
        <v>1</v>
      </c>
      <c r="AI17" s="38">
        <v>0</v>
      </c>
      <c r="AJ17" s="38">
        <v>0</v>
      </c>
      <c r="AK17" s="38">
        <v>4</v>
      </c>
      <c r="AL17" s="38">
        <v>22</v>
      </c>
    </row>
    <row r="18" spans="1:38" ht="15" customHeight="1">
      <c r="A18" s="48"/>
      <c r="B18" s="88"/>
      <c r="C18" s="69">
        <v>100</v>
      </c>
      <c r="D18" s="69">
        <v>0</v>
      </c>
      <c r="E18" s="69">
        <v>0</v>
      </c>
      <c r="F18" s="69">
        <v>0</v>
      </c>
      <c r="G18" s="69">
        <v>0</v>
      </c>
      <c r="H18" s="69">
        <v>0</v>
      </c>
      <c r="I18" s="69">
        <v>0</v>
      </c>
      <c r="J18" s="69">
        <v>21.428571428571427</v>
      </c>
      <c r="K18" s="69">
        <v>78.571428571428569</v>
      </c>
      <c r="L18" s="69">
        <v>100</v>
      </c>
      <c r="M18" s="69">
        <v>3.75</v>
      </c>
      <c r="N18" s="69">
        <v>0</v>
      </c>
      <c r="O18" s="69">
        <v>0</v>
      </c>
      <c r="P18" s="69">
        <v>0</v>
      </c>
      <c r="Q18" s="69">
        <v>0</v>
      </c>
      <c r="R18" s="69">
        <v>0</v>
      </c>
      <c r="S18" s="69">
        <v>21.25</v>
      </c>
      <c r="T18" s="69">
        <v>75</v>
      </c>
      <c r="U18" s="69">
        <v>100</v>
      </c>
      <c r="V18" s="69">
        <v>0</v>
      </c>
      <c r="W18" s="69">
        <v>0</v>
      </c>
      <c r="X18" s="69">
        <v>0</v>
      </c>
      <c r="Y18" s="69">
        <v>0</v>
      </c>
      <c r="Z18" s="69">
        <v>0</v>
      </c>
      <c r="AA18" s="69">
        <v>0</v>
      </c>
      <c r="AB18" s="69">
        <v>28.571428571428569</v>
      </c>
      <c r="AC18" s="69">
        <v>71.428571428571431</v>
      </c>
      <c r="AD18" s="69">
        <v>100</v>
      </c>
      <c r="AE18" s="69">
        <v>9.375</v>
      </c>
      <c r="AF18" s="69">
        <v>3.125</v>
      </c>
      <c r="AG18" s="69">
        <v>3.125</v>
      </c>
      <c r="AH18" s="69">
        <v>3.125</v>
      </c>
      <c r="AI18" s="69">
        <v>0</v>
      </c>
      <c r="AJ18" s="69">
        <v>0</v>
      </c>
      <c r="AK18" s="69">
        <v>12.5</v>
      </c>
      <c r="AL18" s="69">
        <v>68.75</v>
      </c>
    </row>
    <row r="19" spans="1:38" ht="15" customHeight="1">
      <c r="A19" s="48"/>
      <c r="B19" s="24" t="s">
        <v>3</v>
      </c>
      <c r="C19" s="38">
        <v>22</v>
      </c>
      <c r="D19" s="38">
        <v>0</v>
      </c>
      <c r="E19" s="38">
        <v>0</v>
      </c>
      <c r="F19" s="38">
        <v>1</v>
      </c>
      <c r="G19" s="38">
        <v>1</v>
      </c>
      <c r="H19" s="38">
        <v>0</v>
      </c>
      <c r="I19" s="38">
        <v>0</v>
      </c>
      <c r="J19" s="38">
        <v>8</v>
      </c>
      <c r="K19" s="38">
        <v>12</v>
      </c>
      <c r="L19" s="38">
        <v>62</v>
      </c>
      <c r="M19" s="38">
        <v>1</v>
      </c>
      <c r="N19" s="38">
        <v>0</v>
      </c>
      <c r="O19" s="38">
        <v>1</v>
      </c>
      <c r="P19" s="38">
        <v>0</v>
      </c>
      <c r="Q19" s="38">
        <v>0</v>
      </c>
      <c r="R19" s="38">
        <v>1</v>
      </c>
      <c r="S19" s="38">
        <v>13</v>
      </c>
      <c r="T19" s="38">
        <v>46</v>
      </c>
      <c r="U19" s="38">
        <v>0</v>
      </c>
      <c r="V19" s="38">
        <v>0</v>
      </c>
      <c r="W19" s="38">
        <v>0</v>
      </c>
      <c r="X19" s="38">
        <v>0</v>
      </c>
      <c r="Y19" s="38">
        <v>0</v>
      </c>
      <c r="Z19" s="38">
        <v>0</v>
      </c>
      <c r="AA19" s="38">
        <v>0</v>
      </c>
      <c r="AB19" s="38">
        <v>0</v>
      </c>
      <c r="AC19" s="38">
        <v>0</v>
      </c>
      <c r="AD19" s="38">
        <v>42</v>
      </c>
      <c r="AE19" s="38">
        <v>3</v>
      </c>
      <c r="AF19" s="38">
        <v>0</v>
      </c>
      <c r="AG19" s="38">
        <v>0</v>
      </c>
      <c r="AH19" s="38">
        <v>0</v>
      </c>
      <c r="AI19" s="38">
        <v>0</v>
      </c>
      <c r="AJ19" s="38">
        <v>0</v>
      </c>
      <c r="AK19" s="38">
        <v>6</v>
      </c>
      <c r="AL19" s="38">
        <v>33</v>
      </c>
    </row>
    <row r="20" spans="1:38" ht="15" customHeight="1">
      <c r="A20" s="89"/>
      <c r="B20" s="88"/>
      <c r="C20" s="69">
        <v>100</v>
      </c>
      <c r="D20" s="69">
        <v>0</v>
      </c>
      <c r="E20" s="69">
        <v>0</v>
      </c>
      <c r="F20" s="69">
        <v>4.5454545454545459</v>
      </c>
      <c r="G20" s="69">
        <v>4.5454545454545459</v>
      </c>
      <c r="H20" s="69">
        <v>0</v>
      </c>
      <c r="I20" s="69">
        <v>0</v>
      </c>
      <c r="J20" s="69">
        <v>36.363636363636367</v>
      </c>
      <c r="K20" s="69">
        <v>54.54545454545454</v>
      </c>
      <c r="L20" s="69">
        <v>100</v>
      </c>
      <c r="M20" s="69">
        <v>1.6129032258064515</v>
      </c>
      <c r="N20" s="69">
        <v>0</v>
      </c>
      <c r="O20" s="69">
        <v>1.6129032258064515</v>
      </c>
      <c r="P20" s="69">
        <v>0</v>
      </c>
      <c r="Q20" s="69">
        <v>0</v>
      </c>
      <c r="R20" s="69">
        <v>1.6129032258064515</v>
      </c>
      <c r="S20" s="69">
        <v>20.967741935483872</v>
      </c>
      <c r="T20" s="69">
        <v>74.193548387096769</v>
      </c>
      <c r="U20" s="69">
        <v>0</v>
      </c>
      <c r="V20" s="69">
        <v>0</v>
      </c>
      <c r="W20" s="69">
        <v>0</v>
      </c>
      <c r="X20" s="69">
        <v>0</v>
      </c>
      <c r="Y20" s="69">
        <v>0</v>
      </c>
      <c r="Z20" s="69">
        <v>0</v>
      </c>
      <c r="AA20" s="69">
        <v>0</v>
      </c>
      <c r="AB20" s="69">
        <v>0</v>
      </c>
      <c r="AC20" s="69">
        <v>0</v>
      </c>
      <c r="AD20" s="69">
        <v>100</v>
      </c>
      <c r="AE20" s="69">
        <v>7.1428571428571423</v>
      </c>
      <c r="AF20" s="69">
        <v>0</v>
      </c>
      <c r="AG20" s="69">
        <v>0</v>
      </c>
      <c r="AH20" s="69">
        <v>0</v>
      </c>
      <c r="AI20" s="69">
        <v>0</v>
      </c>
      <c r="AJ20" s="69">
        <v>0</v>
      </c>
      <c r="AK20" s="69">
        <v>14.285714285714285</v>
      </c>
      <c r="AL20" s="69">
        <v>78.571428571428569</v>
      </c>
    </row>
    <row r="21" spans="1:38" ht="15" customHeight="1">
      <c r="A21" s="48" t="s">
        <v>11</v>
      </c>
      <c r="B21" s="24" t="s">
        <v>12</v>
      </c>
      <c r="C21" s="38">
        <v>1213</v>
      </c>
      <c r="D21" s="38">
        <v>23</v>
      </c>
      <c r="E21" s="38">
        <v>16</v>
      </c>
      <c r="F21" s="38">
        <v>10</v>
      </c>
      <c r="G21" s="38">
        <v>17</v>
      </c>
      <c r="H21" s="38">
        <v>12</v>
      </c>
      <c r="I21" s="38">
        <v>51</v>
      </c>
      <c r="J21" s="38">
        <v>560</v>
      </c>
      <c r="K21" s="38">
        <v>524</v>
      </c>
      <c r="L21" s="38">
        <v>1088</v>
      </c>
      <c r="M21" s="38">
        <v>32</v>
      </c>
      <c r="N21" s="38">
        <v>3</v>
      </c>
      <c r="O21" s="38">
        <v>11</v>
      </c>
      <c r="P21" s="38">
        <v>12</v>
      </c>
      <c r="Q21" s="38">
        <v>11</v>
      </c>
      <c r="R21" s="38">
        <v>17</v>
      </c>
      <c r="S21" s="38">
        <v>269</v>
      </c>
      <c r="T21" s="38">
        <v>733</v>
      </c>
      <c r="U21" s="38">
        <v>76</v>
      </c>
      <c r="V21" s="38">
        <v>4</v>
      </c>
      <c r="W21" s="38">
        <v>0</v>
      </c>
      <c r="X21" s="38">
        <v>0</v>
      </c>
      <c r="Y21" s="38">
        <v>2</v>
      </c>
      <c r="Z21" s="38">
        <v>0</v>
      </c>
      <c r="AA21" s="38">
        <v>2</v>
      </c>
      <c r="AB21" s="38">
        <v>14</v>
      </c>
      <c r="AC21" s="38">
        <v>54</v>
      </c>
      <c r="AD21" s="38">
        <v>723</v>
      </c>
      <c r="AE21" s="38">
        <v>30</v>
      </c>
      <c r="AF21" s="38">
        <v>4</v>
      </c>
      <c r="AG21" s="38">
        <v>6</v>
      </c>
      <c r="AH21" s="38">
        <v>17</v>
      </c>
      <c r="AI21" s="38">
        <v>20</v>
      </c>
      <c r="AJ21" s="38">
        <v>12</v>
      </c>
      <c r="AK21" s="38">
        <v>228</v>
      </c>
      <c r="AL21" s="38">
        <v>406</v>
      </c>
    </row>
    <row r="22" spans="1:38" ht="15" customHeight="1">
      <c r="A22" s="48"/>
      <c r="B22" s="24"/>
      <c r="C22" s="56">
        <v>100</v>
      </c>
      <c r="D22" s="56">
        <v>1.8961253091508656</v>
      </c>
      <c r="E22" s="56">
        <v>1.3190436933223413</v>
      </c>
      <c r="F22" s="56">
        <v>0.82440230832646322</v>
      </c>
      <c r="G22" s="56">
        <v>1.4014839241549877</v>
      </c>
      <c r="H22" s="56">
        <v>0.98928276999175591</v>
      </c>
      <c r="I22" s="56">
        <v>4.2044517724649628</v>
      </c>
      <c r="J22" s="56">
        <v>46.166529266281948</v>
      </c>
      <c r="K22" s="56">
        <v>43.198680956306681</v>
      </c>
      <c r="L22" s="56">
        <v>100</v>
      </c>
      <c r="M22" s="56">
        <v>2.9411764705882351</v>
      </c>
      <c r="N22" s="56">
        <v>0.27573529411764708</v>
      </c>
      <c r="O22" s="56">
        <v>1.0110294117647058</v>
      </c>
      <c r="P22" s="56">
        <v>1.1029411764705883</v>
      </c>
      <c r="Q22" s="56">
        <v>1.0110294117647058</v>
      </c>
      <c r="R22" s="56">
        <v>1.5625</v>
      </c>
      <c r="S22" s="56">
        <v>24.724264705882355</v>
      </c>
      <c r="T22" s="56">
        <v>67.371323529411768</v>
      </c>
      <c r="U22" s="56">
        <v>100</v>
      </c>
      <c r="V22" s="56">
        <v>5.2631578947368416</v>
      </c>
      <c r="W22" s="56">
        <v>0</v>
      </c>
      <c r="X22" s="56">
        <v>0</v>
      </c>
      <c r="Y22" s="56">
        <v>2.6315789473684208</v>
      </c>
      <c r="Z22" s="56">
        <v>0</v>
      </c>
      <c r="AA22" s="56">
        <v>2.6315789473684208</v>
      </c>
      <c r="AB22" s="56">
        <v>18.421052631578945</v>
      </c>
      <c r="AC22" s="56">
        <v>71.05263157894737</v>
      </c>
      <c r="AD22" s="56">
        <v>100</v>
      </c>
      <c r="AE22" s="56">
        <v>4.1493775933609953</v>
      </c>
      <c r="AF22" s="56">
        <v>0.55325034578146615</v>
      </c>
      <c r="AG22" s="56">
        <v>0.82987551867219922</v>
      </c>
      <c r="AH22" s="56">
        <v>2.3513139695712311</v>
      </c>
      <c r="AI22" s="56">
        <v>2.7662517289073305</v>
      </c>
      <c r="AJ22" s="56">
        <v>1.6597510373443984</v>
      </c>
      <c r="AK22" s="56">
        <v>31.535269709543567</v>
      </c>
      <c r="AL22" s="56">
        <v>56.15491009681881</v>
      </c>
    </row>
    <row r="23" spans="1:38" ht="15" customHeight="1">
      <c r="A23" s="48"/>
      <c r="B23" s="24" t="s">
        <v>13</v>
      </c>
      <c r="C23" s="38">
        <v>115</v>
      </c>
      <c r="D23" s="38">
        <v>4</v>
      </c>
      <c r="E23" s="38">
        <v>0</v>
      </c>
      <c r="F23" s="38">
        <v>1</v>
      </c>
      <c r="G23" s="38">
        <v>1</v>
      </c>
      <c r="H23" s="38">
        <v>2</v>
      </c>
      <c r="I23" s="38">
        <v>5</v>
      </c>
      <c r="J23" s="38">
        <v>38</v>
      </c>
      <c r="K23" s="38">
        <v>64</v>
      </c>
      <c r="L23" s="38">
        <v>148</v>
      </c>
      <c r="M23" s="38">
        <v>3</v>
      </c>
      <c r="N23" s="38">
        <v>2</v>
      </c>
      <c r="O23" s="38">
        <v>4</v>
      </c>
      <c r="P23" s="38">
        <v>1</v>
      </c>
      <c r="Q23" s="38">
        <v>2</v>
      </c>
      <c r="R23" s="38">
        <v>2</v>
      </c>
      <c r="S23" s="38">
        <v>43</v>
      </c>
      <c r="T23" s="38">
        <v>91</v>
      </c>
      <c r="U23" s="38">
        <v>17</v>
      </c>
      <c r="V23" s="38">
        <v>0</v>
      </c>
      <c r="W23" s="38">
        <v>0</v>
      </c>
      <c r="X23" s="38">
        <v>0</v>
      </c>
      <c r="Y23" s="38">
        <v>0</v>
      </c>
      <c r="Z23" s="38">
        <v>1</v>
      </c>
      <c r="AA23" s="38">
        <v>1</v>
      </c>
      <c r="AB23" s="38">
        <v>4</v>
      </c>
      <c r="AC23" s="38">
        <v>11</v>
      </c>
      <c r="AD23" s="38">
        <v>158</v>
      </c>
      <c r="AE23" s="38">
        <v>10</v>
      </c>
      <c r="AF23" s="38">
        <v>0</v>
      </c>
      <c r="AG23" s="38">
        <v>2</v>
      </c>
      <c r="AH23" s="38">
        <v>5</v>
      </c>
      <c r="AI23" s="38">
        <v>2</v>
      </c>
      <c r="AJ23" s="38">
        <v>1</v>
      </c>
      <c r="AK23" s="38">
        <v>32</v>
      </c>
      <c r="AL23" s="38">
        <v>106</v>
      </c>
    </row>
    <row r="24" spans="1:38" ht="15" customHeight="1">
      <c r="A24" s="48"/>
      <c r="B24" s="24"/>
      <c r="C24" s="56">
        <v>100</v>
      </c>
      <c r="D24" s="56">
        <v>3.4782608695652173</v>
      </c>
      <c r="E24" s="56">
        <v>0</v>
      </c>
      <c r="F24" s="56">
        <v>0.86956521739130432</v>
      </c>
      <c r="G24" s="56">
        <v>0.86956521739130432</v>
      </c>
      <c r="H24" s="56">
        <v>1.7391304347826086</v>
      </c>
      <c r="I24" s="56">
        <v>4.3478260869565215</v>
      </c>
      <c r="J24" s="56">
        <v>33.043478260869563</v>
      </c>
      <c r="K24" s="56">
        <v>55.652173913043477</v>
      </c>
      <c r="L24" s="56">
        <v>100</v>
      </c>
      <c r="M24" s="56">
        <v>2.0270270270270272</v>
      </c>
      <c r="N24" s="56">
        <v>1.3513513513513513</v>
      </c>
      <c r="O24" s="56">
        <v>2.7027027027027026</v>
      </c>
      <c r="P24" s="56">
        <v>0.67567567567567566</v>
      </c>
      <c r="Q24" s="56">
        <v>1.3513513513513513</v>
      </c>
      <c r="R24" s="56">
        <v>1.3513513513513513</v>
      </c>
      <c r="S24" s="56">
        <v>29.054054054054053</v>
      </c>
      <c r="T24" s="56">
        <v>61.486486486486491</v>
      </c>
      <c r="U24" s="56">
        <v>100</v>
      </c>
      <c r="V24" s="56">
        <v>0</v>
      </c>
      <c r="W24" s="56">
        <v>0</v>
      </c>
      <c r="X24" s="56">
        <v>0</v>
      </c>
      <c r="Y24" s="56">
        <v>0</v>
      </c>
      <c r="Z24" s="56">
        <v>5.8823529411764701</v>
      </c>
      <c r="AA24" s="56">
        <v>5.8823529411764701</v>
      </c>
      <c r="AB24" s="56">
        <v>23.52941176470588</v>
      </c>
      <c r="AC24" s="56">
        <v>64.705882352941174</v>
      </c>
      <c r="AD24" s="56">
        <v>100.00000000000001</v>
      </c>
      <c r="AE24" s="56">
        <v>6.3291139240506329</v>
      </c>
      <c r="AF24" s="56">
        <v>0</v>
      </c>
      <c r="AG24" s="56">
        <v>1.2658227848101267</v>
      </c>
      <c r="AH24" s="56">
        <v>3.1645569620253164</v>
      </c>
      <c r="AI24" s="56">
        <v>1.2658227848101267</v>
      </c>
      <c r="AJ24" s="56">
        <v>0.63291139240506333</v>
      </c>
      <c r="AK24" s="56">
        <v>20.253164556962027</v>
      </c>
      <c r="AL24" s="56">
        <v>67.088607594936718</v>
      </c>
    </row>
    <row r="25" spans="1:38" ht="15" customHeight="1">
      <c r="A25" s="48"/>
      <c r="B25" s="24" t="s">
        <v>14</v>
      </c>
      <c r="C25" s="38">
        <v>181</v>
      </c>
      <c r="D25" s="38">
        <v>6</v>
      </c>
      <c r="E25" s="38">
        <v>4</v>
      </c>
      <c r="F25" s="38">
        <v>3</v>
      </c>
      <c r="G25" s="38">
        <v>4</v>
      </c>
      <c r="H25" s="38">
        <v>6</v>
      </c>
      <c r="I25" s="38">
        <v>3</v>
      </c>
      <c r="J25" s="38">
        <v>51</v>
      </c>
      <c r="K25" s="38">
        <v>104</v>
      </c>
      <c r="L25" s="38">
        <v>235</v>
      </c>
      <c r="M25" s="38">
        <v>9</v>
      </c>
      <c r="N25" s="38">
        <v>1</v>
      </c>
      <c r="O25" s="38">
        <v>0</v>
      </c>
      <c r="P25" s="38">
        <v>1</v>
      </c>
      <c r="Q25" s="38">
        <v>5</v>
      </c>
      <c r="R25" s="38">
        <v>5</v>
      </c>
      <c r="S25" s="38">
        <v>63</v>
      </c>
      <c r="T25" s="38">
        <v>151</v>
      </c>
      <c r="U25" s="38">
        <v>39</v>
      </c>
      <c r="V25" s="38">
        <v>0</v>
      </c>
      <c r="W25" s="38">
        <v>0</v>
      </c>
      <c r="X25" s="38">
        <v>0</v>
      </c>
      <c r="Y25" s="38">
        <v>0</v>
      </c>
      <c r="Z25" s="38">
        <v>1</v>
      </c>
      <c r="AA25" s="38">
        <v>1</v>
      </c>
      <c r="AB25" s="38">
        <v>10</v>
      </c>
      <c r="AC25" s="38">
        <v>27</v>
      </c>
      <c r="AD25" s="38">
        <v>283</v>
      </c>
      <c r="AE25" s="38">
        <v>14</v>
      </c>
      <c r="AF25" s="38">
        <v>2</v>
      </c>
      <c r="AG25" s="38">
        <v>4</v>
      </c>
      <c r="AH25" s="38">
        <v>4</v>
      </c>
      <c r="AI25" s="38">
        <v>2</v>
      </c>
      <c r="AJ25" s="38">
        <v>4</v>
      </c>
      <c r="AK25" s="38">
        <v>90</v>
      </c>
      <c r="AL25" s="38">
        <v>163</v>
      </c>
    </row>
    <row r="26" spans="1:38" ht="15" customHeight="1">
      <c r="A26" s="48"/>
      <c r="B26" s="24"/>
      <c r="C26" s="56">
        <v>100</v>
      </c>
      <c r="D26" s="56">
        <v>3.3149171270718232</v>
      </c>
      <c r="E26" s="56">
        <v>2.2099447513812152</v>
      </c>
      <c r="F26" s="56">
        <v>1.6574585635359116</v>
      </c>
      <c r="G26" s="56">
        <v>2.2099447513812152</v>
      </c>
      <c r="H26" s="56">
        <v>3.3149171270718232</v>
      </c>
      <c r="I26" s="56">
        <v>1.6574585635359116</v>
      </c>
      <c r="J26" s="56">
        <v>28.176795580110497</v>
      </c>
      <c r="K26" s="56">
        <v>57.458563535911601</v>
      </c>
      <c r="L26" s="56">
        <v>100.00000000000001</v>
      </c>
      <c r="M26" s="56">
        <v>3.8297872340425529</v>
      </c>
      <c r="N26" s="56">
        <v>0.42553191489361702</v>
      </c>
      <c r="O26" s="56">
        <v>0</v>
      </c>
      <c r="P26" s="56">
        <v>0.42553191489361702</v>
      </c>
      <c r="Q26" s="56">
        <v>2.1276595744680851</v>
      </c>
      <c r="R26" s="56">
        <v>2.1276595744680851</v>
      </c>
      <c r="S26" s="56">
        <v>26.808510638297872</v>
      </c>
      <c r="T26" s="56">
        <v>64.255319148936181</v>
      </c>
      <c r="U26" s="56">
        <v>100</v>
      </c>
      <c r="V26" s="56">
        <v>0</v>
      </c>
      <c r="W26" s="56">
        <v>0</v>
      </c>
      <c r="X26" s="56">
        <v>0</v>
      </c>
      <c r="Y26" s="56">
        <v>0</v>
      </c>
      <c r="Z26" s="56">
        <v>2.5641025641025639</v>
      </c>
      <c r="AA26" s="56">
        <v>2.5641025641025639</v>
      </c>
      <c r="AB26" s="56">
        <v>25.641025641025639</v>
      </c>
      <c r="AC26" s="56">
        <v>69.230769230769226</v>
      </c>
      <c r="AD26" s="56">
        <v>100</v>
      </c>
      <c r="AE26" s="56">
        <v>4.946996466431095</v>
      </c>
      <c r="AF26" s="56">
        <v>0.70671378091872794</v>
      </c>
      <c r="AG26" s="56">
        <v>1.4134275618374559</v>
      </c>
      <c r="AH26" s="56">
        <v>1.4134275618374559</v>
      </c>
      <c r="AI26" s="56">
        <v>0.70671378091872794</v>
      </c>
      <c r="AJ26" s="56">
        <v>1.4134275618374559</v>
      </c>
      <c r="AK26" s="56">
        <v>31.802120141342755</v>
      </c>
      <c r="AL26" s="56">
        <v>57.597173144876322</v>
      </c>
    </row>
    <row r="27" spans="1:38" ht="15" customHeight="1">
      <c r="A27" s="48"/>
      <c r="B27" s="24" t="s">
        <v>15</v>
      </c>
      <c r="C27" s="38">
        <v>86</v>
      </c>
      <c r="D27" s="38">
        <v>2</v>
      </c>
      <c r="E27" s="38">
        <v>0</v>
      </c>
      <c r="F27" s="38">
        <v>2</v>
      </c>
      <c r="G27" s="38">
        <v>2</v>
      </c>
      <c r="H27" s="38">
        <v>0</v>
      </c>
      <c r="I27" s="38">
        <v>1</v>
      </c>
      <c r="J27" s="38">
        <v>23</v>
      </c>
      <c r="K27" s="38">
        <v>56</v>
      </c>
      <c r="L27" s="38">
        <v>103</v>
      </c>
      <c r="M27" s="38">
        <v>5</v>
      </c>
      <c r="N27" s="38">
        <v>0</v>
      </c>
      <c r="O27" s="38">
        <v>0</v>
      </c>
      <c r="P27" s="38">
        <v>3</v>
      </c>
      <c r="Q27" s="38">
        <v>0</v>
      </c>
      <c r="R27" s="38">
        <v>2</v>
      </c>
      <c r="S27" s="38">
        <v>25</v>
      </c>
      <c r="T27" s="38">
        <v>68</v>
      </c>
      <c r="U27" s="38">
        <v>14</v>
      </c>
      <c r="V27" s="38">
        <v>0</v>
      </c>
      <c r="W27" s="38">
        <v>0</v>
      </c>
      <c r="X27" s="38">
        <v>0</v>
      </c>
      <c r="Y27" s="38">
        <v>0</v>
      </c>
      <c r="Z27" s="38">
        <v>0</v>
      </c>
      <c r="AA27" s="38">
        <v>0</v>
      </c>
      <c r="AB27" s="38">
        <v>3</v>
      </c>
      <c r="AC27" s="38">
        <v>11</v>
      </c>
      <c r="AD27" s="38">
        <v>92</v>
      </c>
      <c r="AE27" s="38">
        <v>1</v>
      </c>
      <c r="AF27" s="38">
        <v>0</v>
      </c>
      <c r="AG27" s="38">
        <v>1</v>
      </c>
      <c r="AH27" s="38">
        <v>1</v>
      </c>
      <c r="AI27" s="38">
        <v>4</v>
      </c>
      <c r="AJ27" s="38">
        <v>4</v>
      </c>
      <c r="AK27" s="38">
        <v>24</v>
      </c>
      <c r="AL27" s="38">
        <v>57</v>
      </c>
    </row>
    <row r="28" spans="1:38" ht="15" customHeight="1">
      <c r="A28" s="48"/>
      <c r="B28" s="24"/>
      <c r="C28" s="56">
        <v>100</v>
      </c>
      <c r="D28" s="56">
        <v>2.3255813953488373</v>
      </c>
      <c r="E28" s="56">
        <v>0</v>
      </c>
      <c r="F28" s="56">
        <v>2.3255813953488373</v>
      </c>
      <c r="G28" s="56">
        <v>2.3255813953488373</v>
      </c>
      <c r="H28" s="56">
        <v>0</v>
      </c>
      <c r="I28" s="56">
        <v>1.1627906976744187</v>
      </c>
      <c r="J28" s="56">
        <v>26.744186046511626</v>
      </c>
      <c r="K28" s="56">
        <v>65.116279069767444</v>
      </c>
      <c r="L28" s="56">
        <v>100</v>
      </c>
      <c r="M28" s="56">
        <v>4.8543689320388346</v>
      </c>
      <c r="N28" s="56">
        <v>0</v>
      </c>
      <c r="O28" s="56">
        <v>0</v>
      </c>
      <c r="P28" s="56">
        <v>2.912621359223301</v>
      </c>
      <c r="Q28" s="56">
        <v>0</v>
      </c>
      <c r="R28" s="56">
        <v>1.9417475728155338</v>
      </c>
      <c r="S28" s="56">
        <v>24.271844660194176</v>
      </c>
      <c r="T28" s="56">
        <v>66.019417475728162</v>
      </c>
      <c r="U28" s="56">
        <v>100</v>
      </c>
      <c r="V28" s="56">
        <v>0</v>
      </c>
      <c r="W28" s="56">
        <v>0</v>
      </c>
      <c r="X28" s="56">
        <v>0</v>
      </c>
      <c r="Y28" s="56">
        <v>0</v>
      </c>
      <c r="Z28" s="56">
        <v>0</v>
      </c>
      <c r="AA28" s="56">
        <v>0</v>
      </c>
      <c r="AB28" s="56">
        <v>21.428571428571427</v>
      </c>
      <c r="AC28" s="56">
        <v>78.571428571428569</v>
      </c>
      <c r="AD28" s="56">
        <v>100</v>
      </c>
      <c r="AE28" s="56">
        <v>1.0869565217391304</v>
      </c>
      <c r="AF28" s="56">
        <v>0</v>
      </c>
      <c r="AG28" s="56">
        <v>1.0869565217391304</v>
      </c>
      <c r="AH28" s="56">
        <v>1.0869565217391304</v>
      </c>
      <c r="AI28" s="56">
        <v>4.3478260869565215</v>
      </c>
      <c r="AJ28" s="56">
        <v>4.3478260869565215</v>
      </c>
      <c r="AK28" s="56">
        <v>26.086956521739129</v>
      </c>
      <c r="AL28" s="56">
        <v>61.95652173913043</v>
      </c>
    </row>
    <row r="29" spans="1:38" ht="15" customHeight="1">
      <c r="A29" s="48"/>
      <c r="B29" s="24" t="s">
        <v>3</v>
      </c>
      <c r="C29" s="38">
        <v>188</v>
      </c>
      <c r="D29" s="38">
        <v>2</v>
      </c>
      <c r="E29" s="38">
        <v>1</v>
      </c>
      <c r="F29" s="38">
        <v>8</v>
      </c>
      <c r="G29" s="38">
        <v>2</v>
      </c>
      <c r="H29" s="38">
        <v>3</v>
      </c>
      <c r="I29" s="38">
        <v>10</v>
      </c>
      <c r="J29" s="38">
        <v>87</v>
      </c>
      <c r="K29" s="38">
        <v>75</v>
      </c>
      <c r="L29" s="38">
        <v>153</v>
      </c>
      <c r="M29" s="38">
        <v>5</v>
      </c>
      <c r="N29" s="38">
        <v>0</v>
      </c>
      <c r="O29" s="38">
        <v>0</v>
      </c>
      <c r="P29" s="38">
        <v>1</v>
      </c>
      <c r="Q29" s="38">
        <v>0</v>
      </c>
      <c r="R29" s="38">
        <v>4</v>
      </c>
      <c r="S29" s="38">
        <v>32</v>
      </c>
      <c r="T29" s="38">
        <v>111</v>
      </c>
      <c r="U29" s="38">
        <v>12</v>
      </c>
      <c r="V29" s="38">
        <v>0</v>
      </c>
      <c r="W29" s="38">
        <v>0</v>
      </c>
      <c r="X29" s="38">
        <v>0</v>
      </c>
      <c r="Y29" s="38">
        <v>0</v>
      </c>
      <c r="Z29" s="38">
        <v>0</v>
      </c>
      <c r="AA29" s="38">
        <v>0</v>
      </c>
      <c r="AB29" s="38">
        <v>1</v>
      </c>
      <c r="AC29" s="38">
        <v>11</v>
      </c>
      <c r="AD29" s="38">
        <v>102</v>
      </c>
      <c r="AE29" s="38">
        <v>2</v>
      </c>
      <c r="AF29" s="38">
        <v>0</v>
      </c>
      <c r="AG29" s="38">
        <v>2</v>
      </c>
      <c r="AH29" s="38">
        <v>1</v>
      </c>
      <c r="AI29" s="38">
        <v>0</v>
      </c>
      <c r="AJ29" s="38">
        <v>1</v>
      </c>
      <c r="AK29" s="38">
        <v>23</v>
      </c>
      <c r="AL29" s="38">
        <v>73</v>
      </c>
    </row>
    <row r="30" spans="1:38" ht="15" customHeight="1">
      <c r="A30" s="48"/>
      <c r="B30" s="24"/>
      <c r="C30" s="56">
        <v>100</v>
      </c>
      <c r="D30" s="56">
        <v>1.0638297872340425</v>
      </c>
      <c r="E30" s="56">
        <v>0.53191489361702127</v>
      </c>
      <c r="F30" s="56">
        <v>4.2553191489361701</v>
      </c>
      <c r="G30" s="56">
        <v>1.0638297872340425</v>
      </c>
      <c r="H30" s="56">
        <v>1.5957446808510638</v>
      </c>
      <c r="I30" s="56">
        <v>5.3191489361702127</v>
      </c>
      <c r="J30" s="56">
        <v>46.276595744680847</v>
      </c>
      <c r="K30" s="56">
        <v>39.893617021276597</v>
      </c>
      <c r="L30" s="56">
        <v>100</v>
      </c>
      <c r="M30" s="56">
        <v>3.2679738562091507</v>
      </c>
      <c r="N30" s="56">
        <v>0</v>
      </c>
      <c r="O30" s="56">
        <v>0</v>
      </c>
      <c r="P30" s="56">
        <v>0.65359477124183007</v>
      </c>
      <c r="Q30" s="56">
        <v>0</v>
      </c>
      <c r="R30" s="56">
        <v>2.6143790849673203</v>
      </c>
      <c r="S30" s="56">
        <v>20.915032679738562</v>
      </c>
      <c r="T30" s="56">
        <v>72.549019607843135</v>
      </c>
      <c r="U30" s="56">
        <v>99.999999999999986</v>
      </c>
      <c r="V30" s="56">
        <v>0</v>
      </c>
      <c r="W30" s="56">
        <v>0</v>
      </c>
      <c r="X30" s="56">
        <v>0</v>
      </c>
      <c r="Y30" s="56">
        <v>0</v>
      </c>
      <c r="Z30" s="56">
        <v>0</v>
      </c>
      <c r="AA30" s="56">
        <v>0</v>
      </c>
      <c r="AB30" s="56">
        <v>8.3333333333333321</v>
      </c>
      <c r="AC30" s="56">
        <v>91.666666666666657</v>
      </c>
      <c r="AD30" s="56">
        <v>100</v>
      </c>
      <c r="AE30" s="56">
        <v>1.9607843137254901</v>
      </c>
      <c r="AF30" s="56">
        <v>0</v>
      </c>
      <c r="AG30" s="56">
        <v>1.9607843137254901</v>
      </c>
      <c r="AH30" s="56">
        <v>0.98039215686274506</v>
      </c>
      <c r="AI30" s="56">
        <v>0</v>
      </c>
      <c r="AJ30" s="56">
        <v>0.98039215686274506</v>
      </c>
      <c r="AK30" s="56">
        <v>22.549019607843139</v>
      </c>
      <c r="AL30" s="56">
        <v>71.568627450980387</v>
      </c>
    </row>
    <row r="31" spans="1:38" ht="15" customHeight="1">
      <c r="A31" s="48"/>
      <c r="B31" s="24" t="s">
        <v>2</v>
      </c>
      <c r="C31" s="38">
        <v>17</v>
      </c>
      <c r="D31" s="38">
        <v>0</v>
      </c>
      <c r="E31" s="38">
        <v>0</v>
      </c>
      <c r="F31" s="38">
        <v>0</v>
      </c>
      <c r="G31" s="38">
        <v>0</v>
      </c>
      <c r="H31" s="38">
        <v>0</v>
      </c>
      <c r="I31" s="38">
        <v>1</v>
      </c>
      <c r="J31" s="38">
        <v>6</v>
      </c>
      <c r="K31" s="38">
        <v>10</v>
      </c>
      <c r="L31" s="38">
        <v>36</v>
      </c>
      <c r="M31" s="38">
        <v>2</v>
      </c>
      <c r="N31" s="38">
        <v>0</v>
      </c>
      <c r="O31" s="38">
        <v>0</v>
      </c>
      <c r="P31" s="38">
        <v>0</v>
      </c>
      <c r="Q31" s="38">
        <v>0</v>
      </c>
      <c r="R31" s="38">
        <v>1</v>
      </c>
      <c r="S31" s="38">
        <v>4</v>
      </c>
      <c r="T31" s="38">
        <v>29</v>
      </c>
      <c r="U31" s="38">
        <v>3</v>
      </c>
      <c r="V31" s="38">
        <v>0</v>
      </c>
      <c r="W31" s="38">
        <v>0</v>
      </c>
      <c r="X31" s="38">
        <v>0</v>
      </c>
      <c r="Y31" s="38">
        <v>0</v>
      </c>
      <c r="Z31" s="38">
        <v>0</v>
      </c>
      <c r="AA31" s="38">
        <v>0</v>
      </c>
      <c r="AB31" s="38">
        <v>1</v>
      </c>
      <c r="AC31" s="38">
        <v>2</v>
      </c>
      <c r="AD31" s="38">
        <v>28</v>
      </c>
      <c r="AE31" s="38">
        <v>1</v>
      </c>
      <c r="AF31" s="38">
        <v>0</v>
      </c>
      <c r="AG31" s="38">
        <v>0</v>
      </c>
      <c r="AH31" s="38">
        <v>0</v>
      </c>
      <c r="AI31" s="38">
        <v>0</v>
      </c>
      <c r="AJ31" s="38">
        <v>2</v>
      </c>
      <c r="AK31" s="38">
        <v>5</v>
      </c>
      <c r="AL31" s="38">
        <v>20</v>
      </c>
    </row>
    <row r="32" spans="1:38" ht="15" customHeight="1">
      <c r="A32" s="89"/>
      <c r="B32" s="88"/>
      <c r="C32" s="69">
        <v>100</v>
      </c>
      <c r="D32" s="69">
        <v>0</v>
      </c>
      <c r="E32" s="69">
        <v>0</v>
      </c>
      <c r="F32" s="69">
        <v>0</v>
      </c>
      <c r="G32" s="69">
        <v>0</v>
      </c>
      <c r="H32" s="69">
        <v>0</v>
      </c>
      <c r="I32" s="69">
        <v>5.8823529411764701</v>
      </c>
      <c r="J32" s="69">
        <v>35.294117647058826</v>
      </c>
      <c r="K32" s="69">
        <v>58.82352941176471</v>
      </c>
      <c r="L32" s="69">
        <v>100</v>
      </c>
      <c r="M32" s="69">
        <v>5.5555555555555554</v>
      </c>
      <c r="N32" s="69">
        <v>0</v>
      </c>
      <c r="O32" s="69">
        <v>0</v>
      </c>
      <c r="P32" s="69">
        <v>0</v>
      </c>
      <c r="Q32" s="69">
        <v>0</v>
      </c>
      <c r="R32" s="69">
        <v>2.7777777777777777</v>
      </c>
      <c r="S32" s="69">
        <v>11.111111111111111</v>
      </c>
      <c r="T32" s="69">
        <v>80.555555555555557</v>
      </c>
      <c r="U32" s="69">
        <v>99.999999999999986</v>
      </c>
      <c r="V32" s="69">
        <v>0</v>
      </c>
      <c r="W32" s="69">
        <v>0</v>
      </c>
      <c r="X32" s="69">
        <v>0</v>
      </c>
      <c r="Y32" s="69">
        <v>0</v>
      </c>
      <c r="Z32" s="69">
        <v>0</v>
      </c>
      <c r="AA32" s="69">
        <v>0</v>
      </c>
      <c r="AB32" s="69">
        <v>33.333333333333329</v>
      </c>
      <c r="AC32" s="69">
        <v>66.666666666666657</v>
      </c>
      <c r="AD32" s="69">
        <v>100</v>
      </c>
      <c r="AE32" s="69">
        <v>3.5714285714285712</v>
      </c>
      <c r="AF32" s="69">
        <v>0</v>
      </c>
      <c r="AG32" s="69">
        <v>0</v>
      </c>
      <c r="AH32" s="69">
        <v>0</v>
      </c>
      <c r="AI32" s="69">
        <v>0</v>
      </c>
      <c r="AJ32" s="69">
        <v>7.1428571428571423</v>
      </c>
      <c r="AK32" s="69">
        <v>17.857142857142858</v>
      </c>
      <c r="AL32" s="69">
        <v>71.428571428571431</v>
      </c>
    </row>
    <row r="33" spans="1:38" ht="15" customHeight="1">
      <c r="A33" s="48" t="s">
        <v>16</v>
      </c>
      <c r="B33" s="24" t="s">
        <v>17</v>
      </c>
      <c r="C33" s="38">
        <v>441</v>
      </c>
      <c r="D33" s="38">
        <v>10</v>
      </c>
      <c r="E33" s="38">
        <v>5</v>
      </c>
      <c r="F33" s="38">
        <v>8</v>
      </c>
      <c r="G33" s="38">
        <v>11</v>
      </c>
      <c r="H33" s="38">
        <v>8</v>
      </c>
      <c r="I33" s="38">
        <v>12</v>
      </c>
      <c r="J33" s="38">
        <v>141</v>
      </c>
      <c r="K33" s="38">
        <v>246</v>
      </c>
      <c r="L33" s="38">
        <v>806</v>
      </c>
      <c r="M33" s="38">
        <v>24</v>
      </c>
      <c r="N33" s="38">
        <v>2</v>
      </c>
      <c r="O33" s="38">
        <v>7</v>
      </c>
      <c r="P33" s="38">
        <v>7</v>
      </c>
      <c r="Q33" s="38">
        <v>8</v>
      </c>
      <c r="R33" s="38">
        <v>10</v>
      </c>
      <c r="S33" s="38">
        <v>176</v>
      </c>
      <c r="T33" s="38">
        <v>572</v>
      </c>
      <c r="U33" s="38">
        <v>64</v>
      </c>
      <c r="V33" s="38">
        <v>1</v>
      </c>
      <c r="W33" s="38">
        <v>0</v>
      </c>
      <c r="X33" s="38">
        <v>0</v>
      </c>
      <c r="Y33" s="38">
        <v>1</v>
      </c>
      <c r="Z33" s="38">
        <v>2</v>
      </c>
      <c r="AA33" s="38">
        <v>1</v>
      </c>
      <c r="AB33" s="38">
        <v>15</v>
      </c>
      <c r="AC33" s="38">
        <v>44</v>
      </c>
      <c r="AD33" s="38">
        <v>679</v>
      </c>
      <c r="AE33" s="38">
        <v>30</v>
      </c>
      <c r="AF33" s="38">
        <v>1</v>
      </c>
      <c r="AG33" s="38">
        <v>8</v>
      </c>
      <c r="AH33" s="38">
        <v>9</v>
      </c>
      <c r="AI33" s="38">
        <v>11</v>
      </c>
      <c r="AJ33" s="38">
        <v>10</v>
      </c>
      <c r="AK33" s="38">
        <v>158</v>
      </c>
      <c r="AL33" s="38">
        <v>452</v>
      </c>
    </row>
    <row r="34" spans="1:38" ht="15" customHeight="1">
      <c r="A34" s="48"/>
      <c r="B34" s="24"/>
      <c r="C34" s="56">
        <v>100</v>
      </c>
      <c r="D34" s="56">
        <v>2.2675736961451247</v>
      </c>
      <c r="E34" s="56">
        <v>1.1337868480725624</v>
      </c>
      <c r="F34" s="56">
        <v>1.8140589569160999</v>
      </c>
      <c r="G34" s="56">
        <v>2.4943310657596371</v>
      </c>
      <c r="H34" s="56">
        <v>1.8140589569160999</v>
      </c>
      <c r="I34" s="56">
        <v>2.7210884353741496</v>
      </c>
      <c r="J34" s="56">
        <v>31.972789115646261</v>
      </c>
      <c r="K34" s="56">
        <v>55.782312925170061</v>
      </c>
      <c r="L34" s="56">
        <v>100</v>
      </c>
      <c r="M34" s="56">
        <v>2.9776674937965262</v>
      </c>
      <c r="N34" s="56">
        <v>0.24813895781637718</v>
      </c>
      <c r="O34" s="56">
        <v>0.86848635235732019</v>
      </c>
      <c r="P34" s="56">
        <v>0.86848635235732019</v>
      </c>
      <c r="Q34" s="56">
        <v>0.99255583126550873</v>
      </c>
      <c r="R34" s="56">
        <v>1.240694789081886</v>
      </c>
      <c r="S34" s="56">
        <v>21.836228287841191</v>
      </c>
      <c r="T34" s="56">
        <v>70.967741935483872</v>
      </c>
      <c r="U34" s="56">
        <v>100</v>
      </c>
      <c r="V34" s="56">
        <v>1.5625</v>
      </c>
      <c r="W34" s="56">
        <v>0</v>
      </c>
      <c r="X34" s="56">
        <v>0</v>
      </c>
      <c r="Y34" s="56">
        <v>1.5625</v>
      </c>
      <c r="Z34" s="56">
        <v>3.125</v>
      </c>
      <c r="AA34" s="56">
        <v>1.5625</v>
      </c>
      <c r="AB34" s="56">
        <v>23.4375</v>
      </c>
      <c r="AC34" s="56">
        <v>68.75</v>
      </c>
      <c r="AD34" s="56">
        <v>100</v>
      </c>
      <c r="AE34" s="56">
        <v>4.4182621502209134</v>
      </c>
      <c r="AF34" s="56">
        <v>0.14727540500736377</v>
      </c>
      <c r="AG34" s="56">
        <v>1.1782032400589102</v>
      </c>
      <c r="AH34" s="56">
        <v>1.3254786450662739</v>
      </c>
      <c r="AI34" s="56">
        <v>1.6200294550810017</v>
      </c>
      <c r="AJ34" s="56">
        <v>1.4727540500736376</v>
      </c>
      <c r="AK34" s="56">
        <v>23.269513991163475</v>
      </c>
      <c r="AL34" s="56">
        <v>66.568483063328415</v>
      </c>
    </row>
    <row r="35" spans="1:38" ht="15" customHeight="1">
      <c r="A35" s="48"/>
      <c r="B35" s="24" t="s">
        <v>18</v>
      </c>
      <c r="C35" s="38">
        <v>200</v>
      </c>
      <c r="D35" s="38">
        <v>6</v>
      </c>
      <c r="E35" s="38">
        <v>1</v>
      </c>
      <c r="F35" s="38">
        <v>2</v>
      </c>
      <c r="G35" s="38">
        <v>2</v>
      </c>
      <c r="H35" s="38">
        <v>4</v>
      </c>
      <c r="I35" s="38">
        <v>5</v>
      </c>
      <c r="J35" s="38">
        <v>68</v>
      </c>
      <c r="K35" s="38">
        <v>112</v>
      </c>
      <c r="L35" s="38">
        <v>350</v>
      </c>
      <c r="M35" s="38">
        <v>18</v>
      </c>
      <c r="N35" s="38">
        <v>1</v>
      </c>
      <c r="O35" s="38">
        <v>1</v>
      </c>
      <c r="P35" s="38">
        <v>2</v>
      </c>
      <c r="Q35" s="38">
        <v>1</v>
      </c>
      <c r="R35" s="38">
        <v>3</v>
      </c>
      <c r="S35" s="38">
        <v>96</v>
      </c>
      <c r="T35" s="38">
        <v>228</v>
      </c>
      <c r="U35" s="38">
        <v>33</v>
      </c>
      <c r="V35" s="38">
        <v>1</v>
      </c>
      <c r="W35" s="38">
        <v>0</v>
      </c>
      <c r="X35" s="38">
        <v>0</v>
      </c>
      <c r="Y35" s="38">
        <v>0</v>
      </c>
      <c r="Z35" s="38">
        <v>0</v>
      </c>
      <c r="AA35" s="38">
        <v>0</v>
      </c>
      <c r="AB35" s="38">
        <v>8</v>
      </c>
      <c r="AC35" s="38">
        <v>24</v>
      </c>
      <c r="AD35" s="38">
        <v>221</v>
      </c>
      <c r="AE35" s="38">
        <v>7</v>
      </c>
      <c r="AF35" s="38">
        <v>2</v>
      </c>
      <c r="AG35" s="38">
        <v>1</v>
      </c>
      <c r="AH35" s="38">
        <v>3</v>
      </c>
      <c r="AI35" s="38">
        <v>2</v>
      </c>
      <c r="AJ35" s="38">
        <v>3</v>
      </c>
      <c r="AK35" s="38">
        <v>60</v>
      </c>
      <c r="AL35" s="38">
        <v>143</v>
      </c>
    </row>
    <row r="36" spans="1:38" ht="15" customHeight="1">
      <c r="A36" s="48"/>
      <c r="B36" s="24"/>
      <c r="C36" s="56">
        <v>100</v>
      </c>
      <c r="D36" s="56">
        <v>3</v>
      </c>
      <c r="E36" s="56">
        <v>0.5</v>
      </c>
      <c r="F36" s="56">
        <v>1</v>
      </c>
      <c r="G36" s="56">
        <v>1</v>
      </c>
      <c r="H36" s="56">
        <v>2</v>
      </c>
      <c r="I36" s="56">
        <v>2.5</v>
      </c>
      <c r="J36" s="56">
        <v>34</v>
      </c>
      <c r="K36" s="56">
        <v>56.000000000000007</v>
      </c>
      <c r="L36" s="56">
        <v>100.00000000000001</v>
      </c>
      <c r="M36" s="56">
        <v>5.1428571428571423</v>
      </c>
      <c r="N36" s="56">
        <v>0.2857142857142857</v>
      </c>
      <c r="O36" s="56">
        <v>0.2857142857142857</v>
      </c>
      <c r="P36" s="56">
        <v>0.5714285714285714</v>
      </c>
      <c r="Q36" s="56">
        <v>0.2857142857142857</v>
      </c>
      <c r="R36" s="56">
        <v>0.85714285714285721</v>
      </c>
      <c r="S36" s="56">
        <v>27.428571428571431</v>
      </c>
      <c r="T36" s="56">
        <v>65.142857142857153</v>
      </c>
      <c r="U36" s="56">
        <v>100</v>
      </c>
      <c r="V36" s="56">
        <v>3.0303030303030303</v>
      </c>
      <c r="W36" s="56">
        <v>0</v>
      </c>
      <c r="X36" s="56">
        <v>0</v>
      </c>
      <c r="Y36" s="56">
        <v>0</v>
      </c>
      <c r="Z36" s="56">
        <v>0</v>
      </c>
      <c r="AA36" s="56">
        <v>0</v>
      </c>
      <c r="AB36" s="56">
        <v>24.242424242424242</v>
      </c>
      <c r="AC36" s="56">
        <v>72.727272727272734</v>
      </c>
      <c r="AD36" s="56">
        <v>100</v>
      </c>
      <c r="AE36" s="56">
        <v>3.1674208144796379</v>
      </c>
      <c r="AF36" s="56">
        <v>0.90497737556561098</v>
      </c>
      <c r="AG36" s="56">
        <v>0.45248868778280549</v>
      </c>
      <c r="AH36" s="56">
        <v>1.3574660633484164</v>
      </c>
      <c r="AI36" s="56">
        <v>0.90497737556561098</v>
      </c>
      <c r="AJ36" s="56">
        <v>1.3574660633484164</v>
      </c>
      <c r="AK36" s="56">
        <v>27.149321266968325</v>
      </c>
      <c r="AL36" s="56">
        <v>64.705882352941174</v>
      </c>
    </row>
    <row r="37" spans="1:38" ht="15" customHeight="1">
      <c r="A37" s="48"/>
      <c r="B37" s="24" t="s">
        <v>19</v>
      </c>
      <c r="C37" s="38">
        <v>312</v>
      </c>
      <c r="D37" s="38">
        <v>7</v>
      </c>
      <c r="E37" s="38">
        <v>3</v>
      </c>
      <c r="F37" s="38">
        <v>2</v>
      </c>
      <c r="G37" s="38">
        <v>5</v>
      </c>
      <c r="H37" s="38">
        <v>6</v>
      </c>
      <c r="I37" s="38">
        <v>10</v>
      </c>
      <c r="J37" s="38">
        <v>94</v>
      </c>
      <c r="K37" s="38">
        <v>185</v>
      </c>
      <c r="L37" s="38">
        <v>421</v>
      </c>
      <c r="M37" s="38">
        <v>11</v>
      </c>
      <c r="N37" s="38">
        <v>1</v>
      </c>
      <c r="O37" s="38">
        <v>4</v>
      </c>
      <c r="P37" s="38">
        <v>8</v>
      </c>
      <c r="Q37" s="38">
        <v>8</v>
      </c>
      <c r="R37" s="38">
        <v>11</v>
      </c>
      <c r="S37" s="38">
        <v>109</v>
      </c>
      <c r="T37" s="38">
        <v>269</v>
      </c>
      <c r="U37" s="38">
        <v>41</v>
      </c>
      <c r="V37" s="38">
        <v>1</v>
      </c>
      <c r="W37" s="38">
        <v>0</v>
      </c>
      <c r="X37" s="38">
        <v>0</v>
      </c>
      <c r="Y37" s="38">
        <v>1</v>
      </c>
      <c r="Z37" s="38">
        <v>0</v>
      </c>
      <c r="AA37" s="38">
        <v>1</v>
      </c>
      <c r="AB37" s="38">
        <v>7</v>
      </c>
      <c r="AC37" s="38">
        <v>31</v>
      </c>
      <c r="AD37" s="38">
        <v>234</v>
      </c>
      <c r="AE37" s="38">
        <v>9</v>
      </c>
      <c r="AF37" s="38">
        <v>2</v>
      </c>
      <c r="AG37" s="38">
        <v>2</v>
      </c>
      <c r="AH37" s="38">
        <v>6</v>
      </c>
      <c r="AI37" s="38">
        <v>6</v>
      </c>
      <c r="AJ37" s="38">
        <v>4</v>
      </c>
      <c r="AK37" s="38">
        <v>53</v>
      </c>
      <c r="AL37" s="38">
        <v>152</v>
      </c>
    </row>
    <row r="38" spans="1:38" ht="15" customHeight="1">
      <c r="A38" s="48"/>
      <c r="B38" s="24"/>
      <c r="C38" s="56">
        <v>100</v>
      </c>
      <c r="D38" s="56">
        <v>2.2435897435897436</v>
      </c>
      <c r="E38" s="56">
        <v>0.96153846153846156</v>
      </c>
      <c r="F38" s="56">
        <v>0.64102564102564097</v>
      </c>
      <c r="G38" s="56">
        <v>1.6025641025641024</v>
      </c>
      <c r="H38" s="56">
        <v>1.9230769230769231</v>
      </c>
      <c r="I38" s="56">
        <v>3.2051282051282048</v>
      </c>
      <c r="J38" s="56">
        <v>30.128205128205128</v>
      </c>
      <c r="K38" s="56">
        <v>59.294871794871796</v>
      </c>
      <c r="L38" s="56">
        <v>100</v>
      </c>
      <c r="M38" s="56">
        <v>2.6128266033254155</v>
      </c>
      <c r="N38" s="56">
        <v>0.23752969121140144</v>
      </c>
      <c r="O38" s="56">
        <v>0.95011876484560576</v>
      </c>
      <c r="P38" s="56">
        <v>1.9002375296912115</v>
      </c>
      <c r="Q38" s="56">
        <v>1.9002375296912115</v>
      </c>
      <c r="R38" s="56">
        <v>2.6128266033254155</v>
      </c>
      <c r="S38" s="56">
        <v>25.890736342042754</v>
      </c>
      <c r="T38" s="56">
        <v>63.895486935866984</v>
      </c>
      <c r="U38" s="56">
        <v>100</v>
      </c>
      <c r="V38" s="56">
        <v>2.4390243902439024</v>
      </c>
      <c r="W38" s="56">
        <v>0</v>
      </c>
      <c r="X38" s="56">
        <v>0</v>
      </c>
      <c r="Y38" s="56">
        <v>2.4390243902439024</v>
      </c>
      <c r="Z38" s="56">
        <v>0</v>
      </c>
      <c r="AA38" s="56">
        <v>2.4390243902439024</v>
      </c>
      <c r="AB38" s="56">
        <v>17.073170731707318</v>
      </c>
      <c r="AC38" s="56">
        <v>75.609756097560975</v>
      </c>
      <c r="AD38" s="56">
        <v>100</v>
      </c>
      <c r="AE38" s="56">
        <v>3.8461538461538463</v>
      </c>
      <c r="AF38" s="56">
        <v>0.85470085470085477</v>
      </c>
      <c r="AG38" s="56">
        <v>0.85470085470085477</v>
      </c>
      <c r="AH38" s="56">
        <v>2.5641025641025639</v>
      </c>
      <c r="AI38" s="56">
        <v>2.5641025641025639</v>
      </c>
      <c r="AJ38" s="56">
        <v>1.7094017094017095</v>
      </c>
      <c r="AK38" s="56">
        <v>22.649572649572651</v>
      </c>
      <c r="AL38" s="56">
        <v>64.957264957264954</v>
      </c>
    </row>
    <row r="39" spans="1:38" ht="15" customHeight="1">
      <c r="A39" s="48"/>
      <c r="B39" s="24" t="s">
        <v>20</v>
      </c>
      <c r="C39" s="38">
        <v>245</v>
      </c>
      <c r="D39" s="38">
        <v>6</v>
      </c>
      <c r="E39" s="38">
        <v>4</v>
      </c>
      <c r="F39" s="38">
        <v>3</v>
      </c>
      <c r="G39" s="38">
        <v>4</v>
      </c>
      <c r="H39" s="38">
        <v>2</v>
      </c>
      <c r="I39" s="38">
        <v>15</v>
      </c>
      <c r="J39" s="38">
        <v>93</v>
      </c>
      <c r="K39" s="38">
        <v>118</v>
      </c>
      <c r="L39" s="38">
        <v>124</v>
      </c>
      <c r="M39" s="38">
        <v>3</v>
      </c>
      <c r="N39" s="38">
        <v>1</v>
      </c>
      <c r="O39" s="38">
        <v>2</v>
      </c>
      <c r="P39" s="38">
        <v>1</v>
      </c>
      <c r="Q39" s="38">
        <v>1</v>
      </c>
      <c r="R39" s="38">
        <v>5</v>
      </c>
      <c r="S39" s="38">
        <v>35</v>
      </c>
      <c r="T39" s="38">
        <v>76</v>
      </c>
      <c r="U39" s="38">
        <v>16</v>
      </c>
      <c r="V39" s="38">
        <v>1</v>
      </c>
      <c r="W39" s="38">
        <v>0</v>
      </c>
      <c r="X39" s="38">
        <v>0</v>
      </c>
      <c r="Y39" s="38">
        <v>0</v>
      </c>
      <c r="Z39" s="38">
        <v>0</v>
      </c>
      <c r="AA39" s="38">
        <v>1</v>
      </c>
      <c r="AB39" s="38">
        <v>2</v>
      </c>
      <c r="AC39" s="38">
        <v>12</v>
      </c>
      <c r="AD39" s="38">
        <v>98</v>
      </c>
      <c r="AE39" s="38">
        <v>6</v>
      </c>
      <c r="AF39" s="38">
        <v>1</v>
      </c>
      <c r="AG39" s="38">
        <v>1</v>
      </c>
      <c r="AH39" s="38">
        <v>3</v>
      </c>
      <c r="AI39" s="38">
        <v>2</v>
      </c>
      <c r="AJ39" s="38">
        <v>1</v>
      </c>
      <c r="AK39" s="38">
        <v>30</v>
      </c>
      <c r="AL39" s="38">
        <v>54</v>
      </c>
    </row>
    <row r="40" spans="1:38" ht="15" customHeight="1">
      <c r="A40" s="48"/>
      <c r="B40" s="24"/>
      <c r="C40" s="56">
        <v>100</v>
      </c>
      <c r="D40" s="56">
        <v>2.4489795918367347</v>
      </c>
      <c r="E40" s="56">
        <v>1.6326530612244898</v>
      </c>
      <c r="F40" s="56">
        <v>1.2244897959183674</v>
      </c>
      <c r="G40" s="56">
        <v>1.6326530612244898</v>
      </c>
      <c r="H40" s="56">
        <v>0.81632653061224492</v>
      </c>
      <c r="I40" s="56">
        <v>6.1224489795918364</v>
      </c>
      <c r="J40" s="56">
        <v>37.95918367346939</v>
      </c>
      <c r="K40" s="56">
        <v>48.163265306122447</v>
      </c>
      <c r="L40" s="56">
        <v>100</v>
      </c>
      <c r="M40" s="56">
        <v>2.4193548387096775</v>
      </c>
      <c r="N40" s="56">
        <v>0.80645161290322576</v>
      </c>
      <c r="O40" s="56">
        <v>1.6129032258064515</v>
      </c>
      <c r="P40" s="56">
        <v>0.80645161290322576</v>
      </c>
      <c r="Q40" s="56">
        <v>0.80645161290322576</v>
      </c>
      <c r="R40" s="56">
        <v>4.032258064516129</v>
      </c>
      <c r="S40" s="56">
        <v>28.225806451612907</v>
      </c>
      <c r="T40" s="56">
        <v>61.29032258064516</v>
      </c>
      <c r="U40" s="56">
        <v>100</v>
      </c>
      <c r="V40" s="56">
        <v>6.25</v>
      </c>
      <c r="W40" s="56">
        <v>0</v>
      </c>
      <c r="X40" s="56">
        <v>0</v>
      </c>
      <c r="Y40" s="56">
        <v>0</v>
      </c>
      <c r="Z40" s="56">
        <v>0</v>
      </c>
      <c r="AA40" s="56">
        <v>6.25</v>
      </c>
      <c r="AB40" s="56">
        <v>12.5</v>
      </c>
      <c r="AC40" s="56">
        <v>75</v>
      </c>
      <c r="AD40" s="56">
        <v>100</v>
      </c>
      <c r="AE40" s="56">
        <v>6.1224489795918364</v>
      </c>
      <c r="AF40" s="56">
        <v>1.0204081632653061</v>
      </c>
      <c r="AG40" s="56">
        <v>1.0204081632653061</v>
      </c>
      <c r="AH40" s="56">
        <v>3.0612244897959182</v>
      </c>
      <c r="AI40" s="56">
        <v>2.0408163265306123</v>
      </c>
      <c r="AJ40" s="56">
        <v>1.0204081632653061</v>
      </c>
      <c r="AK40" s="56">
        <v>30.612244897959183</v>
      </c>
      <c r="AL40" s="56">
        <v>55.102040816326522</v>
      </c>
    </row>
    <row r="41" spans="1:38" ht="15" customHeight="1">
      <c r="A41" s="48"/>
      <c r="B41" s="24" t="s">
        <v>21</v>
      </c>
      <c r="C41" s="38">
        <v>584</v>
      </c>
      <c r="D41" s="38">
        <v>8</v>
      </c>
      <c r="E41" s="38">
        <v>8</v>
      </c>
      <c r="F41" s="38">
        <v>9</v>
      </c>
      <c r="G41" s="38">
        <v>4</v>
      </c>
      <c r="H41" s="38">
        <v>3</v>
      </c>
      <c r="I41" s="38">
        <v>29</v>
      </c>
      <c r="J41" s="38">
        <v>367</v>
      </c>
      <c r="K41" s="38">
        <v>156</v>
      </c>
      <c r="L41" s="38">
        <v>37</v>
      </c>
      <c r="M41" s="38">
        <v>0</v>
      </c>
      <c r="N41" s="38">
        <v>1</v>
      </c>
      <c r="O41" s="38">
        <v>1</v>
      </c>
      <c r="P41" s="38">
        <v>0</v>
      </c>
      <c r="Q41" s="38">
        <v>0</v>
      </c>
      <c r="R41" s="38">
        <v>2</v>
      </c>
      <c r="S41" s="38">
        <v>18</v>
      </c>
      <c r="T41" s="38">
        <v>15</v>
      </c>
      <c r="U41" s="38">
        <v>5</v>
      </c>
      <c r="V41" s="38">
        <v>0</v>
      </c>
      <c r="W41" s="38">
        <v>0</v>
      </c>
      <c r="X41" s="38">
        <v>0</v>
      </c>
      <c r="Y41" s="38">
        <v>0</v>
      </c>
      <c r="Z41" s="38">
        <v>0</v>
      </c>
      <c r="AA41" s="38">
        <v>1</v>
      </c>
      <c r="AB41" s="38">
        <v>1</v>
      </c>
      <c r="AC41" s="38">
        <v>3</v>
      </c>
      <c r="AD41" s="38">
        <v>139</v>
      </c>
      <c r="AE41" s="38">
        <v>6</v>
      </c>
      <c r="AF41" s="38">
        <v>0</v>
      </c>
      <c r="AG41" s="38">
        <v>3</v>
      </c>
      <c r="AH41" s="38">
        <v>7</v>
      </c>
      <c r="AI41" s="38">
        <v>7</v>
      </c>
      <c r="AJ41" s="38">
        <v>6</v>
      </c>
      <c r="AK41" s="38">
        <v>99</v>
      </c>
      <c r="AL41" s="38">
        <v>11</v>
      </c>
    </row>
    <row r="42" spans="1:38" ht="15" customHeight="1">
      <c r="A42" s="48"/>
      <c r="B42" s="24"/>
      <c r="C42" s="56">
        <v>100</v>
      </c>
      <c r="D42" s="56">
        <v>1.3698630136986301</v>
      </c>
      <c r="E42" s="56">
        <v>1.3698630136986301</v>
      </c>
      <c r="F42" s="56">
        <v>1.5410958904109588</v>
      </c>
      <c r="G42" s="56">
        <v>0.68493150684931503</v>
      </c>
      <c r="H42" s="56">
        <v>0.51369863013698625</v>
      </c>
      <c r="I42" s="56">
        <v>4.9657534246575343</v>
      </c>
      <c r="J42" s="56">
        <v>62.842465753424662</v>
      </c>
      <c r="K42" s="56">
        <v>26.712328767123289</v>
      </c>
      <c r="L42" s="56">
        <v>100</v>
      </c>
      <c r="M42" s="56">
        <v>0</v>
      </c>
      <c r="N42" s="56">
        <v>2.7027027027027026</v>
      </c>
      <c r="O42" s="56">
        <v>2.7027027027027026</v>
      </c>
      <c r="P42" s="56">
        <v>0</v>
      </c>
      <c r="Q42" s="56">
        <v>0</v>
      </c>
      <c r="R42" s="56">
        <v>5.4054054054054053</v>
      </c>
      <c r="S42" s="56">
        <v>48.648648648648653</v>
      </c>
      <c r="T42" s="56">
        <v>40.54054054054054</v>
      </c>
      <c r="U42" s="56">
        <v>100</v>
      </c>
      <c r="V42" s="56">
        <v>0</v>
      </c>
      <c r="W42" s="56">
        <v>0</v>
      </c>
      <c r="X42" s="56">
        <v>0</v>
      </c>
      <c r="Y42" s="56">
        <v>0</v>
      </c>
      <c r="Z42" s="56">
        <v>0</v>
      </c>
      <c r="AA42" s="56">
        <v>20</v>
      </c>
      <c r="AB42" s="56">
        <v>20</v>
      </c>
      <c r="AC42" s="56">
        <v>60</v>
      </c>
      <c r="AD42" s="56">
        <v>100.00000000000001</v>
      </c>
      <c r="AE42" s="56">
        <v>4.3165467625899279</v>
      </c>
      <c r="AF42" s="56">
        <v>0</v>
      </c>
      <c r="AG42" s="56">
        <v>2.1582733812949639</v>
      </c>
      <c r="AH42" s="56">
        <v>5.0359712230215825</v>
      </c>
      <c r="AI42" s="56">
        <v>5.0359712230215825</v>
      </c>
      <c r="AJ42" s="56">
        <v>4.3165467625899279</v>
      </c>
      <c r="AK42" s="56">
        <v>71.223021582733821</v>
      </c>
      <c r="AL42" s="56">
        <v>7.9136690647482011</v>
      </c>
    </row>
    <row r="43" spans="1:38" ht="15" customHeight="1">
      <c r="A43" s="48"/>
      <c r="B43" s="24" t="s">
        <v>2</v>
      </c>
      <c r="C43" s="38">
        <v>18</v>
      </c>
      <c r="D43" s="38">
        <v>0</v>
      </c>
      <c r="E43" s="38">
        <v>0</v>
      </c>
      <c r="F43" s="38">
        <v>0</v>
      </c>
      <c r="G43" s="38">
        <v>0</v>
      </c>
      <c r="H43" s="38">
        <v>0</v>
      </c>
      <c r="I43" s="38">
        <v>0</v>
      </c>
      <c r="J43" s="38">
        <v>2</v>
      </c>
      <c r="K43" s="38">
        <v>16</v>
      </c>
      <c r="L43" s="38">
        <v>25</v>
      </c>
      <c r="M43" s="38">
        <v>0</v>
      </c>
      <c r="N43" s="38">
        <v>0</v>
      </c>
      <c r="O43" s="38">
        <v>0</v>
      </c>
      <c r="P43" s="38">
        <v>0</v>
      </c>
      <c r="Q43" s="38">
        <v>0</v>
      </c>
      <c r="R43" s="38">
        <v>0</v>
      </c>
      <c r="S43" s="38">
        <v>2</v>
      </c>
      <c r="T43" s="38">
        <v>23</v>
      </c>
      <c r="U43" s="38">
        <v>2</v>
      </c>
      <c r="V43" s="38">
        <v>0</v>
      </c>
      <c r="W43" s="38">
        <v>0</v>
      </c>
      <c r="X43" s="38">
        <v>0</v>
      </c>
      <c r="Y43" s="38">
        <v>0</v>
      </c>
      <c r="Z43" s="38">
        <v>0</v>
      </c>
      <c r="AA43" s="38">
        <v>0</v>
      </c>
      <c r="AB43" s="38">
        <v>0</v>
      </c>
      <c r="AC43" s="38">
        <v>2</v>
      </c>
      <c r="AD43" s="38">
        <v>15</v>
      </c>
      <c r="AE43" s="38">
        <v>0</v>
      </c>
      <c r="AF43" s="38">
        <v>0</v>
      </c>
      <c r="AG43" s="38">
        <v>0</v>
      </c>
      <c r="AH43" s="38">
        <v>0</v>
      </c>
      <c r="AI43" s="38">
        <v>0</v>
      </c>
      <c r="AJ43" s="38">
        <v>0</v>
      </c>
      <c r="AK43" s="38">
        <v>2</v>
      </c>
      <c r="AL43" s="38">
        <v>13</v>
      </c>
    </row>
    <row r="44" spans="1:38" ht="15" customHeight="1">
      <c r="A44" s="89"/>
      <c r="B44" s="88"/>
      <c r="C44" s="69">
        <v>100</v>
      </c>
      <c r="D44" s="69">
        <v>0</v>
      </c>
      <c r="E44" s="69">
        <v>0</v>
      </c>
      <c r="F44" s="69">
        <v>0</v>
      </c>
      <c r="G44" s="69">
        <v>0</v>
      </c>
      <c r="H44" s="69">
        <v>0</v>
      </c>
      <c r="I44" s="69">
        <v>0</v>
      </c>
      <c r="J44" s="69">
        <v>11.111111111111111</v>
      </c>
      <c r="K44" s="69">
        <v>88.888888888888886</v>
      </c>
      <c r="L44" s="69">
        <v>100</v>
      </c>
      <c r="M44" s="69">
        <v>0</v>
      </c>
      <c r="N44" s="69">
        <v>0</v>
      </c>
      <c r="O44" s="69">
        <v>0</v>
      </c>
      <c r="P44" s="69">
        <v>0</v>
      </c>
      <c r="Q44" s="69">
        <v>0</v>
      </c>
      <c r="R44" s="69">
        <v>0</v>
      </c>
      <c r="S44" s="69">
        <v>8</v>
      </c>
      <c r="T44" s="69">
        <v>92</v>
      </c>
      <c r="U44" s="69">
        <v>100</v>
      </c>
      <c r="V44" s="69">
        <v>0</v>
      </c>
      <c r="W44" s="69">
        <v>0</v>
      </c>
      <c r="X44" s="69">
        <v>0</v>
      </c>
      <c r="Y44" s="69">
        <v>0</v>
      </c>
      <c r="Z44" s="69">
        <v>0</v>
      </c>
      <c r="AA44" s="69">
        <v>0</v>
      </c>
      <c r="AB44" s="69">
        <v>0</v>
      </c>
      <c r="AC44" s="69">
        <v>100</v>
      </c>
      <c r="AD44" s="69">
        <v>100</v>
      </c>
      <c r="AE44" s="69">
        <v>0</v>
      </c>
      <c r="AF44" s="69">
        <v>0</v>
      </c>
      <c r="AG44" s="69">
        <v>0</v>
      </c>
      <c r="AH44" s="69">
        <v>0</v>
      </c>
      <c r="AI44" s="69">
        <v>0</v>
      </c>
      <c r="AJ44" s="69">
        <v>0</v>
      </c>
      <c r="AK44" s="69">
        <v>13.333333333333334</v>
      </c>
      <c r="AL44" s="69">
        <v>86.666666666666671</v>
      </c>
    </row>
    <row r="45" spans="1:38" ht="15" customHeight="1">
      <c r="A45" s="48" t="s">
        <v>22</v>
      </c>
      <c r="B45" s="24" t="s">
        <v>23</v>
      </c>
      <c r="C45" s="38">
        <v>88</v>
      </c>
      <c r="D45" s="38">
        <v>3</v>
      </c>
      <c r="E45" s="38">
        <v>3</v>
      </c>
      <c r="F45" s="38">
        <v>1</v>
      </c>
      <c r="G45" s="38">
        <v>3</v>
      </c>
      <c r="H45" s="38">
        <v>4</v>
      </c>
      <c r="I45" s="38">
        <v>4</v>
      </c>
      <c r="J45" s="38">
        <v>40</v>
      </c>
      <c r="K45" s="38">
        <v>30</v>
      </c>
      <c r="L45" s="38">
        <v>18</v>
      </c>
      <c r="M45" s="38">
        <v>1</v>
      </c>
      <c r="N45" s="38">
        <v>0</v>
      </c>
      <c r="O45" s="38">
        <v>0</v>
      </c>
      <c r="P45" s="38">
        <v>0</v>
      </c>
      <c r="Q45" s="38">
        <v>0</v>
      </c>
      <c r="R45" s="38">
        <v>0</v>
      </c>
      <c r="S45" s="38">
        <v>4</v>
      </c>
      <c r="T45" s="38">
        <v>13</v>
      </c>
      <c r="U45" s="38">
        <v>0</v>
      </c>
      <c r="V45" s="38">
        <v>0</v>
      </c>
      <c r="W45" s="38">
        <v>0</v>
      </c>
      <c r="X45" s="38">
        <v>0</v>
      </c>
      <c r="Y45" s="38">
        <v>0</v>
      </c>
      <c r="Z45" s="38">
        <v>0</v>
      </c>
      <c r="AA45" s="38">
        <v>0</v>
      </c>
      <c r="AB45" s="38">
        <v>0</v>
      </c>
      <c r="AC45" s="38">
        <v>0</v>
      </c>
      <c r="AD45" s="38">
        <v>1</v>
      </c>
      <c r="AE45" s="38">
        <v>0</v>
      </c>
      <c r="AF45" s="38">
        <v>0</v>
      </c>
      <c r="AG45" s="38">
        <v>0</v>
      </c>
      <c r="AH45" s="38">
        <v>0</v>
      </c>
      <c r="AI45" s="38">
        <v>0</v>
      </c>
      <c r="AJ45" s="38">
        <v>0</v>
      </c>
      <c r="AK45" s="38">
        <v>0</v>
      </c>
      <c r="AL45" s="38">
        <v>1</v>
      </c>
    </row>
    <row r="46" spans="1:38" ht="15" customHeight="1">
      <c r="A46" s="48"/>
      <c r="B46" s="24"/>
      <c r="C46" s="56">
        <v>100</v>
      </c>
      <c r="D46" s="56">
        <v>3.4090909090909087</v>
      </c>
      <c r="E46" s="56">
        <v>3.4090909090909087</v>
      </c>
      <c r="F46" s="56">
        <v>1.1363636363636365</v>
      </c>
      <c r="G46" s="56">
        <v>3.4090909090909087</v>
      </c>
      <c r="H46" s="56">
        <v>4.5454545454545459</v>
      </c>
      <c r="I46" s="56">
        <v>4.5454545454545459</v>
      </c>
      <c r="J46" s="56">
        <v>45.454545454545453</v>
      </c>
      <c r="K46" s="56">
        <v>34.090909090909086</v>
      </c>
      <c r="L46" s="56">
        <v>100</v>
      </c>
      <c r="M46" s="56">
        <v>5.5555555555555554</v>
      </c>
      <c r="N46" s="56">
        <v>0</v>
      </c>
      <c r="O46" s="56">
        <v>0</v>
      </c>
      <c r="P46" s="56">
        <v>0</v>
      </c>
      <c r="Q46" s="56">
        <v>0</v>
      </c>
      <c r="R46" s="56">
        <v>0</v>
      </c>
      <c r="S46" s="56">
        <v>22.222222222222221</v>
      </c>
      <c r="T46" s="56">
        <v>72.222222222222214</v>
      </c>
      <c r="U46" s="56">
        <v>0</v>
      </c>
      <c r="V46" s="56">
        <v>0</v>
      </c>
      <c r="W46" s="56">
        <v>0</v>
      </c>
      <c r="X46" s="56">
        <v>0</v>
      </c>
      <c r="Y46" s="56">
        <v>0</v>
      </c>
      <c r="Z46" s="56">
        <v>0</v>
      </c>
      <c r="AA46" s="56">
        <v>0</v>
      </c>
      <c r="AB46" s="56">
        <v>0</v>
      </c>
      <c r="AC46" s="56">
        <v>0</v>
      </c>
      <c r="AD46" s="56">
        <v>100</v>
      </c>
      <c r="AE46" s="56">
        <v>0</v>
      </c>
      <c r="AF46" s="56">
        <v>0</v>
      </c>
      <c r="AG46" s="56">
        <v>0</v>
      </c>
      <c r="AH46" s="56">
        <v>0</v>
      </c>
      <c r="AI46" s="56">
        <v>0</v>
      </c>
      <c r="AJ46" s="56">
        <v>0</v>
      </c>
      <c r="AK46" s="56">
        <v>0</v>
      </c>
      <c r="AL46" s="56">
        <v>100</v>
      </c>
    </row>
    <row r="47" spans="1:38" ht="15" customHeight="1">
      <c r="A47" s="48"/>
      <c r="B47" s="24" t="s">
        <v>24</v>
      </c>
      <c r="C47" s="38">
        <v>110</v>
      </c>
      <c r="D47" s="38">
        <v>3</v>
      </c>
      <c r="E47" s="38">
        <v>1</v>
      </c>
      <c r="F47" s="38">
        <v>1</v>
      </c>
      <c r="G47" s="38">
        <v>0</v>
      </c>
      <c r="H47" s="38">
        <v>2</v>
      </c>
      <c r="I47" s="38">
        <v>9</v>
      </c>
      <c r="J47" s="38">
        <v>60</v>
      </c>
      <c r="K47" s="38">
        <v>34</v>
      </c>
      <c r="L47" s="38">
        <v>33</v>
      </c>
      <c r="M47" s="38">
        <v>1</v>
      </c>
      <c r="N47" s="38">
        <v>0</v>
      </c>
      <c r="O47" s="38">
        <v>0</v>
      </c>
      <c r="P47" s="38">
        <v>0</v>
      </c>
      <c r="Q47" s="38">
        <v>0</v>
      </c>
      <c r="R47" s="38">
        <v>3</v>
      </c>
      <c r="S47" s="38">
        <v>8</v>
      </c>
      <c r="T47" s="38">
        <v>21</v>
      </c>
      <c r="U47" s="38">
        <v>0</v>
      </c>
      <c r="V47" s="38">
        <v>0</v>
      </c>
      <c r="W47" s="38">
        <v>0</v>
      </c>
      <c r="X47" s="38">
        <v>0</v>
      </c>
      <c r="Y47" s="38">
        <v>0</v>
      </c>
      <c r="Z47" s="38">
        <v>0</v>
      </c>
      <c r="AA47" s="38">
        <v>0</v>
      </c>
      <c r="AB47" s="38">
        <v>0</v>
      </c>
      <c r="AC47" s="38">
        <v>0</v>
      </c>
      <c r="AD47" s="38">
        <v>6</v>
      </c>
      <c r="AE47" s="38">
        <v>0</v>
      </c>
      <c r="AF47" s="38">
        <v>0</v>
      </c>
      <c r="AG47" s="38">
        <v>0</v>
      </c>
      <c r="AH47" s="38">
        <v>0</v>
      </c>
      <c r="AI47" s="38">
        <v>0</v>
      </c>
      <c r="AJ47" s="38">
        <v>0</v>
      </c>
      <c r="AK47" s="38">
        <v>2</v>
      </c>
      <c r="AL47" s="38">
        <v>4</v>
      </c>
    </row>
    <row r="48" spans="1:38" ht="15" customHeight="1">
      <c r="A48" s="48"/>
      <c r="B48" s="24"/>
      <c r="C48" s="56">
        <v>99.999999999999986</v>
      </c>
      <c r="D48" s="56">
        <v>2.7272727272727271</v>
      </c>
      <c r="E48" s="56">
        <v>0.90909090909090906</v>
      </c>
      <c r="F48" s="56">
        <v>0.90909090909090906</v>
      </c>
      <c r="G48" s="56">
        <v>0</v>
      </c>
      <c r="H48" s="56">
        <v>1.8181818181818181</v>
      </c>
      <c r="I48" s="56">
        <v>8.1818181818181817</v>
      </c>
      <c r="J48" s="56">
        <v>54.54545454545454</v>
      </c>
      <c r="K48" s="56">
        <v>30.909090909090907</v>
      </c>
      <c r="L48" s="56">
        <v>100</v>
      </c>
      <c r="M48" s="56">
        <v>3.0303030303030303</v>
      </c>
      <c r="N48" s="56">
        <v>0</v>
      </c>
      <c r="O48" s="56">
        <v>0</v>
      </c>
      <c r="P48" s="56">
        <v>0</v>
      </c>
      <c r="Q48" s="56">
        <v>0</v>
      </c>
      <c r="R48" s="56">
        <v>9.0909090909090917</v>
      </c>
      <c r="S48" s="56">
        <v>24.242424242424242</v>
      </c>
      <c r="T48" s="56">
        <v>63.636363636363633</v>
      </c>
      <c r="U48" s="56">
        <v>0</v>
      </c>
      <c r="V48" s="56">
        <v>0</v>
      </c>
      <c r="W48" s="56">
        <v>0</v>
      </c>
      <c r="X48" s="56">
        <v>0</v>
      </c>
      <c r="Y48" s="56">
        <v>0</v>
      </c>
      <c r="Z48" s="56">
        <v>0</v>
      </c>
      <c r="AA48" s="56">
        <v>0</v>
      </c>
      <c r="AB48" s="56">
        <v>0</v>
      </c>
      <c r="AC48" s="56">
        <v>0</v>
      </c>
      <c r="AD48" s="56">
        <v>99.999999999999986</v>
      </c>
      <c r="AE48" s="56">
        <v>0</v>
      </c>
      <c r="AF48" s="56">
        <v>0</v>
      </c>
      <c r="AG48" s="56">
        <v>0</v>
      </c>
      <c r="AH48" s="56">
        <v>0</v>
      </c>
      <c r="AI48" s="56">
        <v>0</v>
      </c>
      <c r="AJ48" s="56">
        <v>0</v>
      </c>
      <c r="AK48" s="56">
        <v>33.333333333333329</v>
      </c>
      <c r="AL48" s="56">
        <v>66.666666666666657</v>
      </c>
    </row>
    <row r="49" spans="1:38" ht="15" customHeight="1">
      <c r="A49" s="48"/>
      <c r="B49" s="24" t="s">
        <v>25</v>
      </c>
      <c r="C49" s="38">
        <v>331</v>
      </c>
      <c r="D49" s="38">
        <v>4</v>
      </c>
      <c r="E49" s="38">
        <v>2</v>
      </c>
      <c r="F49" s="38">
        <v>3</v>
      </c>
      <c r="G49" s="38">
        <v>6</v>
      </c>
      <c r="H49" s="38">
        <v>6</v>
      </c>
      <c r="I49" s="38">
        <v>15</v>
      </c>
      <c r="J49" s="38">
        <v>176</v>
      </c>
      <c r="K49" s="38">
        <v>119</v>
      </c>
      <c r="L49" s="38">
        <v>104</v>
      </c>
      <c r="M49" s="38">
        <v>7</v>
      </c>
      <c r="N49" s="38">
        <v>0</v>
      </c>
      <c r="O49" s="38">
        <v>3</v>
      </c>
      <c r="P49" s="38">
        <v>1</v>
      </c>
      <c r="Q49" s="38">
        <v>2</v>
      </c>
      <c r="R49" s="38">
        <v>1</v>
      </c>
      <c r="S49" s="38">
        <v>23</v>
      </c>
      <c r="T49" s="38">
        <v>67</v>
      </c>
      <c r="U49" s="38">
        <v>3</v>
      </c>
      <c r="V49" s="38">
        <v>0</v>
      </c>
      <c r="W49" s="38">
        <v>0</v>
      </c>
      <c r="X49" s="38">
        <v>0</v>
      </c>
      <c r="Y49" s="38">
        <v>0</v>
      </c>
      <c r="Z49" s="38">
        <v>0</v>
      </c>
      <c r="AA49" s="38">
        <v>0</v>
      </c>
      <c r="AB49" s="38">
        <v>1</v>
      </c>
      <c r="AC49" s="38">
        <v>2</v>
      </c>
      <c r="AD49" s="38">
        <v>10</v>
      </c>
      <c r="AE49" s="38">
        <v>1</v>
      </c>
      <c r="AF49" s="38">
        <v>0</v>
      </c>
      <c r="AG49" s="38">
        <v>0</v>
      </c>
      <c r="AH49" s="38">
        <v>0</v>
      </c>
      <c r="AI49" s="38">
        <v>2</v>
      </c>
      <c r="AJ49" s="38">
        <v>0</v>
      </c>
      <c r="AK49" s="38">
        <v>2</v>
      </c>
      <c r="AL49" s="38">
        <v>5</v>
      </c>
    </row>
    <row r="50" spans="1:38" ht="15" customHeight="1">
      <c r="A50" s="48"/>
      <c r="B50" s="24"/>
      <c r="C50" s="56">
        <v>100</v>
      </c>
      <c r="D50" s="56">
        <v>1.2084592145015105</v>
      </c>
      <c r="E50" s="56">
        <v>0.60422960725075525</v>
      </c>
      <c r="F50" s="56">
        <v>0.90634441087613304</v>
      </c>
      <c r="G50" s="56">
        <v>1.8126888217522661</v>
      </c>
      <c r="H50" s="56">
        <v>1.8126888217522661</v>
      </c>
      <c r="I50" s="56">
        <v>4.5317220543806647</v>
      </c>
      <c r="J50" s="56">
        <v>53.17220543806647</v>
      </c>
      <c r="K50" s="56">
        <v>35.951661631419938</v>
      </c>
      <c r="L50" s="56">
        <v>100</v>
      </c>
      <c r="M50" s="56">
        <v>6.7307692307692308</v>
      </c>
      <c r="N50" s="56">
        <v>0</v>
      </c>
      <c r="O50" s="56">
        <v>2.8846153846153846</v>
      </c>
      <c r="P50" s="56">
        <v>0.96153846153846156</v>
      </c>
      <c r="Q50" s="56">
        <v>1.9230769230769231</v>
      </c>
      <c r="R50" s="56">
        <v>0.96153846153846156</v>
      </c>
      <c r="S50" s="56">
        <v>22.115384615384613</v>
      </c>
      <c r="T50" s="56">
        <v>64.423076923076934</v>
      </c>
      <c r="U50" s="56">
        <v>99.999999999999986</v>
      </c>
      <c r="V50" s="56">
        <v>0</v>
      </c>
      <c r="W50" s="56">
        <v>0</v>
      </c>
      <c r="X50" s="56">
        <v>0</v>
      </c>
      <c r="Y50" s="56">
        <v>0</v>
      </c>
      <c r="Z50" s="56">
        <v>0</v>
      </c>
      <c r="AA50" s="56">
        <v>0</v>
      </c>
      <c r="AB50" s="56">
        <v>33.333333333333329</v>
      </c>
      <c r="AC50" s="56">
        <v>66.666666666666657</v>
      </c>
      <c r="AD50" s="56">
        <v>100</v>
      </c>
      <c r="AE50" s="56">
        <v>10</v>
      </c>
      <c r="AF50" s="56">
        <v>0</v>
      </c>
      <c r="AG50" s="56">
        <v>0</v>
      </c>
      <c r="AH50" s="56">
        <v>0</v>
      </c>
      <c r="AI50" s="56">
        <v>20</v>
      </c>
      <c r="AJ50" s="56">
        <v>0</v>
      </c>
      <c r="AK50" s="56">
        <v>20</v>
      </c>
      <c r="AL50" s="56">
        <v>50</v>
      </c>
    </row>
    <row r="51" spans="1:38" ht="15" customHeight="1">
      <c r="A51" s="48"/>
      <c r="B51" s="24" t="s">
        <v>26</v>
      </c>
      <c r="C51" s="38">
        <v>394</v>
      </c>
      <c r="D51" s="38">
        <v>5</v>
      </c>
      <c r="E51" s="38">
        <v>4</v>
      </c>
      <c r="F51" s="38">
        <v>6</v>
      </c>
      <c r="G51" s="38">
        <v>7</v>
      </c>
      <c r="H51" s="38">
        <v>7</v>
      </c>
      <c r="I51" s="38">
        <v>14</v>
      </c>
      <c r="J51" s="38">
        <v>193</v>
      </c>
      <c r="K51" s="38">
        <v>158</v>
      </c>
      <c r="L51" s="38">
        <v>227</v>
      </c>
      <c r="M51" s="38">
        <v>6</v>
      </c>
      <c r="N51" s="38">
        <v>1</v>
      </c>
      <c r="O51" s="38">
        <v>4</v>
      </c>
      <c r="P51" s="38">
        <v>3</v>
      </c>
      <c r="Q51" s="38">
        <v>1</v>
      </c>
      <c r="R51" s="38">
        <v>6</v>
      </c>
      <c r="S51" s="38">
        <v>66</v>
      </c>
      <c r="T51" s="38">
        <v>140</v>
      </c>
      <c r="U51" s="38">
        <v>7</v>
      </c>
      <c r="V51" s="38">
        <v>0</v>
      </c>
      <c r="W51" s="38">
        <v>0</v>
      </c>
      <c r="X51" s="38">
        <v>0</v>
      </c>
      <c r="Y51" s="38">
        <v>0</v>
      </c>
      <c r="Z51" s="38">
        <v>0</v>
      </c>
      <c r="AA51" s="38">
        <v>0</v>
      </c>
      <c r="AB51" s="38">
        <v>3</v>
      </c>
      <c r="AC51" s="38">
        <v>4</v>
      </c>
      <c r="AD51" s="38">
        <v>54</v>
      </c>
      <c r="AE51" s="38">
        <v>2</v>
      </c>
      <c r="AF51" s="38">
        <v>0</v>
      </c>
      <c r="AG51" s="38">
        <v>0</v>
      </c>
      <c r="AH51" s="38">
        <v>1</v>
      </c>
      <c r="AI51" s="38">
        <v>0</v>
      </c>
      <c r="AJ51" s="38">
        <v>0</v>
      </c>
      <c r="AK51" s="38">
        <v>18</v>
      </c>
      <c r="AL51" s="38">
        <v>33</v>
      </c>
    </row>
    <row r="52" spans="1:38" ht="15" customHeight="1">
      <c r="A52" s="48"/>
      <c r="B52" s="24"/>
      <c r="C52" s="56">
        <v>100</v>
      </c>
      <c r="D52" s="56">
        <v>1.2690355329949239</v>
      </c>
      <c r="E52" s="56">
        <v>1.015228426395939</v>
      </c>
      <c r="F52" s="56">
        <v>1.5228426395939088</v>
      </c>
      <c r="G52" s="56">
        <v>1.7766497461928936</v>
      </c>
      <c r="H52" s="56">
        <v>1.7766497461928936</v>
      </c>
      <c r="I52" s="56">
        <v>3.5532994923857872</v>
      </c>
      <c r="J52" s="56">
        <v>48.984771573604064</v>
      </c>
      <c r="K52" s="56">
        <v>40.101522842639589</v>
      </c>
      <c r="L52" s="56">
        <v>100</v>
      </c>
      <c r="M52" s="56">
        <v>2.643171806167401</v>
      </c>
      <c r="N52" s="56">
        <v>0.44052863436123352</v>
      </c>
      <c r="O52" s="56">
        <v>1.7621145374449341</v>
      </c>
      <c r="P52" s="56">
        <v>1.3215859030837005</v>
      </c>
      <c r="Q52" s="56">
        <v>0.44052863436123352</v>
      </c>
      <c r="R52" s="56">
        <v>2.643171806167401</v>
      </c>
      <c r="S52" s="56">
        <v>29.074889867841406</v>
      </c>
      <c r="T52" s="56">
        <v>61.674008810572687</v>
      </c>
      <c r="U52" s="56">
        <v>100</v>
      </c>
      <c r="V52" s="56">
        <v>0</v>
      </c>
      <c r="W52" s="56">
        <v>0</v>
      </c>
      <c r="X52" s="56">
        <v>0</v>
      </c>
      <c r="Y52" s="56">
        <v>0</v>
      </c>
      <c r="Z52" s="56">
        <v>0</v>
      </c>
      <c r="AA52" s="56">
        <v>0</v>
      </c>
      <c r="AB52" s="56">
        <v>42.857142857142854</v>
      </c>
      <c r="AC52" s="56">
        <v>57.142857142857139</v>
      </c>
      <c r="AD52" s="56">
        <v>100</v>
      </c>
      <c r="AE52" s="56">
        <v>3.7037037037037033</v>
      </c>
      <c r="AF52" s="56">
        <v>0</v>
      </c>
      <c r="AG52" s="56">
        <v>0</v>
      </c>
      <c r="AH52" s="56">
        <v>1.8518518518518516</v>
      </c>
      <c r="AI52" s="56">
        <v>0</v>
      </c>
      <c r="AJ52" s="56">
        <v>0</v>
      </c>
      <c r="AK52" s="56">
        <v>33.333333333333329</v>
      </c>
      <c r="AL52" s="56">
        <v>61.111111111111114</v>
      </c>
    </row>
    <row r="53" spans="1:38" ht="15" customHeight="1">
      <c r="A53" s="48"/>
      <c r="B53" s="24" t="s">
        <v>27</v>
      </c>
      <c r="C53" s="38">
        <v>293</v>
      </c>
      <c r="D53" s="38">
        <v>8</v>
      </c>
      <c r="E53" s="38">
        <v>4</v>
      </c>
      <c r="F53" s="38">
        <v>8</v>
      </c>
      <c r="G53" s="38">
        <v>1</v>
      </c>
      <c r="H53" s="38">
        <v>1</v>
      </c>
      <c r="I53" s="38">
        <v>19</v>
      </c>
      <c r="J53" s="38">
        <v>112</v>
      </c>
      <c r="K53" s="38">
        <v>140</v>
      </c>
      <c r="L53" s="38">
        <v>379</v>
      </c>
      <c r="M53" s="38">
        <v>11</v>
      </c>
      <c r="N53" s="38">
        <v>2</v>
      </c>
      <c r="O53" s="38">
        <v>3</v>
      </c>
      <c r="P53" s="38">
        <v>4</v>
      </c>
      <c r="Q53" s="38">
        <v>8</v>
      </c>
      <c r="R53" s="38">
        <v>8</v>
      </c>
      <c r="S53" s="38">
        <v>107</v>
      </c>
      <c r="T53" s="38">
        <v>236</v>
      </c>
      <c r="U53" s="38">
        <v>18</v>
      </c>
      <c r="V53" s="38">
        <v>1</v>
      </c>
      <c r="W53" s="38">
        <v>0</v>
      </c>
      <c r="X53" s="38">
        <v>0</v>
      </c>
      <c r="Y53" s="38">
        <v>0</v>
      </c>
      <c r="Z53" s="38">
        <v>1</v>
      </c>
      <c r="AA53" s="38">
        <v>1</v>
      </c>
      <c r="AB53" s="38">
        <v>4</v>
      </c>
      <c r="AC53" s="38">
        <v>11</v>
      </c>
      <c r="AD53" s="38">
        <v>181</v>
      </c>
      <c r="AE53" s="38">
        <v>14</v>
      </c>
      <c r="AF53" s="38">
        <v>1</v>
      </c>
      <c r="AG53" s="38">
        <v>2</v>
      </c>
      <c r="AH53" s="38">
        <v>5</v>
      </c>
      <c r="AI53" s="38">
        <v>3</v>
      </c>
      <c r="AJ53" s="38">
        <v>3</v>
      </c>
      <c r="AK53" s="38">
        <v>60</v>
      </c>
      <c r="AL53" s="38">
        <v>93</v>
      </c>
    </row>
    <row r="54" spans="1:38" ht="15" customHeight="1">
      <c r="A54" s="48"/>
      <c r="B54" s="24"/>
      <c r="C54" s="56">
        <v>100</v>
      </c>
      <c r="D54" s="56">
        <v>2.7303754266211606</v>
      </c>
      <c r="E54" s="56">
        <v>1.3651877133105803</v>
      </c>
      <c r="F54" s="56">
        <v>2.7303754266211606</v>
      </c>
      <c r="G54" s="56">
        <v>0.34129692832764508</v>
      </c>
      <c r="H54" s="56">
        <v>0.34129692832764508</v>
      </c>
      <c r="I54" s="56">
        <v>6.4846416382252556</v>
      </c>
      <c r="J54" s="56">
        <v>38.225255972696246</v>
      </c>
      <c r="K54" s="56">
        <v>47.781569965870304</v>
      </c>
      <c r="L54" s="56">
        <v>100</v>
      </c>
      <c r="M54" s="56">
        <v>2.9023746701846966</v>
      </c>
      <c r="N54" s="56">
        <v>0.52770448548812665</v>
      </c>
      <c r="O54" s="56">
        <v>0.79155672823219003</v>
      </c>
      <c r="P54" s="56">
        <v>1.0554089709762533</v>
      </c>
      <c r="Q54" s="56">
        <v>2.1108179419525066</v>
      </c>
      <c r="R54" s="56">
        <v>2.1108179419525066</v>
      </c>
      <c r="S54" s="56">
        <v>28.232189973614773</v>
      </c>
      <c r="T54" s="56">
        <v>62.269129287598943</v>
      </c>
      <c r="U54" s="56">
        <v>100</v>
      </c>
      <c r="V54" s="56">
        <v>5.5555555555555554</v>
      </c>
      <c r="W54" s="56">
        <v>0</v>
      </c>
      <c r="X54" s="56">
        <v>0</v>
      </c>
      <c r="Y54" s="56">
        <v>0</v>
      </c>
      <c r="Z54" s="56">
        <v>5.5555555555555554</v>
      </c>
      <c r="AA54" s="56">
        <v>5.5555555555555554</v>
      </c>
      <c r="AB54" s="56">
        <v>22.222222222222221</v>
      </c>
      <c r="AC54" s="56">
        <v>61.111111111111114</v>
      </c>
      <c r="AD54" s="56">
        <v>100</v>
      </c>
      <c r="AE54" s="56">
        <v>7.7348066298342539</v>
      </c>
      <c r="AF54" s="56">
        <v>0.55248618784530379</v>
      </c>
      <c r="AG54" s="56">
        <v>1.1049723756906076</v>
      </c>
      <c r="AH54" s="56">
        <v>2.7624309392265194</v>
      </c>
      <c r="AI54" s="56">
        <v>1.6574585635359116</v>
      </c>
      <c r="AJ54" s="56">
        <v>1.6574585635359116</v>
      </c>
      <c r="AK54" s="56">
        <v>33.149171270718227</v>
      </c>
      <c r="AL54" s="56">
        <v>51.381215469613259</v>
      </c>
    </row>
    <row r="55" spans="1:38" ht="15" customHeight="1">
      <c r="A55" s="48"/>
      <c r="B55" s="24" t="s">
        <v>28</v>
      </c>
      <c r="C55" s="38">
        <v>134</v>
      </c>
      <c r="D55" s="38">
        <v>3</v>
      </c>
      <c r="E55" s="38">
        <v>1</v>
      </c>
      <c r="F55" s="38">
        <v>3</v>
      </c>
      <c r="G55" s="38">
        <v>2</v>
      </c>
      <c r="H55" s="38">
        <v>0</v>
      </c>
      <c r="I55" s="38">
        <v>4</v>
      </c>
      <c r="J55" s="38">
        <v>68</v>
      </c>
      <c r="K55" s="38">
        <v>53</v>
      </c>
      <c r="L55" s="38">
        <v>189</v>
      </c>
      <c r="M55" s="38">
        <v>10</v>
      </c>
      <c r="N55" s="38">
        <v>1</v>
      </c>
      <c r="O55" s="38">
        <v>2</v>
      </c>
      <c r="P55" s="38">
        <v>2</v>
      </c>
      <c r="Q55" s="38">
        <v>1</v>
      </c>
      <c r="R55" s="38">
        <v>3</v>
      </c>
      <c r="S55" s="38">
        <v>58</v>
      </c>
      <c r="T55" s="38">
        <v>112</v>
      </c>
      <c r="U55" s="38">
        <v>20</v>
      </c>
      <c r="V55" s="38">
        <v>1</v>
      </c>
      <c r="W55" s="38">
        <v>0</v>
      </c>
      <c r="X55" s="38">
        <v>0</v>
      </c>
      <c r="Y55" s="38">
        <v>1</v>
      </c>
      <c r="Z55" s="38">
        <v>0</v>
      </c>
      <c r="AA55" s="38">
        <v>2</v>
      </c>
      <c r="AB55" s="38">
        <v>5</v>
      </c>
      <c r="AC55" s="38">
        <v>11</v>
      </c>
      <c r="AD55" s="38">
        <v>273</v>
      </c>
      <c r="AE55" s="38">
        <v>12</v>
      </c>
      <c r="AF55" s="38">
        <v>2</v>
      </c>
      <c r="AG55" s="38">
        <v>5</v>
      </c>
      <c r="AH55" s="38">
        <v>7</v>
      </c>
      <c r="AI55" s="38">
        <v>5</v>
      </c>
      <c r="AJ55" s="38">
        <v>7</v>
      </c>
      <c r="AK55" s="38">
        <v>98</v>
      </c>
      <c r="AL55" s="38">
        <v>137</v>
      </c>
    </row>
    <row r="56" spans="1:38" ht="15" customHeight="1">
      <c r="A56" s="48"/>
      <c r="B56" s="24"/>
      <c r="C56" s="56">
        <v>100</v>
      </c>
      <c r="D56" s="56">
        <v>2.2388059701492535</v>
      </c>
      <c r="E56" s="56">
        <v>0.74626865671641784</v>
      </c>
      <c r="F56" s="56">
        <v>2.2388059701492535</v>
      </c>
      <c r="G56" s="56">
        <v>1.4925373134328357</v>
      </c>
      <c r="H56" s="56">
        <v>0</v>
      </c>
      <c r="I56" s="56">
        <v>2.9850746268656714</v>
      </c>
      <c r="J56" s="56">
        <v>50.746268656716417</v>
      </c>
      <c r="K56" s="56">
        <v>39.552238805970148</v>
      </c>
      <c r="L56" s="56">
        <v>100</v>
      </c>
      <c r="M56" s="56">
        <v>5.2910052910052912</v>
      </c>
      <c r="N56" s="56">
        <v>0.52910052910052907</v>
      </c>
      <c r="O56" s="56">
        <v>1.0582010582010581</v>
      </c>
      <c r="P56" s="56">
        <v>1.0582010582010581</v>
      </c>
      <c r="Q56" s="56">
        <v>0.52910052910052907</v>
      </c>
      <c r="R56" s="56">
        <v>1.5873015873015872</v>
      </c>
      <c r="S56" s="56">
        <v>30.687830687830687</v>
      </c>
      <c r="T56" s="56">
        <v>59.259259259259252</v>
      </c>
      <c r="U56" s="56">
        <v>100</v>
      </c>
      <c r="V56" s="56">
        <v>5</v>
      </c>
      <c r="W56" s="56">
        <v>0</v>
      </c>
      <c r="X56" s="56">
        <v>0</v>
      </c>
      <c r="Y56" s="56">
        <v>5</v>
      </c>
      <c r="Z56" s="56">
        <v>0</v>
      </c>
      <c r="AA56" s="56">
        <v>10</v>
      </c>
      <c r="AB56" s="56">
        <v>25</v>
      </c>
      <c r="AC56" s="56">
        <v>55.000000000000007</v>
      </c>
      <c r="AD56" s="56">
        <v>100</v>
      </c>
      <c r="AE56" s="56">
        <v>4.395604395604396</v>
      </c>
      <c r="AF56" s="56">
        <v>0.73260073260073255</v>
      </c>
      <c r="AG56" s="56">
        <v>1.8315018315018317</v>
      </c>
      <c r="AH56" s="56">
        <v>2.5641025641025639</v>
      </c>
      <c r="AI56" s="56">
        <v>1.8315018315018317</v>
      </c>
      <c r="AJ56" s="56">
        <v>2.5641025641025639</v>
      </c>
      <c r="AK56" s="56">
        <v>35.897435897435898</v>
      </c>
      <c r="AL56" s="56">
        <v>50.183150183150182</v>
      </c>
    </row>
    <row r="57" spans="1:38" ht="15" customHeight="1">
      <c r="A57" s="48"/>
      <c r="B57" s="24" t="s">
        <v>29</v>
      </c>
      <c r="C57" s="38">
        <v>55</v>
      </c>
      <c r="D57" s="38">
        <v>2</v>
      </c>
      <c r="E57" s="38">
        <v>1</v>
      </c>
      <c r="F57" s="38">
        <v>1</v>
      </c>
      <c r="G57" s="38">
        <v>4</v>
      </c>
      <c r="H57" s="38">
        <v>0</v>
      </c>
      <c r="I57" s="38">
        <v>1</v>
      </c>
      <c r="J57" s="38">
        <v>17</v>
      </c>
      <c r="K57" s="38">
        <v>29</v>
      </c>
      <c r="L57" s="38">
        <v>117</v>
      </c>
      <c r="M57" s="38">
        <v>8</v>
      </c>
      <c r="N57" s="38">
        <v>0</v>
      </c>
      <c r="O57" s="38">
        <v>1</v>
      </c>
      <c r="P57" s="38">
        <v>1</v>
      </c>
      <c r="Q57" s="38">
        <v>0</v>
      </c>
      <c r="R57" s="38">
        <v>1</v>
      </c>
      <c r="S57" s="38">
        <v>36</v>
      </c>
      <c r="T57" s="38">
        <v>70</v>
      </c>
      <c r="U57" s="38">
        <v>39</v>
      </c>
      <c r="V57" s="38">
        <v>2</v>
      </c>
      <c r="W57" s="38">
        <v>0</v>
      </c>
      <c r="X57" s="38">
        <v>0</v>
      </c>
      <c r="Y57" s="38">
        <v>0</v>
      </c>
      <c r="Z57" s="38">
        <v>1</v>
      </c>
      <c r="AA57" s="38">
        <v>0</v>
      </c>
      <c r="AB57" s="38">
        <v>9</v>
      </c>
      <c r="AC57" s="38">
        <v>27</v>
      </c>
      <c r="AD57" s="38">
        <v>312</v>
      </c>
      <c r="AE57" s="38">
        <v>12</v>
      </c>
      <c r="AF57" s="38">
        <v>1</v>
      </c>
      <c r="AG57" s="38">
        <v>4</v>
      </c>
      <c r="AH57" s="38">
        <v>5</v>
      </c>
      <c r="AI57" s="38">
        <v>14</v>
      </c>
      <c r="AJ57" s="38">
        <v>8</v>
      </c>
      <c r="AK57" s="38">
        <v>107</v>
      </c>
      <c r="AL57" s="38">
        <v>161</v>
      </c>
    </row>
    <row r="58" spans="1:38" ht="15" customHeight="1">
      <c r="A58" s="48"/>
      <c r="B58" s="24"/>
      <c r="C58" s="56">
        <v>99.999999999999986</v>
      </c>
      <c r="D58" s="56">
        <v>3.6363636363636362</v>
      </c>
      <c r="E58" s="56">
        <v>1.8181818181818181</v>
      </c>
      <c r="F58" s="56">
        <v>1.8181818181818181</v>
      </c>
      <c r="G58" s="56">
        <v>7.2727272727272725</v>
      </c>
      <c r="H58" s="56">
        <v>0</v>
      </c>
      <c r="I58" s="56">
        <v>1.8181818181818181</v>
      </c>
      <c r="J58" s="56">
        <v>30.909090909090907</v>
      </c>
      <c r="K58" s="56">
        <v>52.72727272727272</v>
      </c>
      <c r="L58" s="56">
        <v>100</v>
      </c>
      <c r="M58" s="56">
        <v>6.8376068376068382</v>
      </c>
      <c r="N58" s="56">
        <v>0</v>
      </c>
      <c r="O58" s="56">
        <v>0.85470085470085477</v>
      </c>
      <c r="P58" s="56">
        <v>0.85470085470085477</v>
      </c>
      <c r="Q58" s="56">
        <v>0</v>
      </c>
      <c r="R58" s="56">
        <v>0.85470085470085477</v>
      </c>
      <c r="S58" s="56">
        <v>30.76923076923077</v>
      </c>
      <c r="T58" s="56">
        <v>59.82905982905983</v>
      </c>
      <c r="U58" s="56">
        <v>100</v>
      </c>
      <c r="V58" s="56">
        <v>5.1282051282051277</v>
      </c>
      <c r="W58" s="56">
        <v>0</v>
      </c>
      <c r="X58" s="56">
        <v>0</v>
      </c>
      <c r="Y58" s="56">
        <v>0</v>
      </c>
      <c r="Z58" s="56">
        <v>2.5641025641025639</v>
      </c>
      <c r="AA58" s="56">
        <v>0</v>
      </c>
      <c r="AB58" s="56">
        <v>23.076923076923077</v>
      </c>
      <c r="AC58" s="56">
        <v>69.230769230769226</v>
      </c>
      <c r="AD58" s="56">
        <v>100</v>
      </c>
      <c r="AE58" s="56">
        <v>3.8461538461538463</v>
      </c>
      <c r="AF58" s="56">
        <v>0.32051282051282048</v>
      </c>
      <c r="AG58" s="56">
        <v>1.2820512820512819</v>
      </c>
      <c r="AH58" s="56">
        <v>1.6025641025641024</v>
      </c>
      <c r="AI58" s="56">
        <v>4.4871794871794872</v>
      </c>
      <c r="AJ58" s="56">
        <v>2.5641025641025639</v>
      </c>
      <c r="AK58" s="56">
        <v>34.294871794871796</v>
      </c>
      <c r="AL58" s="56">
        <v>51.602564102564109</v>
      </c>
    </row>
    <row r="59" spans="1:38" ht="15" customHeight="1">
      <c r="A59" s="48"/>
      <c r="B59" s="24" t="s">
        <v>30</v>
      </c>
      <c r="C59" s="38">
        <v>19</v>
      </c>
      <c r="D59" s="38">
        <v>0</v>
      </c>
      <c r="E59" s="38">
        <v>0</v>
      </c>
      <c r="F59" s="38">
        <v>0</v>
      </c>
      <c r="G59" s="38">
        <v>0</v>
      </c>
      <c r="H59" s="38">
        <v>1</v>
      </c>
      <c r="I59" s="38">
        <v>1</v>
      </c>
      <c r="J59" s="38">
        <v>6</v>
      </c>
      <c r="K59" s="38">
        <v>11</v>
      </c>
      <c r="L59" s="38">
        <v>10</v>
      </c>
      <c r="M59" s="38">
        <v>0</v>
      </c>
      <c r="N59" s="38">
        <v>0</v>
      </c>
      <c r="O59" s="38">
        <v>0</v>
      </c>
      <c r="P59" s="38">
        <v>0</v>
      </c>
      <c r="Q59" s="38">
        <v>0</v>
      </c>
      <c r="R59" s="38">
        <v>0</v>
      </c>
      <c r="S59" s="38">
        <v>4</v>
      </c>
      <c r="T59" s="38">
        <v>6</v>
      </c>
      <c r="U59" s="38">
        <v>16</v>
      </c>
      <c r="V59" s="38">
        <v>0</v>
      </c>
      <c r="W59" s="38">
        <v>0</v>
      </c>
      <c r="X59" s="38">
        <v>0</v>
      </c>
      <c r="Y59" s="38">
        <v>0</v>
      </c>
      <c r="Z59" s="38">
        <v>0</v>
      </c>
      <c r="AA59" s="38">
        <v>1</v>
      </c>
      <c r="AB59" s="38">
        <v>5</v>
      </c>
      <c r="AC59" s="38">
        <v>10</v>
      </c>
      <c r="AD59" s="38">
        <v>157</v>
      </c>
      <c r="AE59" s="38">
        <v>7</v>
      </c>
      <c r="AF59" s="38">
        <v>0</v>
      </c>
      <c r="AG59" s="38">
        <v>2</v>
      </c>
      <c r="AH59" s="38">
        <v>4</v>
      </c>
      <c r="AI59" s="38">
        <v>2</v>
      </c>
      <c r="AJ59" s="38">
        <v>3</v>
      </c>
      <c r="AK59" s="38">
        <v>42</v>
      </c>
      <c r="AL59" s="38">
        <v>97</v>
      </c>
    </row>
    <row r="60" spans="1:38" ht="15" customHeight="1">
      <c r="A60" s="48"/>
      <c r="B60" s="24"/>
      <c r="C60" s="56">
        <v>100</v>
      </c>
      <c r="D60" s="56">
        <v>0</v>
      </c>
      <c r="E60" s="56">
        <v>0</v>
      </c>
      <c r="F60" s="56">
        <v>0</v>
      </c>
      <c r="G60" s="56">
        <v>0</v>
      </c>
      <c r="H60" s="56">
        <v>5.2631578947368416</v>
      </c>
      <c r="I60" s="56">
        <v>5.2631578947368416</v>
      </c>
      <c r="J60" s="56">
        <v>31.578947368421051</v>
      </c>
      <c r="K60" s="56">
        <v>57.894736842105267</v>
      </c>
      <c r="L60" s="56">
        <v>100</v>
      </c>
      <c r="M60" s="56">
        <v>0</v>
      </c>
      <c r="N60" s="56">
        <v>0</v>
      </c>
      <c r="O60" s="56">
        <v>0</v>
      </c>
      <c r="P60" s="56">
        <v>0</v>
      </c>
      <c r="Q60" s="56">
        <v>0</v>
      </c>
      <c r="R60" s="56">
        <v>0</v>
      </c>
      <c r="S60" s="56">
        <v>40</v>
      </c>
      <c r="T60" s="56">
        <v>60</v>
      </c>
      <c r="U60" s="56">
        <v>100</v>
      </c>
      <c r="V60" s="56">
        <v>0</v>
      </c>
      <c r="W60" s="56">
        <v>0</v>
      </c>
      <c r="X60" s="56">
        <v>0</v>
      </c>
      <c r="Y60" s="56">
        <v>0</v>
      </c>
      <c r="Z60" s="56">
        <v>0</v>
      </c>
      <c r="AA60" s="56">
        <v>6.25</v>
      </c>
      <c r="AB60" s="56">
        <v>31.25</v>
      </c>
      <c r="AC60" s="56">
        <v>62.5</v>
      </c>
      <c r="AD60" s="56">
        <v>100</v>
      </c>
      <c r="AE60" s="56">
        <v>4.4585987261146496</v>
      </c>
      <c r="AF60" s="56">
        <v>0</v>
      </c>
      <c r="AG60" s="56">
        <v>1.2738853503184715</v>
      </c>
      <c r="AH60" s="56">
        <v>2.547770700636943</v>
      </c>
      <c r="AI60" s="56">
        <v>1.2738853503184715</v>
      </c>
      <c r="AJ60" s="56">
        <v>1.910828025477707</v>
      </c>
      <c r="AK60" s="56">
        <v>26.751592356687897</v>
      </c>
      <c r="AL60" s="56">
        <v>61.783439490445858</v>
      </c>
    </row>
    <row r="61" spans="1:38" ht="15" customHeight="1">
      <c r="A61" s="48"/>
      <c r="B61" s="24" t="s">
        <v>2</v>
      </c>
      <c r="C61" s="38">
        <v>376</v>
      </c>
      <c r="D61" s="38">
        <v>9</v>
      </c>
      <c r="E61" s="38">
        <v>5</v>
      </c>
      <c r="F61" s="38">
        <v>1</v>
      </c>
      <c r="G61" s="38">
        <v>3</v>
      </c>
      <c r="H61" s="38">
        <v>2</v>
      </c>
      <c r="I61" s="38">
        <v>4</v>
      </c>
      <c r="J61" s="38">
        <v>93</v>
      </c>
      <c r="K61" s="38">
        <v>259</v>
      </c>
      <c r="L61" s="38">
        <v>686</v>
      </c>
      <c r="M61" s="38">
        <v>12</v>
      </c>
      <c r="N61" s="38">
        <v>2</v>
      </c>
      <c r="O61" s="38">
        <v>2</v>
      </c>
      <c r="P61" s="38">
        <v>7</v>
      </c>
      <c r="Q61" s="38">
        <v>6</v>
      </c>
      <c r="R61" s="38">
        <v>9</v>
      </c>
      <c r="S61" s="38">
        <v>130</v>
      </c>
      <c r="T61" s="38">
        <v>518</v>
      </c>
      <c r="U61" s="38">
        <v>58</v>
      </c>
      <c r="V61" s="38">
        <v>0</v>
      </c>
      <c r="W61" s="38">
        <v>0</v>
      </c>
      <c r="X61" s="38">
        <v>0</v>
      </c>
      <c r="Y61" s="38">
        <v>1</v>
      </c>
      <c r="Z61" s="38">
        <v>0</v>
      </c>
      <c r="AA61" s="38">
        <v>0</v>
      </c>
      <c r="AB61" s="38">
        <v>6</v>
      </c>
      <c r="AC61" s="38">
        <v>51</v>
      </c>
      <c r="AD61" s="38">
        <v>392</v>
      </c>
      <c r="AE61" s="38">
        <v>10</v>
      </c>
      <c r="AF61" s="38">
        <v>2</v>
      </c>
      <c r="AG61" s="38">
        <v>2</v>
      </c>
      <c r="AH61" s="38">
        <v>6</v>
      </c>
      <c r="AI61" s="38">
        <v>2</v>
      </c>
      <c r="AJ61" s="38">
        <v>3</v>
      </c>
      <c r="AK61" s="38">
        <v>73</v>
      </c>
      <c r="AL61" s="38">
        <v>294</v>
      </c>
    </row>
    <row r="62" spans="1:38" ht="15" customHeight="1">
      <c r="A62" s="89"/>
      <c r="B62" s="88"/>
      <c r="C62" s="69">
        <v>100</v>
      </c>
      <c r="D62" s="69">
        <v>2.3936170212765959</v>
      </c>
      <c r="E62" s="69">
        <v>1.3297872340425532</v>
      </c>
      <c r="F62" s="69">
        <v>0.26595744680851063</v>
      </c>
      <c r="G62" s="69">
        <v>0.7978723404255319</v>
      </c>
      <c r="H62" s="69">
        <v>0.53191489361702127</v>
      </c>
      <c r="I62" s="69">
        <v>1.0638297872340425</v>
      </c>
      <c r="J62" s="69">
        <v>24.73404255319149</v>
      </c>
      <c r="K62" s="69">
        <v>68.88297872340425</v>
      </c>
      <c r="L62" s="69">
        <v>100</v>
      </c>
      <c r="M62" s="69">
        <v>1.749271137026239</v>
      </c>
      <c r="N62" s="69">
        <v>0.29154518950437319</v>
      </c>
      <c r="O62" s="69">
        <v>0.29154518950437319</v>
      </c>
      <c r="P62" s="69">
        <v>1.0204081632653061</v>
      </c>
      <c r="Q62" s="69">
        <v>0.87463556851311952</v>
      </c>
      <c r="R62" s="69">
        <v>1.3119533527696794</v>
      </c>
      <c r="S62" s="69">
        <v>18.950437317784257</v>
      </c>
      <c r="T62" s="69">
        <v>75.510204081632651</v>
      </c>
      <c r="U62" s="69">
        <v>100</v>
      </c>
      <c r="V62" s="69">
        <v>0</v>
      </c>
      <c r="W62" s="69">
        <v>0</v>
      </c>
      <c r="X62" s="69">
        <v>0</v>
      </c>
      <c r="Y62" s="69">
        <v>1.7241379310344827</v>
      </c>
      <c r="Z62" s="69">
        <v>0</v>
      </c>
      <c r="AA62" s="69">
        <v>0</v>
      </c>
      <c r="AB62" s="69">
        <v>10.344827586206897</v>
      </c>
      <c r="AC62" s="69">
        <v>87.931034482758619</v>
      </c>
      <c r="AD62" s="69">
        <v>100</v>
      </c>
      <c r="AE62" s="69">
        <v>2.5510204081632653</v>
      </c>
      <c r="AF62" s="69">
        <v>0.51020408163265307</v>
      </c>
      <c r="AG62" s="69">
        <v>0.51020408163265307</v>
      </c>
      <c r="AH62" s="69">
        <v>1.5306122448979591</v>
      </c>
      <c r="AI62" s="69">
        <v>0.51020408163265307</v>
      </c>
      <c r="AJ62" s="69">
        <v>0.76530612244897955</v>
      </c>
      <c r="AK62" s="69">
        <v>18.622448979591837</v>
      </c>
      <c r="AL62" s="69">
        <v>75</v>
      </c>
    </row>
    <row r="63" spans="1:38" ht="15" customHeight="1">
      <c r="A63" s="48" t="s">
        <v>31</v>
      </c>
      <c r="B63" s="24" t="s">
        <v>32</v>
      </c>
      <c r="C63" s="38">
        <v>23</v>
      </c>
      <c r="D63" s="38">
        <v>1</v>
      </c>
      <c r="E63" s="38">
        <v>0</v>
      </c>
      <c r="F63" s="38">
        <v>0</v>
      </c>
      <c r="G63" s="38">
        <v>1</v>
      </c>
      <c r="H63" s="38">
        <v>4</v>
      </c>
      <c r="I63" s="38">
        <v>0</v>
      </c>
      <c r="J63" s="38">
        <v>11</v>
      </c>
      <c r="K63" s="38">
        <v>6</v>
      </c>
      <c r="L63" s="38">
        <v>14</v>
      </c>
      <c r="M63" s="38">
        <v>0</v>
      </c>
      <c r="N63" s="38">
        <v>0</v>
      </c>
      <c r="O63" s="38">
        <v>0</v>
      </c>
      <c r="P63" s="38">
        <v>0</v>
      </c>
      <c r="Q63" s="38">
        <v>0</v>
      </c>
      <c r="R63" s="38">
        <v>0</v>
      </c>
      <c r="S63" s="38">
        <v>1</v>
      </c>
      <c r="T63" s="38">
        <v>13</v>
      </c>
      <c r="U63" s="38">
        <v>0</v>
      </c>
      <c r="V63" s="38">
        <v>0</v>
      </c>
      <c r="W63" s="38">
        <v>0</v>
      </c>
      <c r="X63" s="38">
        <v>0</v>
      </c>
      <c r="Y63" s="38">
        <v>0</v>
      </c>
      <c r="Z63" s="38">
        <v>0</v>
      </c>
      <c r="AA63" s="38">
        <v>0</v>
      </c>
      <c r="AB63" s="38">
        <v>0</v>
      </c>
      <c r="AC63" s="38">
        <v>0</v>
      </c>
      <c r="AD63" s="38">
        <v>6</v>
      </c>
      <c r="AE63" s="38">
        <v>0</v>
      </c>
      <c r="AF63" s="38">
        <v>0</v>
      </c>
      <c r="AG63" s="38">
        <v>0</v>
      </c>
      <c r="AH63" s="38">
        <v>0</v>
      </c>
      <c r="AI63" s="38">
        <v>0</v>
      </c>
      <c r="AJ63" s="38">
        <v>0</v>
      </c>
      <c r="AK63" s="38">
        <v>0</v>
      </c>
      <c r="AL63" s="38">
        <v>6</v>
      </c>
    </row>
    <row r="64" spans="1:38" ht="15" customHeight="1">
      <c r="A64" s="48"/>
      <c r="B64" s="24"/>
      <c r="C64" s="56">
        <v>100</v>
      </c>
      <c r="D64" s="56">
        <v>4.3478260869565215</v>
      </c>
      <c r="E64" s="56">
        <v>0</v>
      </c>
      <c r="F64" s="56">
        <v>0</v>
      </c>
      <c r="G64" s="56">
        <v>4.3478260869565215</v>
      </c>
      <c r="H64" s="56">
        <v>17.391304347826086</v>
      </c>
      <c r="I64" s="56">
        <v>0</v>
      </c>
      <c r="J64" s="56">
        <v>47.826086956521742</v>
      </c>
      <c r="K64" s="56">
        <v>26.086956521739129</v>
      </c>
      <c r="L64" s="56">
        <v>100</v>
      </c>
      <c r="M64" s="56">
        <v>0</v>
      </c>
      <c r="N64" s="56">
        <v>0</v>
      </c>
      <c r="O64" s="56">
        <v>0</v>
      </c>
      <c r="P64" s="56">
        <v>0</v>
      </c>
      <c r="Q64" s="56">
        <v>0</v>
      </c>
      <c r="R64" s="56">
        <v>0</v>
      </c>
      <c r="S64" s="56">
        <v>7.1428571428571423</v>
      </c>
      <c r="T64" s="56">
        <v>92.857142857142861</v>
      </c>
      <c r="U64" s="56">
        <v>0</v>
      </c>
      <c r="V64" s="56">
        <v>0</v>
      </c>
      <c r="W64" s="56">
        <v>0</v>
      </c>
      <c r="X64" s="56">
        <v>0</v>
      </c>
      <c r="Y64" s="56">
        <v>0</v>
      </c>
      <c r="Z64" s="56">
        <v>0</v>
      </c>
      <c r="AA64" s="56">
        <v>0</v>
      </c>
      <c r="AB64" s="56">
        <v>0</v>
      </c>
      <c r="AC64" s="56">
        <v>0</v>
      </c>
      <c r="AD64" s="56">
        <v>100</v>
      </c>
      <c r="AE64" s="56">
        <v>0</v>
      </c>
      <c r="AF64" s="56">
        <v>0</v>
      </c>
      <c r="AG64" s="56">
        <v>0</v>
      </c>
      <c r="AH64" s="56">
        <v>0</v>
      </c>
      <c r="AI64" s="56">
        <v>0</v>
      </c>
      <c r="AJ64" s="56">
        <v>0</v>
      </c>
      <c r="AK64" s="56">
        <v>0</v>
      </c>
      <c r="AL64" s="56">
        <v>100</v>
      </c>
    </row>
    <row r="65" spans="1:38" ht="15" customHeight="1">
      <c r="A65" s="48"/>
      <c r="B65" s="24" t="s">
        <v>33</v>
      </c>
      <c r="C65" s="38">
        <v>8</v>
      </c>
      <c r="D65" s="38">
        <v>0</v>
      </c>
      <c r="E65" s="38">
        <v>0</v>
      </c>
      <c r="F65" s="38">
        <v>0</v>
      </c>
      <c r="G65" s="38">
        <v>0</v>
      </c>
      <c r="H65" s="38">
        <v>0</v>
      </c>
      <c r="I65" s="38">
        <v>0</v>
      </c>
      <c r="J65" s="38">
        <v>6</v>
      </c>
      <c r="K65" s="38">
        <v>2</v>
      </c>
      <c r="L65" s="38">
        <v>18</v>
      </c>
      <c r="M65" s="38">
        <v>1</v>
      </c>
      <c r="N65" s="38">
        <v>0</v>
      </c>
      <c r="O65" s="38">
        <v>0</v>
      </c>
      <c r="P65" s="38">
        <v>0</v>
      </c>
      <c r="Q65" s="38">
        <v>0</v>
      </c>
      <c r="R65" s="38">
        <v>0</v>
      </c>
      <c r="S65" s="38">
        <v>2</v>
      </c>
      <c r="T65" s="38">
        <v>15</v>
      </c>
      <c r="U65" s="38">
        <v>0</v>
      </c>
      <c r="V65" s="38">
        <v>0</v>
      </c>
      <c r="W65" s="38">
        <v>0</v>
      </c>
      <c r="X65" s="38">
        <v>0</v>
      </c>
      <c r="Y65" s="38">
        <v>0</v>
      </c>
      <c r="Z65" s="38">
        <v>0</v>
      </c>
      <c r="AA65" s="38">
        <v>0</v>
      </c>
      <c r="AB65" s="38">
        <v>0</v>
      </c>
      <c r="AC65" s="38">
        <v>0</v>
      </c>
      <c r="AD65" s="38">
        <v>19</v>
      </c>
      <c r="AE65" s="38">
        <v>0</v>
      </c>
      <c r="AF65" s="38">
        <v>0</v>
      </c>
      <c r="AG65" s="38">
        <v>0</v>
      </c>
      <c r="AH65" s="38">
        <v>0</v>
      </c>
      <c r="AI65" s="38">
        <v>0</v>
      </c>
      <c r="AJ65" s="38">
        <v>0</v>
      </c>
      <c r="AK65" s="38">
        <v>0</v>
      </c>
      <c r="AL65" s="38">
        <v>19</v>
      </c>
    </row>
    <row r="66" spans="1:38" ht="15" customHeight="1">
      <c r="A66" s="48"/>
      <c r="B66" s="24"/>
      <c r="C66" s="56">
        <v>100</v>
      </c>
      <c r="D66" s="56">
        <v>0</v>
      </c>
      <c r="E66" s="56">
        <v>0</v>
      </c>
      <c r="F66" s="56">
        <v>0</v>
      </c>
      <c r="G66" s="56">
        <v>0</v>
      </c>
      <c r="H66" s="56">
        <v>0</v>
      </c>
      <c r="I66" s="56">
        <v>0</v>
      </c>
      <c r="J66" s="56">
        <v>75</v>
      </c>
      <c r="K66" s="56">
        <v>25</v>
      </c>
      <c r="L66" s="56">
        <v>100</v>
      </c>
      <c r="M66" s="56">
        <v>5.5555555555555554</v>
      </c>
      <c r="N66" s="56">
        <v>0</v>
      </c>
      <c r="O66" s="56">
        <v>0</v>
      </c>
      <c r="P66" s="56">
        <v>0</v>
      </c>
      <c r="Q66" s="56">
        <v>0</v>
      </c>
      <c r="R66" s="56">
        <v>0</v>
      </c>
      <c r="S66" s="56">
        <v>11.111111111111111</v>
      </c>
      <c r="T66" s="56">
        <v>83.333333333333343</v>
      </c>
      <c r="U66" s="56">
        <v>0</v>
      </c>
      <c r="V66" s="56">
        <v>0</v>
      </c>
      <c r="W66" s="56">
        <v>0</v>
      </c>
      <c r="X66" s="56">
        <v>0</v>
      </c>
      <c r="Y66" s="56">
        <v>0</v>
      </c>
      <c r="Z66" s="56">
        <v>0</v>
      </c>
      <c r="AA66" s="56">
        <v>0</v>
      </c>
      <c r="AB66" s="56">
        <v>0</v>
      </c>
      <c r="AC66" s="56">
        <v>0</v>
      </c>
      <c r="AD66" s="56">
        <v>100</v>
      </c>
      <c r="AE66" s="56">
        <v>0</v>
      </c>
      <c r="AF66" s="56">
        <v>0</v>
      </c>
      <c r="AG66" s="56">
        <v>0</v>
      </c>
      <c r="AH66" s="56">
        <v>0</v>
      </c>
      <c r="AI66" s="56">
        <v>0</v>
      </c>
      <c r="AJ66" s="56">
        <v>0</v>
      </c>
      <c r="AK66" s="56">
        <v>0</v>
      </c>
      <c r="AL66" s="56">
        <v>100</v>
      </c>
    </row>
    <row r="67" spans="1:38" ht="15" customHeight="1">
      <c r="A67" s="48"/>
      <c r="B67" s="24" t="s">
        <v>34</v>
      </c>
      <c r="C67" s="38">
        <v>724</v>
      </c>
      <c r="D67" s="38">
        <v>16</v>
      </c>
      <c r="E67" s="38">
        <v>6</v>
      </c>
      <c r="F67" s="38">
        <v>9</v>
      </c>
      <c r="G67" s="38">
        <v>8</v>
      </c>
      <c r="H67" s="38">
        <v>8</v>
      </c>
      <c r="I67" s="38">
        <v>31</v>
      </c>
      <c r="J67" s="38">
        <v>334</v>
      </c>
      <c r="K67" s="38">
        <v>312</v>
      </c>
      <c r="L67" s="38">
        <v>528</v>
      </c>
      <c r="M67" s="38">
        <v>17</v>
      </c>
      <c r="N67" s="38">
        <v>0</v>
      </c>
      <c r="O67" s="38">
        <v>0</v>
      </c>
      <c r="P67" s="38">
        <v>4</v>
      </c>
      <c r="Q67" s="38">
        <v>5</v>
      </c>
      <c r="R67" s="38">
        <v>9</v>
      </c>
      <c r="S67" s="38">
        <v>132</v>
      </c>
      <c r="T67" s="38">
        <v>361</v>
      </c>
      <c r="U67" s="38">
        <v>47</v>
      </c>
      <c r="V67" s="38">
        <v>0</v>
      </c>
      <c r="W67" s="38">
        <v>0</v>
      </c>
      <c r="X67" s="38">
        <v>0</v>
      </c>
      <c r="Y67" s="38">
        <v>0</v>
      </c>
      <c r="Z67" s="38">
        <v>0</v>
      </c>
      <c r="AA67" s="38">
        <v>1</v>
      </c>
      <c r="AB67" s="38">
        <v>9</v>
      </c>
      <c r="AC67" s="38">
        <v>37</v>
      </c>
      <c r="AD67" s="38">
        <v>325</v>
      </c>
      <c r="AE67" s="38">
        <v>10</v>
      </c>
      <c r="AF67" s="38">
        <v>4</v>
      </c>
      <c r="AG67" s="38">
        <v>3</v>
      </c>
      <c r="AH67" s="38">
        <v>6</v>
      </c>
      <c r="AI67" s="38">
        <v>4</v>
      </c>
      <c r="AJ67" s="38">
        <v>4</v>
      </c>
      <c r="AK67" s="38">
        <v>88</v>
      </c>
      <c r="AL67" s="38">
        <v>206</v>
      </c>
    </row>
    <row r="68" spans="1:38" ht="15" customHeight="1">
      <c r="A68" s="48"/>
      <c r="B68" s="24"/>
      <c r="C68" s="56">
        <v>100</v>
      </c>
      <c r="D68" s="56">
        <v>2.2099447513812152</v>
      </c>
      <c r="E68" s="56">
        <v>0.82872928176795579</v>
      </c>
      <c r="F68" s="56">
        <v>1.2430939226519337</v>
      </c>
      <c r="G68" s="56">
        <v>1.1049723756906076</v>
      </c>
      <c r="H68" s="56">
        <v>1.1049723756906076</v>
      </c>
      <c r="I68" s="56">
        <v>4.2817679558011053</v>
      </c>
      <c r="J68" s="56">
        <v>46.132596685082873</v>
      </c>
      <c r="K68" s="56">
        <v>43.093922651933703</v>
      </c>
      <c r="L68" s="56">
        <v>100</v>
      </c>
      <c r="M68" s="56">
        <v>3.2196969696969697</v>
      </c>
      <c r="N68" s="56">
        <v>0</v>
      </c>
      <c r="O68" s="56">
        <v>0</v>
      </c>
      <c r="P68" s="56">
        <v>0.75757575757575757</v>
      </c>
      <c r="Q68" s="56">
        <v>0.94696969696969702</v>
      </c>
      <c r="R68" s="56">
        <v>1.7045454545454544</v>
      </c>
      <c r="S68" s="56">
        <v>25</v>
      </c>
      <c r="T68" s="56">
        <v>68.371212121212125</v>
      </c>
      <c r="U68" s="56">
        <v>100</v>
      </c>
      <c r="V68" s="56">
        <v>0</v>
      </c>
      <c r="W68" s="56">
        <v>0</v>
      </c>
      <c r="X68" s="56">
        <v>0</v>
      </c>
      <c r="Y68" s="56">
        <v>0</v>
      </c>
      <c r="Z68" s="56">
        <v>0</v>
      </c>
      <c r="AA68" s="56">
        <v>2.1276595744680851</v>
      </c>
      <c r="AB68" s="56">
        <v>19.148936170212767</v>
      </c>
      <c r="AC68" s="56">
        <v>78.723404255319153</v>
      </c>
      <c r="AD68" s="56">
        <v>100</v>
      </c>
      <c r="AE68" s="56">
        <v>3.0769230769230771</v>
      </c>
      <c r="AF68" s="56">
        <v>1.2307692307692308</v>
      </c>
      <c r="AG68" s="56">
        <v>0.92307692307692313</v>
      </c>
      <c r="AH68" s="56">
        <v>1.8461538461538463</v>
      </c>
      <c r="AI68" s="56">
        <v>1.2307692307692308</v>
      </c>
      <c r="AJ68" s="56">
        <v>1.2307692307692308</v>
      </c>
      <c r="AK68" s="56">
        <v>27.076923076923077</v>
      </c>
      <c r="AL68" s="56">
        <v>63.384615384615387</v>
      </c>
    </row>
    <row r="69" spans="1:38" ht="15" customHeight="1">
      <c r="A69" s="48"/>
      <c r="B69" s="24" t="s">
        <v>35</v>
      </c>
      <c r="C69" s="38">
        <v>211</v>
      </c>
      <c r="D69" s="38">
        <v>5</v>
      </c>
      <c r="E69" s="38">
        <v>2</v>
      </c>
      <c r="F69" s="38">
        <v>2</v>
      </c>
      <c r="G69" s="38">
        <v>2</v>
      </c>
      <c r="H69" s="38">
        <v>1</v>
      </c>
      <c r="I69" s="38">
        <v>6</v>
      </c>
      <c r="J69" s="38">
        <v>90</v>
      </c>
      <c r="K69" s="38">
        <v>103</v>
      </c>
      <c r="L69" s="38">
        <v>516</v>
      </c>
      <c r="M69" s="38">
        <v>22</v>
      </c>
      <c r="N69" s="38">
        <v>3</v>
      </c>
      <c r="O69" s="38">
        <v>2</v>
      </c>
      <c r="P69" s="38">
        <v>5</v>
      </c>
      <c r="Q69" s="38">
        <v>8</v>
      </c>
      <c r="R69" s="38">
        <v>7</v>
      </c>
      <c r="S69" s="38">
        <v>137</v>
      </c>
      <c r="T69" s="38">
        <v>332</v>
      </c>
      <c r="U69" s="38">
        <v>29</v>
      </c>
      <c r="V69" s="38">
        <v>1</v>
      </c>
      <c r="W69" s="38">
        <v>0</v>
      </c>
      <c r="X69" s="38">
        <v>0</v>
      </c>
      <c r="Y69" s="38">
        <v>1</v>
      </c>
      <c r="Z69" s="38">
        <v>2</v>
      </c>
      <c r="AA69" s="38">
        <v>0</v>
      </c>
      <c r="AB69" s="38">
        <v>6</v>
      </c>
      <c r="AC69" s="38">
        <v>19</v>
      </c>
      <c r="AD69" s="38">
        <v>118</v>
      </c>
      <c r="AE69" s="38">
        <v>2</v>
      </c>
      <c r="AF69" s="38">
        <v>0</v>
      </c>
      <c r="AG69" s="38">
        <v>2</v>
      </c>
      <c r="AH69" s="38">
        <v>3</v>
      </c>
      <c r="AI69" s="38">
        <v>2</v>
      </c>
      <c r="AJ69" s="38">
        <v>2</v>
      </c>
      <c r="AK69" s="38">
        <v>35</v>
      </c>
      <c r="AL69" s="38">
        <v>72</v>
      </c>
    </row>
    <row r="70" spans="1:38" ht="15" customHeight="1">
      <c r="A70" s="48"/>
      <c r="B70" s="24"/>
      <c r="C70" s="56">
        <v>100</v>
      </c>
      <c r="D70" s="56">
        <v>2.3696682464454977</v>
      </c>
      <c r="E70" s="56">
        <v>0.94786729857819907</v>
      </c>
      <c r="F70" s="56">
        <v>0.94786729857819907</v>
      </c>
      <c r="G70" s="56">
        <v>0.94786729857819907</v>
      </c>
      <c r="H70" s="56">
        <v>0.47393364928909953</v>
      </c>
      <c r="I70" s="56">
        <v>2.8436018957345972</v>
      </c>
      <c r="J70" s="56">
        <v>42.654028436018962</v>
      </c>
      <c r="K70" s="56">
        <v>48.81516587677725</v>
      </c>
      <c r="L70" s="56">
        <v>100.00000000000001</v>
      </c>
      <c r="M70" s="56">
        <v>4.2635658914728678</v>
      </c>
      <c r="N70" s="56">
        <v>0.58139534883720934</v>
      </c>
      <c r="O70" s="56">
        <v>0.38759689922480622</v>
      </c>
      <c r="P70" s="56">
        <v>0.96899224806201545</v>
      </c>
      <c r="Q70" s="56">
        <v>1.5503875968992249</v>
      </c>
      <c r="R70" s="56">
        <v>1.3565891472868217</v>
      </c>
      <c r="S70" s="56">
        <v>26.550387596899228</v>
      </c>
      <c r="T70" s="56">
        <v>64.341085271317837</v>
      </c>
      <c r="U70" s="56">
        <v>100</v>
      </c>
      <c r="V70" s="56">
        <v>3.4482758620689653</v>
      </c>
      <c r="W70" s="56">
        <v>0</v>
      </c>
      <c r="X70" s="56">
        <v>0</v>
      </c>
      <c r="Y70" s="56">
        <v>3.4482758620689653</v>
      </c>
      <c r="Z70" s="56">
        <v>6.8965517241379306</v>
      </c>
      <c r="AA70" s="56">
        <v>0</v>
      </c>
      <c r="AB70" s="56">
        <v>20.689655172413794</v>
      </c>
      <c r="AC70" s="56">
        <v>65.517241379310349</v>
      </c>
      <c r="AD70" s="56">
        <v>100</v>
      </c>
      <c r="AE70" s="56">
        <v>1.6949152542372881</v>
      </c>
      <c r="AF70" s="56">
        <v>0</v>
      </c>
      <c r="AG70" s="56">
        <v>1.6949152542372881</v>
      </c>
      <c r="AH70" s="56">
        <v>2.5423728813559325</v>
      </c>
      <c r="AI70" s="56">
        <v>1.6949152542372881</v>
      </c>
      <c r="AJ70" s="56">
        <v>1.6949152542372881</v>
      </c>
      <c r="AK70" s="56">
        <v>29.66101694915254</v>
      </c>
      <c r="AL70" s="56">
        <v>61.016949152542374</v>
      </c>
    </row>
    <row r="71" spans="1:38" ht="15" customHeight="1">
      <c r="A71" s="48"/>
      <c r="B71" s="24" t="s">
        <v>36</v>
      </c>
      <c r="C71" s="38">
        <v>824</v>
      </c>
      <c r="D71" s="38">
        <v>15</v>
      </c>
      <c r="E71" s="38">
        <v>13</v>
      </c>
      <c r="F71" s="38">
        <v>13</v>
      </c>
      <c r="G71" s="38">
        <v>15</v>
      </c>
      <c r="H71" s="38">
        <v>9</v>
      </c>
      <c r="I71" s="38">
        <v>34</v>
      </c>
      <c r="J71" s="38">
        <v>319</v>
      </c>
      <c r="K71" s="38">
        <v>406</v>
      </c>
      <c r="L71" s="38">
        <v>667</v>
      </c>
      <c r="M71" s="38">
        <v>16</v>
      </c>
      <c r="N71" s="38">
        <v>3</v>
      </c>
      <c r="O71" s="38">
        <v>13</v>
      </c>
      <c r="P71" s="38">
        <v>9</v>
      </c>
      <c r="Q71" s="38">
        <v>5</v>
      </c>
      <c r="R71" s="38">
        <v>14</v>
      </c>
      <c r="S71" s="38">
        <v>159</v>
      </c>
      <c r="T71" s="38">
        <v>448</v>
      </c>
      <c r="U71" s="38">
        <v>85</v>
      </c>
      <c r="V71" s="38">
        <v>3</v>
      </c>
      <c r="W71" s="38">
        <v>0</v>
      </c>
      <c r="X71" s="38">
        <v>0</v>
      </c>
      <c r="Y71" s="38">
        <v>1</v>
      </c>
      <c r="Z71" s="38">
        <v>0</v>
      </c>
      <c r="AA71" s="38">
        <v>3</v>
      </c>
      <c r="AB71" s="38">
        <v>18</v>
      </c>
      <c r="AC71" s="38">
        <v>60</v>
      </c>
      <c r="AD71" s="38">
        <v>903</v>
      </c>
      <c r="AE71" s="38">
        <v>45</v>
      </c>
      <c r="AF71" s="38">
        <v>2</v>
      </c>
      <c r="AG71" s="38">
        <v>9</v>
      </c>
      <c r="AH71" s="38">
        <v>19</v>
      </c>
      <c r="AI71" s="38">
        <v>22</v>
      </c>
      <c r="AJ71" s="38">
        <v>18</v>
      </c>
      <c r="AK71" s="38">
        <v>277</v>
      </c>
      <c r="AL71" s="38">
        <v>511</v>
      </c>
    </row>
    <row r="72" spans="1:38" ht="15" customHeight="1">
      <c r="A72" s="48"/>
      <c r="B72" s="24"/>
      <c r="C72" s="56">
        <v>100</v>
      </c>
      <c r="D72" s="56">
        <v>1.820388349514563</v>
      </c>
      <c r="E72" s="56">
        <v>1.5776699029126213</v>
      </c>
      <c r="F72" s="56">
        <v>1.5776699029126213</v>
      </c>
      <c r="G72" s="56">
        <v>1.820388349514563</v>
      </c>
      <c r="H72" s="56">
        <v>1.0922330097087378</v>
      </c>
      <c r="I72" s="56">
        <v>4.1262135922330101</v>
      </c>
      <c r="J72" s="56">
        <v>38.713592233009706</v>
      </c>
      <c r="K72" s="56">
        <v>49.271844660194176</v>
      </c>
      <c r="L72" s="56">
        <v>100</v>
      </c>
      <c r="M72" s="56">
        <v>2.39880059970015</v>
      </c>
      <c r="N72" s="56">
        <v>0.4497751124437781</v>
      </c>
      <c r="O72" s="56">
        <v>1.9490254872563717</v>
      </c>
      <c r="P72" s="56">
        <v>1.3493253373313343</v>
      </c>
      <c r="Q72" s="56">
        <v>0.7496251874062968</v>
      </c>
      <c r="R72" s="56">
        <v>2.0989505247376314</v>
      </c>
      <c r="S72" s="56">
        <v>23.838080959520237</v>
      </c>
      <c r="T72" s="56">
        <v>67.166416791604206</v>
      </c>
      <c r="U72" s="56">
        <v>100</v>
      </c>
      <c r="V72" s="56">
        <v>3.5294117647058822</v>
      </c>
      <c r="W72" s="56">
        <v>0</v>
      </c>
      <c r="X72" s="56">
        <v>0</v>
      </c>
      <c r="Y72" s="56">
        <v>1.1764705882352942</v>
      </c>
      <c r="Z72" s="56">
        <v>0</v>
      </c>
      <c r="AA72" s="56">
        <v>3.5294117647058822</v>
      </c>
      <c r="AB72" s="56">
        <v>21.176470588235293</v>
      </c>
      <c r="AC72" s="56">
        <v>70.588235294117652</v>
      </c>
      <c r="AD72" s="56">
        <v>100</v>
      </c>
      <c r="AE72" s="56">
        <v>4.9833887043189371</v>
      </c>
      <c r="AF72" s="56">
        <v>0.22148394241417496</v>
      </c>
      <c r="AG72" s="56">
        <v>0.99667774086378735</v>
      </c>
      <c r="AH72" s="56">
        <v>2.1040974529346621</v>
      </c>
      <c r="AI72" s="56">
        <v>2.436323366555925</v>
      </c>
      <c r="AJ72" s="56">
        <v>1.9933554817275747</v>
      </c>
      <c r="AK72" s="56">
        <v>30.675526024363229</v>
      </c>
      <c r="AL72" s="56">
        <v>56.589147286821706</v>
      </c>
    </row>
    <row r="73" spans="1:38" ht="15" customHeight="1">
      <c r="A73" s="48"/>
      <c r="B73" s="24" t="s">
        <v>2</v>
      </c>
      <c r="C73" s="38">
        <v>10</v>
      </c>
      <c r="D73" s="38">
        <v>0</v>
      </c>
      <c r="E73" s="38">
        <v>0</v>
      </c>
      <c r="F73" s="38">
        <v>0</v>
      </c>
      <c r="G73" s="38">
        <v>0</v>
      </c>
      <c r="H73" s="38">
        <v>1</v>
      </c>
      <c r="I73" s="38">
        <v>0</v>
      </c>
      <c r="J73" s="38">
        <v>5</v>
      </c>
      <c r="K73" s="38">
        <v>4</v>
      </c>
      <c r="L73" s="38">
        <v>20</v>
      </c>
      <c r="M73" s="38">
        <v>0</v>
      </c>
      <c r="N73" s="38">
        <v>0</v>
      </c>
      <c r="O73" s="38">
        <v>0</v>
      </c>
      <c r="P73" s="38">
        <v>0</v>
      </c>
      <c r="Q73" s="38">
        <v>0</v>
      </c>
      <c r="R73" s="38">
        <v>1</v>
      </c>
      <c r="S73" s="38">
        <v>5</v>
      </c>
      <c r="T73" s="38">
        <v>14</v>
      </c>
      <c r="U73" s="38">
        <v>0</v>
      </c>
      <c r="V73" s="38">
        <v>0</v>
      </c>
      <c r="W73" s="38">
        <v>0</v>
      </c>
      <c r="X73" s="38">
        <v>0</v>
      </c>
      <c r="Y73" s="38">
        <v>0</v>
      </c>
      <c r="Z73" s="38">
        <v>0</v>
      </c>
      <c r="AA73" s="38">
        <v>0</v>
      </c>
      <c r="AB73" s="38">
        <v>0</v>
      </c>
      <c r="AC73" s="38">
        <v>0</v>
      </c>
      <c r="AD73" s="38">
        <v>15</v>
      </c>
      <c r="AE73" s="38">
        <v>1</v>
      </c>
      <c r="AF73" s="38">
        <v>0</v>
      </c>
      <c r="AG73" s="38">
        <v>1</v>
      </c>
      <c r="AH73" s="38">
        <v>0</v>
      </c>
      <c r="AI73" s="38">
        <v>0</v>
      </c>
      <c r="AJ73" s="38">
        <v>0</v>
      </c>
      <c r="AK73" s="38">
        <v>2</v>
      </c>
      <c r="AL73" s="38">
        <v>11</v>
      </c>
    </row>
    <row r="74" spans="1:38" ht="15" customHeight="1">
      <c r="A74" s="89"/>
      <c r="B74" s="88"/>
      <c r="C74" s="69">
        <v>100</v>
      </c>
      <c r="D74" s="69">
        <v>0</v>
      </c>
      <c r="E74" s="69">
        <v>0</v>
      </c>
      <c r="F74" s="69">
        <v>0</v>
      </c>
      <c r="G74" s="69">
        <v>0</v>
      </c>
      <c r="H74" s="69">
        <v>10</v>
      </c>
      <c r="I74" s="69">
        <v>0</v>
      </c>
      <c r="J74" s="69">
        <v>50</v>
      </c>
      <c r="K74" s="69">
        <v>40</v>
      </c>
      <c r="L74" s="69">
        <v>100</v>
      </c>
      <c r="M74" s="69">
        <v>0</v>
      </c>
      <c r="N74" s="69">
        <v>0</v>
      </c>
      <c r="O74" s="69">
        <v>0</v>
      </c>
      <c r="P74" s="69">
        <v>0</v>
      </c>
      <c r="Q74" s="69">
        <v>0</v>
      </c>
      <c r="R74" s="69">
        <v>5</v>
      </c>
      <c r="S74" s="69">
        <v>25</v>
      </c>
      <c r="T74" s="69">
        <v>70</v>
      </c>
      <c r="U74" s="69">
        <v>0</v>
      </c>
      <c r="V74" s="69">
        <v>0</v>
      </c>
      <c r="W74" s="69">
        <v>0</v>
      </c>
      <c r="X74" s="69">
        <v>0</v>
      </c>
      <c r="Y74" s="69">
        <v>0</v>
      </c>
      <c r="Z74" s="69">
        <v>0</v>
      </c>
      <c r="AA74" s="69">
        <v>0</v>
      </c>
      <c r="AB74" s="69">
        <v>0</v>
      </c>
      <c r="AC74" s="69">
        <v>0</v>
      </c>
      <c r="AD74" s="69">
        <v>100</v>
      </c>
      <c r="AE74" s="69">
        <v>6.666666666666667</v>
      </c>
      <c r="AF74" s="69">
        <v>0</v>
      </c>
      <c r="AG74" s="69">
        <v>6.666666666666667</v>
      </c>
      <c r="AH74" s="69">
        <v>0</v>
      </c>
      <c r="AI74" s="69">
        <v>0</v>
      </c>
      <c r="AJ74" s="69">
        <v>0</v>
      </c>
      <c r="AK74" s="69">
        <v>13.333333333333334</v>
      </c>
      <c r="AL74" s="69">
        <v>73.333333333333329</v>
      </c>
    </row>
    <row r="75" spans="1:38" ht="15" customHeight="1">
      <c r="A75" s="48" t="s">
        <v>396</v>
      </c>
      <c r="B75" s="24" t="s">
        <v>37</v>
      </c>
      <c r="C75" s="38">
        <v>209</v>
      </c>
      <c r="D75" s="38">
        <v>3</v>
      </c>
      <c r="E75" s="38">
        <v>2</v>
      </c>
      <c r="F75" s="38">
        <v>1</v>
      </c>
      <c r="G75" s="38">
        <v>7</v>
      </c>
      <c r="H75" s="38">
        <v>5</v>
      </c>
      <c r="I75" s="38">
        <v>3</v>
      </c>
      <c r="J75" s="38">
        <v>68</v>
      </c>
      <c r="K75" s="38">
        <v>120</v>
      </c>
      <c r="L75" s="38">
        <v>272</v>
      </c>
      <c r="M75" s="38">
        <v>6</v>
      </c>
      <c r="N75" s="38">
        <v>0</v>
      </c>
      <c r="O75" s="38">
        <v>1</v>
      </c>
      <c r="P75" s="38">
        <v>3</v>
      </c>
      <c r="Q75" s="38">
        <v>4</v>
      </c>
      <c r="R75" s="38">
        <v>6</v>
      </c>
      <c r="S75" s="38">
        <v>54</v>
      </c>
      <c r="T75" s="38">
        <v>198</v>
      </c>
      <c r="U75" s="38">
        <v>23</v>
      </c>
      <c r="V75" s="38">
        <v>0</v>
      </c>
      <c r="W75" s="38">
        <v>0</v>
      </c>
      <c r="X75" s="38">
        <v>0</v>
      </c>
      <c r="Y75" s="38">
        <v>0</v>
      </c>
      <c r="Z75" s="38">
        <v>0</v>
      </c>
      <c r="AA75" s="38">
        <v>0</v>
      </c>
      <c r="AB75" s="38">
        <v>6</v>
      </c>
      <c r="AC75" s="38">
        <v>17</v>
      </c>
      <c r="AD75" s="38">
        <v>191</v>
      </c>
      <c r="AE75" s="38">
        <v>5</v>
      </c>
      <c r="AF75" s="38">
        <v>2</v>
      </c>
      <c r="AG75" s="38">
        <v>3</v>
      </c>
      <c r="AH75" s="38">
        <v>2</v>
      </c>
      <c r="AI75" s="38">
        <v>4</v>
      </c>
      <c r="AJ75" s="38">
        <v>1</v>
      </c>
      <c r="AK75" s="38">
        <v>44</v>
      </c>
      <c r="AL75" s="38">
        <v>130</v>
      </c>
    </row>
    <row r="76" spans="1:38" ht="15" customHeight="1">
      <c r="A76" s="48" t="s">
        <v>397</v>
      </c>
      <c r="B76" s="24"/>
      <c r="C76" s="56">
        <v>100</v>
      </c>
      <c r="D76" s="56">
        <v>1.4354066985645932</v>
      </c>
      <c r="E76" s="56">
        <v>0.9569377990430622</v>
      </c>
      <c r="F76" s="56">
        <v>0.4784688995215311</v>
      </c>
      <c r="G76" s="56">
        <v>3.3492822966507179</v>
      </c>
      <c r="H76" s="56">
        <v>2.3923444976076556</v>
      </c>
      <c r="I76" s="56">
        <v>1.4354066985645932</v>
      </c>
      <c r="J76" s="56">
        <v>32.535885167464116</v>
      </c>
      <c r="K76" s="56">
        <v>57.41626794258373</v>
      </c>
      <c r="L76" s="56">
        <v>100</v>
      </c>
      <c r="M76" s="56">
        <v>2.2058823529411766</v>
      </c>
      <c r="N76" s="56">
        <v>0</v>
      </c>
      <c r="O76" s="56">
        <v>0.36764705882352938</v>
      </c>
      <c r="P76" s="56">
        <v>1.1029411764705883</v>
      </c>
      <c r="Q76" s="56">
        <v>1.4705882352941175</v>
      </c>
      <c r="R76" s="56">
        <v>2.2058823529411766</v>
      </c>
      <c r="S76" s="56">
        <v>19.852941176470587</v>
      </c>
      <c r="T76" s="56">
        <v>72.794117647058826</v>
      </c>
      <c r="U76" s="56">
        <v>99.999999999999986</v>
      </c>
      <c r="V76" s="56">
        <v>0</v>
      </c>
      <c r="W76" s="56">
        <v>0</v>
      </c>
      <c r="X76" s="56">
        <v>0</v>
      </c>
      <c r="Y76" s="56">
        <v>0</v>
      </c>
      <c r="Z76" s="56">
        <v>0</v>
      </c>
      <c r="AA76" s="56">
        <v>0</v>
      </c>
      <c r="AB76" s="56">
        <v>26.086956521739129</v>
      </c>
      <c r="AC76" s="56">
        <v>73.91304347826086</v>
      </c>
      <c r="AD76" s="56">
        <v>100</v>
      </c>
      <c r="AE76" s="56">
        <v>2.6178010471204187</v>
      </c>
      <c r="AF76" s="56">
        <v>1.0471204188481675</v>
      </c>
      <c r="AG76" s="56">
        <v>1.5706806282722512</v>
      </c>
      <c r="AH76" s="56">
        <v>1.0471204188481675</v>
      </c>
      <c r="AI76" s="56">
        <v>2.0942408376963351</v>
      </c>
      <c r="AJ76" s="56">
        <v>0.52356020942408377</v>
      </c>
      <c r="AK76" s="56">
        <v>23.036649214659686</v>
      </c>
      <c r="AL76" s="56">
        <v>68.062827225130889</v>
      </c>
    </row>
    <row r="77" spans="1:38" ht="15" customHeight="1">
      <c r="A77" s="48"/>
      <c r="B77" s="24" t="s">
        <v>38</v>
      </c>
      <c r="C77" s="38">
        <v>263</v>
      </c>
      <c r="D77" s="38">
        <v>5</v>
      </c>
      <c r="E77" s="38">
        <v>3</v>
      </c>
      <c r="F77" s="38">
        <v>4</v>
      </c>
      <c r="G77" s="38">
        <v>6</v>
      </c>
      <c r="H77" s="38">
        <v>3</v>
      </c>
      <c r="I77" s="38">
        <v>13</v>
      </c>
      <c r="J77" s="38">
        <v>89</v>
      </c>
      <c r="K77" s="38">
        <v>140</v>
      </c>
      <c r="L77" s="38">
        <v>443</v>
      </c>
      <c r="M77" s="38">
        <v>21</v>
      </c>
      <c r="N77" s="38">
        <v>1</v>
      </c>
      <c r="O77" s="38">
        <v>3</v>
      </c>
      <c r="P77" s="38">
        <v>2</v>
      </c>
      <c r="Q77" s="38">
        <v>6</v>
      </c>
      <c r="R77" s="38">
        <v>4</v>
      </c>
      <c r="S77" s="38">
        <v>120</v>
      </c>
      <c r="T77" s="38">
        <v>286</v>
      </c>
      <c r="U77" s="38">
        <v>37</v>
      </c>
      <c r="V77" s="38">
        <v>1</v>
      </c>
      <c r="W77" s="38">
        <v>0</v>
      </c>
      <c r="X77" s="38">
        <v>0</v>
      </c>
      <c r="Y77" s="38">
        <v>0</v>
      </c>
      <c r="Z77" s="38">
        <v>2</v>
      </c>
      <c r="AA77" s="38">
        <v>2</v>
      </c>
      <c r="AB77" s="38">
        <v>8</v>
      </c>
      <c r="AC77" s="38">
        <v>24</v>
      </c>
      <c r="AD77" s="38">
        <v>280</v>
      </c>
      <c r="AE77" s="38">
        <v>15</v>
      </c>
      <c r="AF77" s="38">
        <v>1</v>
      </c>
      <c r="AG77" s="38">
        <v>3</v>
      </c>
      <c r="AH77" s="38">
        <v>4</v>
      </c>
      <c r="AI77" s="38">
        <v>5</v>
      </c>
      <c r="AJ77" s="38">
        <v>3</v>
      </c>
      <c r="AK77" s="38">
        <v>60</v>
      </c>
      <c r="AL77" s="38">
        <v>189</v>
      </c>
    </row>
    <row r="78" spans="1:38" ht="15" customHeight="1">
      <c r="A78" s="54"/>
      <c r="B78" s="24"/>
      <c r="C78" s="56">
        <v>100</v>
      </c>
      <c r="D78" s="56">
        <v>1.9011406844106464</v>
      </c>
      <c r="E78" s="56">
        <v>1.1406844106463878</v>
      </c>
      <c r="F78" s="56">
        <v>1.520912547528517</v>
      </c>
      <c r="G78" s="56">
        <v>2.2813688212927756</v>
      </c>
      <c r="H78" s="56">
        <v>1.1406844106463878</v>
      </c>
      <c r="I78" s="56">
        <v>4.9429657794676807</v>
      </c>
      <c r="J78" s="56">
        <v>33.840304182509506</v>
      </c>
      <c r="K78" s="56">
        <v>53.231939163498097</v>
      </c>
      <c r="L78" s="56">
        <v>100</v>
      </c>
      <c r="M78" s="56">
        <v>4.7404063205417613</v>
      </c>
      <c r="N78" s="56">
        <v>0.22573363431151239</v>
      </c>
      <c r="O78" s="56">
        <v>0.67720090293453727</v>
      </c>
      <c r="P78" s="56">
        <v>0.45146726862302478</v>
      </c>
      <c r="Q78" s="56">
        <v>1.3544018058690745</v>
      </c>
      <c r="R78" s="56">
        <v>0.90293453724604955</v>
      </c>
      <c r="S78" s="56">
        <v>27.088036117381492</v>
      </c>
      <c r="T78" s="56">
        <v>64.559819413092555</v>
      </c>
      <c r="U78" s="56">
        <v>100</v>
      </c>
      <c r="V78" s="56">
        <v>2.7027027027027026</v>
      </c>
      <c r="W78" s="56">
        <v>0</v>
      </c>
      <c r="X78" s="56">
        <v>0</v>
      </c>
      <c r="Y78" s="56">
        <v>0</v>
      </c>
      <c r="Z78" s="56">
        <v>5.4054054054054053</v>
      </c>
      <c r="AA78" s="56">
        <v>5.4054054054054053</v>
      </c>
      <c r="AB78" s="56">
        <v>21.621621621621621</v>
      </c>
      <c r="AC78" s="56">
        <v>64.86486486486487</v>
      </c>
      <c r="AD78" s="56">
        <v>100</v>
      </c>
      <c r="AE78" s="56">
        <v>5.3571428571428568</v>
      </c>
      <c r="AF78" s="56">
        <v>0.35714285714285715</v>
      </c>
      <c r="AG78" s="56">
        <v>1.0714285714285714</v>
      </c>
      <c r="AH78" s="56">
        <v>1.4285714285714286</v>
      </c>
      <c r="AI78" s="56">
        <v>1.7857142857142856</v>
      </c>
      <c r="AJ78" s="56">
        <v>1.0714285714285714</v>
      </c>
      <c r="AK78" s="56">
        <v>21.428571428571427</v>
      </c>
      <c r="AL78" s="56">
        <v>67.5</v>
      </c>
    </row>
    <row r="79" spans="1:38" ht="15" customHeight="1">
      <c r="A79" s="48"/>
      <c r="B79" s="24" t="s">
        <v>39</v>
      </c>
      <c r="C79" s="38">
        <v>1182</v>
      </c>
      <c r="D79" s="38">
        <v>26</v>
      </c>
      <c r="E79" s="38">
        <v>13</v>
      </c>
      <c r="F79" s="38">
        <v>19</v>
      </c>
      <c r="G79" s="38">
        <v>11</v>
      </c>
      <c r="H79" s="38">
        <v>15</v>
      </c>
      <c r="I79" s="38">
        <v>51</v>
      </c>
      <c r="J79" s="38">
        <v>567</v>
      </c>
      <c r="K79" s="38">
        <v>480</v>
      </c>
      <c r="L79" s="38">
        <v>914</v>
      </c>
      <c r="M79" s="38">
        <v>26</v>
      </c>
      <c r="N79" s="38">
        <v>3</v>
      </c>
      <c r="O79" s="38">
        <v>11</v>
      </c>
      <c r="P79" s="38">
        <v>12</v>
      </c>
      <c r="Q79" s="38">
        <v>8</v>
      </c>
      <c r="R79" s="38">
        <v>20</v>
      </c>
      <c r="S79" s="38">
        <v>241</v>
      </c>
      <c r="T79" s="38">
        <v>593</v>
      </c>
      <c r="U79" s="38">
        <v>86</v>
      </c>
      <c r="V79" s="38">
        <v>2</v>
      </c>
      <c r="W79" s="38">
        <v>0</v>
      </c>
      <c r="X79" s="38">
        <v>0</v>
      </c>
      <c r="Y79" s="38">
        <v>2</v>
      </c>
      <c r="Z79" s="38">
        <v>0</v>
      </c>
      <c r="AA79" s="38">
        <v>2</v>
      </c>
      <c r="AB79" s="38">
        <v>19</v>
      </c>
      <c r="AC79" s="38">
        <v>61</v>
      </c>
      <c r="AD79" s="38">
        <v>787</v>
      </c>
      <c r="AE79" s="38">
        <v>33</v>
      </c>
      <c r="AF79" s="38">
        <v>3</v>
      </c>
      <c r="AG79" s="38">
        <v>7</v>
      </c>
      <c r="AH79" s="38">
        <v>20</v>
      </c>
      <c r="AI79" s="38">
        <v>19</v>
      </c>
      <c r="AJ79" s="38">
        <v>19</v>
      </c>
      <c r="AK79" s="38">
        <v>273</v>
      </c>
      <c r="AL79" s="38">
        <v>413</v>
      </c>
    </row>
    <row r="80" spans="1:38" ht="15" customHeight="1">
      <c r="A80" s="48"/>
      <c r="B80" s="24"/>
      <c r="C80" s="56">
        <v>100</v>
      </c>
      <c r="D80" s="56">
        <v>2.1996615905245349</v>
      </c>
      <c r="E80" s="56">
        <v>1.0998307952622675</v>
      </c>
      <c r="F80" s="56">
        <v>1.6074450084602367</v>
      </c>
      <c r="G80" s="56">
        <v>0.93062605752961081</v>
      </c>
      <c r="H80" s="56">
        <v>1.2690355329949239</v>
      </c>
      <c r="I80" s="56">
        <v>4.3147208121827409</v>
      </c>
      <c r="J80" s="56">
        <v>47.969543147208121</v>
      </c>
      <c r="K80" s="56">
        <v>40.609137055837564</v>
      </c>
      <c r="L80" s="56">
        <v>100</v>
      </c>
      <c r="M80" s="56">
        <v>2.8446389496717726</v>
      </c>
      <c r="N80" s="56">
        <v>0.32822757111597373</v>
      </c>
      <c r="O80" s="56">
        <v>1.2035010940919038</v>
      </c>
      <c r="P80" s="56">
        <v>1.3129102844638949</v>
      </c>
      <c r="Q80" s="56">
        <v>0.87527352297592997</v>
      </c>
      <c r="R80" s="56">
        <v>2.1881838074398248</v>
      </c>
      <c r="S80" s="56">
        <v>26.367614879649892</v>
      </c>
      <c r="T80" s="56">
        <v>64.879649890590812</v>
      </c>
      <c r="U80" s="56">
        <v>100</v>
      </c>
      <c r="V80" s="56">
        <v>2.3255813953488373</v>
      </c>
      <c r="W80" s="56">
        <v>0</v>
      </c>
      <c r="X80" s="56">
        <v>0</v>
      </c>
      <c r="Y80" s="56">
        <v>2.3255813953488373</v>
      </c>
      <c r="Z80" s="56">
        <v>0</v>
      </c>
      <c r="AA80" s="56">
        <v>2.3255813953488373</v>
      </c>
      <c r="AB80" s="56">
        <v>22.093023255813954</v>
      </c>
      <c r="AC80" s="56">
        <v>70.930232558139537</v>
      </c>
      <c r="AD80" s="56">
        <v>100</v>
      </c>
      <c r="AE80" s="56">
        <v>4.1931385006353237</v>
      </c>
      <c r="AF80" s="56">
        <v>0.38119440914866581</v>
      </c>
      <c r="AG80" s="56">
        <v>0.88945362134688688</v>
      </c>
      <c r="AH80" s="56">
        <v>2.5412960609911055</v>
      </c>
      <c r="AI80" s="56">
        <v>2.4142312579415499</v>
      </c>
      <c r="AJ80" s="56">
        <v>2.4142312579415499</v>
      </c>
      <c r="AK80" s="56">
        <v>34.688691232528591</v>
      </c>
      <c r="AL80" s="56">
        <v>52.477763659466326</v>
      </c>
    </row>
    <row r="81" spans="1:38" ht="15" customHeight="1">
      <c r="A81" s="48"/>
      <c r="B81" s="24" t="s">
        <v>2</v>
      </c>
      <c r="C81" s="38">
        <v>146</v>
      </c>
      <c r="D81" s="38">
        <v>3</v>
      </c>
      <c r="E81" s="38">
        <v>3</v>
      </c>
      <c r="F81" s="38">
        <v>0</v>
      </c>
      <c r="G81" s="38">
        <v>2</v>
      </c>
      <c r="H81" s="38">
        <v>0</v>
      </c>
      <c r="I81" s="38">
        <v>4</v>
      </c>
      <c r="J81" s="38">
        <v>41</v>
      </c>
      <c r="K81" s="38">
        <v>93</v>
      </c>
      <c r="L81" s="38">
        <v>134</v>
      </c>
      <c r="M81" s="38">
        <v>3</v>
      </c>
      <c r="N81" s="38">
        <v>2</v>
      </c>
      <c r="O81" s="38">
        <v>0</v>
      </c>
      <c r="P81" s="38">
        <v>1</v>
      </c>
      <c r="Q81" s="38">
        <v>0</v>
      </c>
      <c r="R81" s="38">
        <v>1</v>
      </c>
      <c r="S81" s="38">
        <v>21</v>
      </c>
      <c r="T81" s="38">
        <v>106</v>
      </c>
      <c r="U81" s="38">
        <v>15</v>
      </c>
      <c r="V81" s="38">
        <v>1</v>
      </c>
      <c r="W81" s="38">
        <v>0</v>
      </c>
      <c r="X81" s="38">
        <v>0</v>
      </c>
      <c r="Y81" s="38">
        <v>0</v>
      </c>
      <c r="Z81" s="38">
        <v>0</v>
      </c>
      <c r="AA81" s="38">
        <v>0</v>
      </c>
      <c r="AB81" s="38">
        <v>0</v>
      </c>
      <c r="AC81" s="38">
        <v>14</v>
      </c>
      <c r="AD81" s="38">
        <v>128</v>
      </c>
      <c r="AE81" s="38">
        <v>5</v>
      </c>
      <c r="AF81" s="38">
        <v>0</v>
      </c>
      <c r="AG81" s="38">
        <v>2</v>
      </c>
      <c r="AH81" s="38">
        <v>2</v>
      </c>
      <c r="AI81" s="38">
        <v>0</v>
      </c>
      <c r="AJ81" s="38">
        <v>1</v>
      </c>
      <c r="AK81" s="38">
        <v>25</v>
      </c>
      <c r="AL81" s="38">
        <v>93</v>
      </c>
    </row>
    <row r="82" spans="1:38" ht="15" customHeight="1">
      <c r="A82" s="90"/>
      <c r="B82" s="24"/>
      <c r="C82" s="56">
        <v>100</v>
      </c>
      <c r="D82" s="56">
        <v>2.054794520547945</v>
      </c>
      <c r="E82" s="56">
        <v>2.054794520547945</v>
      </c>
      <c r="F82" s="56">
        <v>0</v>
      </c>
      <c r="G82" s="56">
        <v>1.3698630136986301</v>
      </c>
      <c r="H82" s="56">
        <v>0</v>
      </c>
      <c r="I82" s="56">
        <v>2.7397260273972601</v>
      </c>
      <c r="J82" s="56">
        <v>28.082191780821919</v>
      </c>
      <c r="K82" s="56">
        <v>63.698630136986303</v>
      </c>
      <c r="L82" s="56">
        <v>100</v>
      </c>
      <c r="M82" s="56">
        <v>2.2388059701492535</v>
      </c>
      <c r="N82" s="56">
        <v>1.4925373134328357</v>
      </c>
      <c r="O82" s="56">
        <v>0</v>
      </c>
      <c r="P82" s="56">
        <v>0.74626865671641784</v>
      </c>
      <c r="Q82" s="56">
        <v>0</v>
      </c>
      <c r="R82" s="56">
        <v>0.74626865671641784</v>
      </c>
      <c r="S82" s="56">
        <v>15.671641791044777</v>
      </c>
      <c r="T82" s="56">
        <v>79.104477611940297</v>
      </c>
      <c r="U82" s="56">
        <v>100</v>
      </c>
      <c r="V82" s="56">
        <v>6.666666666666667</v>
      </c>
      <c r="W82" s="56">
        <v>0</v>
      </c>
      <c r="X82" s="56">
        <v>0</v>
      </c>
      <c r="Y82" s="56">
        <v>0</v>
      </c>
      <c r="Z82" s="56">
        <v>0</v>
      </c>
      <c r="AA82" s="56">
        <v>0</v>
      </c>
      <c r="AB82" s="56">
        <v>0</v>
      </c>
      <c r="AC82" s="56">
        <v>93.333333333333329</v>
      </c>
      <c r="AD82" s="56">
        <v>100</v>
      </c>
      <c r="AE82" s="56">
        <v>3.90625</v>
      </c>
      <c r="AF82" s="56">
        <v>0</v>
      </c>
      <c r="AG82" s="56">
        <v>1.5625</v>
      </c>
      <c r="AH82" s="56">
        <v>1.5625</v>
      </c>
      <c r="AI82" s="56">
        <v>0</v>
      </c>
      <c r="AJ82" s="56">
        <v>0.78125</v>
      </c>
      <c r="AK82" s="56">
        <v>19.53125</v>
      </c>
      <c r="AL82" s="56">
        <v>72.65625</v>
      </c>
    </row>
    <row r="83" spans="1:38" ht="15" customHeight="1">
      <c r="A83" s="48" t="s">
        <v>396</v>
      </c>
      <c r="B83" s="24" t="s">
        <v>37</v>
      </c>
      <c r="C83" s="38">
        <v>260</v>
      </c>
      <c r="D83" s="38">
        <v>3</v>
      </c>
      <c r="E83" s="38">
        <v>2</v>
      </c>
      <c r="F83" s="38">
        <v>2</v>
      </c>
      <c r="G83" s="38">
        <v>8</v>
      </c>
      <c r="H83" s="38">
        <v>8</v>
      </c>
      <c r="I83" s="38">
        <v>7</v>
      </c>
      <c r="J83" s="38">
        <v>85</v>
      </c>
      <c r="K83" s="38">
        <v>145</v>
      </c>
      <c r="L83" s="38">
        <v>336</v>
      </c>
      <c r="M83" s="38">
        <v>9</v>
      </c>
      <c r="N83" s="38">
        <v>0</v>
      </c>
      <c r="O83" s="38">
        <v>2</v>
      </c>
      <c r="P83" s="38">
        <v>4</v>
      </c>
      <c r="Q83" s="38">
        <v>5</v>
      </c>
      <c r="R83" s="38">
        <v>10</v>
      </c>
      <c r="S83" s="38">
        <v>66</v>
      </c>
      <c r="T83" s="38">
        <v>240</v>
      </c>
      <c r="U83" s="38">
        <v>28</v>
      </c>
      <c r="V83" s="38">
        <v>0</v>
      </c>
      <c r="W83" s="38">
        <v>0</v>
      </c>
      <c r="X83" s="38">
        <v>0</v>
      </c>
      <c r="Y83" s="38">
        <v>0</v>
      </c>
      <c r="Z83" s="38">
        <v>0</v>
      </c>
      <c r="AA83" s="38">
        <v>0</v>
      </c>
      <c r="AB83" s="38">
        <v>7</v>
      </c>
      <c r="AC83" s="38">
        <v>21</v>
      </c>
      <c r="AD83" s="38">
        <v>245</v>
      </c>
      <c r="AE83" s="38">
        <v>5</v>
      </c>
      <c r="AF83" s="38">
        <v>2</v>
      </c>
      <c r="AG83" s="38">
        <v>4</v>
      </c>
      <c r="AH83" s="38">
        <v>2</v>
      </c>
      <c r="AI83" s="38">
        <v>7</v>
      </c>
      <c r="AJ83" s="38">
        <v>1</v>
      </c>
      <c r="AK83" s="38">
        <v>56</v>
      </c>
      <c r="AL83" s="38">
        <v>168</v>
      </c>
    </row>
    <row r="84" spans="1:38" ht="15" customHeight="1">
      <c r="A84" s="48" t="s">
        <v>398</v>
      </c>
      <c r="B84" s="24"/>
      <c r="C84" s="56">
        <v>100</v>
      </c>
      <c r="D84" s="56">
        <v>1.153846153846154</v>
      </c>
      <c r="E84" s="56">
        <v>0.76923076923076927</v>
      </c>
      <c r="F84" s="56">
        <v>0.76923076923076927</v>
      </c>
      <c r="G84" s="56">
        <v>3.0769230769230771</v>
      </c>
      <c r="H84" s="56">
        <v>3.0769230769230771</v>
      </c>
      <c r="I84" s="56">
        <v>2.6923076923076925</v>
      </c>
      <c r="J84" s="56">
        <v>32.692307692307693</v>
      </c>
      <c r="K84" s="56">
        <v>55.769230769230774</v>
      </c>
      <c r="L84" s="56">
        <v>100</v>
      </c>
      <c r="M84" s="56">
        <v>2.6785714285714284</v>
      </c>
      <c r="N84" s="56">
        <v>0</v>
      </c>
      <c r="O84" s="56">
        <v>0.59523809523809523</v>
      </c>
      <c r="P84" s="56">
        <v>1.1904761904761905</v>
      </c>
      <c r="Q84" s="56">
        <v>1.4880952380952379</v>
      </c>
      <c r="R84" s="56">
        <v>2.9761904761904758</v>
      </c>
      <c r="S84" s="56">
        <v>19.642857142857142</v>
      </c>
      <c r="T84" s="56">
        <v>71.428571428571431</v>
      </c>
      <c r="U84" s="56">
        <v>100</v>
      </c>
      <c r="V84" s="56">
        <v>0</v>
      </c>
      <c r="W84" s="56">
        <v>0</v>
      </c>
      <c r="X84" s="56">
        <v>0</v>
      </c>
      <c r="Y84" s="56">
        <v>0</v>
      </c>
      <c r="Z84" s="56">
        <v>0</v>
      </c>
      <c r="AA84" s="56">
        <v>0</v>
      </c>
      <c r="AB84" s="56">
        <v>25</v>
      </c>
      <c r="AC84" s="56">
        <v>75</v>
      </c>
      <c r="AD84" s="56">
        <v>100</v>
      </c>
      <c r="AE84" s="56">
        <v>2.0408163265306123</v>
      </c>
      <c r="AF84" s="56">
        <v>0.81632653061224492</v>
      </c>
      <c r="AG84" s="56">
        <v>1.6326530612244898</v>
      </c>
      <c r="AH84" s="56">
        <v>0.81632653061224492</v>
      </c>
      <c r="AI84" s="56">
        <v>2.8571428571428572</v>
      </c>
      <c r="AJ84" s="56">
        <v>0.40816326530612246</v>
      </c>
      <c r="AK84" s="56">
        <v>22.857142857142858</v>
      </c>
      <c r="AL84" s="56">
        <v>68.571428571428569</v>
      </c>
    </row>
    <row r="85" spans="1:38" ht="15" customHeight="1">
      <c r="A85" s="48"/>
      <c r="B85" s="24" t="s">
        <v>38</v>
      </c>
      <c r="C85" s="38">
        <v>358</v>
      </c>
      <c r="D85" s="38">
        <v>7</v>
      </c>
      <c r="E85" s="38">
        <v>3</v>
      </c>
      <c r="F85" s="38">
        <v>4</v>
      </c>
      <c r="G85" s="38">
        <v>10</v>
      </c>
      <c r="H85" s="38">
        <v>3</v>
      </c>
      <c r="I85" s="38">
        <v>18</v>
      </c>
      <c r="J85" s="38">
        <v>132</v>
      </c>
      <c r="K85" s="38">
        <v>181</v>
      </c>
      <c r="L85" s="38">
        <v>573</v>
      </c>
      <c r="M85" s="38">
        <v>26</v>
      </c>
      <c r="N85" s="38">
        <v>2</v>
      </c>
      <c r="O85" s="38">
        <v>3</v>
      </c>
      <c r="P85" s="38">
        <v>4</v>
      </c>
      <c r="Q85" s="38">
        <v>8</v>
      </c>
      <c r="R85" s="38">
        <v>7</v>
      </c>
      <c r="S85" s="38">
        <v>152</v>
      </c>
      <c r="T85" s="38">
        <v>371</v>
      </c>
      <c r="U85" s="38">
        <v>52</v>
      </c>
      <c r="V85" s="38">
        <v>2</v>
      </c>
      <c r="W85" s="38">
        <v>0</v>
      </c>
      <c r="X85" s="38">
        <v>0</v>
      </c>
      <c r="Y85" s="38">
        <v>2</v>
      </c>
      <c r="Z85" s="38">
        <v>2</v>
      </c>
      <c r="AA85" s="38">
        <v>1</v>
      </c>
      <c r="AB85" s="38">
        <v>13</v>
      </c>
      <c r="AC85" s="38">
        <v>32</v>
      </c>
      <c r="AD85" s="38">
        <v>408</v>
      </c>
      <c r="AE85" s="38">
        <v>20</v>
      </c>
      <c r="AF85" s="38">
        <v>1</v>
      </c>
      <c r="AG85" s="38">
        <v>3</v>
      </c>
      <c r="AH85" s="38">
        <v>9</v>
      </c>
      <c r="AI85" s="38">
        <v>6</v>
      </c>
      <c r="AJ85" s="38">
        <v>10</v>
      </c>
      <c r="AK85" s="38">
        <v>98</v>
      </c>
      <c r="AL85" s="38">
        <v>261</v>
      </c>
    </row>
    <row r="86" spans="1:38" ht="15" customHeight="1">
      <c r="A86" s="48"/>
      <c r="B86" s="24"/>
      <c r="C86" s="56">
        <v>100</v>
      </c>
      <c r="D86" s="56">
        <v>1.9553072625698324</v>
      </c>
      <c r="E86" s="56">
        <v>0.83798882681564246</v>
      </c>
      <c r="F86" s="56">
        <v>1.1173184357541899</v>
      </c>
      <c r="G86" s="56">
        <v>2.7932960893854748</v>
      </c>
      <c r="H86" s="56">
        <v>0.83798882681564246</v>
      </c>
      <c r="I86" s="56">
        <v>5.027932960893855</v>
      </c>
      <c r="J86" s="56">
        <v>36.871508379888269</v>
      </c>
      <c r="K86" s="56">
        <v>50.5586592178771</v>
      </c>
      <c r="L86" s="56">
        <v>100</v>
      </c>
      <c r="M86" s="56">
        <v>4.5375218150087253</v>
      </c>
      <c r="N86" s="56">
        <v>0.34904013961605584</v>
      </c>
      <c r="O86" s="56">
        <v>0.52356020942408377</v>
      </c>
      <c r="P86" s="56">
        <v>0.69808027923211169</v>
      </c>
      <c r="Q86" s="56">
        <v>1.3961605584642234</v>
      </c>
      <c r="R86" s="56">
        <v>1.2216404886561953</v>
      </c>
      <c r="S86" s="56">
        <v>26.527050610820247</v>
      </c>
      <c r="T86" s="56">
        <v>64.746945898778364</v>
      </c>
      <c r="U86" s="56">
        <v>100</v>
      </c>
      <c r="V86" s="56">
        <v>3.8461538461538463</v>
      </c>
      <c r="W86" s="56">
        <v>0</v>
      </c>
      <c r="X86" s="56">
        <v>0</v>
      </c>
      <c r="Y86" s="56">
        <v>3.8461538461538463</v>
      </c>
      <c r="Z86" s="56">
        <v>3.8461538461538463</v>
      </c>
      <c r="AA86" s="56">
        <v>1.9230769230769231</v>
      </c>
      <c r="AB86" s="56">
        <v>25</v>
      </c>
      <c r="AC86" s="56">
        <v>61.53846153846154</v>
      </c>
      <c r="AD86" s="56">
        <v>100</v>
      </c>
      <c r="AE86" s="56">
        <v>4.9019607843137258</v>
      </c>
      <c r="AF86" s="56">
        <v>0.24509803921568626</v>
      </c>
      <c r="AG86" s="56">
        <v>0.73529411764705876</v>
      </c>
      <c r="AH86" s="56">
        <v>2.2058823529411766</v>
      </c>
      <c r="AI86" s="56">
        <v>1.4705882352941175</v>
      </c>
      <c r="AJ86" s="56">
        <v>2.4509803921568629</v>
      </c>
      <c r="AK86" s="56">
        <v>24.019607843137255</v>
      </c>
      <c r="AL86" s="56">
        <v>63.970588235294116</v>
      </c>
    </row>
    <row r="87" spans="1:38" ht="15" customHeight="1">
      <c r="A87" s="48"/>
      <c r="B87" s="24" t="s">
        <v>39</v>
      </c>
      <c r="C87" s="38">
        <v>1020</v>
      </c>
      <c r="D87" s="38">
        <v>22</v>
      </c>
      <c r="E87" s="38">
        <v>14</v>
      </c>
      <c r="F87" s="38">
        <v>18</v>
      </c>
      <c r="G87" s="38">
        <v>7</v>
      </c>
      <c r="H87" s="38">
        <v>12</v>
      </c>
      <c r="I87" s="38">
        <v>43</v>
      </c>
      <c r="J87" s="38">
        <v>511</v>
      </c>
      <c r="K87" s="38">
        <v>393</v>
      </c>
      <c r="L87" s="38">
        <v>698</v>
      </c>
      <c r="M87" s="38">
        <v>17</v>
      </c>
      <c r="N87" s="38">
        <v>2</v>
      </c>
      <c r="O87" s="38">
        <v>9</v>
      </c>
      <c r="P87" s="38">
        <v>9</v>
      </c>
      <c r="Q87" s="38">
        <v>5</v>
      </c>
      <c r="R87" s="38">
        <v>13</v>
      </c>
      <c r="S87" s="38">
        <v>196</v>
      </c>
      <c r="T87" s="38">
        <v>447</v>
      </c>
      <c r="U87" s="38">
        <v>61</v>
      </c>
      <c r="V87" s="38">
        <v>1</v>
      </c>
      <c r="W87" s="38">
        <v>0</v>
      </c>
      <c r="X87" s="38">
        <v>0</v>
      </c>
      <c r="Y87" s="38">
        <v>0</v>
      </c>
      <c r="Z87" s="38">
        <v>0</v>
      </c>
      <c r="AA87" s="38">
        <v>2</v>
      </c>
      <c r="AB87" s="38">
        <v>13</v>
      </c>
      <c r="AC87" s="38">
        <v>45</v>
      </c>
      <c r="AD87" s="38">
        <v>590</v>
      </c>
      <c r="AE87" s="38">
        <v>27</v>
      </c>
      <c r="AF87" s="38">
        <v>3</v>
      </c>
      <c r="AG87" s="38">
        <v>6</v>
      </c>
      <c r="AH87" s="38">
        <v>15</v>
      </c>
      <c r="AI87" s="38">
        <v>15</v>
      </c>
      <c r="AJ87" s="38">
        <v>12</v>
      </c>
      <c r="AK87" s="38">
        <v>218</v>
      </c>
      <c r="AL87" s="38">
        <v>294</v>
      </c>
    </row>
    <row r="88" spans="1:38" ht="15" customHeight="1">
      <c r="A88" s="48"/>
      <c r="B88" s="24"/>
      <c r="C88" s="56">
        <v>100</v>
      </c>
      <c r="D88" s="56">
        <v>2.1568627450980391</v>
      </c>
      <c r="E88" s="56">
        <v>1.3725490196078431</v>
      </c>
      <c r="F88" s="56">
        <v>1.7647058823529411</v>
      </c>
      <c r="G88" s="56">
        <v>0.68627450980392157</v>
      </c>
      <c r="H88" s="56">
        <v>1.1764705882352942</v>
      </c>
      <c r="I88" s="56">
        <v>4.215686274509804</v>
      </c>
      <c r="J88" s="56">
        <v>50.098039215686271</v>
      </c>
      <c r="K88" s="56">
        <v>38.529411764705884</v>
      </c>
      <c r="L88" s="56">
        <v>100</v>
      </c>
      <c r="M88" s="56">
        <v>2.4355300859598854</v>
      </c>
      <c r="N88" s="56">
        <v>0.28653295128939826</v>
      </c>
      <c r="O88" s="56">
        <v>1.2893982808022924</v>
      </c>
      <c r="P88" s="56">
        <v>1.2893982808022924</v>
      </c>
      <c r="Q88" s="56">
        <v>0.71633237822349571</v>
      </c>
      <c r="R88" s="56">
        <v>1.8624641833810889</v>
      </c>
      <c r="S88" s="56">
        <v>28.08022922636103</v>
      </c>
      <c r="T88" s="56">
        <v>64.040114613180521</v>
      </c>
      <c r="U88" s="56">
        <v>100</v>
      </c>
      <c r="V88" s="56">
        <v>1.639344262295082</v>
      </c>
      <c r="W88" s="56">
        <v>0</v>
      </c>
      <c r="X88" s="56">
        <v>0</v>
      </c>
      <c r="Y88" s="56">
        <v>0</v>
      </c>
      <c r="Z88" s="56">
        <v>0</v>
      </c>
      <c r="AA88" s="56">
        <v>3.278688524590164</v>
      </c>
      <c r="AB88" s="56">
        <v>21.311475409836063</v>
      </c>
      <c r="AC88" s="56">
        <v>73.770491803278688</v>
      </c>
      <c r="AD88" s="56">
        <v>100</v>
      </c>
      <c r="AE88" s="56">
        <v>4.5762711864406782</v>
      </c>
      <c r="AF88" s="56">
        <v>0.50847457627118642</v>
      </c>
      <c r="AG88" s="56">
        <v>1.0169491525423728</v>
      </c>
      <c r="AH88" s="56">
        <v>2.5423728813559325</v>
      </c>
      <c r="AI88" s="56">
        <v>2.5423728813559325</v>
      </c>
      <c r="AJ88" s="56">
        <v>2.0338983050847457</v>
      </c>
      <c r="AK88" s="56">
        <v>36.949152542372879</v>
      </c>
      <c r="AL88" s="56">
        <v>49.830508474576277</v>
      </c>
    </row>
    <row r="89" spans="1:38" ht="15" customHeight="1">
      <c r="A89" s="48"/>
      <c r="B89" s="24" t="s">
        <v>2</v>
      </c>
      <c r="C89" s="38">
        <v>162</v>
      </c>
      <c r="D89" s="38">
        <v>5</v>
      </c>
      <c r="E89" s="38">
        <v>2</v>
      </c>
      <c r="F89" s="38">
        <v>0</v>
      </c>
      <c r="G89" s="38">
        <v>1</v>
      </c>
      <c r="H89" s="38">
        <v>0</v>
      </c>
      <c r="I89" s="38">
        <v>3</v>
      </c>
      <c r="J89" s="38">
        <v>37</v>
      </c>
      <c r="K89" s="38">
        <v>114</v>
      </c>
      <c r="L89" s="38">
        <v>156</v>
      </c>
      <c r="M89" s="38">
        <v>4</v>
      </c>
      <c r="N89" s="38">
        <v>2</v>
      </c>
      <c r="O89" s="38">
        <v>1</v>
      </c>
      <c r="P89" s="38">
        <v>1</v>
      </c>
      <c r="Q89" s="38">
        <v>0</v>
      </c>
      <c r="R89" s="38">
        <v>1</v>
      </c>
      <c r="S89" s="38">
        <v>22</v>
      </c>
      <c r="T89" s="38">
        <v>125</v>
      </c>
      <c r="U89" s="38">
        <v>20</v>
      </c>
      <c r="V89" s="38">
        <v>1</v>
      </c>
      <c r="W89" s="38">
        <v>0</v>
      </c>
      <c r="X89" s="38">
        <v>0</v>
      </c>
      <c r="Y89" s="38">
        <v>0</v>
      </c>
      <c r="Z89" s="38">
        <v>0</v>
      </c>
      <c r="AA89" s="38">
        <v>1</v>
      </c>
      <c r="AB89" s="38">
        <v>0</v>
      </c>
      <c r="AC89" s="38">
        <v>18</v>
      </c>
      <c r="AD89" s="38">
        <v>143</v>
      </c>
      <c r="AE89" s="38">
        <v>6</v>
      </c>
      <c r="AF89" s="38">
        <v>0</v>
      </c>
      <c r="AG89" s="38">
        <v>2</v>
      </c>
      <c r="AH89" s="38">
        <v>2</v>
      </c>
      <c r="AI89" s="38">
        <v>0</v>
      </c>
      <c r="AJ89" s="38">
        <v>1</v>
      </c>
      <c r="AK89" s="38">
        <v>30</v>
      </c>
      <c r="AL89" s="38">
        <v>102</v>
      </c>
    </row>
    <row r="90" spans="1:38" ht="15" customHeight="1">
      <c r="A90" s="90"/>
      <c r="B90" s="24"/>
      <c r="C90" s="56">
        <v>100</v>
      </c>
      <c r="D90" s="56">
        <v>3.0864197530864197</v>
      </c>
      <c r="E90" s="56">
        <v>1.2345679012345678</v>
      </c>
      <c r="F90" s="56">
        <v>0</v>
      </c>
      <c r="G90" s="56">
        <v>0.61728395061728392</v>
      </c>
      <c r="H90" s="56">
        <v>0</v>
      </c>
      <c r="I90" s="56">
        <v>1.8518518518518516</v>
      </c>
      <c r="J90" s="56">
        <v>22.839506172839506</v>
      </c>
      <c r="K90" s="56">
        <v>70.370370370370367</v>
      </c>
      <c r="L90" s="56">
        <v>100</v>
      </c>
      <c r="M90" s="56">
        <v>2.5641025641025639</v>
      </c>
      <c r="N90" s="56">
        <v>1.2820512820512819</v>
      </c>
      <c r="O90" s="56">
        <v>0.64102564102564097</v>
      </c>
      <c r="P90" s="56">
        <v>0.64102564102564097</v>
      </c>
      <c r="Q90" s="56">
        <v>0</v>
      </c>
      <c r="R90" s="56">
        <v>0.64102564102564097</v>
      </c>
      <c r="S90" s="56">
        <v>14.102564102564102</v>
      </c>
      <c r="T90" s="56">
        <v>80.128205128205138</v>
      </c>
      <c r="U90" s="56">
        <v>100</v>
      </c>
      <c r="V90" s="56">
        <v>5</v>
      </c>
      <c r="W90" s="56">
        <v>0</v>
      </c>
      <c r="X90" s="56">
        <v>0</v>
      </c>
      <c r="Y90" s="56">
        <v>0</v>
      </c>
      <c r="Z90" s="56">
        <v>0</v>
      </c>
      <c r="AA90" s="56">
        <v>5</v>
      </c>
      <c r="AB90" s="56">
        <v>0</v>
      </c>
      <c r="AC90" s="56">
        <v>90</v>
      </c>
      <c r="AD90" s="56">
        <v>100</v>
      </c>
      <c r="AE90" s="56">
        <v>4.1958041958041958</v>
      </c>
      <c r="AF90" s="56">
        <v>0</v>
      </c>
      <c r="AG90" s="56">
        <v>1.3986013986013985</v>
      </c>
      <c r="AH90" s="56">
        <v>1.3986013986013985</v>
      </c>
      <c r="AI90" s="56">
        <v>0</v>
      </c>
      <c r="AJ90" s="56">
        <v>0.69930069930069927</v>
      </c>
      <c r="AK90" s="56">
        <v>20.97902097902098</v>
      </c>
      <c r="AL90" s="56">
        <v>71.328671328671334</v>
      </c>
    </row>
    <row r="91" spans="1:38" ht="15" customHeight="1">
      <c r="A91" s="48" t="s">
        <v>409</v>
      </c>
      <c r="B91" s="24" t="s">
        <v>40</v>
      </c>
      <c r="C91" s="38">
        <v>20</v>
      </c>
      <c r="D91" s="38">
        <v>1</v>
      </c>
      <c r="E91" s="38">
        <v>1</v>
      </c>
      <c r="F91" s="38">
        <v>2</v>
      </c>
      <c r="G91" s="38">
        <v>0</v>
      </c>
      <c r="H91" s="38">
        <v>0</v>
      </c>
      <c r="I91" s="38">
        <v>0</v>
      </c>
      <c r="J91" s="38">
        <v>4</v>
      </c>
      <c r="K91" s="38">
        <v>12</v>
      </c>
      <c r="L91" s="38">
        <v>326</v>
      </c>
      <c r="M91" s="38">
        <v>9</v>
      </c>
      <c r="N91" s="38">
        <v>0</v>
      </c>
      <c r="O91" s="38">
        <v>3</v>
      </c>
      <c r="P91" s="38">
        <v>2</v>
      </c>
      <c r="Q91" s="38">
        <v>2</v>
      </c>
      <c r="R91" s="38">
        <v>2</v>
      </c>
      <c r="S91" s="38">
        <v>48</v>
      </c>
      <c r="T91" s="38">
        <v>260</v>
      </c>
      <c r="U91" s="38">
        <v>7</v>
      </c>
      <c r="V91" s="38">
        <v>1</v>
      </c>
      <c r="W91" s="38">
        <v>0</v>
      </c>
      <c r="X91" s="38">
        <v>0</v>
      </c>
      <c r="Y91" s="38">
        <v>0</v>
      </c>
      <c r="Z91" s="38">
        <v>0</v>
      </c>
      <c r="AA91" s="38">
        <v>0</v>
      </c>
      <c r="AB91" s="38">
        <v>0</v>
      </c>
      <c r="AC91" s="38">
        <v>6</v>
      </c>
      <c r="AD91" s="38">
        <v>73</v>
      </c>
      <c r="AE91" s="38">
        <v>1</v>
      </c>
      <c r="AF91" s="38">
        <v>0</v>
      </c>
      <c r="AG91" s="38">
        <v>0</v>
      </c>
      <c r="AH91" s="38">
        <v>0</v>
      </c>
      <c r="AI91" s="38">
        <v>0</v>
      </c>
      <c r="AJ91" s="38">
        <v>0</v>
      </c>
      <c r="AK91" s="38">
        <v>8</v>
      </c>
      <c r="AL91" s="38">
        <v>64</v>
      </c>
    </row>
    <row r="92" spans="1:38" ht="15" customHeight="1">
      <c r="A92" s="48"/>
      <c r="B92" s="24"/>
      <c r="C92" s="56">
        <v>100</v>
      </c>
      <c r="D92" s="56">
        <v>5</v>
      </c>
      <c r="E92" s="56">
        <v>5</v>
      </c>
      <c r="F92" s="56">
        <v>10</v>
      </c>
      <c r="G92" s="56">
        <v>0</v>
      </c>
      <c r="H92" s="56">
        <v>0</v>
      </c>
      <c r="I92" s="56">
        <v>0</v>
      </c>
      <c r="J92" s="56">
        <v>20</v>
      </c>
      <c r="K92" s="56">
        <v>60</v>
      </c>
      <c r="L92" s="56">
        <v>100</v>
      </c>
      <c r="M92" s="56">
        <v>2.7607361963190185</v>
      </c>
      <c r="N92" s="56">
        <v>0</v>
      </c>
      <c r="O92" s="56">
        <v>0.92024539877300615</v>
      </c>
      <c r="P92" s="56">
        <v>0.61349693251533743</v>
      </c>
      <c r="Q92" s="56">
        <v>0.61349693251533743</v>
      </c>
      <c r="R92" s="56">
        <v>0.61349693251533743</v>
      </c>
      <c r="S92" s="56">
        <v>14.723926380368098</v>
      </c>
      <c r="T92" s="56">
        <v>79.754601226993856</v>
      </c>
      <c r="U92" s="56">
        <v>100</v>
      </c>
      <c r="V92" s="56">
        <v>14.285714285714285</v>
      </c>
      <c r="W92" s="56">
        <v>0</v>
      </c>
      <c r="X92" s="56">
        <v>0</v>
      </c>
      <c r="Y92" s="56">
        <v>0</v>
      </c>
      <c r="Z92" s="56">
        <v>0</v>
      </c>
      <c r="AA92" s="56">
        <v>0</v>
      </c>
      <c r="AB92" s="56">
        <v>0</v>
      </c>
      <c r="AC92" s="56">
        <v>85.714285714285708</v>
      </c>
      <c r="AD92" s="56">
        <v>100</v>
      </c>
      <c r="AE92" s="56">
        <v>1.3698630136986301</v>
      </c>
      <c r="AF92" s="56">
        <v>0</v>
      </c>
      <c r="AG92" s="56">
        <v>0</v>
      </c>
      <c r="AH92" s="56">
        <v>0</v>
      </c>
      <c r="AI92" s="56">
        <v>0</v>
      </c>
      <c r="AJ92" s="56">
        <v>0</v>
      </c>
      <c r="AK92" s="56">
        <v>10.95890410958904</v>
      </c>
      <c r="AL92" s="56">
        <v>87.671232876712324</v>
      </c>
    </row>
    <row r="93" spans="1:38" ht="15" customHeight="1">
      <c r="A93" s="48"/>
      <c r="B93" s="24" t="s">
        <v>41</v>
      </c>
      <c r="C93" s="38">
        <v>84</v>
      </c>
      <c r="D93" s="38">
        <v>2</v>
      </c>
      <c r="E93" s="38">
        <v>0</v>
      </c>
      <c r="F93" s="38">
        <v>0</v>
      </c>
      <c r="G93" s="38">
        <v>2</v>
      </c>
      <c r="H93" s="38">
        <v>0</v>
      </c>
      <c r="I93" s="38">
        <v>1</v>
      </c>
      <c r="J93" s="38">
        <v>20</v>
      </c>
      <c r="K93" s="38">
        <v>59</v>
      </c>
      <c r="L93" s="38">
        <v>458</v>
      </c>
      <c r="M93" s="38">
        <v>14</v>
      </c>
      <c r="N93" s="38">
        <v>0</v>
      </c>
      <c r="O93" s="38">
        <v>3</v>
      </c>
      <c r="P93" s="38">
        <v>4</v>
      </c>
      <c r="Q93" s="38">
        <v>3</v>
      </c>
      <c r="R93" s="38">
        <v>7</v>
      </c>
      <c r="S93" s="38">
        <v>116</v>
      </c>
      <c r="T93" s="38">
        <v>311</v>
      </c>
      <c r="U93" s="38">
        <v>18</v>
      </c>
      <c r="V93" s="38">
        <v>1</v>
      </c>
      <c r="W93" s="38">
        <v>0</v>
      </c>
      <c r="X93" s="38">
        <v>0</v>
      </c>
      <c r="Y93" s="38">
        <v>0</v>
      </c>
      <c r="Z93" s="38">
        <v>0</v>
      </c>
      <c r="AA93" s="38">
        <v>1</v>
      </c>
      <c r="AB93" s="38">
        <v>2</v>
      </c>
      <c r="AC93" s="38">
        <v>14</v>
      </c>
      <c r="AD93" s="38">
        <v>277</v>
      </c>
      <c r="AE93" s="38">
        <v>14</v>
      </c>
      <c r="AF93" s="38">
        <v>1</v>
      </c>
      <c r="AG93" s="38">
        <v>2</v>
      </c>
      <c r="AH93" s="38">
        <v>6</v>
      </c>
      <c r="AI93" s="38">
        <v>3</v>
      </c>
      <c r="AJ93" s="38">
        <v>2</v>
      </c>
      <c r="AK93" s="38">
        <v>57</v>
      </c>
      <c r="AL93" s="38">
        <v>192</v>
      </c>
    </row>
    <row r="94" spans="1:38" ht="15" customHeight="1">
      <c r="A94" s="48"/>
      <c r="B94" s="24"/>
      <c r="C94" s="56">
        <v>99.999999999999986</v>
      </c>
      <c r="D94" s="56">
        <v>2.3809523809523809</v>
      </c>
      <c r="E94" s="56">
        <v>0</v>
      </c>
      <c r="F94" s="56">
        <v>0</v>
      </c>
      <c r="G94" s="56">
        <v>2.3809523809523809</v>
      </c>
      <c r="H94" s="56">
        <v>0</v>
      </c>
      <c r="I94" s="56">
        <v>1.1904761904761905</v>
      </c>
      <c r="J94" s="56">
        <v>23.809523809523807</v>
      </c>
      <c r="K94" s="56">
        <v>70.238095238095227</v>
      </c>
      <c r="L94" s="56">
        <v>99.999999999999986</v>
      </c>
      <c r="M94" s="56">
        <v>3.0567685589519651</v>
      </c>
      <c r="N94" s="56">
        <v>0</v>
      </c>
      <c r="O94" s="56">
        <v>0.65502183406113534</v>
      </c>
      <c r="P94" s="56">
        <v>0.87336244541484709</v>
      </c>
      <c r="Q94" s="56">
        <v>0.65502183406113534</v>
      </c>
      <c r="R94" s="56">
        <v>1.5283842794759825</v>
      </c>
      <c r="S94" s="56">
        <v>25.327510917030565</v>
      </c>
      <c r="T94" s="56">
        <v>67.903930131004358</v>
      </c>
      <c r="U94" s="56">
        <v>100</v>
      </c>
      <c r="V94" s="56">
        <v>5.5555555555555554</v>
      </c>
      <c r="W94" s="56">
        <v>0</v>
      </c>
      <c r="X94" s="56">
        <v>0</v>
      </c>
      <c r="Y94" s="56">
        <v>0</v>
      </c>
      <c r="Z94" s="56">
        <v>0</v>
      </c>
      <c r="AA94" s="56">
        <v>5.5555555555555554</v>
      </c>
      <c r="AB94" s="56">
        <v>11.111111111111111</v>
      </c>
      <c r="AC94" s="56">
        <v>77.777777777777786</v>
      </c>
      <c r="AD94" s="56">
        <v>100</v>
      </c>
      <c r="AE94" s="56">
        <v>5.0541516245487363</v>
      </c>
      <c r="AF94" s="56">
        <v>0.36101083032490977</v>
      </c>
      <c r="AG94" s="56">
        <v>0.72202166064981954</v>
      </c>
      <c r="AH94" s="56">
        <v>2.1660649819494582</v>
      </c>
      <c r="AI94" s="56">
        <v>1.0830324909747291</v>
      </c>
      <c r="AJ94" s="56">
        <v>0.72202166064981954</v>
      </c>
      <c r="AK94" s="56">
        <v>20.577617328519857</v>
      </c>
      <c r="AL94" s="56">
        <v>69.314079422382662</v>
      </c>
    </row>
    <row r="95" spans="1:38" ht="15" customHeight="1">
      <c r="A95" s="48"/>
      <c r="B95" s="24" t="s">
        <v>42</v>
      </c>
      <c r="C95" s="38">
        <v>206</v>
      </c>
      <c r="D95" s="38">
        <v>8</v>
      </c>
      <c r="E95" s="38">
        <v>1</v>
      </c>
      <c r="F95" s="38">
        <v>1</v>
      </c>
      <c r="G95" s="38">
        <v>1</v>
      </c>
      <c r="H95" s="38">
        <v>0</v>
      </c>
      <c r="I95" s="38">
        <v>3</v>
      </c>
      <c r="J95" s="38">
        <v>71</v>
      </c>
      <c r="K95" s="38">
        <v>121</v>
      </c>
      <c r="L95" s="38">
        <v>386</v>
      </c>
      <c r="M95" s="38">
        <v>16</v>
      </c>
      <c r="N95" s="38">
        <v>2</v>
      </c>
      <c r="O95" s="38">
        <v>2</v>
      </c>
      <c r="P95" s="38">
        <v>3</v>
      </c>
      <c r="Q95" s="38">
        <v>2</v>
      </c>
      <c r="R95" s="38">
        <v>5</v>
      </c>
      <c r="S95" s="38">
        <v>107</v>
      </c>
      <c r="T95" s="38">
        <v>249</v>
      </c>
      <c r="U95" s="38">
        <v>28</v>
      </c>
      <c r="V95" s="38">
        <v>0</v>
      </c>
      <c r="W95" s="38">
        <v>0</v>
      </c>
      <c r="X95" s="38">
        <v>0</v>
      </c>
      <c r="Y95" s="38">
        <v>1</v>
      </c>
      <c r="Z95" s="38">
        <v>1</v>
      </c>
      <c r="AA95" s="38">
        <v>0</v>
      </c>
      <c r="AB95" s="38">
        <v>5</v>
      </c>
      <c r="AC95" s="38">
        <v>21</v>
      </c>
      <c r="AD95" s="38">
        <v>342</v>
      </c>
      <c r="AE95" s="38">
        <v>19</v>
      </c>
      <c r="AF95" s="38">
        <v>2</v>
      </c>
      <c r="AG95" s="38">
        <v>4</v>
      </c>
      <c r="AH95" s="38">
        <v>5</v>
      </c>
      <c r="AI95" s="38">
        <v>3</v>
      </c>
      <c r="AJ95" s="38">
        <v>5</v>
      </c>
      <c r="AK95" s="38">
        <v>87</v>
      </c>
      <c r="AL95" s="38">
        <v>217</v>
      </c>
    </row>
    <row r="96" spans="1:38" ht="15" customHeight="1">
      <c r="A96" s="48"/>
      <c r="B96" s="24"/>
      <c r="C96" s="56">
        <v>100</v>
      </c>
      <c r="D96" s="56">
        <v>3.8834951456310676</v>
      </c>
      <c r="E96" s="56">
        <v>0.48543689320388345</v>
      </c>
      <c r="F96" s="56">
        <v>0.48543689320388345</v>
      </c>
      <c r="G96" s="56">
        <v>0.48543689320388345</v>
      </c>
      <c r="H96" s="56">
        <v>0</v>
      </c>
      <c r="I96" s="56">
        <v>1.4563106796116505</v>
      </c>
      <c r="J96" s="56">
        <v>34.466019417475728</v>
      </c>
      <c r="K96" s="56">
        <v>58.737864077669897</v>
      </c>
      <c r="L96" s="56">
        <v>100</v>
      </c>
      <c r="M96" s="56">
        <v>4.1450777202072544</v>
      </c>
      <c r="N96" s="56">
        <v>0.5181347150259068</v>
      </c>
      <c r="O96" s="56">
        <v>0.5181347150259068</v>
      </c>
      <c r="P96" s="56">
        <v>0.77720207253886009</v>
      </c>
      <c r="Q96" s="56">
        <v>0.5181347150259068</v>
      </c>
      <c r="R96" s="56">
        <v>1.2953367875647668</v>
      </c>
      <c r="S96" s="56">
        <v>27.720207253886009</v>
      </c>
      <c r="T96" s="56">
        <v>64.507772020725383</v>
      </c>
      <c r="U96" s="56">
        <v>100</v>
      </c>
      <c r="V96" s="56">
        <v>0</v>
      </c>
      <c r="W96" s="56">
        <v>0</v>
      </c>
      <c r="X96" s="56">
        <v>0</v>
      </c>
      <c r="Y96" s="56">
        <v>3.5714285714285712</v>
      </c>
      <c r="Z96" s="56">
        <v>3.5714285714285712</v>
      </c>
      <c r="AA96" s="56">
        <v>0</v>
      </c>
      <c r="AB96" s="56">
        <v>17.857142857142858</v>
      </c>
      <c r="AC96" s="56">
        <v>75</v>
      </c>
      <c r="AD96" s="56">
        <v>100</v>
      </c>
      <c r="AE96" s="56">
        <v>5.5555555555555554</v>
      </c>
      <c r="AF96" s="56">
        <v>0.58479532163742687</v>
      </c>
      <c r="AG96" s="56">
        <v>1.1695906432748537</v>
      </c>
      <c r="AH96" s="56">
        <v>1.4619883040935671</v>
      </c>
      <c r="AI96" s="56">
        <v>0.8771929824561403</v>
      </c>
      <c r="AJ96" s="56">
        <v>1.4619883040935671</v>
      </c>
      <c r="AK96" s="56">
        <v>25.438596491228072</v>
      </c>
      <c r="AL96" s="56">
        <v>63.450292397660824</v>
      </c>
    </row>
    <row r="97" spans="1:38" ht="15" customHeight="1">
      <c r="A97" s="48"/>
      <c r="B97" s="24" t="s">
        <v>43</v>
      </c>
      <c r="C97" s="38">
        <v>238</v>
      </c>
      <c r="D97" s="38">
        <v>6</v>
      </c>
      <c r="E97" s="38">
        <v>0</v>
      </c>
      <c r="F97" s="38">
        <v>3</v>
      </c>
      <c r="G97" s="38">
        <v>5</v>
      </c>
      <c r="H97" s="38">
        <v>1</v>
      </c>
      <c r="I97" s="38">
        <v>8</v>
      </c>
      <c r="J97" s="38">
        <v>88</v>
      </c>
      <c r="K97" s="38">
        <v>127</v>
      </c>
      <c r="L97" s="38">
        <v>197</v>
      </c>
      <c r="M97" s="38">
        <v>6</v>
      </c>
      <c r="N97" s="38">
        <v>0</v>
      </c>
      <c r="O97" s="38">
        <v>5</v>
      </c>
      <c r="P97" s="38">
        <v>3</v>
      </c>
      <c r="Q97" s="38">
        <v>2</v>
      </c>
      <c r="R97" s="38">
        <v>3</v>
      </c>
      <c r="S97" s="38">
        <v>56</v>
      </c>
      <c r="T97" s="38">
        <v>122</v>
      </c>
      <c r="U97" s="38">
        <v>28</v>
      </c>
      <c r="V97" s="38">
        <v>0</v>
      </c>
      <c r="W97" s="38">
        <v>0</v>
      </c>
      <c r="X97" s="38">
        <v>0</v>
      </c>
      <c r="Y97" s="38">
        <v>0</v>
      </c>
      <c r="Z97" s="38">
        <v>1</v>
      </c>
      <c r="AA97" s="38">
        <v>1</v>
      </c>
      <c r="AB97" s="38">
        <v>5</v>
      </c>
      <c r="AC97" s="38">
        <v>21</v>
      </c>
      <c r="AD97" s="38">
        <v>278</v>
      </c>
      <c r="AE97" s="38">
        <v>8</v>
      </c>
      <c r="AF97" s="38">
        <v>1</v>
      </c>
      <c r="AG97" s="38">
        <v>3</v>
      </c>
      <c r="AH97" s="38">
        <v>7</v>
      </c>
      <c r="AI97" s="38">
        <v>3</v>
      </c>
      <c r="AJ97" s="38">
        <v>2</v>
      </c>
      <c r="AK97" s="38">
        <v>97</v>
      </c>
      <c r="AL97" s="38">
        <v>157</v>
      </c>
    </row>
    <row r="98" spans="1:38" ht="15" customHeight="1">
      <c r="A98" s="48"/>
      <c r="B98" s="24"/>
      <c r="C98" s="56">
        <v>100</v>
      </c>
      <c r="D98" s="56">
        <v>2.5210084033613445</v>
      </c>
      <c r="E98" s="56">
        <v>0</v>
      </c>
      <c r="F98" s="56">
        <v>1.2605042016806722</v>
      </c>
      <c r="G98" s="56">
        <v>2.1008403361344539</v>
      </c>
      <c r="H98" s="56">
        <v>0.42016806722689076</v>
      </c>
      <c r="I98" s="56">
        <v>3.3613445378151261</v>
      </c>
      <c r="J98" s="56">
        <v>36.97478991596639</v>
      </c>
      <c r="K98" s="56">
        <v>53.361344537815128</v>
      </c>
      <c r="L98" s="56">
        <v>100</v>
      </c>
      <c r="M98" s="56">
        <v>3.0456852791878175</v>
      </c>
      <c r="N98" s="56">
        <v>0</v>
      </c>
      <c r="O98" s="56">
        <v>2.5380710659898478</v>
      </c>
      <c r="P98" s="56">
        <v>1.5228426395939088</v>
      </c>
      <c r="Q98" s="56">
        <v>1.015228426395939</v>
      </c>
      <c r="R98" s="56">
        <v>1.5228426395939088</v>
      </c>
      <c r="S98" s="56">
        <v>28.426395939086298</v>
      </c>
      <c r="T98" s="56">
        <v>61.928934010152282</v>
      </c>
      <c r="U98" s="56">
        <v>100</v>
      </c>
      <c r="V98" s="56">
        <v>0</v>
      </c>
      <c r="W98" s="56">
        <v>0</v>
      </c>
      <c r="X98" s="56">
        <v>0</v>
      </c>
      <c r="Y98" s="56">
        <v>0</v>
      </c>
      <c r="Z98" s="56">
        <v>3.5714285714285712</v>
      </c>
      <c r="AA98" s="56">
        <v>3.5714285714285712</v>
      </c>
      <c r="AB98" s="56">
        <v>17.857142857142858</v>
      </c>
      <c r="AC98" s="56">
        <v>75</v>
      </c>
      <c r="AD98" s="56">
        <v>100</v>
      </c>
      <c r="AE98" s="56">
        <v>2.877697841726619</v>
      </c>
      <c r="AF98" s="56">
        <v>0.35971223021582738</v>
      </c>
      <c r="AG98" s="56">
        <v>1.079136690647482</v>
      </c>
      <c r="AH98" s="56">
        <v>2.5179856115107913</v>
      </c>
      <c r="AI98" s="56">
        <v>1.079136690647482</v>
      </c>
      <c r="AJ98" s="56">
        <v>0.71942446043165476</v>
      </c>
      <c r="AK98" s="56">
        <v>34.89208633093525</v>
      </c>
      <c r="AL98" s="56">
        <v>56.474820143884898</v>
      </c>
    </row>
    <row r="99" spans="1:38" ht="15" customHeight="1">
      <c r="A99" s="48"/>
      <c r="B99" s="24" t="s">
        <v>44</v>
      </c>
      <c r="C99" s="38">
        <v>325</v>
      </c>
      <c r="D99" s="38">
        <v>7</v>
      </c>
      <c r="E99" s="38">
        <v>1</v>
      </c>
      <c r="F99" s="38">
        <v>5</v>
      </c>
      <c r="G99" s="38">
        <v>6</v>
      </c>
      <c r="H99" s="38">
        <v>3</v>
      </c>
      <c r="I99" s="38">
        <v>11</v>
      </c>
      <c r="J99" s="38">
        <v>148</v>
      </c>
      <c r="K99" s="38">
        <v>144</v>
      </c>
      <c r="L99" s="38">
        <v>153</v>
      </c>
      <c r="M99" s="38">
        <v>7</v>
      </c>
      <c r="N99" s="38">
        <v>0</v>
      </c>
      <c r="O99" s="38">
        <v>1</v>
      </c>
      <c r="P99" s="38">
        <v>3</v>
      </c>
      <c r="Q99" s="38">
        <v>5</v>
      </c>
      <c r="R99" s="38">
        <v>5</v>
      </c>
      <c r="S99" s="38">
        <v>42</v>
      </c>
      <c r="T99" s="38">
        <v>90</v>
      </c>
      <c r="U99" s="38">
        <v>27</v>
      </c>
      <c r="V99" s="38">
        <v>1</v>
      </c>
      <c r="W99" s="38">
        <v>0</v>
      </c>
      <c r="X99" s="38">
        <v>0</v>
      </c>
      <c r="Y99" s="38">
        <v>0</v>
      </c>
      <c r="Z99" s="38">
        <v>0</v>
      </c>
      <c r="AA99" s="38">
        <v>0</v>
      </c>
      <c r="AB99" s="38">
        <v>9</v>
      </c>
      <c r="AC99" s="38">
        <v>17</v>
      </c>
      <c r="AD99" s="38">
        <v>163</v>
      </c>
      <c r="AE99" s="38">
        <v>8</v>
      </c>
      <c r="AF99" s="38">
        <v>1</v>
      </c>
      <c r="AG99" s="38">
        <v>3</v>
      </c>
      <c r="AH99" s="38">
        <v>2</v>
      </c>
      <c r="AI99" s="38">
        <v>9</v>
      </c>
      <c r="AJ99" s="38">
        <v>5</v>
      </c>
      <c r="AK99" s="38">
        <v>52</v>
      </c>
      <c r="AL99" s="38">
        <v>83</v>
      </c>
    </row>
    <row r="100" spans="1:38" ht="15" customHeight="1">
      <c r="A100" s="48"/>
      <c r="B100" s="24"/>
      <c r="C100" s="56">
        <v>100</v>
      </c>
      <c r="D100" s="56">
        <v>2.1538461538461537</v>
      </c>
      <c r="E100" s="56">
        <v>0.30769230769230771</v>
      </c>
      <c r="F100" s="56">
        <v>1.5384615384615385</v>
      </c>
      <c r="G100" s="56">
        <v>1.8461538461538463</v>
      </c>
      <c r="H100" s="56">
        <v>0.92307692307692313</v>
      </c>
      <c r="I100" s="56">
        <v>3.3846153846153846</v>
      </c>
      <c r="J100" s="56">
        <v>45.53846153846154</v>
      </c>
      <c r="K100" s="56">
        <v>44.307692307692307</v>
      </c>
      <c r="L100" s="56">
        <v>100</v>
      </c>
      <c r="M100" s="56">
        <v>4.5751633986928102</v>
      </c>
      <c r="N100" s="56">
        <v>0</v>
      </c>
      <c r="O100" s="56">
        <v>0.65359477124183007</v>
      </c>
      <c r="P100" s="56">
        <v>1.9607843137254901</v>
      </c>
      <c r="Q100" s="56">
        <v>3.2679738562091507</v>
      </c>
      <c r="R100" s="56">
        <v>3.2679738562091507</v>
      </c>
      <c r="S100" s="56">
        <v>27.450980392156865</v>
      </c>
      <c r="T100" s="56">
        <v>58.82352941176471</v>
      </c>
      <c r="U100" s="56">
        <v>100</v>
      </c>
      <c r="V100" s="56">
        <v>3.7037037037037033</v>
      </c>
      <c r="W100" s="56">
        <v>0</v>
      </c>
      <c r="X100" s="56">
        <v>0</v>
      </c>
      <c r="Y100" s="56">
        <v>0</v>
      </c>
      <c r="Z100" s="56">
        <v>0</v>
      </c>
      <c r="AA100" s="56">
        <v>0</v>
      </c>
      <c r="AB100" s="56">
        <v>33.333333333333329</v>
      </c>
      <c r="AC100" s="56">
        <v>62.962962962962962</v>
      </c>
      <c r="AD100" s="56">
        <v>100</v>
      </c>
      <c r="AE100" s="56">
        <v>4.9079754601226995</v>
      </c>
      <c r="AF100" s="56">
        <v>0.61349693251533743</v>
      </c>
      <c r="AG100" s="56">
        <v>1.8404907975460123</v>
      </c>
      <c r="AH100" s="56">
        <v>1.2269938650306749</v>
      </c>
      <c r="AI100" s="56">
        <v>5.5214723926380369</v>
      </c>
      <c r="AJ100" s="56">
        <v>3.0674846625766872</v>
      </c>
      <c r="AK100" s="56">
        <v>31.901840490797547</v>
      </c>
      <c r="AL100" s="56">
        <v>50.920245398772998</v>
      </c>
    </row>
    <row r="101" spans="1:38" ht="15" customHeight="1">
      <c r="A101" s="48"/>
      <c r="B101" s="24" t="s">
        <v>45</v>
      </c>
      <c r="C101" s="38">
        <v>339</v>
      </c>
      <c r="D101" s="38">
        <v>3</v>
      </c>
      <c r="E101" s="38">
        <v>6</v>
      </c>
      <c r="F101" s="38">
        <v>5</v>
      </c>
      <c r="G101" s="38">
        <v>2</v>
      </c>
      <c r="H101" s="38">
        <v>6</v>
      </c>
      <c r="I101" s="38">
        <v>15</v>
      </c>
      <c r="J101" s="38">
        <v>150</v>
      </c>
      <c r="K101" s="38">
        <v>152</v>
      </c>
      <c r="L101" s="38">
        <v>91</v>
      </c>
      <c r="M101" s="38">
        <v>2</v>
      </c>
      <c r="N101" s="38">
        <v>2</v>
      </c>
      <c r="O101" s="38">
        <v>0</v>
      </c>
      <c r="P101" s="38">
        <v>2</v>
      </c>
      <c r="Q101" s="38">
        <v>0</v>
      </c>
      <c r="R101" s="38">
        <v>4</v>
      </c>
      <c r="S101" s="38">
        <v>30</v>
      </c>
      <c r="T101" s="38">
        <v>51</v>
      </c>
      <c r="U101" s="38">
        <v>27</v>
      </c>
      <c r="V101" s="38">
        <v>1</v>
      </c>
      <c r="W101" s="38">
        <v>0</v>
      </c>
      <c r="X101" s="38">
        <v>0</v>
      </c>
      <c r="Y101" s="38">
        <v>1</v>
      </c>
      <c r="Z101" s="38">
        <v>0</v>
      </c>
      <c r="AA101" s="38">
        <v>1</v>
      </c>
      <c r="AB101" s="38">
        <v>7</v>
      </c>
      <c r="AC101" s="38">
        <v>17</v>
      </c>
      <c r="AD101" s="38">
        <v>101</v>
      </c>
      <c r="AE101" s="38">
        <v>5</v>
      </c>
      <c r="AF101" s="38">
        <v>0</v>
      </c>
      <c r="AG101" s="38">
        <v>1</v>
      </c>
      <c r="AH101" s="38">
        <v>4</v>
      </c>
      <c r="AI101" s="38">
        <v>5</v>
      </c>
      <c r="AJ101" s="38">
        <v>3</v>
      </c>
      <c r="AK101" s="38">
        <v>43</v>
      </c>
      <c r="AL101" s="38">
        <v>40</v>
      </c>
    </row>
    <row r="102" spans="1:38" ht="15" customHeight="1">
      <c r="A102" s="48"/>
      <c r="B102" s="24"/>
      <c r="C102" s="56">
        <v>100</v>
      </c>
      <c r="D102" s="56">
        <v>0.88495575221238942</v>
      </c>
      <c r="E102" s="56">
        <v>1.7699115044247788</v>
      </c>
      <c r="F102" s="56">
        <v>1.4749262536873156</v>
      </c>
      <c r="G102" s="56">
        <v>0.58997050147492625</v>
      </c>
      <c r="H102" s="56">
        <v>1.7699115044247788</v>
      </c>
      <c r="I102" s="56">
        <v>4.4247787610619467</v>
      </c>
      <c r="J102" s="56">
        <v>44.247787610619469</v>
      </c>
      <c r="K102" s="56">
        <v>44.837758112094392</v>
      </c>
      <c r="L102" s="56">
        <v>100</v>
      </c>
      <c r="M102" s="56">
        <v>2.197802197802198</v>
      </c>
      <c r="N102" s="56">
        <v>2.197802197802198</v>
      </c>
      <c r="O102" s="56">
        <v>0</v>
      </c>
      <c r="P102" s="56">
        <v>2.197802197802198</v>
      </c>
      <c r="Q102" s="56">
        <v>0</v>
      </c>
      <c r="R102" s="56">
        <v>4.395604395604396</v>
      </c>
      <c r="S102" s="56">
        <v>32.967032967032964</v>
      </c>
      <c r="T102" s="56">
        <v>56.043956043956044</v>
      </c>
      <c r="U102" s="56">
        <v>100</v>
      </c>
      <c r="V102" s="56">
        <v>3.7037037037037033</v>
      </c>
      <c r="W102" s="56">
        <v>0</v>
      </c>
      <c r="X102" s="56">
        <v>0</v>
      </c>
      <c r="Y102" s="56">
        <v>3.7037037037037033</v>
      </c>
      <c r="Z102" s="56">
        <v>0</v>
      </c>
      <c r="AA102" s="56">
        <v>3.7037037037037033</v>
      </c>
      <c r="AB102" s="56">
        <v>25.925925925925924</v>
      </c>
      <c r="AC102" s="56">
        <v>62.962962962962962</v>
      </c>
      <c r="AD102" s="56">
        <v>100</v>
      </c>
      <c r="AE102" s="56">
        <v>4.9504950495049505</v>
      </c>
      <c r="AF102" s="56">
        <v>0</v>
      </c>
      <c r="AG102" s="56">
        <v>0.99009900990099009</v>
      </c>
      <c r="AH102" s="56">
        <v>3.9603960396039604</v>
      </c>
      <c r="AI102" s="56">
        <v>4.9504950495049505</v>
      </c>
      <c r="AJ102" s="56">
        <v>2.9702970297029703</v>
      </c>
      <c r="AK102" s="56">
        <v>42.574257425742573</v>
      </c>
      <c r="AL102" s="56">
        <v>39.603960396039604</v>
      </c>
    </row>
    <row r="103" spans="1:38" ht="15" customHeight="1">
      <c r="A103" s="48"/>
      <c r="B103" s="24" t="s">
        <v>46</v>
      </c>
      <c r="C103" s="38">
        <v>324</v>
      </c>
      <c r="D103" s="38">
        <v>3</v>
      </c>
      <c r="E103" s="38">
        <v>8</v>
      </c>
      <c r="F103" s="38">
        <v>5</v>
      </c>
      <c r="G103" s="38">
        <v>5</v>
      </c>
      <c r="H103" s="38">
        <v>6</v>
      </c>
      <c r="I103" s="38">
        <v>17</v>
      </c>
      <c r="J103" s="38">
        <v>162</v>
      </c>
      <c r="K103" s="38">
        <v>118</v>
      </c>
      <c r="L103" s="38">
        <v>72</v>
      </c>
      <c r="M103" s="38">
        <v>0</v>
      </c>
      <c r="N103" s="38">
        <v>1</v>
      </c>
      <c r="O103" s="38">
        <v>1</v>
      </c>
      <c r="P103" s="38">
        <v>1</v>
      </c>
      <c r="Q103" s="38">
        <v>2</v>
      </c>
      <c r="R103" s="38">
        <v>3</v>
      </c>
      <c r="S103" s="38">
        <v>20</v>
      </c>
      <c r="T103" s="38">
        <v>44</v>
      </c>
      <c r="U103" s="38">
        <v>17</v>
      </c>
      <c r="V103" s="38">
        <v>0</v>
      </c>
      <c r="W103" s="38">
        <v>0</v>
      </c>
      <c r="X103" s="38">
        <v>0</v>
      </c>
      <c r="Y103" s="38">
        <v>0</v>
      </c>
      <c r="Z103" s="38">
        <v>0</v>
      </c>
      <c r="AA103" s="38">
        <v>1</v>
      </c>
      <c r="AB103" s="38">
        <v>2</v>
      </c>
      <c r="AC103" s="38">
        <v>14</v>
      </c>
      <c r="AD103" s="38">
        <v>82</v>
      </c>
      <c r="AE103" s="38">
        <v>2</v>
      </c>
      <c r="AF103" s="38">
        <v>1</v>
      </c>
      <c r="AG103" s="38">
        <v>1</v>
      </c>
      <c r="AH103" s="38">
        <v>3</v>
      </c>
      <c r="AI103" s="38">
        <v>1</v>
      </c>
      <c r="AJ103" s="38">
        <v>4</v>
      </c>
      <c r="AK103" s="38">
        <v>36</v>
      </c>
      <c r="AL103" s="38">
        <v>34</v>
      </c>
    </row>
    <row r="104" spans="1:38" ht="15" customHeight="1">
      <c r="A104" s="48"/>
      <c r="B104" s="24"/>
      <c r="C104" s="56">
        <v>100</v>
      </c>
      <c r="D104" s="56">
        <v>0.92592592592592582</v>
      </c>
      <c r="E104" s="56">
        <v>2.4691358024691357</v>
      </c>
      <c r="F104" s="56">
        <v>1.5432098765432098</v>
      </c>
      <c r="G104" s="56">
        <v>1.5432098765432098</v>
      </c>
      <c r="H104" s="56">
        <v>1.8518518518518516</v>
      </c>
      <c r="I104" s="56">
        <v>5.2469135802469129</v>
      </c>
      <c r="J104" s="56">
        <v>50</v>
      </c>
      <c r="K104" s="56">
        <v>36.419753086419753</v>
      </c>
      <c r="L104" s="56">
        <v>100</v>
      </c>
      <c r="M104" s="56">
        <v>0</v>
      </c>
      <c r="N104" s="56">
        <v>1.3888888888888888</v>
      </c>
      <c r="O104" s="56">
        <v>1.3888888888888888</v>
      </c>
      <c r="P104" s="56">
        <v>1.3888888888888888</v>
      </c>
      <c r="Q104" s="56">
        <v>2.7777777777777777</v>
      </c>
      <c r="R104" s="56">
        <v>4.1666666666666661</v>
      </c>
      <c r="S104" s="56">
        <v>27.777777777777779</v>
      </c>
      <c r="T104" s="56">
        <v>61.111111111111114</v>
      </c>
      <c r="U104" s="56">
        <v>99.999999999999986</v>
      </c>
      <c r="V104" s="56">
        <v>0</v>
      </c>
      <c r="W104" s="56">
        <v>0</v>
      </c>
      <c r="X104" s="56">
        <v>0</v>
      </c>
      <c r="Y104" s="56">
        <v>0</v>
      </c>
      <c r="Z104" s="56">
        <v>0</v>
      </c>
      <c r="AA104" s="56">
        <v>5.8823529411764701</v>
      </c>
      <c r="AB104" s="56">
        <v>11.76470588235294</v>
      </c>
      <c r="AC104" s="56">
        <v>82.35294117647058</v>
      </c>
      <c r="AD104" s="56">
        <v>100</v>
      </c>
      <c r="AE104" s="56">
        <v>2.4390243902439024</v>
      </c>
      <c r="AF104" s="56">
        <v>1.2195121951219512</v>
      </c>
      <c r="AG104" s="56">
        <v>1.2195121951219512</v>
      </c>
      <c r="AH104" s="56">
        <v>3.6585365853658534</v>
      </c>
      <c r="AI104" s="56">
        <v>1.2195121951219512</v>
      </c>
      <c r="AJ104" s="56">
        <v>4.8780487804878048</v>
      </c>
      <c r="AK104" s="56">
        <v>43.902439024390247</v>
      </c>
      <c r="AL104" s="56">
        <v>41.463414634146339</v>
      </c>
    </row>
    <row r="105" spans="1:38" ht="15" customHeight="1">
      <c r="A105" s="48"/>
      <c r="B105" s="24" t="s">
        <v>47</v>
      </c>
      <c r="C105" s="38">
        <v>111</v>
      </c>
      <c r="D105" s="38">
        <v>3</v>
      </c>
      <c r="E105" s="38">
        <v>3</v>
      </c>
      <c r="F105" s="38">
        <v>1</v>
      </c>
      <c r="G105" s="38">
        <v>0</v>
      </c>
      <c r="H105" s="38">
        <v>0</v>
      </c>
      <c r="I105" s="38">
        <v>9</v>
      </c>
      <c r="J105" s="38">
        <v>54</v>
      </c>
      <c r="K105" s="38">
        <v>41</v>
      </c>
      <c r="L105" s="38">
        <v>23</v>
      </c>
      <c r="M105" s="38">
        <v>0</v>
      </c>
      <c r="N105" s="38">
        <v>0</v>
      </c>
      <c r="O105" s="38">
        <v>0</v>
      </c>
      <c r="P105" s="38">
        <v>0</v>
      </c>
      <c r="Q105" s="38">
        <v>1</v>
      </c>
      <c r="R105" s="38">
        <v>1</v>
      </c>
      <c r="S105" s="38">
        <v>3</v>
      </c>
      <c r="T105" s="38">
        <v>18</v>
      </c>
      <c r="U105" s="38">
        <v>4</v>
      </c>
      <c r="V105" s="38">
        <v>0</v>
      </c>
      <c r="W105" s="38">
        <v>0</v>
      </c>
      <c r="X105" s="38">
        <v>0</v>
      </c>
      <c r="Y105" s="38">
        <v>0</v>
      </c>
      <c r="Z105" s="38">
        <v>0</v>
      </c>
      <c r="AA105" s="38">
        <v>0</v>
      </c>
      <c r="AB105" s="38">
        <v>1</v>
      </c>
      <c r="AC105" s="38">
        <v>3</v>
      </c>
      <c r="AD105" s="38">
        <v>33</v>
      </c>
      <c r="AE105" s="38">
        <v>0</v>
      </c>
      <c r="AF105" s="38">
        <v>0</v>
      </c>
      <c r="AG105" s="38">
        <v>1</v>
      </c>
      <c r="AH105" s="38">
        <v>0</v>
      </c>
      <c r="AI105" s="38">
        <v>3</v>
      </c>
      <c r="AJ105" s="38">
        <v>2</v>
      </c>
      <c r="AK105" s="38">
        <v>11</v>
      </c>
      <c r="AL105" s="38">
        <v>16</v>
      </c>
    </row>
    <row r="106" spans="1:38" ht="15" customHeight="1">
      <c r="A106" s="48"/>
      <c r="B106" s="24"/>
      <c r="C106" s="56">
        <v>100</v>
      </c>
      <c r="D106" s="56">
        <v>2.7027027027027026</v>
      </c>
      <c r="E106" s="56">
        <v>2.7027027027027026</v>
      </c>
      <c r="F106" s="56">
        <v>0.90090090090090091</v>
      </c>
      <c r="G106" s="56">
        <v>0</v>
      </c>
      <c r="H106" s="56">
        <v>0</v>
      </c>
      <c r="I106" s="56">
        <v>8.1081081081081088</v>
      </c>
      <c r="J106" s="56">
        <v>48.648648648648653</v>
      </c>
      <c r="K106" s="56">
        <v>36.936936936936938</v>
      </c>
      <c r="L106" s="56">
        <v>100</v>
      </c>
      <c r="M106" s="56">
        <v>0</v>
      </c>
      <c r="N106" s="56">
        <v>0</v>
      </c>
      <c r="O106" s="56">
        <v>0</v>
      </c>
      <c r="P106" s="56">
        <v>0</v>
      </c>
      <c r="Q106" s="56">
        <v>4.3478260869565215</v>
      </c>
      <c r="R106" s="56">
        <v>4.3478260869565215</v>
      </c>
      <c r="S106" s="56">
        <v>13.043478260869565</v>
      </c>
      <c r="T106" s="56">
        <v>78.260869565217391</v>
      </c>
      <c r="U106" s="56">
        <v>100</v>
      </c>
      <c r="V106" s="56">
        <v>0</v>
      </c>
      <c r="W106" s="56">
        <v>0</v>
      </c>
      <c r="X106" s="56">
        <v>0</v>
      </c>
      <c r="Y106" s="56">
        <v>0</v>
      </c>
      <c r="Z106" s="56">
        <v>0</v>
      </c>
      <c r="AA106" s="56">
        <v>0</v>
      </c>
      <c r="AB106" s="56">
        <v>25</v>
      </c>
      <c r="AC106" s="56">
        <v>75</v>
      </c>
      <c r="AD106" s="56">
        <v>100</v>
      </c>
      <c r="AE106" s="56">
        <v>0</v>
      </c>
      <c r="AF106" s="56">
        <v>0</v>
      </c>
      <c r="AG106" s="56">
        <v>3.0303030303030303</v>
      </c>
      <c r="AH106" s="56">
        <v>0</v>
      </c>
      <c r="AI106" s="56">
        <v>9.0909090909090917</v>
      </c>
      <c r="AJ106" s="56">
        <v>6.0606060606060606</v>
      </c>
      <c r="AK106" s="56">
        <v>33.333333333333329</v>
      </c>
      <c r="AL106" s="56">
        <v>48.484848484848484</v>
      </c>
    </row>
    <row r="107" spans="1:38" ht="15" customHeight="1">
      <c r="A107" s="48"/>
      <c r="B107" s="24" t="s">
        <v>48</v>
      </c>
      <c r="C107" s="38">
        <v>131</v>
      </c>
      <c r="D107" s="38">
        <v>3</v>
      </c>
      <c r="E107" s="38">
        <v>1</v>
      </c>
      <c r="F107" s="38">
        <v>2</v>
      </c>
      <c r="G107" s="38">
        <v>5</v>
      </c>
      <c r="H107" s="38">
        <v>6</v>
      </c>
      <c r="I107" s="38">
        <v>7</v>
      </c>
      <c r="J107" s="38">
        <v>62</v>
      </c>
      <c r="K107" s="38">
        <v>45</v>
      </c>
      <c r="L107" s="38">
        <v>28</v>
      </c>
      <c r="M107" s="38">
        <v>1</v>
      </c>
      <c r="N107" s="38">
        <v>1</v>
      </c>
      <c r="O107" s="38">
        <v>0</v>
      </c>
      <c r="P107" s="38">
        <v>0</v>
      </c>
      <c r="Q107" s="38">
        <v>0</v>
      </c>
      <c r="R107" s="38">
        <v>1</v>
      </c>
      <c r="S107" s="38">
        <v>10</v>
      </c>
      <c r="T107" s="38">
        <v>15</v>
      </c>
      <c r="U107" s="38">
        <v>4</v>
      </c>
      <c r="V107" s="38">
        <v>0</v>
      </c>
      <c r="W107" s="38">
        <v>0</v>
      </c>
      <c r="X107" s="38">
        <v>0</v>
      </c>
      <c r="Y107" s="38">
        <v>0</v>
      </c>
      <c r="Z107" s="38">
        <v>0</v>
      </c>
      <c r="AA107" s="38">
        <v>0</v>
      </c>
      <c r="AB107" s="38">
        <v>2</v>
      </c>
      <c r="AC107" s="38">
        <v>2</v>
      </c>
      <c r="AD107" s="38">
        <v>19</v>
      </c>
      <c r="AE107" s="38">
        <v>0</v>
      </c>
      <c r="AF107" s="38">
        <v>0</v>
      </c>
      <c r="AG107" s="38">
        <v>0</v>
      </c>
      <c r="AH107" s="38">
        <v>0</v>
      </c>
      <c r="AI107" s="38">
        <v>1</v>
      </c>
      <c r="AJ107" s="38">
        <v>1</v>
      </c>
      <c r="AK107" s="38">
        <v>10</v>
      </c>
      <c r="AL107" s="38">
        <v>7</v>
      </c>
    </row>
    <row r="108" spans="1:38" ht="15" customHeight="1">
      <c r="A108" s="48"/>
      <c r="B108" s="24"/>
      <c r="C108" s="56">
        <v>100</v>
      </c>
      <c r="D108" s="56">
        <v>2.2900763358778624</v>
      </c>
      <c r="E108" s="56">
        <v>0.76335877862595414</v>
      </c>
      <c r="F108" s="56">
        <v>1.5267175572519083</v>
      </c>
      <c r="G108" s="56">
        <v>3.8167938931297711</v>
      </c>
      <c r="H108" s="56">
        <v>4.5801526717557248</v>
      </c>
      <c r="I108" s="56">
        <v>5.343511450381679</v>
      </c>
      <c r="J108" s="56">
        <v>47.328244274809158</v>
      </c>
      <c r="K108" s="56">
        <v>34.351145038167942</v>
      </c>
      <c r="L108" s="56">
        <v>100</v>
      </c>
      <c r="M108" s="56">
        <v>3.5714285714285712</v>
      </c>
      <c r="N108" s="56">
        <v>3.5714285714285712</v>
      </c>
      <c r="O108" s="56">
        <v>0</v>
      </c>
      <c r="P108" s="56">
        <v>0</v>
      </c>
      <c r="Q108" s="56">
        <v>0</v>
      </c>
      <c r="R108" s="56">
        <v>3.5714285714285712</v>
      </c>
      <c r="S108" s="56">
        <v>35.714285714285715</v>
      </c>
      <c r="T108" s="56">
        <v>53.571428571428569</v>
      </c>
      <c r="U108" s="56">
        <v>100</v>
      </c>
      <c r="V108" s="56">
        <v>0</v>
      </c>
      <c r="W108" s="56">
        <v>0</v>
      </c>
      <c r="X108" s="56">
        <v>0</v>
      </c>
      <c r="Y108" s="56">
        <v>0</v>
      </c>
      <c r="Z108" s="56">
        <v>0</v>
      </c>
      <c r="AA108" s="56">
        <v>0</v>
      </c>
      <c r="AB108" s="56">
        <v>50</v>
      </c>
      <c r="AC108" s="56">
        <v>50</v>
      </c>
      <c r="AD108" s="56">
        <v>100</v>
      </c>
      <c r="AE108" s="56">
        <v>0</v>
      </c>
      <c r="AF108" s="56">
        <v>0</v>
      </c>
      <c r="AG108" s="56">
        <v>0</v>
      </c>
      <c r="AH108" s="56">
        <v>0</v>
      </c>
      <c r="AI108" s="56">
        <v>5.2631578947368416</v>
      </c>
      <c r="AJ108" s="56">
        <v>5.2631578947368416</v>
      </c>
      <c r="AK108" s="56">
        <v>52.631578947368418</v>
      </c>
      <c r="AL108" s="56">
        <v>36.84210526315789</v>
      </c>
    </row>
    <row r="109" spans="1:38" ht="15" customHeight="1">
      <c r="A109" s="48"/>
      <c r="B109" s="24" t="s">
        <v>2</v>
      </c>
      <c r="C109" s="38">
        <v>22</v>
      </c>
      <c r="D109" s="38">
        <v>1</v>
      </c>
      <c r="E109" s="38">
        <v>0</v>
      </c>
      <c r="F109" s="38">
        <v>0</v>
      </c>
      <c r="G109" s="38">
        <v>0</v>
      </c>
      <c r="H109" s="38">
        <v>1</v>
      </c>
      <c r="I109" s="38">
        <v>0</v>
      </c>
      <c r="J109" s="38">
        <v>6</v>
      </c>
      <c r="K109" s="38">
        <v>14</v>
      </c>
      <c r="L109" s="38">
        <v>29</v>
      </c>
      <c r="M109" s="38">
        <v>1</v>
      </c>
      <c r="N109" s="38">
        <v>0</v>
      </c>
      <c r="O109" s="38">
        <v>0</v>
      </c>
      <c r="P109" s="38">
        <v>0</v>
      </c>
      <c r="Q109" s="38">
        <v>1</v>
      </c>
      <c r="R109" s="38">
        <v>0</v>
      </c>
      <c r="S109" s="38">
        <v>4</v>
      </c>
      <c r="T109" s="38">
        <v>23</v>
      </c>
      <c r="U109" s="38">
        <v>1</v>
      </c>
      <c r="V109" s="38">
        <v>0</v>
      </c>
      <c r="W109" s="38">
        <v>0</v>
      </c>
      <c r="X109" s="38">
        <v>0</v>
      </c>
      <c r="Y109" s="38">
        <v>0</v>
      </c>
      <c r="Z109" s="38">
        <v>0</v>
      </c>
      <c r="AA109" s="38">
        <v>0</v>
      </c>
      <c r="AB109" s="38">
        <v>0</v>
      </c>
      <c r="AC109" s="38">
        <v>1</v>
      </c>
      <c r="AD109" s="38">
        <v>18</v>
      </c>
      <c r="AE109" s="38">
        <v>1</v>
      </c>
      <c r="AF109" s="38">
        <v>0</v>
      </c>
      <c r="AG109" s="38">
        <v>0</v>
      </c>
      <c r="AH109" s="38">
        <v>1</v>
      </c>
      <c r="AI109" s="38">
        <v>0</v>
      </c>
      <c r="AJ109" s="38">
        <v>0</v>
      </c>
      <c r="AK109" s="38">
        <v>1</v>
      </c>
      <c r="AL109" s="38">
        <v>15</v>
      </c>
    </row>
    <row r="110" spans="1:38" ht="15" customHeight="1">
      <c r="A110" s="90"/>
      <c r="B110" s="24"/>
      <c r="C110" s="56">
        <v>100</v>
      </c>
      <c r="D110" s="56">
        <v>4.5454545454545459</v>
      </c>
      <c r="E110" s="56">
        <v>0</v>
      </c>
      <c r="F110" s="56">
        <v>0</v>
      </c>
      <c r="G110" s="56">
        <v>0</v>
      </c>
      <c r="H110" s="56">
        <v>4.5454545454545459</v>
      </c>
      <c r="I110" s="56">
        <v>0</v>
      </c>
      <c r="J110" s="56">
        <v>27.27272727272727</v>
      </c>
      <c r="K110" s="56">
        <v>63.636363636363633</v>
      </c>
      <c r="L110" s="56">
        <v>100</v>
      </c>
      <c r="M110" s="56">
        <v>3.4482758620689653</v>
      </c>
      <c r="N110" s="56">
        <v>0</v>
      </c>
      <c r="O110" s="56">
        <v>0</v>
      </c>
      <c r="P110" s="56">
        <v>0</v>
      </c>
      <c r="Q110" s="56">
        <v>3.4482758620689653</v>
      </c>
      <c r="R110" s="56">
        <v>0</v>
      </c>
      <c r="S110" s="56">
        <v>13.793103448275861</v>
      </c>
      <c r="T110" s="56">
        <v>79.310344827586206</v>
      </c>
      <c r="U110" s="56">
        <v>100</v>
      </c>
      <c r="V110" s="56">
        <v>0</v>
      </c>
      <c r="W110" s="56">
        <v>0</v>
      </c>
      <c r="X110" s="56">
        <v>0</v>
      </c>
      <c r="Y110" s="56">
        <v>0</v>
      </c>
      <c r="Z110" s="56">
        <v>0</v>
      </c>
      <c r="AA110" s="56">
        <v>0</v>
      </c>
      <c r="AB110" s="56">
        <v>0</v>
      </c>
      <c r="AC110" s="56">
        <v>100</v>
      </c>
      <c r="AD110" s="56">
        <v>100</v>
      </c>
      <c r="AE110" s="56">
        <v>5.5555555555555554</v>
      </c>
      <c r="AF110" s="56">
        <v>0</v>
      </c>
      <c r="AG110" s="56">
        <v>0</v>
      </c>
      <c r="AH110" s="56">
        <v>5.5555555555555554</v>
      </c>
      <c r="AI110" s="56">
        <v>0</v>
      </c>
      <c r="AJ110" s="56">
        <v>0</v>
      </c>
      <c r="AK110" s="56">
        <v>5.5555555555555554</v>
      </c>
      <c r="AL110" s="56">
        <v>83.333333333333343</v>
      </c>
    </row>
    <row r="111" spans="1:38" ht="15" customHeight="1">
      <c r="A111" s="48" t="s">
        <v>49</v>
      </c>
      <c r="B111" s="91" t="s">
        <v>50</v>
      </c>
      <c r="C111" s="38">
        <v>36</v>
      </c>
      <c r="D111" s="38">
        <v>1</v>
      </c>
      <c r="E111" s="38">
        <v>0</v>
      </c>
      <c r="F111" s="38">
        <v>0</v>
      </c>
      <c r="G111" s="38">
        <v>0</v>
      </c>
      <c r="H111" s="38">
        <v>0</v>
      </c>
      <c r="I111" s="38">
        <v>1</v>
      </c>
      <c r="J111" s="38">
        <v>17</v>
      </c>
      <c r="K111" s="38">
        <v>17</v>
      </c>
      <c r="L111" s="38">
        <v>54</v>
      </c>
      <c r="M111" s="38">
        <v>1</v>
      </c>
      <c r="N111" s="38">
        <v>0</v>
      </c>
      <c r="O111" s="38">
        <v>0</v>
      </c>
      <c r="P111" s="38">
        <v>0</v>
      </c>
      <c r="Q111" s="38">
        <v>0</v>
      </c>
      <c r="R111" s="38">
        <v>1</v>
      </c>
      <c r="S111" s="38">
        <v>12</v>
      </c>
      <c r="T111" s="38">
        <v>40</v>
      </c>
      <c r="U111" s="38">
        <v>14</v>
      </c>
      <c r="V111" s="38">
        <v>1</v>
      </c>
      <c r="W111" s="38">
        <v>0</v>
      </c>
      <c r="X111" s="38">
        <v>0</v>
      </c>
      <c r="Y111" s="38">
        <v>0</v>
      </c>
      <c r="Z111" s="38">
        <v>0</v>
      </c>
      <c r="AA111" s="38">
        <v>0</v>
      </c>
      <c r="AB111" s="38">
        <v>3</v>
      </c>
      <c r="AC111" s="38">
        <v>10</v>
      </c>
      <c r="AD111" s="38">
        <v>212</v>
      </c>
      <c r="AE111" s="38">
        <v>6</v>
      </c>
      <c r="AF111" s="38">
        <v>0</v>
      </c>
      <c r="AG111" s="38">
        <v>2</v>
      </c>
      <c r="AH111" s="38">
        <v>4</v>
      </c>
      <c r="AI111" s="38">
        <v>2</v>
      </c>
      <c r="AJ111" s="38">
        <v>1</v>
      </c>
      <c r="AK111" s="38">
        <v>50</v>
      </c>
      <c r="AL111" s="38">
        <v>147</v>
      </c>
    </row>
    <row r="112" spans="1:38" ht="15" customHeight="1">
      <c r="A112" s="48"/>
      <c r="B112" s="91"/>
      <c r="C112" s="56">
        <v>100</v>
      </c>
      <c r="D112" s="56">
        <v>2.7777777777777777</v>
      </c>
      <c r="E112" s="56">
        <v>0</v>
      </c>
      <c r="F112" s="56">
        <v>0</v>
      </c>
      <c r="G112" s="56">
        <v>0</v>
      </c>
      <c r="H112" s="56">
        <v>0</v>
      </c>
      <c r="I112" s="56">
        <v>2.7777777777777777</v>
      </c>
      <c r="J112" s="56">
        <v>47.222222222222221</v>
      </c>
      <c r="K112" s="56">
        <v>47.222222222222221</v>
      </c>
      <c r="L112" s="56">
        <v>100</v>
      </c>
      <c r="M112" s="56">
        <v>1.8518518518518516</v>
      </c>
      <c r="N112" s="56">
        <v>0</v>
      </c>
      <c r="O112" s="56">
        <v>0</v>
      </c>
      <c r="P112" s="56">
        <v>0</v>
      </c>
      <c r="Q112" s="56">
        <v>0</v>
      </c>
      <c r="R112" s="56">
        <v>1.8518518518518516</v>
      </c>
      <c r="S112" s="56">
        <v>22.222222222222221</v>
      </c>
      <c r="T112" s="56">
        <v>74.074074074074076</v>
      </c>
      <c r="U112" s="56">
        <v>100</v>
      </c>
      <c r="V112" s="56">
        <v>7.1428571428571423</v>
      </c>
      <c r="W112" s="56">
        <v>0</v>
      </c>
      <c r="X112" s="56">
        <v>0</v>
      </c>
      <c r="Y112" s="56">
        <v>0</v>
      </c>
      <c r="Z112" s="56">
        <v>0</v>
      </c>
      <c r="AA112" s="56">
        <v>0</v>
      </c>
      <c r="AB112" s="56">
        <v>21.428571428571427</v>
      </c>
      <c r="AC112" s="56">
        <v>71.428571428571431</v>
      </c>
      <c r="AD112" s="56">
        <v>100</v>
      </c>
      <c r="AE112" s="56">
        <v>2.8301886792452833</v>
      </c>
      <c r="AF112" s="56">
        <v>0</v>
      </c>
      <c r="AG112" s="56">
        <v>0.94339622641509435</v>
      </c>
      <c r="AH112" s="56">
        <v>1.8867924528301887</v>
      </c>
      <c r="AI112" s="56">
        <v>0.94339622641509435</v>
      </c>
      <c r="AJ112" s="56">
        <v>0.47169811320754718</v>
      </c>
      <c r="AK112" s="56">
        <v>23.584905660377359</v>
      </c>
      <c r="AL112" s="56">
        <v>69.339622641509436</v>
      </c>
    </row>
    <row r="113" spans="1:38" ht="15" customHeight="1">
      <c r="A113" s="48"/>
      <c r="B113" s="91" t="s">
        <v>51</v>
      </c>
      <c r="C113" s="38">
        <v>90</v>
      </c>
      <c r="D113" s="38">
        <v>0</v>
      </c>
      <c r="E113" s="38">
        <v>0</v>
      </c>
      <c r="F113" s="38">
        <v>4</v>
      </c>
      <c r="G113" s="38">
        <v>1</v>
      </c>
      <c r="H113" s="38">
        <v>2</v>
      </c>
      <c r="I113" s="38">
        <v>3</v>
      </c>
      <c r="J113" s="38">
        <v>38</v>
      </c>
      <c r="K113" s="38">
        <v>42</v>
      </c>
      <c r="L113" s="38">
        <v>114</v>
      </c>
      <c r="M113" s="38">
        <v>4</v>
      </c>
      <c r="N113" s="38">
        <v>0</v>
      </c>
      <c r="O113" s="38">
        <v>0</v>
      </c>
      <c r="P113" s="38">
        <v>1</v>
      </c>
      <c r="Q113" s="38">
        <v>0</v>
      </c>
      <c r="R113" s="38">
        <v>2</v>
      </c>
      <c r="S113" s="38">
        <v>30</v>
      </c>
      <c r="T113" s="38">
        <v>77</v>
      </c>
      <c r="U113" s="38">
        <v>25</v>
      </c>
      <c r="V113" s="38">
        <v>0</v>
      </c>
      <c r="W113" s="38">
        <v>0</v>
      </c>
      <c r="X113" s="38">
        <v>0</v>
      </c>
      <c r="Y113" s="38">
        <v>0</v>
      </c>
      <c r="Z113" s="38">
        <v>0</v>
      </c>
      <c r="AA113" s="38">
        <v>0</v>
      </c>
      <c r="AB113" s="38">
        <v>6</v>
      </c>
      <c r="AC113" s="38">
        <v>19</v>
      </c>
      <c r="AD113" s="38">
        <v>164</v>
      </c>
      <c r="AE113" s="38">
        <v>10</v>
      </c>
      <c r="AF113" s="38">
        <v>1</v>
      </c>
      <c r="AG113" s="38">
        <v>2</v>
      </c>
      <c r="AH113" s="38">
        <v>4</v>
      </c>
      <c r="AI113" s="38">
        <v>4</v>
      </c>
      <c r="AJ113" s="38">
        <v>3</v>
      </c>
      <c r="AK113" s="38">
        <v>47</v>
      </c>
      <c r="AL113" s="38">
        <v>93</v>
      </c>
    </row>
    <row r="114" spans="1:38" ht="15" customHeight="1">
      <c r="A114" s="48"/>
      <c r="B114" s="91"/>
      <c r="C114" s="56">
        <v>100</v>
      </c>
      <c r="D114" s="56">
        <v>0</v>
      </c>
      <c r="E114" s="56">
        <v>0</v>
      </c>
      <c r="F114" s="56">
        <v>4.4444444444444446</v>
      </c>
      <c r="G114" s="56">
        <v>1.1111111111111112</v>
      </c>
      <c r="H114" s="56">
        <v>2.2222222222222223</v>
      </c>
      <c r="I114" s="56">
        <v>3.3333333333333335</v>
      </c>
      <c r="J114" s="56">
        <v>42.222222222222221</v>
      </c>
      <c r="K114" s="56">
        <v>46.666666666666664</v>
      </c>
      <c r="L114" s="56">
        <v>100</v>
      </c>
      <c r="M114" s="56">
        <v>3.5087719298245612</v>
      </c>
      <c r="N114" s="56">
        <v>0</v>
      </c>
      <c r="O114" s="56">
        <v>0</v>
      </c>
      <c r="P114" s="56">
        <v>0.8771929824561403</v>
      </c>
      <c r="Q114" s="56">
        <v>0</v>
      </c>
      <c r="R114" s="56">
        <v>1.7543859649122806</v>
      </c>
      <c r="S114" s="56">
        <v>26.315789473684209</v>
      </c>
      <c r="T114" s="56">
        <v>67.543859649122808</v>
      </c>
      <c r="U114" s="56">
        <v>100</v>
      </c>
      <c r="V114" s="56">
        <v>0</v>
      </c>
      <c r="W114" s="56">
        <v>0</v>
      </c>
      <c r="X114" s="56">
        <v>0</v>
      </c>
      <c r="Y114" s="56">
        <v>0</v>
      </c>
      <c r="Z114" s="56">
        <v>0</v>
      </c>
      <c r="AA114" s="56">
        <v>0</v>
      </c>
      <c r="AB114" s="56">
        <v>24</v>
      </c>
      <c r="AC114" s="56">
        <v>76</v>
      </c>
      <c r="AD114" s="56">
        <v>100</v>
      </c>
      <c r="AE114" s="56">
        <v>6.0975609756097562</v>
      </c>
      <c r="AF114" s="56">
        <v>0.6097560975609756</v>
      </c>
      <c r="AG114" s="56">
        <v>1.2195121951219512</v>
      </c>
      <c r="AH114" s="56">
        <v>2.4390243902439024</v>
      </c>
      <c r="AI114" s="56">
        <v>2.4390243902439024</v>
      </c>
      <c r="AJ114" s="56">
        <v>1.8292682926829267</v>
      </c>
      <c r="AK114" s="56">
        <v>28.658536585365852</v>
      </c>
      <c r="AL114" s="56">
        <v>56.707317073170728</v>
      </c>
    </row>
    <row r="115" spans="1:38" ht="15" customHeight="1">
      <c r="A115" s="48"/>
      <c r="B115" s="91" t="s">
        <v>52</v>
      </c>
      <c r="C115" s="38">
        <v>436</v>
      </c>
      <c r="D115" s="38">
        <v>11</v>
      </c>
      <c r="E115" s="38">
        <v>7</v>
      </c>
      <c r="F115" s="38">
        <v>5</v>
      </c>
      <c r="G115" s="38">
        <v>8</v>
      </c>
      <c r="H115" s="38">
        <v>7</v>
      </c>
      <c r="I115" s="38">
        <v>15</v>
      </c>
      <c r="J115" s="38">
        <v>204</v>
      </c>
      <c r="K115" s="38">
        <v>179</v>
      </c>
      <c r="L115" s="38">
        <v>410</v>
      </c>
      <c r="M115" s="38">
        <v>18</v>
      </c>
      <c r="N115" s="38">
        <v>2</v>
      </c>
      <c r="O115" s="38">
        <v>5</v>
      </c>
      <c r="P115" s="38">
        <v>5</v>
      </c>
      <c r="Q115" s="38">
        <v>7</v>
      </c>
      <c r="R115" s="38">
        <v>6</v>
      </c>
      <c r="S115" s="38">
        <v>114</v>
      </c>
      <c r="T115" s="38">
        <v>253</v>
      </c>
      <c r="U115" s="38">
        <v>29</v>
      </c>
      <c r="V115" s="38">
        <v>0</v>
      </c>
      <c r="W115" s="38">
        <v>0</v>
      </c>
      <c r="X115" s="38">
        <v>0</v>
      </c>
      <c r="Y115" s="38">
        <v>0</v>
      </c>
      <c r="Z115" s="38">
        <v>0</v>
      </c>
      <c r="AA115" s="38">
        <v>1</v>
      </c>
      <c r="AB115" s="38">
        <v>5</v>
      </c>
      <c r="AC115" s="38">
        <v>23</v>
      </c>
      <c r="AD115" s="38">
        <v>300</v>
      </c>
      <c r="AE115" s="38">
        <v>13</v>
      </c>
      <c r="AF115" s="38">
        <v>0</v>
      </c>
      <c r="AG115" s="38">
        <v>2</v>
      </c>
      <c r="AH115" s="38">
        <v>4</v>
      </c>
      <c r="AI115" s="38">
        <v>9</v>
      </c>
      <c r="AJ115" s="38">
        <v>9</v>
      </c>
      <c r="AK115" s="38">
        <v>95</v>
      </c>
      <c r="AL115" s="38">
        <v>168</v>
      </c>
    </row>
    <row r="116" spans="1:38" ht="15" customHeight="1">
      <c r="A116" s="48"/>
      <c r="B116" s="91"/>
      <c r="C116" s="56">
        <v>100</v>
      </c>
      <c r="D116" s="56">
        <v>2.522935779816514</v>
      </c>
      <c r="E116" s="56">
        <v>1.6055045871559634</v>
      </c>
      <c r="F116" s="56">
        <v>1.1467889908256881</v>
      </c>
      <c r="G116" s="56">
        <v>1.834862385321101</v>
      </c>
      <c r="H116" s="56">
        <v>1.6055045871559634</v>
      </c>
      <c r="I116" s="56">
        <v>3.4403669724770642</v>
      </c>
      <c r="J116" s="56">
        <v>46.788990825688074</v>
      </c>
      <c r="K116" s="56">
        <v>41.055045871559628</v>
      </c>
      <c r="L116" s="56">
        <v>100</v>
      </c>
      <c r="M116" s="56">
        <v>4.3902439024390238</v>
      </c>
      <c r="N116" s="56">
        <v>0.48780487804878048</v>
      </c>
      <c r="O116" s="56">
        <v>1.2195121951219512</v>
      </c>
      <c r="P116" s="56">
        <v>1.2195121951219512</v>
      </c>
      <c r="Q116" s="56">
        <v>1.7073170731707319</v>
      </c>
      <c r="R116" s="56">
        <v>1.4634146341463417</v>
      </c>
      <c r="S116" s="56">
        <v>27.804878048780491</v>
      </c>
      <c r="T116" s="56">
        <v>61.707317073170728</v>
      </c>
      <c r="U116" s="56">
        <v>100</v>
      </c>
      <c r="V116" s="56">
        <v>0</v>
      </c>
      <c r="W116" s="56">
        <v>0</v>
      </c>
      <c r="X116" s="56">
        <v>0</v>
      </c>
      <c r="Y116" s="56">
        <v>0</v>
      </c>
      <c r="Z116" s="56">
        <v>0</v>
      </c>
      <c r="AA116" s="56">
        <v>3.4482758620689653</v>
      </c>
      <c r="AB116" s="56">
        <v>17.241379310344829</v>
      </c>
      <c r="AC116" s="56">
        <v>79.310344827586206</v>
      </c>
      <c r="AD116" s="56">
        <v>100</v>
      </c>
      <c r="AE116" s="56">
        <v>4.3333333333333339</v>
      </c>
      <c r="AF116" s="56">
        <v>0</v>
      </c>
      <c r="AG116" s="56">
        <v>0.66666666666666674</v>
      </c>
      <c r="AH116" s="56">
        <v>1.3333333333333335</v>
      </c>
      <c r="AI116" s="56">
        <v>3</v>
      </c>
      <c r="AJ116" s="56">
        <v>3</v>
      </c>
      <c r="AK116" s="56">
        <v>31.666666666666664</v>
      </c>
      <c r="AL116" s="56">
        <v>56.000000000000007</v>
      </c>
    </row>
    <row r="117" spans="1:38" ht="15" customHeight="1">
      <c r="A117" s="48"/>
      <c r="B117" s="91" t="s">
        <v>53</v>
      </c>
      <c r="C117" s="38">
        <v>702</v>
      </c>
      <c r="D117" s="38">
        <v>14</v>
      </c>
      <c r="E117" s="38">
        <v>11</v>
      </c>
      <c r="F117" s="38">
        <v>8</v>
      </c>
      <c r="G117" s="38">
        <v>13</v>
      </c>
      <c r="H117" s="38">
        <v>9</v>
      </c>
      <c r="I117" s="38">
        <v>31</v>
      </c>
      <c r="J117" s="38">
        <v>303</v>
      </c>
      <c r="K117" s="38">
        <v>313</v>
      </c>
      <c r="L117" s="38">
        <v>385</v>
      </c>
      <c r="M117" s="38">
        <v>9</v>
      </c>
      <c r="N117" s="38">
        <v>2</v>
      </c>
      <c r="O117" s="38">
        <v>1</v>
      </c>
      <c r="P117" s="38">
        <v>6</v>
      </c>
      <c r="Q117" s="38">
        <v>5</v>
      </c>
      <c r="R117" s="38">
        <v>12</v>
      </c>
      <c r="S117" s="38">
        <v>115</v>
      </c>
      <c r="T117" s="38">
        <v>235</v>
      </c>
      <c r="U117" s="38">
        <v>43</v>
      </c>
      <c r="V117" s="38">
        <v>1</v>
      </c>
      <c r="W117" s="38">
        <v>0</v>
      </c>
      <c r="X117" s="38">
        <v>0</v>
      </c>
      <c r="Y117" s="38">
        <v>2</v>
      </c>
      <c r="Z117" s="38">
        <v>2</v>
      </c>
      <c r="AA117" s="38">
        <v>1</v>
      </c>
      <c r="AB117" s="38">
        <v>12</v>
      </c>
      <c r="AC117" s="38">
        <v>25</v>
      </c>
      <c r="AD117" s="38">
        <v>270</v>
      </c>
      <c r="AE117" s="38">
        <v>13</v>
      </c>
      <c r="AF117" s="38">
        <v>3</v>
      </c>
      <c r="AG117" s="38">
        <v>3</v>
      </c>
      <c r="AH117" s="38">
        <v>7</v>
      </c>
      <c r="AI117" s="38">
        <v>6</v>
      </c>
      <c r="AJ117" s="38">
        <v>6</v>
      </c>
      <c r="AK117" s="38">
        <v>93</v>
      </c>
      <c r="AL117" s="38">
        <v>139</v>
      </c>
    </row>
    <row r="118" spans="1:38" ht="15" customHeight="1">
      <c r="A118" s="48"/>
      <c r="B118" s="91"/>
      <c r="C118" s="56">
        <v>100</v>
      </c>
      <c r="D118" s="56">
        <v>1.9943019943019942</v>
      </c>
      <c r="E118" s="56">
        <v>1.566951566951567</v>
      </c>
      <c r="F118" s="56">
        <v>1.1396011396011396</v>
      </c>
      <c r="G118" s="56">
        <v>1.8518518518518516</v>
      </c>
      <c r="H118" s="56">
        <v>1.2820512820512819</v>
      </c>
      <c r="I118" s="56">
        <v>4.415954415954416</v>
      </c>
      <c r="J118" s="56">
        <v>43.162393162393165</v>
      </c>
      <c r="K118" s="56">
        <v>44.586894586894587</v>
      </c>
      <c r="L118" s="56">
        <v>100</v>
      </c>
      <c r="M118" s="56">
        <v>2.3376623376623376</v>
      </c>
      <c r="N118" s="56">
        <v>0.51948051948051943</v>
      </c>
      <c r="O118" s="56">
        <v>0.25974025974025972</v>
      </c>
      <c r="P118" s="56">
        <v>1.5584415584415585</v>
      </c>
      <c r="Q118" s="56">
        <v>1.2987012987012987</v>
      </c>
      <c r="R118" s="56">
        <v>3.116883116883117</v>
      </c>
      <c r="S118" s="56">
        <v>29.870129870129869</v>
      </c>
      <c r="T118" s="56">
        <v>61.038961038961034</v>
      </c>
      <c r="U118" s="56">
        <v>100</v>
      </c>
      <c r="V118" s="56">
        <v>2.3255813953488373</v>
      </c>
      <c r="W118" s="56">
        <v>0</v>
      </c>
      <c r="X118" s="56">
        <v>0</v>
      </c>
      <c r="Y118" s="56">
        <v>4.6511627906976747</v>
      </c>
      <c r="Z118" s="56">
        <v>4.6511627906976747</v>
      </c>
      <c r="AA118" s="56">
        <v>2.3255813953488373</v>
      </c>
      <c r="AB118" s="56">
        <v>27.906976744186046</v>
      </c>
      <c r="AC118" s="56">
        <v>58.139534883720934</v>
      </c>
      <c r="AD118" s="56">
        <v>100</v>
      </c>
      <c r="AE118" s="56">
        <v>4.8148148148148149</v>
      </c>
      <c r="AF118" s="56">
        <v>1.1111111111111112</v>
      </c>
      <c r="AG118" s="56">
        <v>1.1111111111111112</v>
      </c>
      <c r="AH118" s="56">
        <v>2.5925925925925926</v>
      </c>
      <c r="AI118" s="56">
        <v>2.2222222222222223</v>
      </c>
      <c r="AJ118" s="56">
        <v>2.2222222222222223</v>
      </c>
      <c r="AK118" s="56">
        <v>34.444444444444443</v>
      </c>
      <c r="AL118" s="56">
        <v>51.481481481481481</v>
      </c>
    </row>
    <row r="119" spans="1:38" ht="15" customHeight="1">
      <c r="A119" s="48"/>
      <c r="B119" s="91" t="s">
        <v>55</v>
      </c>
      <c r="C119" s="38">
        <v>494</v>
      </c>
      <c r="D119" s="38">
        <v>10</v>
      </c>
      <c r="E119" s="38">
        <v>3</v>
      </c>
      <c r="F119" s="38">
        <v>7</v>
      </c>
      <c r="G119" s="38">
        <v>4</v>
      </c>
      <c r="H119" s="38">
        <v>3</v>
      </c>
      <c r="I119" s="38">
        <v>20</v>
      </c>
      <c r="J119" s="38">
        <v>190</v>
      </c>
      <c r="K119" s="38">
        <v>257</v>
      </c>
      <c r="L119" s="38">
        <v>729</v>
      </c>
      <c r="M119" s="38">
        <v>23</v>
      </c>
      <c r="N119" s="38">
        <v>2</v>
      </c>
      <c r="O119" s="38">
        <v>9</v>
      </c>
      <c r="P119" s="38">
        <v>6</v>
      </c>
      <c r="Q119" s="38">
        <v>5</v>
      </c>
      <c r="R119" s="38">
        <v>10</v>
      </c>
      <c r="S119" s="38">
        <v>152</v>
      </c>
      <c r="T119" s="38">
        <v>522</v>
      </c>
      <c r="U119" s="38">
        <v>48</v>
      </c>
      <c r="V119" s="38">
        <v>2</v>
      </c>
      <c r="W119" s="38">
        <v>0</v>
      </c>
      <c r="X119" s="38">
        <v>0</v>
      </c>
      <c r="Y119" s="38">
        <v>0</v>
      </c>
      <c r="Z119" s="38">
        <v>0</v>
      </c>
      <c r="AA119" s="38">
        <v>2</v>
      </c>
      <c r="AB119" s="38">
        <v>7</v>
      </c>
      <c r="AC119" s="38">
        <v>37</v>
      </c>
      <c r="AD119" s="38">
        <v>402</v>
      </c>
      <c r="AE119" s="38">
        <v>14</v>
      </c>
      <c r="AF119" s="38">
        <v>2</v>
      </c>
      <c r="AG119" s="38">
        <v>6</v>
      </c>
      <c r="AH119" s="38">
        <v>8</v>
      </c>
      <c r="AI119" s="38">
        <v>7</v>
      </c>
      <c r="AJ119" s="38">
        <v>5</v>
      </c>
      <c r="AK119" s="38">
        <v>114</v>
      </c>
      <c r="AL119" s="38">
        <v>246</v>
      </c>
    </row>
    <row r="120" spans="1:38" ht="15" customHeight="1">
      <c r="A120" s="48"/>
      <c r="B120" s="91"/>
      <c r="C120" s="56">
        <v>100</v>
      </c>
      <c r="D120" s="56">
        <v>2.0242914979757085</v>
      </c>
      <c r="E120" s="56">
        <v>0.60728744939271251</v>
      </c>
      <c r="F120" s="56">
        <v>1.417004048582996</v>
      </c>
      <c r="G120" s="56">
        <v>0.80971659919028338</v>
      </c>
      <c r="H120" s="56">
        <v>0.60728744939271251</v>
      </c>
      <c r="I120" s="56">
        <v>4.048582995951417</v>
      </c>
      <c r="J120" s="56">
        <v>38.461538461538467</v>
      </c>
      <c r="K120" s="56">
        <v>52.024291497975703</v>
      </c>
      <c r="L120" s="56">
        <v>100</v>
      </c>
      <c r="M120" s="56">
        <v>3.155006858710562</v>
      </c>
      <c r="N120" s="56">
        <v>0.2743484224965706</v>
      </c>
      <c r="O120" s="56">
        <v>1.2345679012345678</v>
      </c>
      <c r="P120" s="56">
        <v>0.82304526748971196</v>
      </c>
      <c r="Q120" s="56">
        <v>0.68587105624142664</v>
      </c>
      <c r="R120" s="56">
        <v>1.3717421124828533</v>
      </c>
      <c r="S120" s="56">
        <v>20.850480109739369</v>
      </c>
      <c r="T120" s="56">
        <v>71.604938271604937</v>
      </c>
      <c r="U120" s="56">
        <v>100</v>
      </c>
      <c r="V120" s="56">
        <v>4.1666666666666661</v>
      </c>
      <c r="W120" s="56">
        <v>0</v>
      </c>
      <c r="X120" s="56">
        <v>0</v>
      </c>
      <c r="Y120" s="56">
        <v>0</v>
      </c>
      <c r="Z120" s="56">
        <v>0</v>
      </c>
      <c r="AA120" s="56">
        <v>4.1666666666666661</v>
      </c>
      <c r="AB120" s="56">
        <v>14.583333333333334</v>
      </c>
      <c r="AC120" s="56">
        <v>77.083333333333343</v>
      </c>
      <c r="AD120" s="56">
        <v>100</v>
      </c>
      <c r="AE120" s="56">
        <v>3.4825870646766171</v>
      </c>
      <c r="AF120" s="56">
        <v>0.49751243781094528</v>
      </c>
      <c r="AG120" s="56">
        <v>1.4925373134328357</v>
      </c>
      <c r="AH120" s="56">
        <v>1.9900497512437811</v>
      </c>
      <c r="AI120" s="56">
        <v>1.7412935323383085</v>
      </c>
      <c r="AJ120" s="56">
        <v>1.2437810945273633</v>
      </c>
      <c r="AK120" s="56">
        <v>28.35820895522388</v>
      </c>
      <c r="AL120" s="56">
        <v>61.194029850746269</v>
      </c>
    </row>
    <row r="121" spans="1:38" ht="15" customHeight="1">
      <c r="A121" s="48"/>
      <c r="B121" s="91" t="s">
        <v>54</v>
      </c>
      <c r="C121" s="38">
        <v>42</v>
      </c>
      <c r="D121" s="38">
        <v>1</v>
      </c>
      <c r="E121" s="38">
        <v>0</v>
      </c>
      <c r="F121" s="38">
        <v>0</v>
      </c>
      <c r="G121" s="38">
        <v>0</v>
      </c>
      <c r="H121" s="38">
        <v>2</v>
      </c>
      <c r="I121" s="38">
        <v>1</v>
      </c>
      <c r="J121" s="38">
        <v>13</v>
      </c>
      <c r="K121" s="38">
        <v>25</v>
      </c>
      <c r="L121" s="38">
        <v>71</v>
      </c>
      <c r="M121" s="38">
        <v>1</v>
      </c>
      <c r="N121" s="38">
        <v>0</v>
      </c>
      <c r="O121" s="38">
        <v>0</v>
      </c>
      <c r="P121" s="38">
        <v>0</v>
      </c>
      <c r="Q121" s="38">
        <v>1</v>
      </c>
      <c r="R121" s="38">
        <v>0</v>
      </c>
      <c r="S121" s="38">
        <v>13</v>
      </c>
      <c r="T121" s="38">
        <v>56</v>
      </c>
      <c r="U121" s="38">
        <v>2</v>
      </c>
      <c r="V121" s="38">
        <v>0</v>
      </c>
      <c r="W121" s="38">
        <v>0</v>
      </c>
      <c r="X121" s="38">
        <v>0</v>
      </c>
      <c r="Y121" s="38">
        <v>0</v>
      </c>
      <c r="Z121" s="38">
        <v>0</v>
      </c>
      <c r="AA121" s="38">
        <v>0</v>
      </c>
      <c r="AB121" s="38">
        <v>0</v>
      </c>
      <c r="AC121" s="38">
        <v>2</v>
      </c>
      <c r="AD121" s="38">
        <v>38</v>
      </c>
      <c r="AE121" s="38">
        <v>2</v>
      </c>
      <c r="AF121" s="38">
        <v>0</v>
      </c>
      <c r="AG121" s="38">
        <v>0</v>
      </c>
      <c r="AH121" s="38">
        <v>1</v>
      </c>
      <c r="AI121" s="38">
        <v>0</v>
      </c>
      <c r="AJ121" s="38">
        <v>0</v>
      </c>
      <c r="AK121" s="38">
        <v>3</v>
      </c>
      <c r="AL121" s="38">
        <v>32</v>
      </c>
    </row>
    <row r="122" spans="1:38" ht="15" customHeight="1">
      <c r="A122" s="90"/>
      <c r="B122" s="91"/>
      <c r="C122" s="56">
        <v>100</v>
      </c>
      <c r="D122" s="56">
        <v>2.3809523809523809</v>
      </c>
      <c r="E122" s="56">
        <v>0</v>
      </c>
      <c r="F122" s="56">
        <v>0</v>
      </c>
      <c r="G122" s="56">
        <v>0</v>
      </c>
      <c r="H122" s="56">
        <v>4.7619047619047619</v>
      </c>
      <c r="I122" s="56">
        <v>2.3809523809523809</v>
      </c>
      <c r="J122" s="56">
        <v>30.952380952380953</v>
      </c>
      <c r="K122" s="56">
        <v>59.523809523809526</v>
      </c>
      <c r="L122" s="56">
        <v>100</v>
      </c>
      <c r="M122" s="56">
        <v>1.4084507042253522</v>
      </c>
      <c r="N122" s="56">
        <v>0</v>
      </c>
      <c r="O122" s="56">
        <v>0</v>
      </c>
      <c r="P122" s="56">
        <v>0</v>
      </c>
      <c r="Q122" s="56">
        <v>1.4084507042253522</v>
      </c>
      <c r="R122" s="56">
        <v>0</v>
      </c>
      <c r="S122" s="56">
        <v>18.30985915492958</v>
      </c>
      <c r="T122" s="56">
        <v>78.873239436619713</v>
      </c>
      <c r="U122" s="56">
        <v>100</v>
      </c>
      <c r="V122" s="56">
        <v>0</v>
      </c>
      <c r="W122" s="56">
        <v>0</v>
      </c>
      <c r="X122" s="56">
        <v>0</v>
      </c>
      <c r="Y122" s="56">
        <v>0</v>
      </c>
      <c r="Z122" s="56">
        <v>0</v>
      </c>
      <c r="AA122" s="56">
        <v>0</v>
      </c>
      <c r="AB122" s="56">
        <v>0</v>
      </c>
      <c r="AC122" s="56">
        <v>100</v>
      </c>
      <c r="AD122" s="56">
        <v>99.999999999999986</v>
      </c>
      <c r="AE122" s="56">
        <v>5.2631578947368416</v>
      </c>
      <c r="AF122" s="56">
        <v>0</v>
      </c>
      <c r="AG122" s="56">
        <v>0</v>
      </c>
      <c r="AH122" s="56">
        <v>2.6315789473684208</v>
      </c>
      <c r="AI122" s="56">
        <v>0</v>
      </c>
      <c r="AJ122" s="56">
        <v>0</v>
      </c>
      <c r="AK122" s="56">
        <v>7.8947368421052628</v>
      </c>
      <c r="AL122" s="56">
        <v>84.210526315789465</v>
      </c>
    </row>
    <row r="123" spans="1:38" ht="15" customHeight="1">
      <c r="A123" s="48" t="s">
        <v>56</v>
      </c>
      <c r="B123" s="24" t="s">
        <v>57</v>
      </c>
      <c r="C123" s="38">
        <v>15</v>
      </c>
      <c r="D123" s="38">
        <v>1</v>
      </c>
      <c r="E123" s="38">
        <v>1</v>
      </c>
      <c r="F123" s="38">
        <v>1</v>
      </c>
      <c r="G123" s="38">
        <v>0</v>
      </c>
      <c r="H123" s="38">
        <v>0</v>
      </c>
      <c r="I123" s="38">
        <v>0</v>
      </c>
      <c r="J123" s="38">
        <v>2</v>
      </c>
      <c r="K123" s="38">
        <v>10</v>
      </c>
      <c r="L123" s="38">
        <v>270</v>
      </c>
      <c r="M123" s="38">
        <v>9</v>
      </c>
      <c r="N123" s="38">
        <v>0</v>
      </c>
      <c r="O123" s="38">
        <v>3</v>
      </c>
      <c r="P123" s="38">
        <v>1</v>
      </c>
      <c r="Q123" s="38">
        <v>1</v>
      </c>
      <c r="R123" s="38">
        <v>1</v>
      </c>
      <c r="S123" s="38">
        <v>40</v>
      </c>
      <c r="T123" s="38">
        <v>215</v>
      </c>
      <c r="U123" s="38">
        <v>6</v>
      </c>
      <c r="V123" s="38">
        <v>1</v>
      </c>
      <c r="W123" s="38">
        <v>0</v>
      </c>
      <c r="X123" s="38">
        <v>0</v>
      </c>
      <c r="Y123" s="38">
        <v>0</v>
      </c>
      <c r="Z123" s="38">
        <v>0</v>
      </c>
      <c r="AA123" s="38">
        <v>0</v>
      </c>
      <c r="AB123" s="38">
        <v>0</v>
      </c>
      <c r="AC123" s="38">
        <v>5</v>
      </c>
      <c r="AD123" s="38">
        <v>57</v>
      </c>
      <c r="AE123" s="38">
        <v>1</v>
      </c>
      <c r="AF123" s="38">
        <v>0</v>
      </c>
      <c r="AG123" s="38">
        <v>0</v>
      </c>
      <c r="AH123" s="38">
        <v>0</v>
      </c>
      <c r="AI123" s="38">
        <v>0</v>
      </c>
      <c r="AJ123" s="38">
        <v>0</v>
      </c>
      <c r="AK123" s="38">
        <v>6</v>
      </c>
      <c r="AL123" s="38">
        <v>50</v>
      </c>
    </row>
    <row r="124" spans="1:38" ht="15" customHeight="1">
      <c r="A124" s="48"/>
      <c r="B124" s="24"/>
      <c r="C124" s="56">
        <v>100</v>
      </c>
      <c r="D124" s="56">
        <v>6.666666666666667</v>
      </c>
      <c r="E124" s="56">
        <v>6.666666666666667</v>
      </c>
      <c r="F124" s="56">
        <v>6.666666666666667</v>
      </c>
      <c r="G124" s="56">
        <v>0</v>
      </c>
      <c r="H124" s="56">
        <v>0</v>
      </c>
      <c r="I124" s="56">
        <v>0</v>
      </c>
      <c r="J124" s="56">
        <v>13.333333333333334</v>
      </c>
      <c r="K124" s="56">
        <v>66.666666666666657</v>
      </c>
      <c r="L124" s="56">
        <v>100</v>
      </c>
      <c r="M124" s="56">
        <v>3.3333333333333335</v>
      </c>
      <c r="N124" s="56">
        <v>0</v>
      </c>
      <c r="O124" s="56">
        <v>1.1111111111111112</v>
      </c>
      <c r="P124" s="56">
        <v>0.37037037037037041</v>
      </c>
      <c r="Q124" s="56">
        <v>0.37037037037037041</v>
      </c>
      <c r="R124" s="56">
        <v>0.37037037037037041</v>
      </c>
      <c r="S124" s="56">
        <v>14.814814814814813</v>
      </c>
      <c r="T124" s="56">
        <v>79.629629629629633</v>
      </c>
      <c r="U124" s="56">
        <v>100</v>
      </c>
      <c r="V124" s="56">
        <v>16.666666666666664</v>
      </c>
      <c r="W124" s="56">
        <v>0</v>
      </c>
      <c r="X124" s="56">
        <v>0</v>
      </c>
      <c r="Y124" s="56">
        <v>0</v>
      </c>
      <c r="Z124" s="56">
        <v>0</v>
      </c>
      <c r="AA124" s="56">
        <v>0</v>
      </c>
      <c r="AB124" s="56">
        <v>0</v>
      </c>
      <c r="AC124" s="56">
        <v>83.333333333333343</v>
      </c>
      <c r="AD124" s="56">
        <v>99.999999999999986</v>
      </c>
      <c r="AE124" s="56">
        <v>1.7543859649122806</v>
      </c>
      <c r="AF124" s="56">
        <v>0</v>
      </c>
      <c r="AG124" s="56">
        <v>0</v>
      </c>
      <c r="AH124" s="56">
        <v>0</v>
      </c>
      <c r="AI124" s="56">
        <v>0</v>
      </c>
      <c r="AJ124" s="56">
        <v>0</v>
      </c>
      <c r="AK124" s="56">
        <v>10.526315789473683</v>
      </c>
      <c r="AL124" s="56">
        <v>87.719298245614027</v>
      </c>
    </row>
    <row r="125" spans="1:38" ht="15" customHeight="1">
      <c r="A125" s="48"/>
      <c r="B125" s="24" t="s">
        <v>58</v>
      </c>
      <c r="C125" s="38">
        <v>77</v>
      </c>
      <c r="D125" s="38">
        <v>2</v>
      </c>
      <c r="E125" s="38">
        <v>0</v>
      </c>
      <c r="F125" s="38">
        <v>1</v>
      </c>
      <c r="G125" s="38">
        <v>2</v>
      </c>
      <c r="H125" s="38">
        <v>1</v>
      </c>
      <c r="I125" s="38">
        <v>0</v>
      </c>
      <c r="J125" s="38">
        <v>18</v>
      </c>
      <c r="K125" s="38">
        <v>53</v>
      </c>
      <c r="L125" s="38">
        <v>467</v>
      </c>
      <c r="M125" s="38">
        <v>14</v>
      </c>
      <c r="N125" s="38">
        <v>0</v>
      </c>
      <c r="O125" s="38">
        <v>2</v>
      </c>
      <c r="P125" s="38">
        <v>5</v>
      </c>
      <c r="Q125" s="38">
        <v>5</v>
      </c>
      <c r="R125" s="38">
        <v>7</v>
      </c>
      <c r="S125" s="38">
        <v>103</v>
      </c>
      <c r="T125" s="38">
        <v>331</v>
      </c>
      <c r="U125" s="38">
        <v>18</v>
      </c>
      <c r="V125" s="38">
        <v>1</v>
      </c>
      <c r="W125" s="38">
        <v>0</v>
      </c>
      <c r="X125" s="38">
        <v>0</v>
      </c>
      <c r="Y125" s="38">
        <v>0</v>
      </c>
      <c r="Z125" s="38">
        <v>0</v>
      </c>
      <c r="AA125" s="38">
        <v>1</v>
      </c>
      <c r="AB125" s="38">
        <v>2</v>
      </c>
      <c r="AC125" s="38">
        <v>14</v>
      </c>
      <c r="AD125" s="38">
        <v>246</v>
      </c>
      <c r="AE125" s="38">
        <v>11</v>
      </c>
      <c r="AF125" s="38">
        <v>1</v>
      </c>
      <c r="AG125" s="38">
        <v>2</v>
      </c>
      <c r="AH125" s="38">
        <v>5</v>
      </c>
      <c r="AI125" s="38">
        <v>2</v>
      </c>
      <c r="AJ125" s="38">
        <v>2</v>
      </c>
      <c r="AK125" s="38">
        <v>49</v>
      </c>
      <c r="AL125" s="38">
        <v>174</v>
      </c>
    </row>
    <row r="126" spans="1:38" ht="15" customHeight="1">
      <c r="A126" s="48"/>
      <c r="B126" s="24"/>
      <c r="C126" s="56">
        <v>100</v>
      </c>
      <c r="D126" s="56">
        <v>2.5974025974025974</v>
      </c>
      <c r="E126" s="56">
        <v>0</v>
      </c>
      <c r="F126" s="56">
        <v>1.2987012987012987</v>
      </c>
      <c r="G126" s="56">
        <v>2.5974025974025974</v>
      </c>
      <c r="H126" s="56">
        <v>1.2987012987012987</v>
      </c>
      <c r="I126" s="56">
        <v>0</v>
      </c>
      <c r="J126" s="56">
        <v>23.376623376623375</v>
      </c>
      <c r="K126" s="56">
        <v>68.831168831168839</v>
      </c>
      <c r="L126" s="56">
        <v>100</v>
      </c>
      <c r="M126" s="56">
        <v>2.9978586723768736</v>
      </c>
      <c r="N126" s="56">
        <v>0</v>
      </c>
      <c r="O126" s="56">
        <v>0.42826552462526768</v>
      </c>
      <c r="P126" s="56">
        <v>1.070663811563169</v>
      </c>
      <c r="Q126" s="56">
        <v>1.070663811563169</v>
      </c>
      <c r="R126" s="56">
        <v>1.4989293361884368</v>
      </c>
      <c r="S126" s="56">
        <v>22.055674518201286</v>
      </c>
      <c r="T126" s="56">
        <v>70.877944325481806</v>
      </c>
      <c r="U126" s="56">
        <v>100</v>
      </c>
      <c r="V126" s="56">
        <v>5.5555555555555554</v>
      </c>
      <c r="W126" s="56">
        <v>0</v>
      </c>
      <c r="X126" s="56">
        <v>0</v>
      </c>
      <c r="Y126" s="56">
        <v>0</v>
      </c>
      <c r="Z126" s="56">
        <v>0</v>
      </c>
      <c r="AA126" s="56">
        <v>5.5555555555555554</v>
      </c>
      <c r="AB126" s="56">
        <v>11.111111111111111</v>
      </c>
      <c r="AC126" s="56">
        <v>77.777777777777786</v>
      </c>
      <c r="AD126" s="56">
        <v>100</v>
      </c>
      <c r="AE126" s="56">
        <v>4.4715447154471546</v>
      </c>
      <c r="AF126" s="56">
        <v>0.40650406504065045</v>
      </c>
      <c r="AG126" s="56">
        <v>0.81300813008130091</v>
      </c>
      <c r="AH126" s="56">
        <v>2.0325203252032518</v>
      </c>
      <c r="AI126" s="56">
        <v>0.81300813008130091</v>
      </c>
      <c r="AJ126" s="56">
        <v>0.81300813008130091</v>
      </c>
      <c r="AK126" s="56">
        <v>19.918699186991869</v>
      </c>
      <c r="AL126" s="56">
        <v>70.731707317073173</v>
      </c>
    </row>
    <row r="127" spans="1:38" ht="15" customHeight="1">
      <c r="A127" s="48"/>
      <c r="B127" s="24" t="s">
        <v>59</v>
      </c>
      <c r="C127" s="38">
        <v>208</v>
      </c>
      <c r="D127" s="38">
        <v>8</v>
      </c>
      <c r="E127" s="38">
        <v>1</v>
      </c>
      <c r="F127" s="38">
        <v>1</v>
      </c>
      <c r="G127" s="38">
        <v>1</v>
      </c>
      <c r="H127" s="38">
        <v>0</v>
      </c>
      <c r="I127" s="38">
        <v>3</v>
      </c>
      <c r="J127" s="38">
        <v>67</v>
      </c>
      <c r="K127" s="38">
        <v>127</v>
      </c>
      <c r="L127" s="38">
        <v>396</v>
      </c>
      <c r="M127" s="38">
        <v>15</v>
      </c>
      <c r="N127" s="38">
        <v>2</v>
      </c>
      <c r="O127" s="38">
        <v>3</v>
      </c>
      <c r="P127" s="38">
        <v>2</v>
      </c>
      <c r="Q127" s="38">
        <v>2</v>
      </c>
      <c r="R127" s="38">
        <v>6</v>
      </c>
      <c r="S127" s="38">
        <v>114</v>
      </c>
      <c r="T127" s="38">
        <v>252</v>
      </c>
      <c r="U127" s="38">
        <v>29</v>
      </c>
      <c r="V127" s="38">
        <v>0</v>
      </c>
      <c r="W127" s="38">
        <v>0</v>
      </c>
      <c r="X127" s="38">
        <v>0</v>
      </c>
      <c r="Y127" s="38">
        <v>1</v>
      </c>
      <c r="Z127" s="38">
        <v>1</v>
      </c>
      <c r="AA127" s="38">
        <v>0</v>
      </c>
      <c r="AB127" s="38">
        <v>4</v>
      </c>
      <c r="AC127" s="38">
        <v>23</v>
      </c>
      <c r="AD127" s="38">
        <v>334</v>
      </c>
      <c r="AE127" s="38">
        <v>16</v>
      </c>
      <c r="AF127" s="38">
        <v>2</v>
      </c>
      <c r="AG127" s="38">
        <v>3</v>
      </c>
      <c r="AH127" s="38">
        <v>5</v>
      </c>
      <c r="AI127" s="38">
        <v>3</v>
      </c>
      <c r="AJ127" s="38">
        <v>5</v>
      </c>
      <c r="AK127" s="38">
        <v>83</v>
      </c>
      <c r="AL127" s="38">
        <v>217</v>
      </c>
    </row>
    <row r="128" spans="1:38" ht="15" customHeight="1">
      <c r="A128" s="48"/>
      <c r="B128" s="24"/>
      <c r="C128" s="56">
        <v>100.00000000000001</v>
      </c>
      <c r="D128" s="56">
        <v>3.8461538461538463</v>
      </c>
      <c r="E128" s="56">
        <v>0.48076923076923078</v>
      </c>
      <c r="F128" s="56">
        <v>0.48076923076923078</v>
      </c>
      <c r="G128" s="56">
        <v>0.48076923076923078</v>
      </c>
      <c r="H128" s="56">
        <v>0</v>
      </c>
      <c r="I128" s="56">
        <v>1.4423076923076923</v>
      </c>
      <c r="J128" s="56">
        <v>32.211538461538467</v>
      </c>
      <c r="K128" s="56">
        <v>61.057692307692314</v>
      </c>
      <c r="L128" s="56">
        <v>100</v>
      </c>
      <c r="M128" s="56">
        <v>3.7878787878787881</v>
      </c>
      <c r="N128" s="56">
        <v>0.50505050505050508</v>
      </c>
      <c r="O128" s="56">
        <v>0.75757575757575757</v>
      </c>
      <c r="P128" s="56">
        <v>0.50505050505050508</v>
      </c>
      <c r="Q128" s="56">
        <v>0.50505050505050508</v>
      </c>
      <c r="R128" s="56">
        <v>1.5151515151515151</v>
      </c>
      <c r="S128" s="56">
        <v>28.787878787878789</v>
      </c>
      <c r="T128" s="56">
        <v>63.636363636363633</v>
      </c>
      <c r="U128" s="56">
        <v>100</v>
      </c>
      <c r="V128" s="56">
        <v>0</v>
      </c>
      <c r="W128" s="56">
        <v>0</v>
      </c>
      <c r="X128" s="56">
        <v>0</v>
      </c>
      <c r="Y128" s="56">
        <v>3.4482758620689653</v>
      </c>
      <c r="Z128" s="56">
        <v>3.4482758620689653</v>
      </c>
      <c r="AA128" s="56">
        <v>0</v>
      </c>
      <c r="AB128" s="56">
        <v>13.793103448275861</v>
      </c>
      <c r="AC128" s="56">
        <v>79.310344827586206</v>
      </c>
      <c r="AD128" s="56">
        <v>100</v>
      </c>
      <c r="AE128" s="56">
        <v>4.7904191616766472</v>
      </c>
      <c r="AF128" s="56">
        <v>0.5988023952095809</v>
      </c>
      <c r="AG128" s="56">
        <v>0.89820359281437123</v>
      </c>
      <c r="AH128" s="56">
        <v>1.4970059880239521</v>
      </c>
      <c r="AI128" s="56">
        <v>0.89820359281437123</v>
      </c>
      <c r="AJ128" s="56">
        <v>1.4970059880239521</v>
      </c>
      <c r="AK128" s="56">
        <v>24.850299401197603</v>
      </c>
      <c r="AL128" s="56">
        <v>64.970059880239518</v>
      </c>
    </row>
    <row r="129" spans="1:38" ht="15" customHeight="1">
      <c r="A129" s="48"/>
      <c r="B129" s="24" t="s">
        <v>60</v>
      </c>
      <c r="C129" s="38">
        <v>219</v>
      </c>
      <c r="D129" s="38">
        <v>5</v>
      </c>
      <c r="E129" s="38">
        <v>0</v>
      </c>
      <c r="F129" s="38">
        <v>3</v>
      </c>
      <c r="G129" s="38">
        <v>5</v>
      </c>
      <c r="H129" s="38">
        <v>1</v>
      </c>
      <c r="I129" s="38">
        <v>7</v>
      </c>
      <c r="J129" s="38">
        <v>83</v>
      </c>
      <c r="K129" s="38">
        <v>115</v>
      </c>
      <c r="L129" s="38">
        <v>214</v>
      </c>
      <c r="M129" s="38">
        <v>7</v>
      </c>
      <c r="N129" s="38">
        <v>0</v>
      </c>
      <c r="O129" s="38">
        <v>3</v>
      </c>
      <c r="P129" s="38">
        <v>4</v>
      </c>
      <c r="Q129" s="38">
        <v>3</v>
      </c>
      <c r="R129" s="38">
        <v>3</v>
      </c>
      <c r="S129" s="38">
        <v>63</v>
      </c>
      <c r="T129" s="38">
        <v>131</v>
      </c>
      <c r="U129" s="38">
        <v>29</v>
      </c>
      <c r="V129" s="38">
        <v>0</v>
      </c>
      <c r="W129" s="38">
        <v>0</v>
      </c>
      <c r="X129" s="38">
        <v>0</v>
      </c>
      <c r="Y129" s="38">
        <v>0</v>
      </c>
      <c r="Z129" s="38">
        <v>1</v>
      </c>
      <c r="AA129" s="38">
        <v>1</v>
      </c>
      <c r="AB129" s="38">
        <v>6</v>
      </c>
      <c r="AC129" s="38">
        <v>21</v>
      </c>
      <c r="AD129" s="38">
        <v>278</v>
      </c>
      <c r="AE129" s="38">
        <v>12</v>
      </c>
      <c r="AF129" s="38">
        <v>0</v>
      </c>
      <c r="AG129" s="38">
        <v>3</v>
      </c>
      <c r="AH129" s="38">
        <v>8</v>
      </c>
      <c r="AI129" s="38">
        <v>3</v>
      </c>
      <c r="AJ129" s="38">
        <v>2</v>
      </c>
      <c r="AK129" s="38">
        <v>97</v>
      </c>
      <c r="AL129" s="38">
        <v>153</v>
      </c>
    </row>
    <row r="130" spans="1:38" ht="15" customHeight="1">
      <c r="A130" s="48"/>
      <c r="B130" s="24"/>
      <c r="C130" s="56">
        <v>100</v>
      </c>
      <c r="D130" s="56">
        <v>2.2831050228310499</v>
      </c>
      <c r="E130" s="56">
        <v>0</v>
      </c>
      <c r="F130" s="56">
        <v>1.3698630136986301</v>
      </c>
      <c r="G130" s="56">
        <v>2.2831050228310499</v>
      </c>
      <c r="H130" s="56">
        <v>0.45662100456621002</v>
      </c>
      <c r="I130" s="56">
        <v>3.1963470319634704</v>
      </c>
      <c r="J130" s="56">
        <v>37.899543378995432</v>
      </c>
      <c r="K130" s="56">
        <v>52.51141552511416</v>
      </c>
      <c r="L130" s="56">
        <v>100</v>
      </c>
      <c r="M130" s="56">
        <v>3.2710280373831773</v>
      </c>
      <c r="N130" s="56">
        <v>0</v>
      </c>
      <c r="O130" s="56">
        <v>1.4018691588785046</v>
      </c>
      <c r="P130" s="56">
        <v>1.8691588785046727</v>
      </c>
      <c r="Q130" s="56">
        <v>1.4018691588785046</v>
      </c>
      <c r="R130" s="56">
        <v>1.4018691588785046</v>
      </c>
      <c r="S130" s="56">
        <v>29.439252336448597</v>
      </c>
      <c r="T130" s="56">
        <v>61.214953271028037</v>
      </c>
      <c r="U130" s="56">
        <v>100</v>
      </c>
      <c r="V130" s="56">
        <v>0</v>
      </c>
      <c r="W130" s="56">
        <v>0</v>
      </c>
      <c r="X130" s="56">
        <v>0</v>
      </c>
      <c r="Y130" s="56">
        <v>0</v>
      </c>
      <c r="Z130" s="56">
        <v>3.4482758620689653</v>
      </c>
      <c r="AA130" s="56">
        <v>3.4482758620689653</v>
      </c>
      <c r="AB130" s="56">
        <v>20.689655172413794</v>
      </c>
      <c r="AC130" s="56">
        <v>72.41379310344827</v>
      </c>
      <c r="AD130" s="56">
        <v>100</v>
      </c>
      <c r="AE130" s="56">
        <v>4.3165467625899279</v>
      </c>
      <c r="AF130" s="56">
        <v>0</v>
      </c>
      <c r="AG130" s="56">
        <v>1.079136690647482</v>
      </c>
      <c r="AH130" s="56">
        <v>2.877697841726619</v>
      </c>
      <c r="AI130" s="56">
        <v>1.079136690647482</v>
      </c>
      <c r="AJ130" s="56">
        <v>0.71942446043165476</v>
      </c>
      <c r="AK130" s="56">
        <v>34.89208633093525</v>
      </c>
      <c r="AL130" s="56">
        <v>55.035971223021583</v>
      </c>
    </row>
    <row r="131" spans="1:38" ht="15" customHeight="1">
      <c r="A131" s="48"/>
      <c r="B131" s="24" t="s">
        <v>61</v>
      </c>
      <c r="C131" s="38">
        <v>313</v>
      </c>
      <c r="D131" s="38">
        <v>8</v>
      </c>
      <c r="E131" s="38">
        <v>1</v>
      </c>
      <c r="F131" s="38">
        <v>4</v>
      </c>
      <c r="G131" s="38">
        <v>5</v>
      </c>
      <c r="H131" s="38">
        <v>3</v>
      </c>
      <c r="I131" s="38">
        <v>10</v>
      </c>
      <c r="J131" s="38">
        <v>142</v>
      </c>
      <c r="K131" s="38">
        <v>140</v>
      </c>
      <c r="L131" s="38">
        <v>153</v>
      </c>
      <c r="M131" s="38">
        <v>6</v>
      </c>
      <c r="N131" s="38">
        <v>0</v>
      </c>
      <c r="O131" s="38">
        <v>2</v>
      </c>
      <c r="P131" s="38">
        <v>1</v>
      </c>
      <c r="Q131" s="38">
        <v>3</v>
      </c>
      <c r="R131" s="38">
        <v>4</v>
      </c>
      <c r="S131" s="38">
        <v>41</v>
      </c>
      <c r="T131" s="38">
        <v>96</v>
      </c>
      <c r="U131" s="38">
        <v>25</v>
      </c>
      <c r="V131" s="38">
        <v>0</v>
      </c>
      <c r="W131" s="38">
        <v>0</v>
      </c>
      <c r="X131" s="38">
        <v>0</v>
      </c>
      <c r="Y131" s="38">
        <v>0</v>
      </c>
      <c r="Z131" s="38">
        <v>0</v>
      </c>
      <c r="AA131" s="38">
        <v>0</v>
      </c>
      <c r="AB131" s="38">
        <v>8</v>
      </c>
      <c r="AC131" s="38">
        <v>17</v>
      </c>
      <c r="AD131" s="38">
        <v>161</v>
      </c>
      <c r="AE131" s="38">
        <v>8</v>
      </c>
      <c r="AF131" s="38">
        <v>2</v>
      </c>
      <c r="AG131" s="38">
        <v>2</v>
      </c>
      <c r="AH131" s="38">
        <v>2</v>
      </c>
      <c r="AI131" s="38">
        <v>9</v>
      </c>
      <c r="AJ131" s="38">
        <v>4</v>
      </c>
      <c r="AK131" s="38">
        <v>50</v>
      </c>
      <c r="AL131" s="38">
        <v>84</v>
      </c>
    </row>
    <row r="132" spans="1:38" ht="15" customHeight="1">
      <c r="A132" s="48"/>
      <c r="B132" s="24"/>
      <c r="C132" s="56">
        <v>100</v>
      </c>
      <c r="D132" s="56">
        <v>2.5559105431309903</v>
      </c>
      <c r="E132" s="56">
        <v>0.31948881789137379</v>
      </c>
      <c r="F132" s="56">
        <v>1.2779552715654952</v>
      </c>
      <c r="G132" s="56">
        <v>1.5974440894568689</v>
      </c>
      <c r="H132" s="56">
        <v>0.95846645367412142</v>
      </c>
      <c r="I132" s="56">
        <v>3.1948881789137378</v>
      </c>
      <c r="J132" s="56">
        <v>45.367412140575084</v>
      </c>
      <c r="K132" s="56">
        <v>44.728434504792332</v>
      </c>
      <c r="L132" s="56">
        <v>100</v>
      </c>
      <c r="M132" s="56">
        <v>3.9215686274509802</v>
      </c>
      <c r="N132" s="56">
        <v>0</v>
      </c>
      <c r="O132" s="56">
        <v>1.3071895424836601</v>
      </c>
      <c r="P132" s="56">
        <v>0.65359477124183007</v>
      </c>
      <c r="Q132" s="56">
        <v>1.9607843137254901</v>
      </c>
      <c r="R132" s="56">
        <v>2.6143790849673203</v>
      </c>
      <c r="S132" s="56">
        <v>26.797385620915033</v>
      </c>
      <c r="T132" s="56">
        <v>62.745098039215684</v>
      </c>
      <c r="U132" s="56">
        <v>100</v>
      </c>
      <c r="V132" s="56">
        <v>0</v>
      </c>
      <c r="W132" s="56">
        <v>0</v>
      </c>
      <c r="X132" s="56">
        <v>0</v>
      </c>
      <c r="Y132" s="56">
        <v>0</v>
      </c>
      <c r="Z132" s="56">
        <v>0</v>
      </c>
      <c r="AA132" s="56">
        <v>0</v>
      </c>
      <c r="AB132" s="56">
        <v>32</v>
      </c>
      <c r="AC132" s="56">
        <v>68</v>
      </c>
      <c r="AD132" s="56">
        <v>100</v>
      </c>
      <c r="AE132" s="56">
        <v>4.9689440993788816</v>
      </c>
      <c r="AF132" s="56">
        <v>1.2422360248447204</v>
      </c>
      <c r="AG132" s="56">
        <v>1.2422360248447204</v>
      </c>
      <c r="AH132" s="56">
        <v>1.2422360248447204</v>
      </c>
      <c r="AI132" s="56">
        <v>5.5900621118012426</v>
      </c>
      <c r="AJ132" s="56">
        <v>2.4844720496894408</v>
      </c>
      <c r="AK132" s="56">
        <v>31.05590062111801</v>
      </c>
      <c r="AL132" s="56">
        <v>52.173913043478258</v>
      </c>
    </row>
    <row r="133" spans="1:38" ht="15" customHeight="1">
      <c r="A133" s="48"/>
      <c r="B133" s="24" t="s">
        <v>62</v>
      </c>
      <c r="C133" s="38">
        <v>342</v>
      </c>
      <c r="D133" s="38">
        <v>3</v>
      </c>
      <c r="E133" s="38">
        <v>4</v>
      </c>
      <c r="F133" s="38">
        <v>4</v>
      </c>
      <c r="G133" s="38">
        <v>3</v>
      </c>
      <c r="H133" s="38">
        <v>6</v>
      </c>
      <c r="I133" s="38">
        <v>17</v>
      </c>
      <c r="J133" s="38">
        <v>152</v>
      </c>
      <c r="K133" s="38">
        <v>153</v>
      </c>
      <c r="L133" s="38">
        <v>108</v>
      </c>
      <c r="M133" s="38">
        <v>3</v>
      </c>
      <c r="N133" s="38">
        <v>2</v>
      </c>
      <c r="O133" s="38">
        <v>1</v>
      </c>
      <c r="P133" s="38">
        <v>3</v>
      </c>
      <c r="Q133" s="38">
        <v>1</v>
      </c>
      <c r="R133" s="38">
        <v>5</v>
      </c>
      <c r="S133" s="38">
        <v>35</v>
      </c>
      <c r="T133" s="38">
        <v>58</v>
      </c>
      <c r="U133" s="38">
        <v>26</v>
      </c>
      <c r="V133" s="38">
        <v>2</v>
      </c>
      <c r="W133" s="38">
        <v>0</v>
      </c>
      <c r="X133" s="38">
        <v>0</v>
      </c>
      <c r="Y133" s="38">
        <v>1</v>
      </c>
      <c r="Z133" s="38">
        <v>0</v>
      </c>
      <c r="AA133" s="38">
        <v>1</v>
      </c>
      <c r="AB133" s="38">
        <v>6</v>
      </c>
      <c r="AC133" s="38">
        <v>16</v>
      </c>
      <c r="AD133" s="38">
        <v>115</v>
      </c>
      <c r="AE133" s="38">
        <v>5</v>
      </c>
      <c r="AF133" s="38">
        <v>0</v>
      </c>
      <c r="AG133" s="38">
        <v>1</v>
      </c>
      <c r="AH133" s="38">
        <v>5</v>
      </c>
      <c r="AI133" s="38">
        <v>5</v>
      </c>
      <c r="AJ133" s="38">
        <v>3</v>
      </c>
      <c r="AK133" s="38">
        <v>49</v>
      </c>
      <c r="AL133" s="38">
        <v>47</v>
      </c>
    </row>
    <row r="134" spans="1:38" ht="15" customHeight="1">
      <c r="A134" s="48"/>
      <c r="B134" s="24"/>
      <c r="C134" s="56">
        <v>100</v>
      </c>
      <c r="D134" s="56">
        <v>0.8771929824561403</v>
      </c>
      <c r="E134" s="56">
        <v>1.1695906432748537</v>
      </c>
      <c r="F134" s="56">
        <v>1.1695906432748537</v>
      </c>
      <c r="G134" s="56">
        <v>0.8771929824561403</v>
      </c>
      <c r="H134" s="56">
        <v>1.7543859649122806</v>
      </c>
      <c r="I134" s="56">
        <v>4.9707602339181287</v>
      </c>
      <c r="J134" s="56">
        <v>44.444444444444443</v>
      </c>
      <c r="K134" s="56">
        <v>44.736842105263158</v>
      </c>
      <c r="L134" s="56">
        <v>100</v>
      </c>
      <c r="M134" s="56">
        <v>2.7777777777777777</v>
      </c>
      <c r="N134" s="56">
        <v>1.8518518518518516</v>
      </c>
      <c r="O134" s="56">
        <v>0.92592592592592582</v>
      </c>
      <c r="P134" s="56">
        <v>2.7777777777777777</v>
      </c>
      <c r="Q134" s="56">
        <v>0.92592592592592582</v>
      </c>
      <c r="R134" s="56">
        <v>4.6296296296296298</v>
      </c>
      <c r="S134" s="56">
        <v>32.407407407407405</v>
      </c>
      <c r="T134" s="56">
        <v>53.703703703703709</v>
      </c>
      <c r="U134" s="56">
        <v>100</v>
      </c>
      <c r="V134" s="56">
        <v>7.6923076923076925</v>
      </c>
      <c r="W134" s="56">
        <v>0</v>
      </c>
      <c r="X134" s="56">
        <v>0</v>
      </c>
      <c r="Y134" s="56">
        <v>3.8461538461538463</v>
      </c>
      <c r="Z134" s="56">
        <v>0</v>
      </c>
      <c r="AA134" s="56">
        <v>3.8461538461538463</v>
      </c>
      <c r="AB134" s="56">
        <v>23.076923076923077</v>
      </c>
      <c r="AC134" s="56">
        <v>61.53846153846154</v>
      </c>
      <c r="AD134" s="56">
        <v>100</v>
      </c>
      <c r="AE134" s="56">
        <v>4.3478260869565215</v>
      </c>
      <c r="AF134" s="56">
        <v>0</v>
      </c>
      <c r="AG134" s="56">
        <v>0.86956521739130432</v>
      </c>
      <c r="AH134" s="56">
        <v>4.3478260869565215</v>
      </c>
      <c r="AI134" s="56">
        <v>4.3478260869565215</v>
      </c>
      <c r="AJ134" s="56">
        <v>2.6086956521739131</v>
      </c>
      <c r="AK134" s="56">
        <v>42.608695652173914</v>
      </c>
      <c r="AL134" s="56">
        <v>40.869565217391305</v>
      </c>
    </row>
    <row r="135" spans="1:38" ht="15" customHeight="1">
      <c r="A135" s="48"/>
      <c r="B135" s="24" t="s">
        <v>63</v>
      </c>
      <c r="C135" s="38">
        <v>338</v>
      </c>
      <c r="D135" s="38">
        <v>4</v>
      </c>
      <c r="E135" s="38">
        <v>7</v>
      </c>
      <c r="F135" s="38">
        <v>6</v>
      </c>
      <c r="G135" s="38">
        <v>4</v>
      </c>
      <c r="H135" s="38">
        <v>6</v>
      </c>
      <c r="I135" s="38">
        <v>15</v>
      </c>
      <c r="J135" s="38">
        <v>165</v>
      </c>
      <c r="K135" s="38">
        <v>131</v>
      </c>
      <c r="L135" s="38">
        <v>75</v>
      </c>
      <c r="M135" s="38">
        <v>0</v>
      </c>
      <c r="N135" s="38">
        <v>0</v>
      </c>
      <c r="O135" s="38">
        <v>1</v>
      </c>
      <c r="P135" s="38">
        <v>2</v>
      </c>
      <c r="Q135" s="38">
        <v>2</v>
      </c>
      <c r="R135" s="38">
        <v>3</v>
      </c>
      <c r="S135" s="38">
        <v>22</v>
      </c>
      <c r="T135" s="38">
        <v>45</v>
      </c>
      <c r="U135" s="38">
        <v>15</v>
      </c>
      <c r="V135" s="38">
        <v>0</v>
      </c>
      <c r="W135" s="38">
        <v>0</v>
      </c>
      <c r="X135" s="38">
        <v>0</v>
      </c>
      <c r="Y135" s="38">
        <v>0</v>
      </c>
      <c r="Z135" s="38">
        <v>0</v>
      </c>
      <c r="AA135" s="38">
        <v>1</v>
      </c>
      <c r="AB135" s="38">
        <v>4</v>
      </c>
      <c r="AC135" s="38">
        <v>10</v>
      </c>
      <c r="AD135" s="38">
        <v>94</v>
      </c>
      <c r="AE135" s="38">
        <v>3</v>
      </c>
      <c r="AF135" s="38">
        <v>1</v>
      </c>
      <c r="AG135" s="38">
        <v>2</v>
      </c>
      <c r="AH135" s="38">
        <v>3</v>
      </c>
      <c r="AI135" s="38">
        <v>2</v>
      </c>
      <c r="AJ135" s="38">
        <v>4</v>
      </c>
      <c r="AK135" s="38">
        <v>41</v>
      </c>
      <c r="AL135" s="38">
        <v>38</v>
      </c>
    </row>
    <row r="136" spans="1:38" ht="15" customHeight="1">
      <c r="A136" s="48"/>
      <c r="B136" s="24"/>
      <c r="C136" s="56">
        <v>100</v>
      </c>
      <c r="D136" s="56">
        <v>1.1834319526627219</v>
      </c>
      <c r="E136" s="56">
        <v>2.0710059171597637</v>
      </c>
      <c r="F136" s="56">
        <v>1.7751479289940828</v>
      </c>
      <c r="G136" s="56">
        <v>1.1834319526627219</v>
      </c>
      <c r="H136" s="56">
        <v>1.7751479289940828</v>
      </c>
      <c r="I136" s="56">
        <v>4.4378698224852071</v>
      </c>
      <c r="J136" s="56">
        <v>48.816568047337277</v>
      </c>
      <c r="K136" s="56">
        <v>38.757396449704139</v>
      </c>
      <c r="L136" s="56">
        <v>100</v>
      </c>
      <c r="M136" s="56">
        <v>0</v>
      </c>
      <c r="N136" s="56">
        <v>0</v>
      </c>
      <c r="O136" s="56">
        <v>1.3333333333333335</v>
      </c>
      <c r="P136" s="56">
        <v>2.666666666666667</v>
      </c>
      <c r="Q136" s="56">
        <v>2.666666666666667</v>
      </c>
      <c r="R136" s="56">
        <v>4</v>
      </c>
      <c r="S136" s="56">
        <v>29.333333333333332</v>
      </c>
      <c r="T136" s="56">
        <v>60</v>
      </c>
      <c r="U136" s="56">
        <v>100</v>
      </c>
      <c r="V136" s="56">
        <v>0</v>
      </c>
      <c r="W136" s="56">
        <v>0</v>
      </c>
      <c r="X136" s="56">
        <v>0</v>
      </c>
      <c r="Y136" s="56">
        <v>0</v>
      </c>
      <c r="Z136" s="56">
        <v>0</v>
      </c>
      <c r="AA136" s="56">
        <v>6.666666666666667</v>
      </c>
      <c r="AB136" s="56">
        <v>26.666666666666668</v>
      </c>
      <c r="AC136" s="56">
        <v>66.666666666666657</v>
      </c>
      <c r="AD136" s="56">
        <v>100</v>
      </c>
      <c r="AE136" s="56">
        <v>3.1914893617021276</v>
      </c>
      <c r="AF136" s="56">
        <v>1.0638297872340425</v>
      </c>
      <c r="AG136" s="56">
        <v>2.1276595744680851</v>
      </c>
      <c r="AH136" s="56">
        <v>3.1914893617021276</v>
      </c>
      <c r="AI136" s="56">
        <v>2.1276595744680851</v>
      </c>
      <c r="AJ136" s="56">
        <v>4.2553191489361701</v>
      </c>
      <c r="AK136" s="56">
        <v>43.61702127659575</v>
      </c>
      <c r="AL136" s="56">
        <v>40.425531914893611</v>
      </c>
    </row>
    <row r="137" spans="1:38" ht="15" customHeight="1">
      <c r="A137" s="48"/>
      <c r="B137" s="24" t="s">
        <v>64</v>
      </c>
      <c r="C137" s="38">
        <v>116</v>
      </c>
      <c r="D137" s="38">
        <v>1</v>
      </c>
      <c r="E137" s="38">
        <v>3</v>
      </c>
      <c r="F137" s="38">
        <v>2</v>
      </c>
      <c r="G137" s="38">
        <v>1</v>
      </c>
      <c r="H137" s="38">
        <v>0</v>
      </c>
      <c r="I137" s="38">
        <v>12</v>
      </c>
      <c r="J137" s="38">
        <v>61</v>
      </c>
      <c r="K137" s="38">
        <v>36</v>
      </c>
      <c r="L137" s="38">
        <v>33</v>
      </c>
      <c r="M137" s="38">
        <v>1</v>
      </c>
      <c r="N137" s="38">
        <v>1</v>
      </c>
      <c r="O137" s="38">
        <v>0</v>
      </c>
      <c r="P137" s="38">
        <v>0</v>
      </c>
      <c r="Q137" s="38">
        <v>1</v>
      </c>
      <c r="R137" s="38">
        <v>1</v>
      </c>
      <c r="S137" s="38">
        <v>7</v>
      </c>
      <c r="T137" s="38">
        <v>22</v>
      </c>
      <c r="U137" s="38">
        <v>6</v>
      </c>
      <c r="V137" s="38">
        <v>0</v>
      </c>
      <c r="W137" s="38">
        <v>0</v>
      </c>
      <c r="X137" s="38">
        <v>0</v>
      </c>
      <c r="Y137" s="38">
        <v>0</v>
      </c>
      <c r="Z137" s="38">
        <v>0</v>
      </c>
      <c r="AA137" s="38">
        <v>0</v>
      </c>
      <c r="AB137" s="38">
        <v>1</v>
      </c>
      <c r="AC137" s="38">
        <v>5</v>
      </c>
      <c r="AD137" s="38">
        <v>28</v>
      </c>
      <c r="AE137" s="38">
        <v>0</v>
      </c>
      <c r="AF137" s="38">
        <v>0</v>
      </c>
      <c r="AG137" s="38">
        <v>0</v>
      </c>
      <c r="AH137" s="38">
        <v>0</v>
      </c>
      <c r="AI137" s="38">
        <v>1</v>
      </c>
      <c r="AJ137" s="38">
        <v>2</v>
      </c>
      <c r="AK137" s="38">
        <v>9</v>
      </c>
      <c r="AL137" s="38">
        <v>16</v>
      </c>
    </row>
    <row r="138" spans="1:38" ht="15" customHeight="1">
      <c r="A138" s="48"/>
      <c r="B138" s="24"/>
      <c r="C138" s="56">
        <v>100</v>
      </c>
      <c r="D138" s="56">
        <v>0.86206896551724133</v>
      </c>
      <c r="E138" s="56">
        <v>2.5862068965517242</v>
      </c>
      <c r="F138" s="56">
        <v>1.7241379310344827</v>
      </c>
      <c r="G138" s="56">
        <v>0.86206896551724133</v>
      </c>
      <c r="H138" s="56">
        <v>0</v>
      </c>
      <c r="I138" s="56">
        <v>10.344827586206897</v>
      </c>
      <c r="J138" s="56">
        <v>52.586206896551722</v>
      </c>
      <c r="K138" s="56">
        <v>31.03448275862069</v>
      </c>
      <c r="L138" s="56">
        <v>99.999999999999986</v>
      </c>
      <c r="M138" s="56">
        <v>3.0303030303030303</v>
      </c>
      <c r="N138" s="56">
        <v>3.0303030303030303</v>
      </c>
      <c r="O138" s="56">
        <v>0</v>
      </c>
      <c r="P138" s="56">
        <v>0</v>
      </c>
      <c r="Q138" s="56">
        <v>3.0303030303030303</v>
      </c>
      <c r="R138" s="56">
        <v>3.0303030303030303</v>
      </c>
      <c r="S138" s="56">
        <v>21.212121212121211</v>
      </c>
      <c r="T138" s="56">
        <v>66.666666666666657</v>
      </c>
      <c r="U138" s="56">
        <v>100</v>
      </c>
      <c r="V138" s="56">
        <v>0</v>
      </c>
      <c r="W138" s="56">
        <v>0</v>
      </c>
      <c r="X138" s="56">
        <v>0</v>
      </c>
      <c r="Y138" s="56">
        <v>0</v>
      </c>
      <c r="Z138" s="56">
        <v>0</v>
      </c>
      <c r="AA138" s="56">
        <v>0</v>
      </c>
      <c r="AB138" s="56">
        <v>16.666666666666664</v>
      </c>
      <c r="AC138" s="56">
        <v>83.333333333333343</v>
      </c>
      <c r="AD138" s="56">
        <v>100</v>
      </c>
      <c r="AE138" s="56">
        <v>0</v>
      </c>
      <c r="AF138" s="56">
        <v>0</v>
      </c>
      <c r="AG138" s="56">
        <v>0</v>
      </c>
      <c r="AH138" s="56">
        <v>0</v>
      </c>
      <c r="AI138" s="56">
        <v>3.5714285714285712</v>
      </c>
      <c r="AJ138" s="56">
        <v>7.1428571428571423</v>
      </c>
      <c r="AK138" s="56">
        <v>32.142857142857146</v>
      </c>
      <c r="AL138" s="56">
        <v>57.142857142857139</v>
      </c>
    </row>
    <row r="139" spans="1:38" ht="15" customHeight="1">
      <c r="A139" s="48"/>
      <c r="B139" s="24" t="s">
        <v>65</v>
      </c>
      <c r="C139" s="38">
        <v>166</v>
      </c>
      <c r="D139" s="38">
        <v>5</v>
      </c>
      <c r="E139" s="38">
        <v>4</v>
      </c>
      <c r="F139" s="38">
        <v>2</v>
      </c>
      <c r="G139" s="38">
        <v>5</v>
      </c>
      <c r="H139" s="38">
        <v>6</v>
      </c>
      <c r="I139" s="38">
        <v>7</v>
      </c>
      <c r="J139" s="38">
        <v>73</v>
      </c>
      <c r="K139" s="38">
        <v>64</v>
      </c>
      <c r="L139" s="38">
        <v>37</v>
      </c>
      <c r="M139" s="38">
        <v>1</v>
      </c>
      <c r="N139" s="38">
        <v>1</v>
      </c>
      <c r="O139" s="38">
        <v>0</v>
      </c>
      <c r="P139" s="38">
        <v>0</v>
      </c>
      <c r="Q139" s="38">
        <v>0</v>
      </c>
      <c r="R139" s="38">
        <v>1</v>
      </c>
      <c r="S139" s="38">
        <v>10</v>
      </c>
      <c r="T139" s="38">
        <v>24</v>
      </c>
      <c r="U139" s="38">
        <v>5</v>
      </c>
      <c r="V139" s="38">
        <v>0</v>
      </c>
      <c r="W139" s="38">
        <v>0</v>
      </c>
      <c r="X139" s="38">
        <v>0</v>
      </c>
      <c r="Y139" s="38">
        <v>0</v>
      </c>
      <c r="Z139" s="38">
        <v>0</v>
      </c>
      <c r="AA139" s="38">
        <v>0</v>
      </c>
      <c r="AB139" s="38">
        <v>2</v>
      </c>
      <c r="AC139" s="38">
        <v>3</v>
      </c>
      <c r="AD139" s="38">
        <v>30</v>
      </c>
      <c r="AE139" s="38">
        <v>0</v>
      </c>
      <c r="AF139" s="38">
        <v>0</v>
      </c>
      <c r="AG139" s="38">
        <v>1</v>
      </c>
      <c r="AH139" s="38">
        <v>0</v>
      </c>
      <c r="AI139" s="38">
        <v>3</v>
      </c>
      <c r="AJ139" s="38">
        <v>2</v>
      </c>
      <c r="AK139" s="38">
        <v>10</v>
      </c>
      <c r="AL139" s="38">
        <v>14</v>
      </c>
    </row>
    <row r="140" spans="1:38" ht="15" customHeight="1">
      <c r="A140" s="48"/>
      <c r="B140" s="24"/>
      <c r="C140" s="56">
        <v>100</v>
      </c>
      <c r="D140" s="56">
        <v>3.0120481927710845</v>
      </c>
      <c r="E140" s="56">
        <v>2.4096385542168677</v>
      </c>
      <c r="F140" s="56">
        <v>1.2048192771084338</v>
      </c>
      <c r="G140" s="56">
        <v>3.0120481927710845</v>
      </c>
      <c r="H140" s="56">
        <v>3.6144578313253009</v>
      </c>
      <c r="I140" s="56">
        <v>4.2168674698795181</v>
      </c>
      <c r="J140" s="56">
        <v>43.975903614457827</v>
      </c>
      <c r="K140" s="56">
        <v>38.554216867469883</v>
      </c>
      <c r="L140" s="56">
        <v>100</v>
      </c>
      <c r="M140" s="56">
        <v>2.7027027027027026</v>
      </c>
      <c r="N140" s="56">
        <v>2.7027027027027026</v>
      </c>
      <c r="O140" s="56">
        <v>0</v>
      </c>
      <c r="P140" s="56">
        <v>0</v>
      </c>
      <c r="Q140" s="56">
        <v>0</v>
      </c>
      <c r="R140" s="56">
        <v>2.7027027027027026</v>
      </c>
      <c r="S140" s="56">
        <v>27.027027027027028</v>
      </c>
      <c r="T140" s="56">
        <v>64.86486486486487</v>
      </c>
      <c r="U140" s="56">
        <v>100</v>
      </c>
      <c r="V140" s="56">
        <v>0</v>
      </c>
      <c r="W140" s="56">
        <v>0</v>
      </c>
      <c r="X140" s="56">
        <v>0</v>
      </c>
      <c r="Y140" s="56">
        <v>0</v>
      </c>
      <c r="Z140" s="56">
        <v>0</v>
      </c>
      <c r="AA140" s="56">
        <v>0</v>
      </c>
      <c r="AB140" s="56">
        <v>40</v>
      </c>
      <c r="AC140" s="56">
        <v>60</v>
      </c>
      <c r="AD140" s="56">
        <v>100</v>
      </c>
      <c r="AE140" s="56">
        <v>0</v>
      </c>
      <c r="AF140" s="56">
        <v>0</v>
      </c>
      <c r="AG140" s="56">
        <v>3.3333333333333335</v>
      </c>
      <c r="AH140" s="56">
        <v>0</v>
      </c>
      <c r="AI140" s="56">
        <v>10</v>
      </c>
      <c r="AJ140" s="56">
        <v>6.666666666666667</v>
      </c>
      <c r="AK140" s="56">
        <v>33.333333333333329</v>
      </c>
      <c r="AL140" s="56">
        <v>46.666666666666664</v>
      </c>
    </row>
    <row r="141" spans="1:38" ht="15" customHeight="1">
      <c r="A141" s="48"/>
      <c r="B141" s="24" t="s">
        <v>2</v>
      </c>
      <c r="C141" s="38">
        <v>6</v>
      </c>
      <c r="D141" s="38">
        <v>0</v>
      </c>
      <c r="E141" s="38">
        <v>0</v>
      </c>
      <c r="F141" s="38">
        <v>0</v>
      </c>
      <c r="G141" s="38">
        <v>0</v>
      </c>
      <c r="H141" s="38">
        <v>0</v>
      </c>
      <c r="I141" s="38">
        <v>0</v>
      </c>
      <c r="J141" s="38">
        <v>2</v>
      </c>
      <c r="K141" s="38">
        <v>4</v>
      </c>
      <c r="L141" s="38">
        <v>10</v>
      </c>
      <c r="M141" s="38">
        <v>0</v>
      </c>
      <c r="N141" s="38">
        <v>0</v>
      </c>
      <c r="O141" s="38">
        <v>0</v>
      </c>
      <c r="P141" s="38">
        <v>0</v>
      </c>
      <c r="Q141" s="38">
        <v>0</v>
      </c>
      <c r="R141" s="38">
        <v>0</v>
      </c>
      <c r="S141" s="38">
        <v>1</v>
      </c>
      <c r="T141" s="38">
        <v>9</v>
      </c>
      <c r="U141" s="38">
        <v>2</v>
      </c>
      <c r="V141" s="38">
        <v>0</v>
      </c>
      <c r="W141" s="38">
        <v>0</v>
      </c>
      <c r="X141" s="38">
        <v>0</v>
      </c>
      <c r="Y141" s="38">
        <v>0</v>
      </c>
      <c r="Z141" s="38">
        <v>0</v>
      </c>
      <c r="AA141" s="38">
        <v>0</v>
      </c>
      <c r="AB141" s="38">
        <v>0</v>
      </c>
      <c r="AC141" s="38">
        <v>2</v>
      </c>
      <c r="AD141" s="38">
        <v>43</v>
      </c>
      <c r="AE141" s="38">
        <v>2</v>
      </c>
      <c r="AF141" s="38">
        <v>0</v>
      </c>
      <c r="AG141" s="38">
        <v>1</v>
      </c>
      <c r="AH141" s="38">
        <v>0</v>
      </c>
      <c r="AI141" s="38">
        <v>0</v>
      </c>
      <c r="AJ141" s="38">
        <v>0</v>
      </c>
      <c r="AK141" s="38">
        <v>8</v>
      </c>
      <c r="AL141" s="38">
        <v>32</v>
      </c>
    </row>
    <row r="142" spans="1:38" ht="15" customHeight="1">
      <c r="A142" s="90"/>
      <c r="B142" s="24"/>
      <c r="C142" s="56">
        <v>99.999999999999986</v>
      </c>
      <c r="D142" s="56">
        <v>0</v>
      </c>
      <c r="E142" s="56">
        <v>0</v>
      </c>
      <c r="F142" s="56">
        <v>0</v>
      </c>
      <c r="G142" s="56">
        <v>0</v>
      </c>
      <c r="H142" s="56">
        <v>0</v>
      </c>
      <c r="I142" s="56">
        <v>0</v>
      </c>
      <c r="J142" s="56">
        <v>33.333333333333329</v>
      </c>
      <c r="K142" s="56">
        <v>66.666666666666657</v>
      </c>
      <c r="L142" s="56">
        <v>100</v>
      </c>
      <c r="M142" s="56">
        <v>0</v>
      </c>
      <c r="N142" s="56">
        <v>0</v>
      </c>
      <c r="O142" s="56">
        <v>0</v>
      </c>
      <c r="P142" s="56">
        <v>0</v>
      </c>
      <c r="Q142" s="56">
        <v>0</v>
      </c>
      <c r="R142" s="56">
        <v>0</v>
      </c>
      <c r="S142" s="56">
        <v>10</v>
      </c>
      <c r="T142" s="56">
        <v>90</v>
      </c>
      <c r="U142" s="56">
        <v>100</v>
      </c>
      <c r="V142" s="56">
        <v>0</v>
      </c>
      <c r="W142" s="56">
        <v>0</v>
      </c>
      <c r="X142" s="56">
        <v>0</v>
      </c>
      <c r="Y142" s="56">
        <v>0</v>
      </c>
      <c r="Z142" s="56">
        <v>0</v>
      </c>
      <c r="AA142" s="56">
        <v>0</v>
      </c>
      <c r="AB142" s="56">
        <v>0</v>
      </c>
      <c r="AC142" s="56">
        <v>100</v>
      </c>
      <c r="AD142" s="56">
        <v>100</v>
      </c>
      <c r="AE142" s="56">
        <v>4.6511627906976747</v>
      </c>
      <c r="AF142" s="56">
        <v>0</v>
      </c>
      <c r="AG142" s="56">
        <v>2.3255813953488373</v>
      </c>
      <c r="AH142" s="56">
        <v>0</v>
      </c>
      <c r="AI142" s="56">
        <v>0</v>
      </c>
      <c r="AJ142" s="56">
        <v>0</v>
      </c>
      <c r="AK142" s="56">
        <v>18.604651162790699</v>
      </c>
      <c r="AL142" s="56">
        <v>74.418604651162795</v>
      </c>
    </row>
    <row r="143" spans="1:38" ht="15" customHeight="1">
      <c r="A143" s="48" t="s">
        <v>66</v>
      </c>
      <c r="B143" s="91" t="s">
        <v>50</v>
      </c>
      <c r="C143" s="38">
        <v>43</v>
      </c>
      <c r="D143" s="38">
        <v>1</v>
      </c>
      <c r="E143" s="38">
        <v>0</v>
      </c>
      <c r="F143" s="38">
        <v>0</v>
      </c>
      <c r="G143" s="38">
        <v>0</v>
      </c>
      <c r="H143" s="38">
        <v>0</v>
      </c>
      <c r="I143" s="38">
        <v>1</v>
      </c>
      <c r="J143" s="38">
        <v>20</v>
      </c>
      <c r="K143" s="38">
        <v>21</v>
      </c>
      <c r="L143" s="38">
        <v>62</v>
      </c>
      <c r="M143" s="38">
        <v>1</v>
      </c>
      <c r="N143" s="38">
        <v>0</v>
      </c>
      <c r="O143" s="38">
        <v>0</v>
      </c>
      <c r="P143" s="38">
        <v>0</v>
      </c>
      <c r="Q143" s="38">
        <v>0</v>
      </c>
      <c r="R143" s="38">
        <v>1</v>
      </c>
      <c r="S143" s="38">
        <v>11</v>
      </c>
      <c r="T143" s="38">
        <v>49</v>
      </c>
      <c r="U143" s="38">
        <v>16</v>
      </c>
      <c r="V143" s="38">
        <v>1</v>
      </c>
      <c r="W143" s="38">
        <v>0</v>
      </c>
      <c r="X143" s="38">
        <v>0</v>
      </c>
      <c r="Y143" s="38">
        <v>0</v>
      </c>
      <c r="Z143" s="38">
        <v>0</v>
      </c>
      <c r="AA143" s="38">
        <v>0</v>
      </c>
      <c r="AB143" s="38">
        <v>4</v>
      </c>
      <c r="AC143" s="38">
        <v>11</v>
      </c>
      <c r="AD143" s="38">
        <v>228</v>
      </c>
      <c r="AE143" s="38">
        <v>10</v>
      </c>
      <c r="AF143" s="38">
        <v>0</v>
      </c>
      <c r="AG143" s="38">
        <v>1</v>
      </c>
      <c r="AH143" s="38">
        <v>4</v>
      </c>
      <c r="AI143" s="38">
        <v>2</v>
      </c>
      <c r="AJ143" s="38">
        <v>1</v>
      </c>
      <c r="AK143" s="38">
        <v>57</v>
      </c>
      <c r="AL143" s="38">
        <v>153</v>
      </c>
    </row>
    <row r="144" spans="1:38" ht="15" customHeight="1">
      <c r="A144" s="48"/>
      <c r="B144" s="91"/>
      <c r="C144" s="56">
        <v>100</v>
      </c>
      <c r="D144" s="56">
        <v>2.3255813953488373</v>
      </c>
      <c r="E144" s="56">
        <v>0</v>
      </c>
      <c r="F144" s="56">
        <v>0</v>
      </c>
      <c r="G144" s="56">
        <v>0</v>
      </c>
      <c r="H144" s="56">
        <v>0</v>
      </c>
      <c r="I144" s="56">
        <v>2.3255813953488373</v>
      </c>
      <c r="J144" s="56">
        <v>46.511627906976742</v>
      </c>
      <c r="K144" s="56">
        <v>48.837209302325576</v>
      </c>
      <c r="L144" s="56">
        <v>100</v>
      </c>
      <c r="M144" s="56">
        <v>1.6129032258064515</v>
      </c>
      <c r="N144" s="56">
        <v>0</v>
      </c>
      <c r="O144" s="56">
        <v>0</v>
      </c>
      <c r="P144" s="56">
        <v>0</v>
      </c>
      <c r="Q144" s="56">
        <v>0</v>
      </c>
      <c r="R144" s="56">
        <v>1.6129032258064515</v>
      </c>
      <c r="S144" s="56">
        <v>17.741935483870968</v>
      </c>
      <c r="T144" s="56">
        <v>79.032258064516128</v>
      </c>
      <c r="U144" s="56">
        <v>100</v>
      </c>
      <c r="V144" s="56">
        <v>6.25</v>
      </c>
      <c r="W144" s="56">
        <v>0</v>
      </c>
      <c r="X144" s="56">
        <v>0</v>
      </c>
      <c r="Y144" s="56">
        <v>0</v>
      </c>
      <c r="Z144" s="56">
        <v>0</v>
      </c>
      <c r="AA144" s="56">
        <v>0</v>
      </c>
      <c r="AB144" s="56">
        <v>25</v>
      </c>
      <c r="AC144" s="56">
        <v>68.75</v>
      </c>
      <c r="AD144" s="56">
        <v>100</v>
      </c>
      <c r="AE144" s="56">
        <v>4.3859649122807012</v>
      </c>
      <c r="AF144" s="56">
        <v>0</v>
      </c>
      <c r="AG144" s="56">
        <v>0.43859649122807015</v>
      </c>
      <c r="AH144" s="56">
        <v>1.7543859649122806</v>
      </c>
      <c r="AI144" s="56">
        <v>0.8771929824561403</v>
      </c>
      <c r="AJ144" s="56">
        <v>0.43859649122807015</v>
      </c>
      <c r="AK144" s="56">
        <v>25</v>
      </c>
      <c r="AL144" s="56">
        <v>67.10526315789474</v>
      </c>
    </row>
    <row r="145" spans="1:38" ht="15" customHeight="1">
      <c r="A145" s="48"/>
      <c r="B145" s="91" t="s">
        <v>51</v>
      </c>
      <c r="C145" s="38">
        <v>139</v>
      </c>
      <c r="D145" s="38">
        <v>1</v>
      </c>
      <c r="E145" s="38">
        <v>2</v>
      </c>
      <c r="F145" s="38">
        <v>5</v>
      </c>
      <c r="G145" s="38">
        <v>3</v>
      </c>
      <c r="H145" s="38">
        <v>3</v>
      </c>
      <c r="I145" s="38">
        <v>4</v>
      </c>
      <c r="J145" s="38">
        <v>57</v>
      </c>
      <c r="K145" s="38">
        <v>64</v>
      </c>
      <c r="L145" s="38">
        <v>144</v>
      </c>
      <c r="M145" s="38">
        <v>6</v>
      </c>
      <c r="N145" s="38">
        <v>0</v>
      </c>
      <c r="O145" s="38">
        <v>0</v>
      </c>
      <c r="P145" s="38">
        <v>2</v>
      </c>
      <c r="Q145" s="38">
        <v>0</v>
      </c>
      <c r="R145" s="38">
        <v>1</v>
      </c>
      <c r="S145" s="38">
        <v>38</v>
      </c>
      <c r="T145" s="38">
        <v>97</v>
      </c>
      <c r="U145" s="38">
        <v>25</v>
      </c>
      <c r="V145" s="38">
        <v>0</v>
      </c>
      <c r="W145" s="38">
        <v>0</v>
      </c>
      <c r="X145" s="38">
        <v>0</v>
      </c>
      <c r="Y145" s="38">
        <v>0</v>
      </c>
      <c r="Z145" s="38">
        <v>0</v>
      </c>
      <c r="AA145" s="38">
        <v>0</v>
      </c>
      <c r="AB145" s="38">
        <v>5</v>
      </c>
      <c r="AC145" s="38">
        <v>20</v>
      </c>
      <c r="AD145" s="38">
        <v>201</v>
      </c>
      <c r="AE145" s="38">
        <v>11</v>
      </c>
      <c r="AF145" s="38">
        <v>0</v>
      </c>
      <c r="AG145" s="38">
        <v>2</v>
      </c>
      <c r="AH145" s="38">
        <v>4</v>
      </c>
      <c r="AI145" s="38">
        <v>5</v>
      </c>
      <c r="AJ145" s="38">
        <v>3</v>
      </c>
      <c r="AK145" s="38">
        <v>57</v>
      </c>
      <c r="AL145" s="38">
        <v>119</v>
      </c>
    </row>
    <row r="146" spans="1:38" ht="15" customHeight="1">
      <c r="A146" s="48"/>
      <c r="B146" s="91"/>
      <c r="C146" s="56">
        <v>100</v>
      </c>
      <c r="D146" s="56">
        <v>0.71942446043165476</v>
      </c>
      <c r="E146" s="56">
        <v>1.4388489208633095</v>
      </c>
      <c r="F146" s="56">
        <v>3.5971223021582732</v>
      </c>
      <c r="G146" s="56">
        <v>2.1582733812949639</v>
      </c>
      <c r="H146" s="56">
        <v>2.1582733812949639</v>
      </c>
      <c r="I146" s="56">
        <v>2.877697841726619</v>
      </c>
      <c r="J146" s="56">
        <v>41.007194244604314</v>
      </c>
      <c r="K146" s="56">
        <v>46.043165467625904</v>
      </c>
      <c r="L146" s="56">
        <v>100</v>
      </c>
      <c r="M146" s="56">
        <v>4.1666666666666661</v>
      </c>
      <c r="N146" s="56">
        <v>0</v>
      </c>
      <c r="O146" s="56">
        <v>0</v>
      </c>
      <c r="P146" s="56">
        <v>1.3888888888888888</v>
      </c>
      <c r="Q146" s="56">
        <v>0</v>
      </c>
      <c r="R146" s="56">
        <v>0.69444444444444442</v>
      </c>
      <c r="S146" s="56">
        <v>26.388888888888889</v>
      </c>
      <c r="T146" s="56">
        <v>67.361111111111114</v>
      </c>
      <c r="U146" s="56">
        <v>100</v>
      </c>
      <c r="V146" s="56">
        <v>0</v>
      </c>
      <c r="W146" s="56">
        <v>0</v>
      </c>
      <c r="X146" s="56">
        <v>0</v>
      </c>
      <c r="Y146" s="56">
        <v>0</v>
      </c>
      <c r="Z146" s="56">
        <v>0</v>
      </c>
      <c r="AA146" s="56">
        <v>0</v>
      </c>
      <c r="AB146" s="56">
        <v>20</v>
      </c>
      <c r="AC146" s="56">
        <v>80</v>
      </c>
      <c r="AD146" s="56">
        <v>100</v>
      </c>
      <c r="AE146" s="56">
        <v>5.4726368159203984</v>
      </c>
      <c r="AF146" s="56">
        <v>0</v>
      </c>
      <c r="AG146" s="56">
        <v>0.99502487562189057</v>
      </c>
      <c r="AH146" s="56">
        <v>1.9900497512437811</v>
      </c>
      <c r="AI146" s="56">
        <v>2.4875621890547266</v>
      </c>
      <c r="AJ146" s="56">
        <v>1.4925373134328357</v>
      </c>
      <c r="AK146" s="56">
        <v>28.35820895522388</v>
      </c>
      <c r="AL146" s="56">
        <v>59.203980099502488</v>
      </c>
    </row>
    <row r="147" spans="1:38" ht="15" customHeight="1">
      <c r="A147" s="48"/>
      <c r="B147" s="91" t="s">
        <v>52</v>
      </c>
      <c r="C147" s="38">
        <v>519</v>
      </c>
      <c r="D147" s="38">
        <v>15</v>
      </c>
      <c r="E147" s="38">
        <v>7</v>
      </c>
      <c r="F147" s="38">
        <v>5</v>
      </c>
      <c r="G147" s="38">
        <v>8</v>
      </c>
      <c r="H147" s="38">
        <v>10</v>
      </c>
      <c r="I147" s="38">
        <v>23</v>
      </c>
      <c r="J147" s="38">
        <v>230</v>
      </c>
      <c r="K147" s="38">
        <v>221</v>
      </c>
      <c r="L147" s="38">
        <v>510</v>
      </c>
      <c r="M147" s="38">
        <v>17</v>
      </c>
      <c r="N147" s="38">
        <v>3</v>
      </c>
      <c r="O147" s="38">
        <v>6</v>
      </c>
      <c r="P147" s="38">
        <v>6</v>
      </c>
      <c r="Q147" s="38">
        <v>9</v>
      </c>
      <c r="R147" s="38">
        <v>8</v>
      </c>
      <c r="S147" s="38">
        <v>130</v>
      </c>
      <c r="T147" s="38">
        <v>331</v>
      </c>
      <c r="U147" s="38">
        <v>34</v>
      </c>
      <c r="V147" s="38">
        <v>0</v>
      </c>
      <c r="W147" s="38">
        <v>0</v>
      </c>
      <c r="X147" s="38">
        <v>0</v>
      </c>
      <c r="Y147" s="38">
        <v>0</v>
      </c>
      <c r="Z147" s="38">
        <v>0</v>
      </c>
      <c r="AA147" s="38">
        <v>1</v>
      </c>
      <c r="AB147" s="38">
        <v>10</v>
      </c>
      <c r="AC147" s="38">
        <v>23</v>
      </c>
      <c r="AD147" s="38">
        <v>330</v>
      </c>
      <c r="AE147" s="38">
        <v>13</v>
      </c>
      <c r="AF147" s="38">
        <v>1</v>
      </c>
      <c r="AG147" s="38">
        <v>4</v>
      </c>
      <c r="AH147" s="38">
        <v>6</v>
      </c>
      <c r="AI147" s="38">
        <v>9</v>
      </c>
      <c r="AJ147" s="38">
        <v>10</v>
      </c>
      <c r="AK147" s="38">
        <v>95</v>
      </c>
      <c r="AL147" s="38">
        <v>192</v>
      </c>
    </row>
    <row r="148" spans="1:38" ht="15" customHeight="1">
      <c r="A148" s="48"/>
      <c r="B148" s="91"/>
      <c r="C148" s="56">
        <v>100</v>
      </c>
      <c r="D148" s="56">
        <v>2.8901734104046244</v>
      </c>
      <c r="E148" s="56">
        <v>1.3487475915221581</v>
      </c>
      <c r="F148" s="56">
        <v>0.96339113680154131</v>
      </c>
      <c r="G148" s="56">
        <v>1.5414258188824663</v>
      </c>
      <c r="H148" s="56">
        <v>1.9267822736030826</v>
      </c>
      <c r="I148" s="56">
        <v>4.4315992292870909</v>
      </c>
      <c r="J148" s="56">
        <v>44.315992292870902</v>
      </c>
      <c r="K148" s="56">
        <v>42.581888246628132</v>
      </c>
      <c r="L148" s="56">
        <v>100</v>
      </c>
      <c r="M148" s="56">
        <v>3.3333333333333335</v>
      </c>
      <c r="N148" s="56">
        <v>0.58823529411764708</v>
      </c>
      <c r="O148" s="56">
        <v>1.1764705882352942</v>
      </c>
      <c r="P148" s="56">
        <v>1.1764705882352942</v>
      </c>
      <c r="Q148" s="56">
        <v>1.7647058823529411</v>
      </c>
      <c r="R148" s="56">
        <v>1.5686274509803921</v>
      </c>
      <c r="S148" s="56">
        <v>25.490196078431371</v>
      </c>
      <c r="T148" s="56">
        <v>64.901960784313729</v>
      </c>
      <c r="U148" s="56">
        <v>100</v>
      </c>
      <c r="V148" s="56">
        <v>0</v>
      </c>
      <c r="W148" s="56">
        <v>0</v>
      </c>
      <c r="X148" s="56">
        <v>0</v>
      </c>
      <c r="Y148" s="56">
        <v>0</v>
      </c>
      <c r="Z148" s="56">
        <v>0</v>
      </c>
      <c r="AA148" s="56">
        <v>2.9411764705882351</v>
      </c>
      <c r="AB148" s="56">
        <v>29.411764705882355</v>
      </c>
      <c r="AC148" s="56">
        <v>67.64705882352942</v>
      </c>
      <c r="AD148" s="56">
        <v>100</v>
      </c>
      <c r="AE148" s="56">
        <v>3.939393939393939</v>
      </c>
      <c r="AF148" s="56">
        <v>0.30303030303030304</v>
      </c>
      <c r="AG148" s="56">
        <v>1.2121212121212122</v>
      </c>
      <c r="AH148" s="56">
        <v>1.8181818181818181</v>
      </c>
      <c r="AI148" s="56">
        <v>2.7272727272727271</v>
      </c>
      <c r="AJ148" s="56">
        <v>3.0303030303030303</v>
      </c>
      <c r="AK148" s="56">
        <v>28.787878787878789</v>
      </c>
      <c r="AL148" s="56">
        <v>58.18181818181818</v>
      </c>
    </row>
    <row r="149" spans="1:38" ht="15" customHeight="1">
      <c r="A149" s="48"/>
      <c r="B149" s="91" t="s">
        <v>343</v>
      </c>
      <c r="C149" s="38">
        <v>1088</v>
      </c>
      <c r="D149" s="38">
        <v>20</v>
      </c>
      <c r="E149" s="38">
        <v>12</v>
      </c>
      <c r="F149" s="38">
        <v>14</v>
      </c>
      <c r="G149" s="38">
        <v>15</v>
      </c>
      <c r="H149" s="38">
        <v>10</v>
      </c>
      <c r="I149" s="38">
        <v>43</v>
      </c>
      <c r="J149" s="38">
        <v>455</v>
      </c>
      <c r="K149" s="38">
        <v>519</v>
      </c>
      <c r="L149" s="38">
        <v>1019</v>
      </c>
      <c r="M149" s="38">
        <v>32</v>
      </c>
      <c r="N149" s="38">
        <v>3</v>
      </c>
      <c r="O149" s="38">
        <v>8</v>
      </c>
      <c r="P149" s="38">
        <v>10</v>
      </c>
      <c r="Q149" s="38">
        <v>9</v>
      </c>
      <c r="R149" s="38">
        <v>21</v>
      </c>
      <c r="S149" s="38">
        <v>255</v>
      </c>
      <c r="T149" s="38">
        <v>681</v>
      </c>
      <c r="U149" s="38">
        <v>82</v>
      </c>
      <c r="V149" s="38">
        <v>3</v>
      </c>
      <c r="W149" s="38">
        <v>0</v>
      </c>
      <c r="X149" s="38">
        <v>0</v>
      </c>
      <c r="Y149" s="38">
        <v>2</v>
      </c>
      <c r="Z149" s="38">
        <v>2</v>
      </c>
      <c r="AA149" s="38">
        <v>3</v>
      </c>
      <c r="AB149" s="38">
        <v>14</v>
      </c>
      <c r="AC149" s="38">
        <v>58</v>
      </c>
      <c r="AD149" s="38">
        <v>539</v>
      </c>
      <c r="AE149" s="38">
        <v>20</v>
      </c>
      <c r="AF149" s="38">
        <v>4</v>
      </c>
      <c r="AG149" s="38">
        <v>5</v>
      </c>
      <c r="AH149" s="38">
        <v>14</v>
      </c>
      <c r="AI149" s="38">
        <v>12</v>
      </c>
      <c r="AJ149" s="38">
        <v>9</v>
      </c>
      <c r="AK149" s="38">
        <v>171</v>
      </c>
      <c r="AL149" s="38">
        <v>304</v>
      </c>
    </row>
    <row r="150" spans="1:38" ht="15" customHeight="1">
      <c r="A150" s="48"/>
      <c r="B150" s="91"/>
      <c r="C150" s="56">
        <v>100</v>
      </c>
      <c r="D150" s="56">
        <v>1.8382352941176472</v>
      </c>
      <c r="E150" s="56">
        <v>1.1029411764705883</v>
      </c>
      <c r="F150" s="56">
        <v>1.2867647058823528</v>
      </c>
      <c r="G150" s="56">
        <v>1.3786764705882353</v>
      </c>
      <c r="H150" s="56">
        <v>0.91911764705882359</v>
      </c>
      <c r="I150" s="56">
        <v>3.9522058823529411</v>
      </c>
      <c r="J150" s="56">
        <v>41.819852941176471</v>
      </c>
      <c r="K150" s="56">
        <v>47.702205882352942</v>
      </c>
      <c r="L150" s="56">
        <v>100</v>
      </c>
      <c r="M150" s="56">
        <v>3.1403336604514229</v>
      </c>
      <c r="N150" s="56">
        <v>0.29440628066732089</v>
      </c>
      <c r="O150" s="56">
        <v>0.78508341511285573</v>
      </c>
      <c r="P150" s="56">
        <v>0.98135426889106969</v>
      </c>
      <c r="Q150" s="56">
        <v>0.88321884200196277</v>
      </c>
      <c r="R150" s="56">
        <v>2.0608439646712462</v>
      </c>
      <c r="S150" s="56">
        <v>25.024533856722275</v>
      </c>
      <c r="T150" s="56">
        <v>66.830225711481845</v>
      </c>
      <c r="U150" s="56">
        <v>100</v>
      </c>
      <c r="V150" s="56">
        <v>3.6585365853658534</v>
      </c>
      <c r="W150" s="56">
        <v>0</v>
      </c>
      <c r="X150" s="56">
        <v>0</v>
      </c>
      <c r="Y150" s="56">
        <v>2.4390243902439024</v>
      </c>
      <c r="Z150" s="56">
        <v>2.4390243902439024</v>
      </c>
      <c r="AA150" s="56">
        <v>3.6585365853658534</v>
      </c>
      <c r="AB150" s="56">
        <v>17.073170731707318</v>
      </c>
      <c r="AC150" s="56">
        <v>70.731707317073173</v>
      </c>
      <c r="AD150" s="56">
        <v>100</v>
      </c>
      <c r="AE150" s="56">
        <v>3.710575139146568</v>
      </c>
      <c r="AF150" s="56">
        <v>0.7421150278293136</v>
      </c>
      <c r="AG150" s="56">
        <v>0.927643784786642</v>
      </c>
      <c r="AH150" s="56">
        <v>2.5974025974025974</v>
      </c>
      <c r="AI150" s="56">
        <v>2.2263450834879404</v>
      </c>
      <c r="AJ150" s="56">
        <v>1.6697588126159555</v>
      </c>
      <c r="AK150" s="56">
        <v>31.725417439703151</v>
      </c>
      <c r="AL150" s="56">
        <v>56.400742115027825</v>
      </c>
    </row>
    <row r="151" spans="1:38" ht="15" customHeight="1">
      <c r="A151" s="48"/>
      <c r="B151" s="91" t="s">
        <v>54</v>
      </c>
      <c r="C151" s="38">
        <v>11</v>
      </c>
      <c r="D151" s="38">
        <v>0</v>
      </c>
      <c r="E151" s="38">
        <v>0</v>
      </c>
      <c r="F151" s="38">
        <v>0</v>
      </c>
      <c r="G151" s="38">
        <v>0</v>
      </c>
      <c r="H151" s="38">
        <v>0</v>
      </c>
      <c r="I151" s="38">
        <v>0</v>
      </c>
      <c r="J151" s="38">
        <v>3</v>
      </c>
      <c r="K151" s="38">
        <v>8</v>
      </c>
      <c r="L151" s="38">
        <v>27</v>
      </c>
      <c r="M151" s="38">
        <v>0</v>
      </c>
      <c r="N151" s="38">
        <v>0</v>
      </c>
      <c r="O151" s="38">
        <v>1</v>
      </c>
      <c r="P151" s="38">
        <v>0</v>
      </c>
      <c r="Q151" s="38">
        <v>0</v>
      </c>
      <c r="R151" s="38">
        <v>0</v>
      </c>
      <c r="S151" s="38">
        <v>2</v>
      </c>
      <c r="T151" s="38">
        <v>24</v>
      </c>
      <c r="U151" s="38">
        <v>4</v>
      </c>
      <c r="V151" s="38">
        <v>0</v>
      </c>
      <c r="W151" s="38">
        <v>0</v>
      </c>
      <c r="X151" s="38">
        <v>0</v>
      </c>
      <c r="Y151" s="38">
        <v>0</v>
      </c>
      <c r="Z151" s="38">
        <v>0</v>
      </c>
      <c r="AA151" s="38">
        <v>0</v>
      </c>
      <c r="AB151" s="38">
        <v>0</v>
      </c>
      <c r="AC151" s="38">
        <v>4</v>
      </c>
      <c r="AD151" s="38">
        <v>86</v>
      </c>
      <c r="AE151" s="38">
        <v>4</v>
      </c>
      <c r="AF151" s="38">
        <v>1</v>
      </c>
      <c r="AG151" s="38">
        <v>3</v>
      </c>
      <c r="AH151" s="38">
        <v>0</v>
      </c>
      <c r="AI151" s="38">
        <v>0</v>
      </c>
      <c r="AJ151" s="38">
        <v>1</v>
      </c>
      <c r="AK151" s="38">
        <v>22</v>
      </c>
      <c r="AL151" s="38">
        <v>55</v>
      </c>
    </row>
    <row r="152" spans="1:38" ht="15" customHeight="1">
      <c r="A152" s="90"/>
      <c r="B152" s="91"/>
      <c r="C152" s="56">
        <v>100</v>
      </c>
      <c r="D152" s="56">
        <v>0</v>
      </c>
      <c r="E152" s="56">
        <v>0</v>
      </c>
      <c r="F152" s="56">
        <v>0</v>
      </c>
      <c r="G152" s="56">
        <v>0</v>
      </c>
      <c r="H152" s="56">
        <v>0</v>
      </c>
      <c r="I152" s="56">
        <v>0</v>
      </c>
      <c r="J152" s="56">
        <v>27.27272727272727</v>
      </c>
      <c r="K152" s="56">
        <v>72.727272727272734</v>
      </c>
      <c r="L152" s="56">
        <v>100</v>
      </c>
      <c r="M152" s="56">
        <v>0</v>
      </c>
      <c r="N152" s="56">
        <v>0</v>
      </c>
      <c r="O152" s="56">
        <v>3.7037037037037033</v>
      </c>
      <c r="P152" s="56">
        <v>0</v>
      </c>
      <c r="Q152" s="56">
        <v>0</v>
      </c>
      <c r="R152" s="56">
        <v>0</v>
      </c>
      <c r="S152" s="56">
        <v>7.4074074074074066</v>
      </c>
      <c r="T152" s="56">
        <v>88.888888888888886</v>
      </c>
      <c r="U152" s="56">
        <v>100</v>
      </c>
      <c r="V152" s="56">
        <v>0</v>
      </c>
      <c r="W152" s="56">
        <v>0</v>
      </c>
      <c r="X152" s="56">
        <v>0</v>
      </c>
      <c r="Y152" s="56">
        <v>0</v>
      </c>
      <c r="Z152" s="56">
        <v>0</v>
      </c>
      <c r="AA152" s="56">
        <v>0</v>
      </c>
      <c r="AB152" s="56">
        <v>0</v>
      </c>
      <c r="AC152" s="56">
        <v>100</v>
      </c>
      <c r="AD152" s="56">
        <v>100</v>
      </c>
      <c r="AE152" s="56">
        <v>4.6511627906976747</v>
      </c>
      <c r="AF152" s="56">
        <v>1.1627906976744187</v>
      </c>
      <c r="AG152" s="56">
        <v>3.4883720930232558</v>
      </c>
      <c r="AH152" s="56">
        <v>0</v>
      </c>
      <c r="AI152" s="56">
        <v>0</v>
      </c>
      <c r="AJ152" s="56">
        <v>1.1627906976744187</v>
      </c>
      <c r="AK152" s="56">
        <v>25.581395348837212</v>
      </c>
      <c r="AL152" s="56">
        <v>63.953488372093027</v>
      </c>
    </row>
    <row r="153" spans="1:38" ht="15" customHeight="1">
      <c r="A153" s="48" t="s">
        <v>399</v>
      </c>
      <c r="B153" s="24" t="s">
        <v>67</v>
      </c>
      <c r="C153" s="38">
        <v>0</v>
      </c>
      <c r="D153" s="38">
        <v>0</v>
      </c>
      <c r="E153" s="38">
        <v>0</v>
      </c>
      <c r="F153" s="38">
        <v>0</v>
      </c>
      <c r="G153" s="38">
        <v>0</v>
      </c>
      <c r="H153" s="38">
        <v>0</v>
      </c>
      <c r="I153" s="38">
        <v>0</v>
      </c>
      <c r="J153" s="38">
        <v>0</v>
      </c>
      <c r="K153" s="38">
        <v>0</v>
      </c>
      <c r="L153" s="38">
        <v>28</v>
      </c>
      <c r="M153" s="38">
        <v>1</v>
      </c>
      <c r="N153" s="38">
        <v>0</v>
      </c>
      <c r="O153" s="38">
        <v>2</v>
      </c>
      <c r="P153" s="38">
        <v>0</v>
      </c>
      <c r="Q153" s="38">
        <v>2</v>
      </c>
      <c r="R153" s="38">
        <v>0</v>
      </c>
      <c r="S153" s="38">
        <v>7</v>
      </c>
      <c r="T153" s="38">
        <v>16</v>
      </c>
      <c r="U153" s="38">
        <v>0</v>
      </c>
      <c r="V153" s="38">
        <v>0</v>
      </c>
      <c r="W153" s="38">
        <v>0</v>
      </c>
      <c r="X153" s="38">
        <v>0</v>
      </c>
      <c r="Y153" s="38">
        <v>0</v>
      </c>
      <c r="Z153" s="38">
        <v>0</v>
      </c>
      <c r="AA153" s="38">
        <v>0</v>
      </c>
      <c r="AB153" s="38">
        <v>0</v>
      </c>
      <c r="AC153" s="38">
        <v>0</v>
      </c>
      <c r="AD153" s="38">
        <v>0</v>
      </c>
      <c r="AE153" s="38">
        <v>0</v>
      </c>
      <c r="AF153" s="38">
        <v>0</v>
      </c>
      <c r="AG153" s="38">
        <v>0</v>
      </c>
      <c r="AH153" s="38">
        <v>0</v>
      </c>
      <c r="AI153" s="38">
        <v>0</v>
      </c>
      <c r="AJ153" s="38">
        <v>0</v>
      </c>
      <c r="AK153" s="38">
        <v>0</v>
      </c>
      <c r="AL153" s="38">
        <v>0</v>
      </c>
    </row>
    <row r="154" spans="1:38" ht="15" customHeight="1">
      <c r="A154" s="48" t="s">
        <v>400</v>
      </c>
      <c r="B154" s="24"/>
      <c r="C154" s="56">
        <v>0</v>
      </c>
      <c r="D154" s="56">
        <v>0</v>
      </c>
      <c r="E154" s="56">
        <v>0</v>
      </c>
      <c r="F154" s="56">
        <v>0</v>
      </c>
      <c r="G154" s="56">
        <v>0</v>
      </c>
      <c r="H154" s="56">
        <v>0</v>
      </c>
      <c r="I154" s="56">
        <v>0</v>
      </c>
      <c r="J154" s="56">
        <v>0</v>
      </c>
      <c r="K154" s="56">
        <v>0</v>
      </c>
      <c r="L154" s="56">
        <v>100</v>
      </c>
      <c r="M154" s="56">
        <v>3.5714285714285712</v>
      </c>
      <c r="N154" s="56">
        <v>0</v>
      </c>
      <c r="O154" s="56">
        <v>7.1428571428571423</v>
      </c>
      <c r="P154" s="56">
        <v>0</v>
      </c>
      <c r="Q154" s="56">
        <v>7.1428571428571423</v>
      </c>
      <c r="R154" s="56">
        <v>0</v>
      </c>
      <c r="S154" s="56">
        <v>25</v>
      </c>
      <c r="T154" s="56">
        <v>57.142857142857139</v>
      </c>
      <c r="U154" s="56">
        <v>0</v>
      </c>
      <c r="V154" s="56">
        <v>0</v>
      </c>
      <c r="W154" s="56">
        <v>0</v>
      </c>
      <c r="X154" s="56">
        <v>0</v>
      </c>
      <c r="Y154" s="56">
        <v>0</v>
      </c>
      <c r="Z154" s="56">
        <v>0</v>
      </c>
      <c r="AA154" s="56">
        <v>0</v>
      </c>
      <c r="AB154" s="56">
        <v>0</v>
      </c>
      <c r="AC154" s="56">
        <v>0</v>
      </c>
      <c r="AD154" s="56">
        <v>0</v>
      </c>
      <c r="AE154" s="56">
        <v>0</v>
      </c>
      <c r="AF154" s="56">
        <v>0</v>
      </c>
      <c r="AG154" s="56">
        <v>0</v>
      </c>
      <c r="AH154" s="56">
        <v>0</v>
      </c>
      <c r="AI154" s="56">
        <v>0</v>
      </c>
      <c r="AJ154" s="56">
        <v>0</v>
      </c>
      <c r="AK154" s="56">
        <v>0</v>
      </c>
      <c r="AL154" s="56">
        <v>0</v>
      </c>
    </row>
    <row r="155" spans="1:38" ht="15" customHeight="1">
      <c r="A155" s="48"/>
      <c r="B155" s="24" t="s">
        <v>68</v>
      </c>
      <c r="C155" s="38">
        <v>9</v>
      </c>
      <c r="D155" s="38">
        <v>0</v>
      </c>
      <c r="E155" s="38">
        <v>0</v>
      </c>
      <c r="F155" s="38">
        <v>1</v>
      </c>
      <c r="G155" s="38">
        <v>0</v>
      </c>
      <c r="H155" s="38">
        <v>0</v>
      </c>
      <c r="I155" s="38">
        <v>1</v>
      </c>
      <c r="J155" s="38">
        <v>1</v>
      </c>
      <c r="K155" s="38">
        <v>6</v>
      </c>
      <c r="L155" s="38">
        <v>155</v>
      </c>
      <c r="M155" s="38">
        <v>3</v>
      </c>
      <c r="N155" s="38">
        <v>0</v>
      </c>
      <c r="O155" s="38">
        <v>1</v>
      </c>
      <c r="P155" s="38">
        <v>0</v>
      </c>
      <c r="Q155" s="38">
        <v>2</v>
      </c>
      <c r="R155" s="38">
        <v>5</v>
      </c>
      <c r="S155" s="38">
        <v>41</v>
      </c>
      <c r="T155" s="38">
        <v>103</v>
      </c>
      <c r="U155" s="38">
        <v>8</v>
      </c>
      <c r="V155" s="38">
        <v>0</v>
      </c>
      <c r="W155" s="38">
        <v>0</v>
      </c>
      <c r="X155" s="38">
        <v>0</v>
      </c>
      <c r="Y155" s="38">
        <v>0</v>
      </c>
      <c r="Z155" s="38">
        <v>0</v>
      </c>
      <c r="AA155" s="38">
        <v>1</v>
      </c>
      <c r="AB155" s="38">
        <v>0</v>
      </c>
      <c r="AC155" s="38">
        <v>7</v>
      </c>
      <c r="AD155" s="38">
        <v>192</v>
      </c>
      <c r="AE155" s="38">
        <v>8</v>
      </c>
      <c r="AF155" s="38">
        <v>2</v>
      </c>
      <c r="AG155" s="38">
        <v>2</v>
      </c>
      <c r="AH155" s="38">
        <v>3</v>
      </c>
      <c r="AI155" s="38">
        <v>2</v>
      </c>
      <c r="AJ155" s="38">
        <v>4</v>
      </c>
      <c r="AK155" s="38">
        <v>59</v>
      </c>
      <c r="AL155" s="38">
        <v>112</v>
      </c>
    </row>
    <row r="156" spans="1:38" ht="15" customHeight="1">
      <c r="A156" s="48"/>
      <c r="B156" s="24"/>
      <c r="C156" s="56">
        <v>99.999999999999986</v>
      </c>
      <c r="D156" s="56">
        <v>0</v>
      </c>
      <c r="E156" s="56">
        <v>0</v>
      </c>
      <c r="F156" s="56">
        <v>11.111111111111111</v>
      </c>
      <c r="G156" s="56">
        <v>0</v>
      </c>
      <c r="H156" s="56">
        <v>0</v>
      </c>
      <c r="I156" s="56">
        <v>11.111111111111111</v>
      </c>
      <c r="J156" s="56">
        <v>11.111111111111111</v>
      </c>
      <c r="K156" s="56">
        <v>66.666666666666657</v>
      </c>
      <c r="L156" s="56">
        <v>100</v>
      </c>
      <c r="M156" s="56">
        <v>1.935483870967742</v>
      </c>
      <c r="N156" s="56">
        <v>0</v>
      </c>
      <c r="O156" s="56">
        <v>0.64516129032258063</v>
      </c>
      <c r="P156" s="56">
        <v>0</v>
      </c>
      <c r="Q156" s="56">
        <v>1.2903225806451613</v>
      </c>
      <c r="R156" s="56">
        <v>3.225806451612903</v>
      </c>
      <c r="S156" s="56">
        <v>26.451612903225808</v>
      </c>
      <c r="T156" s="56">
        <v>66.451612903225808</v>
      </c>
      <c r="U156" s="56">
        <v>100</v>
      </c>
      <c r="V156" s="56">
        <v>0</v>
      </c>
      <c r="W156" s="56">
        <v>0</v>
      </c>
      <c r="X156" s="56">
        <v>0</v>
      </c>
      <c r="Y156" s="56">
        <v>0</v>
      </c>
      <c r="Z156" s="56">
        <v>0</v>
      </c>
      <c r="AA156" s="56">
        <v>12.5</v>
      </c>
      <c r="AB156" s="56">
        <v>0</v>
      </c>
      <c r="AC156" s="56">
        <v>87.5</v>
      </c>
      <c r="AD156" s="56">
        <v>100</v>
      </c>
      <c r="AE156" s="56">
        <v>4.1666666666666661</v>
      </c>
      <c r="AF156" s="56">
        <v>1.0416666666666665</v>
      </c>
      <c r="AG156" s="56">
        <v>1.0416666666666665</v>
      </c>
      <c r="AH156" s="56">
        <v>1.5625</v>
      </c>
      <c r="AI156" s="56">
        <v>1.0416666666666665</v>
      </c>
      <c r="AJ156" s="56">
        <v>2.083333333333333</v>
      </c>
      <c r="AK156" s="56">
        <v>30.729166666666668</v>
      </c>
      <c r="AL156" s="56">
        <v>58.333333333333336</v>
      </c>
    </row>
    <row r="157" spans="1:38" ht="15" customHeight="1">
      <c r="A157" s="48"/>
      <c r="B157" s="24" t="s">
        <v>69</v>
      </c>
      <c r="C157" s="38">
        <v>30</v>
      </c>
      <c r="D157" s="38">
        <v>3</v>
      </c>
      <c r="E157" s="38">
        <v>0</v>
      </c>
      <c r="F157" s="38">
        <v>0</v>
      </c>
      <c r="G157" s="38">
        <v>1</v>
      </c>
      <c r="H157" s="38">
        <v>0</v>
      </c>
      <c r="I157" s="38">
        <v>0</v>
      </c>
      <c r="J157" s="38">
        <v>9</v>
      </c>
      <c r="K157" s="38">
        <v>17</v>
      </c>
      <c r="L157" s="38">
        <v>372</v>
      </c>
      <c r="M157" s="38">
        <v>14</v>
      </c>
      <c r="N157" s="38">
        <v>0</v>
      </c>
      <c r="O157" s="38">
        <v>3</v>
      </c>
      <c r="P157" s="38">
        <v>1</v>
      </c>
      <c r="Q157" s="38">
        <v>2</v>
      </c>
      <c r="R157" s="38">
        <v>6</v>
      </c>
      <c r="S157" s="38">
        <v>82</v>
      </c>
      <c r="T157" s="38">
        <v>264</v>
      </c>
      <c r="U157" s="38">
        <v>9</v>
      </c>
      <c r="V157" s="38">
        <v>0</v>
      </c>
      <c r="W157" s="38">
        <v>0</v>
      </c>
      <c r="X157" s="38">
        <v>0</v>
      </c>
      <c r="Y157" s="38">
        <v>0</v>
      </c>
      <c r="Z157" s="38">
        <v>0</v>
      </c>
      <c r="AA157" s="38">
        <v>0</v>
      </c>
      <c r="AB157" s="38">
        <v>1</v>
      </c>
      <c r="AC157" s="38">
        <v>8</v>
      </c>
      <c r="AD157" s="38">
        <v>363</v>
      </c>
      <c r="AE157" s="38">
        <v>14</v>
      </c>
      <c r="AF157" s="38">
        <v>1</v>
      </c>
      <c r="AG157" s="38">
        <v>2</v>
      </c>
      <c r="AH157" s="38">
        <v>9</v>
      </c>
      <c r="AI157" s="38">
        <v>2</v>
      </c>
      <c r="AJ157" s="38">
        <v>10</v>
      </c>
      <c r="AK157" s="38">
        <v>106</v>
      </c>
      <c r="AL157" s="38">
        <v>219</v>
      </c>
    </row>
    <row r="158" spans="1:38" ht="15" customHeight="1">
      <c r="A158" s="48"/>
      <c r="B158" s="24"/>
      <c r="C158" s="56">
        <v>100</v>
      </c>
      <c r="D158" s="56">
        <v>10</v>
      </c>
      <c r="E158" s="56">
        <v>0</v>
      </c>
      <c r="F158" s="56">
        <v>0</v>
      </c>
      <c r="G158" s="56">
        <v>3.3333333333333335</v>
      </c>
      <c r="H158" s="56">
        <v>0</v>
      </c>
      <c r="I158" s="56">
        <v>0</v>
      </c>
      <c r="J158" s="56">
        <v>30</v>
      </c>
      <c r="K158" s="56">
        <v>56.666666666666664</v>
      </c>
      <c r="L158" s="56">
        <v>100</v>
      </c>
      <c r="M158" s="56">
        <v>3.763440860215054</v>
      </c>
      <c r="N158" s="56">
        <v>0</v>
      </c>
      <c r="O158" s="56">
        <v>0.80645161290322576</v>
      </c>
      <c r="P158" s="56">
        <v>0.26881720430107531</v>
      </c>
      <c r="Q158" s="56">
        <v>0.53763440860215062</v>
      </c>
      <c r="R158" s="56">
        <v>1.6129032258064515</v>
      </c>
      <c r="S158" s="56">
        <v>22.043010752688172</v>
      </c>
      <c r="T158" s="56">
        <v>70.967741935483872</v>
      </c>
      <c r="U158" s="56">
        <v>100</v>
      </c>
      <c r="V158" s="56">
        <v>0</v>
      </c>
      <c r="W158" s="56">
        <v>0</v>
      </c>
      <c r="X158" s="56">
        <v>0</v>
      </c>
      <c r="Y158" s="56">
        <v>0</v>
      </c>
      <c r="Z158" s="56">
        <v>0</v>
      </c>
      <c r="AA158" s="56">
        <v>0</v>
      </c>
      <c r="AB158" s="56">
        <v>11.111111111111111</v>
      </c>
      <c r="AC158" s="56">
        <v>88.888888888888886</v>
      </c>
      <c r="AD158" s="56">
        <v>100</v>
      </c>
      <c r="AE158" s="56">
        <v>3.8567493112947657</v>
      </c>
      <c r="AF158" s="56">
        <v>0.27548209366391185</v>
      </c>
      <c r="AG158" s="56">
        <v>0.55096418732782371</v>
      </c>
      <c r="AH158" s="56">
        <v>2.4793388429752068</v>
      </c>
      <c r="AI158" s="56">
        <v>0.55096418732782371</v>
      </c>
      <c r="AJ158" s="56">
        <v>2.7548209366391188</v>
      </c>
      <c r="AK158" s="56">
        <v>29.201101928374655</v>
      </c>
      <c r="AL158" s="56">
        <v>60.330578512396691</v>
      </c>
    </row>
    <row r="159" spans="1:38" ht="15" customHeight="1">
      <c r="A159" s="48"/>
      <c r="B159" s="24" t="s">
        <v>70</v>
      </c>
      <c r="C159" s="38">
        <v>65</v>
      </c>
      <c r="D159" s="38">
        <v>2</v>
      </c>
      <c r="E159" s="38">
        <v>2</v>
      </c>
      <c r="F159" s="38">
        <v>1</v>
      </c>
      <c r="G159" s="38">
        <v>0</v>
      </c>
      <c r="H159" s="38">
        <v>3</v>
      </c>
      <c r="I159" s="38">
        <v>0</v>
      </c>
      <c r="J159" s="38">
        <v>16</v>
      </c>
      <c r="K159" s="38">
        <v>41</v>
      </c>
      <c r="L159" s="38">
        <v>353</v>
      </c>
      <c r="M159" s="38">
        <v>13</v>
      </c>
      <c r="N159" s="38">
        <v>2</v>
      </c>
      <c r="O159" s="38">
        <v>4</v>
      </c>
      <c r="P159" s="38">
        <v>6</v>
      </c>
      <c r="Q159" s="38">
        <v>1</v>
      </c>
      <c r="R159" s="38">
        <v>10</v>
      </c>
      <c r="S159" s="38">
        <v>89</v>
      </c>
      <c r="T159" s="38">
        <v>228</v>
      </c>
      <c r="U159" s="38">
        <v>19</v>
      </c>
      <c r="V159" s="38">
        <v>1</v>
      </c>
      <c r="W159" s="38">
        <v>0</v>
      </c>
      <c r="X159" s="38">
        <v>0</v>
      </c>
      <c r="Y159" s="38">
        <v>0</v>
      </c>
      <c r="Z159" s="38">
        <v>0</v>
      </c>
      <c r="AA159" s="38">
        <v>0</v>
      </c>
      <c r="AB159" s="38">
        <v>4</v>
      </c>
      <c r="AC159" s="38">
        <v>14</v>
      </c>
      <c r="AD159" s="38">
        <v>279</v>
      </c>
      <c r="AE159" s="38">
        <v>13</v>
      </c>
      <c r="AF159" s="38">
        <v>1</v>
      </c>
      <c r="AG159" s="38">
        <v>5</v>
      </c>
      <c r="AH159" s="38">
        <v>2</v>
      </c>
      <c r="AI159" s="38">
        <v>6</v>
      </c>
      <c r="AJ159" s="38">
        <v>2</v>
      </c>
      <c r="AK159" s="38">
        <v>73</v>
      </c>
      <c r="AL159" s="38">
        <v>177</v>
      </c>
    </row>
    <row r="160" spans="1:38" ht="15" customHeight="1">
      <c r="A160" s="48"/>
      <c r="B160" s="24"/>
      <c r="C160" s="56">
        <v>100</v>
      </c>
      <c r="D160" s="56">
        <v>3.0769230769230771</v>
      </c>
      <c r="E160" s="56">
        <v>3.0769230769230771</v>
      </c>
      <c r="F160" s="56">
        <v>1.5384615384615385</v>
      </c>
      <c r="G160" s="56">
        <v>0</v>
      </c>
      <c r="H160" s="56">
        <v>4.6153846153846159</v>
      </c>
      <c r="I160" s="56">
        <v>0</v>
      </c>
      <c r="J160" s="56">
        <v>24.615384615384617</v>
      </c>
      <c r="K160" s="56">
        <v>63.076923076923073</v>
      </c>
      <c r="L160" s="56">
        <v>100</v>
      </c>
      <c r="M160" s="56">
        <v>3.6827195467422094</v>
      </c>
      <c r="N160" s="56">
        <v>0.56657223796033995</v>
      </c>
      <c r="O160" s="56">
        <v>1.1331444759206799</v>
      </c>
      <c r="P160" s="56">
        <v>1.6997167138810201</v>
      </c>
      <c r="Q160" s="56">
        <v>0.28328611898016998</v>
      </c>
      <c r="R160" s="56">
        <v>2.8328611898017</v>
      </c>
      <c r="S160" s="56">
        <v>25.212464589235129</v>
      </c>
      <c r="T160" s="56">
        <v>64.589235127478744</v>
      </c>
      <c r="U160" s="56">
        <v>99.999999999999986</v>
      </c>
      <c r="V160" s="56">
        <v>5.2631578947368416</v>
      </c>
      <c r="W160" s="56">
        <v>0</v>
      </c>
      <c r="X160" s="56">
        <v>0</v>
      </c>
      <c r="Y160" s="56">
        <v>0</v>
      </c>
      <c r="Z160" s="56">
        <v>0</v>
      </c>
      <c r="AA160" s="56">
        <v>0</v>
      </c>
      <c r="AB160" s="56">
        <v>21.052631578947366</v>
      </c>
      <c r="AC160" s="56">
        <v>73.68421052631578</v>
      </c>
      <c r="AD160" s="56">
        <v>100</v>
      </c>
      <c r="AE160" s="56">
        <v>4.6594982078853047</v>
      </c>
      <c r="AF160" s="56">
        <v>0.35842293906810035</v>
      </c>
      <c r="AG160" s="56">
        <v>1.7921146953405016</v>
      </c>
      <c r="AH160" s="56">
        <v>0.71684587813620071</v>
      </c>
      <c r="AI160" s="56">
        <v>2.1505376344086025</v>
      </c>
      <c r="AJ160" s="56">
        <v>0.71684587813620071</v>
      </c>
      <c r="AK160" s="56">
        <v>26.16487455197133</v>
      </c>
      <c r="AL160" s="56">
        <v>63.44086021505376</v>
      </c>
    </row>
    <row r="161" spans="1:38" ht="15" customHeight="1">
      <c r="A161" s="48"/>
      <c r="B161" s="24" t="s">
        <v>71</v>
      </c>
      <c r="C161" s="38">
        <v>133</v>
      </c>
      <c r="D161" s="38">
        <v>0</v>
      </c>
      <c r="E161" s="38">
        <v>0</v>
      </c>
      <c r="F161" s="38">
        <v>1</v>
      </c>
      <c r="G161" s="38">
        <v>1</v>
      </c>
      <c r="H161" s="38">
        <v>1</v>
      </c>
      <c r="I161" s="38">
        <v>4</v>
      </c>
      <c r="J161" s="38">
        <v>66</v>
      </c>
      <c r="K161" s="38">
        <v>60</v>
      </c>
      <c r="L161" s="38">
        <v>244</v>
      </c>
      <c r="M161" s="38">
        <v>10</v>
      </c>
      <c r="N161" s="38">
        <v>0</v>
      </c>
      <c r="O161" s="38">
        <v>1</v>
      </c>
      <c r="P161" s="38">
        <v>4</v>
      </c>
      <c r="Q161" s="38">
        <v>0</v>
      </c>
      <c r="R161" s="38">
        <v>2</v>
      </c>
      <c r="S161" s="38">
        <v>64</v>
      </c>
      <c r="T161" s="38">
        <v>163</v>
      </c>
      <c r="U161" s="38">
        <v>18</v>
      </c>
      <c r="V161" s="38">
        <v>1</v>
      </c>
      <c r="W161" s="38">
        <v>0</v>
      </c>
      <c r="X161" s="38">
        <v>0</v>
      </c>
      <c r="Y161" s="38">
        <v>2</v>
      </c>
      <c r="Z161" s="38">
        <v>0</v>
      </c>
      <c r="AA161" s="38">
        <v>0</v>
      </c>
      <c r="AB161" s="38">
        <v>2</v>
      </c>
      <c r="AC161" s="38">
        <v>13</v>
      </c>
      <c r="AD161" s="38">
        <v>184</v>
      </c>
      <c r="AE161" s="38">
        <v>9</v>
      </c>
      <c r="AF161" s="38">
        <v>0</v>
      </c>
      <c r="AG161" s="38">
        <v>2</v>
      </c>
      <c r="AH161" s="38">
        <v>5</v>
      </c>
      <c r="AI161" s="38">
        <v>7</v>
      </c>
      <c r="AJ161" s="38">
        <v>2</v>
      </c>
      <c r="AK161" s="38">
        <v>63</v>
      </c>
      <c r="AL161" s="38">
        <v>96</v>
      </c>
    </row>
    <row r="162" spans="1:38" ht="15" customHeight="1">
      <c r="A162" s="48"/>
      <c r="B162" s="24"/>
      <c r="C162" s="56">
        <v>100</v>
      </c>
      <c r="D162" s="56">
        <v>0</v>
      </c>
      <c r="E162" s="56">
        <v>0</v>
      </c>
      <c r="F162" s="56">
        <v>0.75187969924812026</v>
      </c>
      <c r="G162" s="56">
        <v>0.75187969924812026</v>
      </c>
      <c r="H162" s="56">
        <v>0.75187969924812026</v>
      </c>
      <c r="I162" s="56">
        <v>3.007518796992481</v>
      </c>
      <c r="J162" s="56">
        <v>49.624060150375939</v>
      </c>
      <c r="K162" s="56">
        <v>45.112781954887218</v>
      </c>
      <c r="L162" s="56">
        <v>100</v>
      </c>
      <c r="M162" s="56">
        <v>4.0983606557377046</v>
      </c>
      <c r="N162" s="56">
        <v>0</v>
      </c>
      <c r="O162" s="56">
        <v>0.4098360655737705</v>
      </c>
      <c r="P162" s="56">
        <v>1.639344262295082</v>
      </c>
      <c r="Q162" s="56">
        <v>0</v>
      </c>
      <c r="R162" s="56">
        <v>0.81967213114754101</v>
      </c>
      <c r="S162" s="56">
        <v>26.229508196721312</v>
      </c>
      <c r="T162" s="56">
        <v>66.803278688524586</v>
      </c>
      <c r="U162" s="56">
        <v>99.999999999999986</v>
      </c>
      <c r="V162" s="56">
        <v>5.5555555555555554</v>
      </c>
      <c r="W162" s="56">
        <v>0</v>
      </c>
      <c r="X162" s="56">
        <v>0</v>
      </c>
      <c r="Y162" s="56">
        <v>11.111111111111111</v>
      </c>
      <c r="Z162" s="56">
        <v>0</v>
      </c>
      <c r="AA162" s="56">
        <v>0</v>
      </c>
      <c r="AB162" s="56">
        <v>11.111111111111111</v>
      </c>
      <c r="AC162" s="56">
        <v>72.222222222222214</v>
      </c>
      <c r="AD162" s="56">
        <v>100</v>
      </c>
      <c r="AE162" s="56">
        <v>4.8913043478260869</v>
      </c>
      <c r="AF162" s="56">
        <v>0</v>
      </c>
      <c r="AG162" s="56">
        <v>1.0869565217391304</v>
      </c>
      <c r="AH162" s="56">
        <v>2.7173913043478262</v>
      </c>
      <c r="AI162" s="56">
        <v>3.804347826086957</v>
      </c>
      <c r="AJ162" s="56">
        <v>1.0869565217391304</v>
      </c>
      <c r="AK162" s="56">
        <v>34.239130434782609</v>
      </c>
      <c r="AL162" s="56">
        <v>52.173913043478258</v>
      </c>
    </row>
    <row r="163" spans="1:38" ht="15" customHeight="1">
      <c r="A163" s="48"/>
      <c r="B163" s="24" t="s">
        <v>72</v>
      </c>
      <c r="C163" s="38">
        <v>209</v>
      </c>
      <c r="D163" s="38">
        <v>6</v>
      </c>
      <c r="E163" s="38">
        <v>0</v>
      </c>
      <c r="F163" s="38">
        <v>3</v>
      </c>
      <c r="G163" s="38">
        <v>3</v>
      </c>
      <c r="H163" s="38">
        <v>2</v>
      </c>
      <c r="I163" s="38">
        <v>8</v>
      </c>
      <c r="J163" s="38">
        <v>84</v>
      </c>
      <c r="K163" s="38">
        <v>103</v>
      </c>
      <c r="L163" s="38">
        <v>165</v>
      </c>
      <c r="M163" s="38">
        <v>7</v>
      </c>
      <c r="N163" s="38">
        <v>0</v>
      </c>
      <c r="O163" s="38">
        <v>3</v>
      </c>
      <c r="P163" s="38">
        <v>4</v>
      </c>
      <c r="Q163" s="38">
        <v>4</v>
      </c>
      <c r="R163" s="38">
        <v>3</v>
      </c>
      <c r="S163" s="38">
        <v>35</v>
      </c>
      <c r="T163" s="38">
        <v>109</v>
      </c>
      <c r="U163" s="38">
        <v>24</v>
      </c>
      <c r="V163" s="38">
        <v>1</v>
      </c>
      <c r="W163" s="38">
        <v>0</v>
      </c>
      <c r="X163" s="38">
        <v>0</v>
      </c>
      <c r="Y163" s="38">
        <v>0</v>
      </c>
      <c r="Z163" s="38">
        <v>0</v>
      </c>
      <c r="AA163" s="38">
        <v>1</v>
      </c>
      <c r="AB163" s="38">
        <v>4</v>
      </c>
      <c r="AC163" s="38">
        <v>18</v>
      </c>
      <c r="AD163" s="38">
        <v>116</v>
      </c>
      <c r="AE163" s="38">
        <v>8</v>
      </c>
      <c r="AF163" s="38">
        <v>0</v>
      </c>
      <c r="AG163" s="38">
        <v>1</v>
      </c>
      <c r="AH163" s="38">
        <v>2</v>
      </c>
      <c r="AI163" s="38">
        <v>6</v>
      </c>
      <c r="AJ163" s="38">
        <v>1</v>
      </c>
      <c r="AK163" s="38">
        <v>35</v>
      </c>
      <c r="AL163" s="38">
        <v>63</v>
      </c>
    </row>
    <row r="164" spans="1:38" ht="15" customHeight="1">
      <c r="A164" s="48"/>
      <c r="B164" s="24"/>
      <c r="C164" s="56">
        <v>100</v>
      </c>
      <c r="D164" s="56">
        <v>2.8708133971291865</v>
      </c>
      <c r="E164" s="56">
        <v>0</v>
      </c>
      <c r="F164" s="56">
        <v>1.4354066985645932</v>
      </c>
      <c r="G164" s="56">
        <v>1.4354066985645932</v>
      </c>
      <c r="H164" s="56">
        <v>0.9569377990430622</v>
      </c>
      <c r="I164" s="56">
        <v>3.8277511961722488</v>
      </c>
      <c r="J164" s="56">
        <v>40.191387559808611</v>
      </c>
      <c r="K164" s="56">
        <v>49.282296650717704</v>
      </c>
      <c r="L164" s="56">
        <v>100</v>
      </c>
      <c r="M164" s="56">
        <v>4.2424242424242431</v>
      </c>
      <c r="N164" s="56">
        <v>0</v>
      </c>
      <c r="O164" s="56">
        <v>1.8181818181818181</v>
      </c>
      <c r="P164" s="56">
        <v>2.4242424242424243</v>
      </c>
      <c r="Q164" s="56">
        <v>2.4242424242424243</v>
      </c>
      <c r="R164" s="56">
        <v>1.8181818181818181</v>
      </c>
      <c r="S164" s="56">
        <v>21.212121212121211</v>
      </c>
      <c r="T164" s="56">
        <v>66.060606060606062</v>
      </c>
      <c r="U164" s="56">
        <v>100</v>
      </c>
      <c r="V164" s="56">
        <v>4.1666666666666661</v>
      </c>
      <c r="W164" s="56">
        <v>0</v>
      </c>
      <c r="X164" s="56">
        <v>0</v>
      </c>
      <c r="Y164" s="56">
        <v>0</v>
      </c>
      <c r="Z164" s="56">
        <v>0</v>
      </c>
      <c r="AA164" s="56">
        <v>4.1666666666666661</v>
      </c>
      <c r="AB164" s="56">
        <v>16.666666666666664</v>
      </c>
      <c r="AC164" s="56">
        <v>75</v>
      </c>
      <c r="AD164" s="56">
        <v>100</v>
      </c>
      <c r="AE164" s="56">
        <v>6.8965517241379306</v>
      </c>
      <c r="AF164" s="56">
        <v>0</v>
      </c>
      <c r="AG164" s="56">
        <v>0.86206896551724133</v>
      </c>
      <c r="AH164" s="56">
        <v>1.7241379310344827</v>
      </c>
      <c r="AI164" s="56">
        <v>5.1724137931034484</v>
      </c>
      <c r="AJ164" s="56">
        <v>0.86206896551724133</v>
      </c>
      <c r="AK164" s="56">
        <v>30.172413793103448</v>
      </c>
      <c r="AL164" s="56">
        <v>54.310344827586206</v>
      </c>
    </row>
    <row r="165" spans="1:38" ht="15" customHeight="1">
      <c r="A165" s="48"/>
      <c r="B165" s="24" t="s">
        <v>73</v>
      </c>
      <c r="C165" s="38">
        <v>591</v>
      </c>
      <c r="D165" s="38">
        <v>14</v>
      </c>
      <c r="E165" s="38">
        <v>7</v>
      </c>
      <c r="F165" s="38">
        <v>7</v>
      </c>
      <c r="G165" s="38">
        <v>9</v>
      </c>
      <c r="H165" s="38">
        <v>4</v>
      </c>
      <c r="I165" s="38">
        <v>21</v>
      </c>
      <c r="J165" s="38">
        <v>256</v>
      </c>
      <c r="K165" s="38">
        <v>273</v>
      </c>
      <c r="L165" s="38">
        <v>212</v>
      </c>
      <c r="M165" s="38">
        <v>6</v>
      </c>
      <c r="N165" s="38">
        <v>0</v>
      </c>
      <c r="O165" s="38">
        <v>1</v>
      </c>
      <c r="P165" s="38">
        <v>2</v>
      </c>
      <c r="Q165" s="38">
        <v>5</v>
      </c>
      <c r="R165" s="38">
        <v>3</v>
      </c>
      <c r="S165" s="38">
        <v>59</v>
      </c>
      <c r="T165" s="38">
        <v>136</v>
      </c>
      <c r="U165" s="38">
        <v>43</v>
      </c>
      <c r="V165" s="38">
        <v>1</v>
      </c>
      <c r="W165" s="38">
        <v>0</v>
      </c>
      <c r="X165" s="38">
        <v>0</v>
      </c>
      <c r="Y165" s="38">
        <v>0</v>
      </c>
      <c r="Z165" s="38">
        <v>2</v>
      </c>
      <c r="AA165" s="38">
        <v>2</v>
      </c>
      <c r="AB165" s="38">
        <v>12</v>
      </c>
      <c r="AC165" s="38">
        <v>26</v>
      </c>
      <c r="AD165" s="38">
        <v>123</v>
      </c>
      <c r="AE165" s="38">
        <v>4</v>
      </c>
      <c r="AF165" s="38">
        <v>2</v>
      </c>
      <c r="AG165" s="38">
        <v>2</v>
      </c>
      <c r="AH165" s="38">
        <v>2</v>
      </c>
      <c r="AI165" s="38">
        <v>4</v>
      </c>
      <c r="AJ165" s="38">
        <v>1</v>
      </c>
      <c r="AK165" s="38">
        <v>39</v>
      </c>
      <c r="AL165" s="38">
        <v>69</v>
      </c>
    </row>
    <row r="166" spans="1:38" ht="15" customHeight="1">
      <c r="A166" s="48"/>
      <c r="B166" s="24"/>
      <c r="C166" s="56">
        <v>100</v>
      </c>
      <c r="D166" s="56">
        <v>2.3688663282571913</v>
      </c>
      <c r="E166" s="56">
        <v>1.1844331641285957</v>
      </c>
      <c r="F166" s="56">
        <v>1.1844331641285957</v>
      </c>
      <c r="G166" s="56">
        <v>1.5228426395939088</v>
      </c>
      <c r="H166" s="56">
        <v>0.67681895093062605</v>
      </c>
      <c r="I166" s="56">
        <v>3.5532994923857872</v>
      </c>
      <c r="J166" s="56">
        <v>43.316412859560067</v>
      </c>
      <c r="K166" s="56">
        <v>46.192893401015226</v>
      </c>
      <c r="L166" s="56">
        <v>100</v>
      </c>
      <c r="M166" s="56">
        <v>2.8301886792452833</v>
      </c>
      <c r="N166" s="56">
        <v>0</v>
      </c>
      <c r="O166" s="56">
        <v>0.47169811320754718</v>
      </c>
      <c r="P166" s="56">
        <v>0.94339622641509435</v>
      </c>
      <c r="Q166" s="56">
        <v>2.358490566037736</v>
      </c>
      <c r="R166" s="56">
        <v>1.4150943396226416</v>
      </c>
      <c r="S166" s="56">
        <v>27.830188679245282</v>
      </c>
      <c r="T166" s="56">
        <v>64.15094339622641</v>
      </c>
      <c r="U166" s="56">
        <v>100</v>
      </c>
      <c r="V166" s="56">
        <v>2.3255813953488373</v>
      </c>
      <c r="W166" s="56">
        <v>0</v>
      </c>
      <c r="X166" s="56">
        <v>0</v>
      </c>
      <c r="Y166" s="56">
        <v>0</v>
      </c>
      <c r="Z166" s="56">
        <v>4.6511627906976747</v>
      </c>
      <c r="AA166" s="56">
        <v>4.6511627906976747</v>
      </c>
      <c r="AB166" s="56">
        <v>27.906976744186046</v>
      </c>
      <c r="AC166" s="56">
        <v>60.465116279069761</v>
      </c>
      <c r="AD166" s="56">
        <v>100</v>
      </c>
      <c r="AE166" s="56">
        <v>3.2520325203252036</v>
      </c>
      <c r="AF166" s="56">
        <v>1.6260162601626018</v>
      </c>
      <c r="AG166" s="56">
        <v>1.6260162601626018</v>
      </c>
      <c r="AH166" s="56">
        <v>1.6260162601626018</v>
      </c>
      <c r="AI166" s="56">
        <v>3.2520325203252036</v>
      </c>
      <c r="AJ166" s="56">
        <v>0.81300813008130091</v>
      </c>
      <c r="AK166" s="56">
        <v>31.707317073170731</v>
      </c>
      <c r="AL166" s="56">
        <v>56.09756097560976</v>
      </c>
    </row>
    <row r="167" spans="1:38" ht="15" customHeight="1">
      <c r="A167" s="48"/>
      <c r="B167" s="24" t="s">
        <v>74</v>
      </c>
      <c r="C167" s="38">
        <v>313</v>
      </c>
      <c r="D167" s="38">
        <v>6</v>
      </c>
      <c r="E167" s="38">
        <v>5</v>
      </c>
      <c r="F167" s="38">
        <v>5</v>
      </c>
      <c r="G167" s="38">
        <v>6</v>
      </c>
      <c r="H167" s="38">
        <v>7</v>
      </c>
      <c r="I167" s="38">
        <v>15</v>
      </c>
      <c r="J167" s="38">
        <v>155</v>
      </c>
      <c r="K167" s="38">
        <v>114</v>
      </c>
      <c r="L167" s="38">
        <v>83</v>
      </c>
      <c r="M167" s="38">
        <v>0</v>
      </c>
      <c r="N167" s="38">
        <v>3</v>
      </c>
      <c r="O167" s="38">
        <v>0</v>
      </c>
      <c r="P167" s="38">
        <v>0</v>
      </c>
      <c r="Q167" s="38">
        <v>1</v>
      </c>
      <c r="R167" s="38">
        <v>0</v>
      </c>
      <c r="S167" s="38">
        <v>27</v>
      </c>
      <c r="T167" s="38">
        <v>52</v>
      </c>
      <c r="U167" s="38">
        <v>20</v>
      </c>
      <c r="V167" s="38">
        <v>0</v>
      </c>
      <c r="W167" s="38">
        <v>0</v>
      </c>
      <c r="X167" s="38">
        <v>0</v>
      </c>
      <c r="Y167" s="38">
        <v>0</v>
      </c>
      <c r="Z167" s="38">
        <v>0</v>
      </c>
      <c r="AA167" s="38">
        <v>0</v>
      </c>
      <c r="AB167" s="38">
        <v>5</v>
      </c>
      <c r="AC167" s="38">
        <v>15</v>
      </c>
      <c r="AD167" s="38">
        <v>39</v>
      </c>
      <c r="AE167" s="38">
        <v>0</v>
      </c>
      <c r="AF167" s="38">
        <v>0</v>
      </c>
      <c r="AG167" s="38">
        <v>0</v>
      </c>
      <c r="AH167" s="38">
        <v>0</v>
      </c>
      <c r="AI167" s="38">
        <v>1</v>
      </c>
      <c r="AJ167" s="38">
        <v>1</v>
      </c>
      <c r="AK167" s="38">
        <v>11</v>
      </c>
      <c r="AL167" s="38">
        <v>26</v>
      </c>
    </row>
    <row r="168" spans="1:38" ht="15" customHeight="1">
      <c r="A168" s="54"/>
      <c r="B168" s="59"/>
      <c r="C168" s="56">
        <v>100</v>
      </c>
      <c r="D168" s="56">
        <v>1.9169329073482428</v>
      </c>
      <c r="E168" s="56">
        <v>1.5974440894568689</v>
      </c>
      <c r="F168" s="56">
        <v>1.5974440894568689</v>
      </c>
      <c r="G168" s="56">
        <v>1.9169329073482428</v>
      </c>
      <c r="H168" s="56">
        <v>2.2364217252396164</v>
      </c>
      <c r="I168" s="56">
        <v>4.7923322683706067</v>
      </c>
      <c r="J168" s="56">
        <v>49.52076677316294</v>
      </c>
      <c r="K168" s="56">
        <v>36.421725239616613</v>
      </c>
      <c r="L168" s="56">
        <v>100</v>
      </c>
      <c r="M168" s="56">
        <v>0</v>
      </c>
      <c r="N168" s="56">
        <v>3.6144578313253009</v>
      </c>
      <c r="O168" s="56">
        <v>0</v>
      </c>
      <c r="P168" s="56">
        <v>0</v>
      </c>
      <c r="Q168" s="56">
        <v>1.2048192771084338</v>
      </c>
      <c r="R168" s="56">
        <v>0</v>
      </c>
      <c r="S168" s="56">
        <v>32.53012048192771</v>
      </c>
      <c r="T168" s="56">
        <v>62.650602409638559</v>
      </c>
      <c r="U168" s="56">
        <v>100</v>
      </c>
      <c r="V168" s="56">
        <v>0</v>
      </c>
      <c r="W168" s="56">
        <v>0</v>
      </c>
      <c r="X168" s="56">
        <v>0</v>
      </c>
      <c r="Y168" s="56">
        <v>0</v>
      </c>
      <c r="Z168" s="56">
        <v>0</v>
      </c>
      <c r="AA168" s="56">
        <v>0</v>
      </c>
      <c r="AB168" s="56">
        <v>25</v>
      </c>
      <c r="AC168" s="56">
        <v>75</v>
      </c>
      <c r="AD168" s="56">
        <v>99.999999999999986</v>
      </c>
      <c r="AE168" s="56">
        <v>0</v>
      </c>
      <c r="AF168" s="56">
        <v>0</v>
      </c>
      <c r="AG168" s="56">
        <v>0</v>
      </c>
      <c r="AH168" s="56">
        <v>0</v>
      </c>
      <c r="AI168" s="56">
        <v>2.5641025641025639</v>
      </c>
      <c r="AJ168" s="56">
        <v>2.5641025641025639</v>
      </c>
      <c r="AK168" s="56">
        <v>28.205128205128204</v>
      </c>
      <c r="AL168" s="56">
        <v>66.666666666666657</v>
      </c>
    </row>
    <row r="169" spans="1:38" ht="15" customHeight="1">
      <c r="A169" s="54"/>
      <c r="B169" s="59" t="s">
        <v>75</v>
      </c>
      <c r="C169" s="38">
        <v>379</v>
      </c>
      <c r="D169" s="38">
        <v>5</v>
      </c>
      <c r="E169" s="38">
        <v>7</v>
      </c>
      <c r="F169" s="38">
        <v>5</v>
      </c>
      <c r="G169" s="38">
        <v>6</v>
      </c>
      <c r="H169" s="38">
        <v>6</v>
      </c>
      <c r="I169" s="38">
        <v>19</v>
      </c>
      <c r="J169" s="38">
        <v>163</v>
      </c>
      <c r="K169" s="38">
        <v>168</v>
      </c>
      <c r="L169" s="38">
        <v>73</v>
      </c>
      <c r="M169" s="38">
        <v>1</v>
      </c>
      <c r="N169" s="38">
        <v>1</v>
      </c>
      <c r="O169" s="38">
        <v>0</v>
      </c>
      <c r="P169" s="38">
        <v>1</v>
      </c>
      <c r="Q169" s="38">
        <v>1</v>
      </c>
      <c r="R169" s="38">
        <v>1</v>
      </c>
      <c r="S169" s="38">
        <v>20</v>
      </c>
      <c r="T169" s="38">
        <v>48</v>
      </c>
      <c r="U169" s="38">
        <v>15</v>
      </c>
      <c r="V169" s="38">
        <v>0</v>
      </c>
      <c r="W169" s="38">
        <v>0</v>
      </c>
      <c r="X169" s="38">
        <v>0</v>
      </c>
      <c r="Y169" s="38">
        <v>0</v>
      </c>
      <c r="Z169" s="38">
        <v>0</v>
      </c>
      <c r="AA169" s="38">
        <v>0</v>
      </c>
      <c r="AB169" s="38">
        <v>5</v>
      </c>
      <c r="AC169" s="38">
        <v>10</v>
      </c>
      <c r="AD169" s="38">
        <v>37</v>
      </c>
      <c r="AE169" s="38">
        <v>1</v>
      </c>
      <c r="AF169" s="38">
        <v>0</v>
      </c>
      <c r="AG169" s="38">
        <v>1</v>
      </c>
      <c r="AH169" s="38">
        <v>3</v>
      </c>
      <c r="AI169" s="38">
        <v>0</v>
      </c>
      <c r="AJ169" s="38">
        <v>2</v>
      </c>
      <c r="AK169" s="38">
        <v>7</v>
      </c>
      <c r="AL169" s="38">
        <v>23</v>
      </c>
    </row>
    <row r="170" spans="1:38" ht="15" customHeight="1">
      <c r="A170" s="54"/>
      <c r="B170" s="59"/>
      <c r="C170" s="56">
        <v>100</v>
      </c>
      <c r="D170" s="56">
        <v>1.3192612137203166</v>
      </c>
      <c r="E170" s="56">
        <v>1.8469656992084433</v>
      </c>
      <c r="F170" s="56">
        <v>1.3192612137203166</v>
      </c>
      <c r="G170" s="56">
        <v>1.5831134564643801</v>
      </c>
      <c r="H170" s="56">
        <v>1.5831134564643801</v>
      </c>
      <c r="I170" s="56">
        <v>5.0131926121372032</v>
      </c>
      <c r="J170" s="56">
        <v>43.007915567282325</v>
      </c>
      <c r="K170" s="56">
        <v>44.327176781002635</v>
      </c>
      <c r="L170" s="56">
        <v>100</v>
      </c>
      <c r="M170" s="56">
        <v>1.3698630136986301</v>
      </c>
      <c r="N170" s="56">
        <v>1.3698630136986301</v>
      </c>
      <c r="O170" s="56">
        <v>0</v>
      </c>
      <c r="P170" s="56">
        <v>1.3698630136986301</v>
      </c>
      <c r="Q170" s="56">
        <v>1.3698630136986301</v>
      </c>
      <c r="R170" s="56">
        <v>1.3698630136986301</v>
      </c>
      <c r="S170" s="56">
        <v>27.397260273972602</v>
      </c>
      <c r="T170" s="56">
        <v>65.753424657534239</v>
      </c>
      <c r="U170" s="56">
        <v>99.999999999999986</v>
      </c>
      <c r="V170" s="56">
        <v>0</v>
      </c>
      <c r="W170" s="56">
        <v>0</v>
      </c>
      <c r="X170" s="56">
        <v>0</v>
      </c>
      <c r="Y170" s="56">
        <v>0</v>
      </c>
      <c r="Z170" s="56">
        <v>0</v>
      </c>
      <c r="AA170" s="56">
        <v>0</v>
      </c>
      <c r="AB170" s="56">
        <v>33.333333333333329</v>
      </c>
      <c r="AC170" s="56">
        <v>66.666666666666657</v>
      </c>
      <c r="AD170" s="56">
        <v>100</v>
      </c>
      <c r="AE170" s="56">
        <v>2.7027027027027026</v>
      </c>
      <c r="AF170" s="56">
        <v>0</v>
      </c>
      <c r="AG170" s="56">
        <v>2.7027027027027026</v>
      </c>
      <c r="AH170" s="56">
        <v>8.1081081081081088</v>
      </c>
      <c r="AI170" s="56">
        <v>0</v>
      </c>
      <c r="AJ170" s="56">
        <v>5.4054054054054053</v>
      </c>
      <c r="AK170" s="56">
        <v>18.918918918918919</v>
      </c>
      <c r="AL170" s="56">
        <v>62.162162162162161</v>
      </c>
    </row>
    <row r="171" spans="1:38" ht="15" customHeight="1">
      <c r="A171" s="54"/>
      <c r="B171" s="59" t="s">
        <v>76</v>
      </c>
      <c r="C171" s="38">
        <v>7</v>
      </c>
      <c r="D171" s="38">
        <v>0</v>
      </c>
      <c r="E171" s="38">
        <v>0</v>
      </c>
      <c r="F171" s="38">
        <v>0</v>
      </c>
      <c r="G171" s="38">
        <v>0</v>
      </c>
      <c r="H171" s="38">
        <v>0</v>
      </c>
      <c r="I171" s="38">
        <v>0</v>
      </c>
      <c r="J171" s="38">
        <v>3</v>
      </c>
      <c r="K171" s="38">
        <v>4</v>
      </c>
      <c r="L171" s="38">
        <v>0</v>
      </c>
      <c r="M171" s="38">
        <v>0</v>
      </c>
      <c r="N171" s="38">
        <v>0</v>
      </c>
      <c r="O171" s="38">
        <v>0</v>
      </c>
      <c r="P171" s="38">
        <v>0</v>
      </c>
      <c r="Q171" s="38">
        <v>0</v>
      </c>
      <c r="R171" s="38">
        <v>0</v>
      </c>
      <c r="S171" s="38">
        <v>0</v>
      </c>
      <c r="T171" s="38">
        <v>0</v>
      </c>
      <c r="U171" s="38">
        <v>0</v>
      </c>
      <c r="V171" s="38">
        <v>0</v>
      </c>
      <c r="W171" s="38">
        <v>0</v>
      </c>
      <c r="X171" s="38">
        <v>0</v>
      </c>
      <c r="Y171" s="38">
        <v>0</v>
      </c>
      <c r="Z171" s="38">
        <v>0</v>
      </c>
      <c r="AA171" s="38">
        <v>0</v>
      </c>
      <c r="AB171" s="38">
        <v>0</v>
      </c>
      <c r="AC171" s="38">
        <v>0</v>
      </c>
      <c r="AD171" s="38">
        <v>9</v>
      </c>
      <c r="AE171" s="38">
        <v>0</v>
      </c>
      <c r="AF171" s="38">
        <v>0</v>
      </c>
      <c r="AG171" s="38">
        <v>0</v>
      </c>
      <c r="AH171" s="38">
        <v>1</v>
      </c>
      <c r="AI171" s="38">
        <v>0</v>
      </c>
      <c r="AJ171" s="38">
        <v>0</v>
      </c>
      <c r="AK171" s="38">
        <v>0</v>
      </c>
      <c r="AL171" s="38">
        <v>8</v>
      </c>
    </row>
    <row r="172" spans="1:38" ht="15" customHeight="1">
      <c r="A172" s="54"/>
      <c r="B172" s="59"/>
      <c r="C172" s="56">
        <v>100</v>
      </c>
      <c r="D172" s="56">
        <v>0</v>
      </c>
      <c r="E172" s="56">
        <v>0</v>
      </c>
      <c r="F172" s="56">
        <v>0</v>
      </c>
      <c r="G172" s="56">
        <v>0</v>
      </c>
      <c r="H172" s="56">
        <v>0</v>
      </c>
      <c r="I172" s="56">
        <v>0</v>
      </c>
      <c r="J172" s="56">
        <v>42.857142857142854</v>
      </c>
      <c r="K172" s="56">
        <v>57.142857142857139</v>
      </c>
      <c r="L172" s="56">
        <v>0</v>
      </c>
      <c r="M172" s="56">
        <v>0</v>
      </c>
      <c r="N172" s="56">
        <v>0</v>
      </c>
      <c r="O172" s="56">
        <v>0</v>
      </c>
      <c r="P172" s="56">
        <v>0</v>
      </c>
      <c r="Q172" s="56">
        <v>0</v>
      </c>
      <c r="R172" s="56">
        <v>0</v>
      </c>
      <c r="S172" s="56">
        <v>0</v>
      </c>
      <c r="T172" s="56">
        <v>0</v>
      </c>
      <c r="U172" s="56">
        <v>0</v>
      </c>
      <c r="V172" s="56">
        <v>0</v>
      </c>
      <c r="W172" s="56">
        <v>0</v>
      </c>
      <c r="X172" s="56">
        <v>0</v>
      </c>
      <c r="Y172" s="56">
        <v>0</v>
      </c>
      <c r="Z172" s="56">
        <v>0</v>
      </c>
      <c r="AA172" s="56">
        <v>0</v>
      </c>
      <c r="AB172" s="56">
        <v>0</v>
      </c>
      <c r="AC172" s="56">
        <v>0</v>
      </c>
      <c r="AD172" s="56">
        <v>100</v>
      </c>
      <c r="AE172" s="56">
        <v>0</v>
      </c>
      <c r="AF172" s="56">
        <v>0</v>
      </c>
      <c r="AG172" s="56">
        <v>0</v>
      </c>
      <c r="AH172" s="56">
        <v>11.111111111111111</v>
      </c>
      <c r="AI172" s="56">
        <v>0</v>
      </c>
      <c r="AJ172" s="56">
        <v>0</v>
      </c>
      <c r="AK172" s="56">
        <v>0</v>
      </c>
      <c r="AL172" s="56">
        <v>88.888888888888886</v>
      </c>
    </row>
    <row r="173" spans="1:38" ht="15" customHeight="1">
      <c r="A173" s="48"/>
      <c r="B173" s="24" t="s">
        <v>2</v>
      </c>
      <c r="C173" s="38">
        <v>64</v>
      </c>
      <c r="D173" s="38">
        <v>1</v>
      </c>
      <c r="E173" s="38">
        <v>0</v>
      </c>
      <c r="F173" s="38">
        <v>1</v>
      </c>
      <c r="G173" s="38">
        <v>0</v>
      </c>
      <c r="H173" s="38">
        <v>0</v>
      </c>
      <c r="I173" s="38">
        <v>3</v>
      </c>
      <c r="J173" s="38">
        <v>12</v>
      </c>
      <c r="K173" s="38">
        <v>47</v>
      </c>
      <c r="L173" s="38">
        <v>78</v>
      </c>
      <c r="M173" s="38">
        <v>1</v>
      </c>
      <c r="N173" s="38">
        <v>0</v>
      </c>
      <c r="O173" s="38">
        <v>0</v>
      </c>
      <c r="P173" s="38">
        <v>0</v>
      </c>
      <c r="Q173" s="38">
        <v>0</v>
      </c>
      <c r="R173" s="38">
        <v>1</v>
      </c>
      <c r="S173" s="38">
        <v>12</v>
      </c>
      <c r="T173" s="38">
        <v>64</v>
      </c>
      <c r="U173" s="38">
        <v>5</v>
      </c>
      <c r="V173" s="38">
        <v>0</v>
      </c>
      <c r="W173" s="38">
        <v>0</v>
      </c>
      <c r="X173" s="38">
        <v>0</v>
      </c>
      <c r="Y173" s="38">
        <v>0</v>
      </c>
      <c r="Z173" s="38">
        <v>0</v>
      </c>
      <c r="AA173" s="38">
        <v>0</v>
      </c>
      <c r="AB173" s="38">
        <v>0</v>
      </c>
      <c r="AC173" s="38">
        <v>5</v>
      </c>
      <c r="AD173" s="38">
        <v>44</v>
      </c>
      <c r="AE173" s="38">
        <v>1</v>
      </c>
      <c r="AF173" s="38">
        <v>0</v>
      </c>
      <c r="AG173" s="38">
        <v>0</v>
      </c>
      <c r="AH173" s="38">
        <v>1</v>
      </c>
      <c r="AI173" s="38">
        <v>0</v>
      </c>
      <c r="AJ173" s="38">
        <v>1</v>
      </c>
      <c r="AK173" s="38">
        <v>9</v>
      </c>
      <c r="AL173" s="38">
        <v>32</v>
      </c>
    </row>
    <row r="174" spans="1:38" ht="15" customHeight="1">
      <c r="A174" s="90"/>
      <c r="B174" s="24"/>
      <c r="C174" s="56">
        <v>100</v>
      </c>
      <c r="D174" s="56">
        <v>1.5625</v>
      </c>
      <c r="E174" s="56">
        <v>0</v>
      </c>
      <c r="F174" s="56">
        <v>1.5625</v>
      </c>
      <c r="G174" s="56">
        <v>0</v>
      </c>
      <c r="H174" s="56">
        <v>0</v>
      </c>
      <c r="I174" s="56">
        <v>4.6875</v>
      </c>
      <c r="J174" s="56">
        <v>18.75</v>
      </c>
      <c r="K174" s="56">
        <v>73.4375</v>
      </c>
      <c r="L174" s="56">
        <v>100</v>
      </c>
      <c r="M174" s="56">
        <v>1.2820512820512819</v>
      </c>
      <c r="N174" s="56">
        <v>0</v>
      </c>
      <c r="O174" s="56">
        <v>0</v>
      </c>
      <c r="P174" s="56">
        <v>0</v>
      </c>
      <c r="Q174" s="56">
        <v>0</v>
      </c>
      <c r="R174" s="56">
        <v>1.2820512820512819</v>
      </c>
      <c r="S174" s="56">
        <v>15.384615384615385</v>
      </c>
      <c r="T174" s="56">
        <v>82.051282051282044</v>
      </c>
      <c r="U174" s="56">
        <v>100</v>
      </c>
      <c r="V174" s="56">
        <v>0</v>
      </c>
      <c r="W174" s="56">
        <v>0</v>
      </c>
      <c r="X174" s="56">
        <v>0</v>
      </c>
      <c r="Y174" s="56">
        <v>0</v>
      </c>
      <c r="Z174" s="56">
        <v>0</v>
      </c>
      <c r="AA174" s="56">
        <v>0</v>
      </c>
      <c r="AB174" s="56">
        <v>0</v>
      </c>
      <c r="AC174" s="56">
        <v>100</v>
      </c>
      <c r="AD174" s="56">
        <v>100</v>
      </c>
      <c r="AE174" s="56">
        <v>2.2727272727272729</v>
      </c>
      <c r="AF174" s="56">
        <v>0</v>
      </c>
      <c r="AG174" s="56">
        <v>0</v>
      </c>
      <c r="AH174" s="56">
        <v>2.2727272727272729</v>
      </c>
      <c r="AI174" s="56">
        <v>0</v>
      </c>
      <c r="AJ174" s="56">
        <v>2.2727272727272729</v>
      </c>
      <c r="AK174" s="56">
        <v>20.454545454545457</v>
      </c>
      <c r="AL174" s="56">
        <v>72.727272727272734</v>
      </c>
    </row>
    <row r="175" spans="1:38" ht="15" customHeight="1">
      <c r="A175" s="48" t="s">
        <v>401</v>
      </c>
      <c r="B175" s="24" t="s">
        <v>67</v>
      </c>
      <c r="C175" s="38">
        <v>6</v>
      </c>
      <c r="D175" s="38">
        <v>0</v>
      </c>
      <c r="E175" s="38">
        <v>0</v>
      </c>
      <c r="F175" s="38">
        <v>0</v>
      </c>
      <c r="G175" s="38">
        <v>0</v>
      </c>
      <c r="H175" s="38">
        <v>0</v>
      </c>
      <c r="I175" s="38">
        <v>1</v>
      </c>
      <c r="J175" s="38">
        <v>1</v>
      </c>
      <c r="K175" s="38">
        <v>4</v>
      </c>
      <c r="L175" s="38">
        <v>50</v>
      </c>
      <c r="M175" s="38">
        <v>2</v>
      </c>
      <c r="N175" s="38">
        <v>0</v>
      </c>
      <c r="O175" s="38">
        <v>2</v>
      </c>
      <c r="P175" s="38">
        <v>0</v>
      </c>
      <c r="Q175" s="38">
        <v>0</v>
      </c>
      <c r="R175" s="38">
        <v>1</v>
      </c>
      <c r="S175" s="38">
        <v>10</v>
      </c>
      <c r="T175" s="38">
        <v>35</v>
      </c>
      <c r="U175" s="38">
        <v>2</v>
      </c>
      <c r="V175" s="38">
        <v>0</v>
      </c>
      <c r="W175" s="38">
        <v>0</v>
      </c>
      <c r="X175" s="38">
        <v>0</v>
      </c>
      <c r="Y175" s="38">
        <v>0</v>
      </c>
      <c r="Z175" s="38">
        <v>0</v>
      </c>
      <c r="AA175" s="38">
        <v>0</v>
      </c>
      <c r="AB175" s="38">
        <v>0</v>
      </c>
      <c r="AC175" s="38">
        <v>2</v>
      </c>
      <c r="AD175" s="38">
        <v>115</v>
      </c>
      <c r="AE175" s="38">
        <v>7</v>
      </c>
      <c r="AF175" s="38">
        <v>0</v>
      </c>
      <c r="AG175" s="38">
        <v>1</v>
      </c>
      <c r="AH175" s="38">
        <v>1</v>
      </c>
      <c r="AI175" s="38">
        <v>0</v>
      </c>
      <c r="AJ175" s="38">
        <v>1</v>
      </c>
      <c r="AK175" s="38">
        <v>21</v>
      </c>
      <c r="AL175" s="38">
        <v>84</v>
      </c>
    </row>
    <row r="176" spans="1:38" ht="15" customHeight="1">
      <c r="A176" s="48" t="s">
        <v>402</v>
      </c>
      <c r="B176" s="24"/>
      <c r="C176" s="56">
        <v>99.999999999999986</v>
      </c>
      <c r="D176" s="56">
        <v>0</v>
      </c>
      <c r="E176" s="56">
        <v>0</v>
      </c>
      <c r="F176" s="56">
        <v>0</v>
      </c>
      <c r="G176" s="56">
        <v>0</v>
      </c>
      <c r="H176" s="56">
        <v>0</v>
      </c>
      <c r="I176" s="56">
        <v>16.666666666666664</v>
      </c>
      <c r="J176" s="56">
        <v>16.666666666666664</v>
      </c>
      <c r="K176" s="56">
        <v>66.666666666666657</v>
      </c>
      <c r="L176" s="56">
        <v>100</v>
      </c>
      <c r="M176" s="56">
        <v>4</v>
      </c>
      <c r="N176" s="56">
        <v>0</v>
      </c>
      <c r="O176" s="56">
        <v>4</v>
      </c>
      <c r="P176" s="56">
        <v>0</v>
      </c>
      <c r="Q176" s="56">
        <v>0</v>
      </c>
      <c r="R176" s="56">
        <v>2</v>
      </c>
      <c r="S176" s="56">
        <v>20</v>
      </c>
      <c r="T176" s="56">
        <v>70</v>
      </c>
      <c r="U176" s="56">
        <v>100</v>
      </c>
      <c r="V176" s="56">
        <v>0</v>
      </c>
      <c r="W176" s="56">
        <v>0</v>
      </c>
      <c r="X176" s="56">
        <v>0</v>
      </c>
      <c r="Y176" s="56">
        <v>0</v>
      </c>
      <c r="Z176" s="56">
        <v>0</v>
      </c>
      <c r="AA176" s="56">
        <v>0</v>
      </c>
      <c r="AB176" s="56">
        <v>0</v>
      </c>
      <c r="AC176" s="56">
        <v>100</v>
      </c>
      <c r="AD176" s="56">
        <v>100</v>
      </c>
      <c r="AE176" s="56">
        <v>6.0869565217391308</v>
      </c>
      <c r="AF176" s="56">
        <v>0</v>
      </c>
      <c r="AG176" s="56">
        <v>0.86956521739130432</v>
      </c>
      <c r="AH176" s="56">
        <v>0.86956521739130432</v>
      </c>
      <c r="AI176" s="56">
        <v>0</v>
      </c>
      <c r="AJ176" s="56">
        <v>0.86956521739130432</v>
      </c>
      <c r="AK176" s="56">
        <v>18.260869565217391</v>
      </c>
      <c r="AL176" s="56">
        <v>73.043478260869563</v>
      </c>
    </row>
    <row r="177" spans="1:38" ht="15" customHeight="1">
      <c r="A177" s="48"/>
      <c r="B177" s="24" t="s">
        <v>68</v>
      </c>
      <c r="C177" s="38">
        <v>128</v>
      </c>
      <c r="D177" s="38">
        <v>6</v>
      </c>
      <c r="E177" s="38">
        <v>1</v>
      </c>
      <c r="F177" s="38">
        <v>0</v>
      </c>
      <c r="G177" s="38">
        <v>1</v>
      </c>
      <c r="H177" s="38">
        <v>0</v>
      </c>
      <c r="I177" s="38">
        <v>4</v>
      </c>
      <c r="J177" s="38">
        <v>64</v>
      </c>
      <c r="K177" s="38">
        <v>52</v>
      </c>
      <c r="L177" s="38">
        <v>512</v>
      </c>
      <c r="M177" s="38">
        <v>28</v>
      </c>
      <c r="N177" s="38">
        <v>1</v>
      </c>
      <c r="O177" s="38">
        <v>5</v>
      </c>
      <c r="P177" s="38">
        <v>6</v>
      </c>
      <c r="Q177" s="38">
        <v>4</v>
      </c>
      <c r="R177" s="38">
        <v>8</v>
      </c>
      <c r="S177" s="38">
        <v>150</v>
      </c>
      <c r="T177" s="38">
        <v>310</v>
      </c>
      <c r="U177" s="38">
        <v>34</v>
      </c>
      <c r="V177" s="38">
        <v>2</v>
      </c>
      <c r="W177" s="38">
        <v>0</v>
      </c>
      <c r="X177" s="38">
        <v>0</v>
      </c>
      <c r="Y177" s="38">
        <v>1</v>
      </c>
      <c r="Z177" s="38">
        <v>1</v>
      </c>
      <c r="AA177" s="38">
        <v>2</v>
      </c>
      <c r="AB177" s="38">
        <v>10</v>
      </c>
      <c r="AC177" s="38">
        <v>18</v>
      </c>
      <c r="AD177" s="38">
        <v>594</v>
      </c>
      <c r="AE177" s="38">
        <v>34</v>
      </c>
      <c r="AF177" s="38">
        <v>2</v>
      </c>
      <c r="AG177" s="38">
        <v>8</v>
      </c>
      <c r="AH177" s="38">
        <v>15</v>
      </c>
      <c r="AI177" s="38">
        <v>18</v>
      </c>
      <c r="AJ177" s="38">
        <v>14</v>
      </c>
      <c r="AK177" s="38">
        <v>219</v>
      </c>
      <c r="AL177" s="38">
        <v>284</v>
      </c>
    </row>
    <row r="178" spans="1:38" ht="15" customHeight="1">
      <c r="A178" s="48"/>
      <c r="B178" s="24"/>
      <c r="C178" s="56">
        <v>100</v>
      </c>
      <c r="D178" s="56">
        <v>4.6875</v>
      </c>
      <c r="E178" s="56">
        <v>0.78125</v>
      </c>
      <c r="F178" s="56">
        <v>0</v>
      </c>
      <c r="G178" s="56">
        <v>0.78125</v>
      </c>
      <c r="H178" s="56">
        <v>0</v>
      </c>
      <c r="I178" s="56">
        <v>3.125</v>
      </c>
      <c r="J178" s="56">
        <v>50</v>
      </c>
      <c r="K178" s="56">
        <v>40.625</v>
      </c>
      <c r="L178" s="56">
        <v>100</v>
      </c>
      <c r="M178" s="56">
        <v>5.46875</v>
      </c>
      <c r="N178" s="56">
        <v>0.1953125</v>
      </c>
      <c r="O178" s="56">
        <v>0.9765625</v>
      </c>
      <c r="P178" s="56">
        <v>1.171875</v>
      </c>
      <c r="Q178" s="56">
        <v>0.78125</v>
      </c>
      <c r="R178" s="56">
        <v>1.5625</v>
      </c>
      <c r="S178" s="56">
        <v>29.296875</v>
      </c>
      <c r="T178" s="56">
        <v>60.546875</v>
      </c>
      <c r="U178" s="56">
        <v>100</v>
      </c>
      <c r="V178" s="56">
        <v>5.8823529411764701</v>
      </c>
      <c r="W178" s="56">
        <v>0</v>
      </c>
      <c r="X178" s="56">
        <v>0</v>
      </c>
      <c r="Y178" s="56">
        <v>2.9411764705882351</v>
      </c>
      <c r="Z178" s="56">
        <v>2.9411764705882351</v>
      </c>
      <c r="AA178" s="56">
        <v>5.8823529411764701</v>
      </c>
      <c r="AB178" s="56">
        <v>29.411764705882355</v>
      </c>
      <c r="AC178" s="56">
        <v>52.941176470588239</v>
      </c>
      <c r="AD178" s="56">
        <v>100</v>
      </c>
      <c r="AE178" s="56">
        <v>5.7239057239057241</v>
      </c>
      <c r="AF178" s="56">
        <v>0.33670033670033667</v>
      </c>
      <c r="AG178" s="56">
        <v>1.3468013468013467</v>
      </c>
      <c r="AH178" s="56">
        <v>2.5252525252525251</v>
      </c>
      <c r="AI178" s="56">
        <v>3.0303030303030303</v>
      </c>
      <c r="AJ178" s="56">
        <v>2.3569023569023568</v>
      </c>
      <c r="AK178" s="56">
        <v>36.868686868686865</v>
      </c>
      <c r="AL178" s="56">
        <v>47.811447811447813</v>
      </c>
    </row>
    <row r="179" spans="1:38" ht="15" customHeight="1">
      <c r="A179" s="48"/>
      <c r="B179" s="24" t="s">
        <v>78</v>
      </c>
      <c r="C179" s="38">
        <v>595</v>
      </c>
      <c r="D179" s="38">
        <v>13</v>
      </c>
      <c r="E179" s="38">
        <v>5</v>
      </c>
      <c r="F179" s="38">
        <v>16</v>
      </c>
      <c r="G179" s="38">
        <v>8</v>
      </c>
      <c r="H179" s="38">
        <v>10</v>
      </c>
      <c r="I179" s="38">
        <v>20</v>
      </c>
      <c r="J179" s="38">
        <v>297</v>
      </c>
      <c r="K179" s="38">
        <v>226</v>
      </c>
      <c r="L179" s="38">
        <v>353</v>
      </c>
      <c r="M179" s="38">
        <v>8</v>
      </c>
      <c r="N179" s="38">
        <v>2</v>
      </c>
      <c r="O179" s="38">
        <v>3</v>
      </c>
      <c r="P179" s="38">
        <v>4</v>
      </c>
      <c r="Q179" s="38">
        <v>7</v>
      </c>
      <c r="R179" s="38">
        <v>7</v>
      </c>
      <c r="S179" s="38">
        <v>110</v>
      </c>
      <c r="T179" s="38">
        <v>212</v>
      </c>
      <c r="U179" s="38">
        <v>47</v>
      </c>
      <c r="V179" s="38">
        <v>0</v>
      </c>
      <c r="W179" s="38">
        <v>0</v>
      </c>
      <c r="X179" s="38">
        <v>0</v>
      </c>
      <c r="Y179" s="38">
        <v>1</v>
      </c>
      <c r="Z179" s="38">
        <v>1</v>
      </c>
      <c r="AA179" s="38">
        <v>2</v>
      </c>
      <c r="AB179" s="38">
        <v>14</v>
      </c>
      <c r="AC179" s="38">
        <v>29</v>
      </c>
      <c r="AD179" s="38">
        <v>211</v>
      </c>
      <c r="AE179" s="38">
        <v>4</v>
      </c>
      <c r="AF179" s="38">
        <v>2</v>
      </c>
      <c r="AG179" s="38">
        <v>4</v>
      </c>
      <c r="AH179" s="38">
        <v>7</v>
      </c>
      <c r="AI179" s="38">
        <v>4</v>
      </c>
      <c r="AJ179" s="38">
        <v>5</v>
      </c>
      <c r="AK179" s="38">
        <v>70</v>
      </c>
      <c r="AL179" s="38">
        <v>115</v>
      </c>
    </row>
    <row r="180" spans="1:38" ht="15" customHeight="1">
      <c r="A180" s="48"/>
      <c r="B180" s="24"/>
      <c r="C180" s="56">
        <v>100</v>
      </c>
      <c r="D180" s="56">
        <v>2.1848739495798317</v>
      </c>
      <c r="E180" s="56">
        <v>0.84033613445378152</v>
      </c>
      <c r="F180" s="56">
        <v>2.6890756302521011</v>
      </c>
      <c r="G180" s="56">
        <v>1.3445378151260505</v>
      </c>
      <c r="H180" s="56">
        <v>1.680672268907563</v>
      </c>
      <c r="I180" s="56">
        <v>3.3613445378151261</v>
      </c>
      <c r="J180" s="56">
        <v>49.915966386554622</v>
      </c>
      <c r="K180" s="56">
        <v>37.983193277310924</v>
      </c>
      <c r="L180" s="56">
        <v>100</v>
      </c>
      <c r="M180" s="56">
        <v>2.2662889518413598</v>
      </c>
      <c r="N180" s="56">
        <v>0.56657223796033995</v>
      </c>
      <c r="O180" s="56">
        <v>0.84985835694051004</v>
      </c>
      <c r="P180" s="56">
        <v>1.1331444759206799</v>
      </c>
      <c r="Q180" s="56">
        <v>1.9830028328611897</v>
      </c>
      <c r="R180" s="56">
        <v>1.9830028328611897</v>
      </c>
      <c r="S180" s="56">
        <v>31.161473087818699</v>
      </c>
      <c r="T180" s="56">
        <v>60.056657223796037</v>
      </c>
      <c r="U180" s="56">
        <v>100</v>
      </c>
      <c r="V180" s="56">
        <v>0</v>
      </c>
      <c r="W180" s="56">
        <v>0</v>
      </c>
      <c r="X180" s="56">
        <v>0</v>
      </c>
      <c r="Y180" s="56">
        <v>2.1276595744680851</v>
      </c>
      <c r="Z180" s="56">
        <v>2.1276595744680851</v>
      </c>
      <c r="AA180" s="56">
        <v>4.2553191489361701</v>
      </c>
      <c r="AB180" s="56">
        <v>29.787234042553191</v>
      </c>
      <c r="AC180" s="56">
        <v>61.702127659574465</v>
      </c>
      <c r="AD180" s="56">
        <v>100</v>
      </c>
      <c r="AE180" s="56">
        <v>1.8957345971563981</v>
      </c>
      <c r="AF180" s="56">
        <v>0.94786729857819907</v>
      </c>
      <c r="AG180" s="56">
        <v>1.8957345971563981</v>
      </c>
      <c r="AH180" s="56">
        <v>3.3175355450236967</v>
      </c>
      <c r="AI180" s="56">
        <v>1.8957345971563981</v>
      </c>
      <c r="AJ180" s="56">
        <v>2.3696682464454977</v>
      </c>
      <c r="AK180" s="56">
        <v>33.175355450236964</v>
      </c>
      <c r="AL180" s="56">
        <v>54.502369668246445</v>
      </c>
    </row>
    <row r="181" spans="1:38" ht="15" customHeight="1">
      <c r="A181" s="48"/>
      <c r="B181" s="24" t="s">
        <v>79</v>
      </c>
      <c r="C181" s="38">
        <v>393</v>
      </c>
      <c r="D181" s="38">
        <v>8</v>
      </c>
      <c r="E181" s="38">
        <v>7</v>
      </c>
      <c r="F181" s="38">
        <v>4</v>
      </c>
      <c r="G181" s="38">
        <v>8</v>
      </c>
      <c r="H181" s="38">
        <v>4</v>
      </c>
      <c r="I181" s="38">
        <v>20</v>
      </c>
      <c r="J181" s="38">
        <v>210</v>
      </c>
      <c r="K181" s="38">
        <v>132</v>
      </c>
      <c r="L181" s="38">
        <v>83</v>
      </c>
      <c r="M181" s="38">
        <v>3</v>
      </c>
      <c r="N181" s="38">
        <v>1</v>
      </c>
      <c r="O181" s="38">
        <v>0</v>
      </c>
      <c r="P181" s="38">
        <v>0</v>
      </c>
      <c r="Q181" s="38">
        <v>1</v>
      </c>
      <c r="R181" s="38">
        <v>1</v>
      </c>
      <c r="S181" s="38">
        <v>30</v>
      </c>
      <c r="T181" s="38">
        <v>47</v>
      </c>
      <c r="U181" s="38">
        <v>14</v>
      </c>
      <c r="V181" s="38">
        <v>1</v>
      </c>
      <c r="W181" s="38">
        <v>0</v>
      </c>
      <c r="X181" s="38">
        <v>0</v>
      </c>
      <c r="Y181" s="38">
        <v>0</v>
      </c>
      <c r="Z181" s="38">
        <v>0</v>
      </c>
      <c r="AA181" s="38">
        <v>0</v>
      </c>
      <c r="AB181" s="38">
        <v>3</v>
      </c>
      <c r="AC181" s="38">
        <v>10</v>
      </c>
      <c r="AD181" s="38">
        <v>30</v>
      </c>
      <c r="AE181" s="38">
        <v>0</v>
      </c>
      <c r="AF181" s="38">
        <v>0</v>
      </c>
      <c r="AG181" s="38">
        <v>0</v>
      </c>
      <c r="AH181" s="38">
        <v>1</v>
      </c>
      <c r="AI181" s="38">
        <v>1</v>
      </c>
      <c r="AJ181" s="38">
        <v>1</v>
      </c>
      <c r="AK181" s="38">
        <v>9</v>
      </c>
      <c r="AL181" s="38">
        <v>18</v>
      </c>
    </row>
    <row r="182" spans="1:38" ht="15" customHeight="1">
      <c r="A182" s="48"/>
      <c r="B182" s="24"/>
      <c r="C182" s="56">
        <v>100</v>
      </c>
      <c r="D182" s="56">
        <v>2.0356234096692112</v>
      </c>
      <c r="E182" s="56">
        <v>1.7811704834605597</v>
      </c>
      <c r="F182" s="56">
        <v>1.0178117048346056</v>
      </c>
      <c r="G182" s="56">
        <v>2.0356234096692112</v>
      </c>
      <c r="H182" s="56">
        <v>1.0178117048346056</v>
      </c>
      <c r="I182" s="56">
        <v>5.0890585241730273</v>
      </c>
      <c r="J182" s="56">
        <v>53.435114503816791</v>
      </c>
      <c r="K182" s="56">
        <v>33.587786259541986</v>
      </c>
      <c r="L182" s="56">
        <v>100</v>
      </c>
      <c r="M182" s="56">
        <v>3.6144578313253009</v>
      </c>
      <c r="N182" s="56">
        <v>1.2048192771084338</v>
      </c>
      <c r="O182" s="56">
        <v>0</v>
      </c>
      <c r="P182" s="56">
        <v>0</v>
      </c>
      <c r="Q182" s="56">
        <v>1.2048192771084338</v>
      </c>
      <c r="R182" s="56">
        <v>1.2048192771084338</v>
      </c>
      <c r="S182" s="56">
        <v>36.144578313253014</v>
      </c>
      <c r="T182" s="56">
        <v>56.626506024096393</v>
      </c>
      <c r="U182" s="56">
        <v>100</v>
      </c>
      <c r="V182" s="56">
        <v>7.1428571428571423</v>
      </c>
      <c r="W182" s="56">
        <v>0</v>
      </c>
      <c r="X182" s="56">
        <v>0</v>
      </c>
      <c r="Y182" s="56">
        <v>0</v>
      </c>
      <c r="Z182" s="56">
        <v>0</v>
      </c>
      <c r="AA182" s="56">
        <v>0</v>
      </c>
      <c r="AB182" s="56">
        <v>21.428571428571427</v>
      </c>
      <c r="AC182" s="56">
        <v>71.428571428571431</v>
      </c>
      <c r="AD182" s="56">
        <v>100</v>
      </c>
      <c r="AE182" s="56">
        <v>0</v>
      </c>
      <c r="AF182" s="56">
        <v>0</v>
      </c>
      <c r="AG182" s="56">
        <v>0</v>
      </c>
      <c r="AH182" s="56">
        <v>3.3333333333333335</v>
      </c>
      <c r="AI182" s="56">
        <v>3.3333333333333335</v>
      </c>
      <c r="AJ182" s="56">
        <v>3.3333333333333335</v>
      </c>
      <c r="AK182" s="56">
        <v>30</v>
      </c>
      <c r="AL182" s="56">
        <v>60</v>
      </c>
    </row>
    <row r="183" spans="1:38" ht="15" customHeight="1">
      <c r="A183" s="48"/>
      <c r="B183" s="24" t="s">
        <v>80</v>
      </c>
      <c r="C183" s="38">
        <v>148</v>
      </c>
      <c r="D183" s="38">
        <v>4</v>
      </c>
      <c r="E183" s="38">
        <v>3</v>
      </c>
      <c r="F183" s="38">
        <v>2</v>
      </c>
      <c r="G183" s="38">
        <v>1</v>
      </c>
      <c r="H183" s="38">
        <v>3</v>
      </c>
      <c r="I183" s="38">
        <v>7</v>
      </c>
      <c r="J183" s="38">
        <v>68</v>
      </c>
      <c r="K183" s="38">
        <v>60</v>
      </c>
      <c r="L183" s="38">
        <v>27</v>
      </c>
      <c r="M183" s="38">
        <v>0</v>
      </c>
      <c r="N183" s="38">
        <v>1</v>
      </c>
      <c r="O183" s="38">
        <v>0</v>
      </c>
      <c r="P183" s="38">
        <v>2</v>
      </c>
      <c r="Q183" s="38">
        <v>0</v>
      </c>
      <c r="R183" s="38">
        <v>1</v>
      </c>
      <c r="S183" s="38">
        <v>9</v>
      </c>
      <c r="T183" s="38">
        <v>14</v>
      </c>
      <c r="U183" s="38">
        <v>6</v>
      </c>
      <c r="V183" s="38">
        <v>0</v>
      </c>
      <c r="W183" s="38">
        <v>0</v>
      </c>
      <c r="X183" s="38">
        <v>0</v>
      </c>
      <c r="Y183" s="38">
        <v>0</v>
      </c>
      <c r="Z183" s="38">
        <v>0</v>
      </c>
      <c r="AA183" s="38">
        <v>0</v>
      </c>
      <c r="AB183" s="38">
        <v>3</v>
      </c>
      <c r="AC183" s="38">
        <v>3</v>
      </c>
      <c r="AD183" s="38">
        <v>10</v>
      </c>
      <c r="AE183" s="38">
        <v>0</v>
      </c>
      <c r="AF183" s="38">
        <v>0</v>
      </c>
      <c r="AG183" s="38">
        <v>0</v>
      </c>
      <c r="AH183" s="38">
        <v>0</v>
      </c>
      <c r="AI183" s="38">
        <v>0</v>
      </c>
      <c r="AJ183" s="38">
        <v>0</v>
      </c>
      <c r="AK183" s="38">
        <v>3</v>
      </c>
      <c r="AL183" s="38">
        <v>7</v>
      </c>
    </row>
    <row r="184" spans="1:38" ht="15" customHeight="1">
      <c r="A184" s="48"/>
      <c r="B184" s="24"/>
      <c r="C184" s="56">
        <v>100</v>
      </c>
      <c r="D184" s="56">
        <v>2.7027027027027026</v>
      </c>
      <c r="E184" s="56">
        <v>2.0270270270270272</v>
      </c>
      <c r="F184" s="56">
        <v>1.3513513513513513</v>
      </c>
      <c r="G184" s="56">
        <v>0.67567567567567566</v>
      </c>
      <c r="H184" s="56">
        <v>2.0270270270270272</v>
      </c>
      <c r="I184" s="56">
        <v>4.7297297297297298</v>
      </c>
      <c r="J184" s="56">
        <v>45.945945945945951</v>
      </c>
      <c r="K184" s="56">
        <v>40.54054054054054</v>
      </c>
      <c r="L184" s="56">
        <v>99.999999999999986</v>
      </c>
      <c r="M184" s="56">
        <v>0</v>
      </c>
      <c r="N184" s="56">
        <v>3.7037037037037033</v>
      </c>
      <c r="O184" s="56">
        <v>0</v>
      </c>
      <c r="P184" s="56">
        <v>7.4074074074074066</v>
      </c>
      <c r="Q184" s="56">
        <v>0</v>
      </c>
      <c r="R184" s="56">
        <v>3.7037037037037033</v>
      </c>
      <c r="S184" s="56">
        <v>33.333333333333329</v>
      </c>
      <c r="T184" s="56">
        <v>51.851851851851848</v>
      </c>
      <c r="U184" s="56">
        <v>100</v>
      </c>
      <c r="V184" s="56">
        <v>0</v>
      </c>
      <c r="W184" s="56">
        <v>0</v>
      </c>
      <c r="X184" s="56">
        <v>0</v>
      </c>
      <c r="Y184" s="56">
        <v>0</v>
      </c>
      <c r="Z184" s="56">
        <v>0</v>
      </c>
      <c r="AA184" s="56">
        <v>0</v>
      </c>
      <c r="AB184" s="56">
        <v>50</v>
      </c>
      <c r="AC184" s="56">
        <v>50</v>
      </c>
      <c r="AD184" s="56">
        <v>100</v>
      </c>
      <c r="AE184" s="56">
        <v>0</v>
      </c>
      <c r="AF184" s="56">
        <v>0</v>
      </c>
      <c r="AG184" s="56">
        <v>0</v>
      </c>
      <c r="AH184" s="56">
        <v>0</v>
      </c>
      <c r="AI184" s="56">
        <v>0</v>
      </c>
      <c r="AJ184" s="56">
        <v>0</v>
      </c>
      <c r="AK184" s="56">
        <v>30</v>
      </c>
      <c r="AL184" s="56">
        <v>70</v>
      </c>
    </row>
    <row r="185" spans="1:38" ht="15" customHeight="1">
      <c r="A185" s="48"/>
      <c r="B185" s="24" t="s">
        <v>81</v>
      </c>
      <c r="C185" s="38">
        <v>52</v>
      </c>
      <c r="D185" s="38">
        <v>1</v>
      </c>
      <c r="E185" s="38">
        <v>0</v>
      </c>
      <c r="F185" s="38">
        <v>1</v>
      </c>
      <c r="G185" s="38">
        <v>4</v>
      </c>
      <c r="H185" s="38">
        <v>1</v>
      </c>
      <c r="I185" s="38">
        <v>4</v>
      </c>
      <c r="J185" s="38">
        <v>26</v>
      </c>
      <c r="K185" s="38">
        <v>15</v>
      </c>
      <c r="L185" s="38">
        <v>15</v>
      </c>
      <c r="M185" s="38">
        <v>1</v>
      </c>
      <c r="N185" s="38">
        <v>0</v>
      </c>
      <c r="O185" s="38">
        <v>0</v>
      </c>
      <c r="P185" s="38">
        <v>0</v>
      </c>
      <c r="Q185" s="38">
        <v>0</v>
      </c>
      <c r="R185" s="38">
        <v>1</v>
      </c>
      <c r="S185" s="38">
        <v>2</v>
      </c>
      <c r="T185" s="38">
        <v>11</v>
      </c>
      <c r="U185" s="38">
        <v>1</v>
      </c>
      <c r="V185" s="38">
        <v>0</v>
      </c>
      <c r="W185" s="38">
        <v>0</v>
      </c>
      <c r="X185" s="38">
        <v>0</v>
      </c>
      <c r="Y185" s="38">
        <v>0</v>
      </c>
      <c r="Z185" s="38">
        <v>0</v>
      </c>
      <c r="AA185" s="38">
        <v>0</v>
      </c>
      <c r="AB185" s="38">
        <v>0</v>
      </c>
      <c r="AC185" s="38">
        <v>1</v>
      </c>
      <c r="AD185" s="38">
        <v>5</v>
      </c>
      <c r="AE185" s="38">
        <v>0</v>
      </c>
      <c r="AF185" s="38">
        <v>0</v>
      </c>
      <c r="AG185" s="38">
        <v>0</v>
      </c>
      <c r="AH185" s="38">
        <v>1</v>
      </c>
      <c r="AI185" s="38">
        <v>0</v>
      </c>
      <c r="AJ185" s="38">
        <v>0</v>
      </c>
      <c r="AK185" s="38">
        <v>3</v>
      </c>
      <c r="AL185" s="38">
        <v>1</v>
      </c>
    </row>
    <row r="186" spans="1:38" ht="15" customHeight="1">
      <c r="A186" s="48"/>
      <c r="B186" s="24"/>
      <c r="C186" s="56">
        <v>100</v>
      </c>
      <c r="D186" s="56">
        <v>1.9230769230769231</v>
      </c>
      <c r="E186" s="56">
        <v>0</v>
      </c>
      <c r="F186" s="56">
        <v>1.9230769230769231</v>
      </c>
      <c r="G186" s="56">
        <v>7.6923076923076925</v>
      </c>
      <c r="H186" s="56">
        <v>1.9230769230769231</v>
      </c>
      <c r="I186" s="56">
        <v>7.6923076923076925</v>
      </c>
      <c r="J186" s="56">
        <v>50</v>
      </c>
      <c r="K186" s="56">
        <v>28.846153846153843</v>
      </c>
      <c r="L186" s="56">
        <v>100</v>
      </c>
      <c r="M186" s="56">
        <v>6.666666666666667</v>
      </c>
      <c r="N186" s="56">
        <v>0</v>
      </c>
      <c r="O186" s="56">
        <v>0</v>
      </c>
      <c r="P186" s="56">
        <v>0</v>
      </c>
      <c r="Q186" s="56">
        <v>0</v>
      </c>
      <c r="R186" s="56">
        <v>6.666666666666667</v>
      </c>
      <c r="S186" s="56">
        <v>13.333333333333334</v>
      </c>
      <c r="T186" s="56">
        <v>73.333333333333329</v>
      </c>
      <c r="U186" s="56">
        <v>100</v>
      </c>
      <c r="V186" s="56">
        <v>0</v>
      </c>
      <c r="W186" s="56">
        <v>0</v>
      </c>
      <c r="X186" s="56">
        <v>0</v>
      </c>
      <c r="Y186" s="56">
        <v>0</v>
      </c>
      <c r="Z186" s="56">
        <v>0</v>
      </c>
      <c r="AA186" s="56">
        <v>0</v>
      </c>
      <c r="AB186" s="56">
        <v>0</v>
      </c>
      <c r="AC186" s="56">
        <v>100</v>
      </c>
      <c r="AD186" s="56">
        <v>100</v>
      </c>
      <c r="AE186" s="56">
        <v>0</v>
      </c>
      <c r="AF186" s="56">
        <v>0</v>
      </c>
      <c r="AG186" s="56">
        <v>0</v>
      </c>
      <c r="AH186" s="56">
        <v>20</v>
      </c>
      <c r="AI186" s="56">
        <v>0</v>
      </c>
      <c r="AJ186" s="56">
        <v>0</v>
      </c>
      <c r="AK186" s="56">
        <v>60</v>
      </c>
      <c r="AL186" s="56">
        <v>20</v>
      </c>
    </row>
    <row r="187" spans="1:38" ht="15" customHeight="1">
      <c r="A187" s="48"/>
      <c r="B187" s="24" t="s">
        <v>82</v>
      </c>
      <c r="C187" s="38">
        <v>60</v>
      </c>
      <c r="D187" s="38">
        <v>2</v>
      </c>
      <c r="E187" s="38">
        <v>1</v>
      </c>
      <c r="F187" s="38">
        <v>0</v>
      </c>
      <c r="G187" s="38">
        <v>0</v>
      </c>
      <c r="H187" s="38">
        <v>2</v>
      </c>
      <c r="I187" s="38">
        <v>8</v>
      </c>
      <c r="J187" s="38">
        <v>25</v>
      </c>
      <c r="K187" s="38">
        <v>22</v>
      </c>
      <c r="L187" s="38">
        <v>25</v>
      </c>
      <c r="M187" s="38">
        <v>1</v>
      </c>
      <c r="N187" s="38">
        <v>0</v>
      </c>
      <c r="O187" s="38">
        <v>0</v>
      </c>
      <c r="P187" s="38">
        <v>0</v>
      </c>
      <c r="Q187" s="38">
        <v>1</v>
      </c>
      <c r="R187" s="38">
        <v>2</v>
      </c>
      <c r="S187" s="38">
        <v>10</v>
      </c>
      <c r="T187" s="38">
        <v>11</v>
      </c>
      <c r="U187" s="38">
        <v>3</v>
      </c>
      <c r="V187" s="38">
        <v>0</v>
      </c>
      <c r="W187" s="38">
        <v>0</v>
      </c>
      <c r="X187" s="38">
        <v>0</v>
      </c>
      <c r="Y187" s="38">
        <v>0</v>
      </c>
      <c r="Z187" s="38">
        <v>0</v>
      </c>
      <c r="AA187" s="38">
        <v>0</v>
      </c>
      <c r="AB187" s="38">
        <v>0</v>
      </c>
      <c r="AC187" s="38">
        <v>3</v>
      </c>
      <c r="AD187" s="38">
        <v>21</v>
      </c>
      <c r="AE187" s="38">
        <v>4</v>
      </c>
      <c r="AF187" s="38">
        <v>0</v>
      </c>
      <c r="AG187" s="38">
        <v>0</v>
      </c>
      <c r="AH187" s="38">
        <v>0</v>
      </c>
      <c r="AI187" s="38">
        <v>0</v>
      </c>
      <c r="AJ187" s="38">
        <v>0</v>
      </c>
      <c r="AK187" s="38">
        <v>6</v>
      </c>
      <c r="AL187" s="38">
        <v>11</v>
      </c>
    </row>
    <row r="188" spans="1:38" ht="15" customHeight="1">
      <c r="A188" s="48"/>
      <c r="B188" s="24"/>
      <c r="C188" s="56">
        <v>100</v>
      </c>
      <c r="D188" s="56">
        <v>3.3333333333333335</v>
      </c>
      <c r="E188" s="56">
        <v>1.6666666666666667</v>
      </c>
      <c r="F188" s="56">
        <v>0</v>
      </c>
      <c r="G188" s="56">
        <v>0</v>
      </c>
      <c r="H188" s="56">
        <v>3.3333333333333335</v>
      </c>
      <c r="I188" s="56">
        <v>13.333333333333334</v>
      </c>
      <c r="J188" s="56">
        <v>41.666666666666671</v>
      </c>
      <c r="K188" s="56">
        <v>36.666666666666664</v>
      </c>
      <c r="L188" s="56">
        <v>100</v>
      </c>
      <c r="M188" s="56">
        <v>4</v>
      </c>
      <c r="N188" s="56">
        <v>0</v>
      </c>
      <c r="O188" s="56">
        <v>0</v>
      </c>
      <c r="P188" s="56">
        <v>0</v>
      </c>
      <c r="Q188" s="56">
        <v>4</v>
      </c>
      <c r="R188" s="56">
        <v>8</v>
      </c>
      <c r="S188" s="56">
        <v>40</v>
      </c>
      <c r="T188" s="56">
        <v>44</v>
      </c>
      <c r="U188" s="56">
        <v>100</v>
      </c>
      <c r="V188" s="56">
        <v>0</v>
      </c>
      <c r="W188" s="56">
        <v>0</v>
      </c>
      <c r="X188" s="56">
        <v>0</v>
      </c>
      <c r="Y188" s="56">
        <v>0</v>
      </c>
      <c r="Z188" s="56">
        <v>0</v>
      </c>
      <c r="AA188" s="56">
        <v>0</v>
      </c>
      <c r="AB188" s="56">
        <v>0</v>
      </c>
      <c r="AC188" s="56">
        <v>100</v>
      </c>
      <c r="AD188" s="56">
        <v>100</v>
      </c>
      <c r="AE188" s="56">
        <v>19.047619047619047</v>
      </c>
      <c r="AF188" s="56">
        <v>0</v>
      </c>
      <c r="AG188" s="56">
        <v>0</v>
      </c>
      <c r="AH188" s="56">
        <v>0</v>
      </c>
      <c r="AI188" s="56">
        <v>0</v>
      </c>
      <c r="AJ188" s="56">
        <v>0</v>
      </c>
      <c r="AK188" s="56">
        <v>28.571428571428569</v>
      </c>
      <c r="AL188" s="56">
        <v>52.380952380952387</v>
      </c>
    </row>
    <row r="189" spans="1:38" ht="15" customHeight="1">
      <c r="A189" s="48"/>
      <c r="B189" s="24" t="s">
        <v>83</v>
      </c>
      <c r="C189" s="38">
        <v>15</v>
      </c>
      <c r="D189" s="38">
        <v>0</v>
      </c>
      <c r="E189" s="38">
        <v>1</v>
      </c>
      <c r="F189" s="38">
        <v>1</v>
      </c>
      <c r="G189" s="38">
        <v>1</v>
      </c>
      <c r="H189" s="38">
        <v>1</v>
      </c>
      <c r="I189" s="38">
        <v>0</v>
      </c>
      <c r="J189" s="38">
        <v>7</v>
      </c>
      <c r="K189" s="38">
        <v>4</v>
      </c>
      <c r="L189" s="38">
        <v>12</v>
      </c>
      <c r="M189" s="38">
        <v>0</v>
      </c>
      <c r="N189" s="38">
        <v>0</v>
      </c>
      <c r="O189" s="38">
        <v>0</v>
      </c>
      <c r="P189" s="38">
        <v>0</v>
      </c>
      <c r="Q189" s="38">
        <v>0</v>
      </c>
      <c r="R189" s="38">
        <v>0</v>
      </c>
      <c r="S189" s="38">
        <v>5</v>
      </c>
      <c r="T189" s="38">
        <v>7</v>
      </c>
      <c r="U189" s="38">
        <v>1</v>
      </c>
      <c r="V189" s="38">
        <v>0</v>
      </c>
      <c r="W189" s="38">
        <v>0</v>
      </c>
      <c r="X189" s="38">
        <v>0</v>
      </c>
      <c r="Y189" s="38">
        <v>0</v>
      </c>
      <c r="Z189" s="38">
        <v>0</v>
      </c>
      <c r="AA189" s="38">
        <v>0</v>
      </c>
      <c r="AB189" s="38">
        <v>0</v>
      </c>
      <c r="AC189" s="38">
        <v>1</v>
      </c>
      <c r="AD189" s="38">
        <v>5</v>
      </c>
      <c r="AE189" s="38">
        <v>0</v>
      </c>
      <c r="AF189" s="38">
        <v>0</v>
      </c>
      <c r="AG189" s="38">
        <v>0</v>
      </c>
      <c r="AH189" s="38">
        <v>0</v>
      </c>
      <c r="AI189" s="38">
        <v>0</v>
      </c>
      <c r="AJ189" s="38">
        <v>0</v>
      </c>
      <c r="AK189" s="38">
        <v>1</v>
      </c>
      <c r="AL189" s="38">
        <v>4</v>
      </c>
    </row>
    <row r="190" spans="1:38" ht="15" customHeight="1">
      <c r="A190" s="48"/>
      <c r="B190" s="24"/>
      <c r="C190" s="56">
        <v>100</v>
      </c>
      <c r="D190" s="56">
        <v>0</v>
      </c>
      <c r="E190" s="56">
        <v>6.666666666666667</v>
      </c>
      <c r="F190" s="56">
        <v>6.666666666666667</v>
      </c>
      <c r="G190" s="56">
        <v>6.666666666666667</v>
      </c>
      <c r="H190" s="56">
        <v>6.666666666666667</v>
      </c>
      <c r="I190" s="56">
        <v>0</v>
      </c>
      <c r="J190" s="56">
        <v>46.666666666666664</v>
      </c>
      <c r="K190" s="56">
        <v>26.666666666666668</v>
      </c>
      <c r="L190" s="56">
        <v>100</v>
      </c>
      <c r="M190" s="56">
        <v>0</v>
      </c>
      <c r="N190" s="56">
        <v>0</v>
      </c>
      <c r="O190" s="56">
        <v>0</v>
      </c>
      <c r="P190" s="56">
        <v>0</v>
      </c>
      <c r="Q190" s="56">
        <v>0</v>
      </c>
      <c r="R190" s="56">
        <v>0</v>
      </c>
      <c r="S190" s="56">
        <v>41.666666666666671</v>
      </c>
      <c r="T190" s="56">
        <v>58.333333333333336</v>
      </c>
      <c r="U190" s="56">
        <v>100</v>
      </c>
      <c r="V190" s="56">
        <v>0</v>
      </c>
      <c r="W190" s="56">
        <v>0</v>
      </c>
      <c r="X190" s="56">
        <v>0</v>
      </c>
      <c r="Y190" s="56">
        <v>0</v>
      </c>
      <c r="Z190" s="56">
        <v>0</v>
      </c>
      <c r="AA190" s="56">
        <v>0</v>
      </c>
      <c r="AB190" s="56">
        <v>0</v>
      </c>
      <c r="AC190" s="56">
        <v>100</v>
      </c>
      <c r="AD190" s="56">
        <v>100</v>
      </c>
      <c r="AE190" s="56">
        <v>0</v>
      </c>
      <c r="AF190" s="56">
        <v>0</v>
      </c>
      <c r="AG190" s="56">
        <v>0</v>
      </c>
      <c r="AH190" s="56">
        <v>0</v>
      </c>
      <c r="AI190" s="56">
        <v>0</v>
      </c>
      <c r="AJ190" s="56">
        <v>0</v>
      </c>
      <c r="AK190" s="56">
        <v>20</v>
      </c>
      <c r="AL190" s="56">
        <v>80</v>
      </c>
    </row>
    <row r="191" spans="1:38" ht="15" customHeight="1">
      <c r="A191" s="48"/>
      <c r="B191" s="24" t="s">
        <v>2</v>
      </c>
      <c r="C191" s="38">
        <v>403</v>
      </c>
      <c r="D191" s="38">
        <v>3</v>
      </c>
      <c r="E191" s="38">
        <v>3</v>
      </c>
      <c r="F191" s="38">
        <v>0</v>
      </c>
      <c r="G191" s="38">
        <v>3</v>
      </c>
      <c r="H191" s="38">
        <v>2</v>
      </c>
      <c r="I191" s="38">
        <v>7</v>
      </c>
      <c r="J191" s="38">
        <v>67</v>
      </c>
      <c r="K191" s="38">
        <v>318</v>
      </c>
      <c r="L191" s="38">
        <v>686</v>
      </c>
      <c r="M191" s="38">
        <v>13</v>
      </c>
      <c r="N191" s="38">
        <v>1</v>
      </c>
      <c r="O191" s="38">
        <v>5</v>
      </c>
      <c r="P191" s="38">
        <v>6</v>
      </c>
      <c r="Q191" s="38">
        <v>5</v>
      </c>
      <c r="R191" s="38">
        <v>10</v>
      </c>
      <c r="S191" s="38">
        <v>110</v>
      </c>
      <c r="T191" s="38">
        <v>536</v>
      </c>
      <c r="U191" s="38">
        <v>53</v>
      </c>
      <c r="V191" s="38">
        <v>1</v>
      </c>
      <c r="W191" s="38">
        <v>0</v>
      </c>
      <c r="X191" s="38">
        <v>0</v>
      </c>
      <c r="Y191" s="38">
        <v>0</v>
      </c>
      <c r="Z191" s="38">
        <v>0</v>
      </c>
      <c r="AA191" s="38">
        <v>0</v>
      </c>
      <c r="AB191" s="38">
        <v>3</v>
      </c>
      <c r="AC191" s="38">
        <v>49</v>
      </c>
      <c r="AD191" s="38">
        <v>395</v>
      </c>
      <c r="AE191" s="38">
        <v>9</v>
      </c>
      <c r="AF191" s="38">
        <v>2</v>
      </c>
      <c r="AG191" s="38">
        <v>2</v>
      </c>
      <c r="AH191" s="38">
        <v>3</v>
      </c>
      <c r="AI191" s="38">
        <v>5</v>
      </c>
      <c r="AJ191" s="38">
        <v>3</v>
      </c>
      <c r="AK191" s="38">
        <v>70</v>
      </c>
      <c r="AL191" s="38">
        <v>301</v>
      </c>
    </row>
    <row r="192" spans="1:38" ht="15" customHeight="1">
      <c r="A192" s="90"/>
      <c r="B192" s="24"/>
      <c r="C192" s="56">
        <v>100</v>
      </c>
      <c r="D192" s="56">
        <v>0.74441687344913154</v>
      </c>
      <c r="E192" s="56">
        <v>0.74441687344913154</v>
      </c>
      <c r="F192" s="56">
        <v>0</v>
      </c>
      <c r="G192" s="56">
        <v>0.74441687344913154</v>
      </c>
      <c r="H192" s="56">
        <v>0.49627791563275436</v>
      </c>
      <c r="I192" s="56">
        <v>1.7369727047146404</v>
      </c>
      <c r="J192" s="56">
        <v>16.625310173697269</v>
      </c>
      <c r="K192" s="56">
        <v>78.908188585607945</v>
      </c>
      <c r="L192" s="56">
        <v>100</v>
      </c>
      <c r="M192" s="56">
        <v>1.8950437317784257</v>
      </c>
      <c r="N192" s="56">
        <v>0.1457725947521866</v>
      </c>
      <c r="O192" s="56">
        <v>0.7288629737609329</v>
      </c>
      <c r="P192" s="56">
        <v>0.87463556851311952</v>
      </c>
      <c r="Q192" s="56">
        <v>0.7288629737609329</v>
      </c>
      <c r="R192" s="56">
        <v>1.4577259475218658</v>
      </c>
      <c r="S192" s="56">
        <v>16.034985422740526</v>
      </c>
      <c r="T192" s="56">
        <v>78.134110787172006</v>
      </c>
      <c r="U192" s="56">
        <v>100</v>
      </c>
      <c r="V192" s="56">
        <v>1.8867924528301887</v>
      </c>
      <c r="W192" s="56">
        <v>0</v>
      </c>
      <c r="X192" s="56">
        <v>0</v>
      </c>
      <c r="Y192" s="56">
        <v>0</v>
      </c>
      <c r="Z192" s="56">
        <v>0</v>
      </c>
      <c r="AA192" s="56">
        <v>0</v>
      </c>
      <c r="AB192" s="56">
        <v>5.6603773584905666</v>
      </c>
      <c r="AC192" s="56">
        <v>92.452830188679243</v>
      </c>
      <c r="AD192" s="56">
        <v>100</v>
      </c>
      <c r="AE192" s="56">
        <v>2.278481012658228</v>
      </c>
      <c r="AF192" s="56">
        <v>0.50632911392405067</v>
      </c>
      <c r="AG192" s="56">
        <v>0.50632911392405067</v>
      </c>
      <c r="AH192" s="56">
        <v>0.75949367088607589</v>
      </c>
      <c r="AI192" s="56">
        <v>1.2658227848101267</v>
      </c>
      <c r="AJ192" s="56">
        <v>0.75949367088607589</v>
      </c>
      <c r="AK192" s="56">
        <v>17.721518987341771</v>
      </c>
      <c r="AL192" s="56">
        <v>76.202531645569621</v>
      </c>
    </row>
    <row r="193" spans="1:38" ht="15" customHeight="1">
      <c r="A193" s="48" t="s">
        <v>410</v>
      </c>
      <c r="B193" s="24" t="s">
        <v>84</v>
      </c>
      <c r="C193" s="38">
        <v>1746</v>
      </c>
      <c r="D193" s="38">
        <v>36</v>
      </c>
      <c r="E193" s="38">
        <v>21</v>
      </c>
      <c r="F193" s="38">
        <v>23</v>
      </c>
      <c r="G193" s="38">
        <v>26</v>
      </c>
      <c r="H193" s="38">
        <v>23</v>
      </c>
      <c r="I193" s="38">
        <v>71</v>
      </c>
      <c r="J193" s="38">
        <v>741</v>
      </c>
      <c r="K193" s="38">
        <v>805</v>
      </c>
      <c r="L193" s="38">
        <v>1001</v>
      </c>
      <c r="M193" s="38">
        <v>31</v>
      </c>
      <c r="N193" s="38">
        <v>5</v>
      </c>
      <c r="O193" s="38">
        <v>10</v>
      </c>
      <c r="P193" s="38">
        <v>9</v>
      </c>
      <c r="Q193" s="38">
        <v>12</v>
      </c>
      <c r="R193" s="38">
        <v>14</v>
      </c>
      <c r="S193" s="38">
        <v>263</v>
      </c>
      <c r="T193" s="38">
        <v>657</v>
      </c>
      <c r="U193" s="38">
        <v>144</v>
      </c>
      <c r="V193" s="38">
        <v>4</v>
      </c>
      <c r="W193" s="38">
        <v>0</v>
      </c>
      <c r="X193" s="38">
        <v>0</v>
      </c>
      <c r="Y193" s="38">
        <v>1</v>
      </c>
      <c r="Z193" s="38">
        <v>2</v>
      </c>
      <c r="AA193" s="38">
        <v>3</v>
      </c>
      <c r="AB193" s="38">
        <v>31</v>
      </c>
      <c r="AC193" s="38">
        <v>103</v>
      </c>
      <c r="AD193" s="38">
        <v>607</v>
      </c>
      <c r="AE193" s="38">
        <v>19</v>
      </c>
      <c r="AF193" s="38">
        <v>4</v>
      </c>
      <c r="AG193" s="38">
        <v>9</v>
      </c>
      <c r="AH193" s="38">
        <v>13</v>
      </c>
      <c r="AI193" s="38">
        <v>13</v>
      </c>
      <c r="AJ193" s="38">
        <v>10</v>
      </c>
      <c r="AK193" s="38">
        <v>138</v>
      </c>
      <c r="AL193" s="38">
        <v>401</v>
      </c>
    </row>
    <row r="194" spans="1:38" ht="15" customHeight="1">
      <c r="A194" s="48"/>
      <c r="B194" s="24"/>
      <c r="C194" s="56">
        <v>100</v>
      </c>
      <c r="D194" s="56">
        <v>2.0618556701030926</v>
      </c>
      <c r="E194" s="56">
        <v>1.202749140893471</v>
      </c>
      <c r="F194" s="56">
        <v>1.3172966781214204</v>
      </c>
      <c r="G194" s="56">
        <v>1.4891179839633446</v>
      </c>
      <c r="H194" s="56">
        <v>1.3172966781214204</v>
      </c>
      <c r="I194" s="56">
        <v>4.0664375715922105</v>
      </c>
      <c r="J194" s="56">
        <v>42.439862542955325</v>
      </c>
      <c r="K194" s="56">
        <v>46.105383734249713</v>
      </c>
      <c r="L194" s="56">
        <v>100</v>
      </c>
      <c r="M194" s="56">
        <v>3.0969030969030968</v>
      </c>
      <c r="N194" s="56">
        <v>0.49950049950049952</v>
      </c>
      <c r="O194" s="56">
        <v>0.99900099900099903</v>
      </c>
      <c r="P194" s="56">
        <v>0.89910089910089919</v>
      </c>
      <c r="Q194" s="56">
        <v>1.1988011988011988</v>
      </c>
      <c r="R194" s="56">
        <v>1.3986013986013985</v>
      </c>
      <c r="S194" s="56">
        <v>26.273726273726272</v>
      </c>
      <c r="T194" s="56">
        <v>65.634365634365636</v>
      </c>
      <c r="U194" s="56">
        <v>100</v>
      </c>
      <c r="V194" s="56">
        <v>2.7777777777777777</v>
      </c>
      <c r="W194" s="56">
        <v>0</v>
      </c>
      <c r="X194" s="56">
        <v>0</v>
      </c>
      <c r="Y194" s="56">
        <v>0.69444444444444442</v>
      </c>
      <c r="Z194" s="56">
        <v>1.3888888888888888</v>
      </c>
      <c r="AA194" s="56">
        <v>2.083333333333333</v>
      </c>
      <c r="AB194" s="56">
        <v>21.527777777777779</v>
      </c>
      <c r="AC194" s="56">
        <v>71.527777777777786</v>
      </c>
      <c r="AD194" s="56">
        <v>100</v>
      </c>
      <c r="AE194" s="56">
        <v>3.1301482701812189</v>
      </c>
      <c r="AF194" s="56">
        <v>0.65897858319604619</v>
      </c>
      <c r="AG194" s="56">
        <v>1.4827018121911038</v>
      </c>
      <c r="AH194" s="56">
        <v>2.1416803953871502</v>
      </c>
      <c r="AI194" s="56">
        <v>2.1416803953871502</v>
      </c>
      <c r="AJ194" s="56">
        <v>1.6474464579901154</v>
      </c>
      <c r="AK194" s="56">
        <v>22.734761120263592</v>
      </c>
      <c r="AL194" s="56">
        <v>66.062602965403627</v>
      </c>
    </row>
    <row r="195" spans="1:38" ht="15" customHeight="1">
      <c r="A195" s="48"/>
      <c r="B195" s="92" t="s">
        <v>394</v>
      </c>
      <c r="C195" s="38">
        <v>44</v>
      </c>
      <c r="D195" s="38">
        <v>1</v>
      </c>
      <c r="E195" s="38">
        <v>0</v>
      </c>
      <c r="F195" s="38">
        <v>1</v>
      </c>
      <c r="G195" s="38">
        <v>0</v>
      </c>
      <c r="H195" s="38">
        <v>0</v>
      </c>
      <c r="I195" s="38">
        <v>0</v>
      </c>
      <c r="J195" s="38">
        <v>22</v>
      </c>
      <c r="K195" s="38">
        <v>20</v>
      </c>
      <c r="L195" s="38">
        <v>474</v>
      </c>
      <c r="M195" s="38">
        <v>11</v>
      </c>
      <c r="N195" s="38">
        <v>1</v>
      </c>
      <c r="O195" s="38">
        <v>1</v>
      </c>
      <c r="P195" s="38">
        <v>3</v>
      </c>
      <c r="Q195" s="38">
        <v>3</v>
      </c>
      <c r="R195" s="38">
        <v>11</v>
      </c>
      <c r="S195" s="38">
        <v>121</v>
      </c>
      <c r="T195" s="38">
        <v>323</v>
      </c>
      <c r="U195" s="38">
        <v>9</v>
      </c>
      <c r="V195" s="38">
        <v>0</v>
      </c>
      <c r="W195" s="38">
        <v>0</v>
      </c>
      <c r="X195" s="38">
        <v>0</v>
      </c>
      <c r="Y195" s="38">
        <v>1</v>
      </c>
      <c r="Z195" s="38">
        <v>0</v>
      </c>
      <c r="AA195" s="38">
        <v>0</v>
      </c>
      <c r="AB195" s="38">
        <v>2</v>
      </c>
      <c r="AC195" s="38">
        <v>6</v>
      </c>
      <c r="AD195" s="38">
        <v>524</v>
      </c>
      <c r="AE195" s="38">
        <v>23</v>
      </c>
      <c r="AF195" s="38">
        <v>2</v>
      </c>
      <c r="AG195" s="38">
        <v>3</v>
      </c>
      <c r="AH195" s="38">
        <v>10</v>
      </c>
      <c r="AI195" s="38">
        <v>12</v>
      </c>
      <c r="AJ195" s="38">
        <v>10</v>
      </c>
      <c r="AK195" s="38">
        <v>186</v>
      </c>
      <c r="AL195" s="38">
        <v>278</v>
      </c>
    </row>
    <row r="196" spans="1:38" ht="15" customHeight="1">
      <c r="A196" s="48"/>
      <c r="B196" s="24" t="s">
        <v>395</v>
      </c>
      <c r="C196" s="56">
        <v>100</v>
      </c>
      <c r="D196" s="56">
        <v>2.2727272727272729</v>
      </c>
      <c r="E196" s="56">
        <v>0</v>
      </c>
      <c r="F196" s="56">
        <v>2.2727272727272729</v>
      </c>
      <c r="G196" s="56">
        <v>0</v>
      </c>
      <c r="H196" s="56">
        <v>0</v>
      </c>
      <c r="I196" s="56">
        <v>0</v>
      </c>
      <c r="J196" s="56">
        <v>50</v>
      </c>
      <c r="K196" s="56">
        <v>45.454545454545453</v>
      </c>
      <c r="L196" s="56">
        <v>100</v>
      </c>
      <c r="M196" s="56">
        <v>2.3206751054852321</v>
      </c>
      <c r="N196" s="56">
        <v>0.21097046413502107</v>
      </c>
      <c r="O196" s="56">
        <v>0.21097046413502107</v>
      </c>
      <c r="P196" s="56">
        <v>0.63291139240506333</v>
      </c>
      <c r="Q196" s="56">
        <v>0.63291139240506333</v>
      </c>
      <c r="R196" s="56">
        <v>2.3206751054852321</v>
      </c>
      <c r="S196" s="56">
        <v>25.527426160337551</v>
      </c>
      <c r="T196" s="56">
        <v>68.143459915611814</v>
      </c>
      <c r="U196" s="56">
        <v>99.999999999999986</v>
      </c>
      <c r="V196" s="56">
        <v>0</v>
      </c>
      <c r="W196" s="56">
        <v>0</v>
      </c>
      <c r="X196" s="56">
        <v>0</v>
      </c>
      <c r="Y196" s="56">
        <v>11.111111111111111</v>
      </c>
      <c r="Z196" s="56">
        <v>0</v>
      </c>
      <c r="AA196" s="56">
        <v>0</v>
      </c>
      <c r="AB196" s="56">
        <v>22.222222222222221</v>
      </c>
      <c r="AC196" s="56">
        <v>66.666666666666657</v>
      </c>
      <c r="AD196" s="56">
        <v>100</v>
      </c>
      <c r="AE196" s="56">
        <v>4.3893129770992365</v>
      </c>
      <c r="AF196" s="56">
        <v>0.38167938931297707</v>
      </c>
      <c r="AG196" s="56">
        <v>0.5725190839694656</v>
      </c>
      <c r="AH196" s="56">
        <v>1.9083969465648856</v>
      </c>
      <c r="AI196" s="56">
        <v>2.2900763358778624</v>
      </c>
      <c r="AJ196" s="56">
        <v>1.9083969465648856</v>
      </c>
      <c r="AK196" s="56">
        <v>35.496183206106871</v>
      </c>
      <c r="AL196" s="56">
        <v>53.05343511450382</v>
      </c>
    </row>
    <row r="197" spans="1:38" ht="15" customHeight="1">
      <c r="A197" s="48"/>
      <c r="B197" s="24" t="s">
        <v>86</v>
      </c>
      <c r="C197" s="38">
        <v>4</v>
      </c>
      <c r="D197" s="38">
        <v>0</v>
      </c>
      <c r="E197" s="38">
        <v>0</v>
      </c>
      <c r="F197" s="38">
        <v>0</v>
      </c>
      <c r="G197" s="38">
        <v>0</v>
      </c>
      <c r="H197" s="38">
        <v>0</v>
      </c>
      <c r="I197" s="38">
        <v>0</v>
      </c>
      <c r="J197" s="38">
        <v>1</v>
      </c>
      <c r="K197" s="38">
        <v>3</v>
      </c>
      <c r="L197" s="38">
        <v>264</v>
      </c>
      <c r="M197" s="38">
        <v>14</v>
      </c>
      <c r="N197" s="38">
        <v>0</v>
      </c>
      <c r="O197" s="38">
        <v>3</v>
      </c>
      <c r="P197" s="38">
        <v>5</v>
      </c>
      <c r="Q197" s="38">
        <v>3</v>
      </c>
      <c r="R197" s="38">
        <v>6</v>
      </c>
      <c r="S197" s="38">
        <v>50</v>
      </c>
      <c r="T197" s="38">
        <v>183</v>
      </c>
      <c r="U197" s="38">
        <v>6</v>
      </c>
      <c r="V197" s="38">
        <v>0</v>
      </c>
      <c r="W197" s="38">
        <v>0</v>
      </c>
      <c r="X197" s="38">
        <v>0</v>
      </c>
      <c r="Y197" s="38">
        <v>0</v>
      </c>
      <c r="Z197" s="38">
        <v>0</v>
      </c>
      <c r="AA197" s="38">
        <v>1</v>
      </c>
      <c r="AB197" s="38">
        <v>0</v>
      </c>
      <c r="AC197" s="38">
        <v>5</v>
      </c>
      <c r="AD197" s="38">
        <v>243</v>
      </c>
      <c r="AE197" s="38">
        <v>14</v>
      </c>
      <c r="AF197" s="38">
        <v>0</v>
      </c>
      <c r="AG197" s="38">
        <v>3</v>
      </c>
      <c r="AH197" s="38">
        <v>5</v>
      </c>
      <c r="AI197" s="38">
        <v>3</v>
      </c>
      <c r="AJ197" s="38">
        <v>4</v>
      </c>
      <c r="AK197" s="38">
        <v>75</v>
      </c>
      <c r="AL197" s="38">
        <v>139</v>
      </c>
    </row>
    <row r="198" spans="1:38" ht="15" customHeight="1">
      <c r="A198" s="48"/>
      <c r="B198" s="24"/>
      <c r="C198" s="56">
        <v>100</v>
      </c>
      <c r="D198" s="56">
        <v>0</v>
      </c>
      <c r="E198" s="56">
        <v>0</v>
      </c>
      <c r="F198" s="56">
        <v>0</v>
      </c>
      <c r="G198" s="56">
        <v>0</v>
      </c>
      <c r="H198" s="56">
        <v>0</v>
      </c>
      <c r="I198" s="56">
        <v>0</v>
      </c>
      <c r="J198" s="56">
        <v>25</v>
      </c>
      <c r="K198" s="56">
        <v>75</v>
      </c>
      <c r="L198" s="56">
        <v>100</v>
      </c>
      <c r="M198" s="56">
        <v>5.3030303030303028</v>
      </c>
      <c r="N198" s="56">
        <v>0</v>
      </c>
      <c r="O198" s="56">
        <v>1.1363636363636365</v>
      </c>
      <c r="P198" s="56">
        <v>1.893939393939394</v>
      </c>
      <c r="Q198" s="56">
        <v>1.1363636363636365</v>
      </c>
      <c r="R198" s="56">
        <v>2.2727272727272729</v>
      </c>
      <c r="S198" s="56">
        <v>18.939393939393938</v>
      </c>
      <c r="T198" s="56">
        <v>69.318181818181827</v>
      </c>
      <c r="U198" s="56">
        <v>100</v>
      </c>
      <c r="V198" s="56">
        <v>0</v>
      </c>
      <c r="W198" s="56">
        <v>0</v>
      </c>
      <c r="X198" s="56">
        <v>0</v>
      </c>
      <c r="Y198" s="56">
        <v>0</v>
      </c>
      <c r="Z198" s="56">
        <v>0</v>
      </c>
      <c r="AA198" s="56">
        <v>16.666666666666664</v>
      </c>
      <c r="AB198" s="56">
        <v>0</v>
      </c>
      <c r="AC198" s="56">
        <v>83.333333333333343</v>
      </c>
      <c r="AD198" s="56">
        <v>100</v>
      </c>
      <c r="AE198" s="56">
        <v>5.761316872427984</v>
      </c>
      <c r="AF198" s="56">
        <v>0</v>
      </c>
      <c r="AG198" s="56">
        <v>1.2345679012345678</v>
      </c>
      <c r="AH198" s="56">
        <v>2.0576131687242798</v>
      </c>
      <c r="AI198" s="56">
        <v>1.2345679012345678</v>
      </c>
      <c r="AJ198" s="56">
        <v>1.6460905349794239</v>
      </c>
      <c r="AK198" s="56">
        <v>30.864197530864196</v>
      </c>
      <c r="AL198" s="56">
        <v>57.201646090534972</v>
      </c>
    </row>
    <row r="199" spans="1:38" ht="15" customHeight="1">
      <c r="A199" s="48"/>
      <c r="B199" s="24" t="s">
        <v>2</v>
      </c>
      <c r="C199" s="38">
        <v>6</v>
      </c>
      <c r="D199" s="38">
        <v>0</v>
      </c>
      <c r="E199" s="38">
        <v>0</v>
      </c>
      <c r="F199" s="38">
        <v>0</v>
      </c>
      <c r="G199" s="38">
        <v>0</v>
      </c>
      <c r="H199" s="38">
        <v>0</v>
      </c>
      <c r="I199" s="38">
        <v>0</v>
      </c>
      <c r="J199" s="38">
        <v>1</v>
      </c>
      <c r="K199" s="38">
        <v>5</v>
      </c>
      <c r="L199" s="38">
        <v>24</v>
      </c>
      <c r="M199" s="38">
        <v>0</v>
      </c>
      <c r="N199" s="38">
        <v>0</v>
      </c>
      <c r="O199" s="38">
        <v>1</v>
      </c>
      <c r="P199" s="38">
        <v>1</v>
      </c>
      <c r="Q199" s="38">
        <v>0</v>
      </c>
      <c r="R199" s="38">
        <v>0</v>
      </c>
      <c r="S199" s="38">
        <v>2</v>
      </c>
      <c r="T199" s="38">
        <v>20</v>
      </c>
      <c r="U199" s="38">
        <v>2</v>
      </c>
      <c r="V199" s="38">
        <v>0</v>
      </c>
      <c r="W199" s="38">
        <v>0</v>
      </c>
      <c r="X199" s="38">
        <v>0</v>
      </c>
      <c r="Y199" s="38">
        <v>0</v>
      </c>
      <c r="Z199" s="38">
        <v>0</v>
      </c>
      <c r="AA199" s="38">
        <v>0</v>
      </c>
      <c r="AB199" s="38">
        <v>0</v>
      </c>
      <c r="AC199" s="38">
        <v>2</v>
      </c>
      <c r="AD199" s="38">
        <v>12</v>
      </c>
      <c r="AE199" s="38">
        <v>2</v>
      </c>
      <c r="AF199" s="38">
        <v>0</v>
      </c>
      <c r="AG199" s="38">
        <v>0</v>
      </c>
      <c r="AH199" s="38">
        <v>0</v>
      </c>
      <c r="AI199" s="38">
        <v>0</v>
      </c>
      <c r="AJ199" s="38">
        <v>0</v>
      </c>
      <c r="AK199" s="38">
        <v>3</v>
      </c>
      <c r="AL199" s="38">
        <v>7</v>
      </c>
    </row>
    <row r="200" spans="1:38" ht="15" customHeight="1">
      <c r="A200" s="90"/>
      <c r="B200" s="24"/>
      <c r="C200" s="56">
        <v>100</v>
      </c>
      <c r="D200" s="56">
        <v>0</v>
      </c>
      <c r="E200" s="56">
        <v>0</v>
      </c>
      <c r="F200" s="56">
        <v>0</v>
      </c>
      <c r="G200" s="56">
        <v>0</v>
      </c>
      <c r="H200" s="56">
        <v>0</v>
      </c>
      <c r="I200" s="56">
        <v>0</v>
      </c>
      <c r="J200" s="56">
        <v>16.666666666666664</v>
      </c>
      <c r="K200" s="56">
        <v>83.333333333333343</v>
      </c>
      <c r="L200" s="56">
        <v>100</v>
      </c>
      <c r="M200" s="56">
        <v>0</v>
      </c>
      <c r="N200" s="56">
        <v>0</v>
      </c>
      <c r="O200" s="56">
        <v>4.1666666666666661</v>
      </c>
      <c r="P200" s="56">
        <v>4.1666666666666661</v>
      </c>
      <c r="Q200" s="56">
        <v>0</v>
      </c>
      <c r="R200" s="56">
        <v>0</v>
      </c>
      <c r="S200" s="56">
        <v>8.3333333333333321</v>
      </c>
      <c r="T200" s="56">
        <v>83.333333333333343</v>
      </c>
      <c r="U200" s="56">
        <v>100</v>
      </c>
      <c r="V200" s="56">
        <v>0</v>
      </c>
      <c r="W200" s="56">
        <v>0</v>
      </c>
      <c r="X200" s="56">
        <v>0</v>
      </c>
      <c r="Y200" s="56">
        <v>0</v>
      </c>
      <c r="Z200" s="56">
        <v>0</v>
      </c>
      <c r="AA200" s="56">
        <v>0</v>
      </c>
      <c r="AB200" s="56">
        <v>0</v>
      </c>
      <c r="AC200" s="56">
        <v>100</v>
      </c>
      <c r="AD200" s="56">
        <v>100</v>
      </c>
      <c r="AE200" s="56">
        <v>16.666666666666664</v>
      </c>
      <c r="AF200" s="56">
        <v>0</v>
      </c>
      <c r="AG200" s="56">
        <v>0</v>
      </c>
      <c r="AH200" s="56">
        <v>0</v>
      </c>
      <c r="AI200" s="56">
        <v>0</v>
      </c>
      <c r="AJ200" s="56">
        <v>0</v>
      </c>
      <c r="AK200" s="56">
        <v>25</v>
      </c>
      <c r="AL200" s="56">
        <v>58.333333333333336</v>
      </c>
    </row>
    <row r="201" spans="1:38" ht="15" customHeight="1">
      <c r="A201" s="48" t="s">
        <v>411</v>
      </c>
      <c r="B201" s="24" t="s">
        <v>84</v>
      </c>
      <c r="C201" s="38">
        <v>340</v>
      </c>
      <c r="D201" s="38">
        <v>8</v>
      </c>
      <c r="E201" s="38">
        <v>4</v>
      </c>
      <c r="F201" s="38">
        <v>4</v>
      </c>
      <c r="G201" s="38">
        <v>7</v>
      </c>
      <c r="H201" s="38">
        <v>5</v>
      </c>
      <c r="I201" s="38">
        <v>21</v>
      </c>
      <c r="J201" s="38">
        <v>130</v>
      </c>
      <c r="K201" s="38">
        <v>161</v>
      </c>
      <c r="L201" s="38">
        <v>190</v>
      </c>
      <c r="M201" s="38">
        <v>5</v>
      </c>
      <c r="N201" s="38">
        <v>1</v>
      </c>
      <c r="O201" s="38">
        <v>0</v>
      </c>
      <c r="P201" s="38">
        <v>0</v>
      </c>
      <c r="Q201" s="38">
        <v>6</v>
      </c>
      <c r="R201" s="38">
        <v>6</v>
      </c>
      <c r="S201" s="38">
        <v>46</v>
      </c>
      <c r="T201" s="38">
        <v>126</v>
      </c>
      <c r="U201" s="38">
        <v>15</v>
      </c>
      <c r="V201" s="38">
        <v>2</v>
      </c>
      <c r="W201" s="38">
        <v>0</v>
      </c>
      <c r="X201" s="38">
        <v>0</v>
      </c>
      <c r="Y201" s="38">
        <v>0</v>
      </c>
      <c r="Z201" s="38">
        <v>0</v>
      </c>
      <c r="AA201" s="38">
        <v>0</v>
      </c>
      <c r="AB201" s="38">
        <v>2</v>
      </c>
      <c r="AC201" s="38">
        <v>11</v>
      </c>
      <c r="AD201" s="38">
        <v>87</v>
      </c>
      <c r="AE201" s="38">
        <v>3</v>
      </c>
      <c r="AF201" s="38">
        <v>0</v>
      </c>
      <c r="AG201" s="38">
        <v>0</v>
      </c>
      <c r="AH201" s="38">
        <v>2</v>
      </c>
      <c r="AI201" s="38">
        <v>1</v>
      </c>
      <c r="AJ201" s="38">
        <v>1</v>
      </c>
      <c r="AK201" s="38">
        <v>18</v>
      </c>
      <c r="AL201" s="38">
        <v>62</v>
      </c>
    </row>
    <row r="202" spans="1:38" ht="15" customHeight="1">
      <c r="A202" s="48"/>
      <c r="B202" s="24"/>
      <c r="C202" s="56">
        <v>100</v>
      </c>
      <c r="D202" s="56">
        <v>2.3529411764705883</v>
      </c>
      <c r="E202" s="56">
        <v>1.1764705882352942</v>
      </c>
      <c r="F202" s="56">
        <v>1.1764705882352942</v>
      </c>
      <c r="G202" s="56">
        <v>2.0588235294117645</v>
      </c>
      <c r="H202" s="56">
        <v>1.4705882352941175</v>
      </c>
      <c r="I202" s="56">
        <v>6.1764705882352944</v>
      </c>
      <c r="J202" s="56">
        <v>38.235294117647058</v>
      </c>
      <c r="K202" s="56">
        <v>47.352941176470587</v>
      </c>
      <c r="L202" s="56">
        <v>100</v>
      </c>
      <c r="M202" s="56">
        <v>2.6315789473684208</v>
      </c>
      <c r="N202" s="56">
        <v>0.52631578947368418</v>
      </c>
      <c r="O202" s="56">
        <v>0</v>
      </c>
      <c r="P202" s="56">
        <v>0</v>
      </c>
      <c r="Q202" s="56">
        <v>3.1578947368421053</v>
      </c>
      <c r="R202" s="56">
        <v>3.1578947368421053</v>
      </c>
      <c r="S202" s="56">
        <v>24.210526315789473</v>
      </c>
      <c r="T202" s="56">
        <v>66.315789473684205</v>
      </c>
      <c r="U202" s="56">
        <v>100</v>
      </c>
      <c r="V202" s="56">
        <v>13.333333333333334</v>
      </c>
      <c r="W202" s="56">
        <v>0</v>
      </c>
      <c r="X202" s="56">
        <v>0</v>
      </c>
      <c r="Y202" s="56">
        <v>0</v>
      </c>
      <c r="Z202" s="56">
        <v>0</v>
      </c>
      <c r="AA202" s="56">
        <v>0</v>
      </c>
      <c r="AB202" s="56">
        <v>13.333333333333334</v>
      </c>
      <c r="AC202" s="56">
        <v>73.333333333333329</v>
      </c>
      <c r="AD202" s="56">
        <v>100</v>
      </c>
      <c r="AE202" s="56">
        <v>3.4482758620689653</v>
      </c>
      <c r="AF202" s="56">
        <v>0</v>
      </c>
      <c r="AG202" s="56">
        <v>0</v>
      </c>
      <c r="AH202" s="56">
        <v>2.2988505747126435</v>
      </c>
      <c r="AI202" s="56">
        <v>1.1494252873563218</v>
      </c>
      <c r="AJ202" s="56">
        <v>1.1494252873563218</v>
      </c>
      <c r="AK202" s="56">
        <v>20.689655172413794</v>
      </c>
      <c r="AL202" s="56">
        <v>71.264367816091962</v>
      </c>
    </row>
    <row r="203" spans="1:38" ht="15" customHeight="1">
      <c r="A203" s="48"/>
      <c r="B203" s="92" t="s">
        <v>394</v>
      </c>
      <c r="C203" s="38">
        <v>769</v>
      </c>
      <c r="D203" s="38">
        <v>11</v>
      </c>
      <c r="E203" s="38">
        <v>9</v>
      </c>
      <c r="F203" s="38">
        <v>9</v>
      </c>
      <c r="G203" s="38">
        <v>9</v>
      </c>
      <c r="H203" s="38">
        <v>9</v>
      </c>
      <c r="I203" s="38">
        <v>33</v>
      </c>
      <c r="J203" s="38">
        <v>403</v>
      </c>
      <c r="K203" s="38">
        <v>286</v>
      </c>
      <c r="L203" s="38">
        <v>794</v>
      </c>
      <c r="M203" s="38">
        <v>22</v>
      </c>
      <c r="N203" s="38">
        <v>2</v>
      </c>
      <c r="O203" s="38">
        <v>6</v>
      </c>
      <c r="P203" s="38">
        <v>5</v>
      </c>
      <c r="Q203" s="38">
        <v>7</v>
      </c>
      <c r="R203" s="38">
        <v>17</v>
      </c>
      <c r="S203" s="38">
        <v>209</v>
      </c>
      <c r="T203" s="38">
        <v>526</v>
      </c>
      <c r="U203" s="38">
        <v>70</v>
      </c>
      <c r="V203" s="38">
        <v>1</v>
      </c>
      <c r="W203" s="38">
        <v>0</v>
      </c>
      <c r="X203" s="38">
        <v>0</v>
      </c>
      <c r="Y203" s="38">
        <v>1</v>
      </c>
      <c r="Z203" s="38">
        <v>1</v>
      </c>
      <c r="AA203" s="38">
        <v>2</v>
      </c>
      <c r="AB203" s="38">
        <v>15</v>
      </c>
      <c r="AC203" s="38">
        <v>50</v>
      </c>
      <c r="AD203" s="38">
        <v>706</v>
      </c>
      <c r="AE203" s="38">
        <v>33</v>
      </c>
      <c r="AF203" s="38">
        <v>4</v>
      </c>
      <c r="AG203" s="38">
        <v>9</v>
      </c>
      <c r="AH203" s="38">
        <v>16</v>
      </c>
      <c r="AI203" s="38">
        <v>14</v>
      </c>
      <c r="AJ203" s="38">
        <v>14</v>
      </c>
      <c r="AK203" s="38">
        <v>228</v>
      </c>
      <c r="AL203" s="38">
        <v>388</v>
      </c>
    </row>
    <row r="204" spans="1:38" ht="15" customHeight="1">
      <c r="A204" s="48"/>
      <c r="B204" s="24" t="s">
        <v>395</v>
      </c>
      <c r="C204" s="56">
        <v>100</v>
      </c>
      <c r="D204" s="56">
        <v>1.4304291287386215</v>
      </c>
      <c r="E204" s="56">
        <v>1.1703511053315996</v>
      </c>
      <c r="F204" s="56">
        <v>1.1703511053315996</v>
      </c>
      <c r="G204" s="56">
        <v>1.1703511053315996</v>
      </c>
      <c r="H204" s="56">
        <v>1.1703511053315996</v>
      </c>
      <c r="I204" s="56">
        <v>4.2912873862158651</v>
      </c>
      <c r="J204" s="56">
        <v>52.405721716514954</v>
      </c>
      <c r="K204" s="56">
        <v>37.191157347204161</v>
      </c>
      <c r="L204" s="56">
        <v>100</v>
      </c>
      <c r="M204" s="56">
        <v>2.770780856423174</v>
      </c>
      <c r="N204" s="56">
        <v>0.25188916876574308</v>
      </c>
      <c r="O204" s="56">
        <v>0.75566750629722923</v>
      </c>
      <c r="P204" s="56">
        <v>0.62972292191435775</v>
      </c>
      <c r="Q204" s="56">
        <v>0.88161209068010082</v>
      </c>
      <c r="R204" s="56">
        <v>2.1410579345088161</v>
      </c>
      <c r="S204" s="56">
        <v>26.322418136020154</v>
      </c>
      <c r="T204" s="56">
        <v>66.246851385390428</v>
      </c>
      <c r="U204" s="56">
        <v>100</v>
      </c>
      <c r="V204" s="56">
        <v>1.4285714285714286</v>
      </c>
      <c r="W204" s="56">
        <v>0</v>
      </c>
      <c r="X204" s="56">
        <v>0</v>
      </c>
      <c r="Y204" s="56">
        <v>1.4285714285714286</v>
      </c>
      <c r="Z204" s="56">
        <v>1.4285714285714286</v>
      </c>
      <c r="AA204" s="56">
        <v>2.8571428571428572</v>
      </c>
      <c r="AB204" s="56">
        <v>21.428571428571427</v>
      </c>
      <c r="AC204" s="56">
        <v>71.428571428571431</v>
      </c>
      <c r="AD204" s="56">
        <v>100</v>
      </c>
      <c r="AE204" s="56">
        <v>4.6742209631728047</v>
      </c>
      <c r="AF204" s="56">
        <v>0.56657223796033995</v>
      </c>
      <c r="AG204" s="56">
        <v>1.2747875354107647</v>
      </c>
      <c r="AH204" s="56">
        <v>2.2662889518413598</v>
      </c>
      <c r="AI204" s="56">
        <v>1.9830028328611897</v>
      </c>
      <c r="AJ204" s="56">
        <v>1.9830028328611897</v>
      </c>
      <c r="AK204" s="56">
        <v>32.294617563739372</v>
      </c>
      <c r="AL204" s="56">
        <v>54.957507082152979</v>
      </c>
    </row>
    <row r="205" spans="1:38" ht="15" customHeight="1">
      <c r="A205" s="48"/>
      <c r="B205" s="24" t="s">
        <v>86</v>
      </c>
      <c r="C205" s="38">
        <v>648</v>
      </c>
      <c r="D205" s="38">
        <v>18</v>
      </c>
      <c r="E205" s="38">
        <v>8</v>
      </c>
      <c r="F205" s="38">
        <v>11</v>
      </c>
      <c r="G205" s="38">
        <v>10</v>
      </c>
      <c r="H205" s="38">
        <v>8</v>
      </c>
      <c r="I205" s="38">
        <v>16</v>
      </c>
      <c r="J205" s="38">
        <v>212</v>
      </c>
      <c r="K205" s="38">
        <v>365</v>
      </c>
      <c r="L205" s="38">
        <v>746</v>
      </c>
      <c r="M205" s="38">
        <v>29</v>
      </c>
      <c r="N205" s="38">
        <v>3</v>
      </c>
      <c r="O205" s="38">
        <v>8</v>
      </c>
      <c r="P205" s="38">
        <v>12</v>
      </c>
      <c r="Q205" s="38">
        <v>5</v>
      </c>
      <c r="R205" s="38">
        <v>8</v>
      </c>
      <c r="S205" s="38">
        <v>176</v>
      </c>
      <c r="T205" s="38">
        <v>505</v>
      </c>
      <c r="U205" s="38">
        <v>73</v>
      </c>
      <c r="V205" s="38">
        <v>1</v>
      </c>
      <c r="W205" s="38">
        <v>0</v>
      </c>
      <c r="X205" s="38">
        <v>0</v>
      </c>
      <c r="Y205" s="38">
        <v>1</v>
      </c>
      <c r="Z205" s="38">
        <v>1</v>
      </c>
      <c r="AA205" s="38">
        <v>2</v>
      </c>
      <c r="AB205" s="38">
        <v>15</v>
      </c>
      <c r="AC205" s="38">
        <v>53</v>
      </c>
      <c r="AD205" s="38">
        <v>576</v>
      </c>
      <c r="AE205" s="38">
        <v>20</v>
      </c>
      <c r="AF205" s="38">
        <v>2</v>
      </c>
      <c r="AG205" s="38">
        <v>6</v>
      </c>
      <c r="AH205" s="38">
        <v>10</v>
      </c>
      <c r="AI205" s="38">
        <v>13</v>
      </c>
      <c r="AJ205" s="38">
        <v>9</v>
      </c>
      <c r="AK205" s="38">
        <v>150</v>
      </c>
      <c r="AL205" s="38">
        <v>366</v>
      </c>
    </row>
    <row r="206" spans="1:38" ht="15" customHeight="1">
      <c r="A206" s="48"/>
      <c r="B206" s="24"/>
      <c r="C206" s="56">
        <v>100</v>
      </c>
      <c r="D206" s="56">
        <v>2.7777777777777777</v>
      </c>
      <c r="E206" s="56">
        <v>1.2345679012345678</v>
      </c>
      <c r="F206" s="56">
        <v>1.6975308641975309</v>
      </c>
      <c r="G206" s="56">
        <v>1.5432098765432098</v>
      </c>
      <c r="H206" s="56">
        <v>1.2345679012345678</v>
      </c>
      <c r="I206" s="56">
        <v>2.4691358024691357</v>
      </c>
      <c r="J206" s="56">
        <v>32.716049382716051</v>
      </c>
      <c r="K206" s="56">
        <v>56.327160493827158</v>
      </c>
      <c r="L206" s="56">
        <v>100</v>
      </c>
      <c r="M206" s="56">
        <v>3.8873994638069704</v>
      </c>
      <c r="N206" s="56">
        <v>0.40214477211796246</v>
      </c>
      <c r="O206" s="56">
        <v>1.0723860589812333</v>
      </c>
      <c r="P206" s="56">
        <v>1.6085790884718498</v>
      </c>
      <c r="Q206" s="56">
        <v>0.67024128686327078</v>
      </c>
      <c r="R206" s="56">
        <v>1.0723860589812333</v>
      </c>
      <c r="S206" s="56">
        <v>23.592493297587129</v>
      </c>
      <c r="T206" s="56">
        <v>67.694369973190348</v>
      </c>
      <c r="U206" s="56">
        <v>100</v>
      </c>
      <c r="V206" s="56">
        <v>1.3698630136986301</v>
      </c>
      <c r="W206" s="56">
        <v>0</v>
      </c>
      <c r="X206" s="56">
        <v>0</v>
      </c>
      <c r="Y206" s="56">
        <v>1.3698630136986301</v>
      </c>
      <c r="Z206" s="56">
        <v>1.3698630136986301</v>
      </c>
      <c r="AA206" s="56">
        <v>2.7397260273972601</v>
      </c>
      <c r="AB206" s="56">
        <v>20.547945205479451</v>
      </c>
      <c r="AC206" s="56">
        <v>72.602739726027394</v>
      </c>
      <c r="AD206" s="56">
        <v>100</v>
      </c>
      <c r="AE206" s="56">
        <v>3.4722222222222223</v>
      </c>
      <c r="AF206" s="56">
        <v>0.34722222222222221</v>
      </c>
      <c r="AG206" s="56">
        <v>1.0416666666666665</v>
      </c>
      <c r="AH206" s="56">
        <v>1.7361111111111112</v>
      </c>
      <c r="AI206" s="56">
        <v>2.2569444444444442</v>
      </c>
      <c r="AJ206" s="56">
        <v>1.5625</v>
      </c>
      <c r="AK206" s="56">
        <v>26.041666666666668</v>
      </c>
      <c r="AL206" s="56">
        <v>63.541666666666664</v>
      </c>
    </row>
    <row r="207" spans="1:38" ht="15" customHeight="1">
      <c r="A207" s="48"/>
      <c r="B207" s="24" t="s">
        <v>2</v>
      </c>
      <c r="C207" s="38">
        <v>43</v>
      </c>
      <c r="D207" s="38">
        <v>0</v>
      </c>
      <c r="E207" s="38">
        <v>0</v>
      </c>
      <c r="F207" s="38">
        <v>0</v>
      </c>
      <c r="G207" s="38">
        <v>0</v>
      </c>
      <c r="H207" s="38">
        <v>1</v>
      </c>
      <c r="I207" s="38">
        <v>1</v>
      </c>
      <c r="J207" s="38">
        <v>20</v>
      </c>
      <c r="K207" s="38">
        <v>21</v>
      </c>
      <c r="L207" s="38">
        <v>33</v>
      </c>
      <c r="M207" s="38">
        <v>0</v>
      </c>
      <c r="N207" s="38">
        <v>0</v>
      </c>
      <c r="O207" s="38">
        <v>1</v>
      </c>
      <c r="P207" s="38">
        <v>1</v>
      </c>
      <c r="Q207" s="38">
        <v>0</v>
      </c>
      <c r="R207" s="38">
        <v>0</v>
      </c>
      <c r="S207" s="38">
        <v>5</v>
      </c>
      <c r="T207" s="38">
        <v>26</v>
      </c>
      <c r="U207" s="38">
        <v>3</v>
      </c>
      <c r="V207" s="38">
        <v>0</v>
      </c>
      <c r="W207" s="38">
        <v>0</v>
      </c>
      <c r="X207" s="38">
        <v>0</v>
      </c>
      <c r="Y207" s="38">
        <v>0</v>
      </c>
      <c r="Z207" s="38">
        <v>0</v>
      </c>
      <c r="AA207" s="38">
        <v>0</v>
      </c>
      <c r="AB207" s="38">
        <v>1</v>
      </c>
      <c r="AC207" s="38">
        <v>2</v>
      </c>
      <c r="AD207" s="38">
        <v>17</v>
      </c>
      <c r="AE207" s="38">
        <v>2</v>
      </c>
      <c r="AF207" s="38">
        <v>0</v>
      </c>
      <c r="AG207" s="38">
        <v>0</v>
      </c>
      <c r="AH207" s="38">
        <v>0</v>
      </c>
      <c r="AI207" s="38">
        <v>0</v>
      </c>
      <c r="AJ207" s="38">
        <v>0</v>
      </c>
      <c r="AK207" s="38">
        <v>6</v>
      </c>
      <c r="AL207" s="38">
        <v>9</v>
      </c>
    </row>
    <row r="208" spans="1:38" ht="15" customHeight="1">
      <c r="A208" s="90"/>
      <c r="B208" s="24"/>
      <c r="C208" s="56">
        <v>100</v>
      </c>
      <c r="D208" s="56">
        <v>0</v>
      </c>
      <c r="E208" s="56">
        <v>0</v>
      </c>
      <c r="F208" s="56">
        <v>0</v>
      </c>
      <c r="G208" s="56">
        <v>0</v>
      </c>
      <c r="H208" s="56">
        <v>2.3255813953488373</v>
      </c>
      <c r="I208" s="56">
        <v>2.3255813953488373</v>
      </c>
      <c r="J208" s="56">
        <v>46.511627906976742</v>
      </c>
      <c r="K208" s="56">
        <v>48.837209302325576</v>
      </c>
      <c r="L208" s="56">
        <v>100</v>
      </c>
      <c r="M208" s="56">
        <v>0</v>
      </c>
      <c r="N208" s="56">
        <v>0</v>
      </c>
      <c r="O208" s="56">
        <v>3.0303030303030303</v>
      </c>
      <c r="P208" s="56">
        <v>3.0303030303030303</v>
      </c>
      <c r="Q208" s="56">
        <v>0</v>
      </c>
      <c r="R208" s="56">
        <v>0</v>
      </c>
      <c r="S208" s="56">
        <v>15.151515151515152</v>
      </c>
      <c r="T208" s="56">
        <v>78.787878787878782</v>
      </c>
      <c r="U208" s="56">
        <v>99.999999999999986</v>
      </c>
      <c r="V208" s="56">
        <v>0</v>
      </c>
      <c r="W208" s="56">
        <v>0</v>
      </c>
      <c r="X208" s="56">
        <v>0</v>
      </c>
      <c r="Y208" s="56">
        <v>0</v>
      </c>
      <c r="Z208" s="56">
        <v>0</v>
      </c>
      <c r="AA208" s="56">
        <v>0</v>
      </c>
      <c r="AB208" s="56">
        <v>33.333333333333329</v>
      </c>
      <c r="AC208" s="56">
        <v>66.666666666666657</v>
      </c>
      <c r="AD208" s="56">
        <v>100</v>
      </c>
      <c r="AE208" s="56">
        <v>11.76470588235294</v>
      </c>
      <c r="AF208" s="56">
        <v>0</v>
      </c>
      <c r="AG208" s="56">
        <v>0</v>
      </c>
      <c r="AH208" s="56">
        <v>0</v>
      </c>
      <c r="AI208" s="56">
        <v>0</v>
      </c>
      <c r="AJ208" s="56">
        <v>0</v>
      </c>
      <c r="AK208" s="56">
        <v>35.294117647058826</v>
      </c>
      <c r="AL208" s="56">
        <v>52.941176470588239</v>
      </c>
    </row>
    <row r="209" spans="1:38" ht="15" customHeight="1">
      <c r="A209" s="48" t="s">
        <v>412</v>
      </c>
      <c r="B209" s="24" t="s">
        <v>87</v>
      </c>
      <c r="C209" s="38">
        <v>71</v>
      </c>
      <c r="D209" s="38">
        <v>2</v>
      </c>
      <c r="E209" s="38">
        <v>1</v>
      </c>
      <c r="F209" s="38">
        <v>1</v>
      </c>
      <c r="G209" s="38">
        <v>4</v>
      </c>
      <c r="H209" s="38">
        <v>1</v>
      </c>
      <c r="I209" s="38">
        <v>3</v>
      </c>
      <c r="J209" s="38">
        <v>22</v>
      </c>
      <c r="K209" s="38">
        <v>37</v>
      </c>
      <c r="L209" s="38">
        <v>423</v>
      </c>
      <c r="M209" s="38">
        <v>19</v>
      </c>
      <c r="N209" s="38">
        <v>3</v>
      </c>
      <c r="O209" s="38">
        <v>4</v>
      </c>
      <c r="P209" s="38">
        <v>4</v>
      </c>
      <c r="Q209" s="38">
        <v>3</v>
      </c>
      <c r="R209" s="38">
        <v>9</v>
      </c>
      <c r="S209" s="38">
        <v>116</v>
      </c>
      <c r="T209" s="38">
        <v>265</v>
      </c>
      <c r="U209" s="38">
        <v>16</v>
      </c>
      <c r="V209" s="38">
        <v>0</v>
      </c>
      <c r="W209" s="38">
        <v>0</v>
      </c>
      <c r="X209" s="38">
        <v>0</v>
      </c>
      <c r="Y209" s="38">
        <v>0</v>
      </c>
      <c r="Z209" s="38">
        <v>1</v>
      </c>
      <c r="AA209" s="38">
        <v>0</v>
      </c>
      <c r="AB209" s="38">
        <v>4</v>
      </c>
      <c r="AC209" s="38">
        <v>11</v>
      </c>
      <c r="AD209" s="38">
        <v>102</v>
      </c>
      <c r="AE209" s="38">
        <v>5</v>
      </c>
      <c r="AF209" s="38">
        <v>0</v>
      </c>
      <c r="AG209" s="38">
        <v>0</v>
      </c>
      <c r="AH209" s="38">
        <v>2</v>
      </c>
      <c r="AI209" s="38">
        <v>1</v>
      </c>
      <c r="AJ209" s="38">
        <v>1</v>
      </c>
      <c r="AK209" s="38">
        <v>24</v>
      </c>
      <c r="AL209" s="38">
        <v>69</v>
      </c>
    </row>
    <row r="210" spans="1:38" ht="15" customHeight="1">
      <c r="A210" s="48"/>
      <c r="B210" s="24"/>
      <c r="C210" s="56">
        <v>100</v>
      </c>
      <c r="D210" s="56">
        <v>2.8169014084507045</v>
      </c>
      <c r="E210" s="56">
        <v>1.4084507042253522</v>
      </c>
      <c r="F210" s="56">
        <v>1.4084507042253522</v>
      </c>
      <c r="G210" s="56">
        <v>5.6338028169014089</v>
      </c>
      <c r="H210" s="56">
        <v>1.4084507042253522</v>
      </c>
      <c r="I210" s="56">
        <v>4.225352112676056</v>
      </c>
      <c r="J210" s="56">
        <v>30.985915492957744</v>
      </c>
      <c r="K210" s="56">
        <v>52.112676056338024</v>
      </c>
      <c r="L210" s="56">
        <v>100</v>
      </c>
      <c r="M210" s="56">
        <v>4.4917257683215128</v>
      </c>
      <c r="N210" s="56">
        <v>0.70921985815602839</v>
      </c>
      <c r="O210" s="56">
        <v>0.94562647754137119</v>
      </c>
      <c r="P210" s="56">
        <v>0.94562647754137119</v>
      </c>
      <c r="Q210" s="56">
        <v>0.70921985815602839</v>
      </c>
      <c r="R210" s="56">
        <v>2.1276595744680851</v>
      </c>
      <c r="S210" s="56">
        <v>27.423167848699766</v>
      </c>
      <c r="T210" s="56">
        <v>62.64775413711584</v>
      </c>
      <c r="U210" s="56">
        <v>100</v>
      </c>
      <c r="V210" s="56">
        <v>0</v>
      </c>
      <c r="W210" s="56">
        <v>0</v>
      </c>
      <c r="X210" s="56">
        <v>0</v>
      </c>
      <c r="Y210" s="56">
        <v>0</v>
      </c>
      <c r="Z210" s="56">
        <v>6.25</v>
      </c>
      <c r="AA210" s="56">
        <v>0</v>
      </c>
      <c r="AB210" s="56">
        <v>25</v>
      </c>
      <c r="AC210" s="56">
        <v>68.75</v>
      </c>
      <c r="AD210" s="56">
        <v>100</v>
      </c>
      <c r="AE210" s="56">
        <v>4.9019607843137258</v>
      </c>
      <c r="AF210" s="56">
        <v>0</v>
      </c>
      <c r="AG210" s="56">
        <v>0</v>
      </c>
      <c r="AH210" s="56">
        <v>1.9607843137254901</v>
      </c>
      <c r="AI210" s="56">
        <v>0.98039215686274506</v>
      </c>
      <c r="AJ210" s="56">
        <v>0.98039215686274506</v>
      </c>
      <c r="AK210" s="56">
        <v>23.52941176470588</v>
      </c>
      <c r="AL210" s="56">
        <v>67.64705882352942</v>
      </c>
    </row>
    <row r="211" spans="1:38" ht="15" customHeight="1">
      <c r="A211" s="48"/>
      <c r="B211" s="24" t="s">
        <v>88</v>
      </c>
      <c r="C211" s="38">
        <v>65</v>
      </c>
      <c r="D211" s="38">
        <v>2</v>
      </c>
      <c r="E211" s="38">
        <v>0</v>
      </c>
      <c r="F211" s="38">
        <v>2</v>
      </c>
      <c r="G211" s="38">
        <v>1</v>
      </c>
      <c r="H211" s="38">
        <v>1</v>
      </c>
      <c r="I211" s="38">
        <v>3</v>
      </c>
      <c r="J211" s="38">
        <v>24</v>
      </c>
      <c r="K211" s="38">
        <v>32</v>
      </c>
      <c r="L211" s="38">
        <v>174</v>
      </c>
      <c r="M211" s="38">
        <v>4</v>
      </c>
      <c r="N211" s="38">
        <v>0</v>
      </c>
      <c r="O211" s="38">
        <v>1</v>
      </c>
      <c r="P211" s="38">
        <v>0</v>
      </c>
      <c r="Q211" s="38">
        <v>1</v>
      </c>
      <c r="R211" s="38">
        <v>1</v>
      </c>
      <c r="S211" s="38">
        <v>48</v>
      </c>
      <c r="T211" s="38">
        <v>119</v>
      </c>
      <c r="U211" s="38">
        <v>11</v>
      </c>
      <c r="V211" s="38">
        <v>0</v>
      </c>
      <c r="W211" s="38">
        <v>0</v>
      </c>
      <c r="X211" s="38">
        <v>0</v>
      </c>
      <c r="Y211" s="38">
        <v>0</v>
      </c>
      <c r="Z211" s="38">
        <v>0</v>
      </c>
      <c r="AA211" s="38">
        <v>0</v>
      </c>
      <c r="AB211" s="38">
        <v>4</v>
      </c>
      <c r="AC211" s="38">
        <v>7</v>
      </c>
      <c r="AD211" s="38">
        <v>168</v>
      </c>
      <c r="AE211" s="38">
        <v>9</v>
      </c>
      <c r="AF211" s="38">
        <v>2</v>
      </c>
      <c r="AG211" s="38">
        <v>1</v>
      </c>
      <c r="AH211" s="38">
        <v>3</v>
      </c>
      <c r="AI211" s="38">
        <v>3</v>
      </c>
      <c r="AJ211" s="38">
        <v>3</v>
      </c>
      <c r="AK211" s="38">
        <v>60</v>
      </c>
      <c r="AL211" s="38">
        <v>87</v>
      </c>
    </row>
    <row r="212" spans="1:38" ht="15" customHeight="1">
      <c r="A212" s="48"/>
      <c r="B212" s="24"/>
      <c r="C212" s="56">
        <v>100</v>
      </c>
      <c r="D212" s="56">
        <v>3.0769230769230771</v>
      </c>
      <c r="E212" s="56">
        <v>0</v>
      </c>
      <c r="F212" s="56">
        <v>3.0769230769230771</v>
      </c>
      <c r="G212" s="56">
        <v>1.5384615384615385</v>
      </c>
      <c r="H212" s="56">
        <v>1.5384615384615385</v>
      </c>
      <c r="I212" s="56">
        <v>4.6153846153846159</v>
      </c>
      <c r="J212" s="56">
        <v>36.923076923076927</v>
      </c>
      <c r="K212" s="56">
        <v>49.230769230769234</v>
      </c>
      <c r="L212" s="56">
        <v>100</v>
      </c>
      <c r="M212" s="56">
        <v>2.2988505747126435</v>
      </c>
      <c r="N212" s="56">
        <v>0</v>
      </c>
      <c r="O212" s="56">
        <v>0.57471264367816088</v>
      </c>
      <c r="P212" s="56">
        <v>0</v>
      </c>
      <c r="Q212" s="56">
        <v>0.57471264367816088</v>
      </c>
      <c r="R212" s="56">
        <v>0.57471264367816088</v>
      </c>
      <c r="S212" s="56">
        <v>27.586206896551722</v>
      </c>
      <c r="T212" s="56">
        <v>68.390804597701148</v>
      </c>
      <c r="U212" s="56">
        <v>100</v>
      </c>
      <c r="V212" s="56">
        <v>0</v>
      </c>
      <c r="W212" s="56">
        <v>0</v>
      </c>
      <c r="X212" s="56">
        <v>0</v>
      </c>
      <c r="Y212" s="56">
        <v>0</v>
      </c>
      <c r="Z212" s="56">
        <v>0</v>
      </c>
      <c r="AA212" s="56">
        <v>0</v>
      </c>
      <c r="AB212" s="56">
        <v>36.363636363636367</v>
      </c>
      <c r="AC212" s="56">
        <v>63.636363636363633</v>
      </c>
      <c r="AD212" s="56">
        <v>100</v>
      </c>
      <c r="AE212" s="56">
        <v>5.3571428571428568</v>
      </c>
      <c r="AF212" s="56">
        <v>1.1904761904761905</v>
      </c>
      <c r="AG212" s="56">
        <v>0.59523809523809523</v>
      </c>
      <c r="AH212" s="56">
        <v>1.7857142857142856</v>
      </c>
      <c r="AI212" s="56">
        <v>1.7857142857142856</v>
      </c>
      <c r="AJ212" s="56">
        <v>1.7857142857142856</v>
      </c>
      <c r="AK212" s="56">
        <v>35.714285714285715</v>
      </c>
      <c r="AL212" s="56">
        <v>51.785714285714292</v>
      </c>
    </row>
    <row r="213" spans="1:38" ht="15" customHeight="1">
      <c r="A213" s="48"/>
      <c r="B213" s="24" t="s">
        <v>89</v>
      </c>
      <c r="C213" s="38">
        <v>97</v>
      </c>
      <c r="D213" s="38">
        <v>2</v>
      </c>
      <c r="E213" s="38">
        <v>0</v>
      </c>
      <c r="F213" s="38">
        <v>1</v>
      </c>
      <c r="G213" s="38">
        <v>2</v>
      </c>
      <c r="H213" s="38">
        <v>2</v>
      </c>
      <c r="I213" s="38">
        <v>3</v>
      </c>
      <c r="J213" s="38">
        <v>44</v>
      </c>
      <c r="K213" s="38">
        <v>43</v>
      </c>
      <c r="L213" s="38">
        <v>102</v>
      </c>
      <c r="M213" s="38">
        <v>7</v>
      </c>
      <c r="N213" s="38">
        <v>0</v>
      </c>
      <c r="O213" s="38">
        <v>0</v>
      </c>
      <c r="P213" s="38">
        <v>3</v>
      </c>
      <c r="Q213" s="38">
        <v>3</v>
      </c>
      <c r="R213" s="38">
        <v>3</v>
      </c>
      <c r="S213" s="38">
        <v>28</v>
      </c>
      <c r="T213" s="38">
        <v>58</v>
      </c>
      <c r="U213" s="38">
        <v>20</v>
      </c>
      <c r="V213" s="38">
        <v>1</v>
      </c>
      <c r="W213" s="38">
        <v>0</v>
      </c>
      <c r="X213" s="38">
        <v>0</v>
      </c>
      <c r="Y213" s="38">
        <v>0</v>
      </c>
      <c r="Z213" s="38">
        <v>1</v>
      </c>
      <c r="AA213" s="38">
        <v>2</v>
      </c>
      <c r="AB213" s="38">
        <v>3</v>
      </c>
      <c r="AC213" s="38">
        <v>13</v>
      </c>
      <c r="AD213" s="38">
        <v>202</v>
      </c>
      <c r="AE213" s="38">
        <v>10</v>
      </c>
      <c r="AF213" s="38">
        <v>1</v>
      </c>
      <c r="AG213" s="38">
        <v>0</v>
      </c>
      <c r="AH213" s="38">
        <v>2</v>
      </c>
      <c r="AI213" s="38">
        <v>5</v>
      </c>
      <c r="AJ213" s="38">
        <v>5</v>
      </c>
      <c r="AK213" s="38">
        <v>50</v>
      </c>
      <c r="AL213" s="38">
        <v>129</v>
      </c>
    </row>
    <row r="214" spans="1:38" ht="15" customHeight="1">
      <c r="A214" s="48"/>
      <c r="B214" s="24"/>
      <c r="C214" s="56">
        <v>100</v>
      </c>
      <c r="D214" s="56">
        <v>2.0618556701030926</v>
      </c>
      <c r="E214" s="56">
        <v>0</v>
      </c>
      <c r="F214" s="56">
        <v>1.0309278350515463</v>
      </c>
      <c r="G214" s="56">
        <v>2.0618556701030926</v>
      </c>
      <c r="H214" s="56">
        <v>2.0618556701030926</v>
      </c>
      <c r="I214" s="56">
        <v>3.0927835051546393</v>
      </c>
      <c r="J214" s="56">
        <v>45.360824742268044</v>
      </c>
      <c r="K214" s="56">
        <v>44.329896907216494</v>
      </c>
      <c r="L214" s="56">
        <v>100</v>
      </c>
      <c r="M214" s="56">
        <v>6.8627450980392162</v>
      </c>
      <c r="N214" s="56">
        <v>0</v>
      </c>
      <c r="O214" s="56">
        <v>0</v>
      </c>
      <c r="P214" s="56">
        <v>2.9411764705882351</v>
      </c>
      <c r="Q214" s="56">
        <v>2.9411764705882351</v>
      </c>
      <c r="R214" s="56">
        <v>2.9411764705882351</v>
      </c>
      <c r="S214" s="56">
        <v>27.450980392156865</v>
      </c>
      <c r="T214" s="56">
        <v>56.862745098039213</v>
      </c>
      <c r="U214" s="56">
        <v>100</v>
      </c>
      <c r="V214" s="56">
        <v>5</v>
      </c>
      <c r="W214" s="56">
        <v>0</v>
      </c>
      <c r="X214" s="56">
        <v>0</v>
      </c>
      <c r="Y214" s="56">
        <v>0</v>
      </c>
      <c r="Z214" s="56">
        <v>5</v>
      </c>
      <c r="AA214" s="56">
        <v>10</v>
      </c>
      <c r="AB214" s="56">
        <v>15</v>
      </c>
      <c r="AC214" s="56">
        <v>65</v>
      </c>
      <c r="AD214" s="56">
        <v>100</v>
      </c>
      <c r="AE214" s="56">
        <v>4.9504950495049505</v>
      </c>
      <c r="AF214" s="56">
        <v>0.49504950495049505</v>
      </c>
      <c r="AG214" s="56">
        <v>0</v>
      </c>
      <c r="AH214" s="56">
        <v>0.99009900990099009</v>
      </c>
      <c r="AI214" s="56">
        <v>2.4752475247524752</v>
      </c>
      <c r="AJ214" s="56">
        <v>2.4752475247524752</v>
      </c>
      <c r="AK214" s="56">
        <v>24.752475247524753</v>
      </c>
      <c r="AL214" s="56">
        <v>63.861386138613859</v>
      </c>
    </row>
    <row r="215" spans="1:38" ht="15" customHeight="1">
      <c r="A215" s="48"/>
      <c r="B215" s="24" t="s">
        <v>90</v>
      </c>
      <c r="C215" s="38">
        <v>142</v>
      </c>
      <c r="D215" s="38">
        <v>3</v>
      </c>
      <c r="E215" s="38">
        <v>1</v>
      </c>
      <c r="F215" s="38">
        <v>5</v>
      </c>
      <c r="G215" s="38">
        <v>1</v>
      </c>
      <c r="H215" s="38">
        <v>1</v>
      </c>
      <c r="I215" s="38">
        <v>2</v>
      </c>
      <c r="J215" s="38">
        <v>78</v>
      </c>
      <c r="K215" s="38">
        <v>51</v>
      </c>
      <c r="L215" s="38">
        <v>68</v>
      </c>
      <c r="M215" s="38">
        <v>4</v>
      </c>
      <c r="N215" s="38">
        <v>0</v>
      </c>
      <c r="O215" s="38">
        <v>1</v>
      </c>
      <c r="P215" s="38">
        <v>1</v>
      </c>
      <c r="Q215" s="38">
        <v>2</v>
      </c>
      <c r="R215" s="38">
        <v>0</v>
      </c>
      <c r="S215" s="38">
        <v>24</v>
      </c>
      <c r="T215" s="38">
        <v>36</v>
      </c>
      <c r="U215" s="38">
        <v>14</v>
      </c>
      <c r="V215" s="38">
        <v>1</v>
      </c>
      <c r="W215" s="38">
        <v>0</v>
      </c>
      <c r="X215" s="38">
        <v>0</v>
      </c>
      <c r="Y215" s="38">
        <v>0</v>
      </c>
      <c r="Z215" s="38">
        <v>0</v>
      </c>
      <c r="AA215" s="38">
        <v>0</v>
      </c>
      <c r="AB215" s="38">
        <v>3</v>
      </c>
      <c r="AC215" s="38">
        <v>10</v>
      </c>
      <c r="AD215" s="38">
        <v>142</v>
      </c>
      <c r="AE215" s="38">
        <v>5</v>
      </c>
      <c r="AF215" s="38">
        <v>1</v>
      </c>
      <c r="AG215" s="38">
        <v>3</v>
      </c>
      <c r="AH215" s="38">
        <v>5</v>
      </c>
      <c r="AI215" s="38">
        <v>3</v>
      </c>
      <c r="AJ215" s="38">
        <v>3</v>
      </c>
      <c r="AK215" s="38">
        <v>56</v>
      </c>
      <c r="AL215" s="38">
        <v>66</v>
      </c>
    </row>
    <row r="216" spans="1:38" ht="15" customHeight="1">
      <c r="A216" s="48"/>
      <c r="B216" s="24"/>
      <c r="C216" s="56">
        <v>100</v>
      </c>
      <c r="D216" s="56">
        <v>2.112676056338028</v>
      </c>
      <c r="E216" s="56">
        <v>0.70422535211267612</v>
      </c>
      <c r="F216" s="56">
        <v>3.5211267605633805</v>
      </c>
      <c r="G216" s="56">
        <v>0.70422535211267612</v>
      </c>
      <c r="H216" s="56">
        <v>0.70422535211267612</v>
      </c>
      <c r="I216" s="56">
        <v>1.4084507042253522</v>
      </c>
      <c r="J216" s="56">
        <v>54.929577464788736</v>
      </c>
      <c r="K216" s="56">
        <v>35.91549295774648</v>
      </c>
      <c r="L216" s="56">
        <v>100</v>
      </c>
      <c r="M216" s="56">
        <v>5.8823529411764701</v>
      </c>
      <c r="N216" s="56">
        <v>0</v>
      </c>
      <c r="O216" s="56">
        <v>1.4705882352941175</v>
      </c>
      <c r="P216" s="56">
        <v>1.4705882352941175</v>
      </c>
      <c r="Q216" s="56">
        <v>2.9411764705882351</v>
      </c>
      <c r="R216" s="56">
        <v>0</v>
      </c>
      <c r="S216" s="56">
        <v>35.294117647058826</v>
      </c>
      <c r="T216" s="56">
        <v>52.941176470588239</v>
      </c>
      <c r="U216" s="56">
        <v>100</v>
      </c>
      <c r="V216" s="56">
        <v>7.1428571428571423</v>
      </c>
      <c r="W216" s="56">
        <v>0</v>
      </c>
      <c r="X216" s="56">
        <v>0</v>
      </c>
      <c r="Y216" s="56">
        <v>0</v>
      </c>
      <c r="Z216" s="56">
        <v>0</v>
      </c>
      <c r="AA216" s="56">
        <v>0</v>
      </c>
      <c r="AB216" s="56">
        <v>21.428571428571427</v>
      </c>
      <c r="AC216" s="56">
        <v>71.428571428571431</v>
      </c>
      <c r="AD216" s="56">
        <v>100</v>
      </c>
      <c r="AE216" s="56">
        <v>3.5211267605633805</v>
      </c>
      <c r="AF216" s="56">
        <v>0.70422535211267612</v>
      </c>
      <c r="AG216" s="56">
        <v>2.112676056338028</v>
      </c>
      <c r="AH216" s="56">
        <v>3.5211267605633805</v>
      </c>
      <c r="AI216" s="56">
        <v>2.112676056338028</v>
      </c>
      <c r="AJ216" s="56">
        <v>2.112676056338028</v>
      </c>
      <c r="AK216" s="56">
        <v>39.436619718309856</v>
      </c>
      <c r="AL216" s="56">
        <v>46.478873239436616</v>
      </c>
    </row>
    <row r="217" spans="1:38" ht="15" customHeight="1">
      <c r="A217" s="48"/>
      <c r="B217" s="24" t="s">
        <v>91</v>
      </c>
      <c r="C217" s="38">
        <v>115</v>
      </c>
      <c r="D217" s="38">
        <v>2</v>
      </c>
      <c r="E217" s="38">
        <v>0</v>
      </c>
      <c r="F217" s="38">
        <v>2</v>
      </c>
      <c r="G217" s="38">
        <v>0</v>
      </c>
      <c r="H217" s="38">
        <v>3</v>
      </c>
      <c r="I217" s="38">
        <v>5</v>
      </c>
      <c r="J217" s="38">
        <v>65</v>
      </c>
      <c r="K217" s="38">
        <v>38</v>
      </c>
      <c r="L217" s="38">
        <v>25</v>
      </c>
      <c r="M217" s="38">
        <v>1</v>
      </c>
      <c r="N217" s="38">
        <v>0</v>
      </c>
      <c r="O217" s="38">
        <v>1</v>
      </c>
      <c r="P217" s="38">
        <v>0</v>
      </c>
      <c r="Q217" s="38">
        <v>0</v>
      </c>
      <c r="R217" s="38">
        <v>1</v>
      </c>
      <c r="S217" s="38">
        <v>5</v>
      </c>
      <c r="T217" s="38">
        <v>17</v>
      </c>
      <c r="U217" s="38">
        <v>9</v>
      </c>
      <c r="V217" s="38">
        <v>1</v>
      </c>
      <c r="W217" s="38">
        <v>0</v>
      </c>
      <c r="X217" s="38">
        <v>0</v>
      </c>
      <c r="Y217" s="38">
        <v>0</v>
      </c>
      <c r="Z217" s="38">
        <v>0</v>
      </c>
      <c r="AA217" s="38">
        <v>0</v>
      </c>
      <c r="AB217" s="38">
        <v>0</v>
      </c>
      <c r="AC217" s="38">
        <v>8</v>
      </c>
      <c r="AD217" s="38">
        <v>108</v>
      </c>
      <c r="AE217" s="38">
        <v>5</v>
      </c>
      <c r="AF217" s="38">
        <v>1</v>
      </c>
      <c r="AG217" s="38">
        <v>2</v>
      </c>
      <c r="AH217" s="38">
        <v>6</v>
      </c>
      <c r="AI217" s="38">
        <v>4</v>
      </c>
      <c r="AJ217" s="38">
        <v>4</v>
      </c>
      <c r="AK217" s="38">
        <v>46</v>
      </c>
      <c r="AL217" s="38">
        <v>40</v>
      </c>
    </row>
    <row r="218" spans="1:38" ht="15" customHeight="1">
      <c r="A218" s="48"/>
      <c r="B218" s="24"/>
      <c r="C218" s="56">
        <v>100</v>
      </c>
      <c r="D218" s="56">
        <v>1.7391304347826086</v>
      </c>
      <c r="E218" s="56">
        <v>0</v>
      </c>
      <c r="F218" s="56">
        <v>1.7391304347826086</v>
      </c>
      <c r="G218" s="56">
        <v>0</v>
      </c>
      <c r="H218" s="56">
        <v>2.6086956521739131</v>
      </c>
      <c r="I218" s="56">
        <v>4.3478260869565215</v>
      </c>
      <c r="J218" s="56">
        <v>56.521739130434781</v>
      </c>
      <c r="K218" s="56">
        <v>33.043478260869563</v>
      </c>
      <c r="L218" s="56">
        <v>100</v>
      </c>
      <c r="M218" s="56">
        <v>4</v>
      </c>
      <c r="N218" s="56">
        <v>0</v>
      </c>
      <c r="O218" s="56">
        <v>4</v>
      </c>
      <c r="P218" s="56">
        <v>0</v>
      </c>
      <c r="Q218" s="56">
        <v>0</v>
      </c>
      <c r="R218" s="56">
        <v>4</v>
      </c>
      <c r="S218" s="56">
        <v>20</v>
      </c>
      <c r="T218" s="56">
        <v>68</v>
      </c>
      <c r="U218" s="56">
        <v>100</v>
      </c>
      <c r="V218" s="56">
        <v>11.111111111111111</v>
      </c>
      <c r="W218" s="56">
        <v>0</v>
      </c>
      <c r="X218" s="56">
        <v>0</v>
      </c>
      <c r="Y218" s="56">
        <v>0</v>
      </c>
      <c r="Z218" s="56">
        <v>0</v>
      </c>
      <c r="AA218" s="56">
        <v>0</v>
      </c>
      <c r="AB218" s="56">
        <v>0</v>
      </c>
      <c r="AC218" s="56">
        <v>88.888888888888886</v>
      </c>
      <c r="AD218" s="56">
        <v>100</v>
      </c>
      <c r="AE218" s="56">
        <v>4.6296296296296298</v>
      </c>
      <c r="AF218" s="56">
        <v>0.92592592592592582</v>
      </c>
      <c r="AG218" s="56">
        <v>1.8518518518518516</v>
      </c>
      <c r="AH218" s="56">
        <v>5.5555555555555554</v>
      </c>
      <c r="AI218" s="56">
        <v>3.7037037037037033</v>
      </c>
      <c r="AJ218" s="56">
        <v>3.7037037037037033</v>
      </c>
      <c r="AK218" s="56">
        <v>42.592592592592595</v>
      </c>
      <c r="AL218" s="56">
        <v>37.037037037037038</v>
      </c>
    </row>
    <row r="219" spans="1:38" ht="15" customHeight="1">
      <c r="A219" s="48"/>
      <c r="B219" s="24" t="s">
        <v>92</v>
      </c>
      <c r="C219" s="38">
        <v>81</v>
      </c>
      <c r="D219" s="38">
        <v>3</v>
      </c>
      <c r="E219" s="38">
        <v>1</v>
      </c>
      <c r="F219" s="38">
        <v>0</v>
      </c>
      <c r="G219" s="38">
        <v>0</v>
      </c>
      <c r="H219" s="38">
        <v>2</v>
      </c>
      <c r="I219" s="38">
        <v>4</v>
      </c>
      <c r="J219" s="38">
        <v>36</v>
      </c>
      <c r="K219" s="38">
        <v>35</v>
      </c>
      <c r="L219" s="38">
        <v>23</v>
      </c>
      <c r="M219" s="38">
        <v>0</v>
      </c>
      <c r="N219" s="38">
        <v>0</v>
      </c>
      <c r="O219" s="38">
        <v>0</v>
      </c>
      <c r="P219" s="38">
        <v>0</v>
      </c>
      <c r="Q219" s="38">
        <v>1</v>
      </c>
      <c r="R219" s="38">
        <v>1</v>
      </c>
      <c r="S219" s="38">
        <v>6</v>
      </c>
      <c r="T219" s="38">
        <v>15</v>
      </c>
      <c r="U219" s="38">
        <v>8</v>
      </c>
      <c r="V219" s="38">
        <v>0</v>
      </c>
      <c r="W219" s="38">
        <v>0</v>
      </c>
      <c r="X219" s="38">
        <v>0</v>
      </c>
      <c r="Y219" s="38">
        <v>1</v>
      </c>
      <c r="Z219" s="38">
        <v>0</v>
      </c>
      <c r="AA219" s="38">
        <v>1</v>
      </c>
      <c r="AB219" s="38">
        <v>1</v>
      </c>
      <c r="AC219" s="38">
        <v>5</v>
      </c>
      <c r="AD219" s="38">
        <v>63</v>
      </c>
      <c r="AE219" s="38">
        <v>3</v>
      </c>
      <c r="AF219" s="38">
        <v>0</v>
      </c>
      <c r="AG219" s="38">
        <v>1</v>
      </c>
      <c r="AH219" s="38">
        <v>2</v>
      </c>
      <c r="AI219" s="38">
        <v>2</v>
      </c>
      <c r="AJ219" s="38">
        <v>1</v>
      </c>
      <c r="AK219" s="38">
        <v>36</v>
      </c>
      <c r="AL219" s="38">
        <v>18</v>
      </c>
    </row>
    <row r="220" spans="1:38" ht="15" customHeight="1">
      <c r="A220" s="48"/>
      <c r="B220" s="24"/>
      <c r="C220" s="56">
        <v>100</v>
      </c>
      <c r="D220" s="56">
        <v>3.7037037037037033</v>
      </c>
      <c r="E220" s="56">
        <v>1.2345679012345678</v>
      </c>
      <c r="F220" s="56">
        <v>0</v>
      </c>
      <c r="G220" s="56">
        <v>0</v>
      </c>
      <c r="H220" s="56">
        <v>2.4691358024691357</v>
      </c>
      <c r="I220" s="56">
        <v>4.9382716049382713</v>
      </c>
      <c r="J220" s="56">
        <v>44.444444444444443</v>
      </c>
      <c r="K220" s="56">
        <v>43.209876543209873</v>
      </c>
      <c r="L220" s="56">
        <v>100</v>
      </c>
      <c r="M220" s="56">
        <v>0</v>
      </c>
      <c r="N220" s="56">
        <v>0</v>
      </c>
      <c r="O220" s="56">
        <v>0</v>
      </c>
      <c r="P220" s="56">
        <v>0</v>
      </c>
      <c r="Q220" s="56">
        <v>4.3478260869565215</v>
      </c>
      <c r="R220" s="56">
        <v>4.3478260869565215</v>
      </c>
      <c r="S220" s="56">
        <v>26.086956521739129</v>
      </c>
      <c r="T220" s="56">
        <v>65.217391304347828</v>
      </c>
      <c r="U220" s="56">
        <v>100</v>
      </c>
      <c r="V220" s="56">
        <v>0</v>
      </c>
      <c r="W220" s="56">
        <v>0</v>
      </c>
      <c r="X220" s="56">
        <v>0</v>
      </c>
      <c r="Y220" s="56">
        <v>12.5</v>
      </c>
      <c r="Z220" s="56">
        <v>0</v>
      </c>
      <c r="AA220" s="56">
        <v>12.5</v>
      </c>
      <c r="AB220" s="56">
        <v>12.5</v>
      </c>
      <c r="AC220" s="56">
        <v>62.5</v>
      </c>
      <c r="AD220" s="56">
        <v>99.999999999999986</v>
      </c>
      <c r="AE220" s="56">
        <v>4.7619047619047619</v>
      </c>
      <c r="AF220" s="56">
        <v>0</v>
      </c>
      <c r="AG220" s="56">
        <v>1.5873015873015872</v>
      </c>
      <c r="AH220" s="56">
        <v>3.1746031746031744</v>
      </c>
      <c r="AI220" s="56">
        <v>3.1746031746031744</v>
      </c>
      <c r="AJ220" s="56">
        <v>1.5873015873015872</v>
      </c>
      <c r="AK220" s="56">
        <v>57.142857142857139</v>
      </c>
      <c r="AL220" s="56">
        <v>28.571428571428569</v>
      </c>
    </row>
    <row r="221" spans="1:38" ht="15" customHeight="1">
      <c r="A221" s="48"/>
      <c r="B221" s="24" t="s">
        <v>93</v>
      </c>
      <c r="C221" s="38">
        <v>147</v>
      </c>
      <c r="D221" s="38">
        <v>0</v>
      </c>
      <c r="E221" s="38">
        <v>2</v>
      </c>
      <c r="F221" s="38">
        <v>5</v>
      </c>
      <c r="G221" s="38">
        <v>2</v>
      </c>
      <c r="H221" s="38">
        <v>1</v>
      </c>
      <c r="I221" s="38">
        <v>8</v>
      </c>
      <c r="J221" s="38">
        <v>81</v>
      </c>
      <c r="K221" s="38">
        <v>48</v>
      </c>
      <c r="L221" s="38">
        <v>25</v>
      </c>
      <c r="M221" s="38">
        <v>0</v>
      </c>
      <c r="N221" s="38">
        <v>0</v>
      </c>
      <c r="O221" s="38">
        <v>1</v>
      </c>
      <c r="P221" s="38">
        <v>1</v>
      </c>
      <c r="Q221" s="38">
        <v>0</v>
      </c>
      <c r="R221" s="38">
        <v>0</v>
      </c>
      <c r="S221" s="38">
        <v>12</v>
      </c>
      <c r="T221" s="38">
        <v>11</v>
      </c>
      <c r="U221" s="38">
        <v>9</v>
      </c>
      <c r="V221" s="38">
        <v>0</v>
      </c>
      <c r="W221" s="38">
        <v>0</v>
      </c>
      <c r="X221" s="38">
        <v>0</v>
      </c>
      <c r="Y221" s="38">
        <v>0</v>
      </c>
      <c r="Z221" s="38">
        <v>0</v>
      </c>
      <c r="AA221" s="38">
        <v>0</v>
      </c>
      <c r="AB221" s="38">
        <v>4</v>
      </c>
      <c r="AC221" s="38">
        <v>5</v>
      </c>
      <c r="AD221" s="38">
        <v>42</v>
      </c>
      <c r="AE221" s="38">
        <v>1</v>
      </c>
      <c r="AF221" s="38">
        <v>0</v>
      </c>
      <c r="AG221" s="38">
        <v>2</v>
      </c>
      <c r="AH221" s="38">
        <v>0</v>
      </c>
      <c r="AI221" s="38">
        <v>2</v>
      </c>
      <c r="AJ221" s="38">
        <v>2</v>
      </c>
      <c r="AK221" s="38">
        <v>26</v>
      </c>
      <c r="AL221" s="38">
        <v>9</v>
      </c>
    </row>
    <row r="222" spans="1:38" ht="15" customHeight="1">
      <c r="A222" s="48"/>
      <c r="B222" s="24"/>
      <c r="C222" s="56">
        <v>100</v>
      </c>
      <c r="D222" s="56">
        <v>0</v>
      </c>
      <c r="E222" s="56">
        <v>1.3605442176870748</v>
      </c>
      <c r="F222" s="56">
        <v>3.4013605442176873</v>
      </c>
      <c r="G222" s="56">
        <v>1.3605442176870748</v>
      </c>
      <c r="H222" s="56">
        <v>0.68027210884353739</v>
      </c>
      <c r="I222" s="56">
        <v>5.4421768707482991</v>
      </c>
      <c r="J222" s="56">
        <v>55.102040816326522</v>
      </c>
      <c r="K222" s="56">
        <v>32.653061224489797</v>
      </c>
      <c r="L222" s="56">
        <v>100</v>
      </c>
      <c r="M222" s="56">
        <v>0</v>
      </c>
      <c r="N222" s="56">
        <v>0</v>
      </c>
      <c r="O222" s="56">
        <v>4</v>
      </c>
      <c r="P222" s="56">
        <v>4</v>
      </c>
      <c r="Q222" s="56">
        <v>0</v>
      </c>
      <c r="R222" s="56">
        <v>0</v>
      </c>
      <c r="S222" s="56">
        <v>48</v>
      </c>
      <c r="T222" s="56">
        <v>44</v>
      </c>
      <c r="U222" s="56">
        <v>100</v>
      </c>
      <c r="V222" s="56">
        <v>0</v>
      </c>
      <c r="W222" s="56">
        <v>0</v>
      </c>
      <c r="X222" s="56">
        <v>0</v>
      </c>
      <c r="Y222" s="56">
        <v>0</v>
      </c>
      <c r="Z222" s="56">
        <v>0</v>
      </c>
      <c r="AA222" s="56">
        <v>0</v>
      </c>
      <c r="AB222" s="56">
        <v>44.444444444444443</v>
      </c>
      <c r="AC222" s="56">
        <v>55.555555555555557</v>
      </c>
      <c r="AD222" s="56">
        <v>100</v>
      </c>
      <c r="AE222" s="56">
        <v>2.3809523809523809</v>
      </c>
      <c r="AF222" s="56">
        <v>0</v>
      </c>
      <c r="AG222" s="56">
        <v>4.7619047619047619</v>
      </c>
      <c r="AH222" s="56">
        <v>0</v>
      </c>
      <c r="AI222" s="56">
        <v>4.7619047619047619</v>
      </c>
      <c r="AJ222" s="56">
        <v>4.7619047619047619</v>
      </c>
      <c r="AK222" s="56">
        <v>61.904761904761905</v>
      </c>
      <c r="AL222" s="56">
        <v>21.428571428571427</v>
      </c>
    </row>
    <row r="223" spans="1:38" ht="15" customHeight="1">
      <c r="A223" s="48"/>
      <c r="B223" s="24" t="s">
        <v>94</v>
      </c>
      <c r="C223" s="38">
        <v>131</v>
      </c>
      <c r="D223" s="38">
        <v>5</v>
      </c>
      <c r="E223" s="38">
        <v>0</v>
      </c>
      <c r="F223" s="38">
        <v>2</v>
      </c>
      <c r="G223" s="38">
        <v>2</v>
      </c>
      <c r="H223" s="38">
        <v>2</v>
      </c>
      <c r="I223" s="38">
        <v>6</v>
      </c>
      <c r="J223" s="38">
        <v>79</v>
      </c>
      <c r="K223" s="38">
        <v>35</v>
      </c>
      <c r="L223" s="38">
        <v>13</v>
      </c>
      <c r="M223" s="38">
        <v>0</v>
      </c>
      <c r="N223" s="38">
        <v>0</v>
      </c>
      <c r="O223" s="38">
        <v>0</v>
      </c>
      <c r="P223" s="38">
        <v>0</v>
      </c>
      <c r="Q223" s="38">
        <v>0</v>
      </c>
      <c r="R223" s="38">
        <v>1</v>
      </c>
      <c r="S223" s="38">
        <v>4</v>
      </c>
      <c r="T223" s="38">
        <v>8</v>
      </c>
      <c r="U223" s="38">
        <v>1</v>
      </c>
      <c r="V223" s="38">
        <v>0</v>
      </c>
      <c r="W223" s="38">
        <v>0</v>
      </c>
      <c r="X223" s="38">
        <v>0</v>
      </c>
      <c r="Y223" s="38">
        <v>0</v>
      </c>
      <c r="Z223" s="38">
        <v>0</v>
      </c>
      <c r="AA223" s="38">
        <v>0</v>
      </c>
      <c r="AB223" s="38">
        <v>1</v>
      </c>
      <c r="AC223" s="38">
        <v>0</v>
      </c>
      <c r="AD223" s="38">
        <v>3</v>
      </c>
      <c r="AE223" s="38">
        <v>0</v>
      </c>
      <c r="AF223" s="38">
        <v>0</v>
      </c>
      <c r="AG223" s="38">
        <v>0</v>
      </c>
      <c r="AH223" s="38">
        <v>0</v>
      </c>
      <c r="AI223" s="38">
        <v>0</v>
      </c>
      <c r="AJ223" s="38">
        <v>0</v>
      </c>
      <c r="AK223" s="38">
        <v>0</v>
      </c>
      <c r="AL223" s="38">
        <v>3</v>
      </c>
    </row>
    <row r="224" spans="1:38" ht="15" customHeight="1">
      <c r="A224" s="48"/>
      <c r="B224" s="24"/>
      <c r="C224" s="56">
        <v>100</v>
      </c>
      <c r="D224" s="56">
        <v>3.8167938931297711</v>
      </c>
      <c r="E224" s="56">
        <v>0</v>
      </c>
      <c r="F224" s="56">
        <v>1.5267175572519083</v>
      </c>
      <c r="G224" s="56">
        <v>1.5267175572519083</v>
      </c>
      <c r="H224" s="56">
        <v>1.5267175572519083</v>
      </c>
      <c r="I224" s="56">
        <v>4.5801526717557248</v>
      </c>
      <c r="J224" s="56">
        <v>60.305343511450381</v>
      </c>
      <c r="K224" s="56">
        <v>26.717557251908396</v>
      </c>
      <c r="L224" s="56">
        <v>100</v>
      </c>
      <c r="M224" s="56">
        <v>0</v>
      </c>
      <c r="N224" s="56">
        <v>0</v>
      </c>
      <c r="O224" s="56">
        <v>0</v>
      </c>
      <c r="P224" s="56">
        <v>0</v>
      </c>
      <c r="Q224" s="56">
        <v>0</v>
      </c>
      <c r="R224" s="56">
        <v>7.6923076923076925</v>
      </c>
      <c r="S224" s="56">
        <v>30.76923076923077</v>
      </c>
      <c r="T224" s="56">
        <v>61.53846153846154</v>
      </c>
      <c r="U224" s="56">
        <v>100</v>
      </c>
      <c r="V224" s="56">
        <v>0</v>
      </c>
      <c r="W224" s="56">
        <v>0</v>
      </c>
      <c r="X224" s="56">
        <v>0</v>
      </c>
      <c r="Y224" s="56">
        <v>0</v>
      </c>
      <c r="Z224" s="56">
        <v>0</v>
      </c>
      <c r="AA224" s="56">
        <v>0</v>
      </c>
      <c r="AB224" s="56">
        <v>100</v>
      </c>
      <c r="AC224" s="56">
        <v>0</v>
      </c>
      <c r="AD224" s="56">
        <v>100</v>
      </c>
      <c r="AE224" s="56">
        <v>0</v>
      </c>
      <c r="AF224" s="56">
        <v>0</v>
      </c>
      <c r="AG224" s="56">
        <v>0</v>
      </c>
      <c r="AH224" s="56">
        <v>0</v>
      </c>
      <c r="AI224" s="56">
        <v>0</v>
      </c>
      <c r="AJ224" s="56">
        <v>0</v>
      </c>
      <c r="AK224" s="56">
        <v>0</v>
      </c>
      <c r="AL224" s="56">
        <v>100</v>
      </c>
    </row>
    <row r="225" spans="1:38" ht="15" customHeight="1">
      <c r="A225" s="48"/>
      <c r="B225" s="24" t="s">
        <v>95</v>
      </c>
      <c r="C225" s="38">
        <v>324</v>
      </c>
      <c r="D225" s="38">
        <v>6</v>
      </c>
      <c r="E225" s="38">
        <v>7</v>
      </c>
      <c r="F225" s="38">
        <v>3</v>
      </c>
      <c r="G225" s="38">
        <v>5</v>
      </c>
      <c r="H225" s="38">
        <v>5</v>
      </c>
      <c r="I225" s="38">
        <v>21</v>
      </c>
      <c r="J225" s="38">
        <v>174</v>
      </c>
      <c r="K225" s="38">
        <v>103</v>
      </c>
      <c r="L225" s="38">
        <v>25</v>
      </c>
      <c r="M225" s="38">
        <v>1</v>
      </c>
      <c r="N225" s="38">
        <v>1</v>
      </c>
      <c r="O225" s="38">
        <v>1</v>
      </c>
      <c r="P225" s="38">
        <v>0</v>
      </c>
      <c r="Q225" s="38">
        <v>0</v>
      </c>
      <c r="R225" s="38">
        <v>2</v>
      </c>
      <c r="S225" s="38">
        <v>14</v>
      </c>
      <c r="T225" s="38">
        <v>6</v>
      </c>
      <c r="U225" s="38">
        <v>1</v>
      </c>
      <c r="V225" s="38">
        <v>0</v>
      </c>
      <c r="W225" s="38">
        <v>0</v>
      </c>
      <c r="X225" s="38">
        <v>0</v>
      </c>
      <c r="Y225" s="38">
        <v>0</v>
      </c>
      <c r="Z225" s="38">
        <v>0</v>
      </c>
      <c r="AA225" s="38">
        <v>0</v>
      </c>
      <c r="AB225" s="38">
        <v>1</v>
      </c>
      <c r="AC225" s="38">
        <v>0</v>
      </c>
      <c r="AD225" s="38">
        <v>4</v>
      </c>
      <c r="AE225" s="38">
        <v>0</v>
      </c>
      <c r="AF225" s="38">
        <v>0</v>
      </c>
      <c r="AG225" s="38">
        <v>0</v>
      </c>
      <c r="AH225" s="38">
        <v>0</v>
      </c>
      <c r="AI225" s="38">
        <v>0</v>
      </c>
      <c r="AJ225" s="38">
        <v>0</v>
      </c>
      <c r="AK225" s="38">
        <v>0</v>
      </c>
      <c r="AL225" s="38">
        <v>4</v>
      </c>
    </row>
    <row r="226" spans="1:38" ht="15" customHeight="1">
      <c r="A226" s="90"/>
      <c r="B226" s="24"/>
      <c r="C226" s="69">
        <v>100</v>
      </c>
      <c r="D226" s="69">
        <v>1.8518518518518516</v>
      </c>
      <c r="E226" s="69">
        <v>2.1604938271604937</v>
      </c>
      <c r="F226" s="69">
        <v>0.92592592592592582</v>
      </c>
      <c r="G226" s="69">
        <v>1.5432098765432098</v>
      </c>
      <c r="H226" s="69">
        <v>1.5432098765432098</v>
      </c>
      <c r="I226" s="69">
        <v>6.481481481481481</v>
      </c>
      <c r="J226" s="69">
        <v>53.703703703703709</v>
      </c>
      <c r="K226" s="69">
        <v>31.790123456790127</v>
      </c>
      <c r="L226" s="69">
        <v>100</v>
      </c>
      <c r="M226" s="69">
        <v>4</v>
      </c>
      <c r="N226" s="69">
        <v>4</v>
      </c>
      <c r="O226" s="69">
        <v>4</v>
      </c>
      <c r="P226" s="69">
        <v>0</v>
      </c>
      <c r="Q226" s="69">
        <v>0</v>
      </c>
      <c r="R226" s="69">
        <v>8</v>
      </c>
      <c r="S226" s="69">
        <v>56.000000000000007</v>
      </c>
      <c r="T226" s="69">
        <v>24</v>
      </c>
      <c r="U226" s="69">
        <v>100</v>
      </c>
      <c r="V226" s="69">
        <v>0</v>
      </c>
      <c r="W226" s="69">
        <v>0</v>
      </c>
      <c r="X226" s="69">
        <v>0</v>
      </c>
      <c r="Y226" s="69">
        <v>0</v>
      </c>
      <c r="Z226" s="69">
        <v>0</v>
      </c>
      <c r="AA226" s="69">
        <v>0</v>
      </c>
      <c r="AB226" s="69">
        <v>100</v>
      </c>
      <c r="AC226" s="69">
        <v>0</v>
      </c>
      <c r="AD226" s="69">
        <v>100</v>
      </c>
      <c r="AE226" s="69">
        <v>0</v>
      </c>
      <c r="AF226" s="69">
        <v>0</v>
      </c>
      <c r="AG226" s="69">
        <v>0</v>
      </c>
      <c r="AH226" s="69">
        <v>0</v>
      </c>
      <c r="AI226" s="69">
        <v>0</v>
      </c>
      <c r="AJ226" s="69">
        <v>0</v>
      </c>
      <c r="AK226" s="69">
        <v>0</v>
      </c>
      <c r="AL226" s="69">
        <v>100</v>
      </c>
    </row>
    <row r="227" spans="1:38" ht="15" customHeight="1">
      <c r="A227" s="48" t="s">
        <v>341</v>
      </c>
      <c r="B227" s="24" t="s">
        <v>326</v>
      </c>
      <c r="C227" s="38">
        <v>42</v>
      </c>
      <c r="D227" s="38">
        <v>1</v>
      </c>
      <c r="E227" s="38">
        <v>1</v>
      </c>
      <c r="F227" s="38">
        <v>0</v>
      </c>
      <c r="G227" s="38">
        <v>4</v>
      </c>
      <c r="H227" s="38">
        <v>0</v>
      </c>
      <c r="I227" s="38">
        <v>2</v>
      </c>
      <c r="J227" s="38">
        <v>16</v>
      </c>
      <c r="K227" s="38">
        <v>18</v>
      </c>
      <c r="L227" s="38">
        <v>192</v>
      </c>
      <c r="M227" s="38">
        <v>13</v>
      </c>
      <c r="N227" s="38">
        <v>2</v>
      </c>
      <c r="O227" s="38">
        <v>3</v>
      </c>
      <c r="P227" s="38">
        <v>2</v>
      </c>
      <c r="Q227" s="38">
        <v>1</v>
      </c>
      <c r="R227" s="38">
        <v>7</v>
      </c>
      <c r="S227" s="38">
        <v>41</v>
      </c>
      <c r="T227" s="38">
        <v>123</v>
      </c>
      <c r="U227" s="38">
        <v>7</v>
      </c>
      <c r="V227" s="38">
        <v>0</v>
      </c>
      <c r="W227" s="38">
        <v>0</v>
      </c>
      <c r="X227" s="38">
        <v>0</v>
      </c>
      <c r="Y227" s="38">
        <v>0</v>
      </c>
      <c r="Z227" s="38">
        <v>1</v>
      </c>
      <c r="AA227" s="38">
        <v>0</v>
      </c>
      <c r="AB227" s="38">
        <v>2</v>
      </c>
      <c r="AC227" s="38">
        <v>4</v>
      </c>
      <c r="AD227" s="38">
        <v>24</v>
      </c>
      <c r="AE227" s="38">
        <v>1</v>
      </c>
      <c r="AF227" s="38">
        <v>0</v>
      </c>
      <c r="AG227" s="38">
        <v>0</v>
      </c>
      <c r="AH227" s="38">
        <v>1</v>
      </c>
      <c r="AI227" s="38">
        <v>0</v>
      </c>
      <c r="AJ227" s="38">
        <v>0</v>
      </c>
      <c r="AK227" s="38">
        <v>6</v>
      </c>
      <c r="AL227" s="38">
        <v>16</v>
      </c>
    </row>
    <row r="228" spans="1:38" ht="15" customHeight="1">
      <c r="A228" s="48"/>
      <c r="B228" s="24"/>
      <c r="C228" s="56">
        <v>100</v>
      </c>
      <c r="D228" s="56">
        <v>2.3809523809523809</v>
      </c>
      <c r="E228" s="56">
        <v>2.3809523809523809</v>
      </c>
      <c r="F228" s="56">
        <v>0</v>
      </c>
      <c r="G228" s="56">
        <v>9.5238095238095237</v>
      </c>
      <c r="H228" s="56">
        <v>0</v>
      </c>
      <c r="I228" s="56">
        <v>4.7619047619047619</v>
      </c>
      <c r="J228" s="56">
        <v>38.095238095238095</v>
      </c>
      <c r="K228" s="56">
        <v>42.857142857142854</v>
      </c>
      <c r="L228" s="56">
        <v>100</v>
      </c>
      <c r="M228" s="56">
        <v>6.770833333333333</v>
      </c>
      <c r="N228" s="56">
        <v>1.0416666666666665</v>
      </c>
      <c r="O228" s="56">
        <v>1.5625</v>
      </c>
      <c r="P228" s="56">
        <v>1.0416666666666665</v>
      </c>
      <c r="Q228" s="56">
        <v>0.52083333333333326</v>
      </c>
      <c r="R228" s="56">
        <v>3.6458333333333335</v>
      </c>
      <c r="S228" s="56">
        <v>21.354166666666664</v>
      </c>
      <c r="T228" s="56">
        <v>64.0625</v>
      </c>
      <c r="U228" s="56">
        <v>100</v>
      </c>
      <c r="V228" s="56">
        <v>0</v>
      </c>
      <c r="W228" s="56">
        <v>0</v>
      </c>
      <c r="X228" s="56">
        <v>0</v>
      </c>
      <c r="Y228" s="56">
        <v>0</v>
      </c>
      <c r="Z228" s="56">
        <v>14.285714285714285</v>
      </c>
      <c r="AA228" s="56">
        <v>0</v>
      </c>
      <c r="AB228" s="56">
        <v>28.571428571428569</v>
      </c>
      <c r="AC228" s="56">
        <v>57.142857142857139</v>
      </c>
      <c r="AD228" s="56">
        <v>99.999999999999986</v>
      </c>
      <c r="AE228" s="56">
        <v>4.1666666666666661</v>
      </c>
      <c r="AF228" s="56">
        <v>0</v>
      </c>
      <c r="AG228" s="56">
        <v>0</v>
      </c>
      <c r="AH228" s="56">
        <v>4.1666666666666661</v>
      </c>
      <c r="AI228" s="56">
        <v>0</v>
      </c>
      <c r="AJ228" s="56">
        <v>0</v>
      </c>
      <c r="AK228" s="56">
        <v>25</v>
      </c>
      <c r="AL228" s="56">
        <v>66.666666666666657</v>
      </c>
    </row>
    <row r="229" spans="1:38" ht="15" customHeight="1">
      <c r="A229" s="48"/>
      <c r="B229" s="24" t="s">
        <v>327</v>
      </c>
      <c r="C229" s="38">
        <v>56</v>
      </c>
      <c r="D229" s="38">
        <v>1</v>
      </c>
      <c r="E229" s="38">
        <v>0</v>
      </c>
      <c r="F229" s="38">
        <v>2</v>
      </c>
      <c r="G229" s="38">
        <v>1</v>
      </c>
      <c r="H229" s="38">
        <v>1</v>
      </c>
      <c r="I229" s="38">
        <v>3</v>
      </c>
      <c r="J229" s="38">
        <v>17</v>
      </c>
      <c r="K229" s="38">
        <v>31</v>
      </c>
      <c r="L229" s="38">
        <v>279</v>
      </c>
      <c r="M229" s="38">
        <v>10</v>
      </c>
      <c r="N229" s="38">
        <v>1</v>
      </c>
      <c r="O229" s="38">
        <v>1</v>
      </c>
      <c r="P229" s="38">
        <v>1</v>
      </c>
      <c r="Q229" s="38">
        <v>1</v>
      </c>
      <c r="R229" s="38">
        <v>3</v>
      </c>
      <c r="S229" s="38">
        <v>86</v>
      </c>
      <c r="T229" s="38">
        <v>176</v>
      </c>
      <c r="U229" s="38">
        <v>7</v>
      </c>
      <c r="V229" s="38">
        <v>0</v>
      </c>
      <c r="W229" s="38">
        <v>0</v>
      </c>
      <c r="X229" s="38">
        <v>0</v>
      </c>
      <c r="Y229" s="38">
        <v>0</v>
      </c>
      <c r="Z229" s="38">
        <v>0</v>
      </c>
      <c r="AA229" s="38">
        <v>0</v>
      </c>
      <c r="AB229" s="38">
        <v>2</v>
      </c>
      <c r="AC229" s="38">
        <v>5</v>
      </c>
      <c r="AD229" s="38">
        <v>103</v>
      </c>
      <c r="AE229" s="38">
        <v>7</v>
      </c>
      <c r="AF229" s="38">
        <v>0</v>
      </c>
      <c r="AG229" s="38">
        <v>1</v>
      </c>
      <c r="AH229" s="38">
        <v>2</v>
      </c>
      <c r="AI229" s="38">
        <v>2</v>
      </c>
      <c r="AJ229" s="38">
        <v>1</v>
      </c>
      <c r="AK229" s="38">
        <v>29</v>
      </c>
      <c r="AL229" s="38">
        <v>61</v>
      </c>
    </row>
    <row r="230" spans="1:38" ht="15" customHeight="1">
      <c r="A230" s="48"/>
      <c r="B230" s="24"/>
      <c r="C230" s="56">
        <v>100</v>
      </c>
      <c r="D230" s="56">
        <v>1.7857142857142856</v>
      </c>
      <c r="E230" s="56">
        <v>0</v>
      </c>
      <c r="F230" s="56">
        <v>3.5714285714285712</v>
      </c>
      <c r="G230" s="56">
        <v>1.7857142857142856</v>
      </c>
      <c r="H230" s="56">
        <v>1.7857142857142856</v>
      </c>
      <c r="I230" s="56">
        <v>5.3571428571428568</v>
      </c>
      <c r="J230" s="56">
        <v>30.357142857142854</v>
      </c>
      <c r="K230" s="56">
        <v>55.357142857142861</v>
      </c>
      <c r="L230" s="56">
        <v>100</v>
      </c>
      <c r="M230" s="56">
        <v>3.5842293906810032</v>
      </c>
      <c r="N230" s="56">
        <v>0.35842293906810035</v>
      </c>
      <c r="O230" s="56">
        <v>0.35842293906810035</v>
      </c>
      <c r="P230" s="56">
        <v>0.35842293906810035</v>
      </c>
      <c r="Q230" s="56">
        <v>0.35842293906810035</v>
      </c>
      <c r="R230" s="56">
        <v>1.0752688172043012</v>
      </c>
      <c r="S230" s="56">
        <v>30.824372759856633</v>
      </c>
      <c r="T230" s="56">
        <v>63.082437275985662</v>
      </c>
      <c r="U230" s="56">
        <v>100</v>
      </c>
      <c r="V230" s="56">
        <v>0</v>
      </c>
      <c r="W230" s="56">
        <v>0</v>
      </c>
      <c r="X230" s="56">
        <v>0</v>
      </c>
      <c r="Y230" s="56">
        <v>0</v>
      </c>
      <c r="Z230" s="56">
        <v>0</v>
      </c>
      <c r="AA230" s="56">
        <v>0</v>
      </c>
      <c r="AB230" s="56">
        <v>28.571428571428569</v>
      </c>
      <c r="AC230" s="56">
        <v>71.428571428571431</v>
      </c>
      <c r="AD230" s="56">
        <v>100</v>
      </c>
      <c r="AE230" s="56">
        <v>6.7961165048543686</v>
      </c>
      <c r="AF230" s="56">
        <v>0</v>
      </c>
      <c r="AG230" s="56">
        <v>0.97087378640776689</v>
      </c>
      <c r="AH230" s="56">
        <v>1.9417475728155338</v>
      </c>
      <c r="AI230" s="56">
        <v>1.9417475728155338</v>
      </c>
      <c r="AJ230" s="56">
        <v>0.97087378640776689</v>
      </c>
      <c r="AK230" s="56">
        <v>28.155339805825243</v>
      </c>
      <c r="AL230" s="56">
        <v>59.22330097087378</v>
      </c>
    </row>
    <row r="231" spans="1:38" ht="15" customHeight="1">
      <c r="A231" s="48"/>
      <c r="B231" s="24" t="s">
        <v>328</v>
      </c>
      <c r="C231" s="38">
        <v>74</v>
      </c>
      <c r="D231" s="38">
        <v>1</v>
      </c>
      <c r="E231" s="38">
        <v>1</v>
      </c>
      <c r="F231" s="38">
        <v>1</v>
      </c>
      <c r="G231" s="38">
        <v>0</v>
      </c>
      <c r="H231" s="38">
        <v>3</v>
      </c>
      <c r="I231" s="38">
        <v>2</v>
      </c>
      <c r="J231" s="38">
        <v>25</v>
      </c>
      <c r="K231" s="38">
        <v>41</v>
      </c>
      <c r="L231" s="38">
        <v>154</v>
      </c>
      <c r="M231" s="38">
        <v>6</v>
      </c>
      <c r="N231" s="38">
        <v>0</v>
      </c>
      <c r="O231" s="38">
        <v>1</v>
      </c>
      <c r="P231" s="38">
        <v>2</v>
      </c>
      <c r="Q231" s="38">
        <v>3</v>
      </c>
      <c r="R231" s="38">
        <v>0</v>
      </c>
      <c r="S231" s="38">
        <v>41</v>
      </c>
      <c r="T231" s="38">
        <v>101</v>
      </c>
      <c r="U231" s="38">
        <v>21</v>
      </c>
      <c r="V231" s="38">
        <v>2</v>
      </c>
      <c r="W231" s="38">
        <v>0</v>
      </c>
      <c r="X231" s="38">
        <v>0</v>
      </c>
      <c r="Y231" s="38">
        <v>0</v>
      </c>
      <c r="Z231" s="38">
        <v>0</v>
      </c>
      <c r="AA231" s="38">
        <v>0</v>
      </c>
      <c r="AB231" s="38">
        <v>5</v>
      </c>
      <c r="AC231" s="38">
        <v>14</v>
      </c>
      <c r="AD231" s="38">
        <v>200</v>
      </c>
      <c r="AE231" s="38">
        <v>12</v>
      </c>
      <c r="AF231" s="38">
        <v>2</v>
      </c>
      <c r="AG231" s="38">
        <v>0</v>
      </c>
      <c r="AH231" s="38">
        <v>3</v>
      </c>
      <c r="AI231" s="38">
        <v>6</v>
      </c>
      <c r="AJ231" s="38">
        <v>4</v>
      </c>
      <c r="AK231" s="38">
        <v>55</v>
      </c>
      <c r="AL231" s="38">
        <v>118</v>
      </c>
    </row>
    <row r="232" spans="1:38" ht="15" customHeight="1">
      <c r="A232" s="48"/>
      <c r="B232" s="24"/>
      <c r="C232" s="56">
        <v>100</v>
      </c>
      <c r="D232" s="56">
        <v>1.3513513513513513</v>
      </c>
      <c r="E232" s="56">
        <v>1.3513513513513513</v>
      </c>
      <c r="F232" s="56">
        <v>1.3513513513513513</v>
      </c>
      <c r="G232" s="56">
        <v>0</v>
      </c>
      <c r="H232" s="56">
        <v>4.0540540540540544</v>
      </c>
      <c r="I232" s="56">
        <v>2.7027027027027026</v>
      </c>
      <c r="J232" s="56">
        <v>33.783783783783782</v>
      </c>
      <c r="K232" s="56">
        <v>55.405405405405403</v>
      </c>
      <c r="L232" s="56">
        <v>100</v>
      </c>
      <c r="M232" s="56">
        <v>3.8961038961038961</v>
      </c>
      <c r="N232" s="56">
        <v>0</v>
      </c>
      <c r="O232" s="56">
        <v>0.64935064935064934</v>
      </c>
      <c r="P232" s="56">
        <v>1.2987012987012987</v>
      </c>
      <c r="Q232" s="56">
        <v>1.948051948051948</v>
      </c>
      <c r="R232" s="56">
        <v>0</v>
      </c>
      <c r="S232" s="56">
        <v>26.623376623376622</v>
      </c>
      <c r="T232" s="56">
        <v>65.584415584415595</v>
      </c>
      <c r="U232" s="56">
        <v>99.999999999999986</v>
      </c>
      <c r="V232" s="56">
        <v>9.5238095238095237</v>
      </c>
      <c r="W232" s="56">
        <v>0</v>
      </c>
      <c r="X232" s="56">
        <v>0</v>
      </c>
      <c r="Y232" s="56">
        <v>0</v>
      </c>
      <c r="Z232" s="56">
        <v>0</v>
      </c>
      <c r="AA232" s="56">
        <v>0</v>
      </c>
      <c r="AB232" s="56">
        <v>23.809523809523807</v>
      </c>
      <c r="AC232" s="56">
        <v>66.666666666666657</v>
      </c>
      <c r="AD232" s="56">
        <v>100</v>
      </c>
      <c r="AE232" s="56">
        <v>6</v>
      </c>
      <c r="AF232" s="56">
        <v>1</v>
      </c>
      <c r="AG232" s="56">
        <v>0</v>
      </c>
      <c r="AH232" s="56">
        <v>1.5</v>
      </c>
      <c r="AI232" s="56">
        <v>3</v>
      </c>
      <c r="AJ232" s="56">
        <v>2</v>
      </c>
      <c r="AK232" s="56">
        <v>27.500000000000004</v>
      </c>
      <c r="AL232" s="56">
        <v>59</v>
      </c>
    </row>
    <row r="233" spans="1:38" ht="15" customHeight="1">
      <c r="A233" s="48"/>
      <c r="B233" s="24" t="s">
        <v>329</v>
      </c>
      <c r="C233" s="38">
        <v>80</v>
      </c>
      <c r="D233" s="38">
        <v>1</v>
      </c>
      <c r="E233" s="38">
        <v>1</v>
      </c>
      <c r="F233" s="38">
        <v>2</v>
      </c>
      <c r="G233" s="38">
        <v>2</v>
      </c>
      <c r="H233" s="38">
        <v>1</v>
      </c>
      <c r="I233" s="38">
        <v>1</v>
      </c>
      <c r="J233" s="38">
        <v>36</v>
      </c>
      <c r="K233" s="38">
        <v>36</v>
      </c>
      <c r="L233" s="38">
        <v>86</v>
      </c>
      <c r="M233" s="38">
        <v>3</v>
      </c>
      <c r="N233" s="38">
        <v>0</v>
      </c>
      <c r="O233" s="38">
        <v>1</v>
      </c>
      <c r="P233" s="38">
        <v>3</v>
      </c>
      <c r="Q233" s="38">
        <v>3</v>
      </c>
      <c r="R233" s="38">
        <v>2</v>
      </c>
      <c r="S233" s="38">
        <v>27</v>
      </c>
      <c r="T233" s="38">
        <v>47</v>
      </c>
      <c r="U233" s="38">
        <v>18</v>
      </c>
      <c r="V233" s="38">
        <v>0</v>
      </c>
      <c r="W233" s="38">
        <v>0</v>
      </c>
      <c r="X233" s="38">
        <v>0</v>
      </c>
      <c r="Y233" s="38">
        <v>0</v>
      </c>
      <c r="Z233" s="38">
        <v>1</v>
      </c>
      <c r="AA233" s="38">
        <v>2</v>
      </c>
      <c r="AB233" s="38">
        <v>5</v>
      </c>
      <c r="AC233" s="38">
        <v>10</v>
      </c>
      <c r="AD233" s="38">
        <v>192</v>
      </c>
      <c r="AE233" s="38">
        <v>6</v>
      </c>
      <c r="AF233" s="38">
        <v>1</v>
      </c>
      <c r="AG233" s="38">
        <v>1</v>
      </c>
      <c r="AH233" s="38">
        <v>6</v>
      </c>
      <c r="AI233" s="38">
        <v>6</v>
      </c>
      <c r="AJ233" s="38">
        <v>5</v>
      </c>
      <c r="AK233" s="38">
        <v>71</v>
      </c>
      <c r="AL233" s="38">
        <v>96</v>
      </c>
    </row>
    <row r="234" spans="1:38" ht="15" customHeight="1">
      <c r="A234" s="48"/>
      <c r="B234" s="24"/>
      <c r="C234" s="56">
        <v>100</v>
      </c>
      <c r="D234" s="56">
        <v>1.25</v>
      </c>
      <c r="E234" s="56">
        <v>1.25</v>
      </c>
      <c r="F234" s="56">
        <v>2.5</v>
      </c>
      <c r="G234" s="56">
        <v>2.5</v>
      </c>
      <c r="H234" s="56">
        <v>1.25</v>
      </c>
      <c r="I234" s="56">
        <v>1.25</v>
      </c>
      <c r="J234" s="56">
        <v>45</v>
      </c>
      <c r="K234" s="56">
        <v>45</v>
      </c>
      <c r="L234" s="56">
        <v>100</v>
      </c>
      <c r="M234" s="56">
        <v>3.4883720930232558</v>
      </c>
      <c r="N234" s="56">
        <v>0</v>
      </c>
      <c r="O234" s="56">
        <v>1.1627906976744187</v>
      </c>
      <c r="P234" s="56">
        <v>3.4883720930232558</v>
      </c>
      <c r="Q234" s="56">
        <v>3.4883720930232558</v>
      </c>
      <c r="R234" s="56">
        <v>2.3255813953488373</v>
      </c>
      <c r="S234" s="56">
        <v>31.395348837209301</v>
      </c>
      <c r="T234" s="56">
        <v>54.651162790697668</v>
      </c>
      <c r="U234" s="56">
        <v>100</v>
      </c>
      <c r="V234" s="56">
        <v>0</v>
      </c>
      <c r="W234" s="56">
        <v>0</v>
      </c>
      <c r="X234" s="56">
        <v>0</v>
      </c>
      <c r="Y234" s="56">
        <v>0</v>
      </c>
      <c r="Z234" s="56">
        <v>5.5555555555555554</v>
      </c>
      <c r="AA234" s="56">
        <v>11.111111111111111</v>
      </c>
      <c r="AB234" s="56">
        <v>27.777777777777779</v>
      </c>
      <c r="AC234" s="56">
        <v>55.555555555555557</v>
      </c>
      <c r="AD234" s="56">
        <v>100</v>
      </c>
      <c r="AE234" s="56">
        <v>3.125</v>
      </c>
      <c r="AF234" s="56">
        <v>0.52083333333333326</v>
      </c>
      <c r="AG234" s="56">
        <v>0.52083333333333326</v>
      </c>
      <c r="AH234" s="56">
        <v>3.125</v>
      </c>
      <c r="AI234" s="56">
        <v>3.125</v>
      </c>
      <c r="AJ234" s="56">
        <v>2.604166666666667</v>
      </c>
      <c r="AK234" s="56">
        <v>36.979166666666671</v>
      </c>
      <c r="AL234" s="56">
        <v>50</v>
      </c>
    </row>
    <row r="235" spans="1:38" ht="15" customHeight="1">
      <c r="A235" s="48"/>
      <c r="B235" s="24" t="s">
        <v>330</v>
      </c>
      <c r="C235" s="38">
        <v>92</v>
      </c>
      <c r="D235" s="38">
        <v>4</v>
      </c>
      <c r="E235" s="38">
        <v>0</v>
      </c>
      <c r="F235" s="38">
        <v>3</v>
      </c>
      <c r="G235" s="38">
        <v>0</v>
      </c>
      <c r="H235" s="38">
        <v>1</v>
      </c>
      <c r="I235" s="38">
        <v>3</v>
      </c>
      <c r="J235" s="38">
        <v>35</v>
      </c>
      <c r="K235" s="38">
        <v>46</v>
      </c>
      <c r="L235" s="38">
        <v>65</v>
      </c>
      <c r="M235" s="38">
        <v>1</v>
      </c>
      <c r="N235" s="38">
        <v>0</v>
      </c>
      <c r="O235" s="38">
        <v>0</v>
      </c>
      <c r="P235" s="38">
        <v>1</v>
      </c>
      <c r="Q235" s="38">
        <v>1</v>
      </c>
      <c r="R235" s="38">
        <v>0</v>
      </c>
      <c r="S235" s="38">
        <v>23</v>
      </c>
      <c r="T235" s="38">
        <v>39</v>
      </c>
      <c r="U235" s="38">
        <v>13</v>
      </c>
      <c r="V235" s="38">
        <v>0</v>
      </c>
      <c r="W235" s="38">
        <v>0</v>
      </c>
      <c r="X235" s="38">
        <v>0</v>
      </c>
      <c r="Y235" s="38">
        <v>1</v>
      </c>
      <c r="Z235" s="38">
        <v>0</v>
      </c>
      <c r="AA235" s="38">
        <v>0</v>
      </c>
      <c r="AB235" s="38">
        <v>1</v>
      </c>
      <c r="AC235" s="38">
        <v>11</v>
      </c>
      <c r="AD235" s="38">
        <v>115</v>
      </c>
      <c r="AE235" s="38">
        <v>5</v>
      </c>
      <c r="AF235" s="38">
        <v>1</v>
      </c>
      <c r="AG235" s="38">
        <v>3</v>
      </c>
      <c r="AH235" s="38">
        <v>2</v>
      </c>
      <c r="AI235" s="38">
        <v>1</v>
      </c>
      <c r="AJ235" s="38">
        <v>3</v>
      </c>
      <c r="AK235" s="38">
        <v>39</v>
      </c>
      <c r="AL235" s="38">
        <v>61</v>
      </c>
    </row>
    <row r="236" spans="1:38" ht="15" customHeight="1">
      <c r="A236" s="48"/>
      <c r="B236" s="24"/>
      <c r="C236" s="56">
        <v>100</v>
      </c>
      <c r="D236" s="56">
        <v>4.3478260869565215</v>
      </c>
      <c r="E236" s="56">
        <v>0</v>
      </c>
      <c r="F236" s="56">
        <v>3.2608695652173911</v>
      </c>
      <c r="G236" s="56">
        <v>0</v>
      </c>
      <c r="H236" s="56">
        <v>1.0869565217391304</v>
      </c>
      <c r="I236" s="56">
        <v>3.2608695652173911</v>
      </c>
      <c r="J236" s="56">
        <v>38.04347826086957</v>
      </c>
      <c r="K236" s="56">
        <v>50</v>
      </c>
      <c r="L236" s="56">
        <v>100</v>
      </c>
      <c r="M236" s="56">
        <v>1.5384615384615385</v>
      </c>
      <c r="N236" s="56">
        <v>0</v>
      </c>
      <c r="O236" s="56">
        <v>0</v>
      </c>
      <c r="P236" s="56">
        <v>1.5384615384615385</v>
      </c>
      <c r="Q236" s="56">
        <v>1.5384615384615385</v>
      </c>
      <c r="R236" s="56">
        <v>0</v>
      </c>
      <c r="S236" s="56">
        <v>35.384615384615387</v>
      </c>
      <c r="T236" s="56">
        <v>60</v>
      </c>
      <c r="U236" s="56">
        <v>100</v>
      </c>
      <c r="V236" s="56">
        <v>0</v>
      </c>
      <c r="W236" s="56">
        <v>0</v>
      </c>
      <c r="X236" s="56">
        <v>0</v>
      </c>
      <c r="Y236" s="56">
        <v>7.6923076923076925</v>
      </c>
      <c r="Z236" s="56">
        <v>0</v>
      </c>
      <c r="AA236" s="56">
        <v>0</v>
      </c>
      <c r="AB236" s="56">
        <v>7.6923076923076925</v>
      </c>
      <c r="AC236" s="56">
        <v>84.615384615384613</v>
      </c>
      <c r="AD236" s="56">
        <v>100</v>
      </c>
      <c r="AE236" s="56">
        <v>4.3478260869565215</v>
      </c>
      <c r="AF236" s="56">
        <v>0.86956521739130432</v>
      </c>
      <c r="AG236" s="56">
        <v>2.6086956521739131</v>
      </c>
      <c r="AH236" s="56">
        <v>1.7391304347826086</v>
      </c>
      <c r="AI236" s="56">
        <v>0.86956521739130432</v>
      </c>
      <c r="AJ236" s="56">
        <v>2.6086956521739131</v>
      </c>
      <c r="AK236" s="56">
        <v>33.913043478260867</v>
      </c>
      <c r="AL236" s="56">
        <v>53.04347826086957</v>
      </c>
    </row>
    <row r="237" spans="1:38" ht="15" customHeight="1">
      <c r="A237" s="48"/>
      <c r="B237" s="24" t="s">
        <v>331</v>
      </c>
      <c r="C237" s="38">
        <v>79</v>
      </c>
      <c r="D237" s="38">
        <v>5</v>
      </c>
      <c r="E237" s="38">
        <v>0</v>
      </c>
      <c r="F237" s="38">
        <v>1</v>
      </c>
      <c r="G237" s="38">
        <v>0</v>
      </c>
      <c r="H237" s="38">
        <v>2</v>
      </c>
      <c r="I237" s="38">
        <v>6</v>
      </c>
      <c r="J237" s="38">
        <v>45</v>
      </c>
      <c r="K237" s="38">
        <v>20</v>
      </c>
      <c r="L237" s="38">
        <v>25</v>
      </c>
      <c r="M237" s="38">
        <v>2</v>
      </c>
      <c r="N237" s="38">
        <v>0</v>
      </c>
      <c r="O237" s="38">
        <v>0</v>
      </c>
      <c r="P237" s="38">
        <v>0</v>
      </c>
      <c r="Q237" s="38">
        <v>0</v>
      </c>
      <c r="R237" s="38">
        <v>3</v>
      </c>
      <c r="S237" s="38">
        <v>7</v>
      </c>
      <c r="T237" s="38">
        <v>13</v>
      </c>
      <c r="U237" s="38">
        <v>7</v>
      </c>
      <c r="V237" s="38">
        <v>0</v>
      </c>
      <c r="W237" s="38">
        <v>0</v>
      </c>
      <c r="X237" s="38">
        <v>0</v>
      </c>
      <c r="Y237" s="38">
        <v>0</v>
      </c>
      <c r="Z237" s="38">
        <v>0</v>
      </c>
      <c r="AA237" s="38">
        <v>0</v>
      </c>
      <c r="AB237" s="38">
        <v>0</v>
      </c>
      <c r="AC237" s="38">
        <v>7</v>
      </c>
      <c r="AD237" s="38">
        <v>61</v>
      </c>
      <c r="AE237" s="38">
        <v>1</v>
      </c>
      <c r="AF237" s="38">
        <v>1</v>
      </c>
      <c r="AG237" s="38">
        <v>1</v>
      </c>
      <c r="AH237" s="38">
        <v>3</v>
      </c>
      <c r="AI237" s="38">
        <v>1</v>
      </c>
      <c r="AJ237" s="38">
        <v>0</v>
      </c>
      <c r="AK237" s="38">
        <v>20</v>
      </c>
      <c r="AL237" s="38">
        <v>34</v>
      </c>
    </row>
    <row r="238" spans="1:38" ht="15" customHeight="1">
      <c r="A238" s="48"/>
      <c r="B238" s="24"/>
      <c r="C238" s="56">
        <v>100</v>
      </c>
      <c r="D238" s="56">
        <v>6.3291139240506329</v>
      </c>
      <c r="E238" s="56">
        <v>0</v>
      </c>
      <c r="F238" s="56">
        <v>1.2658227848101267</v>
      </c>
      <c r="G238" s="56">
        <v>0</v>
      </c>
      <c r="H238" s="56">
        <v>2.5316455696202533</v>
      </c>
      <c r="I238" s="56">
        <v>7.59493670886076</v>
      </c>
      <c r="J238" s="56">
        <v>56.962025316455701</v>
      </c>
      <c r="K238" s="56">
        <v>25.316455696202532</v>
      </c>
      <c r="L238" s="56">
        <v>100</v>
      </c>
      <c r="M238" s="56">
        <v>8</v>
      </c>
      <c r="N238" s="56">
        <v>0</v>
      </c>
      <c r="O238" s="56">
        <v>0</v>
      </c>
      <c r="P238" s="56">
        <v>0</v>
      </c>
      <c r="Q238" s="56">
        <v>0</v>
      </c>
      <c r="R238" s="56">
        <v>12</v>
      </c>
      <c r="S238" s="56">
        <v>28.000000000000004</v>
      </c>
      <c r="T238" s="56">
        <v>52</v>
      </c>
      <c r="U238" s="56">
        <v>100</v>
      </c>
      <c r="V238" s="56">
        <v>0</v>
      </c>
      <c r="W238" s="56">
        <v>0</v>
      </c>
      <c r="X238" s="56">
        <v>0</v>
      </c>
      <c r="Y238" s="56">
        <v>0</v>
      </c>
      <c r="Z238" s="56">
        <v>0</v>
      </c>
      <c r="AA238" s="56">
        <v>0</v>
      </c>
      <c r="AB238" s="56">
        <v>0</v>
      </c>
      <c r="AC238" s="56">
        <v>100</v>
      </c>
      <c r="AD238" s="56">
        <v>100</v>
      </c>
      <c r="AE238" s="56">
        <v>1.639344262295082</v>
      </c>
      <c r="AF238" s="56">
        <v>1.639344262295082</v>
      </c>
      <c r="AG238" s="56">
        <v>1.639344262295082</v>
      </c>
      <c r="AH238" s="56">
        <v>4.918032786885246</v>
      </c>
      <c r="AI238" s="56">
        <v>1.639344262295082</v>
      </c>
      <c r="AJ238" s="56">
        <v>0</v>
      </c>
      <c r="AK238" s="56">
        <v>32.786885245901637</v>
      </c>
      <c r="AL238" s="56">
        <v>55.737704918032783</v>
      </c>
    </row>
    <row r="239" spans="1:38" ht="15" customHeight="1">
      <c r="A239" s="48"/>
      <c r="B239" s="24" t="s">
        <v>332</v>
      </c>
      <c r="C239" s="38">
        <v>172</v>
      </c>
      <c r="D239" s="38">
        <v>3</v>
      </c>
      <c r="E239" s="38">
        <v>0</v>
      </c>
      <c r="F239" s="38">
        <v>6</v>
      </c>
      <c r="G239" s="38">
        <v>1</v>
      </c>
      <c r="H239" s="38">
        <v>4</v>
      </c>
      <c r="I239" s="38">
        <v>7</v>
      </c>
      <c r="J239" s="38">
        <v>100</v>
      </c>
      <c r="K239" s="38">
        <v>51</v>
      </c>
      <c r="L239" s="38">
        <v>24</v>
      </c>
      <c r="M239" s="38">
        <v>0</v>
      </c>
      <c r="N239" s="38">
        <v>0</v>
      </c>
      <c r="O239" s="38">
        <v>2</v>
      </c>
      <c r="P239" s="38">
        <v>0</v>
      </c>
      <c r="Q239" s="38">
        <v>0</v>
      </c>
      <c r="R239" s="38">
        <v>0</v>
      </c>
      <c r="S239" s="38">
        <v>8</v>
      </c>
      <c r="T239" s="38">
        <v>14</v>
      </c>
      <c r="U239" s="38">
        <v>12</v>
      </c>
      <c r="V239" s="38">
        <v>1</v>
      </c>
      <c r="W239" s="38">
        <v>0</v>
      </c>
      <c r="X239" s="38">
        <v>0</v>
      </c>
      <c r="Y239" s="38">
        <v>0</v>
      </c>
      <c r="Z239" s="38">
        <v>0</v>
      </c>
      <c r="AA239" s="38">
        <v>1</v>
      </c>
      <c r="AB239" s="38">
        <v>4</v>
      </c>
      <c r="AC239" s="38">
        <v>6</v>
      </c>
      <c r="AD239" s="38">
        <v>67</v>
      </c>
      <c r="AE239" s="38">
        <v>1</v>
      </c>
      <c r="AF239" s="38">
        <v>0</v>
      </c>
      <c r="AG239" s="38">
        <v>0</v>
      </c>
      <c r="AH239" s="38">
        <v>2</v>
      </c>
      <c r="AI239" s="38">
        <v>1</v>
      </c>
      <c r="AJ239" s="38">
        <v>3</v>
      </c>
      <c r="AK239" s="38">
        <v>40</v>
      </c>
      <c r="AL239" s="38">
        <v>20</v>
      </c>
    </row>
    <row r="240" spans="1:38" ht="15" customHeight="1">
      <c r="A240" s="48"/>
      <c r="B240" s="24"/>
      <c r="C240" s="56">
        <v>100</v>
      </c>
      <c r="D240" s="56">
        <v>1.7441860465116279</v>
      </c>
      <c r="E240" s="56">
        <v>0</v>
      </c>
      <c r="F240" s="56">
        <v>3.4883720930232558</v>
      </c>
      <c r="G240" s="56">
        <v>0.58139534883720934</v>
      </c>
      <c r="H240" s="56">
        <v>2.3255813953488373</v>
      </c>
      <c r="I240" s="56">
        <v>4.0697674418604652</v>
      </c>
      <c r="J240" s="56">
        <v>58.139534883720934</v>
      </c>
      <c r="K240" s="56">
        <v>29.651162790697676</v>
      </c>
      <c r="L240" s="56">
        <v>100</v>
      </c>
      <c r="M240" s="56">
        <v>0</v>
      </c>
      <c r="N240" s="56">
        <v>0</v>
      </c>
      <c r="O240" s="56">
        <v>8.3333333333333321</v>
      </c>
      <c r="P240" s="56">
        <v>0</v>
      </c>
      <c r="Q240" s="56">
        <v>0</v>
      </c>
      <c r="R240" s="56">
        <v>0</v>
      </c>
      <c r="S240" s="56">
        <v>33.333333333333329</v>
      </c>
      <c r="T240" s="56">
        <v>58.333333333333336</v>
      </c>
      <c r="U240" s="56">
        <v>100</v>
      </c>
      <c r="V240" s="56">
        <v>8.3333333333333321</v>
      </c>
      <c r="W240" s="56">
        <v>0</v>
      </c>
      <c r="X240" s="56">
        <v>0</v>
      </c>
      <c r="Y240" s="56">
        <v>0</v>
      </c>
      <c r="Z240" s="56">
        <v>0</v>
      </c>
      <c r="AA240" s="56">
        <v>8.3333333333333321</v>
      </c>
      <c r="AB240" s="56">
        <v>33.333333333333329</v>
      </c>
      <c r="AC240" s="56">
        <v>50</v>
      </c>
      <c r="AD240" s="56">
        <v>100</v>
      </c>
      <c r="AE240" s="56">
        <v>1.4925373134328357</v>
      </c>
      <c r="AF240" s="56">
        <v>0</v>
      </c>
      <c r="AG240" s="56">
        <v>0</v>
      </c>
      <c r="AH240" s="56">
        <v>2.9850746268656714</v>
      </c>
      <c r="AI240" s="56">
        <v>1.4925373134328357</v>
      </c>
      <c r="AJ240" s="56">
        <v>4.4776119402985071</v>
      </c>
      <c r="AK240" s="56">
        <v>59.701492537313428</v>
      </c>
      <c r="AL240" s="56">
        <v>29.850746268656714</v>
      </c>
    </row>
    <row r="241" spans="1:38" ht="15" customHeight="1">
      <c r="A241" s="48"/>
      <c r="B241" s="24" t="s">
        <v>333</v>
      </c>
      <c r="C241" s="38">
        <v>296</v>
      </c>
      <c r="D241" s="38">
        <v>4</v>
      </c>
      <c r="E241" s="38">
        <v>3</v>
      </c>
      <c r="F241" s="38">
        <v>2</v>
      </c>
      <c r="G241" s="38">
        <v>6</v>
      </c>
      <c r="H241" s="38">
        <v>0</v>
      </c>
      <c r="I241" s="38">
        <v>13</v>
      </c>
      <c r="J241" s="38">
        <v>171</v>
      </c>
      <c r="K241" s="38">
        <v>97</v>
      </c>
      <c r="L241" s="38">
        <v>25</v>
      </c>
      <c r="M241" s="38">
        <v>0</v>
      </c>
      <c r="N241" s="38">
        <v>0</v>
      </c>
      <c r="O241" s="38">
        <v>0</v>
      </c>
      <c r="P241" s="38">
        <v>0</v>
      </c>
      <c r="Q241" s="38">
        <v>1</v>
      </c>
      <c r="R241" s="38">
        <v>1</v>
      </c>
      <c r="S241" s="38">
        <v>10</v>
      </c>
      <c r="T241" s="38">
        <v>13</v>
      </c>
      <c r="U241" s="38">
        <v>3</v>
      </c>
      <c r="V241" s="38">
        <v>0</v>
      </c>
      <c r="W241" s="38">
        <v>0</v>
      </c>
      <c r="X241" s="38">
        <v>0</v>
      </c>
      <c r="Y241" s="38">
        <v>0</v>
      </c>
      <c r="Z241" s="38">
        <v>0</v>
      </c>
      <c r="AA241" s="38">
        <v>0</v>
      </c>
      <c r="AB241" s="38">
        <v>1</v>
      </c>
      <c r="AC241" s="38">
        <v>2</v>
      </c>
      <c r="AD241" s="38">
        <v>66</v>
      </c>
      <c r="AE241" s="38">
        <v>5</v>
      </c>
      <c r="AF241" s="38">
        <v>0</v>
      </c>
      <c r="AG241" s="38">
        <v>3</v>
      </c>
      <c r="AH241" s="38">
        <v>1</v>
      </c>
      <c r="AI241" s="38">
        <v>3</v>
      </c>
      <c r="AJ241" s="38">
        <v>3</v>
      </c>
      <c r="AK241" s="38">
        <v>38</v>
      </c>
      <c r="AL241" s="38">
        <v>13</v>
      </c>
    </row>
    <row r="242" spans="1:38" ht="15" customHeight="1">
      <c r="A242" s="48"/>
      <c r="B242" s="24"/>
      <c r="C242" s="56">
        <v>100</v>
      </c>
      <c r="D242" s="56">
        <v>1.3513513513513513</v>
      </c>
      <c r="E242" s="56">
        <v>1.0135135135135136</v>
      </c>
      <c r="F242" s="56">
        <v>0.67567567567567566</v>
      </c>
      <c r="G242" s="56">
        <v>2.0270270270270272</v>
      </c>
      <c r="H242" s="56">
        <v>0</v>
      </c>
      <c r="I242" s="56">
        <v>4.3918918918918921</v>
      </c>
      <c r="J242" s="56">
        <v>57.770270270270274</v>
      </c>
      <c r="K242" s="56">
        <v>32.770270270270267</v>
      </c>
      <c r="L242" s="56">
        <v>100</v>
      </c>
      <c r="M242" s="56">
        <v>0</v>
      </c>
      <c r="N242" s="56">
        <v>0</v>
      </c>
      <c r="O242" s="56">
        <v>0</v>
      </c>
      <c r="P242" s="56">
        <v>0</v>
      </c>
      <c r="Q242" s="56">
        <v>4</v>
      </c>
      <c r="R242" s="56">
        <v>4</v>
      </c>
      <c r="S242" s="56">
        <v>40</v>
      </c>
      <c r="T242" s="56">
        <v>52</v>
      </c>
      <c r="U242" s="56">
        <v>99.999999999999986</v>
      </c>
      <c r="V242" s="56">
        <v>0</v>
      </c>
      <c r="W242" s="56">
        <v>0</v>
      </c>
      <c r="X242" s="56">
        <v>0</v>
      </c>
      <c r="Y242" s="56">
        <v>0</v>
      </c>
      <c r="Z242" s="56">
        <v>0</v>
      </c>
      <c r="AA242" s="56">
        <v>0</v>
      </c>
      <c r="AB242" s="56">
        <v>33.333333333333329</v>
      </c>
      <c r="AC242" s="56">
        <v>66.666666666666657</v>
      </c>
      <c r="AD242" s="56">
        <v>100</v>
      </c>
      <c r="AE242" s="56">
        <v>7.5757575757575761</v>
      </c>
      <c r="AF242" s="56">
        <v>0</v>
      </c>
      <c r="AG242" s="56">
        <v>4.5454545454545459</v>
      </c>
      <c r="AH242" s="56">
        <v>1.5151515151515151</v>
      </c>
      <c r="AI242" s="56">
        <v>4.5454545454545459</v>
      </c>
      <c r="AJ242" s="56">
        <v>4.5454545454545459</v>
      </c>
      <c r="AK242" s="56">
        <v>57.575757575757578</v>
      </c>
      <c r="AL242" s="56">
        <v>19.696969696969695</v>
      </c>
    </row>
    <row r="243" spans="1:38" ht="15" customHeight="1">
      <c r="A243" s="48"/>
      <c r="B243" s="24" t="s">
        <v>334</v>
      </c>
      <c r="C243" s="38">
        <v>126</v>
      </c>
      <c r="D243" s="38">
        <v>2</v>
      </c>
      <c r="E243" s="38">
        <v>2</v>
      </c>
      <c r="F243" s="38">
        <v>2</v>
      </c>
      <c r="G243" s="38">
        <v>1</v>
      </c>
      <c r="H243" s="38">
        <v>2</v>
      </c>
      <c r="I243" s="38">
        <v>7</v>
      </c>
      <c r="J243" s="38">
        <v>79</v>
      </c>
      <c r="K243" s="38">
        <v>31</v>
      </c>
      <c r="L243" s="38">
        <v>11</v>
      </c>
      <c r="M243" s="38">
        <v>0</v>
      </c>
      <c r="N243" s="38">
        <v>1</v>
      </c>
      <c r="O243" s="38">
        <v>0</v>
      </c>
      <c r="P243" s="38">
        <v>0</v>
      </c>
      <c r="Q243" s="38">
        <v>0</v>
      </c>
      <c r="R243" s="38">
        <v>1</v>
      </c>
      <c r="S243" s="38">
        <v>4</v>
      </c>
      <c r="T243" s="38">
        <v>5</v>
      </c>
      <c r="U243" s="38">
        <v>0</v>
      </c>
      <c r="V243" s="38">
        <v>0</v>
      </c>
      <c r="W243" s="38">
        <v>0</v>
      </c>
      <c r="X243" s="38">
        <v>0</v>
      </c>
      <c r="Y243" s="38">
        <v>0</v>
      </c>
      <c r="Z243" s="38">
        <v>0</v>
      </c>
      <c r="AA243" s="38">
        <v>0</v>
      </c>
      <c r="AB243" s="38">
        <v>0</v>
      </c>
      <c r="AC243" s="38">
        <v>0</v>
      </c>
      <c r="AD243" s="38">
        <v>2</v>
      </c>
      <c r="AE243" s="38">
        <v>0</v>
      </c>
      <c r="AF243" s="38">
        <v>0</v>
      </c>
      <c r="AG243" s="38">
        <v>0</v>
      </c>
      <c r="AH243" s="38">
        <v>0</v>
      </c>
      <c r="AI243" s="38">
        <v>0</v>
      </c>
      <c r="AJ243" s="38">
        <v>0</v>
      </c>
      <c r="AK243" s="38">
        <v>0</v>
      </c>
      <c r="AL243" s="38">
        <v>2</v>
      </c>
    </row>
    <row r="244" spans="1:38" ht="15" customHeight="1">
      <c r="A244" s="48"/>
      <c r="B244" s="24"/>
      <c r="C244" s="56">
        <v>100</v>
      </c>
      <c r="D244" s="56">
        <v>1.5873015873015872</v>
      </c>
      <c r="E244" s="56">
        <v>1.5873015873015872</v>
      </c>
      <c r="F244" s="56">
        <v>1.5873015873015872</v>
      </c>
      <c r="G244" s="56">
        <v>0.79365079365079361</v>
      </c>
      <c r="H244" s="56">
        <v>1.5873015873015872</v>
      </c>
      <c r="I244" s="56">
        <v>5.5555555555555554</v>
      </c>
      <c r="J244" s="56">
        <v>62.698412698412696</v>
      </c>
      <c r="K244" s="56">
        <v>24.603174603174601</v>
      </c>
      <c r="L244" s="56">
        <v>100</v>
      </c>
      <c r="M244" s="56">
        <v>0</v>
      </c>
      <c r="N244" s="56">
        <v>9.0909090909090917</v>
      </c>
      <c r="O244" s="56">
        <v>0</v>
      </c>
      <c r="P244" s="56">
        <v>0</v>
      </c>
      <c r="Q244" s="56">
        <v>0</v>
      </c>
      <c r="R244" s="56">
        <v>9.0909090909090917</v>
      </c>
      <c r="S244" s="56">
        <v>36.363636363636367</v>
      </c>
      <c r="T244" s="56">
        <v>45.454545454545453</v>
      </c>
      <c r="U244" s="56">
        <v>0</v>
      </c>
      <c r="V244" s="56">
        <v>0</v>
      </c>
      <c r="W244" s="56">
        <v>0</v>
      </c>
      <c r="X244" s="56">
        <v>0</v>
      </c>
      <c r="Y244" s="56">
        <v>0</v>
      </c>
      <c r="Z244" s="56">
        <v>0</v>
      </c>
      <c r="AA244" s="56">
        <v>0</v>
      </c>
      <c r="AB244" s="56">
        <v>0</v>
      </c>
      <c r="AC244" s="56">
        <v>0</v>
      </c>
      <c r="AD244" s="56">
        <v>100</v>
      </c>
      <c r="AE244" s="56">
        <v>0</v>
      </c>
      <c r="AF244" s="56">
        <v>0</v>
      </c>
      <c r="AG244" s="56">
        <v>0</v>
      </c>
      <c r="AH244" s="56">
        <v>0</v>
      </c>
      <c r="AI244" s="56">
        <v>0</v>
      </c>
      <c r="AJ244" s="56">
        <v>0</v>
      </c>
      <c r="AK244" s="56">
        <v>0</v>
      </c>
      <c r="AL244" s="56">
        <v>100</v>
      </c>
    </row>
    <row r="245" spans="1:38" ht="15" customHeight="1">
      <c r="A245" s="48"/>
      <c r="B245" s="24" t="s">
        <v>335</v>
      </c>
      <c r="C245" s="38">
        <v>156</v>
      </c>
      <c r="D245" s="38">
        <v>3</v>
      </c>
      <c r="E245" s="38">
        <v>4</v>
      </c>
      <c r="F245" s="38">
        <v>2</v>
      </c>
      <c r="G245" s="38">
        <v>2</v>
      </c>
      <c r="H245" s="38">
        <v>4</v>
      </c>
      <c r="I245" s="38">
        <v>11</v>
      </c>
      <c r="J245" s="38">
        <v>79</v>
      </c>
      <c r="K245" s="38">
        <v>51</v>
      </c>
      <c r="L245" s="38">
        <v>17</v>
      </c>
      <c r="M245" s="38">
        <v>1</v>
      </c>
      <c r="N245" s="38">
        <v>0</v>
      </c>
      <c r="O245" s="38">
        <v>1</v>
      </c>
      <c r="P245" s="38">
        <v>0</v>
      </c>
      <c r="Q245" s="38">
        <v>0</v>
      </c>
      <c r="R245" s="38">
        <v>1</v>
      </c>
      <c r="S245" s="38">
        <v>10</v>
      </c>
      <c r="T245" s="38">
        <v>4</v>
      </c>
      <c r="U245" s="38">
        <v>1</v>
      </c>
      <c r="V245" s="38">
        <v>0</v>
      </c>
      <c r="W245" s="38">
        <v>0</v>
      </c>
      <c r="X245" s="38">
        <v>0</v>
      </c>
      <c r="Y245" s="38">
        <v>0</v>
      </c>
      <c r="Z245" s="38">
        <v>0</v>
      </c>
      <c r="AA245" s="38">
        <v>0</v>
      </c>
      <c r="AB245" s="38">
        <v>1</v>
      </c>
      <c r="AC245" s="38">
        <v>0</v>
      </c>
      <c r="AD245" s="38">
        <v>4</v>
      </c>
      <c r="AE245" s="38">
        <v>0</v>
      </c>
      <c r="AF245" s="38">
        <v>0</v>
      </c>
      <c r="AG245" s="38">
        <v>0</v>
      </c>
      <c r="AH245" s="38">
        <v>0</v>
      </c>
      <c r="AI245" s="38">
        <v>0</v>
      </c>
      <c r="AJ245" s="38">
        <v>0</v>
      </c>
      <c r="AK245" s="38">
        <v>0</v>
      </c>
      <c r="AL245" s="38">
        <v>4</v>
      </c>
    </row>
    <row r="246" spans="1:38" ht="15" customHeight="1">
      <c r="A246" s="90"/>
      <c r="B246" s="24"/>
      <c r="C246" s="56">
        <v>99.999999999999986</v>
      </c>
      <c r="D246" s="56">
        <v>1.9230769230769231</v>
      </c>
      <c r="E246" s="56">
        <v>2.5641025641025639</v>
      </c>
      <c r="F246" s="56">
        <v>1.2820512820512819</v>
      </c>
      <c r="G246" s="56">
        <v>1.2820512820512819</v>
      </c>
      <c r="H246" s="56">
        <v>2.5641025641025639</v>
      </c>
      <c r="I246" s="56">
        <v>7.0512820512820511</v>
      </c>
      <c r="J246" s="56">
        <v>50.641025641025635</v>
      </c>
      <c r="K246" s="56">
        <v>32.692307692307693</v>
      </c>
      <c r="L246" s="56">
        <v>100</v>
      </c>
      <c r="M246" s="56">
        <v>5.8823529411764701</v>
      </c>
      <c r="N246" s="56">
        <v>0</v>
      </c>
      <c r="O246" s="56">
        <v>5.8823529411764701</v>
      </c>
      <c r="P246" s="56">
        <v>0</v>
      </c>
      <c r="Q246" s="56">
        <v>0</v>
      </c>
      <c r="R246" s="56">
        <v>5.8823529411764701</v>
      </c>
      <c r="S246" s="56">
        <v>58.82352941176471</v>
      </c>
      <c r="T246" s="56">
        <v>23.52941176470588</v>
      </c>
      <c r="U246" s="56">
        <v>100</v>
      </c>
      <c r="V246" s="56">
        <v>0</v>
      </c>
      <c r="W246" s="56">
        <v>0</v>
      </c>
      <c r="X246" s="56">
        <v>0</v>
      </c>
      <c r="Y246" s="56">
        <v>0</v>
      </c>
      <c r="Z246" s="56">
        <v>0</v>
      </c>
      <c r="AA246" s="56">
        <v>0</v>
      </c>
      <c r="AB246" s="56">
        <v>100</v>
      </c>
      <c r="AC246" s="56">
        <v>0</v>
      </c>
      <c r="AD246" s="56">
        <v>100</v>
      </c>
      <c r="AE246" s="56">
        <v>0</v>
      </c>
      <c r="AF246" s="56">
        <v>0</v>
      </c>
      <c r="AG246" s="56">
        <v>0</v>
      </c>
      <c r="AH246" s="56">
        <v>0</v>
      </c>
      <c r="AI246" s="56">
        <v>0</v>
      </c>
      <c r="AJ246" s="56">
        <v>0</v>
      </c>
      <c r="AK246" s="56">
        <v>0</v>
      </c>
      <c r="AL246" s="56">
        <v>100</v>
      </c>
    </row>
    <row r="247" spans="1:38" ht="15" customHeight="1">
      <c r="A247" s="48" t="s">
        <v>413</v>
      </c>
      <c r="B247" s="24" t="s">
        <v>96</v>
      </c>
      <c r="C247" s="38">
        <v>166</v>
      </c>
      <c r="D247" s="38">
        <v>5</v>
      </c>
      <c r="E247" s="38">
        <v>0</v>
      </c>
      <c r="F247" s="38">
        <v>1</v>
      </c>
      <c r="G247" s="38">
        <v>4</v>
      </c>
      <c r="H247" s="38">
        <v>2</v>
      </c>
      <c r="I247" s="38">
        <v>7</v>
      </c>
      <c r="J247" s="38">
        <v>45</v>
      </c>
      <c r="K247" s="38">
        <v>102</v>
      </c>
      <c r="L247" s="38">
        <v>395</v>
      </c>
      <c r="M247" s="38">
        <v>16</v>
      </c>
      <c r="N247" s="38">
        <v>1</v>
      </c>
      <c r="O247" s="38">
        <v>4</v>
      </c>
      <c r="P247" s="38">
        <v>5</v>
      </c>
      <c r="Q247" s="38">
        <v>2</v>
      </c>
      <c r="R247" s="38">
        <v>8</v>
      </c>
      <c r="S247" s="38">
        <v>93</v>
      </c>
      <c r="T247" s="38">
        <v>266</v>
      </c>
      <c r="U247" s="38">
        <v>27</v>
      </c>
      <c r="V247" s="38">
        <v>0</v>
      </c>
      <c r="W247" s="38">
        <v>0</v>
      </c>
      <c r="X247" s="38">
        <v>0</v>
      </c>
      <c r="Y247" s="38">
        <v>0</v>
      </c>
      <c r="Z247" s="38">
        <v>0</v>
      </c>
      <c r="AA247" s="38">
        <v>1</v>
      </c>
      <c r="AB247" s="38">
        <v>5</v>
      </c>
      <c r="AC247" s="38">
        <v>21</v>
      </c>
      <c r="AD247" s="38">
        <v>449</v>
      </c>
      <c r="AE247" s="38">
        <v>23</v>
      </c>
      <c r="AF247" s="38">
        <v>3</v>
      </c>
      <c r="AG247" s="38">
        <v>6</v>
      </c>
      <c r="AH247" s="38">
        <v>10</v>
      </c>
      <c r="AI247" s="38">
        <v>12</v>
      </c>
      <c r="AJ247" s="38">
        <v>7</v>
      </c>
      <c r="AK247" s="38">
        <v>132</v>
      </c>
      <c r="AL247" s="38">
        <v>256</v>
      </c>
    </row>
    <row r="248" spans="1:38" ht="15" customHeight="1">
      <c r="A248" s="48" t="s">
        <v>414</v>
      </c>
      <c r="B248" s="24"/>
      <c r="C248" s="56">
        <v>100</v>
      </c>
      <c r="D248" s="56">
        <v>3.0120481927710845</v>
      </c>
      <c r="E248" s="56">
        <v>0</v>
      </c>
      <c r="F248" s="56">
        <v>0.60240963855421692</v>
      </c>
      <c r="G248" s="56">
        <v>2.4096385542168677</v>
      </c>
      <c r="H248" s="56">
        <v>1.2048192771084338</v>
      </c>
      <c r="I248" s="56">
        <v>4.2168674698795181</v>
      </c>
      <c r="J248" s="56">
        <v>27.108433734939759</v>
      </c>
      <c r="K248" s="56">
        <v>61.445783132530117</v>
      </c>
      <c r="L248" s="56">
        <v>100</v>
      </c>
      <c r="M248" s="56">
        <v>4.0506329113924053</v>
      </c>
      <c r="N248" s="56">
        <v>0.25316455696202533</v>
      </c>
      <c r="O248" s="56">
        <v>1.0126582278481013</v>
      </c>
      <c r="P248" s="56">
        <v>1.2658227848101267</v>
      </c>
      <c r="Q248" s="56">
        <v>0.50632911392405067</v>
      </c>
      <c r="R248" s="56">
        <v>2.0253164556962027</v>
      </c>
      <c r="S248" s="56">
        <v>23.544303797468356</v>
      </c>
      <c r="T248" s="56">
        <v>67.341772151898738</v>
      </c>
      <c r="U248" s="56">
        <v>100</v>
      </c>
      <c r="V248" s="56">
        <v>0</v>
      </c>
      <c r="W248" s="56">
        <v>0</v>
      </c>
      <c r="X248" s="56">
        <v>0</v>
      </c>
      <c r="Y248" s="56">
        <v>0</v>
      </c>
      <c r="Z248" s="56">
        <v>0</v>
      </c>
      <c r="AA248" s="56">
        <v>3.7037037037037033</v>
      </c>
      <c r="AB248" s="56">
        <v>18.518518518518519</v>
      </c>
      <c r="AC248" s="56">
        <v>77.777777777777786</v>
      </c>
      <c r="AD248" s="56">
        <v>100</v>
      </c>
      <c r="AE248" s="56">
        <v>5.1224944320712691</v>
      </c>
      <c r="AF248" s="56">
        <v>0.66815144766146994</v>
      </c>
      <c r="AG248" s="56">
        <v>1.3363028953229399</v>
      </c>
      <c r="AH248" s="56">
        <v>2.2271714922048997</v>
      </c>
      <c r="AI248" s="56">
        <v>2.6726057906458798</v>
      </c>
      <c r="AJ248" s="56">
        <v>1.5590200445434299</v>
      </c>
      <c r="AK248" s="56">
        <v>29.398663697104677</v>
      </c>
      <c r="AL248" s="56">
        <v>57.01559020044543</v>
      </c>
    </row>
    <row r="249" spans="1:38" ht="15" customHeight="1">
      <c r="A249" s="48"/>
      <c r="B249" s="24" t="s">
        <v>97</v>
      </c>
      <c r="C249" s="38">
        <v>102</v>
      </c>
      <c r="D249" s="38">
        <v>3</v>
      </c>
      <c r="E249" s="38">
        <v>2</v>
      </c>
      <c r="F249" s="38">
        <v>1</v>
      </c>
      <c r="G249" s="38">
        <v>1</v>
      </c>
      <c r="H249" s="38">
        <v>3</v>
      </c>
      <c r="I249" s="38">
        <v>0</v>
      </c>
      <c r="J249" s="38">
        <v>30</v>
      </c>
      <c r="K249" s="38">
        <v>62</v>
      </c>
      <c r="L249" s="38">
        <v>246</v>
      </c>
      <c r="M249" s="38">
        <v>6</v>
      </c>
      <c r="N249" s="38">
        <v>1</v>
      </c>
      <c r="O249" s="38">
        <v>2</v>
      </c>
      <c r="P249" s="38">
        <v>0</v>
      </c>
      <c r="Q249" s="38">
        <v>7</v>
      </c>
      <c r="R249" s="38">
        <v>3</v>
      </c>
      <c r="S249" s="38">
        <v>46</v>
      </c>
      <c r="T249" s="38">
        <v>181</v>
      </c>
      <c r="U249" s="38">
        <v>15</v>
      </c>
      <c r="V249" s="38">
        <v>0</v>
      </c>
      <c r="W249" s="38">
        <v>0</v>
      </c>
      <c r="X249" s="38">
        <v>0</v>
      </c>
      <c r="Y249" s="38">
        <v>1</v>
      </c>
      <c r="Z249" s="38">
        <v>0</v>
      </c>
      <c r="AA249" s="38">
        <v>0</v>
      </c>
      <c r="AB249" s="38">
        <v>3</v>
      </c>
      <c r="AC249" s="38">
        <v>11</v>
      </c>
      <c r="AD249" s="38">
        <v>164</v>
      </c>
      <c r="AE249" s="38">
        <v>12</v>
      </c>
      <c r="AF249" s="38">
        <v>1</v>
      </c>
      <c r="AG249" s="38">
        <v>1</v>
      </c>
      <c r="AH249" s="38">
        <v>2</v>
      </c>
      <c r="AI249" s="38">
        <v>5</v>
      </c>
      <c r="AJ249" s="38">
        <v>7</v>
      </c>
      <c r="AK249" s="38">
        <v>34</v>
      </c>
      <c r="AL249" s="38">
        <v>102</v>
      </c>
    </row>
    <row r="250" spans="1:38" ht="15" customHeight="1">
      <c r="A250" s="48"/>
      <c r="B250" s="24"/>
      <c r="C250" s="56">
        <v>100</v>
      </c>
      <c r="D250" s="56">
        <v>2.9411764705882351</v>
      </c>
      <c r="E250" s="56">
        <v>1.9607843137254901</v>
      </c>
      <c r="F250" s="56">
        <v>0.98039215686274506</v>
      </c>
      <c r="G250" s="56">
        <v>0.98039215686274506</v>
      </c>
      <c r="H250" s="56">
        <v>2.9411764705882351</v>
      </c>
      <c r="I250" s="56">
        <v>0</v>
      </c>
      <c r="J250" s="56">
        <v>29.411764705882355</v>
      </c>
      <c r="K250" s="56">
        <v>60.784313725490193</v>
      </c>
      <c r="L250" s="56">
        <v>100</v>
      </c>
      <c r="M250" s="56">
        <v>2.4390243902439024</v>
      </c>
      <c r="N250" s="56">
        <v>0.40650406504065045</v>
      </c>
      <c r="O250" s="56">
        <v>0.81300813008130091</v>
      </c>
      <c r="P250" s="56">
        <v>0</v>
      </c>
      <c r="Q250" s="56">
        <v>2.8455284552845526</v>
      </c>
      <c r="R250" s="56">
        <v>1.2195121951219512</v>
      </c>
      <c r="S250" s="56">
        <v>18.699186991869919</v>
      </c>
      <c r="T250" s="56">
        <v>73.577235772357724</v>
      </c>
      <c r="U250" s="56">
        <v>100</v>
      </c>
      <c r="V250" s="56">
        <v>0</v>
      </c>
      <c r="W250" s="56">
        <v>0</v>
      </c>
      <c r="X250" s="56">
        <v>0</v>
      </c>
      <c r="Y250" s="56">
        <v>6.666666666666667</v>
      </c>
      <c r="Z250" s="56">
        <v>0</v>
      </c>
      <c r="AA250" s="56">
        <v>0</v>
      </c>
      <c r="AB250" s="56">
        <v>20</v>
      </c>
      <c r="AC250" s="56">
        <v>73.333333333333329</v>
      </c>
      <c r="AD250" s="56">
        <v>100</v>
      </c>
      <c r="AE250" s="56">
        <v>7.3170731707317067</v>
      </c>
      <c r="AF250" s="56">
        <v>0.6097560975609756</v>
      </c>
      <c r="AG250" s="56">
        <v>0.6097560975609756</v>
      </c>
      <c r="AH250" s="56">
        <v>1.2195121951219512</v>
      </c>
      <c r="AI250" s="56">
        <v>3.0487804878048781</v>
      </c>
      <c r="AJ250" s="56">
        <v>4.2682926829268295</v>
      </c>
      <c r="AK250" s="56">
        <v>20.73170731707317</v>
      </c>
      <c r="AL250" s="56">
        <v>62.195121951219512</v>
      </c>
    </row>
    <row r="251" spans="1:38" ht="15" customHeight="1">
      <c r="A251" s="48"/>
      <c r="B251" s="24" t="s">
        <v>98</v>
      </c>
      <c r="C251" s="38">
        <v>1328</v>
      </c>
      <c r="D251" s="38">
        <v>26</v>
      </c>
      <c r="E251" s="38">
        <v>16</v>
      </c>
      <c r="F251" s="38">
        <v>22</v>
      </c>
      <c r="G251" s="38">
        <v>19</v>
      </c>
      <c r="H251" s="38">
        <v>18</v>
      </c>
      <c r="I251" s="38">
        <v>60</v>
      </c>
      <c r="J251" s="38">
        <v>646</v>
      </c>
      <c r="K251" s="38">
        <v>521</v>
      </c>
      <c r="L251" s="38">
        <v>780</v>
      </c>
      <c r="M251" s="38">
        <v>28</v>
      </c>
      <c r="N251" s="38">
        <v>4</v>
      </c>
      <c r="O251" s="38">
        <v>8</v>
      </c>
      <c r="P251" s="38">
        <v>7</v>
      </c>
      <c r="Q251" s="38">
        <v>4</v>
      </c>
      <c r="R251" s="38">
        <v>15</v>
      </c>
      <c r="S251" s="38">
        <v>238</v>
      </c>
      <c r="T251" s="38">
        <v>476</v>
      </c>
      <c r="U251" s="38">
        <v>88</v>
      </c>
      <c r="V251" s="38">
        <v>3</v>
      </c>
      <c r="W251" s="38">
        <v>0</v>
      </c>
      <c r="X251" s="38">
        <v>0</v>
      </c>
      <c r="Y251" s="38">
        <v>1</v>
      </c>
      <c r="Z251" s="38">
        <v>2</v>
      </c>
      <c r="AA251" s="38">
        <v>3</v>
      </c>
      <c r="AB251" s="38">
        <v>22</v>
      </c>
      <c r="AC251" s="38">
        <v>57</v>
      </c>
      <c r="AD251" s="38">
        <v>572</v>
      </c>
      <c r="AE251" s="38">
        <v>21</v>
      </c>
      <c r="AF251" s="38">
        <v>2</v>
      </c>
      <c r="AG251" s="38">
        <v>7</v>
      </c>
      <c r="AH251" s="38">
        <v>13</v>
      </c>
      <c r="AI251" s="38">
        <v>11</v>
      </c>
      <c r="AJ251" s="38">
        <v>10</v>
      </c>
      <c r="AK251" s="38">
        <v>197</v>
      </c>
      <c r="AL251" s="38">
        <v>311</v>
      </c>
    </row>
    <row r="252" spans="1:38" ht="15" customHeight="1">
      <c r="A252" s="48"/>
      <c r="B252" s="24"/>
      <c r="C252" s="56">
        <v>100</v>
      </c>
      <c r="D252" s="56">
        <v>1.957831325301205</v>
      </c>
      <c r="E252" s="56">
        <v>1.2048192771084338</v>
      </c>
      <c r="F252" s="56">
        <v>1.6566265060240966</v>
      </c>
      <c r="G252" s="56">
        <v>1.4307228915662651</v>
      </c>
      <c r="H252" s="56">
        <v>1.3554216867469879</v>
      </c>
      <c r="I252" s="56">
        <v>4.5180722891566267</v>
      </c>
      <c r="J252" s="56">
        <v>48.644578313253014</v>
      </c>
      <c r="K252" s="56">
        <v>39.231927710843372</v>
      </c>
      <c r="L252" s="56">
        <v>100</v>
      </c>
      <c r="M252" s="56">
        <v>3.5897435897435894</v>
      </c>
      <c r="N252" s="56">
        <v>0.51282051282051277</v>
      </c>
      <c r="O252" s="56">
        <v>1.0256410256410255</v>
      </c>
      <c r="P252" s="56">
        <v>0.89743589743589736</v>
      </c>
      <c r="Q252" s="56">
        <v>0.51282051282051277</v>
      </c>
      <c r="R252" s="56">
        <v>1.9230769230769231</v>
      </c>
      <c r="S252" s="56">
        <v>30.512820512820515</v>
      </c>
      <c r="T252" s="56">
        <v>61.025641025641029</v>
      </c>
      <c r="U252" s="56">
        <v>100</v>
      </c>
      <c r="V252" s="56">
        <v>3.4090909090909087</v>
      </c>
      <c r="W252" s="56">
        <v>0</v>
      </c>
      <c r="X252" s="56">
        <v>0</v>
      </c>
      <c r="Y252" s="56">
        <v>1.1363636363636365</v>
      </c>
      <c r="Z252" s="56">
        <v>2.2727272727272729</v>
      </c>
      <c r="AA252" s="56">
        <v>3.4090909090909087</v>
      </c>
      <c r="AB252" s="56">
        <v>25</v>
      </c>
      <c r="AC252" s="56">
        <v>64.772727272727266</v>
      </c>
      <c r="AD252" s="56">
        <v>100</v>
      </c>
      <c r="AE252" s="56">
        <v>3.6713286713286712</v>
      </c>
      <c r="AF252" s="56">
        <v>0.34965034965034963</v>
      </c>
      <c r="AG252" s="56">
        <v>1.2237762237762237</v>
      </c>
      <c r="AH252" s="56">
        <v>2.2727272727272729</v>
      </c>
      <c r="AI252" s="56">
        <v>1.9230769230769231</v>
      </c>
      <c r="AJ252" s="56">
        <v>1.7482517482517483</v>
      </c>
      <c r="AK252" s="56">
        <v>34.44055944055944</v>
      </c>
      <c r="AL252" s="56">
        <v>54.370629370629374</v>
      </c>
    </row>
    <row r="253" spans="1:38" ht="15" customHeight="1">
      <c r="A253" s="48"/>
      <c r="B253" s="24" t="s">
        <v>2</v>
      </c>
      <c r="C253" s="38">
        <v>204</v>
      </c>
      <c r="D253" s="38">
        <v>3</v>
      </c>
      <c r="E253" s="38">
        <v>3</v>
      </c>
      <c r="F253" s="38">
        <v>0</v>
      </c>
      <c r="G253" s="38">
        <v>2</v>
      </c>
      <c r="H253" s="38">
        <v>0</v>
      </c>
      <c r="I253" s="38">
        <v>4</v>
      </c>
      <c r="J253" s="38">
        <v>44</v>
      </c>
      <c r="K253" s="38">
        <v>148</v>
      </c>
      <c r="L253" s="38">
        <v>342</v>
      </c>
      <c r="M253" s="38">
        <v>6</v>
      </c>
      <c r="N253" s="38">
        <v>0</v>
      </c>
      <c r="O253" s="38">
        <v>1</v>
      </c>
      <c r="P253" s="38">
        <v>6</v>
      </c>
      <c r="Q253" s="38">
        <v>5</v>
      </c>
      <c r="R253" s="38">
        <v>5</v>
      </c>
      <c r="S253" s="38">
        <v>59</v>
      </c>
      <c r="T253" s="38">
        <v>260</v>
      </c>
      <c r="U253" s="38">
        <v>31</v>
      </c>
      <c r="V253" s="38">
        <v>1</v>
      </c>
      <c r="W253" s="38">
        <v>0</v>
      </c>
      <c r="X253" s="38">
        <v>0</v>
      </c>
      <c r="Y253" s="38">
        <v>0</v>
      </c>
      <c r="Z253" s="38">
        <v>0</v>
      </c>
      <c r="AA253" s="38">
        <v>0</v>
      </c>
      <c r="AB253" s="38">
        <v>3</v>
      </c>
      <c r="AC253" s="38">
        <v>27</v>
      </c>
      <c r="AD253" s="38">
        <v>201</v>
      </c>
      <c r="AE253" s="38">
        <v>2</v>
      </c>
      <c r="AF253" s="38">
        <v>0</v>
      </c>
      <c r="AG253" s="38">
        <v>1</v>
      </c>
      <c r="AH253" s="38">
        <v>3</v>
      </c>
      <c r="AI253" s="38">
        <v>0</v>
      </c>
      <c r="AJ253" s="38">
        <v>0</v>
      </c>
      <c r="AK253" s="38">
        <v>39</v>
      </c>
      <c r="AL253" s="38">
        <v>156</v>
      </c>
    </row>
    <row r="254" spans="1:38" ht="15" customHeight="1">
      <c r="A254" s="90"/>
      <c r="B254" s="24"/>
      <c r="C254" s="56">
        <v>100</v>
      </c>
      <c r="D254" s="56">
        <v>1.4705882352941175</v>
      </c>
      <c r="E254" s="56">
        <v>1.4705882352941175</v>
      </c>
      <c r="F254" s="56">
        <v>0</v>
      </c>
      <c r="G254" s="56">
        <v>0.98039215686274506</v>
      </c>
      <c r="H254" s="56">
        <v>0</v>
      </c>
      <c r="I254" s="56">
        <v>1.9607843137254901</v>
      </c>
      <c r="J254" s="56">
        <v>21.568627450980394</v>
      </c>
      <c r="K254" s="56">
        <v>72.549019607843135</v>
      </c>
      <c r="L254" s="56">
        <v>100</v>
      </c>
      <c r="M254" s="56">
        <v>1.7543859649122806</v>
      </c>
      <c r="N254" s="56">
        <v>0</v>
      </c>
      <c r="O254" s="56">
        <v>0.29239766081871343</v>
      </c>
      <c r="P254" s="56">
        <v>1.7543859649122806</v>
      </c>
      <c r="Q254" s="56">
        <v>1.4619883040935671</v>
      </c>
      <c r="R254" s="56">
        <v>1.4619883040935671</v>
      </c>
      <c r="S254" s="56">
        <v>17.251461988304094</v>
      </c>
      <c r="T254" s="56">
        <v>76.023391812865498</v>
      </c>
      <c r="U254" s="56">
        <v>100</v>
      </c>
      <c r="V254" s="56">
        <v>3.225806451612903</v>
      </c>
      <c r="W254" s="56">
        <v>0</v>
      </c>
      <c r="X254" s="56">
        <v>0</v>
      </c>
      <c r="Y254" s="56">
        <v>0</v>
      </c>
      <c r="Z254" s="56">
        <v>0</v>
      </c>
      <c r="AA254" s="56">
        <v>0</v>
      </c>
      <c r="AB254" s="56">
        <v>9.67741935483871</v>
      </c>
      <c r="AC254" s="56">
        <v>87.096774193548384</v>
      </c>
      <c r="AD254" s="56">
        <v>100</v>
      </c>
      <c r="AE254" s="56">
        <v>0.99502487562189057</v>
      </c>
      <c r="AF254" s="56">
        <v>0</v>
      </c>
      <c r="AG254" s="56">
        <v>0.49751243781094528</v>
      </c>
      <c r="AH254" s="56">
        <v>1.4925373134328357</v>
      </c>
      <c r="AI254" s="56">
        <v>0</v>
      </c>
      <c r="AJ254" s="56">
        <v>0</v>
      </c>
      <c r="AK254" s="56">
        <v>19.402985074626866</v>
      </c>
      <c r="AL254" s="56">
        <v>77.611940298507463</v>
      </c>
    </row>
    <row r="255" spans="1:38" ht="15" customHeight="1">
      <c r="A255" s="48" t="s">
        <v>403</v>
      </c>
      <c r="B255" s="24" t="s">
        <v>96</v>
      </c>
      <c r="C255" s="38">
        <v>110</v>
      </c>
      <c r="D255" s="38">
        <v>3</v>
      </c>
      <c r="E255" s="38">
        <v>0</v>
      </c>
      <c r="F255" s="38">
        <v>0</v>
      </c>
      <c r="G255" s="38">
        <v>1</v>
      </c>
      <c r="H255" s="38">
        <v>1</v>
      </c>
      <c r="I255" s="38">
        <v>4</v>
      </c>
      <c r="J255" s="38">
        <v>36</v>
      </c>
      <c r="K255" s="38">
        <v>65</v>
      </c>
      <c r="L255" s="38">
        <v>599</v>
      </c>
      <c r="M255" s="38">
        <v>22</v>
      </c>
      <c r="N255" s="38">
        <v>3</v>
      </c>
      <c r="O255" s="38">
        <v>3</v>
      </c>
      <c r="P255" s="38">
        <v>7</v>
      </c>
      <c r="Q255" s="38">
        <v>5</v>
      </c>
      <c r="R255" s="38">
        <v>13</v>
      </c>
      <c r="S255" s="38">
        <v>154</v>
      </c>
      <c r="T255" s="38">
        <v>392</v>
      </c>
      <c r="U255" s="38">
        <v>31</v>
      </c>
      <c r="V255" s="38">
        <v>0</v>
      </c>
      <c r="W255" s="38">
        <v>0</v>
      </c>
      <c r="X255" s="38">
        <v>0</v>
      </c>
      <c r="Y255" s="38">
        <v>1</v>
      </c>
      <c r="Z255" s="38">
        <v>0</v>
      </c>
      <c r="AA255" s="38">
        <v>1</v>
      </c>
      <c r="AB255" s="38">
        <v>6</v>
      </c>
      <c r="AC255" s="38">
        <v>23</v>
      </c>
      <c r="AD255" s="38">
        <v>581</v>
      </c>
      <c r="AE255" s="38">
        <v>26</v>
      </c>
      <c r="AF255" s="38">
        <v>3</v>
      </c>
      <c r="AG255" s="38">
        <v>5</v>
      </c>
      <c r="AH255" s="38">
        <v>10</v>
      </c>
      <c r="AI255" s="38">
        <v>14</v>
      </c>
      <c r="AJ255" s="38">
        <v>8</v>
      </c>
      <c r="AK255" s="38">
        <v>165</v>
      </c>
      <c r="AL255" s="38">
        <v>350</v>
      </c>
    </row>
    <row r="256" spans="1:38" ht="15" customHeight="1">
      <c r="A256" s="48" t="s">
        <v>449</v>
      </c>
      <c r="B256" s="24"/>
      <c r="C256" s="56">
        <v>100</v>
      </c>
      <c r="D256" s="56">
        <v>2.7272727272727271</v>
      </c>
      <c r="E256" s="56">
        <v>0</v>
      </c>
      <c r="F256" s="56">
        <v>0</v>
      </c>
      <c r="G256" s="56">
        <v>0.90909090909090906</v>
      </c>
      <c r="H256" s="56">
        <v>0.90909090909090906</v>
      </c>
      <c r="I256" s="56">
        <v>3.6363636363636362</v>
      </c>
      <c r="J256" s="56">
        <v>32.727272727272727</v>
      </c>
      <c r="K256" s="56">
        <v>59.090909090909093</v>
      </c>
      <c r="L256" s="56">
        <v>100.00000000000001</v>
      </c>
      <c r="M256" s="56">
        <v>3.672787979966611</v>
      </c>
      <c r="N256" s="56">
        <v>0.5008347245409015</v>
      </c>
      <c r="O256" s="56">
        <v>0.5008347245409015</v>
      </c>
      <c r="P256" s="56">
        <v>1.1686143572621035</v>
      </c>
      <c r="Q256" s="56">
        <v>0.8347245409015025</v>
      </c>
      <c r="R256" s="56">
        <v>2.1702838063439067</v>
      </c>
      <c r="S256" s="56">
        <v>25.709515859766281</v>
      </c>
      <c r="T256" s="56">
        <v>65.442404006677805</v>
      </c>
      <c r="U256" s="56">
        <v>100</v>
      </c>
      <c r="V256" s="56">
        <v>0</v>
      </c>
      <c r="W256" s="56">
        <v>0</v>
      </c>
      <c r="X256" s="56">
        <v>0</v>
      </c>
      <c r="Y256" s="56">
        <v>3.225806451612903</v>
      </c>
      <c r="Z256" s="56">
        <v>0</v>
      </c>
      <c r="AA256" s="56">
        <v>3.225806451612903</v>
      </c>
      <c r="AB256" s="56">
        <v>19.35483870967742</v>
      </c>
      <c r="AC256" s="56">
        <v>74.193548387096769</v>
      </c>
      <c r="AD256" s="56">
        <v>100</v>
      </c>
      <c r="AE256" s="56">
        <v>4.4750430292598971</v>
      </c>
      <c r="AF256" s="56">
        <v>0.51635111876075734</v>
      </c>
      <c r="AG256" s="56">
        <v>0.86058519793459543</v>
      </c>
      <c r="AH256" s="56">
        <v>1.7211703958691909</v>
      </c>
      <c r="AI256" s="56">
        <v>2.4096385542168677</v>
      </c>
      <c r="AJ256" s="56">
        <v>1.376936316695353</v>
      </c>
      <c r="AK256" s="56">
        <v>28.399311531841654</v>
      </c>
      <c r="AL256" s="56">
        <v>60.24096385542169</v>
      </c>
    </row>
    <row r="257" spans="1:38" ht="15" customHeight="1">
      <c r="A257" s="48"/>
      <c r="B257" s="24" t="s">
        <v>97</v>
      </c>
      <c r="C257" s="38">
        <v>71</v>
      </c>
      <c r="D257" s="38">
        <v>2</v>
      </c>
      <c r="E257" s="38">
        <v>2</v>
      </c>
      <c r="F257" s="38">
        <v>0</v>
      </c>
      <c r="G257" s="38">
        <v>0</v>
      </c>
      <c r="H257" s="38">
        <v>4</v>
      </c>
      <c r="I257" s="38">
        <v>0</v>
      </c>
      <c r="J257" s="38">
        <v>22</v>
      </c>
      <c r="K257" s="38">
        <v>41</v>
      </c>
      <c r="L257" s="38">
        <v>323</v>
      </c>
      <c r="M257" s="38">
        <v>10</v>
      </c>
      <c r="N257" s="38">
        <v>2</v>
      </c>
      <c r="O257" s="38">
        <v>3</v>
      </c>
      <c r="P257" s="38">
        <v>2</v>
      </c>
      <c r="Q257" s="38">
        <v>4</v>
      </c>
      <c r="R257" s="38">
        <v>6</v>
      </c>
      <c r="S257" s="38">
        <v>62</v>
      </c>
      <c r="T257" s="38">
        <v>234</v>
      </c>
      <c r="U257" s="38">
        <v>13</v>
      </c>
      <c r="V257" s="38">
        <v>1</v>
      </c>
      <c r="W257" s="38">
        <v>0</v>
      </c>
      <c r="X257" s="38">
        <v>0</v>
      </c>
      <c r="Y257" s="38">
        <v>0</v>
      </c>
      <c r="Z257" s="38">
        <v>0</v>
      </c>
      <c r="AA257" s="38">
        <v>1</v>
      </c>
      <c r="AB257" s="38">
        <v>2</v>
      </c>
      <c r="AC257" s="38">
        <v>9</v>
      </c>
      <c r="AD257" s="38">
        <v>179</v>
      </c>
      <c r="AE257" s="38">
        <v>9</v>
      </c>
      <c r="AF257" s="38">
        <v>1</v>
      </c>
      <c r="AG257" s="38">
        <v>3</v>
      </c>
      <c r="AH257" s="38">
        <v>2</v>
      </c>
      <c r="AI257" s="38">
        <v>7</v>
      </c>
      <c r="AJ257" s="38">
        <v>3</v>
      </c>
      <c r="AK257" s="38">
        <v>36</v>
      </c>
      <c r="AL257" s="38">
        <v>118</v>
      </c>
    </row>
    <row r="258" spans="1:38" ht="15" customHeight="1">
      <c r="A258" s="48"/>
      <c r="B258" s="24"/>
      <c r="C258" s="56">
        <v>100</v>
      </c>
      <c r="D258" s="56">
        <v>2.8169014084507045</v>
      </c>
      <c r="E258" s="56">
        <v>2.8169014084507045</v>
      </c>
      <c r="F258" s="56">
        <v>0</v>
      </c>
      <c r="G258" s="56">
        <v>0</v>
      </c>
      <c r="H258" s="56">
        <v>5.6338028169014089</v>
      </c>
      <c r="I258" s="56">
        <v>0</v>
      </c>
      <c r="J258" s="56">
        <v>30.985915492957744</v>
      </c>
      <c r="K258" s="56">
        <v>57.74647887323944</v>
      </c>
      <c r="L258" s="56">
        <v>100</v>
      </c>
      <c r="M258" s="56">
        <v>3.0959752321981426</v>
      </c>
      <c r="N258" s="56">
        <v>0.61919504643962853</v>
      </c>
      <c r="O258" s="56">
        <v>0.92879256965944268</v>
      </c>
      <c r="P258" s="56">
        <v>0.61919504643962853</v>
      </c>
      <c r="Q258" s="56">
        <v>1.2383900928792571</v>
      </c>
      <c r="R258" s="56">
        <v>1.8575851393188854</v>
      </c>
      <c r="S258" s="56">
        <v>19.195046439628484</v>
      </c>
      <c r="T258" s="56">
        <v>72.445820433436538</v>
      </c>
      <c r="U258" s="56">
        <v>100</v>
      </c>
      <c r="V258" s="56">
        <v>7.6923076923076925</v>
      </c>
      <c r="W258" s="56">
        <v>0</v>
      </c>
      <c r="X258" s="56">
        <v>0</v>
      </c>
      <c r="Y258" s="56">
        <v>0</v>
      </c>
      <c r="Z258" s="56">
        <v>0</v>
      </c>
      <c r="AA258" s="56">
        <v>7.6923076923076925</v>
      </c>
      <c r="AB258" s="56">
        <v>15.384615384615385</v>
      </c>
      <c r="AC258" s="56">
        <v>69.230769230769226</v>
      </c>
      <c r="AD258" s="56">
        <v>100</v>
      </c>
      <c r="AE258" s="56">
        <v>5.027932960893855</v>
      </c>
      <c r="AF258" s="56">
        <v>0.55865921787709494</v>
      </c>
      <c r="AG258" s="56">
        <v>1.6759776536312849</v>
      </c>
      <c r="AH258" s="56">
        <v>1.1173184357541899</v>
      </c>
      <c r="AI258" s="56">
        <v>3.9106145251396649</v>
      </c>
      <c r="AJ258" s="56">
        <v>1.6759776536312849</v>
      </c>
      <c r="AK258" s="56">
        <v>20.11173184357542</v>
      </c>
      <c r="AL258" s="56">
        <v>65.92178770949721</v>
      </c>
    </row>
    <row r="259" spans="1:38" ht="15" customHeight="1">
      <c r="A259" s="48"/>
      <c r="B259" s="24" t="s">
        <v>98</v>
      </c>
      <c r="C259" s="38">
        <v>1389</v>
      </c>
      <c r="D259" s="38">
        <v>29</v>
      </c>
      <c r="E259" s="38">
        <v>16</v>
      </c>
      <c r="F259" s="38">
        <v>24</v>
      </c>
      <c r="G259" s="38">
        <v>21</v>
      </c>
      <c r="H259" s="38">
        <v>18</v>
      </c>
      <c r="I259" s="38">
        <v>62</v>
      </c>
      <c r="J259" s="38">
        <v>659</v>
      </c>
      <c r="K259" s="38">
        <v>560</v>
      </c>
      <c r="L259" s="38">
        <v>607</v>
      </c>
      <c r="M259" s="38">
        <v>18</v>
      </c>
      <c r="N259" s="38">
        <v>1</v>
      </c>
      <c r="O259" s="38">
        <v>8</v>
      </c>
      <c r="P259" s="38">
        <v>6</v>
      </c>
      <c r="Q259" s="38">
        <v>7</v>
      </c>
      <c r="R259" s="38">
        <v>12</v>
      </c>
      <c r="S259" s="38">
        <v>176</v>
      </c>
      <c r="T259" s="38">
        <v>379</v>
      </c>
      <c r="U259" s="38">
        <v>89</v>
      </c>
      <c r="V259" s="38">
        <v>3</v>
      </c>
      <c r="W259" s="38">
        <v>0</v>
      </c>
      <c r="X259" s="38">
        <v>0</v>
      </c>
      <c r="Y259" s="38">
        <v>1</v>
      </c>
      <c r="Z259" s="38">
        <v>2</v>
      </c>
      <c r="AA259" s="38">
        <v>2</v>
      </c>
      <c r="AB259" s="38">
        <v>23</v>
      </c>
      <c r="AC259" s="38">
        <v>58</v>
      </c>
      <c r="AD259" s="38">
        <v>472</v>
      </c>
      <c r="AE259" s="38">
        <v>20</v>
      </c>
      <c r="AF259" s="38">
        <v>2</v>
      </c>
      <c r="AG259" s="38">
        <v>6</v>
      </c>
      <c r="AH259" s="38">
        <v>13</v>
      </c>
      <c r="AI259" s="38">
        <v>7</v>
      </c>
      <c r="AJ259" s="38">
        <v>12</v>
      </c>
      <c r="AK259" s="38">
        <v>170</v>
      </c>
      <c r="AL259" s="38">
        <v>242</v>
      </c>
    </row>
    <row r="260" spans="1:38" ht="15" customHeight="1">
      <c r="A260" s="48"/>
      <c r="B260" s="24"/>
      <c r="C260" s="56">
        <v>100</v>
      </c>
      <c r="D260" s="56">
        <v>2.087832973362131</v>
      </c>
      <c r="E260" s="56">
        <v>1.1519078473722102</v>
      </c>
      <c r="F260" s="56">
        <v>1.7278617710583155</v>
      </c>
      <c r="G260" s="56">
        <v>1.5118790496760259</v>
      </c>
      <c r="H260" s="56">
        <v>1.2958963282937366</v>
      </c>
      <c r="I260" s="56">
        <v>4.4636429085673148</v>
      </c>
      <c r="J260" s="56">
        <v>47.444204463642912</v>
      </c>
      <c r="K260" s="56">
        <v>40.316774658027363</v>
      </c>
      <c r="L260" s="56">
        <v>100</v>
      </c>
      <c r="M260" s="56">
        <v>2.9654036243822075</v>
      </c>
      <c r="N260" s="56">
        <v>0.16474464579901155</v>
      </c>
      <c r="O260" s="56">
        <v>1.3179571663920924</v>
      </c>
      <c r="P260" s="56">
        <v>0.98846787479406917</v>
      </c>
      <c r="Q260" s="56">
        <v>1.1532125205930808</v>
      </c>
      <c r="R260" s="56">
        <v>1.9769357495881383</v>
      </c>
      <c r="S260" s="56">
        <v>28.995057660626028</v>
      </c>
      <c r="T260" s="56">
        <v>62.43822075782537</v>
      </c>
      <c r="U260" s="56">
        <v>100</v>
      </c>
      <c r="V260" s="56">
        <v>3.3707865168539324</v>
      </c>
      <c r="W260" s="56">
        <v>0</v>
      </c>
      <c r="X260" s="56">
        <v>0</v>
      </c>
      <c r="Y260" s="56">
        <v>1.1235955056179776</v>
      </c>
      <c r="Z260" s="56">
        <v>2.2471910112359552</v>
      </c>
      <c r="AA260" s="56">
        <v>2.2471910112359552</v>
      </c>
      <c r="AB260" s="56">
        <v>25.842696629213485</v>
      </c>
      <c r="AC260" s="56">
        <v>65.168539325842701</v>
      </c>
      <c r="AD260" s="56">
        <v>100</v>
      </c>
      <c r="AE260" s="56">
        <v>4.2372881355932197</v>
      </c>
      <c r="AF260" s="56">
        <v>0.42372881355932202</v>
      </c>
      <c r="AG260" s="56">
        <v>1.2711864406779663</v>
      </c>
      <c r="AH260" s="56">
        <v>2.754237288135593</v>
      </c>
      <c r="AI260" s="56">
        <v>1.4830508474576272</v>
      </c>
      <c r="AJ260" s="56">
        <v>2.5423728813559325</v>
      </c>
      <c r="AK260" s="56">
        <v>36.016949152542374</v>
      </c>
      <c r="AL260" s="56">
        <v>51.271186440677965</v>
      </c>
    </row>
    <row r="261" spans="1:38" ht="15" customHeight="1">
      <c r="A261" s="48"/>
      <c r="B261" s="24" t="s">
        <v>2</v>
      </c>
      <c r="C261" s="38">
        <v>230</v>
      </c>
      <c r="D261" s="38">
        <v>3</v>
      </c>
      <c r="E261" s="38">
        <v>3</v>
      </c>
      <c r="F261" s="38">
        <v>0</v>
      </c>
      <c r="G261" s="38">
        <v>4</v>
      </c>
      <c r="H261" s="38">
        <v>0</v>
      </c>
      <c r="I261" s="38">
        <v>5</v>
      </c>
      <c r="J261" s="38">
        <v>48</v>
      </c>
      <c r="K261" s="38">
        <v>167</v>
      </c>
      <c r="L261" s="38">
        <v>234</v>
      </c>
      <c r="M261" s="38">
        <v>6</v>
      </c>
      <c r="N261" s="38">
        <v>0</v>
      </c>
      <c r="O261" s="38">
        <v>1</v>
      </c>
      <c r="P261" s="38">
        <v>3</v>
      </c>
      <c r="Q261" s="38">
        <v>2</v>
      </c>
      <c r="R261" s="38">
        <v>0</v>
      </c>
      <c r="S261" s="38">
        <v>44</v>
      </c>
      <c r="T261" s="38">
        <v>178</v>
      </c>
      <c r="U261" s="38">
        <v>28</v>
      </c>
      <c r="V261" s="38">
        <v>0</v>
      </c>
      <c r="W261" s="38">
        <v>0</v>
      </c>
      <c r="X261" s="38">
        <v>0</v>
      </c>
      <c r="Y261" s="38">
        <v>0</v>
      </c>
      <c r="Z261" s="38">
        <v>0</v>
      </c>
      <c r="AA261" s="38">
        <v>0</v>
      </c>
      <c r="AB261" s="38">
        <v>2</v>
      </c>
      <c r="AC261" s="38">
        <v>26</v>
      </c>
      <c r="AD261" s="38">
        <v>154</v>
      </c>
      <c r="AE261" s="38">
        <v>3</v>
      </c>
      <c r="AF261" s="38">
        <v>0</v>
      </c>
      <c r="AG261" s="38">
        <v>1</v>
      </c>
      <c r="AH261" s="38">
        <v>3</v>
      </c>
      <c r="AI261" s="38">
        <v>0</v>
      </c>
      <c r="AJ261" s="38">
        <v>1</v>
      </c>
      <c r="AK261" s="38">
        <v>31</v>
      </c>
      <c r="AL261" s="38">
        <v>115</v>
      </c>
    </row>
    <row r="262" spans="1:38" ht="15" customHeight="1">
      <c r="A262" s="90"/>
      <c r="B262" s="24"/>
      <c r="C262" s="56">
        <v>100</v>
      </c>
      <c r="D262" s="56">
        <v>1.3043478260869565</v>
      </c>
      <c r="E262" s="56">
        <v>1.3043478260869565</v>
      </c>
      <c r="F262" s="56">
        <v>0</v>
      </c>
      <c r="G262" s="56">
        <v>1.7391304347826086</v>
      </c>
      <c r="H262" s="56">
        <v>0</v>
      </c>
      <c r="I262" s="56">
        <v>2.1739130434782608</v>
      </c>
      <c r="J262" s="56">
        <v>20.869565217391305</v>
      </c>
      <c r="K262" s="56">
        <v>72.608695652173921</v>
      </c>
      <c r="L262" s="56">
        <v>100</v>
      </c>
      <c r="M262" s="56">
        <v>2.5641025641025639</v>
      </c>
      <c r="N262" s="56">
        <v>0</v>
      </c>
      <c r="O262" s="56">
        <v>0.42735042735042739</v>
      </c>
      <c r="P262" s="56">
        <v>1.2820512820512819</v>
      </c>
      <c r="Q262" s="56">
        <v>0.85470085470085477</v>
      </c>
      <c r="R262" s="56">
        <v>0</v>
      </c>
      <c r="S262" s="56">
        <v>18.803418803418804</v>
      </c>
      <c r="T262" s="56">
        <v>76.068376068376068</v>
      </c>
      <c r="U262" s="56">
        <v>100</v>
      </c>
      <c r="V262" s="56">
        <v>0</v>
      </c>
      <c r="W262" s="56">
        <v>0</v>
      </c>
      <c r="X262" s="56">
        <v>0</v>
      </c>
      <c r="Y262" s="56">
        <v>0</v>
      </c>
      <c r="Z262" s="56">
        <v>0</v>
      </c>
      <c r="AA262" s="56">
        <v>0</v>
      </c>
      <c r="AB262" s="56">
        <v>7.1428571428571423</v>
      </c>
      <c r="AC262" s="56">
        <v>92.857142857142861</v>
      </c>
      <c r="AD262" s="56">
        <v>100</v>
      </c>
      <c r="AE262" s="56">
        <v>1.948051948051948</v>
      </c>
      <c r="AF262" s="56">
        <v>0</v>
      </c>
      <c r="AG262" s="56">
        <v>0.64935064935064934</v>
      </c>
      <c r="AH262" s="56">
        <v>1.948051948051948</v>
      </c>
      <c r="AI262" s="56">
        <v>0</v>
      </c>
      <c r="AJ262" s="56">
        <v>0.64935064935064934</v>
      </c>
      <c r="AK262" s="56">
        <v>20.129870129870131</v>
      </c>
      <c r="AL262" s="56">
        <v>74.675324675324674</v>
      </c>
    </row>
    <row r="263" spans="1:38" ht="15" customHeight="1">
      <c r="A263" s="48" t="s">
        <v>404</v>
      </c>
      <c r="B263" s="24" t="s">
        <v>96</v>
      </c>
      <c r="C263" s="38">
        <v>241</v>
      </c>
      <c r="D263" s="38">
        <v>6</v>
      </c>
      <c r="E263" s="38">
        <v>0</v>
      </c>
      <c r="F263" s="38">
        <v>3</v>
      </c>
      <c r="G263" s="38">
        <v>6</v>
      </c>
      <c r="H263" s="38">
        <v>4</v>
      </c>
      <c r="I263" s="38">
        <v>9</v>
      </c>
      <c r="J263" s="38">
        <v>72</v>
      </c>
      <c r="K263" s="38">
        <v>141</v>
      </c>
      <c r="L263" s="38">
        <v>664</v>
      </c>
      <c r="M263" s="38">
        <v>26</v>
      </c>
      <c r="N263" s="38">
        <v>2</v>
      </c>
      <c r="O263" s="38">
        <v>8</v>
      </c>
      <c r="P263" s="38">
        <v>9</v>
      </c>
      <c r="Q263" s="38">
        <v>10</v>
      </c>
      <c r="R263" s="38">
        <v>10</v>
      </c>
      <c r="S263" s="38">
        <v>156</v>
      </c>
      <c r="T263" s="38">
        <v>443</v>
      </c>
      <c r="U263" s="38">
        <v>50</v>
      </c>
      <c r="V263" s="38">
        <v>1</v>
      </c>
      <c r="W263" s="38">
        <v>0</v>
      </c>
      <c r="X263" s="38">
        <v>0</v>
      </c>
      <c r="Y263" s="38">
        <v>1</v>
      </c>
      <c r="Z263" s="38">
        <v>1</v>
      </c>
      <c r="AA263" s="38">
        <v>1</v>
      </c>
      <c r="AB263" s="38">
        <v>13</v>
      </c>
      <c r="AC263" s="38">
        <v>33</v>
      </c>
      <c r="AD263" s="38">
        <v>591</v>
      </c>
      <c r="AE263" s="38">
        <v>22</v>
      </c>
      <c r="AF263" s="38">
        <v>6</v>
      </c>
      <c r="AG263" s="38">
        <v>4</v>
      </c>
      <c r="AH263" s="38">
        <v>12</v>
      </c>
      <c r="AI263" s="38">
        <v>13</v>
      </c>
      <c r="AJ263" s="38">
        <v>3</v>
      </c>
      <c r="AK263" s="38">
        <v>175</v>
      </c>
      <c r="AL263" s="38">
        <v>356</v>
      </c>
    </row>
    <row r="264" spans="1:38" ht="15" customHeight="1">
      <c r="A264" s="93" t="s">
        <v>408</v>
      </c>
      <c r="B264" s="24"/>
      <c r="C264" s="56">
        <v>100</v>
      </c>
      <c r="D264" s="56">
        <v>2.4896265560165975</v>
      </c>
      <c r="E264" s="56">
        <v>0</v>
      </c>
      <c r="F264" s="56">
        <v>1.2448132780082988</v>
      </c>
      <c r="G264" s="56">
        <v>2.4896265560165975</v>
      </c>
      <c r="H264" s="56">
        <v>1.6597510373443984</v>
      </c>
      <c r="I264" s="56">
        <v>3.7344398340248963</v>
      </c>
      <c r="J264" s="56">
        <v>29.875518672199171</v>
      </c>
      <c r="K264" s="56">
        <v>58.506224066390047</v>
      </c>
      <c r="L264" s="56">
        <v>100</v>
      </c>
      <c r="M264" s="56">
        <v>3.9156626506024099</v>
      </c>
      <c r="N264" s="56">
        <v>0.30120481927710846</v>
      </c>
      <c r="O264" s="56">
        <v>1.2048192771084338</v>
      </c>
      <c r="P264" s="56">
        <v>1.3554216867469879</v>
      </c>
      <c r="Q264" s="56">
        <v>1.5060240963855422</v>
      </c>
      <c r="R264" s="56">
        <v>1.5060240963855422</v>
      </c>
      <c r="S264" s="56">
        <v>23.493975903614459</v>
      </c>
      <c r="T264" s="56">
        <v>66.716867469879517</v>
      </c>
      <c r="U264" s="56">
        <v>100</v>
      </c>
      <c r="V264" s="56">
        <v>2</v>
      </c>
      <c r="W264" s="56">
        <v>0</v>
      </c>
      <c r="X264" s="56">
        <v>0</v>
      </c>
      <c r="Y264" s="56">
        <v>2</v>
      </c>
      <c r="Z264" s="56">
        <v>2</v>
      </c>
      <c r="AA264" s="56">
        <v>2</v>
      </c>
      <c r="AB264" s="56">
        <v>26</v>
      </c>
      <c r="AC264" s="56">
        <v>66</v>
      </c>
      <c r="AD264" s="56">
        <v>100</v>
      </c>
      <c r="AE264" s="56">
        <v>3.7225042301184432</v>
      </c>
      <c r="AF264" s="56">
        <v>1.015228426395939</v>
      </c>
      <c r="AG264" s="56">
        <v>0.67681895093062605</v>
      </c>
      <c r="AH264" s="56">
        <v>2.030456852791878</v>
      </c>
      <c r="AI264" s="56">
        <v>2.1996615905245349</v>
      </c>
      <c r="AJ264" s="56">
        <v>0.50761421319796951</v>
      </c>
      <c r="AK264" s="56">
        <v>29.610829103214893</v>
      </c>
      <c r="AL264" s="56">
        <v>60.236886632825716</v>
      </c>
    </row>
    <row r="265" spans="1:38" ht="15" customHeight="1">
      <c r="A265" s="48"/>
      <c r="B265" s="24" t="s">
        <v>97</v>
      </c>
      <c r="C265" s="38">
        <v>113</v>
      </c>
      <c r="D265" s="38">
        <v>2</v>
      </c>
      <c r="E265" s="38">
        <v>1</v>
      </c>
      <c r="F265" s="38">
        <v>0</v>
      </c>
      <c r="G265" s="38">
        <v>1</v>
      </c>
      <c r="H265" s="38">
        <v>2</v>
      </c>
      <c r="I265" s="38">
        <v>1</v>
      </c>
      <c r="J265" s="38">
        <v>32</v>
      </c>
      <c r="K265" s="38">
        <v>74</v>
      </c>
      <c r="L265" s="38">
        <v>271</v>
      </c>
      <c r="M265" s="38">
        <v>6</v>
      </c>
      <c r="N265" s="38">
        <v>2</v>
      </c>
      <c r="O265" s="38">
        <v>1</v>
      </c>
      <c r="P265" s="38">
        <v>2</v>
      </c>
      <c r="Q265" s="38">
        <v>5</v>
      </c>
      <c r="R265" s="38">
        <v>3</v>
      </c>
      <c r="S265" s="38">
        <v>65</v>
      </c>
      <c r="T265" s="38">
        <v>187</v>
      </c>
      <c r="U265" s="38">
        <v>15</v>
      </c>
      <c r="V265" s="38">
        <v>0</v>
      </c>
      <c r="W265" s="38">
        <v>0</v>
      </c>
      <c r="X265" s="38">
        <v>0</v>
      </c>
      <c r="Y265" s="38">
        <v>0</v>
      </c>
      <c r="Z265" s="38">
        <v>0</v>
      </c>
      <c r="AA265" s="38">
        <v>0</v>
      </c>
      <c r="AB265" s="38">
        <v>2</v>
      </c>
      <c r="AC265" s="38">
        <v>13</v>
      </c>
      <c r="AD265" s="38">
        <v>174</v>
      </c>
      <c r="AE265" s="38">
        <v>12</v>
      </c>
      <c r="AF265" s="38">
        <v>0</v>
      </c>
      <c r="AG265" s="38">
        <v>1</v>
      </c>
      <c r="AH265" s="38">
        <v>0</v>
      </c>
      <c r="AI265" s="38">
        <v>5</v>
      </c>
      <c r="AJ265" s="38">
        <v>7</v>
      </c>
      <c r="AK265" s="38">
        <v>35</v>
      </c>
      <c r="AL265" s="38">
        <v>114</v>
      </c>
    </row>
    <row r="266" spans="1:38" ht="15" customHeight="1">
      <c r="A266" s="48"/>
      <c r="B266" s="24"/>
      <c r="C266" s="56">
        <v>100</v>
      </c>
      <c r="D266" s="56">
        <v>1.7699115044247788</v>
      </c>
      <c r="E266" s="56">
        <v>0.88495575221238942</v>
      </c>
      <c r="F266" s="56">
        <v>0</v>
      </c>
      <c r="G266" s="56">
        <v>0.88495575221238942</v>
      </c>
      <c r="H266" s="56">
        <v>1.7699115044247788</v>
      </c>
      <c r="I266" s="56">
        <v>0.88495575221238942</v>
      </c>
      <c r="J266" s="56">
        <v>28.318584070796462</v>
      </c>
      <c r="K266" s="56">
        <v>65.486725663716811</v>
      </c>
      <c r="L266" s="56">
        <v>100</v>
      </c>
      <c r="M266" s="56">
        <v>2.214022140221402</v>
      </c>
      <c r="N266" s="56">
        <v>0.73800738007380073</v>
      </c>
      <c r="O266" s="56">
        <v>0.36900369003690037</v>
      </c>
      <c r="P266" s="56">
        <v>0.73800738007380073</v>
      </c>
      <c r="Q266" s="56">
        <v>1.8450184501845017</v>
      </c>
      <c r="R266" s="56">
        <v>1.107011070110701</v>
      </c>
      <c r="S266" s="56">
        <v>23.985239852398525</v>
      </c>
      <c r="T266" s="56">
        <v>69.003690036900366</v>
      </c>
      <c r="U266" s="56">
        <v>100</v>
      </c>
      <c r="V266" s="56">
        <v>0</v>
      </c>
      <c r="W266" s="56">
        <v>0</v>
      </c>
      <c r="X266" s="56">
        <v>0</v>
      </c>
      <c r="Y266" s="56">
        <v>0</v>
      </c>
      <c r="Z266" s="56">
        <v>0</v>
      </c>
      <c r="AA266" s="56">
        <v>0</v>
      </c>
      <c r="AB266" s="56">
        <v>13.333333333333334</v>
      </c>
      <c r="AC266" s="56">
        <v>86.666666666666671</v>
      </c>
      <c r="AD266" s="56">
        <v>100</v>
      </c>
      <c r="AE266" s="56">
        <v>6.8965517241379306</v>
      </c>
      <c r="AF266" s="56">
        <v>0</v>
      </c>
      <c r="AG266" s="56">
        <v>0.57471264367816088</v>
      </c>
      <c r="AH266" s="56">
        <v>0</v>
      </c>
      <c r="AI266" s="56">
        <v>2.8735632183908044</v>
      </c>
      <c r="AJ266" s="56">
        <v>4.0229885057471266</v>
      </c>
      <c r="AK266" s="56">
        <v>20.114942528735632</v>
      </c>
      <c r="AL266" s="56">
        <v>65.517241379310349</v>
      </c>
    </row>
    <row r="267" spans="1:38" ht="15" customHeight="1">
      <c r="A267" s="48"/>
      <c r="B267" s="24" t="s">
        <v>98</v>
      </c>
      <c r="C267" s="38">
        <v>1283</v>
      </c>
      <c r="D267" s="38">
        <v>26</v>
      </c>
      <c r="E267" s="38">
        <v>17</v>
      </c>
      <c r="F267" s="38">
        <v>21</v>
      </c>
      <c r="G267" s="38">
        <v>18</v>
      </c>
      <c r="H267" s="38">
        <v>16</v>
      </c>
      <c r="I267" s="38">
        <v>60</v>
      </c>
      <c r="J267" s="38">
        <v>626</v>
      </c>
      <c r="K267" s="38">
        <v>499</v>
      </c>
      <c r="L267" s="38">
        <v>594</v>
      </c>
      <c r="M267" s="38">
        <v>21</v>
      </c>
      <c r="N267" s="38">
        <v>2</v>
      </c>
      <c r="O267" s="38">
        <v>6</v>
      </c>
      <c r="P267" s="38">
        <v>6</v>
      </c>
      <c r="Q267" s="38">
        <v>1</v>
      </c>
      <c r="R267" s="38">
        <v>16</v>
      </c>
      <c r="S267" s="38">
        <v>176</v>
      </c>
      <c r="T267" s="38">
        <v>366</v>
      </c>
      <c r="U267" s="38">
        <v>71</v>
      </c>
      <c r="V267" s="38">
        <v>2</v>
      </c>
      <c r="W267" s="38">
        <v>0</v>
      </c>
      <c r="X267" s="38">
        <v>0</v>
      </c>
      <c r="Y267" s="38">
        <v>1</v>
      </c>
      <c r="Z267" s="38">
        <v>1</v>
      </c>
      <c r="AA267" s="38">
        <v>3</v>
      </c>
      <c r="AB267" s="38">
        <v>17</v>
      </c>
      <c r="AC267" s="38">
        <v>47</v>
      </c>
      <c r="AD267" s="38">
        <v>450</v>
      </c>
      <c r="AE267" s="38">
        <v>21</v>
      </c>
      <c r="AF267" s="38">
        <v>0</v>
      </c>
      <c r="AG267" s="38">
        <v>8</v>
      </c>
      <c r="AH267" s="38">
        <v>13</v>
      </c>
      <c r="AI267" s="38">
        <v>9</v>
      </c>
      <c r="AJ267" s="38">
        <v>13</v>
      </c>
      <c r="AK267" s="38">
        <v>166</v>
      </c>
      <c r="AL267" s="38">
        <v>220</v>
      </c>
    </row>
    <row r="268" spans="1:38" ht="15" customHeight="1">
      <c r="A268" s="48"/>
      <c r="B268" s="24"/>
      <c r="C268" s="56">
        <v>100</v>
      </c>
      <c r="D268" s="56">
        <v>2.0265003897116136</v>
      </c>
      <c r="E268" s="56">
        <v>1.3250194855806703</v>
      </c>
      <c r="F268" s="56">
        <v>1.6367887763055338</v>
      </c>
      <c r="G268" s="56">
        <v>1.4029618082618862</v>
      </c>
      <c r="H268" s="56">
        <v>1.2470771628994544</v>
      </c>
      <c r="I268" s="56">
        <v>4.6765393608729537</v>
      </c>
      <c r="J268" s="56">
        <v>48.791893998441154</v>
      </c>
      <c r="K268" s="56">
        <v>38.893219017926732</v>
      </c>
      <c r="L268" s="56">
        <v>100</v>
      </c>
      <c r="M268" s="56">
        <v>3.535353535353535</v>
      </c>
      <c r="N268" s="56">
        <v>0.33670033670033667</v>
      </c>
      <c r="O268" s="56">
        <v>1.0101010101010102</v>
      </c>
      <c r="P268" s="56">
        <v>1.0101010101010102</v>
      </c>
      <c r="Q268" s="56">
        <v>0.16835016835016833</v>
      </c>
      <c r="R268" s="56">
        <v>2.6936026936026933</v>
      </c>
      <c r="S268" s="56">
        <v>29.629629629629626</v>
      </c>
      <c r="T268" s="56">
        <v>61.616161616161612</v>
      </c>
      <c r="U268" s="56">
        <v>100</v>
      </c>
      <c r="V268" s="56">
        <v>2.8169014084507045</v>
      </c>
      <c r="W268" s="56">
        <v>0</v>
      </c>
      <c r="X268" s="56">
        <v>0</v>
      </c>
      <c r="Y268" s="56">
        <v>1.4084507042253522</v>
      </c>
      <c r="Z268" s="56">
        <v>1.4084507042253522</v>
      </c>
      <c r="AA268" s="56">
        <v>4.225352112676056</v>
      </c>
      <c r="AB268" s="56">
        <v>23.943661971830984</v>
      </c>
      <c r="AC268" s="56">
        <v>66.197183098591552</v>
      </c>
      <c r="AD268" s="56">
        <v>100</v>
      </c>
      <c r="AE268" s="56">
        <v>4.666666666666667</v>
      </c>
      <c r="AF268" s="56">
        <v>0</v>
      </c>
      <c r="AG268" s="56">
        <v>1.7777777777777777</v>
      </c>
      <c r="AH268" s="56">
        <v>2.8888888888888888</v>
      </c>
      <c r="AI268" s="56">
        <v>2</v>
      </c>
      <c r="AJ268" s="56">
        <v>2.8888888888888888</v>
      </c>
      <c r="AK268" s="56">
        <v>36.888888888888886</v>
      </c>
      <c r="AL268" s="56">
        <v>48.888888888888886</v>
      </c>
    </row>
    <row r="269" spans="1:38" ht="15" customHeight="1">
      <c r="A269" s="48"/>
      <c r="B269" s="24" t="s">
        <v>2</v>
      </c>
      <c r="C269" s="38">
        <v>163</v>
      </c>
      <c r="D269" s="38">
        <v>3</v>
      </c>
      <c r="E269" s="38">
        <v>3</v>
      </c>
      <c r="F269" s="38">
        <v>0</v>
      </c>
      <c r="G269" s="38">
        <v>1</v>
      </c>
      <c r="H269" s="38">
        <v>1</v>
      </c>
      <c r="I269" s="38">
        <v>1</v>
      </c>
      <c r="J269" s="38">
        <v>35</v>
      </c>
      <c r="K269" s="38">
        <v>119</v>
      </c>
      <c r="L269" s="38">
        <v>234</v>
      </c>
      <c r="M269" s="38">
        <v>3</v>
      </c>
      <c r="N269" s="38">
        <v>0</v>
      </c>
      <c r="O269" s="38">
        <v>0</v>
      </c>
      <c r="P269" s="38">
        <v>1</v>
      </c>
      <c r="Q269" s="38">
        <v>2</v>
      </c>
      <c r="R269" s="38">
        <v>2</v>
      </c>
      <c r="S269" s="38">
        <v>39</v>
      </c>
      <c r="T269" s="38">
        <v>187</v>
      </c>
      <c r="U269" s="38">
        <v>25</v>
      </c>
      <c r="V269" s="38">
        <v>1</v>
      </c>
      <c r="W269" s="38">
        <v>0</v>
      </c>
      <c r="X269" s="38">
        <v>0</v>
      </c>
      <c r="Y269" s="38">
        <v>0</v>
      </c>
      <c r="Z269" s="38">
        <v>0</v>
      </c>
      <c r="AA269" s="38">
        <v>0</v>
      </c>
      <c r="AB269" s="38">
        <v>1</v>
      </c>
      <c r="AC269" s="38">
        <v>23</v>
      </c>
      <c r="AD269" s="38">
        <v>171</v>
      </c>
      <c r="AE269" s="38">
        <v>3</v>
      </c>
      <c r="AF269" s="38">
        <v>0</v>
      </c>
      <c r="AG269" s="38">
        <v>2</v>
      </c>
      <c r="AH269" s="38">
        <v>3</v>
      </c>
      <c r="AI269" s="38">
        <v>1</v>
      </c>
      <c r="AJ269" s="38">
        <v>1</v>
      </c>
      <c r="AK269" s="38">
        <v>26</v>
      </c>
      <c r="AL269" s="38">
        <v>135</v>
      </c>
    </row>
    <row r="270" spans="1:38" ht="15" customHeight="1">
      <c r="A270" s="90"/>
      <c r="B270" s="24"/>
      <c r="C270" s="56">
        <v>100</v>
      </c>
      <c r="D270" s="56">
        <v>1.8404907975460123</v>
      </c>
      <c r="E270" s="56">
        <v>1.8404907975460123</v>
      </c>
      <c r="F270" s="56">
        <v>0</v>
      </c>
      <c r="G270" s="56">
        <v>0.61349693251533743</v>
      </c>
      <c r="H270" s="56">
        <v>0.61349693251533743</v>
      </c>
      <c r="I270" s="56">
        <v>0.61349693251533743</v>
      </c>
      <c r="J270" s="56">
        <v>21.472392638036812</v>
      </c>
      <c r="K270" s="56">
        <v>73.00613496932516</v>
      </c>
      <c r="L270" s="56">
        <v>100</v>
      </c>
      <c r="M270" s="56">
        <v>1.2820512820512819</v>
      </c>
      <c r="N270" s="56">
        <v>0</v>
      </c>
      <c r="O270" s="56">
        <v>0</v>
      </c>
      <c r="P270" s="56">
        <v>0.42735042735042739</v>
      </c>
      <c r="Q270" s="56">
        <v>0.85470085470085477</v>
      </c>
      <c r="R270" s="56">
        <v>0.85470085470085477</v>
      </c>
      <c r="S270" s="56">
        <v>16.666666666666664</v>
      </c>
      <c r="T270" s="56">
        <v>79.914529914529922</v>
      </c>
      <c r="U270" s="56">
        <v>100</v>
      </c>
      <c r="V270" s="56">
        <v>4</v>
      </c>
      <c r="W270" s="56">
        <v>0</v>
      </c>
      <c r="X270" s="56">
        <v>0</v>
      </c>
      <c r="Y270" s="56">
        <v>0</v>
      </c>
      <c r="Z270" s="56">
        <v>0</v>
      </c>
      <c r="AA270" s="56">
        <v>0</v>
      </c>
      <c r="AB270" s="56">
        <v>4</v>
      </c>
      <c r="AC270" s="56">
        <v>92</v>
      </c>
      <c r="AD270" s="56">
        <v>100</v>
      </c>
      <c r="AE270" s="56">
        <v>1.7543859649122806</v>
      </c>
      <c r="AF270" s="56">
        <v>0</v>
      </c>
      <c r="AG270" s="56">
        <v>1.1695906432748537</v>
      </c>
      <c r="AH270" s="56">
        <v>1.7543859649122806</v>
      </c>
      <c r="AI270" s="56">
        <v>0.58479532163742687</v>
      </c>
      <c r="AJ270" s="56">
        <v>0.58479532163742687</v>
      </c>
      <c r="AK270" s="56">
        <v>15.204678362573098</v>
      </c>
      <c r="AL270" s="56">
        <v>78.94736842105263</v>
      </c>
    </row>
    <row r="271" spans="1:38" ht="15" customHeight="1">
      <c r="A271" s="48" t="s">
        <v>405</v>
      </c>
      <c r="B271" s="24" t="s">
        <v>324</v>
      </c>
      <c r="C271" s="38">
        <v>630</v>
      </c>
      <c r="D271" s="38">
        <v>17</v>
      </c>
      <c r="E271" s="38">
        <v>5</v>
      </c>
      <c r="F271" s="38">
        <v>5</v>
      </c>
      <c r="G271" s="38">
        <v>15</v>
      </c>
      <c r="H271" s="38">
        <v>10</v>
      </c>
      <c r="I271" s="38">
        <v>16</v>
      </c>
      <c r="J271" s="38">
        <v>208</v>
      </c>
      <c r="K271" s="38">
        <v>354</v>
      </c>
      <c r="L271" s="38">
        <v>1420</v>
      </c>
      <c r="M271" s="38">
        <v>46</v>
      </c>
      <c r="N271" s="38">
        <v>6</v>
      </c>
      <c r="O271" s="38">
        <v>14</v>
      </c>
      <c r="P271" s="38">
        <v>14</v>
      </c>
      <c r="Q271" s="38">
        <v>16</v>
      </c>
      <c r="R271" s="38">
        <v>23</v>
      </c>
      <c r="S271" s="38">
        <v>348</v>
      </c>
      <c r="T271" s="38">
        <v>953</v>
      </c>
      <c r="U271" s="38">
        <v>101</v>
      </c>
      <c r="V271" s="38">
        <v>2</v>
      </c>
      <c r="W271" s="38">
        <v>0</v>
      </c>
      <c r="X271" s="38">
        <v>0</v>
      </c>
      <c r="Y271" s="38">
        <v>1</v>
      </c>
      <c r="Z271" s="38">
        <v>2</v>
      </c>
      <c r="AA271" s="38">
        <v>3</v>
      </c>
      <c r="AB271" s="38">
        <v>17</v>
      </c>
      <c r="AC271" s="38">
        <v>76</v>
      </c>
      <c r="AD271" s="38">
        <v>1201</v>
      </c>
      <c r="AE271" s="38">
        <v>53</v>
      </c>
      <c r="AF271" s="38">
        <v>6</v>
      </c>
      <c r="AG271" s="38">
        <v>13</v>
      </c>
      <c r="AH271" s="38">
        <v>21</v>
      </c>
      <c r="AI271" s="38">
        <v>26</v>
      </c>
      <c r="AJ271" s="38">
        <v>19</v>
      </c>
      <c r="AK271" s="38">
        <v>331</v>
      </c>
      <c r="AL271" s="38">
        <v>732</v>
      </c>
    </row>
    <row r="272" spans="1:38" ht="15" customHeight="1">
      <c r="A272" s="48" t="s">
        <v>450</v>
      </c>
      <c r="B272" s="24"/>
      <c r="C272" s="56">
        <v>100</v>
      </c>
      <c r="D272" s="56">
        <v>2.6984126984126986</v>
      </c>
      <c r="E272" s="56">
        <v>0.79365079365079361</v>
      </c>
      <c r="F272" s="56">
        <v>0.79365079365079361</v>
      </c>
      <c r="G272" s="56">
        <v>2.3809523809523809</v>
      </c>
      <c r="H272" s="56">
        <v>1.5873015873015872</v>
      </c>
      <c r="I272" s="56">
        <v>2.5396825396825395</v>
      </c>
      <c r="J272" s="56">
        <v>33.015873015873012</v>
      </c>
      <c r="K272" s="56">
        <v>56.19047619047619</v>
      </c>
      <c r="L272" s="56">
        <v>100</v>
      </c>
      <c r="M272" s="56">
        <v>3.2394366197183095</v>
      </c>
      <c r="N272" s="56">
        <v>0.42253521126760557</v>
      </c>
      <c r="O272" s="56">
        <v>0.9859154929577465</v>
      </c>
      <c r="P272" s="56">
        <v>0.9859154929577465</v>
      </c>
      <c r="Q272" s="56">
        <v>1.1267605633802817</v>
      </c>
      <c r="R272" s="56">
        <v>1.6197183098591548</v>
      </c>
      <c r="S272" s="56">
        <v>24.507042253521128</v>
      </c>
      <c r="T272" s="56">
        <v>67.112676056338032</v>
      </c>
      <c r="U272" s="56">
        <v>100</v>
      </c>
      <c r="V272" s="56">
        <v>1.9801980198019802</v>
      </c>
      <c r="W272" s="56">
        <v>0</v>
      </c>
      <c r="X272" s="56">
        <v>0</v>
      </c>
      <c r="Y272" s="56">
        <v>0.99009900990099009</v>
      </c>
      <c r="Z272" s="56">
        <v>1.9801980198019802</v>
      </c>
      <c r="AA272" s="56">
        <v>2.9702970297029703</v>
      </c>
      <c r="AB272" s="56">
        <v>16.831683168316832</v>
      </c>
      <c r="AC272" s="56">
        <v>75.247524752475243</v>
      </c>
      <c r="AD272" s="56">
        <v>100</v>
      </c>
      <c r="AE272" s="56">
        <v>4.4129891756869277</v>
      </c>
      <c r="AF272" s="56">
        <v>0.49958368026644462</v>
      </c>
      <c r="AG272" s="56">
        <v>1.0824313072439635</v>
      </c>
      <c r="AH272" s="56">
        <v>1.7485428809325563</v>
      </c>
      <c r="AI272" s="56">
        <v>2.1648626144879271</v>
      </c>
      <c r="AJ272" s="56">
        <v>1.5820149875104081</v>
      </c>
      <c r="AK272" s="56">
        <v>27.560366361365528</v>
      </c>
      <c r="AL272" s="56">
        <v>60.949208992506243</v>
      </c>
    </row>
    <row r="273" spans="1:38" ht="15" customHeight="1">
      <c r="A273" s="48"/>
      <c r="B273" s="24" t="s">
        <v>98</v>
      </c>
      <c r="C273" s="38">
        <v>1073</v>
      </c>
      <c r="D273" s="38">
        <v>20</v>
      </c>
      <c r="E273" s="38">
        <v>14</v>
      </c>
      <c r="F273" s="38">
        <v>19</v>
      </c>
      <c r="G273" s="38">
        <v>11</v>
      </c>
      <c r="H273" s="38">
        <v>13</v>
      </c>
      <c r="I273" s="38">
        <v>54</v>
      </c>
      <c r="J273" s="38">
        <v>536</v>
      </c>
      <c r="K273" s="38">
        <v>406</v>
      </c>
      <c r="L273" s="38">
        <v>273</v>
      </c>
      <c r="M273" s="38">
        <v>9</v>
      </c>
      <c r="N273" s="38">
        <v>0</v>
      </c>
      <c r="O273" s="38">
        <v>1</v>
      </c>
      <c r="P273" s="38">
        <v>3</v>
      </c>
      <c r="Q273" s="38">
        <v>1</v>
      </c>
      <c r="R273" s="38">
        <v>8</v>
      </c>
      <c r="S273" s="38">
        <v>80</v>
      </c>
      <c r="T273" s="38">
        <v>171</v>
      </c>
      <c r="U273" s="38">
        <v>53</v>
      </c>
      <c r="V273" s="38">
        <v>2</v>
      </c>
      <c r="W273" s="38">
        <v>0</v>
      </c>
      <c r="X273" s="38">
        <v>0</v>
      </c>
      <c r="Y273" s="38">
        <v>1</v>
      </c>
      <c r="Z273" s="38">
        <v>0</v>
      </c>
      <c r="AA273" s="38">
        <v>1</v>
      </c>
      <c r="AB273" s="38">
        <v>15</v>
      </c>
      <c r="AC273" s="38">
        <v>34</v>
      </c>
      <c r="AD273" s="38">
        <v>156</v>
      </c>
      <c r="AE273" s="38">
        <v>5</v>
      </c>
      <c r="AF273" s="38">
        <v>0</v>
      </c>
      <c r="AG273" s="38">
        <v>2</v>
      </c>
      <c r="AH273" s="38">
        <v>6</v>
      </c>
      <c r="AI273" s="38">
        <v>2</v>
      </c>
      <c r="AJ273" s="38">
        <v>5</v>
      </c>
      <c r="AK273" s="38">
        <v>65</v>
      </c>
      <c r="AL273" s="38">
        <v>71</v>
      </c>
    </row>
    <row r="274" spans="1:38" ht="15" customHeight="1">
      <c r="A274" s="48"/>
      <c r="B274" s="24"/>
      <c r="C274" s="56">
        <v>100</v>
      </c>
      <c r="D274" s="56">
        <v>1.8639328984156569</v>
      </c>
      <c r="E274" s="56">
        <v>1.3047530288909599</v>
      </c>
      <c r="F274" s="56">
        <v>1.7707362534948743</v>
      </c>
      <c r="G274" s="56">
        <v>1.0251630941286114</v>
      </c>
      <c r="H274" s="56">
        <v>1.2115563839701771</v>
      </c>
      <c r="I274" s="56">
        <v>5.0326188257222739</v>
      </c>
      <c r="J274" s="56">
        <v>49.95340167753961</v>
      </c>
      <c r="K274" s="56">
        <v>37.837837837837839</v>
      </c>
      <c r="L274" s="56">
        <v>100</v>
      </c>
      <c r="M274" s="56">
        <v>3.296703296703297</v>
      </c>
      <c r="N274" s="56">
        <v>0</v>
      </c>
      <c r="O274" s="56">
        <v>0.36630036630036628</v>
      </c>
      <c r="P274" s="56">
        <v>1.098901098901099</v>
      </c>
      <c r="Q274" s="56">
        <v>0.36630036630036628</v>
      </c>
      <c r="R274" s="56">
        <v>2.9304029304029302</v>
      </c>
      <c r="S274" s="56">
        <v>29.304029304029307</v>
      </c>
      <c r="T274" s="56">
        <v>62.637362637362635</v>
      </c>
      <c r="U274" s="56">
        <v>100</v>
      </c>
      <c r="V274" s="56">
        <v>3.7735849056603774</v>
      </c>
      <c r="W274" s="56">
        <v>0</v>
      </c>
      <c r="X274" s="56">
        <v>0</v>
      </c>
      <c r="Y274" s="56">
        <v>1.8867924528301887</v>
      </c>
      <c r="Z274" s="56">
        <v>0</v>
      </c>
      <c r="AA274" s="56">
        <v>1.8867924528301887</v>
      </c>
      <c r="AB274" s="56">
        <v>28.30188679245283</v>
      </c>
      <c r="AC274" s="56">
        <v>64.15094339622641</v>
      </c>
      <c r="AD274" s="56">
        <v>100</v>
      </c>
      <c r="AE274" s="56">
        <v>3.2051282051282048</v>
      </c>
      <c r="AF274" s="56">
        <v>0</v>
      </c>
      <c r="AG274" s="56">
        <v>1.2820512820512819</v>
      </c>
      <c r="AH274" s="56">
        <v>3.8461538461538463</v>
      </c>
      <c r="AI274" s="56">
        <v>1.2820512820512819</v>
      </c>
      <c r="AJ274" s="56">
        <v>3.2051282051282048</v>
      </c>
      <c r="AK274" s="56">
        <v>41.666666666666671</v>
      </c>
      <c r="AL274" s="56">
        <v>45.512820512820511</v>
      </c>
    </row>
    <row r="275" spans="1:38" ht="15" customHeight="1">
      <c r="A275" s="48"/>
      <c r="B275" s="24" t="s">
        <v>2</v>
      </c>
      <c r="C275" s="38">
        <v>97</v>
      </c>
      <c r="D275" s="38">
        <v>0</v>
      </c>
      <c r="E275" s="38">
        <v>2</v>
      </c>
      <c r="F275" s="38">
        <v>0</v>
      </c>
      <c r="G275" s="38">
        <v>0</v>
      </c>
      <c r="H275" s="38">
        <v>0</v>
      </c>
      <c r="I275" s="38">
        <v>1</v>
      </c>
      <c r="J275" s="38">
        <v>21</v>
      </c>
      <c r="K275" s="38">
        <v>73</v>
      </c>
      <c r="L275" s="38">
        <v>70</v>
      </c>
      <c r="M275" s="38">
        <v>1</v>
      </c>
      <c r="N275" s="38">
        <v>0</v>
      </c>
      <c r="O275" s="38">
        <v>0</v>
      </c>
      <c r="P275" s="38">
        <v>1</v>
      </c>
      <c r="Q275" s="38">
        <v>1</v>
      </c>
      <c r="R275" s="38">
        <v>0</v>
      </c>
      <c r="S275" s="38">
        <v>8</v>
      </c>
      <c r="T275" s="38">
        <v>59</v>
      </c>
      <c r="U275" s="38">
        <v>7</v>
      </c>
      <c r="V275" s="38">
        <v>0</v>
      </c>
      <c r="W275" s="38">
        <v>0</v>
      </c>
      <c r="X275" s="38">
        <v>0</v>
      </c>
      <c r="Y275" s="38">
        <v>0</v>
      </c>
      <c r="Z275" s="38">
        <v>0</v>
      </c>
      <c r="AA275" s="38">
        <v>0</v>
      </c>
      <c r="AB275" s="38">
        <v>1</v>
      </c>
      <c r="AC275" s="38">
        <v>6</v>
      </c>
      <c r="AD275" s="38">
        <v>29</v>
      </c>
      <c r="AE275" s="38">
        <v>0</v>
      </c>
      <c r="AF275" s="38">
        <v>0</v>
      </c>
      <c r="AG275" s="38">
        <v>0</v>
      </c>
      <c r="AH275" s="38">
        <v>1</v>
      </c>
      <c r="AI275" s="38">
        <v>0</v>
      </c>
      <c r="AJ275" s="38">
        <v>0</v>
      </c>
      <c r="AK275" s="38">
        <v>6</v>
      </c>
      <c r="AL275" s="38">
        <v>22</v>
      </c>
    </row>
    <row r="276" spans="1:38" ht="15" customHeight="1">
      <c r="A276" s="90"/>
      <c r="B276" s="24"/>
      <c r="C276" s="56">
        <v>100</v>
      </c>
      <c r="D276" s="56">
        <v>0</v>
      </c>
      <c r="E276" s="56">
        <v>2.0618556701030926</v>
      </c>
      <c r="F276" s="56">
        <v>0</v>
      </c>
      <c r="G276" s="56">
        <v>0</v>
      </c>
      <c r="H276" s="56">
        <v>0</v>
      </c>
      <c r="I276" s="56">
        <v>1.0309278350515463</v>
      </c>
      <c r="J276" s="56">
        <v>21.649484536082475</v>
      </c>
      <c r="K276" s="56">
        <v>75.257731958762889</v>
      </c>
      <c r="L276" s="56">
        <v>100</v>
      </c>
      <c r="M276" s="56">
        <v>1.4285714285714286</v>
      </c>
      <c r="N276" s="56">
        <v>0</v>
      </c>
      <c r="O276" s="56">
        <v>0</v>
      </c>
      <c r="P276" s="56">
        <v>1.4285714285714286</v>
      </c>
      <c r="Q276" s="56">
        <v>1.4285714285714286</v>
      </c>
      <c r="R276" s="56">
        <v>0</v>
      </c>
      <c r="S276" s="56">
        <v>11.428571428571429</v>
      </c>
      <c r="T276" s="56">
        <v>84.285714285714292</v>
      </c>
      <c r="U276" s="56">
        <v>100</v>
      </c>
      <c r="V276" s="56">
        <v>0</v>
      </c>
      <c r="W276" s="56">
        <v>0</v>
      </c>
      <c r="X276" s="56">
        <v>0</v>
      </c>
      <c r="Y276" s="56">
        <v>0</v>
      </c>
      <c r="Z276" s="56">
        <v>0</v>
      </c>
      <c r="AA276" s="56">
        <v>0</v>
      </c>
      <c r="AB276" s="56">
        <v>14.285714285714285</v>
      </c>
      <c r="AC276" s="56">
        <v>85.714285714285708</v>
      </c>
      <c r="AD276" s="56">
        <v>100</v>
      </c>
      <c r="AE276" s="56">
        <v>0</v>
      </c>
      <c r="AF276" s="56">
        <v>0</v>
      </c>
      <c r="AG276" s="56">
        <v>0</v>
      </c>
      <c r="AH276" s="56">
        <v>3.4482758620689653</v>
      </c>
      <c r="AI276" s="56">
        <v>0</v>
      </c>
      <c r="AJ276" s="56">
        <v>0</v>
      </c>
      <c r="AK276" s="56">
        <v>20.689655172413794</v>
      </c>
      <c r="AL276" s="56">
        <v>75.862068965517238</v>
      </c>
    </row>
    <row r="277" spans="1:38" ht="15" customHeight="1">
      <c r="A277" s="48" t="s">
        <v>101</v>
      </c>
      <c r="B277" s="24" t="s">
        <v>99</v>
      </c>
      <c r="C277" s="38">
        <v>490</v>
      </c>
      <c r="D277" s="38">
        <v>15</v>
      </c>
      <c r="E277" s="38">
        <v>4</v>
      </c>
      <c r="F277" s="38">
        <v>6</v>
      </c>
      <c r="G277" s="38">
        <v>6</v>
      </c>
      <c r="H277" s="38">
        <v>0</v>
      </c>
      <c r="I277" s="38">
        <v>11</v>
      </c>
      <c r="J277" s="38">
        <v>153</v>
      </c>
      <c r="K277" s="38">
        <v>295</v>
      </c>
      <c r="L277" s="38">
        <v>0</v>
      </c>
      <c r="M277" s="38">
        <v>0</v>
      </c>
      <c r="N277" s="38">
        <v>0</v>
      </c>
      <c r="O277" s="38">
        <v>0</v>
      </c>
      <c r="P277" s="38">
        <v>0</v>
      </c>
      <c r="Q277" s="38">
        <v>0</v>
      </c>
      <c r="R277" s="38">
        <v>0</v>
      </c>
      <c r="S277" s="38">
        <v>0</v>
      </c>
      <c r="T277" s="38">
        <v>0</v>
      </c>
      <c r="U277" s="38">
        <v>76</v>
      </c>
      <c r="V277" s="38">
        <v>2</v>
      </c>
      <c r="W277" s="38">
        <v>0</v>
      </c>
      <c r="X277" s="38">
        <v>0</v>
      </c>
      <c r="Y277" s="38">
        <v>1</v>
      </c>
      <c r="Z277" s="38">
        <v>2</v>
      </c>
      <c r="AA277" s="38">
        <v>1</v>
      </c>
      <c r="AB277" s="38">
        <v>15</v>
      </c>
      <c r="AC277" s="38">
        <v>55</v>
      </c>
      <c r="AD277" s="38">
        <v>0</v>
      </c>
      <c r="AE277" s="38">
        <v>0</v>
      </c>
      <c r="AF277" s="38">
        <v>0</v>
      </c>
      <c r="AG277" s="38">
        <v>0</v>
      </c>
      <c r="AH277" s="38">
        <v>0</v>
      </c>
      <c r="AI277" s="38">
        <v>0</v>
      </c>
      <c r="AJ277" s="38">
        <v>0</v>
      </c>
      <c r="AK277" s="38">
        <v>0</v>
      </c>
      <c r="AL277" s="38">
        <v>0</v>
      </c>
    </row>
    <row r="278" spans="1:38" ht="15" customHeight="1">
      <c r="A278" s="48"/>
      <c r="B278" s="24"/>
      <c r="C278" s="56">
        <v>100</v>
      </c>
      <c r="D278" s="56">
        <v>3.0612244897959182</v>
      </c>
      <c r="E278" s="56">
        <v>0.81632653061224492</v>
      </c>
      <c r="F278" s="56">
        <v>1.2244897959183674</v>
      </c>
      <c r="G278" s="56">
        <v>1.2244897959183674</v>
      </c>
      <c r="H278" s="56">
        <v>0</v>
      </c>
      <c r="I278" s="56">
        <v>2.2448979591836733</v>
      </c>
      <c r="J278" s="56">
        <v>31.22448979591837</v>
      </c>
      <c r="K278" s="56">
        <v>60.204081632653065</v>
      </c>
      <c r="L278" s="56">
        <v>0</v>
      </c>
      <c r="M278" s="56">
        <v>0</v>
      </c>
      <c r="N278" s="56">
        <v>0</v>
      </c>
      <c r="O278" s="56">
        <v>0</v>
      </c>
      <c r="P278" s="56">
        <v>0</v>
      </c>
      <c r="Q278" s="56">
        <v>0</v>
      </c>
      <c r="R278" s="56">
        <v>0</v>
      </c>
      <c r="S278" s="56">
        <v>0</v>
      </c>
      <c r="T278" s="56">
        <v>0</v>
      </c>
      <c r="U278" s="56">
        <v>100</v>
      </c>
      <c r="V278" s="56">
        <v>2.6315789473684208</v>
      </c>
      <c r="W278" s="56">
        <v>0</v>
      </c>
      <c r="X278" s="56">
        <v>0</v>
      </c>
      <c r="Y278" s="56">
        <v>1.3157894736842104</v>
      </c>
      <c r="Z278" s="56">
        <v>2.6315789473684208</v>
      </c>
      <c r="AA278" s="56">
        <v>1.3157894736842104</v>
      </c>
      <c r="AB278" s="56">
        <v>19.736842105263158</v>
      </c>
      <c r="AC278" s="56">
        <v>72.368421052631575</v>
      </c>
      <c r="AD278" s="56">
        <v>0</v>
      </c>
      <c r="AE278" s="56">
        <v>0</v>
      </c>
      <c r="AF278" s="56">
        <v>0</v>
      </c>
      <c r="AG278" s="56">
        <v>0</v>
      </c>
      <c r="AH278" s="56">
        <v>0</v>
      </c>
      <c r="AI278" s="56">
        <v>0</v>
      </c>
      <c r="AJ278" s="56">
        <v>0</v>
      </c>
      <c r="AK278" s="56">
        <v>0</v>
      </c>
      <c r="AL278" s="56">
        <v>0</v>
      </c>
    </row>
    <row r="279" spans="1:38" ht="15" customHeight="1">
      <c r="A279" s="48"/>
      <c r="B279" s="24" t="s">
        <v>100</v>
      </c>
      <c r="C279" s="38">
        <v>853</v>
      </c>
      <c r="D279" s="38">
        <v>19</v>
      </c>
      <c r="E279" s="38">
        <v>14</v>
      </c>
      <c r="F279" s="38">
        <v>10</v>
      </c>
      <c r="G279" s="38">
        <v>16</v>
      </c>
      <c r="H279" s="38">
        <v>19</v>
      </c>
      <c r="I279" s="38">
        <v>36</v>
      </c>
      <c r="J279" s="38">
        <v>301</v>
      </c>
      <c r="K279" s="38">
        <v>438</v>
      </c>
      <c r="L279" s="38">
        <v>0</v>
      </c>
      <c r="M279" s="38">
        <v>0</v>
      </c>
      <c r="N279" s="38">
        <v>0</v>
      </c>
      <c r="O279" s="38">
        <v>0</v>
      </c>
      <c r="P279" s="38">
        <v>0</v>
      </c>
      <c r="Q279" s="38">
        <v>0</v>
      </c>
      <c r="R279" s="38">
        <v>0</v>
      </c>
      <c r="S279" s="38">
        <v>0</v>
      </c>
      <c r="T279" s="38">
        <v>0</v>
      </c>
      <c r="U279" s="38">
        <v>52</v>
      </c>
      <c r="V279" s="38">
        <v>1</v>
      </c>
      <c r="W279" s="38">
        <v>0</v>
      </c>
      <c r="X279" s="38">
        <v>0</v>
      </c>
      <c r="Y279" s="38">
        <v>0</v>
      </c>
      <c r="Z279" s="38">
        <v>0</v>
      </c>
      <c r="AA279" s="38">
        <v>1</v>
      </c>
      <c r="AB279" s="38">
        <v>14</v>
      </c>
      <c r="AC279" s="38">
        <v>36</v>
      </c>
      <c r="AD279" s="38">
        <v>0</v>
      </c>
      <c r="AE279" s="38">
        <v>0</v>
      </c>
      <c r="AF279" s="38">
        <v>0</v>
      </c>
      <c r="AG279" s="38">
        <v>0</v>
      </c>
      <c r="AH279" s="38">
        <v>0</v>
      </c>
      <c r="AI279" s="38">
        <v>0</v>
      </c>
      <c r="AJ279" s="38">
        <v>0</v>
      </c>
      <c r="AK279" s="38">
        <v>0</v>
      </c>
      <c r="AL279" s="38">
        <v>0</v>
      </c>
    </row>
    <row r="280" spans="1:38" ht="15" customHeight="1">
      <c r="A280" s="48"/>
      <c r="B280" s="24"/>
      <c r="C280" s="56">
        <v>100</v>
      </c>
      <c r="D280" s="56">
        <v>2.2274325908558033</v>
      </c>
      <c r="E280" s="56">
        <v>1.6412661195779603</v>
      </c>
      <c r="F280" s="56">
        <v>1.1723329425556859</v>
      </c>
      <c r="G280" s="56">
        <v>1.8757327080890971</v>
      </c>
      <c r="H280" s="56">
        <v>2.2274325908558033</v>
      </c>
      <c r="I280" s="56">
        <v>4.2203985932004686</v>
      </c>
      <c r="J280" s="56">
        <v>35.287221570926143</v>
      </c>
      <c r="K280" s="56">
        <v>51.348182883939039</v>
      </c>
      <c r="L280" s="56">
        <v>0</v>
      </c>
      <c r="M280" s="56">
        <v>0</v>
      </c>
      <c r="N280" s="56">
        <v>0</v>
      </c>
      <c r="O280" s="56">
        <v>0</v>
      </c>
      <c r="P280" s="56">
        <v>0</v>
      </c>
      <c r="Q280" s="56">
        <v>0</v>
      </c>
      <c r="R280" s="56">
        <v>0</v>
      </c>
      <c r="S280" s="56">
        <v>0</v>
      </c>
      <c r="T280" s="56">
        <v>0</v>
      </c>
      <c r="U280" s="56">
        <v>100</v>
      </c>
      <c r="V280" s="56">
        <v>1.9230769230769231</v>
      </c>
      <c r="W280" s="56">
        <v>0</v>
      </c>
      <c r="X280" s="56">
        <v>0</v>
      </c>
      <c r="Y280" s="56">
        <v>0</v>
      </c>
      <c r="Z280" s="56">
        <v>0</v>
      </c>
      <c r="AA280" s="56">
        <v>1.9230769230769231</v>
      </c>
      <c r="AB280" s="56">
        <v>26.923076923076923</v>
      </c>
      <c r="AC280" s="56">
        <v>69.230769230769226</v>
      </c>
      <c r="AD280" s="56">
        <v>0</v>
      </c>
      <c r="AE280" s="56">
        <v>0</v>
      </c>
      <c r="AF280" s="56">
        <v>0</v>
      </c>
      <c r="AG280" s="56">
        <v>0</v>
      </c>
      <c r="AH280" s="56">
        <v>0</v>
      </c>
      <c r="AI280" s="56">
        <v>0</v>
      </c>
      <c r="AJ280" s="56">
        <v>0</v>
      </c>
      <c r="AK280" s="56">
        <v>0</v>
      </c>
      <c r="AL280" s="56">
        <v>0</v>
      </c>
    </row>
    <row r="281" spans="1:38" ht="15" customHeight="1">
      <c r="A281" s="48"/>
      <c r="B281" s="24" t="s">
        <v>2</v>
      </c>
      <c r="C281" s="38">
        <v>453</v>
      </c>
      <c r="D281" s="38">
        <v>3</v>
      </c>
      <c r="E281" s="38">
        <v>3</v>
      </c>
      <c r="F281" s="38">
        <v>8</v>
      </c>
      <c r="G281" s="38">
        <v>4</v>
      </c>
      <c r="H281" s="38">
        <v>4</v>
      </c>
      <c r="I281" s="38">
        <v>24</v>
      </c>
      <c r="J281" s="38">
        <v>309</v>
      </c>
      <c r="K281" s="38">
        <v>98</v>
      </c>
      <c r="L281" s="38">
        <v>0</v>
      </c>
      <c r="M281" s="38">
        <v>0</v>
      </c>
      <c r="N281" s="38">
        <v>0</v>
      </c>
      <c r="O281" s="38">
        <v>0</v>
      </c>
      <c r="P281" s="38">
        <v>0</v>
      </c>
      <c r="Q281" s="38">
        <v>0</v>
      </c>
      <c r="R281" s="38">
        <v>0</v>
      </c>
      <c r="S281" s="38">
        <v>0</v>
      </c>
      <c r="T281" s="38">
        <v>0</v>
      </c>
      <c r="U281" s="38">
        <v>29</v>
      </c>
      <c r="V281" s="38">
        <v>1</v>
      </c>
      <c r="W281" s="38">
        <v>0</v>
      </c>
      <c r="X281" s="38">
        <v>0</v>
      </c>
      <c r="Y281" s="38">
        <v>0</v>
      </c>
      <c r="Z281" s="38">
        <v>0</v>
      </c>
      <c r="AA281" s="38">
        <v>2</v>
      </c>
      <c r="AB281" s="38">
        <v>3</v>
      </c>
      <c r="AC281" s="38">
        <v>23</v>
      </c>
      <c r="AD281" s="38">
        <v>0</v>
      </c>
      <c r="AE281" s="38">
        <v>0</v>
      </c>
      <c r="AF281" s="38">
        <v>0</v>
      </c>
      <c r="AG281" s="38">
        <v>0</v>
      </c>
      <c r="AH281" s="38">
        <v>0</v>
      </c>
      <c r="AI281" s="38">
        <v>0</v>
      </c>
      <c r="AJ281" s="38">
        <v>0</v>
      </c>
      <c r="AK281" s="38">
        <v>0</v>
      </c>
      <c r="AL281" s="38">
        <v>0</v>
      </c>
    </row>
    <row r="282" spans="1:38" ht="15" customHeight="1">
      <c r="A282" s="90"/>
      <c r="B282" s="24"/>
      <c r="C282" s="56">
        <v>100</v>
      </c>
      <c r="D282" s="56">
        <v>0.66225165562913912</v>
      </c>
      <c r="E282" s="56">
        <v>0.66225165562913912</v>
      </c>
      <c r="F282" s="56">
        <v>1.7660044150110374</v>
      </c>
      <c r="G282" s="56">
        <v>0.88300220750551872</v>
      </c>
      <c r="H282" s="56">
        <v>0.88300220750551872</v>
      </c>
      <c r="I282" s="56">
        <v>5.298013245033113</v>
      </c>
      <c r="J282" s="56">
        <v>68.211920529801333</v>
      </c>
      <c r="K282" s="56">
        <v>21.633554083885208</v>
      </c>
      <c r="L282" s="56">
        <v>0</v>
      </c>
      <c r="M282" s="56">
        <v>0</v>
      </c>
      <c r="N282" s="56">
        <v>0</v>
      </c>
      <c r="O282" s="56">
        <v>0</v>
      </c>
      <c r="P282" s="56">
        <v>0</v>
      </c>
      <c r="Q282" s="56">
        <v>0</v>
      </c>
      <c r="R282" s="56">
        <v>0</v>
      </c>
      <c r="S282" s="56">
        <v>0</v>
      </c>
      <c r="T282" s="56">
        <v>0</v>
      </c>
      <c r="U282" s="56">
        <v>100</v>
      </c>
      <c r="V282" s="56">
        <v>3.4482758620689653</v>
      </c>
      <c r="W282" s="56">
        <v>0</v>
      </c>
      <c r="X282" s="56">
        <v>0</v>
      </c>
      <c r="Y282" s="56">
        <v>0</v>
      </c>
      <c r="Z282" s="56">
        <v>0</v>
      </c>
      <c r="AA282" s="56">
        <v>6.8965517241379306</v>
      </c>
      <c r="AB282" s="56">
        <v>10.344827586206897</v>
      </c>
      <c r="AC282" s="56">
        <v>79.310344827586206</v>
      </c>
      <c r="AD282" s="56">
        <v>0</v>
      </c>
      <c r="AE282" s="56">
        <v>0</v>
      </c>
      <c r="AF282" s="56">
        <v>0</v>
      </c>
      <c r="AG282" s="56">
        <v>0</v>
      </c>
      <c r="AH282" s="56">
        <v>0</v>
      </c>
      <c r="AI282" s="56">
        <v>0</v>
      </c>
      <c r="AJ282" s="56">
        <v>0</v>
      </c>
      <c r="AK282" s="56">
        <v>0</v>
      </c>
      <c r="AL282" s="56">
        <v>0</v>
      </c>
    </row>
    <row r="283" spans="1:38" ht="15" customHeight="1">
      <c r="A283" s="48" t="s">
        <v>102</v>
      </c>
      <c r="B283" s="24" t="s">
        <v>99</v>
      </c>
      <c r="C283" s="38">
        <v>980</v>
      </c>
      <c r="D283" s="38">
        <v>24</v>
      </c>
      <c r="E283" s="38">
        <v>16</v>
      </c>
      <c r="F283" s="38">
        <v>12</v>
      </c>
      <c r="G283" s="38">
        <v>15</v>
      </c>
      <c r="H283" s="38">
        <v>11</v>
      </c>
      <c r="I283" s="38">
        <v>34</v>
      </c>
      <c r="J283" s="38">
        <v>320</v>
      </c>
      <c r="K283" s="38">
        <v>548</v>
      </c>
      <c r="L283" s="38">
        <v>0</v>
      </c>
      <c r="M283" s="38">
        <v>0</v>
      </c>
      <c r="N283" s="38">
        <v>0</v>
      </c>
      <c r="O283" s="38">
        <v>0</v>
      </c>
      <c r="P283" s="38">
        <v>0</v>
      </c>
      <c r="Q283" s="38">
        <v>0</v>
      </c>
      <c r="R283" s="38">
        <v>0</v>
      </c>
      <c r="S283" s="38">
        <v>0</v>
      </c>
      <c r="T283" s="38">
        <v>0</v>
      </c>
      <c r="U283" s="38">
        <v>92</v>
      </c>
      <c r="V283" s="38">
        <v>2</v>
      </c>
      <c r="W283" s="38">
        <v>0</v>
      </c>
      <c r="X283" s="38">
        <v>0</v>
      </c>
      <c r="Y283" s="38">
        <v>0</v>
      </c>
      <c r="Z283" s="38">
        <v>2</v>
      </c>
      <c r="AA283" s="38">
        <v>0</v>
      </c>
      <c r="AB283" s="38">
        <v>23</v>
      </c>
      <c r="AC283" s="38">
        <v>65</v>
      </c>
      <c r="AD283" s="38">
        <v>0</v>
      </c>
      <c r="AE283" s="38">
        <v>0</v>
      </c>
      <c r="AF283" s="38">
        <v>0</v>
      </c>
      <c r="AG283" s="38">
        <v>0</v>
      </c>
      <c r="AH283" s="38">
        <v>0</v>
      </c>
      <c r="AI283" s="38">
        <v>0</v>
      </c>
      <c r="AJ283" s="38">
        <v>0</v>
      </c>
      <c r="AK283" s="38">
        <v>0</v>
      </c>
      <c r="AL283" s="38">
        <v>0</v>
      </c>
    </row>
    <row r="284" spans="1:38" ht="15" customHeight="1">
      <c r="A284" s="48"/>
      <c r="B284" s="24"/>
      <c r="C284" s="56">
        <v>100</v>
      </c>
      <c r="D284" s="56">
        <v>2.4489795918367347</v>
      </c>
      <c r="E284" s="56">
        <v>1.6326530612244898</v>
      </c>
      <c r="F284" s="56">
        <v>1.2244897959183674</v>
      </c>
      <c r="G284" s="56">
        <v>1.5306122448979591</v>
      </c>
      <c r="H284" s="56">
        <v>1.1224489795918366</v>
      </c>
      <c r="I284" s="56">
        <v>3.4693877551020407</v>
      </c>
      <c r="J284" s="56">
        <v>32.653061224489797</v>
      </c>
      <c r="K284" s="56">
        <v>55.91836734693878</v>
      </c>
      <c r="L284" s="56">
        <v>0</v>
      </c>
      <c r="M284" s="56">
        <v>0</v>
      </c>
      <c r="N284" s="56">
        <v>0</v>
      </c>
      <c r="O284" s="56">
        <v>0</v>
      </c>
      <c r="P284" s="56">
        <v>0</v>
      </c>
      <c r="Q284" s="56">
        <v>0</v>
      </c>
      <c r="R284" s="56">
        <v>0</v>
      </c>
      <c r="S284" s="56">
        <v>0</v>
      </c>
      <c r="T284" s="56">
        <v>0</v>
      </c>
      <c r="U284" s="56">
        <v>100</v>
      </c>
      <c r="V284" s="56">
        <v>2.1739130434782608</v>
      </c>
      <c r="W284" s="56">
        <v>0</v>
      </c>
      <c r="X284" s="56">
        <v>0</v>
      </c>
      <c r="Y284" s="56">
        <v>0</v>
      </c>
      <c r="Z284" s="56">
        <v>2.1739130434782608</v>
      </c>
      <c r="AA284" s="56">
        <v>0</v>
      </c>
      <c r="AB284" s="56">
        <v>25</v>
      </c>
      <c r="AC284" s="56">
        <v>70.652173913043484</v>
      </c>
      <c r="AD284" s="56">
        <v>0</v>
      </c>
      <c r="AE284" s="56">
        <v>0</v>
      </c>
      <c r="AF284" s="56">
        <v>0</v>
      </c>
      <c r="AG284" s="56">
        <v>0</v>
      </c>
      <c r="AH284" s="56">
        <v>0</v>
      </c>
      <c r="AI284" s="56">
        <v>0</v>
      </c>
      <c r="AJ284" s="56">
        <v>0</v>
      </c>
      <c r="AK284" s="56">
        <v>0</v>
      </c>
      <c r="AL284" s="56">
        <v>0</v>
      </c>
    </row>
    <row r="285" spans="1:38" ht="15" customHeight="1">
      <c r="A285" s="48"/>
      <c r="B285" s="24" t="s">
        <v>100</v>
      </c>
      <c r="C285" s="38">
        <v>352</v>
      </c>
      <c r="D285" s="38">
        <v>10</v>
      </c>
      <c r="E285" s="38">
        <v>2</v>
      </c>
      <c r="F285" s="38">
        <v>4</v>
      </c>
      <c r="G285" s="38">
        <v>7</v>
      </c>
      <c r="H285" s="38">
        <v>8</v>
      </c>
      <c r="I285" s="38">
        <v>13</v>
      </c>
      <c r="J285" s="38">
        <v>131</v>
      </c>
      <c r="K285" s="38">
        <v>177</v>
      </c>
      <c r="L285" s="38">
        <v>0</v>
      </c>
      <c r="M285" s="38">
        <v>0</v>
      </c>
      <c r="N285" s="38">
        <v>0</v>
      </c>
      <c r="O285" s="38">
        <v>0</v>
      </c>
      <c r="P285" s="38">
        <v>0</v>
      </c>
      <c r="Q285" s="38">
        <v>0</v>
      </c>
      <c r="R285" s="38">
        <v>0</v>
      </c>
      <c r="S285" s="38">
        <v>0</v>
      </c>
      <c r="T285" s="38">
        <v>0</v>
      </c>
      <c r="U285" s="38">
        <v>34</v>
      </c>
      <c r="V285" s="38">
        <v>1</v>
      </c>
      <c r="W285" s="38">
        <v>0</v>
      </c>
      <c r="X285" s="38">
        <v>0</v>
      </c>
      <c r="Y285" s="38">
        <v>1</v>
      </c>
      <c r="Z285" s="38">
        <v>0</v>
      </c>
      <c r="AA285" s="38">
        <v>2</v>
      </c>
      <c r="AB285" s="38">
        <v>6</v>
      </c>
      <c r="AC285" s="38">
        <v>24</v>
      </c>
      <c r="AD285" s="38">
        <v>0</v>
      </c>
      <c r="AE285" s="38">
        <v>0</v>
      </c>
      <c r="AF285" s="38">
        <v>0</v>
      </c>
      <c r="AG285" s="38">
        <v>0</v>
      </c>
      <c r="AH285" s="38">
        <v>0</v>
      </c>
      <c r="AI285" s="38">
        <v>0</v>
      </c>
      <c r="AJ285" s="38">
        <v>0</v>
      </c>
      <c r="AK285" s="38">
        <v>0</v>
      </c>
      <c r="AL285" s="38">
        <v>0</v>
      </c>
    </row>
    <row r="286" spans="1:38" ht="15" customHeight="1">
      <c r="A286" s="48"/>
      <c r="B286" s="24"/>
      <c r="C286" s="56">
        <v>100</v>
      </c>
      <c r="D286" s="56">
        <v>2.8409090909090908</v>
      </c>
      <c r="E286" s="56">
        <v>0.56818181818181823</v>
      </c>
      <c r="F286" s="56">
        <v>1.1363636363636365</v>
      </c>
      <c r="G286" s="56">
        <v>1.9886363636363635</v>
      </c>
      <c r="H286" s="56">
        <v>2.2727272727272729</v>
      </c>
      <c r="I286" s="56">
        <v>3.6931818181818183</v>
      </c>
      <c r="J286" s="56">
        <v>37.215909090909086</v>
      </c>
      <c r="K286" s="56">
        <v>50.284090909090907</v>
      </c>
      <c r="L286" s="56">
        <v>0</v>
      </c>
      <c r="M286" s="56">
        <v>0</v>
      </c>
      <c r="N286" s="56">
        <v>0</v>
      </c>
      <c r="O286" s="56">
        <v>0</v>
      </c>
      <c r="P286" s="56">
        <v>0</v>
      </c>
      <c r="Q286" s="56">
        <v>0</v>
      </c>
      <c r="R286" s="56">
        <v>0</v>
      </c>
      <c r="S286" s="56">
        <v>0</v>
      </c>
      <c r="T286" s="56">
        <v>0</v>
      </c>
      <c r="U286" s="56">
        <v>100</v>
      </c>
      <c r="V286" s="56">
        <v>2.9411764705882351</v>
      </c>
      <c r="W286" s="56">
        <v>0</v>
      </c>
      <c r="X286" s="56">
        <v>0</v>
      </c>
      <c r="Y286" s="56">
        <v>2.9411764705882351</v>
      </c>
      <c r="Z286" s="56">
        <v>0</v>
      </c>
      <c r="AA286" s="56">
        <v>5.8823529411764701</v>
      </c>
      <c r="AB286" s="56">
        <v>17.647058823529413</v>
      </c>
      <c r="AC286" s="56">
        <v>70.588235294117652</v>
      </c>
      <c r="AD286" s="56">
        <v>0</v>
      </c>
      <c r="AE286" s="56">
        <v>0</v>
      </c>
      <c r="AF286" s="56">
        <v>0</v>
      </c>
      <c r="AG286" s="56">
        <v>0</v>
      </c>
      <c r="AH286" s="56">
        <v>0</v>
      </c>
      <c r="AI286" s="56">
        <v>0</v>
      </c>
      <c r="AJ286" s="56">
        <v>0</v>
      </c>
      <c r="AK286" s="56">
        <v>0</v>
      </c>
      <c r="AL286" s="56">
        <v>0</v>
      </c>
    </row>
    <row r="287" spans="1:38" ht="15" customHeight="1">
      <c r="A287" s="48"/>
      <c r="B287" s="24" t="s">
        <v>2</v>
      </c>
      <c r="C287" s="38">
        <v>464</v>
      </c>
      <c r="D287" s="38">
        <v>3</v>
      </c>
      <c r="E287" s="38">
        <v>3</v>
      </c>
      <c r="F287" s="38">
        <v>8</v>
      </c>
      <c r="G287" s="38">
        <v>4</v>
      </c>
      <c r="H287" s="38">
        <v>4</v>
      </c>
      <c r="I287" s="38">
        <v>24</v>
      </c>
      <c r="J287" s="38">
        <v>312</v>
      </c>
      <c r="K287" s="38">
        <v>106</v>
      </c>
      <c r="L287" s="38">
        <v>0</v>
      </c>
      <c r="M287" s="38">
        <v>0</v>
      </c>
      <c r="N287" s="38">
        <v>0</v>
      </c>
      <c r="O287" s="38">
        <v>0</v>
      </c>
      <c r="P287" s="38">
        <v>0</v>
      </c>
      <c r="Q287" s="38">
        <v>0</v>
      </c>
      <c r="R287" s="38">
        <v>0</v>
      </c>
      <c r="S287" s="38">
        <v>0</v>
      </c>
      <c r="T287" s="38">
        <v>0</v>
      </c>
      <c r="U287" s="38">
        <v>31</v>
      </c>
      <c r="V287" s="38">
        <v>1</v>
      </c>
      <c r="W287" s="38">
        <v>0</v>
      </c>
      <c r="X287" s="38">
        <v>0</v>
      </c>
      <c r="Y287" s="38">
        <v>0</v>
      </c>
      <c r="Z287" s="38">
        <v>0</v>
      </c>
      <c r="AA287" s="38">
        <v>2</v>
      </c>
      <c r="AB287" s="38">
        <v>3</v>
      </c>
      <c r="AC287" s="38">
        <v>25</v>
      </c>
      <c r="AD287" s="38">
        <v>0</v>
      </c>
      <c r="AE287" s="38">
        <v>0</v>
      </c>
      <c r="AF287" s="38">
        <v>0</v>
      </c>
      <c r="AG287" s="38">
        <v>0</v>
      </c>
      <c r="AH287" s="38">
        <v>0</v>
      </c>
      <c r="AI287" s="38">
        <v>0</v>
      </c>
      <c r="AJ287" s="38">
        <v>0</v>
      </c>
      <c r="AK287" s="38">
        <v>0</v>
      </c>
      <c r="AL287" s="38">
        <v>0</v>
      </c>
    </row>
    <row r="288" spans="1:38" ht="15" customHeight="1">
      <c r="A288" s="90"/>
      <c r="B288" s="24"/>
      <c r="C288" s="56">
        <v>100</v>
      </c>
      <c r="D288" s="56">
        <v>0.64655172413793105</v>
      </c>
      <c r="E288" s="56">
        <v>0.64655172413793105</v>
      </c>
      <c r="F288" s="56">
        <v>1.7241379310344827</v>
      </c>
      <c r="G288" s="56">
        <v>0.86206896551724133</v>
      </c>
      <c r="H288" s="56">
        <v>0.86206896551724133</v>
      </c>
      <c r="I288" s="56">
        <v>5.1724137931034484</v>
      </c>
      <c r="J288" s="56">
        <v>67.241379310344826</v>
      </c>
      <c r="K288" s="56">
        <v>22.844827586206897</v>
      </c>
      <c r="L288" s="56">
        <v>0</v>
      </c>
      <c r="M288" s="56">
        <v>0</v>
      </c>
      <c r="N288" s="56">
        <v>0</v>
      </c>
      <c r="O288" s="56">
        <v>0</v>
      </c>
      <c r="P288" s="56">
        <v>0</v>
      </c>
      <c r="Q288" s="56">
        <v>0</v>
      </c>
      <c r="R288" s="56">
        <v>0</v>
      </c>
      <c r="S288" s="56">
        <v>0</v>
      </c>
      <c r="T288" s="56">
        <v>0</v>
      </c>
      <c r="U288" s="56">
        <v>100</v>
      </c>
      <c r="V288" s="56">
        <v>3.225806451612903</v>
      </c>
      <c r="W288" s="56">
        <v>0</v>
      </c>
      <c r="X288" s="56">
        <v>0</v>
      </c>
      <c r="Y288" s="56">
        <v>0</v>
      </c>
      <c r="Z288" s="56">
        <v>0</v>
      </c>
      <c r="AA288" s="56">
        <v>6.4516129032258061</v>
      </c>
      <c r="AB288" s="56">
        <v>9.67741935483871</v>
      </c>
      <c r="AC288" s="56">
        <v>80.645161290322577</v>
      </c>
      <c r="AD288" s="56">
        <v>0</v>
      </c>
      <c r="AE288" s="56">
        <v>0</v>
      </c>
      <c r="AF288" s="56">
        <v>0</v>
      </c>
      <c r="AG288" s="56">
        <v>0</v>
      </c>
      <c r="AH288" s="56">
        <v>0</v>
      </c>
      <c r="AI288" s="56">
        <v>0</v>
      </c>
      <c r="AJ288" s="56">
        <v>0</v>
      </c>
      <c r="AK288" s="56">
        <v>0</v>
      </c>
      <c r="AL288" s="56">
        <v>0</v>
      </c>
    </row>
    <row r="289" spans="1:38" ht="15" customHeight="1">
      <c r="A289" s="48" t="s">
        <v>103</v>
      </c>
      <c r="B289" s="24" t="s">
        <v>99</v>
      </c>
      <c r="C289" s="38">
        <v>327</v>
      </c>
      <c r="D289" s="38">
        <v>9</v>
      </c>
      <c r="E289" s="38">
        <v>1</v>
      </c>
      <c r="F289" s="38">
        <v>8</v>
      </c>
      <c r="G289" s="38">
        <v>7</v>
      </c>
      <c r="H289" s="38">
        <v>3</v>
      </c>
      <c r="I289" s="38">
        <v>3</v>
      </c>
      <c r="J289" s="38">
        <v>98</v>
      </c>
      <c r="K289" s="38">
        <v>198</v>
      </c>
      <c r="L289" s="38">
        <v>0</v>
      </c>
      <c r="M289" s="38">
        <v>0</v>
      </c>
      <c r="N289" s="38">
        <v>0</v>
      </c>
      <c r="O289" s="38">
        <v>0</v>
      </c>
      <c r="P289" s="38">
        <v>0</v>
      </c>
      <c r="Q289" s="38">
        <v>0</v>
      </c>
      <c r="R289" s="38">
        <v>0</v>
      </c>
      <c r="S289" s="38">
        <v>0</v>
      </c>
      <c r="T289" s="38">
        <v>0</v>
      </c>
      <c r="U289" s="38">
        <v>53</v>
      </c>
      <c r="V289" s="38">
        <v>2</v>
      </c>
      <c r="W289" s="38">
        <v>0</v>
      </c>
      <c r="X289" s="38">
        <v>0</v>
      </c>
      <c r="Y289" s="38">
        <v>1</v>
      </c>
      <c r="Z289" s="38">
        <v>0</v>
      </c>
      <c r="AA289" s="38">
        <v>1</v>
      </c>
      <c r="AB289" s="38">
        <v>10</v>
      </c>
      <c r="AC289" s="38">
        <v>39</v>
      </c>
      <c r="AD289" s="38">
        <v>0</v>
      </c>
      <c r="AE289" s="38">
        <v>0</v>
      </c>
      <c r="AF289" s="38">
        <v>0</v>
      </c>
      <c r="AG289" s="38">
        <v>0</v>
      </c>
      <c r="AH289" s="38">
        <v>0</v>
      </c>
      <c r="AI289" s="38">
        <v>0</v>
      </c>
      <c r="AJ289" s="38">
        <v>0</v>
      </c>
      <c r="AK289" s="38">
        <v>0</v>
      </c>
      <c r="AL289" s="38">
        <v>0</v>
      </c>
    </row>
    <row r="290" spans="1:38" ht="15" customHeight="1">
      <c r="A290" s="48"/>
      <c r="B290" s="24"/>
      <c r="C290" s="56">
        <v>100</v>
      </c>
      <c r="D290" s="56">
        <v>2.7522935779816518</v>
      </c>
      <c r="E290" s="56">
        <v>0.3058103975535168</v>
      </c>
      <c r="F290" s="56">
        <v>2.4464831804281344</v>
      </c>
      <c r="G290" s="56">
        <v>2.1406727828746175</v>
      </c>
      <c r="H290" s="56">
        <v>0.91743119266055051</v>
      </c>
      <c r="I290" s="56">
        <v>0.91743119266055051</v>
      </c>
      <c r="J290" s="56">
        <v>29.969418960244649</v>
      </c>
      <c r="K290" s="56">
        <v>60.550458715596335</v>
      </c>
      <c r="L290" s="56">
        <v>0</v>
      </c>
      <c r="M290" s="56">
        <v>0</v>
      </c>
      <c r="N290" s="56">
        <v>0</v>
      </c>
      <c r="O290" s="56">
        <v>0</v>
      </c>
      <c r="P290" s="56">
        <v>0</v>
      </c>
      <c r="Q290" s="56">
        <v>0</v>
      </c>
      <c r="R290" s="56">
        <v>0</v>
      </c>
      <c r="S290" s="56">
        <v>0</v>
      </c>
      <c r="T290" s="56">
        <v>0</v>
      </c>
      <c r="U290" s="56">
        <v>100</v>
      </c>
      <c r="V290" s="56">
        <v>3.7735849056603774</v>
      </c>
      <c r="W290" s="56">
        <v>0</v>
      </c>
      <c r="X290" s="56">
        <v>0</v>
      </c>
      <c r="Y290" s="56">
        <v>1.8867924528301887</v>
      </c>
      <c r="Z290" s="56">
        <v>0</v>
      </c>
      <c r="AA290" s="56">
        <v>1.8867924528301887</v>
      </c>
      <c r="AB290" s="56">
        <v>18.867924528301888</v>
      </c>
      <c r="AC290" s="56">
        <v>73.584905660377359</v>
      </c>
      <c r="AD290" s="56">
        <v>0</v>
      </c>
      <c r="AE290" s="56">
        <v>0</v>
      </c>
      <c r="AF290" s="56">
        <v>0</v>
      </c>
      <c r="AG290" s="56">
        <v>0</v>
      </c>
      <c r="AH290" s="56">
        <v>0</v>
      </c>
      <c r="AI290" s="56">
        <v>0</v>
      </c>
      <c r="AJ290" s="56">
        <v>0</v>
      </c>
      <c r="AK290" s="56">
        <v>0</v>
      </c>
      <c r="AL290" s="56">
        <v>0</v>
      </c>
    </row>
    <row r="291" spans="1:38" ht="15" customHeight="1">
      <c r="A291" s="48"/>
      <c r="B291" s="24" t="s">
        <v>100</v>
      </c>
      <c r="C291" s="38">
        <v>1017</v>
      </c>
      <c r="D291" s="38">
        <v>25</v>
      </c>
      <c r="E291" s="38">
        <v>17</v>
      </c>
      <c r="F291" s="38">
        <v>8</v>
      </c>
      <c r="G291" s="38">
        <v>15</v>
      </c>
      <c r="H291" s="38">
        <v>16</v>
      </c>
      <c r="I291" s="38">
        <v>44</v>
      </c>
      <c r="J291" s="38">
        <v>358</v>
      </c>
      <c r="K291" s="38">
        <v>534</v>
      </c>
      <c r="L291" s="38">
        <v>0</v>
      </c>
      <c r="M291" s="38">
        <v>0</v>
      </c>
      <c r="N291" s="38">
        <v>0</v>
      </c>
      <c r="O291" s="38">
        <v>0</v>
      </c>
      <c r="P291" s="38">
        <v>0</v>
      </c>
      <c r="Q291" s="38">
        <v>0</v>
      </c>
      <c r="R291" s="38">
        <v>0</v>
      </c>
      <c r="S291" s="38">
        <v>0</v>
      </c>
      <c r="T291" s="38">
        <v>0</v>
      </c>
      <c r="U291" s="38">
        <v>72</v>
      </c>
      <c r="V291" s="38">
        <v>1</v>
      </c>
      <c r="W291" s="38">
        <v>0</v>
      </c>
      <c r="X291" s="38">
        <v>0</v>
      </c>
      <c r="Y291" s="38">
        <v>0</v>
      </c>
      <c r="Z291" s="38">
        <v>2</v>
      </c>
      <c r="AA291" s="38">
        <v>1</v>
      </c>
      <c r="AB291" s="38">
        <v>19</v>
      </c>
      <c r="AC291" s="38">
        <v>49</v>
      </c>
      <c r="AD291" s="38">
        <v>0</v>
      </c>
      <c r="AE291" s="38">
        <v>0</v>
      </c>
      <c r="AF291" s="38">
        <v>0</v>
      </c>
      <c r="AG291" s="38">
        <v>0</v>
      </c>
      <c r="AH291" s="38">
        <v>0</v>
      </c>
      <c r="AI291" s="38">
        <v>0</v>
      </c>
      <c r="AJ291" s="38">
        <v>0</v>
      </c>
      <c r="AK291" s="38">
        <v>0</v>
      </c>
      <c r="AL291" s="38">
        <v>0</v>
      </c>
    </row>
    <row r="292" spans="1:38" ht="15" customHeight="1">
      <c r="A292" s="48"/>
      <c r="B292" s="24"/>
      <c r="C292" s="56">
        <v>100</v>
      </c>
      <c r="D292" s="56">
        <v>2.4582104228121926</v>
      </c>
      <c r="E292" s="56">
        <v>1.671583087512291</v>
      </c>
      <c r="F292" s="56">
        <v>0.7866273352999017</v>
      </c>
      <c r="G292" s="56">
        <v>1.4749262536873156</v>
      </c>
      <c r="H292" s="56">
        <v>1.5732546705998034</v>
      </c>
      <c r="I292" s="56">
        <v>4.3264503441494595</v>
      </c>
      <c r="J292" s="56">
        <v>35.201573254670599</v>
      </c>
      <c r="K292" s="56">
        <v>52.507374631268434</v>
      </c>
      <c r="L292" s="56">
        <v>0</v>
      </c>
      <c r="M292" s="56">
        <v>0</v>
      </c>
      <c r="N292" s="56">
        <v>0</v>
      </c>
      <c r="O292" s="56">
        <v>0</v>
      </c>
      <c r="P292" s="56">
        <v>0</v>
      </c>
      <c r="Q292" s="56">
        <v>0</v>
      </c>
      <c r="R292" s="56">
        <v>0</v>
      </c>
      <c r="S292" s="56">
        <v>0</v>
      </c>
      <c r="T292" s="56">
        <v>0</v>
      </c>
      <c r="U292" s="56">
        <v>100</v>
      </c>
      <c r="V292" s="56">
        <v>1.3888888888888888</v>
      </c>
      <c r="W292" s="56">
        <v>0</v>
      </c>
      <c r="X292" s="56">
        <v>0</v>
      </c>
      <c r="Y292" s="56">
        <v>0</v>
      </c>
      <c r="Z292" s="56">
        <v>2.7777777777777777</v>
      </c>
      <c r="AA292" s="56">
        <v>1.3888888888888888</v>
      </c>
      <c r="AB292" s="56">
        <v>26.388888888888889</v>
      </c>
      <c r="AC292" s="56">
        <v>68.055555555555557</v>
      </c>
      <c r="AD292" s="56">
        <v>0</v>
      </c>
      <c r="AE292" s="56">
        <v>0</v>
      </c>
      <c r="AF292" s="56">
        <v>0</v>
      </c>
      <c r="AG292" s="56">
        <v>0</v>
      </c>
      <c r="AH292" s="56">
        <v>0</v>
      </c>
      <c r="AI292" s="56">
        <v>0</v>
      </c>
      <c r="AJ292" s="56">
        <v>0</v>
      </c>
      <c r="AK292" s="56">
        <v>0</v>
      </c>
      <c r="AL292" s="56">
        <v>0</v>
      </c>
    </row>
    <row r="293" spans="1:38" ht="15" customHeight="1">
      <c r="A293" s="48"/>
      <c r="B293" s="24" t="s">
        <v>2</v>
      </c>
      <c r="C293" s="38">
        <v>452</v>
      </c>
      <c r="D293" s="38">
        <v>3</v>
      </c>
      <c r="E293" s="38">
        <v>3</v>
      </c>
      <c r="F293" s="38">
        <v>8</v>
      </c>
      <c r="G293" s="38">
        <v>4</v>
      </c>
      <c r="H293" s="38">
        <v>4</v>
      </c>
      <c r="I293" s="38">
        <v>24</v>
      </c>
      <c r="J293" s="38">
        <v>307</v>
      </c>
      <c r="K293" s="38">
        <v>99</v>
      </c>
      <c r="L293" s="38">
        <v>0</v>
      </c>
      <c r="M293" s="38">
        <v>0</v>
      </c>
      <c r="N293" s="38">
        <v>0</v>
      </c>
      <c r="O293" s="38">
        <v>0</v>
      </c>
      <c r="P293" s="38">
        <v>0</v>
      </c>
      <c r="Q293" s="38">
        <v>0</v>
      </c>
      <c r="R293" s="38">
        <v>0</v>
      </c>
      <c r="S293" s="38">
        <v>0</v>
      </c>
      <c r="T293" s="38">
        <v>0</v>
      </c>
      <c r="U293" s="38">
        <v>32</v>
      </c>
      <c r="V293" s="38">
        <v>1</v>
      </c>
      <c r="W293" s="38">
        <v>0</v>
      </c>
      <c r="X293" s="38">
        <v>0</v>
      </c>
      <c r="Y293" s="38">
        <v>0</v>
      </c>
      <c r="Z293" s="38">
        <v>0</v>
      </c>
      <c r="AA293" s="38">
        <v>2</v>
      </c>
      <c r="AB293" s="38">
        <v>3</v>
      </c>
      <c r="AC293" s="38">
        <v>26</v>
      </c>
      <c r="AD293" s="38">
        <v>0</v>
      </c>
      <c r="AE293" s="38">
        <v>0</v>
      </c>
      <c r="AF293" s="38">
        <v>0</v>
      </c>
      <c r="AG293" s="38">
        <v>0</v>
      </c>
      <c r="AH293" s="38">
        <v>0</v>
      </c>
      <c r="AI293" s="38">
        <v>0</v>
      </c>
      <c r="AJ293" s="38">
        <v>0</v>
      </c>
      <c r="AK293" s="38">
        <v>0</v>
      </c>
      <c r="AL293" s="38">
        <v>0</v>
      </c>
    </row>
    <row r="294" spans="1:38" ht="15" customHeight="1">
      <c r="A294" s="90"/>
      <c r="B294" s="24"/>
      <c r="C294" s="56">
        <v>100</v>
      </c>
      <c r="D294" s="56">
        <v>0.66371681415929207</v>
      </c>
      <c r="E294" s="56">
        <v>0.66371681415929207</v>
      </c>
      <c r="F294" s="56">
        <v>1.7699115044247788</v>
      </c>
      <c r="G294" s="56">
        <v>0.88495575221238942</v>
      </c>
      <c r="H294" s="56">
        <v>0.88495575221238942</v>
      </c>
      <c r="I294" s="56">
        <v>5.3097345132743365</v>
      </c>
      <c r="J294" s="56">
        <v>67.920353982300881</v>
      </c>
      <c r="K294" s="56">
        <v>21.902654867256636</v>
      </c>
      <c r="L294" s="56">
        <v>0</v>
      </c>
      <c r="M294" s="56">
        <v>0</v>
      </c>
      <c r="N294" s="56">
        <v>0</v>
      </c>
      <c r="O294" s="56">
        <v>0</v>
      </c>
      <c r="P294" s="56">
        <v>0</v>
      </c>
      <c r="Q294" s="56">
        <v>0</v>
      </c>
      <c r="R294" s="56">
        <v>0</v>
      </c>
      <c r="S294" s="56">
        <v>0</v>
      </c>
      <c r="T294" s="56">
        <v>0</v>
      </c>
      <c r="U294" s="56">
        <v>100</v>
      </c>
      <c r="V294" s="56">
        <v>3.125</v>
      </c>
      <c r="W294" s="56">
        <v>0</v>
      </c>
      <c r="X294" s="56">
        <v>0</v>
      </c>
      <c r="Y294" s="56">
        <v>0</v>
      </c>
      <c r="Z294" s="56">
        <v>0</v>
      </c>
      <c r="AA294" s="56">
        <v>6.25</v>
      </c>
      <c r="AB294" s="56">
        <v>9.375</v>
      </c>
      <c r="AC294" s="56">
        <v>81.25</v>
      </c>
      <c r="AD294" s="56">
        <v>0</v>
      </c>
      <c r="AE294" s="56">
        <v>0</v>
      </c>
      <c r="AF294" s="56">
        <v>0</v>
      </c>
      <c r="AG294" s="56">
        <v>0</v>
      </c>
      <c r="AH294" s="56">
        <v>0</v>
      </c>
      <c r="AI294" s="56">
        <v>0</v>
      </c>
      <c r="AJ294" s="56">
        <v>0</v>
      </c>
      <c r="AK294" s="56">
        <v>0</v>
      </c>
      <c r="AL294" s="56">
        <v>0</v>
      </c>
    </row>
    <row r="295" spans="1:38" ht="15" customHeight="1">
      <c r="A295" s="48" t="s">
        <v>104</v>
      </c>
      <c r="B295" s="24" t="s">
        <v>99</v>
      </c>
      <c r="C295" s="38">
        <v>711</v>
      </c>
      <c r="D295" s="38">
        <v>18</v>
      </c>
      <c r="E295" s="38">
        <v>8</v>
      </c>
      <c r="F295" s="38">
        <v>13</v>
      </c>
      <c r="G295" s="38">
        <v>11</v>
      </c>
      <c r="H295" s="38">
        <v>6</v>
      </c>
      <c r="I295" s="38">
        <v>20</v>
      </c>
      <c r="J295" s="38">
        <v>230</v>
      </c>
      <c r="K295" s="38">
        <v>405</v>
      </c>
      <c r="L295" s="38">
        <v>0</v>
      </c>
      <c r="M295" s="38">
        <v>0</v>
      </c>
      <c r="N295" s="38">
        <v>0</v>
      </c>
      <c r="O295" s="38">
        <v>0</v>
      </c>
      <c r="P295" s="38">
        <v>0</v>
      </c>
      <c r="Q295" s="38">
        <v>0</v>
      </c>
      <c r="R295" s="38">
        <v>0</v>
      </c>
      <c r="S295" s="38">
        <v>0</v>
      </c>
      <c r="T295" s="38">
        <v>0</v>
      </c>
      <c r="U295" s="38">
        <v>84</v>
      </c>
      <c r="V295" s="38">
        <v>3</v>
      </c>
      <c r="W295" s="38">
        <v>0</v>
      </c>
      <c r="X295" s="38">
        <v>0</v>
      </c>
      <c r="Y295" s="38">
        <v>1</v>
      </c>
      <c r="Z295" s="38">
        <v>2</v>
      </c>
      <c r="AA295" s="38">
        <v>1</v>
      </c>
      <c r="AB295" s="38">
        <v>19</v>
      </c>
      <c r="AC295" s="38">
        <v>58</v>
      </c>
      <c r="AD295" s="38">
        <v>0</v>
      </c>
      <c r="AE295" s="38">
        <v>0</v>
      </c>
      <c r="AF295" s="38">
        <v>0</v>
      </c>
      <c r="AG295" s="38">
        <v>0</v>
      </c>
      <c r="AH295" s="38">
        <v>0</v>
      </c>
      <c r="AI295" s="38">
        <v>0</v>
      </c>
      <c r="AJ295" s="38">
        <v>0</v>
      </c>
      <c r="AK295" s="38">
        <v>0</v>
      </c>
      <c r="AL295" s="38">
        <v>0</v>
      </c>
    </row>
    <row r="296" spans="1:38" ht="15" customHeight="1">
      <c r="A296" s="48"/>
      <c r="B296" s="24"/>
      <c r="C296" s="56">
        <v>100</v>
      </c>
      <c r="D296" s="56">
        <v>2.5316455696202533</v>
      </c>
      <c r="E296" s="56">
        <v>1.1251758087201125</v>
      </c>
      <c r="F296" s="56">
        <v>1.8284106891701828</v>
      </c>
      <c r="G296" s="56">
        <v>1.5471167369901548</v>
      </c>
      <c r="H296" s="56">
        <v>0.8438818565400843</v>
      </c>
      <c r="I296" s="56">
        <v>2.8129395218002813</v>
      </c>
      <c r="J296" s="56">
        <v>32.348804500703238</v>
      </c>
      <c r="K296" s="56">
        <v>56.962025316455701</v>
      </c>
      <c r="L296" s="56">
        <v>0</v>
      </c>
      <c r="M296" s="56">
        <v>0</v>
      </c>
      <c r="N296" s="56">
        <v>0</v>
      </c>
      <c r="O296" s="56">
        <v>0</v>
      </c>
      <c r="P296" s="56">
        <v>0</v>
      </c>
      <c r="Q296" s="56">
        <v>0</v>
      </c>
      <c r="R296" s="56">
        <v>0</v>
      </c>
      <c r="S296" s="56">
        <v>0</v>
      </c>
      <c r="T296" s="56">
        <v>0</v>
      </c>
      <c r="U296" s="56">
        <v>100</v>
      </c>
      <c r="V296" s="56">
        <v>3.5714285714285712</v>
      </c>
      <c r="W296" s="56">
        <v>0</v>
      </c>
      <c r="X296" s="56">
        <v>0</v>
      </c>
      <c r="Y296" s="56">
        <v>1.1904761904761905</v>
      </c>
      <c r="Z296" s="56">
        <v>2.3809523809523809</v>
      </c>
      <c r="AA296" s="56">
        <v>1.1904761904761905</v>
      </c>
      <c r="AB296" s="56">
        <v>22.61904761904762</v>
      </c>
      <c r="AC296" s="56">
        <v>69.047619047619051</v>
      </c>
      <c r="AD296" s="56">
        <v>0</v>
      </c>
      <c r="AE296" s="56">
        <v>0</v>
      </c>
      <c r="AF296" s="56">
        <v>0</v>
      </c>
      <c r="AG296" s="56">
        <v>0</v>
      </c>
      <c r="AH296" s="56">
        <v>0</v>
      </c>
      <c r="AI296" s="56">
        <v>0</v>
      </c>
      <c r="AJ296" s="56">
        <v>0</v>
      </c>
      <c r="AK296" s="56">
        <v>0</v>
      </c>
      <c r="AL296" s="56">
        <v>0</v>
      </c>
    </row>
    <row r="297" spans="1:38" ht="15" customHeight="1">
      <c r="A297" s="48"/>
      <c r="B297" s="24" t="s">
        <v>100</v>
      </c>
      <c r="C297" s="38">
        <v>609</v>
      </c>
      <c r="D297" s="38">
        <v>15</v>
      </c>
      <c r="E297" s="38">
        <v>10</v>
      </c>
      <c r="F297" s="38">
        <v>3</v>
      </c>
      <c r="G297" s="38">
        <v>11</v>
      </c>
      <c r="H297" s="38">
        <v>13</v>
      </c>
      <c r="I297" s="38">
        <v>26</v>
      </c>
      <c r="J297" s="38">
        <v>219</v>
      </c>
      <c r="K297" s="38">
        <v>312</v>
      </c>
      <c r="L297" s="38">
        <v>0</v>
      </c>
      <c r="M297" s="38">
        <v>0</v>
      </c>
      <c r="N297" s="38">
        <v>0</v>
      </c>
      <c r="O297" s="38">
        <v>0</v>
      </c>
      <c r="P297" s="38">
        <v>0</v>
      </c>
      <c r="Q297" s="38">
        <v>0</v>
      </c>
      <c r="R297" s="38">
        <v>0</v>
      </c>
      <c r="S297" s="38">
        <v>0</v>
      </c>
      <c r="T297" s="38">
        <v>0</v>
      </c>
      <c r="U297" s="38">
        <v>39</v>
      </c>
      <c r="V297" s="38">
        <v>0</v>
      </c>
      <c r="W297" s="38">
        <v>0</v>
      </c>
      <c r="X297" s="38">
        <v>0</v>
      </c>
      <c r="Y297" s="38">
        <v>0</v>
      </c>
      <c r="Z297" s="38">
        <v>0</v>
      </c>
      <c r="AA297" s="38">
        <v>1</v>
      </c>
      <c r="AB297" s="38">
        <v>10</v>
      </c>
      <c r="AC297" s="38">
        <v>28</v>
      </c>
      <c r="AD297" s="38">
        <v>0</v>
      </c>
      <c r="AE297" s="38">
        <v>0</v>
      </c>
      <c r="AF297" s="38">
        <v>0</v>
      </c>
      <c r="AG297" s="38">
        <v>0</v>
      </c>
      <c r="AH297" s="38">
        <v>0</v>
      </c>
      <c r="AI297" s="38">
        <v>0</v>
      </c>
      <c r="AJ297" s="38">
        <v>0</v>
      </c>
      <c r="AK297" s="38">
        <v>0</v>
      </c>
      <c r="AL297" s="38">
        <v>0</v>
      </c>
    </row>
    <row r="298" spans="1:38" ht="15" customHeight="1">
      <c r="A298" s="48"/>
      <c r="B298" s="24"/>
      <c r="C298" s="56">
        <v>100</v>
      </c>
      <c r="D298" s="56">
        <v>2.4630541871921183</v>
      </c>
      <c r="E298" s="56">
        <v>1.6420361247947455</v>
      </c>
      <c r="F298" s="56">
        <v>0.49261083743842365</v>
      </c>
      <c r="G298" s="56">
        <v>1.8062397372742198</v>
      </c>
      <c r="H298" s="56">
        <v>2.1346469622331692</v>
      </c>
      <c r="I298" s="56">
        <v>4.2692939244663384</v>
      </c>
      <c r="J298" s="56">
        <v>35.960591133004925</v>
      </c>
      <c r="K298" s="56">
        <v>51.231527093596064</v>
      </c>
      <c r="L298" s="56">
        <v>0</v>
      </c>
      <c r="M298" s="56">
        <v>0</v>
      </c>
      <c r="N298" s="56">
        <v>0</v>
      </c>
      <c r="O298" s="56">
        <v>0</v>
      </c>
      <c r="P298" s="56">
        <v>0</v>
      </c>
      <c r="Q298" s="56">
        <v>0</v>
      </c>
      <c r="R298" s="56">
        <v>0</v>
      </c>
      <c r="S298" s="56">
        <v>0</v>
      </c>
      <c r="T298" s="56">
        <v>0</v>
      </c>
      <c r="U298" s="56">
        <v>100</v>
      </c>
      <c r="V298" s="56">
        <v>0</v>
      </c>
      <c r="W298" s="56">
        <v>0</v>
      </c>
      <c r="X298" s="56">
        <v>0</v>
      </c>
      <c r="Y298" s="56">
        <v>0</v>
      </c>
      <c r="Z298" s="56">
        <v>0</v>
      </c>
      <c r="AA298" s="56">
        <v>2.5641025641025639</v>
      </c>
      <c r="AB298" s="56">
        <v>25.641025641025639</v>
      </c>
      <c r="AC298" s="56">
        <v>71.794871794871796</v>
      </c>
      <c r="AD298" s="56">
        <v>0</v>
      </c>
      <c r="AE298" s="56">
        <v>0</v>
      </c>
      <c r="AF298" s="56">
        <v>0</v>
      </c>
      <c r="AG298" s="56">
        <v>0</v>
      </c>
      <c r="AH298" s="56">
        <v>0</v>
      </c>
      <c r="AI298" s="56">
        <v>0</v>
      </c>
      <c r="AJ298" s="56">
        <v>0</v>
      </c>
      <c r="AK298" s="56">
        <v>0</v>
      </c>
      <c r="AL298" s="56">
        <v>0</v>
      </c>
    </row>
    <row r="299" spans="1:38" ht="15" customHeight="1">
      <c r="A299" s="48"/>
      <c r="B299" s="24" t="s">
        <v>2</v>
      </c>
      <c r="C299" s="38">
        <v>476</v>
      </c>
      <c r="D299" s="38">
        <v>4</v>
      </c>
      <c r="E299" s="38">
        <v>3</v>
      </c>
      <c r="F299" s="38">
        <v>8</v>
      </c>
      <c r="G299" s="38">
        <v>4</v>
      </c>
      <c r="H299" s="38">
        <v>4</v>
      </c>
      <c r="I299" s="38">
        <v>25</v>
      </c>
      <c r="J299" s="38">
        <v>314</v>
      </c>
      <c r="K299" s="38">
        <v>114</v>
      </c>
      <c r="L299" s="38">
        <v>0</v>
      </c>
      <c r="M299" s="38">
        <v>0</v>
      </c>
      <c r="N299" s="38">
        <v>0</v>
      </c>
      <c r="O299" s="38">
        <v>0</v>
      </c>
      <c r="P299" s="38">
        <v>0</v>
      </c>
      <c r="Q299" s="38">
        <v>0</v>
      </c>
      <c r="R299" s="38">
        <v>0</v>
      </c>
      <c r="S299" s="38">
        <v>0</v>
      </c>
      <c r="T299" s="38">
        <v>0</v>
      </c>
      <c r="U299" s="38">
        <v>34</v>
      </c>
      <c r="V299" s="38">
        <v>1</v>
      </c>
      <c r="W299" s="38">
        <v>0</v>
      </c>
      <c r="X299" s="38">
        <v>0</v>
      </c>
      <c r="Y299" s="38">
        <v>0</v>
      </c>
      <c r="Z299" s="38">
        <v>0</v>
      </c>
      <c r="AA299" s="38">
        <v>2</v>
      </c>
      <c r="AB299" s="38">
        <v>3</v>
      </c>
      <c r="AC299" s="38">
        <v>28</v>
      </c>
      <c r="AD299" s="38">
        <v>0</v>
      </c>
      <c r="AE299" s="38">
        <v>0</v>
      </c>
      <c r="AF299" s="38">
        <v>0</v>
      </c>
      <c r="AG299" s="38">
        <v>0</v>
      </c>
      <c r="AH299" s="38">
        <v>0</v>
      </c>
      <c r="AI299" s="38">
        <v>0</v>
      </c>
      <c r="AJ299" s="38">
        <v>0</v>
      </c>
      <c r="AK299" s="38">
        <v>0</v>
      </c>
      <c r="AL299" s="38">
        <v>0</v>
      </c>
    </row>
    <row r="300" spans="1:38" ht="15" customHeight="1">
      <c r="A300" s="90"/>
      <c r="B300" s="24"/>
      <c r="C300" s="56">
        <v>100</v>
      </c>
      <c r="D300" s="56">
        <v>0.84033613445378152</v>
      </c>
      <c r="E300" s="56">
        <v>0.63025210084033612</v>
      </c>
      <c r="F300" s="56">
        <v>1.680672268907563</v>
      </c>
      <c r="G300" s="56">
        <v>0.84033613445378152</v>
      </c>
      <c r="H300" s="56">
        <v>0.84033613445378152</v>
      </c>
      <c r="I300" s="56">
        <v>5.2521008403361344</v>
      </c>
      <c r="J300" s="56">
        <v>65.966386554621849</v>
      </c>
      <c r="K300" s="56">
        <v>23.949579831932773</v>
      </c>
      <c r="L300" s="56">
        <v>0</v>
      </c>
      <c r="M300" s="56">
        <v>0</v>
      </c>
      <c r="N300" s="56">
        <v>0</v>
      </c>
      <c r="O300" s="56">
        <v>0</v>
      </c>
      <c r="P300" s="56">
        <v>0</v>
      </c>
      <c r="Q300" s="56">
        <v>0</v>
      </c>
      <c r="R300" s="56">
        <v>0</v>
      </c>
      <c r="S300" s="56">
        <v>0</v>
      </c>
      <c r="T300" s="56">
        <v>0</v>
      </c>
      <c r="U300" s="56">
        <v>100</v>
      </c>
      <c r="V300" s="56">
        <v>2.9411764705882351</v>
      </c>
      <c r="W300" s="56">
        <v>0</v>
      </c>
      <c r="X300" s="56">
        <v>0</v>
      </c>
      <c r="Y300" s="56">
        <v>0</v>
      </c>
      <c r="Z300" s="56">
        <v>0</v>
      </c>
      <c r="AA300" s="56">
        <v>5.8823529411764701</v>
      </c>
      <c r="AB300" s="56">
        <v>8.8235294117647065</v>
      </c>
      <c r="AC300" s="56">
        <v>82.35294117647058</v>
      </c>
      <c r="AD300" s="56">
        <v>0</v>
      </c>
      <c r="AE300" s="56">
        <v>0</v>
      </c>
      <c r="AF300" s="56">
        <v>0</v>
      </c>
      <c r="AG300" s="56">
        <v>0</v>
      </c>
      <c r="AH300" s="56">
        <v>0</v>
      </c>
      <c r="AI300" s="56">
        <v>0</v>
      </c>
      <c r="AJ300" s="56">
        <v>0</v>
      </c>
      <c r="AK300" s="56">
        <v>0</v>
      </c>
      <c r="AL300" s="56">
        <v>0</v>
      </c>
    </row>
    <row r="301" spans="1:38" ht="15" customHeight="1">
      <c r="A301" s="48" t="s">
        <v>406</v>
      </c>
      <c r="B301" s="24" t="s">
        <v>105</v>
      </c>
      <c r="C301" s="38">
        <v>1014</v>
      </c>
      <c r="D301" s="38">
        <v>30</v>
      </c>
      <c r="E301" s="38">
        <v>11</v>
      </c>
      <c r="F301" s="38">
        <v>14</v>
      </c>
      <c r="G301" s="38">
        <v>20</v>
      </c>
      <c r="H301" s="38">
        <v>13</v>
      </c>
      <c r="I301" s="38">
        <v>36</v>
      </c>
      <c r="J301" s="38">
        <v>350</v>
      </c>
      <c r="K301" s="38">
        <v>540</v>
      </c>
      <c r="L301" s="38">
        <v>0</v>
      </c>
      <c r="M301" s="38">
        <v>0</v>
      </c>
      <c r="N301" s="38">
        <v>0</v>
      </c>
      <c r="O301" s="38">
        <v>0</v>
      </c>
      <c r="P301" s="38">
        <v>0</v>
      </c>
      <c r="Q301" s="38">
        <v>0</v>
      </c>
      <c r="R301" s="38">
        <v>0</v>
      </c>
      <c r="S301" s="38">
        <v>0</v>
      </c>
      <c r="T301" s="38">
        <v>0</v>
      </c>
      <c r="U301" s="38">
        <v>111</v>
      </c>
      <c r="V301" s="38">
        <v>2</v>
      </c>
      <c r="W301" s="38">
        <v>0</v>
      </c>
      <c r="X301" s="38">
        <v>0</v>
      </c>
      <c r="Y301" s="38">
        <v>2</v>
      </c>
      <c r="Z301" s="38">
        <v>2</v>
      </c>
      <c r="AA301" s="38">
        <v>2</v>
      </c>
      <c r="AB301" s="38">
        <v>24</v>
      </c>
      <c r="AC301" s="38">
        <v>79</v>
      </c>
      <c r="AD301" s="38">
        <v>0</v>
      </c>
      <c r="AE301" s="38">
        <v>0</v>
      </c>
      <c r="AF301" s="38">
        <v>0</v>
      </c>
      <c r="AG301" s="38">
        <v>0</v>
      </c>
      <c r="AH301" s="38">
        <v>0</v>
      </c>
      <c r="AI301" s="38">
        <v>0</v>
      </c>
      <c r="AJ301" s="38">
        <v>0</v>
      </c>
      <c r="AK301" s="38">
        <v>0</v>
      </c>
      <c r="AL301" s="38">
        <v>0</v>
      </c>
    </row>
    <row r="302" spans="1:38" ht="15" customHeight="1">
      <c r="A302" s="93" t="s">
        <v>407</v>
      </c>
      <c r="B302" s="24"/>
      <c r="C302" s="56">
        <v>100</v>
      </c>
      <c r="D302" s="56">
        <v>2.9585798816568047</v>
      </c>
      <c r="E302" s="56">
        <v>1.0848126232741617</v>
      </c>
      <c r="F302" s="56">
        <v>1.3806706114398422</v>
      </c>
      <c r="G302" s="56">
        <v>1.9723865877712032</v>
      </c>
      <c r="H302" s="56">
        <v>1.2820512820512819</v>
      </c>
      <c r="I302" s="56">
        <v>3.5502958579881656</v>
      </c>
      <c r="J302" s="56">
        <v>34.516765285996051</v>
      </c>
      <c r="K302" s="56">
        <v>53.254437869822489</v>
      </c>
      <c r="L302" s="56">
        <v>0</v>
      </c>
      <c r="M302" s="56">
        <v>0</v>
      </c>
      <c r="N302" s="56">
        <v>0</v>
      </c>
      <c r="O302" s="56">
        <v>0</v>
      </c>
      <c r="P302" s="56">
        <v>0</v>
      </c>
      <c r="Q302" s="56">
        <v>0</v>
      </c>
      <c r="R302" s="56">
        <v>0</v>
      </c>
      <c r="S302" s="56">
        <v>0</v>
      </c>
      <c r="T302" s="56">
        <v>0</v>
      </c>
      <c r="U302" s="56">
        <v>100</v>
      </c>
      <c r="V302" s="56">
        <v>1.8018018018018018</v>
      </c>
      <c r="W302" s="56">
        <v>0</v>
      </c>
      <c r="X302" s="56">
        <v>0</v>
      </c>
      <c r="Y302" s="56">
        <v>1.8018018018018018</v>
      </c>
      <c r="Z302" s="56">
        <v>1.8018018018018018</v>
      </c>
      <c r="AA302" s="56">
        <v>1.8018018018018018</v>
      </c>
      <c r="AB302" s="56">
        <v>21.621621621621621</v>
      </c>
      <c r="AC302" s="56">
        <v>71.171171171171167</v>
      </c>
      <c r="AD302" s="56">
        <v>0</v>
      </c>
      <c r="AE302" s="56">
        <v>0</v>
      </c>
      <c r="AF302" s="56">
        <v>0</v>
      </c>
      <c r="AG302" s="56">
        <v>0</v>
      </c>
      <c r="AH302" s="56">
        <v>0</v>
      </c>
      <c r="AI302" s="56">
        <v>0</v>
      </c>
      <c r="AJ302" s="56">
        <v>0</v>
      </c>
      <c r="AK302" s="56">
        <v>0</v>
      </c>
      <c r="AL302" s="56">
        <v>0</v>
      </c>
    </row>
    <row r="303" spans="1:38" ht="15" customHeight="1">
      <c r="A303" s="48"/>
      <c r="B303" s="24" t="s">
        <v>106</v>
      </c>
      <c r="C303" s="38">
        <v>266</v>
      </c>
      <c r="D303" s="38">
        <v>3</v>
      </c>
      <c r="E303" s="38">
        <v>6</v>
      </c>
      <c r="F303" s="38">
        <v>1</v>
      </c>
      <c r="G303" s="38">
        <v>1</v>
      </c>
      <c r="H303" s="38">
        <v>5</v>
      </c>
      <c r="I303" s="38">
        <v>11</v>
      </c>
      <c r="J303" s="38">
        <v>94</v>
      </c>
      <c r="K303" s="38">
        <v>145</v>
      </c>
      <c r="L303" s="38">
        <v>0</v>
      </c>
      <c r="M303" s="38">
        <v>0</v>
      </c>
      <c r="N303" s="38">
        <v>0</v>
      </c>
      <c r="O303" s="38">
        <v>0</v>
      </c>
      <c r="P303" s="38">
        <v>0</v>
      </c>
      <c r="Q303" s="38">
        <v>0</v>
      </c>
      <c r="R303" s="38">
        <v>0</v>
      </c>
      <c r="S303" s="38">
        <v>0</v>
      </c>
      <c r="T303" s="38">
        <v>0</v>
      </c>
      <c r="U303" s="38">
        <v>10</v>
      </c>
      <c r="V303" s="38">
        <v>1</v>
      </c>
      <c r="W303" s="38">
        <v>0</v>
      </c>
      <c r="X303" s="38">
        <v>0</v>
      </c>
      <c r="Y303" s="38">
        <v>0</v>
      </c>
      <c r="Z303" s="38">
        <v>0</v>
      </c>
      <c r="AA303" s="38">
        <v>0</v>
      </c>
      <c r="AB303" s="38">
        <v>6</v>
      </c>
      <c r="AC303" s="38">
        <v>3</v>
      </c>
      <c r="AD303" s="38">
        <v>0</v>
      </c>
      <c r="AE303" s="38">
        <v>0</v>
      </c>
      <c r="AF303" s="38">
        <v>0</v>
      </c>
      <c r="AG303" s="38">
        <v>0</v>
      </c>
      <c r="AH303" s="38">
        <v>0</v>
      </c>
      <c r="AI303" s="38">
        <v>0</v>
      </c>
      <c r="AJ303" s="38">
        <v>0</v>
      </c>
      <c r="AK303" s="38">
        <v>0</v>
      </c>
      <c r="AL303" s="38">
        <v>0</v>
      </c>
    </row>
    <row r="304" spans="1:38" ht="15" customHeight="1">
      <c r="A304" s="48"/>
      <c r="B304" s="24"/>
      <c r="C304" s="56">
        <v>100</v>
      </c>
      <c r="D304" s="56">
        <v>1.1278195488721803</v>
      </c>
      <c r="E304" s="56">
        <v>2.2556390977443606</v>
      </c>
      <c r="F304" s="56">
        <v>0.37593984962406013</v>
      </c>
      <c r="G304" s="56">
        <v>0.37593984962406013</v>
      </c>
      <c r="H304" s="56">
        <v>1.8796992481203008</v>
      </c>
      <c r="I304" s="56">
        <v>4.1353383458646613</v>
      </c>
      <c r="J304" s="56">
        <v>35.338345864661655</v>
      </c>
      <c r="K304" s="56">
        <v>54.511278195488721</v>
      </c>
      <c r="L304" s="56">
        <v>0</v>
      </c>
      <c r="M304" s="56">
        <v>0</v>
      </c>
      <c r="N304" s="56">
        <v>0</v>
      </c>
      <c r="O304" s="56">
        <v>0</v>
      </c>
      <c r="P304" s="56">
        <v>0</v>
      </c>
      <c r="Q304" s="56">
        <v>0</v>
      </c>
      <c r="R304" s="56">
        <v>0</v>
      </c>
      <c r="S304" s="56">
        <v>0</v>
      </c>
      <c r="T304" s="56">
        <v>0</v>
      </c>
      <c r="U304" s="56">
        <v>100</v>
      </c>
      <c r="V304" s="56">
        <v>10</v>
      </c>
      <c r="W304" s="56">
        <v>0</v>
      </c>
      <c r="X304" s="56">
        <v>0</v>
      </c>
      <c r="Y304" s="56">
        <v>0</v>
      </c>
      <c r="Z304" s="56">
        <v>0</v>
      </c>
      <c r="AA304" s="56">
        <v>0</v>
      </c>
      <c r="AB304" s="56">
        <v>60</v>
      </c>
      <c r="AC304" s="56">
        <v>30</v>
      </c>
      <c r="AD304" s="56">
        <v>0</v>
      </c>
      <c r="AE304" s="56">
        <v>0</v>
      </c>
      <c r="AF304" s="56">
        <v>0</v>
      </c>
      <c r="AG304" s="56">
        <v>0</v>
      </c>
      <c r="AH304" s="56">
        <v>0</v>
      </c>
      <c r="AI304" s="56">
        <v>0</v>
      </c>
      <c r="AJ304" s="56">
        <v>0</v>
      </c>
      <c r="AK304" s="56">
        <v>0</v>
      </c>
      <c r="AL304" s="56">
        <v>0</v>
      </c>
    </row>
    <row r="305" spans="1:38" ht="15" customHeight="1">
      <c r="A305" s="48"/>
      <c r="B305" s="24" t="s">
        <v>2</v>
      </c>
      <c r="C305" s="38">
        <v>520</v>
      </c>
      <c r="D305" s="38">
        <v>4</v>
      </c>
      <c r="E305" s="38">
        <v>4</v>
      </c>
      <c r="F305" s="38">
        <v>9</v>
      </c>
      <c r="G305" s="38">
        <v>5</v>
      </c>
      <c r="H305" s="38">
        <v>5</v>
      </c>
      <c r="I305" s="38">
        <v>24</v>
      </c>
      <c r="J305" s="38">
        <v>321</v>
      </c>
      <c r="K305" s="38">
        <v>148</v>
      </c>
      <c r="L305" s="38">
        <v>0</v>
      </c>
      <c r="M305" s="38">
        <v>0</v>
      </c>
      <c r="N305" s="38">
        <v>0</v>
      </c>
      <c r="O305" s="38">
        <v>0</v>
      </c>
      <c r="P305" s="38">
        <v>0</v>
      </c>
      <c r="Q305" s="38">
        <v>0</v>
      </c>
      <c r="R305" s="38">
        <v>0</v>
      </c>
      <c r="S305" s="38">
        <v>0</v>
      </c>
      <c r="T305" s="38">
        <v>0</v>
      </c>
      <c r="U305" s="38">
        <v>40</v>
      </c>
      <c r="V305" s="38">
        <v>1</v>
      </c>
      <c r="W305" s="38">
        <v>0</v>
      </c>
      <c r="X305" s="38">
        <v>0</v>
      </c>
      <c r="Y305" s="38">
        <v>0</v>
      </c>
      <c r="Z305" s="38">
        <v>0</v>
      </c>
      <c r="AA305" s="38">
        <v>2</v>
      </c>
      <c r="AB305" s="38">
        <v>3</v>
      </c>
      <c r="AC305" s="38">
        <v>34</v>
      </c>
      <c r="AD305" s="38">
        <v>0</v>
      </c>
      <c r="AE305" s="38">
        <v>0</v>
      </c>
      <c r="AF305" s="38">
        <v>0</v>
      </c>
      <c r="AG305" s="38">
        <v>0</v>
      </c>
      <c r="AH305" s="38">
        <v>0</v>
      </c>
      <c r="AI305" s="38">
        <v>0</v>
      </c>
      <c r="AJ305" s="38">
        <v>0</v>
      </c>
      <c r="AK305" s="38">
        <v>0</v>
      </c>
      <c r="AL305" s="38">
        <v>0</v>
      </c>
    </row>
    <row r="306" spans="1:38" ht="15" customHeight="1">
      <c r="A306" s="90"/>
      <c r="B306" s="24"/>
      <c r="C306" s="56">
        <v>100</v>
      </c>
      <c r="D306" s="56">
        <v>0.76923076923076927</v>
      </c>
      <c r="E306" s="56">
        <v>0.76923076923076927</v>
      </c>
      <c r="F306" s="56">
        <v>1.7307692307692308</v>
      </c>
      <c r="G306" s="56">
        <v>0.96153846153846156</v>
      </c>
      <c r="H306" s="56">
        <v>0.96153846153846156</v>
      </c>
      <c r="I306" s="56">
        <v>4.6153846153846159</v>
      </c>
      <c r="J306" s="56">
        <v>61.730769230769234</v>
      </c>
      <c r="K306" s="56">
        <v>28.46153846153846</v>
      </c>
      <c r="L306" s="56">
        <v>0</v>
      </c>
      <c r="M306" s="56">
        <v>0</v>
      </c>
      <c r="N306" s="56">
        <v>0</v>
      </c>
      <c r="O306" s="56">
        <v>0</v>
      </c>
      <c r="P306" s="56">
        <v>0</v>
      </c>
      <c r="Q306" s="56">
        <v>0</v>
      </c>
      <c r="R306" s="56">
        <v>0</v>
      </c>
      <c r="S306" s="56">
        <v>0</v>
      </c>
      <c r="T306" s="56">
        <v>0</v>
      </c>
      <c r="U306" s="56">
        <v>100</v>
      </c>
      <c r="V306" s="56">
        <v>2.5</v>
      </c>
      <c r="W306" s="56">
        <v>0</v>
      </c>
      <c r="X306" s="56">
        <v>0</v>
      </c>
      <c r="Y306" s="56">
        <v>0</v>
      </c>
      <c r="Z306" s="56">
        <v>0</v>
      </c>
      <c r="AA306" s="56">
        <v>5</v>
      </c>
      <c r="AB306" s="56">
        <v>7.5</v>
      </c>
      <c r="AC306" s="56">
        <v>85</v>
      </c>
      <c r="AD306" s="56">
        <v>0</v>
      </c>
      <c r="AE306" s="56">
        <v>0</v>
      </c>
      <c r="AF306" s="56">
        <v>0</v>
      </c>
      <c r="AG306" s="56">
        <v>0</v>
      </c>
      <c r="AH306" s="56">
        <v>0</v>
      </c>
      <c r="AI306" s="56">
        <v>0</v>
      </c>
      <c r="AJ306" s="56">
        <v>0</v>
      </c>
      <c r="AK306" s="56">
        <v>0</v>
      </c>
      <c r="AL306" s="56">
        <v>0</v>
      </c>
    </row>
    <row r="307" spans="1:38" ht="15" customHeight="1">
      <c r="A307" s="48" t="s">
        <v>107</v>
      </c>
      <c r="B307" s="24" t="s">
        <v>108</v>
      </c>
      <c r="C307" s="38">
        <v>203</v>
      </c>
      <c r="D307" s="38">
        <v>4</v>
      </c>
      <c r="E307" s="38">
        <v>3</v>
      </c>
      <c r="F307" s="38">
        <v>3</v>
      </c>
      <c r="G307" s="38">
        <v>1</v>
      </c>
      <c r="H307" s="38">
        <v>1</v>
      </c>
      <c r="I307" s="38">
        <v>13</v>
      </c>
      <c r="J307" s="38">
        <v>102</v>
      </c>
      <c r="K307" s="38">
        <v>76</v>
      </c>
      <c r="L307" s="38">
        <v>12</v>
      </c>
      <c r="M307" s="38">
        <v>0</v>
      </c>
      <c r="N307" s="38">
        <v>0</v>
      </c>
      <c r="O307" s="38">
        <v>0</v>
      </c>
      <c r="P307" s="38">
        <v>0</v>
      </c>
      <c r="Q307" s="38">
        <v>0</v>
      </c>
      <c r="R307" s="38">
        <v>2</v>
      </c>
      <c r="S307" s="38">
        <v>2</v>
      </c>
      <c r="T307" s="38">
        <v>8</v>
      </c>
      <c r="U307" s="38">
        <v>5</v>
      </c>
      <c r="V307" s="38">
        <v>0</v>
      </c>
      <c r="W307" s="38">
        <v>0</v>
      </c>
      <c r="X307" s="38">
        <v>0</v>
      </c>
      <c r="Y307" s="38">
        <v>0</v>
      </c>
      <c r="Z307" s="38">
        <v>0</v>
      </c>
      <c r="AA307" s="38">
        <v>1</v>
      </c>
      <c r="AB307" s="38">
        <v>1</v>
      </c>
      <c r="AC307" s="38">
        <v>3</v>
      </c>
      <c r="AD307" s="38">
        <v>44</v>
      </c>
      <c r="AE307" s="38">
        <v>1</v>
      </c>
      <c r="AF307" s="38">
        <v>0</v>
      </c>
      <c r="AG307" s="38">
        <v>0</v>
      </c>
      <c r="AH307" s="38">
        <v>2</v>
      </c>
      <c r="AI307" s="38">
        <v>3</v>
      </c>
      <c r="AJ307" s="38">
        <v>3</v>
      </c>
      <c r="AK307" s="38">
        <v>15</v>
      </c>
      <c r="AL307" s="38">
        <v>20</v>
      </c>
    </row>
    <row r="308" spans="1:38" ht="15" customHeight="1">
      <c r="A308" s="48"/>
      <c r="B308" s="24"/>
      <c r="C308" s="56">
        <v>100</v>
      </c>
      <c r="D308" s="56">
        <v>1.9704433497536946</v>
      </c>
      <c r="E308" s="56">
        <v>1.4778325123152709</v>
      </c>
      <c r="F308" s="56">
        <v>1.4778325123152709</v>
      </c>
      <c r="G308" s="56">
        <v>0.49261083743842365</v>
      </c>
      <c r="H308" s="56">
        <v>0.49261083743842365</v>
      </c>
      <c r="I308" s="56">
        <v>6.403940886699508</v>
      </c>
      <c r="J308" s="56">
        <v>50.246305418719217</v>
      </c>
      <c r="K308" s="56">
        <v>37.438423645320199</v>
      </c>
      <c r="L308" s="56">
        <v>99.999999999999986</v>
      </c>
      <c r="M308" s="56">
        <v>0</v>
      </c>
      <c r="N308" s="56">
        <v>0</v>
      </c>
      <c r="O308" s="56">
        <v>0</v>
      </c>
      <c r="P308" s="56">
        <v>0</v>
      </c>
      <c r="Q308" s="56">
        <v>0</v>
      </c>
      <c r="R308" s="56">
        <v>16.666666666666664</v>
      </c>
      <c r="S308" s="56">
        <v>16.666666666666664</v>
      </c>
      <c r="T308" s="56">
        <v>66.666666666666657</v>
      </c>
      <c r="U308" s="56">
        <v>100</v>
      </c>
      <c r="V308" s="56">
        <v>0</v>
      </c>
      <c r="W308" s="56">
        <v>0</v>
      </c>
      <c r="X308" s="56">
        <v>0</v>
      </c>
      <c r="Y308" s="56">
        <v>0</v>
      </c>
      <c r="Z308" s="56">
        <v>0</v>
      </c>
      <c r="AA308" s="56">
        <v>20</v>
      </c>
      <c r="AB308" s="56">
        <v>20</v>
      </c>
      <c r="AC308" s="56">
        <v>60</v>
      </c>
      <c r="AD308" s="56">
        <v>100</v>
      </c>
      <c r="AE308" s="56">
        <v>2.2727272727272729</v>
      </c>
      <c r="AF308" s="56">
        <v>0</v>
      </c>
      <c r="AG308" s="56">
        <v>0</v>
      </c>
      <c r="AH308" s="56">
        <v>4.5454545454545459</v>
      </c>
      <c r="AI308" s="56">
        <v>6.8181818181818175</v>
      </c>
      <c r="AJ308" s="56">
        <v>6.8181818181818175</v>
      </c>
      <c r="AK308" s="56">
        <v>34.090909090909086</v>
      </c>
      <c r="AL308" s="56">
        <v>45.454545454545453</v>
      </c>
    </row>
    <row r="309" spans="1:38" ht="15" customHeight="1">
      <c r="A309" s="48"/>
      <c r="B309" s="24" t="s">
        <v>109</v>
      </c>
      <c r="C309" s="38">
        <v>68</v>
      </c>
      <c r="D309" s="38">
        <v>1</v>
      </c>
      <c r="E309" s="38">
        <v>0</v>
      </c>
      <c r="F309" s="38">
        <v>1</v>
      </c>
      <c r="G309" s="38">
        <v>1</v>
      </c>
      <c r="H309" s="38">
        <v>1</v>
      </c>
      <c r="I309" s="38">
        <v>2</v>
      </c>
      <c r="J309" s="38">
        <v>30</v>
      </c>
      <c r="K309" s="38">
        <v>32</v>
      </c>
      <c r="L309" s="38">
        <v>34</v>
      </c>
      <c r="M309" s="38">
        <v>0</v>
      </c>
      <c r="N309" s="38">
        <v>0</v>
      </c>
      <c r="O309" s="38">
        <v>0</v>
      </c>
      <c r="P309" s="38">
        <v>1</v>
      </c>
      <c r="Q309" s="38">
        <v>0</v>
      </c>
      <c r="R309" s="38">
        <v>0</v>
      </c>
      <c r="S309" s="38">
        <v>17</v>
      </c>
      <c r="T309" s="38">
        <v>16</v>
      </c>
      <c r="U309" s="38">
        <v>3</v>
      </c>
      <c r="V309" s="38">
        <v>0</v>
      </c>
      <c r="W309" s="38">
        <v>0</v>
      </c>
      <c r="X309" s="38">
        <v>0</v>
      </c>
      <c r="Y309" s="38">
        <v>0</v>
      </c>
      <c r="Z309" s="38">
        <v>0</v>
      </c>
      <c r="AA309" s="38">
        <v>0</v>
      </c>
      <c r="AB309" s="38">
        <v>1</v>
      </c>
      <c r="AC309" s="38">
        <v>2</v>
      </c>
      <c r="AD309" s="38">
        <v>43</v>
      </c>
      <c r="AE309" s="38">
        <v>0</v>
      </c>
      <c r="AF309" s="38">
        <v>0</v>
      </c>
      <c r="AG309" s="38">
        <v>2</v>
      </c>
      <c r="AH309" s="38">
        <v>0</v>
      </c>
      <c r="AI309" s="38">
        <v>1</v>
      </c>
      <c r="AJ309" s="38">
        <v>0</v>
      </c>
      <c r="AK309" s="38">
        <v>16</v>
      </c>
      <c r="AL309" s="38">
        <v>24</v>
      </c>
    </row>
    <row r="310" spans="1:38" ht="15" customHeight="1">
      <c r="A310" s="48"/>
      <c r="B310" s="24"/>
      <c r="C310" s="56">
        <v>100</v>
      </c>
      <c r="D310" s="56">
        <v>1.4705882352941175</v>
      </c>
      <c r="E310" s="56">
        <v>0</v>
      </c>
      <c r="F310" s="56">
        <v>1.4705882352941175</v>
      </c>
      <c r="G310" s="56">
        <v>1.4705882352941175</v>
      </c>
      <c r="H310" s="56">
        <v>1.4705882352941175</v>
      </c>
      <c r="I310" s="56">
        <v>2.9411764705882351</v>
      </c>
      <c r="J310" s="56">
        <v>44.117647058823529</v>
      </c>
      <c r="K310" s="56">
        <v>47.058823529411761</v>
      </c>
      <c r="L310" s="56">
        <v>100</v>
      </c>
      <c r="M310" s="56">
        <v>0</v>
      </c>
      <c r="N310" s="56">
        <v>0</v>
      </c>
      <c r="O310" s="56">
        <v>0</v>
      </c>
      <c r="P310" s="56">
        <v>2.9411764705882351</v>
      </c>
      <c r="Q310" s="56">
        <v>0</v>
      </c>
      <c r="R310" s="56">
        <v>0</v>
      </c>
      <c r="S310" s="56">
        <v>50</v>
      </c>
      <c r="T310" s="56">
        <v>47.058823529411761</v>
      </c>
      <c r="U310" s="56">
        <v>99.999999999999986</v>
      </c>
      <c r="V310" s="56">
        <v>0</v>
      </c>
      <c r="W310" s="56">
        <v>0</v>
      </c>
      <c r="X310" s="56">
        <v>0</v>
      </c>
      <c r="Y310" s="56">
        <v>0</v>
      </c>
      <c r="Z310" s="56">
        <v>0</v>
      </c>
      <c r="AA310" s="56">
        <v>0</v>
      </c>
      <c r="AB310" s="56">
        <v>33.333333333333329</v>
      </c>
      <c r="AC310" s="56">
        <v>66.666666666666657</v>
      </c>
      <c r="AD310" s="56">
        <v>100</v>
      </c>
      <c r="AE310" s="56">
        <v>0</v>
      </c>
      <c r="AF310" s="56">
        <v>0</v>
      </c>
      <c r="AG310" s="56">
        <v>4.6511627906976747</v>
      </c>
      <c r="AH310" s="56">
        <v>0</v>
      </c>
      <c r="AI310" s="56">
        <v>2.3255813953488373</v>
      </c>
      <c r="AJ310" s="56">
        <v>0</v>
      </c>
      <c r="AK310" s="56">
        <v>37.209302325581397</v>
      </c>
      <c r="AL310" s="56">
        <v>55.813953488372093</v>
      </c>
    </row>
    <row r="311" spans="1:38" ht="15" customHeight="1">
      <c r="A311" s="48"/>
      <c r="B311" s="24" t="s">
        <v>110</v>
      </c>
      <c r="C311" s="38">
        <v>309</v>
      </c>
      <c r="D311" s="38">
        <v>3</v>
      </c>
      <c r="E311" s="38">
        <v>4</v>
      </c>
      <c r="F311" s="38">
        <v>5</v>
      </c>
      <c r="G311" s="38">
        <v>4</v>
      </c>
      <c r="H311" s="38">
        <v>0</v>
      </c>
      <c r="I311" s="38">
        <v>7</v>
      </c>
      <c r="J311" s="38">
        <v>180</v>
      </c>
      <c r="K311" s="38">
        <v>106</v>
      </c>
      <c r="L311" s="38">
        <v>78</v>
      </c>
      <c r="M311" s="38">
        <v>2</v>
      </c>
      <c r="N311" s="38">
        <v>1</v>
      </c>
      <c r="O311" s="38">
        <v>2</v>
      </c>
      <c r="P311" s="38">
        <v>1</v>
      </c>
      <c r="Q311" s="38">
        <v>0</v>
      </c>
      <c r="R311" s="38">
        <v>0</v>
      </c>
      <c r="S311" s="38">
        <v>24</v>
      </c>
      <c r="T311" s="38">
        <v>48</v>
      </c>
      <c r="U311" s="38">
        <v>9</v>
      </c>
      <c r="V311" s="38">
        <v>0</v>
      </c>
      <c r="W311" s="38">
        <v>0</v>
      </c>
      <c r="X311" s="38">
        <v>0</v>
      </c>
      <c r="Y311" s="38">
        <v>0</v>
      </c>
      <c r="Z311" s="38">
        <v>0</v>
      </c>
      <c r="AA311" s="38">
        <v>0</v>
      </c>
      <c r="AB311" s="38">
        <v>3</v>
      </c>
      <c r="AC311" s="38">
        <v>6</v>
      </c>
      <c r="AD311" s="38">
        <v>90</v>
      </c>
      <c r="AE311" s="38">
        <v>4</v>
      </c>
      <c r="AF311" s="38">
        <v>0</v>
      </c>
      <c r="AG311" s="38">
        <v>2</v>
      </c>
      <c r="AH311" s="38">
        <v>1</v>
      </c>
      <c r="AI311" s="38">
        <v>0</v>
      </c>
      <c r="AJ311" s="38">
        <v>2</v>
      </c>
      <c r="AK311" s="38">
        <v>36</v>
      </c>
      <c r="AL311" s="38">
        <v>45</v>
      </c>
    </row>
    <row r="312" spans="1:38" ht="15" customHeight="1">
      <c r="A312" s="48"/>
      <c r="B312" s="24"/>
      <c r="C312" s="56">
        <v>100</v>
      </c>
      <c r="D312" s="56">
        <v>0.97087378640776689</v>
      </c>
      <c r="E312" s="56">
        <v>1.2944983818770228</v>
      </c>
      <c r="F312" s="56">
        <v>1.6181229773462782</v>
      </c>
      <c r="G312" s="56">
        <v>1.2944983818770228</v>
      </c>
      <c r="H312" s="56">
        <v>0</v>
      </c>
      <c r="I312" s="56">
        <v>2.2653721682847898</v>
      </c>
      <c r="J312" s="56">
        <v>58.252427184466015</v>
      </c>
      <c r="K312" s="56">
        <v>34.3042071197411</v>
      </c>
      <c r="L312" s="56">
        <v>100</v>
      </c>
      <c r="M312" s="56">
        <v>2.5641025641025639</v>
      </c>
      <c r="N312" s="56">
        <v>1.2820512820512819</v>
      </c>
      <c r="O312" s="56">
        <v>2.5641025641025639</v>
      </c>
      <c r="P312" s="56">
        <v>1.2820512820512819</v>
      </c>
      <c r="Q312" s="56">
        <v>0</v>
      </c>
      <c r="R312" s="56">
        <v>0</v>
      </c>
      <c r="S312" s="56">
        <v>30.76923076923077</v>
      </c>
      <c r="T312" s="56">
        <v>61.53846153846154</v>
      </c>
      <c r="U312" s="56">
        <v>99.999999999999986</v>
      </c>
      <c r="V312" s="56">
        <v>0</v>
      </c>
      <c r="W312" s="56">
        <v>0</v>
      </c>
      <c r="X312" s="56">
        <v>0</v>
      </c>
      <c r="Y312" s="56">
        <v>0</v>
      </c>
      <c r="Z312" s="56">
        <v>0</v>
      </c>
      <c r="AA312" s="56">
        <v>0</v>
      </c>
      <c r="AB312" s="56">
        <v>33.333333333333329</v>
      </c>
      <c r="AC312" s="56">
        <v>66.666666666666657</v>
      </c>
      <c r="AD312" s="56">
        <v>100</v>
      </c>
      <c r="AE312" s="56">
        <v>4.4444444444444446</v>
      </c>
      <c r="AF312" s="56">
        <v>0</v>
      </c>
      <c r="AG312" s="56">
        <v>2.2222222222222223</v>
      </c>
      <c r="AH312" s="56">
        <v>1.1111111111111112</v>
      </c>
      <c r="AI312" s="56">
        <v>0</v>
      </c>
      <c r="AJ312" s="56">
        <v>2.2222222222222223</v>
      </c>
      <c r="AK312" s="56">
        <v>40</v>
      </c>
      <c r="AL312" s="56">
        <v>50</v>
      </c>
    </row>
    <row r="313" spans="1:38" ht="15" customHeight="1">
      <c r="A313" s="48"/>
      <c r="B313" s="24" t="s">
        <v>111</v>
      </c>
      <c r="C313" s="38">
        <v>247</v>
      </c>
      <c r="D313" s="38">
        <v>4</v>
      </c>
      <c r="E313" s="38">
        <v>2</v>
      </c>
      <c r="F313" s="38">
        <v>2</v>
      </c>
      <c r="G313" s="38">
        <v>2</v>
      </c>
      <c r="H313" s="38">
        <v>4</v>
      </c>
      <c r="I313" s="38">
        <v>11</v>
      </c>
      <c r="J313" s="38">
        <v>119</v>
      </c>
      <c r="K313" s="38">
        <v>103</v>
      </c>
      <c r="L313" s="38">
        <v>103</v>
      </c>
      <c r="M313" s="38">
        <v>1</v>
      </c>
      <c r="N313" s="38">
        <v>1</v>
      </c>
      <c r="O313" s="38">
        <v>0</v>
      </c>
      <c r="P313" s="38">
        <v>1</v>
      </c>
      <c r="Q313" s="38">
        <v>0</v>
      </c>
      <c r="R313" s="38">
        <v>4</v>
      </c>
      <c r="S313" s="38">
        <v>33</v>
      </c>
      <c r="T313" s="38">
        <v>63</v>
      </c>
      <c r="U313" s="38">
        <v>13</v>
      </c>
      <c r="V313" s="38">
        <v>0</v>
      </c>
      <c r="W313" s="38">
        <v>0</v>
      </c>
      <c r="X313" s="38">
        <v>0</v>
      </c>
      <c r="Y313" s="38">
        <v>0</v>
      </c>
      <c r="Z313" s="38">
        <v>0</v>
      </c>
      <c r="AA313" s="38">
        <v>0</v>
      </c>
      <c r="AB313" s="38">
        <v>3</v>
      </c>
      <c r="AC313" s="38">
        <v>10</v>
      </c>
      <c r="AD313" s="38">
        <v>145</v>
      </c>
      <c r="AE313" s="38">
        <v>4</v>
      </c>
      <c r="AF313" s="38">
        <v>1</v>
      </c>
      <c r="AG313" s="38">
        <v>0</v>
      </c>
      <c r="AH313" s="38">
        <v>1</v>
      </c>
      <c r="AI313" s="38">
        <v>5</v>
      </c>
      <c r="AJ313" s="38">
        <v>2</v>
      </c>
      <c r="AK313" s="38">
        <v>49</v>
      </c>
      <c r="AL313" s="38">
        <v>83</v>
      </c>
    </row>
    <row r="314" spans="1:38" ht="15" customHeight="1">
      <c r="A314" s="48"/>
      <c r="B314" s="24"/>
      <c r="C314" s="56">
        <v>100</v>
      </c>
      <c r="D314" s="56">
        <v>1.6194331983805668</v>
      </c>
      <c r="E314" s="56">
        <v>0.80971659919028338</v>
      </c>
      <c r="F314" s="56">
        <v>0.80971659919028338</v>
      </c>
      <c r="G314" s="56">
        <v>0.80971659919028338</v>
      </c>
      <c r="H314" s="56">
        <v>1.6194331983805668</v>
      </c>
      <c r="I314" s="56">
        <v>4.4534412955465585</v>
      </c>
      <c r="J314" s="56">
        <v>48.178137651821864</v>
      </c>
      <c r="K314" s="56">
        <v>41.700404858299592</v>
      </c>
      <c r="L314" s="56">
        <v>100</v>
      </c>
      <c r="M314" s="56">
        <v>0.97087378640776689</v>
      </c>
      <c r="N314" s="56">
        <v>0.97087378640776689</v>
      </c>
      <c r="O314" s="56">
        <v>0</v>
      </c>
      <c r="P314" s="56">
        <v>0.97087378640776689</v>
      </c>
      <c r="Q314" s="56">
        <v>0</v>
      </c>
      <c r="R314" s="56">
        <v>3.8834951456310676</v>
      </c>
      <c r="S314" s="56">
        <v>32.038834951456316</v>
      </c>
      <c r="T314" s="56">
        <v>61.165048543689316</v>
      </c>
      <c r="U314" s="56">
        <v>100.00000000000001</v>
      </c>
      <c r="V314" s="56">
        <v>0</v>
      </c>
      <c r="W314" s="56">
        <v>0</v>
      </c>
      <c r="X314" s="56">
        <v>0</v>
      </c>
      <c r="Y314" s="56">
        <v>0</v>
      </c>
      <c r="Z314" s="56">
        <v>0</v>
      </c>
      <c r="AA314" s="56">
        <v>0</v>
      </c>
      <c r="AB314" s="56">
        <v>23.076923076923077</v>
      </c>
      <c r="AC314" s="56">
        <v>76.923076923076934</v>
      </c>
      <c r="AD314" s="56">
        <v>100</v>
      </c>
      <c r="AE314" s="56">
        <v>2.7586206896551726</v>
      </c>
      <c r="AF314" s="56">
        <v>0.68965517241379315</v>
      </c>
      <c r="AG314" s="56">
        <v>0</v>
      </c>
      <c r="AH314" s="56">
        <v>0.68965517241379315</v>
      </c>
      <c r="AI314" s="56">
        <v>3.4482758620689653</v>
      </c>
      <c r="AJ314" s="56">
        <v>1.3793103448275863</v>
      </c>
      <c r="AK314" s="56">
        <v>33.793103448275865</v>
      </c>
      <c r="AL314" s="56">
        <v>57.241379310344833</v>
      </c>
    </row>
    <row r="315" spans="1:38" ht="15" customHeight="1">
      <c r="A315" s="48"/>
      <c r="B315" s="24" t="s">
        <v>112</v>
      </c>
      <c r="C315" s="38">
        <v>215</v>
      </c>
      <c r="D315" s="38">
        <v>4</v>
      </c>
      <c r="E315" s="38">
        <v>6</v>
      </c>
      <c r="F315" s="38">
        <v>2</v>
      </c>
      <c r="G315" s="38">
        <v>4</v>
      </c>
      <c r="H315" s="38">
        <v>5</v>
      </c>
      <c r="I315" s="38">
        <v>13</v>
      </c>
      <c r="J315" s="38">
        <v>100</v>
      </c>
      <c r="K315" s="38">
        <v>81</v>
      </c>
      <c r="L315" s="38">
        <v>124</v>
      </c>
      <c r="M315" s="38">
        <v>2</v>
      </c>
      <c r="N315" s="38">
        <v>0</v>
      </c>
      <c r="O315" s="38">
        <v>1</v>
      </c>
      <c r="P315" s="38">
        <v>2</v>
      </c>
      <c r="Q315" s="38">
        <v>1</v>
      </c>
      <c r="R315" s="38">
        <v>5</v>
      </c>
      <c r="S315" s="38">
        <v>39</v>
      </c>
      <c r="T315" s="38">
        <v>74</v>
      </c>
      <c r="U315" s="38">
        <v>16</v>
      </c>
      <c r="V315" s="38">
        <v>0</v>
      </c>
      <c r="W315" s="38">
        <v>0</v>
      </c>
      <c r="X315" s="38">
        <v>0</v>
      </c>
      <c r="Y315" s="38">
        <v>0</v>
      </c>
      <c r="Z315" s="38">
        <v>0</v>
      </c>
      <c r="AA315" s="38">
        <v>1</v>
      </c>
      <c r="AB315" s="38">
        <v>1</v>
      </c>
      <c r="AC315" s="38">
        <v>14</v>
      </c>
      <c r="AD315" s="38">
        <v>116</v>
      </c>
      <c r="AE315" s="38">
        <v>6</v>
      </c>
      <c r="AF315" s="38">
        <v>0</v>
      </c>
      <c r="AG315" s="38">
        <v>2</v>
      </c>
      <c r="AH315" s="38">
        <v>3</v>
      </c>
      <c r="AI315" s="38">
        <v>2</v>
      </c>
      <c r="AJ315" s="38">
        <v>1</v>
      </c>
      <c r="AK315" s="38">
        <v>33</v>
      </c>
      <c r="AL315" s="38">
        <v>69</v>
      </c>
    </row>
    <row r="316" spans="1:38" ht="15" customHeight="1">
      <c r="A316" s="48"/>
      <c r="B316" s="24"/>
      <c r="C316" s="56">
        <v>100</v>
      </c>
      <c r="D316" s="56">
        <v>1.8604651162790697</v>
      </c>
      <c r="E316" s="56">
        <v>2.7906976744186047</v>
      </c>
      <c r="F316" s="56">
        <v>0.93023255813953487</v>
      </c>
      <c r="G316" s="56">
        <v>1.8604651162790697</v>
      </c>
      <c r="H316" s="56">
        <v>2.3255813953488373</v>
      </c>
      <c r="I316" s="56">
        <v>6.0465116279069768</v>
      </c>
      <c r="J316" s="56">
        <v>46.511627906976742</v>
      </c>
      <c r="K316" s="56">
        <v>37.674418604651159</v>
      </c>
      <c r="L316" s="56">
        <v>100</v>
      </c>
      <c r="M316" s="56">
        <v>1.6129032258064515</v>
      </c>
      <c r="N316" s="56">
        <v>0</v>
      </c>
      <c r="O316" s="56">
        <v>0.80645161290322576</v>
      </c>
      <c r="P316" s="56">
        <v>1.6129032258064515</v>
      </c>
      <c r="Q316" s="56">
        <v>0.80645161290322576</v>
      </c>
      <c r="R316" s="56">
        <v>4.032258064516129</v>
      </c>
      <c r="S316" s="56">
        <v>31.451612903225808</v>
      </c>
      <c r="T316" s="56">
        <v>59.677419354838712</v>
      </c>
      <c r="U316" s="56">
        <v>100</v>
      </c>
      <c r="V316" s="56">
        <v>0</v>
      </c>
      <c r="W316" s="56">
        <v>0</v>
      </c>
      <c r="X316" s="56">
        <v>0</v>
      </c>
      <c r="Y316" s="56">
        <v>0</v>
      </c>
      <c r="Z316" s="56">
        <v>0</v>
      </c>
      <c r="AA316" s="56">
        <v>6.25</v>
      </c>
      <c r="AB316" s="56">
        <v>6.25</v>
      </c>
      <c r="AC316" s="56">
        <v>87.5</v>
      </c>
      <c r="AD316" s="56">
        <v>100</v>
      </c>
      <c r="AE316" s="56">
        <v>5.1724137931034484</v>
      </c>
      <c r="AF316" s="56">
        <v>0</v>
      </c>
      <c r="AG316" s="56">
        <v>1.7241379310344827</v>
      </c>
      <c r="AH316" s="56">
        <v>2.5862068965517242</v>
      </c>
      <c r="AI316" s="56">
        <v>1.7241379310344827</v>
      </c>
      <c r="AJ316" s="56">
        <v>0.86206896551724133</v>
      </c>
      <c r="AK316" s="56">
        <v>28.448275862068968</v>
      </c>
      <c r="AL316" s="56">
        <v>59.482758620689658</v>
      </c>
    </row>
    <row r="317" spans="1:38" ht="15" customHeight="1">
      <c r="A317" s="48"/>
      <c r="B317" s="24" t="s">
        <v>113</v>
      </c>
      <c r="C317" s="38">
        <v>283</v>
      </c>
      <c r="D317" s="38">
        <v>7</v>
      </c>
      <c r="E317" s="38">
        <v>1</v>
      </c>
      <c r="F317" s="38">
        <v>2</v>
      </c>
      <c r="G317" s="38">
        <v>4</v>
      </c>
      <c r="H317" s="38">
        <v>4</v>
      </c>
      <c r="I317" s="38">
        <v>8</v>
      </c>
      <c r="J317" s="38">
        <v>98</v>
      </c>
      <c r="K317" s="38">
        <v>159</v>
      </c>
      <c r="L317" s="38">
        <v>322</v>
      </c>
      <c r="M317" s="38">
        <v>10</v>
      </c>
      <c r="N317" s="38">
        <v>0</v>
      </c>
      <c r="O317" s="38">
        <v>0</v>
      </c>
      <c r="P317" s="38">
        <v>1</v>
      </c>
      <c r="Q317" s="38">
        <v>1</v>
      </c>
      <c r="R317" s="38">
        <v>8</v>
      </c>
      <c r="S317" s="38">
        <v>82</v>
      </c>
      <c r="T317" s="38">
        <v>220</v>
      </c>
      <c r="U317" s="38">
        <v>28</v>
      </c>
      <c r="V317" s="38">
        <v>0</v>
      </c>
      <c r="W317" s="38">
        <v>0</v>
      </c>
      <c r="X317" s="38">
        <v>0</v>
      </c>
      <c r="Y317" s="38">
        <v>0</v>
      </c>
      <c r="Z317" s="38">
        <v>0</v>
      </c>
      <c r="AA317" s="38">
        <v>1</v>
      </c>
      <c r="AB317" s="38">
        <v>6</v>
      </c>
      <c r="AC317" s="38">
        <v>21</v>
      </c>
      <c r="AD317" s="38">
        <v>329</v>
      </c>
      <c r="AE317" s="38">
        <v>11</v>
      </c>
      <c r="AF317" s="38">
        <v>2</v>
      </c>
      <c r="AG317" s="38">
        <v>4</v>
      </c>
      <c r="AH317" s="38">
        <v>9</v>
      </c>
      <c r="AI317" s="38">
        <v>6</v>
      </c>
      <c r="AJ317" s="38">
        <v>8</v>
      </c>
      <c r="AK317" s="38">
        <v>105</v>
      </c>
      <c r="AL317" s="38">
        <v>184</v>
      </c>
    </row>
    <row r="318" spans="1:38" ht="15" customHeight="1">
      <c r="A318" s="48"/>
      <c r="B318" s="24"/>
      <c r="C318" s="56">
        <v>100</v>
      </c>
      <c r="D318" s="56">
        <v>2.4734982332155475</v>
      </c>
      <c r="E318" s="56">
        <v>0.35335689045936397</v>
      </c>
      <c r="F318" s="56">
        <v>0.70671378091872794</v>
      </c>
      <c r="G318" s="56">
        <v>1.4134275618374559</v>
      </c>
      <c r="H318" s="56">
        <v>1.4134275618374559</v>
      </c>
      <c r="I318" s="56">
        <v>2.8268551236749118</v>
      </c>
      <c r="J318" s="56">
        <v>34.628975265017672</v>
      </c>
      <c r="K318" s="56">
        <v>56.183745583038871</v>
      </c>
      <c r="L318" s="56">
        <v>100</v>
      </c>
      <c r="M318" s="56">
        <v>3.1055900621118013</v>
      </c>
      <c r="N318" s="56">
        <v>0</v>
      </c>
      <c r="O318" s="56">
        <v>0</v>
      </c>
      <c r="P318" s="56">
        <v>0.3105590062111801</v>
      </c>
      <c r="Q318" s="56">
        <v>0.3105590062111801</v>
      </c>
      <c r="R318" s="56">
        <v>2.4844720496894408</v>
      </c>
      <c r="S318" s="56">
        <v>25.465838509316768</v>
      </c>
      <c r="T318" s="56">
        <v>68.322981366459629</v>
      </c>
      <c r="U318" s="56">
        <v>100</v>
      </c>
      <c r="V318" s="56">
        <v>0</v>
      </c>
      <c r="W318" s="56">
        <v>0</v>
      </c>
      <c r="X318" s="56">
        <v>0</v>
      </c>
      <c r="Y318" s="56">
        <v>0</v>
      </c>
      <c r="Z318" s="56">
        <v>0</v>
      </c>
      <c r="AA318" s="56">
        <v>3.5714285714285712</v>
      </c>
      <c r="AB318" s="56">
        <v>21.428571428571427</v>
      </c>
      <c r="AC318" s="56">
        <v>75</v>
      </c>
      <c r="AD318" s="56">
        <v>100</v>
      </c>
      <c r="AE318" s="56">
        <v>3.3434650455927049</v>
      </c>
      <c r="AF318" s="56">
        <v>0.60790273556231</v>
      </c>
      <c r="AG318" s="56">
        <v>1.21580547112462</v>
      </c>
      <c r="AH318" s="56">
        <v>2.735562310030395</v>
      </c>
      <c r="AI318" s="56">
        <v>1.8237082066869299</v>
      </c>
      <c r="AJ318" s="56">
        <v>2.43161094224924</v>
      </c>
      <c r="AK318" s="56">
        <v>31.914893617021278</v>
      </c>
      <c r="AL318" s="56">
        <v>55.927051671732521</v>
      </c>
    </row>
    <row r="319" spans="1:38" ht="15" customHeight="1">
      <c r="A319" s="48"/>
      <c r="B319" s="24" t="s">
        <v>114</v>
      </c>
      <c r="C319" s="38">
        <v>475</v>
      </c>
      <c r="D319" s="38">
        <v>14</v>
      </c>
      <c r="E319" s="38">
        <v>5</v>
      </c>
      <c r="F319" s="38">
        <v>9</v>
      </c>
      <c r="G319" s="38">
        <v>10</v>
      </c>
      <c r="H319" s="38">
        <v>8</v>
      </c>
      <c r="I319" s="38">
        <v>17</v>
      </c>
      <c r="J319" s="38">
        <v>136</v>
      </c>
      <c r="K319" s="38">
        <v>276</v>
      </c>
      <c r="L319" s="38">
        <v>1090</v>
      </c>
      <c r="M319" s="38">
        <v>41</v>
      </c>
      <c r="N319" s="38">
        <v>4</v>
      </c>
      <c r="O319" s="38">
        <v>12</v>
      </c>
      <c r="P319" s="38">
        <v>12</v>
      </c>
      <c r="Q319" s="38">
        <v>16</v>
      </c>
      <c r="R319" s="38">
        <v>12</v>
      </c>
      <c r="S319" s="38">
        <v>239</v>
      </c>
      <c r="T319" s="38">
        <v>754</v>
      </c>
      <c r="U319" s="38">
        <v>87</v>
      </c>
      <c r="V319" s="38">
        <v>4</v>
      </c>
      <c r="W319" s="38">
        <v>0</v>
      </c>
      <c r="X319" s="38">
        <v>0</v>
      </c>
      <c r="Y319" s="38">
        <v>2</v>
      </c>
      <c r="Z319" s="38">
        <v>2</v>
      </c>
      <c r="AA319" s="38">
        <v>1</v>
      </c>
      <c r="AB319" s="38">
        <v>18</v>
      </c>
      <c r="AC319" s="38">
        <v>60</v>
      </c>
      <c r="AD319" s="38">
        <v>619</v>
      </c>
      <c r="AE319" s="38">
        <v>32</v>
      </c>
      <c r="AF319" s="38">
        <v>3</v>
      </c>
      <c r="AG319" s="38">
        <v>5</v>
      </c>
      <c r="AH319" s="38">
        <v>12</v>
      </c>
      <c r="AI319" s="38">
        <v>11</v>
      </c>
      <c r="AJ319" s="38">
        <v>8</v>
      </c>
      <c r="AK319" s="38">
        <v>148</v>
      </c>
      <c r="AL319" s="38">
        <v>400</v>
      </c>
    </row>
    <row r="320" spans="1:38" ht="15" customHeight="1">
      <c r="A320" s="90"/>
      <c r="B320" s="24"/>
      <c r="C320" s="56">
        <v>100</v>
      </c>
      <c r="D320" s="56">
        <v>2.9473684210526314</v>
      </c>
      <c r="E320" s="56">
        <v>1.0526315789473684</v>
      </c>
      <c r="F320" s="56">
        <v>1.8947368421052633</v>
      </c>
      <c r="G320" s="56">
        <v>2.1052631578947367</v>
      </c>
      <c r="H320" s="56">
        <v>1.6842105263157894</v>
      </c>
      <c r="I320" s="56">
        <v>3.5789473684210522</v>
      </c>
      <c r="J320" s="56">
        <v>28.631578947368418</v>
      </c>
      <c r="K320" s="56">
        <v>58.10526315789474</v>
      </c>
      <c r="L320" s="56">
        <v>100</v>
      </c>
      <c r="M320" s="56">
        <v>3.761467889908257</v>
      </c>
      <c r="N320" s="56">
        <v>0.3669724770642202</v>
      </c>
      <c r="O320" s="56">
        <v>1.1009174311926606</v>
      </c>
      <c r="P320" s="56">
        <v>1.1009174311926606</v>
      </c>
      <c r="Q320" s="56">
        <v>1.4678899082568808</v>
      </c>
      <c r="R320" s="56">
        <v>1.1009174311926606</v>
      </c>
      <c r="S320" s="56">
        <v>21.926605504587158</v>
      </c>
      <c r="T320" s="56">
        <v>69.174311926605498</v>
      </c>
      <c r="U320" s="56">
        <v>100</v>
      </c>
      <c r="V320" s="56">
        <v>4.5977011494252871</v>
      </c>
      <c r="W320" s="56">
        <v>0</v>
      </c>
      <c r="X320" s="56">
        <v>0</v>
      </c>
      <c r="Y320" s="56">
        <v>2.2988505747126435</v>
      </c>
      <c r="Z320" s="56">
        <v>2.2988505747126435</v>
      </c>
      <c r="AA320" s="56">
        <v>1.1494252873563218</v>
      </c>
      <c r="AB320" s="56">
        <v>20.689655172413794</v>
      </c>
      <c r="AC320" s="56">
        <v>68.965517241379317</v>
      </c>
      <c r="AD320" s="56">
        <v>100</v>
      </c>
      <c r="AE320" s="56">
        <v>5.1696284329563813</v>
      </c>
      <c r="AF320" s="56">
        <v>0.48465266558966075</v>
      </c>
      <c r="AG320" s="56">
        <v>0.80775444264943452</v>
      </c>
      <c r="AH320" s="56">
        <v>1.938610662358643</v>
      </c>
      <c r="AI320" s="56">
        <v>1.7770597738287561</v>
      </c>
      <c r="AJ320" s="56">
        <v>1.2924071082390953</v>
      </c>
      <c r="AK320" s="56">
        <v>23.909531502423263</v>
      </c>
      <c r="AL320" s="56">
        <v>64.620355411954762</v>
      </c>
    </row>
    <row r="321" spans="1:38" ht="15" customHeight="1">
      <c r="A321" s="48" t="s">
        <v>115</v>
      </c>
      <c r="B321" s="24" t="s">
        <v>116</v>
      </c>
      <c r="C321" s="38">
        <v>741</v>
      </c>
      <c r="D321" s="38">
        <v>12</v>
      </c>
      <c r="E321" s="38">
        <v>9</v>
      </c>
      <c r="F321" s="38">
        <v>12</v>
      </c>
      <c r="G321" s="38">
        <v>10</v>
      </c>
      <c r="H321" s="38">
        <v>10</v>
      </c>
      <c r="I321" s="38">
        <v>34</v>
      </c>
      <c r="J321" s="38">
        <v>368</v>
      </c>
      <c r="K321" s="38">
        <v>286</v>
      </c>
      <c r="L321" s="38">
        <v>276</v>
      </c>
      <c r="M321" s="38">
        <v>5</v>
      </c>
      <c r="N321" s="38">
        <v>2</v>
      </c>
      <c r="O321" s="38">
        <v>2</v>
      </c>
      <c r="P321" s="38">
        <v>5</v>
      </c>
      <c r="Q321" s="38">
        <v>2</v>
      </c>
      <c r="R321" s="38">
        <v>4</v>
      </c>
      <c r="S321" s="38">
        <v>88</v>
      </c>
      <c r="T321" s="38">
        <v>168</v>
      </c>
      <c r="U321" s="38">
        <v>30</v>
      </c>
      <c r="V321" s="38">
        <v>0</v>
      </c>
      <c r="W321" s="38">
        <v>0</v>
      </c>
      <c r="X321" s="38">
        <v>0</v>
      </c>
      <c r="Y321" s="38">
        <v>0</v>
      </c>
      <c r="Z321" s="38">
        <v>0</v>
      </c>
      <c r="AA321" s="38">
        <v>2</v>
      </c>
      <c r="AB321" s="38">
        <v>6</v>
      </c>
      <c r="AC321" s="38">
        <v>22</v>
      </c>
      <c r="AD321" s="38">
        <v>366</v>
      </c>
      <c r="AE321" s="38">
        <v>16</v>
      </c>
      <c r="AF321" s="38">
        <v>1</v>
      </c>
      <c r="AG321" s="38">
        <v>5</v>
      </c>
      <c r="AH321" s="38">
        <v>6</v>
      </c>
      <c r="AI321" s="38">
        <v>12</v>
      </c>
      <c r="AJ321" s="38">
        <v>6</v>
      </c>
      <c r="AK321" s="38">
        <v>112</v>
      </c>
      <c r="AL321" s="38">
        <v>208</v>
      </c>
    </row>
    <row r="322" spans="1:38" ht="15" customHeight="1">
      <c r="A322" s="48"/>
      <c r="B322" s="24"/>
      <c r="C322" s="56">
        <v>100</v>
      </c>
      <c r="D322" s="56">
        <v>1.6194331983805668</v>
      </c>
      <c r="E322" s="56">
        <v>1.214574898785425</v>
      </c>
      <c r="F322" s="56">
        <v>1.6194331983805668</v>
      </c>
      <c r="G322" s="56">
        <v>1.3495276653171391</v>
      </c>
      <c r="H322" s="56">
        <v>1.3495276653171391</v>
      </c>
      <c r="I322" s="56">
        <v>4.5883940620782733</v>
      </c>
      <c r="J322" s="56">
        <v>49.662618083670715</v>
      </c>
      <c r="K322" s="56">
        <v>38.596491228070171</v>
      </c>
      <c r="L322" s="56">
        <v>100</v>
      </c>
      <c r="M322" s="56">
        <v>1.8115942028985508</v>
      </c>
      <c r="N322" s="56">
        <v>0.72463768115942029</v>
      </c>
      <c r="O322" s="56">
        <v>0.72463768115942029</v>
      </c>
      <c r="P322" s="56">
        <v>1.8115942028985508</v>
      </c>
      <c r="Q322" s="56">
        <v>0.72463768115942029</v>
      </c>
      <c r="R322" s="56">
        <v>1.4492753623188406</v>
      </c>
      <c r="S322" s="56">
        <v>31.884057971014489</v>
      </c>
      <c r="T322" s="56">
        <v>60.869565217391312</v>
      </c>
      <c r="U322" s="56">
        <v>100</v>
      </c>
      <c r="V322" s="56">
        <v>0</v>
      </c>
      <c r="W322" s="56">
        <v>0</v>
      </c>
      <c r="X322" s="56">
        <v>0</v>
      </c>
      <c r="Y322" s="56">
        <v>0</v>
      </c>
      <c r="Z322" s="56">
        <v>0</v>
      </c>
      <c r="AA322" s="56">
        <v>6.666666666666667</v>
      </c>
      <c r="AB322" s="56">
        <v>20</v>
      </c>
      <c r="AC322" s="56">
        <v>73.333333333333329</v>
      </c>
      <c r="AD322" s="56">
        <v>100</v>
      </c>
      <c r="AE322" s="56">
        <v>4.3715846994535523</v>
      </c>
      <c r="AF322" s="56">
        <v>0.27322404371584702</v>
      </c>
      <c r="AG322" s="56">
        <v>1.3661202185792349</v>
      </c>
      <c r="AH322" s="56">
        <v>1.639344262295082</v>
      </c>
      <c r="AI322" s="56">
        <v>3.278688524590164</v>
      </c>
      <c r="AJ322" s="56">
        <v>1.639344262295082</v>
      </c>
      <c r="AK322" s="56">
        <v>30.601092896174865</v>
      </c>
      <c r="AL322" s="56">
        <v>56.830601092896174</v>
      </c>
    </row>
    <row r="323" spans="1:38" ht="15" customHeight="1">
      <c r="A323" s="48"/>
      <c r="B323" s="24" t="s">
        <v>117</v>
      </c>
      <c r="C323" s="38">
        <v>149</v>
      </c>
      <c r="D323" s="38">
        <v>4</v>
      </c>
      <c r="E323" s="38">
        <v>2</v>
      </c>
      <c r="F323" s="38">
        <v>1</v>
      </c>
      <c r="G323" s="38">
        <v>5</v>
      </c>
      <c r="H323" s="38">
        <v>2</v>
      </c>
      <c r="I323" s="38">
        <v>8</v>
      </c>
      <c r="J323" s="38">
        <v>56</v>
      </c>
      <c r="K323" s="38">
        <v>71</v>
      </c>
      <c r="L323" s="38">
        <v>122</v>
      </c>
      <c r="M323" s="38">
        <v>1</v>
      </c>
      <c r="N323" s="38">
        <v>0</v>
      </c>
      <c r="O323" s="38">
        <v>1</v>
      </c>
      <c r="P323" s="38">
        <v>3</v>
      </c>
      <c r="Q323" s="38">
        <v>2</v>
      </c>
      <c r="R323" s="38">
        <v>6</v>
      </c>
      <c r="S323" s="38">
        <v>42</v>
      </c>
      <c r="T323" s="38">
        <v>67</v>
      </c>
      <c r="U323" s="38">
        <v>14</v>
      </c>
      <c r="V323" s="38">
        <v>0</v>
      </c>
      <c r="W323" s="38">
        <v>0</v>
      </c>
      <c r="X323" s="38">
        <v>0</v>
      </c>
      <c r="Y323" s="38">
        <v>0</v>
      </c>
      <c r="Z323" s="38">
        <v>0</v>
      </c>
      <c r="AA323" s="38">
        <v>0</v>
      </c>
      <c r="AB323" s="38">
        <v>3</v>
      </c>
      <c r="AC323" s="38">
        <v>11</v>
      </c>
      <c r="AD323" s="38">
        <v>130</v>
      </c>
      <c r="AE323" s="38">
        <v>3</v>
      </c>
      <c r="AF323" s="38">
        <v>0</v>
      </c>
      <c r="AG323" s="38">
        <v>1</v>
      </c>
      <c r="AH323" s="38">
        <v>1</v>
      </c>
      <c r="AI323" s="38">
        <v>2</v>
      </c>
      <c r="AJ323" s="38">
        <v>4</v>
      </c>
      <c r="AK323" s="38">
        <v>44</v>
      </c>
      <c r="AL323" s="38">
        <v>75</v>
      </c>
    </row>
    <row r="324" spans="1:38" ht="15" customHeight="1">
      <c r="A324" s="48"/>
      <c r="B324" s="24"/>
      <c r="C324" s="56">
        <v>100</v>
      </c>
      <c r="D324" s="56">
        <v>2.6845637583892619</v>
      </c>
      <c r="E324" s="56">
        <v>1.3422818791946309</v>
      </c>
      <c r="F324" s="56">
        <v>0.67114093959731547</v>
      </c>
      <c r="G324" s="56">
        <v>3.3557046979865772</v>
      </c>
      <c r="H324" s="56">
        <v>1.3422818791946309</v>
      </c>
      <c r="I324" s="56">
        <v>5.3691275167785237</v>
      </c>
      <c r="J324" s="56">
        <v>37.583892617449663</v>
      </c>
      <c r="K324" s="56">
        <v>47.651006711409394</v>
      </c>
      <c r="L324" s="56">
        <v>100</v>
      </c>
      <c r="M324" s="56">
        <v>0.81967213114754101</v>
      </c>
      <c r="N324" s="56">
        <v>0</v>
      </c>
      <c r="O324" s="56">
        <v>0.81967213114754101</v>
      </c>
      <c r="P324" s="56">
        <v>2.459016393442623</v>
      </c>
      <c r="Q324" s="56">
        <v>1.639344262295082</v>
      </c>
      <c r="R324" s="56">
        <v>4.918032786885246</v>
      </c>
      <c r="S324" s="56">
        <v>34.42622950819672</v>
      </c>
      <c r="T324" s="56">
        <v>54.918032786885249</v>
      </c>
      <c r="U324" s="56">
        <v>100</v>
      </c>
      <c r="V324" s="56">
        <v>0</v>
      </c>
      <c r="W324" s="56">
        <v>0</v>
      </c>
      <c r="X324" s="56">
        <v>0</v>
      </c>
      <c r="Y324" s="56">
        <v>0</v>
      </c>
      <c r="Z324" s="56">
        <v>0</v>
      </c>
      <c r="AA324" s="56">
        <v>0</v>
      </c>
      <c r="AB324" s="56">
        <v>21.428571428571427</v>
      </c>
      <c r="AC324" s="56">
        <v>78.571428571428569</v>
      </c>
      <c r="AD324" s="56">
        <v>100</v>
      </c>
      <c r="AE324" s="56">
        <v>2.3076923076923079</v>
      </c>
      <c r="AF324" s="56">
        <v>0</v>
      </c>
      <c r="AG324" s="56">
        <v>0.76923076923076927</v>
      </c>
      <c r="AH324" s="56">
        <v>0.76923076923076927</v>
      </c>
      <c r="AI324" s="56">
        <v>1.5384615384615385</v>
      </c>
      <c r="AJ324" s="56">
        <v>3.0769230769230771</v>
      </c>
      <c r="AK324" s="56">
        <v>33.846153846153847</v>
      </c>
      <c r="AL324" s="56">
        <v>57.692307692307686</v>
      </c>
    </row>
    <row r="325" spans="1:38" ht="15" customHeight="1">
      <c r="A325" s="48"/>
      <c r="B325" s="24" t="s">
        <v>118</v>
      </c>
      <c r="C325" s="38">
        <v>244</v>
      </c>
      <c r="D325" s="38">
        <v>3</v>
      </c>
      <c r="E325" s="38">
        <v>2</v>
      </c>
      <c r="F325" s="38">
        <v>5</v>
      </c>
      <c r="G325" s="38">
        <v>6</v>
      </c>
      <c r="H325" s="38">
        <v>2</v>
      </c>
      <c r="I325" s="38">
        <v>12</v>
      </c>
      <c r="J325" s="38">
        <v>86</v>
      </c>
      <c r="K325" s="38">
        <v>128</v>
      </c>
      <c r="L325" s="38">
        <v>401</v>
      </c>
      <c r="M325" s="38">
        <v>9</v>
      </c>
      <c r="N325" s="38">
        <v>1</v>
      </c>
      <c r="O325" s="38">
        <v>1</v>
      </c>
      <c r="P325" s="38">
        <v>4</v>
      </c>
      <c r="Q325" s="38">
        <v>5</v>
      </c>
      <c r="R325" s="38">
        <v>7</v>
      </c>
      <c r="S325" s="38">
        <v>100</v>
      </c>
      <c r="T325" s="38">
        <v>274</v>
      </c>
      <c r="U325" s="38">
        <v>25</v>
      </c>
      <c r="V325" s="38">
        <v>1</v>
      </c>
      <c r="W325" s="38">
        <v>0</v>
      </c>
      <c r="X325" s="38">
        <v>0</v>
      </c>
      <c r="Y325" s="38">
        <v>1</v>
      </c>
      <c r="Z325" s="38">
        <v>1</v>
      </c>
      <c r="AA325" s="38">
        <v>1</v>
      </c>
      <c r="AB325" s="38">
        <v>3</v>
      </c>
      <c r="AC325" s="38">
        <v>18</v>
      </c>
      <c r="AD325" s="38">
        <v>247</v>
      </c>
      <c r="AE325" s="38">
        <v>6</v>
      </c>
      <c r="AF325" s="38">
        <v>0</v>
      </c>
      <c r="AG325" s="38">
        <v>4</v>
      </c>
      <c r="AH325" s="38">
        <v>9</v>
      </c>
      <c r="AI325" s="38">
        <v>6</v>
      </c>
      <c r="AJ325" s="38">
        <v>4</v>
      </c>
      <c r="AK325" s="38">
        <v>71</v>
      </c>
      <c r="AL325" s="38">
        <v>147</v>
      </c>
    </row>
    <row r="326" spans="1:38" ht="15" customHeight="1">
      <c r="A326" s="48"/>
      <c r="B326" s="24"/>
      <c r="C326" s="56">
        <v>100</v>
      </c>
      <c r="D326" s="56">
        <v>1.2295081967213115</v>
      </c>
      <c r="E326" s="56">
        <v>0.81967213114754101</v>
      </c>
      <c r="F326" s="56">
        <v>2.0491803278688523</v>
      </c>
      <c r="G326" s="56">
        <v>2.459016393442623</v>
      </c>
      <c r="H326" s="56">
        <v>0.81967213114754101</v>
      </c>
      <c r="I326" s="56">
        <v>4.918032786885246</v>
      </c>
      <c r="J326" s="56">
        <v>35.245901639344261</v>
      </c>
      <c r="K326" s="56">
        <v>52.459016393442624</v>
      </c>
      <c r="L326" s="56">
        <v>100</v>
      </c>
      <c r="M326" s="56">
        <v>2.2443890274314215</v>
      </c>
      <c r="N326" s="56">
        <v>0.24937655860349126</v>
      </c>
      <c r="O326" s="56">
        <v>0.24937655860349126</v>
      </c>
      <c r="P326" s="56">
        <v>0.99750623441396502</v>
      </c>
      <c r="Q326" s="56">
        <v>1.2468827930174564</v>
      </c>
      <c r="R326" s="56">
        <v>1.7456359102244388</v>
      </c>
      <c r="S326" s="56">
        <v>24.937655860349128</v>
      </c>
      <c r="T326" s="56">
        <v>68.329177057356603</v>
      </c>
      <c r="U326" s="56">
        <v>100</v>
      </c>
      <c r="V326" s="56">
        <v>4</v>
      </c>
      <c r="W326" s="56">
        <v>0</v>
      </c>
      <c r="X326" s="56">
        <v>0</v>
      </c>
      <c r="Y326" s="56">
        <v>4</v>
      </c>
      <c r="Z326" s="56">
        <v>4</v>
      </c>
      <c r="AA326" s="56">
        <v>4</v>
      </c>
      <c r="AB326" s="56">
        <v>12</v>
      </c>
      <c r="AC326" s="56">
        <v>72</v>
      </c>
      <c r="AD326" s="56">
        <v>99.999999999999986</v>
      </c>
      <c r="AE326" s="56">
        <v>2.42914979757085</v>
      </c>
      <c r="AF326" s="56">
        <v>0</v>
      </c>
      <c r="AG326" s="56">
        <v>1.6194331983805668</v>
      </c>
      <c r="AH326" s="56">
        <v>3.6437246963562751</v>
      </c>
      <c r="AI326" s="56">
        <v>2.42914979757085</v>
      </c>
      <c r="AJ326" s="56">
        <v>1.6194331983805668</v>
      </c>
      <c r="AK326" s="56">
        <v>28.74493927125506</v>
      </c>
      <c r="AL326" s="56">
        <v>59.514170040485823</v>
      </c>
    </row>
    <row r="327" spans="1:38" ht="15" customHeight="1">
      <c r="A327" s="48"/>
      <c r="B327" s="24" t="s">
        <v>119</v>
      </c>
      <c r="C327" s="38">
        <v>587</v>
      </c>
      <c r="D327" s="38">
        <v>15</v>
      </c>
      <c r="E327" s="38">
        <v>7</v>
      </c>
      <c r="F327" s="38">
        <v>6</v>
      </c>
      <c r="G327" s="38">
        <v>5</v>
      </c>
      <c r="H327" s="38">
        <v>6</v>
      </c>
      <c r="I327" s="38">
        <v>15</v>
      </c>
      <c r="J327" s="38">
        <v>233</v>
      </c>
      <c r="K327" s="38">
        <v>300</v>
      </c>
      <c r="L327" s="38">
        <v>790</v>
      </c>
      <c r="M327" s="38">
        <v>32</v>
      </c>
      <c r="N327" s="38">
        <v>3</v>
      </c>
      <c r="O327" s="38">
        <v>8</v>
      </c>
      <c r="P327" s="38">
        <v>5</v>
      </c>
      <c r="Q327" s="38">
        <v>6</v>
      </c>
      <c r="R327" s="38">
        <v>11</v>
      </c>
      <c r="S327" s="38">
        <v>179</v>
      </c>
      <c r="T327" s="38">
        <v>546</v>
      </c>
      <c r="U327" s="38">
        <v>75</v>
      </c>
      <c r="V327" s="38">
        <v>3</v>
      </c>
      <c r="W327" s="38">
        <v>0</v>
      </c>
      <c r="X327" s="38">
        <v>0</v>
      </c>
      <c r="Y327" s="38">
        <v>1</v>
      </c>
      <c r="Z327" s="38">
        <v>0</v>
      </c>
      <c r="AA327" s="38">
        <v>1</v>
      </c>
      <c r="AB327" s="38">
        <v>17</v>
      </c>
      <c r="AC327" s="38">
        <v>53</v>
      </c>
      <c r="AD327" s="38">
        <v>565</v>
      </c>
      <c r="AE327" s="38">
        <v>31</v>
      </c>
      <c r="AF327" s="38">
        <v>4</v>
      </c>
      <c r="AG327" s="38">
        <v>5</v>
      </c>
      <c r="AH327" s="38">
        <v>11</v>
      </c>
      <c r="AI327" s="38">
        <v>7</v>
      </c>
      <c r="AJ327" s="38">
        <v>10</v>
      </c>
      <c r="AK327" s="38">
        <v>155</v>
      </c>
      <c r="AL327" s="38">
        <v>342</v>
      </c>
    </row>
    <row r="328" spans="1:38" ht="15" customHeight="1">
      <c r="A328" s="48"/>
      <c r="B328" s="24"/>
      <c r="C328" s="56">
        <v>100</v>
      </c>
      <c r="D328" s="56">
        <v>2.5553662691652468</v>
      </c>
      <c r="E328" s="56">
        <v>1.192504258943782</v>
      </c>
      <c r="F328" s="56">
        <v>1.0221465076660987</v>
      </c>
      <c r="G328" s="56">
        <v>0.85178875638841567</v>
      </c>
      <c r="H328" s="56">
        <v>1.0221465076660987</v>
      </c>
      <c r="I328" s="56">
        <v>2.5553662691652468</v>
      </c>
      <c r="J328" s="56">
        <v>39.693356047700171</v>
      </c>
      <c r="K328" s="56">
        <v>51.107325383304939</v>
      </c>
      <c r="L328" s="56">
        <v>100</v>
      </c>
      <c r="M328" s="56">
        <v>4.0506329113924053</v>
      </c>
      <c r="N328" s="56">
        <v>0.37974683544303794</v>
      </c>
      <c r="O328" s="56">
        <v>1.0126582278481013</v>
      </c>
      <c r="P328" s="56">
        <v>0.63291139240506333</v>
      </c>
      <c r="Q328" s="56">
        <v>0.75949367088607589</v>
      </c>
      <c r="R328" s="56">
        <v>1.3924050632911391</v>
      </c>
      <c r="S328" s="56">
        <v>22.658227848101266</v>
      </c>
      <c r="T328" s="56">
        <v>69.113924050632917</v>
      </c>
      <c r="U328" s="56">
        <v>100</v>
      </c>
      <c r="V328" s="56">
        <v>4</v>
      </c>
      <c r="W328" s="56">
        <v>0</v>
      </c>
      <c r="X328" s="56">
        <v>0</v>
      </c>
      <c r="Y328" s="56">
        <v>1.3333333333333335</v>
      </c>
      <c r="Z328" s="56">
        <v>0</v>
      </c>
      <c r="AA328" s="56">
        <v>1.3333333333333335</v>
      </c>
      <c r="AB328" s="56">
        <v>22.666666666666664</v>
      </c>
      <c r="AC328" s="56">
        <v>70.666666666666671</v>
      </c>
      <c r="AD328" s="56">
        <v>100</v>
      </c>
      <c r="AE328" s="56">
        <v>5.4867256637168138</v>
      </c>
      <c r="AF328" s="56">
        <v>0.70796460176991149</v>
      </c>
      <c r="AG328" s="56">
        <v>0.88495575221238942</v>
      </c>
      <c r="AH328" s="56">
        <v>1.9469026548672566</v>
      </c>
      <c r="AI328" s="56">
        <v>1.2389380530973451</v>
      </c>
      <c r="AJ328" s="56">
        <v>1.7699115044247788</v>
      </c>
      <c r="AK328" s="56">
        <v>27.43362831858407</v>
      </c>
      <c r="AL328" s="56">
        <v>60.530973451327426</v>
      </c>
    </row>
    <row r="329" spans="1:38" ht="15" customHeight="1">
      <c r="A329" s="48"/>
      <c r="B329" s="24" t="s">
        <v>120</v>
      </c>
      <c r="C329" s="38">
        <v>79</v>
      </c>
      <c r="D329" s="38">
        <v>3</v>
      </c>
      <c r="E329" s="38">
        <v>1</v>
      </c>
      <c r="F329" s="38">
        <v>0</v>
      </c>
      <c r="G329" s="38">
        <v>0</v>
      </c>
      <c r="H329" s="38">
        <v>3</v>
      </c>
      <c r="I329" s="38">
        <v>2</v>
      </c>
      <c r="J329" s="38">
        <v>22</v>
      </c>
      <c r="K329" s="38">
        <v>48</v>
      </c>
      <c r="L329" s="38">
        <v>174</v>
      </c>
      <c r="M329" s="38">
        <v>9</v>
      </c>
      <c r="N329" s="38">
        <v>0</v>
      </c>
      <c r="O329" s="38">
        <v>3</v>
      </c>
      <c r="P329" s="38">
        <v>1</v>
      </c>
      <c r="Q329" s="38">
        <v>3</v>
      </c>
      <c r="R329" s="38">
        <v>3</v>
      </c>
      <c r="S329" s="38">
        <v>27</v>
      </c>
      <c r="T329" s="38">
        <v>128</v>
      </c>
      <c r="U329" s="38">
        <v>17</v>
      </c>
      <c r="V329" s="38">
        <v>0</v>
      </c>
      <c r="W329" s="38">
        <v>0</v>
      </c>
      <c r="X329" s="38">
        <v>0</v>
      </c>
      <c r="Y329" s="38">
        <v>0</v>
      </c>
      <c r="Z329" s="38">
        <v>1</v>
      </c>
      <c r="AA329" s="38">
        <v>0</v>
      </c>
      <c r="AB329" s="38">
        <v>4</v>
      </c>
      <c r="AC329" s="38">
        <v>12</v>
      </c>
      <c r="AD329" s="38">
        <v>78</v>
      </c>
      <c r="AE329" s="38">
        <v>2</v>
      </c>
      <c r="AF329" s="38">
        <v>1</v>
      </c>
      <c r="AG329" s="38">
        <v>0</v>
      </c>
      <c r="AH329" s="38">
        <v>1</v>
      </c>
      <c r="AI329" s="38">
        <v>1</v>
      </c>
      <c r="AJ329" s="38">
        <v>0</v>
      </c>
      <c r="AK329" s="38">
        <v>20</v>
      </c>
      <c r="AL329" s="38">
        <v>53</v>
      </c>
    </row>
    <row r="330" spans="1:38" ht="15" customHeight="1">
      <c r="A330" s="90"/>
      <c r="B330" s="24"/>
      <c r="C330" s="56">
        <v>100</v>
      </c>
      <c r="D330" s="56">
        <v>3.79746835443038</v>
      </c>
      <c r="E330" s="56">
        <v>1.2658227848101267</v>
      </c>
      <c r="F330" s="56">
        <v>0</v>
      </c>
      <c r="G330" s="56">
        <v>0</v>
      </c>
      <c r="H330" s="56">
        <v>3.79746835443038</v>
      </c>
      <c r="I330" s="56">
        <v>2.5316455696202533</v>
      </c>
      <c r="J330" s="56">
        <v>27.848101265822784</v>
      </c>
      <c r="K330" s="56">
        <v>60.75949367088608</v>
      </c>
      <c r="L330" s="56">
        <v>100</v>
      </c>
      <c r="M330" s="56">
        <v>5.1724137931034484</v>
      </c>
      <c r="N330" s="56">
        <v>0</v>
      </c>
      <c r="O330" s="56">
        <v>1.7241379310344827</v>
      </c>
      <c r="P330" s="56">
        <v>0.57471264367816088</v>
      </c>
      <c r="Q330" s="56">
        <v>1.7241379310344827</v>
      </c>
      <c r="R330" s="56">
        <v>1.7241379310344827</v>
      </c>
      <c r="S330" s="56">
        <v>15.517241379310345</v>
      </c>
      <c r="T330" s="56">
        <v>73.563218390804593</v>
      </c>
      <c r="U330" s="56">
        <v>100</v>
      </c>
      <c r="V330" s="56">
        <v>0</v>
      </c>
      <c r="W330" s="56">
        <v>0</v>
      </c>
      <c r="X330" s="56">
        <v>0</v>
      </c>
      <c r="Y330" s="56">
        <v>0</v>
      </c>
      <c r="Z330" s="56">
        <v>5.8823529411764701</v>
      </c>
      <c r="AA330" s="56">
        <v>0</v>
      </c>
      <c r="AB330" s="56">
        <v>23.52941176470588</v>
      </c>
      <c r="AC330" s="56">
        <v>70.588235294117652</v>
      </c>
      <c r="AD330" s="56">
        <v>100</v>
      </c>
      <c r="AE330" s="56">
        <v>2.5641025641025639</v>
      </c>
      <c r="AF330" s="56">
        <v>1.2820512820512819</v>
      </c>
      <c r="AG330" s="56">
        <v>0</v>
      </c>
      <c r="AH330" s="56">
        <v>1.2820512820512819</v>
      </c>
      <c r="AI330" s="56">
        <v>1.2820512820512819</v>
      </c>
      <c r="AJ330" s="56">
        <v>0</v>
      </c>
      <c r="AK330" s="56">
        <v>25.641025641025639</v>
      </c>
      <c r="AL330" s="56">
        <v>67.948717948717956</v>
      </c>
    </row>
    <row r="331" spans="1:38" ht="15" customHeight="1">
      <c r="A331" s="48" t="s">
        <v>347</v>
      </c>
      <c r="B331" s="24" t="s">
        <v>349</v>
      </c>
      <c r="C331" s="38">
        <v>203</v>
      </c>
      <c r="D331" s="38">
        <v>4</v>
      </c>
      <c r="E331" s="38">
        <v>3</v>
      </c>
      <c r="F331" s="38">
        <v>3</v>
      </c>
      <c r="G331" s="38">
        <v>1</v>
      </c>
      <c r="H331" s="38">
        <v>1</v>
      </c>
      <c r="I331" s="38">
        <v>13</v>
      </c>
      <c r="J331" s="38">
        <v>102</v>
      </c>
      <c r="K331" s="38">
        <v>76</v>
      </c>
      <c r="L331" s="38">
        <v>12</v>
      </c>
      <c r="M331" s="38">
        <v>0</v>
      </c>
      <c r="N331" s="38">
        <v>0</v>
      </c>
      <c r="O331" s="38">
        <v>0</v>
      </c>
      <c r="P331" s="38">
        <v>0</v>
      </c>
      <c r="Q331" s="38">
        <v>0</v>
      </c>
      <c r="R331" s="38">
        <v>2</v>
      </c>
      <c r="S331" s="38">
        <v>2</v>
      </c>
      <c r="T331" s="38">
        <v>8</v>
      </c>
      <c r="U331" s="38">
        <v>5</v>
      </c>
      <c r="V331" s="38">
        <v>0</v>
      </c>
      <c r="W331" s="38">
        <v>0</v>
      </c>
      <c r="X331" s="38">
        <v>0</v>
      </c>
      <c r="Y331" s="38">
        <v>0</v>
      </c>
      <c r="Z331" s="38">
        <v>0</v>
      </c>
      <c r="AA331" s="38">
        <v>1</v>
      </c>
      <c r="AB331" s="38">
        <v>1</v>
      </c>
      <c r="AC331" s="38">
        <v>3</v>
      </c>
      <c r="AD331" s="38">
        <v>44</v>
      </c>
      <c r="AE331" s="38">
        <v>1</v>
      </c>
      <c r="AF331" s="38">
        <v>0</v>
      </c>
      <c r="AG331" s="38">
        <v>0</v>
      </c>
      <c r="AH331" s="38">
        <v>2</v>
      </c>
      <c r="AI331" s="38">
        <v>3</v>
      </c>
      <c r="AJ331" s="38">
        <v>3</v>
      </c>
      <c r="AK331" s="38">
        <v>15</v>
      </c>
      <c r="AL331" s="38">
        <v>20</v>
      </c>
    </row>
    <row r="332" spans="1:38" ht="15" customHeight="1">
      <c r="A332" s="48"/>
      <c r="B332" s="24"/>
      <c r="C332" s="56">
        <v>100</v>
      </c>
      <c r="D332" s="56">
        <v>1.9704433497536946</v>
      </c>
      <c r="E332" s="56">
        <v>1.4778325123152709</v>
      </c>
      <c r="F332" s="56">
        <v>1.4778325123152709</v>
      </c>
      <c r="G332" s="56">
        <v>0.49261083743842365</v>
      </c>
      <c r="H332" s="56">
        <v>0.49261083743842365</v>
      </c>
      <c r="I332" s="56">
        <v>6.403940886699508</v>
      </c>
      <c r="J332" s="56">
        <v>50.246305418719217</v>
      </c>
      <c r="K332" s="56">
        <v>37.438423645320199</v>
      </c>
      <c r="L332" s="56">
        <v>99.999999999999986</v>
      </c>
      <c r="M332" s="56">
        <v>0</v>
      </c>
      <c r="N332" s="56">
        <v>0</v>
      </c>
      <c r="O332" s="56">
        <v>0</v>
      </c>
      <c r="P332" s="56">
        <v>0</v>
      </c>
      <c r="Q332" s="56">
        <v>0</v>
      </c>
      <c r="R332" s="56">
        <v>16.666666666666664</v>
      </c>
      <c r="S332" s="56">
        <v>16.666666666666664</v>
      </c>
      <c r="T332" s="56">
        <v>66.666666666666657</v>
      </c>
      <c r="U332" s="56">
        <v>100</v>
      </c>
      <c r="V332" s="56">
        <v>0</v>
      </c>
      <c r="W332" s="56">
        <v>0</v>
      </c>
      <c r="X332" s="56">
        <v>0</v>
      </c>
      <c r="Y332" s="56">
        <v>0</v>
      </c>
      <c r="Z332" s="56">
        <v>0</v>
      </c>
      <c r="AA332" s="56">
        <v>20</v>
      </c>
      <c r="AB332" s="56">
        <v>20</v>
      </c>
      <c r="AC332" s="56">
        <v>60</v>
      </c>
      <c r="AD332" s="56">
        <v>100</v>
      </c>
      <c r="AE332" s="56">
        <v>2.2727272727272729</v>
      </c>
      <c r="AF332" s="56">
        <v>0</v>
      </c>
      <c r="AG332" s="56">
        <v>0</v>
      </c>
      <c r="AH332" s="56">
        <v>4.5454545454545459</v>
      </c>
      <c r="AI332" s="56">
        <v>6.8181818181818175</v>
      </c>
      <c r="AJ332" s="56">
        <v>6.8181818181818175</v>
      </c>
      <c r="AK332" s="56">
        <v>34.090909090909086</v>
      </c>
      <c r="AL332" s="56">
        <v>45.454545454545453</v>
      </c>
    </row>
    <row r="333" spans="1:38" ht="15" customHeight="1">
      <c r="A333" s="48"/>
      <c r="B333" s="24" t="s">
        <v>348</v>
      </c>
      <c r="C333" s="38">
        <v>84</v>
      </c>
      <c r="D333" s="38">
        <v>2</v>
      </c>
      <c r="E333" s="38">
        <v>1</v>
      </c>
      <c r="F333" s="38">
        <v>3</v>
      </c>
      <c r="G333" s="38">
        <v>0</v>
      </c>
      <c r="H333" s="38">
        <v>0</v>
      </c>
      <c r="I333" s="38">
        <v>4</v>
      </c>
      <c r="J333" s="38">
        <v>52</v>
      </c>
      <c r="K333" s="38">
        <v>22</v>
      </c>
      <c r="L333" s="38">
        <v>21</v>
      </c>
      <c r="M333" s="38">
        <v>0</v>
      </c>
      <c r="N333" s="38">
        <v>1</v>
      </c>
      <c r="O333" s="38">
        <v>0</v>
      </c>
      <c r="P333" s="38">
        <v>1</v>
      </c>
      <c r="Q333" s="38">
        <v>0</v>
      </c>
      <c r="R333" s="38">
        <v>0</v>
      </c>
      <c r="S333" s="38">
        <v>6</v>
      </c>
      <c r="T333" s="38">
        <v>13</v>
      </c>
      <c r="U333" s="38">
        <v>0</v>
      </c>
      <c r="V333" s="38">
        <v>0</v>
      </c>
      <c r="W333" s="38">
        <v>0</v>
      </c>
      <c r="X333" s="38">
        <v>0</v>
      </c>
      <c r="Y333" s="38">
        <v>0</v>
      </c>
      <c r="Z333" s="38">
        <v>0</v>
      </c>
      <c r="AA333" s="38">
        <v>0</v>
      </c>
      <c r="AB333" s="38">
        <v>0</v>
      </c>
      <c r="AC333" s="38">
        <v>0</v>
      </c>
      <c r="AD333" s="38">
        <v>21</v>
      </c>
      <c r="AE333" s="38">
        <v>0</v>
      </c>
      <c r="AF333" s="38">
        <v>0</v>
      </c>
      <c r="AG333" s="38">
        <v>1</v>
      </c>
      <c r="AH333" s="38">
        <v>0</v>
      </c>
      <c r="AI333" s="38">
        <v>0</v>
      </c>
      <c r="AJ333" s="38">
        <v>0</v>
      </c>
      <c r="AK333" s="38">
        <v>8</v>
      </c>
      <c r="AL333" s="38">
        <v>12</v>
      </c>
    </row>
    <row r="334" spans="1:38" ht="15" customHeight="1">
      <c r="A334" s="48"/>
      <c r="B334" s="24"/>
      <c r="C334" s="56">
        <v>100</v>
      </c>
      <c r="D334" s="56">
        <v>2.3809523809523809</v>
      </c>
      <c r="E334" s="56">
        <v>1.1904761904761905</v>
      </c>
      <c r="F334" s="56">
        <v>3.5714285714285712</v>
      </c>
      <c r="G334" s="56">
        <v>0</v>
      </c>
      <c r="H334" s="56">
        <v>0</v>
      </c>
      <c r="I334" s="56">
        <v>4.7619047619047619</v>
      </c>
      <c r="J334" s="56">
        <v>61.904761904761905</v>
      </c>
      <c r="K334" s="56">
        <v>26.190476190476193</v>
      </c>
      <c r="L334" s="56">
        <v>100</v>
      </c>
      <c r="M334" s="56">
        <v>0</v>
      </c>
      <c r="N334" s="56">
        <v>4.7619047619047619</v>
      </c>
      <c r="O334" s="56">
        <v>0</v>
      </c>
      <c r="P334" s="56">
        <v>4.7619047619047619</v>
      </c>
      <c r="Q334" s="56">
        <v>0</v>
      </c>
      <c r="R334" s="56">
        <v>0</v>
      </c>
      <c r="S334" s="56">
        <v>28.571428571428569</v>
      </c>
      <c r="T334" s="56">
        <v>61.904761904761905</v>
      </c>
      <c r="U334" s="56">
        <v>0</v>
      </c>
      <c r="V334" s="56">
        <v>0</v>
      </c>
      <c r="W334" s="56">
        <v>0</v>
      </c>
      <c r="X334" s="56">
        <v>0</v>
      </c>
      <c r="Y334" s="56">
        <v>0</v>
      </c>
      <c r="Z334" s="56">
        <v>0</v>
      </c>
      <c r="AA334" s="56">
        <v>0</v>
      </c>
      <c r="AB334" s="56">
        <v>0</v>
      </c>
      <c r="AC334" s="56">
        <v>0</v>
      </c>
      <c r="AD334" s="56">
        <v>100</v>
      </c>
      <c r="AE334" s="56">
        <v>0</v>
      </c>
      <c r="AF334" s="56">
        <v>0</v>
      </c>
      <c r="AG334" s="56">
        <v>4.7619047619047619</v>
      </c>
      <c r="AH334" s="56">
        <v>0</v>
      </c>
      <c r="AI334" s="56">
        <v>0</v>
      </c>
      <c r="AJ334" s="56">
        <v>0</v>
      </c>
      <c r="AK334" s="56">
        <v>38.095238095238095</v>
      </c>
      <c r="AL334" s="56">
        <v>57.142857142857139</v>
      </c>
    </row>
    <row r="335" spans="1:38" ht="15" customHeight="1">
      <c r="A335" s="48"/>
      <c r="B335" s="24" t="s">
        <v>350</v>
      </c>
      <c r="C335" s="38">
        <v>62</v>
      </c>
      <c r="D335" s="38">
        <v>0</v>
      </c>
      <c r="E335" s="38">
        <v>0</v>
      </c>
      <c r="F335" s="38">
        <v>1</v>
      </c>
      <c r="G335" s="38">
        <v>1</v>
      </c>
      <c r="H335" s="38">
        <v>0</v>
      </c>
      <c r="I335" s="38">
        <v>0</v>
      </c>
      <c r="J335" s="38">
        <v>32</v>
      </c>
      <c r="K335" s="38">
        <v>28</v>
      </c>
      <c r="L335" s="38">
        <v>48</v>
      </c>
      <c r="M335" s="38">
        <v>2</v>
      </c>
      <c r="N335" s="38">
        <v>0</v>
      </c>
      <c r="O335" s="38">
        <v>2</v>
      </c>
      <c r="P335" s="38">
        <v>0</v>
      </c>
      <c r="Q335" s="38">
        <v>0</v>
      </c>
      <c r="R335" s="38">
        <v>0</v>
      </c>
      <c r="S335" s="38">
        <v>16</v>
      </c>
      <c r="T335" s="38">
        <v>28</v>
      </c>
      <c r="U335" s="38">
        <v>3</v>
      </c>
      <c r="V335" s="38">
        <v>0</v>
      </c>
      <c r="W335" s="38">
        <v>0</v>
      </c>
      <c r="X335" s="38">
        <v>0</v>
      </c>
      <c r="Y335" s="38">
        <v>0</v>
      </c>
      <c r="Z335" s="38">
        <v>0</v>
      </c>
      <c r="AA335" s="38">
        <v>0</v>
      </c>
      <c r="AB335" s="38">
        <v>1</v>
      </c>
      <c r="AC335" s="38">
        <v>2</v>
      </c>
      <c r="AD335" s="38">
        <v>20</v>
      </c>
      <c r="AE335" s="38">
        <v>3</v>
      </c>
      <c r="AF335" s="38">
        <v>0</v>
      </c>
      <c r="AG335" s="38">
        <v>0</v>
      </c>
      <c r="AH335" s="38">
        <v>0</v>
      </c>
      <c r="AI335" s="38">
        <v>0</v>
      </c>
      <c r="AJ335" s="38">
        <v>0</v>
      </c>
      <c r="AK335" s="38">
        <v>6</v>
      </c>
      <c r="AL335" s="38">
        <v>11</v>
      </c>
    </row>
    <row r="336" spans="1:38" ht="15" customHeight="1">
      <c r="A336" s="54"/>
      <c r="B336" s="59"/>
      <c r="C336" s="56">
        <v>100</v>
      </c>
      <c r="D336" s="56">
        <v>0</v>
      </c>
      <c r="E336" s="56">
        <v>0</v>
      </c>
      <c r="F336" s="56">
        <v>1.6129032258064515</v>
      </c>
      <c r="G336" s="56">
        <v>1.6129032258064515</v>
      </c>
      <c r="H336" s="56">
        <v>0</v>
      </c>
      <c r="I336" s="56">
        <v>0</v>
      </c>
      <c r="J336" s="56">
        <v>51.612903225806448</v>
      </c>
      <c r="K336" s="56">
        <v>45.161290322580641</v>
      </c>
      <c r="L336" s="56">
        <v>100</v>
      </c>
      <c r="M336" s="56">
        <v>4.1666666666666661</v>
      </c>
      <c r="N336" s="56">
        <v>0</v>
      </c>
      <c r="O336" s="56">
        <v>4.1666666666666661</v>
      </c>
      <c r="P336" s="56">
        <v>0</v>
      </c>
      <c r="Q336" s="56">
        <v>0</v>
      </c>
      <c r="R336" s="56">
        <v>0</v>
      </c>
      <c r="S336" s="56">
        <v>33.333333333333329</v>
      </c>
      <c r="T336" s="56">
        <v>58.333333333333336</v>
      </c>
      <c r="U336" s="56">
        <v>99.999999999999986</v>
      </c>
      <c r="V336" s="56">
        <v>0</v>
      </c>
      <c r="W336" s="56">
        <v>0</v>
      </c>
      <c r="X336" s="56">
        <v>0</v>
      </c>
      <c r="Y336" s="56">
        <v>0</v>
      </c>
      <c r="Z336" s="56">
        <v>0</v>
      </c>
      <c r="AA336" s="56">
        <v>0</v>
      </c>
      <c r="AB336" s="56">
        <v>33.333333333333329</v>
      </c>
      <c r="AC336" s="56">
        <v>66.666666666666657</v>
      </c>
      <c r="AD336" s="56">
        <v>100</v>
      </c>
      <c r="AE336" s="56">
        <v>15</v>
      </c>
      <c r="AF336" s="56">
        <v>0</v>
      </c>
      <c r="AG336" s="56">
        <v>0</v>
      </c>
      <c r="AH336" s="56">
        <v>0</v>
      </c>
      <c r="AI336" s="56">
        <v>0</v>
      </c>
      <c r="AJ336" s="56">
        <v>0</v>
      </c>
      <c r="AK336" s="56">
        <v>30</v>
      </c>
      <c r="AL336" s="56">
        <v>55.000000000000007</v>
      </c>
    </row>
    <row r="337" spans="1:38" ht="15" customHeight="1">
      <c r="A337" s="54"/>
      <c r="B337" s="59" t="s">
        <v>351</v>
      </c>
      <c r="C337" s="38">
        <v>48</v>
      </c>
      <c r="D337" s="38">
        <v>1</v>
      </c>
      <c r="E337" s="38">
        <v>0</v>
      </c>
      <c r="F337" s="38">
        <v>1</v>
      </c>
      <c r="G337" s="38">
        <v>1</v>
      </c>
      <c r="H337" s="38">
        <v>1</v>
      </c>
      <c r="I337" s="38">
        <v>2</v>
      </c>
      <c r="J337" s="38">
        <v>21</v>
      </c>
      <c r="K337" s="38">
        <v>21</v>
      </c>
      <c r="L337" s="38">
        <v>27</v>
      </c>
      <c r="M337" s="38">
        <v>0</v>
      </c>
      <c r="N337" s="38">
        <v>0</v>
      </c>
      <c r="O337" s="38">
        <v>0</v>
      </c>
      <c r="P337" s="38">
        <v>1</v>
      </c>
      <c r="Q337" s="38">
        <v>0</v>
      </c>
      <c r="R337" s="38">
        <v>0</v>
      </c>
      <c r="S337" s="38">
        <v>13</v>
      </c>
      <c r="T337" s="38">
        <v>13</v>
      </c>
      <c r="U337" s="38">
        <v>3</v>
      </c>
      <c r="V337" s="38">
        <v>0</v>
      </c>
      <c r="W337" s="38">
        <v>0</v>
      </c>
      <c r="X337" s="38">
        <v>0</v>
      </c>
      <c r="Y337" s="38">
        <v>0</v>
      </c>
      <c r="Z337" s="38">
        <v>0</v>
      </c>
      <c r="AA337" s="38">
        <v>0</v>
      </c>
      <c r="AB337" s="38">
        <v>1</v>
      </c>
      <c r="AC337" s="38">
        <v>2</v>
      </c>
      <c r="AD337" s="38">
        <v>34</v>
      </c>
      <c r="AE337" s="38">
        <v>0</v>
      </c>
      <c r="AF337" s="38">
        <v>0</v>
      </c>
      <c r="AG337" s="38">
        <v>1</v>
      </c>
      <c r="AH337" s="38">
        <v>0</v>
      </c>
      <c r="AI337" s="38">
        <v>1</v>
      </c>
      <c r="AJ337" s="38">
        <v>0</v>
      </c>
      <c r="AK337" s="38">
        <v>11</v>
      </c>
      <c r="AL337" s="38">
        <v>21</v>
      </c>
    </row>
    <row r="338" spans="1:38" ht="15" customHeight="1">
      <c r="A338" s="54"/>
      <c r="B338" s="59"/>
      <c r="C338" s="56">
        <v>100</v>
      </c>
      <c r="D338" s="56">
        <v>2.083333333333333</v>
      </c>
      <c r="E338" s="56">
        <v>0</v>
      </c>
      <c r="F338" s="56">
        <v>2.083333333333333</v>
      </c>
      <c r="G338" s="56">
        <v>2.083333333333333</v>
      </c>
      <c r="H338" s="56">
        <v>2.083333333333333</v>
      </c>
      <c r="I338" s="56">
        <v>4.1666666666666661</v>
      </c>
      <c r="J338" s="56">
        <v>43.75</v>
      </c>
      <c r="K338" s="56">
        <v>43.75</v>
      </c>
      <c r="L338" s="56">
        <v>100</v>
      </c>
      <c r="M338" s="56">
        <v>0</v>
      </c>
      <c r="N338" s="56">
        <v>0</v>
      </c>
      <c r="O338" s="56">
        <v>0</v>
      </c>
      <c r="P338" s="56">
        <v>3.7037037037037033</v>
      </c>
      <c r="Q338" s="56">
        <v>0</v>
      </c>
      <c r="R338" s="56">
        <v>0</v>
      </c>
      <c r="S338" s="56">
        <v>48.148148148148145</v>
      </c>
      <c r="T338" s="56">
        <v>48.148148148148145</v>
      </c>
      <c r="U338" s="56">
        <v>99.999999999999986</v>
      </c>
      <c r="V338" s="56">
        <v>0</v>
      </c>
      <c r="W338" s="56">
        <v>0</v>
      </c>
      <c r="X338" s="56">
        <v>0</v>
      </c>
      <c r="Y338" s="56">
        <v>0</v>
      </c>
      <c r="Z338" s="56">
        <v>0</v>
      </c>
      <c r="AA338" s="56">
        <v>0</v>
      </c>
      <c r="AB338" s="56">
        <v>33.333333333333329</v>
      </c>
      <c r="AC338" s="56">
        <v>66.666666666666657</v>
      </c>
      <c r="AD338" s="56">
        <v>100</v>
      </c>
      <c r="AE338" s="56">
        <v>0</v>
      </c>
      <c r="AF338" s="56">
        <v>0</v>
      </c>
      <c r="AG338" s="56">
        <v>2.9411764705882351</v>
      </c>
      <c r="AH338" s="56">
        <v>0</v>
      </c>
      <c r="AI338" s="56">
        <v>2.9411764705882351</v>
      </c>
      <c r="AJ338" s="56">
        <v>0</v>
      </c>
      <c r="AK338" s="56">
        <v>32.352941176470587</v>
      </c>
      <c r="AL338" s="56">
        <v>61.764705882352942</v>
      </c>
    </row>
    <row r="339" spans="1:38" ht="15" customHeight="1">
      <c r="A339" s="54"/>
      <c r="B339" s="59" t="s">
        <v>352</v>
      </c>
      <c r="C339" s="38">
        <v>31</v>
      </c>
      <c r="D339" s="38">
        <v>2</v>
      </c>
      <c r="E339" s="38">
        <v>0</v>
      </c>
      <c r="F339" s="38">
        <v>0</v>
      </c>
      <c r="G339" s="38">
        <v>1</v>
      </c>
      <c r="H339" s="38">
        <v>2</v>
      </c>
      <c r="I339" s="38">
        <v>1</v>
      </c>
      <c r="J339" s="38">
        <v>9</v>
      </c>
      <c r="K339" s="38">
        <v>16</v>
      </c>
      <c r="L339" s="38">
        <v>9</v>
      </c>
      <c r="M339" s="38">
        <v>0</v>
      </c>
      <c r="N339" s="38">
        <v>0</v>
      </c>
      <c r="O339" s="38">
        <v>0</v>
      </c>
      <c r="P339" s="38">
        <v>0</v>
      </c>
      <c r="Q339" s="38">
        <v>0</v>
      </c>
      <c r="R339" s="38">
        <v>0</v>
      </c>
      <c r="S339" s="38">
        <v>1</v>
      </c>
      <c r="T339" s="38">
        <v>8</v>
      </c>
      <c r="U339" s="38">
        <v>1</v>
      </c>
      <c r="V339" s="38">
        <v>0</v>
      </c>
      <c r="W339" s="38">
        <v>0</v>
      </c>
      <c r="X339" s="38">
        <v>0</v>
      </c>
      <c r="Y339" s="38">
        <v>0</v>
      </c>
      <c r="Z339" s="38">
        <v>0</v>
      </c>
      <c r="AA339" s="38">
        <v>0</v>
      </c>
      <c r="AB339" s="38">
        <v>0</v>
      </c>
      <c r="AC339" s="38">
        <v>1</v>
      </c>
      <c r="AD339" s="38">
        <v>48</v>
      </c>
      <c r="AE339" s="38">
        <v>1</v>
      </c>
      <c r="AF339" s="38">
        <v>0</v>
      </c>
      <c r="AG339" s="38">
        <v>0</v>
      </c>
      <c r="AH339" s="38">
        <v>0</v>
      </c>
      <c r="AI339" s="38">
        <v>3</v>
      </c>
      <c r="AJ339" s="38">
        <v>2</v>
      </c>
      <c r="AK339" s="38">
        <v>16</v>
      </c>
      <c r="AL339" s="38">
        <v>26</v>
      </c>
    </row>
    <row r="340" spans="1:38" ht="15" customHeight="1">
      <c r="A340" s="90"/>
      <c r="B340" s="88"/>
      <c r="C340" s="69">
        <v>100</v>
      </c>
      <c r="D340" s="69">
        <v>6.4516129032258061</v>
      </c>
      <c r="E340" s="69">
        <v>0</v>
      </c>
      <c r="F340" s="69">
        <v>0</v>
      </c>
      <c r="G340" s="69">
        <v>3.225806451612903</v>
      </c>
      <c r="H340" s="69">
        <v>6.4516129032258061</v>
      </c>
      <c r="I340" s="69">
        <v>3.225806451612903</v>
      </c>
      <c r="J340" s="69">
        <v>29.032258064516132</v>
      </c>
      <c r="K340" s="69">
        <v>51.612903225806448</v>
      </c>
      <c r="L340" s="69">
        <v>100</v>
      </c>
      <c r="M340" s="69">
        <v>0</v>
      </c>
      <c r="N340" s="69">
        <v>0</v>
      </c>
      <c r="O340" s="69">
        <v>0</v>
      </c>
      <c r="P340" s="69">
        <v>0</v>
      </c>
      <c r="Q340" s="69">
        <v>0</v>
      </c>
      <c r="R340" s="69">
        <v>0</v>
      </c>
      <c r="S340" s="69">
        <v>11.111111111111111</v>
      </c>
      <c r="T340" s="69">
        <v>88.888888888888886</v>
      </c>
      <c r="U340" s="69">
        <v>100</v>
      </c>
      <c r="V340" s="69">
        <v>0</v>
      </c>
      <c r="W340" s="69">
        <v>0</v>
      </c>
      <c r="X340" s="69">
        <v>0</v>
      </c>
      <c r="Y340" s="69">
        <v>0</v>
      </c>
      <c r="Z340" s="69">
        <v>0</v>
      </c>
      <c r="AA340" s="69">
        <v>0</v>
      </c>
      <c r="AB340" s="69">
        <v>0</v>
      </c>
      <c r="AC340" s="69">
        <v>100</v>
      </c>
      <c r="AD340" s="69">
        <v>100</v>
      </c>
      <c r="AE340" s="69">
        <v>2.083333333333333</v>
      </c>
      <c r="AF340" s="69">
        <v>0</v>
      </c>
      <c r="AG340" s="69">
        <v>0</v>
      </c>
      <c r="AH340" s="69">
        <v>0</v>
      </c>
      <c r="AI340" s="69">
        <v>6.25</v>
      </c>
      <c r="AJ340" s="69">
        <v>4.1666666666666661</v>
      </c>
      <c r="AK340" s="69">
        <v>33.333333333333329</v>
      </c>
      <c r="AL340" s="69">
        <v>54.166666666666664</v>
      </c>
    </row>
    <row r="342" spans="1:38" ht="15" customHeight="1">
      <c r="B342" s="96"/>
    </row>
  </sheetData>
  <phoneticPr fontId="4"/>
  <conditionalFormatting sqref="B22:AL340">
    <cfRule type="expression" dxfId="18" priority="1">
      <formula>MOD(ROW(),2)=0</formula>
    </cfRule>
  </conditionalFormatting>
  <pageMargins left="0.23622047244094491" right="0.23622047244094491" top="0.74803149606299213" bottom="0.74803149606299213" header="0.31496062992125984" footer="0.31496062992125984"/>
  <pageSetup paperSize="9" scale="48" fitToWidth="0" fitToHeight="0" pageOrder="overThenDown" orientation="portrait" verticalDpi="200" r:id="rId1"/>
  <headerFooter>
    <oddFooter>&amp;C&amp;P</oddFooter>
  </headerFooter>
  <rowBreaks count="3" manualBreakCount="3">
    <brk id="90" min="2" max="37" man="1"/>
    <brk id="174" min="2" max="37" man="1"/>
    <brk id="254" min="2" max="37" man="1"/>
  </rowBreaks>
  <colBreaks count="1" manualBreakCount="1">
    <brk id="20" min="6" max="339" man="1"/>
  </colBreaks>
</worksheet>
</file>

<file path=xl/worksheets/sheet33.xml><?xml version="1.0" encoding="utf-8"?>
<worksheet xmlns="http://schemas.openxmlformats.org/spreadsheetml/2006/main" xmlns:r="http://schemas.openxmlformats.org/officeDocument/2006/relationships">
  <sheetPr codeName="Sheet37"/>
  <dimension ref="A1:AL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8" width="8.7109375" style="25" customWidth="1"/>
    <col min="39" max="16384" width="8" style="25"/>
  </cols>
  <sheetData>
    <row r="1" spans="1:38" ht="15" customHeight="1">
      <c r="C1" s="25" t="s">
        <v>340</v>
      </c>
      <c r="L1" s="25" t="s">
        <v>340</v>
      </c>
      <c r="U1" s="25" t="s">
        <v>340</v>
      </c>
      <c r="AD1" s="25" t="s">
        <v>340</v>
      </c>
    </row>
    <row r="2" spans="1:38" ht="15" customHeight="1">
      <c r="C2" s="25" t="s">
        <v>363</v>
      </c>
      <c r="L2" s="25" t="s">
        <v>363</v>
      </c>
      <c r="U2" s="25" t="s">
        <v>363</v>
      </c>
      <c r="AD2" s="25" t="s">
        <v>363</v>
      </c>
    </row>
    <row r="3" spans="1:38" ht="15" customHeight="1">
      <c r="C3" s="25" t="s">
        <v>121</v>
      </c>
      <c r="L3" s="25" t="s">
        <v>135</v>
      </c>
      <c r="U3" s="25" t="s">
        <v>136</v>
      </c>
      <c r="AD3" s="25" t="s">
        <v>137</v>
      </c>
    </row>
    <row r="4" spans="1:38" s="79" customFormat="1" ht="22.5">
      <c r="A4" s="77"/>
      <c r="B4" s="78"/>
      <c r="C4" s="35" t="s">
        <v>1</v>
      </c>
      <c r="D4" s="35" t="s">
        <v>176</v>
      </c>
      <c r="E4" s="36" t="s">
        <v>241</v>
      </c>
      <c r="F4" s="36" t="s">
        <v>242</v>
      </c>
      <c r="G4" s="36" t="s">
        <v>243</v>
      </c>
      <c r="H4" s="36" t="s">
        <v>244</v>
      </c>
      <c r="I4" s="36" t="s">
        <v>245</v>
      </c>
      <c r="J4" s="35" t="s">
        <v>224</v>
      </c>
      <c r="K4" s="35" t="s">
        <v>76</v>
      </c>
      <c r="L4" s="35" t="s">
        <v>1</v>
      </c>
      <c r="M4" s="35" t="s">
        <v>176</v>
      </c>
      <c r="N4" s="36" t="s">
        <v>241</v>
      </c>
      <c r="O4" s="36" t="s">
        <v>242</v>
      </c>
      <c r="P4" s="36" t="s">
        <v>243</v>
      </c>
      <c r="Q4" s="36" t="s">
        <v>244</v>
      </c>
      <c r="R4" s="36" t="s">
        <v>245</v>
      </c>
      <c r="S4" s="35" t="s">
        <v>224</v>
      </c>
      <c r="T4" s="35" t="s">
        <v>76</v>
      </c>
      <c r="U4" s="35" t="s">
        <v>1</v>
      </c>
      <c r="V4" s="35" t="s">
        <v>176</v>
      </c>
      <c r="W4" s="36" t="s">
        <v>241</v>
      </c>
      <c r="X4" s="36" t="s">
        <v>242</v>
      </c>
      <c r="Y4" s="36" t="s">
        <v>243</v>
      </c>
      <c r="Z4" s="36" t="s">
        <v>244</v>
      </c>
      <c r="AA4" s="36" t="s">
        <v>245</v>
      </c>
      <c r="AB4" s="35" t="s">
        <v>224</v>
      </c>
      <c r="AC4" s="35" t="s">
        <v>76</v>
      </c>
      <c r="AD4" s="35" t="s">
        <v>1</v>
      </c>
      <c r="AE4" s="35" t="s">
        <v>176</v>
      </c>
      <c r="AF4" s="36" t="s">
        <v>241</v>
      </c>
      <c r="AG4" s="36" t="s">
        <v>242</v>
      </c>
      <c r="AH4" s="36" t="s">
        <v>243</v>
      </c>
      <c r="AI4" s="36" t="s">
        <v>244</v>
      </c>
      <c r="AJ4" s="36" t="s">
        <v>245</v>
      </c>
      <c r="AK4" s="35" t="s">
        <v>224</v>
      </c>
      <c r="AL4" s="35" t="s">
        <v>76</v>
      </c>
    </row>
    <row r="5" spans="1:38" ht="15" customHeight="1">
      <c r="A5" s="80" t="s">
        <v>0</v>
      </c>
      <c r="B5" s="81"/>
      <c r="C5" s="61">
        <v>1836</v>
      </c>
      <c r="D5" s="61">
        <v>123</v>
      </c>
      <c r="E5" s="61">
        <v>69</v>
      </c>
      <c r="F5" s="61">
        <v>44</v>
      </c>
      <c r="G5" s="61">
        <v>50</v>
      </c>
      <c r="H5" s="61">
        <v>49</v>
      </c>
      <c r="I5" s="61">
        <v>268</v>
      </c>
      <c r="J5" s="61">
        <v>400</v>
      </c>
      <c r="K5" s="61">
        <v>833</v>
      </c>
      <c r="L5" s="61">
        <v>1845</v>
      </c>
      <c r="M5" s="61">
        <v>169</v>
      </c>
      <c r="N5" s="61">
        <v>41</v>
      </c>
      <c r="O5" s="61">
        <v>24</v>
      </c>
      <c r="P5" s="61">
        <v>36</v>
      </c>
      <c r="Q5" s="61">
        <v>54</v>
      </c>
      <c r="R5" s="61">
        <v>72</v>
      </c>
      <c r="S5" s="61">
        <v>266</v>
      </c>
      <c r="T5" s="61">
        <v>1183</v>
      </c>
      <c r="U5" s="61">
        <v>178</v>
      </c>
      <c r="V5" s="61">
        <v>14</v>
      </c>
      <c r="W5" s="61">
        <v>4</v>
      </c>
      <c r="X5" s="61">
        <v>4</v>
      </c>
      <c r="Y5" s="61">
        <v>3</v>
      </c>
      <c r="Z5" s="61">
        <v>3</v>
      </c>
      <c r="AA5" s="61">
        <v>4</v>
      </c>
      <c r="AB5" s="61">
        <v>30</v>
      </c>
      <c r="AC5" s="61">
        <v>116</v>
      </c>
      <c r="AD5" s="61">
        <v>1526</v>
      </c>
      <c r="AE5" s="61">
        <v>185</v>
      </c>
      <c r="AF5" s="61">
        <v>50</v>
      </c>
      <c r="AG5" s="61">
        <v>51</v>
      </c>
      <c r="AH5" s="61">
        <v>49</v>
      </c>
      <c r="AI5" s="61">
        <v>50</v>
      </c>
      <c r="AJ5" s="61">
        <v>71</v>
      </c>
      <c r="AK5" s="61">
        <v>245</v>
      </c>
      <c r="AL5" s="61">
        <v>825</v>
      </c>
    </row>
    <row r="6" spans="1:38" ht="15" customHeight="1">
      <c r="A6" s="85"/>
      <c r="B6" s="86"/>
      <c r="C6" s="69">
        <v>100</v>
      </c>
      <c r="D6" s="69">
        <v>6.6993464052287583</v>
      </c>
      <c r="E6" s="69">
        <v>3.7581699346405228</v>
      </c>
      <c r="F6" s="69">
        <v>2.3965141612200433</v>
      </c>
      <c r="G6" s="69">
        <v>2.7233115468409586</v>
      </c>
      <c r="H6" s="69">
        <v>2.6688453159041394</v>
      </c>
      <c r="I6" s="69">
        <v>14.596949891067537</v>
      </c>
      <c r="J6" s="69">
        <v>21.786492374727668</v>
      </c>
      <c r="K6" s="69">
        <v>45.370370370370374</v>
      </c>
      <c r="L6" s="69">
        <v>100</v>
      </c>
      <c r="M6" s="69">
        <v>9.1598915989159888</v>
      </c>
      <c r="N6" s="69">
        <v>2.2222222222222223</v>
      </c>
      <c r="O6" s="69">
        <v>1.3008130081300813</v>
      </c>
      <c r="P6" s="69">
        <v>1.9512195121951219</v>
      </c>
      <c r="Q6" s="69">
        <v>2.9268292682926833</v>
      </c>
      <c r="R6" s="69">
        <v>3.9024390243902438</v>
      </c>
      <c r="S6" s="69">
        <v>14.417344173441734</v>
      </c>
      <c r="T6" s="69">
        <v>64.11924119241192</v>
      </c>
      <c r="U6" s="69">
        <v>100</v>
      </c>
      <c r="V6" s="69">
        <v>7.8651685393258424</v>
      </c>
      <c r="W6" s="69">
        <v>2.2471910112359552</v>
      </c>
      <c r="X6" s="69">
        <v>2.2471910112359552</v>
      </c>
      <c r="Y6" s="69">
        <v>1.6853932584269662</v>
      </c>
      <c r="Z6" s="69">
        <v>1.6853932584269662</v>
      </c>
      <c r="AA6" s="69">
        <v>2.2471910112359552</v>
      </c>
      <c r="AB6" s="69">
        <v>16.853932584269664</v>
      </c>
      <c r="AC6" s="69">
        <v>65.168539325842701</v>
      </c>
      <c r="AD6" s="69">
        <v>100</v>
      </c>
      <c r="AE6" s="69">
        <v>12.123197903014416</v>
      </c>
      <c r="AF6" s="69">
        <v>3.2765399737876804</v>
      </c>
      <c r="AG6" s="69">
        <v>3.3420707732634334</v>
      </c>
      <c r="AH6" s="69">
        <v>3.2110091743119269</v>
      </c>
      <c r="AI6" s="69">
        <v>3.2765399737876804</v>
      </c>
      <c r="AJ6" s="69">
        <v>4.6526867627785062</v>
      </c>
      <c r="AK6" s="69">
        <v>16.055045871559635</v>
      </c>
      <c r="AL6" s="69">
        <v>54.062909567496718</v>
      </c>
    </row>
    <row r="7" spans="1:38" ht="15" customHeight="1">
      <c r="A7" s="48" t="s">
        <v>4</v>
      </c>
      <c r="B7" s="24" t="s">
        <v>5</v>
      </c>
      <c r="C7" s="38">
        <v>1392</v>
      </c>
      <c r="D7" s="38">
        <v>76</v>
      </c>
      <c r="E7" s="38">
        <v>52</v>
      </c>
      <c r="F7" s="38">
        <v>31</v>
      </c>
      <c r="G7" s="38">
        <v>37</v>
      </c>
      <c r="H7" s="38">
        <v>37</v>
      </c>
      <c r="I7" s="38">
        <v>235</v>
      </c>
      <c r="J7" s="38">
        <v>329</v>
      </c>
      <c r="K7" s="38">
        <v>595</v>
      </c>
      <c r="L7" s="38">
        <v>957</v>
      </c>
      <c r="M7" s="38">
        <v>73</v>
      </c>
      <c r="N7" s="38">
        <v>32</v>
      </c>
      <c r="O7" s="38">
        <v>11</v>
      </c>
      <c r="P7" s="38">
        <v>17</v>
      </c>
      <c r="Q7" s="38">
        <v>34</v>
      </c>
      <c r="R7" s="38">
        <v>48</v>
      </c>
      <c r="S7" s="38">
        <v>163</v>
      </c>
      <c r="T7" s="38">
        <v>579</v>
      </c>
      <c r="U7" s="38">
        <v>102</v>
      </c>
      <c r="V7" s="38">
        <v>8</v>
      </c>
      <c r="W7" s="38">
        <v>3</v>
      </c>
      <c r="X7" s="38">
        <v>2</v>
      </c>
      <c r="Y7" s="38">
        <v>1</v>
      </c>
      <c r="Z7" s="38">
        <v>2</v>
      </c>
      <c r="AA7" s="38">
        <v>2</v>
      </c>
      <c r="AB7" s="38">
        <v>15</v>
      </c>
      <c r="AC7" s="38">
        <v>69</v>
      </c>
      <c r="AD7" s="38">
        <v>844</v>
      </c>
      <c r="AE7" s="38">
        <v>97</v>
      </c>
      <c r="AF7" s="38">
        <v>23</v>
      </c>
      <c r="AG7" s="38">
        <v>33</v>
      </c>
      <c r="AH7" s="38">
        <v>36</v>
      </c>
      <c r="AI7" s="38">
        <v>34</v>
      </c>
      <c r="AJ7" s="38">
        <v>46</v>
      </c>
      <c r="AK7" s="38">
        <v>150</v>
      </c>
      <c r="AL7" s="38">
        <v>425</v>
      </c>
    </row>
    <row r="8" spans="1:38" ht="15" customHeight="1">
      <c r="A8" s="48"/>
      <c r="B8" s="88"/>
      <c r="C8" s="69">
        <v>100</v>
      </c>
      <c r="D8" s="69">
        <v>5.4597701149425291</v>
      </c>
      <c r="E8" s="69">
        <v>3.7356321839080464</v>
      </c>
      <c r="F8" s="69">
        <v>2.2270114942528738</v>
      </c>
      <c r="G8" s="69">
        <v>2.6580459770114939</v>
      </c>
      <c r="H8" s="69">
        <v>2.6580459770114939</v>
      </c>
      <c r="I8" s="69">
        <v>16.882183908045977</v>
      </c>
      <c r="J8" s="69">
        <v>23.635057471264368</v>
      </c>
      <c r="K8" s="69">
        <v>42.744252873563219</v>
      </c>
      <c r="L8" s="69">
        <v>100</v>
      </c>
      <c r="M8" s="69">
        <v>7.6280041797283173</v>
      </c>
      <c r="N8" s="69">
        <v>3.343782654127482</v>
      </c>
      <c r="O8" s="69">
        <v>1.1494252873563218</v>
      </c>
      <c r="P8" s="69">
        <v>1.7763845350052248</v>
      </c>
      <c r="Q8" s="69">
        <v>3.5527690700104495</v>
      </c>
      <c r="R8" s="69">
        <v>5.0156739811912221</v>
      </c>
      <c r="S8" s="69">
        <v>17.032392894461861</v>
      </c>
      <c r="T8" s="69">
        <v>60.501567398119128</v>
      </c>
      <c r="U8" s="69">
        <v>100</v>
      </c>
      <c r="V8" s="69">
        <v>7.8431372549019605</v>
      </c>
      <c r="W8" s="69">
        <v>2.9411764705882351</v>
      </c>
      <c r="X8" s="69">
        <v>1.9607843137254901</v>
      </c>
      <c r="Y8" s="69">
        <v>0.98039215686274506</v>
      </c>
      <c r="Z8" s="69">
        <v>1.9607843137254901</v>
      </c>
      <c r="AA8" s="69">
        <v>1.9607843137254901</v>
      </c>
      <c r="AB8" s="69">
        <v>14.705882352941178</v>
      </c>
      <c r="AC8" s="69">
        <v>67.64705882352942</v>
      </c>
      <c r="AD8" s="69">
        <v>100</v>
      </c>
      <c r="AE8" s="69">
        <v>11.492890995260662</v>
      </c>
      <c r="AF8" s="69">
        <v>2.7251184834123223</v>
      </c>
      <c r="AG8" s="69">
        <v>3.9099526066350712</v>
      </c>
      <c r="AH8" s="69">
        <v>4.2654028436018958</v>
      </c>
      <c r="AI8" s="69">
        <v>4.028436018957346</v>
      </c>
      <c r="AJ8" s="69">
        <v>5.4502369668246446</v>
      </c>
      <c r="AK8" s="69">
        <v>17.772511848341232</v>
      </c>
      <c r="AL8" s="69">
        <v>50.355450236966824</v>
      </c>
    </row>
    <row r="9" spans="1:38" ht="15" customHeight="1">
      <c r="A9" s="48"/>
      <c r="B9" s="24" t="s">
        <v>6</v>
      </c>
      <c r="C9" s="38">
        <v>196</v>
      </c>
      <c r="D9" s="38">
        <v>19</v>
      </c>
      <c r="E9" s="38">
        <v>4</v>
      </c>
      <c r="F9" s="38">
        <v>8</v>
      </c>
      <c r="G9" s="38">
        <v>4</v>
      </c>
      <c r="H9" s="38">
        <v>6</v>
      </c>
      <c r="I9" s="38">
        <v>19</v>
      </c>
      <c r="J9" s="38">
        <v>32</v>
      </c>
      <c r="K9" s="38">
        <v>104</v>
      </c>
      <c r="L9" s="38">
        <v>460</v>
      </c>
      <c r="M9" s="38">
        <v>49</v>
      </c>
      <c r="N9" s="38">
        <v>6</v>
      </c>
      <c r="O9" s="38">
        <v>9</v>
      </c>
      <c r="P9" s="38">
        <v>9</v>
      </c>
      <c r="Q9" s="38">
        <v>10</v>
      </c>
      <c r="R9" s="38">
        <v>11</v>
      </c>
      <c r="S9" s="38">
        <v>49</v>
      </c>
      <c r="T9" s="38">
        <v>317</v>
      </c>
      <c r="U9" s="38">
        <v>14</v>
      </c>
      <c r="V9" s="38">
        <v>2</v>
      </c>
      <c r="W9" s="38">
        <v>0</v>
      </c>
      <c r="X9" s="38">
        <v>0</v>
      </c>
      <c r="Y9" s="38">
        <v>1</v>
      </c>
      <c r="Z9" s="38">
        <v>0</v>
      </c>
      <c r="AA9" s="38">
        <v>0</v>
      </c>
      <c r="AB9" s="38">
        <v>1</v>
      </c>
      <c r="AC9" s="38">
        <v>10</v>
      </c>
      <c r="AD9" s="38">
        <v>215</v>
      </c>
      <c r="AE9" s="38">
        <v>24</v>
      </c>
      <c r="AF9" s="38">
        <v>5</v>
      </c>
      <c r="AG9" s="38">
        <v>5</v>
      </c>
      <c r="AH9" s="38">
        <v>4</v>
      </c>
      <c r="AI9" s="38">
        <v>5</v>
      </c>
      <c r="AJ9" s="38">
        <v>4</v>
      </c>
      <c r="AK9" s="38">
        <v>25</v>
      </c>
      <c r="AL9" s="38">
        <v>143</v>
      </c>
    </row>
    <row r="10" spans="1:38" ht="15" customHeight="1">
      <c r="A10" s="48"/>
      <c r="B10" s="88"/>
      <c r="C10" s="69">
        <v>100</v>
      </c>
      <c r="D10" s="69">
        <v>9.6938775510204085</v>
      </c>
      <c r="E10" s="69">
        <v>2.0408163265306123</v>
      </c>
      <c r="F10" s="69">
        <v>4.0816326530612246</v>
      </c>
      <c r="G10" s="69">
        <v>2.0408163265306123</v>
      </c>
      <c r="H10" s="69">
        <v>3.0612244897959182</v>
      </c>
      <c r="I10" s="69">
        <v>9.6938775510204085</v>
      </c>
      <c r="J10" s="69">
        <v>16.326530612244898</v>
      </c>
      <c r="K10" s="69">
        <v>53.061224489795919</v>
      </c>
      <c r="L10" s="69">
        <v>100</v>
      </c>
      <c r="M10" s="69">
        <v>10.652173913043478</v>
      </c>
      <c r="N10" s="69">
        <v>1.3043478260869565</v>
      </c>
      <c r="O10" s="69">
        <v>1.956521739130435</v>
      </c>
      <c r="P10" s="69">
        <v>1.956521739130435</v>
      </c>
      <c r="Q10" s="69">
        <v>2.1739130434782608</v>
      </c>
      <c r="R10" s="69">
        <v>2.3913043478260869</v>
      </c>
      <c r="S10" s="69">
        <v>10.652173913043478</v>
      </c>
      <c r="T10" s="69">
        <v>68.913043478260875</v>
      </c>
      <c r="U10" s="69">
        <v>100</v>
      </c>
      <c r="V10" s="69">
        <v>14.285714285714285</v>
      </c>
      <c r="W10" s="69">
        <v>0</v>
      </c>
      <c r="X10" s="69">
        <v>0</v>
      </c>
      <c r="Y10" s="69">
        <v>7.1428571428571423</v>
      </c>
      <c r="Z10" s="69">
        <v>0</v>
      </c>
      <c r="AA10" s="69">
        <v>0</v>
      </c>
      <c r="AB10" s="69">
        <v>7.1428571428571423</v>
      </c>
      <c r="AC10" s="69">
        <v>71.428571428571431</v>
      </c>
      <c r="AD10" s="69">
        <v>100</v>
      </c>
      <c r="AE10" s="69">
        <v>11.162790697674419</v>
      </c>
      <c r="AF10" s="69">
        <v>2.3255813953488373</v>
      </c>
      <c r="AG10" s="69">
        <v>2.3255813953488373</v>
      </c>
      <c r="AH10" s="69">
        <v>1.8604651162790697</v>
      </c>
      <c r="AI10" s="69">
        <v>2.3255813953488373</v>
      </c>
      <c r="AJ10" s="69">
        <v>1.8604651162790697</v>
      </c>
      <c r="AK10" s="69">
        <v>11.627906976744185</v>
      </c>
      <c r="AL10" s="69">
        <v>66.511627906976742</v>
      </c>
    </row>
    <row r="11" spans="1:38" ht="15" customHeight="1">
      <c r="A11" s="48"/>
      <c r="B11" s="24" t="s">
        <v>7</v>
      </c>
      <c r="C11" s="38">
        <v>102</v>
      </c>
      <c r="D11" s="38">
        <v>10</v>
      </c>
      <c r="E11" s="38">
        <v>4</v>
      </c>
      <c r="F11" s="38">
        <v>3</v>
      </c>
      <c r="G11" s="38">
        <v>3</v>
      </c>
      <c r="H11" s="38">
        <v>3</v>
      </c>
      <c r="I11" s="38">
        <v>6</v>
      </c>
      <c r="J11" s="38">
        <v>14</v>
      </c>
      <c r="K11" s="38">
        <v>59</v>
      </c>
      <c r="L11" s="38">
        <v>109</v>
      </c>
      <c r="M11" s="38">
        <v>19</v>
      </c>
      <c r="N11" s="38">
        <v>1</v>
      </c>
      <c r="O11" s="38">
        <v>2</v>
      </c>
      <c r="P11" s="38">
        <v>3</v>
      </c>
      <c r="Q11" s="38">
        <v>3</v>
      </c>
      <c r="R11" s="38">
        <v>4</v>
      </c>
      <c r="S11" s="38">
        <v>11</v>
      </c>
      <c r="T11" s="38">
        <v>66</v>
      </c>
      <c r="U11" s="38">
        <v>20</v>
      </c>
      <c r="V11" s="38">
        <v>1</v>
      </c>
      <c r="W11" s="38">
        <v>0</v>
      </c>
      <c r="X11" s="38">
        <v>0</v>
      </c>
      <c r="Y11" s="38">
        <v>1</v>
      </c>
      <c r="Z11" s="38">
        <v>0</v>
      </c>
      <c r="AA11" s="38">
        <v>0</v>
      </c>
      <c r="AB11" s="38">
        <v>6</v>
      </c>
      <c r="AC11" s="38">
        <v>12</v>
      </c>
      <c r="AD11" s="38">
        <v>128</v>
      </c>
      <c r="AE11" s="38">
        <v>18</v>
      </c>
      <c r="AF11" s="38">
        <v>4</v>
      </c>
      <c r="AG11" s="38">
        <v>5</v>
      </c>
      <c r="AH11" s="38">
        <v>5</v>
      </c>
      <c r="AI11" s="38">
        <v>3</v>
      </c>
      <c r="AJ11" s="38">
        <v>2</v>
      </c>
      <c r="AK11" s="38">
        <v>15</v>
      </c>
      <c r="AL11" s="38">
        <v>76</v>
      </c>
    </row>
    <row r="12" spans="1:38" ht="15" customHeight="1">
      <c r="A12" s="48"/>
      <c r="B12" s="88"/>
      <c r="C12" s="69">
        <v>100</v>
      </c>
      <c r="D12" s="69">
        <v>9.8039215686274517</v>
      </c>
      <c r="E12" s="69">
        <v>3.9215686274509802</v>
      </c>
      <c r="F12" s="69">
        <v>2.9411764705882351</v>
      </c>
      <c r="G12" s="69">
        <v>2.9411764705882351</v>
      </c>
      <c r="H12" s="69">
        <v>2.9411764705882351</v>
      </c>
      <c r="I12" s="69">
        <v>5.8823529411764701</v>
      </c>
      <c r="J12" s="69">
        <v>13.725490196078432</v>
      </c>
      <c r="K12" s="69">
        <v>57.843137254901968</v>
      </c>
      <c r="L12" s="69">
        <v>100.00000000000001</v>
      </c>
      <c r="M12" s="69">
        <v>17.431192660550458</v>
      </c>
      <c r="N12" s="69">
        <v>0.91743119266055051</v>
      </c>
      <c r="O12" s="69">
        <v>1.834862385321101</v>
      </c>
      <c r="P12" s="69">
        <v>2.7522935779816518</v>
      </c>
      <c r="Q12" s="69">
        <v>2.7522935779816518</v>
      </c>
      <c r="R12" s="69">
        <v>3.669724770642202</v>
      </c>
      <c r="S12" s="69">
        <v>10.091743119266056</v>
      </c>
      <c r="T12" s="69">
        <v>60.550458715596335</v>
      </c>
      <c r="U12" s="69">
        <v>100</v>
      </c>
      <c r="V12" s="69">
        <v>5</v>
      </c>
      <c r="W12" s="69">
        <v>0</v>
      </c>
      <c r="X12" s="69">
        <v>0</v>
      </c>
      <c r="Y12" s="69">
        <v>5</v>
      </c>
      <c r="Z12" s="69">
        <v>0</v>
      </c>
      <c r="AA12" s="69">
        <v>0</v>
      </c>
      <c r="AB12" s="69">
        <v>30</v>
      </c>
      <c r="AC12" s="69">
        <v>60</v>
      </c>
      <c r="AD12" s="69">
        <v>100</v>
      </c>
      <c r="AE12" s="69">
        <v>14.0625</v>
      </c>
      <c r="AF12" s="69">
        <v>3.125</v>
      </c>
      <c r="AG12" s="69">
        <v>3.90625</v>
      </c>
      <c r="AH12" s="69">
        <v>3.90625</v>
      </c>
      <c r="AI12" s="69">
        <v>2.34375</v>
      </c>
      <c r="AJ12" s="69">
        <v>1.5625</v>
      </c>
      <c r="AK12" s="69">
        <v>11.71875</v>
      </c>
      <c r="AL12" s="69">
        <v>59.375</v>
      </c>
    </row>
    <row r="13" spans="1:38" ht="15" customHeight="1">
      <c r="A13" s="48"/>
      <c r="B13" s="24" t="s">
        <v>8</v>
      </c>
      <c r="C13" s="38">
        <v>86</v>
      </c>
      <c r="D13" s="38">
        <v>9</v>
      </c>
      <c r="E13" s="38">
        <v>4</v>
      </c>
      <c r="F13" s="38">
        <v>2</v>
      </c>
      <c r="G13" s="38">
        <v>5</v>
      </c>
      <c r="H13" s="38">
        <v>1</v>
      </c>
      <c r="I13" s="38">
        <v>6</v>
      </c>
      <c r="J13" s="38">
        <v>12</v>
      </c>
      <c r="K13" s="38">
        <v>47</v>
      </c>
      <c r="L13" s="38">
        <v>163</v>
      </c>
      <c r="M13" s="38">
        <v>12</v>
      </c>
      <c r="N13" s="38">
        <v>1</v>
      </c>
      <c r="O13" s="38">
        <v>0</v>
      </c>
      <c r="P13" s="38">
        <v>4</v>
      </c>
      <c r="Q13" s="38">
        <v>2</v>
      </c>
      <c r="R13" s="38">
        <v>7</v>
      </c>
      <c r="S13" s="38">
        <v>26</v>
      </c>
      <c r="T13" s="38">
        <v>111</v>
      </c>
      <c r="U13" s="38">
        <v>35</v>
      </c>
      <c r="V13" s="38">
        <v>3</v>
      </c>
      <c r="W13" s="38">
        <v>1</v>
      </c>
      <c r="X13" s="38">
        <v>1</v>
      </c>
      <c r="Y13" s="38">
        <v>0</v>
      </c>
      <c r="Z13" s="38">
        <v>1</v>
      </c>
      <c r="AA13" s="38">
        <v>2</v>
      </c>
      <c r="AB13" s="38">
        <v>7</v>
      </c>
      <c r="AC13" s="38">
        <v>20</v>
      </c>
      <c r="AD13" s="38">
        <v>243</v>
      </c>
      <c r="AE13" s="38">
        <v>32</v>
      </c>
      <c r="AF13" s="38">
        <v>14</v>
      </c>
      <c r="AG13" s="38">
        <v>6</v>
      </c>
      <c r="AH13" s="38">
        <v>3</v>
      </c>
      <c r="AI13" s="38">
        <v>5</v>
      </c>
      <c r="AJ13" s="38">
        <v>18</v>
      </c>
      <c r="AK13" s="38">
        <v>44</v>
      </c>
      <c r="AL13" s="38">
        <v>121</v>
      </c>
    </row>
    <row r="14" spans="1:38" ht="15" customHeight="1">
      <c r="A14" s="48"/>
      <c r="B14" s="88"/>
      <c r="C14" s="69">
        <v>100</v>
      </c>
      <c r="D14" s="69">
        <v>10.465116279069768</v>
      </c>
      <c r="E14" s="69">
        <v>4.6511627906976747</v>
      </c>
      <c r="F14" s="69">
        <v>2.3255813953488373</v>
      </c>
      <c r="G14" s="69">
        <v>5.8139534883720927</v>
      </c>
      <c r="H14" s="69">
        <v>1.1627906976744187</v>
      </c>
      <c r="I14" s="69">
        <v>6.9767441860465116</v>
      </c>
      <c r="J14" s="69">
        <v>13.953488372093023</v>
      </c>
      <c r="K14" s="69">
        <v>54.651162790697668</v>
      </c>
      <c r="L14" s="69">
        <v>100</v>
      </c>
      <c r="M14" s="69">
        <v>7.3619631901840492</v>
      </c>
      <c r="N14" s="69">
        <v>0.61349693251533743</v>
      </c>
      <c r="O14" s="69">
        <v>0</v>
      </c>
      <c r="P14" s="69">
        <v>2.4539877300613497</v>
      </c>
      <c r="Q14" s="69">
        <v>1.2269938650306749</v>
      </c>
      <c r="R14" s="69">
        <v>4.294478527607362</v>
      </c>
      <c r="S14" s="69">
        <v>15.950920245398773</v>
      </c>
      <c r="T14" s="69">
        <v>68.098159509202446</v>
      </c>
      <c r="U14" s="69">
        <v>100</v>
      </c>
      <c r="V14" s="69">
        <v>8.5714285714285712</v>
      </c>
      <c r="W14" s="69">
        <v>2.8571428571428572</v>
      </c>
      <c r="X14" s="69">
        <v>2.8571428571428572</v>
      </c>
      <c r="Y14" s="69">
        <v>0</v>
      </c>
      <c r="Z14" s="69">
        <v>2.8571428571428572</v>
      </c>
      <c r="AA14" s="69">
        <v>5.7142857142857144</v>
      </c>
      <c r="AB14" s="69">
        <v>20</v>
      </c>
      <c r="AC14" s="69">
        <v>57.142857142857139</v>
      </c>
      <c r="AD14" s="69">
        <v>100</v>
      </c>
      <c r="AE14" s="69">
        <v>13.168724279835391</v>
      </c>
      <c r="AF14" s="69">
        <v>5.761316872427984</v>
      </c>
      <c r="AG14" s="69">
        <v>2.4691358024691357</v>
      </c>
      <c r="AH14" s="69">
        <v>1.2345679012345678</v>
      </c>
      <c r="AI14" s="69">
        <v>2.0576131687242798</v>
      </c>
      <c r="AJ14" s="69">
        <v>7.4074074074074066</v>
      </c>
      <c r="AK14" s="69">
        <v>18.106995884773664</v>
      </c>
      <c r="AL14" s="69">
        <v>49.794238683127574</v>
      </c>
    </row>
    <row r="15" spans="1:38" ht="15" customHeight="1">
      <c r="A15" s="48"/>
      <c r="B15" s="24" t="s">
        <v>9</v>
      </c>
      <c r="C15" s="38">
        <v>24</v>
      </c>
      <c r="D15" s="38">
        <v>4</v>
      </c>
      <c r="E15" s="38">
        <v>4</v>
      </c>
      <c r="F15" s="38">
        <v>0</v>
      </c>
      <c r="G15" s="38">
        <v>1</v>
      </c>
      <c r="H15" s="38">
        <v>1</v>
      </c>
      <c r="I15" s="38">
        <v>2</v>
      </c>
      <c r="J15" s="38">
        <v>7</v>
      </c>
      <c r="K15" s="38">
        <v>5</v>
      </c>
      <c r="L15" s="38">
        <v>7</v>
      </c>
      <c r="M15" s="38">
        <v>1</v>
      </c>
      <c r="N15" s="38">
        <v>0</v>
      </c>
      <c r="O15" s="38">
        <v>0</v>
      </c>
      <c r="P15" s="38">
        <v>1</v>
      </c>
      <c r="Q15" s="38">
        <v>1</v>
      </c>
      <c r="R15" s="38">
        <v>0</v>
      </c>
      <c r="S15" s="38">
        <v>0</v>
      </c>
      <c r="T15" s="38">
        <v>4</v>
      </c>
      <c r="U15" s="38">
        <v>0</v>
      </c>
      <c r="V15" s="38">
        <v>0</v>
      </c>
      <c r="W15" s="38">
        <v>0</v>
      </c>
      <c r="X15" s="38">
        <v>0</v>
      </c>
      <c r="Y15" s="38">
        <v>0</v>
      </c>
      <c r="Z15" s="38">
        <v>0</v>
      </c>
      <c r="AA15" s="38">
        <v>0</v>
      </c>
      <c r="AB15" s="38">
        <v>0</v>
      </c>
      <c r="AC15" s="38">
        <v>0</v>
      </c>
      <c r="AD15" s="38">
        <v>8</v>
      </c>
      <c r="AE15" s="38">
        <v>1</v>
      </c>
      <c r="AF15" s="38">
        <v>0</v>
      </c>
      <c r="AG15" s="38">
        <v>0</v>
      </c>
      <c r="AH15" s="38">
        <v>0</v>
      </c>
      <c r="AI15" s="38">
        <v>1</v>
      </c>
      <c r="AJ15" s="38">
        <v>1</v>
      </c>
      <c r="AK15" s="38">
        <v>0</v>
      </c>
      <c r="AL15" s="38">
        <v>5</v>
      </c>
    </row>
    <row r="16" spans="1:38" ht="15" customHeight="1">
      <c r="A16" s="48"/>
      <c r="B16" s="88"/>
      <c r="C16" s="69">
        <v>100</v>
      </c>
      <c r="D16" s="69">
        <v>16.666666666666664</v>
      </c>
      <c r="E16" s="69">
        <v>16.666666666666664</v>
      </c>
      <c r="F16" s="69">
        <v>0</v>
      </c>
      <c r="G16" s="69">
        <v>4.1666666666666661</v>
      </c>
      <c r="H16" s="69">
        <v>4.1666666666666661</v>
      </c>
      <c r="I16" s="69">
        <v>8.3333333333333321</v>
      </c>
      <c r="J16" s="69">
        <v>29.166666666666668</v>
      </c>
      <c r="K16" s="69">
        <v>20.833333333333336</v>
      </c>
      <c r="L16" s="69">
        <v>100</v>
      </c>
      <c r="M16" s="69">
        <v>14.285714285714285</v>
      </c>
      <c r="N16" s="69">
        <v>0</v>
      </c>
      <c r="O16" s="69">
        <v>0</v>
      </c>
      <c r="P16" s="69">
        <v>14.285714285714285</v>
      </c>
      <c r="Q16" s="69">
        <v>14.285714285714285</v>
      </c>
      <c r="R16" s="69">
        <v>0</v>
      </c>
      <c r="S16" s="69">
        <v>0</v>
      </c>
      <c r="T16" s="69">
        <v>57.142857142857139</v>
      </c>
      <c r="U16" s="69">
        <v>0</v>
      </c>
      <c r="V16" s="69">
        <v>0</v>
      </c>
      <c r="W16" s="69">
        <v>0</v>
      </c>
      <c r="X16" s="69">
        <v>0</v>
      </c>
      <c r="Y16" s="69">
        <v>0</v>
      </c>
      <c r="Z16" s="69">
        <v>0</v>
      </c>
      <c r="AA16" s="69">
        <v>0</v>
      </c>
      <c r="AB16" s="69">
        <v>0</v>
      </c>
      <c r="AC16" s="69">
        <v>0</v>
      </c>
      <c r="AD16" s="69">
        <v>100</v>
      </c>
      <c r="AE16" s="69">
        <v>12.5</v>
      </c>
      <c r="AF16" s="69">
        <v>0</v>
      </c>
      <c r="AG16" s="69">
        <v>0</v>
      </c>
      <c r="AH16" s="69">
        <v>0</v>
      </c>
      <c r="AI16" s="69">
        <v>12.5</v>
      </c>
      <c r="AJ16" s="69">
        <v>12.5</v>
      </c>
      <c r="AK16" s="69">
        <v>0</v>
      </c>
      <c r="AL16" s="69">
        <v>62.5</v>
      </c>
    </row>
    <row r="17" spans="1:38" ht="15" customHeight="1">
      <c r="A17" s="48"/>
      <c r="B17" s="24" t="s">
        <v>10</v>
      </c>
      <c r="C17" s="38">
        <v>14</v>
      </c>
      <c r="D17" s="38">
        <v>3</v>
      </c>
      <c r="E17" s="38">
        <v>0</v>
      </c>
      <c r="F17" s="38">
        <v>0</v>
      </c>
      <c r="G17" s="38">
        <v>0</v>
      </c>
      <c r="H17" s="38">
        <v>0</v>
      </c>
      <c r="I17" s="38">
        <v>0</v>
      </c>
      <c r="J17" s="38">
        <v>0</v>
      </c>
      <c r="K17" s="38">
        <v>11</v>
      </c>
      <c r="L17" s="38">
        <v>84</v>
      </c>
      <c r="M17" s="38">
        <v>11</v>
      </c>
      <c r="N17" s="38">
        <v>1</v>
      </c>
      <c r="O17" s="38">
        <v>0</v>
      </c>
      <c r="P17" s="38">
        <v>1</v>
      </c>
      <c r="Q17" s="38">
        <v>2</v>
      </c>
      <c r="R17" s="38">
        <v>1</v>
      </c>
      <c r="S17" s="38">
        <v>8</v>
      </c>
      <c r="T17" s="38">
        <v>60</v>
      </c>
      <c r="U17" s="38">
        <v>7</v>
      </c>
      <c r="V17" s="38">
        <v>0</v>
      </c>
      <c r="W17" s="38">
        <v>0</v>
      </c>
      <c r="X17" s="38">
        <v>1</v>
      </c>
      <c r="Y17" s="38">
        <v>0</v>
      </c>
      <c r="Z17" s="38">
        <v>0</v>
      </c>
      <c r="AA17" s="38">
        <v>0</v>
      </c>
      <c r="AB17" s="38">
        <v>1</v>
      </c>
      <c r="AC17" s="38">
        <v>5</v>
      </c>
      <c r="AD17" s="38">
        <v>38</v>
      </c>
      <c r="AE17" s="38">
        <v>5</v>
      </c>
      <c r="AF17" s="38">
        <v>3</v>
      </c>
      <c r="AG17" s="38">
        <v>2</v>
      </c>
      <c r="AH17" s="38">
        <v>1</v>
      </c>
      <c r="AI17" s="38">
        <v>2</v>
      </c>
      <c r="AJ17" s="38">
        <v>0</v>
      </c>
      <c r="AK17" s="38">
        <v>3</v>
      </c>
      <c r="AL17" s="38">
        <v>22</v>
      </c>
    </row>
    <row r="18" spans="1:38" ht="15" customHeight="1">
      <c r="A18" s="48"/>
      <c r="B18" s="88"/>
      <c r="C18" s="69">
        <v>100</v>
      </c>
      <c r="D18" s="69">
        <v>21.428571428571427</v>
      </c>
      <c r="E18" s="69">
        <v>0</v>
      </c>
      <c r="F18" s="69">
        <v>0</v>
      </c>
      <c r="G18" s="69">
        <v>0</v>
      </c>
      <c r="H18" s="69">
        <v>0</v>
      </c>
      <c r="I18" s="69">
        <v>0</v>
      </c>
      <c r="J18" s="69">
        <v>0</v>
      </c>
      <c r="K18" s="69">
        <v>78.571428571428569</v>
      </c>
      <c r="L18" s="69">
        <v>100</v>
      </c>
      <c r="M18" s="69">
        <v>13.095238095238097</v>
      </c>
      <c r="N18" s="69">
        <v>1.1904761904761905</v>
      </c>
      <c r="O18" s="69">
        <v>0</v>
      </c>
      <c r="P18" s="69">
        <v>1.1904761904761905</v>
      </c>
      <c r="Q18" s="69">
        <v>2.3809523809523809</v>
      </c>
      <c r="R18" s="69">
        <v>1.1904761904761905</v>
      </c>
      <c r="S18" s="69">
        <v>9.5238095238095237</v>
      </c>
      <c r="T18" s="69">
        <v>71.428571428571431</v>
      </c>
      <c r="U18" s="69">
        <v>100</v>
      </c>
      <c r="V18" s="69">
        <v>0</v>
      </c>
      <c r="W18" s="69">
        <v>0</v>
      </c>
      <c r="X18" s="69">
        <v>14.285714285714285</v>
      </c>
      <c r="Y18" s="69">
        <v>0</v>
      </c>
      <c r="Z18" s="69">
        <v>0</v>
      </c>
      <c r="AA18" s="69">
        <v>0</v>
      </c>
      <c r="AB18" s="69">
        <v>14.285714285714285</v>
      </c>
      <c r="AC18" s="69">
        <v>71.428571428571431</v>
      </c>
      <c r="AD18" s="69">
        <v>100</v>
      </c>
      <c r="AE18" s="69">
        <v>13.157894736842104</v>
      </c>
      <c r="AF18" s="69">
        <v>7.8947368421052628</v>
      </c>
      <c r="AG18" s="69">
        <v>5.2631578947368416</v>
      </c>
      <c r="AH18" s="69">
        <v>2.6315789473684208</v>
      </c>
      <c r="AI18" s="69">
        <v>5.2631578947368416</v>
      </c>
      <c r="AJ18" s="69">
        <v>0</v>
      </c>
      <c r="AK18" s="69">
        <v>7.8947368421052628</v>
      </c>
      <c r="AL18" s="69">
        <v>57.894736842105267</v>
      </c>
    </row>
    <row r="19" spans="1:38" ht="15" customHeight="1">
      <c r="A19" s="48"/>
      <c r="B19" s="24" t="s">
        <v>3</v>
      </c>
      <c r="C19" s="38">
        <v>22</v>
      </c>
      <c r="D19" s="38">
        <v>2</v>
      </c>
      <c r="E19" s="38">
        <v>1</v>
      </c>
      <c r="F19" s="38">
        <v>0</v>
      </c>
      <c r="G19" s="38">
        <v>0</v>
      </c>
      <c r="H19" s="38">
        <v>1</v>
      </c>
      <c r="I19" s="38">
        <v>0</v>
      </c>
      <c r="J19" s="38">
        <v>6</v>
      </c>
      <c r="K19" s="38">
        <v>12</v>
      </c>
      <c r="L19" s="38">
        <v>65</v>
      </c>
      <c r="M19" s="38">
        <v>4</v>
      </c>
      <c r="N19" s="38">
        <v>0</v>
      </c>
      <c r="O19" s="38">
        <v>2</v>
      </c>
      <c r="P19" s="38">
        <v>1</v>
      </c>
      <c r="Q19" s="38">
        <v>2</v>
      </c>
      <c r="R19" s="38">
        <v>1</v>
      </c>
      <c r="S19" s="38">
        <v>9</v>
      </c>
      <c r="T19" s="38">
        <v>46</v>
      </c>
      <c r="U19" s="38">
        <v>0</v>
      </c>
      <c r="V19" s="38">
        <v>0</v>
      </c>
      <c r="W19" s="38">
        <v>0</v>
      </c>
      <c r="X19" s="38">
        <v>0</v>
      </c>
      <c r="Y19" s="38">
        <v>0</v>
      </c>
      <c r="Z19" s="38">
        <v>0</v>
      </c>
      <c r="AA19" s="38">
        <v>0</v>
      </c>
      <c r="AB19" s="38">
        <v>0</v>
      </c>
      <c r="AC19" s="38">
        <v>0</v>
      </c>
      <c r="AD19" s="38">
        <v>50</v>
      </c>
      <c r="AE19" s="38">
        <v>8</v>
      </c>
      <c r="AF19" s="38">
        <v>1</v>
      </c>
      <c r="AG19" s="38">
        <v>0</v>
      </c>
      <c r="AH19" s="38">
        <v>0</v>
      </c>
      <c r="AI19" s="38">
        <v>0</v>
      </c>
      <c r="AJ19" s="38">
        <v>0</v>
      </c>
      <c r="AK19" s="38">
        <v>8</v>
      </c>
      <c r="AL19" s="38">
        <v>33</v>
      </c>
    </row>
    <row r="20" spans="1:38" ht="15" customHeight="1">
      <c r="A20" s="89"/>
      <c r="B20" s="88"/>
      <c r="C20" s="69">
        <v>100</v>
      </c>
      <c r="D20" s="69">
        <v>9.0909090909090917</v>
      </c>
      <c r="E20" s="69">
        <v>4.5454545454545459</v>
      </c>
      <c r="F20" s="69">
        <v>0</v>
      </c>
      <c r="G20" s="69">
        <v>0</v>
      </c>
      <c r="H20" s="69">
        <v>4.5454545454545459</v>
      </c>
      <c r="I20" s="69">
        <v>0</v>
      </c>
      <c r="J20" s="69">
        <v>27.27272727272727</v>
      </c>
      <c r="K20" s="69">
        <v>54.54545454545454</v>
      </c>
      <c r="L20" s="69">
        <v>100</v>
      </c>
      <c r="M20" s="69">
        <v>6.1538461538461542</v>
      </c>
      <c r="N20" s="69">
        <v>0</v>
      </c>
      <c r="O20" s="69">
        <v>3.0769230769230771</v>
      </c>
      <c r="P20" s="69">
        <v>1.5384615384615385</v>
      </c>
      <c r="Q20" s="69">
        <v>3.0769230769230771</v>
      </c>
      <c r="R20" s="69">
        <v>1.5384615384615385</v>
      </c>
      <c r="S20" s="69">
        <v>13.846153846153847</v>
      </c>
      <c r="T20" s="69">
        <v>70.769230769230774</v>
      </c>
      <c r="U20" s="69">
        <v>0</v>
      </c>
      <c r="V20" s="69">
        <v>0</v>
      </c>
      <c r="W20" s="69">
        <v>0</v>
      </c>
      <c r="X20" s="69">
        <v>0</v>
      </c>
      <c r="Y20" s="69">
        <v>0</v>
      </c>
      <c r="Z20" s="69">
        <v>0</v>
      </c>
      <c r="AA20" s="69">
        <v>0</v>
      </c>
      <c r="AB20" s="69">
        <v>0</v>
      </c>
      <c r="AC20" s="69">
        <v>0</v>
      </c>
      <c r="AD20" s="69">
        <v>100</v>
      </c>
      <c r="AE20" s="69">
        <v>16</v>
      </c>
      <c r="AF20" s="69">
        <v>2</v>
      </c>
      <c r="AG20" s="69">
        <v>0</v>
      </c>
      <c r="AH20" s="69">
        <v>0</v>
      </c>
      <c r="AI20" s="69">
        <v>0</v>
      </c>
      <c r="AJ20" s="69">
        <v>0</v>
      </c>
      <c r="AK20" s="69">
        <v>16</v>
      </c>
      <c r="AL20" s="69">
        <v>66</v>
      </c>
    </row>
    <row r="21" spans="1:38" ht="15" customHeight="1">
      <c r="A21" s="48" t="s">
        <v>11</v>
      </c>
      <c r="B21" s="24" t="s">
        <v>12</v>
      </c>
      <c r="C21" s="38">
        <v>1227</v>
      </c>
      <c r="D21" s="38">
        <v>71</v>
      </c>
      <c r="E21" s="38">
        <v>42</v>
      </c>
      <c r="F21" s="38">
        <v>23</v>
      </c>
      <c r="G21" s="38">
        <v>29</v>
      </c>
      <c r="H21" s="38">
        <v>32</v>
      </c>
      <c r="I21" s="38">
        <v>206</v>
      </c>
      <c r="J21" s="38">
        <v>300</v>
      </c>
      <c r="K21" s="38">
        <v>524</v>
      </c>
      <c r="L21" s="38">
        <v>1131</v>
      </c>
      <c r="M21" s="38">
        <v>105</v>
      </c>
      <c r="N21" s="38">
        <v>26</v>
      </c>
      <c r="O21" s="38">
        <v>17</v>
      </c>
      <c r="P21" s="38">
        <v>19</v>
      </c>
      <c r="Q21" s="38">
        <v>28</v>
      </c>
      <c r="R21" s="38">
        <v>39</v>
      </c>
      <c r="S21" s="38">
        <v>164</v>
      </c>
      <c r="T21" s="38">
        <v>733</v>
      </c>
      <c r="U21" s="38">
        <v>83</v>
      </c>
      <c r="V21" s="38">
        <v>8</v>
      </c>
      <c r="W21" s="38">
        <v>1</v>
      </c>
      <c r="X21" s="38">
        <v>1</v>
      </c>
      <c r="Y21" s="38">
        <v>2</v>
      </c>
      <c r="Z21" s="38">
        <v>1</v>
      </c>
      <c r="AA21" s="38">
        <v>2</v>
      </c>
      <c r="AB21" s="38">
        <v>14</v>
      </c>
      <c r="AC21" s="38">
        <v>54</v>
      </c>
      <c r="AD21" s="38">
        <v>792</v>
      </c>
      <c r="AE21" s="38">
        <v>95</v>
      </c>
      <c r="AF21" s="38">
        <v>21</v>
      </c>
      <c r="AG21" s="38">
        <v>33</v>
      </c>
      <c r="AH21" s="38">
        <v>35</v>
      </c>
      <c r="AI21" s="38">
        <v>32</v>
      </c>
      <c r="AJ21" s="38">
        <v>39</v>
      </c>
      <c r="AK21" s="38">
        <v>131</v>
      </c>
      <c r="AL21" s="38">
        <v>406</v>
      </c>
    </row>
    <row r="22" spans="1:38" ht="15" customHeight="1">
      <c r="A22" s="48"/>
      <c r="B22" s="24"/>
      <c r="C22" s="56">
        <v>100</v>
      </c>
      <c r="D22" s="56">
        <v>5.786471067644662</v>
      </c>
      <c r="E22" s="56">
        <v>3.4229828850855744</v>
      </c>
      <c r="F22" s="56">
        <v>1.8744906275468622</v>
      </c>
      <c r="G22" s="56">
        <v>2.3634881825590872</v>
      </c>
      <c r="H22" s="56">
        <v>2.6079869600651997</v>
      </c>
      <c r="I22" s="56">
        <v>16.788916055419723</v>
      </c>
      <c r="J22" s="56">
        <v>24.449877750611247</v>
      </c>
      <c r="K22" s="56">
        <v>42.705786471067647</v>
      </c>
      <c r="L22" s="56">
        <v>100</v>
      </c>
      <c r="M22" s="56">
        <v>9.2838196286472154</v>
      </c>
      <c r="N22" s="56">
        <v>2.2988505747126435</v>
      </c>
      <c r="O22" s="56">
        <v>1.5030946065428823</v>
      </c>
      <c r="P22" s="56">
        <v>1.6799292661361624</v>
      </c>
      <c r="Q22" s="56">
        <v>2.4756852343059239</v>
      </c>
      <c r="R22" s="56">
        <v>3.4482758620689653</v>
      </c>
      <c r="S22" s="56">
        <v>14.500442086648983</v>
      </c>
      <c r="T22" s="56">
        <v>64.809902740937218</v>
      </c>
      <c r="U22" s="56">
        <v>100</v>
      </c>
      <c r="V22" s="56">
        <v>9.6385542168674707</v>
      </c>
      <c r="W22" s="56">
        <v>1.2048192771084338</v>
      </c>
      <c r="X22" s="56">
        <v>1.2048192771084338</v>
      </c>
      <c r="Y22" s="56">
        <v>2.4096385542168677</v>
      </c>
      <c r="Z22" s="56">
        <v>1.2048192771084338</v>
      </c>
      <c r="AA22" s="56">
        <v>2.4096385542168677</v>
      </c>
      <c r="AB22" s="56">
        <v>16.867469879518072</v>
      </c>
      <c r="AC22" s="56">
        <v>65.060240963855421</v>
      </c>
      <c r="AD22" s="56">
        <v>100</v>
      </c>
      <c r="AE22" s="56">
        <v>11.994949494949495</v>
      </c>
      <c r="AF22" s="56">
        <v>2.6515151515151514</v>
      </c>
      <c r="AG22" s="56">
        <v>4.1666666666666661</v>
      </c>
      <c r="AH22" s="56">
        <v>4.4191919191919196</v>
      </c>
      <c r="AI22" s="56">
        <v>4.0404040404040407</v>
      </c>
      <c r="AJ22" s="56">
        <v>4.9242424242424239</v>
      </c>
      <c r="AK22" s="56">
        <v>16.540404040404042</v>
      </c>
      <c r="AL22" s="56">
        <v>51.262626262626263</v>
      </c>
    </row>
    <row r="23" spans="1:38" ht="15" customHeight="1">
      <c r="A23" s="48"/>
      <c r="B23" s="24" t="s">
        <v>13</v>
      </c>
      <c r="C23" s="38">
        <v>120</v>
      </c>
      <c r="D23" s="38">
        <v>9</v>
      </c>
      <c r="E23" s="38">
        <v>3</v>
      </c>
      <c r="F23" s="38">
        <v>6</v>
      </c>
      <c r="G23" s="38">
        <v>2</v>
      </c>
      <c r="H23" s="38">
        <v>8</v>
      </c>
      <c r="I23" s="38">
        <v>10</v>
      </c>
      <c r="J23" s="38">
        <v>18</v>
      </c>
      <c r="K23" s="38">
        <v>64</v>
      </c>
      <c r="L23" s="38">
        <v>156</v>
      </c>
      <c r="M23" s="38">
        <v>14</v>
      </c>
      <c r="N23" s="38">
        <v>7</v>
      </c>
      <c r="O23" s="38">
        <v>1</v>
      </c>
      <c r="P23" s="38">
        <v>2</v>
      </c>
      <c r="Q23" s="38">
        <v>6</v>
      </c>
      <c r="R23" s="38">
        <v>10</v>
      </c>
      <c r="S23" s="38">
        <v>25</v>
      </c>
      <c r="T23" s="38">
        <v>91</v>
      </c>
      <c r="U23" s="38">
        <v>19</v>
      </c>
      <c r="V23" s="38">
        <v>1</v>
      </c>
      <c r="W23" s="38">
        <v>1</v>
      </c>
      <c r="X23" s="38">
        <v>2</v>
      </c>
      <c r="Y23" s="38">
        <v>1</v>
      </c>
      <c r="Z23" s="38">
        <v>1</v>
      </c>
      <c r="AA23" s="38">
        <v>0</v>
      </c>
      <c r="AB23" s="38">
        <v>2</v>
      </c>
      <c r="AC23" s="38">
        <v>11</v>
      </c>
      <c r="AD23" s="38">
        <v>178</v>
      </c>
      <c r="AE23" s="38">
        <v>33</v>
      </c>
      <c r="AF23" s="38">
        <v>4</v>
      </c>
      <c r="AG23" s="38">
        <v>1</v>
      </c>
      <c r="AH23" s="38">
        <v>5</v>
      </c>
      <c r="AI23" s="38">
        <v>4</v>
      </c>
      <c r="AJ23" s="38">
        <v>4</v>
      </c>
      <c r="AK23" s="38">
        <v>21</v>
      </c>
      <c r="AL23" s="38">
        <v>106</v>
      </c>
    </row>
    <row r="24" spans="1:38" ht="15" customHeight="1">
      <c r="A24" s="48"/>
      <c r="B24" s="24"/>
      <c r="C24" s="56">
        <v>100</v>
      </c>
      <c r="D24" s="56">
        <v>7.5</v>
      </c>
      <c r="E24" s="56">
        <v>2.5</v>
      </c>
      <c r="F24" s="56">
        <v>5</v>
      </c>
      <c r="G24" s="56">
        <v>1.6666666666666667</v>
      </c>
      <c r="H24" s="56">
        <v>6.666666666666667</v>
      </c>
      <c r="I24" s="56">
        <v>8.3333333333333321</v>
      </c>
      <c r="J24" s="56">
        <v>15</v>
      </c>
      <c r="K24" s="56">
        <v>53.333333333333336</v>
      </c>
      <c r="L24" s="56">
        <v>100</v>
      </c>
      <c r="M24" s="56">
        <v>8.9743589743589745</v>
      </c>
      <c r="N24" s="56">
        <v>4.4871794871794872</v>
      </c>
      <c r="O24" s="56">
        <v>0.64102564102564097</v>
      </c>
      <c r="P24" s="56">
        <v>1.2820512820512819</v>
      </c>
      <c r="Q24" s="56">
        <v>3.8461538461538463</v>
      </c>
      <c r="R24" s="56">
        <v>6.4102564102564097</v>
      </c>
      <c r="S24" s="56">
        <v>16.025641025641026</v>
      </c>
      <c r="T24" s="56">
        <v>58.333333333333336</v>
      </c>
      <c r="U24" s="56">
        <v>100</v>
      </c>
      <c r="V24" s="56">
        <v>5.2631578947368416</v>
      </c>
      <c r="W24" s="56">
        <v>5.2631578947368416</v>
      </c>
      <c r="X24" s="56">
        <v>10.526315789473683</v>
      </c>
      <c r="Y24" s="56">
        <v>5.2631578947368416</v>
      </c>
      <c r="Z24" s="56">
        <v>5.2631578947368416</v>
      </c>
      <c r="AA24" s="56">
        <v>0</v>
      </c>
      <c r="AB24" s="56">
        <v>10.526315789473683</v>
      </c>
      <c r="AC24" s="56">
        <v>57.894736842105267</v>
      </c>
      <c r="AD24" s="56">
        <v>100</v>
      </c>
      <c r="AE24" s="56">
        <v>18.539325842696631</v>
      </c>
      <c r="AF24" s="56">
        <v>2.2471910112359552</v>
      </c>
      <c r="AG24" s="56">
        <v>0.5617977528089888</v>
      </c>
      <c r="AH24" s="56">
        <v>2.8089887640449436</v>
      </c>
      <c r="AI24" s="56">
        <v>2.2471910112359552</v>
      </c>
      <c r="AJ24" s="56">
        <v>2.2471910112359552</v>
      </c>
      <c r="AK24" s="56">
        <v>11.797752808988763</v>
      </c>
      <c r="AL24" s="56">
        <v>59.550561797752813</v>
      </c>
    </row>
    <row r="25" spans="1:38" ht="15" customHeight="1">
      <c r="A25" s="48"/>
      <c r="B25" s="24" t="s">
        <v>14</v>
      </c>
      <c r="C25" s="38">
        <v>184</v>
      </c>
      <c r="D25" s="38">
        <v>18</v>
      </c>
      <c r="E25" s="38">
        <v>12</v>
      </c>
      <c r="F25" s="38">
        <v>8</v>
      </c>
      <c r="G25" s="38">
        <v>8</v>
      </c>
      <c r="H25" s="38">
        <v>3</v>
      </c>
      <c r="I25" s="38">
        <v>11</v>
      </c>
      <c r="J25" s="38">
        <v>20</v>
      </c>
      <c r="K25" s="38">
        <v>104</v>
      </c>
      <c r="L25" s="38">
        <v>243</v>
      </c>
      <c r="M25" s="38">
        <v>22</v>
      </c>
      <c r="N25" s="38">
        <v>3</v>
      </c>
      <c r="O25" s="38">
        <v>0</v>
      </c>
      <c r="P25" s="38">
        <v>7</v>
      </c>
      <c r="Q25" s="38">
        <v>9</v>
      </c>
      <c r="R25" s="38">
        <v>12</v>
      </c>
      <c r="S25" s="38">
        <v>39</v>
      </c>
      <c r="T25" s="38">
        <v>151</v>
      </c>
      <c r="U25" s="38">
        <v>44</v>
      </c>
      <c r="V25" s="38">
        <v>4</v>
      </c>
      <c r="W25" s="38">
        <v>1</v>
      </c>
      <c r="X25" s="38">
        <v>1</v>
      </c>
      <c r="Y25" s="38">
        <v>0</v>
      </c>
      <c r="Z25" s="38">
        <v>1</v>
      </c>
      <c r="AA25" s="38">
        <v>2</v>
      </c>
      <c r="AB25" s="38">
        <v>8</v>
      </c>
      <c r="AC25" s="38">
        <v>27</v>
      </c>
      <c r="AD25" s="38">
        <v>309</v>
      </c>
      <c r="AE25" s="38">
        <v>34</v>
      </c>
      <c r="AF25" s="38">
        <v>15</v>
      </c>
      <c r="AG25" s="38">
        <v>8</v>
      </c>
      <c r="AH25" s="38">
        <v>3</v>
      </c>
      <c r="AI25" s="38">
        <v>8</v>
      </c>
      <c r="AJ25" s="38">
        <v>21</v>
      </c>
      <c r="AK25" s="38">
        <v>57</v>
      </c>
      <c r="AL25" s="38">
        <v>163</v>
      </c>
    </row>
    <row r="26" spans="1:38" ht="15" customHeight="1">
      <c r="A26" s="48"/>
      <c r="B26" s="24"/>
      <c r="C26" s="56">
        <v>100</v>
      </c>
      <c r="D26" s="56">
        <v>9.7826086956521738</v>
      </c>
      <c r="E26" s="56">
        <v>6.5217391304347823</v>
      </c>
      <c r="F26" s="56">
        <v>4.3478260869565215</v>
      </c>
      <c r="G26" s="56">
        <v>4.3478260869565215</v>
      </c>
      <c r="H26" s="56">
        <v>1.6304347826086956</v>
      </c>
      <c r="I26" s="56">
        <v>5.9782608695652177</v>
      </c>
      <c r="J26" s="56">
        <v>10.869565217391305</v>
      </c>
      <c r="K26" s="56">
        <v>56.521739130434781</v>
      </c>
      <c r="L26" s="56">
        <v>100</v>
      </c>
      <c r="M26" s="56">
        <v>9.0534979423868318</v>
      </c>
      <c r="N26" s="56">
        <v>1.2345679012345678</v>
      </c>
      <c r="O26" s="56">
        <v>0</v>
      </c>
      <c r="P26" s="56">
        <v>2.880658436213992</v>
      </c>
      <c r="Q26" s="56">
        <v>3.7037037037037033</v>
      </c>
      <c r="R26" s="56">
        <v>4.9382716049382713</v>
      </c>
      <c r="S26" s="56">
        <v>16.049382716049383</v>
      </c>
      <c r="T26" s="56">
        <v>62.139917695473244</v>
      </c>
      <c r="U26" s="56">
        <v>100</v>
      </c>
      <c r="V26" s="56">
        <v>9.0909090909090917</v>
      </c>
      <c r="W26" s="56">
        <v>2.2727272727272729</v>
      </c>
      <c r="X26" s="56">
        <v>2.2727272727272729</v>
      </c>
      <c r="Y26" s="56">
        <v>0</v>
      </c>
      <c r="Z26" s="56">
        <v>2.2727272727272729</v>
      </c>
      <c r="AA26" s="56">
        <v>4.5454545454545459</v>
      </c>
      <c r="AB26" s="56">
        <v>18.181818181818183</v>
      </c>
      <c r="AC26" s="56">
        <v>61.363636363636367</v>
      </c>
      <c r="AD26" s="56">
        <v>100</v>
      </c>
      <c r="AE26" s="56">
        <v>11.003236245954692</v>
      </c>
      <c r="AF26" s="56">
        <v>4.8543689320388346</v>
      </c>
      <c r="AG26" s="56">
        <v>2.5889967637540456</v>
      </c>
      <c r="AH26" s="56">
        <v>0.97087378640776689</v>
      </c>
      <c r="AI26" s="56">
        <v>2.5889967637540456</v>
      </c>
      <c r="AJ26" s="56">
        <v>6.7961165048543686</v>
      </c>
      <c r="AK26" s="56">
        <v>18.446601941747574</v>
      </c>
      <c r="AL26" s="56">
        <v>52.750809061488667</v>
      </c>
    </row>
    <row r="27" spans="1:38" ht="15" customHeight="1">
      <c r="A27" s="48"/>
      <c r="B27" s="24" t="s">
        <v>15</v>
      </c>
      <c r="C27" s="38">
        <v>92</v>
      </c>
      <c r="D27" s="38">
        <v>7</v>
      </c>
      <c r="E27" s="38">
        <v>4</v>
      </c>
      <c r="F27" s="38">
        <v>0</v>
      </c>
      <c r="G27" s="38">
        <v>4</v>
      </c>
      <c r="H27" s="38">
        <v>1</v>
      </c>
      <c r="I27" s="38">
        <v>4</v>
      </c>
      <c r="J27" s="38">
        <v>16</v>
      </c>
      <c r="K27" s="38">
        <v>56</v>
      </c>
      <c r="L27" s="38">
        <v>114</v>
      </c>
      <c r="M27" s="38">
        <v>15</v>
      </c>
      <c r="N27" s="38">
        <v>2</v>
      </c>
      <c r="O27" s="38">
        <v>4</v>
      </c>
      <c r="P27" s="38">
        <v>5</v>
      </c>
      <c r="Q27" s="38">
        <v>3</v>
      </c>
      <c r="R27" s="38">
        <v>4</v>
      </c>
      <c r="S27" s="38">
        <v>13</v>
      </c>
      <c r="T27" s="38">
        <v>68</v>
      </c>
      <c r="U27" s="38">
        <v>15</v>
      </c>
      <c r="V27" s="38">
        <v>0</v>
      </c>
      <c r="W27" s="38">
        <v>0</v>
      </c>
      <c r="X27" s="38">
        <v>0</v>
      </c>
      <c r="Y27" s="38">
        <v>0</v>
      </c>
      <c r="Z27" s="38">
        <v>0</v>
      </c>
      <c r="AA27" s="38">
        <v>0</v>
      </c>
      <c r="AB27" s="38">
        <v>4</v>
      </c>
      <c r="AC27" s="38">
        <v>11</v>
      </c>
      <c r="AD27" s="38">
        <v>102</v>
      </c>
      <c r="AE27" s="38">
        <v>7</v>
      </c>
      <c r="AF27" s="38">
        <v>5</v>
      </c>
      <c r="AG27" s="38">
        <v>6</v>
      </c>
      <c r="AH27" s="38">
        <v>4</v>
      </c>
      <c r="AI27" s="38">
        <v>4</v>
      </c>
      <c r="AJ27" s="38">
        <v>2</v>
      </c>
      <c r="AK27" s="38">
        <v>17</v>
      </c>
      <c r="AL27" s="38">
        <v>57</v>
      </c>
    </row>
    <row r="28" spans="1:38" ht="15" customHeight="1">
      <c r="A28" s="48"/>
      <c r="B28" s="24"/>
      <c r="C28" s="56">
        <v>100</v>
      </c>
      <c r="D28" s="56">
        <v>7.608695652173914</v>
      </c>
      <c r="E28" s="56">
        <v>4.3478260869565215</v>
      </c>
      <c r="F28" s="56">
        <v>0</v>
      </c>
      <c r="G28" s="56">
        <v>4.3478260869565215</v>
      </c>
      <c r="H28" s="56">
        <v>1.0869565217391304</v>
      </c>
      <c r="I28" s="56">
        <v>4.3478260869565215</v>
      </c>
      <c r="J28" s="56">
        <v>17.391304347826086</v>
      </c>
      <c r="K28" s="56">
        <v>60.869565217391312</v>
      </c>
      <c r="L28" s="56">
        <v>100</v>
      </c>
      <c r="M28" s="56">
        <v>13.157894736842104</v>
      </c>
      <c r="N28" s="56">
        <v>1.7543859649122806</v>
      </c>
      <c r="O28" s="56">
        <v>3.5087719298245612</v>
      </c>
      <c r="P28" s="56">
        <v>4.3859649122807012</v>
      </c>
      <c r="Q28" s="56">
        <v>2.6315789473684208</v>
      </c>
      <c r="R28" s="56">
        <v>3.5087719298245612</v>
      </c>
      <c r="S28" s="56">
        <v>11.403508771929824</v>
      </c>
      <c r="T28" s="56">
        <v>59.649122807017541</v>
      </c>
      <c r="U28" s="56">
        <v>100</v>
      </c>
      <c r="V28" s="56">
        <v>0</v>
      </c>
      <c r="W28" s="56">
        <v>0</v>
      </c>
      <c r="X28" s="56">
        <v>0</v>
      </c>
      <c r="Y28" s="56">
        <v>0</v>
      </c>
      <c r="Z28" s="56">
        <v>0</v>
      </c>
      <c r="AA28" s="56">
        <v>0</v>
      </c>
      <c r="AB28" s="56">
        <v>26.666666666666668</v>
      </c>
      <c r="AC28" s="56">
        <v>73.333333333333329</v>
      </c>
      <c r="AD28" s="56">
        <v>100</v>
      </c>
      <c r="AE28" s="56">
        <v>6.8627450980392162</v>
      </c>
      <c r="AF28" s="56">
        <v>4.9019607843137258</v>
      </c>
      <c r="AG28" s="56">
        <v>5.8823529411764701</v>
      </c>
      <c r="AH28" s="56">
        <v>3.9215686274509802</v>
      </c>
      <c r="AI28" s="56">
        <v>3.9215686274509802</v>
      </c>
      <c r="AJ28" s="56">
        <v>1.9607843137254901</v>
      </c>
      <c r="AK28" s="56">
        <v>16.666666666666664</v>
      </c>
      <c r="AL28" s="56">
        <v>55.882352941176471</v>
      </c>
    </row>
    <row r="29" spans="1:38" ht="15" customHeight="1">
      <c r="A29" s="48"/>
      <c r="B29" s="24" t="s">
        <v>3</v>
      </c>
      <c r="C29" s="38">
        <v>195</v>
      </c>
      <c r="D29" s="38">
        <v>18</v>
      </c>
      <c r="E29" s="38">
        <v>7</v>
      </c>
      <c r="F29" s="38">
        <v>7</v>
      </c>
      <c r="G29" s="38">
        <v>5</v>
      </c>
      <c r="H29" s="38">
        <v>5</v>
      </c>
      <c r="I29" s="38">
        <v>36</v>
      </c>
      <c r="J29" s="38">
        <v>42</v>
      </c>
      <c r="K29" s="38">
        <v>75</v>
      </c>
      <c r="L29" s="38">
        <v>164</v>
      </c>
      <c r="M29" s="38">
        <v>10</v>
      </c>
      <c r="N29" s="38">
        <v>3</v>
      </c>
      <c r="O29" s="38">
        <v>1</v>
      </c>
      <c r="P29" s="38">
        <v>3</v>
      </c>
      <c r="Q29" s="38">
        <v>8</v>
      </c>
      <c r="R29" s="38">
        <v>7</v>
      </c>
      <c r="S29" s="38">
        <v>21</v>
      </c>
      <c r="T29" s="38">
        <v>111</v>
      </c>
      <c r="U29" s="38">
        <v>14</v>
      </c>
      <c r="V29" s="38">
        <v>1</v>
      </c>
      <c r="W29" s="38">
        <v>1</v>
      </c>
      <c r="X29" s="38">
        <v>0</v>
      </c>
      <c r="Y29" s="38">
        <v>0</v>
      </c>
      <c r="Z29" s="38">
        <v>0</v>
      </c>
      <c r="AA29" s="38">
        <v>0</v>
      </c>
      <c r="AB29" s="38">
        <v>1</v>
      </c>
      <c r="AC29" s="38">
        <v>11</v>
      </c>
      <c r="AD29" s="38">
        <v>115</v>
      </c>
      <c r="AE29" s="38">
        <v>14</v>
      </c>
      <c r="AF29" s="38">
        <v>4</v>
      </c>
      <c r="AG29" s="38">
        <v>2</v>
      </c>
      <c r="AH29" s="38">
        <v>1</v>
      </c>
      <c r="AI29" s="38">
        <v>1</v>
      </c>
      <c r="AJ29" s="38">
        <v>5</v>
      </c>
      <c r="AK29" s="38">
        <v>15</v>
      </c>
      <c r="AL29" s="38">
        <v>73</v>
      </c>
    </row>
    <row r="30" spans="1:38" ht="15" customHeight="1">
      <c r="A30" s="48"/>
      <c r="B30" s="24"/>
      <c r="C30" s="56">
        <v>100</v>
      </c>
      <c r="D30" s="56">
        <v>9.2307692307692317</v>
      </c>
      <c r="E30" s="56">
        <v>3.5897435897435894</v>
      </c>
      <c r="F30" s="56">
        <v>3.5897435897435894</v>
      </c>
      <c r="G30" s="56">
        <v>2.5641025641025639</v>
      </c>
      <c r="H30" s="56">
        <v>2.5641025641025639</v>
      </c>
      <c r="I30" s="56">
        <v>18.461538461538463</v>
      </c>
      <c r="J30" s="56">
        <v>21.53846153846154</v>
      </c>
      <c r="K30" s="56">
        <v>38.461538461538467</v>
      </c>
      <c r="L30" s="56">
        <v>100</v>
      </c>
      <c r="M30" s="56">
        <v>6.0975609756097562</v>
      </c>
      <c r="N30" s="56">
        <v>1.8292682926829267</v>
      </c>
      <c r="O30" s="56">
        <v>0.6097560975609756</v>
      </c>
      <c r="P30" s="56">
        <v>1.8292682926829267</v>
      </c>
      <c r="Q30" s="56">
        <v>4.8780487804878048</v>
      </c>
      <c r="R30" s="56">
        <v>4.2682926829268295</v>
      </c>
      <c r="S30" s="56">
        <v>12.804878048780488</v>
      </c>
      <c r="T30" s="56">
        <v>67.682926829268297</v>
      </c>
      <c r="U30" s="56">
        <v>100</v>
      </c>
      <c r="V30" s="56">
        <v>7.1428571428571423</v>
      </c>
      <c r="W30" s="56">
        <v>7.1428571428571423</v>
      </c>
      <c r="X30" s="56">
        <v>0</v>
      </c>
      <c r="Y30" s="56">
        <v>0</v>
      </c>
      <c r="Z30" s="56">
        <v>0</v>
      </c>
      <c r="AA30" s="56">
        <v>0</v>
      </c>
      <c r="AB30" s="56">
        <v>7.1428571428571423</v>
      </c>
      <c r="AC30" s="56">
        <v>78.571428571428569</v>
      </c>
      <c r="AD30" s="56">
        <v>100</v>
      </c>
      <c r="AE30" s="56">
        <v>12.173913043478262</v>
      </c>
      <c r="AF30" s="56">
        <v>3.4782608695652173</v>
      </c>
      <c r="AG30" s="56">
        <v>1.7391304347826086</v>
      </c>
      <c r="AH30" s="56">
        <v>0.86956521739130432</v>
      </c>
      <c r="AI30" s="56">
        <v>0.86956521739130432</v>
      </c>
      <c r="AJ30" s="56">
        <v>4.3478260869565215</v>
      </c>
      <c r="AK30" s="56">
        <v>13.043478260869565</v>
      </c>
      <c r="AL30" s="56">
        <v>63.478260869565219</v>
      </c>
    </row>
    <row r="31" spans="1:38" ht="15" customHeight="1">
      <c r="A31" s="48"/>
      <c r="B31" s="24" t="s">
        <v>2</v>
      </c>
      <c r="C31" s="38">
        <v>18</v>
      </c>
      <c r="D31" s="38">
        <v>0</v>
      </c>
      <c r="E31" s="38">
        <v>1</v>
      </c>
      <c r="F31" s="38">
        <v>0</v>
      </c>
      <c r="G31" s="38">
        <v>2</v>
      </c>
      <c r="H31" s="38">
        <v>0</v>
      </c>
      <c r="I31" s="38">
        <v>1</v>
      </c>
      <c r="J31" s="38">
        <v>4</v>
      </c>
      <c r="K31" s="38">
        <v>10</v>
      </c>
      <c r="L31" s="38">
        <v>37</v>
      </c>
      <c r="M31" s="38">
        <v>3</v>
      </c>
      <c r="N31" s="38">
        <v>0</v>
      </c>
      <c r="O31" s="38">
        <v>1</v>
      </c>
      <c r="P31" s="38">
        <v>0</v>
      </c>
      <c r="Q31" s="38">
        <v>0</v>
      </c>
      <c r="R31" s="38">
        <v>0</v>
      </c>
      <c r="S31" s="38">
        <v>4</v>
      </c>
      <c r="T31" s="38">
        <v>29</v>
      </c>
      <c r="U31" s="38">
        <v>3</v>
      </c>
      <c r="V31" s="38">
        <v>0</v>
      </c>
      <c r="W31" s="38">
        <v>0</v>
      </c>
      <c r="X31" s="38">
        <v>0</v>
      </c>
      <c r="Y31" s="38">
        <v>0</v>
      </c>
      <c r="Z31" s="38">
        <v>0</v>
      </c>
      <c r="AA31" s="38">
        <v>0</v>
      </c>
      <c r="AB31" s="38">
        <v>1</v>
      </c>
      <c r="AC31" s="38">
        <v>2</v>
      </c>
      <c r="AD31" s="38">
        <v>30</v>
      </c>
      <c r="AE31" s="38">
        <v>2</v>
      </c>
      <c r="AF31" s="38">
        <v>1</v>
      </c>
      <c r="AG31" s="38">
        <v>1</v>
      </c>
      <c r="AH31" s="38">
        <v>1</v>
      </c>
      <c r="AI31" s="38">
        <v>1</v>
      </c>
      <c r="AJ31" s="38">
        <v>0</v>
      </c>
      <c r="AK31" s="38">
        <v>4</v>
      </c>
      <c r="AL31" s="38">
        <v>20</v>
      </c>
    </row>
    <row r="32" spans="1:38" ht="15" customHeight="1">
      <c r="A32" s="89"/>
      <c r="B32" s="88"/>
      <c r="C32" s="69">
        <v>100</v>
      </c>
      <c r="D32" s="69">
        <v>0</v>
      </c>
      <c r="E32" s="69">
        <v>5.5555555555555554</v>
      </c>
      <c r="F32" s="69">
        <v>0</v>
      </c>
      <c r="G32" s="69">
        <v>11.111111111111111</v>
      </c>
      <c r="H32" s="69">
        <v>0</v>
      </c>
      <c r="I32" s="69">
        <v>5.5555555555555554</v>
      </c>
      <c r="J32" s="69">
        <v>22.222222222222221</v>
      </c>
      <c r="K32" s="69">
        <v>55.555555555555557</v>
      </c>
      <c r="L32" s="69">
        <v>100</v>
      </c>
      <c r="M32" s="69">
        <v>8.1081081081081088</v>
      </c>
      <c r="N32" s="69">
        <v>0</v>
      </c>
      <c r="O32" s="69">
        <v>2.7027027027027026</v>
      </c>
      <c r="P32" s="69">
        <v>0</v>
      </c>
      <c r="Q32" s="69">
        <v>0</v>
      </c>
      <c r="R32" s="69">
        <v>0</v>
      </c>
      <c r="S32" s="69">
        <v>10.810810810810811</v>
      </c>
      <c r="T32" s="69">
        <v>78.378378378378372</v>
      </c>
      <c r="U32" s="69">
        <v>99.999999999999986</v>
      </c>
      <c r="V32" s="69">
        <v>0</v>
      </c>
      <c r="W32" s="69">
        <v>0</v>
      </c>
      <c r="X32" s="69">
        <v>0</v>
      </c>
      <c r="Y32" s="69">
        <v>0</v>
      </c>
      <c r="Z32" s="69">
        <v>0</v>
      </c>
      <c r="AA32" s="69">
        <v>0</v>
      </c>
      <c r="AB32" s="69">
        <v>33.333333333333329</v>
      </c>
      <c r="AC32" s="69">
        <v>66.666666666666657</v>
      </c>
      <c r="AD32" s="69">
        <v>100</v>
      </c>
      <c r="AE32" s="69">
        <v>6.666666666666667</v>
      </c>
      <c r="AF32" s="69">
        <v>3.3333333333333335</v>
      </c>
      <c r="AG32" s="69">
        <v>3.3333333333333335</v>
      </c>
      <c r="AH32" s="69">
        <v>3.3333333333333335</v>
      </c>
      <c r="AI32" s="69">
        <v>3.3333333333333335</v>
      </c>
      <c r="AJ32" s="69">
        <v>0</v>
      </c>
      <c r="AK32" s="69">
        <v>13.333333333333334</v>
      </c>
      <c r="AL32" s="69">
        <v>66.666666666666657</v>
      </c>
    </row>
    <row r="33" spans="1:38" ht="15" customHeight="1">
      <c r="A33" s="48" t="s">
        <v>16</v>
      </c>
      <c r="B33" s="24" t="s">
        <v>17</v>
      </c>
      <c r="C33" s="38">
        <v>458</v>
      </c>
      <c r="D33" s="38">
        <v>43</v>
      </c>
      <c r="E33" s="38">
        <v>22</v>
      </c>
      <c r="F33" s="38">
        <v>11</v>
      </c>
      <c r="G33" s="38">
        <v>17</v>
      </c>
      <c r="H33" s="38">
        <v>14</v>
      </c>
      <c r="I33" s="38">
        <v>38</v>
      </c>
      <c r="J33" s="38">
        <v>67</v>
      </c>
      <c r="K33" s="38">
        <v>246</v>
      </c>
      <c r="L33" s="38">
        <v>835</v>
      </c>
      <c r="M33" s="38">
        <v>69</v>
      </c>
      <c r="N33" s="38">
        <v>20</v>
      </c>
      <c r="O33" s="38">
        <v>13</v>
      </c>
      <c r="P33" s="38">
        <v>15</v>
      </c>
      <c r="Q33" s="38">
        <v>21</v>
      </c>
      <c r="R33" s="38">
        <v>23</v>
      </c>
      <c r="S33" s="38">
        <v>102</v>
      </c>
      <c r="T33" s="38">
        <v>572</v>
      </c>
      <c r="U33" s="38">
        <v>73</v>
      </c>
      <c r="V33" s="38">
        <v>3</v>
      </c>
      <c r="W33" s="38">
        <v>4</v>
      </c>
      <c r="X33" s="38">
        <v>2</v>
      </c>
      <c r="Y33" s="38">
        <v>1</v>
      </c>
      <c r="Z33" s="38">
        <v>1</v>
      </c>
      <c r="AA33" s="38">
        <v>2</v>
      </c>
      <c r="AB33" s="38">
        <v>16</v>
      </c>
      <c r="AC33" s="38">
        <v>44</v>
      </c>
      <c r="AD33" s="38">
        <v>752</v>
      </c>
      <c r="AE33" s="38">
        <v>97</v>
      </c>
      <c r="AF33" s="38">
        <v>23</v>
      </c>
      <c r="AG33" s="38">
        <v>14</v>
      </c>
      <c r="AH33" s="38">
        <v>20</v>
      </c>
      <c r="AI33" s="38">
        <v>16</v>
      </c>
      <c r="AJ33" s="38">
        <v>33</v>
      </c>
      <c r="AK33" s="38">
        <v>97</v>
      </c>
      <c r="AL33" s="38">
        <v>452</v>
      </c>
    </row>
    <row r="34" spans="1:38" ht="15" customHeight="1">
      <c r="A34" s="48"/>
      <c r="B34" s="24"/>
      <c r="C34" s="56">
        <v>100</v>
      </c>
      <c r="D34" s="56">
        <v>9.3886462882096069</v>
      </c>
      <c r="E34" s="56">
        <v>4.8034934497816595</v>
      </c>
      <c r="F34" s="56">
        <v>2.4017467248908297</v>
      </c>
      <c r="G34" s="56">
        <v>3.7117903930131009</v>
      </c>
      <c r="H34" s="56">
        <v>3.0567685589519651</v>
      </c>
      <c r="I34" s="56">
        <v>8.2969432314410483</v>
      </c>
      <c r="J34" s="56">
        <v>14.628820960698691</v>
      </c>
      <c r="K34" s="56">
        <v>53.711790393013104</v>
      </c>
      <c r="L34" s="56">
        <v>100</v>
      </c>
      <c r="M34" s="56">
        <v>8.2634730538922163</v>
      </c>
      <c r="N34" s="56">
        <v>2.3952095808383236</v>
      </c>
      <c r="O34" s="56">
        <v>1.5568862275449102</v>
      </c>
      <c r="P34" s="56">
        <v>1.7964071856287425</v>
      </c>
      <c r="Q34" s="56">
        <v>2.5149700598802394</v>
      </c>
      <c r="R34" s="56">
        <v>2.7544910179640718</v>
      </c>
      <c r="S34" s="56">
        <v>12.215568862275449</v>
      </c>
      <c r="T34" s="56">
        <v>68.502994011976043</v>
      </c>
      <c r="U34" s="56">
        <v>100</v>
      </c>
      <c r="V34" s="56">
        <v>4.10958904109589</v>
      </c>
      <c r="W34" s="56">
        <v>5.4794520547945202</v>
      </c>
      <c r="X34" s="56">
        <v>2.7397260273972601</v>
      </c>
      <c r="Y34" s="56">
        <v>1.3698630136986301</v>
      </c>
      <c r="Z34" s="56">
        <v>1.3698630136986301</v>
      </c>
      <c r="AA34" s="56">
        <v>2.7397260273972601</v>
      </c>
      <c r="AB34" s="56">
        <v>21.917808219178081</v>
      </c>
      <c r="AC34" s="56">
        <v>60.273972602739725</v>
      </c>
      <c r="AD34" s="56">
        <v>100</v>
      </c>
      <c r="AE34" s="56">
        <v>12.898936170212766</v>
      </c>
      <c r="AF34" s="56">
        <v>3.0585106382978724</v>
      </c>
      <c r="AG34" s="56">
        <v>1.8617021276595744</v>
      </c>
      <c r="AH34" s="56">
        <v>2.6595744680851063</v>
      </c>
      <c r="AI34" s="56">
        <v>2.1276595744680851</v>
      </c>
      <c r="AJ34" s="56">
        <v>4.3882978723404253</v>
      </c>
      <c r="AK34" s="56">
        <v>12.898936170212766</v>
      </c>
      <c r="AL34" s="56">
        <v>60.106382978723403</v>
      </c>
    </row>
    <row r="35" spans="1:38" ht="15" customHeight="1">
      <c r="A35" s="48"/>
      <c r="B35" s="24" t="s">
        <v>18</v>
      </c>
      <c r="C35" s="38">
        <v>205</v>
      </c>
      <c r="D35" s="38">
        <v>19</v>
      </c>
      <c r="E35" s="38">
        <v>6</v>
      </c>
      <c r="F35" s="38">
        <v>9</v>
      </c>
      <c r="G35" s="38">
        <v>7</v>
      </c>
      <c r="H35" s="38">
        <v>8</v>
      </c>
      <c r="I35" s="38">
        <v>13</v>
      </c>
      <c r="J35" s="38">
        <v>31</v>
      </c>
      <c r="K35" s="38">
        <v>112</v>
      </c>
      <c r="L35" s="38">
        <v>366</v>
      </c>
      <c r="M35" s="38">
        <v>49</v>
      </c>
      <c r="N35" s="38">
        <v>3</v>
      </c>
      <c r="O35" s="38">
        <v>5</v>
      </c>
      <c r="P35" s="38">
        <v>4</v>
      </c>
      <c r="Q35" s="38">
        <v>6</v>
      </c>
      <c r="R35" s="38">
        <v>15</v>
      </c>
      <c r="S35" s="38">
        <v>56</v>
      </c>
      <c r="T35" s="38">
        <v>228</v>
      </c>
      <c r="U35" s="38">
        <v>36</v>
      </c>
      <c r="V35" s="38">
        <v>4</v>
      </c>
      <c r="W35" s="38">
        <v>0</v>
      </c>
      <c r="X35" s="38">
        <v>1</v>
      </c>
      <c r="Y35" s="38">
        <v>1</v>
      </c>
      <c r="Z35" s="38">
        <v>1</v>
      </c>
      <c r="AA35" s="38">
        <v>0</v>
      </c>
      <c r="AB35" s="38">
        <v>5</v>
      </c>
      <c r="AC35" s="38">
        <v>24</v>
      </c>
      <c r="AD35" s="38">
        <v>239</v>
      </c>
      <c r="AE35" s="38">
        <v>27</v>
      </c>
      <c r="AF35" s="38">
        <v>7</v>
      </c>
      <c r="AG35" s="38">
        <v>3</v>
      </c>
      <c r="AH35" s="38">
        <v>7</v>
      </c>
      <c r="AI35" s="38">
        <v>6</v>
      </c>
      <c r="AJ35" s="38">
        <v>7</v>
      </c>
      <c r="AK35" s="38">
        <v>39</v>
      </c>
      <c r="AL35" s="38">
        <v>143</v>
      </c>
    </row>
    <row r="36" spans="1:38" ht="15" customHeight="1">
      <c r="A36" s="48"/>
      <c r="B36" s="24"/>
      <c r="C36" s="56">
        <v>100</v>
      </c>
      <c r="D36" s="56">
        <v>9.2682926829268286</v>
      </c>
      <c r="E36" s="56">
        <v>2.9268292682926833</v>
      </c>
      <c r="F36" s="56">
        <v>4.3902439024390238</v>
      </c>
      <c r="G36" s="56">
        <v>3.4146341463414638</v>
      </c>
      <c r="H36" s="56">
        <v>3.9024390243902438</v>
      </c>
      <c r="I36" s="56">
        <v>6.3414634146341466</v>
      </c>
      <c r="J36" s="56">
        <v>15.121951219512194</v>
      </c>
      <c r="K36" s="56">
        <v>54.634146341463421</v>
      </c>
      <c r="L36" s="56">
        <v>100</v>
      </c>
      <c r="M36" s="56">
        <v>13.387978142076504</v>
      </c>
      <c r="N36" s="56">
        <v>0.81967213114754101</v>
      </c>
      <c r="O36" s="56">
        <v>1.3661202185792349</v>
      </c>
      <c r="P36" s="56">
        <v>1.0928961748633881</v>
      </c>
      <c r="Q36" s="56">
        <v>1.639344262295082</v>
      </c>
      <c r="R36" s="56">
        <v>4.0983606557377046</v>
      </c>
      <c r="S36" s="56">
        <v>15.300546448087433</v>
      </c>
      <c r="T36" s="56">
        <v>62.295081967213115</v>
      </c>
      <c r="U36" s="56">
        <v>100</v>
      </c>
      <c r="V36" s="56">
        <v>11.111111111111111</v>
      </c>
      <c r="W36" s="56">
        <v>0</v>
      </c>
      <c r="X36" s="56">
        <v>2.7777777777777777</v>
      </c>
      <c r="Y36" s="56">
        <v>2.7777777777777777</v>
      </c>
      <c r="Z36" s="56">
        <v>2.7777777777777777</v>
      </c>
      <c r="AA36" s="56">
        <v>0</v>
      </c>
      <c r="AB36" s="56">
        <v>13.888888888888889</v>
      </c>
      <c r="AC36" s="56">
        <v>66.666666666666657</v>
      </c>
      <c r="AD36" s="56">
        <v>100</v>
      </c>
      <c r="AE36" s="56">
        <v>11.297071129707113</v>
      </c>
      <c r="AF36" s="56">
        <v>2.9288702928870292</v>
      </c>
      <c r="AG36" s="56">
        <v>1.2552301255230125</v>
      </c>
      <c r="AH36" s="56">
        <v>2.9288702928870292</v>
      </c>
      <c r="AI36" s="56">
        <v>2.510460251046025</v>
      </c>
      <c r="AJ36" s="56">
        <v>2.9288702928870292</v>
      </c>
      <c r="AK36" s="56">
        <v>16.317991631799163</v>
      </c>
      <c r="AL36" s="56">
        <v>59.832635983263593</v>
      </c>
    </row>
    <row r="37" spans="1:38" ht="15" customHeight="1">
      <c r="A37" s="48"/>
      <c r="B37" s="24" t="s">
        <v>19</v>
      </c>
      <c r="C37" s="38">
        <v>322</v>
      </c>
      <c r="D37" s="38">
        <v>20</v>
      </c>
      <c r="E37" s="38">
        <v>11</v>
      </c>
      <c r="F37" s="38">
        <v>9</v>
      </c>
      <c r="G37" s="38">
        <v>10</v>
      </c>
      <c r="H37" s="38">
        <v>5</v>
      </c>
      <c r="I37" s="38">
        <v>30</v>
      </c>
      <c r="J37" s="38">
        <v>52</v>
      </c>
      <c r="K37" s="38">
        <v>185</v>
      </c>
      <c r="L37" s="38">
        <v>451</v>
      </c>
      <c r="M37" s="38">
        <v>42</v>
      </c>
      <c r="N37" s="38">
        <v>12</v>
      </c>
      <c r="O37" s="38">
        <v>5</v>
      </c>
      <c r="P37" s="38">
        <v>12</v>
      </c>
      <c r="Q37" s="38">
        <v>21</v>
      </c>
      <c r="R37" s="38">
        <v>25</v>
      </c>
      <c r="S37" s="38">
        <v>65</v>
      </c>
      <c r="T37" s="38">
        <v>269</v>
      </c>
      <c r="U37" s="38">
        <v>44</v>
      </c>
      <c r="V37" s="38">
        <v>4</v>
      </c>
      <c r="W37" s="38">
        <v>0</v>
      </c>
      <c r="X37" s="38">
        <v>1</v>
      </c>
      <c r="Y37" s="38">
        <v>0</v>
      </c>
      <c r="Z37" s="38">
        <v>0</v>
      </c>
      <c r="AA37" s="38">
        <v>2</v>
      </c>
      <c r="AB37" s="38">
        <v>6</v>
      </c>
      <c r="AC37" s="38">
        <v>31</v>
      </c>
      <c r="AD37" s="38">
        <v>255</v>
      </c>
      <c r="AE37" s="38">
        <v>33</v>
      </c>
      <c r="AF37" s="38">
        <v>10</v>
      </c>
      <c r="AG37" s="38">
        <v>9</v>
      </c>
      <c r="AH37" s="38">
        <v>5</v>
      </c>
      <c r="AI37" s="38">
        <v>7</v>
      </c>
      <c r="AJ37" s="38">
        <v>6</v>
      </c>
      <c r="AK37" s="38">
        <v>33</v>
      </c>
      <c r="AL37" s="38">
        <v>152</v>
      </c>
    </row>
    <row r="38" spans="1:38" ht="15" customHeight="1">
      <c r="A38" s="48"/>
      <c r="B38" s="24"/>
      <c r="C38" s="56">
        <v>100</v>
      </c>
      <c r="D38" s="56">
        <v>6.2111801242236027</v>
      </c>
      <c r="E38" s="56">
        <v>3.4161490683229814</v>
      </c>
      <c r="F38" s="56">
        <v>2.7950310559006213</v>
      </c>
      <c r="G38" s="56">
        <v>3.1055900621118013</v>
      </c>
      <c r="H38" s="56">
        <v>1.5527950310559007</v>
      </c>
      <c r="I38" s="56">
        <v>9.316770186335404</v>
      </c>
      <c r="J38" s="56">
        <v>16.149068322981368</v>
      </c>
      <c r="K38" s="56">
        <v>57.453416149068325</v>
      </c>
      <c r="L38" s="56">
        <v>100</v>
      </c>
      <c r="M38" s="56">
        <v>9.3126385809312637</v>
      </c>
      <c r="N38" s="56">
        <v>2.6607538802660753</v>
      </c>
      <c r="O38" s="56">
        <v>1.1086474501108647</v>
      </c>
      <c r="P38" s="56">
        <v>2.6607538802660753</v>
      </c>
      <c r="Q38" s="56">
        <v>4.6563192904656319</v>
      </c>
      <c r="R38" s="56">
        <v>5.5432372505543244</v>
      </c>
      <c r="S38" s="56">
        <v>14.412416851441243</v>
      </c>
      <c r="T38" s="56">
        <v>59.645232815964519</v>
      </c>
      <c r="U38" s="56">
        <v>100</v>
      </c>
      <c r="V38" s="56">
        <v>9.0909090909090917</v>
      </c>
      <c r="W38" s="56">
        <v>0</v>
      </c>
      <c r="X38" s="56">
        <v>2.2727272727272729</v>
      </c>
      <c r="Y38" s="56">
        <v>0</v>
      </c>
      <c r="Z38" s="56">
        <v>0</v>
      </c>
      <c r="AA38" s="56">
        <v>4.5454545454545459</v>
      </c>
      <c r="AB38" s="56">
        <v>13.636363636363635</v>
      </c>
      <c r="AC38" s="56">
        <v>70.454545454545453</v>
      </c>
      <c r="AD38" s="56">
        <v>100</v>
      </c>
      <c r="AE38" s="56">
        <v>12.941176470588237</v>
      </c>
      <c r="AF38" s="56">
        <v>3.9215686274509802</v>
      </c>
      <c r="AG38" s="56">
        <v>3.5294117647058822</v>
      </c>
      <c r="AH38" s="56">
        <v>1.9607843137254901</v>
      </c>
      <c r="AI38" s="56">
        <v>2.7450980392156863</v>
      </c>
      <c r="AJ38" s="56">
        <v>2.3529411764705883</v>
      </c>
      <c r="AK38" s="56">
        <v>12.941176470588237</v>
      </c>
      <c r="AL38" s="56">
        <v>59.607843137254903</v>
      </c>
    </row>
    <row r="39" spans="1:38" ht="15" customHeight="1">
      <c r="A39" s="48"/>
      <c r="B39" s="24" t="s">
        <v>20</v>
      </c>
      <c r="C39" s="38">
        <v>247</v>
      </c>
      <c r="D39" s="38">
        <v>14</v>
      </c>
      <c r="E39" s="38">
        <v>13</v>
      </c>
      <c r="F39" s="38">
        <v>11</v>
      </c>
      <c r="G39" s="38">
        <v>7</v>
      </c>
      <c r="H39" s="38">
        <v>6</v>
      </c>
      <c r="I39" s="38">
        <v>31</v>
      </c>
      <c r="J39" s="38">
        <v>47</v>
      </c>
      <c r="K39" s="38">
        <v>118</v>
      </c>
      <c r="L39" s="38">
        <v>128</v>
      </c>
      <c r="M39" s="38">
        <v>5</v>
      </c>
      <c r="N39" s="38">
        <v>4</v>
      </c>
      <c r="O39" s="38">
        <v>1</v>
      </c>
      <c r="P39" s="38">
        <v>2</v>
      </c>
      <c r="Q39" s="38">
        <v>4</v>
      </c>
      <c r="R39" s="38">
        <v>6</v>
      </c>
      <c r="S39" s="38">
        <v>30</v>
      </c>
      <c r="T39" s="38">
        <v>76</v>
      </c>
      <c r="U39" s="38">
        <v>18</v>
      </c>
      <c r="V39" s="38">
        <v>3</v>
      </c>
      <c r="W39" s="38">
        <v>0</v>
      </c>
      <c r="X39" s="38">
        <v>0</v>
      </c>
      <c r="Y39" s="38">
        <v>0</v>
      </c>
      <c r="Z39" s="38">
        <v>1</v>
      </c>
      <c r="AA39" s="38">
        <v>0</v>
      </c>
      <c r="AB39" s="38">
        <v>2</v>
      </c>
      <c r="AC39" s="38">
        <v>12</v>
      </c>
      <c r="AD39" s="38">
        <v>111</v>
      </c>
      <c r="AE39" s="38">
        <v>13</v>
      </c>
      <c r="AF39" s="38">
        <v>5</v>
      </c>
      <c r="AG39" s="38">
        <v>6</v>
      </c>
      <c r="AH39" s="38">
        <v>3</v>
      </c>
      <c r="AI39" s="38">
        <v>4</v>
      </c>
      <c r="AJ39" s="38">
        <v>5</v>
      </c>
      <c r="AK39" s="38">
        <v>21</v>
      </c>
      <c r="AL39" s="38">
        <v>54</v>
      </c>
    </row>
    <row r="40" spans="1:38" ht="15" customHeight="1">
      <c r="A40" s="48"/>
      <c r="B40" s="24"/>
      <c r="C40" s="56">
        <v>100</v>
      </c>
      <c r="D40" s="56">
        <v>5.668016194331984</v>
      </c>
      <c r="E40" s="56">
        <v>5.2631578947368416</v>
      </c>
      <c r="F40" s="56">
        <v>4.4534412955465585</v>
      </c>
      <c r="G40" s="56">
        <v>2.834008097165992</v>
      </c>
      <c r="H40" s="56">
        <v>2.42914979757085</v>
      </c>
      <c r="I40" s="56">
        <v>12.550607287449392</v>
      </c>
      <c r="J40" s="56">
        <v>19.02834008097166</v>
      </c>
      <c r="K40" s="56">
        <v>47.773279352226723</v>
      </c>
      <c r="L40" s="56">
        <v>100</v>
      </c>
      <c r="M40" s="56">
        <v>3.90625</v>
      </c>
      <c r="N40" s="56">
        <v>3.125</v>
      </c>
      <c r="O40" s="56">
        <v>0.78125</v>
      </c>
      <c r="P40" s="56">
        <v>1.5625</v>
      </c>
      <c r="Q40" s="56">
        <v>3.125</v>
      </c>
      <c r="R40" s="56">
        <v>4.6875</v>
      </c>
      <c r="S40" s="56">
        <v>23.4375</v>
      </c>
      <c r="T40" s="56">
        <v>59.375</v>
      </c>
      <c r="U40" s="56">
        <v>99.999999999999986</v>
      </c>
      <c r="V40" s="56">
        <v>16.666666666666664</v>
      </c>
      <c r="W40" s="56">
        <v>0</v>
      </c>
      <c r="X40" s="56">
        <v>0</v>
      </c>
      <c r="Y40" s="56">
        <v>0</v>
      </c>
      <c r="Z40" s="56">
        <v>5.5555555555555554</v>
      </c>
      <c r="AA40" s="56">
        <v>0</v>
      </c>
      <c r="AB40" s="56">
        <v>11.111111111111111</v>
      </c>
      <c r="AC40" s="56">
        <v>66.666666666666657</v>
      </c>
      <c r="AD40" s="56">
        <v>100</v>
      </c>
      <c r="AE40" s="56">
        <v>11.711711711711711</v>
      </c>
      <c r="AF40" s="56">
        <v>4.5045045045045047</v>
      </c>
      <c r="AG40" s="56">
        <v>5.4054054054054053</v>
      </c>
      <c r="AH40" s="56">
        <v>2.7027027027027026</v>
      </c>
      <c r="AI40" s="56">
        <v>3.6036036036036037</v>
      </c>
      <c r="AJ40" s="56">
        <v>4.5045045045045047</v>
      </c>
      <c r="AK40" s="56">
        <v>18.918918918918919</v>
      </c>
      <c r="AL40" s="56">
        <v>48.648648648648653</v>
      </c>
    </row>
    <row r="41" spans="1:38" ht="15" customHeight="1">
      <c r="A41" s="48"/>
      <c r="B41" s="24" t="s">
        <v>21</v>
      </c>
      <c r="C41" s="38">
        <v>586</v>
      </c>
      <c r="D41" s="38">
        <v>27</v>
      </c>
      <c r="E41" s="38">
        <v>17</v>
      </c>
      <c r="F41" s="38">
        <v>4</v>
      </c>
      <c r="G41" s="38">
        <v>9</v>
      </c>
      <c r="H41" s="38">
        <v>16</v>
      </c>
      <c r="I41" s="38">
        <v>156</v>
      </c>
      <c r="J41" s="38">
        <v>201</v>
      </c>
      <c r="K41" s="38">
        <v>156</v>
      </c>
      <c r="L41" s="38">
        <v>38</v>
      </c>
      <c r="M41" s="38">
        <v>3</v>
      </c>
      <c r="N41" s="38">
        <v>2</v>
      </c>
      <c r="O41" s="38">
        <v>0</v>
      </c>
      <c r="P41" s="38">
        <v>3</v>
      </c>
      <c r="Q41" s="38">
        <v>2</v>
      </c>
      <c r="R41" s="38">
        <v>3</v>
      </c>
      <c r="S41" s="38">
        <v>10</v>
      </c>
      <c r="T41" s="38">
        <v>15</v>
      </c>
      <c r="U41" s="38">
        <v>5</v>
      </c>
      <c r="V41" s="38">
        <v>0</v>
      </c>
      <c r="W41" s="38">
        <v>0</v>
      </c>
      <c r="X41" s="38">
        <v>0</v>
      </c>
      <c r="Y41" s="38">
        <v>1</v>
      </c>
      <c r="Z41" s="38">
        <v>0</v>
      </c>
      <c r="AA41" s="38">
        <v>0</v>
      </c>
      <c r="AB41" s="38">
        <v>1</v>
      </c>
      <c r="AC41" s="38">
        <v>3</v>
      </c>
      <c r="AD41" s="38">
        <v>154</v>
      </c>
      <c r="AE41" s="38">
        <v>15</v>
      </c>
      <c r="AF41" s="38">
        <v>5</v>
      </c>
      <c r="AG41" s="38">
        <v>19</v>
      </c>
      <c r="AH41" s="38">
        <v>14</v>
      </c>
      <c r="AI41" s="38">
        <v>17</v>
      </c>
      <c r="AJ41" s="38">
        <v>19</v>
      </c>
      <c r="AK41" s="38">
        <v>54</v>
      </c>
      <c r="AL41" s="38">
        <v>11</v>
      </c>
    </row>
    <row r="42" spans="1:38" ht="15" customHeight="1">
      <c r="A42" s="48"/>
      <c r="B42" s="24"/>
      <c r="C42" s="56">
        <v>100</v>
      </c>
      <c r="D42" s="56">
        <v>4.6075085324232079</v>
      </c>
      <c r="E42" s="56">
        <v>2.901023890784983</v>
      </c>
      <c r="F42" s="56">
        <v>0.68259385665529015</v>
      </c>
      <c r="G42" s="56">
        <v>1.5358361774744027</v>
      </c>
      <c r="H42" s="56">
        <v>2.7303754266211606</v>
      </c>
      <c r="I42" s="56">
        <v>26.621160409556317</v>
      </c>
      <c r="J42" s="56">
        <v>34.30034129692833</v>
      </c>
      <c r="K42" s="56">
        <v>26.621160409556317</v>
      </c>
      <c r="L42" s="56">
        <v>100</v>
      </c>
      <c r="M42" s="56">
        <v>7.8947368421052628</v>
      </c>
      <c r="N42" s="56">
        <v>5.2631578947368416</v>
      </c>
      <c r="O42" s="56">
        <v>0</v>
      </c>
      <c r="P42" s="56">
        <v>7.8947368421052628</v>
      </c>
      <c r="Q42" s="56">
        <v>5.2631578947368416</v>
      </c>
      <c r="R42" s="56">
        <v>7.8947368421052628</v>
      </c>
      <c r="S42" s="56">
        <v>26.315789473684209</v>
      </c>
      <c r="T42" s="56">
        <v>39.473684210526315</v>
      </c>
      <c r="U42" s="56">
        <v>100</v>
      </c>
      <c r="V42" s="56">
        <v>0</v>
      </c>
      <c r="W42" s="56">
        <v>0</v>
      </c>
      <c r="X42" s="56">
        <v>0</v>
      </c>
      <c r="Y42" s="56">
        <v>20</v>
      </c>
      <c r="Z42" s="56">
        <v>0</v>
      </c>
      <c r="AA42" s="56">
        <v>0</v>
      </c>
      <c r="AB42" s="56">
        <v>20</v>
      </c>
      <c r="AC42" s="56">
        <v>60</v>
      </c>
      <c r="AD42" s="56">
        <v>100</v>
      </c>
      <c r="AE42" s="56">
        <v>9.7402597402597415</v>
      </c>
      <c r="AF42" s="56">
        <v>3.2467532467532463</v>
      </c>
      <c r="AG42" s="56">
        <v>12.337662337662337</v>
      </c>
      <c r="AH42" s="56">
        <v>9.0909090909090917</v>
      </c>
      <c r="AI42" s="56">
        <v>11.038961038961039</v>
      </c>
      <c r="AJ42" s="56">
        <v>12.337662337662337</v>
      </c>
      <c r="AK42" s="56">
        <v>35.064935064935064</v>
      </c>
      <c r="AL42" s="56">
        <v>7.1428571428571423</v>
      </c>
    </row>
    <row r="43" spans="1:38" ht="15" customHeight="1">
      <c r="A43" s="48"/>
      <c r="B43" s="24" t="s">
        <v>2</v>
      </c>
      <c r="C43" s="38">
        <v>18</v>
      </c>
      <c r="D43" s="38">
        <v>0</v>
      </c>
      <c r="E43" s="38">
        <v>0</v>
      </c>
      <c r="F43" s="38">
        <v>0</v>
      </c>
      <c r="G43" s="38">
        <v>0</v>
      </c>
      <c r="H43" s="38">
        <v>0</v>
      </c>
      <c r="I43" s="38">
        <v>0</v>
      </c>
      <c r="J43" s="38">
        <v>2</v>
      </c>
      <c r="K43" s="38">
        <v>16</v>
      </c>
      <c r="L43" s="38">
        <v>27</v>
      </c>
      <c r="M43" s="38">
        <v>1</v>
      </c>
      <c r="N43" s="38">
        <v>0</v>
      </c>
      <c r="O43" s="38">
        <v>0</v>
      </c>
      <c r="P43" s="38">
        <v>0</v>
      </c>
      <c r="Q43" s="38">
        <v>0</v>
      </c>
      <c r="R43" s="38">
        <v>0</v>
      </c>
      <c r="S43" s="38">
        <v>3</v>
      </c>
      <c r="T43" s="38">
        <v>23</v>
      </c>
      <c r="U43" s="38">
        <v>2</v>
      </c>
      <c r="V43" s="38">
        <v>0</v>
      </c>
      <c r="W43" s="38">
        <v>0</v>
      </c>
      <c r="X43" s="38">
        <v>0</v>
      </c>
      <c r="Y43" s="38">
        <v>0</v>
      </c>
      <c r="Z43" s="38">
        <v>0</v>
      </c>
      <c r="AA43" s="38">
        <v>0</v>
      </c>
      <c r="AB43" s="38">
        <v>0</v>
      </c>
      <c r="AC43" s="38">
        <v>2</v>
      </c>
      <c r="AD43" s="38">
        <v>15</v>
      </c>
      <c r="AE43" s="38">
        <v>0</v>
      </c>
      <c r="AF43" s="38">
        <v>0</v>
      </c>
      <c r="AG43" s="38">
        <v>0</v>
      </c>
      <c r="AH43" s="38">
        <v>0</v>
      </c>
      <c r="AI43" s="38">
        <v>0</v>
      </c>
      <c r="AJ43" s="38">
        <v>1</v>
      </c>
      <c r="AK43" s="38">
        <v>1</v>
      </c>
      <c r="AL43" s="38">
        <v>13</v>
      </c>
    </row>
    <row r="44" spans="1:38" ht="15" customHeight="1">
      <c r="A44" s="89"/>
      <c r="B44" s="88"/>
      <c r="C44" s="69">
        <v>100</v>
      </c>
      <c r="D44" s="69">
        <v>0</v>
      </c>
      <c r="E44" s="69">
        <v>0</v>
      </c>
      <c r="F44" s="69">
        <v>0</v>
      </c>
      <c r="G44" s="69">
        <v>0</v>
      </c>
      <c r="H44" s="69">
        <v>0</v>
      </c>
      <c r="I44" s="69">
        <v>0</v>
      </c>
      <c r="J44" s="69">
        <v>11.111111111111111</v>
      </c>
      <c r="K44" s="69">
        <v>88.888888888888886</v>
      </c>
      <c r="L44" s="69">
        <v>100</v>
      </c>
      <c r="M44" s="69">
        <v>3.7037037037037033</v>
      </c>
      <c r="N44" s="69">
        <v>0</v>
      </c>
      <c r="O44" s="69">
        <v>0</v>
      </c>
      <c r="P44" s="69">
        <v>0</v>
      </c>
      <c r="Q44" s="69">
        <v>0</v>
      </c>
      <c r="R44" s="69">
        <v>0</v>
      </c>
      <c r="S44" s="69">
        <v>11.111111111111111</v>
      </c>
      <c r="T44" s="69">
        <v>85.18518518518519</v>
      </c>
      <c r="U44" s="69">
        <v>100</v>
      </c>
      <c r="V44" s="69">
        <v>0</v>
      </c>
      <c r="W44" s="69">
        <v>0</v>
      </c>
      <c r="X44" s="69">
        <v>0</v>
      </c>
      <c r="Y44" s="69">
        <v>0</v>
      </c>
      <c r="Z44" s="69">
        <v>0</v>
      </c>
      <c r="AA44" s="69">
        <v>0</v>
      </c>
      <c r="AB44" s="69">
        <v>0</v>
      </c>
      <c r="AC44" s="69">
        <v>100</v>
      </c>
      <c r="AD44" s="69">
        <v>100</v>
      </c>
      <c r="AE44" s="69">
        <v>0</v>
      </c>
      <c r="AF44" s="69">
        <v>0</v>
      </c>
      <c r="AG44" s="69">
        <v>0</v>
      </c>
      <c r="AH44" s="69">
        <v>0</v>
      </c>
      <c r="AI44" s="69">
        <v>0</v>
      </c>
      <c r="AJ44" s="69">
        <v>6.666666666666667</v>
      </c>
      <c r="AK44" s="69">
        <v>6.666666666666667</v>
      </c>
      <c r="AL44" s="69">
        <v>86.666666666666671</v>
      </c>
    </row>
    <row r="45" spans="1:38" ht="15" customHeight="1">
      <c r="A45" s="48" t="s">
        <v>22</v>
      </c>
      <c r="B45" s="24" t="s">
        <v>23</v>
      </c>
      <c r="C45" s="38">
        <v>94</v>
      </c>
      <c r="D45" s="38">
        <v>8</v>
      </c>
      <c r="E45" s="38">
        <v>13</v>
      </c>
      <c r="F45" s="38">
        <v>3</v>
      </c>
      <c r="G45" s="38">
        <v>2</v>
      </c>
      <c r="H45" s="38">
        <v>3</v>
      </c>
      <c r="I45" s="38">
        <v>12</v>
      </c>
      <c r="J45" s="38">
        <v>23</v>
      </c>
      <c r="K45" s="38">
        <v>30</v>
      </c>
      <c r="L45" s="38">
        <v>19</v>
      </c>
      <c r="M45" s="38">
        <v>2</v>
      </c>
      <c r="N45" s="38">
        <v>1</v>
      </c>
      <c r="O45" s="38">
        <v>0</v>
      </c>
      <c r="P45" s="38">
        <v>0</v>
      </c>
      <c r="Q45" s="38">
        <v>1</v>
      </c>
      <c r="R45" s="38">
        <v>0</v>
      </c>
      <c r="S45" s="38">
        <v>2</v>
      </c>
      <c r="T45" s="38">
        <v>13</v>
      </c>
      <c r="U45" s="38">
        <v>0</v>
      </c>
      <c r="V45" s="38">
        <v>0</v>
      </c>
      <c r="W45" s="38">
        <v>0</v>
      </c>
      <c r="X45" s="38">
        <v>0</v>
      </c>
      <c r="Y45" s="38">
        <v>0</v>
      </c>
      <c r="Z45" s="38">
        <v>0</v>
      </c>
      <c r="AA45" s="38">
        <v>0</v>
      </c>
      <c r="AB45" s="38">
        <v>0</v>
      </c>
      <c r="AC45" s="38">
        <v>0</v>
      </c>
      <c r="AD45" s="38">
        <v>3</v>
      </c>
      <c r="AE45" s="38">
        <v>1</v>
      </c>
      <c r="AF45" s="38">
        <v>0</v>
      </c>
      <c r="AG45" s="38">
        <v>0</v>
      </c>
      <c r="AH45" s="38">
        <v>1</v>
      </c>
      <c r="AI45" s="38">
        <v>0</v>
      </c>
      <c r="AJ45" s="38">
        <v>0</v>
      </c>
      <c r="AK45" s="38">
        <v>0</v>
      </c>
      <c r="AL45" s="38">
        <v>1</v>
      </c>
    </row>
    <row r="46" spans="1:38" ht="15" customHeight="1">
      <c r="A46" s="48"/>
      <c r="B46" s="24"/>
      <c r="C46" s="56">
        <v>100</v>
      </c>
      <c r="D46" s="56">
        <v>8.5106382978723403</v>
      </c>
      <c r="E46" s="56">
        <v>13.829787234042554</v>
      </c>
      <c r="F46" s="56">
        <v>3.1914893617021276</v>
      </c>
      <c r="G46" s="56">
        <v>2.1276595744680851</v>
      </c>
      <c r="H46" s="56">
        <v>3.1914893617021276</v>
      </c>
      <c r="I46" s="56">
        <v>12.76595744680851</v>
      </c>
      <c r="J46" s="56">
        <v>24.468085106382979</v>
      </c>
      <c r="K46" s="56">
        <v>31.914893617021278</v>
      </c>
      <c r="L46" s="56">
        <v>100</v>
      </c>
      <c r="M46" s="56">
        <v>10.526315789473683</v>
      </c>
      <c r="N46" s="56">
        <v>5.2631578947368416</v>
      </c>
      <c r="O46" s="56">
        <v>0</v>
      </c>
      <c r="P46" s="56">
        <v>0</v>
      </c>
      <c r="Q46" s="56">
        <v>5.2631578947368416</v>
      </c>
      <c r="R46" s="56">
        <v>0</v>
      </c>
      <c r="S46" s="56">
        <v>10.526315789473683</v>
      </c>
      <c r="T46" s="56">
        <v>68.421052631578945</v>
      </c>
      <c r="U46" s="56">
        <v>0</v>
      </c>
      <c r="V46" s="56">
        <v>0</v>
      </c>
      <c r="W46" s="56">
        <v>0</v>
      </c>
      <c r="X46" s="56">
        <v>0</v>
      </c>
      <c r="Y46" s="56">
        <v>0</v>
      </c>
      <c r="Z46" s="56">
        <v>0</v>
      </c>
      <c r="AA46" s="56">
        <v>0</v>
      </c>
      <c r="AB46" s="56">
        <v>0</v>
      </c>
      <c r="AC46" s="56">
        <v>0</v>
      </c>
      <c r="AD46" s="56">
        <v>99.999999999999986</v>
      </c>
      <c r="AE46" s="56">
        <v>33.333333333333329</v>
      </c>
      <c r="AF46" s="56">
        <v>0</v>
      </c>
      <c r="AG46" s="56">
        <v>0</v>
      </c>
      <c r="AH46" s="56">
        <v>33.333333333333329</v>
      </c>
      <c r="AI46" s="56">
        <v>0</v>
      </c>
      <c r="AJ46" s="56">
        <v>0</v>
      </c>
      <c r="AK46" s="56">
        <v>0</v>
      </c>
      <c r="AL46" s="56">
        <v>33.333333333333329</v>
      </c>
    </row>
    <row r="47" spans="1:38" ht="15" customHeight="1">
      <c r="A47" s="48"/>
      <c r="B47" s="24" t="s">
        <v>24</v>
      </c>
      <c r="C47" s="38">
        <v>110</v>
      </c>
      <c r="D47" s="38">
        <v>7</v>
      </c>
      <c r="E47" s="38">
        <v>3</v>
      </c>
      <c r="F47" s="38">
        <v>2</v>
      </c>
      <c r="G47" s="38">
        <v>1</v>
      </c>
      <c r="H47" s="38">
        <v>2</v>
      </c>
      <c r="I47" s="38">
        <v>28</v>
      </c>
      <c r="J47" s="38">
        <v>33</v>
      </c>
      <c r="K47" s="38">
        <v>34</v>
      </c>
      <c r="L47" s="38">
        <v>35</v>
      </c>
      <c r="M47" s="38">
        <v>4</v>
      </c>
      <c r="N47" s="38">
        <v>0</v>
      </c>
      <c r="O47" s="38">
        <v>0</v>
      </c>
      <c r="P47" s="38">
        <v>0</v>
      </c>
      <c r="Q47" s="38">
        <v>2</v>
      </c>
      <c r="R47" s="38">
        <v>3</v>
      </c>
      <c r="S47" s="38">
        <v>5</v>
      </c>
      <c r="T47" s="38">
        <v>21</v>
      </c>
      <c r="U47" s="38">
        <v>0</v>
      </c>
      <c r="V47" s="38">
        <v>0</v>
      </c>
      <c r="W47" s="38">
        <v>0</v>
      </c>
      <c r="X47" s="38">
        <v>0</v>
      </c>
      <c r="Y47" s="38">
        <v>0</v>
      </c>
      <c r="Z47" s="38">
        <v>0</v>
      </c>
      <c r="AA47" s="38">
        <v>0</v>
      </c>
      <c r="AB47" s="38">
        <v>0</v>
      </c>
      <c r="AC47" s="38">
        <v>0</v>
      </c>
      <c r="AD47" s="38">
        <v>6</v>
      </c>
      <c r="AE47" s="38">
        <v>1</v>
      </c>
      <c r="AF47" s="38">
        <v>0</v>
      </c>
      <c r="AG47" s="38">
        <v>0</v>
      </c>
      <c r="AH47" s="38">
        <v>0</v>
      </c>
      <c r="AI47" s="38">
        <v>0</v>
      </c>
      <c r="AJ47" s="38">
        <v>0</v>
      </c>
      <c r="AK47" s="38">
        <v>1</v>
      </c>
      <c r="AL47" s="38">
        <v>4</v>
      </c>
    </row>
    <row r="48" spans="1:38" ht="15" customHeight="1">
      <c r="A48" s="48"/>
      <c r="B48" s="24"/>
      <c r="C48" s="56">
        <v>100</v>
      </c>
      <c r="D48" s="56">
        <v>6.3636363636363633</v>
      </c>
      <c r="E48" s="56">
        <v>2.7272727272727271</v>
      </c>
      <c r="F48" s="56">
        <v>1.8181818181818181</v>
      </c>
      <c r="G48" s="56">
        <v>0.90909090909090906</v>
      </c>
      <c r="H48" s="56">
        <v>1.8181818181818181</v>
      </c>
      <c r="I48" s="56">
        <v>25.454545454545453</v>
      </c>
      <c r="J48" s="56">
        <v>30</v>
      </c>
      <c r="K48" s="56">
        <v>30.909090909090907</v>
      </c>
      <c r="L48" s="56">
        <v>100</v>
      </c>
      <c r="M48" s="56">
        <v>11.428571428571429</v>
      </c>
      <c r="N48" s="56">
        <v>0</v>
      </c>
      <c r="O48" s="56">
        <v>0</v>
      </c>
      <c r="P48" s="56">
        <v>0</v>
      </c>
      <c r="Q48" s="56">
        <v>5.7142857142857144</v>
      </c>
      <c r="R48" s="56">
        <v>8.5714285714285712</v>
      </c>
      <c r="S48" s="56">
        <v>14.285714285714285</v>
      </c>
      <c r="T48" s="56">
        <v>60</v>
      </c>
      <c r="U48" s="56">
        <v>0</v>
      </c>
      <c r="V48" s="56">
        <v>0</v>
      </c>
      <c r="W48" s="56">
        <v>0</v>
      </c>
      <c r="X48" s="56">
        <v>0</v>
      </c>
      <c r="Y48" s="56">
        <v>0</v>
      </c>
      <c r="Z48" s="56">
        <v>0</v>
      </c>
      <c r="AA48" s="56">
        <v>0</v>
      </c>
      <c r="AB48" s="56">
        <v>0</v>
      </c>
      <c r="AC48" s="56">
        <v>0</v>
      </c>
      <c r="AD48" s="56">
        <v>99.999999999999986</v>
      </c>
      <c r="AE48" s="56">
        <v>16.666666666666664</v>
      </c>
      <c r="AF48" s="56">
        <v>0</v>
      </c>
      <c r="AG48" s="56">
        <v>0</v>
      </c>
      <c r="AH48" s="56">
        <v>0</v>
      </c>
      <c r="AI48" s="56">
        <v>0</v>
      </c>
      <c r="AJ48" s="56">
        <v>0</v>
      </c>
      <c r="AK48" s="56">
        <v>16.666666666666664</v>
      </c>
      <c r="AL48" s="56">
        <v>66.666666666666657</v>
      </c>
    </row>
    <row r="49" spans="1:38" ht="15" customHeight="1">
      <c r="A49" s="48"/>
      <c r="B49" s="24" t="s">
        <v>25</v>
      </c>
      <c r="C49" s="38">
        <v>333</v>
      </c>
      <c r="D49" s="38">
        <v>12</v>
      </c>
      <c r="E49" s="38">
        <v>10</v>
      </c>
      <c r="F49" s="38">
        <v>7</v>
      </c>
      <c r="G49" s="38">
        <v>9</v>
      </c>
      <c r="H49" s="38">
        <v>10</v>
      </c>
      <c r="I49" s="38">
        <v>64</v>
      </c>
      <c r="J49" s="38">
        <v>102</v>
      </c>
      <c r="K49" s="38">
        <v>119</v>
      </c>
      <c r="L49" s="38">
        <v>111</v>
      </c>
      <c r="M49" s="38">
        <v>14</v>
      </c>
      <c r="N49" s="38">
        <v>6</v>
      </c>
      <c r="O49" s="38">
        <v>2</v>
      </c>
      <c r="P49" s="38">
        <v>0</v>
      </c>
      <c r="Q49" s="38">
        <v>2</v>
      </c>
      <c r="R49" s="38">
        <v>5</v>
      </c>
      <c r="S49" s="38">
        <v>15</v>
      </c>
      <c r="T49" s="38">
        <v>67</v>
      </c>
      <c r="U49" s="38">
        <v>3</v>
      </c>
      <c r="V49" s="38">
        <v>0</v>
      </c>
      <c r="W49" s="38">
        <v>0</v>
      </c>
      <c r="X49" s="38">
        <v>0</v>
      </c>
      <c r="Y49" s="38">
        <v>0</v>
      </c>
      <c r="Z49" s="38">
        <v>0</v>
      </c>
      <c r="AA49" s="38">
        <v>0</v>
      </c>
      <c r="AB49" s="38">
        <v>1</v>
      </c>
      <c r="AC49" s="38">
        <v>2</v>
      </c>
      <c r="AD49" s="38">
        <v>14</v>
      </c>
      <c r="AE49" s="38">
        <v>2</v>
      </c>
      <c r="AF49" s="38">
        <v>0</v>
      </c>
      <c r="AG49" s="38">
        <v>2</v>
      </c>
      <c r="AH49" s="38">
        <v>1</v>
      </c>
      <c r="AI49" s="38">
        <v>2</v>
      </c>
      <c r="AJ49" s="38">
        <v>0</v>
      </c>
      <c r="AK49" s="38">
        <v>2</v>
      </c>
      <c r="AL49" s="38">
        <v>5</v>
      </c>
    </row>
    <row r="50" spans="1:38" ht="15" customHeight="1">
      <c r="A50" s="48"/>
      <c r="B50" s="24"/>
      <c r="C50" s="56">
        <v>100</v>
      </c>
      <c r="D50" s="56">
        <v>3.6036036036036037</v>
      </c>
      <c r="E50" s="56">
        <v>3.0030030030030028</v>
      </c>
      <c r="F50" s="56">
        <v>2.1021021021021022</v>
      </c>
      <c r="G50" s="56">
        <v>2.7027027027027026</v>
      </c>
      <c r="H50" s="56">
        <v>3.0030030030030028</v>
      </c>
      <c r="I50" s="56">
        <v>19.219219219219219</v>
      </c>
      <c r="J50" s="56">
        <v>30.630630630630627</v>
      </c>
      <c r="K50" s="56">
        <v>35.735735735735737</v>
      </c>
      <c r="L50" s="56">
        <v>100</v>
      </c>
      <c r="M50" s="56">
        <v>12.612612612612612</v>
      </c>
      <c r="N50" s="56">
        <v>5.4054054054054053</v>
      </c>
      <c r="O50" s="56">
        <v>1.8018018018018018</v>
      </c>
      <c r="P50" s="56">
        <v>0</v>
      </c>
      <c r="Q50" s="56">
        <v>1.8018018018018018</v>
      </c>
      <c r="R50" s="56">
        <v>4.5045045045045047</v>
      </c>
      <c r="S50" s="56">
        <v>13.513513513513514</v>
      </c>
      <c r="T50" s="56">
        <v>60.360360360360367</v>
      </c>
      <c r="U50" s="56">
        <v>99.999999999999986</v>
      </c>
      <c r="V50" s="56">
        <v>0</v>
      </c>
      <c r="W50" s="56">
        <v>0</v>
      </c>
      <c r="X50" s="56">
        <v>0</v>
      </c>
      <c r="Y50" s="56">
        <v>0</v>
      </c>
      <c r="Z50" s="56">
        <v>0</v>
      </c>
      <c r="AA50" s="56">
        <v>0</v>
      </c>
      <c r="AB50" s="56">
        <v>33.333333333333329</v>
      </c>
      <c r="AC50" s="56">
        <v>66.666666666666657</v>
      </c>
      <c r="AD50" s="56">
        <v>100</v>
      </c>
      <c r="AE50" s="56">
        <v>14.285714285714285</v>
      </c>
      <c r="AF50" s="56">
        <v>0</v>
      </c>
      <c r="AG50" s="56">
        <v>14.285714285714285</v>
      </c>
      <c r="AH50" s="56">
        <v>7.1428571428571423</v>
      </c>
      <c r="AI50" s="56">
        <v>14.285714285714285</v>
      </c>
      <c r="AJ50" s="56">
        <v>0</v>
      </c>
      <c r="AK50" s="56">
        <v>14.285714285714285</v>
      </c>
      <c r="AL50" s="56">
        <v>35.714285714285715</v>
      </c>
    </row>
    <row r="51" spans="1:38" ht="15" customHeight="1">
      <c r="A51" s="48"/>
      <c r="B51" s="24" t="s">
        <v>26</v>
      </c>
      <c r="C51" s="38">
        <v>406</v>
      </c>
      <c r="D51" s="38">
        <v>24</v>
      </c>
      <c r="E51" s="38">
        <v>12</v>
      </c>
      <c r="F51" s="38">
        <v>15</v>
      </c>
      <c r="G51" s="38">
        <v>15</v>
      </c>
      <c r="H51" s="38">
        <v>10</v>
      </c>
      <c r="I51" s="38">
        <v>58</v>
      </c>
      <c r="J51" s="38">
        <v>114</v>
      </c>
      <c r="K51" s="38">
        <v>158</v>
      </c>
      <c r="L51" s="38">
        <v>245</v>
      </c>
      <c r="M51" s="38">
        <v>23</v>
      </c>
      <c r="N51" s="38">
        <v>7</v>
      </c>
      <c r="O51" s="38">
        <v>2</v>
      </c>
      <c r="P51" s="38">
        <v>10</v>
      </c>
      <c r="Q51" s="38">
        <v>10</v>
      </c>
      <c r="R51" s="38">
        <v>15</v>
      </c>
      <c r="S51" s="38">
        <v>38</v>
      </c>
      <c r="T51" s="38">
        <v>140</v>
      </c>
      <c r="U51" s="38">
        <v>9</v>
      </c>
      <c r="V51" s="38">
        <v>1</v>
      </c>
      <c r="W51" s="38">
        <v>1</v>
      </c>
      <c r="X51" s="38">
        <v>0</v>
      </c>
      <c r="Y51" s="38">
        <v>0</v>
      </c>
      <c r="Z51" s="38">
        <v>0</v>
      </c>
      <c r="AA51" s="38">
        <v>0</v>
      </c>
      <c r="AB51" s="38">
        <v>3</v>
      </c>
      <c r="AC51" s="38">
        <v>4</v>
      </c>
      <c r="AD51" s="38">
        <v>60</v>
      </c>
      <c r="AE51" s="38">
        <v>8</v>
      </c>
      <c r="AF51" s="38">
        <v>3</v>
      </c>
      <c r="AG51" s="38">
        <v>1</v>
      </c>
      <c r="AH51" s="38">
        <v>2</v>
      </c>
      <c r="AI51" s="38">
        <v>2</v>
      </c>
      <c r="AJ51" s="38">
        <v>3</v>
      </c>
      <c r="AK51" s="38">
        <v>8</v>
      </c>
      <c r="AL51" s="38">
        <v>33</v>
      </c>
    </row>
    <row r="52" spans="1:38" ht="15" customHeight="1">
      <c r="A52" s="48"/>
      <c r="B52" s="24"/>
      <c r="C52" s="56">
        <v>100</v>
      </c>
      <c r="D52" s="56">
        <v>5.9113300492610836</v>
      </c>
      <c r="E52" s="56">
        <v>2.9556650246305418</v>
      </c>
      <c r="F52" s="56">
        <v>3.6945812807881775</v>
      </c>
      <c r="G52" s="56">
        <v>3.6945812807881775</v>
      </c>
      <c r="H52" s="56">
        <v>2.4630541871921183</v>
      </c>
      <c r="I52" s="56">
        <v>14.285714285714285</v>
      </c>
      <c r="J52" s="56">
        <v>28.078817733990146</v>
      </c>
      <c r="K52" s="56">
        <v>38.916256157635473</v>
      </c>
      <c r="L52" s="56">
        <v>100</v>
      </c>
      <c r="M52" s="56">
        <v>9.387755102040817</v>
      </c>
      <c r="N52" s="56">
        <v>2.8571428571428572</v>
      </c>
      <c r="O52" s="56">
        <v>0.81632653061224492</v>
      </c>
      <c r="P52" s="56">
        <v>4.0816326530612246</v>
      </c>
      <c r="Q52" s="56">
        <v>4.0816326530612246</v>
      </c>
      <c r="R52" s="56">
        <v>6.1224489795918364</v>
      </c>
      <c r="S52" s="56">
        <v>15.510204081632653</v>
      </c>
      <c r="T52" s="56">
        <v>57.142857142857139</v>
      </c>
      <c r="U52" s="56">
        <v>100</v>
      </c>
      <c r="V52" s="56">
        <v>11.111111111111111</v>
      </c>
      <c r="W52" s="56">
        <v>11.111111111111111</v>
      </c>
      <c r="X52" s="56">
        <v>0</v>
      </c>
      <c r="Y52" s="56">
        <v>0</v>
      </c>
      <c r="Z52" s="56">
        <v>0</v>
      </c>
      <c r="AA52" s="56">
        <v>0</v>
      </c>
      <c r="AB52" s="56">
        <v>33.333333333333329</v>
      </c>
      <c r="AC52" s="56">
        <v>44.444444444444443</v>
      </c>
      <c r="AD52" s="56">
        <v>100</v>
      </c>
      <c r="AE52" s="56">
        <v>13.333333333333334</v>
      </c>
      <c r="AF52" s="56">
        <v>5</v>
      </c>
      <c r="AG52" s="56">
        <v>1.6666666666666667</v>
      </c>
      <c r="AH52" s="56">
        <v>3.3333333333333335</v>
      </c>
      <c r="AI52" s="56">
        <v>3.3333333333333335</v>
      </c>
      <c r="AJ52" s="56">
        <v>5</v>
      </c>
      <c r="AK52" s="56">
        <v>13.333333333333334</v>
      </c>
      <c r="AL52" s="56">
        <v>55.000000000000007</v>
      </c>
    </row>
    <row r="53" spans="1:38" ht="15" customHeight="1">
      <c r="A53" s="48"/>
      <c r="B53" s="24" t="s">
        <v>27</v>
      </c>
      <c r="C53" s="38">
        <v>297</v>
      </c>
      <c r="D53" s="38">
        <v>23</v>
      </c>
      <c r="E53" s="38">
        <v>10</v>
      </c>
      <c r="F53" s="38">
        <v>4</v>
      </c>
      <c r="G53" s="38">
        <v>10</v>
      </c>
      <c r="H53" s="38">
        <v>9</v>
      </c>
      <c r="I53" s="38">
        <v>52</v>
      </c>
      <c r="J53" s="38">
        <v>49</v>
      </c>
      <c r="K53" s="38">
        <v>140</v>
      </c>
      <c r="L53" s="38">
        <v>397</v>
      </c>
      <c r="M53" s="38">
        <v>36</v>
      </c>
      <c r="N53" s="38">
        <v>8</v>
      </c>
      <c r="O53" s="38">
        <v>2</v>
      </c>
      <c r="P53" s="38">
        <v>16</v>
      </c>
      <c r="Q53" s="38">
        <v>14</v>
      </c>
      <c r="R53" s="38">
        <v>14</v>
      </c>
      <c r="S53" s="38">
        <v>71</v>
      </c>
      <c r="T53" s="38">
        <v>236</v>
      </c>
      <c r="U53" s="38">
        <v>21</v>
      </c>
      <c r="V53" s="38">
        <v>2</v>
      </c>
      <c r="W53" s="38">
        <v>0</v>
      </c>
      <c r="X53" s="38">
        <v>1</v>
      </c>
      <c r="Y53" s="38">
        <v>1</v>
      </c>
      <c r="Z53" s="38">
        <v>0</v>
      </c>
      <c r="AA53" s="38">
        <v>1</v>
      </c>
      <c r="AB53" s="38">
        <v>5</v>
      </c>
      <c r="AC53" s="38">
        <v>11</v>
      </c>
      <c r="AD53" s="38">
        <v>200</v>
      </c>
      <c r="AE53" s="38">
        <v>31</v>
      </c>
      <c r="AF53" s="38">
        <v>10</v>
      </c>
      <c r="AG53" s="38">
        <v>10</v>
      </c>
      <c r="AH53" s="38">
        <v>3</v>
      </c>
      <c r="AI53" s="38">
        <v>9</v>
      </c>
      <c r="AJ53" s="38">
        <v>12</v>
      </c>
      <c r="AK53" s="38">
        <v>32</v>
      </c>
      <c r="AL53" s="38">
        <v>93</v>
      </c>
    </row>
    <row r="54" spans="1:38" ht="15" customHeight="1">
      <c r="A54" s="48"/>
      <c r="B54" s="24"/>
      <c r="C54" s="56">
        <v>100</v>
      </c>
      <c r="D54" s="56">
        <v>7.7441077441077439</v>
      </c>
      <c r="E54" s="56">
        <v>3.3670033670033668</v>
      </c>
      <c r="F54" s="56">
        <v>1.3468013468013467</v>
      </c>
      <c r="G54" s="56">
        <v>3.3670033670033668</v>
      </c>
      <c r="H54" s="56">
        <v>3.0303030303030303</v>
      </c>
      <c r="I54" s="56">
        <v>17.508417508417509</v>
      </c>
      <c r="J54" s="56">
        <v>16.498316498316498</v>
      </c>
      <c r="K54" s="56">
        <v>47.138047138047142</v>
      </c>
      <c r="L54" s="56">
        <v>100</v>
      </c>
      <c r="M54" s="56">
        <v>9.0680100755667503</v>
      </c>
      <c r="N54" s="56">
        <v>2.0151133501259446</v>
      </c>
      <c r="O54" s="56">
        <v>0.50377833753148615</v>
      </c>
      <c r="P54" s="56">
        <v>4.0302267002518892</v>
      </c>
      <c r="Q54" s="56">
        <v>3.5264483627204033</v>
      </c>
      <c r="R54" s="56">
        <v>3.5264483627204033</v>
      </c>
      <c r="S54" s="56">
        <v>17.884130982367758</v>
      </c>
      <c r="T54" s="56">
        <v>59.445843828715361</v>
      </c>
      <c r="U54" s="56">
        <v>100</v>
      </c>
      <c r="V54" s="56">
        <v>9.5238095238095237</v>
      </c>
      <c r="W54" s="56">
        <v>0</v>
      </c>
      <c r="X54" s="56">
        <v>4.7619047619047619</v>
      </c>
      <c r="Y54" s="56">
        <v>4.7619047619047619</v>
      </c>
      <c r="Z54" s="56">
        <v>0</v>
      </c>
      <c r="AA54" s="56">
        <v>4.7619047619047619</v>
      </c>
      <c r="AB54" s="56">
        <v>23.809523809523807</v>
      </c>
      <c r="AC54" s="56">
        <v>52.380952380952387</v>
      </c>
      <c r="AD54" s="56">
        <v>100</v>
      </c>
      <c r="AE54" s="56">
        <v>15.5</v>
      </c>
      <c r="AF54" s="56">
        <v>5</v>
      </c>
      <c r="AG54" s="56">
        <v>5</v>
      </c>
      <c r="AH54" s="56">
        <v>1.5</v>
      </c>
      <c r="AI54" s="56">
        <v>4.5</v>
      </c>
      <c r="AJ54" s="56">
        <v>6</v>
      </c>
      <c r="AK54" s="56">
        <v>16</v>
      </c>
      <c r="AL54" s="56">
        <v>46.5</v>
      </c>
    </row>
    <row r="55" spans="1:38" ht="15" customHeight="1">
      <c r="A55" s="48"/>
      <c r="B55" s="24" t="s">
        <v>28</v>
      </c>
      <c r="C55" s="38">
        <v>135</v>
      </c>
      <c r="D55" s="38">
        <v>14</v>
      </c>
      <c r="E55" s="38">
        <v>5</v>
      </c>
      <c r="F55" s="38">
        <v>4</v>
      </c>
      <c r="G55" s="38">
        <v>2</v>
      </c>
      <c r="H55" s="38">
        <v>3</v>
      </c>
      <c r="I55" s="38">
        <v>30</v>
      </c>
      <c r="J55" s="38">
        <v>24</v>
      </c>
      <c r="K55" s="38">
        <v>53</v>
      </c>
      <c r="L55" s="38">
        <v>192</v>
      </c>
      <c r="M55" s="38">
        <v>19</v>
      </c>
      <c r="N55" s="38">
        <v>5</v>
      </c>
      <c r="O55" s="38">
        <v>4</v>
      </c>
      <c r="P55" s="38">
        <v>3</v>
      </c>
      <c r="Q55" s="38">
        <v>5</v>
      </c>
      <c r="R55" s="38">
        <v>10</v>
      </c>
      <c r="S55" s="38">
        <v>34</v>
      </c>
      <c r="T55" s="38">
        <v>112</v>
      </c>
      <c r="U55" s="38">
        <v>22</v>
      </c>
      <c r="V55" s="38">
        <v>2</v>
      </c>
      <c r="W55" s="38">
        <v>1</v>
      </c>
      <c r="X55" s="38">
        <v>0</v>
      </c>
      <c r="Y55" s="38">
        <v>0</v>
      </c>
      <c r="Z55" s="38">
        <v>3</v>
      </c>
      <c r="AA55" s="38">
        <v>1</v>
      </c>
      <c r="AB55" s="38">
        <v>4</v>
      </c>
      <c r="AC55" s="38">
        <v>11</v>
      </c>
      <c r="AD55" s="38">
        <v>298</v>
      </c>
      <c r="AE55" s="38">
        <v>40</v>
      </c>
      <c r="AF55" s="38">
        <v>11</v>
      </c>
      <c r="AG55" s="38">
        <v>9</v>
      </c>
      <c r="AH55" s="38">
        <v>13</v>
      </c>
      <c r="AI55" s="38">
        <v>13</v>
      </c>
      <c r="AJ55" s="38">
        <v>17</v>
      </c>
      <c r="AK55" s="38">
        <v>58</v>
      </c>
      <c r="AL55" s="38">
        <v>137</v>
      </c>
    </row>
    <row r="56" spans="1:38" ht="15" customHeight="1">
      <c r="A56" s="48"/>
      <c r="B56" s="24"/>
      <c r="C56" s="56">
        <v>100</v>
      </c>
      <c r="D56" s="56">
        <v>10.37037037037037</v>
      </c>
      <c r="E56" s="56">
        <v>3.7037037037037033</v>
      </c>
      <c r="F56" s="56">
        <v>2.9629629629629632</v>
      </c>
      <c r="G56" s="56">
        <v>1.4814814814814816</v>
      </c>
      <c r="H56" s="56">
        <v>2.2222222222222223</v>
      </c>
      <c r="I56" s="56">
        <v>22.222222222222221</v>
      </c>
      <c r="J56" s="56">
        <v>17.777777777777779</v>
      </c>
      <c r="K56" s="56">
        <v>39.25925925925926</v>
      </c>
      <c r="L56" s="56">
        <v>100</v>
      </c>
      <c r="M56" s="56">
        <v>9.8958333333333321</v>
      </c>
      <c r="N56" s="56">
        <v>2.604166666666667</v>
      </c>
      <c r="O56" s="56">
        <v>2.083333333333333</v>
      </c>
      <c r="P56" s="56">
        <v>1.5625</v>
      </c>
      <c r="Q56" s="56">
        <v>2.604166666666667</v>
      </c>
      <c r="R56" s="56">
        <v>5.2083333333333339</v>
      </c>
      <c r="S56" s="56">
        <v>17.708333333333336</v>
      </c>
      <c r="T56" s="56">
        <v>58.333333333333336</v>
      </c>
      <c r="U56" s="56">
        <v>100</v>
      </c>
      <c r="V56" s="56">
        <v>9.0909090909090917</v>
      </c>
      <c r="W56" s="56">
        <v>4.5454545454545459</v>
      </c>
      <c r="X56" s="56">
        <v>0</v>
      </c>
      <c r="Y56" s="56">
        <v>0</v>
      </c>
      <c r="Z56" s="56">
        <v>13.636363636363635</v>
      </c>
      <c r="AA56" s="56">
        <v>4.5454545454545459</v>
      </c>
      <c r="AB56" s="56">
        <v>18.181818181818183</v>
      </c>
      <c r="AC56" s="56">
        <v>50</v>
      </c>
      <c r="AD56" s="56">
        <v>100</v>
      </c>
      <c r="AE56" s="56">
        <v>13.422818791946309</v>
      </c>
      <c r="AF56" s="56">
        <v>3.6912751677852351</v>
      </c>
      <c r="AG56" s="56">
        <v>3.0201342281879198</v>
      </c>
      <c r="AH56" s="56">
        <v>4.3624161073825505</v>
      </c>
      <c r="AI56" s="56">
        <v>4.3624161073825505</v>
      </c>
      <c r="AJ56" s="56">
        <v>5.7046979865771812</v>
      </c>
      <c r="AK56" s="56">
        <v>19.463087248322147</v>
      </c>
      <c r="AL56" s="56">
        <v>45.973154362416111</v>
      </c>
    </row>
    <row r="57" spans="1:38" ht="15" customHeight="1">
      <c r="A57" s="48"/>
      <c r="B57" s="24" t="s">
        <v>29</v>
      </c>
      <c r="C57" s="38">
        <v>56</v>
      </c>
      <c r="D57" s="38">
        <v>3</v>
      </c>
      <c r="E57" s="38">
        <v>5</v>
      </c>
      <c r="F57" s="38">
        <v>2</v>
      </c>
      <c r="G57" s="38">
        <v>2</v>
      </c>
      <c r="H57" s="38">
        <v>0</v>
      </c>
      <c r="I57" s="38">
        <v>5</v>
      </c>
      <c r="J57" s="38">
        <v>10</v>
      </c>
      <c r="K57" s="38">
        <v>29</v>
      </c>
      <c r="L57" s="38">
        <v>124</v>
      </c>
      <c r="M57" s="38">
        <v>12</v>
      </c>
      <c r="N57" s="38">
        <v>4</v>
      </c>
      <c r="O57" s="38">
        <v>2</v>
      </c>
      <c r="P57" s="38">
        <v>1</v>
      </c>
      <c r="Q57" s="38">
        <v>5</v>
      </c>
      <c r="R57" s="38">
        <v>5</v>
      </c>
      <c r="S57" s="38">
        <v>25</v>
      </c>
      <c r="T57" s="38">
        <v>70</v>
      </c>
      <c r="U57" s="38">
        <v>43</v>
      </c>
      <c r="V57" s="38">
        <v>5</v>
      </c>
      <c r="W57" s="38">
        <v>1</v>
      </c>
      <c r="X57" s="38">
        <v>1</v>
      </c>
      <c r="Y57" s="38">
        <v>0</v>
      </c>
      <c r="Z57" s="38">
        <v>0</v>
      </c>
      <c r="AA57" s="38">
        <v>1</v>
      </c>
      <c r="AB57" s="38">
        <v>8</v>
      </c>
      <c r="AC57" s="38">
        <v>27</v>
      </c>
      <c r="AD57" s="38">
        <v>339</v>
      </c>
      <c r="AE57" s="38">
        <v>42</v>
      </c>
      <c r="AF57" s="38">
        <v>13</v>
      </c>
      <c r="AG57" s="38">
        <v>13</v>
      </c>
      <c r="AH57" s="38">
        <v>14</v>
      </c>
      <c r="AI57" s="38">
        <v>10</v>
      </c>
      <c r="AJ57" s="38">
        <v>20</v>
      </c>
      <c r="AK57" s="38">
        <v>66</v>
      </c>
      <c r="AL57" s="38">
        <v>161</v>
      </c>
    </row>
    <row r="58" spans="1:38" ht="15" customHeight="1">
      <c r="A58" s="48"/>
      <c r="B58" s="24"/>
      <c r="C58" s="56">
        <v>100</v>
      </c>
      <c r="D58" s="56">
        <v>5.3571428571428568</v>
      </c>
      <c r="E58" s="56">
        <v>8.9285714285714288</v>
      </c>
      <c r="F58" s="56">
        <v>3.5714285714285712</v>
      </c>
      <c r="G58" s="56">
        <v>3.5714285714285712</v>
      </c>
      <c r="H58" s="56">
        <v>0</v>
      </c>
      <c r="I58" s="56">
        <v>8.9285714285714288</v>
      </c>
      <c r="J58" s="56">
        <v>17.857142857142858</v>
      </c>
      <c r="K58" s="56">
        <v>51.785714285714292</v>
      </c>
      <c r="L58" s="56">
        <v>100</v>
      </c>
      <c r="M58" s="56">
        <v>9.67741935483871</v>
      </c>
      <c r="N58" s="56">
        <v>3.225806451612903</v>
      </c>
      <c r="O58" s="56">
        <v>1.6129032258064515</v>
      </c>
      <c r="P58" s="56">
        <v>0.80645161290322576</v>
      </c>
      <c r="Q58" s="56">
        <v>4.032258064516129</v>
      </c>
      <c r="R58" s="56">
        <v>4.032258064516129</v>
      </c>
      <c r="S58" s="56">
        <v>20.161290322580644</v>
      </c>
      <c r="T58" s="56">
        <v>56.451612903225815</v>
      </c>
      <c r="U58" s="56">
        <v>100</v>
      </c>
      <c r="V58" s="56">
        <v>11.627906976744185</v>
      </c>
      <c r="W58" s="56">
        <v>2.3255813953488373</v>
      </c>
      <c r="X58" s="56">
        <v>2.3255813953488373</v>
      </c>
      <c r="Y58" s="56">
        <v>0</v>
      </c>
      <c r="Z58" s="56">
        <v>0</v>
      </c>
      <c r="AA58" s="56">
        <v>2.3255813953488373</v>
      </c>
      <c r="AB58" s="56">
        <v>18.604651162790699</v>
      </c>
      <c r="AC58" s="56">
        <v>62.790697674418603</v>
      </c>
      <c r="AD58" s="56">
        <v>100</v>
      </c>
      <c r="AE58" s="56">
        <v>12.389380530973451</v>
      </c>
      <c r="AF58" s="56">
        <v>3.8348082595870205</v>
      </c>
      <c r="AG58" s="56">
        <v>3.8348082595870205</v>
      </c>
      <c r="AH58" s="56">
        <v>4.1297935103244834</v>
      </c>
      <c r="AI58" s="56">
        <v>2.9498525073746311</v>
      </c>
      <c r="AJ58" s="56">
        <v>5.8997050147492622</v>
      </c>
      <c r="AK58" s="56">
        <v>19.469026548672566</v>
      </c>
      <c r="AL58" s="56">
        <v>47.492625368731559</v>
      </c>
    </row>
    <row r="59" spans="1:38" ht="15" customHeight="1">
      <c r="A59" s="48"/>
      <c r="B59" s="24" t="s">
        <v>30</v>
      </c>
      <c r="C59" s="38">
        <v>19</v>
      </c>
      <c r="D59" s="38">
        <v>1</v>
      </c>
      <c r="E59" s="38">
        <v>2</v>
      </c>
      <c r="F59" s="38">
        <v>0</v>
      </c>
      <c r="G59" s="38">
        <v>0</v>
      </c>
      <c r="H59" s="38">
        <v>1</v>
      </c>
      <c r="I59" s="38">
        <v>3</v>
      </c>
      <c r="J59" s="38">
        <v>1</v>
      </c>
      <c r="K59" s="38">
        <v>11</v>
      </c>
      <c r="L59" s="38">
        <v>13</v>
      </c>
      <c r="M59" s="38">
        <v>3</v>
      </c>
      <c r="N59" s="38">
        <v>1</v>
      </c>
      <c r="O59" s="38">
        <v>0</v>
      </c>
      <c r="P59" s="38">
        <v>0</v>
      </c>
      <c r="Q59" s="38">
        <v>1</v>
      </c>
      <c r="R59" s="38">
        <v>0</v>
      </c>
      <c r="S59" s="38">
        <v>2</v>
      </c>
      <c r="T59" s="38">
        <v>6</v>
      </c>
      <c r="U59" s="38">
        <v>17</v>
      </c>
      <c r="V59" s="38">
        <v>1</v>
      </c>
      <c r="W59" s="38">
        <v>0</v>
      </c>
      <c r="X59" s="38">
        <v>0</v>
      </c>
      <c r="Y59" s="38">
        <v>1</v>
      </c>
      <c r="Z59" s="38">
        <v>0</v>
      </c>
      <c r="AA59" s="38">
        <v>0</v>
      </c>
      <c r="AB59" s="38">
        <v>5</v>
      </c>
      <c r="AC59" s="38">
        <v>10</v>
      </c>
      <c r="AD59" s="38">
        <v>173</v>
      </c>
      <c r="AE59" s="38">
        <v>22</v>
      </c>
      <c r="AF59" s="38">
        <v>4</v>
      </c>
      <c r="AG59" s="38">
        <v>4</v>
      </c>
      <c r="AH59" s="38">
        <v>5</v>
      </c>
      <c r="AI59" s="38">
        <v>5</v>
      </c>
      <c r="AJ59" s="38">
        <v>10</v>
      </c>
      <c r="AK59" s="38">
        <v>26</v>
      </c>
      <c r="AL59" s="38">
        <v>97</v>
      </c>
    </row>
    <row r="60" spans="1:38" ht="15" customHeight="1">
      <c r="A60" s="48"/>
      <c r="B60" s="24"/>
      <c r="C60" s="56">
        <v>100</v>
      </c>
      <c r="D60" s="56">
        <v>5.2631578947368416</v>
      </c>
      <c r="E60" s="56">
        <v>10.526315789473683</v>
      </c>
      <c r="F60" s="56">
        <v>0</v>
      </c>
      <c r="G60" s="56">
        <v>0</v>
      </c>
      <c r="H60" s="56">
        <v>5.2631578947368416</v>
      </c>
      <c r="I60" s="56">
        <v>15.789473684210526</v>
      </c>
      <c r="J60" s="56">
        <v>5.2631578947368416</v>
      </c>
      <c r="K60" s="56">
        <v>57.894736842105267</v>
      </c>
      <c r="L60" s="56">
        <v>100</v>
      </c>
      <c r="M60" s="56">
        <v>23.076923076923077</v>
      </c>
      <c r="N60" s="56">
        <v>7.6923076923076925</v>
      </c>
      <c r="O60" s="56">
        <v>0</v>
      </c>
      <c r="P60" s="56">
        <v>0</v>
      </c>
      <c r="Q60" s="56">
        <v>7.6923076923076925</v>
      </c>
      <c r="R60" s="56">
        <v>0</v>
      </c>
      <c r="S60" s="56">
        <v>15.384615384615385</v>
      </c>
      <c r="T60" s="56">
        <v>46.153846153846153</v>
      </c>
      <c r="U60" s="56">
        <v>100</v>
      </c>
      <c r="V60" s="56">
        <v>5.8823529411764701</v>
      </c>
      <c r="W60" s="56">
        <v>0</v>
      </c>
      <c r="X60" s="56">
        <v>0</v>
      </c>
      <c r="Y60" s="56">
        <v>5.8823529411764701</v>
      </c>
      <c r="Z60" s="56">
        <v>0</v>
      </c>
      <c r="AA60" s="56">
        <v>0</v>
      </c>
      <c r="AB60" s="56">
        <v>29.411764705882355</v>
      </c>
      <c r="AC60" s="56">
        <v>58.82352941176471</v>
      </c>
      <c r="AD60" s="56">
        <v>100</v>
      </c>
      <c r="AE60" s="56">
        <v>12.716763005780345</v>
      </c>
      <c r="AF60" s="56">
        <v>2.3121387283236992</v>
      </c>
      <c r="AG60" s="56">
        <v>2.3121387283236992</v>
      </c>
      <c r="AH60" s="56">
        <v>2.8901734104046244</v>
      </c>
      <c r="AI60" s="56">
        <v>2.8901734104046244</v>
      </c>
      <c r="AJ60" s="56">
        <v>5.7803468208092488</v>
      </c>
      <c r="AK60" s="56">
        <v>15.028901734104046</v>
      </c>
      <c r="AL60" s="56">
        <v>56.069364161849713</v>
      </c>
    </row>
    <row r="61" spans="1:38" ht="15" customHeight="1">
      <c r="A61" s="48"/>
      <c r="B61" s="24" t="s">
        <v>2</v>
      </c>
      <c r="C61" s="38">
        <v>386</v>
      </c>
      <c r="D61" s="38">
        <v>31</v>
      </c>
      <c r="E61" s="38">
        <v>9</v>
      </c>
      <c r="F61" s="38">
        <v>7</v>
      </c>
      <c r="G61" s="38">
        <v>9</v>
      </c>
      <c r="H61" s="38">
        <v>11</v>
      </c>
      <c r="I61" s="38">
        <v>16</v>
      </c>
      <c r="J61" s="38">
        <v>44</v>
      </c>
      <c r="K61" s="38">
        <v>259</v>
      </c>
      <c r="L61" s="38">
        <v>709</v>
      </c>
      <c r="M61" s="38">
        <v>56</v>
      </c>
      <c r="N61" s="38">
        <v>9</v>
      </c>
      <c r="O61" s="38">
        <v>12</v>
      </c>
      <c r="P61" s="38">
        <v>6</v>
      </c>
      <c r="Q61" s="38">
        <v>14</v>
      </c>
      <c r="R61" s="38">
        <v>20</v>
      </c>
      <c r="S61" s="38">
        <v>74</v>
      </c>
      <c r="T61" s="38">
        <v>518</v>
      </c>
      <c r="U61" s="38">
        <v>63</v>
      </c>
      <c r="V61" s="38">
        <v>3</v>
      </c>
      <c r="W61" s="38">
        <v>1</v>
      </c>
      <c r="X61" s="38">
        <v>2</v>
      </c>
      <c r="Y61" s="38">
        <v>1</v>
      </c>
      <c r="Z61" s="38">
        <v>0</v>
      </c>
      <c r="AA61" s="38">
        <v>1</v>
      </c>
      <c r="AB61" s="38">
        <v>4</v>
      </c>
      <c r="AC61" s="38">
        <v>51</v>
      </c>
      <c r="AD61" s="38">
        <v>433</v>
      </c>
      <c r="AE61" s="38">
        <v>38</v>
      </c>
      <c r="AF61" s="38">
        <v>9</v>
      </c>
      <c r="AG61" s="38">
        <v>12</v>
      </c>
      <c r="AH61" s="38">
        <v>10</v>
      </c>
      <c r="AI61" s="38">
        <v>9</v>
      </c>
      <c r="AJ61" s="38">
        <v>9</v>
      </c>
      <c r="AK61" s="38">
        <v>52</v>
      </c>
      <c r="AL61" s="38">
        <v>294</v>
      </c>
    </row>
    <row r="62" spans="1:38" ht="15" customHeight="1">
      <c r="A62" s="89"/>
      <c r="B62" s="88"/>
      <c r="C62" s="69">
        <v>100</v>
      </c>
      <c r="D62" s="69">
        <v>8.0310880829015545</v>
      </c>
      <c r="E62" s="69">
        <v>2.3316062176165802</v>
      </c>
      <c r="F62" s="69">
        <v>1.8134715025906734</v>
      </c>
      <c r="G62" s="69">
        <v>2.3316062176165802</v>
      </c>
      <c r="H62" s="69">
        <v>2.849740932642487</v>
      </c>
      <c r="I62" s="69">
        <v>4.1450777202072544</v>
      </c>
      <c r="J62" s="69">
        <v>11.398963730569948</v>
      </c>
      <c r="K62" s="69">
        <v>67.098445595854926</v>
      </c>
      <c r="L62" s="69">
        <v>100</v>
      </c>
      <c r="M62" s="69">
        <v>7.8984485190409028</v>
      </c>
      <c r="N62" s="69">
        <v>1.2693935119887165</v>
      </c>
      <c r="O62" s="69">
        <v>1.692524682651622</v>
      </c>
      <c r="P62" s="69">
        <v>0.84626234132581102</v>
      </c>
      <c r="Q62" s="69">
        <v>1.9746121297602257</v>
      </c>
      <c r="R62" s="69">
        <v>2.8208744710860367</v>
      </c>
      <c r="S62" s="69">
        <v>10.437235543018335</v>
      </c>
      <c r="T62" s="69">
        <v>73.060648801128352</v>
      </c>
      <c r="U62" s="69">
        <v>100</v>
      </c>
      <c r="V62" s="69">
        <v>4.7619047619047619</v>
      </c>
      <c r="W62" s="69">
        <v>1.5873015873015872</v>
      </c>
      <c r="X62" s="69">
        <v>3.1746031746031744</v>
      </c>
      <c r="Y62" s="69">
        <v>1.5873015873015872</v>
      </c>
      <c r="Z62" s="69">
        <v>0</v>
      </c>
      <c r="AA62" s="69">
        <v>1.5873015873015872</v>
      </c>
      <c r="AB62" s="69">
        <v>6.3492063492063489</v>
      </c>
      <c r="AC62" s="69">
        <v>80.952380952380949</v>
      </c>
      <c r="AD62" s="69">
        <v>100</v>
      </c>
      <c r="AE62" s="69">
        <v>8.7759815242494223</v>
      </c>
      <c r="AF62" s="69">
        <v>2.0785219399538106</v>
      </c>
      <c r="AG62" s="69">
        <v>2.7713625866050808</v>
      </c>
      <c r="AH62" s="69">
        <v>2.3094688221709005</v>
      </c>
      <c r="AI62" s="69">
        <v>2.0785219399538106</v>
      </c>
      <c r="AJ62" s="69">
        <v>2.0785219399538106</v>
      </c>
      <c r="AK62" s="69">
        <v>12.009237875288683</v>
      </c>
      <c r="AL62" s="69">
        <v>67.89838337182448</v>
      </c>
    </row>
    <row r="63" spans="1:38" ht="15" customHeight="1">
      <c r="A63" s="48" t="s">
        <v>31</v>
      </c>
      <c r="B63" s="24" t="s">
        <v>32</v>
      </c>
      <c r="C63" s="38">
        <v>27</v>
      </c>
      <c r="D63" s="38">
        <v>2</v>
      </c>
      <c r="E63" s="38">
        <v>5</v>
      </c>
      <c r="F63" s="38">
        <v>2</v>
      </c>
      <c r="G63" s="38">
        <v>0</v>
      </c>
      <c r="H63" s="38">
        <v>2</v>
      </c>
      <c r="I63" s="38">
        <v>2</v>
      </c>
      <c r="J63" s="38">
        <v>8</v>
      </c>
      <c r="K63" s="38">
        <v>6</v>
      </c>
      <c r="L63" s="38">
        <v>17</v>
      </c>
      <c r="M63" s="38">
        <v>1</v>
      </c>
      <c r="N63" s="38">
        <v>0</v>
      </c>
      <c r="O63" s="38">
        <v>0</v>
      </c>
      <c r="P63" s="38">
        <v>0</v>
      </c>
      <c r="Q63" s="38">
        <v>1</v>
      </c>
      <c r="R63" s="38">
        <v>0</v>
      </c>
      <c r="S63" s="38">
        <v>2</v>
      </c>
      <c r="T63" s="38">
        <v>13</v>
      </c>
      <c r="U63" s="38">
        <v>0</v>
      </c>
      <c r="V63" s="38">
        <v>0</v>
      </c>
      <c r="W63" s="38">
        <v>0</v>
      </c>
      <c r="X63" s="38">
        <v>0</v>
      </c>
      <c r="Y63" s="38">
        <v>0</v>
      </c>
      <c r="Z63" s="38">
        <v>0</v>
      </c>
      <c r="AA63" s="38">
        <v>0</v>
      </c>
      <c r="AB63" s="38">
        <v>0</v>
      </c>
      <c r="AC63" s="38">
        <v>0</v>
      </c>
      <c r="AD63" s="38">
        <v>6</v>
      </c>
      <c r="AE63" s="38">
        <v>0</v>
      </c>
      <c r="AF63" s="38">
        <v>0</v>
      </c>
      <c r="AG63" s="38">
        <v>0</v>
      </c>
      <c r="AH63" s="38">
        <v>0</v>
      </c>
      <c r="AI63" s="38">
        <v>0</v>
      </c>
      <c r="AJ63" s="38">
        <v>0</v>
      </c>
      <c r="AK63" s="38">
        <v>0</v>
      </c>
      <c r="AL63" s="38">
        <v>6</v>
      </c>
    </row>
    <row r="64" spans="1:38" ht="15" customHeight="1">
      <c r="A64" s="48"/>
      <c r="B64" s="24"/>
      <c r="C64" s="56">
        <v>100</v>
      </c>
      <c r="D64" s="56">
        <v>7.4074074074074066</v>
      </c>
      <c r="E64" s="56">
        <v>18.518518518518519</v>
      </c>
      <c r="F64" s="56">
        <v>7.4074074074074066</v>
      </c>
      <c r="G64" s="56">
        <v>0</v>
      </c>
      <c r="H64" s="56">
        <v>7.4074074074074066</v>
      </c>
      <c r="I64" s="56">
        <v>7.4074074074074066</v>
      </c>
      <c r="J64" s="56">
        <v>29.629629629629626</v>
      </c>
      <c r="K64" s="56">
        <v>22.222222222222221</v>
      </c>
      <c r="L64" s="56">
        <v>100</v>
      </c>
      <c r="M64" s="56">
        <v>5.8823529411764701</v>
      </c>
      <c r="N64" s="56">
        <v>0</v>
      </c>
      <c r="O64" s="56">
        <v>0</v>
      </c>
      <c r="P64" s="56">
        <v>0</v>
      </c>
      <c r="Q64" s="56">
        <v>5.8823529411764701</v>
      </c>
      <c r="R64" s="56">
        <v>0</v>
      </c>
      <c r="S64" s="56">
        <v>11.76470588235294</v>
      </c>
      <c r="T64" s="56">
        <v>76.470588235294116</v>
      </c>
      <c r="U64" s="56">
        <v>0</v>
      </c>
      <c r="V64" s="56">
        <v>0</v>
      </c>
      <c r="W64" s="56">
        <v>0</v>
      </c>
      <c r="X64" s="56">
        <v>0</v>
      </c>
      <c r="Y64" s="56">
        <v>0</v>
      </c>
      <c r="Z64" s="56">
        <v>0</v>
      </c>
      <c r="AA64" s="56">
        <v>0</v>
      </c>
      <c r="AB64" s="56">
        <v>0</v>
      </c>
      <c r="AC64" s="56">
        <v>0</v>
      </c>
      <c r="AD64" s="56">
        <v>100</v>
      </c>
      <c r="AE64" s="56">
        <v>0</v>
      </c>
      <c r="AF64" s="56">
        <v>0</v>
      </c>
      <c r="AG64" s="56">
        <v>0</v>
      </c>
      <c r="AH64" s="56">
        <v>0</v>
      </c>
      <c r="AI64" s="56">
        <v>0</v>
      </c>
      <c r="AJ64" s="56">
        <v>0</v>
      </c>
      <c r="AK64" s="56">
        <v>0</v>
      </c>
      <c r="AL64" s="56">
        <v>100</v>
      </c>
    </row>
    <row r="65" spans="1:38" ht="15" customHeight="1">
      <c r="A65" s="48"/>
      <c r="B65" s="24" t="s">
        <v>33</v>
      </c>
      <c r="C65" s="38">
        <v>8</v>
      </c>
      <c r="D65" s="38">
        <v>1</v>
      </c>
      <c r="E65" s="38">
        <v>1</v>
      </c>
      <c r="F65" s="38">
        <v>1</v>
      </c>
      <c r="G65" s="38">
        <v>0</v>
      </c>
      <c r="H65" s="38">
        <v>0</v>
      </c>
      <c r="I65" s="38">
        <v>0</v>
      </c>
      <c r="J65" s="38">
        <v>3</v>
      </c>
      <c r="K65" s="38">
        <v>2</v>
      </c>
      <c r="L65" s="38">
        <v>21</v>
      </c>
      <c r="M65" s="38">
        <v>3</v>
      </c>
      <c r="N65" s="38">
        <v>0</v>
      </c>
      <c r="O65" s="38">
        <v>0</v>
      </c>
      <c r="P65" s="38">
        <v>0</v>
      </c>
      <c r="Q65" s="38">
        <v>0</v>
      </c>
      <c r="R65" s="38">
        <v>0</v>
      </c>
      <c r="S65" s="38">
        <v>3</v>
      </c>
      <c r="T65" s="38">
        <v>15</v>
      </c>
      <c r="U65" s="38">
        <v>0</v>
      </c>
      <c r="V65" s="38">
        <v>0</v>
      </c>
      <c r="W65" s="38">
        <v>0</v>
      </c>
      <c r="X65" s="38">
        <v>0</v>
      </c>
      <c r="Y65" s="38">
        <v>0</v>
      </c>
      <c r="Z65" s="38">
        <v>0</v>
      </c>
      <c r="AA65" s="38">
        <v>0</v>
      </c>
      <c r="AB65" s="38">
        <v>0</v>
      </c>
      <c r="AC65" s="38">
        <v>0</v>
      </c>
      <c r="AD65" s="38">
        <v>20</v>
      </c>
      <c r="AE65" s="38">
        <v>1</v>
      </c>
      <c r="AF65" s="38">
        <v>0</v>
      </c>
      <c r="AG65" s="38">
        <v>0</v>
      </c>
      <c r="AH65" s="38">
        <v>0</v>
      </c>
      <c r="AI65" s="38">
        <v>0</v>
      </c>
      <c r="AJ65" s="38">
        <v>0</v>
      </c>
      <c r="AK65" s="38">
        <v>0</v>
      </c>
      <c r="AL65" s="38">
        <v>19</v>
      </c>
    </row>
    <row r="66" spans="1:38" ht="15" customHeight="1">
      <c r="A66" s="48"/>
      <c r="B66" s="24"/>
      <c r="C66" s="56">
        <v>100</v>
      </c>
      <c r="D66" s="56">
        <v>12.5</v>
      </c>
      <c r="E66" s="56">
        <v>12.5</v>
      </c>
      <c r="F66" s="56">
        <v>12.5</v>
      </c>
      <c r="G66" s="56">
        <v>0</v>
      </c>
      <c r="H66" s="56">
        <v>0</v>
      </c>
      <c r="I66" s="56">
        <v>0</v>
      </c>
      <c r="J66" s="56">
        <v>37.5</v>
      </c>
      <c r="K66" s="56">
        <v>25</v>
      </c>
      <c r="L66" s="56">
        <v>100</v>
      </c>
      <c r="M66" s="56">
        <v>14.285714285714285</v>
      </c>
      <c r="N66" s="56">
        <v>0</v>
      </c>
      <c r="O66" s="56">
        <v>0</v>
      </c>
      <c r="P66" s="56">
        <v>0</v>
      </c>
      <c r="Q66" s="56">
        <v>0</v>
      </c>
      <c r="R66" s="56">
        <v>0</v>
      </c>
      <c r="S66" s="56">
        <v>14.285714285714285</v>
      </c>
      <c r="T66" s="56">
        <v>71.428571428571431</v>
      </c>
      <c r="U66" s="56">
        <v>0</v>
      </c>
      <c r="V66" s="56">
        <v>0</v>
      </c>
      <c r="W66" s="56">
        <v>0</v>
      </c>
      <c r="X66" s="56">
        <v>0</v>
      </c>
      <c r="Y66" s="56">
        <v>0</v>
      </c>
      <c r="Z66" s="56">
        <v>0</v>
      </c>
      <c r="AA66" s="56">
        <v>0</v>
      </c>
      <c r="AB66" s="56">
        <v>0</v>
      </c>
      <c r="AC66" s="56">
        <v>0</v>
      </c>
      <c r="AD66" s="56">
        <v>100</v>
      </c>
      <c r="AE66" s="56">
        <v>5</v>
      </c>
      <c r="AF66" s="56">
        <v>0</v>
      </c>
      <c r="AG66" s="56">
        <v>0</v>
      </c>
      <c r="AH66" s="56">
        <v>0</v>
      </c>
      <c r="AI66" s="56">
        <v>0</v>
      </c>
      <c r="AJ66" s="56">
        <v>0</v>
      </c>
      <c r="AK66" s="56">
        <v>0</v>
      </c>
      <c r="AL66" s="56">
        <v>95</v>
      </c>
    </row>
    <row r="67" spans="1:38" ht="15" customHeight="1">
      <c r="A67" s="48"/>
      <c r="B67" s="24" t="s">
        <v>34</v>
      </c>
      <c r="C67" s="38">
        <v>734</v>
      </c>
      <c r="D67" s="38">
        <v>46</v>
      </c>
      <c r="E67" s="38">
        <v>20</v>
      </c>
      <c r="F67" s="38">
        <v>18</v>
      </c>
      <c r="G67" s="38">
        <v>20</v>
      </c>
      <c r="H67" s="38">
        <v>13</v>
      </c>
      <c r="I67" s="38">
        <v>109</v>
      </c>
      <c r="J67" s="38">
        <v>196</v>
      </c>
      <c r="K67" s="38">
        <v>312</v>
      </c>
      <c r="L67" s="38">
        <v>552</v>
      </c>
      <c r="M67" s="38">
        <v>39</v>
      </c>
      <c r="N67" s="38">
        <v>11</v>
      </c>
      <c r="O67" s="38">
        <v>6</v>
      </c>
      <c r="P67" s="38">
        <v>8</v>
      </c>
      <c r="Q67" s="38">
        <v>15</v>
      </c>
      <c r="R67" s="38">
        <v>19</v>
      </c>
      <c r="S67" s="38">
        <v>93</v>
      </c>
      <c r="T67" s="38">
        <v>361</v>
      </c>
      <c r="U67" s="38">
        <v>52</v>
      </c>
      <c r="V67" s="38">
        <v>4</v>
      </c>
      <c r="W67" s="38">
        <v>0</v>
      </c>
      <c r="X67" s="38">
        <v>1</v>
      </c>
      <c r="Y67" s="38">
        <v>0</v>
      </c>
      <c r="Z67" s="38">
        <v>0</v>
      </c>
      <c r="AA67" s="38">
        <v>2</v>
      </c>
      <c r="AB67" s="38">
        <v>8</v>
      </c>
      <c r="AC67" s="38">
        <v>37</v>
      </c>
      <c r="AD67" s="38">
        <v>340</v>
      </c>
      <c r="AE67" s="38">
        <v>28</v>
      </c>
      <c r="AF67" s="38">
        <v>12</v>
      </c>
      <c r="AG67" s="38">
        <v>7</v>
      </c>
      <c r="AH67" s="38">
        <v>9</v>
      </c>
      <c r="AI67" s="38">
        <v>6</v>
      </c>
      <c r="AJ67" s="38">
        <v>17</v>
      </c>
      <c r="AK67" s="38">
        <v>55</v>
      </c>
      <c r="AL67" s="38">
        <v>206</v>
      </c>
    </row>
    <row r="68" spans="1:38" ht="15" customHeight="1">
      <c r="A68" s="48"/>
      <c r="B68" s="24"/>
      <c r="C68" s="56">
        <v>100</v>
      </c>
      <c r="D68" s="56">
        <v>6.2670299727520433</v>
      </c>
      <c r="E68" s="56">
        <v>2.7247956403269753</v>
      </c>
      <c r="F68" s="56">
        <v>2.4523160762942782</v>
      </c>
      <c r="G68" s="56">
        <v>2.7247956403269753</v>
      </c>
      <c r="H68" s="56">
        <v>1.7711171662125342</v>
      </c>
      <c r="I68" s="56">
        <v>14.850136239782016</v>
      </c>
      <c r="J68" s="56">
        <v>26.702997275204361</v>
      </c>
      <c r="K68" s="56">
        <v>42.506811989100818</v>
      </c>
      <c r="L68" s="56">
        <v>100</v>
      </c>
      <c r="M68" s="56">
        <v>7.0652173913043477</v>
      </c>
      <c r="N68" s="56">
        <v>1.9927536231884055</v>
      </c>
      <c r="O68" s="56">
        <v>1.0869565217391304</v>
      </c>
      <c r="P68" s="56">
        <v>1.4492753623188406</v>
      </c>
      <c r="Q68" s="56">
        <v>2.7173913043478262</v>
      </c>
      <c r="R68" s="56">
        <v>3.4420289855072466</v>
      </c>
      <c r="S68" s="56">
        <v>16.847826086956523</v>
      </c>
      <c r="T68" s="56">
        <v>65.398550724637687</v>
      </c>
      <c r="U68" s="56">
        <v>100</v>
      </c>
      <c r="V68" s="56">
        <v>7.6923076923076925</v>
      </c>
      <c r="W68" s="56">
        <v>0</v>
      </c>
      <c r="X68" s="56">
        <v>1.9230769230769231</v>
      </c>
      <c r="Y68" s="56">
        <v>0</v>
      </c>
      <c r="Z68" s="56">
        <v>0</v>
      </c>
      <c r="AA68" s="56">
        <v>3.8461538461538463</v>
      </c>
      <c r="AB68" s="56">
        <v>15.384615384615385</v>
      </c>
      <c r="AC68" s="56">
        <v>71.15384615384616</v>
      </c>
      <c r="AD68" s="56">
        <v>100</v>
      </c>
      <c r="AE68" s="56">
        <v>8.235294117647058</v>
      </c>
      <c r="AF68" s="56">
        <v>3.5294117647058822</v>
      </c>
      <c r="AG68" s="56">
        <v>2.0588235294117645</v>
      </c>
      <c r="AH68" s="56">
        <v>2.6470588235294117</v>
      </c>
      <c r="AI68" s="56">
        <v>1.7647058823529411</v>
      </c>
      <c r="AJ68" s="56">
        <v>5</v>
      </c>
      <c r="AK68" s="56">
        <v>16.176470588235293</v>
      </c>
      <c r="AL68" s="56">
        <v>60.588235294117645</v>
      </c>
    </row>
    <row r="69" spans="1:38" ht="15" customHeight="1">
      <c r="A69" s="48"/>
      <c r="B69" s="24" t="s">
        <v>35</v>
      </c>
      <c r="C69" s="38">
        <v>216</v>
      </c>
      <c r="D69" s="38">
        <v>19</v>
      </c>
      <c r="E69" s="38">
        <v>7</v>
      </c>
      <c r="F69" s="38">
        <v>2</v>
      </c>
      <c r="G69" s="38">
        <v>7</v>
      </c>
      <c r="H69" s="38">
        <v>4</v>
      </c>
      <c r="I69" s="38">
        <v>22</v>
      </c>
      <c r="J69" s="38">
        <v>52</v>
      </c>
      <c r="K69" s="38">
        <v>103</v>
      </c>
      <c r="L69" s="38">
        <v>525</v>
      </c>
      <c r="M69" s="38">
        <v>53</v>
      </c>
      <c r="N69" s="38">
        <v>11</v>
      </c>
      <c r="O69" s="38">
        <v>10</v>
      </c>
      <c r="P69" s="38">
        <v>11</v>
      </c>
      <c r="Q69" s="38">
        <v>15</v>
      </c>
      <c r="R69" s="38">
        <v>18</v>
      </c>
      <c r="S69" s="38">
        <v>75</v>
      </c>
      <c r="T69" s="38">
        <v>332</v>
      </c>
      <c r="U69" s="38">
        <v>30</v>
      </c>
      <c r="V69" s="38">
        <v>2</v>
      </c>
      <c r="W69" s="38">
        <v>1</v>
      </c>
      <c r="X69" s="38">
        <v>1</v>
      </c>
      <c r="Y69" s="38">
        <v>1</v>
      </c>
      <c r="Z69" s="38">
        <v>1</v>
      </c>
      <c r="AA69" s="38">
        <v>0</v>
      </c>
      <c r="AB69" s="38">
        <v>5</v>
      </c>
      <c r="AC69" s="38">
        <v>19</v>
      </c>
      <c r="AD69" s="38">
        <v>121</v>
      </c>
      <c r="AE69" s="38">
        <v>10</v>
      </c>
      <c r="AF69" s="38">
        <v>2</v>
      </c>
      <c r="AG69" s="38">
        <v>4</v>
      </c>
      <c r="AH69" s="38">
        <v>4</v>
      </c>
      <c r="AI69" s="38">
        <v>5</v>
      </c>
      <c r="AJ69" s="38">
        <v>6</v>
      </c>
      <c r="AK69" s="38">
        <v>18</v>
      </c>
      <c r="AL69" s="38">
        <v>72</v>
      </c>
    </row>
    <row r="70" spans="1:38" ht="15" customHeight="1">
      <c r="A70" s="48"/>
      <c r="B70" s="24"/>
      <c r="C70" s="56">
        <v>100</v>
      </c>
      <c r="D70" s="56">
        <v>8.7962962962962958</v>
      </c>
      <c r="E70" s="56">
        <v>3.2407407407407405</v>
      </c>
      <c r="F70" s="56">
        <v>0.92592592592592582</v>
      </c>
      <c r="G70" s="56">
        <v>3.2407407407407405</v>
      </c>
      <c r="H70" s="56">
        <v>1.8518518518518516</v>
      </c>
      <c r="I70" s="56">
        <v>10.185185185185185</v>
      </c>
      <c r="J70" s="56">
        <v>24.074074074074073</v>
      </c>
      <c r="K70" s="56">
        <v>47.685185185185183</v>
      </c>
      <c r="L70" s="56">
        <v>100</v>
      </c>
      <c r="M70" s="56">
        <v>10.095238095238095</v>
      </c>
      <c r="N70" s="56">
        <v>2.0952380952380953</v>
      </c>
      <c r="O70" s="56">
        <v>1.9047619047619049</v>
      </c>
      <c r="P70" s="56">
        <v>2.0952380952380953</v>
      </c>
      <c r="Q70" s="56">
        <v>2.8571428571428572</v>
      </c>
      <c r="R70" s="56">
        <v>3.4285714285714288</v>
      </c>
      <c r="S70" s="56">
        <v>14.285714285714285</v>
      </c>
      <c r="T70" s="56">
        <v>63.238095238095241</v>
      </c>
      <c r="U70" s="56">
        <v>100</v>
      </c>
      <c r="V70" s="56">
        <v>6.666666666666667</v>
      </c>
      <c r="W70" s="56">
        <v>3.3333333333333335</v>
      </c>
      <c r="X70" s="56">
        <v>3.3333333333333335</v>
      </c>
      <c r="Y70" s="56">
        <v>3.3333333333333335</v>
      </c>
      <c r="Z70" s="56">
        <v>3.3333333333333335</v>
      </c>
      <c r="AA70" s="56">
        <v>0</v>
      </c>
      <c r="AB70" s="56">
        <v>16.666666666666664</v>
      </c>
      <c r="AC70" s="56">
        <v>63.333333333333329</v>
      </c>
      <c r="AD70" s="56">
        <v>100</v>
      </c>
      <c r="AE70" s="56">
        <v>8.2644628099173563</v>
      </c>
      <c r="AF70" s="56">
        <v>1.6528925619834711</v>
      </c>
      <c r="AG70" s="56">
        <v>3.3057851239669422</v>
      </c>
      <c r="AH70" s="56">
        <v>3.3057851239669422</v>
      </c>
      <c r="AI70" s="56">
        <v>4.1322314049586781</v>
      </c>
      <c r="AJ70" s="56">
        <v>4.9586776859504136</v>
      </c>
      <c r="AK70" s="56">
        <v>14.87603305785124</v>
      </c>
      <c r="AL70" s="56">
        <v>59.504132231404959</v>
      </c>
    </row>
    <row r="71" spans="1:38" ht="15" customHeight="1">
      <c r="A71" s="48"/>
      <c r="B71" s="24" t="s">
        <v>36</v>
      </c>
      <c r="C71" s="38">
        <v>841</v>
      </c>
      <c r="D71" s="38">
        <v>55</v>
      </c>
      <c r="E71" s="38">
        <v>36</v>
      </c>
      <c r="F71" s="38">
        <v>21</v>
      </c>
      <c r="G71" s="38">
        <v>23</v>
      </c>
      <c r="H71" s="38">
        <v>30</v>
      </c>
      <c r="I71" s="38">
        <v>131</v>
      </c>
      <c r="J71" s="38">
        <v>139</v>
      </c>
      <c r="K71" s="38">
        <v>406</v>
      </c>
      <c r="L71" s="38">
        <v>708</v>
      </c>
      <c r="M71" s="38">
        <v>70</v>
      </c>
      <c r="N71" s="38">
        <v>19</v>
      </c>
      <c r="O71" s="38">
        <v>8</v>
      </c>
      <c r="P71" s="38">
        <v>17</v>
      </c>
      <c r="Q71" s="38">
        <v>23</v>
      </c>
      <c r="R71" s="38">
        <v>34</v>
      </c>
      <c r="S71" s="38">
        <v>89</v>
      </c>
      <c r="T71" s="38">
        <v>448</v>
      </c>
      <c r="U71" s="38">
        <v>96</v>
      </c>
      <c r="V71" s="38">
        <v>8</v>
      </c>
      <c r="W71" s="38">
        <v>3</v>
      </c>
      <c r="X71" s="38">
        <v>2</v>
      </c>
      <c r="Y71" s="38">
        <v>2</v>
      </c>
      <c r="Z71" s="38">
        <v>2</v>
      </c>
      <c r="AA71" s="38">
        <v>2</v>
      </c>
      <c r="AB71" s="38">
        <v>17</v>
      </c>
      <c r="AC71" s="38">
        <v>60</v>
      </c>
      <c r="AD71" s="38">
        <v>1024</v>
      </c>
      <c r="AE71" s="38">
        <v>144</v>
      </c>
      <c r="AF71" s="38">
        <v>36</v>
      </c>
      <c r="AG71" s="38">
        <v>40</v>
      </c>
      <c r="AH71" s="38">
        <v>35</v>
      </c>
      <c r="AI71" s="38">
        <v>39</v>
      </c>
      <c r="AJ71" s="38">
        <v>48</v>
      </c>
      <c r="AK71" s="38">
        <v>171</v>
      </c>
      <c r="AL71" s="38">
        <v>511</v>
      </c>
    </row>
    <row r="72" spans="1:38" ht="15" customHeight="1">
      <c r="A72" s="48"/>
      <c r="B72" s="24"/>
      <c r="C72" s="56">
        <v>100</v>
      </c>
      <c r="D72" s="56">
        <v>6.5398335315101068</v>
      </c>
      <c r="E72" s="56">
        <v>4.2806183115338881</v>
      </c>
      <c r="F72" s="56">
        <v>2.4970273483947683</v>
      </c>
      <c r="G72" s="56">
        <v>2.7348394768133173</v>
      </c>
      <c r="H72" s="56">
        <v>3.56718192627824</v>
      </c>
      <c r="I72" s="56">
        <v>15.576694411414982</v>
      </c>
      <c r="J72" s="56">
        <v>16.527942925089178</v>
      </c>
      <c r="K72" s="56">
        <v>48.275862068965516</v>
      </c>
      <c r="L72" s="56">
        <v>100</v>
      </c>
      <c r="M72" s="56">
        <v>9.8870056497175138</v>
      </c>
      <c r="N72" s="56">
        <v>2.6836158192090394</v>
      </c>
      <c r="O72" s="56">
        <v>1.1299435028248588</v>
      </c>
      <c r="P72" s="56">
        <v>2.4011299435028248</v>
      </c>
      <c r="Q72" s="56">
        <v>3.2485875706214689</v>
      </c>
      <c r="R72" s="56">
        <v>4.8022598870056497</v>
      </c>
      <c r="S72" s="56">
        <v>12.570621468926554</v>
      </c>
      <c r="T72" s="56">
        <v>63.276836158192097</v>
      </c>
      <c r="U72" s="56">
        <v>100</v>
      </c>
      <c r="V72" s="56">
        <v>8.3333333333333321</v>
      </c>
      <c r="W72" s="56">
        <v>3.125</v>
      </c>
      <c r="X72" s="56">
        <v>2.083333333333333</v>
      </c>
      <c r="Y72" s="56">
        <v>2.083333333333333</v>
      </c>
      <c r="Z72" s="56">
        <v>2.083333333333333</v>
      </c>
      <c r="AA72" s="56">
        <v>2.083333333333333</v>
      </c>
      <c r="AB72" s="56">
        <v>17.708333333333336</v>
      </c>
      <c r="AC72" s="56">
        <v>62.5</v>
      </c>
      <c r="AD72" s="56">
        <v>100</v>
      </c>
      <c r="AE72" s="56">
        <v>14.0625</v>
      </c>
      <c r="AF72" s="56">
        <v>3.515625</v>
      </c>
      <c r="AG72" s="56">
        <v>3.90625</v>
      </c>
      <c r="AH72" s="56">
        <v>3.41796875</v>
      </c>
      <c r="AI72" s="56">
        <v>3.80859375</v>
      </c>
      <c r="AJ72" s="56">
        <v>4.6875</v>
      </c>
      <c r="AK72" s="56">
        <v>16.69921875</v>
      </c>
      <c r="AL72" s="56">
        <v>49.90234375</v>
      </c>
    </row>
    <row r="73" spans="1:38" ht="15" customHeight="1">
      <c r="A73" s="48"/>
      <c r="B73" s="24" t="s">
        <v>2</v>
      </c>
      <c r="C73" s="38">
        <v>10</v>
      </c>
      <c r="D73" s="38">
        <v>0</v>
      </c>
      <c r="E73" s="38">
        <v>0</v>
      </c>
      <c r="F73" s="38">
        <v>0</v>
      </c>
      <c r="G73" s="38">
        <v>0</v>
      </c>
      <c r="H73" s="38">
        <v>0</v>
      </c>
      <c r="I73" s="38">
        <v>4</v>
      </c>
      <c r="J73" s="38">
        <v>2</v>
      </c>
      <c r="K73" s="38">
        <v>4</v>
      </c>
      <c r="L73" s="38">
        <v>22</v>
      </c>
      <c r="M73" s="38">
        <v>3</v>
      </c>
      <c r="N73" s="38">
        <v>0</v>
      </c>
      <c r="O73" s="38">
        <v>0</v>
      </c>
      <c r="P73" s="38">
        <v>0</v>
      </c>
      <c r="Q73" s="38">
        <v>0</v>
      </c>
      <c r="R73" s="38">
        <v>1</v>
      </c>
      <c r="S73" s="38">
        <v>4</v>
      </c>
      <c r="T73" s="38">
        <v>14</v>
      </c>
      <c r="U73" s="38">
        <v>0</v>
      </c>
      <c r="V73" s="38">
        <v>0</v>
      </c>
      <c r="W73" s="38">
        <v>0</v>
      </c>
      <c r="X73" s="38">
        <v>0</v>
      </c>
      <c r="Y73" s="38">
        <v>0</v>
      </c>
      <c r="Z73" s="38">
        <v>0</v>
      </c>
      <c r="AA73" s="38">
        <v>0</v>
      </c>
      <c r="AB73" s="38">
        <v>0</v>
      </c>
      <c r="AC73" s="38">
        <v>0</v>
      </c>
      <c r="AD73" s="38">
        <v>15</v>
      </c>
      <c r="AE73" s="38">
        <v>2</v>
      </c>
      <c r="AF73" s="38">
        <v>0</v>
      </c>
      <c r="AG73" s="38">
        <v>0</v>
      </c>
      <c r="AH73" s="38">
        <v>1</v>
      </c>
      <c r="AI73" s="38">
        <v>0</v>
      </c>
      <c r="AJ73" s="38">
        <v>0</v>
      </c>
      <c r="AK73" s="38">
        <v>1</v>
      </c>
      <c r="AL73" s="38">
        <v>11</v>
      </c>
    </row>
    <row r="74" spans="1:38" ht="15" customHeight="1">
      <c r="A74" s="89"/>
      <c r="B74" s="88"/>
      <c r="C74" s="69">
        <v>100</v>
      </c>
      <c r="D74" s="69">
        <v>0</v>
      </c>
      <c r="E74" s="69">
        <v>0</v>
      </c>
      <c r="F74" s="69">
        <v>0</v>
      </c>
      <c r="G74" s="69">
        <v>0</v>
      </c>
      <c r="H74" s="69">
        <v>0</v>
      </c>
      <c r="I74" s="69">
        <v>40</v>
      </c>
      <c r="J74" s="69">
        <v>20</v>
      </c>
      <c r="K74" s="69">
        <v>40</v>
      </c>
      <c r="L74" s="69">
        <v>100</v>
      </c>
      <c r="M74" s="69">
        <v>13.636363636363635</v>
      </c>
      <c r="N74" s="69">
        <v>0</v>
      </c>
      <c r="O74" s="69">
        <v>0</v>
      </c>
      <c r="P74" s="69">
        <v>0</v>
      </c>
      <c r="Q74" s="69">
        <v>0</v>
      </c>
      <c r="R74" s="69">
        <v>4.5454545454545459</v>
      </c>
      <c r="S74" s="69">
        <v>18.181818181818183</v>
      </c>
      <c r="T74" s="69">
        <v>63.636363636363633</v>
      </c>
      <c r="U74" s="69">
        <v>0</v>
      </c>
      <c r="V74" s="69">
        <v>0</v>
      </c>
      <c r="W74" s="69">
        <v>0</v>
      </c>
      <c r="X74" s="69">
        <v>0</v>
      </c>
      <c r="Y74" s="69">
        <v>0</v>
      </c>
      <c r="Z74" s="69">
        <v>0</v>
      </c>
      <c r="AA74" s="69">
        <v>0</v>
      </c>
      <c r="AB74" s="69">
        <v>0</v>
      </c>
      <c r="AC74" s="69">
        <v>0</v>
      </c>
      <c r="AD74" s="69">
        <v>100</v>
      </c>
      <c r="AE74" s="69">
        <v>13.333333333333334</v>
      </c>
      <c r="AF74" s="69">
        <v>0</v>
      </c>
      <c r="AG74" s="69">
        <v>0</v>
      </c>
      <c r="AH74" s="69">
        <v>6.666666666666667</v>
      </c>
      <c r="AI74" s="69">
        <v>0</v>
      </c>
      <c r="AJ74" s="69">
        <v>0</v>
      </c>
      <c r="AK74" s="69">
        <v>6.666666666666667</v>
      </c>
      <c r="AL74" s="69">
        <v>73.333333333333329</v>
      </c>
    </row>
    <row r="75" spans="1:38" ht="15" customHeight="1">
      <c r="A75" s="48" t="s">
        <v>396</v>
      </c>
      <c r="B75" s="24" t="s">
        <v>37</v>
      </c>
      <c r="C75" s="38">
        <v>218</v>
      </c>
      <c r="D75" s="38">
        <v>16</v>
      </c>
      <c r="E75" s="38">
        <v>10</v>
      </c>
      <c r="F75" s="38">
        <v>4</v>
      </c>
      <c r="G75" s="38">
        <v>7</v>
      </c>
      <c r="H75" s="38">
        <v>6</v>
      </c>
      <c r="I75" s="38">
        <v>19</v>
      </c>
      <c r="J75" s="38">
        <v>36</v>
      </c>
      <c r="K75" s="38">
        <v>120</v>
      </c>
      <c r="L75" s="38">
        <v>288</v>
      </c>
      <c r="M75" s="38">
        <v>28</v>
      </c>
      <c r="N75" s="38">
        <v>8</v>
      </c>
      <c r="O75" s="38">
        <v>3</v>
      </c>
      <c r="P75" s="38">
        <v>6</v>
      </c>
      <c r="Q75" s="38">
        <v>3</v>
      </c>
      <c r="R75" s="38">
        <v>10</v>
      </c>
      <c r="S75" s="38">
        <v>32</v>
      </c>
      <c r="T75" s="38">
        <v>198</v>
      </c>
      <c r="U75" s="38">
        <v>23</v>
      </c>
      <c r="V75" s="38">
        <v>1</v>
      </c>
      <c r="W75" s="38">
        <v>0</v>
      </c>
      <c r="X75" s="38">
        <v>1</v>
      </c>
      <c r="Y75" s="38">
        <v>0</v>
      </c>
      <c r="Z75" s="38">
        <v>1</v>
      </c>
      <c r="AA75" s="38">
        <v>1</v>
      </c>
      <c r="AB75" s="38">
        <v>2</v>
      </c>
      <c r="AC75" s="38">
        <v>17</v>
      </c>
      <c r="AD75" s="38">
        <v>211</v>
      </c>
      <c r="AE75" s="38">
        <v>30</v>
      </c>
      <c r="AF75" s="38">
        <v>2</v>
      </c>
      <c r="AG75" s="38">
        <v>5</v>
      </c>
      <c r="AH75" s="38">
        <v>6</v>
      </c>
      <c r="AI75" s="38">
        <v>3</v>
      </c>
      <c r="AJ75" s="38">
        <v>11</v>
      </c>
      <c r="AK75" s="38">
        <v>24</v>
      </c>
      <c r="AL75" s="38">
        <v>130</v>
      </c>
    </row>
    <row r="76" spans="1:38" ht="15" customHeight="1">
      <c r="A76" s="48" t="s">
        <v>397</v>
      </c>
      <c r="B76" s="24"/>
      <c r="C76" s="56">
        <v>100</v>
      </c>
      <c r="D76" s="56">
        <v>7.3394495412844041</v>
      </c>
      <c r="E76" s="56">
        <v>4.5871559633027523</v>
      </c>
      <c r="F76" s="56">
        <v>1.834862385321101</v>
      </c>
      <c r="G76" s="56">
        <v>3.2110091743119269</v>
      </c>
      <c r="H76" s="56">
        <v>2.7522935779816518</v>
      </c>
      <c r="I76" s="56">
        <v>8.7155963302752291</v>
      </c>
      <c r="J76" s="56">
        <v>16.513761467889911</v>
      </c>
      <c r="K76" s="56">
        <v>55.045871559633028</v>
      </c>
      <c r="L76" s="56">
        <v>100</v>
      </c>
      <c r="M76" s="56">
        <v>9.7222222222222232</v>
      </c>
      <c r="N76" s="56">
        <v>2.7777777777777777</v>
      </c>
      <c r="O76" s="56">
        <v>1.0416666666666665</v>
      </c>
      <c r="P76" s="56">
        <v>2.083333333333333</v>
      </c>
      <c r="Q76" s="56">
        <v>1.0416666666666665</v>
      </c>
      <c r="R76" s="56">
        <v>3.4722222222222223</v>
      </c>
      <c r="S76" s="56">
        <v>11.111111111111111</v>
      </c>
      <c r="T76" s="56">
        <v>68.75</v>
      </c>
      <c r="U76" s="56">
        <v>99.999999999999986</v>
      </c>
      <c r="V76" s="56">
        <v>4.3478260869565215</v>
      </c>
      <c r="W76" s="56">
        <v>0</v>
      </c>
      <c r="X76" s="56">
        <v>4.3478260869565215</v>
      </c>
      <c r="Y76" s="56">
        <v>0</v>
      </c>
      <c r="Z76" s="56">
        <v>4.3478260869565215</v>
      </c>
      <c r="AA76" s="56">
        <v>4.3478260869565215</v>
      </c>
      <c r="AB76" s="56">
        <v>8.695652173913043</v>
      </c>
      <c r="AC76" s="56">
        <v>73.91304347826086</v>
      </c>
      <c r="AD76" s="56">
        <v>100</v>
      </c>
      <c r="AE76" s="56">
        <v>14.218009478672986</v>
      </c>
      <c r="AF76" s="56">
        <v>0.94786729857819907</v>
      </c>
      <c r="AG76" s="56">
        <v>2.3696682464454977</v>
      </c>
      <c r="AH76" s="56">
        <v>2.8436018957345972</v>
      </c>
      <c r="AI76" s="56">
        <v>1.4218009478672986</v>
      </c>
      <c r="AJ76" s="56">
        <v>5.2132701421800949</v>
      </c>
      <c r="AK76" s="56">
        <v>11.374407582938389</v>
      </c>
      <c r="AL76" s="56">
        <v>61.611374407582943</v>
      </c>
    </row>
    <row r="77" spans="1:38" ht="15" customHeight="1">
      <c r="A77" s="48"/>
      <c r="B77" s="24" t="s">
        <v>38</v>
      </c>
      <c r="C77" s="38">
        <v>272</v>
      </c>
      <c r="D77" s="38">
        <v>25</v>
      </c>
      <c r="E77" s="38">
        <v>14</v>
      </c>
      <c r="F77" s="38">
        <v>7</v>
      </c>
      <c r="G77" s="38">
        <v>7</v>
      </c>
      <c r="H77" s="38">
        <v>12</v>
      </c>
      <c r="I77" s="38">
        <v>26</v>
      </c>
      <c r="J77" s="38">
        <v>41</v>
      </c>
      <c r="K77" s="38">
        <v>140</v>
      </c>
      <c r="L77" s="38">
        <v>462</v>
      </c>
      <c r="M77" s="38">
        <v>42</v>
      </c>
      <c r="N77" s="38">
        <v>11</v>
      </c>
      <c r="O77" s="38">
        <v>11</v>
      </c>
      <c r="P77" s="38">
        <v>6</v>
      </c>
      <c r="Q77" s="38">
        <v>10</v>
      </c>
      <c r="R77" s="38">
        <v>15</v>
      </c>
      <c r="S77" s="38">
        <v>81</v>
      </c>
      <c r="T77" s="38">
        <v>286</v>
      </c>
      <c r="U77" s="38">
        <v>42</v>
      </c>
      <c r="V77" s="38">
        <v>3</v>
      </c>
      <c r="W77" s="38">
        <v>1</v>
      </c>
      <c r="X77" s="38">
        <v>1</v>
      </c>
      <c r="Y77" s="38">
        <v>0</v>
      </c>
      <c r="Z77" s="38">
        <v>1</v>
      </c>
      <c r="AA77" s="38">
        <v>2</v>
      </c>
      <c r="AB77" s="38">
        <v>10</v>
      </c>
      <c r="AC77" s="38">
        <v>24</v>
      </c>
      <c r="AD77" s="38">
        <v>310</v>
      </c>
      <c r="AE77" s="38">
        <v>42</v>
      </c>
      <c r="AF77" s="38">
        <v>14</v>
      </c>
      <c r="AG77" s="38">
        <v>4</v>
      </c>
      <c r="AH77" s="38">
        <v>8</v>
      </c>
      <c r="AI77" s="38">
        <v>7</v>
      </c>
      <c r="AJ77" s="38">
        <v>9</v>
      </c>
      <c r="AK77" s="38">
        <v>37</v>
      </c>
      <c r="AL77" s="38">
        <v>189</v>
      </c>
    </row>
    <row r="78" spans="1:38" ht="15" customHeight="1">
      <c r="A78" s="54"/>
      <c r="B78" s="24"/>
      <c r="C78" s="56">
        <v>100</v>
      </c>
      <c r="D78" s="56">
        <v>9.1911764705882355</v>
      </c>
      <c r="E78" s="56">
        <v>5.1470588235294112</v>
      </c>
      <c r="F78" s="56">
        <v>2.5735294117647056</v>
      </c>
      <c r="G78" s="56">
        <v>2.5735294117647056</v>
      </c>
      <c r="H78" s="56">
        <v>4.4117647058823533</v>
      </c>
      <c r="I78" s="56">
        <v>9.5588235294117645</v>
      </c>
      <c r="J78" s="56">
        <v>15.073529411764705</v>
      </c>
      <c r="K78" s="56">
        <v>51.470588235294116</v>
      </c>
      <c r="L78" s="56">
        <v>100</v>
      </c>
      <c r="M78" s="56">
        <v>9.0909090909090917</v>
      </c>
      <c r="N78" s="56">
        <v>2.3809523809523809</v>
      </c>
      <c r="O78" s="56">
        <v>2.3809523809523809</v>
      </c>
      <c r="P78" s="56">
        <v>1.2987012987012987</v>
      </c>
      <c r="Q78" s="56">
        <v>2.1645021645021645</v>
      </c>
      <c r="R78" s="56">
        <v>3.2467532467532463</v>
      </c>
      <c r="S78" s="56">
        <v>17.532467532467532</v>
      </c>
      <c r="T78" s="56">
        <v>61.904761904761905</v>
      </c>
      <c r="U78" s="56">
        <v>100</v>
      </c>
      <c r="V78" s="56">
        <v>7.1428571428571423</v>
      </c>
      <c r="W78" s="56">
        <v>2.3809523809523809</v>
      </c>
      <c r="X78" s="56">
        <v>2.3809523809523809</v>
      </c>
      <c r="Y78" s="56">
        <v>0</v>
      </c>
      <c r="Z78" s="56">
        <v>2.3809523809523809</v>
      </c>
      <c r="AA78" s="56">
        <v>4.7619047619047619</v>
      </c>
      <c r="AB78" s="56">
        <v>23.809523809523807</v>
      </c>
      <c r="AC78" s="56">
        <v>57.142857142857139</v>
      </c>
      <c r="AD78" s="56">
        <v>100</v>
      </c>
      <c r="AE78" s="56">
        <v>13.548387096774196</v>
      </c>
      <c r="AF78" s="56">
        <v>4.5161290322580641</v>
      </c>
      <c r="AG78" s="56">
        <v>1.2903225806451613</v>
      </c>
      <c r="AH78" s="56">
        <v>2.5806451612903225</v>
      </c>
      <c r="AI78" s="56">
        <v>2.258064516129032</v>
      </c>
      <c r="AJ78" s="56">
        <v>2.903225806451613</v>
      </c>
      <c r="AK78" s="56">
        <v>11.935483870967742</v>
      </c>
      <c r="AL78" s="56">
        <v>60.967741935483865</v>
      </c>
    </row>
    <row r="79" spans="1:38" ht="15" customHeight="1">
      <c r="A79" s="48"/>
      <c r="B79" s="24" t="s">
        <v>39</v>
      </c>
      <c r="C79" s="38">
        <v>1198</v>
      </c>
      <c r="D79" s="38">
        <v>74</v>
      </c>
      <c r="E79" s="38">
        <v>41</v>
      </c>
      <c r="F79" s="38">
        <v>30</v>
      </c>
      <c r="G79" s="38">
        <v>33</v>
      </c>
      <c r="H79" s="38">
        <v>28</v>
      </c>
      <c r="I79" s="38">
        <v>206</v>
      </c>
      <c r="J79" s="38">
        <v>306</v>
      </c>
      <c r="K79" s="38">
        <v>480</v>
      </c>
      <c r="L79" s="38">
        <v>955</v>
      </c>
      <c r="M79" s="38">
        <v>90</v>
      </c>
      <c r="N79" s="38">
        <v>20</v>
      </c>
      <c r="O79" s="38">
        <v>8</v>
      </c>
      <c r="P79" s="38">
        <v>19</v>
      </c>
      <c r="Q79" s="38">
        <v>39</v>
      </c>
      <c r="R79" s="38">
        <v>45</v>
      </c>
      <c r="S79" s="38">
        <v>141</v>
      </c>
      <c r="T79" s="38">
        <v>593</v>
      </c>
      <c r="U79" s="38">
        <v>96</v>
      </c>
      <c r="V79" s="38">
        <v>8</v>
      </c>
      <c r="W79" s="38">
        <v>3</v>
      </c>
      <c r="X79" s="38">
        <v>2</v>
      </c>
      <c r="Y79" s="38">
        <v>3</v>
      </c>
      <c r="Z79" s="38">
        <v>1</v>
      </c>
      <c r="AA79" s="38">
        <v>1</v>
      </c>
      <c r="AB79" s="38">
        <v>17</v>
      </c>
      <c r="AC79" s="38">
        <v>61</v>
      </c>
      <c r="AD79" s="38">
        <v>869</v>
      </c>
      <c r="AE79" s="38">
        <v>97</v>
      </c>
      <c r="AF79" s="38">
        <v>29</v>
      </c>
      <c r="AG79" s="38">
        <v>41</v>
      </c>
      <c r="AH79" s="38">
        <v>32</v>
      </c>
      <c r="AI79" s="38">
        <v>39</v>
      </c>
      <c r="AJ79" s="38">
        <v>48</v>
      </c>
      <c r="AK79" s="38">
        <v>170</v>
      </c>
      <c r="AL79" s="38">
        <v>413</v>
      </c>
    </row>
    <row r="80" spans="1:38" ht="15" customHeight="1">
      <c r="A80" s="48"/>
      <c r="B80" s="24"/>
      <c r="C80" s="56">
        <v>100</v>
      </c>
      <c r="D80" s="56">
        <v>6.1769616026711187</v>
      </c>
      <c r="E80" s="56">
        <v>3.4223706176961604</v>
      </c>
      <c r="F80" s="56">
        <v>2.5041736227045077</v>
      </c>
      <c r="G80" s="56">
        <v>2.7545909849749584</v>
      </c>
      <c r="H80" s="56">
        <v>2.337228714524207</v>
      </c>
      <c r="I80" s="56">
        <v>17.195325542570952</v>
      </c>
      <c r="J80" s="56">
        <v>25.542570951585976</v>
      </c>
      <c r="K80" s="56">
        <v>40.066777963272123</v>
      </c>
      <c r="L80" s="56">
        <v>100</v>
      </c>
      <c r="M80" s="56">
        <v>9.4240837696335085</v>
      </c>
      <c r="N80" s="56">
        <v>2.0942408376963351</v>
      </c>
      <c r="O80" s="56">
        <v>0.83769633507853414</v>
      </c>
      <c r="P80" s="56">
        <v>1.9895287958115182</v>
      </c>
      <c r="Q80" s="56">
        <v>4.0837696335078535</v>
      </c>
      <c r="R80" s="56">
        <v>4.7120418848167542</v>
      </c>
      <c r="S80" s="56">
        <v>14.764397905759164</v>
      </c>
      <c r="T80" s="56">
        <v>62.094240837696333</v>
      </c>
      <c r="U80" s="56">
        <v>100</v>
      </c>
      <c r="V80" s="56">
        <v>8.3333333333333321</v>
      </c>
      <c r="W80" s="56">
        <v>3.125</v>
      </c>
      <c r="X80" s="56">
        <v>2.083333333333333</v>
      </c>
      <c r="Y80" s="56">
        <v>3.125</v>
      </c>
      <c r="Z80" s="56">
        <v>1.0416666666666665</v>
      </c>
      <c r="AA80" s="56">
        <v>1.0416666666666665</v>
      </c>
      <c r="AB80" s="56">
        <v>17.708333333333336</v>
      </c>
      <c r="AC80" s="56">
        <v>63.541666666666664</v>
      </c>
      <c r="AD80" s="56">
        <v>100</v>
      </c>
      <c r="AE80" s="56">
        <v>11.162255466052933</v>
      </c>
      <c r="AF80" s="56">
        <v>3.3371691599539699</v>
      </c>
      <c r="AG80" s="56">
        <v>4.7180667433831998</v>
      </c>
      <c r="AH80" s="56">
        <v>3.6823935558112773</v>
      </c>
      <c r="AI80" s="56">
        <v>4.4879171461449943</v>
      </c>
      <c r="AJ80" s="56">
        <v>5.5235903337169159</v>
      </c>
      <c r="AK80" s="56">
        <v>19.562715765247411</v>
      </c>
      <c r="AL80" s="56">
        <v>47.5258918296893</v>
      </c>
    </row>
    <row r="81" spans="1:38" ht="15" customHeight="1">
      <c r="A81" s="48"/>
      <c r="B81" s="24" t="s">
        <v>2</v>
      </c>
      <c r="C81" s="38">
        <v>148</v>
      </c>
      <c r="D81" s="38">
        <v>8</v>
      </c>
      <c r="E81" s="38">
        <v>4</v>
      </c>
      <c r="F81" s="38">
        <v>3</v>
      </c>
      <c r="G81" s="38">
        <v>3</v>
      </c>
      <c r="H81" s="38">
        <v>3</v>
      </c>
      <c r="I81" s="38">
        <v>17</v>
      </c>
      <c r="J81" s="38">
        <v>17</v>
      </c>
      <c r="K81" s="38">
        <v>93</v>
      </c>
      <c r="L81" s="38">
        <v>140</v>
      </c>
      <c r="M81" s="38">
        <v>9</v>
      </c>
      <c r="N81" s="38">
        <v>2</v>
      </c>
      <c r="O81" s="38">
        <v>2</v>
      </c>
      <c r="P81" s="38">
        <v>5</v>
      </c>
      <c r="Q81" s="38">
        <v>2</v>
      </c>
      <c r="R81" s="38">
        <v>2</v>
      </c>
      <c r="S81" s="38">
        <v>12</v>
      </c>
      <c r="T81" s="38">
        <v>106</v>
      </c>
      <c r="U81" s="38">
        <v>17</v>
      </c>
      <c r="V81" s="38">
        <v>2</v>
      </c>
      <c r="W81" s="38">
        <v>0</v>
      </c>
      <c r="X81" s="38">
        <v>0</v>
      </c>
      <c r="Y81" s="38">
        <v>0</v>
      </c>
      <c r="Z81" s="38">
        <v>0</v>
      </c>
      <c r="AA81" s="38">
        <v>0</v>
      </c>
      <c r="AB81" s="38">
        <v>1</v>
      </c>
      <c r="AC81" s="38">
        <v>14</v>
      </c>
      <c r="AD81" s="38">
        <v>136</v>
      </c>
      <c r="AE81" s="38">
        <v>16</v>
      </c>
      <c r="AF81" s="38">
        <v>5</v>
      </c>
      <c r="AG81" s="38">
        <v>1</v>
      </c>
      <c r="AH81" s="38">
        <v>3</v>
      </c>
      <c r="AI81" s="38">
        <v>1</v>
      </c>
      <c r="AJ81" s="38">
        <v>3</v>
      </c>
      <c r="AK81" s="38">
        <v>14</v>
      </c>
      <c r="AL81" s="38">
        <v>93</v>
      </c>
    </row>
    <row r="82" spans="1:38" ht="15" customHeight="1">
      <c r="A82" s="90"/>
      <c r="B82" s="24"/>
      <c r="C82" s="56">
        <v>100</v>
      </c>
      <c r="D82" s="56">
        <v>5.4054054054054053</v>
      </c>
      <c r="E82" s="56">
        <v>2.7027027027027026</v>
      </c>
      <c r="F82" s="56">
        <v>2.0270270270270272</v>
      </c>
      <c r="G82" s="56">
        <v>2.0270270270270272</v>
      </c>
      <c r="H82" s="56">
        <v>2.0270270270270272</v>
      </c>
      <c r="I82" s="56">
        <v>11.486486486486488</v>
      </c>
      <c r="J82" s="56">
        <v>11.486486486486488</v>
      </c>
      <c r="K82" s="56">
        <v>62.837837837837839</v>
      </c>
      <c r="L82" s="56">
        <v>100</v>
      </c>
      <c r="M82" s="56">
        <v>6.4285714285714279</v>
      </c>
      <c r="N82" s="56">
        <v>1.4285714285714286</v>
      </c>
      <c r="O82" s="56">
        <v>1.4285714285714286</v>
      </c>
      <c r="P82" s="56">
        <v>3.5714285714285712</v>
      </c>
      <c r="Q82" s="56">
        <v>1.4285714285714286</v>
      </c>
      <c r="R82" s="56">
        <v>1.4285714285714286</v>
      </c>
      <c r="S82" s="56">
        <v>8.5714285714285712</v>
      </c>
      <c r="T82" s="56">
        <v>75.714285714285708</v>
      </c>
      <c r="U82" s="56">
        <v>99.999999999999986</v>
      </c>
      <c r="V82" s="56">
        <v>11.76470588235294</v>
      </c>
      <c r="W82" s="56">
        <v>0</v>
      </c>
      <c r="X82" s="56">
        <v>0</v>
      </c>
      <c r="Y82" s="56">
        <v>0</v>
      </c>
      <c r="Z82" s="56">
        <v>0</v>
      </c>
      <c r="AA82" s="56">
        <v>0</v>
      </c>
      <c r="AB82" s="56">
        <v>5.8823529411764701</v>
      </c>
      <c r="AC82" s="56">
        <v>82.35294117647058</v>
      </c>
      <c r="AD82" s="56">
        <v>100</v>
      </c>
      <c r="AE82" s="56">
        <v>11.76470588235294</v>
      </c>
      <c r="AF82" s="56">
        <v>3.6764705882352944</v>
      </c>
      <c r="AG82" s="56">
        <v>0.73529411764705876</v>
      </c>
      <c r="AH82" s="56">
        <v>2.2058823529411766</v>
      </c>
      <c r="AI82" s="56">
        <v>0.73529411764705876</v>
      </c>
      <c r="AJ82" s="56">
        <v>2.2058823529411766</v>
      </c>
      <c r="AK82" s="56">
        <v>10.294117647058822</v>
      </c>
      <c r="AL82" s="56">
        <v>68.382352941176478</v>
      </c>
    </row>
    <row r="83" spans="1:38" ht="15" customHeight="1">
      <c r="A83" s="48" t="s">
        <v>396</v>
      </c>
      <c r="B83" s="24" t="s">
        <v>37</v>
      </c>
      <c r="C83" s="38">
        <v>270</v>
      </c>
      <c r="D83" s="38">
        <v>20</v>
      </c>
      <c r="E83" s="38">
        <v>12</v>
      </c>
      <c r="F83" s="38">
        <v>10</v>
      </c>
      <c r="G83" s="38">
        <v>8</v>
      </c>
      <c r="H83" s="38">
        <v>8</v>
      </c>
      <c r="I83" s="38">
        <v>24</v>
      </c>
      <c r="J83" s="38">
        <v>43</v>
      </c>
      <c r="K83" s="38">
        <v>145</v>
      </c>
      <c r="L83" s="38">
        <v>355</v>
      </c>
      <c r="M83" s="38">
        <v>35</v>
      </c>
      <c r="N83" s="38">
        <v>10</v>
      </c>
      <c r="O83" s="38">
        <v>6</v>
      </c>
      <c r="P83" s="38">
        <v>7</v>
      </c>
      <c r="Q83" s="38">
        <v>5</v>
      </c>
      <c r="R83" s="38">
        <v>15</v>
      </c>
      <c r="S83" s="38">
        <v>37</v>
      </c>
      <c r="T83" s="38">
        <v>240</v>
      </c>
      <c r="U83" s="38">
        <v>30</v>
      </c>
      <c r="V83" s="38">
        <v>3</v>
      </c>
      <c r="W83" s="38">
        <v>0</v>
      </c>
      <c r="X83" s="38">
        <v>1</v>
      </c>
      <c r="Y83" s="38">
        <v>0</v>
      </c>
      <c r="Z83" s="38">
        <v>1</v>
      </c>
      <c r="AA83" s="38">
        <v>1</v>
      </c>
      <c r="AB83" s="38">
        <v>3</v>
      </c>
      <c r="AC83" s="38">
        <v>21</v>
      </c>
      <c r="AD83" s="38">
        <v>278</v>
      </c>
      <c r="AE83" s="38">
        <v>36</v>
      </c>
      <c r="AF83" s="38">
        <v>3</v>
      </c>
      <c r="AG83" s="38">
        <v>9</v>
      </c>
      <c r="AH83" s="38">
        <v>8</v>
      </c>
      <c r="AI83" s="38">
        <v>6</v>
      </c>
      <c r="AJ83" s="38">
        <v>13</v>
      </c>
      <c r="AK83" s="38">
        <v>35</v>
      </c>
      <c r="AL83" s="38">
        <v>168</v>
      </c>
    </row>
    <row r="84" spans="1:38" ht="15" customHeight="1">
      <c r="A84" s="48" t="s">
        <v>398</v>
      </c>
      <c r="B84" s="24"/>
      <c r="C84" s="56">
        <v>100</v>
      </c>
      <c r="D84" s="56">
        <v>7.4074074074074066</v>
      </c>
      <c r="E84" s="56">
        <v>4.4444444444444446</v>
      </c>
      <c r="F84" s="56">
        <v>3.7037037037037033</v>
      </c>
      <c r="G84" s="56">
        <v>2.9629629629629632</v>
      </c>
      <c r="H84" s="56">
        <v>2.9629629629629632</v>
      </c>
      <c r="I84" s="56">
        <v>8.8888888888888893</v>
      </c>
      <c r="J84" s="56">
        <v>15.925925925925927</v>
      </c>
      <c r="K84" s="56">
        <v>53.703703703703709</v>
      </c>
      <c r="L84" s="56">
        <v>100</v>
      </c>
      <c r="M84" s="56">
        <v>9.8591549295774641</v>
      </c>
      <c r="N84" s="56">
        <v>2.8169014084507045</v>
      </c>
      <c r="O84" s="56">
        <v>1.6901408450704223</v>
      </c>
      <c r="P84" s="56">
        <v>1.971830985915493</v>
      </c>
      <c r="Q84" s="56">
        <v>1.4084507042253522</v>
      </c>
      <c r="R84" s="56">
        <v>4.225352112676056</v>
      </c>
      <c r="S84" s="56">
        <v>10.422535211267606</v>
      </c>
      <c r="T84" s="56">
        <v>67.605633802816897</v>
      </c>
      <c r="U84" s="56">
        <v>100</v>
      </c>
      <c r="V84" s="56">
        <v>10</v>
      </c>
      <c r="W84" s="56">
        <v>0</v>
      </c>
      <c r="X84" s="56">
        <v>3.3333333333333335</v>
      </c>
      <c r="Y84" s="56">
        <v>0</v>
      </c>
      <c r="Z84" s="56">
        <v>3.3333333333333335</v>
      </c>
      <c r="AA84" s="56">
        <v>3.3333333333333335</v>
      </c>
      <c r="AB84" s="56">
        <v>10</v>
      </c>
      <c r="AC84" s="56">
        <v>70</v>
      </c>
      <c r="AD84" s="56">
        <v>100</v>
      </c>
      <c r="AE84" s="56">
        <v>12.949640287769784</v>
      </c>
      <c r="AF84" s="56">
        <v>1.079136690647482</v>
      </c>
      <c r="AG84" s="56">
        <v>3.2374100719424459</v>
      </c>
      <c r="AH84" s="56">
        <v>2.877697841726619</v>
      </c>
      <c r="AI84" s="56">
        <v>2.1582733812949639</v>
      </c>
      <c r="AJ84" s="56">
        <v>4.6762589928057556</v>
      </c>
      <c r="AK84" s="56">
        <v>12.589928057553957</v>
      </c>
      <c r="AL84" s="56">
        <v>60.431654676258994</v>
      </c>
    </row>
    <row r="85" spans="1:38" ht="15" customHeight="1">
      <c r="A85" s="48"/>
      <c r="B85" s="24" t="s">
        <v>38</v>
      </c>
      <c r="C85" s="38">
        <v>368</v>
      </c>
      <c r="D85" s="38">
        <v>35</v>
      </c>
      <c r="E85" s="38">
        <v>18</v>
      </c>
      <c r="F85" s="38">
        <v>9</v>
      </c>
      <c r="G85" s="38">
        <v>15</v>
      </c>
      <c r="H85" s="38">
        <v>19</v>
      </c>
      <c r="I85" s="38">
        <v>33</v>
      </c>
      <c r="J85" s="38">
        <v>58</v>
      </c>
      <c r="K85" s="38">
        <v>181</v>
      </c>
      <c r="L85" s="38">
        <v>600</v>
      </c>
      <c r="M85" s="38">
        <v>60</v>
      </c>
      <c r="N85" s="38">
        <v>14</v>
      </c>
      <c r="O85" s="38">
        <v>10</v>
      </c>
      <c r="P85" s="38">
        <v>11</v>
      </c>
      <c r="Q85" s="38">
        <v>14</v>
      </c>
      <c r="R85" s="38">
        <v>18</v>
      </c>
      <c r="S85" s="38">
        <v>102</v>
      </c>
      <c r="T85" s="38">
        <v>371</v>
      </c>
      <c r="U85" s="38">
        <v>61</v>
      </c>
      <c r="V85" s="38">
        <v>7</v>
      </c>
      <c r="W85" s="38">
        <v>2</v>
      </c>
      <c r="X85" s="38">
        <v>2</v>
      </c>
      <c r="Y85" s="38">
        <v>1</v>
      </c>
      <c r="Z85" s="38">
        <v>1</v>
      </c>
      <c r="AA85" s="38">
        <v>1</v>
      </c>
      <c r="AB85" s="38">
        <v>15</v>
      </c>
      <c r="AC85" s="38">
        <v>32</v>
      </c>
      <c r="AD85" s="38">
        <v>444</v>
      </c>
      <c r="AE85" s="38">
        <v>61</v>
      </c>
      <c r="AF85" s="38">
        <v>20</v>
      </c>
      <c r="AG85" s="38">
        <v>7</v>
      </c>
      <c r="AH85" s="38">
        <v>16</v>
      </c>
      <c r="AI85" s="38">
        <v>12</v>
      </c>
      <c r="AJ85" s="38">
        <v>20</v>
      </c>
      <c r="AK85" s="38">
        <v>47</v>
      </c>
      <c r="AL85" s="38">
        <v>261</v>
      </c>
    </row>
    <row r="86" spans="1:38" ht="15" customHeight="1">
      <c r="A86" s="48"/>
      <c r="B86" s="24"/>
      <c r="C86" s="56">
        <v>100</v>
      </c>
      <c r="D86" s="56">
        <v>9.5108695652173925</v>
      </c>
      <c r="E86" s="56">
        <v>4.8913043478260869</v>
      </c>
      <c r="F86" s="56">
        <v>2.4456521739130435</v>
      </c>
      <c r="G86" s="56">
        <v>4.0760869565217392</v>
      </c>
      <c r="H86" s="56">
        <v>5.1630434782608692</v>
      </c>
      <c r="I86" s="56">
        <v>8.9673913043478262</v>
      </c>
      <c r="J86" s="56">
        <v>15.760869565217392</v>
      </c>
      <c r="K86" s="56">
        <v>49.184782608695656</v>
      </c>
      <c r="L86" s="56">
        <v>100</v>
      </c>
      <c r="M86" s="56">
        <v>10</v>
      </c>
      <c r="N86" s="56">
        <v>2.3333333333333335</v>
      </c>
      <c r="O86" s="56">
        <v>1.6666666666666667</v>
      </c>
      <c r="P86" s="56">
        <v>1.8333333333333333</v>
      </c>
      <c r="Q86" s="56">
        <v>2.3333333333333335</v>
      </c>
      <c r="R86" s="56">
        <v>3</v>
      </c>
      <c r="S86" s="56">
        <v>17</v>
      </c>
      <c r="T86" s="56">
        <v>61.833333333333329</v>
      </c>
      <c r="U86" s="56">
        <v>100</v>
      </c>
      <c r="V86" s="56">
        <v>11.475409836065573</v>
      </c>
      <c r="W86" s="56">
        <v>3.278688524590164</v>
      </c>
      <c r="X86" s="56">
        <v>3.278688524590164</v>
      </c>
      <c r="Y86" s="56">
        <v>1.639344262295082</v>
      </c>
      <c r="Z86" s="56">
        <v>1.639344262295082</v>
      </c>
      <c r="AA86" s="56">
        <v>1.639344262295082</v>
      </c>
      <c r="AB86" s="56">
        <v>24.590163934426229</v>
      </c>
      <c r="AC86" s="56">
        <v>52.459016393442624</v>
      </c>
      <c r="AD86" s="56">
        <v>100</v>
      </c>
      <c r="AE86" s="56">
        <v>13.738738738738739</v>
      </c>
      <c r="AF86" s="56">
        <v>4.5045045045045047</v>
      </c>
      <c r="AG86" s="56">
        <v>1.5765765765765765</v>
      </c>
      <c r="AH86" s="56">
        <v>3.6036036036036037</v>
      </c>
      <c r="AI86" s="56">
        <v>2.7027027027027026</v>
      </c>
      <c r="AJ86" s="56">
        <v>4.5045045045045047</v>
      </c>
      <c r="AK86" s="56">
        <v>10.585585585585585</v>
      </c>
      <c r="AL86" s="56">
        <v>58.783783783783782</v>
      </c>
    </row>
    <row r="87" spans="1:38" ht="15" customHeight="1">
      <c r="A87" s="48"/>
      <c r="B87" s="24" t="s">
        <v>39</v>
      </c>
      <c r="C87" s="38">
        <v>1033</v>
      </c>
      <c r="D87" s="38">
        <v>59</v>
      </c>
      <c r="E87" s="38">
        <v>36</v>
      </c>
      <c r="F87" s="38">
        <v>25</v>
      </c>
      <c r="G87" s="38">
        <v>22</v>
      </c>
      <c r="H87" s="38">
        <v>19</v>
      </c>
      <c r="I87" s="38">
        <v>199</v>
      </c>
      <c r="J87" s="38">
        <v>280</v>
      </c>
      <c r="K87" s="38">
        <v>393</v>
      </c>
      <c r="L87" s="38">
        <v>727</v>
      </c>
      <c r="M87" s="38">
        <v>63</v>
      </c>
      <c r="N87" s="38">
        <v>15</v>
      </c>
      <c r="O87" s="38">
        <v>6</v>
      </c>
      <c r="P87" s="38">
        <v>13</v>
      </c>
      <c r="Q87" s="38">
        <v>33</v>
      </c>
      <c r="R87" s="38">
        <v>36</v>
      </c>
      <c r="S87" s="38">
        <v>114</v>
      </c>
      <c r="T87" s="38">
        <v>447</v>
      </c>
      <c r="U87" s="38">
        <v>65</v>
      </c>
      <c r="V87" s="38">
        <v>2</v>
      </c>
      <c r="W87" s="38">
        <v>2</v>
      </c>
      <c r="X87" s="38">
        <v>1</v>
      </c>
      <c r="Y87" s="38">
        <v>2</v>
      </c>
      <c r="Z87" s="38">
        <v>1</v>
      </c>
      <c r="AA87" s="38">
        <v>1</v>
      </c>
      <c r="AB87" s="38">
        <v>11</v>
      </c>
      <c r="AC87" s="38">
        <v>45</v>
      </c>
      <c r="AD87" s="38">
        <v>652</v>
      </c>
      <c r="AE87" s="38">
        <v>70</v>
      </c>
      <c r="AF87" s="38">
        <v>22</v>
      </c>
      <c r="AG87" s="38">
        <v>34</v>
      </c>
      <c r="AH87" s="38">
        <v>22</v>
      </c>
      <c r="AI87" s="38">
        <v>31</v>
      </c>
      <c r="AJ87" s="38">
        <v>35</v>
      </c>
      <c r="AK87" s="38">
        <v>144</v>
      </c>
      <c r="AL87" s="38">
        <v>294</v>
      </c>
    </row>
    <row r="88" spans="1:38" ht="15" customHeight="1">
      <c r="A88" s="48"/>
      <c r="B88" s="24"/>
      <c r="C88" s="56">
        <v>100</v>
      </c>
      <c r="D88" s="56">
        <v>5.7115198451113267</v>
      </c>
      <c r="E88" s="56">
        <v>3.4849951597289452</v>
      </c>
      <c r="F88" s="56">
        <v>2.4201355275895451</v>
      </c>
      <c r="G88" s="56">
        <v>2.1297192642787994</v>
      </c>
      <c r="H88" s="56">
        <v>1.8393030009680542</v>
      </c>
      <c r="I88" s="56">
        <v>19.264278799612779</v>
      </c>
      <c r="J88" s="56">
        <v>27.105517909002902</v>
      </c>
      <c r="K88" s="56">
        <v>38.044530493707647</v>
      </c>
      <c r="L88" s="56">
        <v>100</v>
      </c>
      <c r="M88" s="56">
        <v>8.6657496561210454</v>
      </c>
      <c r="N88" s="56">
        <v>2.0632737276478679</v>
      </c>
      <c r="O88" s="56">
        <v>0.82530949105914708</v>
      </c>
      <c r="P88" s="56">
        <v>1.7881705639614855</v>
      </c>
      <c r="Q88" s="56">
        <v>4.5392022008253097</v>
      </c>
      <c r="R88" s="56">
        <v>4.9518569463548827</v>
      </c>
      <c r="S88" s="56">
        <v>15.680880330123797</v>
      </c>
      <c r="T88" s="56">
        <v>61.485557083906464</v>
      </c>
      <c r="U88" s="56">
        <v>100</v>
      </c>
      <c r="V88" s="56">
        <v>3.0769230769230771</v>
      </c>
      <c r="W88" s="56">
        <v>3.0769230769230771</v>
      </c>
      <c r="X88" s="56">
        <v>1.5384615384615385</v>
      </c>
      <c r="Y88" s="56">
        <v>3.0769230769230771</v>
      </c>
      <c r="Z88" s="56">
        <v>1.5384615384615385</v>
      </c>
      <c r="AA88" s="56">
        <v>1.5384615384615385</v>
      </c>
      <c r="AB88" s="56">
        <v>16.923076923076923</v>
      </c>
      <c r="AC88" s="56">
        <v>69.230769230769226</v>
      </c>
      <c r="AD88" s="56">
        <v>100</v>
      </c>
      <c r="AE88" s="56">
        <v>10.736196319018406</v>
      </c>
      <c r="AF88" s="56">
        <v>3.3742331288343559</v>
      </c>
      <c r="AG88" s="56">
        <v>5.2147239263803682</v>
      </c>
      <c r="AH88" s="56">
        <v>3.3742331288343559</v>
      </c>
      <c r="AI88" s="56">
        <v>4.7546012269938656</v>
      </c>
      <c r="AJ88" s="56">
        <v>5.368098159509203</v>
      </c>
      <c r="AK88" s="56">
        <v>22.085889570552148</v>
      </c>
      <c r="AL88" s="56">
        <v>45.092024539877301</v>
      </c>
    </row>
    <row r="89" spans="1:38" ht="15" customHeight="1">
      <c r="A89" s="48"/>
      <c r="B89" s="24" t="s">
        <v>2</v>
      </c>
      <c r="C89" s="38">
        <v>165</v>
      </c>
      <c r="D89" s="38">
        <v>9</v>
      </c>
      <c r="E89" s="38">
        <v>3</v>
      </c>
      <c r="F89" s="38">
        <v>0</v>
      </c>
      <c r="G89" s="38">
        <v>5</v>
      </c>
      <c r="H89" s="38">
        <v>3</v>
      </c>
      <c r="I89" s="38">
        <v>12</v>
      </c>
      <c r="J89" s="38">
        <v>19</v>
      </c>
      <c r="K89" s="38">
        <v>114</v>
      </c>
      <c r="L89" s="38">
        <v>163</v>
      </c>
      <c r="M89" s="38">
        <v>11</v>
      </c>
      <c r="N89" s="38">
        <v>2</v>
      </c>
      <c r="O89" s="38">
        <v>2</v>
      </c>
      <c r="P89" s="38">
        <v>5</v>
      </c>
      <c r="Q89" s="38">
        <v>2</v>
      </c>
      <c r="R89" s="38">
        <v>3</v>
      </c>
      <c r="S89" s="38">
        <v>13</v>
      </c>
      <c r="T89" s="38">
        <v>125</v>
      </c>
      <c r="U89" s="38">
        <v>22</v>
      </c>
      <c r="V89" s="38">
        <v>2</v>
      </c>
      <c r="W89" s="38">
        <v>0</v>
      </c>
      <c r="X89" s="38">
        <v>0</v>
      </c>
      <c r="Y89" s="38">
        <v>0</v>
      </c>
      <c r="Z89" s="38">
        <v>0</v>
      </c>
      <c r="AA89" s="38">
        <v>1</v>
      </c>
      <c r="AB89" s="38">
        <v>1</v>
      </c>
      <c r="AC89" s="38">
        <v>18</v>
      </c>
      <c r="AD89" s="38">
        <v>152</v>
      </c>
      <c r="AE89" s="38">
        <v>18</v>
      </c>
      <c r="AF89" s="38">
        <v>5</v>
      </c>
      <c r="AG89" s="38">
        <v>1</v>
      </c>
      <c r="AH89" s="38">
        <v>3</v>
      </c>
      <c r="AI89" s="38">
        <v>1</v>
      </c>
      <c r="AJ89" s="38">
        <v>3</v>
      </c>
      <c r="AK89" s="38">
        <v>19</v>
      </c>
      <c r="AL89" s="38">
        <v>102</v>
      </c>
    </row>
    <row r="90" spans="1:38" ht="15" customHeight="1">
      <c r="A90" s="90"/>
      <c r="B90" s="24"/>
      <c r="C90" s="56">
        <v>100</v>
      </c>
      <c r="D90" s="56">
        <v>5.4545454545454541</v>
      </c>
      <c r="E90" s="56">
        <v>1.8181818181818181</v>
      </c>
      <c r="F90" s="56">
        <v>0</v>
      </c>
      <c r="G90" s="56">
        <v>3.0303030303030303</v>
      </c>
      <c r="H90" s="56">
        <v>1.8181818181818181</v>
      </c>
      <c r="I90" s="56">
        <v>7.2727272727272725</v>
      </c>
      <c r="J90" s="56">
        <v>11.515151515151516</v>
      </c>
      <c r="K90" s="56">
        <v>69.090909090909093</v>
      </c>
      <c r="L90" s="56">
        <v>100</v>
      </c>
      <c r="M90" s="56">
        <v>6.7484662576687118</v>
      </c>
      <c r="N90" s="56">
        <v>1.2269938650306749</v>
      </c>
      <c r="O90" s="56">
        <v>1.2269938650306749</v>
      </c>
      <c r="P90" s="56">
        <v>3.0674846625766872</v>
      </c>
      <c r="Q90" s="56">
        <v>1.2269938650306749</v>
      </c>
      <c r="R90" s="56">
        <v>1.8404907975460123</v>
      </c>
      <c r="S90" s="56">
        <v>7.9754601226993866</v>
      </c>
      <c r="T90" s="56">
        <v>76.687116564417181</v>
      </c>
      <c r="U90" s="56">
        <v>100.00000000000001</v>
      </c>
      <c r="V90" s="56">
        <v>9.0909090909090917</v>
      </c>
      <c r="W90" s="56">
        <v>0</v>
      </c>
      <c r="X90" s="56">
        <v>0</v>
      </c>
      <c r="Y90" s="56">
        <v>0</v>
      </c>
      <c r="Z90" s="56">
        <v>0</v>
      </c>
      <c r="AA90" s="56">
        <v>4.5454545454545459</v>
      </c>
      <c r="AB90" s="56">
        <v>4.5454545454545459</v>
      </c>
      <c r="AC90" s="56">
        <v>81.818181818181827</v>
      </c>
      <c r="AD90" s="56">
        <v>100</v>
      </c>
      <c r="AE90" s="56">
        <v>11.842105263157894</v>
      </c>
      <c r="AF90" s="56">
        <v>3.2894736842105261</v>
      </c>
      <c r="AG90" s="56">
        <v>0.6578947368421052</v>
      </c>
      <c r="AH90" s="56">
        <v>1.9736842105263157</v>
      </c>
      <c r="AI90" s="56">
        <v>0.6578947368421052</v>
      </c>
      <c r="AJ90" s="56">
        <v>1.9736842105263157</v>
      </c>
      <c r="AK90" s="56">
        <v>12.5</v>
      </c>
      <c r="AL90" s="56">
        <v>67.10526315789474</v>
      </c>
    </row>
    <row r="91" spans="1:38" ht="15" customHeight="1">
      <c r="A91" s="48" t="s">
        <v>409</v>
      </c>
      <c r="B91" s="24" t="s">
        <v>40</v>
      </c>
      <c r="C91" s="38">
        <v>20</v>
      </c>
      <c r="D91" s="38">
        <v>1</v>
      </c>
      <c r="E91" s="38">
        <v>4</v>
      </c>
      <c r="F91" s="38">
        <v>0</v>
      </c>
      <c r="G91" s="38">
        <v>0</v>
      </c>
      <c r="H91" s="38">
        <v>0</v>
      </c>
      <c r="I91" s="38">
        <v>2</v>
      </c>
      <c r="J91" s="38">
        <v>1</v>
      </c>
      <c r="K91" s="38">
        <v>12</v>
      </c>
      <c r="L91" s="38">
        <v>350</v>
      </c>
      <c r="M91" s="38">
        <v>30</v>
      </c>
      <c r="N91" s="38">
        <v>5</v>
      </c>
      <c r="O91" s="38">
        <v>6</v>
      </c>
      <c r="P91" s="38">
        <v>3</v>
      </c>
      <c r="Q91" s="38">
        <v>8</v>
      </c>
      <c r="R91" s="38">
        <v>3</v>
      </c>
      <c r="S91" s="38">
        <v>35</v>
      </c>
      <c r="T91" s="38">
        <v>260</v>
      </c>
      <c r="U91" s="38">
        <v>8</v>
      </c>
      <c r="V91" s="38">
        <v>2</v>
      </c>
      <c r="W91" s="38">
        <v>0</v>
      </c>
      <c r="X91" s="38">
        <v>0</v>
      </c>
      <c r="Y91" s="38">
        <v>0</v>
      </c>
      <c r="Z91" s="38">
        <v>0</v>
      </c>
      <c r="AA91" s="38">
        <v>0</v>
      </c>
      <c r="AB91" s="38">
        <v>0</v>
      </c>
      <c r="AC91" s="38">
        <v>6</v>
      </c>
      <c r="AD91" s="38">
        <v>88</v>
      </c>
      <c r="AE91" s="38">
        <v>9</v>
      </c>
      <c r="AF91" s="38">
        <v>1</v>
      </c>
      <c r="AG91" s="38">
        <v>2</v>
      </c>
      <c r="AH91" s="38">
        <v>0</v>
      </c>
      <c r="AI91" s="38">
        <v>1</v>
      </c>
      <c r="AJ91" s="38">
        <v>1</v>
      </c>
      <c r="AK91" s="38">
        <v>10</v>
      </c>
      <c r="AL91" s="38">
        <v>64</v>
      </c>
    </row>
    <row r="92" spans="1:38" ht="15" customHeight="1">
      <c r="A92" s="48"/>
      <c r="B92" s="24"/>
      <c r="C92" s="56">
        <v>100</v>
      </c>
      <c r="D92" s="56">
        <v>5</v>
      </c>
      <c r="E92" s="56">
        <v>20</v>
      </c>
      <c r="F92" s="56">
        <v>0</v>
      </c>
      <c r="G92" s="56">
        <v>0</v>
      </c>
      <c r="H92" s="56">
        <v>0</v>
      </c>
      <c r="I92" s="56">
        <v>10</v>
      </c>
      <c r="J92" s="56">
        <v>5</v>
      </c>
      <c r="K92" s="56">
        <v>60</v>
      </c>
      <c r="L92" s="56">
        <v>100</v>
      </c>
      <c r="M92" s="56">
        <v>8.5714285714285712</v>
      </c>
      <c r="N92" s="56">
        <v>1.4285714285714286</v>
      </c>
      <c r="O92" s="56">
        <v>1.7142857142857144</v>
      </c>
      <c r="P92" s="56">
        <v>0.85714285714285721</v>
      </c>
      <c r="Q92" s="56">
        <v>2.2857142857142856</v>
      </c>
      <c r="R92" s="56">
        <v>0.85714285714285721</v>
      </c>
      <c r="S92" s="56">
        <v>10</v>
      </c>
      <c r="T92" s="56">
        <v>74.285714285714292</v>
      </c>
      <c r="U92" s="56">
        <v>100</v>
      </c>
      <c r="V92" s="56">
        <v>25</v>
      </c>
      <c r="W92" s="56">
        <v>0</v>
      </c>
      <c r="X92" s="56">
        <v>0</v>
      </c>
      <c r="Y92" s="56">
        <v>0</v>
      </c>
      <c r="Z92" s="56">
        <v>0</v>
      </c>
      <c r="AA92" s="56">
        <v>0</v>
      </c>
      <c r="AB92" s="56">
        <v>0</v>
      </c>
      <c r="AC92" s="56">
        <v>75</v>
      </c>
      <c r="AD92" s="56">
        <v>100</v>
      </c>
      <c r="AE92" s="56">
        <v>10.227272727272728</v>
      </c>
      <c r="AF92" s="56">
        <v>1.1363636363636365</v>
      </c>
      <c r="AG92" s="56">
        <v>2.2727272727272729</v>
      </c>
      <c r="AH92" s="56">
        <v>0</v>
      </c>
      <c r="AI92" s="56">
        <v>1.1363636363636365</v>
      </c>
      <c r="AJ92" s="56">
        <v>1.1363636363636365</v>
      </c>
      <c r="AK92" s="56">
        <v>11.363636363636363</v>
      </c>
      <c r="AL92" s="56">
        <v>72.727272727272734</v>
      </c>
    </row>
    <row r="93" spans="1:38" ht="15" customHeight="1">
      <c r="A93" s="48"/>
      <c r="B93" s="24" t="s">
        <v>41</v>
      </c>
      <c r="C93" s="38">
        <v>88</v>
      </c>
      <c r="D93" s="38">
        <v>10</v>
      </c>
      <c r="E93" s="38">
        <v>0</v>
      </c>
      <c r="F93" s="38">
        <v>0</v>
      </c>
      <c r="G93" s="38">
        <v>3</v>
      </c>
      <c r="H93" s="38">
        <v>0</v>
      </c>
      <c r="I93" s="38">
        <v>3</v>
      </c>
      <c r="J93" s="38">
        <v>13</v>
      </c>
      <c r="K93" s="38">
        <v>59</v>
      </c>
      <c r="L93" s="38">
        <v>478</v>
      </c>
      <c r="M93" s="38">
        <v>51</v>
      </c>
      <c r="N93" s="38">
        <v>11</v>
      </c>
      <c r="O93" s="38">
        <v>8</v>
      </c>
      <c r="P93" s="38">
        <v>2</v>
      </c>
      <c r="Q93" s="38">
        <v>9</v>
      </c>
      <c r="R93" s="38">
        <v>17</v>
      </c>
      <c r="S93" s="38">
        <v>69</v>
      </c>
      <c r="T93" s="38">
        <v>311</v>
      </c>
      <c r="U93" s="38">
        <v>21</v>
      </c>
      <c r="V93" s="38">
        <v>2</v>
      </c>
      <c r="W93" s="38">
        <v>0</v>
      </c>
      <c r="X93" s="38">
        <v>0</v>
      </c>
      <c r="Y93" s="38">
        <v>1</v>
      </c>
      <c r="Z93" s="38">
        <v>0</v>
      </c>
      <c r="AA93" s="38">
        <v>1</v>
      </c>
      <c r="AB93" s="38">
        <v>3</v>
      </c>
      <c r="AC93" s="38">
        <v>14</v>
      </c>
      <c r="AD93" s="38">
        <v>313</v>
      </c>
      <c r="AE93" s="38">
        <v>49</v>
      </c>
      <c r="AF93" s="38">
        <v>7</v>
      </c>
      <c r="AG93" s="38">
        <v>7</v>
      </c>
      <c r="AH93" s="38">
        <v>6</v>
      </c>
      <c r="AI93" s="38">
        <v>6</v>
      </c>
      <c r="AJ93" s="38">
        <v>6</v>
      </c>
      <c r="AK93" s="38">
        <v>40</v>
      </c>
      <c r="AL93" s="38">
        <v>192</v>
      </c>
    </row>
    <row r="94" spans="1:38" ht="15" customHeight="1">
      <c r="A94" s="48"/>
      <c r="B94" s="24"/>
      <c r="C94" s="56">
        <v>100</v>
      </c>
      <c r="D94" s="56">
        <v>11.363636363636363</v>
      </c>
      <c r="E94" s="56">
        <v>0</v>
      </c>
      <c r="F94" s="56">
        <v>0</v>
      </c>
      <c r="G94" s="56">
        <v>3.4090909090909087</v>
      </c>
      <c r="H94" s="56">
        <v>0</v>
      </c>
      <c r="I94" s="56">
        <v>3.4090909090909087</v>
      </c>
      <c r="J94" s="56">
        <v>14.772727272727273</v>
      </c>
      <c r="K94" s="56">
        <v>67.045454545454547</v>
      </c>
      <c r="L94" s="56">
        <v>100</v>
      </c>
      <c r="M94" s="56">
        <v>10.669456066945607</v>
      </c>
      <c r="N94" s="56">
        <v>2.3012552301255229</v>
      </c>
      <c r="O94" s="56">
        <v>1.6736401673640167</v>
      </c>
      <c r="P94" s="56">
        <v>0.41841004184100417</v>
      </c>
      <c r="Q94" s="56">
        <v>1.882845188284519</v>
      </c>
      <c r="R94" s="56">
        <v>3.5564853556485359</v>
      </c>
      <c r="S94" s="56">
        <v>14.435146443514643</v>
      </c>
      <c r="T94" s="56">
        <v>65.062761506276146</v>
      </c>
      <c r="U94" s="56">
        <v>99.999999999999986</v>
      </c>
      <c r="V94" s="56">
        <v>9.5238095238095237</v>
      </c>
      <c r="W94" s="56">
        <v>0</v>
      </c>
      <c r="X94" s="56">
        <v>0</v>
      </c>
      <c r="Y94" s="56">
        <v>4.7619047619047619</v>
      </c>
      <c r="Z94" s="56">
        <v>0</v>
      </c>
      <c r="AA94" s="56">
        <v>4.7619047619047619</v>
      </c>
      <c r="AB94" s="56">
        <v>14.285714285714285</v>
      </c>
      <c r="AC94" s="56">
        <v>66.666666666666657</v>
      </c>
      <c r="AD94" s="56">
        <v>100</v>
      </c>
      <c r="AE94" s="56">
        <v>15.654952076677317</v>
      </c>
      <c r="AF94" s="56">
        <v>2.2364217252396164</v>
      </c>
      <c r="AG94" s="56">
        <v>2.2364217252396164</v>
      </c>
      <c r="AH94" s="56">
        <v>1.9169329073482428</v>
      </c>
      <c r="AI94" s="56">
        <v>1.9169329073482428</v>
      </c>
      <c r="AJ94" s="56">
        <v>1.9169329073482428</v>
      </c>
      <c r="AK94" s="56">
        <v>12.779552715654951</v>
      </c>
      <c r="AL94" s="56">
        <v>61.341853035143771</v>
      </c>
    </row>
    <row r="95" spans="1:38" ht="15" customHeight="1">
      <c r="A95" s="48"/>
      <c r="B95" s="24" t="s">
        <v>42</v>
      </c>
      <c r="C95" s="38">
        <v>212</v>
      </c>
      <c r="D95" s="38">
        <v>28</v>
      </c>
      <c r="E95" s="38">
        <v>4</v>
      </c>
      <c r="F95" s="38">
        <v>2</v>
      </c>
      <c r="G95" s="38">
        <v>7</v>
      </c>
      <c r="H95" s="38">
        <v>2</v>
      </c>
      <c r="I95" s="38">
        <v>10</v>
      </c>
      <c r="J95" s="38">
        <v>38</v>
      </c>
      <c r="K95" s="38">
        <v>121</v>
      </c>
      <c r="L95" s="38">
        <v>402</v>
      </c>
      <c r="M95" s="38">
        <v>44</v>
      </c>
      <c r="N95" s="38">
        <v>7</v>
      </c>
      <c r="O95" s="38">
        <v>5</v>
      </c>
      <c r="P95" s="38">
        <v>8</v>
      </c>
      <c r="Q95" s="38">
        <v>11</v>
      </c>
      <c r="R95" s="38">
        <v>13</v>
      </c>
      <c r="S95" s="38">
        <v>65</v>
      </c>
      <c r="T95" s="38">
        <v>249</v>
      </c>
      <c r="U95" s="38">
        <v>30</v>
      </c>
      <c r="V95" s="38">
        <v>1</v>
      </c>
      <c r="W95" s="38">
        <v>1</v>
      </c>
      <c r="X95" s="38">
        <v>2</v>
      </c>
      <c r="Y95" s="38">
        <v>0</v>
      </c>
      <c r="Z95" s="38">
        <v>1</v>
      </c>
      <c r="AA95" s="38">
        <v>0</v>
      </c>
      <c r="AB95" s="38">
        <v>4</v>
      </c>
      <c r="AC95" s="38">
        <v>21</v>
      </c>
      <c r="AD95" s="38">
        <v>373</v>
      </c>
      <c r="AE95" s="38">
        <v>53</v>
      </c>
      <c r="AF95" s="38">
        <v>11</v>
      </c>
      <c r="AG95" s="38">
        <v>12</v>
      </c>
      <c r="AH95" s="38">
        <v>11</v>
      </c>
      <c r="AI95" s="38">
        <v>7</v>
      </c>
      <c r="AJ95" s="38">
        <v>13</v>
      </c>
      <c r="AK95" s="38">
        <v>49</v>
      </c>
      <c r="AL95" s="38">
        <v>217</v>
      </c>
    </row>
    <row r="96" spans="1:38" ht="15" customHeight="1">
      <c r="A96" s="48"/>
      <c r="B96" s="24"/>
      <c r="C96" s="56">
        <v>100</v>
      </c>
      <c r="D96" s="56">
        <v>13.20754716981132</v>
      </c>
      <c r="E96" s="56">
        <v>1.8867924528301887</v>
      </c>
      <c r="F96" s="56">
        <v>0.94339622641509435</v>
      </c>
      <c r="G96" s="56">
        <v>3.3018867924528301</v>
      </c>
      <c r="H96" s="56">
        <v>0.94339622641509435</v>
      </c>
      <c r="I96" s="56">
        <v>4.716981132075472</v>
      </c>
      <c r="J96" s="56">
        <v>17.924528301886792</v>
      </c>
      <c r="K96" s="56">
        <v>57.075471698113212</v>
      </c>
      <c r="L96" s="56">
        <v>100</v>
      </c>
      <c r="M96" s="56">
        <v>10.945273631840797</v>
      </c>
      <c r="N96" s="56">
        <v>1.7412935323383085</v>
      </c>
      <c r="O96" s="56">
        <v>1.2437810945273633</v>
      </c>
      <c r="P96" s="56">
        <v>1.9900497512437811</v>
      </c>
      <c r="Q96" s="56">
        <v>2.7363184079601992</v>
      </c>
      <c r="R96" s="56">
        <v>3.233830845771144</v>
      </c>
      <c r="S96" s="56">
        <v>16.169154228855724</v>
      </c>
      <c r="T96" s="56">
        <v>61.940298507462686</v>
      </c>
      <c r="U96" s="56">
        <v>100</v>
      </c>
      <c r="V96" s="56">
        <v>3.3333333333333335</v>
      </c>
      <c r="W96" s="56">
        <v>3.3333333333333335</v>
      </c>
      <c r="X96" s="56">
        <v>6.666666666666667</v>
      </c>
      <c r="Y96" s="56">
        <v>0</v>
      </c>
      <c r="Z96" s="56">
        <v>3.3333333333333335</v>
      </c>
      <c r="AA96" s="56">
        <v>0</v>
      </c>
      <c r="AB96" s="56">
        <v>13.333333333333334</v>
      </c>
      <c r="AC96" s="56">
        <v>70</v>
      </c>
      <c r="AD96" s="56">
        <v>100</v>
      </c>
      <c r="AE96" s="56">
        <v>14.209115281501342</v>
      </c>
      <c r="AF96" s="56">
        <v>2.9490616621983912</v>
      </c>
      <c r="AG96" s="56">
        <v>3.2171581769436997</v>
      </c>
      <c r="AH96" s="56">
        <v>2.9490616621983912</v>
      </c>
      <c r="AI96" s="56">
        <v>1.8766756032171581</v>
      </c>
      <c r="AJ96" s="56">
        <v>3.4852546916890081</v>
      </c>
      <c r="AK96" s="56">
        <v>13.136729222520108</v>
      </c>
      <c r="AL96" s="56">
        <v>58.176943699731908</v>
      </c>
    </row>
    <row r="97" spans="1:38" ht="15" customHeight="1">
      <c r="A97" s="48"/>
      <c r="B97" s="24" t="s">
        <v>43</v>
      </c>
      <c r="C97" s="38">
        <v>245</v>
      </c>
      <c r="D97" s="38">
        <v>16</v>
      </c>
      <c r="E97" s="38">
        <v>3</v>
      </c>
      <c r="F97" s="38">
        <v>7</v>
      </c>
      <c r="G97" s="38">
        <v>6</v>
      </c>
      <c r="H97" s="38">
        <v>7</v>
      </c>
      <c r="I97" s="38">
        <v>29</v>
      </c>
      <c r="J97" s="38">
        <v>50</v>
      </c>
      <c r="K97" s="38">
        <v>127</v>
      </c>
      <c r="L97" s="38">
        <v>203</v>
      </c>
      <c r="M97" s="38">
        <v>16</v>
      </c>
      <c r="N97" s="38">
        <v>5</v>
      </c>
      <c r="O97" s="38">
        <v>1</v>
      </c>
      <c r="P97" s="38">
        <v>4</v>
      </c>
      <c r="Q97" s="38">
        <v>7</v>
      </c>
      <c r="R97" s="38">
        <v>13</v>
      </c>
      <c r="S97" s="38">
        <v>35</v>
      </c>
      <c r="T97" s="38">
        <v>122</v>
      </c>
      <c r="U97" s="38">
        <v>29</v>
      </c>
      <c r="V97" s="38">
        <v>1</v>
      </c>
      <c r="W97" s="38">
        <v>2</v>
      </c>
      <c r="X97" s="38">
        <v>0</v>
      </c>
      <c r="Y97" s="38">
        <v>0</v>
      </c>
      <c r="Z97" s="38">
        <v>0</v>
      </c>
      <c r="AA97" s="38">
        <v>2</v>
      </c>
      <c r="AB97" s="38">
        <v>3</v>
      </c>
      <c r="AC97" s="38">
        <v>21</v>
      </c>
      <c r="AD97" s="38">
        <v>298</v>
      </c>
      <c r="AE97" s="38">
        <v>30</v>
      </c>
      <c r="AF97" s="38">
        <v>10</v>
      </c>
      <c r="AG97" s="38">
        <v>11</v>
      </c>
      <c r="AH97" s="38">
        <v>4</v>
      </c>
      <c r="AI97" s="38">
        <v>10</v>
      </c>
      <c r="AJ97" s="38">
        <v>21</v>
      </c>
      <c r="AK97" s="38">
        <v>55</v>
      </c>
      <c r="AL97" s="38">
        <v>157</v>
      </c>
    </row>
    <row r="98" spans="1:38" ht="15" customHeight="1">
      <c r="A98" s="48"/>
      <c r="B98" s="24"/>
      <c r="C98" s="56">
        <v>100</v>
      </c>
      <c r="D98" s="56">
        <v>6.5306122448979593</v>
      </c>
      <c r="E98" s="56">
        <v>1.2244897959183674</v>
      </c>
      <c r="F98" s="56">
        <v>2.8571428571428572</v>
      </c>
      <c r="G98" s="56">
        <v>2.4489795918367347</v>
      </c>
      <c r="H98" s="56">
        <v>2.8571428571428572</v>
      </c>
      <c r="I98" s="56">
        <v>11.836734693877551</v>
      </c>
      <c r="J98" s="56">
        <v>20.408163265306122</v>
      </c>
      <c r="K98" s="56">
        <v>51.836734693877553</v>
      </c>
      <c r="L98" s="56">
        <v>100</v>
      </c>
      <c r="M98" s="56">
        <v>7.8817733990147785</v>
      </c>
      <c r="N98" s="56">
        <v>2.4630541871921183</v>
      </c>
      <c r="O98" s="56">
        <v>0.49261083743842365</v>
      </c>
      <c r="P98" s="56">
        <v>1.9704433497536946</v>
      </c>
      <c r="Q98" s="56">
        <v>3.4482758620689653</v>
      </c>
      <c r="R98" s="56">
        <v>6.403940886699508</v>
      </c>
      <c r="S98" s="56">
        <v>17.241379310344829</v>
      </c>
      <c r="T98" s="56">
        <v>60.098522167487687</v>
      </c>
      <c r="U98" s="56">
        <v>100</v>
      </c>
      <c r="V98" s="56">
        <v>3.4482758620689653</v>
      </c>
      <c r="W98" s="56">
        <v>6.8965517241379306</v>
      </c>
      <c r="X98" s="56">
        <v>0</v>
      </c>
      <c r="Y98" s="56">
        <v>0</v>
      </c>
      <c r="Z98" s="56">
        <v>0</v>
      </c>
      <c r="AA98" s="56">
        <v>6.8965517241379306</v>
      </c>
      <c r="AB98" s="56">
        <v>10.344827586206897</v>
      </c>
      <c r="AC98" s="56">
        <v>72.41379310344827</v>
      </c>
      <c r="AD98" s="56">
        <v>100</v>
      </c>
      <c r="AE98" s="56">
        <v>10.067114093959731</v>
      </c>
      <c r="AF98" s="56">
        <v>3.3557046979865772</v>
      </c>
      <c r="AG98" s="56">
        <v>3.6912751677852351</v>
      </c>
      <c r="AH98" s="56">
        <v>1.3422818791946309</v>
      </c>
      <c r="AI98" s="56">
        <v>3.3557046979865772</v>
      </c>
      <c r="AJ98" s="56">
        <v>7.0469798657718119</v>
      </c>
      <c r="AK98" s="56">
        <v>18.456375838926174</v>
      </c>
      <c r="AL98" s="56">
        <v>52.68456375838926</v>
      </c>
    </row>
    <row r="99" spans="1:38" ht="15" customHeight="1">
      <c r="A99" s="48"/>
      <c r="B99" s="24" t="s">
        <v>44</v>
      </c>
      <c r="C99" s="38">
        <v>329</v>
      </c>
      <c r="D99" s="38">
        <v>19</v>
      </c>
      <c r="E99" s="38">
        <v>9</v>
      </c>
      <c r="F99" s="38">
        <v>9</v>
      </c>
      <c r="G99" s="38">
        <v>12</v>
      </c>
      <c r="H99" s="38">
        <v>7</v>
      </c>
      <c r="I99" s="38">
        <v>47</v>
      </c>
      <c r="J99" s="38">
        <v>82</v>
      </c>
      <c r="K99" s="38">
        <v>144</v>
      </c>
      <c r="L99" s="38">
        <v>157</v>
      </c>
      <c r="M99" s="38">
        <v>10</v>
      </c>
      <c r="N99" s="38">
        <v>6</v>
      </c>
      <c r="O99" s="38">
        <v>1</v>
      </c>
      <c r="P99" s="38">
        <v>6</v>
      </c>
      <c r="Q99" s="38">
        <v>10</v>
      </c>
      <c r="R99" s="38">
        <v>16</v>
      </c>
      <c r="S99" s="38">
        <v>18</v>
      </c>
      <c r="T99" s="38">
        <v>90</v>
      </c>
      <c r="U99" s="38">
        <v>28</v>
      </c>
      <c r="V99" s="38">
        <v>2</v>
      </c>
      <c r="W99" s="38">
        <v>0</v>
      </c>
      <c r="X99" s="38">
        <v>0</v>
      </c>
      <c r="Y99" s="38">
        <v>1</v>
      </c>
      <c r="Z99" s="38">
        <v>0</v>
      </c>
      <c r="AA99" s="38">
        <v>0</v>
      </c>
      <c r="AB99" s="38">
        <v>8</v>
      </c>
      <c r="AC99" s="38">
        <v>17</v>
      </c>
      <c r="AD99" s="38">
        <v>183</v>
      </c>
      <c r="AE99" s="38">
        <v>21</v>
      </c>
      <c r="AF99" s="38">
        <v>10</v>
      </c>
      <c r="AG99" s="38">
        <v>6</v>
      </c>
      <c r="AH99" s="38">
        <v>10</v>
      </c>
      <c r="AI99" s="38">
        <v>12</v>
      </c>
      <c r="AJ99" s="38">
        <v>10</v>
      </c>
      <c r="AK99" s="38">
        <v>31</v>
      </c>
      <c r="AL99" s="38">
        <v>83</v>
      </c>
    </row>
    <row r="100" spans="1:38" ht="15" customHeight="1">
      <c r="A100" s="48"/>
      <c r="B100" s="24"/>
      <c r="C100" s="56">
        <v>100</v>
      </c>
      <c r="D100" s="56">
        <v>5.7750759878419453</v>
      </c>
      <c r="E100" s="56">
        <v>2.735562310030395</v>
      </c>
      <c r="F100" s="56">
        <v>2.735562310030395</v>
      </c>
      <c r="G100" s="56">
        <v>3.6474164133738598</v>
      </c>
      <c r="H100" s="56">
        <v>2.1276595744680851</v>
      </c>
      <c r="I100" s="56">
        <v>14.285714285714285</v>
      </c>
      <c r="J100" s="56">
        <v>24.924012158054712</v>
      </c>
      <c r="K100" s="56">
        <v>43.768996960486319</v>
      </c>
      <c r="L100" s="56">
        <v>100</v>
      </c>
      <c r="M100" s="56">
        <v>6.369426751592357</v>
      </c>
      <c r="N100" s="56">
        <v>3.8216560509554141</v>
      </c>
      <c r="O100" s="56">
        <v>0.63694267515923575</v>
      </c>
      <c r="P100" s="56">
        <v>3.8216560509554141</v>
      </c>
      <c r="Q100" s="56">
        <v>6.369426751592357</v>
      </c>
      <c r="R100" s="56">
        <v>10.191082802547772</v>
      </c>
      <c r="S100" s="56">
        <v>11.464968152866243</v>
      </c>
      <c r="T100" s="56">
        <v>57.324840764331206</v>
      </c>
      <c r="U100" s="56">
        <v>100</v>
      </c>
      <c r="V100" s="56">
        <v>7.1428571428571423</v>
      </c>
      <c r="W100" s="56">
        <v>0</v>
      </c>
      <c r="X100" s="56">
        <v>0</v>
      </c>
      <c r="Y100" s="56">
        <v>3.5714285714285712</v>
      </c>
      <c r="Z100" s="56">
        <v>0</v>
      </c>
      <c r="AA100" s="56">
        <v>0</v>
      </c>
      <c r="AB100" s="56">
        <v>28.571428571428569</v>
      </c>
      <c r="AC100" s="56">
        <v>60.714285714285708</v>
      </c>
      <c r="AD100" s="56">
        <v>100</v>
      </c>
      <c r="AE100" s="56">
        <v>11.475409836065573</v>
      </c>
      <c r="AF100" s="56">
        <v>5.4644808743169397</v>
      </c>
      <c r="AG100" s="56">
        <v>3.278688524590164</v>
      </c>
      <c r="AH100" s="56">
        <v>5.4644808743169397</v>
      </c>
      <c r="AI100" s="56">
        <v>6.557377049180328</v>
      </c>
      <c r="AJ100" s="56">
        <v>5.4644808743169397</v>
      </c>
      <c r="AK100" s="56">
        <v>16.939890710382514</v>
      </c>
      <c r="AL100" s="56">
        <v>45.355191256830601</v>
      </c>
    </row>
    <row r="101" spans="1:38" ht="15" customHeight="1">
      <c r="A101" s="48"/>
      <c r="B101" s="24" t="s">
        <v>45</v>
      </c>
      <c r="C101" s="38">
        <v>344</v>
      </c>
      <c r="D101" s="38">
        <v>18</v>
      </c>
      <c r="E101" s="38">
        <v>11</v>
      </c>
      <c r="F101" s="38">
        <v>9</v>
      </c>
      <c r="G101" s="38">
        <v>7</v>
      </c>
      <c r="H101" s="38">
        <v>10</v>
      </c>
      <c r="I101" s="38">
        <v>51</v>
      </c>
      <c r="J101" s="38">
        <v>86</v>
      </c>
      <c r="K101" s="38">
        <v>152</v>
      </c>
      <c r="L101" s="38">
        <v>93</v>
      </c>
      <c r="M101" s="38">
        <v>7</v>
      </c>
      <c r="N101" s="38">
        <v>1</v>
      </c>
      <c r="O101" s="38">
        <v>1</v>
      </c>
      <c r="P101" s="38">
        <v>5</v>
      </c>
      <c r="Q101" s="38">
        <v>6</v>
      </c>
      <c r="R101" s="38">
        <v>3</v>
      </c>
      <c r="S101" s="38">
        <v>19</v>
      </c>
      <c r="T101" s="38">
        <v>51</v>
      </c>
      <c r="U101" s="38">
        <v>30</v>
      </c>
      <c r="V101" s="38">
        <v>3</v>
      </c>
      <c r="W101" s="38">
        <v>1</v>
      </c>
      <c r="X101" s="38">
        <v>0</v>
      </c>
      <c r="Y101" s="38">
        <v>0</v>
      </c>
      <c r="Z101" s="38">
        <v>1</v>
      </c>
      <c r="AA101" s="38">
        <v>1</v>
      </c>
      <c r="AB101" s="38">
        <v>7</v>
      </c>
      <c r="AC101" s="38">
        <v>17</v>
      </c>
      <c r="AD101" s="38">
        <v>109</v>
      </c>
      <c r="AE101" s="38">
        <v>11</v>
      </c>
      <c r="AF101" s="38">
        <v>3</v>
      </c>
      <c r="AG101" s="38">
        <v>5</v>
      </c>
      <c r="AH101" s="38">
        <v>7</v>
      </c>
      <c r="AI101" s="38">
        <v>2</v>
      </c>
      <c r="AJ101" s="38">
        <v>11</v>
      </c>
      <c r="AK101" s="38">
        <v>30</v>
      </c>
      <c r="AL101" s="38">
        <v>40</v>
      </c>
    </row>
    <row r="102" spans="1:38" ht="15" customHeight="1">
      <c r="A102" s="48"/>
      <c r="B102" s="24"/>
      <c r="C102" s="56">
        <v>100</v>
      </c>
      <c r="D102" s="56">
        <v>5.2325581395348841</v>
      </c>
      <c r="E102" s="56">
        <v>3.1976744186046515</v>
      </c>
      <c r="F102" s="56">
        <v>2.6162790697674421</v>
      </c>
      <c r="G102" s="56">
        <v>2.0348837209302326</v>
      </c>
      <c r="H102" s="56">
        <v>2.9069767441860463</v>
      </c>
      <c r="I102" s="56">
        <v>14.825581395348838</v>
      </c>
      <c r="J102" s="56">
        <v>25</v>
      </c>
      <c r="K102" s="56">
        <v>44.186046511627907</v>
      </c>
      <c r="L102" s="56">
        <v>100</v>
      </c>
      <c r="M102" s="56">
        <v>7.5268817204301079</v>
      </c>
      <c r="N102" s="56">
        <v>1.0752688172043012</v>
      </c>
      <c r="O102" s="56">
        <v>1.0752688172043012</v>
      </c>
      <c r="P102" s="56">
        <v>5.376344086021505</v>
      </c>
      <c r="Q102" s="56">
        <v>6.4516129032258061</v>
      </c>
      <c r="R102" s="56">
        <v>3.225806451612903</v>
      </c>
      <c r="S102" s="56">
        <v>20.43010752688172</v>
      </c>
      <c r="T102" s="56">
        <v>54.838709677419352</v>
      </c>
      <c r="U102" s="56">
        <v>100</v>
      </c>
      <c r="V102" s="56">
        <v>10</v>
      </c>
      <c r="W102" s="56">
        <v>3.3333333333333335</v>
      </c>
      <c r="X102" s="56">
        <v>0</v>
      </c>
      <c r="Y102" s="56">
        <v>0</v>
      </c>
      <c r="Z102" s="56">
        <v>3.3333333333333335</v>
      </c>
      <c r="AA102" s="56">
        <v>3.3333333333333335</v>
      </c>
      <c r="AB102" s="56">
        <v>23.333333333333332</v>
      </c>
      <c r="AC102" s="56">
        <v>56.666666666666664</v>
      </c>
      <c r="AD102" s="56">
        <v>100</v>
      </c>
      <c r="AE102" s="56">
        <v>10.091743119266056</v>
      </c>
      <c r="AF102" s="56">
        <v>2.7522935779816518</v>
      </c>
      <c r="AG102" s="56">
        <v>4.5871559633027523</v>
      </c>
      <c r="AH102" s="56">
        <v>6.4220183486238538</v>
      </c>
      <c r="AI102" s="56">
        <v>1.834862385321101</v>
      </c>
      <c r="AJ102" s="56">
        <v>10.091743119266056</v>
      </c>
      <c r="AK102" s="56">
        <v>27.522935779816514</v>
      </c>
      <c r="AL102" s="56">
        <v>36.697247706422019</v>
      </c>
    </row>
    <row r="103" spans="1:38" ht="15" customHeight="1">
      <c r="A103" s="48"/>
      <c r="B103" s="24" t="s">
        <v>46</v>
      </c>
      <c r="C103" s="38">
        <v>328</v>
      </c>
      <c r="D103" s="38">
        <v>13</v>
      </c>
      <c r="E103" s="38">
        <v>19</v>
      </c>
      <c r="F103" s="38">
        <v>8</v>
      </c>
      <c r="G103" s="38">
        <v>7</v>
      </c>
      <c r="H103" s="38">
        <v>11</v>
      </c>
      <c r="I103" s="38">
        <v>68</v>
      </c>
      <c r="J103" s="38">
        <v>84</v>
      </c>
      <c r="K103" s="38">
        <v>118</v>
      </c>
      <c r="L103" s="38">
        <v>77</v>
      </c>
      <c r="M103" s="38">
        <v>5</v>
      </c>
      <c r="N103" s="38">
        <v>5</v>
      </c>
      <c r="O103" s="38">
        <v>1</v>
      </c>
      <c r="P103" s="38">
        <v>3</v>
      </c>
      <c r="Q103" s="38">
        <v>3</v>
      </c>
      <c r="R103" s="38">
        <v>5</v>
      </c>
      <c r="S103" s="38">
        <v>11</v>
      </c>
      <c r="T103" s="38">
        <v>44</v>
      </c>
      <c r="U103" s="38">
        <v>22</v>
      </c>
      <c r="V103" s="38">
        <v>3</v>
      </c>
      <c r="W103" s="38">
        <v>0</v>
      </c>
      <c r="X103" s="38">
        <v>0</v>
      </c>
      <c r="Y103" s="38">
        <v>1</v>
      </c>
      <c r="Z103" s="38">
        <v>1</v>
      </c>
      <c r="AA103" s="38">
        <v>0</v>
      </c>
      <c r="AB103" s="38">
        <v>3</v>
      </c>
      <c r="AC103" s="38">
        <v>14</v>
      </c>
      <c r="AD103" s="38">
        <v>90</v>
      </c>
      <c r="AE103" s="38">
        <v>6</v>
      </c>
      <c r="AF103" s="38">
        <v>4</v>
      </c>
      <c r="AG103" s="38">
        <v>5</v>
      </c>
      <c r="AH103" s="38">
        <v>5</v>
      </c>
      <c r="AI103" s="38">
        <v>7</v>
      </c>
      <c r="AJ103" s="38">
        <v>6</v>
      </c>
      <c r="AK103" s="38">
        <v>23</v>
      </c>
      <c r="AL103" s="38">
        <v>34</v>
      </c>
    </row>
    <row r="104" spans="1:38" ht="15" customHeight="1">
      <c r="A104" s="48"/>
      <c r="B104" s="24"/>
      <c r="C104" s="56">
        <v>100</v>
      </c>
      <c r="D104" s="56">
        <v>3.9634146341463414</v>
      </c>
      <c r="E104" s="56">
        <v>5.7926829268292686</v>
      </c>
      <c r="F104" s="56">
        <v>2.4390243902439024</v>
      </c>
      <c r="G104" s="56">
        <v>2.1341463414634148</v>
      </c>
      <c r="H104" s="56">
        <v>3.3536585365853662</v>
      </c>
      <c r="I104" s="56">
        <v>20.73170731707317</v>
      </c>
      <c r="J104" s="56">
        <v>25.609756097560975</v>
      </c>
      <c r="K104" s="56">
        <v>35.975609756097562</v>
      </c>
      <c r="L104" s="56">
        <v>100</v>
      </c>
      <c r="M104" s="56">
        <v>6.4935064935064926</v>
      </c>
      <c r="N104" s="56">
        <v>6.4935064935064926</v>
      </c>
      <c r="O104" s="56">
        <v>1.2987012987012987</v>
      </c>
      <c r="P104" s="56">
        <v>3.8961038961038961</v>
      </c>
      <c r="Q104" s="56">
        <v>3.8961038961038961</v>
      </c>
      <c r="R104" s="56">
        <v>6.4935064935064926</v>
      </c>
      <c r="S104" s="56">
        <v>14.285714285714285</v>
      </c>
      <c r="T104" s="56">
        <v>57.142857142857139</v>
      </c>
      <c r="U104" s="56">
        <v>100</v>
      </c>
      <c r="V104" s="56">
        <v>13.636363636363635</v>
      </c>
      <c r="W104" s="56">
        <v>0</v>
      </c>
      <c r="X104" s="56">
        <v>0</v>
      </c>
      <c r="Y104" s="56">
        <v>4.5454545454545459</v>
      </c>
      <c r="Z104" s="56">
        <v>4.5454545454545459</v>
      </c>
      <c r="AA104" s="56">
        <v>0</v>
      </c>
      <c r="AB104" s="56">
        <v>13.636363636363635</v>
      </c>
      <c r="AC104" s="56">
        <v>63.636363636363633</v>
      </c>
      <c r="AD104" s="56">
        <v>100</v>
      </c>
      <c r="AE104" s="56">
        <v>6.666666666666667</v>
      </c>
      <c r="AF104" s="56">
        <v>4.4444444444444446</v>
      </c>
      <c r="AG104" s="56">
        <v>5.5555555555555554</v>
      </c>
      <c r="AH104" s="56">
        <v>5.5555555555555554</v>
      </c>
      <c r="AI104" s="56">
        <v>7.7777777777777777</v>
      </c>
      <c r="AJ104" s="56">
        <v>6.666666666666667</v>
      </c>
      <c r="AK104" s="56">
        <v>25.555555555555554</v>
      </c>
      <c r="AL104" s="56">
        <v>37.777777777777779</v>
      </c>
    </row>
    <row r="105" spans="1:38" ht="15" customHeight="1">
      <c r="A105" s="48"/>
      <c r="B105" s="24" t="s">
        <v>47</v>
      </c>
      <c r="C105" s="38">
        <v>112</v>
      </c>
      <c r="D105" s="38">
        <v>8</v>
      </c>
      <c r="E105" s="38">
        <v>3</v>
      </c>
      <c r="F105" s="38">
        <v>4</v>
      </c>
      <c r="G105" s="38">
        <v>3</v>
      </c>
      <c r="H105" s="38">
        <v>5</v>
      </c>
      <c r="I105" s="38">
        <v>34</v>
      </c>
      <c r="J105" s="38">
        <v>14</v>
      </c>
      <c r="K105" s="38">
        <v>41</v>
      </c>
      <c r="L105" s="38">
        <v>23</v>
      </c>
      <c r="M105" s="38">
        <v>0</v>
      </c>
      <c r="N105" s="38">
        <v>1</v>
      </c>
      <c r="O105" s="38">
        <v>1</v>
      </c>
      <c r="P105" s="38">
        <v>1</v>
      </c>
      <c r="Q105" s="38">
        <v>0</v>
      </c>
      <c r="R105" s="38">
        <v>0</v>
      </c>
      <c r="S105" s="38">
        <v>2</v>
      </c>
      <c r="T105" s="38">
        <v>18</v>
      </c>
      <c r="U105" s="38">
        <v>4</v>
      </c>
      <c r="V105" s="38">
        <v>0</v>
      </c>
      <c r="W105" s="38">
        <v>0</v>
      </c>
      <c r="X105" s="38">
        <v>1</v>
      </c>
      <c r="Y105" s="38">
        <v>0</v>
      </c>
      <c r="Z105" s="38">
        <v>0</v>
      </c>
      <c r="AA105" s="38">
        <v>0</v>
      </c>
      <c r="AB105" s="38">
        <v>0</v>
      </c>
      <c r="AC105" s="38">
        <v>3</v>
      </c>
      <c r="AD105" s="38">
        <v>33</v>
      </c>
      <c r="AE105" s="38">
        <v>2</v>
      </c>
      <c r="AF105" s="38">
        <v>3</v>
      </c>
      <c r="AG105" s="38">
        <v>2</v>
      </c>
      <c r="AH105" s="38">
        <v>4</v>
      </c>
      <c r="AI105" s="38">
        <v>2</v>
      </c>
      <c r="AJ105" s="38">
        <v>2</v>
      </c>
      <c r="AK105" s="38">
        <v>2</v>
      </c>
      <c r="AL105" s="38">
        <v>16</v>
      </c>
    </row>
    <row r="106" spans="1:38" ht="15" customHeight="1">
      <c r="A106" s="48"/>
      <c r="B106" s="24"/>
      <c r="C106" s="56">
        <v>100</v>
      </c>
      <c r="D106" s="56">
        <v>7.1428571428571423</v>
      </c>
      <c r="E106" s="56">
        <v>2.6785714285714284</v>
      </c>
      <c r="F106" s="56">
        <v>3.5714285714285712</v>
      </c>
      <c r="G106" s="56">
        <v>2.6785714285714284</v>
      </c>
      <c r="H106" s="56">
        <v>4.4642857142857144</v>
      </c>
      <c r="I106" s="56">
        <v>30.357142857142854</v>
      </c>
      <c r="J106" s="56">
        <v>12.5</v>
      </c>
      <c r="K106" s="56">
        <v>36.607142857142854</v>
      </c>
      <c r="L106" s="56">
        <v>100</v>
      </c>
      <c r="M106" s="56">
        <v>0</v>
      </c>
      <c r="N106" s="56">
        <v>4.3478260869565215</v>
      </c>
      <c r="O106" s="56">
        <v>4.3478260869565215</v>
      </c>
      <c r="P106" s="56">
        <v>4.3478260869565215</v>
      </c>
      <c r="Q106" s="56">
        <v>0</v>
      </c>
      <c r="R106" s="56">
        <v>0</v>
      </c>
      <c r="S106" s="56">
        <v>8.695652173913043</v>
      </c>
      <c r="T106" s="56">
        <v>78.260869565217391</v>
      </c>
      <c r="U106" s="56">
        <v>100</v>
      </c>
      <c r="V106" s="56">
        <v>0</v>
      </c>
      <c r="W106" s="56">
        <v>0</v>
      </c>
      <c r="X106" s="56">
        <v>25</v>
      </c>
      <c r="Y106" s="56">
        <v>0</v>
      </c>
      <c r="Z106" s="56">
        <v>0</v>
      </c>
      <c r="AA106" s="56">
        <v>0</v>
      </c>
      <c r="AB106" s="56">
        <v>0</v>
      </c>
      <c r="AC106" s="56">
        <v>75</v>
      </c>
      <c r="AD106" s="56">
        <v>100</v>
      </c>
      <c r="AE106" s="56">
        <v>6.0606060606060606</v>
      </c>
      <c r="AF106" s="56">
        <v>9.0909090909090917</v>
      </c>
      <c r="AG106" s="56">
        <v>6.0606060606060606</v>
      </c>
      <c r="AH106" s="56">
        <v>12.121212121212121</v>
      </c>
      <c r="AI106" s="56">
        <v>6.0606060606060606</v>
      </c>
      <c r="AJ106" s="56">
        <v>6.0606060606060606</v>
      </c>
      <c r="AK106" s="56">
        <v>6.0606060606060606</v>
      </c>
      <c r="AL106" s="56">
        <v>48.484848484848484</v>
      </c>
    </row>
    <row r="107" spans="1:38" ht="15" customHeight="1">
      <c r="A107" s="48"/>
      <c r="B107" s="24" t="s">
        <v>48</v>
      </c>
      <c r="C107" s="38">
        <v>135</v>
      </c>
      <c r="D107" s="38">
        <v>8</v>
      </c>
      <c r="E107" s="38">
        <v>16</v>
      </c>
      <c r="F107" s="38">
        <v>4</v>
      </c>
      <c r="G107" s="38">
        <v>5</v>
      </c>
      <c r="H107" s="38">
        <v>5</v>
      </c>
      <c r="I107" s="38">
        <v>22</v>
      </c>
      <c r="J107" s="38">
        <v>30</v>
      </c>
      <c r="K107" s="38">
        <v>45</v>
      </c>
      <c r="L107" s="38">
        <v>32</v>
      </c>
      <c r="M107" s="38">
        <v>4</v>
      </c>
      <c r="N107" s="38">
        <v>0</v>
      </c>
      <c r="O107" s="38">
        <v>0</v>
      </c>
      <c r="P107" s="38">
        <v>2</v>
      </c>
      <c r="Q107" s="38">
        <v>0</v>
      </c>
      <c r="R107" s="38">
        <v>2</v>
      </c>
      <c r="S107" s="38">
        <v>9</v>
      </c>
      <c r="T107" s="38">
        <v>15</v>
      </c>
      <c r="U107" s="38">
        <v>4</v>
      </c>
      <c r="V107" s="38">
        <v>0</v>
      </c>
      <c r="W107" s="38">
        <v>0</v>
      </c>
      <c r="X107" s="38">
        <v>1</v>
      </c>
      <c r="Y107" s="38">
        <v>0</v>
      </c>
      <c r="Z107" s="38">
        <v>0</v>
      </c>
      <c r="AA107" s="38">
        <v>0</v>
      </c>
      <c r="AB107" s="38">
        <v>1</v>
      </c>
      <c r="AC107" s="38">
        <v>2</v>
      </c>
      <c r="AD107" s="38">
        <v>20</v>
      </c>
      <c r="AE107" s="38">
        <v>2</v>
      </c>
      <c r="AF107" s="38">
        <v>1</v>
      </c>
      <c r="AG107" s="38">
        <v>1</v>
      </c>
      <c r="AH107" s="38">
        <v>1</v>
      </c>
      <c r="AI107" s="38">
        <v>3</v>
      </c>
      <c r="AJ107" s="38">
        <v>1</v>
      </c>
      <c r="AK107" s="38">
        <v>4</v>
      </c>
      <c r="AL107" s="38">
        <v>7</v>
      </c>
    </row>
    <row r="108" spans="1:38" ht="15" customHeight="1">
      <c r="A108" s="48"/>
      <c r="B108" s="24"/>
      <c r="C108" s="56">
        <v>99.999999999999986</v>
      </c>
      <c r="D108" s="56">
        <v>5.9259259259259265</v>
      </c>
      <c r="E108" s="56">
        <v>11.851851851851853</v>
      </c>
      <c r="F108" s="56">
        <v>2.9629629629629632</v>
      </c>
      <c r="G108" s="56">
        <v>3.7037037037037033</v>
      </c>
      <c r="H108" s="56">
        <v>3.7037037037037033</v>
      </c>
      <c r="I108" s="56">
        <v>16.296296296296298</v>
      </c>
      <c r="J108" s="56">
        <v>22.222222222222221</v>
      </c>
      <c r="K108" s="56">
        <v>33.333333333333329</v>
      </c>
      <c r="L108" s="56">
        <v>100</v>
      </c>
      <c r="M108" s="56">
        <v>12.5</v>
      </c>
      <c r="N108" s="56">
        <v>0</v>
      </c>
      <c r="O108" s="56">
        <v>0</v>
      </c>
      <c r="P108" s="56">
        <v>6.25</v>
      </c>
      <c r="Q108" s="56">
        <v>0</v>
      </c>
      <c r="R108" s="56">
        <v>6.25</v>
      </c>
      <c r="S108" s="56">
        <v>28.125</v>
      </c>
      <c r="T108" s="56">
        <v>46.875</v>
      </c>
      <c r="U108" s="56">
        <v>100</v>
      </c>
      <c r="V108" s="56">
        <v>0</v>
      </c>
      <c r="W108" s="56">
        <v>0</v>
      </c>
      <c r="X108" s="56">
        <v>25</v>
      </c>
      <c r="Y108" s="56">
        <v>0</v>
      </c>
      <c r="Z108" s="56">
        <v>0</v>
      </c>
      <c r="AA108" s="56">
        <v>0</v>
      </c>
      <c r="AB108" s="56">
        <v>25</v>
      </c>
      <c r="AC108" s="56">
        <v>50</v>
      </c>
      <c r="AD108" s="56">
        <v>100</v>
      </c>
      <c r="AE108" s="56">
        <v>10</v>
      </c>
      <c r="AF108" s="56">
        <v>5</v>
      </c>
      <c r="AG108" s="56">
        <v>5</v>
      </c>
      <c r="AH108" s="56">
        <v>5</v>
      </c>
      <c r="AI108" s="56">
        <v>15</v>
      </c>
      <c r="AJ108" s="56">
        <v>5</v>
      </c>
      <c r="AK108" s="56">
        <v>20</v>
      </c>
      <c r="AL108" s="56">
        <v>35</v>
      </c>
    </row>
    <row r="109" spans="1:38" ht="15" customHeight="1">
      <c r="A109" s="48"/>
      <c r="B109" s="24" t="s">
        <v>2</v>
      </c>
      <c r="C109" s="38">
        <v>23</v>
      </c>
      <c r="D109" s="38">
        <v>2</v>
      </c>
      <c r="E109" s="38">
        <v>0</v>
      </c>
      <c r="F109" s="38">
        <v>1</v>
      </c>
      <c r="G109" s="38">
        <v>0</v>
      </c>
      <c r="H109" s="38">
        <v>2</v>
      </c>
      <c r="I109" s="38">
        <v>2</v>
      </c>
      <c r="J109" s="38">
        <v>2</v>
      </c>
      <c r="K109" s="38">
        <v>14</v>
      </c>
      <c r="L109" s="38">
        <v>30</v>
      </c>
      <c r="M109" s="38">
        <v>2</v>
      </c>
      <c r="N109" s="38">
        <v>0</v>
      </c>
      <c r="O109" s="38">
        <v>0</v>
      </c>
      <c r="P109" s="38">
        <v>2</v>
      </c>
      <c r="Q109" s="38">
        <v>0</v>
      </c>
      <c r="R109" s="38">
        <v>0</v>
      </c>
      <c r="S109" s="38">
        <v>3</v>
      </c>
      <c r="T109" s="38">
        <v>23</v>
      </c>
      <c r="U109" s="38">
        <v>2</v>
      </c>
      <c r="V109" s="38">
        <v>0</v>
      </c>
      <c r="W109" s="38">
        <v>0</v>
      </c>
      <c r="X109" s="38">
        <v>0</v>
      </c>
      <c r="Y109" s="38">
        <v>0</v>
      </c>
      <c r="Z109" s="38">
        <v>0</v>
      </c>
      <c r="AA109" s="38">
        <v>0</v>
      </c>
      <c r="AB109" s="38">
        <v>1</v>
      </c>
      <c r="AC109" s="38">
        <v>1</v>
      </c>
      <c r="AD109" s="38">
        <v>19</v>
      </c>
      <c r="AE109" s="38">
        <v>2</v>
      </c>
      <c r="AF109" s="38">
        <v>0</v>
      </c>
      <c r="AG109" s="38">
        <v>0</v>
      </c>
      <c r="AH109" s="38">
        <v>1</v>
      </c>
      <c r="AI109" s="38">
        <v>0</v>
      </c>
      <c r="AJ109" s="38">
        <v>0</v>
      </c>
      <c r="AK109" s="38">
        <v>1</v>
      </c>
      <c r="AL109" s="38">
        <v>15</v>
      </c>
    </row>
    <row r="110" spans="1:38" ht="15" customHeight="1">
      <c r="A110" s="90"/>
      <c r="B110" s="24"/>
      <c r="C110" s="56">
        <v>100</v>
      </c>
      <c r="D110" s="56">
        <v>8.695652173913043</v>
      </c>
      <c r="E110" s="56">
        <v>0</v>
      </c>
      <c r="F110" s="56">
        <v>4.3478260869565215</v>
      </c>
      <c r="G110" s="56">
        <v>0</v>
      </c>
      <c r="H110" s="56">
        <v>8.695652173913043</v>
      </c>
      <c r="I110" s="56">
        <v>8.695652173913043</v>
      </c>
      <c r="J110" s="56">
        <v>8.695652173913043</v>
      </c>
      <c r="K110" s="56">
        <v>60.869565217391312</v>
      </c>
      <c r="L110" s="56">
        <v>100</v>
      </c>
      <c r="M110" s="56">
        <v>6.666666666666667</v>
      </c>
      <c r="N110" s="56">
        <v>0</v>
      </c>
      <c r="O110" s="56">
        <v>0</v>
      </c>
      <c r="P110" s="56">
        <v>6.666666666666667</v>
      </c>
      <c r="Q110" s="56">
        <v>0</v>
      </c>
      <c r="R110" s="56">
        <v>0</v>
      </c>
      <c r="S110" s="56">
        <v>10</v>
      </c>
      <c r="T110" s="56">
        <v>76.666666666666671</v>
      </c>
      <c r="U110" s="56">
        <v>100</v>
      </c>
      <c r="V110" s="56">
        <v>0</v>
      </c>
      <c r="W110" s="56">
        <v>0</v>
      </c>
      <c r="X110" s="56">
        <v>0</v>
      </c>
      <c r="Y110" s="56">
        <v>0</v>
      </c>
      <c r="Z110" s="56">
        <v>0</v>
      </c>
      <c r="AA110" s="56">
        <v>0</v>
      </c>
      <c r="AB110" s="56">
        <v>50</v>
      </c>
      <c r="AC110" s="56">
        <v>50</v>
      </c>
      <c r="AD110" s="56">
        <v>100</v>
      </c>
      <c r="AE110" s="56">
        <v>10.526315789473683</v>
      </c>
      <c r="AF110" s="56">
        <v>0</v>
      </c>
      <c r="AG110" s="56">
        <v>0</v>
      </c>
      <c r="AH110" s="56">
        <v>5.2631578947368416</v>
      </c>
      <c r="AI110" s="56">
        <v>0</v>
      </c>
      <c r="AJ110" s="56">
        <v>0</v>
      </c>
      <c r="AK110" s="56">
        <v>5.2631578947368416</v>
      </c>
      <c r="AL110" s="56">
        <v>78.94736842105263</v>
      </c>
    </row>
    <row r="111" spans="1:38" ht="15" customHeight="1">
      <c r="A111" s="48" t="s">
        <v>49</v>
      </c>
      <c r="B111" s="91" t="s">
        <v>50</v>
      </c>
      <c r="C111" s="38">
        <v>38</v>
      </c>
      <c r="D111" s="38">
        <v>3</v>
      </c>
      <c r="E111" s="38">
        <v>1</v>
      </c>
      <c r="F111" s="38">
        <v>1</v>
      </c>
      <c r="G111" s="38">
        <v>0</v>
      </c>
      <c r="H111" s="38">
        <v>0</v>
      </c>
      <c r="I111" s="38">
        <v>8</v>
      </c>
      <c r="J111" s="38">
        <v>8</v>
      </c>
      <c r="K111" s="38">
        <v>17</v>
      </c>
      <c r="L111" s="38">
        <v>61</v>
      </c>
      <c r="M111" s="38">
        <v>4</v>
      </c>
      <c r="N111" s="38">
        <v>1</v>
      </c>
      <c r="O111" s="38">
        <v>1</v>
      </c>
      <c r="P111" s="38">
        <v>1</v>
      </c>
      <c r="Q111" s="38">
        <v>2</v>
      </c>
      <c r="R111" s="38">
        <v>2</v>
      </c>
      <c r="S111" s="38">
        <v>10</v>
      </c>
      <c r="T111" s="38">
        <v>40</v>
      </c>
      <c r="U111" s="38">
        <v>15</v>
      </c>
      <c r="V111" s="38">
        <v>1</v>
      </c>
      <c r="W111" s="38">
        <v>0</v>
      </c>
      <c r="X111" s="38">
        <v>1</v>
      </c>
      <c r="Y111" s="38">
        <v>0</v>
      </c>
      <c r="Z111" s="38">
        <v>0</v>
      </c>
      <c r="AA111" s="38">
        <v>1</v>
      </c>
      <c r="AB111" s="38">
        <v>2</v>
      </c>
      <c r="AC111" s="38">
        <v>10</v>
      </c>
      <c r="AD111" s="38">
        <v>241</v>
      </c>
      <c r="AE111" s="38">
        <v>30</v>
      </c>
      <c r="AF111" s="38">
        <v>4</v>
      </c>
      <c r="AG111" s="38">
        <v>3</v>
      </c>
      <c r="AH111" s="38">
        <v>6</v>
      </c>
      <c r="AI111" s="38">
        <v>7</v>
      </c>
      <c r="AJ111" s="38">
        <v>10</v>
      </c>
      <c r="AK111" s="38">
        <v>34</v>
      </c>
      <c r="AL111" s="38">
        <v>147</v>
      </c>
    </row>
    <row r="112" spans="1:38" ht="15" customHeight="1">
      <c r="A112" s="48"/>
      <c r="B112" s="91"/>
      <c r="C112" s="56">
        <v>100</v>
      </c>
      <c r="D112" s="56">
        <v>7.8947368421052628</v>
      </c>
      <c r="E112" s="56">
        <v>2.6315789473684208</v>
      </c>
      <c r="F112" s="56">
        <v>2.6315789473684208</v>
      </c>
      <c r="G112" s="56">
        <v>0</v>
      </c>
      <c r="H112" s="56">
        <v>0</v>
      </c>
      <c r="I112" s="56">
        <v>21.052631578947366</v>
      </c>
      <c r="J112" s="56">
        <v>21.052631578947366</v>
      </c>
      <c r="K112" s="56">
        <v>44.736842105263158</v>
      </c>
      <c r="L112" s="56">
        <v>100</v>
      </c>
      <c r="M112" s="56">
        <v>6.557377049180328</v>
      </c>
      <c r="N112" s="56">
        <v>1.639344262295082</v>
      </c>
      <c r="O112" s="56">
        <v>1.639344262295082</v>
      </c>
      <c r="P112" s="56">
        <v>1.639344262295082</v>
      </c>
      <c r="Q112" s="56">
        <v>3.278688524590164</v>
      </c>
      <c r="R112" s="56">
        <v>3.278688524590164</v>
      </c>
      <c r="S112" s="56">
        <v>16.393442622950818</v>
      </c>
      <c r="T112" s="56">
        <v>65.573770491803273</v>
      </c>
      <c r="U112" s="56">
        <v>100</v>
      </c>
      <c r="V112" s="56">
        <v>6.666666666666667</v>
      </c>
      <c r="W112" s="56">
        <v>0</v>
      </c>
      <c r="X112" s="56">
        <v>6.666666666666667</v>
      </c>
      <c r="Y112" s="56">
        <v>0</v>
      </c>
      <c r="Z112" s="56">
        <v>0</v>
      </c>
      <c r="AA112" s="56">
        <v>6.666666666666667</v>
      </c>
      <c r="AB112" s="56">
        <v>13.333333333333334</v>
      </c>
      <c r="AC112" s="56">
        <v>66.666666666666657</v>
      </c>
      <c r="AD112" s="56">
        <v>100</v>
      </c>
      <c r="AE112" s="56">
        <v>12.448132780082988</v>
      </c>
      <c r="AF112" s="56">
        <v>1.6597510373443984</v>
      </c>
      <c r="AG112" s="56">
        <v>1.2448132780082988</v>
      </c>
      <c r="AH112" s="56">
        <v>2.4896265560165975</v>
      </c>
      <c r="AI112" s="56">
        <v>2.904564315352697</v>
      </c>
      <c r="AJ112" s="56">
        <v>4.1493775933609953</v>
      </c>
      <c r="AK112" s="56">
        <v>14.107883817427386</v>
      </c>
      <c r="AL112" s="56">
        <v>60.995850622406643</v>
      </c>
    </row>
    <row r="113" spans="1:38" ht="15" customHeight="1">
      <c r="A113" s="48"/>
      <c r="B113" s="91" t="s">
        <v>51</v>
      </c>
      <c r="C113" s="38">
        <v>92</v>
      </c>
      <c r="D113" s="38">
        <v>7</v>
      </c>
      <c r="E113" s="38">
        <v>4</v>
      </c>
      <c r="F113" s="38">
        <v>5</v>
      </c>
      <c r="G113" s="38">
        <v>2</v>
      </c>
      <c r="H113" s="38">
        <v>0</v>
      </c>
      <c r="I113" s="38">
        <v>11</v>
      </c>
      <c r="J113" s="38">
        <v>21</v>
      </c>
      <c r="K113" s="38">
        <v>42</v>
      </c>
      <c r="L113" s="38">
        <v>124</v>
      </c>
      <c r="M113" s="38">
        <v>14</v>
      </c>
      <c r="N113" s="38">
        <v>0</v>
      </c>
      <c r="O113" s="38">
        <v>3</v>
      </c>
      <c r="P113" s="38">
        <v>0</v>
      </c>
      <c r="Q113" s="38">
        <v>3</v>
      </c>
      <c r="R113" s="38">
        <v>4</v>
      </c>
      <c r="S113" s="38">
        <v>23</v>
      </c>
      <c r="T113" s="38">
        <v>77</v>
      </c>
      <c r="U113" s="38">
        <v>28</v>
      </c>
      <c r="V113" s="38">
        <v>3</v>
      </c>
      <c r="W113" s="38">
        <v>0</v>
      </c>
      <c r="X113" s="38">
        <v>1</v>
      </c>
      <c r="Y113" s="38">
        <v>0</v>
      </c>
      <c r="Z113" s="38">
        <v>0</v>
      </c>
      <c r="AA113" s="38">
        <v>0</v>
      </c>
      <c r="AB113" s="38">
        <v>5</v>
      </c>
      <c r="AC113" s="38">
        <v>19</v>
      </c>
      <c r="AD113" s="38">
        <v>184</v>
      </c>
      <c r="AE113" s="38">
        <v>26</v>
      </c>
      <c r="AF113" s="38">
        <v>5</v>
      </c>
      <c r="AG113" s="38">
        <v>7</v>
      </c>
      <c r="AH113" s="38">
        <v>9</v>
      </c>
      <c r="AI113" s="38">
        <v>7</v>
      </c>
      <c r="AJ113" s="38">
        <v>4</v>
      </c>
      <c r="AK113" s="38">
        <v>33</v>
      </c>
      <c r="AL113" s="38">
        <v>93</v>
      </c>
    </row>
    <row r="114" spans="1:38" ht="15" customHeight="1">
      <c r="A114" s="48"/>
      <c r="B114" s="91"/>
      <c r="C114" s="56">
        <v>100</v>
      </c>
      <c r="D114" s="56">
        <v>7.608695652173914</v>
      </c>
      <c r="E114" s="56">
        <v>4.3478260869565215</v>
      </c>
      <c r="F114" s="56">
        <v>5.4347826086956523</v>
      </c>
      <c r="G114" s="56">
        <v>2.1739130434782608</v>
      </c>
      <c r="H114" s="56">
        <v>0</v>
      </c>
      <c r="I114" s="56">
        <v>11.956521739130435</v>
      </c>
      <c r="J114" s="56">
        <v>22.826086956521738</v>
      </c>
      <c r="K114" s="56">
        <v>45.652173913043477</v>
      </c>
      <c r="L114" s="56">
        <v>100</v>
      </c>
      <c r="M114" s="56">
        <v>11.29032258064516</v>
      </c>
      <c r="N114" s="56">
        <v>0</v>
      </c>
      <c r="O114" s="56">
        <v>2.4193548387096775</v>
      </c>
      <c r="P114" s="56">
        <v>0</v>
      </c>
      <c r="Q114" s="56">
        <v>2.4193548387096775</v>
      </c>
      <c r="R114" s="56">
        <v>3.225806451612903</v>
      </c>
      <c r="S114" s="56">
        <v>18.548387096774192</v>
      </c>
      <c r="T114" s="56">
        <v>62.096774193548384</v>
      </c>
      <c r="U114" s="56">
        <v>100</v>
      </c>
      <c r="V114" s="56">
        <v>10.714285714285714</v>
      </c>
      <c r="W114" s="56">
        <v>0</v>
      </c>
      <c r="X114" s="56">
        <v>3.5714285714285712</v>
      </c>
      <c r="Y114" s="56">
        <v>0</v>
      </c>
      <c r="Z114" s="56">
        <v>0</v>
      </c>
      <c r="AA114" s="56">
        <v>0</v>
      </c>
      <c r="AB114" s="56">
        <v>17.857142857142858</v>
      </c>
      <c r="AC114" s="56">
        <v>67.857142857142861</v>
      </c>
      <c r="AD114" s="56">
        <v>100</v>
      </c>
      <c r="AE114" s="56">
        <v>14.130434782608695</v>
      </c>
      <c r="AF114" s="56">
        <v>2.7173913043478262</v>
      </c>
      <c r="AG114" s="56">
        <v>3.804347826086957</v>
      </c>
      <c r="AH114" s="56">
        <v>4.8913043478260869</v>
      </c>
      <c r="AI114" s="56">
        <v>3.804347826086957</v>
      </c>
      <c r="AJ114" s="56">
        <v>2.1739130434782608</v>
      </c>
      <c r="AK114" s="56">
        <v>17.934782608695652</v>
      </c>
      <c r="AL114" s="56">
        <v>50.54347826086957</v>
      </c>
    </row>
    <row r="115" spans="1:38" ht="15" customHeight="1">
      <c r="A115" s="48"/>
      <c r="B115" s="91" t="s">
        <v>52</v>
      </c>
      <c r="C115" s="38">
        <v>442</v>
      </c>
      <c r="D115" s="38">
        <v>31</v>
      </c>
      <c r="E115" s="38">
        <v>20</v>
      </c>
      <c r="F115" s="38">
        <v>8</v>
      </c>
      <c r="G115" s="38">
        <v>11</v>
      </c>
      <c r="H115" s="38">
        <v>16</v>
      </c>
      <c r="I115" s="38">
        <v>79</v>
      </c>
      <c r="J115" s="38">
        <v>98</v>
      </c>
      <c r="K115" s="38">
        <v>179</v>
      </c>
      <c r="L115" s="38">
        <v>428</v>
      </c>
      <c r="M115" s="38">
        <v>44</v>
      </c>
      <c r="N115" s="38">
        <v>11</v>
      </c>
      <c r="O115" s="38">
        <v>4</v>
      </c>
      <c r="P115" s="38">
        <v>14</v>
      </c>
      <c r="Q115" s="38">
        <v>14</v>
      </c>
      <c r="R115" s="38">
        <v>25</v>
      </c>
      <c r="S115" s="38">
        <v>63</v>
      </c>
      <c r="T115" s="38">
        <v>253</v>
      </c>
      <c r="U115" s="38">
        <v>33</v>
      </c>
      <c r="V115" s="38">
        <v>1</v>
      </c>
      <c r="W115" s="38">
        <v>1</v>
      </c>
      <c r="X115" s="38">
        <v>1</v>
      </c>
      <c r="Y115" s="38">
        <v>1</v>
      </c>
      <c r="Z115" s="38">
        <v>1</v>
      </c>
      <c r="AA115" s="38">
        <v>0</v>
      </c>
      <c r="AB115" s="38">
        <v>5</v>
      </c>
      <c r="AC115" s="38">
        <v>23</v>
      </c>
      <c r="AD115" s="38">
        <v>335</v>
      </c>
      <c r="AE115" s="38">
        <v>32</v>
      </c>
      <c r="AF115" s="38">
        <v>10</v>
      </c>
      <c r="AG115" s="38">
        <v>15</v>
      </c>
      <c r="AH115" s="38">
        <v>11</v>
      </c>
      <c r="AI115" s="38">
        <v>17</v>
      </c>
      <c r="AJ115" s="38">
        <v>21</v>
      </c>
      <c r="AK115" s="38">
        <v>61</v>
      </c>
      <c r="AL115" s="38">
        <v>168</v>
      </c>
    </row>
    <row r="116" spans="1:38" ht="15" customHeight="1">
      <c r="A116" s="48"/>
      <c r="B116" s="91"/>
      <c r="C116" s="56">
        <v>100</v>
      </c>
      <c r="D116" s="56">
        <v>7.0135746606334841</v>
      </c>
      <c r="E116" s="56">
        <v>4.5248868778280542</v>
      </c>
      <c r="F116" s="56">
        <v>1.809954751131222</v>
      </c>
      <c r="G116" s="56">
        <v>2.4886877828054299</v>
      </c>
      <c r="H116" s="56">
        <v>3.6199095022624439</v>
      </c>
      <c r="I116" s="56">
        <v>17.873303167420815</v>
      </c>
      <c r="J116" s="56">
        <v>22.171945701357465</v>
      </c>
      <c r="K116" s="56">
        <v>40.497737556561084</v>
      </c>
      <c r="L116" s="56">
        <v>100</v>
      </c>
      <c r="M116" s="56">
        <v>10.2803738317757</v>
      </c>
      <c r="N116" s="56">
        <v>2.570093457943925</v>
      </c>
      <c r="O116" s="56">
        <v>0.93457943925233633</v>
      </c>
      <c r="P116" s="56">
        <v>3.2710280373831773</v>
      </c>
      <c r="Q116" s="56">
        <v>3.2710280373831773</v>
      </c>
      <c r="R116" s="56">
        <v>5.8411214953271031</v>
      </c>
      <c r="S116" s="56">
        <v>14.719626168224298</v>
      </c>
      <c r="T116" s="56">
        <v>59.112149532710276</v>
      </c>
      <c r="U116" s="56">
        <v>100</v>
      </c>
      <c r="V116" s="56">
        <v>3.0303030303030303</v>
      </c>
      <c r="W116" s="56">
        <v>3.0303030303030303</v>
      </c>
      <c r="X116" s="56">
        <v>3.0303030303030303</v>
      </c>
      <c r="Y116" s="56">
        <v>3.0303030303030303</v>
      </c>
      <c r="Z116" s="56">
        <v>3.0303030303030303</v>
      </c>
      <c r="AA116" s="56">
        <v>0</v>
      </c>
      <c r="AB116" s="56">
        <v>15.151515151515152</v>
      </c>
      <c r="AC116" s="56">
        <v>69.696969696969703</v>
      </c>
      <c r="AD116" s="56">
        <v>99.999999999999986</v>
      </c>
      <c r="AE116" s="56">
        <v>9.5522388059701502</v>
      </c>
      <c r="AF116" s="56">
        <v>2.9850746268656714</v>
      </c>
      <c r="AG116" s="56">
        <v>4.4776119402985071</v>
      </c>
      <c r="AH116" s="56">
        <v>3.2835820895522385</v>
      </c>
      <c r="AI116" s="56">
        <v>5.0746268656716413</v>
      </c>
      <c r="AJ116" s="56">
        <v>6.2686567164179099</v>
      </c>
      <c r="AK116" s="56">
        <v>18.208955223880597</v>
      </c>
      <c r="AL116" s="56">
        <v>50.149253731343279</v>
      </c>
    </row>
    <row r="117" spans="1:38" ht="15" customHeight="1">
      <c r="A117" s="48"/>
      <c r="B117" s="91" t="s">
        <v>53</v>
      </c>
      <c r="C117" s="38">
        <v>713</v>
      </c>
      <c r="D117" s="38">
        <v>42</v>
      </c>
      <c r="E117" s="38">
        <v>32</v>
      </c>
      <c r="F117" s="38">
        <v>20</v>
      </c>
      <c r="G117" s="38">
        <v>26</v>
      </c>
      <c r="H117" s="38">
        <v>16</v>
      </c>
      <c r="I117" s="38">
        <v>114</v>
      </c>
      <c r="J117" s="38">
        <v>150</v>
      </c>
      <c r="K117" s="38">
        <v>313</v>
      </c>
      <c r="L117" s="38">
        <v>394</v>
      </c>
      <c r="M117" s="38">
        <v>32</v>
      </c>
      <c r="N117" s="38">
        <v>10</v>
      </c>
      <c r="O117" s="38">
        <v>3</v>
      </c>
      <c r="P117" s="38">
        <v>9</v>
      </c>
      <c r="Q117" s="38">
        <v>15</v>
      </c>
      <c r="R117" s="38">
        <v>19</v>
      </c>
      <c r="S117" s="38">
        <v>71</v>
      </c>
      <c r="T117" s="38">
        <v>235</v>
      </c>
      <c r="U117" s="38">
        <v>50</v>
      </c>
      <c r="V117" s="38">
        <v>7</v>
      </c>
      <c r="W117" s="38">
        <v>3</v>
      </c>
      <c r="X117" s="38">
        <v>1</v>
      </c>
      <c r="Y117" s="38">
        <v>2</v>
      </c>
      <c r="Z117" s="38">
        <v>1</v>
      </c>
      <c r="AA117" s="38">
        <v>1</v>
      </c>
      <c r="AB117" s="38">
        <v>10</v>
      </c>
      <c r="AC117" s="38">
        <v>25</v>
      </c>
      <c r="AD117" s="38">
        <v>297</v>
      </c>
      <c r="AE117" s="38">
        <v>42</v>
      </c>
      <c r="AF117" s="38">
        <v>13</v>
      </c>
      <c r="AG117" s="38">
        <v>10</v>
      </c>
      <c r="AH117" s="38">
        <v>9</v>
      </c>
      <c r="AI117" s="38">
        <v>10</v>
      </c>
      <c r="AJ117" s="38">
        <v>19</v>
      </c>
      <c r="AK117" s="38">
        <v>55</v>
      </c>
      <c r="AL117" s="38">
        <v>139</v>
      </c>
    </row>
    <row r="118" spans="1:38" ht="15" customHeight="1">
      <c r="A118" s="48"/>
      <c r="B118" s="91"/>
      <c r="C118" s="56">
        <v>100</v>
      </c>
      <c r="D118" s="56">
        <v>5.8906030855539973</v>
      </c>
      <c r="E118" s="56">
        <v>4.4880785413744739</v>
      </c>
      <c r="F118" s="56">
        <v>2.8050490883590462</v>
      </c>
      <c r="G118" s="56">
        <v>3.6465638148667603</v>
      </c>
      <c r="H118" s="56">
        <v>2.244039270687237</v>
      </c>
      <c r="I118" s="56">
        <v>15.988779803646564</v>
      </c>
      <c r="J118" s="56">
        <v>21.037868162692845</v>
      </c>
      <c r="K118" s="56">
        <v>43.899018232819074</v>
      </c>
      <c r="L118" s="56">
        <v>100</v>
      </c>
      <c r="M118" s="56">
        <v>8.1218274111675122</v>
      </c>
      <c r="N118" s="56">
        <v>2.5380710659898478</v>
      </c>
      <c r="O118" s="56">
        <v>0.76142131979695438</v>
      </c>
      <c r="P118" s="56">
        <v>2.2842639593908629</v>
      </c>
      <c r="Q118" s="56">
        <v>3.8071065989847721</v>
      </c>
      <c r="R118" s="56">
        <v>4.8223350253807107</v>
      </c>
      <c r="S118" s="56">
        <v>18.020304568527919</v>
      </c>
      <c r="T118" s="56">
        <v>59.64467005076142</v>
      </c>
      <c r="U118" s="56">
        <v>100</v>
      </c>
      <c r="V118" s="56">
        <v>14.000000000000002</v>
      </c>
      <c r="W118" s="56">
        <v>6</v>
      </c>
      <c r="X118" s="56">
        <v>2</v>
      </c>
      <c r="Y118" s="56">
        <v>4</v>
      </c>
      <c r="Z118" s="56">
        <v>2</v>
      </c>
      <c r="AA118" s="56">
        <v>2</v>
      </c>
      <c r="AB118" s="56">
        <v>20</v>
      </c>
      <c r="AC118" s="56">
        <v>50</v>
      </c>
      <c r="AD118" s="56">
        <v>100</v>
      </c>
      <c r="AE118" s="56">
        <v>14.14141414141414</v>
      </c>
      <c r="AF118" s="56">
        <v>4.3771043771043772</v>
      </c>
      <c r="AG118" s="56">
        <v>3.3670033670033668</v>
      </c>
      <c r="AH118" s="56">
        <v>3.0303030303030303</v>
      </c>
      <c r="AI118" s="56">
        <v>3.3670033670033668</v>
      </c>
      <c r="AJ118" s="56">
        <v>6.3973063973063971</v>
      </c>
      <c r="AK118" s="56">
        <v>18.518518518518519</v>
      </c>
      <c r="AL118" s="56">
        <v>46.801346801346796</v>
      </c>
    </row>
    <row r="119" spans="1:38" ht="15" customHeight="1">
      <c r="A119" s="48"/>
      <c r="B119" s="91" t="s">
        <v>55</v>
      </c>
      <c r="C119" s="38">
        <v>508</v>
      </c>
      <c r="D119" s="38">
        <v>38</v>
      </c>
      <c r="E119" s="38">
        <v>12</v>
      </c>
      <c r="F119" s="38">
        <v>8</v>
      </c>
      <c r="G119" s="38">
        <v>11</v>
      </c>
      <c r="H119" s="38">
        <v>14</v>
      </c>
      <c r="I119" s="38">
        <v>52</v>
      </c>
      <c r="J119" s="38">
        <v>116</v>
      </c>
      <c r="K119" s="38">
        <v>257</v>
      </c>
      <c r="L119" s="38">
        <v>763</v>
      </c>
      <c r="M119" s="38">
        <v>70</v>
      </c>
      <c r="N119" s="38">
        <v>18</v>
      </c>
      <c r="O119" s="38">
        <v>13</v>
      </c>
      <c r="P119" s="38">
        <v>10</v>
      </c>
      <c r="Q119" s="38">
        <v>19</v>
      </c>
      <c r="R119" s="38">
        <v>21</v>
      </c>
      <c r="S119" s="38">
        <v>90</v>
      </c>
      <c r="T119" s="38">
        <v>522</v>
      </c>
      <c r="U119" s="38">
        <v>49</v>
      </c>
      <c r="V119" s="38">
        <v>2</v>
      </c>
      <c r="W119" s="38">
        <v>0</v>
      </c>
      <c r="X119" s="38">
        <v>0</v>
      </c>
      <c r="Y119" s="38">
        <v>0</v>
      </c>
      <c r="Z119" s="38">
        <v>1</v>
      </c>
      <c r="AA119" s="38">
        <v>2</v>
      </c>
      <c r="AB119" s="38">
        <v>7</v>
      </c>
      <c r="AC119" s="38">
        <v>37</v>
      </c>
      <c r="AD119" s="38">
        <v>428</v>
      </c>
      <c r="AE119" s="38">
        <v>51</v>
      </c>
      <c r="AF119" s="38">
        <v>17</v>
      </c>
      <c r="AG119" s="38">
        <v>16</v>
      </c>
      <c r="AH119" s="38">
        <v>13</v>
      </c>
      <c r="AI119" s="38">
        <v>9</v>
      </c>
      <c r="AJ119" s="38">
        <v>16</v>
      </c>
      <c r="AK119" s="38">
        <v>60</v>
      </c>
      <c r="AL119" s="38">
        <v>246</v>
      </c>
    </row>
    <row r="120" spans="1:38" ht="15" customHeight="1">
      <c r="A120" s="48"/>
      <c r="B120" s="91"/>
      <c r="C120" s="56">
        <v>100</v>
      </c>
      <c r="D120" s="56">
        <v>7.4803149606299222</v>
      </c>
      <c r="E120" s="56">
        <v>2.3622047244094486</v>
      </c>
      <c r="F120" s="56">
        <v>1.5748031496062991</v>
      </c>
      <c r="G120" s="56">
        <v>2.1653543307086616</v>
      </c>
      <c r="H120" s="56">
        <v>2.7559055118110236</v>
      </c>
      <c r="I120" s="56">
        <v>10.236220472440944</v>
      </c>
      <c r="J120" s="56">
        <v>22.834645669291341</v>
      </c>
      <c r="K120" s="56">
        <v>50.590551181102363</v>
      </c>
      <c r="L120" s="56">
        <v>100</v>
      </c>
      <c r="M120" s="56">
        <v>9.1743119266055047</v>
      </c>
      <c r="N120" s="56">
        <v>2.3591087811271296</v>
      </c>
      <c r="O120" s="56">
        <v>1.7038007863695939</v>
      </c>
      <c r="P120" s="56">
        <v>1.310615989515072</v>
      </c>
      <c r="Q120" s="56">
        <v>2.490170380078637</v>
      </c>
      <c r="R120" s="56">
        <v>2.7522935779816518</v>
      </c>
      <c r="S120" s="56">
        <v>11.795543905635649</v>
      </c>
      <c r="T120" s="56">
        <v>68.414154652686761</v>
      </c>
      <c r="U120" s="56">
        <v>100</v>
      </c>
      <c r="V120" s="56">
        <v>4.0816326530612246</v>
      </c>
      <c r="W120" s="56">
        <v>0</v>
      </c>
      <c r="X120" s="56">
        <v>0</v>
      </c>
      <c r="Y120" s="56">
        <v>0</v>
      </c>
      <c r="Z120" s="56">
        <v>2.0408163265306123</v>
      </c>
      <c r="AA120" s="56">
        <v>4.0816326530612246</v>
      </c>
      <c r="AB120" s="56">
        <v>14.285714285714285</v>
      </c>
      <c r="AC120" s="56">
        <v>75.510204081632651</v>
      </c>
      <c r="AD120" s="56">
        <v>100</v>
      </c>
      <c r="AE120" s="56">
        <v>11.915887850467289</v>
      </c>
      <c r="AF120" s="56">
        <v>3.9719626168224296</v>
      </c>
      <c r="AG120" s="56">
        <v>3.7383177570093453</v>
      </c>
      <c r="AH120" s="56">
        <v>3.0373831775700935</v>
      </c>
      <c r="AI120" s="56">
        <v>2.1028037383177569</v>
      </c>
      <c r="AJ120" s="56">
        <v>3.7383177570093453</v>
      </c>
      <c r="AK120" s="56">
        <v>14.018691588785046</v>
      </c>
      <c r="AL120" s="56">
        <v>57.476635514018696</v>
      </c>
    </row>
    <row r="121" spans="1:38" ht="15" customHeight="1">
      <c r="A121" s="48"/>
      <c r="B121" s="91" t="s">
        <v>54</v>
      </c>
      <c r="C121" s="38">
        <v>43</v>
      </c>
      <c r="D121" s="38">
        <v>2</v>
      </c>
      <c r="E121" s="38">
        <v>0</v>
      </c>
      <c r="F121" s="38">
        <v>2</v>
      </c>
      <c r="G121" s="38">
        <v>0</v>
      </c>
      <c r="H121" s="38">
        <v>3</v>
      </c>
      <c r="I121" s="38">
        <v>4</v>
      </c>
      <c r="J121" s="38">
        <v>7</v>
      </c>
      <c r="K121" s="38">
        <v>25</v>
      </c>
      <c r="L121" s="38">
        <v>75</v>
      </c>
      <c r="M121" s="38">
        <v>5</v>
      </c>
      <c r="N121" s="38">
        <v>1</v>
      </c>
      <c r="O121" s="38">
        <v>0</v>
      </c>
      <c r="P121" s="38">
        <v>2</v>
      </c>
      <c r="Q121" s="38">
        <v>1</v>
      </c>
      <c r="R121" s="38">
        <v>1</v>
      </c>
      <c r="S121" s="38">
        <v>9</v>
      </c>
      <c r="T121" s="38">
        <v>56</v>
      </c>
      <c r="U121" s="38">
        <v>3</v>
      </c>
      <c r="V121" s="38">
        <v>0</v>
      </c>
      <c r="W121" s="38">
        <v>0</v>
      </c>
      <c r="X121" s="38">
        <v>0</v>
      </c>
      <c r="Y121" s="38">
        <v>0</v>
      </c>
      <c r="Z121" s="38">
        <v>0</v>
      </c>
      <c r="AA121" s="38">
        <v>0</v>
      </c>
      <c r="AB121" s="38">
        <v>1</v>
      </c>
      <c r="AC121" s="38">
        <v>2</v>
      </c>
      <c r="AD121" s="38">
        <v>41</v>
      </c>
      <c r="AE121" s="38">
        <v>4</v>
      </c>
      <c r="AF121" s="38">
        <v>1</v>
      </c>
      <c r="AG121" s="38">
        <v>0</v>
      </c>
      <c r="AH121" s="38">
        <v>1</v>
      </c>
      <c r="AI121" s="38">
        <v>0</v>
      </c>
      <c r="AJ121" s="38">
        <v>1</v>
      </c>
      <c r="AK121" s="38">
        <v>2</v>
      </c>
      <c r="AL121" s="38">
        <v>32</v>
      </c>
    </row>
    <row r="122" spans="1:38" ht="15" customHeight="1">
      <c r="A122" s="90"/>
      <c r="B122" s="91"/>
      <c r="C122" s="56">
        <v>100</v>
      </c>
      <c r="D122" s="56">
        <v>4.6511627906976747</v>
      </c>
      <c r="E122" s="56">
        <v>0</v>
      </c>
      <c r="F122" s="56">
        <v>4.6511627906976747</v>
      </c>
      <c r="G122" s="56">
        <v>0</v>
      </c>
      <c r="H122" s="56">
        <v>6.9767441860465116</v>
      </c>
      <c r="I122" s="56">
        <v>9.3023255813953494</v>
      </c>
      <c r="J122" s="56">
        <v>16.279069767441861</v>
      </c>
      <c r="K122" s="56">
        <v>58.139534883720934</v>
      </c>
      <c r="L122" s="56">
        <v>100</v>
      </c>
      <c r="M122" s="56">
        <v>6.666666666666667</v>
      </c>
      <c r="N122" s="56">
        <v>1.3333333333333335</v>
      </c>
      <c r="O122" s="56">
        <v>0</v>
      </c>
      <c r="P122" s="56">
        <v>2.666666666666667</v>
      </c>
      <c r="Q122" s="56">
        <v>1.3333333333333335</v>
      </c>
      <c r="R122" s="56">
        <v>1.3333333333333335</v>
      </c>
      <c r="S122" s="56">
        <v>12</v>
      </c>
      <c r="T122" s="56">
        <v>74.666666666666671</v>
      </c>
      <c r="U122" s="56">
        <v>99.999999999999986</v>
      </c>
      <c r="V122" s="56">
        <v>0</v>
      </c>
      <c r="W122" s="56">
        <v>0</v>
      </c>
      <c r="X122" s="56">
        <v>0</v>
      </c>
      <c r="Y122" s="56">
        <v>0</v>
      </c>
      <c r="Z122" s="56">
        <v>0</v>
      </c>
      <c r="AA122" s="56">
        <v>0</v>
      </c>
      <c r="AB122" s="56">
        <v>33.333333333333329</v>
      </c>
      <c r="AC122" s="56">
        <v>66.666666666666657</v>
      </c>
      <c r="AD122" s="56">
        <v>100</v>
      </c>
      <c r="AE122" s="56">
        <v>9.7560975609756095</v>
      </c>
      <c r="AF122" s="56">
        <v>2.4390243902439024</v>
      </c>
      <c r="AG122" s="56">
        <v>0</v>
      </c>
      <c r="AH122" s="56">
        <v>2.4390243902439024</v>
      </c>
      <c r="AI122" s="56">
        <v>0</v>
      </c>
      <c r="AJ122" s="56">
        <v>2.4390243902439024</v>
      </c>
      <c r="AK122" s="56">
        <v>4.8780487804878048</v>
      </c>
      <c r="AL122" s="56">
        <v>78.048780487804876</v>
      </c>
    </row>
    <row r="123" spans="1:38" ht="15" customHeight="1">
      <c r="A123" s="48" t="s">
        <v>56</v>
      </c>
      <c r="B123" s="24" t="s">
        <v>57</v>
      </c>
      <c r="C123" s="38">
        <v>15</v>
      </c>
      <c r="D123" s="38">
        <v>1</v>
      </c>
      <c r="E123" s="38">
        <v>2</v>
      </c>
      <c r="F123" s="38">
        <v>0</v>
      </c>
      <c r="G123" s="38">
        <v>0</v>
      </c>
      <c r="H123" s="38">
        <v>0</v>
      </c>
      <c r="I123" s="38">
        <v>1</v>
      </c>
      <c r="J123" s="38">
        <v>1</v>
      </c>
      <c r="K123" s="38">
        <v>10</v>
      </c>
      <c r="L123" s="38">
        <v>292</v>
      </c>
      <c r="M123" s="38">
        <v>27</v>
      </c>
      <c r="N123" s="38">
        <v>2</v>
      </c>
      <c r="O123" s="38">
        <v>6</v>
      </c>
      <c r="P123" s="38">
        <v>2</v>
      </c>
      <c r="Q123" s="38">
        <v>6</v>
      </c>
      <c r="R123" s="38">
        <v>2</v>
      </c>
      <c r="S123" s="38">
        <v>32</v>
      </c>
      <c r="T123" s="38">
        <v>215</v>
      </c>
      <c r="U123" s="38">
        <v>7</v>
      </c>
      <c r="V123" s="38">
        <v>2</v>
      </c>
      <c r="W123" s="38">
        <v>0</v>
      </c>
      <c r="X123" s="38">
        <v>0</v>
      </c>
      <c r="Y123" s="38">
        <v>0</v>
      </c>
      <c r="Z123" s="38">
        <v>0</v>
      </c>
      <c r="AA123" s="38">
        <v>0</v>
      </c>
      <c r="AB123" s="38">
        <v>0</v>
      </c>
      <c r="AC123" s="38">
        <v>5</v>
      </c>
      <c r="AD123" s="38">
        <v>70</v>
      </c>
      <c r="AE123" s="38">
        <v>9</v>
      </c>
      <c r="AF123" s="38">
        <v>1</v>
      </c>
      <c r="AG123" s="38">
        <v>1</v>
      </c>
      <c r="AH123" s="38">
        <v>0</v>
      </c>
      <c r="AI123" s="38">
        <v>1</v>
      </c>
      <c r="AJ123" s="38">
        <v>0</v>
      </c>
      <c r="AK123" s="38">
        <v>8</v>
      </c>
      <c r="AL123" s="38">
        <v>50</v>
      </c>
    </row>
    <row r="124" spans="1:38" ht="15" customHeight="1">
      <c r="A124" s="48"/>
      <c r="B124" s="24"/>
      <c r="C124" s="56">
        <v>100</v>
      </c>
      <c r="D124" s="56">
        <v>6.666666666666667</v>
      </c>
      <c r="E124" s="56">
        <v>13.333333333333334</v>
      </c>
      <c r="F124" s="56">
        <v>0</v>
      </c>
      <c r="G124" s="56">
        <v>0</v>
      </c>
      <c r="H124" s="56">
        <v>0</v>
      </c>
      <c r="I124" s="56">
        <v>6.666666666666667</v>
      </c>
      <c r="J124" s="56">
        <v>6.666666666666667</v>
      </c>
      <c r="K124" s="56">
        <v>66.666666666666657</v>
      </c>
      <c r="L124" s="56">
        <v>100</v>
      </c>
      <c r="M124" s="56">
        <v>9.2465753424657535</v>
      </c>
      <c r="N124" s="56">
        <v>0.68493150684931503</v>
      </c>
      <c r="O124" s="56">
        <v>2.054794520547945</v>
      </c>
      <c r="P124" s="56">
        <v>0.68493150684931503</v>
      </c>
      <c r="Q124" s="56">
        <v>2.054794520547945</v>
      </c>
      <c r="R124" s="56">
        <v>0.68493150684931503</v>
      </c>
      <c r="S124" s="56">
        <v>10.95890410958904</v>
      </c>
      <c r="T124" s="56">
        <v>73.630136986301366</v>
      </c>
      <c r="U124" s="56">
        <v>100</v>
      </c>
      <c r="V124" s="56">
        <v>28.571428571428569</v>
      </c>
      <c r="W124" s="56">
        <v>0</v>
      </c>
      <c r="X124" s="56">
        <v>0</v>
      </c>
      <c r="Y124" s="56">
        <v>0</v>
      </c>
      <c r="Z124" s="56">
        <v>0</v>
      </c>
      <c r="AA124" s="56">
        <v>0</v>
      </c>
      <c r="AB124" s="56">
        <v>0</v>
      </c>
      <c r="AC124" s="56">
        <v>71.428571428571431</v>
      </c>
      <c r="AD124" s="56">
        <v>100</v>
      </c>
      <c r="AE124" s="56">
        <v>12.857142857142856</v>
      </c>
      <c r="AF124" s="56">
        <v>1.4285714285714286</v>
      </c>
      <c r="AG124" s="56">
        <v>1.4285714285714286</v>
      </c>
      <c r="AH124" s="56">
        <v>0</v>
      </c>
      <c r="AI124" s="56">
        <v>1.4285714285714286</v>
      </c>
      <c r="AJ124" s="56">
        <v>0</v>
      </c>
      <c r="AK124" s="56">
        <v>11.428571428571429</v>
      </c>
      <c r="AL124" s="56">
        <v>71.428571428571431</v>
      </c>
    </row>
    <row r="125" spans="1:38" ht="15" customHeight="1">
      <c r="A125" s="48"/>
      <c r="B125" s="24" t="s">
        <v>58</v>
      </c>
      <c r="C125" s="38">
        <v>80</v>
      </c>
      <c r="D125" s="38">
        <v>9</v>
      </c>
      <c r="E125" s="38">
        <v>2</v>
      </c>
      <c r="F125" s="38">
        <v>0</v>
      </c>
      <c r="G125" s="38">
        <v>3</v>
      </c>
      <c r="H125" s="38">
        <v>1</v>
      </c>
      <c r="I125" s="38">
        <v>1</v>
      </c>
      <c r="J125" s="38">
        <v>11</v>
      </c>
      <c r="K125" s="38">
        <v>53</v>
      </c>
      <c r="L125" s="38">
        <v>488</v>
      </c>
      <c r="M125" s="38">
        <v>53</v>
      </c>
      <c r="N125" s="38">
        <v>12</v>
      </c>
      <c r="O125" s="38">
        <v>8</v>
      </c>
      <c r="P125" s="38">
        <v>5</v>
      </c>
      <c r="Q125" s="38">
        <v>10</v>
      </c>
      <c r="R125" s="38">
        <v>10</v>
      </c>
      <c r="S125" s="38">
        <v>59</v>
      </c>
      <c r="T125" s="38">
        <v>331</v>
      </c>
      <c r="U125" s="38">
        <v>21</v>
      </c>
      <c r="V125" s="38">
        <v>2</v>
      </c>
      <c r="W125" s="38">
        <v>0</v>
      </c>
      <c r="X125" s="38">
        <v>0</v>
      </c>
      <c r="Y125" s="38">
        <v>1</v>
      </c>
      <c r="Z125" s="38">
        <v>0</v>
      </c>
      <c r="AA125" s="38">
        <v>1</v>
      </c>
      <c r="AB125" s="38">
        <v>3</v>
      </c>
      <c r="AC125" s="38">
        <v>14</v>
      </c>
      <c r="AD125" s="38">
        <v>277</v>
      </c>
      <c r="AE125" s="38">
        <v>39</v>
      </c>
      <c r="AF125" s="38">
        <v>7</v>
      </c>
      <c r="AG125" s="38">
        <v>7</v>
      </c>
      <c r="AH125" s="38">
        <v>4</v>
      </c>
      <c r="AI125" s="38">
        <v>6</v>
      </c>
      <c r="AJ125" s="38">
        <v>6</v>
      </c>
      <c r="AK125" s="38">
        <v>34</v>
      </c>
      <c r="AL125" s="38">
        <v>174</v>
      </c>
    </row>
    <row r="126" spans="1:38" ht="15" customHeight="1">
      <c r="A126" s="48"/>
      <c r="B126" s="24"/>
      <c r="C126" s="56">
        <v>100</v>
      </c>
      <c r="D126" s="56">
        <v>11.25</v>
      </c>
      <c r="E126" s="56">
        <v>2.5</v>
      </c>
      <c r="F126" s="56">
        <v>0</v>
      </c>
      <c r="G126" s="56">
        <v>3.75</v>
      </c>
      <c r="H126" s="56">
        <v>1.25</v>
      </c>
      <c r="I126" s="56">
        <v>1.25</v>
      </c>
      <c r="J126" s="56">
        <v>13.750000000000002</v>
      </c>
      <c r="K126" s="56">
        <v>66.25</v>
      </c>
      <c r="L126" s="56">
        <v>100</v>
      </c>
      <c r="M126" s="56">
        <v>10.860655737704917</v>
      </c>
      <c r="N126" s="56">
        <v>2.459016393442623</v>
      </c>
      <c r="O126" s="56">
        <v>1.639344262295082</v>
      </c>
      <c r="P126" s="56">
        <v>1.0245901639344261</v>
      </c>
      <c r="Q126" s="56">
        <v>2.0491803278688523</v>
      </c>
      <c r="R126" s="56">
        <v>2.0491803278688523</v>
      </c>
      <c r="S126" s="56">
        <v>12.090163934426229</v>
      </c>
      <c r="T126" s="56">
        <v>67.827868852459019</v>
      </c>
      <c r="U126" s="56">
        <v>99.999999999999986</v>
      </c>
      <c r="V126" s="56">
        <v>9.5238095238095237</v>
      </c>
      <c r="W126" s="56">
        <v>0</v>
      </c>
      <c r="X126" s="56">
        <v>0</v>
      </c>
      <c r="Y126" s="56">
        <v>4.7619047619047619</v>
      </c>
      <c r="Z126" s="56">
        <v>0</v>
      </c>
      <c r="AA126" s="56">
        <v>4.7619047619047619</v>
      </c>
      <c r="AB126" s="56">
        <v>14.285714285714285</v>
      </c>
      <c r="AC126" s="56">
        <v>66.666666666666657</v>
      </c>
      <c r="AD126" s="56">
        <v>100</v>
      </c>
      <c r="AE126" s="56">
        <v>14.079422382671481</v>
      </c>
      <c r="AF126" s="56">
        <v>2.5270758122743682</v>
      </c>
      <c r="AG126" s="56">
        <v>2.5270758122743682</v>
      </c>
      <c r="AH126" s="56">
        <v>1.4440433212996391</v>
      </c>
      <c r="AI126" s="56">
        <v>2.1660649819494582</v>
      </c>
      <c r="AJ126" s="56">
        <v>2.1660649819494582</v>
      </c>
      <c r="AK126" s="56">
        <v>12.274368231046932</v>
      </c>
      <c r="AL126" s="56">
        <v>62.815884476534301</v>
      </c>
    </row>
    <row r="127" spans="1:38" ht="15" customHeight="1">
      <c r="A127" s="48"/>
      <c r="B127" s="24" t="s">
        <v>59</v>
      </c>
      <c r="C127" s="38">
        <v>214</v>
      </c>
      <c r="D127" s="38">
        <v>28</v>
      </c>
      <c r="E127" s="38">
        <v>4</v>
      </c>
      <c r="F127" s="38">
        <v>2</v>
      </c>
      <c r="G127" s="38">
        <v>7</v>
      </c>
      <c r="H127" s="38">
        <v>2</v>
      </c>
      <c r="I127" s="38">
        <v>9</v>
      </c>
      <c r="J127" s="38">
        <v>35</v>
      </c>
      <c r="K127" s="38">
        <v>127</v>
      </c>
      <c r="L127" s="38">
        <v>411</v>
      </c>
      <c r="M127" s="38">
        <v>40</v>
      </c>
      <c r="N127" s="38">
        <v>7</v>
      </c>
      <c r="O127" s="38">
        <v>5</v>
      </c>
      <c r="P127" s="38">
        <v>8</v>
      </c>
      <c r="Q127" s="38">
        <v>14</v>
      </c>
      <c r="R127" s="38">
        <v>18</v>
      </c>
      <c r="S127" s="38">
        <v>67</v>
      </c>
      <c r="T127" s="38">
        <v>252</v>
      </c>
      <c r="U127" s="38">
        <v>31</v>
      </c>
      <c r="V127" s="38">
        <v>1</v>
      </c>
      <c r="W127" s="38">
        <v>0</v>
      </c>
      <c r="X127" s="38">
        <v>2</v>
      </c>
      <c r="Y127" s="38">
        <v>0</v>
      </c>
      <c r="Z127" s="38">
        <v>1</v>
      </c>
      <c r="AA127" s="38">
        <v>0</v>
      </c>
      <c r="AB127" s="38">
        <v>4</v>
      </c>
      <c r="AC127" s="38">
        <v>23</v>
      </c>
      <c r="AD127" s="38">
        <v>364</v>
      </c>
      <c r="AE127" s="38">
        <v>50</v>
      </c>
      <c r="AF127" s="38">
        <v>9</v>
      </c>
      <c r="AG127" s="38">
        <v>7</v>
      </c>
      <c r="AH127" s="38">
        <v>13</v>
      </c>
      <c r="AI127" s="38">
        <v>6</v>
      </c>
      <c r="AJ127" s="38">
        <v>13</v>
      </c>
      <c r="AK127" s="38">
        <v>49</v>
      </c>
      <c r="AL127" s="38">
        <v>217</v>
      </c>
    </row>
    <row r="128" spans="1:38" ht="15" customHeight="1">
      <c r="A128" s="48"/>
      <c r="B128" s="24"/>
      <c r="C128" s="56">
        <v>100</v>
      </c>
      <c r="D128" s="56">
        <v>13.084112149532709</v>
      </c>
      <c r="E128" s="56">
        <v>1.8691588785046727</v>
      </c>
      <c r="F128" s="56">
        <v>0.93457943925233633</v>
      </c>
      <c r="G128" s="56">
        <v>3.2710280373831773</v>
      </c>
      <c r="H128" s="56">
        <v>0.93457943925233633</v>
      </c>
      <c r="I128" s="56">
        <v>4.2056074766355138</v>
      </c>
      <c r="J128" s="56">
        <v>16.355140186915886</v>
      </c>
      <c r="K128" s="56">
        <v>59.345794392523366</v>
      </c>
      <c r="L128" s="56">
        <v>100</v>
      </c>
      <c r="M128" s="56">
        <v>9.7323600973236015</v>
      </c>
      <c r="N128" s="56">
        <v>1.7031630170316301</v>
      </c>
      <c r="O128" s="56">
        <v>1.2165450121654502</v>
      </c>
      <c r="P128" s="56">
        <v>1.9464720194647203</v>
      </c>
      <c r="Q128" s="56">
        <v>3.4063260340632602</v>
      </c>
      <c r="R128" s="56">
        <v>4.3795620437956204</v>
      </c>
      <c r="S128" s="56">
        <v>16.301703163017031</v>
      </c>
      <c r="T128" s="56">
        <v>61.313868613138688</v>
      </c>
      <c r="U128" s="56">
        <v>100</v>
      </c>
      <c r="V128" s="56">
        <v>3.225806451612903</v>
      </c>
      <c r="W128" s="56">
        <v>0</v>
      </c>
      <c r="X128" s="56">
        <v>6.4516129032258061</v>
      </c>
      <c r="Y128" s="56">
        <v>0</v>
      </c>
      <c r="Z128" s="56">
        <v>3.225806451612903</v>
      </c>
      <c r="AA128" s="56">
        <v>0</v>
      </c>
      <c r="AB128" s="56">
        <v>12.903225806451612</v>
      </c>
      <c r="AC128" s="56">
        <v>74.193548387096769</v>
      </c>
      <c r="AD128" s="56">
        <v>100</v>
      </c>
      <c r="AE128" s="56">
        <v>13.736263736263737</v>
      </c>
      <c r="AF128" s="56">
        <v>2.4725274725274726</v>
      </c>
      <c r="AG128" s="56">
        <v>1.9230769230769231</v>
      </c>
      <c r="AH128" s="56">
        <v>3.5714285714285712</v>
      </c>
      <c r="AI128" s="56">
        <v>1.6483516483516485</v>
      </c>
      <c r="AJ128" s="56">
        <v>3.5714285714285712</v>
      </c>
      <c r="AK128" s="56">
        <v>13.461538461538462</v>
      </c>
      <c r="AL128" s="56">
        <v>59.615384615384613</v>
      </c>
    </row>
    <row r="129" spans="1:38" ht="15" customHeight="1">
      <c r="A129" s="48"/>
      <c r="B129" s="24" t="s">
        <v>60</v>
      </c>
      <c r="C129" s="38">
        <v>227</v>
      </c>
      <c r="D129" s="38">
        <v>14</v>
      </c>
      <c r="E129" s="38">
        <v>3</v>
      </c>
      <c r="F129" s="38">
        <v>6</v>
      </c>
      <c r="G129" s="38">
        <v>5</v>
      </c>
      <c r="H129" s="38">
        <v>7</v>
      </c>
      <c r="I129" s="38">
        <v>30</v>
      </c>
      <c r="J129" s="38">
        <v>47</v>
      </c>
      <c r="K129" s="38">
        <v>115</v>
      </c>
      <c r="L129" s="38">
        <v>220</v>
      </c>
      <c r="M129" s="38">
        <v>19</v>
      </c>
      <c r="N129" s="38">
        <v>4</v>
      </c>
      <c r="O129" s="38">
        <v>1</v>
      </c>
      <c r="P129" s="38">
        <v>4</v>
      </c>
      <c r="Q129" s="38">
        <v>5</v>
      </c>
      <c r="R129" s="38">
        <v>14</v>
      </c>
      <c r="S129" s="38">
        <v>42</v>
      </c>
      <c r="T129" s="38">
        <v>131</v>
      </c>
      <c r="U129" s="38">
        <v>30</v>
      </c>
      <c r="V129" s="38">
        <v>1</v>
      </c>
      <c r="W129" s="38">
        <v>2</v>
      </c>
      <c r="X129" s="38">
        <v>0</v>
      </c>
      <c r="Y129" s="38">
        <v>0</v>
      </c>
      <c r="Z129" s="38">
        <v>0</v>
      </c>
      <c r="AA129" s="38">
        <v>2</v>
      </c>
      <c r="AB129" s="38">
        <v>4</v>
      </c>
      <c r="AC129" s="38">
        <v>21</v>
      </c>
      <c r="AD129" s="38">
        <v>295</v>
      </c>
      <c r="AE129" s="38">
        <v>31</v>
      </c>
      <c r="AF129" s="38">
        <v>6</v>
      </c>
      <c r="AG129" s="38">
        <v>16</v>
      </c>
      <c r="AH129" s="38">
        <v>3</v>
      </c>
      <c r="AI129" s="38">
        <v>10</v>
      </c>
      <c r="AJ129" s="38">
        <v>21</v>
      </c>
      <c r="AK129" s="38">
        <v>55</v>
      </c>
      <c r="AL129" s="38">
        <v>153</v>
      </c>
    </row>
    <row r="130" spans="1:38" ht="15" customHeight="1">
      <c r="A130" s="48"/>
      <c r="B130" s="24"/>
      <c r="C130" s="56">
        <v>100</v>
      </c>
      <c r="D130" s="56">
        <v>6.1674008810572687</v>
      </c>
      <c r="E130" s="56">
        <v>1.3215859030837005</v>
      </c>
      <c r="F130" s="56">
        <v>2.643171806167401</v>
      </c>
      <c r="G130" s="56">
        <v>2.2026431718061676</v>
      </c>
      <c r="H130" s="56">
        <v>3.0837004405286343</v>
      </c>
      <c r="I130" s="56">
        <v>13.215859030837004</v>
      </c>
      <c r="J130" s="56">
        <v>20.704845814977972</v>
      </c>
      <c r="K130" s="56">
        <v>50.660792951541858</v>
      </c>
      <c r="L130" s="56">
        <v>100</v>
      </c>
      <c r="M130" s="56">
        <v>8.6363636363636367</v>
      </c>
      <c r="N130" s="56">
        <v>1.8181818181818181</v>
      </c>
      <c r="O130" s="56">
        <v>0.45454545454545453</v>
      </c>
      <c r="P130" s="56">
        <v>1.8181818181818181</v>
      </c>
      <c r="Q130" s="56">
        <v>2.2727272727272729</v>
      </c>
      <c r="R130" s="56">
        <v>6.3636363636363633</v>
      </c>
      <c r="S130" s="56">
        <v>19.090909090909093</v>
      </c>
      <c r="T130" s="56">
        <v>59.545454545454547</v>
      </c>
      <c r="U130" s="56">
        <v>100</v>
      </c>
      <c r="V130" s="56">
        <v>3.3333333333333335</v>
      </c>
      <c r="W130" s="56">
        <v>6.666666666666667</v>
      </c>
      <c r="X130" s="56">
        <v>0</v>
      </c>
      <c r="Y130" s="56">
        <v>0</v>
      </c>
      <c r="Z130" s="56">
        <v>0</v>
      </c>
      <c r="AA130" s="56">
        <v>6.666666666666667</v>
      </c>
      <c r="AB130" s="56">
        <v>13.333333333333334</v>
      </c>
      <c r="AC130" s="56">
        <v>70</v>
      </c>
      <c r="AD130" s="56">
        <v>100</v>
      </c>
      <c r="AE130" s="56">
        <v>10.508474576271185</v>
      </c>
      <c r="AF130" s="56">
        <v>2.0338983050847457</v>
      </c>
      <c r="AG130" s="56">
        <v>5.4237288135593218</v>
      </c>
      <c r="AH130" s="56">
        <v>1.0169491525423728</v>
      </c>
      <c r="AI130" s="56">
        <v>3.3898305084745761</v>
      </c>
      <c r="AJ130" s="56">
        <v>7.1186440677966107</v>
      </c>
      <c r="AK130" s="56">
        <v>18.64406779661017</v>
      </c>
      <c r="AL130" s="56">
        <v>51.864406779661024</v>
      </c>
    </row>
    <row r="131" spans="1:38" ht="15" customHeight="1">
      <c r="A131" s="48"/>
      <c r="B131" s="24" t="s">
        <v>61</v>
      </c>
      <c r="C131" s="38">
        <v>317</v>
      </c>
      <c r="D131" s="38">
        <v>19</v>
      </c>
      <c r="E131" s="38">
        <v>8</v>
      </c>
      <c r="F131" s="38">
        <v>8</v>
      </c>
      <c r="G131" s="38">
        <v>11</v>
      </c>
      <c r="H131" s="38">
        <v>6</v>
      </c>
      <c r="I131" s="38">
        <v>43</v>
      </c>
      <c r="J131" s="38">
        <v>82</v>
      </c>
      <c r="K131" s="38">
        <v>140</v>
      </c>
      <c r="L131" s="38">
        <v>159</v>
      </c>
      <c r="M131" s="38">
        <v>9</v>
      </c>
      <c r="N131" s="38">
        <v>6</v>
      </c>
      <c r="O131" s="38">
        <v>1</v>
      </c>
      <c r="P131" s="38">
        <v>4</v>
      </c>
      <c r="Q131" s="38">
        <v>9</v>
      </c>
      <c r="R131" s="38">
        <v>13</v>
      </c>
      <c r="S131" s="38">
        <v>21</v>
      </c>
      <c r="T131" s="38">
        <v>96</v>
      </c>
      <c r="U131" s="38">
        <v>27</v>
      </c>
      <c r="V131" s="38">
        <v>1</v>
      </c>
      <c r="W131" s="38">
        <v>1</v>
      </c>
      <c r="X131" s="38">
        <v>0</v>
      </c>
      <c r="Y131" s="38">
        <v>1</v>
      </c>
      <c r="Z131" s="38">
        <v>0</v>
      </c>
      <c r="AA131" s="38">
        <v>0</v>
      </c>
      <c r="AB131" s="38">
        <v>7</v>
      </c>
      <c r="AC131" s="38">
        <v>17</v>
      </c>
      <c r="AD131" s="38">
        <v>180</v>
      </c>
      <c r="AE131" s="38">
        <v>17</v>
      </c>
      <c r="AF131" s="38">
        <v>11</v>
      </c>
      <c r="AG131" s="38">
        <v>6</v>
      </c>
      <c r="AH131" s="38">
        <v>8</v>
      </c>
      <c r="AI131" s="38">
        <v>9</v>
      </c>
      <c r="AJ131" s="38">
        <v>11</v>
      </c>
      <c r="AK131" s="38">
        <v>34</v>
      </c>
      <c r="AL131" s="38">
        <v>84</v>
      </c>
    </row>
    <row r="132" spans="1:38" ht="15" customHeight="1">
      <c r="A132" s="48"/>
      <c r="B132" s="24"/>
      <c r="C132" s="56">
        <v>100</v>
      </c>
      <c r="D132" s="56">
        <v>5.9936908517350158</v>
      </c>
      <c r="E132" s="56">
        <v>2.5236593059936907</v>
      </c>
      <c r="F132" s="56">
        <v>2.5236593059936907</v>
      </c>
      <c r="G132" s="56">
        <v>3.4700315457413247</v>
      </c>
      <c r="H132" s="56">
        <v>1.8927444794952681</v>
      </c>
      <c r="I132" s="56">
        <v>13.564668769716087</v>
      </c>
      <c r="J132" s="56">
        <v>25.86750788643533</v>
      </c>
      <c r="K132" s="56">
        <v>44.164037854889585</v>
      </c>
      <c r="L132" s="56">
        <v>100</v>
      </c>
      <c r="M132" s="56">
        <v>5.6603773584905666</v>
      </c>
      <c r="N132" s="56">
        <v>3.7735849056603774</v>
      </c>
      <c r="O132" s="56">
        <v>0.62893081761006298</v>
      </c>
      <c r="P132" s="56">
        <v>2.5157232704402519</v>
      </c>
      <c r="Q132" s="56">
        <v>5.6603773584905666</v>
      </c>
      <c r="R132" s="56">
        <v>8.1761006289308167</v>
      </c>
      <c r="S132" s="56">
        <v>13.20754716981132</v>
      </c>
      <c r="T132" s="56">
        <v>60.377358490566039</v>
      </c>
      <c r="U132" s="56">
        <v>100</v>
      </c>
      <c r="V132" s="56">
        <v>3.7037037037037033</v>
      </c>
      <c r="W132" s="56">
        <v>3.7037037037037033</v>
      </c>
      <c r="X132" s="56">
        <v>0</v>
      </c>
      <c r="Y132" s="56">
        <v>3.7037037037037033</v>
      </c>
      <c r="Z132" s="56">
        <v>0</v>
      </c>
      <c r="AA132" s="56">
        <v>0</v>
      </c>
      <c r="AB132" s="56">
        <v>25.925925925925924</v>
      </c>
      <c r="AC132" s="56">
        <v>62.962962962962962</v>
      </c>
      <c r="AD132" s="56">
        <v>100</v>
      </c>
      <c r="AE132" s="56">
        <v>9.4444444444444446</v>
      </c>
      <c r="AF132" s="56">
        <v>6.1111111111111107</v>
      </c>
      <c r="AG132" s="56">
        <v>3.3333333333333335</v>
      </c>
      <c r="AH132" s="56">
        <v>4.4444444444444446</v>
      </c>
      <c r="AI132" s="56">
        <v>5</v>
      </c>
      <c r="AJ132" s="56">
        <v>6.1111111111111107</v>
      </c>
      <c r="AK132" s="56">
        <v>18.888888888888889</v>
      </c>
      <c r="AL132" s="56">
        <v>46.666666666666664</v>
      </c>
    </row>
    <row r="133" spans="1:38" ht="15" customHeight="1">
      <c r="A133" s="48"/>
      <c r="B133" s="24" t="s">
        <v>62</v>
      </c>
      <c r="C133" s="38">
        <v>347</v>
      </c>
      <c r="D133" s="38">
        <v>19</v>
      </c>
      <c r="E133" s="38">
        <v>10</v>
      </c>
      <c r="F133" s="38">
        <v>9</v>
      </c>
      <c r="G133" s="38">
        <v>7</v>
      </c>
      <c r="H133" s="38">
        <v>9</v>
      </c>
      <c r="I133" s="38">
        <v>52</v>
      </c>
      <c r="J133" s="38">
        <v>88</v>
      </c>
      <c r="K133" s="38">
        <v>153</v>
      </c>
      <c r="L133" s="38">
        <v>110</v>
      </c>
      <c r="M133" s="38">
        <v>11</v>
      </c>
      <c r="N133" s="38">
        <v>1</v>
      </c>
      <c r="O133" s="38">
        <v>1</v>
      </c>
      <c r="P133" s="38">
        <v>6</v>
      </c>
      <c r="Q133" s="38">
        <v>7</v>
      </c>
      <c r="R133" s="38">
        <v>7</v>
      </c>
      <c r="S133" s="38">
        <v>19</v>
      </c>
      <c r="T133" s="38">
        <v>58</v>
      </c>
      <c r="U133" s="38">
        <v>29</v>
      </c>
      <c r="V133" s="38">
        <v>4</v>
      </c>
      <c r="W133" s="38">
        <v>1</v>
      </c>
      <c r="X133" s="38">
        <v>0</v>
      </c>
      <c r="Y133" s="38">
        <v>0</v>
      </c>
      <c r="Z133" s="38">
        <v>1</v>
      </c>
      <c r="AA133" s="38">
        <v>1</v>
      </c>
      <c r="AB133" s="38">
        <v>6</v>
      </c>
      <c r="AC133" s="38">
        <v>16</v>
      </c>
      <c r="AD133" s="38">
        <v>126</v>
      </c>
      <c r="AE133" s="38">
        <v>18</v>
      </c>
      <c r="AF133" s="38">
        <v>3</v>
      </c>
      <c r="AG133" s="38">
        <v>4</v>
      </c>
      <c r="AH133" s="38">
        <v>10</v>
      </c>
      <c r="AI133" s="38">
        <v>3</v>
      </c>
      <c r="AJ133" s="38">
        <v>11</v>
      </c>
      <c r="AK133" s="38">
        <v>30</v>
      </c>
      <c r="AL133" s="38">
        <v>47</v>
      </c>
    </row>
    <row r="134" spans="1:38" ht="15" customHeight="1">
      <c r="A134" s="48"/>
      <c r="B134" s="24"/>
      <c r="C134" s="56">
        <v>100</v>
      </c>
      <c r="D134" s="56">
        <v>5.4755043227665707</v>
      </c>
      <c r="E134" s="56">
        <v>2.8818443804034581</v>
      </c>
      <c r="F134" s="56">
        <v>2.5936599423631126</v>
      </c>
      <c r="G134" s="56">
        <v>2.0172910662824206</v>
      </c>
      <c r="H134" s="56">
        <v>2.5936599423631126</v>
      </c>
      <c r="I134" s="56">
        <v>14.985590778097983</v>
      </c>
      <c r="J134" s="56">
        <v>25.360230547550433</v>
      </c>
      <c r="K134" s="56">
        <v>44.092219020172912</v>
      </c>
      <c r="L134" s="56">
        <v>99.999999999999986</v>
      </c>
      <c r="M134" s="56">
        <v>10</v>
      </c>
      <c r="N134" s="56">
        <v>0.90909090909090906</v>
      </c>
      <c r="O134" s="56">
        <v>0.90909090909090906</v>
      </c>
      <c r="P134" s="56">
        <v>5.4545454545454541</v>
      </c>
      <c r="Q134" s="56">
        <v>6.3636363636363633</v>
      </c>
      <c r="R134" s="56">
        <v>6.3636363636363633</v>
      </c>
      <c r="S134" s="56">
        <v>17.272727272727273</v>
      </c>
      <c r="T134" s="56">
        <v>52.72727272727272</v>
      </c>
      <c r="U134" s="56">
        <v>100</v>
      </c>
      <c r="V134" s="56">
        <v>13.793103448275861</v>
      </c>
      <c r="W134" s="56">
        <v>3.4482758620689653</v>
      </c>
      <c r="X134" s="56">
        <v>0</v>
      </c>
      <c r="Y134" s="56">
        <v>0</v>
      </c>
      <c r="Z134" s="56">
        <v>3.4482758620689653</v>
      </c>
      <c r="AA134" s="56">
        <v>3.4482758620689653</v>
      </c>
      <c r="AB134" s="56">
        <v>20.689655172413794</v>
      </c>
      <c r="AC134" s="56">
        <v>55.172413793103445</v>
      </c>
      <c r="AD134" s="56">
        <v>100</v>
      </c>
      <c r="AE134" s="56">
        <v>14.285714285714285</v>
      </c>
      <c r="AF134" s="56">
        <v>2.3809523809523809</v>
      </c>
      <c r="AG134" s="56">
        <v>3.1746031746031744</v>
      </c>
      <c r="AH134" s="56">
        <v>7.9365079365079358</v>
      </c>
      <c r="AI134" s="56">
        <v>2.3809523809523809</v>
      </c>
      <c r="AJ134" s="56">
        <v>8.7301587301587293</v>
      </c>
      <c r="AK134" s="56">
        <v>23.809523809523807</v>
      </c>
      <c r="AL134" s="56">
        <v>37.301587301587304</v>
      </c>
    </row>
    <row r="135" spans="1:38" ht="15" customHeight="1">
      <c r="A135" s="48"/>
      <c r="B135" s="24" t="s">
        <v>63</v>
      </c>
      <c r="C135" s="38">
        <v>342</v>
      </c>
      <c r="D135" s="38">
        <v>17</v>
      </c>
      <c r="E135" s="38">
        <v>15</v>
      </c>
      <c r="F135" s="38">
        <v>6</v>
      </c>
      <c r="G135" s="38">
        <v>7</v>
      </c>
      <c r="H135" s="38">
        <v>11</v>
      </c>
      <c r="I135" s="38">
        <v>69</v>
      </c>
      <c r="J135" s="38">
        <v>86</v>
      </c>
      <c r="K135" s="38">
        <v>131</v>
      </c>
      <c r="L135" s="38">
        <v>78</v>
      </c>
      <c r="M135" s="38">
        <v>3</v>
      </c>
      <c r="N135" s="38">
        <v>5</v>
      </c>
      <c r="O135" s="38">
        <v>1</v>
      </c>
      <c r="P135" s="38">
        <v>4</v>
      </c>
      <c r="Q135" s="38">
        <v>3</v>
      </c>
      <c r="R135" s="38">
        <v>5</v>
      </c>
      <c r="S135" s="38">
        <v>12</v>
      </c>
      <c r="T135" s="38">
        <v>45</v>
      </c>
      <c r="U135" s="38">
        <v>19</v>
      </c>
      <c r="V135" s="38">
        <v>2</v>
      </c>
      <c r="W135" s="38">
        <v>0</v>
      </c>
      <c r="X135" s="38">
        <v>0</v>
      </c>
      <c r="Y135" s="38">
        <v>1</v>
      </c>
      <c r="Z135" s="38">
        <v>1</v>
      </c>
      <c r="AA135" s="38">
        <v>0</v>
      </c>
      <c r="AB135" s="38">
        <v>5</v>
      </c>
      <c r="AC135" s="38">
        <v>10</v>
      </c>
      <c r="AD135" s="38">
        <v>100</v>
      </c>
      <c r="AE135" s="38">
        <v>9</v>
      </c>
      <c r="AF135" s="38">
        <v>3</v>
      </c>
      <c r="AG135" s="38">
        <v>7</v>
      </c>
      <c r="AH135" s="38">
        <v>5</v>
      </c>
      <c r="AI135" s="38">
        <v>8</v>
      </c>
      <c r="AJ135" s="38">
        <v>6</v>
      </c>
      <c r="AK135" s="38">
        <v>24</v>
      </c>
      <c r="AL135" s="38">
        <v>38</v>
      </c>
    </row>
    <row r="136" spans="1:38" ht="15" customHeight="1">
      <c r="A136" s="48"/>
      <c r="B136" s="24"/>
      <c r="C136" s="56">
        <v>100</v>
      </c>
      <c r="D136" s="56">
        <v>4.9707602339181287</v>
      </c>
      <c r="E136" s="56">
        <v>4.3859649122807012</v>
      </c>
      <c r="F136" s="56">
        <v>1.7543859649122806</v>
      </c>
      <c r="G136" s="56">
        <v>2.0467836257309941</v>
      </c>
      <c r="H136" s="56">
        <v>3.2163742690058479</v>
      </c>
      <c r="I136" s="56">
        <v>20.175438596491226</v>
      </c>
      <c r="J136" s="56">
        <v>25.146198830409354</v>
      </c>
      <c r="K136" s="56">
        <v>38.304093567251464</v>
      </c>
      <c r="L136" s="56">
        <v>100</v>
      </c>
      <c r="M136" s="56">
        <v>3.8461538461538463</v>
      </c>
      <c r="N136" s="56">
        <v>6.4102564102564097</v>
      </c>
      <c r="O136" s="56">
        <v>1.2820512820512819</v>
      </c>
      <c r="P136" s="56">
        <v>5.1282051282051277</v>
      </c>
      <c r="Q136" s="56">
        <v>3.8461538461538463</v>
      </c>
      <c r="R136" s="56">
        <v>6.4102564102564097</v>
      </c>
      <c r="S136" s="56">
        <v>15.384615384615385</v>
      </c>
      <c r="T136" s="56">
        <v>57.692307692307686</v>
      </c>
      <c r="U136" s="56">
        <v>100</v>
      </c>
      <c r="V136" s="56">
        <v>10.526315789473683</v>
      </c>
      <c r="W136" s="56">
        <v>0</v>
      </c>
      <c r="X136" s="56">
        <v>0</v>
      </c>
      <c r="Y136" s="56">
        <v>5.2631578947368416</v>
      </c>
      <c r="Z136" s="56">
        <v>5.2631578947368416</v>
      </c>
      <c r="AA136" s="56">
        <v>0</v>
      </c>
      <c r="AB136" s="56">
        <v>26.315789473684209</v>
      </c>
      <c r="AC136" s="56">
        <v>52.631578947368418</v>
      </c>
      <c r="AD136" s="56">
        <v>100</v>
      </c>
      <c r="AE136" s="56">
        <v>9</v>
      </c>
      <c r="AF136" s="56">
        <v>3</v>
      </c>
      <c r="AG136" s="56">
        <v>7.0000000000000009</v>
      </c>
      <c r="AH136" s="56">
        <v>5</v>
      </c>
      <c r="AI136" s="56">
        <v>8</v>
      </c>
      <c r="AJ136" s="56">
        <v>6</v>
      </c>
      <c r="AK136" s="56">
        <v>24</v>
      </c>
      <c r="AL136" s="56">
        <v>38</v>
      </c>
    </row>
    <row r="137" spans="1:38" ht="15" customHeight="1">
      <c r="A137" s="48"/>
      <c r="B137" s="24" t="s">
        <v>64</v>
      </c>
      <c r="C137" s="38">
        <v>118</v>
      </c>
      <c r="D137" s="38">
        <v>5</v>
      </c>
      <c r="E137" s="38">
        <v>6</v>
      </c>
      <c r="F137" s="38">
        <v>4</v>
      </c>
      <c r="G137" s="38">
        <v>4</v>
      </c>
      <c r="H137" s="38">
        <v>8</v>
      </c>
      <c r="I137" s="38">
        <v>35</v>
      </c>
      <c r="J137" s="38">
        <v>20</v>
      </c>
      <c r="K137" s="38">
        <v>36</v>
      </c>
      <c r="L137" s="38">
        <v>34</v>
      </c>
      <c r="M137" s="38">
        <v>2</v>
      </c>
      <c r="N137" s="38">
        <v>2</v>
      </c>
      <c r="O137" s="38">
        <v>1</v>
      </c>
      <c r="P137" s="38">
        <v>1</v>
      </c>
      <c r="Q137" s="38">
        <v>0</v>
      </c>
      <c r="R137" s="38">
        <v>1</v>
      </c>
      <c r="S137" s="38">
        <v>5</v>
      </c>
      <c r="T137" s="38">
        <v>22</v>
      </c>
      <c r="U137" s="38">
        <v>6</v>
      </c>
      <c r="V137" s="38">
        <v>0</v>
      </c>
      <c r="W137" s="38">
        <v>0</v>
      </c>
      <c r="X137" s="38">
        <v>1</v>
      </c>
      <c r="Y137" s="38">
        <v>0</v>
      </c>
      <c r="Z137" s="38">
        <v>0</v>
      </c>
      <c r="AA137" s="38">
        <v>0</v>
      </c>
      <c r="AB137" s="38">
        <v>0</v>
      </c>
      <c r="AC137" s="38">
        <v>5</v>
      </c>
      <c r="AD137" s="38">
        <v>30</v>
      </c>
      <c r="AE137" s="38">
        <v>0</v>
      </c>
      <c r="AF137" s="38">
        <v>2</v>
      </c>
      <c r="AG137" s="38">
        <v>1</v>
      </c>
      <c r="AH137" s="38">
        <v>3</v>
      </c>
      <c r="AI137" s="38">
        <v>3</v>
      </c>
      <c r="AJ137" s="38">
        <v>2</v>
      </c>
      <c r="AK137" s="38">
        <v>3</v>
      </c>
      <c r="AL137" s="38">
        <v>16</v>
      </c>
    </row>
    <row r="138" spans="1:38" ht="15" customHeight="1">
      <c r="A138" s="48"/>
      <c r="B138" s="24"/>
      <c r="C138" s="56">
        <v>99.999999999999986</v>
      </c>
      <c r="D138" s="56">
        <v>4.2372881355932197</v>
      </c>
      <c r="E138" s="56">
        <v>5.0847457627118651</v>
      </c>
      <c r="F138" s="56">
        <v>3.3898305084745761</v>
      </c>
      <c r="G138" s="56">
        <v>3.3898305084745761</v>
      </c>
      <c r="H138" s="56">
        <v>6.7796610169491522</v>
      </c>
      <c r="I138" s="56">
        <v>29.66101694915254</v>
      </c>
      <c r="J138" s="56">
        <v>16.949152542372879</v>
      </c>
      <c r="K138" s="56">
        <v>30.508474576271187</v>
      </c>
      <c r="L138" s="56">
        <v>100</v>
      </c>
      <c r="M138" s="56">
        <v>5.8823529411764701</v>
      </c>
      <c r="N138" s="56">
        <v>5.8823529411764701</v>
      </c>
      <c r="O138" s="56">
        <v>2.9411764705882351</v>
      </c>
      <c r="P138" s="56">
        <v>2.9411764705882351</v>
      </c>
      <c r="Q138" s="56">
        <v>0</v>
      </c>
      <c r="R138" s="56">
        <v>2.9411764705882351</v>
      </c>
      <c r="S138" s="56">
        <v>14.705882352941178</v>
      </c>
      <c r="T138" s="56">
        <v>64.705882352941174</v>
      </c>
      <c r="U138" s="56">
        <v>100</v>
      </c>
      <c r="V138" s="56">
        <v>0</v>
      </c>
      <c r="W138" s="56">
        <v>0</v>
      </c>
      <c r="X138" s="56">
        <v>16.666666666666664</v>
      </c>
      <c r="Y138" s="56">
        <v>0</v>
      </c>
      <c r="Z138" s="56">
        <v>0</v>
      </c>
      <c r="AA138" s="56">
        <v>0</v>
      </c>
      <c r="AB138" s="56">
        <v>0</v>
      </c>
      <c r="AC138" s="56">
        <v>83.333333333333343</v>
      </c>
      <c r="AD138" s="56">
        <v>100</v>
      </c>
      <c r="AE138" s="56">
        <v>0</v>
      </c>
      <c r="AF138" s="56">
        <v>6.666666666666667</v>
      </c>
      <c r="AG138" s="56">
        <v>3.3333333333333335</v>
      </c>
      <c r="AH138" s="56">
        <v>10</v>
      </c>
      <c r="AI138" s="56">
        <v>10</v>
      </c>
      <c r="AJ138" s="56">
        <v>6.666666666666667</v>
      </c>
      <c r="AK138" s="56">
        <v>10</v>
      </c>
      <c r="AL138" s="56">
        <v>53.333333333333336</v>
      </c>
    </row>
    <row r="139" spans="1:38" ht="15" customHeight="1">
      <c r="A139" s="48"/>
      <c r="B139" s="24" t="s">
        <v>65</v>
      </c>
      <c r="C139" s="38">
        <v>170</v>
      </c>
      <c r="D139" s="38">
        <v>11</v>
      </c>
      <c r="E139" s="38">
        <v>19</v>
      </c>
      <c r="F139" s="38">
        <v>9</v>
      </c>
      <c r="G139" s="38">
        <v>5</v>
      </c>
      <c r="H139" s="38">
        <v>5</v>
      </c>
      <c r="I139" s="38">
        <v>27</v>
      </c>
      <c r="J139" s="38">
        <v>30</v>
      </c>
      <c r="K139" s="38">
        <v>64</v>
      </c>
      <c r="L139" s="38">
        <v>43</v>
      </c>
      <c r="M139" s="38">
        <v>5</v>
      </c>
      <c r="N139" s="38">
        <v>1</v>
      </c>
      <c r="O139" s="38">
        <v>0</v>
      </c>
      <c r="P139" s="38">
        <v>2</v>
      </c>
      <c r="Q139" s="38">
        <v>0</v>
      </c>
      <c r="R139" s="38">
        <v>2</v>
      </c>
      <c r="S139" s="38">
        <v>9</v>
      </c>
      <c r="T139" s="38">
        <v>24</v>
      </c>
      <c r="U139" s="38">
        <v>6</v>
      </c>
      <c r="V139" s="38">
        <v>1</v>
      </c>
      <c r="W139" s="38">
        <v>0</v>
      </c>
      <c r="X139" s="38">
        <v>1</v>
      </c>
      <c r="Y139" s="38">
        <v>0</v>
      </c>
      <c r="Z139" s="38">
        <v>0</v>
      </c>
      <c r="AA139" s="38">
        <v>0</v>
      </c>
      <c r="AB139" s="38">
        <v>1</v>
      </c>
      <c r="AC139" s="38">
        <v>3</v>
      </c>
      <c r="AD139" s="38">
        <v>31</v>
      </c>
      <c r="AE139" s="38">
        <v>4</v>
      </c>
      <c r="AF139" s="38">
        <v>3</v>
      </c>
      <c r="AG139" s="38">
        <v>2</v>
      </c>
      <c r="AH139" s="38">
        <v>2</v>
      </c>
      <c r="AI139" s="38">
        <v>3</v>
      </c>
      <c r="AJ139" s="38">
        <v>1</v>
      </c>
      <c r="AK139" s="38">
        <v>2</v>
      </c>
      <c r="AL139" s="38">
        <v>14</v>
      </c>
    </row>
    <row r="140" spans="1:38" ht="15" customHeight="1">
      <c r="A140" s="48"/>
      <c r="B140" s="24"/>
      <c r="C140" s="56">
        <v>100</v>
      </c>
      <c r="D140" s="56">
        <v>6.4705882352941186</v>
      </c>
      <c r="E140" s="56">
        <v>11.176470588235295</v>
      </c>
      <c r="F140" s="56">
        <v>5.2941176470588234</v>
      </c>
      <c r="G140" s="56">
        <v>2.9411764705882351</v>
      </c>
      <c r="H140" s="56">
        <v>2.9411764705882351</v>
      </c>
      <c r="I140" s="56">
        <v>15.882352941176469</v>
      </c>
      <c r="J140" s="56">
        <v>17.647058823529413</v>
      </c>
      <c r="K140" s="56">
        <v>37.647058823529413</v>
      </c>
      <c r="L140" s="56">
        <v>100</v>
      </c>
      <c r="M140" s="56">
        <v>11.627906976744185</v>
      </c>
      <c r="N140" s="56">
        <v>2.3255813953488373</v>
      </c>
      <c r="O140" s="56">
        <v>0</v>
      </c>
      <c r="P140" s="56">
        <v>4.6511627906976747</v>
      </c>
      <c r="Q140" s="56">
        <v>0</v>
      </c>
      <c r="R140" s="56">
        <v>4.6511627906976747</v>
      </c>
      <c r="S140" s="56">
        <v>20.930232558139537</v>
      </c>
      <c r="T140" s="56">
        <v>55.813953488372093</v>
      </c>
      <c r="U140" s="56">
        <v>100</v>
      </c>
      <c r="V140" s="56">
        <v>16.666666666666664</v>
      </c>
      <c r="W140" s="56">
        <v>0</v>
      </c>
      <c r="X140" s="56">
        <v>16.666666666666664</v>
      </c>
      <c r="Y140" s="56">
        <v>0</v>
      </c>
      <c r="Z140" s="56">
        <v>0</v>
      </c>
      <c r="AA140" s="56">
        <v>0</v>
      </c>
      <c r="AB140" s="56">
        <v>16.666666666666664</v>
      </c>
      <c r="AC140" s="56">
        <v>50</v>
      </c>
      <c r="AD140" s="56">
        <v>100</v>
      </c>
      <c r="AE140" s="56">
        <v>12.903225806451612</v>
      </c>
      <c r="AF140" s="56">
        <v>9.67741935483871</v>
      </c>
      <c r="AG140" s="56">
        <v>6.4516129032258061</v>
      </c>
      <c r="AH140" s="56">
        <v>6.4516129032258061</v>
      </c>
      <c r="AI140" s="56">
        <v>9.67741935483871</v>
      </c>
      <c r="AJ140" s="56">
        <v>3.225806451612903</v>
      </c>
      <c r="AK140" s="56">
        <v>6.4516129032258061</v>
      </c>
      <c r="AL140" s="56">
        <v>45.161290322580641</v>
      </c>
    </row>
    <row r="141" spans="1:38" ht="15" customHeight="1">
      <c r="A141" s="48"/>
      <c r="B141" s="24" t="s">
        <v>2</v>
      </c>
      <c r="C141" s="38">
        <v>6</v>
      </c>
      <c r="D141" s="38">
        <v>0</v>
      </c>
      <c r="E141" s="38">
        <v>0</v>
      </c>
      <c r="F141" s="38">
        <v>0</v>
      </c>
      <c r="G141" s="38">
        <v>1</v>
      </c>
      <c r="H141" s="38">
        <v>0</v>
      </c>
      <c r="I141" s="38">
        <v>1</v>
      </c>
      <c r="J141" s="38">
        <v>0</v>
      </c>
      <c r="K141" s="38">
        <v>4</v>
      </c>
      <c r="L141" s="38">
        <v>10</v>
      </c>
      <c r="M141" s="38">
        <v>0</v>
      </c>
      <c r="N141" s="38">
        <v>1</v>
      </c>
      <c r="O141" s="38">
        <v>0</v>
      </c>
      <c r="P141" s="38">
        <v>0</v>
      </c>
      <c r="Q141" s="38">
        <v>0</v>
      </c>
      <c r="R141" s="38">
        <v>0</v>
      </c>
      <c r="S141" s="38">
        <v>0</v>
      </c>
      <c r="T141" s="38">
        <v>9</v>
      </c>
      <c r="U141" s="38">
        <v>2</v>
      </c>
      <c r="V141" s="38">
        <v>0</v>
      </c>
      <c r="W141" s="38">
        <v>0</v>
      </c>
      <c r="X141" s="38">
        <v>0</v>
      </c>
      <c r="Y141" s="38">
        <v>0</v>
      </c>
      <c r="Z141" s="38">
        <v>0</v>
      </c>
      <c r="AA141" s="38">
        <v>0</v>
      </c>
      <c r="AB141" s="38">
        <v>0</v>
      </c>
      <c r="AC141" s="38">
        <v>2</v>
      </c>
      <c r="AD141" s="38">
        <v>53</v>
      </c>
      <c r="AE141" s="38">
        <v>8</v>
      </c>
      <c r="AF141" s="38">
        <v>5</v>
      </c>
      <c r="AG141" s="38">
        <v>0</v>
      </c>
      <c r="AH141" s="38">
        <v>1</v>
      </c>
      <c r="AI141" s="38">
        <v>1</v>
      </c>
      <c r="AJ141" s="38">
        <v>0</v>
      </c>
      <c r="AK141" s="38">
        <v>6</v>
      </c>
      <c r="AL141" s="38">
        <v>32</v>
      </c>
    </row>
    <row r="142" spans="1:38" ht="15" customHeight="1">
      <c r="A142" s="90"/>
      <c r="B142" s="24"/>
      <c r="C142" s="56">
        <v>99.999999999999986</v>
      </c>
      <c r="D142" s="56">
        <v>0</v>
      </c>
      <c r="E142" s="56">
        <v>0</v>
      </c>
      <c r="F142" s="56">
        <v>0</v>
      </c>
      <c r="G142" s="56">
        <v>16.666666666666664</v>
      </c>
      <c r="H142" s="56">
        <v>0</v>
      </c>
      <c r="I142" s="56">
        <v>16.666666666666664</v>
      </c>
      <c r="J142" s="56">
        <v>0</v>
      </c>
      <c r="K142" s="56">
        <v>66.666666666666657</v>
      </c>
      <c r="L142" s="56">
        <v>100</v>
      </c>
      <c r="M142" s="56">
        <v>0</v>
      </c>
      <c r="N142" s="56">
        <v>10</v>
      </c>
      <c r="O142" s="56">
        <v>0</v>
      </c>
      <c r="P142" s="56">
        <v>0</v>
      </c>
      <c r="Q142" s="56">
        <v>0</v>
      </c>
      <c r="R142" s="56">
        <v>0</v>
      </c>
      <c r="S142" s="56">
        <v>0</v>
      </c>
      <c r="T142" s="56">
        <v>90</v>
      </c>
      <c r="U142" s="56">
        <v>100</v>
      </c>
      <c r="V142" s="56">
        <v>0</v>
      </c>
      <c r="W142" s="56">
        <v>0</v>
      </c>
      <c r="X142" s="56">
        <v>0</v>
      </c>
      <c r="Y142" s="56">
        <v>0</v>
      </c>
      <c r="Z142" s="56">
        <v>0</v>
      </c>
      <c r="AA142" s="56">
        <v>0</v>
      </c>
      <c r="AB142" s="56">
        <v>0</v>
      </c>
      <c r="AC142" s="56">
        <v>100</v>
      </c>
      <c r="AD142" s="56">
        <v>100</v>
      </c>
      <c r="AE142" s="56">
        <v>15.09433962264151</v>
      </c>
      <c r="AF142" s="56">
        <v>9.433962264150944</v>
      </c>
      <c r="AG142" s="56">
        <v>0</v>
      </c>
      <c r="AH142" s="56">
        <v>1.8867924528301887</v>
      </c>
      <c r="AI142" s="56">
        <v>1.8867924528301887</v>
      </c>
      <c r="AJ142" s="56">
        <v>0</v>
      </c>
      <c r="AK142" s="56">
        <v>11.320754716981133</v>
      </c>
      <c r="AL142" s="56">
        <v>60.377358490566039</v>
      </c>
    </row>
    <row r="143" spans="1:38" ht="15" customHeight="1">
      <c r="A143" s="48" t="s">
        <v>66</v>
      </c>
      <c r="B143" s="91" t="s">
        <v>50</v>
      </c>
      <c r="C143" s="38">
        <v>45</v>
      </c>
      <c r="D143" s="38">
        <v>3</v>
      </c>
      <c r="E143" s="38">
        <v>1</v>
      </c>
      <c r="F143" s="38">
        <v>2</v>
      </c>
      <c r="G143" s="38">
        <v>0</v>
      </c>
      <c r="H143" s="38">
        <v>0</v>
      </c>
      <c r="I143" s="38">
        <v>9</v>
      </c>
      <c r="J143" s="38">
        <v>9</v>
      </c>
      <c r="K143" s="38">
        <v>21</v>
      </c>
      <c r="L143" s="38">
        <v>70</v>
      </c>
      <c r="M143" s="38">
        <v>4</v>
      </c>
      <c r="N143" s="38">
        <v>1</v>
      </c>
      <c r="O143" s="38">
        <v>1</v>
      </c>
      <c r="P143" s="38">
        <v>1</v>
      </c>
      <c r="Q143" s="38">
        <v>1</v>
      </c>
      <c r="R143" s="38">
        <v>1</v>
      </c>
      <c r="S143" s="38">
        <v>12</v>
      </c>
      <c r="T143" s="38">
        <v>49</v>
      </c>
      <c r="U143" s="38">
        <v>17</v>
      </c>
      <c r="V143" s="38">
        <v>1</v>
      </c>
      <c r="W143" s="38">
        <v>0</v>
      </c>
      <c r="X143" s="38">
        <v>1</v>
      </c>
      <c r="Y143" s="38">
        <v>0</v>
      </c>
      <c r="Z143" s="38">
        <v>0</v>
      </c>
      <c r="AA143" s="38">
        <v>1</v>
      </c>
      <c r="AB143" s="38">
        <v>3</v>
      </c>
      <c r="AC143" s="38">
        <v>11</v>
      </c>
      <c r="AD143" s="38">
        <v>261</v>
      </c>
      <c r="AE143" s="38">
        <v>40</v>
      </c>
      <c r="AF143" s="38">
        <v>4</v>
      </c>
      <c r="AG143" s="38">
        <v>4</v>
      </c>
      <c r="AH143" s="38">
        <v>8</v>
      </c>
      <c r="AI143" s="38">
        <v>6</v>
      </c>
      <c r="AJ143" s="38">
        <v>9</v>
      </c>
      <c r="AK143" s="38">
        <v>37</v>
      </c>
      <c r="AL143" s="38">
        <v>153</v>
      </c>
    </row>
    <row r="144" spans="1:38" ht="15" customHeight="1">
      <c r="A144" s="48"/>
      <c r="B144" s="91"/>
      <c r="C144" s="56">
        <v>100</v>
      </c>
      <c r="D144" s="56">
        <v>6.666666666666667</v>
      </c>
      <c r="E144" s="56">
        <v>2.2222222222222223</v>
      </c>
      <c r="F144" s="56">
        <v>4.4444444444444446</v>
      </c>
      <c r="G144" s="56">
        <v>0</v>
      </c>
      <c r="H144" s="56">
        <v>0</v>
      </c>
      <c r="I144" s="56">
        <v>20</v>
      </c>
      <c r="J144" s="56">
        <v>20</v>
      </c>
      <c r="K144" s="56">
        <v>46.666666666666664</v>
      </c>
      <c r="L144" s="56">
        <v>100</v>
      </c>
      <c r="M144" s="56">
        <v>5.7142857142857144</v>
      </c>
      <c r="N144" s="56">
        <v>1.4285714285714286</v>
      </c>
      <c r="O144" s="56">
        <v>1.4285714285714286</v>
      </c>
      <c r="P144" s="56">
        <v>1.4285714285714286</v>
      </c>
      <c r="Q144" s="56">
        <v>1.4285714285714286</v>
      </c>
      <c r="R144" s="56">
        <v>1.4285714285714286</v>
      </c>
      <c r="S144" s="56">
        <v>17.142857142857142</v>
      </c>
      <c r="T144" s="56">
        <v>70</v>
      </c>
      <c r="U144" s="56">
        <v>100</v>
      </c>
      <c r="V144" s="56">
        <v>5.8823529411764701</v>
      </c>
      <c r="W144" s="56">
        <v>0</v>
      </c>
      <c r="X144" s="56">
        <v>5.8823529411764701</v>
      </c>
      <c r="Y144" s="56">
        <v>0</v>
      </c>
      <c r="Z144" s="56">
        <v>0</v>
      </c>
      <c r="AA144" s="56">
        <v>5.8823529411764701</v>
      </c>
      <c r="AB144" s="56">
        <v>17.647058823529413</v>
      </c>
      <c r="AC144" s="56">
        <v>64.705882352941174</v>
      </c>
      <c r="AD144" s="56">
        <v>100</v>
      </c>
      <c r="AE144" s="56">
        <v>15.325670498084291</v>
      </c>
      <c r="AF144" s="56">
        <v>1.5325670498084289</v>
      </c>
      <c r="AG144" s="56">
        <v>1.5325670498084289</v>
      </c>
      <c r="AH144" s="56">
        <v>3.0651340996168579</v>
      </c>
      <c r="AI144" s="56">
        <v>2.2988505747126435</v>
      </c>
      <c r="AJ144" s="56">
        <v>3.4482758620689653</v>
      </c>
      <c r="AK144" s="56">
        <v>14.17624521072797</v>
      </c>
      <c r="AL144" s="56">
        <v>58.620689655172406</v>
      </c>
    </row>
    <row r="145" spans="1:38" ht="15" customHeight="1">
      <c r="A145" s="48"/>
      <c r="B145" s="91" t="s">
        <v>51</v>
      </c>
      <c r="C145" s="38">
        <v>143</v>
      </c>
      <c r="D145" s="38">
        <v>10</v>
      </c>
      <c r="E145" s="38">
        <v>10</v>
      </c>
      <c r="F145" s="38">
        <v>8</v>
      </c>
      <c r="G145" s="38">
        <v>2</v>
      </c>
      <c r="H145" s="38">
        <v>4</v>
      </c>
      <c r="I145" s="38">
        <v>19</v>
      </c>
      <c r="J145" s="38">
        <v>26</v>
      </c>
      <c r="K145" s="38">
        <v>64</v>
      </c>
      <c r="L145" s="38">
        <v>159</v>
      </c>
      <c r="M145" s="38">
        <v>17</v>
      </c>
      <c r="N145" s="38">
        <v>4</v>
      </c>
      <c r="O145" s="38">
        <v>2</v>
      </c>
      <c r="P145" s="38">
        <v>1</v>
      </c>
      <c r="Q145" s="38">
        <v>5</v>
      </c>
      <c r="R145" s="38">
        <v>7</v>
      </c>
      <c r="S145" s="38">
        <v>26</v>
      </c>
      <c r="T145" s="38">
        <v>97</v>
      </c>
      <c r="U145" s="38">
        <v>30</v>
      </c>
      <c r="V145" s="38">
        <v>4</v>
      </c>
      <c r="W145" s="38">
        <v>0</v>
      </c>
      <c r="X145" s="38">
        <v>1</v>
      </c>
      <c r="Y145" s="38">
        <v>0</v>
      </c>
      <c r="Z145" s="38">
        <v>0</v>
      </c>
      <c r="AA145" s="38">
        <v>0</v>
      </c>
      <c r="AB145" s="38">
        <v>5</v>
      </c>
      <c r="AC145" s="38">
        <v>20</v>
      </c>
      <c r="AD145" s="38">
        <v>221</v>
      </c>
      <c r="AE145" s="38">
        <v>27</v>
      </c>
      <c r="AF145" s="38">
        <v>5</v>
      </c>
      <c r="AG145" s="38">
        <v>8</v>
      </c>
      <c r="AH145" s="38">
        <v>8</v>
      </c>
      <c r="AI145" s="38">
        <v>10</v>
      </c>
      <c r="AJ145" s="38">
        <v>7</v>
      </c>
      <c r="AK145" s="38">
        <v>37</v>
      </c>
      <c r="AL145" s="38">
        <v>119</v>
      </c>
    </row>
    <row r="146" spans="1:38" ht="15" customHeight="1">
      <c r="A146" s="48"/>
      <c r="B146" s="91"/>
      <c r="C146" s="56">
        <v>100</v>
      </c>
      <c r="D146" s="56">
        <v>6.9930069930069934</v>
      </c>
      <c r="E146" s="56">
        <v>6.9930069930069934</v>
      </c>
      <c r="F146" s="56">
        <v>5.5944055944055942</v>
      </c>
      <c r="G146" s="56">
        <v>1.3986013986013985</v>
      </c>
      <c r="H146" s="56">
        <v>2.7972027972027971</v>
      </c>
      <c r="I146" s="56">
        <v>13.286713286713287</v>
      </c>
      <c r="J146" s="56">
        <v>18.181818181818183</v>
      </c>
      <c r="K146" s="56">
        <v>44.755244755244753</v>
      </c>
      <c r="L146" s="56">
        <v>100</v>
      </c>
      <c r="M146" s="56">
        <v>10.691823899371069</v>
      </c>
      <c r="N146" s="56">
        <v>2.5157232704402519</v>
      </c>
      <c r="O146" s="56">
        <v>1.257861635220126</v>
      </c>
      <c r="P146" s="56">
        <v>0.62893081761006298</v>
      </c>
      <c r="Q146" s="56">
        <v>3.1446540880503147</v>
      </c>
      <c r="R146" s="56">
        <v>4.4025157232704402</v>
      </c>
      <c r="S146" s="56">
        <v>16.352201257861633</v>
      </c>
      <c r="T146" s="56">
        <v>61.0062893081761</v>
      </c>
      <c r="U146" s="56">
        <v>99.999999999999986</v>
      </c>
      <c r="V146" s="56">
        <v>13.333333333333334</v>
      </c>
      <c r="W146" s="56">
        <v>0</v>
      </c>
      <c r="X146" s="56">
        <v>3.3333333333333335</v>
      </c>
      <c r="Y146" s="56">
        <v>0</v>
      </c>
      <c r="Z146" s="56">
        <v>0</v>
      </c>
      <c r="AA146" s="56">
        <v>0</v>
      </c>
      <c r="AB146" s="56">
        <v>16.666666666666664</v>
      </c>
      <c r="AC146" s="56">
        <v>66.666666666666657</v>
      </c>
      <c r="AD146" s="56">
        <v>100</v>
      </c>
      <c r="AE146" s="56">
        <v>12.217194570135746</v>
      </c>
      <c r="AF146" s="56">
        <v>2.2624434389140271</v>
      </c>
      <c r="AG146" s="56">
        <v>3.6199095022624439</v>
      </c>
      <c r="AH146" s="56">
        <v>3.6199095022624439</v>
      </c>
      <c r="AI146" s="56">
        <v>4.5248868778280542</v>
      </c>
      <c r="AJ146" s="56">
        <v>3.1674208144796379</v>
      </c>
      <c r="AK146" s="56">
        <v>16.742081447963798</v>
      </c>
      <c r="AL146" s="56">
        <v>53.846153846153847</v>
      </c>
    </row>
    <row r="147" spans="1:38" ht="15" customHeight="1">
      <c r="A147" s="48"/>
      <c r="B147" s="91" t="s">
        <v>52</v>
      </c>
      <c r="C147" s="38">
        <v>530</v>
      </c>
      <c r="D147" s="38">
        <v>41</v>
      </c>
      <c r="E147" s="38">
        <v>24</v>
      </c>
      <c r="F147" s="38">
        <v>13</v>
      </c>
      <c r="G147" s="38">
        <v>13</v>
      </c>
      <c r="H147" s="38">
        <v>20</v>
      </c>
      <c r="I147" s="38">
        <v>83</v>
      </c>
      <c r="J147" s="38">
        <v>115</v>
      </c>
      <c r="K147" s="38">
        <v>221</v>
      </c>
      <c r="L147" s="38">
        <v>528</v>
      </c>
      <c r="M147" s="38">
        <v>47</v>
      </c>
      <c r="N147" s="38">
        <v>13</v>
      </c>
      <c r="O147" s="38">
        <v>7</v>
      </c>
      <c r="P147" s="38">
        <v>16</v>
      </c>
      <c r="Q147" s="38">
        <v>18</v>
      </c>
      <c r="R147" s="38">
        <v>24</v>
      </c>
      <c r="S147" s="38">
        <v>72</v>
      </c>
      <c r="T147" s="38">
        <v>331</v>
      </c>
      <c r="U147" s="38">
        <v>38</v>
      </c>
      <c r="V147" s="38">
        <v>1</v>
      </c>
      <c r="W147" s="38">
        <v>2</v>
      </c>
      <c r="X147" s="38">
        <v>1</v>
      </c>
      <c r="Y147" s="38">
        <v>2</v>
      </c>
      <c r="Z147" s="38">
        <v>1</v>
      </c>
      <c r="AA147" s="38">
        <v>0</v>
      </c>
      <c r="AB147" s="38">
        <v>8</v>
      </c>
      <c r="AC147" s="38">
        <v>23</v>
      </c>
      <c r="AD147" s="38">
        <v>372</v>
      </c>
      <c r="AE147" s="38">
        <v>41</v>
      </c>
      <c r="AF147" s="38">
        <v>12</v>
      </c>
      <c r="AG147" s="38">
        <v>17</v>
      </c>
      <c r="AH147" s="38">
        <v>12</v>
      </c>
      <c r="AI147" s="38">
        <v>15</v>
      </c>
      <c r="AJ147" s="38">
        <v>21</v>
      </c>
      <c r="AK147" s="38">
        <v>62</v>
      </c>
      <c r="AL147" s="38">
        <v>192</v>
      </c>
    </row>
    <row r="148" spans="1:38" ht="15" customHeight="1">
      <c r="A148" s="48"/>
      <c r="B148" s="91"/>
      <c r="C148" s="56">
        <v>100</v>
      </c>
      <c r="D148" s="56">
        <v>7.7358490566037732</v>
      </c>
      <c r="E148" s="56">
        <v>4.5283018867924527</v>
      </c>
      <c r="F148" s="56">
        <v>2.4528301886792456</v>
      </c>
      <c r="G148" s="56">
        <v>2.4528301886792456</v>
      </c>
      <c r="H148" s="56">
        <v>3.7735849056603774</v>
      </c>
      <c r="I148" s="56">
        <v>15.660377358490566</v>
      </c>
      <c r="J148" s="56">
        <v>21.69811320754717</v>
      </c>
      <c r="K148" s="56">
        <v>41.698113207547173</v>
      </c>
      <c r="L148" s="56">
        <v>100</v>
      </c>
      <c r="M148" s="56">
        <v>8.9015151515151523</v>
      </c>
      <c r="N148" s="56">
        <v>2.4621212121212119</v>
      </c>
      <c r="O148" s="56">
        <v>1.3257575757575757</v>
      </c>
      <c r="P148" s="56">
        <v>3.0303030303030303</v>
      </c>
      <c r="Q148" s="56">
        <v>3.4090909090909087</v>
      </c>
      <c r="R148" s="56">
        <v>4.5454545454545459</v>
      </c>
      <c r="S148" s="56">
        <v>13.636363636363635</v>
      </c>
      <c r="T148" s="56">
        <v>62.689393939393945</v>
      </c>
      <c r="U148" s="56">
        <v>100</v>
      </c>
      <c r="V148" s="56">
        <v>2.6315789473684208</v>
      </c>
      <c r="W148" s="56">
        <v>5.2631578947368416</v>
      </c>
      <c r="X148" s="56">
        <v>2.6315789473684208</v>
      </c>
      <c r="Y148" s="56">
        <v>5.2631578947368416</v>
      </c>
      <c r="Z148" s="56">
        <v>2.6315789473684208</v>
      </c>
      <c r="AA148" s="56">
        <v>0</v>
      </c>
      <c r="AB148" s="56">
        <v>21.052631578947366</v>
      </c>
      <c r="AC148" s="56">
        <v>60.526315789473685</v>
      </c>
      <c r="AD148" s="56">
        <v>100</v>
      </c>
      <c r="AE148" s="56">
        <v>11.021505376344086</v>
      </c>
      <c r="AF148" s="56">
        <v>3.225806451612903</v>
      </c>
      <c r="AG148" s="56">
        <v>4.56989247311828</v>
      </c>
      <c r="AH148" s="56">
        <v>3.225806451612903</v>
      </c>
      <c r="AI148" s="56">
        <v>4.032258064516129</v>
      </c>
      <c r="AJ148" s="56">
        <v>5.6451612903225801</v>
      </c>
      <c r="AK148" s="56">
        <v>16.666666666666664</v>
      </c>
      <c r="AL148" s="56">
        <v>51.612903225806448</v>
      </c>
    </row>
    <row r="149" spans="1:38" ht="15" customHeight="1">
      <c r="A149" s="48"/>
      <c r="B149" s="91" t="s">
        <v>343</v>
      </c>
      <c r="C149" s="38">
        <v>1107</v>
      </c>
      <c r="D149" s="38">
        <v>69</v>
      </c>
      <c r="E149" s="38">
        <v>34</v>
      </c>
      <c r="F149" s="38">
        <v>21</v>
      </c>
      <c r="G149" s="38">
        <v>34</v>
      </c>
      <c r="H149" s="38">
        <v>25</v>
      </c>
      <c r="I149" s="38">
        <v>155</v>
      </c>
      <c r="J149" s="38">
        <v>250</v>
      </c>
      <c r="K149" s="38">
        <v>519</v>
      </c>
      <c r="L149" s="38">
        <v>1060</v>
      </c>
      <c r="M149" s="38">
        <v>100</v>
      </c>
      <c r="N149" s="38">
        <v>21</v>
      </c>
      <c r="O149" s="38">
        <v>14</v>
      </c>
      <c r="P149" s="38">
        <v>18</v>
      </c>
      <c r="Q149" s="38">
        <v>30</v>
      </c>
      <c r="R149" s="38">
        <v>40</v>
      </c>
      <c r="S149" s="38">
        <v>156</v>
      </c>
      <c r="T149" s="38">
        <v>681</v>
      </c>
      <c r="U149" s="38">
        <v>89</v>
      </c>
      <c r="V149" s="38">
        <v>8</v>
      </c>
      <c r="W149" s="38">
        <v>2</v>
      </c>
      <c r="X149" s="38">
        <v>1</v>
      </c>
      <c r="Y149" s="38">
        <v>1</v>
      </c>
      <c r="Z149" s="38">
        <v>2</v>
      </c>
      <c r="AA149" s="38">
        <v>3</v>
      </c>
      <c r="AB149" s="38">
        <v>14</v>
      </c>
      <c r="AC149" s="38">
        <v>58</v>
      </c>
      <c r="AD149" s="38">
        <v>572</v>
      </c>
      <c r="AE149" s="38">
        <v>60</v>
      </c>
      <c r="AF149" s="38">
        <v>21</v>
      </c>
      <c r="AG149" s="38">
        <v>22</v>
      </c>
      <c r="AH149" s="38">
        <v>19</v>
      </c>
      <c r="AI149" s="38">
        <v>17</v>
      </c>
      <c r="AJ149" s="38">
        <v>34</v>
      </c>
      <c r="AK149" s="38">
        <v>95</v>
      </c>
      <c r="AL149" s="38">
        <v>304</v>
      </c>
    </row>
    <row r="150" spans="1:38" ht="15" customHeight="1">
      <c r="A150" s="48"/>
      <c r="B150" s="91"/>
      <c r="C150" s="56">
        <v>100</v>
      </c>
      <c r="D150" s="56">
        <v>6.2330623306233059</v>
      </c>
      <c r="E150" s="56">
        <v>3.0713640469738031</v>
      </c>
      <c r="F150" s="56">
        <v>1.8970189701897018</v>
      </c>
      <c r="G150" s="56">
        <v>3.0713640469738031</v>
      </c>
      <c r="H150" s="56">
        <v>2.2583559168925023</v>
      </c>
      <c r="I150" s="56">
        <v>14.001806684733515</v>
      </c>
      <c r="J150" s="56">
        <v>22.583559168925021</v>
      </c>
      <c r="K150" s="56">
        <v>46.883468834688344</v>
      </c>
      <c r="L150" s="56">
        <v>100</v>
      </c>
      <c r="M150" s="56">
        <v>9.433962264150944</v>
      </c>
      <c r="N150" s="56">
        <v>1.9811320754716981</v>
      </c>
      <c r="O150" s="56">
        <v>1.3207547169811322</v>
      </c>
      <c r="P150" s="56">
        <v>1.6981132075471699</v>
      </c>
      <c r="Q150" s="56">
        <v>2.8301886792452833</v>
      </c>
      <c r="R150" s="56">
        <v>3.7735849056603774</v>
      </c>
      <c r="S150" s="56">
        <v>14.716981132075471</v>
      </c>
      <c r="T150" s="56">
        <v>64.245283018867923</v>
      </c>
      <c r="U150" s="56">
        <v>100</v>
      </c>
      <c r="V150" s="56">
        <v>8.9887640449438209</v>
      </c>
      <c r="W150" s="56">
        <v>2.2471910112359552</v>
      </c>
      <c r="X150" s="56">
        <v>1.1235955056179776</v>
      </c>
      <c r="Y150" s="56">
        <v>1.1235955056179776</v>
      </c>
      <c r="Z150" s="56">
        <v>2.2471910112359552</v>
      </c>
      <c r="AA150" s="56">
        <v>3.3707865168539324</v>
      </c>
      <c r="AB150" s="56">
        <v>15.730337078651685</v>
      </c>
      <c r="AC150" s="56">
        <v>65.168539325842701</v>
      </c>
      <c r="AD150" s="56">
        <v>100</v>
      </c>
      <c r="AE150" s="56">
        <v>10.48951048951049</v>
      </c>
      <c r="AF150" s="56">
        <v>3.6713286713286712</v>
      </c>
      <c r="AG150" s="56">
        <v>3.8461538461538463</v>
      </c>
      <c r="AH150" s="56">
        <v>3.3216783216783217</v>
      </c>
      <c r="AI150" s="56">
        <v>2.9720279720279721</v>
      </c>
      <c r="AJ150" s="56">
        <v>5.9440559440559442</v>
      </c>
      <c r="AK150" s="56">
        <v>16.60839160839161</v>
      </c>
      <c r="AL150" s="56">
        <v>53.146853146853147</v>
      </c>
    </row>
    <row r="151" spans="1:38" ht="15" customHeight="1">
      <c r="A151" s="48"/>
      <c r="B151" s="91" t="s">
        <v>54</v>
      </c>
      <c r="C151" s="38">
        <v>11</v>
      </c>
      <c r="D151" s="38">
        <v>0</v>
      </c>
      <c r="E151" s="38">
        <v>0</v>
      </c>
      <c r="F151" s="38">
        <v>0</v>
      </c>
      <c r="G151" s="38">
        <v>1</v>
      </c>
      <c r="H151" s="38">
        <v>0</v>
      </c>
      <c r="I151" s="38">
        <v>2</v>
      </c>
      <c r="J151" s="38">
        <v>0</v>
      </c>
      <c r="K151" s="38">
        <v>8</v>
      </c>
      <c r="L151" s="38">
        <v>27</v>
      </c>
      <c r="M151" s="38">
        <v>1</v>
      </c>
      <c r="N151" s="38">
        <v>2</v>
      </c>
      <c r="O151" s="38">
        <v>0</v>
      </c>
      <c r="P151" s="38">
        <v>0</v>
      </c>
      <c r="Q151" s="38">
        <v>0</v>
      </c>
      <c r="R151" s="38">
        <v>0</v>
      </c>
      <c r="S151" s="38">
        <v>0</v>
      </c>
      <c r="T151" s="38">
        <v>24</v>
      </c>
      <c r="U151" s="38">
        <v>4</v>
      </c>
      <c r="V151" s="38">
        <v>0</v>
      </c>
      <c r="W151" s="38">
        <v>0</v>
      </c>
      <c r="X151" s="38">
        <v>0</v>
      </c>
      <c r="Y151" s="38">
        <v>0</v>
      </c>
      <c r="Z151" s="38">
        <v>0</v>
      </c>
      <c r="AA151" s="38">
        <v>0</v>
      </c>
      <c r="AB151" s="38">
        <v>0</v>
      </c>
      <c r="AC151" s="38">
        <v>4</v>
      </c>
      <c r="AD151" s="38">
        <v>98</v>
      </c>
      <c r="AE151" s="38">
        <v>17</v>
      </c>
      <c r="AF151" s="38">
        <v>8</v>
      </c>
      <c r="AG151" s="38">
        <v>0</v>
      </c>
      <c r="AH151" s="38">
        <v>2</v>
      </c>
      <c r="AI151" s="38">
        <v>2</v>
      </c>
      <c r="AJ151" s="38">
        <v>0</v>
      </c>
      <c r="AK151" s="38">
        <v>14</v>
      </c>
      <c r="AL151" s="38">
        <v>55</v>
      </c>
    </row>
    <row r="152" spans="1:38" ht="15" customHeight="1">
      <c r="A152" s="90"/>
      <c r="B152" s="91"/>
      <c r="C152" s="56">
        <v>100</v>
      </c>
      <c r="D152" s="56">
        <v>0</v>
      </c>
      <c r="E152" s="56">
        <v>0</v>
      </c>
      <c r="F152" s="56">
        <v>0</v>
      </c>
      <c r="G152" s="56">
        <v>9.0909090909090917</v>
      </c>
      <c r="H152" s="56">
        <v>0</v>
      </c>
      <c r="I152" s="56">
        <v>18.181818181818183</v>
      </c>
      <c r="J152" s="56">
        <v>0</v>
      </c>
      <c r="K152" s="56">
        <v>72.727272727272734</v>
      </c>
      <c r="L152" s="56">
        <v>100</v>
      </c>
      <c r="M152" s="56">
        <v>3.7037037037037033</v>
      </c>
      <c r="N152" s="56">
        <v>7.4074074074074066</v>
      </c>
      <c r="O152" s="56">
        <v>0</v>
      </c>
      <c r="P152" s="56">
        <v>0</v>
      </c>
      <c r="Q152" s="56">
        <v>0</v>
      </c>
      <c r="R152" s="56">
        <v>0</v>
      </c>
      <c r="S152" s="56">
        <v>0</v>
      </c>
      <c r="T152" s="56">
        <v>88.888888888888886</v>
      </c>
      <c r="U152" s="56">
        <v>100</v>
      </c>
      <c r="V152" s="56">
        <v>0</v>
      </c>
      <c r="W152" s="56">
        <v>0</v>
      </c>
      <c r="X152" s="56">
        <v>0</v>
      </c>
      <c r="Y152" s="56">
        <v>0</v>
      </c>
      <c r="Z152" s="56">
        <v>0</v>
      </c>
      <c r="AA152" s="56">
        <v>0</v>
      </c>
      <c r="AB152" s="56">
        <v>0</v>
      </c>
      <c r="AC152" s="56">
        <v>100</v>
      </c>
      <c r="AD152" s="56">
        <v>100</v>
      </c>
      <c r="AE152" s="56">
        <v>17.346938775510203</v>
      </c>
      <c r="AF152" s="56">
        <v>8.1632653061224492</v>
      </c>
      <c r="AG152" s="56">
        <v>0</v>
      </c>
      <c r="AH152" s="56">
        <v>2.0408163265306123</v>
      </c>
      <c r="AI152" s="56">
        <v>2.0408163265306123</v>
      </c>
      <c r="AJ152" s="56">
        <v>0</v>
      </c>
      <c r="AK152" s="56">
        <v>14.285714285714285</v>
      </c>
      <c r="AL152" s="56">
        <v>56.12244897959183</v>
      </c>
    </row>
    <row r="153" spans="1:38" ht="15" customHeight="1">
      <c r="A153" s="48" t="s">
        <v>399</v>
      </c>
      <c r="B153" s="24" t="s">
        <v>67</v>
      </c>
      <c r="C153" s="38">
        <v>0</v>
      </c>
      <c r="D153" s="38">
        <v>0</v>
      </c>
      <c r="E153" s="38">
        <v>0</v>
      </c>
      <c r="F153" s="38">
        <v>0</v>
      </c>
      <c r="G153" s="38">
        <v>0</v>
      </c>
      <c r="H153" s="38">
        <v>0</v>
      </c>
      <c r="I153" s="38">
        <v>0</v>
      </c>
      <c r="J153" s="38">
        <v>0</v>
      </c>
      <c r="K153" s="38">
        <v>0</v>
      </c>
      <c r="L153" s="38">
        <v>29</v>
      </c>
      <c r="M153" s="38">
        <v>5</v>
      </c>
      <c r="N153" s="38">
        <v>3</v>
      </c>
      <c r="O153" s="38">
        <v>0</v>
      </c>
      <c r="P153" s="38">
        <v>1</v>
      </c>
      <c r="Q153" s="38">
        <v>2</v>
      </c>
      <c r="R153" s="38">
        <v>0</v>
      </c>
      <c r="S153" s="38">
        <v>2</v>
      </c>
      <c r="T153" s="38">
        <v>16</v>
      </c>
      <c r="U153" s="38">
        <v>0</v>
      </c>
      <c r="V153" s="38">
        <v>0</v>
      </c>
      <c r="W153" s="38">
        <v>0</v>
      </c>
      <c r="X153" s="38">
        <v>0</v>
      </c>
      <c r="Y153" s="38">
        <v>0</v>
      </c>
      <c r="Z153" s="38">
        <v>0</v>
      </c>
      <c r="AA153" s="38">
        <v>0</v>
      </c>
      <c r="AB153" s="38">
        <v>0</v>
      </c>
      <c r="AC153" s="38">
        <v>0</v>
      </c>
      <c r="AD153" s="38">
        <v>0</v>
      </c>
      <c r="AE153" s="38">
        <v>0</v>
      </c>
      <c r="AF153" s="38">
        <v>0</v>
      </c>
      <c r="AG153" s="38">
        <v>0</v>
      </c>
      <c r="AH153" s="38">
        <v>0</v>
      </c>
      <c r="AI153" s="38">
        <v>0</v>
      </c>
      <c r="AJ153" s="38">
        <v>0</v>
      </c>
      <c r="AK153" s="38">
        <v>0</v>
      </c>
      <c r="AL153" s="38">
        <v>0</v>
      </c>
    </row>
    <row r="154" spans="1:38" ht="15" customHeight="1">
      <c r="A154" s="48" t="s">
        <v>400</v>
      </c>
      <c r="B154" s="24"/>
      <c r="C154" s="56">
        <v>0</v>
      </c>
      <c r="D154" s="56">
        <v>0</v>
      </c>
      <c r="E154" s="56">
        <v>0</v>
      </c>
      <c r="F154" s="56">
        <v>0</v>
      </c>
      <c r="G154" s="56">
        <v>0</v>
      </c>
      <c r="H154" s="56">
        <v>0</v>
      </c>
      <c r="I154" s="56">
        <v>0</v>
      </c>
      <c r="J154" s="56">
        <v>0</v>
      </c>
      <c r="K154" s="56">
        <v>0</v>
      </c>
      <c r="L154" s="56">
        <v>100</v>
      </c>
      <c r="M154" s="56">
        <v>17.241379310344829</v>
      </c>
      <c r="N154" s="56">
        <v>10.344827586206897</v>
      </c>
      <c r="O154" s="56">
        <v>0</v>
      </c>
      <c r="P154" s="56">
        <v>3.4482758620689653</v>
      </c>
      <c r="Q154" s="56">
        <v>6.8965517241379306</v>
      </c>
      <c r="R154" s="56">
        <v>0</v>
      </c>
      <c r="S154" s="56">
        <v>6.8965517241379306</v>
      </c>
      <c r="T154" s="56">
        <v>55.172413793103445</v>
      </c>
      <c r="U154" s="56">
        <v>0</v>
      </c>
      <c r="V154" s="56">
        <v>0</v>
      </c>
      <c r="W154" s="56">
        <v>0</v>
      </c>
      <c r="X154" s="56">
        <v>0</v>
      </c>
      <c r="Y154" s="56">
        <v>0</v>
      </c>
      <c r="Z154" s="56">
        <v>0</v>
      </c>
      <c r="AA154" s="56">
        <v>0</v>
      </c>
      <c r="AB154" s="56">
        <v>0</v>
      </c>
      <c r="AC154" s="56">
        <v>0</v>
      </c>
      <c r="AD154" s="56">
        <v>0</v>
      </c>
      <c r="AE154" s="56">
        <v>0</v>
      </c>
      <c r="AF154" s="56">
        <v>0</v>
      </c>
      <c r="AG154" s="56">
        <v>0</v>
      </c>
      <c r="AH154" s="56">
        <v>0</v>
      </c>
      <c r="AI154" s="56">
        <v>0</v>
      </c>
      <c r="AJ154" s="56">
        <v>0</v>
      </c>
      <c r="AK154" s="56">
        <v>0</v>
      </c>
      <c r="AL154" s="56">
        <v>0</v>
      </c>
    </row>
    <row r="155" spans="1:38" ht="15" customHeight="1">
      <c r="A155" s="48"/>
      <c r="B155" s="24" t="s">
        <v>68</v>
      </c>
      <c r="C155" s="38">
        <v>10</v>
      </c>
      <c r="D155" s="38">
        <v>0</v>
      </c>
      <c r="E155" s="38">
        <v>1</v>
      </c>
      <c r="F155" s="38">
        <v>0</v>
      </c>
      <c r="G155" s="38">
        <v>0</v>
      </c>
      <c r="H155" s="38">
        <v>0</v>
      </c>
      <c r="I155" s="38">
        <v>1</v>
      </c>
      <c r="J155" s="38">
        <v>2</v>
      </c>
      <c r="K155" s="38">
        <v>6</v>
      </c>
      <c r="L155" s="38">
        <v>173</v>
      </c>
      <c r="M155" s="38">
        <v>18</v>
      </c>
      <c r="N155" s="38">
        <v>4</v>
      </c>
      <c r="O155" s="38">
        <v>3</v>
      </c>
      <c r="P155" s="38">
        <v>6</v>
      </c>
      <c r="Q155" s="38">
        <v>7</v>
      </c>
      <c r="R155" s="38">
        <v>10</v>
      </c>
      <c r="S155" s="38">
        <v>22</v>
      </c>
      <c r="T155" s="38">
        <v>103</v>
      </c>
      <c r="U155" s="38">
        <v>8</v>
      </c>
      <c r="V155" s="38">
        <v>0</v>
      </c>
      <c r="W155" s="38">
        <v>0</v>
      </c>
      <c r="X155" s="38">
        <v>0</v>
      </c>
      <c r="Y155" s="38">
        <v>0</v>
      </c>
      <c r="Z155" s="38">
        <v>0</v>
      </c>
      <c r="AA155" s="38">
        <v>1</v>
      </c>
      <c r="AB155" s="38">
        <v>0</v>
      </c>
      <c r="AC155" s="38">
        <v>7</v>
      </c>
      <c r="AD155" s="38">
        <v>221</v>
      </c>
      <c r="AE155" s="38">
        <v>27</v>
      </c>
      <c r="AF155" s="38">
        <v>8</v>
      </c>
      <c r="AG155" s="38">
        <v>9</v>
      </c>
      <c r="AH155" s="38">
        <v>7</v>
      </c>
      <c r="AI155" s="38">
        <v>7</v>
      </c>
      <c r="AJ155" s="38">
        <v>8</v>
      </c>
      <c r="AK155" s="38">
        <v>43</v>
      </c>
      <c r="AL155" s="38">
        <v>112</v>
      </c>
    </row>
    <row r="156" spans="1:38" ht="15" customHeight="1">
      <c r="A156" s="48"/>
      <c r="B156" s="24"/>
      <c r="C156" s="56">
        <v>100</v>
      </c>
      <c r="D156" s="56">
        <v>0</v>
      </c>
      <c r="E156" s="56">
        <v>10</v>
      </c>
      <c r="F156" s="56">
        <v>0</v>
      </c>
      <c r="G156" s="56">
        <v>0</v>
      </c>
      <c r="H156" s="56">
        <v>0</v>
      </c>
      <c r="I156" s="56">
        <v>10</v>
      </c>
      <c r="J156" s="56">
        <v>20</v>
      </c>
      <c r="K156" s="56">
        <v>60</v>
      </c>
      <c r="L156" s="56">
        <v>100</v>
      </c>
      <c r="M156" s="56">
        <v>10.404624277456648</v>
      </c>
      <c r="N156" s="56">
        <v>2.3121387283236992</v>
      </c>
      <c r="O156" s="56">
        <v>1.7341040462427744</v>
      </c>
      <c r="P156" s="56">
        <v>3.4682080924855487</v>
      </c>
      <c r="Q156" s="56">
        <v>4.0462427745664744</v>
      </c>
      <c r="R156" s="56">
        <v>5.7803468208092488</v>
      </c>
      <c r="S156" s="56">
        <v>12.716763005780345</v>
      </c>
      <c r="T156" s="56">
        <v>59.537572254335259</v>
      </c>
      <c r="U156" s="56">
        <v>100</v>
      </c>
      <c r="V156" s="56">
        <v>0</v>
      </c>
      <c r="W156" s="56">
        <v>0</v>
      </c>
      <c r="X156" s="56">
        <v>0</v>
      </c>
      <c r="Y156" s="56">
        <v>0</v>
      </c>
      <c r="Z156" s="56">
        <v>0</v>
      </c>
      <c r="AA156" s="56">
        <v>12.5</v>
      </c>
      <c r="AB156" s="56">
        <v>0</v>
      </c>
      <c r="AC156" s="56">
        <v>87.5</v>
      </c>
      <c r="AD156" s="56">
        <v>100</v>
      </c>
      <c r="AE156" s="56">
        <v>12.217194570135746</v>
      </c>
      <c r="AF156" s="56">
        <v>3.6199095022624439</v>
      </c>
      <c r="AG156" s="56">
        <v>4.0723981900452486</v>
      </c>
      <c r="AH156" s="56">
        <v>3.1674208144796379</v>
      </c>
      <c r="AI156" s="56">
        <v>3.1674208144796379</v>
      </c>
      <c r="AJ156" s="56">
        <v>3.6199095022624439</v>
      </c>
      <c r="AK156" s="56">
        <v>19.457013574660635</v>
      </c>
      <c r="AL156" s="56">
        <v>50.678733031674206</v>
      </c>
    </row>
    <row r="157" spans="1:38" ht="15" customHeight="1">
      <c r="A157" s="48"/>
      <c r="B157" s="24" t="s">
        <v>69</v>
      </c>
      <c r="C157" s="38">
        <v>30</v>
      </c>
      <c r="D157" s="38">
        <v>6</v>
      </c>
      <c r="E157" s="38">
        <v>1</v>
      </c>
      <c r="F157" s="38">
        <v>0</v>
      </c>
      <c r="G157" s="38">
        <v>2</v>
      </c>
      <c r="H157" s="38">
        <v>0</v>
      </c>
      <c r="I157" s="38">
        <v>1</v>
      </c>
      <c r="J157" s="38">
        <v>3</v>
      </c>
      <c r="K157" s="38">
        <v>17</v>
      </c>
      <c r="L157" s="38">
        <v>395</v>
      </c>
      <c r="M157" s="38">
        <v>42</v>
      </c>
      <c r="N157" s="38">
        <v>6</v>
      </c>
      <c r="O157" s="38">
        <v>7</v>
      </c>
      <c r="P157" s="38">
        <v>5</v>
      </c>
      <c r="Q157" s="38">
        <v>7</v>
      </c>
      <c r="R157" s="38">
        <v>13</v>
      </c>
      <c r="S157" s="38">
        <v>51</v>
      </c>
      <c r="T157" s="38">
        <v>264</v>
      </c>
      <c r="U157" s="38">
        <v>10</v>
      </c>
      <c r="V157" s="38">
        <v>0</v>
      </c>
      <c r="W157" s="38">
        <v>0</v>
      </c>
      <c r="X157" s="38">
        <v>0</v>
      </c>
      <c r="Y157" s="38">
        <v>0</v>
      </c>
      <c r="Z157" s="38">
        <v>0</v>
      </c>
      <c r="AA157" s="38">
        <v>0</v>
      </c>
      <c r="AB157" s="38">
        <v>2</v>
      </c>
      <c r="AC157" s="38">
        <v>8</v>
      </c>
      <c r="AD157" s="38">
        <v>411</v>
      </c>
      <c r="AE157" s="38">
        <v>55</v>
      </c>
      <c r="AF157" s="38">
        <v>15</v>
      </c>
      <c r="AG157" s="38">
        <v>12</v>
      </c>
      <c r="AH157" s="38">
        <v>16</v>
      </c>
      <c r="AI157" s="38">
        <v>12</v>
      </c>
      <c r="AJ157" s="38">
        <v>19</v>
      </c>
      <c r="AK157" s="38">
        <v>63</v>
      </c>
      <c r="AL157" s="38">
        <v>219</v>
      </c>
    </row>
    <row r="158" spans="1:38" ht="15" customHeight="1">
      <c r="A158" s="48"/>
      <c r="B158" s="24"/>
      <c r="C158" s="56">
        <v>100</v>
      </c>
      <c r="D158" s="56">
        <v>20</v>
      </c>
      <c r="E158" s="56">
        <v>3.3333333333333335</v>
      </c>
      <c r="F158" s="56">
        <v>0</v>
      </c>
      <c r="G158" s="56">
        <v>6.666666666666667</v>
      </c>
      <c r="H158" s="56">
        <v>0</v>
      </c>
      <c r="I158" s="56">
        <v>3.3333333333333335</v>
      </c>
      <c r="J158" s="56">
        <v>10</v>
      </c>
      <c r="K158" s="56">
        <v>56.666666666666664</v>
      </c>
      <c r="L158" s="56">
        <v>100</v>
      </c>
      <c r="M158" s="56">
        <v>10.632911392405063</v>
      </c>
      <c r="N158" s="56">
        <v>1.5189873417721518</v>
      </c>
      <c r="O158" s="56">
        <v>1.7721518987341773</v>
      </c>
      <c r="P158" s="56">
        <v>1.2658227848101267</v>
      </c>
      <c r="Q158" s="56">
        <v>1.7721518987341773</v>
      </c>
      <c r="R158" s="56">
        <v>3.2911392405063293</v>
      </c>
      <c r="S158" s="56">
        <v>12.911392405063291</v>
      </c>
      <c r="T158" s="56">
        <v>66.835443037974684</v>
      </c>
      <c r="U158" s="56">
        <v>100</v>
      </c>
      <c r="V158" s="56">
        <v>0</v>
      </c>
      <c r="W158" s="56">
        <v>0</v>
      </c>
      <c r="X158" s="56">
        <v>0</v>
      </c>
      <c r="Y158" s="56">
        <v>0</v>
      </c>
      <c r="Z158" s="56">
        <v>0</v>
      </c>
      <c r="AA158" s="56">
        <v>0</v>
      </c>
      <c r="AB158" s="56">
        <v>20</v>
      </c>
      <c r="AC158" s="56">
        <v>80</v>
      </c>
      <c r="AD158" s="56">
        <v>100</v>
      </c>
      <c r="AE158" s="56">
        <v>13.381995133819952</v>
      </c>
      <c r="AF158" s="56">
        <v>3.6496350364963499</v>
      </c>
      <c r="AG158" s="56">
        <v>2.9197080291970803</v>
      </c>
      <c r="AH158" s="56">
        <v>3.8929440389294405</v>
      </c>
      <c r="AI158" s="56">
        <v>2.9197080291970803</v>
      </c>
      <c r="AJ158" s="56">
        <v>4.6228710462287106</v>
      </c>
      <c r="AK158" s="56">
        <v>15.328467153284672</v>
      </c>
      <c r="AL158" s="56">
        <v>53.284671532846716</v>
      </c>
    </row>
    <row r="159" spans="1:38" ht="15" customHeight="1">
      <c r="A159" s="48"/>
      <c r="B159" s="24" t="s">
        <v>70</v>
      </c>
      <c r="C159" s="38">
        <v>69</v>
      </c>
      <c r="D159" s="38">
        <v>9</v>
      </c>
      <c r="E159" s="38">
        <v>4</v>
      </c>
      <c r="F159" s="38">
        <v>0</v>
      </c>
      <c r="G159" s="38">
        <v>0</v>
      </c>
      <c r="H159" s="38">
        <v>1</v>
      </c>
      <c r="I159" s="38">
        <v>4</v>
      </c>
      <c r="J159" s="38">
        <v>10</v>
      </c>
      <c r="K159" s="38">
        <v>41</v>
      </c>
      <c r="L159" s="38">
        <v>366</v>
      </c>
      <c r="M159" s="38">
        <v>34</v>
      </c>
      <c r="N159" s="38">
        <v>8</v>
      </c>
      <c r="O159" s="38">
        <v>6</v>
      </c>
      <c r="P159" s="38">
        <v>4</v>
      </c>
      <c r="Q159" s="38">
        <v>12</v>
      </c>
      <c r="R159" s="38">
        <v>18</v>
      </c>
      <c r="S159" s="38">
        <v>56</v>
      </c>
      <c r="T159" s="38">
        <v>228</v>
      </c>
      <c r="U159" s="38">
        <v>23</v>
      </c>
      <c r="V159" s="38">
        <v>3</v>
      </c>
      <c r="W159" s="38">
        <v>1</v>
      </c>
      <c r="X159" s="38">
        <v>0</v>
      </c>
      <c r="Y159" s="38">
        <v>1</v>
      </c>
      <c r="Z159" s="38">
        <v>0</v>
      </c>
      <c r="AA159" s="38">
        <v>0</v>
      </c>
      <c r="AB159" s="38">
        <v>4</v>
      </c>
      <c r="AC159" s="38">
        <v>14</v>
      </c>
      <c r="AD159" s="38">
        <v>310</v>
      </c>
      <c r="AE159" s="38">
        <v>42</v>
      </c>
      <c r="AF159" s="38">
        <v>11</v>
      </c>
      <c r="AG159" s="38">
        <v>12</v>
      </c>
      <c r="AH159" s="38">
        <v>3</v>
      </c>
      <c r="AI159" s="38">
        <v>6</v>
      </c>
      <c r="AJ159" s="38">
        <v>16</v>
      </c>
      <c r="AK159" s="38">
        <v>43</v>
      </c>
      <c r="AL159" s="38">
        <v>177</v>
      </c>
    </row>
    <row r="160" spans="1:38" ht="15" customHeight="1">
      <c r="A160" s="48"/>
      <c r="B160" s="24"/>
      <c r="C160" s="56">
        <v>100</v>
      </c>
      <c r="D160" s="56">
        <v>13.043478260869565</v>
      </c>
      <c r="E160" s="56">
        <v>5.7971014492753623</v>
      </c>
      <c r="F160" s="56">
        <v>0</v>
      </c>
      <c r="G160" s="56">
        <v>0</v>
      </c>
      <c r="H160" s="56">
        <v>1.4492753623188406</v>
      </c>
      <c r="I160" s="56">
        <v>5.7971014492753623</v>
      </c>
      <c r="J160" s="56">
        <v>14.492753623188406</v>
      </c>
      <c r="K160" s="56">
        <v>59.420289855072461</v>
      </c>
      <c r="L160" s="56">
        <v>100</v>
      </c>
      <c r="M160" s="56">
        <v>9.2896174863387984</v>
      </c>
      <c r="N160" s="56">
        <v>2.1857923497267762</v>
      </c>
      <c r="O160" s="56">
        <v>1.639344262295082</v>
      </c>
      <c r="P160" s="56">
        <v>1.0928961748633881</v>
      </c>
      <c r="Q160" s="56">
        <v>3.278688524590164</v>
      </c>
      <c r="R160" s="56">
        <v>4.918032786885246</v>
      </c>
      <c r="S160" s="56">
        <v>15.300546448087433</v>
      </c>
      <c r="T160" s="56">
        <v>62.295081967213115</v>
      </c>
      <c r="U160" s="56">
        <v>100</v>
      </c>
      <c r="V160" s="56">
        <v>13.043478260869565</v>
      </c>
      <c r="W160" s="56">
        <v>4.3478260869565215</v>
      </c>
      <c r="X160" s="56">
        <v>0</v>
      </c>
      <c r="Y160" s="56">
        <v>4.3478260869565215</v>
      </c>
      <c r="Z160" s="56">
        <v>0</v>
      </c>
      <c r="AA160" s="56">
        <v>0</v>
      </c>
      <c r="AB160" s="56">
        <v>17.391304347826086</v>
      </c>
      <c r="AC160" s="56">
        <v>60.869565217391312</v>
      </c>
      <c r="AD160" s="56">
        <v>100</v>
      </c>
      <c r="AE160" s="56">
        <v>13.548387096774196</v>
      </c>
      <c r="AF160" s="56">
        <v>3.5483870967741935</v>
      </c>
      <c r="AG160" s="56">
        <v>3.870967741935484</v>
      </c>
      <c r="AH160" s="56">
        <v>0.967741935483871</v>
      </c>
      <c r="AI160" s="56">
        <v>1.935483870967742</v>
      </c>
      <c r="AJ160" s="56">
        <v>5.161290322580645</v>
      </c>
      <c r="AK160" s="56">
        <v>13.870967741935484</v>
      </c>
      <c r="AL160" s="56">
        <v>57.096774193548384</v>
      </c>
    </row>
    <row r="161" spans="1:38" ht="15" customHeight="1">
      <c r="A161" s="48"/>
      <c r="B161" s="24" t="s">
        <v>71</v>
      </c>
      <c r="C161" s="38">
        <v>134</v>
      </c>
      <c r="D161" s="38">
        <v>7</v>
      </c>
      <c r="E161" s="38">
        <v>2</v>
      </c>
      <c r="F161" s="38">
        <v>2</v>
      </c>
      <c r="G161" s="38">
        <v>0</v>
      </c>
      <c r="H161" s="38">
        <v>5</v>
      </c>
      <c r="I161" s="38">
        <v>16</v>
      </c>
      <c r="J161" s="38">
        <v>42</v>
      </c>
      <c r="K161" s="38">
        <v>60</v>
      </c>
      <c r="L161" s="38">
        <v>250</v>
      </c>
      <c r="M161" s="38">
        <v>22</v>
      </c>
      <c r="N161" s="38">
        <v>4</v>
      </c>
      <c r="O161" s="38">
        <v>5</v>
      </c>
      <c r="P161" s="38">
        <v>3</v>
      </c>
      <c r="Q161" s="38">
        <v>6</v>
      </c>
      <c r="R161" s="38">
        <v>11</v>
      </c>
      <c r="S161" s="38">
        <v>36</v>
      </c>
      <c r="T161" s="38">
        <v>163</v>
      </c>
      <c r="U161" s="38">
        <v>19</v>
      </c>
      <c r="V161" s="38">
        <v>2</v>
      </c>
      <c r="W161" s="38">
        <v>2</v>
      </c>
      <c r="X161" s="38">
        <v>0</v>
      </c>
      <c r="Y161" s="38">
        <v>0</v>
      </c>
      <c r="Z161" s="38">
        <v>0</v>
      </c>
      <c r="AA161" s="38">
        <v>0</v>
      </c>
      <c r="AB161" s="38">
        <v>2</v>
      </c>
      <c r="AC161" s="38">
        <v>13</v>
      </c>
      <c r="AD161" s="38">
        <v>202</v>
      </c>
      <c r="AE161" s="38">
        <v>21</v>
      </c>
      <c r="AF161" s="38">
        <v>6</v>
      </c>
      <c r="AG161" s="38">
        <v>8</v>
      </c>
      <c r="AH161" s="38">
        <v>6</v>
      </c>
      <c r="AI161" s="38">
        <v>13</v>
      </c>
      <c r="AJ161" s="38">
        <v>13</v>
      </c>
      <c r="AK161" s="38">
        <v>39</v>
      </c>
      <c r="AL161" s="38">
        <v>96</v>
      </c>
    </row>
    <row r="162" spans="1:38" ht="15" customHeight="1">
      <c r="A162" s="48"/>
      <c r="B162" s="24"/>
      <c r="C162" s="56">
        <v>100</v>
      </c>
      <c r="D162" s="56">
        <v>5.2238805970149249</v>
      </c>
      <c r="E162" s="56">
        <v>1.4925373134328357</v>
      </c>
      <c r="F162" s="56">
        <v>1.4925373134328357</v>
      </c>
      <c r="G162" s="56">
        <v>0</v>
      </c>
      <c r="H162" s="56">
        <v>3.7313432835820892</v>
      </c>
      <c r="I162" s="56">
        <v>11.940298507462686</v>
      </c>
      <c r="J162" s="56">
        <v>31.343283582089555</v>
      </c>
      <c r="K162" s="56">
        <v>44.776119402985074</v>
      </c>
      <c r="L162" s="56">
        <v>100</v>
      </c>
      <c r="M162" s="56">
        <v>8.7999999999999989</v>
      </c>
      <c r="N162" s="56">
        <v>1.6</v>
      </c>
      <c r="O162" s="56">
        <v>2</v>
      </c>
      <c r="P162" s="56">
        <v>1.2</v>
      </c>
      <c r="Q162" s="56">
        <v>2.4</v>
      </c>
      <c r="R162" s="56">
        <v>4.3999999999999995</v>
      </c>
      <c r="S162" s="56">
        <v>14.399999999999999</v>
      </c>
      <c r="T162" s="56">
        <v>65.2</v>
      </c>
      <c r="U162" s="56">
        <v>100</v>
      </c>
      <c r="V162" s="56">
        <v>10.526315789473683</v>
      </c>
      <c r="W162" s="56">
        <v>10.526315789473683</v>
      </c>
      <c r="X162" s="56">
        <v>0</v>
      </c>
      <c r="Y162" s="56">
        <v>0</v>
      </c>
      <c r="Z162" s="56">
        <v>0</v>
      </c>
      <c r="AA162" s="56">
        <v>0</v>
      </c>
      <c r="AB162" s="56">
        <v>10.526315789473683</v>
      </c>
      <c r="AC162" s="56">
        <v>68.421052631578945</v>
      </c>
      <c r="AD162" s="56">
        <v>100</v>
      </c>
      <c r="AE162" s="56">
        <v>10.396039603960396</v>
      </c>
      <c r="AF162" s="56">
        <v>2.9702970297029703</v>
      </c>
      <c r="AG162" s="56">
        <v>3.9603960396039604</v>
      </c>
      <c r="AH162" s="56">
        <v>2.9702970297029703</v>
      </c>
      <c r="AI162" s="56">
        <v>6.435643564356436</v>
      </c>
      <c r="AJ162" s="56">
        <v>6.435643564356436</v>
      </c>
      <c r="AK162" s="56">
        <v>19.306930693069308</v>
      </c>
      <c r="AL162" s="56">
        <v>47.524752475247524</v>
      </c>
    </row>
    <row r="163" spans="1:38" ht="15" customHeight="1">
      <c r="A163" s="48"/>
      <c r="B163" s="24" t="s">
        <v>72</v>
      </c>
      <c r="C163" s="38">
        <v>214</v>
      </c>
      <c r="D163" s="38">
        <v>14</v>
      </c>
      <c r="E163" s="38">
        <v>5</v>
      </c>
      <c r="F163" s="38">
        <v>5</v>
      </c>
      <c r="G163" s="38">
        <v>8</v>
      </c>
      <c r="H163" s="38">
        <v>3</v>
      </c>
      <c r="I163" s="38">
        <v>20</v>
      </c>
      <c r="J163" s="38">
        <v>56</v>
      </c>
      <c r="K163" s="38">
        <v>103</v>
      </c>
      <c r="L163" s="38">
        <v>174</v>
      </c>
      <c r="M163" s="38">
        <v>16</v>
      </c>
      <c r="N163" s="38">
        <v>7</v>
      </c>
      <c r="O163" s="38">
        <v>0</v>
      </c>
      <c r="P163" s="38">
        <v>5</v>
      </c>
      <c r="Q163" s="38">
        <v>8</v>
      </c>
      <c r="R163" s="38">
        <v>5</v>
      </c>
      <c r="S163" s="38">
        <v>24</v>
      </c>
      <c r="T163" s="38">
        <v>109</v>
      </c>
      <c r="U163" s="38">
        <v>27</v>
      </c>
      <c r="V163" s="38">
        <v>4</v>
      </c>
      <c r="W163" s="38">
        <v>0</v>
      </c>
      <c r="X163" s="38">
        <v>0</v>
      </c>
      <c r="Y163" s="38">
        <v>1</v>
      </c>
      <c r="Z163" s="38">
        <v>1</v>
      </c>
      <c r="AA163" s="38">
        <v>0</v>
      </c>
      <c r="AB163" s="38">
        <v>3</v>
      </c>
      <c r="AC163" s="38">
        <v>18</v>
      </c>
      <c r="AD163" s="38">
        <v>121</v>
      </c>
      <c r="AE163" s="38">
        <v>17</v>
      </c>
      <c r="AF163" s="38">
        <v>4</v>
      </c>
      <c r="AG163" s="38">
        <v>6</v>
      </c>
      <c r="AH163" s="38">
        <v>4</v>
      </c>
      <c r="AI163" s="38">
        <v>2</v>
      </c>
      <c r="AJ163" s="38">
        <v>6</v>
      </c>
      <c r="AK163" s="38">
        <v>19</v>
      </c>
      <c r="AL163" s="38">
        <v>63</v>
      </c>
    </row>
    <row r="164" spans="1:38" ht="15" customHeight="1">
      <c r="A164" s="48"/>
      <c r="B164" s="24"/>
      <c r="C164" s="56">
        <v>100</v>
      </c>
      <c r="D164" s="56">
        <v>6.5420560747663545</v>
      </c>
      <c r="E164" s="56">
        <v>2.3364485981308412</v>
      </c>
      <c r="F164" s="56">
        <v>2.3364485981308412</v>
      </c>
      <c r="G164" s="56">
        <v>3.7383177570093453</v>
      </c>
      <c r="H164" s="56">
        <v>1.4018691588785046</v>
      </c>
      <c r="I164" s="56">
        <v>9.3457943925233646</v>
      </c>
      <c r="J164" s="56">
        <v>26.168224299065418</v>
      </c>
      <c r="K164" s="56">
        <v>48.13084112149533</v>
      </c>
      <c r="L164" s="56">
        <v>99.999999999999986</v>
      </c>
      <c r="M164" s="56">
        <v>9.1954022988505741</v>
      </c>
      <c r="N164" s="56">
        <v>4.0229885057471266</v>
      </c>
      <c r="O164" s="56">
        <v>0</v>
      </c>
      <c r="P164" s="56">
        <v>2.8735632183908044</v>
      </c>
      <c r="Q164" s="56">
        <v>4.5977011494252871</v>
      </c>
      <c r="R164" s="56">
        <v>2.8735632183908044</v>
      </c>
      <c r="S164" s="56">
        <v>13.793103448275861</v>
      </c>
      <c r="T164" s="56">
        <v>62.643678160919535</v>
      </c>
      <c r="U164" s="56">
        <v>99.999999999999986</v>
      </c>
      <c r="V164" s="56">
        <v>14.814814814814813</v>
      </c>
      <c r="W164" s="56">
        <v>0</v>
      </c>
      <c r="X164" s="56">
        <v>0</v>
      </c>
      <c r="Y164" s="56">
        <v>3.7037037037037033</v>
      </c>
      <c r="Z164" s="56">
        <v>3.7037037037037033</v>
      </c>
      <c r="AA164" s="56">
        <v>0</v>
      </c>
      <c r="AB164" s="56">
        <v>11.111111111111111</v>
      </c>
      <c r="AC164" s="56">
        <v>66.666666666666657</v>
      </c>
      <c r="AD164" s="56">
        <v>100</v>
      </c>
      <c r="AE164" s="56">
        <v>14.049586776859504</v>
      </c>
      <c r="AF164" s="56">
        <v>3.3057851239669422</v>
      </c>
      <c r="AG164" s="56">
        <v>4.9586776859504136</v>
      </c>
      <c r="AH164" s="56">
        <v>3.3057851239669422</v>
      </c>
      <c r="AI164" s="56">
        <v>1.6528925619834711</v>
      </c>
      <c r="AJ164" s="56">
        <v>4.9586776859504136</v>
      </c>
      <c r="AK164" s="56">
        <v>15.702479338842975</v>
      </c>
      <c r="AL164" s="56">
        <v>52.066115702479344</v>
      </c>
    </row>
    <row r="165" spans="1:38" ht="15" customHeight="1">
      <c r="A165" s="48"/>
      <c r="B165" s="24" t="s">
        <v>73</v>
      </c>
      <c r="C165" s="38">
        <v>600</v>
      </c>
      <c r="D165" s="38">
        <v>32</v>
      </c>
      <c r="E165" s="38">
        <v>23</v>
      </c>
      <c r="F165" s="38">
        <v>15</v>
      </c>
      <c r="G165" s="38">
        <v>18</v>
      </c>
      <c r="H165" s="38">
        <v>13</v>
      </c>
      <c r="I165" s="38">
        <v>99</v>
      </c>
      <c r="J165" s="38">
        <v>127</v>
      </c>
      <c r="K165" s="38">
        <v>273</v>
      </c>
      <c r="L165" s="38">
        <v>218</v>
      </c>
      <c r="M165" s="38">
        <v>11</v>
      </c>
      <c r="N165" s="38">
        <v>5</v>
      </c>
      <c r="O165" s="38">
        <v>1</v>
      </c>
      <c r="P165" s="38">
        <v>9</v>
      </c>
      <c r="Q165" s="38">
        <v>8</v>
      </c>
      <c r="R165" s="38">
        <v>11</v>
      </c>
      <c r="S165" s="38">
        <v>37</v>
      </c>
      <c r="T165" s="38">
        <v>136</v>
      </c>
      <c r="U165" s="38">
        <v>46</v>
      </c>
      <c r="V165" s="38">
        <v>2</v>
      </c>
      <c r="W165" s="38">
        <v>1</v>
      </c>
      <c r="X165" s="38">
        <v>2</v>
      </c>
      <c r="Y165" s="38">
        <v>0</v>
      </c>
      <c r="Z165" s="38">
        <v>1</v>
      </c>
      <c r="AA165" s="38">
        <v>3</v>
      </c>
      <c r="AB165" s="38">
        <v>11</v>
      </c>
      <c r="AC165" s="38">
        <v>26</v>
      </c>
      <c r="AD165" s="38">
        <v>129</v>
      </c>
      <c r="AE165" s="38">
        <v>15</v>
      </c>
      <c r="AF165" s="38">
        <v>4</v>
      </c>
      <c r="AG165" s="38">
        <v>2</v>
      </c>
      <c r="AH165" s="38">
        <v>8</v>
      </c>
      <c r="AI165" s="38">
        <v>5</v>
      </c>
      <c r="AJ165" s="38">
        <v>5</v>
      </c>
      <c r="AK165" s="38">
        <v>21</v>
      </c>
      <c r="AL165" s="38">
        <v>69</v>
      </c>
    </row>
    <row r="166" spans="1:38" ht="15" customHeight="1">
      <c r="A166" s="48"/>
      <c r="B166" s="24"/>
      <c r="C166" s="56">
        <v>100</v>
      </c>
      <c r="D166" s="56">
        <v>5.3333333333333339</v>
      </c>
      <c r="E166" s="56">
        <v>3.833333333333333</v>
      </c>
      <c r="F166" s="56">
        <v>2.5</v>
      </c>
      <c r="G166" s="56">
        <v>3</v>
      </c>
      <c r="H166" s="56">
        <v>2.166666666666667</v>
      </c>
      <c r="I166" s="56">
        <v>16.5</v>
      </c>
      <c r="J166" s="56">
        <v>21.166666666666668</v>
      </c>
      <c r="K166" s="56">
        <v>45.5</v>
      </c>
      <c r="L166" s="56">
        <v>100.00000000000001</v>
      </c>
      <c r="M166" s="56">
        <v>5.0458715596330279</v>
      </c>
      <c r="N166" s="56">
        <v>2.2935779816513762</v>
      </c>
      <c r="O166" s="56">
        <v>0.45871559633027525</v>
      </c>
      <c r="P166" s="56">
        <v>4.1284403669724776</v>
      </c>
      <c r="Q166" s="56">
        <v>3.669724770642202</v>
      </c>
      <c r="R166" s="56">
        <v>5.0458715596330279</v>
      </c>
      <c r="S166" s="56">
        <v>16.972477064220186</v>
      </c>
      <c r="T166" s="56">
        <v>62.385321100917437</v>
      </c>
      <c r="U166" s="56">
        <v>100</v>
      </c>
      <c r="V166" s="56">
        <v>4.3478260869565215</v>
      </c>
      <c r="W166" s="56">
        <v>2.1739130434782608</v>
      </c>
      <c r="X166" s="56">
        <v>4.3478260869565215</v>
      </c>
      <c r="Y166" s="56">
        <v>0</v>
      </c>
      <c r="Z166" s="56">
        <v>2.1739130434782608</v>
      </c>
      <c r="AA166" s="56">
        <v>6.5217391304347823</v>
      </c>
      <c r="AB166" s="56">
        <v>23.913043478260871</v>
      </c>
      <c r="AC166" s="56">
        <v>56.521739130434781</v>
      </c>
      <c r="AD166" s="56">
        <v>100</v>
      </c>
      <c r="AE166" s="56">
        <v>11.627906976744185</v>
      </c>
      <c r="AF166" s="56">
        <v>3.1007751937984498</v>
      </c>
      <c r="AG166" s="56">
        <v>1.5503875968992249</v>
      </c>
      <c r="AH166" s="56">
        <v>6.2015503875968996</v>
      </c>
      <c r="AI166" s="56">
        <v>3.8759689922480618</v>
      </c>
      <c r="AJ166" s="56">
        <v>3.8759689922480618</v>
      </c>
      <c r="AK166" s="56">
        <v>16.279069767441861</v>
      </c>
      <c r="AL166" s="56">
        <v>53.488372093023251</v>
      </c>
    </row>
    <row r="167" spans="1:38" ht="15" customHeight="1">
      <c r="A167" s="48"/>
      <c r="B167" s="24" t="s">
        <v>74</v>
      </c>
      <c r="C167" s="38">
        <v>319</v>
      </c>
      <c r="D167" s="38">
        <v>27</v>
      </c>
      <c r="E167" s="38">
        <v>13</v>
      </c>
      <c r="F167" s="38">
        <v>10</v>
      </c>
      <c r="G167" s="38">
        <v>8</v>
      </c>
      <c r="H167" s="38">
        <v>11</v>
      </c>
      <c r="I167" s="38">
        <v>59</v>
      </c>
      <c r="J167" s="38">
        <v>77</v>
      </c>
      <c r="K167" s="38">
        <v>114</v>
      </c>
      <c r="L167" s="38">
        <v>85</v>
      </c>
      <c r="M167" s="38">
        <v>11</v>
      </c>
      <c r="N167" s="38">
        <v>0</v>
      </c>
      <c r="O167" s="38">
        <v>1</v>
      </c>
      <c r="P167" s="38">
        <v>2</v>
      </c>
      <c r="Q167" s="38">
        <v>3</v>
      </c>
      <c r="R167" s="38">
        <v>2</v>
      </c>
      <c r="S167" s="38">
        <v>14</v>
      </c>
      <c r="T167" s="38">
        <v>52</v>
      </c>
      <c r="U167" s="38">
        <v>24</v>
      </c>
      <c r="V167" s="38">
        <v>2</v>
      </c>
      <c r="W167" s="38">
        <v>0</v>
      </c>
      <c r="X167" s="38">
        <v>2</v>
      </c>
      <c r="Y167" s="38">
        <v>0</v>
      </c>
      <c r="Z167" s="38">
        <v>1</v>
      </c>
      <c r="AA167" s="38">
        <v>0</v>
      </c>
      <c r="AB167" s="38">
        <v>4</v>
      </c>
      <c r="AC167" s="38">
        <v>15</v>
      </c>
      <c r="AD167" s="38">
        <v>40</v>
      </c>
      <c r="AE167" s="38">
        <v>2</v>
      </c>
      <c r="AF167" s="38">
        <v>0</v>
      </c>
      <c r="AG167" s="38">
        <v>0</v>
      </c>
      <c r="AH167" s="38">
        <v>0</v>
      </c>
      <c r="AI167" s="38">
        <v>4</v>
      </c>
      <c r="AJ167" s="38">
        <v>2</v>
      </c>
      <c r="AK167" s="38">
        <v>6</v>
      </c>
      <c r="AL167" s="38">
        <v>26</v>
      </c>
    </row>
    <row r="168" spans="1:38" ht="15" customHeight="1">
      <c r="A168" s="54"/>
      <c r="B168" s="59"/>
      <c r="C168" s="56">
        <v>100</v>
      </c>
      <c r="D168" s="56">
        <v>8.4639498432601883</v>
      </c>
      <c r="E168" s="56">
        <v>4.0752351097178678</v>
      </c>
      <c r="F168" s="56">
        <v>3.1347962382445136</v>
      </c>
      <c r="G168" s="56">
        <v>2.507836990595611</v>
      </c>
      <c r="H168" s="56">
        <v>3.4482758620689653</v>
      </c>
      <c r="I168" s="56">
        <v>18.495297805642632</v>
      </c>
      <c r="J168" s="56">
        <v>24.137931034482758</v>
      </c>
      <c r="K168" s="56">
        <v>35.736677115987462</v>
      </c>
      <c r="L168" s="56">
        <v>100</v>
      </c>
      <c r="M168" s="56">
        <v>12.941176470588237</v>
      </c>
      <c r="N168" s="56">
        <v>0</v>
      </c>
      <c r="O168" s="56">
        <v>1.1764705882352942</v>
      </c>
      <c r="P168" s="56">
        <v>2.3529411764705883</v>
      </c>
      <c r="Q168" s="56">
        <v>3.5294117647058822</v>
      </c>
      <c r="R168" s="56">
        <v>2.3529411764705883</v>
      </c>
      <c r="S168" s="56">
        <v>16.470588235294116</v>
      </c>
      <c r="T168" s="56">
        <v>61.176470588235297</v>
      </c>
      <c r="U168" s="56">
        <v>100</v>
      </c>
      <c r="V168" s="56">
        <v>8.3333333333333321</v>
      </c>
      <c r="W168" s="56">
        <v>0</v>
      </c>
      <c r="X168" s="56">
        <v>8.3333333333333321</v>
      </c>
      <c r="Y168" s="56">
        <v>0</v>
      </c>
      <c r="Z168" s="56">
        <v>4.1666666666666661</v>
      </c>
      <c r="AA168" s="56">
        <v>0</v>
      </c>
      <c r="AB168" s="56">
        <v>16.666666666666664</v>
      </c>
      <c r="AC168" s="56">
        <v>62.5</v>
      </c>
      <c r="AD168" s="56">
        <v>100</v>
      </c>
      <c r="AE168" s="56">
        <v>5</v>
      </c>
      <c r="AF168" s="56">
        <v>0</v>
      </c>
      <c r="AG168" s="56">
        <v>0</v>
      </c>
      <c r="AH168" s="56">
        <v>0</v>
      </c>
      <c r="AI168" s="56">
        <v>10</v>
      </c>
      <c r="AJ168" s="56">
        <v>5</v>
      </c>
      <c r="AK168" s="56">
        <v>15</v>
      </c>
      <c r="AL168" s="56">
        <v>65</v>
      </c>
    </row>
    <row r="169" spans="1:38" ht="15" customHeight="1">
      <c r="A169" s="54"/>
      <c r="B169" s="59" t="s">
        <v>75</v>
      </c>
      <c r="C169" s="38">
        <v>388</v>
      </c>
      <c r="D169" s="38">
        <v>27</v>
      </c>
      <c r="E169" s="38">
        <v>19</v>
      </c>
      <c r="F169" s="38">
        <v>12</v>
      </c>
      <c r="G169" s="38">
        <v>11</v>
      </c>
      <c r="H169" s="38">
        <v>14</v>
      </c>
      <c r="I169" s="38">
        <v>63</v>
      </c>
      <c r="J169" s="38">
        <v>74</v>
      </c>
      <c r="K169" s="38">
        <v>168</v>
      </c>
      <c r="L169" s="38">
        <v>76</v>
      </c>
      <c r="M169" s="38">
        <v>4</v>
      </c>
      <c r="N169" s="38">
        <v>2</v>
      </c>
      <c r="O169" s="38">
        <v>1</v>
      </c>
      <c r="P169" s="38">
        <v>1</v>
      </c>
      <c r="Q169" s="38">
        <v>0</v>
      </c>
      <c r="R169" s="38">
        <v>1</v>
      </c>
      <c r="S169" s="38">
        <v>19</v>
      </c>
      <c r="T169" s="38">
        <v>48</v>
      </c>
      <c r="U169" s="38">
        <v>16</v>
      </c>
      <c r="V169" s="38">
        <v>1</v>
      </c>
      <c r="W169" s="38">
        <v>0</v>
      </c>
      <c r="X169" s="38">
        <v>0</v>
      </c>
      <c r="Y169" s="38">
        <v>1</v>
      </c>
      <c r="Z169" s="38">
        <v>0</v>
      </c>
      <c r="AA169" s="38">
        <v>0</v>
      </c>
      <c r="AB169" s="38">
        <v>4</v>
      </c>
      <c r="AC169" s="38">
        <v>10</v>
      </c>
      <c r="AD169" s="38">
        <v>37</v>
      </c>
      <c r="AE169" s="38">
        <v>3</v>
      </c>
      <c r="AF169" s="38">
        <v>2</v>
      </c>
      <c r="AG169" s="38">
        <v>1</v>
      </c>
      <c r="AH169" s="38">
        <v>2</v>
      </c>
      <c r="AI169" s="38">
        <v>0</v>
      </c>
      <c r="AJ169" s="38">
        <v>0</v>
      </c>
      <c r="AK169" s="38">
        <v>6</v>
      </c>
      <c r="AL169" s="38">
        <v>23</v>
      </c>
    </row>
    <row r="170" spans="1:38" ht="15" customHeight="1">
      <c r="A170" s="54"/>
      <c r="B170" s="59"/>
      <c r="C170" s="56">
        <v>100</v>
      </c>
      <c r="D170" s="56">
        <v>6.9587628865979383</v>
      </c>
      <c r="E170" s="56">
        <v>4.8969072164948457</v>
      </c>
      <c r="F170" s="56">
        <v>3.0927835051546393</v>
      </c>
      <c r="G170" s="56">
        <v>2.8350515463917527</v>
      </c>
      <c r="H170" s="56">
        <v>3.608247422680412</v>
      </c>
      <c r="I170" s="56">
        <v>16.237113402061855</v>
      </c>
      <c r="J170" s="56">
        <v>19.072164948453608</v>
      </c>
      <c r="K170" s="56">
        <v>43.298969072164951</v>
      </c>
      <c r="L170" s="56">
        <v>100</v>
      </c>
      <c r="M170" s="56">
        <v>5.2631578947368416</v>
      </c>
      <c r="N170" s="56">
        <v>2.6315789473684208</v>
      </c>
      <c r="O170" s="56">
        <v>1.3157894736842104</v>
      </c>
      <c r="P170" s="56">
        <v>1.3157894736842104</v>
      </c>
      <c r="Q170" s="56">
        <v>0</v>
      </c>
      <c r="R170" s="56">
        <v>1.3157894736842104</v>
      </c>
      <c r="S170" s="56">
        <v>25</v>
      </c>
      <c r="T170" s="56">
        <v>63.157894736842103</v>
      </c>
      <c r="U170" s="56">
        <v>100</v>
      </c>
      <c r="V170" s="56">
        <v>6.25</v>
      </c>
      <c r="W170" s="56">
        <v>0</v>
      </c>
      <c r="X170" s="56">
        <v>0</v>
      </c>
      <c r="Y170" s="56">
        <v>6.25</v>
      </c>
      <c r="Z170" s="56">
        <v>0</v>
      </c>
      <c r="AA170" s="56">
        <v>0</v>
      </c>
      <c r="AB170" s="56">
        <v>25</v>
      </c>
      <c r="AC170" s="56">
        <v>62.5</v>
      </c>
      <c r="AD170" s="56">
        <v>100</v>
      </c>
      <c r="AE170" s="56">
        <v>8.1081081081081088</v>
      </c>
      <c r="AF170" s="56">
        <v>5.4054054054054053</v>
      </c>
      <c r="AG170" s="56">
        <v>2.7027027027027026</v>
      </c>
      <c r="AH170" s="56">
        <v>5.4054054054054053</v>
      </c>
      <c r="AI170" s="56">
        <v>0</v>
      </c>
      <c r="AJ170" s="56">
        <v>0</v>
      </c>
      <c r="AK170" s="56">
        <v>16.216216216216218</v>
      </c>
      <c r="AL170" s="56">
        <v>62.162162162162161</v>
      </c>
    </row>
    <row r="171" spans="1:38" ht="15" customHeight="1">
      <c r="A171" s="54"/>
      <c r="B171" s="59" t="s">
        <v>76</v>
      </c>
      <c r="C171" s="38">
        <v>8</v>
      </c>
      <c r="D171" s="38">
        <v>0</v>
      </c>
      <c r="E171" s="38">
        <v>0</v>
      </c>
      <c r="F171" s="38">
        <v>0</v>
      </c>
      <c r="G171" s="38">
        <v>0</v>
      </c>
      <c r="H171" s="38">
        <v>1</v>
      </c>
      <c r="I171" s="38">
        <v>0</v>
      </c>
      <c r="J171" s="38">
        <v>3</v>
      </c>
      <c r="K171" s="38">
        <v>4</v>
      </c>
      <c r="L171" s="38">
        <v>0</v>
      </c>
      <c r="M171" s="38">
        <v>0</v>
      </c>
      <c r="N171" s="38">
        <v>0</v>
      </c>
      <c r="O171" s="38">
        <v>0</v>
      </c>
      <c r="P171" s="38">
        <v>0</v>
      </c>
      <c r="Q171" s="38">
        <v>0</v>
      </c>
      <c r="R171" s="38">
        <v>0</v>
      </c>
      <c r="S171" s="38">
        <v>0</v>
      </c>
      <c r="T171" s="38">
        <v>0</v>
      </c>
      <c r="U171" s="38">
        <v>0</v>
      </c>
      <c r="V171" s="38">
        <v>0</v>
      </c>
      <c r="W171" s="38">
        <v>0</v>
      </c>
      <c r="X171" s="38">
        <v>0</v>
      </c>
      <c r="Y171" s="38">
        <v>0</v>
      </c>
      <c r="Z171" s="38">
        <v>0</v>
      </c>
      <c r="AA171" s="38">
        <v>0</v>
      </c>
      <c r="AB171" s="38">
        <v>0</v>
      </c>
      <c r="AC171" s="38">
        <v>0</v>
      </c>
      <c r="AD171" s="38">
        <v>9</v>
      </c>
      <c r="AE171" s="38">
        <v>0</v>
      </c>
      <c r="AF171" s="38">
        <v>0</v>
      </c>
      <c r="AG171" s="38">
        <v>1</v>
      </c>
      <c r="AH171" s="38">
        <v>0</v>
      </c>
      <c r="AI171" s="38">
        <v>0</v>
      </c>
      <c r="AJ171" s="38">
        <v>0</v>
      </c>
      <c r="AK171" s="38">
        <v>0</v>
      </c>
      <c r="AL171" s="38">
        <v>8</v>
      </c>
    </row>
    <row r="172" spans="1:38" ht="15" customHeight="1">
      <c r="A172" s="54"/>
      <c r="B172" s="59"/>
      <c r="C172" s="56">
        <v>100</v>
      </c>
      <c r="D172" s="56">
        <v>0</v>
      </c>
      <c r="E172" s="56">
        <v>0</v>
      </c>
      <c r="F172" s="56">
        <v>0</v>
      </c>
      <c r="G172" s="56">
        <v>0</v>
      </c>
      <c r="H172" s="56">
        <v>12.5</v>
      </c>
      <c r="I172" s="56">
        <v>0</v>
      </c>
      <c r="J172" s="56">
        <v>37.5</v>
      </c>
      <c r="K172" s="56">
        <v>50</v>
      </c>
      <c r="L172" s="56">
        <v>0</v>
      </c>
      <c r="M172" s="56">
        <v>0</v>
      </c>
      <c r="N172" s="56">
        <v>0</v>
      </c>
      <c r="O172" s="56">
        <v>0</v>
      </c>
      <c r="P172" s="56">
        <v>0</v>
      </c>
      <c r="Q172" s="56">
        <v>0</v>
      </c>
      <c r="R172" s="56">
        <v>0</v>
      </c>
      <c r="S172" s="56">
        <v>0</v>
      </c>
      <c r="T172" s="56">
        <v>0</v>
      </c>
      <c r="U172" s="56">
        <v>0</v>
      </c>
      <c r="V172" s="56">
        <v>0</v>
      </c>
      <c r="W172" s="56">
        <v>0</v>
      </c>
      <c r="X172" s="56">
        <v>0</v>
      </c>
      <c r="Y172" s="56">
        <v>0</v>
      </c>
      <c r="Z172" s="56">
        <v>0</v>
      </c>
      <c r="AA172" s="56">
        <v>0</v>
      </c>
      <c r="AB172" s="56">
        <v>0</v>
      </c>
      <c r="AC172" s="56">
        <v>0</v>
      </c>
      <c r="AD172" s="56">
        <v>100</v>
      </c>
      <c r="AE172" s="56">
        <v>0</v>
      </c>
      <c r="AF172" s="56">
        <v>0</v>
      </c>
      <c r="AG172" s="56">
        <v>11.111111111111111</v>
      </c>
      <c r="AH172" s="56">
        <v>0</v>
      </c>
      <c r="AI172" s="56">
        <v>0</v>
      </c>
      <c r="AJ172" s="56">
        <v>0</v>
      </c>
      <c r="AK172" s="56">
        <v>0</v>
      </c>
      <c r="AL172" s="56">
        <v>88.888888888888886</v>
      </c>
    </row>
    <row r="173" spans="1:38" ht="15" customHeight="1">
      <c r="A173" s="48"/>
      <c r="B173" s="24" t="s">
        <v>2</v>
      </c>
      <c r="C173" s="38">
        <v>64</v>
      </c>
      <c r="D173" s="38">
        <v>1</v>
      </c>
      <c r="E173" s="38">
        <v>1</v>
      </c>
      <c r="F173" s="38">
        <v>0</v>
      </c>
      <c r="G173" s="38">
        <v>3</v>
      </c>
      <c r="H173" s="38">
        <v>1</v>
      </c>
      <c r="I173" s="38">
        <v>5</v>
      </c>
      <c r="J173" s="38">
        <v>6</v>
      </c>
      <c r="K173" s="38">
        <v>47</v>
      </c>
      <c r="L173" s="38">
        <v>79</v>
      </c>
      <c r="M173" s="38">
        <v>6</v>
      </c>
      <c r="N173" s="38">
        <v>2</v>
      </c>
      <c r="O173" s="38">
        <v>0</v>
      </c>
      <c r="P173" s="38">
        <v>0</v>
      </c>
      <c r="Q173" s="38">
        <v>1</v>
      </c>
      <c r="R173" s="38">
        <v>1</v>
      </c>
      <c r="S173" s="38">
        <v>5</v>
      </c>
      <c r="T173" s="38">
        <v>64</v>
      </c>
      <c r="U173" s="38">
        <v>5</v>
      </c>
      <c r="V173" s="38">
        <v>0</v>
      </c>
      <c r="W173" s="38">
        <v>0</v>
      </c>
      <c r="X173" s="38">
        <v>0</v>
      </c>
      <c r="Y173" s="38">
        <v>0</v>
      </c>
      <c r="Z173" s="38">
        <v>0</v>
      </c>
      <c r="AA173" s="38">
        <v>0</v>
      </c>
      <c r="AB173" s="38">
        <v>0</v>
      </c>
      <c r="AC173" s="38">
        <v>5</v>
      </c>
      <c r="AD173" s="38">
        <v>46</v>
      </c>
      <c r="AE173" s="38">
        <v>3</v>
      </c>
      <c r="AF173" s="38">
        <v>0</v>
      </c>
      <c r="AG173" s="38">
        <v>0</v>
      </c>
      <c r="AH173" s="38">
        <v>3</v>
      </c>
      <c r="AI173" s="38">
        <v>1</v>
      </c>
      <c r="AJ173" s="38">
        <v>2</v>
      </c>
      <c r="AK173" s="38">
        <v>5</v>
      </c>
      <c r="AL173" s="38">
        <v>32</v>
      </c>
    </row>
    <row r="174" spans="1:38" ht="15" customHeight="1">
      <c r="A174" s="90"/>
      <c r="B174" s="24"/>
      <c r="C174" s="56">
        <v>100</v>
      </c>
      <c r="D174" s="56">
        <v>1.5625</v>
      </c>
      <c r="E174" s="56">
        <v>1.5625</v>
      </c>
      <c r="F174" s="56">
        <v>0</v>
      </c>
      <c r="G174" s="56">
        <v>4.6875</v>
      </c>
      <c r="H174" s="56">
        <v>1.5625</v>
      </c>
      <c r="I174" s="56">
        <v>7.8125</v>
      </c>
      <c r="J174" s="56">
        <v>9.375</v>
      </c>
      <c r="K174" s="56">
        <v>73.4375</v>
      </c>
      <c r="L174" s="56">
        <v>100</v>
      </c>
      <c r="M174" s="56">
        <v>7.59493670886076</v>
      </c>
      <c r="N174" s="56">
        <v>2.5316455696202533</v>
      </c>
      <c r="O174" s="56">
        <v>0</v>
      </c>
      <c r="P174" s="56">
        <v>0</v>
      </c>
      <c r="Q174" s="56">
        <v>1.2658227848101267</v>
      </c>
      <c r="R174" s="56">
        <v>1.2658227848101267</v>
      </c>
      <c r="S174" s="56">
        <v>6.3291139240506329</v>
      </c>
      <c r="T174" s="56">
        <v>81.012658227848107</v>
      </c>
      <c r="U174" s="56">
        <v>100</v>
      </c>
      <c r="V174" s="56">
        <v>0</v>
      </c>
      <c r="W174" s="56">
        <v>0</v>
      </c>
      <c r="X174" s="56">
        <v>0</v>
      </c>
      <c r="Y174" s="56">
        <v>0</v>
      </c>
      <c r="Z174" s="56">
        <v>0</v>
      </c>
      <c r="AA174" s="56">
        <v>0</v>
      </c>
      <c r="AB174" s="56">
        <v>0</v>
      </c>
      <c r="AC174" s="56">
        <v>100</v>
      </c>
      <c r="AD174" s="56">
        <v>100</v>
      </c>
      <c r="AE174" s="56">
        <v>6.5217391304347823</v>
      </c>
      <c r="AF174" s="56">
        <v>0</v>
      </c>
      <c r="AG174" s="56">
        <v>0</v>
      </c>
      <c r="AH174" s="56">
        <v>6.5217391304347823</v>
      </c>
      <c r="AI174" s="56">
        <v>2.1739130434782608</v>
      </c>
      <c r="AJ174" s="56">
        <v>4.3478260869565215</v>
      </c>
      <c r="AK174" s="56">
        <v>10.869565217391305</v>
      </c>
      <c r="AL174" s="56">
        <v>69.565217391304344</v>
      </c>
    </row>
    <row r="175" spans="1:38" ht="15" customHeight="1">
      <c r="A175" s="48" t="s">
        <v>401</v>
      </c>
      <c r="B175" s="24" t="s">
        <v>67</v>
      </c>
      <c r="C175" s="38">
        <v>6</v>
      </c>
      <c r="D175" s="38">
        <v>0</v>
      </c>
      <c r="E175" s="38">
        <v>0</v>
      </c>
      <c r="F175" s="38">
        <v>0</v>
      </c>
      <c r="G175" s="38">
        <v>0</v>
      </c>
      <c r="H175" s="38">
        <v>0</v>
      </c>
      <c r="I175" s="38">
        <v>1</v>
      </c>
      <c r="J175" s="38">
        <v>1</v>
      </c>
      <c r="K175" s="38">
        <v>4</v>
      </c>
      <c r="L175" s="38">
        <v>58</v>
      </c>
      <c r="M175" s="38">
        <v>6</v>
      </c>
      <c r="N175" s="38">
        <v>1</v>
      </c>
      <c r="O175" s="38">
        <v>0</v>
      </c>
      <c r="P175" s="38">
        <v>4</v>
      </c>
      <c r="Q175" s="38">
        <v>1</v>
      </c>
      <c r="R175" s="38">
        <v>1</v>
      </c>
      <c r="S175" s="38">
        <v>10</v>
      </c>
      <c r="T175" s="38">
        <v>35</v>
      </c>
      <c r="U175" s="38">
        <v>2</v>
      </c>
      <c r="V175" s="38">
        <v>0</v>
      </c>
      <c r="W175" s="38">
        <v>0</v>
      </c>
      <c r="X175" s="38">
        <v>0</v>
      </c>
      <c r="Y175" s="38">
        <v>0</v>
      </c>
      <c r="Z175" s="38">
        <v>0</v>
      </c>
      <c r="AA175" s="38">
        <v>0</v>
      </c>
      <c r="AB175" s="38">
        <v>0</v>
      </c>
      <c r="AC175" s="38">
        <v>2</v>
      </c>
      <c r="AD175" s="38">
        <v>140</v>
      </c>
      <c r="AE175" s="38">
        <v>22</v>
      </c>
      <c r="AF175" s="38">
        <v>5</v>
      </c>
      <c r="AG175" s="38">
        <v>3</v>
      </c>
      <c r="AH175" s="38">
        <v>0</v>
      </c>
      <c r="AI175" s="38">
        <v>4</v>
      </c>
      <c r="AJ175" s="38">
        <v>2</v>
      </c>
      <c r="AK175" s="38">
        <v>20</v>
      </c>
      <c r="AL175" s="38">
        <v>84</v>
      </c>
    </row>
    <row r="176" spans="1:38" ht="15" customHeight="1">
      <c r="A176" s="48" t="s">
        <v>402</v>
      </c>
      <c r="B176" s="24"/>
      <c r="C176" s="56">
        <v>99.999999999999986</v>
      </c>
      <c r="D176" s="56">
        <v>0</v>
      </c>
      <c r="E176" s="56">
        <v>0</v>
      </c>
      <c r="F176" s="56">
        <v>0</v>
      </c>
      <c r="G176" s="56">
        <v>0</v>
      </c>
      <c r="H176" s="56">
        <v>0</v>
      </c>
      <c r="I176" s="56">
        <v>16.666666666666664</v>
      </c>
      <c r="J176" s="56">
        <v>16.666666666666664</v>
      </c>
      <c r="K176" s="56">
        <v>66.666666666666657</v>
      </c>
      <c r="L176" s="56">
        <v>100</v>
      </c>
      <c r="M176" s="56">
        <v>10.344827586206897</v>
      </c>
      <c r="N176" s="56">
        <v>1.7241379310344827</v>
      </c>
      <c r="O176" s="56">
        <v>0</v>
      </c>
      <c r="P176" s="56">
        <v>6.8965517241379306</v>
      </c>
      <c r="Q176" s="56">
        <v>1.7241379310344827</v>
      </c>
      <c r="R176" s="56">
        <v>1.7241379310344827</v>
      </c>
      <c r="S176" s="56">
        <v>17.241379310344829</v>
      </c>
      <c r="T176" s="56">
        <v>60.344827586206897</v>
      </c>
      <c r="U176" s="56">
        <v>100</v>
      </c>
      <c r="V176" s="56">
        <v>0</v>
      </c>
      <c r="W176" s="56">
        <v>0</v>
      </c>
      <c r="X176" s="56">
        <v>0</v>
      </c>
      <c r="Y176" s="56">
        <v>0</v>
      </c>
      <c r="Z176" s="56">
        <v>0</v>
      </c>
      <c r="AA176" s="56">
        <v>0</v>
      </c>
      <c r="AB176" s="56">
        <v>0</v>
      </c>
      <c r="AC176" s="56">
        <v>100</v>
      </c>
      <c r="AD176" s="56">
        <v>100</v>
      </c>
      <c r="AE176" s="56">
        <v>15.714285714285714</v>
      </c>
      <c r="AF176" s="56">
        <v>3.5714285714285712</v>
      </c>
      <c r="AG176" s="56">
        <v>2.1428571428571428</v>
      </c>
      <c r="AH176" s="56">
        <v>0</v>
      </c>
      <c r="AI176" s="56">
        <v>2.8571428571428572</v>
      </c>
      <c r="AJ176" s="56">
        <v>1.4285714285714286</v>
      </c>
      <c r="AK176" s="56">
        <v>14.285714285714285</v>
      </c>
      <c r="AL176" s="56">
        <v>60</v>
      </c>
    </row>
    <row r="177" spans="1:38" ht="15" customHeight="1">
      <c r="A177" s="48"/>
      <c r="B177" s="24" t="s">
        <v>68</v>
      </c>
      <c r="C177" s="38">
        <v>131</v>
      </c>
      <c r="D177" s="38">
        <v>21</v>
      </c>
      <c r="E177" s="38">
        <v>1</v>
      </c>
      <c r="F177" s="38">
        <v>0</v>
      </c>
      <c r="G177" s="38">
        <v>8</v>
      </c>
      <c r="H177" s="38">
        <v>2</v>
      </c>
      <c r="I177" s="38">
        <v>12</v>
      </c>
      <c r="J177" s="38">
        <v>35</v>
      </c>
      <c r="K177" s="38">
        <v>52</v>
      </c>
      <c r="L177" s="38">
        <v>542</v>
      </c>
      <c r="M177" s="38">
        <v>66</v>
      </c>
      <c r="N177" s="38">
        <v>12</v>
      </c>
      <c r="O177" s="38">
        <v>9</v>
      </c>
      <c r="P177" s="38">
        <v>9</v>
      </c>
      <c r="Q177" s="38">
        <v>19</v>
      </c>
      <c r="R177" s="38">
        <v>14</v>
      </c>
      <c r="S177" s="38">
        <v>103</v>
      </c>
      <c r="T177" s="38">
        <v>310</v>
      </c>
      <c r="U177" s="38">
        <v>42</v>
      </c>
      <c r="V177" s="38">
        <v>4</v>
      </c>
      <c r="W177" s="38">
        <v>3</v>
      </c>
      <c r="X177" s="38">
        <v>1</v>
      </c>
      <c r="Y177" s="38">
        <v>2</v>
      </c>
      <c r="Z177" s="38">
        <v>2</v>
      </c>
      <c r="AA177" s="38">
        <v>3</v>
      </c>
      <c r="AB177" s="38">
        <v>9</v>
      </c>
      <c r="AC177" s="38">
        <v>18</v>
      </c>
      <c r="AD177" s="38">
        <v>671</v>
      </c>
      <c r="AE177" s="38">
        <v>104</v>
      </c>
      <c r="AF177" s="38">
        <v>23</v>
      </c>
      <c r="AG177" s="38">
        <v>31</v>
      </c>
      <c r="AH177" s="38">
        <v>31</v>
      </c>
      <c r="AI177" s="38">
        <v>32</v>
      </c>
      <c r="AJ177" s="38">
        <v>40</v>
      </c>
      <c r="AK177" s="38">
        <v>126</v>
      </c>
      <c r="AL177" s="38">
        <v>284</v>
      </c>
    </row>
    <row r="178" spans="1:38" ht="15" customHeight="1">
      <c r="A178" s="48"/>
      <c r="B178" s="24"/>
      <c r="C178" s="56">
        <v>100</v>
      </c>
      <c r="D178" s="56">
        <v>16.030534351145036</v>
      </c>
      <c r="E178" s="56">
        <v>0.76335877862595414</v>
      </c>
      <c r="F178" s="56">
        <v>0</v>
      </c>
      <c r="G178" s="56">
        <v>6.1068702290076331</v>
      </c>
      <c r="H178" s="56">
        <v>1.5267175572519083</v>
      </c>
      <c r="I178" s="56">
        <v>9.1603053435114496</v>
      </c>
      <c r="J178" s="56">
        <v>26.717557251908396</v>
      </c>
      <c r="K178" s="56">
        <v>39.694656488549619</v>
      </c>
      <c r="L178" s="56">
        <v>100</v>
      </c>
      <c r="M178" s="56">
        <v>12.177121771217712</v>
      </c>
      <c r="N178" s="56">
        <v>2.214022140221402</v>
      </c>
      <c r="O178" s="56">
        <v>1.6605166051660518</v>
      </c>
      <c r="P178" s="56">
        <v>1.6605166051660518</v>
      </c>
      <c r="Q178" s="56">
        <v>3.5055350553505531</v>
      </c>
      <c r="R178" s="56">
        <v>2.5830258302583027</v>
      </c>
      <c r="S178" s="56">
        <v>19.00369003690037</v>
      </c>
      <c r="T178" s="56">
        <v>57.195571955719558</v>
      </c>
      <c r="U178" s="56">
        <v>100</v>
      </c>
      <c r="V178" s="56">
        <v>9.5238095238095237</v>
      </c>
      <c r="W178" s="56">
        <v>7.1428571428571423</v>
      </c>
      <c r="X178" s="56">
        <v>2.3809523809523809</v>
      </c>
      <c r="Y178" s="56">
        <v>4.7619047619047619</v>
      </c>
      <c r="Z178" s="56">
        <v>4.7619047619047619</v>
      </c>
      <c r="AA178" s="56">
        <v>7.1428571428571423</v>
      </c>
      <c r="AB178" s="56">
        <v>21.428571428571427</v>
      </c>
      <c r="AC178" s="56">
        <v>42.857142857142854</v>
      </c>
      <c r="AD178" s="56">
        <v>100</v>
      </c>
      <c r="AE178" s="56">
        <v>15.499254843517138</v>
      </c>
      <c r="AF178" s="56">
        <v>3.427719821162444</v>
      </c>
      <c r="AG178" s="56">
        <v>4.6199701937406861</v>
      </c>
      <c r="AH178" s="56">
        <v>4.6199701937406861</v>
      </c>
      <c r="AI178" s="56">
        <v>4.7690014903129656</v>
      </c>
      <c r="AJ178" s="56">
        <v>5.9612518628912072</v>
      </c>
      <c r="AK178" s="56">
        <v>18.777943368107302</v>
      </c>
      <c r="AL178" s="56">
        <v>42.32488822652757</v>
      </c>
    </row>
    <row r="179" spans="1:38" ht="15" customHeight="1">
      <c r="A179" s="48"/>
      <c r="B179" s="24" t="s">
        <v>78</v>
      </c>
      <c r="C179" s="38">
        <v>605</v>
      </c>
      <c r="D179" s="38">
        <v>36</v>
      </c>
      <c r="E179" s="38">
        <v>28</v>
      </c>
      <c r="F179" s="38">
        <v>15</v>
      </c>
      <c r="G179" s="38">
        <v>16</v>
      </c>
      <c r="H179" s="38">
        <v>16</v>
      </c>
      <c r="I179" s="38">
        <v>83</v>
      </c>
      <c r="J179" s="38">
        <v>185</v>
      </c>
      <c r="K179" s="38">
        <v>226</v>
      </c>
      <c r="L179" s="38">
        <v>366</v>
      </c>
      <c r="M179" s="38">
        <v>37</v>
      </c>
      <c r="N179" s="38">
        <v>11</v>
      </c>
      <c r="O179" s="38">
        <v>2</v>
      </c>
      <c r="P179" s="38">
        <v>9</v>
      </c>
      <c r="Q179" s="38">
        <v>11</v>
      </c>
      <c r="R179" s="38">
        <v>25</v>
      </c>
      <c r="S179" s="38">
        <v>59</v>
      </c>
      <c r="T179" s="38">
        <v>212</v>
      </c>
      <c r="U179" s="38">
        <v>51</v>
      </c>
      <c r="V179" s="38">
        <v>4</v>
      </c>
      <c r="W179" s="38">
        <v>1</v>
      </c>
      <c r="X179" s="38">
        <v>1</v>
      </c>
      <c r="Y179" s="38">
        <v>1</v>
      </c>
      <c r="Z179" s="38">
        <v>1</v>
      </c>
      <c r="AA179" s="38">
        <v>1</v>
      </c>
      <c r="AB179" s="38">
        <v>13</v>
      </c>
      <c r="AC179" s="38">
        <v>29</v>
      </c>
      <c r="AD179" s="38">
        <v>226</v>
      </c>
      <c r="AE179" s="38">
        <v>26</v>
      </c>
      <c r="AF179" s="38">
        <v>13</v>
      </c>
      <c r="AG179" s="38">
        <v>6</v>
      </c>
      <c r="AH179" s="38">
        <v>3</v>
      </c>
      <c r="AI179" s="38">
        <v>6</v>
      </c>
      <c r="AJ179" s="38">
        <v>13</v>
      </c>
      <c r="AK179" s="38">
        <v>44</v>
      </c>
      <c r="AL179" s="38">
        <v>115</v>
      </c>
    </row>
    <row r="180" spans="1:38" ht="15" customHeight="1">
      <c r="A180" s="48"/>
      <c r="B180" s="24"/>
      <c r="C180" s="56">
        <v>100</v>
      </c>
      <c r="D180" s="56">
        <v>5.9504132231404956</v>
      </c>
      <c r="E180" s="56">
        <v>4.6280991735537187</v>
      </c>
      <c r="F180" s="56">
        <v>2.4793388429752068</v>
      </c>
      <c r="G180" s="56">
        <v>2.6446280991735538</v>
      </c>
      <c r="H180" s="56">
        <v>2.6446280991735538</v>
      </c>
      <c r="I180" s="56">
        <v>13.71900826446281</v>
      </c>
      <c r="J180" s="56">
        <v>30.578512396694212</v>
      </c>
      <c r="K180" s="56">
        <v>37.355371900826448</v>
      </c>
      <c r="L180" s="56">
        <v>100</v>
      </c>
      <c r="M180" s="56">
        <v>10.10928961748634</v>
      </c>
      <c r="N180" s="56">
        <v>3.0054644808743167</v>
      </c>
      <c r="O180" s="56">
        <v>0.54644808743169404</v>
      </c>
      <c r="P180" s="56">
        <v>2.459016393442623</v>
      </c>
      <c r="Q180" s="56">
        <v>3.0054644808743167</v>
      </c>
      <c r="R180" s="56">
        <v>6.8306010928961758</v>
      </c>
      <c r="S180" s="56">
        <v>16.120218579234972</v>
      </c>
      <c r="T180" s="56">
        <v>57.923497267759558</v>
      </c>
      <c r="U180" s="56">
        <v>100</v>
      </c>
      <c r="V180" s="56">
        <v>7.8431372549019605</v>
      </c>
      <c r="W180" s="56">
        <v>1.9607843137254901</v>
      </c>
      <c r="X180" s="56">
        <v>1.9607843137254901</v>
      </c>
      <c r="Y180" s="56">
        <v>1.9607843137254901</v>
      </c>
      <c r="Z180" s="56">
        <v>1.9607843137254901</v>
      </c>
      <c r="AA180" s="56">
        <v>1.9607843137254901</v>
      </c>
      <c r="AB180" s="56">
        <v>25.490196078431371</v>
      </c>
      <c r="AC180" s="56">
        <v>56.862745098039213</v>
      </c>
      <c r="AD180" s="56">
        <v>100</v>
      </c>
      <c r="AE180" s="56">
        <v>11.504424778761061</v>
      </c>
      <c r="AF180" s="56">
        <v>5.7522123893805306</v>
      </c>
      <c r="AG180" s="56">
        <v>2.6548672566371683</v>
      </c>
      <c r="AH180" s="56">
        <v>1.3274336283185841</v>
      </c>
      <c r="AI180" s="56">
        <v>2.6548672566371683</v>
      </c>
      <c r="AJ180" s="56">
        <v>5.7522123893805306</v>
      </c>
      <c r="AK180" s="56">
        <v>19.469026548672566</v>
      </c>
      <c r="AL180" s="56">
        <v>50.884955752212392</v>
      </c>
    </row>
    <row r="181" spans="1:38" ht="15" customHeight="1">
      <c r="A181" s="48"/>
      <c r="B181" s="24" t="s">
        <v>79</v>
      </c>
      <c r="C181" s="38">
        <v>400</v>
      </c>
      <c r="D181" s="38">
        <v>20</v>
      </c>
      <c r="E181" s="38">
        <v>18</v>
      </c>
      <c r="F181" s="38">
        <v>14</v>
      </c>
      <c r="G181" s="38">
        <v>10</v>
      </c>
      <c r="H181" s="38">
        <v>16</v>
      </c>
      <c r="I181" s="38">
        <v>93</v>
      </c>
      <c r="J181" s="38">
        <v>97</v>
      </c>
      <c r="K181" s="38">
        <v>132</v>
      </c>
      <c r="L181" s="38">
        <v>85</v>
      </c>
      <c r="M181" s="38">
        <v>8</v>
      </c>
      <c r="N181" s="38">
        <v>2</v>
      </c>
      <c r="O181" s="38">
        <v>1</v>
      </c>
      <c r="P181" s="38">
        <v>3</v>
      </c>
      <c r="Q181" s="38">
        <v>4</v>
      </c>
      <c r="R181" s="38">
        <v>5</v>
      </c>
      <c r="S181" s="38">
        <v>15</v>
      </c>
      <c r="T181" s="38">
        <v>47</v>
      </c>
      <c r="U181" s="38">
        <v>17</v>
      </c>
      <c r="V181" s="38">
        <v>3</v>
      </c>
      <c r="W181" s="38">
        <v>0</v>
      </c>
      <c r="X181" s="38">
        <v>0</v>
      </c>
      <c r="Y181" s="38">
        <v>0</v>
      </c>
      <c r="Z181" s="38">
        <v>0</v>
      </c>
      <c r="AA181" s="38">
        <v>0</v>
      </c>
      <c r="AB181" s="38">
        <v>4</v>
      </c>
      <c r="AC181" s="38">
        <v>10</v>
      </c>
      <c r="AD181" s="38">
        <v>31</v>
      </c>
      <c r="AE181" s="38">
        <v>1</v>
      </c>
      <c r="AF181" s="38">
        <v>2</v>
      </c>
      <c r="AG181" s="38">
        <v>2</v>
      </c>
      <c r="AH181" s="38">
        <v>1</v>
      </c>
      <c r="AI181" s="38">
        <v>0</v>
      </c>
      <c r="AJ181" s="38">
        <v>2</v>
      </c>
      <c r="AK181" s="38">
        <v>5</v>
      </c>
      <c r="AL181" s="38">
        <v>18</v>
      </c>
    </row>
    <row r="182" spans="1:38" ht="15" customHeight="1">
      <c r="A182" s="48"/>
      <c r="B182" s="24"/>
      <c r="C182" s="56">
        <v>100</v>
      </c>
      <c r="D182" s="56">
        <v>5</v>
      </c>
      <c r="E182" s="56">
        <v>4.5</v>
      </c>
      <c r="F182" s="56">
        <v>3.5000000000000004</v>
      </c>
      <c r="G182" s="56">
        <v>2.5</v>
      </c>
      <c r="H182" s="56">
        <v>4</v>
      </c>
      <c r="I182" s="56">
        <v>23.25</v>
      </c>
      <c r="J182" s="56">
        <v>24.25</v>
      </c>
      <c r="K182" s="56">
        <v>33</v>
      </c>
      <c r="L182" s="56">
        <v>100</v>
      </c>
      <c r="M182" s="56">
        <v>9.4117647058823533</v>
      </c>
      <c r="N182" s="56">
        <v>2.3529411764705883</v>
      </c>
      <c r="O182" s="56">
        <v>1.1764705882352942</v>
      </c>
      <c r="P182" s="56">
        <v>3.5294117647058822</v>
      </c>
      <c r="Q182" s="56">
        <v>4.7058823529411766</v>
      </c>
      <c r="R182" s="56">
        <v>5.8823529411764701</v>
      </c>
      <c r="S182" s="56">
        <v>17.647058823529413</v>
      </c>
      <c r="T182" s="56">
        <v>55.294117647058826</v>
      </c>
      <c r="U182" s="56">
        <v>100</v>
      </c>
      <c r="V182" s="56">
        <v>17.647058823529413</v>
      </c>
      <c r="W182" s="56">
        <v>0</v>
      </c>
      <c r="X182" s="56">
        <v>0</v>
      </c>
      <c r="Y182" s="56">
        <v>0</v>
      </c>
      <c r="Z182" s="56">
        <v>0</v>
      </c>
      <c r="AA182" s="56">
        <v>0</v>
      </c>
      <c r="AB182" s="56">
        <v>23.52941176470588</v>
      </c>
      <c r="AC182" s="56">
        <v>58.82352941176471</v>
      </c>
      <c r="AD182" s="56">
        <v>100</v>
      </c>
      <c r="AE182" s="56">
        <v>3.225806451612903</v>
      </c>
      <c r="AF182" s="56">
        <v>6.4516129032258061</v>
      </c>
      <c r="AG182" s="56">
        <v>6.4516129032258061</v>
      </c>
      <c r="AH182" s="56">
        <v>3.225806451612903</v>
      </c>
      <c r="AI182" s="56">
        <v>0</v>
      </c>
      <c r="AJ182" s="56">
        <v>6.4516129032258061</v>
      </c>
      <c r="AK182" s="56">
        <v>16.129032258064516</v>
      </c>
      <c r="AL182" s="56">
        <v>58.064516129032263</v>
      </c>
    </row>
    <row r="183" spans="1:38" ht="15" customHeight="1">
      <c r="A183" s="48"/>
      <c r="B183" s="24" t="s">
        <v>80</v>
      </c>
      <c r="C183" s="38">
        <v>153</v>
      </c>
      <c r="D183" s="38">
        <v>17</v>
      </c>
      <c r="E183" s="38">
        <v>7</v>
      </c>
      <c r="F183" s="38">
        <v>4</v>
      </c>
      <c r="G183" s="38">
        <v>5</v>
      </c>
      <c r="H183" s="38">
        <v>6</v>
      </c>
      <c r="I183" s="38">
        <v>30</v>
      </c>
      <c r="J183" s="38">
        <v>24</v>
      </c>
      <c r="K183" s="38">
        <v>60</v>
      </c>
      <c r="L183" s="38">
        <v>29</v>
      </c>
      <c r="M183" s="38">
        <v>3</v>
      </c>
      <c r="N183" s="38">
        <v>3</v>
      </c>
      <c r="O183" s="38">
        <v>2</v>
      </c>
      <c r="P183" s="38">
        <v>0</v>
      </c>
      <c r="Q183" s="38">
        <v>1</v>
      </c>
      <c r="R183" s="38">
        <v>1</v>
      </c>
      <c r="S183" s="38">
        <v>5</v>
      </c>
      <c r="T183" s="38">
        <v>14</v>
      </c>
      <c r="U183" s="38">
        <v>6</v>
      </c>
      <c r="V183" s="38">
        <v>0</v>
      </c>
      <c r="W183" s="38">
        <v>0</v>
      </c>
      <c r="X183" s="38">
        <v>2</v>
      </c>
      <c r="Y183" s="38">
        <v>0</v>
      </c>
      <c r="Z183" s="38">
        <v>0</v>
      </c>
      <c r="AA183" s="38">
        <v>0</v>
      </c>
      <c r="AB183" s="38">
        <v>1</v>
      </c>
      <c r="AC183" s="38">
        <v>3</v>
      </c>
      <c r="AD183" s="38">
        <v>12</v>
      </c>
      <c r="AE183" s="38">
        <v>2</v>
      </c>
      <c r="AF183" s="38">
        <v>0</v>
      </c>
      <c r="AG183" s="38">
        <v>0</v>
      </c>
      <c r="AH183" s="38">
        <v>0</v>
      </c>
      <c r="AI183" s="38">
        <v>0</v>
      </c>
      <c r="AJ183" s="38">
        <v>1</v>
      </c>
      <c r="AK183" s="38">
        <v>2</v>
      </c>
      <c r="AL183" s="38">
        <v>7</v>
      </c>
    </row>
    <row r="184" spans="1:38" ht="15" customHeight="1">
      <c r="A184" s="48"/>
      <c r="B184" s="24"/>
      <c r="C184" s="56">
        <v>100</v>
      </c>
      <c r="D184" s="56">
        <v>11.111111111111111</v>
      </c>
      <c r="E184" s="56">
        <v>4.5751633986928102</v>
      </c>
      <c r="F184" s="56">
        <v>2.6143790849673203</v>
      </c>
      <c r="G184" s="56">
        <v>3.2679738562091507</v>
      </c>
      <c r="H184" s="56">
        <v>3.9215686274509802</v>
      </c>
      <c r="I184" s="56">
        <v>19.607843137254903</v>
      </c>
      <c r="J184" s="56">
        <v>15.686274509803921</v>
      </c>
      <c r="K184" s="56">
        <v>39.215686274509807</v>
      </c>
      <c r="L184" s="56">
        <v>100</v>
      </c>
      <c r="M184" s="56">
        <v>10.344827586206897</v>
      </c>
      <c r="N184" s="56">
        <v>10.344827586206897</v>
      </c>
      <c r="O184" s="56">
        <v>6.8965517241379306</v>
      </c>
      <c r="P184" s="56">
        <v>0</v>
      </c>
      <c r="Q184" s="56">
        <v>3.4482758620689653</v>
      </c>
      <c r="R184" s="56">
        <v>3.4482758620689653</v>
      </c>
      <c r="S184" s="56">
        <v>17.241379310344829</v>
      </c>
      <c r="T184" s="56">
        <v>48.275862068965516</v>
      </c>
      <c r="U184" s="56">
        <v>100</v>
      </c>
      <c r="V184" s="56">
        <v>0</v>
      </c>
      <c r="W184" s="56">
        <v>0</v>
      </c>
      <c r="X184" s="56">
        <v>33.333333333333329</v>
      </c>
      <c r="Y184" s="56">
        <v>0</v>
      </c>
      <c r="Z184" s="56">
        <v>0</v>
      </c>
      <c r="AA184" s="56">
        <v>0</v>
      </c>
      <c r="AB184" s="56">
        <v>16.666666666666664</v>
      </c>
      <c r="AC184" s="56">
        <v>50</v>
      </c>
      <c r="AD184" s="56">
        <v>100</v>
      </c>
      <c r="AE184" s="56">
        <v>16.666666666666664</v>
      </c>
      <c r="AF184" s="56">
        <v>0</v>
      </c>
      <c r="AG184" s="56">
        <v>0</v>
      </c>
      <c r="AH184" s="56">
        <v>0</v>
      </c>
      <c r="AI184" s="56">
        <v>0</v>
      </c>
      <c r="AJ184" s="56">
        <v>8.3333333333333321</v>
      </c>
      <c r="AK184" s="56">
        <v>16.666666666666664</v>
      </c>
      <c r="AL184" s="56">
        <v>58.333333333333336</v>
      </c>
    </row>
    <row r="185" spans="1:38" ht="15" customHeight="1">
      <c r="A185" s="48"/>
      <c r="B185" s="24" t="s">
        <v>81</v>
      </c>
      <c r="C185" s="38">
        <v>53</v>
      </c>
      <c r="D185" s="38">
        <v>3</v>
      </c>
      <c r="E185" s="38">
        <v>6</v>
      </c>
      <c r="F185" s="38">
        <v>2</v>
      </c>
      <c r="G185" s="38">
        <v>0</v>
      </c>
      <c r="H185" s="38">
        <v>1</v>
      </c>
      <c r="I185" s="38">
        <v>15</v>
      </c>
      <c r="J185" s="38">
        <v>11</v>
      </c>
      <c r="K185" s="38">
        <v>15</v>
      </c>
      <c r="L185" s="38">
        <v>15</v>
      </c>
      <c r="M185" s="38">
        <v>2</v>
      </c>
      <c r="N185" s="38">
        <v>0</v>
      </c>
      <c r="O185" s="38">
        <v>0</v>
      </c>
      <c r="P185" s="38">
        <v>1</v>
      </c>
      <c r="Q185" s="38">
        <v>0</v>
      </c>
      <c r="R185" s="38">
        <v>0</v>
      </c>
      <c r="S185" s="38">
        <v>1</v>
      </c>
      <c r="T185" s="38">
        <v>11</v>
      </c>
      <c r="U185" s="38">
        <v>1</v>
      </c>
      <c r="V185" s="38">
        <v>0</v>
      </c>
      <c r="W185" s="38">
        <v>0</v>
      </c>
      <c r="X185" s="38">
        <v>0</v>
      </c>
      <c r="Y185" s="38">
        <v>0</v>
      </c>
      <c r="Z185" s="38">
        <v>0</v>
      </c>
      <c r="AA185" s="38">
        <v>0</v>
      </c>
      <c r="AB185" s="38">
        <v>0</v>
      </c>
      <c r="AC185" s="38">
        <v>1</v>
      </c>
      <c r="AD185" s="38">
        <v>5</v>
      </c>
      <c r="AE185" s="38">
        <v>0</v>
      </c>
      <c r="AF185" s="38">
        <v>0</v>
      </c>
      <c r="AG185" s="38">
        <v>0</v>
      </c>
      <c r="AH185" s="38">
        <v>3</v>
      </c>
      <c r="AI185" s="38">
        <v>1</v>
      </c>
      <c r="AJ185" s="38">
        <v>0</v>
      </c>
      <c r="AK185" s="38">
        <v>0</v>
      </c>
      <c r="AL185" s="38">
        <v>1</v>
      </c>
    </row>
    <row r="186" spans="1:38" ht="15" customHeight="1">
      <c r="A186" s="48"/>
      <c r="B186" s="24"/>
      <c r="C186" s="56">
        <v>100.00000000000001</v>
      </c>
      <c r="D186" s="56">
        <v>5.6603773584905666</v>
      </c>
      <c r="E186" s="56">
        <v>11.320754716981133</v>
      </c>
      <c r="F186" s="56">
        <v>3.7735849056603774</v>
      </c>
      <c r="G186" s="56">
        <v>0</v>
      </c>
      <c r="H186" s="56">
        <v>1.8867924528301887</v>
      </c>
      <c r="I186" s="56">
        <v>28.30188679245283</v>
      </c>
      <c r="J186" s="56">
        <v>20.754716981132077</v>
      </c>
      <c r="K186" s="56">
        <v>28.30188679245283</v>
      </c>
      <c r="L186" s="56">
        <v>100</v>
      </c>
      <c r="M186" s="56">
        <v>13.333333333333334</v>
      </c>
      <c r="N186" s="56">
        <v>0</v>
      </c>
      <c r="O186" s="56">
        <v>0</v>
      </c>
      <c r="P186" s="56">
        <v>6.666666666666667</v>
      </c>
      <c r="Q186" s="56">
        <v>0</v>
      </c>
      <c r="R186" s="56">
        <v>0</v>
      </c>
      <c r="S186" s="56">
        <v>6.666666666666667</v>
      </c>
      <c r="T186" s="56">
        <v>73.333333333333329</v>
      </c>
      <c r="U186" s="56">
        <v>100</v>
      </c>
      <c r="V186" s="56">
        <v>0</v>
      </c>
      <c r="W186" s="56">
        <v>0</v>
      </c>
      <c r="X186" s="56">
        <v>0</v>
      </c>
      <c r="Y186" s="56">
        <v>0</v>
      </c>
      <c r="Z186" s="56">
        <v>0</v>
      </c>
      <c r="AA186" s="56">
        <v>0</v>
      </c>
      <c r="AB186" s="56">
        <v>0</v>
      </c>
      <c r="AC186" s="56">
        <v>100</v>
      </c>
      <c r="AD186" s="56">
        <v>100</v>
      </c>
      <c r="AE186" s="56">
        <v>0</v>
      </c>
      <c r="AF186" s="56">
        <v>0</v>
      </c>
      <c r="AG186" s="56">
        <v>0</v>
      </c>
      <c r="AH186" s="56">
        <v>60</v>
      </c>
      <c r="AI186" s="56">
        <v>20</v>
      </c>
      <c r="AJ186" s="56">
        <v>0</v>
      </c>
      <c r="AK186" s="56">
        <v>0</v>
      </c>
      <c r="AL186" s="56">
        <v>20</v>
      </c>
    </row>
    <row r="187" spans="1:38" ht="15" customHeight="1">
      <c r="A187" s="48"/>
      <c r="B187" s="24" t="s">
        <v>82</v>
      </c>
      <c r="C187" s="38">
        <v>62</v>
      </c>
      <c r="D187" s="38">
        <v>5</v>
      </c>
      <c r="E187" s="38">
        <v>3</v>
      </c>
      <c r="F187" s="38">
        <v>1</v>
      </c>
      <c r="G187" s="38">
        <v>3</v>
      </c>
      <c r="H187" s="38">
        <v>2</v>
      </c>
      <c r="I187" s="38">
        <v>13</v>
      </c>
      <c r="J187" s="38">
        <v>13</v>
      </c>
      <c r="K187" s="38">
        <v>22</v>
      </c>
      <c r="L187" s="38">
        <v>25</v>
      </c>
      <c r="M187" s="38">
        <v>1</v>
      </c>
      <c r="N187" s="38">
        <v>3</v>
      </c>
      <c r="O187" s="38">
        <v>0</v>
      </c>
      <c r="P187" s="38">
        <v>1</v>
      </c>
      <c r="Q187" s="38">
        <v>2</v>
      </c>
      <c r="R187" s="38">
        <v>1</v>
      </c>
      <c r="S187" s="38">
        <v>6</v>
      </c>
      <c r="T187" s="38">
        <v>11</v>
      </c>
      <c r="U187" s="38">
        <v>4</v>
      </c>
      <c r="V187" s="38">
        <v>1</v>
      </c>
      <c r="W187" s="38">
        <v>0</v>
      </c>
      <c r="X187" s="38">
        <v>0</v>
      </c>
      <c r="Y187" s="38">
        <v>0</v>
      </c>
      <c r="Z187" s="38">
        <v>0</v>
      </c>
      <c r="AA187" s="38">
        <v>0</v>
      </c>
      <c r="AB187" s="38">
        <v>0</v>
      </c>
      <c r="AC187" s="38">
        <v>3</v>
      </c>
      <c r="AD187" s="38">
        <v>21</v>
      </c>
      <c r="AE187" s="38">
        <v>3</v>
      </c>
      <c r="AF187" s="38">
        <v>0</v>
      </c>
      <c r="AG187" s="38">
        <v>1</v>
      </c>
      <c r="AH187" s="38">
        <v>0</v>
      </c>
      <c r="AI187" s="38">
        <v>0</v>
      </c>
      <c r="AJ187" s="38">
        <v>0</v>
      </c>
      <c r="AK187" s="38">
        <v>6</v>
      </c>
      <c r="AL187" s="38">
        <v>11</v>
      </c>
    </row>
    <row r="188" spans="1:38" ht="15" customHeight="1">
      <c r="A188" s="48"/>
      <c r="B188" s="24"/>
      <c r="C188" s="56">
        <v>100</v>
      </c>
      <c r="D188" s="56">
        <v>8.064516129032258</v>
      </c>
      <c r="E188" s="56">
        <v>4.838709677419355</v>
      </c>
      <c r="F188" s="56">
        <v>1.6129032258064515</v>
      </c>
      <c r="G188" s="56">
        <v>4.838709677419355</v>
      </c>
      <c r="H188" s="56">
        <v>3.225806451612903</v>
      </c>
      <c r="I188" s="56">
        <v>20.967741935483872</v>
      </c>
      <c r="J188" s="56">
        <v>20.967741935483872</v>
      </c>
      <c r="K188" s="56">
        <v>35.483870967741936</v>
      </c>
      <c r="L188" s="56">
        <v>100</v>
      </c>
      <c r="M188" s="56">
        <v>4</v>
      </c>
      <c r="N188" s="56">
        <v>12</v>
      </c>
      <c r="O188" s="56">
        <v>0</v>
      </c>
      <c r="P188" s="56">
        <v>4</v>
      </c>
      <c r="Q188" s="56">
        <v>8</v>
      </c>
      <c r="R188" s="56">
        <v>4</v>
      </c>
      <c r="S188" s="56">
        <v>24</v>
      </c>
      <c r="T188" s="56">
        <v>44</v>
      </c>
      <c r="U188" s="56">
        <v>100</v>
      </c>
      <c r="V188" s="56">
        <v>25</v>
      </c>
      <c r="W188" s="56">
        <v>0</v>
      </c>
      <c r="X188" s="56">
        <v>0</v>
      </c>
      <c r="Y188" s="56">
        <v>0</v>
      </c>
      <c r="Z188" s="56">
        <v>0</v>
      </c>
      <c r="AA188" s="56">
        <v>0</v>
      </c>
      <c r="AB188" s="56">
        <v>0</v>
      </c>
      <c r="AC188" s="56">
        <v>75</v>
      </c>
      <c r="AD188" s="56">
        <v>100</v>
      </c>
      <c r="AE188" s="56">
        <v>14.285714285714285</v>
      </c>
      <c r="AF188" s="56">
        <v>0</v>
      </c>
      <c r="AG188" s="56">
        <v>4.7619047619047619</v>
      </c>
      <c r="AH188" s="56">
        <v>0</v>
      </c>
      <c r="AI188" s="56">
        <v>0</v>
      </c>
      <c r="AJ188" s="56">
        <v>0</v>
      </c>
      <c r="AK188" s="56">
        <v>28.571428571428569</v>
      </c>
      <c r="AL188" s="56">
        <v>52.380952380952387</v>
      </c>
    </row>
    <row r="189" spans="1:38" ht="15" customHeight="1">
      <c r="A189" s="48"/>
      <c r="B189" s="24" t="s">
        <v>83</v>
      </c>
      <c r="C189" s="38">
        <v>15</v>
      </c>
      <c r="D189" s="38">
        <v>2</v>
      </c>
      <c r="E189" s="38">
        <v>3</v>
      </c>
      <c r="F189" s="38">
        <v>1</v>
      </c>
      <c r="G189" s="38">
        <v>2</v>
      </c>
      <c r="H189" s="38">
        <v>0</v>
      </c>
      <c r="I189" s="38">
        <v>1</v>
      </c>
      <c r="J189" s="38">
        <v>2</v>
      </c>
      <c r="K189" s="38">
        <v>4</v>
      </c>
      <c r="L189" s="38">
        <v>12</v>
      </c>
      <c r="M189" s="38">
        <v>0</v>
      </c>
      <c r="N189" s="38">
        <v>0</v>
      </c>
      <c r="O189" s="38">
        <v>0</v>
      </c>
      <c r="P189" s="38">
        <v>0</v>
      </c>
      <c r="Q189" s="38">
        <v>0</v>
      </c>
      <c r="R189" s="38">
        <v>2</v>
      </c>
      <c r="S189" s="38">
        <v>3</v>
      </c>
      <c r="T189" s="38">
        <v>7</v>
      </c>
      <c r="U189" s="38">
        <v>1</v>
      </c>
      <c r="V189" s="38">
        <v>0</v>
      </c>
      <c r="W189" s="38">
        <v>0</v>
      </c>
      <c r="X189" s="38">
        <v>0</v>
      </c>
      <c r="Y189" s="38">
        <v>0</v>
      </c>
      <c r="Z189" s="38">
        <v>0</v>
      </c>
      <c r="AA189" s="38">
        <v>0</v>
      </c>
      <c r="AB189" s="38">
        <v>0</v>
      </c>
      <c r="AC189" s="38">
        <v>1</v>
      </c>
      <c r="AD189" s="38">
        <v>5</v>
      </c>
      <c r="AE189" s="38">
        <v>0</v>
      </c>
      <c r="AF189" s="38">
        <v>0</v>
      </c>
      <c r="AG189" s="38">
        <v>0</v>
      </c>
      <c r="AH189" s="38">
        <v>0</v>
      </c>
      <c r="AI189" s="38">
        <v>0</v>
      </c>
      <c r="AJ189" s="38">
        <v>0</v>
      </c>
      <c r="AK189" s="38">
        <v>1</v>
      </c>
      <c r="AL189" s="38">
        <v>4</v>
      </c>
    </row>
    <row r="190" spans="1:38" ht="15" customHeight="1">
      <c r="A190" s="48"/>
      <c r="B190" s="24"/>
      <c r="C190" s="56">
        <v>100</v>
      </c>
      <c r="D190" s="56">
        <v>13.333333333333334</v>
      </c>
      <c r="E190" s="56">
        <v>20</v>
      </c>
      <c r="F190" s="56">
        <v>6.666666666666667</v>
      </c>
      <c r="G190" s="56">
        <v>13.333333333333334</v>
      </c>
      <c r="H190" s="56">
        <v>0</v>
      </c>
      <c r="I190" s="56">
        <v>6.666666666666667</v>
      </c>
      <c r="J190" s="56">
        <v>13.333333333333334</v>
      </c>
      <c r="K190" s="56">
        <v>26.666666666666668</v>
      </c>
      <c r="L190" s="56">
        <v>100</v>
      </c>
      <c r="M190" s="56">
        <v>0</v>
      </c>
      <c r="N190" s="56">
        <v>0</v>
      </c>
      <c r="O190" s="56">
        <v>0</v>
      </c>
      <c r="P190" s="56">
        <v>0</v>
      </c>
      <c r="Q190" s="56">
        <v>0</v>
      </c>
      <c r="R190" s="56">
        <v>16.666666666666664</v>
      </c>
      <c r="S190" s="56">
        <v>25</v>
      </c>
      <c r="T190" s="56">
        <v>58.333333333333336</v>
      </c>
      <c r="U190" s="56">
        <v>100</v>
      </c>
      <c r="V190" s="56">
        <v>0</v>
      </c>
      <c r="W190" s="56">
        <v>0</v>
      </c>
      <c r="X190" s="56">
        <v>0</v>
      </c>
      <c r="Y190" s="56">
        <v>0</v>
      </c>
      <c r="Z190" s="56">
        <v>0</v>
      </c>
      <c r="AA190" s="56">
        <v>0</v>
      </c>
      <c r="AB190" s="56">
        <v>0</v>
      </c>
      <c r="AC190" s="56">
        <v>100</v>
      </c>
      <c r="AD190" s="56">
        <v>100</v>
      </c>
      <c r="AE190" s="56">
        <v>0</v>
      </c>
      <c r="AF190" s="56">
        <v>0</v>
      </c>
      <c r="AG190" s="56">
        <v>0</v>
      </c>
      <c r="AH190" s="56">
        <v>0</v>
      </c>
      <c r="AI190" s="56">
        <v>0</v>
      </c>
      <c r="AJ190" s="56">
        <v>0</v>
      </c>
      <c r="AK190" s="56">
        <v>20</v>
      </c>
      <c r="AL190" s="56">
        <v>80</v>
      </c>
    </row>
    <row r="191" spans="1:38" ht="15" customHeight="1">
      <c r="A191" s="48"/>
      <c r="B191" s="24" t="s">
        <v>2</v>
      </c>
      <c r="C191" s="38">
        <v>411</v>
      </c>
      <c r="D191" s="38">
        <v>19</v>
      </c>
      <c r="E191" s="38">
        <v>3</v>
      </c>
      <c r="F191" s="38">
        <v>7</v>
      </c>
      <c r="G191" s="38">
        <v>6</v>
      </c>
      <c r="H191" s="38">
        <v>6</v>
      </c>
      <c r="I191" s="38">
        <v>20</v>
      </c>
      <c r="J191" s="38">
        <v>32</v>
      </c>
      <c r="K191" s="38">
        <v>318</v>
      </c>
      <c r="L191" s="38">
        <v>713</v>
      </c>
      <c r="M191" s="38">
        <v>46</v>
      </c>
      <c r="N191" s="38">
        <v>9</v>
      </c>
      <c r="O191" s="38">
        <v>10</v>
      </c>
      <c r="P191" s="38">
        <v>9</v>
      </c>
      <c r="Q191" s="38">
        <v>16</v>
      </c>
      <c r="R191" s="38">
        <v>23</v>
      </c>
      <c r="S191" s="38">
        <v>64</v>
      </c>
      <c r="T191" s="38">
        <v>536</v>
      </c>
      <c r="U191" s="38">
        <v>54</v>
      </c>
      <c r="V191" s="38">
        <v>2</v>
      </c>
      <c r="W191" s="38">
        <v>0</v>
      </c>
      <c r="X191" s="38">
        <v>0</v>
      </c>
      <c r="Y191" s="38">
        <v>0</v>
      </c>
      <c r="Z191" s="38">
        <v>0</v>
      </c>
      <c r="AA191" s="38">
        <v>0</v>
      </c>
      <c r="AB191" s="38">
        <v>3</v>
      </c>
      <c r="AC191" s="38">
        <v>49</v>
      </c>
      <c r="AD191" s="38">
        <v>415</v>
      </c>
      <c r="AE191" s="38">
        <v>27</v>
      </c>
      <c r="AF191" s="38">
        <v>7</v>
      </c>
      <c r="AG191" s="38">
        <v>8</v>
      </c>
      <c r="AH191" s="38">
        <v>11</v>
      </c>
      <c r="AI191" s="38">
        <v>7</v>
      </c>
      <c r="AJ191" s="38">
        <v>13</v>
      </c>
      <c r="AK191" s="38">
        <v>41</v>
      </c>
      <c r="AL191" s="38">
        <v>301</v>
      </c>
    </row>
    <row r="192" spans="1:38" ht="15" customHeight="1">
      <c r="A192" s="90"/>
      <c r="B192" s="24"/>
      <c r="C192" s="56">
        <v>100.00000000000001</v>
      </c>
      <c r="D192" s="56">
        <v>4.6228710462287106</v>
      </c>
      <c r="E192" s="56">
        <v>0.72992700729927007</v>
      </c>
      <c r="F192" s="56">
        <v>1.7031630170316301</v>
      </c>
      <c r="G192" s="56">
        <v>1.4598540145985401</v>
      </c>
      <c r="H192" s="56">
        <v>1.4598540145985401</v>
      </c>
      <c r="I192" s="56">
        <v>4.8661800486618008</v>
      </c>
      <c r="J192" s="56">
        <v>7.785888077858881</v>
      </c>
      <c r="K192" s="56">
        <v>77.372262773722639</v>
      </c>
      <c r="L192" s="56">
        <v>100</v>
      </c>
      <c r="M192" s="56">
        <v>6.4516129032258061</v>
      </c>
      <c r="N192" s="56">
        <v>1.2622720897615709</v>
      </c>
      <c r="O192" s="56">
        <v>1.4025245441795231</v>
      </c>
      <c r="P192" s="56">
        <v>1.2622720897615709</v>
      </c>
      <c r="Q192" s="56">
        <v>2.244039270687237</v>
      </c>
      <c r="R192" s="56">
        <v>3.225806451612903</v>
      </c>
      <c r="S192" s="56">
        <v>8.9761570827489479</v>
      </c>
      <c r="T192" s="56">
        <v>75.175315568022441</v>
      </c>
      <c r="U192" s="56">
        <v>100</v>
      </c>
      <c r="V192" s="56">
        <v>3.7037037037037033</v>
      </c>
      <c r="W192" s="56">
        <v>0</v>
      </c>
      <c r="X192" s="56">
        <v>0</v>
      </c>
      <c r="Y192" s="56">
        <v>0</v>
      </c>
      <c r="Z192" s="56">
        <v>0</v>
      </c>
      <c r="AA192" s="56">
        <v>0</v>
      </c>
      <c r="AB192" s="56">
        <v>5.5555555555555554</v>
      </c>
      <c r="AC192" s="56">
        <v>90.740740740740748</v>
      </c>
      <c r="AD192" s="56">
        <v>100</v>
      </c>
      <c r="AE192" s="56">
        <v>6.5060240963855414</v>
      </c>
      <c r="AF192" s="56">
        <v>1.6867469879518073</v>
      </c>
      <c r="AG192" s="56">
        <v>1.9277108433734942</v>
      </c>
      <c r="AH192" s="56">
        <v>2.6506024096385543</v>
      </c>
      <c r="AI192" s="56">
        <v>1.6867469879518073</v>
      </c>
      <c r="AJ192" s="56">
        <v>3.132530120481928</v>
      </c>
      <c r="AK192" s="56">
        <v>9.8795180722891569</v>
      </c>
      <c r="AL192" s="56">
        <v>72.53012048192771</v>
      </c>
    </row>
    <row r="193" spans="1:38" ht="15" customHeight="1">
      <c r="A193" s="48" t="s">
        <v>410</v>
      </c>
      <c r="B193" s="24" t="s">
        <v>84</v>
      </c>
      <c r="C193" s="38">
        <v>1779</v>
      </c>
      <c r="D193" s="38">
        <v>120</v>
      </c>
      <c r="E193" s="38">
        <v>68</v>
      </c>
      <c r="F193" s="38">
        <v>44</v>
      </c>
      <c r="G193" s="38">
        <v>50</v>
      </c>
      <c r="H193" s="38">
        <v>49</v>
      </c>
      <c r="I193" s="38">
        <v>264</v>
      </c>
      <c r="J193" s="38">
        <v>379</v>
      </c>
      <c r="K193" s="38">
        <v>805</v>
      </c>
      <c r="L193" s="38">
        <v>1044</v>
      </c>
      <c r="M193" s="38">
        <v>94</v>
      </c>
      <c r="N193" s="38">
        <v>24</v>
      </c>
      <c r="O193" s="38">
        <v>12</v>
      </c>
      <c r="P193" s="38">
        <v>21</v>
      </c>
      <c r="Q193" s="38">
        <v>30</v>
      </c>
      <c r="R193" s="38">
        <v>46</v>
      </c>
      <c r="S193" s="38">
        <v>160</v>
      </c>
      <c r="T193" s="38">
        <v>657</v>
      </c>
      <c r="U193" s="38">
        <v>159</v>
      </c>
      <c r="V193" s="38">
        <v>13</v>
      </c>
      <c r="W193" s="38">
        <v>3</v>
      </c>
      <c r="X193" s="38">
        <v>4</v>
      </c>
      <c r="Y193" s="38">
        <v>3</v>
      </c>
      <c r="Z193" s="38">
        <v>3</v>
      </c>
      <c r="AA193" s="38">
        <v>3</v>
      </c>
      <c r="AB193" s="38">
        <v>27</v>
      </c>
      <c r="AC193" s="38">
        <v>103</v>
      </c>
      <c r="AD193" s="38">
        <v>661</v>
      </c>
      <c r="AE193" s="38">
        <v>77</v>
      </c>
      <c r="AF193" s="38">
        <v>24</v>
      </c>
      <c r="AG193" s="38">
        <v>15</v>
      </c>
      <c r="AH193" s="38">
        <v>18</v>
      </c>
      <c r="AI193" s="38">
        <v>13</v>
      </c>
      <c r="AJ193" s="38">
        <v>27</v>
      </c>
      <c r="AK193" s="38">
        <v>86</v>
      </c>
      <c r="AL193" s="38">
        <v>401</v>
      </c>
    </row>
    <row r="194" spans="1:38" ht="15" customHeight="1">
      <c r="A194" s="48"/>
      <c r="B194" s="24"/>
      <c r="C194" s="56">
        <v>100</v>
      </c>
      <c r="D194" s="56">
        <v>6.7453625632377738</v>
      </c>
      <c r="E194" s="56">
        <v>3.8223721191680724</v>
      </c>
      <c r="F194" s="56">
        <v>2.4732996065205173</v>
      </c>
      <c r="G194" s="56">
        <v>2.8105677346824058</v>
      </c>
      <c r="H194" s="56">
        <v>2.7543563799887578</v>
      </c>
      <c r="I194" s="56">
        <v>14.839797639123104</v>
      </c>
      <c r="J194" s="56">
        <v>21.304103428892638</v>
      </c>
      <c r="K194" s="56">
        <v>45.250140528386737</v>
      </c>
      <c r="L194" s="56">
        <v>100</v>
      </c>
      <c r="M194" s="56">
        <v>9.0038314176245215</v>
      </c>
      <c r="N194" s="56">
        <v>2.2988505747126435</v>
      </c>
      <c r="O194" s="56">
        <v>1.1494252873563218</v>
      </c>
      <c r="P194" s="56">
        <v>2.0114942528735633</v>
      </c>
      <c r="Q194" s="56">
        <v>2.8735632183908044</v>
      </c>
      <c r="R194" s="56">
        <v>4.4061302681992336</v>
      </c>
      <c r="S194" s="56">
        <v>15.325670498084291</v>
      </c>
      <c r="T194" s="56">
        <v>62.931034482758619</v>
      </c>
      <c r="U194" s="56">
        <v>100</v>
      </c>
      <c r="V194" s="56">
        <v>8.1761006289308167</v>
      </c>
      <c r="W194" s="56">
        <v>1.8867924528301887</v>
      </c>
      <c r="X194" s="56">
        <v>2.5157232704402519</v>
      </c>
      <c r="Y194" s="56">
        <v>1.8867924528301887</v>
      </c>
      <c r="Z194" s="56">
        <v>1.8867924528301887</v>
      </c>
      <c r="AA194" s="56">
        <v>1.8867924528301887</v>
      </c>
      <c r="AB194" s="56">
        <v>16.981132075471699</v>
      </c>
      <c r="AC194" s="56">
        <v>64.779874213836479</v>
      </c>
      <c r="AD194" s="56">
        <v>100</v>
      </c>
      <c r="AE194" s="56">
        <v>11.649016641452345</v>
      </c>
      <c r="AF194" s="56">
        <v>3.6308623298033282</v>
      </c>
      <c r="AG194" s="56">
        <v>2.2692889561270801</v>
      </c>
      <c r="AH194" s="56">
        <v>2.7231467473524962</v>
      </c>
      <c r="AI194" s="56">
        <v>1.9667170953101363</v>
      </c>
      <c r="AJ194" s="56">
        <v>4.0847201210287443</v>
      </c>
      <c r="AK194" s="56">
        <v>13.010590015128592</v>
      </c>
      <c r="AL194" s="56">
        <v>60.665658093797283</v>
      </c>
    </row>
    <row r="195" spans="1:38" ht="15" customHeight="1">
      <c r="A195" s="48"/>
      <c r="B195" s="92" t="s">
        <v>394</v>
      </c>
      <c r="C195" s="38">
        <v>47</v>
      </c>
      <c r="D195" s="38">
        <v>3</v>
      </c>
      <c r="E195" s="38">
        <v>1</v>
      </c>
      <c r="F195" s="38">
        <v>0</v>
      </c>
      <c r="G195" s="38">
        <v>0</v>
      </c>
      <c r="H195" s="38">
        <v>0</v>
      </c>
      <c r="I195" s="38">
        <v>3</v>
      </c>
      <c r="J195" s="38">
        <v>20</v>
      </c>
      <c r="K195" s="38">
        <v>20</v>
      </c>
      <c r="L195" s="38">
        <v>498</v>
      </c>
      <c r="M195" s="38">
        <v>33</v>
      </c>
      <c r="N195" s="38">
        <v>6</v>
      </c>
      <c r="O195" s="38">
        <v>7</v>
      </c>
      <c r="P195" s="38">
        <v>10</v>
      </c>
      <c r="Q195" s="38">
        <v>16</v>
      </c>
      <c r="R195" s="38">
        <v>20</v>
      </c>
      <c r="S195" s="38">
        <v>83</v>
      </c>
      <c r="T195" s="38">
        <v>323</v>
      </c>
      <c r="U195" s="38">
        <v>10</v>
      </c>
      <c r="V195" s="38">
        <v>0</v>
      </c>
      <c r="W195" s="38">
        <v>1</v>
      </c>
      <c r="X195" s="38">
        <v>0</v>
      </c>
      <c r="Y195" s="38">
        <v>0</v>
      </c>
      <c r="Z195" s="38">
        <v>0</v>
      </c>
      <c r="AA195" s="38">
        <v>0</v>
      </c>
      <c r="AB195" s="38">
        <v>3</v>
      </c>
      <c r="AC195" s="38">
        <v>6</v>
      </c>
      <c r="AD195" s="38">
        <v>570</v>
      </c>
      <c r="AE195" s="38">
        <v>68</v>
      </c>
      <c r="AF195" s="38">
        <v>18</v>
      </c>
      <c r="AG195" s="38">
        <v>23</v>
      </c>
      <c r="AH195" s="38">
        <v>18</v>
      </c>
      <c r="AI195" s="38">
        <v>20</v>
      </c>
      <c r="AJ195" s="38">
        <v>33</v>
      </c>
      <c r="AK195" s="38">
        <v>112</v>
      </c>
      <c r="AL195" s="38">
        <v>278</v>
      </c>
    </row>
    <row r="196" spans="1:38" ht="15" customHeight="1">
      <c r="A196" s="48"/>
      <c r="B196" s="24" t="s">
        <v>395</v>
      </c>
      <c r="C196" s="56">
        <v>100</v>
      </c>
      <c r="D196" s="56">
        <v>6.3829787234042552</v>
      </c>
      <c r="E196" s="56">
        <v>2.1276595744680851</v>
      </c>
      <c r="F196" s="56">
        <v>0</v>
      </c>
      <c r="G196" s="56">
        <v>0</v>
      </c>
      <c r="H196" s="56">
        <v>0</v>
      </c>
      <c r="I196" s="56">
        <v>6.3829787234042552</v>
      </c>
      <c r="J196" s="56">
        <v>42.553191489361701</v>
      </c>
      <c r="K196" s="56">
        <v>42.553191489361701</v>
      </c>
      <c r="L196" s="56">
        <v>100</v>
      </c>
      <c r="M196" s="56">
        <v>6.6265060240963862</v>
      </c>
      <c r="N196" s="56">
        <v>1.2048192771084338</v>
      </c>
      <c r="O196" s="56">
        <v>1.4056224899598393</v>
      </c>
      <c r="P196" s="56">
        <v>2.0080321285140563</v>
      </c>
      <c r="Q196" s="56">
        <v>3.2128514056224895</v>
      </c>
      <c r="R196" s="56">
        <v>4.0160642570281126</v>
      </c>
      <c r="S196" s="56">
        <v>16.666666666666664</v>
      </c>
      <c r="T196" s="56">
        <v>64.859437751004009</v>
      </c>
      <c r="U196" s="56">
        <v>100</v>
      </c>
      <c r="V196" s="56">
        <v>0</v>
      </c>
      <c r="W196" s="56">
        <v>10</v>
      </c>
      <c r="X196" s="56">
        <v>0</v>
      </c>
      <c r="Y196" s="56">
        <v>0</v>
      </c>
      <c r="Z196" s="56">
        <v>0</v>
      </c>
      <c r="AA196" s="56">
        <v>0</v>
      </c>
      <c r="AB196" s="56">
        <v>30</v>
      </c>
      <c r="AC196" s="56">
        <v>60</v>
      </c>
      <c r="AD196" s="56">
        <v>100</v>
      </c>
      <c r="AE196" s="56">
        <v>11.929824561403509</v>
      </c>
      <c r="AF196" s="56">
        <v>3.1578947368421053</v>
      </c>
      <c r="AG196" s="56">
        <v>4.0350877192982457</v>
      </c>
      <c r="AH196" s="56">
        <v>3.1578947368421053</v>
      </c>
      <c r="AI196" s="56">
        <v>3.5087719298245612</v>
      </c>
      <c r="AJ196" s="56">
        <v>5.7894736842105265</v>
      </c>
      <c r="AK196" s="56">
        <v>19.649122807017545</v>
      </c>
      <c r="AL196" s="56">
        <v>48.771929824561404</v>
      </c>
    </row>
    <row r="197" spans="1:38" ht="15" customHeight="1">
      <c r="A197" s="48"/>
      <c r="B197" s="24" t="s">
        <v>86</v>
      </c>
      <c r="C197" s="38">
        <v>4</v>
      </c>
      <c r="D197" s="38">
        <v>0</v>
      </c>
      <c r="E197" s="38">
        <v>0</v>
      </c>
      <c r="F197" s="38">
        <v>0</v>
      </c>
      <c r="G197" s="38">
        <v>0</v>
      </c>
      <c r="H197" s="38">
        <v>0</v>
      </c>
      <c r="I197" s="38">
        <v>1</v>
      </c>
      <c r="J197" s="38">
        <v>0</v>
      </c>
      <c r="K197" s="38">
        <v>3</v>
      </c>
      <c r="L197" s="38">
        <v>278</v>
      </c>
      <c r="M197" s="38">
        <v>39</v>
      </c>
      <c r="N197" s="38">
        <v>11</v>
      </c>
      <c r="O197" s="38">
        <v>4</v>
      </c>
      <c r="P197" s="38">
        <v>5</v>
      </c>
      <c r="Q197" s="38">
        <v>8</v>
      </c>
      <c r="R197" s="38">
        <v>6</v>
      </c>
      <c r="S197" s="38">
        <v>22</v>
      </c>
      <c r="T197" s="38">
        <v>183</v>
      </c>
      <c r="U197" s="38">
        <v>7</v>
      </c>
      <c r="V197" s="38">
        <v>1</v>
      </c>
      <c r="W197" s="38">
        <v>0</v>
      </c>
      <c r="X197" s="38">
        <v>0</v>
      </c>
      <c r="Y197" s="38">
        <v>0</v>
      </c>
      <c r="Z197" s="38">
        <v>0</v>
      </c>
      <c r="AA197" s="38">
        <v>1</v>
      </c>
      <c r="AB197" s="38">
        <v>0</v>
      </c>
      <c r="AC197" s="38">
        <v>5</v>
      </c>
      <c r="AD197" s="38">
        <v>283</v>
      </c>
      <c r="AE197" s="38">
        <v>38</v>
      </c>
      <c r="AF197" s="38">
        <v>8</v>
      </c>
      <c r="AG197" s="38">
        <v>13</v>
      </c>
      <c r="AH197" s="38">
        <v>13</v>
      </c>
      <c r="AI197" s="38">
        <v>16</v>
      </c>
      <c r="AJ197" s="38">
        <v>11</v>
      </c>
      <c r="AK197" s="38">
        <v>45</v>
      </c>
      <c r="AL197" s="38">
        <v>139</v>
      </c>
    </row>
    <row r="198" spans="1:38" ht="15" customHeight="1">
      <c r="A198" s="48"/>
      <c r="B198" s="24"/>
      <c r="C198" s="56">
        <v>100</v>
      </c>
      <c r="D198" s="56">
        <v>0</v>
      </c>
      <c r="E198" s="56">
        <v>0</v>
      </c>
      <c r="F198" s="56">
        <v>0</v>
      </c>
      <c r="G198" s="56">
        <v>0</v>
      </c>
      <c r="H198" s="56">
        <v>0</v>
      </c>
      <c r="I198" s="56">
        <v>25</v>
      </c>
      <c r="J198" s="56">
        <v>0</v>
      </c>
      <c r="K198" s="56">
        <v>75</v>
      </c>
      <c r="L198" s="56">
        <v>100</v>
      </c>
      <c r="M198" s="56">
        <v>14.028776978417264</v>
      </c>
      <c r="N198" s="56">
        <v>3.9568345323741005</v>
      </c>
      <c r="O198" s="56">
        <v>1.4388489208633095</v>
      </c>
      <c r="P198" s="56">
        <v>1.7985611510791366</v>
      </c>
      <c r="Q198" s="56">
        <v>2.877697841726619</v>
      </c>
      <c r="R198" s="56">
        <v>2.1582733812949639</v>
      </c>
      <c r="S198" s="56">
        <v>7.9136690647482011</v>
      </c>
      <c r="T198" s="56">
        <v>65.827338129496411</v>
      </c>
      <c r="U198" s="56">
        <v>100</v>
      </c>
      <c r="V198" s="56">
        <v>14.285714285714285</v>
      </c>
      <c r="W198" s="56">
        <v>0</v>
      </c>
      <c r="X198" s="56">
        <v>0</v>
      </c>
      <c r="Y198" s="56">
        <v>0</v>
      </c>
      <c r="Z198" s="56">
        <v>0</v>
      </c>
      <c r="AA198" s="56">
        <v>14.285714285714285</v>
      </c>
      <c r="AB198" s="56">
        <v>0</v>
      </c>
      <c r="AC198" s="56">
        <v>71.428571428571431</v>
      </c>
      <c r="AD198" s="56">
        <v>100</v>
      </c>
      <c r="AE198" s="56">
        <v>13.427561837455832</v>
      </c>
      <c r="AF198" s="56">
        <v>2.8268551236749118</v>
      </c>
      <c r="AG198" s="56">
        <v>4.5936395759717312</v>
      </c>
      <c r="AH198" s="56">
        <v>4.5936395759717312</v>
      </c>
      <c r="AI198" s="56">
        <v>5.6537102473498235</v>
      </c>
      <c r="AJ198" s="56">
        <v>3.8869257950530036</v>
      </c>
      <c r="AK198" s="56">
        <v>15.901060070671377</v>
      </c>
      <c r="AL198" s="56">
        <v>49.116607773851591</v>
      </c>
    </row>
    <row r="199" spans="1:38" ht="15" customHeight="1">
      <c r="A199" s="48"/>
      <c r="B199" s="24" t="s">
        <v>2</v>
      </c>
      <c r="C199" s="38">
        <v>6</v>
      </c>
      <c r="D199" s="38">
        <v>0</v>
      </c>
      <c r="E199" s="38">
        <v>0</v>
      </c>
      <c r="F199" s="38">
        <v>0</v>
      </c>
      <c r="G199" s="38">
        <v>0</v>
      </c>
      <c r="H199" s="38">
        <v>0</v>
      </c>
      <c r="I199" s="38">
        <v>0</v>
      </c>
      <c r="J199" s="38">
        <v>1</v>
      </c>
      <c r="K199" s="38">
        <v>5</v>
      </c>
      <c r="L199" s="38">
        <v>25</v>
      </c>
      <c r="M199" s="38">
        <v>3</v>
      </c>
      <c r="N199" s="38">
        <v>0</v>
      </c>
      <c r="O199" s="38">
        <v>1</v>
      </c>
      <c r="P199" s="38">
        <v>0</v>
      </c>
      <c r="Q199" s="38">
        <v>0</v>
      </c>
      <c r="R199" s="38">
        <v>0</v>
      </c>
      <c r="S199" s="38">
        <v>1</v>
      </c>
      <c r="T199" s="38">
        <v>20</v>
      </c>
      <c r="U199" s="38">
        <v>2</v>
      </c>
      <c r="V199" s="38">
        <v>0</v>
      </c>
      <c r="W199" s="38">
        <v>0</v>
      </c>
      <c r="X199" s="38">
        <v>0</v>
      </c>
      <c r="Y199" s="38">
        <v>0</v>
      </c>
      <c r="Z199" s="38">
        <v>0</v>
      </c>
      <c r="AA199" s="38">
        <v>0</v>
      </c>
      <c r="AB199" s="38">
        <v>0</v>
      </c>
      <c r="AC199" s="38">
        <v>2</v>
      </c>
      <c r="AD199" s="38">
        <v>12</v>
      </c>
      <c r="AE199" s="38">
        <v>2</v>
      </c>
      <c r="AF199" s="38">
        <v>0</v>
      </c>
      <c r="AG199" s="38">
        <v>0</v>
      </c>
      <c r="AH199" s="38">
        <v>0</v>
      </c>
      <c r="AI199" s="38">
        <v>1</v>
      </c>
      <c r="AJ199" s="38">
        <v>0</v>
      </c>
      <c r="AK199" s="38">
        <v>2</v>
      </c>
      <c r="AL199" s="38">
        <v>7</v>
      </c>
    </row>
    <row r="200" spans="1:38" ht="15" customHeight="1">
      <c r="A200" s="90"/>
      <c r="B200" s="24"/>
      <c r="C200" s="56">
        <v>100</v>
      </c>
      <c r="D200" s="56">
        <v>0</v>
      </c>
      <c r="E200" s="56">
        <v>0</v>
      </c>
      <c r="F200" s="56">
        <v>0</v>
      </c>
      <c r="G200" s="56">
        <v>0</v>
      </c>
      <c r="H200" s="56">
        <v>0</v>
      </c>
      <c r="I200" s="56">
        <v>0</v>
      </c>
      <c r="J200" s="56">
        <v>16.666666666666664</v>
      </c>
      <c r="K200" s="56">
        <v>83.333333333333343</v>
      </c>
      <c r="L200" s="56">
        <v>100</v>
      </c>
      <c r="M200" s="56">
        <v>12</v>
      </c>
      <c r="N200" s="56">
        <v>0</v>
      </c>
      <c r="O200" s="56">
        <v>4</v>
      </c>
      <c r="P200" s="56">
        <v>0</v>
      </c>
      <c r="Q200" s="56">
        <v>0</v>
      </c>
      <c r="R200" s="56">
        <v>0</v>
      </c>
      <c r="S200" s="56">
        <v>4</v>
      </c>
      <c r="T200" s="56">
        <v>80</v>
      </c>
      <c r="U200" s="56">
        <v>100</v>
      </c>
      <c r="V200" s="56">
        <v>0</v>
      </c>
      <c r="W200" s="56">
        <v>0</v>
      </c>
      <c r="X200" s="56">
        <v>0</v>
      </c>
      <c r="Y200" s="56">
        <v>0</v>
      </c>
      <c r="Z200" s="56">
        <v>0</v>
      </c>
      <c r="AA200" s="56">
        <v>0</v>
      </c>
      <c r="AB200" s="56">
        <v>0</v>
      </c>
      <c r="AC200" s="56">
        <v>100</v>
      </c>
      <c r="AD200" s="56">
        <v>100</v>
      </c>
      <c r="AE200" s="56">
        <v>16.666666666666664</v>
      </c>
      <c r="AF200" s="56">
        <v>0</v>
      </c>
      <c r="AG200" s="56">
        <v>0</v>
      </c>
      <c r="AH200" s="56">
        <v>0</v>
      </c>
      <c r="AI200" s="56">
        <v>8.3333333333333321</v>
      </c>
      <c r="AJ200" s="56">
        <v>0</v>
      </c>
      <c r="AK200" s="56">
        <v>16.666666666666664</v>
      </c>
      <c r="AL200" s="56">
        <v>58.333333333333336</v>
      </c>
    </row>
    <row r="201" spans="1:38" ht="15" customHeight="1">
      <c r="A201" s="48" t="s">
        <v>411</v>
      </c>
      <c r="B201" s="24" t="s">
        <v>84</v>
      </c>
      <c r="C201" s="38">
        <v>344</v>
      </c>
      <c r="D201" s="38">
        <v>24</v>
      </c>
      <c r="E201" s="38">
        <v>21</v>
      </c>
      <c r="F201" s="38">
        <v>8</v>
      </c>
      <c r="G201" s="38">
        <v>10</v>
      </c>
      <c r="H201" s="38">
        <v>10</v>
      </c>
      <c r="I201" s="38">
        <v>46</v>
      </c>
      <c r="J201" s="38">
        <v>64</v>
      </c>
      <c r="K201" s="38">
        <v>161</v>
      </c>
      <c r="L201" s="38">
        <v>194</v>
      </c>
      <c r="M201" s="38">
        <v>16</v>
      </c>
      <c r="N201" s="38">
        <v>5</v>
      </c>
      <c r="O201" s="38">
        <v>2</v>
      </c>
      <c r="P201" s="38">
        <v>5</v>
      </c>
      <c r="Q201" s="38">
        <v>6</v>
      </c>
      <c r="R201" s="38">
        <v>7</v>
      </c>
      <c r="S201" s="38">
        <v>27</v>
      </c>
      <c r="T201" s="38">
        <v>126</v>
      </c>
      <c r="U201" s="38">
        <v>16</v>
      </c>
      <c r="V201" s="38">
        <v>2</v>
      </c>
      <c r="W201" s="38">
        <v>0</v>
      </c>
      <c r="X201" s="38">
        <v>1</v>
      </c>
      <c r="Y201" s="38">
        <v>0</v>
      </c>
      <c r="Z201" s="38">
        <v>0</v>
      </c>
      <c r="AA201" s="38">
        <v>0</v>
      </c>
      <c r="AB201" s="38">
        <v>2</v>
      </c>
      <c r="AC201" s="38">
        <v>11</v>
      </c>
      <c r="AD201" s="38">
        <v>98</v>
      </c>
      <c r="AE201" s="38">
        <v>12</v>
      </c>
      <c r="AF201" s="38">
        <v>1</v>
      </c>
      <c r="AG201" s="38">
        <v>1</v>
      </c>
      <c r="AH201" s="38">
        <v>2</v>
      </c>
      <c r="AI201" s="38">
        <v>1</v>
      </c>
      <c r="AJ201" s="38">
        <v>4</v>
      </c>
      <c r="AK201" s="38">
        <v>15</v>
      </c>
      <c r="AL201" s="38">
        <v>62</v>
      </c>
    </row>
    <row r="202" spans="1:38" ht="15" customHeight="1">
      <c r="A202" s="48"/>
      <c r="B202" s="24"/>
      <c r="C202" s="56">
        <v>100</v>
      </c>
      <c r="D202" s="56">
        <v>6.9767441860465116</v>
      </c>
      <c r="E202" s="56">
        <v>6.104651162790697</v>
      </c>
      <c r="F202" s="56">
        <v>2.3255813953488373</v>
      </c>
      <c r="G202" s="56">
        <v>2.9069767441860463</v>
      </c>
      <c r="H202" s="56">
        <v>2.9069767441860463</v>
      </c>
      <c r="I202" s="56">
        <v>13.372093023255813</v>
      </c>
      <c r="J202" s="56">
        <v>18.604651162790699</v>
      </c>
      <c r="K202" s="56">
        <v>46.802325581395351</v>
      </c>
      <c r="L202" s="56">
        <v>100</v>
      </c>
      <c r="M202" s="56">
        <v>8.2474226804123703</v>
      </c>
      <c r="N202" s="56">
        <v>2.5773195876288657</v>
      </c>
      <c r="O202" s="56">
        <v>1.0309278350515463</v>
      </c>
      <c r="P202" s="56">
        <v>2.5773195876288657</v>
      </c>
      <c r="Q202" s="56">
        <v>3.0927835051546393</v>
      </c>
      <c r="R202" s="56">
        <v>3.608247422680412</v>
      </c>
      <c r="S202" s="56">
        <v>13.917525773195877</v>
      </c>
      <c r="T202" s="56">
        <v>64.948453608247419</v>
      </c>
      <c r="U202" s="56">
        <v>100</v>
      </c>
      <c r="V202" s="56">
        <v>12.5</v>
      </c>
      <c r="W202" s="56">
        <v>0</v>
      </c>
      <c r="X202" s="56">
        <v>6.25</v>
      </c>
      <c r="Y202" s="56">
        <v>0</v>
      </c>
      <c r="Z202" s="56">
        <v>0</v>
      </c>
      <c r="AA202" s="56">
        <v>0</v>
      </c>
      <c r="AB202" s="56">
        <v>12.5</v>
      </c>
      <c r="AC202" s="56">
        <v>68.75</v>
      </c>
      <c r="AD202" s="56">
        <v>100</v>
      </c>
      <c r="AE202" s="56">
        <v>12.244897959183673</v>
      </c>
      <c r="AF202" s="56">
        <v>1.0204081632653061</v>
      </c>
      <c r="AG202" s="56">
        <v>1.0204081632653061</v>
      </c>
      <c r="AH202" s="56">
        <v>2.0408163265306123</v>
      </c>
      <c r="AI202" s="56">
        <v>1.0204081632653061</v>
      </c>
      <c r="AJ202" s="56">
        <v>4.0816326530612246</v>
      </c>
      <c r="AK202" s="56">
        <v>15.306122448979592</v>
      </c>
      <c r="AL202" s="56">
        <v>63.265306122448983</v>
      </c>
    </row>
    <row r="203" spans="1:38" ht="15" customHeight="1">
      <c r="A203" s="48"/>
      <c r="B203" s="92" t="s">
        <v>394</v>
      </c>
      <c r="C203" s="38">
        <v>780</v>
      </c>
      <c r="D203" s="38">
        <v>43</v>
      </c>
      <c r="E203" s="38">
        <v>22</v>
      </c>
      <c r="F203" s="38">
        <v>13</v>
      </c>
      <c r="G203" s="38">
        <v>23</v>
      </c>
      <c r="H203" s="38">
        <v>25</v>
      </c>
      <c r="I203" s="38">
        <v>157</v>
      </c>
      <c r="J203" s="38">
        <v>211</v>
      </c>
      <c r="K203" s="38">
        <v>286</v>
      </c>
      <c r="L203" s="38">
        <v>825</v>
      </c>
      <c r="M203" s="38">
        <v>60</v>
      </c>
      <c r="N203" s="38">
        <v>14</v>
      </c>
      <c r="O203" s="38">
        <v>9</v>
      </c>
      <c r="P203" s="38">
        <v>15</v>
      </c>
      <c r="Q203" s="38">
        <v>27</v>
      </c>
      <c r="R203" s="38">
        <v>35</v>
      </c>
      <c r="S203" s="38">
        <v>139</v>
      </c>
      <c r="T203" s="38">
        <v>526</v>
      </c>
      <c r="U203" s="38">
        <v>74</v>
      </c>
      <c r="V203" s="38">
        <v>4</v>
      </c>
      <c r="W203" s="38">
        <v>2</v>
      </c>
      <c r="X203" s="38">
        <v>2</v>
      </c>
      <c r="Y203" s="38">
        <v>2</v>
      </c>
      <c r="Z203" s="38">
        <v>1</v>
      </c>
      <c r="AA203" s="38">
        <v>3</v>
      </c>
      <c r="AB203" s="38">
        <v>10</v>
      </c>
      <c r="AC203" s="38">
        <v>50</v>
      </c>
      <c r="AD203" s="38">
        <v>766</v>
      </c>
      <c r="AE203" s="38">
        <v>92</v>
      </c>
      <c r="AF203" s="38">
        <v>33</v>
      </c>
      <c r="AG203" s="38">
        <v>30</v>
      </c>
      <c r="AH203" s="38">
        <v>25</v>
      </c>
      <c r="AI203" s="38">
        <v>23</v>
      </c>
      <c r="AJ203" s="38">
        <v>41</v>
      </c>
      <c r="AK203" s="38">
        <v>134</v>
      </c>
      <c r="AL203" s="38">
        <v>388</v>
      </c>
    </row>
    <row r="204" spans="1:38" ht="15" customHeight="1">
      <c r="A204" s="48"/>
      <c r="B204" s="24" t="s">
        <v>395</v>
      </c>
      <c r="C204" s="56">
        <v>100</v>
      </c>
      <c r="D204" s="56">
        <v>5.5128205128205128</v>
      </c>
      <c r="E204" s="56">
        <v>2.8205128205128207</v>
      </c>
      <c r="F204" s="56">
        <v>1.6666666666666667</v>
      </c>
      <c r="G204" s="56">
        <v>2.9487179487179485</v>
      </c>
      <c r="H204" s="56">
        <v>3.2051282051282048</v>
      </c>
      <c r="I204" s="56">
        <v>20.128205128205128</v>
      </c>
      <c r="J204" s="56">
        <v>27.051282051282051</v>
      </c>
      <c r="K204" s="56">
        <v>36.666666666666664</v>
      </c>
      <c r="L204" s="56">
        <v>100</v>
      </c>
      <c r="M204" s="56">
        <v>7.2727272727272725</v>
      </c>
      <c r="N204" s="56">
        <v>1.6969696969696972</v>
      </c>
      <c r="O204" s="56">
        <v>1.0909090909090911</v>
      </c>
      <c r="P204" s="56">
        <v>1.8181818181818181</v>
      </c>
      <c r="Q204" s="56">
        <v>3.2727272727272729</v>
      </c>
      <c r="R204" s="56">
        <v>4.2424242424242431</v>
      </c>
      <c r="S204" s="56">
        <v>16.848484848484848</v>
      </c>
      <c r="T204" s="56">
        <v>63.757575757575758</v>
      </c>
      <c r="U204" s="56">
        <v>100</v>
      </c>
      <c r="V204" s="56">
        <v>5.4054054054054053</v>
      </c>
      <c r="W204" s="56">
        <v>2.7027027027027026</v>
      </c>
      <c r="X204" s="56">
        <v>2.7027027027027026</v>
      </c>
      <c r="Y204" s="56">
        <v>2.7027027027027026</v>
      </c>
      <c r="Z204" s="56">
        <v>1.3513513513513513</v>
      </c>
      <c r="AA204" s="56">
        <v>4.0540540540540544</v>
      </c>
      <c r="AB204" s="56">
        <v>13.513513513513514</v>
      </c>
      <c r="AC204" s="56">
        <v>67.567567567567565</v>
      </c>
      <c r="AD204" s="56">
        <v>100</v>
      </c>
      <c r="AE204" s="56">
        <v>12.010443864229766</v>
      </c>
      <c r="AF204" s="56">
        <v>4.3080939947780683</v>
      </c>
      <c r="AG204" s="56">
        <v>3.9164490861618799</v>
      </c>
      <c r="AH204" s="56">
        <v>3.2637075718015671</v>
      </c>
      <c r="AI204" s="56">
        <v>3.0026109660574414</v>
      </c>
      <c r="AJ204" s="56">
        <v>5.3524804177545686</v>
      </c>
      <c r="AK204" s="56">
        <v>17.493472584856399</v>
      </c>
      <c r="AL204" s="56">
        <v>50.652741514360308</v>
      </c>
    </row>
    <row r="205" spans="1:38" ht="15" customHeight="1">
      <c r="A205" s="48"/>
      <c r="B205" s="24" t="s">
        <v>86</v>
      </c>
      <c r="C205" s="38">
        <v>669</v>
      </c>
      <c r="D205" s="38">
        <v>56</v>
      </c>
      <c r="E205" s="38">
        <v>25</v>
      </c>
      <c r="F205" s="38">
        <v>22</v>
      </c>
      <c r="G205" s="38">
        <v>16</v>
      </c>
      <c r="H205" s="38">
        <v>13</v>
      </c>
      <c r="I205" s="38">
        <v>61</v>
      </c>
      <c r="J205" s="38">
        <v>111</v>
      </c>
      <c r="K205" s="38">
        <v>365</v>
      </c>
      <c r="L205" s="38">
        <v>791</v>
      </c>
      <c r="M205" s="38">
        <v>90</v>
      </c>
      <c r="N205" s="38">
        <v>22</v>
      </c>
      <c r="O205" s="38">
        <v>12</v>
      </c>
      <c r="P205" s="38">
        <v>16</v>
      </c>
      <c r="Q205" s="38">
        <v>20</v>
      </c>
      <c r="R205" s="38">
        <v>29</v>
      </c>
      <c r="S205" s="38">
        <v>97</v>
      </c>
      <c r="T205" s="38">
        <v>505</v>
      </c>
      <c r="U205" s="38">
        <v>85</v>
      </c>
      <c r="V205" s="38">
        <v>8</v>
      </c>
      <c r="W205" s="38">
        <v>2</v>
      </c>
      <c r="X205" s="38">
        <v>1</v>
      </c>
      <c r="Y205" s="38">
        <v>1</v>
      </c>
      <c r="Z205" s="38">
        <v>2</v>
      </c>
      <c r="AA205" s="38">
        <v>1</v>
      </c>
      <c r="AB205" s="38">
        <v>17</v>
      </c>
      <c r="AC205" s="38">
        <v>53</v>
      </c>
      <c r="AD205" s="38">
        <v>645</v>
      </c>
      <c r="AE205" s="38">
        <v>79</v>
      </c>
      <c r="AF205" s="38">
        <v>16</v>
      </c>
      <c r="AG205" s="38">
        <v>20</v>
      </c>
      <c r="AH205" s="38">
        <v>22</v>
      </c>
      <c r="AI205" s="38">
        <v>25</v>
      </c>
      <c r="AJ205" s="38">
        <v>25</v>
      </c>
      <c r="AK205" s="38">
        <v>92</v>
      </c>
      <c r="AL205" s="38">
        <v>366</v>
      </c>
    </row>
    <row r="206" spans="1:38" ht="15" customHeight="1">
      <c r="A206" s="48"/>
      <c r="B206" s="24"/>
      <c r="C206" s="56">
        <v>100</v>
      </c>
      <c r="D206" s="56">
        <v>8.3707025411061284</v>
      </c>
      <c r="E206" s="56">
        <v>3.7369207772795217</v>
      </c>
      <c r="F206" s="56">
        <v>3.2884902840059791</v>
      </c>
      <c r="G206" s="56">
        <v>2.391629297458894</v>
      </c>
      <c r="H206" s="56">
        <v>1.9431988041853512</v>
      </c>
      <c r="I206" s="56">
        <v>9.1180866965620329</v>
      </c>
      <c r="J206" s="56">
        <v>16.591928251121075</v>
      </c>
      <c r="K206" s="56">
        <v>54.559043348281008</v>
      </c>
      <c r="L206" s="56">
        <v>100</v>
      </c>
      <c r="M206" s="56">
        <v>11.378002528445007</v>
      </c>
      <c r="N206" s="56">
        <v>2.781289506953224</v>
      </c>
      <c r="O206" s="56">
        <v>1.5170670037926675</v>
      </c>
      <c r="P206" s="56">
        <v>2.0227560050568902</v>
      </c>
      <c r="Q206" s="56">
        <v>2.5284450063211126</v>
      </c>
      <c r="R206" s="56">
        <v>3.6662452591656134</v>
      </c>
      <c r="S206" s="56">
        <v>12.262958280657395</v>
      </c>
      <c r="T206" s="56">
        <v>63.843236409608096</v>
      </c>
      <c r="U206" s="56">
        <v>100</v>
      </c>
      <c r="V206" s="56">
        <v>9.4117647058823533</v>
      </c>
      <c r="W206" s="56">
        <v>2.3529411764705883</v>
      </c>
      <c r="X206" s="56">
        <v>1.1764705882352942</v>
      </c>
      <c r="Y206" s="56">
        <v>1.1764705882352942</v>
      </c>
      <c r="Z206" s="56">
        <v>2.3529411764705883</v>
      </c>
      <c r="AA206" s="56">
        <v>1.1764705882352942</v>
      </c>
      <c r="AB206" s="56">
        <v>20</v>
      </c>
      <c r="AC206" s="56">
        <v>62.352941176470587</v>
      </c>
      <c r="AD206" s="56">
        <v>100</v>
      </c>
      <c r="AE206" s="56">
        <v>12.248062015503876</v>
      </c>
      <c r="AF206" s="56">
        <v>2.4806201550387597</v>
      </c>
      <c r="AG206" s="56">
        <v>3.1007751937984498</v>
      </c>
      <c r="AH206" s="56">
        <v>3.4108527131782944</v>
      </c>
      <c r="AI206" s="56">
        <v>3.8759689922480618</v>
      </c>
      <c r="AJ206" s="56">
        <v>3.8759689922480618</v>
      </c>
      <c r="AK206" s="56">
        <v>14.263565891472869</v>
      </c>
      <c r="AL206" s="56">
        <v>56.744186046511622</v>
      </c>
    </row>
    <row r="207" spans="1:38" ht="15" customHeight="1">
      <c r="A207" s="48"/>
      <c r="B207" s="24" t="s">
        <v>2</v>
      </c>
      <c r="C207" s="38">
        <v>43</v>
      </c>
      <c r="D207" s="38">
        <v>0</v>
      </c>
      <c r="E207" s="38">
        <v>1</v>
      </c>
      <c r="F207" s="38">
        <v>1</v>
      </c>
      <c r="G207" s="38">
        <v>1</v>
      </c>
      <c r="H207" s="38">
        <v>1</v>
      </c>
      <c r="I207" s="38">
        <v>4</v>
      </c>
      <c r="J207" s="38">
        <v>14</v>
      </c>
      <c r="K207" s="38">
        <v>21</v>
      </c>
      <c r="L207" s="38">
        <v>35</v>
      </c>
      <c r="M207" s="38">
        <v>3</v>
      </c>
      <c r="N207" s="38">
        <v>0</v>
      </c>
      <c r="O207" s="38">
        <v>1</v>
      </c>
      <c r="P207" s="38">
        <v>0</v>
      </c>
      <c r="Q207" s="38">
        <v>1</v>
      </c>
      <c r="R207" s="38">
        <v>1</v>
      </c>
      <c r="S207" s="38">
        <v>3</v>
      </c>
      <c r="T207" s="38">
        <v>26</v>
      </c>
      <c r="U207" s="38">
        <v>3</v>
      </c>
      <c r="V207" s="38">
        <v>0</v>
      </c>
      <c r="W207" s="38">
        <v>0</v>
      </c>
      <c r="X207" s="38">
        <v>0</v>
      </c>
      <c r="Y207" s="38">
        <v>0</v>
      </c>
      <c r="Z207" s="38">
        <v>0</v>
      </c>
      <c r="AA207" s="38">
        <v>0</v>
      </c>
      <c r="AB207" s="38">
        <v>1</v>
      </c>
      <c r="AC207" s="38">
        <v>2</v>
      </c>
      <c r="AD207" s="38">
        <v>17</v>
      </c>
      <c r="AE207" s="38">
        <v>2</v>
      </c>
      <c r="AF207" s="38">
        <v>0</v>
      </c>
      <c r="AG207" s="38">
        <v>0</v>
      </c>
      <c r="AH207" s="38">
        <v>0</v>
      </c>
      <c r="AI207" s="38">
        <v>1</v>
      </c>
      <c r="AJ207" s="38">
        <v>1</v>
      </c>
      <c r="AK207" s="38">
        <v>4</v>
      </c>
      <c r="AL207" s="38">
        <v>9</v>
      </c>
    </row>
    <row r="208" spans="1:38" ht="15" customHeight="1">
      <c r="A208" s="90"/>
      <c r="B208" s="24"/>
      <c r="C208" s="56">
        <v>100</v>
      </c>
      <c r="D208" s="56">
        <v>0</v>
      </c>
      <c r="E208" s="56">
        <v>2.3255813953488373</v>
      </c>
      <c r="F208" s="56">
        <v>2.3255813953488373</v>
      </c>
      <c r="G208" s="56">
        <v>2.3255813953488373</v>
      </c>
      <c r="H208" s="56">
        <v>2.3255813953488373</v>
      </c>
      <c r="I208" s="56">
        <v>9.3023255813953494</v>
      </c>
      <c r="J208" s="56">
        <v>32.558139534883722</v>
      </c>
      <c r="K208" s="56">
        <v>48.837209302325576</v>
      </c>
      <c r="L208" s="56">
        <v>100</v>
      </c>
      <c r="M208" s="56">
        <v>8.5714285714285712</v>
      </c>
      <c r="N208" s="56">
        <v>0</v>
      </c>
      <c r="O208" s="56">
        <v>2.8571428571428572</v>
      </c>
      <c r="P208" s="56">
        <v>0</v>
      </c>
      <c r="Q208" s="56">
        <v>2.8571428571428572</v>
      </c>
      <c r="R208" s="56">
        <v>2.8571428571428572</v>
      </c>
      <c r="S208" s="56">
        <v>8.5714285714285712</v>
      </c>
      <c r="T208" s="56">
        <v>74.285714285714292</v>
      </c>
      <c r="U208" s="56">
        <v>99.999999999999986</v>
      </c>
      <c r="V208" s="56">
        <v>0</v>
      </c>
      <c r="W208" s="56">
        <v>0</v>
      </c>
      <c r="X208" s="56">
        <v>0</v>
      </c>
      <c r="Y208" s="56">
        <v>0</v>
      </c>
      <c r="Z208" s="56">
        <v>0</v>
      </c>
      <c r="AA208" s="56">
        <v>0</v>
      </c>
      <c r="AB208" s="56">
        <v>33.333333333333329</v>
      </c>
      <c r="AC208" s="56">
        <v>66.666666666666657</v>
      </c>
      <c r="AD208" s="56">
        <v>100</v>
      </c>
      <c r="AE208" s="56">
        <v>11.76470588235294</v>
      </c>
      <c r="AF208" s="56">
        <v>0</v>
      </c>
      <c r="AG208" s="56">
        <v>0</v>
      </c>
      <c r="AH208" s="56">
        <v>0</v>
      </c>
      <c r="AI208" s="56">
        <v>5.8823529411764701</v>
      </c>
      <c r="AJ208" s="56">
        <v>5.8823529411764701</v>
      </c>
      <c r="AK208" s="56">
        <v>23.52941176470588</v>
      </c>
      <c r="AL208" s="56">
        <v>52.941176470588239</v>
      </c>
    </row>
    <row r="209" spans="1:38" ht="15" customHeight="1">
      <c r="A209" s="48" t="s">
        <v>412</v>
      </c>
      <c r="B209" s="24" t="s">
        <v>87</v>
      </c>
      <c r="C209" s="38">
        <v>75</v>
      </c>
      <c r="D209" s="38">
        <v>11</v>
      </c>
      <c r="E209" s="38">
        <v>5</v>
      </c>
      <c r="F209" s="38">
        <v>2</v>
      </c>
      <c r="G209" s="38">
        <v>1</v>
      </c>
      <c r="H209" s="38">
        <v>1</v>
      </c>
      <c r="I209" s="38">
        <v>7</v>
      </c>
      <c r="J209" s="38">
        <v>11</v>
      </c>
      <c r="K209" s="38">
        <v>37</v>
      </c>
      <c r="L209" s="38">
        <v>443</v>
      </c>
      <c r="M209" s="38">
        <v>49</v>
      </c>
      <c r="N209" s="38">
        <v>10</v>
      </c>
      <c r="O209" s="38">
        <v>9</v>
      </c>
      <c r="P209" s="38">
        <v>10</v>
      </c>
      <c r="Q209" s="38">
        <v>14</v>
      </c>
      <c r="R209" s="38">
        <v>13</v>
      </c>
      <c r="S209" s="38">
        <v>73</v>
      </c>
      <c r="T209" s="38">
        <v>265</v>
      </c>
      <c r="U209" s="38">
        <v>19</v>
      </c>
      <c r="V209" s="38">
        <v>1</v>
      </c>
      <c r="W209" s="38">
        <v>0</v>
      </c>
      <c r="X209" s="38">
        <v>1</v>
      </c>
      <c r="Y209" s="38">
        <v>2</v>
      </c>
      <c r="Z209" s="38">
        <v>1</v>
      </c>
      <c r="AA209" s="38">
        <v>0</v>
      </c>
      <c r="AB209" s="38">
        <v>3</v>
      </c>
      <c r="AC209" s="38">
        <v>11</v>
      </c>
      <c r="AD209" s="38">
        <v>113</v>
      </c>
      <c r="AE209" s="38">
        <v>14</v>
      </c>
      <c r="AF209" s="38">
        <v>2</v>
      </c>
      <c r="AG209" s="38">
        <v>2</v>
      </c>
      <c r="AH209" s="38">
        <v>5</v>
      </c>
      <c r="AI209" s="38">
        <v>2</v>
      </c>
      <c r="AJ209" s="38">
        <v>3</v>
      </c>
      <c r="AK209" s="38">
        <v>16</v>
      </c>
      <c r="AL209" s="38">
        <v>69</v>
      </c>
    </row>
    <row r="210" spans="1:38" ht="15" customHeight="1">
      <c r="A210" s="48"/>
      <c r="B210" s="24"/>
      <c r="C210" s="56">
        <v>100</v>
      </c>
      <c r="D210" s="56">
        <v>14.666666666666666</v>
      </c>
      <c r="E210" s="56">
        <v>6.666666666666667</v>
      </c>
      <c r="F210" s="56">
        <v>2.666666666666667</v>
      </c>
      <c r="G210" s="56">
        <v>1.3333333333333335</v>
      </c>
      <c r="H210" s="56">
        <v>1.3333333333333335</v>
      </c>
      <c r="I210" s="56">
        <v>9.3333333333333339</v>
      </c>
      <c r="J210" s="56">
        <v>14.666666666666666</v>
      </c>
      <c r="K210" s="56">
        <v>49.333333333333336</v>
      </c>
      <c r="L210" s="56">
        <v>100</v>
      </c>
      <c r="M210" s="56">
        <v>11.060948081264108</v>
      </c>
      <c r="N210" s="56">
        <v>2.2573363431151243</v>
      </c>
      <c r="O210" s="56">
        <v>2.0316027088036117</v>
      </c>
      <c r="P210" s="56">
        <v>2.2573363431151243</v>
      </c>
      <c r="Q210" s="56">
        <v>3.1602708803611739</v>
      </c>
      <c r="R210" s="56">
        <v>2.9345372460496613</v>
      </c>
      <c r="S210" s="56">
        <v>16.478555304740404</v>
      </c>
      <c r="T210" s="56">
        <v>59.819413092550789</v>
      </c>
      <c r="U210" s="56">
        <v>100</v>
      </c>
      <c r="V210" s="56">
        <v>5.2631578947368416</v>
      </c>
      <c r="W210" s="56">
        <v>0</v>
      </c>
      <c r="X210" s="56">
        <v>5.2631578947368416</v>
      </c>
      <c r="Y210" s="56">
        <v>10.526315789473683</v>
      </c>
      <c r="Z210" s="56">
        <v>5.2631578947368416</v>
      </c>
      <c r="AA210" s="56">
        <v>0</v>
      </c>
      <c r="AB210" s="56">
        <v>15.789473684210526</v>
      </c>
      <c r="AC210" s="56">
        <v>57.894736842105267</v>
      </c>
      <c r="AD210" s="56">
        <v>100</v>
      </c>
      <c r="AE210" s="56">
        <v>12.389380530973451</v>
      </c>
      <c r="AF210" s="56">
        <v>1.7699115044247788</v>
      </c>
      <c r="AG210" s="56">
        <v>1.7699115044247788</v>
      </c>
      <c r="AH210" s="56">
        <v>4.4247787610619467</v>
      </c>
      <c r="AI210" s="56">
        <v>1.7699115044247788</v>
      </c>
      <c r="AJ210" s="56">
        <v>2.6548672566371683</v>
      </c>
      <c r="AK210" s="56">
        <v>14.159292035398231</v>
      </c>
      <c r="AL210" s="56">
        <v>61.06194690265486</v>
      </c>
    </row>
    <row r="211" spans="1:38" ht="15" customHeight="1">
      <c r="A211" s="48"/>
      <c r="B211" s="24" t="s">
        <v>88</v>
      </c>
      <c r="C211" s="38">
        <v>67</v>
      </c>
      <c r="D211" s="38">
        <v>7</v>
      </c>
      <c r="E211" s="38">
        <v>3</v>
      </c>
      <c r="F211" s="38">
        <v>2</v>
      </c>
      <c r="G211" s="38">
        <v>4</v>
      </c>
      <c r="H211" s="38">
        <v>2</v>
      </c>
      <c r="I211" s="38">
        <v>7</v>
      </c>
      <c r="J211" s="38">
        <v>10</v>
      </c>
      <c r="K211" s="38">
        <v>32</v>
      </c>
      <c r="L211" s="38">
        <v>184</v>
      </c>
      <c r="M211" s="38">
        <v>18</v>
      </c>
      <c r="N211" s="38">
        <v>5</v>
      </c>
      <c r="O211" s="38">
        <v>3</v>
      </c>
      <c r="P211" s="38">
        <v>5</v>
      </c>
      <c r="Q211" s="38">
        <v>6</v>
      </c>
      <c r="R211" s="38">
        <v>9</v>
      </c>
      <c r="S211" s="38">
        <v>19</v>
      </c>
      <c r="T211" s="38">
        <v>119</v>
      </c>
      <c r="U211" s="38">
        <v>13</v>
      </c>
      <c r="V211" s="38">
        <v>1</v>
      </c>
      <c r="W211" s="38">
        <v>0</v>
      </c>
      <c r="X211" s="38">
        <v>0</v>
      </c>
      <c r="Y211" s="38">
        <v>0</v>
      </c>
      <c r="Z211" s="38">
        <v>0</v>
      </c>
      <c r="AA211" s="38">
        <v>0</v>
      </c>
      <c r="AB211" s="38">
        <v>5</v>
      </c>
      <c r="AC211" s="38">
        <v>7</v>
      </c>
      <c r="AD211" s="38">
        <v>188</v>
      </c>
      <c r="AE211" s="38">
        <v>30</v>
      </c>
      <c r="AF211" s="38">
        <v>11</v>
      </c>
      <c r="AG211" s="38">
        <v>4</v>
      </c>
      <c r="AH211" s="38">
        <v>5</v>
      </c>
      <c r="AI211" s="38">
        <v>4</v>
      </c>
      <c r="AJ211" s="38">
        <v>8</v>
      </c>
      <c r="AK211" s="38">
        <v>39</v>
      </c>
      <c r="AL211" s="38">
        <v>87</v>
      </c>
    </row>
    <row r="212" spans="1:38" ht="15" customHeight="1">
      <c r="A212" s="48"/>
      <c r="B212" s="24"/>
      <c r="C212" s="56">
        <v>99.999999999999986</v>
      </c>
      <c r="D212" s="56">
        <v>10.44776119402985</v>
      </c>
      <c r="E212" s="56">
        <v>4.4776119402985071</v>
      </c>
      <c r="F212" s="56">
        <v>2.9850746268656714</v>
      </c>
      <c r="G212" s="56">
        <v>5.9701492537313428</v>
      </c>
      <c r="H212" s="56">
        <v>2.9850746268656714</v>
      </c>
      <c r="I212" s="56">
        <v>10.44776119402985</v>
      </c>
      <c r="J212" s="56">
        <v>14.925373134328357</v>
      </c>
      <c r="K212" s="56">
        <v>47.761194029850742</v>
      </c>
      <c r="L212" s="56">
        <v>100</v>
      </c>
      <c r="M212" s="56">
        <v>9.7826086956521738</v>
      </c>
      <c r="N212" s="56">
        <v>2.7173913043478262</v>
      </c>
      <c r="O212" s="56">
        <v>1.6304347826086956</v>
      </c>
      <c r="P212" s="56">
        <v>2.7173913043478262</v>
      </c>
      <c r="Q212" s="56">
        <v>3.2608695652173911</v>
      </c>
      <c r="R212" s="56">
        <v>4.8913043478260869</v>
      </c>
      <c r="S212" s="56">
        <v>10.326086956521738</v>
      </c>
      <c r="T212" s="56">
        <v>64.673913043478265</v>
      </c>
      <c r="U212" s="56">
        <v>100</v>
      </c>
      <c r="V212" s="56">
        <v>7.6923076923076925</v>
      </c>
      <c r="W212" s="56">
        <v>0</v>
      </c>
      <c r="X212" s="56">
        <v>0</v>
      </c>
      <c r="Y212" s="56">
        <v>0</v>
      </c>
      <c r="Z212" s="56">
        <v>0</v>
      </c>
      <c r="AA212" s="56">
        <v>0</v>
      </c>
      <c r="AB212" s="56">
        <v>38.461538461538467</v>
      </c>
      <c r="AC212" s="56">
        <v>53.846153846153847</v>
      </c>
      <c r="AD212" s="56">
        <v>100</v>
      </c>
      <c r="AE212" s="56">
        <v>15.957446808510639</v>
      </c>
      <c r="AF212" s="56">
        <v>5.8510638297872344</v>
      </c>
      <c r="AG212" s="56">
        <v>2.1276595744680851</v>
      </c>
      <c r="AH212" s="56">
        <v>2.6595744680851063</v>
      </c>
      <c r="AI212" s="56">
        <v>2.1276595744680851</v>
      </c>
      <c r="AJ212" s="56">
        <v>4.2553191489361701</v>
      </c>
      <c r="AK212" s="56">
        <v>20.74468085106383</v>
      </c>
      <c r="AL212" s="56">
        <v>46.276595744680847</v>
      </c>
    </row>
    <row r="213" spans="1:38" ht="15" customHeight="1">
      <c r="A213" s="48"/>
      <c r="B213" s="24" t="s">
        <v>89</v>
      </c>
      <c r="C213" s="38">
        <v>100</v>
      </c>
      <c r="D213" s="38">
        <v>6</v>
      </c>
      <c r="E213" s="38">
        <v>3</v>
      </c>
      <c r="F213" s="38">
        <v>2</v>
      </c>
      <c r="G213" s="38">
        <v>5</v>
      </c>
      <c r="H213" s="38">
        <v>5</v>
      </c>
      <c r="I213" s="38">
        <v>12</v>
      </c>
      <c r="J213" s="38">
        <v>24</v>
      </c>
      <c r="K213" s="38">
        <v>43</v>
      </c>
      <c r="L213" s="38">
        <v>110</v>
      </c>
      <c r="M213" s="38">
        <v>19</v>
      </c>
      <c r="N213" s="38">
        <v>1</v>
      </c>
      <c r="O213" s="38">
        <v>2</v>
      </c>
      <c r="P213" s="38">
        <v>6</v>
      </c>
      <c r="Q213" s="38">
        <v>2</v>
      </c>
      <c r="R213" s="38">
        <v>2</v>
      </c>
      <c r="S213" s="38">
        <v>20</v>
      </c>
      <c r="T213" s="38">
        <v>58</v>
      </c>
      <c r="U213" s="38">
        <v>22</v>
      </c>
      <c r="V213" s="38">
        <v>2</v>
      </c>
      <c r="W213" s="38">
        <v>2</v>
      </c>
      <c r="X213" s="38">
        <v>0</v>
      </c>
      <c r="Y213" s="38">
        <v>0</v>
      </c>
      <c r="Z213" s="38">
        <v>0</v>
      </c>
      <c r="AA213" s="38">
        <v>2</v>
      </c>
      <c r="AB213" s="38">
        <v>3</v>
      </c>
      <c r="AC213" s="38">
        <v>13</v>
      </c>
      <c r="AD213" s="38">
        <v>224</v>
      </c>
      <c r="AE213" s="38">
        <v>33</v>
      </c>
      <c r="AF213" s="38">
        <v>5</v>
      </c>
      <c r="AG213" s="38">
        <v>9</v>
      </c>
      <c r="AH213" s="38">
        <v>5</v>
      </c>
      <c r="AI213" s="38">
        <v>5</v>
      </c>
      <c r="AJ213" s="38">
        <v>7</v>
      </c>
      <c r="AK213" s="38">
        <v>31</v>
      </c>
      <c r="AL213" s="38">
        <v>129</v>
      </c>
    </row>
    <row r="214" spans="1:38" ht="15" customHeight="1">
      <c r="A214" s="48"/>
      <c r="B214" s="24"/>
      <c r="C214" s="56">
        <v>100</v>
      </c>
      <c r="D214" s="56">
        <v>6</v>
      </c>
      <c r="E214" s="56">
        <v>3</v>
      </c>
      <c r="F214" s="56">
        <v>2</v>
      </c>
      <c r="G214" s="56">
        <v>5</v>
      </c>
      <c r="H214" s="56">
        <v>5</v>
      </c>
      <c r="I214" s="56">
        <v>12</v>
      </c>
      <c r="J214" s="56">
        <v>24</v>
      </c>
      <c r="K214" s="56">
        <v>43</v>
      </c>
      <c r="L214" s="56">
        <v>99.999999999999986</v>
      </c>
      <c r="M214" s="56">
        <v>17.272727272727273</v>
      </c>
      <c r="N214" s="56">
        <v>0.90909090909090906</v>
      </c>
      <c r="O214" s="56">
        <v>1.8181818181818181</v>
      </c>
      <c r="P214" s="56">
        <v>5.4545454545454541</v>
      </c>
      <c r="Q214" s="56">
        <v>1.8181818181818181</v>
      </c>
      <c r="R214" s="56">
        <v>1.8181818181818181</v>
      </c>
      <c r="S214" s="56">
        <v>18.181818181818183</v>
      </c>
      <c r="T214" s="56">
        <v>52.72727272727272</v>
      </c>
      <c r="U214" s="56">
        <v>100</v>
      </c>
      <c r="V214" s="56">
        <v>9.0909090909090917</v>
      </c>
      <c r="W214" s="56">
        <v>9.0909090909090917</v>
      </c>
      <c r="X214" s="56">
        <v>0</v>
      </c>
      <c r="Y214" s="56">
        <v>0</v>
      </c>
      <c r="Z214" s="56">
        <v>0</v>
      </c>
      <c r="AA214" s="56">
        <v>9.0909090909090917</v>
      </c>
      <c r="AB214" s="56">
        <v>13.636363636363635</v>
      </c>
      <c r="AC214" s="56">
        <v>59.090909090909093</v>
      </c>
      <c r="AD214" s="56">
        <v>100</v>
      </c>
      <c r="AE214" s="56">
        <v>14.732142857142858</v>
      </c>
      <c r="AF214" s="56">
        <v>2.2321428571428572</v>
      </c>
      <c r="AG214" s="56">
        <v>4.0178571428571432</v>
      </c>
      <c r="AH214" s="56">
        <v>2.2321428571428572</v>
      </c>
      <c r="AI214" s="56">
        <v>2.2321428571428572</v>
      </c>
      <c r="AJ214" s="56">
        <v>3.125</v>
      </c>
      <c r="AK214" s="56">
        <v>13.839285714285715</v>
      </c>
      <c r="AL214" s="56">
        <v>57.589285714285708</v>
      </c>
    </row>
    <row r="215" spans="1:38" ht="15" customHeight="1">
      <c r="A215" s="48"/>
      <c r="B215" s="24" t="s">
        <v>90</v>
      </c>
      <c r="C215" s="38">
        <v>144</v>
      </c>
      <c r="D215" s="38">
        <v>11</v>
      </c>
      <c r="E215" s="38">
        <v>5</v>
      </c>
      <c r="F215" s="38">
        <v>2</v>
      </c>
      <c r="G215" s="38">
        <v>6</v>
      </c>
      <c r="H215" s="38">
        <v>5</v>
      </c>
      <c r="I215" s="38">
        <v>16</v>
      </c>
      <c r="J215" s="38">
        <v>48</v>
      </c>
      <c r="K215" s="38">
        <v>51</v>
      </c>
      <c r="L215" s="38">
        <v>75</v>
      </c>
      <c r="M215" s="38">
        <v>9</v>
      </c>
      <c r="N215" s="38">
        <v>2</v>
      </c>
      <c r="O215" s="38">
        <v>0</v>
      </c>
      <c r="P215" s="38">
        <v>4</v>
      </c>
      <c r="Q215" s="38">
        <v>1</v>
      </c>
      <c r="R215" s="38">
        <v>2</v>
      </c>
      <c r="S215" s="38">
        <v>21</v>
      </c>
      <c r="T215" s="38">
        <v>36</v>
      </c>
      <c r="U215" s="38">
        <v>16</v>
      </c>
      <c r="V215" s="38">
        <v>3</v>
      </c>
      <c r="W215" s="38">
        <v>0</v>
      </c>
      <c r="X215" s="38">
        <v>0</v>
      </c>
      <c r="Y215" s="38">
        <v>0</v>
      </c>
      <c r="Z215" s="38">
        <v>0</v>
      </c>
      <c r="AA215" s="38">
        <v>0</v>
      </c>
      <c r="AB215" s="38">
        <v>3</v>
      </c>
      <c r="AC215" s="38">
        <v>10</v>
      </c>
      <c r="AD215" s="38">
        <v>157</v>
      </c>
      <c r="AE215" s="38">
        <v>23</v>
      </c>
      <c r="AF215" s="38">
        <v>7</v>
      </c>
      <c r="AG215" s="38">
        <v>6</v>
      </c>
      <c r="AH215" s="38">
        <v>7</v>
      </c>
      <c r="AI215" s="38">
        <v>6</v>
      </c>
      <c r="AJ215" s="38">
        <v>13</v>
      </c>
      <c r="AK215" s="38">
        <v>29</v>
      </c>
      <c r="AL215" s="38">
        <v>66</v>
      </c>
    </row>
    <row r="216" spans="1:38" ht="15" customHeight="1">
      <c r="A216" s="48"/>
      <c r="B216" s="24"/>
      <c r="C216" s="56">
        <v>100</v>
      </c>
      <c r="D216" s="56">
        <v>7.6388888888888893</v>
      </c>
      <c r="E216" s="56">
        <v>3.4722222222222223</v>
      </c>
      <c r="F216" s="56">
        <v>1.3888888888888888</v>
      </c>
      <c r="G216" s="56">
        <v>4.1666666666666661</v>
      </c>
      <c r="H216" s="56">
        <v>3.4722222222222223</v>
      </c>
      <c r="I216" s="56">
        <v>11.111111111111111</v>
      </c>
      <c r="J216" s="56">
        <v>33.333333333333329</v>
      </c>
      <c r="K216" s="56">
        <v>35.416666666666671</v>
      </c>
      <c r="L216" s="56">
        <v>100</v>
      </c>
      <c r="M216" s="56">
        <v>12</v>
      </c>
      <c r="N216" s="56">
        <v>2.666666666666667</v>
      </c>
      <c r="O216" s="56">
        <v>0</v>
      </c>
      <c r="P216" s="56">
        <v>5.3333333333333339</v>
      </c>
      <c r="Q216" s="56">
        <v>1.3333333333333335</v>
      </c>
      <c r="R216" s="56">
        <v>2.666666666666667</v>
      </c>
      <c r="S216" s="56">
        <v>28.000000000000004</v>
      </c>
      <c r="T216" s="56">
        <v>48</v>
      </c>
      <c r="U216" s="56">
        <v>100</v>
      </c>
      <c r="V216" s="56">
        <v>18.75</v>
      </c>
      <c r="W216" s="56">
        <v>0</v>
      </c>
      <c r="X216" s="56">
        <v>0</v>
      </c>
      <c r="Y216" s="56">
        <v>0</v>
      </c>
      <c r="Z216" s="56">
        <v>0</v>
      </c>
      <c r="AA216" s="56">
        <v>0</v>
      </c>
      <c r="AB216" s="56">
        <v>18.75</v>
      </c>
      <c r="AC216" s="56">
        <v>62.5</v>
      </c>
      <c r="AD216" s="56">
        <v>100</v>
      </c>
      <c r="AE216" s="56">
        <v>14.64968152866242</v>
      </c>
      <c r="AF216" s="56">
        <v>4.4585987261146496</v>
      </c>
      <c r="AG216" s="56">
        <v>3.8216560509554141</v>
      </c>
      <c r="AH216" s="56">
        <v>4.4585987261146496</v>
      </c>
      <c r="AI216" s="56">
        <v>3.8216560509554141</v>
      </c>
      <c r="AJ216" s="56">
        <v>8.2802547770700627</v>
      </c>
      <c r="AK216" s="56">
        <v>18.471337579617835</v>
      </c>
      <c r="AL216" s="56">
        <v>42.038216560509554</v>
      </c>
    </row>
    <row r="217" spans="1:38" ht="15" customHeight="1">
      <c r="A217" s="48"/>
      <c r="B217" s="24" t="s">
        <v>91</v>
      </c>
      <c r="C217" s="38">
        <v>120</v>
      </c>
      <c r="D217" s="38">
        <v>9</v>
      </c>
      <c r="E217" s="38">
        <v>3</v>
      </c>
      <c r="F217" s="38">
        <v>2</v>
      </c>
      <c r="G217" s="38">
        <v>3</v>
      </c>
      <c r="H217" s="38">
        <v>5</v>
      </c>
      <c r="I217" s="38">
        <v>11</v>
      </c>
      <c r="J217" s="38">
        <v>49</v>
      </c>
      <c r="K217" s="38">
        <v>38</v>
      </c>
      <c r="L217" s="38">
        <v>25</v>
      </c>
      <c r="M217" s="38">
        <v>2</v>
      </c>
      <c r="N217" s="38">
        <v>1</v>
      </c>
      <c r="O217" s="38">
        <v>0</v>
      </c>
      <c r="P217" s="38">
        <v>0</v>
      </c>
      <c r="Q217" s="38">
        <v>0</v>
      </c>
      <c r="R217" s="38">
        <v>1</v>
      </c>
      <c r="S217" s="38">
        <v>4</v>
      </c>
      <c r="T217" s="38">
        <v>17</v>
      </c>
      <c r="U217" s="38">
        <v>11</v>
      </c>
      <c r="V217" s="38">
        <v>2</v>
      </c>
      <c r="W217" s="38">
        <v>0</v>
      </c>
      <c r="X217" s="38">
        <v>0</v>
      </c>
      <c r="Y217" s="38">
        <v>0</v>
      </c>
      <c r="Z217" s="38">
        <v>0</v>
      </c>
      <c r="AA217" s="38">
        <v>0</v>
      </c>
      <c r="AB217" s="38">
        <v>1</v>
      </c>
      <c r="AC217" s="38">
        <v>8</v>
      </c>
      <c r="AD217" s="38">
        <v>117</v>
      </c>
      <c r="AE217" s="38">
        <v>10</v>
      </c>
      <c r="AF217" s="38">
        <v>7</v>
      </c>
      <c r="AG217" s="38">
        <v>7</v>
      </c>
      <c r="AH217" s="38">
        <v>11</v>
      </c>
      <c r="AI217" s="38">
        <v>11</v>
      </c>
      <c r="AJ217" s="38">
        <v>7</v>
      </c>
      <c r="AK217" s="38">
        <v>24</v>
      </c>
      <c r="AL217" s="38">
        <v>40</v>
      </c>
    </row>
    <row r="218" spans="1:38" ht="15" customHeight="1">
      <c r="A218" s="48"/>
      <c r="B218" s="24"/>
      <c r="C218" s="56">
        <v>100</v>
      </c>
      <c r="D218" s="56">
        <v>7.5</v>
      </c>
      <c r="E218" s="56">
        <v>2.5</v>
      </c>
      <c r="F218" s="56">
        <v>1.6666666666666667</v>
      </c>
      <c r="G218" s="56">
        <v>2.5</v>
      </c>
      <c r="H218" s="56">
        <v>4.1666666666666661</v>
      </c>
      <c r="I218" s="56">
        <v>9.1666666666666661</v>
      </c>
      <c r="J218" s="56">
        <v>40.833333333333336</v>
      </c>
      <c r="K218" s="56">
        <v>31.666666666666664</v>
      </c>
      <c r="L218" s="56">
        <v>100</v>
      </c>
      <c r="M218" s="56">
        <v>8</v>
      </c>
      <c r="N218" s="56">
        <v>4</v>
      </c>
      <c r="O218" s="56">
        <v>0</v>
      </c>
      <c r="P218" s="56">
        <v>0</v>
      </c>
      <c r="Q218" s="56">
        <v>0</v>
      </c>
      <c r="R218" s="56">
        <v>4</v>
      </c>
      <c r="S218" s="56">
        <v>16</v>
      </c>
      <c r="T218" s="56">
        <v>68</v>
      </c>
      <c r="U218" s="56">
        <v>100</v>
      </c>
      <c r="V218" s="56">
        <v>18.181818181818183</v>
      </c>
      <c r="W218" s="56">
        <v>0</v>
      </c>
      <c r="X218" s="56">
        <v>0</v>
      </c>
      <c r="Y218" s="56">
        <v>0</v>
      </c>
      <c r="Z218" s="56">
        <v>0</v>
      </c>
      <c r="AA218" s="56">
        <v>0</v>
      </c>
      <c r="AB218" s="56">
        <v>9.0909090909090917</v>
      </c>
      <c r="AC218" s="56">
        <v>72.727272727272734</v>
      </c>
      <c r="AD218" s="56">
        <v>100</v>
      </c>
      <c r="AE218" s="56">
        <v>8.5470085470085468</v>
      </c>
      <c r="AF218" s="56">
        <v>5.982905982905983</v>
      </c>
      <c r="AG218" s="56">
        <v>5.982905982905983</v>
      </c>
      <c r="AH218" s="56">
        <v>9.4017094017094021</v>
      </c>
      <c r="AI218" s="56">
        <v>9.4017094017094021</v>
      </c>
      <c r="AJ218" s="56">
        <v>5.982905982905983</v>
      </c>
      <c r="AK218" s="56">
        <v>20.512820512820511</v>
      </c>
      <c r="AL218" s="56">
        <v>34.188034188034187</v>
      </c>
    </row>
    <row r="219" spans="1:38" ht="15" customHeight="1">
      <c r="A219" s="48"/>
      <c r="B219" s="24" t="s">
        <v>92</v>
      </c>
      <c r="C219" s="38">
        <v>82</v>
      </c>
      <c r="D219" s="38">
        <v>5</v>
      </c>
      <c r="E219" s="38">
        <v>1</v>
      </c>
      <c r="F219" s="38">
        <v>2</v>
      </c>
      <c r="G219" s="38">
        <v>6</v>
      </c>
      <c r="H219" s="38">
        <v>1</v>
      </c>
      <c r="I219" s="38">
        <v>8</v>
      </c>
      <c r="J219" s="38">
        <v>24</v>
      </c>
      <c r="K219" s="38">
        <v>35</v>
      </c>
      <c r="L219" s="38">
        <v>23</v>
      </c>
      <c r="M219" s="38">
        <v>0</v>
      </c>
      <c r="N219" s="38">
        <v>1</v>
      </c>
      <c r="O219" s="38">
        <v>0</v>
      </c>
      <c r="P219" s="38">
        <v>1</v>
      </c>
      <c r="Q219" s="38">
        <v>0</v>
      </c>
      <c r="R219" s="38">
        <v>2</v>
      </c>
      <c r="S219" s="38">
        <v>4</v>
      </c>
      <c r="T219" s="38">
        <v>15</v>
      </c>
      <c r="U219" s="38">
        <v>8</v>
      </c>
      <c r="V219" s="38">
        <v>0</v>
      </c>
      <c r="W219" s="38">
        <v>1</v>
      </c>
      <c r="X219" s="38">
        <v>0</v>
      </c>
      <c r="Y219" s="38">
        <v>1</v>
      </c>
      <c r="Z219" s="38">
        <v>0</v>
      </c>
      <c r="AA219" s="38">
        <v>0</v>
      </c>
      <c r="AB219" s="38">
        <v>1</v>
      </c>
      <c r="AC219" s="38">
        <v>5</v>
      </c>
      <c r="AD219" s="38">
        <v>69</v>
      </c>
      <c r="AE219" s="38">
        <v>8</v>
      </c>
      <c r="AF219" s="38">
        <v>1</v>
      </c>
      <c r="AG219" s="38">
        <v>4</v>
      </c>
      <c r="AH219" s="38">
        <v>3</v>
      </c>
      <c r="AI219" s="38">
        <v>7</v>
      </c>
      <c r="AJ219" s="38">
        <v>10</v>
      </c>
      <c r="AK219" s="38">
        <v>18</v>
      </c>
      <c r="AL219" s="38">
        <v>18</v>
      </c>
    </row>
    <row r="220" spans="1:38" ht="15" customHeight="1">
      <c r="A220" s="48"/>
      <c r="B220" s="24"/>
      <c r="C220" s="56">
        <v>100</v>
      </c>
      <c r="D220" s="56">
        <v>6.0975609756097562</v>
      </c>
      <c r="E220" s="56">
        <v>1.2195121951219512</v>
      </c>
      <c r="F220" s="56">
        <v>2.4390243902439024</v>
      </c>
      <c r="G220" s="56">
        <v>7.3170731707317067</v>
      </c>
      <c r="H220" s="56">
        <v>1.2195121951219512</v>
      </c>
      <c r="I220" s="56">
        <v>9.7560975609756095</v>
      </c>
      <c r="J220" s="56">
        <v>29.268292682926827</v>
      </c>
      <c r="K220" s="56">
        <v>42.68292682926829</v>
      </c>
      <c r="L220" s="56">
        <v>100</v>
      </c>
      <c r="M220" s="56">
        <v>0</v>
      </c>
      <c r="N220" s="56">
        <v>4.3478260869565215</v>
      </c>
      <c r="O220" s="56">
        <v>0</v>
      </c>
      <c r="P220" s="56">
        <v>4.3478260869565215</v>
      </c>
      <c r="Q220" s="56">
        <v>0</v>
      </c>
      <c r="R220" s="56">
        <v>8.695652173913043</v>
      </c>
      <c r="S220" s="56">
        <v>17.391304347826086</v>
      </c>
      <c r="T220" s="56">
        <v>65.217391304347828</v>
      </c>
      <c r="U220" s="56">
        <v>100</v>
      </c>
      <c r="V220" s="56">
        <v>0</v>
      </c>
      <c r="W220" s="56">
        <v>12.5</v>
      </c>
      <c r="X220" s="56">
        <v>0</v>
      </c>
      <c r="Y220" s="56">
        <v>12.5</v>
      </c>
      <c r="Z220" s="56">
        <v>0</v>
      </c>
      <c r="AA220" s="56">
        <v>0</v>
      </c>
      <c r="AB220" s="56">
        <v>12.5</v>
      </c>
      <c r="AC220" s="56">
        <v>62.5</v>
      </c>
      <c r="AD220" s="56">
        <v>99.999999999999986</v>
      </c>
      <c r="AE220" s="56">
        <v>11.594202898550725</v>
      </c>
      <c r="AF220" s="56">
        <v>1.4492753623188406</v>
      </c>
      <c r="AG220" s="56">
        <v>5.7971014492753623</v>
      </c>
      <c r="AH220" s="56">
        <v>4.3478260869565215</v>
      </c>
      <c r="AI220" s="56">
        <v>10.144927536231885</v>
      </c>
      <c r="AJ220" s="56">
        <v>14.492753623188406</v>
      </c>
      <c r="AK220" s="56">
        <v>26.086956521739129</v>
      </c>
      <c r="AL220" s="56">
        <v>26.086956521739129</v>
      </c>
    </row>
    <row r="221" spans="1:38" ht="15" customHeight="1">
      <c r="A221" s="48"/>
      <c r="B221" s="24" t="s">
        <v>93</v>
      </c>
      <c r="C221" s="38">
        <v>148</v>
      </c>
      <c r="D221" s="38">
        <v>5</v>
      </c>
      <c r="E221" s="38">
        <v>5</v>
      </c>
      <c r="F221" s="38">
        <v>5</v>
      </c>
      <c r="G221" s="38">
        <v>4</v>
      </c>
      <c r="H221" s="38">
        <v>2</v>
      </c>
      <c r="I221" s="38">
        <v>30</v>
      </c>
      <c r="J221" s="38">
        <v>49</v>
      </c>
      <c r="K221" s="38">
        <v>48</v>
      </c>
      <c r="L221" s="38">
        <v>26</v>
      </c>
      <c r="M221" s="38">
        <v>0</v>
      </c>
      <c r="N221" s="38">
        <v>2</v>
      </c>
      <c r="O221" s="38">
        <v>0</v>
      </c>
      <c r="P221" s="38">
        <v>2</v>
      </c>
      <c r="Q221" s="38">
        <v>2</v>
      </c>
      <c r="R221" s="38">
        <v>4</v>
      </c>
      <c r="S221" s="38">
        <v>5</v>
      </c>
      <c r="T221" s="38">
        <v>11</v>
      </c>
      <c r="U221" s="38">
        <v>9</v>
      </c>
      <c r="V221" s="38">
        <v>0</v>
      </c>
      <c r="W221" s="38">
        <v>0</v>
      </c>
      <c r="X221" s="38">
        <v>1</v>
      </c>
      <c r="Y221" s="38">
        <v>0</v>
      </c>
      <c r="Z221" s="38">
        <v>1</v>
      </c>
      <c r="AA221" s="38">
        <v>0</v>
      </c>
      <c r="AB221" s="38">
        <v>2</v>
      </c>
      <c r="AC221" s="38">
        <v>5</v>
      </c>
      <c r="AD221" s="38">
        <v>45</v>
      </c>
      <c r="AE221" s="38">
        <v>4</v>
      </c>
      <c r="AF221" s="38">
        <v>2</v>
      </c>
      <c r="AG221" s="38">
        <v>5</v>
      </c>
      <c r="AH221" s="38">
        <v>3</v>
      </c>
      <c r="AI221" s="38">
        <v>4</v>
      </c>
      <c r="AJ221" s="38">
        <v>6</v>
      </c>
      <c r="AK221" s="38">
        <v>12</v>
      </c>
      <c r="AL221" s="38">
        <v>9</v>
      </c>
    </row>
    <row r="222" spans="1:38" ht="15" customHeight="1">
      <c r="A222" s="48"/>
      <c r="B222" s="24"/>
      <c r="C222" s="56">
        <v>100</v>
      </c>
      <c r="D222" s="56">
        <v>3.3783783783783785</v>
      </c>
      <c r="E222" s="56">
        <v>3.3783783783783785</v>
      </c>
      <c r="F222" s="56">
        <v>3.3783783783783785</v>
      </c>
      <c r="G222" s="56">
        <v>2.7027027027027026</v>
      </c>
      <c r="H222" s="56">
        <v>1.3513513513513513</v>
      </c>
      <c r="I222" s="56">
        <v>20.27027027027027</v>
      </c>
      <c r="J222" s="56">
        <v>33.108108108108105</v>
      </c>
      <c r="K222" s="56">
        <v>32.432432432432435</v>
      </c>
      <c r="L222" s="56">
        <v>100</v>
      </c>
      <c r="M222" s="56">
        <v>0</v>
      </c>
      <c r="N222" s="56">
        <v>7.6923076923076925</v>
      </c>
      <c r="O222" s="56">
        <v>0</v>
      </c>
      <c r="P222" s="56">
        <v>7.6923076923076925</v>
      </c>
      <c r="Q222" s="56">
        <v>7.6923076923076925</v>
      </c>
      <c r="R222" s="56">
        <v>15.384615384615385</v>
      </c>
      <c r="S222" s="56">
        <v>19.230769230769234</v>
      </c>
      <c r="T222" s="56">
        <v>42.307692307692307</v>
      </c>
      <c r="U222" s="56">
        <v>100</v>
      </c>
      <c r="V222" s="56">
        <v>0</v>
      </c>
      <c r="W222" s="56">
        <v>0</v>
      </c>
      <c r="X222" s="56">
        <v>11.111111111111111</v>
      </c>
      <c r="Y222" s="56">
        <v>0</v>
      </c>
      <c r="Z222" s="56">
        <v>11.111111111111111</v>
      </c>
      <c r="AA222" s="56">
        <v>0</v>
      </c>
      <c r="AB222" s="56">
        <v>22.222222222222221</v>
      </c>
      <c r="AC222" s="56">
        <v>55.555555555555557</v>
      </c>
      <c r="AD222" s="56">
        <v>100</v>
      </c>
      <c r="AE222" s="56">
        <v>8.8888888888888893</v>
      </c>
      <c r="AF222" s="56">
        <v>4.4444444444444446</v>
      </c>
      <c r="AG222" s="56">
        <v>11.111111111111111</v>
      </c>
      <c r="AH222" s="56">
        <v>6.666666666666667</v>
      </c>
      <c r="AI222" s="56">
        <v>8.8888888888888893</v>
      </c>
      <c r="AJ222" s="56">
        <v>13.333333333333334</v>
      </c>
      <c r="AK222" s="56">
        <v>26.666666666666668</v>
      </c>
      <c r="AL222" s="56">
        <v>20</v>
      </c>
    </row>
    <row r="223" spans="1:38" ht="15" customHeight="1">
      <c r="A223" s="48"/>
      <c r="B223" s="24" t="s">
        <v>94</v>
      </c>
      <c r="C223" s="38">
        <v>132</v>
      </c>
      <c r="D223" s="38">
        <v>7</v>
      </c>
      <c r="E223" s="38">
        <v>7</v>
      </c>
      <c r="F223" s="38">
        <v>4</v>
      </c>
      <c r="G223" s="38">
        <v>3</v>
      </c>
      <c r="H223" s="38">
        <v>4</v>
      </c>
      <c r="I223" s="38">
        <v>40</v>
      </c>
      <c r="J223" s="38">
        <v>32</v>
      </c>
      <c r="K223" s="38">
        <v>35</v>
      </c>
      <c r="L223" s="38">
        <v>13</v>
      </c>
      <c r="M223" s="38">
        <v>1</v>
      </c>
      <c r="N223" s="38">
        <v>0</v>
      </c>
      <c r="O223" s="38">
        <v>0</v>
      </c>
      <c r="P223" s="38">
        <v>0</v>
      </c>
      <c r="Q223" s="38">
        <v>0</v>
      </c>
      <c r="R223" s="38">
        <v>1</v>
      </c>
      <c r="S223" s="38">
        <v>3</v>
      </c>
      <c r="T223" s="38">
        <v>8</v>
      </c>
      <c r="U223" s="38">
        <v>1</v>
      </c>
      <c r="V223" s="38">
        <v>0</v>
      </c>
      <c r="W223" s="38">
        <v>0</v>
      </c>
      <c r="X223" s="38">
        <v>0</v>
      </c>
      <c r="Y223" s="38">
        <v>0</v>
      </c>
      <c r="Z223" s="38">
        <v>0</v>
      </c>
      <c r="AA223" s="38">
        <v>0</v>
      </c>
      <c r="AB223" s="38">
        <v>1</v>
      </c>
      <c r="AC223" s="38">
        <v>0</v>
      </c>
      <c r="AD223" s="38">
        <v>5</v>
      </c>
      <c r="AE223" s="38">
        <v>0</v>
      </c>
      <c r="AF223" s="38">
        <v>0</v>
      </c>
      <c r="AG223" s="38">
        <v>1</v>
      </c>
      <c r="AH223" s="38">
        <v>0</v>
      </c>
      <c r="AI223" s="38">
        <v>0</v>
      </c>
      <c r="AJ223" s="38">
        <v>0</v>
      </c>
      <c r="AK223" s="38">
        <v>1</v>
      </c>
      <c r="AL223" s="38">
        <v>3</v>
      </c>
    </row>
    <row r="224" spans="1:38" ht="15" customHeight="1">
      <c r="A224" s="48"/>
      <c r="B224" s="24"/>
      <c r="C224" s="56">
        <v>100.00000000000001</v>
      </c>
      <c r="D224" s="56">
        <v>5.3030303030303028</v>
      </c>
      <c r="E224" s="56">
        <v>5.3030303030303028</v>
      </c>
      <c r="F224" s="56">
        <v>3.0303030303030303</v>
      </c>
      <c r="G224" s="56">
        <v>2.2727272727272729</v>
      </c>
      <c r="H224" s="56">
        <v>3.0303030303030303</v>
      </c>
      <c r="I224" s="56">
        <v>30.303030303030305</v>
      </c>
      <c r="J224" s="56">
        <v>24.242424242424242</v>
      </c>
      <c r="K224" s="56">
        <v>26.515151515151516</v>
      </c>
      <c r="L224" s="56">
        <v>100</v>
      </c>
      <c r="M224" s="56">
        <v>7.6923076923076925</v>
      </c>
      <c r="N224" s="56">
        <v>0</v>
      </c>
      <c r="O224" s="56">
        <v>0</v>
      </c>
      <c r="P224" s="56">
        <v>0</v>
      </c>
      <c r="Q224" s="56">
        <v>0</v>
      </c>
      <c r="R224" s="56">
        <v>7.6923076923076925</v>
      </c>
      <c r="S224" s="56">
        <v>23.076923076923077</v>
      </c>
      <c r="T224" s="56">
        <v>61.53846153846154</v>
      </c>
      <c r="U224" s="56">
        <v>100</v>
      </c>
      <c r="V224" s="56">
        <v>0</v>
      </c>
      <c r="W224" s="56">
        <v>0</v>
      </c>
      <c r="X224" s="56">
        <v>0</v>
      </c>
      <c r="Y224" s="56">
        <v>0</v>
      </c>
      <c r="Z224" s="56">
        <v>0</v>
      </c>
      <c r="AA224" s="56">
        <v>0</v>
      </c>
      <c r="AB224" s="56">
        <v>100</v>
      </c>
      <c r="AC224" s="56">
        <v>0</v>
      </c>
      <c r="AD224" s="56">
        <v>100</v>
      </c>
      <c r="AE224" s="56">
        <v>0</v>
      </c>
      <c r="AF224" s="56">
        <v>0</v>
      </c>
      <c r="AG224" s="56">
        <v>20</v>
      </c>
      <c r="AH224" s="56">
        <v>0</v>
      </c>
      <c r="AI224" s="56">
        <v>0</v>
      </c>
      <c r="AJ224" s="56">
        <v>0</v>
      </c>
      <c r="AK224" s="56">
        <v>20</v>
      </c>
      <c r="AL224" s="56">
        <v>60</v>
      </c>
    </row>
    <row r="225" spans="1:38" ht="15" customHeight="1">
      <c r="A225" s="48"/>
      <c r="B225" s="24" t="s">
        <v>95</v>
      </c>
      <c r="C225" s="38">
        <v>330</v>
      </c>
      <c r="D225" s="38">
        <v>24</v>
      </c>
      <c r="E225" s="38">
        <v>16</v>
      </c>
      <c r="F225" s="38">
        <v>10</v>
      </c>
      <c r="G225" s="38">
        <v>9</v>
      </c>
      <c r="H225" s="38">
        <v>10</v>
      </c>
      <c r="I225" s="38">
        <v>83</v>
      </c>
      <c r="J225" s="38">
        <v>75</v>
      </c>
      <c r="K225" s="38">
        <v>103</v>
      </c>
      <c r="L225" s="38">
        <v>31</v>
      </c>
      <c r="M225" s="38">
        <v>5</v>
      </c>
      <c r="N225" s="38">
        <v>4</v>
      </c>
      <c r="O225" s="38">
        <v>0</v>
      </c>
      <c r="P225" s="38">
        <v>0</v>
      </c>
      <c r="Q225" s="38">
        <v>1</v>
      </c>
      <c r="R225" s="38">
        <v>4</v>
      </c>
      <c r="S225" s="38">
        <v>11</v>
      </c>
      <c r="T225" s="38">
        <v>6</v>
      </c>
      <c r="U225" s="38">
        <v>1</v>
      </c>
      <c r="V225" s="38">
        <v>0</v>
      </c>
      <c r="W225" s="38">
        <v>0</v>
      </c>
      <c r="X225" s="38">
        <v>1</v>
      </c>
      <c r="Y225" s="38">
        <v>0</v>
      </c>
      <c r="Z225" s="38">
        <v>0</v>
      </c>
      <c r="AA225" s="38">
        <v>0</v>
      </c>
      <c r="AB225" s="38">
        <v>0</v>
      </c>
      <c r="AC225" s="38">
        <v>0</v>
      </c>
      <c r="AD225" s="38">
        <v>8</v>
      </c>
      <c r="AE225" s="38">
        <v>0</v>
      </c>
      <c r="AF225" s="38">
        <v>1</v>
      </c>
      <c r="AG225" s="38">
        <v>0</v>
      </c>
      <c r="AH225" s="38">
        <v>0</v>
      </c>
      <c r="AI225" s="38">
        <v>0</v>
      </c>
      <c r="AJ225" s="38">
        <v>0</v>
      </c>
      <c r="AK225" s="38">
        <v>3</v>
      </c>
      <c r="AL225" s="38">
        <v>4</v>
      </c>
    </row>
    <row r="226" spans="1:38" ht="15" customHeight="1">
      <c r="A226" s="90"/>
      <c r="B226" s="24"/>
      <c r="C226" s="69">
        <v>100</v>
      </c>
      <c r="D226" s="69">
        <v>7.2727272727272725</v>
      </c>
      <c r="E226" s="69">
        <v>4.8484848484848486</v>
      </c>
      <c r="F226" s="69">
        <v>3.0303030303030303</v>
      </c>
      <c r="G226" s="69">
        <v>2.7272727272727271</v>
      </c>
      <c r="H226" s="69">
        <v>3.0303030303030303</v>
      </c>
      <c r="I226" s="69">
        <v>25.151515151515152</v>
      </c>
      <c r="J226" s="69">
        <v>22.727272727272727</v>
      </c>
      <c r="K226" s="69">
        <v>31.212121212121215</v>
      </c>
      <c r="L226" s="69">
        <v>100</v>
      </c>
      <c r="M226" s="69">
        <v>16.129032258064516</v>
      </c>
      <c r="N226" s="69">
        <v>12.903225806451612</v>
      </c>
      <c r="O226" s="69">
        <v>0</v>
      </c>
      <c r="P226" s="69">
        <v>0</v>
      </c>
      <c r="Q226" s="69">
        <v>3.225806451612903</v>
      </c>
      <c r="R226" s="69">
        <v>12.903225806451612</v>
      </c>
      <c r="S226" s="69">
        <v>35.483870967741936</v>
      </c>
      <c r="T226" s="69">
        <v>19.35483870967742</v>
      </c>
      <c r="U226" s="69">
        <v>100</v>
      </c>
      <c r="V226" s="69">
        <v>0</v>
      </c>
      <c r="W226" s="69">
        <v>0</v>
      </c>
      <c r="X226" s="69">
        <v>100</v>
      </c>
      <c r="Y226" s="69">
        <v>0</v>
      </c>
      <c r="Z226" s="69">
        <v>0</v>
      </c>
      <c r="AA226" s="69">
        <v>0</v>
      </c>
      <c r="AB226" s="69">
        <v>0</v>
      </c>
      <c r="AC226" s="69">
        <v>0</v>
      </c>
      <c r="AD226" s="69">
        <v>100</v>
      </c>
      <c r="AE226" s="69">
        <v>0</v>
      </c>
      <c r="AF226" s="69">
        <v>12.5</v>
      </c>
      <c r="AG226" s="69">
        <v>0</v>
      </c>
      <c r="AH226" s="69">
        <v>0</v>
      </c>
      <c r="AI226" s="69">
        <v>0</v>
      </c>
      <c r="AJ226" s="69">
        <v>0</v>
      </c>
      <c r="AK226" s="69">
        <v>37.5</v>
      </c>
      <c r="AL226" s="69">
        <v>50</v>
      </c>
    </row>
    <row r="227" spans="1:38" ht="15" customHeight="1">
      <c r="A227" s="48" t="s">
        <v>341</v>
      </c>
      <c r="B227" s="24" t="s">
        <v>326</v>
      </c>
      <c r="C227" s="38">
        <v>43</v>
      </c>
      <c r="D227" s="38">
        <v>5</v>
      </c>
      <c r="E227" s="38">
        <v>4</v>
      </c>
      <c r="F227" s="38">
        <v>4</v>
      </c>
      <c r="G227" s="38">
        <v>1</v>
      </c>
      <c r="H227" s="38">
        <v>0</v>
      </c>
      <c r="I227" s="38">
        <v>5</v>
      </c>
      <c r="J227" s="38">
        <v>6</v>
      </c>
      <c r="K227" s="38">
        <v>18</v>
      </c>
      <c r="L227" s="38">
        <v>202</v>
      </c>
      <c r="M227" s="38">
        <v>26</v>
      </c>
      <c r="N227" s="38">
        <v>3</v>
      </c>
      <c r="O227" s="38">
        <v>6</v>
      </c>
      <c r="P227" s="38">
        <v>5</v>
      </c>
      <c r="Q227" s="38">
        <v>6</v>
      </c>
      <c r="R227" s="38">
        <v>6</v>
      </c>
      <c r="S227" s="38">
        <v>27</v>
      </c>
      <c r="T227" s="38">
        <v>123</v>
      </c>
      <c r="U227" s="38">
        <v>8</v>
      </c>
      <c r="V227" s="38">
        <v>1</v>
      </c>
      <c r="W227" s="38">
        <v>0</v>
      </c>
      <c r="X227" s="38">
        <v>1</v>
      </c>
      <c r="Y227" s="38">
        <v>2</v>
      </c>
      <c r="Z227" s="38">
        <v>0</v>
      </c>
      <c r="AA227" s="38">
        <v>0</v>
      </c>
      <c r="AB227" s="38">
        <v>0</v>
      </c>
      <c r="AC227" s="38">
        <v>4</v>
      </c>
      <c r="AD227" s="38">
        <v>26</v>
      </c>
      <c r="AE227" s="38">
        <v>4</v>
      </c>
      <c r="AF227" s="38">
        <v>0</v>
      </c>
      <c r="AG227" s="38">
        <v>2</v>
      </c>
      <c r="AH227" s="38">
        <v>0</v>
      </c>
      <c r="AI227" s="38">
        <v>0</v>
      </c>
      <c r="AJ227" s="38">
        <v>0</v>
      </c>
      <c r="AK227" s="38">
        <v>4</v>
      </c>
      <c r="AL227" s="38">
        <v>16</v>
      </c>
    </row>
    <row r="228" spans="1:38" ht="15" customHeight="1">
      <c r="A228" s="48"/>
      <c r="B228" s="24"/>
      <c r="C228" s="56">
        <v>100</v>
      </c>
      <c r="D228" s="56">
        <v>11.627906976744185</v>
      </c>
      <c r="E228" s="56">
        <v>9.3023255813953494</v>
      </c>
      <c r="F228" s="56">
        <v>9.3023255813953494</v>
      </c>
      <c r="G228" s="56">
        <v>2.3255813953488373</v>
      </c>
      <c r="H228" s="56">
        <v>0</v>
      </c>
      <c r="I228" s="56">
        <v>11.627906976744185</v>
      </c>
      <c r="J228" s="56">
        <v>13.953488372093023</v>
      </c>
      <c r="K228" s="56">
        <v>41.860465116279073</v>
      </c>
      <c r="L228" s="56">
        <v>100</v>
      </c>
      <c r="M228" s="56">
        <v>12.871287128712872</v>
      </c>
      <c r="N228" s="56">
        <v>1.4851485148514851</v>
      </c>
      <c r="O228" s="56">
        <v>2.9702970297029703</v>
      </c>
      <c r="P228" s="56">
        <v>2.4752475247524752</v>
      </c>
      <c r="Q228" s="56">
        <v>2.9702970297029703</v>
      </c>
      <c r="R228" s="56">
        <v>2.9702970297029703</v>
      </c>
      <c r="S228" s="56">
        <v>13.366336633663368</v>
      </c>
      <c r="T228" s="56">
        <v>60.89108910891089</v>
      </c>
      <c r="U228" s="56">
        <v>100</v>
      </c>
      <c r="V228" s="56">
        <v>12.5</v>
      </c>
      <c r="W228" s="56">
        <v>0</v>
      </c>
      <c r="X228" s="56">
        <v>12.5</v>
      </c>
      <c r="Y228" s="56">
        <v>25</v>
      </c>
      <c r="Z228" s="56">
        <v>0</v>
      </c>
      <c r="AA228" s="56">
        <v>0</v>
      </c>
      <c r="AB228" s="56">
        <v>0</v>
      </c>
      <c r="AC228" s="56">
        <v>50</v>
      </c>
      <c r="AD228" s="56">
        <v>100</v>
      </c>
      <c r="AE228" s="56">
        <v>15.384615384615385</v>
      </c>
      <c r="AF228" s="56">
        <v>0</v>
      </c>
      <c r="AG228" s="56">
        <v>7.6923076923076925</v>
      </c>
      <c r="AH228" s="56">
        <v>0</v>
      </c>
      <c r="AI228" s="56">
        <v>0</v>
      </c>
      <c r="AJ228" s="56">
        <v>0</v>
      </c>
      <c r="AK228" s="56">
        <v>15.384615384615385</v>
      </c>
      <c r="AL228" s="56">
        <v>61.53846153846154</v>
      </c>
    </row>
    <row r="229" spans="1:38" ht="15" customHeight="1">
      <c r="A229" s="48"/>
      <c r="B229" s="24" t="s">
        <v>327</v>
      </c>
      <c r="C229" s="38">
        <v>59</v>
      </c>
      <c r="D229" s="38">
        <v>10</v>
      </c>
      <c r="E229" s="38">
        <v>2</v>
      </c>
      <c r="F229" s="38">
        <v>3</v>
      </c>
      <c r="G229" s="38">
        <v>1</v>
      </c>
      <c r="H229" s="38">
        <v>1</v>
      </c>
      <c r="I229" s="38">
        <v>3</v>
      </c>
      <c r="J229" s="38">
        <v>8</v>
      </c>
      <c r="K229" s="38">
        <v>31</v>
      </c>
      <c r="L229" s="38">
        <v>290</v>
      </c>
      <c r="M229" s="38">
        <v>29</v>
      </c>
      <c r="N229" s="38">
        <v>9</v>
      </c>
      <c r="O229" s="38">
        <v>4</v>
      </c>
      <c r="P229" s="38">
        <v>8</v>
      </c>
      <c r="Q229" s="38">
        <v>10</v>
      </c>
      <c r="R229" s="38">
        <v>12</v>
      </c>
      <c r="S229" s="38">
        <v>42</v>
      </c>
      <c r="T229" s="38">
        <v>176</v>
      </c>
      <c r="U229" s="38">
        <v>8</v>
      </c>
      <c r="V229" s="38">
        <v>0</v>
      </c>
      <c r="W229" s="38">
        <v>0</v>
      </c>
      <c r="X229" s="38">
        <v>0</v>
      </c>
      <c r="Y229" s="38">
        <v>0</v>
      </c>
      <c r="Z229" s="38">
        <v>1</v>
      </c>
      <c r="AA229" s="38">
        <v>0</v>
      </c>
      <c r="AB229" s="38">
        <v>2</v>
      </c>
      <c r="AC229" s="38">
        <v>5</v>
      </c>
      <c r="AD229" s="38">
        <v>112</v>
      </c>
      <c r="AE229" s="38">
        <v>16</v>
      </c>
      <c r="AF229" s="38">
        <v>8</v>
      </c>
      <c r="AG229" s="38">
        <v>0</v>
      </c>
      <c r="AH229" s="38">
        <v>4</v>
      </c>
      <c r="AI229" s="38">
        <v>2</v>
      </c>
      <c r="AJ229" s="38">
        <v>1</v>
      </c>
      <c r="AK229" s="38">
        <v>20</v>
      </c>
      <c r="AL229" s="38">
        <v>61</v>
      </c>
    </row>
    <row r="230" spans="1:38" ht="15" customHeight="1">
      <c r="A230" s="48"/>
      <c r="B230" s="24"/>
      <c r="C230" s="56">
        <v>100</v>
      </c>
      <c r="D230" s="56">
        <v>16.949152542372879</v>
      </c>
      <c r="E230" s="56">
        <v>3.3898305084745761</v>
      </c>
      <c r="F230" s="56">
        <v>5.0847457627118651</v>
      </c>
      <c r="G230" s="56">
        <v>1.6949152542372881</v>
      </c>
      <c r="H230" s="56">
        <v>1.6949152542372881</v>
      </c>
      <c r="I230" s="56">
        <v>5.0847457627118651</v>
      </c>
      <c r="J230" s="56">
        <v>13.559322033898304</v>
      </c>
      <c r="K230" s="56">
        <v>52.542372881355938</v>
      </c>
      <c r="L230" s="56">
        <v>100</v>
      </c>
      <c r="M230" s="56">
        <v>10</v>
      </c>
      <c r="N230" s="56">
        <v>3.103448275862069</v>
      </c>
      <c r="O230" s="56">
        <v>1.3793103448275863</v>
      </c>
      <c r="P230" s="56">
        <v>2.7586206896551726</v>
      </c>
      <c r="Q230" s="56">
        <v>3.4482758620689653</v>
      </c>
      <c r="R230" s="56">
        <v>4.1379310344827589</v>
      </c>
      <c r="S230" s="56">
        <v>14.482758620689657</v>
      </c>
      <c r="T230" s="56">
        <v>60.689655172413794</v>
      </c>
      <c r="U230" s="56">
        <v>100</v>
      </c>
      <c r="V230" s="56">
        <v>0</v>
      </c>
      <c r="W230" s="56">
        <v>0</v>
      </c>
      <c r="X230" s="56">
        <v>0</v>
      </c>
      <c r="Y230" s="56">
        <v>0</v>
      </c>
      <c r="Z230" s="56">
        <v>12.5</v>
      </c>
      <c r="AA230" s="56">
        <v>0</v>
      </c>
      <c r="AB230" s="56">
        <v>25</v>
      </c>
      <c r="AC230" s="56">
        <v>62.5</v>
      </c>
      <c r="AD230" s="56">
        <v>100</v>
      </c>
      <c r="AE230" s="56">
        <v>14.285714285714285</v>
      </c>
      <c r="AF230" s="56">
        <v>7.1428571428571423</v>
      </c>
      <c r="AG230" s="56">
        <v>0</v>
      </c>
      <c r="AH230" s="56">
        <v>3.5714285714285712</v>
      </c>
      <c r="AI230" s="56">
        <v>1.7857142857142856</v>
      </c>
      <c r="AJ230" s="56">
        <v>0.89285714285714279</v>
      </c>
      <c r="AK230" s="56">
        <v>17.857142857142858</v>
      </c>
      <c r="AL230" s="56">
        <v>54.464285714285708</v>
      </c>
    </row>
    <row r="231" spans="1:38" ht="15" customHeight="1">
      <c r="A231" s="48"/>
      <c r="B231" s="24" t="s">
        <v>328</v>
      </c>
      <c r="C231" s="38">
        <v>78</v>
      </c>
      <c r="D231" s="38">
        <v>4</v>
      </c>
      <c r="E231" s="38">
        <v>3</v>
      </c>
      <c r="F231" s="38">
        <v>0</v>
      </c>
      <c r="G231" s="38">
        <v>1</v>
      </c>
      <c r="H231" s="38">
        <v>6</v>
      </c>
      <c r="I231" s="38">
        <v>12</v>
      </c>
      <c r="J231" s="38">
        <v>11</v>
      </c>
      <c r="K231" s="38">
        <v>41</v>
      </c>
      <c r="L231" s="38">
        <v>164</v>
      </c>
      <c r="M231" s="38">
        <v>16</v>
      </c>
      <c r="N231" s="38">
        <v>5</v>
      </c>
      <c r="O231" s="38">
        <v>3</v>
      </c>
      <c r="P231" s="38">
        <v>3</v>
      </c>
      <c r="Q231" s="38">
        <v>4</v>
      </c>
      <c r="R231" s="38">
        <v>3</v>
      </c>
      <c r="S231" s="38">
        <v>29</v>
      </c>
      <c r="T231" s="38">
        <v>101</v>
      </c>
      <c r="U231" s="38">
        <v>24</v>
      </c>
      <c r="V231" s="38">
        <v>3</v>
      </c>
      <c r="W231" s="38">
        <v>1</v>
      </c>
      <c r="X231" s="38">
        <v>0</v>
      </c>
      <c r="Y231" s="38">
        <v>0</v>
      </c>
      <c r="Z231" s="38">
        <v>0</v>
      </c>
      <c r="AA231" s="38">
        <v>0</v>
      </c>
      <c r="AB231" s="38">
        <v>6</v>
      </c>
      <c r="AC231" s="38">
        <v>14</v>
      </c>
      <c r="AD231" s="38">
        <v>222</v>
      </c>
      <c r="AE231" s="38">
        <v>38</v>
      </c>
      <c r="AF231" s="38">
        <v>5</v>
      </c>
      <c r="AG231" s="38">
        <v>8</v>
      </c>
      <c r="AH231" s="38">
        <v>4</v>
      </c>
      <c r="AI231" s="38">
        <v>6</v>
      </c>
      <c r="AJ231" s="38">
        <v>10</v>
      </c>
      <c r="AK231" s="38">
        <v>33</v>
      </c>
      <c r="AL231" s="38">
        <v>118</v>
      </c>
    </row>
    <row r="232" spans="1:38" ht="15" customHeight="1">
      <c r="A232" s="48"/>
      <c r="B232" s="24"/>
      <c r="C232" s="56">
        <v>100</v>
      </c>
      <c r="D232" s="56">
        <v>5.1282051282051277</v>
      </c>
      <c r="E232" s="56">
        <v>3.8461538461538463</v>
      </c>
      <c r="F232" s="56">
        <v>0</v>
      </c>
      <c r="G232" s="56">
        <v>1.2820512820512819</v>
      </c>
      <c r="H232" s="56">
        <v>7.6923076923076925</v>
      </c>
      <c r="I232" s="56">
        <v>15.384615384615385</v>
      </c>
      <c r="J232" s="56">
        <v>14.102564102564102</v>
      </c>
      <c r="K232" s="56">
        <v>52.564102564102569</v>
      </c>
      <c r="L232" s="56">
        <v>100</v>
      </c>
      <c r="M232" s="56">
        <v>9.7560975609756095</v>
      </c>
      <c r="N232" s="56">
        <v>3.0487804878048781</v>
      </c>
      <c r="O232" s="56">
        <v>1.8292682926829267</v>
      </c>
      <c r="P232" s="56">
        <v>1.8292682926829267</v>
      </c>
      <c r="Q232" s="56">
        <v>2.4390243902439024</v>
      </c>
      <c r="R232" s="56">
        <v>1.8292682926829267</v>
      </c>
      <c r="S232" s="56">
        <v>17.682926829268293</v>
      </c>
      <c r="T232" s="56">
        <v>61.585365853658537</v>
      </c>
      <c r="U232" s="56">
        <v>100</v>
      </c>
      <c r="V232" s="56">
        <v>12.5</v>
      </c>
      <c r="W232" s="56">
        <v>4.1666666666666661</v>
      </c>
      <c r="X232" s="56">
        <v>0</v>
      </c>
      <c r="Y232" s="56">
        <v>0</v>
      </c>
      <c r="Z232" s="56">
        <v>0</v>
      </c>
      <c r="AA232" s="56">
        <v>0</v>
      </c>
      <c r="AB232" s="56">
        <v>25</v>
      </c>
      <c r="AC232" s="56">
        <v>58.333333333333336</v>
      </c>
      <c r="AD232" s="56">
        <v>100</v>
      </c>
      <c r="AE232" s="56">
        <v>17.117117117117118</v>
      </c>
      <c r="AF232" s="56">
        <v>2.2522522522522523</v>
      </c>
      <c r="AG232" s="56">
        <v>3.6036036036036037</v>
      </c>
      <c r="AH232" s="56">
        <v>1.8018018018018018</v>
      </c>
      <c r="AI232" s="56">
        <v>2.7027027027027026</v>
      </c>
      <c r="AJ232" s="56">
        <v>4.5045045045045047</v>
      </c>
      <c r="AK232" s="56">
        <v>14.864864864864865</v>
      </c>
      <c r="AL232" s="56">
        <v>53.153153153153156</v>
      </c>
    </row>
    <row r="233" spans="1:38" ht="15" customHeight="1">
      <c r="A233" s="48"/>
      <c r="B233" s="24" t="s">
        <v>329</v>
      </c>
      <c r="C233" s="38">
        <v>80</v>
      </c>
      <c r="D233" s="38">
        <v>6</v>
      </c>
      <c r="E233" s="38">
        <v>5</v>
      </c>
      <c r="F233" s="38">
        <v>2</v>
      </c>
      <c r="G233" s="38">
        <v>7</v>
      </c>
      <c r="H233" s="38">
        <v>5</v>
      </c>
      <c r="I233" s="38">
        <v>7</v>
      </c>
      <c r="J233" s="38">
        <v>12</v>
      </c>
      <c r="K233" s="38">
        <v>36</v>
      </c>
      <c r="L233" s="38">
        <v>97</v>
      </c>
      <c r="M233" s="38">
        <v>15</v>
      </c>
      <c r="N233" s="38">
        <v>1</v>
      </c>
      <c r="O233" s="38">
        <v>1</v>
      </c>
      <c r="P233" s="38">
        <v>8</v>
      </c>
      <c r="Q233" s="38">
        <v>2</v>
      </c>
      <c r="R233" s="38">
        <v>2</v>
      </c>
      <c r="S233" s="38">
        <v>21</v>
      </c>
      <c r="T233" s="38">
        <v>47</v>
      </c>
      <c r="U233" s="38">
        <v>20</v>
      </c>
      <c r="V233" s="38">
        <v>2</v>
      </c>
      <c r="W233" s="38">
        <v>1</v>
      </c>
      <c r="X233" s="38">
        <v>0</v>
      </c>
      <c r="Y233" s="38">
        <v>0</v>
      </c>
      <c r="Z233" s="38">
        <v>0</v>
      </c>
      <c r="AA233" s="38">
        <v>2</v>
      </c>
      <c r="AB233" s="38">
        <v>5</v>
      </c>
      <c r="AC233" s="38">
        <v>10</v>
      </c>
      <c r="AD233" s="38">
        <v>214</v>
      </c>
      <c r="AE233" s="38">
        <v>25</v>
      </c>
      <c r="AF233" s="38">
        <v>9</v>
      </c>
      <c r="AG233" s="38">
        <v>7</v>
      </c>
      <c r="AH233" s="38">
        <v>11</v>
      </c>
      <c r="AI233" s="38">
        <v>8</v>
      </c>
      <c r="AJ233" s="38">
        <v>15</v>
      </c>
      <c r="AK233" s="38">
        <v>43</v>
      </c>
      <c r="AL233" s="38">
        <v>96</v>
      </c>
    </row>
    <row r="234" spans="1:38" ht="15" customHeight="1">
      <c r="A234" s="48"/>
      <c r="B234" s="24"/>
      <c r="C234" s="56">
        <v>100</v>
      </c>
      <c r="D234" s="56">
        <v>7.5</v>
      </c>
      <c r="E234" s="56">
        <v>6.25</v>
      </c>
      <c r="F234" s="56">
        <v>2.5</v>
      </c>
      <c r="G234" s="56">
        <v>8.75</v>
      </c>
      <c r="H234" s="56">
        <v>6.25</v>
      </c>
      <c r="I234" s="56">
        <v>8.75</v>
      </c>
      <c r="J234" s="56">
        <v>15</v>
      </c>
      <c r="K234" s="56">
        <v>45</v>
      </c>
      <c r="L234" s="56">
        <v>100</v>
      </c>
      <c r="M234" s="56">
        <v>15.463917525773196</v>
      </c>
      <c r="N234" s="56">
        <v>1.0309278350515463</v>
      </c>
      <c r="O234" s="56">
        <v>1.0309278350515463</v>
      </c>
      <c r="P234" s="56">
        <v>8.2474226804123703</v>
      </c>
      <c r="Q234" s="56">
        <v>2.0618556701030926</v>
      </c>
      <c r="R234" s="56">
        <v>2.0618556701030926</v>
      </c>
      <c r="S234" s="56">
        <v>21.649484536082475</v>
      </c>
      <c r="T234" s="56">
        <v>48.453608247422679</v>
      </c>
      <c r="U234" s="56">
        <v>100</v>
      </c>
      <c r="V234" s="56">
        <v>10</v>
      </c>
      <c r="W234" s="56">
        <v>5</v>
      </c>
      <c r="X234" s="56">
        <v>0</v>
      </c>
      <c r="Y234" s="56">
        <v>0</v>
      </c>
      <c r="Z234" s="56">
        <v>0</v>
      </c>
      <c r="AA234" s="56">
        <v>10</v>
      </c>
      <c r="AB234" s="56">
        <v>25</v>
      </c>
      <c r="AC234" s="56">
        <v>50</v>
      </c>
      <c r="AD234" s="56">
        <v>100</v>
      </c>
      <c r="AE234" s="56">
        <v>11.682242990654206</v>
      </c>
      <c r="AF234" s="56">
        <v>4.2056074766355138</v>
      </c>
      <c r="AG234" s="56">
        <v>3.2710280373831773</v>
      </c>
      <c r="AH234" s="56">
        <v>5.1401869158878499</v>
      </c>
      <c r="AI234" s="56">
        <v>3.7383177570093453</v>
      </c>
      <c r="AJ234" s="56">
        <v>7.009345794392523</v>
      </c>
      <c r="AK234" s="56">
        <v>20.093457943925234</v>
      </c>
      <c r="AL234" s="56">
        <v>44.859813084112147</v>
      </c>
    </row>
    <row r="235" spans="1:38" ht="15" customHeight="1">
      <c r="A235" s="48"/>
      <c r="B235" s="24" t="s">
        <v>330</v>
      </c>
      <c r="C235" s="38">
        <v>95</v>
      </c>
      <c r="D235" s="38">
        <v>9</v>
      </c>
      <c r="E235" s="38">
        <v>0</v>
      </c>
      <c r="F235" s="38">
        <v>3</v>
      </c>
      <c r="G235" s="38">
        <v>6</v>
      </c>
      <c r="H235" s="38">
        <v>1</v>
      </c>
      <c r="I235" s="38">
        <v>5</v>
      </c>
      <c r="J235" s="38">
        <v>25</v>
      </c>
      <c r="K235" s="38">
        <v>46</v>
      </c>
      <c r="L235" s="38">
        <v>66</v>
      </c>
      <c r="M235" s="38">
        <v>7</v>
      </c>
      <c r="N235" s="38">
        <v>1</v>
      </c>
      <c r="O235" s="38">
        <v>0</v>
      </c>
      <c r="P235" s="38">
        <v>1</v>
      </c>
      <c r="Q235" s="38">
        <v>1</v>
      </c>
      <c r="R235" s="38">
        <v>3</v>
      </c>
      <c r="S235" s="38">
        <v>14</v>
      </c>
      <c r="T235" s="38">
        <v>39</v>
      </c>
      <c r="U235" s="38">
        <v>15</v>
      </c>
      <c r="V235" s="38">
        <v>0</v>
      </c>
      <c r="W235" s="38">
        <v>1</v>
      </c>
      <c r="X235" s="38">
        <v>0</v>
      </c>
      <c r="Y235" s="38">
        <v>0</v>
      </c>
      <c r="Z235" s="38">
        <v>0</v>
      </c>
      <c r="AA235" s="38">
        <v>0</v>
      </c>
      <c r="AB235" s="38">
        <v>3</v>
      </c>
      <c r="AC235" s="38">
        <v>11</v>
      </c>
      <c r="AD235" s="38">
        <v>131</v>
      </c>
      <c r="AE235" s="38">
        <v>19</v>
      </c>
      <c r="AF235" s="38">
        <v>6</v>
      </c>
      <c r="AG235" s="38">
        <v>4</v>
      </c>
      <c r="AH235" s="38">
        <v>6</v>
      </c>
      <c r="AI235" s="38">
        <v>6</v>
      </c>
      <c r="AJ235" s="38">
        <v>8</v>
      </c>
      <c r="AK235" s="38">
        <v>21</v>
      </c>
      <c r="AL235" s="38">
        <v>61</v>
      </c>
    </row>
    <row r="236" spans="1:38" ht="15" customHeight="1">
      <c r="A236" s="48"/>
      <c r="B236" s="24"/>
      <c r="C236" s="56">
        <v>100</v>
      </c>
      <c r="D236" s="56">
        <v>9.4736842105263168</v>
      </c>
      <c r="E236" s="56">
        <v>0</v>
      </c>
      <c r="F236" s="56">
        <v>3.1578947368421053</v>
      </c>
      <c r="G236" s="56">
        <v>6.3157894736842106</v>
      </c>
      <c r="H236" s="56">
        <v>1.0526315789473684</v>
      </c>
      <c r="I236" s="56">
        <v>5.2631578947368416</v>
      </c>
      <c r="J236" s="56">
        <v>26.315789473684209</v>
      </c>
      <c r="K236" s="56">
        <v>48.421052631578945</v>
      </c>
      <c r="L236" s="56">
        <v>100</v>
      </c>
      <c r="M236" s="56">
        <v>10.606060606060606</v>
      </c>
      <c r="N236" s="56">
        <v>1.5151515151515151</v>
      </c>
      <c r="O236" s="56">
        <v>0</v>
      </c>
      <c r="P236" s="56">
        <v>1.5151515151515151</v>
      </c>
      <c r="Q236" s="56">
        <v>1.5151515151515151</v>
      </c>
      <c r="R236" s="56">
        <v>4.5454545454545459</v>
      </c>
      <c r="S236" s="56">
        <v>21.212121212121211</v>
      </c>
      <c r="T236" s="56">
        <v>59.090909090909093</v>
      </c>
      <c r="U236" s="56">
        <v>100</v>
      </c>
      <c r="V236" s="56">
        <v>0</v>
      </c>
      <c r="W236" s="56">
        <v>6.666666666666667</v>
      </c>
      <c r="X236" s="56">
        <v>0</v>
      </c>
      <c r="Y236" s="56">
        <v>0</v>
      </c>
      <c r="Z236" s="56">
        <v>0</v>
      </c>
      <c r="AA236" s="56">
        <v>0</v>
      </c>
      <c r="AB236" s="56">
        <v>20</v>
      </c>
      <c r="AC236" s="56">
        <v>73.333333333333329</v>
      </c>
      <c r="AD236" s="56">
        <v>100</v>
      </c>
      <c r="AE236" s="56">
        <v>14.503816793893129</v>
      </c>
      <c r="AF236" s="56">
        <v>4.5801526717557248</v>
      </c>
      <c r="AG236" s="56">
        <v>3.0534351145038165</v>
      </c>
      <c r="AH236" s="56">
        <v>4.5801526717557248</v>
      </c>
      <c r="AI236" s="56">
        <v>4.5801526717557248</v>
      </c>
      <c r="AJ236" s="56">
        <v>6.1068702290076331</v>
      </c>
      <c r="AK236" s="56">
        <v>16.030534351145036</v>
      </c>
      <c r="AL236" s="56">
        <v>46.564885496183209</v>
      </c>
    </row>
    <row r="237" spans="1:38" ht="15" customHeight="1">
      <c r="A237" s="48"/>
      <c r="B237" s="24" t="s">
        <v>331</v>
      </c>
      <c r="C237" s="38">
        <v>83</v>
      </c>
      <c r="D237" s="38">
        <v>8</v>
      </c>
      <c r="E237" s="38">
        <v>1</v>
      </c>
      <c r="F237" s="38">
        <v>2</v>
      </c>
      <c r="G237" s="38">
        <v>1</v>
      </c>
      <c r="H237" s="38">
        <v>2</v>
      </c>
      <c r="I237" s="38">
        <v>20</v>
      </c>
      <c r="J237" s="38">
        <v>29</v>
      </c>
      <c r="K237" s="38">
        <v>20</v>
      </c>
      <c r="L237" s="38">
        <v>25</v>
      </c>
      <c r="M237" s="38">
        <v>3</v>
      </c>
      <c r="N237" s="38">
        <v>0</v>
      </c>
      <c r="O237" s="38">
        <v>0</v>
      </c>
      <c r="P237" s="38">
        <v>1</v>
      </c>
      <c r="Q237" s="38">
        <v>0</v>
      </c>
      <c r="R237" s="38">
        <v>4</v>
      </c>
      <c r="S237" s="38">
        <v>4</v>
      </c>
      <c r="T237" s="38">
        <v>13</v>
      </c>
      <c r="U237" s="38">
        <v>9</v>
      </c>
      <c r="V237" s="38">
        <v>2</v>
      </c>
      <c r="W237" s="38">
        <v>0</v>
      </c>
      <c r="X237" s="38">
        <v>0</v>
      </c>
      <c r="Y237" s="38">
        <v>0</v>
      </c>
      <c r="Z237" s="38">
        <v>0</v>
      </c>
      <c r="AA237" s="38">
        <v>0</v>
      </c>
      <c r="AB237" s="38">
        <v>0</v>
      </c>
      <c r="AC237" s="38">
        <v>7</v>
      </c>
      <c r="AD237" s="38">
        <v>63</v>
      </c>
      <c r="AE237" s="38">
        <v>4</v>
      </c>
      <c r="AF237" s="38">
        <v>4</v>
      </c>
      <c r="AG237" s="38">
        <v>4</v>
      </c>
      <c r="AH237" s="38">
        <v>3</v>
      </c>
      <c r="AI237" s="38">
        <v>2</v>
      </c>
      <c r="AJ237" s="38">
        <v>3</v>
      </c>
      <c r="AK237" s="38">
        <v>9</v>
      </c>
      <c r="AL237" s="38">
        <v>34</v>
      </c>
    </row>
    <row r="238" spans="1:38" ht="15" customHeight="1">
      <c r="A238" s="48"/>
      <c r="B238" s="24"/>
      <c r="C238" s="56">
        <v>100.00000000000001</v>
      </c>
      <c r="D238" s="56">
        <v>9.6385542168674707</v>
      </c>
      <c r="E238" s="56">
        <v>1.2048192771084338</v>
      </c>
      <c r="F238" s="56">
        <v>2.4096385542168677</v>
      </c>
      <c r="G238" s="56">
        <v>1.2048192771084338</v>
      </c>
      <c r="H238" s="56">
        <v>2.4096385542168677</v>
      </c>
      <c r="I238" s="56">
        <v>24.096385542168676</v>
      </c>
      <c r="J238" s="56">
        <v>34.939759036144579</v>
      </c>
      <c r="K238" s="56">
        <v>24.096385542168676</v>
      </c>
      <c r="L238" s="56">
        <v>100</v>
      </c>
      <c r="M238" s="56">
        <v>12</v>
      </c>
      <c r="N238" s="56">
        <v>0</v>
      </c>
      <c r="O238" s="56">
        <v>0</v>
      </c>
      <c r="P238" s="56">
        <v>4</v>
      </c>
      <c r="Q238" s="56">
        <v>0</v>
      </c>
      <c r="R238" s="56">
        <v>16</v>
      </c>
      <c r="S238" s="56">
        <v>16</v>
      </c>
      <c r="T238" s="56">
        <v>52</v>
      </c>
      <c r="U238" s="56">
        <v>100</v>
      </c>
      <c r="V238" s="56">
        <v>22.222222222222221</v>
      </c>
      <c r="W238" s="56">
        <v>0</v>
      </c>
      <c r="X238" s="56">
        <v>0</v>
      </c>
      <c r="Y238" s="56">
        <v>0</v>
      </c>
      <c r="Z238" s="56">
        <v>0</v>
      </c>
      <c r="AA238" s="56">
        <v>0</v>
      </c>
      <c r="AB238" s="56">
        <v>0</v>
      </c>
      <c r="AC238" s="56">
        <v>77.777777777777786</v>
      </c>
      <c r="AD238" s="56">
        <v>100</v>
      </c>
      <c r="AE238" s="56">
        <v>6.3492063492063489</v>
      </c>
      <c r="AF238" s="56">
        <v>6.3492063492063489</v>
      </c>
      <c r="AG238" s="56">
        <v>6.3492063492063489</v>
      </c>
      <c r="AH238" s="56">
        <v>4.7619047619047619</v>
      </c>
      <c r="AI238" s="56">
        <v>3.1746031746031744</v>
      </c>
      <c r="AJ238" s="56">
        <v>4.7619047619047619</v>
      </c>
      <c r="AK238" s="56">
        <v>14.285714285714285</v>
      </c>
      <c r="AL238" s="56">
        <v>53.968253968253968</v>
      </c>
    </row>
    <row r="239" spans="1:38" ht="15" customHeight="1">
      <c r="A239" s="48"/>
      <c r="B239" s="24" t="s">
        <v>332</v>
      </c>
      <c r="C239" s="38">
        <v>175</v>
      </c>
      <c r="D239" s="38">
        <v>12</v>
      </c>
      <c r="E239" s="38">
        <v>6</v>
      </c>
      <c r="F239" s="38">
        <v>1</v>
      </c>
      <c r="G239" s="38">
        <v>7</v>
      </c>
      <c r="H239" s="38">
        <v>7</v>
      </c>
      <c r="I239" s="38">
        <v>22</v>
      </c>
      <c r="J239" s="38">
        <v>69</v>
      </c>
      <c r="K239" s="38">
        <v>51</v>
      </c>
      <c r="L239" s="38">
        <v>26</v>
      </c>
      <c r="M239" s="38">
        <v>1</v>
      </c>
      <c r="N239" s="38">
        <v>2</v>
      </c>
      <c r="O239" s="38">
        <v>0</v>
      </c>
      <c r="P239" s="38">
        <v>2</v>
      </c>
      <c r="Q239" s="38">
        <v>1</v>
      </c>
      <c r="R239" s="38">
        <v>1</v>
      </c>
      <c r="S239" s="38">
        <v>5</v>
      </c>
      <c r="T239" s="38">
        <v>14</v>
      </c>
      <c r="U239" s="38">
        <v>12</v>
      </c>
      <c r="V239" s="38">
        <v>1</v>
      </c>
      <c r="W239" s="38">
        <v>0</v>
      </c>
      <c r="X239" s="38">
        <v>1</v>
      </c>
      <c r="Y239" s="38">
        <v>1</v>
      </c>
      <c r="Z239" s="38">
        <v>1</v>
      </c>
      <c r="AA239" s="38">
        <v>0</v>
      </c>
      <c r="AB239" s="38">
        <v>2</v>
      </c>
      <c r="AC239" s="38">
        <v>6</v>
      </c>
      <c r="AD239" s="38">
        <v>77</v>
      </c>
      <c r="AE239" s="38">
        <v>9</v>
      </c>
      <c r="AF239" s="38">
        <v>0</v>
      </c>
      <c r="AG239" s="38">
        <v>6</v>
      </c>
      <c r="AH239" s="38">
        <v>6</v>
      </c>
      <c r="AI239" s="38">
        <v>7</v>
      </c>
      <c r="AJ239" s="38">
        <v>10</v>
      </c>
      <c r="AK239" s="38">
        <v>19</v>
      </c>
      <c r="AL239" s="38">
        <v>20</v>
      </c>
    </row>
    <row r="240" spans="1:38" ht="15" customHeight="1">
      <c r="A240" s="48"/>
      <c r="B240" s="24"/>
      <c r="C240" s="56">
        <v>100</v>
      </c>
      <c r="D240" s="56">
        <v>6.8571428571428577</v>
      </c>
      <c r="E240" s="56">
        <v>3.4285714285714288</v>
      </c>
      <c r="F240" s="56">
        <v>0.5714285714285714</v>
      </c>
      <c r="G240" s="56">
        <v>4</v>
      </c>
      <c r="H240" s="56">
        <v>4</v>
      </c>
      <c r="I240" s="56">
        <v>12.571428571428573</v>
      </c>
      <c r="J240" s="56">
        <v>39.428571428571431</v>
      </c>
      <c r="K240" s="56">
        <v>29.142857142857142</v>
      </c>
      <c r="L240" s="56">
        <v>100</v>
      </c>
      <c r="M240" s="56">
        <v>3.8461538461538463</v>
      </c>
      <c r="N240" s="56">
        <v>7.6923076923076925</v>
      </c>
      <c r="O240" s="56">
        <v>0</v>
      </c>
      <c r="P240" s="56">
        <v>7.6923076923076925</v>
      </c>
      <c r="Q240" s="56">
        <v>3.8461538461538463</v>
      </c>
      <c r="R240" s="56">
        <v>3.8461538461538463</v>
      </c>
      <c r="S240" s="56">
        <v>19.230769230769234</v>
      </c>
      <c r="T240" s="56">
        <v>53.846153846153847</v>
      </c>
      <c r="U240" s="56">
        <v>100</v>
      </c>
      <c r="V240" s="56">
        <v>8.3333333333333321</v>
      </c>
      <c r="W240" s="56">
        <v>0</v>
      </c>
      <c r="X240" s="56">
        <v>8.3333333333333321</v>
      </c>
      <c r="Y240" s="56">
        <v>8.3333333333333321</v>
      </c>
      <c r="Z240" s="56">
        <v>8.3333333333333321</v>
      </c>
      <c r="AA240" s="56">
        <v>0</v>
      </c>
      <c r="AB240" s="56">
        <v>16.666666666666664</v>
      </c>
      <c r="AC240" s="56">
        <v>50</v>
      </c>
      <c r="AD240" s="56">
        <v>100</v>
      </c>
      <c r="AE240" s="56">
        <v>11.688311688311687</v>
      </c>
      <c r="AF240" s="56">
        <v>0</v>
      </c>
      <c r="AG240" s="56">
        <v>7.7922077922077921</v>
      </c>
      <c r="AH240" s="56">
        <v>7.7922077922077921</v>
      </c>
      <c r="AI240" s="56">
        <v>9.0909090909090917</v>
      </c>
      <c r="AJ240" s="56">
        <v>12.987012987012985</v>
      </c>
      <c r="AK240" s="56">
        <v>24.675324675324674</v>
      </c>
      <c r="AL240" s="56">
        <v>25.97402597402597</v>
      </c>
    </row>
    <row r="241" spans="1:38" ht="15" customHeight="1">
      <c r="A241" s="48"/>
      <c r="B241" s="24" t="s">
        <v>333</v>
      </c>
      <c r="C241" s="38">
        <v>296</v>
      </c>
      <c r="D241" s="38">
        <v>8</v>
      </c>
      <c r="E241" s="38">
        <v>13</v>
      </c>
      <c r="F241" s="38">
        <v>8</v>
      </c>
      <c r="G241" s="38">
        <v>10</v>
      </c>
      <c r="H241" s="38">
        <v>5</v>
      </c>
      <c r="I241" s="38">
        <v>74</v>
      </c>
      <c r="J241" s="38">
        <v>81</v>
      </c>
      <c r="K241" s="38">
        <v>97</v>
      </c>
      <c r="L241" s="38">
        <v>27</v>
      </c>
      <c r="M241" s="38">
        <v>2</v>
      </c>
      <c r="N241" s="38">
        <v>2</v>
      </c>
      <c r="O241" s="38">
        <v>0</v>
      </c>
      <c r="P241" s="38">
        <v>0</v>
      </c>
      <c r="Q241" s="38">
        <v>1</v>
      </c>
      <c r="R241" s="38">
        <v>2</v>
      </c>
      <c r="S241" s="38">
        <v>7</v>
      </c>
      <c r="T241" s="38">
        <v>13</v>
      </c>
      <c r="U241" s="38">
        <v>3</v>
      </c>
      <c r="V241" s="38">
        <v>0</v>
      </c>
      <c r="W241" s="38">
        <v>0</v>
      </c>
      <c r="X241" s="38">
        <v>0</v>
      </c>
      <c r="Y241" s="38">
        <v>0</v>
      </c>
      <c r="Z241" s="38">
        <v>0</v>
      </c>
      <c r="AA241" s="38">
        <v>0</v>
      </c>
      <c r="AB241" s="38">
        <v>1</v>
      </c>
      <c r="AC241" s="38">
        <v>2</v>
      </c>
      <c r="AD241" s="38">
        <v>69</v>
      </c>
      <c r="AE241" s="38">
        <v>7</v>
      </c>
      <c r="AF241" s="38">
        <v>3</v>
      </c>
      <c r="AG241" s="38">
        <v>6</v>
      </c>
      <c r="AH241" s="38">
        <v>5</v>
      </c>
      <c r="AI241" s="38">
        <v>8</v>
      </c>
      <c r="AJ241" s="38">
        <v>7</v>
      </c>
      <c r="AK241" s="38">
        <v>20</v>
      </c>
      <c r="AL241" s="38">
        <v>13</v>
      </c>
    </row>
    <row r="242" spans="1:38" ht="15" customHeight="1">
      <c r="A242" s="48"/>
      <c r="B242" s="24"/>
      <c r="C242" s="56">
        <v>100</v>
      </c>
      <c r="D242" s="56">
        <v>2.7027027027027026</v>
      </c>
      <c r="E242" s="56">
        <v>4.3918918918918921</v>
      </c>
      <c r="F242" s="56">
        <v>2.7027027027027026</v>
      </c>
      <c r="G242" s="56">
        <v>3.3783783783783785</v>
      </c>
      <c r="H242" s="56">
        <v>1.6891891891891893</v>
      </c>
      <c r="I242" s="56">
        <v>25</v>
      </c>
      <c r="J242" s="56">
        <v>27.364864864864863</v>
      </c>
      <c r="K242" s="56">
        <v>32.770270270270267</v>
      </c>
      <c r="L242" s="56">
        <v>100</v>
      </c>
      <c r="M242" s="56">
        <v>7.4074074074074066</v>
      </c>
      <c r="N242" s="56">
        <v>7.4074074074074066</v>
      </c>
      <c r="O242" s="56">
        <v>0</v>
      </c>
      <c r="P242" s="56">
        <v>0</v>
      </c>
      <c r="Q242" s="56">
        <v>3.7037037037037033</v>
      </c>
      <c r="R242" s="56">
        <v>7.4074074074074066</v>
      </c>
      <c r="S242" s="56">
        <v>25.925925925925924</v>
      </c>
      <c r="T242" s="56">
        <v>48.148148148148145</v>
      </c>
      <c r="U242" s="56">
        <v>99.999999999999986</v>
      </c>
      <c r="V242" s="56">
        <v>0</v>
      </c>
      <c r="W242" s="56">
        <v>0</v>
      </c>
      <c r="X242" s="56">
        <v>0</v>
      </c>
      <c r="Y242" s="56">
        <v>0</v>
      </c>
      <c r="Z242" s="56">
        <v>0</v>
      </c>
      <c r="AA242" s="56">
        <v>0</v>
      </c>
      <c r="AB242" s="56">
        <v>33.333333333333329</v>
      </c>
      <c r="AC242" s="56">
        <v>66.666666666666657</v>
      </c>
      <c r="AD242" s="56">
        <v>100</v>
      </c>
      <c r="AE242" s="56">
        <v>10.144927536231885</v>
      </c>
      <c r="AF242" s="56">
        <v>4.3478260869565215</v>
      </c>
      <c r="AG242" s="56">
        <v>8.695652173913043</v>
      </c>
      <c r="AH242" s="56">
        <v>7.2463768115942031</v>
      </c>
      <c r="AI242" s="56">
        <v>11.594202898550725</v>
      </c>
      <c r="AJ242" s="56">
        <v>10.144927536231885</v>
      </c>
      <c r="AK242" s="56">
        <v>28.985507246376812</v>
      </c>
      <c r="AL242" s="56">
        <v>18.840579710144929</v>
      </c>
    </row>
    <row r="243" spans="1:38" ht="15" customHeight="1">
      <c r="A243" s="48"/>
      <c r="B243" s="24" t="s">
        <v>334</v>
      </c>
      <c r="C243" s="38">
        <v>132</v>
      </c>
      <c r="D243" s="38">
        <v>12</v>
      </c>
      <c r="E243" s="38">
        <v>5</v>
      </c>
      <c r="F243" s="38">
        <v>3</v>
      </c>
      <c r="G243" s="38">
        <v>3</v>
      </c>
      <c r="H243" s="38">
        <v>5</v>
      </c>
      <c r="I243" s="38">
        <v>30</v>
      </c>
      <c r="J243" s="38">
        <v>43</v>
      </c>
      <c r="K243" s="38">
        <v>31</v>
      </c>
      <c r="L243" s="38">
        <v>12</v>
      </c>
      <c r="M243" s="38">
        <v>0</v>
      </c>
      <c r="N243" s="38">
        <v>1</v>
      </c>
      <c r="O243" s="38">
        <v>0</v>
      </c>
      <c r="P243" s="38">
        <v>0</v>
      </c>
      <c r="Q243" s="38">
        <v>0</v>
      </c>
      <c r="R243" s="38">
        <v>2</v>
      </c>
      <c r="S243" s="38">
        <v>4</v>
      </c>
      <c r="T243" s="38">
        <v>5</v>
      </c>
      <c r="U243" s="38">
        <v>0</v>
      </c>
      <c r="V243" s="38">
        <v>0</v>
      </c>
      <c r="W243" s="38">
        <v>0</v>
      </c>
      <c r="X243" s="38">
        <v>0</v>
      </c>
      <c r="Y243" s="38">
        <v>0</v>
      </c>
      <c r="Z243" s="38">
        <v>0</v>
      </c>
      <c r="AA243" s="38">
        <v>0</v>
      </c>
      <c r="AB243" s="38">
        <v>0</v>
      </c>
      <c r="AC243" s="38">
        <v>0</v>
      </c>
      <c r="AD243" s="38">
        <v>4</v>
      </c>
      <c r="AE243" s="38">
        <v>0</v>
      </c>
      <c r="AF243" s="38">
        <v>0</v>
      </c>
      <c r="AG243" s="38">
        <v>1</v>
      </c>
      <c r="AH243" s="38">
        <v>0</v>
      </c>
      <c r="AI243" s="38">
        <v>0</v>
      </c>
      <c r="AJ243" s="38">
        <v>0</v>
      </c>
      <c r="AK243" s="38">
        <v>1</v>
      </c>
      <c r="AL243" s="38">
        <v>2</v>
      </c>
    </row>
    <row r="244" spans="1:38" ht="15" customHeight="1">
      <c r="A244" s="48"/>
      <c r="B244" s="24"/>
      <c r="C244" s="56">
        <v>100</v>
      </c>
      <c r="D244" s="56">
        <v>9.0909090909090917</v>
      </c>
      <c r="E244" s="56">
        <v>3.7878787878787881</v>
      </c>
      <c r="F244" s="56">
        <v>2.2727272727272729</v>
      </c>
      <c r="G244" s="56">
        <v>2.2727272727272729</v>
      </c>
      <c r="H244" s="56">
        <v>3.7878787878787881</v>
      </c>
      <c r="I244" s="56">
        <v>22.727272727272727</v>
      </c>
      <c r="J244" s="56">
        <v>32.575757575757578</v>
      </c>
      <c r="K244" s="56">
        <v>23.484848484848484</v>
      </c>
      <c r="L244" s="56">
        <v>100</v>
      </c>
      <c r="M244" s="56">
        <v>0</v>
      </c>
      <c r="N244" s="56">
        <v>8.3333333333333321</v>
      </c>
      <c r="O244" s="56">
        <v>0</v>
      </c>
      <c r="P244" s="56">
        <v>0</v>
      </c>
      <c r="Q244" s="56">
        <v>0</v>
      </c>
      <c r="R244" s="56">
        <v>16.666666666666664</v>
      </c>
      <c r="S244" s="56">
        <v>33.333333333333329</v>
      </c>
      <c r="T244" s="56">
        <v>41.666666666666671</v>
      </c>
      <c r="U244" s="56">
        <v>0</v>
      </c>
      <c r="V244" s="56">
        <v>0</v>
      </c>
      <c r="W244" s="56">
        <v>0</v>
      </c>
      <c r="X244" s="56">
        <v>0</v>
      </c>
      <c r="Y244" s="56">
        <v>0</v>
      </c>
      <c r="Z244" s="56">
        <v>0</v>
      </c>
      <c r="AA244" s="56">
        <v>0</v>
      </c>
      <c r="AB244" s="56">
        <v>0</v>
      </c>
      <c r="AC244" s="56">
        <v>0</v>
      </c>
      <c r="AD244" s="56">
        <v>100</v>
      </c>
      <c r="AE244" s="56">
        <v>0</v>
      </c>
      <c r="AF244" s="56">
        <v>0</v>
      </c>
      <c r="AG244" s="56">
        <v>25</v>
      </c>
      <c r="AH244" s="56">
        <v>0</v>
      </c>
      <c r="AI244" s="56">
        <v>0</v>
      </c>
      <c r="AJ244" s="56">
        <v>0</v>
      </c>
      <c r="AK244" s="56">
        <v>25</v>
      </c>
      <c r="AL244" s="56">
        <v>50</v>
      </c>
    </row>
    <row r="245" spans="1:38" ht="15" customHeight="1">
      <c r="A245" s="48"/>
      <c r="B245" s="24" t="s">
        <v>335</v>
      </c>
      <c r="C245" s="38">
        <v>157</v>
      </c>
      <c r="D245" s="38">
        <v>11</v>
      </c>
      <c r="E245" s="38">
        <v>9</v>
      </c>
      <c r="F245" s="38">
        <v>5</v>
      </c>
      <c r="G245" s="38">
        <v>4</v>
      </c>
      <c r="H245" s="38">
        <v>3</v>
      </c>
      <c r="I245" s="38">
        <v>36</v>
      </c>
      <c r="J245" s="38">
        <v>38</v>
      </c>
      <c r="K245" s="38">
        <v>51</v>
      </c>
      <c r="L245" s="38">
        <v>21</v>
      </c>
      <c r="M245" s="38">
        <v>4</v>
      </c>
      <c r="N245" s="38">
        <v>2</v>
      </c>
      <c r="O245" s="38">
        <v>0</v>
      </c>
      <c r="P245" s="38">
        <v>0</v>
      </c>
      <c r="Q245" s="38">
        <v>1</v>
      </c>
      <c r="R245" s="38">
        <v>3</v>
      </c>
      <c r="S245" s="38">
        <v>7</v>
      </c>
      <c r="T245" s="38">
        <v>4</v>
      </c>
      <c r="U245" s="38">
        <v>1</v>
      </c>
      <c r="V245" s="38">
        <v>0</v>
      </c>
      <c r="W245" s="38">
        <v>0</v>
      </c>
      <c r="X245" s="38">
        <v>1</v>
      </c>
      <c r="Y245" s="38">
        <v>0</v>
      </c>
      <c r="Z245" s="38">
        <v>0</v>
      </c>
      <c r="AA245" s="38">
        <v>0</v>
      </c>
      <c r="AB245" s="38">
        <v>0</v>
      </c>
      <c r="AC245" s="38">
        <v>0</v>
      </c>
      <c r="AD245" s="38">
        <v>8</v>
      </c>
      <c r="AE245" s="38">
        <v>0</v>
      </c>
      <c r="AF245" s="38">
        <v>1</v>
      </c>
      <c r="AG245" s="38">
        <v>0</v>
      </c>
      <c r="AH245" s="38">
        <v>0</v>
      </c>
      <c r="AI245" s="38">
        <v>0</v>
      </c>
      <c r="AJ245" s="38">
        <v>0</v>
      </c>
      <c r="AK245" s="38">
        <v>3</v>
      </c>
      <c r="AL245" s="38">
        <v>4</v>
      </c>
    </row>
    <row r="246" spans="1:38" ht="15" customHeight="1">
      <c r="A246" s="90"/>
      <c r="B246" s="24"/>
      <c r="C246" s="56">
        <v>100</v>
      </c>
      <c r="D246" s="56">
        <v>7.0063694267515926</v>
      </c>
      <c r="E246" s="56">
        <v>5.7324840764331215</v>
      </c>
      <c r="F246" s="56">
        <v>3.1847133757961785</v>
      </c>
      <c r="G246" s="56">
        <v>2.547770700636943</v>
      </c>
      <c r="H246" s="56">
        <v>1.910828025477707</v>
      </c>
      <c r="I246" s="56">
        <v>22.929936305732486</v>
      </c>
      <c r="J246" s="56">
        <v>24.203821656050955</v>
      </c>
      <c r="K246" s="56">
        <v>32.484076433121018</v>
      </c>
      <c r="L246" s="56">
        <v>99.999999999999986</v>
      </c>
      <c r="M246" s="56">
        <v>19.047619047619047</v>
      </c>
      <c r="N246" s="56">
        <v>9.5238095238095237</v>
      </c>
      <c r="O246" s="56">
        <v>0</v>
      </c>
      <c r="P246" s="56">
        <v>0</v>
      </c>
      <c r="Q246" s="56">
        <v>4.7619047619047619</v>
      </c>
      <c r="R246" s="56">
        <v>14.285714285714285</v>
      </c>
      <c r="S246" s="56">
        <v>33.333333333333329</v>
      </c>
      <c r="T246" s="56">
        <v>19.047619047619047</v>
      </c>
      <c r="U246" s="56">
        <v>100</v>
      </c>
      <c r="V246" s="56">
        <v>0</v>
      </c>
      <c r="W246" s="56">
        <v>0</v>
      </c>
      <c r="X246" s="56">
        <v>100</v>
      </c>
      <c r="Y246" s="56">
        <v>0</v>
      </c>
      <c r="Z246" s="56">
        <v>0</v>
      </c>
      <c r="AA246" s="56">
        <v>0</v>
      </c>
      <c r="AB246" s="56">
        <v>0</v>
      </c>
      <c r="AC246" s="56">
        <v>0</v>
      </c>
      <c r="AD246" s="56">
        <v>100</v>
      </c>
      <c r="AE246" s="56">
        <v>0</v>
      </c>
      <c r="AF246" s="56">
        <v>12.5</v>
      </c>
      <c r="AG246" s="56">
        <v>0</v>
      </c>
      <c r="AH246" s="56">
        <v>0</v>
      </c>
      <c r="AI246" s="56">
        <v>0</v>
      </c>
      <c r="AJ246" s="56">
        <v>0</v>
      </c>
      <c r="AK246" s="56">
        <v>37.5</v>
      </c>
      <c r="AL246" s="56">
        <v>50</v>
      </c>
    </row>
    <row r="247" spans="1:38" ht="15" customHeight="1">
      <c r="A247" s="48" t="s">
        <v>413</v>
      </c>
      <c r="B247" s="24" t="s">
        <v>96</v>
      </c>
      <c r="C247" s="38">
        <v>173</v>
      </c>
      <c r="D247" s="38">
        <v>16</v>
      </c>
      <c r="E247" s="38">
        <v>5</v>
      </c>
      <c r="F247" s="38">
        <v>1</v>
      </c>
      <c r="G247" s="38">
        <v>6</v>
      </c>
      <c r="H247" s="38">
        <v>3</v>
      </c>
      <c r="I247" s="38">
        <v>9</v>
      </c>
      <c r="J247" s="38">
        <v>31</v>
      </c>
      <c r="K247" s="38">
        <v>102</v>
      </c>
      <c r="L247" s="38">
        <v>412</v>
      </c>
      <c r="M247" s="38">
        <v>42</v>
      </c>
      <c r="N247" s="38">
        <v>9</v>
      </c>
      <c r="O247" s="38">
        <v>6</v>
      </c>
      <c r="P247" s="38">
        <v>6</v>
      </c>
      <c r="Q247" s="38">
        <v>13</v>
      </c>
      <c r="R247" s="38">
        <v>19</v>
      </c>
      <c r="S247" s="38">
        <v>51</v>
      </c>
      <c r="T247" s="38">
        <v>266</v>
      </c>
      <c r="U247" s="38">
        <v>32</v>
      </c>
      <c r="V247" s="38">
        <v>1</v>
      </c>
      <c r="W247" s="38">
        <v>1</v>
      </c>
      <c r="X247" s="38">
        <v>0</v>
      </c>
      <c r="Y247" s="38">
        <v>0</v>
      </c>
      <c r="Z247" s="38">
        <v>1</v>
      </c>
      <c r="AA247" s="38">
        <v>2</v>
      </c>
      <c r="AB247" s="38">
        <v>6</v>
      </c>
      <c r="AC247" s="38">
        <v>21</v>
      </c>
      <c r="AD247" s="38">
        <v>499</v>
      </c>
      <c r="AE247" s="38">
        <v>61</v>
      </c>
      <c r="AF247" s="38">
        <v>16</v>
      </c>
      <c r="AG247" s="38">
        <v>17</v>
      </c>
      <c r="AH247" s="38">
        <v>20</v>
      </c>
      <c r="AI247" s="38">
        <v>14</v>
      </c>
      <c r="AJ247" s="38">
        <v>26</v>
      </c>
      <c r="AK247" s="38">
        <v>89</v>
      </c>
      <c r="AL247" s="38">
        <v>256</v>
      </c>
    </row>
    <row r="248" spans="1:38" ht="15" customHeight="1">
      <c r="A248" s="48" t="s">
        <v>414</v>
      </c>
      <c r="B248" s="24"/>
      <c r="C248" s="56">
        <v>100</v>
      </c>
      <c r="D248" s="56">
        <v>9.2485549132947966</v>
      </c>
      <c r="E248" s="56">
        <v>2.8901734104046244</v>
      </c>
      <c r="F248" s="56">
        <v>0.57803468208092479</v>
      </c>
      <c r="G248" s="56">
        <v>3.4682080924855487</v>
      </c>
      <c r="H248" s="56">
        <v>1.7341040462427744</v>
      </c>
      <c r="I248" s="56">
        <v>5.202312138728324</v>
      </c>
      <c r="J248" s="56">
        <v>17.919075144508671</v>
      </c>
      <c r="K248" s="56">
        <v>58.959537572254341</v>
      </c>
      <c r="L248" s="56">
        <v>100.00000000000001</v>
      </c>
      <c r="M248" s="56">
        <v>10.194174757281553</v>
      </c>
      <c r="N248" s="56">
        <v>2.1844660194174756</v>
      </c>
      <c r="O248" s="56">
        <v>1.4563106796116505</v>
      </c>
      <c r="P248" s="56">
        <v>1.4563106796116505</v>
      </c>
      <c r="Q248" s="56">
        <v>3.1553398058252426</v>
      </c>
      <c r="R248" s="56">
        <v>4.6116504854368934</v>
      </c>
      <c r="S248" s="56">
        <v>12.378640776699029</v>
      </c>
      <c r="T248" s="56">
        <v>64.563106796116514</v>
      </c>
      <c r="U248" s="56">
        <v>100</v>
      </c>
      <c r="V248" s="56">
        <v>3.125</v>
      </c>
      <c r="W248" s="56">
        <v>3.125</v>
      </c>
      <c r="X248" s="56">
        <v>0</v>
      </c>
      <c r="Y248" s="56">
        <v>0</v>
      </c>
      <c r="Z248" s="56">
        <v>3.125</v>
      </c>
      <c r="AA248" s="56">
        <v>6.25</v>
      </c>
      <c r="AB248" s="56">
        <v>18.75</v>
      </c>
      <c r="AC248" s="56">
        <v>65.625</v>
      </c>
      <c r="AD248" s="56">
        <v>100</v>
      </c>
      <c r="AE248" s="56">
        <v>12.224448897795591</v>
      </c>
      <c r="AF248" s="56">
        <v>3.2064128256513023</v>
      </c>
      <c r="AG248" s="56">
        <v>3.4068136272545089</v>
      </c>
      <c r="AH248" s="56">
        <v>4.0080160320641278</v>
      </c>
      <c r="AI248" s="56">
        <v>2.8056112224448899</v>
      </c>
      <c r="AJ248" s="56">
        <v>5.2104208416833666</v>
      </c>
      <c r="AK248" s="56">
        <v>17.835671342685373</v>
      </c>
      <c r="AL248" s="56">
        <v>51.302605210420836</v>
      </c>
    </row>
    <row r="249" spans="1:38" ht="15" customHeight="1">
      <c r="A249" s="48"/>
      <c r="B249" s="24" t="s">
        <v>97</v>
      </c>
      <c r="C249" s="38">
        <v>107</v>
      </c>
      <c r="D249" s="38">
        <v>8</v>
      </c>
      <c r="E249" s="38">
        <v>4</v>
      </c>
      <c r="F249" s="38">
        <v>2</v>
      </c>
      <c r="G249" s="38">
        <v>7</v>
      </c>
      <c r="H249" s="38">
        <v>2</v>
      </c>
      <c r="I249" s="38">
        <v>7</v>
      </c>
      <c r="J249" s="38">
        <v>15</v>
      </c>
      <c r="K249" s="38">
        <v>62</v>
      </c>
      <c r="L249" s="38">
        <v>262</v>
      </c>
      <c r="M249" s="38">
        <v>30</v>
      </c>
      <c r="N249" s="38">
        <v>3</v>
      </c>
      <c r="O249" s="38">
        <v>3</v>
      </c>
      <c r="P249" s="38">
        <v>5</v>
      </c>
      <c r="Q249" s="38">
        <v>4</v>
      </c>
      <c r="R249" s="38">
        <v>9</v>
      </c>
      <c r="S249" s="38">
        <v>27</v>
      </c>
      <c r="T249" s="38">
        <v>181</v>
      </c>
      <c r="U249" s="38">
        <v>15</v>
      </c>
      <c r="V249" s="38">
        <v>1</v>
      </c>
      <c r="W249" s="38">
        <v>1</v>
      </c>
      <c r="X249" s="38">
        <v>0</v>
      </c>
      <c r="Y249" s="38">
        <v>0</v>
      </c>
      <c r="Z249" s="38">
        <v>0</v>
      </c>
      <c r="AA249" s="38">
        <v>0</v>
      </c>
      <c r="AB249" s="38">
        <v>2</v>
      </c>
      <c r="AC249" s="38">
        <v>11</v>
      </c>
      <c r="AD249" s="38">
        <v>182</v>
      </c>
      <c r="AE249" s="38">
        <v>29</v>
      </c>
      <c r="AF249" s="38">
        <v>8</v>
      </c>
      <c r="AG249" s="38">
        <v>6</v>
      </c>
      <c r="AH249" s="38">
        <v>7</v>
      </c>
      <c r="AI249" s="38">
        <v>6</v>
      </c>
      <c r="AJ249" s="38">
        <v>7</v>
      </c>
      <c r="AK249" s="38">
        <v>17</v>
      </c>
      <c r="AL249" s="38">
        <v>102</v>
      </c>
    </row>
    <row r="250" spans="1:38" ht="15" customHeight="1">
      <c r="A250" s="48"/>
      <c r="B250" s="24"/>
      <c r="C250" s="56">
        <v>100</v>
      </c>
      <c r="D250" s="56">
        <v>7.4766355140186906</v>
      </c>
      <c r="E250" s="56">
        <v>3.7383177570093453</v>
      </c>
      <c r="F250" s="56">
        <v>1.8691588785046727</v>
      </c>
      <c r="G250" s="56">
        <v>6.5420560747663545</v>
      </c>
      <c r="H250" s="56">
        <v>1.8691588785046727</v>
      </c>
      <c r="I250" s="56">
        <v>6.5420560747663545</v>
      </c>
      <c r="J250" s="56">
        <v>14.018691588785046</v>
      </c>
      <c r="K250" s="56">
        <v>57.943925233644855</v>
      </c>
      <c r="L250" s="56">
        <v>100</v>
      </c>
      <c r="M250" s="56">
        <v>11.450381679389313</v>
      </c>
      <c r="N250" s="56">
        <v>1.1450381679389312</v>
      </c>
      <c r="O250" s="56">
        <v>1.1450381679389312</v>
      </c>
      <c r="P250" s="56">
        <v>1.9083969465648856</v>
      </c>
      <c r="Q250" s="56">
        <v>1.5267175572519083</v>
      </c>
      <c r="R250" s="56">
        <v>3.4351145038167941</v>
      </c>
      <c r="S250" s="56">
        <v>10.305343511450381</v>
      </c>
      <c r="T250" s="56">
        <v>69.083969465648849</v>
      </c>
      <c r="U250" s="56">
        <v>100</v>
      </c>
      <c r="V250" s="56">
        <v>6.666666666666667</v>
      </c>
      <c r="W250" s="56">
        <v>6.666666666666667</v>
      </c>
      <c r="X250" s="56">
        <v>0</v>
      </c>
      <c r="Y250" s="56">
        <v>0</v>
      </c>
      <c r="Z250" s="56">
        <v>0</v>
      </c>
      <c r="AA250" s="56">
        <v>0</v>
      </c>
      <c r="AB250" s="56">
        <v>13.333333333333334</v>
      </c>
      <c r="AC250" s="56">
        <v>73.333333333333329</v>
      </c>
      <c r="AD250" s="56">
        <v>100</v>
      </c>
      <c r="AE250" s="56">
        <v>15.934065934065933</v>
      </c>
      <c r="AF250" s="56">
        <v>4.395604395604396</v>
      </c>
      <c r="AG250" s="56">
        <v>3.296703296703297</v>
      </c>
      <c r="AH250" s="56">
        <v>3.8461538461538463</v>
      </c>
      <c r="AI250" s="56">
        <v>3.296703296703297</v>
      </c>
      <c r="AJ250" s="56">
        <v>3.8461538461538463</v>
      </c>
      <c r="AK250" s="56">
        <v>9.3406593406593412</v>
      </c>
      <c r="AL250" s="56">
        <v>56.043956043956044</v>
      </c>
    </row>
    <row r="251" spans="1:38" ht="15" customHeight="1">
      <c r="A251" s="48"/>
      <c r="B251" s="24" t="s">
        <v>98</v>
      </c>
      <c r="C251" s="38">
        <v>1349</v>
      </c>
      <c r="D251" s="38">
        <v>87</v>
      </c>
      <c r="E251" s="38">
        <v>55</v>
      </c>
      <c r="F251" s="38">
        <v>37</v>
      </c>
      <c r="G251" s="38">
        <v>35</v>
      </c>
      <c r="H251" s="38">
        <v>38</v>
      </c>
      <c r="I251" s="38">
        <v>244</v>
      </c>
      <c r="J251" s="38">
        <v>332</v>
      </c>
      <c r="K251" s="38">
        <v>521</v>
      </c>
      <c r="L251" s="38">
        <v>817</v>
      </c>
      <c r="M251" s="38">
        <v>68</v>
      </c>
      <c r="N251" s="38">
        <v>21</v>
      </c>
      <c r="O251" s="38">
        <v>13</v>
      </c>
      <c r="P251" s="38">
        <v>19</v>
      </c>
      <c r="Q251" s="38">
        <v>27</v>
      </c>
      <c r="R251" s="38">
        <v>38</v>
      </c>
      <c r="S251" s="38">
        <v>155</v>
      </c>
      <c r="T251" s="38">
        <v>476</v>
      </c>
      <c r="U251" s="38">
        <v>98</v>
      </c>
      <c r="V251" s="38">
        <v>9</v>
      </c>
      <c r="W251" s="38">
        <v>2</v>
      </c>
      <c r="X251" s="38">
        <v>3</v>
      </c>
      <c r="Y251" s="38">
        <v>3</v>
      </c>
      <c r="Z251" s="38">
        <v>2</v>
      </c>
      <c r="AA251" s="38">
        <v>2</v>
      </c>
      <c r="AB251" s="38">
        <v>20</v>
      </c>
      <c r="AC251" s="38">
        <v>57</v>
      </c>
      <c r="AD251" s="38">
        <v>623</v>
      </c>
      <c r="AE251" s="38">
        <v>81</v>
      </c>
      <c r="AF251" s="38">
        <v>21</v>
      </c>
      <c r="AG251" s="38">
        <v>21</v>
      </c>
      <c r="AH251" s="38">
        <v>17</v>
      </c>
      <c r="AI251" s="38">
        <v>23</v>
      </c>
      <c r="AJ251" s="38">
        <v>33</v>
      </c>
      <c r="AK251" s="38">
        <v>116</v>
      </c>
      <c r="AL251" s="38">
        <v>311</v>
      </c>
    </row>
    <row r="252" spans="1:38" ht="15" customHeight="1">
      <c r="A252" s="48"/>
      <c r="B252" s="24"/>
      <c r="C252" s="56">
        <v>100</v>
      </c>
      <c r="D252" s="56">
        <v>6.4492216456634539</v>
      </c>
      <c r="E252" s="56">
        <v>4.0770941438102293</v>
      </c>
      <c r="F252" s="56">
        <v>2.7427724240177911</v>
      </c>
      <c r="G252" s="56">
        <v>2.5945144551519648</v>
      </c>
      <c r="H252" s="56">
        <v>2.8169014084507045</v>
      </c>
      <c r="I252" s="56">
        <v>18.087472201630838</v>
      </c>
      <c r="J252" s="56">
        <v>24.610822831727205</v>
      </c>
      <c r="K252" s="56">
        <v>38.621200889547815</v>
      </c>
      <c r="L252" s="56">
        <v>100</v>
      </c>
      <c r="M252" s="56">
        <v>8.3231334149326806</v>
      </c>
      <c r="N252" s="56">
        <v>2.5703794369645041</v>
      </c>
      <c r="O252" s="56">
        <v>1.5911872705018359</v>
      </c>
      <c r="P252" s="56">
        <v>2.3255813953488373</v>
      </c>
      <c r="Q252" s="56">
        <v>3.3047735618115053</v>
      </c>
      <c r="R252" s="56">
        <v>4.6511627906976747</v>
      </c>
      <c r="S252" s="56">
        <v>18.971848225214199</v>
      </c>
      <c r="T252" s="56">
        <v>58.26193390452876</v>
      </c>
      <c r="U252" s="56">
        <v>100</v>
      </c>
      <c r="V252" s="56">
        <v>9.183673469387756</v>
      </c>
      <c r="W252" s="56">
        <v>2.0408163265306123</v>
      </c>
      <c r="X252" s="56">
        <v>3.0612244897959182</v>
      </c>
      <c r="Y252" s="56">
        <v>3.0612244897959182</v>
      </c>
      <c r="Z252" s="56">
        <v>2.0408163265306123</v>
      </c>
      <c r="AA252" s="56">
        <v>2.0408163265306123</v>
      </c>
      <c r="AB252" s="56">
        <v>20.408163265306122</v>
      </c>
      <c r="AC252" s="56">
        <v>58.163265306122447</v>
      </c>
      <c r="AD252" s="56">
        <v>100</v>
      </c>
      <c r="AE252" s="56">
        <v>13.001605136436597</v>
      </c>
      <c r="AF252" s="56">
        <v>3.3707865168539324</v>
      </c>
      <c r="AG252" s="56">
        <v>3.3707865168539324</v>
      </c>
      <c r="AH252" s="56">
        <v>2.7287319422150884</v>
      </c>
      <c r="AI252" s="56">
        <v>3.6918138041733553</v>
      </c>
      <c r="AJ252" s="56">
        <v>5.2969502407704656</v>
      </c>
      <c r="AK252" s="56">
        <v>18.619582664526487</v>
      </c>
      <c r="AL252" s="56">
        <v>49.919743178170144</v>
      </c>
    </row>
    <row r="253" spans="1:38" ht="15" customHeight="1">
      <c r="A253" s="48"/>
      <c r="B253" s="24" t="s">
        <v>2</v>
      </c>
      <c r="C253" s="38">
        <v>207</v>
      </c>
      <c r="D253" s="38">
        <v>12</v>
      </c>
      <c r="E253" s="38">
        <v>5</v>
      </c>
      <c r="F253" s="38">
        <v>4</v>
      </c>
      <c r="G253" s="38">
        <v>2</v>
      </c>
      <c r="H253" s="38">
        <v>6</v>
      </c>
      <c r="I253" s="38">
        <v>8</v>
      </c>
      <c r="J253" s="38">
        <v>22</v>
      </c>
      <c r="K253" s="38">
        <v>148</v>
      </c>
      <c r="L253" s="38">
        <v>354</v>
      </c>
      <c r="M253" s="38">
        <v>29</v>
      </c>
      <c r="N253" s="38">
        <v>8</v>
      </c>
      <c r="O253" s="38">
        <v>2</v>
      </c>
      <c r="P253" s="38">
        <v>6</v>
      </c>
      <c r="Q253" s="38">
        <v>10</v>
      </c>
      <c r="R253" s="38">
        <v>6</v>
      </c>
      <c r="S253" s="38">
        <v>33</v>
      </c>
      <c r="T253" s="38">
        <v>260</v>
      </c>
      <c r="U253" s="38">
        <v>33</v>
      </c>
      <c r="V253" s="38">
        <v>3</v>
      </c>
      <c r="W253" s="38">
        <v>0</v>
      </c>
      <c r="X253" s="38">
        <v>1</v>
      </c>
      <c r="Y253" s="38">
        <v>0</v>
      </c>
      <c r="Z253" s="38">
        <v>0</v>
      </c>
      <c r="AA253" s="38">
        <v>0</v>
      </c>
      <c r="AB253" s="38">
        <v>2</v>
      </c>
      <c r="AC253" s="38">
        <v>27</v>
      </c>
      <c r="AD253" s="38">
        <v>222</v>
      </c>
      <c r="AE253" s="38">
        <v>14</v>
      </c>
      <c r="AF253" s="38">
        <v>5</v>
      </c>
      <c r="AG253" s="38">
        <v>7</v>
      </c>
      <c r="AH253" s="38">
        <v>5</v>
      </c>
      <c r="AI253" s="38">
        <v>7</v>
      </c>
      <c r="AJ253" s="38">
        <v>5</v>
      </c>
      <c r="AK253" s="38">
        <v>23</v>
      </c>
      <c r="AL253" s="38">
        <v>156</v>
      </c>
    </row>
    <row r="254" spans="1:38" ht="15" customHeight="1">
      <c r="A254" s="90"/>
      <c r="B254" s="24"/>
      <c r="C254" s="56">
        <v>100</v>
      </c>
      <c r="D254" s="56">
        <v>5.7971014492753623</v>
      </c>
      <c r="E254" s="56">
        <v>2.4154589371980677</v>
      </c>
      <c r="F254" s="56">
        <v>1.932367149758454</v>
      </c>
      <c r="G254" s="56">
        <v>0.96618357487922701</v>
      </c>
      <c r="H254" s="56">
        <v>2.8985507246376812</v>
      </c>
      <c r="I254" s="56">
        <v>3.8647342995169081</v>
      </c>
      <c r="J254" s="56">
        <v>10.628019323671497</v>
      </c>
      <c r="K254" s="56">
        <v>71.497584541062793</v>
      </c>
      <c r="L254" s="56">
        <v>100</v>
      </c>
      <c r="M254" s="56">
        <v>8.1920903954802249</v>
      </c>
      <c r="N254" s="56">
        <v>2.2598870056497176</v>
      </c>
      <c r="O254" s="56">
        <v>0.56497175141242939</v>
      </c>
      <c r="P254" s="56">
        <v>1.6949152542372881</v>
      </c>
      <c r="Q254" s="56">
        <v>2.8248587570621471</v>
      </c>
      <c r="R254" s="56">
        <v>1.6949152542372881</v>
      </c>
      <c r="S254" s="56">
        <v>9.3220338983050848</v>
      </c>
      <c r="T254" s="56">
        <v>73.44632768361582</v>
      </c>
      <c r="U254" s="56">
        <v>100</v>
      </c>
      <c r="V254" s="56">
        <v>9.0909090909090917</v>
      </c>
      <c r="W254" s="56">
        <v>0</v>
      </c>
      <c r="X254" s="56">
        <v>3.0303030303030303</v>
      </c>
      <c r="Y254" s="56">
        <v>0</v>
      </c>
      <c r="Z254" s="56">
        <v>0</v>
      </c>
      <c r="AA254" s="56">
        <v>0</v>
      </c>
      <c r="AB254" s="56">
        <v>6.0606060606060606</v>
      </c>
      <c r="AC254" s="56">
        <v>81.818181818181827</v>
      </c>
      <c r="AD254" s="56">
        <v>100</v>
      </c>
      <c r="AE254" s="56">
        <v>6.3063063063063058</v>
      </c>
      <c r="AF254" s="56">
        <v>2.2522522522522523</v>
      </c>
      <c r="AG254" s="56">
        <v>3.1531531531531529</v>
      </c>
      <c r="AH254" s="56">
        <v>2.2522522522522523</v>
      </c>
      <c r="AI254" s="56">
        <v>3.1531531531531529</v>
      </c>
      <c r="AJ254" s="56">
        <v>2.2522522522522523</v>
      </c>
      <c r="AK254" s="56">
        <v>10.36036036036036</v>
      </c>
      <c r="AL254" s="56">
        <v>70.270270270270274</v>
      </c>
    </row>
    <row r="255" spans="1:38" ht="15" customHeight="1">
      <c r="A255" s="48" t="s">
        <v>403</v>
      </c>
      <c r="B255" s="24" t="s">
        <v>96</v>
      </c>
      <c r="C255" s="38">
        <v>115</v>
      </c>
      <c r="D255" s="38">
        <v>16</v>
      </c>
      <c r="E255" s="38">
        <v>1</v>
      </c>
      <c r="F255" s="38">
        <v>0</v>
      </c>
      <c r="G255" s="38">
        <v>4</v>
      </c>
      <c r="H255" s="38">
        <v>1</v>
      </c>
      <c r="I255" s="38">
        <v>9</v>
      </c>
      <c r="J255" s="38">
        <v>19</v>
      </c>
      <c r="K255" s="38">
        <v>65</v>
      </c>
      <c r="L255" s="38">
        <v>625</v>
      </c>
      <c r="M255" s="38">
        <v>58</v>
      </c>
      <c r="N255" s="38">
        <v>14</v>
      </c>
      <c r="O255" s="38">
        <v>9</v>
      </c>
      <c r="P255" s="38">
        <v>12</v>
      </c>
      <c r="Q255" s="38">
        <v>18</v>
      </c>
      <c r="R255" s="38">
        <v>32</v>
      </c>
      <c r="S255" s="38">
        <v>90</v>
      </c>
      <c r="T255" s="38">
        <v>392</v>
      </c>
      <c r="U255" s="38">
        <v>37</v>
      </c>
      <c r="V255" s="38">
        <v>3</v>
      </c>
      <c r="W255" s="38">
        <v>1</v>
      </c>
      <c r="X255" s="38">
        <v>1</v>
      </c>
      <c r="Y255" s="38">
        <v>1</v>
      </c>
      <c r="Z255" s="38">
        <v>0</v>
      </c>
      <c r="AA255" s="38">
        <v>1</v>
      </c>
      <c r="AB255" s="38">
        <v>7</v>
      </c>
      <c r="AC255" s="38">
        <v>23</v>
      </c>
      <c r="AD255" s="38">
        <v>635</v>
      </c>
      <c r="AE255" s="38">
        <v>81</v>
      </c>
      <c r="AF255" s="38">
        <v>17</v>
      </c>
      <c r="AG255" s="38">
        <v>20</v>
      </c>
      <c r="AH255" s="38">
        <v>23</v>
      </c>
      <c r="AI255" s="38">
        <v>23</v>
      </c>
      <c r="AJ255" s="38">
        <v>32</v>
      </c>
      <c r="AK255" s="38">
        <v>89</v>
      </c>
      <c r="AL255" s="38">
        <v>350</v>
      </c>
    </row>
    <row r="256" spans="1:38" ht="15" customHeight="1">
      <c r="A256" s="48" t="s">
        <v>449</v>
      </c>
      <c r="B256" s="24"/>
      <c r="C256" s="56">
        <v>100</v>
      </c>
      <c r="D256" s="56">
        <v>13.913043478260869</v>
      </c>
      <c r="E256" s="56">
        <v>0.86956521739130432</v>
      </c>
      <c r="F256" s="56">
        <v>0</v>
      </c>
      <c r="G256" s="56">
        <v>3.4782608695652173</v>
      </c>
      <c r="H256" s="56">
        <v>0.86956521739130432</v>
      </c>
      <c r="I256" s="56">
        <v>7.8260869565217401</v>
      </c>
      <c r="J256" s="56">
        <v>16.521739130434781</v>
      </c>
      <c r="K256" s="56">
        <v>56.521739130434781</v>
      </c>
      <c r="L256" s="56">
        <v>100</v>
      </c>
      <c r="M256" s="56">
        <v>9.2799999999999994</v>
      </c>
      <c r="N256" s="56">
        <v>2.2399999999999998</v>
      </c>
      <c r="O256" s="56">
        <v>1.44</v>
      </c>
      <c r="P256" s="56">
        <v>1.92</v>
      </c>
      <c r="Q256" s="56">
        <v>2.88</v>
      </c>
      <c r="R256" s="56">
        <v>5.12</v>
      </c>
      <c r="S256" s="56">
        <v>14.399999999999999</v>
      </c>
      <c r="T256" s="56">
        <v>62.72</v>
      </c>
      <c r="U256" s="56">
        <v>100</v>
      </c>
      <c r="V256" s="56">
        <v>8.1081081081081088</v>
      </c>
      <c r="W256" s="56">
        <v>2.7027027027027026</v>
      </c>
      <c r="X256" s="56">
        <v>2.7027027027027026</v>
      </c>
      <c r="Y256" s="56">
        <v>2.7027027027027026</v>
      </c>
      <c r="Z256" s="56">
        <v>0</v>
      </c>
      <c r="AA256" s="56">
        <v>2.7027027027027026</v>
      </c>
      <c r="AB256" s="56">
        <v>18.918918918918919</v>
      </c>
      <c r="AC256" s="56">
        <v>62.162162162162161</v>
      </c>
      <c r="AD256" s="56">
        <v>100</v>
      </c>
      <c r="AE256" s="56">
        <v>12.755905511811024</v>
      </c>
      <c r="AF256" s="56">
        <v>2.6771653543307088</v>
      </c>
      <c r="AG256" s="56">
        <v>3.1496062992125982</v>
      </c>
      <c r="AH256" s="56">
        <v>3.622047244094488</v>
      </c>
      <c r="AI256" s="56">
        <v>3.622047244094488</v>
      </c>
      <c r="AJ256" s="56">
        <v>5.0393700787401574</v>
      </c>
      <c r="AK256" s="56">
        <v>14.015748031496065</v>
      </c>
      <c r="AL256" s="56">
        <v>55.118110236220474</v>
      </c>
    </row>
    <row r="257" spans="1:38" ht="15" customHeight="1">
      <c r="A257" s="48"/>
      <c r="B257" s="24" t="s">
        <v>97</v>
      </c>
      <c r="C257" s="38">
        <v>74</v>
      </c>
      <c r="D257" s="38">
        <v>7</v>
      </c>
      <c r="E257" s="38">
        <v>3</v>
      </c>
      <c r="F257" s="38">
        <v>4</v>
      </c>
      <c r="G257" s="38">
        <v>4</v>
      </c>
      <c r="H257" s="38">
        <v>2</v>
      </c>
      <c r="I257" s="38">
        <v>5</v>
      </c>
      <c r="J257" s="38">
        <v>8</v>
      </c>
      <c r="K257" s="38">
        <v>41</v>
      </c>
      <c r="L257" s="38">
        <v>342</v>
      </c>
      <c r="M257" s="38">
        <v>31</v>
      </c>
      <c r="N257" s="38">
        <v>5</v>
      </c>
      <c r="O257" s="38">
        <v>2</v>
      </c>
      <c r="P257" s="38">
        <v>6</v>
      </c>
      <c r="Q257" s="38">
        <v>7</v>
      </c>
      <c r="R257" s="38">
        <v>8</v>
      </c>
      <c r="S257" s="38">
        <v>49</v>
      </c>
      <c r="T257" s="38">
        <v>234</v>
      </c>
      <c r="U257" s="38">
        <v>13</v>
      </c>
      <c r="V257" s="38">
        <v>1</v>
      </c>
      <c r="W257" s="38">
        <v>0</v>
      </c>
      <c r="X257" s="38">
        <v>0</v>
      </c>
      <c r="Y257" s="38">
        <v>0</v>
      </c>
      <c r="Z257" s="38">
        <v>0</v>
      </c>
      <c r="AA257" s="38">
        <v>1</v>
      </c>
      <c r="AB257" s="38">
        <v>2</v>
      </c>
      <c r="AC257" s="38">
        <v>9</v>
      </c>
      <c r="AD257" s="38">
        <v>192</v>
      </c>
      <c r="AE257" s="38">
        <v>22</v>
      </c>
      <c r="AF257" s="38">
        <v>8</v>
      </c>
      <c r="AG257" s="38">
        <v>6</v>
      </c>
      <c r="AH257" s="38">
        <v>3</v>
      </c>
      <c r="AI257" s="38">
        <v>4</v>
      </c>
      <c r="AJ257" s="38">
        <v>6</v>
      </c>
      <c r="AK257" s="38">
        <v>25</v>
      </c>
      <c r="AL257" s="38">
        <v>118</v>
      </c>
    </row>
    <row r="258" spans="1:38" ht="15" customHeight="1">
      <c r="A258" s="48"/>
      <c r="B258" s="24"/>
      <c r="C258" s="56">
        <v>100</v>
      </c>
      <c r="D258" s="56">
        <v>9.4594594594594597</v>
      </c>
      <c r="E258" s="56">
        <v>4.0540540540540544</v>
      </c>
      <c r="F258" s="56">
        <v>5.4054054054054053</v>
      </c>
      <c r="G258" s="56">
        <v>5.4054054054054053</v>
      </c>
      <c r="H258" s="56">
        <v>2.7027027027027026</v>
      </c>
      <c r="I258" s="56">
        <v>6.756756756756757</v>
      </c>
      <c r="J258" s="56">
        <v>10.810810810810811</v>
      </c>
      <c r="K258" s="56">
        <v>55.405405405405403</v>
      </c>
      <c r="L258" s="56">
        <v>100</v>
      </c>
      <c r="M258" s="56">
        <v>9.064327485380117</v>
      </c>
      <c r="N258" s="56">
        <v>1.4619883040935671</v>
      </c>
      <c r="O258" s="56">
        <v>0.58479532163742687</v>
      </c>
      <c r="P258" s="56">
        <v>1.7543859649122806</v>
      </c>
      <c r="Q258" s="56">
        <v>2.0467836257309941</v>
      </c>
      <c r="R258" s="56">
        <v>2.3391812865497075</v>
      </c>
      <c r="S258" s="56">
        <v>14.327485380116958</v>
      </c>
      <c r="T258" s="56">
        <v>68.421052631578945</v>
      </c>
      <c r="U258" s="56">
        <v>100</v>
      </c>
      <c r="V258" s="56">
        <v>7.6923076923076925</v>
      </c>
      <c r="W258" s="56">
        <v>0</v>
      </c>
      <c r="X258" s="56">
        <v>0</v>
      </c>
      <c r="Y258" s="56">
        <v>0</v>
      </c>
      <c r="Z258" s="56">
        <v>0</v>
      </c>
      <c r="AA258" s="56">
        <v>7.6923076923076925</v>
      </c>
      <c r="AB258" s="56">
        <v>15.384615384615385</v>
      </c>
      <c r="AC258" s="56">
        <v>69.230769230769226</v>
      </c>
      <c r="AD258" s="56">
        <v>100</v>
      </c>
      <c r="AE258" s="56">
        <v>11.458333333333332</v>
      </c>
      <c r="AF258" s="56">
        <v>4.1666666666666661</v>
      </c>
      <c r="AG258" s="56">
        <v>3.125</v>
      </c>
      <c r="AH258" s="56">
        <v>1.5625</v>
      </c>
      <c r="AI258" s="56">
        <v>2.083333333333333</v>
      </c>
      <c r="AJ258" s="56">
        <v>3.125</v>
      </c>
      <c r="AK258" s="56">
        <v>13.020833333333334</v>
      </c>
      <c r="AL258" s="56">
        <v>61.458333333333336</v>
      </c>
    </row>
    <row r="259" spans="1:38" ht="15" customHeight="1">
      <c r="A259" s="48"/>
      <c r="B259" s="24" t="s">
        <v>98</v>
      </c>
      <c r="C259" s="38">
        <v>1415</v>
      </c>
      <c r="D259" s="38">
        <v>88</v>
      </c>
      <c r="E259" s="38">
        <v>59</v>
      </c>
      <c r="F259" s="38">
        <v>36</v>
      </c>
      <c r="G259" s="38">
        <v>40</v>
      </c>
      <c r="H259" s="38">
        <v>40</v>
      </c>
      <c r="I259" s="38">
        <v>243</v>
      </c>
      <c r="J259" s="38">
        <v>349</v>
      </c>
      <c r="K259" s="38">
        <v>560</v>
      </c>
      <c r="L259" s="38">
        <v>633</v>
      </c>
      <c r="M259" s="38">
        <v>58</v>
      </c>
      <c r="N259" s="38">
        <v>17</v>
      </c>
      <c r="O259" s="38">
        <v>12</v>
      </c>
      <c r="P259" s="38">
        <v>13</v>
      </c>
      <c r="Q259" s="38">
        <v>25</v>
      </c>
      <c r="R259" s="38">
        <v>31</v>
      </c>
      <c r="S259" s="38">
        <v>98</v>
      </c>
      <c r="T259" s="38">
        <v>379</v>
      </c>
      <c r="U259" s="38">
        <v>99</v>
      </c>
      <c r="V259" s="38">
        <v>9</v>
      </c>
      <c r="W259" s="38">
        <v>3</v>
      </c>
      <c r="X259" s="38">
        <v>3</v>
      </c>
      <c r="Y259" s="38">
        <v>2</v>
      </c>
      <c r="Z259" s="38">
        <v>3</v>
      </c>
      <c r="AA259" s="38">
        <v>2</v>
      </c>
      <c r="AB259" s="38">
        <v>19</v>
      </c>
      <c r="AC259" s="38">
        <v>58</v>
      </c>
      <c r="AD259" s="38">
        <v>525</v>
      </c>
      <c r="AE259" s="38">
        <v>69</v>
      </c>
      <c r="AF259" s="38">
        <v>21</v>
      </c>
      <c r="AG259" s="38">
        <v>18</v>
      </c>
      <c r="AH259" s="38">
        <v>20</v>
      </c>
      <c r="AI259" s="38">
        <v>16</v>
      </c>
      <c r="AJ259" s="38">
        <v>28</v>
      </c>
      <c r="AK259" s="38">
        <v>111</v>
      </c>
      <c r="AL259" s="38">
        <v>242</v>
      </c>
    </row>
    <row r="260" spans="1:38" ht="15" customHeight="1">
      <c r="A260" s="48"/>
      <c r="B260" s="24"/>
      <c r="C260" s="56">
        <v>100</v>
      </c>
      <c r="D260" s="56">
        <v>6.2190812720848063</v>
      </c>
      <c r="E260" s="56">
        <v>4.169611307420495</v>
      </c>
      <c r="F260" s="56">
        <v>2.5441696113074208</v>
      </c>
      <c r="G260" s="56">
        <v>2.8268551236749118</v>
      </c>
      <c r="H260" s="56">
        <v>2.8268551236749118</v>
      </c>
      <c r="I260" s="56">
        <v>17.17314487632509</v>
      </c>
      <c r="J260" s="56">
        <v>24.664310954063602</v>
      </c>
      <c r="K260" s="56">
        <v>39.57597173144876</v>
      </c>
      <c r="L260" s="56">
        <v>100</v>
      </c>
      <c r="M260" s="56">
        <v>9.1627172195892577</v>
      </c>
      <c r="N260" s="56">
        <v>2.6856240126382307</v>
      </c>
      <c r="O260" s="56">
        <v>1.8957345971563981</v>
      </c>
      <c r="P260" s="56">
        <v>2.0537124802527646</v>
      </c>
      <c r="Q260" s="56">
        <v>3.9494470774091628</v>
      </c>
      <c r="R260" s="56">
        <v>4.8973143759873619</v>
      </c>
      <c r="S260" s="56">
        <v>15.481832543443918</v>
      </c>
      <c r="T260" s="56">
        <v>59.87361769352291</v>
      </c>
      <c r="U260" s="56">
        <v>100</v>
      </c>
      <c r="V260" s="56">
        <v>9.0909090909090917</v>
      </c>
      <c r="W260" s="56">
        <v>3.0303030303030303</v>
      </c>
      <c r="X260" s="56">
        <v>3.0303030303030303</v>
      </c>
      <c r="Y260" s="56">
        <v>2.0202020202020203</v>
      </c>
      <c r="Z260" s="56">
        <v>3.0303030303030303</v>
      </c>
      <c r="AA260" s="56">
        <v>2.0202020202020203</v>
      </c>
      <c r="AB260" s="56">
        <v>19.19191919191919</v>
      </c>
      <c r="AC260" s="56">
        <v>58.585858585858588</v>
      </c>
      <c r="AD260" s="56">
        <v>100</v>
      </c>
      <c r="AE260" s="56">
        <v>13.142857142857142</v>
      </c>
      <c r="AF260" s="56">
        <v>4</v>
      </c>
      <c r="AG260" s="56">
        <v>3.4285714285714288</v>
      </c>
      <c r="AH260" s="56">
        <v>3.8095238095238098</v>
      </c>
      <c r="AI260" s="56">
        <v>3.0476190476190474</v>
      </c>
      <c r="AJ260" s="56">
        <v>5.3333333333333339</v>
      </c>
      <c r="AK260" s="56">
        <v>21.142857142857142</v>
      </c>
      <c r="AL260" s="56">
        <v>46.095238095238095</v>
      </c>
    </row>
    <row r="261" spans="1:38" ht="15" customHeight="1">
      <c r="A261" s="48"/>
      <c r="B261" s="24" t="s">
        <v>2</v>
      </c>
      <c r="C261" s="38">
        <v>232</v>
      </c>
      <c r="D261" s="38">
        <v>12</v>
      </c>
      <c r="E261" s="38">
        <v>6</v>
      </c>
      <c r="F261" s="38">
        <v>4</v>
      </c>
      <c r="G261" s="38">
        <v>2</v>
      </c>
      <c r="H261" s="38">
        <v>6</v>
      </c>
      <c r="I261" s="38">
        <v>11</v>
      </c>
      <c r="J261" s="38">
        <v>24</v>
      </c>
      <c r="K261" s="38">
        <v>167</v>
      </c>
      <c r="L261" s="38">
        <v>245</v>
      </c>
      <c r="M261" s="38">
        <v>22</v>
      </c>
      <c r="N261" s="38">
        <v>5</v>
      </c>
      <c r="O261" s="38">
        <v>1</v>
      </c>
      <c r="P261" s="38">
        <v>5</v>
      </c>
      <c r="Q261" s="38">
        <v>4</v>
      </c>
      <c r="R261" s="38">
        <v>1</v>
      </c>
      <c r="S261" s="38">
        <v>29</v>
      </c>
      <c r="T261" s="38">
        <v>178</v>
      </c>
      <c r="U261" s="38">
        <v>29</v>
      </c>
      <c r="V261" s="38">
        <v>1</v>
      </c>
      <c r="W261" s="38">
        <v>0</v>
      </c>
      <c r="X261" s="38">
        <v>0</v>
      </c>
      <c r="Y261" s="38">
        <v>0</v>
      </c>
      <c r="Z261" s="38">
        <v>0</v>
      </c>
      <c r="AA261" s="38">
        <v>0</v>
      </c>
      <c r="AB261" s="38">
        <v>2</v>
      </c>
      <c r="AC261" s="38">
        <v>26</v>
      </c>
      <c r="AD261" s="38">
        <v>174</v>
      </c>
      <c r="AE261" s="38">
        <v>13</v>
      </c>
      <c r="AF261" s="38">
        <v>4</v>
      </c>
      <c r="AG261" s="38">
        <v>7</v>
      </c>
      <c r="AH261" s="38">
        <v>3</v>
      </c>
      <c r="AI261" s="38">
        <v>7</v>
      </c>
      <c r="AJ261" s="38">
        <v>5</v>
      </c>
      <c r="AK261" s="38">
        <v>20</v>
      </c>
      <c r="AL261" s="38">
        <v>115</v>
      </c>
    </row>
    <row r="262" spans="1:38" ht="15" customHeight="1">
      <c r="A262" s="90"/>
      <c r="B262" s="24"/>
      <c r="C262" s="56">
        <v>100</v>
      </c>
      <c r="D262" s="56">
        <v>5.1724137931034484</v>
      </c>
      <c r="E262" s="56">
        <v>2.5862068965517242</v>
      </c>
      <c r="F262" s="56">
        <v>1.7241379310344827</v>
      </c>
      <c r="G262" s="56">
        <v>0.86206896551724133</v>
      </c>
      <c r="H262" s="56">
        <v>2.5862068965517242</v>
      </c>
      <c r="I262" s="56">
        <v>4.7413793103448274</v>
      </c>
      <c r="J262" s="56">
        <v>10.344827586206897</v>
      </c>
      <c r="K262" s="56">
        <v>71.982758620689651</v>
      </c>
      <c r="L262" s="56">
        <v>100</v>
      </c>
      <c r="M262" s="56">
        <v>8.9795918367346932</v>
      </c>
      <c r="N262" s="56">
        <v>2.0408163265306123</v>
      </c>
      <c r="O262" s="56">
        <v>0.40816326530612246</v>
      </c>
      <c r="P262" s="56">
        <v>2.0408163265306123</v>
      </c>
      <c r="Q262" s="56">
        <v>1.6326530612244898</v>
      </c>
      <c r="R262" s="56">
        <v>0.40816326530612246</v>
      </c>
      <c r="S262" s="56">
        <v>11.836734693877551</v>
      </c>
      <c r="T262" s="56">
        <v>72.653061224489804</v>
      </c>
      <c r="U262" s="56">
        <v>100</v>
      </c>
      <c r="V262" s="56">
        <v>3.4482758620689653</v>
      </c>
      <c r="W262" s="56">
        <v>0</v>
      </c>
      <c r="X262" s="56">
        <v>0</v>
      </c>
      <c r="Y262" s="56">
        <v>0</v>
      </c>
      <c r="Z262" s="56">
        <v>0</v>
      </c>
      <c r="AA262" s="56">
        <v>0</v>
      </c>
      <c r="AB262" s="56">
        <v>6.8965517241379306</v>
      </c>
      <c r="AC262" s="56">
        <v>89.65517241379311</v>
      </c>
      <c r="AD262" s="56">
        <v>100</v>
      </c>
      <c r="AE262" s="56">
        <v>7.4712643678160928</v>
      </c>
      <c r="AF262" s="56">
        <v>2.2988505747126435</v>
      </c>
      <c r="AG262" s="56">
        <v>4.0229885057471266</v>
      </c>
      <c r="AH262" s="56">
        <v>1.7241379310344827</v>
      </c>
      <c r="AI262" s="56">
        <v>4.0229885057471266</v>
      </c>
      <c r="AJ262" s="56">
        <v>2.8735632183908044</v>
      </c>
      <c r="AK262" s="56">
        <v>11.494252873563218</v>
      </c>
      <c r="AL262" s="56">
        <v>66.091954022988503</v>
      </c>
    </row>
    <row r="263" spans="1:38" ht="15" customHeight="1">
      <c r="A263" s="48" t="s">
        <v>404</v>
      </c>
      <c r="B263" s="24" t="s">
        <v>96</v>
      </c>
      <c r="C263" s="38">
        <v>248</v>
      </c>
      <c r="D263" s="38">
        <v>19</v>
      </c>
      <c r="E263" s="38">
        <v>5</v>
      </c>
      <c r="F263" s="38">
        <v>8</v>
      </c>
      <c r="G263" s="38">
        <v>6</v>
      </c>
      <c r="H263" s="38">
        <v>4</v>
      </c>
      <c r="I263" s="38">
        <v>20</v>
      </c>
      <c r="J263" s="38">
        <v>45</v>
      </c>
      <c r="K263" s="38">
        <v>141</v>
      </c>
      <c r="L263" s="38">
        <v>700</v>
      </c>
      <c r="M263" s="38">
        <v>74</v>
      </c>
      <c r="N263" s="38">
        <v>17</v>
      </c>
      <c r="O263" s="38">
        <v>12</v>
      </c>
      <c r="P263" s="38">
        <v>16</v>
      </c>
      <c r="Q263" s="38">
        <v>17</v>
      </c>
      <c r="R263" s="38">
        <v>33</v>
      </c>
      <c r="S263" s="38">
        <v>88</v>
      </c>
      <c r="T263" s="38">
        <v>443</v>
      </c>
      <c r="U263" s="38">
        <v>54</v>
      </c>
      <c r="V263" s="38">
        <v>1</v>
      </c>
      <c r="W263" s="38">
        <v>3</v>
      </c>
      <c r="X263" s="38">
        <v>1</v>
      </c>
      <c r="Y263" s="38">
        <v>0</v>
      </c>
      <c r="Z263" s="38">
        <v>1</v>
      </c>
      <c r="AA263" s="38">
        <v>2</v>
      </c>
      <c r="AB263" s="38">
        <v>13</v>
      </c>
      <c r="AC263" s="38">
        <v>33</v>
      </c>
      <c r="AD263" s="38">
        <v>652</v>
      </c>
      <c r="AE263" s="38">
        <v>83</v>
      </c>
      <c r="AF263" s="38">
        <v>23</v>
      </c>
      <c r="AG263" s="38">
        <v>18</v>
      </c>
      <c r="AH263" s="38">
        <v>20</v>
      </c>
      <c r="AI263" s="38">
        <v>14</v>
      </c>
      <c r="AJ263" s="38">
        <v>29</v>
      </c>
      <c r="AK263" s="38">
        <v>109</v>
      </c>
      <c r="AL263" s="38">
        <v>356</v>
      </c>
    </row>
    <row r="264" spans="1:38" ht="15" customHeight="1">
      <c r="A264" s="93" t="s">
        <v>408</v>
      </c>
      <c r="B264" s="24"/>
      <c r="C264" s="56">
        <v>100</v>
      </c>
      <c r="D264" s="56">
        <v>7.661290322580645</v>
      </c>
      <c r="E264" s="56">
        <v>2.0161290322580645</v>
      </c>
      <c r="F264" s="56">
        <v>3.225806451612903</v>
      </c>
      <c r="G264" s="56">
        <v>2.4193548387096775</v>
      </c>
      <c r="H264" s="56">
        <v>1.6129032258064515</v>
      </c>
      <c r="I264" s="56">
        <v>8.064516129032258</v>
      </c>
      <c r="J264" s="56">
        <v>18.14516129032258</v>
      </c>
      <c r="K264" s="56">
        <v>56.854838709677423</v>
      </c>
      <c r="L264" s="56">
        <v>100</v>
      </c>
      <c r="M264" s="56">
        <v>10.571428571428571</v>
      </c>
      <c r="N264" s="56">
        <v>2.4285714285714284</v>
      </c>
      <c r="O264" s="56">
        <v>1.7142857142857144</v>
      </c>
      <c r="P264" s="56">
        <v>2.2857142857142856</v>
      </c>
      <c r="Q264" s="56">
        <v>2.4285714285714284</v>
      </c>
      <c r="R264" s="56">
        <v>4.7142857142857144</v>
      </c>
      <c r="S264" s="56">
        <v>12.571428571428573</v>
      </c>
      <c r="T264" s="56">
        <v>63.285714285714292</v>
      </c>
      <c r="U264" s="56">
        <v>100</v>
      </c>
      <c r="V264" s="56">
        <v>1.8518518518518516</v>
      </c>
      <c r="W264" s="56">
        <v>5.5555555555555554</v>
      </c>
      <c r="X264" s="56">
        <v>1.8518518518518516</v>
      </c>
      <c r="Y264" s="56">
        <v>0</v>
      </c>
      <c r="Z264" s="56">
        <v>1.8518518518518516</v>
      </c>
      <c r="AA264" s="56">
        <v>3.7037037037037033</v>
      </c>
      <c r="AB264" s="56">
        <v>24.074074074074073</v>
      </c>
      <c r="AC264" s="56">
        <v>61.111111111111114</v>
      </c>
      <c r="AD264" s="56">
        <v>100</v>
      </c>
      <c r="AE264" s="56">
        <v>12.73006134969325</v>
      </c>
      <c r="AF264" s="56">
        <v>3.5276073619631898</v>
      </c>
      <c r="AG264" s="56">
        <v>2.7607361963190185</v>
      </c>
      <c r="AH264" s="56">
        <v>3.0674846625766872</v>
      </c>
      <c r="AI264" s="56">
        <v>2.147239263803681</v>
      </c>
      <c r="AJ264" s="56">
        <v>4.447852760736196</v>
      </c>
      <c r="AK264" s="56">
        <v>16.717791411042946</v>
      </c>
      <c r="AL264" s="56">
        <v>54.601226993865026</v>
      </c>
    </row>
    <row r="265" spans="1:38" ht="15" customHeight="1">
      <c r="A265" s="48"/>
      <c r="B265" s="24" t="s">
        <v>97</v>
      </c>
      <c r="C265" s="38">
        <v>120</v>
      </c>
      <c r="D265" s="38">
        <v>9</v>
      </c>
      <c r="E265" s="38">
        <v>3</v>
      </c>
      <c r="F265" s="38">
        <v>3</v>
      </c>
      <c r="G265" s="38">
        <v>5</v>
      </c>
      <c r="H265" s="38">
        <v>3</v>
      </c>
      <c r="I265" s="38">
        <v>8</v>
      </c>
      <c r="J265" s="38">
        <v>15</v>
      </c>
      <c r="K265" s="38">
        <v>74</v>
      </c>
      <c r="L265" s="38">
        <v>290</v>
      </c>
      <c r="M265" s="38">
        <v>34</v>
      </c>
      <c r="N265" s="38">
        <v>7</v>
      </c>
      <c r="O265" s="38">
        <v>3</v>
      </c>
      <c r="P265" s="38">
        <v>3</v>
      </c>
      <c r="Q265" s="38">
        <v>6</v>
      </c>
      <c r="R265" s="38">
        <v>6</v>
      </c>
      <c r="S265" s="38">
        <v>44</v>
      </c>
      <c r="T265" s="38">
        <v>187</v>
      </c>
      <c r="U265" s="38">
        <v>16</v>
      </c>
      <c r="V265" s="38">
        <v>1</v>
      </c>
      <c r="W265" s="38">
        <v>0</v>
      </c>
      <c r="X265" s="38">
        <v>0</v>
      </c>
      <c r="Y265" s="38">
        <v>0</v>
      </c>
      <c r="Z265" s="38">
        <v>0</v>
      </c>
      <c r="AA265" s="38">
        <v>0</v>
      </c>
      <c r="AB265" s="38">
        <v>2</v>
      </c>
      <c r="AC265" s="38">
        <v>13</v>
      </c>
      <c r="AD265" s="38">
        <v>186</v>
      </c>
      <c r="AE265" s="38">
        <v>24</v>
      </c>
      <c r="AF265" s="38">
        <v>6</v>
      </c>
      <c r="AG265" s="38">
        <v>4</v>
      </c>
      <c r="AH265" s="38">
        <v>3</v>
      </c>
      <c r="AI265" s="38">
        <v>5</v>
      </c>
      <c r="AJ265" s="38">
        <v>7</v>
      </c>
      <c r="AK265" s="38">
        <v>23</v>
      </c>
      <c r="AL265" s="38">
        <v>114</v>
      </c>
    </row>
    <row r="266" spans="1:38" ht="15" customHeight="1">
      <c r="A266" s="48"/>
      <c r="B266" s="24"/>
      <c r="C266" s="56">
        <v>100</v>
      </c>
      <c r="D266" s="56">
        <v>7.5</v>
      </c>
      <c r="E266" s="56">
        <v>2.5</v>
      </c>
      <c r="F266" s="56">
        <v>2.5</v>
      </c>
      <c r="G266" s="56">
        <v>4.1666666666666661</v>
      </c>
      <c r="H266" s="56">
        <v>2.5</v>
      </c>
      <c r="I266" s="56">
        <v>6.666666666666667</v>
      </c>
      <c r="J266" s="56">
        <v>12.5</v>
      </c>
      <c r="K266" s="56">
        <v>61.666666666666671</v>
      </c>
      <c r="L266" s="56">
        <v>100</v>
      </c>
      <c r="M266" s="56">
        <v>11.724137931034482</v>
      </c>
      <c r="N266" s="56">
        <v>2.4137931034482758</v>
      </c>
      <c r="O266" s="56">
        <v>1.0344827586206897</v>
      </c>
      <c r="P266" s="56">
        <v>1.0344827586206897</v>
      </c>
      <c r="Q266" s="56">
        <v>2.0689655172413794</v>
      </c>
      <c r="R266" s="56">
        <v>2.0689655172413794</v>
      </c>
      <c r="S266" s="56">
        <v>15.172413793103448</v>
      </c>
      <c r="T266" s="56">
        <v>64.482758620689651</v>
      </c>
      <c r="U266" s="56">
        <v>100</v>
      </c>
      <c r="V266" s="56">
        <v>6.25</v>
      </c>
      <c r="W266" s="56">
        <v>0</v>
      </c>
      <c r="X266" s="56">
        <v>0</v>
      </c>
      <c r="Y266" s="56">
        <v>0</v>
      </c>
      <c r="Z266" s="56">
        <v>0</v>
      </c>
      <c r="AA266" s="56">
        <v>0</v>
      </c>
      <c r="AB266" s="56">
        <v>12.5</v>
      </c>
      <c r="AC266" s="56">
        <v>81.25</v>
      </c>
      <c r="AD266" s="56">
        <v>100</v>
      </c>
      <c r="AE266" s="56">
        <v>12.903225806451612</v>
      </c>
      <c r="AF266" s="56">
        <v>3.225806451612903</v>
      </c>
      <c r="AG266" s="56">
        <v>2.1505376344086025</v>
      </c>
      <c r="AH266" s="56">
        <v>1.6129032258064515</v>
      </c>
      <c r="AI266" s="56">
        <v>2.6881720430107525</v>
      </c>
      <c r="AJ266" s="56">
        <v>3.763440860215054</v>
      </c>
      <c r="AK266" s="56">
        <v>12.365591397849462</v>
      </c>
      <c r="AL266" s="56">
        <v>61.29032258064516</v>
      </c>
    </row>
    <row r="267" spans="1:38" ht="15" customHeight="1">
      <c r="A267" s="48"/>
      <c r="B267" s="24" t="s">
        <v>98</v>
      </c>
      <c r="C267" s="38">
        <v>1302</v>
      </c>
      <c r="D267" s="38">
        <v>84</v>
      </c>
      <c r="E267" s="38">
        <v>58</v>
      </c>
      <c r="F267" s="38">
        <v>29</v>
      </c>
      <c r="G267" s="38">
        <v>37</v>
      </c>
      <c r="H267" s="38">
        <v>39</v>
      </c>
      <c r="I267" s="38">
        <v>233</v>
      </c>
      <c r="J267" s="38">
        <v>323</v>
      </c>
      <c r="K267" s="38">
        <v>499</v>
      </c>
      <c r="L267" s="38">
        <v>613</v>
      </c>
      <c r="M267" s="38">
        <v>49</v>
      </c>
      <c r="N267" s="38">
        <v>13</v>
      </c>
      <c r="O267" s="38">
        <v>7</v>
      </c>
      <c r="P267" s="38">
        <v>13</v>
      </c>
      <c r="Q267" s="38">
        <v>21</v>
      </c>
      <c r="R267" s="38">
        <v>32</v>
      </c>
      <c r="S267" s="38">
        <v>112</v>
      </c>
      <c r="T267" s="38">
        <v>366</v>
      </c>
      <c r="U267" s="38">
        <v>80</v>
      </c>
      <c r="V267" s="38">
        <v>8</v>
      </c>
      <c r="W267" s="38">
        <v>1</v>
      </c>
      <c r="X267" s="38">
        <v>3</v>
      </c>
      <c r="Y267" s="38">
        <v>3</v>
      </c>
      <c r="Z267" s="38">
        <v>2</v>
      </c>
      <c r="AA267" s="38">
        <v>2</v>
      </c>
      <c r="AB267" s="38">
        <v>14</v>
      </c>
      <c r="AC267" s="38">
        <v>47</v>
      </c>
      <c r="AD267" s="38">
        <v>500</v>
      </c>
      <c r="AE267" s="38">
        <v>63</v>
      </c>
      <c r="AF267" s="38">
        <v>14</v>
      </c>
      <c r="AG267" s="38">
        <v>27</v>
      </c>
      <c r="AH267" s="38">
        <v>22</v>
      </c>
      <c r="AI267" s="38">
        <v>25</v>
      </c>
      <c r="AJ267" s="38">
        <v>31</v>
      </c>
      <c r="AK267" s="38">
        <v>98</v>
      </c>
      <c r="AL267" s="38">
        <v>220</v>
      </c>
    </row>
    <row r="268" spans="1:38" ht="15" customHeight="1">
      <c r="A268" s="48"/>
      <c r="B268" s="24"/>
      <c r="C268" s="56">
        <v>100</v>
      </c>
      <c r="D268" s="56">
        <v>6.4516129032258061</v>
      </c>
      <c r="E268" s="56">
        <v>4.4546850998463903</v>
      </c>
      <c r="F268" s="56">
        <v>2.2273425499231951</v>
      </c>
      <c r="G268" s="56">
        <v>2.8417818740399383</v>
      </c>
      <c r="H268" s="56">
        <v>2.9953917050691241</v>
      </c>
      <c r="I268" s="56">
        <v>17.895545314900154</v>
      </c>
      <c r="J268" s="56">
        <v>24.807987711213517</v>
      </c>
      <c r="K268" s="56">
        <v>38.325652841781874</v>
      </c>
      <c r="L268" s="56">
        <v>100</v>
      </c>
      <c r="M268" s="56">
        <v>7.9934747145187597</v>
      </c>
      <c r="N268" s="56">
        <v>2.1207177814029365</v>
      </c>
      <c r="O268" s="56">
        <v>1.1419249592169658</v>
      </c>
      <c r="P268" s="56">
        <v>2.1207177814029365</v>
      </c>
      <c r="Q268" s="56">
        <v>3.4257748776508974</v>
      </c>
      <c r="R268" s="56">
        <v>5.2202283849918434</v>
      </c>
      <c r="S268" s="56">
        <v>18.270799347471453</v>
      </c>
      <c r="T268" s="56">
        <v>59.706362153344209</v>
      </c>
      <c r="U268" s="56">
        <v>100</v>
      </c>
      <c r="V268" s="56">
        <v>10</v>
      </c>
      <c r="W268" s="56">
        <v>1.25</v>
      </c>
      <c r="X268" s="56">
        <v>3.75</v>
      </c>
      <c r="Y268" s="56">
        <v>3.75</v>
      </c>
      <c r="Z268" s="56">
        <v>2.5</v>
      </c>
      <c r="AA268" s="56">
        <v>2.5</v>
      </c>
      <c r="AB268" s="56">
        <v>17.5</v>
      </c>
      <c r="AC268" s="56">
        <v>58.75</v>
      </c>
      <c r="AD268" s="56">
        <v>100</v>
      </c>
      <c r="AE268" s="56">
        <v>12.6</v>
      </c>
      <c r="AF268" s="56">
        <v>2.8000000000000003</v>
      </c>
      <c r="AG268" s="56">
        <v>5.4</v>
      </c>
      <c r="AH268" s="56">
        <v>4.3999999999999995</v>
      </c>
      <c r="AI268" s="56">
        <v>5</v>
      </c>
      <c r="AJ268" s="56">
        <v>6.2</v>
      </c>
      <c r="AK268" s="56">
        <v>19.600000000000001</v>
      </c>
      <c r="AL268" s="56">
        <v>44</v>
      </c>
    </row>
    <row r="269" spans="1:38" ht="15" customHeight="1">
      <c r="A269" s="48"/>
      <c r="B269" s="24" t="s">
        <v>2</v>
      </c>
      <c r="C269" s="38">
        <v>166</v>
      </c>
      <c r="D269" s="38">
        <v>11</v>
      </c>
      <c r="E269" s="38">
        <v>3</v>
      </c>
      <c r="F269" s="38">
        <v>4</v>
      </c>
      <c r="G269" s="38">
        <v>2</v>
      </c>
      <c r="H269" s="38">
        <v>3</v>
      </c>
      <c r="I269" s="38">
        <v>7</v>
      </c>
      <c r="J269" s="38">
        <v>17</v>
      </c>
      <c r="K269" s="38">
        <v>119</v>
      </c>
      <c r="L269" s="38">
        <v>242</v>
      </c>
      <c r="M269" s="38">
        <v>12</v>
      </c>
      <c r="N269" s="38">
        <v>4</v>
      </c>
      <c r="O269" s="38">
        <v>2</v>
      </c>
      <c r="P269" s="38">
        <v>4</v>
      </c>
      <c r="Q269" s="38">
        <v>10</v>
      </c>
      <c r="R269" s="38">
        <v>1</v>
      </c>
      <c r="S269" s="38">
        <v>22</v>
      </c>
      <c r="T269" s="38">
        <v>187</v>
      </c>
      <c r="U269" s="38">
        <v>28</v>
      </c>
      <c r="V269" s="38">
        <v>4</v>
      </c>
      <c r="W269" s="38">
        <v>0</v>
      </c>
      <c r="X269" s="38">
        <v>0</v>
      </c>
      <c r="Y269" s="38">
        <v>0</v>
      </c>
      <c r="Z269" s="38">
        <v>0</v>
      </c>
      <c r="AA269" s="38">
        <v>0</v>
      </c>
      <c r="AB269" s="38">
        <v>1</v>
      </c>
      <c r="AC269" s="38">
        <v>23</v>
      </c>
      <c r="AD269" s="38">
        <v>188</v>
      </c>
      <c r="AE269" s="38">
        <v>15</v>
      </c>
      <c r="AF269" s="38">
        <v>7</v>
      </c>
      <c r="AG269" s="38">
        <v>2</v>
      </c>
      <c r="AH269" s="38">
        <v>4</v>
      </c>
      <c r="AI269" s="38">
        <v>6</v>
      </c>
      <c r="AJ269" s="38">
        <v>4</v>
      </c>
      <c r="AK269" s="38">
        <v>15</v>
      </c>
      <c r="AL269" s="38">
        <v>135</v>
      </c>
    </row>
    <row r="270" spans="1:38" ht="15" customHeight="1">
      <c r="A270" s="90"/>
      <c r="B270" s="24"/>
      <c r="C270" s="56">
        <v>100</v>
      </c>
      <c r="D270" s="56">
        <v>6.6265060240963862</v>
      </c>
      <c r="E270" s="56">
        <v>1.8072289156626504</v>
      </c>
      <c r="F270" s="56">
        <v>2.4096385542168677</v>
      </c>
      <c r="G270" s="56">
        <v>1.2048192771084338</v>
      </c>
      <c r="H270" s="56">
        <v>1.8072289156626504</v>
      </c>
      <c r="I270" s="56">
        <v>4.2168674698795181</v>
      </c>
      <c r="J270" s="56">
        <v>10.240963855421686</v>
      </c>
      <c r="K270" s="56">
        <v>71.686746987951807</v>
      </c>
      <c r="L270" s="56">
        <v>100</v>
      </c>
      <c r="M270" s="56">
        <v>4.9586776859504136</v>
      </c>
      <c r="N270" s="56">
        <v>1.6528925619834711</v>
      </c>
      <c r="O270" s="56">
        <v>0.82644628099173556</v>
      </c>
      <c r="P270" s="56">
        <v>1.6528925619834711</v>
      </c>
      <c r="Q270" s="56">
        <v>4.1322314049586781</v>
      </c>
      <c r="R270" s="56">
        <v>0.41322314049586778</v>
      </c>
      <c r="S270" s="56">
        <v>9.0909090909090917</v>
      </c>
      <c r="T270" s="56">
        <v>77.272727272727266</v>
      </c>
      <c r="U270" s="56">
        <v>100</v>
      </c>
      <c r="V270" s="56">
        <v>14.285714285714285</v>
      </c>
      <c r="W270" s="56">
        <v>0</v>
      </c>
      <c r="X270" s="56">
        <v>0</v>
      </c>
      <c r="Y270" s="56">
        <v>0</v>
      </c>
      <c r="Z270" s="56">
        <v>0</v>
      </c>
      <c r="AA270" s="56">
        <v>0</v>
      </c>
      <c r="AB270" s="56">
        <v>3.5714285714285712</v>
      </c>
      <c r="AC270" s="56">
        <v>82.142857142857139</v>
      </c>
      <c r="AD270" s="56">
        <v>100</v>
      </c>
      <c r="AE270" s="56">
        <v>7.9787234042553195</v>
      </c>
      <c r="AF270" s="56">
        <v>3.7234042553191489</v>
      </c>
      <c r="AG270" s="56">
        <v>1.0638297872340425</v>
      </c>
      <c r="AH270" s="56">
        <v>2.1276595744680851</v>
      </c>
      <c r="AI270" s="56">
        <v>3.1914893617021276</v>
      </c>
      <c r="AJ270" s="56">
        <v>2.1276595744680851</v>
      </c>
      <c r="AK270" s="56">
        <v>7.9787234042553195</v>
      </c>
      <c r="AL270" s="56">
        <v>71.808510638297875</v>
      </c>
    </row>
    <row r="271" spans="1:38" ht="15" customHeight="1">
      <c r="A271" s="48" t="s">
        <v>405</v>
      </c>
      <c r="B271" s="24" t="s">
        <v>324</v>
      </c>
      <c r="C271" s="38">
        <v>655</v>
      </c>
      <c r="D271" s="38">
        <v>54</v>
      </c>
      <c r="E271" s="38">
        <v>25</v>
      </c>
      <c r="F271" s="38">
        <v>20</v>
      </c>
      <c r="G271" s="38">
        <v>23</v>
      </c>
      <c r="H271" s="38">
        <v>15</v>
      </c>
      <c r="I271" s="38">
        <v>55</v>
      </c>
      <c r="J271" s="38">
        <v>109</v>
      </c>
      <c r="K271" s="38">
        <v>354</v>
      </c>
      <c r="L271" s="38">
        <v>1491</v>
      </c>
      <c r="M271" s="38">
        <v>149</v>
      </c>
      <c r="N271" s="38">
        <v>35</v>
      </c>
      <c r="O271" s="38">
        <v>18</v>
      </c>
      <c r="P271" s="38">
        <v>29</v>
      </c>
      <c r="Q271" s="38">
        <v>42</v>
      </c>
      <c r="R271" s="38">
        <v>58</v>
      </c>
      <c r="S271" s="38">
        <v>207</v>
      </c>
      <c r="T271" s="38">
        <v>953</v>
      </c>
      <c r="U271" s="38">
        <v>114</v>
      </c>
      <c r="V271" s="38">
        <v>9</v>
      </c>
      <c r="W271" s="38">
        <v>3</v>
      </c>
      <c r="X271" s="38">
        <v>3</v>
      </c>
      <c r="Y271" s="38">
        <v>1</v>
      </c>
      <c r="Z271" s="38">
        <v>1</v>
      </c>
      <c r="AA271" s="38">
        <v>3</v>
      </c>
      <c r="AB271" s="38">
        <v>18</v>
      </c>
      <c r="AC271" s="38">
        <v>76</v>
      </c>
      <c r="AD271" s="38">
        <v>1315</v>
      </c>
      <c r="AE271" s="38">
        <v>161</v>
      </c>
      <c r="AF271" s="38">
        <v>42</v>
      </c>
      <c r="AG271" s="38">
        <v>41</v>
      </c>
      <c r="AH271" s="38">
        <v>43</v>
      </c>
      <c r="AI271" s="38">
        <v>38</v>
      </c>
      <c r="AJ271" s="38">
        <v>55</v>
      </c>
      <c r="AK271" s="38">
        <v>203</v>
      </c>
      <c r="AL271" s="38">
        <v>732</v>
      </c>
    </row>
    <row r="272" spans="1:38" ht="15" customHeight="1">
      <c r="A272" s="48" t="s">
        <v>450</v>
      </c>
      <c r="B272" s="24"/>
      <c r="C272" s="56">
        <v>100</v>
      </c>
      <c r="D272" s="56">
        <v>8.2442748091603058</v>
      </c>
      <c r="E272" s="56">
        <v>3.8167938931297711</v>
      </c>
      <c r="F272" s="56">
        <v>3.0534351145038165</v>
      </c>
      <c r="G272" s="56">
        <v>3.5114503816793894</v>
      </c>
      <c r="H272" s="56">
        <v>2.2900763358778624</v>
      </c>
      <c r="I272" s="56">
        <v>8.3969465648854964</v>
      </c>
      <c r="J272" s="56">
        <v>16.641221374045799</v>
      </c>
      <c r="K272" s="56">
        <v>54.045801526717554</v>
      </c>
      <c r="L272" s="56">
        <v>100</v>
      </c>
      <c r="M272" s="56">
        <v>9.9932930918846399</v>
      </c>
      <c r="N272" s="56">
        <v>2.3474178403755865</v>
      </c>
      <c r="O272" s="56">
        <v>1.2072434607645874</v>
      </c>
      <c r="P272" s="56">
        <v>1.9450033534540576</v>
      </c>
      <c r="Q272" s="56">
        <v>2.8169014084507045</v>
      </c>
      <c r="R272" s="56">
        <v>3.8900067069081152</v>
      </c>
      <c r="S272" s="56">
        <v>13.883299798792756</v>
      </c>
      <c r="T272" s="56">
        <v>63.916834339369558</v>
      </c>
      <c r="U272" s="56">
        <v>99.999999999999986</v>
      </c>
      <c r="V272" s="56">
        <v>7.8947368421052628</v>
      </c>
      <c r="W272" s="56">
        <v>2.6315789473684208</v>
      </c>
      <c r="X272" s="56">
        <v>2.6315789473684208</v>
      </c>
      <c r="Y272" s="56">
        <v>0.8771929824561403</v>
      </c>
      <c r="Z272" s="56">
        <v>0.8771929824561403</v>
      </c>
      <c r="AA272" s="56">
        <v>2.6315789473684208</v>
      </c>
      <c r="AB272" s="56">
        <v>15.789473684210526</v>
      </c>
      <c r="AC272" s="56">
        <v>66.666666666666657</v>
      </c>
      <c r="AD272" s="56">
        <v>100</v>
      </c>
      <c r="AE272" s="56">
        <v>12.243346007604563</v>
      </c>
      <c r="AF272" s="56">
        <v>3.1939163498098861</v>
      </c>
      <c r="AG272" s="56">
        <v>3.1178707224334601</v>
      </c>
      <c r="AH272" s="56">
        <v>3.2699619771863122</v>
      </c>
      <c r="AI272" s="56">
        <v>2.8897338403041823</v>
      </c>
      <c r="AJ272" s="56">
        <v>4.1825095057034218</v>
      </c>
      <c r="AK272" s="56">
        <v>15.437262357414451</v>
      </c>
      <c r="AL272" s="56">
        <v>55.665399239543724</v>
      </c>
    </row>
    <row r="273" spans="1:38" ht="15" customHeight="1">
      <c r="A273" s="48"/>
      <c r="B273" s="24" t="s">
        <v>98</v>
      </c>
      <c r="C273" s="38">
        <v>1083</v>
      </c>
      <c r="D273" s="38">
        <v>65</v>
      </c>
      <c r="E273" s="38">
        <v>42</v>
      </c>
      <c r="F273" s="38">
        <v>22</v>
      </c>
      <c r="G273" s="38">
        <v>27</v>
      </c>
      <c r="H273" s="38">
        <v>32</v>
      </c>
      <c r="I273" s="38">
        <v>209</v>
      </c>
      <c r="J273" s="38">
        <v>280</v>
      </c>
      <c r="K273" s="38">
        <v>406</v>
      </c>
      <c r="L273" s="38">
        <v>283</v>
      </c>
      <c r="M273" s="38">
        <v>19</v>
      </c>
      <c r="N273" s="38">
        <v>5</v>
      </c>
      <c r="O273" s="38">
        <v>6</v>
      </c>
      <c r="P273" s="38">
        <v>6</v>
      </c>
      <c r="Q273" s="38">
        <v>9</v>
      </c>
      <c r="R273" s="38">
        <v>14</v>
      </c>
      <c r="S273" s="38">
        <v>53</v>
      </c>
      <c r="T273" s="38">
        <v>171</v>
      </c>
      <c r="U273" s="38">
        <v>57</v>
      </c>
      <c r="V273" s="38">
        <v>5</v>
      </c>
      <c r="W273" s="38">
        <v>1</v>
      </c>
      <c r="X273" s="38">
        <v>1</v>
      </c>
      <c r="Y273" s="38">
        <v>2</v>
      </c>
      <c r="Z273" s="38">
        <v>2</v>
      </c>
      <c r="AA273" s="38">
        <v>1</v>
      </c>
      <c r="AB273" s="38">
        <v>11</v>
      </c>
      <c r="AC273" s="38">
        <v>34</v>
      </c>
      <c r="AD273" s="38">
        <v>179</v>
      </c>
      <c r="AE273" s="38">
        <v>24</v>
      </c>
      <c r="AF273" s="38">
        <v>6</v>
      </c>
      <c r="AG273" s="38">
        <v>10</v>
      </c>
      <c r="AH273" s="38">
        <v>5</v>
      </c>
      <c r="AI273" s="38">
        <v>10</v>
      </c>
      <c r="AJ273" s="38">
        <v>13</v>
      </c>
      <c r="AK273" s="38">
        <v>40</v>
      </c>
      <c r="AL273" s="38">
        <v>71</v>
      </c>
    </row>
    <row r="274" spans="1:38" ht="15" customHeight="1">
      <c r="A274" s="48"/>
      <c r="B274" s="24"/>
      <c r="C274" s="56">
        <v>100</v>
      </c>
      <c r="D274" s="56">
        <v>6.0018467220683291</v>
      </c>
      <c r="E274" s="56">
        <v>3.8781163434903045</v>
      </c>
      <c r="F274" s="56">
        <v>2.0313942751615883</v>
      </c>
      <c r="G274" s="56">
        <v>2.4930747922437675</v>
      </c>
      <c r="H274" s="56">
        <v>2.9547553093259462</v>
      </c>
      <c r="I274" s="56">
        <v>19.298245614035086</v>
      </c>
      <c r="J274" s="56">
        <v>25.85410895660203</v>
      </c>
      <c r="K274" s="56">
        <v>37.488457987072941</v>
      </c>
      <c r="L274" s="56">
        <v>100</v>
      </c>
      <c r="M274" s="56">
        <v>6.7137809187279158</v>
      </c>
      <c r="N274" s="56">
        <v>1.7667844522968199</v>
      </c>
      <c r="O274" s="56">
        <v>2.1201413427561837</v>
      </c>
      <c r="P274" s="56">
        <v>2.1201413427561837</v>
      </c>
      <c r="Q274" s="56">
        <v>3.1802120141342751</v>
      </c>
      <c r="R274" s="56">
        <v>4.946996466431095</v>
      </c>
      <c r="S274" s="56">
        <v>18.727915194346288</v>
      </c>
      <c r="T274" s="56">
        <v>60.424028268551233</v>
      </c>
      <c r="U274" s="56">
        <v>100</v>
      </c>
      <c r="V274" s="56">
        <v>8.7719298245614024</v>
      </c>
      <c r="W274" s="56">
        <v>1.7543859649122806</v>
      </c>
      <c r="X274" s="56">
        <v>1.7543859649122806</v>
      </c>
      <c r="Y274" s="56">
        <v>3.5087719298245612</v>
      </c>
      <c r="Z274" s="56">
        <v>3.5087719298245612</v>
      </c>
      <c r="AA274" s="56">
        <v>1.7543859649122806</v>
      </c>
      <c r="AB274" s="56">
        <v>19.298245614035086</v>
      </c>
      <c r="AC274" s="56">
        <v>59.649122807017541</v>
      </c>
      <c r="AD274" s="56">
        <v>100</v>
      </c>
      <c r="AE274" s="56">
        <v>13.407821229050279</v>
      </c>
      <c r="AF274" s="56">
        <v>3.3519553072625698</v>
      </c>
      <c r="AG274" s="56">
        <v>5.5865921787709496</v>
      </c>
      <c r="AH274" s="56">
        <v>2.7932960893854748</v>
      </c>
      <c r="AI274" s="56">
        <v>5.5865921787709496</v>
      </c>
      <c r="AJ274" s="56">
        <v>7.2625698324022352</v>
      </c>
      <c r="AK274" s="56">
        <v>22.346368715083798</v>
      </c>
      <c r="AL274" s="56">
        <v>39.664804469273747</v>
      </c>
    </row>
    <row r="275" spans="1:38" ht="15" customHeight="1">
      <c r="A275" s="48"/>
      <c r="B275" s="24" t="s">
        <v>2</v>
      </c>
      <c r="C275" s="38">
        <v>98</v>
      </c>
      <c r="D275" s="38">
        <v>4</v>
      </c>
      <c r="E275" s="38">
        <v>2</v>
      </c>
      <c r="F275" s="38">
        <v>2</v>
      </c>
      <c r="G275" s="38">
        <v>0</v>
      </c>
      <c r="H275" s="38">
        <v>2</v>
      </c>
      <c r="I275" s="38">
        <v>4</v>
      </c>
      <c r="J275" s="38">
        <v>11</v>
      </c>
      <c r="K275" s="38">
        <v>73</v>
      </c>
      <c r="L275" s="38">
        <v>71</v>
      </c>
      <c r="M275" s="38">
        <v>1</v>
      </c>
      <c r="N275" s="38">
        <v>1</v>
      </c>
      <c r="O275" s="38">
        <v>0</v>
      </c>
      <c r="P275" s="38">
        <v>1</v>
      </c>
      <c r="Q275" s="38">
        <v>3</v>
      </c>
      <c r="R275" s="38">
        <v>0</v>
      </c>
      <c r="S275" s="38">
        <v>6</v>
      </c>
      <c r="T275" s="38">
        <v>59</v>
      </c>
      <c r="U275" s="38">
        <v>7</v>
      </c>
      <c r="V275" s="38">
        <v>0</v>
      </c>
      <c r="W275" s="38">
        <v>0</v>
      </c>
      <c r="X275" s="38">
        <v>0</v>
      </c>
      <c r="Y275" s="38">
        <v>0</v>
      </c>
      <c r="Z275" s="38">
        <v>0</v>
      </c>
      <c r="AA275" s="38">
        <v>0</v>
      </c>
      <c r="AB275" s="38">
        <v>1</v>
      </c>
      <c r="AC275" s="38">
        <v>6</v>
      </c>
      <c r="AD275" s="38">
        <v>32</v>
      </c>
      <c r="AE275" s="38">
        <v>0</v>
      </c>
      <c r="AF275" s="38">
        <v>2</v>
      </c>
      <c r="AG275" s="38">
        <v>0</v>
      </c>
      <c r="AH275" s="38">
        <v>1</v>
      </c>
      <c r="AI275" s="38">
        <v>2</v>
      </c>
      <c r="AJ275" s="38">
        <v>3</v>
      </c>
      <c r="AK275" s="38">
        <v>2</v>
      </c>
      <c r="AL275" s="38">
        <v>22</v>
      </c>
    </row>
    <row r="276" spans="1:38" ht="15" customHeight="1">
      <c r="A276" s="90"/>
      <c r="B276" s="24"/>
      <c r="C276" s="56">
        <v>100</v>
      </c>
      <c r="D276" s="56">
        <v>4.0816326530612246</v>
      </c>
      <c r="E276" s="56">
        <v>2.0408163265306123</v>
      </c>
      <c r="F276" s="56">
        <v>2.0408163265306123</v>
      </c>
      <c r="G276" s="56">
        <v>0</v>
      </c>
      <c r="H276" s="56">
        <v>2.0408163265306123</v>
      </c>
      <c r="I276" s="56">
        <v>4.0816326530612246</v>
      </c>
      <c r="J276" s="56">
        <v>11.224489795918368</v>
      </c>
      <c r="K276" s="56">
        <v>74.489795918367349</v>
      </c>
      <c r="L276" s="56">
        <v>100</v>
      </c>
      <c r="M276" s="56">
        <v>1.4084507042253522</v>
      </c>
      <c r="N276" s="56">
        <v>1.4084507042253522</v>
      </c>
      <c r="O276" s="56">
        <v>0</v>
      </c>
      <c r="P276" s="56">
        <v>1.4084507042253522</v>
      </c>
      <c r="Q276" s="56">
        <v>4.225352112676056</v>
      </c>
      <c r="R276" s="56">
        <v>0</v>
      </c>
      <c r="S276" s="56">
        <v>8.4507042253521121</v>
      </c>
      <c r="T276" s="56">
        <v>83.098591549295776</v>
      </c>
      <c r="U276" s="56">
        <v>100</v>
      </c>
      <c r="V276" s="56">
        <v>0</v>
      </c>
      <c r="W276" s="56">
        <v>0</v>
      </c>
      <c r="X276" s="56">
        <v>0</v>
      </c>
      <c r="Y276" s="56">
        <v>0</v>
      </c>
      <c r="Z276" s="56">
        <v>0</v>
      </c>
      <c r="AA276" s="56">
        <v>0</v>
      </c>
      <c r="AB276" s="56">
        <v>14.285714285714285</v>
      </c>
      <c r="AC276" s="56">
        <v>85.714285714285708</v>
      </c>
      <c r="AD276" s="56">
        <v>100</v>
      </c>
      <c r="AE276" s="56">
        <v>0</v>
      </c>
      <c r="AF276" s="56">
        <v>6.25</v>
      </c>
      <c r="AG276" s="56">
        <v>0</v>
      </c>
      <c r="AH276" s="56">
        <v>3.125</v>
      </c>
      <c r="AI276" s="56">
        <v>6.25</v>
      </c>
      <c r="AJ276" s="56">
        <v>9.375</v>
      </c>
      <c r="AK276" s="56">
        <v>6.25</v>
      </c>
      <c r="AL276" s="56">
        <v>68.75</v>
      </c>
    </row>
    <row r="277" spans="1:38" ht="15" customHeight="1">
      <c r="A277" s="48" t="s">
        <v>101</v>
      </c>
      <c r="B277" s="24" t="s">
        <v>99</v>
      </c>
      <c r="C277" s="38">
        <v>502</v>
      </c>
      <c r="D277" s="38">
        <v>42</v>
      </c>
      <c r="E277" s="38">
        <v>19</v>
      </c>
      <c r="F277" s="38">
        <v>9</v>
      </c>
      <c r="G277" s="38">
        <v>10</v>
      </c>
      <c r="H277" s="38">
        <v>8</v>
      </c>
      <c r="I277" s="38">
        <v>43</v>
      </c>
      <c r="J277" s="38">
        <v>76</v>
      </c>
      <c r="K277" s="38">
        <v>295</v>
      </c>
      <c r="L277" s="38">
        <v>0</v>
      </c>
      <c r="M277" s="38">
        <v>0</v>
      </c>
      <c r="N277" s="38">
        <v>0</v>
      </c>
      <c r="O277" s="38">
        <v>0</v>
      </c>
      <c r="P277" s="38">
        <v>0</v>
      </c>
      <c r="Q277" s="38">
        <v>0</v>
      </c>
      <c r="R277" s="38">
        <v>0</v>
      </c>
      <c r="S277" s="38">
        <v>0</v>
      </c>
      <c r="T277" s="38">
        <v>0</v>
      </c>
      <c r="U277" s="38">
        <v>86</v>
      </c>
      <c r="V277" s="38">
        <v>8</v>
      </c>
      <c r="W277" s="38">
        <v>2</v>
      </c>
      <c r="X277" s="38">
        <v>2</v>
      </c>
      <c r="Y277" s="38">
        <v>0</v>
      </c>
      <c r="Z277" s="38">
        <v>2</v>
      </c>
      <c r="AA277" s="38">
        <v>0</v>
      </c>
      <c r="AB277" s="38">
        <v>17</v>
      </c>
      <c r="AC277" s="38">
        <v>55</v>
      </c>
      <c r="AD277" s="38">
        <v>0</v>
      </c>
      <c r="AE277" s="38">
        <v>0</v>
      </c>
      <c r="AF277" s="38">
        <v>0</v>
      </c>
      <c r="AG277" s="38">
        <v>0</v>
      </c>
      <c r="AH277" s="38">
        <v>0</v>
      </c>
      <c r="AI277" s="38">
        <v>0</v>
      </c>
      <c r="AJ277" s="38">
        <v>0</v>
      </c>
      <c r="AK277" s="38">
        <v>0</v>
      </c>
      <c r="AL277" s="38">
        <v>0</v>
      </c>
    </row>
    <row r="278" spans="1:38" ht="15" customHeight="1">
      <c r="A278" s="48"/>
      <c r="B278" s="24"/>
      <c r="C278" s="56">
        <v>100</v>
      </c>
      <c r="D278" s="56">
        <v>8.3665338645418323</v>
      </c>
      <c r="E278" s="56">
        <v>3.7848605577689245</v>
      </c>
      <c r="F278" s="56">
        <v>1.7928286852589643</v>
      </c>
      <c r="G278" s="56">
        <v>1.9920318725099602</v>
      </c>
      <c r="H278" s="56">
        <v>1.593625498007968</v>
      </c>
      <c r="I278" s="56">
        <v>8.5657370517928282</v>
      </c>
      <c r="J278" s="56">
        <v>15.139442231075698</v>
      </c>
      <c r="K278" s="56">
        <v>58.764940239043831</v>
      </c>
      <c r="L278" s="56">
        <v>0</v>
      </c>
      <c r="M278" s="56">
        <v>0</v>
      </c>
      <c r="N278" s="56">
        <v>0</v>
      </c>
      <c r="O278" s="56">
        <v>0</v>
      </c>
      <c r="P278" s="56">
        <v>0</v>
      </c>
      <c r="Q278" s="56">
        <v>0</v>
      </c>
      <c r="R278" s="56">
        <v>0</v>
      </c>
      <c r="S278" s="56">
        <v>0</v>
      </c>
      <c r="T278" s="56">
        <v>0</v>
      </c>
      <c r="U278" s="56">
        <v>100</v>
      </c>
      <c r="V278" s="56">
        <v>9.3023255813953494</v>
      </c>
      <c r="W278" s="56">
        <v>2.3255813953488373</v>
      </c>
      <c r="X278" s="56">
        <v>2.3255813953488373</v>
      </c>
      <c r="Y278" s="56">
        <v>0</v>
      </c>
      <c r="Z278" s="56">
        <v>2.3255813953488373</v>
      </c>
      <c r="AA278" s="56">
        <v>0</v>
      </c>
      <c r="AB278" s="56">
        <v>19.767441860465116</v>
      </c>
      <c r="AC278" s="56">
        <v>63.953488372093027</v>
      </c>
      <c r="AD278" s="56">
        <v>0</v>
      </c>
      <c r="AE278" s="56">
        <v>0</v>
      </c>
      <c r="AF278" s="56">
        <v>0</v>
      </c>
      <c r="AG278" s="56">
        <v>0</v>
      </c>
      <c r="AH278" s="56">
        <v>0</v>
      </c>
      <c r="AI278" s="56">
        <v>0</v>
      </c>
      <c r="AJ278" s="56">
        <v>0</v>
      </c>
      <c r="AK278" s="56">
        <v>0</v>
      </c>
      <c r="AL278" s="56">
        <v>0</v>
      </c>
    </row>
    <row r="279" spans="1:38" ht="15" customHeight="1">
      <c r="A279" s="48"/>
      <c r="B279" s="24" t="s">
        <v>100</v>
      </c>
      <c r="C279" s="38">
        <v>870</v>
      </c>
      <c r="D279" s="38">
        <v>59</v>
      </c>
      <c r="E279" s="38">
        <v>39</v>
      </c>
      <c r="F279" s="38">
        <v>29</v>
      </c>
      <c r="G279" s="38">
        <v>31</v>
      </c>
      <c r="H279" s="38">
        <v>23</v>
      </c>
      <c r="I279" s="38">
        <v>110</v>
      </c>
      <c r="J279" s="38">
        <v>141</v>
      </c>
      <c r="K279" s="38">
        <v>438</v>
      </c>
      <c r="L279" s="38">
        <v>0</v>
      </c>
      <c r="M279" s="38">
        <v>0</v>
      </c>
      <c r="N279" s="38">
        <v>0</v>
      </c>
      <c r="O279" s="38">
        <v>0</v>
      </c>
      <c r="P279" s="38">
        <v>0</v>
      </c>
      <c r="Q279" s="38">
        <v>0</v>
      </c>
      <c r="R279" s="38">
        <v>0</v>
      </c>
      <c r="S279" s="38">
        <v>0</v>
      </c>
      <c r="T279" s="38">
        <v>0</v>
      </c>
      <c r="U279" s="38">
        <v>55</v>
      </c>
      <c r="V279" s="38">
        <v>4</v>
      </c>
      <c r="W279" s="38">
        <v>0</v>
      </c>
      <c r="X279" s="38">
        <v>2</v>
      </c>
      <c r="Y279" s="38">
        <v>2</v>
      </c>
      <c r="Z279" s="38">
        <v>1</v>
      </c>
      <c r="AA279" s="38">
        <v>3</v>
      </c>
      <c r="AB279" s="38">
        <v>7</v>
      </c>
      <c r="AC279" s="38">
        <v>36</v>
      </c>
      <c r="AD279" s="38">
        <v>0</v>
      </c>
      <c r="AE279" s="38">
        <v>0</v>
      </c>
      <c r="AF279" s="38">
        <v>0</v>
      </c>
      <c r="AG279" s="38">
        <v>0</v>
      </c>
      <c r="AH279" s="38">
        <v>0</v>
      </c>
      <c r="AI279" s="38">
        <v>0</v>
      </c>
      <c r="AJ279" s="38">
        <v>0</v>
      </c>
      <c r="AK279" s="38">
        <v>0</v>
      </c>
      <c r="AL279" s="38">
        <v>0</v>
      </c>
    </row>
    <row r="280" spans="1:38" ht="15" customHeight="1">
      <c r="A280" s="48"/>
      <c r="B280" s="24"/>
      <c r="C280" s="56">
        <v>100</v>
      </c>
      <c r="D280" s="56">
        <v>6.7816091954022992</v>
      </c>
      <c r="E280" s="56">
        <v>4.4827586206896548</v>
      </c>
      <c r="F280" s="56">
        <v>3.3333333333333335</v>
      </c>
      <c r="G280" s="56">
        <v>3.5632183908045976</v>
      </c>
      <c r="H280" s="56">
        <v>2.6436781609195403</v>
      </c>
      <c r="I280" s="56">
        <v>12.643678160919542</v>
      </c>
      <c r="J280" s="56">
        <v>16.206896551724135</v>
      </c>
      <c r="K280" s="56">
        <v>50.344827586206897</v>
      </c>
      <c r="L280" s="56">
        <v>0</v>
      </c>
      <c r="M280" s="56">
        <v>0</v>
      </c>
      <c r="N280" s="56">
        <v>0</v>
      </c>
      <c r="O280" s="56">
        <v>0</v>
      </c>
      <c r="P280" s="56">
        <v>0</v>
      </c>
      <c r="Q280" s="56">
        <v>0</v>
      </c>
      <c r="R280" s="56">
        <v>0</v>
      </c>
      <c r="S280" s="56">
        <v>0</v>
      </c>
      <c r="T280" s="56">
        <v>0</v>
      </c>
      <c r="U280" s="56">
        <v>100</v>
      </c>
      <c r="V280" s="56">
        <v>7.2727272727272725</v>
      </c>
      <c r="W280" s="56">
        <v>0</v>
      </c>
      <c r="X280" s="56">
        <v>3.6363636363636362</v>
      </c>
      <c r="Y280" s="56">
        <v>3.6363636363636362</v>
      </c>
      <c r="Z280" s="56">
        <v>1.8181818181818181</v>
      </c>
      <c r="AA280" s="56">
        <v>5.4545454545454541</v>
      </c>
      <c r="AB280" s="56">
        <v>12.727272727272727</v>
      </c>
      <c r="AC280" s="56">
        <v>65.454545454545453</v>
      </c>
      <c r="AD280" s="56">
        <v>0</v>
      </c>
      <c r="AE280" s="56">
        <v>0</v>
      </c>
      <c r="AF280" s="56">
        <v>0</v>
      </c>
      <c r="AG280" s="56">
        <v>0</v>
      </c>
      <c r="AH280" s="56">
        <v>0</v>
      </c>
      <c r="AI280" s="56">
        <v>0</v>
      </c>
      <c r="AJ280" s="56">
        <v>0</v>
      </c>
      <c r="AK280" s="56">
        <v>0</v>
      </c>
      <c r="AL280" s="56">
        <v>0</v>
      </c>
    </row>
    <row r="281" spans="1:38" ht="15" customHeight="1">
      <c r="A281" s="48"/>
      <c r="B281" s="24" t="s">
        <v>2</v>
      </c>
      <c r="C281" s="38">
        <v>459</v>
      </c>
      <c r="D281" s="38">
        <v>21</v>
      </c>
      <c r="E281" s="38">
        <v>11</v>
      </c>
      <c r="F281" s="38">
        <v>6</v>
      </c>
      <c r="G281" s="38">
        <v>9</v>
      </c>
      <c r="H281" s="38">
        <v>18</v>
      </c>
      <c r="I281" s="38">
        <v>114</v>
      </c>
      <c r="J281" s="38">
        <v>182</v>
      </c>
      <c r="K281" s="38">
        <v>98</v>
      </c>
      <c r="L281" s="38">
        <v>0</v>
      </c>
      <c r="M281" s="38">
        <v>0</v>
      </c>
      <c r="N281" s="38">
        <v>0</v>
      </c>
      <c r="O281" s="38">
        <v>0</v>
      </c>
      <c r="P281" s="38">
        <v>0</v>
      </c>
      <c r="Q281" s="38">
        <v>0</v>
      </c>
      <c r="R281" s="38">
        <v>0</v>
      </c>
      <c r="S281" s="38">
        <v>0</v>
      </c>
      <c r="T281" s="38">
        <v>0</v>
      </c>
      <c r="U281" s="38">
        <v>29</v>
      </c>
      <c r="V281" s="38">
        <v>1</v>
      </c>
      <c r="W281" s="38">
        <v>0</v>
      </c>
      <c r="X281" s="38">
        <v>0</v>
      </c>
      <c r="Y281" s="38">
        <v>1</v>
      </c>
      <c r="Z281" s="38">
        <v>0</v>
      </c>
      <c r="AA281" s="38">
        <v>1</v>
      </c>
      <c r="AB281" s="38">
        <v>3</v>
      </c>
      <c r="AC281" s="38">
        <v>23</v>
      </c>
      <c r="AD281" s="38">
        <v>0</v>
      </c>
      <c r="AE281" s="38">
        <v>0</v>
      </c>
      <c r="AF281" s="38">
        <v>0</v>
      </c>
      <c r="AG281" s="38">
        <v>0</v>
      </c>
      <c r="AH281" s="38">
        <v>0</v>
      </c>
      <c r="AI281" s="38">
        <v>0</v>
      </c>
      <c r="AJ281" s="38">
        <v>0</v>
      </c>
      <c r="AK281" s="38">
        <v>0</v>
      </c>
      <c r="AL281" s="38">
        <v>0</v>
      </c>
    </row>
    <row r="282" spans="1:38" ht="15" customHeight="1">
      <c r="A282" s="90"/>
      <c r="B282" s="24"/>
      <c r="C282" s="56">
        <v>100</v>
      </c>
      <c r="D282" s="56">
        <v>4.5751633986928102</v>
      </c>
      <c r="E282" s="56">
        <v>2.3965141612200433</v>
      </c>
      <c r="F282" s="56">
        <v>1.3071895424836601</v>
      </c>
      <c r="G282" s="56">
        <v>1.9607843137254901</v>
      </c>
      <c r="H282" s="56">
        <v>3.9215686274509802</v>
      </c>
      <c r="I282" s="56">
        <v>24.836601307189543</v>
      </c>
      <c r="J282" s="56">
        <v>39.651416122004356</v>
      </c>
      <c r="K282" s="56">
        <v>21.350762527233115</v>
      </c>
      <c r="L282" s="56">
        <v>0</v>
      </c>
      <c r="M282" s="56">
        <v>0</v>
      </c>
      <c r="N282" s="56">
        <v>0</v>
      </c>
      <c r="O282" s="56">
        <v>0</v>
      </c>
      <c r="P282" s="56">
        <v>0</v>
      </c>
      <c r="Q282" s="56">
        <v>0</v>
      </c>
      <c r="R282" s="56">
        <v>0</v>
      </c>
      <c r="S282" s="56">
        <v>0</v>
      </c>
      <c r="T282" s="56">
        <v>0</v>
      </c>
      <c r="U282" s="56">
        <v>100</v>
      </c>
      <c r="V282" s="56">
        <v>3.4482758620689653</v>
      </c>
      <c r="W282" s="56">
        <v>0</v>
      </c>
      <c r="X282" s="56">
        <v>0</v>
      </c>
      <c r="Y282" s="56">
        <v>3.4482758620689653</v>
      </c>
      <c r="Z282" s="56">
        <v>0</v>
      </c>
      <c r="AA282" s="56">
        <v>3.4482758620689653</v>
      </c>
      <c r="AB282" s="56">
        <v>10.344827586206897</v>
      </c>
      <c r="AC282" s="56">
        <v>79.310344827586206</v>
      </c>
      <c r="AD282" s="56">
        <v>0</v>
      </c>
      <c r="AE282" s="56">
        <v>0</v>
      </c>
      <c r="AF282" s="56">
        <v>0</v>
      </c>
      <c r="AG282" s="56">
        <v>0</v>
      </c>
      <c r="AH282" s="56">
        <v>0</v>
      </c>
      <c r="AI282" s="56">
        <v>0</v>
      </c>
      <c r="AJ282" s="56">
        <v>0</v>
      </c>
      <c r="AK282" s="56">
        <v>0</v>
      </c>
      <c r="AL282" s="56">
        <v>0</v>
      </c>
    </row>
    <row r="283" spans="1:38" ht="15" customHeight="1">
      <c r="A283" s="48" t="s">
        <v>102</v>
      </c>
      <c r="B283" s="24" t="s">
        <v>99</v>
      </c>
      <c r="C283" s="38">
        <v>1001</v>
      </c>
      <c r="D283" s="38">
        <v>73</v>
      </c>
      <c r="E283" s="38">
        <v>44</v>
      </c>
      <c r="F283" s="38">
        <v>23</v>
      </c>
      <c r="G283" s="38">
        <v>24</v>
      </c>
      <c r="H283" s="38">
        <v>17</v>
      </c>
      <c r="I283" s="38">
        <v>123</v>
      </c>
      <c r="J283" s="38">
        <v>149</v>
      </c>
      <c r="K283" s="38">
        <v>548</v>
      </c>
      <c r="L283" s="38">
        <v>0</v>
      </c>
      <c r="M283" s="38">
        <v>0</v>
      </c>
      <c r="N283" s="38">
        <v>0</v>
      </c>
      <c r="O283" s="38">
        <v>0</v>
      </c>
      <c r="P283" s="38">
        <v>0</v>
      </c>
      <c r="Q283" s="38">
        <v>0</v>
      </c>
      <c r="R283" s="38">
        <v>0</v>
      </c>
      <c r="S283" s="38">
        <v>0</v>
      </c>
      <c r="T283" s="38">
        <v>0</v>
      </c>
      <c r="U283" s="38">
        <v>103</v>
      </c>
      <c r="V283" s="38">
        <v>8</v>
      </c>
      <c r="W283" s="38">
        <v>2</v>
      </c>
      <c r="X283" s="38">
        <v>2</v>
      </c>
      <c r="Y283" s="38">
        <v>2</v>
      </c>
      <c r="Z283" s="38">
        <v>2</v>
      </c>
      <c r="AA283" s="38">
        <v>1</v>
      </c>
      <c r="AB283" s="38">
        <v>21</v>
      </c>
      <c r="AC283" s="38">
        <v>65</v>
      </c>
      <c r="AD283" s="38">
        <v>0</v>
      </c>
      <c r="AE283" s="38">
        <v>0</v>
      </c>
      <c r="AF283" s="38">
        <v>0</v>
      </c>
      <c r="AG283" s="38">
        <v>0</v>
      </c>
      <c r="AH283" s="38">
        <v>0</v>
      </c>
      <c r="AI283" s="38">
        <v>0</v>
      </c>
      <c r="AJ283" s="38">
        <v>0</v>
      </c>
      <c r="AK283" s="38">
        <v>0</v>
      </c>
      <c r="AL283" s="38">
        <v>0</v>
      </c>
    </row>
    <row r="284" spans="1:38" ht="15" customHeight="1">
      <c r="A284" s="48"/>
      <c r="B284" s="24"/>
      <c r="C284" s="56">
        <v>100</v>
      </c>
      <c r="D284" s="56">
        <v>7.2927072927072931</v>
      </c>
      <c r="E284" s="56">
        <v>4.395604395604396</v>
      </c>
      <c r="F284" s="56">
        <v>2.2977022977022976</v>
      </c>
      <c r="G284" s="56">
        <v>2.3976023976023977</v>
      </c>
      <c r="H284" s="56">
        <v>1.6983016983016983</v>
      </c>
      <c r="I284" s="56">
        <v>12.287712287712289</v>
      </c>
      <c r="J284" s="56">
        <v>14.885114885114886</v>
      </c>
      <c r="K284" s="56">
        <v>54.745254745254748</v>
      </c>
      <c r="L284" s="56">
        <v>0</v>
      </c>
      <c r="M284" s="56">
        <v>0</v>
      </c>
      <c r="N284" s="56">
        <v>0</v>
      </c>
      <c r="O284" s="56">
        <v>0</v>
      </c>
      <c r="P284" s="56">
        <v>0</v>
      </c>
      <c r="Q284" s="56">
        <v>0</v>
      </c>
      <c r="R284" s="56">
        <v>0</v>
      </c>
      <c r="S284" s="56">
        <v>0</v>
      </c>
      <c r="T284" s="56">
        <v>0</v>
      </c>
      <c r="U284" s="56">
        <v>100</v>
      </c>
      <c r="V284" s="56">
        <v>7.7669902912621351</v>
      </c>
      <c r="W284" s="56">
        <v>1.9417475728155338</v>
      </c>
      <c r="X284" s="56">
        <v>1.9417475728155338</v>
      </c>
      <c r="Y284" s="56">
        <v>1.9417475728155338</v>
      </c>
      <c r="Z284" s="56">
        <v>1.9417475728155338</v>
      </c>
      <c r="AA284" s="56">
        <v>0.97087378640776689</v>
      </c>
      <c r="AB284" s="56">
        <v>20.388349514563107</v>
      </c>
      <c r="AC284" s="56">
        <v>63.10679611650486</v>
      </c>
      <c r="AD284" s="56">
        <v>0</v>
      </c>
      <c r="AE284" s="56">
        <v>0</v>
      </c>
      <c r="AF284" s="56">
        <v>0</v>
      </c>
      <c r="AG284" s="56">
        <v>0</v>
      </c>
      <c r="AH284" s="56">
        <v>0</v>
      </c>
      <c r="AI284" s="56">
        <v>0</v>
      </c>
      <c r="AJ284" s="56">
        <v>0</v>
      </c>
      <c r="AK284" s="56">
        <v>0</v>
      </c>
      <c r="AL284" s="56">
        <v>0</v>
      </c>
    </row>
    <row r="285" spans="1:38" ht="15" customHeight="1">
      <c r="A285" s="48"/>
      <c r="B285" s="24" t="s">
        <v>100</v>
      </c>
      <c r="C285" s="38">
        <v>360</v>
      </c>
      <c r="D285" s="38">
        <v>28</v>
      </c>
      <c r="E285" s="38">
        <v>14</v>
      </c>
      <c r="F285" s="38">
        <v>15</v>
      </c>
      <c r="G285" s="38">
        <v>16</v>
      </c>
      <c r="H285" s="38">
        <v>14</v>
      </c>
      <c r="I285" s="38">
        <v>28</v>
      </c>
      <c r="J285" s="38">
        <v>68</v>
      </c>
      <c r="K285" s="38">
        <v>177</v>
      </c>
      <c r="L285" s="38">
        <v>0</v>
      </c>
      <c r="M285" s="38">
        <v>0</v>
      </c>
      <c r="N285" s="38">
        <v>0</v>
      </c>
      <c r="O285" s="38">
        <v>0</v>
      </c>
      <c r="P285" s="38">
        <v>0</v>
      </c>
      <c r="Q285" s="38">
        <v>0</v>
      </c>
      <c r="R285" s="38">
        <v>0</v>
      </c>
      <c r="S285" s="38">
        <v>0</v>
      </c>
      <c r="T285" s="38">
        <v>0</v>
      </c>
      <c r="U285" s="38">
        <v>36</v>
      </c>
      <c r="V285" s="38">
        <v>4</v>
      </c>
      <c r="W285" s="38">
        <v>0</v>
      </c>
      <c r="X285" s="38">
        <v>2</v>
      </c>
      <c r="Y285" s="38">
        <v>0</v>
      </c>
      <c r="Z285" s="38">
        <v>1</v>
      </c>
      <c r="AA285" s="38">
        <v>2</v>
      </c>
      <c r="AB285" s="38">
        <v>3</v>
      </c>
      <c r="AC285" s="38">
        <v>24</v>
      </c>
      <c r="AD285" s="38">
        <v>0</v>
      </c>
      <c r="AE285" s="38">
        <v>0</v>
      </c>
      <c r="AF285" s="38">
        <v>0</v>
      </c>
      <c r="AG285" s="38">
        <v>0</v>
      </c>
      <c r="AH285" s="38">
        <v>0</v>
      </c>
      <c r="AI285" s="38">
        <v>0</v>
      </c>
      <c r="AJ285" s="38">
        <v>0</v>
      </c>
      <c r="AK285" s="38">
        <v>0</v>
      </c>
      <c r="AL285" s="38">
        <v>0</v>
      </c>
    </row>
    <row r="286" spans="1:38" ht="15" customHeight="1">
      <c r="A286" s="48"/>
      <c r="B286" s="24"/>
      <c r="C286" s="56">
        <v>100</v>
      </c>
      <c r="D286" s="56">
        <v>7.7777777777777777</v>
      </c>
      <c r="E286" s="56">
        <v>3.8888888888888888</v>
      </c>
      <c r="F286" s="56">
        <v>4.1666666666666661</v>
      </c>
      <c r="G286" s="56">
        <v>4.4444444444444446</v>
      </c>
      <c r="H286" s="56">
        <v>3.8888888888888888</v>
      </c>
      <c r="I286" s="56">
        <v>7.7777777777777777</v>
      </c>
      <c r="J286" s="56">
        <v>18.888888888888889</v>
      </c>
      <c r="K286" s="56">
        <v>49.166666666666664</v>
      </c>
      <c r="L286" s="56">
        <v>0</v>
      </c>
      <c r="M286" s="56">
        <v>0</v>
      </c>
      <c r="N286" s="56">
        <v>0</v>
      </c>
      <c r="O286" s="56">
        <v>0</v>
      </c>
      <c r="P286" s="56">
        <v>0</v>
      </c>
      <c r="Q286" s="56">
        <v>0</v>
      </c>
      <c r="R286" s="56">
        <v>0</v>
      </c>
      <c r="S286" s="56">
        <v>0</v>
      </c>
      <c r="T286" s="56">
        <v>0</v>
      </c>
      <c r="U286" s="56">
        <v>99.999999999999986</v>
      </c>
      <c r="V286" s="56">
        <v>11.111111111111111</v>
      </c>
      <c r="W286" s="56">
        <v>0</v>
      </c>
      <c r="X286" s="56">
        <v>5.5555555555555554</v>
      </c>
      <c r="Y286" s="56">
        <v>0</v>
      </c>
      <c r="Z286" s="56">
        <v>2.7777777777777777</v>
      </c>
      <c r="AA286" s="56">
        <v>5.5555555555555554</v>
      </c>
      <c r="AB286" s="56">
        <v>8.3333333333333321</v>
      </c>
      <c r="AC286" s="56">
        <v>66.666666666666657</v>
      </c>
      <c r="AD286" s="56">
        <v>0</v>
      </c>
      <c r="AE286" s="56">
        <v>0</v>
      </c>
      <c r="AF286" s="56">
        <v>0</v>
      </c>
      <c r="AG286" s="56">
        <v>0</v>
      </c>
      <c r="AH286" s="56">
        <v>0</v>
      </c>
      <c r="AI286" s="56">
        <v>0</v>
      </c>
      <c r="AJ286" s="56">
        <v>0</v>
      </c>
      <c r="AK286" s="56">
        <v>0</v>
      </c>
      <c r="AL286" s="56">
        <v>0</v>
      </c>
    </row>
    <row r="287" spans="1:38" ht="15" customHeight="1">
      <c r="A287" s="48"/>
      <c r="B287" s="24" t="s">
        <v>2</v>
      </c>
      <c r="C287" s="38">
        <v>470</v>
      </c>
      <c r="D287" s="38">
        <v>21</v>
      </c>
      <c r="E287" s="38">
        <v>11</v>
      </c>
      <c r="F287" s="38">
        <v>6</v>
      </c>
      <c r="G287" s="38">
        <v>10</v>
      </c>
      <c r="H287" s="38">
        <v>18</v>
      </c>
      <c r="I287" s="38">
        <v>116</v>
      </c>
      <c r="J287" s="38">
        <v>182</v>
      </c>
      <c r="K287" s="38">
        <v>106</v>
      </c>
      <c r="L287" s="38">
        <v>0</v>
      </c>
      <c r="M287" s="38">
        <v>0</v>
      </c>
      <c r="N287" s="38">
        <v>0</v>
      </c>
      <c r="O287" s="38">
        <v>0</v>
      </c>
      <c r="P287" s="38">
        <v>0</v>
      </c>
      <c r="Q287" s="38">
        <v>0</v>
      </c>
      <c r="R287" s="38">
        <v>0</v>
      </c>
      <c r="S287" s="38">
        <v>0</v>
      </c>
      <c r="T287" s="38">
        <v>0</v>
      </c>
      <c r="U287" s="38">
        <v>31</v>
      </c>
      <c r="V287" s="38">
        <v>1</v>
      </c>
      <c r="W287" s="38">
        <v>0</v>
      </c>
      <c r="X287" s="38">
        <v>0</v>
      </c>
      <c r="Y287" s="38">
        <v>1</v>
      </c>
      <c r="Z287" s="38">
        <v>0</v>
      </c>
      <c r="AA287" s="38">
        <v>1</v>
      </c>
      <c r="AB287" s="38">
        <v>3</v>
      </c>
      <c r="AC287" s="38">
        <v>25</v>
      </c>
      <c r="AD287" s="38">
        <v>0</v>
      </c>
      <c r="AE287" s="38">
        <v>0</v>
      </c>
      <c r="AF287" s="38">
        <v>0</v>
      </c>
      <c r="AG287" s="38">
        <v>0</v>
      </c>
      <c r="AH287" s="38">
        <v>0</v>
      </c>
      <c r="AI287" s="38">
        <v>0</v>
      </c>
      <c r="AJ287" s="38">
        <v>0</v>
      </c>
      <c r="AK287" s="38">
        <v>0</v>
      </c>
      <c r="AL287" s="38">
        <v>0</v>
      </c>
    </row>
    <row r="288" spans="1:38" ht="15" customHeight="1">
      <c r="A288" s="90"/>
      <c r="B288" s="24"/>
      <c r="C288" s="56">
        <v>100</v>
      </c>
      <c r="D288" s="56">
        <v>4.4680851063829792</v>
      </c>
      <c r="E288" s="56">
        <v>2.3404255319148937</v>
      </c>
      <c r="F288" s="56">
        <v>1.2765957446808509</v>
      </c>
      <c r="G288" s="56">
        <v>2.1276595744680851</v>
      </c>
      <c r="H288" s="56">
        <v>3.8297872340425529</v>
      </c>
      <c r="I288" s="56">
        <v>24.680851063829788</v>
      </c>
      <c r="J288" s="56">
        <v>38.723404255319153</v>
      </c>
      <c r="K288" s="56">
        <v>22.553191489361701</v>
      </c>
      <c r="L288" s="56">
        <v>0</v>
      </c>
      <c r="M288" s="56">
        <v>0</v>
      </c>
      <c r="N288" s="56">
        <v>0</v>
      </c>
      <c r="O288" s="56">
        <v>0</v>
      </c>
      <c r="P288" s="56">
        <v>0</v>
      </c>
      <c r="Q288" s="56">
        <v>0</v>
      </c>
      <c r="R288" s="56">
        <v>0</v>
      </c>
      <c r="S288" s="56">
        <v>0</v>
      </c>
      <c r="T288" s="56">
        <v>0</v>
      </c>
      <c r="U288" s="56">
        <v>100</v>
      </c>
      <c r="V288" s="56">
        <v>3.225806451612903</v>
      </c>
      <c r="W288" s="56">
        <v>0</v>
      </c>
      <c r="X288" s="56">
        <v>0</v>
      </c>
      <c r="Y288" s="56">
        <v>3.225806451612903</v>
      </c>
      <c r="Z288" s="56">
        <v>0</v>
      </c>
      <c r="AA288" s="56">
        <v>3.225806451612903</v>
      </c>
      <c r="AB288" s="56">
        <v>9.67741935483871</v>
      </c>
      <c r="AC288" s="56">
        <v>80.645161290322577</v>
      </c>
      <c r="AD288" s="56">
        <v>0</v>
      </c>
      <c r="AE288" s="56">
        <v>0</v>
      </c>
      <c r="AF288" s="56">
        <v>0</v>
      </c>
      <c r="AG288" s="56">
        <v>0</v>
      </c>
      <c r="AH288" s="56">
        <v>0</v>
      </c>
      <c r="AI288" s="56">
        <v>0</v>
      </c>
      <c r="AJ288" s="56">
        <v>0</v>
      </c>
      <c r="AK288" s="56">
        <v>0</v>
      </c>
      <c r="AL288" s="56">
        <v>0</v>
      </c>
    </row>
    <row r="289" spans="1:38" ht="15" customHeight="1">
      <c r="A289" s="48" t="s">
        <v>103</v>
      </c>
      <c r="B289" s="24" t="s">
        <v>99</v>
      </c>
      <c r="C289" s="38">
        <v>337</v>
      </c>
      <c r="D289" s="38">
        <v>27</v>
      </c>
      <c r="E289" s="38">
        <v>16</v>
      </c>
      <c r="F289" s="38">
        <v>10</v>
      </c>
      <c r="G289" s="38">
        <v>9</v>
      </c>
      <c r="H289" s="38">
        <v>6</v>
      </c>
      <c r="I289" s="38">
        <v>21</v>
      </c>
      <c r="J289" s="38">
        <v>50</v>
      </c>
      <c r="K289" s="38">
        <v>198</v>
      </c>
      <c r="L289" s="38">
        <v>0</v>
      </c>
      <c r="M289" s="38">
        <v>0</v>
      </c>
      <c r="N289" s="38">
        <v>0</v>
      </c>
      <c r="O289" s="38">
        <v>0</v>
      </c>
      <c r="P289" s="38">
        <v>0</v>
      </c>
      <c r="Q289" s="38">
        <v>0</v>
      </c>
      <c r="R289" s="38">
        <v>0</v>
      </c>
      <c r="S289" s="38">
        <v>0</v>
      </c>
      <c r="T289" s="38">
        <v>0</v>
      </c>
      <c r="U289" s="38">
        <v>61</v>
      </c>
      <c r="V289" s="38">
        <v>7</v>
      </c>
      <c r="W289" s="38">
        <v>1</v>
      </c>
      <c r="X289" s="38">
        <v>0</v>
      </c>
      <c r="Y289" s="38">
        <v>0</v>
      </c>
      <c r="Z289" s="38">
        <v>2</v>
      </c>
      <c r="AA289" s="38">
        <v>0</v>
      </c>
      <c r="AB289" s="38">
        <v>12</v>
      </c>
      <c r="AC289" s="38">
        <v>39</v>
      </c>
      <c r="AD289" s="38">
        <v>0</v>
      </c>
      <c r="AE289" s="38">
        <v>0</v>
      </c>
      <c r="AF289" s="38">
        <v>0</v>
      </c>
      <c r="AG289" s="38">
        <v>0</v>
      </c>
      <c r="AH289" s="38">
        <v>0</v>
      </c>
      <c r="AI289" s="38">
        <v>0</v>
      </c>
      <c r="AJ289" s="38">
        <v>0</v>
      </c>
      <c r="AK289" s="38">
        <v>0</v>
      </c>
      <c r="AL289" s="38">
        <v>0</v>
      </c>
    </row>
    <row r="290" spans="1:38" ht="15" customHeight="1">
      <c r="A290" s="48"/>
      <c r="B290" s="24"/>
      <c r="C290" s="56">
        <v>100</v>
      </c>
      <c r="D290" s="56">
        <v>8.0118694362017813</v>
      </c>
      <c r="E290" s="56">
        <v>4.7477744807121667</v>
      </c>
      <c r="F290" s="56">
        <v>2.9673590504451042</v>
      </c>
      <c r="G290" s="56">
        <v>2.6706231454005933</v>
      </c>
      <c r="H290" s="56">
        <v>1.7804154302670623</v>
      </c>
      <c r="I290" s="56">
        <v>6.2314540059347179</v>
      </c>
      <c r="J290" s="56">
        <v>14.836795252225517</v>
      </c>
      <c r="K290" s="56">
        <v>58.753709198813056</v>
      </c>
      <c r="L290" s="56">
        <v>0</v>
      </c>
      <c r="M290" s="56">
        <v>0</v>
      </c>
      <c r="N290" s="56">
        <v>0</v>
      </c>
      <c r="O290" s="56">
        <v>0</v>
      </c>
      <c r="P290" s="56">
        <v>0</v>
      </c>
      <c r="Q290" s="56">
        <v>0</v>
      </c>
      <c r="R290" s="56">
        <v>0</v>
      </c>
      <c r="S290" s="56">
        <v>0</v>
      </c>
      <c r="T290" s="56">
        <v>0</v>
      </c>
      <c r="U290" s="56">
        <v>100.00000000000001</v>
      </c>
      <c r="V290" s="56">
        <v>11.475409836065573</v>
      </c>
      <c r="W290" s="56">
        <v>1.639344262295082</v>
      </c>
      <c r="X290" s="56">
        <v>0</v>
      </c>
      <c r="Y290" s="56">
        <v>0</v>
      </c>
      <c r="Z290" s="56">
        <v>3.278688524590164</v>
      </c>
      <c r="AA290" s="56">
        <v>0</v>
      </c>
      <c r="AB290" s="56">
        <v>19.672131147540984</v>
      </c>
      <c r="AC290" s="56">
        <v>63.934426229508205</v>
      </c>
      <c r="AD290" s="56">
        <v>0</v>
      </c>
      <c r="AE290" s="56">
        <v>0</v>
      </c>
      <c r="AF290" s="56">
        <v>0</v>
      </c>
      <c r="AG290" s="56">
        <v>0</v>
      </c>
      <c r="AH290" s="56">
        <v>0</v>
      </c>
      <c r="AI290" s="56">
        <v>0</v>
      </c>
      <c r="AJ290" s="56">
        <v>0</v>
      </c>
      <c r="AK290" s="56">
        <v>0</v>
      </c>
      <c r="AL290" s="56">
        <v>0</v>
      </c>
    </row>
    <row r="291" spans="1:38" ht="15" customHeight="1">
      <c r="A291" s="48"/>
      <c r="B291" s="24" t="s">
        <v>100</v>
      </c>
      <c r="C291" s="38">
        <v>1037</v>
      </c>
      <c r="D291" s="38">
        <v>74</v>
      </c>
      <c r="E291" s="38">
        <v>42</v>
      </c>
      <c r="F291" s="38">
        <v>28</v>
      </c>
      <c r="G291" s="38">
        <v>32</v>
      </c>
      <c r="H291" s="38">
        <v>25</v>
      </c>
      <c r="I291" s="38">
        <v>133</v>
      </c>
      <c r="J291" s="38">
        <v>169</v>
      </c>
      <c r="K291" s="38">
        <v>534</v>
      </c>
      <c r="L291" s="38">
        <v>0</v>
      </c>
      <c r="M291" s="38">
        <v>0</v>
      </c>
      <c r="N291" s="38">
        <v>0</v>
      </c>
      <c r="O291" s="38">
        <v>0</v>
      </c>
      <c r="P291" s="38">
        <v>0</v>
      </c>
      <c r="Q291" s="38">
        <v>0</v>
      </c>
      <c r="R291" s="38">
        <v>0</v>
      </c>
      <c r="S291" s="38">
        <v>0</v>
      </c>
      <c r="T291" s="38">
        <v>0</v>
      </c>
      <c r="U291" s="38">
        <v>77</v>
      </c>
      <c r="V291" s="38">
        <v>5</v>
      </c>
      <c r="W291" s="38">
        <v>1</v>
      </c>
      <c r="X291" s="38">
        <v>4</v>
      </c>
      <c r="Y291" s="38">
        <v>2</v>
      </c>
      <c r="Z291" s="38">
        <v>1</v>
      </c>
      <c r="AA291" s="38">
        <v>3</v>
      </c>
      <c r="AB291" s="38">
        <v>12</v>
      </c>
      <c r="AC291" s="38">
        <v>49</v>
      </c>
      <c r="AD291" s="38">
        <v>0</v>
      </c>
      <c r="AE291" s="38">
        <v>0</v>
      </c>
      <c r="AF291" s="38">
        <v>0</v>
      </c>
      <c r="AG291" s="38">
        <v>0</v>
      </c>
      <c r="AH291" s="38">
        <v>0</v>
      </c>
      <c r="AI291" s="38">
        <v>0</v>
      </c>
      <c r="AJ291" s="38">
        <v>0</v>
      </c>
      <c r="AK291" s="38">
        <v>0</v>
      </c>
      <c r="AL291" s="38">
        <v>0</v>
      </c>
    </row>
    <row r="292" spans="1:38" ht="15" customHeight="1">
      <c r="A292" s="48"/>
      <c r="B292" s="24"/>
      <c r="C292" s="56">
        <v>100</v>
      </c>
      <c r="D292" s="56">
        <v>7.1359691417550621</v>
      </c>
      <c r="E292" s="56">
        <v>4.0501446480231431</v>
      </c>
      <c r="F292" s="56">
        <v>2.700096432015429</v>
      </c>
      <c r="G292" s="56">
        <v>3.085824493731919</v>
      </c>
      <c r="H292" s="56">
        <v>2.4108003857280615</v>
      </c>
      <c r="I292" s="56">
        <v>12.825458052073287</v>
      </c>
      <c r="J292" s="56">
        <v>16.297010607521699</v>
      </c>
      <c r="K292" s="56">
        <v>51.494696239151395</v>
      </c>
      <c r="L292" s="56">
        <v>0</v>
      </c>
      <c r="M292" s="56">
        <v>0</v>
      </c>
      <c r="N292" s="56">
        <v>0</v>
      </c>
      <c r="O292" s="56">
        <v>0</v>
      </c>
      <c r="P292" s="56">
        <v>0</v>
      </c>
      <c r="Q292" s="56">
        <v>0</v>
      </c>
      <c r="R292" s="56">
        <v>0</v>
      </c>
      <c r="S292" s="56">
        <v>0</v>
      </c>
      <c r="T292" s="56">
        <v>0</v>
      </c>
      <c r="U292" s="56">
        <v>100</v>
      </c>
      <c r="V292" s="56">
        <v>6.4935064935064926</v>
      </c>
      <c r="W292" s="56">
        <v>1.2987012987012987</v>
      </c>
      <c r="X292" s="56">
        <v>5.1948051948051948</v>
      </c>
      <c r="Y292" s="56">
        <v>2.5974025974025974</v>
      </c>
      <c r="Z292" s="56">
        <v>1.2987012987012987</v>
      </c>
      <c r="AA292" s="56">
        <v>3.8961038961038961</v>
      </c>
      <c r="AB292" s="56">
        <v>15.584415584415584</v>
      </c>
      <c r="AC292" s="56">
        <v>63.636363636363633</v>
      </c>
      <c r="AD292" s="56">
        <v>0</v>
      </c>
      <c r="AE292" s="56">
        <v>0</v>
      </c>
      <c r="AF292" s="56">
        <v>0</v>
      </c>
      <c r="AG292" s="56">
        <v>0</v>
      </c>
      <c r="AH292" s="56">
        <v>0</v>
      </c>
      <c r="AI292" s="56">
        <v>0</v>
      </c>
      <c r="AJ292" s="56">
        <v>0</v>
      </c>
      <c r="AK292" s="56">
        <v>0</v>
      </c>
      <c r="AL292" s="56">
        <v>0</v>
      </c>
    </row>
    <row r="293" spans="1:38" ht="15" customHeight="1">
      <c r="A293" s="48"/>
      <c r="B293" s="24" t="s">
        <v>2</v>
      </c>
      <c r="C293" s="38">
        <v>457</v>
      </c>
      <c r="D293" s="38">
        <v>21</v>
      </c>
      <c r="E293" s="38">
        <v>11</v>
      </c>
      <c r="F293" s="38">
        <v>6</v>
      </c>
      <c r="G293" s="38">
        <v>9</v>
      </c>
      <c r="H293" s="38">
        <v>18</v>
      </c>
      <c r="I293" s="38">
        <v>113</v>
      </c>
      <c r="J293" s="38">
        <v>180</v>
      </c>
      <c r="K293" s="38">
        <v>99</v>
      </c>
      <c r="L293" s="38">
        <v>0</v>
      </c>
      <c r="M293" s="38">
        <v>0</v>
      </c>
      <c r="N293" s="38">
        <v>0</v>
      </c>
      <c r="O293" s="38">
        <v>0</v>
      </c>
      <c r="P293" s="38">
        <v>0</v>
      </c>
      <c r="Q293" s="38">
        <v>0</v>
      </c>
      <c r="R293" s="38">
        <v>0</v>
      </c>
      <c r="S293" s="38">
        <v>0</v>
      </c>
      <c r="T293" s="38">
        <v>0</v>
      </c>
      <c r="U293" s="38">
        <v>32</v>
      </c>
      <c r="V293" s="38">
        <v>1</v>
      </c>
      <c r="W293" s="38">
        <v>0</v>
      </c>
      <c r="X293" s="38">
        <v>0</v>
      </c>
      <c r="Y293" s="38">
        <v>1</v>
      </c>
      <c r="Z293" s="38">
        <v>0</v>
      </c>
      <c r="AA293" s="38">
        <v>1</v>
      </c>
      <c r="AB293" s="38">
        <v>3</v>
      </c>
      <c r="AC293" s="38">
        <v>26</v>
      </c>
      <c r="AD293" s="38">
        <v>0</v>
      </c>
      <c r="AE293" s="38">
        <v>0</v>
      </c>
      <c r="AF293" s="38">
        <v>0</v>
      </c>
      <c r="AG293" s="38">
        <v>0</v>
      </c>
      <c r="AH293" s="38">
        <v>0</v>
      </c>
      <c r="AI293" s="38">
        <v>0</v>
      </c>
      <c r="AJ293" s="38">
        <v>0</v>
      </c>
      <c r="AK293" s="38">
        <v>0</v>
      </c>
      <c r="AL293" s="38">
        <v>0</v>
      </c>
    </row>
    <row r="294" spans="1:38" ht="15" customHeight="1">
      <c r="A294" s="90"/>
      <c r="B294" s="24"/>
      <c r="C294" s="56">
        <v>100</v>
      </c>
      <c r="D294" s="56">
        <v>4.5951859956236323</v>
      </c>
      <c r="E294" s="56">
        <v>2.4070021881838075</v>
      </c>
      <c r="F294" s="56">
        <v>1.3129102844638949</v>
      </c>
      <c r="G294" s="56">
        <v>1.9693654266958425</v>
      </c>
      <c r="H294" s="56">
        <v>3.9387308533916849</v>
      </c>
      <c r="I294" s="56">
        <v>24.726477024070022</v>
      </c>
      <c r="J294" s="56">
        <v>39.387308533916851</v>
      </c>
      <c r="K294" s="56">
        <v>21.663019693654267</v>
      </c>
      <c r="L294" s="56">
        <v>0</v>
      </c>
      <c r="M294" s="56">
        <v>0</v>
      </c>
      <c r="N294" s="56">
        <v>0</v>
      </c>
      <c r="O294" s="56">
        <v>0</v>
      </c>
      <c r="P294" s="56">
        <v>0</v>
      </c>
      <c r="Q294" s="56">
        <v>0</v>
      </c>
      <c r="R294" s="56">
        <v>0</v>
      </c>
      <c r="S294" s="56">
        <v>0</v>
      </c>
      <c r="T294" s="56">
        <v>0</v>
      </c>
      <c r="U294" s="56">
        <v>100</v>
      </c>
      <c r="V294" s="56">
        <v>3.125</v>
      </c>
      <c r="W294" s="56">
        <v>0</v>
      </c>
      <c r="X294" s="56">
        <v>0</v>
      </c>
      <c r="Y294" s="56">
        <v>3.125</v>
      </c>
      <c r="Z294" s="56">
        <v>0</v>
      </c>
      <c r="AA294" s="56">
        <v>3.125</v>
      </c>
      <c r="AB294" s="56">
        <v>9.375</v>
      </c>
      <c r="AC294" s="56">
        <v>81.25</v>
      </c>
      <c r="AD294" s="56">
        <v>0</v>
      </c>
      <c r="AE294" s="56">
        <v>0</v>
      </c>
      <c r="AF294" s="56">
        <v>0</v>
      </c>
      <c r="AG294" s="56">
        <v>0</v>
      </c>
      <c r="AH294" s="56">
        <v>0</v>
      </c>
      <c r="AI294" s="56">
        <v>0</v>
      </c>
      <c r="AJ294" s="56">
        <v>0</v>
      </c>
      <c r="AK294" s="56">
        <v>0</v>
      </c>
      <c r="AL294" s="56">
        <v>0</v>
      </c>
    </row>
    <row r="295" spans="1:38" ht="15" customHeight="1">
      <c r="A295" s="48" t="s">
        <v>104</v>
      </c>
      <c r="B295" s="24" t="s">
        <v>99</v>
      </c>
      <c r="C295" s="38">
        <v>728</v>
      </c>
      <c r="D295" s="38">
        <v>57</v>
      </c>
      <c r="E295" s="38">
        <v>33</v>
      </c>
      <c r="F295" s="38">
        <v>15</v>
      </c>
      <c r="G295" s="38">
        <v>13</v>
      </c>
      <c r="H295" s="38">
        <v>15</v>
      </c>
      <c r="I295" s="38">
        <v>71</v>
      </c>
      <c r="J295" s="38">
        <v>119</v>
      </c>
      <c r="K295" s="38">
        <v>405</v>
      </c>
      <c r="L295" s="38">
        <v>0</v>
      </c>
      <c r="M295" s="38">
        <v>0</v>
      </c>
      <c r="N295" s="38">
        <v>0</v>
      </c>
      <c r="O295" s="38">
        <v>0</v>
      </c>
      <c r="P295" s="38">
        <v>0</v>
      </c>
      <c r="Q295" s="38">
        <v>0</v>
      </c>
      <c r="R295" s="38">
        <v>0</v>
      </c>
      <c r="S295" s="38">
        <v>0</v>
      </c>
      <c r="T295" s="38">
        <v>0</v>
      </c>
      <c r="U295" s="38">
        <v>95</v>
      </c>
      <c r="V295" s="38">
        <v>9</v>
      </c>
      <c r="W295" s="38">
        <v>2</v>
      </c>
      <c r="X295" s="38">
        <v>3</v>
      </c>
      <c r="Y295" s="38">
        <v>1</v>
      </c>
      <c r="Z295" s="38">
        <v>2</v>
      </c>
      <c r="AA295" s="38">
        <v>0</v>
      </c>
      <c r="AB295" s="38">
        <v>20</v>
      </c>
      <c r="AC295" s="38">
        <v>58</v>
      </c>
      <c r="AD295" s="38">
        <v>0</v>
      </c>
      <c r="AE295" s="38">
        <v>0</v>
      </c>
      <c r="AF295" s="38">
        <v>0</v>
      </c>
      <c r="AG295" s="38">
        <v>0</v>
      </c>
      <c r="AH295" s="38">
        <v>0</v>
      </c>
      <c r="AI295" s="38">
        <v>0</v>
      </c>
      <c r="AJ295" s="38">
        <v>0</v>
      </c>
      <c r="AK295" s="38">
        <v>0</v>
      </c>
      <c r="AL295" s="38">
        <v>0</v>
      </c>
    </row>
    <row r="296" spans="1:38" ht="15" customHeight="1">
      <c r="A296" s="48"/>
      <c r="B296" s="24"/>
      <c r="C296" s="56">
        <v>100</v>
      </c>
      <c r="D296" s="56">
        <v>7.8296703296703294</v>
      </c>
      <c r="E296" s="56">
        <v>4.5329670329670328</v>
      </c>
      <c r="F296" s="56">
        <v>2.0604395604395602</v>
      </c>
      <c r="G296" s="56">
        <v>1.7857142857142856</v>
      </c>
      <c r="H296" s="56">
        <v>2.0604395604395602</v>
      </c>
      <c r="I296" s="56">
        <v>9.7527472527472536</v>
      </c>
      <c r="J296" s="56">
        <v>16.346153846153847</v>
      </c>
      <c r="K296" s="56">
        <v>55.631868131868131</v>
      </c>
      <c r="L296" s="56">
        <v>0</v>
      </c>
      <c r="M296" s="56">
        <v>0</v>
      </c>
      <c r="N296" s="56">
        <v>0</v>
      </c>
      <c r="O296" s="56">
        <v>0</v>
      </c>
      <c r="P296" s="56">
        <v>0</v>
      </c>
      <c r="Q296" s="56">
        <v>0</v>
      </c>
      <c r="R296" s="56">
        <v>0</v>
      </c>
      <c r="S296" s="56">
        <v>0</v>
      </c>
      <c r="T296" s="56">
        <v>0</v>
      </c>
      <c r="U296" s="56">
        <v>100</v>
      </c>
      <c r="V296" s="56">
        <v>9.4736842105263168</v>
      </c>
      <c r="W296" s="56">
        <v>2.1052631578947367</v>
      </c>
      <c r="X296" s="56">
        <v>3.1578947368421053</v>
      </c>
      <c r="Y296" s="56">
        <v>1.0526315789473684</v>
      </c>
      <c r="Z296" s="56">
        <v>2.1052631578947367</v>
      </c>
      <c r="AA296" s="56">
        <v>0</v>
      </c>
      <c r="AB296" s="56">
        <v>21.052631578947366</v>
      </c>
      <c r="AC296" s="56">
        <v>61.05263157894737</v>
      </c>
      <c r="AD296" s="56">
        <v>0</v>
      </c>
      <c r="AE296" s="56">
        <v>0</v>
      </c>
      <c r="AF296" s="56">
        <v>0</v>
      </c>
      <c r="AG296" s="56">
        <v>0</v>
      </c>
      <c r="AH296" s="56">
        <v>0</v>
      </c>
      <c r="AI296" s="56">
        <v>0</v>
      </c>
      <c r="AJ296" s="56">
        <v>0</v>
      </c>
      <c r="AK296" s="56">
        <v>0</v>
      </c>
      <c r="AL296" s="56">
        <v>0</v>
      </c>
    </row>
    <row r="297" spans="1:38" ht="15" customHeight="1">
      <c r="A297" s="48"/>
      <c r="B297" s="24" t="s">
        <v>100</v>
      </c>
      <c r="C297" s="38">
        <v>621</v>
      </c>
      <c r="D297" s="38">
        <v>41</v>
      </c>
      <c r="E297" s="38">
        <v>24</v>
      </c>
      <c r="F297" s="38">
        <v>23</v>
      </c>
      <c r="G297" s="38">
        <v>26</v>
      </c>
      <c r="H297" s="38">
        <v>16</v>
      </c>
      <c r="I297" s="38">
        <v>81</v>
      </c>
      <c r="J297" s="38">
        <v>98</v>
      </c>
      <c r="K297" s="38">
        <v>312</v>
      </c>
      <c r="L297" s="38">
        <v>0</v>
      </c>
      <c r="M297" s="38">
        <v>0</v>
      </c>
      <c r="N297" s="38">
        <v>0</v>
      </c>
      <c r="O297" s="38">
        <v>0</v>
      </c>
      <c r="P297" s="38">
        <v>0</v>
      </c>
      <c r="Q297" s="38">
        <v>0</v>
      </c>
      <c r="R297" s="38">
        <v>0</v>
      </c>
      <c r="S297" s="38">
        <v>0</v>
      </c>
      <c r="T297" s="38">
        <v>0</v>
      </c>
      <c r="U297" s="38">
        <v>41</v>
      </c>
      <c r="V297" s="38">
        <v>3</v>
      </c>
      <c r="W297" s="38">
        <v>0</v>
      </c>
      <c r="X297" s="38">
        <v>1</v>
      </c>
      <c r="Y297" s="38">
        <v>1</v>
      </c>
      <c r="Z297" s="38">
        <v>1</v>
      </c>
      <c r="AA297" s="38">
        <v>3</v>
      </c>
      <c r="AB297" s="38">
        <v>4</v>
      </c>
      <c r="AC297" s="38">
        <v>28</v>
      </c>
      <c r="AD297" s="38">
        <v>0</v>
      </c>
      <c r="AE297" s="38">
        <v>0</v>
      </c>
      <c r="AF297" s="38">
        <v>0</v>
      </c>
      <c r="AG297" s="38">
        <v>0</v>
      </c>
      <c r="AH297" s="38">
        <v>0</v>
      </c>
      <c r="AI297" s="38">
        <v>0</v>
      </c>
      <c r="AJ297" s="38">
        <v>0</v>
      </c>
      <c r="AK297" s="38">
        <v>0</v>
      </c>
      <c r="AL297" s="38">
        <v>0</v>
      </c>
    </row>
    <row r="298" spans="1:38" ht="15" customHeight="1">
      <c r="A298" s="48"/>
      <c r="B298" s="24"/>
      <c r="C298" s="56">
        <v>100</v>
      </c>
      <c r="D298" s="56">
        <v>6.6022544283413849</v>
      </c>
      <c r="E298" s="56">
        <v>3.8647342995169081</v>
      </c>
      <c r="F298" s="56">
        <v>3.7037037037037033</v>
      </c>
      <c r="G298" s="56">
        <v>4.1867954911433172</v>
      </c>
      <c r="H298" s="56">
        <v>2.576489533011272</v>
      </c>
      <c r="I298" s="56">
        <v>13.043478260869565</v>
      </c>
      <c r="J298" s="56">
        <v>15.780998389694043</v>
      </c>
      <c r="K298" s="56">
        <v>50.24154589371981</v>
      </c>
      <c r="L298" s="56">
        <v>0</v>
      </c>
      <c r="M298" s="56">
        <v>0</v>
      </c>
      <c r="N298" s="56">
        <v>0</v>
      </c>
      <c r="O298" s="56">
        <v>0</v>
      </c>
      <c r="P298" s="56">
        <v>0</v>
      </c>
      <c r="Q298" s="56">
        <v>0</v>
      </c>
      <c r="R298" s="56">
        <v>0</v>
      </c>
      <c r="S298" s="56">
        <v>0</v>
      </c>
      <c r="T298" s="56">
        <v>0</v>
      </c>
      <c r="U298" s="56">
        <v>100</v>
      </c>
      <c r="V298" s="56">
        <v>7.3170731707317067</v>
      </c>
      <c r="W298" s="56">
        <v>0</v>
      </c>
      <c r="X298" s="56">
        <v>2.4390243902439024</v>
      </c>
      <c r="Y298" s="56">
        <v>2.4390243902439024</v>
      </c>
      <c r="Z298" s="56">
        <v>2.4390243902439024</v>
      </c>
      <c r="AA298" s="56">
        <v>7.3170731707317067</v>
      </c>
      <c r="AB298" s="56">
        <v>9.7560975609756095</v>
      </c>
      <c r="AC298" s="56">
        <v>68.292682926829272</v>
      </c>
      <c r="AD298" s="56">
        <v>0</v>
      </c>
      <c r="AE298" s="56">
        <v>0</v>
      </c>
      <c r="AF298" s="56">
        <v>0</v>
      </c>
      <c r="AG298" s="56">
        <v>0</v>
      </c>
      <c r="AH298" s="56">
        <v>0</v>
      </c>
      <c r="AI298" s="56">
        <v>0</v>
      </c>
      <c r="AJ298" s="56">
        <v>0</v>
      </c>
      <c r="AK298" s="56">
        <v>0</v>
      </c>
      <c r="AL298" s="56">
        <v>0</v>
      </c>
    </row>
    <row r="299" spans="1:38" ht="15" customHeight="1">
      <c r="A299" s="48"/>
      <c r="B299" s="24" t="s">
        <v>2</v>
      </c>
      <c r="C299" s="38">
        <v>482</v>
      </c>
      <c r="D299" s="38">
        <v>24</v>
      </c>
      <c r="E299" s="38">
        <v>12</v>
      </c>
      <c r="F299" s="38">
        <v>6</v>
      </c>
      <c r="G299" s="38">
        <v>11</v>
      </c>
      <c r="H299" s="38">
        <v>18</v>
      </c>
      <c r="I299" s="38">
        <v>115</v>
      </c>
      <c r="J299" s="38">
        <v>182</v>
      </c>
      <c r="K299" s="38">
        <v>114</v>
      </c>
      <c r="L299" s="38">
        <v>0</v>
      </c>
      <c r="M299" s="38">
        <v>0</v>
      </c>
      <c r="N299" s="38">
        <v>0</v>
      </c>
      <c r="O299" s="38">
        <v>0</v>
      </c>
      <c r="P299" s="38">
        <v>0</v>
      </c>
      <c r="Q299" s="38">
        <v>0</v>
      </c>
      <c r="R299" s="38">
        <v>0</v>
      </c>
      <c r="S299" s="38">
        <v>0</v>
      </c>
      <c r="T299" s="38">
        <v>0</v>
      </c>
      <c r="U299" s="38">
        <v>34</v>
      </c>
      <c r="V299" s="38">
        <v>1</v>
      </c>
      <c r="W299" s="38">
        <v>0</v>
      </c>
      <c r="X299" s="38">
        <v>0</v>
      </c>
      <c r="Y299" s="38">
        <v>1</v>
      </c>
      <c r="Z299" s="38">
        <v>0</v>
      </c>
      <c r="AA299" s="38">
        <v>1</v>
      </c>
      <c r="AB299" s="38">
        <v>3</v>
      </c>
      <c r="AC299" s="38">
        <v>28</v>
      </c>
      <c r="AD299" s="38">
        <v>0</v>
      </c>
      <c r="AE299" s="38">
        <v>0</v>
      </c>
      <c r="AF299" s="38">
        <v>0</v>
      </c>
      <c r="AG299" s="38">
        <v>0</v>
      </c>
      <c r="AH299" s="38">
        <v>0</v>
      </c>
      <c r="AI299" s="38">
        <v>0</v>
      </c>
      <c r="AJ299" s="38">
        <v>0</v>
      </c>
      <c r="AK299" s="38">
        <v>0</v>
      </c>
      <c r="AL299" s="38">
        <v>0</v>
      </c>
    </row>
    <row r="300" spans="1:38" ht="15" customHeight="1">
      <c r="A300" s="90"/>
      <c r="B300" s="24"/>
      <c r="C300" s="56">
        <v>100.00000000000001</v>
      </c>
      <c r="D300" s="56">
        <v>4.9792531120331951</v>
      </c>
      <c r="E300" s="56">
        <v>2.4896265560165975</v>
      </c>
      <c r="F300" s="56">
        <v>1.2448132780082988</v>
      </c>
      <c r="G300" s="56">
        <v>2.2821576763485476</v>
      </c>
      <c r="H300" s="56">
        <v>3.7344398340248963</v>
      </c>
      <c r="I300" s="56">
        <v>23.858921161825727</v>
      </c>
      <c r="J300" s="56">
        <v>37.759336099585063</v>
      </c>
      <c r="K300" s="56">
        <v>23.651452282157674</v>
      </c>
      <c r="L300" s="56">
        <v>0</v>
      </c>
      <c r="M300" s="56">
        <v>0</v>
      </c>
      <c r="N300" s="56">
        <v>0</v>
      </c>
      <c r="O300" s="56">
        <v>0</v>
      </c>
      <c r="P300" s="56">
        <v>0</v>
      </c>
      <c r="Q300" s="56">
        <v>0</v>
      </c>
      <c r="R300" s="56">
        <v>0</v>
      </c>
      <c r="S300" s="56">
        <v>0</v>
      </c>
      <c r="T300" s="56">
        <v>0</v>
      </c>
      <c r="U300" s="56">
        <v>100</v>
      </c>
      <c r="V300" s="56">
        <v>2.9411764705882351</v>
      </c>
      <c r="W300" s="56">
        <v>0</v>
      </c>
      <c r="X300" s="56">
        <v>0</v>
      </c>
      <c r="Y300" s="56">
        <v>2.9411764705882351</v>
      </c>
      <c r="Z300" s="56">
        <v>0</v>
      </c>
      <c r="AA300" s="56">
        <v>2.9411764705882351</v>
      </c>
      <c r="AB300" s="56">
        <v>8.8235294117647065</v>
      </c>
      <c r="AC300" s="56">
        <v>82.35294117647058</v>
      </c>
      <c r="AD300" s="56">
        <v>0</v>
      </c>
      <c r="AE300" s="56">
        <v>0</v>
      </c>
      <c r="AF300" s="56">
        <v>0</v>
      </c>
      <c r="AG300" s="56">
        <v>0</v>
      </c>
      <c r="AH300" s="56">
        <v>0</v>
      </c>
      <c r="AI300" s="56">
        <v>0</v>
      </c>
      <c r="AJ300" s="56">
        <v>0</v>
      </c>
      <c r="AK300" s="56">
        <v>0</v>
      </c>
      <c r="AL300" s="56">
        <v>0</v>
      </c>
    </row>
    <row r="301" spans="1:38" ht="15" customHeight="1">
      <c r="A301" s="48" t="s">
        <v>406</v>
      </c>
      <c r="B301" s="24" t="s">
        <v>105</v>
      </c>
      <c r="C301" s="38">
        <v>1035</v>
      </c>
      <c r="D301" s="38">
        <v>87</v>
      </c>
      <c r="E301" s="38">
        <v>48</v>
      </c>
      <c r="F301" s="38">
        <v>30</v>
      </c>
      <c r="G301" s="38">
        <v>25</v>
      </c>
      <c r="H301" s="38">
        <v>27</v>
      </c>
      <c r="I301" s="38">
        <v>112</v>
      </c>
      <c r="J301" s="38">
        <v>166</v>
      </c>
      <c r="K301" s="38">
        <v>540</v>
      </c>
      <c r="L301" s="38">
        <v>0</v>
      </c>
      <c r="M301" s="38">
        <v>0</v>
      </c>
      <c r="N301" s="38">
        <v>0</v>
      </c>
      <c r="O301" s="38">
        <v>0</v>
      </c>
      <c r="P301" s="38">
        <v>0</v>
      </c>
      <c r="Q301" s="38">
        <v>0</v>
      </c>
      <c r="R301" s="38">
        <v>0</v>
      </c>
      <c r="S301" s="38">
        <v>0</v>
      </c>
      <c r="T301" s="38">
        <v>0</v>
      </c>
      <c r="U301" s="38">
        <v>125</v>
      </c>
      <c r="V301" s="38">
        <v>11</v>
      </c>
      <c r="W301" s="38">
        <v>4</v>
      </c>
      <c r="X301" s="38">
        <v>3</v>
      </c>
      <c r="Y301" s="38">
        <v>2</v>
      </c>
      <c r="Z301" s="38">
        <v>3</v>
      </c>
      <c r="AA301" s="38">
        <v>2</v>
      </c>
      <c r="AB301" s="38">
        <v>21</v>
      </c>
      <c r="AC301" s="38">
        <v>79</v>
      </c>
      <c r="AD301" s="38">
        <v>0</v>
      </c>
      <c r="AE301" s="38">
        <v>0</v>
      </c>
      <c r="AF301" s="38">
        <v>0</v>
      </c>
      <c r="AG301" s="38">
        <v>0</v>
      </c>
      <c r="AH301" s="38">
        <v>0</v>
      </c>
      <c r="AI301" s="38">
        <v>0</v>
      </c>
      <c r="AJ301" s="38">
        <v>0</v>
      </c>
      <c r="AK301" s="38">
        <v>0</v>
      </c>
      <c r="AL301" s="38">
        <v>0</v>
      </c>
    </row>
    <row r="302" spans="1:38" ht="15" customHeight="1">
      <c r="A302" s="93" t="s">
        <v>407</v>
      </c>
      <c r="B302" s="24"/>
      <c r="C302" s="56">
        <v>100</v>
      </c>
      <c r="D302" s="56">
        <v>8.4057971014492754</v>
      </c>
      <c r="E302" s="56">
        <v>4.63768115942029</v>
      </c>
      <c r="F302" s="56">
        <v>2.8985507246376812</v>
      </c>
      <c r="G302" s="56">
        <v>2.4154589371980677</v>
      </c>
      <c r="H302" s="56">
        <v>2.6086956521739131</v>
      </c>
      <c r="I302" s="56">
        <v>10.821256038647343</v>
      </c>
      <c r="J302" s="56">
        <v>16.038647342995169</v>
      </c>
      <c r="K302" s="56">
        <v>52.173913043478258</v>
      </c>
      <c r="L302" s="56">
        <v>0</v>
      </c>
      <c r="M302" s="56">
        <v>0</v>
      </c>
      <c r="N302" s="56">
        <v>0</v>
      </c>
      <c r="O302" s="56">
        <v>0</v>
      </c>
      <c r="P302" s="56">
        <v>0</v>
      </c>
      <c r="Q302" s="56">
        <v>0</v>
      </c>
      <c r="R302" s="56">
        <v>0</v>
      </c>
      <c r="S302" s="56">
        <v>0</v>
      </c>
      <c r="T302" s="56">
        <v>0</v>
      </c>
      <c r="U302" s="56">
        <v>100</v>
      </c>
      <c r="V302" s="56">
        <v>8.7999999999999989</v>
      </c>
      <c r="W302" s="56">
        <v>3.2</v>
      </c>
      <c r="X302" s="56">
        <v>2.4</v>
      </c>
      <c r="Y302" s="56">
        <v>1.6</v>
      </c>
      <c r="Z302" s="56">
        <v>2.4</v>
      </c>
      <c r="AA302" s="56">
        <v>1.6</v>
      </c>
      <c r="AB302" s="56">
        <v>16.8</v>
      </c>
      <c r="AC302" s="56">
        <v>63.2</v>
      </c>
      <c r="AD302" s="56">
        <v>0</v>
      </c>
      <c r="AE302" s="56">
        <v>0</v>
      </c>
      <c r="AF302" s="56">
        <v>0</v>
      </c>
      <c r="AG302" s="56">
        <v>0</v>
      </c>
      <c r="AH302" s="56">
        <v>0</v>
      </c>
      <c r="AI302" s="56">
        <v>0</v>
      </c>
      <c r="AJ302" s="56">
        <v>0</v>
      </c>
      <c r="AK302" s="56">
        <v>0</v>
      </c>
      <c r="AL302" s="56">
        <v>0</v>
      </c>
    </row>
    <row r="303" spans="1:38" ht="15" customHeight="1">
      <c r="A303" s="48"/>
      <c r="B303" s="24" t="s">
        <v>106</v>
      </c>
      <c r="C303" s="38">
        <v>276</v>
      </c>
      <c r="D303" s="38">
        <v>16</v>
      </c>
      <c r="E303" s="38">
        <v>6</v>
      </c>
      <c r="F303" s="38">
        <v>8</v>
      </c>
      <c r="G303" s="38">
        <v>14</v>
      </c>
      <c r="H303" s="38">
        <v>4</v>
      </c>
      <c r="I303" s="38">
        <v>35</v>
      </c>
      <c r="J303" s="38">
        <v>48</v>
      </c>
      <c r="K303" s="38">
        <v>145</v>
      </c>
      <c r="L303" s="38">
        <v>0</v>
      </c>
      <c r="M303" s="38">
        <v>0</v>
      </c>
      <c r="N303" s="38">
        <v>0</v>
      </c>
      <c r="O303" s="38">
        <v>0</v>
      </c>
      <c r="P303" s="38">
        <v>0</v>
      </c>
      <c r="Q303" s="38">
        <v>0</v>
      </c>
      <c r="R303" s="38">
        <v>0</v>
      </c>
      <c r="S303" s="38">
        <v>0</v>
      </c>
      <c r="T303" s="38">
        <v>0</v>
      </c>
      <c r="U303" s="38">
        <v>11</v>
      </c>
      <c r="V303" s="38">
        <v>2</v>
      </c>
      <c r="W303" s="38">
        <v>0</v>
      </c>
      <c r="X303" s="38">
        <v>1</v>
      </c>
      <c r="Y303" s="38">
        <v>0</v>
      </c>
      <c r="Z303" s="38">
        <v>0</v>
      </c>
      <c r="AA303" s="38">
        <v>1</v>
      </c>
      <c r="AB303" s="38">
        <v>4</v>
      </c>
      <c r="AC303" s="38">
        <v>3</v>
      </c>
      <c r="AD303" s="38">
        <v>0</v>
      </c>
      <c r="AE303" s="38">
        <v>0</v>
      </c>
      <c r="AF303" s="38">
        <v>0</v>
      </c>
      <c r="AG303" s="38">
        <v>0</v>
      </c>
      <c r="AH303" s="38">
        <v>0</v>
      </c>
      <c r="AI303" s="38">
        <v>0</v>
      </c>
      <c r="AJ303" s="38">
        <v>0</v>
      </c>
      <c r="AK303" s="38">
        <v>0</v>
      </c>
      <c r="AL303" s="38">
        <v>0</v>
      </c>
    </row>
    <row r="304" spans="1:38" ht="15" customHeight="1">
      <c r="A304" s="48"/>
      <c r="B304" s="24"/>
      <c r="C304" s="56">
        <v>100</v>
      </c>
      <c r="D304" s="56">
        <v>5.7971014492753623</v>
      </c>
      <c r="E304" s="56">
        <v>2.1739130434782608</v>
      </c>
      <c r="F304" s="56">
        <v>2.8985507246376812</v>
      </c>
      <c r="G304" s="56">
        <v>5.0724637681159424</v>
      </c>
      <c r="H304" s="56">
        <v>1.4492753623188406</v>
      </c>
      <c r="I304" s="56">
        <v>12.681159420289855</v>
      </c>
      <c r="J304" s="56">
        <v>17.391304347826086</v>
      </c>
      <c r="K304" s="56">
        <v>52.536231884057969</v>
      </c>
      <c r="L304" s="56">
        <v>0</v>
      </c>
      <c r="M304" s="56">
        <v>0</v>
      </c>
      <c r="N304" s="56">
        <v>0</v>
      </c>
      <c r="O304" s="56">
        <v>0</v>
      </c>
      <c r="P304" s="56">
        <v>0</v>
      </c>
      <c r="Q304" s="56">
        <v>0</v>
      </c>
      <c r="R304" s="56">
        <v>0</v>
      </c>
      <c r="S304" s="56">
        <v>0</v>
      </c>
      <c r="T304" s="56">
        <v>0</v>
      </c>
      <c r="U304" s="56">
        <v>100</v>
      </c>
      <c r="V304" s="56">
        <v>18.181818181818183</v>
      </c>
      <c r="W304" s="56">
        <v>0</v>
      </c>
      <c r="X304" s="56">
        <v>9.0909090909090917</v>
      </c>
      <c r="Y304" s="56">
        <v>0</v>
      </c>
      <c r="Z304" s="56">
        <v>0</v>
      </c>
      <c r="AA304" s="56">
        <v>9.0909090909090917</v>
      </c>
      <c r="AB304" s="56">
        <v>36.363636363636367</v>
      </c>
      <c r="AC304" s="56">
        <v>27.27272727272727</v>
      </c>
      <c r="AD304" s="56">
        <v>0</v>
      </c>
      <c r="AE304" s="56">
        <v>0</v>
      </c>
      <c r="AF304" s="56">
        <v>0</v>
      </c>
      <c r="AG304" s="56">
        <v>0</v>
      </c>
      <c r="AH304" s="56">
        <v>0</v>
      </c>
      <c r="AI304" s="56">
        <v>0</v>
      </c>
      <c r="AJ304" s="56">
        <v>0</v>
      </c>
      <c r="AK304" s="56">
        <v>0</v>
      </c>
      <c r="AL304" s="56">
        <v>0</v>
      </c>
    </row>
    <row r="305" spans="1:38" ht="15" customHeight="1">
      <c r="A305" s="48"/>
      <c r="B305" s="24" t="s">
        <v>2</v>
      </c>
      <c r="C305" s="38">
        <v>525</v>
      </c>
      <c r="D305" s="38">
        <v>20</v>
      </c>
      <c r="E305" s="38">
        <v>15</v>
      </c>
      <c r="F305" s="38">
        <v>6</v>
      </c>
      <c r="G305" s="38">
        <v>11</v>
      </c>
      <c r="H305" s="38">
        <v>18</v>
      </c>
      <c r="I305" s="38">
        <v>121</v>
      </c>
      <c r="J305" s="38">
        <v>186</v>
      </c>
      <c r="K305" s="38">
        <v>148</v>
      </c>
      <c r="L305" s="38">
        <v>0</v>
      </c>
      <c r="M305" s="38">
        <v>0</v>
      </c>
      <c r="N305" s="38">
        <v>0</v>
      </c>
      <c r="O305" s="38">
        <v>0</v>
      </c>
      <c r="P305" s="38">
        <v>0</v>
      </c>
      <c r="Q305" s="38">
        <v>0</v>
      </c>
      <c r="R305" s="38">
        <v>0</v>
      </c>
      <c r="S305" s="38">
        <v>0</v>
      </c>
      <c r="T305" s="38">
        <v>0</v>
      </c>
      <c r="U305" s="38">
        <v>42</v>
      </c>
      <c r="V305" s="38">
        <v>1</v>
      </c>
      <c r="W305" s="38">
        <v>0</v>
      </c>
      <c r="X305" s="38">
        <v>0</v>
      </c>
      <c r="Y305" s="38">
        <v>1</v>
      </c>
      <c r="Z305" s="38">
        <v>0</v>
      </c>
      <c r="AA305" s="38">
        <v>1</v>
      </c>
      <c r="AB305" s="38">
        <v>5</v>
      </c>
      <c r="AC305" s="38">
        <v>34</v>
      </c>
      <c r="AD305" s="38">
        <v>0</v>
      </c>
      <c r="AE305" s="38">
        <v>0</v>
      </c>
      <c r="AF305" s="38">
        <v>0</v>
      </c>
      <c r="AG305" s="38">
        <v>0</v>
      </c>
      <c r="AH305" s="38">
        <v>0</v>
      </c>
      <c r="AI305" s="38">
        <v>0</v>
      </c>
      <c r="AJ305" s="38">
        <v>0</v>
      </c>
      <c r="AK305" s="38">
        <v>0</v>
      </c>
      <c r="AL305" s="38">
        <v>0</v>
      </c>
    </row>
    <row r="306" spans="1:38" ht="15" customHeight="1">
      <c r="A306" s="90"/>
      <c r="B306" s="24"/>
      <c r="C306" s="56">
        <v>99.999999999999986</v>
      </c>
      <c r="D306" s="56">
        <v>3.8095238095238098</v>
      </c>
      <c r="E306" s="56">
        <v>2.8571428571428572</v>
      </c>
      <c r="F306" s="56">
        <v>1.1428571428571428</v>
      </c>
      <c r="G306" s="56">
        <v>2.0952380952380953</v>
      </c>
      <c r="H306" s="56">
        <v>3.4285714285714288</v>
      </c>
      <c r="I306" s="56">
        <v>23.047619047619047</v>
      </c>
      <c r="J306" s="56">
        <v>35.428571428571423</v>
      </c>
      <c r="K306" s="56">
        <v>28.19047619047619</v>
      </c>
      <c r="L306" s="56">
        <v>0</v>
      </c>
      <c r="M306" s="56">
        <v>0</v>
      </c>
      <c r="N306" s="56">
        <v>0</v>
      </c>
      <c r="O306" s="56">
        <v>0</v>
      </c>
      <c r="P306" s="56">
        <v>0</v>
      </c>
      <c r="Q306" s="56">
        <v>0</v>
      </c>
      <c r="R306" s="56">
        <v>0</v>
      </c>
      <c r="S306" s="56">
        <v>0</v>
      </c>
      <c r="T306" s="56">
        <v>0</v>
      </c>
      <c r="U306" s="56">
        <v>100</v>
      </c>
      <c r="V306" s="56">
        <v>2.3809523809523809</v>
      </c>
      <c r="W306" s="56">
        <v>0</v>
      </c>
      <c r="X306" s="56">
        <v>0</v>
      </c>
      <c r="Y306" s="56">
        <v>2.3809523809523809</v>
      </c>
      <c r="Z306" s="56">
        <v>0</v>
      </c>
      <c r="AA306" s="56">
        <v>2.3809523809523809</v>
      </c>
      <c r="AB306" s="56">
        <v>11.904761904761903</v>
      </c>
      <c r="AC306" s="56">
        <v>80.952380952380949</v>
      </c>
      <c r="AD306" s="56">
        <v>0</v>
      </c>
      <c r="AE306" s="56">
        <v>0</v>
      </c>
      <c r="AF306" s="56">
        <v>0</v>
      </c>
      <c r="AG306" s="56">
        <v>0</v>
      </c>
      <c r="AH306" s="56">
        <v>0</v>
      </c>
      <c r="AI306" s="56">
        <v>0</v>
      </c>
      <c r="AJ306" s="56">
        <v>0</v>
      </c>
      <c r="AK306" s="56">
        <v>0</v>
      </c>
      <c r="AL306" s="56">
        <v>0</v>
      </c>
    </row>
    <row r="307" spans="1:38" ht="15" customHeight="1">
      <c r="A307" s="48" t="s">
        <v>107</v>
      </c>
      <c r="B307" s="24" t="s">
        <v>108</v>
      </c>
      <c r="C307" s="38">
        <v>205</v>
      </c>
      <c r="D307" s="38">
        <v>11</v>
      </c>
      <c r="E307" s="38">
        <v>6</v>
      </c>
      <c r="F307" s="38">
        <v>3</v>
      </c>
      <c r="G307" s="38">
        <v>4</v>
      </c>
      <c r="H307" s="38">
        <v>3</v>
      </c>
      <c r="I307" s="38">
        <v>52</v>
      </c>
      <c r="J307" s="38">
        <v>50</v>
      </c>
      <c r="K307" s="38">
        <v>76</v>
      </c>
      <c r="L307" s="38">
        <v>13</v>
      </c>
      <c r="M307" s="38">
        <v>0</v>
      </c>
      <c r="N307" s="38">
        <v>0</v>
      </c>
      <c r="O307" s="38">
        <v>0</v>
      </c>
      <c r="P307" s="38">
        <v>0</v>
      </c>
      <c r="Q307" s="38">
        <v>0</v>
      </c>
      <c r="R307" s="38">
        <v>2</v>
      </c>
      <c r="S307" s="38">
        <v>3</v>
      </c>
      <c r="T307" s="38">
        <v>8</v>
      </c>
      <c r="U307" s="38">
        <v>5</v>
      </c>
      <c r="V307" s="38">
        <v>0</v>
      </c>
      <c r="W307" s="38">
        <v>0</v>
      </c>
      <c r="X307" s="38">
        <v>0</v>
      </c>
      <c r="Y307" s="38">
        <v>1</v>
      </c>
      <c r="Z307" s="38">
        <v>0</v>
      </c>
      <c r="AA307" s="38">
        <v>0</v>
      </c>
      <c r="AB307" s="38">
        <v>1</v>
      </c>
      <c r="AC307" s="38">
        <v>3</v>
      </c>
      <c r="AD307" s="38">
        <v>51</v>
      </c>
      <c r="AE307" s="38">
        <v>2</v>
      </c>
      <c r="AF307" s="38">
        <v>1</v>
      </c>
      <c r="AG307" s="38">
        <v>4</v>
      </c>
      <c r="AH307" s="38">
        <v>5</v>
      </c>
      <c r="AI307" s="38">
        <v>3</v>
      </c>
      <c r="AJ307" s="38">
        <v>1</v>
      </c>
      <c r="AK307" s="38">
        <v>15</v>
      </c>
      <c r="AL307" s="38">
        <v>20</v>
      </c>
    </row>
    <row r="308" spans="1:38" ht="15" customHeight="1">
      <c r="A308" s="48"/>
      <c r="B308" s="24"/>
      <c r="C308" s="56">
        <v>100</v>
      </c>
      <c r="D308" s="56">
        <v>5.3658536585365857</v>
      </c>
      <c r="E308" s="56">
        <v>2.9268292682926833</v>
      </c>
      <c r="F308" s="56">
        <v>1.4634146341463417</v>
      </c>
      <c r="G308" s="56">
        <v>1.9512195121951219</v>
      </c>
      <c r="H308" s="56">
        <v>1.4634146341463417</v>
      </c>
      <c r="I308" s="56">
        <v>25.365853658536587</v>
      </c>
      <c r="J308" s="56">
        <v>24.390243902439025</v>
      </c>
      <c r="K308" s="56">
        <v>37.073170731707314</v>
      </c>
      <c r="L308" s="56">
        <v>100</v>
      </c>
      <c r="M308" s="56">
        <v>0</v>
      </c>
      <c r="N308" s="56">
        <v>0</v>
      </c>
      <c r="O308" s="56">
        <v>0</v>
      </c>
      <c r="P308" s="56">
        <v>0</v>
      </c>
      <c r="Q308" s="56">
        <v>0</v>
      </c>
      <c r="R308" s="56">
        <v>15.384615384615385</v>
      </c>
      <c r="S308" s="56">
        <v>23.076923076923077</v>
      </c>
      <c r="T308" s="56">
        <v>61.53846153846154</v>
      </c>
      <c r="U308" s="56">
        <v>100</v>
      </c>
      <c r="V308" s="56">
        <v>0</v>
      </c>
      <c r="W308" s="56">
        <v>0</v>
      </c>
      <c r="X308" s="56">
        <v>0</v>
      </c>
      <c r="Y308" s="56">
        <v>20</v>
      </c>
      <c r="Z308" s="56">
        <v>0</v>
      </c>
      <c r="AA308" s="56">
        <v>0</v>
      </c>
      <c r="AB308" s="56">
        <v>20</v>
      </c>
      <c r="AC308" s="56">
        <v>60</v>
      </c>
      <c r="AD308" s="56">
        <v>100</v>
      </c>
      <c r="AE308" s="56">
        <v>3.9215686274509802</v>
      </c>
      <c r="AF308" s="56">
        <v>1.9607843137254901</v>
      </c>
      <c r="AG308" s="56">
        <v>7.8431372549019605</v>
      </c>
      <c r="AH308" s="56">
        <v>9.8039215686274517</v>
      </c>
      <c r="AI308" s="56">
        <v>5.8823529411764701</v>
      </c>
      <c r="AJ308" s="56">
        <v>1.9607843137254901</v>
      </c>
      <c r="AK308" s="56">
        <v>29.411764705882355</v>
      </c>
      <c r="AL308" s="56">
        <v>39.215686274509807</v>
      </c>
    </row>
    <row r="309" spans="1:38" ht="15" customHeight="1">
      <c r="A309" s="48"/>
      <c r="B309" s="24" t="s">
        <v>109</v>
      </c>
      <c r="C309" s="38">
        <v>69</v>
      </c>
      <c r="D309" s="38">
        <v>3</v>
      </c>
      <c r="E309" s="38">
        <v>1</v>
      </c>
      <c r="F309" s="38">
        <v>2</v>
      </c>
      <c r="G309" s="38">
        <v>2</v>
      </c>
      <c r="H309" s="38">
        <v>3</v>
      </c>
      <c r="I309" s="38">
        <v>11</v>
      </c>
      <c r="J309" s="38">
        <v>15</v>
      </c>
      <c r="K309" s="38">
        <v>32</v>
      </c>
      <c r="L309" s="38">
        <v>34</v>
      </c>
      <c r="M309" s="38">
        <v>0</v>
      </c>
      <c r="N309" s="38">
        <v>0</v>
      </c>
      <c r="O309" s="38">
        <v>1</v>
      </c>
      <c r="P309" s="38">
        <v>0</v>
      </c>
      <c r="Q309" s="38">
        <v>0</v>
      </c>
      <c r="R309" s="38">
        <v>1</v>
      </c>
      <c r="S309" s="38">
        <v>16</v>
      </c>
      <c r="T309" s="38">
        <v>16</v>
      </c>
      <c r="U309" s="38">
        <v>3</v>
      </c>
      <c r="V309" s="38">
        <v>0</v>
      </c>
      <c r="W309" s="38">
        <v>0</v>
      </c>
      <c r="X309" s="38">
        <v>0</v>
      </c>
      <c r="Y309" s="38">
        <v>0</v>
      </c>
      <c r="Z309" s="38">
        <v>0</v>
      </c>
      <c r="AA309" s="38">
        <v>0</v>
      </c>
      <c r="AB309" s="38">
        <v>1</v>
      </c>
      <c r="AC309" s="38">
        <v>2</v>
      </c>
      <c r="AD309" s="38">
        <v>47</v>
      </c>
      <c r="AE309" s="38">
        <v>3</v>
      </c>
      <c r="AF309" s="38">
        <v>1</v>
      </c>
      <c r="AG309" s="38">
        <v>4</v>
      </c>
      <c r="AH309" s="38">
        <v>1</v>
      </c>
      <c r="AI309" s="38">
        <v>2</v>
      </c>
      <c r="AJ309" s="38">
        <v>6</v>
      </c>
      <c r="AK309" s="38">
        <v>6</v>
      </c>
      <c r="AL309" s="38">
        <v>24</v>
      </c>
    </row>
    <row r="310" spans="1:38" ht="15" customHeight="1">
      <c r="A310" s="48"/>
      <c r="B310" s="24"/>
      <c r="C310" s="56">
        <v>100</v>
      </c>
      <c r="D310" s="56">
        <v>4.3478260869565215</v>
      </c>
      <c r="E310" s="56">
        <v>1.4492753623188406</v>
      </c>
      <c r="F310" s="56">
        <v>2.8985507246376812</v>
      </c>
      <c r="G310" s="56">
        <v>2.8985507246376812</v>
      </c>
      <c r="H310" s="56">
        <v>4.3478260869565215</v>
      </c>
      <c r="I310" s="56">
        <v>15.942028985507244</v>
      </c>
      <c r="J310" s="56">
        <v>21.739130434782609</v>
      </c>
      <c r="K310" s="56">
        <v>46.376811594202898</v>
      </c>
      <c r="L310" s="56">
        <v>100</v>
      </c>
      <c r="M310" s="56">
        <v>0</v>
      </c>
      <c r="N310" s="56">
        <v>0</v>
      </c>
      <c r="O310" s="56">
        <v>2.9411764705882351</v>
      </c>
      <c r="P310" s="56">
        <v>0</v>
      </c>
      <c r="Q310" s="56">
        <v>0</v>
      </c>
      <c r="R310" s="56">
        <v>2.9411764705882351</v>
      </c>
      <c r="S310" s="56">
        <v>47.058823529411761</v>
      </c>
      <c r="T310" s="56">
        <v>47.058823529411761</v>
      </c>
      <c r="U310" s="56">
        <v>99.999999999999986</v>
      </c>
      <c r="V310" s="56">
        <v>0</v>
      </c>
      <c r="W310" s="56">
        <v>0</v>
      </c>
      <c r="X310" s="56">
        <v>0</v>
      </c>
      <c r="Y310" s="56">
        <v>0</v>
      </c>
      <c r="Z310" s="56">
        <v>0</v>
      </c>
      <c r="AA310" s="56">
        <v>0</v>
      </c>
      <c r="AB310" s="56">
        <v>33.333333333333329</v>
      </c>
      <c r="AC310" s="56">
        <v>66.666666666666657</v>
      </c>
      <c r="AD310" s="56">
        <v>100</v>
      </c>
      <c r="AE310" s="56">
        <v>6.3829787234042552</v>
      </c>
      <c r="AF310" s="56">
        <v>2.1276595744680851</v>
      </c>
      <c r="AG310" s="56">
        <v>8.5106382978723403</v>
      </c>
      <c r="AH310" s="56">
        <v>2.1276595744680851</v>
      </c>
      <c r="AI310" s="56">
        <v>4.2553191489361701</v>
      </c>
      <c r="AJ310" s="56">
        <v>12.76595744680851</v>
      </c>
      <c r="AK310" s="56">
        <v>12.76595744680851</v>
      </c>
      <c r="AL310" s="56">
        <v>51.063829787234042</v>
      </c>
    </row>
    <row r="311" spans="1:38" ht="15" customHeight="1">
      <c r="A311" s="48"/>
      <c r="B311" s="24" t="s">
        <v>110</v>
      </c>
      <c r="C311" s="38">
        <v>313</v>
      </c>
      <c r="D311" s="38">
        <v>17</v>
      </c>
      <c r="E311" s="38">
        <v>14</v>
      </c>
      <c r="F311" s="38">
        <v>5</v>
      </c>
      <c r="G311" s="38">
        <v>4</v>
      </c>
      <c r="H311" s="38">
        <v>10</v>
      </c>
      <c r="I311" s="38">
        <v>60</v>
      </c>
      <c r="J311" s="38">
        <v>97</v>
      </c>
      <c r="K311" s="38">
        <v>106</v>
      </c>
      <c r="L311" s="38">
        <v>80</v>
      </c>
      <c r="M311" s="38">
        <v>6</v>
      </c>
      <c r="N311" s="38">
        <v>4</v>
      </c>
      <c r="O311" s="38">
        <v>0</v>
      </c>
      <c r="P311" s="38">
        <v>1</v>
      </c>
      <c r="Q311" s="38">
        <v>2</v>
      </c>
      <c r="R311" s="38">
        <v>2</v>
      </c>
      <c r="S311" s="38">
        <v>17</v>
      </c>
      <c r="T311" s="38">
        <v>48</v>
      </c>
      <c r="U311" s="38">
        <v>10</v>
      </c>
      <c r="V311" s="38">
        <v>0</v>
      </c>
      <c r="W311" s="38">
        <v>0</v>
      </c>
      <c r="X311" s="38">
        <v>0</v>
      </c>
      <c r="Y311" s="38">
        <v>0</v>
      </c>
      <c r="Z311" s="38">
        <v>0</v>
      </c>
      <c r="AA311" s="38">
        <v>0</v>
      </c>
      <c r="AB311" s="38">
        <v>4</v>
      </c>
      <c r="AC311" s="38">
        <v>6</v>
      </c>
      <c r="AD311" s="38">
        <v>106</v>
      </c>
      <c r="AE311" s="38">
        <v>8</v>
      </c>
      <c r="AF311" s="38">
        <v>5</v>
      </c>
      <c r="AG311" s="38">
        <v>4</v>
      </c>
      <c r="AH311" s="38">
        <v>3</v>
      </c>
      <c r="AI311" s="38">
        <v>8</v>
      </c>
      <c r="AJ311" s="38">
        <v>7</v>
      </c>
      <c r="AK311" s="38">
        <v>26</v>
      </c>
      <c r="AL311" s="38">
        <v>45</v>
      </c>
    </row>
    <row r="312" spans="1:38" ht="15" customHeight="1">
      <c r="A312" s="48"/>
      <c r="B312" s="24"/>
      <c r="C312" s="56">
        <v>100</v>
      </c>
      <c r="D312" s="56">
        <v>5.4313099041533546</v>
      </c>
      <c r="E312" s="56">
        <v>4.4728434504792327</v>
      </c>
      <c r="F312" s="56">
        <v>1.5974440894568689</v>
      </c>
      <c r="G312" s="56">
        <v>1.2779552715654952</v>
      </c>
      <c r="H312" s="56">
        <v>3.1948881789137378</v>
      </c>
      <c r="I312" s="56">
        <v>19.169329073482427</v>
      </c>
      <c r="J312" s="56">
        <v>30.990415335463258</v>
      </c>
      <c r="K312" s="56">
        <v>33.865814696485621</v>
      </c>
      <c r="L312" s="56">
        <v>100</v>
      </c>
      <c r="M312" s="56">
        <v>7.5</v>
      </c>
      <c r="N312" s="56">
        <v>5</v>
      </c>
      <c r="O312" s="56">
        <v>0</v>
      </c>
      <c r="P312" s="56">
        <v>1.25</v>
      </c>
      <c r="Q312" s="56">
        <v>2.5</v>
      </c>
      <c r="R312" s="56">
        <v>2.5</v>
      </c>
      <c r="S312" s="56">
        <v>21.25</v>
      </c>
      <c r="T312" s="56">
        <v>60</v>
      </c>
      <c r="U312" s="56">
        <v>100</v>
      </c>
      <c r="V312" s="56">
        <v>0</v>
      </c>
      <c r="W312" s="56">
        <v>0</v>
      </c>
      <c r="X312" s="56">
        <v>0</v>
      </c>
      <c r="Y312" s="56">
        <v>0</v>
      </c>
      <c r="Z312" s="56">
        <v>0</v>
      </c>
      <c r="AA312" s="56">
        <v>0</v>
      </c>
      <c r="AB312" s="56">
        <v>40</v>
      </c>
      <c r="AC312" s="56">
        <v>60</v>
      </c>
      <c r="AD312" s="56">
        <v>100</v>
      </c>
      <c r="AE312" s="56">
        <v>7.5471698113207548</v>
      </c>
      <c r="AF312" s="56">
        <v>4.716981132075472</v>
      </c>
      <c r="AG312" s="56">
        <v>3.7735849056603774</v>
      </c>
      <c r="AH312" s="56">
        <v>2.8301886792452833</v>
      </c>
      <c r="AI312" s="56">
        <v>7.5471698113207548</v>
      </c>
      <c r="AJ312" s="56">
        <v>6.6037735849056602</v>
      </c>
      <c r="AK312" s="56">
        <v>24.528301886792452</v>
      </c>
      <c r="AL312" s="56">
        <v>42.452830188679243</v>
      </c>
    </row>
    <row r="313" spans="1:38" ht="15" customHeight="1">
      <c r="A313" s="48"/>
      <c r="B313" s="24" t="s">
        <v>111</v>
      </c>
      <c r="C313" s="38">
        <v>251</v>
      </c>
      <c r="D313" s="38">
        <v>15</v>
      </c>
      <c r="E313" s="38">
        <v>8</v>
      </c>
      <c r="F313" s="38">
        <v>3</v>
      </c>
      <c r="G313" s="38">
        <v>4</v>
      </c>
      <c r="H313" s="38">
        <v>4</v>
      </c>
      <c r="I313" s="38">
        <v>47</v>
      </c>
      <c r="J313" s="38">
        <v>67</v>
      </c>
      <c r="K313" s="38">
        <v>103</v>
      </c>
      <c r="L313" s="38">
        <v>109</v>
      </c>
      <c r="M313" s="38">
        <v>3</v>
      </c>
      <c r="N313" s="38">
        <v>0</v>
      </c>
      <c r="O313" s="38">
        <v>1</v>
      </c>
      <c r="P313" s="38">
        <v>3</v>
      </c>
      <c r="Q313" s="38">
        <v>3</v>
      </c>
      <c r="R313" s="38">
        <v>9</v>
      </c>
      <c r="S313" s="38">
        <v>27</v>
      </c>
      <c r="T313" s="38">
        <v>63</v>
      </c>
      <c r="U313" s="38">
        <v>15</v>
      </c>
      <c r="V313" s="38">
        <v>1</v>
      </c>
      <c r="W313" s="38">
        <v>0</v>
      </c>
      <c r="X313" s="38">
        <v>0</v>
      </c>
      <c r="Y313" s="38">
        <v>0</v>
      </c>
      <c r="Z313" s="38">
        <v>0</v>
      </c>
      <c r="AA313" s="38">
        <v>0</v>
      </c>
      <c r="AB313" s="38">
        <v>4</v>
      </c>
      <c r="AC313" s="38">
        <v>10</v>
      </c>
      <c r="AD313" s="38">
        <v>154</v>
      </c>
      <c r="AE313" s="38">
        <v>10</v>
      </c>
      <c r="AF313" s="38">
        <v>4</v>
      </c>
      <c r="AG313" s="38">
        <v>8</v>
      </c>
      <c r="AH313" s="38">
        <v>5</v>
      </c>
      <c r="AI313" s="38">
        <v>7</v>
      </c>
      <c r="AJ313" s="38">
        <v>9</v>
      </c>
      <c r="AK313" s="38">
        <v>28</v>
      </c>
      <c r="AL313" s="38">
        <v>83</v>
      </c>
    </row>
    <row r="314" spans="1:38" ht="15" customHeight="1">
      <c r="A314" s="48"/>
      <c r="B314" s="24"/>
      <c r="C314" s="56">
        <v>100</v>
      </c>
      <c r="D314" s="56">
        <v>5.9760956175298805</v>
      </c>
      <c r="E314" s="56">
        <v>3.1872509960159361</v>
      </c>
      <c r="F314" s="56">
        <v>1.1952191235059761</v>
      </c>
      <c r="G314" s="56">
        <v>1.593625498007968</v>
      </c>
      <c r="H314" s="56">
        <v>1.593625498007968</v>
      </c>
      <c r="I314" s="56">
        <v>18.725099601593627</v>
      </c>
      <c r="J314" s="56">
        <v>26.693227091633464</v>
      </c>
      <c r="K314" s="56">
        <v>41.035856573705182</v>
      </c>
      <c r="L314" s="56">
        <v>100</v>
      </c>
      <c r="M314" s="56">
        <v>2.7522935779816518</v>
      </c>
      <c r="N314" s="56">
        <v>0</v>
      </c>
      <c r="O314" s="56">
        <v>0.91743119266055051</v>
      </c>
      <c r="P314" s="56">
        <v>2.7522935779816518</v>
      </c>
      <c r="Q314" s="56">
        <v>2.7522935779816518</v>
      </c>
      <c r="R314" s="56">
        <v>8.2568807339449553</v>
      </c>
      <c r="S314" s="56">
        <v>24.770642201834864</v>
      </c>
      <c r="T314" s="56">
        <v>57.798165137614674</v>
      </c>
      <c r="U314" s="56">
        <v>100</v>
      </c>
      <c r="V314" s="56">
        <v>6.666666666666667</v>
      </c>
      <c r="W314" s="56">
        <v>0</v>
      </c>
      <c r="X314" s="56">
        <v>0</v>
      </c>
      <c r="Y314" s="56">
        <v>0</v>
      </c>
      <c r="Z314" s="56">
        <v>0</v>
      </c>
      <c r="AA314" s="56">
        <v>0</v>
      </c>
      <c r="AB314" s="56">
        <v>26.666666666666668</v>
      </c>
      <c r="AC314" s="56">
        <v>66.666666666666657</v>
      </c>
      <c r="AD314" s="56">
        <v>100</v>
      </c>
      <c r="AE314" s="56">
        <v>6.4935064935064926</v>
      </c>
      <c r="AF314" s="56">
        <v>2.5974025974025974</v>
      </c>
      <c r="AG314" s="56">
        <v>5.1948051948051948</v>
      </c>
      <c r="AH314" s="56">
        <v>3.2467532467532463</v>
      </c>
      <c r="AI314" s="56">
        <v>4.5454545454545459</v>
      </c>
      <c r="AJ314" s="56">
        <v>5.8441558441558437</v>
      </c>
      <c r="AK314" s="56">
        <v>18.181818181818183</v>
      </c>
      <c r="AL314" s="56">
        <v>53.896103896103895</v>
      </c>
    </row>
    <row r="315" spans="1:38" ht="15" customHeight="1">
      <c r="A315" s="48"/>
      <c r="B315" s="24" t="s">
        <v>112</v>
      </c>
      <c r="C315" s="38">
        <v>218</v>
      </c>
      <c r="D315" s="38">
        <v>12</v>
      </c>
      <c r="E315" s="38">
        <v>12</v>
      </c>
      <c r="F315" s="38">
        <v>9</v>
      </c>
      <c r="G315" s="38">
        <v>6</v>
      </c>
      <c r="H315" s="38">
        <v>4</v>
      </c>
      <c r="I315" s="38">
        <v>43</v>
      </c>
      <c r="J315" s="38">
        <v>51</v>
      </c>
      <c r="K315" s="38">
        <v>81</v>
      </c>
      <c r="L315" s="38">
        <v>127</v>
      </c>
      <c r="M315" s="38">
        <v>7</v>
      </c>
      <c r="N315" s="38">
        <v>4</v>
      </c>
      <c r="O315" s="38">
        <v>2</v>
      </c>
      <c r="P315" s="38">
        <v>1</v>
      </c>
      <c r="Q315" s="38">
        <v>11</v>
      </c>
      <c r="R315" s="38">
        <v>7</v>
      </c>
      <c r="S315" s="38">
        <v>21</v>
      </c>
      <c r="T315" s="38">
        <v>74</v>
      </c>
      <c r="U315" s="38">
        <v>18</v>
      </c>
      <c r="V315" s="38">
        <v>1</v>
      </c>
      <c r="W315" s="38">
        <v>0</v>
      </c>
      <c r="X315" s="38">
        <v>0</v>
      </c>
      <c r="Y315" s="38">
        <v>0</v>
      </c>
      <c r="Z315" s="38">
        <v>1</v>
      </c>
      <c r="AA315" s="38">
        <v>0</v>
      </c>
      <c r="AB315" s="38">
        <v>2</v>
      </c>
      <c r="AC315" s="38">
        <v>14</v>
      </c>
      <c r="AD315" s="38">
        <v>127</v>
      </c>
      <c r="AE315" s="38">
        <v>9</v>
      </c>
      <c r="AF315" s="38">
        <v>4</v>
      </c>
      <c r="AG315" s="38">
        <v>4</v>
      </c>
      <c r="AH315" s="38">
        <v>3</v>
      </c>
      <c r="AI315" s="38">
        <v>5</v>
      </c>
      <c r="AJ315" s="38">
        <v>8</v>
      </c>
      <c r="AK315" s="38">
        <v>25</v>
      </c>
      <c r="AL315" s="38">
        <v>69</v>
      </c>
    </row>
    <row r="316" spans="1:38" ht="15" customHeight="1">
      <c r="A316" s="48"/>
      <c r="B316" s="24"/>
      <c r="C316" s="56">
        <v>100</v>
      </c>
      <c r="D316" s="56">
        <v>5.5045871559633035</v>
      </c>
      <c r="E316" s="56">
        <v>5.5045871559633035</v>
      </c>
      <c r="F316" s="56">
        <v>4.1284403669724776</v>
      </c>
      <c r="G316" s="56">
        <v>2.7522935779816518</v>
      </c>
      <c r="H316" s="56">
        <v>1.834862385321101</v>
      </c>
      <c r="I316" s="56">
        <v>19.724770642201836</v>
      </c>
      <c r="J316" s="56">
        <v>23.394495412844037</v>
      </c>
      <c r="K316" s="56">
        <v>37.155963302752291</v>
      </c>
      <c r="L316" s="56">
        <v>100</v>
      </c>
      <c r="M316" s="56">
        <v>5.5118110236220472</v>
      </c>
      <c r="N316" s="56">
        <v>3.1496062992125982</v>
      </c>
      <c r="O316" s="56">
        <v>1.5748031496062991</v>
      </c>
      <c r="P316" s="56">
        <v>0.78740157480314954</v>
      </c>
      <c r="Q316" s="56">
        <v>8.6614173228346463</v>
      </c>
      <c r="R316" s="56">
        <v>5.5118110236220472</v>
      </c>
      <c r="S316" s="56">
        <v>16.535433070866144</v>
      </c>
      <c r="T316" s="56">
        <v>58.267716535433067</v>
      </c>
      <c r="U316" s="56">
        <v>100</v>
      </c>
      <c r="V316" s="56">
        <v>5.5555555555555554</v>
      </c>
      <c r="W316" s="56">
        <v>0</v>
      </c>
      <c r="X316" s="56">
        <v>0</v>
      </c>
      <c r="Y316" s="56">
        <v>0</v>
      </c>
      <c r="Z316" s="56">
        <v>5.5555555555555554</v>
      </c>
      <c r="AA316" s="56">
        <v>0</v>
      </c>
      <c r="AB316" s="56">
        <v>11.111111111111111</v>
      </c>
      <c r="AC316" s="56">
        <v>77.777777777777786</v>
      </c>
      <c r="AD316" s="56">
        <v>100</v>
      </c>
      <c r="AE316" s="56">
        <v>7.0866141732283463</v>
      </c>
      <c r="AF316" s="56">
        <v>3.1496062992125982</v>
      </c>
      <c r="AG316" s="56">
        <v>3.1496062992125982</v>
      </c>
      <c r="AH316" s="56">
        <v>2.3622047244094486</v>
      </c>
      <c r="AI316" s="56">
        <v>3.9370078740157481</v>
      </c>
      <c r="AJ316" s="56">
        <v>6.2992125984251963</v>
      </c>
      <c r="AK316" s="56">
        <v>19.685039370078741</v>
      </c>
      <c r="AL316" s="56">
        <v>54.330708661417326</v>
      </c>
    </row>
    <row r="317" spans="1:38" ht="15" customHeight="1">
      <c r="A317" s="48"/>
      <c r="B317" s="24" t="s">
        <v>113</v>
      </c>
      <c r="C317" s="38">
        <v>290</v>
      </c>
      <c r="D317" s="38">
        <v>18</v>
      </c>
      <c r="E317" s="38">
        <v>9</v>
      </c>
      <c r="F317" s="38">
        <v>9</v>
      </c>
      <c r="G317" s="38">
        <v>9</v>
      </c>
      <c r="H317" s="38">
        <v>5</v>
      </c>
      <c r="I317" s="38">
        <v>24</v>
      </c>
      <c r="J317" s="38">
        <v>57</v>
      </c>
      <c r="K317" s="38">
        <v>159</v>
      </c>
      <c r="L317" s="38">
        <v>335</v>
      </c>
      <c r="M317" s="38">
        <v>35</v>
      </c>
      <c r="N317" s="38">
        <v>2</v>
      </c>
      <c r="O317" s="38">
        <v>1</v>
      </c>
      <c r="P317" s="38">
        <v>5</v>
      </c>
      <c r="Q317" s="38">
        <v>7</v>
      </c>
      <c r="R317" s="38">
        <v>13</v>
      </c>
      <c r="S317" s="38">
        <v>52</v>
      </c>
      <c r="T317" s="38">
        <v>220</v>
      </c>
      <c r="U317" s="38">
        <v>31</v>
      </c>
      <c r="V317" s="38">
        <v>1</v>
      </c>
      <c r="W317" s="38">
        <v>0</v>
      </c>
      <c r="X317" s="38">
        <v>3</v>
      </c>
      <c r="Y317" s="38">
        <v>0</v>
      </c>
      <c r="Z317" s="38">
        <v>1</v>
      </c>
      <c r="AA317" s="38">
        <v>1</v>
      </c>
      <c r="AB317" s="38">
        <v>4</v>
      </c>
      <c r="AC317" s="38">
        <v>21</v>
      </c>
      <c r="AD317" s="38">
        <v>361</v>
      </c>
      <c r="AE317" s="38">
        <v>49</v>
      </c>
      <c r="AF317" s="38">
        <v>12</v>
      </c>
      <c r="AG317" s="38">
        <v>9</v>
      </c>
      <c r="AH317" s="38">
        <v>15</v>
      </c>
      <c r="AI317" s="38">
        <v>10</v>
      </c>
      <c r="AJ317" s="38">
        <v>18</v>
      </c>
      <c r="AK317" s="38">
        <v>64</v>
      </c>
      <c r="AL317" s="38">
        <v>184</v>
      </c>
    </row>
    <row r="318" spans="1:38" ht="15" customHeight="1">
      <c r="A318" s="48"/>
      <c r="B318" s="24"/>
      <c r="C318" s="56">
        <v>100</v>
      </c>
      <c r="D318" s="56">
        <v>6.2068965517241379</v>
      </c>
      <c r="E318" s="56">
        <v>3.103448275862069</v>
      </c>
      <c r="F318" s="56">
        <v>3.103448275862069</v>
      </c>
      <c r="G318" s="56">
        <v>3.103448275862069</v>
      </c>
      <c r="H318" s="56">
        <v>1.7241379310344827</v>
      </c>
      <c r="I318" s="56">
        <v>8.2758620689655178</v>
      </c>
      <c r="J318" s="56">
        <v>19.655172413793103</v>
      </c>
      <c r="K318" s="56">
        <v>54.827586206896548</v>
      </c>
      <c r="L318" s="56">
        <v>100</v>
      </c>
      <c r="M318" s="56">
        <v>10.44776119402985</v>
      </c>
      <c r="N318" s="56">
        <v>0.59701492537313439</v>
      </c>
      <c r="O318" s="56">
        <v>0.29850746268656719</v>
      </c>
      <c r="P318" s="56">
        <v>1.4925373134328357</v>
      </c>
      <c r="Q318" s="56">
        <v>2.0895522388059704</v>
      </c>
      <c r="R318" s="56">
        <v>3.8805970149253728</v>
      </c>
      <c r="S318" s="56">
        <v>15.522388059701491</v>
      </c>
      <c r="T318" s="56">
        <v>65.671641791044777</v>
      </c>
      <c r="U318" s="56">
        <v>100</v>
      </c>
      <c r="V318" s="56">
        <v>3.225806451612903</v>
      </c>
      <c r="W318" s="56">
        <v>0</v>
      </c>
      <c r="X318" s="56">
        <v>9.67741935483871</v>
      </c>
      <c r="Y318" s="56">
        <v>0</v>
      </c>
      <c r="Z318" s="56">
        <v>3.225806451612903</v>
      </c>
      <c r="AA318" s="56">
        <v>3.225806451612903</v>
      </c>
      <c r="AB318" s="56">
        <v>12.903225806451612</v>
      </c>
      <c r="AC318" s="56">
        <v>67.741935483870961</v>
      </c>
      <c r="AD318" s="56">
        <v>100</v>
      </c>
      <c r="AE318" s="56">
        <v>13.573407202216067</v>
      </c>
      <c r="AF318" s="56">
        <v>3.32409972299169</v>
      </c>
      <c r="AG318" s="56">
        <v>2.4930747922437675</v>
      </c>
      <c r="AH318" s="56">
        <v>4.1551246537396125</v>
      </c>
      <c r="AI318" s="56">
        <v>2.7700831024930745</v>
      </c>
      <c r="AJ318" s="56">
        <v>4.986149584487535</v>
      </c>
      <c r="AK318" s="56">
        <v>17.72853185595568</v>
      </c>
      <c r="AL318" s="56">
        <v>50.96952908587258</v>
      </c>
    </row>
    <row r="319" spans="1:38" ht="15" customHeight="1">
      <c r="A319" s="48"/>
      <c r="B319" s="24" t="s">
        <v>114</v>
      </c>
      <c r="C319" s="38">
        <v>490</v>
      </c>
      <c r="D319" s="38">
        <v>47</v>
      </c>
      <c r="E319" s="38">
        <v>19</v>
      </c>
      <c r="F319" s="38">
        <v>13</v>
      </c>
      <c r="G319" s="38">
        <v>21</v>
      </c>
      <c r="H319" s="38">
        <v>20</v>
      </c>
      <c r="I319" s="38">
        <v>31</v>
      </c>
      <c r="J319" s="38">
        <v>63</v>
      </c>
      <c r="K319" s="38">
        <v>276</v>
      </c>
      <c r="L319" s="38">
        <v>1147</v>
      </c>
      <c r="M319" s="38">
        <v>118</v>
      </c>
      <c r="N319" s="38">
        <v>31</v>
      </c>
      <c r="O319" s="38">
        <v>19</v>
      </c>
      <c r="P319" s="38">
        <v>26</v>
      </c>
      <c r="Q319" s="38">
        <v>31</v>
      </c>
      <c r="R319" s="38">
        <v>38</v>
      </c>
      <c r="S319" s="38">
        <v>130</v>
      </c>
      <c r="T319" s="38">
        <v>754</v>
      </c>
      <c r="U319" s="38">
        <v>96</v>
      </c>
      <c r="V319" s="38">
        <v>11</v>
      </c>
      <c r="W319" s="38">
        <v>4</v>
      </c>
      <c r="X319" s="38">
        <v>1</v>
      </c>
      <c r="Y319" s="38">
        <v>2</v>
      </c>
      <c r="Z319" s="38">
        <v>1</v>
      </c>
      <c r="AA319" s="38">
        <v>3</v>
      </c>
      <c r="AB319" s="38">
        <v>14</v>
      </c>
      <c r="AC319" s="38">
        <v>60</v>
      </c>
      <c r="AD319" s="38">
        <v>680</v>
      </c>
      <c r="AE319" s="38">
        <v>104</v>
      </c>
      <c r="AF319" s="38">
        <v>23</v>
      </c>
      <c r="AG319" s="38">
        <v>18</v>
      </c>
      <c r="AH319" s="38">
        <v>17</v>
      </c>
      <c r="AI319" s="38">
        <v>15</v>
      </c>
      <c r="AJ319" s="38">
        <v>22</v>
      </c>
      <c r="AK319" s="38">
        <v>81</v>
      </c>
      <c r="AL319" s="38">
        <v>400</v>
      </c>
    </row>
    <row r="320" spans="1:38" ht="15" customHeight="1">
      <c r="A320" s="90"/>
      <c r="B320" s="24"/>
      <c r="C320" s="56">
        <v>100</v>
      </c>
      <c r="D320" s="56">
        <v>9.591836734693878</v>
      </c>
      <c r="E320" s="56">
        <v>3.8775510204081631</v>
      </c>
      <c r="F320" s="56">
        <v>2.6530612244897958</v>
      </c>
      <c r="G320" s="56">
        <v>4.2857142857142856</v>
      </c>
      <c r="H320" s="56">
        <v>4.0816326530612246</v>
      </c>
      <c r="I320" s="56">
        <v>6.3265306122448974</v>
      </c>
      <c r="J320" s="56">
        <v>12.857142857142856</v>
      </c>
      <c r="K320" s="56">
        <v>56.326530612244895</v>
      </c>
      <c r="L320" s="56">
        <v>100</v>
      </c>
      <c r="M320" s="56">
        <v>10.28770706190061</v>
      </c>
      <c r="N320" s="56">
        <v>2.7027027027027026</v>
      </c>
      <c r="O320" s="56">
        <v>1.6564952048823016</v>
      </c>
      <c r="P320" s="56">
        <v>2.2667829119442024</v>
      </c>
      <c r="Q320" s="56">
        <v>2.7027027027027026</v>
      </c>
      <c r="R320" s="56">
        <v>3.3129904097646032</v>
      </c>
      <c r="S320" s="56">
        <v>11.333914559721011</v>
      </c>
      <c r="T320" s="56">
        <v>65.736704446381864</v>
      </c>
      <c r="U320" s="56">
        <v>100</v>
      </c>
      <c r="V320" s="56">
        <v>11.458333333333332</v>
      </c>
      <c r="W320" s="56">
        <v>4.1666666666666661</v>
      </c>
      <c r="X320" s="56">
        <v>1.0416666666666665</v>
      </c>
      <c r="Y320" s="56">
        <v>2.083333333333333</v>
      </c>
      <c r="Z320" s="56">
        <v>1.0416666666666665</v>
      </c>
      <c r="AA320" s="56">
        <v>3.125</v>
      </c>
      <c r="AB320" s="56">
        <v>14.583333333333334</v>
      </c>
      <c r="AC320" s="56">
        <v>62.5</v>
      </c>
      <c r="AD320" s="56">
        <v>100</v>
      </c>
      <c r="AE320" s="56">
        <v>15.294117647058824</v>
      </c>
      <c r="AF320" s="56">
        <v>3.3823529411764706</v>
      </c>
      <c r="AG320" s="56">
        <v>2.6470588235294117</v>
      </c>
      <c r="AH320" s="56">
        <v>2.5</v>
      </c>
      <c r="AI320" s="56">
        <v>2.2058823529411766</v>
      </c>
      <c r="AJ320" s="56">
        <v>3.2352941176470593</v>
      </c>
      <c r="AK320" s="56">
        <v>11.911764705882351</v>
      </c>
      <c r="AL320" s="56">
        <v>58.82352941176471</v>
      </c>
    </row>
    <row r="321" spans="1:38" ht="15" customHeight="1">
      <c r="A321" s="48" t="s">
        <v>115</v>
      </c>
      <c r="B321" s="24" t="s">
        <v>116</v>
      </c>
      <c r="C321" s="38">
        <v>756</v>
      </c>
      <c r="D321" s="38">
        <v>43</v>
      </c>
      <c r="E321" s="38">
        <v>32</v>
      </c>
      <c r="F321" s="38">
        <v>12</v>
      </c>
      <c r="G321" s="38">
        <v>19</v>
      </c>
      <c r="H321" s="38">
        <v>20</v>
      </c>
      <c r="I321" s="38">
        <v>146</v>
      </c>
      <c r="J321" s="38">
        <v>198</v>
      </c>
      <c r="K321" s="38">
        <v>286</v>
      </c>
      <c r="L321" s="38">
        <v>294</v>
      </c>
      <c r="M321" s="38">
        <v>17</v>
      </c>
      <c r="N321" s="38">
        <v>6</v>
      </c>
      <c r="O321" s="38">
        <v>3</v>
      </c>
      <c r="P321" s="38">
        <v>9</v>
      </c>
      <c r="Q321" s="38">
        <v>7</v>
      </c>
      <c r="R321" s="38">
        <v>13</v>
      </c>
      <c r="S321" s="38">
        <v>71</v>
      </c>
      <c r="T321" s="38">
        <v>168</v>
      </c>
      <c r="U321" s="38">
        <v>34</v>
      </c>
      <c r="V321" s="38">
        <v>3</v>
      </c>
      <c r="W321" s="38">
        <v>0</v>
      </c>
      <c r="X321" s="38">
        <v>1</v>
      </c>
      <c r="Y321" s="38">
        <v>1</v>
      </c>
      <c r="Z321" s="38">
        <v>0</v>
      </c>
      <c r="AA321" s="38">
        <v>1</v>
      </c>
      <c r="AB321" s="38">
        <v>6</v>
      </c>
      <c r="AC321" s="38">
        <v>22</v>
      </c>
      <c r="AD321" s="38">
        <v>409</v>
      </c>
      <c r="AE321" s="38">
        <v>37</v>
      </c>
      <c r="AF321" s="38">
        <v>13</v>
      </c>
      <c r="AG321" s="38">
        <v>19</v>
      </c>
      <c r="AH321" s="38">
        <v>18</v>
      </c>
      <c r="AI321" s="38">
        <v>19</v>
      </c>
      <c r="AJ321" s="38">
        <v>20</v>
      </c>
      <c r="AK321" s="38">
        <v>75</v>
      </c>
      <c r="AL321" s="38">
        <v>208</v>
      </c>
    </row>
    <row r="322" spans="1:38" ht="15" customHeight="1">
      <c r="A322" s="48"/>
      <c r="B322" s="24"/>
      <c r="C322" s="56">
        <v>100</v>
      </c>
      <c r="D322" s="56">
        <v>5.6878306878306875</v>
      </c>
      <c r="E322" s="56">
        <v>4.2328042328042326</v>
      </c>
      <c r="F322" s="56">
        <v>1.5873015873015872</v>
      </c>
      <c r="G322" s="56">
        <v>2.513227513227513</v>
      </c>
      <c r="H322" s="56">
        <v>2.6455026455026456</v>
      </c>
      <c r="I322" s="56">
        <v>19.31216931216931</v>
      </c>
      <c r="J322" s="56">
        <v>26.190476190476193</v>
      </c>
      <c r="K322" s="56">
        <v>37.830687830687829</v>
      </c>
      <c r="L322" s="56">
        <v>100</v>
      </c>
      <c r="M322" s="56">
        <v>5.7823129251700678</v>
      </c>
      <c r="N322" s="56">
        <v>2.0408163265306123</v>
      </c>
      <c r="O322" s="56">
        <v>1.0204081632653061</v>
      </c>
      <c r="P322" s="56">
        <v>3.0612244897959182</v>
      </c>
      <c r="Q322" s="56">
        <v>2.3809523809523809</v>
      </c>
      <c r="R322" s="56">
        <v>4.4217687074829932</v>
      </c>
      <c r="S322" s="56">
        <v>24.149659863945576</v>
      </c>
      <c r="T322" s="56">
        <v>57.142857142857139</v>
      </c>
      <c r="U322" s="56">
        <v>100</v>
      </c>
      <c r="V322" s="56">
        <v>8.8235294117647065</v>
      </c>
      <c r="W322" s="56">
        <v>0</v>
      </c>
      <c r="X322" s="56">
        <v>2.9411764705882351</v>
      </c>
      <c r="Y322" s="56">
        <v>2.9411764705882351</v>
      </c>
      <c r="Z322" s="56">
        <v>0</v>
      </c>
      <c r="AA322" s="56">
        <v>2.9411764705882351</v>
      </c>
      <c r="AB322" s="56">
        <v>17.647058823529413</v>
      </c>
      <c r="AC322" s="56">
        <v>64.705882352941174</v>
      </c>
      <c r="AD322" s="56">
        <v>100</v>
      </c>
      <c r="AE322" s="56">
        <v>9.0464547677261606</v>
      </c>
      <c r="AF322" s="56">
        <v>3.1784841075794623</v>
      </c>
      <c r="AG322" s="56">
        <v>4.6454767726161368</v>
      </c>
      <c r="AH322" s="56">
        <v>4.4009779951100247</v>
      </c>
      <c r="AI322" s="56">
        <v>4.6454767726161368</v>
      </c>
      <c r="AJ322" s="56">
        <v>4.8899755501222497</v>
      </c>
      <c r="AK322" s="56">
        <v>18.337408312958438</v>
      </c>
      <c r="AL322" s="56">
        <v>50.855745721271397</v>
      </c>
    </row>
    <row r="323" spans="1:38" ht="15" customHeight="1">
      <c r="A323" s="48"/>
      <c r="B323" s="24" t="s">
        <v>117</v>
      </c>
      <c r="C323" s="38">
        <v>152</v>
      </c>
      <c r="D323" s="38">
        <v>9</v>
      </c>
      <c r="E323" s="38">
        <v>5</v>
      </c>
      <c r="F323" s="38">
        <v>11</v>
      </c>
      <c r="G323" s="38">
        <v>6</v>
      </c>
      <c r="H323" s="38">
        <v>2</v>
      </c>
      <c r="I323" s="38">
        <v>21</v>
      </c>
      <c r="J323" s="38">
        <v>27</v>
      </c>
      <c r="K323" s="38">
        <v>71</v>
      </c>
      <c r="L323" s="38">
        <v>129</v>
      </c>
      <c r="M323" s="38">
        <v>13</v>
      </c>
      <c r="N323" s="38">
        <v>2</v>
      </c>
      <c r="O323" s="38">
        <v>2</v>
      </c>
      <c r="P323" s="38">
        <v>2</v>
      </c>
      <c r="Q323" s="38">
        <v>6</v>
      </c>
      <c r="R323" s="38">
        <v>10</v>
      </c>
      <c r="S323" s="38">
        <v>27</v>
      </c>
      <c r="T323" s="38">
        <v>67</v>
      </c>
      <c r="U323" s="38">
        <v>14</v>
      </c>
      <c r="V323" s="38">
        <v>0</v>
      </c>
      <c r="W323" s="38">
        <v>0</v>
      </c>
      <c r="X323" s="38">
        <v>0</v>
      </c>
      <c r="Y323" s="38">
        <v>0</v>
      </c>
      <c r="Z323" s="38">
        <v>0</v>
      </c>
      <c r="AA323" s="38">
        <v>0</v>
      </c>
      <c r="AB323" s="38">
        <v>3</v>
      </c>
      <c r="AC323" s="38">
        <v>11</v>
      </c>
      <c r="AD323" s="38">
        <v>145</v>
      </c>
      <c r="AE323" s="38">
        <v>11</v>
      </c>
      <c r="AF323" s="38">
        <v>2</v>
      </c>
      <c r="AG323" s="38">
        <v>4</v>
      </c>
      <c r="AH323" s="38">
        <v>6</v>
      </c>
      <c r="AI323" s="38">
        <v>9</v>
      </c>
      <c r="AJ323" s="38">
        <v>10</v>
      </c>
      <c r="AK323" s="38">
        <v>28</v>
      </c>
      <c r="AL323" s="38">
        <v>75</v>
      </c>
    </row>
    <row r="324" spans="1:38" ht="15" customHeight="1">
      <c r="A324" s="48"/>
      <c r="B324" s="24"/>
      <c r="C324" s="56">
        <v>100</v>
      </c>
      <c r="D324" s="56">
        <v>5.9210526315789469</v>
      </c>
      <c r="E324" s="56">
        <v>3.2894736842105261</v>
      </c>
      <c r="F324" s="56">
        <v>7.2368421052631584</v>
      </c>
      <c r="G324" s="56">
        <v>3.9473684210526314</v>
      </c>
      <c r="H324" s="56">
        <v>1.3157894736842104</v>
      </c>
      <c r="I324" s="56">
        <v>13.815789473684212</v>
      </c>
      <c r="J324" s="56">
        <v>17.763157894736842</v>
      </c>
      <c r="K324" s="56">
        <v>46.710526315789473</v>
      </c>
      <c r="L324" s="56">
        <v>100</v>
      </c>
      <c r="M324" s="56">
        <v>10.077519379844961</v>
      </c>
      <c r="N324" s="56">
        <v>1.5503875968992249</v>
      </c>
      <c r="O324" s="56">
        <v>1.5503875968992249</v>
      </c>
      <c r="P324" s="56">
        <v>1.5503875968992249</v>
      </c>
      <c r="Q324" s="56">
        <v>4.6511627906976747</v>
      </c>
      <c r="R324" s="56">
        <v>7.7519379844961236</v>
      </c>
      <c r="S324" s="56">
        <v>20.930232558139537</v>
      </c>
      <c r="T324" s="56">
        <v>51.937984496124031</v>
      </c>
      <c r="U324" s="56">
        <v>100</v>
      </c>
      <c r="V324" s="56">
        <v>0</v>
      </c>
      <c r="W324" s="56">
        <v>0</v>
      </c>
      <c r="X324" s="56">
        <v>0</v>
      </c>
      <c r="Y324" s="56">
        <v>0</v>
      </c>
      <c r="Z324" s="56">
        <v>0</v>
      </c>
      <c r="AA324" s="56">
        <v>0</v>
      </c>
      <c r="AB324" s="56">
        <v>21.428571428571427</v>
      </c>
      <c r="AC324" s="56">
        <v>78.571428571428569</v>
      </c>
      <c r="AD324" s="56">
        <v>100</v>
      </c>
      <c r="AE324" s="56">
        <v>7.5862068965517242</v>
      </c>
      <c r="AF324" s="56">
        <v>1.3793103448275863</v>
      </c>
      <c r="AG324" s="56">
        <v>2.7586206896551726</v>
      </c>
      <c r="AH324" s="56">
        <v>4.1379310344827589</v>
      </c>
      <c r="AI324" s="56">
        <v>6.2068965517241379</v>
      </c>
      <c r="AJ324" s="56">
        <v>6.8965517241379306</v>
      </c>
      <c r="AK324" s="56">
        <v>19.310344827586206</v>
      </c>
      <c r="AL324" s="56">
        <v>51.724137931034484</v>
      </c>
    </row>
    <row r="325" spans="1:38" ht="15" customHeight="1">
      <c r="A325" s="48"/>
      <c r="B325" s="24" t="s">
        <v>118</v>
      </c>
      <c r="C325" s="38">
        <v>248</v>
      </c>
      <c r="D325" s="38">
        <v>15</v>
      </c>
      <c r="E325" s="38">
        <v>9</v>
      </c>
      <c r="F325" s="38">
        <v>6</v>
      </c>
      <c r="G325" s="38">
        <v>9</v>
      </c>
      <c r="H325" s="38">
        <v>8</v>
      </c>
      <c r="I325" s="38">
        <v>31</v>
      </c>
      <c r="J325" s="38">
        <v>42</v>
      </c>
      <c r="K325" s="38">
        <v>128</v>
      </c>
      <c r="L325" s="38">
        <v>418</v>
      </c>
      <c r="M325" s="38">
        <v>31</v>
      </c>
      <c r="N325" s="38">
        <v>10</v>
      </c>
      <c r="O325" s="38">
        <v>5</v>
      </c>
      <c r="P325" s="38">
        <v>7</v>
      </c>
      <c r="Q325" s="38">
        <v>9</v>
      </c>
      <c r="R325" s="38">
        <v>13</v>
      </c>
      <c r="S325" s="38">
        <v>69</v>
      </c>
      <c r="T325" s="38">
        <v>274</v>
      </c>
      <c r="U325" s="38">
        <v>30</v>
      </c>
      <c r="V325" s="38">
        <v>3</v>
      </c>
      <c r="W325" s="38">
        <v>3</v>
      </c>
      <c r="X325" s="38">
        <v>1</v>
      </c>
      <c r="Y325" s="38">
        <v>0</v>
      </c>
      <c r="Z325" s="38">
        <v>0</v>
      </c>
      <c r="AA325" s="38">
        <v>2</v>
      </c>
      <c r="AB325" s="38">
        <v>3</v>
      </c>
      <c r="AC325" s="38">
        <v>18</v>
      </c>
      <c r="AD325" s="38">
        <v>265</v>
      </c>
      <c r="AE325" s="38">
        <v>33</v>
      </c>
      <c r="AF325" s="38">
        <v>9</v>
      </c>
      <c r="AG325" s="38">
        <v>11</v>
      </c>
      <c r="AH325" s="38">
        <v>7</v>
      </c>
      <c r="AI325" s="38">
        <v>7</v>
      </c>
      <c r="AJ325" s="38">
        <v>10</v>
      </c>
      <c r="AK325" s="38">
        <v>41</v>
      </c>
      <c r="AL325" s="38">
        <v>147</v>
      </c>
    </row>
    <row r="326" spans="1:38" ht="15" customHeight="1">
      <c r="A326" s="48"/>
      <c r="B326" s="24"/>
      <c r="C326" s="56">
        <v>100</v>
      </c>
      <c r="D326" s="56">
        <v>6.0483870967741939</v>
      </c>
      <c r="E326" s="56">
        <v>3.6290322580645165</v>
      </c>
      <c r="F326" s="56">
        <v>2.4193548387096775</v>
      </c>
      <c r="G326" s="56">
        <v>3.6290322580645165</v>
      </c>
      <c r="H326" s="56">
        <v>3.225806451612903</v>
      </c>
      <c r="I326" s="56">
        <v>12.5</v>
      </c>
      <c r="J326" s="56">
        <v>16.93548387096774</v>
      </c>
      <c r="K326" s="56">
        <v>51.612903225806448</v>
      </c>
      <c r="L326" s="56">
        <v>100</v>
      </c>
      <c r="M326" s="56">
        <v>7.4162679425837315</v>
      </c>
      <c r="N326" s="56">
        <v>2.3923444976076556</v>
      </c>
      <c r="O326" s="56">
        <v>1.1961722488038278</v>
      </c>
      <c r="P326" s="56">
        <v>1.6746411483253589</v>
      </c>
      <c r="Q326" s="56">
        <v>2.1531100478468899</v>
      </c>
      <c r="R326" s="56">
        <v>3.1100478468899522</v>
      </c>
      <c r="S326" s="56">
        <v>16.507177033492823</v>
      </c>
      <c r="T326" s="56">
        <v>65.550239234449762</v>
      </c>
      <c r="U326" s="56">
        <v>100</v>
      </c>
      <c r="V326" s="56">
        <v>10</v>
      </c>
      <c r="W326" s="56">
        <v>10</v>
      </c>
      <c r="X326" s="56">
        <v>3.3333333333333335</v>
      </c>
      <c r="Y326" s="56">
        <v>0</v>
      </c>
      <c r="Z326" s="56">
        <v>0</v>
      </c>
      <c r="AA326" s="56">
        <v>6.666666666666667</v>
      </c>
      <c r="AB326" s="56">
        <v>10</v>
      </c>
      <c r="AC326" s="56">
        <v>60</v>
      </c>
      <c r="AD326" s="56">
        <v>100</v>
      </c>
      <c r="AE326" s="56">
        <v>12.452830188679245</v>
      </c>
      <c r="AF326" s="56">
        <v>3.3962264150943398</v>
      </c>
      <c r="AG326" s="56">
        <v>4.1509433962264151</v>
      </c>
      <c r="AH326" s="56">
        <v>2.6415094339622645</v>
      </c>
      <c r="AI326" s="56">
        <v>2.6415094339622645</v>
      </c>
      <c r="AJ326" s="56">
        <v>3.7735849056603774</v>
      </c>
      <c r="AK326" s="56">
        <v>15.471698113207546</v>
      </c>
      <c r="AL326" s="56">
        <v>55.471698113207545</v>
      </c>
    </row>
    <row r="327" spans="1:38" ht="15" customHeight="1">
      <c r="A327" s="48"/>
      <c r="B327" s="24" t="s">
        <v>119</v>
      </c>
      <c r="C327" s="38">
        <v>599</v>
      </c>
      <c r="D327" s="38">
        <v>49</v>
      </c>
      <c r="E327" s="38">
        <v>21</v>
      </c>
      <c r="F327" s="38">
        <v>15</v>
      </c>
      <c r="G327" s="38">
        <v>12</v>
      </c>
      <c r="H327" s="38">
        <v>17</v>
      </c>
      <c r="I327" s="38">
        <v>65</v>
      </c>
      <c r="J327" s="38">
        <v>120</v>
      </c>
      <c r="K327" s="38">
        <v>300</v>
      </c>
      <c r="L327" s="38">
        <v>821</v>
      </c>
      <c r="M327" s="38">
        <v>89</v>
      </c>
      <c r="N327" s="38">
        <v>18</v>
      </c>
      <c r="O327" s="38">
        <v>10</v>
      </c>
      <c r="P327" s="38">
        <v>14</v>
      </c>
      <c r="Q327" s="38">
        <v>27</v>
      </c>
      <c r="R327" s="38">
        <v>32</v>
      </c>
      <c r="S327" s="38">
        <v>85</v>
      </c>
      <c r="T327" s="38">
        <v>546</v>
      </c>
      <c r="U327" s="38">
        <v>82</v>
      </c>
      <c r="V327" s="38">
        <v>8</v>
      </c>
      <c r="W327" s="38">
        <v>0</v>
      </c>
      <c r="X327" s="38">
        <v>2</v>
      </c>
      <c r="Y327" s="38">
        <v>1</v>
      </c>
      <c r="Z327" s="38">
        <v>3</v>
      </c>
      <c r="AA327" s="38">
        <v>1</v>
      </c>
      <c r="AB327" s="38">
        <v>14</v>
      </c>
      <c r="AC327" s="38">
        <v>53</v>
      </c>
      <c r="AD327" s="38">
        <v>621</v>
      </c>
      <c r="AE327" s="38">
        <v>91</v>
      </c>
      <c r="AF327" s="38">
        <v>25</v>
      </c>
      <c r="AG327" s="38">
        <v>14</v>
      </c>
      <c r="AH327" s="38">
        <v>16</v>
      </c>
      <c r="AI327" s="38">
        <v>14</v>
      </c>
      <c r="AJ327" s="38">
        <v>31</v>
      </c>
      <c r="AK327" s="38">
        <v>88</v>
      </c>
      <c r="AL327" s="38">
        <v>342</v>
      </c>
    </row>
    <row r="328" spans="1:38" ht="15" customHeight="1">
      <c r="A328" s="48"/>
      <c r="B328" s="24"/>
      <c r="C328" s="56">
        <v>100</v>
      </c>
      <c r="D328" s="56">
        <v>8.1803005008347256</v>
      </c>
      <c r="E328" s="56">
        <v>3.5058430717863103</v>
      </c>
      <c r="F328" s="56">
        <v>2.5041736227045077</v>
      </c>
      <c r="G328" s="56">
        <v>2.003338898163606</v>
      </c>
      <c r="H328" s="56">
        <v>2.8380634390651087</v>
      </c>
      <c r="I328" s="56">
        <v>10.851419031719532</v>
      </c>
      <c r="J328" s="56">
        <v>20.033388981636062</v>
      </c>
      <c r="K328" s="56">
        <v>50.083472454090149</v>
      </c>
      <c r="L328" s="56">
        <v>100</v>
      </c>
      <c r="M328" s="56">
        <v>10.840438489646772</v>
      </c>
      <c r="N328" s="56">
        <v>2.1924482338611448</v>
      </c>
      <c r="O328" s="56">
        <v>1.2180267965895248</v>
      </c>
      <c r="P328" s="56">
        <v>1.705237515225335</v>
      </c>
      <c r="Q328" s="56">
        <v>3.2886723507917175</v>
      </c>
      <c r="R328" s="56">
        <v>3.8976857490864796</v>
      </c>
      <c r="S328" s="56">
        <v>10.353227771010962</v>
      </c>
      <c r="T328" s="56">
        <v>66.504263093788069</v>
      </c>
      <c r="U328" s="56">
        <v>100</v>
      </c>
      <c r="V328" s="56">
        <v>9.7560975609756095</v>
      </c>
      <c r="W328" s="56">
        <v>0</v>
      </c>
      <c r="X328" s="56">
        <v>2.4390243902439024</v>
      </c>
      <c r="Y328" s="56">
        <v>1.2195121951219512</v>
      </c>
      <c r="Z328" s="56">
        <v>3.6585365853658534</v>
      </c>
      <c r="AA328" s="56">
        <v>1.2195121951219512</v>
      </c>
      <c r="AB328" s="56">
        <v>17.073170731707318</v>
      </c>
      <c r="AC328" s="56">
        <v>64.634146341463421</v>
      </c>
      <c r="AD328" s="56">
        <v>100</v>
      </c>
      <c r="AE328" s="56">
        <v>14.653784219001611</v>
      </c>
      <c r="AF328" s="56">
        <v>4.0257648953301128</v>
      </c>
      <c r="AG328" s="56">
        <v>2.2544283413848629</v>
      </c>
      <c r="AH328" s="56">
        <v>2.576489533011272</v>
      </c>
      <c r="AI328" s="56">
        <v>2.2544283413848629</v>
      </c>
      <c r="AJ328" s="56">
        <v>4.9919484702093397</v>
      </c>
      <c r="AK328" s="56">
        <v>14.170692431561996</v>
      </c>
      <c r="AL328" s="56">
        <v>55.072463768115945</v>
      </c>
    </row>
    <row r="329" spans="1:38" ht="15" customHeight="1">
      <c r="A329" s="48"/>
      <c r="B329" s="24" t="s">
        <v>120</v>
      </c>
      <c r="C329" s="38">
        <v>81</v>
      </c>
      <c r="D329" s="38">
        <v>7</v>
      </c>
      <c r="E329" s="38">
        <v>2</v>
      </c>
      <c r="F329" s="38">
        <v>0</v>
      </c>
      <c r="G329" s="38">
        <v>4</v>
      </c>
      <c r="H329" s="38">
        <v>2</v>
      </c>
      <c r="I329" s="38">
        <v>5</v>
      </c>
      <c r="J329" s="38">
        <v>13</v>
      </c>
      <c r="K329" s="38">
        <v>48</v>
      </c>
      <c r="L329" s="38">
        <v>183</v>
      </c>
      <c r="M329" s="38">
        <v>19</v>
      </c>
      <c r="N329" s="38">
        <v>5</v>
      </c>
      <c r="O329" s="38">
        <v>4</v>
      </c>
      <c r="P329" s="38">
        <v>4</v>
      </c>
      <c r="Q329" s="38">
        <v>5</v>
      </c>
      <c r="R329" s="38">
        <v>4</v>
      </c>
      <c r="S329" s="38">
        <v>14</v>
      </c>
      <c r="T329" s="38">
        <v>128</v>
      </c>
      <c r="U329" s="38">
        <v>18</v>
      </c>
      <c r="V329" s="38">
        <v>0</v>
      </c>
      <c r="W329" s="38">
        <v>1</v>
      </c>
      <c r="X329" s="38">
        <v>0</v>
      </c>
      <c r="Y329" s="38">
        <v>1</v>
      </c>
      <c r="Z329" s="38">
        <v>0</v>
      </c>
      <c r="AA329" s="38">
        <v>0</v>
      </c>
      <c r="AB329" s="38">
        <v>4</v>
      </c>
      <c r="AC329" s="38">
        <v>12</v>
      </c>
      <c r="AD329" s="38">
        <v>86</v>
      </c>
      <c r="AE329" s="38">
        <v>13</v>
      </c>
      <c r="AF329" s="38">
        <v>1</v>
      </c>
      <c r="AG329" s="38">
        <v>3</v>
      </c>
      <c r="AH329" s="38">
        <v>2</v>
      </c>
      <c r="AI329" s="38">
        <v>1</v>
      </c>
      <c r="AJ329" s="38">
        <v>0</v>
      </c>
      <c r="AK329" s="38">
        <v>13</v>
      </c>
      <c r="AL329" s="38">
        <v>53</v>
      </c>
    </row>
    <row r="330" spans="1:38" ht="15" customHeight="1">
      <c r="A330" s="90"/>
      <c r="B330" s="24"/>
      <c r="C330" s="56">
        <v>100</v>
      </c>
      <c r="D330" s="56">
        <v>8.6419753086419746</v>
      </c>
      <c r="E330" s="56">
        <v>2.4691358024691357</v>
      </c>
      <c r="F330" s="56">
        <v>0</v>
      </c>
      <c r="G330" s="56">
        <v>4.9382716049382713</v>
      </c>
      <c r="H330" s="56">
        <v>2.4691358024691357</v>
      </c>
      <c r="I330" s="56">
        <v>6.1728395061728394</v>
      </c>
      <c r="J330" s="56">
        <v>16.049382716049383</v>
      </c>
      <c r="K330" s="56">
        <v>59.259259259259252</v>
      </c>
      <c r="L330" s="56">
        <v>100</v>
      </c>
      <c r="M330" s="56">
        <v>10.382513661202186</v>
      </c>
      <c r="N330" s="56">
        <v>2.7322404371584699</v>
      </c>
      <c r="O330" s="56">
        <v>2.1857923497267762</v>
      </c>
      <c r="P330" s="56">
        <v>2.1857923497267762</v>
      </c>
      <c r="Q330" s="56">
        <v>2.7322404371584699</v>
      </c>
      <c r="R330" s="56">
        <v>2.1857923497267762</v>
      </c>
      <c r="S330" s="56">
        <v>7.6502732240437163</v>
      </c>
      <c r="T330" s="56">
        <v>69.945355191256837</v>
      </c>
      <c r="U330" s="56">
        <v>99.999999999999986</v>
      </c>
      <c r="V330" s="56">
        <v>0</v>
      </c>
      <c r="W330" s="56">
        <v>5.5555555555555554</v>
      </c>
      <c r="X330" s="56">
        <v>0</v>
      </c>
      <c r="Y330" s="56">
        <v>5.5555555555555554</v>
      </c>
      <c r="Z330" s="56">
        <v>0</v>
      </c>
      <c r="AA330" s="56">
        <v>0</v>
      </c>
      <c r="AB330" s="56">
        <v>22.222222222222221</v>
      </c>
      <c r="AC330" s="56">
        <v>66.666666666666657</v>
      </c>
      <c r="AD330" s="56">
        <v>100</v>
      </c>
      <c r="AE330" s="56">
        <v>15.11627906976744</v>
      </c>
      <c r="AF330" s="56">
        <v>1.1627906976744187</v>
      </c>
      <c r="AG330" s="56">
        <v>3.4883720930232558</v>
      </c>
      <c r="AH330" s="56">
        <v>2.3255813953488373</v>
      </c>
      <c r="AI330" s="56">
        <v>1.1627906976744187</v>
      </c>
      <c r="AJ330" s="56">
        <v>0</v>
      </c>
      <c r="AK330" s="56">
        <v>15.11627906976744</v>
      </c>
      <c r="AL330" s="56">
        <v>61.627906976744185</v>
      </c>
    </row>
    <row r="331" spans="1:38" ht="15" customHeight="1">
      <c r="A331" s="48" t="s">
        <v>347</v>
      </c>
      <c r="B331" s="24" t="s">
        <v>349</v>
      </c>
      <c r="C331" s="38">
        <v>205</v>
      </c>
      <c r="D331" s="38">
        <v>11</v>
      </c>
      <c r="E331" s="38">
        <v>6</v>
      </c>
      <c r="F331" s="38">
        <v>3</v>
      </c>
      <c r="G331" s="38">
        <v>4</v>
      </c>
      <c r="H331" s="38">
        <v>3</v>
      </c>
      <c r="I331" s="38">
        <v>52</v>
      </c>
      <c r="J331" s="38">
        <v>50</v>
      </c>
      <c r="K331" s="38">
        <v>76</v>
      </c>
      <c r="L331" s="38">
        <v>13</v>
      </c>
      <c r="M331" s="38">
        <v>0</v>
      </c>
      <c r="N331" s="38">
        <v>0</v>
      </c>
      <c r="O331" s="38">
        <v>0</v>
      </c>
      <c r="P331" s="38">
        <v>0</v>
      </c>
      <c r="Q331" s="38">
        <v>0</v>
      </c>
      <c r="R331" s="38">
        <v>2</v>
      </c>
      <c r="S331" s="38">
        <v>3</v>
      </c>
      <c r="T331" s="38">
        <v>8</v>
      </c>
      <c r="U331" s="38">
        <v>5</v>
      </c>
      <c r="V331" s="38">
        <v>0</v>
      </c>
      <c r="W331" s="38">
        <v>0</v>
      </c>
      <c r="X331" s="38">
        <v>0</v>
      </c>
      <c r="Y331" s="38">
        <v>1</v>
      </c>
      <c r="Z331" s="38">
        <v>0</v>
      </c>
      <c r="AA331" s="38">
        <v>0</v>
      </c>
      <c r="AB331" s="38">
        <v>1</v>
      </c>
      <c r="AC331" s="38">
        <v>3</v>
      </c>
      <c r="AD331" s="38">
        <v>51</v>
      </c>
      <c r="AE331" s="38">
        <v>2</v>
      </c>
      <c r="AF331" s="38">
        <v>1</v>
      </c>
      <c r="AG331" s="38">
        <v>4</v>
      </c>
      <c r="AH331" s="38">
        <v>5</v>
      </c>
      <c r="AI331" s="38">
        <v>3</v>
      </c>
      <c r="AJ331" s="38">
        <v>1</v>
      </c>
      <c r="AK331" s="38">
        <v>15</v>
      </c>
      <c r="AL331" s="38">
        <v>20</v>
      </c>
    </row>
    <row r="332" spans="1:38" ht="15" customHeight="1">
      <c r="A332" s="48"/>
      <c r="B332" s="24"/>
      <c r="C332" s="56">
        <v>100</v>
      </c>
      <c r="D332" s="56">
        <v>5.3658536585365857</v>
      </c>
      <c r="E332" s="56">
        <v>2.9268292682926833</v>
      </c>
      <c r="F332" s="56">
        <v>1.4634146341463417</v>
      </c>
      <c r="G332" s="56">
        <v>1.9512195121951219</v>
      </c>
      <c r="H332" s="56">
        <v>1.4634146341463417</v>
      </c>
      <c r="I332" s="56">
        <v>25.365853658536587</v>
      </c>
      <c r="J332" s="56">
        <v>24.390243902439025</v>
      </c>
      <c r="K332" s="56">
        <v>37.073170731707314</v>
      </c>
      <c r="L332" s="56">
        <v>100</v>
      </c>
      <c r="M332" s="56">
        <v>0</v>
      </c>
      <c r="N332" s="56">
        <v>0</v>
      </c>
      <c r="O332" s="56">
        <v>0</v>
      </c>
      <c r="P332" s="56">
        <v>0</v>
      </c>
      <c r="Q332" s="56">
        <v>0</v>
      </c>
      <c r="R332" s="56">
        <v>15.384615384615385</v>
      </c>
      <c r="S332" s="56">
        <v>23.076923076923077</v>
      </c>
      <c r="T332" s="56">
        <v>61.53846153846154</v>
      </c>
      <c r="U332" s="56">
        <v>100</v>
      </c>
      <c r="V332" s="56">
        <v>0</v>
      </c>
      <c r="W332" s="56">
        <v>0</v>
      </c>
      <c r="X332" s="56">
        <v>0</v>
      </c>
      <c r="Y332" s="56">
        <v>20</v>
      </c>
      <c r="Z332" s="56">
        <v>0</v>
      </c>
      <c r="AA332" s="56">
        <v>0</v>
      </c>
      <c r="AB332" s="56">
        <v>20</v>
      </c>
      <c r="AC332" s="56">
        <v>60</v>
      </c>
      <c r="AD332" s="56">
        <v>100</v>
      </c>
      <c r="AE332" s="56">
        <v>3.9215686274509802</v>
      </c>
      <c r="AF332" s="56">
        <v>1.9607843137254901</v>
      </c>
      <c r="AG332" s="56">
        <v>7.8431372549019605</v>
      </c>
      <c r="AH332" s="56">
        <v>9.8039215686274517</v>
      </c>
      <c r="AI332" s="56">
        <v>5.8823529411764701</v>
      </c>
      <c r="AJ332" s="56">
        <v>1.9607843137254901</v>
      </c>
      <c r="AK332" s="56">
        <v>29.411764705882355</v>
      </c>
      <c r="AL332" s="56">
        <v>39.215686274509807</v>
      </c>
    </row>
    <row r="333" spans="1:38" ht="15" customHeight="1">
      <c r="A333" s="48"/>
      <c r="B333" s="24" t="s">
        <v>348</v>
      </c>
      <c r="C333" s="38">
        <v>85</v>
      </c>
      <c r="D333" s="38">
        <v>3</v>
      </c>
      <c r="E333" s="38">
        <v>5</v>
      </c>
      <c r="F333" s="38">
        <v>1</v>
      </c>
      <c r="G333" s="38">
        <v>0</v>
      </c>
      <c r="H333" s="38">
        <v>3</v>
      </c>
      <c r="I333" s="38">
        <v>26</v>
      </c>
      <c r="J333" s="38">
        <v>25</v>
      </c>
      <c r="K333" s="38">
        <v>22</v>
      </c>
      <c r="L333" s="38">
        <v>23</v>
      </c>
      <c r="M333" s="38">
        <v>2</v>
      </c>
      <c r="N333" s="38">
        <v>2</v>
      </c>
      <c r="O333" s="38">
        <v>0</v>
      </c>
      <c r="P333" s="38">
        <v>1</v>
      </c>
      <c r="Q333" s="38">
        <v>1</v>
      </c>
      <c r="R333" s="38">
        <v>0</v>
      </c>
      <c r="S333" s="38">
        <v>4</v>
      </c>
      <c r="T333" s="38">
        <v>13</v>
      </c>
      <c r="U333" s="38">
        <v>0</v>
      </c>
      <c r="V333" s="38">
        <v>0</v>
      </c>
      <c r="W333" s="38">
        <v>0</v>
      </c>
      <c r="X333" s="38">
        <v>0</v>
      </c>
      <c r="Y333" s="38">
        <v>0</v>
      </c>
      <c r="Z333" s="38">
        <v>0</v>
      </c>
      <c r="AA333" s="38">
        <v>0</v>
      </c>
      <c r="AB333" s="38">
        <v>0</v>
      </c>
      <c r="AC333" s="38">
        <v>0</v>
      </c>
      <c r="AD333" s="38">
        <v>25</v>
      </c>
      <c r="AE333" s="38">
        <v>1</v>
      </c>
      <c r="AF333" s="38">
        <v>3</v>
      </c>
      <c r="AG333" s="38">
        <v>1</v>
      </c>
      <c r="AH333" s="38">
        <v>1</v>
      </c>
      <c r="AI333" s="38">
        <v>2</v>
      </c>
      <c r="AJ333" s="38">
        <v>1</v>
      </c>
      <c r="AK333" s="38">
        <v>4</v>
      </c>
      <c r="AL333" s="38">
        <v>12</v>
      </c>
    </row>
    <row r="334" spans="1:38" ht="15" customHeight="1">
      <c r="A334" s="48"/>
      <c r="B334" s="24"/>
      <c r="C334" s="56">
        <v>100.00000000000001</v>
      </c>
      <c r="D334" s="56">
        <v>3.5294117647058822</v>
      </c>
      <c r="E334" s="56">
        <v>5.8823529411764701</v>
      </c>
      <c r="F334" s="56">
        <v>1.1764705882352942</v>
      </c>
      <c r="G334" s="56">
        <v>0</v>
      </c>
      <c r="H334" s="56">
        <v>3.5294117647058822</v>
      </c>
      <c r="I334" s="56">
        <v>30.588235294117649</v>
      </c>
      <c r="J334" s="56">
        <v>29.411764705882355</v>
      </c>
      <c r="K334" s="56">
        <v>25.882352941176475</v>
      </c>
      <c r="L334" s="56">
        <v>100</v>
      </c>
      <c r="M334" s="56">
        <v>8.695652173913043</v>
      </c>
      <c r="N334" s="56">
        <v>8.695652173913043</v>
      </c>
      <c r="O334" s="56">
        <v>0</v>
      </c>
      <c r="P334" s="56">
        <v>4.3478260869565215</v>
      </c>
      <c r="Q334" s="56">
        <v>4.3478260869565215</v>
      </c>
      <c r="R334" s="56">
        <v>0</v>
      </c>
      <c r="S334" s="56">
        <v>17.391304347826086</v>
      </c>
      <c r="T334" s="56">
        <v>56.521739130434781</v>
      </c>
      <c r="U334" s="56">
        <v>0</v>
      </c>
      <c r="V334" s="56">
        <v>0</v>
      </c>
      <c r="W334" s="56">
        <v>0</v>
      </c>
      <c r="X334" s="56">
        <v>0</v>
      </c>
      <c r="Y334" s="56">
        <v>0</v>
      </c>
      <c r="Z334" s="56">
        <v>0</v>
      </c>
      <c r="AA334" s="56">
        <v>0</v>
      </c>
      <c r="AB334" s="56">
        <v>0</v>
      </c>
      <c r="AC334" s="56">
        <v>0</v>
      </c>
      <c r="AD334" s="56">
        <v>100</v>
      </c>
      <c r="AE334" s="56">
        <v>4</v>
      </c>
      <c r="AF334" s="56">
        <v>12</v>
      </c>
      <c r="AG334" s="56">
        <v>4</v>
      </c>
      <c r="AH334" s="56">
        <v>4</v>
      </c>
      <c r="AI334" s="56">
        <v>8</v>
      </c>
      <c r="AJ334" s="56">
        <v>4</v>
      </c>
      <c r="AK334" s="56">
        <v>16</v>
      </c>
      <c r="AL334" s="56">
        <v>48</v>
      </c>
    </row>
    <row r="335" spans="1:38" ht="15" customHeight="1">
      <c r="A335" s="48"/>
      <c r="B335" s="24" t="s">
        <v>350</v>
      </c>
      <c r="C335" s="38">
        <v>62</v>
      </c>
      <c r="D335" s="38">
        <v>2</v>
      </c>
      <c r="E335" s="38">
        <v>1</v>
      </c>
      <c r="F335" s="38">
        <v>1</v>
      </c>
      <c r="G335" s="38">
        <v>3</v>
      </c>
      <c r="H335" s="38">
        <v>2</v>
      </c>
      <c r="I335" s="38">
        <v>3</v>
      </c>
      <c r="J335" s="38">
        <v>22</v>
      </c>
      <c r="K335" s="38">
        <v>28</v>
      </c>
      <c r="L335" s="38">
        <v>48</v>
      </c>
      <c r="M335" s="38">
        <v>3</v>
      </c>
      <c r="N335" s="38">
        <v>2</v>
      </c>
      <c r="O335" s="38">
        <v>0</v>
      </c>
      <c r="P335" s="38">
        <v>0</v>
      </c>
      <c r="Q335" s="38">
        <v>1</v>
      </c>
      <c r="R335" s="38">
        <v>2</v>
      </c>
      <c r="S335" s="38">
        <v>12</v>
      </c>
      <c r="T335" s="38">
        <v>28</v>
      </c>
      <c r="U335" s="38">
        <v>3</v>
      </c>
      <c r="V335" s="38">
        <v>0</v>
      </c>
      <c r="W335" s="38">
        <v>0</v>
      </c>
      <c r="X335" s="38">
        <v>0</v>
      </c>
      <c r="Y335" s="38">
        <v>0</v>
      </c>
      <c r="Z335" s="38">
        <v>0</v>
      </c>
      <c r="AA335" s="38">
        <v>0</v>
      </c>
      <c r="AB335" s="38">
        <v>1</v>
      </c>
      <c r="AC335" s="38">
        <v>2</v>
      </c>
      <c r="AD335" s="38">
        <v>25</v>
      </c>
      <c r="AE335" s="38">
        <v>3</v>
      </c>
      <c r="AF335" s="38">
        <v>0</v>
      </c>
      <c r="AG335" s="38">
        <v>1</v>
      </c>
      <c r="AH335" s="38">
        <v>1</v>
      </c>
      <c r="AI335" s="38">
        <v>0</v>
      </c>
      <c r="AJ335" s="38">
        <v>0</v>
      </c>
      <c r="AK335" s="38">
        <v>9</v>
      </c>
      <c r="AL335" s="38">
        <v>11</v>
      </c>
    </row>
    <row r="336" spans="1:38" ht="15" customHeight="1">
      <c r="A336" s="54"/>
      <c r="B336" s="59"/>
      <c r="C336" s="56">
        <v>100</v>
      </c>
      <c r="D336" s="56">
        <v>3.225806451612903</v>
      </c>
      <c r="E336" s="56">
        <v>1.6129032258064515</v>
      </c>
      <c r="F336" s="56">
        <v>1.6129032258064515</v>
      </c>
      <c r="G336" s="56">
        <v>4.838709677419355</v>
      </c>
      <c r="H336" s="56">
        <v>3.225806451612903</v>
      </c>
      <c r="I336" s="56">
        <v>4.838709677419355</v>
      </c>
      <c r="J336" s="56">
        <v>35.483870967741936</v>
      </c>
      <c r="K336" s="56">
        <v>45.161290322580641</v>
      </c>
      <c r="L336" s="56">
        <v>100</v>
      </c>
      <c r="M336" s="56">
        <v>6.25</v>
      </c>
      <c r="N336" s="56">
        <v>4.1666666666666661</v>
      </c>
      <c r="O336" s="56">
        <v>0</v>
      </c>
      <c r="P336" s="56">
        <v>0</v>
      </c>
      <c r="Q336" s="56">
        <v>2.083333333333333</v>
      </c>
      <c r="R336" s="56">
        <v>4.1666666666666661</v>
      </c>
      <c r="S336" s="56">
        <v>25</v>
      </c>
      <c r="T336" s="56">
        <v>58.333333333333336</v>
      </c>
      <c r="U336" s="56">
        <v>99.999999999999986</v>
      </c>
      <c r="V336" s="56">
        <v>0</v>
      </c>
      <c r="W336" s="56">
        <v>0</v>
      </c>
      <c r="X336" s="56">
        <v>0</v>
      </c>
      <c r="Y336" s="56">
        <v>0</v>
      </c>
      <c r="Z336" s="56">
        <v>0</v>
      </c>
      <c r="AA336" s="56">
        <v>0</v>
      </c>
      <c r="AB336" s="56">
        <v>33.333333333333329</v>
      </c>
      <c r="AC336" s="56">
        <v>66.666666666666657</v>
      </c>
      <c r="AD336" s="56">
        <v>100</v>
      </c>
      <c r="AE336" s="56">
        <v>12</v>
      </c>
      <c r="AF336" s="56">
        <v>0</v>
      </c>
      <c r="AG336" s="56">
        <v>4</v>
      </c>
      <c r="AH336" s="56">
        <v>4</v>
      </c>
      <c r="AI336" s="56">
        <v>0</v>
      </c>
      <c r="AJ336" s="56">
        <v>0</v>
      </c>
      <c r="AK336" s="56">
        <v>36</v>
      </c>
      <c r="AL336" s="56">
        <v>44</v>
      </c>
    </row>
    <row r="337" spans="1:38" ht="15" customHeight="1">
      <c r="A337" s="54"/>
      <c r="B337" s="59" t="s">
        <v>351</v>
      </c>
      <c r="C337" s="38">
        <v>48</v>
      </c>
      <c r="D337" s="38">
        <v>2</v>
      </c>
      <c r="E337" s="38">
        <v>1</v>
      </c>
      <c r="F337" s="38">
        <v>2</v>
      </c>
      <c r="G337" s="38">
        <v>2</v>
      </c>
      <c r="H337" s="38">
        <v>3</v>
      </c>
      <c r="I337" s="38">
        <v>9</v>
      </c>
      <c r="J337" s="38">
        <v>8</v>
      </c>
      <c r="K337" s="38">
        <v>21</v>
      </c>
      <c r="L337" s="38">
        <v>27</v>
      </c>
      <c r="M337" s="38">
        <v>0</v>
      </c>
      <c r="N337" s="38">
        <v>0</v>
      </c>
      <c r="O337" s="38">
        <v>1</v>
      </c>
      <c r="P337" s="38">
        <v>0</v>
      </c>
      <c r="Q337" s="38">
        <v>0</v>
      </c>
      <c r="R337" s="38">
        <v>1</v>
      </c>
      <c r="S337" s="38">
        <v>12</v>
      </c>
      <c r="T337" s="38">
        <v>13</v>
      </c>
      <c r="U337" s="38">
        <v>3</v>
      </c>
      <c r="V337" s="38">
        <v>0</v>
      </c>
      <c r="W337" s="38">
        <v>0</v>
      </c>
      <c r="X337" s="38">
        <v>0</v>
      </c>
      <c r="Y337" s="38">
        <v>0</v>
      </c>
      <c r="Z337" s="38">
        <v>0</v>
      </c>
      <c r="AA337" s="38">
        <v>0</v>
      </c>
      <c r="AB337" s="38">
        <v>1</v>
      </c>
      <c r="AC337" s="38">
        <v>2</v>
      </c>
      <c r="AD337" s="38">
        <v>37</v>
      </c>
      <c r="AE337" s="38">
        <v>2</v>
      </c>
      <c r="AF337" s="38">
        <v>1</v>
      </c>
      <c r="AG337" s="38">
        <v>2</v>
      </c>
      <c r="AH337" s="38">
        <v>1</v>
      </c>
      <c r="AI337" s="38">
        <v>1</v>
      </c>
      <c r="AJ337" s="38">
        <v>3</v>
      </c>
      <c r="AK337" s="38">
        <v>6</v>
      </c>
      <c r="AL337" s="38">
        <v>21</v>
      </c>
    </row>
    <row r="338" spans="1:38" ht="15" customHeight="1">
      <c r="A338" s="54"/>
      <c r="B338" s="59"/>
      <c r="C338" s="56">
        <v>100</v>
      </c>
      <c r="D338" s="56">
        <v>4.1666666666666661</v>
      </c>
      <c r="E338" s="56">
        <v>2.083333333333333</v>
      </c>
      <c r="F338" s="56">
        <v>4.1666666666666661</v>
      </c>
      <c r="G338" s="56">
        <v>4.1666666666666661</v>
      </c>
      <c r="H338" s="56">
        <v>6.25</v>
      </c>
      <c r="I338" s="56">
        <v>18.75</v>
      </c>
      <c r="J338" s="56">
        <v>16.666666666666664</v>
      </c>
      <c r="K338" s="56">
        <v>43.75</v>
      </c>
      <c r="L338" s="56">
        <v>100</v>
      </c>
      <c r="M338" s="56">
        <v>0</v>
      </c>
      <c r="N338" s="56">
        <v>0</v>
      </c>
      <c r="O338" s="56">
        <v>3.7037037037037033</v>
      </c>
      <c r="P338" s="56">
        <v>0</v>
      </c>
      <c r="Q338" s="56">
        <v>0</v>
      </c>
      <c r="R338" s="56">
        <v>3.7037037037037033</v>
      </c>
      <c r="S338" s="56">
        <v>44.444444444444443</v>
      </c>
      <c r="T338" s="56">
        <v>48.148148148148145</v>
      </c>
      <c r="U338" s="56">
        <v>99.999999999999986</v>
      </c>
      <c r="V338" s="56">
        <v>0</v>
      </c>
      <c r="W338" s="56">
        <v>0</v>
      </c>
      <c r="X338" s="56">
        <v>0</v>
      </c>
      <c r="Y338" s="56">
        <v>0</v>
      </c>
      <c r="Z338" s="56">
        <v>0</v>
      </c>
      <c r="AA338" s="56">
        <v>0</v>
      </c>
      <c r="AB338" s="56">
        <v>33.333333333333329</v>
      </c>
      <c r="AC338" s="56">
        <v>66.666666666666657</v>
      </c>
      <c r="AD338" s="56">
        <v>100</v>
      </c>
      <c r="AE338" s="56">
        <v>5.4054054054054053</v>
      </c>
      <c r="AF338" s="56">
        <v>2.7027027027027026</v>
      </c>
      <c r="AG338" s="56">
        <v>5.4054054054054053</v>
      </c>
      <c r="AH338" s="56">
        <v>2.7027027027027026</v>
      </c>
      <c r="AI338" s="56">
        <v>2.7027027027027026</v>
      </c>
      <c r="AJ338" s="56">
        <v>8.1081081081081088</v>
      </c>
      <c r="AK338" s="56">
        <v>16.216216216216218</v>
      </c>
      <c r="AL338" s="56">
        <v>56.756756756756758</v>
      </c>
    </row>
    <row r="339" spans="1:38" ht="15" customHeight="1">
      <c r="A339" s="54"/>
      <c r="B339" s="59" t="s">
        <v>352</v>
      </c>
      <c r="C339" s="38">
        <v>32</v>
      </c>
      <c r="D339" s="38">
        <v>2</v>
      </c>
      <c r="E339" s="38">
        <v>4</v>
      </c>
      <c r="F339" s="38">
        <v>1</v>
      </c>
      <c r="G339" s="38">
        <v>1</v>
      </c>
      <c r="H339" s="38">
        <v>1</v>
      </c>
      <c r="I339" s="38">
        <v>1</v>
      </c>
      <c r="J339" s="38">
        <v>6</v>
      </c>
      <c r="K339" s="38">
        <v>16</v>
      </c>
      <c r="L339" s="38">
        <v>10</v>
      </c>
      <c r="M339" s="38">
        <v>0</v>
      </c>
      <c r="N339" s="38">
        <v>0</v>
      </c>
      <c r="O339" s="38">
        <v>0</v>
      </c>
      <c r="P339" s="38">
        <v>0</v>
      </c>
      <c r="Q339" s="38">
        <v>0</v>
      </c>
      <c r="R339" s="38">
        <v>0</v>
      </c>
      <c r="S339" s="38">
        <v>2</v>
      </c>
      <c r="T339" s="38">
        <v>8</v>
      </c>
      <c r="U339" s="38">
        <v>2</v>
      </c>
      <c r="V339" s="38">
        <v>1</v>
      </c>
      <c r="W339" s="38">
        <v>0</v>
      </c>
      <c r="X339" s="38">
        <v>0</v>
      </c>
      <c r="Y339" s="38">
        <v>0</v>
      </c>
      <c r="Z339" s="38">
        <v>0</v>
      </c>
      <c r="AA339" s="38">
        <v>0</v>
      </c>
      <c r="AB339" s="38">
        <v>0</v>
      </c>
      <c r="AC339" s="38">
        <v>1</v>
      </c>
      <c r="AD339" s="38">
        <v>51</v>
      </c>
      <c r="AE339" s="38">
        <v>4</v>
      </c>
      <c r="AF339" s="38">
        <v>3</v>
      </c>
      <c r="AG339" s="38">
        <v>2</v>
      </c>
      <c r="AH339" s="38">
        <v>3</v>
      </c>
      <c r="AI339" s="38">
        <v>1</v>
      </c>
      <c r="AJ339" s="38">
        <v>2</v>
      </c>
      <c r="AK339" s="38">
        <v>10</v>
      </c>
      <c r="AL339" s="38">
        <v>26</v>
      </c>
    </row>
    <row r="340" spans="1:38" ht="15" customHeight="1">
      <c r="A340" s="90"/>
      <c r="B340" s="88"/>
      <c r="C340" s="69">
        <v>100</v>
      </c>
      <c r="D340" s="69">
        <v>6.25</v>
      </c>
      <c r="E340" s="69">
        <v>12.5</v>
      </c>
      <c r="F340" s="69">
        <v>3.125</v>
      </c>
      <c r="G340" s="69">
        <v>3.125</v>
      </c>
      <c r="H340" s="69">
        <v>3.125</v>
      </c>
      <c r="I340" s="69">
        <v>3.125</v>
      </c>
      <c r="J340" s="69">
        <v>18.75</v>
      </c>
      <c r="K340" s="69">
        <v>50</v>
      </c>
      <c r="L340" s="69">
        <v>100</v>
      </c>
      <c r="M340" s="69">
        <v>0</v>
      </c>
      <c r="N340" s="69">
        <v>0</v>
      </c>
      <c r="O340" s="69">
        <v>0</v>
      </c>
      <c r="P340" s="69">
        <v>0</v>
      </c>
      <c r="Q340" s="69">
        <v>0</v>
      </c>
      <c r="R340" s="69">
        <v>0</v>
      </c>
      <c r="S340" s="69">
        <v>20</v>
      </c>
      <c r="T340" s="69">
        <v>80</v>
      </c>
      <c r="U340" s="69">
        <v>100</v>
      </c>
      <c r="V340" s="69">
        <v>50</v>
      </c>
      <c r="W340" s="69">
        <v>0</v>
      </c>
      <c r="X340" s="69">
        <v>0</v>
      </c>
      <c r="Y340" s="69">
        <v>0</v>
      </c>
      <c r="Z340" s="69">
        <v>0</v>
      </c>
      <c r="AA340" s="69">
        <v>0</v>
      </c>
      <c r="AB340" s="69">
        <v>0</v>
      </c>
      <c r="AC340" s="69">
        <v>50</v>
      </c>
      <c r="AD340" s="69">
        <v>100</v>
      </c>
      <c r="AE340" s="69">
        <v>7.8431372549019605</v>
      </c>
      <c r="AF340" s="69">
        <v>5.8823529411764701</v>
      </c>
      <c r="AG340" s="69">
        <v>3.9215686274509802</v>
      </c>
      <c r="AH340" s="69">
        <v>5.8823529411764701</v>
      </c>
      <c r="AI340" s="69">
        <v>1.9607843137254901</v>
      </c>
      <c r="AJ340" s="69">
        <v>3.9215686274509802</v>
      </c>
      <c r="AK340" s="69">
        <v>19.607843137254903</v>
      </c>
      <c r="AL340" s="69">
        <v>50.980392156862742</v>
      </c>
    </row>
    <row r="342" spans="1:38" ht="15" customHeight="1">
      <c r="B342" s="96"/>
    </row>
  </sheetData>
  <phoneticPr fontId="4"/>
  <conditionalFormatting sqref="B22:AL340">
    <cfRule type="expression" dxfId="17" priority="1">
      <formula>MOD(ROW(),2)=0</formula>
    </cfRule>
  </conditionalFormatting>
  <pageMargins left="0.23622047244094491" right="0.23622047244094491" top="0.74803149606299213" bottom="0.74803149606299213" header="0.31496062992125984" footer="0.31496062992125984"/>
  <pageSetup paperSize="9" scale="48" fitToWidth="0" fitToHeight="0" pageOrder="overThenDown" orientation="portrait" verticalDpi="200" r:id="rId1"/>
  <headerFooter>
    <oddFooter>&amp;C&amp;P</oddFooter>
  </headerFooter>
  <rowBreaks count="3" manualBreakCount="3">
    <brk id="90" min="2" max="37" man="1"/>
    <brk id="174" min="2" max="37" man="1"/>
    <brk id="254" min="2" max="37" man="1"/>
  </rowBreaks>
  <colBreaks count="1" manualBreakCount="1">
    <brk id="20" min="6" max="339" man="1"/>
  </colBreaks>
</worksheet>
</file>

<file path=xl/worksheets/sheet34.xml><?xml version="1.0" encoding="utf-8"?>
<worksheet xmlns="http://schemas.openxmlformats.org/spreadsheetml/2006/main" xmlns:r="http://schemas.openxmlformats.org/officeDocument/2006/relationships">
  <sheetPr codeName="Sheet38"/>
  <dimension ref="A1:AL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8" width="8.140625" style="25" customWidth="1"/>
    <col min="39" max="16384" width="8" style="25"/>
  </cols>
  <sheetData>
    <row r="1" spans="1:38" ht="15" customHeight="1">
      <c r="C1" s="25" t="s">
        <v>249</v>
      </c>
      <c r="L1" s="25" t="s">
        <v>249</v>
      </c>
      <c r="U1" s="25" t="s">
        <v>249</v>
      </c>
      <c r="AD1" s="25" t="s">
        <v>249</v>
      </c>
    </row>
    <row r="3" spans="1:38" ht="15" customHeight="1">
      <c r="C3" s="25" t="s">
        <v>121</v>
      </c>
      <c r="L3" s="25" t="s">
        <v>135</v>
      </c>
      <c r="U3" s="25" t="s">
        <v>136</v>
      </c>
      <c r="AD3" s="25" t="s">
        <v>137</v>
      </c>
    </row>
    <row r="4" spans="1:38" s="79" customFormat="1" ht="22.5">
      <c r="A4" s="77"/>
      <c r="B4" s="78"/>
      <c r="C4" s="35" t="s">
        <v>1</v>
      </c>
      <c r="D4" s="35" t="s">
        <v>250</v>
      </c>
      <c r="E4" s="35" t="s">
        <v>251</v>
      </c>
      <c r="F4" s="35" t="s">
        <v>252</v>
      </c>
      <c r="G4" s="35" t="s">
        <v>253</v>
      </c>
      <c r="H4" s="35" t="s">
        <v>254</v>
      </c>
      <c r="I4" s="35" t="s">
        <v>255</v>
      </c>
      <c r="J4" s="36" t="s">
        <v>256</v>
      </c>
      <c r="K4" s="35" t="s">
        <v>2</v>
      </c>
      <c r="L4" s="35" t="s">
        <v>1</v>
      </c>
      <c r="M4" s="35" t="s">
        <v>250</v>
      </c>
      <c r="N4" s="35" t="s">
        <v>251</v>
      </c>
      <c r="O4" s="35" t="s">
        <v>252</v>
      </c>
      <c r="P4" s="35" t="s">
        <v>253</v>
      </c>
      <c r="Q4" s="35" t="s">
        <v>254</v>
      </c>
      <c r="R4" s="35" t="s">
        <v>255</v>
      </c>
      <c r="S4" s="36" t="s">
        <v>256</v>
      </c>
      <c r="T4" s="35" t="s">
        <v>2</v>
      </c>
      <c r="U4" s="35" t="s">
        <v>1</v>
      </c>
      <c r="V4" s="35" t="s">
        <v>250</v>
      </c>
      <c r="W4" s="35" t="s">
        <v>251</v>
      </c>
      <c r="X4" s="35" t="s">
        <v>252</v>
      </c>
      <c r="Y4" s="35" t="s">
        <v>253</v>
      </c>
      <c r="Z4" s="35" t="s">
        <v>254</v>
      </c>
      <c r="AA4" s="35" t="s">
        <v>255</v>
      </c>
      <c r="AB4" s="36" t="s">
        <v>256</v>
      </c>
      <c r="AC4" s="35" t="s">
        <v>2</v>
      </c>
      <c r="AD4" s="35" t="s">
        <v>1</v>
      </c>
      <c r="AE4" s="35" t="s">
        <v>250</v>
      </c>
      <c r="AF4" s="35" t="s">
        <v>251</v>
      </c>
      <c r="AG4" s="35" t="s">
        <v>252</v>
      </c>
      <c r="AH4" s="35" t="s">
        <v>253</v>
      </c>
      <c r="AI4" s="35" t="s">
        <v>254</v>
      </c>
      <c r="AJ4" s="35" t="s">
        <v>255</v>
      </c>
      <c r="AK4" s="36" t="s">
        <v>256</v>
      </c>
      <c r="AL4" s="35" t="s">
        <v>2</v>
      </c>
    </row>
    <row r="5" spans="1:38" ht="15" customHeight="1">
      <c r="A5" s="80" t="s">
        <v>0</v>
      </c>
      <c r="B5" s="81"/>
      <c r="C5" s="61">
        <v>2063</v>
      </c>
      <c r="D5" s="61">
        <v>212</v>
      </c>
      <c r="E5" s="61">
        <v>440</v>
      </c>
      <c r="F5" s="61">
        <v>457</v>
      </c>
      <c r="G5" s="61">
        <v>291</v>
      </c>
      <c r="H5" s="61">
        <v>144</v>
      </c>
      <c r="I5" s="61">
        <v>76</v>
      </c>
      <c r="J5" s="61">
        <v>104</v>
      </c>
      <c r="K5" s="61">
        <v>339</v>
      </c>
      <c r="L5" s="61">
        <v>2147</v>
      </c>
      <c r="M5" s="61">
        <v>336</v>
      </c>
      <c r="N5" s="61">
        <v>713</v>
      </c>
      <c r="O5" s="61">
        <v>427</v>
      </c>
      <c r="P5" s="61">
        <v>116</v>
      </c>
      <c r="Q5" s="61">
        <v>82</v>
      </c>
      <c r="R5" s="61">
        <v>23</v>
      </c>
      <c r="S5" s="61">
        <v>41</v>
      </c>
      <c r="T5" s="61">
        <v>409</v>
      </c>
      <c r="U5" s="61">
        <v>200</v>
      </c>
      <c r="V5" s="61">
        <v>24</v>
      </c>
      <c r="W5" s="61">
        <v>65</v>
      </c>
      <c r="X5" s="61">
        <v>51</v>
      </c>
      <c r="Y5" s="61">
        <v>16</v>
      </c>
      <c r="Z5" s="61">
        <v>2</v>
      </c>
      <c r="AA5" s="61">
        <v>2</v>
      </c>
      <c r="AB5" s="61">
        <v>3</v>
      </c>
      <c r="AC5" s="61">
        <v>37</v>
      </c>
      <c r="AD5" s="61">
        <v>1855</v>
      </c>
      <c r="AE5" s="61">
        <v>339</v>
      </c>
      <c r="AF5" s="61">
        <v>614</v>
      </c>
      <c r="AG5" s="61">
        <v>388</v>
      </c>
      <c r="AH5" s="61">
        <v>131</v>
      </c>
      <c r="AI5" s="61">
        <v>61</v>
      </c>
      <c r="AJ5" s="61">
        <v>28</v>
      </c>
      <c r="AK5" s="61">
        <v>31</v>
      </c>
      <c r="AL5" s="61">
        <v>263</v>
      </c>
    </row>
    <row r="6" spans="1:38" ht="15" customHeight="1">
      <c r="A6" s="85"/>
      <c r="B6" s="86"/>
      <c r="C6" s="69">
        <v>100.00000000000001</v>
      </c>
      <c r="D6" s="69">
        <v>10.276296655356278</v>
      </c>
      <c r="E6" s="69">
        <v>21.328162869607368</v>
      </c>
      <c r="F6" s="69">
        <v>22.152205525933109</v>
      </c>
      <c r="G6" s="69">
        <v>14.105671352399419</v>
      </c>
      <c r="H6" s="69">
        <v>6.9801260300533201</v>
      </c>
      <c r="I6" s="69">
        <v>3.6839554047503635</v>
      </c>
      <c r="J6" s="69">
        <v>5.041202132816287</v>
      </c>
      <c r="K6" s="69">
        <v>16.432380029083859</v>
      </c>
      <c r="L6" s="69">
        <v>100</v>
      </c>
      <c r="M6" s="69">
        <v>15.649743828598044</v>
      </c>
      <c r="N6" s="69">
        <v>33.209129017233344</v>
      </c>
      <c r="O6" s="69">
        <v>19.888216115510012</v>
      </c>
      <c r="P6" s="69">
        <v>5.4028877503493247</v>
      </c>
      <c r="Q6" s="69">
        <v>3.8192827200745225</v>
      </c>
      <c r="R6" s="69">
        <v>1.0712622263623661</v>
      </c>
      <c r="S6" s="69">
        <v>1.9096413600372613</v>
      </c>
      <c r="T6" s="69">
        <v>19.049836981835121</v>
      </c>
      <c r="U6" s="69">
        <v>100</v>
      </c>
      <c r="V6" s="69">
        <v>12</v>
      </c>
      <c r="W6" s="69">
        <v>32.5</v>
      </c>
      <c r="X6" s="69">
        <v>25.5</v>
      </c>
      <c r="Y6" s="69">
        <v>8</v>
      </c>
      <c r="Z6" s="69">
        <v>1</v>
      </c>
      <c r="AA6" s="69">
        <v>1</v>
      </c>
      <c r="AB6" s="69">
        <v>1.5</v>
      </c>
      <c r="AC6" s="69">
        <v>18.5</v>
      </c>
      <c r="AD6" s="69">
        <v>100</v>
      </c>
      <c r="AE6" s="69">
        <v>18.274932614555254</v>
      </c>
      <c r="AF6" s="69">
        <v>33.099730458221025</v>
      </c>
      <c r="AG6" s="69">
        <v>20.916442048517521</v>
      </c>
      <c r="AH6" s="69">
        <v>7.0619946091644206</v>
      </c>
      <c r="AI6" s="69">
        <v>3.2884097035040432</v>
      </c>
      <c r="AJ6" s="69">
        <v>1.5094339622641511</v>
      </c>
      <c r="AK6" s="69">
        <v>1.6711590296495957</v>
      </c>
      <c r="AL6" s="69">
        <v>14.177897574123991</v>
      </c>
    </row>
    <row r="7" spans="1:38" ht="15" customHeight="1">
      <c r="A7" s="48" t="s">
        <v>4</v>
      </c>
      <c r="B7" s="24" t="s">
        <v>5</v>
      </c>
      <c r="C7" s="38">
        <v>1534</v>
      </c>
      <c r="D7" s="38">
        <v>143</v>
      </c>
      <c r="E7" s="38">
        <v>288</v>
      </c>
      <c r="F7" s="38">
        <v>336</v>
      </c>
      <c r="G7" s="38">
        <v>248</v>
      </c>
      <c r="H7" s="38">
        <v>125</v>
      </c>
      <c r="I7" s="38">
        <v>60</v>
      </c>
      <c r="J7" s="38">
        <v>87</v>
      </c>
      <c r="K7" s="38">
        <v>247</v>
      </c>
      <c r="L7" s="38">
        <v>1076</v>
      </c>
      <c r="M7" s="38">
        <v>118</v>
      </c>
      <c r="N7" s="38">
        <v>350</v>
      </c>
      <c r="O7" s="38">
        <v>254</v>
      </c>
      <c r="P7" s="38">
        <v>57</v>
      </c>
      <c r="Q7" s="38">
        <v>44</v>
      </c>
      <c r="R7" s="38">
        <v>16</v>
      </c>
      <c r="S7" s="38">
        <v>24</v>
      </c>
      <c r="T7" s="38">
        <v>213</v>
      </c>
      <c r="U7" s="38">
        <v>114</v>
      </c>
      <c r="V7" s="38">
        <v>10</v>
      </c>
      <c r="W7" s="38">
        <v>36</v>
      </c>
      <c r="X7" s="38">
        <v>37</v>
      </c>
      <c r="Y7" s="38">
        <v>10</v>
      </c>
      <c r="Z7" s="38">
        <v>0</v>
      </c>
      <c r="AA7" s="38">
        <v>2</v>
      </c>
      <c r="AB7" s="38">
        <v>2</v>
      </c>
      <c r="AC7" s="38">
        <v>17</v>
      </c>
      <c r="AD7" s="38">
        <v>1023</v>
      </c>
      <c r="AE7" s="38">
        <v>169</v>
      </c>
      <c r="AF7" s="38">
        <v>305</v>
      </c>
      <c r="AG7" s="38">
        <v>230</v>
      </c>
      <c r="AH7" s="38">
        <v>90</v>
      </c>
      <c r="AI7" s="38">
        <v>41</v>
      </c>
      <c r="AJ7" s="38">
        <v>20</v>
      </c>
      <c r="AK7" s="38">
        <v>23</v>
      </c>
      <c r="AL7" s="38">
        <v>145</v>
      </c>
    </row>
    <row r="8" spans="1:38" ht="15" customHeight="1">
      <c r="A8" s="48"/>
      <c r="B8" s="88"/>
      <c r="C8" s="69">
        <v>100</v>
      </c>
      <c r="D8" s="69">
        <v>9.3220338983050848</v>
      </c>
      <c r="E8" s="69">
        <v>18.774445893089961</v>
      </c>
      <c r="F8" s="69">
        <v>21.903520208604952</v>
      </c>
      <c r="G8" s="69">
        <v>16.166883963494133</v>
      </c>
      <c r="H8" s="69">
        <v>8.1486310299869622</v>
      </c>
      <c r="I8" s="69">
        <v>3.9113428943937421</v>
      </c>
      <c r="J8" s="69">
        <v>5.6714471968709255</v>
      </c>
      <c r="K8" s="69">
        <v>16.101694915254235</v>
      </c>
      <c r="L8" s="69">
        <v>100</v>
      </c>
      <c r="M8" s="69">
        <v>10.966542750929369</v>
      </c>
      <c r="N8" s="69">
        <v>32.52788104089219</v>
      </c>
      <c r="O8" s="69">
        <v>23.605947955390334</v>
      </c>
      <c r="P8" s="69">
        <v>5.2973977695167287</v>
      </c>
      <c r="Q8" s="69">
        <v>4.0892193308550189</v>
      </c>
      <c r="R8" s="69">
        <v>1.486988847583643</v>
      </c>
      <c r="S8" s="69">
        <v>2.2304832713754648</v>
      </c>
      <c r="T8" s="69">
        <v>19.795539033457249</v>
      </c>
      <c r="U8" s="69">
        <v>99.999999999999972</v>
      </c>
      <c r="V8" s="69">
        <v>8.7719298245614024</v>
      </c>
      <c r="W8" s="69">
        <v>31.578947368421051</v>
      </c>
      <c r="X8" s="69">
        <v>32.456140350877192</v>
      </c>
      <c r="Y8" s="69">
        <v>8.7719298245614024</v>
      </c>
      <c r="Z8" s="69">
        <v>0</v>
      </c>
      <c r="AA8" s="69">
        <v>1.7543859649122806</v>
      </c>
      <c r="AB8" s="69">
        <v>1.7543859649122806</v>
      </c>
      <c r="AC8" s="69">
        <v>14.912280701754385</v>
      </c>
      <c r="AD8" s="69">
        <v>100</v>
      </c>
      <c r="AE8" s="69">
        <v>16.520039100684262</v>
      </c>
      <c r="AF8" s="69">
        <v>29.814271749755623</v>
      </c>
      <c r="AG8" s="69">
        <v>22.482893450635384</v>
      </c>
      <c r="AH8" s="69">
        <v>8.7976539589442826</v>
      </c>
      <c r="AI8" s="69">
        <v>4.0078201368523949</v>
      </c>
      <c r="AJ8" s="69">
        <v>1.9550342130987293</v>
      </c>
      <c r="AK8" s="69">
        <v>2.2482893450635388</v>
      </c>
      <c r="AL8" s="69">
        <v>14.173998044965789</v>
      </c>
    </row>
    <row r="9" spans="1:38" ht="15" customHeight="1">
      <c r="A9" s="48"/>
      <c r="B9" s="24" t="s">
        <v>6</v>
      </c>
      <c r="C9" s="38">
        <v>225</v>
      </c>
      <c r="D9" s="38">
        <v>29</v>
      </c>
      <c r="E9" s="38">
        <v>50</v>
      </c>
      <c r="F9" s="38">
        <v>49</v>
      </c>
      <c r="G9" s="38">
        <v>27</v>
      </c>
      <c r="H9" s="38">
        <v>8</v>
      </c>
      <c r="I9" s="38">
        <v>7</v>
      </c>
      <c r="J9" s="38">
        <v>11</v>
      </c>
      <c r="K9" s="38">
        <v>44</v>
      </c>
      <c r="L9" s="38">
        <v>550</v>
      </c>
      <c r="M9" s="38">
        <v>87</v>
      </c>
      <c r="N9" s="38">
        <v>189</v>
      </c>
      <c r="O9" s="38">
        <v>93</v>
      </c>
      <c r="P9" s="38">
        <v>32</v>
      </c>
      <c r="Q9" s="38">
        <v>22</v>
      </c>
      <c r="R9" s="38">
        <v>5</v>
      </c>
      <c r="S9" s="38">
        <v>13</v>
      </c>
      <c r="T9" s="38">
        <v>109</v>
      </c>
      <c r="U9" s="38">
        <v>15</v>
      </c>
      <c r="V9" s="38">
        <v>0</v>
      </c>
      <c r="W9" s="38">
        <v>4</v>
      </c>
      <c r="X9" s="38">
        <v>3</v>
      </c>
      <c r="Y9" s="38">
        <v>1</v>
      </c>
      <c r="Z9" s="38">
        <v>1</v>
      </c>
      <c r="AA9" s="38">
        <v>0</v>
      </c>
      <c r="AB9" s="38">
        <v>0</v>
      </c>
      <c r="AC9" s="38">
        <v>6</v>
      </c>
      <c r="AD9" s="38">
        <v>255</v>
      </c>
      <c r="AE9" s="38">
        <v>47</v>
      </c>
      <c r="AF9" s="38">
        <v>76</v>
      </c>
      <c r="AG9" s="38">
        <v>53</v>
      </c>
      <c r="AH9" s="38">
        <v>16</v>
      </c>
      <c r="AI9" s="38">
        <v>7</v>
      </c>
      <c r="AJ9" s="38">
        <v>4</v>
      </c>
      <c r="AK9" s="38">
        <v>4</v>
      </c>
      <c r="AL9" s="38">
        <v>48</v>
      </c>
    </row>
    <row r="10" spans="1:38" ht="15" customHeight="1">
      <c r="A10" s="48"/>
      <c r="B10" s="88"/>
      <c r="C10" s="69">
        <v>100</v>
      </c>
      <c r="D10" s="69">
        <v>12.888888888888889</v>
      </c>
      <c r="E10" s="69">
        <v>22.222222222222221</v>
      </c>
      <c r="F10" s="69">
        <v>21.777777777777775</v>
      </c>
      <c r="G10" s="69">
        <v>12</v>
      </c>
      <c r="H10" s="69">
        <v>3.5555555555555554</v>
      </c>
      <c r="I10" s="69">
        <v>3.1111111111111112</v>
      </c>
      <c r="J10" s="69">
        <v>4.8888888888888893</v>
      </c>
      <c r="K10" s="69">
        <v>19.555555555555557</v>
      </c>
      <c r="L10" s="69">
        <v>99.999999999999972</v>
      </c>
      <c r="M10" s="69">
        <v>15.818181818181817</v>
      </c>
      <c r="N10" s="69">
        <v>34.36363636363636</v>
      </c>
      <c r="O10" s="69">
        <v>16.90909090909091</v>
      </c>
      <c r="P10" s="69">
        <v>5.8181818181818183</v>
      </c>
      <c r="Q10" s="69">
        <v>4</v>
      </c>
      <c r="R10" s="69">
        <v>0.90909090909090906</v>
      </c>
      <c r="S10" s="69">
        <v>2.3636363636363638</v>
      </c>
      <c r="T10" s="69">
        <v>19.818181818181817</v>
      </c>
      <c r="U10" s="69">
        <v>100</v>
      </c>
      <c r="V10" s="69">
        <v>0</v>
      </c>
      <c r="W10" s="69">
        <v>26.666666666666668</v>
      </c>
      <c r="X10" s="69">
        <v>20</v>
      </c>
      <c r="Y10" s="69">
        <v>6.666666666666667</v>
      </c>
      <c r="Z10" s="69">
        <v>6.666666666666667</v>
      </c>
      <c r="AA10" s="69">
        <v>0</v>
      </c>
      <c r="AB10" s="69">
        <v>0</v>
      </c>
      <c r="AC10" s="69">
        <v>40</v>
      </c>
      <c r="AD10" s="69">
        <v>100</v>
      </c>
      <c r="AE10" s="69">
        <v>18.43137254901961</v>
      </c>
      <c r="AF10" s="69">
        <v>29.803921568627452</v>
      </c>
      <c r="AG10" s="69">
        <v>20.784313725490197</v>
      </c>
      <c r="AH10" s="69">
        <v>6.2745098039215685</v>
      </c>
      <c r="AI10" s="69">
        <v>2.7450980392156863</v>
      </c>
      <c r="AJ10" s="69">
        <v>1.5686274509803921</v>
      </c>
      <c r="AK10" s="69">
        <v>1.5686274509803921</v>
      </c>
      <c r="AL10" s="69">
        <v>18.823529411764707</v>
      </c>
    </row>
    <row r="11" spans="1:38" ht="15" customHeight="1">
      <c r="A11" s="48"/>
      <c r="B11" s="24" t="s">
        <v>7</v>
      </c>
      <c r="C11" s="38">
        <v>129</v>
      </c>
      <c r="D11" s="38">
        <v>17</v>
      </c>
      <c r="E11" s="38">
        <v>42</v>
      </c>
      <c r="F11" s="38">
        <v>28</v>
      </c>
      <c r="G11" s="38">
        <v>9</v>
      </c>
      <c r="H11" s="38">
        <v>5</v>
      </c>
      <c r="I11" s="38">
        <v>5</v>
      </c>
      <c r="J11" s="38">
        <v>2</v>
      </c>
      <c r="K11" s="38">
        <v>21</v>
      </c>
      <c r="L11" s="38">
        <v>146</v>
      </c>
      <c r="M11" s="38">
        <v>43</v>
      </c>
      <c r="N11" s="38">
        <v>38</v>
      </c>
      <c r="O11" s="38">
        <v>23</v>
      </c>
      <c r="P11" s="38">
        <v>9</v>
      </c>
      <c r="Q11" s="38">
        <v>3</v>
      </c>
      <c r="R11" s="38">
        <v>1</v>
      </c>
      <c r="S11" s="38">
        <v>2</v>
      </c>
      <c r="T11" s="38">
        <v>27</v>
      </c>
      <c r="U11" s="38">
        <v>21</v>
      </c>
      <c r="V11" s="38">
        <v>5</v>
      </c>
      <c r="W11" s="38">
        <v>6</v>
      </c>
      <c r="X11" s="38">
        <v>0</v>
      </c>
      <c r="Y11" s="38">
        <v>2</v>
      </c>
      <c r="Z11" s="38">
        <v>0</v>
      </c>
      <c r="AA11" s="38">
        <v>0</v>
      </c>
      <c r="AB11" s="38">
        <v>1</v>
      </c>
      <c r="AC11" s="38">
        <v>7</v>
      </c>
      <c r="AD11" s="38">
        <v>167</v>
      </c>
      <c r="AE11" s="38">
        <v>42</v>
      </c>
      <c r="AF11" s="38">
        <v>58</v>
      </c>
      <c r="AG11" s="38">
        <v>23</v>
      </c>
      <c r="AH11" s="38">
        <v>13</v>
      </c>
      <c r="AI11" s="38">
        <v>5</v>
      </c>
      <c r="AJ11" s="38">
        <v>1</v>
      </c>
      <c r="AK11" s="38">
        <v>3</v>
      </c>
      <c r="AL11" s="38">
        <v>22</v>
      </c>
    </row>
    <row r="12" spans="1:38" ht="15" customHeight="1">
      <c r="A12" s="48"/>
      <c r="B12" s="88"/>
      <c r="C12" s="69">
        <v>100</v>
      </c>
      <c r="D12" s="69">
        <v>13.178294573643413</v>
      </c>
      <c r="E12" s="69">
        <v>32.558139534883722</v>
      </c>
      <c r="F12" s="69">
        <v>21.705426356589147</v>
      </c>
      <c r="G12" s="69">
        <v>6.9767441860465116</v>
      </c>
      <c r="H12" s="69">
        <v>3.8759689922480618</v>
      </c>
      <c r="I12" s="69">
        <v>3.8759689922480618</v>
      </c>
      <c r="J12" s="69">
        <v>1.5503875968992249</v>
      </c>
      <c r="K12" s="69">
        <v>16.279069767441861</v>
      </c>
      <c r="L12" s="69">
        <v>99.999999999999986</v>
      </c>
      <c r="M12" s="69">
        <v>29.452054794520549</v>
      </c>
      <c r="N12" s="69">
        <v>26.027397260273972</v>
      </c>
      <c r="O12" s="69">
        <v>15.753424657534246</v>
      </c>
      <c r="P12" s="69">
        <v>6.1643835616438354</v>
      </c>
      <c r="Q12" s="69">
        <v>2.054794520547945</v>
      </c>
      <c r="R12" s="69">
        <v>0.68493150684931503</v>
      </c>
      <c r="S12" s="69">
        <v>1.3698630136986301</v>
      </c>
      <c r="T12" s="69">
        <v>18.493150684931507</v>
      </c>
      <c r="U12" s="69">
        <v>100</v>
      </c>
      <c r="V12" s="69">
        <v>23.809523809523807</v>
      </c>
      <c r="W12" s="69">
        <v>28.571428571428569</v>
      </c>
      <c r="X12" s="69">
        <v>0</v>
      </c>
      <c r="Y12" s="69">
        <v>9.5238095238095237</v>
      </c>
      <c r="Z12" s="69">
        <v>0</v>
      </c>
      <c r="AA12" s="69">
        <v>0</v>
      </c>
      <c r="AB12" s="69">
        <v>4.7619047619047619</v>
      </c>
      <c r="AC12" s="69">
        <v>33.333333333333329</v>
      </c>
      <c r="AD12" s="69">
        <v>99.999999999999986</v>
      </c>
      <c r="AE12" s="69">
        <v>25.149700598802394</v>
      </c>
      <c r="AF12" s="69">
        <v>34.730538922155688</v>
      </c>
      <c r="AG12" s="69">
        <v>13.77245508982036</v>
      </c>
      <c r="AH12" s="69">
        <v>7.7844311377245514</v>
      </c>
      <c r="AI12" s="69">
        <v>2.9940119760479043</v>
      </c>
      <c r="AJ12" s="69">
        <v>0.5988023952095809</v>
      </c>
      <c r="AK12" s="69">
        <v>1.7964071856287425</v>
      </c>
      <c r="AL12" s="69">
        <v>13.17365269461078</v>
      </c>
    </row>
    <row r="13" spans="1:38" ht="15" customHeight="1">
      <c r="A13" s="48"/>
      <c r="B13" s="24" t="s">
        <v>8</v>
      </c>
      <c r="C13" s="38">
        <v>104</v>
      </c>
      <c r="D13" s="38">
        <v>12</v>
      </c>
      <c r="E13" s="38">
        <v>40</v>
      </c>
      <c r="F13" s="38">
        <v>26</v>
      </c>
      <c r="G13" s="38">
        <v>6</v>
      </c>
      <c r="H13" s="38">
        <v>2</v>
      </c>
      <c r="I13" s="38">
        <v>1</v>
      </c>
      <c r="J13" s="38">
        <v>2</v>
      </c>
      <c r="K13" s="38">
        <v>15</v>
      </c>
      <c r="L13" s="38">
        <v>188</v>
      </c>
      <c r="M13" s="38">
        <v>42</v>
      </c>
      <c r="N13" s="38">
        <v>80</v>
      </c>
      <c r="O13" s="38">
        <v>21</v>
      </c>
      <c r="P13" s="38">
        <v>8</v>
      </c>
      <c r="Q13" s="38">
        <v>7</v>
      </c>
      <c r="R13" s="38">
        <v>1</v>
      </c>
      <c r="S13" s="38">
        <v>1</v>
      </c>
      <c r="T13" s="38">
        <v>28</v>
      </c>
      <c r="U13" s="38">
        <v>42</v>
      </c>
      <c r="V13" s="38">
        <v>8</v>
      </c>
      <c r="W13" s="38">
        <v>16</v>
      </c>
      <c r="X13" s="38">
        <v>11</v>
      </c>
      <c r="Y13" s="38">
        <v>2</v>
      </c>
      <c r="Z13" s="38">
        <v>1</v>
      </c>
      <c r="AA13" s="38">
        <v>0</v>
      </c>
      <c r="AB13" s="38">
        <v>0</v>
      </c>
      <c r="AC13" s="38">
        <v>4</v>
      </c>
      <c r="AD13" s="38">
        <v>298</v>
      </c>
      <c r="AE13" s="38">
        <v>59</v>
      </c>
      <c r="AF13" s="38">
        <v>133</v>
      </c>
      <c r="AG13" s="38">
        <v>62</v>
      </c>
      <c r="AH13" s="38">
        <v>8</v>
      </c>
      <c r="AI13" s="38">
        <v>4</v>
      </c>
      <c r="AJ13" s="38">
        <v>3</v>
      </c>
      <c r="AK13" s="38">
        <v>1</v>
      </c>
      <c r="AL13" s="38">
        <v>28</v>
      </c>
    </row>
    <row r="14" spans="1:38" ht="15" customHeight="1">
      <c r="A14" s="48"/>
      <c r="B14" s="88"/>
      <c r="C14" s="69">
        <v>100</v>
      </c>
      <c r="D14" s="69">
        <v>11.538461538461538</v>
      </c>
      <c r="E14" s="69">
        <v>38.461538461538467</v>
      </c>
      <c r="F14" s="69">
        <v>25</v>
      </c>
      <c r="G14" s="69">
        <v>5.7692307692307692</v>
      </c>
      <c r="H14" s="69">
        <v>1.9230769230769231</v>
      </c>
      <c r="I14" s="69">
        <v>0.96153846153846156</v>
      </c>
      <c r="J14" s="69">
        <v>1.9230769230769231</v>
      </c>
      <c r="K14" s="69">
        <v>14.423076923076922</v>
      </c>
      <c r="L14" s="69">
        <v>100.00000000000001</v>
      </c>
      <c r="M14" s="69">
        <v>22.340425531914892</v>
      </c>
      <c r="N14" s="69">
        <v>42.553191489361701</v>
      </c>
      <c r="O14" s="69">
        <v>11.170212765957446</v>
      </c>
      <c r="P14" s="69">
        <v>4.2553191489361701</v>
      </c>
      <c r="Q14" s="69">
        <v>3.7234042553191489</v>
      </c>
      <c r="R14" s="69">
        <v>0.53191489361702127</v>
      </c>
      <c r="S14" s="69">
        <v>0.53191489361702127</v>
      </c>
      <c r="T14" s="69">
        <v>14.893617021276595</v>
      </c>
      <c r="U14" s="69">
        <v>99.999999999999986</v>
      </c>
      <c r="V14" s="69">
        <v>19.047619047619047</v>
      </c>
      <c r="W14" s="69">
        <v>38.095238095238095</v>
      </c>
      <c r="X14" s="69">
        <v>26.190476190476193</v>
      </c>
      <c r="Y14" s="69">
        <v>4.7619047619047619</v>
      </c>
      <c r="Z14" s="69">
        <v>2.3809523809523809</v>
      </c>
      <c r="AA14" s="69">
        <v>0</v>
      </c>
      <c r="AB14" s="69">
        <v>0</v>
      </c>
      <c r="AC14" s="69">
        <v>9.5238095238095237</v>
      </c>
      <c r="AD14" s="69">
        <v>100</v>
      </c>
      <c r="AE14" s="69">
        <v>19.798657718120804</v>
      </c>
      <c r="AF14" s="69">
        <v>44.630872483221481</v>
      </c>
      <c r="AG14" s="69">
        <v>20.80536912751678</v>
      </c>
      <c r="AH14" s="69">
        <v>2.6845637583892619</v>
      </c>
      <c r="AI14" s="69">
        <v>1.3422818791946309</v>
      </c>
      <c r="AJ14" s="69">
        <v>1.006711409395973</v>
      </c>
      <c r="AK14" s="69">
        <v>0.33557046979865773</v>
      </c>
      <c r="AL14" s="69">
        <v>9.3959731543624159</v>
      </c>
    </row>
    <row r="15" spans="1:38" ht="15" customHeight="1">
      <c r="A15" s="48"/>
      <c r="B15" s="24" t="s">
        <v>9</v>
      </c>
      <c r="C15" s="38">
        <v>28</v>
      </c>
      <c r="D15" s="38">
        <v>3</v>
      </c>
      <c r="E15" s="38">
        <v>10</v>
      </c>
      <c r="F15" s="38">
        <v>7</v>
      </c>
      <c r="G15" s="38">
        <v>0</v>
      </c>
      <c r="H15" s="38">
        <v>2</v>
      </c>
      <c r="I15" s="38">
        <v>2</v>
      </c>
      <c r="J15" s="38">
        <v>0</v>
      </c>
      <c r="K15" s="38">
        <v>4</v>
      </c>
      <c r="L15" s="38">
        <v>9</v>
      </c>
      <c r="M15" s="38">
        <v>1</v>
      </c>
      <c r="N15" s="38">
        <v>6</v>
      </c>
      <c r="O15" s="38">
        <v>1</v>
      </c>
      <c r="P15" s="38">
        <v>1</v>
      </c>
      <c r="Q15" s="38">
        <v>0</v>
      </c>
      <c r="R15" s="38">
        <v>0</v>
      </c>
      <c r="S15" s="38">
        <v>0</v>
      </c>
      <c r="T15" s="38">
        <v>0</v>
      </c>
      <c r="U15" s="38">
        <v>0</v>
      </c>
      <c r="V15" s="38">
        <v>0</v>
      </c>
      <c r="W15" s="38">
        <v>0</v>
      </c>
      <c r="X15" s="38">
        <v>0</v>
      </c>
      <c r="Y15" s="38">
        <v>0</v>
      </c>
      <c r="Z15" s="38">
        <v>0</v>
      </c>
      <c r="AA15" s="38">
        <v>0</v>
      </c>
      <c r="AB15" s="38">
        <v>0</v>
      </c>
      <c r="AC15" s="38">
        <v>0</v>
      </c>
      <c r="AD15" s="38">
        <v>11</v>
      </c>
      <c r="AE15" s="38">
        <v>2</v>
      </c>
      <c r="AF15" s="38">
        <v>4</v>
      </c>
      <c r="AG15" s="38">
        <v>1</v>
      </c>
      <c r="AH15" s="38">
        <v>1</v>
      </c>
      <c r="AI15" s="38">
        <v>1</v>
      </c>
      <c r="AJ15" s="38">
        <v>0</v>
      </c>
      <c r="AK15" s="38">
        <v>0</v>
      </c>
      <c r="AL15" s="38">
        <v>2</v>
      </c>
    </row>
    <row r="16" spans="1:38" ht="15" customHeight="1">
      <c r="A16" s="48"/>
      <c r="B16" s="88"/>
      <c r="C16" s="69">
        <v>100</v>
      </c>
      <c r="D16" s="69">
        <v>10.714285714285714</v>
      </c>
      <c r="E16" s="69">
        <v>35.714285714285715</v>
      </c>
      <c r="F16" s="69">
        <v>25</v>
      </c>
      <c r="G16" s="69">
        <v>0</v>
      </c>
      <c r="H16" s="69">
        <v>7.1428571428571423</v>
      </c>
      <c r="I16" s="69">
        <v>7.1428571428571423</v>
      </c>
      <c r="J16" s="69">
        <v>0</v>
      </c>
      <c r="K16" s="69">
        <v>14.285714285714285</v>
      </c>
      <c r="L16" s="69">
        <v>100</v>
      </c>
      <c r="M16" s="69">
        <v>11.111111111111111</v>
      </c>
      <c r="N16" s="69">
        <v>66.666666666666657</v>
      </c>
      <c r="O16" s="69">
        <v>11.111111111111111</v>
      </c>
      <c r="P16" s="69">
        <v>11.111111111111111</v>
      </c>
      <c r="Q16" s="69">
        <v>0</v>
      </c>
      <c r="R16" s="69">
        <v>0</v>
      </c>
      <c r="S16" s="69">
        <v>0</v>
      </c>
      <c r="T16" s="69">
        <v>0</v>
      </c>
      <c r="U16" s="69">
        <v>0</v>
      </c>
      <c r="V16" s="69">
        <v>0</v>
      </c>
      <c r="W16" s="69">
        <v>0</v>
      </c>
      <c r="X16" s="69">
        <v>0</v>
      </c>
      <c r="Y16" s="69">
        <v>0</v>
      </c>
      <c r="Z16" s="69">
        <v>0</v>
      </c>
      <c r="AA16" s="69">
        <v>0</v>
      </c>
      <c r="AB16" s="69">
        <v>0</v>
      </c>
      <c r="AC16" s="69">
        <v>0</v>
      </c>
      <c r="AD16" s="69">
        <v>100.00000000000001</v>
      </c>
      <c r="AE16" s="69">
        <v>18.181818181818183</v>
      </c>
      <c r="AF16" s="69">
        <v>36.363636363636367</v>
      </c>
      <c r="AG16" s="69">
        <v>9.0909090909090917</v>
      </c>
      <c r="AH16" s="69">
        <v>9.0909090909090917</v>
      </c>
      <c r="AI16" s="69">
        <v>9.0909090909090917</v>
      </c>
      <c r="AJ16" s="69">
        <v>0</v>
      </c>
      <c r="AK16" s="69">
        <v>0</v>
      </c>
      <c r="AL16" s="69">
        <v>18.181818181818183</v>
      </c>
    </row>
    <row r="17" spans="1:38" ht="15" customHeight="1">
      <c r="A17" s="48"/>
      <c r="B17" s="24" t="s">
        <v>10</v>
      </c>
      <c r="C17" s="38">
        <v>15</v>
      </c>
      <c r="D17" s="38">
        <v>2</v>
      </c>
      <c r="E17" s="38">
        <v>6</v>
      </c>
      <c r="F17" s="38">
        <v>1</v>
      </c>
      <c r="G17" s="38">
        <v>1</v>
      </c>
      <c r="H17" s="38">
        <v>0</v>
      </c>
      <c r="I17" s="38">
        <v>0</v>
      </c>
      <c r="J17" s="38">
        <v>0</v>
      </c>
      <c r="K17" s="38">
        <v>5</v>
      </c>
      <c r="L17" s="38">
        <v>104</v>
      </c>
      <c r="M17" s="38">
        <v>30</v>
      </c>
      <c r="N17" s="38">
        <v>30</v>
      </c>
      <c r="O17" s="38">
        <v>17</v>
      </c>
      <c r="P17" s="38">
        <v>4</v>
      </c>
      <c r="Q17" s="38">
        <v>5</v>
      </c>
      <c r="R17" s="38">
        <v>0</v>
      </c>
      <c r="S17" s="38">
        <v>0</v>
      </c>
      <c r="T17" s="38">
        <v>18</v>
      </c>
      <c r="U17" s="38">
        <v>8</v>
      </c>
      <c r="V17" s="38">
        <v>1</v>
      </c>
      <c r="W17" s="38">
        <v>3</v>
      </c>
      <c r="X17" s="38">
        <v>0</v>
      </c>
      <c r="Y17" s="38">
        <v>1</v>
      </c>
      <c r="Z17" s="38">
        <v>0</v>
      </c>
      <c r="AA17" s="38">
        <v>0</v>
      </c>
      <c r="AB17" s="38">
        <v>0</v>
      </c>
      <c r="AC17" s="38">
        <v>3</v>
      </c>
      <c r="AD17" s="38">
        <v>45</v>
      </c>
      <c r="AE17" s="38">
        <v>11</v>
      </c>
      <c r="AF17" s="38">
        <v>17</v>
      </c>
      <c r="AG17" s="38">
        <v>9</v>
      </c>
      <c r="AH17" s="38">
        <v>1</v>
      </c>
      <c r="AI17" s="38">
        <v>1</v>
      </c>
      <c r="AJ17" s="38">
        <v>0</v>
      </c>
      <c r="AK17" s="38">
        <v>0</v>
      </c>
      <c r="AL17" s="38">
        <v>6</v>
      </c>
    </row>
    <row r="18" spans="1:38" ht="15" customHeight="1">
      <c r="A18" s="48"/>
      <c r="B18" s="88"/>
      <c r="C18" s="69">
        <v>100</v>
      </c>
      <c r="D18" s="69">
        <v>13.333333333333334</v>
      </c>
      <c r="E18" s="69">
        <v>40</v>
      </c>
      <c r="F18" s="69">
        <v>6.666666666666667</v>
      </c>
      <c r="G18" s="69">
        <v>6.666666666666667</v>
      </c>
      <c r="H18" s="69">
        <v>0</v>
      </c>
      <c r="I18" s="69">
        <v>0</v>
      </c>
      <c r="J18" s="69">
        <v>0</v>
      </c>
      <c r="K18" s="69">
        <v>33.333333333333329</v>
      </c>
      <c r="L18" s="69">
        <v>99.999999999999986</v>
      </c>
      <c r="M18" s="69">
        <v>28.846153846153843</v>
      </c>
      <c r="N18" s="69">
        <v>28.846153846153843</v>
      </c>
      <c r="O18" s="69">
        <v>16.346153846153847</v>
      </c>
      <c r="P18" s="69">
        <v>3.8461538461538463</v>
      </c>
      <c r="Q18" s="69">
        <v>4.8076923076923084</v>
      </c>
      <c r="R18" s="69">
        <v>0</v>
      </c>
      <c r="S18" s="69">
        <v>0</v>
      </c>
      <c r="T18" s="69">
        <v>17.307692307692307</v>
      </c>
      <c r="U18" s="69">
        <v>100</v>
      </c>
      <c r="V18" s="69">
        <v>12.5</v>
      </c>
      <c r="W18" s="69">
        <v>37.5</v>
      </c>
      <c r="X18" s="69">
        <v>0</v>
      </c>
      <c r="Y18" s="69">
        <v>12.5</v>
      </c>
      <c r="Z18" s="69">
        <v>0</v>
      </c>
      <c r="AA18" s="69">
        <v>0</v>
      </c>
      <c r="AB18" s="69">
        <v>0</v>
      </c>
      <c r="AC18" s="69">
        <v>37.5</v>
      </c>
      <c r="AD18" s="69">
        <v>100.00000000000001</v>
      </c>
      <c r="AE18" s="69">
        <v>24.444444444444443</v>
      </c>
      <c r="AF18" s="69">
        <v>37.777777777777779</v>
      </c>
      <c r="AG18" s="69">
        <v>20</v>
      </c>
      <c r="AH18" s="69">
        <v>2.2222222222222223</v>
      </c>
      <c r="AI18" s="69">
        <v>2.2222222222222223</v>
      </c>
      <c r="AJ18" s="69">
        <v>0</v>
      </c>
      <c r="AK18" s="69">
        <v>0</v>
      </c>
      <c r="AL18" s="69">
        <v>13.333333333333334</v>
      </c>
    </row>
    <row r="19" spans="1:38" ht="15" customHeight="1">
      <c r="A19" s="48"/>
      <c r="B19" s="24" t="s">
        <v>3</v>
      </c>
      <c r="C19" s="38">
        <v>28</v>
      </c>
      <c r="D19" s="38">
        <v>6</v>
      </c>
      <c r="E19" s="38">
        <v>4</v>
      </c>
      <c r="F19" s="38">
        <v>10</v>
      </c>
      <c r="G19" s="38">
        <v>0</v>
      </c>
      <c r="H19" s="38">
        <v>2</v>
      </c>
      <c r="I19" s="38">
        <v>1</v>
      </c>
      <c r="J19" s="38">
        <v>2</v>
      </c>
      <c r="K19" s="38">
        <v>3</v>
      </c>
      <c r="L19" s="38">
        <v>74</v>
      </c>
      <c r="M19" s="38">
        <v>15</v>
      </c>
      <c r="N19" s="38">
        <v>20</v>
      </c>
      <c r="O19" s="38">
        <v>18</v>
      </c>
      <c r="P19" s="38">
        <v>5</v>
      </c>
      <c r="Q19" s="38">
        <v>1</v>
      </c>
      <c r="R19" s="38">
        <v>0</v>
      </c>
      <c r="S19" s="38">
        <v>1</v>
      </c>
      <c r="T19" s="38">
        <v>14</v>
      </c>
      <c r="U19" s="38">
        <v>0</v>
      </c>
      <c r="V19" s="38">
        <v>0</v>
      </c>
      <c r="W19" s="38">
        <v>0</v>
      </c>
      <c r="X19" s="38">
        <v>0</v>
      </c>
      <c r="Y19" s="38">
        <v>0</v>
      </c>
      <c r="Z19" s="38">
        <v>0</v>
      </c>
      <c r="AA19" s="38">
        <v>0</v>
      </c>
      <c r="AB19" s="38">
        <v>0</v>
      </c>
      <c r="AC19" s="38">
        <v>0</v>
      </c>
      <c r="AD19" s="38">
        <v>56</v>
      </c>
      <c r="AE19" s="38">
        <v>9</v>
      </c>
      <c r="AF19" s="38">
        <v>21</v>
      </c>
      <c r="AG19" s="38">
        <v>10</v>
      </c>
      <c r="AH19" s="38">
        <v>2</v>
      </c>
      <c r="AI19" s="38">
        <v>2</v>
      </c>
      <c r="AJ19" s="38">
        <v>0</v>
      </c>
      <c r="AK19" s="38">
        <v>0</v>
      </c>
      <c r="AL19" s="38">
        <v>12</v>
      </c>
    </row>
    <row r="20" spans="1:38" ht="15" customHeight="1">
      <c r="A20" s="89"/>
      <c r="B20" s="88"/>
      <c r="C20" s="69">
        <v>99.999999999999972</v>
      </c>
      <c r="D20" s="69">
        <v>21.428571428571427</v>
      </c>
      <c r="E20" s="69">
        <v>14.285714285714285</v>
      </c>
      <c r="F20" s="69">
        <v>35.714285714285715</v>
      </c>
      <c r="G20" s="69">
        <v>0</v>
      </c>
      <c r="H20" s="69">
        <v>7.1428571428571423</v>
      </c>
      <c r="I20" s="69">
        <v>3.5714285714285712</v>
      </c>
      <c r="J20" s="69">
        <v>7.1428571428571423</v>
      </c>
      <c r="K20" s="69">
        <v>10.714285714285714</v>
      </c>
      <c r="L20" s="69">
        <v>100.00000000000001</v>
      </c>
      <c r="M20" s="69">
        <v>20.27027027027027</v>
      </c>
      <c r="N20" s="69">
        <v>27.027027027027028</v>
      </c>
      <c r="O20" s="69">
        <v>24.324324324324326</v>
      </c>
      <c r="P20" s="69">
        <v>6.756756756756757</v>
      </c>
      <c r="Q20" s="69">
        <v>1.3513513513513513</v>
      </c>
      <c r="R20" s="69">
        <v>0</v>
      </c>
      <c r="S20" s="69">
        <v>1.3513513513513513</v>
      </c>
      <c r="T20" s="69">
        <v>18.918918918918919</v>
      </c>
      <c r="U20" s="69">
        <v>0</v>
      </c>
      <c r="V20" s="69">
        <v>0</v>
      </c>
      <c r="W20" s="69">
        <v>0</v>
      </c>
      <c r="X20" s="69">
        <v>0</v>
      </c>
      <c r="Y20" s="69">
        <v>0</v>
      </c>
      <c r="Z20" s="69">
        <v>0</v>
      </c>
      <c r="AA20" s="69">
        <v>0</v>
      </c>
      <c r="AB20" s="69">
        <v>0</v>
      </c>
      <c r="AC20" s="69">
        <v>0</v>
      </c>
      <c r="AD20" s="69">
        <v>100</v>
      </c>
      <c r="AE20" s="69">
        <v>16.071428571428573</v>
      </c>
      <c r="AF20" s="69">
        <v>37.5</v>
      </c>
      <c r="AG20" s="69">
        <v>17.857142857142858</v>
      </c>
      <c r="AH20" s="69">
        <v>3.5714285714285712</v>
      </c>
      <c r="AI20" s="69">
        <v>3.5714285714285712</v>
      </c>
      <c r="AJ20" s="69">
        <v>0</v>
      </c>
      <c r="AK20" s="69">
        <v>0</v>
      </c>
      <c r="AL20" s="69">
        <v>21.428571428571427</v>
      </c>
    </row>
    <row r="21" spans="1:38" ht="15" customHeight="1">
      <c r="A21" s="48" t="s">
        <v>11</v>
      </c>
      <c r="B21" s="24" t="s">
        <v>12</v>
      </c>
      <c r="C21" s="38">
        <v>1371</v>
      </c>
      <c r="D21" s="38">
        <v>143</v>
      </c>
      <c r="E21" s="38">
        <v>244</v>
      </c>
      <c r="F21" s="38">
        <v>304</v>
      </c>
      <c r="G21" s="38">
        <v>217</v>
      </c>
      <c r="H21" s="38">
        <v>105</v>
      </c>
      <c r="I21" s="38">
        <v>52</v>
      </c>
      <c r="J21" s="38">
        <v>80</v>
      </c>
      <c r="K21" s="38">
        <v>226</v>
      </c>
      <c r="L21" s="38">
        <v>1309</v>
      </c>
      <c r="M21" s="38">
        <v>184</v>
      </c>
      <c r="N21" s="38">
        <v>446</v>
      </c>
      <c r="O21" s="38">
        <v>262</v>
      </c>
      <c r="P21" s="38">
        <v>72</v>
      </c>
      <c r="Q21" s="38">
        <v>53</v>
      </c>
      <c r="R21" s="38">
        <v>15</v>
      </c>
      <c r="S21" s="38">
        <v>30</v>
      </c>
      <c r="T21" s="38">
        <v>247</v>
      </c>
      <c r="U21" s="38">
        <v>91</v>
      </c>
      <c r="V21" s="38">
        <v>6</v>
      </c>
      <c r="W21" s="38">
        <v>33</v>
      </c>
      <c r="X21" s="38">
        <v>26</v>
      </c>
      <c r="Y21" s="38">
        <v>7</v>
      </c>
      <c r="Z21" s="38">
        <v>1</v>
      </c>
      <c r="AA21" s="38">
        <v>1</v>
      </c>
      <c r="AB21" s="38">
        <v>0</v>
      </c>
      <c r="AC21" s="38">
        <v>17</v>
      </c>
      <c r="AD21" s="38">
        <v>954</v>
      </c>
      <c r="AE21" s="38">
        <v>147</v>
      </c>
      <c r="AF21" s="38">
        <v>286</v>
      </c>
      <c r="AG21" s="38">
        <v>210</v>
      </c>
      <c r="AH21" s="38">
        <v>81</v>
      </c>
      <c r="AI21" s="38">
        <v>41</v>
      </c>
      <c r="AJ21" s="38">
        <v>17</v>
      </c>
      <c r="AK21" s="38">
        <v>26</v>
      </c>
      <c r="AL21" s="38">
        <v>146</v>
      </c>
    </row>
    <row r="22" spans="1:38" ht="15" customHeight="1">
      <c r="A22" s="48"/>
      <c r="B22" s="24"/>
      <c r="C22" s="56">
        <v>100.00000000000001</v>
      </c>
      <c r="D22" s="56">
        <v>10.430342815463165</v>
      </c>
      <c r="E22" s="56">
        <v>17.797228300510575</v>
      </c>
      <c r="F22" s="56">
        <v>22.173595915390226</v>
      </c>
      <c r="G22" s="56">
        <v>15.827862873814732</v>
      </c>
      <c r="H22" s="56">
        <v>7.6586433260393871</v>
      </c>
      <c r="I22" s="56">
        <v>3.7928519328956964</v>
      </c>
      <c r="J22" s="56">
        <v>5.8351568198395336</v>
      </c>
      <c r="K22" s="56">
        <v>16.484318016046682</v>
      </c>
      <c r="L22" s="56">
        <v>100</v>
      </c>
      <c r="M22" s="56">
        <v>14.056531703590528</v>
      </c>
      <c r="N22" s="56">
        <v>34.071810542398779</v>
      </c>
      <c r="O22" s="56">
        <v>20.01527883880825</v>
      </c>
      <c r="P22" s="56">
        <v>5.5003819709702064</v>
      </c>
      <c r="Q22" s="56">
        <v>4.0488922841864019</v>
      </c>
      <c r="R22" s="56">
        <v>1.1459129106187931</v>
      </c>
      <c r="S22" s="56">
        <v>2.2918258212375862</v>
      </c>
      <c r="T22" s="56">
        <v>18.869365928189456</v>
      </c>
      <c r="U22" s="56">
        <v>99.999999999999986</v>
      </c>
      <c r="V22" s="56">
        <v>6.593406593406594</v>
      </c>
      <c r="W22" s="56">
        <v>36.263736263736263</v>
      </c>
      <c r="X22" s="56">
        <v>28.571428571428569</v>
      </c>
      <c r="Y22" s="56">
        <v>7.6923076923076925</v>
      </c>
      <c r="Z22" s="56">
        <v>1.098901098901099</v>
      </c>
      <c r="AA22" s="56">
        <v>1.098901098901099</v>
      </c>
      <c r="AB22" s="56">
        <v>0</v>
      </c>
      <c r="AC22" s="56">
        <v>18.681318681318682</v>
      </c>
      <c r="AD22" s="56">
        <v>100</v>
      </c>
      <c r="AE22" s="56">
        <v>15.408805031446541</v>
      </c>
      <c r="AF22" s="56">
        <v>29.979035639412999</v>
      </c>
      <c r="AG22" s="56">
        <v>22.012578616352201</v>
      </c>
      <c r="AH22" s="56">
        <v>8.4905660377358494</v>
      </c>
      <c r="AI22" s="56">
        <v>4.2976939203354299</v>
      </c>
      <c r="AJ22" s="56">
        <v>1.7819706498951779</v>
      </c>
      <c r="AK22" s="56">
        <v>2.7253668763102725</v>
      </c>
      <c r="AL22" s="56">
        <v>15.30398322851153</v>
      </c>
    </row>
    <row r="23" spans="1:38" ht="15" customHeight="1">
      <c r="A23" s="48"/>
      <c r="B23" s="24" t="s">
        <v>13</v>
      </c>
      <c r="C23" s="38">
        <v>129</v>
      </c>
      <c r="D23" s="38">
        <v>8</v>
      </c>
      <c r="E23" s="38">
        <v>27</v>
      </c>
      <c r="F23" s="38">
        <v>30</v>
      </c>
      <c r="G23" s="38">
        <v>16</v>
      </c>
      <c r="H23" s="38">
        <v>9</v>
      </c>
      <c r="I23" s="38">
        <v>5</v>
      </c>
      <c r="J23" s="38">
        <v>8</v>
      </c>
      <c r="K23" s="38">
        <v>26</v>
      </c>
      <c r="L23" s="38">
        <v>176</v>
      </c>
      <c r="M23" s="38">
        <v>22</v>
      </c>
      <c r="N23" s="38">
        <v>52</v>
      </c>
      <c r="O23" s="38">
        <v>48</v>
      </c>
      <c r="P23" s="38">
        <v>9</v>
      </c>
      <c r="Q23" s="38">
        <v>5</v>
      </c>
      <c r="R23" s="38">
        <v>1</v>
      </c>
      <c r="S23" s="38">
        <v>5</v>
      </c>
      <c r="T23" s="38">
        <v>34</v>
      </c>
      <c r="U23" s="38">
        <v>21</v>
      </c>
      <c r="V23" s="38">
        <v>3</v>
      </c>
      <c r="W23" s="38">
        <v>5</v>
      </c>
      <c r="X23" s="38">
        <v>4</v>
      </c>
      <c r="Y23" s="38">
        <v>3</v>
      </c>
      <c r="Z23" s="38">
        <v>0</v>
      </c>
      <c r="AA23" s="38">
        <v>1</v>
      </c>
      <c r="AB23" s="38">
        <v>2</v>
      </c>
      <c r="AC23" s="38">
        <v>3</v>
      </c>
      <c r="AD23" s="38">
        <v>207</v>
      </c>
      <c r="AE23" s="38">
        <v>45</v>
      </c>
      <c r="AF23" s="38">
        <v>66</v>
      </c>
      <c r="AG23" s="38">
        <v>45</v>
      </c>
      <c r="AH23" s="38">
        <v>15</v>
      </c>
      <c r="AI23" s="38">
        <v>4</v>
      </c>
      <c r="AJ23" s="38">
        <v>4</v>
      </c>
      <c r="AK23" s="38">
        <v>0</v>
      </c>
      <c r="AL23" s="38">
        <v>28</v>
      </c>
    </row>
    <row r="24" spans="1:38" ht="15" customHeight="1">
      <c r="A24" s="48"/>
      <c r="B24" s="24"/>
      <c r="C24" s="56">
        <v>100</v>
      </c>
      <c r="D24" s="56">
        <v>6.2015503875968996</v>
      </c>
      <c r="E24" s="56">
        <v>20.930232558139537</v>
      </c>
      <c r="F24" s="56">
        <v>23.255813953488371</v>
      </c>
      <c r="G24" s="56">
        <v>12.403100775193799</v>
      </c>
      <c r="H24" s="56">
        <v>6.9767441860465116</v>
      </c>
      <c r="I24" s="56">
        <v>3.8759689922480618</v>
      </c>
      <c r="J24" s="56">
        <v>6.2015503875968996</v>
      </c>
      <c r="K24" s="56">
        <v>20.155038759689923</v>
      </c>
      <c r="L24" s="56">
        <v>99.999999999999986</v>
      </c>
      <c r="M24" s="56">
        <v>12.5</v>
      </c>
      <c r="N24" s="56">
        <v>29.545454545454547</v>
      </c>
      <c r="O24" s="56">
        <v>27.27272727272727</v>
      </c>
      <c r="P24" s="56">
        <v>5.1136363636363642</v>
      </c>
      <c r="Q24" s="56">
        <v>2.8409090909090908</v>
      </c>
      <c r="R24" s="56">
        <v>0.56818181818181823</v>
      </c>
      <c r="S24" s="56">
        <v>2.8409090909090908</v>
      </c>
      <c r="T24" s="56">
        <v>19.318181818181817</v>
      </c>
      <c r="U24" s="56">
        <v>99.999999999999972</v>
      </c>
      <c r="V24" s="56">
        <v>14.285714285714285</v>
      </c>
      <c r="W24" s="56">
        <v>23.809523809523807</v>
      </c>
      <c r="X24" s="56">
        <v>19.047619047619047</v>
      </c>
      <c r="Y24" s="56">
        <v>14.285714285714285</v>
      </c>
      <c r="Z24" s="56">
        <v>0</v>
      </c>
      <c r="AA24" s="56">
        <v>4.7619047619047619</v>
      </c>
      <c r="AB24" s="56">
        <v>9.5238095238095237</v>
      </c>
      <c r="AC24" s="56">
        <v>14.285714285714285</v>
      </c>
      <c r="AD24" s="56">
        <v>99.999999999999986</v>
      </c>
      <c r="AE24" s="56">
        <v>21.739130434782609</v>
      </c>
      <c r="AF24" s="56">
        <v>31.884057971014489</v>
      </c>
      <c r="AG24" s="56">
        <v>21.739130434782609</v>
      </c>
      <c r="AH24" s="56">
        <v>7.2463768115942031</v>
      </c>
      <c r="AI24" s="56">
        <v>1.932367149758454</v>
      </c>
      <c r="AJ24" s="56">
        <v>1.932367149758454</v>
      </c>
      <c r="AK24" s="56">
        <v>0</v>
      </c>
      <c r="AL24" s="56">
        <v>13.526570048309178</v>
      </c>
    </row>
    <row r="25" spans="1:38" ht="15" customHeight="1">
      <c r="A25" s="48"/>
      <c r="B25" s="24" t="s">
        <v>14</v>
      </c>
      <c r="C25" s="38">
        <v>213</v>
      </c>
      <c r="D25" s="38">
        <v>26</v>
      </c>
      <c r="E25" s="38">
        <v>67</v>
      </c>
      <c r="F25" s="38">
        <v>50</v>
      </c>
      <c r="G25" s="38">
        <v>11</v>
      </c>
      <c r="H25" s="38">
        <v>8</v>
      </c>
      <c r="I25" s="38">
        <v>8</v>
      </c>
      <c r="J25" s="38">
        <v>4</v>
      </c>
      <c r="K25" s="38">
        <v>39</v>
      </c>
      <c r="L25" s="38">
        <v>284</v>
      </c>
      <c r="M25" s="38">
        <v>59</v>
      </c>
      <c r="N25" s="38">
        <v>107</v>
      </c>
      <c r="O25" s="38">
        <v>44</v>
      </c>
      <c r="P25" s="38">
        <v>12</v>
      </c>
      <c r="Q25" s="38">
        <v>11</v>
      </c>
      <c r="R25" s="38">
        <v>3</v>
      </c>
      <c r="S25" s="38">
        <v>1</v>
      </c>
      <c r="T25" s="38">
        <v>47</v>
      </c>
      <c r="U25" s="38">
        <v>51</v>
      </c>
      <c r="V25" s="38">
        <v>8</v>
      </c>
      <c r="W25" s="38">
        <v>18</v>
      </c>
      <c r="X25" s="38">
        <v>14</v>
      </c>
      <c r="Y25" s="38">
        <v>2</v>
      </c>
      <c r="Z25" s="38">
        <v>1</v>
      </c>
      <c r="AA25" s="38">
        <v>0</v>
      </c>
      <c r="AB25" s="38">
        <v>0</v>
      </c>
      <c r="AC25" s="38">
        <v>8</v>
      </c>
      <c r="AD25" s="38">
        <v>380</v>
      </c>
      <c r="AE25" s="38">
        <v>74</v>
      </c>
      <c r="AF25" s="38">
        <v>162</v>
      </c>
      <c r="AG25" s="38">
        <v>77</v>
      </c>
      <c r="AH25" s="38">
        <v>11</v>
      </c>
      <c r="AI25" s="38">
        <v>8</v>
      </c>
      <c r="AJ25" s="38">
        <v>5</v>
      </c>
      <c r="AK25" s="38">
        <v>1</v>
      </c>
      <c r="AL25" s="38">
        <v>42</v>
      </c>
    </row>
    <row r="26" spans="1:38" ht="15" customHeight="1">
      <c r="A26" s="48"/>
      <c r="B26" s="24"/>
      <c r="C26" s="56">
        <v>100.00000000000001</v>
      </c>
      <c r="D26" s="56">
        <v>12.206572769953052</v>
      </c>
      <c r="E26" s="56">
        <v>31.455399061032864</v>
      </c>
      <c r="F26" s="56">
        <v>23.474178403755868</v>
      </c>
      <c r="G26" s="56">
        <v>5.164319248826291</v>
      </c>
      <c r="H26" s="56">
        <v>3.755868544600939</v>
      </c>
      <c r="I26" s="56">
        <v>3.755868544600939</v>
      </c>
      <c r="J26" s="56">
        <v>1.8779342723004695</v>
      </c>
      <c r="K26" s="56">
        <v>18.30985915492958</v>
      </c>
      <c r="L26" s="56">
        <v>99.999999999999986</v>
      </c>
      <c r="M26" s="56">
        <v>20.774647887323944</v>
      </c>
      <c r="N26" s="56">
        <v>37.676056338028168</v>
      </c>
      <c r="O26" s="56">
        <v>15.492957746478872</v>
      </c>
      <c r="P26" s="56">
        <v>4.225352112676056</v>
      </c>
      <c r="Q26" s="56">
        <v>3.873239436619718</v>
      </c>
      <c r="R26" s="56">
        <v>1.056338028169014</v>
      </c>
      <c r="S26" s="56">
        <v>0.35211267605633806</v>
      </c>
      <c r="T26" s="56">
        <v>16.549295774647888</v>
      </c>
      <c r="U26" s="56">
        <v>100</v>
      </c>
      <c r="V26" s="56">
        <v>15.686274509803921</v>
      </c>
      <c r="W26" s="56">
        <v>35.294117647058826</v>
      </c>
      <c r="X26" s="56">
        <v>27.450980392156865</v>
      </c>
      <c r="Y26" s="56">
        <v>3.9215686274509802</v>
      </c>
      <c r="Z26" s="56">
        <v>1.9607843137254901</v>
      </c>
      <c r="AA26" s="56">
        <v>0</v>
      </c>
      <c r="AB26" s="56">
        <v>0</v>
      </c>
      <c r="AC26" s="56">
        <v>15.686274509803921</v>
      </c>
      <c r="AD26" s="56">
        <v>99.999999999999986</v>
      </c>
      <c r="AE26" s="56">
        <v>19.473684210526315</v>
      </c>
      <c r="AF26" s="56">
        <v>42.631578947368418</v>
      </c>
      <c r="AG26" s="56">
        <v>20.263157894736842</v>
      </c>
      <c r="AH26" s="56">
        <v>2.8947368421052633</v>
      </c>
      <c r="AI26" s="56">
        <v>2.1052631578947367</v>
      </c>
      <c r="AJ26" s="56">
        <v>1.3157894736842104</v>
      </c>
      <c r="AK26" s="56">
        <v>0.26315789473684209</v>
      </c>
      <c r="AL26" s="56">
        <v>11.052631578947368</v>
      </c>
    </row>
    <row r="27" spans="1:38" ht="15" customHeight="1">
      <c r="A27" s="48"/>
      <c r="B27" s="24" t="s">
        <v>15</v>
      </c>
      <c r="C27" s="38">
        <v>112</v>
      </c>
      <c r="D27" s="38">
        <v>12</v>
      </c>
      <c r="E27" s="38">
        <v>41</v>
      </c>
      <c r="F27" s="38">
        <v>25</v>
      </c>
      <c r="G27" s="38">
        <v>10</v>
      </c>
      <c r="H27" s="38">
        <v>2</v>
      </c>
      <c r="I27" s="38">
        <v>5</v>
      </c>
      <c r="J27" s="38">
        <v>3</v>
      </c>
      <c r="K27" s="38">
        <v>14</v>
      </c>
      <c r="L27" s="38">
        <v>144</v>
      </c>
      <c r="M27" s="38">
        <v>36</v>
      </c>
      <c r="N27" s="38">
        <v>37</v>
      </c>
      <c r="O27" s="38">
        <v>25</v>
      </c>
      <c r="P27" s="38">
        <v>12</v>
      </c>
      <c r="Q27" s="38">
        <v>5</v>
      </c>
      <c r="R27" s="38">
        <v>0</v>
      </c>
      <c r="S27" s="38">
        <v>2</v>
      </c>
      <c r="T27" s="38">
        <v>27</v>
      </c>
      <c r="U27" s="38">
        <v>16</v>
      </c>
      <c r="V27" s="38">
        <v>5</v>
      </c>
      <c r="W27" s="38">
        <v>2</v>
      </c>
      <c r="X27" s="38">
        <v>1</v>
      </c>
      <c r="Y27" s="38">
        <v>1</v>
      </c>
      <c r="Z27" s="38">
        <v>0</v>
      </c>
      <c r="AA27" s="38">
        <v>0</v>
      </c>
      <c r="AB27" s="38">
        <v>1</v>
      </c>
      <c r="AC27" s="38">
        <v>6</v>
      </c>
      <c r="AD27" s="38">
        <v>128</v>
      </c>
      <c r="AE27" s="38">
        <v>31</v>
      </c>
      <c r="AF27" s="38">
        <v>39</v>
      </c>
      <c r="AG27" s="38">
        <v>19</v>
      </c>
      <c r="AH27" s="38">
        <v>16</v>
      </c>
      <c r="AI27" s="38">
        <v>4</v>
      </c>
      <c r="AJ27" s="38">
        <v>1</v>
      </c>
      <c r="AK27" s="38">
        <v>1</v>
      </c>
      <c r="AL27" s="38">
        <v>17</v>
      </c>
    </row>
    <row r="28" spans="1:38" ht="15" customHeight="1">
      <c r="A28" s="48"/>
      <c r="B28" s="24"/>
      <c r="C28" s="56">
        <v>100</v>
      </c>
      <c r="D28" s="56">
        <v>10.714285714285714</v>
      </c>
      <c r="E28" s="56">
        <v>36.607142857142854</v>
      </c>
      <c r="F28" s="56">
        <v>22.321428571428573</v>
      </c>
      <c r="G28" s="56">
        <v>8.9285714285714288</v>
      </c>
      <c r="H28" s="56">
        <v>1.7857142857142856</v>
      </c>
      <c r="I28" s="56">
        <v>4.4642857142857144</v>
      </c>
      <c r="J28" s="56">
        <v>2.6785714285714284</v>
      </c>
      <c r="K28" s="56">
        <v>12.5</v>
      </c>
      <c r="L28" s="56">
        <v>100</v>
      </c>
      <c r="M28" s="56">
        <v>25</v>
      </c>
      <c r="N28" s="56">
        <v>25.694444444444443</v>
      </c>
      <c r="O28" s="56">
        <v>17.361111111111111</v>
      </c>
      <c r="P28" s="56">
        <v>8.3333333333333321</v>
      </c>
      <c r="Q28" s="56">
        <v>3.4722222222222223</v>
      </c>
      <c r="R28" s="56">
        <v>0</v>
      </c>
      <c r="S28" s="56">
        <v>1.3888888888888888</v>
      </c>
      <c r="T28" s="56">
        <v>18.75</v>
      </c>
      <c r="U28" s="56">
        <v>100</v>
      </c>
      <c r="V28" s="56">
        <v>31.25</v>
      </c>
      <c r="W28" s="56">
        <v>12.5</v>
      </c>
      <c r="X28" s="56">
        <v>6.25</v>
      </c>
      <c r="Y28" s="56">
        <v>6.25</v>
      </c>
      <c r="Z28" s="56">
        <v>0</v>
      </c>
      <c r="AA28" s="56">
        <v>0</v>
      </c>
      <c r="AB28" s="56">
        <v>6.25</v>
      </c>
      <c r="AC28" s="56">
        <v>37.5</v>
      </c>
      <c r="AD28" s="56">
        <v>100</v>
      </c>
      <c r="AE28" s="56">
        <v>24.21875</v>
      </c>
      <c r="AF28" s="56">
        <v>30.46875</v>
      </c>
      <c r="AG28" s="56">
        <v>14.84375</v>
      </c>
      <c r="AH28" s="56">
        <v>12.5</v>
      </c>
      <c r="AI28" s="56">
        <v>3.125</v>
      </c>
      <c r="AJ28" s="56">
        <v>0.78125</v>
      </c>
      <c r="AK28" s="56">
        <v>0.78125</v>
      </c>
      <c r="AL28" s="56">
        <v>13.28125</v>
      </c>
    </row>
    <row r="29" spans="1:38" ht="15" customHeight="1">
      <c r="A29" s="48"/>
      <c r="B29" s="24" t="s">
        <v>3</v>
      </c>
      <c r="C29" s="38">
        <v>218</v>
      </c>
      <c r="D29" s="38">
        <v>22</v>
      </c>
      <c r="E29" s="38">
        <v>59</v>
      </c>
      <c r="F29" s="38">
        <v>43</v>
      </c>
      <c r="G29" s="38">
        <v>32</v>
      </c>
      <c r="H29" s="38">
        <v>20</v>
      </c>
      <c r="I29" s="38">
        <v>5</v>
      </c>
      <c r="J29" s="38">
        <v>8</v>
      </c>
      <c r="K29" s="38">
        <v>29</v>
      </c>
      <c r="L29" s="38">
        <v>195</v>
      </c>
      <c r="M29" s="38">
        <v>30</v>
      </c>
      <c r="N29" s="38">
        <v>60</v>
      </c>
      <c r="O29" s="38">
        <v>38</v>
      </c>
      <c r="P29" s="38">
        <v>8</v>
      </c>
      <c r="Q29" s="38">
        <v>7</v>
      </c>
      <c r="R29" s="38">
        <v>3</v>
      </c>
      <c r="S29" s="38">
        <v>3</v>
      </c>
      <c r="T29" s="38">
        <v>46</v>
      </c>
      <c r="U29" s="38">
        <v>16</v>
      </c>
      <c r="V29" s="38">
        <v>0</v>
      </c>
      <c r="W29" s="38">
        <v>5</v>
      </c>
      <c r="X29" s="38">
        <v>6</v>
      </c>
      <c r="Y29" s="38">
        <v>2</v>
      </c>
      <c r="Z29" s="38">
        <v>0</v>
      </c>
      <c r="AA29" s="38">
        <v>0</v>
      </c>
      <c r="AB29" s="38">
        <v>0</v>
      </c>
      <c r="AC29" s="38">
        <v>3</v>
      </c>
      <c r="AD29" s="38">
        <v>151</v>
      </c>
      <c r="AE29" s="38">
        <v>35</v>
      </c>
      <c r="AF29" s="38">
        <v>47</v>
      </c>
      <c r="AG29" s="38">
        <v>32</v>
      </c>
      <c r="AH29" s="38">
        <v>7</v>
      </c>
      <c r="AI29" s="38">
        <v>4</v>
      </c>
      <c r="AJ29" s="38">
        <v>0</v>
      </c>
      <c r="AK29" s="38">
        <v>2</v>
      </c>
      <c r="AL29" s="38">
        <v>24</v>
      </c>
    </row>
    <row r="30" spans="1:38" ht="15" customHeight="1">
      <c r="A30" s="48"/>
      <c r="B30" s="24"/>
      <c r="C30" s="56">
        <v>100.00000000000001</v>
      </c>
      <c r="D30" s="56">
        <v>10.091743119266056</v>
      </c>
      <c r="E30" s="56">
        <v>27.064220183486238</v>
      </c>
      <c r="F30" s="56">
        <v>19.724770642201836</v>
      </c>
      <c r="G30" s="56">
        <v>14.678899082568808</v>
      </c>
      <c r="H30" s="56">
        <v>9.1743119266055047</v>
      </c>
      <c r="I30" s="56">
        <v>2.2935779816513762</v>
      </c>
      <c r="J30" s="56">
        <v>3.669724770642202</v>
      </c>
      <c r="K30" s="56">
        <v>13.302752293577983</v>
      </c>
      <c r="L30" s="56">
        <v>99.999999999999986</v>
      </c>
      <c r="M30" s="56">
        <v>15.384615384615385</v>
      </c>
      <c r="N30" s="56">
        <v>30.76923076923077</v>
      </c>
      <c r="O30" s="56">
        <v>19.487179487179489</v>
      </c>
      <c r="P30" s="56">
        <v>4.1025641025641022</v>
      </c>
      <c r="Q30" s="56">
        <v>3.5897435897435894</v>
      </c>
      <c r="R30" s="56">
        <v>1.5384615384615385</v>
      </c>
      <c r="S30" s="56">
        <v>1.5384615384615385</v>
      </c>
      <c r="T30" s="56">
        <v>23.589743589743588</v>
      </c>
      <c r="U30" s="56">
        <v>100</v>
      </c>
      <c r="V30" s="56">
        <v>0</v>
      </c>
      <c r="W30" s="56">
        <v>31.25</v>
      </c>
      <c r="X30" s="56">
        <v>37.5</v>
      </c>
      <c r="Y30" s="56">
        <v>12.5</v>
      </c>
      <c r="Z30" s="56">
        <v>0</v>
      </c>
      <c r="AA30" s="56">
        <v>0</v>
      </c>
      <c r="AB30" s="56">
        <v>0</v>
      </c>
      <c r="AC30" s="56">
        <v>18.75</v>
      </c>
      <c r="AD30" s="56">
        <v>99.999999999999986</v>
      </c>
      <c r="AE30" s="56">
        <v>23.178807947019866</v>
      </c>
      <c r="AF30" s="56">
        <v>31.125827814569533</v>
      </c>
      <c r="AG30" s="56">
        <v>21.192052980132452</v>
      </c>
      <c r="AH30" s="56">
        <v>4.6357615894039732</v>
      </c>
      <c r="AI30" s="56">
        <v>2.6490066225165565</v>
      </c>
      <c r="AJ30" s="56">
        <v>0</v>
      </c>
      <c r="AK30" s="56">
        <v>1.3245033112582782</v>
      </c>
      <c r="AL30" s="56">
        <v>15.894039735099339</v>
      </c>
    </row>
    <row r="31" spans="1:38" ht="15" customHeight="1">
      <c r="A31" s="48"/>
      <c r="B31" s="24" t="s">
        <v>2</v>
      </c>
      <c r="C31" s="38">
        <v>20</v>
      </c>
      <c r="D31" s="38">
        <v>1</v>
      </c>
      <c r="E31" s="38">
        <v>2</v>
      </c>
      <c r="F31" s="38">
        <v>5</v>
      </c>
      <c r="G31" s="38">
        <v>5</v>
      </c>
      <c r="H31" s="38">
        <v>0</v>
      </c>
      <c r="I31" s="38">
        <v>1</v>
      </c>
      <c r="J31" s="38">
        <v>1</v>
      </c>
      <c r="K31" s="38">
        <v>5</v>
      </c>
      <c r="L31" s="38">
        <v>39</v>
      </c>
      <c r="M31" s="38">
        <v>5</v>
      </c>
      <c r="N31" s="38">
        <v>11</v>
      </c>
      <c r="O31" s="38">
        <v>10</v>
      </c>
      <c r="P31" s="38">
        <v>3</v>
      </c>
      <c r="Q31" s="38">
        <v>1</v>
      </c>
      <c r="R31" s="38">
        <v>1</v>
      </c>
      <c r="S31" s="38">
        <v>0</v>
      </c>
      <c r="T31" s="38">
        <v>8</v>
      </c>
      <c r="U31" s="38">
        <v>5</v>
      </c>
      <c r="V31" s="38">
        <v>2</v>
      </c>
      <c r="W31" s="38">
        <v>2</v>
      </c>
      <c r="X31" s="38">
        <v>0</v>
      </c>
      <c r="Y31" s="38">
        <v>1</v>
      </c>
      <c r="Z31" s="38">
        <v>0</v>
      </c>
      <c r="AA31" s="38">
        <v>0</v>
      </c>
      <c r="AB31" s="38">
        <v>0</v>
      </c>
      <c r="AC31" s="38">
        <v>0</v>
      </c>
      <c r="AD31" s="38">
        <v>35</v>
      </c>
      <c r="AE31" s="38">
        <v>7</v>
      </c>
      <c r="AF31" s="38">
        <v>14</v>
      </c>
      <c r="AG31" s="38">
        <v>5</v>
      </c>
      <c r="AH31" s="38">
        <v>1</v>
      </c>
      <c r="AI31" s="38">
        <v>0</v>
      </c>
      <c r="AJ31" s="38">
        <v>1</v>
      </c>
      <c r="AK31" s="38">
        <v>1</v>
      </c>
      <c r="AL31" s="38">
        <v>6</v>
      </c>
    </row>
    <row r="32" spans="1:38" ht="15" customHeight="1">
      <c r="A32" s="89"/>
      <c r="B32" s="88"/>
      <c r="C32" s="69">
        <v>100</v>
      </c>
      <c r="D32" s="69">
        <v>5</v>
      </c>
      <c r="E32" s="69">
        <v>10</v>
      </c>
      <c r="F32" s="69">
        <v>25</v>
      </c>
      <c r="G32" s="69">
        <v>25</v>
      </c>
      <c r="H32" s="69">
        <v>0</v>
      </c>
      <c r="I32" s="69">
        <v>5</v>
      </c>
      <c r="J32" s="69">
        <v>5</v>
      </c>
      <c r="K32" s="69">
        <v>25</v>
      </c>
      <c r="L32" s="69">
        <v>100</v>
      </c>
      <c r="M32" s="69">
        <v>12.820512820512819</v>
      </c>
      <c r="N32" s="69">
        <v>28.205128205128204</v>
      </c>
      <c r="O32" s="69">
        <v>25.641025641025639</v>
      </c>
      <c r="P32" s="69">
        <v>7.6923076923076925</v>
      </c>
      <c r="Q32" s="69">
        <v>2.5641025641025639</v>
      </c>
      <c r="R32" s="69">
        <v>2.5641025641025639</v>
      </c>
      <c r="S32" s="69">
        <v>0</v>
      </c>
      <c r="T32" s="69">
        <v>20.512820512820511</v>
      </c>
      <c r="U32" s="69">
        <v>100</v>
      </c>
      <c r="V32" s="69">
        <v>40</v>
      </c>
      <c r="W32" s="69">
        <v>40</v>
      </c>
      <c r="X32" s="69">
        <v>0</v>
      </c>
      <c r="Y32" s="69">
        <v>20</v>
      </c>
      <c r="Z32" s="69">
        <v>0</v>
      </c>
      <c r="AA32" s="69">
        <v>0</v>
      </c>
      <c r="AB32" s="69">
        <v>0</v>
      </c>
      <c r="AC32" s="69">
        <v>0</v>
      </c>
      <c r="AD32" s="69">
        <v>100</v>
      </c>
      <c r="AE32" s="69">
        <v>20</v>
      </c>
      <c r="AF32" s="69">
        <v>40</v>
      </c>
      <c r="AG32" s="69">
        <v>14.285714285714285</v>
      </c>
      <c r="AH32" s="69">
        <v>2.8571428571428572</v>
      </c>
      <c r="AI32" s="69">
        <v>0</v>
      </c>
      <c r="AJ32" s="69">
        <v>2.8571428571428572</v>
      </c>
      <c r="AK32" s="69">
        <v>2.8571428571428572</v>
      </c>
      <c r="AL32" s="69">
        <v>17.142857142857142</v>
      </c>
    </row>
    <row r="33" spans="1:38" ht="15" customHeight="1">
      <c r="A33" s="48" t="s">
        <v>16</v>
      </c>
      <c r="B33" s="24" t="s">
        <v>17</v>
      </c>
      <c r="C33" s="38">
        <v>543</v>
      </c>
      <c r="D33" s="38">
        <v>75</v>
      </c>
      <c r="E33" s="38">
        <v>143</v>
      </c>
      <c r="F33" s="38">
        <v>112</v>
      </c>
      <c r="G33" s="38">
        <v>53</v>
      </c>
      <c r="H33" s="38">
        <v>23</v>
      </c>
      <c r="I33" s="38">
        <v>11</v>
      </c>
      <c r="J33" s="38">
        <v>21</v>
      </c>
      <c r="K33" s="38">
        <v>105</v>
      </c>
      <c r="L33" s="38">
        <v>992</v>
      </c>
      <c r="M33" s="38">
        <v>165</v>
      </c>
      <c r="N33" s="38">
        <v>318</v>
      </c>
      <c r="O33" s="38">
        <v>182</v>
      </c>
      <c r="P33" s="38">
        <v>59</v>
      </c>
      <c r="Q33" s="38">
        <v>34</v>
      </c>
      <c r="R33" s="38">
        <v>10</v>
      </c>
      <c r="S33" s="38">
        <v>12</v>
      </c>
      <c r="T33" s="38">
        <v>212</v>
      </c>
      <c r="U33" s="38">
        <v>85</v>
      </c>
      <c r="V33" s="38">
        <v>10</v>
      </c>
      <c r="W33" s="38">
        <v>25</v>
      </c>
      <c r="X33" s="38">
        <v>20</v>
      </c>
      <c r="Y33" s="38">
        <v>7</v>
      </c>
      <c r="Z33" s="38">
        <v>1</v>
      </c>
      <c r="AA33" s="38">
        <v>1</v>
      </c>
      <c r="AB33" s="38">
        <v>1</v>
      </c>
      <c r="AC33" s="38">
        <v>20</v>
      </c>
      <c r="AD33" s="38">
        <v>944</v>
      </c>
      <c r="AE33" s="38">
        <v>215</v>
      </c>
      <c r="AF33" s="38">
        <v>323</v>
      </c>
      <c r="AG33" s="38">
        <v>187</v>
      </c>
      <c r="AH33" s="38">
        <v>51</v>
      </c>
      <c r="AI33" s="38">
        <v>24</v>
      </c>
      <c r="AJ33" s="38">
        <v>9</v>
      </c>
      <c r="AK33" s="38">
        <v>8</v>
      </c>
      <c r="AL33" s="38">
        <v>127</v>
      </c>
    </row>
    <row r="34" spans="1:38" ht="15" customHeight="1">
      <c r="A34" s="48"/>
      <c r="B34" s="24"/>
      <c r="C34" s="56">
        <v>100</v>
      </c>
      <c r="D34" s="56">
        <v>13.812154696132598</v>
      </c>
      <c r="E34" s="56">
        <v>26.335174953959484</v>
      </c>
      <c r="F34" s="56">
        <v>20.626151012891345</v>
      </c>
      <c r="G34" s="56">
        <v>9.7605893186003687</v>
      </c>
      <c r="H34" s="56">
        <v>4.2357274401473299</v>
      </c>
      <c r="I34" s="56">
        <v>2.0257826887661143</v>
      </c>
      <c r="J34" s="56">
        <v>3.867403314917127</v>
      </c>
      <c r="K34" s="56">
        <v>19.337016574585636</v>
      </c>
      <c r="L34" s="56">
        <v>100</v>
      </c>
      <c r="M34" s="56">
        <v>16.633064516129032</v>
      </c>
      <c r="N34" s="56">
        <v>32.056451612903224</v>
      </c>
      <c r="O34" s="56">
        <v>18.346774193548388</v>
      </c>
      <c r="P34" s="56">
        <v>5.9475806451612909</v>
      </c>
      <c r="Q34" s="56">
        <v>3.4274193548387095</v>
      </c>
      <c r="R34" s="56">
        <v>1.0080645161290323</v>
      </c>
      <c r="S34" s="56">
        <v>1.2096774193548387</v>
      </c>
      <c r="T34" s="56">
        <v>21.370967741935484</v>
      </c>
      <c r="U34" s="56">
        <v>99.999999999999986</v>
      </c>
      <c r="V34" s="56">
        <v>11.76470588235294</v>
      </c>
      <c r="W34" s="56">
        <v>29.411764705882355</v>
      </c>
      <c r="X34" s="56">
        <v>23.52941176470588</v>
      </c>
      <c r="Y34" s="56">
        <v>8.235294117647058</v>
      </c>
      <c r="Z34" s="56">
        <v>1.1764705882352942</v>
      </c>
      <c r="AA34" s="56">
        <v>1.1764705882352942</v>
      </c>
      <c r="AB34" s="56">
        <v>1.1764705882352942</v>
      </c>
      <c r="AC34" s="56">
        <v>23.52941176470588</v>
      </c>
      <c r="AD34" s="56">
        <v>100</v>
      </c>
      <c r="AE34" s="56">
        <v>22.775423728813561</v>
      </c>
      <c r="AF34" s="56">
        <v>34.216101694915253</v>
      </c>
      <c r="AG34" s="56">
        <v>19.809322033898304</v>
      </c>
      <c r="AH34" s="56">
        <v>5.4025423728813564</v>
      </c>
      <c r="AI34" s="56">
        <v>2.5423728813559325</v>
      </c>
      <c r="AJ34" s="56">
        <v>0.95338983050847459</v>
      </c>
      <c r="AK34" s="56">
        <v>0.84745762711864403</v>
      </c>
      <c r="AL34" s="56">
        <v>13.453389830508474</v>
      </c>
    </row>
    <row r="35" spans="1:38" ht="15" customHeight="1">
      <c r="A35" s="48"/>
      <c r="B35" s="24" t="s">
        <v>18</v>
      </c>
      <c r="C35" s="38">
        <v>229</v>
      </c>
      <c r="D35" s="38">
        <v>22</v>
      </c>
      <c r="E35" s="38">
        <v>54</v>
      </c>
      <c r="F35" s="38">
        <v>47</v>
      </c>
      <c r="G35" s="38">
        <v>17</v>
      </c>
      <c r="H35" s="38">
        <v>20</v>
      </c>
      <c r="I35" s="38">
        <v>15</v>
      </c>
      <c r="J35" s="38">
        <v>8</v>
      </c>
      <c r="K35" s="38">
        <v>46</v>
      </c>
      <c r="L35" s="38">
        <v>441</v>
      </c>
      <c r="M35" s="38">
        <v>75</v>
      </c>
      <c r="N35" s="38">
        <v>167</v>
      </c>
      <c r="O35" s="38">
        <v>81</v>
      </c>
      <c r="P35" s="38">
        <v>20</v>
      </c>
      <c r="Q35" s="38">
        <v>11</v>
      </c>
      <c r="R35" s="38">
        <v>4</v>
      </c>
      <c r="S35" s="38">
        <v>9</v>
      </c>
      <c r="T35" s="38">
        <v>74</v>
      </c>
      <c r="U35" s="38">
        <v>42</v>
      </c>
      <c r="V35" s="38">
        <v>9</v>
      </c>
      <c r="W35" s="38">
        <v>15</v>
      </c>
      <c r="X35" s="38">
        <v>9</v>
      </c>
      <c r="Y35" s="38">
        <v>1</v>
      </c>
      <c r="Z35" s="38">
        <v>1</v>
      </c>
      <c r="AA35" s="38">
        <v>0</v>
      </c>
      <c r="AB35" s="38">
        <v>1</v>
      </c>
      <c r="AC35" s="38">
        <v>6</v>
      </c>
      <c r="AD35" s="38">
        <v>282</v>
      </c>
      <c r="AE35" s="38">
        <v>43</v>
      </c>
      <c r="AF35" s="38">
        <v>99</v>
      </c>
      <c r="AG35" s="38">
        <v>54</v>
      </c>
      <c r="AH35" s="38">
        <v>15</v>
      </c>
      <c r="AI35" s="38">
        <v>8</v>
      </c>
      <c r="AJ35" s="38">
        <v>2</v>
      </c>
      <c r="AK35" s="38">
        <v>8</v>
      </c>
      <c r="AL35" s="38">
        <v>53</v>
      </c>
    </row>
    <row r="36" spans="1:38" ht="15" customHeight="1">
      <c r="A36" s="48"/>
      <c r="B36" s="24"/>
      <c r="C36" s="56">
        <v>100</v>
      </c>
      <c r="D36" s="56">
        <v>9.606986899563319</v>
      </c>
      <c r="E36" s="56">
        <v>23.580786026200872</v>
      </c>
      <c r="F36" s="56">
        <v>20.52401746724891</v>
      </c>
      <c r="G36" s="56">
        <v>7.4235807860262017</v>
      </c>
      <c r="H36" s="56">
        <v>8.7336244541484707</v>
      </c>
      <c r="I36" s="56">
        <v>6.5502183406113534</v>
      </c>
      <c r="J36" s="56">
        <v>3.4934497816593884</v>
      </c>
      <c r="K36" s="56">
        <v>20.087336244541483</v>
      </c>
      <c r="L36" s="56">
        <v>100.00000000000003</v>
      </c>
      <c r="M36" s="56">
        <v>17.006802721088434</v>
      </c>
      <c r="N36" s="56">
        <v>37.868480725623584</v>
      </c>
      <c r="O36" s="56">
        <v>18.367346938775512</v>
      </c>
      <c r="P36" s="56">
        <v>4.5351473922902494</v>
      </c>
      <c r="Q36" s="56">
        <v>2.4943310657596371</v>
      </c>
      <c r="R36" s="56">
        <v>0.90702947845804993</v>
      </c>
      <c r="S36" s="56">
        <v>2.0408163265306123</v>
      </c>
      <c r="T36" s="56">
        <v>16.780045351473923</v>
      </c>
      <c r="U36" s="56">
        <v>100</v>
      </c>
      <c r="V36" s="56">
        <v>21.428571428571427</v>
      </c>
      <c r="W36" s="56">
        <v>35.714285714285715</v>
      </c>
      <c r="X36" s="56">
        <v>21.428571428571427</v>
      </c>
      <c r="Y36" s="56">
        <v>2.3809523809523809</v>
      </c>
      <c r="Z36" s="56">
        <v>2.3809523809523809</v>
      </c>
      <c r="AA36" s="56">
        <v>0</v>
      </c>
      <c r="AB36" s="56">
        <v>2.3809523809523809</v>
      </c>
      <c r="AC36" s="56">
        <v>14.285714285714285</v>
      </c>
      <c r="AD36" s="56">
        <v>100</v>
      </c>
      <c r="AE36" s="56">
        <v>15.24822695035461</v>
      </c>
      <c r="AF36" s="56">
        <v>35.106382978723403</v>
      </c>
      <c r="AG36" s="56">
        <v>19.148936170212767</v>
      </c>
      <c r="AH36" s="56">
        <v>5.3191489361702127</v>
      </c>
      <c r="AI36" s="56">
        <v>2.8368794326241136</v>
      </c>
      <c r="AJ36" s="56">
        <v>0.70921985815602839</v>
      </c>
      <c r="AK36" s="56">
        <v>2.8368794326241136</v>
      </c>
      <c r="AL36" s="56">
        <v>18.794326241134751</v>
      </c>
    </row>
    <row r="37" spans="1:38" ht="15" customHeight="1">
      <c r="A37" s="48"/>
      <c r="B37" s="24" t="s">
        <v>19</v>
      </c>
      <c r="C37" s="38">
        <v>365</v>
      </c>
      <c r="D37" s="38">
        <v>28</v>
      </c>
      <c r="E37" s="38">
        <v>78</v>
      </c>
      <c r="F37" s="38">
        <v>81</v>
      </c>
      <c r="G37" s="38">
        <v>39</v>
      </c>
      <c r="H37" s="38">
        <v>22</v>
      </c>
      <c r="I37" s="38">
        <v>18</v>
      </c>
      <c r="J37" s="38">
        <v>21</v>
      </c>
      <c r="K37" s="38">
        <v>78</v>
      </c>
      <c r="L37" s="38">
        <v>507</v>
      </c>
      <c r="M37" s="38">
        <v>62</v>
      </c>
      <c r="N37" s="38">
        <v>157</v>
      </c>
      <c r="O37" s="38">
        <v>113</v>
      </c>
      <c r="P37" s="38">
        <v>26</v>
      </c>
      <c r="Q37" s="38">
        <v>29</v>
      </c>
      <c r="R37" s="38">
        <v>6</v>
      </c>
      <c r="S37" s="38">
        <v>15</v>
      </c>
      <c r="T37" s="38">
        <v>99</v>
      </c>
      <c r="U37" s="38">
        <v>47</v>
      </c>
      <c r="V37" s="38">
        <v>4</v>
      </c>
      <c r="W37" s="38">
        <v>13</v>
      </c>
      <c r="X37" s="38">
        <v>14</v>
      </c>
      <c r="Y37" s="38">
        <v>7</v>
      </c>
      <c r="Z37" s="38">
        <v>0</v>
      </c>
      <c r="AA37" s="38">
        <v>0</v>
      </c>
      <c r="AB37" s="38">
        <v>1</v>
      </c>
      <c r="AC37" s="38">
        <v>8</v>
      </c>
      <c r="AD37" s="38">
        <v>302</v>
      </c>
      <c r="AE37" s="38">
        <v>45</v>
      </c>
      <c r="AF37" s="38">
        <v>98</v>
      </c>
      <c r="AG37" s="38">
        <v>56</v>
      </c>
      <c r="AH37" s="38">
        <v>24</v>
      </c>
      <c r="AI37" s="38">
        <v>11</v>
      </c>
      <c r="AJ37" s="38">
        <v>5</v>
      </c>
      <c r="AK37" s="38">
        <v>4</v>
      </c>
      <c r="AL37" s="38">
        <v>59</v>
      </c>
    </row>
    <row r="38" spans="1:38" ht="15" customHeight="1">
      <c r="A38" s="48"/>
      <c r="B38" s="24"/>
      <c r="C38" s="56">
        <v>100.00000000000001</v>
      </c>
      <c r="D38" s="56">
        <v>7.6712328767123292</v>
      </c>
      <c r="E38" s="56">
        <v>21.36986301369863</v>
      </c>
      <c r="F38" s="56">
        <v>22.19178082191781</v>
      </c>
      <c r="G38" s="56">
        <v>10.684931506849315</v>
      </c>
      <c r="H38" s="56">
        <v>6.0273972602739727</v>
      </c>
      <c r="I38" s="56">
        <v>4.9315068493150687</v>
      </c>
      <c r="J38" s="56">
        <v>5.7534246575342465</v>
      </c>
      <c r="K38" s="56">
        <v>21.36986301369863</v>
      </c>
      <c r="L38" s="56">
        <v>99.999999999999972</v>
      </c>
      <c r="M38" s="56">
        <v>12.22879684418146</v>
      </c>
      <c r="N38" s="56">
        <v>30.96646942800789</v>
      </c>
      <c r="O38" s="56">
        <v>22.287968441814595</v>
      </c>
      <c r="P38" s="56">
        <v>5.1282051282051277</v>
      </c>
      <c r="Q38" s="56">
        <v>5.7199211045364891</v>
      </c>
      <c r="R38" s="56">
        <v>1.1834319526627219</v>
      </c>
      <c r="S38" s="56">
        <v>2.9585798816568047</v>
      </c>
      <c r="T38" s="56">
        <v>19.526627218934912</v>
      </c>
      <c r="U38" s="56">
        <v>100</v>
      </c>
      <c r="V38" s="56">
        <v>8.5106382978723403</v>
      </c>
      <c r="W38" s="56">
        <v>27.659574468085108</v>
      </c>
      <c r="X38" s="56">
        <v>29.787234042553191</v>
      </c>
      <c r="Y38" s="56">
        <v>14.893617021276595</v>
      </c>
      <c r="Z38" s="56">
        <v>0</v>
      </c>
      <c r="AA38" s="56">
        <v>0</v>
      </c>
      <c r="AB38" s="56">
        <v>2.1276595744680851</v>
      </c>
      <c r="AC38" s="56">
        <v>17.021276595744681</v>
      </c>
      <c r="AD38" s="56">
        <v>100</v>
      </c>
      <c r="AE38" s="56">
        <v>14.90066225165563</v>
      </c>
      <c r="AF38" s="56">
        <v>32.450331125827816</v>
      </c>
      <c r="AG38" s="56">
        <v>18.543046357615893</v>
      </c>
      <c r="AH38" s="56">
        <v>7.9470198675496695</v>
      </c>
      <c r="AI38" s="56">
        <v>3.6423841059602649</v>
      </c>
      <c r="AJ38" s="56">
        <v>1.6556291390728477</v>
      </c>
      <c r="AK38" s="56">
        <v>1.3245033112582782</v>
      </c>
      <c r="AL38" s="56">
        <v>19.536423841059602</v>
      </c>
    </row>
    <row r="39" spans="1:38" ht="15" customHeight="1">
      <c r="A39" s="48"/>
      <c r="B39" s="24" t="s">
        <v>20</v>
      </c>
      <c r="C39" s="38">
        <v>267</v>
      </c>
      <c r="D39" s="38">
        <v>15</v>
      </c>
      <c r="E39" s="38">
        <v>69</v>
      </c>
      <c r="F39" s="38">
        <v>58</v>
      </c>
      <c r="G39" s="38">
        <v>29</v>
      </c>
      <c r="H39" s="38">
        <v>19</v>
      </c>
      <c r="I39" s="38">
        <v>9</v>
      </c>
      <c r="J39" s="38">
        <v>13</v>
      </c>
      <c r="K39" s="38">
        <v>55</v>
      </c>
      <c r="L39" s="38">
        <v>138</v>
      </c>
      <c r="M39" s="38">
        <v>28</v>
      </c>
      <c r="N39" s="38">
        <v>50</v>
      </c>
      <c r="O39" s="38">
        <v>30</v>
      </c>
      <c r="P39" s="38">
        <v>7</v>
      </c>
      <c r="Q39" s="38">
        <v>6</v>
      </c>
      <c r="R39" s="38">
        <v>3</v>
      </c>
      <c r="S39" s="38">
        <v>1</v>
      </c>
      <c r="T39" s="38">
        <v>13</v>
      </c>
      <c r="U39" s="38">
        <v>19</v>
      </c>
      <c r="V39" s="38">
        <v>1</v>
      </c>
      <c r="W39" s="38">
        <v>9</v>
      </c>
      <c r="X39" s="38">
        <v>6</v>
      </c>
      <c r="Y39" s="38">
        <v>0</v>
      </c>
      <c r="Z39" s="38">
        <v>0</v>
      </c>
      <c r="AA39" s="38">
        <v>1</v>
      </c>
      <c r="AB39" s="38">
        <v>0</v>
      </c>
      <c r="AC39" s="38">
        <v>2</v>
      </c>
      <c r="AD39" s="38">
        <v>126</v>
      </c>
      <c r="AE39" s="38">
        <v>14</v>
      </c>
      <c r="AF39" s="38">
        <v>40</v>
      </c>
      <c r="AG39" s="38">
        <v>40</v>
      </c>
      <c r="AH39" s="38">
        <v>11</v>
      </c>
      <c r="AI39" s="38">
        <v>4</v>
      </c>
      <c r="AJ39" s="38">
        <v>3</v>
      </c>
      <c r="AK39" s="38">
        <v>0</v>
      </c>
      <c r="AL39" s="38">
        <v>14</v>
      </c>
    </row>
    <row r="40" spans="1:38" ht="15" customHeight="1">
      <c r="A40" s="48"/>
      <c r="B40" s="24"/>
      <c r="C40" s="56">
        <v>99.999999999999972</v>
      </c>
      <c r="D40" s="56">
        <v>5.6179775280898872</v>
      </c>
      <c r="E40" s="56">
        <v>25.842696629213485</v>
      </c>
      <c r="F40" s="56">
        <v>21.722846441947567</v>
      </c>
      <c r="G40" s="56">
        <v>10.861423220973784</v>
      </c>
      <c r="H40" s="56">
        <v>7.1161048689138573</v>
      </c>
      <c r="I40" s="56">
        <v>3.3707865168539324</v>
      </c>
      <c r="J40" s="56">
        <v>4.868913857677903</v>
      </c>
      <c r="K40" s="56">
        <v>20.599250936329589</v>
      </c>
      <c r="L40" s="56">
        <v>100</v>
      </c>
      <c r="M40" s="56">
        <v>20.289855072463769</v>
      </c>
      <c r="N40" s="56">
        <v>36.231884057971016</v>
      </c>
      <c r="O40" s="56">
        <v>21.739130434782609</v>
      </c>
      <c r="P40" s="56">
        <v>5.0724637681159424</v>
      </c>
      <c r="Q40" s="56">
        <v>4.3478260869565215</v>
      </c>
      <c r="R40" s="56">
        <v>2.1739130434782608</v>
      </c>
      <c r="S40" s="56">
        <v>0.72463768115942029</v>
      </c>
      <c r="T40" s="56">
        <v>9.4202898550724647</v>
      </c>
      <c r="U40" s="56">
        <v>99.999999999999986</v>
      </c>
      <c r="V40" s="56">
        <v>5.2631578947368416</v>
      </c>
      <c r="W40" s="56">
        <v>47.368421052631575</v>
      </c>
      <c r="X40" s="56">
        <v>31.578947368421051</v>
      </c>
      <c r="Y40" s="56">
        <v>0</v>
      </c>
      <c r="Z40" s="56">
        <v>0</v>
      </c>
      <c r="AA40" s="56">
        <v>5.2631578947368416</v>
      </c>
      <c r="AB40" s="56">
        <v>0</v>
      </c>
      <c r="AC40" s="56">
        <v>10.526315789473683</v>
      </c>
      <c r="AD40" s="56">
        <v>100</v>
      </c>
      <c r="AE40" s="56">
        <v>11.111111111111111</v>
      </c>
      <c r="AF40" s="56">
        <v>31.746031746031743</v>
      </c>
      <c r="AG40" s="56">
        <v>31.746031746031743</v>
      </c>
      <c r="AH40" s="56">
        <v>8.7301587301587293</v>
      </c>
      <c r="AI40" s="56">
        <v>3.1746031746031744</v>
      </c>
      <c r="AJ40" s="56">
        <v>2.3809523809523809</v>
      </c>
      <c r="AK40" s="56">
        <v>0</v>
      </c>
      <c r="AL40" s="56">
        <v>11.111111111111111</v>
      </c>
    </row>
    <row r="41" spans="1:38" ht="15" customHeight="1">
      <c r="A41" s="48"/>
      <c r="B41" s="24" t="s">
        <v>21</v>
      </c>
      <c r="C41" s="38">
        <v>639</v>
      </c>
      <c r="D41" s="38">
        <v>71</v>
      </c>
      <c r="E41" s="38">
        <v>91</v>
      </c>
      <c r="F41" s="38">
        <v>155</v>
      </c>
      <c r="G41" s="38">
        <v>150</v>
      </c>
      <c r="H41" s="38">
        <v>58</v>
      </c>
      <c r="I41" s="38">
        <v>23</v>
      </c>
      <c r="J41" s="38">
        <v>40</v>
      </c>
      <c r="K41" s="38">
        <v>51</v>
      </c>
      <c r="L41" s="38">
        <v>40</v>
      </c>
      <c r="M41" s="38">
        <v>2</v>
      </c>
      <c r="N41" s="38">
        <v>12</v>
      </c>
      <c r="O41" s="38">
        <v>17</v>
      </c>
      <c r="P41" s="38">
        <v>2</v>
      </c>
      <c r="Q41" s="38">
        <v>2</v>
      </c>
      <c r="R41" s="38">
        <v>0</v>
      </c>
      <c r="S41" s="38">
        <v>3</v>
      </c>
      <c r="T41" s="38">
        <v>2</v>
      </c>
      <c r="U41" s="38">
        <v>5</v>
      </c>
      <c r="V41" s="38">
        <v>0</v>
      </c>
      <c r="W41" s="38">
        <v>2</v>
      </c>
      <c r="X41" s="38">
        <v>2</v>
      </c>
      <c r="Y41" s="38">
        <v>1</v>
      </c>
      <c r="Z41" s="38">
        <v>0</v>
      </c>
      <c r="AA41" s="38">
        <v>0</v>
      </c>
      <c r="AB41" s="38">
        <v>0</v>
      </c>
      <c r="AC41" s="38">
        <v>0</v>
      </c>
      <c r="AD41" s="38">
        <v>181</v>
      </c>
      <c r="AE41" s="38">
        <v>16</v>
      </c>
      <c r="AF41" s="38">
        <v>48</v>
      </c>
      <c r="AG41" s="38">
        <v>47</v>
      </c>
      <c r="AH41" s="38">
        <v>30</v>
      </c>
      <c r="AI41" s="38">
        <v>14</v>
      </c>
      <c r="AJ41" s="38">
        <v>9</v>
      </c>
      <c r="AK41" s="38">
        <v>11</v>
      </c>
      <c r="AL41" s="38">
        <v>6</v>
      </c>
    </row>
    <row r="42" spans="1:38" ht="15" customHeight="1">
      <c r="A42" s="48"/>
      <c r="B42" s="24"/>
      <c r="C42" s="56">
        <v>99.999999999999986</v>
      </c>
      <c r="D42" s="56">
        <v>11.111111111111111</v>
      </c>
      <c r="E42" s="56">
        <v>14.241001564945227</v>
      </c>
      <c r="F42" s="56">
        <v>24.256651017214399</v>
      </c>
      <c r="G42" s="56">
        <v>23.474178403755868</v>
      </c>
      <c r="H42" s="56">
        <v>9.0766823161189372</v>
      </c>
      <c r="I42" s="56">
        <v>3.5993740219092332</v>
      </c>
      <c r="J42" s="56">
        <v>6.2597809076682314</v>
      </c>
      <c r="K42" s="56">
        <v>7.981220657276995</v>
      </c>
      <c r="L42" s="56">
        <v>100</v>
      </c>
      <c r="M42" s="56">
        <v>5</v>
      </c>
      <c r="N42" s="56">
        <v>30</v>
      </c>
      <c r="O42" s="56">
        <v>42.5</v>
      </c>
      <c r="P42" s="56">
        <v>5</v>
      </c>
      <c r="Q42" s="56">
        <v>5</v>
      </c>
      <c r="R42" s="56">
        <v>0</v>
      </c>
      <c r="S42" s="56">
        <v>7.5</v>
      </c>
      <c r="T42" s="56">
        <v>5</v>
      </c>
      <c r="U42" s="56">
        <v>100</v>
      </c>
      <c r="V42" s="56">
        <v>0</v>
      </c>
      <c r="W42" s="56">
        <v>40</v>
      </c>
      <c r="X42" s="56">
        <v>40</v>
      </c>
      <c r="Y42" s="56">
        <v>20</v>
      </c>
      <c r="Z42" s="56">
        <v>0</v>
      </c>
      <c r="AA42" s="56">
        <v>0</v>
      </c>
      <c r="AB42" s="56">
        <v>0</v>
      </c>
      <c r="AC42" s="56">
        <v>0</v>
      </c>
      <c r="AD42" s="56">
        <v>99.999999999999986</v>
      </c>
      <c r="AE42" s="56">
        <v>8.8397790055248606</v>
      </c>
      <c r="AF42" s="56">
        <v>26.519337016574585</v>
      </c>
      <c r="AG42" s="56">
        <v>25.966850828729282</v>
      </c>
      <c r="AH42" s="56">
        <v>16.574585635359114</v>
      </c>
      <c r="AI42" s="56">
        <v>7.7348066298342539</v>
      </c>
      <c r="AJ42" s="56">
        <v>4.972375690607735</v>
      </c>
      <c r="AK42" s="56">
        <v>6.0773480662983426</v>
      </c>
      <c r="AL42" s="56">
        <v>3.3149171270718232</v>
      </c>
    </row>
    <row r="43" spans="1:38" ht="15" customHeight="1">
      <c r="A43" s="48"/>
      <c r="B43" s="24" t="s">
        <v>2</v>
      </c>
      <c r="C43" s="38">
        <v>20</v>
      </c>
      <c r="D43" s="38">
        <v>1</v>
      </c>
      <c r="E43" s="38">
        <v>5</v>
      </c>
      <c r="F43" s="38">
        <v>4</v>
      </c>
      <c r="G43" s="38">
        <v>3</v>
      </c>
      <c r="H43" s="38">
        <v>2</v>
      </c>
      <c r="I43" s="38">
        <v>0</v>
      </c>
      <c r="J43" s="38">
        <v>1</v>
      </c>
      <c r="K43" s="38">
        <v>4</v>
      </c>
      <c r="L43" s="38">
        <v>29</v>
      </c>
      <c r="M43" s="38">
        <v>4</v>
      </c>
      <c r="N43" s="38">
        <v>9</v>
      </c>
      <c r="O43" s="38">
        <v>4</v>
      </c>
      <c r="P43" s="38">
        <v>2</v>
      </c>
      <c r="Q43" s="38">
        <v>0</v>
      </c>
      <c r="R43" s="38">
        <v>0</v>
      </c>
      <c r="S43" s="38">
        <v>1</v>
      </c>
      <c r="T43" s="38">
        <v>9</v>
      </c>
      <c r="U43" s="38">
        <v>2</v>
      </c>
      <c r="V43" s="38">
        <v>0</v>
      </c>
      <c r="W43" s="38">
        <v>1</v>
      </c>
      <c r="X43" s="38">
        <v>0</v>
      </c>
      <c r="Y43" s="38">
        <v>0</v>
      </c>
      <c r="Z43" s="38">
        <v>0</v>
      </c>
      <c r="AA43" s="38">
        <v>0</v>
      </c>
      <c r="AB43" s="38">
        <v>0</v>
      </c>
      <c r="AC43" s="38">
        <v>1</v>
      </c>
      <c r="AD43" s="38">
        <v>20</v>
      </c>
      <c r="AE43" s="38">
        <v>6</v>
      </c>
      <c r="AF43" s="38">
        <v>6</v>
      </c>
      <c r="AG43" s="38">
        <v>4</v>
      </c>
      <c r="AH43" s="38">
        <v>0</v>
      </c>
      <c r="AI43" s="38">
        <v>0</v>
      </c>
      <c r="AJ43" s="38">
        <v>0</v>
      </c>
      <c r="AK43" s="38">
        <v>0</v>
      </c>
      <c r="AL43" s="38">
        <v>4</v>
      </c>
    </row>
    <row r="44" spans="1:38" ht="15" customHeight="1">
      <c r="A44" s="89"/>
      <c r="B44" s="88"/>
      <c r="C44" s="69">
        <v>100</v>
      </c>
      <c r="D44" s="69">
        <v>5</v>
      </c>
      <c r="E44" s="69">
        <v>25</v>
      </c>
      <c r="F44" s="69">
        <v>20</v>
      </c>
      <c r="G44" s="69">
        <v>15</v>
      </c>
      <c r="H44" s="69">
        <v>10</v>
      </c>
      <c r="I44" s="69">
        <v>0</v>
      </c>
      <c r="J44" s="69">
        <v>5</v>
      </c>
      <c r="K44" s="69">
        <v>20</v>
      </c>
      <c r="L44" s="69">
        <v>100</v>
      </c>
      <c r="M44" s="69">
        <v>13.793103448275861</v>
      </c>
      <c r="N44" s="69">
        <v>31.03448275862069</v>
      </c>
      <c r="O44" s="69">
        <v>13.793103448275861</v>
      </c>
      <c r="P44" s="69">
        <v>6.8965517241379306</v>
      </c>
      <c r="Q44" s="69">
        <v>0</v>
      </c>
      <c r="R44" s="69">
        <v>0</v>
      </c>
      <c r="S44" s="69">
        <v>3.4482758620689653</v>
      </c>
      <c r="T44" s="69">
        <v>31.03448275862069</v>
      </c>
      <c r="U44" s="69">
        <v>100</v>
      </c>
      <c r="V44" s="69">
        <v>0</v>
      </c>
      <c r="W44" s="69">
        <v>50</v>
      </c>
      <c r="X44" s="69">
        <v>0</v>
      </c>
      <c r="Y44" s="69">
        <v>0</v>
      </c>
      <c r="Z44" s="69">
        <v>0</v>
      </c>
      <c r="AA44" s="69">
        <v>0</v>
      </c>
      <c r="AB44" s="69">
        <v>0</v>
      </c>
      <c r="AC44" s="69">
        <v>50</v>
      </c>
      <c r="AD44" s="69">
        <v>100</v>
      </c>
      <c r="AE44" s="69">
        <v>30</v>
      </c>
      <c r="AF44" s="69">
        <v>30</v>
      </c>
      <c r="AG44" s="69">
        <v>20</v>
      </c>
      <c r="AH44" s="69">
        <v>0</v>
      </c>
      <c r="AI44" s="69">
        <v>0</v>
      </c>
      <c r="AJ44" s="69">
        <v>0</v>
      </c>
      <c r="AK44" s="69">
        <v>0</v>
      </c>
      <c r="AL44" s="69">
        <v>20</v>
      </c>
    </row>
    <row r="45" spans="1:38" ht="15" customHeight="1">
      <c r="A45" s="48" t="s">
        <v>22</v>
      </c>
      <c r="B45" s="24" t="s">
        <v>23</v>
      </c>
      <c r="C45" s="38">
        <v>113</v>
      </c>
      <c r="D45" s="38">
        <v>15</v>
      </c>
      <c r="E45" s="38">
        <v>29</v>
      </c>
      <c r="F45" s="38">
        <v>19</v>
      </c>
      <c r="G45" s="38">
        <v>13</v>
      </c>
      <c r="H45" s="38">
        <v>7</v>
      </c>
      <c r="I45" s="38">
        <v>6</v>
      </c>
      <c r="J45" s="38">
        <v>6</v>
      </c>
      <c r="K45" s="38">
        <v>18</v>
      </c>
      <c r="L45" s="38">
        <v>33</v>
      </c>
      <c r="M45" s="38">
        <v>11</v>
      </c>
      <c r="N45" s="38">
        <v>11</v>
      </c>
      <c r="O45" s="38">
        <v>6</v>
      </c>
      <c r="P45" s="38">
        <v>1</v>
      </c>
      <c r="Q45" s="38">
        <v>0</v>
      </c>
      <c r="R45" s="38">
        <v>0</v>
      </c>
      <c r="S45" s="38">
        <v>0</v>
      </c>
      <c r="T45" s="38">
        <v>4</v>
      </c>
      <c r="U45" s="38">
        <v>0</v>
      </c>
      <c r="V45" s="38">
        <v>0</v>
      </c>
      <c r="W45" s="38">
        <v>0</v>
      </c>
      <c r="X45" s="38">
        <v>0</v>
      </c>
      <c r="Y45" s="38">
        <v>0</v>
      </c>
      <c r="Z45" s="38">
        <v>0</v>
      </c>
      <c r="AA45" s="38">
        <v>0</v>
      </c>
      <c r="AB45" s="38">
        <v>0</v>
      </c>
      <c r="AC45" s="38">
        <v>0</v>
      </c>
      <c r="AD45" s="38">
        <v>3</v>
      </c>
      <c r="AE45" s="38">
        <v>0</v>
      </c>
      <c r="AF45" s="38">
        <v>1</v>
      </c>
      <c r="AG45" s="38">
        <v>2</v>
      </c>
      <c r="AH45" s="38">
        <v>0</v>
      </c>
      <c r="AI45" s="38">
        <v>0</v>
      </c>
      <c r="AJ45" s="38">
        <v>0</v>
      </c>
      <c r="AK45" s="38">
        <v>0</v>
      </c>
      <c r="AL45" s="38">
        <v>0</v>
      </c>
    </row>
    <row r="46" spans="1:38" ht="15" customHeight="1">
      <c r="A46" s="48"/>
      <c r="B46" s="24"/>
      <c r="C46" s="56">
        <v>100</v>
      </c>
      <c r="D46" s="56">
        <v>13.274336283185843</v>
      </c>
      <c r="E46" s="56">
        <v>25.663716814159294</v>
      </c>
      <c r="F46" s="56">
        <v>16.814159292035399</v>
      </c>
      <c r="G46" s="56">
        <v>11.504424778761061</v>
      </c>
      <c r="H46" s="56">
        <v>6.1946902654867255</v>
      </c>
      <c r="I46" s="56">
        <v>5.3097345132743365</v>
      </c>
      <c r="J46" s="56">
        <v>5.3097345132743365</v>
      </c>
      <c r="K46" s="56">
        <v>15.929203539823009</v>
      </c>
      <c r="L46" s="56">
        <v>100</v>
      </c>
      <c r="M46" s="56">
        <v>33.333333333333329</v>
      </c>
      <c r="N46" s="56">
        <v>33.333333333333329</v>
      </c>
      <c r="O46" s="56">
        <v>18.181818181818183</v>
      </c>
      <c r="P46" s="56">
        <v>3.0303030303030303</v>
      </c>
      <c r="Q46" s="56">
        <v>0</v>
      </c>
      <c r="R46" s="56">
        <v>0</v>
      </c>
      <c r="S46" s="56">
        <v>0</v>
      </c>
      <c r="T46" s="56">
        <v>12.121212121212121</v>
      </c>
      <c r="U46" s="56">
        <v>0</v>
      </c>
      <c r="V46" s="56">
        <v>0</v>
      </c>
      <c r="W46" s="56">
        <v>0</v>
      </c>
      <c r="X46" s="56">
        <v>0</v>
      </c>
      <c r="Y46" s="56">
        <v>0</v>
      </c>
      <c r="Z46" s="56">
        <v>0</v>
      </c>
      <c r="AA46" s="56">
        <v>0</v>
      </c>
      <c r="AB46" s="56">
        <v>0</v>
      </c>
      <c r="AC46" s="56">
        <v>0</v>
      </c>
      <c r="AD46" s="56">
        <v>99.999999999999986</v>
      </c>
      <c r="AE46" s="56">
        <v>0</v>
      </c>
      <c r="AF46" s="56">
        <v>33.333333333333329</v>
      </c>
      <c r="AG46" s="56">
        <v>66.666666666666657</v>
      </c>
      <c r="AH46" s="56">
        <v>0</v>
      </c>
      <c r="AI46" s="56">
        <v>0</v>
      </c>
      <c r="AJ46" s="56">
        <v>0</v>
      </c>
      <c r="AK46" s="56">
        <v>0</v>
      </c>
      <c r="AL46" s="56">
        <v>0</v>
      </c>
    </row>
    <row r="47" spans="1:38" ht="15" customHeight="1">
      <c r="A47" s="48"/>
      <c r="B47" s="24" t="s">
        <v>24</v>
      </c>
      <c r="C47" s="38">
        <v>116</v>
      </c>
      <c r="D47" s="38">
        <v>6</v>
      </c>
      <c r="E47" s="38">
        <v>21</v>
      </c>
      <c r="F47" s="38">
        <v>31</v>
      </c>
      <c r="G47" s="38">
        <v>24</v>
      </c>
      <c r="H47" s="38">
        <v>9</v>
      </c>
      <c r="I47" s="38">
        <v>6</v>
      </c>
      <c r="J47" s="38">
        <v>5</v>
      </c>
      <c r="K47" s="38">
        <v>14</v>
      </c>
      <c r="L47" s="38">
        <v>40</v>
      </c>
      <c r="M47" s="38">
        <v>4</v>
      </c>
      <c r="N47" s="38">
        <v>14</v>
      </c>
      <c r="O47" s="38">
        <v>10</v>
      </c>
      <c r="P47" s="38">
        <v>2</v>
      </c>
      <c r="Q47" s="38">
        <v>1</v>
      </c>
      <c r="R47" s="38">
        <v>2</v>
      </c>
      <c r="S47" s="38">
        <v>1</v>
      </c>
      <c r="T47" s="38">
        <v>6</v>
      </c>
      <c r="U47" s="38">
        <v>0</v>
      </c>
      <c r="V47" s="38">
        <v>0</v>
      </c>
      <c r="W47" s="38">
        <v>0</v>
      </c>
      <c r="X47" s="38">
        <v>0</v>
      </c>
      <c r="Y47" s="38">
        <v>0</v>
      </c>
      <c r="Z47" s="38">
        <v>0</v>
      </c>
      <c r="AA47" s="38">
        <v>0</v>
      </c>
      <c r="AB47" s="38">
        <v>0</v>
      </c>
      <c r="AC47" s="38">
        <v>0</v>
      </c>
      <c r="AD47" s="38">
        <v>6</v>
      </c>
      <c r="AE47" s="38">
        <v>0</v>
      </c>
      <c r="AF47" s="38">
        <v>4</v>
      </c>
      <c r="AG47" s="38">
        <v>1</v>
      </c>
      <c r="AH47" s="38">
        <v>0</v>
      </c>
      <c r="AI47" s="38">
        <v>0</v>
      </c>
      <c r="AJ47" s="38">
        <v>0</v>
      </c>
      <c r="AK47" s="38">
        <v>0</v>
      </c>
      <c r="AL47" s="38">
        <v>1</v>
      </c>
    </row>
    <row r="48" spans="1:38" ht="15" customHeight="1">
      <c r="A48" s="48"/>
      <c r="B48" s="24"/>
      <c r="C48" s="56">
        <v>100</v>
      </c>
      <c r="D48" s="56">
        <v>5.1724137931034484</v>
      </c>
      <c r="E48" s="56">
        <v>18.103448275862068</v>
      </c>
      <c r="F48" s="56">
        <v>26.72413793103448</v>
      </c>
      <c r="G48" s="56">
        <v>20.689655172413794</v>
      </c>
      <c r="H48" s="56">
        <v>7.7586206896551726</v>
      </c>
      <c r="I48" s="56">
        <v>5.1724137931034484</v>
      </c>
      <c r="J48" s="56">
        <v>4.3103448275862073</v>
      </c>
      <c r="K48" s="56">
        <v>12.068965517241379</v>
      </c>
      <c r="L48" s="56">
        <v>100</v>
      </c>
      <c r="M48" s="56">
        <v>10</v>
      </c>
      <c r="N48" s="56">
        <v>35</v>
      </c>
      <c r="O48" s="56">
        <v>25</v>
      </c>
      <c r="P48" s="56">
        <v>5</v>
      </c>
      <c r="Q48" s="56">
        <v>2.5</v>
      </c>
      <c r="R48" s="56">
        <v>5</v>
      </c>
      <c r="S48" s="56">
        <v>2.5</v>
      </c>
      <c r="T48" s="56">
        <v>15</v>
      </c>
      <c r="U48" s="56">
        <v>0</v>
      </c>
      <c r="V48" s="56">
        <v>0</v>
      </c>
      <c r="W48" s="56">
        <v>0</v>
      </c>
      <c r="X48" s="56">
        <v>0</v>
      </c>
      <c r="Y48" s="56">
        <v>0</v>
      </c>
      <c r="Z48" s="56">
        <v>0</v>
      </c>
      <c r="AA48" s="56">
        <v>0</v>
      </c>
      <c r="AB48" s="56">
        <v>0</v>
      </c>
      <c r="AC48" s="56">
        <v>0</v>
      </c>
      <c r="AD48" s="56">
        <v>99.999999999999972</v>
      </c>
      <c r="AE48" s="56">
        <v>0</v>
      </c>
      <c r="AF48" s="56">
        <v>66.666666666666657</v>
      </c>
      <c r="AG48" s="56">
        <v>16.666666666666664</v>
      </c>
      <c r="AH48" s="56">
        <v>0</v>
      </c>
      <c r="AI48" s="56">
        <v>0</v>
      </c>
      <c r="AJ48" s="56">
        <v>0</v>
      </c>
      <c r="AK48" s="56">
        <v>0</v>
      </c>
      <c r="AL48" s="56">
        <v>16.666666666666664</v>
      </c>
    </row>
    <row r="49" spans="1:38" ht="15" customHeight="1">
      <c r="A49" s="48"/>
      <c r="B49" s="24" t="s">
        <v>25</v>
      </c>
      <c r="C49" s="38">
        <v>366</v>
      </c>
      <c r="D49" s="38">
        <v>35</v>
      </c>
      <c r="E49" s="38">
        <v>56</v>
      </c>
      <c r="F49" s="38">
        <v>74</v>
      </c>
      <c r="G49" s="38">
        <v>74</v>
      </c>
      <c r="H49" s="38">
        <v>39</v>
      </c>
      <c r="I49" s="38">
        <v>18</v>
      </c>
      <c r="J49" s="38">
        <v>24</v>
      </c>
      <c r="K49" s="38">
        <v>46</v>
      </c>
      <c r="L49" s="38">
        <v>131</v>
      </c>
      <c r="M49" s="38">
        <v>18</v>
      </c>
      <c r="N49" s="38">
        <v>55</v>
      </c>
      <c r="O49" s="38">
        <v>24</v>
      </c>
      <c r="P49" s="38">
        <v>7</v>
      </c>
      <c r="Q49" s="38">
        <v>5</v>
      </c>
      <c r="R49" s="38">
        <v>1</v>
      </c>
      <c r="S49" s="38">
        <v>4</v>
      </c>
      <c r="T49" s="38">
        <v>17</v>
      </c>
      <c r="U49" s="38">
        <v>3</v>
      </c>
      <c r="V49" s="38">
        <v>0</v>
      </c>
      <c r="W49" s="38">
        <v>1</v>
      </c>
      <c r="X49" s="38">
        <v>0</v>
      </c>
      <c r="Y49" s="38">
        <v>1</v>
      </c>
      <c r="Z49" s="38">
        <v>0</v>
      </c>
      <c r="AA49" s="38">
        <v>0</v>
      </c>
      <c r="AB49" s="38">
        <v>1</v>
      </c>
      <c r="AC49" s="38">
        <v>0</v>
      </c>
      <c r="AD49" s="38">
        <v>17</v>
      </c>
      <c r="AE49" s="38">
        <v>4</v>
      </c>
      <c r="AF49" s="38">
        <v>6</v>
      </c>
      <c r="AG49" s="38">
        <v>1</v>
      </c>
      <c r="AH49" s="38">
        <v>1</v>
      </c>
      <c r="AI49" s="38">
        <v>1</v>
      </c>
      <c r="AJ49" s="38">
        <v>0</v>
      </c>
      <c r="AK49" s="38">
        <v>0</v>
      </c>
      <c r="AL49" s="38">
        <v>4</v>
      </c>
    </row>
    <row r="50" spans="1:38" ht="15" customHeight="1">
      <c r="A50" s="48"/>
      <c r="B50" s="24"/>
      <c r="C50" s="56">
        <v>100.00000000000001</v>
      </c>
      <c r="D50" s="56">
        <v>9.5628415300546443</v>
      </c>
      <c r="E50" s="56">
        <v>15.300546448087433</v>
      </c>
      <c r="F50" s="56">
        <v>20.21857923497268</v>
      </c>
      <c r="G50" s="56">
        <v>20.21857923497268</v>
      </c>
      <c r="H50" s="56">
        <v>10.655737704918032</v>
      </c>
      <c r="I50" s="56">
        <v>4.918032786885246</v>
      </c>
      <c r="J50" s="56">
        <v>6.557377049180328</v>
      </c>
      <c r="K50" s="56">
        <v>12.568306010928962</v>
      </c>
      <c r="L50" s="56">
        <v>100</v>
      </c>
      <c r="M50" s="56">
        <v>13.740458015267176</v>
      </c>
      <c r="N50" s="56">
        <v>41.984732824427482</v>
      </c>
      <c r="O50" s="56">
        <v>18.320610687022899</v>
      </c>
      <c r="P50" s="56">
        <v>5.343511450381679</v>
      </c>
      <c r="Q50" s="56">
        <v>3.8167938931297711</v>
      </c>
      <c r="R50" s="56">
        <v>0.76335877862595414</v>
      </c>
      <c r="S50" s="56">
        <v>3.0534351145038165</v>
      </c>
      <c r="T50" s="56">
        <v>12.977099236641221</v>
      </c>
      <c r="U50" s="56">
        <v>99.999999999999986</v>
      </c>
      <c r="V50" s="56">
        <v>0</v>
      </c>
      <c r="W50" s="56">
        <v>33.333333333333329</v>
      </c>
      <c r="X50" s="56">
        <v>0</v>
      </c>
      <c r="Y50" s="56">
        <v>33.333333333333329</v>
      </c>
      <c r="Z50" s="56">
        <v>0</v>
      </c>
      <c r="AA50" s="56">
        <v>0</v>
      </c>
      <c r="AB50" s="56">
        <v>33.333333333333329</v>
      </c>
      <c r="AC50" s="56">
        <v>0</v>
      </c>
      <c r="AD50" s="56">
        <v>99.999999999999986</v>
      </c>
      <c r="AE50" s="56">
        <v>23.52941176470588</v>
      </c>
      <c r="AF50" s="56">
        <v>35.294117647058826</v>
      </c>
      <c r="AG50" s="56">
        <v>5.8823529411764701</v>
      </c>
      <c r="AH50" s="56">
        <v>5.8823529411764701</v>
      </c>
      <c r="AI50" s="56">
        <v>5.8823529411764701</v>
      </c>
      <c r="AJ50" s="56">
        <v>0</v>
      </c>
      <c r="AK50" s="56">
        <v>0</v>
      </c>
      <c r="AL50" s="56">
        <v>23.52941176470588</v>
      </c>
    </row>
    <row r="51" spans="1:38" ht="15" customHeight="1">
      <c r="A51" s="48"/>
      <c r="B51" s="24" t="s">
        <v>26</v>
      </c>
      <c r="C51" s="38">
        <v>440</v>
      </c>
      <c r="D51" s="38">
        <v>37</v>
      </c>
      <c r="E51" s="38">
        <v>82</v>
      </c>
      <c r="F51" s="38">
        <v>92</v>
      </c>
      <c r="G51" s="38">
        <v>69</v>
      </c>
      <c r="H51" s="38">
        <v>38</v>
      </c>
      <c r="I51" s="38">
        <v>22</v>
      </c>
      <c r="J51" s="38">
        <v>33</v>
      </c>
      <c r="K51" s="38">
        <v>67</v>
      </c>
      <c r="L51" s="38">
        <v>287</v>
      </c>
      <c r="M51" s="38">
        <v>57</v>
      </c>
      <c r="N51" s="38">
        <v>91</v>
      </c>
      <c r="O51" s="38">
        <v>57</v>
      </c>
      <c r="P51" s="38">
        <v>18</v>
      </c>
      <c r="Q51" s="38">
        <v>14</v>
      </c>
      <c r="R51" s="38">
        <v>4</v>
      </c>
      <c r="S51" s="38">
        <v>7</v>
      </c>
      <c r="T51" s="38">
        <v>39</v>
      </c>
      <c r="U51" s="38">
        <v>12</v>
      </c>
      <c r="V51" s="38">
        <v>4</v>
      </c>
      <c r="W51" s="38">
        <v>3</v>
      </c>
      <c r="X51" s="38">
        <v>1</v>
      </c>
      <c r="Y51" s="38">
        <v>1</v>
      </c>
      <c r="Z51" s="38">
        <v>0</v>
      </c>
      <c r="AA51" s="38">
        <v>0</v>
      </c>
      <c r="AB51" s="38">
        <v>1</v>
      </c>
      <c r="AC51" s="38">
        <v>2</v>
      </c>
      <c r="AD51" s="38">
        <v>73</v>
      </c>
      <c r="AE51" s="38">
        <v>11</v>
      </c>
      <c r="AF51" s="38">
        <v>29</v>
      </c>
      <c r="AG51" s="38">
        <v>14</v>
      </c>
      <c r="AH51" s="38">
        <v>6</v>
      </c>
      <c r="AI51" s="38">
        <v>0</v>
      </c>
      <c r="AJ51" s="38">
        <v>3</v>
      </c>
      <c r="AK51" s="38">
        <v>4</v>
      </c>
      <c r="AL51" s="38">
        <v>6</v>
      </c>
    </row>
    <row r="52" spans="1:38" ht="15" customHeight="1">
      <c r="A52" s="48"/>
      <c r="B52" s="24"/>
      <c r="C52" s="56">
        <v>100.00000000000001</v>
      </c>
      <c r="D52" s="56">
        <v>8.4090909090909083</v>
      </c>
      <c r="E52" s="56">
        <v>18.636363636363637</v>
      </c>
      <c r="F52" s="56">
        <v>20.909090909090907</v>
      </c>
      <c r="G52" s="56">
        <v>15.681818181818183</v>
      </c>
      <c r="H52" s="56">
        <v>8.6363636363636367</v>
      </c>
      <c r="I52" s="56">
        <v>5</v>
      </c>
      <c r="J52" s="56">
        <v>7.5</v>
      </c>
      <c r="K52" s="56">
        <v>15.227272727272728</v>
      </c>
      <c r="L52" s="56">
        <v>100</v>
      </c>
      <c r="M52" s="56">
        <v>19.860627177700348</v>
      </c>
      <c r="N52" s="56">
        <v>31.707317073170731</v>
      </c>
      <c r="O52" s="56">
        <v>19.860627177700348</v>
      </c>
      <c r="P52" s="56">
        <v>6.2717770034843205</v>
      </c>
      <c r="Q52" s="56">
        <v>4.8780487804878048</v>
      </c>
      <c r="R52" s="56">
        <v>1.3937282229965158</v>
      </c>
      <c r="S52" s="56">
        <v>2.4390243902439024</v>
      </c>
      <c r="T52" s="56">
        <v>13.588850174216027</v>
      </c>
      <c r="U52" s="56">
        <v>99.999999999999972</v>
      </c>
      <c r="V52" s="56">
        <v>33.333333333333329</v>
      </c>
      <c r="W52" s="56">
        <v>25</v>
      </c>
      <c r="X52" s="56">
        <v>8.3333333333333321</v>
      </c>
      <c r="Y52" s="56">
        <v>8.3333333333333321</v>
      </c>
      <c r="Z52" s="56">
        <v>0</v>
      </c>
      <c r="AA52" s="56">
        <v>0</v>
      </c>
      <c r="AB52" s="56">
        <v>8.3333333333333321</v>
      </c>
      <c r="AC52" s="56">
        <v>16.666666666666664</v>
      </c>
      <c r="AD52" s="56">
        <v>99.999999999999986</v>
      </c>
      <c r="AE52" s="56">
        <v>15.068493150684931</v>
      </c>
      <c r="AF52" s="56">
        <v>39.726027397260275</v>
      </c>
      <c r="AG52" s="56">
        <v>19.17808219178082</v>
      </c>
      <c r="AH52" s="56">
        <v>8.2191780821917799</v>
      </c>
      <c r="AI52" s="56">
        <v>0</v>
      </c>
      <c r="AJ52" s="56">
        <v>4.10958904109589</v>
      </c>
      <c r="AK52" s="56">
        <v>5.4794520547945202</v>
      </c>
      <c r="AL52" s="56">
        <v>8.2191780821917799</v>
      </c>
    </row>
    <row r="53" spans="1:38" ht="15" customHeight="1">
      <c r="A53" s="48"/>
      <c r="B53" s="24" t="s">
        <v>27</v>
      </c>
      <c r="C53" s="38">
        <v>337</v>
      </c>
      <c r="D53" s="38">
        <v>42</v>
      </c>
      <c r="E53" s="38">
        <v>86</v>
      </c>
      <c r="F53" s="38">
        <v>73</v>
      </c>
      <c r="G53" s="38">
        <v>43</v>
      </c>
      <c r="H53" s="38">
        <v>21</v>
      </c>
      <c r="I53" s="38">
        <v>11</v>
      </c>
      <c r="J53" s="38">
        <v>17</v>
      </c>
      <c r="K53" s="38">
        <v>44</v>
      </c>
      <c r="L53" s="38">
        <v>477</v>
      </c>
      <c r="M53" s="38">
        <v>78</v>
      </c>
      <c r="N53" s="38">
        <v>150</v>
      </c>
      <c r="O53" s="38">
        <v>103</v>
      </c>
      <c r="P53" s="38">
        <v>24</v>
      </c>
      <c r="Q53" s="38">
        <v>25</v>
      </c>
      <c r="R53" s="38">
        <v>8</v>
      </c>
      <c r="S53" s="38">
        <v>14</v>
      </c>
      <c r="T53" s="38">
        <v>75</v>
      </c>
      <c r="U53" s="38">
        <v>28</v>
      </c>
      <c r="V53" s="38">
        <v>5</v>
      </c>
      <c r="W53" s="38">
        <v>9</v>
      </c>
      <c r="X53" s="38">
        <v>5</v>
      </c>
      <c r="Y53" s="38">
        <v>1</v>
      </c>
      <c r="Z53" s="38">
        <v>1</v>
      </c>
      <c r="AA53" s="38">
        <v>1</v>
      </c>
      <c r="AB53" s="38">
        <v>1</v>
      </c>
      <c r="AC53" s="38">
        <v>5</v>
      </c>
      <c r="AD53" s="38">
        <v>248</v>
      </c>
      <c r="AE53" s="38">
        <v>43</v>
      </c>
      <c r="AF53" s="38">
        <v>71</v>
      </c>
      <c r="AG53" s="38">
        <v>53</v>
      </c>
      <c r="AH53" s="38">
        <v>21</v>
      </c>
      <c r="AI53" s="38">
        <v>11</v>
      </c>
      <c r="AJ53" s="38">
        <v>4</v>
      </c>
      <c r="AK53" s="38">
        <v>9</v>
      </c>
      <c r="AL53" s="38">
        <v>36</v>
      </c>
    </row>
    <row r="54" spans="1:38" ht="15" customHeight="1">
      <c r="A54" s="48"/>
      <c r="B54" s="24"/>
      <c r="C54" s="56">
        <v>100</v>
      </c>
      <c r="D54" s="56">
        <v>12.462908011869436</v>
      </c>
      <c r="E54" s="56">
        <v>25.519287833827892</v>
      </c>
      <c r="F54" s="56">
        <v>21.66172106824926</v>
      </c>
      <c r="G54" s="56">
        <v>12.759643916913946</v>
      </c>
      <c r="H54" s="56">
        <v>6.2314540059347179</v>
      </c>
      <c r="I54" s="56">
        <v>3.2640949554896146</v>
      </c>
      <c r="J54" s="56">
        <v>5.0445103857566762</v>
      </c>
      <c r="K54" s="56">
        <v>13.056379821958458</v>
      </c>
      <c r="L54" s="56">
        <v>99.999999999999986</v>
      </c>
      <c r="M54" s="56">
        <v>16.352201257861633</v>
      </c>
      <c r="N54" s="56">
        <v>31.446540880503143</v>
      </c>
      <c r="O54" s="56">
        <v>21.59329140461216</v>
      </c>
      <c r="P54" s="56">
        <v>5.0314465408805038</v>
      </c>
      <c r="Q54" s="56">
        <v>5.2410901467505235</v>
      </c>
      <c r="R54" s="56">
        <v>1.6771488469601679</v>
      </c>
      <c r="S54" s="56">
        <v>2.9350104821802936</v>
      </c>
      <c r="T54" s="56">
        <v>15.723270440251572</v>
      </c>
      <c r="U54" s="56">
        <v>100</v>
      </c>
      <c r="V54" s="56">
        <v>17.857142857142858</v>
      </c>
      <c r="W54" s="56">
        <v>32.142857142857146</v>
      </c>
      <c r="X54" s="56">
        <v>17.857142857142858</v>
      </c>
      <c r="Y54" s="56">
        <v>3.5714285714285712</v>
      </c>
      <c r="Z54" s="56">
        <v>3.5714285714285712</v>
      </c>
      <c r="AA54" s="56">
        <v>3.5714285714285712</v>
      </c>
      <c r="AB54" s="56">
        <v>3.5714285714285712</v>
      </c>
      <c r="AC54" s="56">
        <v>17.857142857142858</v>
      </c>
      <c r="AD54" s="56">
        <v>100</v>
      </c>
      <c r="AE54" s="56">
        <v>17.338709677419356</v>
      </c>
      <c r="AF54" s="56">
        <v>28.62903225806452</v>
      </c>
      <c r="AG54" s="56">
        <v>21.370967741935484</v>
      </c>
      <c r="AH54" s="56">
        <v>8.4677419354838701</v>
      </c>
      <c r="AI54" s="56">
        <v>4.435483870967742</v>
      </c>
      <c r="AJ54" s="56">
        <v>1.6129032258064515</v>
      </c>
      <c r="AK54" s="56">
        <v>3.6290322580645165</v>
      </c>
      <c r="AL54" s="56">
        <v>14.516129032258066</v>
      </c>
    </row>
    <row r="55" spans="1:38" ht="15" customHeight="1">
      <c r="A55" s="48"/>
      <c r="B55" s="24" t="s">
        <v>28</v>
      </c>
      <c r="C55" s="38">
        <v>158</v>
      </c>
      <c r="D55" s="38">
        <v>17</v>
      </c>
      <c r="E55" s="38">
        <v>30</v>
      </c>
      <c r="F55" s="38">
        <v>47</v>
      </c>
      <c r="G55" s="38">
        <v>22</v>
      </c>
      <c r="H55" s="38">
        <v>14</v>
      </c>
      <c r="I55" s="38">
        <v>3</v>
      </c>
      <c r="J55" s="38">
        <v>5</v>
      </c>
      <c r="K55" s="38">
        <v>20</v>
      </c>
      <c r="L55" s="38">
        <v>222</v>
      </c>
      <c r="M55" s="38">
        <v>35</v>
      </c>
      <c r="N55" s="38">
        <v>87</v>
      </c>
      <c r="O55" s="38">
        <v>46</v>
      </c>
      <c r="P55" s="38">
        <v>12</v>
      </c>
      <c r="Q55" s="38">
        <v>6</v>
      </c>
      <c r="R55" s="38">
        <v>1</v>
      </c>
      <c r="S55" s="38">
        <v>4</v>
      </c>
      <c r="T55" s="38">
        <v>31</v>
      </c>
      <c r="U55" s="38">
        <v>25</v>
      </c>
      <c r="V55" s="38">
        <v>2</v>
      </c>
      <c r="W55" s="38">
        <v>10</v>
      </c>
      <c r="X55" s="38">
        <v>9</v>
      </c>
      <c r="Y55" s="38">
        <v>2</v>
      </c>
      <c r="Z55" s="38">
        <v>0</v>
      </c>
      <c r="AA55" s="38">
        <v>0</v>
      </c>
      <c r="AB55" s="38">
        <v>0</v>
      </c>
      <c r="AC55" s="38">
        <v>2</v>
      </c>
      <c r="AD55" s="38">
        <v>365</v>
      </c>
      <c r="AE55" s="38">
        <v>61</v>
      </c>
      <c r="AF55" s="38">
        <v>108</v>
      </c>
      <c r="AG55" s="38">
        <v>96</v>
      </c>
      <c r="AH55" s="38">
        <v>32</v>
      </c>
      <c r="AI55" s="38">
        <v>16</v>
      </c>
      <c r="AJ55" s="38">
        <v>9</v>
      </c>
      <c r="AK55" s="38">
        <v>4</v>
      </c>
      <c r="AL55" s="38">
        <v>39</v>
      </c>
    </row>
    <row r="56" spans="1:38" ht="15" customHeight="1">
      <c r="A56" s="48"/>
      <c r="B56" s="24"/>
      <c r="C56" s="56">
        <v>99.999999999999986</v>
      </c>
      <c r="D56" s="56">
        <v>10.759493670886076</v>
      </c>
      <c r="E56" s="56">
        <v>18.9873417721519</v>
      </c>
      <c r="F56" s="56">
        <v>29.746835443037973</v>
      </c>
      <c r="G56" s="56">
        <v>13.924050632911392</v>
      </c>
      <c r="H56" s="56">
        <v>8.8607594936708853</v>
      </c>
      <c r="I56" s="56">
        <v>1.89873417721519</v>
      </c>
      <c r="J56" s="56">
        <v>3.1645569620253164</v>
      </c>
      <c r="K56" s="56">
        <v>12.658227848101266</v>
      </c>
      <c r="L56" s="56">
        <v>100</v>
      </c>
      <c r="M56" s="56">
        <v>15.765765765765765</v>
      </c>
      <c r="N56" s="56">
        <v>39.189189189189186</v>
      </c>
      <c r="O56" s="56">
        <v>20.72072072072072</v>
      </c>
      <c r="P56" s="56">
        <v>5.4054054054054053</v>
      </c>
      <c r="Q56" s="56">
        <v>2.7027027027027026</v>
      </c>
      <c r="R56" s="56">
        <v>0.45045045045045046</v>
      </c>
      <c r="S56" s="56">
        <v>1.8018018018018018</v>
      </c>
      <c r="T56" s="56">
        <v>13.963963963963963</v>
      </c>
      <c r="U56" s="56">
        <v>100</v>
      </c>
      <c r="V56" s="56">
        <v>8</v>
      </c>
      <c r="W56" s="56">
        <v>40</v>
      </c>
      <c r="X56" s="56">
        <v>36</v>
      </c>
      <c r="Y56" s="56">
        <v>8</v>
      </c>
      <c r="Z56" s="56">
        <v>0</v>
      </c>
      <c r="AA56" s="56">
        <v>0</v>
      </c>
      <c r="AB56" s="56">
        <v>0</v>
      </c>
      <c r="AC56" s="56">
        <v>8</v>
      </c>
      <c r="AD56" s="56">
        <v>100.00000000000001</v>
      </c>
      <c r="AE56" s="56">
        <v>16.712328767123289</v>
      </c>
      <c r="AF56" s="56">
        <v>29.589041095890412</v>
      </c>
      <c r="AG56" s="56">
        <v>26.301369863013697</v>
      </c>
      <c r="AH56" s="56">
        <v>8.7671232876712324</v>
      </c>
      <c r="AI56" s="56">
        <v>4.3835616438356162</v>
      </c>
      <c r="AJ56" s="56">
        <v>2.4657534246575343</v>
      </c>
      <c r="AK56" s="56">
        <v>1.095890410958904</v>
      </c>
      <c r="AL56" s="56">
        <v>10.684931506849315</v>
      </c>
    </row>
    <row r="57" spans="1:38" ht="15" customHeight="1">
      <c r="A57" s="48"/>
      <c r="B57" s="24" t="s">
        <v>29</v>
      </c>
      <c r="C57" s="38">
        <v>68</v>
      </c>
      <c r="D57" s="38">
        <v>10</v>
      </c>
      <c r="E57" s="38">
        <v>13</v>
      </c>
      <c r="F57" s="38">
        <v>20</v>
      </c>
      <c r="G57" s="38">
        <v>6</v>
      </c>
      <c r="H57" s="38">
        <v>2</v>
      </c>
      <c r="I57" s="38">
        <v>1</v>
      </c>
      <c r="J57" s="38">
        <v>4</v>
      </c>
      <c r="K57" s="38">
        <v>12</v>
      </c>
      <c r="L57" s="38">
        <v>148</v>
      </c>
      <c r="M57" s="38">
        <v>24</v>
      </c>
      <c r="N57" s="38">
        <v>50</v>
      </c>
      <c r="O57" s="38">
        <v>26</v>
      </c>
      <c r="P57" s="38">
        <v>8</v>
      </c>
      <c r="Q57" s="38">
        <v>15</v>
      </c>
      <c r="R57" s="38">
        <v>1</v>
      </c>
      <c r="S57" s="38">
        <v>2</v>
      </c>
      <c r="T57" s="38">
        <v>22</v>
      </c>
      <c r="U57" s="38">
        <v>45</v>
      </c>
      <c r="V57" s="38">
        <v>2</v>
      </c>
      <c r="W57" s="38">
        <v>13</v>
      </c>
      <c r="X57" s="38">
        <v>16</v>
      </c>
      <c r="Y57" s="38">
        <v>5</v>
      </c>
      <c r="Z57" s="38">
        <v>0</v>
      </c>
      <c r="AA57" s="38">
        <v>1</v>
      </c>
      <c r="AB57" s="38">
        <v>0</v>
      </c>
      <c r="AC57" s="38">
        <v>8</v>
      </c>
      <c r="AD57" s="38">
        <v>409</v>
      </c>
      <c r="AE57" s="38">
        <v>73</v>
      </c>
      <c r="AF57" s="38">
        <v>132</v>
      </c>
      <c r="AG57" s="38">
        <v>96</v>
      </c>
      <c r="AH57" s="38">
        <v>30</v>
      </c>
      <c r="AI57" s="38">
        <v>19</v>
      </c>
      <c r="AJ57" s="38">
        <v>5</v>
      </c>
      <c r="AK57" s="38">
        <v>6</v>
      </c>
      <c r="AL57" s="38">
        <v>48</v>
      </c>
    </row>
    <row r="58" spans="1:38" ht="15" customHeight="1">
      <c r="A58" s="48"/>
      <c r="B58" s="24"/>
      <c r="C58" s="56">
        <v>100</v>
      </c>
      <c r="D58" s="56">
        <v>14.705882352941178</v>
      </c>
      <c r="E58" s="56">
        <v>19.117647058823529</v>
      </c>
      <c r="F58" s="56">
        <v>29.411764705882355</v>
      </c>
      <c r="G58" s="56">
        <v>8.8235294117647065</v>
      </c>
      <c r="H58" s="56">
        <v>2.9411764705882351</v>
      </c>
      <c r="I58" s="56">
        <v>1.4705882352941175</v>
      </c>
      <c r="J58" s="56">
        <v>5.8823529411764701</v>
      </c>
      <c r="K58" s="56">
        <v>17.647058823529413</v>
      </c>
      <c r="L58" s="56">
        <v>100</v>
      </c>
      <c r="M58" s="56">
        <v>16.216216216216218</v>
      </c>
      <c r="N58" s="56">
        <v>33.783783783783782</v>
      </c>
      <c r="O58" s="56">
        <v>17.567567567567568</v>
      </c>
      <c r="P58" s="56">
        <v>5.4054054054054053</v>
      </c>
      <c r="Q58" s="56">
        <v>10.135135135135135</v>
      </c>
      <c r="R58" s="56">
        <v>0.67567567567567566</v>
      </c>
      <c r="S58" s="56">
        <v>1.3513513513513513</v>
      </c>
      <c r="T58" s="56">
        <v>14.864864864864865</v>
      </c>
      <c r="U58" s="56">
        <v>100</v>
      </c>
      <c r="V58" s="56">
        <v>4.4444444444444446</v>
      </c>
      <c r="W58" s="56">
        <v>28.888888888888886</v>
      </c>
      <c r="X58" s="56">
        <v>35.555555555555557</v>
      </c>
      <c r="Y58" s="56">
        <v>11.111111111111111</v>
      </c>
      <c r="Z58" s="56">
        <v>0</v>
      </c>
      <c r="AA58" s="56">
        <v>2.2222222222222223</v>
      </c>
      <c r="AB58" s="56">
        <v>0</v>
      </c>
      <c r="AC58" s="56">
        <v>17.777777777777779</v>
      </c>
      <c r="AD58" s="56">
        <v>100</v>
      </c>
      <c r="AE58" s="56">
        <v>17.848410757946208</v>
      </c>
      <c r="AF58" s="56">
        <v>32.273838630806843</v>
      </c>
      <c r="AG58" s="56">
        <v>23.471882640586799</v>
      </c>
      <c r="AH58" s="56">
        <v>7.3349633251833746</v>
      </c>
      <c r="AI58" s="56">
        <v>4.6454767726161368</v>
      </c>
      <c r="AJ58" s="56">
        <v>1.2224938875305624</v>
      </c>
      <c r="AK58" s="56">
        <v>1.4669926650366749</v>
      </c>
      <c r="AL58" s="56">
        <v>11.735941320293399</v>
      </c>
    </row>
    <row r="59" spans="1:38" ht="15" customHeight="1">
      <c r="A59" s="48"/>
      <c r="B59" s="24" t="s">
        <v>30</v>
      </c>
      <c r="C59" s="38">
        <v>21</v>
      </c>
      <c r="D59" s="38">
        <v>2</v>
      </c>
      <c r="E59" s="38">
        <v>4</v>
      </c>
      <c r="F59" s="38">
        <v>7</v>
      </c>
      <c r="G59" s="38">
        <v>1</v>
      </c>
      <c r="H59" s="38">
        <v>1</v>
      </c>
      <c r="I59" s="38">
        <v>0</v>
      </c>
      <c r="J59" s="38">
        <v>1</v>
      </c>
      <c r="K59" s="38">
        <v>5</v>
      </c>
      <c r="L59" s="38">
        <v>13</v>
      </c>
      <c r="M59" s="38">
        <v>0</v>
      </c>
      <c r="N59" s="38">
        <v>4</v>
      </c>
      <c r="O59" s="38">
        <v>6</v>
      </c>
      <c r="P59" s="38">
        <v>2</v>
      </c>
      <c r="Q59" s="38">
        <v>0</v>
      </c>
      <c r="R59" s="38">
        <v>0</v>
      </c>
      <c r="S59" s="38">
        <v>0</v>
      </c>
      <c r="T59" s="38">
        <v>1</v>
      </c>
      <c r="U59" s="38">
        <v>18</v>
      </c>
      <c r="V59" s="38">
        <v>4</v>
      </c>
      <c r="W59" s="38">
        <v>4</v>
      </c>
      <c r="X59" s="38">
        <v>4</v>
      </c>
      <c r="Y59" s="38">
        <v>2</v>
      </c>
      <c r="Z59" s="38">
        <v>1</v>
      </c>
      <c r="AA59" s="38">
        <v>0</v>
      </c>
      <c r="AB59" s="38">
        <v>0</v>
      </c>
      <c r="AC59" s="38">
        <v>3</v>
      </c>
      <c r="AD59" s="38">
        <v>227</v>
      </c>
      <c r="AE59" s="38">
        <v>61</v>
      </c>
      <c r="AF59" s="38">
        <v>78</v>
      </c>
      <c r="AG59" s="38">
        <v>41</v>
      </c>
      <c r="AH59" s="38">
        <v>11</v>
      </c>
      <c r="AI59" s="38">
        <v>4</v>
      </c>
      <c r="AJ59" s="38">
        <v>3</v>
      </c>
      <c r="AK59" s="38">
        <v>1</v>
      </c>
      <c r="AL59" s="38">
        <v>28</v>
      </c>
    </row>
    <row r="60" spans="1:38" ht="15" customHeight="1">
      <c r="A60" s="48"/>
      <c r="B60" s="24"/>
      <c r="C60" s="56">
        <v>99.999999999999986</v>
      </c>
      <c r="D60" s="56">
        <v>9.5238095238095237</v>
      </c>
      <c r="E60" s="56">
        <v>19.047619047619047</v>
      </c>
      <c r="F60" s="56">
        <v>33.333333333333329</v>
      </c>
      <c r="G60" s="56">
        <v>4.7619047619047619</v>
      </c>
      <c r="H60" s="56">
        <v>4.7619047619047619</v>
      </c>
      <c r="I60" s="56">
        <v>0</v>
      </c>
      <c r="J60" s="56">
        <v>4.7619047619047619</v>
      </c>
      <c r="K60" s="56">
        <v>23.809523809523807</v>
      </c>
      <c r="L60" s="56">
        <v>100</v>
      </c>
      <c r="M60" s="56">
        <v>0</v>
      </c>
      <c r="N60" s="56">
        <v>30.76923076923077</v>
      </c>
      <c r="O60" s="56">
        <v>46.153846153846153</v>
      </c>
      <c r="P60" s="56">
        <v>15.384615384615385</v>
      </c>
      <c r="Q60" s="56">
        <v>0</v>
      </c>
      <c r="R60" s="56">
        <v>0</v>
      </c>
      <c r="S60" s="56">
        <v>0</v>
      </c>
      <c r="T60" s="56">
        <v>7.6923076923076925</v>
      </c>
      <c r="U60" s="56">
        <v>100</v>
      </c>
      <c r="V60" s="56">
        <v>22.222222222222221</v>
      </c>
      <c r="W60" s="56">
        <v>22.222222222222221</v>
      </c>
      <c r="X60" s="56">
        <v>22.222222222222221</v>
      </c>
      <c r="Y60" s="56">
        <v>11.111111111111111</v>
      </c>
      <c r="Z60" s="56">
        <v>5.5555555555555554</v>
      </c>
      <c r="AA60" s="56">
        <v>0</v>
      </c>
      <c r="AB60" s="56">
        <v>0</v>
      </c>
      <c r="AC60" s="56">
        <v>16.666666666666664</v>
      </c>
      <c r="AD60" s="56">
        <v>100</v>
      </c>
      <c r="AE60" s="56">
        <v>26.872246696035241</v>
      </c>
      <c r="AF60" s="56">
        <v>34.36123348017621</v>
      </c>
      <c r="AG60" s="56">
        <v>18.06167400881057</v>
      </c>
      <c r="AH60" s="56">
        <v>4.8458149779735686</v>
      </c>
      <c r="AI60" s="56">
        <v>1.7621145374449341</v>
      </c>
      <c r="AJ60" s="56">
        <v>1.3215859030837005</v>
      </c>
      <c r="AK60" s="56">
        <v>0.44052863436123352</v>
      </c>
      <c r="AL60" s="56">
        <v>12.334801762114537</v>
      </c>
    </row>
    <row r="61" spans="1:38" ht="15" customHeight="1">
      <c r="A61" s="48"/>
      <c r="B61" s="24" t="s">
        <v>2</v>
      </c>
      <c r="C61" s="38">
        <v>444</v>
      </c>
      <c r="D61" s="38">
        <v>48</v>
      </c>
      <c r="E61" s="38">
        <v>119</v>
      </c>
      <c r="F61" s="38">
        <v>94</v>
      </c>
      <c r="G61" s="38">
        <v>39</v>
      </c>
      <c r="H61" s="38">
        <v>13</v>
      </c>
      <c r="I61" s="38">
        <v>9</v>
      </c>
      <c r="J61" s="38">
        <v>9</v>
      </c>
      <c r="K61" s="38">
        <v>113</v>
      </c>
      <c r="L61" s="38">
        <v>796</v>
      </c>
      <c r="M61" s="38">
        <v>109</v>
      </c>
      <c r="N61" s="38">
        <v>251</v>
      </c>
      <c r="O61" s="38">
        <v>149</v>
      </c>
      <c r="P61" s="38">
        <v>42</v>
      </c>
      <c r="Q61" s="38">
        <v>16</v>
      </c>
      <c r="R61" s="38">
        <v>6</v>
      </c>
      <c r="S61" s="38">
        <v>9</v>
      </c>
      <c r="T61" s="38">
        <v>214</v>
      </c>
      <c r="U61" s="38">
        <v>69</v>
      </c>
      <c r="V61" s="38">
        <v>7</v>
      </c>
      <c r="W61" s="38">
        <v>25</v>
      </c>
      <c r="X61" s="38">
        <v>16</v>
      </c>
      <c r="Y61" s="38">
        <v>4</v>
      </c>
      <c r="Z61" s="38">
        <v>0</v>
      </c>
      <c r="AA61" s="38">
        <v>0</v>
      </c>
      <c r="AB61" s="38">
        <v>0</v>
      </c>
      <c r="AC61" s="38">
        <v>17</v>
      </c>
      <c r="AD61" s="38">
        <v>507</v>
      </c>
      <c r="AE61" s="38">
        <v>86</v>
      </c>
      <c r="AF61" s="38">
        <v>185</v>
      </c>
      <c r="AG61" s="38">
        <v>84</v>
      </c>
      <c r="AH61" s="38">
        <v>30</v>
      </c>
      <c r="AI61" s="38">
        <v>10</v>
      </c>
      <c r="AJ61" s="38">
        <v>4</v>
      </c>
      <c r="AK61" s="38">
        <v>7</v>
      </c>
      <c r="AL61" s="38">
        <v>101</v>
      </c>
    </row>
    <row r="62" spans="1:38" ht="15" customHeight="1">
      <c r="A62" s="89"/>
      <c r="B62" s="88"/>
      <c r="C62" s="69">
        <v>100</v>
      </c>
      <c r="D62" s="69">
        <v>10.810810810810811</v>
      </c>
      <c r="E62" s="69">
        <v>26.801801801801801</v>
      </c>
      <c r="F62" s="69">
        <v>21.171171171171171</v>
      </c>
      <c r="G62" s="69">
        <v>8.7837837837837842</v>
      </c>
      <c r="H62" s="69">
        <v>2.9279279279279278</v>
      </c>
      <c r="I62" s="69">
        <v>2.0270270270270272</v>
      </c>
      <c r="J62" s="69">
        <v>2.0270270270270272</v>
      </c>
      <c r="K62" s="69">
        <v>25.45045045045045</v>
      </c>
      <c r="L62" s="69">
        <v>100</v>
      </c>
      <c r="M62" s="69">
        <v>13.693467336683419</v>
      </c>
      <c r="N62" s="69">
        <v>31.532663316582916</v>
      </c>
      <c r="O62" s="69">
        <v>18.718592964824122</v>
      </c>
      <c r="P62" s="69">
        <v>5.2763819095477382</v>
      </c>
      <c r="Q62" s="69">
        <v>2.0100502512562812</v>
      </c>
      <c r="R62" s="69">
        <v>0.75376884422110546</v>
      </c>
      <c r="S62" s="69">
        <v>1.1306532663316584</v>
      </c>
      <c r="T62" s="69">
        <v>26.884422110552762</v>
      </c>
      <c r="U62" s="69">
        <v>100</v>
      </c>
      <c r="V62" s="69">
        <v>10.144927536231885</v>
      </c>
      <c r="W62" s="69">
        <v>36.231884057971016</v>
      </c>
      <c r="X62" s="69">
        <v>23.188405797101449</v>
      </c>
      <c r="Y62" s="69">
        <v>5.7971014492753623</v>
      </c>
      <c r="Z62" s="69">
        <v>0</v>
      </c>
      <c r="AA62" s="69">
        <v>0</v>
      </c>
      <c r="AB62" s="69">
        <v>0</v>
      </c>
      <c r="AC62" s="69">
        <v>24.637681159420293</v>
      </c>
      <c r="AD62" s="69">
        <v>100</v>
      </c>
      <c r="AE62" s="69">
        <v>16.962524654832347</v>
      </c>
      <c r="AF62" s="69">
        <v>36.489151873767256</v>
      </c>
      <c r="AG62" s="69">
        <v>16.568047337278109</v>
      </c>
      <c r="AH62" s="69">
        <v>5.9171597633136095</v>
      </c>
      <c r="AI62" s="69">
        <v>1.9723865877712032</v>
      </c>
      <c r="AJ62" s="69">
        <v>0.78895463510848129</v>
      </c>
      <c r="AK62" s="69">
        <v>1.3806706114398422</v>
      </c>
      <c r="AL62" s="69">
        <v>19.92110453648915</v>
      </c>
    </row>
    <row r="63" spans="1:38" ht="15" customHeight="1">
      <c r="A63" s="48" t="s">
        <v>31</v>
      </c>
      <c r="B63" s="24" t="s">
        <v>32</v>
      </c>
      <c r="C63" s="38">
        <v>33</v>
      </c>
      <c r="D63" s="38">
        <v>5</v>
      </c>
      <c r="E63" s="38">
        <v>14</v>
      </c>
      <c r="F63" s="38">
        <v>7</v>
      </c>
      <c r="G63" s="38">
        <v>2</v>
      </c>
      <c r="H63" s="38">
        <v>1</v>
      </c>
      <c r="I63" s="38">
        <v>0</v>
      </c>
      <c r="J63" s="38">
        <v>1</v>
      </c>
      <c r="K63" s="38">
        <v>3</v>
      </c>
      <c r="L63" s="38">
        <v>27</v>
      </c>
      <c r="M63" s="38">
        <v>16</v>
      </c>
      <c r="N63" s="38">
        <v>4</v>
      </c>
      <c r="O63" s="38">
        <v>3</v>
      </c>
      <c r="P63" s="38">
        <v>0</v>
      </c>
      <c r="Q63" s="38">
        <v>0</v>
      </c>
      <c r="R63" s="38">
        <v>0</v>
      </c>
      <c r="S63" s="38">
        <v>0</v>
      </c>
      <c r="T63" s="38">
        <v>4</v>
      </c>
      <c r="U63" s="38">
        <v>0</v>
      </c>
      <c r="V63" s="38">
        <v>0</v>
      </c>
      <c r="W63" s="38">
        <v>0</v>
      </c>
      <c r="X63" s="38">
        <v>0</v>
      </c>
      <c r="Y63" s="38">
        <v>0</v>
      </c>
      <c r="Z63" s="38">
        <v>0</v>
      </c>
      <c r="AA63" s="38">
        <v>0</v>
      </c>
      <c r="AB63" s="38">
        <v>0</v>
      </c>
      <c r="AC63" s="38">
        <v>0</v>
      </c>
      <c r="AD63" s="38">
        <v>10</v>
      </c>
      <c r="AE63" s="38">
        <v>5</v>
      </c>
      <c r="AF63" s="38">
        <v>4</v>
      </c>
      <c r="AG63" s="38">
        <v>0</v>
      </c>
      <c r="AH63" s="38">
        <v>0</v>
      </c>
      <c r="AI63" s="38">
        <v>0</v>
      </c>
      <c r="AJ63" s="38">
        <v>0</v>
      </c>
      <c r="AK63" s="38">
        <v>0</v>
      </c>
      <c r="AL63" s="38">
        <v>1</v>
      </c>
    </row>
    <row r="64" spans="1:38" ht="15" customHeight="1">
      <c r="A64" s="48"/>
      <c r="B64" s="24"/>
      <c r="C64" s="56">
        <v>100</v>
      </c>
      <c r="D64" s="56">
        <v>15.151515151515152</v>
      </c>
      <c r="E64" s="56">
        <v>42.424242424242422</v>
      </c>
      <c r="F64" s="56">
        <v>21.212121212121211</v>
      </c>
      <c r="G64" s="56">
        <v>6.0606060606060606</v>
      </c>
      <c r="H64" s="56">
        <v>3.0303030303030303</v>
      </c>
      <c r="I64" s="56">
        <v>0</v>
      </c>
      <c r="J64" s="56">
        <v>3.0303030303030303</v>
      </c>
      <c r="K64" s="56">
        <v>9.0909090909090917</v>
      </c>
      <c r="L64" s="56">
        <v>99.999999999999986</v>
      </c>
      <c r="M64" s="56">
        <v>59.259259259259252</v>
      </c>
      <c r="N64" s="56">
        <v>14.814814814814813</v>
      </c>
      <c r="O64" s="56">
        <v>11.111111111111111</v>
      </c>
      <c r="P64" s="56">
        <v>0</v>
      </c>
      <c r="Q64" s="56">
        <v>0</v>
      </c>
      <c r="R64" s="56">
        <v>0</v>
      </c>
      <c r="S64" s="56">
        <v>0</v>
      </c>
      <c r="T64" s="56">
        <v>14.814814814814813</v>
      </c>
      <c r="U64" s="56">
        <v>0</v>
      </c>
      <c r="V64" s="56">
        <v>0</v>
      </c>
      <c r="W64" s="56">
        <v>0</v>
      </c>
      <c r="X64" s="56">
        <v>0</v>
      </c>
      <c r="Y64" s="56">
        <v>0</v>
      </c>
      <c r="Z64" s="56">
        <v>0</v>
      </c>
      <c r="AA64" s="56">
        <v>0</v>
      </c>
      <c r="AB64" s="56">
        <v>0</v>
      </c>
      <c r="AC64" s="56">
        <v>0</v>
      </c>
      <c r="AD64" s="56">
        <v>100</v>
      </c>
      <c r="AE64" s="56">
        <v>50</v>
      </c>
      <c r="AF64" s="56">
        <v>40</v>
      </c>
      <c r="AG64" s="56">
        <v>0</v>
      </c>
      <c r="AH64" s="56">
        <v>0</v>
      </c>
      <c r="AI64" s="56">
        <v>0</v>
      </c>
      <c r="AJ64" s="56">
        <v>0</v>
      </c>
      <c r="AK64" s="56">
        <v>0</v>
      </c>
      <c r="AL64" s="56">
        <v>10</v>
      </c>
    </row>
    <row r="65" spans="1:38" ht="15" customHeight="1">
      <c r="A65" s="48"/>
      <c r="B65" s="24" t="s">
        <v>33</v>
      </c>
      <c r="C65" s="38">
        <v>11</v>
      </c>
      <c r="D65" s="38">
        <v>2</v>
      </c>
      <c r="E65" s="38">
        <v>3</v>
      </c>
      <c r="F65" s="38">
        <v>2</v>
      </c>
      <c r="G65" s="38">
        <v>1</v>
      </c>
      <c r="H65" s="38">
        <v>0</v>
      </c>
      <c r="I65" s="38">
        <v>2</v>
      </c>
      <c r="J65" s="38">
        <v>0</v>
      </c>
      <c r="K65" s="38">
        <v>1</v>
      </c>
      <c r="L65" s="38">
        <v>25</v>
      </c>
      <c r="M65" s="38">
        <v>10</v>
      </c>
      <c r="N65" s="38">
        <v>8</v>
      </c>
      <c r="O65" s="38">
        <v>3</v>
      </c>
      <c r="P65" s="38">
        <v>0</v>
      </c>
      <c r="Q65" s="38">
        <v>0</v>
      </c>
      <c r="R65" s="38">
        <v>0</v>
      </c>
      <c r="S65" s="38">
        <v>0</v>
      </c>
      <c r="T65" s="38">
        <v>4</v>
      </c>
      <c r="U65" s="38">
        <v>0</v>
      </c>
      <c r="V65" s="38">
        <v>0</v>
      </c>
      <c r="W65" s="38">
        <v>0</v>
      </c>
      <c r="X65" s="38">
        <v>0</v>
      </c>
      <c r="Y65" s="38">
        <v>0</v>
      </c>
      <c r="Z65" s="38">
        <v>0</v>
      </c>
      <c r="AA65" s="38">
        <v>0</v>
      </c>
      <c r="AB65" s="38">
        <v>0</v>
      </c>
      <c r="AC65" s="38">
        <v>0</v>
      </c>
      <c r="AD65" s="38">
        <v>23</v>
      </c>
      <c r="AE65" s="38">
        <v>6</v>
      </c>
      <c r="AF65" s="38">
        <v>4</v>
      </c>
      <c r="AG65" s="38">
        <v>5</v>
      </c>
      <c r="AH65" s="38">
        <v>0</v>
      </c>
      <c r="AI65" s="38">
        <v>0</v>
      </c>
      <c r="AJ65" s="38">
        <v>0</v>
      </c>
      <c r="AK65" s="38">
        <v>0</v>
      </c>
      <c r="AL65" s="38">
        <v>8</v>
      </c>
    </row>
    <row r="66" spans="1:38" ht="15" customHeight="1">
      <c r="A66" s="48"/>
      <c r="B66" s="24"/>
      <c r="C66" s="56">
        <v>100.00000000000001</v>
      </c>
      <c r="D66" s="56">
        <v>18.181818181818183</v>
      </c>
      <c r="E66" s="56">
        <v>27.27272727272727</v>
      </c>
      <c r="F66" s="56">
        <v>18.181818181818183</v>
      </c>
      <c r="G66" s="56">
        <v>9.0909090909090917</v>
      </c>
      <c r="H66" s="56">
        <v>0</v>
      </c>
      <c r="I66" s="56">
        <v>18.181818181818183</v>
      </c>
      <c r="J66" s="56">
        <v>0</v>
      </c>
      <c r="K66" s="56">
        <v>9.0909090909090917</v>
      </c>
      <c r="L66" s="56">
        <v>100</v>
      </c>
      <c r="M66" s="56">
        <v>40</v>
      </c>
      <c r="N66" s="56">
        <v>32</v>
      </c>
      <c r="O66" s="56">
        <v>12</v>
      </c>
      <c r="P66" s="56">
        <v>0</v>
      </c>
      <c r="Q66" s="56">
        <v>0</v>
      </c>
      <c r="R66" s="56">
        <v>0</v>
      </c>
      <c r="S66" s="56">
        <v>0</v>
      </c>
      <c r="T66" s="56">
        <v>16</v>
      </c>
      <c r="U66" s="56">
        <v>0</v>
      </c>
      <c r="V66" s="56">
        <v>0</v>
      </c>
      <c r="W66" s="56">
        <v>0</v>
      </c>
      <c r="X66" s="56">
        <v>0</v>
      </c>
      <c r="Y66" s="56">
        <v>0</v>
      </c>
      <c r="Z66" s="56">
        <v>0</v>
      </c>
      <c r="AA66" s="56">
        <v>0</v>
      </c>
      <c r="AB66" s="56">
        <v>0</v>
      </c>
      <c r="AC66" s="56">
        <v>0</v>
      </c>
      <c r="AD66" s="56">
        <v>100</v>
      </c>
      <c r="AE66" s="56">
        <v>26.086956521739129</v>
      </c>
      <c r="AF66" s="56">
        <v>17.391304347826086</v>
      </c>
      <c r="AG66" s="56">
        <v>21.739130434782609</v>
      </c>
      <c r="AH66" s="56">
        <v>0</v>
      </c>
      <c r="AI66" s="56">
        <v>0</v>
      </c>
      <c r="AJ66" s="56">
        <v>0</v>
      </c>
      <c r="AK66" s="56">
        <v>0</v>
      </c>
      <c r="AL66" s="56">
        <v>34.782608695652172</v>
      </c>
    </row>
    <row r="67" spans="1:38" ht="15" customHeight="1">
      <c r="A67" s="48"/>
      <c r="B67" s="24" t="s">
        <v>34</v>
      </c>
      <c r="C67" s="38">
        <v>837</v>
      </c>
      <c r="D67" s="38">
        <v>105</v>
      </c>
      <c r="E67" s="38">
        <v>150</v>
      </c>
      <c r="F67" s="38">
        <v>174</v>
      </c>
      <c r="G67" s="38">
        <v>127</v>
      </c>
      <c r="H67" s="38">
        <v>66</v>
      </c>
      <c r="I67" s="38">
        <v>36</v>
      </c>
      <c r="J67" s="38">
        <v>47</v>
      </c>
      <c r="K67" s="38">
        <v>132</v>
      </c>
      <c r="L67" s="38">
        <v>632</v>
      </c>
      <c r="M67" s="38">
        <v>101</v>
      </c>
      <c r="N67" s="38">
        <v>210</v>
      </c>
      <c r="O67" s="38">
        <v>120</v>
      </c>
      <c r="P67" s="38">
        <v>39</v>
      </c>
      <c r="Q67" s="38">
        <v>27</v>
      </c>
      <c r="R67" s="38">
        <v>7</v>
      </c>
      <c r="S67" s="38">
        <v>12</v>
      </c>
      <c r="T67" s="38">
        <v>116</v>
      </c>
      <c r="U67" s="38">
        <v>55</v>
      </c>
      <c r="V67" s="38">
        <v>4</v>
      </c>
      <c r="W67" s="38">
        <v>18</v>
      </c>
      <c r="X67" s="38">
        <v>14</v>
      </c>
      <c r="Y67" s="38">
        <v>5</v>
      </c>
      <c r="Z67" s="38">
        <v>0</v>
      </c>
      <c r="AA67" s="38">
        <v>0</v>
      </c>
      <c r="AB67" s="38">
        <v>1</v>
      </c>
      <c r="AC67" s="38">
        <v>13</v>
      </c>
      <c r="AD67" s="38">
        <v>393</v>
      </c>
      <c r="AE67" s="38">
        <v>51</v>
      </c>
      <c r="AF67" s="38">
        <v>116</v>
      </c>
      <c r="AG67" s="38">
        <v>105</v>
      </c>
      <c r="AH67" s="38">
        <v>31</v>
      </c>
      <c r="AI67" s="38">
        <v>13</v>
      </c>
      <c r="AJ67" s="38">
        <v>3</v>
      </c>
      <c r="AK67" s="38">
        <v>8</v>
      </c>
      <c r="AL67" s="38">
        <v>66</v>
      </c>
    </row>
    <row r="68" spans="1:38" ht="15" customHeight="1">
      <c r="A68" s="48"/>
      <c r="B68" s="24"/>
      <c r="C68" s="56">
        <v>100</v>
      </c>
      <c r="D68" s="56">
        <v>12.544802867383511</v>
      </c>
      <c r="E68" s="56">
        <v>17.921146953405017</v>
      </c>
      <c r="F68" s="56">
        <v>20.788530465949819</v>
      </c>
      <c r="G68" s="56">
        <v>15.173237753882916</v>
      </c>
      <c r="H68" s="56">
        <v>7.8853046594982077</v>
      </c>
      <c r="I68" s="56">
        <v>4.3010752688172049</v>
      </c>
      <c r="J68" s="56">
        <v>5.6152927120669061</v>
      </c>
      <c r="K68" s="56">
        <v>15.770609318996415</v>
      </c>
      <c r="L68" s="56">
        <v>100</v>
      </c>
      <c r="M68" s="56">
        <v>15.981012658227847</v>
      </c>
      <c r="N68" s="56">
        <v>33.22784810126582</v>
      </c>
      <c r="O68" s="56">
        <v>18.9873417721519</v>
      </c>
      <c r="P68" s="56">
        <v>6.1708860759493671</v>
      </c>
      <c r="Q68" s="56">
        <v>4.2721518987341769</v>
      </c>
      <c r="R68" s="56">
        <v>1.1075949367088607</v>
      </c>
      <c r="S68" s="56">
        <v>1.89873417721519</v>
      </c>
      <c r="T68" s="56">
        <v>18.354430379746837</v>
      </c>
      <c r="U68" s="56">
        <v>100</v>
      </c>
      <c r="V68" s="56">
        <v>7.2727272727272725</v>
      </c>
      <c r="W68" s="56">
        <v>32.727272727272727</v>
      </c>
      <c r="X68" s="56">
        <v>25.454545454545453</v>
      </c>
      <c r="Y68" s="56">
        <v>9.0909090909090917</v>
      </c>
      <c r="Z68" s="56">
        <v>0</v>
      </c>
      <c r="AA68" s="56">
        <v>0</v>
      </c>
      <c r="AB68" s="56">
        <v>1.8181818181818181</v>
      </c>
      <c r="AC68" s="56">
        <v>23.636363636363637</v>
      </c>
      <c r="AD68" s="56">
        <v>100</v>
      </c>
      <c r="AE68" s="56">
        <v>12.977099236641221</v>
      </c>
      <c r="AF68" s="56">
        <v>29.516539440203559</v>
      </c>
      <c r="AG68" s="56">
        <v>26.717557251908396</v>
      </c>
      <c r="AH68" s="56">
        <v>7.888040712468193</v>
      </c>
      <c r="AI68" s="56">
        <v>3.3078880407124678</v>
      </c>
      <c r="AJ68" s="56">
        <v>0.76335877862595414</v>
      </c>
      <c r="AK68" s="56">
        <v>2.0356234096692112</v>
      </c>
      <c r="AL68" s="56">
        <v>16.793893129770993</v>
      </c>
    </row>
    <row r="69" spans="1:38" ht="15" customHeight="1">
      <c r="A69" s="48"/>
      <c r="B69" s="24" t="s">
        <v>35</v>
      </c>
      <c r="C69" s="38">
        <v>243</v>
      </c>
      <c r="D69" s="38">
        <v>23</v>
      </c>
      <c r="E69" s="38">
        <v>66</v>
      </c>
      <c r="F69" s="38">
        <v>59</v>
      </c>
      <c r="G69" s="38">
        <v>27</v>
      </c>
      <c r="H69" s="38">
        <v>12</v>
      </c>
      <c r="I69" s="38">
        <v>6</v>
      </c>
      <c r="J69" s="38">
        <v>8</v>
      </c>
      <c r="K69" s="38">
        <v>42</v>
      </c>
      <c r="L69" s="38">
        <v>590</v>
      </c>
      <c r="M69" s="38">
        <v>78</v>
      </c>
      <c r="N69" s="38">
        <v>216</v>
      </c>
      <c r="O69" s="38">
        <v>117</v>
      </c>
      <c r="P69" s="38">
        <v>30</v>
      </c>
      <c r="Q69" s="38">
        <v>28</v>
      </c>
      <c r="R69" s="38">
        <v>3</v>
      </c>
      <c r="S69" s="38">
        <v>9</v>
      </c>
      <c r="T69" s="38">
        <v>109</v>
      </c>
      <c r="U69" s="38">
        <v>33</v>
      </c>
      <c r="V69" s="38">
        <v>3</v>
      </c>
      <c r="W69" s="38">
        <v>12</v>
      </c>
      <c r="X69" s="38">
        <v>9</v>
      </c>
      <c r="Y69" s="38">
        <v>3</v>
      </c>
      <c r="Z69" s="38">
        <v>1</v>
      </c>
      <c r="AA69" s="38">
        <v>1</v>
      </c>
      <c r="AB69" s="38">
        <v>0</v>
      </c>
      <c r="AC69" s="38">
        <v>4</v>
      </c>
      <c r="AD69" s="38">
        <v>140</v>
      </c>
      <c r="AE69" s="38">
        <v>14</v>
      </c>
      <c r="AF69" s="38">
        <v>48</v>
      </c>
      <c r="AG69" s="38">
        <v>29</v>
      </c>
      <c r="AH69" s="38">
        <v>7</v>
      </c>
      <c r="AI69" s="38">
        <v>4</v>
      </c>
      <c r="AJ69" s="38">
        <v>1</v>
      </c>
      <c r="AK69" s="38">
        <v>1</v>
      </c>
      <c r="AL69" s="38">
        <v>36</v>
      </c>
    </row>
    <row r="70" spans="1:38" ht="15" customHeight="1">
      <c r="A70" s="48"/>
      <c r="B70" s="24"/>
      <c r="C70" s="56">
        <v>99.999999999999986</v>
      </c>
      <c r="D70" s="56">
        <v>9.4650205761316872</v>
      </c>
      <c r="E70" s="56">
        <v>27.160493827160494</v>
      </c>
      <c r="F70" s="56">
        <v>24.279835390946502</v>
      </c>
      <c r="G70" s="56">
        <v>11.111111111111111</v>
      </c>
      <c r="H70" s="56">
        <v>4.9382716049382713</v>
      </c>
      <c r="I70" s="56">
        <v>2.4691358024691357</v>
      </c>
      <c r="J70" s="56">
        <v>3.2921810699588478</v>
      </c>
      <c r="K70" s="56">
        <v>17.283950617283949</v>
      </c>
      <c r="L70" s="56">
        <v>100</v>
      </c>
      <c r="M70" s="56">
        <v>13.220338983050848</v>
      </c>
      <c r="N70" s="56">
        <v>36.610169491525426</v>
      </c>
      <c r="O70" s="56">
        <v>19.830508474576273</v>
      </c>
      <c r="P70" s="56">
        <v>5.0847457627118651</v>
      </c>
      <c r="Q70" s="56">
        <v>4.7457627118644066</v>
      </c>
      <c r="R70" s="56">
        <v>0.50847457627118642</v>
      </c>
      <c r="S70" s="56">
        <v>1.5254237288135595</v>
      </c>
      <c r="T70" s="56">
        <v>18.474576271186439</v>
      </c>
      <c r="U70" s="56">
        <v>100.00000000000001</v>
      </c>
      <c r="V70" s="56">
        <v>9.0909090909090917</v>
      </c>
      <c r="W70" s="56">
        <v>36.363636363636367</v>
      </c>
      <c r="X70" s="56">
        <v>27.27272727272727</v>
      </c>
      <c r="Y70" s="56">
        <v>9.0909090909090917</v>
      </c>
      <c r="Z70" s="56">
        <v>3.0303030303030303</v>
      </c>
      <c r="AA70" s="56">
        <v>3.0303030303030303</v>
      </c>
      <c r="AB70" s="56">
        <v>0</v>
      </c>
      <c r="AC70" s="56">
        <v>12.121212121212121</v>
      </c>
      <c r="AD70" s="56">
        <v>99.999999999999986</v>
      </c>
      <c r="AE70" s="56">
        <v>10</v>
      </c>
      <c r="AF70" s="56">
        <v>34.285714285714285</v>
      </c>
      <c r="AG70" s="56">
        <v>20.714285714285715</v>
      </c>
      <c r="AH70" s="56">
        <v>5</v>
      </c>
      <c r="AI70" s="56">
        <v>2.8571428571428572</v>
      </c>
      <c r="AJ70" s="56">
        <v>0.7142857142857143</v>
      </c>
      <c r="AK70" s="56">
        <v>0.7142857142857143</v>
      </c>
      <c r="AL70" s="56">
        <v>25.714285714285712</v>
      </c>
    </row>
    <row r="71" spans="1:38" ht="15" customHeight="1">
      <c r="A71" s="48"/>
      <c r="B71" s="24" t="s">
        <v>36</v>
      </c>
      <c r="C71" s="38">
        <v>927</v>
      </c>
      <c r="D71" s="38">
        <v>76</v>
      </c>
      <c r="E71" s="38">
        <v>205</v>
      </c>
      <c r="F71" s="38">
        <v>215</v>
      </c>
      <c r="G71" s="38">
        <v>131</v>
      </c>
      <c r="H71" s="38">
        <v>64</v>
      </c>
      <c r="I71" s="38">
        <v>31</v>
      </c>
      <c r="J71" s="38">
        <v>48</v>
      </c>
      <c r="K71" s="38">
        <v>157</v>
      </c>
      <c r="L71" s="38">
        <v>844</v>
      </c>
      <c r="M71" s="38">
        <v>123</v>
      </c>
      <c r="N71" s="38">
        <v>266</v>
      </c>
      <c r="O71" s="38">
        <v>178</v>
      </c>
      <c r="P71" s="38">
        <v>47</v>
      </c>
      <c r="Q71" s="38">
        <v>26</v>
      </c>
      <c r="R71" s="38">
        <v>13</v>
      </c>
      <c r="S71" s="38">
        <v>19</v>
      </c>
      <c r="T71" s="38">
        <v>172</v>
      </c>
      <c r="U71" s="38">
        <v>112</v>
      </c>
      <c r="V71" s="38">
        <v>17</v>
      </c>
      <c r="W71" s="38">
        <v>35</v>
      </c>
      <c r="X71" s="38">
        <v>28</v>
      </c>
      <c r="Y71" s="38">
        <v>8</v>
      </c>
      <c r="Z71" s="38">
        <v>1</v>
      </c>
      <c r="AA71" s="38">
        <v>1</v>
      </c>
      <c r="AB71" s="38">
        <v>2</v>
      </c>
      <c r="AC71" s="38">
        <v>20</v>
      </c>
      <c r="AD71" s="38">
        <v>1264</v>
      </c>
      <c r="AE71" s="38">
        <v>254</v>
      </c>
      <c r="AF71" s="38">
        <v>434</v>
      </c>
      <c r="AG71" s="38">
        <v>245</v>
      </c>
      <c r="AH71" s="38">
        <v>93</v>
      </c>
      <c r="AI71" s="38">
        <v>43</v>
      </c>
      <c r="AJ71" s="38">
        <v>24</v>
      </c>
      <c r="AK71" s="38">
        <v>22</v>
      </c>
      <c r="AL71" s="38">
        <v>149</v>
      </c>
    </row>
    <row r="72" spans="1:38" ht="15" customHeight="1">
      <c r="A72" s="48"/>
      <c r="B72" s="24"/>
      <c r="C72" s="56">
        <v>100.00000000000001</v>
      </c>
      <c r="D72" s="56">
        <v>8.198489751887811</v>
      </c>
      <c r="E72" s="56">
        <v>22.114347357065803</v>
      </c>
      <c r="F72" s="56">
        <v>23.19309600862999</v>
      </c>
      <c r="G72" s="56">
        <v>14.13160733549083</v>
      </c>
      <c r="H72" s="56">
        <v>6.9039913700107869</v>
      </c>
      <c r="I72" s="56">
        <v>3.3441208198489751</v>
      </c>
      <c r="J72" s="56">
        <v>5.1779935275080913</v>
      </c>
      <c r="K72" s="56">
        <v>16.936353829557714</v>
      </c>
      <c r="L72" s="56">
        <v>100</v>
      </c>
      <c r="M72" s="56">
        <v>14.57345971563981</v>
      </c>
      <c r="N72" s="56">
        <v>31.516587677725116</v>
      </c>
      <c r="O72" s="56">
        <v>21.09004739336493</v>
      </c>
      <c r="P72" s="56">
        <v>5.5687203791469191</v>
      </c>
      <c r="Q72" s="56">
        <v>3.080568720379147</v>
      </c>
      <c r="R72" s="56">
        <v>1.5402843601895735</v>
      </c>
      <c r="S72" s="56">
        <v>2.2511848341232228</v>
      </c>
      <c r="T72" s="56">
        <v>20.379146919431278</v>
      </c>
      <c r="U72" s="56">
        <v>100</v>
      </c>
      <c r="V72" s="56">
        <v>15.178571428571427</v>
      </c>
      <c r="W72" s="56">
        <v>31.25</v>
      </c>
      <c r="X72" s="56">
        <v>25</v>
      </c>
      <c r="Y72" s="56">
        <v>7.1428571428571423</v>
      </c>
      <c r="Z72" s="56">
        <v>0.89285714285714279</v>
      </c>
      <c r="AA72" s="56">
        <v>0.89285714285714279</v>
      </c>
      <c r="AB72" s="56">
        <v>1.7857142857142856</v>
      </c>
      <c r="AC72" s="56">
        <v>17.857142857142858</v>
      </c>
      <c r="AD72" s="56">
        <v>100</v>
      </c>
      <c r="AE72" s="56">
        <v>20.094936708860757</v>
      </c>
      <c r="AF72" s="56">
        <v>34.335443037974684</v>
      </c>
      <c r="AG72" s="56">
        <v>19.382911392405063</v>
      </c>
      <c r="AH72" s="56">
        <v>7.3575949367088613</v>
      </c>
      <c r="AI72" s="56">
        <v>3.4018987341772151</v>
      </c>
      <c r="AJ72" s="56">
        <v>1.89873417721519</v>
      </c>
      <c r="AK72" s="56">
        <v>1.740506329113924</v>
      </c>
      <c r="AL72" s="56">
        <v>11.787974683544304</v>
      </c>
    </row>
    <row r="73" spans="1:38" ht="15" customHeight="1">
      <c r="A73" s="48"/>
      <c r="B73" s="24" t="s">
        <v>2</v>
      </c>
      <c r="C73" s="38">
        <v>12</v>
      </c>
      <c r="D73" s="38">
        <v>1</v>
      </c>
      <c r="E73" s="38">
        <v>2</v>
      </c>
      <c r="F73" s="38">
        <v>0</v>
      </c>
      <c r="G73" s="38">
        <v>3</v>
      </c>
      <c r="H73" s="38">
        <v>1</v>
      </c>
      <c r="I73" s="38">
        <v>1</v>
      </c>
      <c r="J73" s="38">
        <v>0</v>
      </c>
      <c r="K73" s="38">
        <v>4</v>
      </c>
      <c r="L73" s="38">
        <v>29</v>
      </c>
      <c r="M73" s="38">
        <v>8</v>
      </c>
      <c r="N73" s="38">
        <v>9</v>
      </c>
      <c r="O73" s="38">
        <v>6</v>
      </c>
      <c r="P73" s="38">
        <v>0</v>
      </c>
      <c r="Q73" s="38">
        <v>1</v>
      </c>
      <c r="R73" s="38">
        <v>0</v>
      </c>
      <c r="S73" s="38">
        <v>1</v>
      </c>
      <c r="T73" s="38">
        <v>4</v>
      </c>
      <c r="U73" s="38">
        <v>0</v>
      </c>
      <c r="V73" s="38">
        <v>0</v>
      </c>
      <c r="W73" s="38">
        <v>0</v>
      </c>
      <c r="X73" s="38">
        <v>0</v>
      </c>
      <c r="Y73" s="38">
        <v>0</v>
      </c>
      <c r="Z73" s="38">
        <v>0</v>
      </c>
      <c r="AA73" s="38">
        <v>0</v>
      </c>
      <c r="AB73" s="38">
        <v>0</v>
      </c>
      <c r="AC73" s="38">
        <v>0</v>
      </c>
      <c r="AD73" s="38">
        <v>25</v>
      </c>
      <c r="AE73" s="38">
        <v>9</v>
      </c>
      <c r="AF73" s="38">
        <v>8</v>
      </c>
      <c r="AG73" s="38">
        <v>4</v>
      </c>
      <c r="AH73" s="38">
        <v>0</v>
      </c>
      <c r="AI73" s="38">
        <v>1</v>
      </c>
      <c r="AJ73" s="38">
        <v>0</v>
      </c>
      <c r="AK73" s="38">
        <v>0</v>
      </c>
      <c r="AL73" s="38">
        <v>3</v>
      </c>
    </row>
    <row r="74" spans="1:38" ht="15" customHeight="1">
      <c r="A74" s="89"/>
      <c r="B74" s="88"/>
      <c r="C74" s="69">
        <v>99.999999999999986</v>
      </c>
      <c r="D74" s="69">
        <v>8.3333333333333321</v>
      </c>
      <c r="E74" s="69">
        <v>16.666666666666664</v>
      </c>
      <c r="F74" s="69">
        <v>0</v>
      </c>
      <c r="G74" s="69">
        <v>25</v>
      </c>
      <c r="H74" s="69">
        <v>8.3333333333333321</v>
      </c>
      <c r="I74" s="69">
        <v>8.3333333333333321</v>
      </c>
      <c r="J74" s="69">
        <v>0</v>
      </c>
      <c r="K74" s="69">
        <v>33.333333333333329</v>
      </c>
      <c r="L74" s="69">
        <v>100</v>
      </c>
      <c r="M74" s="69">
        <v>27.586206896551722</v>
      </c>
      <c r="N74" s="69">
        <v>31.03448275862069</v>
      </c>
      <c r="O74" s="69">
        <v>20.689655172413794</v>
      </c>
      <c r="P74" s="69">
        <v>0</v>
      </c>
      <c r="Q74" s="69">
        <v>3.4482758620689653</v>
      </c>
      <c r="R74" s="69">
        <v>0</v>
      </c>
      <c r="S74" s="69">
        <v>3.4482758620689653</v>
      </c>
      <c r="T74" s="69">
        <v>13.793103448275861</v>
      </c>
      <c r="U74" s="69">
        <v>0</v>
      </c>
      <c r="V74" s="69">
        <v>0</v>
      </c>
      <c r="W74" s="69">
        <v>0</v>
      </c>
      <c r="X74" s="69">
        <v>0</v>
      </c>
      <c r="Y74" s="69">
        <v>0</v>
      </c>
      <c r="Z74" s="69">
        <v>0</v>
      </c>
      <c r="AA74" s="69">
        <v>0</v>
      </c>
      <c r="AB74" s="69">
        <v>0</v>
      </c>
      <c r="AC74" s="69">
        <v>0</v>
      </c>
      <c r="AD74" s="69">
        <v>100</v>
      </c>
      <c r="AE74" s="69">
        <v>36</v>
      </c>
      <c r="AF74" s="69">
        <v>32</v>
      </c>
      <c r="AG74" s="69">
        <v>16</v>
      </c>
      <c r="AH74" s="69">
        <v>0</v>
      </c>
      <c r="AI74" s="69">
        <v>4</v>
      </c>
      <c r="AJ74" s="69">
        <v>0</v>
      </c>
      <c r="AK74" s="69">
        <v>0</v>
      </c>
      <c r="AL74" s="69">
        <v>12</v>
      </c>
    </row>
    <row r="75" spans="1:38" ht="15" customHeight="1">
      <c r="A75" s="48" t="s">
        <v>396</v>
      </c>
      <c r="B75" s="24" t="s">
        <v>37</v>
      </c>
      <c r="C75" s="38">
        <v>268</v>
      </c>
      <c r="D75" s="38">
        <v>40</v>
      </c>
      <c r="E75" s="38">
        <v>72</v>
      </c>
      <c r="F75" s="38">
        <v>56</v>
      </c>
      <c r="G75" s="38">
        <v>15</v>
      </c>
      <c r="H75" s="38">
        <v>16</v>
      </c>
      <c r="I75" s="38">
        <v>9</v>
      </c>
      <c r="J75" s="38">
        <v>12</v>
      </c>
      <c r="K75" s="38">
        <v>48</v>
      </c>
      <c r="L75" s="38">
        <v>346</v>
      </c>
      <c r="M75" s="38">
        <v>67</v>
      </c>
      <c r="N75" s="38">
        <v>116</v>
      </c>
      <c r="O75" s="38">
        <v>68</v>
      </c>
      <c r="P75" s="38">
        <v>16</v>
      </c>
      <c r="Q75" s="38">
        <v>11</v>
      </c>
      <c r="R75" s="38">
        <v>5</v>
      </c>
      <c r="S75" s="38">
        <v>5</v>
      </c>
      <c r="T75" s="38">
        <v>58</v>
      </c>
      <c r="U75" s="38">
        <v>27</v>
      </c>
      <c r="V75" s="38">
        <v>4</v>
      </c>
      <c r="W75" s="38">
        <v>10</v>
      </c>
      <c r="X75" s="38">
        <v>3</v>
      </c>
      <c r="Y75" s="38">
        <v>1</v>
      </c>
      <c r="Z75" s="38">
        <v>0</v>
      </c>
      <c r="AA75" s="38">
        <v>0</v>
      </c>
      <c r="AB75" s="38">
        <v>0</v>
      </c>
      <c r="AC75" s="38">
        <v>9</v>
      </c>
      <c r="AD75" s="38">
        <v>268</v>
      </c>
      <c r="AE75" s="38">
        <v>68</v>
      </c>
      <c r="AF75" s="38">
        <v>86</v>
      </c>
      <c r="AG75" s="38">
        <v>48</v>
      </c>
      <c r="AH75" s="38">
        <v>15</v>
      </c>
      <c r="AI75" s="38">
        <v>8</v>
      </c>
      <c r="AJ75" s="38">
        <v>2</v>
      </c>
      <c r="AK75" s="38">
        <v>3</v>
      </c>
      <c r="AL75" s="38">
        <v>38</v>
      </c>
    </row>
    <row r="76" spans="1:38" ht="15" customHeight="1">
      <c r="A76" s="48" t="s">
        <v>397</v>
      </c>
      <c r="B76" s="24"/>
      <c r="C76" s="56">
        <v>100</v>
      </c>
      <c r="D76" s="56">
        <v>14.925373134328357</v>
      </c>
      <c r="E76" s="56">
        <v>26.865671641791046</v>
      </c>
      <c r="F76" s="56">
        <v>20.8955223880597</v>
      </c>
      <c r="G76" s="56">
        <v>5.5970149253731343</v>
      </c>
      <c r="H76" s="56">
        <v>5.9701492537313428</v>
      </c>
      <c r="I76" s="56">
        <v>3.3582089552238807</v>
      </c>
      <c r="J76" s="56">
        <v>4.4776119402985071</v>
      </c>
      <c r="K76" s="56">
        <v>17.910447761194028</v>
      </c>
      <c r="L76" s="56">
        <v>100.00000000000001</v>
      </c>
      <c r="M76" s="56">
        <v>19.364161849710982</v>
      </c>
      <c r="N76" s="56">
        <v>33.52601156069364</v>
      </c>
      <c r="O76" s="56">
        <v>19.653179190751445</v>
      </c>
      <c r="P76" s="56">
        <v>4.6242774566473983</v>
      </c>
      <c r="Q76" s="56">
        <v>3.1791907514450863</v>
      </c>
      <c r="R76" s="56">
        <v>1.4450867052023122</v>
      </c>
      <c r="S76" s="56">
        <v>1.4450867052023122</v>
      </c>
      <c r="T76" s="56">
        <v>16.76300578034682</v>
      </c>
      <c r="U76" s="56">
        <v>100</v>
      </c>
      <c r="V76" s="56">
        <v>14.814814814814813</v>
      </c>
      <c r="W76" s="56">
        <v>37.037037037037038</v>
      </c>
      <c r="X76" s="56">
        <v>11.111111111111111</v>
      </c>
      <c r="Y76" s="56">
        <v>3.7037037037037033</v>
      </c>
      <c r="Z76" s="56">
        <v>0</v>
      </c>
      <c r="AA76" s="56">
        <v>0</v>
      </c>
      <c r="AB76" s="56">
        <v>0</v>
      </c>
      <c r="AC76" s="56">
        <v>33.333333333333329</v>
      </c>
      <c r="AD76" s="56">
        <v>100.00000000000001</v>
      </c>
      <c r="AE76" s="56">
        <v>25.373134328358208</v>
      </c>
      <c r="AF76" s="56">
        <v>32.089552238805972</v>
      </c>
      <c r="AG76" s="56">
        <v>17.910447761194028</v>
      </c>
      <c r="AH76" s="56">
        <v>5.5970149253731343</v>
      </c>
      <c r="AI76" s="56">
        <v>2.9850746268656714</v>
      </c>
      <c r="AJ76" s="56">
        <v>0.74626865671641784</v>
      </c>
      <c r="AK76" s="56">
        <v>1.1194029850746268</v>
      </c>
      <c r="AL76" s="56">
        <v>14.17910447761194</v>
      </c>
    </row>
    <row r="77" spans="1:38" ht="15" customHeight="1">
      <c r="A77" s="48"/>
      <c r="B77" s="24" t="s">
        <v>38</v>
      </c>
      <c r="C77" s="38">
        <v>309</v>
      </c>
      <c r="D77" s="38">
        <v>30</v>
      </c>
      <c r="E77" s="38">
        <v>82</v>
      </c>
      <c r="F77" s="38">
        <v>57</v>
      </c>
      <c r="G77" s="38">
        <v>37</v>
      </c>
      <c r="H77" s="38">
        <v>21</v>
      </c>
      <c r="I77" s="38">
        <v>10</v>
      </c>
      <c r="J77" s="38">
        <v>12</v>
      </c>
      <c r="K77" s="38">
        <v>60</v>
      </c>
      <c r="L77" s="38">
        <v>557</v>
      </c>
      <c r="M77" s="38">
        <v>89</v>
      </c>
      <c r="N77" s="38">
        <v>170</v>
      </c>
      <c r="O77" s="38">
        <v>107</v>
      </c>
      <c r="P77" s="38">
        <v>35</v>
      </c>
      <c r="Q77" s="38">
        <v>24</v>
      </c>
      <c r="R77" s="38">
        <v>6</v>
      </c>
      <c r="S77" s="38">
        <v>14</v>
      </c>
      <c r="T77" s="38">
        <v>112</v>
      </c>
      <c r="U77" s="38">
        <v>46</v>
      </c>
      <c r="V77" s="38">
        <v>9</v>
      </c>
      <c r="W77" s="38">
        <v>16</v>
      </c>
      <c r="X77" s="38">
        <v>12</v>
      </c>
      <c r="Y77" s="38">
        <v>2</v>
      </c>
      <c r="Z77" s="38">
        <v>0</v>
      </c>
      <c r="AA77" s="38">
        <v>1</v>
      </c>
      <c r="AB77" s="38">
        <v>1</v>
      </c>
      <c r="AC77" s="38">
        <v>5</v>
      </c>
      <c r="AD77" s="38">
        <v>383</v>
      </c>
      <c r="AE77" s="38">
        <v>80</v>
      </c>
      <c r="AF77" s="38">
        <v>128</v>
      </c>
      <c r="AG77" s="38">
        <v>74</v>
      </c>
      <c r="AH77" s="38">
        <v>24</v>
      </c>
      <c r="AI77" s="38">
        <v>9</v>
      </c>
      <c r="AJ77" s="38">
        <v>4</v>
      </c>
      <c r="AK77" s="38">
        <v>5</v>
      </c>
      <c r="AL77" s="38">
        <v>59</v>
      </c>
    </row>
    <row r="78" spans="1:38" ht="15" customHeight="1">
      <c r="A78" s="54"/>
      <c r="B78" s="24"/>
      <c r="C78" s="56">
        <v>100</v>
      </c>
      <c r="D78" s="56">
        <v>9.7087378640776691</v>
      </c>
      <c r="E78" s="56">
        <v>26.537216828478964</v>
      </c>
      <c r="F78" s="56">
        <v>18.446601941747574</v>
      </c>
      <c r="G78" s="56">
        <v>11.974110032362459</v>
      </c>
      <c r="H78" s="56">
        <v>6.7961165048543686</v>
      </c>
      <c r="I78" s="56">
        <v>3.2362459546925564</v>
      </c>
      <c r="J78" s="56">
        <v>3.8834951456310676</v>
      </c>
      <c r="K78" s="56">
        <v>19.417475728155338</v>
      </c>
      <c r="L78" s="56">
        <v>100.00000000000001</v>
      </c>
      <c r="M78" s="56">
        <v>15.978456014362658</v>
      </c>
      <c r="N78" s="56">
        <v>30.520646319569124</v>
      </c>
      <c r="O78" s="56">
        <v>19.210053859964095</v>
      </c>
      <c r="P78" s="56">
        <v>6.2836624775583481</v>
      </c>
      <c r="Q78" s="56">
        <v>4.3087971274685817</v>
      </c>
      <c r="R78" s="56">
        <v>1.0771992818671454</v>
      </c>
      <c r="S78" s="56">
        <v>2.5134649910233393</v>
      </c>
      <c r="T78" s="56">
        <v>20.107719928186714</v>
      </c>
      <c r="U78" s="56">
        <v>100</v>
      </c>
      <c r="V78" s="56">
        <v>19.565217391304348</v>
      </c>
      <c r="W78" s="56">
        <v>34.782608695652172</v>
      </c>
      <c r="X78" s="56">
        <v>26.086956521739129</v>
      </c>
      <c r="Y78" s="56">
        <v>4.3478260869565215</v>
      </c>
      <c r="Z78" s="56">
        <v>0</v>
      </c>
      <c r="AA78" s="56">
        <v>2.1739130434782608</v>
      </c>
      <c r="AB78" s="56">
        <v>2.1739130434782608</v>
      </c>
      <c r="AC78" s="56">
        <v>10.869565217391305</v>
      </c>
      <c r="AD78" s="56">
        <v>100</v>
      </c>
      <c r="AE78" s="56">
        <v>20.887728459530024</v>
      </c>
      <c r="AF78" s="56">
        <v>33.420365535248045</v>
      </c>
      <c r="AG78" s="56">
        <v>19.321148825065272</v>
      </c>
      <c r="AH78" s="56">
        <v>6.2663185378590072</v>
      </c>
      <c r="AI78" s="56">
        <v>2.3498694516971277</v>
      </c>
      <c r="AJ78" s="56">
        <v>1.0443864229765014</v>
      </c>
      <c r="AK78" s="56">
        <v>1.3054830287206265</v>
      </c>
      <c r="AL78" s="56">
        <v>15.404699738903393</v>
      </c>
    </row>
    <row r="79" spans="1:38" ht="15" customHeight="1">
      <c r="A79" s="48"/>
      <c r="B79" s="24" t="s">
        <v>39</v>
      </c>
      <c r="C79" s="38">
        <v>1325</v>
      </c>
      <c r="D79" s="38">
        <v>131</v>
      </c>
      <c r="E79" s="38">
        <v>257</v>
      </c>
      <c r="F79" s="38">
        <v>310</v>
      </c>
      <c r="G79" s="38">
        <v>221</v>
      </c>
      <c r="H79" s="38">
        <v>95</v>
      </c>
      <c r="I79" s="38">
        <v>55</v>
      </c>
      <c r="J79" s="38">
        <v>73</v>
      </c>
      <c r="K79" s="38">
        <v>183</v>
      </c>
      <c r="L79" s="38">
        <v>1084</v>
      </c>
      <c r="M79" s="38">
        <v>153</v>
      </c>
      <c r="N79" s="38">
        <v>384</v>
      </c>
      <c r="O79" s="38">
        <v>216</v>
      </c>
      <c r="P79" s="38">
        <v>57</v>
      </c>
      <c r="Q79" s="38">
        <v>40</v>
      </c>
      <c r="R79" s="38">
        <v>11</v>
      </c>
      <c r="S79" s="38">
        <v>18</v>
      </c>
      <c r="T79" s="38">
        <v>205</v>
      </c>
      <c r="U79" s="38">
        <v>109</v>
      </c>
      <c r="V79" s="38">
        <v>8</v>
      </c>
      <c r="W79" s="38">
        <v>33</v>
      </c>
      <c r="X79" s="38">
        <v>33</v>
      </c>
      <c r="Y79" s="38">
        <v>11</v>
      </c>
      <c r="Z79" s="38">
        <v>2</v>
      </c>
      <c r="AA79" s="38">
        <v>1</v>
      </c>
      <c r="AB79" s="38">
        <v>1</v>
      </c>
      <c r="AC79" s="38">
        <v>20</v>
      </c>
      <c r="AD79" s="38">
        <v>1040</v>
      </c>
      <c r="AE79" s="38">
        <v>163</v>
      </c>
      <c r="AF79" s="38">
        <v>342</v>
      </c>
      <c r="AG79" s="38">
        <v>240</v>
      </c>
      <c r="AH79" s="38">
        <v>86</v>
      </c>
      <c r="AI79" s="38">
        <v>39</v>
      </c>
      <c r="AJ79" s="38">
        <v>20</v>
      </c>
      <c r="AK79" s="38">
        <v>21</v>
      </c>
      <c r="AL79" s="38">
        <v>129</v>
      </c>
    </row>
    <row r="80" spans="1:38" ht="15" customHeight="1">
      <c r="A80" s="48"/>
      <c r="B80" s="24"/>
      <c r="C80" s="56">
        <v>100.00000000000001</v>
      </c>
      <c r="D80" s="56">
        <v>9.8867924528301891</v>
      </c>
      <c r="E80" s="56">
        <v>19.39622641509434</v>
      </c>
      <c r="F80" s="56">
        <v>23.39622641509434</v>
      </c>
      <c r="G80" s="56">
        <v>16.679245283018869</v>
      </c>
      <c r="H80" s="56">
        <v>7.1698113207547172</v>
      </c>
      <c r="I80" s="56">
        <v>4.1509433962264151</v>
      </c>
      <c r="J80" s="56">
        <v>5.5094339622641506</v>
      </c>
      <c r="K80" s="56">
        <v>13.811320754716983</v>
      </c>
      <c r="L80" s="56">
        <v>100</v>
      </c>
      <c r="M80" s="56">
        <v>14.114391143911439</v>
      </c>
      <c r="N80" s="56">
        <v>35.424354243542432</v>
      </c>
      <c r="O80" s="56">
        <v>19.926199261992618</v>
      </c>
      <c r="P80" s="56">
        <v>5.2583025830258308</v>
      </c>
      <c r="Q80" s="56">
        <v>3.6900369003690034</v>
      </c>
      <c r="R80" s="56">
        <v>1.014760147601476</v>
      </c>
      <c r="S80" s="56">
        <v>1.6605166051660518</v>
      </c>
      <c r="T80" s="56">
        <v>18.911439114391143</v>
      </c>
      <c r="U80" s="56">
        <v>100</v>
      </c>
      <c r="V80" s="56">
        <v>7.3394495412844041</v>
      </c>
      <c r="W80" s="56">
        <v>30.275229357798167</v>
      </c>
      <c r="X80" s="56">
        <v>30.275229357798167</v>
      </c>
      <c r="Y80" s="56">
        <v>10.091743119266056</v>
      </c>
      <c r="Z80" s="56">
        <v>1.834862385321101</v>
      </c>
      <c r="AA80" s="56">
        <v>0.91743119266055051</v>
      </c>
      <c r="AB80" s="56">
        <v>0.91743119266055051</v>
      </c>
      <c r="AC80" s="56">
        <v>18.348623853211009</v>
      </c>
      <c r="AD80" s="56">
        <v>100</v>
      </c>
      <c r="AE80" s="56">
        <v>15.673076923076923</v>
      </c>
      <c r="AF80" s="56">
        <v>32.884615384615387</v>
      </c>
      <c r="AG80" s="56">
        <v>23.076923076923077</v>
      </c>
      <c r="AH80" s="56">
        <v>8.2692307692307683</v>
      </c>
      <c r="AI80" s="56">
        <v>3.75</v>
      </c>
      <c r="AJ80" s="56">
        <v>1.9230769230769231</v>
      </c>
      <c r="AK80" s="56">
        <v>2.0192307692307692</v>
      </c>
      <c r="AL80" s="56">
        <v>12.403846153846153</v>
      </c>
    </row>
    <row r="81" spans="1:38" ht="15" customHeight="1">
      <c r="A81" s="48"/>
      <c r="B81" s="24" t="s">
        <v>2</v>
      </c>
      <c r="C81" s="38">
        <v>161</v>
      </c>
      <c r="D81" s="38">
        <v>11</v>
      </c>
      <c r="E81" s="38">
        <v>29</v>
      </c>
      <c r="F81" s="38">
        <v>34</v>
      </c>
      <c r="G81" s="38">
        <v>18</v>
      </c>
      <c r="H81" s="38">
        <v>12</v>
      </c>
      <c r="I81" s="38">
        <v>2</v>
      </c>
      <c r="J81" s="38">
        <v>7</v>
      </c>
      <c r="K81" s="38">
        <v>48</v>
      </c>
      <c r="L81" s="38">
        <v>160</v>
      </c>
      <c r="M81" s="38">
        <v>27</v>
      </c>
      <c r="N81" s="38">
        <v>43</v>
      </c>
      <c r="O81" s="38">
        <v>36</v>
      </c>
      <c r="P81" s="38">
        <v>8</v>
      </c>
      <c r="Q81" s="38">
        <v>7</v>
      </c>
      <c r="R81" s="38">
        <v>1</v>
      </c>
      <c r="S81" s="38">
        <v>4</v>
      </c>
      <c r="T81" s="38">
        <v>34</v>
      </c>
      <c r="U81" s="38">
        <v>18</v>
      </c>
      <c r="V81" s="38">
        <v>3</v>
      </c>
      <c r="W81" s="38">
        <v>6</v>
      </c>
      <c r="X81" s="38">
        <v>3</v>
      </c>
      <c r="Y81" s="38">
        <v>2</v>
      </c>
      <c r="Z81" s="38">
        <v>0</v>
      </c>
      <c r="AA81" s="38">
        <v>0</v>
      </c>
      <c r="AB81" s="38">
        <v>1</v>
      </c>
      <c r="AC81" s="38">
        <v>3</v>
      </c>
      <c r="AD81" s="38">
        <v>164</v>
      </c>
      <c r="AE81" s="38">
        <v>28</v>
      </c>
      <c r="AF81" s="38">
        <v>58</v>
      </c>
      <c r="AG81" s="38">
        <v>26</v>
      </c>
      <c r="AH81" s="38">
        <v>6</v>
      </c>
      <c r="AI81" s="38">
        <v>5</v>
      </c>
      <c r="AJ81" s="38">
        <v>2</v>
      </c>
      <c r="AK81" s="38">
        <v>2</v>
      </c>
      <c r="AL81" s="38">
        <v>37</v>
      </c>
    </row>
    <row r="82" spans="1:38" ht="15" customHeight="1">
      <c r="A82" s="90"/>
      <c r="B82" s="24"/>
      <c r="C82" s="56">
        <v>100</v>
      </c>
      <c r="D82" s="56">
        <v>6.8322981366459627</v>
      </c>
      <c r="E82" s="56">
        <v>18.012422360248447</v>
      </c>
      <c r="F82" s="56">
        <v>21.118012422360248</v>
      </c>
      <c r="G82" s="56">
        <v>11.180124223602485</v>
      </c>
      <c r="H82" s="56">
        <v>7.4534161490683228</v>
      </c>
      <c r="I82" s="56">
        <v>1.2422360248447204</v>
      </c>
      <c r="J82" s="56">
        <v>4.3478260869565215</v>
      </c>
      <c r="K82" s="56">
        <v>29.813664596273291</v>
      </c>
      <c r="L82" s="56">
        <v>100</v>
      </c>
      <c r="M82" s="56">
        <v>16.875</v>
      </c>
      <c r="N82" s="56">
        <v>26.875</v>
      </c>
      <c r="O82" s="56">
        <v>22.5</v>
      </c>
      <c r="P82" s="56">
        <v>5</v>
      </c>
      <c r="Q82" s="56">
        <v>4.375</v>
      </c>
      <c r="R82" s="56">
        <v>0.625</v>
      </c>
      <c r="S82" s="56">
        <v>2.5</v>
      </c>
      <c r="T82" s="56">
        <v>21.25</v>
      </c>
      <c r="U82" s="56">
        <v>100</v>
      </c>
      <c r="V82" s="56">
        <v>16.666666666666664</v>
      </c>
      <c r="W82" s="56">
        <v>33.333333333333329</v>
      </c>
      <c r="X82" s="56">
        <v>16.666666666666664</v>
      </c>
      <c r="Y82" s="56">
        <v>11.111111111111111</v>
      </c>
      <c r="Z82" s="56">
        <v>0</v>
      </c>
      <c r="AA82" s="56">
        <v>0</v>
      </c>
      <c r="AB82" s="56">
        <v>5.5555555555555554</v>
      </c>
      <c r="AC82" s="56">
        <v>16.666666666666664</v>
      </c>
      <c r="AD82" s="56">
        <v>100</v>
      </c>
      <c r="AE82" s="56">
        <v>17.073170731707318</v>
      </c>
      <c r="AF82" s="56">
        <v>35.365853658536587</v>
      </c>
      <c r="AG82" s="56">
        <v>15.853658536585366</v>
      </c>
      <c r="AH82" s="56">
        <v>3.6585365853658534</v>
      </c>
      <c r="AI82" s="56">
        <v>3.0487804878048781</v>
      </c>
      <c r="AJ82" s="56">
        <v>1.2195121951219512</v>
      </c>
      <c r="AK82" s="56">
        <v>1.2195121951219512</v>
      </c>
      <c r="AL82" s="56">
        <v>22.560975609756099</v>
      </c>
    </row>
    <row r="83" spans="1:38" ht="15" customHeight="1">
      <c r="A83" s="48" t="s">
        <v>396</v>
      </c>
      <c r="B83" s="24" t="s">
        <v>37</v>
      </c>
      <c r="C83" s="38">
        <v>331</v>
      </c>
      <c r="D83" s="38">
        <v>50</v>
      </c>
      <c r="E83" s="38">
        <v>83</v>
      </c>
      <c r="F83" s="38">
        <v>74</v>
      </c>
      <c r="G83" s="38">
        <v>28</v>
      </c>
      <c r="H83" s="38">
        <v>18</v>
      </c>
      <c r="I83" s="38">
        <v>10</v>
      </c>
      <c r="J83" s="38">
        <v>17</v>
      </c>
      <c r="K83" s="38">
        <v>51</v>
      </c>
      <c r="L83" s="38">
        <v>429</v>
      </c>
      <c r="M83" s="38">
        <v>86</v>
      </c>
      <c r="N83" s="38">
        <v>134</v>
      </c>
      <c r="O83" s="38">
        <v>83</v>
      </c>
      <c r="P83" s="38">
        <v>23</v>
      </c>
      <c r="Q83" s="38">
        <v>12</v>
      </c>
      <c r="R83" s="38">
        <v>5</v>
      </c>
      <c r="S83" s="38">
        <v>8</v>
      </c>
      <c r="T83" s="38">
        <v>78</v>
      </c>
      <c r="U83" s="38">
        <v>34</v>
      </c>
      <c r="V83" s="38">
        <v>4</v>
      </c>
      <c r="W83" s="38">
        <v>12</v>
      </c>
      <c r="X83" s="38">
        <v>6</v>
      </c>
      <c r="Y83" s="38">
        <v>1</v>
      </c>
      <c r="Z83" s="38">
        <v>0</v>
      </c>
      <c r="AA83" s="38">
        <v>0</v>
      </c>
      <c r="AB83" s="38">
        <v>0</v>
      </c>
      <c r="AC83" s="38">
        <v>11</v>
      </c>
      <c r="AD83" s="38">
        <v>356</v>
      </c>
      <c r="AE83" s="38">
        <v>91</v>
      </c>
      <c r="AF83" s="38">
        <v>115</v>
      </c>
      <c r="AG83" s="38">
        <v>64</v>
      </c>
      <c r="AH83" s="38">
        <v>21</v>
      </c>
      <c r="AI83" s="38">
        <v>10</v>
      </c>
      <c r="AJ83" s="38">
        <v>2</v>
      </c>
      <c r="AK83" s="38">
        <v>4</v>
      </c>
      <c r="AL83" s="38">
        <v>49</v>
      </c>
    </row>
    <row r="84" spans="1:38" ht="15" customHeight="1">
      <c r="A84" s="48" t="s">
        <v>398</v>
      </c>
      <c r="B84" s="24"/>
      <c r="C84" s="56">
        <v>100</v>
      </c>
      <c r="D84" s="56">
        <v>15.105740181268882</v>
      </c>
      <c r="E84" s="56">
        <v>25.075528700906347</v>
      </c>
      <c r="F84" s="56">
        <v>22.356495468277945</v>
      </c>
      <c r="G84" s="56">
        <v>8.4592145015105746</v>
      </c>
      <c r="H84" s="56">
        <v>5.4380664652567976</v>
      </c>
      <c r="I84" s="56">
        <v>3.0211480362537766</v>
      </c>
      <c r="J84" s="56">
        <v>5.1359516616314203</v>
      </c>
      <c r="K84" s="56">
        <v>15.407854984894259</v>
      </c>
      <c r="L84" s="56">
        <v>100.00000000000001</v>
      </c>
      <c r="M84" s="56">
        <v>20.046620046620049</v>
      </c>
      <c r="N84" s="56">
        <v>31.235431235431239</v>
      </c>
      <c r="O84" s="56">
        <v>19.347319347319349</v>
      </c>
      <c r="P84" s="56">
        <v>5.3613053613053614</v>
      </c>
      <c r="Q84" s="56">
        <v>2.7972027972027971</v>
      </c>
      <c r="R84" s="56">
        <v>1.1655011655011656</v>
      </c>
      <c r="S84" s="56">
        <v>1.8648018648018647</v>
      </c>
      <c r="T84" s="56">
        <v>18.181818181818183</v>
      </c>
      <c r="U84" s="56">
        <v>100</v>
      </c>
      <c r="V84" s="56">
        <v>11.76470588235294</v>
      </c>
      <c r="W84" s="56">
        <v>35.294117647058826</v>
      </c>
      <c r="X84" s="56">
        <v>17.647058823529413</v>
      </c>
      <c r="Y84" s="56">
        <v>2.9411764705882351</v>
      </c>
      <c r="Z84" s="56">
        <v>0</v>
      </c>
      <c r="AA84" s="56">
        <v>0</v>
      </c>
      <c r="AB84" s="56">
        <v>0</v>
      </c>
      <c r="AC84" s="56">
        <v>32.352941176470587</v>
      </c>
      <c r="AD84" s="56">
        <v>100.00000000000001</v>
      </c>
      <c r="AE84" s="56">
        <v>25.561797752808989</v>
      </c>
      <c r="AF84" s="56">
        <v>32.303370786516858</v>
      </c>
      <c r="AG84" s="56">
        <v>17.977528089887642</v>
      </c>
      <c r="AH84" s="56">
        <v>5.8988764044943816</v>
      </c>
      <c r="AI84" s="56">
        <v>2.8089887640449436</v>
      </c>
      <c r="AJ84" s="56">
        <v>0.5617977528089888</v>
      </c>
      <c r="AK84" s="56">
        <v>1.1235955056179776</v>
      </c>
      <c r="AL84" s="56">
        <v>13.764044943820226</v>
      </c>
    </row>
    <row r="85" spans="1:38" ht="15" customHeight="1">
      <c r="A85" s="48"/>
      <c r="B85" s="24" t="s">
        <v>38</v>
      </c>
      <c r="C85" s="38">
        <v>419</v>
      </c>
      <c r="D85" s="38">
        <v>41</v>
      </c>
      <c r="E85" s="38">
        <v>117</v>
      </c>
      <c r="F85" s="38">
        <v>77</v>
      </c>
      <c r="G85" s="38">
        <v>44</v>
      </c>
      <c r="H85" s="38">
        <v>23</v>
      </c>
      <c r="I85" s="38">
        <v>17</v>
      </c>
      <c r="J85" s="38">
        <v>19</v>
      </c>
      <c r="K85" s="38">
        <v>81</v>
      </c>
      <c r="L85" s="38">
        <v>719</v>
      </c>
      <c r="M85" s="38">
        <v>118</v>
      </c>
      <c r="N85" s="38">
        <v>232</v>
      </c>
      <c r="O85" s="38">
        <v>132</v>
      </c>
      <c r="P85" s="38">
        <v>43</v>
      </c>
      <c r="Q85" s="38">
        <v>30</v>
      </c>
      <c r="R85" s="38">
        <v>9</v>
      </c>
      <c r="S85" s="38">
        <v>15</v>
      </c>
      <c r="T85" s="38">
        <v>140</v>
      </c>
      <c r="U85" s="38">
        <v>68</v>
      </c>
      <c r="V85" s="38">
        <v>9</v>
      </c>
      <c r="W85" s="38">
        <v>26</v>
      </c>
      <c r="X85" s="38">
        <v>17</v>
      </c>
      <c r="Y85" s="38">
        <v>2</v>
      </c>
      <c r="Z85" s="38">
        <v>1</v>
      </c>
      <c r="AA85" s="38">
        <v>1</v>
      </c>
      <c r="AB85" s="38">
        <v>1</v>
      </c>
      <c r="AC85" s="38">
        <v>11</v>
      </c>
      <c r="AD85" s="38">
        <v>546</v>
      </c>
      <c r="AE85" s="38">
        <v>114</v>
      </c>
      <c r="AF85" s="38">
        <v>174</v>
      </c>
      <c r="AG85" s="38">
        <v>110</v>
      </c>
      <c r="AH85" s="38">
        <v>33</v>
      </c>
      <c r="AI85" s="38">
        <v>16</v>
      </c>
      <c r="AJ85" s="38">
        <v>6</v>
      </c>
      <c r="AK85" s="38">
        <v>9</v>
      </c>
      <c r="AL85" s="38">
        <v>84</v>
      </c>
    </row>
    <row r="86" spans="1:38" ht="15" customHeight="1">
      <c r="A86" s="48"/>
      <c r="B86" s="24"/>
      <c r="C86" s="56">
        <v>100.00000000000001</v>
      </c>
      <c r="D86" s="56">
        <v>9.785202863961814</v>
      </c>
      <c r="E86" s="56">
        <v>27.923627684964202</v>
      </c>
      <c r="F86" s="56">
        <v>18.377088305489263</v>
      </c>
      <c r="G86" s="56">
        <v>10.501193317422434</v>
      </c>
      <c r="H86" s="56">
        <v>5.4892601431980905</v>
      </c>
      <c r="I86" s="56">
        <v>4.0572792362768499</v>
      </c>
      <c r="J86" s="56">
        <v>4.5346062052505962</v>
      </c>
      <c r="K86" s="56">
        <v>19.331742243436754</v>
      </c>
      <c r="L86" s="56">
        <v>100</v>
      </c>
      <c r="M86" s="56">
        <v>16.411682892906814</v>
      </c>
      <c r="N86" s="56">
        <v>32.26703755215577</v>
      </c>
      <c r="O86" s="56">
        <v>18.358831710709321</v>
      </c>
      <c r="P86" s="56">
        <v>5.9805285118219746</v>
      </c>
      <c r="Q86" s="56">
        <v>4.1724617524339358</v>
      </c>
      <c r="R86" s="56">
        <v>1.2517385257301807</v>
      </c>
      <c r="S86" s="56">
        <v>2.0862308762169679</v>
      </c>
      <c r="T86" s="56">
        <v>19.471488178025034</v>
      </c>
      <c r="U86" s="56">
        <v>99.999999999999986</v>
      </c>
      <c r="V86" s="56">
        <v>13.23529411764706</v>
      </c>
      <c r="W86" s="56">
        <v>38.235294117647058</v>
      </c>
      <c r="X86" s="56">
        <v>25</v>
      </c>
      <c r="Y86" s="56">
        <v>2.9411764705882351</v>
      </c>
      <c r="Z86" s="56">
        <v>1.4705882352941175</v>
      </c>
      <c r="AA86" s="56">
        <v>1.4705882352941175</v>
      </c>
      <c r="AB86" s="56">
        <v>1.4705882352941175</v>
      </c>
      <c r="AC86" s="56">
        <v>16.176470588235293</v>
      </c>
      <c r="AD86" s="56">
        <v>100</v>
      </c>
      <c r="AE86" s="56">
        <v>20.87912087912088</v>
      </c>
      <c r="AF86" s="56">
        <v>31.868131868131865</v>
      </c>
      <c r="AG86" s="56">
        <v>20.146520146520146</v>
      </c>
      <c r="AH86" s="56">
        <v>6.0439560439560438</v>
      </c>
      <c r="AI86" s="56">
        <v>2.9304029304029302</v>
      </c>
      <c r="AJ86" s="56">
        <v>1.098901098901099</v>
      </c>
      <c r="AK86" s="56">
        <v>1.6483516483516485</v>
      </c>
      <c r="AL86" s="56">
        <v>15.384615384615385</v>
      </c>
    </row>
    <row r="87" spans="1:38" ht="15" customHeight="1">
      <c r="A87" s="48"/>
      <c r="B87" s="24" t="s">
        <v>39</v>
      </c>
      <c r="C87" s="38">
        <v>1133</v>
      </c>
      <c r="D87" s="38">
        <v>105</v>
      </c>
      <c r="E87" s="38">
        <v>199</v>
      </c>
      <c r="F87" s="38">
        <v>276</v>
      </c>
      <c r="G87" s="38">
        <v>202</v>
      </c>
      <c r="H87" s="38">
        <v>93</v>
      </c>
      <c r="I87" s="38">
        <v>46</v>
      </c>
      <c r="J87" s="38">
        <v>62</v>
      </c>
      <c r="K87" s="38">
        <v>150</v>
      </c>
      <c r="L87" s="38">
        <v>815</v>
      </c>
      <c r="M87" s="38">
        <v>105</v>
      </c>
      <c r="N87" s="38">
        <v>299</v>
      </c>
      <c r="O87" s="38">
        <v>172</v>
      </c>
      <c r="P87" s="38">
        <v>40</v>
      </c>
      <c r="Q87" s="38">
        <v>33</v>
      </c>
      <c r="R87" s="38">
        <v>9</v>
      </c>
      <c r="S87" s="38">
        <v>14</v>
      </c>
      <c r="T87" s="38">
        <v>143</v>
      </c>
      <c r="U87" s="38">
        <v>75</v>
      </c>
      <c r="V87" s="38">
        <v>7</v>
      </c>
      <c r="W87" s="38">
        <v>20</v>
      </c>
      <c r="X87" s="38">
        <v>23</v>
      </c>
      <c r="Y87" s="38">
        <v>11</v>
      </c>
      <c r="Z87" s="38">
        <v>1</v>
      </c>
      <c r="AA87" s="38">
        <v>1</v>
      </c>
      <c r="AB87" s="38">
        <v>1</v>
      </c>
      <c r="AC87" s="38">
        <v>11</v>
      </c>
      <c r="AD87" s="38">
        <v>768</v>
      </c>
      <c r="AE87" s="38">
        <v>103</v>
      </c>
      <c r="AF87" s="38">
        <v>256</v>
      </c>
      <c r="AG87" s="38">
        <v>184</v>
      </c>
      <c r="AH87" s="38">
        <v>68</v>
      </c>
      <c r="AI87" s="38">
        <v>30</v>
      </c>
      <c r="AJ87" s="38">
        <v>19</v>
      </c>
      <c r="AK87" s="38">
        <v>16</v>
      </c>
      <c r="AL87" s="38">
        <v>92</v>
      </c>
    </row>
    <row r="88" spans="1:38" ht="15" customHeight="1">
      <c r="A88" s="48"/>
      <c r="B88" s="24"/>
      <c r="C88" s="56">
        <v>100</v>
      </c>
      <c r="D88" s="56">
        <v>9.2674315975286845</v>
      </c>
      <c r="E88" s="56">
        <v>17.563989408649601</v>
      </c>
      <c r="F88" s="56">
        <v>24.360105913503972</v>
      </c>
      <c r="G88" s="56">
        <v>17.828773168578994</v>
      </c>
      <c r="H88" s="56">
        <v>8.2082965578111207</v>
      </c>
      <c r="I88" s="56">
        <v>4.0600176522506626</v>
      </c>
      <c r="J88" s="56">
        <v>5.4721977052074138</v>
      </c>
      <c r="K88" s="56">
        <v>13.239187996469552</v>
      </c>
      <c r="L88" s="56">
        <v>99.999999999999972</v>
      </c>
      <c r="M88" s="56">
        <v>12.883435582822086</v>
      </c>
      <c r="N88" s="56">
        <v>36.687116564417174</v>
      </c>
      <c r="O88" s="56">
        <v>21.104294478527606</v>
      </c>
      <c r="P88" s="56">
        <v>4.9079754601226995</v>
      </c>
      <c r="Q88" s="56">
        <v>4.0490797546012276</v>
      </c>
      <c r="R88" s="56">
        <v>1.1042944785276074</v>
      </c>
      <c r="S88" s="56">
        <v>1.7177914110429449</v>
      </c>
      <c r="T88" s="56">
        <v>17.54601226993865</v>
      </c>
      <c r="U88" s="56">
        <v>99.999999999999986</v>
      </c>
      <c r="V88" s="56">
        <v>9.3333333333333339</v>
      </c>
      <c r="W88" s="56">
        <v>26.666666666666668</v>
      </c>
      <c r="X88" s="56">
        <v>30.666666666666664</v>
      </c>
      <c r="Y88" s="56">
        <v>14.666666666666666</v>
      </c>
      <c r="Z88" s="56">
        <v>1.3333333333333335</v>
      </c>
      <c r="AA88" s="56">
        <v>1.3333333333333335</v>
      </c>
      <c r="AB88" s="56">
        <v>1.3333333333333335</v>
      </c>
      <c r="AC88" s="56">
        <v>14.666666666666666</v>
      </c>
      <c r="AD88" s="56">
        <v>100</v>
      </c>
      <c r="AE88" s="56">
        <v>13.411458333333334</v>
      </c>
      <c r="AF88" s="56">
        <v>33.333333333333329</v>
      </c>
      <c r="AG88" s="56">
        <v>23.958333333333336</v>
      </c>
      <c r="AH88" s="56">
        <v>8.8541666666666679</v>
      </c>
      <c r="AI88" s="56">
        <v>3.90625</v>
      </c>
      <c r="AJ88" s="56">
        <v>2.473958333333333</v>
      </c>
      <c r="AK88" s="56">
        <v>2.083333333333333</v>
      </c>
      <c r="AL88" s="56">
        <v>11.979166666666668</v>
      </c>
    </row>
    <row r="89" spans="1:38" ht="15" customHeight="1">
      <c r="A89" s="48"/>
      <c r="B89" s="24" t="s">
        <v>2</v>
      </c>
      <c r="C89" s="38">
        <v>180</v>
      </c>
      <c r="D89" s="38">
        <v>16</v>
      </c>
      <c r="E89" s="38">
        <v>41</v>
      </c>
      <c r="F89" s="38">
        <v>30</v>
      </c>
      <c r="G89" s="38">
        <v>17</v>
      </c>
      <c r="H89" s="38">
        <v>10</v>
      </c>
      <c r="I89" s="38">
        <v>3</v>
      </c>
      <c r="J89" s="38">
        <v>6</v>
      </c>
      <c r="K89" s="38">
        <v>57</v>
      </c>
      <c r="L89" s="38">
        <v>184</v>
      </c>
      <c r="M89" s="38">
        <v>27</v>
      </c>
      <c r="N89" s="38">
        <v>48</v>
      </c>
      <c r="O89" s="38">
        <v>40</v>
      </c>
      <c r="P89" s="38">
        <v>10</v>
      </c>
      <c r="Q89" s="38">
        <v>7</v>
      </c>
      <c r="R89" s="38">
        <v>0</v>
      </c>
      <c r="S89" s="38">
        <v>4</v>
      </c>
      <c r="T89" s="38">
        <v>48</v>
      </c>
      <c r="U89" s="38">
        <v>23</v>
      </c>
      <c r="V89" s="38">
        <v>4</v>
      </c>
      <c r="W89" s="38">
        <v>7</v>
      </c>
      <c r="X89" s="38">
        <v>5</v>
      </c>
      <c r="Y89" s="38">
        <v>2</v>
      </c>
      <c r="Z89" s="38">
        <v>0</v>
      </c>
      <c r="AA89" s="38">
        <v>0</v>
      </c>
      <c r="AB89" s="38">
        <v>1</v>
      </c>
      <c r="AC89" s="38">
        <v>4</v>
      </c>
      <c r="AD89" s="38">
        <v>185</v>
      </c>
      <c r="AE89" s="38">
        <v>31</v>
      </c>
      <c r="AF89" s="38">
        <v>69</v>
      </c>
      <c r="AG89" s="38">
        <v>30</v>
      </c>
      <c r="AH89" s="38">
        <v>9</v>
      </c>
      <c r="AI89" s="38">
        <v>5</v>
      </c>
      <c r="AJ89" s="38">
        <v>1</v>
      </c>
      <c r="AK89" s="38">
        <v>2</v>
      </c>
      <c r="AL89" s="38">
        <v>38</v>
      </c>
    </row>
    <row r="90" spans="1:38" ht="15" customHeight="1">
      <c r="A90" s="90"/>
      <c r="B90" s="24"/>
      <c r="C90" s="56">
        <v>100</v>
      </c>
      <c r="D90" s="56">
        <v>8.8888888888888893</v>
      </c>
      <c r="E90" s="56">
        <v>22.777777777777779</v>
      </c>
      <c r="F90" s="56">
        <v>16.666666666666664</v>
      </c>
      <c r="G90" s="56">
        <v>9.4444444444444446</v>
      </c>
      <c r="H90" s="56">
        <v>5.5555555555555554</v>
      </c>
      <c r="I90" s="56">
        <v>1.6666666666666667</v>
      </c>
      <c r="J90" s="56">
        <v>3.3333333333333335</v>
      </c>
      <c r="K90" s="56">
        <v>31.666666666666664</v>
      </c>
      <c r="L90" s="56">
        <v>100</v>
      </c>
      <c r="M90" s="56">
        <v>14.673913043478262</v>
      </c>
      <c r="N90" s="56">
        <v>26.086956521739129</v>
      </c>
      <c r="O90" s="56">
        <v>21.739130434782609</v>
      </c>
      <c r="P90" s="56">
        <v>5.4347826086956523</v>
      </c>
      <c r="Q90" s="56">
        <v>3.804347826086957</v>
      </c>
      <c r="R90" s="56">
        <v>0</v>
      </c>
      <c r="S90" s="56">
        <v>2.1739130434782608</v>
      </c>
      <c r="T90" s="56">
        <v>26.086956521739129</v>
      </c>
      <c r="U90" s="56">
        <v>100</v>
      </c>
      <c r="V90" s="56">
        <v>17.391304347826086</v>
      </c>
      <c r="W90" s="56">
        <v>30.434782608695656</v>
      </c>
      <c r="X90" s="56">
        <v>21.739130434782609</v>
      </c>
      <c r="Y90" s="56">
        <v>8.695652173913043</v>
      </c>
      <c r="Z90" s="56">
        <v>0</v>
      </c>
      <c r="AA90" s="56">
        <v>0</v>
      </c>
      <c r="AB90" s="56">
        <v>4.3478260869565215</v>
      </c>
      <c r="AC90" s="56">
        <v>17.391304347826086</v>
      </c>
      <c r="AD90" s="56">
        <v>100.00000000000003</v>
      </c>
      <c r="AE90" s="56">
        <v>16.756756756756758</v>
      </c>
      <c r="AF90" s="56">
        <v>37.297297297297298</v>
      </c>
      <c r="AG90" s="56">
        <v>16.216216216216218</v>
      </c>
      <c r="AH90" s="56">
        <v>4.8648648648648649</v>
      </c>
      <c r="AI90" s="56">
        <v>2.7027027027027026</v>
      </c>
      <c r="AJ90" s="56">
        <v>0.54054054054054057</v>
      </c>
      <c r="AK90" s="56">
        <v>1.0810810810810811</v>
      </c>
      <c r="AL90" s="56">
        <v>20.54054054054054</v>
      </c>
    </row>
    <row r="91" spans="1:38" ht="15" customHeight="1">
      <c r="A91" s="48" t="s">
        <v>409</v>
      </c>
      <c r="B91" s="24" t="s">
        <v>40</v>
      </c>
      <c r="C91" s="38">
        <v>26</v>
      </c>
      <c r="D91" s="38">
        <v>9</v>
      </c>
      <c r="E91" s="38">
        <v>5</v>
      </c>
      <c r="F91" s="38">
        <v>6</v>
      </c>
      <c r="G91" s="38">
        <v>2</v>
      </c>
      <c r="H91" s="38">
        <v>0</v>
      </c>
      <c r="I91" s="38">
        <v>0</v>
      </c>
      <c r="J91" s="38">
        <v>0</v>
      </c>
      <c r="K91" s="38">
        <v>4</v>
      </c>
      <c r="L91" s="38">
        <v>426</v>
      </c>
      <c r="M91" s="38">
        <v>104</v>
      </c>
      <c r="N91" s="38">
        <v>160</v>
      </c>
      <c r="O91" s="38">
        <v>68</v>
      </c>
      <c r="P91" s="38">
        <v>12</v>
      </c>
      <c r="Q91" s="38">
        <v>7</v>
      </c>
      <c r="R91" s="38">
        <v>2</v>
      </c>
      <c r="S91" s="38">
        <v>3</v>
      </c>
      <c r="T91" s="38">
        <v>70</v>
      </c>
      <c r="U91" s="38">
        <v>8</v>
      </c>
      <c r="V91" s="38">
        <v>0</v>
      </c>
      <c r="W91" s="38">
        <v>3</v>
      </c>
      <c r="X91" s="38">
        <v>1</v>
      </c>
      <c r="Y91" s="38">
        <v>0</v>
      </c>
      <c r="Z91" s="38">
        <v>0</v>
      </c>
      <c r="AA91" s="38">
        <v>0</v>
      </c>
      <c r="AB91" s="38">
        <v>0</v>
      </c>
      <c r="AC91" s="38">
        <v>4</v>
      </c>
      <c r="AD91" s="38">
        <v>109</v>
      </c>
      <c r="AE91" s="38">
        <v>33</v>
      </c>
      <c r="AF91" s="38">
        <v>44</v>
      </c>
      <c r="AG91" s="38">
        <v>10</v>
      </c>
      <c r="AH91" s="38">
        <v>2</v>
      </c>
      <c r="AI91" s="38">
        <v>2</v>
      </c>
      <c r="AJ91" s="38">
        <v>0</v>
      </c>
      <c r="AK91" s="38">
        <v>1</v>
      </c>
      <c r="AL91" s="38">
        <v>17</v>
      </c>
    </row>
    <row r="92" spans="1:38" ht="15" customHeight="1">
      <c r="A92" s="48"/>
      <c r="B92" s="24"/>
      <c r="C92" s="56">
        <v>100</v>
      </c>
      <c r="D92" s="56">
        <v>34.615384615384613</v>
      </c>
      <c r="E92" s="56">
        <v>19.230769230769234</v>
      </c>
      <c r="F92" s="56">
        <v>23.076923076923077</v>
      </c>
      <c r="G92" s="56">
        <v>7.6923076923076925</v>
      </c>
      <c r="H92" s="56">
        <v>0</v>
      </c>
      <c r="I92" s="56">
        <v>0</v>
      </c>
      <c r="J92" s="56">
        <v>0</v>
      </c>
      <c r="K92" s="56">
        <v>15.384615384615385</v>
      </c>
      <c r="L92" s="56">
        <v>99.999999999999986</v>
      </c>
      <c r="M92" s="56">
        <v>24.413145539906104</v>
      </c>
      <c r="N92" s="56">
        <v>37.558685446009385</v>
      </c>
      <c r="O92" s="56">
        <v>15.96244131455399</v>
      </c>
      <c r="P92" s="56">
        <v>2.8169014084507045</v>
      </c>
      <c r="Q92" s="56">
        <v>1.643192488262911</v>
      </c>
      <c r="R92" s="56">
        <v>0.46948356807511737</v>
      </c>
      <c r="S92" s="56">
        <v>0.70422535211267612</v>
      </c>
      <c r="T92" s="56">
        <v>16.431924882629108</v>
      </c>
      <c r="U92" s="56">
        <v>100</v>
      </c>
      <c r="V92" s="56">
        <v>0</v>
      </c>
      <c r="W92" s="56">
        <v>37.5</v>
      </c>
      <c r="X92" s="56">
        <v>12.5</v>
      </c>
      <c r="Y92" s="56">
        <v>0</v>
      </c>
      <c r="Z92" s="56">
        <v>0</v>
      </c>
      <c r="AA92" s="56">
        <v>0</v>
      </c>
      <c r="AB92" s="56">
        <v>0</v>
      </c>
      <c r="AC92" s="56">
        <v>50</v>
      </c>
      <c r="AD92" s="56">
        <v>100</v>
      </c>
      <c r="AE92" s="56">
        <v>30.275229357798167</v>
      </c>
      <c r="AF92" s="56">
        <v>40.366972477064223</v>
      </c>
      <c r="AG92" s="56">
        <v>9.1743119266055047</v>
      </c>
      <c r="AH92" s="56">
        <v>1.834862385321101</v>
      </c>
      <c r="AI92" s="56">
        <v>1.834862385321101</v>
      </c>
      <c r="AJ92" s="56">
        <v>0</v>
      </c>
      <c r="AK92" s="56">
        <v>0.91743119266055051</v>
      </c>
      <c r="AL92" s="56">
        <v>15.596330275229359</v>
      </c>
    </row>
    <row r="93" spans="1:38" ht="15" customHeight="1">
      <c r="A93" s="48"/>
      <c r="B93" s="24" t="s">
        <v>41</v>
      </c>
      <c r="C93" s="38">
        <v>107</v>
      </c>
      <c r="D93" s="38">
        <v>12</v>
      </c>
      <c r="E93" s="38">
        <v>41</v>
      </c>
      <c r="F93" s="38">
        <v>17</v>
      </c>
      <c r="G93" s="38">
        <v>10</v>
      </c>
      <c r="H93" s="38">
        <v>1</v>
      </c>
      <c r="I93" s="38">
        <v>0</v>
      </c>
      <c r="J93" s="38">
        <v>0</v>
      </c>
      <c r="K93" s="38">
        <v>26</v>
      </c>
      <c r="L93" s="38">
        <v>566</v>
      </c>
      <c r="M93" s="38">
        <v>101</v>
      </c>
      <c r="N93" s="38">
        <v>211</v>
      </c>
      <c r="O93" s="38">
        <v>102</v>
      </c>
      <c r="P93" s="38">
        <v>25</v>
      </c>
      <c r="Q93" s="38">
        <v>23</v>
      </c>
      <c r="R93" s="38">
        <v>3</v>
      </c>
      <c r="S93" s="38">
        <v>4</v>
      </c>
      <c r="T93" s="38">
        <v>97</v>
      </c>
      <c r="U93" s="38">
        <v>24</v>
      </c>
      <c r="V93" s="38">
        <v>6</v>
      </c>
      <c r="W93" s="38">
        <v>5</v>
      </c>
      <c r="X93" s="38">
        <v>6</v>
      </c>
      <c r="Y93" s="38">
        <v>0</v>
      </c>
      <c r="Z93" s="38">
        <v>1</v>
      </c>
      <c r="AA93" s="38">
        <v>0</v>
      </c>
      <c r="AB93" s="38">
        <v>0</v>
      </c>
      <c r="AC93" s="38">
        <v>6</v>
      </c>
      <c r="AD93" s="38">
        <v>388</v>
      </c>
      <c r="AE93" s="38">
        <v>93</v>
      </c>
      <c r="AF93" s="38">
        <v>138</v>
      </c>
      <c r="AG93" s="38">
        <v>77</v>
      </c>
      <c r="AH93" s="38">
        <v>20</v>
      </c>
      <c r="AI93" s="38">
        <v>9</v>
      </c>
      <c r="AJ93" s="38">
        <v>0</v>
      </c>
      <c r="AK93" s="38">
        <v>0</v>
      </c>
      <c r="AL93" s="38">
        <v>51</v>
      </c>
    </row>
    <row r="94" spans="1:38" ht="15" customHeight="1">
      <c r="A94" s="48"/>
      <c r="B94" s="24"/>
      <c r="C94" s="56">
        <v>99.999999999999986</v>
      </c>
      <c r="D94" s="56">
        <v>11.214953271028037</v>
      </c>
      <c r="E94" s="56">
        <v>38.31775700934579</v>
      </c>
      <c r="F94" s="56">
        <v>15.887850467289718</v>
      </c>
      <c r="G94" s="56">
        <v>9.3457943925233646</v>
      </c>
      <c r="H94" s="56">
        <v>0.93457943925233633</v>
      </c>
      <c r="I94" s="56">
        <v>0</v>
      </c>
      <c r="J94" s="56">
        <v>0</v>
      </c>
      <c r="K94" s="56">
        <v>24.299065420560748</v>
      </c>
      <c r="L94" s="56">
        <v>100</v>
      </c>
      <c r="M94" s="56">
        <v>17.844522968197879</v>
      </c>
      <c r="N94" s="56">
        <v>37.279151943462892</v>
      </c>
      <c r="O94" s="56">
        <v>18.021201413427562</v>
      </c>
      <c r="P94" s="56">
        <v>4.4169611307420498</v>
      </c>
      <c r="Q94" s="56">
        <v>4.0636042402826851</v>
      </c>
      <c r="R94" s="56">
        <v>0.53003533568904593</v>
      </c>
      <c r="S94" s="56">
        <v>0.70671378091872794</v>
      </c>
      <c r="T94" s="56">
        <v>17.137809187279153</v>
      </c>
      <c r="U94" s="56">
        <v>100.00000000000001</v>
      </c>
      <c r="V94" s="56">
        <v>25</v>
      </c>
      <c r="W94" s="56">
        <v>20.833333333333336</v>
      </c>
      <c r="X94" s="56">
        <v>25</v>
      </c>
      <c r="Y94" s="56">
        <v>0</v>
      </c>
      <c r="Z94" s="56">
        <v>4.1666666666666661</v>
      </c>
      <c r="AA94" s="56">
        <v>0</v>
      </c>
      <c r="AB94" s="56">
        <v>0</v>
      </c>
      <c r="AC94" s="56">
        <v>25</v>
      </c>
      <c r="AD94" s="56">
        <v>100</v>
      </c>
      <c r="AE94" s="56">
        <v>23.969072164948454</v>
      </c>
      <c r="AF94" s="56">
        <v>35.567010309278352</v>
      </c>
      <c r="AG94" s="56">
        <v>19.845360824742269</v>
      </c>
      <c r="AH94" s="56">
        <v>5.1546391752577314</v>
      </c>
      <c r="AI94" s="56">
        <v>2.3195876288659796</v>
      </c>
      <c r="AJ94" s="56">
        <v>0</v>
      </c>
      <c r="AK94" s="56">
        <v>0</v>
      </c>
      <c r="AL94" s="56">
        <v>13.144329896907218</v>
      </c>
    </row>
    <row r="95" spans="1:38" ht="15" customHeight="1">
      <c r="A95" s="48"/>
      <c r="B95" s="24" t="s">
        <v>42</v>
      </c>
      <c r="C95" s="38">
        <v>232</v>
      </c>
      <c r="D95" s="38">
        <v>22</v>
      </c>
      <c r="E95" s="38">
        <v>72</v>
      </c>
      <c r="F95" s="38">
        <v>62</v>
      </c>
      <c r="G95" s="38">
        <v>19</v>
      </c>
      <c r="H95" s="38">
        <v>13</v>
      </c>
      <c r="I95" s="38">
        <v>4</v>
      </c>
      <c r="J95" s="38">
        <v>4</v>
      </c>
      <c r="K95" s="38">
        <v>36</v>
      </c>
      <c r="L95" s="38">
        <v>454</v>
      </c>
      <c r="M95" s="38">
        <v>60</v>
      </c>
      <c r="N95" s="38">
        <v>144</v>
      </c>
      <c r="O95" s="38">
        <v>102</v>
      </c>
      <c r="P95" s="38">
        <v>21</v>
      </c>
      <c r="Q95" s="38">
        <v>18</v>
      </c>
      <c r="R95" s="38">
        <v>2</v>
      </c>
      <c r="S95" s="38">
        <v>10</v>
      </c>
      <c r="T95" s="38">
        <v>97</v>
      </c>
      <c r="U95" s="38">
        <v>35</v>
      </c>
      <c r="V95" s="38">
        <v>3</v>
      </c>
      <c r="W95" s="38">
        <v>16</v>
      </c>
      <c r="X95" s="38">
        <v>7</v>
      </c>
      <c r="Y95" s="38">
        <v>4</v>
      </c>
      <c r="Z95" s="38">
        <v>0</v>
      </c>
      <c r="AA95" s="38">
        <v>1</v>
      </c>
      <c r="AB95" s="38">
        <v>1</v>
      </c>
      <c r="AC95" s="38">
        <v>3</v>
      </c>
      <c r="AD95" s="38">
        <v>449</v>
      </c>
      <c r="AE95" s="38">
        <v>75</v>
      </c>
      <c r="AF95" s="38">
        <v>160</v>
      </c>
      <c r="AG95" s="38">
        <v>110</v>
      </c>
      <c r="AH95" s="38">
        <v>26</v>
      </c>
      <c r="AI95" s="38">
        <v>8</v>
      </c>
      <c r="AJ95" s="38">
        <v>3</v>
      </c>
      <c r="AK95" s="38">
        <v>4</v>
      </c>
      <c r="AL95" s="38">
        <v>63</v>
      </c>
    </row>
    <row r="96" spans="1:38" ht="15" customHeight="1">
      <c r="A96" s="48"/>
      <c r="B96" s="24"/>
      <c r="C96" s="56">
        <v>99.999999999999986</v>
      </c>
      <c r="D96" s="56">
        <v>9.4827586206896548</v>
      </c>
      <c r="E96" s="56">
        <v>31.03448275862069</v>
      </c>
      <c r="F96" s="56">
        <v>26.72413793103448</v>
      </c>
      <c r="G96" s="56">
        <v>8.1896551724137936</v>
      </c>
      <c r="H96" s="56">
        <v>5.6034482758620694</v>
      </c>
      <c r="I96" s="56">
        <v>1.7241379310344827</v>
      </c>
      <c r="J96" s="56">
        <v>1.7241379310344827</v>
      </c>
      <c r="K96" s="56">
        <v>15.517241379310345</v>
      </c>
      <c r="L96" s="56">
        <v>100</v>
      </c>
      <c r="M96" s="56">
        <v>13.215859030837004</v>
      </c>
      <c r="N96" s="56">
        <v>31.718061674008812</v>
      </c>
      <c r="O96" s="56">
        <v>22.466960352422909</v>
      </c>
      <c r="P96" s="56">
        <v>4.6255506607929515</v>
      </c>
      <c r="Q96" s="56">
        <v>3.9647577092511015</v>
      </c>
      <c r="R96" s="56">
        <v>0.44052863436123352</v>
      </c>
      <c r="S96" s="56">
        <v>2.2026431718061676</v>
      </c>
      <c r="T96" s="56">
        <v>21.365638766519822</v>
      </c>
      <c r="U96" s="56">
        <v>100</v>
      </c>
      <c r="V96" s="56">
        <v>8.5714285714285712</v>
      </c>
      <c r="W96" s="56">
        <v>45.714285714285715</v>
      </c>
      <c r="X96" s="56">
        <v>20</v>
      </c>
      <c r="Y96" s="56">
        <v>11.428571428571429</v>
      </c>
      <c r="Z96" s="56">
        <v>0</v>
      </c>
      <c r="AA96" s="56">
        <v>2.8571428571428572</v>
      </c>
      <c r="AB96" s="56">
        <v>2.8571428571428572</v>
      </c>
      <c r="AC96" s="56">
        <v>8.5714285714285712</v>
      </c>
      <c r="AD96" s="56">
        <v>100</v>
      </c>
      <c r="AE96" s="56">
        <v>16.70378619153675</v>
      </c>
      <c r="AF96" s="56">
        <v>35.634743875278396</v>
      </c>
      <c r="AG96" s="56">
        <v>24.498886414253899</v>
      </c>
      <c r="AH96" s="56">
        <v>5.7906458797327396</v>
      </c>
      <c r="AI96" s="56">
        <v>1.7817371937639197</v>
      </c>
      <c r="AJ96" s="56">
        <v>0.66815144766146994</v>
      </c>
      <c r="AK96" s="56">
        <v>0.89086859688195985</v>
      </c>
      <c r="AL96" s="56">
        <v>14.03118040089087</v>
      </c>
    </row>
    <row r="97" spans="1:38" ht="15" customHeight="1">
      <c r="A97" s="48"/>
      <c r="B97" s="24" t="s">
        <v>43</v>
      </c>
      <c r="C97" s="38">
        <v>283</v>
      </c>
      <c r="D97" s="38">
        <v>29</v>
      </c>
      <c r="E97" s="38">
        <v>57</v>
      </c>
      <c r="F97" s="38">
        <v>74</v>
      </c>
      <c r="G97" s="38">
        <v>39</v>
      </c>
      <c r="H97" s="38">
        <v>22</v>
      </c>
      <c r="I97" s="38">
        <v>5</v>
      </c>
      <c r="J97" s="38">
        <v>5</v>
      </c>
      <c r="K97" s="38">
        <v>52</v>
      </c>
      <c r="L97" s="38">
        <v>239</v>
      </c>
      <c r="M97" s="38">
        <v>25</v>
      </c>
      <c r="N97" s="38">
        <v>76</v>
      </c>
      <c r="O97" s="38">
        <v>57</v>
      </c>
      <c r="P97" s="38">
        <v>22</v>
      </c>
      <c r="Q97" s="38">
        <v>10</v>
      </c>
      <c r="R97" s="38">
        <v>4</v>
      </c>
      <c r="S97" s="38">
        <v>2</v>
      </c>
      <c r="T97" s="38">
        <v>43</v>
      </c>
      <c r="U97" s="38">
        <v>33</v>
      </c>
      <c r="V97" s="38">
        <v>4</v>
      </c>
      <c r="W97" s="38">
        <v>12</v>
      </c>
      <c r="X97" s="38">
        <v>10</v>
      </c>
      <c r="Y97" s="38">
        <v>0</v>
      </c>
      <c r="Z97" s="38">
        <v>0</v>
      </c>
      <c r="AA97" s="38">
        <v>0</v>
      </c>
      <c r="AB97" s="38">
        <v>0</v>
      </c>
      <c r="AC97" s="38">
        <v>7</v>
      </c>
      <c r="AD97" s="38">
        <v>359</v>
      </c>
      <c r="AE97" s="38">
        <v>56</v>
      </c>
      <c r="AF97" s="38">
        <v>125</v>
      </c>
      <c r="AG97" s="38">
        <v>63</v>
      </c>
      <c r="AH97" s="38">
        <v>30</v>
      </c>
      <c r="AI97" s="38">
        <v>13</v>
      </c>
      <c r="AJ97" s="38">
        <v>6</v>
      </c>
      <c r="AK97" s="38">
        <v>7</v>
      </c>
      <c r="AL97" s="38">
        <v>59</v>
      </c>
    </row>
    <row r="98" spans="1:38" ht="15" customHeight="1">
      <c r="A98" s="48"/>
      <c r="B98" s="24"/>
      <c r="C98" s="56">
        <v>100</v>
      </c>
      <c r="D98" s="56">
        <v>10.247349823321555</v>
      </c>
      <c r="E98" s="56">
        <v>20.141342756183743</v>
      </c>
      <c r="F98" s="56">
        <v>26.148409893992934</v>
      </c>
      <c r="G98" s="56">
        <v>13.780918727915195</v>
      </c>
      <c r="H98" s="56">
        <v>7.7738515901060072</v>
      </c>
      <c r="I98" s="56">
        <v>1.7667844522968199</v>
      </c>
      <c r="J98" s="56">
        <v>1.7667844522968199</v>
      </c>
      <c r="K98" s="56">
        <v>18.374558303886925</v>
      </c>
      <c r="L98" s="56">
        <v>100</v>
      </c>
      <c r="M98" s="56">
        <v>10.460251046025103</v>
      </c>
      <c r="N98" s="56">
        <v>31.799163179916317</v>
      </c>
      <c r="O98" s="56">
        <v>23.84937238493724</v>
      </c>
      <c r="P98" s="56">
        <v>9.2050209205020916</v>
      </c>
      <c r="Q98" s="56">
        <v>4.1841004184100417</v>
      </c>
      <c r="R98" s="56">
        <v>1.6736401673640167</v>
      </c>
      <c r="S98" s="56">
        <v>0.83682008368200833</v>
      </c>
      <c r="T98" s="56">
        <v>17.99163179916318</v>
      </c>
      <c r="U98" s="56">
        <v>100</v>
      </c>
      <c r="V98" s="56">
        <v>12.121212121212121</v>
      </c>
      <c r="W98" s="56">
        <v>36.363636363636367</v>
      </c>
      <c r="X98" s="56">
        <v>30.303030303030305</v>
      </c>
      <c r="Y98" s="56">
        <v>0</v>
      </c>
      <c r="Z98" s="56">
        <v>0</v>
      </c>
      <c r="AA98" s="56">
        <v>0</v>
      </c>
      <c r="AB98" s="56">
        <v>0</v>
      </c>
      <c r="AC98" s="56">
        <v>21.212121212121211</v>
      </c>
      <c r="AD98" s="56">
        <v>99.999999999999986</v>
      </c>
      <c r="AE98" s="56">
        <v>15.598885793871867</v>
      </c>
      <c r="AF98" s="56">
        <v>34.818941504178277</v>
      </c>
      <c r="AG98" s="56">
        <v>17.548746518105848</v>
      </c>
      <c r="AH98" s="56">
        <v>8.3565459610027855</v>
      </c>
      <c r="AI98" s="56">
        <v>3.6211699164345403</v>
      </c>
      <c r="AJ98" s="56">
        <v>1.6713091922005572</v>
      </c>
      <c r="AK98" s="56">
        <v>1.9498607242339834</v>
      </c>
      <c r="AL98" s="56">
        <v>16.434540389972145</v>
      </c>
    </row>
    <row r="99" spans="1:38" ht="15" customHeight="1">
      <c r="A99" s="48"/>
      <c r="B99" s="24" t="s">
        <v>44</v>
      </c>
      <c r="C99" s="38">
        <v>356</v>
      </c>
      <c r="D99" s="38">
        <v>32</v>
      </c>
      <c r="E99" s="38">
        <v>79</v>
      </c>
      <c r="F99" s="38">
        <v>79</v>
      </c>
      <c r="G99" s="38">
        <v>54</v>
      </c>
      <c r="H99" s="38">
        <v>25</v>
      </c>
      <c r="I99" s="38">
        <v>9</v>
      </c>
      <c r="J99" s="38">
        <v>17</v>
      </c>
      <c r="K99" s="38">
        <v>61</v>
      </c>
      <c r="L99" s="38">
        <v>179</v>
      </c>
      <c r="M99" s="38">
        <v>20</v>
      </c>
      <c r="N99" s="38">
        <v>48</v>
      </c>
      <c r="O99" s="38">
        <v>36</v>
      </c>
      <c r="P99" s="38">
        <v>17</v>
      </c>
      <c r="Q99" s="38">
        <v>13</v>
      </c>
      <c r="R99" s="38">
        <v>4</v>
      </c>
      <c r="S99" s="38">
        <v>9</v>
      </c>
      <c r="T99" s="38">
        <v>32</v>
      </c>
      <c r="U99" s="38">
        <v>30</v>
      </c>
      <c r="V99" s="38">
        <v>1</v>
      </c>
      <c r="W99" s="38">
        <v>7</v>
      </c>
      <c r="X99" s="38">
        <v>9</v>
      </c>
      <c r="Y99" s="38">
        <v>5</v>
      </c>
      <c r="Z99" s="38">
        <v>1</v>
      </c>
      <c r="AA99" s="38">
        <v>0</v>
      </c>
      <c r="AB99" s="38">
        <v>0</v>
      </c>
      <c r="AC99" s="38">
        <v>7</v>
      </c>
      <c r="AD99" s="38">
        <v>222</v>
      </c>
      <c r="AE99" s="38">
        <v>31</v>
      </c>
      <c r="AF99" s="38">
        <v>65</v>
      </c>
      <c r="AG99" s="38">
        <v>50</v>
      </c>
      <c r="AH99" s="38">
        <v>24</v>
      </c>
      <c r="AI99" s="38">
        <v>8</v>
      </c>
      <c r="AJ99" s="38">
        <v>5</v>
      </c>
      <c r="AK99" s="38">
        <v>6</v>
      </c>
      <c r="AL99" s="38">
        <v>33</v>
      </c>
    </row>
    <row r="100" spans="1:38" ht="15" customHeight="1">
      <c r="A100" s="48"/>
      <c r="B100" s="24"/>
      <c r="C100" s="56">
        <v>100</v>
      </c>
      <c r="D100" s="56">
        <v>8.9887640449438209</v>
      </c>
      <c r="E100" s="56">
        <v>22.191011235955056</v>
      </c>
      <c r="F100" s="56">
        <v>22.191011235955056</v>
      </c>
      <c r="G100" s="56">
        <v>15.168539325842698</v>
      </c>
      <c r="H100" s="56">
        <v>7.02247191011236</v>
      </c>
      <c r="I100" s="56">
        <v>2.5280898876404492</v>
      </c>
      <c r="J100" s="56">
        <v>4.7752808988764039</v>
      </c>
      <c r="K100" s="56">
        <v>17.134831460674157</v>
      </c>
      <c r="L100" s="56">
        <v>100</v>
      </c>
      <c r="M100" s="56">
        <v>11.173184357541899</v>
      </c>
      <c r="N100" s="56">
        <v>26.815642458100559</v>
      </c>
      <c r="O100" s="56">
        <v>20.11173184357542</v>
      </c>
      <c r="P100" s="56">
        <v>9.4972067039106136</v>
      </c>
      <c r="Q100" s="56">
        <v>7.2625698324022352</v>
      </c>
      <c r="R100" s="56">
        <v>2.2346368715083798</v>
      </c>
      <c r="S100" s="56">
        <v>5.027932960893855</v>
      </c>
      <c r="T100" s="56">
        <v>17.877094972067038</v>
      </c>
      <c r="U100" s="56">
        <v>99.999999999999986</v>
      </c>
      <c r="V100" s="56">
        <v>3.3333333333333335</v>
      </c>
      <c r="W100" s="56">
        <v>23.333333333333332</v>
      </c>
      <c r="X100" s="56">
        <v>30</v>
      </c>
      <c r="Y100" s="56">
        <v>16.666666666666664</v>
      </c>
      <c r="Z100" s="56">
        <v>3.3333333333333335</v>
      </c>
      <c r="AA100" s="56">
        <v>0</v>
      </c>
      <c r="AB100" s="56">
        <v>0</v>
      </c>
      <c r="AC100" s="56">
        <v>23.333333333333332</v>
      </c>
      <c r="AD100" s="56">
        <v>100</v>
      </c>
      <c r="AE100" s="56">
        <v>13.963963963963963</v>
      </c>
      <c r="AF100" s="56">
        <v>29.27927927927928</v>
      </c>
      <c r="AG100" s="56">
        <v>22.522522522522522</v>
      </c>
      <c r="AH100" s="56">
        <v>10.810810810810811</v>
      </c>
      <c r="AI100" s="56">
        <v>3.6036036036036037</v>
      </c>
      <c r="AJ100" s="56">
        <v>2.2522522522522523</v>
      </c>
      <c r="AK100" s="56">
        <v>2.7027027027027026</v>
      </c>
      <c r="AL100" s="56">
        <v>14.864864864864865</v>
      </c>
    </row>
    <row r="101" spans="1:38" ht="15" customHeight="1">
      <c r="A101" s="48"/>
      <c r="B101" s="24" t="s">
        <v>45</v>
      </c>
      <c r="C101" s="38">
        <v>381</v>
      </c>
      <c r="D101" s="38">
        <v>33</v>
      </c>
      <c r="E101" s="38">
        <v>72</v>
      </c>
      <c r="F101" s="38">
        <v>87</v>
      </c>
      <c r="G101" s="38">
        <v>63</v>
      </c>
      <c r="H101" s="38">
        <v>34</v>
      </c>
      <c r="I101" s="38">
        <v>15</v>
      </c>
      <c r="J101" s="38">
        <v>21</v>
      </c>
      <c r="K101" s="38">
        <v>56</v>
      </c>
      <c r="L101" s="38">
        <v>101</v>
      </c>
      <c r="M101" s="38">
        <v>4</v>
      </c>
      <c r="N101" s="38">
        <v>33</v>
      </c>
      <c r="O101" s="38">
        <v>20</v>
      </c>
      <c r="P101" s="38">
        <v>8</v>
      </c>
      <c r="Q101" s="38">
        <v>3</v>
      </c>
      <c r="R101" s="38">
        <v>3</v>
      </c>
      <c r="S101" s="38">
        <v>5</v>
      </c>
      <c r="T101" s="38">
        <v>25</v>
      </c>
      <c r="U101" s="38">
        <v>33</v>
      </c>
      <c r="V101" s="38">
        <v>3</v>
      </c>
      <c r="W101" s="38">
        <v>9</v>
      </c>
      <c r="X101" s="38">
        <v>12</v>
      </c>
      <c r="Y101" s="38">
        <v>5</v>
      </c>
      <c r="Z101" s="38">
        <v>0</v>
      </c>
      <c r="AA101" s="38">
        <v>0</v>
      </c>
      <c r="AB101" s="38">
        <v>0</v>
      </c>
      <c r="AC101" s="38">
        <v>4</v>
      </c>
      <c r="AD101" s="38">
        <v>133</v>
      </c>
      <c r="AE101" s="38">
        <v>20</v>
      </c>
      <c r="AF101" s="38">
        <v>37</v>
      </c>
      <c r="AG101" s="38">
        <v>36</v>
      </c>
      <c r="AH101" s="38">
        <v>15</v>
      </c>
      <c r="AI101" s="38">
        <v>8</v>
      </c>
      <c r="AJ101" s="38">
        <v>3</v>
      </c>
      <c r="AK101" s="38">
        <v>2</v>
      </c>
      <c r="AL101" s="38">
        <v>12</v>
      </c>
    </row>
    <row r="102" spans="1:38" ht="15" customHeight="1">
      <c r="A102" s="48"/>
      <c r="B102" s="24"/>
      <c r="C102" s="56">
        <v>100</v>
      </c>
      <c r="D102" s="56">
        <v>8.6614173228346463</v>
      </c>
      <c r="E102" s="56">
        <v>18.897637795275589</v>
      </c>
      <c r="F102" s="56">
        <v>22.834645669291341</v>
      </c>
      <c r="G102" s="56">
        <v>16.535433070866144</v>
      </c>
      <c r="H102" s="56">
        <v>8.9238845144356951</v>
      </c>
      <c r="I102" s="56">
        <v>3.9370078740157481</v>
      </c>
      <c r="J102" s="56">
        <v>5.5118110236220472</v>
      </c>
      <c r="K102" s="56">
        <v>14.698162729658792</v>
      </c>
      <c r="L102" s="56">
        <v>100.00000000000003</v>
      </c>
      <c r="M102" s="56">
        <v>3.9603960396039604</v>
      </c>
      <c r="N102" s="56">
        <v>32.673267326732677</v>
      </c>
      <c r="O102" s="56">
        <v>19.801980198019802</v>
      </c>
      <c r="P102" s="56">
        <v>7.9207920792079207</v>
      </c>
      <c r="Q102" s="56">
        <v>2.9702970297029703</v>
      </c>
      <c r="R102" s="56">
        <v>2.9702970297029703</v>
      </c>
      <c r="S102" s="56">
        <v>4.9504950495049505</v>
      </c>
      <c r="T102" s="56">
        <v>24.752475247524753</v>
      </c>
      <c r="U102" s="56">
        <v>100</v>
      </c>
      <c r="V102" s="56">
        <v>9.0909090909090917</v>
      </c>
      <c r="W102" s="56">
        <v>27.27272727272727</v>
      </c>
      <c r="X102" s="56">
        <v>36.363636363636367</v>
      </c>
      <c r="Y102" s="56">
        <v>15.151515151515152</v>
      </c>
      <c r="Z102" s="56">
        <v>0</v>
      </c>
      <c r="AA102" s="56">
        <v>0</v>
      </c>
      <c r="AB102" s="56">
        <v>0</v>
      </c>
      <c r="AC102" s="56">
        <v>12.121212121212121</v>
      </c>
      <c r="AD102" s="56">
        <v>100</v>
      </c>
      <c r="AE102" s="56">
        <v>15.037593984962406</v>
      </c>
      <c r="AF102" s="56">
        <v>27.819548872180448</v>
      </c>
      <c r="AG102" s="56">
        <v>27.06766917293233</v>
      </c>
      <c r="AH102" s="56">
        <v>11.278195488721805</v>
      </c>
      <c r="AI102" s="56">
        <v>6.0150375939849621</v>
      </c>
      <c r="AJ102" s="56">
        <v>2.2556390977443606</v>
      </c>
      <c r="AK102" s="56">
        <v>1.5037593984962405</v>
      </c>
      <c r="AL102" s="56">
        <v>9.0225563909774422</v>
      </c>
    </row>
    <row r="103" spans="1:38" ht="15" customHeight="1">
      <c r="A103" s="48"/>
      <c r="B103" s="24" t="s">
        <v>46</v>
      </c>
      <c r="C103" s="38">
        <v>371</v>
      </c>
      <c r="D103" s="38">
        <v>39</v>
      </c>
      <c r="E103" s="38">
        <v>58</v>
      </c>
      <c r="F103" s="38">
        <v>83</v>
      </c>
      <c r="G103" s="38">
        <v>62</v>
      </c>
      <c r="H103" s="38">
        <v>22</v>
      </c>
      <c r="I103" s="38">
        <v>19</v>
      </c>
      <c r="J103" s="38">
        <v>36</v>
      </c>
      <c r="K103" s="38">
        <v>52</v>
      </c>
      <c r="L103" s="38">
        <v>85</v>
      </c>
      <c r="M103" s="38">
        <v>9</v>
      </c>
      <c r="N103" s="38">
        <v>22</v>
      </c>
      <c r="O103" s="38">
        <v>22</v>
      </c>
      <c r="P103" s="38">
        <v>5</v>
      </c>
      <c r="Q103" s="38">
        <v>2</v>
      </c>
      <c r="R103" s="38">
        <v>3</v>
      </c>
      <c r="S103" s="38">
        <v>2</v>
      </c>
      <c r="T103" s="38">
        <v>20</v>
      </c>
      <c r="U103" s="38">
        <v>26</v>
      </c>
      <c r="V103" s="38">
        <v>5</v>
      </c>
      <c r="W103" s="38">
        <v>10</v>
      </c>
      <c r="X103" s="38">
        <v>4</v>
      </c>
      <c r="Y103" s="38">
        <v>1</v>
      </c>
      <c r="Z103" s="38">
        <v>0</v>
      </c>
      <c r="AA103" s="38">
        <v>0</v>
      </c>
      <c r="AB103" s="38">
        <v>0</v>
      </c>
      <c r="AC103" s="38">
        <v>6</v>
      </c>
      <c r="AD103" s="38">
        <v>110</v>
      </c>
      <c r="AE103" s="38">
        <v>15</v>
      </c>
      <c r="AF103" s="38">
        <v>28</v>
      </c>
      <c r="AG103" s="38">
        <v>21</v>
      </c>
      <c r="AH103" s="38">
        <v>10</v>
      </c>
      <c r="AI103" s="38">
        <v>9</v>
      </c>
      <c r="AJ103" s="38">
        <v>8</v>
      </c>
      <c r="AK103" s="38">
        <v>5</v>
      </c>
      <c r="AL103" s="38">
        <v>14</v>
      </c>
    </row>
    <row r="104" spans="1:38" ht="15" customHeight="1">
      <c r="A104" s="48"/>
      <c r="B104" s="24"/>
      <c r="C104" s="56">
        <v>100</v>
      </c>
      <c r="D104" s="56">
        <v>10.512129380053908</v>
      </c>
      <c r="E104" s="56">
        <v>15.633423180592992</v>
      </c>
      <c r="F104" s="56">
        <v>22.371967654986523</v>
      </c>
      <c r="G104" s="56">
        <v>16.711590296495956</v>
      </c>
      <c r="H104" s="56">
        <v>5.9299191374663076</v>
      </c>
      <c r="I104" s="56">
        <v>5.1212938005390836</v>
      </c>
      <c r="J104" s="56">
        <v>9.703504043126685</v>
      </c>
      <c r="K104" s="56">
        <v>14.016172506738545</v>
      </c>
      <c r="L104" s="56">
        <v>100.00000000000001</v>
      </c>
      <c r="M104" s="56">
        <v>10.588235294117647</v>
      </c>
      <c r="N104" s="56">
        <v>25.882352941176475</v>
      </c>
      <c r="O104" s="56">
        <v>25.882352941176475</v>
      </c>
      <c r="P104" s="56">
        <v>5.8823529411764701</v>
      </c>
      <c r="Q104" s="56">
        <v>2.3529411764705883</v>
      </c>
      <c r="R104" s="56">
        <v>3.5294117647058822</v>
      </c>
      <c r="S104" s="56">
        <v>2.3529411764705883</v>
      </c>
      <c r="T104" s="56">
        <v>23.52941176470588</v>
      </c>
      <c r="U104" s="56">
        <v>100</v>
      </c>
      <c r="V104" s="56">
        <v>19.230769230769234</v>
      </c>
      <c r="W104" s="56">
        <v>38.461538461538467</v>
      </c>
      <c r="X104" s="56">
        <v>15.384615384615385</v>
      </c>
      <c r="Y104" s="56">
        <v>3.8461538461538463</v>
      </c>
      <c r="Z104" s="56">
        <v>0</v>
      </c>
      <c r="AA104" s="56">
        <v>0</v>
      </c>
      <c r="AB104" s="56">
        <v>0</v>
      </c>
      <c r="AC104" s="56">
        <v>23.076923076923077</v>
      </c>
      <c r="AD104" s="56">
        <v>100</v>
      </c>
      <c r="AE104" s="56">
        <v>13.636363636363635</v>
      </c>
      <c r="AF104" s="56">
        <v>25.454545454545453</v>
      </c>
      <c r="AG104" s="56">
        <v>19.090909090909093</v>
      </c>
      <c r="AH104" s="56">
        <v>9.0909090909090917</v>
      </c>
      <c r="AI104" s="56">
        <v>8.1818181818181817</v>
      </c>
      <c r="AJ104" s="56">
        <v>7.2727272727272725</v>
      </c>
      <c r="AK104" s="56">
        <v>4.5454545454545459</v>
      </c>
      <c r="AL104" s="56">
        <v>12.727272727272727</v>
      </c>
    </row>
    <row r="105" spans="1:38" ht="15" customHeight="1">
      <c r="A105" s="48"/>
      <c r="B105" s="24" t="s">
        <v>47</v>
      </c>
      <c r="C105" s="38">
        <v>125</v>
      </c>
      <c r="D105" s="38">
        <v>12</v>
      </c>
      <c r="E105" s="38">
        <v>23</v>
      </c>
      <c r="F105" s="38">
        <v>14</v>
      </c>
      <c r="G105" s="38">
        <v>22</v>
      </c>
      <c r="H105" s="38">
        <v>14</v>
      </c>
      <c r="I105" s="38">
        <v>11</v>
      </c>
      <c r="J105" s="38">
        <v>7</v>
      </c>
      <c r="K105" s="38">
        <v>22</v>
      </c>
      <c r="L105" s="38">
        <v>25</v>
      </c>
      <c r="M105" s="38">
        <v>3</v>
      </c>
      <c r="N105" s="38">
        <v>3</v>
      </c>
      <c r="O105" s="38">
        <v>5</v>
      </c>
      <c r="P105" s="38">
        <v>2</v>
      </c>
      <c r="Q105" s="38">
        <v>2</v>
      </c>
      <c r="R105" s="38">
        <v>1</v>
      </c>
      <c r="S105" s="38">
        <v>2</v>
      </c>
      <c r="T105" s="38">
        <v>7</v>
      </c>
      <c r="U105" s="38">
        <v>5</v>
      </c>
      <c r="V105" s="38">
        <v>2</v>
      </c>
      <c r="W105" s="38">
        <v>1</v>
      </c>
      <c r="X105" s="38">
        <v>1</v>
      </c>
      <c r="Y105" s="38">
        <v>1</v>
      </c>
      <c r="Z105" s="38">
        <v>0</v>
      </c>
      <c r="AA105" s="38">
        <v>0</v>
      </c>
      <c r="AB105" s="38">
        <v>0</v>
      </c>
      <c r="AC105" s="38">
        <v>0</v>
      </c>
      <c r="AD105" s="38">
        <v>40</v>
      </c>
      <c r="AE105" s="38">
        <v>8</v>
      </c>
      <c r="AF105" s="38">
        <v>4</v>
      </c>
      <c r="AG105" s="38">
        <v>13</v>
      </c>
      <c r="AH105" s="38">
        <v>4</v>
      </c>
      <c r="AI105" s="38">
        <v>1</v>
      </c>
      <c r="AJ105" s="38">
        <v>1</v>
      </c>
      <c r="AK105" s="38">
        <v>4</v>
      </c>
      <c r="AL105" s="38">
        <v>5</v>
      </c>
    </row>
    <row r="106" spans="1:38" ht="15" customHeight="1">
      <c r="A106" s="48"/>
      <c r="B106" s="24"/>
      <c r="C106" s="56">
        <v>99.999999999999986</v>
      </c>
      <c r="D106" s="56">
        <v>9.6</v>
      </c>
      <c r="E106" s="56">
        <v>18.399999999999999</v>
      </c>
      <c r="F106" s="56">
        <v>11.200000000000001</v>
      </c>
      <c r="G106" s="56">
        <v>17.599999999999998</v>
      </c>
      <c r="H106" s="56">
        <v>11.200000000000001</v>
      </c>
      <c r="I106" s="56">
        <v>8.7999999999999989</v>
      </c>
      <c r="J106" s="56">
        <v>5.6000000000000005</v>
      </c>
      <c r="K106" s="56">
        <v>17.599999999999998</v>
      </c>
      <c r="L106" s="56">
        <v>100</v>
      </c>
      <c r="M106" s="56">
        <v>12</v>
      </c>
      <c r="N106" s="56">
        <v>12</v>
      </c>
      <c r="O106" s="56">
        <v>20</v>
      </c>
      <c r="P106" s="56">
        <v>8</v>
      </c>
      <c r="Q106" s="56">
        <v>8</v>
      </c>
      <c r="R106" s="56">
        <v>4</v>
      </c>
      <c r="S106" s="56">
        <v>8</v>
      </c>
      <c r="T106" s="56">
        <v>28.000000000000004</v>
      </c>
      <c r="U106" s="56">
        <v>100</v>
      </c>
      <c r="V106" s="56">
        <v>40</v>
      </c>
      <c r="W106" s="56">
        <v>20</v>
      </c>
      <c r="X106" s="56">
        <v>20</v>
      </c>
      <c r="Y106" s="56">
        <v>20</v>
      </c>
      <c r="Z106" s="56">
        <v>0</v>
      </c>
      <c r="AA106" s="56">
        <v>0</v>
      </c>
      <c r="AB106" s="56">
        <v>0</v>
      </c>
      <c r="AC106" s="56">
        <v>0</v>
      </c>
      <c r="AD106" s="56">
        <v>100</v>
      </c>
      <c r="AE106" s="56">
        <v>20</v>
      </c>
      <c r="AF106" s="56">
        <v>10</v>
      </c>
      <c r="AG106" s="56">
        <v>32.5</v>
      </c>
      <c r="AH106" s="56">
        <v>10</v>
      </c>
      <c r="AI106" s="56">
        <v>2.5</v>
      </c>
      <c r="AJ106" s="56">
        <v>2.5</v>
      </c>
      <c r="AK106" s="56">
        <v>10</v>
      </c>
      <c r="AL106" s="56">
        <v>12.5</v>
      </c>
    </row>
    <row r="107" spans="1:38" ht="15" customHeight="1">
      <c r="A107" s="48"/>
      <c r="B107" s="24" t="s">
        <v>48</v>
      </c>
      <c r="C107" s="38">
        <v>156</v>
      </c>
      <c r="D107" s="38">
        <v>20</v>
      </c>
      <c r="E107" s="38">
        <v>31</v>
      </c>
      <c r="F107" s="38">
        <v>29</v>
      </c>
      <c r="G107" s="38">
        <v>18</v>
      </c>
      <c r="H107" s="38">
        <v>11</v>
      </c>
      <c r="I107" s="38">
        <v>13</v>
      </c>
      <c r="J107" s="38">
        <v>14</v>
      </c>
      <c r="K107" s="38">
        <v>20</v>
      </c>
      <c r="L107" s="38">
        <v>39</v>
      </c>
      <c r="M107" s="38">
        <v>5</v>
      </c>
      <c r="N107" s="38">
        <v>9</v>
      </c>
      <c r="O107" s="38">
        <v>6</v>
      </c>
      <c r="P107" s="38">
        <v>2</v>
      </c>
      <c r="Q107" s="38">
        <v>4</v>
      </c>
      <c r="R107" s="38">
        <v>1</v>
      </c>
      <c r="S107" s="38">
        <v>3</v>
      </c>
      <c r="T107" s="38">
        <v>9</v>
      </c>
      <c r="U107" s="38">
        <v>4</v>
      </c>
      <c r="V107" s="38">
        <v>0</v>
      </c>
      <c r="W107" s="38">
        <v>0</v>
      </c>
      <c r="X107" s="38">
        <v>1</v>
      </c>
      <c r="Y107" s="38">
        <v>0</v>
      </c>
      <c r="Z107" s="38">
        <v>0</v>
      </c>
      <c r="AA107" s="38">
        <v>1</v>
      </c>
      <c r="AB107" s="38">
        <v>2</v>
      </c>
      <c r="AC107" s="38">
        <v>0</v>
      </c>
      <c r="AD107" s="38">
        <v>23</v>
      </c>
      <c r="AE107" s="38">
        <v>3</v>
      </c>
      <c r="AF107" s="38">
        <v>7</v>
      </c>
      <c r="AG107" s="38">
        <v>3</v>
      </c>
      <c r="AH107" s="38">
        <v>0</v>
      </c>
      <c r="AI107" s="38">
        <v>3</v>
      </c>
      <c r="AJ107" s="38">
        <v>2</v>
      </c>
      <c r="AK107" s="38">
        <v>2</v>
      </c>
      <c r="AL107" s="38">
        <v>3</v>
      </c>
    </row>
    <row r="108" spans="1:38" ht="15" customHeight="1">
      <c r="A108" s="48"/>
      <c r="B108" s="24"/>
      <c r="C108" s="56">
        <v>100</v>
      </c>
      <c r="D108" s="56">
        <v>12.820512820512819</v>
      </c>
      <c r="E108" s="56">
        <v>19.871794871794872</v>
      </c>
      <c r="F108" s="56">
        <v>18.589743589743591</v>
      </c>
      <c r="G108" s="56">
        <v>11.538461538461538</v>
      </c>
      <c r="H108" s="56">
        <v>7.0512820512820511</v>
      </c>
      <c r="I108" s="56">
        <v>8.3333333333333321</v>
      </c>
      <c r="J108" s="56">
        <v>8.9743589743589745</v>
      </c>
      <c r="K108" s="56">
        <v>12.820512820512819</v>
      </c>
      <c r="L108" s="56">
        <v>100</v>
      </c>
      <c r="M108" s="56">
        <v>12.820512820512819</v>
      </c>
      <c r="N108" s="56">
        <v>23.076923076923077</v>
      </c>
      <c r="O108" s="56">
        <v>15.384615384615385</v>
      </c>
      <c r="P108" s="56">
        <v>5.1282051282051277</v>
      </c>
      <c r="Q108" s="56">
        <v>10.256410256410255</v>
      </c>
      <c r="R108" s="56">
        <v>2.5641025641025639</v>
      </c>
      <c r="S108" s="56">
        <v>7.6923076923076925</v>
      </c>
      <c r="T108" s="56">
        <v>23.076923076923077</v>
      </c>
      <c r="U108" s="56">
        <v>100</v>
      </c>
      <c r="V108" s="56">
        <v>0</v>
      </c>
      <c r="W108" s="56">
        <v>0</v>
      </c>
      <c r="X108" s="56">
        <v>25</v>
      </c>
      <c r="Y108" s="56">
        <v>0</v>
      </c>
      <c r="Z108" s="56">
        <v>0</v>
      </c>
      <c r="AA108" s="56">
        <v>25</v>
      </c>
      <c r="AB108" s="56">
        <v>50</v>
      </c>
      <c r="AC108" s="56">
        <v>0</v>
      </c>
      <c r="AD108" s="56">
        <v>100</v>
      </c>
      <c r="AE108" s="56">
        <v>13.043478260869565</v>
      </c>
      <c r="AF108" s="56">
        <v>30.434782608695656</v>
      </c>
      <c r="AG108" s="56">
        <v>13.043478260869565</v>
      </c>
      <c r="AH108" s="56">
        <v>0</v>
      </c>
      <c r="AI108" s="56">
        <v>13.043478260869565</v>
      </c>
      <c r="AJ108" s="56">
        <v>8.695652173913043</v>
      </c>
      <c r="AK108" s="56">
        <v>8.695652173913043</v>
      </c>
      <c r="AL108" s="56">
        <v>13.043478260869565</v>
      </c>
    </row>
    <row r="109" spans="1:38" ht="15" customHeight="1">
      <c r="A109" s="48"/>
      <c r="B109" s="24" t="s">
        <v>2</v>
      </c>
      <c r="C109" s="38">
        <v>26</v>
      </c>
      <c r="D109" s="38">
        <v>4</v>
      </c>
      <c r="E109" s="38">
        <v>2</v>
      </c>
      <c r="F109" s="38">
        <v>6</v>
      </c>
      <c r="G109" s="38">
        <v>2</v>
      </c>
      <c r="H109" s="38">
        <v>2</v>
      </c>
      <c r="I109" s="38">
        <v>0</v>
      </c>
      <c r="J109" s="38">
        <v>0</v>
      </c>
      <c r="K109" s="38">
        <v>10</v>
      </c>
      <c r="L109" s="38">
        <v>33</v>
      </c>
      <c r="M109" s="38">
        <v>5</v>
      </c>
      <c r="N109" s="38">
        <v>7</v>
      </c>
      <c r="O109" s="38">
        <v>9</v>
      </c>
      <c r="P109" s="38">
        <v>2</v>
      </c>
      <c r="Q109" s="38">
        <v>0</v>
      </c>
      <c r="R109" s="38">
        <v>0</v>
      </c>
      <c r="S109" s="38">
        <v>1</v>
      </c>
      <c r="T109" s="38">
        <v>9</v>
      </c>
      <c r="U109" s="38">
        <v>2</v>
      </c>
      <c r="V109" s="38">
        <v>0</v>
      </c>
      <c r="W109" s="38">
        <v>2</v>
      </c>
      <c r="X109" s="38">
        <v>0</v>
      </c>
      <c r="Y109" s="38">
        <v>0</v>
      </c>
      <c r="Z109" s="38">
        <v>0</v>
      </c>
      <c r="AA109" s="38">
        <v>0</v>
      </c>
      <c r="AB109" s="38">
        <v>0</v>
      </c>
      <c r="AC109" s="38">
        <v>0</v>
      </c>
      <c r="AD109" s="38">
        <v>22</v>
      </c>
      <c r="AE109" s="38">
        <v>5</v>
      </c>
      <c r="AF109" s="38">
        <v>6</v>
      </c>
      <c r="AG109" s="38">
        <v>5</v>
      </c>
      <c r="AH109" s="38">
        <v>0</v>
      </c>
      <c r="AI109" s="38">
        <v>0</v>
      </c>
      <c r="AJ109" s="38">
        <v>0</v>
      </c>
      <c r="AK109" s="38">
        <v>0</v>
      </c>
      <c r="AL109" s="38">
        <v>6</v>
      </c>
    </row>
    <row r="110" spans="1:38" ht="15" customHeight="1">
      <c r="A110" s="90"/>
      <c r="B110" s="24"/>
      <c r="C110" s="56">
        <v>100</v>
      </c>
      <c r="D110" s="56">
        <v>15.384615384615385</v>
      </c>
      <c r="E110" s="56">
        <v>7.6923076923076925</v>
      </c>
      <c r="F110" s="56">
        <v>23.076923076923077</v>
      </c>
      <c r="G110" s="56">
        <v>7.6923076923076925</v>
      </c>
      <c r="H110" s="56">
        <v>7.6923076923076925</v>
      </c>
      <c r="I110" s="56">
        <v>0</v>
      </c>
      <c r="J110" s="56">
        <v>0</v>
      </c>
      <c r="K110" s="56">
        <v>38.461538461538467</v>
      </c>
      <c r="L110" s="56">
        <v>99.999999999999986</v>
      </c>
      <c r="M110" s="56">
        <v>15.151515151515152</v>
      </c>
      <c r="N110" s="56">
        <v>21.212121212121211</v>
      </c>
      <c r="O110" s="56">
        <v>27.27272727272727</v>
      </c>
      <c r="P110" s="56">
        <v>6.0606060606060606</v>
      </c>
      <c r="Q110" s="56">
        <v>0</v>
      </c>
      <c r="R110" s="56">
        <v>0</v>
      </c>
      <c r="S110" s="56">
        <v>3.0303030303030303</v>
      </c>
      <c r="T110" s="56">
        <v>27.27272727272727</v>
      </c>
      <c r="U110" s="56">
        <v>100</v>
      </c>
      <c r="V110" s="56">
        <v>0</v>
      </c>
      <c r="W110" s="56">
        <v>100</v>
      </c>
      <c r="X110" s="56">
        <v>0</v>
      </c>
      <c r="Y110" s="56">
        <v>0</v>
      </c>
      <c r="Z110" s="56">
        <v>0</v>
      </c>
      <c r="AA110" s="56">
        <v>0</v>
      </c>
      <c r="AB110" s="56">
        <v>0</v>
      </c>
      <c r="AC110" s="56">
        <v>0</v>
      </c>
      <c r="AD110" s="56">
        <v>99.999999999999986</v>
      </c>
      <c r="AE110" s="56">
        <v>22.727272727272727</v>
      </c>
      <c r="AF110" s="56">
        <v>27.27272727272727</v>
      </c>
      <c r="AG110" s="56">
        <v>22.727272727272727</v>
      </c>
      <c r="AH110" s="56">
        <v>0</v>
      </c>
      <c r="AI110" s="56">
        <v>0</v>
      </c>
      <c r="AJ110" s="56">
        <v>0</v>
      </c>
      <c r="AK110" s="56">
        <v>0</v>
      </c>
      <c r="AL110" s="56">
        <v>27.27272727272727</v>
      </c>
    </row>
    <row r="111" spans="1:38" ht="15" customHeight="1">
      <c r="A111" s="48" t="s">
        <v>49</v>
      </c>
      <c r="B111" s="91" t="s">
        <v>50</v>
      </c>
      <c r="C111" s="38">
        <v>51</v>
      </c>
      <c r="D111" s="38">
        <v>8</v>
      </c>
      <c r="E111" s="38">
        <v>13</v>
      </c>
      <c r="F111" s="38">
        <v>8</v>
      </c>
      <c r="G111" s="38">
        <v>6</v>
      </c>
      <c r="H111" s="38">
        <v>1</v>
      </c>
      <c r="I111" s="38">
        <v>0</v>
      </c>
      <c r="J111" s="38">
        <v>4</v>
      </c>
      <c r="K111" s="38">
        <v>11</v>
      </c>
      <c r="L111" s="38">
        <v>80</v>
      </c>
      <c r="M111" s="38">
        <v>20</v>
      </c>
      <c r="N111" s="38">
        <v>28</v>
      </c>
      <c r="O111" s="38">
        <v>15</v>
      </c>
      <c r="P111" s="38">
        <v>3</v>
      </c>
      <c r="Q111" s="38">
        <v>0</v>
      </c>
      <c r="R111" s="38">
        <v>0</v>
      </c>
      <c r="S111" s="38">
        <v>1</v>
      </c>
      <c r="T111" s="38">
        <v>13</v>
      </c>
      <c r="U111" s="38">
        <v>20</v>
      </c>
      <c r="V111" s="38">
        <v>3</v>
      </c>
      <c r="W111" s="38">
        <v>4</v>
      </c>
      <c r="X111" s="38">
        <v>8</v>
      </c>
      <c r="Y111" s="38">
        <v>2</v>
      </c>
      <c r="Z111" s="38">
        <v>0</v>
      </c>
      <c r="AA111" s="38">
        <v>0</v>
      </c>
      <c r="AB111" s="38">
        <v>0</v>
      </c>
      <c r="AC111" s="38">
        <v>3</v>
      </c>
      <c r="AD111" s="38">
        <v>334</v>
      </c>
      <c r="AE111" s="38">
        <v>96</v>
      </c>
      <c r="AF111" s="38">
        <v>130</v>
      </c>
      <c r="AG111" s="38">
        <v>54</v>
      </c>
      <c r="AH111" s="38">
        <v>14</v>
      </c>
      <c r="AI111" s="38">
        <v>4</v>
      </c>
      <c r="AJ111" s="38">
        <v>1</v>
      </c>
      <c r="AK111" s="38">
        <v>2</v>
      </c>
      <c r="AL111" s="38">
        <v>33</v>
      </c>
    </row>
    <row r="112" spans="1:38" ht="15" customHeight="1">
      <c r="A112" s="48"/>
      <c r="B112" s="91"/>
      <c r="C112" s="56">
        <v>100</v>
      </c>
      <c r="D112" s="56">
        <v>15.686274509803921</v>
      </c>
      <c r="E112" s="56">
        <v>25.490196078431371</v>
      </c>
      <c r="F112" s="56">
        <v>15.686274509803921</v>
      </c>
      <c r="G112" s="56">
        <v>11.76470588235294</v>
      </c>
      <c r="H112" s="56">
        <v>1.9607843137254901</v>
      </c>
      <c r="I112" s="56">
        <v>0</v>
      </c>
      <c r="J112" s="56">
        <v>7.8431372549019605</v>
      </c>
      <c r="K112" s="56">
        <v>21.568627450980394</v>
      </c>
      <c r="L112" s="56">
        <v>100</v>
      </c>
      <c r="M112" s="56">
        <v>25</v>
      </c>
      <c r="N112" s="56">
        <v>35</v>
      </c>
      <c r="O112" s="56">
        <v>18.75</v>
      </c>
      <c r="P112" s="56">
        <v>3.75</v>
      </c>
      <c r="Q112" s="56">
        <v>0</v>
      </c>
      <c r="R112" s="56">
        <v>0</v>
      </c>
      <c r="S112" s="56">
        <v>1.25</v>
      </c>
      <c r="T112" s="56">
        <v>16.25</v>
      </c>
      <c r="U112" s="56">
        <v>100</v>
      </c>
      <c r="V112" s="56">
        <v>15</v>
      </c>
      <c r="W112" s="56">
        <v>20</v>
      </c>
      <c r="X112" s="56">
        <v>40</v>
      </c>
      <c r="Y112" s="56">
        <v>10</v>
      </c>
      <c r="Z112" s="56">
        <v>0</v>
      </c>
      <c r="AA112" s="56">
        <v>0</v>
      </c>
      <c r="AB112" s="56">
        <v>0</v>
      </c>
      <c r="AC112" s="56">
        <v>15</v>
      </c>
      <c r="AD112" s="56">
        <v>100</v>
      </c>
      <c r="AE112" s="56">
        <v>28.742514970059879</v>
      </c>
      <c r="AF112" s="56">
        <v>38.922155688622759</v>
      </c>
      <c r="AG112" s="56">
        <v>16.167664670658681</v>
      </c>
      <c r="AH112" s="56">
        <v>4.1916167664670656</v>
      </c>
      <c r="AI112" s="56">
        <v>1.1976047904191618</v>
      </c>
      <c r="AJ112" s="56">
        <v>0.29940119760479045</v>
      </c>
      <c r="AK112" s="56">
        <v>0.5988023952095809</v>
      </c>
      <c r="AL112" s="56">
        <v>9.8802395209580833</v>
      </c>
    </row>
    <row r="113" spans="1:38" ht="15" customHeight="1">
      <c r="A113" s="48"/>
      <c r="B113" s="91" t="s">
        <v>51</v>
      </c>
      <c r="C113" s="38">
        <v>104</v>
      </c>
      <c r="D113" s="38">
        <v>11</v>
      </c>
      <c r="E113" s="38">
        <v>26</v>
      </c>
      <c r="F113" s="38">
        <v>20</v>
      </c>
      <c r="G113" s="38">
        <v>16</v>
      </c>
      <c r="H113" s="38">
        <v>7</v>
      </c>
      <c r="I113" s="38">
        <v>1</v>
      </c>
      <c r="J113" s="38">
        <v>4</v>
      </c>
      <c r="K113" s="38">
        <v>19</v>
      </c>
      <c r="L113" s="38">
        <v>148</v>
      </c>
      <c r="M113" s="38">
        <v>38</v>
      </c>
      <c r="N113" s="38">
        <v>45</v>
      </c>
      <c r="O113" s="38">
        <v>30</v>
      </c>
      <c r="P113" s="38">
        <v>6</v>
      </c>
      <c r="Q113" s="38">
        <v>6</v>
      </c>
      <c r="R113" s="38">
        <v>1</v>
      </c>
      <c r="S113" s="38">
        <v>3</v>
      </c>
      <c r="T113" s="38">
        <v>19</v>
      </c>
      <c r="U113" s="38">
        <v>29</v>
      </c>
      <c r="V113" s="38">
        <v>3</v>
      </c>
      <c r="W113" s="38">
        <v>11</v>
      </c>
      <c r="X113" s="38">
        <v>7</v>
      </c>
      <c r="Y113" s="38">
        <v>1</v>
      </c>
      <c r="Z113" s="38">
        <v>0</v>
      </c>
      <c r="AA113" s="38">
        <v>0</v>
      </c>
      <c r="AB113" s="38">
        <v>0</v>
      </c>
      <c r="AC113" s="38">
        <v>7</v>
      </c>
      <c r="AD113" s="38">
        <v>224</v>
      </c>
      <c r="AE113" s="38">
        <v>53</v>
      </c>
      <c r="AF113" s="38">
        <v>62</v>
      </c>
      <c r="AG113" s="38">
        <v>46</v>
      </c>
      <c r="AH113" s="38">
        <v>17</v>
      </c>
      <c r="AI113" s="38">
        <v>10</v>
      </c>
      <c r="AJ113" s="38">
        <v>6</v>
      </c>
      <c r="AK113" s="38">
        <v>0</v>
      </c>
      <c r="AL113" s="38">
        <v>30</v>
      </c>
    </row>
    <row r="114" spans="1:38" ht="15" customHeight="1">
      <c r="A114" s="48"/>
      <c r="B114" s="91"/>
      <c r="C114" s="56">
        <v>100</v>
      </c>
      <c r="D114" s="56">
        <v>10.576923076923077</v>
      </c>
      <c r="E114" s="56">
        <v>25</v>
      </c>
      <c r="F114" s="56">
        <v>19.230769230769234</v>
      </c>
      <c r="G114" s="56">
        <v>15.384615384615385</v>
      </c>
      <c r="H114" s="56">
        <v>6.7307692307692308</v>
      </c>
      <c r="I114" s="56">
        <v>0.96153846153846156</v>
      </c>
      <c r="J114" s="56">
        <v>3.8461538461538463</v>
      </c>
      <c r="K114" s="56">
        <v>18.269230769230766</v>
      </c>
      <c r="L114" s="56">
        <v>100</v>
      </c>
      <c r="M114" s="56">
        <v>25.675675675675674</v>
      </c>
      <c r="N114" s="56">
        <v>30.405405405405407</v>
      </c>
      <c r="O114" s="56">
        <v>20.27027027027027</v>
      </c>
      <c r="P114" s="56">
        <v>4.0540540540540544</v>
      </c>
      <c r="Q114" s="56">
        <v>4.0540540540540544</v>
      </c>
      <c r="R114" s="56">
        <v>0.67567567567567566</v>
      </c>
      <c r="S114" s="56">
        <v>2.0270270270270272</v>
      </c>
      <c r="T114" s="56">
        <v>12.837837837837837</v>
      </c>
      <c r="U114" s="56">
        <v>100</v>
      </c>
      <c r="V114" s="56">
        <v>10.344827586206897</v>
      </c>
      <c r="W114" s="56">
        <v>37.931034482758619</v>
      </c>
      <c r="X114" s="56">
        <v>24.137931034482758</v>
      </c>
      <c r="Y114" s="56">
        <v>3.4482758620689653</v>
      </c>
      <c r="Z114" s="56">
        <v>0</v>
      </c>
      <c r="AA114" s="56">
        <v>0</v>
      </c>
      <c r="AB114" s="56">
        <v>0</v>
      </c>
      <c r="AC114" s="56">
        <v>24.137931034482758</v>
      </c>
      <c r="AD114" s="56">
        <v>99.999999999999986</v>
      </c>
      <c r="AE114" s="56">
        <v>23.660714285714285</v>
      </c>
      <c r="AF114" s="56">
        <v>27.678571428571431</v>
      </c>
      <c r="AG114" s="56">
        <v>20.535714285714285</v>
      </c>
      <c r="AH114" s="56">
        <v>7.5892857142857135</v>
      </c>
      <c r="AI114" s="56">
        <v>4.4642857142857144</v>
      </c>
      <c r="AJ114" s="56">
        <v>2.6785714285714284</v>
      </c>
      <c r="AK114" s="56">
        <v>0</v>
      </c>
      <c r="AL114" s="56">
        <v>13.392857142857142</v>
      </c>
    </row>
    <row r="115" spans="1:38" ht="15" customHeight="1">
      <c r="A115" s="48"/>
      <c r="B115" s="91" t="s">
        <v>52</v>
      </c>
      <c r="C115" s="38">
        <v>500</v>
      </c>
      <c r="D115" s="38">
        <v>61</v>
      </c>
      <c r="E115" s="38">
        <v>111</v>
      </c>
      <c r="F115" s="38">
        <v>102</v>
      </c>
      <c r="G115" s="38">
        <v>73</v>
      </c>
      <c r="H115" s="38">
        <v>30</v>
      </c>
      <c r="I115" s="38">
        <v>27</v>
      </c>
      <c r="J115" s="38">
        <v>20</v>
      </c>
      <c r="K115" s="38">
        <v>76</v>
      </c>
      <c r="L115" s="38">
        <v>501</v>
      </c>
      <c r="M115" s="38">
        <v>71</v>
      </c>
      <c r="N115" s="38">
        <v>148</v>
      </c>
      <c r="O115" s="38">
        <v>119</v>
      </c>
      <c r="P115" s="38">
        <v>26</v>
      </c>
      <c r="Q115" s="38">
        <v>16</v>
      </c>
      <c r="R115" s="38">
        <v>5</v>
      </c>
      <c r="S115" s="38">
        <v>11</v>
      </c>
      <c r="T115" s="38">
        <v>105</v>
      </c>
      <c r="U115" s="38">
        <v>34</v>
      </c>
      <c r="V115" s="38">
        <v>2</v>
      </c>
      <c r="W115" s="38">
        <v>9</v>
      </c>
      <c r="X115" s="38">
        <v>12</v>
      </c>
      <c r="Y115" s="38">
        <v>3</v>
      </c>
      <c r="Z115" s="38">
        <v>0</v>
      </c>
      <c r="AA115" s="38">
        <v>0</v>
      </c>
      <c r="AB115" s="38">
        <v>0</v>
      </c>
      <c r="AC115" s="38">
        <v>8</v>
      </c>
      <c r="AD115" s="38">
        <v>396</v>
      </c>
      <c r="AE115" s="38">
        <v>57</v>
      </c>
      <c r="AF115" s="38">
        <v>132</v>
      </c>
      <c r="AG115" s="38">
        <v>91</v>
      </c>
      <c r="AH115" s="38">
        <v>32</v>
      </c>
      <c r="AI115" s="38">
        <v>16</v>
      </c>
      <c r="AJ115" s="38">
        <v>11</v>
      </c>
      <c r="AK115" s="38">
        <v>9</v>
      </c>
      <c r="AL115" s="38">
        <v>48</v>
      </c>
    </row>
    <row r="116" spans="1:38" ht="15" customHeight="1">
      <c r="A116" s="48"/>
      <c r="B116" s="91"/>
      <c r="C116" s="56">
        <v>100</v>
      </c>
      <c r="D116" s="56">
        <v>12.2</v>
      </c>
      <c r="E116" s="56">
        <v>22.2</v>
      </c>
      <c r="F116" s="56">
        <v>20.399999999999999</v>
      </c>
      <c r="G116" s="56">
        <v>14.6</v>
      </c>
      <c r="H116" s="56">
        <v>6</v>
      </c>
      <c r="I116" s="56">
        <v>5.4</v>
      </c>
      <c r="J116" s="56">
        <v>4</v>
      </c>
      <c r="K116" s="56">
        <v>15.2</v>
      </c>
      <c r="L116" s="56">
        <v>100</v>
      </c>
      <c r="M116" s="56">
        <v>14.171656686626747</v>
      </c>
      <c r="N116" s="56">
        <v>29.540918163672654</v>
      </c>
      <c r="O116" s="56">
        <v>23.752495009980041</v>
      </c>
      <c r="P116" s="56">
        <v>5.1896207584830334</v>
      </c>
      <c r="Q116" s="56">
        <v>3.1936127744510974</v>
      </c>
      <c r="R116" s="56">
        <v>0.99800399201596801</v>
      </c>
      <c r="S116" s="56">
        <v>2.19560878243513</v>
      </c>
      <c r="T116" s="56">
        <v>20.958083832335326</v>
      </c>
      <c r="U116" s="56">
        <v>100.00000000000001</v>
      </c>
      <c r="V116" s="56">
        <v>5.8823529411764701</v>
      </c>
      <c r="W116" s="56">
        <v>26.47058823529412</v>
      </c>
      <c r="X116" s="56">
        <v>35.294117647058826</v>
      </c>
      <c r="Y116" s="56">
        <v>8.8235294117647065</v>
      </c>
      <c r="Z116" s="56">
        <v>0</v>
      </c>
      <c r="AA116" s="56">
        <v>0</v>
      </c>
      <c r="AB116" s="56">
        <v>0</v>
      </c>
      <c r="AC116" s="56">
        <v>23.52941176470588</v>
      </c>
      <c r="AD116" s="56">
        <v>99.999999999999986</v>
      </c>
      <c r="AE116" s="56">
        <v>14.393939393939394</v>
      </c>
      <c r="AF116" s="56">
        <v>33.333333333333329</v>
      </c>
      <c r="AG116" s="56">
        <v>22.979797979797979</v>
      </c>
      <c r="AH116" s="56">
        <v>8.0808080808080813</v>
      </c>
      <c r="AI116" s="56">
        <v>4.0404040404040407</v>
      </c>
      <c r="AJ116" s="56">
        <v>2.7777777777777777</v>
      </c>
      <c r="AK116" s="56">
        <v>2.2727272727272729</v>
      </c>
      <c r="AL116" s="56">
        <v>12.121212121212121</v>
      </c>
    </row>
    <row r="117" spans="1:38" ht="15" customHeight="1">
      <c r="A117" s="48"/>
      <c r="B117" s="91" t="s">
        <v>53</v>
      </c>
      <c r="C117" s="38">
        <v>803</v>
      </c>
      <c r="D117" s="38">
        <v>74</v>
      </c>
      <c r="E117" s="38">
        <v>162</v>
      </c>
      <c r="F117" s="38">
        <v>199</v>
      </c>
      <c r="G117" s="38">
        <v>113</v>
      </c>
      <c r="H117" s="38">
        <v>56</v>
      </c>
      <c r="I117" s="38">
        <v>30</v>
      </c>
      <c r="J117" s="38">
        <v>44</v>
      </c>
      <c r="K117" s="38">
        <v>125</v>
      </c>
      <c r="L117" s="38">
        <v>453</v>
      </c>
      <c r="M117" s="38">
        <v>57</v>
      </c>
      <c r="N117" s="38">
        <v>150</v>
      </c>
      <c r="O117" s="38">
        <v>89</v>
      </c>
      <c r="P117" s="38">
        <v>36</v>
      </c>
      <c r="Q117" s="38">
        <v>19</v>
      </c>
      <c r="R117" s="38">
        <v>7</v>
      </c>
      <c r="S117" s="38">
        <v>8</v>
      </c>
      <c r="T117" s="38">
        <v>87</v>
      </c>
      <c r="U117" s="38">
        <v>57</v>
      </c>
      <c r="V117" s="38">
        <v>9</v>
      </c>
      <c r="W117" s="38">
        <v>19</v>
      </c>
      <c r="X117" s="38">
        <v>12</v>
      </c>
      <c r="Y117" s="38">
        <v>5</v>
      </c>
      <c r="Z117" s="38">
        <v>0</v>
      </c>
      <c r="AA117" s="38">
        <v>2</v>
      </c>
      <c r="AB117" s="38">
        <v>3</v>
      </c>
      <c r="AC117" s="38">
        <v>7</v>
      </c>
      <c r="AD117" s="38">
        <v>354</v>
      </c>
      <c r="AE117" s="38">
        <v>51</v>
      </c>
      <c r="AF117" s="38">
        <v>114</v>
      </c>
      <c r="AG117" s="38">
        <v>78</v>
      </c>
      <c r="AH117" s="38">
        <v>32</v>
      </c>
      <c r="AI117" s="38">
        <v>15</v>
      </c>
      <c r="AJ117" s="38">
        <v>4</v>
      </c>
      <c r="AK117" s="38">
        <v>9</v>
      </c>
      <c r="AL117" s="38">
        <v>51</v>
      </c>
    </row>
    <row r="118" spans="1:38" ht="15" customHeight="1">
      <c r="A118" s="48"/>
      <c r="B118" s="91"/>
      <c r="C118" s="56">
        <v>100</v>
      </c>
      <c r="D118" s="56">
        <v>9.2154420921544205</v>
      </c>
      <c r="E118" s="56">
        <v>20.174346201743461</v>
      </c>
      <c r="F118" s="56">
        <v>24.78206724782067</v>
      </c>
      <c r="G118" s="56">
        <v>14.072229140722293</v>
      </c>
      <c r="H118" s="56">
        <v>6.973848069738481</v>
      </c>
      <c r="I118" s="56">
        <v>3.7359900373599002</v>
      </c>
      <c r="J118" s="56">
        <v>5.4794520547945202</v>
      </c>
      <c r="K118" s="56">
        <v>15.566625155666253</v>
      </c>
      <c r="L118" s="56">
        <v>100.00000000000003</v>
      </c>
      <c r="M118" s="56">
        <v>12.582781456953644</v>
      </c>
      <c r="N118" s="56">
        <v>33.112582781456958</v>
      </c>
      <c r="O118" s="56">
        <v>19.646799116997794</v>
      </c>
      <c r="P118" s="56">
        <v>7.9470198675496695</v>
      </c>
      <c r="Q118" s="56">
        <v>4.1942604856512142</v>
      </c>
      <c r="R118" s="56">
        <v>1.545253863134658</v>
      </c>
      <c r="S118" s="56">
        <v>1.7660044150110374</v>
      </c>
      <c r="T118" s="56">
        <v>19.205298013245034</v>
      </c>
      <c r="U118" s="56">
        <v>99.999999999999972</v>
      </c>
      <c r="V118" s="56">
        <v>15.789473684210526</v>
      </c>
      <c r="W118" s="56">
        <v>33.333333333333329</v>
      </c>
      <c r="X118" s="56">
        <v>21.052631578947366</v>
      </c>
      <c r="Y118" s="56">
        <v>8.7719298245614024</v>
      </c>
      <c r="Z118" s="56">
        <v>0</v>
      </c>
      <c r="AA118" s="56">
        <v>3.5087719298245612</v>
      </c>
      <c r="AB118" s="56">
        <v>5.2631578947368416</v>
      </c>
      <c r="AC118" s="56">
        <v>12.280701754385964</v>
      </c>
      <c r="AD118" s="56">
        <v>99.999999999999986</v>
      </c>
      <c r="AE118" s="56">
        <v>14.40677966101695</v>
      </c>
      <c r="AF118" s="56">
        <v>32.20338983050847</v>
      </c>
      <c r="AG118" s="56">
        <v>22.033898305084744</v>
      </c>
      <c r="AH118" s="56">
        <v>9.0395480225988702</v>
      </c>
      <c r="AI118" s="56">
        <v>4.2372881355932197</v>
      </c>
      <c r="AJ118" s="56">
        <v>1.1299435028248588</v>
      </c>
      <c r="AK118" s="56">
        <v>2.5423728813559325</v>
      </c>
      <c r="AL118" s="56">
        <v>14.40677966101695</v>
      </c>
    </row>
    <row r="119" spans="1:38" ht="15" customHeight="1">
      <c r="A119" s="48"/>
      <c r="B119" s="91" t="s">
        <v>55</v>
      </c>
      <c r="C119" s="38">
        <v>557</v>
      </c>
      <c r="D119" s="38">
        <v>49</v>
      </c>
      <c r="E119" s="38">
        <v>123</v>
      </c>
      <c r="F119" s="38">
        <v>121</v>
      </c>
      <c r="G119" s="38">
        <v>77</v>
      </c>
      <c r="H119" s="38">
        <v>47</v>
      </c>
      <c r="I119" s="38">
        <v>18</v>
      </c>
      <c r="J119" s="38">
        <v>31</v>
      </c>
      <c r="K119" s="38">
        <v>91</v>
      </c>
      <c r="L119" s="38">
        <v>881</v>
      </c>
      <c r="M119" s="38">
        <v>139</v>
      </c>
      <c r="N119" s="38">
        <v>317</v>
      </c>
      <c r="O119" s="38">
        <v>155</v>
      </c>
      <c r="P119" s="38">
        <v>41</v>
      </c>
      <c r="Q119" s="38">
        <v>38</v>
      </c>
      <c r="R119" s="38">
        <v>9</v>
      </c>
      <c r="S119" s="38">
        <v>16</v>
      </c>
      <c r="T119" s="38">
        <v>166</v>
      </c>
      <c r="U119" s="38">
        <v>57</v>
      </c>
      <c r="V119" s="38">
        <v>7</v>
      </c>
      <c r="W119" s="38">
        <v>19</v>
      </c>
      <c r="X119" s="38">
        <v>12</v>
      </c>
      <c r="Y119" s="38">
        <v>5</v>
      </c>
      <c r="Z119" s="38">
        <v>2</v>
      </c>
      <c r="AA119" s="38">
        <v>0</v>
      </c>
      <c r="AB119" s="38">
        <v>0</v>
      </c>
      <c r="AC119" s="38">
        <v>12</v>
      </c>
      <c r="AD119" s="38">
        <v>500</v>
      </c>
      <c r="AE119" s="38">
        <v>70</v>
      </c>
      <c r="AF119" s="38">
        <v>163</v>
      </c>
      <c r="AG119" s="38">
        <v>112</v>
      </c>
      <c r="AH119" s="38">
        <v>34</v>
      </c>
      <c r="AI119" s="38">
        <v>16</v>
      </c>
      <c r="AJ119" s="38">
        <v>6</v>
      </c>
      <c r="AK119" s="38">
        <v>11</v>
      </c>
      <c r="AL119" s="38">
        <v>88</v>
      </c>
    </row>
    <row r="120" spans="1:38" ht="15" customHeight="1">
      <c r="A120" s="48"/>
      <c r="B120" s="91"/>
      <c r="C120" s="56">
        <v>100</v>
      </c>
      <c r="D120" s="56">
        <v>8.7971274685816869</v>
      </c>
      <c r="E120" s="56">
        <v>22.082585278276483</v>
      </c>
      <c r="F120" s="56">
        <v>21.723518850987432</v>
      </c>
      <c r="G120" s="56">
        <v>13.824057450628366</v>
      </c>
      <c r="H120" s="56">
        <v>8.4380610412926398</v>
      </c>
      <c r="I120" s="56">
        <v>3.2315978456014358</v>
      </c>
      <c r="J120" s="56">
        <v>5.5655296229802511</v>
      </c>
      <c r="K120" s="56">
        <v>16.337522441651707</v>
      </c>
      <c r="L120" s="56">
        <v>100</v>
      </c>
      <c r="M120" s="56">
        <v>15.777525539160045</v>
      </c>
      <c r="N120" s="56">
        <v>35.981838819523269</v>
      </c>
      <c r="O120" s="56">
        <v>17.593643586833142</v>
      </c>
      <c r="P120" s="56">
        <v>4.6538024971623155</v>
      </c>
      <c r="Q120" s="56">
        <v>4.3132803632236092</v>
      </c>
      <c r="R120" s="56">
        <v>1.0215664018161181</v>
      </c>
      <c r="S120" s="56">
        <v>1.8161180476730987</v>
      </c>
      <c r="T120" s="56">
        <v>18.842224744608398</v>
      </c>
      <c r="U120" s="56">
        <v>99.999999999999986</v>
      </c>
      <c r="V120" s="56">
        <v>12.280701754385964</v>
      </c>
      <c r="W120" s="56">
        <v>33.333333333333329</v>
      </c>
      <c r="X120" s="56">
        <v>21.052631578947366</v>
      </c>
      <c r="Y120" s="56">
        <v>8.7719298245614024</v>
      </c>
      <c r="Z120" s="56">
        <v>3.5087719298245612</v>
      </c>
      <c r="AA120" s="56">
        <v>0</v>
      </c>
      <c r="AB120" s="56">
        <v>0</v>
      </c>
      <c r="AC120" s="56">
        <v>21.052631578947366</v>
      </c>
      <c r="AD120" s="56">
        <v>100</v>
      </c>
      <c r="AE120" s="56">
        <v>14.000000000000002</v>
      </c>
      <c r="AF120" s="56">
        <v>32.6</v>
      </c>
      <c r="AG120" s="56">
        <v>22.400000000000002</v>
      </c>
      <c r="AH120" s="56">
        <v>6.8000000000000007</v>
      </c>
      <c r="AI120" s="56">
        <v>3.2</v>
      </c>
      <c r="AJ120" s="56">
        <v>1.2</v>
      </c>
      <c r="AK120" s="56">
        <v>2.1999999999999997</v>
      </c>
      <c r="AL120" s="56">
        <v>17.599999999999998</v>
      </c>
    </row>
    <row r="121" spans="1:38" ht="15" customHeight="1">
      <c r="A121" s="48"/>
      <c r="B121" s="91" t="s">
        <v>54</v>
      </c>
      <c r="C121" s="38">
        <v>48</v>
      </c>
      <c r="D121" s="38">
        <v>9</v>
      </c>
      <c r="E121" s="38">
        <v>5</v>
      </c>
      <c r="F121" s="38">
        <v>7</v>
      </c>
      <c r="G121" s="38">
        <v>6</v>
      </c>
      <c r="H121" s="38">
        <v>3</v>
      </c>
      <c r="I121" s="38">
        <v>0</v>
      </c>
      <c r="J121" s="38">
        <v>1</v>
      </c>
      <c r="K121" s="38">
        <v>17</v>
      </c>
      <c r="L121" s="38">
        <v>84</v>
      </c>
      <c r="M121" s="38">
        <v>11</v>
      </c>
      <c r="N121" s="38">
        <v>25</v>
      </c>
      <c r="O121" s="38">
        <v>19</v>
      </c>
      <c r="P121" s="38">
        <v>4</v>
      </c>
      <c r="Q121" s="38">
        <v>3</v>
      </c>
      <c r="R121" s="38">
        <v>1</v>
      </c>
      <c r="S121" s="38">
        <v>2</v>
      </c>
      <c r="T121" s="38">
        <v>19</v>
      </c>
      <c r="U121" s="38">
        <v>3</v>
      </c>
      <c r="V121" s="38">
        <v>0</v>
      </c>
      <c r="W121" s="38">
        <v>3</v>
      </c>
      <c r="X121" s="38">
        <v>0</v>
      </c>
      <c r="Y121" s="38">
        <v>0</v>
      </c>
      <c r="Z121" s="38">
        <v>0</v>
      </c>
      <c r="AA121" s="38">
        <v>0</v>
      </c>
      <c r="AB121" s="38">
        <v>0</v>
      </c>
      <c r="AC121" s="38">
        <v>0</v>
      </c>
      <c r="AD121" s="38">
        <v>47</v>
      </c>
      <c r="AE121" s="38">
        <v>12</v>
      </c>
      <c r="AF121" s="38">
        <v>13</v>
      </c>
      <c r="AG121" s="38">
        <v>7</v>
      </c>
      <c r="AH121" s="38">
        <v>2</v>
      </c>
      <c r="AI121" s="38">
        <v>0</v>
      </c>
      <c r="AJ121" s="38">
        <v>0</v>
      </c>
      <c r="AK121" s="38">
        <v>0</v>
      </c>
      <c r="AL121" s="38">
        <v>13</v>
      </c>
    </row>
    <row r="122" spans="1:38" ht="15" customHeight="1">
      <c r="A122" s="90"/>
      <c r="B122" s="91"/>
      <c r="C122" s="56">
        <v>100</v>
      </c>
      <c r="D122" s="56">
        <v>18.75</v>
      </c>
      <c r="E122" s="56">
        <v>10.416666666666668</v>
      </c>
      <c r="F122" s="56">
        <v>14.583333333333334</v>
      </c>
      <c r="G122" s="56">
        <v>12.5</v>
      </c>
      <c r="H122" s="56">
        <v>6.25</v>
      </c>
      <c r="I122" s="56">
        <v>0</v>
      </c>
      <c r="J122" s="56">
        <v>2.083333333333333</v>
      </c>
      <c r="K122" s="56">
        <v>35.416666666666671</v>
      </c>
      <c r="L122" s="56">
        <v>100</v>
      </c>
      <c r="M122" s="56">
        <v>13.095238095238097</v>
      </c>
      <c r="N122" s="56">
        <v>29.761904761904763</v>
      </c>
      <c r="O122" s="56">
        <v>22.61904761904762</v>
      </c>
      <c r="P122" s="56">
        <v>4.7619047619047619</v>
      </c>
      <c r="Q122" s="56">
        <v>3.5714285714285712</v>
      </c>
      <c r="R122" s="56">
        <v>1.1904761904761905</v>
      </c>
      <c r="S122" s="56">
        <v>2.3809523809523809</v>
      </c>
      <c r="T122" s="56">
        <v>22.61904761904762</v>
      </c>
      <c r="U122" s="56">
        <v>100</v>
      </c>
      <c r="V122" s="56">
        <v>0</v>
      </c>
      <c r="W122" s="56">
        <v>100</v>
      </c>
      <c r="X122" s="56">
        <v>0</v>
      </c>
      <c r="Y122" s="56">
        <v>0</v>
      </c>
      <c r="Z122" s="56">
        <v>0</v>
      </c>
      <c r="AA122" s="56">
        <v>0</v>
      </c>
      <c r="AB122" s="56">
        <v>0</v>
      </c>
      <c r="AC122" s="56">
        <v>0</v>
      </c>
      <c r="AD122" s="56">
        <v>100</v>
      </c>
      <c r="AE122" s="56">
        <v>25.531914893617021</v>
      </c>
      <c r="AF122" s="56">
        <v>27.659574468085108</v>
      </c>
      <c r="AG122" s="56">
        <v>14.893617021276595</v>
      </c>
      <c r="AH122" s="56">
        <v>4.2553191489361701</v>
      </c>
      <c r="AI122" s="56">
        <v>0</v>
      </c>
      <c r="AJ122" s="56">
        <v>0</v>
      </c>
      <c r="AK122" s="56">
        <v>0</v>
      </c>
      <c r="AL122" s="56">
        <v>27.659574468085108</v>
      </c>
    </row>
    <row r="123" spans="1:38" ht="15" customHeight="1">
      <c r="A123" s="48" t="s">
        <v>56</v>
      </c>
      <c r="B123" s="24" t="s">
        <v>57</v>
      </c>
      <c r="C123" s="38">
        <v>20</v>
      </c>
      <c r="D123" s="38">
        <v>7</v>
      </c>
      <c r="E123" s="38">
        <v>5</v>
      </c>
      <c r="F123" s="38">
        <v>4</v>
      </c>
      <c r="G123" s="38">
        <v>0</v>
      </c>
      <c r="H123" s="38">
        <v>0</v>
      </c>
      <c r="I123" s="38">
        <v>0</v>
      </c>
      <c r="J123" s="38">
        <v>0</v>
      </c>
      <c r="K123" s="38">
        <v>4</v>
      </c>
      <c r="L123" s="38">
        <v>352</v>
      </c>
      <c r="M123" s="38">
        <v>90</v>
      </c>
      <c r="N123" s="38">
        <v>128</v>
      </c>
      <c r="O123" s="38">
        <v>58</v>
      </c>
      <c r="P123" s="38">
        <v>11</v>
      </c>
      <c r="Q123" s="38">
        <v>5</v>
      </c>
      <c r="R123" s="38">
        <v>2</v>
      </c>
      <c r="S123" s="38">
        <v>1</v>
      </c>
      <c r="T123" s="38">
        <v>57</v>
      </c>
      <c r="U123" s="38">
        <v>7</v>
      </c>
      <c r="V123" s="38">
        <v>0</v>
      </c>
      <c r="W123" s="38">
        <v>2</v>
      </c>
      <c r="X123" s="38">
        <v>1</v>
      </c>
      <c r="Y123" s="38">
        <v>0</v>
      </c>
      <c r="Z123" s="38">
        <v>0</v>
      </c>
      <c r="AA123" s="38">
        <v>0</v>
      </c>
      <c r="AB123" s="38">
        <v>0</v>
      </c>
      <c r="AC123" s="38">
        <v>4</v>
      </c>
      <c r="AD123" s="38">
        <v>90</v>
      </c>
      <c r="AE123" s="38">
        <v>28</v>
      </c>
      <c r="AF123" s="38">
        <v>40</v>
      </c>
      <c r="AG123" s="38">
        <v>7</v>
      </c>
      <c r="AH123" s="38">
        <v>1</v>
      </c>
      <c r="AI123" s="38">
        <v>2</v>
      </c>
      <c r="AJ123" s="38">
        <v>0</v>
      </c>
      <c r="AK123" s="38">
        <v>0</v>
      </c>
      <c r="AL123" s="38">
        <v>12</v>
      </c>
    </row>
    <row r="124" spans="1:38" ht="15" customHeight="1">
      <c r="A124" s="48"/>
      <c r="B124" s="24"/>
      <c r="C124" s="56">
        <v>100</v>
      </c>
      <c r="D124" s="56">
        <v>35</v>
      </c>
      <c r="E124" s="56">
        <v>25</v>
      </c>
      <c r="F124" s="56">
        <v>20</v>
      </c>
      <c r="G124" s="56">
        <v>0</v>
      </c>
      <c r="H124" s="56">
        <v>0</v>
      </c>
      <c r="I124" s="56">
        <v>0</v>
      </c>
      <c r="J124" s="56">
        <v>0</v>
      </c>
      <c r="K124" s="56">
        <v>20</v>
      </c>
      <c r="L124" s="56">
        <v>99.999999999999986</v>
      </c>
      <c r="M124" s="56">
        <v>25.568181818181817</v>
      </c>
      <c r="N124" s="56">
        <v>36.363636363636367</v>
      </c>
      <c r="O124" s="56">
        <v>16.477272727272727</v>
      </c>
      <c r="P124" s="56">
        <v>3.125</v>
      </c>
      <c r="Q124" s="56">
        <v>1.4204545454545454</v>
      </c>
      <c r="R124" s="56">
        <v>0.56818181818181823</v>
      </c>
      <c r="S124" s="56">
        <v>0.28409090909090912</v>
      </c>
      <c r="T124" s="56">
        <v>16.193181818181817</v>
      </c>
      <c r="U124" s="56">
        <v>100</v>
      </c>
      <c r="V124" s="56">
        <v>0</v>
      </c>
      <c r="W124" s="56">
        <v>28.571428571428569</v>
      </c>
      <c r="X124" s="56">
        <v>14.285714285714285</v>
      </c>
      <c r="Y124" s="56">
        <v>0</v>
      </c>
      <c r="Z124" s="56">
        <v>0</v>
      </c>
      <c r="AA124" s="56">
        <v>0</v>
      </c>
      <c r="AB124" s="56">
        <v>0</v>
      </c>
      <c r="AC124" s="56">
        <v>57.142857142857139</v>
      </c>
      <c r="AD124" s="56">
        <v>100</v>
      </c>
      <c r="AE124" s="56">
        <v>31.111111111111111</v>
      </c>
      <c r="AF124" s="56">
        <v>44.444444444444443</v>
      </c>
      <c r="AG124" s="56">
        <v>7.7777777777777777</v>
      </c>
      <c r="AH124" s="56">
        <v>1.1111111111111112</v>
      </c>
      <c r="AI124" s="56">
        <v>2.2222222222222223</v>
      </c>
      <c r="AJ124" s="56">
        <v>0</v>
      </c>
      <c r="AK124" s="56">
        <v>0</v>
      </c>
      <c r="AL124" s="56">
        <v>13.333333333333334</v>
      </c>
    </row>
    <row r="125" spans="1:38" ht="15" customHeight="1">
      <c r="A125" s="48"/>
      <c r="B125" s="24" t="s">
        <v>58</v>
      </c>
      <c r="C125" s="38">
        <v>98</v>
      </c>
      <c r="D125" s="38">
        <v>13</v>
      </c>
      <c r="E125" s="38">
        <v>37</v>
      </c>
      <c r="F125" s="38">
        <v>17</v>
      </c>
      <c r="G125" s="38">
        <v>7</v>
      </c>
      <c r="H125" s="38">
        <v>1</v>
      </c>
      <c r="I125" s="38">
        <v>0</v>
      </c>
      <c r="J125" s="38">
        <v>0</v>
      </c>
      <c r="K125" s="38">
        <v>23</v>
      </c>
      <c r="L125" s="38">
        <v>581</v>
      </c>
      <c r="M125" s="38">
        <v>106</v>
      </c>
      <c r="N125" s="38">
        <v>223</v>
      </c>
      <c r="O125" s="38">
        <v>98</v>
      </c>
      <c r="P125" s="38">
        <v>26</v>
      </c>
      <c r="Q125" s="38">
        <v>21</v>
      </c>
      <c r="R125" s="38">
        <v>3</v>
      </c>
      <c r="S125" s="38">
        <v>3</v>
      </c>
      <c r="T125" s="38">
        <v>101</v>
      </c>
      <c r="U125" s="38">
        <v>24</v>
      </c>
      <c r="V125" s="38">
        <v>6</v>
      </c>
      <c r="W125" s="38">
        <v>6</v>
      </c>
      <c r="X125" s="38">
        <v>6</v>
      </c>
      <c r="Y125" s="38">
        <v>0</v>
      </c>
      <c r="Z125" s="38">
        <v>0</v>
      </c>
      <c r="AA125" s="38">
        <v>0</v>
      </c>
      <c r="AB125" s="38">
        <v>0</v>
      </c>
      <c r="AC125" s="38">
        <v>6</v>
      </c>
      <c r="AD125" s="38">
        <v>338</v>
      </c>
      <c r="AE125" s="38">
        <v>78</v>
      </c>
      <c r="AF125" s="38">
        <v>119</v>
      </c>
      <c r="AG125" s="38">
        <v>65</v>
      </c>
      <c r="AH125" s="38">
        <v>17</v>
      </c>
      <c r="AI125" s="38">
        <v>8</v>
      </c>
      <c r="AJ125" s="38">
        <v>0</v>
      </c>
      <c r="AK125" s="38">
        <v>1</v>
      </c>
      <c r="AL125" s="38">
        <v>50</v>
      </c>
    </row>
    <row r="126" spans="1:38" ht="15" customHeight="1">
      <c r="A126" s="48"/>
      <c r="B126" s="24"/>
      <c r="C126" s="56">
        <v>100</v>
      </c>
      <c r="D126" s="56">
        <v>13.26530612244898</v>
      </c>
      <c r="E126" s="56">
        <v>37.755102040816325</v>
      </c>
      <c r="F126" s="56">
        <v>17.346938775510203</v>
      </c>
      <c r="G126" s="56">
        <v>7.1428571428571423</v>
      </c>
      <c r="H126" s="56">
        <v>1.0204081632653061</v>
      </c>
      <c r="I126" s="56">
        <v>0</v>
      </c>
      <c r="J126" s="56">
        <v>0</v>
      </c>
      <c r="K126" s="56">
        <v>23.469387755102041</v>
      </c>
      <c r="L126" s="56">
        <v>99.999999999999972</v>
      </c>
      <c r="M126" s="56">
        <v>18.244406196213426</v>
      </c>
      <c r="N126" s="56">
        <v>38.382099827882961</v>
      </c>
      <c r="O126" s="56">
        <v>16.867469879518072</v>
      </c>
      <c r="P126" s="56">
        <v>4.4750430292598971</v>
      </c>
      <c r="Q126" s="56">
        <v>3.6144578313253009</v>
      </c>
      <c r="R126" s="56">
        <v>0.51635111876075734</v>
      </c>
      <c r="S126" s="56">
        <v>0.51635111876075734</v>
      </c>
      <c r="T126" s="56">
        <v>17.383820998278829</v>
      </c>
      <c r="U126" s="56">
        <v>100</v>
      </c>
      <c r="V126" s="56">
        <v>25</v>
      </c>
      <c r="W126" s="56">
        <v>25</v>
      </c>
      <c r="X126" s="56">
        <v>25</v>
      </c>
      <c r="Y126" s="56">
        <v>0</v>
      </c>
      <c r="Z126" s="56">
        <v>0</v>
      </c>
      <c r="AA126" s="56">
        <v>0</v>
      </c>
      <c r="AB126" s="56">
        <v>0</v>
      </c>
      <c r="AC126" s="56">
        <v>25</v>
      </c>
      <c r="AD126" s="56">
        <v>100.00000000000001</v>
      </c>
      <c r="AE126" s="56">
        <v>23.076923076923077</v>
      </c>
      <c r="AF126" s="56">
        <v>35.207100591715978</v>
      </c>
      <c r="AG126" s="56">
        <v>19.230769230769234</v>
      </c>
      <c r="AH126" s="56">
        <v>5.0295857988165684</v>
      </c>
      <c r="AI126" s="56">
        <v>2.3668639053254439</v>
      </c>
      <c r="AJ126" s="56">
        <v>0</v>
      </c>
      <c r="AK126" s="56">
        <v>0.29585798816568049</v>
      </c>
      <c r="AL126" s="56">
        <v>14.792899408284024</v>
      </c>
    </row>
    <row r="127" spans="1:38" ht="15" customHeight="1">
      <c r="A127" s="48"/>
      <c r="B127" s="24" t="s">
        <v>59</v>
      </c>
      <c r="C127" s="38">
        <v>233</v>
      </c>
      <c r="D127" s="38">
        <v>22</v>
      </c>
      <c r="E127" s="38">
        <v>68</v>
      </c>
      <c r="F127" s="38">
        <v>64</v>
      </c>
      <c r="G127" s="38">
        <v>22</v>
      </c>
      <c r="H127" s="38">
        <v>11</v>
      </c>
      <c r="I127" s="38">
        <v>4</v>
      </c>
      <c r="J127" s="38">
        <v>4</v>
      </c>
      <c r="K127" s="38">
        <v>38</v>
      </c>
      <c r="L127" s="38">
        <v>469</v>
      </c>
      <c r="M127" s="38">
        <v>62</v>
      </c>
      <c r="N127" s="38">
        <v>150</v>
      </c>
      <c r="O127" s="38">
        <v>105</v>
      </c>
      <c r="P127" s="38">
        <v>22</v>
      </c>
      <c r="Q127" s="38">
        <v>20</v>
      </c>
      <c r="R127" s="38">
        <v>2</v>
      </c>
      <c r="S127" s="38">
        <v>13</v>
      </c>
      <c r="T127" s="38">
        <v>95</v>
      </c>
      <c r="U127" s="38">
        <v>36</v>
      </c>
      <c r="V127" s="38">
        <v>3</v>
      </c>
      <c r="W127" s="38">
        <v>16</v>
      </c>
      <c r="X127" s="38">
        <v>7</v>
      </c>
      <c r="Y127" s="38">
        <v>4</v>
      </c>
      <c r="Z127" s="38">
        <v>1</v>
      </c>
      <c r="AA127" s="38">
        <v>1</v>
      </c>
      <c r="AB127" s="38">
        <v>0</v>
      </c>
      <c r="AC127" s="38">
        <v>4</v>
      </c>
      <c r="AD127" s="38">
        <v>435</v>
      </c>
      <c r="AE127" s="38">
        <v>75</v>
      </c>
      <c r="AF127" s="38">
        <v>158</v>
      </c>
      <c r="AG127" s="38">
        <v>104</v>
      </c>
      <c r="AH127" s="38">
        <v>25</v>
      </c>
      <c r="AI127" s="38">
        <v>5</v>
      </c>
      <c r="AJ127" s="38">
        <v>2</v>
      </c>
      <c r="AK127" s="38">
        <v>3</v>
      </c>
      <c r="AL127" s="38">
        <v>63</v>
      </c>
    </row>
    <row r="128" spans="1:38" ht="15" customHeight="1">
      <c r="A128" s="48"/>
      <c r="B128" s="24"/>
      <c r="C128" s="56">
        <v>100</v>
      </c>
      <c r="D128" s="56">
        <v>9.4420600858369106</v>
      </c>
      <c r="E128" s="56">
        <v>29.184549356223176</v>
      </c>
      <c r="F128" s="56">
        <v>27.467811158798284</v>
      </c>
      <c r="G128" s="56">
        <v>9.4420600858369106</v>
      </c>
      <c r="H128" s="56">
        <v>4.7210300429184553</v>
      </c>
      <c r="I128" s="56">
        <v>1.7167381974248928</v>
      </c>
      <c r="J128" s="56">
        <v>1.7167381974248928</v>
      </c>
      <c r="K128" s="56">
        <v>16.309012875536482</v>
      </c>
      <c r="L128" s="56">
        <v>100</v>
      </c>
      <c r="M128" s="56">
        <v>13.219616204690832</v>
      </c>
      <c r="N128" s="56">
        <v>31.982942430703627</v>
      </c>
      <c r="O128" s="56">
        <v>22.388059701492537</v>
      </c>
      <c r="P128" s="56">
        <v>4.6908315565031984</v>
      </c>
      <c r="Q128" s="56">
        <v>4.2643923240938166</v>
      </c>
      <c r="R128" s="56">
        <v>0.42643923240938164</v>
      </c>
      <c r="S128" s="56">
        <v>2.7718550106609809</v>
      </c>
      <c r="T128" s="56">
        <v>20.255863539445627</v>
      </c>
      <c r="U128" s="56">
        <v>99.999999999999986</v>
      </c>
      <c r="V128" s="56">
        <v>8.3333333333333321</v>
      </c>
      <c r="W128" s="56">
        <v>44.444444444444443</v>
      </c>
      <c r="X128" s="56">
        <v>19.444444444444446</v>
      </c>
      <c r="Y128" s="56">
        <v>11.111111111111111</v>
      </c>
      <c r="Z128" s="56">
        <v>2.7777777777777777</v>
      </c>
      <c r="AA128" s="56">
        <v>2.7777777777777777</v>
      </c>
      <c r="AB128" s="56">
        <v>0</v>
      </c>
      <c r="AC128" s="56">
        <v>11.111111111111111</v>
      </c>
      <c r="AD128" s="56">
        <v>100.00000000000001</v>
      </c>
      <c r="AE128" s="56">
        <v>17.241379310344829</v>
      </c>
      <c r="AF128" s="56">
        <v>36.321839080459775</v>
      </c>
      <c r="AG128" s="56">
        <v>23.908045977011493</v>
      </c>
      <c r="AH128" s="56">
        <v>5.7471264367816088</v>
      </c>
      <c r="AI128" s="56">
        <v>1.1494252873563218</v>
      </c>
      <c r="AJ128" s="56">
        <v>0.45977011494252873</v>
      </c>
      <c r="AK128" s="56">
        <v>0.68965517241379315</v>
      </c>
      <c r="AL128" s="56">
        <v>14.482758620689657</v>
      </c>
    </row>
    <row r="129" spans="1:38" ht="15" customHeight="1">
      <c r="A129" s="48"/>
      <c r="B129" s="24" t="s">
        <v>60</v>
      </c>
      <c r="C129" s="38">
        <v>264</v>
      </c>
      <c r="D129" s="38">
        <v>26</v>
      </c>
      <c r="E129" s="38">
        <v>56</v>
      </c>
      <c r="F129" s="38">
        <v>70</v>
      </c>
      <c r="G129" s="38">
        <v>38</v>
      </c>
      <c r="H129" s="38">
        <v>24</v>
      </c>
      <c r="I129" s="38">
        <v>3</v>
      </c>
      <c r="J129" s="38">
        <v>2</v>
      </c>
      <c r="K129" s="38">
        <v>45</v>
      </c>
      <c r="L129" s="38">
        <v>253</v>
      </c>
      <c r="M129" s="38">
        <v>28</v>
      </c>
      <c r="N129" s="38">
        <v>75</v>
      </c>
      <c r="O129" s="38">
        <v>66</v>
      </c>
      <c r="P129" s="38">
        <v>22</v>
      </c>
      <c r="Q129" s="38">
        <v>10</v>
      </c>
      <c r="R129" s="38">
        <v>3</v>
      </c>
      <c r="S129" s="38">
        <v>2</v>
      </c>
      <c r="T129" s="38">
        <v>47</v>
      </c>
      <c r="U129" s="38">
        <v>34</v>
      </c>
      <c r="V129" s="38">
        <v>4</v>
      </c>
      <c r="W129" s="38">
        <v>14</v>
      </c>
      <c r="X129" s="38">
        <v>9</v>
      </c>
      <c r="Y129" s="38">
        <v>0</v>
      </c>
      <c r="Z129" s="38">
        <v>0</v>
      </c>
      <c r="AA129" s="38">
        <v>0</v>
      </c>
      <c r="AB129" s="38">
        <v>1</v>
      </c>
      <c r="AC129" s="38">
        <v>6</v>
      </c>
      <c r="AD129" s="38">
        <v>359</v>
      </c>
      <c r="AE129" s="38">
        <v>57</v>
      </c>
      <c r="AF129" s="38">
        <v>124</v>
      </c>
      <c r="AG129" s="38">
        <v>63</v>
      </c>
      <c r="AH129" s="38">
        <v>32</v>
      </c>
      <c r="AI129" s="38">
        <v>13</v>
      </c>
      <c r="AJ129" s="38">
        <v>6</v>
      </c>
      <c r="AK129" s="38">
        <v>7</v>
      </c>
      <c r="AL129" s="38">
        <v>57</v>
      </c>
    </row>
    <row r="130" spans="1:38" ht="15" customHeight="1">
      <c r="A130" s="48"/>
      <c r="B130" s="24"/>
      <c r="C130" s="56">
        <v>100</v>
      </c>
      <c r="D130" s="56">
        <v>9.8484848484848477</v>
      </c>
      <c r="E130" s="56">
        <v>21.212121212121211</v>
      </c>
      <c r="F130" s="56">
        <v>26.515151515151516</v>
      </c>
      <c r="G130" s="56">
        <v>14.393939393939394</v>
      </c>
      <c r="H130" s="56">
        <v>9.0909090909090917</v>
      </c>
      <c r="I130" s="56">
        <v>1.1363636363636365</v>
      </c>
      <c r="J130" s="56">
        <v>0.75757575757575757</v>
      </c>
      <c r="K130" s="56">
        <v>17.045454545454543</v>
      </c>
      <c r="L130" s="56">
        <v>100</v>
      </c>
      <c r="M130" s="56">
        <v>11.067193675889328</v>
      </c>
      <c r="N130" s="56">
        <v>29.644268774703558</v>
      </c>
      <c r="O130" s="56">
        <v>26.086956521739129</v>
      </c>
      <c r="P130" s="56">
        <v>8.695652173913043</v>
      </c>
      <c r="Q130" s="56">
        <v>3.9525691699604746</v>
      </c>
      <c r="R130" s="56">
        <v>1.1857707509881421</v>
      </c>
      <c r="S130" s="56">
        <v>0.79051383399209485</v>
      </c>
      <c r="T130" s="56">
        <v>18.57707509881423</v>
      </c>
      <c r="U130" s="56">
        <v>100</v>
      </c>
      <c r="V130" s="56">
        <v>11.76470588235294</v>
      </c>
      <c r="W130" s="56">
        <v>41.17647058823529</v>
      </c>
      <c r="X130" s="56">
        <v>26.47058823529412</v>
      </c>
      <c r="Y130" s="56">
        <v>0</v>
      </c>
      <c r="Z130" s="56">
        <v>0</v>
      </c>
      <c r="AA130" s="56">
        <v>0</v>
      </c>
      <c r="AB130" s="56">
        <v>2.9411764705882351</v>
      </c>
      <c r="AC130" s="56">
        <v>17.647058823529413</v>
      </c>
      <c r="AD130" s="56">
        <v>99.999999999999986</v>
      </c>
      <c r="AE130" s="56">
        <v>15.877437325905291</v>
      </c>
      <c r="AF130" s="56">
        <v>34.540389972144844</v>
      </c>
      <c r="AG130" s="56">
        <v>17.548746518105848</v>
      </c>
      <c r="AH130" s="56">
        <v>8.9136490250696383</v>
      </c>
      <c r="AI130" s="56">
        <v>3.6211699164345403</v>
      </c>
      <c r="AJ130" s="56">
        <v>1.6713091922005572</v>
      </c>
      <c r="AK130" s="56">
        <v>1.9498607242339834</v>
      </c>
      <c r="AL130" s="56">
        <v>15.877437325905291</v>
      </c>
    </row>
    <row r="131" spans="1:38" ht="15" customHeight="1">
      <c r="A131" s="48"/>
      <c r="B131" s="24" t="s">
        <v>61</v>
      </c>
      <c r="C131" s="38">
        <v>338</v>
      </c>
      <c r="D131" s="38">
        <v>31</v>
      </c>
      <c r="E131" s="38">
        <v>69</v>
      </c>
      <c r="F131" s="38">
        <v>79</v>
      </c>
      <c r="G131" s="38">
        <v>52</v>
      </c>
      <c r="H131" s="38">
        <v>23</v>
      </c>
      <c r="I131" s="38">
        <v>10</v>
      </c>
      <c r="J131" s="38">
        <v>16</v>
      </c>
      <c r="K131" s="38">
        <v>58</v>
      </c>
      <c r="L131" s="38">
        <v>187</v>
      </c>
      <c r="M131" s="38">
        <v>18</v>
      </c>
      <c r="N131" s="38">
        <v>55</v>
      </c>
      <c r="O131" s="38">
        <v>38</v>
      </c>
      <c r="P131" s="38">
        <v>16</v>
      </c>
      <c r="Q131" s="38">
        <v>12</v>
      </c>
      <c r="R131" s="38">
        <v>4</v>
      </c>
      <c r="S131" s="38">
        <v>8</v>
      </c>
      <c r="T131" s="38">
        <v>36</v>
      </c>
      <c r="U131" s="38">
        <v>27</v>
      </c>
      <c r="V131" s="38">
        <v>0</v>
      </c>
      <c r="W131" s="38">
        <v>5</v>
      </c>
      <c r="X131" s="38">
        <v>9</v>
      </c>
      <c r="Y131" s="38">
        <v>4</v>
      </c>
      <c r="Z131" s="38">
        <v>1</v>
      </c>
      <c r="AA131" s="38">
        <v>0</v>
      </c>
      <c r="AB131" s="38">
        <v>0</v>
      </c>
      <c r="AC131" s="38">
        <v>8</v>
      </c>
      <c r="AD131" s="38">
        <v>220</v>
      </c>
      <c r="AE131" s="38">
        <v>33</v>
      </c>
      <c r="AF131" s="38">
        <v>71</v>
      </c>
      <c r="AG131" s="38">
        <v>50</v>
      </c>
      <c r="AH131" s="38">
        <v>20</v>
      </c>
      <c r="AI131" s="38">
        <v>8</v>
      </c>
      <c r="AJ131" s="38">
        <v>6</v>
      </c>
      <c r="AK131" s="38">
        <v>5</v>
      </c>
      <c r="AL131" s="38">
        <v>27</v>
      </c>
    </row>
    <row r="132" spans="1:38" ht="15" customHeight="1">
      <c r="A132" s="48"/>
      <c r="B132" s="24"/>
      <c r="C132" s="56">
        <v>100</v>
      </c>
      <c r="D132" s="56">
        <v>9.1715976331360949</v>
      </c>
      <c r="E132" s="56">
        <v>20.414201183431953</v>
      </c>
      <c r="F132" s="56">
        <v>23.372781065088759</v>
      </c>
      <c r="G132" s="56">
        <v>15.384615384615385</v>
      </c>
      <c r="H132" s="56">
        <v>6.8047337278106506</v>
      </c>
      <c r="I132" s="56">
        <v>2.9585798816568047</v>
      </c>
      <c r="J132" s="56">
        <v>4.7337278106508878</v>
      </c>
      <c r="K132" s="56">
        <v>17.159763313609467</v>
      </c>
      <c r="L132" s="56">
        <v>100</v>
      </c>
      <c r="M132" s="56">
        <v>9.6256684491978604</v>
      </c>
      <c r="N132" s="56">
        <v>29.411764705882355</v>
      </c>
      <c r="O132" s="56">
        <v>20.320855614973262</v>
      </c>
      <c r="P132" s="56">
        <v>8.5561497326203195</v>
      </c>
      <c r="Q132" s="56">
        <v>6.4171122994652414</v>
      </c>
      <c r="R132" s="56">
        <v>2.1390374331550799</v>
      </c>
      <c r="S132" s="56">
        <v>4.2780748663101598</v>
      </c>
      <c r="T132" s="56">
        <v>19.251336898395721</v>
      </c>
      <c r="U132" s="56">
        <v>100</v>
      </c>
      <c r="V132" s="56">
        <v>0</v>
      </c>
      <c r="W132" s="56">
        <v>18.518518518518519</v>
      </c>
      <c r="X132" s="56">
        <v>33.333333333333329</v>
      </c>
      <c r="Y132" s="56">
        <v>14.814814814814813</v>
      </c>
      <c r="Z132" s="56">
        <v>3.7037037037037033</v>
      </c>
      <c r="AA132" s="56">
        <v>0</v>
      </c>
      <c r="AB132" s="56">
        <v>0</v>
      </c>
      <c r="AC132" s="56">
        <v>29.629629629629626</v>
      </c>
      <c r="AD132" s="56">
        <v>100</v>
      </c>
      <c r="AE132" s="56">
        <v>15</v>
      </c>
      <c r="AF132" s="56">
        <v>32.272727272727273</v>
      </c>
      <c r="AG132" s="56">
        <v>22.727272727272727</v>
      </c>
      <c r="AH132" s="56">
        <v>9.0909090909090917</v>
      </c>
      <c r="AI132" s="56">
        <v>3.6363636363636362</v>
      </c>
      <c r="AJ132" s="56">
        <v>2.7272727272727271</v>
      </c>
      <c r="AK132" s="56">
        <v>2.2727272727272729</v>
      </c>
      <c r="AL132" s="56">
        <v>12.272727272727273</v>
      </c>
    </row>
    <row r="133" spans="1:38" ht="15" customHeight="1">
      <c r="A133" s="48"/>
      <c r="B133" s="24" t="s">
        <v>62</v>
      </c>
      <c r="C133" s="38">
        <v>386</v>
      </c>
      <c r="D133" s="38">
        <v>37</v>
      </c>
      <c r="E133" s="38">
        <v>77</v>
      </c>
      <c r="F133" s="38">
        <v>86</v>
      </c>
      <c r="G133" s="38">
        <v>61</v>
      </c>
      <c r="H133" s="38">
        <v>30</v>
      </c>
      <c r="I133" s="38">
        <v>14</v>
      </c>
      <c r="J133" s="38">
        <v>20</v>
      </c>
      <c r="K133" s="38">
        <v>61</v>
      </c>
      <c r="L133" s="38">
        <v>122</v>
      </c>
      <c r="M133" s="38">
        <v>9</v>
      </c>
      <c r="N133" s="38">
        <v>41</v>
      </c>
      <c r="O133" s="38">
        <v>24</v>
      </c>
      <c r="P133" s="38">
        <v>8</v>
      </c>
      <c r="Q133" s="38">
        <v>4</v>
      </c>
      <c r="R133" s="38">
        <v>4</v>
      </c>
      <c r="S133" s="38">
        <v>6</v>
      </c>
      <c r="T133" s="38">
        <v>26</v>
      </c>
      <c r="U133" s="38">
        <v>33</v>
      </c>
      <c r="V133" s="38">
        <v>3</v>
      </c>
      <c r="W133" s="38">
        <v>11</v>
      </c>
      <c r="X133" s="38">
        <v>10</v>
      </c>
      <c r="Y133" s="38">
        <v>5</v>
      </c>
      <c r="Z133" s="38">
        <v>0</v>
      </c>
      <c r="AA133" s="38">
        <v>0</v>
      </c>
      <c r="AB133" s="38">
        <v>0</v>
      </c>
      <c r="AC133" s="38">
        <v>4</v>
      </c>
      <c r="AD133" s="38">
        <v>153</v>
      </c>
      <c r="AE133" s="38">
        <v>22</v>
      </c>
      <c r="AF133" s="38">
        <v>44</v>
      </c>
      <c r="AG133" s="38">
        <v>41</v>
      </c>
      <c r="AH133" s="38">
        <v>15</v>
      </c>
      <c r="AI133" s="38">
        <v>10</v>
      </c>
      <c r="AJ133" s="38">
        <v>3</v>
      </c>
      <c r="AK133" s="38">
        <v>2</v>
      </c>
      <c r="AL133" s="38">
        <v>16</v>
      </c>
    </row>
    <row r="134" spans="1:38" ht="15" customHeight="1">
      <c r="A134" s="48"/>
      <c r="B134" s="24"/>
      <c r="C134" s="56">
        <v>100.00000000000001</v>
      </c>
      <c r="D134" s="56">
        <v>9.5854922279792731</v>
      </c>
      <c r="E134" s="56">
        <v>19.948186528497409</v>
      </c>
      <c r="F134" s="56">
        <v>22.279792746113987</v>
      </c>
      <c r="G134" s="56">
        <v>15.803108808290157</v>
      </c>
      <c r="H134" s="56">
        <v>7.7720207253886011</v>
      </c>
      <c r="I134" s="56">
        <v>3.6269430051813467</v>
      </c>
      <c r="J134" s="56">
        <v>5.1813471502590671</v>
      </c>
      <c r="K134" s="56">
        <v>15.803108808290157</v>
      </c>
      <c r="L134" s="56">
        <v>100</v>
      </c>
      <c r="M134" s="56">
        <v>7.3770491803278686</v>
      </c>
      <c r="N134" s="56">
        <v>33.606557377049178</v>
      </c>
      <c r="O134" s="56">
        <v>19.672131147540984</v>
      </c>
      <c r="P134" s="56">
        <v>6.557377049180328</v>
      </c>
      <c r="Q134" s="56">
        <v>3.278688524590164</v>
      </c>
      <c r="R134" s="56">
        <v>3.278688524590164</v>
      </c>
      <c r="S134" s="56">
        <v>4.918032786885246</v>
      </c>
      <c r="T134" s="56">
        <v>21.311475409836063</v>
      </c>
      <c r="U134" s="56">
        <v>100</v>
      </c>
      <c r="V134" s="56">
        <v>9.0909090909090917</v>
      </c>
      <c r="W134" s="56">
        <v>33.333333333333329</v>
      </c>
      <c r="X134" s="56">
        <v>30.303030303030305</v>
      </c>
      <c r="Y134" s="56">
        <v>15.151515151515152</v>
      </c>
      <c r="Z134" s="56">
        <v>0</v>
      </c>
      <c r="AA134" s="56">
        <v>0</v>
      </c>
      <c r="AB134" s="56">
        <v>0</v>
      </c>
      <c r="AC134" s="56">
        <v>12.121212121212121</v>
      </c>
      <c r="AD134" s="56">
        <v>100</v>
      </c>
      <c r="AE134" s="56">
        <v>14.37908496732026</v>
      </c>
      <c r="AF134" s="56">
        <v>28.75816993464052</v>
      </c>
      <c r="AG134" s="56">
        <v>26.797385620915033</v>
      </c>
      <c r="AH134" s="56">
        <v>9.8039215686274517</v>
      </c>
      <c r="AI134" s="56">
        <v>6.5359477124183014</v>
      </c>
      <c r="AJ134" s="56">
        <v>1.9607843137254901</v>
      </c>
      <c r="AK134" s="56">
        <v>1.3071895424836601</v>
      </c>
      <c r="AL134" s="56">
        <v>10.457516339869281</v>
      </c>
    </row>
    <row r="135" spans="1:38" ht="15" customHeight="1">
      <c r="A135" s="48"/>
      <c r="B135" s="24" t="s">
        <v>63</v>
      </c>
      <c r="C135" s="38">
        <v>392</v>
      </c>
      <c r="D135" s="38">
        <v>41</v>
      </c>
      <c r="E135" s="38">
        <v>65</v>
      </c>
      <c r="F135" s="38">
        <v>83</v>
      </c>
      <c r="G135" s="38">
        <v>66</v>
      </c>
      <c r="H135" s="38">
        <v>28</v>
      </c>
      <c r="I135" s="38">
        <v>18</v>
      </c>
      <c r="J135" s="38">
        <v>39</v>
      </c>
      <c r="K135" s="38">
        <v>52</v>
      </c>
      <c r="L135" s="38">
        <v>86</v>
      </c>
      <c r="M135" s="38">
        <v>8</v>
      </c>
      <c r="N135" s="38">
        <v>22</v>
      </c>
      <c r="O135" s="38">
        <v>22</v>
      </c>
      <c r="P135" s="38">
        <v>7</v>
      </c>
      <c r="Q135" s="38">
        <v>4</v>
      </c>
      <c r="R135" s="38">
        <v>2</v>
      </c>
      <c r="S135" s="38">
        <v>2</v>
      </c>
      <c r="T135" s="38">
        <v>19</v>
      </c>
      <c r="U135" s="38">
        <v>24</v>
      </c>
      <c r="V135" s="38">
        <v>4</v>
      </c>
      <c r="W135" s="38">
        <v>9</v>
      </c>
      <c r="X135" s="38">
        <v>5</v>
      </c>
      <c r="Y135" s="38">
        <v>2</v>
      </c>
      <c r="Z135" s="38">
        <v>0</v>
      </c>
      <c r="AA135" s="38">
        <v>0</v>
      </c>
      <c r="AB135" s="38">
        <v>0</v>
      </c>
      <c r="AC135" s="38">
        <v>4</v>
      </c>
      <c r="AD135" s="38">
        <v>121</v>
      </c>
      <c r="AE135" s="38">
        <v>18</v>
      </c>
      <c r="AF135" s="38">
        <v>29</v>
      </c>
      <c r="AG135" s="38">
        <v>26</v>
      </c>
      <c r="AH135" s="38">
        <v>12</v>
      </c>
      <c r="AI135" s="38">
        <v>8</v>
      </c>
      <c r="AJ135" s="38">
        <v>8</v>
      </c>
      <c r="AK135" s="38">
        <v>5</v>
      </c>
      <c r="AL135" s="38">
        <v>15</v>
      </c>
    </row>
    <row r="136" spans="1:38" ht="15" customHeight="1">
      <c r="A136" s="48"/>
      <c r="B136" s="24"/>
      <c r="C136" s="56">
        <v>99.999999999999986</v>
      </c>
      <c r="D136" s="56">
        <v>10.459183673469388</v>
      </c>
      <c r="E136" s="56">
        <v>16.581632653061224</v>
      </c>
      <c r="F136" s="56">
        <v>21.173469387755102</v>
      </c>
      <c r="G136" s="56">
        <v>16.836734693877549</v>
      </c>
      <c r="H136" s="56">
        <v>7.1428571428571423</v>
      </c>
      <c r="I136" s="56">
        <v>4.591836734693878</v>
      </c>
      <c r="J136" s="56">
        <v>9.9489795918367339</v>
      </c>
      <c r="K136" s="56">
        <v>13.26530612244898</v>
      </c>
      <c r="L136" s="56">
        <v>100</v>
      </c>
      <c r="M136" s="56">
        <v>9.3023255813953494</v>
      </c>
      <c r="N136" s="56">
        <v>25.581395348837212</v>
      </c>
      <c r="O136" s="56">
        <v>25.581395348837212</v>
      </c>
      <c r="P136" s="56">
        <v>8.1395348837209305</v>
      </c>
      <c r="Q136" s="56">
        <v>4.6511627906976747</v>
      </c>
      <c r="R136" s="56">
        <v>2.3255813953488373</v>
      </c>
      <c r="S136" s="56">
        <v>2.3255813953488373</v>
      </c>
      <c r="T136" s="56">
        <v>22.093023255813954</v>
      </c>
      <c r="U136" s="56">
        <v>100</v>
      </c>
      <c r="V136" s="56">
        <v>16.666666666666664</v>
      </c>
      <c r="W136" s="56">
        <v>37.5</v>
      </c>
      <c r="X136" s="56">
        <v>20.833333333333336</v>
      </c>
      <c r="Y136" s="56">
        <v>8.3333333333333321</v>
      </c>
      <c r="Z136" s="56">
        <v>0</v>
      </c>
      <c r="AA136" s="56">
        <v>0</v>
      </c>
      <c r="AB136" s="56">
        <v>0</v>
      </c>
      <c r="AC136" s="56">
        <v>16.666666666666664</v>
      </c>
      <c r="AD136" s="56">
        <v>100</v>
      </c>
      <c r="AE136" s="56">
        <v>14.87603305785124</v>
      </c>
      <c r="AF136" s="56">
        <v>23.966942148760332</v>
      </c>
      <c r="AG136" s="56">
        <v>21.487603305785125</v>
      </c>
      <c r="AH136" s="56">
        <v>9.9173553719008272</v>
      </c>
      <c r="AI136" s="56">
        <v>6.6115702479338845</v>
      </c>
      <c r="AJ136" s="56">
        <v>6.6115702479338845</v>
      </c>
      <c r="AK136" s="56">
        <v>4.1322314049586781</v>
      </c>
      <c r="AL136" s="56">
        <v>12.396694214876034</v>
      </c>
    </row>
    <row r="137" spans="1:38" ht="15" customHeight="1">
      <c r="A137" s="48"/>
      <c r="B137" s="24" t="s">
        <v>64</v>
      </c>
      <c r="C137" s="38">
        <v>129</v>
      </c>
      <c r="D137" s="38">
        <v>11</v>
      </c>
      <c r="E137" s="38">
        <v>24</v>
      </c>
      <c r="F137" s="38">
        <v>19</v>
      </c>
      <c r="G137" s="38">
        <v>20</v>
      </c>
      <c r="H137" s="38">
        <v>12</v>
      </c>
      <c r="I137" s="38">
        <v>10</v>
      </c>
      <c r="J137" s="38">
        <v>6</v>
      </c>
      <c r="K137" s="38">
        <v>27</v>
      </c>
      <c r="L137" s="38">
        <v>36</v>
      </c>
      <c r="M137" s="38">
        <v>5</v>
      </c>
      <c r="N137" s="38">
        <v>7</v>
      </c>
      <c r="O137" s="38">
        <v>6</v>
      </c>
      <c r="P137" s="38">
        <v>2</v>
      </c>
      <c r="Q137" s="38">
        <v>2</v>
      </c>
      <c r="R137" s="38">
        <v>2</v>
      </c>
      <c r="S137" s="38">
        <v>3</v>
      </c>
      <c r="T137" s="38">
        <v>9</v>
      </c>
      <c r="U137" s="38">
        <v>7</v>
      </c>
      <c r="V137" s="38">
        <v>3</v>
      </c>
      <c r="W137" s="38">
        <v>1</v>
      </c>
      <c r="X137" s="38">
        <v>1</v>
      </c>
      <c r="Y137" s="38">
        <v>1</v>
      </c>
      <c r="Z137" s="38">
        <v>0</v>
      </c>
      <c r="AA137" s="38">
        <v>0</v>
      </c>
      <c r="AB137" s="38">
        <v>0</v>
      </c>
      <c r="AC137" s="38">
        <v>1</v>
      </c>
      <c r="AD137" s="38">
        <v>39</v>
      </c>
      <c r="AE137" s="38">
        <v>10</v>
      </c>
      <c r="AF137" s="38">
        <v>5</v>
      </c>
      <c r="AG137" s="38">
        <v>8</v>
      </c>
      <c r="AH137" s="38">
        <v>5</v>
      </c>
      <c r="AI137" s="38">
        <v>2</v>
      </c>
      <c r="AJ137" s="38">
        <v>0</v>
      </c>
      <c r="AK137" s="38">
        <v>5</v>
      </c>
      <c r="AL137" s="38">
        <v>4</v>
      </c>
    </row>
    <row r="138" spans="1:38" ht="15" customHeight="1">
      <c r="A138" s="48"/>
      <c r="B138" s="24"/>
      <c r="C138" s="56">
        <v>100</v>
      </c>
      <c r="D138" s="56">
        <v>8.5271317829457356</v>
      </c>
      <c r="E138" s="56">
        <v>18.604651162790699</v>
      </c>
      <c r="F138" s="56">
        <v>14.728682170542637</v>
      </c>
      <c r="G138" s="56">
        <v>15.503875968992247</v>
      </c>
      <c r="H138" s="56">
        <v>9.3023255813953494</v>
      </c>
      <c r="I138" s="56">
        <v>7.7519379844961236</v>
      </c>
      <c r="J138" s="56">
        <v>4.6511627906976747</v>
      </c>
      <c r="K138" s="56">
        <v>20.930232558139537</v>
      </c>
      <c r="L138" s="56">
        <v>100</v>
      </c>
      <c r="M138" s="56">
        <v>13.888888888888889</v>
      </c>
      <c r="N138" s="56">
        <v>19.444444444444446</v>
      </c>
      <c r="O138" s="56">
        <v>16.666666666666664</v>
      </c>
      <c r="P138" s="56">
        <v>5.5555555555555554</v>
      </c>
      <c r="Q138" s="56">
        <v>5.5555555555555554</v>
      </c>
      <c r="R138" s="56">
        <v>5.5555555555555554</v>
      </c>
      <c r="S138" s="56">
        <v>8.3333333333333321</v>
      </c>
      <c r="T138" s="56">
        <v>25</v>
      </c>
      <c r="U138" s="56">
        <v>99.999999999999972</v>
      </c>
      <c r="V138" s="56">
        <v>42.857142857142854</v>
      </c>
      <c r="W138" s="56">
        <v>14.285714285714285</v>
      </c>
      <c r="X138" s="56">
        <v>14.285714285714285</v>
      </c>
      <c r="Y138" s="56">
        <v>14.285714285714285</v>
      </c>
      <c r="Z138" s="56">
        <v>0</v>
      </c>
      <c r="AA138" s="56">
        <v>0</v>
      </c>
      <c r="AB138" s="56">
        <v>0</v>
      </c>
      <c r="AC138" s="56">
        <v>14.285714285714285</v>
      </c>
      <c r="AD138" s="56">
        <v>100</v>
      </c>
      <c r="AE138" s="56">
        <v>25.641025641025639</v>
      </c>
      <c r="AF138" s="56">
        <v>12.820512820512819</v>
      </c>
      <c r="AG138" s="56">
        <v>20.512820512820511</v>
      </c>
      <c r="AH138" s="56">
        <v>12.820512820512819</v>
      </c>
      <c r="AI138" s="56">
        <v>5.1282051282051277</v>
      </c>
      <c r="AJ138" s="56">
        <v>0</v>
      </c>
      <c r="AK138" s="56">
        <v>12.820512820512819</v>
      </c>
      <c r="AL138" s="56">
        <v>10.256410256410255</v>
      </c>
    </row>
    <row r="139" spans="1:38" ht="15" customHeight="1">
      <c r="A139" s="48"/>
      <c r="B139" s="24" t="s">
        <v>65</v>
      </c>
      <c r="C139" s="38">
        <v>197</v>
      </c>
      <c r="D139" s="38">
        <v>24</v>
      </c>
      <c r="E139" s="38">
        <v>38</v>
      </c>
      <c r="F139" s="38">
        <v>35</v>
      </c>
      <c r="G139" s="38">
        <v>25</v>
      </c>
      <c r="H139" s="38">
        <v>15</v>
      </c>
      <c r="I139" s="38">
        <v>17</v>
      </c>
      <c r="J139" s="38">
        <v>17</v>
      </c>
      <c r="K139" s="38">
        <v>26</v>
      </c>
      <c r="L139" s="38">
        <v>50</v>
      </c>
      <c r="M139" s="38">
        <v>8</v>
      </c>
      <c r="N139" s="38">
        <v>10</v>
      </c>
      <c r="O139" s="38">
        <v>9</v>
      </c>
      <c r="P139" s="38">
        <v>2</v>
      </c>
      <c r="Q139" s="38">
        <v>4</v>
      </c>
      <c r="R139" s="38">
        <v>1</v>
      </c>
      <c r="S139" s="38">
        <v>3</v>
      </c>
      <c r="T139" s="38">
        <v>13</v>
      </c>
      <c r="U139" s="38">
        <v>6</v>
      </c>
      <c r="V139" s="38">
        <v>1</v>
      </c>
      <c r="W139" s="38">
        <v>1</v>
      </c>
      <c r="X139" s="38">
        <v>1</v>
      </c>
      <c r="Y139" s="38">
        <v>0</v>
      </c>
      <c r="Z139" s="38">
        <v>0</v>
      </c>
      <c r="AA139" s="38">
        <v>1</v>
      </c>
      <c r="AB139" s="38">
        <v>2</v>
      </c>
      <c r="AC139" s="38">
        <v>0</v>
      </c>
      <c r="AD139" s="38">
        <v>35</v>
      </c>
      <c r="AE139" s="38">
        <v>5</v>
      </c>
      <c r="AF139" s="38">
        <v>7</v>
      </c>
      <c r="AG139" s="38">
        <v>9</v>
      </c>
      <c r="AH139" s="38">
        <v>0</v>
      </c>
      <c r="AI139" s="38">
        <v>3</v>
      </c>
      <c r="AJ139" s="38">
        <v>3</v>
      </c>
      <c r="AK139" s="38">
        <v>2</v>
      </c>
      <c r="AL139" s="38">
        <v>6</v>
      </c>
    </row>
    <row r="140" spans="1:38" ht="15" customHeight="1">
      <c r="A140" s="48"/>
      <c r="B140" s="24"/>
      <c r="C140" s="56">
        <v>100.00000000000001</v>
      </c>
      <c r="D140" s="56">
        <v>12.18274111675127</v>
      </c>
      <c r="E140" s="56">
        <v>19.289340101522843</v>
      </c>
      <c r="F140" s="56">
        <v>17.766497461928935</v>
      </c>
      <c r="G140" s="56">
        <v>12.690355329949238</v>
      </c>
      <c r="H140" s="56">
        <v>7.6142131979695442</v>
      </c>
      <c r="I140" s="56">
        <v>8.6294416243654819</v>
      </c>
      <c r="J140" s="56">
        <v>8.6294416243654819</v>
      </c>
      <c r="K140" s="56">
        <v>13.197969543147209</v>
      </c>
      <c r="L140" s="56">
        <v>100</v>
      </c>
      <c r="M140" s="56">
        <v>16</v>
      </c>
      <c r="N140" s="56">
        <v>20</v>
      </c>
      <c r="O140" s="56">
        <v>18</v>
      </c>
      <c r="P140" s="56">
        <v>4</v>
      </c>
      <c r="Q140" s="56">
        <v>8</v>
      </c>
      <c r="R140" s="56">
        <v>2</v>
      </c>
      <c r="S140" s="56">
        <v>6</v>
      </c>
      <c r="T140" s="56">
        <v>26</v>
      </c>
      <c r="U140" s="56">
        <v>99.999999999999986</v>
      </c>
      <c r="V140" s="56">
        <v>16.666666666666664</v>
      </c>
      <c r="W140" s="56">
        <v>16.666666666666664</v>
      </c>
      <c r="X140" s="56">
        <v>16.666666666666664</v>
      </c>
      <c r="Y140" s="56">
        <v>0</v>
      </c>
      <c r="Z140" s="56">
        <v>0</v>
      </c>
      <c r="AA140" s="56">
        <v>16.666666666666664</v>
      </c>
      <c r="AB140" s="56">
        <v>33.333333333333329</v>
      </c>
      <c r="AC140" s="56">
        <v>0</v>
      </c>
      <c r="AD140" s="56">
        <v>99.999999999999986</v>
      </c>
      <c r="AE140" s="56">
        <v>14.285714285714285</v>
      </c>
      <c r="AF140" s="56">
        <v>20</v>
      </c>
      <c r="AG140" s="56">
        <v>25.714285714285712</v>
      </c>
      <c r="AH140" s="56">
        <v>0</v>
      </c>
      <c r="AI140" s="56">
        <v>8.5714285714285712</v>
      </c>
      <c r="AJ140" s="56">
        <v>8.5714285714285712</v>
      </c>
      <c r="AK140" s="56">
        <v>5.7142857142857144</v>
      </c>
      <c r="AL140" s="56">
        <v>17.142857142857142</v>
      </c>
    </row>
    <row r="141" spans="1:38" ht="15" customHeight="1">
      <c r="A141" s="48"/>
      <c r="B141" s="24" t="s">
        <v>2</v>
      </c>
      <c r="C141" s="38">
        <v>6</v>
      </c>
      <c r="D141" s="38">
        <v>0</v>
      </c>
      <c r="E141" s="38">
        <v>1</v>
      </c>
      <c r="F141" s="38">
        <v>0</v>
      </c>
      <c r="G141" s="38">
        <v>0</v>
      </c>
      <c r="H141" s="38">
        <v>0</v>
      </c>
      <c r="I141" s="38">
        <v>0</v>
      </c>
      <c r="J141" s="38">
        <v>0</v>
      </c>
      <c r="K141" s="38">
        <v>5</v>
      </c>
      <c r="L141" s="38">
        <v>11</v>
      </c>
      <c r="M141" s="38">
        <v>2</v>
      </c>
      <c r="N141" s="38">
        <v>2</v>
      </c>
      <c r="O141" s="38">
        <v>1</v>
      </c>
      <c r="P141" s="38">
        <v>0</v>
      </c>
      <c r="Q141" s="38">
        <v>0</v>
      </c>
      <c r="R141" s="38">
        <v>0</v>
      </c>
      <c r="S141" s="38">
        <v>0</v>
      </c>
      <c r="T141" s="38">
        <v>6</v>
      </c>
      <c r="U141" s="38">
        <v>2</v>
      </c>
      <c r="V141" s="38">
        <v>0</v>
      </c>
      <c r="W141" s="38">
        <v>0</v>
      </c>
      <c r="X141" s="38">
        <v>2</v>
      </c>
      <c r="Y141" s="38">
        <v>0</v>
      </c>
      <c r="Z141" s="38">
        <v>0</v>
      </c>
      <c r="AA141" s="38">
        <v>0</v>
      </c>
      <c r="AB141" s="38">
        <v>0</v>
      </c>
      <c r="AC141" s="38">
        <v>0</v>
      </c>
      <c r="AD141" s="38">
        <v>65</v>
      </c>
      <c r="AE141" s="38">
        <v>13</v>
      </c>
      <c r="AF141" s="38">
        <v>17</v>
      </c>
      <c r="AG141" s="38">
        <v>15</v>
      </c>
      <c r="AH141" s="38">
        <v>4</v>
      </c>
      <c r="AI141" s="38">
        <v>2</v>
      </c>
      <c r="AJ141" s="38">
        <v>0</v>
      </c>
      <c r="AK141" s="38">
        <v>1</v>
      </c>
      <c r="AL141" s="38">
        <v>13</v>
      </c>
    </row>
    <row r="142" spans="1:38" ht="15" customHeight="1">
      <c r="A142" s="90"/>
      <c r="B142" s="24"/>
      <c r="C142" s="56">
        <v>100</v>
      </c>
      <c r="D142" s="56">
        <v>0</v>
      </c>
      <c r="E142" s="56">
        <v>16.666666666666664</v>
      </c>
      <c r="F142" s="56">
        <v>0</v>
      </c>
      <c r="G142" s="56">
        <v>0</v>
      </c>
      <c r="H142" s="56">
        <v>0</v>
      </c>
      <c r="I142" s="56">
        <v>0</v>
      </c>
      <c r="J142" s="56">
        <v>0</v>
      </c>
      <c r="K142" s="56">
        <v>83.333333333333343</v>
      </c>
      <c r="L142" s="56">
        <v>100</v>
      </c>
      <c r="M142" s="56">
        <v>18.181818181818183</v>
      </c>
      <c r="N142" s="56">
        <v>18.181818181818183</v>
      </c>
      <c r="O142" s="56">
        <v>9.0909090909090917</v>
      </c>
      <c r="P142" s="56">
        <v>0</v>
      </c>
      <c r="Q142" s="56">
        <v>0</v>
      </c>
      <c r="R142" s="56">
        <v>0</v>
      </c>
      <c r="S142" s="56">
        <v>0</v>
      </c>
      <c r="T142" s="56">
        <v>54.54545454545454</v>
      </c>
      <c r="U142" s="56">
        <v>100</v>
      </c>
      <c r="V142" s="56">
        <v>0</v>
      </c>
      <c r="W142" s="56">
        <v>0</v>
      </c>
      <c r="X142" s="56">
        <v>100</v>
      </c>
      <c r="Y142" s="56">
        <v>0</v>
      </c>
      <c r="Z142" s="56">
        <v>0</v>
      </c>
      <c r="AA142" s="56">
        <v>0</v>
      </c>
      <c r="AB142" s="56">
        <v>0</v>
      </c>
      <c r="AC142" s="56">
        <v>0</v>
      </c>
      <c r="AD142" s="56">
        <v>100.00000000000001</v>
      </c>
      <c r="AE142" s="56">
        <v>20</v>
      </c>
      <c r="AF142" s="56">
        <v>26.153846153846157</v>
      </c>
      <c r="AG142" s="56">
        <v>23.076923076923077</v>
      </c>
      <c r="AH142" s="56">
        <v>6.1538461538461542</v>
      </c>
      <c r="AI142" s="56">
        <v>3.0769230769230771</v>
      </c>
      <c r="AJ142" s="56">
        <v>0</v>
      </c>
      <c r="AK142" s="56">
        <v>1.5384615384615385</v>
      </c>
      <c r="AL142" s="56">
        <v>20</v>
      </c>
    </row>
    <row r="143" spans="1:38" ht="15" customHeight="1">
      <c r="A143" s="48" t="s">
        <v>66</v>
      </c>
      <c r="B143" s="91" t="s">
        <v>50</v>
      </c>
      <c r="C143" s="38">
        <v>57</v>
      </c>
      <c r="D143" s="38">
        <v>8</v>
      </c>
      <c r="E143" s="38">
        <v>14</v>
      </c>
      <c r="F143" s="38">
        <v>13</v>
      </c>
      <c r="G143" s="38">
        <v>4</v>
      </c>
      <c r="H143" s="38">
        <v>1</v>
      </c>
      <c r="I143" s="38">
        <v>0</v>
      </c>
      <c r="J143" s="38">
        <v>3</v>
      </c>
      <c r="K143" s="38">
        <v>14</v>
      </c>
      <c r="L143" s="38">
        <v>92</v>
      </c>
      <c r="M143" s="38">
        <v>27</v>
      </c>
      <c r="N143" s="38">
        <v>30</v>
      </c>
      <c r="O143" s="38">
        <v>15</v>
      </c>
      <c r="P143" s="38">
        <v>3</v>
      </c>
      <c r="Q143" s="38">
        <v>0</v>
      </c>
      <c r="R143" s="38">
        <v>0</v>
      </c>
      <c r="S143" s="38">
        <v>1</v>
      </c>
      <c r="T143" s="38">
        <v>16</v>
      </c>
      <c r="U143" s="38">
        <v>21</v>
      </c>
      <c r="V143" s="38">
        <v>3</v>
      </c>
      <c r="W143" s="38">
        <v>3</v>
      </c>
      <c r="X143" s="38">
        <v>8</v>
      </c>
      <c r="Y143" s="38">
        <v>3</v>
      </c>
      <c r="Z143" s="38">
        <v>0</v>
      </c>
      <c r="AA143" s="38">
        <v>0</v>
      </c>
      <c r="AB143" s="38">
        <v>0</v>
      </c>
      <c r="AC143" s="38">
        <v>4</v>
      </c>
      <c r="AD143" s="38">
        <v>346</v>
      </c>
      <c r="AE143" s="38">
        <v>93</v>
      </c>
      <c r="AF143" s="38">
        <v>137</v>
      </c>
      <c r="AG143" s="38">
        <v>59</v>
      </c>
      <c r="AH143" s="38">
        <v>16</v>
      </c>
      <c r="AI143" s="38">
        <v>6</v>
      </c>
      <c r="AJ143" s="38">
        <v>2</v>
      </c>
      <c r="AK143" s="38">
        <v>1</v>
      </c>
      <c r="AL143" s="38">
        <v>32</v>
      </c>
    </row>
    <row r="144" spans="1:38" ht="15" customHeight="1">
      <c r="A144" s="48"/>
      <c r="B144" s="91"/>
      <c r="C144" s="56">
        <v>99.999999999999986</v>
      </c>
      <c r="D144" s="56">
        <v>14.035087719298245</v>
      </c>
      <c r="E144" s="56">
        <v>24.561403508771928</v>
      </c>
      <c r="F144" s="56">
        <v>22.807017543859647</v>
      </c>
      <c r="G144" s="56">
        <v>7.0175438596491224</v>
      </c>
      <c r="H144" s="56">
        <v>1.7543859649122806</v>
      </c>
      <c r="I144" s="56">
        <v>0</v>
      </c>
      <c r="J144" s="56">
        <v>5.2631578947368416</v>
      </c>
      <c r="K144" s="56">
        <v>24.561403508771928</v>
      </c>
      <c r="L144" s="56">
        <v>100</v>
      </c>
      <c r="M144" s="56">
        <v>29.347826086956523</v>
      </c>
      <c r="N144" s="56">
        <v>32.608695652173914</v>
      </c>
      <c r="O144" s="56">
        <v>16.304347826086957</v>
      </c>
      <c r="P144" s="56">
        <v>3.2608695652173911</v>
      </c>
      <c r="Q144" s="56">
        <v>0</v>
      </c>
      <c r="R144" s="56">
        <v>0</v>
      </c>
      <c r="S144" s="56">
        <v>1.0869565217391304</v>
      </c>
      <c r="T144" s="56">
        <v>17.391304347826086</v>
      </c>
      <c r="U144" s="56">
        <v>99.999999999999986</v>
      </c>
      <c r="V144" s="56">
        <v>14.285714285714285</v>
      </c>
      <c r="W144" s="56">
        <v>14.285714285714285</v>
      </c>
      <c r="X144" s="56">
        <v>38.095238095238095</v>
      </c>
      <c r="Y144" s="56">
        <v>14.285714285714285</v>
      </c>
      <c r="Z144" s="56">
        <v>0</v>
      </c>
      <c r="AA144" s="56">
        <v>0</v>
      </c>
      <c r="AB144" s="56">
        <v>0</v>
      </c>
      <c r="AC144" s="56">
        <v>19.047619047619047</v>
      </c>
      <c r="AD144" s="56">
        <v>100</v>
      </c>
      <c r="AE144" s="56">
        <v>26.878612716763005</v>
      </c>
      <c r="AF144" s="56">
        <v>39.595375722543352</v>
      </c>
      <c r="AG144" s="56">
        <v>17.052023121387283</v>
      </c>
      <c r="AH144" s="56">
        <v>4.6242774566473983</v>
      </c>
      <c r="AI144" s="56">
        <v>1.7341040462427744</v>
      </c>
      <c r="AJ144" s="56">
        <v>0.57803468208092479</v>
      </c>
      <c r="AK144" s="56">
        <v>0.28901734104046239</v>
      </c>
      <c r="AL144" s="56">
        <v>9.2485549132947966</v>
      </c>
    </row>
    <row r="145" spans="1:38" ht="15" customHeight="1">
      <c r="A145" s="48"/>
      <c r="B145" s="91" t="s">
        <v>51</v>
      </c>
      <c r="C145" s="38">
        <v>162</v>
      </c>
      <c r="D145" s="38">
        <v>16</v>
      </c>
      <c r="E145" s="38">
        <v>42</v>
      </c>
      <c r="F145" s="38">
        <v>28</v>
      </c>
      <c r="G145" s="38">
        <v>21</v>
      </c>
      <c r="H145" s="38">
        <v>12</v>
      </c>
      <c r="I145" s="38">
        <v>5</v>
      </c>
      <c r="J145" s="38">
        <v>8</v>
      </c>
      <c r="K145" s="38">
        <v>30</v>
      </c>
      <c r="L145" s="38">
        <v>198</v>
      </c>
      <c r="M145" s="38">
        <v>46</v>
      </c>
      <c r="N145" s="38">
        <v>59</v>
      </c>
      <c r="O145" s="38">
        <v>48</v>
      </c>
      <c r="P145" s="38">
        <v>6</v>
      </c>
      <c r="Q145" s="38">
        <v>7</v>
      </c>
      <c r="R145" s="38">
        <v>1</v>
      </c>
      <c r="S145" s="38">
        <v>4</v>
      </c>
      <c r="T145" s="38">
        <v>27</v>
      </c>
      <c r="U145" s="38">
        <v>31</v>
      </c>
      <c r="V145" s="38">
        <v>4</v>
      </c>
      <c r="W145" s="38">
        <v>13</v>
      </c>
      <c r="X145" s="38">
        <v>9</v>
      </c>
      <c r="Y145" s="38">
        <v>0</v>
      </c>
      <c r="Z145" s="38">
        <v>0</v>
      </c>
      <c r="AA145" s="38">
        <v>0</v>
      </c>
      <c r="AB145" s="38">
        <v>0</v>
      </c>
      <c r="AC145" s="38">
        <v>5</v>
      </c>
      <c r="AD145" s="38">
        <v>262</v>
      </c>
      <c r="AE145" s="38">
        <v>56</v>
      </c>
      <c r="AF145" s="38">
        <v>78</v>
      </c>
      <c r="AG145" s="38">
        <v>52</v>
      </c>
      <c r="AH145" s="38">
        <v>20</v>
      </c>
      <c r="AI145" s="38">
        <v>10</v>
      </c>
      <c r="AJ145" s="38">
        <v>5</v>
      </c>
      <c r="AK145" s="38">
        <v>1</v>
      </c>
      <c r="AL145" s="38">
        <v>40</v>
      </c>
    </row>
    <row r="146" spans="1:38" ht="15" customHeight="1">
      <c r="A146" s="48"/>
      <c r="B146" s="91"/>
      <c r="C146" s="56">
        <v>99.999999999999986</v>
      </c>
      <c r="D146" s="56">
        <v>9.8765432098765427</v>
      </c>
      <c r="E146" s="56">
        <v>25.925925925925924</v>
      </c>
      <c r="F146" s="56">
        <v>17.283950617283949</v>
      </c>
      <c r="G146" s="56">
        <v>12.962962962962962</v>
      </c>
      <c r="H146" s="56">
        <v>7.4074074074074066</v>
      </c>
      <c r="I146" s="56">
        <v>3.0864197530864197</v>
      </c>
      <c r="J146" s="56">
        <v>4.9382716049382713</v>
      </c>
      <c r="K146" s="56">
        <v>18.518518518518519</v>
      </c>
      <c r="L146" s="56">
        <v>100.00000000000001</v>
      </c>
      <c r="M146" s="56">
        <v>23.232323232323232</v>
      </c>
      <c r="N146" s="56">
        <v>29.797979797979796</v>
      </c>
      <c r="O146" s="56">
        <v>24.242424242424242</v>
      </c>
      <c r="P146" s="56">
        <v>3.0303030303030303</v>
      </c>
      <c r="Q146" s="56">
        <v>3.535353535353535</v>
      </c>
      <c r="R146" s="56">
        <v>0.50505050505050508</v>
      </c>
      <c r="S146" s="56">
        <v>2.0202020202020203</v>
      </c>
      <c r="T146" s="56">
        <v>13.636363636363635</v>
      </c>
      <c r="U146" s="56">
        <v>100</v>
      </c>
      <c r="V146" s="56">
        <v>12.903225806451612</v>
      </c>
      <c r="W146" s="56">
        <v>41.935483870967744</v>
      </c>
      <c r="X146" s="56">
        <v>29.032258064516132</v>
      </c>
      <c r="Y146" s="56">
        <v>0</v>
      </c>
      <c r="Z146" s="56">
        <v>0</v>
      </c>
      <c r="AA146" s="56">
        <v>0</v>
      </c>
      <c r="AB146" s="56">
        <v>0</v>
      </c>
      <c r="AC146" s="56">
        <v>16.129032258064516</v>
      </c>
      <c r="AD146" s="56">
        <v>100</v>
      </c>
      <c r="AE146" s="56">
        <v>21.374045801526716</v>
      </c>
      <c r="AF146" s="56">
        <v>29.770992366412212</v>
      </c>
      <c r="AG146" s="56">
        <v>19.847328244274809</v>
      </c>
      <c r="AH146" s="56">
        <v>7.6335877862595423</v>
      </c>
      <c r="AI146" s="56">
        <v>3.8167938931297711</v>
      </c>
      <c r="AJ146" s="56">
        <v>1.9083969465648856</v>
      </c>
      <c r="AK146" s="56">
        <v>0.38167938931297707</v>
      </c>
      <c r="AL146" s="56">
        <v>15.267175572519085</v>
      </c>
    </row>
    <row r="147" spans="1:38" ht="15" customHeight="1">
      <c r="A147" s="48"/>
      <c r="B147" s="91" t="s">
        <v>52</v>
      </c>
      <c r="C147" s="38">
        <v>601</v>
      </c>
      <c r="D147" s="38">
        <v>75</v>
      </c>
      <c r="E147" s="38">
        <v>125</v>
      </c>
      <c r="F147" s="38">
        <v>121</v>
      </c>
      <c r="G147" s="38">
        <v>90</v>
      </c>
      <c r="H147" s="38">
        <v>39</v>
      </c>
      <c r="I147" s="38">
        <v>30</v>
      </c>
      <c r="J147" s="38">
        <v>25</v>
      </c>
      <c r="K147" s="38">
        <v>96</v>
      </c>
      <c r="L147" s="38">
        <v>605</v>
      </c>
      <c r="M147" s="38">
        <v>86</v>
      </c>
      <c r="N147" s="38">
        <v>193</v>
      </c>
      <c r="O147" s="38">
        <v>133</v>
      </c>
      <c r="P147" s="38">
        <v>28</v>
      </c>
      <c r="Q147" s="38">
        <v>19</v>
      </c>
      <c r="R147" s="38">
        <v>10</v>
      </c>
      <c r="S147" s="38">
        <v>13</v>
      </c>
      <c r="T147" s="38">
        <v>123</v>
      </c>
      <c r="U147" s="38">
        <v>40</v>
      </c>
      <c r="V147" s="38">
        <v>3</v>
      </c>
      <c r="W147" s="38">
        <v>12</v>
      </c>
      <c r="X147" s="38">
        <v>11</v>
      </c>
      <c r="Y147" s="38">
        <v>4</v>
      </c>
      <c r="Z147" s="38">
        <v>0</v>
      </c>
      <c r="AA147" s="38">
        <v>0</v>
      </c>
      <c r="AB147" s="38">
        <v>2</v>
      </c>
      <c r="AC147" s="38">
        <v>8</v>
      </c>
      <c r="AD147" s="38">
        <v>447</v>
      </c>
      <c r="AE147" s="38">
        <v>72</v>
      </c>
      <c r="AF147" s="38">
        <v>153</v>
      </c>
      <c r="AG147" s="38">
        <v>96</v>
      </c>
      <c r="AH147" s="38">
        <v>31</v>
      </c>
      <c r="AI147" s="38">
        <v>16</v>
      </c>
      <c r="AJ147" s="38">
        <v>13</v>
      </c>
      <c r="AK147" s="38">
        <v>10</v>
      </c>
      <c r="AL147" s="38">
        <v>56</v>
      </c>
    </row>
    <row r="148" spans="1:38" ht="15" customHeight="1">
      <c r="A148" s="48"/>
      <c r="B148" s="91"/>
      <c r="C148" s="56">
        <v>100.00000000000001</v>
      </c>
      <c r="D148" s="56">
        <v>12.479201331114808</v>
      </c>
      <c r="E148" s="56">
        <v>20.798668885191347</v>
      </c>
      <c r="F148" s="56">
        <v>20.133111480865225</v>
      </c>
      <c r="G148" s="56">
        <v>14.975041597337771</v>
      </c>
      <c r="H148" s="56">
        <v>6.4891846921797001</v>
      </c>
      <c r="I148" s="56">
        <v>4.9916805324459235</v>
      </c>
      <c r="J148" s="56">
        <v>4.1597337770382694</v>
      </c>
      <c r="K148" s="56">
        <v>15.973377703826955</v>
      </c>
      <c r="L148" s="56">
        <v>100.00000000000001</v>
      </c>
      <c r="M148" s="56">
        <v>14.214876033057852</v>
      </c>
      <c r="N148" s="56">
        <v>31.900826446280995</v>
      </c>
      <c r="O148" s="56">
        <v>21.983471074380166</v>
      </c>
      <c r="P148" s="56">
        <v>4.6280991735537187</v>
      </c>
      <c r="Q148" s="56">
        <v>3.1404958677685952</v>
      </c>
      <c r="R148" s="56">
        <v>1.6528925619834711</v>
      </c>
      <c r="S148" s="56">
        <v>2.1487603305785123</v>
      </c>
      <c r="T148" s="56">
        <v>20.330578512396695</v>
      </c>
      <c r="U148" s="56">
        <v>100</v>
      </c>
      <c r="V148" s="56">
        <v>7.5</v>
      </c>
      <c r="W148" s="56">
        <v>30</v>
      </c>
      <c r="X148" s="56">
        <v>27.500000000000004</v>
      </c>
      <c r="Y148" s="56">
        <v>10</v>
      </c>
      <c r="Z148" s="56">
        <v>0</v>
      </c>
      <c r="AA148" s="56">
        <v>0</v>
      </c>
      <c r="AB148" s="56">
        <v>5</v>
      </c>
      <c r="AC148" s="56">
        <v>20</v>
      </c>
      <c r="AD148" s="56">
        <v>100</v>
      </c>
      <c r="AE148" s="56">
        <v>16.107382550335569</v>
      </c>
      <c r="AF148" s="56">
        <v>34.228187919463089</v>
      </c>
      <c r="AG148" s="56">
        <v>21.476510067114095</v>
      </c>
      <c r="AH148" s="56">
        <v>6.9351230425055936</v>
      </c>
      <c r="AI148" s="56">
        <v>3.5794183445190155</v>
      </c>
      <c r="AJ148" s="56">
        <v>2.9082774049217002</v>
      </c>
      <c r="AK148" s="56">
        <v>2.2371364653243848</v>
      </c>
      <c r="AL148" s="56">
        <v>12.527964205816556</v>
      </c>
    </row>
    <row r="149" spans="1:38" ht="15" customHeight="1">
      <c r="A149" s="48"/>
      <c r="B149" s="91" t="s">
        <v>343</v>
      </c>
      <c r="C149" s="38">
        <v>1231</v>
      </c>
      <c r="D149" s="38">
        <v>112</v>
      </c>
      <c r="E149" s="38">
        <v>257</v>
      </c>
      <c r="F149" s="38">
        <v>294</v>
      </c>
      <c r="G149" s="38">
        <v>176</v>
      </c>
      <c r="H149" s="38">
        <v>92</v>
      </c>
      <c r="I149" s="38">
        <v>40</v>
      </c>
      <c r="J149" s="38">
        <v>67</v>
      </c>
      <c r="K149" s="38">
        <v>193</v>
      </c>
      <c r="L149" s="38">
        <v>1217</v>
      </c>
      <c r="M149" s="38">
        <v>168</v>
      </c>
      <c r="N149" s="38">
        <v>424</v>
      </c>
      <c r="O149" s="38">
        <v>222</v>
      </c>
      <c r="P149" s="38">
        <v>79</v>
      </c>
      <c r="Q149" s="38">
        <v>56</v>
      </c>
      <c r="R149" s="38">
        <v>12</v>
      </c>
      <c r="S149" s="38">
        <v>23</v>
      </c>
      <c r="T149" s="38">
        <v>233</v>
      </c>
      <c r="U149" s="38">
        <v>103</v>
      </c>
      <c r="V149" s="38">
        <v>12</v>
      </c>
      <c r="W149" s="38">
        <v>37</v>
      </c>
      <c r="X149" s="38">
        <v>20</v>
      </c>
      <c r="Y149" s="38">
        <v>9</v>
      </c>
      <c r="Z149" s="38">
        <v>2</v>
      </c>
      <c r="AA149" s="38">
        <v>2</v>
      </c>
      <c r="AB149" s="38">
        <v>1</v>
      </c>
      <c r="AC149" s="38">
        <v>20</v>
      </c>
      <c r="AD149" s="38">
        <v>674</v>
      </c>
      <c r="AE149" s="38">
        <v>90</v>
      </c>
      <c r="AF149" s="38">
        <v>212</v>
      </c>
      <c r="AG149" s="38">
        <v>152</v>
      </c>
      <c r="AH149" s="38">
        <v>58</v>
      </c>
      <c r="AI149" s="38">
        <v>25</v>
      </c>
      <c r="AJ149" s="38">
        <v>8</v>
      </c>
      <c r="AK149" s="38">
        <v>18</v>
      </c>
      <c r="AL149" s="38">
        <v>111</v>
      </c>
    </row>
    <row r="150" spans="1:38" ht="15" customHeight="1">
      <c r="A150" s="48"/>
      <c r="B150" s="91"/>
      <c r="C150" s="56">
        <v>100</v>
      </c>
      <c r="D150" s="56">
        <v>9.0982940698619004</v>
      </c>
      <c r="E150" s="56">
        <v>20.877335499593826</v>
      </c>
      <c r="F150" s="56">
        <v>23.883021933387489</v>
      </c>
      <c r="G150" s="56">
        <v>14.297319252640131</v>
      </c>
      <c r="H150" s="56">
        <v>7.4735987002437039</v>
      </c>
      <c r="I150" s="56">
        <v>3.249390739236393</v>
      </c>
      <c r="J150" s="56">
        <v>5.4427294882209587</v>
      </c>
      <c r="K150" s="56">
        <v>15.678310316815598</v>
      </c>
      <c r="L150" s="56">
        <v>100.00000000000001</v>
      </c>
      <c r="M150" s="56">
        <v>13.804437140509448</v>
      </c>
      <c r="N150" s="56">
        <v>34.839769926047659</v>
      </c>
      <c r="O150" s="56">
        <v>18.241577649958916</v>
      </c>
      <c r="P150" s="56">
        <v>6.4913722267871812</v>
      </c>
      <c r="Q150" s="56">
        <v>4.6014790468364835</v>
      </c>
      <c r="R150" s="56">
        <v>0.98603122432210344</v>
      </c>
      <c r="S150" s="56">
        <v>1.8898931799506986</v>
      </c>
      <c r="T150" s="56">
        <v>19.145439605587512</v>
      </c>
      <c r="U150" s="56">
        <v>99.999999999999986</v>
      </c>
      <c r="V150" s="56">
        <v>11.650485436893204</v>
      </c>
      <c r="W150" s="56">
        <v>35.922330097087382</v>
      </c>
      <c r="X150" s="56">
        <v>19.417475728155338</v>
      </c>
      <c r="Y150" s="56">
        <v>8.7378640776699026</v>
      </c>
      <c r="Z150" s="56">
        <v>1.9417475728155338</v>
      </c>
      <c r="AA150" s="56">
        <v>1.9417475728155338</v>
      </c>
      <c r="AB150" s="56">
        <v>0.97087378640776689</v>
      </c>
      <c r="AC150" s="56">
        <v>19.417475728155338</v>
      </c>
      <c r="AD150" s="56">
        <v>100</v>
      </c>
      <c r="AE150" s="56">
        <v>13.353115727002967</v>
      </c>
      <c r="AF150" s="56">
        <v>31.454005934718097</v>
      </c>
      <c r="AG150" s="56">
        <v>22.551928783382788</v>
      </c>
      <c r="AH150" s="56">
        <v>8.6053412462908021</v>
      </c>
      <c r="AI150" s="56">
        <v>3.7091988130563793</v>
      </c>
      <c r="AJ150" s="56">
        <v>1.1869436201780417</v>
      </c>
      <c r="AK150" s="56">
        <v>2.6706231454005933</v>
      </c>
      <c r="AL150" s="56">
        <v>16.468842729970326</v>
      </c>
    </row>
    <row r="151" spans="1:38" ht="15" customHeight="1">
      <c r="A151" s="48"/>
      <c r="B151" s="91" t="s">
        <v>54</v>
      </c>
      <c r="C151" s="38">
        <v>11</v>
      </c>
      <c r="D151" s="38">
        <v>0</v>
      </c>
      <c r="E151" s="38">
        <v>2</v>
      </c>
      <c r="F151" s="38">
        <v>1</v>
      </c>
      <c r="G151" s="38">
        <v>0</v>
      </c>
      <c r="H151" s="38">
        <v>0</v>
      </c>
      <c r="I151" s="38">
        <v>1</v>
      </c>
      <c r="J151" s="38">
        <v>1</v>
      </c>
      <c r="K151" s="38">
        <v>6</v>
      </c>
      <c r="L151" s="38">
        <v>32</v>
      </c>
      <c r="M151" s="38">
        <v>7</v>
      </c>
      <c r="N151" s="38">
        <v>7</v>
      </c>
      <c r="O151" s="38">
        <v>9</v>
      </c>
      <c r="P151" s="38">
        <v>0</v>
      </c>
      <c r="Q151" s="38">
        <v>0</v>
      </c>
      <c r="R151" s="38">
        <v>0</v>
      </c>
      <c r="S151" s="38">
        <v>0</v>
      </c>
      <c r="T151" s="38">
        <v>9</v>
      </c>
      <c r="U151" s="38">
        <v>5</v>
      </c>
      <c r="V151" s="38">
        <v>2</v>
      </c>
      <c r="W151" s="38">
        <v>0</v>
      </c>
      <c r="X151" s="38">
        <v>3</v>
      </c>
      <c r="Y151" s="38">
        <v>0</v>
      </c>
      <c r="Z151" s="38">
        <v>0</v>
      </c>
      <c r="AA151" s="38">
        <v>0</v>
      </c>
      <c r="AB151" s="38">
        <v>0</v>
      </c>
      <c r="AC151" s="38">
        <v>0</v>
      </c>
      <c r="AD151" s="38">
        <v>117</v>
      </c>
      <c r="AE151" s="38">
        <v>21</v>
      </c>
      <c r="AF151" s="38">
        <v>34</v>
      </c>
      <c r="AG151" s="38">
        <v>28</v>
      </c>
      <c r="AH151" s="38">
        <v>6</v>
      </c>
      <c r="AI151" s="38">
        <v>4</v>
      </c>
      <c r="AJ151" s="38">
        <v>0</v>
      </c>
      <c r="AK151" s="38">
        <v>1</v>
      </c>
      <c r="AL151" s="38">
        <v>23</v>
      </c>
    </row>
    <row r="152" spans="1:38" ht="15" customHeight="1">
      <c r="A152" s="90"/>
      <c r="B152" s="91"/>
      <c r="C152" s="56">
        <v>100</v>
      </c>
      <c r="D152" s="56">
        <v>0</v>
      </c>
      <c r="E152" s="56">
        <v>18.181818181818183</v>
      </c>
      <c r="F152" s="56">
        <v>9.0909090909090917</v>
      </c>
      <c r="G152" s="56">
        <v>0</v>
      </c>
      <c r="H152" s="56">
        <v>0</v>
      </c>
      <c r="I152" s="56">
        <v>9.0909090909090917</v>
      </c>
      <c r="J152" s="56">
        <v>9.0909090909090917</v>
      </c>
      <c r="K152" s="56">
        <v>54.54545454545454</v>
      </c>
      <c r="L152" s="56">
        <v>100</v>
      </c>
      <c r="M152" s="56">
        <v>21.875</v>
      </c>
      <c r="N152" s="56">
        <v>21.875</v>
      </c>
      <c r="O152" s="56">
        <v>28.125</v>
      </c>
      <c r="P152" s="56">
        <v>0</v>
      </c>
      <c r="Q152" s="56">
        <v>0</v>
      </c>
      <c r="R152" s="56">
        <v>0</v>
      </c>
      <c r="S152" s="56">
        <v>0</v>
      </c>
      <c r="T152" s="56">
        <v>28.125</v>
      </c>
      <c r="U152" s="56">
        <v>100</v>
      </c>
      <c r="V152" s="56">
        <v>40</v>
      </c>
      <c r="W152" s="56">
        <v>0</v>
      </c>
      <c r="X152" s="56">
        <v>60</v>
      </c>
      <c r="Y152" s="56">
        <v>0</v>
      </c>
      <c r="Z152" s="56">
        <v>0</v>
      </c>
      <c r="AA152" s="56">
        <v>0</v>
      </c>
      <c r="AB152" s="56">
        <v>0</v>
      </c>
      <c r="AC152" s="56">
        <v>0</v>
      </c>
      <c r="AD152" s="56">
        <v>100</v>
      </c>
      <c r="AE152" s="56">
        <v>17.948717948717949</v>
      </c>
      <c r="AF152" s="56">
        <v>29.059829059829063</v>
      </c>
      <c r="AG152" s="56">
        <v>23.931623931623932</v>
      </c>
      <c r="AH152" s="56">
        <v>5.1282051282051277</v>
      </c>
      <c r="AI152" s="56">
        <v>3.4188034188034191</v>
      </c>
      <c r="AJ152" s="56">
        <v>0</v>
      </c>
      <c r="AK152" s="56">
        <v>0.85470085470085477</v>
      </c>
      <c r="AL152" s="56">
        <v>19.658119658119659</v>
      </c>
    </row>
    <row r="153" spans="1:38" ht="15" customHeight="1">
      <c r="A153" s="48" t="s">
        <v>399</v>
      </c>
      <c r="B153" s="24" t="s">
        <v>67</v>
      </c>
      <c r="C153" s="38">
        <v>0</v>
      </c>
      <c r="D153" s="38">
        <v>0</v>
      </c>
      <c r="E153" s="38">
        <v>0</v>
      </c>
      <c r="F153" s="38">
        <v>0</v>
      </c>
      <c r="G153" s="38">
        <v>0</v>
      </c>
      <c r="H153" s="38">
        <v>0</v>
      </c>
      <c r="I153" s="38">
        <v>0</v>
      </c>
      <c r="J153" s="38">
        <v>0</v>
      </c>
      <c r="K153" s="38">
        <v>0</v>
      </c>
      <c r="L153" s="38">
        <v>37</v>
      </c>
      <c r="M153" s="38">
        <v>6</v>
      </c>
      <c r="N153" s="38">
        <v>13</v>
      </c>
      <c r="O153" s="38">
        <v>10</v>
      </c>
      <c r="P153" s="38">
        <v>1</v>
      </c>
      <c r="Q153" s="38">
        <v>2</v>
      </c>
      <c r="R153" s="38">
        <v>0</v>
      </c>
      <c r="S153" s="38">
        <v>0</v>
      </c>
      <c r="T153" s="38">
        <v>5</v>
      </c>
      <c r="U153" s="38">
        <v>0</v>
      </c>
      <c r="V153" s="38">
        <v>0</v>
      </c>
      <c r="W153" s="38">
        <v>0</v>
      </c>
      <c r="X153" s="38">
        <v>0</v>
      </c>
      <c r="Y153" s="38">
        <v>0</v>
      </c>
      <c r="Z153" s="38">
        <v>0</v>
      </c>
      <c r="AA153" s="38">
        <v>0</v>
      </c>
      <c r="AB153" s="38">
        <v>0</v>
      </c>
      <c r="AC153" s="38">
        <v>0</v>
      </c>
      <c r="AD153" s="38">
        <v>0</v>
      </c>
      <c r="AE153" s="38">
        <v>0</v>
      </c>
      <c r="AF153" s="38">
        <v>0</v>
      </c>
      <c r="AG153" s="38">
        <v>0</v>
      </c>
      <c r="AH153" s="38">
        <v>0</v>
      </c>
      <c r="AI153" s="38">
        <v>0</v>
      </c>
      <c r="AJ153" s="38">
        <v>0</v>
      </c>
      <c r="AK153" s="38">
        <v>0</v>
      </c>
      <c r="AL153" s="38">
        <v>0</v>
      </c>
    </row>
    <row r="154" spans="1:38" ht="15" customHeight="1">
      <c r="A154" s="48" t="s">
        <v>400</v>
      </c>
      <c r="B154" s="24"/>
      <c r="C154" s="56">
        <v>0</v>
      </c>
      <c r="D154" s="56">
        <v>0</v>
      </c>
      <c r="E154" s="56">
        <v>0</v>
      </c>
      <c r="F154" s="56">
        <v>0</v>
      </c>
      <c r="G154" s="56">
        <v>0</v>
      </c>
      <c r="H154" s="56">
        <v>0</v>
      </c>
      <c r="I154" s="56">
        <v>0</v>
      </c>
      <c r="J154" s="56">
        <v>0</v>
      </c>
      <c r="K154" s="56">
        <v>0</v>
      </c>
      <c r="L154" s="56">
        <v>100.00000000000001</v>
      </c>
      <c r="M154" s="56">
        <v>16.216216216216218</v>
      </c>
      <c r="N154" s="56">
        <v>35.135135135135137</v>
      </c>
      <c r="O154" s="56">
        <v>27.027027027027028</v>
      </c>
      <c r="P154" s="56">
        <v>2.7027027027027026</v>
      </c>
      <c r="Q154" s="56">
        <v>5.4054054054054053</v>
      </c>
      <c r="R154" s="56">
        <v>0</v>
      </c>
      <c r="S154" s="56">
        <v>0</v>
      </c>
      <c r="T154" s="56">
        <v>13.513513513513514</v>
      </c>
      <c r="U154" s="56">
        <v>0</v>
      </c>
      <c r="V154" s="56">
        <v>0</v>
      </c>
      <c r="W154" s="56">
        <v>0</v>
      </c>
      <c r="X154" s="56">
        <v>0</v>
      </c>
      <c r="Y154" s="56">
        <v>0</v>
      </c>
      <c r="Z154" s="56">
        <v>0</v>
      </c>
      <c r="AA154" s="56">
        <v>0</v>
      </c>
      <c r="AB154" s="56">
        <v>0</v>
      </c>
      <c r="AC154" s="56">
        <v>0</v>
      </c>
      <c r="AD154" s="56">
        <v>0</v>
      </c>
      <c r="AE154" s="56">
        <v>0</v>
      </c>
      <c r="AF154" s="56">
        <v>0</v>
      </c>
      <c r="AG154" s="56">
        <v>0</v>
      </c>
      <c r="AH154" s="56">
        <v>0</v>
      </c>
      <c r="AI154" s="56">
        <v>0</v>
      </c>
      <c r="AJ154" s="56">
        <v>0</v>
      </c>
      <c r="AK154" s="56">
        <v>0</v>
      </c>
      <c r="AL154" s="56">
        <v>0</v>
      </c>
    </row>
    <row r="155" spans="1:38" ht="15" customHeight="1">
      <c r="A155" s="48"/>
      <c r="B155" s="24" t="s">
        <v>68</v>
      </c>
      <c r="C155" s="38">
        <v>11</v>
      </c>
      <c r="D155" s="38">
        <v>2</v>
      </c>
      <c r="E155" s="38">
        <v>3</v>
      </c>
      <c r="F155" s="38">
        <v>2</v>
      </c>
      <c r="G155" s="38">
        <v>2</v>
      </c>
      <c r="H155" s="38">
        <v>1</v>
      </c>
      <c r="I155" s="38">
        <v>0</v>
      </c>
      <c r="J155" s="38">
        <v>0</v>
      </c>
      <c r="K155" s="38">
        <v>1</v>
      </c>
      <c r="L155" s="38">
        <v>221</v>
      </c>
      <c r="M155" s="38">
        <v>47</v>
      </c>
      <c r="N155" s="38">
        <v>75</v>
      </c>
      <c r="O155" s="38">
        <v>44</v>
      </c>
      <c r="P155" s="38">
        <v>10</v>
      </c>
      <c r="Q155" s="38">
        <v>4</v>
      </c>
      <c r="R155" s="38">
        <v>0</v>
      </c>
      <c r="S155" s="38">
        <v>1</v>
      </c>
      <c r="T155" s="38">
        <v>40</v>
      </c>
      <c r="U155" s="38">
        <v>8</v>
      </c>
      <c r="V155" s="38">
        <v>1</v>
      </c>
      <c r="W155" s="38">
        <v>1</v>
      </c>
      <c r="X155" s="38">
        <v>4</v>
      </c>
      <c r="Y155" s="38">
        <v>1</v>
      </c>
      <c r="Z155" s="38">
        <v>0</v>
      </c>
      <c r="AA155" s="38">
        <v>0</v>
      </c>
      <c r="AB155" s="38">
        <v>0</v>
      </c>
      <c r="AC155" s="38">
        <v>1</v>
      </c>
      <c r="AD155" s="38">
        <v>278</v>
      </c>
      <c r="AE155" s="38">
        <v>65</v>
      </c>
      <c r="AF155" s="38">
        <v>91</v>
      </c>
      <c r="AG155" s="38">
        <v>46</v>
      </c>
      <c r="AH155" s="38">
        <v>18</v>
      </c>
      <c r="AI155" s="38">
        <v>11</v>
      </c>
      <c r="AJ155" s="38">
        <v>3</v>
      </c>
      <c r="AK155" s="38">
        <v>10</v>
      </c>
      <c r="AL155" s="38">
        <v>34</v>
      </c>
    </row>
    <row r="156" spans="1:38" ht="15" customHeight="1">
      <c r="A156" s="48"/>
      <c r="B156" s="24"/>
      <c r="C156" s="56">
        <v>100.00000000000001</v>
      </c>
      <c r="D156" s="56">
        <v>18.181818181818183</v>
      </c>
      <c r="E156" s="56">
        <v>27.27272727272727</v>
      </c>
      <c r="F156" s="56">
        <v>18.181818181818183</v>
      </c>
      <c r="G156" s="56">
        <v>18.181818181818183</v>
      </c>
      <c r="H156" s="56">
        <v>9.0909090909090917</v>
      </c>
      <c r="I156" s="56">
        <v>0</v>
      </c>
      <c r="J156" s="56">
        <v>0</v>
      </c>
      <c r="K156" s="56">
        <v>9.0909090909090917</v>
      </c>
      <c r="L156" s="56">
        <v>100</v>
      </c>
      <c r="M156" s="56">
        <v>21.266968325791854</v>
      </c>
      <c r="N156" s="56">
        <v>33.936651583710407</v>
      </c>
      <c r="O156" s="56">
        <v>19.909502262443439</v>
      </c>
      <c r="P156" s="56">
        <v>4.5248868778280542</v>
      </c>
      <c r="Q156" s="56">
        <v>1.809954751131222</v>
      </c>
      <c r="R156" s="56">
        <v>0</v>
      </c>
      <c r="S156" s="56">
        <v>0.45248868778280549</v>
      </c>
      <c r="T156" s="56">
        <v>18.099547511312217</v>
      </c>
      <c r="U156" s="56">
        <v>100</v>
      </c>
      <c r="V156" s="56">
        <v>12.5</v>
      </c>
      <c r="W156" s="56">
        <v>12.5</v>
      </c>
      <c r="X156" s="56">
        <v>50</v>
      </c>
      <c r="Y156" s="56">
        <v>12.5</v>
      </c>
      <c r="Z156" s="56">
        <v>0</v>
      </c>
      <c r="AA156" s="56">
        <v>0</v>
      </c>
      <c r="AB156" s="56">
        <v>0</v>
      </c>
      <c r="AC156" s="56">
        <v>12.5</v>
      </c>
      <c r="AD156" s="56">
        <v>100.00000000000001</v>
      </c>
      <c r="AE156" s="56">
        <v>23.381294964028775</v>
      </c>
      <c r="AF156" s="56">
        <v>32.733812949640289</v>
      </c>
      <c r="AG156" s="56">
        <v>16.546762589928058</v>
      </c>
      <c r="AH156" s="56">
        <v>6.4748201438848918</v>
      </c>
      <c r="AI156" s="56">
        <v>3.9568345323741005</v>
      </c>
      <c r="AJ156" s="56">
        <v>1.079136690647482</v>
      </c>
      <c r="AK156" s="56">
        <v>3.5971223021582732</v>
      </c>
      <c r="AL156" s="56">
        <v>12.23021582733813</v>
      </c>
    </row>
    <row r="157" spans="1:38" ht="15" customHeight="1">
      <c r="A157" s="48"/>
      <c r="B157" s="24" t="s">
        <v>69</v>
      </c>
      <c r="C157" s="38">
        <v>33</v>
      </c>
      <c r="D157" s="38">
        <v>5</v>
      </c>
      <c r="E157" s="38">
        <v>11</v>
      </c>
      <c r="F157" s="38">
        <v>4</v>
      </c>
      <c r="G157" s="38">
        <v>2</v>
      </c>
      <c r="H157" s="38">
        <v>1</v>
      </c>
      <c r="I157" s="38">
        <v>1</v>
      </c>
      <c r="J157" s="38">
        <v>0</v>
      </c>
      <c r="K157" s="38">
        <v>9</v>
      </c>
      <c r="L157" s="38">
        <v>462</v>
      </c>
      <c r="M157" s="38">
        <v>92</v>
      </c>
      <c r="N157" s="38">
        <v>153</v>
      </c>
      <c r="O157" s="38">
        <v>78</v>
      </c>
      <c r="P157" s="38">
        <v>28</v>
      </c>
      <c r="Q157" s="38">
        <v>14</v>
      </c>
      <c r="R157" s="38">
        <v>4</v>
      </c>
      <c r="S157" s="38">
        <v>8</v>
      </c>
      <c r="T157" s="38">
        <v>85</v>
      </c>
      <c r="U157" s="38">
        <v>11</v>
      </c>
      <c r="V157" s="38">
        <v>1</v>
      </c>
      <c r="W157" s="38">
        <v>4</v>
      </c>
      <c r="X157" s="38">
        <v>2</v>
      </c>
      <c r="Y157" s="38">
        <v>0</v>
      </c>
      <c r="Z157" s="38">
        <v>0</v>
      </c>
      <c r="AA157" s="38">
        <v>0</v>
      </c>
      <c r="AB157" s="38">
        <v>0</v>
      </c>
      <c r="AC157" s="38">
        <v>4</v>
      </c>
      <c r="AD157" s="38">
        <v>525</v>
      </c>
      <c r="AE157" s="38">
        <v>113</v>
      </c>
      <c r="AF157" s="38">
        <v>184</v>
      </c>
      <c r="AG157" s="38">
        <v>91</v>
      </c>
      <c r="AH157" s="38">
        <v>40</v>
      </c>
      <c r="AI157" s="38">
        <v>12</v>
      </c>
      <c r="AJ157" s="38">
        <v>6</v>
      </c>
      <c r="AK157" s="38">
        <v>6</v>
      </c>
      <c r="AL157" s="38">
        <v>73</v>
      </c>
    </row>
    <row r="158" spans="1:38" ht="15" customHeight="1">
      <c r="A158" s="48"/>
      <c r="B158" s="24"/>
      <c r="C158" s="56">
        <v>100</v>
      </c>
      <c r="D158" s="56">
        <v>15.151515151515152</v>
      </c>
      <c r="E158" s="56">
        <v>33.333333333333329</v>
      </c>
      <c r="F158" s="56">
        <v>12.121212121212121</v>
      </c>
      <c r="G158" s="56">
        <v>6.0606060606060606</v>
      </c>
      <c r="H158" s="56">
        <v>3.0303030303030303</v>
      </c>
      <c r="I158" s="56">
        <v>3.0303030303030303</v>
      </c>
      <c r="J158" s="56">
        <v>0</v>
      </c>
      <c r="K158" s="56">
        <v>27.27272727272727</v>
      </c>
      <c r="L158" s="56">
        <v>100</v>
      </c>
      <c r="M158" s="56">
        <v>19.913419913419915</v>
      </c>
      <c r="N158" s="56">
        <v>33.116883116883116</v>
      </c>
      <c r="O158" s="56">
        <v>16.883116883116884</v>
      </c>
      <c r="P158" s="56">
        <v>6.0606060606060606</v>
      </c>
      <c r="Q158" s="56">
        <v>3.0303030303030303</v>
      </c>
      <c r="R158" s="56">
        <v>0.86580086580086579</v>
      </c>
      <c r="S158" s="56">
        <v>1.7316017316017316</v>
      </c>
      <c r="T158" s="56">
        <v>18.398268398268396</v>
      </c>
      <c r="U158" s="56">
        <v>100</v>
      </c>
      <c r="V158" s="56">
        <v>9.0909090909090917</v>
      </c>
      <c r="W158" s="56">
        <v>36.363636363636367</v>
      </c>
      <c r="X158" s="56">
        <v>18.181818181818183</v>
      </c>
      <c r="Y158" s="56">
        <v>0</v>
      </c>
      <c r="Z158" s="56">
        <v>0</v>
      </c>
      <c r="AA158" s="56">
        <v>0</v>
      </c>
      <c r="AB158" s="56">
        <v>0</v>
      </c>
      <c r="AC158" s="56">
        <v>36.363636363636367</v>
      </c>
      <c r="AD158" s="56">
        <v>100</v>
      </c>
      <c r="AE158" s="56">
        <v>21.523809523809522</v>
      </c>
      <c r="AF158" s="56">
        <v>35.047619047619051</v>
      </c>
      <c r="AG158" s="56">
        <v>17.333333333333336</v>
      </c>
      <c r="AH158" s="56">
        <v>7.6190476190476195</v>
      </c>
      <c r="AI158" s="56">
        <v>2.2857142857142856</v>
      </c>
      <c r="AJ158" s="56">
        <v>1.1428571428571428</v>
      </c>
      <c r="AK158" s="56">
        <v>1.1428571428571428</v>
      </c>
      <c r="AL158" s="56">
        <v>13.904761904761905</v>
      </c>
    </row>
    <row r="159" spans="1:38" ht="15" customHeight="1">
      <c r="A159" s="48"/>
      <c r="B159" s="24" t="s">
        <v>70</v>
      </c>
      <c r="C159" s="38">
        <v>81</v>
      </c>
      <c r="D159" s="38">
        <v>10</v>
      </c>
      <c r="E159" s="38">
        <v>29</v>
      </c>
      <c r="F159" s="38">
        <v>16</v>
      </c>
      <c r="G159" s="38">
        <v>8</v>
      </c>
      <c r="H159" s="38">
        <v>3</v>
      </c>
      <c r="I159" s="38">
        <v>1</v>
      </c>
      <c r="J159" s="38">
        <v>0</v>
      </c>
      <c r="K159" s="38">
        <v>14</v>
      </c>
      <c r="L159" s="38">
        <v>421</v>
      </c>
      <c r="M159" s="38">
        <v>73</v>
      </c>
      <c r="N159" s="38">
        <v>145</v>
      </c>
      <c r="O159" s="38">
        <v>84</v>
      </c>
      <c r="P159" s="38">
        <v>19</v>
      </c>
      <c r="Q159" s="38">
        <v>18</v>
      </c>
      <c r="R159" s="38">
        <v>2</v>
      </c>
      <c r="S159" s="38">
        <v>4</v>
      </c>
      <c r="T159" s="38">
        <v>76</v>
      </c>
      <c r="U159" s="38">
        <v>28</v>
      </c>
      <c r="V159" s="38">
        <v>7</v>
      </c>
      <c r="W159" s="38">
        <v>11</v>
      </c>
      <c r="X159" s="38">
        <v>4</v>
      </c>
      <c r="Y159" s="38">
        <v>1</v>
      </c>
      <c r="Z159" s="38">
        <v>0</v>
      </c>
      <c r="AA159" s="38">
        <v>0</v>
      </c>
      <c r="AB159" s="38">
        <v>1</v>
      </c>
      <c r="AC159" s="38">
        <v>4</v>
      </c>
      <c r="AD159" s="38">
        <v>363</v>
      </c>
      <c r="AE159" s="38">
        <v>56</v>
      </c>
      <c r="AF159" s="38">
        <v>137</v>
      </c>
      <c r="AG159" s="38">
        <v>85</v>
      </c>
      <c r="AH159" s="38">
        <v>23</v>
      </c>
      <c r="AI159" s="38">
        <v>9</v>
      </c>
      <c r="AJ159" s="38">
        <v>5</v>
      </c>
      <c r="AK159" s="38">
        <v>3</v>
      </c>
      <c r="AL159" s="38">
        <v>45</v>
      </c>
    </row>
    <row r="160" spans="1:38" ht="15" customHeight="1">
      <c r="A160" s="48"/>
      <c r="B160" s="24"/>
      <c r="C160" s="56">
        <v>100</v>
      </c>
      <c r="D160" s="56">
        <v>12.345679012345679</v>
      </c>
      <c r="E160" s="56">
        <v>35.802469135802468</v>
      </c>
      <c r="F160" s="56">
        <v>19.753086419753085</v>
      </c>
      <c r="G160" s="56">
        <v>9.8765432098765427</v>
      </c>
      <c r="H160" s="56">
        <v>3.7037037037037033</v>
      </c>
      <c r="I160" s="56">
        <v>1.2345679012345678</v>
      </c>
      <c r="J160" s="56">
        <v>0</v>
      </c>
      <c r="K160" s="56">
        <v>17.283950617283949</v>
      </c>
      <c r="L160" s="56">
        <v>99.999999999999986</v>
      </c>
      <c r="M160" s="56">
        <v>17.339667458432302</v>
      </c>
      <c r="N160" s="56">
        <v>34.441805225653205</v>
      </c>
      <c r="O160" s="56">
        <v>19.952494061757719</v>
      </c>
      <c r="P160" s="56">
        <v>4.513064133016627</v>
      </c>
      <c r="Q160" s="56">
        <v>4.2755344418052257</v>
      </c>
      <c r="R160" s="56">
        <v>0.47505938242280288</v>
      </c>
      <c r="S160" s="56">
        <v>0.95011876484560576</v>
      </c>
      <c r="T160" s="56">
        <v>18.052256532066508</v>
      </c>
      <c r="U160" s="56">
        <v>99.999999999999972</v>
      </c>
      <c r="V160" s="56">
        <v>25</v>
      </c>
      <c r="W160" s="56">
        <v>39.285714285714285</v>
      </c>
      <c r="X160" s="56">
        <v>14.285714285714285</v>
      </c>
      <c r="Y160" s="56">
        <v>3.5714285714285712</v>
      </c>
      <c r="Z160" s="56">
        <v>0</v>
      </c>
      <c r="AA160" s="56">
        <v>0</v>
      </c>
      <c r="AB160" s="56">
        <v>3.5714285714285712</v>
      </c>
      <c r="AC160" s="56">
        <v>14.285714285714285</v>
      </c>
      <c r="AD160" s="56">
        <v>99.999999999999986</v>
      </c>
      <c r="AE160" s="56">
        <v>15.426997245179063</v>
      </c>
      <c r="AF160" s="56">
        <v>37.74104683195592</v>
      </c>
      <c r="AG160" s="56">
        <v>23.415977961432507</v>
      </c>
      <c r="AH160" s="56">
        <v>6.336088154269973</v>
      </c>
      <c r="AI160" s="56">
        <v>2.4793388429752068</v>
      </c>
      <c r="AJ160" s="56">
        <v>1.3774104683195594</v>
      </c>
      <c r="AK160" s="56">
        <v>0.82644628099173556</v>
      </c>
      <c r="AL160" s="56">
        <v>12.396694214876034</v>
      </c>
    </row>
    <row r="161" spans="1:38" ht="15" customHeight="1">
      <c r="A161" s="48"/>
      <c r="B161" s="24" t="s">
        <v>71</v>
      </c>
      <c r="C161" s="38">
        <v>151</v>
      </c>
      <c r="D161" s="38">
        <v>17</v>
      </c>
      <c r="E161" s="38">
        <v>42</v>
      </c>
      <c r="F161" s="38">
        <v>45</v>
      </c>
      <c r="G161" s="38">
        <v>19</v>
      </c>
      <c r="H161" s="38">
        <v>10</v>
      </c>
      <c r="I161" s="38">
        <v>4</v>
      </c>
      <c r="J161" s="38">
        <v>1</v>
      </c>
      <c r="K161" s="38">
        <v>13</v>
      </c>
      <c r="L161" s="38">
        <v>291</v>
      </c>
      <c r="M161" s="38">
        <v>41</v>
      </c>
      <c r="N161" s="38">
        <v>102</v>
      </c>
      <c r="O161" s="38">
        <v>62</v>
      </c>
      <c r="P161" s="38">
        <v>13</v>
      </c>
      <c r="Q161" s="38">
        <v>10</v>
      </c>
      <c r="R161" s="38">
        <v>5</v>
      </c>
      <c r="S161" s="38">
        <v>8</v>
      </c>
      <c r="T161" s="38">
        <v>50</v>
      </c>
      <c r="U161" s="38">
        <v>25</v>
      </c>
      <c r="V161" s="38">
        <v>2</v>
      </c>
      <c r="W161" s="38">
        <v>7</v>
      </c>
      <c r="X161" s="38">
        <v>10</v>
      </c>
      <c r="Y161" s="38">
        <v>1</v>
      </c>
      <c r="Z161" s="38">
        <v>0</v>
      </c>
      <c r="AA161" s="38">
        <v>0</v>
      </c>
      <c r="AB161" s="38">
        <v>0</v>
      </c>
      <c r="AC161" s="38">
        <v>5</v>
      </c>
      <c r="AD161" s="38">
        <v>234</v>
      </c>
      <c r="AE161" s="38">
        <v>34</v>
      </c>
      <c r="AF161" s="38">
        <v>75</v>
      </c>
      <c r="AG161" s="38">
        <v>53</v>
      </c>
      <c r="AH161" s="38">
        <v>23</v>
      </c>
      <c r="AI161" s="38">
        <v>8</v>
      </c>
      <c r="AJ161" s="38">
        <v>5</v>
      </c>
      <c r="AK161" s="38">
        <v>3</v>
      </c>
      <c r="AL161" s="38">
        <v>33</v>
      </c>
    </row>
    <row r="162" spans="1:38" ht="15" customHeight="1">
      <c r="A162" s="48"/>
      <c r="B162" s="24"/>
      <c r="C162" s="56">
        <v>99.999999999999986</v>
      </c>
      <c r="D162" s="56">
        <v>11.258278145695364</v>
      </c>
      <c r="E162" s="56">
        <v>27.814569536423839</v>
      </c>
      <c r="F162" s="56">
        <v>29.80132450331126</v>
      </c>
      <c r="G162" s="56">
        <v>12.582781456953644</v>
      </c>
      <c r="H162" s="56">
        <v>6.6225165562913908</v>
      </c>
      <c r="I162" s="56">
        <v>2.6490066225165565</v>
      </c>
      <c r="J162" s="56">
        <v>0.66225165562913912</v>
      </c>
      <c r="K162" s="56">
        <v>8.6092715231788084</v>
      </c>
      <c r="L162" s="56">
        <v>99.999999999999986</v>
      </c>
      <c r="M162" s="56">
        <v>14.0893470790378</v>
      </c>
      <c r="N162" s="56">
        <v>35.051546391752574</v>
      </c>
      <c r="O162" s="56">
        <v>21.305841924398624</v>
      </c>
      <c r="P162" s="56">
        <v>4.4673539518900345</v>
      </c>
      <c r="Q162" s="56">
        <v>3.4364261168384882</v>
      </c>
      <c r="R162" s="56">
        <v>1.7182130584192441</v>
      </c>
      <c r="S162" s="56">
        <v>2.7491408934707904</v>
      </c>
      <c r="T162" s="56">
        <v>17.182130584192439</v>
      </c>
      <c r="U162" s="56">
        <v>100</v>
      </c>
      <c r="V162" s="56">
        <v>8</v>
      </c>
      <c r="W162" s="56">
        <v>28.000000000000004</v>
      </c>
      <c r="X162" s="56">
        <v>40</v>
      </c>
      <c r="Y162" s="56">
        <v>4</v>
      </c>
      <c r="Z162" s="56">
        <v>0</v>
      </c>
      <c r="AA162" s="56">
        <v>0</v>
      </c>
      <c r="AB162" s="56">
        <v>0</v>
      </c>
      <c r="AC162" s="56">
        <v>20</v>
      </c>
      <c r="AD162" s="56">
        <v>100</v>
      </c>
      <c r="AE162" s="56">
        <v>14.529914529914532</v>
      </c>
      <c r="AF162" s="56">
        <v>32.051282051282051</v>
      </c>
      <c r="AG162" s="56">
        <v>22.649572649572651</v>
      </c>
      <c r="AH162" s="56">
        <v>9.8290598290598297</v>
      </c>
      <c r="AI162" s="56">
        <v>3.4188034188034191</v>
      </c>
      <c r="AJ162" s="56">
        <v>2.1367521367521367</v>
      </c>
      <c r="AK162" s="56">
        <v>1.2820512820512819</v>
      </c>
      <c r="AL162" s="56">
        <v>14.102564102564102</v>
      </c>
    </row>
    <row r="163" spans="1:38" ht="15" customHeight="1">
      <c r="A163" s="48"/>
      <c r="B163" s="24" t="s">
        <v>72</v>
      </c>
      <c r="C163" s="38">
        <v>236</v>
      </c>
      <c r="D163" s="38">
        <v>29</v>
      </c>
      <c r="E163" s="38">
        <v>58</v>
      </c>
      <c r="F163" s="38">
        <v>48</v>
      </c>
      <c r="G163" s="38">
        <v>34</v>
      </c>
      <c r="H163" s="38">
        <v>20</v>
      </c>
      <c r="I163" s="38">
        <v>3</v>
      </c>
      <c r="J163" s="38">
        <v>6</v>
      </c>
      <c r="K163" s="38">
        <v>38</v>
      </c>
      <c r="L163" s="38">
        <v>190</v>
      </c>
      <c r="M163" s="38">
        <v>19</v>
      </c>
      <c r="N163" s="38">
        <v>66</v>
      </c>
      <c r="O163" s="38">
        <v>44</v>
      </c>
      <c r="P163" s="38">
        <v>11</v>
      </c>
      <c r="Q163" s="38">
        <v>13</v>
      </c>
      <c r="R163" s="38">
        <v>4</v>
      </c>
      <c r="S163" s="38">
        <v>4</v>
      </c>
      <c r="T163" s="38">
        <v>29</v>
      </c>
      <c r="U163" s="38">
        <v>29</v>
      </c>
      <c r="V163" s="38">
        <v>4</v>
      </c>
      <c r="W163" s="38">
        <v>9</v>
      </c>
      <c r="X163" s="38">
        <v>10</v>
      </c>
      <c r="Y163" s="38">
        <v>1</v>
      </c>
      <c r="Z163" s="38">
        <v>0</v>
      </c>
      <c r="AA163" s="38">
        <v>0</v>
      </c>
      <c r="AB163" s="38">
        <v>0</v>
      </c>
      <c r="AC163" s="38">
        <v>5</v>
      </c>
      <c r="AD163" s="38">
        <v>141</v>
      </c>
      <c r="AE163" s="38">
        <v>17</v>
      </c>
      <c r="AF163" s="38">
        <v>50</v>
      </c>
      <c r="AG163" s="38">
        <v>41</v>
      </c>
      <c r="AH163" s="38">
        <v>4</v>
      </c>
      <c r="AI163" s="38">
        <v>10</v>
      </c>
      <c r="AJ163" s="38">
        <v>0</v>
      </c>
      <c r="AK163" s="38">
        <v>1</v>
      </c>
      <c r="AL163" s="38">
        <v>18</v>
      </c>
    </row>
    <row r="164" spans="1:38" ht="15" customHeight="1">
      <c r="A164" s="48"/>
      <c r="B164" s="24"/>
      <c r="C164" s="56">
        <v>100</v>
      </c>
      <c r="D164" s="56">
        <v>12.288135593220339</v>
      </c>
      <c r="E164" s="56">
        <v>24.576271186440678</v>
      </c>
      <c r="F164" s="56">
        <v>20.33898305084746</v>
      </c>
      <c r="G164" s="56">
        <v>14.40677966101695</v>
      </c>
      <c r="H164" s="56">
        <v>8.4745762711864394</v>
      </c>
      <c r="I164" s="56">
        <v>1.2711864406779663</v>
      </c>
      <c r="J164" s="56">
        <v>2.5423728813559325</v>
      </c>
      <c r="K164" s="56">
        <v>16.101694915254235</v>
      </c>
      <c r="L164" s="56">
        <v>100</v>
      </c>
      <c r="M164" s="56">
        <v>10</v>
      </c>
      <c r="N164" s="56">
        <v>34.736842105263158</v>
      </c>
      <c r="O164" s="56">
        <v>23.157894736842106</v>
      </c>
      <c r="P164" s="56">
        <v>5.7894736842105265</v>
      </c>
      <c r="Q164" s="56">
        <v>6.8421052631578956</v>
      </c>
      <c r="R164" s="56">
        <v>2.1052631578947367</v>
      </c>
      <c r="S164" s="56">
        <v>2.1052631578947367</v>
      </c>
      <c r="T164" s="56">
        <v>15.263157894736842</v>
      </c>
      <c r="U164" s="56">
        <v>100.00000000000001</v>
      </c>
      <c r="V164" s="56">
        <v>13.793103448275861</v>
      </c>
      <c r="W164" s="56">
        <v>31.03448275862069</v>
      </c>
      <c r="X164" s="56">
        <v>34.482758620689658</v>
      </c>
      <c r="Y164" s="56">
        <v>3.4482758620689653</v>
      </c>
      <c r="Z164" s="56">
        <v>0</v>
      </c>
      <c r="AA164" s="56">
        <v>0</v>
      </c>
      <c r="AB164" s="56">
        <v>0</v>
      </c>
      <c r="AC164" s="56">
        <v>17.241379310344829</v>
      </c>
      <c r="AD164" s="56">
        <v>100</v>
      </c>
      <c r="AE164" s="56">
        <v>12.056737588652481</v>
      </c>
      <c r="AF164" s="56">
        <v>35.460992907801419</v>
      </c>
      <c r="AG164" s="56">
        <v>29.078014184397162</v>
      </c>
      <c r="AH164" s="56">
        <v>2.8368794326241136</v>
      </c>
      <c r="AI164" s="56">
        <v>7.0921985815602842</v>
      </c>
      <c r="AJ164" s="56">
        <v>0</v>
      </c>
      <c r="AK164" s="56">
        <v>0.70921985815602839</v>
      </c>
      <c r="AL164" s="56">
        <v>12.76595744680851</v>
      </c>
    </row>
    <row r="165" spans="1:38" ht="15" customHeight="1">
      <c r="A165" s="48"/>
      <c r="B165" s="24" t="s">
        <v>73</v>
      </c>
      <c r="C165" s="38">
        <v>675</v>
      </c>
      <c r="D165" s="38">
        <v>62</v>
      </c>
      <c r="E165" s="38">
        <v>131</v>
      </c>
      <c r="F165" s="38">
        <v>165</v>
      </c>
      <c r="G165" s="38">
        <v>104</v>
      </c>
      <c r="H165" s="38">
        <v>47</v>
      </c>
      <c r="I165" s="38">
        <v>19</v>
      </c>
      <c r="J165" s="38">
        <v>38</v>
      </c>
      <c r="K165" s="38">
        <v>109</v>
      </c>
      <c r="L165" s="38">
        <v>246</v>
      </c>
      <c r="M165" s="38">
        <v>25</v>
      </c>
      <c r="N165" s="38">
        <v>76</v>
      </c>
      <c r="O165" s="38">
        <v>48</v>
      </c>
      <c r="P165" s="38">
        <v>19</v>
      </c>
      <c r="Q165" s="38">
        <v>12</v>
      </c>
      <c r="R165" s="38">
        <v>2</v>
      </c>
      <c r="S165" s="38">
        <v>9</v>
      </c>
      <c r="T165" s="38">
        <v>55</v>
      </c>
      <c r="U165" s="38">
        <v>51</v>
      </c>
      <c r="V165" s="38">
        <v>4</v>
      </c>
      <c r="W165" s="38">
        <v>20</v>
      </c>
      <c r="X165" s="38">
        <v>9</v>
      </c>
      <c r="Y165" s="38">
        <v>4</v>
      </c>
      <c r="Z165" s="38">
        <v>2</v>
      </c>
      <c r="AA165" s="38">
        <v>1</v>
      </c>
      <c r="AB165" s="38">
        <v>1</v>
      </c>
      <c r="AC165" s="38">
        <v>10</v>
      </c>
      <c r="AD165" s="38">
        <v>157</v>
      </c>
      <c r="AE165" s="38">
        <v>28</v>
      </c>
      <c r="AF165" s="38">
        <v>45</v>
      </c>
      <c r="AG165" s="38">
        <v>30</v>
      </c>
      <c r="AH165" s="38">
        <v>11</v>
      </c>
      <c r="AI165" s="38">
        <v>6</v>
      </c>
      <c r="AJ165" s="38">
        <v>5</v>
      </c>
      <c r="AK165" s="38">
        <v>2</v>
      </c>
      <c r="AL165" s="38">
        <v>30</v>
      </c>
    </row>
    <row r="166" spans="1:38" ht="15" customHeight="1">
      <c r="A166" s="48"/>
      <c r="B166" s="24"/>
      <c r="C166" s="56">
        <v>100</v>
      </c>
      <c r="D166" s="56">
        <v>9.1851851851851851</v>
      </c>
      <c r="E166" s="56">
        <v>19.407407407407405</v>
      </c>
      <c r="F166" s="56">
        <v>24.444444444444443</v>
      </c>
      <c r="G166" s="56">
        <v>15.407407407407408</v>
      </c>
      <c r="H166" s="56">
        <v>6.9629629629629628</v>
      </c>
      <c r="I166" s="56">
        <v>2.8148148148148149</v>
      </c>
      <c r="J166" s="56">
        <v>5.6296296296296298</v>
      </c>
      <c r="K166" s="56">
        <v>16.148148148148149</v>
      </c>
      <c r="L166" s="56">
        <v>99.999999999999986</v>
      </c>
      <c r="M166" s="56">
        <v>10.16260162601626</v>
      </c>
      <c r="N166" s="56">
        <v>30.894308943089431</v>
      </c>
      <c r="O166" s="56">
        <v>19.512195121951219</v>
      </c>
      <c r="P166" s="56">
        <v>7.7235772357723578</v>
      </c>
      <c r="Q166" s="56">
        <v>4.8780487804878048</v>
      </c>
      <c r="R166" s="56">
        <v>0.81300813008130091</v>
      </c>
      <c r="S166" s="56">
        <v>3.6585365853658534</v>
      </c>
      <c r="T166" s="56">
        <v>22.35772357723577</v>
      </c>
      <c r="U166" s="56">
        <v>100</v>
      </c>
      <c r="V166" s="56">
        <v>7.8431372549019605</v>
      </c>
      <c r="W166" s="56">
        <v>39.215686274509807</v>
      </c>
      <c r="X166" s="56">
        <v>17.647058823529413</v>
      </c>
      <c r="Y166" s="56">
        <v>7.8431372549019605</v>
      </c>
      <c r="Z166" s="56">
        <v>3.9215686274509802</v>
      </c>
      <c r="AA166" s="56">
        <v>1.9607843137254901</v>
      </c>
      <c r="AB166" s="56">
        <v>1.9607843137254901</v>
      </c>
      <c r="AC166" s="56">
        <v>19.607843137254903</v>
      </c>
      <c r="AD166" s="56">
        <v>99.999999999999986</v>
      </c>
      <c r="AE166" s="56">
        <v>17.834394904458598</v>
      </c>
      <c r="AF166" s="56">
        <v>28.662420382165603</v>
      </c>
      <c r="AG166" s="56">
        <v>19.108280254777071</v>
      </c>
      <c r="AH166" s="56">
        <v>7.0063694267515926</v>
      </c>
      <c r="AI166" s="56">
        <v>3.8216560509554141</v>
      </c>
      <c r="AJ166" s="56">
        <v>3.1847133757961785</v>
      </c>
      <c r="AK166" s="56">
        <v>1.2738853503184715</v>
      </c>
      <c r="AL166" s="56">
        <v>19.108280254777071</v>
      </c>
    </row>
    <row r="167" spans="1:38" ht="15" customHeight="1">
      <c r="A167" s="48"/>
      <c r="B167" s="24" t="s">
        <v>74</v>
      </c>
      <c r="C167" s="38">
        <v>364</v>
      </c>
      <c r="D167" s="38">
        <v>39</v>
      </c>
      <c r="E167" s="38">
        <v>69</v>
      </c>
      <c r="F167" s="38">
        <v>74</v>
      </c>
      <c r="G167" s="38">
        <v>61</v>
      </c>
      <c r="H167" s="38">
        <v>28</v>
      </c>
      <c r="I167" s="38">
        <v>16</v>
      </c>
      <c r="J167" s="38">
        <v>22</v>
      </c>
      <c r="K167" s="38">
        <v>55</v>
      </c>
      <c r="L167" s="38">
        <v>99</v>
      </c>
      <c r="M167" s="38">
        <v>12</v>
      </c>
      <c r="N167" s="38">
        <v>34</v>
      </c>
      <c r="O167" s="38">
        <v>19</v>
      </c>
      <c r="P167" s="38">
        <v>6</v>
      </c>
      <c r="Q167" s="38">
        <v>3</v>
      </c>
      <c r="R167" s="38">
        <v>1</v>
      </c>
      <c r="S167" s="38">
        <v>3</v>
      </c>
      <c r="T167" s="38">
        <v>21</v>
      </c>
      <c r="U167" s="38">
        <v>26</v>
      </c>
      <c r="V167" s="38">
        <v>3</v>
      </c>
      <c r="W167" s="38">
        <v>9</v>
      </c>
      <c r="X167" s="38">
        <v>5</v>
      </c>
      <c r="Y167" s="38">
        <v>5</v>
      </c>
      <c r="Z167" s="38">
        <v>0</v>
      </c>
      <c r="AA167" s="38">
        <v>1</v>
      </c>
      <c r="AB167" s="38">
        <v>0</v>
      </c>
      <c r="AC167" s="38">
        <v>3</v>
      </c>
      <c r="AD167" s="38">
        <v>44</v>
      </c>
      <c r="AE167" s="38">
        <v>6</v>
      </c>
      <c r="AF167" s="38">
        <v>7</v>
      </c>
      <c r="AG167" s="38">
        <v>13</v>
      </c>
      <c r="AH167" s="38">
        <v>5</v>
      </c>
      <c r="AI167" s="38">
        <v>2</v>
      </c>
      <c r="AJ167" s="38">
        <v>1</v>
      </c>
      <c r="AK167" s="38">
        <v>2</v>
      </c>
      <c r="AL167" s="38">
        <v>8</v>
      </c>
    </row>
    <row r="168" spans="1:38" ht="15" customHeight="1">
      <c r="A168" s="54"/>
      <c r="B168" s="59"/>
      <c r="C168" s="56">
        <v>100</v>
      </c>
      <c r="D168" s="56">
        <v>10.714285714285714</v>
      </c>
      <c r="E168" s="56">
        <v>18.956043956043956</v>
      </c>
      <c r="F168" s="56">
        <v>20.329670329670328</v>
      </c>
      <c r="G168" s="56">
        <v>16.758241758241756</v>
      </c>
      <c r="H168" s="56">
        <v>7.6923076923076925</v>
      </c>
      <c r="I168" s="56">
        <v>4.395604395604396</v>
      </c>
      <c r="J168" s="56">
        <v>6.0439560439560438</v>
      </c>
      <c r="K168" s="56">
        <v>15.109890109890109</v>
      </c>
      <c r="L168" s="56">
        <v>100</v>
      </c>
      <c r="M168" s="56">
        <v>12.121212121212121</v>
      </c>
      <c r="N168" s="56">
        <v>34.343434343434339</v>
      </c>
      <c r="O168" s="56">
        <v>19.19191919191919</v>
      </c>
      <c r="P168" s="56">
        <v>6.0606060606060606</v>
      </c>
      <c r="Q168" s="56">
        <v>3.0303030303030303</v>
      </c>
      <c r="R168" s="56">
        <v>1.0101010101010102</v>
      </c>
      <c r="S168" s="56">
        <v>3.0303030303030303</v>
      </c>
      <c r="T168" s="56">
        <v>21.212121212121211</v>
      </c>
      <c r="U168" s="56">
        <v>99.999999999999986</v>
      </c>
      <c r="V168" s="56">
        <v>11.538461538461538</v>
      </c>
      <c r="W168" s="56">
        <v>34.615384615384613</v>
      </c>
      <c r="X168" s="56">
        <v>19.230769230769234</v>
      </c>
      <c r="Y168" s="56">
        <v>19.230769230769234</v>
      </c>
      <c r="Z168" s="56">
        <v>0</v>
      </c>
      <c r="AA168" s="56">
        <v>3.8461538461538463</v>
      </c>
      <c r="AB168" s="56">
        <v>0</v>
      </c>
      <c r="AC168" s="56">
        <v>11.538461538461538</v>
      </c>
      <c r="AD168" s="56">
        <v>100</v>
      </c>
      <c r="AE168" s="56">
        <v>13.636363636363635</v>
      </c>
      <c r="AF168" s="56">
        <v>15.909090909090908</v>
      </c>
      <c r="AG168" s="56">
        <v>29.545454545454547</v>
      </c>
      <c r="AH168" s="56">
        <v>11.363636363636363</v>
      </c>
      <c r="AI168" s="56">
        <v>4.5454545454545459</v>
      </c>
      <c r="AJ168" s="56">
        <v>2.2727272727272729</v>
      </c>
      <c r="AK168" s="56">
        <v>4.5454545454545459</v>
      </c>
      <c r="AL168" s="56">
        <v>18.181818181818183</v>
      </c>
    </row>
    <row r="169" spans="1:38" ht="15" customHeight="1">
      <c r="A169" s="54"/>
      <c r="B169" s="59" t="s">
        <v>75</v>
      </c>
      <c r="C169" s="38">
        <v>432</v>
      </c>
      <c r="D169" s="38">
        <v>39</v>
      </c>
      <c r="E169" s="38">
        <v>79</v>
      </c>
      <c r="F169" s="38">
        <v>89</v>
      </c>
      <c r="G169" s="38">
        <v>54</v>
      </c>
      <c r="H169" s="38">
        <v>34</v>
      </c>
      <c r="I169" s="38">
        <v>30</v>
      </c>
      <c r="J169" s="38">
        <v>35</v>
      </c>
      <c r="K169" s="38">
        <v>72</v>
      </c>
      <c r="L169" s="38">
        <v>89</v>
      </c>
      <c r="M169" s="38">
        <v>7</v>
      </c>
      <c r="N169" s="38">
        <v>27</v>
      </c>
      <c r="O169" s="38">
        <v>16</v>
      </c>
      <c r="P169" s="38">
        <v>6</v>
      </c>
      <c r="Q169" s="38">
        <v>4</v>
      </c>
      <c r="R169" s="38">
        <v>5</v>
      </c>
      <c r="S169" s="38">
        <v>3</v>
      </c>
      <c r="T169" s="38">
        <v>21</v>
      </c>
      <c r="U169" s="38">
        <v>17</v>
      </c>
      <c r="V169" s="38">
        <v>1</v>
      </c>
      <c r="W169" s="38">
        <v>3</v>
      </c>
      <c r="X169" s="38">
        <v>5</v>
      </c>
      <c r="Y169" s="38">
        <v>3</v>
      </c>
      <c r="Z169" s="38">
        <v>0</v>
      </c>
      <c r="AA169" s="38">
        <v>0</v>
      </c>
      <c r="AB169" s="38">
        <v>1</v>
      </c>
      <c r="AC169" s="38">
        <v>4</v>
      </c>
      <c r="AD169" s="38">
        <v>45</v>
      </c>
      <c r="AE169" s="38">
        <v>6</v>
      </c>
      <c r="AF169" s="38">
        <v>7</v>
      </c>
      <c r="AG169" s="38">
        <v>13</v>
      </c>
      <c r="AH169" s="38">
        <v>3</v>
      </c>
      <c r="AI169" s="38">
        <v>1</v>
      </c>
      <c r="AJ169" s="38">
        <v>1</v>
      </c>
      <c r="AK169" s="38">
        <v>2</v>
      </c>
      <c r="AL169" s="38">
        <v>12</v>
      </c>
    </row>
    <row r="170" spans="1:38" ht="15" customHeight="1">
      <c r="A170" s="54"/>
      <c r="B170" s="59"/>
      <c r="C170" s="56">
        <v>100</v>
      </c>
      <c r="D170" s="56">
        <v>9.0277777777777768</v>
      </c>
      <c r="E170" s="56">
        <v>18.287037037037038</v>
      </c>
      <c r="F170" s="56">
        <v>20.601851851851851</v>
      </c>
      <c r="G170" s="56">
        <v>12.5</v>
      </c>
      <c r="H170" s="56">
        <v>7.8703703703703702</v>
      </c>
      <c r="I170" s="56">
        <v>6.9444444444444446</v>
      </c>
      <c r="J170" s="56">
        <v>8.1018518518518512</v>
      </c>
      <c r="K170" s="56">
        <v>16.666666666666664</v>
      </c>
      <c r="L170" s="56">
        <v>99.999999999999986</v>
      </c>
      <c r="M170" s="56">
        <v>7.8651685393258424</v>
      </c>
      <c r="N170" s="56">
        <v>30.337078651685395</v>
      </c>
      <c r="O170" s="56">
        <v>17.977528089887642</v>
      </c>
      <c r="P170" s="56">
        <v>6.7415730337078648</v>
      </c>
      <c r="Q170" s="56">
        <v>4.4943820224719104</v>
      </c>
      <c r="R170" s="56">
        <v>5.6179775280898872</v>
      </c>
      <c r="S170" s="56">
        <v>3.3707865168539324</v>
      </c>
      <c r="T170" s="56">
        <v>23.595505617977526</v>
      </c>
      <c r="U170" s="56">
        <v>100</v>
      </c>
      <c r="V170" s="56">
        <v>5.8823529411764701</v>
      </c>
      <c r="W170" s="56">
        <v>17.647058823529413</v>
      </c>
      <c r="X170" s="56">
        <v>29.411764705882355</v>
      </c>
      <c r="Y170" s="56">
        <v>17.647058823529413</v>
      </c>
      <c r="Z170" s="56">
        <v>0</v>
      </c>
      <c r="AA170" s="56">
        <v>0</v>
      </c>
      <c r="AB170" s="56">
        <v>5.8823529411764701</v>
      </c>
      <c r="AC170" s="56">
        <v>23.52941176470588</v>
      </c>
      <c r="AD170" s="56">
        <v>100.00000000000001</v>
      </c>
      <c r="AE170" s="56">
        <v>13.333333333333334</v>
      </c>
      <c r="AF170" s="56">
        <v>15.555555555555555</v>
      </c>
      <c r="AG170" s="56">
        <v>28.888888888888886</v>
      </c>
      <c r="AH170" s="56">
        <v>6.666666666666667</v>
      </c>
      <c r="AI170" s="56">
        <v>2.2222222222222223</v>
      </c>
      <c r="AJ170" s="56">
        <v>2.2222222222222223</v>
      </c>
      <c r="AK170" s="56">
        <v>4.4444444444444446</v>
      </c>
      <c r="AL170" s="56">
        <v>26.666666666666668</v>
      </c>
    </row>
    <row r="171" spans="1:38" ht="15" customHeight="1">
      <c r="A171" s="54"/>
      <c r="B171" s="59" t="s">
        <v>76</v>
      </c>
      <c r="C171" s="38">
        <v>8</v>
      </c>
      <c r="D171" s="38">
        <v>0</v>
      </c>
      <c r="E171" s="38">
        <v>2</v>
      </c>
      <c r="F171" s="38">
        <v>2</v>
      </c>
      <c r="G171" s="38">
        <v>2</v>
      </c>
      <c r="H171" s="38">
        <v>0</v>
      </c>
      <c r="I171" s="38">
        <v>0</v>
      </c>
      <c r="J171" s="38">
        <v>0</v>
      </c>
      <c r="K171" s="38">
        <v>2</v>
      </c>
      <c r="L171" s="38">
        <v>0</v>
      </c>
      <c r="M171" s="38">
        <v>0</v>
      </c>
      <c r="N171" s="38">
        <v>0</v>
      </c>
      <c r="O171" s="38">
        <v>0</v>
      </c>
      <c r="P171" s="38">
        <v>0</v>
      </c>
      <c r="Q171" s="38">
        <v>0</v>
      </c>
      <c r="R171" s="38">
        <v>0</v>
      </c>
      <c r="S171" s="38">
        <v>0</v>
      </c>
      <c r="T171" s="38">
        <v>0</v>
      </c>
      <c r="U171" s="38">
        <v>0</v>
      </c>
      <c r="V171" s="38">
        <v>0</v>
      </c>
      <c r="W171" s="38">
        <v>0</v>
      </c>
      <c r="X171" s="38">
        <v>0</v>
      </c>
      <c r="Y171" s="38">
        <v>0</v>
      </c>
      <c r="Z171" s="38">
        <v>0</v>
      </c>
      <c r="AA171" s="38">
        <v>0</v>
      </c>
      <c r="AB171" s="38">
        <v>0</v>
      </c>
      <c r="AC171" s="38">
        <v>0</v>
      </c>
      <c r="AD171" s="38">
        <v>12</v>
      </c>
      <c r="AE171" s="38">
        <v>4</v>
      </c>
      <c r="AF171" s="38">
        <v>3</v>
      </c>
      <c r="AG171" s="38">
        <v>3</v>
      </c>
      <c r="AH171" s="38">
        <v>0</v>
      </c>
      <c r="AI171" s="38">
        <v>0</v>
      </c>
      <c r="AJ171" s="38">
        <v>0</v>
      </c>
      <c r="AK171" s="38">
        <v>0</v>
      </c>
      <c r="AL171" s="38">
        <v>2</v>
      </c>
    </row>
    <row r="172" spans="1:38" ht="15" customHeight="1">
      <c r="A172" s="54"/>
      <c r="B172" s="59"/>
      <c r="C172" s="56">
        <v>100</v>
      </c>
      <c r="D172" s="56">
        <v>0</v>
      </c>
      <c r="E172" s="56">
        <v>25</v>
      </c>
      <c r="F172" s="56">
        <v>25</v>
      </c>
      <c r="G172" s="56">
        <v>25</v>
      </c>
      <c r="H172" s="56">
        <v>0</v>
      </c>
      <c r="I172" s="56">
        <v>0</v>
      </c>
      <c r="J172" s="56">
        <v>0</v>
      </c>
      <c r="K172" s="56">
        <v>25</v>
      </c>
      <c r="L172" s="56">
        <v>0</v>
      </c>
      <c r="M172" s="56">
        <v>0</v>
      </c>
      <c r="N172" s="56">
        <v>0</v>
      </c>
      <c r="O172" s="56">
        <v>0</v>
      </c>
      <c r="P172" s="56">
        <v>0</v>
      </c>
      <c r="Q172" s="56">
        <v>0</v>
      </c>
      <c r="R172" s="56">
        <v>0</v>
      </c>
      <c r="S172" s="56">
        <v>0</v>
      </c>
      <c r="T172" s="56">
        <v>0</v>
      </c>
      <c r="U172" s="56">
        <v>0</v>
      </c>
      <c r="V172" s="56">
        <v>0</v>
      </c>
      <c r="W172" s="56">
        <v>0</v>
      </c>
      <c r="X172" s="56">
        <v>0</v>
      </c>
      <c r="Y172" s="56">
        <v>0</v>
      </c>
      <c r="Z172" s="56">
        <v>0</v>
      </c>
      <c r="AA172" s="56">
        <v>0</v>
      </c>
      <c r="AB172" s="56">
        <v>0</v>
      </c>
      <c r="AC172" s="56">
        <v>0</v>
      </c>
      <c r="AD172" s="56">
        <v>100</v>
      </c>
      <c r="AE172" s="56">
        <v>33.333333333333329</v>
      </c>
      <c r="AF172" s="56">
        <v>25</v>
      </c>
      <c r="AG172" s="56">
        <v>25</v>
      </c>
      <c r="AH172" s="56">
        <v>0</v>
      </c>
      <c r="AI172" s="56">
        <v>0</v>
      </c>
      <c r="AJ172" s="56">
        <v>0</v>
      </c>
      <c r="AK172" s="56">
        <v>0</v>
      </c>
      <c r="AL172" s="56">
        <v>16.666666666666664</v>
      </c>
    </row>
    <row r="173" spans="1:38" ht="15" customHeight="1">
      <c r="A173" s="48"/>
      <c r="B173" s="24" t="s">
        <v>2</v>
      </c>
      <c r="C173" s="38">
        <v>72</v>
      </c>
      <c r="D173" s="38">
        <v>9</v>
      </c>
      <c r="E173" s="38">
        <v>16</v>
      </c>
      <c r="F173" s="38">
        <v>12</v>
      </c>
      <c r="G173" s="38">
        <v>5</v>
      </c>
      <c r="H173" s="38">
        <v>0</v>
      </c>
      <c r="I173" s="38">
        <v>2</v>
      </c>
      <c r="J173" s="38">
        <v>2</v>
      </c>
      <c r="K173" s="38">
        <v>26</v>
      </c>
      <c r="L173" s="38">
        <v>91</v>
      </c>
      <c r="M173" s="38">
        <v>14</v>
      </c>
      <c r="N173" s="38">
        <v>22</v>
      </c>
      <c r="O173" s="38">
        <v>22</v>
      </c>
      <c r="P173" s="38">
        <v>3</v>
      </c>
      <c r="Q173" s="38">
        <v>2</v>
      </c>
      <c r="R173" s="38">
        <v>0</v>
      </c>
      <c r="S173" s="38">
        <v>1</v>
      </c>
      <c r="T173" s="38">
        <v>27</v>
      </c>
      <c r="U173" s="38">
        <v>5</v>
      </c>
      <c r="V173" s="38">
        <v>1</v>
      </c>
      <c r="W173" s="38">
        <v>1</v>
      </c>
      <c r="X173" s="38">
        <v>2</v>
      </c>
      <c r="Y173" s="38">
        <v>0</v>
      </c>
      <c r="Z173" s="38">
        <v>0</v>
      </c>
      <c r="AA173" s="38">
        <v>0</v>
      </c>
      <c r="AB173" s="38">
        <v>0</v>
      </c>
      <c r="AC173" s="38">
        <v>1</v>
      </c>
      <c r="AD173" s="38">
        <v>56</v>
      </c>
      <c r="AE173" s="38">
        <v>10</v>
      </c>
      <c r="AF173" s="38">
        <v>15</v>
      </c>
      <c r="AG173" s="38">
        <v>13</v>
      </c>
      <c r="AH173" s="38">
        <v>4</v>
      </c>
      <c r="AI173" s="38">
        <v>2</v>
      </c>
      <c r="AJ173" s="38">
        <v>2</v>
      </c>
      <c r="AK173" s="38">
        <v>2</v>
      </c>
      <c r="AL173" s="38">
        <v>8</v>
      </c>
    </row>
    <row r="174" spans="1:38" ht="15" customHeight="1">
      <c r="A174" s="90"/>
      <c r="B174" s="24"/>
      <c r="C174" s="56">
        <v>100</v>
      </c>
      <c r="D174" s="56">
        <v>12.5</v>
      </c>
      <c r="E174" s="56">
        <v>22.222222222222221</v>
      </c>
      <c r="F174" s="56">
        <v>16.666666666666664</v>
      </c>
      <c r="G174" s="56">
        <v>6.9444444444444446</v>
      </c>
      <c r="H174" s="56">
        <v>0</v>
      </c>
      <c r="I174" s="56">
        <v>2.7777777777777777</v>
      </c>
      <c r="J174" s="56">
        <v>2.7777777777777777</v>
      </c>
      <c r="K174" s="56">
        <v>36.111111111111107</v>
      </c>
      <c r="L174" s="56">
        <v>100</v>
      </c>
      <c r="M174" s="56">
        <v>15.384615384615385</v>
      </c>
      <c r="N174" s="56">
        <v>24.175824175824175</v>
      </c>
      <c r="O174" s="56">
        <v>24.175824175824175</v>
      </c>
      <c r="P174" s="56">
        <v>3.296703296703297</v>
      </c>
      <c r="Q174" s="56">
        <v>2.197802197802198</v>
      </c>
      <c r="R174" s="56">
        <v>0</v>
      </c>
      <c r="S174" s="56">
        <v>1.098901098901099</v>
      </c>
      <c r="T174" s="56">
        <v>29.670329670329672</v>
      </c>
      <c r="U174" s="56">
        <v>100</v>
      </c>
      <c r="V174" s="56">
        <v>20</v>
      </c>
      <c r="W174" s="56">
        <v>20</v>
      </c>
      <c r="X174" s="56">
        <v>40</v>
      </c>
      <c r="Y174" s="56">
        <v>0</v>
      </c>
      <c r="Z174" s="56">
        <v>0</v>
      </c>
      <c r="AA174" s="56">
        <v>0</v>
      </c>
      <c r="AB174" s="56">
        <v>0</v>
      </c>
      <c r="AC174" s="56">
        <v>20</v>
      </c>
      <c r="AD174" s="56">
        <v>100</v>
      </c>
      <c r="AE174" s="56">
        <v>17.857142857142858</v>
      </c>
      <c r="AF174" s="56">
        <v>26.785714285714285</v>
      </c>
      <c r="AG174" s="56">
        <v>23.214285714285715</v>
      </c>
      <c r="AH174" s="56">
        <v>7.1428571428571423</v>
      </c>
      <c r="AI174" s="56">
        <v>3.5714285714285712</v>
      </c>
      <c r="AJ174" s="56">
        <v>3.5714285714285712</v>
      </c>
      <c r="AK174" s="56">
        <v>3.5714285714285712</v>
      </c>
      <c r="AL174" s="56">
        <v>14.285714285714285</v>
      </c>
    </row>
    <row r="175" spans="1:38" ht="15" customHeight="1">
      <c r="A175" s="48" t="s">
        <v>401</v>
      </c>
      <c r="B175" s="24" t="s">
        <v>67</v>
      </c>
      <c r="C175" s="38">
        <v>8</v>
      </c>
      <c r="D175" s="38">
        <v>3</v>
      </c>
      <c r="E175" s="38">
        <v>1</v>
      </c>
      <c r="F175" s="38">
        <v>1</v>
      </c>
      <c r="G175" s="38">
        <v>1</v>
      </c>
      <c r="H175" s="38">
        <v>1</v>
      </c>
      <c r="I175" s="38">
        <v>0</v>
      </c>
      <c r="J175" s="38">
        <v>0</v>
      </c>
      <c r="K175" s="38">
        <v>1</v>
      </c>
      <c r="L175" s="38">
        <v>76</v>
      </c>
      <c r="M175" s="38">
        <v>25</v>
      </c>
      <c r="N175" s="38">
        <v>26</v>
      </c>
      <c r="O175" s="38">
        <v>10</v>
      </c>
      <c r="P175" s="38">
        <v>1</v>
      </c>
      <c r="Q175" s="38">
        <v>0</v>
      </c>
      <c r="R175" s="38">
        <v>1</v>
      </c>
      <c r="S175" s="38">
        <v>1</v>
      </c>
      <c r="T175" s="38">
        <v>12</v>
      </c>
      <c r="U175" s="38">
        <v>2</v>
      </c>
      <c r="V175" s="38">
        <v>0</v>
      </c>
      <c r="W175" s="38">
        <v>0</v>
      </c>
      <c r="X175" s="38">
        <v>1</v>
      </c>
      <c r="Y175" s="38">
        <v>1</v>
      </c>
      <c r="Z175" s="38">
        <v>0</v>
      </c>
      <c r="AA175" s="38">
        <v>0</v>
      </c>
      <c r="AB175" s="38">
        <v>0</v>
      </c>
      <c r="AC175" s="38">
        <v>0</v>
      </c>
      <c r="AD175" s="38">
        <v>187</v>
      </c>
      <c r="AE175" s="38">
        <v>58</v>
      </c>
      <c r="AF175" s="38">
        <v>73</v>
      </c>
      <c r="AG175" s="38">
        <v>21</v>
      </c>
      <c r="AH175" s="38">
        <v>4</v>
      </c>
      <c r="AI175" s="38">
        <v>4</v>
      </c>
      <c r="AJ175" s="38">
        <v>0</v>
      </c>
      <c r="AK175" s="38">
        <v>1</v>
      </c>
      <c r="AL175" s="38">
        <v>26</v>
      </c>
    </row>
    <row r="176" spans="1:38" ht="15" customHeight="1">
      <c r="A176" s="48" t="s">
        <v>402</v>
      </c>
      <c r="B176" s="24"/>
      <c r="C176" s="56">
        <v>100</v>
      </c>
      <c r="D176" s="56">
        <v>37.5</v>
      </c>
      <c r="E176" s="56">
        <v>12.5</v>
      </c>
      <c r="F176" s="56">
        <v>12.5</v>
      </c>
      <c r="G176" s="56">
        <v>12.5</v>
      </c>
      <c r="H176" s="56">
        <v>12.5</v>
      </c>
      <c r="I176" s="56">
        <v>0</v>
      </c>
      <c r="J176" s="56">
        <v>0</v>
      </c>
      <c r="K176" s="56">
        <v>12.5</v>
      </c>
      <c r="L176" s="56">
        <v>99.999999999999986</v>
      </c>
      <c r="M176" s="56">
        <v>32.894736842105267</v>
      </c>
      <c r="N176" s="56">
        <v>34.210526315789473</v>
      </c>
      <c r="O176" s="56">
        <v>13.157894736842104</v>
      </c>
      <c r="P176" s="56">
        <v>1.3157894736842104</v>
      </c>
      <c r="Q176" s="56">
        <v>0</v>
      </c>
      <c r="R176" s="56">
        <v>1.3157894736842104</v>
      </c>
      <c r="S176" s="56">
        <v>1.3157894736842104</v>
      </c>
      <c r="T176" s="56">
        <v>15.789473684210526</v>
      </c>
      <c r="U176" s="56">
        <v>100</v>
      </c>
      <c r="V176" s="56">
        <v>0</v>
      </c>
      <c r="W176" s="56">
        <v>0</v>
      </c>
      <c r="X176" s="56">
        <v>50</v>
      </c>
      <c r="Y176" s="56">
        <v>50</v>
      </c>
      <c r="Z176" s="56">
        <v>0</v>
      </c>
      <c r="AA176" s="56">
        <v>0</v>
      </c>
      <c r="AB176" s="56">
        <v>0</v>
      </c>
      <c r="AC176" s="56">
        <v>0</v>
      </c>
      <c r="AD176" s="56">
        <v>100.00000000000001</v>
      </c>
      <c r="AE176" s="56">
        <v>31.016042780748666</v>
      </c>
      <c r="AF176" s="56">
        <v>39.037433155080215</v>
      </c>
      <c r="AG176" s="56">
        <v>11.229946524064172</v>
      </c>
      <c r="AH176" s="56">
        <v>2.1390374331550799</v>
      </c>
      <c r="AI176" s="56">
        <v>2.1390374331550799</v>
      </c>
      <c r="AJ176" s="56">
        <v>0</v>
      </c>
      <c r="AK176" s="56">
        <v>0.53475935828876997</v>
      </c>
      <c r="AL176" s="56">
        <v>13.903743315508022</v>
      </c>
    </row>
    <row r="177" spans="1:38" ht="15" customHeight="1">
      <c r="A177" s="48"/>
      <c r="B177" s="24" t="s">
        <v>68</v>
      </c>
      <c r="C177" s="38">
        <v>160</v>
      </c>
      <c r="D177" s="38">
        <v>23</v>
      </c>
      <c r="E177" s="38">
        <v>59</v>
      </c>
      <c r="F177" s="38">
        <v>26</v>
      </c>
      <c r="G177" s="38">
        <v>16</v>
      </c>
      <c r="H177" s="38">
        <v>9</v>
      </c>
      <c r="I177" s="38">
        <v>1</v>
      </c>
      <c r="J177" s="38">
        <v>5</v>
      </c>
      <c r="K177" s="38">
        <v>21</v>
      </c>
      <c r="L177" s="38">
        <v>666</v>
      </c>
      <c r="M177" s="38">
        <v>126</v>
      </c>
      <c r="N177" s="38">
        <v>244</v>
      </c>
      <c r="O177" s="38">
        <v>127</v>
      </c>
      <c r="P177" s="38">
        <v>35</v>
      </c>
      <c r="Q177" s="38">
        <v>30</v>
      </c>
      <c r="R177" s="38">
        <v>5</v>
      </c>
      <c r="S177" s="38">
        <v>9</v>
      </c>
      <c r="T177" s="38">
        <v>90</v>
      </c>
      <c r="U177" s="38">
        <v>48</v>
      </c>
      <c r="V177" s="38">
        <v>4</v>
      </c>
      <c r="W177" s="38">
        <v>15</v>
      </c>
      <c r="X177" s="38">
        <v>17</v>
      </c>
      <c r="Y177" s="38">
        <v>4</v>
      </c>
      <c r="Z177" s="38">
        <v>1</v>
      </c>
      <c r="AA177" s="38">
        <v>0</v>
      </c>
      <c r="AB177" s="38">
        <v>1</v>
      </c>
      <c r="AC177" s="38">
        <v>6</v>
      </c>
      <c r="AD177" s="38">
        <v>820</v>
      </c>
      <c r="AE177" s="38">
        <v>149</v>
      </c>
      <c r="AF177" s="38">
        <v>266</v>
      </c>
      <c r="AG177" s="38">
        <v>186</v>
      </c>
      <c r="AH177" s="38">
        <v>74</v>
      </c>
      <c r="AI177" s="38">
        <v>31</v>
      </c>
      <c r="AJ177" s="38">
        <v>15</v>
      </c>
      <c r="AK177" s="38">
        <v>18</v>
      </c>
      <c r="AL177" s="38">
        <v>81</v>
      </c>
    </row>
    <row r="178" spans="1:38" ht="15" customHeight="1">
      <c r="A178" s="48"/>
      <c r="B178" s="24"/>
      <c r="C178" s="56">
        <v>100</v>
      </c>
      <c r="D178" s="56">
        <v>14.374999999999998</v>
      </c>
      <c r="E178" s="56">
        <v>36.875</v>
      </c>
      <c r="F178" s="56">
        <v>16.25</v>
      </c>
      <c r="G178" s="56">
        <v>10</v>
      </c>
      <c r="H178" s="56">
        <v>5.625</v>
      </c>
      <c r="I178" s="56">
        <v>0.625</v>
      </c>
      <c r="J178" s="56">
        <v>3.125</v>
      </c>
      <c r="K178" s="56">
        <v>13.125</v>
      </c>
      <c r="L178" s="56">
        <v>100.00000000000001</v>
      </c>
      <c r="M178" s="56">
        <v>18.918918918918919</v>
      </c>
      <c r="N178" s="56">
        <v>36.636636636636638</v>
      </c>
      <c r="O178" s="56">
        <v>19.069069069069069</v>
      </c>
      <c r="P178" s="56">
        <v>5.2552552552552552</v>
      </c>
      <c r="Q178" s="56">
        <v>4.5045045045045047</v>
      </c>
      <c r="R178" s="56">
        <v>0.75075075075075071</v>
      </c>
      <c r="S178" s="56">
        <v>1.3513513513513513</v>
      </c>
      <c r="T178" s="56">
        <v>13.513513513513514</v>
      </c>
      <c r="U178" s="56">
        <v>99.999999999999986</v>
      </c>
      <c r="V178" s="56">
        <v>8.3333333333333321</v>
      </c>
      <c r="W178" s="56">
        <v>31.25</v>
      </c>
      <c r="X178" s="56">
        <v>35.416666666666671</v>
      </c>
      <c r="Y178" s="56">
        <v>8.3333333333333321</v>
      </c>
      <c r="Z178" s="56">
        <v>2.083333333333333</v>
      </c>
      <c r="AA178" s="56">
        <v>0</v>
      </c>
      <c r="AB178" s="56">
        <v>2.083333333333333</v>
      </c>
      <c r="AC178" s="56">
        <v>12.5</v>
      </c>
      <c r="AD178" s="56">
        <v>99.999999999999986</v>
      </c>
      <c r="AE178" s="56">
        <v>18.170731707317074</v>
      </c>
      <c r="AF178" s="56">
        <v>32.439024390243901</v>
      </c>
      <c r="AG178" s="56">
        <v>22.682926829268293</v>
      </c>
      <c r="AH178" s="56">
        <v>9.0243902439024382</v>
      </c>
      <c r="AI178" s="56">
        <v>3.7804878048780486</v>
      </c>
      <c r="AJ178" s="56">
        <v>1.8292682926829267</v>
      </c>
      <c r="AK178" s="56">
        <v>2.1951219512195119</v>
      </c>
      <c r="AL178" s="56">
        <v>9.8780487804878057</v>
      </c>
    </row>
    <row r="179" spans="1:38" ht="15" customHeight="1">
      <c r="A179" s="48"/>
      <c r="B179" s="24" t="s">
        <v>78</v>
      </c>
      <c r="C179" s="38">
        <v>682</v>
      </c>
      <c r="D179" s="38">
        <v>85</v>
      </c>
      <c r="E179" s="38">
        <v>155</v>
      </c>
      <c r="F179" s="38">
        <v>176</v>
      </c>
      <c r="G179" s="38">
        <v>109</v>
      </c>
      <c r="H179" s="38">
        <v>45</v>
      </c>
      <c r="I179" s="38">
        <v>16</v>
      </c>
      <c r="J179" s="38">
        <v>22</v>
      </c>
      <c r="K179" s="38">
        <v>74</v>
      </c>
      <c r="L179" s="38">
        <v>421</v>
      </c>
      <c r="M179" s="38">
        <v>53</v>
      </c>
      <c r="N179" s="38">
        <v>130</v>
      </c>
      <c r="O179" s="38">
        <v>99</v>
      </c>
      <c r="P179" s="38">
        <v>23</v>
      </c>
      <c r="Q179" s="38">
        <v>19</v>
      </c>
      <c r="R179" s="38">
        <v>4</v>
      </c>
      <c r="S179" s="38">
        <v>10</v>
      </c>
      <c r="T179" s="38">
        <v>83</v>
      </c>
      <c r="U179" s="38">
        <v>62</v>
      </c>
      <c r="V179" s="38">
        <v>10</v>
      </c>
      <c r="W179" s="38">
        <v>18</v>
      </c>
      <c r="X179" s="38">
        <v>15</v>
      </c>
      <c r="Y179" s="38">
        <v>8</v>
      </c>
      <c r="Z179" s="38">
        <v>1</v>
      </c>
      <c r="AA179" s="38">
        <v>1</v>
      </c>
      <c r="AB179" s="38">
        <v>0</v>
      </c>
      <c r="AC179" s="38">
        <v>9</v>
      </c>
      <c r="AD179" s="38">
        <v>275</v>
      </c>
      <c r="AE179" s="38">
        <v>33</v>
      </c>
      <c r="AF179" s="38">
        <v>82</v>
      </c>
      <c r="AG179" s="38">
        <v>61</v>
      </c>
      <c r="AH179" s="38">
        <v>24</v>
      </c>
      <c r="AI179" s="38">
        <v>13</v>
      </c>
      <c r="AJ179" s="38">
        <v>6</v>
      </c>
      <c r="AK179" s="38">
        <v>6</v>
      </c>
      <c r="AL179" s="38">
        <v>50</v>
      </c>
    </row>
    <row r="180" spans="1:38" ht="15" customHeight="1">
      <c r="A180" s="48"/>
      <c r="B180" s="24"/>
      <c r="C180" s="56">
        <v>99.999999999999972</v>
      </c>
      <c r="D180" s="56">
        <v>12.463343108504398</v>
      </c>
      <c r="E180" s="56">
        <v>22.727272727272727</v>
      </c>
      <c r="F180" s="56">
        <v>25.806451612903224</v>
      </c>
      <c r="G180" s="56">
        <v>15.982404692082111</v>
      </c>
      <c r="H180" s="56">
        <v>6.5982404692082106</v>
      </c>
      <c r="I180" s="56">
        <v>2.3460410557184752</v>
      </c>
      <c r="J180" s="56">
        <v>3.225806451612903</v>
      </c>
      <c r="K180" s="56">
        <v>10.850439882697946</v>
      </c>
      <c r="L180" s="56">
        <v>100</v>
      </c>
      <c r="M180" s="56">
        <v>12.589073634204276</v>
      </c>
      <c r="N180" s="56">
        <v>30.878859857482183</v>
      </c>
      <c r="O180" s="56">
        <v>23.51543942992874</v>
      </c>
      <c r="P180" s="56">
        <v>5.4631828978622332</v>
      </c>
      <c r="Q180" s="56">
        <v>4.513064133016627</v>
      </c>
      <c r="R180" s="56">
        <v>0.95011876484560576</v>
      </c>
      <c r="S180" s="56">
        <v>2.3752969121140142</v>
      </c>
      <c r="T180" s="56">
        <v>19.714964370546319</v>
      </c>
      <c r="U180" s="56">
        <v>100</v>
      </c>
      <c r="V180" s="56">
        <v>16.129032258064516</v>
      </c>
      <c r="W180" s="56">
        <v>29.032258064516132</v>
      </c>
      <c r="X180" s="56">
        <v>24.193548387096776</v>
      </c>
      <c r="Y180" s="56">
        <v>12.903225806451612</v>
      </c>
      <c r="Z180" s="56">
        <v>1.6129032258064515</v>
      </c>
      <c r="AA180" s="56">
        <v>1.6129032258064515</v>
      </c>
      <c r="AB180" s="56">
        <v>0</v>
      </c>
      <c r="AC180" s="56">
        <v>14.516129032258066</v>
      </c>
      <c r="AD180" s="56">
        <v>100.00000000000003</v>
      </c>
      <c r="AE180" s="56">
        <v>12</v>
      </c>
      <c r="AF180" s="56">
        <v>29.818181818181817</v>
      </c>
      <c r="AG180" s="56">
        <v>22.181818181818183</v>
      </c>
      <c r="AH180" s="56">
        <v>8.7272727272727284</v>
      </c>
      <c r="AI180" s="56">
        <v>4.7272727272727275</v>
      </c>
      <c r="AJ180" s="56">
        <v>2.1818181818181821</v>
      </c>
      <c r="AK180" s="56">
        <v>2.1818181818181821</v>
      </c>
      <c r="AL180" s="56">
        <v>18.181818181818183</v>
      </c>
    </row>
    <row r="181" spans="1:38" ht="15" customHeight="1">
      <c r="A181" s="48"/>
      <c r="B181" s="24" t="s">
        <v>79</v>
      </c>
      <c r="C181" s="38">
        <v>452</v>
      </c>
      <c r="D181" s="38">
        <v>36</v>
      </c>
      <c r="E181" s="38">
        <v>77</v>
      </c>
      <c r="F181" s="38">
        <v>101</v>
      </c>
      <c r="G181" s="38">
        <v>76</v>
      </c>
      <c r="H181" s="38">
        <v>39</v>
      </c>
      <c r="I181" s="38">
        <v>23</v>
      </c>
      <c r="J181" s="38">
        <v>28</v>
      </c>
      <c r="K181" s="38">
        <v>72</v>
      </c>
      <c r="L181" s="38">
        <v>88</v>
      </c>
      <c r="M181" s="38">
        <v>2</v>
      </c>
      <c r="N181" s="38">
        <v>24</v>
      </c>
      <c r="O181" s="38">
        <v>15</v>
      </c>
      <c r="P181" s="38">
        <v>11</v>
      </c>
      <c r="Q181" s="38">
        <v>8</v>
      </c>
      <c r="R181" s="38">
        <v>2</v>
      </c>
      <c r="S181" s="38">
        <v>5</v>
      </c>
      <c r="T181" s="38">
        <v>21</v>
      </c>
      <c r="U181" s="38">
        <v>18</v>
      </c>
      <c r="V181" s="38">
        <v>5</v>
      </c>
      <c r="W181" s="38">
        <v>8</v>
      </c>
      <c r="X181" s="38">
        <v>2</v>
      </c>
      <c r="Y181" s="38">
        <v>1</v>
      </c>
      <c r="Z181" s="38">
        <v>0</v>
      </c>
      <c r="AA181" s="38">
        <v>0</v>
      </c>
      <c r="AB181" s="38">
        <v>1</v>
      </c>
      <c r="AC181" s="38">
        <v>1</v>
      </c>
      <c r="AD181" s="38">
        <v>39</v>
      </c>
      <c r="AE181" s="38">
        <v>7</v>
      </c>
      <c r="AF181" s="38">
        <v>13</v>
      </c>
      <c r="AG181" s="38">
        <v>10</v>
      </c>
      <c r="AH181" s="38">
        <v>2</v>
      </c>
      <c r="AI181" s="38">
        <v>2</v>
      </c>
      <c r="AJ181" s="38">
        <v>1</v>
      </c>
      <c r="AK181" s="38">
        <v>1</v>
      </c>
      <c r="AL181" s="38">
        <v>3</v>
      </c>
    </row>
    <row r="182" spans="1:38" ht="15" customHeight="1">
      <c r="A182" s="48"/>
      <c r="B182" s="24"/>
      <c r="C182" s="56">
        <v>100</v>
      </c>
      <c r="D182" s="56">
        <v>7.9646017699115044</v>
      </c>
      <c r="E182" s="56">
        <v>17.035398230088493</v>
      </c>
      <c r="F182" s="56">
        <v>22.345132743362832</v>
      </c>
      <c r="G182" s="56">
        <v>16.814159292035399</v>
      </c>
      <c r="H182" s="56">
        <v>8.6283185840707954</v>
      </c>
      <c r="I182" s="56">
        <v>5.0884955752212395</v>
      </c>
      <c r="J182" s="56">
        <v>6.1946902654867255</v>
      </c>
      <c r="K182" s="56">
        <v>15.929203539823009</v>
      </c>
      <c r="L182" s="56">
        <v>99.999999999999986</v>
      </c>
      <c r="M182" s="56">
        <v>2.2727272727272729</v>
      </c>
      <c r="N182" s="56">
        <v>27.27272727272727</v>
      </c>
      <c r="O182" s="56">
        <v>17.045454545454543</v>
      </c>
      <c r="P182" s="56">
        <v>12.5</v>
      </c>
      <c r="Q182" s="56">
        <v>9.0909090909090917</v>
      </c>
      <c r="R182" s="56">
        <v>2.2727272727272729</v>
      </c>
      <c r="S182" s="56">
        <v>5.6818181818181817</v>
      </c>
      <c r="T182" s="56">
        <v>23.863636363636363</v>
      </c>
      <c r="U182" s="56">
        <v>100.00000000000001</v>
      </c>
      <c r="V182" s="56">
        <v>27.777777777777779</v>
      </c>
      <c r="W182" s="56">
        <v>44.444444444444443</v>
      </c>
      <c r="X182" s="56">
        <v>11.111111111111111</v>
      </c>
      <c r="Y182" s="56">
        <v>5.5555555555555554</v>
      </c>
      <c r="Z182" s="56">
        <v>0</v>
      </c>
      <c r="AA182" s="56">
        <v>0</v>
      </c>
      <c r="AB182" s="56">
        <v>5.5555555555555554</v>
      </c>
      <c r="AC182" s="56">
        <v>5.5555555555555554</v>
      </c>
      <c r="AD182" s="56">
        <v>100</v>
      </c>
      <c r="AE182" s="56">
        <v>17.948717948717949</v>
      </c>
      <c r="AF182" s="56">
        <v>33.333333333333329</v>
      </c>
      <c r="AG182" s="56">
        <v>25.641025641025639</v>
      </c>
      <c r="AH182" s="56">
        <v>5.1282051282051277</v>
      </c>
      <c r="AI182" s="56">
        <v>5.1282051282051277</v>
      </c>
      <c r="AJ182" s="56">
        <v>2.5641025641025639</v>
      </c>
      <c r="AK182" s="56">
        <v>2.5641025641025639</v>
      </c>
      <c r="AL182" s="56">
        <v>7.6923076923076925</v>
      </c>
    </row>
    <row r="183" spans="1:38" ht="15" customHeight="1">
      <c r="A183" s="48"/>
      <c r="B183" s="24" t="s">
        <v>80</v>
      </c>
      <c r="C183" s="38">
        <v>174</v>
      </c>
      <c r="D183" s="38">
        <v>21</v>
      </c>
      <c r="E183" s="38">
        <v>35</v>
      </c>
      <c r="F183" s="38">
        <v>27</v>
      </c>
      <c r="G183" s="38">
        <v>34</v>
      </c>
      <c r="H183" s="38">
        <v>12</v>
      </c>
      <c r="I183" s="38">
        <v>10</v>
      </c>
      <c r="J183" s="38">
        <v>13</v>
      </c>
      <c r="K183" s="38">
        <v>22</v>
      </c>
      <c r="L183" s="38">
        <v>34</v>
      </c>
      <c r="M183" s="38">
        <v>6</v>
      </c>
      <c r="N183" s="38">
        <v>7</v>
      </c>
      <c r="O183" s="38">
        <v>5</v>
      </c>
      <c r="P183" s="38">
        <v>2</v>
      </c>
      <c r="Q183" s="38">
        <v>1</v>
      </c>
      <c r="R183" s="38">
        <v>1</v>
      </c>
      <c r="S183" s="38">
        <v>2</v>
      </c>
      <c r="T183" s="38">
        <v>10</v>
      </c>
      <c r="U183" s="38">
        <v>6</v>
      </c>
      <c r="V183" s="38">
        <v>0</v>
      </c>
      <c r="W183" s="38">
        <v>1</v>
      </c>
      <c r="X183" s="38">
        <v>2</v>
      </c>
      <c r="Y183" s="38">
        <v>1</v>
      </c>
      <c r="Z183" s="38">
        <v>0</v>
      </c>
      <c r="AA183" s="38">
        <v>0</v>
      </c>
      <c r="AB183" s="38">
        <v>0</v>
      </c>
      <c r="AC183" s="38">
        <v>2</v>
      </c>
      <c r="AD183" s="38">
        <v>13</v>
      </c>
      <c r="AE183" s="38">
        <v>2</v>
      </c>
      <c r="AF183" s="38">
        <v>5</v>
      </c>
      <c r="AG183" s="38">
        <v>2</v>
      </c>
      <c r="AH183" s="38">
        <v>0</v>
      </c>
      <c r="AI183" s="38">
        <v>1</v>
      </c>
      <c r="AJ183" s="38">
        <v>0</v>
      </c>
      <c r="AK183" s="38">
        <v>0</v>
      </c>
      <c r="AL183" s="38">
        <v>3</v>
      </c>
    </row>
    <row r="184" spans="1:38" ht="15" customHeight="1">
      <c r="A184" s="48"/>
      <c r="B184" s="24"/>
      <c r="C184" s="56">
        <v>100</v>
      </c>
      <c r="D184" s="56">
        <v>12.068965517241379</v>
      </c>
      <c r="E184" s="56">
        <v>20.114942528735632</v>
      </c>
      <c r="F184" s="56">
        <v>15.517241379310345</v>
      </c>
      <c r="G184" s="56">
        <v>19.540229885057471</v>
      </c>
      <c r="H184" s="56">
        <v>6.8965517241379306</v>
      </c>
      <c r="I184" s="56">
        <v>5.7471264367816088</v>
      </c>
      <c r="J184" s="56">
        <v>7.4712643678160928</v>
      </c>
      <c r="K184" s="56">
        <v>12.643678160919542</v>
      </c>
      <c r="L184" s="56">
        <v>100</v>
      </c>
      <c r="M184" s="56">
        <v>17.647058823529413</v>
      </c>
      <c r="N184" s="56">
        <v>20.588235294117645</v>
      </c>
      <c r="O184" s="56">
        <v>14.705882352941178</v>
      </c>
      <c r="P184" s="56">
        <v>5.8823529411764701</v>
      </c>
      <c r="Q184" s="56">
        <v>2.9411764705882351</v>
      </c>
      <c r="R184" s="56">
        <v>2.9411764705882351</v>
      </c>
      <c r="S184" s="56">
        <v>5.8823529411764701</v>
      </c>
      <c r="T184" s="56">
        <v>29.411764705882355</v>
      </c>
      <c r="U184" s="56">
        <v>99.999999999999986</v>
      </c>
      <c r="V184" s="56">
        <v>0</v>
      </c>
      <c r="W184" s="56">
        <v>16.666666666666664</v>
      </c>
      <c r="X184" s="56">
        <v>33.333333333333329</v>
      </c>
      <c r="Y184" s="56">
        <v>16.666666666666664</v>
      </c>
      <c r="Z184" s="56">
        <v>0</v>
      </c>
      <c r="AA184" s="56">
        <v>0</v>
      </c>
      <c r="AB184" s="56">
        <v>0</v>
      </c>
      <c r="AC184" s="56">
        <v>33.333333333333329</v>
      </c>
      <c r="AD184" s="56">
        <v>100.00000000000001</v>
      </c>
      <c r="AE184" s="56">
        <v>15.384615384615385</v>
      </c>
      <c r="AF184" s="56">
        <v>38.461538461538467</v>
      </c>
      <c r="AG184" s="56">
        <v>15.384615384615385</v>
      </c>
      <c r="AH184" s="56">
        <v>0</v>
      </c>
      <c r="AI184" s="56">
        <v>7.6923076923076925</v>
      </c>
      <c r="AJ184" s="56">
        <v>0</v>
      </c>
      <c r="AK184" s="56">
        <v>0</v>
      </c>
      <c r="AL184" s="56">
        <v>23.076923076923077</v>
      </c>
    </row>
    <row r="185" spans="1:38" ht="15" customHeight="1">
      <c r="A185" s="48"/>
      <c r="B185" s="24" t="s">
        <v>81</v>
      </c>
      <c r="C185" s="38">
        <v>62</v>
      </c>
      <c r="D185" s="38">
        <v>7</v>
      </c>
      <c r="E185" s="38">
        <v>12</v>
      </c>
      <c r="F185" s="38">
        <v>12</v>
      </c>
      <c r="G185" s="38">
        <v>4</v>
      </c>
      <c r="H185" s="38">
        <v>10</v>
      </c>
      <c r="I185" s="38">
        <v>4</v>
      </c>
      <c r="J185" s="38">
        <v>8</v>
      </c>
      <c r="K185" s="38">
        <v>5</v>
      </c>
      <c r="L185" s="38">
        <v>17</v>
      </c>
      <c r="M185" s="38">
        <v>2</v>
      </c>
      <c r="N185" s="38">
        <v>6</v>
      </c>
      <c r="O185" s="38">
        <v>3</v>
      </c>
      <c r="P185" s="38">
        <v>2</v>
      </c>
      <c r="Q185" s="38">
        <v>1</v>
      </c>
      <c r="R185" s="38">
        <v>0</v>
      </c>
      <c r="S185" s="38">
        <v>0</v>
      </c>
      <c r="T185" s="38">
        <v>3</v>
      </c>
      <c r="U185" s="38">
        <v>1</v>
      </c>
      <c r="V185" s="38">
        <v>0</v>
      </c>
      <c r="W185" s="38">
        <v>1</v>
      </c>
      <c r="X185" s="38">
        <v>0</v>
      </c>
      <c r="Y185" s="38">
        <v>0</v>
      </c>
      <c r="Z185" s="38">
        <v>0</v>
      </c>
      <c r="AA185" s="38">
        <v>0</v>
      </c>
      <c r="AB185" s="38">
        <v>0</v>
      </c>
      <c r="AC185" s="38">
        <v>0</v>
      </c>
      <c r="AD185" s="38">
        <v>7</v>
      </c>
      <c r="AE185" s="38">
        <v>0</v>
      </c>
      <c r="AF185" s="38">
        <v>4</v>
      </c>
      <c r="AG185" s="38">
        <v>2</v>
      </c>
      <c r="AH185" s="38">
        <v>0</v>
      </c>
      <c r="AI185" s="38">
        <v>0</v>
      </c>
      <c r="AJ185" s="38">
        <v>0</v>
      </c>
      <c r="AK185" s="38">
        <v>0</v>
      </c>
      <c r="AL185" s="38">
        <v>1</v>
      </c>
    </row>
    <row r="186" spans="1:38" ht="15" customHeight="1">
      <c r="A186" s="48"/>
      <c r="B186" s="24"/>
      <c r="C186" s="56">
        <v>100</v>
      </c>
      <c r="D186" s="56">
        <v>11.29032258064516</v>
      </c>
      <c r="E186" s="56">
        <v>19.35483870967742</v>
      </c>
      <c r="F186" s="56">
        <v>19.35483870967742</v>
      </c>
      <c r="G186" s="56">
        <v>6.4516129032258061</v>
      </c>
      <c r="H186" s="56">
        <v>16.129032258064516</v>
      </c>
      <c r="I186" s="56">
        <v>6.4516129032258061</v>
      </c>
      <c r="J186" s="56">
        <v>12.903225806451612</v>
      </c>
      <c r="K186" s="56">
        <v>8.064516129032258</v>
      </c>
      <c r="L186" s="56">
        <v>100</v>
      </c>
      <c r="M186" s="56">
        <v>11.76470588235294</v>
      </c>
      <c r="N186" s="56">
        <v>35.294117647058826</v>
      </c>
      <c r="O186" s="56">
        <v>17.647058823529413</v>
      </c>
      <c r="P186" s="56">
        <v>11.76470588235294</v>
      </c>
      <c r="Q186" s="56">
        <v>5.8823529411764701</v>
      </c>
      <c r="R186" s="56">
        <v>0</v>
      </c>
      <c r="S186" s="56">
        <v>0</v>
      </c>
      <c r="T186" s="56">
        <v>17.647058823529413</v>
      </c>
      <c r="U186" s="56">
        <v>100</v>
      </c>
      <c r="V186" s="56">
        <v>0</v>
      </c>
      <c r="W186" s="56">
        <v>100</v>
      </c>
      <c r="X186" s="56">
        <v>0</v>
      </c>
      <c r="Y186" s="56">
        <v>0</v>
      </c>
      <c r="Z186" s="56">
        <v>0</v>
      </c>
      <c r="AA186" s="56">
        <v>0</v>
      </c>
      <c r="AB186" s="56">
        <v>0</v>
      </c>
      <c r="AC186" s="56">
        <v>0</v>
      </c>
      <c r="AD186" s="56">
        <v>100</v>
      </c>
      <c r="AE186" s="56">
        <v>0</v>
      </c>
      <c r="AF186" s="56">
        <v>57.142857142857139</v>
      </c>
      <c r="AG186" s="56">
        <v>28.571428571428569</v>
      </c>
      <c r="AH186" s="56">
        <v>0</v>
      </c>
      <c r="AI186" s="56">
        <v>0</v>
      </c>
      <c r="AJ186" s="56">
        <v>0</v>
      </c>
      <c r="AK186" s="56">
        <v>0</v>
      </c>
      <c r="AL186" s="56">
        <v>14.285714285714285</v>
      </c>
    </row>
    <row r="187" spans="1:38" ht="15" customHeight="1">
      <c r="A187" s="48"/>
      <c r="B187" s="24" t="s">
        <v>82</v>
      </c>
      <c r="C187" s="38">
        <v>67</v>
      </c>
      <c r="D187" s="38">
        <v>4</v>
      </c>
      <c r="E187" s="38">
        <v>10</v>
      </c>
      <c r="F187" s="38">
        <v>8</v>
      </c>
      <c r="G187" s="38">
        <v>9</v>
      </c>
      <c r="H187" s="38">
        <v>6</v>
      </c>
      <c r="I187" s="38">
        <v>10</v>
      </c>
      <c r="J187" s="38">
        <v>3</v>
      </c>
      <c r="K187" s="38">
        <v>17</v>
      </c>
      <c r="L187" s="38">
        <v>26</v>
      </c>
      <c r="M187" s="38">
        <v>2</v>
      </c>
      <c r="N187" s="38">
        <v>10</v>
      </c>
      <c r="O187" s="38">
        <v>5</v>
      </c>
      <c r="P187" s="38">
        <v>3</v>
      </c>
      <c r="Q187" s="38">
        <v>1</v>
      </c>
      <c r="R187" s="38">
        <v>1</v>
      </c>
      <c r="S187" s="38">
        <v>1</v>
      </c>
      <c r="T187" s="38">
        <v>3</v>
      </c>
      <c r="U187" s="38">
        <v>4</v>
      </c>
      <c r="V187" s="38">
        <v>0</v>
      </c>
      <c r="W187" s="38">
        <v>1</v>
      </c>
      <c r="X187" s="38">
        <v>1</v>
      </c>
      <c r="Y187" s="38">
        <v>0</v>
      </c>
      <c r="Z187" s="38">
        <v>0</v>
      </c>
      <c r="AA187" s="38">
        <v>0</v>
      </c>
      <c r="AB187" s="38">
        <v>1</v>
      </c>
      <c r="AC187" s="38">
        <v>1</v>
      </c>
      <c r="AD187" s="38">
        <v>23</v>
      </c>
      <c r="AE187" s="38">
        <v>4</v>
      </c>
      <c r="AF187" s="38">
        <v>9</v>
      </c>
      <c r="AG187" s="38">
        <v>4</v>
      </c>
      <c r="AH187" s="38">
        <v>3</v>
      </c>
      <c r="AI187" s="38">
        <v>1</v>
      </c>
      <c r="AJ187" s="38">
        <v>0</v>
      </c>
      <c r="AK187" s="38">
        <v>0</v>
      </c>
      <c r="AL187" s="38">
        <v>2</v>
      </c>
    </row>
    <row r="188" spans="1:38" ht="15" customHeight="1">
      <c r="A188" s="48"/>
      <c r="B188" s="24"/>
      <c r="C188" s="56">
        <v>99.999999999999986</v>
      </c>
      <c r="D188" s="56">
        <v>5.9701492537313428</v>
      </c>
      <c r="E188" s="56">
        <v>14.925373134328357</v>
      </c>
      <c r="F188" s="56">
        <v>11.940298507462686</v>
      </c>
      <c r="G188" s="56">
        <v>13.432835820895523</v>
      </c>
      <c r="H188" s="56">
        <v>8.9552238805970141</v>
      </c>
      <c r="I188" s="56">
        <v>14.925373134328357</v>
      </c>
      <c r="J188" s="56">
        <v>4.4776119402985071</v>
      </c>
      <c r="K188" s="56">
        <v>25.373134328358208</v>
      </c>
      <c r="L188" s="56">
        <v>99.999999999999972</v>
      </c>
      <c r="M188" s="56">
        <v>7.6923076923076925</v>
      </c>
      <c r="N188" s="56">
        <v>38.461538461538467</v>
      </c>
      <c r="O188" s="56">
        <v>19.230769230769234</v>
      </c>
      <c r="P188" s="56">
        <v>11.538461538461538</v>
      </c>
      <c r="Q188" s="56">
        <v>3.8461538461538463</v>
      </c>
      <c r="R188" s="56">
        <v>3.8461538461538463</v>
      </c>
      <c r="S188" s="56">
        <v>3.8461538461538463</v>
      </c>
      <c r="T188" s="56">
        <v>11.538461538461538</v>
      </c>
      <c r="U188" s="56">
        <v>100</v>
      </c>
      <c r="V188" s="56">
        <v>0</v>
      </c>
      <c r="W188" s="56">
        <v>25</v>
      </c>
      <c r="X188" s="56">
        <v>25</v>
      </c>
      <c r="Y188" s="56">
        <v>0</v>
      </c>
      <c r="Z188" s="56">
        <v>0</v>
      </c>
      <c r="AA188" s="56">
        <v>0</v>
      </c>
      <c r="AB188" s="56">
        <v>25</v>
      </c>
      <c r="AC188" s="56">
        <v>25</v>
      </c>
      <c r="AD188" s="56">
        <v>100</v>
      </c>
      <c r="AE188" s="56">
        <v>17.391304347826086</v>
      </c>
      <c r="AF188" s="56">
        <v>39.130434782608695</v>
      </c>
      <c r="AG188" s="56">
        <v>17.391304347826086</v>
      </c>
      <c r="AH188" s="56">
        <v>13.043478260869565</v>
      </c>
      <c r="AI188" s="56">
        <v>4.3478260869565215</v>
      </c>
      <c r="AJ188" s="56">
        <v>0</v>
      </c>
      <c r="AK188" s="56">
        <v>0</v>
      </c>
      <c r="AL188" s="56">
        <v>8.695652173913043</v>
      </c>
    </row>
    <row r="189" spans="1:38" ht="15" customHeight="1">
      <c r="A189" s="48"/>
      <c r="B189" s="24" t="s">
        <v>83</v>
      </c>
      <c r="C189" s="38">
        <v>17</v>
      </c>
      <c r="D189" s="38">
        <v>0</v>
      </c>
      <c r="E189" s="38">
        <v>3</v>
      </c>
      <c r="F189" s="38">
        <v>4</v>
      </c>
      <c r="G189" s="38">
        <v>2</v>
      </c>
      <c r="H189" s="38">
        <v>1</v>
      </c>
      <c r="I189" s="38">
        <v>1</v>
      </c>
      <c r="J189" s="38">
        <v>3</v>
      </c>
      <c r="K189" s="38">
        <v>3</v>
      </c>
      <c r="L189" s="38">
        <v>14</v>
      </c>
      <c r="M189" s="38">
        <v>2</v>
      </c>
      <c r="N189" s="38">
        <v>4</v>
      </c>
      <c r="O189" s="38">
        <v>0</v>
      </c>
      <c r="P189" s="38">
        <v>1</v>
      </c>
      <c r="Q189" s="38">
        <v>2</v>
      </c>
      <c r="R189" s="38">
        <v>0</v>
      </c>
      <c r="S189" s="38">
        <v>1</v>
      </c>
      <c r="T189" s="38">
        <v>4</v>
      </c>
      <c r="U189" s="38">
        <v>1</v>
      </c>
      <c r="V189" s="38">
        <v>0</v>
      </c>
      <c r="W189" s="38">
        <v>0</v>
      </c>
      <c r="X189" s="38">
        <v>0</v>
      </c>
      <c r="Y189" s="38">
        <v>0</v>
      </c>
      <c r="Z189" s="38">
        <v>0</v>
      </c>
      <c r="AA189" s="38">
        <v>0</v>
      </c>
      <c r="AB189" s="38">
        <v>0</v>
      </c>
      <c r="AC189" s="38">
        <v>1</v>
      </c>
      <c r="AD189" s="38">
        <v>6</v>
      </c>
      <c r="AE189" s="38">
        <v>2</v>
      </c>
      <c r="AF189" s="38">
        <v>1</v>
      </c>
      <c r="AG189" s="38">
        <v>1</v>
      </c>
      <c r="AH189" s="38">
        <v>0</v>
      </c>
      <c r="AI189" s="38">
        <v>0</v>
      </c>
      <c r="AJ189" s="38">
        <v>0</v>
      </c>
      <c r="AK189" s="38">
        <v>0</v>
      </c>
      <c r="AL189" s="38">
        <v>2</v>
      </c>
    </row>
    <row r="190" spans="1:38" ht="15" customHeight="1">
      <c r="A190" s="48"/>
      <c r="B190" s="24"/>
      <c r="C190" s="56">
        <v>100</v>
      </c>
      <c r="D190" s="56">
        <v>0</v>
      </c>
      <c r="E190" s="56">
        <v>17.647058823529413</v>
      </c>
      <c r="F190" s="56">
        <v>23.52941176470588</v>
      </c>
      <c r="G190" s="56">
        <v>11.76470588235294</v>
      </c>
      <c r="H190" s="56">
        <v>5.8823529411764701</v>
      </c>
      <c r="I190" s="56">
        <v>5.8823529411764701</v>
      </c>
      <c r="J190" s="56">
        <v>17.647058823529413</v>
      </c>
      <c r="K190" s="56">
        <v>17.647058823529413</v>
      </c>
      <c r="L190" s="56">
        <v>99.999999999999986</v>
      </c>
      <c r="M190" s="56">
        <v>14.285714285714285</v>
      </c>
      <c r="N190" s="56">
        <v>28.571428571428569</v>
      </c>
      <c r="O190" s="56">
        <v>0</v>
      </c>
      <c r="P190" s="56">
        <v>7.1428571428571423</v>
      </c>
      <c r="Q190" s="56">
        <v>14.285714285714285</v>
      </c>
      <c r="R190" s="56">
        <v>0</v>
      </c>
      <c r="S190" s="56">
        <v>7.1428571428571423</v>
      </c>
      <c r="T190" s="56">
        <v>28.571428571428569</v>
      </c>
      <c r="U190" s="56">
        <v>100</v>
      </c>
      <c r="V190" s="56">
        <v>0</v>
      </c>
      <c r="W190" s="56">
        <v>0</v>
      </c>
      <c r="X190" s="56">
        <v>0</v>
      </c>
      <c r="Y190" s="56">
        <v>0</v>
      </c>
      <c r="Z190" s="56">
        <v>0</v>
      </c>
      <c r="AA190" s="56">
        <v>0</v>
      </c>
      <c r="AB190" s="56">
        <v>0</v>
      </c>
      <c r="AC190" s="56">
        <v>100</v>
      </c>
      <c r="AD190" s="56">
        <v>99.999999999999986</v>
      </c>
      <c r="AE190" s="56">
        <v>33.333333333333329</v>
      </c>
      <c r="AF190" s="56">
        <v>16.666666666666664</v>
      </c>
      <c r="AG190" s="56">
        <v>16.666666666666664</v>
      </c>
      <c r="AH190" s="56">
        <v>0</v>
      </c>
      <c r="AI190" s="56">
        <v>0</v>
      </c>
      <c r="AJ190" s="56">
        <v>0</v>
      </c>
      <c r="AK190" s="56">
        <v>0</v>
      </c>
      <c r="AL190" s="56">
        <v>33.333333333333329</v>
      </c>
    </row>
    <row r="191" spans="1:38" ht="15" customHeight="1">
      <c r="A191" s="48"/>
      <c r="B191" s="24" t="s">
        <v>2</v>
      </c>
      <c r="C191" s="38">
        <v>441</v>
      </c>
      <c r="D191" s="38">
        <v>33</v>
      </c>
      <c r="E191" s="38">
        <v>88</v>
      </c>
      <c r="F191" s="38">
        <v>102</v>
      </c>
      <c r="G191" s="38">
        <v>40</v>
      </c>
      <c r="H191" s="38">
        <v>21</v>
      </c>
      <c r="I191" s="38">
        <v>11</v>
      </c>
      <c r="J191" s="38">
        <v>22</v>
      </c>
      <c r="K191" s="38">
        <v>124</v>
      </c>
      <c r="L191" s="38">
        <v>805</v>
      </c>
      <c r="M191" s="38">
        <v>118</v>
      </c>
      <c r="N191" s="38">
        <v>262</v>
      </c>
      <c r="O191" s="38">
        <v>163</v>
      </c>
      <c r="P191" s="38">
        <v>38</v>
      </c>
      <c r="Q191" s="38">
        <v>20</v>
      </c>
      <c r="R191" s="38">
        <v>9</v>
      </c>
      <c r="S191" s="38">
        <v>12</v>
      </c>
      <c r="T191" s="38">
        <v>183</v>
      </c>
      <c r="U191" s="38">
        <v>58</v>
      </c>
      <c r="V191" s="38">
        <v>5</v>
      </c>
      <c r="W191" s="38">
        <v>21</v>
      </c>
      <c r="X191" s="38">
        <v>13</v>
      </c>
      <c r="Y191" s="38">
        <v>1</v>
      </c>
      <c r="Z191" s="38">
        <v>0</v>
      </c>
      <c r="AA191" s="38">
        <v>1</v>
      </c>
      <c r="AB191" s="38">
        <v>0</v>
      </c>
      <c r="AC191" s="38">
        <v>17</v>
      </c>
      <c r="AD191" s="38">
        <v>485</v>
      </c>
      <c r="AE191" s="38">
        <v>84</v>
      </c>
      <c r="AF191" s="38">
        <v>161</v>
      </c>
      <c r="AG191" s="38">
        <v>101</v>
      </c>
      <c r="AH191" s="38">
        <v>24</v>
      </c>
      <c r="AI191" s="38">
        <v>9</v>
      </c>
      <c r="AJ191" s="38">
        <v>6</v>
      </c>
      <c r="AK191" s="38">
        <v>5</v>
      </c>
      <c r="AL191" s="38">
        <v>95</v>
      </c>
    </row>
    <row r="192" spans="1:38" ht="15" customHeight="1">
      <c r="A192" s="90"/>
      <c r="B192" s="24"/>
      <c r="C192" s="56">
        <v>100</v>
      </c>
      <c r="D192" s="56">
        <v>7.4829931972789119</v>
      </c>
      <c r="E192" s="56">
        <v>19.954648526077097</v>
      </c>
      <c r="F192" s="56">
        <v>23.129251700680271</v>
      </c>
      <c r="G192" s="56">
        <v>9.0702947845804989</v>
      </c>
      <c r="H192" s="56">
        <v>4.7619047619047619</v>
      </c>
      <c r="I192" s="56">
        <v>2.4943310657596371</v>
      </c>
      <c r="J192" s="56">
        <v>4.9886621315192743</v>
      </c>
      <c r="K192" s="56">
        <v>28.117913832199548</v>
      </c>
      <c r="L192" s="56">
        <v>100</v>
      </c>
      <c r="M192" s="56">
        <v>14.658385093167702</v>
      </c>
      <c r="N192" s="56">
        <v>32.546583850931675</v>
      </c>
      <c r="O192" s="56">
        <v>20.248447204968944</v>
      </c>
      <c r="P192" s="56">
        <v>4.7204968944099379</v>
      </c>
      <c r="Q192" s="56">
        <v>2.4844720496894408</v>
      </c>
      <c r="R192" s="56">
        <v>1.1180124223602486</v>
      </c>
      <c r="S192" s="56">
        <v>1.4906832298136645</v>
      </c>
      <c r="T192" s="56">
        <v>22.732919254658384</v>
      </c>
      <c r="U192" s="56">
        <v>99.999999999999986</v>
      </c>
      <c r="V192" s="56">
        <v>8.6206896551724146</v>
      </c>
      <c r="W192" s="56">
        <v>36.206896551724135</v>
      </c>
      <c r="X192" s="56">
        <v>22.413793103448278</v>
      </c>
      <c r="Y192" s="56">
        <v>1.7241379310344827</v>
      </c>
      <c r="Z192" s="56">
        <v>0</v>
      </c>
      <c r="AA192" s="56">
        <v>1.7241379310344827</v>
      </c>
      <c r="AB192" s="56">
        <v>0</v>
      </c>
      <c r="AC192" s="56">
        <v>29.310344827586203</v>
      </c>
      <c r="AD192" s="56">
        <v>99.999999999999972</v>
      </c>
      <c r="AE192" s="56">
        <v>17.319587628865978</v>
      </c>
      <c r="AF192" s="56">
        <v>33.19587628865979</v>
      </c>
      <c r="AG192" s="56">
        <v>20.824742268041238</v>
      </c>
      <c r="AH192" s="56">
        <v>4.9484536082474229</v>
      </c>
      <c r="AI192" s="56">
        <v>1.8556701030927836</v>
      </c>
      <c r="AJ192" s="56">
        <v>1.2371134020618557</v>
      </c>
      <c r="AK192" s="56">
        <v>1.0309278350515463</v>
      </c>
      <c r="AL192" s="56">
        <v>19.587628865979383</v>
      </c>
    </row>
    <row r="193" spans="1:38" ht="15" customHeight="1">
      <c r="A193" s="48" t="s">
        <v>410</v>
      </c>
      <c r="B193" s="24" t="s">
        <v>84</v>
      </c>
      <c r="C193" s="38">
        <v>1999</v>
      </c>
      <c r="D193" s="38">
        <v>205</v>
      </c>
      <c r="E193" s="38">
        <v>428</v>
      </c>
      <c r="F193" s="38">
        <v>447</v>
      </c>
      <c r="G193" s="38">
        <v>281</v>
      </c>
      <c r="H193" s="38">
        <v>136</v>
      </c>
      <c r="I193" s="38">
        <v>76</v>
      </c>
      <c r="J193" s="38">
        <v>102</v>
      </c>
      <c r="K193" s="38">
        <v>324</v>
      </c>
      <c r="L193" s="38">
        <v>1213</v>
      </c>
      <c r="M193" s="38">
        <v>173</v>
      </c>
      <c r="N193" s="38">
        <v>368</v>
      </c>
      <c r="O193" s="38">
        <v>269</v>
      </c>
      <c r="P193" s="38">
        <v>75</v>
      </c>
      <c r="Q193" s="38">
        <v>56</v>
      </c>
      <c r="R193" s="38">
        <v>14</v>
      </c>
      <c r="S193" s="38">
        <v>30</v>
      </c>
      <c r="T193" s="38">
        <v>228</v>
      </c>
      <c r="U193" s="38">
        <v>179</v>
      </c>
      <c r="V193" s="38">
        <v>20</v>
      </c>
      <c r="W193" s="38">
        <v>59</v>
      </c>
      <c r="X193" s="38">
        <v>45</v>
      </c>
      <c r="Y193" s="38">
        <v>15</v>
      </c>
      <c r="Z193" s="38">
        <v>2</v>
      </c>
      <c r="AA193" s="38">
        <v>2</v>
      </c>
      <c r="AB193" s="38">
        <v>3</v>
      </c>
      <c r="AC193" s="38">
        <v>33</v>
      </c>
      <c r="AD193" s="38">
        <v>788</v>
      </c>
      <c r="AE193" s="38">
        <v>134</v>
      </c>
      <c r="AF193" s="38">
        <v>252</v>
      </c>
      <c r="AG193" s="38">
        <v>171</v>
      </c>
      <c r="AH193" s="38">
        <v>52</v>
      </c>
      <c r="AI193" s="38">
        <v>29</v>
      </c>
      <c r="AJ193" s="38">
        <v>11</v>
      </c>
      <c r="AK193" s="38">
        <v>12</v>
      </c>
      <c r="AL193" s="38">
        <v>127</v>
      </c>
    </row>
    <row r="194" spans="1:38" ht="15" customHeight="1">
      <c r="A194" s="48"/>
      <c r="B194" s="24"/>
      <c r="C194" s="56">
        <v>100.00000000000001</v>
      </c>
      <c r="D194" s="56">
        <v>10.25512756378189</v>
      </c>
      <c r="E194" s="56">
        <v>21.410705352676338</v>
      </c>
      <c r="F194" s="56">
        <v>22.361180590295149</v>
      </c>
      <c r="G194" s="56">
        <v>14.057028514257128</v>
      </c>
      <c r="H194" s="56">
        <v>6.8034017008504257</v>
      </c>
      <c r="I194" s="56">
        <v>3.8019009504752379</v>
      </c>
      <c r="J194" s="56">
        <v>5.1025512756378193</v>
      </c>
      <c r="K194" s="56">
        <v>16.208104052026012</v>
      </c>
      <c r="L194" s="56">
        <v>99.999999999999986</v>
      </c>
      <c r="M194" s="56">
        <v>14.262159934047816</v>
      </c>
      <c r="N194" s="56">
        <v>30.33800494641385</v>
      </c>
      <c r="O194" s="56">
        <v>22.176422093981863</v>
      </c>
      <c r="P194" s="56">
        <v>6.1830173124484755</v>
      </c>
      <c r="Q194" s="56">
        <v>4.6166529266281948</v>
      </c>
      <c r="R194" s="56">
        <v>1.1541632316570487</v>
      </c>
      <c r="S194" s="56">
        <v>2.4732069249793898</v>
      </c>
      <c r="T194" s="56">
        <v>18.796372629843365</v>
      </c>
      <c r="U194" s="56">
        <v>99.999999999999986</v>
      </c>
      <c r="V194" s="56">
        <v>11.173184357541899</v>
      </c>
      <c r="W194" s="56">
        <v>32.960893854748605</v>
      </c>
      <c r="X194" s="56">
        <v>25.139664804469277</v>
      </c>
      <c r="Y194" s="56">
        <v>8.3798882681564244</v>
      </c>
      <c r="Z194" s="56">
        <v>1.1173184357541899</v>
      </c>
      <c r="AA194" s="56">
        <v>1.1173184357541899</v>
      </c>
      <c r="AB194" s="56">
        <v>1.6759776536312849</v>
      </c>
      <c r="AC194" s="56">
        <v>18.435754189944134</v>
      </c>
      <c r="AD194" s="56">
        <v>100</v>
      </c>
      <c r="AE194" s="56">
        <v>17.00507614213198</v>
      </c>
      <c r="AF194" s="56">
        <v>31.979695431472084</v>
      </c>
      <c r="AG194" s="56">
        <v>21.700507614213198</v>
      </c>
      <c r="AH194" s="56">
        <v>6.5989847715736047</v>
      </c>
      <c r="AI194" s="56">
        <v>3.6802030456852792</v>
      </c>
      <c r="AJ194" s="56">
        <v>1.3959390862944163</v>
      </c>
      <c r="AK194" s="56">
        <v>1.5228426395939088</v>
      </c>
      <c r="AL194" s="56">
        <v>16.116751269035532</v>
      </c>
    </row>
    <row r="195" spans="1:38" ht="15" customHeight="1">
      <c r="A195" s="48"/>
      <c r="B195" s="92" t="s">
        <v>394</v>
      </c>
      <c r="C195" s="38">
        <v>51</v>
      </c>
      <c r="D195" s="38">
        <v>4</v>
      </c>
      <c r="E195" s="38">
        <v>10</v>
      </c>
      <c r="F195" s="38">
        <v>8</v>
      </c>
      <c r="G195" s="38">
        <v>10</v>
      </c>
      <c r="H195" s="38">
        <v>7</v>
      </c>
      <c r="I195" s="38">
        <v>0</v>
      </c>
      <c r="J195" s="38">
        <v>1</v>
      </c>
      <c r="K195" s="38">
        <v>11</v>
      </c>
      <c r="L195" s="38">
        <v>562</v>
      </c>
      <c r="M195" s="38">
        <v>74</v>
      </c>
      <c r="N195" s="38">
        <v>226</v>
      </c>
      <c r="O195" s="38">
        <v>98</v>
      </c>
      <c r="P195" s="38">
        <v>31</v>
      </c>
      <c r="Q195" s="38">
        <v>18</v>
      </c>
      <c r="R195" s="38">
        <v>7</v>
      </c>
      <c r="S195" s="38">
        <v>8</v>
      </c>
      <c r="T195" s="38">
        <v>100</v>
      </c>
      <c r="U195" s="38">
        <v>12</v>
      </c>
      <c r="V195" s="38">
        <v>3</v>
      </c>
      <c r="W195" s="38">
        <v>3</v>
      </c>
      <c r="X195" s="38">
        <v>4</v>
      </c>
      <c r="Y195" s="38">
        <v>0</v>
      </c>
      <c r="Z195" s="38">
        <v>0</v>
      </c>
      <c r="AA195" s="38">
        <v>0</v>
      </c>
      <c r="AB195" s="38">
        <v>0</v>
      </c>
      <c r="AC195" s="38">
        <v>2</v>
      </c>
      <c r="AD195" s="38">
        <v>689</v>
      </c>
      <c r="AE195" s="38">
        <v>111</v>
      </c>
      <c r="AF195" s="38">
        <v>242</v>
      </c>
      <c r="AG195" s="38">
        <v>153</v>
      </c>
      <c r="AH195" s="38">
        <v>50</v>
      </c>
      <c r="AI195" s="38">
        <v>16</v>
      </c>
      <c r="AJ195" s="38">
        <v>11</v>
      </c>
      <c r="AK195" s="38">
        <v>15</v>
      </c>
      <c r="AL195" s="38">
        <v>91</v>
      </c>
    </row>
    <row r="196" spans="1:38" ht="15" customHeight="1">
      <c r="A196" s="48"/>
      <c r="B196" s="24" t="s">
        <v>395</v>
      </c>
      <c r="C196" s="56">
        <v>100</v>
      </c>
      <c r="D196" s="56">
        <v>7.8431372549019605</v>
      </c>
      <c r="E196" s="56">
        <v>19.607843137254903</v>
      </c>
      <c r="F196" s="56">
        <v>15.686274509803921</v>
      </c>
      <c r="G196" s="56">
        <v>19.607843137254903</v>
      </c>
      <c r="H196" s="56">
        <v>13.725490196078432</v>
      </c>
      <c r="I196" s="56">
        <v>0</v>
      </c>
      <c r="J196" s="56">
        <v>1.9607843137254901</v>
      </c>
      <c r="K196" s="56">
        <v>21.568627450980394</v>
      </c>
      <c r="L196" s="56">
        <v>100.00000000000001</v>
      </c>
      <c r="M196" s="56">
        <v>13.167259786476867</v>
      </c>
      <c r="N196" s="56">
        <v>40.213523131672595</v>
      </c>
      <c r="O196" s="56">
        <v>17.437722419928825</v>
      </c>
      <c r="P196" s="56">
        <v>5.5160142348754455</v>
      </c>
      <c r="Q196" s="56">
        <v>3.2028469750889679</v>
      </c>
      <c r="R196" s="56">
        <v>1.2455516014234875</v>
      </c>
      <c r="S196" s="56">
        <v>1.4234875444839856</v>
      </c>
      <c r="T196" s="56">
        <v>17.793594306049823</v>
      </c>
      <c r="U196" s="56">
        <v>100</v>
      </c>
      <c r="V196" s="56">
        <v>25</v>
      </c>
      <c r="W196" s="56">
        <v>25</v>
      </c>
      <c r="X196" s="56">
        <v>33.333333333333329</v>
      </c>
      <c r="Y196" s="56">
        <v>0</v>
      </c>
      <c r="Z196" s="56">
        <v>0</v>
      </c>
      <c r="AA196" s="56">
        <v>0</v>
      </c>
      <c r="AB196" s="56">
        <v>0</v>
      </c>
      <c r="AC196" s="56">
        <v>16.666666666666664</v>
      </c>
      <c r="AD196" s="56">
        <v>100.00000000000001</v>
      </c>
      <c r="AE196" s="56">
        <v>16.110304789550074</v>
      </c>
      <c r="AF196" s="56">
        <v>35.123367198838892</v>
      </c>
      <c r="AG196" s="56">
        <v>22.206095791001452</v>
      </c>
      <c r="AH196" s="56">
        <v>7.2568940493468794</v>
      </c>
      <c r="AI196" s="56">
        <v>2.3222060957910013</v>
      </c>
      <c r="AJ196" s="56">
        <v>1.5965166908563133</v>
      </c>
      <c r="AK196" s="56">
        <v>2.1770682148040637</v>
      </c>
      <c r="AL196" s="56">
        <v>13.20754716981132</v>
      </c>
    </row>
    <row r="197" spans="1:38" ht="15" customHeight="1">
      <c r="A197" s="48"/>
      <c r="B197" s="24" t="s">
        <v>86</v>
      </c>
      <c r="C197" s="38">
        <v>7</v>
      </c>
      <c r="D197" s="38">
        <v>3</v>
      </c>
      <c r="E197" s="38">
        <v>2</v>
      </c>
      <c r="F197" s="38">
        <v>1</v>
      </c>
      <c r="G197" s="38">
        <v>0</v>
      </c>
      <c r="H197" s="38">
        <v>0</v>
      </c>
      <c r="I197" s="38">
        <v>0</v>
      </c>
      <c r="J197" s="38">
        <v>1</v>
      </c>
      <c r="K197" s="38">
        <v>0</v>
      </c>
      <c r="L197" s="38">
        <v>344</v>
      </c>
      <c r="M197" s="38">
        <v>87</v>
      </c>
      <c r="N197" s="38">
        <v>110</v>
      </c>
      <c r="O197" s="38">
        <v>52</v>
      </c>
      <c r="P197" s="38">
        <v>10</v>
      </c>
      <c r="Q197" s="38">
        <v>7</v>
      </c>
      <c r="R197" s="38">
        <v>2</v>
      </c>
      <c r="S197" s="38">
        <v>3</v>
      </c>
      <c r="T197" s="38">
        <v>73</v>
      </c>
      <c r="U197" s="38">
        <v>7</v>
      </c>
      <c r="V197" s="38">
        <v>1</v>
      </c>
      <c r="W197" s="38">
        <v>3</v>
      </c>
      <c r="X197" s="38">
        <v>2</v>
      </c>
      <c r="Y197" s="38">
        <v>1</v>
      </c>
      <c r="Z197" s="38">
        <v>0</v>
      </c>
      <c r="AA197" s="38">
        <v>0</v>
      </c>
      <c r="AB197" s="38">
        <v>0</v>
      </c>
      <c r="AC197" s="38">
        <v>0</v>
      </c>
      <c r="AD197" s="38">
        <v>359</v>
      </c>
      <c r="AE197" s="38">
        <v>89</v>
      </c>
      <c r="AF197" s="38">
        <v>108</v>
      </c>
      <c r="AG197" s="38">
        <v>62</v>
      </c>
      <c r="AH197" s="38">
        <v>29</v>
      </c>
      <c r="AI197" s="38">
        <v>16</v>
      </c>
      <c r="AJ197" s="38">
        <v>6</v>
      </c>
      <c r="AK197" s="38">
        <v>4</v>
      </c>
      <c r="AL197" s="38">
        <v>45</v>
      </c>
    </row>
    <row r="198" spans="1:38" ht="15" customHeight="1">
      <c r="A198" s="48"/>
      <c r="B198" s="24"/>
      <c r="C198" s="56">
        <v>99.999999999999972</v>
      </c>
      <c r="D198" s="56">
        <v>42.857142857142854</v>
      </c>
      <c r="E198" s="56">
        <v>28.571428571428569</v>
      </c>
      <c r="F198" s="56">
        <v>14.285714285714285</v>
      </c>
      <c r="G198" s="56">
        <v>0</v>
      </c>
      <c r="H198" s="56">
        <v>0</v>
      </c>
      <c r="I198" s="56">
        <v>0</v>
      </c>
      <c r="J198" s="56">
        <v>14.285714285714285</v>
      </c>
      <c r="K198" s="56">
        <v>0</v>
      </c>
      <c r="L198" s="56">
        <v>100</v>
      </c>
      <c r="M198" s="56">
        <v>25.290697674418606</v>
      </c>
      <c r="N198" s="56">
        <v>31.976744186046513</v>
      </c>
      <c r="O198" s="56">
        <v>15.11627906976744</v>
      </c>
      <c r="P198" s="56">
        <v>2.9069767441860463</v>
      </c>
      <c r="Q198" s="56">
        <v>2.0348837209302326</v>
      </c>
      <c r="R198" s="56">
        <v>0.58139534883720934</v>
      </c>
      <c r="S198" s="56">
        <v>0.87209302325581395</v>
      </c>
      <c r="T198" s="56">
        <v>21.220930232558139</v>
      </c>
      <c r="U198" s="56">
        <v>100</v>
      </c>
      <c r="V198" s="56">
        <v>14.285714285714285</v>
      </c>
      <c r="W198" s="56">
        <v>42.857142857142854</v>
      </c>
      <c r="X198" s="56">
        <v>28.571428571428569</v>
      </c>
      <c r="Y198" s="56">
        <v>14.285714285714285</v>
      </c>
      <c r="Z198" s="56">
        <v>0</v>
      </c>
      <c r="AA198" s="56">
        <v>0</v>
      </c>
      <c r="AB198" s="56">
        <v>0</v>
      </c>
      <c r="AC198" s="56">
        <v>0</v>
      </c>
      <c r="AD198" s="56">
        <v>100</v>
      </c>
      <c r="AE198" s="56">
        <v>24.791086350974929</v>
      </c>
      <c r="AF198" s="56">
        <v>30.083565459610028</v>
      </c>
      <c r="AG198" s="56">
        <v>17.270194986072422</v>
      </c>
      <c r="AH198" s="56">
        <v>8.0779944289693599</v>
      </c>
      <c r="AI198" s="56">
        <v>4.4568245125348191</v>
      </c>
      <c r="AJ198" s="56">
        <v>1.6713091922005572</v>
      </c>
      <c r="AK198" s="56">
        <v>1.1142061281337048</v>
      </c>
      <c r="AL198" s="56">
        <v>12.534818941504177</v>
      </c>
    </row>
    <row r="199" spans="1:38" ht="15" customHeight="1">
      <c r="A199" s="48"/>
      <c r="B199" s="24" t="s">
        <v>2</v>
      </c>
      <c r="C199" s="38">
        <v>6</v>
      </c>
      <c r="D199" s="38">
        <v>0</v>
      </c>
      <c r="E199" s="38">
        <v>0</v>
      </c>
      <c r="F199" s="38">
        <v>1</v>
      </c>
      <c r="G199" s="38">
        <v>0</v>
      </c>
      <c r="H199" s="38">
        <v>1</v>
      </c>
      <c r="I199" s="38">
        <v>0</v>
      </c>
      <c r="J199" s="38">
        <v>0</v>
      </c>
      <c r="K199" s="38">
        <v>4</v>
      </c>
      <c r="L199" s="38">
        <v>28</v>
      </c>
      <c r="M199" s="38">
        <v>2</v>
      </c>
      <c r="N199" s="38">
        <v>9</v>
      </c>
      <c r="O199" s="38">
        <v>8</v>
      </c>
      <c r="P199" s="38">
        <v>0</v>
      </c>
      <c r="Q199" s="38">
        <v>1</v>
      </c>
      <c r="R199" s="38">
        <v>0</v>
      </c>
      <c r="S199" s="38">
        <v>0</v>
      </c>
      <c r="T199" s="38">
        <v>8</v>
      </c>
      <c r="U199" s="38">
        <v>2</v>
      </c>
      <c r="V199" s="38">
        <v>0</v>
      </c>
      <c r="W199" s="38">
        <v>0</v>
      </c>
      <c r="X199" s="38">
        <v>0</v>
      </c>
      <c r="Y199" s="38">
        <v>0</v>
      </c>
      <c r="Z199" s="38">
        <v>0</v>
      </c>
      <c r="AA199" s="38">
        <v>0</v>
      </c>
      <c r="AB199" s="38">
        <v>0</v>
      </c>
      <c r="AC199" s="38">
        <v>2</v>
      </c>
      <c r="AD199" s="38">
        <v>19</v>
      </c>
      <c r="AE199" s="38">
        <v>5</v>
      </c>
      <c r="AF199" s="38">
        <v>12</v>
      </c>
      <c r="AG199" s="38">
        <v>2</v>
      </c>
      <c r="AH199" s="38">
        <v>0</v>
      </c>
      <c r="AI199" s="38">
        <v>0</v>
      </c>
      <c r="AJ199" s="38">
        <v>0</v>
      </c>
      <c r="AK199" s="38">
        <v>0</v>
      </c>
      <c r="AL199" s="38">
        <v>0</v>
      </c>
    </row>
    <row r="200" spans="1:38" ht="15" customHeight="1">
      <c r="A200" s="90"/>
      <c r="B200" s="24"/>
      <c r="C200" s="56">
        <v>99.999999999999986</v>
      </c>
      <c r="D200" s="56">
        <v>0</v>
      </c>
      <c r="E200" s="56">
        <v>0</v>
      </c>
      <c r="F200" s="56">
        <v>16.666666666666664</v>
      </c>
      <c r="G200" s="56">
        <v>0</v>
      </c>
      <c r="H200" s="56">
        <v>16.666666666666664</v>
      </c>
      <c r="I200" s="56">
        <v>0</v>
      </c>
      <c r="J200" s="56">
        <v>0</v>
      </c>
      <c r="K200" s="56">
        <v>66.666666666666657</v>
      </c>
      <c r="L200" s="56">
        <v>100</v>
      </c>
      <c r="M200" s="56">
        <v>7.1428571428571423</v>
      </c>
      <c r="N200" s="56">
        <v>32.142857142857146</v>
      </c>
      <c r="O200" s="56">
        <v>28.571428571428569</v>
      </c>
      <c r="P200" s="56">
        <v>0</v>
      </c>
      <c r="Q200" s="56">
        <v>3.5714285714285712</v>
      </c>
      <c r="R200" s="56">
        <v>0</v>
      </c>
      <c r="S200" s="56">
        <v>0</v>
      </c>
      <c r="T200" s="56">
        <v>28.571428571428569</v>
      </c>
      <c r="U200" s="56">
        <v>100</v>
      </c>
      <c r="V200" s="56">
        <v>0</v>
      </c>
      <c r="W200" s="56">
        <v>0</v>
      </c>
      <c r="X200" s="56">
        <v>0</v>
      </c>
      <c r="Y200" s="56">
        <v>0</v>
      </c>
      <c r="Z200" s="56">
        <v>0</v>
      </c>
      <c r="AA200" s="56">
        <v>0</v>
      </c>
      <c r="AB200" s="56">
        <v>0</v>
      </c>
      <c r="AC200" s="56">
        <v>100</v>
      </c>
      <c r="AD200" s="56">
        <v>100</v>
      </c>
      <c r="AE200" s="56">
        <v>26.315789473684209</v>
      </c>
      <c r="AF200" s="56">
        <v>63.157894736842103</v>
      </c>
      <c r="AG200" s="56">
        <v>10.526315789473683</v>
      </c>
      <c r="AH200" s="56">
        <v>0</v>
      </c>
      <c r="AI200" s="56">
        <v>0</v>
      </c>
      <c r="AJ200" s="56">
        <v>0</v>
      </c>
      <c r="AK200" s="56">
        <v>0</v>
      </c>
      <c r="AL200" s="56">
        <v>0</v>
      </c>
    </row>
    <row r="201" spans="1:38" ht="15" customHeight="1">
      <c r="A201" s="48" t="s">
        <v>411</v>
      </c>
      <c r="B201" s="24" t="s">
        <v>84</v>
      </c>
      <c r="C201" s="38">
        <v>376</v>
      </c>
      <c r="D201" s="38">
        <v>23</v>
      </c>
      <c r="E201" s="38">
        <v>80</v>
      </c>
      <c r="F201" s="38">
        <v>83</v>
      </c>
      <c r="G201" s="38">
        <v>53</v>
      </c>
      <c r="H201" s="38">
        <v>26</v>
      </c>
      <c r="I201" s="38">
        <v>23</v>
      </c>
      <c r="J201" s="38">
        <v>28</v>
      </c>
      <c r="K201" s="38">
        <v>60</v>
      </c>
      <c r="L201" s="38">
        <v>227</v>
      </c>
      <c r="M201" s="38">
        <v>35</v>
      </c>
      <c r="N201" s="38">
        <v>59</v>
      </c>
      <c r="O201" s="38">
        <v>48</v>
      </c>
      <c r="P201" s="38">
        <v>16</v>
      </c>
      <c r="Q201" s="38">
        <v>8</v>
      </c>
      <c r="R201" s="38">
        <v>1</v>
      </c>
      <c r="S201" s="38">
        <v>4</v>
      </c>
      <c r="T201" s="38">
        <v>56</v>
      </c>
      <c r="U201" s="38">
        <v>19</v>
      </c>
      <c r="V201" s="38">
        <v>3</v>
      </c>
      <c r="W201" s="38">
        <v>9</v>
      </c>
      <c r="X201" s="38">
        <v>2</v>
      </c>
      <c r="Y201" s="38">
        <v>0</v>
      </c>
      <c r="Z201" s="38">
        <v>0</v>
      </c>
      <c r="AA201" s="38">
        <v>0</v>
      </c>
      <c r="AB201" s="38">
        <v>1</v>
      </c>
      <c r="AC201" s="38">
        <v>4</v>
      </c>
      <c r="AD201" s="38">
        <v>119</v>
      </c>
      <c r="AE201" s="38">
        <v>18</v>
      </c>
      <c r="AF201" s="38">
        <v>40</v>
      </c>
      <c r="AG201" s="38">
        <v>27</v>
      </c>
      <c r="AH201" s="38">
        <v>3</v>
      </c>
      <c r="AI201" s="38">
        <v>3</v>
      </c>
      <c r="AJ201" s="38">
        <v>0</v>
      </c>
      <c r="AK201" s="38">
        <v>4</v>
      </c>
      <c r="AL201" s="38">
        <v>24</v>
      </c>
    </row>
    <row r="202" spans="1:38" ht="15" customHeight="1">
      <c r="A202" s="48"/>
      <c r="B202" s="24"/>
      <c r="C202" s="56">
        <v>100</v>
      </c>
      <c r="D202" s="56">
        <v>6.1170212765957448</v>
      </c>
      <c r="E202" s="56">
        <v>21.276595744680851</v>
      </c>
      <c r="F202" s="56">
        <v>22.074468085106382</v>
      </c>
      <c r="G202" s="56">
        <v>14.095744680851062</v>
      </c>
      <c r="H202" s="56">
        <v>6.9148936170212769</v>
      </c>
      <c r="I202" s="56">
        <v>6.1170212765957448</v>
      </c>
      <c r="J202" s="56">
        <v>7.4468085106382977</v>
      </c>
      <c r="K202" s="56">
        <v>15.957446808510639</v>
      </c>
      <c r="L202" s="56">
        <v>100</v>
      </c>
      <c r="M202" s="56">
        <v>15.418502202643172</v>
      </c>
      <c r="N202" s="56">
        <v>25.991189427312776</v>
      </c>
      <c r="O202" s="56">
        <v>21.145374449339208</v>
      </c>
      <c r="P202" s="56">
        <v>7.0484581497797363</v>
      </c>
      <c r="Q202" s="56">
        <v>3.5242290748898681</v>
      </c>
      <c r="R202" s="56">
        <v>0.44052863436123352</v>
      </c>
      <c r="S202" s="56">
        <v>1.7621145374449341</v>
      </c>
      <c r="T202" s="56">
        <v>24.669603524229075</v>
      </c>
      <c r="U202" s="56">
        <v>99.999999999999986</v>
      </c>
      <c r="V202" s="56">
        <v>15.789473684210526</v>
      </c>
      <c r="W202" s="56">
        <v>47.368421052631575</v>
      </c>
      <c r="X202" s="56">
        <v>10.526315789473683</v>
      </c>
      <c r="Y202" s="56">
        <v>0</v>
      </c>
      <c r="Z202" s="56">
        <v>0</v>
      </c>
      <c r="AA202" s="56">
        <v>0</v>
      </c>
      <c r="AB202" s="56">
        <v>5.2631578947368416</v>
      </c>
      <c r="AC202" s="56">
        <v>21.052631578947366</v>
      </c>
      <c r="AD202" s="56">
        <v>100.00000000000001</v>
      </c>
      <c r="AE202" s="56">
        <v>15.126050420168067</v>
      </c>
      <c r="AF202" s="56">
        <v>33.613445378151262</v>
      </c>
      <c r="AG202" s="56">
        <v>22.689075630252102</v>
      </c>
      <c r="AH202" s="56">
        <v>2.5210084033613445</v>
      </c>
      <c r="AI202" s="56">
        <v>2.5210084033613445</v>
      </c>
      <c r="AJ202" s="56">
        <v>0</v>
      </c>
      <c r="AK202" s="56">
        <v>3.3613445378151261</v>
      </c>
      <c r="AL202" s="56">
        <v>20.168067226890756</v>
      </c>
    </row>
    <row r="203" spans="1:38" ht="15" customHeight="1">
      <c r="A203" s="48"/>
      <c r="B203" s="92" t="s">
        <v>394</v>
      </c>
      <c r="C203" s="38">
        <v>875</v>
      </c>
      <c r="D203" s="38">
        <v>106</v>
      </c>
      <c r="E203" s="38">
        <v>188</v>
      </c>
      <c r="F203" s="38">
        <v>211</v>
      </c>
      <c r="G203" s="38">
        <v>141</v>
      </c>
      <c r="H203" s="38">
        <v>60</v>
      </c>
      <c r="I203" s="38">
        <v>24</v>
      </c>
      <c r="J203" s="38">
        <v>37</v>
      </c>
      <c r="K203" s="38">
        <v>108</v>
      </c>
      <c r="L203" s="38">
        <v>937</v>
      </c>
      <c r="M203" s="38">
        <v>110</v>
      </c>
      <c r="N203" s="38">
        <v>336</v>
      </c>
      <c r="O203" s="38">
        <v>201</v>
      </c>
      <c r="P203" s="38">
        <v>52</v>
      </c>
      <c r="Q203" s="38">
        <v>38</v>
      </c>
      <c r="R203" s="38">
        <v>14</v>
      </c>
      <c r="S203" s="38">
        <v>22</v>
      </c>
      <c r="T203" s="38">
        <v>164</v>
      </c>
      <c r="U203" s="38">
        <v>82</v>
      </c>
      <c r="V203" s="38">
        <v>7</v>
      </c>
      <c r="W203" s="38">
        <v>27</v>
      </c>
      <c r="X203" s="38">
        <v>24</v>
      </c>
      <c r="Y203" s="38">
        <v>9</v>
      </c>
      <c r="Z203" s="38">
        <v>1</v>
      </c>
      <c r="AA203" s="38">
        <v>1</v>
      </c>
      <c r="AB203" s="38">
        <v>0</v>
      </c>
      <c r="AC203" s="38">
        <v>13</v>
      </c>
      <c r="AD203" s="38">
        <v>902</v>
      </c>
      <c r="AE203" s="38">
        <v>128</v>
      </c>
      <c r="AF203" s="38">
        <v>323</v>
      </c>
      <c r="AG203" s="38">
        <v>196</v>
      </c>
      <c r="AH203" s="38">
        <v>75</v>
      </c>
      <c r="AI203" s="38">
        <v>26</v>
      </c>
      <c r="AJ203" s="38">
        <v>19</v>
      </c>
      <c r="AK203" s="38">
        <v>18</v>
      </c>
      <c r="AL203" s="38">
        <v>117</v>
      </c>
    </row>
    <row r="204" spans="1:38" ht="15" customHeight="1">
      <c r="A204" s="48"/>
      <c r="B204" s="24" t="s">
        <v>395</v>
      </c>
      <c r="C204" s="56">
        <v>100</v>
      </c>
      <c r="D204" s="56">
        <v>12.114285714285716</v>
      </c>
      <c r="E204" s="56">
        <v>21.485714285714288</v>
      </c>
      <c r="F204" s="56">
        <v>24.114285714285714</v>
      </c>
      <c r="G204" s="56">
        <v>16.114285714285714</v>
      </c>
      <c r="H204" s="56">
        <v>6.8571428571428577</v>
      </c>
      <c r="I204" s="56">
        <v>2.7428571428571429</v>
      </c>
      <c r="J204" s="56">
        <v>4.2285714285714286</v>
      </c>
      <c r="K204" s="56">
        <v>12.342857142857143</v>
      </c>
      <c r="L204" s="56">
        <v>99.999999999999986</v>
      </c>
      <c r="M204" s="56">
        <v>11.739594450373533</v>
      </c>
      <c r="N204" s="56">
        <v>35.859124866595515</v>
      </c>
      <c r="O204" s="56">
        <v>21.451440768409817</v>
      </c>
      <c r="P204" s="56">
        <v>5.5496264674493059</v>
      </c>
      <c r="Q204" s="56">
        <v>4.0554962646744928</v>
      </c>
      <c r="R204" s="56">
        <v>1.4941302027748131</v>
      </c>
      <c r="S204" s="56">
        <v>2.3479188900747063</v>
      </c>
      <c r="T204" s="56">
        <v>17.502668089647813</v>
      </c>
      <c r="U204" s="56">
        <v>100.00000000000001</v>
      </c>
      <c r="V204" s="56">
        <v>8.536585365853659</v>
      </c>
      <c r="W204" s="56">
        <v>32.926829268292686</v>
      </c>
      <c r="X204" s="56">
        <v>29.268292682926827</v>
      </c>
      <c r="Y204" s="56">
        <v>10.975609756097562</v>
      </c>
      <c r="Z204" s="56">
        <v>1.2195121951219512</v>
      </c>
      <c r="AA204" s="56">
        <v>1.2195121951219512</v>
      </c>
      <c r="AB204" s="56">
        <v>0</v>
      </c>
      <c r="AC204" s="56">
        <v>15.853658536585366</v>
      </c>
      <c r="AD204" s="56">
        <v>99.999999999999986</v>
      </c>
      <c r="AE204" s="56">
        <v>14.190687361419069</v>
      </c>
      <c r="AF204" s="56">
        <v>35.809312638580934</v>
      </c>
      <c r="AG204" s="56">
        <v>21.729490022172946</v>
      </c>
      <c r="AH204" s="56">
        <v>8.3148558758314852</v>
      </c>
      <c r="AI204" s="56">
        <v>2.8824833702882482</v>
      </c>
      <c r="AJ204" s="56">
        <v>2.106430155210643</v>
      </c>
      <c r="AK204" s="56">
        <v>1.9955654101995564</v>
      </c>
      <c r="AL204" s="56">
        <v>12.971175166297117</v>
      </c>
    </row>
    <row r="205" spans="1:38" ht="15" customHeight="1">
      <c r="A205" s="48"/>
      <c r="B205" s="24" t="s">
        <v>86</v>
      </c>
      <c r="C205" s="38">
        <v>766</v>
      </c>
      <c r="D205" s="38">
        <v>82</v>
      </c>
      <c r="E205" s="38">
        <v>165</v>
      </c>
      <c r="F205" s="38">
        <v>156</v>
      </c>
      <c r="G205" s="38">
        <v>92</v>
      </c>
      <c r="H205" s="38">
        <v>49</v>
      </c>
      <c r="I205" s="38">
        <v>27</v>
      </c>
      <c r="J205" s="38">
        <v>37</v>
      </c>
      <c r="K205" s="38">
        <v>158</v>
      </c>
      <c r="L205" s="38">
        <v>944</v>
      </c>
      <c r="M205" s="38">
        <v>189</v>
      </c>
      <c r="N205" s="38">
        <v>303</v>
      </c>
      <c r="O205" s="38">
        <v>169</v>
      </c>
      <c r="P205" s="38">
        <v>47</v>
      </c>
      <c r="Q205" s="38">
        <v>36</v>
      </c>
      <c r="R205" s="38">
        <v>7</v>
      </c>
      <c r="S205" s="38">
        <v>15</v>
      </c>
      <c r="T205" s="38">
        <v>178</v>
      </c>
      <c r="U205" s="38">
        <v>96</v>
      </c>
      <c r="V205" s="38">
        <v>14</v>
      </c>
      <c r="W205" s="38">
        <v>28</v>
      </c>
      <c r="X205" s="38">
        <v>25</v>
      </c>
      <c r="Y205" s="38">
        <v>7</v>
      </c>
      <c r="Z205" s="38">
        <v>1</v>
      </c>
      <c r="AA205" s="38">
        <v>1</v>
      </c>
      <c r="AB205" s="38">
        <v>2</v>
      </c>
      <c r="AC205" s="38">
        <v>18</v>
      </c>
      <c r="AD205" s="38">
        <v>811</v>
      </c>
      <c r="AE205" s="38">
        <v>189</v>
      </c>
      <c r="AF205" s="38">
        <v>240</v>
      </c>
      <c r="AG205" s="38">
        <v>161</v>
      </c>
      <c r="AH205" s="38">
        <v>52</v>
      </c>
      <c r="AI205" s="38">
        <v>32</v>
      </c>
      <c r="AJ205" s="38">
        <v>9</v>
      </c>
      <c r="AK205" s="38">
        <v>9</v>
      </c>
      <c r="AL205" s="38">
        <v>119</v>
      </c>
    </row>
    <row r="206" spans="1:38" ht="15" customHeight="1">
      <c r="A206" s="48"/>
      <c r="B206" s="24"/>
      <c r="C206" s="56">
        <v>100</v>
      </c>
      <c r="D206" s="56">
        <v>10.704960835509137</v>
      </c>
      <c r="E206" s="56">
        <v>21.540469973890339</v>
      </c>
      <c r="F206" s="56">
        <v>20.365535248041773</v>
      </c>
      <c r="G206" s="56">
        <v>12.010443864229766</v>
      </c>
      <c r="H206" s="56">
        <v>6.3968668407310707</v>
      </c>
      <c r="I206" s="56">
        <v>3.524804177545692</v>
      </c>
      <c r="J206" s="56">
        <v>4.830287206266318</v>
      </c>
      <c r="K206" s="56">
        <v>20.626631853785902</v>
      </c>
      <c r="L206" s="56">
        <v>100</v>
      </c>
      <c r="M206" s="56">
        <v>20.021186440677965</v>
      </c>
      <c r="N206" s="56">
        <v>32.097457627118644</v>
      </c>
      <c r="O206" s="56">
        <v>17.902542372881356</v>
      </c>
      <c r="P206" s="56">
        <v>4.9788135593220337</v>
      </c>
      <c r="Q206" s="56">
        <v>3.8135593220338984</v>
      </c>
      <c r="R206" s="56">
        <v>0.74152542372881358</v>
      </c>
      <c r="S206" s="56">
        <v>1.5889830508474576</v>
      </c>
      <c r="T206" s="56">
        <v>18.85593220338983</v>
      </c>
      <c r="U206" s="56">
        <v>100.00000000000001</v>
      </c>
      <c r="V206" s="56">
        <v>14.583333333333334</v>
      </c>
      <c r="W206" s="56">
        <v>29.166666666666668</v>
      </c>
      <c r="X206" s="56">
        <v>26.041666666666668</v>
      </c>
      <c r="Y206" s="56">
        <v>7.291666666666667</v>
      </c>
      <c r="Z206" s="56">
        <v>1.0416666666666665</v>
      </c>
      <c r="AA206" s="56">
        <v>1.0416666666666665</v>
      </c>
      <c r="AB206" s="56">
        <v>2.083333333333333</v>
      </c>
      <c r="AC206" s="56">
        <v>18.75</v>
      </c>
      <c r="AD206" s="56">
        <v>100</v>
      </c>
      <c r="AE206" s="56">
        <v>23.304562268803945</v>
      </c>
      <c r="AF206" s="56">
        <v>29.593094944512949</v>
      </c>
      <c r="AG206" s="56">
        <v>19.852034525277436</v>
      </c>
      <c r="AH206" s="56">
        <v>6.4118372379778048</v>
      </c>
      <c r="AI206" s="56">
        <v>3.9457459926017262</v>
      </c>
      <c r="AJ206" s="56">
        <v>1.1097410604192355</v>
      </c>
      <c r="AK206" s="56">
        <v>1.1097410604192355</v>
      </c>
      <c r="AL206" s="56">
        <v>14.673242909987669</v>
      </c>
    </row>
    <row r="207" spans="1:38" ht="15" customHeight="1">
      <c r="A207" s="48"/>
      <c r="B207" s="24" t="s">
        <v>2</v>
      </c>
      <c r="C207" s="38">
        <v>46</v>
      </c>
      <c r="D207" s="38">
        <v>1</v>
      </c>
      <c r="E207" s="38">
        <v>7</v>
      </c>
      <c r="F207" s="38">
        <v>7</v>
      </c>
      <c r="G207" s="38">
        <v>5</v>
      </c>
      <c r="H207" s="38">
        <v>9</v>
      </c>
      <c r="I207" s="38">
        <v>2</v>
      </c>
      <c r="J207" s="38">
        <v>2</v>
      </c>
      <c r="K207" s="38">
        <v>13</v>
      </c>
      <c r="L207" s="38">
        <v>39</v>
      </c>
      <c r="M207" s="38">
        <v>2</v>
      </c>
      <c r="N207" s="38">
        <v>15</v>
      </c>
      <c r="O207" s="38">
        <v>9</v>
      </c>
      <c r="P207" s="38">
        <v>1</v>
      </c>
      <c r="Q207" s="38">
        <v>0</v>
      </c>
      <c r="R207" s="38">
        <v>1</v>
      </c>
      <c r="S207" s="38">
        <v>0</v>
      </c>
      <c r="T207" s="38">
        <v>11</v>
      </c>
      <c r="U207" s="38">
        <v>3</v>
      </c>
      <c r="V207" s="38">
        <v>0</v>
      </c>
      <c r="W207" s="38">
        <v>1</v>
      </c>
      <c r="X207" s="38">
        <v>0</v>
      </c>
      <c r="Y207" s="38">
        <v>0</v>
      </c>
      <c r="Z207" s="38">
        <v>0</v>
      </c>
      <c r="AA207" s="38">
        <v>0</v>
      </c>
      <c r="AB207" s="38">
        <v>0</v>
      </c>
      <c r="AC207" s="38">
        <v>2</v>
      </c>
      <c r="AD207" s="38">
        <v>23</v>
      </c>
      <c r="AE207" s="38">
        <v>4</v>
      </c>
      <c r="AF207" s="38">
        <v>11</v>
      </c>
      <c r="AG207" s="38">
        <v>4</v>
      </c>
      <c r="AH207" s="38">
        <v>1</v>
      </c>
      <c r="AI207" s="38">
        <v>0</v>
      </c>
      <c r="AJ207" s="38">
        <v>0</v>
      </c>
      <c r="AK207" s="38">
        <v>0</v>
      </c>
      <c r="AL207" s="38">
        <v>3</v>
      </c>
    </row>
    <row r="208" spans="1:38" ht="15" customHeight="1">
      <c r="A208" s="90"/>
      <c r="B208" s="24"/>
      <c r="C208" s="56">
        <v>100</v>
      </c>
      <c r="D208" s="56">
        <v>2.1739130434782608</v>
      </c>
      <c r="E208" s="56">
        <v>15.217391304347828</v>
      </c>
      <c r="F208" s="56">
        <v>15.217391304347828</v>
      </c>
      <c r="G208" s="56">
        <v>10.869565217391305</v>
      </c>
      <c r="H208" s="56">
        <v>19.565217391304348</v>
      </c>
      <c r="I208" s="56">
        <v>4.3478260869565215</v>
      </c>
      <c r="J208" s="56">
        <v>4.3478260869565215</v>
      </c>
      <c r="K208" s="56">
        <v>28.260869565217391</v>
      </c>
      <c r="L208" s="56">
        <v>100.00000000000001</v>
      </c>
      <c r="M208" s="56">
        <v>5.1282051282051277</v>
      </c>
      <c r="N208" s="56">
        <v>38.461538461538467</v>
      </c>
      <c r="O208" s="56">
        <v>23.076923076923077</v>
      </c>
      <c r="P208" s="56">
        <v>2.5641025641025639</v>
      </c>
      <c r="Q208" s="56">
        <v>0</v>
      </c>
      <c r="R208" s="56">
        <v>2.5641025641025639</v>
      </c>
      <c r="S208" s="56">
        <v>0</v>
      </c>
      <c r="T208" s="56">
        <v>28.205128205128204</v>
      </c>
      <c r="U208" s="56">
        <v>99.999999999999986</v>
      </c>
      <c r="V208" s="56">
        <v>0</v>
      </c>
      <c r="W208" s="56">
        <v>33.333333333333329</v>
      </c>
      <c r="X208" s="56">
        <v>0</v>
      </c>
      <c r="Y208" s="56">
        <v>0</v>
      </c>
      <c r="Z208" s="56">
        <v>0</v>
      </c>
      <c r="AA208" s="56">
        <v>0</v>
      </c>
      <c r="AB208" s="56">
        <v>0</v>
      </c>
      <c r="AC208" s="56">
        <v>66.666666666666657</v>
      </c>
      <c r="AD208" s="56">
        <v>99.999999999999986</v>
      </c>
      <c r="AE208" s="56">
        <v>17.391304347826086</v>
      </c>
      <c r="AF208" s="56">
        <v>47.826086956521742</v>
      </c>
      <c r="AG208" s="56">
        <v>17.391304347826086</v>
      </c>
      <c r="AH208" s="56">
        <v>4.3478260869565215</v>
      </c>
      <c r="AI208" s="56">
        <v>0</v>
      </c>
      <c r="AJ208" s="56">
        <v>0</v>
      </c>
      <c r="AK208" s="56">
        <v>0</v>
      </c>
      <c r="AL208" s="56">
        <v>13.043478260869565</v>
      </c>
    </row>
    <row r="209" spans="1:38" ht="15" customHeight="1">
      <c r="A209" s="48" t="s">
        <v>412</v>
      </c>
      <c r="B209" s="24" t="s">
        <v>87</v>
      </c>
      <c r="C209" s="38">
        <v>90</v>
      </c>
      <c r="D209" s="38">
        <v>15</v>
      </c>
      <c r="E209" s="38">
        <v>22</v>
      </c>
      <c r="F209" s="38">
        <v>24</v>
      </c>
      <c r="G209" s="38">
        <v>5</v>
      </c>
      <c r="H209" s="38">
        <v>5</v>
      </c>
      <c r="I209" s="38">
        <v>1</v>
      </c>
      <c r="J209" s="38">
        <v>1</v>
      </c>
      <c r="K209" s="38">
        <v>17</v>
      </c>
      <c r="L209" s="38">
        <v>521</v>
      </c>
      <c r="M209" s="38">
        <v>104</v>
      </c>
      <c r="N209" s="38">
        <v>179</v>
      </c>
      <c r="O209" s="38">
        <v>85</v>
      </c>
      <c r="P209" s="38">
        <v>27</v>
      </c>
      <c r="Q209" s="38">
        <v>12</v>
      </c>
      <c r="R209" s="38">
        <v>5</v>
      </c>
      <c r="S209" s="38">
        <v>14</v>
      </c>
      <c r="T209" s="38">
        <v>95</v>
      </c>
      <c r="U209" s="38">
        <v>22</v>
      </c>
      <c r="V209" s="38">
        <v>2</v>
      </c>
      <c r="W209" s="38">
        <v>5</v>
      </c>
      <c r="X209" s="38">
        <v>5</v>
      </c>
      <c r="Y209" s="38">
        <v>4</v>
      </c>
      <c r="Z209" s="38">
        <v>1</v>
      </c>
      <c r="AA209" s="38">
        <v>1</v>
      </c>
      <c r="AB209" s="38">
        <v>0</v>
      </c>
      <c r="AC209" s="38">
        <v>4</v>
      </c>
      <c r="AD209" s="38">
        <v>142</v>
      </c>
      <c r="AE209" s="38">
        <v>36</v>
      </c>
      <c r="AF209" s="38">
        <v>46</v>
      </c>
      <c r="AG209" s="38">
        <v>19</v>
      </c>
      <c r="AH209" s="38">
        <v>8</v>
      </c>
      <c r="AI209" s="38">
        <v>5</v>
      </c>
      <c r="AJ209" s="38">
        <v>0</v>
      </c>
      <c r="AK209" s="38">
        <v>4</v>
      </c>
      <c r="AL209" s="38">
        <v>24</v>
      </c>
    </row>
    <row r="210" spans="1:38" ht="15" customHeight="1">
      <c r="A210" s="48"/>
      <c r="B210" s="24"/>
      <c r="C210" s="56">
        <v>100</v>
      </c>
      <c r="D210" s="56">
        <v>16.666666666666664</v>
      </c>
      <c r="E210" s="56">
        <v>24.444444444444443</v>
      </c>
      <c r="F210" s="56">
        <v>26.666666666666668</v>
      </c>
      <c r="G210" s="56">
        <v>5.5555555555555554</v>
      </c>
      <c r="H210" s="56">
        <v>5.5555555555555554</v>
      </c>
      <c r="I210" s="56">
        <v>1.1111111111111112</v>
      </c>
      <c r="J210" s="56">
        <v>1.1111111111111112</v>
      </c>
      <c r="K210" s="56">
        <v>18.888888888888889</v>
      </c>
      <c r="L210" s="56">
        <v>100</v>
      </c>
      <c r="M210" s="56">
        <v>19.961612284069098</v>
      </c>
      <c r="N210" s="56">
        <v>34.357005758157385</v>
      </c>
      <c r="O210" s="56">
        <v>16.314779270633398</v>
      </c>
      <c r="P210" s="56">
        <v>5.182341650671785</v>
      </c>
      <c r="Q210" s="56">
        <v>2.3032629558541267</v>
      </c>
      <c r="R210" s="56">
        <v>0.95969289827255266</v>
      </c>
      <c r="S210" s="56">
        <v>2.6871401151631478</v>
      </c>
      <c r="T210" s="56">
        <v>18.234165067178505</v>
      </c>
      <c r="U210" s="56">
        <v>100.00000000000001</v>
      </c>
      <c r="V210" s="56">
        <v>9.0909090909090917</v>
      </c>
      <c r="W210" s="56">
        <v>22.727272727272727</v>
      </c>
      <c r="X210" s="56">
        <v>22.727272727272727</v>
      </c>
      <c r="Y210" s="56">
        <v>18.181818181818183</v>
      </c>
      <c r="Z210" s="56">
        <v>4.5454545454545459</v>
      </c>
      <c r="AA210" s="56">
        <v>4.5454545454545459</v>
      </c>
      <c r="AB210" s="56">
        <v>0</v>
      </c>
      <c r="AC210" s="56">
        <v>18.181818181818183</v>
      </c>
      <c r="AD210" s="56">
        <v>100</v>
      </c>
      <c r="AE210" s="56">
        <v>25.352112676056336</v>
      </c>
      <c r="AF210" s="56">
        <v>32.394366197183103</v>
      </c>
      <c r="AG210" s="56">
        <v>13.380281690140844</v>
      </c>
      <c r="AH210" s="56">
        <v>5.6338028169014089</v>
      </c>
      <c r="AI210" s="56">
        <v>3.5211267605633805</v>
      </c>
      <c r="AJ210" s="56">
        <v>0</v>
      </c>
      <c r="AK210" s="56">
        <v>2.8169014084507045</v>
      </c>
      <c r="AL210" s="56">
        <v>16.901408450704224</v>
      </c>
    </row>
    <row r="211" spans="1:38" ht="15" customHeight="1">
      <c r="A211" s="48"/>
      <c r="B211" s="24" t="s">
        <v>88</v>
      </c>
      <c r="C211" s="38">
        <v>82</v>
      </c>
      <c r="D211" s="38">
        <v>18</v>
      </c>
      <c r="E211" s="38">
        <v>20</v>
      </c>
      <c r="F211" s="38">
        <v>13</v>
      </c>
      <c r="G211" s="38">
        <v>8</v>
      </c>
      <c r="H211" s="38">
        <v>6</v>
      </c>
      <c r="I211" s="38">
        <v>2</v>
      </c>
      <c r="J211" s="38">
        <v>5</v>
      </c>
      <c r="K211" s="38">
        <v>10</v>
      </c>
      <c r="L211" s="38">
        <v>221</v>
      </c>
      <c r="M211" s="38">
        <v>37</v>
      </c>
      <c r="N211" s="38">
        <v>77</v>
      </c>
      <c r="O211" s="38">
        <v>47</v>
      </c>
      <c r="P211" s="38">
        <v>13</v>
      </c>
      <c r="Q211" s="38">
        <v>16</v>
      </c>
      <c r="R211" s="38">
        <v>2</v>
      </c>
      <c r="S211" s="38">
        <v>2</v>
      </c>
      <c r="T211" s="38">
        <v>27</v>
      </c>
      <c r="U211" s="38">
        <v>15</v>
      </c>
      <c r="V211" s="38">
        <v>1</v>
      </c>
      <c r="W211" s="38">
        <v>6</v>
      </c>
      <c r="X211" s="38">
        <v>3</v>
      </c>
      <c r="Y211" s="38">
        <v>0</v>
      </c>
      <c r="Z211" s="38">
        <v>0</v>
      </c>
      <c r="AA211" s="38">
        <v>0</v>
      </c>
      <c r="AB211" s="38">
        <v>0</v>
      </c>
      <c r="AC211" s="38">
        <v>5</v>
      </c>
      <c r="AD211" s="38">
        <v>243</v>
      </c>
      <c r="AE211" s="38">
        <v>53</v>
      </c>
      <c r="AF211" s="38">
        <v>87</v>
      </c>
      <c r="AG211" s="38">
        <v>50</v>
      </c>
      <c r="AH211" s="38">
        <v>14</v>
      </c>
      <c r="AI211" s="38">
        <v>4</v>
      </c>
      <c r="AJ211" s="38">
        <v>2</v>
      </c>
      <c r="AK211" s="38">
        <v>2</v>
      </c>
      <c r="AL211" s="38">
        <v>31</v>
      </c>
    </row>
    <row r="212" spans="1:38" ht="15" customHeight="1">
      <c r="A212" s="48"/>
      <c r="B212" s="24"/>
      <c r="C212" s="56">
        <v>100</v>
      </c>
      <c r="D212" s="56">
        <v>21.951219512195124</v>
      </c>
      <c r="E212" s="56">
        <v>24.390243902439025</v>
      </c>
      <c r="F212" s="56">
        <v>15.853658536585366</v>
      </c>
      <c r="G212" s="56">
        <v>9.7560975609756095</v>
      </c>
      <c r="H212" s="56">
        <v>7.3170731707317067</v>
      </c>
      <c r="I212" s="56">
        <v>2.4390243902439024</v>
      </c>
      <c r="J212" s="56">
        <v>6.0975609756097562</v>
      </c>
      <c r="K212" s="56">
        <v>12.195121951219512</v>
      </c>
      <c r="L212" s="56">
        <v>99.999999999999986</v>
      </c>
      <c r="M212" s="56">
        <v>16.742081447963798</v>
      </c>
      <c r="N212" s="56">
        <v>34.841628959276015</v>
      </c>
      <c r="O212" s="56">
        <v>21.266968325791854</v>
      </c>
      <c r="P212" s="56">
        <v>5.8823529411764701</v>
      </c>
      <c r="Q212" s="56">
        <v>7.2398190045248878</v>
      </c>
      <c r="R212" s="56">
        <v>0.90497737556561098</v>
      </c>
      <c r="S212" s="56">
        <v>0.90497737556561098</v>
      </c>
      <c r="T212" s="56">
        <v>12.217194570135746</v>
      </c>
      <c r="U212" s="56">
        <v>99.999999999999986</v>
      </c>
      <c r="V212" s="56">
        <v>6.666666666666667</v>
      </c>
      <c r="W212" s="56">
        <v>40</v>
      </c>
      <c r="X212" s="56">
        <v>20</v>
      </c>
      <c r="Y212" s="56">
        <v>0</v>
      </c>
      <c r="Z212" s="56">
        <v>0</v>
      </c>
      <c r="AA212" s="56">
        <v>0</v>
      </c>
      <c r="AB212" s="56">
        <v>0</v>
      </c>
      <c r="AC212" s="56">
        <v>33.333333333333329</v>
      </c>
      <c r="AD212" s="56">
        <v>100</v>
      </c>
      <c r="AE212" s="56">
        <v>21.810699588477366</v>
      </c>
      <c r="AF212" s="56">
        <v>35.802469135802468</v>
      </c>
      <c r="AG212" s="56">
        <v>20.5761316872428</v>
      </c>
      <c r="AH212" s="56">
        <v>5.761316872427984</v>
      </c>
      <c r="AI212" s="56">
        <v>1.6460905349794239</v>
      </c>
      <c r="AJ212" s="56">
        <v>0.82304526748971196</v>
      </c>
      <c r="AK212" s="56">
        <v>0.82304526748971196</v>
      </c>
      <c r="AL212" s="56">
        <v>12.757201646090536</v>
      </c>
    </row>
    <row r="213" spans="1:38" ht="15" customHeight="1">
      <c r="A213" s="48"/>
      <c r="B213" s="24" t="s">
        <v>89</v>
      </c>
      <c r="C213" s="38">
        <v>111</v>
      </c>
      <c r="D213" s="38">
        <v>8</v>
      </c>
      <c r="E213" s="38">
        <v>24</v>
      </c>
      <c r="F213" s="38">
        <v>16</v>
      </c>
      <c r="G213" s="38">
        <v>23</v>
      </c>
      <c r="H213" s="38">
        <v>9</v>
      </c>
      <c r="I213" s="38">
        <v>4</v>
      </c>
      <c r="J213" s="38">
        <v>9</v>
      </c>
      <c r="K213" s="38">
        <v>18</v>
      </c>
      <c r="L213" s="38">
        <v>135</v>
      </c>
      <c r="M213" s="38">
        <v>22</v>
      </c>
      <c r="N213" s="38">
        <v>42</v>
      </c>
      <c r="O213" s="38">
        <v>34</v>
      </c>
      <c r="P213" s="38">
        <v>13</v>
      </c>
      <c r="Q213" s="38">
        <v>7</v>
      </c>
      <c r="R213" s="38">
        <v>1</v>
      </c>
      <c r="S213" s="38">
        <v>3</v>
      </c>
      <c r="T213" s="38">
        <v>13</v>
      </c>
      <c r="U213" s="38">
        <v>25</v>
      </c>
      <c r="V213" s="38">
        <v>5</v>
      </c>
      <c r="W213" s="38">
        <v>6</v>
      </c>
      <c r="X213" s="38">
        <v>8</v>
      </c>
      <c r="Y213" s="38">
        <v>1</v>
      </c>
      <c r="Z213" s="38">
        <v>0</v>
      </c>
      <c r="AA213" s="38">
        <v>0</v>
      </c>
      <c r="AB213" s="38">
        <v>0</v>
      </c>
      <c r="AC213" s="38">
        <v>5</v>
      </c>
      <c r="AD213" s="38">
        <v>260</v>
      </c>
      <c r="AE213" s="38">
        <v>44</v>
      </c>
      <c r="AF213" s="38">
        <v>84</v>
      </c>
      <c r="AG213" s="38">
        <v>63</v>
      </c>
      <c r="AH213" s="38">
        <v>16</v>
      </c>
      <c r="AI213" s="38">
        <v>5</v>
      </c>
      <c r="AJ213" s="38">
        <v>3</v>
      </c>
      <c r="AK213" s="38">
        <v>6</v>
      </c>
      <c r="AL213" s="38">
        <v>39</v>
      </c>
    </row>
    <row r="214" spans="1:38" ht="15" customHeight="1">
      <c r="A214" s="48"/>
      <c r="B214" s="24"/>
      <c r="C214" s="56">
        <v>100</v>
      </c>
      <c r="D214" s="56">
        <v>7.2072072072072073</v>
      </c>
      <c r="E214" s="56">
        <v>21.621621621621621</v>
      </c>
      <c r="F214" s="56">
        <v>14.414414414414415</v>
      </c>
      <c r="G214" s="56">
        <v>20.72072072072072</v>
      </c>
      <c r="H214" s="56">
        <v>8.1081081081081088</v>
      </c>
      <c r="I214" s="56">
        <v>3.6036036036036037</v>
      </c>
      <c r="J214" s="56">
        <v>8.1081081081081088</v>
      </c>
      <c r="K214" s="56">
        <v>16.216216216216218</v>
      </c>
      <c r="L214" s="56">
        <v>100.00000000000001</v>
      </c>
      <c r="M214" s="56">
        <v>16.296296296296298</v>
      </c>
      <c r="N214" s="56">
        <v>31.111111111111111</v>
      </c>
      <c r="O214" s="56">
        <v>25.185185185185183</v>
      </c>
      <c r="P214" s="56">
        <v>9.6296296296296298</v>
      </c>
      <c r="Q214" s="56">
        <v>5.1851851851851851</v>
      </c>
      <c r="R214" s="56">
        <v>0.74074074074074081</v>
      </c>
      <c r="S214" s="56">
        <v>2.2222222222222223</v>
      </c>
      <c r="T214" s="56">
        <v>9.6296296296296298</v>
      </c>
      <c r="U214" s="56">
        <v>100</v>
      </c>
      <c r="V214" s="56">
        <v>20</v>
      </c>
      <c r="W214" s="56">
        <v>24</v>
      </c>
      <c r="X214" s="56">
        <v>32</v>
      </c>
      <c r="Y214" s="56">
        <v>4</v>
      </c>
      <c r="Z214" s="56">
        <v>0</v>
      </c>
      <c r="AA214" s="56">
        <v>0</v>
      </c>
      <c r="AB214" s="56">
        <v>0</v>
      </c>
      <c r="AC214" s="56">
        <v>20</v>
      </c>
      <c r="AD214" s="56">
        <v>100</v>
      </c>
      <c r="AE214" s="56">
        <v>16.923076923076923</v>
      </c>
      <c r="AF214" s="56">
        <v>32.307692307692307</v>
      </c>
      <c r="AG214" s="56">
        <v>24.23076923076923</v>
      </c>
      <c r="AH214" s="56">
        <v>6.1538461538461542</v>
      </c>
      <c r="AI214" s="56">
        <v>1.9230769230769231</v>
      </c>
      <c r="AJ214" s="56">
        <v>1.153846153846154</v>
      </c>
      <c r="AK214" s="56">
        <v>2.3076923076923079</v>
      </c>
      <c r="AL214" s="56">
        <v>15</v>
      </c>
    </row>
    <row r="215" spans="1:38" ht="15" customHeight="1">
      <c r="A215" s="48"/>
      <c r="B215" s="24" t="s">
        <v>90</v>
      </c>
      <c r="C215" s="38">
        <v>156</v>
      </c>
      <c r="D215" s="38">
        <v>16</v>
      </c>
      <c r="E215" s="38">
        <v>26</v>
      </c>
      <c r="F215" s="38">
        <v>29</v>
      </c>
      <c r="G215" s="38">
        <v>30</v>
      </c>
      <c r="H215" s="38">
        <v>16</v>
      </c>
      <c r="I215" s="38">
        <v>9</v>
      </c>
      <c r="J215" s="38">
        <v>10</v>
      </c>
      <c r="K215" s="38">
        <v>20</v>
      </c>
      <c r="L215" s="38">
        <v>90</v>
      </c>
      <c r="M215" s="38">
        <v>12</v>
      </c>
      <c r="N215" s="38">
        <v>34</v>
      </c>
      <c r="O215" s="38">
        <v>16</v>
      </c>
      <c r="P215" s="38">
        <v>4</v>
      </c>
      <c r="Q215" s="38">
        <v>8</v>
      </c>
      <c r="R215" s="38">
        <v>2</v>
      </c>
      <c r="S215" s="38">
        <v>0</v>
      </c>
      <c r="T215" s="38">
        <v>14</v>
      </c>
      <c r="U215" s="38">
        <v>19</v>
      </c>
      <c r="V215" s="38">
        <v>3</v>
      </c>
      <c r="W215" s="38">
        <v>8</v>
      </c>
      <c r="X215" s="38">
        <v>5</v>
      </c>
      <c r="Y215" s="38">
        <v>2</v>
      </c>
      <c r="Z215" s="38">
        <v>0</v>
      </c>
      <c r="AA215" s="38">
        <v>0</v>
      </c>
      <c r="AB215" s="38">
        <v>0</v>
      </c>
      <c r="AC215" s="38">
        <v>1</v>
      </c>
      <c r="AD215" s="38">
        <v>199</v>
      </c>
      <c r="AE215" s="38">
        <v>36</v>
      </c>
      <c r="AF215" s="38">
        <v>62</v>
      </c>
      <c r="AG215" s="38">
        <v>42</v>
      </c>
      <c r="AH215" s="38">
        <v>18</v>
      </c>
      <c r="AI215" s="38">
        <v>10</v>
      </c>
      <c r="AJ215" s="38">
        <v>3</v>
      </c>
      <c r="AK215" s="38">
        <v>5</v>
      </c>
      <c r="AL215" s="38">
        <v>23</v>
      </c>
    </row>
    <row r="216" spans="1:38" ht="15" customHeight="1">
      <c r="A216" s="48"/>
      <c r="B216" s="24"/>
      <c r="C216" s="56">
        <v>100</v>
      </c>
      <c r="D216" s="56">
        <v>10.256410256410255</v>
      </c>
      <c r="E216" s="56">
        <v>16.666666666666664</v>
      </c>
      <c r="F216" s="56">
        <v>18.589743589743591</v>
      </c>
      <c r="G216" s="56">
        <v>19.230769230769234</v>
      </c>
      <c r="H216" s="56">
        <v>10.256410256410255</v>
      </c>
      <c r="I216" s="56">
        <v>5.7692307692307692</v>
      </c>
      <c r="J216" s="56">
        <v>6.4102564102564097</v>
      </c>
      <c r="K216" s="56">
        <v>12.820512820512819</v>
      </c>
      <c r="L216" s="56">
        <v>100</v>
      </c>
      <c r="M216" s="56">
        <v>13.333333333333334</v>
      </c>
      <c r="N216" s="56">
        <v>37.777777777777779</v>
      </c>
      <c r="O216" s="56">
        <v>17.777777777777779</v>
      </c>
      <c r="P216" s="56">
        <v>4.4444444444444446</v>
      </c>
      <c r="Q216" s="56">
        <v>8.8888888888888893</v>
      </c>
      <c r="R216" s="56">
        <v>2.2222222222222223</v>
      </c>
      <c r="S216" s="56">
        <v>0</v>
      </c>
      <c r="T216" s="56">
        <v>15.555555555555555</v>
      </c>
      <c r="U216" s="56">
        <v>99.999999999999986</v>
      </c>
      <c r="V216" s="56">
        <v>15.789473684210526</v>
      </c>
      <c r="W216" s="56">
        <v>42.105263157894733</v>
      </c>
      <c r="X216" s="56">
        <v>26.315789473684209</v>
      </c>
      <c r="Y216" s="56">
        <v>10.526315789473683</v>
      </c>
      <c r="Z216" s="56">
        <v>0</v>
      </c>
      <c r="AA216" s="56">
        <v>0</v>
      </c>
      <c r="AB216" s="56">
        <v>0</v>
      </c>
      <c r="AC216" s="56">
        <v>5.2631578947368416</v>
      </c>
      <c r="AD216" s="56">
        <v>100</v>
      </c>
      <c r="AE216" s="56">
        <v>18.090452261306535</v>
      </c>
      <c r="AF216" s="56">
        <v>31.155778894472363</v>
      </c>
      <c r="AG216" s="56">
        <v>21.105527638190953</v>
      </c>
      <c r="AH216" s="56">
        <v>9.0452261306532673</v>
      </c>
      <c r="AI216" s="56">
        <v>5.025125628140704</v>
      </c>
      <c r="AJ216" s="56">
        <v>1.5075376884422109</v>
      </c>
      <c r="AK216" s="56">
        <v>2.512562814070352</v>
      </c>
      <c r="AL216" s="56">
        <v>11.557788944723619</v>
      </c>
    </row>
    <row r="217" spans="1:38" ht="15" customHeight="1">
      <c r="A217" s="48"/>
      <c r="B217" s="24" t="s">
        <v>91</v>
      </c>
      <c r="C217" s="38">
        <v>134</v>
      </c>
      <c r="D217" s="38">
        <v>20</v>
      </c>
      <c r="E217" s="38">
        <v>24</v>
      </c>
      <c r="F217" s="38">
        <v>27</v>
      </c>
      <c r="G217" s="38">
        <v>20</v>
      </c>
      <c r="H217" s="38">
        <v>10</v>
      </c>
      <c r="I217" s="38">
        <v>3</v>
      </c>
      <c r="J217" s="38">
        <v>11</v>
      </c>
      <c r="K217" s="38">
        <v>19</v>
      </c>
      <c r="L217" s="38">
        <v>28</v>
      </c>
      <c r="M217" s="38">
        <v>1</v>
      </c>
      <c r="N217" s="38">
        <v>12</v>
      </c>
      <c r="O217" s="38">
        <v>7</v>
      </c>
      <c r="P217" s="38">
        <v>1</v>
      </c>
      <c r="Q217" s="38">
        <v>1</v>
      </c>
      <c r="R217" s="38">
        <v>0</v>
      </c>
      <c r="S217" s="38">
        <v>0</v>
      </c>
      <c r="T217" s="38">
        <v>6</v>
      </c>
      <c r="U217" s="38">
        <v>12</v>
      </c>
      <c r="V217" s="38">
        <v>2</v>
      </c>
      <c r="W217" s="38">
        <v>4</v>
      </c>
      <c r="X217" s="38">
        <v>5</v>
      </c>
      <c r="Y217" s="38">
        <v>0</v>
      </c>
      <c r="Z217" s="38">
        <v>0</v>
      </c>
      <c r="AA217" s="38">
        <v>0</v>
      </c>
      <c r="AB217" s="38">
        <v>0</v>
      </c>
      <c r="AC217" s="38">
        <v>1</v>
      </c>
      <c r="AD217" s="38">
        <v>132</v>
      </c>
      <c r="AE217" s="38">
        <v>11</v>
      </c>
      <c r="AF217" s="38">
        <v>47</v>
      </c>
      <c r="AG217" s="38">
        <v>33</v>
      </c>
      <c r="AH217" s="38">
        <v>16</v>
      </c>
      <c r="AI217" s="38">
        <v>4</v>
      </c>
      <c r="AJ217" s="38">
        <v>5</v>
      </c>
      <c r="AK217" s="38">
        <v>6</v>
      </c>
      <c r="AL217" s="38">
        <v>10</v>
      </c>
    </row>
    <row r="218" spans="1:38" ht="15" customHeight="1">
      <c r="A218" s="48"/>
      <c r="B218" s="24"/>
      <c r="C218" s="56">
        <v>100</v>
      </c>
      <c r="D218" s="56">
        <v>14.925373134328357</v>
      </c>
      <c r="E218" s="56">
        <v>17.910447761194028</v>
      </c>
      <c r="F218" s="56">
        <v>20.149253731343283</v>
      </c>
      <c r="G218" s="56">
        <v>14.925373134328357</v>
      </c>
      <c r="H218" s="56">
        <v>7.4626865671641784</v>
      </c>
      <c r="I218" s="56">
        <v>2.2388059701492535</v>
      </c>
      <c r="J218" s="56">
        <v>8.2089552238805972</v>
      </c>
      <c r="K218" s="56">
        <v>14.17910447761194</v>
      </c>
      <c r="L218" s="56">
        <v>99.999999999999986</v>
      </c>
      <c r="M218" s="56">
        <v>3.5714285714285712</v>
      </c>
      <c r="N218" s="56">
        <v>42.857142857142854</v>
      </c>
      <c r="O218" s="56">
        <v>25</v>
      </c>
      <c r="P218" s="56">
        <v>3.5714285714285712</v>
      </c>
      <c r="Q218" s="56">
        <v>3.5714285714285712</v>
      </c>
      <c r="R218" s="56">
        <v>0</v>
      </c>
      <c r="S218" s="56">
        <v>0</v>
      </c>
      <c r="T218" s="56">
        <v>21.428571428571427</v>
      </c>
      <c r="U218" s="56">
        <v>99.999999999999986</v>
      </c>
      <c r="V218" s="56">
        <v>16.666666666666664</v>
      </c>
      <c r="W218" s="56">
        <v>33.333333333333329</v>
      </c>
      <c r="X218" s="56">
        <v>41.666666666666671</v>
      </c>
      <c r="Y218" s="56">
        <v>0</v>
      </c>
      <c r="Z218" s="56">
        <v>0</v>
      </c>
      <c r="AA218" s="56">
        <v>0</v>
      </c>
      <c r="AB218" s="56">
        <v>0</v>
      </c>
      <c r="AC218" s="56">
        <v>8.3333333333333321</v>
      </c>
      <c r="AD218" s="56">
        <v>100</v>
      </c>
      <c r="AE218" s="56">
        <v>8.3333333333333321</v>
      </c>
      <c r="AF218" s="56">
        <v>35.606060606060609</v>
      </c>
      <c r="AG218" s="56">
        <v>25</v>
      </c>
      <c r="AH218" s="56">
        <v>12.121212121212121</v>
      </c>
      <c r="AI218" s="56">
        <v>3.0303030303030303</v>
      </c>
      <c r="AJ218" s="56">
        <v>3.7878787878787881</v>
      </c>
      <c r="AK218" s="56">
        <v>4.5454545454545459</v>
      </c>
      <c r="AL218" s="56">
        <v>7.5757575757575761</v>
      </c>
    </row>
    <row r="219" spans="1:38" ht="15" customHeight="1">
      <c r="A219" s="48"/>
      <c r="B219" s="24" t="s">
        <v>92</v>
      </c>
      <c r="C219" s="38">
        <v>93</v>
      </c>
      <c r="D219" s="38">
        <v>12</v>
      </c>
      <c r="E219" s="38">
        <v>21</v>
      </c>
      <c r="F219" s="38">
        <v>29</v>
      </c>
      <c r="G219" s="38">
        <v>13</v>
      </c>
      <c r="H219" s="38">
        <v>3</v>
      </c>
      <c r="I219" s="38">
        <v>1</v>
      </c>
      <c r="J219" s="38">
        <v>3</v>
      </c>
      <c r="K219" s="38">
        <v>11</v>
      </c>
      <c r="L219" s="38">
        <v>26</v>
      </c>
      <c r="M219" s="38">
        <v>5</v>
      </c>
      <c r="N219" s="38">
        <v>6</v>
      </c>
      <c r="O219" s="38">
        <v>8</v>
      </c>
      <c r="P219" s="38">
        <v>1</v>
      </c>
      <c r="Q219" s="38">
        <v>1</v>
      </c>
      <c r="R219" s="38">
        <v>0</v>
      </c>
      <c r="S219" s="38">
        <v>0</v>
      </c>
      <c r="T219" s="38">
        <v>5</v>
      </c>
      <c r="U219" s="38">
        <v>8</v>
      </c>
      <c r="V219" s="38">
        <v>0</v>
      </c>
      <c r="W219" s="38">
        <v>3</v>
      </c>
      <c r="X219" s="38">
        <v>5</v>
      </c>
      <c r="Y219" s="38">
        <v>0</v>
      </c>
      <c r="Z219" s="38">
        <v>0</v>
      </c>
      <c r="AA219" s="38">
        <v>0</v>
      </c>
      <c r="AB219" s="38">
        <v>0</v>
      </c>
      <c r="AC219" s="38">
        <v>0</v>
      </c>
      <c r="AD219" s="38">
        <v>81</v>
      </c>
      <c r="AE219" s="38">
        <v>9</v>
      </c>
      <c r="AF219" s="38">
        <v>22</v>
      </c>
      <c r="AG219" s="38">
        <v>17</v>
      </c>
      <c r="AH219" s="38">
        <v>10</v>
      </c>
      <c r="AI219" s="38">
        <v>12</v>
      </c>
      <c r="AJ219" s="38">
        <v>4</v>
      </c>
      <c r="AK219" s="38">
        <v>2</v>
      </c>
      <c r="AL219" s="38">
        <v>5</v>
      </c>
    </row>
    <row r="220" spans="1:38" ht="15" customHeight="1">
      <c r="A220" s="48"/>
      <c r="B220" s="24"/>
      <c r="C220" s="56">
        <v>100</v>
      </c>
      <c r="D220" s="56">
        <v>12.903225806451612</v>
      </c>
      <c r="E220" s="56">
        <v>22.58064516129032</v>
      </c>
      <c r="F220" s="56">
        <v>31.182795698924732</v>
      </c>
      <c r="G220" s="56">
        <v>13.978494623655912</v>
      </c>
      <c r="H220" s="56">
        <v>3.225806451612903</v>
      </c>
      <c r="I220" s="56">
        <v>1.0752688172043012</v>
      </c>
      <c r="J220" s="56">
        <v>3.225806451612903</v>
      </c>
      <c r="K220" s="56">
        <v>11.827956989247312</v>
      </c>
      <c r="L220" s="56">
        <v>100</v>
      </c>
      <c r="M220" s="56">
        <v>19.230769230769234</v>
      </c>
      <c r="N220" s="56">
        <v>23.076923076923077</v>
      </c>
      <c r="O220" s="56">
        <v>30.76923076923077</v>
      </c>
      <c r="P220" s="56">
        <v>3.8461538461538463</v>
      </c>
      <c r="Q220" s="56">
        <v>3.8461538461538463</v>
      </c>
      <c r="R220" s="56">
        <v>0</v>
      </c>
      <c r="S220" s="56">
        <v>0</v>
      </c>
      <c r="T220" s="56">
        <v>19.230769230769234</v>
      </c>
      <c r="U220" s="56">
        <v>100</v>
      </c>
      <c r="V220" s="56">
        <v>0</v>
      </c>
      <c r="W220" s="56">
        <v>37.5</v>
      </c>
      <c r="X220" s="56">
        <v>62.5</v>
      </c>
      <c r="Y220" s="56">
        <v>0</v>
      </c>
      <c r="Z220" s="56">
        <v>0</v>
      </c>
      <c r="AA220" s="56">
        <v>0</v>
      </c>
      <c r="AB220" s="56">
        <v>0</v>
      </c>
      <c r="AC220" s="56">
        <v>0</v>
      </c>
      <c r="AD220" s="56">
        <v>99.999999999999986</v>
      </c>
      <c r="AE220" s="56">
        <v>11.111111111111111</v>
      </c>
      <c r="AF220" s="56">
        <v>27.160493827160494</v>
      </c>
      <c r="AG220" s="56">
        <v>20.987654320987652</v>
      </c>
      <c r="AH220" s="56">
        <v>12.345679012345679</v>
      </c>
      <c r="AI220" s="56">
        <v>14.814814814814813</v>
      </c>
      <c r="AJ220" s="56">
        <v>4.9382716049382713</v>
      </c>
      <c r="AK220" s="56">
        <v>2.4691358024691357</v>
      </c>
      <c r="AL220" s="56">
        <v>6.1728395061728394</v>
      </c>
    </row>
    <row r="221" spans="1:38" ht="15" customHeight="1">
      <c r="A221" s="48"/>
      <c r="B221" s="24" t="s">
        <v>93</v>
      </c>
      <c r="C221" s="38">
        <v>162</v>
      </c>
      <c r="D221" s="38">
        <v>12</v>
      </c>
      <c r="E221" s="38">
        <v>35</v>
      </c>
      <c r="F221" s="38">
        <v>41</v>
      </c>
      <c r="G221" s="38">
        <v>31</v>
      </c>
      <c r="H221" s="38">
        <v>13</v>
      </c>
      <c r="I221" s="38">
        <v>3</v>
      </c>
      <c r="J221" s="38">
        <v>11</v>
      </c>
      <c r="K221" s="38">
        <v>16</v>
      </c>
      <c r="L221" s="38">
        <v>30</v>
      </c>
      <c r="M221" s="38">
        <v>3</v>
      </c>
      <c r="N221" s="38">
        <v>11</v>
      </c>
      <c r="O221" s="38">
        <v>9</v>
      </c>
      <c r="P221" s="38">
        <v>1</v>
      </c>
      <c r="Q221" s="38">
        <v>0</v>
      </c>
      <c r="R221" s="38">
        <v>1</v>
      </c>
      <c r="S221" s="38">
        <v>3</v>
      </c>
      <c r="T221" s="38">
        <v>2</v>
      </c>
      <c r="U221" s="38">
        <v>9</v>
      </c>
      <c r="V221" s="38">
        <v>0</v>
      </c>
      <c r="W221" s="38">
        <v>3</v>
      </c>
      <c r="X221" s="38">
        <v>1</v>
      </c>
      <c r="Y221" s="38">
        <v>1</v>
      </c>
      <c r="Z221" s="38">
        <v>1</v>
      </c>
      <c r="AA221" s="38">
        <v>0</v>
      </c>
      <c r="AB221" s="38">
        <v>0</v>
      </c>
      <c r="AC221" s="38">
        <v>3</v>
      </c>
      <c r="AD221" s="38">
        <v>56</v>
      </c>
      <c r="AE221" s="38">
        <v>3</v>
      </c>
      <c r="AF221" s="38">
        <v>17</v>
      </c>
      <c r="AG221" s="38">
        <v>21</v>
      </c>
      <c r="AH221" s="38">
        <v>6</v>
      </c>
      <c r="AI221" s="38">
        <v>1</v>
      </c>
      <c r="AJ221" s="38">
        <v>2</v>
      </c>
      <c r="AK221" s="38">
        <v>1</v>
      </c>
      <c r="AL221" s="38">
        <v>5</v>
      </c>
    </row>
    <row r="222" spans="1:38" ht="15" customHeight="1">
      <c r="A222" s="48"/>
      <c r="B222" s="24"/>
      <c r="C222" s="56">
        <v>100</v>
      </c>
      <c r="D222" s="56">
        <v>7.4074074074074066</v>
      </c>
      <c r="E222" s="56">
        <v>21.604938271604937</v>
      </c>
      <c r="F222" s="56">
        <v>25.308641975308642</v>
      </c>
      <c r="G222" s="56">
        <v>19.1358024691358</v>
      </c>
      <c r="H222" s="56">
        <v>8.0246913580246915</v>
      </c>
      <c r="I222" s="56">
        <v>1.8518518518518516</v>
      </c>
      <c r="J222" s="56">
        <v>6.7901234567901234</v>
      </c>
      <c r="K222" s="56">
        <v>9.8765432098765427</v>
      </c>
      <c r="L222" s="56">
        <v>99.999999999999986</v>
      </c>
      <c r="M222" s="56">
        <v>10</v>
      </c>
      <c r="N222" s="56">
        <v>36.666666666666664</v>
      </c>
      <c r="O222" s="56">
        <v>30</v>
      </c>
      <c r="P222" s="56">
        <v>3.3333333333333335</v>
      </c>
      <c r="Q222" s="56">
        <v>0</v>
      </c>
      <c r="R222" s="56">
        <v>3.3333333333333335</v>
      </c>
      <c r="S222" s="56">
        <v>10</v>
      </c>
      <c r="T222" s="56">
        <v>6.666666666666667</v>
      </c>
      <c r="U222" s="56">
        <v>100</v>
      </c>
      <c r="V222" s="56">
        <v>0</v>
      </c>
      <c r="W222" s="56">
        <v>33.333333333333329</v>
      </c>
      <c r="X222" s="56">
        <v>11.111111111111111</v>
      </c>
      <c r="Y222" s="56">
        <v>11.111111111111111</v>
      </c>
      <c r="Z222" s="56">
        <v>11.111111111111111</v>
      </c>
      <c r="AA222" s="56">
        <v>0</v>
      </c>
      <c r="AB222" s="56">
        <v>0</v>
      </c>
      <c r="AC222" s="56">
        <v>33.333333333333329</v>
      </c>
      <c r="AD222" s="56">
        <v>100</v>
      </c>
      <c r="AE222" s="56">
        <v>5.3571428571428568</v>
      </c>
      <c r="AF222" s="56">
        <v>30.357142857142854</v>
      </c>
      <c r="AG222" s="56">
        <v>37.5</v>
      </c>
      <c r="AH222" s="56">
        <v>10.714285714285714</v>
      </c>
      <c r="AI222" s="56">
        <v>1.7857142857142856</v>
      </c>
      <c r="AJ222" s="56">
        <v>3.5714285714285712</v>
      </c>
      <c r="AK222" s="56">
        <v>1.7857142857142856</v>
      </c>
      <c r="AL222" s="56">
        <v>8.9285714285714288</v>
      </c>
    </row>
    <row r="223" spans="1:38" ht="15" customHeight="1">
      <c r="A223" s="48"/>
      <c r="B223" s="24" t="s">
        <v>94</v>
      </c>
      <c r="C223" s="38">
        <v>156</v>
      </c>
      <c r="D223" s="38">
        <v>20</v>
      </c>
      <c r="E223" s="38">
        <v>32</v>
      </c>
      <c r="F223" s="38">
        <v>42</v>
      </c>
      <c r="G223" s="38">
        <v>23</v>
      </c>
      <c r="H223" s="38">
        <v>14</v>
      </c>
      <c r="I223" s="38">
        <v>5</v>
      </c>
      <c r="J223" s="38">
        <v>5</v>
      </c>
      <c r="K223" s="38">
        <v>15</v>
      </c>
      <c r="L223" s="38">
        <v>16</v>
      </c>
      <c r="M223" s="38">
        <v>1</v>
      </c>
      <c r="N223" s="38">
        <v>6</v>
      </c>
      <c r="O223" s="38">
        <v>4</v>
      </c>
      <c r="P223" s="38">
        <v>0</v>
      </c>
      <c r="Q223" s="38">
        <v>1</v>
      </c>
      <c r="R223" s="38">
        <v>1</v>
      </c>
      <c r="S223" s="38">
        <v>0</v>
      </c>
      <c r="T223" s="38">
        <v>3</v>
      </c>
      <c r="U223" s="38">
        <v>2</v>
      </c>
      <c r="V223" s="38">
        <v>1</v>
      </c>
      <c r="W223" s="38">
        <v>0</v>
      </c>
      <c r="X223" s="38">
        <v>0</v>
      </c>
      <c r="Y223" s="38">
        <v>1</v>
      </c>
      <c r="Z223" s="38">
        <v>0</v>
      </c>
      <c r="AA223" s="38">
        <v>0</v>
      </c>
      <c r="AB223" s="38">
        <v>0</v>
      </c>
      <c r="AC223" s="38">
        <v>0</v>
      </c>
      <c r="AD223" s="38">
        <v>6</v>
      </c>
      <c r="AE223" s="38">
        <v>1</v>
      </c>
      <c r="AF223" s="38">
        <v>3</v>
      </c>
      <c r="AG223" s="38">
        <v>0</v>
      </c>
      <c r="AH223" s="38">
        <v>0</v>
      </c>
      <c r="AI223" s="38">
        <v>0</v>
      </c>
      <c r="AJ223" s="38">
        <v>0</v>
      </c>
      <c r="AK223" s="38">
        <v>0</v>
      </c>
      <c r="AL223" s="38">
        <v>2</v>
      </c>
    </row>
    <row r="224" spans="1:38" ht="15" customHeight="1">
      <c r="A224" s="48"/>
      <c r="B224" s="24"/>
      <c r="C224" s="56">
        <v>100</v>
      </c>
      <c r="D224" s="56">
        <v>12.820512820512819</v>
      </c>
      <c r="E224" s="56">
        <v>20.512820512820511</v>
      </c>
      <c r="F224" s="56">
        <v>26.923076923076923</v>
      </c>
      <c r="G224" s="56">
        <v>14.743589743589745</v>
      </c>
      <c r="H224" s="56">
        <v>8.9743589743589745</v>
      </c>
      <c r="I224" s="56">
        <v>3.2051282051282048</v>
      </c>
      <c r="J224" s="56">
        <v>3.2051282051282048</v>
      </c>
      <c r="K224" s="56">
        <v>9.6153846153846168</v>
      </c>
      <c r="L224" s="56">
        <v>100</v>
      </c>
      <c r="M224" s="56">
        <v>6.25</v>
      </c>
      <c r="N224" s="56">
        <v>37.5</v>
      </c>
      <c r="O224" s="56">
        <v>25</v>
      </c>
      <c r="P224" s="56">
        <v>0</v>
      </c>
      <c r="Q224" s="56">
        <v>6.25</v>
      </c>
      <c r="R224" s="56">
        <v>6.25</v>
      </c>
      <c r="S224" s="56">
        <v>0</v>
      </c>
      <c r="T224" s="56">
        <v>18.75</v>
      </c>
      <c r="U224" s="56">
        <v>100</v>
      </c>
      <c r="V224" s="56">
        <v>50</v>
      </c>
      <c r="W224" s="56">
        <v>0</v>
      </c>
      <c r="X224" s="56">
        <v>0</v>
      </c>
      <c r="Y224" s="56">
        <v>50</v>
      </c>
      <c r="Z224" s="56">
        <v>0</v>
      </c>
      <c r="AA224" s="56">
        <v>0</v>
      </c>
      <c r="AB224" s="56">
        <v>0</v>
      </c>
      <c r="AC224" s="56">
        <v>0</v>
      </c>
      <c r="AD224" s="56">
        <v>99.999999999999986</v>
      </c>
      <c r="AE224" s="56">
        <v>16.666666666666664</v>
      </c>
      <c r="AF224" s="56">
        <v>50</v>
      </c>
      <c r="AG224" s="56">
        <v>0</v>
      </c>
      <c r="AH224" s="56">
        <v>0</v>
      </c>
      <c r="AI224" s="56">
        <v>0</v>
      </c>
      <c r="AJ224" s="56">
        <v>0</v>
      </c>
      <c r="AK224" s="56">
        <v>0</v>
      </c>
      <c r="AL224" s="56">
        <v>33.333333333333329</v>
      </c>
    </row>
    <row r="225" spans="1:38" ht="15" customHeight="1">
      <c r="A225" s="48"/>
      <c r="B225" s="24" t="s">
        <v>95</v>
      </c>
      <c r="C225" s="38">
        <v>371</v>
      </c>
      <c r="D225" s="38">
        <v>34</v>
      </c>
      <c r="E225" s="38">
        <v>63</v>
      </c>
      <c r="F225" s="38">
        <v>89</v>
      </c>
      <c r="G225" s="38">
        <v>68</v>
      </c>
      <c r="H225" s="38">
        <v>28</v>
      </c>
      <c r="I225" s="38">
        <v>15</v>
      </c>
      <c r="J225" s="38">
        <v>27</v>
      </c>
      <c r="K225" s="38">
        <v>47</v>
      </c>
      <c r="L225" s="38">
        <v>38</v>
      </c>
      <c r="M225" s="38">
        <v>6</v>
      </c>
      <c r="N225" s="38">
        <v>11</v>
      </c>
      <c r="O225" s="38">
        <v>13</v>
      </c>
      <c r="P225" s="38">
        <v>3</v>
      </c>
      <c r="Q225" s="38">
        <v>2</v>
      </c>
      <c r="R225" s="38">
        <v>1</v>
      </c>
      <c r="S225" s="38">
        <v>0</v>
      </c>
      <c r="T225" s="38">
        <v>2</v>
      </c>
      <c r="U225" s="38">
        <v>2</v>
      </c>
      <c r="V225" s="38">
        <v>0</v>
      </c>
      <c r="W225" s="38">
        <v>0</v>
      </c>
      <c r="X225" s="38">
        <v>1</v>
      </c>
      <c r="Y225" s="38">
        <v>1</v>
      </c>
      <c r="Z225" s="38">
        <v>0</v>
      </c>
      <c r="AA225" s="38">
        <v>0</v>
      </c>
      <c r="AB225" s="38">
        <v>0</v>
      </c>
      <c r="AC225" s="38">
        <v>0</v>
      </c>
      <c r="AD225" s="38">
        <v>8</v>
      </c>
      <c r="AE225" s="38">
        <v>0</v>
      </c>
      <c r="AF225" s="38">
        <v>5</v>
      </c>
      <c r="AG225" s="38">
        <v>0</v>
      </c>
      <c r="AH225" s="38">
        <v>1</v>
      </c>
      <c r="AI225" s="38">
        <v>0</v>
      </c>
      <c r="AJ225" s="38">
        <v>0</v>
      </c>
      <c r="AK225" s="38">
        <v>0</v>
      </c>
      <c r="AL225" s="38">
        <v>2</v>
      </c>
    </row>
    <row r="226" spans="1:38" ht="15" customHeight="1">
      <c r="A226" s="90"/>
      <c r="B226" s="24"/>
      <c r="C226" s="69">
        <v>100</v>
      </c>
      <c r="D226" s="69">
        <v>9.1644204851752029</v>
      </c>
      <c r="E226" s="69">
        <v>16.981132075471699</v>
      </c>
      <c r="F226" s="69">
        <v>23.98921832884097</v>
      </c>
      <c r="G226" s="69">
        <v>18.328840970350406</v>
      </c>
      <c r="H226" s="69">
        <v>7.5471698113207548</v>
      </c>
      <c r="I226" s="69">
        <v>4.0431266846361185</v>
      </c>
      <c r="J226" s="69">
        <v>7.2776280323450138</v>
      </c>
      <c r="K226" s="69">
        <v>12.668463611859837</v>
      </c>
      <c r="L226" s="69">
        <v>99.999999999999986</v>
      </c>
      <c r="M226" s="69">
        <v>15.789473684210526</v>
      </c>
      <c r="N226" s="69">
        <v>28.947368421052634</v>
      </c>
      <c r="O226" s="69">
        <v>34.210526315789473</v>
      </c>
      <c r="P226" s="69">
        <v>7.8947368421052628</v>
      </c>
      <c r="Q226" s="69">
        <v>5.2631578947368416</v>
      </c>
      <c r="R226" s="69">
        <v>2.6315789473684208</v>
      </c>
      <c r="S226" s="69">
        <v>0</v>
      </c>
      <c r="T226" s="69">
        <v>5.2631578947368416</v>
      </c>
      <c r="U226" s="69">
        <v>100</v>
      </c>
      <c r="V226" s="69">
        <v>0</v>
      </c>
      <c r="W226" s="69">
        <v>0</v>
      </c>
      <c r="X226" s="69">
        <v>50</v>
      </c>
      <c r="Y226" s="69">
        <v>50</v>
      </c>
      <c r="Z226" s="69">
        <v>0</v>
      </c>
      <c r="AA226" s="69">
        <v>0</v>
      </c>
      <c r="AB226" s="69">
        <v>0</v>
      </c>
      <c r="AC226" s="69">
        <v>0</v>
      </c>
      <c r="AD226" s="69">
        <v>100</v>
      </c>
      <c r="AE226" s="69">
        <v>0</v>
      </c>
      <c r="AF226" s="69">
        <v>62.5</v>
      </c>
      <c r="AG226" s="69">
        <v>0</v>
      </c>
      <c r="AH226" s="69">
        <v>12.5</v>
      </c>
      <c r="AI226" s="69">
        <v>0</v>
      </c>
      <c r="AJ226" s="69">
        <v>0</v>
      </c>
      <c r="AK226" s="69">
        <v>0</v>
      </c>
      <c r="AL226" s="69">
        <v>25</v>
      </c>
    </row>
    <row r="227" spans="1:38" ht="15" customHeight="1">
      <c r="A227" s="48" t="s">
        <v>341</v>
      </c>
      <c r="B227" s="24" t="s">
        <v>326</v>
      </c>
      <c r="C227" s="38">
        <v>54</v>
      </c>
      <c r="D227" s="38">
        <v>13</v>
      </c>
      <c r="E227" s="38">
        <v>10</v>
      </c>
      <c r="F227" s="38">
        <v>14</v>
      </c>
      <c r="G227" s="38">
        <v>2</v>
      </c>
      <c r="H227" s="38">
        <v>3</v>
      </c>
      <c r="I227" s="38">
        <v>0</v>
      </c>
      <c r="J227" s="38">
        <v>1</v>
      </c>
      <c r="K227" s="38">
        <v>11</v>
      </c>
      <c r="L227" s="38">
        <v>246</v>
      </c>
      <c r="M227" s="38">
        <v>54</v>
      </c>
      <c r="N227" s="38">
        <v>76</v>
      </c>
      <c r="O227" s="38">
        <v>38</v>
      </c>
      <c r="P227" s="38">
        <v>15</v>
      </c>
      <c r="Q227" s="38">
        <v>7</v>
      </c>
      <c r="R227" s="38">
        <v>2</v>
      </c>
      <c r="S227" s="38">
        <v>7</v>
      </c>
      <c r="T227" s="38">
        <v>47</v>
      </c>
      <c r="U227" s="38">
        <v>8</v>
      </c>
      <c r="V227" s="38">
        <v>0</v>
      </c>
      <c r="W227" s="38">
        <v>1</v>
      </c>
      <c r="X227" s="38">
        <v>2</v>
      </c>
      <c r="Y227" s="38">
        <v>2</v>
      </c>
      <c r="Z227" s="38">
        <v>0</v>
      </c>
      <c r="AA227" s="38">
        <v>1</v>
      </c>
      <c r="AB227" s="38">
        <v>0</v>
      </c>
      <c r="AC227" s="38">
        <v>2</v>
      </c>
      <c r="AD227" s="38">
        <v>36</v>
      </c>
      <c r="AE227" s="38">
        <v>12</v>
      </c>
      <c r="AF227" s="38">
        <v>13</v>
      </c>
      <c r="AG227" s="38">
        <v>4</v>
      </c>
      <c r="AH227" s="38">
        <v>1</v>
      </c>
      <c r="AI227" s="38">
        <v>0</v>
      </c>
      <c r="AJ227" s="38">
        <v>0</v>
      </c>
      <c r="AK227" s="38">
        <v>0</v>
      </c>
      <c r="AL227" s="38">
        <v>6</v>
      </c>
    </row>
    <row r="228" spans="1:38" ht="15" customHeight="1">
      <c r="A228" s="48"/>
      <c r="B228" s="24"/>
      <c r="C228" s="56">
        <v>100</v>
      </c>
      <c r="D228" s="56">
        <v>24.074074074074073</v>
      </c>
      <c r="E228" s="56">
        <v>18.518518518518519</v>
      </c>
      <c r="F228" s="56">
        <v>25.925925925925924</v>
      </c>
      <c r="G228" s="56">
        <v>3.7037037037037033</v>
      </c>
      <c r="H228" s="56">
        <v>5.5555555555555554</v>
      </c>
      <c r="I228" s="56">
        <v>0</v>
      </c>
      <c r="J228" s="56">
        <v>1.8518518518518516</v>
      </c>
      <c r="K228" s="56">
        <v>20.37037037037037</v>
      </c>
      <c r="L228" s="56">
        <v>100</v>
      </c>
      <c r="M228" s="56">
        <v>21.951219512195124</v>
      </c>
      <c r="N228" s="56">
        <v>30.894308943089431</v>
      </c>
      <c r="O228" s="56">
        <v>15.447154471544716</v>
      </c>
      <c r="P228" s="56">
        <v>6.0975609756097562</v>
      </c>
      <c r="Q228" s="56">
        <v>2.8455284552845526</v>
      </c>
      <c r="R228" s="56">
        <v>0.81300813008130091</v>
      </c>
      <c r="S228" s="56">
        <v>2.8455284552845526</v>
      </c>
      <c r="T228" s="56">
        <v>19.105691056910569</v>
      </c>
      <c r="U228" s="56">
        <v>100</v>
      </c>
      <c r="V228" s="56">
        <v>0</v>
      </c>
      <c r="W228" s="56">
        <v>12.5</v>
      </c>
      <c r="X228" s="56">
        <v>25</v>
      </c>
      <c r="Y228" s="56">
        <v>25</v>
      </c>
      <c r="Z228" s="56">
        <v>0</v>
      </c>
      <c r="AA228" s="56">
        <v>12.5</v>
      </c>
      <c r="AB228" s="56">
        <v>0</v>
      </c>
      <c r="AC228" s="56">
        <v>25</v>
      </c>
      <c r="AD228" s="56">
        <v>99.999999999999972</v>
      </c>
      <c r="AE228" s="56">
        <v>33.333333333333329</v>
      </c>
      <c r="AF228" s="56">
        <v>36.111111111111107</v>
      </c>
      <c r="AG228" s="56">
        <v>11.111111111111111</v>
      </c>
      <c r="AH228" s="56">
        <v>2.7777777777777777</v>
      </c>
      <c r="AI228" s="56">
        <v>0</v>
      </c>
      <c r="AJ228" s="56">
        <v>0</v>
      </c>
      <c r="AK228" s="56">
        <v>0</v>
      </c>
      <c r="AL228" s="56">
        <v>16.666666666666664</v>
      </c>
    </row>
    <row r="229" spans="1:38" ht="15" customHeight="1">
      <c r="A229" s="48"/>
      <c r="B229" s="24" t="s">
        <v>327</v>
      </c>
      <c r="C229" s="38">
        <v>69</v>
      </c>
      <c r="D229" s="38">
        <v>8</v>
      </c>
      <c r="E229" s="38">
        <v>19</v>
      </c>
      <c r="F229" s="38">
        <v>14</v>
      </c>
      <c r="G229" s="38">
        <v>11</v>
      </c>
      <c r="H229" s="38">
        <v>2</v>
      </c>
      <c r="I229" s="38">
        <v>2</v>
      </c>
      <c r="J229" s="38">
        <v>1</v>
      </c>
      <c r="K229" s="38">
        <v>12</v>
      </c>
      <c r="L229" s="38">
        <v>331</v>
      </c>
      <c r="M229" s="38">
        <v>61</v>
      </c>
      <c r="N229" s="38">
        <v>120</v>
      </c>
      <c r="O229" s="38">
        <v>61</v>
      </c>
      <c r="P229" s="38">
        <v>17</v>
      </c>
      <c r="Q229" s="38">
        <v>11</v>
      </c>
      <c r="R229" s="38">
        <v>4</v>
      </c>
      <c r="S229" s="38">
        <v>7</v>
      </c>
      <c r="T229" s="38">
        <v>50</v>
      </c>
      <c r="U229" s="38">
        <v>11</v>
      </c>
      <c r="V229" s="38">
        <v>2</v>
      </c>
      <c r="W229" s="38">
        <v>4</v>
      </c>
      <c r="X229" s="38">
        <v>0</v>
      </c>
      <c r="Y229" s="38">
        <v>1</v>
      </c>
      <c r="Z229" s="38">
        <v>1</v>
      </c>
      <c r="AA229" s="38">
        <v>0</v>
      </c>
      <c r="AB229" s="38">
        <v>0</v>
      </c>
      <c r="AC229" s="38">
        <v>3</v>
      </c>
      <c r="AD229" s="38">
        <v>138</v>
      </c>
      <c r="AE229" s="38">
        <v>26</v>
      </c>
      <c r="AF229" s="38">
        <v>44</v>
      </c>
      <c r="AG229" s="38">
        <v>30</v>
      </c>
      <c r="AH229" s="38">
        <v>9</v>
      </c>
      <c r="AI229" s="38">
        <v>5</v>
      </c>
      <c r="AJ229" s="38">
        <v>0</v>
      </c>
      <c r="AK229" s="38">
        <v>5</v>
      </c>
      <c r="AL229" s="38">
        <v>19</v>
      </c>
    </row>
    <row r="230" spans="1:38" ht="15" customHeight="1">
      <c r="A230" s="48"/>
      <c r="B230" s="24"/>
      <c r="C230" s="56">
        <v>100.00000000000003</v>
      </c>
      <c r="D230" s="56">
        <v>11.594202898550725</v>
      </c>
      <c r="E230" s="56">
        <v>27.536231884057973</v>
      </c>
      <c r="F230" s="56">
        <v>20.289855072463769</v>
      </c>
      <c r="G230" s="56">
        <v>15.942028985507244</v>
      </c>
      <c r="H230" s="56">
        <v>2.8985507246376812</v>
      </c>
      <c r="I230" s="56">
        <v>2.8985507246376812</v>
      </c>
      <c r="J230" s="56">
        <v>1.4492753623188406</v>
      </c>
      <c r="K230" s="56">
        <v>17.391304347826086</v>
      </c>
      <c r="L230" s="56">
        <v>100.00000000000001</v>
      </c>
      <c r="M230" s="56">
        <v>18.429003021148034</v>
      </c>
      <c r="N230" s="56">
        <v>36.253776435045317</v>
      </c>
      <c r="O230" s="56">
        <v>18.429003021148034</v>
      </c>
      <c r="P230" s="56">
        <v>5.1359516616314203</v>
      </c>
      <c r="Q230" s="56">
        <v>3.3232628398791544</v>
      </c>
      <c r="R230" s="56">
        <v>1.2084592145015105</v>
      </c>
      <c r="S230" s="56">
        <v>2.1148036253776437</v>
      </c>
      <c r="T230" s="56">
        <v>15.105740181268882</v>
      </c>
      <c r="U230" s="56">
        <v>100</v>
      </c>
      <c r="V230" s="56">
        <v>18.181818181818183</v>
      </c>
      <c r="W230" s="56">
        <v>36.363636363636367</v>
      </c>
      <c r="X230" s="56">
        <v>0</v>
      </c>
      <c r="Y230" s="56">
        <v>9.0909090909090917</v>
      </c>
      <c r="Z230" s="56">
        <v>9.0909090909090917</v>
      </c>
      <c r="AA230" s="56">
        <v>0</v>
      </c>
      <c r="AB230" s="56">
        <v>0</v>
      </c>
      <c r="AC230" s="56">
        <v>27.27272727272727</v>
      </c>
      <c r="AD230" s="56">
        <v>99.999999999999986</v>
      </c>
      <c r="AE230" s="56">
        <v>18.840579710144929</v>
      </c>
      <c r="AF230" s="56">
        <v>31.884057971014489</v>
      </c>
      <c r="AG230" s="56">
        <v>21.739130434782609</v>
      </c>
      <c r="AH230" s="56">
        <v>6.5217391304347823</v>
      </c>
      <c r="AI230" s="56">
        <v>3.6231884057971016</v>
      </c>
      <c r="AJ230" s="56">
        <v>0</v>
      </c>
      <c r="AK230" s="56">
        <v>3.6231884057971016</v>
      </c>
      <c r="AL230" s="56">
        <v>13.768115942028986</v>
      </c>
    </row>
    <row r="231" spans="1:38" ht="15" customHeight="1">
      <c r="A231" s="48"/>
      <c r="B231" s="24" t="s">
        <v>328</v>
      </c>
      <c r="C231" s="38">
        <v>86</v>
      </c>
      <c r="D231" s="38">
        <v>12</v>
      </c>
      <c r="E231" s="38">
        <v>20</v>
      </c>
      <c r="F231" s="38">
        <v>17</v>
      </c>
      <c r="G231" s="38">
        <v>5</v>
      </c>
      <c r="H231" s="38">
        <v>9</v>
      </c>
      <c r="I231" s="38">
        <v>3</v>
      </c>
      <c r="J231" s="38">
        <v>7</v>
      </c>
      <c r="K231" s="38">
        <v>13</v>
      </c>
      <c r="L231" s="38">
        <v>204</v>
      </c>
      <c r="M231" s="38">
        <v>33</v>
      </c>
      <c r="N231" s="38">
        <v>66</v>
      </c>
      <c r="O231" s="38">
        <v>47</v>
      </c>
      <c r="P231" s="38">
        <v>10</v>
      </c>
      <c r="Q231" s="38">
        <v>12</v>
      </c>
      <c r="R231" s="38">
        <v>3</v>
      </c>
      <c r="S231" s="38">
        <v>1</v>
      </c>
      <c r="T231" s="38">
        <v>32</v>
      </c>
      <c r="U231" s="38">
        <v>25</v>
      </c>
      <c r="V231" s="38">
        <v>2</v>
      </c>
      <c r="W231" s="38">
        <v>8</v>
      </c>
      <c r="X231" s="38">
        <v>8</v>
      </c>
      <c r="Y231" s="38">
        <v>2</v>
      </c>
      <c r="Z231" s="38">
        <v>0</v>
      </c>
      <c r="AA231" s="38">
        <v>0</v>
      </c>
      <c r="AB231" s="38">
        <v>0</v>
      </c>
      <c r="AC231" s="38">
        <v>5</v>
      </c>
      <c r="AD231" s="38">
        <v>268</v>
      </c>
      <c r="AE231" s="38">
        <v>53</v>
      </c>
      <c r="AF231" s="38">
        <v>96</v>
      </c>
      <c r="AG231" s="38">
        <v>53</v>
      </c>
      <c r="AH231" s="38">
        <v>19</v>
      </c>
      <c r="AI231" s="38">
        <v>4</v>
      </c>
      <c r="AJ231" s="38">
        <v>2</v>
      </c>
      <c r="AK231" s="38">
        <v>5</v>
      </c>
      <c r="AL231" s="38">
        <v>36</v>
      </c>
    </row>
    <row r="232" spans="1:38" ht="15" customHeight="1">
      <c r="A232" s="48"/>
      <c r="B232" s="24"/>
      <c r="C232" s="56">
        <v>100</v>
      </c>
      <c r="D232" s="56">
        <v>13.953488372093023</v>
      </c>
      <c r="E232" s="56">
        <v>23.255813953488371</v>
      </c>
      <c r="F232" s="56">
        <v>19.767441860465116</v>
      </c>
      <c r="G232" s="56">
        <v>5.8139534883720927</v>
      </c>
      <c r="H232" s="56">
        <v>10.465116279069768</v>
      </c>
      <c r="I232" s="56">
        <v>3.4883720930232558</v>
      </c>
      <c r="J232" s="56">
        <v>8.1395348837209305</v>
      </c>
      <c r="K232" s="56">
        <v>15.11627906976744</v>
      </c>
      <c r="L232" s="56">
        <v>99.999999999999986</v>
      </c>
      <c r="M232" s="56">
        <v>16.176470588235293</v>
      </c>
      <c r="N232" s="56">
        <v>32.352941176470587</v>
      </c>
      <c r="O232" s="56">
        <v>23.03921568627451</v>
      </c>
      <c r="P232" s="56">
        <v>4.9019607843137258</v>
      </c>
      <c r="Q232" s="56">
        <v>5.8823529411764701</v>
      </c>
      <c r="R232" s="56">
        <v>1.4705882352941175</v>
      </c>
      <c r="S232" s="56">
        <v>0.49019607843137253</v>
      </c>
      <c r="T232" s="56">
        <v>15.686274509803921</v>
      </c>
      <c r="U232" s="56">
        <v>100</v>
      </c>
      <c r="V232" s="56">
        <v>8</v>
      </c>
      <c r="W232" s="56">
        <v>32</v>
      </c>
      <c r="X232" s="56">
        <v>32</v>
      </c>
      <c r="Y232" s="56">
        <v>8</v>
      </c>
      <c r="Z232" s="56">
        <v>0</v>
      </c>
      <c r="AA232" s="56">
        <v>0</v>
      </c>
      <c r="AB232" s="56">
        <v>0</v>
      </c>
      <c r="AC232" s="56">
        <v>20</v>
      </c>
      <c r="AD232" s="56">
        <v>99.999999999999986</v>
      </c>
      <c r="AE232" s="56">
        <v>19.776119402985074</v>
      </c>
      <c r="AF232" s="56">
        <v>35.820895522388057</v>
      </c>
      <c r="AG232" s="56">
        <v>19.776119402985074</v>
      </c>
      <c r="AH232" s="56">
        <v>7.08955223880597</v>
      </c>
      <c r="AI232" s="56">
        <v>1.4925373134328357</v>
      </c>
      <c r="AJ232" s="56">
        <v>0.74626865671641784</v>
      </c>
      <c r="AK232" s="56">
        <v>1.8656716417910446</v>
      </c>
      <c r="AL232" s="56">
        <v>13.432835820895523</v>
      </c>
    </row>
    <row r="233" spans="1:38" ht="15" customHeight="1">
      <c r="A233" s="48"/>
      <c r="B233" s="24" t="s">
        <v>329</v>
      </c>
      <c r="C233" s="38">
        <v>95</v>
      </c>
      <c r="D233" s="38">
        <v>13</v>
      </c>
      <c r="E233" s="38">
        <v>23</v>
      </c>
      <c r="F233" s="38">
        <v>16</v>
      </c>
      <c r="G233" s="38">
        <v>13</v>
      </c>
      <c r="H233" s="38">
        <v>6</v>
      </c>
      <c r="I233" s="38">
        <v>2</v>
      </c>
      <c r="J233" s="38">
        <v>7</v>
      </c>
      <c r="K233" s="38">
        <v>15</v>
      </c>
      <c r="L233" s="38">
        <v>116</v>
      </c>
      <c r="M233" s="38">
        <v>17</v>
      </c>
      <c r="N233" s="38">
        <v>41</v>
      </c>
      <c r="O233" s="38">
        <v>25</v>
      </c>
      <c r="P233" s="38">
        <v>8</v>
      </c>
      <c r="Q233" s="38">
        <v>8</v>
      </c>
      <c r="R233" s="38">
        <v>1</v>
      </c>
      <c r="S233" s="38">
        <v>3</v>
      </c>
      <c r="T233" s="38">
        <v>13</v>
      </c>
      <c r="U233" s="38">
        <v>24</v>
      </c>
      <c r="V233" s="38">
        <v>3</v>
      </c>
      <c r="W233" s="38">
        <v>7</v>
      </c>
      <c r="X233" s="38">
        <v>10</v>
      </c>
      <c r="Y233" s="38">
        <v>1</v>
      </c>
      <c r="Z233" s="38">
        <v>0</v>
      </c>
      <c r="AA233" s="38">
        <v>0</v>
      </c>
      <c r="AB233" s="38">
        <v>0</v>
      </c>
      <c r="AC233" s="38">
        <v>3</v>
      </c>
      <c r="AD233" s="38">
        <v>262</v>
      </c>
      <c r="AE233" s="38">
        <v>48</v>
      </c>
      <c r="AF233" s="38">
        <v>84</v>
      </c>
      <c r="AG233" s="38">
        <v>58</v>
      </c>
      <c r="AH233" s="38">
        <v>20</v>
      </c>
      <c r="AI233" s="38">
        <v>8</v>
      </c>
      <c r="AJ233" s="38">
        <v>2</v>
      </c>
      <c r="AK233" s="38">
        <v>5</v>
      </c>
      <c r="AL233" s="38">
        <v>37</v>
      </c>
    </row>
    <row r="234" spans="1:38" ht="15" customHeight="1">
      <c r="A234" s="48"/>
      <c r="B234" s="24"/>
      <c r="C234" s="56">
        <v>99.999999999999986</v>
      </c>
      <c r="D234" s="56">
        <v>13.684210526315791</v>
      </c>
      <c r="E234" s="56">
        <v>24.210526315789473</v>
      </c>
      <c r="F234" s="56">
        <v>16.842105263157894</v>
      </c>
      <c r="G234" s="56">
        <v>13.684210526315791</v>
      </c>
      <c r="H234" s="56">
        <v>6.3157894736842106</v>
      </c>
      <c r="I234" s="56">
        <v>2.1052631578947367</v>
      </c>
      <c r="J234" s="56">
        <v>7.3684210526315779</v>
      </c>
      <c r="K234" s="56">
        <v>15.789473684210526</v>
      </c>
      <c r="L234" s="56">
        <v>100.00000000000001</v>
      </c>
      <c r="M234" s="56">
        <v>14.655172413793101</v>
      </c>
      <c r="N234" s="56">
        <v>35.344827586206897</v>
      </c>
      <c r="O234" s="56">
        <v>21.551724137931032</v>
      </c>
      <c r="P234" s="56">
        <v>6.8965517241379306</v>
      </c>
      <c r="Q234" s="56">
        <v>6.8965517241379306</v>
      </c>
      <c r="R234" s="56">
        <v>0.86206896551724133</v>
      </c>
      <c r="S234" s="56">
        <v>2.5862068965517242</v>
      </c>
      <c r="T234" s="56">
        <v>11.206896551724139</v>
      </c>
      <c r="U234" s="56">
        <v>100.00000000000001</v>
      </c>
      <c r="V234" s="56">
        <v>12.5</v>
      </c>
      <c r="W234" s="56">
        <v>29.166666666666668</v>
      </c>
      <c r="X234" s="56">
        <v>41.666666666666671</v>
      </c>
      <c r="Y234" s="56">
        <v>4.1666666666666661</v>
      </c>
      <c r="Z234" s="56">
        <v>0</v>
      </c>
      <c r="AA234" s="56">
        <v>0</v>
      </c>
      <c r="AB234" s="56">
        <v>0</v>
      </c>
      <c r="AC234" s="56">
        <v>12.5</v>
      </c>
      <c r="AD234" s="56">
        <v>100</v>
      </c>
      <c r="AE234" s="56">
        <v>18.320610687022899</v>
      </c>
      <c r="AF234" s="56">
        <v>32.061068702290072</v>
      </c>
      <c r="AG234" s="56">
        <v>22.137404580152673</v>
      </c>
      <c r="AH234" s="56">
        <v>7.6335877862595423</v>
      </c>
      <c r="AI234" s="56">
        <v>3.0534351145038165</v>
      </c>
      <c r="AJ234" s="56">
        <v>0.76335877862595414</v>
      </c>
      <c r="AK234" s="56">
        <v>1.9083969465648856</v>
      </c>
      <c r="AL234" s="56">
        <v>14.122137404580155</v>
      </c>
    </row>
    <row r="235" spans="1:38" ht="15" customHeight="1">
      <c r="A235" s="48"/>
      <c r="B235" s="24" t="s">
        <v>330</v>
      </c>
      <c r="C235" s="38">
        <v>113</v>
      </c>
      <c r="D235" s="38">
        <v>13</v>
      </c>
      <c r="E235" s="38">
        <v>26</v>
      </c>
      <c r="F235" s="38">
        <v>21</v>
      </c>
      <c r="G235" s="38">
        <v>16</v>
      </c>
      <c r="H235" s="38">
        <v>7</v>
      </c>
      <c r="I235" s="38">
        <v>4</v>
      </c>
      <c r="J235" s="38">
        <v>5</v>
      </c>
      <c r="K235" s="38">
        <v>21</v>
      </c>
      <c r="L235" s="38">
        <v>79</v>
      </c>
      <c r="M235" s="38">
        <v>8</v>
      </c>
      <c r="N235" s="38">
        <v>39</v>
      </c>
      <c r="O235" s="38">
        <v>13</v>
      </c>
      <c r="P235" s="38">
        <v>6</v>
      </c>
      <c r="Q235" s="38">
        <v>4</v>
      </c>
      <c r="R235" s="38">
        <v>0</v>
      </c>
      <c r="S235" s="38">
        <v>1</v>
      </c>
      <c r="T235" s="38">
        <v>8</v>
      </c>
      <c r="U235" s="38">
        <v>18</v>
      </c>
      <c r="V235" s="38">
        <v>3</v>
      </c>
      <c r="W235" s="38">
        <v>8</v>
      </c>
      <c r="X235" s="38">
        <v>5</v>
      </c>
      <c r="Y235" s="38">
        <v>0</v>
      </c>
      <c r="Z235" s="38">
        <v>0</v>
      </c>
      <c r="AA235" s="38">
        <v>0</v>
      </c>
      <c r="AB235" s="38">
        <v>0</v>
      </c>
      <c r="AC235" s="38">
        <v>2</v>
      </c>
      <c r="AD235" s="38">
        <v>160</v>
      </c>
      <c r="AE235" s="38">
        <v>26</v>
      </c>
      <c r="AF235" s="38">
        <v>48</v>
      </c>
      <c r="AG235" s="38">
        <v>43</v>
      </c>
      <c r="AH235" s="38">
        <v>10</v>
      </c>
      <c r="AI235" s="38">
        <v>8</v>
      </c>
      <c r="AJ235" s="38">
        <v>3</v>
      </c>
      <c r="AK235" s="38">
        <v>4</v>
      </c>
      <c r="AL235" s="38">
        <v>18</v>
      </c>
    </row>
    <row r="236" spans="1:38" ht="15" customHeight="1">
      <c r="A236" s="48"/>
      <c r="B236" s="24"/>
      <c r="C236" s="56">
        <v>100</v>
      </c>
      <c r="D236" s="56">
        <v>11.504424778761061</v>
      </c>
      <c r="E236" s="56">
        <v>23.008849557522122</v>
      </c>
      <c r="F236" s="56">
        <v>18.584070796460178</v>
      </c>
      <c r="G236" s="56">
        <v>14.159292035398231</v>
      </c>
      <c r="H236" s="56">
        <v>6.1946902654867255</v>
      </c>
      <c r="I236" s="56">
        <v>3.5398230088495577</v>
      </c>
      <c r="J236" s="56">
        <v>4.4247787610619467</v>
      </c>
      <c r="K236" s="56">
        <v>18.584070796460178</v>
      </c>
      <c r="L236" s="56">
        <v>99.999999999999986</v>
      </c>
      <c r="M236" s="56">
        <v>10.126582278481013</v>
      </c>
      <c r="N236" s="56">
        <v>49.367088607594937</v>
      </c>
      <c r="O236" s="56">
        <v>16.455696202531644</v>
      </c>
      <c r="P236" s="56">
        <v>7.59493670886076</v>
      </c>
      <c r="Q236" s="56">
        <v>5.0632911392405067</v>
      </c>
      <c r="R236" s="56">
        <v>0</v>
      </c>
      <c r="S236" s="56">
        <v>1.2658227848101267</v>
      </c>
      <c r="T236" s="56">
        <v>10.126582278481013</v>
      </c>
      <c r="U236" s="56">
        <v>100</v>
      </c>
      <c r="V236" s="56">
        <v>16.666666666666664</v>
      </c>
      <c r="W236" s="56">
        <v>44.444444444444443</v>
      </c>
      <c r="X236" s="56">
        <v>27.777777777777779</v>
      </c>
      <c r="Y236" s="56">
        <v>0</v>
      </c>
      <c r="Z236" s="56">
        <v>0</v>
      </c>
      <c r="AA236" s="56">
        <v>0</v>
      </c>
      <c r="AB236" s="56">
        <v>0</v>
      </c>
      <c r="AC236" s="56">
        <v>11.111111111111111</v>
      </c>
      <c r="AD236" s="56">
        <v>100</v>
      </c>
      <c r="AE236" s="56">
        <v>16.25</v>
      </c>
      <c r="AF236" s="56">
        <v>30</v>
      </c>
      <c r="AG236" s="56">
        <v>26.875</v>
      </c>
      <c r="AH236" s="56">
        <v>6.25</v>
      </c>
      <c r="AI236" s="56">
        <v>5</v>
      </c>
      <c r="AJ236" s="56">
        <v>1.875</v>
      </c>
      <c r="AK236" s="56">
        <v>2.5</v>
      </c>
      <c r="AL236" s="56">
        <v>11.25</v>
      </c>
    </row>
    <row r="237" spans="1:38" ht="15" customHeight="1">
      <c r="A237" s="48"/>
      <c r="B237" s="24" t="s">
        <v>331</v>
      </c>
      <c r="C237" s="38">
        <v>93</v>
      </c>
      <c r="D237" s="38">
        <v>5</v>
      </c>
      <c r="E237" s="38">
        <v>18</v>
      </c>
      <c r="F237" s="38">
        <v>21</v>
      </c>
      <c r="G237" s="38">
        <v>17</v>
      </c>
      <c r="H237" s="38">
        <v>11</v>
      </c>
      <c r="I237" s="38">
        <v>6</v>
      </c>
      <c r="J237" s="38">
        <v>7</v>
      </c>
      <c r="K237" s="38">
        <v>8</v>
      </c>
      <c r="L237" s="38">
        <v>29</v>
      </c>
      <c r="M237" s="38">
        <v>6</v>
      </c>
      <c r="N237" s="38">
        <v>5</v>
      </c>
      <c r="O237" s="38">
        <v>9</v>
      </c>
      <c r="P237" s="38">
        <v>3</v>
      </c>
      <c r="Q237" s="38">
        <v>1</v>
      </c>
      <c r="R237" s="38">
        <v>0</v>
      </c>
      <c r="S237" s="38">
        <v>1</v>
      </c>
      <c r="T237" s="38">
        <v>4</v>
      </c>
      <c r="U237" s="38">
        <v>10</v>
      </c>
      <c r="V237" s="38">
        <v>2</v>
      </c>
      <c r="W237" s="38">
        <v>4</v>
      </c>
      <c r="X237" s="38">
        <v>2</v>
      </c>
      <c r="Y237" s="38">
        <v>1</v>
      </c>
      <c r="Z237" s="38">
        <v>0</v>
      </c>
      <c r="AA237" s="38">
        <v>0</v>
      </c>
      <c r="AB237" s="38">
        <v>0</v>
      </c>
      <c r="AC237" s="38">
        <v>1</v>
      </c>
      <c r="AD237" s="38">
        <v>80</v>
      </c>
      <c r="AE237" s="38">
        <v>13</v>
      </c>
      <c r="AF237" s="38">
        <v>33</v>
      </c>
      <c r="AG237" s="38">
        <v>16</v>
      </c>
      <c r="AH237" s="38">
        <v>4</v>
      </c>
      <c r="AI237" s="38">
        <v>2</v>
      </c>
      <c r="AJ237" s="38">
        <v>3</v>
      </c>
      <c r="AK237" s="38">
        <v>0</v>
      </c>
      <c r="AL237" s="38">
        <v>9</v>
      </c>
    </row>
    <row r="238" spans="1:38" ht="15" customHeight="1">
      <c r="A238" s="48"/>
      <c r="B238" s="24"/>
      <c r="C238" s="56">
        <v>100.00000000000001</v>
      </c>
      <c r="D238" s="56">
        <v>5.376344086021505</v>
      </c>
      <c r="E238" s="56">
        <v>19.35483870967742</v>
      </c>
      <c r="F238" s="56">
        <v>22.58064516129032</v>
      </c>
      <c r="G238" s="56">
        <v>18.27956989247312</v>
      </c>
      <c r="H238" s="56">
        <v>11.827956989247312</v>
      </c>
      <c r="I238" s="56">
        <v>6.4516129032258061</v>
      </c>
      <c r="J238" s="56">
        <v>7.5268817204301079</v>
      </c>
      <c r="K238" s="56">
        <v>8.6021505376344098</v>
      </c>
      <c r="L238" s="56">
        <v>99.999999999999986</v>
      </c>
      <c r="M238" s="56">
        <v>20.689655172413794</v>
      </c>
      <c r="N238" s="56">
        <v>17.241379310344829</v>
      </c>
      <c r="O238" s="56">
        <v>31.03448275862069</v>
      </c>
      <c r="P238" s="56">
        <v>10.344827586206897</v>
      </c>
      <c r="Q238" s="56">
        <v>3.4482758620689653</v>
      </c>
      <c r="R238" s="56">
        <v>0</v>
      </c>
      <c r="S238" s="56">
        <v>3.4482758620689653</v>
      </c>
      <c r="T238" s="56">
        <v>13.793103448275861</v>
      </c>
      <c r="U238" s="56">
        <v>100</v>
      </c>
      <c r="V238" s="56">
        <v>20</v>
      </c>
      <c r="W238" s="56">
        <v>40</v>
      </c>
      <c r="X238" s="56">
        <v>20</v>
      </c>
      <c r="Y238" s="56">
        <v>10</v>
      </c>
      <c r="Z238" s="56">
        <v>0</v>
      </c>
      <c r="AA238" s="56">
        <v>0</v>
      </c>
      <c r="AB238" s="56">
        <v>0</v>
      </c>
      <c r="AC238" s="56">
        <v>10</v>
      </c>
      <c r="AD238" s="56">
        <v>100</v>
      </c>
      <c r="AE238" s="56">
        <v>16.25</v>
      </c>
      <c r="AF238" s="56">
        <v>41.25</v>
      </c>
      <c r="AG238" s="56">
        <v>20</v>
      </c>
      <c r="AH238" s="56">
        <v>5</v>
      </c>
      <c r="AI238" s="56">
        <v>2.5</v>
      </c>
      <c r="AJ238" s="56">
        <v>3.75</v>
      </c>
      <c r="AK238" s="56">
        <v>0</v>
      </c>
      <c r="AL238" s="56">
        <v>11.25</v>
      </c>
    </row>
    <row r="239" spans="1:38" ht="15" customHeight="1">
      <c r="A239" s="48"/>
      <c r="B239" s="24" t="s">
        <v>332</v>
      </c>
      <c r="C239" s="38">
        <v>203</v>
      </c>
      <c r="D239" s="38">
        <v>32</v>
      </c>
      <c r="E239" s="38">
        <v>39</v>
      </c>
      <c r="F239" s="38">
        <v>43</v>
      </c>
      <c r="G239" s="38">
        <v>36</v>
      </c>
      <c r="H239" s="38">
        <v>14</v>
      </c>
      <c r="I239" s="38">
        <v>4</v>
      </c>
      <c r="J239" s="38">
        <v>12</v>
      </c>
      <c r="K239" s="38">
        <v>23</v>
      </c>
      <c r="L239" s="38">
        <v>28</v>
      </c>
      <c r="M239" s="38">
        <v>3</v>
      </c>
      <c r="N239" s="38">
        <v>7</v>
      </c>
      <c r="O239" s="38">
        <v>8</v>
      </c>
      <c r="P239" s="38">
        <v>0</v>
      </c>
      <c r="Q239" s="38">
        <v>2</v>
      </c>
      <c r="R239" s="38">
        <v>0</v>
      </c>
      <c r="S239" s="38">
        <v>1</v>
      </c>
      <c r="T239" s="38">
        <v>7</v>
      </c>
      <c r="U239" s="38">
        <v>12</v>
      </c>
      <c r="V239" s="38">
        <v>0</v>
      </c>
      <c r="W239" s="38">
        <v>3</v>
      </c>
      <c r="X239" s="38">
        <v>5</v>
      </c>
      <c r="Y239" s="38">
        <v>1</v>
      </c>
      <c r="Z239" s="38">
        <v>1</v>
      </c>
      <c r="AA239" s="38">
        <v>0</v>
      </c>
      <c r="AB239" s="38">
        <v>0</v>
      </c>
      <c r="AC239" s="38">
        <v>2</v>
      </c>
      <c r="AD239" s="38">
        <v>89</v>
      </c>
      <c r="AE239" s="38">
        <v>10</v>
      </c>
      <c r="AF239" s="38">
        <v>23</v>
      </c>
      <c r="AG239" s="38">
        <v>16</v>
      </c>
      <c r="AH239" s="38">
        <v>13</v>
      </c>
      <c r="AI239" s="38">
        <v>7</v>
      </c>
      <c r="AJ239" s="38">
        <v>6</v>
      </c>
      <c r="AK239" s="38">
        <v>5</v>
      </c>
      <c r="AL239" s="38">
        <v>9</v>
      </c>
    </row>
    <row r="240" spans="1:38" ht="15" customHeight="1">
      <c r="A240" s="48"/>
      <c r="B240" s="24"/>
      <c r="C240" s="56">
        <v>100.00000000000001</v>
      </c>
      <c r="D240" s="56">
        <v>15.763546798029557</v>
      </c>
      <c r="E240" s="56">
        <v>19.21182266009852</v>
      </c>
      <c r="F240" s="56">
        <v>21.182266009852217</v>
      </c>
      <c r="G240" s="56">
        <v>17.733990147783253</v>
      </c>
      <c r="H240" s="56">
        <v>6.8965517241379306</v>
      </c>
      <c r="I240" s="56">
        <v>1.9704433497536946</v>
      </c>
      <c r="J240" s="56">
        <v>5.9113300492610836</v>
      </c>
      <c r="K240" s="56">
        <v>11.330049261083744</v>
      </c>
      <c r="L240" s="56">
        <v>99.999999999999986</v>
      </c>
      <c r="M240" s="56">
        <v>10.714285714285714</v>
      </c>
      <c r="N240" s="56">
        <v>25</v>
      </c>
      <c r="O240" s="56">
        <v>28.571428571428569</v>
      </c>
      <c r="P240" s="56">
        <v>0</v>
      </c>
      <c r="Q240" s="56">
        <v>7.1428571428571423</v>
      </c>
      <c r="R240" s="56">
        <v>0</v>
      </c>
      <c r="S240" s="56">
        <v>3.5714285714285712</v>
      </c>
      <c r="T240" s="56">
        <v>25</v>
      </c>
      <c r="U240" s="56">
        <v>100</v>
      </c>
      <c r="V240" s="56">
        <v>0</v>
      </c>
      <c r="W240" s="56">
        <v>25</v>
      </c>
      <c r="X240" s="56">
        <v>41.666666666666671</v>
      </c>
      <c r="Y240" s="56">
        <v>8.3333333333333321</v>
      </c>
      <c r="Z240" s="56">
        <v>8.3333333333333321</v>
      </c>
      <c r="AA240" s="56">
        <v>0</v>
      </c>
      <c r="AB240" s="56">
        <v>0</v>
      </c>
      <c r="AC240" s="56">
        <v>16.666666666666664</v>
      </c>
      <c r="AD240" s="56">
        <v>99.999999999999986</v>
      </c>
      <c r="AE240" s="56">
        <v>11.235955056179774</v>
      </c>
      <c r="AF240" s="56">
        <v>25.842696629213485</v>
      </c>
      <c r="AG240" s="56">
        <v>17.977528089887642</v>
      </c>
      <c r="AH240" s="56">
        <v>14.606741573033707</v>
      </c>
      <c r="AI240" s="56">
        <v>7.8651685393258424</v>
      </c>
      <c r="AJ240" s="56">
        <v>6.7415730337078648</v>
      </c>
      <c r="AK240" s="56">
        <v>5.6179775280898872</v>
      </c>
      <c r="AL240" s="56">
        <v>10.112359550561797</v>
      </c>
    </row>
    <row r="241" spans="1:38" ht="15" customHeight="1">
      <c r="A241" s="48"/>
      <c r="B241" s="24" t="s">
        <v>333</v>
      </c>
      <c r="C241" s="38">
        <v>332</v>
      </c>
      <c r="D241" s="38">
        <v>40</v>
      </c>
      <c r="E241" s="38">
        <v>58</v>
      </c>
      <c r="F241" s="38">
        <v>76</v>
      </c>
      <c r="G241" s="38">
        <v>62</v>
      </c>
      <c r="H241" s="38">
        <v>35</v>
      </c>
      <c r="I241" s="38">
        <v>10</v>
      </c>
      <c r="J241" s="38">
        <v>18</v>
      </c>
      <c r="K241" s="38">
        <v>33</v>
      </c>
      <c r="L241" s="38">
        <v>32</v>
      </c>
      <c r="M241" s="38">
        <v>3</v>
      </c>
      <c r="N241" s="38">
        <v>10</v>
      </c>
      <c r="O241" s="38">
        <v>11</v>
      </c>
      <c r="P241" s="38">
        <v>1</v>
      </c>
      <c r="Q241" s="38">
        <v>1</v>
      </c>
      <c r="R241" s="38">
        <v>2</v>
      </c>
      <c r="S241" s="38">
        <v>1</v>
      </c>
      <c r="T241" s="38">
        <v>3</v>
      </c>
      <c r="U241" s="38">
        <v>4</v>
      </c>
      <c r="V241" s="38">
        <v>2</v>
      </c>
      <c r="W241" s="38">
        <v>0</v>
      </c>
      <c r="X241" s="38">
        <v>0</v>
      </c>
      <c r="Y241" s="38">
        <v>1</v>
      </c>
      <c r="Z241" s="38">
        <v>0</v>
      </c>
      <c r="AA241" s="38">
        <v>0</v>
      </c>
      <c r="AB241" s="38">
        <v>0</v>
      </c>
      <c r="AC241" s="38">
        <v>1</v>
      </c>
      <c r="AD241" s="38">
        <v>81</v>
      </c>
      <c r="AE241" s="38">
        <v>4</v>
      </c>
      <c r="AF241" s="38">
        <v>23</v>
      </c>
      <c r="AG241" s="38">
        <v>25</v>
      </c>
      <c r="AH241" s="38">
        <v>12</v>
      </c>
      <c r="AI241" s="38">
        <v>7</v>
      </c>
      <c r="AJ241" s="38">
        <v>3</v>
      </c>
      <c r="AK241" s="38">
        <v>2</v>
      </c>
      <c r="AL241" s="38">
        <v>5</v>
      </c>
    </row>
    <row r="242" spans="1:38" ht="15" customHeight="1">
      <c r="A242" s="48"/>
      <c r="B242" s="24"/>
      <c r="C242" s="56">
        <v>100</v>
      </c>
      <c r="D242" s="56">
        <v>12.048192771084338</v>
      </c>
      <c r="E242" s="56">
        <v>17.46987951807229</v>
      </c>
      <c r="F242" s="56">
        <v>22.891566265060241</v>
      </c>
      <c r="G242" s="56">
        <v>18.674698795180721</v>
      </c>
      <c r="H242" s="56">
        <v>10.542168674698797</v>
      </c>
      <c r="I242" s="56">
        <v>3.0120481927710845</v>
      </c>
      <c r="J242" s="56">
        <v>5.4216867469879517</v>
      </c>
      <c r="K242" s="56">
        <v>9.9397590361445776</v>
      </c>
      <c r="L242" s="56">
        <v>100</v>
      </c>
      <c r="M242" s="56">
        <v>9.375</v>
      </c>
      <c r="N242" s="56">
        <v>31.25</v>
      </c>
      <c r="O242" s="56">
        <v>34.375</v>
      </c>
      <c r="P242" s="56">
        <v>3.125</v>
      </c>
      <c r="Q242" s="56">
        <v>3.125</v>
      </c>
      <c r="R242" s="56">
        <v>6.25</v>
      </c>
      <c r="S242" s="56">
        <v>3.125</v>
      </c>
      <c r="T242" s="56">
        <v>9.375</v>
      </c>
      <c r="U242" s="56">
        <v>100</v>
      </c>
      <c r="V242" s="56">
        <v>50</v>
      </c>
      <c r="W242" s="56">
        <v>0</v>
      </c>
      <c r="X242" s="56">
        <v>0</v>
      </c>
      <c r="Y242" s="56">
        <v>25</v>
      </c>
      <c r="Z242" s="56">
        <v>0</v>
      </c>
      <c r="AA242" s="56">
        <v>0</v>
      </c>
      <c r="AB242" s="56">
        <v>0</v>
      </c>
      <c r="AC242" s="56">
        <v>25</v>
      </c>
      <c r="AD242" s="56">
        <v>99.999999999999986</v>
      </c>
      <c r="AE242" s="56">
        <v>4.9382716049382713</v>
      </c>
      <c r="AF242" s="56">
        <v>28.39506172839506</v>
      </c>
      <c r="AG242" s="56">
        <v>30.864197530864196</v>
      </c>
      <c r="AH242" s="56">
        <v>14.814814814814813</v>
      </c>
      <c r="AI242" s="56">
        <v>8.6419753086419746</v>
      </c>
      <c r="AJ242" s="56">
        <v>3.7037037037037033</v>
      </c>
      <c r="AK242" s="56">
        <v>2.4691358024691357</v>
      </c>
      <c r="AL242" s="56">
        <v>6.1728395061728394</v>
      </c>
    </row>
    <row r="243" spans="1:38" ht="15" customHeight="1">
      <c r="A243" s="48"/>
      <c r="B243" s="24" t="s">
        <v>334</v>
      </c>
      <c r="C243" s="38">
        <v>139</v>
      </c>
      <c r="D243" s="38">
        <v>10</v>
      </c>
      <c r="E243" s="38">
        <v>24</v>
      </c>
      <c r="F243" s="38">
        <v>43</v>
      </c>
      <c r="G243" s="38">
        <v>25</v>
      </c>
      <c r="H243" s="38">
        <v>11</v>
      </c>
      <c r="I243" s="38">
        <v>8</v>
      </c>
      <c r="J243" s="38">
        <v>7</v>
      </c>
      <c r="K243" s="38">
        <v>11</v>
      </c>
      <c r="L243" s="38">
        <v>15</v>
      </c>
      <c r="M243" s="38">
        <v>2</v>
      </c>
      <c r="N243" s="38">
        <v>6</v>
      </c>
      <c r="O243" s="38">
        <v>4</v>
      </c>
      <c r="P243" s="38">
        <v>0</v>
      </c>
      <c r="Q243" s="38">
        <v>1</v>
      </c>
      <c r="R243" s="38">
        <v>1</v>
      </c>
      <c r="S243" s="38">
        <v>0</v>
      </c>
      <c r="T243" s="38">
        <v>1</v>
      </c>
      <c r="U243" s="38">
        <v>0</v>
      </c>
      <c r="V243" s="38">
        <v>0</v>
      </c>
      <c r="W243" s="38">
        <v>0</v>
      </c>
      <c r="X243" s="38">
        <v>0</v>
      </c>
      <c r="Y243" s="38">
        <v>0</v>
      </c>
      <c r="Z243" s="38">
        <v>0</v>
      </c>
      <c r="AA243" s="38">
        <v>0</v>
      </c>
      <c r="AB243" s="38">
        <v>0</v>
      </c>
      <c r="AC243" s="38">
        <v>0</v>
      </c>
      <c r="AD243" s="38">
        <v>5</v>
      </c>
      <c r="AE243" s="38">
        <v>1</v>
      </c>
      <c r="AF243" s="38">
        <v>4</v>
      </c>
      <c r="AG243" s="38">
        <v>0</v>
      </c>
      <c r="AH243" s="38">
        <v>0</v>
      </c>
      <c r="AI243" s="38">
        <v>0</v>
      </c>
      <c r="AJ243" s="38">
        <v>0</v>
      </c>
      <c r="AK243" s="38">
        <v>0</v>
      </c>
      <c r="AL243" s="38">
        <v>0</v>
      </c>
    </row>
    <row r="244" spans="1:38" ht="15" customHeight="1">
      <c r="A244" s="48"/>
      <c r="B244" s="24"/>
      <c r="C244" s="56">
        <v>100</v>
      </c>
      <c r="D244" s="56">
        <v>7.1942446043165464</v>
      </c>
      <c r="E244" s="56">
        <v>17.266187050359711</v>
      </c>
      <c r="F244" s="56">
        <v>30.935251798561154</v>
      </c>
      <c r="G244" s="56">
        <v>17.985611510791365</v>
      </c>
      <c r="H244" s="56">
        <v>7.9136690647482011</v>
      </c>
      <c r="I244" s="56">
        <v>5.755395683453238</v>
      </c>
      <c r="J244" s="56">
        <v>5.0359712230215825</v>
      </c>
      <c r="K244" s="56">
        <v>7.9136690647482011</v>
      </c>
      <c r="L244" s="56">
        <v>100.00000000000001</v>
      </c>
      <c r="M244" s="56">
        <v>13.333333333333334</v>
      </c>
      <c r="N244" s="56">
        <v>40</v>
      </c>
      <c r="O244" s="56">
        <v>26.666666666666668</v>
      </c>
      <c r="P244" s="56">
        <v>0</v>
      </c>
      <c r="Q244" s="56">
        <v>6.666666666666667</v>
      </c>
      <c r="R244" s="56">
        <v>6.666666666666667</v>
      </c>
      <c r="S244" s="56">
        <v>0</v>
      </c>
      <c r="T244" s="56">
        <v>6.666666666666667</v>
      </c>
      <c r="U244" s="56">
        <v>0</v>
      </c>
      <c r="V244" s="56">
        <v>0</v>
      </c>
      <c r="W244" s="56">
        <v>0</v>
      </c>
      <c r="X244" s="56">
        <v>0</v>
      </c>
      <c r="Y244" s="56">
        <v>0</v>
      </c>
      <c r="Z244" s="56">
        <v>0</v>
      </c>
      <c r="AA244" s="56">
        <v>0</v>
      </c>
      <c r="AB244" s="56">
        <v>0</v>
      </c>
      <c r="AC244" s="56">
        <v>0</v>
      </c>
      <c r="AD244" s="56">
        <v>100</v>
      </c>
      <c r="AE244" s="56">
        <v>20</v>
      </c>
      <c r="AF244" s="56">
        <v>80</v>
      </c>
      <c r="AG244" s="56">
        <v>0</v>
      </c>
      <c r="AH244" s="56">
        <v>0</v>
      </c>
      <c r="AI244" s="56">
        <v>0</v>
      </c>
      <c r="AJ244" s="56">
        <v>0</v>
      </c>
      <c r="AK244" s="56">
        <v>0</v>
      </c>
      <c r="AL244" s="56">
        <v>0</v>
      </c>
    </row>
    <row r="245" spans="1:38" ht="15" customHeight="1">
      <c r="A245" s="48"/>
      <c r="B245" s="24" t="s">
        <v>335</v>
      </c>
      <c r="C245" s="38">
        <v>171</v>
      </c>
      <c r="D245" s="38">
        <v>9</v>
      </c>
      <c r="E245" s="38">
        <v>30</v>
      </c>
      <c r="F245" s="38">
        <v>45</v>
      </c>
      <c r="G245" s="38">
        <v>34</v>
      </c>
      <c r="H245" s="38">
        <v>6</v>
      </c>
      <c r="I245" s="38">
        <v>4</v>
      </c>
      <c r="J245" s="38">
        <v>17</v>
      </c>
      <c r="K245" s="38">
        <v>26</v>
      </c>
      <c r="L245" s="38">
        <v>25</v>
      </c>
      <c r="M245" s="38">
        <v>4</v>
      </c>
      <c r="N245" s="38">
        <v>8</v>
      </c>
      <c r="O245" s="38">
        <v>7</v>
      </c>
      <c r="P245" s="38">
        <v>3</v>
      </c>
      <c r="Q245" s="38">
        <v>1</v>
      </c>
      <c r="R245" s="38">
        <v>0</v>
      </c>
      <c r="S245" s="38">
        <v>0</v>
      </c>
      <c r="T245" s="38">
        <v>2</v>
      </c>
      <c r="U245" s="38">
        <v>2</v>
      </c>
      <c r="V245" s="38">
        <v>0</v>
      </c>
      <c r="W245" s="38">
        <v>0</v>
      </c>
      <c r="X245" s="38">
        <v>1</v>
      </c>
      <c r="Y245" s="38">
        <v>1</v>
      </c>
      <c r="Z245" s="38">
        <v>0</v>
      </c>
      <c r="AA245" s="38">
        <v>0</v>
      </c>
      <c r="AB245" s="38">
        <v>0</v>
      </c>
      <c r="AC245" s="38">
        <v>0</v>
      </c>
      <c r="AD245" s="38">
        <v>8</v>
      </c>
      <c r="AE245" s="38">
        <v>0</v>
      </c>
      <c r="AF245" s="38">
        <v>5</v>
      </c>
      <c r="AG245" s="38">
        <v>0</v>
      </c>
      <c r="AH245" s="38">
        <v>1</v>
      </c>
      <c r="AI245" s="38">
        <v>0</v>
      </c>
      <c r="AJ245" s="38">
        <v>0</v>
      </c>
      <c r="AK245" s="38">
        <v>0</v>
      </c>
      <c r="AL245" s="38">
        <v>2</v>
      </c>
    </row>
    <row r="246" spans="1:38" ht="15" customHeight="1">
      <c r="A246" s="90"/>
      <c r="B246" s="24"/>
      <c r="C246" s="56">
        <v>100</v>
      </c>
      <c r="D246" s="56">
        <v>5.2631578947368416</v>
      </c>
      <c r="E246" s="56">
        <v>17.543859649122805</v>
      </c>
      <c r="F246" s="56">
        <v>26.315789473684209</v>
      </c>
      <c r="G246" s="56">
        <v>19.883040935672515</v>
      </c>
      <c r="H246" s="56">
        <v>3.5087719298245612</v>
      </c>
      <c r="I246" s="56">
        <v>2.3391812865497075</v>
      </c>
      <c r="J246" s="56">
        <v>9.9415204678362574</v>
      </c>
      <c r="K246" s="56">
        <v>15.204678362573098</v>
      </c>
      <c r="L246" s="56">
        <v>100</v>
      </c>
      <c r="M246" s="56">
        <v>16</v>
      </c>
      <c r="N246" s="56">
        <v>32</v>
      </c>
      <c r="O246" s="56">
        <v>28.000000000000004</v>
      </c>
      <c r="P246" s="56">
        <v>12</v>
      </c>
      <c r="Q246" s="56">
        <v>4</v>
      </c>
      <c r="R246" s="56">
        <v>0</v>
      </c>
      <c r="S246" s="56">
        <v>0</v>
      </c>
      <c r="T246" s="56">
        <v>8</v>
      </c>
      <c r="U246" s="56">
        <v>100</v>
      </c>
      <c r="V246" s="56">
        <v>0</v>
      </c>
      <c r="W246" s="56">
        <v>0</v>
      </c>
      <c r="X246" s="56">
        <v>50</v>
      </c>
      <c r="Y246" s="56">
        <v>50</v>
      </c>
      <c r="Z246" s="56">
        <v>0</v>
      </c>
      <c r="AA246" s="56">
        <v>0</v>
      </c>
      <c r="AB246" s="56">
        <v>0</v>
      </c>
      <c r="AC246" s="56">
        <v>0</v>
      </c>
      <c r="AD246" s="56">
        <v>100</v>
      </c>
      <c r="AE246" s="56">
        <v>0</v>
      </c>
      <c r="AF246" s="56">
        <v>62.5</v>
      </c>
      <c r="AG246" s="56">
        <v>0</v>
      </c>
      <c r="AH246" s="56">
        <v>12.5</v>
      </c>
      <c r="AI246" s="56">
        <v>0</v>
      </c>
      <c r="AJ246" s="56">
        <v>0</v>
      </c>
      <c r="AK246" s="56">
        <v>0</v>
      </c>
      <c r="AL246" s="56">
        <v>25</v>
      </c>
    </row>
    <row r="247" spans="1:38" ht="15" customHeight="1">
      <c r="A247" s="48" t="s">
        <v>413</v>
      </c>
      <c r="B247" s="24" t="s">
        <v>96</v>
      </c>
      <c r="C247" s="38">
        <v>203</v>
      </c>
      <c r="D247" s="38">
        <v>24</v>
      </c>
      <c r="E247" s="38">
        <v>58</v>
      </c>
      <c r="F247" s="38">
        <v>35</v>
      </c>
      <c r="G247" s="38">
        <v>13</v>
      </c>
      <c r="H247" s="38">
        <v>13</v>
      </c>
      <c r="I247" s="38">
        <v>9</v>
      </c>
      <c r="J247" s="38">
        <v>11</v>
      </c>
      <c r="K247" s="38">
        <v>40</v>
      </c>
      <c r="L247" s="38">
        <v>485</v>
      </c>
      <c r="M247" s="38">
        <v>69</v>
      </c>
      <c r="N247" s="38">
        <v>159</v>
      </c>
      <c r="O247" s="38">
        <v>86</v>
      </c>
      <c r="P247" s="38">
        <v>25</v>
      </c>
      <c r="Q247" s="38">
        <v>17</v>
      </c>
      <c r="R247" s="38">
        <v>9</v>
      </c>
      <c r="S247" s="38">
        <v>19</v>
      </c>
      <c r="T247" s="38">
        <v>101</v>
      </c>
      <c r="U247" s="38">
        <v>35</v>
      </c>
      <c r="V247" s="38">
        <v>4</v>
      </c>
      <c r="W247" s="38">
        <v>13</v>
      </c>
      <c r="X247" s="38">
        <v>5</v>
      </c>
      <c r="Y247" s="38">
        <v>2</v>
      </c>
      <c r="Z247" s="38">
        <v>1</v>
      </c>
      <c r="AA247" s="38">
        <v>0</v>
      </c>
      <c r="AB247" s="38">
        <v>2</v>
      </c>
      <c r="AC247" s="38">
        <v>8</v>
      </c>
      <c r="AD247" s="38">
        <v>616</v>
      </c>
      <c r="AE247" s="38">
        <v>121</v>
      </c>
      <c r="AF247" s="38">
        <v>194</v>
      </c>
      <c r="AG247" s="38">
        <v>125</v>
      </c>
      <c r="AH247" s="38">
        <v>47</v>
      </c>
      <c r="AI247" s="38">
        <v>24</v>
      </c>
      <c r="AJ247" s="38">
        <v>9</v>
      </c>
      <c r="AK247" s="38">
        <v>13</v>
      </c>
      <c r="AL247" s="38">
        <v>83</v>
      </c>
    </row>
    <row r="248" spans="1:38" ht="15" customHeight="1">
      <c r="A248" s="48" t="s">
        <v>414</v>
      </c>
      <c r="B248" s="24"/>
      <c r="C248" s="56">
        <v>99.999999999999972</v>
      </c>
      <c r="D248" s="56">
        <v>11.822660098522167</v>
      </c>
      <c r="E248" s="56">
        <v>28.571428571428569</v>
      </c>
      <c r="F248" s="56">
        <v>17.241379310344829</v>
      </c>
      <c r="G248" s="56">
        <v>6.403940886699508</v>
      </c>
      <c r="H248" s="56">
        <v>6.403940886699508</v>
      </c>
      <c r="I248" s="56">
        <v>4.4334975369458132</v>
      </c>
      <c r="J248" s="56">
        <v>5.4187192118226601</v>
      </c>
      <c r="K248" s="56">
        <v>19.704433497536947</v>
      </c>
      <c r="L248" s="56">
        <v>99.999999999999986</v>
      </c>
      <c r="M248" s="56">
        <v>14.226804123711339</v>
      </c>
      <c r="N248" s="56">
        <v>32.783505154639172</v>
      </c>
      <c r="O248" s="56">
        <v>17.731958762886599</v>
      </c>
      <c r="P248" s="56">
        <v>5.1546391752577314</v>
      </c>
      <c r="Q248" s="56">
        <v>3.5051546391752577</v>
      </c>
      <c r="R248" s="56">
        <v>1.8556701030927836</v>
      </c>
      <c r="S248" s="56">
        <v>3.9175257731958761</v>
      </c>
      <c r="T248" s="56">
        <v>20.824742268041238</v>
      </c>
      <c r="U248" s="56">
        <v>100</v>
      </c>
      <c r="V248" s="56">
        <v>11.428571428571429</v>
      </c>
      <c r="W248" s="56">
        <v>37.142857142857146</v>
      </c>
      <c r="X248" s="56">
        <v>14.285714285714285</v>
      </c>
      <c r="Y248" s="56">
        <v>5.7142857142857144</v>
      </c>
      <c r="Z248" s="56">
        <v>2.8571428571428572</v>
      </c>
      <c r="AA248" s="56">
        <v>0</v>
      </c>
      <c r="AB248" s="56">
        <v>5.7142857142857144</v>
      </c>
      <c r="AC248" s="56">
        <v>22.857142857142858</v>
      </c>
      <c r="AD248" s="56">
        <v>100</v>
      </c>
      <c r="AE248" s="56">
        <v>19.642857142857142</v>
      </c>
      <c r="AF248" s="56">
        <v>31.493506493506494</v>
      </c>
      <c r="AG248" s="56">
        <v>20.29220779220779</v>
      </c>
      <c r="AH248" s="56">
        <v>7.6298701298701292</v>
      </c>
      <c r="AI248" s="56">
        <v>3.8961038961038961</v>
      </c>
      <c r="AJ248" s="56">
        <v>1.4610389610389609</v>
      </c>
      <c r="AK248" s="56">
        <v>2.1103896103896105</v>
      </c>
      <c r="AL248" s="56">
        <v>13.474025974025974</v>
      </c>
    </row>
    <row r="249" spans="1:38" ht="15" customHeight="1">
      <c r="A249" s="48"/>
      <c r="B249" s="24" t="s">
        <v>97</v>
      </c>
      <c r="C249" s="38">
        <v>132</v>
      </c>
      <c r="D249" s="38">
        <v>20</v>
      </c>
      <c r="E249" s="38">
        <v>41</v>
      </c>
      <c r="F249" s="38">
        <v>22</v>
      </c>
      <c r="G249" s="38">
        <v>11</v>
      </c>
      <c r="H249" s="38">
        <v>5</v>
      </c>
      <c r="I249" s="38">
        <v>2</v>
      </c>
      <c r="J249" s="38">
        <v>6</v>
      </c>
      <c r="K249" s="38">
        <v>25</v>
      </c>
      <c r="L249" s="38">
        <v>312</v>
      </c>
      <c r="M249" s="38">
        <v>59</v>
      </c>
      <c r="N249" s="38">
        <v>107</v>
      </c>
      <c r="O249" s="38">
        <v>54</v>
      </c>
      <c r="P249" s="38">
        <v>18</v>
      </c>
      <c r="Q249" s="38">
        <v>11</v>
      </c>
      <c r="R249" s="38">
        <v>2</v>
      </c>
      <c r="S249" s="38">
        <v>4</v>
      </c>
      <c r="T249" s="38">
        <v>57</v>
      </c>
      <c r="U249" s="38">
        <v>18</v>
      </c>
      <c r="V249" s="38">
        <v>4</v>
      </c>
      <c r="W249" s="38">
        <v>6</v>
      </c>
      <c r="X249" s="38">
        <v>4</v>
      </c>
      <c r="Y249" s="38">
        <v>0</v>
      </c>
      <c r="Z249" s="38">
        <v>0</v>
      </c>
      <c r="AA249" s="38">
        <v>0</v>
      </c>
      <c r="AB249" s="38">
        <v>0</v>
      </c>
      <c r="AC249" s="38">
        <v>4</v>
      </c>
      <c r="AD249" s="38">
        <v>225</v>
      </c>
      <c r="AE249" s="38">
        <v>47</v>
      </c>
      <c r="AF249" s="38">
        <v>85</v>
      </c>
      <c r="AG249" s="38">
        <v>34</v>
      </c>
      <c r="AH249" s="38">
        <v>14</v>
      </c>
      <c r="AI249" s="38">
        <v>5</v>
      </c>
      <c r="AJ249" s="38">
        <v>4</v>
      </c>
      <c r="AK249" s="38">
        <v>6</v>
      </c>
      <c r="AL249" s="38">
        <v>30</v>
      </c>
    </row>
    <row r="250" spans="1:38" ht="15" customHeight="1">
      <c r="A250" s="48"/>
      <c r="B250" s="24"/>
      <c r="C250" s="56">
        <v>100</v>
      </c>
      <c r="D250" s="56">
        <v>15.151515151515152</v>
      </c>
      <c r="E250" s="56">
        <v>31.060606060606062</v>
      </c>
      <c r="F250" s="56">
        <v>16.666666666666664</v>
      </c>
      <c r="G250" s="56">
        <v>8.3333333333333321</v>
      </c>
      <c r="H250" s="56">
        <v>3.7878787878787881</v>
      </c>
      <c r="I250" s="56">
        <v>1.5151515151515151</v>
      </c>
      <c r="J250" s="56">
        <v>4.5454545454545459</v>
      </c>
      <c r="K250" s="56">
        <v>18.939393939393938</v>
      </c>
      <c r="L250" s="56">
        <v>100</v>
      </c>
      <c r="M250" s="56">
        <v>18.910256410256409</v>
      </c>
      <c r="N250" s="56">
        <v>34.294871794871796</v>
      </c>
      <c r="O250" s="56">
        <v>17.307692307692307</v>
      </c>
      <c r="P250" s="56">
        <v>5.7692307692307692</v>
      </c>
      <c r="Q250" s="56">
        <v>3.5256410256410255</v>
      </c>
      <c r="R250" s="56">
        <v>0.64102564102564097</v>
      </c>
      <c r="S250" s="56">
        <v>1.2820512820512819</v>
      </c>
      <c r="T250" s="56">
        <v>18.269230769230766</v>
      </c>
      <c r="U250" s="56">
        <v>100</v>
      </c>
      <c r="V250" s="56">
        <v>22.222222222222221</v>
      </c>
      <c r="W250" s="56">
        <v>33.333333333333329</v>
      </c>
      <c r="X250" s="56">
        <v>22.222222222222221</v>
      </c>
      <c r="Y250" s="56">
        <v>0</v>
      </c>
      <c r="Z250" s="56">
        <v>0</v>
      </c>
      <c r="AA250" s="56">
        <v>0</v>
      </c>
      <c r="AB250" s="56">
        <v>0</v>
      </c>
      <c r="AC250" s="56">
        <v>22.222222222222221</v>
      </c>
      <c r="AD250" s="56">
        <v>100.00000000000001</v>
      </c>
      <c r="AE250" s="56">
        <v>20.888888888888889</v>
      </c>
      <c r="AF250" s="56">
        <v>37.777777777777779</v>
      </c>
      <c r="AG250" s="56">
        <v>15.111111111111111</v>
      </c>
      <c r="AH250" s="56">
        <v>6.2222222222222223</v>
      </c>
      <c r="AI250" s="56">
        <v>2.2222222222222223</v>
      </c>
      <c r="AJ250" s="56">
        <v>1.7777777777777777</v>
      </c>
      <c r="AK250" s="56">
        <v>2.666666666666667</v>
      </c>
      <c r="AL250" s="56">
        <v>13.333333333333334</v>
      </c>
    </row>
    <row r="251" spans="1:38" ht="15" customHeight="1">
      <c r="A251" s="48"/>
      <c r="B251" s="24" t="s">
        <v>98</v>
      </c>
      <c r="C251" s="38">
        <v>1499</v>
      </c>
      <c r="D251" s="38">
        <v>154</v>
      </c>
      <c r="E251" s="38">
        <v>289</v>
      </c>
      <c r="F251" s="38">
        <v>346</v>
      </c>
      <c r="G251" s="38">
        <v>249</v>
      </c>
      <c r="H251" s="38">
        <v>116</v>
      </c>
      <c r="I251" s="38">
        <v>59</v>
      </c>
      <c r="J251" s="38">
        <v>80</v>
      </c>
      <c r="K251" s="38">
        <v>206</v>
      </c>
      <c r="L251" s="38">
        <v>944</v>
      </c>
      <c r="M251" s="38">
        <v>143</v>
      </c>
      <c r="N251" s="38">
        <v>316</v>
      </c>
      <c r="O251" s="38">
        <v>207</v>
      </c>
      <c r="P251" s="38">
        <v>54</v>
      </c>
      <c r="Q251" s="38">
        <v>42</v>
      </c>
      <c r="R251" s="38">
        <v>10</v>
      </c>
      <c r="S251" s="38">
        <v>14</v>
      </c>
      <c r="T251" s="38">
        <v>158</v>
      </c>
      <c r="U251" s="38">
        <v>110</v>
      </c>
      <c r="V251" s="38">
        <v>10</v>
      </c>
      <c r="W251" s="38">
        <v>36</v>
      </c>
      <c r="X251" s="38">
        <v>32</v>
      </c>
      <c r="Y251" s="38">
        <v>13</v>
      </c>
      <c r="Z251" s="38">
        <v>1</v>
      </c>
      <c r="AA251" s="38">
        <v>2</v>
      </c>
      <c r="AB251" s="38">
        <v>1</v>
      </c>
      <c r="AC251" s="38">
        <v>15</v>
      </c>
      <c r="AD251" s="38">
        <v>764</v>
      </c>
      <c r="AE251" s="38">
        <v>140</v>
      </c>
      <c r="AF251" s="38">
        <v>261</v>
      </c>
      <c r="AG251" s="38">
        <v>172</v>
      </c>
      <c r="AH251" s="38">
        <v>51</v>
      </c>
      <c r="AI251" s="38">
        <v>24</v>
      </c>
      <c r="AJ251" s="38">
        <v>11</v>
      </c>
      <c r="AK251" s="38">
        <v>7</v>
      </c>
      <c r="AL251" s="38">
        <v>98</v>
      </c>
    </row>
    <row r="252" spans="1:38" ht="15" customHeight="1">
      <c r="A252" s="48"/>
      <c r="B252" s="24"/>
      <c r="C252" s="56">
        <v>100</v>
      </c>
      <c r="D252" s="56">
        <v>10.273515677118079</v>
      </c>
      <c r="E252" s="56">
        <v>19.279519679786524</v>
      </c>
      <c r="F252" s="56">
        <v>23.082054703135423</v>
      </c>
      <c r="G252" s="56">
        <v>16.611074049366245</v>
      </c>
      <c r="H252" s="56">
        <v>7.7384923282188129</v>
      </c>
      <c r="I252" s="56">
        <v>3.935957304869913</v>
      </c>
      <c r="J252" s="56">
        <v>5.3368912608405603</v>
      </c>
      <c r="K252" s="56">
        <v>13.742494996664442</v>
      </c>
      <c r="L252" s="56">
        <v>100.00000000000003</v>
      </c>
      <c r="M252" s="56">
        <v>15.148305084745765</v>
      </c>
      <c r="N252" s="56">
        <v>33.474576271186443</v>
      </c>
      <c r="O252" s="56">
        <v>21.927966101694913</v>
      </c>
      <c r="P252" s="56">
        <v>5.7203389830508478</v>
      </c>
      <c r="Q252" s="56">
        <v>4.4491525423728815</v>
      </c>
      <c r="R252" s="56">
        <v>1.0593220338983049</v>
      </c>
      <c r="S252" s="56">
        <v>1.4830508474576272</v>
      </c>
      <c r="T252" s="56">
        <v>16.737288135593221</v>
      </c>
      <c r="U252" s="56">
        <v>99.999999999999986</v>
      </c>
      <c r="V252" s="56">
        <v>9.0909090909090917</v>
      </c>
      <c r="W252" s="56">
        <v>32.727272727272727</v>
      </c>
      <c r="X252" s="56">
        <v>29.09090909090909</v>
      </c>
      <c r="Y252" s="56">
        <v>11.818181818181818</v>
      </c>
      <c r="Z252" s="56">
        <v>0.90909090909090906</v>
      </c>
      <c r="AA252" s="56">
        <v>1.8181818181818181</v>
      </c>
      <c r="AB252" s="56">
        <v>0.90909090909090906</v>
      </c>
      <c r="AC252" s="56">
        <v>13.636363636363635</v>
      </c>
      <c r="AD252" s="56">
        <v>100</v>
      </c>
      <c r="AE252" s="56">
        <v>18.32460732984293</v>
      </c>
      <c r="AF252" s="56">
        <v>34.162303664921467</v>
      </c>
      <c r="AG252" s="56">
        <v>22.513089005235599</v>
      </c>
      <c r="AH252" s="56">
        <v>6.6753926701570681</v>
      </c>
      <c r="AI252" s="56">
        <v>3.1413612565445024</v>
      </c>
      <c r="AJ252" s="56">
        <v>1.4397905759162304</v>
      </c>
      <c r="AK252" s="56">
        <v>0.91623036649214651</v>
      </c>
      <c r="AL252" s="56">
        <v>12.827225130890053</v>
      </c>
    </row>
    <row r="253" spans="1:38" ht="15" customHeight="1">
      <c r="A253" s="48"/>
      <c r="B253" s="24" t="s">
        <v>2</v>
      </c>
      <c r="C253" s="38">
        <v>229</v>
      </c>
      <c r="D253" s="38">
        <v>14</v>
      </c>
      <c r="E253" s="38">
        <v>52</v>
      </c>
      <c r="F253" s="38">
        <v>54</v>
      </c>
      <c r="G253" s="38">
        <v>18</v>
      </c>
      <c r="H253" s="38">
        <v>10</v>
      </c>
      <c r="I253" s="38">
        <v>6</v>
      </c>
      <c r="J253" s="38">
        <v>7</v>
      </c>
      <c r="K253" s="38">
        <v>68</v>
      </c>
      <c r="L253" s="38">
        <v>406</v>
      </c>
      <c r="M253" s="38">
        <v>65</v>
      </c>
      <c r="N253" s="38">
        <v>131</v>
      </c>
      <c r="O253" s="38">
        <v>80</v>
      </c>
      <c r="P253" s="38">
        <v>19</v>
      </c>
      <c r="Q253" s="38">
        <v>12</v>
      </c>
      <c r="R253" s="38">
        <v>2</v>
      </c>
      <c r="S253" s="38">
        <v>4</v>
      </c>
      <c r="T253" s="38">
        <v>93</v>
      </c>
      <c r="U253" s="38">
        <v>37</v>
      </c>
      <c r="V253" s="38">
        <v>6</v>
      </c>
      <c r="W253" s="38">
        <v>10</v>
      </c>
      <c r="X253" s="38">
        <v>10</v>
      </c>
      <c r="Y253" s="38">
        <v>1</v>
      </c>
      <c r="Z253" s="38">
        <v>0</v>
      </c>
      <c r="AA253" s="38">
        <v>0</v>
      </c>
      <c r="AB253" s="38">
        <v>0</v>
      </c>
      <c r="AC253" s="38">
        <v>10</v>
      </c>
      <c r="AD253" s="38">
        <v>250</v>
      </c>
      <c r="AE253" s="38">
        <v>31</v>
      </c>
      <c r="AF253" s="38">
        <v>74</v>
      </c>
      <c r="AG253" s="38">
        <v>57</v>
      </c>
      <c r="AH253" s="38">
        <v>19</v>
      </c>
      <c r="AI253" s="38">
        <v>8</v>
      </c>
      <c r="AJ253" s="38">
        <v>4</v>
      </c>
      <c r="AK253" s="38">
        <v>5</v>
      </c>
      <c r="AL253" s="38">
        <v>52</v>
      </c>
    </row>
    <row r="254" spans="1:38" ht="15" customHeight="1">
      <c r="A254" s="90"/>
      <c r="B254" s="24"/>
      <c r="C254" s="56">
        <v>100</v>
      </c>
      <c r="D254" s="56">
        <v>6.1135371179039302</v>
      </c>
      <c r="E254" s="56">
        <v>22.707423580786028</v>
      </c>
      <c r="F254" s="56">
        <v>23.580786026200872</v>
      </c>
      <c r="G254" s="56">
        <v>7.860262008733625</v>
      </c>
      <c r="H254" s="56">
        <v>4.3668122270742353</v>
      </c>
      <c r="I254" s="56">
        <v>2.6200873362445414</v>
      </c>
      <c r="J254" s="56">
        <v>3.0567685589519651</v>
      </c>
      <c r="K254" s="56">
        <v>29.694323144104807</v>
      </c>
      <c r="L254" s="56">
        <v>100</v>
      </c>
      <c r="M254" s="56">
        <v>16.009852216748769</v>
      </c>
      <c r="N254" s="56">
        <v>32.266009852216747</v>
      </c>
      <c r="O254" s="56">
        <v>19.704433497536947</v>
      </c>
      <c r="P254" s="56">
        <v>4.6798029556650249</v>
      </c>
      <c r="Q254" s="56">
        <v>2.9556650246305418</v>
      </c>
      <c r="R254" s="56">
        <v>0.49261083743842365</v>
      </c>
      <c r="S254" s="56">
        <v>0.98522167487684731</v>
      </c>
      <c r="T254" s="56">
        <v>22.906403940886698</v>
      </c>
      <c r="U254" s="56">
        <v>100.00000000000001</v>
      </c>
      <c r="V254" s="56">
        <v>16.216216216216218</v>
      </c>
      <c r="W254" s="56">
        <v>27.027027027027028</v>
      </c>
      <c r="X254" s="56">
        <v>27.027027027027028</v>
      </c>
      <c r="Y254" s="56">
        <v>2.7027027027027026</v>
      </c>
      <c r="Z254" s="56">
        <v>0</v>
      </c>
      <c r="AA254" s="56">
        <v>0</v>
      </c>
      <c r="AB254" s="56">
        <v>0</v>
      </c>
      <c r="AC254" s="56">
        <v>27.027027027027028</v>
      </c>
      <c r="AD254" s="56">
        <v>99.999999999999986</v>
      </c>
      <c r="AE254" s="56">
        <v>12.4</v>
      </c>
      <c r="AF254" s="56">
        <v>29.599999999999998</v>
      </c>
      <c r="AG254" s="56">
        <v>22.8</v>
      </c>
      <c r="AH254" s="56">
        <v>7.6</v>
      </c>
      <c r="AI254" s="56">
        <v>3.2</v>
      </c>
      <c r="AJ254" s="56">
        <v>1.6</v>
      </c>
      <c r="AK254" s="56">
        <v>2</v>
      </c>
      <c r="AL254" s="56">
        <v>20.8</v>
      </c>
    </row>
    <row r="255" spans="1:38" ht="15" customHeight="1">
      <c r="A255" s="48" t="s">
        <v>403</v>
      </c>
      <c r="B255" s="24" t="s">
        <v>96</v>
      </c>
      <c r="C255" s="38">
        <v>133</v>
      </c>
      <c r="D255" s="38">
        <v>10</v>
      </c>
      <c r="E255" s="38">
        <v>41</v>
      </c>
      <c r="F255" s="38">
        <v>21</v>
      </c>
      <c r="G255" s="38">
        <v>15</v>
      </c>
      <c r="H255" s="38">
        <v>9</v>
      </c>
      <c r="I255" s="38">
        <v>4</v>
      </c>
      <c r="J255" s="38">
        <v>5</v>
      </c>
      <c r="K255" s="38">
        <v>28</v>
      </c>
      <c r="L255" s="38">
        <v>714</v>
      </c>
      <c r="M255" s="38">
        <v>81</v>
      </c>
      <c r="N255" s="38">
        <v>233</v>
      </c>
      <c r="O255" s="38">
        <v>154</v>
      </c>
      <c r="P255" s="38">
        <v>37</v>
      </c>
      <c r="Q255" s="38">
        <v>28</v>
      </c>
      <c r="R255" s="38">
        <v>11</v>
      </c>
      <c r="S255" s="38">
        <v>21</v>
      </c>
      <c r="T255" s="38">
        <v>149</v>
      </c>
      <c r="U255" s="38">
        <v>41</v>
      </c>
      <c r="V255" s="38">
        <v>5</v>
      </c>
      <c r="W255" s="38">
        <v>14</v>
      </c>
      <c r="X255" s="38">
        <v>8</v>
      </c>
      <c r="Y255" s="38">
        <v>2</v>
      </c>
      <c r="Z255" s="38">
        <v>0</v>
      </c>
      <c r="AA255" s="38">
        <v>0</v>
      </c>
      <c r="AB255" s="38">
        <v>1</v>
      </c>
      <c r="AC255" s="38">
        <v>11</v>
      </c>
      <c r="AD255" s="38">
        <v>776</v>
      </c>
      <c r="AE255" s="38">
        <v>143</v>
      </c>
      <c r="AF255" s="38">
        <v>240</v>
      </c>
      <c r="AG255" s="38">
        <v>162</v>
      </c>
      <c r="AH255" s="38">
        <v>63</v>
      </c>
      <c r="AI255" s="38">
        <v>25</v>
      </c>
      <c r="AJ255" s="38">
        <v>14</v>
      </c>
      <c r="AK255" s="38">
        <v>17</v>
      </c>
      <c r="AL255" s="38">
        <v>112</v>
      </c>
    </row>
    <row r="256" spans="1:38" ht="15" customHeight="1">
      <c r="A256" s="48" t="s">
        <v>449</v>
      </c>
      <c r="B256" s="24"/>
      <c r="C256" s="56">
        <v>100</v>
      </c>
      <c r="D256" s="56">
        <v>7.518796992481203</v>
      </c>
      <c r="E256" s="56">
        <v>30.82706766917293</v>
      </c>
      <c r="F256" s="56">
        <v>15.789473684210526</v>
      </c>
      <c r="G256" s="56">
        <v>11.278195488721805</v>
      </c>
      <c r="H256" s="56">
        <v>6.7669172932330826</v>
      </c>
      <c r="I256" s="56">
        <v>3.007518796992481</v>
      </c>
      <c r="J256" s="56">
        <v>3.7593984962406015</v>
      </c>
      <c r="K256" s="56">
        <v>21.052631578947366</v>
      </c>
      <c r="L256" s="56">
        <v>100</v>
      </c>
      <c r="M256" s="56">
        <v>11.344537815126051</v>
      </c>
      <c r="N256" s="56">
        <v>32.633053221288513</v>
      </c>
      <c r="O256" s="56">
        <v>21.568627450980394</v>
      </c>
      <c r="P256" s="56">
        <v>5.1820728291316529</v>
      </c>
      <c r="Q256" s="56">
        <v>3.9215686274509802</v>
      </c>
      <c r="R256" s="56">
        <v>1.5406162464985995</v>
      </c>
      <c r="S256" s="56">
        <v>2.9411764705882351</v>
      </c>
      <c r="T256" s="56">
        <v>20.868347338935575</v>
      </c>
      <c r="U256" s="56">
        <v>100</v>
      </c>
      <c r="V256" s="56">
        <v>12.195121951219512</v>
      </c>
      <c r="W256" s="56">
        <v>34.146341463414636</v>
      </c>
      <c r="X256" s="56">
        <v>19.512195121951219</v>
      </c>
      <c r="Y256" s="56">
        <v>4.8780487804878048</v>
      </c>
      <c r="Z256" s="56">
        <v>0</v>
      </c>
      <c r="AA256" s="56">
        <v>0</v>
      </c>
      <c r="AB256" s="56">
        <v>2.4390243902439024</v>
      </c>
      <c r="AC256" s="56">
        <v>26.829268292682929</v>
      </c>
      <c r="AD256" s="56">
        <v>100</v>
      </c>
      <c r="AE256" s="56">
        <v>18.427835051546392</v>
      </c>
      <c r="AF256" s="56">
        <v>30.927835051546392</v>
      </c>
      <c r="AG256" s="56">
        <v>20.876288659793815</v>
      </c>
      <c r="AH256" s="56">
        <v>8.1185567010309274</v>
      </c>
      <c r="AI256" s="56">
        <v>3.2216494845360821</v>
      </c>
      <c r="AJ256" s="56">
        <v>1.804123711340206</v>
      </c>
      <c r="AK256" s="56">
        <v>2.1907216494845358</v>
      </c>
      <c r="AL256" s="56">
        <v>14.432989690721648</v>
      </c>
    </row>
    <row r="257" spans="1:38" ht="15" customHeight="1">
      <c r="A257" s="48"/>
      <c r="B257" s="24" t="s">
        <v>97</v>
      </c>
      <c r="C257" s="38">
        <v>93</v>
      </c>
      <c r="D257" s="38">
        <v>13</v>
      </c>
      <c r="E257" s="38">
        <v>25</v>
      </c>
      <c r="F257" s="38">
        <v>16</v>
      </c>
      <c r="G257" s="38">
        <v>8</v>
      </c>
      <c r="H257" s="38">
        <v>4</v>
      </c>
      <c r="I257" s="38">
        <v>3</v>
      </c>
      <c r="J257" s="38">
        <v>4</v>
      </c>
      <c r="K257" s="38">
        <v>20</v>
      </c>
      <c r="L257" s="38">
        <v>394</v>
      </c>
      <c r="M257" s="38">
        <v>71</v>
      </c>
      <c r="N257" s="38">
        <v>135</v>
      </c>
      <c r="O257" s="38">
        <v>79</v>
      </c>
      <c r="P257" s="38">
        <v>22</v>
      </c>
      <c r="Q257" s="38">
        <v>12</v>
      </c>
      <c r="R257" s="38">
        <v>3</v>
      </c>
      <c r="S257" s="38">
        <v>8</v>
      </c>
      <c r="T257" s="38">
        <v>64</v>
      </c>
      <c r="U257" s="38">
        <v>14</v>
      </c>
      <c r="V257" s="38">
        <v>2</v>
      </c>
      <c r="W257" s="38">
        <v>5</v>
      </c>
      <c r="X257" s="38">
        <v>4</v>
      </c>
      <c r="Y257" s="38">
        <v>0</v>
      </c>
      <c r="Z257" s="38">
        <v>0</v>
      </c>
      <c r="AA257" s="38">
        <v>0</v>
      </c>
      <c r="AB257" s="38">
        <v>0</v>
      </c>
      <c r="AC257" s="38">
        <v>3</v>
      </c>
      <c r="AD257" s="38">
        <v>238</v>
      </c>
      <c r="AE257" s="38">
        <v>40</v>
      </c>
      <c r="AF257" s="38">
        <v>90</v>
      </c>
      <c r="AG257" s="38">
        <v>48</v>
      </c>
      <c r="AH257" s="38">
        <v>12</v>
      </c>
      <c r="AI257" s="38">
        <v>7</v>
      </c>
      <c r="AJ257" s="38">
        <v>2</v>
      </c>
      <c r="AK257" s="38">
        <v>5</v>
      </c>
      <c r="AL257" s="38">
        <v>34</v>
      </c>
    </row>
    <row r="258" spans="1:38" ht="15" customHeight="1">
      <c r="A258" s="48"/>
      <c r="B258" s="24"/>
      <c r="C258" s="56">
        <v>99.999999999999986</v>
      </c>
      <c r="D258" s="56">
        <v>13.978494623655912</v>
      </c>
      <c r="E258" s="56">
        <v>26.881720430107524</v>
      </c>
      <c r="F258" s="56">
        <v>17.20430107526882</v>
      </c>
      <c r="G258" s="56">
        <v>8.6021505376344098</v>
      </c>
      <c r="H258" s="56">
        <v>4.3010752688172049</v>
      </c>
      <c r="I258" s="56">
        <v>3.225806451612903</v>
      </c>
      <c r="J258" s="56">
        <v>4.3010752688172049</v>
      </c>
      <c r="K258" s="56">
        <v>21.50537634408602</v>
      </c>
      <c r="L258" s="56">
        <v>100</v>
      </c>
      <c r="M258" s="56">
        <v>18.020304568527919</v>
      </c>
      <c r="N258" s="56">
        <v>34.263959390862944</v>
      </c>
      <c r="O258" s="56">
        <v>20.050761421319795</v>
      </c>
      <c r="P258" s="56">
        <v>5.5837563451776653</v>
      </c>
      <c r="Q258" s="56">
        <v>3.0456852791878175</v>
      </c>
      <c r="R258" s="56">
        <v>0.76142131979695438</v>
      </c>
      <c r="S258" s="56">
        <v>2.030456852791878</v>
      </c>
      <c r="T258" s="56">
        <v>16.243654822335024</v>
      </c>
      <c r="U258" s="56">
        <v>100</v>
      </c>
      <c r="V258" s="56">
        <v>14.285714285714285</v>
      </c>
      <c r="W258" s="56">
        <v>35.714285714285715</v>
      </c>
      <c r="X258" s="56">
        <v>28.571428571428569</v>
      </c>
      <c r="Y258" s="56">
        <v>0</v>
      </c>
      <c r="Z258" s="56">
        <v>0</v>
      </c>
      <c r="AA258" s="56">
        <v>0</v>
      </c>
      <c r="AB258" s="56">
        <v>0</v>
      </c>
      <c r="AC258" s="56">
        <v>21.428571428571427</v>
      </c>
      <c r="AD258" s="56">
        <v>100</v>
      </c>
      <c r="AE258" s="56">
        <v>16.806722689075631</v>
      </c>
      <c r="AF258" s="56">
        <v>37.815126050420169</v>
      </c>
      <c r="AG258" s="56">
        <v>20.168067226890756</v>
      </c>
      <c r="AH258" s="56">
        <v>5.0420168067226889</v>
      </c>
      <c r="AI258" s="56">
        <v>2.9411764705882351</v>
      </c>
      <c r="AJ258" s="56">
        <v>0.84033613445378152</v>
      </c>
      <c r="AK258" s="56">
        <v>2.1008403361344539</v>
      </c>
      <c r="AL258" s="56">
        <v>14.285714285714285</v>
      </c>
    </row>
    <row r="259" spans="1:38" ht="15" customHeight="1">
      <c r="A259" s="48"/>
      <c r="B259" s="24" t="s">
        <v>98</v>
      </c>
      <c r="C259" s="38">
        <v>1577</v>
      </c>
      <c r="D259" s="38">
        <v>165</v>
      </c>
      <c r="E259" s="38">
        <v>319</v>
      </c>
      <c r="F259" s="38">
        <v>363</v>
      </c>
      <c r="G259" s="38">
        <v>249</v>
      </c>
      <c r="H259" s="38">
        <v>119</v>
      </c>
      <c r="I259" s="38">
        <v>61</v>
      </c>
      <c r="J259" s="38">
        <v>85</v>
      </c>
      <c r="K259" s="38">
        <v>216</v>
      </c>
      <c r="L259" s="38">
        <v>744</v>
      </c>
      <c r="M259" s="38">
        <v>128</v>
      </c>
      <c r="N259" s="38">
        <v>243</v>
      </c>
      <c r="O259" s="38">
        <v>141</v>
      </c>
      <c r="P259" s="38">
        <v>40</v>
      </c>
      <c r="Q259" s="38">
        <v>35</v>
      </c>
      <c r="R259" s="38">
        <v>8</v>
      </c>
      <c r="S259" s="38">
        <v>11</v>
      </c>
      <c r="T259" s="38">
        <v>138</v>
      </c>
      <c r="U259" s="38">
        <v>111</v>
      </c>
      <c r="V259" s="38">
        <v>11</v>
      </c>
      <c r="W259" s="38">
        <v>37</v>
      </c>
      <c r="X259" s="38">
        <v>28</v>
      </c>
      <c r="Y259" s="38">
        <v>13</v>
      </c>
      <c r="Z259" s="38">
        <v>2</v>
      </c>
      <c r="AA259" s="38">
        <v>2</v>
      </c>
      <c r="AB259" s="38">
        <v>2</v>
      </c>
      <c r="AC259" s="38">
        <v>16</v>
      </c>
      <c r="AD259" s="38">
        <v>642</v>
      </c>
      <c r="AE259" s="38">
        <v>124</v>
      </c>
      <c r="AF259" s="38">
        <v>228</v>
      </c>
      <c r="AG259" s="38">
        <v>137</v>
      </c>
      <c r="AH259" s="38">
        <v>43</v>
      </c>
      <c r="AI259" s="38">
        <v>21</v>
      </c>
      <c r="AJ259" s="38">
        <v>11</v>
      </c>
      <c r="AK259" s="38">
        <v>7</v>
      </c>
      <c r="AL259" s="38">
        <v>71</v>
      </c>
    </row>
    <row r="260" spans="1:38" ht="15" customHeight="1">
      <c r="A260" s="48"/>
      <c r="B260" s="24"/>
      <c r="C260" s="56">
        <v>100</v>
      </c>
      <c r="D260" s="56">
        <v>10.46290424857324</v>
      </c>
      <c r="E260" s="56">
        <v>20.228281547241597</v>
      </c>
      <c r="F260" s="56">
        <v>23.018389346861127</v>
      </c>
      <c r="G260" s="56">
        <v>15.789473684210526</v>
      </c>
      <c r="H260" s="56">
        <v>7.545973367152822</v>
      </c>
      <c r="I260" s="56">
        <v>3.8681039949270768</v>
      </c>
      <c r="J260" s="56">
        <v>5.3899809765377293</v>
      </c>
      <c r="K260" s="56">
        <v>13.696892834495877</v>
      </c>
      <c r="L260" s="56">
        <v>100</v>
      </c>
      <c r="M260" s="56">
        <v>17.20430107526882</v>
      </c>
      <c r="N260" s="56">
        <v>32.661290322580641</v>
      </c>
      <c r="O260" s="56">
        <v>18.951612903225808</v>
      </c>
      <c r="P260" s="56">
        <v>5.376344086021505</v>
      </c>
      <c r="Q260" s="56">
        <v>4.704301075268817</v>
      </c>
      <c r="R260" s="56">
        <v>1.0752688172043012</v>
      </c>
      <c r="S260" s="56">
        <v>1.478494623655914</v>
      </c>
      <c r="T260" s="56">
        <v>18.548387096774192</v>
      </c>
      <c r="U260" s="56">
        <v>100</v>
      </c>
      <c r="V260" s="56">
        <v>9.9099099099099099</v>
      </c>
      <c r="W260" s="56">
        <v>33.333333333333329</v>
      </c>
      <c r="X260" s="56">
        <v>25.225225225225223</v>
      </c>
      <c r="Y260" s="56">
        <v>11.711711711711711</v>
      </c>
      <c r="Z260" s="56">
        <v>1.8018018018018018</v>
      </c>
      <c r="AA260" s="56">
        <v>1.8018018018018018</v>
      </c>
      <c r="AB260" s="56">
        <v>1.8018018018018018</v>
      </c>
      <c r="AC260" s="56">
        <v>14.414414414414415</v>
      </c>
      <c r="AD260" s="56">
        <v>100</v>
      </c>
      <c r="AE260" s="56">
        <v>19.314641744548286</v>
      </c>
      <c r="AF260" s="56">
        <v>35.514018691588781</v>
      </c>
      <c r="AG260" s="56">
        <v>21.339563862928348</v>
      </c>
      <c r="AH260" s="56">
        <v>6.6978193146417437</v>
      </c>
      <c r="AI260" s="56">
        <v>3.2710280373831773</v>
      </c>
      <c r="AJ260" s="56">
        <v>1.7133956386292832</v>
      </c>
      <c r="AK260" s="56">
        <v>1.0903426791277258</v>
      </c>
      <c r="AL260" s="56">
        <v>11.059190031152648</v>
      </c>
    </row>
    <row r="261" spans="1:38" ht="15" customHeight="1">
      <c r="A261" s="48"/>
      <c r="B261" s="24" t="s">
        <v>2</v>
      </c>
      <c r="C261" s="38">
        <v>260</v>
      </c>
      <c r="D261" s="38">
        <v>24</v>
      </c>
      <c r="E261" s="38">
        <v>55</v>
      </c>
      <c r="F261" s="38">
        <v>57</v>
      </c>
      <c r="G261" s="38">
        <v>19</v>
      </c>
      <c r="H261" s="38">
        <v>12</v>
      </c>
      <c r="I261" s="38">
        <v>8</v>
      </c>
      <c r="J261" s="38">
        <v>10</v>
      </c>
      <c r="K261" s="38">
        <v>75</v>
      </c>
      <c r="L261" s="38">
        <v>295</v>
      </c>
      <c r="M261" s="38">
        <v>56</v>
      </c>
      <c r="N261" s="38">
        <v>102</v>
      </c>
      <c r="O261" s="38">
        <v>53</v>
      </c>
      <c r="P261" s="38">
        <v>17</v>
      </c>
      <c r="Q261" s="38">
        <v>7</v>
      </c>
      <c r="R261" s="38">
        <v>1</v>
      </c>
      <c r="S261" s="38">
        <v>1</v>
      </c>
      <c r="T261" s="38">
        <v>58</v>
      </c>
      <c r="U261" s="38">
        <v>34</v>
      </c>
      <c r="V261" s="38">
        <v>6</v>
      </c>
      <c r="W261" s="38">
        <v>9</v>
      </c>
      <c r="X261" s="38">
        <v>11</v>
      </c>
      <c r="Y261" s="38">
        <v>1</v>
      </c>
      <c r="Z261" s="38">
        <v>0</v>
      </c>
      <c r="AA261" s="38">
        <v>0</v>
      </c>
      <c r="AB261" s="38">
        <v>0</v>
      </c>
      <c r="AC261" s="38">
        <v>7</v>
      </c>
      <c r="AD261" s="38">
        <v>199</v>
      </c>
      <c r="AE261" s="38">
        <v>32</v>
      </c>
      <c r="AF261" s="38">
        <v>56</v>
      </c>
      <c r="AG261" s="38">
        <v>41</v>
      </c>
      <c r="AH261" s="38">
        <v>13</v>
      </c>
      <c r="AI261" s="38">
        <v>8</v>
      </c>
      <c r="AJ261" s="38">
        <v>1</v>
      </c>
      <c r="AK261" s="38">
        <v>2</v>
      </c>
      <c r="AL261" s="38">
        <v>46</v>
      </c>
    </row>
    <row r="262" spans="1:38" ht="15" customHeight="1">
      <c r="A262" s="90"/>
      <c r="B262" s="24"/>
      <c r="C262" s="56">
        <v>99.999999999999986</v>
      </c>
      <c r="D262" s="56">
        <v>9.2307692307692317</v>
      </c>
      <c r="E262" s="56">
        <v>21.153846153846153</v>
      </c>
      <c r="F262" s="56">
        <v>21.923076923076923</v>
      </c>
      <c r="G262" s="56">
        <v>7.3076923076923084</v>
      </c>
      <c r="H262" s="56">
        <v>4.6153846153846159</v>
      </c>
      <c r="I262" s="56">
        <v>3.0769230769230771</v>
      </c>
      <c r="J262" s="56">
        <v>3.8461538461538463</v>
      </c>
      <c r="K262" s="56">
        <v>28.846153846153843</v>
      </c>
      <c r="L262" s="56">
        <v>100.00000000000001</v>
      </c>
      <c r="M262" s="56">
        <v>18.983050847457626</v>
      </c>
      <c r="N262" s="56">
        <v>34.576271186440678</v>
      </c>
      <c r="O262" s="56">
        <v>17.966101694915253</v>
      </c>
      <c r="P262" s="56">
        <v>5.7627118644067794</v>
      </c>
      <c r="Q262" s="56">
        <v>2.3728813559322033</v>
      </c>
      <c r="R262" s="56">
        <v>0.33898305084745761</v>
      </c>
      <c r="S262" s="56">
        <v>0.33898305084745761</v>
      </c>
      <c r="T262" s="56">
        <v>19.661016949152543</v>
      </c>
      <c r="U262" s="56">
        <v>100</v>
      </c>
      <c r="V262" s="56">
        <v>17.647058823529413</v>
      </c>
      <c r="W262" s="56">
        <v>26.47058823529412</v>
      </c>
      <c r="X262" s="56">
        <v>32.352941176470587</v>
      </c>
      <c r="Y262" s="56">
        <v>2.9411764705882351</v>
      </c>
      <c r="Z262" s="56">
        <v>0</v>
      </c>
      <c r="AA262" s="56">
        <v>0</v>
      </c>
      <c r="AB262" s="56">
        <v>0</v>
      </c>
      <c r="AC262" s="56">
        <v>20.588235294117645</v>
      </c>
      <c r="AD262" s="56">
        <v>100</v>
      </c>
      <c r="AE262" s="56">
        <v>16.08040201005025</v>
      </c>
      <c r="AF262" s="56">
        <v>28.140703517587941</v>
      </c>
      <c r="AG262" s="56">
        <v>20.603015075376884</v>
      </c>
      <c r="AH262" s="56">
        <v>6.5326633165829149</v>
      </c>
      <c r="AI262" s="56">
        <v>4.0201005025125625</v>
      </c>
      <c r="AJ262" s="56">
        <v>0.50251256281407031</v>
      </c>
      <c r="AK262" s="56">
        <v>1.0050251256281406</v>
      </c>
      <c r="AL262" s="56">
        <v>23.115577889447238</v>
      </c>
    </row>
    <row r="263" spans="1:38" ht="15" customHeight="1">
      <c r="A263" s="48" t="s">
        <v>404</v>
      </c>
      <c r="B263" s="24" t="s">
        <v>96</v>
      </c>
      <c r="C263" s="38">
        <v>288</v>
      </c>
      <c r="D263" s="38">
        <v>30</v>
      </c>
      <c r="E263" s="38">
        <v>74</v>
      </c>
      <c r="F263" s="38">
        <v>60</v>
      </c>
      <c r="G263" s="38">
        <v>27</v>
      </c>
      <c r="H263" s="38">
        <v>21</v>
      </c>
      <c r="I263" s="38">
        <v>10</v>
      </c>
      <c r="J263" s="38">
        <v>11</v>
      </c>
      <c r="K263" s="38">
        <v>55</v>
      </c>
      <c r="L263" s="38">
        <v>825</v>
      </c>
      <c r="M263" s="38">
        <v>121</v>
      </c>
      <c r="N263" s="38">
        <v>267</v>
      </c>
      <c r="O263" s="38">
        <v>151</v>
      </c>
      <c r="P263" s="38">
        <v>52</v>
      </c>
      <c r="Q263" s="38">
        <v>45</v>
      </c>
      <c r="R263" s="38">
        <v>12</v>
      </c>
      <c r="S263" s="38">
        <v>23</v>
      </c>
      <c r="T263" s="38">
        <v>154</v>
      </c>
      <c r="U263" s="38">
        <v>64</v>
      </c>
      <c r="V263" s="38">
        <v>8</v>
      </c>
      <c r="W263" s="38">
        <v>21</v>
      </c>
      <c r="X263" s="38">
        <v>15</v>
      </c>
      <c r="Y263" s="38">
        <v>2</v>
      </c>
      <c r="Z263" s="38">
        <v>0</v>
      </c>
      <c r="AA263" s="38">
        <v>0</v>
      </c>
      <c r="AB263" s="38">
        <v>2</v>
      </c>
      <c r="AC263" s="38">
        <v>16</v>
      </c>
      <c r="AD263" s="38">
        <v>788</v>
      </c>
      <c r="AE263" s="38">
        <v>146</v>
      </c>
      <c r="AF263" s="38">
        <v>270</v>
      </c>
      <c r="AG263" s="38">
        <v>175</v>
      </c>
      <c r="AH263" s="38">
        <v>42</v>
      </c>
      <c r="AI263" s="38">
        <v>24</v>
      </c>
      <c r="AJ263" s="38">
        <v>9</v>
      </c>
      <c r="AK263" s="38">
        <v>10</v>
      </c>
      <c r="AL263" s="38">
        <v>112</v>
      </c>
    </row>
    <row r="264" spans="1:38" ht="15" customHeight="1">
      <c r="A264" s="93" t="s">
        <v>408</v>
      </c>
      <c r="B264" s="24"/>
      <c r="C264" s="56">
        <v>100.00000000000003</v>
      </c>
      <c r="D264" s="56">
        <v>10.416666666666668</v>
      </c>
      <c r="E264" s="56">
        <v>25.694444444444443</v>
      </c>
      <c r="F264" s="56">
        <v>20.833333333333336</v>
      </c>
      <c r="G264" s="56">
        <v>9.375</v>
      </c>
      <c r="H264" s="56">
        <v>7.291666666666667</v>
      </c>
      <c r="I264" s="56">
        <v>3.4722222222222223</v>
      </c>
      <c r="J264" s="56">
        <v>3.8194444444444446</v>
      </c>
      <c r="K264" s="56">
        <v>19.097222222222221</v>
      </c>
      <c r="L264" s="56">
        <v>99.999999999999986</v>
      </c>
      <c r="M264" s="56">
        <v>14.666666666666666</v>
      </c>
      <c r="N264" s="56">
        <v>32.36363636363636</v>
      </c>
      <c r="O264" s="56">
        <v>18.303030303030305</v>
      </c>
      <c r="P264" s="56">
        <v>6.3030303030303036</v>
      </c>
      <c r="Q264" s="56">
        <v>5.4545454545454541</v>
      </c>
      <c r="R264" s="56">
        <v>1.4545454545454546</v>
      </c>
      <c r="S264" s="56">
        <v>2.7878787878787876</v>
      </c>
      <c r="T264" s="56">
        <v>18.666666666666668</v>
      </c>
      <c r="U264" s="56">
        <v>100</v>
      </c>
      <c r="V264" s="56">
        <v>12.5</v>
      </c>
      <c r="W264" s="56">
        <v>32.8125</v>
      </c>
      <c r="X264" s="56">
        <v>23.4375</v>
      </c>
      <c r="Y264" s="56">
        <v>3.125</v>
      </c>
      <c r="Z264" s="56">
        <v>0</v>
      </c>
      <c r="AA264" s="56">
        <v>0</v>
      </c>
      <c r="AB264" s="56">
        <v>3.125</v>
      </c>
      <c r="AC264" s="56">
        <v>25</v>
      </c>
      <c r="AD264" s="56">
        <v>100</v>
      </c>
      <c r="AE264" s="56">
        <v>18.527918781725887</v>
      </c>
      <c r="AF264" s="56">
        <v>34.263959390862944</v>
      </c>
      <c r="AG264" s="56">
        <v>22.208121827411169</v>
      </c>
      <c r="AH264" s="56">
        <v>5.3299492385786804</v>
      </c>
      <c r="AI264" s="56">
        <v>3.0456852791878175</v>
      </c>
      <c r="AJ264" s="56">
        <v>1.1421319796954315</v>
      </c>
      <c r="AK264" s="56">
        <v>1.2690355329949239</v>
      </c>
      <c r="AL264" s="56">
        <v>14.213197969543149</v>
      </c>
    </row>
    <row r="265" spans="1:38" ht="15" customHeight="1">
      <c r="A265" s="48"/>
      <c r="B265" s="24" t="s">
        <v>97</v>
      </c>
      <c r="C265" s="38">
        <v>148</v>
      </c>
      <c r="D265" s="38">
        <v>25</v>
      </c>
      <c r="E265" s="38">
        <v>44</v>
      </c>
      <c r="F265" s="38">
        <v>29</v>
      </c>
      <c r="G265" s="38">
        <v>9</v>
      </c>
      <c r="H265" s="38">
        <v>7</v>
      </c>
      <c r="I265" s="38">
        <v>2</v>
      </c>
      <c r="J265" s="38">
        <v>3</v>
      </c>
      <c r="K265" s="38">
        <v>29</v>
      </c>
      <c r="L265" s="38">
        <v>344</v>
      </c>
      <c r="M265" s="38">
        <v>73</v>
      </c>
      <c r="N265" s="38">
        <v>119</v>
      </c>
      <c r="O265" s="38">
        <v>62</v>
      </c>
      <c r="P265" s="38">
        <v>15</v>
      </c>
      <c r="Q265" s="38">
        <v>9</v>
      </c>
      <c r="R265" s="38">
        <v>2</v>
      </c>
      <c r="S265" s="38">
        <v>2</v>
      </c>
      <c r="T265" s="38">
        <v>62</v>
      </c>
      <c r="U265" s="38">
        <v>17</v>
      </c>
      <c r="V265" s="38">
        <v>3</v>
      </c>
      <c r="W265" s="38">
        <v>5</v>
      </c>
      <c r="X265" s="38">
        <v>3</v>
      </c>
      <c r="Y265" s="38">
        <v>1</v>
      </c>
      <c r="Z265" s="38">
        <v>1</v>
      </c>
      <c r="AA265" s="38">
        <v>0</v>
      </c>
      <c r="AB265" s="38">
        <v>1</v>
      </c>
      <c r="AC265" s="38">
        <v>3</v>
      </c>
      <c r="AD265" s="38">
        <v>243</v>
      </c>
      <c r="AE265" s="38">
        <v>53</v>
      </c>
      <c r="AF265" s="38">
        <v>83</v>
      </c>
      <c r="AG265" s="38">
        <v>40</v>
      </c>
      <c r="AH265" s="38">
        <v>17</v>
      </c>
      <c r="AI265" s="38">
        <v>5</v>
      </c>
      <c r="AJ265" s="38">
        <v>0</v>
      </c>
      <c r="AK265" s="38">
        <v>3</v>
      </c>
      <c r="AL265" s="38">
        <v>42</v>
      </c>
    </row>
    <row r="266" spans="1:38" ht="15" customHeight="1">
      <c r="A266" s="48"/>
      <c r="B266" s="24"/>
      <c r="C266" s="56">
        <v>100</v>
      </c>
      <c r="D266" s="56">
        <v>16.891891891891891</v>
      </c>
      <c r="E266" s="56">
        <v>29.72972972972973</v>
      </c>
      <c r="F266" s="56">
        <v>19.594594594594593</v>
      </c>
      <c r="G266" s="56">
        <v>6.0810810810810816</v>
      </c>
      <c r="H266" s="56">
        <v>4.7297297297297298</v>
      </c>
      <c r="I266" s="56">
        <v>1.3513513513513513</v>
      </c>
      <c r="J266" s="56">
        <v>2.0270270270270272</v>
      </c>
      <c r="K266" s="56">
        <v>19.594594594594593</v>
      </c>
      <c r="L266" s="56">
        <v>99.999999999999986</v>
      </c>
      <c r="M266" s="56">
        <v>21.220930232558139</v>
      </c>
      <c r="N266" s="56">
        <v>34.593023255813954</v>
      </c>
      <c r="O266" s="56">
        <v>18.023255813953487</v>
      </c>
      <c r="P266" s="56">
        <v>4.3604651162790695</v>
      </c>
      <c r="Q266" s="56">
        <v>2.6162790697674421</v>
      </c>
      <c r="R266" s="56">
        <v>0.58139534883720934</v>
      </c>
      <c r="S266" s="56">
        <v>0.58139534883720934</v>
      </c>
      <c r="T266" s="56">
        <v>18.023255813953487</v>
      </c>
      <c r="U266" s="56">
        <v>100</v>
      </c>
      <c r="V266" s="56">
        <v>17.647058823529413</v>
      </c>
      <c r="W266" s="56">
        <v>29.411764705882355</v>
      </c>
      <c r="X266" s="56">
        <v>17.647058823529413</v>
      </c>
      <c r="Y266" s="56">
        <v>5.8823529411764701</v>
      </c>
      <c r="Z266" s="56">
        <v>5.8823529411764701</v>
      </c>
      <c r="AA266" s="56">
        <v>0</v>
      </c>
      <c r="AB266" s="56">
        <v>5.8823529411764701</v>
      </c>
      <c r="AC266" s="56">
        <v>17.647058823529413</v>
      </c>
      <c r="AD266" s="56">
        <v>99.999999999999986</v>
      </c>
      <c r="AE266" s="56">
        <v>21.810699588477366</v>
      </c>
      <c r="AF266" s="56">
        <v>34.156378600823047</v>
      </c>
      <c r="AG266" s="56">
        <v>16.460905349794238</v>
      </c>
      <c r="AH266" s="56">
        <v>6.9958847736625511</v>
      </c>
      <c r="AI266" s="56">
        <v>2.0576131687242798</v>
      </c>
      <c r="AJ266" s="56">
        <v>0</v>
      </c>
      <c r="AK266" s="56">
        <v>1.2345679012345678</v>
      </c>
      <c r="AL266" s="56">
        <v>17.283950617283949</v>
      </c>
    </row>
    <row r="267" spans="1:38" ht="15" customHeight="1">
      <c r="A267" s="48"/>
      <c r="B267" s="24" t="s">
        <v>98</v>
      </c>
      <c r="C267" s="38">
        <v>1449</v>
      </c>
      <c r="D267" s="38">
        <v>145</v>
      </c>
      <c r="E267" s="38">
        <v>287</v>
      </c>
      <c r="F267" s="38">
        <v>330</v>
      </c>
      <c r="G267" s="38">
        <v>238</v>
      </c>
      <c r="H267" s="38">
        <v>112</v>
      </c>
      <c r="I267" s="38">
        <v>59</v>
      </c>
      <c r="J267" s="38">
        <v>82</v>
      </c>
      <c r="K267" s="38">
        <v>196</v>
      </c>
      <c r="L267" s="38">
        <v>711</v>
      </c>
      <c r="M267" s="38">
        <v>107</v>
      </c>
      <c r="N267" s="38">
        <v>242</v>
      </c>
      <c r="O267" s="38">
        <v>162</v>
      </c>
      <c r="P267" s="38">
        <v>39</v>
      </c>
      <c r="Q267" s="38">
        <v>20</v>
      </c>
      <c r="R267" s="38">
        <v>9</v>
      </c>
      <c r="S267" s="38">
        <v>11</v>
      </c>
      <c r="T267" s="38">
        <v>121</v>
      </c>
      <c r="U267" s="38">
        <v>87</v>
      </c>
      <c r="V267" s="38">
        <v>8</v>
      </c>
      <c r="W267" s="38">
        <v>29</v>
      </c>
      <c r="X267" s="38">
        <v>26</v>
      </c>
      <c r="Y267" s="38">
        <v>12</v>
      </c>
      <c r="Z267" s="38">
        <v>1</v>
      </c>
      <c r="AA267" s="38">
        <v>2</v>
      </c>
      <c r="AB267" s="38">
        <v>0</v>
      </c>
      <c r="AC267" s="38">
        <v>9</v>
      </c>
      <c r="AD267" s="38">
        <v>612</v>
      </c>
      <c r="AE267" s="38">
        <v>111</v>
      </c>
      <c r="AF267" s="38">
        <v>199</v>
      </c>
      <c r="AG267" s="38">
        <v>133</v>
      </c>
      <c r="AH267" s="38">
        <v>58</v>
      </c>
      <c r="AI267" s="38">
        <v>25</v>
      </c>
      <c r="AJ267" s="38">
        <v>17</v>
      </c>
      <c r="AK267" s="38">
        <v>12</v>
      </c>
      <c r="AL267" s="38">
        <v>57</v>
      </c>
    </row>
    <row r="268" spans="1:38" ht="15" customHeight="1">
      <c r="A268" s="48"/>
      <c r="B268" s="24"/>
      <c r="C268" s="56">
        <v>100.00000000000001</v>
      </c>
      <c r="D268" s="56">
        <v>10.006901311249138</v>
      </c>
      <c r="E268" s="56">
        <v>19.806763285024154</v>
      </c>
      <c r="F268" s="56">
        <v>22.77432712215321</v>
      </c>
      <c r="G268" s="56">
        <v>16.425120772946862</v>
      </c>
      <c r="H268" s="56">
        <v>7.7294685990338161</v>
      </c>
      <c r="I268" s="56">
        <v>4.0717736369910282</v>
      </c>
      <c r="J268" s="56">
        <v>5.6590752242926152</v>
      </c>
      <c r="K268" s="56">
        <v>13.526570048309178</v>
      </c>
      <c r="L268" s="56">
        <v>99.999999999999986</v>
      </c>
      <c r="M268" s="56">
        <v>15.049226441631506</v>
      </c>
      <c r="N268" s="56">
        <v>34.036568213783404</v>
      </c>
      <c r="O268" s="56">
        <v>22.784810126582279</v>
      </c>
      <c r="P268" s="56">
        <v>5.485232067510549</v>
      </c>
      <c r="Q268" s="56">
        <v>2.8129395218002813</v>
      </c>
      <c r="R268" s="56">
        <v>1.2658227848101267</v>
      </c>
      <c r="S268" s="56">
        <v>1.5471167369901548</v>
      </c>
      <c r="T268" s="56">
        <v>17.018284106891702</v>
      </c>
      <c r="U268" s="56">
        <v>100</v>
      </c>
      <c r="V268" s="56">
        <v>9.1954022988505741</v>
      </c>
      <c r="W268" s="56">
        <v>33.333333333333329</v>
      </c>
      <c r="X268" s="56">
        <v>29.885057471264371</v>
      </c>
      <c r="Y268" s="56">
        <v>13.793103448275861</v>
      </c>
      <c r="Z268" s="56">
        <v>1.1494252873563218</v>
      </c>
      <c r="AA268" s="56">
        <v>2.2988505747126435</v>
      </c>
      <c r="AB268" s="56">
        <v>0</v>
      </c>
      <c r="AC268" s="56">
        <v>10.344827586206897</v>
      </c>
      <c r="AD268" s="56">
        <v>99.999999999999986</v>
      </c>
      <c r="AE268" s="56">
        <v>18.137254901960784</v>
      </c>
      <c r="AF268" s="56">
        <v>32.516339869281047</v>
      </c>
      <c r="AG268" s="56">
        <v>21.732026143790851</v>
      </c>
      <c r="AH268" s="56">
        <v>9.477124183006536</v>
      </c>
      <c r="AI268" s="56">
        <v>4.0849673202614376</v>
      </c>
      <c r="AJ268" s="56">
        <v>2.7777777777777777</v>
      </c>
      <c r="AK268" s="56">
        <v>1.9607843137254901</v>
      </c>
      <c r="AL268" s="56">
        <v>9.3137254901960791</v>
      </c>
    </row>
    <row r="269" spans="1:38" ht="15" customHeight="1">
      <c r="A269" s="48"/>
      <c r="B269" s="24" t="s">
        <v>2</v>
      </c>
      <c r="C269" s="38">
        <v>178</v>
      </c>
      <c r="D269" s="38">
        <v>12</v>
      </c>
      <c r="E269" s="38">
        <v>35</v>
      </c>
      <c r="F269" s="38">
        <v>38</v>
      </c>
      <c r="G269" s="38">
        <v>17</v>
      </c>
      <c r="H269" s="38">
        <v>4</v>
      </c>
      <c r="I269" s="38">
        <v>5</v>
      </c>
      <c r="J269" s="38">
        <v>8</v>
      </c>
      <c r="K269" s="38">
        <v>59</v>
      </c>
      <c r="L269" s="38">
        <v>267</v>
      </c>
      <c r="M269" s="38">
        <v>35</v>
      </c>
      <c r="N269" s="38">
        <v>85</v>
      </c>
      <c r="O269" s="38">
        <v>52</v>
      </c>
      <c r="P269" s="38">
        <v>10</v>
      </c>
      <c r="Q269" s="38">
        <v>8</v>
      </c>
      <c r="R269" s="38">
        <v>0</v>
      </c>
      <c r="S269" s="38">
        <v>5</v>
      </c>
      <c r="T269" s="38">
        <v>72</v>
      </c>
      <c r="U269" s="38">
        <v>32</v>
      </c>
      <c r="V269" s="38">
        <v>5</v>
      </c>
      <c r="W269" s="38">
        <v>10</v>
      </c>
      <c r="X269" s="38">
        <v>7</v>
      </c>
      <c r="Y269" s="38">
        <v>1</v>
      </c>
      <c r="Z269" s="38">
        <v>0</v>
      </c>
      <c r="AA269" s="38">
        <v>0</v>
      </c>
      <c r="AB269" s="38">
        <v>0</v>
      </c>
      <c r="AC269" s="38">
        <v>9</v>
      </c>
      <c r="AD269" s="38">
        <v>212</v>
      </c>
      <c r="AE269" s="38">
        <v>29</v>
      </c>
      <c r="AF269" s="38">
        <v>62</v>
      </c>
      <c r="AG269" s="38">
        <v>40</v>
      </c>
      <c r="AH269" s="38">
        <v>14</v>
      </c>
      <c r="AI269" s="38">
        <v>7</v>
      </c>
      <c r="AJ269" s="38">
        <v>2</v>
      </c>
      <c r="AK269" s="38">
        <v>6</v>
      </c>
      <c r="AL269" s="38">
        <v>52</v>
      </c>
    </row>
    <row r="270" spans="1:38" ht="15" customHeight="1">
      <c r="A270" s="90"/>
      <c r="B270" s="24"/>
      <c r="C270" s="56">
        <v>100</v>
      </c>
      <c r="D270" s="56">
        <v>6.7415730337078648</v>
      </c>
      <c r="E270" s="56">
        <v>19.662921348314608</v>
      </c>
      <c r="F270" s="56">
        <v>21.348314606741571</v>
      </c>
      <c r="G270" s="56">
        <v>9.5505617977528079</v>
      </c>
      <c r="H270" s="56">
        <v>2.2471910112359552</v>
      </c>
      <c r="I270" s="56">
        <v>2.8089887640449436</v>
      </c>
      <c r="J270" s="56">
        <v>4.4943820224719104</v>
      </c>
      <c r="K270" s="56">
        <v>33.146067415730336</v>
      </c>
      <c r="L270" s="56">
        <v>100</v>
      </c>
      <c r="M270" s="56">
        <v>13.108614232209737</v>
      </c>
      <c r="N270" s="56">
        <v>31.835205992509362</v>
      </c>
      <c r="O270" s="56">
        <v>19.475655430711612</v>
      </c>
      <c r="P270" s="56">
        <v>3.7453183520599254</v>
      </c>
      <c r="Q270" s="56">
        <v>2.9962546816479403</v>
      </c>
      <c r="R270" s="56">
        <v>0</v>
      </c>
      <c r="S270" s="56">
        <v>1.8726591760299627</v>
      </c>
      <c r="T270" s="56">
        <v>26.966292134831459</v>
      </c>
      <c r="U270" s="56">
        <v>100</v>
      </c>
      <c r="V270" s="56">
        <v>15.625</v>
      </c>
      <c r="W270" s="56">
        <v>31.25</v>
      </c>
      <c r="X270" s="56">
        <v>21.875</v>
      </c>
      <c r="Y270" s="56">
        <v>3.125</v>
      </c>
      <c r="Z270" s="56">
        <v>0</v>
      </c>
      <c r="AA270" s="56">
        <v>0</v>
      </c>
      <c r="AB270" s="56">
        <v>0</v>
      </c>
      <c r="AC270" s="56">
        <v>28.125</v>
      </c>
      <c r="AD270" s="56">
        <v>99.999999999999986</v>
      </c>
      <c r="AE270" s="56">
        <v>13.679245283018867</v>
      </c>
      <c r="AF270" s="56">
        <v>29.245283018867923</v>
      </c>
      <c r="AG270" s="56">
        <v>18.867924528301888</v>
      </c>
      <c r="AH270" s="56">
        <v>6.6037735849056602</v>
      </c>
      <c r="AI270" s="56">
        <v>3.3018867924528301</v>
      </c>
      <c r="AJ270" s="56">
        <v>0.94339622641509435</v>
      </c>
      <c r="AK270" s="56">
        <v>2.8301886792452833</v>
      </c>
      <c r="AL270" s="56">
        <v>24.528301886792452</v>
      </c>
    </row>
    <row r="271" spans="1:38" ht="15" customHeight="1">
      <c r="A271" s="48" t="s">
        <v>405</v>
      </c>
      <c r="B271" s="24" t="s">
        <v>324</v>
      </c>
      <c r="C271" s="38">
        <v>766</v>
      </c>
      <c r="D271" s="38">
        <v>88</v>
      </c>
      <c r="E271" s="38">
        <v>197</v>
      </c>
      <c r="F271" s="38">
        <v>148</v>
      </c>
      <c r="G271" s="38">
        <v>71</v>
      </c>
      <c r="H271" s="38">
        <v>52</v>
      </c>
      <c r="I271" s="38">
        <v>24</v>
      </c>
      <c r="J271" s="38">
        <v>33</v>
      </c>
      <c r="K271" s="38">
        <v>153</v>
      </c>
      <c r="L271" s="38">
        <v>1742</v>
      </c>
      <c r="M271" s="38">
        <v>274</v>
      </c>
      <c r="N271" s="38">
        <v>570</v>
      </c>
      <c r="O271" s="38">
        <v>346</v>
      </c>
      <c r="P271" s="38">
        <v>100</v>
      </c>
      <c r="Q271" s="38">
        <v>66</v>
      </c>
      <c r="R271" s="38">
        <v>21</v>
      </c>
      <c r="S271" s="38">
        <v>38</v>
      </c>
      <c r="T271" s="38">
        <v>327</v>
      </c>
      <c r="U271" s="38">
        <v>130</v>
      </c>
      <c r="V271" s="38">
        <v>17</v>
      </c>
      <c r="W271" s="38">
        <v>42</v>
      </c>
      <c r="X271" s="38">
        <v>30</v>
      </c>
      <c r="Y271" s="38">
        <v>6</v>
      </c>
      <c r="Z271" s="38">
        <v>1</v>
      </c>
      <c r="AA271" s="38">
        <v>1</v>
      </c>
      <c r="AB271" s="38">
        <v>3</v>
      </c>
      <c r="AC271" s="38">
        <v>30</v>
      </c>
      <c r="AD271" s="38">
        <v>1606</v>
      </c>
      <c r="AE271" s="38">
        <v>297</v>
      </c>
      <c r="AF271" s="38">
        <v>532</v>
      </c>
      <c r="AG271" s="38">
        <v>339</v>
      </c>
      <c r="AH271" s="38">
        <v>106</v>
      </c>
      <c r="AI271" s="38">
        <v>53</v>
      </c>
      <c r="AJ271" s="38">
        <v>22</v>
      </c>
      <c r="AK271" s="38">
        <v>29</v>
      </c>
      <c r="AL271" s="38">
        <v>228</v>
      </c>
    </row>
    <row r="272" spans="1:38" ht="15" customHeight="1">
      <c r="A272" s="48" t="s">
        <v>450</v>
      </c>
      <c r="B272" s="24"/>
      <c r="C272" s="56">
        <v>100</v>
      </c>
      <c r="D272" s="56">
        <v>11.488250652741515</v>
      </c>
      <c r="E272" s="56">
        <v>25.718015665796344</v>
      </c>
      <c r="F272" s="56">
        <v>19.321148825065272</v>
      </c>
      <c r="G272" s="56">
        <v>9.2689295039164499</v>
      </c>
      <c r="H272" s="56">
        <v>6.7885117493472595</v>
      </c>
      <c r="I272" s="56">
        <v>3.1331592689295036</v>
      </c>
      <c r="J272" s="56">
        <v>4.3080939947780683</v>
      </c>
      <c r="K272" s="56">
        <v>19.973890339425587</v>
      </c>
      <c r="L272" s="56">
        <v>100</v>
      </c>
      <c r="M272" s="56">
        <v>15.729047072330655</v>
      </c>
      <c r="N272" s="56">
        <v>32.721010332950634</v>
      </c>
      <c r="O272" s="56">
        <v>19.862227324913892</v>
      </c>
      <c r="P272" s="56">
        <v>5.7405281285878305</v>
      </c>
      <c r="Q272" s="56">
        <v>3.788748564867968</v>
      </c>
      <c r="R272" s="56">
        <v>1.2055109070034442</v>
      </c>
      <c r="S272" s="56">
        <v>2.1814006888633752</v>
      </c>
      <c r="T272" s="56">
        <v>18.771526980482204</v>
      </c>
      <c r="U272" s="56">
        <v>100.00000000000001</v>
      </c>
      <c r="V272" s="56">
        <v>13.076923076923078</v>
      </c>
      <c r="W272" s="56">
        <v>32.307692307692307</v>
      </c>
      <c r="X272" s="56">
        <v>23.076923076923077</v>
      </c>
      <c r="Y272" s="56">
        <v>4.6153846153846159</v>
      </c>
      <c r="Z272" s="56">
        <v>0.76923076923076927</v>
      </c>
      <c r="AA272" s="56">
        <v>0.76923076923076927</v>
      </c>
      <c r="AB272" s="56">
        <v>2.3076923076923079</v>
      </c>
      <c r="AC272" s="56">
        <v>23.076923076923077</v>
      </c>
      <c r="AD272" s="56">
        <v>100.00000000000001</v>
      </c>
      <c r="AE272" s="56">
        <v>18.493150684931507</v>
      </c>
      <c r="AF272" s="56">
        <v>33.125778331257784</v>
      </c>
      <c r="AG272" s="56">
        <v>21.108343711083439</v>
      </c>
      <c r="AH272" s="56">
        <v>6.6002490660024904</v>
      </c>
      <c r="AI272" s="56">
        <v>3.3001245330012452</v>
      </c>
      <c r="AJ272" s="56">
        <v>1.3698630136986301</v>
      </c>
      <c r="AK272" s="56">
        <v>1.8057285180572851</v>
      </c>
      <c r="AL272" s="56">
        <v>14.196762141967623</v>
      </c>
    </row>
    <row r="273" spans="1:38" ht="15" customHeight="1">
      <c r="A273" s="48"/>
      <c r="B273" s="24" t="s">
        <v>98</v>
      </c>
      <c r="C273" s="38">
        <v>1195</v>
      </c>
      <c r="D273" s="38">
        <v>122</v>
      </c>
      <c r="E273" s="38">
        <v>219</v>
      </c>
      <c r="F273" s="38">
        <v>283</v>
      </c>
      <c r="G273" s="38">
        <v>211</v>
      </c>
      <c r="H273" s="38">
        <v>89</v>
      </c>
      <c r="I273" s="38">
        <v>50</v>
      </c>
      <c r="J273" s="38">
        <v>68</v>
      </c>
      <c r="K273" s="38">
        <v>153</v>
      </c>
      <c r="L273" s="38">
        <v>329</v>
      </c>
      <c r="M273" s="38">
        <v>53</v>
      </c>
      <c r="N273" s="38">
        <v>123</v>
      </c>
      <c r="O273" s="38">
        <v>67</v>
      </c>
      <c r="P273" s="38">
        <v>14</v>
      </c>
      <c r="Q273" s="38">
        <v>12</v>
      </c>
      <c r="R273" s="38">
        <v>2</v>
      </c>
      <c r="S273" s="38">
        <v>2</v>
      </c>
      <c r="T273" s="38">
        <v>56</v>
      </c>
      <c r="U273" s="38">
        <v>63</v>
      </c>
      <c r="V273" s="38">
        <v>6</v>
      </c>
      <c r="W273" s="38">
        <v>23</v>
      </c>
      <c r="X273" s="38">
        <v>17</v>
      </c>
      <c r="Y273" s="38">
        <v>10</v>
      </c>
      <c r="Z273" s="38">
        <v>1</v>
      </c>
      <c r="AA273" s="38">
        <v>1</v>
      </c>
      <c r="AB273" s="38">
        <v>0</v>
      </c>
      <c r="AC273" s="38">
        <v>5</v>
      </c>
      <c r="AD273" s="38">
        <v>216</v>
      </c>
      <c r="AE273" s="38">
        <v>38</v>
      </c>
      <c r="AF273" s="38">
        <v>73</v>
      </c>
      <c r="AG273" s="38">
        <v>48</v>
      </c>
      <c r="AH273" s="38">
        <v>25</v>
      </c>
      <c r="AI273" s="38">
        <v>6</v>
      </c>
      <c r="AJ273" s="38">
        <v>6</v>
      </c>
      <c r="AK273" s="38">
        <v>2</v>
      </c>
      <c r="AL273" s="38">
        <v>18</v>
      </c>
    </row>
    <row r="274" spans="1:38" ht="15" customHeight="1">
      <c r="A274" s="48"/>
      <c r="B274" s="24"/>
      <c r="C274" s="56">
        <v>100</v>
      </c>
      <c r="D274" s="56">
        <v>10.209205020920502</v>
      </c>
      <c r="E274" s="56">
        <v>18.326359832635983</v>
      </c>
      <c r="F274" s="56">
        <v>23.682008368200837</v>
      </c>
      <c r="G274" s="56">
        <v>17.656903765690377</v>
      </c>
      <c r="H274" s="56">
        <v>7.447698744769875</v>
      </c>
      <c r="I274" s="56">
        <v>4.1841004184100417</v>
      </c>
      <c r="J274" s="56">
        <v>5.6903765690376567</v>
      </c>
      <c r="K274" s="56">
        <v>12.803347280334728</v>
      </c>
      <c r="L274" s="56">
        <v>99.999999999999986</v>
      </c>
      <c r="M274" s="56">
        <v>16.109422492401215</v>
      </c>
      <c r="N274" s="56">
        <v>37.38601823708207</v>
      </c>
      <c r="O274" s="56">
        <v>20.364741641337385</v>
      </c>
      <c r="P274" s="56">
        <v>4.2553191489361701</v>
      </c>
      <c r="Q274" s="56">
        <v>3.6474164133738598</v>
      </c>
      <c r="R274" s="56">
        <v>0.60790273556231</v>
      </c>
      <c r="S274" s="56">
        <v>0.60790273556231</v>
      </c>
      <c r="T274" s="56">
        <v>17.021276595744681</v>
      </c>
      <c r="U274" s="56">
        <v>99.999999999999986</v>
      </c>
      <c r="V274" s="56">
        <v>9.5238095238095237</v>
      </c>
      <c r="W274" s="56">
        <v>36.507936507936506</v>
      </c>
      <c r="X274" s="56">
        <v>26.984126984126984</v>
      </c>
      <c r="Y274" s="56">
        <v>15.873015873015872</v>
      </c>
      <c r="Z274" s="56">
        <v>1.5873015873015872</v>
      </c>
      <c r="AA274" s="56">
        <v>1.5873015873015872</v>
      </c>
      <c r="AB274" s="56">
        <v>0</v>
      </c>
      <c r="AC274" s="56">
        <v>7.9365079365079358</v>
      </c>
      <c r="AD274" s="56">
        <v>99.999999999999986</v>
      </c>
      <c r="AE274" s="56">
        <v>17.592592592592592</v>
      </c>
      <c r="AF274" s="56">
        <v>33.796296296296298</v>
      </c>
      <c r="AG274" s="56">
        <v>22.222222222222221</v>
      </c>
      <c r="AH274" s="56">
        <v>11.574074074074074</v>
      </c>
      <c r="AI274" s="56">
        <v>2.7777777777777777</v>
      </c>
      <c r="AJ274" s="56">
        <v>2.7777777777777777</v>
      </c>
      <c r="AK274" s="56">
        <v>0.92592592592592582</v>
      </c>
      <c r="AL274" s="56">
        <v>8.3333333333333321</v>
      </c>
    </row>
    <row r="275" spans="1:38" ht="15" customHeight="1">
      <c r="A275" s="48"/>
      <c r="B275" s="24" t="s">
        <v>2</v>
      </c>
      <c r="C275" s="38">
        <v>102</v>
      </c>
      <c r="D275" s="38">
        <v>2</v>
      </c>
      <c r="E275" s="38">
        <v>24</v>
      </c>
      <c r="F275" s="38">
        <v>26</v>
      </c>
      <c r="G275" s="38">
        <v>9</v>
      </c>
      <c r="H275" s="38">
        <v>3</v>
      </c>
      <c r="I275" s="38">
        <v>2</v>
      </c>
      <c r="J275" s="38">
        <v>3</v>
      </c>
      <c r="K275" s="38">
        <v>33</v>
      </c>
      <c r="L275" s="38">
        <v>76</v>
      </c>
      <c r="M275" s="38">
        <v>9</v>
      </c>
      <c r="N275" s="38">
        <v>20</v>
      </c>
      <c r="O275" s="38">
        <v>14</v>
      </c>
      <c r="P275" s="38">
        <v>2</v>
      </c>
      <c r="Q275" s="38">
        <v>4</v>
      </c>
      <c r="R275" s="38">
        <v>0</v>
      </c>
      <c r="S275" s="38">
        <v>1</v>
      </c>
      <c r="T275" s="38">
        <v>26</v>
      </c>
      <c r="U275" s="38">
        <v>7</v>
      </c>
      <c r="V275" s="38">
        <v>1</v>
      </c>
      <c r="W275" s="38">
        <v>0</v>
      </c>
      <c r="X275" s="38">
        <v>4</v>
      </c>
      <c r="Y275" s="38">
        <v>0</v>
      </c>
      <c r="Z275" s="38">
        <v>0</v>
      </c>
      <c r="AA275" s="38">
        <v>0</v>
      </c>
      <c r="AB275" s="38">
        <v>0</v>
      </c>
      <c r="AC275" s="38">
        <v>2</v>
      </c>
      <c r="AD275" s="38">
        <v>33</v>
      </c>
      <c r="AE275" s="38">
        <v>4</v>
      </c>
      <c r="AF275" s="38">
        <v>9</v>
      </c>
      <c r="AG275" s="38">
        <v>1</v>
      </c>
      <c r="AH275" s="38">
        <v>0</v>
      </c>
      <c r="AI275" s="38">
        <v>2</v>
      </c>
      <c r="AJ275" s="38">
        <v>0</v>
      </c>
      <c r="AK275" s="38">
        <v>0</v>
      </c>
      <c r="AL275" s="38">
        <v>17</v>
      </c>
    </row>
    <row r="276" spans="1:38" ht="15" customHeight="1">
      <c r="A276" s="90"/>
      <c r="B276" s="24"/>
      <c r="C276" s="56">
        <v>99.999999999999972</v>
      </c>
      <c r="D276" s="56">
        <v>1.9607843137254901</v>
      </c>
      <c r="E276" s="56">
        <v>23.52941176470588</v>
      </c>
      <c r="F276" s="56">
        <v>25.490196078431371</v>
      </c>
      <c r="G276" s="56">
        <v>8.8235294117647065</v>
      </c>
      <c r="H276" s="56">
        <v>2.9411764705882351</v>
      </c>
      <c r="I276" s="56">
        <v>1.9607843137254901</v>
      </c>
      <c r="J276" s="56">
        <v>2.9411764705882351</v>
      </c>
      <c r="K276" s="56">
        <v>32.352941176470587</v>
      </c>
      <c r="L276" s="56">
        <v>99.999999999999972</v>
      </c>
      <c r="M276" s="56">
        <v>11.842105263157894</v>
      </c>
      <c r="N276" s="56">
        <v>26.315789473684209</v>
      </c>
      <c r="O276" s="56">
        <v>18.421052631578945</v>
      </c>
      <c r="P276" s="56">
        <v>2.6315789473684208</v>
      </c>
      <c r="Q276" s="56">
        <v>5.2631578947368416</v>
      </c>
      <c r="R276" s="56">
        <v>0</v>
      </c>
      <c r="S276" s="56">
        <v>1.3157894736842104</v>
      </c>
      <c r="T276" s="56">
        <v>34.210526315789473</v>
      </c>
      <c r="U276" s="56">
        <v>99.999999999999986</v>
      </c>
      <c r="V276" s="56">
        <v>14.285714285714285</v>
      </c>
      <c r="W276" s="56">
        <v>0</v>
      </c>
      <c r="X276" s="56">
        <v>57.142857142857139</v>
      </c>
      <c r="Y276" s="56">
        <v>0</v>
      </c>
      <c r="Z276" s="56">
        <v>0</v>
      </c>
      <c r="AA276" s="56">
        <v>0</v>
      </c>
      <c r="AB276" s="56">
        <v>0</v>
      </c>
      <c r="AC276" s="56">
        <v>28.571428571428569</v>
      </c>
      <c r="AD276" s="56">
        <v>100</v>
      </c>
      <c r="AE276" s="56">
        <v>12.121212121212121</v>
      </c>
      <c r="AF276" s="56">
        <v>27.27272727272727</v>
      </c>
      <c r="AG276" s="56">
        <v>3.0303030303030303</v>
      </c>
      <c r="AH276" s="56">
        <v>0</v>
      </c>
      <c r="AI276" s="56">
        <v>6.0606060606060606</v>
      </c>
      <c r="AJ276" s="56">
        <v>0</v>
      </c>
      <c r="AK276" s="56">
        <v>0</v>
      </c>
      <c r="AL276" s="56">
        <v>51.515151515151516</v>
      </c>
    </row>
    <row r="277" spans="1:38" ht="15" customHeight="1">
      <c r="A277" s="48" t="s">
        <v>101</v>
      </c>
      <c r="B277" s="24" t="s">
        <v>99</v>
      </c>
      <c r="C277" s="38">
        <v>580</v>
      </c>
      <c r="D277" s="38">
        <v>70</v>
      </c>
      <c r="E277" s="38">
        <v>126</v>
      </c>
      <c r="F277" s="38">
        <v>150</v>
      </c>
      <c r="G277" s="38">
        <v>67</v>
      </c>
      <c r="H277" s="38">
        <v>27</v>
      </c>
      <c r="I277" s="38">
        <v>14</v>
      </c>
      <c r="J277" s="38">
        <v>16</v>
      </c>
      <c r="K277" s="38">
        <v>110</v>
      </c>
      <c r="L277" s="38">
        <v>0</v>
      </c>
      <c r="M277" s="38">
        <v>0</v>
      </c>
      <c r="N277" s="38">
        <v>0</v>
      </c>
      <c r="O277" s="38">
        <v>0</v>
      </c>
      <c r="P277" s="38">
        <v>0</v>
      </c>
      <c r="Q277" s="38">
        <v>0</v>
      </c>
      <c r="R277" s="38">
        <v>0</v>
      </c>
      <c r="S277" s="38">
        <v>0</v>
      </c>
      <c r="T277" s="38">
        <v>0</v>
      </c>
      <c r="U277" s="38">
        <v>96</v>
      </c>
      <c r="V277" s="38">
        <v>11</v>
      </c>
      <c r="W277" s="38">
        <v>34</v>
      </c>
      <c r="X277" s="38">
        <v>23</v>
      </c>
      <c r="Y277" s="38">
        <v>4</v>
      </c>
      <c r="Z277" s="38">
        <v>1</v>
      </c>
      <c r="AA277" s="38">
        <v>2</v>
      </c>
      <c r="AB277" s="38">
        <v>2</v>
      </c>
      <c r="AC277" s="38">
        <v>19</v>
      </c>
      <c r="AD277" s="38">
        <v>0</v>
      </c>
      <c r="AE277" s="38">
        <v>0</v>
      </c>
      <c r="AF277" s="38">
        <v>0</v>
      </c>
      <c r="AG277" s="38">
        <v>0</v>
      </c>
      <c r="AH277" s="38">
        <v>0</v>
      </c>
      <c r="AI277" s="38">
        <v>0</v>
      </c>
      <c r="AJ277" s="38">
        <v>0</v>
      </c>
      <c r="AK277" s="38">
        <v>0</v>
      </c>
      <c r="AL277" s="38">
        <v>0</v>
      </c>
    </row>
    <row r="278" spans="1:38" ht="15" customHeight="1">
      <c r="A278" s="48"/>
      <c r="B278" s="24"/>
      <c r="C278" s="56">
        <v>100</v>
      </c>
      <c r="D278" s="56">
        <v>12.068965517241379</v>
      </c>
      <c r="E278" s="56">
        <v>21.72413793103448</v>
      </c>
      <c r="F278" s="56">
        <v>25.862068965517242</v>
      </c>
      <c r="G278" s="56">
        <v>11.551724137931034</v>
      </c>
      <c r="H278" s="56">
        <v>4.6551724137931041</v>
      </c>
      <c r="I278" s="56">
        <v>2.4137931034482758</v>
      </c>
      <c r="J278" s="56">
        <v>2.7586206896551726</v>
      </c>
      <c r="K278" s="56">
        <v>18.96551724137931</v>
      </c>
      <c r="L278" s="56">
        <v>0</v>
      </c>
      <c r="M278" s="56">
        <v>0</v>
      </c>
      <c r="N278" s="56">
        <v>0</v>
      </c>
      <c r="O278" s="56">
        <v>0</v>
      </c>
      <c r="P278" s="56">
        <v>0</v>
      </c>
      <c r="Q278" s="56">
        <v>0</v>
      </c>
      <c r="R278" s="56">
        <v>0</v>
      </c>
      <c r="S278" s="56">
        <v>0</v>
      </c>
      <c r="T278" s="56">
        <v>0</v>
      </c>
      <c r="U278" s="56">
        <v>100</v>
      </c>
      <c r="V278" s="56">
        <v>11.458333333333332</v>
      </c>
      <c r="W278" s="56">
        <v>35.416666666666671</v>
      </c>
      <c r="X278" s="56">
        <v>23.958333333333336</v>
      </c>
      <c r="Y278" s="56">
        <v>4.1666666666666661</v>
      </c>
      <c r="Z278" s="56">
        <v>1.0416666666666665</v>
      </c>
      <c r="AA278" s="56">
        <v>2.083333333333333</v>
      </c>
      <c r="AB278" s="56">
        <v>2.083333333333333</v>
      </c>
      <c r="AC278" s="56">
        <v>19.791666666666664</v>
      </c>
      <c r="AD278" s="56">
        <v>0</v>
      </c>
      <c r="AE278" s="56">
        <v>0</v>
      </c>
      <c r="AF278" s="56">
        <v>0</v>
      </c>
      <c r="AG278" s="56">
        <v>0</v>
      </c>
      <c r="AH278" s="56">
        <v>0</v>
      </c>
      <c r="AI278" s="56">
        <v>0</v>
      </c>
      <c r="AJ278" s="56">
        <v>0</v>
      </c>
      <c r="AK278" s="56">
        <v>0</v>
      </c>
      <c r="AL278" s="56">
        <v>0</v>
      </c>
    </row>
    <row r="279" spans="1:38" ht="15" customHeight="1">
      <c r="A279" s="48"/>
      <c r="B279" s="24" t="s">
        <v>100</v>
      </c>
      <c r="C279" s="38">
        <v>960</v>
      </c>
      <c r="D279" s="38">
        <v>72</v>
      </c>
      <c r="E279" s="38">
        <v>232</v>
      </c>
      <c r="F279" s="38">
        <v>197</v>
      </c>
      <c r="G279" s="38">
        <v>113</v>
      </c>
      <c r="H279" s="38">
        <v>73</v>
      </c>
      <c r="I279" s="38">
        <v>41</v>
      </c>
      <c r="J279" s="38">
        <v>60</v>
      </c>
      <c r="K279" s="38">
        <v>172</v>
      </c>
      <c r="L279" s="38">
        <v>0</v>
      </c>
      <c r="M279" s="38">
        <v>0</v>
      </c>
      <c r="N279" s="38">
        <v>0</v>
      </c>
      <c r="O279" s="38">
        <v>0</v>
      </c>
      <c r="P279" s="38">
        <v>0</v>
      </c>
      <c r="Q279" s="38">
        <v>0</v>
      </c>
      <c r="R279" s="38">
        <v>0</v>
      </c>
      <c r="S279" s="38">
        <v>0</v>
      </c>
      <c r="T279" s="38">
        <v>0</v>
      </c>
      <c r="U279" s="38">
        <v>64</v>
      </c>
      <c r="V279" s="38">
        <v>7</v>
      </c>
      <c r="W279" s="38">
        <v>22</v>
      </c>
      <c r="X279" s="38">
        <v>13</v>
      </c>
      <c r="Y279" s="38">
        <v>10</v>
      </c>
      <c r="Z279" s="38">
        <v>1</v>
      </c>
      <c r="AA279" s="38">
        <v>0</v>
      </c>
      <c r="AB279" s="38">
        <v>1</v>
      </c>
      <c r="AC279" s="38">
        <v>10</v>
      </c>
      <c r="AD279" s="38">
        <v>0</v>
      </c>
      <c r="AE279" s="38">
        <v>0</v>
      </c>
      <c r="AF279" s="38">
        <v>0</v>
      </c>
      <c r="AG279" s="38">
        <v>0</v>
      </c>
      <c r="AH279" s="38">
        <v>0</v>
      </c>
      <c r="AI279" s="38">
        <v>0</v>
      </c>
      <c r="AJ279" s="38">
        <v>0</v>
      </c>
      <c r="AK279" s="38">
        <v>0</v>
      </c>
      <c r="AL279" s="38">
        <v>0</v>
      </c>
    </row>
    <row r="280" spans="1:38" ht="15" customHeight="1">
      <c r="A280" s="48"/>
      <c r="B280" s="24"/>
      <c r="C280" s="56">
        <v>100</v>
      </c>
      <c r="D280" s="56">
        <v>7.5</v>
      </c>
      <c r="E280" s="56">
        <v>24.166666666666668</v>
      </c>
      <c r="F280" s="56">
        <v>20.520833333333332</v>
      </c>
      <c r="G280" s="56">
        <v>11.770833333333334</v>
      </c>
      <c r="H280" s="56">
        <v>7.6041666666666661</v>
      </c>
      <c r="I280" s="56">
        <v>4.270833333333333</v>
      </c>
      <c r="J280" s="56">
        <v>6.25</v>
      </c>
      <c r="K280" s="56">
        <v>17.916666666666668</v>
      </c>
      <c r="L280" s="56">
        <v>0</v>
      </c>
      <c r="M280" s="56">
        <v>0</v>
      </c>
      <c r="N280" s="56">
        <v>0</v>
      </c>
      <c r="O280" s="56">
        <v>0</v>
      </c>
      <c r="P280" s="56">
        <v>0</v>
      </c>
      <c r="Q280" s="56">
        <v>0</v>
      </c>
      <c r="R280" s="56">
        <v>0</v>
      </c>
      <c r="S280" s="56">
        <v>0</v>
      </c>
      <c r="T280" s="56">
        <v>0</v>
      </c>
      <c r="U280" s="56">
        <v>100</v>
      </c>
      <c r="V280" s="56">
        <v>10.9375</v>
      </c>
      <c r="W280" s="56">
        <v>34.375</v>
      </c>
      <c r="X280" s="56">
        <v>20.3125</v>
      </c>
      <c r="Y280" s="56">
        <v>15.625</v>
      </c>
      <c r="Z280" s="56">
        <v>1.5625</v>
      </c>
      <c r="AA280" s="56">
        <v>0</v>
      </c>
      <c r="AB280" s="56">
        <v>1.5625</v>
      </c>
      <c r="AC280" s="56">
        <v>15.625</v>
      </c>
      <c r="AD280" s="56">
        <v>0</v>
      </c>
      <c r="AE280" s="56">
        <v>0</v>
      </c>
      <c r="AF280" s="56">
        <v>0</v>
      </c>
      <c r="AG280" s="56">
        <v>0</v>
      </c>
      <c r="AH280" s="56">
        <v>0</v>
      </c>
      <c r="AI280" s="56">
        <v>0</v>
      </c>
      <c r="AJ280" s="56">
        <v>0</v>
      </c>
      <c r="AK280" s="56">
        <v>0</v>
      </c>
      <c r="AL280" s="56">
        <v>0</v>
      </c>
    </row>
    <row r="281" spans="1:38" ht="15" customHeight="1">
      <c r="A281" s="48"/>
      <c r="B281" s="24" t="s">
        <v>2</v>
      </c>
      <c r="C281" s="38">
        <v>516</v>
      </c>
      <c r="D281" s="38">
        <v>68</v>
      </c>
      <c r="E281" s="38">
        <v>80</v>
      </c>
      <c r="F281" s="38">
        <v>109</v>
      </c>
      <c r="G281" s="38">
        <v>111</v>
      </c>
      <c r="H281" s="38">
        <v>44</v>
      </c>
      <c r="I281" s="38">
        <v>21</v>
      </c>
      <c r="J281" s="38">
        <v>28</v>
      </c>
      <c r="K281" s="38">
        <v>55</v>
      </c>
      <c r="L281" s="38">
        <v>0</v>
      </c>
      <c r="M281" s="38">
        <v>0</v>
      </c>
      <c r="N281" s="38">
        <v>0</v>
      </c>
      <c r="O281" s="38">
        <v>0</v>
      </c>
      <c r="P281" s="38">
        <v>0</v>
      </c>
      <c r="Q281" s="38">
        <v>0</v>
      </c>
      <c r="R281" s="38">
        <v>0</v>
      </c>
      <c r="S281" s="38">
        <v>0</v>
      </c>
      <c r="T281" s="38">
        <v>0</v>
      </c>
      <c r="U281" s="38">
        <v>31</v>
      </c>
      <c r="V281" s="38">
        <v>4</v>
      </c>
      <c r="W281" s="38">
        <v>7</v>
      </c>
      <c r="X281" s="38">
        <v>11</v>
      </c>
      <c r="Y281" s="38">
        <v>1</v>
      </c>
      <c r="Z281" s="38">
        <v>0</v>
      </c>
      <c r="AA281" s="38">
        <v>0</v>
      </c>
      <c r="AB281" s="38">
        <v>0</v>
      </c>
      <c r="AC281" s="38">
        <v>8</v>
      </c>
      <c r="AD281" s="38">
        <v>0</v>
      </c>
      <c r="AE281" s="38">
        <v>0</v>
      </c>
      <c r="AF281" s="38">
        <v>0</v>
      </c>
      <c r="AG281" s="38">
        <v>0</v>
      </c>
      <c r="AH281" s="38">
        <v>0</v>
      </c>
      <c r="AI281" s="38">
        <v>0</v>
      </c>
      <c r="AJ281" s="38">
        <v>0</v>
      </c>
      <c r="AK281" s="38">
        <v>0</v>
      </c>
      <c r="AL281" s="38">
        <v>0</v>
      </c>
    </row>
    <row r="282" spans="1:38" ht="15" customHeight="1">
      <c r="A282" s="90"/>
      <c r="B282" s="24"/>
      <c r="C282" s="56">
        <v>100</v>
      </c>
      <c r="D282" s="56">
        <v>13.178294573643413</v>
      </c>
      <c r="E282" s="56">
        <v>15.503875968992247</v>
      </c>
      <c r="F282" s="56">
        <v>21.124031007751938</v>
      </c>
      <c r="G282" s="56">
        <v>21.511627906976745</v>
      </c>
      <c r="H282" s="56">
        <v>8.5271317829457356</v>
      </c>
      <c r="I282" s="56">
        <v>4.0697674418604652</v>
      </c>
      <c r="J282" s="56">
        <v>5.4263565891472867</v>
      </c>
      <c r="K282" s="56">
        <v>10.65891472868217</v>
      </c>
      <c r="L282" s="56">
        <v>0</v>
      </c>
      <c r="M282" s="56">
        <v>0</v>
      </c>
      <c r="N282" s="56">
        <v>0</v>
      </c>
      <c r="O282" s="56">
        <v>0</v>
      </c>
      <c r="P282" s="56">
        <v>0</v>
      </c>
      <c r="Q282" s="56">
        <v>0</v>
      </c>
      <c r="R282" s="56">
        <v>0</v>
      </c>
      <c r="S282" s="56">
        <v>0</v>
      </c>
      <c r="T282" s="56">
        <v>0</v>
      </c>
      <c r="U282" s="56">
        <v>100</v>
      </c>
      <c r="V282" s="56">
        <v>12.903225806451612</v>
      </c>
      <c r="W282" s="56">
        <v>22.58064516129032</v>
      </c>
      <c r="X282" s="56">
        <v>35.483870967741936</v>
      </c>
      <c r="Y282" s="56">
        <v>3.225806451612903</v>
      </c>
      <c r="Z282" s="56">
        <v>0</v>
      </c>
      <c r="AA282" s="56">
        <v>0</v>
      </c>
      <c r="AB282" s="56">
        <v>0</v>
      </c>
      <c r="AC282" s="56">
        <v>25.806451612903224</v>
      </c>
      <c r="AD282" s="56">
        <v>0</v>
      </c>
      <c r="AE282" s="56">
        <v>0</v>
      </c>
      <c r="AF282" s="56">
        <v>0</v>
      </c>
      <c r="AG282" s="56">
        <v>0</v>
      </c>
      <c r="AH282" s="56">
        <v>0</v>
      </c>
      <c r="AI282" s="56">
        <v>0</v>
      </c>
      <c r="AJ282" s="56">
        <v>0</v>
      </c>
      <c r="AK282" s="56">
        <v>0</v>
      </c>
      <c r="AL282" s="56">
        <v>0</v>
      </c>
    </row>
    <row r="283" spans="1:38" ht="15" customHeight="1">
      <c r="A283" s="48" t="s">
        <v>102</v>
      </c>
      <c r="B283" s="24" t="s">
        <v>99</v>
      </c>
      <c r="C283" s="38">
        <v>1122</v>
      </c>
      <c r="D283" s="38">
        <v>105</v>
      </c>
      <c r="E283" s="38">
        <v>262</v>
      </c>
      <c r="F283" s="38">
        <v>250</v>
      </c>
      <c r="G283" s="38">
        <v>141</v>
      </c>
      <c r="H283" s="38">
        <v>66</v>
      </c>
      <c r="I283" s="38">
        <v>34</v>
      </c>
      <c r="J283" s="38">
        <v>50</v>
      </c>
      <c r="K283" s="38">
        <v>214</v>
      </c>
      <c r="L283" s="38">
        <v>0</v>
      </c>
      <c r="M283" s="38">
        <v>0</v>
      </c>
      <c r="N283" s="38">
        <v>0</v>
      </c>
      <c r="O283" s="38">
        <v>0</v>
      </c>
      <c r="P283" s="38">
        <v>0</v>
      </c>
      <c r="Q283" s="38">
        <v>0</v>
      </c>
      <c r="R283" s="38">
        <v>0</v>
      </c>
      <c r="S283" s="38">
        <v>0</v>
      </c>
      <c r="T283" s="38">
        <v>0</v>
      </c>
      <c r="U283" s="38">
        <v>116</v>
      </c>
      <c r="V283" s="38">
        <v>13</v>
      </c>
      <c r="W283" s="38">
        <v>40</v>
      </c>
      <c r="X283" s="38">
        <v>27</v>
      </c>
      <c r="Y283" s="38">
        <v>9</v>
      </c>
      <c r="Z283" s="38">
        <v>1</v>
      </c>
      <c r="AA283" s="38">
        <v>1</v>
      </c>
      <c r="AB283" s="38">
        <v>3</v>
      </c>
      <c r="AC283" s="38">
        <v>22</v>
      </c>
      <c r="AD283" s="38">
        <v>0</v>
      </c>
      <c r="AE283" s="38">
        <v>0</v>
      </c>
      <c r="AF283" s="38">
        <v>0</v>
      </c>
      <c r="AG283" s="38">
        <v>0</v>
      </c>
      <c r="AH283" s="38">
        <v>0</v>
      </c>
      <c r="AI283" s="38">
        <v>0</v>
      </c>
      <c r="AJ283" s="38">
        <v>0</v>
      </c>
      <c r="AK283" s="38">
        <v>0</v>
      </c>
      <c r="AL283" s="38">
        <v>0</v>
      </c>
    </row>
    <row r="284" spans="1:38" ht="15" customHeight="1">
      <c r="A284" s="48"/>
      <c r="B284" s="24"/>
      <c r="C284" s="56">
        <v>100</v>
      </c>
      <c r="D284" s="56">
        <v>9.3582887700534751</v>
      </c>
      <c r="E284" s="56">
        <v>23.351158645276293</v>
      </c>
      <c r="F284" s="56">
        <v>22.281639928698752</v>
      </c>
      <c r="G284" s="56">
        <v>12.566844919786096</v>
      </c>
      <c r="H284" s="56">
        <v>5.8823529411764701</v>
      </c>
      <c r="I284" s="56">
        <v>3.0303030303030303</v>
      </c>
      <c r="J284" s="56">
        <v>4.4563279857397502</v>
      </c>
      <c r="K284" s="56">
        <v>19.073083778966133</v>
      </c>
      <c r="L284" s="56">
        <v>0</v>
      </c>
      <c r="M284" s="56">
        <v>0</v>
      </c>
      <c r="N284" s="56">
        <v>0</v>
      </c>
      <c r="O284" s="56">
        <v>0</v>
      </c>
      <c r="P284" s="56">
        <v>0</v>
      </c>
      <c r="Q284" s="56">
        <v>0</v>
      </c>
      <c r="R284" s="56">
        <v>0</v>
      </c>
      <c r="S284" s="56">
        <v>0</v>
      </c>
      <c r="T284" s="56">
        <v>0</v>
      </c>
      <c r="U284" s="56">
        <v>100</v>
      </c>
      <c r="V284" s="56">
        <v>11.206896551724139</v>
      </c>
      <c r="W284" s="56">
        <v>34.482758620689658</v>
      </c>
      <c r="X284" s="56">
        <v>23.275862068965516</v>
      </c>
      <c r="Y284" s="56">
        <v>7.7586206896551726</v>
      </c>
      <c r="Z284" s="56">
        <v>0.86206896551724133</v>
      </c>
      <c r="AA284" s="56">
        <v>0.86206896551724133</v>
      </c>
      <c r="AB284" s="56">
        <v>2.5862068965517242</v>
      </c>
      <c r="AC284" s="56">
        <v>18.96551724137931</v>
      </c>
      <c r="AD284" s="56">
        <v>0</v>
      </c>
      <c r="AE284" s="56">
        <v>0</v>
      </c>
      <c r="AF284" s="56">
        <v>0</v>
      </c>
      <c r="AG284" s="56">
        <v>0</v>
      </c>
      <c r="AH284" s="56">
        <v>0</v>
      </c>
      <c r="AI284" s="56">
        <v>0</v>
      </c>
      <c r="AJ284" s="56">
        <v>0</v>
      </c>
      <c r="AK284" s="56">
        <v>0</v>
      </c>
      <c r="AL284" s="56">
        <v>0</v>
      </c>
    </row>
    <row r="285" spans="1:38" ht="15" customHeight="1">
      <c r="A285" s="48"/>
      <c r="B285" s="24" t="s">
        <v>100</v>
      </c>
      <c r="C285" s="38">
        <v>408</v>
      </c>
      <c r="D285" s="38">
        <v>36</v>
      </c>
      <c r="E285" s="38">
        <v>97</v>
      </c>
      <c r="F285" s="38">
        <v>88</v>
      </c>
      <c r="G285" s="38">
        <v>36</v>
      </c>
      <c r="H285" s="38">
        <v>32</v>
      </c>
      <c r="I285" s="38">
        <v>23</v>
      </c>
      <c r="J285" s="38">
        <v>26</v>
      </c>
      <c r="K285" s="38">
        <v>70</v>
      </c>
      <c r="L285" s="38">
        <v>0</v>
      </c>
      <c r="M285" s="38">
        <v>0</v>
      </c>
      <c r="N285" s="38">
        <v>0</v>
      </c>
      <c r="O285" s="38">
        <v>0</v>
      </c>
      <c r="P285" s="38">
        <v>0</v>
      </c>
      <c r="Q285" s="38">
        <v>0</v>
      </c>
      <c r="R285" s="38">
        <v>0</v>
      </c>
      <c r="S285" s="38">
        <v>0</v>
      </c>
      <c r="T285" s="38">
        <v>0</v>
      </c>
      <c r="U285" s="38">
        <v>43</v>
      </c>
      <c r="V285" s="38">
        <v>6</v>
      </c>
      <c r="W285" s="38">
        <v>15</v>
      </c>
      <c r="X285" s="38">
        <v>9</v>
      </c>
      <c r="Y285" s="38">
        <v>5</v>
      </c>
      <c r="Z285" s="38">
        <v>1</v>
      </c>
      <c r="AA285" s="38">
        <v>1</v>
      </c>
      <c r="AB285" s="38">
        <v>0</v>
      </c>
      <c r="AC285" s="38">
        <v>6</v>
      </c>
      <c r="AD285" s="38">
        <v>0</v>
      </c>
      <c r="AE285" s="38">
        <v>0</v>
      </c>
      <c r="AF285" s="38">
        <v>0</v>
      </c>
      <c r="AG285" s="38">
        <v>0</v>
      </c>
      <c r="AH285" s="38">
        <v>0</v>
      </c>
      <c r="AI285" s="38">
        <v>0</v>
      </c>
      <c r="AJ285" s="38">
        <v>0</v>
      </c>
      <c r="AK285" s="38">
        <v>0</v>
      </c>
      <c r="AL285" s="38">
        <v>0</v>
      </c>
    </row>
    <row r="286" spans="1:38" ht="15" customHeight="1">
      <c r="A286" s="48"/>
      <c r="B286" s="24"/>
      <c r="C286" s="56">
        <v>100</v>
      </c>
      <c r="D286" s="56">
        <v>8.8235294117647065</v>
      </c>
      <c r="E286" s="56">
        <v>23.774509803921568</v>
      </c>
      <c r="F286" s="56">
        <v>21.568627450980394</v>
      </c>
      <c r="G286" s="56">
        <v>8.8235294117647065</v>
      </c>
      <c r="H286" s="56">
        <v>7.8431372549019605</v>
      </c>
      <c r="I286" s="56">
        <v>5.6372549019607847</v>
      </c>
      <c r="J286" s="56">
        <v>6.3725490196078427</v>
      </c>
      <c r="K286" s="56">
        <v>17.156862745098039</v>
      </c>
      <c r="L286" s="56">
        <v>0</v>
      </c>
      <c r="M286" s="56">
        <v>0</v>
      </c>
      <c r="N286" s="56">
        <v>0</v>
      </c>
      <c r="O286" s="56">
        <v>0</v>
      </c>
      <c r="P286" s="56">
        <v>0</v>
      </c>
      <c r="Q286" s="56">
        <v>0</v>
      </c>
      <c r="R286" s="56">
        <v>0</v>
      </c>
      <c r="S286" s="56">
        <v>0</v>
      </c>
      <c r="T286" s="56">
        <v>0</v>
      </c>
      <c r="U286" s="56">
        <v>99.999999999999986</v>
      </c>
      <c r="V286" s="56">
        <v>13.953488372093023</v>
      </c>
      <c r="W286" s="56">
        <v>34.883720930232556</v>
      </c>
      <c r="X286" s="56">
        <v>20.930232558139537</v>
      </c>
      <c r="Y286" s="56">
        <v>11.627906976744185</v>
      </c>
      <c r="Z286" s="56">
        <v>2.3255813953488373</v>
      </c>
      <c r="AA286" s="56">
        <v>2.3255813953488373</v>
      </c>
      <c r="AB286" s="56">
        <v>0</v>
      </c>
      <c r="AC286" s="56">
        <v>13.953488372093023</v>
      </c>
      <c r="AD286" s="56">
        <v>0</v>
      </c>
      <c r="AE286" s="56">
        <v>0</v>
      </c>
      <c r="AF286" s="56">
        <v>0</v>
      </c>
      <c r="AG286" s="56">
        <v>0</v>
      </c>
      <c r="AH286" s="56">
        <v>0</v>
      </c>
      <c r="AI286" s="56">
        <v>0</v>
      </c>
      <c r="AJ286" s="56">
        <v>0</v>
      </c>
      <c r="AK286" s="56">
        <v>0</v>
      </c>
      <c r="AL286" s="56">
        <v>0</v>
      </c>
    </row>
    <row r="287" spans="1:38" ht="15" customHeight="1">
      <c r="A287" s="48"/>
      <c r="B287" s="24" t="s">
        <v>2</v>
      </c>
      <c r="C287" s="38">
        <v>526</v>
      </c>
      <c r="D287" s="38">
        <v>69</v>
      </c>
      <c r="E287" s="38">
        <v>79</v>
      </c>
      <c r="F287" s="38">
        <v>118</v>
      </c>
      <c r="G287" s="38">
        <v>114</v>
      </c>
      <c r="H287" s="38">
        <v>46</v>
      </c>
      <c r="I287" s="38">
        <v>19</v>
      </c>
      <c r="J287" s="38">
        <v>28</v>
      </c>
      <c r="K287" s="38">
        <v>53</v>
      </c>
      <c r="L287" s="38">
        <v>0</v>
      </c>
      <c r="M287" s="38">
        <v>0</v>
      </c>
      <c r="N287" s="38">
        <v>0</v>
      </c>
      <c r="O287" s="38">
        <v>0</v>
      </c>
      <c r="P287" s="38">
        <v>0</v>
      </c>
      <c r="Q287" s="38">
        <v>0</v>
      </c>
      <c r="R287" s="38">
        <v>0</v>
      </c>
      <c r="S287" s="38">
        <v>0</v>
      </c>
      <c r="T287" s="38">
        <v>0</v>
      </c>
      <c r="U287" s="38">
        <v>32</v>
      </c>
      <c r="V287" s="38">
        <v>3</v>
      </c>
      <c r="W287" s="38">
        <v>8</v>
      </c>
      <c r="X287" s="38">
        <v>11</v>
      </c>
      <c r="Y287" s="38">
        <v>1</v>
      </c>
      <c r="Z287" s="38">
        <v>0</v>
      </c>
      <c r="AA287" s="38">
        <v>0</v>
      </c>
      <c r="AB287" s="38">
        <v>0</v>
      </c>
      <c r="AC287" s="38">
        <v>9</v>
      </c>
      <c r="AD287" s="38">
        <v>0</v>
      </c>
      <c r="AE287" s="38">
        <v>0</v>
      </c>
      <c r="AF287" s="38">
        <v>0</v>
      </c>
      <c r="AG287" s="38">
        <v>0</v>
      </c>
      <c r="AH287" s="38">
        <v>0</v>
      </c>
      <c r="AI287" s="38">
        <v>0</v>
      </c>
      <c r="AJ287" s="38">
        <v>0</v>
      </c>
      <c r="AK287" s="38">
        <v>0</v>
      </c>
      <c r="AL287" s="38">
        <v>0</v>
      </c>
    </row>
    <row r="288" spans="1:38" ht="15" customHeight="1">
      <c r="A288" s="90"/>
      <c r="B288" s="24"/>
      <c r="C288" s="56">
        <v>99.999999999999986</v>
      </c>
      <c r="D288" s="56">
        <v>13.117870722433461</v>
      </c>
      <c r="E288" s="56">
        <v>15.019011406844108</v>
      </c>
      <c r="F288" s="56">
        <v>22.433460076045627</v>
      </c>
      <c r="G288" s="56">
        <v>21.673003802281368</v>
      </c>
      <c r="H288" s="56">
        <v>8.7452471482889731</v>
      </c>
      <c r="I288" s="56">
        <v>3.6121673003802277</v>
      </c>
      <c r="J288" s="56">
        <v>5.3231939163498092</v>
      </c>
      <c r="K288" s="56">
        <v>10.076045627376425</v>
      </c>
      <c r="L288" s="56">
        <v>0</v>
      </c>
      <c r="M288" s="56">
        <v>0</v>
      </c>
      <c r="N288" s="56">
        <v>0</v>
      </c>
      <c r="O288" s="56">
        <v>0</v>
      </c>
      <c r="P288" s="56">
        <v>0</v>
      </c>
      <c r="Q288" s="56">
        <v>0</v>
      </c>
      <c r="R288" s="56">
        <v>0</v>
      </c>
      <c r="S288" s="56">
        <v>0</v>
      </c>
      <c r="T288" s="56">
        <v>0</v>
      </c>
      <c r="U288" s="56">
        <v>100</v>
      </c>
      <c r="V288" s="56">
        <v>9.375</v>
      </c>
      <c r="W288" s="56">
        <v>25</v>
      </c>
      <c r="X288" s="56">
        <v>34.375</v>
      </c>
      <c r="Y288" s="56">
        <v>3.125</v>
      </c>
      <c r="Z288" s="56">
        <v>0</v>
      </c>
      <c r="AA288" s="56">
        <v>0</v>
      </c>
      <c r="AB288" s="56">
        <v>0</v>
      </c>
      <c r="AC288" s="56">
        <v>28.125</v>
      </c>
      <c r="AD288" s="56">
        <v>0</v>
      </c>
      <c r="AE288" s="56">
        <v>0</v>
      </c>
      <c r="AF288" s="56">
        <v>0</v>
      </c>
      <c r="AG288" s="56">
        <v>0</v>
      </c>
      <c r="AH288" s="56">
        <v>0</v>
      </c>
      <c r="AI288" s="56">
        <v>0</v>
      </c>
      <c r="AJ288" s="56">
        <v>0</v>
      </c>
      <c r="AK288" s="56">
        <v>0</v>
      </c>
      <c r="AL288" s="56">
        <v>0</v>
      </c>
    </row>
    <row r="289" spans="1:38" ht="15" customHeight="1">
      <c r="A289" s="48" t="s">
        <v>103</v>
      </c>
      <c r="B289" s="24" t="s">
        <v>99</v>
      </c>
      <c r="C289" s="38">
        <v>389</v>
      </c>
      <c r="D289" s="38">
        <v>53</v>
      </c>
      <c r="E289" s="38">
        <v>90</v>
      </c>
      <c r="F289" s="38">
        <v>94</v>
      </c>
      <c r="G289" s="38">
        <v>37</v>
      </c>
      <c r="H289" s="38">
        <v>11</v>
      </c>
      <c r="I289" s="38">
        <v>11</v>
      </c>
      <c r="J289" s="38">
        <v>12</v>
      </c>
      <c r="K289" s="38">
        <v>81</v>
      </c>
      <c r="L289" s="38">
        <v>0</v>
      </c>
      <c r="M289" s="38">
        <v>0</v>
      </c>
      <c r="N289" s="38">
        <v>0</v>
      </c>
      <c r="O289" s="38">
        <v>0</v>
      </c>
      <c r="P289" s="38">
        <v>0</v>
      </c>
      <c r="Q289" s="38">
        <v>0</v>
      </c>
      <c r="R289" s="38">
        <v>0</v>
      </c>
      <c r="S289" s="38">
        <v>0</v>
      </c>
      <c r="T289" s="38">
        <v>0</v>
      </c>
      <c r="U289" s="38">
        <v>69</v>
      </c>
      <c r="V289" s="38">
        <v>6</v>
      </c>
      <c r="W289" s="38">
        <v>22</v>
      </c>
      <c r="X289" s="38">
        <v>19</v>
      </c>
      <c r="Y289" s="38">
        <v>6</v>
      </c>
      <c r="Z289" s="38">
        <v>1</v>
      </c>
      <c r="AA289" s="38">
        <v>1</v>
      </c>
      <c r="AB289" s="38">
        <v>1</v>
      </c>
      <c r="AC289" s="38">
        <v>13</v>
      </c>
      <c r="AD289" s="38">
        <v>0</v>
      </c>
      <c r="AE289" s="38">
        <v>0</v>
      </c>
      <c r="AF289" s="38">
        <v>0</v>
      </c>
      <c r="AG289" s="38">
        <v>0</v>
      </c>
      <c r="AH289" s="38">
        <v>0</v>
      </c>
      <c r="AI289" s="38">
        <v>0</v>
      </c>
      <c r="AJ289" s="38">
        <v>0</v>
      </c>
      <c r="AK289" s="38">
        <v>0</v>
      </c>
      <c r="AL289" s="38">
        <v>0</v>
      </c>
    </row>
    <row r="290" spans="1:38" ht="15" customHeight="1">
      <c r="A290" s="48"/>
      <c r="B290" s="24"/>
      <c r="C290" s="56">
        <v>100</v>
      </c>
      <c r="D290" s="56">
        <v>13.624678663239074</v>
      </c>
      <c r="E290" s="56">
        <v>23.136246786632391</v>
      </c>
      <c r="F290" s="56">
        <v>24.164524421593832</v>
      </c>
      <c r="G290" s="56">
        <v>9.5115681233933156</v>
      </c>
      <c r="H290" s="56">
        <v>2.8277634961439588</v>
      </c>
      <c r="I290" s="56">
        <v>2.8277634961439588</v>
      </c>
      <c r="J290" s="56">
        <v>3.0848329048843186</v>
      </c>
      <c r="K290" s="56">
        <v>20.822622107969153</v>
      </c>
      <c r="L290" s="56">
        <v>0</v>
      </c>
      <c r="M290" s="56">
        <v>0</v>
      </c>
      <c r="N290" s="56">
        <v>0</v>
      </c>
      <c r="O290" s="56">
        <v>0</v>
      </c>
      <c r="P290" s="56">
        <v>0</v>
      </c>
      <c r="Q290" s="56">
        <v>0</v>
      </c>
      <c r="R290" s="56">
        <v>0</v>
      </c>
      <c r="S290" s="56">
        <v>0</v>
      </c>
      <c r="T290" s="56">
        <v>0</v>
      </c>
      <c r="U290" s="56">
        <v>100</v>
      </c>
      <c r="V290" s="56">
        <v>8.695652173913043</v>
      </c>
      <c r="W290" s="56">
        <v>31.884057971014489</v>
      </c>
      <c r="X290" s="56">
        <v>27.536231884057973</v>
      </c>
      <c r="Y290" s="56">
        <v>8.695652173913043</v>
      </c>
      <c r="Z290" s="56">
        <v>1.4492753623188406</v>
      </c>
      <c r="AA290" s="56">
        <v>1.4492753623188406</v>
      </c>
      <c r="AB290" s="56">
        <v>1.4492753623188406</v>
      </c>
      <c r="AC290" s="56">
        <v>18.840579710144929</v>
      </c>
      <c r="AD290" s="56">
        <v>0</v>
      </c>
      <c r="AE290" s="56">
        <v>0</v>
      </c>
      <c r="AF290" s="56">
        <v>0</v>
      </c>
      <c r="AG290" s="56">
        <v>0</v>
      </c>
      <c r="AH290" s="56">
        <v>0</v>
      </c>
      <c r="AI290" s="56">
        <v>0</v>
      </c>
      <c r="AJ290" s="56">
        <v>0</v>
      </c>
      <c r="AK290" s="56">
        <v>0</v>
      </c>
      <c r="AL290" s="56">
        <v>0</v>
      </c>
    </row>
    <row r="291" spans="1:38" ht="15" customHeight="1">
      <c r="A291" s="48"/>
      <c r="B291" s="24" t="s">
        <v>100</v>
      </c>
      <c r="C291" s="38">
        <v>1156</v>
      </c>
      <c r="D291" s="38">
        <v>91</v>
      </c>
      <c r="E291" s="38">
        <v>272</v>
      </c>
      <c r="F291" s="38">
        <v>249</v>
      </c>
      <c r="G291" s="38">
        <v>141</v>
      </c>
      <c r="H291" s="38">
        <v>91</v>
      </c>
      <c r="I291" s="38">
        <v>46</v>
      </c>
      <c r="J291" s="38">
        <v>65</v>
      </c>
      <c r="K291" s="38">
        <v>201</v>
      </c>
      <c r="L291" s="38">
        <v>0</v>
      </c>
      <c r="M291" s="38">
        <v>0</v>
      </c>
      <c r="N291" s="38">
        <v>0</v>
      </c>
      <c r="O291" s="38">
        <v>0</v>
      </c>
      <c r="P291" s="38">
        <v>0</v>
      </c>
      <c r="Q291" s="38">
        <v>0</v>
      </c>
      <c r="R291" s="38">
        <v>0</v>
      </c>
      <c r="S291" s="38">
        <v>0</v>
      </c>
      <c r="T291" s="38">
        <v>0</v>
      </c>
      <c r="U291" s="38">
        <v>89</v>
      </c>
      <c r="V291" s="38">
        <v>12</v>
      </c>
      <c r="W291" s="38">
        <v>34</v>
      </c>
      <c r="X291" s="38">
        <v>16</v>
      </c>
      <c r="Y291" s="38">
        <v>8</v>
      </c>
      <c r="Z291" s="38">
        <v>1</v>
      </c>
      <c r="AA291" s="38">
        <v>1</v>
      </c>
      <c r="AB291" s="38">
        <v>2</v>
      </c>
      <c r="AC291" s="38">
        <v>15</v>
      </c>
      <c r="AD291" s="38">
        <v>0</v>
      </c>
      <c r="AE291" s="38">
        <v>0</v>
      </c>
      <c r="AF291" s="38">
        <v>0</v>
      </c>
      <c r="AG291" s="38">
        <v>0</v>
      </c>
      <c r="AH291" s="38">
        <v>0</v>
      </c>
      <c r="AI291" s="38">
        <v>0</v>
      </c>
      <c r="AJ291" s="38">
        <v>0</v>
      </c>
      <c r="AK291" s="38">
        <v>0</v>
      </c>
      <c r="AL291" s="38">
        <v>0</v>
      </c>
    </row>
    <row r="292" spans="1:38" ht="15" customHeight="1">
      <c r="A292" s="48"/>
      <c r="B292" s="24"/>
      <c r="C292" s="56">
        <v>100</v>
      </c>
      <c r="D292" s="56">
        <v>7.8719723183391004</v>
      </c>
      <c r="E292" s="56">
        <v>23.52941176470588</v>
      </c>
      <c r="F292" s="56">
        <v>21.539792387543251</v>
      </c>
      <c r="G292" s="56">
        <v>12.197231833910035</v>
      </c>
      <c r="H292" s="56">
        <v>7.8719723183391004</v>
      </c>
      <c r="I292" s="56">
        <v>3.9792387543252596</v>
      </c>
      <c r="J292" s="56">
        <v>5.6228373702422143</v>
      </c>
      <c r="K292" s="56">
        <v>17.387543252595155</v>
      </c>
      <c r="L292" s="56">
        <v>0</v>
      </c>
      <c r="M292" s="56">
        <v>0</v>
      </c>
      <c r="N292" s="56">
        <v>0</v>
      </c>
      <c r="O292" s="56">
        <v>0</v>
      </c>
      <c r="P292" s="56">
        <v>0</v>
      </c>
      <c r="Q292" s="56">
        <v>0</v>
      </c>
      <c r="R292" s="56">
        <v>0</v>
      </c>
      <c r="S292" s="56">
        <v>0</v>
      </c>
      <c r="T292" s="56">
        <v>0</v>
      </c>
      <c r="U292" s="56">
        <v>99.999999999999972</v>
      </c>
      <c r="V292" s="56">
        <v>13.48314606741573</v>
      </c>
      <c r="W292" s="56">
        <v>38.202247191011232</v>
      </c>
      <c r="X292" s="56">
        <v>17.977528089887642</v>
      </c>
      <c r="Y292" s="56">
        <v>8.9887640449438209</v>
      </c>
      <c r="Z292" s="56">
        <v>1.1235955056179776</v>
      </c>
      <c r="AA292" s="56">
        <v>1.1235955056179776</v>
      </c>
      <c r="AB292" s="56">
        <v>2.2471910112359552</v>
      </c>
      <c r="AC292" s="56">
        <v>16.853932584269664</v>
      </c>
      <c r="AD292" s="56">
        <v>0</v>
      </c>
      <c r="AE292" s="56">
        <v>0</v>
      </c>
      <c r="AF292" s="56">
        <v>0</v>
      </c>
      <c r="AG292" s="56">
        <v>0</v>
      </c>
      <c r="AH292" s="56">
        <v>0</v>
      </c>
      <c r="AI292" s="56">
        <v>0</v>
      </c>
      <c r="AJ292" s="56">
        <v>0</v>
      </c>
      <c r="AK292" s="56">
        <v>0</v>
      </c>
      <c r="AL292" s="56">
        <v>0</v>
      </c>
    </row>
    <row r="293" spans="1:38" ht="15" customHeight="1">
      <c r="A293" s="48"/>
      <c r="B293" s="24" t="s">
        <v>2</v>
      </c>
      <c r="C293" s="38">
        <v>511</v>
      </c>
      <c r="D293" s="38">
        <v>66</v>
      </c>
      <c r="E293" s="38">
        <v>76</v>
      </c>
      <c r="F293" s="38">
        <v>113</v>
      </c>
      <c r="G293" s="38">
        <v>113</v>
      </c>
      <c r="H293" s="38">
        <v>42</v>
      </c>
      <c r="I293" s="38">
        <v>19</v>
      </c>
      <c r="J293" s="38">
        <v>27</v>
      </c>
      <c r="K293" s="38">
        <v>55</v>
      </c>
      <c r="L293" s="38">
        <v>0</v>
      </c>
      <c r="M293" s="38">
        <v>0</v>
      </c>
      <c r="N293" s="38">
        <v>0</v>
      </c>
      <c r="O293" s="38">
        <v>0</v>
      </c>
      <c r="P293" s="38">
        <v>0</v>
      </c>
      <c r="Q293" s="38">
        <v>0</v>
      </c>
      <c r="R293" s="38">
        <v>0</v>
      </c>
      <c r="S293" s="38">
        <v>0</v>
      </c>
      <c r="T293" s="38">
        <v>0</v>
      </c>
      <c r="U293" s="38">
        <v>33</v>
      </c>
      <c r="V293" s="38">
        <v>4</v>
      </c>
      <c r="W293" s="38">
        <v>7</v>
      </c>
      <c r="X293" s="38">
        <v>12</v>
      </c>
      <c r="Y293" s="38">
        <v>1</v>
      </c>
      <c r="Z293" s="38">
        <v>0</v>
      </c>
      <c r="AA293" s="38">
        <v>0</v>
      </c>
      <c r="AB293" s="38">
        <v>0</v>
      </c>
      <c r="AC293" s="38">
        <v>9</v>
      </c>
      <c r="AD293" s="38">
        <v>0</v>
      </c>
      <c r="AE293" s="38">
        <v>0</v>
      </c>
      <c r="AF293" s="38">
        <v>0</v>
      </c>
      <c r="AG293" s="38">
        <v>0</v>
      </c>
      <c r="AH293" s="38">
        <v>0</v>
      </c>
      <c r="AI293" s="38">
        <v>0</v>
      </c>
      <c r="AJ293" s="38">
        <v>0</v>
      </c>
      <c r="AK293" s="38">
        <v>0</v>
      </c>
      <c r="AL293" s="38">
        <v>0</v>
      </c>
    </row>
    <row r="294" spans="1:38" ht="15" customHeight="1">
      <c r="A294" s="90"/>
      <c r="B294" s="24"/>
      <c r="C294" s="56">
        <v>100</v>
      </c>
      <c r="D294" s="56">
        <v>12.915851272015654</v>
      </c>
      <c r="E294" s="56">
        <v>14.87279843444227</v>
      </c>
      <c r="F294" s="56">
        <v>22.113502935420744</v>
      </c>
      <c r="G294" s="56">
        <v>22.113502935420744</v>
      </c>
      <c r="H294" s="56">
        <v>8.2191780821917799</v>
      </c>
      <c r="I294" s="56">
        <v>3.7181996086105675</v>
      </c>
      <c r="J294" s="56">
        <v>5.283757338551859</v>
      </c>
      <c r="K294" s="56">
        <v>10.763209393346379</v>
      </c>
      <c r="L294" s="56">
        <v>0</v>
      </c>
      <c r="M294" s="56">
        <v>0</v>
      </c>
      <c r="N294" s="56">
        <v>0</v>
      </c>
      <c r="O294" s="56">
        <v>0</v>
      </c>
      <c r="P294" s="56">
        <v>0</v>
      </c>
      <c r="Q294" s="56">
        <v>0</v>
      </c>
      <c r="R294" s="56">
        <v>0</v>
      </c>
      <c r="S294" s="56">
        <v>0</v>
      </c>
      <c r="T294" s="56">
        <v>0</v>
      </c>
      <c r="U294" s="56">
        <v>99.999999999999986</v>
      </c>
      <c r="V294" s="56">
        <v>12.121212121212121</v>
      </c>
      <c r="W294" s="56">
        <v>21.212121212121211</v>
      </c>
      <c r="X294" s="56">
        <v>36.363636363636367</v>
      </c>
      <c r="Y294" s="56">
        <v>3.0303030303030303</v>
      </c>
      <c r="Z294" s="56">
        <v>0</v>
      </c>
      <c r="AA294" s="56">
        <v>0</v>
      </c>
      <c r="AB294" s="56">
        <v>0</v>
      </c>
      <c r="AC294" s="56">
        <v>27.27272727272727</v>
      </c>
      <c r="AD294" s="56">
        <v>0</v>
      </c>
      <c r="AE294" s="56">
        <v>0</v>
      </c>
      <c r="AF294" s="56">
        <v>0</v>
      </c>
      <c r="AG294" s="56">
        <v>0</v>
      </c>
      <c r="AH294" s="56">
        <v>0</v>
      </c>
      <c r="AI294" s="56">
        <v>0</v>
      </c>
      <c r="AJ294" s="56">
        <v>0</v>
      </c>
      <c r="AK294" s="56">
        <v>0</v>
      </c>
      <c r="AL294" s="56">
        <v>0</v>
      </c>
    </row>
    <row r="295" spans="1:38" ht="15" customHeight="1">
      <c r="A295" s="48" t="s">
        <v>104</v>
      </c>
      <c r="B295" s="24" t="s">
        <v>99</v>
      </c>
      <c r="C295" s="38">
        <v>844</v>
      </c>
      <c r="D295" s="38">
        <v>100</v>
      </c>
      <c r="E295" s="38">
        <v>196</v>
      </c>
      <c r="F295" s="38">
        <v>200</v>
      </c>
      <c r="G295" s="38">
        <v>101</v>
      </c>
      <c r="H295" s="38">
        <v>46</v>
      </c>
      <c r="I295" s="38">
        <v>25</v>
      </c>
      <c r="J295" s="38">
        <v>31</v>
      </c>
      <c r="K295" s="38">
        <v>145</v>
      </c>
      <c r="L295" s="38">
        <v>0</v>
      </c>
      <c r="M295" s="38">
        <v>0</v>
      </c>
      <c r="N295" s="38">
        <v>0</v>
      </c>
      <c r="O295" s="38">
        <v>0</v>
      </c>
      <c r="P295" s="38">
        <v>0</v>
      </c>
      <c r="Q295" s="38">
        <v>0</v>
      </c>
      <c r="R295" s="38">
        <v>0</v>
      </c>
      <c r="S295" s="38">
        <v>0</v>
      </c>
      <c r="T295" s="38">
        <v>0</v>
      </c>
      <c r="U295" s="38">
        <v>110</v>
      </c>
      <c r="V295" s="38">
        <v>15</v>
      </c>
      <c r="W295" s="38">
        <v>38</v>
      </c>
      <c r="X295" s="38">
        <v>25</v>
      </c>
      <c r="Y295" s="38">
        <v>9</v>
      </c>
      <c r="Z295" s="38">
        <v>2</v>
      </c>
      <c r="AA295" s="38">
        <v>1</v>
      </c>
      <c r="AB295" s="38">
        <v>2</v>
      </c>
      <c r="AC295" s="38">
        <v>18</v>
      </c>
      <c r="AD295" s="38">
        <v>0</v>
      </c>
      <c r="AE295" s="38">
        <v>0</v>
      </c>
      <c r="AF295" s="38">
        <v>0</v>
      </c>
      <c r="AG295" s="38">
        <v>0</v>
      </c>
      <c r="AH295" s="38">
        <v>0</v>
      </c>
      <c r="AI295" s="38">
        <v>0</v>
      </c>
      <c r="AJ295" s="38">
        <v>0</v>
      </c>
      <c r="AK295" s="38">
        <v>0</v>
      </c>
      <c r="AL295" s="38">
        <v>0</v>
      </c>
    </row>
    <row r="296" spans="1:38" ht="15" customHeight="1">
      <c r="A296" s="48"/>
      <c r="B296" s="24"/>
      <c r="C296" s="56">
        <v>100</v>
      </c>
      <c r="D296" s="56">
        <v>11.848341232227488</v>
      </c>
      <c r="E296" s="56">
        <v>23.222748815165879</v>
      </c>
      <c r="F296" s="56">
        <v>23.696682464454977</v>
      </c>
      <c r="G296" s="56">
        <v>11.966824644549764</v>
      </c>
      <c r="H296" s="56">
        <v>5.4502369668246446</v>
      </c>
      <c r="I296" s="56">
        <v>2.9620853080568721</v>
      </c>
      <c r="J296" s="56">
        <v>3.6729857819905209</v>
      </c>
      <c r="K296" s="56">
        <v>17.180094786729857</v>
      </c>
      <c r="L296" s="56">
        <v>0</v>
      </c>
      <c r="M296" s="56">
        <v>0</v>
      </c>
      <c r="N296" s="56">
        <v>0</v>
      </c>
      <c r="O296" s="56">
        <v>0</v>
      </c>
      <c r="P296" s="56">
        <v>0</v>
      </c>
      <c r="Q296" s="56">
        <v>0</v>
      </c>
      <c r="R296" s="56">
        <v>0</v>
      </c>
      <c r="S296" s="56">
        <v>0</v>
      </c>
      <c r="T296" s="56">
        <v>0</v>
      </c>
      <c r="U296" s="56">
        <v>99.999999999999986</v>
      </c>
      <c r="V296" s="56">
        <v>13.636363636363635</v>
      </c>
      <c r="W296" s="56">
        <v>34.545454545454547</v>
      </c>
      <c r="X296" s="56">
        <v>22.727272727272727</v>
      </c>
      <c r="Y296" s="56">
        <v>8.1818181818181817</v>
      </c>
      <c r="Z296" s="56">
        <v>1.8181818181818181</v>
      </c>
      <c r="AA296" s="56">
        <v>0.90909090909090906</v>
      </c>
      <c r="AB296" s="56">
        <v>1.8181818181818181</v>
      </c>
      <c r="AC296" s="56">
        <v>16.363636363636363</v>
      </c>
      <c r="AD296" s="56">
        <v>0</v>
      </c>
      <c r="AE296" s="56">
        <v>0</v>
      </c>
      <c r="AF296" s="56">
        <v>0</v>
      </c>
      <c r="AG296" s="56">
        <v>0</v>
      </c>
      <c r="AH296" s="56">
        <v>0</v>
      </c>
      <c r="AI296" s="56">
        <v>0</v>
      </c>
      <c r="AJ296" s="56">
        <v>0</v>
      </c>
      <c r="AK296" s="56">
        <v>0</v>
      </c>
      <c r="AL296" s="56">
        <v>0</v>
      </c>
    </row>
    <row r="297" spans="1:38" ht="15" customHeight="1">
      <c r="A297" s="48"/>
      <c r="B297" s="24" t="s">
        <v>100</v>
      </c>
      <c r="C297" s="38">
        <v>676</v>
      </c>
      <c r="D297" s="38">
        <v>41</v>
      </c>
      <c r="E297" s="38">
        <v>160</v>
      </c>
      <c r="F297" s="38">
        <v>144</v>
      </c>
      <c r="G297" s="38">
        <v>75</v>
      </c>
      <c r="H297" s="38">
        <v>52</v>
      </c>
      <c r="I297" s="38">
        <v>31</v>
      </c>
      <c r="J297" s="38">
        <v>44</v>
      </c>
      <c r="K297" s="38">
        <v>129</v>
      </c>
      <c r="L297" s="38">
        <v>0</v>
      </c>
      <c r="M297" s="38">
        <v>0</v>
      </c>
      <c r="N297" s="38">
        <v>0</v>
      </c>
      <c r="O297" s="38">
        <v>0</v>
      </c>
      <c r="P297" s="38">
        <v>0</v>
      </c>
      <c r="Q297" s="38">
        <v>0</v>
      </c>
      <c r="R297" s="38">
        <v>0</v>
      </c>
      <c r="S297" s="38">
        <v>0</v>
      </c>
      <c r="T297" s="38">
        <v>0</v>
      </c>
      <c r="U297" s="38">
        <v>46</v>
      </c>
      <c r="V297" s="38">
        <v>4</v>
      </c>
      <c r="W297" s="38">
        <v>17</v>
      </c>
      <c r="X297" s="38">
        <v>9</v>
      </c>
      <c r="Y297" s="38">
        <v>5</v>
      </c>
      <c r="Z297" s="38">
        <v>0</v>
      </c>
      <c r="AA297" s="38">
        <v>0</v>
      </c>
      <c r="AB297" s="38">
        <v>1</v>
      </c>
      <c r="AC297" s="38">
        <v>10</v>
      </c>
      <c r="AD297" s="38">
        <v>0</v>
      </c>
      <c r="AE297" s="38">
        <v>0</v>
      </c>
      <c r="AF297" s="38">
        <v>0</v>
      </c>
      <c r="AG297" s="38">
        <v>0</v>
      </c>
      <c r="AH297" s="38">
        <v>0</v>
      </c>
      <c r="AI297" s="38">
        <v>0</v>
      </c>
      <c r="AJ297" s="38">
        <v>0</v>
      </c>
      <c r="AK297" s="38">
        <v>0</v>
      </c>
      <c r="AL297" s="38">
        <v>0</v>
      </c>
    </row>
    <row r="298" spans="1:38" ht="15" customHeight="1">
      <c r="A298" s="48"/>
      <c r="B298" s="24"/>
      <c r="C298" s="56">
        <v>100</v>
      </c>
      <c r="D298" s="56">
        <v>6.0650887573964498</v>
      </c>
      <c r="E298" s="56">
        <v>23.668639053254438</v>
      </c>
      <c r="F298" s="56">
        <v>21.301775147928996</v>
      </c>
      <c r="G298" s="56">
        <v>11.094674556213018</v>
      </c>
      <c r="H298" s="56">
        <v>7.6923076923076925</v>
      </c>
      <c r="I298" s="56">
        <v>4.5857988165680474</v>
      </c>
      <c r="J298" s="56">
        <v>6.5088757396449708</v>
      </c>
      <c r="K298" s="56">
        <v>19.082840236686391</v>
      </c>
      <c r="L298" s="56">
        <v>0</v>
      </c>
      <c r="M298" s="56">
        <v>0</v>
      </c>
      <c r="N298" s="56">
        <v>0</v>
      </c>
      <c r="O298" s="56">
        <v>0</v>
      </c>
      <c r="P298" s="56">
        <v>0</v>
      </c>
      <c r="Q298" s="56">
        <v>0</v>
      </c>
      <c r="R298" s="56">
        <v>0</v>
      </c>
      <c r="S298" s="56">
        <v>0</v>
      </c>
      <c r="T298" s="56">
        <v>0</v>
      </c>
      <c r="U298" s="56">
        <v>100</v>
      </c>
      <c r="V298" s="56">
        <v>8.695652173913043</v>
      </c>
      <c r="W298" s="56">
        <v>36.95652173913043</v>
      </c>
      <c r="X298" s="56">
        <v>19.565217391304348</v>
      </c>
      <c r="Y298" s="56">
        <v>10.869565217391305</v>
      </c>
      <c r="Z298" s="56">
        <v>0</v>
      </c>
      <c r="AA298" s="56">
        <v>0</v>
      </c>
      <c r="AB298" s="56">
        <v>2.1739130434782608</v>
      </c>
      <c r="AC298" s="56">
        <v>21.739130434782609</v>
      </c>
      <c r="AD298" s="56">
        <v>0</v>
      </c>
      <c r="AE298" s="56">
        <v>0</v>
      </c>
      <c r="AF298" s="56">
        <v>0</v>
      </c>
      <c r="AG298" s="56">
        <v>0</v>
      </c>
      <c r="AH298" s="56">
        <v>0</v>
      </c>
      <c r="AI298" s="56">
        <v>0</v>
      </c>
      <c r="AJ298" s="56">
        <v>0</v>
      </c>
      <c r="AK298" s="56">
        <v>0</v>
      </c>
      <c r="AL298" s="56">
        <v>0</v>
      </c>
    </row>
    <row r="299" spans="1:38" ht="15" customHeight="1">
      <c r="A299" s="48"/>
      <c r="B299" s="24" t="s">
        <v>2</v>
      </c>
      <c r="C299" s="38">
        <v>536</v>
      </c>
      <c r="D299" s="38">
        <v>69</v>
      </c>
      <c r="E299" s="38">
        <v>82</v>
      </c>
      <c r="F299" s="38">
        <v>112</v>
      </c>
      <c r="G299" s="38">
        <v>115</v>
      </c>
      <c r="H299" s="38">
        <v>46</v>
      </c>
      <c r="I299" s="38">
        <v>20</v>
      </c>
      <c r="J299" s="38">
        <v>29</v>
      </c>
      <c r="K299" s="38">
        <v>63</v>
      </c>
      <c r="L299" s="38">
        <v>0</v>
      </c>
      <c r="M299" s="38">
        <v>0</v>
      </c>
      <c r="N299" s="38">
        <v>0</v>
      </c>
      <c r="O299" s="38">
        <v>0</v>
      </c>
      <c r="P299" s="38">
        <v>0</v>
      </c>
      <c r="Q299" s="38">
        <v>0</v>
      </c>
      <c r="R299" s="38">
        <v>0</v>
      </c>
      <c r="S299" s="38">
        <v>0</v>
      </c>
      <c r="T299" s="38">
        <v>0</v>
      </c>
      <c r="U299" s="38">
        <v>35</v>
      </c>
      <c r="V299" s="38">
        <v>3</v>
      </c>
      <c r="W299" s="38">
        <v>8</v>
      </c>
      <c r="X299" s="38">
        <v>13</v>
      </c>
      <c r="Y299" s="38">
        <v>1</v>
      </c>
      <c r="Z299" s="38">
        <v>0</v>
      </c>
      <c r="AA299" s="38">
        <v>1</v>
      </c>
      <c r="AB299" s="38">
        <v>0</v>
      </c>
      <c r="AC299" s="38">
        <v>9</v>
      </c>
      <c r="AD299" s="38">
        <v>0</v>
      </c>
      <c r="AE299" s="38">
        <v>0</v>
      </c>
      <c r="AF299" s="38">
        <v>0</v>
      </c>
      <c r="AG299" s="38">
        <v>0</v>
      </c>
      <c r="AH299" s="38">
        <v>0</v>
      </c>
      <c r="AI299" s="38">
        <v>0</v>
      </c>
      <c r="AJ299" s="38">
        <v>0</v>
      </c>
      <c r="AK299" s="38">
        <v>0</v>
      </c>
      <c r="AL299" s="38">
        <v>0</v>
      </c>
    </row>
    <row r="300" spans="1:38" ht="15" customHeight="1">
      <c r="A300" s="90"/>
      <c r="B300" s="24"/>
      <c r="C300" s="56">
        <v>100</v>
      </c>
      <c r="D300" s="56">
        <v>12.87313432835821</v>
      </c>
      <c r="E300" s="56">
        <v>15.298507462686567</v>
      </c>
      <c r="F300" s="56">
        <v>20.8955223880597</v>
      </c>
      <c r="G300" s="56">
        <v>21.455223880597014</v>
      </c>
      <c r="H300" s="56">
        <v>8.5820895522388057</v>
      </c>
      <c r="I300" s="56">
        <v>3.7313432835820892</v>
      </c>
      <c r="J300" s="56">
        <v>5.4104477611940291</v>
      </c>
      <c r="K300" s="56">
        <v>11.753731343283583</v>
      </c>
      <c r="L300" s="56">
        <v>0</v>
      </c>
      <c r="M300" s="56">
        <v>0</v>
      </c>
      <c r="N300" s="56">
        <v>0</v>
      </c>
      <c r="O300" s="56">
        <v>0</v>
      </c>
      <c r="P300" s="56">
        <v>0</v>
      </c>
      <c r="Q300" s="56">
        <v>0</v>
      </c>
      <c r="R300" s="56">
        <v>0</v>
      </c>
      <c r="S300" s="56">
        <v>0</v>
      </c>
      <c r="T300" s="56">
        <v>0</v>
      </c>
      <c r="U300" s="56">
        <v>100.00000000000001</v>
      </c>
      <c r="V300" s="56">
        <v>8.5714285714285712</v>
      </c>
      <c r="W300" s="56">
        <v>22.857142857142858</v>
      </c>
      <c r="X300" s="56">
        <v>37.142857142857146</v>
      </c>
      <c r="Y300" s="56">
        <v>2.8571428571428572</v>
      </c>
      <c r="Z300" s="56">
        <v>0</v>
      </c>
      <c r="AA300" s="56">
        <v>2.8571428571428572</v>
      </c>
      <c r="AB300" s="56">
        <v>0</v>
      </c>
      <c r="AC300" s="56">
        <v>25.714285714285712</v>
      </c>
      <c r="AD300" s="56">
        <v>0</v>
      </c>
      <c r="AE300" s="56">
        <v>0</v>
      </c>
      <c r="AF300" s="56">
        <v>0</v>
      </c>
      <c r="AG300" s="56">
        <v>0</v>
      </c>
      <c r="AH300" s="56">
        <v>0</v>
      </c>
      <c r="AI300" s="56">
        <v>0</v>
      </c>
      <c r="AJ300" s="56">
        <v>0</v>
      </c>
      <c r="AK300" s="56">
        <v>0</v>
      </c>
      <c r="AL300" s="56">
        <v>0</v>
      </c>
    </row>
    <row r="301" spans="1:38" ht="15" customHeight="1">
      <c r="A301" s="48" t="s">
        <v>406</v>
      </c>
      <c r="B301" s="24" t="s">
        <v>105</v>
      </c>
      <c r="C301" s="38">
        <v>1168</v>
      </c>
      <c r="D301" s="38">
        <v>117</v>
      </c>
      <c r="E301" s="38">
        <v>275</v>
      </c>
      <c r="F301" s="38">
        <v>265</v>
      </c>
      <c r="G301" s="38">
        <v>128</v>
      </c>
      <c r="H301" s="38">
        <v>77</v>
      </c>
      <c r="I301" s="38">
        <v>41</v>
      </c>
      <c r="J301" s="38">
        <v>55</v>
      </c>
      <c r="K301" s="38">
        <v>210</v>
      </c>
      <c r="L301" s="38">
        <v>0</v>
      </c>
      <c r="M301" s="38">
        <v>0</v>
      </c>
      <c r="N301" s="38">
        <v>0</v>
      </c>
      <c r="O301" s="38">
        <v>0</v>
      </c>
      <c r="P301" s="38">
        <v>0</v>
      </c>
      <c r="Q301" s="38">
        <v>0</v>
      </c>
      <c r="R301" s="38">
        <v>0</v>
      </c>
      <c r="S301" s="38">
        <v>0</v>
      </c>
      <c r="T301" s="38">
        <v>0</v>
      </c>
      <c r="U301" s="38">
        <v>145</v>
      </c>
      <c r="V301" s="38">
        <v>18</v>
      </c>
      <c r="W301" s="38">
        <v>53</v>
      </c>
      <c r="X301" s="38">
        <v>35</v>
      </c>
      <c r="Y301" s="38">
        <v>12</v>
      </c>
      <c r="Z301" s="38">
        <v>1</v>
      </c>
      <c r="AA301" s="38">
        <v>2</v>
      </c>
      <c r="AB301" s="38">
        <v>2</v>
      </c>
      <c r="AC301" s="38">
        <v>22</v>
      </c>
      <c r="AD301" s="38">
        <v>0</v>
      </c>
      <c r="AE301" s="38">
        <v>0</v>
      </c>
      <c r="AF301" s="38">
        <v>0</v>
      </c>
      <c r="AG301" s="38">
        <v>0</v>
      </c>
      <c r="AH301" s="38">
        <v>0</v>
      </c>
      <c r="AI301" s="38">
        <v>0</v>
      </c>
      <c r="AJ301" s="38">
        <v>0</v>
      </c>
      <c r="AK301" s="38">
        <v>0</v>
      </c>
      <c r="AL301" s="38">
        <v>0</v>
      </c>
    </row>
    <row r="302" spans="1:38" ht="15" customHeight="1">
      <c r="A302" s="93" t="s">
        <v>407</v>
      </c>
      <c r="B302" s="24"/>
      <c r="C302" s="56">
        <v>100.00000000000001</v>
      </c>
      <c r="D302" s="56">
        <v>10.017123287671232</v>
      </c>
      <c r="E302" s="56">
        <v>23.544520547945204</v>
      </c>
      <c r="F302" s="56">
        <v>22.68835616438356</v>
      </c>
      <c r="G302" s="56">
        <v>10.95890410958904</v>
      </c>
      <c r="H302" s="56">
        <v>6.5924657534246576</v>
      </c>
      <c r="I302" s="56">
        <v>3.5102739726027399</v>
      </c>
      <c r="J302" s="56">
        <v>4.7089041095890414</v>
      </c>
      <c r="K302" s="56">
        <v>17.979452054794521</v>
      </c>
      <c r="L302" s="56">
        <v>0</v>
      </c>
      <c r="M302" s="56">
        <v>0</v>
      </c>
      <c r="N302" s="56">
        <v>0</v>
      </c>
      <c r="O302" s="56">
        <v>0</v>
      </c>
      <c r="P302" s="56">
        <v>0</v>
      </c>
      <c r="Q302" s="56">
        <v>0</v>
      </c>
      <c r="R302" s="56">
        <v>0</v>
      </c>
      <c r="S302" s="56">
        <v>0</v>
      </c>
      <c r="T302" s="56">
        <v>0</v>
      </c>
      <c r="U302" s="56">
        <v>100</v>
      </c>
      <c r="V302" s="56">
        <v>12.413793103448276</v>
      </c>
      <c r="W302" s="56">
        <v>36.551724137931032</v>
      </c>
      <c r="X302" s="56">
        <v>24.137931034482758</v>
      </c>
      <c r="Y302" s="56">
        <v>8.2758620689655178</v>
      </c>
      <c r="Z302" s="56">
        <v>0.68965517241379315</v>
      </c>
      <c r="AA302" s="56">
        <v>1.3793103448275863</v>
      </c>
      <c r="AB302" s="56">
        <v>1.3793103448275863</v>
      </c>
      <c r="AC302" s="56">
        <v>15.172413793103448</v>
      </c>
      <c r="AD302" s="56">
        <v>0</v>
      </c>
      <c r="AE302" s="56">
        <v>0</v>
      </c>
      <c r="AF302" s="56">
        <v>0</v>
      </c>
      <c r="AG302" s="56">
        <v>0</v>
      </c>
      <c r="AH302" s="56">
        <v>0</v>
      </c>
      <c r="AI302" s="56">
        <v>0</v>
      </c>
      <c r="AJ302" s="56">
        <v>0</v>
      </c>
      <c r="AK302" s="56">
        <v>0</v>
      </c>
      <c r="AL302" s="56">
        <v>0</v>
      </c>
    </row>
    <row r="303" spans="1:38" ht="15" customHeight="1">
      <c r="A303" s="48"/>
      <c r="B303" s="24" t="s">
        <v>106</v>
      </c>
      <c r="C303" s="38">
        <v>311</v>
      </c>
      <c r="D303" s="38">
        <v>23</v>
      </c>
      <c r="E303" s="38">
        <v>70</v>
      </c>
      <c r="F303" s="38">
        <v>72</v>
      </c>
      <c r="G303" s="38">
        <v>38</v>
      </c>
      <c r="H303" s="38">
        <v>21</v>
      </c>
      <c r="I303" s="38">
        <v>14</v>
      </c>
      <c r="J303" s="38">
        <v>20</v>
      </c>
      <c r="K303" s="38">
        <v>53</v>
      </c>
      <c r="L303" s="38">
        <v>0</v>
      </c>
      <c r="M303" s="38">
        <v>0</v>
      </c>
      <c r="N303" s="38">
        <v>0</v>
      </c>
      <c r="O303" s="38">
        <v>0</v>
      </c>
      <c r="P303" s="38">
        <v>0</v>
      </c>
      <c r="Q303" s="38">
        <v>0</v>
      </c>
      <c r="R303" s="38">
        <v>0</v>
      </c>
      <c r="S303" s="38">
        <v>0</v>
      </c>
      <c r="T303" s="38">
        <v>0</v>
      </c>
      <c r="U303" s="38">
        <v>12</v>
      </c>
      <c r="V303" s="38">
        <v>2</v>
      </c>
      <c r="W303" s="38">
        <v>3</v>
      </c>
      <c r="X303" s="38">
        <v>1</v>
      </c>
      <c r="Y303" s="38">
        <v>3</v>
      </c>
      <c r="Z303" s="38">
        <v>0</v>
      </c>
      <c r="AA303" s="38">
        <v>0</v>
      </c>
      <c r="AB303" s="38">
        <v>0</v>
      </c>
      <c r="AC303" s="38">
        <v>3</v>
      </c>
      <c r="AD303" s="38">
        <v>0</v>
      </c>
      <c r="AE303" s="38">
        <v>0</v>
      </c>
      <c r="AF303" s="38">
        <v>0</v>
      </c>
      <c r="AG303" s="38">
        <v>0</v>
      </c>
      <c r="AH303" s="38">
        <v>0</v>
      </c>
      <c r="AI303" s="38">
        <v>0</v>
      </c>
      <c r="AJ303" s="38">
        <v>0</v>
      </c>
      <c r="AK303" s="38">
        <v>0</v>
      </c>
      <c r="AL303" s="38">
        <v>0</v>
      </c>
    </row>
    <row r="304" spans="1:38" ht="15" customHeight="1">
      <c r="A304" s="48"/>
      <c r="B304" s="24"/>
      <c r="C304" s="56">
        <v>100.00000000000001</v>
      </c>
      <c r="D304" s="56">
        <v>7.395498392282958</v>
      </c>
      <c r="E304" s="56">
        <v>22.508038585209004</v>
      </c>
      <c r="F304" s="56">
        <v>23.15112540192926</v>
      </c>
      <c r="G304" s="56">
        <v>12.218649517684888</v>
      </c>
      <c r="H304" s="56">
        <v>6.7524115755627019</v>
      </c>
      <c r="I304" s="56">
        <v>4.501607717041801</v>
      </c>
      <c r="J304" s="56">
        <v>6.430868167202572</v>
      </c>
      <c r="K304" s="56">
        <v>17.041800643086816</v>
      </c>
      <c r="L304" s="56">
        <v>0</v>
      </c>
      <c r="M304" s="56">
        <v>0</v>
      </c>
      <c r="N304" s="56">
        <v>0</v>
      </c>
      <c r="O304" s="56">
        <v>0</v>
      </c>
      <c r="P304" s="56">
        <v>0</v>
      </c>
      <c r="Q304" s="56">
        <v>0</v>
      </c>
      <c r="R304" s="56">
        <v>0</v>
      </c>
      <c r="S304" s="56">
        <v>0</v>
      </c>
      <c r="T304" s="56">
        <v>0</v>
      </c>
      <c r="U304" s="56">
        <v>100</v>
      </c>
      <c r="V304" s="56">
        <v>16.666666666666664</v>
      </c>
      <c r="W304" s="56">
        <v>25</v>
      </c>
      <c r="X304" s="56">
        <v>8.3333333333333321</v>
      </c>
      <c r="Y304" s="56">
        <v>25</v>
      </c>
      <c r="Z304" s="56">
        <v>0</v>
      </c>
      <c r="AA304" s="56">
        <v>0</v>
      </c>
      <c r="AB304" s="56">
        <v>0</v>
      </c>
      <c r="AC304" s="56">
        <v>25</v>
      </c>
      <c r="AD304" s="56">
        <v>0</v>
      </c>
      <c r="AE304" s="56">
        <v>0</v>
      </c>
      <c r="AF304" s="56">
        <v>0</v>
      </c>
      <c r="AG304" s="56">
        <v>0</v>
      </c>
      <c r="AH304" s="56">
        <v>0</v>
      </c>
      <c r="AI304" s="56">
        <v>0</v>
      </c>
      <c r="AJ304" s="56">
        <v>0</v>
      </c>
      <c r="AK304" s="56">
        <v>0</v>
      </c>
      <c r="AL304" s="56">
        <v>0</v>
      </c>
    </row>
    <row r="305" spans="1:38" ht="15" customHeight="1">
      <c r="A305" s="48"/>
      <c r="B305" s="24" t="s">
        <v>2</v>
      </c>
      <c r="C305" s="38">
        <v>584</v>
      </c>
      <c r="D305" s="38">
        <v>72</v>
      </c>
      <c r="E305" s="38">
        <v>95</v>
      </c>
      <c r="F305" s="38">
        <v>120</v>
      </c>
      <c r="G305" s="38">
        <v>125</v>
      </c>
      <c r="H305" s="38">
        <v>46</v>
      </c>
      <c r="I305" s="38">
        <v>21</v>
      </c>
      <c r="J305" s="38">
        <v>29</v>
      </c>
      <c r="K305" s="38">
        <v>76</v>
      </c>
      <c r="L305" s="38">
        <v>0</v>
      </c>
      <c r="M305" s="38">
        <v>0</v>
      </c>
      <c r="N305" s="38">
        <v>0</v>
      </c>
      <c r="O305" s="38">
        <v>0</v>
      </c>
      <c r="P305" s="38">
        <v>0</v>
      </c>
      <c r="Q305" s="38">
        <v>0</v>
      </c>
      <c r="R305" s="38">
        <v>0</v>
      </c>
      <c r="S305" s="38">
        <v>0</v>
      </c>
      <c r="T305" s="38">
        <v>0</v>
      </c>
      <c r="U305" s="38">
        <v>43</v>
      </c>
      <c r="V305" s="38">
        <v>4</v>
      </c>
      <c r="W305" s="38">
        <v>9</v>
      </c>
      <c r="X305" s="38">
        <v>15</v>
      </c>
      <c r="Y305" s="38">
        <v>1</v>
      </c>
      <c r="Z305" s="38">
        <v>1</v>
      </c>
      <c r="AA305" s="38">
        <v>0</v>
      </c>
      <c r="AB305" s="38">
        <v>1</v>
      </c>
      <c r="AC305" s="38">
        <v>12</v>
      </c>
      <c r="AD305" s="38">
        <v>0</v>
      </c>
      <c r="AE305" s="38">
        <v>0</v>
      </c>
      <c r="AF305" s="38">
        <v>0</v>
      </c>
      <c r="AG305" s="38">
        <v>0</v>
      </c>
      <c r="AH305" s="38">
        <v>0</v>
      </c>
      <c r="AI305" s="38">
        <v>0</v>
      </c>
      <c r="AJ305" s="38">
        <v>0</v>
      </c>
      <c r="AK305" s="38">
        <v>0</v>
      </c>
      <c r="AL305" s="38">
        <v>0</v>
      </c>
    </row>
    <row r="306" spans="1:38" ht="15" customHeight="1">
      <c r="A306" s="90"/>
      <c r="B306" s="24"/>
      <c r="C306" s="56">
        <v>100</v>
      </c>
      <c r="D306" s="56">
        <v>12.328767123287671</v>
      </c>
      <c r="E306" s="56">
        <v>16.267123287671232</v>
      </c>
      <c r="F306" s="56">
        <v>20.547945205479451</v>
      </c>
      <c r="G306" s="56">
        <v>21.404109589041095</v>
      </c>
      <c r="H306" s="56">
        <v>7.8767123287671232</v>
      </c>
      <c r="I306" s="56">
        <v>3.595890410958904</v>
      </c>
      <c r="J306" s="56">
        <v>4.9657534246575343</v>
      </c>
      <c r="K306" s="56">
        <v>13.013698630136986</v>
      </c>
      <c r="L306" s="56">
        <v>0</v>
      </c>
      <c r="M306" s="56">
        <v>0</v>
      </c>
      <c r="N306" s="56">
        <v>0</v>
      </c>
      <c r="O306" s="56">
        <v>0</v>
      </c>
      <c r="P306" s="56">
        <v>0</v>
      </c>
      <c r="Q306" s="56">
        <v>0</v>
      </c>
      <c r="R306" s="56">
        <v>0</v>
      </c>
      <c r="S306" s="56">
        <v>0</v>
      </c>
      <c r="T306" s="56">
        <v>0</v>
      </c>
      <c r="U306" s="56">
        <v>100</v>
      </c>
      <c r="V306" s="56">
        <v>9.3023255813953494</v>
      </c>
      <c r="W306" s="56">
        <v>20.930232558139537</v>
      </c>
      <c r="X306" s="56">
        <v>34.883720930232556</v>
      </c>
      <c r="Y306" s="56">
        <v>2.3255813953488373</v>
      </c>
      <c r="Z306" s="56">
        <v>2.3255813953488373</v>
      </c>
      <c r="AA306" s="56">
        <v>0</v>
      </c>
      <c r="AB306" s="56">
        <v>2.3255813953488373</v>
      </c>
      <c r="AC306" s="56">
        <v>27.906976744186046</v>
      </c>
      <c r="AD306" s="56">
        <v>0</v>
      </c>
      <c r="AE306" s="56">
        <v>0</v>
      </c>
      <c r="AF306" s="56">
        <v>0</v>
      </c>
      <c r="AG306" s="56">
        <v>0</v>
      </c>
      <c r="AH306" s="56">
        <v>0</v>
      </c>
      <c r="AI306" s="56">
        <v>0</v>
      </c>
      <c r="AJ306" s="56">
        <v>0</v>
      </c>
      <c r="AK306" s="56">
        <v>0</v>
      </c>
      <c r="AL306" s="56">
        <v>0</v>
      </c>
    </row>
    <row r="307" spans="1:38" ht="15" customHeight="1">
      <c r="A307" s="48" t="s">
        <v>107</v>
      </c>
      <c r="B307" s="24" t="s">
        <v>108</v>
      </c>
      <c r="C307" s="38">
        <v>216</v>
      </c>
      <c r="D307" s="38">
        <v>12</v>
      </c>
      <c r="E307" s="38">
        <v>30</v>
      </c>
      <c r="F307" s="38">
        <v>60</v>
      </c>
      <c r="G307" s="38">
        <v>46</v>
      </c>
      <c r="H307" s="38">
        <v>12</v>
      </c>
      <c r="I307" s="38">
        <v>5</v>
      </c>
      <c r="J307" s="38">
        <v>17</v>
      </c>
      <c r="K307" s="38">
        <v>34</v>
      </c>
      <c r="L307" s="38">
        <v>14</v>
      </c>
      <c r="M307" s="38">
        <v>2</v>
      </c>
      <c r="N307" s="38">
        <v>4</v>
      </c>
      <c r="O307" s="38">
        <v>4</v>
      </c>
      <c r="P307" s="38">
        <v>0</v>
      </c>
      <c r="Q307" s="38">
        <v>0</v>
      </c>
      <c r="R307" s="38">
        <v>0</v>
      </c>
      <c r="S307" s="38">
        <v>1</v>
      </c>
      <c r="T307" s="38">
        <v>3</v>
      </c>
      <c r="U307" s="38">
        <v>6</v>
      </c>
      <c r="V307" s="38">
        <v>0</v>
      </c>
      <c r="W307" s="38">
        <v>1</v>
      </c>
      <c r="X307" s="38">
        <v>2</v>
      </c>
      <c r="Y307" s="38">
        <v>1</v>
      </c>
      <c r="Z307" s="38">
        <v>0</v>
      </c>
      <c r="AA307" s="38">
        <v>0</v>
      </c>
      <c r="AB307" s="38">
        <v>0</v>
      </c>
      <c r="AC307" s="38">
        <v>2</v>
      </c>
      <c r="AD307" s="38">
        <v>66</v>
      </c>
      <c r="AE307" s="38">
        <v>10</v>
      </c>
      <c r="AF307" s="38">
        <v>18</v>
      </c>
      <c r="AG307" s="38">
        <v>16</v>
      </c>
      <c r="AH307" s="38">
        <v>10</v>
      </c>
      <c r="AI307" s="38">
        <v>0</v>
      </c>
      <c r="AJ307" s="38">
        <v>2</v>
      </c>
      <c r="AK307" s="38">
        <v>3</v>
      </c>
      <c r="AL307" s="38">
        <v>7</v>
      </c>
    </row>
    <row r="308" spans="1:38" ht="15" customHeight="1">
      <c r="A308" s="48"/>
      <c r="B308" s="24"/>
      <c r="C308" s="56">
        <v>100</v>
      </c>
      <c r="D308" s="56">
        <v>5.5555555555555554</v>
      </c>
      <c r="E308" s="56">
        <v>13.888888888888889</v>
      </c>
      <c r="F308" s="56">
        <v>27.777777777777779</v>
      </c>
      <c r="G308" s="56">
        <v>21.296296296296298</v>
      </c>
      <c r="H308" s="56">
        <v>5.5555555555555554</v>
      </c>
      <c r="I308" s="56">
        <v>2.3148148148148149</v>
      </c>
      <c r="J308" s="56">
        <v>7.8703703703703702</v>
      </c>
      <c r="K308" s="56">
        <v>15.74074074074074</v>
      </c>
      <c r="L308" s="56">
        <v>99.999999999999986</v>
      </c>
      <c r="M308" s="56">
        <v>14.285714285714285</v>
      </c>
      <c r="N308" s="56">
        <v>28.571428571428569</v>
      </c>
      <c r="O308" s="56">
        <v>28.571428571428569</v>
      </c>
      <c r="P308" s="56">
        <v>0</v>
      </c>
      <c r="Q308" s="56">
        <v>0</v>
      </c>
      <c r="R308" s="56">
        <v>0</v>
      </c>
      <c r="S308" s="56">
        <v>7.1428571428571423</v>
      </c>
      <c r="T308" s="56">
        <v>21.428571428571427</v>
      </c>
      <c r="U308" s="56">
        <v>99.999999999999986</v>
      </c>
      <c r="V308" s="56">
        <v>0</v>
      </c>
      <c r="W308" s="56">
        <v>16.666666666666664</v>
      </c>
      <c r="X308" s="56">
        <v>33.333333333333329</v>
      </c>
      <c r="Y308" s="56">
        <v>16.666666666666664</v>
      </c>
      <c r="Z308" s="56">
        <v>0</v>
      </c>
      <c r="AA308" s="56">
        <v>0</v>
      </c>
      <c r="AB308" s="56">
        <v>0</v>
      </c>
      <c r="AC308" s="56">
        <v>33.333333333333329</v>
      </c>
      <c r="AD308" s="56">
        <v>100</v>
      </c>
      <c r="AE308" s="56">
        <v>15.151515151515152</v>
      </c>
      <c r="AF308" s="56">
        <v>27.27272727272727</v>
      </c>
      <c r="AG308" s="56">
        <v>24.242424242424242</v>
      </c>
      <c r="AH308" s="56">
        <v>15.151515151515152</v>
      </c>
      <c r="AI308" s="56">
        <v>0</v>
      </c>
      <c r="AJ308" s="56">
        <v>3.0303030303030303</v>
      </c>
      <c r="AK308" s="56">
        <v>4.5454545454545459</v>
      </c>
      <c r="AL308" s="56">
        <v>10.606060606060606</v>
      </c>
    </row>
    <row r="309" spans="1:38" ht="15" customHeight="1">
      <c r="A309" s="48"/>
      <c r="B309" s="24" t="s">
        <v>109</v>
      </c>
      <c r="C309" s="38">
        <v>74</v>
      </c>
      <c r="D309" s="38">
        <v>4</v>
      </c>
      <c r="E309" s="38">
        <v>6</v>
      </c>
      <c r="F309" s="38">
        <v>16</v>
      </c>
      <c r="G309" s="38">
        <v>18</v>
      </c>
      <c r="H309" s="38">
        <v>11</v>
      </c>
      <c r="I309" s="38">
        <v>3</v>
      </c>
      <c r="J309" s="38">
        <v>5</v>
      </c>
      <c r="K309" s="38">
        <v>11</v>
      </c>
      <c r="L309" s="38">
        <v>37</v>
      </c>
      <c r="M309" s="38">
        <v>1</v>
      </c>
      <c r="N309" s="38">
        <v>10</v>
      </c>
      <c r="O309" s="38">
        <v>12</v>
      </c>
      <c r="P309" s="38">
        <v>1</v>
      </c>
      <c r="Q309" s="38">
        <v>2</v>
      </c>
      <c r="R309" s="38">
        <v>2</v>
      </c>
      <c r="S309" s="38">
        <v>0</v>
      </c>
      <c r="T309" s="38">
        <v>9</v>
      </c>
      <c r="U309" s="38">
        <v>3</v>
      </c>
      <c r="V309" s="38">
        <v>0</v>
      </c>
      <c r="W309" s="38">
        <v>0</v>
      </c>
      <c r="X309" s="38">
        <v>0</v>
      </c>
      <c r="Y309" s="38">
        <v>1</v>
      </c>
      <c r="Z309" s="38">
        <v>0</v>
      </c>
      <c r="AA309" s="38">
        <v>0</v>
      </c>
      <c r="AB309" s="38">
        <v>0</v>
      </c>
      <c r="AC309" s="38">
        <v>2</v>
      </c>
      <c r="AD309" s="38">
        <v>51</v>
      </c>
      <c r="AE309" s="38">
        <v>4</v>
      </c>
      <c r="AF309" s="38">
        <v>20</v>
      </c>
      <c r="AG309" s="38">
        <v>15</v>
      </c>
      <c r="AH309" s="38">
        <v>6</v>
      </c>
      <c r="AI309" s="38">
        <v>2</v>
      </c>
      <c r="AJ309" s="38">
        <v>2</v>
      </c>
      <c r="AK309" s="38">
        <v>1</v>
      </c>
      <c r="AL309" s="38">
        <v>1</v>
      </c>
    </row>
    <row r="310" spans="1:38" ht="15" customHeight="1">
      <c r="A310" s="48"/>
      <c r="B310" s="24"/>
      <c r="C310" s="56">
        <v>100.00000000000001</v>
      </c>
      <c r="D310" s="56">
        <v>5.4054054054054053</v>
      </c>
      <c r="E310" s="56">
        <v>8.1081081081081088</v>
      </c>
      <c r="F310" s="56">
        <v>21.621621621621621</v>
      </c>
      <c r="G310" s="56">
        <v>24.324324324324326</v>
      </c>
      <c r="H310" s="56">
        <v>14.864864864864865</v>
      </c>
      <c r="I310" s="56">
        <v>4.0540540540540544</v>
      </c>
      <c r="J310" s="56">
        <v>6.756756756756757</v>
      </c>
      <c r="K310" s="56">
        <v>14.864864864864865</v>
      </c>
      <c r="L310" s="56">
        <v>100</v>
      </c>
      <c r="M310" s="56">
        <v>2.7027027027027026</v>
      </c>
      <c r="N310" s="56">
        <v>27.027027027027028</v>
      </c>
      <c r="O310" s="56">
        <v>32.432432432432435</v>
      </c>
      <c r="P310" s="56">
        <v>2.7027027027027026</v>
      </c>
      <c r="Q310" s="56">
        <v>5.4054054054054053</v>
      </c>
      <c r="R310" s="56">
        <v>5.4054054054054053</v>
      </c>
      <c r="S310" s="56">
        <v>0</v>
      </c>
      <c r="T310" s="56">
        <v>24.324324324324326</v>
      </c>
      <c r="U310" s="56">
        <v>99.999999999999986</v>
      </c>
      <c r="V310" s="56">
        <v>0</v>
      </c>
      <c r="W310" s="56">
        <v>0</v>
      </c>
      <c r="X310" s="56">
        <v>0</v>
      </c>
      <c r="Y310" s="56">
        <v>33.333333333333329</v>
      </c>
      <c r="Z310" s="56">
        <v>0</v>
      </c>
      <c r="AA310" s="56">
        <v>0</v>
      </c>
      <c r="AB310" s="56">
        <v>0</v>
      </c>
      <c r="AC310" s="56">
        <v>66.666666666666657</v>
      </c>
      <c r="AD310" s="56">
        <v>99.999999999999986</v>
      </c>
      <c r="AE310" s="56">
        <v>7.8431372549019605</v>
      </c>
      <c r="AF310" s="56">
        <v>39.215686274509807</v>
      </c>
      <c r="AG310" s="56">
        <v>29.411764705882355</v>
      </c>
      <c r="AH310" s="56">
        <v>11.76470588235294</v>
      </c>
      <c r="AI310" s="56">
        <v>3.9215686274509802</v>
      </c>
      <c r="AJ310" s="56">
        <v>3.9215686274509802</v>
      </c>
      <c r="AK310" s="56">
        <v>1.9607843137254901</v>
      </c>
      <c r="AL310" s="56">
        <v>1.9607843137254901</v>
      </c>
    </row>
    <row r="311" spans="1:38" ht="15" customHeight="1">
      <c r="A311" s="48"/>
      <c r="B311" s="24" t="s">
        <v>110</v>
      </c>
      <c r="C311" s="38">
        <v>332</v>
      </c>
      <c r="D311" s="38">
        <v>26</v>
      </c>
      <c r="E311" s="38">
        <v>69</v>
      </c>
      <c r="F311" s="38">
        <v>88</v>
      </c>
      <c r="G311" s="38">
        <v>54</v>
      </c>
      <c r="H311" s="38">
        <v>33</v>
      </c>
      <c r="I311" s="38">
        <v>11</v>
      </c>
      <c r="J311" s="38">
        <v>15</v>
      </c>
      <c r="K311" s="38">
        <v>36</v>
      </c>
      <c r="L311" s="38">
        <v>85</v>
      </c>
      <c r="M311" s="38">
        <v>8</v>
      </c>
      <c r="N311" s="38">
        <v>28</v>
      </c>
      <c r="O311" s="38">
        <v>25</v>
      </c>
      <c r="P311" s="38">
        <v>5</v>
      </c>
      <c r="Q311" s="38">
        <v>4</v>
      </c>
      <c r="R311" s="38">
        <v>1</v>
      </c>
      <c r="S311" s="38">
        <v>0</v>
      </c>
      <c r="T311" s="38">
        <v>14</v>
      </c>
      <c r="U311" s="38">
        <v>10</v>
      </c>
      <c r="V311" s="38">
        <v>1</v>
      </c>
      <c r="W311" s="38">
        <v>3</v>
      </c>
      <c r="X311" s="38">
        <v>2</v>
      </c>
      <c r="Y311" s="38">
        <v>0</v>
      </c>
      <c r="Z311" s="38">
        <v>0</v>
      </c>
      <c r="AA311" s="38">
        <v>1</v>
      </c>
      <c r="AB311" s="38">
        <v>0</v>
      </c>
      <c r="AC311" s="38">
        <v>3</v>
      </c>
      <c r="AD311" s="38">
        <v>118</v>
      </c>
      <c r="AE311" s="38">
        <v>15</v>
      </c>
      <c r="AF311" s="38">
        <v>43</v>
      </c>
      <c r="AG311" s="38">
        <v>25</v>
      </c>
      <c r="AH311" s="38">
        <v>6</v>
      </c>
      <c r="AI311" s="38">
        <v>10</v>
      </c>
      <c r="AJ311" s="38">
        <v>4</v>
      </c>
      <c r="AK311" s="38">
        <v>1</v>
      </c>
      <c r="AL311" s="38">
        <v>14</v>
      </c>
    </row>
    <row r="312" spans="1:38" ht="15" customHeight="1">
      <c r="A312" s="48"/>
      <c r="B312" s="24"/>
      <c r="C312" s="56">
        <v>100</v>
      </c>
      <c r="D312" s="56">
        <v>7.8313253012048198</v>
      </c>
      <c r="E312" s="56">
        <v>20.783132530120483</v>
      </c>
      <c r="F312" s="56">
        <v>26.506024096385545</v>
      </c>
      <c r="G312" s="56">
        <v>16.265060240963855</v>
      </c>
      <c r="H312" s="56">
        <v>9.9397590361445776</v>
      </c>
      <c r="I312" s="56">
        <v>3.3132530120481931</v>
      </c>
      <c r="J312" s="56">
        <v>4.5180722891566267</v>
      </c>
      <c r="K312" s="56">
        <v>10.843373493975903</v>
      </c>
      <c r="L312" s="56">
        <v>99.999999999999986</v>
      </c>
      <c r="M312" s="56">
        <v>9.4117647058823533</v>
      </c>
      <c r="N312" s="56">
        <v>32.941176470588232</v>
      </c>
      <c r="O312" s="56">
        <v>29.411764705882355</v>
      </c>
      <c r="P312" s="56">
        <v>5.8823529411764701</v>
      </c>
      <c r="Q312" s="56">
        <v>4.7058823529411766</v>
      </c>
      <c r="R312" s="56">
        <v>1.1764705882352942</v>
      </c>
      <c r="S312" s="56">
        <v>0</v>
      </c>
      <c r="T312" s="56">
        <v>16.470588235294116</v>
      </c>
      <c r="U312" s="56">
        <v>100</v>
      </c>
      <c r="V312" s="56">
        <v>10</v>
      </c>
      <c r="W312" s="56">
        <v>30</v>
      </c>
      <c r="X312" s="56">
        <v>20</v>
      </c>
      <c r="Y312" s="56">
        <v>0</v>
      </c>
      <c r="Z312" s="56">
        <v>0</v>
      </c>
      <c r="AA312" s="56">
        <v>10</v>
      </c>
      <c r="AB312" s="56">
        <v>0</v>
      </c>
      <c r="AC312" s="56">
        <v>30</v>
      </c>
      <c r="AD312" s="56">
        <v>100</v>
      </c>
      <c r="AE312" s="56">
        <v>12.711864406779661</v>
      </c>
      <c r="AF312" s="56">
        <v>36.440677966101696</v>
      </c>
      <c r="AG312" s="56">
        <v>21.1864406779661</v>
      </c>
      <c r="AH312" s="56">
        <v>5.0847457627118651</v>
      </c>
      <c r="AI312" s="56">
        <v>8.4745762711864394</v>
      </c>
      <c r="AJ312" s="56">
        <v>3.3898305084745761</v>
      </c>
      <c r="AK312" s="56">
        <v>0.84745762711864403</v>
      </c>
      <c r="AL312" s="56">
        <v>11.864406779661017</v>
      </c>
    </row>
    <row r="313" spans="1:38" ht="15" customHeight="1">
      <c r="A313" s="48"/>
      <c r="B313" s="24" t="s">
        <v>111</v>
      </c>
      <c r="C313" s="38">
        <v>277</v>
      </c>
      <c r="D313" s="38">
        <v>23</v>
      </c>
      <c r="E313" s="38">
        <v>51</v>
      </c>
      <c r="F313" s="38">
        <v>53</v>
      </c>
      <c r="G313" s="38">
        <v>48</v>
      </c>
      <c r="H313" s="38">
        <v>21</v>
      </c>
      <c r="I313" s="38">
        <v>20</v>
      </c>
      <c r="J313" s="38">
        <v>20</v>
      </c>
      <c r="K313" s="38">
        <v>41</v>
      </c>
      <c r="L313" s="38">
        <v>121</v>
      </c>
      <c r="M313" s="38">
        <v>10</v>
      </c>
      <c r="N313" s="38">
        <v>43</v>
      </c>
      <c r="O313" s="38">
        <v>26</v>
      </c>
      <c r="P313" s="38">
        <v>5</v>
      </c>
      <c r="Q313" s="38">
        <v>6</v>
      </c>
      <c r="R313" s="38">
        <v>2</v>
      </c>
      <c r="S313" s="38">
        <v>6</v>
      </c>
      <c r="T313" s="38">
        <v>23</v>
      </c>
      <c r="U313" s="38">
        <v>17</v>
      </c>
      <c r="V313" s="38">
        <v>3</v>
      </c>
      <c r="W313" s="38">
        <v>4</v>
      </c>
      <c r="X313" s="38">
        <v>5</v>
      </c>
      <c r="Y313" s="38">
        <v>3</v>
      </c>
      <c r="Z313" s="38">
        <v>1</v>
      </c>
      <c r="AA313" s="38">
        <v>0</v>
      </c>
      <c r="AB313" s="38">
        <v>0</v>
      </c>
      <c r="AC313" s="38">
        <v>1</v>
      </c>
      <c r="AD313" s="38">
        <v>174</v>
      </c>
      <c r="AE313" s="38">
        <v>21</v>
      </c>
      <c r="AF313" s="38">
        <v>47</v>
      </c>
      <c r="AG313" s="38">
        <v>42</v>
      </c>
      <c r="AH313" s="38">
        <v>23</v>
      </c>
      <c r="AI313" s="38">
        <v>9</v>
      </c>
      <c r="AJ313" s="38">
        <v>4</v>
      </c>
      <c r="AK313" s="38">
        <v>8</v>
      </c>
      <c r="AL313" s="38">
        <v>20</v>
      </c>
    </row>
    <row r="314" spans="1:38" ht="15" customHeight="1">
      <c r="A314" s="48"/>
      <c r="B314" s="24"/>
      <c r="C314" s="56">
        <v>100</v>
      </c>
      <c r="D314" s="56">
        <v>8.3032490974729249</v>
      </c>
      <c r="E314" s="56">
        <v>18.411552346570399</v>
      </c>
      <c r="F314" s="56">
        <v>19.133574007220215</v>
      </c>
      <c r="G314" s="56">
        <v>17.328519855595665</v>
      </c>
      <c r="H314" s="56">
        <v>7.5812274368231041</v>
      </c>
      <c r="I314" s="56">
        <v>7.2202166064981945</v>
      </c>
      <c r="J314" s="56">
        <v>7.2202166064981945</v>
      </c>
      <c r="K314" s="56">
        <v>14.801444043321299</v>
      </c>
      <c r="L314" s="56">
        <v>100.00000000000001</v>
      </c>
      <c r="M314" s="56">
        <v>8.2644628099173563</v>
      </c>
      <c r="N314" s="56">
        <v>35.537190082644628</v>
      </c>
      <c r="O314" s="56">
        <v>21.487603305785125</v>
      </c>
      <c r="P314" s="56">
        <v>4.1322314049586781</v>
      </c>
      <c r="Q314" s="56">
        <v>4.9586776859504136</v>
      </c>
      <c r="R314" s="56">
        <v>1.6528925619834711</v>
      </c>
      <c r="S314" s="56">
        <v>4.9586776859504136</v>
      </c>
      <c r="T314" s="56">
        <v>19.008264462809919</v>
      </c>
      <c r="U314" s="56">
        <v>100</v>
      </c>
      <c r="V314" s="56">
        <v>17.647058823529413</v>
      </c>
      <c r="W314" s="56">
        <v>23.52941176470588</v>
      </c>
      <c r="X314" s="56">
        <v>29.411764705882355</v>
      </c>
      <c r="Y314" s="56">
        <v>17.647058823529413</v>
      </c>
      <c r="Z314" s="56">
        <v>5.8823529411764701</v>
      </c>
      <c r="AA314" s="56">
        <v>0</v>
      </c>
      <c r="AB314" s="56">
        <v>0</v>
      </c>
      <c r="AC314" s="56">
        <v>5.8823529411764701</v>
      </c>
      <c r="AD314" s="56">
        <v>100</v>
      </c>
      <c r="AE314" s="56">
        <v>12.068965517241379</v>
      </c>
      <c r="AF314" s="56">
        <v>27.011494252873565</v>
      </c>
      <c r="AG314" s="56">
        <v>24.137931034482758</v>
      </c>
      <c r="AH314" s="56">
        <v>13.218390804597702</v>
      </c>
      <c r="AI314" s="56">
        <v>5.1724137931034484</v>
      </c>
      <c r="AJ314" s="56">
        <v>2.2988505747126435</v>
      </c>
      <c r="AK314" s="56">
        <v>4.5977011494252871</v>
      </c>
      <c r="AL314" s="56">
        <v>11.494252873563218</v>
      </c>
    </row>
    <row r="315" spans="1:38" ht="15" customHeight="1">
      <c r="A315" s="48"/>
      <c r="B315" s="24" t="s">
        <v>112</v>
      </c>
      <c r="C315" s="38">
        <v>251</v>
      </c>
      <c r="D315" s="38">
        <v>28</v>
      </c>
      <c r="E315" s="38">
        <v>62</v>
      </c>
      <c r="F315" s="38">
        <v>61</v>
      </c>
      <c r="G315" s="38">
        <v>23</v>
      </c>
      <c r="H315" s="38">
        <v>21</v>
      </c>
      <c r="I315" s="38">
        <v>6</v>
      </c>
      <c r="J315" s="38">
        <v>12</v>
      </c>
      <c r="K315" s="38">
        <v>38</v>
      </c>
      <c r="L315" s="38">
        <v>137</v>
      </c>
      <c r="M315" s="38">
        <v>7</v>
      </c>
      <c r="N315" s="38">
        <v>55</v>
      </c>
      <c r="O315" s="38">
        <v>37</v>
      </c>
      <c r="P315" s="38">
        <v>10</v>
      </c>
      <c r="Q315" s="38">
        <v>2</v>
      </c>
      <c r="R315" s="38">
        <v>1</v>
      </c>
      <c r="S315" s="38">
        <v>3</v>
      </c>
      <c r="T315" s="38">
        <v>22</v>
      </c>
      <c r="U315" s="38">
        <v>19</v>
      </c>
      <c r="V315" s="38">
        <v>0</v>
      </c>
      <c r="W315" s="38">
        <v>9</v>
      </c>
      <c r="X315" s="38">
        <v>7</v>
      </c>
      <c r="Y315" s="38">
        <v>1</v>
      </c>
      <c r="Z315" s="38">
        <v>0</v>
      </c>
      <c r="AA315" s="38">
        <v>0</v>
      </c>
      <c r="AB315" s="38">
        <v>0</v>
      </c>
      <c r="AC315" s="38">
        <v>2</v>
      </c>
      <c r="AD315" s="38">
        <v>153</v>
      </c>
      <c r="AE315" s="38">
        <v>20</v>
      </c>
      <c r="AF315" s="38">
        <v>47</v>
      </c>
      <c r="AG315" s="38">
        <v>37</v>
      </c>
      <c r="AH315" s="38">
        <v>10</v>
      </c>
      <c r="AI315" s="38">
        <v>5</v>
      </c>
      <c r="AJ315" s="38">
        <v>5</v>
      </c>
      <c r="AK315" s="38">
        <v>2</v>
      </c>
      <c r="AL315" s="38">
        <v>27</v>
      </c>
    </row>
    <row r="316" spans="1:38" ht="15" customHeight="1">
      <c r="A316" s="48"/>
      <c r="B316" s="24"/>
      <c r="C316" s="56">
        <v>100</v>
      </c>
      <c r="D316" s="56">
        <v>11.155378486055776</v>
      </c>
      <c r="E316" s="56">
        <v>24.701195219123505</v>
      </c>
      <c r="F316" s="56">
        <v>24.302788844621514</v>
      </c>
      <c r="G316" s="56">
        <v>9.1633466135458175</v>
      </c>
      <c r="H316" s="56">
        <v>8.3665338645418323</v>
      </c>
      <c r="I316" s="56">
        <v>2.3904382470119523</v>
      </c>
      <c r="J316" s="56">
        <v>4.7808764940239046</v>
      </c>
      <c r="K316" s="56">
        <v>15.139442231075698</v>
      </c>
      <c r="L316" s="56">
        <v>100</v>
      </c>
      <c r="M316" s="56">
        <v>5.1094890510948909</v>
      </c>
      <c r="N316" s="56">
        <v>40.145985401459853</v>
      </c>
      <c r="O316" s="56">
        <v>27.007299270072991</v>
      </c>
      <c r="P316" s="56">
        <v>7.2992700729926998</v>
      </c>
      <c r="Q316" s="56">
        <v>1.4598540145985401</v>
      </c>
      <c r="R316" s="56">
        <v>0.72992700729927007</v>
      </c>
      <c r="S316" s="56">
        <v>2.1897810218978102</v>
      </c>
      <c r="T316" s="56">
        <v>16.058394160583941</v>
      </c>
      <c r="U316" s="56">
        <v>99.999999999999986</v>
      </c>
      <c r="V316" s="56">
        <v>0</v>
      </c>
      <c r="W316" s="56">
        <v>47.368421052631575</v>
      </c>
      <c r="X316" s="56">
        <v>36.84210526315789</v>
      </c>
      <c r="Y316" s="56">
        <v>5.2631578947368416</v>
      </c>
      <c r="Z316" s="56">
        <v>0</v>
      </c>
      <c r="AA316" s="56">
        <v>0</v>
      </c>
      <c r="AB316" s="56">
        <v>0</v>
      </c>
      <c r="AC316" s="56">
        <v>10.526315789473683</v>
      </c>
      <c r="AD316" s="56">
        <v>100</v>
      </c>
      <c r="AE316" s="56">
        <v>13.071895424836603</v>
      </c>
      <c r="AF316" s="56">
        <v>30.718954248366014</v>
      </c>
      <c r="AG316" s="56">
        <v>24.183006535947712</v>
      </c>
      <c r="AH316" s="56">
        <v>6.5359477124183014</v>
      </c>
      <c r="AI316" s="56">
        <v>3.2679738562091507</v>
      </c>
      <c r="AJ316" s="56">
        <v>3.2679738562091507</v>
      </c>
      <c r="AK316" s="56">
        <v>1.3071895424836601</v>
      </c>
      <c r="AL316" s="56">
        <v>17.647058823529413</v>
      </c>
    </row>
    <row r="317" spans="1:38" ht="15" customHeight="1">
      <c r="A317" s="48"/>
      <c r="B317" s="24" t="s">
        <v>113</v>
      </c>
      <c r="C317" s="38">
        <v>339</v>
      </c>
      <c r="D317" s="38">
        <v>39</v>
      </c>
      <c r="E317" s="38">
        <v>76</v>
      </c>
      <c r="F317" s="38">
        <v>71</v>
      </c>
      <c r="G317" s="38">
        <v>41</v>
      </c>
      <c r="H317" s="38">
        <v>17</v>
      </c>
      <c r="I317" s="38">
        <v>19</v>
      </c>
      <c r="J317" s="38">
        <v>13</v>
      </c>
      <c r="K317" s="38">
        <v>63</v>
      </c>
      <c r="L317" s="38">
        <v>388</v>
      </c>
      <c r="M317" s="38">
        <v>42</v>
      </c>
      <c r="N317" s="38">
        <v>134</v>
      </c>
      <c r="O317" s="38">
        <v>83</v>
      </c>
      <c r="P317" s="38">
        <v>24</v>
      </c>
      <c r="Q317" s="38">
        <v>21</v>
      </c>
      <c r="R317" s="38">
        <v>5</v>
      </c>
      <c r="S317" s="38">
        <v>9</v>
      </c>
      <c r="T317" s="38">
        <v>70</v>
      </c>
      <c r="U317" s="38">
        <v>35</v>
      </c>
      <c r="V317" s="38">
        <v>5</v>
      </c>
      <c r="W317" s="38">
        <v>12</v>
      </c>
      <c r="X317" s="38">
        <v>13</v>
      </c>
      <c r="Y317" s="38">
        <v>3</v>
      </c>
      <c r="Z317" s="38">
        <v>0</v>
      </c>
      <c r="AA317" s="38">
        <v>0</v>
      </c>
      <c r="AB317" s="38">
        <v>0</v>
      </c>
      <c r="AC317" s="38">
        <v>2</v>
      </c>
      <c r="AD317" s="38">
        <v>442</v>
      </c>
      <c r="AE317" s="38">
        <v>77</v>
      </c>
      <c r="AF317" s="38">
        <v>148</v>
      </c>
      <c r="AG317" s="38">
        <v>104</v>
      </c>
      <c r="AH317" s="38">
        <v>33</v>
      </c>
      <c r="AI317" s="38">
        <v>15</v>
      </c>
      <c r="AJ317" s="38">
        <v>2</v>
      </c>
      <c r="AK317" s="38">
        <v>7</v>
      </c>
      <c r="AL317" s="38">
        <v>56</v>
      </c>
    </row>
    <row r="318" spans="1:38" ht="15" customHeight="1">
      <c r="A318" s="48"/>
      <c r="B318" s="24"/>
      <c r="C318" s="56">
        <v>100</v>
      </c>
      <c r="D318" s="56">
        <v>11.504424778761061</v>
      </c>
      <c r="E318" s="56">
        <v>22.418879056047196</v>
      </c>
      <c r="F318" s="56">
        <v>20.943952802359885</v>
      </c>
      <c r="G318" s="56">
        <v>12.094395280235988</v>
      </c>
      <c r="H318" s="56">
        <v>5.0147492625368733</v>
      </c>
      <c r="I318" s="56">
        <v>5.6047197640117989</v>
      </c>
      <c r="J318" s="56">
        <v>3.8348082595870205</v>
      </c>
      <c r="K318" s="56">
        <v>18.584070796460178</v>
      </c>
      <c r="L318" s="56">
        <v>100</v>
      </c>
      <c r="M318" s="56">
        <v>10.824742268041238</v>
      </c>
      <c r="N318" s="56">
        <v>34.536082474226802</v>
      </c>
      <c r="O318" s="56">
        <v>21.391752577319586</v>
      </c>
      <c r="P318" s="56">
        <v>6.1855670103092786</v>
      </c>
      <c r="Q318" s="56">
        <v>5.4123711340206189</v>
      </c>
      <c r="R318" s="56">
        <v>1.2886597938144329</v>
      </c>
      <c r="S318" s="56">
        <v>2.3195876288659796</v>
      </c>
      <c r="T318" s="56">
        <v>18.041237113402062</v>
      </c>
      <c r="U318" s="56">
        <v>100</v>
      </c>
      <c r="V318" s="56">
        <v>14.285714285714285</v>
      </c>
      <c r="W318" s="56">
        <v>34.285714285714285</v>
      </c>
      <c r="X318" s="56">
        <v>37.142857142857146</v>
      </c>
      <c r="Y318" s="56">
        <v>8.5714285714285712</v>
      </c>
      <c r="Z318" s="56">
        <v>0</v>
      </c>
      <c r="AA318" s="56">
        <v>0</v>
      </c>
      <c r="AB318" s="56">
        <v>0</v>
      </c>
      <c r="AC318" s="56">
        <v>5.7142857142857144</v>
      </c>
      <c r="AD318" s="56">
        <v>99.999999999999986</v>
      </c>
      <c r="AE318" s="56">
        <v>17.420814479638008</v>
      </c>
      <c r="AF318" s="56">
        <v>33.484162895927597</v>
      </c>
      <c r="AG318" s="56">
        <v>23.52941176470588</v>
      </c>
      <c r="AH318" s="56">
        <v>7.4660633484162897</v>
      </c>
      <c r="AI318" s="56">
        <v>3.3936651583710407</v>
      </c>
      <c r="AJ318" s="56">
        <v>0.45248868778280549</v>
      </c>
      <c r="AK318" s="56">
        <v>1.5837104072398189</v>
      </c>
      <c r="AL318" s="56">
        <v>12.669683257918551</v>
      </c>
    </row>
    <row r="319" spans="1:38" ht="15" customHeight="1">
      <c r="A319" s="48"/>
      <c r="B319" s="24" t="s">
        <v>114</v>
      </c>
      <c r="C319" s="38">
        <v>574</v>
      </c>
      <c r="D319" s="38">
        <v>80</v>
      </c>
      <c r="E319" s="38">
        <v>146</v>
      </c>
      <c r="F319" s="38">
        <v>108</v>
      </c>
      <c r="G319" s="38">
        <v>61</v>
      </c>
      <c r="H319" s="38">
        <v>29</v>
      </c>
      <c r="I319" s="38">
        <v>12</v>
      </c>
      <c r="J319" s="38">
        <v>22</v>
      </c>
      <c r="K319" s="38">
        <v>116</v>
      </c>
      <c r="L319" s="38">
        <v>1365</v>
      </c>
      <c r="M319" s="38">
        <v>266</v>
      </c>
      <c r="N319" s="38">
        <v>439</v>
      </c>
      <c r="O319" s="38">
        <v>240</v>
      </c>
      <c r="P319" s="38">
        <v>71</v>
      </c>
      <c r="Q319" s="38">
        <v>47</v>
      </c>
      <c r="R319" s="38">
        <v>12</v>
      </c>
      <c r="S319" s="38">
        <v>22</v>
      </c>
      <c r="T319" s="38">
        <v>268</v>
      </c>
      <c r="U319" s="38">
        <v>110</v>
      </c>
      <c r="V319" s="38">
        <v>15</v>
      </c>
      <c r="W319" s="38">
        <v>36</v>
      </c>
      <c r="X319" s="38">
        <v>22</v>
      </c>
      <c r="Y319" s="38">
        <v>7</v>
      </c>
      <c r="Z319" s="38">
        <v>1</v>
      </c>
      <c r="AA319" s="38">
        <v>1</v>
      </c>
      <c r="AB319" s="38">
        <v>3</v>
      </c>
      <c r="AC319" s="38">
        <v>25</v>
      </c>
      <c r="AD319" s="38">
        <v>851</v>
      </c>
      <c r="AE319" s="38">
        <v>192</v>
      </c>
      <c r="AF319" s="38">
        <v>291</v>
      </c>
      <c r="AG319" s="38">
        <v>149</v>
      </c>
      <c r="AH319" s="38">
        <v>43</v>
      </c>
      <c r="AI319" s="38">
        <v>20</v>
      </c>
      <c r="AJ319" s="38">
        <v>9</v>
      </c>
      <c r="AK319" s="38">
        <v>9</v>
      </c>
      <c r="AL319" s="38">
        <v>138</v>
      </c>
    </row>
    <row r="320" spans="1:38" ht="15" customHeight="1">
      <c r="A320" s="90"/>
      <c r="B320" s="24"/>
      <c r="C320" s="56">
        <v>100</v>
      </c>
      <c r="D320" s="56">
        <v>13.937282229965156</v>
      </c>
      <c r="E320" s="56">
        <v>25.435540069686414</v>
      </c>
      <c r="F320" s="56">
        <v>18.815331010452962</v>
      </c>
      <c r="G320" s="56">
        <v>10.627177700348431</v>
      </c>
      <c r="H320" s="56">
        <v>5.0522648083623691</v>
      </c>
      <c r="I320" s="56">
        <v>2.0905923344947737</v>
      </c>
      <c r="J320" s="56">
        <v>3.8327526132404177</v>
      </c>
      <c r="K320" s="56">
        <v>20.209059233449477</v>
      </c>
      <c r="L320" s="56">
        <v>99.999999999999986</v>
      </c>
      <c r="M320" s="56">
        <v>19.487179487179489</v>
      </c>
      <c r="N320" s="56">
        <v>32.161172161172161</v>
      </c>
      <c r="O320" s="56">
        <v>17.582417582417584</v>
      </c>
      <c r="P320" s="56">
        <v>5.2014652014652016</v>
      </c>
      <c r="Q320" s="56">
        <v>3.4432234432234434</v>
      </c>
      <c r="R320" s="56">
        <v>0.87912087912087911</v>
      </c>
      <c r="S320" s="56">
        <v>1.611721611721612</v>
      </c>
      <c r="T320" s="56">
        <v>19.633699633699635</v>
      </c>
      <c r="U320" s="56">
        <v>100</v>
      </c>
      <c r="V320" s="56">
        <v>13.636363636363635</v>
      </c>
      <c r="W320" s="56">
        <v>32.727272727272727</v>
      </c>
      <c r="X320" s="56">
        <v>20</v>
      </c>
      <c r="Y320" s="56">
        <v>6.3636363636363633</v>
      </c>
      <c r="Z320" s="56">
        <v>0.90909090909090906</v>
      </c>
      <c r="AA320" s="56">
        <v>0.90909090909090906</v>
      </c>
      <c r="AB320" s="56">
        <v>2.7272727272727271</v>
      </c>
      <c r="AC320" s="56">
        <v>22.727272727272727</v>
      </c>
      <c r="AD320" s="56">
        <v>100</v>
      </c>
      <c r="AE320" s="56">
        <v>22.56169212690952</v>
      </c>
      <c r="AF320" s="56">
        <v>34.195064629847238</v>
      </c>
      <c r="AG320" s="56">
        <v>17.508813160987074</v>
      </c>
      <c r="AH320" s="56">
        <v>5.052878965922444</v>
      </c>
      <c r="AI320" s="56">
        <v>2.3501762632197414</v>
      </c>
      <c r="AJ320" s="56">
        <v>1.0575793184488838</v>
      </c>
      <c r="AK320" s="56">
        <v>1.0575793184488838</v>
      </c>
      <c r="AL320" s="56">
        <v>16.216216216216218</v>
      </c>
    </row>
    <row r="321" spans="1:38" ht="15" customHeight="1">
      <c r="A321" s="48" t="s">
        <v>115</v>
      </c>
      <c r="B321" s="24" t="s">
        <v>116</v>
      </c>
      <c r="C321" s="38">
        <v>829</v>
      </c>
      <c r="D321" s="38">
        <v>69</v>
      </c>
      <c r="E321" s="38">
        <v>139</v>
      </c>
      <c r="F321" s="38">
        <v>208</v>
      </c>
      <c r="G321" s="38">
        <v>153</v>
      </c>
      <c r="H321" s="38">
        <v>61</v>
      </c>
      <c r="I321" s="38">
        <v>32</v>
      </c>
      <c r="J321" s="38">
        <v>51</v>
      </c>
      <c r="K321" s="38">
        <v>116</v>
      </c>
      <c r="L321" s="38">
        <v>325</v>
      </c>
      <c r="M321" s="38">
        <v>30</v>
      </c>
      <c r="N321" s="38">
        <v>102</v>
      </c>
      <c r="O321" s="38">
        <v>84</v>
      </c>
      <c r="P321" s="38">
        <v>14</v>
      </c>
      <c r="Q321" s="38">
        <v>23</v>
      </c>
      <c r="R321" s="38">
        <v>6</v>
      </c>
      <c r="S321" s="38">
        <v>9</v>
      </c>
      <c r="T321" s="38">
        <v>57</v>
      </c>
      <c r="U321" s="38">
        <v>39</v>
      </c>
      <c r="V321" s="38">
        <v>5</v>
      </c>
      <c r="W321" s="38">
        <v>9</v>
      </c>
      <c r="X321" s="38">
        <v>12</v>
      </c>
      <c r="Y321" s="38">
        <v>5</v>
      </c>
      <c r="Z321" s="38">
        <v>1</v>
      </c>
      <c r="AA321" s="38">
        <v>0</v>
      </c>
      <c r="AB321" s="38">
        <v>0</v>
      </c>
      <c r="AC321" s="38">
        <v>7</v>
      </c>
      <c r="AD321" s="38">
        <v>488</v>
      </c>
      <c r="AE321" s="38">
        <v>70</v>
      </c>
      <c r="AF321" s="38">
        <v>147</v>
      </c>
      <c r="AG321" s="38">
        <v>118</v>
      </c>
      <c r="AH321" s="38">
        <v>42</v>
      </c>
      <c r="AI321" s="38">
        <v>17</v>
      </c>
      <c r="AJ321" s="38">
        <v>10</v>
      </c>
      <c r="AK321" s="38">
        <v>16</v>
      </c>
      <c r="AL321" s="38">
        <v>68</v>
      </c>
    </row>
    <row r="322" spans="1:38" ht="15" customHeight="1">
      <c r="A322" s="48"/>
      <c r="B322" s="24"/>
      <c r="C322" s="56">
        <v>100.00000000000001</v>
      </c>
      <c r="D322" s="56">
        <v>8.3232810615199035</v>
      </c>
      <c r="E322" s="56">
        <v>16.767189384800965</v>
      </c>
      <c r="F322" s="56">
        <v>25.090470446320868</v>
      </c>
      <c r="G322" s="56">
        <v>18.455971049457176</v>
      </c>
      <c r="H322" s="56">
        <v>7.3582629674306403</v>
      </c>
      <c r="I322" s="56">
        <v>3.8600723763570564</v>
      </c>
      <c r="J322" s="56">
        <v>6.1519903498190596</v>
      </c>
      <c r="K322" s="56">
        <v>13.992762364294331</v>
      </c>
      <c r="L322" s="56">
        <v>100</v>
      </c>
      <c r="M322" s="56">
        <v>9.2307692307692317</v>
      </c>
      <c r="N322" s="56">
        <v>31.384615384615383</v>
      </c>
      <c r="O322" s="56">
        <v>25.846153846153847</v>
      </c>
      <c r="P322" s="56">
        <v>4.3076923076923075</v>
      </c>
      <c r="Q322" s="56">
        <v>7.0769230769230766</v>
      </c>
      <c r="R322" s="56">
        <v>1.8461538461538463</v>
      </c>
      <c r="S322" s="56">
        <v>2.7692307692307692</v>
      </c>
      <c r="T322" s="56">
        <v>17.53846153846154</v>
      </c>
      <c r="U322" s="56">
        <v>100</v>
      </c>
      <c r="V322" s="56">
        <v>12.820512820512819</v>
      </c>
      <c r="W322" s="56">
        <v>23.076923076923077</v>
      </c>
      <c r="X322" s="56">
        <v>30.76923076923077</v>
      </c>
      <c r="Y322" s="56">
        <v>12.820512820512819</v>
      </c>
      <c r="Z322" s="56">
        <v>2.5641025641025639</v>
      </c>
      <c r="AA322" s="56">
        <v>0</v>
      </c>
      <c r="AB322" s="56">
        <v>0</v>
      </c>
      <c r="AC322" s="56">
        <v>17.948717948717949</v>
      </c>
      <c r="AD322" s="56">
        <v>99.999999999999986</v>
      </c>
      <c r="AE322" s="56">
        <v>14.344262295081966</v>
      </c>
      <c r="AF322" s="56">
        <v>30.122950819672127</v>
      </c>
      <c r="AG322" s="56">
        <v>24.180327868852459</v>
      </c>
      <c r="AH322" s="56">
        <v>8.6065573770491799</v>
      </c>
      <c r="AI322" s="56">
        <v>3.4836065573770489</v>
      </c>
      <c r="AJ322" s="56">
        <v>2.0491803278688523</v>
      </c>
      <c r="AK322" s="56">
        <v>3.278688524590164</v>
      </c>
      <c r="AL322" s="56">
        <v>13.934426229508196</v>
      </c>
    </row>
    <row r="323" spans="1:38" ht="15" customHeight="1">
      <c r="A323" s="48"/>
      <c r="B323" s="24" t="s">
        <v>117</v>
      </c>
      <c r="C323" s="38">
        <v>175</v>
      </c>
      <c r="D323" s="38">
        <v>20</v>
      </c>
      <c r="E323" s="38">
        <v>39</v>
      </c>
      <c r="F323" s="38">
        <v>38</v>
      </c>
      <c r="G323" s="38">
        <v>15</v>
      </c>
      <c r="H323" s="38">
        <v>15</v>
      </c>
      <c r="I323" s="38">
        <v>9</v>
      </c>
      <c r="J323" s="38">
        <v>6</v>
      </c>
      <c r="K323" s="38">
        <v>33</v>
      </c>
      <c r="L323" s="38">
        <v>157</v>
      </c>
      <c r="M323" s="38">
        <v>17</v>
      </c>
      <c r="N323" s="38">
        <v>59</v>
      </c>
      <c r="O323" s="38">
        <v>36</v>
      </c>
      <c r="P323" s="38">
        <v>12</v>
      </c>
      <c r="Q323" s="38">
        <v>7</v>
      </c>
      <c r="R323" s="38">
        <v>0</v>
      </c>
      <c r="S323" s="38">
        <v>5</v>
      </c>
      <c r="T323" s="38">
        <v>21</v>
      </c>
      <c r="U323" s="38">
        <v>15</v>
      </c>
      <c r="V323" s="38">
        <v>1</v>
      </c>
      <c r="W323" s="38">
        <v>7</v>
      </c>
      <c r="X323" s="38">
        <v>4</v>
      </c>
      <c r="Y323" s="38">
        <v>1</v>
      </c>
      <c r="Z323" s="38">
        <v>0</v>
      </c>
      <c r="AA323" s="38">
        <v>1</v>
      </c>
      <c r="AB323" s="38">
        <v>0</v>
      </c>
      <c r="AC323" s="38">
        <v>1</v>
      </c>
      <c r="AD323" s="38">
        <v>175</v>
      </c>
      <c r="AE323" s="38">
        <v>27</v>
      </c>
      <c r="AF323" s="38">
        <v>51</v>
      </c>
      <c r="AG323" s="38">
        <v>49</v>
      </c>
      <c r="AH323" s="38">
        <v>20</v>
      </c>
      <c r="AI323" s="38">
        <v>7</v>
      </c>
      <c r="AJ323" s="38">
        <v>3</v>
      </c>
      <c r="AK323" s="38">
        <v>2</v>
      </c>
      <c r="AL323" s="38">
        <v>16</v>
      </c>
    </row>
    <row r="324" spans="1:38" ht="15" customHeight="1">
      <c r="A324" s="48"/>
      <c r="B324" s="24"/>
      <c r="C324" s="56">
        <v>100</v>
      </c>
      <c r="D324" s="56">
        <v>11.428571428571429</v>
      </c>
      <c r="E324" s="56">
        <v>22.285714285714285</v>
      </c>
      <c r="F324" s="56">
        <v>21.714285714285715</v>
      </c>
      <c r="G324" s="56">
        <v>8.5714285714285712</v>
      </c>
      <c r="H324" s="56">
        <v>8.5714285714285712</v>
      </c>
      <c r="I324" s="56">
        <v>5.1428571428571423</v>
      </c>
      <c r="J324" s="56">
        <v>3.4285714285714288</v>
      </c>
      <c r="K324" s="56">
        <v>18.857142857142858</v>
      </c>
      <c r="L324" s="56">
        <v>100</v>
      </c>
      <c r="M324" s="56">
        <v>10.828025477707007</v>
      </c>
      <c r="N324" s="56">
        <v>37.579617834394909</v>
      </c>
      <c r="O324" s="56">
        <v>22.929936305732486</v>
      </c>
      <c r="P324" s="56">
        <v>7.6433121019108281</v>
      </c>
      <c r="Q324" s="56">
        <v>4.4585987261146496</v>
      </c>
      <c r="R324" s="56">
        <v>0</v>
      </c>
      <c r="S324" s="56">
        <v>3.1847133757961785</v>
      </c>
      <c r="T324" s="56">
        <v>13.375796178343949</v>
      </c>
      <c r="U324" s="56">
        <v>100.00000000000001</v>
      </c>
      <c r="V324" s="56">
        <v>6.666666666666667</v>
      </c>
      <c r="W324" s="56">
        <v>46.666666666666664</v>
      </c>
      <c r="X324" s="56">
        <v>26.666666666666668</v>
      </c>
      <c r="Y324" s="56">
        <v>6.666666666666667</v>
      </c>
      <c r="Z324" s="56">
        <v>0</v>
      </c>
      <c r="AA324" s="56">
        <v>6.666666666666667</v>
      </c>
      <c r="AB324" s="56">
        <v>0</v>
      </c>
      <c r="AC324" s="56">
        <v>6.666666666666667</v>
      </c>
      <c r="AD324" s="56">
        <v>99.999999999999986</v>
      </c>
      <c r="AE324" s="56">
        <v>15.428571428571427</v>
      </c>
      <c r="AF324" s="56">
        <v>29.142857142857142</v>
      </c>
      <c r="AG324" s="56">
        <v>28.000000000000004</v>
      </c>
      <c r="AH324" s="56">
        <v>11.428571428571429</v>
      </c>
      <c r="AI324" s="56">
        <v>4</v>
      </c>
      <c r="AJ324" s="56">
        <v>1.7142857142857144</v>
      </c>
      <c r="AK324" s="56">
        <v>1.1428571428571428</v>
      </c>
      <c r="AL324" s="56">
        <v>9.1428571428571423</v>
      </c>
    </row>
    <row r="325" spans="1:38" ht="15" customHeight="1">
      <c r="A325" s="48"/>
      <c r="B325" s="24" t="s">
        <v>118</v>
      </c>
      <c r="C325" s="38">
        <v>276</v>
      </c>
      <c r="D325" s="38">
        <v>19</v>
      </c>
      <c r="E325" s="38">
        <v>55</v>
      </c>
      <c r="F325" s="38">
        <v>51</v>
      </c>
      <c r="G325" s="38">
        <v>35</v>
      </c>
      <c r="H325" s="38">
        <v>21</v>
      </c>
      <c r="I325" s="38">
        <v>13</v>
      </c>
      <c r="J325" s="38">
        <v>25</v>
      </c>
      <c r="K325" s="38">
        <v>57</v>
      </c>
      <c r="L325" s="38">
        <v>472</v>
      </c>
      <c r="M325" s="38">
        <v>66</v>
      </c>
      <c r="N325" s="38">
        <v>151</v>
      </c>
      <c r="O325" s="38">
        <v>91</v>
      </c>
      <c r="P325" s="38">
        <v>25</v>
      </c>
      <c r="Q325" s="38">
        <v>23</v>
      </c>
      <c r="R325" s="38">
        <v>10</v>
      </c>
      <c r="S325" s="38">
        <v>14</v>
      </c>
      <c r="T325" s="38">
        <v>92</v>
      </c>
      <c r="U325" s="38">
        <v>33</v>
      </c>
      <c r="V325" s="38">
        <v>3</v>
      </c>
      <c r="W325" s="38">
        <v>7</v>
      </c>
      <c r="X325" s="38">
        <v>14</v>
      </c>
      <c r="Y325" s="38">
        <v>2</v>
      </c>
      <c r="Z325" s="38">
        <v>0</v>
      </c>
      <c r="AA325" s="38">
        <v>1</v>
      </c>
      <c r="AB325" s="38">
        <v>1</v>
      </c>
      <c r="AC325" s="38">
        <v>5</v>
      </c>
      <c r="AD325" s="38">
        <v>323</v>
      </c>
      <c r="AE325" s="38">
        <v>65</v>
      </c>
      <c r="AF325" s="38">
        <v>95</v>
      </c>
      <c r="AG325" s="38">
        <v>60</v>
      </c>
      <c r="AH325" s="38">
        <v>30</v>
      </c>
      <c r="AI325" s="38">
        <v>14</v>
      </c>
      <c r="AJ325" s="38">
        <v>6</v>
      </c>
      <c r="AK325" s="38">
        <v>5</v>
      </c>
      <c r="AL325" s="38">
        <v>48</v>
      </c>
    </row>
    <row r="326" spans="1:38" ht="15" customHeight="1">
      <c r="A326" s="48"/>
      <c r="B326" s="24"/>
      <c r="C326" s="56">
        <v>100</v>
      </c>
      <c r="D326" s="56">
        <v>6.8840579710144931</v>
      </c>
      <c r="E326" s="56">
        <v>19.927536231884059</v>
      </c>
      <c r="F326" s="56">
        <v>18.478260869565215</v>
      </c>
      <c r="G326" s="56">
        <v>12.681159420289855</v>
      </c>
      <c r="H326" s="56">
        <v>7.608695652173914</v>
      </c>
      <c r="I326" s="56">
        <v>4.7101449275362324</v>
      </c>
      <c r="J326" s="56">
        <v>9.0579710144927539</v>
      </c>
      <c r="K326" s="56">
        <v>20.652173913043477</v>
      </c>
      <c r="L326" s="56">
        <v>100</v>
      </c>
      <c r="M326" s="56">
        <v>13.983050847457626</v>
      </c>
      <c r="N326" s="56">
        <v>31.991525423728813</v>
      </c>
      <c r="O326" s="56">
        <v>19.279661016949152</v>
      </c>
      <c r="P326" s="56">
        <v>5.2966101694915251</v>
      </c>
      <c r="Q326" s="56">
        <v>4.8728813559322033</v>
      </c>
      <c r="R326" s="56">
        <v>2.1186440677966099</v>
      </c>
      <c r="S326" s="56">
        <v>2.9661016949152543</v>
      </c>
      <c r="T326" s="56">
        <v>19.491525423728813</v>
      </c>
      <c r="U326" s="56">
        <v>100</v>
      </c>
      <c r="V326" s="56">
        <v>9.0909090909090917</v>
      </c>
      <c r="W326" s="56">
        <v>21.212121212121211</v>
      </c>
      <c r="X326" s="56">
        <v>42.424242424242422</v>
      </c>
      <c r="Y326" s="56">
        <v>6.0606060606060606</v>
      </c>
      <c r="Z326" s="56">
        <v>0</v>
      </c>
      <c r="AA326" s="56">
        <v>3.0303030303030303</v>
      </c>
      <c r="AB326" s="56">
        <v>3.0303030303030303</v>
      </c>
      <c r="AC326" s="56">
        <v>15.151515151515152</v>
      </c>
      <c r="AD326" s="56">
        <v>100</v>
      </c>
      <c r="AE326" s="56">
        <v>20.123839009287924</v>
      </c>
      <c r="AF326" s="56">
        <v>29.411764705882355</v>
      </c>
      <c r="AG326" s="56">
        <v>18.575851393188856</v>
      </c>
      <c r="AH326" s="56">
        <v>9.2879256965944279</v>
      </c>
      <c r="AI326" s="56">
        <v>4.3343653250773997</v>
      </c>
      <c r="AJ326" s="56">
        <v>1.8575851393188854</v>
      </c>
      <c r="AK326" s="56">
        <v>1.5479876160990713</v>
      </c>
      <c r="AL326" s="56">
        <v>14.860681114551083</v>
      </c>
    </row>
    <row r="327" spans="1:38" ht="15" customHeight="1">
      <c r="A327" s="48"/>
      <c r="B327" s="24" t="s">
        <v>119</v>
      </c>
      <c r="C327" s="38">
        <v>693</v>
      </c>
      <c r="D327" s="38">
        <v>89</v>
      </c>
      <c r="E327" s="38">
        <v>181</v>
      </c>
      <c r="F327" s="38">
        <v>149</v>
      </c>
      <c r="G327" s="38">
        <v>80</v>
      </c>
      <c r="H327" s="38">
        <v>43</v>
      </c>
      <c r="I327" s="38">
        <v>21</v>
      </c>
      <c r="J327" s="38">
        <v>21</v>
      </c>
      <c r="K327" s="38">
        <v>109</v>
      </c>
      <c r="L327" s="38">
        <v>978</v>
      </c>
      <c r="M327" s="38">
        <v>175</v>
      </c>
      <c r="N327" s="38">
        <v>329</v>
      </c>
      <c r="O327" s="38">
        <v>181</v>
      </c>
      <c r="P327" s="38">
        <v>55</v>
      </c>
      <c r="Q327" s="38">
        <v>22</v>
      </c>
      <c r="R327" s="38">
        <v>6</v>
      </c>
      <c r="S327" s="38">
        <v>12</v>
      </c>
      <c r="T327" s="38">
        <v>198</v>
      </c>
      <c r="U327" s="38">
        <v>93</v>
      </c>
      <c r="V327" s="38">
        <v>11</v>
      </c>
      <c r="W327" s="38">
        <v>33</v>
      </c>
      <c r="X327" s="38">
        <v>17</v>
      </c>
      <c r="Y327" s="38">
        <v>8</v>
      </c>
      <c r="Z327" s="38">
        <v>0</v>
      </c>
      <c r="AA327" s="38">
        <v>0</v>
      </c>
      <c r="AB327" s="38">
        <v>2</v>
      </c>
      <c r="AC327" s="38">
        <v>22</v>
      </c>
      <c r="AD327" s="38">
        <v>761</v>
      </c>
      <c r="AE327" s="38">
        <v>150</v>
      </c>
      <c r="AF327" s="38">
        <v>283</v>
      </c>
      <c r="AG327" s="38">
        <v>147</v>
      </c>
      <c r="AH327" s="38">
        <v>33</v>
      </c>
      <c r="AI327" s="38">
        <v>21</v>
      </c>
      <c r="AJ327" s="38">
        <v>9</v>
      </c>
      <c r="AK327" s="38">
        <v>6</v>
      </c>
      <c r="AL327" s="38">
        <v>112</v>
      </c>
    </row>
    <row r="328" spans="1:38" ht="15" customHeight="1">
      <c r="A328" s="48"/>
      <c r="B328" s="24"/>
      <c r="C328" s="56">
        <v>100</v>
      </c>
      <c r="D328" s="56">
        <v>12.842712842712842</v>
      </c>
      <c r="E328" s="56">
        <v>26.118326118326117</v>
      </c>
      <c r="F328" s="56">
        <v>21.5007215007215</v>
      </c>
      <c r="G328" s="56">
        <v>11.544011544011545</v>
      </c>
      <c r="H328" s="56">
        <v>6.2049062049062051</v>
      </c>
      <c r="I328" s="56">
        <v>3.0303030303030303</v>
      </c>
      <c r="J328" s="56">
        <v>3.0303030303030303</v>
      </c>
      <c r="K328" s="56">
        <v>15.728715728715729</v>
      </c>
      <c r="L328" s="56">
        <v>99.999999999999986</v>
      </c>
      <c r="M328" s="56">
        <v>17.893660531697343</v>
      </c>
      <c r="N328" s="56">
        <v>33.640081799591002</v>
      </c>
      <c r="O328" s="56">
        <v>18.507157464212678</v>
      </c>
      <c r="P328" s="56">
        <v>5.6237218813905931</v>
      </c>
      <c r="Q328" s="56">
        <v>2.2494887525562373</v>
      </c>
      <c r="R328" s="56">
        <v>0.61349693251533743</v>
      </c>
      <c r="S328" s="56">
        <v>1.2269938650306749</v>
      </c>
      <c r="T328" s="56">
        <v>20.245398773006134</v>
      </c>
      <c r="U328" s="56">
        <v>100.00000000000001</v>
      </c>
      <c r="V328" s="56">
        <v>11.827956989247312</v>
      </c>
      <c r="W328" s="56">
        <v>35.483870967741936</v>
      </c>
      <c r="X328" s="56">
        <v>18.27956989247312</v>
      </c>
      <c r="Y328" s="56">
        <v>8.6021505376344098</v>
      </c>
      <c r="Z328" s="56">
        <v>0</v>
      </c>
      <c r="AA328" s="56">
        <v>0</v>
      </c>
      <c r="AB328" s="56">
        <v>2.1505376344086025</v>
      </c>
      <c r="AC328" s="56">
        <v>23.655913978494624</v>
      </c>
      <c r="AD328" s="56">
        <v>100.00000000000001</v>
      </c>
      <c r="AE328" s="56">
        <v>19.710906701708279</v>
      </c>
      <c r="AF328" s="56">
        <v>37.187910643889623</v>
      </c>
      <c r="AG328" s="56">
        <v>19.316688567674113</v>
      </c>
      <c r="AH328" s="56">
        <v>4.3363994743758214</v>
      </c>
      <c r="AI328" s="56">
        <v>2.759526938239159</v>
      </c>
      <c r="AJ328" s="56">
        <v>1.1826544021024967</v>
      </c>
      <c r="AK328" s="56">
        <v>0.78843626806833111</v>
      </c>
      <c r="AL328" s="56">
        <v>14.717477003942181</v>
      </c>
    </row>
    <row r="329" spans="1:38" ht="15" customHeight="1">
      <c r="A329" s="48"/>
      <c r="B329" s="24" t="s">
        <v>120</v>
      </c>
      <c r="C329" s="38">
        <v>90</v>
      </c>
      <c r="D329" s="38">
        <v>15</v>
      </c>
      <c r="E329" s="38">
        <v>26</v>
      </c>
      <c r="F329" s="38">
        <v>11</v>
      </c>
      <c r="G329" s="38">
        <v>8</v>
      </c>
      <c r="H329" s="38">
        <v>4</v>
      </c>
      <c r="I329" s="38">
        <v>1</v>
      </c>
      <c r="J329" s="38">
        <v>1</v>
      </c>
      <c r="K329" s="38">
        <v>24</v>
      </c>
      <c r="L329" s="38">
        <v>215</v>
      </c>
      <c r="M329" s="38">
        <v>48</v>
      </c>
      <c r="N329" s="38">
        <v>72</v>
      </c>
      <c r="O329" s="38">
        <v>35</v>
      </c>
      <c r="P329" s="38">
        <v>10</v>
      </c>
      <c r="Q329" s="38">
        <v>7</v>
      </c>
      <c r="R329" s="38">
        <v>1</v>
      </c>
      <c r="S329" s="38">
        <v>1</v>
      </c>
      <c r="T329" s="38">
        <v>41</v>
      </c>
      <c r="U329" s="38">
        <v>20</v>
      </c>
      <c r="V329" s="38">
        <v>4</v>
      </c>
      <c r="W329" s="38">
        <v>9</v>
      </c>
      <c r="X329" s="38">
        <v>4</v>
      </c>
      <c r="Y329" s="38">
        <v>0</v>
      </c>
      <c r="Z329" s="38">
        <v>1</v>
      </c>
      <c r="AA329" s="38">
        <v>0</v>
      </c>
      <c r="AB329" s="38">
        <v>0</v>
      </c>
      <c r="AC329" s="38">
        <v>2</v>
      </c>
      <c r="AD329" s="38">
        <v>108</v>
      </c>
      <c r="AE329" s="38">
        <v>27</v>
      </c>
      <c r="AF329" s="38">
        <v>38</v>
      </c>
      <c r="AG329" s="38">
        <v>14</v>
      </c>
      <c r="AH329" s="38">
        <v>6</v>
      </c>
      <c r="AI329" s="38">
        <v>2</v>
      </c>
      <c r="AJ329" s="38">
        <v>0</v>
      </c>
      <c r="AK329" s="38">
        <v>2</v>
      </c>
      <c r="AL329" s="38">
        <v>19</v>
      </c>
    </row>
    <row r="330" spans="1:38" ht="15" customHeight="1">
      <c r="A330" s="90"/>
      <c r="B330" s="24"/>
      <c r="C330" s="56">
        <v>100</v>
      </c>
      <c r="D330" s="56">
        <v>16.666666666666664</v>
      </c>
      <c r="E330" s="56">
        <v>28.888888888888886</v>
      </c>
      <c r="F330" s="56">
        <v>12.222222222222221</v>
      </c>
      <c r="G330" s="56">
        <v>8.8888888888888893</v>
      </c>
      <c r="H330" s="56">
        <v>4.4444444444444446</v>
      </c>
      <c r="I330" s="56">
        <v>1.1111111111111112</v>
      </c>
      <c r="J330" s="56">
        <v>1.1111111111111112</v>
      </c>
      <c r="K330" s="56">
        <v>26.666666666666668</v>
      </c>
      <c r="L330" s="56">
        <v>99.999999999999986</v>
      </c>
      <c r="M330" s="56">
        <v>22.325581395348838</v>
      </c>
      <c r="N330" s="56">
        <v>33.488372093023258</v>
      </c>
      <c r="O330" s="56">
        <v>16.279069767441861</v>
      </c>
      <c r="P330" s="56">
        <v>4.6511627906976747</v>
      </c>
      <c r="Q330" s="56">
        <v>3.2558139534883721</v>
      </c>
      <c r="R330" s="56">
        <v>0.46511627906976744</v>
      </c>
      <c r="S330" s="56">
        <v>0.46511627906976744</v>
      </c>
      <c r="T330" s="56">
        <v>19.069767441860467</v>
      </c>
      <c r="U330" s="56">
        <v>100</v>
      </c>
      <c r="V330" s="56">
        <v>20</v>
      </c>
      <c r="W330" s="56">
        <v>45</v>
      </c>
      <c r="X330" s="56">
        <v>20</v>
      </c>
      <c r="Y330" s="56">
        <v>0</v>
      </c>
      <c r="Z330" s="56">
        <v>5</v>
      </c>
      <c r="AA330" s="56">
        <v>0</v>
      </c>
      <c r="AB330" s="56">
        <v>0</v>
      </c>
      <c r="AC330" s="56">
        <v>10</v>
      </c>
      <c r="AD330" s="56">
        <v>100</v>
      </c>
      <c r="AE330" s="56">
        <v>25</v>
      </c>
      <c r="AF330" s="56">
        <v>35.185185185185183</v>
      </c>
      <c r="AG330" s="56">
        <v>12.962962962962962</v>
      </c>
      <c r="AH330" s="56">
        <v>5.5555555555555554</v>
      </c>
      <c r="AI330" s="56">
        <v>1.8518518518518516</v>
      </c>
      <c r="AJ330" s="56">
        <v>0</v>
      </c>
      <c r="AK330" s="56">
        <v>1.8518518518518516</v>
      </c>
      <c r="AL330" s="56">
        <v>17.592592592592592</v>
      </c>
    </row>
    <row r="331" spans="1:38" ht="15" customHeight="1">
      <c r="A331" s="48" t="s">
        <v>347</v>
      </c>
      <c r="B331" s="24" t="s">
        <v>349</v>
      </c>
      <c r="C331" s="38">
        <v>216</v>
      </c>
      <c r="D331" s="38">
        <v>12</v>
      </c>
      <c r="E331" s="38">
        <v>30</v>
      </c>
      <c r="F331" s="38">
        <v>60</v>
      </c>
      <c r="G331" s="38">
        <v>46</v>
      </c>
      <c r="H331" s="38">
        <v>12</v>
      </c>
      <c r="I331" s="38">
        <v>5</v>
      </c>
      <c r="J331" s="38">
        <v>17</v>
      </c>
      <c r="K331" s="38">
        <v>34</v>
      </c>
      <c r="L331" s="38">
        <v>14</v>
      </c>
      <c r="M331" s="38">
        <v>2</v>
      </c>
      <c r="N331" s="38">
        <v>4</v>
      </c>
      <c r="O331" s="38">
        <v>4</v>
      </c>
      <c r="P331" s="38">
        <v>0</v>
      </c>
      <c r="Q331" s="38">
        <v>0</v>
      </c>
      <c r="R331" s="38">
        <v>0</v>
      </c>
      <c r="S331" s="38">
        <v>1</v>
      </c>
      <c r="T331" s="38">
        <v>3</v>
      </c>
      <c r="U331" s="38">
        <v>6</v>
      </c>
      <c r="V331" s="38">
        <v>0</v>
      </c>
      <c r="W331" s="38">
        <v>1</v>
      </c>
      <c r="X331" s="38">
        <v>2</v>
      </c>
      <c r="Y331" s="38">
        <v>1</v>
      </c>
      <c r="Z331" s="38">
        <v>0</v>
      </c>
      <c r="AA331" s="38">
        <v>0</v>
      </c>
      <c r="AB331" s="38">
        <v>0</v>
      </c>
      <c r="AC331" s="38">
        <v>2</v>
      </c>
      <c r="AD331" s="38">
        <v>66</v>
      </c>
      <c r="AE331" s="38">
        <v>10</v>
      </c>
      <c r="AF331" s="38">
        <v>18</v>
      </c>
      <c r="AG331" s="38">
        <v>16</v>
      </c>
      <c r="AH331" s="38">
        <v>10</v>
      </c>
      <c r="AI331" s="38">
        <v>0</v>
      </c>
      <c r="AJ331" s="38">
        <v>2</v>
      </c>
      <c r="AK331" s="38">
        <v>3</v>
      </c>
      <c r="AL331" s="38">
        <v>7</v>
      </c>
    </row>
    <row r="332" spans="1:38" ht="15" customHeight="1">
      <c r="A332" s="48"/>
      <c r="B332" s="24"/>
      <c r="C332" s="56">
        <v>100</v>
      </c>
      <c r="D332" s="56">
        <v>5.5555555555555554</v>
      </c>
      <c r="E332" s="56">
        <v>13.888888888888889</v>
      </c>
      <c r="F332" s="56">
        <v>27.777777777777779</v>
      </c>
      <c r="G332" s="56">
        <v>21.296296296296298</v>
      </c>
      <c r="H332" s="56">
        <v>5.5555555555555554</v>
      </c>
      <c r="I332" s="56">
        <v>2.3148148148148149</v>
      </c>
      <c r="J332" s="56">
        <v>7.8703703703703702</v>
      </c>
      <c r="K332" s="56">
        <v>15.74074074074074</v>
      </c>
      <c r="L332" s="56">
        <v>99.999999999999986</v>
      </c>
      <c r="M332" s="56">
        <v>14.285714285714285</v>
      </c>
      <c r="N332" s="56">
        <v>28.571428571428569</v>
      </c>
      <c r="O332" s="56">
        <v>28.571428571428569</v>
      </c>
      <c r="P332" s="56">
        <v>0</v>
      </c>
      <c r="Q332" s="56">
        <v>0</v>
      </c>
      <c r="R332" s="56">
        <v>0</v>
      </c>
      <c r="S332" s="56">
        <v>7.1428571428571423</v>
      </c>
      <c r="T332" s="56">
        <v>21.428571428571427</v>
      </c>
      <c r="U332" s="56">
        <v>99.999999999999986</v>
      </c>
      <c r="V332" s="56">
        <v>0</v>
      </c>
      <c r="W332" s="56">
        <v>16.666666666666664</v>
      </c>
      <c r="X332" s="56">
        <v>33.333333333333329</v>
      </c>
      <c r="Y332" s="56">
        <v>16.666666666666664</v>
      </c>
      <c r="Z332" s="56">
        <v>0</v>
      </c>
      <c r="AA332" s="56">
        <v>0</v>
      </c>
      <c r="AB332" s="56">
        <v>0</v>
      </c>
      <c r="AC332" s="56">
        <v>33.333333333333329</v>
      </c>
      <c r="AD332" s="56">
        <v>100</v>
      </c>
      <c r="AE332" s="56">
        <v>15.151515151515152</v>
      </c>
      <c r="AF332" s="56">
        <v>27.27272727272727</v>
      </c>
      <c r="AG332" s="56">
        <v>24.242424242424242</v>
      </c>
      <c r="AH332" s="56">
        <v>15.151515151515152</v>
      </c>
      <c r="AI332" s="56">
        <v>0</v>
      </c>
      <c r="AJ332" s="56">
        <v>3.0303030303030303</v>
      </c>
      <c r="AK332" s="56">
        <v>4.5454545454545459</v>
      </c>
      <c r="AL332" s="56">
        <v>10.606060606060606</v>
      </c>
    </row>
    <row r="333" spans="1:38" ht="15" customHeight="1">
      <c r="A333" s="48"/>
      <c r="B333" s="24" t="s">
        <v>348</v>
      </c>
      <c r="C333" s="38">
        <v>89</v>
      </c>
      <c r="D333" s="38">
        <v>9</v>
      </c>
      <c r="E333" s="38">
        <v>16</v>
      </c>
      <c r="F333" s="38">
        <v>25</v>
      </c>
      <c r="G333" s="38">
        <v>14</v>
      </c>
      <c r="H333" s="38">
        <v>8</v>
      </c>
      <c r="I333" s="38">
        <v>4</v>
      </c>
      <c r="J333" s="38">
        <v>2</v>
      </c>
      <c r="K333" s="38">
        <v>11</v>
      </c>
      <c r="L333" s="38">
        <v>25</v>
      </c>
      <c r="M333" s="38">
        <v>1</v>
      </c>
      <c r="N333" s="38">
        <v>13</v>
      </c>
      <c r="O333" s="38">
        <v>4</v>
      </c>
      <c r="P333" s="38">
        <v>0</v>
      </c>
      <c r="Q333" s="38">
        <v>1</v>
      </c>
      <c r="R333" s="38">
        <v>1</v>
      </c>
      <c r="S333" s="38">
        <v>0</v>
      </c>
      <c r="T333" s="38">
        <v>5</v>
      </c>
      <c r="U333" s="38">
        <v>0</v>
      </c>
      <c r="V333" s="38">
        <v>0</v>
      </c>
      <c r="W333" s="38">
        <v>0</v>
      </c>
      <c r="X333" s="38">
        <v>0</v>
      </c>
      <c r="Y333" s="38">
        <v>0</v>
      </c>
      <c r="Z333" s="38">
        <v>0</v>
      </c>
      <c r="AA333" s="38">
        <v>0</v>
      </c>
      <c r="AB333" s="38">
        <v>0</v>
      </c>
      <c r="AC333" s="38">
        <v>0</v>
      </c>
      <c r="AD333" s="38">
        <v>28</v>
      </c>
      <c r="AE333" s="38">
        <v>3</v>
      </c>
      <c r="AF333" s="38">
        <v>8</v>
      </c>
      <c r="AG333" s="38">
        <v>5</v>
      </c>
      <c r="AH333" s="38">
        <v>2</v>
      </c>
      <c r="AI333" s="38">
        <v>2</v>
      </c>
      <c r="AJ333" s="38">
        <v>1</v>
      </c>
      <c r="AK333" s="38">
        <v>1</v>
      </c>
      <c r="AL333" s="38">
        <v>6</v>
      </c>
    </row>
    <row r="334" spans="1:38" ht="15" customHeight="1">
      <c r="A334" s="48"/>
      <c r="B334" s="24"/>
      <c r="C334" s="56">
        <v>100</v>
      </c>
      <c r="D334" s="56">
        <v>10.112359550561797</v>
      </c>
      <c r="E334" s="56">
        <v>17.977528089887642</v>
      </c>
      <c r="F334" s="56">
        <v>28.08988764044944</v>
      </c>
      <c r="G334" s="56">
        <v>15.730337078651685</v>
      </c>
      <c r="H334" s="56">
        <v>8.9887640449438209</v>
      </c>
      <c r="I334" s="56">
        <v>4.4943820224719104</v>
      </c>
      <c r="J334" s="56">
        <v>2.2471910112359552</v>
      </c>
      <c r="K334" s="56">
        <v>12.359550561797752</v>
      </c>
      <c r="L334" s="56">
        <v>100</v>
      </c>
      <c r="M334" s="56">
        <v>4</v>
      </c>
      <c r="N334" s="56">
        <v>52</v>
      </c>
      <c r="O334" s="56">
        <v>16</v>
      </c>
      <c r="P334" s="56">
        <v>0</v>
      </c>
      <c r="Q334" s="56">
        <v>4</v>
      </c>
      <c r="R334" s="56">
        <v>4</v>
      </c>
      <c r="S334" s="56">
        <v>0</v>
      </c>
      <c r="T334" s="56">
        <v>20</v>
      </c>
      <c r="U334" s="56">
        <v>0</v>
      </c>
      <c r="V334" s="56">
        <v>0</v>
      </c>
      <c r="W334" s="56">
        <v>0</v>
      </c>
      <c r="X334" s="56">
        <v>0</v>
      </c>
      <c r="Y334" s="56">
        <v>0</v>
      </c>
      <c r="Z334" s="56">
        <v>0</v>
      </c>
      <c r="AA334" s="56">
        <v>0</v>
      </c>
      <c r="AB334" s="56">
        <v>0</v>
      </c>
      <c r="AC334" s="56">
        <v>0</v>
      </c>
      <c r="AD334" s="56">
        <v>99.999999999999986</v>
      </c>
      <c r="AE334" s="56">
        <v>10.714285714285714</v>
      </c>
      <c r="AF334" s="56">
        <v>28.571428571428569</v>
      </c>
      <c r="AG334" s="56">
        <v>17.857142857142858</v>
      </c>
      <c r="AH334" s="56">
        <v>7.1428571428571423</v>
      </c>
      <c r="AI334" s="56">
        <v>7.1428571428571423</v>
      </c>
      <c r="AJ334" s="56">
        <v>3.5714285714285712</v>
      </c>
      <c r="AK334" s="56">
        <v>3.5714285714285712</v>
      </c>
      <c r="AL334" s="56">
        <v>21.428571428571427</v>
      </c>
    </row>
    <row r="335" spans="1:38" ht="15" customHeight="1">
      <c r="A335" s="48"/>
      <c r="B335" s="24" t="s">
        <v>350</v>
      </c>
      <c r="C335" s="38">
        <v>64</v>
      </c>
      <c r="D335" s="38">
        <v>2</v>
      </c>
      <c r="E335" s="38">
        <v>12</v>
      </c>
      <c r="F335" s="38">
        <v>18</v>
      </c>
      <c r="G335" s="38">
        <v>15</v>
      </c>
      <c r="H335" s="38">
        <v>6</v>
      </c>
      <c r="I335" s="38">
        <v>1</v>
      </c>
      <c r="J335" s="38">
        <v>1</v>
      </c>
      <c r="K335" s="38">
        <v>9</v>
      </c>
      <c r="L335" s="38">
        <v>48</v>
      </c>
      <c r="M335" s="38">
        <v>1</v>
      </c>
      <c r="N335" s="38">
        <v>12</v>
      </c>
      <c r="O335" s="38">
        <v>18</v>
      </c>
      <c r="P335" s="38">
        <v>5</v>
      </c>
      <c r="Q335" s="38">
        <v>3</v>
      </c>
      <c r="R335" s="38">
        <v>0</v>
      </c>
      <c r="S335" s="38">
        <v>0</v>
      </c>
      <c r="T335" s="38">
        <v>9</v>
      </c>
      <c r="U335" s="38">
        <v>3</v>
      </c>
      <c r="V335" s="38">
        <v>1</v>
      </c>
      <c r="W335" s="38">
        <v>0</v>
      </c>
      <c r="X335" s="38">
        <v>1</v>
      </c>
      <c r="Y335" s="38">
        <v>0</v>
      </c>
      <c r="Z335" s="38">
        <v>0</v>
      </c>
      <c r="AA335" s="38">
        <v>0</v>
      </c>
      <c r="AB335" s="38">
        <v>0</v>
      </c>
      <c r="AC335" s="38">
        <v>1</v>
      </c>
      <c r="AD335" s="38">
        <v>27</v>
      </c>
      <c r="AE335" s="38">
        <v>3</v>
      </c>
      <c r="AF335" s="38">
        <v>12</v>
      </c>
      <c r="AG335" s="38">
        <v>7</v>
      </c>
      <c r="AH335" s="38">
        <v>2</v>
      </c>
      <c r="AI335" s="38">
        <v>1</v>
      </c>
      <c r="AJ335" s="38">
        <v>1</v>
      </c>
      <c r="AK335" s="38">
        <v>0</v>
      </c>
      <c r="AL335" s="38">
        <v>1</v>
      </c>
    </row>
    <row r="336" spans="1:38" ht="15" customHeight="1">
      <c r="A336" s="54"/>
      <c r="B336" s="59"/>
      <c r="C336" s="56">
        <v>100</v>
      </c>
      <c r="D336" s="56">
        <v>3.125</v>
      </c>
      <c r="E336" s="56">
        <v>18.75</v>
      </c>
      <c r="F336" s="56">
        <v>28.125</v>
      </c>
      <c r="G336" s="56">
        <v>23.4375</v>
      </c>
      <c r="H336" s="56">
        <v>9.375</v>
      </c>
      <c r="I336" s="56">
        <v>1.5625</v>
      </c>
      <c r="J336" s="56">
        <v>1.5625</v>
      </c>
      <c r="K336" s="56">
        <v>14.0625</v>
      </c>
      <c r="L336" s="56">
        <v>100</v>
      </c>
      <c r="M336" s="56">
        <v>2.083333333333333</v>
      </c>
      <c r="N336" s="56">
        <v>25</v>
      </c>
      <c r="O336" s="56">
        <v>37.5</v>
      </c>
      <c r="P336" s="56">
        <v>10.416666666666668</v>
      </c>
      <c r="Q336" s="56">
        <v>6.25</v>
      </c>
      <c r="R336" s="56">
        <v>0</v>
      </c>
      <c r="S336" s="56">
        <v>0</v>
      </c>
      <c r="T336" s="56">
        <v>18.75</v>
      </c>
      <c r="U336" s="56">
        <v>99.999999999999986</v>
      </c>
      <c r="V336" s="56">
        <v>33.333333333333329</v>
      </c>
      <c r="W336" s="56">
        <v>0</v>
      </c>
      <c r="X336" s="56">
        <v>33.333333333333329</v>
      </c>
      <c r="Y336" s="56">
        <v>0</v>
      </c>
      <c r="Z336" s="56">
        <v>0</v>
      </c>
      <c r="AA336" s="56">
        <v>0</v>
      </c>
      <c r="AB336" s="56">
        <v>0</v>
      </c>
      <c r="AC336" s="56">
        <v>33.333333333333329</v>
      </c>
      <c r="AD336" s="56">
        <v>100.00000000000001</v>
      </c>
      <c r="AE336" s="56">
        <v>11.111111111111111</v>
      </c>
      <c r="AF336" s="56">
        <v>44.444444444444443</v>
      </c>
      <c r="AG336" s="56">
        <v>25.925925925925924</v>
      </c>
      <c r="AH336" s="56">
        <v>7.4074074074074066</v>
      </c>
      <c r="AI336" s="56">
        <v>3.7037037037037033</v>
      </c>
      <c r="AJ336" s="56">
        <v>3.7037037037037033</v>
      </c>
      <c r="AK336" s="56">
        <v>0</v>
      </c>
      <c r="AL336" s="56">
        <v>3.7037037037037033</v>
      </c>
    </row>
    <row r="337" spans="1:38" ht="15" customHeight="1">
      <c r="A337" s="54"/>
      <c r="B337" s="59" t="s">
        <v>351</v>
      </c>
      <c r="C337" s="38">
        <v>51</v>
      </c>
      <c r="D337" s="38">
        <v>2</v>
      </c>
      <c r="E337" s="38">
        <v>4</v>
      </c>
      <c r="F337" s="38">
        <v>8</v>
      </c>
      <c r="G337" s="38">
        <v>13</v>
      </c>
      <c r="H337" s="38">
        <v>9</v>
      </c>
      <c r="I337" s="38">
        <v>3</v>
      </c>
      <c r="J337" s="38">
        <v>5</v>
      </c>
      <c r="K337" s="38">
        <v>7</v>
      </c>
      <c r="L337" s="38">
        <v>30</v>
      </c>
      <c r="M337" s="38">
        <v>1</v>
      </c>
      <c r="N337" s="38">
        <v>9</v>
      </c>
      <c r="O337" s="38">
        <v>9</v>
      </c>
      <c r="P337" s="38">
        <v>1</v>
      </c>
      <c r="Q337" s="38">
        <v>1</v>
      </c>
      <c r="R337" s="38">
        <v>2</v>
      </c>
      <c r="S337" s="38">
        <v>0</v>
      </c>
      <c r="T337" s="38">
        <v>7</v>
      </c>
      <c r="U337" s="38">
        <v>3</v>
      </c>
      <c r="V337" s="38">
        <v>0</v>
      </c>
      <c r="W337" s="38">
        <v>0</v>
      </c>
      <c r="X337" s="38">
        <v>0</v>
      </c>
      <c r="Y337" s="38">
        <v>1</v>
      </c>
      <c r="Z337" s="38">
        <v>0</v>
      </c>
      <c r="AA337" s="38">
        <v>0</v>
      </c>
      <c r="AB337" s="38">
        <v>0</v>
      </c>
      <c r="AC337" s="38">
        <v>2</v>
      </c>
      <c r="AD337" s="38">
        <v>41</v>
      </c>
      <c r="AE337" s="38">
        <v>4</v>
      </c>
      <c r="AF337" s="38">
        <v>14</v>
      </c>
      <c r="AG337" s="38">
        <v>14</v>
      </c>
      <c r="AH337" s="38">
        <v>5</v>
      </c>
      <c r="AI337" s="38">
        <v>1</v>
      </c>
      <c r="AJ337" s="38">
        <v>1</v>
      </c>
      <c r="AK337" s="38">
        <v>1</v>
      </c>
      <c r="AL337" s="38">
        <v>1</v>
      </c>
    </row>
    <row r="338" spans="1:38" ht="15" customHeight="1">
      <c r="A338" s="54"/>
      <c r="B338" s="59"/>
      <c r="C338" s="56">
        <v>100</v>
      </c>
      <c r="D338" s="56">
        <v>3.9215686274509802</v>
      </c>
      <c r="E338" s="56">
        <v>7.8431372549019605</v>
      </c>
      <c r="F338" s="56">
        <v>15.686274509803921</v>
      </c>
      <c r="G338" s="56">
        <v>25.490196078431371</v>
      </c>
      <c r="H338" s="56">
        <v>17.647058823529413</v>
      </c>
      <c r="I338" s="56">
        <v>5.8823529411764701</v>
      </c>
      <c r="J338" s="56">
        <v>9.8039215686274517</v>
      </c>
      <c r="K338" s="56">
        <v>13.725490196078432</v>
      </c>
      <c r="L338" s="56">
        <v>100</v>
      </c>
      <c r="M338" s="56">
        <v>3.3333333333333335</v>
      </c>
      <c r="N338" s="56">
        <v>30</v>
      </c>
      <c r="O338" s="56">
        <v>30</v>
      </c>
      <c r="P338" s="56">
        <v>3.3333333333333335</v>
      </c>
      <c r="Q338" s="56">
        <v>3.3333333333333335</v>
      </c>
      <c r="R338" s="56">
        <v>6.666666666666667</v>
      </c>
      <c r="S338" s="56">
        <v>0</v>
      </c>
      <c r="T338" s="56">
        <v>23.333333333333332</v>
      </c>
      <c r="U338" s="56">
        <v>99.999999999999986</v>
      </c>
      <c r="V338" s="56">
        <v>0</v>
      </c>
      <c r="W338" s="56">
        <v>0</v>
      </c>
      <c r="X338" s="56">
        <v>0</v>
      </c>
      <c r="Y338" s="56">
        <v>33.333333333333329</v>
      </c>
      <c r="Z338" s="56">
        <v>0</v>
      </c>
      <c r="AA338" s="56">
        <v>0</v>
      </c>
      <c r="AB338" s="56">
        <v>0</v>
      </c>
      <c r="AC338" s="56">
        <v>66.666666666666657</v>
      </c>
      <c r="AD338" s="56">
        <v>100</v>
      </c>
      <c r="AE338" s="56">
        <v>9.7560975609756095</v>
      </c>
      <c r="AF338" s="56">
        <v>34.146341463414636</v>
      </c>
      <c r="AG338" s="56">
        <v>34.146341463414636</v>
      </c>
      <c r="AH338" s="56">
        <v>12.195121951219512</v>
      </c>
      <c r="AI338" s="56">
        <v>2.4390243902439024</v>
      </c>
      <c r="AJ338" s="56">
        <v>2.4390243902439024</v>
      </c>
      <c r="AK338" s="56">
        <v>2.4390243902439024</v>
      </c>
      <c r="AL338" s="56">
        <v>2.4390243902439024</v>
      </c>
    </row>
    <row r="339" spans="1:38" ht="15" customHeight="1">
      <c r="A339" s="54"/>
      <c r="B339" s="59" t="s">
        <v>352</v>
      </c>
      <c r="C339" s="38">
        <v>36</v>
      </c>
      <c r="D339" s="38">
        <v>2</v>
      </c>
      <c r="E339" s="38">
        <v>6</v>
      </c>
      <c r="F339" s="38">
        <v>12</v>
      </c>
      <c r="G339" s="38">
        <v>4</v>
      </c>
      <c r="H339" s="38">
        <v>1</v>
      </c>
      <c r="I339" s="38">
        <v>1</v>
      </c>
      <c r="J339" s="38">
        <v>4</v>
      </c>
      <c r="K339" s="38">
        <v>6</v>
      </c>
      <c r="L339" s="38">
        <v>11</v>
      </c>
      <c r="M339" s="38">
        <v>0</v>
      </c>
      <c r="N339" s="38">
        <v>1</v>
      </c>
      <c r="O339" s="38">
        <v>2</v>
      </c>
      <c r="P339" s="38">
        <v>3</v>
      </c>
      <c r="Q339" s="38">
        <v>2</v>
      </c>
      <c r="R339" s="38">
        <v>0</v>
      </c>
      <c r="S339" s="38">
        <v>0</v>
      </c>
      <c r="T339" s="38">
        <v>3</v>
      </c>
      <c r="U339" s="38">
        <v>3</v>
      </c>
      <c r="V339" s="38">
        <v>2</v>
      </c>
      <c r="W339" s="38">
        <v>0</v>
      </c>
      <c r="X339" s="38">
        <v>1</v>
      </c>
      <c r="Y339" s="38">
        <v>0</v>
      </c>
      <c r="Z339" s="38">
        <v>0</v>
      </c>
      <c r="AA339" s="38">
        <v>0</v>
      </c>
      <c r="AB339" s="38">
        <v>0</v>
      </c>
      <c r="AC339" s="38">
        <v>0</v>
      </c>
      <c r="AD339" s="38">
        <v>63</v>
      </c>
      <c r="AE339" s="38">
        <v>10</v>
      </c>
      <c r="AF339" s="38">
        <v>21</v>
      </c>
      <c r="AG339" s="38">
        <v>12</v>
      </c>
      <c r="AH339" s="38">
        <v>5</v>
      </c>
      <c r="AI339" s="38">
        <v>2</v>
      </c>
      <c r="AJ339" s="38">
        <v>0</v>
      </c>
      <c r="AK339" s="38">
        <v>1</v>
      </c>
      <c r="AL339" s="38">
        <v>12</v>
      </c>
    </row>
    <row r="340" spans="1:38" ht="15" customHeight="1">
      <c r="A340" s="90"/>
      <c r="B340" s="88"/>
      <c r="C340" s="69">
        <v>99.999999999999972</v>
      </c>
      <c r="D340" s="69">
        <v>5.5555555555555554</v>
      </c>
      <c r="E340" s="69">
        <v>16.666666666666664</v>
      </c>
      <c r="F340" s="69">
        <v>33.333333333333329</v>
      </c>
      <c r="G340" s="69">
        <v>11.111111111111111</v>
      </c>
      <c r="H340" s="69">
        <v>2.7777777777777777</v>
      </c>
      <c r="I340" s="69">
        <v>2.7777777777777777</v>
      </c>
      <c r="J340" s="69">
        <v>11.111111111111111</v>
      </c>
      <c r="K340" s="69">
        <v>16.666666666666664</v>
      </c>
      <c r="L340" s="69">
        <v>100</v>
      </c>
      <c r="M340" s="69">
        <v>0</v>
      </c>
      <c r="N340" s="69">
        <v>9.0909090909090917</v>
      </c>
      <c r="O340" s="69">
        <v>18.181818181818183</v>
      </c>
      <c r="P340" s="69">
        <v>27.27272727272727</v>
      </c>
      <c r="Q340" s="69">
        <v>18.181818181818183</v>
      </c>
      <c r="R340" s="69">
        <v>0</v>
      </c>
      <c r="S340" s="69">
        <v>0</v>
      </c>
      <c r="T340" s="69">
        <v>27.27272727272727</v>
      </c>
      <c r="U340" s="69">
        <v>99.999999999999986</v>
      </c>
      <c r="V340" s="69">
        <v>66.666666666666657</v>
      </c>
      <c r="W340" s="69">
        <v>0</v>
      </c>
      <c r="X340" s="69">
        <v>33.333333333333329</v>
      </c>
      <c r="Y340" s="69">
        <v>0</v>
      </c>
      <c r="Z340" s="69">
        <v>0</v>
      </c>
      <c r="AA340" s="69">
        <v>0</v>
      </c>
      <c r="AB340" s="69">
        <v>0</v>
      </c>
      <c r="AC340" s="69">
        <v>0</v>
      </c>
      <c r="AD340" s="69">
        <v>100</v>
      </c>
      <c r="AE340" s="69">
        <v>15.873015873015872</v>
      </c>
      <c r="AF340" s="69">
        <v>33.333333333333329</v>
      </c>
      <c r="AG340" s="69">
        <v>19.047619047619047</v>
      </c>
      <c r="AH340" s="69">
        <v>7.9365079365079358</v>
      </c>
      <c r="AI340" s="69">
        <v>3.1746031746031744</v>
      </c>
      <c r="AJ340" s="69">
        <v>0</v>
      </c>
      <c r="AK340" s="69">
        <v>1.5873015873015872</v>
      </c>
      <c r="AL340" s="69">
        <v>19.047619047619047</v>
      </c>
    </row>
    <row r="342" spans="1:38" ht="15" customHeight="1">
      <c r="B342" s="96"/>
    </row>
  </sheetData>
  <phoneticPr fontId="4"/>
  <conditionalFormatting sqref="B22:AL340">
    <cfRule type="expression" dxfId="16" priority="1">
      <formula>MOD(ROW(),2)=0</formula>
    </cfRule>
  </conditionalFormatting>
  <pageMargins left="0.23622047244094491" right="0.23622047244094491" top="0.74803149606299213" bottom="0.74803149606299213" header="0.31496062992125984" footer="0.31496062992125984"/>
  <pageSetup paperSize="9" scale="51" fitToWidth="0" fitToHeight="0" pageOrder="overThenDown" orientation="portrait" verticalDpi="200" r:id="rId1"/>
  <headerFooter>
    <oddFooter>&amp;C&amp;P</oddFooter>
  </headerFooter>
  <rowBreaks count="3" manualBreakCount="3">
    <brk id="90" min="2" max="37" man="1"/>
    <brk id="174" min="2" max="37" man="1"/>
    <brk id="254" min="2" max="37" man="1"/>
  </rowBreaks>
  <colBreaks count="1" manualBreakCount="1">
    <brk id="20" min="6" max="339" man="1"/>
  </colBreaks>
</worksheet>
</file>

<file path=xl/worksheets/sheet35.xml><?xml version="1.0" encoding="utf-8"?>
<worksheet xmlns="http://schemas.openxmlformats.org/spreadsheetml/2006/main" xmlns:r="http://schemas.openxmlformats.org/officeDocument/2006/relationships">
  <sheetPr codeName="Sheet39"/>
  <dimension ref="A1:AL342"/>
  <sheetViews>
    <sheetView showGridLines="0" zoomScaleNormal="100" zoomScaleSheetLayoutView="70" zoomScalePageLayoutView="40" workbookViewId="0"/>
  </sheetViews>
  <sheetFormatPr defaultColWidth="8" defaultRowHeight="15" customHeight="1"/>
  <cols>
    <col min="1" max="1" width="30.7109375" style="25" customWidth="1"/>
    <col min="2" max="2" width="40.85546875" style="25" customWidth="1"/>
    <col min="3" max="38" width="9.42578125" style="25" customWidth="1"/>
    <col min="39" max="16384" width="8" style="25"/>
  </cols>
  <sheetData>
    <row r="1" spans="1:38" ht="15" customHeight="1">
      <c r="C1" s="25" t="s">
        <v>257</v>
      </c>
      <c r="L1" s="25" t="s">
        <v>257</v>
      </c>
      <c r="U1" s="25" t="s">
        <v>257</v>
      </c>
      <c r="AD1" s="25" t="s">
        <v>257</v>
      </c>
    </row>
    <row r="3" spans="1:38" ht="15" customHeight="1">
      <c r="C3" s="25" t="s">
        <v>121</v>
      </c>
      <c r="L3" s="25" t="s">
        <v>135</v>
      </c>
      <c r="U3" s="25" t="s">
        <v>136</v>
      </c>
      <c r="AD3" s="25" t="s">
        <v>137</v>
      </c>
    </row>
    <row r="4" spans="1:38" s="79" customFormat="1" ht="22.5">
      <c r="A4" s="77"/>
      <c r="B4" s="78"/>
      <c r="C4" s="35" t="s">
        <v>1</v>
      </c>
      <c r="D4" s="35" t="s">
        <v>258</v>
      </c>
      <c r="E4" s="36" t="s">
        <v>259</v>
      </c>
      <c r="F4" s="36" t="s">
        <v>219</v>
      </c>
      <c r="G4" s="36" t="s">
        <v>244</v>
      </c>
      <c r="H4" s="36" t="s">
        <v>222</v>
      </c>
      <c r="I4" s="36" t="s">
        <v>223</v>
      </c>
      <c r="J4" s="35" t="s">
        <v>224</v>
      </c>
      <c r="K4" s="35" t="s">
        <v>260</v>
      </c>
      <c r="L4" s="35" t="s">
        <v>1</v>
      </c>
      <c r="M4" s="35" t="s">
        <v>258</v>
      </c>
      <c r="N4" s="36" t="s">
        <v>259</v>
      </c>
      <c r="O4" s="36" t="s">
        <v>219</v>
      </c>
      <c r="P4" s="36" t="s">
        <v>244</v>
      </c>
      <c r="Q4" s="36" t="s">
        <v>222</v>
      </c>
      <c r="R4" s="36" t="s">
        <v>223</v>
      </c>
      <c r="S4" s="35" t="s">
        <v>224</v>
      </c>
      <c r="T4" s="35" t="s">
        <v>260</v>
      </c>
      <c r="U4" s="35" t="s">
        <v>1</v>
      </c>
      <c r="V4" s="35" t="s">
        <v>258</v>
      </c>
      <c r="W4" s="36" t="s">
        <v>259</v>
      </c>
      <c r="X4" s="36" t="s">
        <v>219</v>
      </c>
      <c r="Y4" s="36" t="s">
        <v>244</v>
      </c>
      <c r="Z4" s="36" t="s">
        <v>222</v>
      </c>
      <c r="AA4" s="36" t="s">
        <v>223</v>
      </c>
      <c r="AB4" s="35" t="s">
        <v>224</v>
      </c>
      <c r="AC4" s="35" t="s">
        <v>260</v>
      </c>
      <c r="AD4" s="35" t="s">
        <v>1</v>
      </c>
      <c r="AE4" s="35" t="s">
        <v>258</v>
      </c>
      <c r="AF4" s="36" t="s">
        <v>259</v>
      </c>
      <c r="AG4" s="36" t="s">
        <v>219</v>
      </c>
      <c r="AH4" s="36" t="s">
        <v>244</v>
      </c>
      <c r="AI4" s="36" t="s">
        <v>222</v>
      </c>
      <c r="AJ4" s="36" t="s">
        <v>223</v>
      </c>
      <c r="AK4" s="35" t="s">
        <v>224</v>
      </c>
      <c r="AL4" s="35" t="s">
        <v>260</v>
      </c>
    </row>
    <row r="5" spans="1:38" ht="15" customHeight="1">
      <c r="A5" s="80" t="s">
        <v>0</v>
      </c>
      <c r="B5" s="81"/>
      <c r="C5" s="61">
        <v>1701</v>
      </c>
      <c r="D5" s="61">
        <v>32</v>
      </c>
      <c r="E5" s="61">
        <v>61</v>
      </c>
      <c r="F5" s="61">
        <v>61</v>
      </c>
      <c r="G5" s="61">
        <v>60</v>
      </c>
      <c r="H5" s="61">
        <v>42</v>
      </c>
      <c r="I5" s="61">
        <v>54</v>
      </c>
      <c r="J5" s="61">
        <v>110</v>
      </c>
      <c r="K5" s="61">
        <v>1281</v>
      </c>
      <c r="L5" s="61">
        <v>1639</v>
      </c>
      <c r="M5" s="61">
        <v>22</v>
      </c>
      <c r="N5" s="61">
        <v>29</v>
      </c>
      <c r="O5" s="61">
        <v>43</v>
      </c>
      <c r="P5" s="61">
        <v>40</v>
      </c>
      <c r="Q5" s="61">
        <v>26</v>
      </c>
      <c r="R5" s="61">
        <v>28</v>
      </c>
      <c r="S5" s="61">
        <v>191</v>
      </c>
      <c r="T5" s="61">
        <v>1260</v>
      </c>
      <c r="U5" s="61">
        <v>155</v>
      </c>
      <c r="V5" s="61">
        <v>1</v>
      </c>
      <c r="W5" s="61">
        <v>0</v>
      </c>
      <c r="X5" s="61">
        <v>1</v>
      </c>
      <c r="Y5" s="61">
        <v>5</v>
      </c>
      <c r="Z5" s="61">
        <v>2</v>
      </c>
      <c r="AA5" s="61">
        <v>1</v>
      </c>
      <c r="AB5" s="61">
        <v>17</v>
      </c>
      <c r="AC5" s="61">
        <v>128</v>
      </c>
      <c r="AD5" s="61">
        <v>1402</v>
      </c>
      <c r="AE5" s="61">
        <v>19</v>
      </c>
      <c r="AF5" s="61">
        <v>35</v>
      </c>
      <c r="AG5" s="61">
        <v>57</v>
      </c>
      <c r="AH5" s="61">
        <v>46</v>
      </c>
      <c r="AI5" s="61">
        <v>39</v>
      </c>
      <c r="AJ5" s="61">
        <v>27</v>
      </c>
      <c r="AK5" s="61">
        <v>200</v>
      </c>
      <c r="AL5" s="61">
        <v>979</v>
      </c>
    </row>
    <row r="6" spans="1:38" ht="15" customHeight="1">
      <c r="A6" s="85"/>
      <c r="B6" s="86"/>
      <c r="C6" s="69">
        <v>100</v>
      </c>
      <c r="D6" s="69">
        <v>1.8812463256907701</v>
      </c>
      <c r="E6" s="69">
        <v>3.5861258083480307</v>
      </c>
      <c r="F6" s="69">
        <v>3.5861258083480307</v>
      </c>
      <c r="G6" s="69">
        <v>3.5273368606701938</v>
      </c>
      <c r="H6" s="69">
        <v>2.4691358024691357</v>
      </c>
      <c r="I6" s="69">
        <v>3.1746031746031744</v>
      </c>
      <c r="J6" s="69">
        <v>6.4667842445620227</v>
      </c>
      <c r="K6" s="69">
        <v>75.308641975308646</v>
      </c>
      <c r="L6" s="69">
        <v>100</v>
      </c>
      <c r="M6" s="69">
        <v>1.3422818791946309</v>
      </c>
      <c r="N6" s="69">
        <v>1.7693715680292863</v>
      </c>
      <c r="O6" s="69">
        <v>2.6235509456985966</v>
      </c>
      <c r="P6" s="69">
        <v>2.4405125076266017</v>
      </c>
      <c r="Q6" s="69">
        <v>1.5863331299572909</v>
      </c>
      <c r="R6" s="69">
        <v>1.7083587553386212</v>
      </c>
      <c r="S6" s="69">
        <v>11.653447223917022</v>
      </c>
      <c r="T6" s="69">
        <v>76.876143990237949</v>
      </c>
      <c r="U6" s="69">
        <v>100</v>
      </c>
      <c r="V6" s="69">
        <v>0.64516129032258063</v>
      </c>
      <c r="W6" s="69">
        <v>0</v>
      </c>
      <c r="X6" s="69">
        <v>0.64516129032258063</v>
      </c>
      <c r="Y6" s="69">
        <v>3.225806451612903</v>
      </c>
      <c r="Z6" s="69">
        <v>1.2903225806451613</v>
      </c>
      <c r="AA6" s="69">
        <v>0.64516129032258063</v>
      </c>
      <c r="AB6" s="69">
        <v>10.967741935483872</v>
      </c>
      <c r="AC6" s="69">
        <v>82.58064516129032</v>
      </c>
      <c r="AD6" s="69">
        <v>100</v>
      </c>
      <c r="AE6" s="69">
        <v>1.3552068473609129</v>
      </c>
      <c r="AF6" s="69">
        <v>2.4964336661911553</v>
      </c>
      <c r="AG6" s="69">
        <v>4.0656205420827387</v>
      </c>
      <c r="AH6" s="69">
        <v>3.2810271041369474</v>
      </c>
      <c r="AI6" s="69">
        <v>2.7817403708987163</v>
      </c>
      <c r="AJ6" s="69">
        <v>1.9258202567760341</v>
      </c>
      <c r="AK6" s="69">
        <v>14.265335235378032</v>
      </c>
      <c r="AL6" s="69">
        <v>69.828815977175466</v>
      </c>
    </row>
    <row r="7" spans="1:38" ht="15" customHeight="1">
      <c r="A7" s="48" t="s">
        <v>4</v>
      </c>
      <c r="B7" s="24" t="s">
        <v>5</v>
      </c>
      <c r="C7" s="38">
        <v>1286</v>
      </c>
      <c r="D7" s="38">
        <v>29</v>
      </c>
      <c r="E7" s="38">
        <v>54</v>
      </c>
      <c r="F7" s="38">
        <v>50</v>
      </c>
      <c r="G7" s="38">
        <v>46</v>
      </c>
      <c r="H7" s="38">
        <v>33</v>
      </c>
      <c r="I7" s="38">
        <v>45</v>
      </c>
      <c r="J7" s="38">
        <v>72</v>
      </c>
      <c r="K7" s="38">
        <v>957</v>
      </c>
      <c r="L7" s="38">
        <v>876</v>
      </c>
      <c r="M7" s="38">
        <v>15</v>
      </c>
      <c r="N7" s="38">
        <v>20</v>
      </c>
      <c r="O7" s="38">
        <v>25</v>
      </c>
      <c r="P7" s="38">
        <v>21</v>
      </c>
      <c r="Q7" s="38">
        <v>13</v>
      </c>
      <c r="R7" s="38">
        <v>21</v>
      </c>
      <c r="S7" s="38">
        <v>99</v>
      </c>
      <c r="T7" s="38">
        <v>662</v>
      </c>
      <c r="U7" s="38">
        <v>95</v>
      </c>
      <c r="V7" s="38">
        <v>1</v>
      </c>
      <c r="W7" s="38">
        <v>0</v>
      </c>
      <c r="X7" s="38">
        <v>0</v>
      </c>
      <c r="Y7" s="38">
        <v>3</v>
      </c>
      <c r="Z7" s="38">
        <v>2</v>
      </c>
      <c r="AA7" s="38">
        <v>0</v>
      </c>
      <c r="AB7" s="38">
        <v>5</v>
      </c>
      <c r="AC7" s="38">
        <v>84</v>
      </c>
      <c r="AD7" s="38">
        <v>792</v>
      </c>
      <c r="AE7" s="38">
        <v>14</v>
      </c>
      <c r="AF7" s="38">
        <v>26</v>
      </c>
      <c r="AG7" s="38">
        <v>34</v>
      </c>
      <c r="AH7" s="38">
        <v>33</v>
      </c>
      <c r="AI7" s="38">
        <v>25</v>
      </c>
      <c r="AJ7" s="38">
        <v>19</v>
      </c>
      <c r="AK7" s="38">
        <v>104</v>
      </c>
      <c r="AL7" s="38">
        <v>537</v>
      </c>
    </row>
    <row r="8" spans="1:38" ht="15" customHeight="1">
      <c r="A8" s="48"/>
      <c r="B8" s="88"/>
      <c r="C8" s="69">
        <v>100</v>
      </c>
      <c r="D8" s="69">
        <v>2.2550544323483668</v>
      </c>
      <c r="E8" s="69">
        <v>4.1990668740279933</v>
      </c>
      <c r="F8" s="69">
        <v>3.8880248833592534</v>
      </c>
      <c r="G8" s="69">
        <v>3.5769828926905132</v>
      </c>
      <c r="H8" s="69">
        <v>2.5660964230171075</v>
      </c>
      <c r="I8" s="69">
        <v>3.4992223950233283</v>
      </c>
      <c r="J8" s="69">
        <v>5.598755832037325</v>
      </c>
      <c r="K8" s="69">
        <v>74.41679626749611</v>
      </c>
      <c r="L8" s="69">
        <v>100</v>
      </c>
      <c r="M8" s="69">
        <v>1.7123287671232876</v>
      </c>
      <c r="N8" s="69">
        <v>2.2831050228310499</v>
      </c>
      <c r="O8" s="69">
        <v>2.8538812785388128</v>
      </c>
      <c r="P8" s="69">
        <v>2.3972602739726026</v>
      </c>
      <c r="Q8" s="69">
        <v>1.4840182648401825</v>
      </c>
      <c r="R8" s="69">
        <v>2.3972602739726026</v>
      </c>
      <c r="S8" s="69">
        <v>11.301369863013697</v>
      </c>
      <c r="T8" s="69">
        <v>75.570776255707756</v>
      </c>
      <c r="U8" s="69">
        <v>100</v>
      </c>
      <c r="V8" s="69">
        <v>1.0526315789473684</v>
      </c>
      <c r="W8" s="69">
        <v>0</v>
      </c>
      <c r="X8" s="69">
        <v>0</v>
      </c>
      <c r="Y8" s="69">
        <v>3.1578947368421053</v>
      </c>
      <c r="Z8" s="69">
        <v>2.1052631578947367</v>
      </c>
      <c r="AA8" s="69">
        <v>0</v>
      </c>
      <c r="AB8" s="69">
        <v>5.2631578947368416</v>
      </c>
      <c r="AC8" s="69">
        <v>88.421052631578945</v>
      </c>
      <c r="AD8" s="69">
        <v>100</v>
      </c>
      <c r="AE8" s="69">
        <v>1.7676767676767675</v>
      </c>
      <c r="AF8" s="69">
        <v>3.2828282828282833</v>
      </c>
      <c r="AG8" s="69">
        <v>4.2929292929292924</v>
      </c>
      <c r="AH8" s="69">
        <v>4.1666666666666661</v>
      </c>
      <c r="AI8" s="69">
        <v>3.1565656565656566</v>
      </c>
      <c r="AJ8" s="69">
        <v>2.3989898989898988</v>
      </c>
      <c r="AK8" s="69">
        <v>13.131313131313133</v>
      </c>
      <c r="AL8" s="69">
        <v>67.803030303030297</v>
      </c>
    </row>
    <row r="9" spans="1:38" ht="15" customHeight="1">
      <c r="A9" s="48"/>
      <c r="B9" s="24" t="s">
        <v>6</v>
      </c>
      <c r="C9" s="38">
        <v>175</v>
      </c>
      <c r="D9" s="38">
        <v>2</v>
      </c>
      <c r="E9" s="38">
        <v>5</v>
      </c>
      <c r="F9" s="38">
        <v>3</v>
      </c>
      <c r="G9" s="38">
        <v>5</v>
      </c>
      <c r="H9" s="38">
        <v>6</v>
      </c>
      <c r="I9" s="38">
        <v>5</v>
      </c>
      <c r="J9" s="38">
        <v>13</v>
      </c>
      <c r="K9" s="38">
        <v>136</v>
      </c>
      <c r="L9" s="38">
        <v>423</v>
      </c>
      <c r="M9" s="38">
        <v>7</v>
      </c>
      <c r="N9" s="38">
        <v>6</v>
      </c>
      <c r="O9" s="38">
        <v>8</v>
      </c>
      <c r="P9" s="38">
        <v>11</v>
      </c>
      <c r="Q9" s="38">
        <v>5</v>
      </c>
      <c r="R9" s="38">
        <v>3</v>
      </c>
      <c r="S9" s="38">
        <v>56</v>
      </c>
      <c r="T9" s="38">
        <v>327</v>
      </c>
      <c r="U9" s="38">
        <v>10</v>
      </c>
      <c r="V9" s="38">
        <v>0</v>
      </c>
      <c r="W9" s="38">
        <v>0</v>
      </c>
      <c r="X9" s="38">
        <v>0</v>
      </c>
      <c r="Y9" s="38">
        <v>0</v>
      </c>
      <c r="Z9" s="38">
        <v>0</v>
      </c>
      <c r="AA9" s="38">
        <v>0</v>
      </c>
      <c r="AB9" s="38">
        <v>3</v>
      </c>
      <c r="AC9" s="38">
        <v>7</v>
      </c>
      <c r="AD9" s="38">
        <v>182</v>
      </c>
      <c r="AE9" s="38">
        <v>2</v>
      </c>
      <c r="AF9" s="38">
        <v>4</v>
      </c>
      <c r="AG9" s="38">
        <v>6</v>
      </c>
      <c r="AH9" s="38">
        <v>5</v>
      </c>
      <c r="AI9" s="38">
        <v>2</v>
      </c>
      <c r="AJ9" s="38">
        <v>2</v>
      </c>
      <c r="AK9" s="38">
        <v>22</v>
      </c>
      <c r="AL9" s="38">
        <v>139</v>
      </c>
    </row>
    <row r="10" spans="1:38" ht="15" customHeight="1">
      <c r="A10" s="48"/>
      <c r="B10" s="88"/>
      <c r="C10" s="69">
        <v>100</v>
      </c>
      <c r="D10" s="69">
        <v>1.1428571428571428</v>
      </c>
      <c r="E10" s="69">
        <v>2.8571428571428572</v>
      </c>
      <c r="F10" s="69">
        <v>1.7142857142857144</v>
      </c>
      <c r="G10" s="69">
        <v>2.8571428571428572</v>
      </c>
      <c r="H10" s="69">
        <v>3.4285714285714288</v>
      </c>
      <c r="I10" s="69">
        <v>2.8571428571428572</v>
      </c>
      <c r="J10" s="69">
        <v>7.4285714285714288</v>
      </c>
      <c r="K10" s="69">
        <v>77.714285714285708</v>
      </c>
      <c r="L10" s="69">
        <v>100</v>
      </c>
      <c r="M10" s="69">
        <v>1.6548463356973995</v>
      </c>
      <c r="N10" s="69">
        <v>1.4184397163120568</v>
      </c>
      <c r="O10" s="69">
        <v>1.8912529550827424</v>
      </c>
      <c r="P10" s="69">
        <v>2.6004728132387704</v>
      </c>
      <c r="Q10" s="69">
        <v>1.1820330969267139</v>
      </c>
      <c r="R10" s="69">
        <v>0.70921985815602839</v>
      </c>
      <c r="S10" s="69">
        <v>13.238770685579196</v>
      </c>
      <c r="T10" s="69">
        <v>77.304964539007088</v>
      </c>
      <c r="U10" s="69">
        <v>100</v>
      </c>
      <c r="V10" s="69">
        <v>0</v>
      </c>
      <c r="W10" s="69">
        <v>0</v>
      </c>
      <c r="X10" s="69">
        <v>0</v>
      </c>
      <c r="Y10" s="69">
        <v>0</v>
      </c>
      <c r="Z10" s="69">
        <v>0</v>
      </c>
      <c r="AA10" s="69">
        <v>0</v>
      </c>
      <c r="AB10" s="69">
        <v>30</v>
      </c>
      <c r="AC10" s="69">
        <v>70</v>
      </c>
      <c r="AD10" s="69">
        <v>100</v>
      </c>
      <c r="AE10" s="69">
        <v>1.098901098901099</v>
      </c>
      <c r="AF10" s="69">
        <v>2.197802197802198</v>
      </c>
      <c r="AG10" s="69">
        <v>3.296703296703297</v>
      </c>
      <c r="AH10" s="69">
        <v>2.7472527472527473</v>
      </c>
      <c r="AI10" s="69">
        <v>1.098901098901099</v>
      </c>
      <c r="AJ10" s="69">
        <v>1.098901098901099</v>
      </c>
      <c r="AK10" s="69">
        <v>12.087912087912088</v>
      </c>
      <c r="AL10" s="69">
        <v>76.373626373626365</v>
      </c>
    </row>
    <row r="11" spans="1:38" ht="15" customHeight="1">
      <c r="A11" s="48"/>
      <c r="B11" s="24" t="s">
        <v>7</v>
      </c>
      <c r="C11" s="38">
        <v>102</v>
      </c>
      <c r="D11" s="38">
        <v>0</v>
      </c>
      <c r="E11" s="38">
        <v>0</v>
      </c>
      <c r="F11" s="38">
        <v>5</v>
      </c>
      <c r="G11" s="38">
        <v>5</v>
      </c>
      <c r="H11" s="38">
        <v>0</v>
      </c>
      <c r="I11" s="38">
        <v>2</v>
      </c>
      <c r="J11" s="38">
        <v>6</v>
      </c>
      <c r="K11" s="38">
        <v>84</v>
      </c>
      <c r="L11" s="38">
        <v>91</v>
      </c>
      <c r="M11" s="38">
        <v>0</v>
      </c>
      <c r="N11" s="38">
        <v>1</v>
      </c>
      <c r="O11" s="38">
        <v>4</v>
      </c>
      <c r="P11" s="38">
        <v>4</v>
      </c>
      <c r="Q11" s="38">
        <v>3</v>
      </c>
      <c r="R11" s="38">
        <v>2</v>
      </c>
      <c r="S11" s="38">
        <v>6</v>
      </c>
      <c r="T11" s="38">
        <v>71</v>
      </c>
      <c r="U11" s="38">
        <v>13</v>
      </c>
      <c r="V11" s="38">
        <v>0</v>
      </c>
      <c r="W11" s="38">
        <v>0</v>
      </c>
      <c r="X11" s="38">
        <v>0</v>
      </c>
      <c r="Y11" s="38">
        <v>1</v>
      </c>
      <c r="Z11" s="38">
        <v>0</v>
      </c>
      <c r="AA11" s="38">
        <v>0</v>
      </c>
      <c r="AB11" s="38">
        <v>4</v>
      </c>
      <c r="AC11" s="38">
        <v>8</v>
      </c>
      <c r="AD11" s="38">
        <v>116</v>
      </c>
      <c r="AE11" s="38">
        <v>2</v>
      </c>
      <c r="AF11" s="38">
        <v>0</v>
      </c>
      <c r="AG11" s="38">
        <v>8</v>
      </c>
      <c r="AH11" s="38">
        <v>4</v>
      </c>
      <c r="AI11" s="38">
        <v>2</v>
      </c>
      <c r="AJ11" s="38">
        <v>0</v>
      </c>
      <c r="AK11" s="38">
        <v>19</v>
      </c>
      <c r="AL11" s="38">
        <v>81</v>
      </c>
    </row>
    <row r="12" spans="1:38" ht="15" customHeight="1">
      <c r="A12" s="48"/>
      <c r="B12" s="88"/>
      <c r="C12" s="69">
        <v>100</v>
      </c>
      <c r="D12" s="69">
        <v>0</v>
      </c>
      <c r="E12" s="69">
        <v>0</v>
      </c>
      <c r="F12" s="69">
        <v>4.9019607843137258</v>
      </c>
      <c r="G12" s="69">
        <v>4.9019607843137258</v>
      </c>
      <c r="H12" s="69">
        <v>0</v>
      </c>
      <c r="I12" s="69">
        <v>1.9607843137254901</v>
      </c>
      <c r="J12" s="69">
        <v>5.8823529411764701</v>
      </c>
      <c r="K12" s="69">
        <v>82.35294117647058</v>
      </c>
      <c r="L12" s="69">
        <v>100.00000000000001</v>
      </c>
      <c r="M12" s="69">
        <v>0</v>
      </c>
      <c r="N12" s="69">
        <v>1.098901098901099</v>
      </c>
      <c r="O12" s="69">
        <v>4.395604395604396</v>
      </c>
      <c r="P12" s="69">
        <v>4.395604395604396</v>
      </c>
      <c r="Q12" s="69">
        <v>3.296703296703297</v>
      </c>
      <c r="R12" s="69">
        <v>2.197802197802198</v>
      </c>
      <c r="S12" s="69">
        <v>6.593406593406594</v>
      </c>
      <c r="T12" s="69">
        <v>78.021978021978029</v>
      </c>
      <c r="U12" s="69">
        <v>100</v>
      </c>
      <c r="V12" s="69">
        <v>0</v>
      </c>
      <c r="W12" s="69">
        <v>0</v>
      </c>
      <c r="X12" s="69">
        <v>0</v>
      </c>
      <c r="Y12" s="69">
        <v>7.6923076923076925</v>
      </c>
      <c r="Z12" s="69">
        <v>0</v>
      </c>
      <c r="AA12" s="69">
        <v>0</v>
      </c>
      <c r="AB12" s="69">
        <v>30.76923076923077</v>
      </c>
      <c r="AC12" s="69">
        <v>61.53846153846154</v>
      </c>
      <c r="AD12" s="69">
        <v>100</v>
      </c>
      <c r="AE12" s="69">
        <v>1.7241379310344827</v>
      </c>
      <c r="AF12" s="69">
        <v>0</v>
      </c>
      <c r="AG12" s="69">
        <v>6.8965517241379306</v>
      </c>
      <c r="AH12" s="69">
        <v>3.4482758620689653</v>
      </c>
      <c r="AI12" s="69">
        <v>1.7241379310344827</v>
      </c>
      <c r="AJ12" s="69">
        <v>0</v>
      </c>
      <c r="AK12" s="69">
        <v>16.379310344827587</v>
      </c>
      <c r="AL12" s="69">
        <v>69.827586206896555</v>
      </c>
    </row>
    <row r="13" spans="1:38" ht="15" customHeight="1">
      <c r="A13" s="48"/>
      <c r="B13" s="24" t="s">
        <v>8</v>
      </c>
      <c r="C13" s="38">
        <v>83</v>
      </c>
      <c r="D13" s="38">
        <v>0</v>
      </c>
      <c r="E13" s="38">
        <v>0</v>
      </c>
      <c r="F13" s="38">
        <v>2</v>
      </c>
      <c r="G13" s="38">
        <v>1</v>
      </c>
      <c r="H13" s="38">
        <v>2</v>
      </c>
      <c r="I13" s="38">
        <v>2</v>
      </c>
      <c r="J13" s="38">
        <v>8</v>
      </c>
      <c r="K13" s="38">
        <v>68</v>
      </c>
      <c r="L13" s="38">
        <v>126</v>
      </c>
      <c r="M13" s="38">
        <v>0</v>
      </c>
      <c r="N13" s="38">
        <v>0</v>
      </c>
      <c r="O13" s="38">
        <v>1</v>
      </c>
      <c r="P13" s="38">
        <v>1</v>
      </c>
      <c r="Q13" s="38">
        <v>3</v>
      </c>
      <c r="R13" s="38">
        <v>2</v>
      </c>
      <c r="S13" s="38">
        <v>19</v>
      </c>
      <c r="T13" s="38">
        <v>100</v>
      </c>
      <c r="U13" s="38">
        <v>33</v>
      </c>
      <c r="V13" s="38">
        <v>0</v>
      </c>
      <c r="W13" s="38">
        <v>0</v>
      </c>
      <c r="X13" s="38">
        <v>1</v>
      </c>
      <c r="Y13" s="38">
        <v>1</v>
      </c>
      <c r="Z13" s="38">
        <v>0</v>
      </c>
      <c r="AA13" s="38">
        <v>1</v>
      </c>
      <c r="AB13" s="38">
        <v>4</v>
      </c>
      <c r="AC13" s="38">
        <v>26</v>
      </c>
      <c r="AD13" s="38">
        <v>230</v>
      </c>
      <c r="AE13" s="38">
        <v>1</v>
      </c>
      <c r="AF13" s="38">
        <v>3</v>
      </c>
      <c r="AG13" s="38">
        <v>5</v>
      </c>
      <c r="AH13" s="38">
        <v>4</v>
      </c>
      <c r="AI13" s="38">
        <v>9</v>
      </c>
      <c r="AJ13" s="38">
        <v>5</v>
      </c>
      <c r="AK13" s="38">
        <v>41</v>
      </c>
      <c r="AL13" s="38">
        <v>162</v>
      </c>
    </row>
    <row r="14" spans="1:38" ht="15" customHeight="1">
      <c r="A14" s="48"/>
      <c r="B14" s="88"/>
      <c r="C14" s="69">
        <v>100</v>
      </c>
      <c r="D14" s="69">
        <v>0</v>
      </c>
      <c r="E14" s="69">
        <v>0</v>
      </c>
      <c r="F14" s="69">
        <v>2.4096385542168677</v>
      </c>
      <c r="G14" s="69">
        <v>1.2048192771084338</v>
      </c>
      <c r="H14" s="69">
        <v>2.4096385542168677</v>
      </c>
      <c r="I14" s="69">
        <v>2.4096385542168677</v>
      </c>
      <c r="J14" s="69">
        <v>9.6385542168674707</v>
      </c>
      <c r="K14" s="69">
        <v>81.92771084337349</v>
      </c>
      <c r="L14" s="69">
        <v>100</v>
      </c>
      <c r="M14" s="69">
        <v>0</v>
      </c>
      <c r="N14" s="69">
        <v>0</v>
      </c>
      <c r="O14" s="69">
        <v>0.79365079365079361</v>
      </c>
      <c r="P14" s="69">
        <v>0.79365079365079361</v>
      </c>
      <c r="Q14" s="69">
        <v>2.3809523809523809</v>
      </c>
      <c r="R14" s="69">
        <v>1.5873015873015872</v>
      </c>
      <c r="S14" s="69">
        <v>15.079365079365079</v>
      </c>
      <c r="T14" s="69">
        <v>79.365079365079367</v>
      </c>
      <c r="U14" s="69">
        <v>100</v>
      </c>
      <c r="V14" s="69">
        <v>0</v>
      </c>
      <c r="W14" s="69">
        <v>0</v>
      </c>
      <c r="X14" s="69">
        <v>3.0303030303030303</v>
      </c>
      <c r="Y14" s="69">
        <v>3.0303030303030303</v>
      </c>
      <c r="Z14" s="69">
        <v>0</v>
      </c>
      <c r="AA14" s="69">
        <v>3.0303030303030303</v>
      </c>
      <c r="AB14" s="69">
        <v>12.121212121212121</v>
      </c>
      <c r="AC14" s="69">
        <v>78.787878787878782</v>
      </c>
      <c r="AD14" s="69">
        <v>100</v>
      </c>
      <c r="AE14" s="69">
        <v>0.43478260869565216</v>
      </c>
      <c r="AF14" s="69">
        <v>1.3043478260869565</v>
      </c>
      <c r="AG14" s="69">
        <v>2.1739130434782608</v>
      </c>
      <c r="AH14" s="69">
        <v>1.7391304347826086</v>
      </c>
      <c r="AI14" s="69">
        <v>3.9130434782608701</v>
      </c>
      <c r="AJ14" s="69">
        <v>2.1739130434782608</v>
      </c>
      <c r="AK14" s="69">
        <v>17.826086956521738</v>
      </c>
      <c r="AL14" s="69">
        <v>70.434782608695656</v>
      </c>
    </row>
    <row r="15" spans="1:38" ht="15" customHeight="1">
      <c r="A15" s="48"/>
      <c r="B15" s="24" t="s">
        <v>9</v>
      </c>
      <c r="C15" s="38">
        <v>24</v>
      </c>
      <c r="D15" s="38">
        <v>0</v>
      </c>
      <c r="E15" s="38">
        <v>2</v>
      </c>
      <c r="F15" s="38">
        <v>1</v>
      </c>
      <c r="G15" s="38">
        <v>2</v>
      </c>
      <c r="H15" s="38">
        <v>0</v>
      </c>
      <c r="I15" s="38">
        <v>0</v>
      </c>
      <c r="J15" s="38">
        <v>6</v>
      </c>
      <c r="K15" s="38">
        <v>13</v>
      </c>
      <c r="L15" s="38">
        <v>8</v>
      </c>
      <c r="M15" s="38">
        <v>0</v>
      </c>
      <c r="N15" s="38">
        <v>0</v>
      </c>
      <c r="O15" s="38">
        <v>0</v>
      </c>
      <c r="P15" s="38">
        <v>0</v>
      </c>
      <c r="Q15" s="38">
        <v>0</v>
      </c>
      <c r="R15" s="38">
        <v>0</v>
      </c>
      <c r="S15" s="38">
        <v>3</v>
      </c>
      <c r="T15" s="38">
        <v>5</v>
      </c>
      <c r="U15" s="38">
        <v>0</v>
      </c>
      <c r="V15" s="38">
        <v>0</v>
      </c>
      <c r="W15" s="38">
        <v>0</v>
      </c>
      <c r="X15" s="38">
        <v>0</v>
      </c>
      <c r="Y15" s="38">
        <v>0</v>
      </c>
      <c r="Z15" s="38">
        <v>0</v>
      </c>
      <c r="AA15" s="38">
        <v>0</v>
      </c>
      <c r="AB15" s="38">
        <v>0</v>
      </c>
      <c r="AC15" s="38">
        <v>0</v>
      </c>
      <c r="AD15" s="38">
        <v>9</v>
      </c>
      <c r="AE15" s="38">
        <v>0</v>
      </c>
      <c r="AF15" s="38">
        <v>1</v>
      </c>
      <c r="AG15" s="38">
        <v>0</v>
      </c>
      <c r="AH15" s="38">
        <v>0</v>
      </c>
      <c r="AI15" s="38">
        <v>0</v>
      </c>
      <c r="AJ15" s="38">
        <v>0</v>
      </c>
      <c r="AK15" s="38">
        <v>1</v>
      </c>
      <c r="AL15" s="38">
        <v>7</v>
      </c>
    </row>
    <row r="16" spans="1:38" ht="15" customHeight="1">
      <c r="A16" s="48"/>
      <c r="B16" s="88"/>
      <c r="C16" s="69">
        <v>100</v>
      </c>
      <c r="D16" s="69">
        <v>0</v>
      </c>
      <c r="E16" s="69">
        <v>8.3333333333333321</v>
      </c>
      <c r="F16" s="69">
        <v>4.1666666666666661</v>
      </c>
      <c r="G16" s="69">
        <v>8.3333333333333321</v>
      </c>
      <c r="H16" s="69">
        <v>0</v>
      </c>
      <c r="I16" s="69">
        <v>0</v>
      </c>
      <c r="J16" s="69">
        <v>25</v>
      </c>
      <c r="K16" s="69">
        <v>54.166666666666664</v>
      </c>
      <c r="L16" s="69">
        <v>100</v>
      </c>
      <c r="M16" s="69">
        <v>0</v>
      </c>
      <c r="N16" s="69">
        <v>0</v>
      </c>
      <c r="O16" s="69">
        <v>0</v>
      </c>
      <c r="P16" s="69">
        <v>0</v>
      </c>
      <c r="Q16" s="69">
        <v>0</v>
      </c>
      <c r="R16" s="69">
        <v>0</v>
      </c>
      <c r="S16" s="69">
        <v>37.5</v>
      </c>
      <c r="T16" s="69">
        <v>62.5</v>
      </c>
      <c r="U16" s="69">
        <v>0</v>
      </c>
      <c r="V16" s="69">
        <v>0</v>
      </c>
      <c r="W16" s="69">
        <v>0</v>
      </c>
      <c r="X16" s="69">
        <v>0</v>
      </c>
      <c r="Y16" s="69">
        <v>0</v>
      </c>
      <c r="Z16" s="69">
        <v>0</v>
      </c>
      <c r="AA16" s="69">
        <v>0</v>
      </c>
      <c r="AB16" s="69">
        <v>0</v>
      </c>
      <c r="AC16" s="69">
        <v>0</v>
      </c>
      <c r="AD16" s="69">
        <v>100</v>
      </c>
      <c r="AE16" s="69">
        <v>0</v>
      </c>
      <c r="AF16" s="69">
        <v>11.111111111111111</v>
      </c>
      <c r="AG16" s="69">
        <v>0</v>
      </c>
      <c r="AH16" s="69">
        <v>0</v>
      </c>
      <c r="AI16" s="69">
        <v>0</v>
      </c>
      <c r="AJ16" s="69">
        <v>0</v>
      </c>
      <c r="AK16" s="69">
        <v>11.111111111111111</v>
      </c>
      <c r="AL16" s="69">
        <v>77.777777777777786</v>
      </c>
    </row>
    <row r="17" spans="1:38" ht="15" customHeight="1">
      <c r="A17" s="48"/>
      <c r="B17" s="24" t="s">
        <v>10</v>
      </c>
      <c r="C17" s="38">
        <v>9</v>
      </c>
      <c r="D17" s="38">
        <v>0</v>
      </c>
      <c r="E17" s="38">
        <v>0</v>
      </c>
      <c r="F17" s="38">
        <v>0</v>
      </c>
      <c r="G17" s="38">
        <v>0</v>
      </c>
      <c r="H17" s="38">
        <v>1</v>
      </c>
      <c r="I17" s="38">
        <v>0</v>
      </c>
      <c r="J17" s="38">
        <v>2</v>
      </c>
      <c r="K17" s="38">
        <v>6</v>
      </c>
      <c r="L17" s="38">
        <v>66</v>
      </c>
      <c r="M17" s="38">
        <v>0</v>
      </c>
      <c r="N17" s="38">
        <v>2</v>
      </c>
      <c r="O17" s="38">
        <v>2</v>
      </c>
      <c r="P17" s="38">
        <v>0</v>
      </c>
      <c r="Q17" s="38">
        <v>0</v>
      </c>
      <c r="R17" s="38">
        <v>0</v>
      </c>
      <c r="S17" s="38">
        <v>4</v>
      </c>
      <c r="T17" s="38">
        <v>58</v>
      </c>
      <c r="U17" s="38">
        <v>4</v>
      </c>
      <c r="V17" s="38">
        <v>0</v>
      </c>
      <c r="W17" s="38">
        <v>0</v>
      </c>
      <c r="X17" s="38">
        <v>0</v>
      </c>
      <c r="Y17" s="38">
        <v>0</v>
      </c>
      <c r="Z17" s="38">
        <v>0</v>
      </c>
      <c r="AA17" s="38">
        <v>0</v>
      </c>
      <c r="AB17" s="38">
        <v>1</v>
      </c>
      <c r="AC17" s="38">
        <v>3</v>
      </c>
      <c r="AD17" s="38">
        <v>32</v>
      </c>
      <c r="AE17" s="38">
        <v>0</v>
      </c>
      <c r="AF17" s="38">
        <v>0</v>
      </c>
      <c r="AG17" s="38">
        <v>1</v>
      </c>
      <c r="AH17" s="38">
        <v>0</v>
      </c>
      <c r="AI17" s="38">
        <v>1</v>
      </c>
      <c r="AJ17" s="38">
        <v>1</v>
      </c>
      <c r="AK17" s="38">
        <v>6</v>
      </c>
      <c r="AL17" s="38">
        <v>23</v>
      </c>
    </row>
    <row r="18" spans="1:38" ht="15" customHeight="1">
      <c r="A18" s="48"/>
      <c r="B18" s="88"/>
      <c r="C18" s="69">
        <v>99.999999999999986</v>
      </c>
      <c r="D18" s="69">
        <v>0</v>
      </c>
      <c r="E18" s="69">
        <v>0</v>
      </c>
      <c r="F18" s="69">
        <v>0</v>
      </c>
      <c r="G18" s="69">
        <v>0</v>
      </c>
      <c r="H18" s="69">
        <v>11.111111111111111</v>
      </c>
      <c r="I18" s="69">
        <v>0</v>
      </c>
      <c r="J18" s="69">
        <v>22.222222222222221</v>
      </c>
      <c r="K18" s="69">
        <v>66.666666666666657</v>
      </c>
      <c r="L18" s="69">
        <v>100</v>
      </c>
      <c r="M18" s="69">
        <v>0</v>
      </c>
      <c r="N18" s="69">
        <v>3.0303030303030303</v>
      </c>
      <c r="O18" s="69">
        <v>3.0303030303030303</v>
      </c>
      <c r="P18" s="69">
        <v>0</v>
      </c>
      <c r="Q18" s="69">
        <v>0</v>
      </c>
      <c r="R18" s="69">
        <v>0</v>
      </c>
      <c r="S18" s="69">
        <v>6.0606060606060606</v>
      </c>
      <c r="T18" s="69">
        <v>87.878787878787875</v>
      </c>
      <c r="U18" s="69">
        <v>100</v>
      </c>
      <c r="V18" s="69">
        <v>0</v>
      </c>
      <c r="W18" s="69">
        <v>0</v>
      </c>
      <c r="X18" s="69">
        <v>0</v>
      </c>
      <c r="Y18" s="69">
        <v>0</v>
      </c>
      <c r="Z18" s="69">
        <v>0</v>
      </c>
      <c r="AA18" s="69">
        <v>0</v>
      </c>
      <c r="AB18" s="69">
        <v>25</v>
      </c>
      <c r="AC18" s="69">
        <v>75</v>
      </c>
      <c r="AD18" s="69">
        <v>100</v>
      </c>
      <c r="AE18" s="69">
        <v>0</v>
      </c>
      <c r="AF18" s="69">
        <v>0</v>
      </c>
      <c r="AG18" s="69">
        <v>3.125</v>
      </c>
      <c r="AH18" s="69">
        <v>0</v>
      </c>
      <c r="AI18" s="69">
        <v>3.125</v>
      </c>
      <c r="AJ18" s="69">
        <v>3.125</v>
      </c>
      <c r="AK18" s="69">
        <v>18.75</v>
      </c>
      <c r="AL18" s="69">
        <v>71.875</v>
      </c>
    </row>
    <row r="19" spans="1:38" ht="15" customHeight="1">
      <c r="A19" s="48"/>
      <c r="B19" s="24" t="s">
        <v>3</v>
      </c>
      <c r="C19" s="38">
        <v>22</v>
      </c>
      <c r="D19" s="38">
        <v>1</v>
      </c>
      <c r="E19" s="38">
        <v>0</v>
      </c>
      <c r="F19" s="38">
        <v>0</v>
      </c>
      <c r="G19" s="38">
        <v>1</v>
      </c>
      <c r="H19" s="38">
        <v>0</v>
      </c>
      <c r="I19" s="38">
        <v>0</v>
      </c>
      <c r="J19" s="38">
        <v>3</v>
      </c>
      <c r="K19" s="38">
        <v>17</v>
      </c>
      <c r="L19" s="38">
        <v>49</v>
      </c>
      <c r="M19" s="38">
        <v>0</v>
      </c>
      <c r="N19" s="38">
        <v>0</v>
      </c>
      <c r="O19" s="38">
        <v>3</v>
      </c>
      <c r="P19" s="38">
        <v>3</v>
      </c>
      <c r="Q19" s="38">
        <v>2</v>
      </c>
      <c r="R19" s="38">
        <v>0</v>
      </c>
      <c r="S19" s="38">
        <v>4</v>
      </c>
      <c r="T19" s="38">
        <v>37</v>
      </c>
      <c r="U19" s="38">
        <v>0</v>
      </c>
      <c r="V19" s="38">
        <v>0</v>
      </c>
      <c r="W19" s="38">
        <v>0</v>
      </c>
      <c r="X19" s="38">
        <v>0</v>
      </c>
      <c r="Y19" s="38">
        <v>0</v>
      </c>
      <c r="Z19" s="38">
        <v>0</v>
      </c>
      <c r="AA19" s="38">
        <v>0</v>
      </c>
      <c r="AB19" s="38">
        <v>0</v>
      </c>
      <c r="AC19" s="38">
        <v>0</v>
      </c>
      <c r="AD19" s="38">
        <v>41</v>
      </c>
      <c r="AE19" s="38">
        <v>0</v>
      </c>
      <c r="AF19" s="38">
        <v>1</v>
      </c>
      <c r="AG19" s="38">
        <v>3</v>
      </c>
      <c r="AH19" s="38">
        <v>0</v>
      </c>
      <c r="AI19" s="38">
        <v>0</v>
      </c>
      <c r="AJ19" s="38">
        <v>0</v>
      </c>
      <c r="AK19" s="38">
        <v>7</v>
      </c>
      <c r="AL19" s="38">
        <v>30</v>
      </c>
    </row>
    <row r="20" spans="1:38" ht="15" customHeight="1">
      <c r="A20" s="89"/>
      <c r="B20" s="88"/>
      <c r="C20" s="69">
        <v>100</v>
      </c>
      <c r="D20" s="69">
        <v>4.5454545454545459</v>
      </c>
      <c r="E20" s="69">
        <v>0</v>
      </c>
      <c r="F20" s="69">
        <v>0</v>
      </c>
      <c r="G20" s="69">
        <v>4.5454545454545459</v>
      </c>
      <c r="H20" s="69">
        <v>0</v>
      </c>
      <c r="I20" s="69">
        <v>0</v>
      </c>
      <c r="J20" s="69">
        <v>13.636363636363635</v>
      </c>
      <c r="K20" s="69">
        <v>77.272727272727266</v>
      </c>
      <c r="L20" s="69">
        <v>100</v>
      </c>
      <c r="M20" s="69">
        <v>0</v>
      </c>
      <c r="N20" s="69">
        <v>0</v>
      </c>
      <c r="O20" s="69">
        <v>6.1224489795918364</v>
      </c>
      <c r="P20" s="69">
        <v>6.1224489795918364</v>
      </c>
      <c r="Q20" s="69">
        <v>4.0816326530612246</v>
      </c>
      <c r="R20" s="69">
        <v>0</v>
      </c>
      <c r="S20" s="69">
        <v>8.1632653061224492</v>
      </c>
      <c r="T20" s="69">
        <v>75.510204081632651</v>
      </c>
      <c r="U20" s="69">
        <v>0</v>
      </c>
      <c r="V20" s="69">
        <v>0</v>
      </c>
      <c r="W20" s="69">
        <v>0</v>
      </c>
      <c r="X20" s="69">
        <v>0</v>
      </c>
      <c r="Y20" s="69">
        <v>0</v>
      </c>
      <c r="Z20" s="69">
        <v>0</v>
      </c>
      <c r="AA20" s="69">
        <v>0</v>
      </c>
      <c r="AB20" s="69">
        <v>0</v>
      </c>
      <c r="AC20" s="69">
        <v>0</v>
      </c>
      <c r="AD20" s="69">
        <v>100</v>
      </c>
      <c r="AE20" s="69">
        <v>0</v>
      </c>
      <c r="AF20" s="69">
        <v>2.4390243902439024</v>
      </c>
      <c r="AG20" s="69">
        <v>7.3170731707317067</v>
      </c>
      <c r="AH20" s="69">
        <v>0</v>
      </c>
      <c r="AI20" s="69">
        <v>0</v>
      </c>
      <c r="AJ20" s="69">
        <v>0</v>
      </c>
      <c r="AK20" s="69">
        <v>17.073170731707318</v>
      </c>
      <c r="AL20" s="69">
        <v>73.170731707317074</v>
      </c>
    </row>
    <row r="21" spans="1:38" ht="15" customHeight="1">
      <c r="A21" s="48" t="s">
        <v>11</v>
      </c>
      <c r="B21" s="24" t="s">
        <v>12</v>
      </c>
      <c r="C21" s="38">
        <v>1128</v>
      </c>
      <c r="D21" s="38">
        <v>22</v>
      </c>
      <c r="E21" s="38">
        <v>48</v>
      </c>
      <c r="F21" s="38">
        <v>47</v>
      </c>
      <c r="G21" s="38">
        <v>48</v>
      </c>
      <c r="H21" s="38">
        <v>31</v>
      </c>
      <c r="I21" s="38">
        <v>36</v>
      </c>
      <c r="J21" s="38">
        <v>64</v>
      </c>
      <c r="K21" s="38">
        <v>832</v>
      </c>
      <c r="L21" s="38">
        <v>1027</v>
      </c>
      <c r="M21" s="38">
        <v>17</v>
      </c>
      <c r="N21" s="38">
        <v>16</v>
      </c>
      <c r="O21" s="38">
        <v>32</v>
      </c>
      <c r="P21" s="38">
        <v>18</v>
      </c>
      <c r="Q21" s="38">
        <v>12</v>
      </c>
      <c r="R21" s="38">
        <v>16</v>
      </c>
      <c r="S21" s="38">
        <v>125</v>
      </c>
      <c r="T21" s="38">
        <v>791</v>
      </c>
      <c r="U21" s="38">
        <v>76</v>
      </c>
      <c r="V21" s="38">
        <v>1</v>
      </c>
      <c r="W21" s="38">
        <v>0</v>
      </c>
      <c r="X21" s="38">
        <v>0</v>
      </c>
      <c r="Y21" s="38">
        <v>3</v>
      </c>
      <c r="Z21" s="38">
        <v>1</v>
      </c>
      <c r="AA21" s="38">
        <v>1</v>
      </c>
      <c r="AB21" s="38">
        <v>6</v>
      </c>
      <c r="AC21" s="38">
        <v>64</v>
      </c>
      <c r="AD21" s="38">
        <v>749</v>
      </c>
      <c r="AE21" s="38">
        <v>11</v>
      </c>
      <c r="AF21" s="38">
        <v>27</v>
      </c>
      <c r="AG21" s="38">
        <v>31</v>
      </c>
      <c r="AH21" s="38">
        <v>28</v>
      </c>
      <c r="AI21" s="38">
        <v>21</v>
      </c>
      <c r="AJ21" s="38">
        <v>15</v>
      </c>
      <c r="AK21" s="38">
        <v>103</v>
      </c>
      <c r="AL21" s="38">
        <v>513</v>
      </c>
    </row>
    <row r="22" spans="1:38" ht="15" customHeight="1">
      <c r="A22" s="48"/>
      <c r="B22" s="24"/>
      <c r="C22" s="56">
        <v>99.999999999999986</v>
      </c>
      <c r="D22" s="56">
        <v>1.9503546099290781</v>
      </c>
      <c r="E22" s="56">
        <v>4.2553191489361701</v>
      </c>
      <c r="F22" s="56">
        <v>4.1666666666666661</v>
      </c>
      <c r="G22" s="56">
        <v>4.2553191489361701</v>
      </c>
      <c r="H22" s="56">
        <v>2.74822695035461</v>
      </c>
      <c r="I22" s="56">
        <v>3.1914893617021276</v>
      </c>
      <c r="J22" s="56">
        <v>5.6737588652482271</v>
      </c>
      <c r="K22" s="56">
        <v>73.75886524822694</v>
      </c>
      <c r="L22" s="56">
        <v>100</v>
      </c>
      <c r="M22" s="56">
        <v>1.6553067185978578</v>
      </c>
      <c r="N22" s="56">
        <v>1.5579357351509251</v>
      </c>
      <c r="O22" s="56">
        <v>3.1158714703018502</v>
      </c>
      <c r="P22" s="56">
        <v>1.7526777020447908</v>
      </c>
      <c r="Q22" s="56">
        <v>1.1684518013631937</v>
      </c>
      <c r="R22" s="56">
        <v>1.5579357351509251</v>
      </c>
      <c r="S22" s="56">
        <v>12.171372930866601</v>
      </c>
      <c r="T22" s="56">
        <v>77.020447906523856</v>
      </c>
      <c r="U22" s="56">
        <v>99.999999999999986</v>
      </c>
      <c r="V22" s="56">
        <v>1.3157894736842104</v>
      </c>
      <c r="W22" s="56">
        <v>0</v>
      </c>
      <c r="X22" s="56">
        <v>0</v>
      </c>
      <c r="Y22" s="56">
        <v>3.9473684210526314</v>
      </c>
      <c r="Z22" s="56">
        <v>1.3157894736842104</v>
      </c>
      <c r="AA22" s="56">
        <v>1.3157894736842104</v>
      </c>
      <c r="AB22" s="56">
        <v>7.8947368421052628</v>
      </c>
      <c r="AC22" s="56">
        <v>84.210526315789465</v>
      </c>
      <c r="AD22" s="56">
        <v>100</v>
      </c>
      <c r="AE22" s="56">
        <v>1.4686248331108143</v>
      </c>
      <c r="AF22" s="56">
        <v>3.6048064085447264</v>
      </c>
      <c r="AG22" s="56">
        <v>4.1388518024032042</v>
      </c>
      <c r="AH22" s="56">
        <v>3.7383177570093453</v>
      </c>
      <c r="AI22" s="56">
        <v>2.8037383177570092</v>
      </c>
      <c r="AJ22" s="56">
        <v>2.0026702269692924</v>
      </c>
      <c r="AK22" s="56">
        <v>13.751668891855809</v>
      </c>
      <c r="AL22" s="56">
        <v>68.491321762349799</v>
      </c>
    </row>
    <row r="23" spans="1:38" ht="15" customHeight="1">
      <c r="A23" s="48"/>
      <c r="B23" s="24" t="s">
        <v>13</v>
      </c>
      <c r="C23" s="38">
        <v>112</v>
      </c>
      <c r="D23" s="38">
        <v>1</v>
      </c>
      <c r="E23" s="38">
        <v>3</v>
      </c>
      <c r="F23" s="38">
        <v>4</v>
      </c>
      <c r="G23" s="38">
        <v>2</v>
      </c>
      <c r="H23" s="38">
        <v>3</v>
      </c>
      <c r="I23" s="38">
        <v>4</v>
      </c>
      <c r="J23" s="38">
        <v>5</v>
      </c>
      <c r="K23" s="38">
        <v>90</v>
      </c>
      <c r="L23" s="38">
        <v>141</v>
      </c>
      <c r="M23" s="38">
        <v>2</v>
      </c>
      <c r="N23" s="38">
        <v>2</v>
      </c>
      <c r="O23" s="38">
        <v>6</v>
      </c>
      <c r="P23" s="38">
        <v>6</v>
      </c>
      <c r="Q23" s="38">
        <v>3</v>
      </c>
      <c r="R23" s="38">
        <v>1</v>
      </c>
      <c r="S23" s="38">
        <v>13</v>
      </c>
      <c r="T23" s="38">
        <v>108</v>
      </c>
      <c r="U23" s="38">
        <v>16</v>
      </c>
      <c r="V23" s="38">
        <v>0</v>
      </c>
      <c r="W23" s="38">
        <v>0</v>
      </c>
      <c r="X23" s="38">
        <v>0</v>
      </c>
      <c r="Y23" s="38">
        <v>1</v>
      </c>
      <c r="Z23" s="38">
        <v>0</v>
      </c>
      <c r="AA23" s="38">
        <v>0</v>
      </c>
      <c r="AB23" s="38">
        <v>2</v>
      </c>
      <c r="AC23" s="38">
        <v>13</v>
      </c>
      <c r="AD23" s="38">
        <v>146</v>
      </c>
      <c r="AE23" s="38">
        <v>4</v>
      </c>
      <c r="AF23" s="38">
        <v>0</v>
      </c>
      <c r="AG23" s="38">
        <v>6</v>
      </c>
      <c r="AH23" s="38">
        <v>2</v>
      </c>
      <c r="AI23" s="38">
        <v>4</v>
      </c>
      <c r="AJ23" s="38">
        <v>6</v>
      </c>
      <c r="AK23" s="38">
        <v>22</v>
      </c>
      <c r="AL23" s="38">
        <v>102</v>
      </c>
    </row>
    <row r="24" spans="1:38" ht="15" customHeight="1">
      <c r="A24" s="48"/>
      <c r="B24" s="24"/>
      <c r="C24" s="56">
        <v>100</v>
      </c>
      <c r="D24" s="56">
        <v>0.89285714285714279</v>
      </c>
      <c r="E24" s="56">
        <v>2.6785714285714284</v>
      </c>
      <c r="F24" s="56">
        <v>3.5714285714285712</v>
      </c>
      <c r="G24" s="56">
        <v>1.7857142857142856</v>
      </c>
      <c r="H24" s="56">
        <v>2.6785714285714284</v>
      </c>
      <c r="I24" s="56">
        <v>3.5714285714285712</v>
      </c>
      <c r="J24" s="56">
        <v>4.4642857142857144</v>
      </c>
      <c r="K24" s="56">
        <v>80.357142857142861</v>
      </c>
      <c r="L24" s="56">
        <v>100</v>
      </c>
      <c r="M24" s="56">
        <v>1.4184397163120568</v>
      </c>
      <c r="N24" s="56">
        <v>1.4184397163120568</v>
      </c>
      <c r="O24" s="56">
        <v>4.2553191489361701</v>
      </c>
      <c r="P24" s="56">
        <v>4.2553191489361701</v>
      </c>
      <c r="Q24" s="56">
        <v>2.1276595744680851</v>
      </c>
      <c r="R24" s="56">
        <v>0.70921985815602839</v>
      </c>
      <c r="S24" s="56">
        <v>9.2198581560283674</v>
      </c>
      <c r="T24" s="56">
        <v>76.59574468085107</v>
      </c>
      <c r="U24" s="56">
        <v>100</v>
      </c>
      <c r="V24" s="56">
        <v>0</v>
      </c>
      <c r="W24" s="56">
        <v>0</v>
      </c>
      <c r="X24" s="56">
        <v>0</v>
      </c>
      <c r="Y24" s="56">
        <v>6.25</v>
      </c>
      <c r="Z24" s="56">
        <v>0</v>
      </c>
      <c r="AA24" s="56">
        <v>0</v>
      </c>
      <c r="AB24" s="56">
        <v>12.5</v>
      </c>
      <c r="AC24" s="56">
        <v>81.25</v>
      </c>
      <c r="AD24" s="56">
        <v>100</v>
      </c>
      <c r="AE24" s="56">
        <v>2.7397260273972601</v>
      </c>
      <c r="AF24" s="56">
        <v>0</v>
      </c>
      <c r="AG24" s="56">
        <v>4.10958904109589</v>
      </c>
      <c r="AH24" s="56">
        <v>1.3698630136986301</v>
      </c>
      <c r="AI24" s="56">
        <v>2.7397260273972601</v>
      </c>
      <c r="AJ24" s="56">
        <v>4.10958904109589</v>
      </c>
      <c r="AK24" s="56">
        <v>15.068493150684931</v>
      </c>
      <c r="AL24" s="56">
        <v>69.863013698630141</v>
      </c>
    </row>
    <row r="25" spans="1:38" ht="15" customHeight="1">
      <c r="A25" s="48"/>
      <c r="B25" s="24" t="s">
        <v>14</v>
      </c>
      <c r="C25" s="38">
        <v>170</v>
      </c>
      <c r="D25" s="38">
        <v>1</v>
      </c>
      <c r="E25" s="38">
        <v>2</v>
      </c>
      <c r="F25" s="38">
        <v>6</v>
      </c>
      <c r="G25" s="38">
        <v>3</v>
      </c>
      <c r="H25" s="38">
        <v>3</v>
      </c>
      <c r="I25" s="38">
        <v>6</v>
      </c>
      <c r="J25" s="38">
        <v>13</v>
      </c>
      <c r="K25" s="38">
        <v>136</v>
      </c>
      <c r="L25" s="38">
        <v>201</v>
      </c>
      <c r="M25" s="38">
        <v>0</v>
      </c>
      <c r="N25" s="38">
        <v>3</v>
      </c>
      <c r="O25" s="38">
        <v>0</v>
      </c>
      <c r="P25" s="38">
        <v>6</v>
      </c>
      <c r="Q25" s="38">
        <v>5</v>
      </c>
      <c r="R25" s="38">
        <v>5</v>
      </c>
      <c r="S25" s="38">
        <v>28</v>
      </c>
      <c r="T25" s="38">
        <v>154</v>
      </c>
      <c r="U25" s="38">
        <v>39</v>
      </c>
      <c r="V25" s="38">
        <v>0</v>
      </c>
      <c r="W25" s="38">
        <v>0</v>
      </c>
      <c r="X25" s="38">
        <v>1</v>
      </c>
      <c r="Y25" s="38">
        <v>1</v>
      </c>
      <c r="Z25" s="38">
        <v>1</v>
      </c>
      <c r="AA25" s="38">
        <v>0</v>
      </c>
      <c r="AB25" s="38">
        <v>5</v>
      </c>
      <c r="AC25" s="38">
        <v>31</v>
      </c>
      <c r="AD25" s="38">
        <v>292</v>
      </c>
      <c r="AE25" s="38">
        <v>1</v>
      </c>
      <c r="AF25" s="38">
        <v>4</v>
      </c>
      <c r="AG25" s="38">
        <v>9</v>
      </c>
      <c r="AH25" s="38">
        <v>4</v>
      </c>
      <c r="AI25" s="38">
        <v>11</v>
      </c>
      <c r="AJ25" s="38">
        <v>5</v>
      </c>
      <c r="AK25" s="38">
        <v>48</v>
      </c>
      <c r="AL25" s="38">
        <v>210</v>
      </c>
    </row>
    <row r="26" spans="1:38" ht="15" customHeight="1">
      <c r="A26" s="48"/>
      <c r="B26" s="24"/>
      <c r="C26" s="56">
        <v>100</v>
      </c>
      <c r="D26" s="56">
        <v>0.58823529411764708</v>
      </c>
      <c r="E26" s="56">
        <v>1.1764705882352942</v>
      </c>
      <c r="F26" s="56">
        <v>3.5294117647058822</v>
      </c>
      <c r="G26" s="56">
        <v>1.7647058823529411</v>
      </c>
      <c r="H26" s="56">
        <v>1.7647058823529411</v>
      </c>
      <c r="I26" s="56">
        <v>3.5294117647058822</v>
      </c>
      <c r="J26" s="56">
        <v>7.6470588235294121</v>
      </c>
      <c r="K26" s="56">
        <v>80</v>
      </c>
      <c r="L26" s="56">
        <v>100</v>
      </c>
      <c r="M26" s="56">
        <v>0</v>
      </c>
      <c r="N26" s="56">
        <v>1.4925373134328357</v>
      </c>
      <c r="O26" s="56">
        <v>0</v>
      </c>
      <c r="P26" s="56">
        <v>2.9850746268656714</v>
      </c>
      <c r="Q26" s="56">
        <v>2.4875621890547266</v>
      </c>
      <c r="R26" s="56">
        <v>2.4875621890547266</v>
      </c>
      <c r="S26" s="56">
        <v>13.930348258706468</v>
      </c>
      <c r="T26" s="56">
        <v>76.616915422885569</v>
      </c>
      <c r="U26" s="56">
        <v>100</v>
      </c>
      <c r="V26" s="56">
        <v>0</v>
      </c>
      <c r="W26" s="56">
        <v>0</v>
      </c>
      <c r="X26" s="56">
        <v>2.5641025641025639</v>
      </c>
      <c r="Y26" s="56">
        <v>2.5641025641025639</v>
      </c>
      <c r="Z26" s="56">
        <v>2.5641025641025639</v>
      </c>
      <c r="AA26" s="56">
        <v>0</v>
      </c>
      <c r="AB26" s="56">
        <v>12.820512820512819</v>
      </c>
      <c r="AC26" s="56">
        <v>79.487179487179489</v>
      </c>
      <c r="AD26" s="56">
        <v>100</v>
      </c>
      <c r="AE26" s="56">
        <v>0.34246575342465752</v>
      </c>
      <c r="AF26" s="56">
        <v>1.3698630136986301</v>
      </c>
      <c r="AG26" s="56">
        <v>3.0821917808219177</v>
      </c>
      <c r="AH26" s="56">
        <v>1.3698630136986301</v>
      </c>
      <c r="AI26" s="56">
        <v>3.7671232876712328</v>
      </c>
      <c r="AJ26" s="56">
        <v>1.7123287671232876</v>
      </c>
      <c r="AK26" s="56">
        <v>16.43835616438356</v>
      </c>
      <c r="AL26" s="56">
        <v>71.917808219178085</v>
      </c>
    </row>
    <row r="27" spans="1:38" ht="15" customHeight="1">
      <c r="A27" s="48"/>
      <c r="B27" s="24" t="s">
        <v>15</v>
      </c>
      <c r="C27" s="38">
        <v>94</v>
      </c>
      <c r="D27" s="38">
        <v>1</v>
      </c>
      <c r="E27" s="38">
        <v>3</v>
      </c>
      <c r="F27" s="38">
        <v>1</v>
      </c>
      <c r="G27" s="38">
        <v>1</v>
      </c>
      <c r="H27" s="38">
        <v>1</v>
      </c>
      <c r="I27" s="38">
        <v>1</v>
      </c>
      <c r="J27" s="38">
        <v>7</v>
      </c>
      <c r="K27" s="38">
        <v>79</v>
      </c>
      <c r="L27" s="38">
        <v>94</v>
      </c>
      <c r="M27" s="38">
        <v>0</v>
      </c>
      <c r="N27" s="38">
        <v>3</v>
      </c>
      <c r="O27" s="38">
        <v>2</v>
      </c>
      <c r="P27" s="38">
        <v>6</v>
      </c>
      <c r="Q27" s="38">
        <v>3</v>
      </c>
      <c r="R27" s="38">
        <v>2</v>
      </c>
      <c r="S27" s="38">
        <v>10</v>
      </c>
      <c r="T27" s="38">
        <v>68</v>
      </c>
      <c r="U27" s="38">
        <v>8</v>
      </c>
      <c r="V27" s="38">
        <v>0</v>
      </c>
      <c r="W27" s="38">
        <v>0</v>
      </c>
      <c r="X27" s="38">
        <v>0</v>
      </c>
      <c r="Y27" s="38">
        <v>0</v>
      </c>
      <c r="Z27" s="38">
        <v>0</v>
      </c>
      <c r="AA27" s="38">
        <v>0</v>
      </c>
      <c r="AB27" s="38">
        <v>2</v>
      </c>
      <c r="AC27" s="38">
        <v>6</v>
      </c>
      <c r="AD27" s="38">
        <v>89</v>
      </c>
      <c r="AE27" s="38">
        <v>1</v>
      </c>
      <c r="AF27" s="38">
        <v>2</v>
      </c>
      <c r="AG27" s="38">
        <v>6</v>
      </c>
      <c r="AH27" s="38">
        <v>3</v>
      </c>
      <c r="AI27" s="38">
        <v>3</v>
      </c>
      <c r="AJ27" s="38">
        <v>0</v>
      </c>
      <c r="AK27" s="38">
        <v>14</v>
      </c>
      <c r="AL27" s="38">
        <v>60</v>
      </c>
    </row>
    <row r="28" spans="1:38" ht="15" customHeight="1">
      <c r="A28" s="48"/>
      <c r="B28" s="24"/>
      <c r="C28" s="56">
        <v>100</v>
      </c>
      <c r="D28" s="56">
        <v>1.0638297872340425</v>
      </c>
      <c r="E28" s="56">
        <v>3.1914893617021276</v>
      </c>
      <c r="F28" s="56">
        <v>1.0638297872340425</v>
      </c>
      <c r="G28" s="56">
        <v>1.0638297872340425</v>
      </c>
      <c r="H28" s="56">
        <v>1.0638297872340425</v>
      </c>
      <c r="I28" s="56">
        <v>1.0638297872340425</v>
      </c>
      <c r="J28" s="56">
        <v>7.4468085106382977</v>
      </c>
      <c r="K28" s="56">
        <v>84.042553191489361</v>
      </c>
      <c r="L28" s="56">
        <v>100</v>
      </c>
      <c r="M28" s="56">
        <v>0</v>
      </c>
      <c r="N28" s="56">
        <v>3.1914893617021276</v>
      </c>
      <c r="O28" s="56">
        <v>2.1276595744680851</v>
      </c>
      <c r="P28" s="56">
        <v>6.3829787234042552</v>
      </c>
      <c r="Q28" s="56">
        <v>3.1914893617021276</v>
      </c>
      <c r="R28" s="56">
        <v>2.1276595744680851</v>
      </c>
      <c r="S28" s="56">
        <v>10.638297872340425</v>
      </c>
      <c r="T28" s="56">
        <v>72.340425531914903</v>
      </c>
      <c r="U28" s="56">
        <v>100</v>
      </c>
      <c r="V28" s="56">
        <v>0</v>
      </c>
      <c r="W28" s="56">
        <v>0</v>
      </c>
      <c r="X28" s="56">
        <v>0</v>
      </c>
      <c r="Y28" s="56">
        <v>0</v>
      </c>
      <c r="Z28" s="56">
        <v>0</v>
      </c>
      <c r="AA28" s="56">
        <v>0</v>
      </c>
      <c r="AB28" s="56">
        <v>25</v>
      </c>
      <c r="AC28" s="56">
        <v>75</v>
      </c>
      <c r="AD28" s="56">
        <v>100</v>
      </c>
      <c r="AE28" s="56">
        <v>1.1235955056179776</v>
      </c>
      <c r="AF28" s="56">
        <v>2.2471910112359552</v>
      </c>
      <c r="AG28" s="56">
        <v>6.7415730337078648</v>
      </c>
      <c r="AH28" s="56">
        <v>3.3707865168539324</v>
      </c>
      <c r="AI28" s="56">
        <v>3.3707865168539324</v>
      </c>
      <c r="AJ28" s="56">
        <v>0</v>
      </c>
      <c r="AK28" s="56">
        <v>15.730337078651685</v>
      </c>
      <c r="AL28" s="56">
        <v>67.415730337078656</v>
      </c>
    </row>
    <row r="29" spans="1:38" ht="15" customHeight="1">
      <c r="A29" s="48"/>
      <c r="B29" s="24" t="s">
        <v>3</v>
      </c>
      <c r="C29" s="38">
        <v>181</v>
      </c>
      <c r="D29" s="38">
        <v>7</v>
      </c>
      <c r="E29" s="38">
        <v>4</v>
      </c>
      <c r="F29" s="38">
        <v>3</v>
      </c>
      <c r="G29" s="38">
        <v>5</v>
      </c>
      <c r="H29" s="38">
        <v>3</v>
      </c>
      <c r="I29" s="38">
        <v>7</v>
      </c>
      <c r="J29" s="38">
        <v>19</v>
      </c>
      <c r="K29" s="38">
        <v>133</v>
      </c>
      <c r="L29" s="38">
        <v>146</v>
      </c>
      <c r="M29" s="38">
        <v>3</v>
      </c>
      <c r="N29" s="38">
        <v>3</v>
      </c>
      <c r="O29" s="38">
        <v>2</v>
      </c>
      <c r="P29" s="38">
        <v>4</v>
      </c>
      <c r="Q29" s="38">
        <v>3</v>
      </c>
      <c r="R29" s="38">
        <v>3</v>
      </c>
      <c r="S29" s="38">
        <v>13</v>
      </c>
      <c r="T29" s="38">
        <v>115</v>
      </c>
      <c r="U29" s="38">
        <v>13</v>
      </c>
      <c r="V29" s="38">
        <v>0</v>
      </c>
      <c r="W29" s="38">
        <v>0</v>
      </c>
      <c r="X29" s="38">
        <v>0</v>
      </c>
      <c r="Y29" s="38">
        <v>0</v>
      </c>
      <c r="Z29" s="38">
        <v>0</v>
      </c>
      <c r="AA29" s="38">
        <v>0</v>
      </c>
      <c r="AB29" s="38">
        <v>1</v>
      </c>
      <c r="AC29" s="38">
        <v>12</v>
      </c>
      <c r="AD29" s="38">
        <v>101</v>
      </c>
      <c r="AE29" s="38">
        <v>1</v>
      </c>
      <c r="AF29" s="38">
        <v>2</v>
      </c>
      <c r="AG29" s="38">
        <v>5</v>
      </c>
      <c r="AH29" s="38">
        <v>6</v>
      </c>
      <c r="AI29" s="38">
        <v>0</v>
      </c>
      <c r="AJ29" s="38">
        <v>1</v>
      </c>
      <c r="AK29" s="38">
        <v>10</v>
      </c>
      <c r="AL29" s="38">
        <v>76</v>
      </c>
    </row>
    <row r="30" spans="1:38" ht="15" customHeight="1">
      <c r="A30" s="48"/>
      <c r="B30" s="24"/>
      <c r="C30" s="56">
        <v>100</v>
      </c>
      <c r="D30" s="56">
        <v>3.867403314917127</v>
      </c>
      <c r="E30" s="56">
        <v>2.2099447513812152</v>
      </c>
      <c r="F30" s="56">
        <v>1.6574585635359116</v>
      </c>
      <c r="G30" s="56">
        <v>2.7624309392265194</v>
      </c>
      <c r="H30" s="56">
        <v>1.6574585635359116</v>
      </c>
      <c r="I30" s="56">
        <v>3.867403314917127</v>
      </c>
      <c r="J30" s="56">
        <v>10.497237569060774</v>
      </c>
      <c r="K30" s="56">
        <v>73.480662983425418</v>
      </c>
      <c r="L30" s="56">
        <v>100</v>
      </c>
      <c r="M30" s="56">
        <v>2.054794520547945</v>
      </c>
      <c r="N30" s="56">
        <v>2.054794520547945</v>
      </c>
      <c r="O30" s="56">
        <v>1.3698630136986301</v>
      </c>
      <c r="P30" s="56">
        <v>2.7397260273972601</v>
      </c>
      <c r="Q30" s="56">
        <v>2.054794520547945</v>
      </c>
      <c r="R30" s="56">
        <v>2.054794520547945</v>
      </c>
      <c r="S30" s="56">
        <v>8.9041095890410951</v>
      </c>
      <c r="T30" s="56">
        <v>78.767123287671239</v>
      </c>
      <c r="U30" s="56">
        <v>100</v>
      </c>
      <c r="V30" s="56">
        <v>0</v>
      </c>
      <c r="W30" s="56">
        <v>0</v>
      </c>
      <c r="X30" s="56">
        <v>0</v>
      </c>
      <c r="Y30" s="56">
        <v>0</v>
      </c>
      <c r="Z30" s="56">
        <v>0</v>
      </c>
      <c r="AA30" s="56">
        <v>0</v>
      </c>
      <c r="AB30" s="56">
        <v>7.6923076923076925</v>
      </c>
      <c r="AC30" s="56">
        <v>92.307692307692307</v>
      </c>
      <c r="AD30" s="56">
        <v>100</v>
      </c>
      <c r="AE30" s="56">
        <v>0.99009900990099009</v>
      </c>
      <c r="AF30" s="56">
        <v>1.9801980198019802</v>
      </c>
      <c r="AG30" s="56">
        <v>4.9504950495049505</v>
      </c>
      <c r="AH30" s="56">
        <v>5.9405940594059405</v>
      </c>
      <c r="AI30" s="56">
        <v>0</v>
      </c>
      <c r="AJ30" s="56">
        <v>0.99009900990099009</v>
      </c>
      <c r="AK30" s="56">
        <v>9.9009900990099009</v>
      </c>
      <c r="AL30" s="56">
        <v>75.247524752475243</v>
      </c>
    </row>
    <row r="31" spans="1:38" ht="15" customHeight="1">
      <c r="A31" s="48"/>
      <c r="B31" s="24" t="s">
        <v>2</v>
      </c>
      <c r="C31" s="38">
        <v>16</v>
      </c>
      <c r="D31" s="38">
        <v>0</v>
      </c>
      <c r="E31" s="38">
        <v>1</v>
      </c>
      <c r="F31" s="38">
        <v>0</v>
      </c>
      <c r="G31" s="38">
        <v>1</v>
      </c>
      <c r="H31" s="38">
        <v>1</v>
      </c>
      <c r="I31" s="38">
        <v>0</v>
      </c>
      <c r="J31" s="38">
        <v>2</v>
      </c>
      <c r="K31" s="38">
        <v>11</v>
      </c>
      <c r="L31" s="38">
        <v>30</v>
      </c>
      <c r="M31" s="38">
        <v>0</v>
      </c>
      <c r="N31" s="38">
        <v>2</v>
      </c>
      <c r="O31" s="38">
        <v>1</v>
      </c>
      <c r="P31" s="38">
        <v>0</v>
      </c>
      <c r="Q31" s="38">
        <v>0</v>
      </c>
      <c r="R31" s="38">
        <v>1</v>
      </c>
      <c r="S31" s="38">
        <v>2</v>
      </c>
      <c r="T31" s="38">
        <v>24</v>
      </c>
      <c r="U31" s="38">
        <v>3</v>
      </c>
      <c r="V31" s="38">
        <v>0</v>
      </c>
      <c r="W31" s="38">
        <v>0</v>
      </c>
      <c r="X31" s="38">
        <v>0</v>
      </c>
      <c r="Y31" s="38">
        <v>0</v>
      </c>
      <c r="Z31" s="38">
        <v>0</v>
      </c>
      <c r="AA31" s="38">
        <v>0</v>
      </c>
      <c r="AB31" s="38">
        <v>1</v>
      </c>
      <c r="AC31" s="38">
        <v>2</v>
      </c>
      <c r="AD31" s="38">
        <v>25</v>
      </c>
      <c r="AE31" s="38">
        <v>1</v>
      </c>
      <c r="AF31" s="38">
        <v>0</v>
      </c>
      <c r="AG31" s="38">
        <v>0</v>
      </c>
      <c r="AH31" s="38">
        <v>3</v>
      </c>
      <c r="AI31" s="38">
        <v>0</v>
      </c>
      <c r="AJ31" s="38">
        <v>0</v>
      </c>
      <c r="AK31" s="38">
        <v>3</v>
      </c>
      <c r="AL31" s="38">
        <v>18</v>
      </c>
    </row>
    <row r="32" spans="1:38" ht="15" customHeight="1">
      <c r="A32" s="89"/>
      <c r="B32" s="88"/>
      <c r="C32" s="69">
        <v>100</v>
      </c>
      <c r="D32" s="69">
        <v>0</v>
      </c>
      <c r="E32" s="69">
        <v>6.25</v>
      </c>
      <c r="F32" s="69">
        <v>0</v>
      </c>
      <c r="G32" s="69">
        <v>6.25</v>
      </c>
      <c r="H32" s="69">
        <v>6.25</v>
      </c>
      <c r="I32" s="69">
        <v>0</v>
      </c>
      <c r="J32" s="69">
        <v>12.5</v>
      </c>
      <c r="K32" s="69">
        <v>68.75</v>
      </c>
      <c r="L32" s="69">
        <v>100</v>
      </c>
      <c r="M32" s="69">
        <v>0</v>
      </c>
      <c r="N32" s="69">
        <v>6.666666666666667</v>
      </c>
      <c r="O32" s="69">
        <v>3.3333333333333335</v>
      </c>
      <c r="P32" s="69">
        <v>0</v>
      </c>
      <c r="Q32" s="69">
        <v>0</v>
      </c>
      <c r="R32" s="69">
        <v>3.3333333333333335</v>
      </c>
      <c r="S32" s="69">
        <v>6.666666666666667</v>
      </c>
      <c r="T32" s="69">
        <v>80</v>
      </c>
      <c r="U32" s="69">
        <v>99.999999999999986</v>
      </c>
      <c r="V32" s="69">
        <v>0</v>
      </c>
      <c r="W32" s="69">
        <v>0</v>
      </c>
      <c r="X32" s="69">
        <v>0</v>
      </c>
      <c r="Y32" s="69">
        <v>0</v>
      </c>
      <c r="Z32" s="69">
        <v>0</v>
      </c>
      <c r="AA32" s="69">
        <v>0</v>
      </c>
      <c r="AB32" s="69">
        <v>33.333333333333329</v>
      </c>
      <c r="AC32" s="69">
        <v>66.666666666666657</v>
      </c>
      <c r="AD32" s="69">
        <v>100</v>
      </c>
      <c r="AE32" s="69">
        <v>4</v>
      </c>
      <c r="AF32" s="69">
        <v>0</v>
      </c>
      <c r="AG32" s="69">
        <v>0</v>
      </c>
      <c r="AH32" s="69">
        <v>12</v>
      </c>
      <c r="AI32" s="69">
        <v>0</v>
      </c>
      <c r="AJ32" s="69">
        <v>0</v>
      </c>
      <c r="AK32" s="69">
        <v>12</v>
      </c>
      <c r="AL32" s="69">
        <v>72</v>
      </c>
    </row>
    <row r="33" spans="1:38" ht="15" customHeight="1">
      <c r="A33" s="48" t="s">
        <v>16</v>
      </c>
      <c r="B33" s="24" t="s">
        <v>17</v>
      </c>
      <c r="C33" s="38">
        <v>415</v>
      </c>
      <c r="D33" s="38">
        <v>4</v>
      </c>
      <c r="E33" s="38">
        <v>9</v>
      </c>
      <c r="F33" s="38">
        <v>9</v>
      </c>
      <c r="G33" s="38">
        <v>8</v>
      </c>
      <c r="H33" s="38">
        <v>6</v>
      </c>
      <c r="I33" s="38">
        <v>7</v>
      </c>
      <c r="J33" s="38">
        <v>32</v>
      </c>
      <c r="K33" s="38">
        <v>340</v>
      </c>
      <c r="L33" s="38">
        <v>722</v>
      </c>
      <c r="M33" s="38">
        <v>7</v>
      </c>
      <c r="N33" s="38">
        <v>10</v>
      </c>
      <c r="O33" s="38">
        <v>25</v>
      </c>
      <c r="P33" s="38">
        <v>18</v>
      </c>
      <c r="Q33" s="38">
        <v>10</v>
      </c>
      <c r="R33" s="38">
        <v>8</v>
      </c>
      <c r="S33" s="38">
        <v>73</v>
      </c>
      <c r="T33" s="38">
        <v>571</v>
      </c>
      <c r="U33" s="38">
        <v>66</v>
      </c>
      <c r="V33" s="38">
        <v>0</v>
      </c>
      <c r="W33" s="38">
        <v>0</v>
      </c>
      <c r="X33" s="38">
        <v>1</v>
      </c>
      <c r="Y33" s="38">
        <v>2</v>
      </c>
      <c r="Z33" s="38">
        <v>1</v>
      </c>
      <c r="AA33" s="38">
        <v>0</v>
      </c>
      <c r="AB33" s="38">
        <v>7</v>
      </c>
      <c r="AC33" s="38">
        <v>55</v>
      </c>
      <c r="AD33" s="38">
        <v>672</v>
      </c>
      <c r="AE33" s="38">
        <v>8</v>
      </c>
      <c r="AF33" s="38">
        <v>7</v>
      </c>
      <c r="AG33" s="38">
        <v>29</v>
      </c>
      <c r="AH33" s="38">
        <v>17</v>
      </c>
      <c r="AI33" s="38">
        <v>10</v>
      </c>
      <c r="AJ33" s="38">
        <v>10</v>
      </c>
      <c r="AK33" s="38">
        <v>99</v>
      </c>
      <c r="AL33" s="38">
        <v>492</v>
      </c>
    </row>
    <row r="34" spans="1:38" ht="15" customHeight="1">
      <c r="A34" s="48"/>
      <c r="B34" s="24"/>
      <c r="C34" s="56">
        <v>100</v>
      </c>
      <c r="D34" s="56">
        <v>0.96385542168674709</v>
      </c>
      <c r="E34" s="56">
        <v>2.1686746987951806</v>
      </c>
      <c r="F34" s="56">
        <v>2.1686746987951806</v>
      </c>
      <c r="G34" s="56">
        <v>1.9277108433734942</v>
      </c>
      <c r="H34" s="56">
        <v>1.4457831325301205</v>
      </c>
      <c r="I34" s="56">
        <v>1.6867469879518073</v>
      </c>
      <c r="J34" s="56">
        <v>7.7108433734939767</v>
      </c>
      <c r="K34" s="56">
        <v>81.92771084337349</v>
      </c>
      <c r="L34" s="56">
        <v>100</v>
      </c>
      <c r="M34" s="56">
        <v>0.96952908587257614</v>
      </c>
      <c r="N34" s="56">
        <v>1.3850415512465373</v>
      </c>
      <c r="O34" s="56">
        <v>3.4626038781163437</v>
      </c>
      <c r="P34" s="56">
        <v>2.4930747922437675</v>
      </c>
      <c r="Q34" s="56">
        <v>1.3850415512465373</v>
      </c>
      <c r="R34" s="56">
        <v>1.10803324099723</v>
      </c>
      <c r="S34" s="56">
        <v>10.110803324099724</v>
      </c>
      <c r="T34" s="56">
        <v>79.08587257617728</v>
      </c>
      <c r="U34" s="56">
        <v>100</v>
      </c>
      <c r="V34" s="56">
        <v>0</v>
      </c>
      <c r="W34" s="56">
        <v>0</v>
      </c>
      <c r="X34" s="56">
        <v>1.5151515151515151</v>
      </c>
      <c r="Y34" s="56">
        <v>3.0303030303030303</v>
      </c>
      <c r="Z34" s="56">
        <v>1.5151515151515151</v>
      </c>
      <c r="AA34" s="56">
        <v>0</v>
      </c>
      <c r="AB34" s="56">
        <v>10.606060606060606</v>
      </c>
      <c r="AC34" s="56">
        <v>83.333333333333343</v>
      </c>
      <c r="AD34" s="56">
        <v>100</v>
      </c>
      <c r="AE34" s="56">
        <v>1.1904761904761905</v>
      </c>
      <c r="AF34" s="56">
        <v>1.0416666666666665</v>
      </c>
      <c r="AG34" s="56">
        <v>4.3154761904761907</v>
      </c>
      <c r="AH34" s="56">
        <v>2.5297619047619047</v>
      </c>
      <c r="AI34" s="56">
        <v>1.4880952380952379</v>
      </c>
      <c r="AJ34" s="56">
        <v>1.4880952380952379</v>
      </c>
      <c r="AK34" s="56">
        <v>14.732142857142858</v>
      </c>
      <c r="AL34" s="56">
        <v>73.214285714285708</v>
      </c>
    </row>
    <row r="35" spans="1:38" ht="15" customHeight="1">
      <c r="A35" s="48"/>
      <c r="B35" s="24" t="s">
        <v>18</v>
      </c>
      <c r="C35" s="38">
        <v>188</v>
      </c>
      <c r="D35" s="38">
        <v>4</v>
      </c>
      <c r="E35" s="38">
        <v>6</v>
      </c>
      <c r="F35" s="38">
        <v>6</v>
      </c>
      <c r="G35" s="38">
        <v>6</v>
      </c>
      <c r="H35" s="38">
        <v>6</v>
      </c>
      <c r="I35" s="38">
        <v>3</v>
      </c>
      <c r="J35" s="38">
        <v>12</v>
      </c>
      <c r="K35" s="38">
        <v>145</v>
      </c>
      <c r="L35" s="38">
        <v>337</v>
      </c>
      <c r="M35" s="38">
        <v>3</v>
      </c>
      <c r="N35" s="38">
        <v>8</v>
      </c>
      <c r="O35" s="38">
        <v>3</v>
      </c>
      <c r="P35" s="38">
        <v>7</v>
      </c>
      <c r="Q35" s="38">
        <v>5</v>
      </c>
      <c r="R35" s="38">
        <v>4</v>
      </c>
      <c r="S35" s="38">
        <v>47</v>
      </c>
      <c r="T35" s="38">
        <v>260</v>
      </c>
      <c r="U35" s="38">
        <v>29</v>
      </c>
      <c r="V35" s="38">
        <v>1</v>
      </c>
      <c r="W35" s="38">
        <v>0</v>
      </c>
      <c r="X35" s="38">
        <v>0</v>
      </c>
      <c r="Y35" s="38">
        <v>1</v>
      </c>
      <c r="Z35" s="38">
        <v>0</v>
      </c>
      <c r="AA35" s="38">
        <v>0</v>
      </c>
      <c r="AB35" s="38">
        <v>6</v>
      </c>
      <c r="AC35" s="38">
        <v>21</v>
      </c>
      <c r="AD35" s="38">
        <v>215</v>
      </c>
      <c r="AE35" s="38">
        <v>0</v>
      </c>
      <c r="AF35" s="38">
        <v>5</v>
      </c>
      <c r="AG35" s="38">
        <v>7</v>
      </c>
      <c r="AH35" s="38">
        <v>3</v>
      </c>
      <c r="AI35" s="38">
        <v>8</v>
      </c>
      <c r="AJ35" s="38">
        <v>5</v>
      </c>
      <c r="AK35" s="38">
        <v>35</v>
      </c>
      <c r="AL35" s="38">
        <v>152</v>
      </c>
    </row>
    <row r="36" spans="1:38" ht="15" customHeight="1">
      <c r="A36" s="48"/>
      <c r="B36" s="24"/>
      <c r="C36" s="56">
        <v>100</v>
      </c>
      <c r="D36" s="56">
        <v>2.1276595744680851</v>
      </c>
      <c r="E36" s="56">
        <v>3.1914893617021276</v>
      </c>
      <c r="F36" s="56">
        <v>3.1914893617021276</v>
      </c>
      <c r="G36" s="56">
        <v>3.1914893617021276</v>
      </c>
      <c r="H36" s="56">
        <v>3.1914893617021276</v>
      </c>
      <c r="I36" s="56">
        <v>1.5957446808510638</v>
      </c>
      <c r="J36" s="56">
        <v>6.3829787234042552</v>
      </c>
      <c r="K36" s="56">
        <v>77.127659574468083</v>
      </c>
      <c r="L36" s="56">
        <v>100</v>
      </c>
      <c r="M36" s="56">
        <v>0.89020771513353114</v>
      </c>
      <c r="N36" s="56">
        <v>2.3738872403560833</v>
      </c>
      <c r="O36" s="56">
        <v>0.89020771513353114</v>
      </c>
      <c r="P36" s="56">
        <v>2.0771513353115725</v>
      </c>
      <c r="Q36" s="56">
        <v>1.4836795252225521</v>
      </c>
      <c r="R36" s="56">
        <v>1.1869436201780417</v>
      </c>
      <c r="S36" s="56">
        <v>13.94658753709199</v>
      </c>
      <c r="T36" s="56">
        <v>77.151335311572694</v>
      </c>
      <c r="U36" s="56">
        <v>100</v>
      </c>
      <c r="V36" s="56">
        <v>3.4482758620689653</v>
      </c>
      <c r="W36" s="56">
        <v>0</v>
      </c>
      <c r="X36" s="56">
        <v>0</v>
      </c>
      <c r="Y36" s="56">
        <v>3.4482758620689653</v>
      </c>
      <c r="Z36" s="56">
        <v>0</v>
      </c>
      <c r="AA36" s="56">
        <v>0</v>
      </c>
      <c r="AB36" s="56">
        <v>20.689655172413794</v>
      </c>
      <c r="AC36" s="56">
        <v>72.41379310344827</v>
      </c>
      <c r="AD36" s="56">
        <v>100</v>
      </c>
      <c r="AE36" s="56">
        <v>0</v>
      </c>
      <c r="AF36" s="56">
        <v>2.3255813953488373</v>
      </c>
      <c r="AG36" s="56">
        <v>3.2558139534883721</v>
      </c>
      <c r="AH36" s="56">
        <v>1.3953488372093024</v>
      </c>
      <c r="AI36" s="56">
        <v>3.7209302325581395</v>
      </c>
      <c r="AJ36" s="56">
        <v>2.3255813953488373</v>
      </c>
      <c r="AK36" s="56">
        <v>16.279069767441861</v>
      </c>
      <c r="AL36" s="56">
        <v>70.697674418604649</v>
      </c>
    </row>
    <row r="37" spans="1:38" ht="15" customHeight="1">
      <c r="A37" s="48"/>
      <c r="B37" s="24" t="s">
        <v>19</v>
      </c>
      <c r="C37" s="38">
        <v>301</v>
      </c>
      <c r="D37" s="38">
        <v>5</v>
      </c>
      <c r="E37" s="38">
        <v>7</v>
      </c>
      <c r="F37" s="38">
        <v>10</v>
      </c>
      <c r="G37" s="38">
        <v>4</v>
      </c>
      <c r="H37" s="38">
        <v>6</v>
      </c>
      <c r="I37" s="38">
        <v>8</v>
      </c>
      <c r="J37" s="38">
        <v>17</v>
      </c>
      <c r="K37" s="38">
        <v>244</v>
      </c>
      <c r="L37" s="38">
        <v>414</v>
      </c>
      <c r="M37" s="38">
        <v>8</v>
      </c>
      <c r="N37" s="38">
        <v>9</v>
      </c>
      <c r="O37" s="38">
        <v>11</v>
      </c>
      <c r="P37" s="38">
        <v>13</v>
      </c>
      <c r="Q37" s="38">
        <v>8</v>
      </c>
      <c r="R37" s="38">
        <v>10</v>
      </c>
      <c r="S37" s="38">
        <v>52</v>
      </c>
      <c r="T37" s="38">
        <v>303</v>
      </c>
      <c r="U37" s="38">
        <v>37</v>
      </c>
      <c r="V37" s="38">
        <v>0</v>
      </c>
      <c r="W37" s="38">
        <v>0</v>
      </c>
      <c r="X37" s="38">
        <v>0</v>
      </c>
      <c r="Y37" s="38">
        <v>1</v>
      </c>
      <c r="Z37" s="38">
        <v>1</v>
      </c>
      <c r="AA37" s="38">
        <v>1</v>
      </c>
      <c r="AB37" s="38">
        <v>1</v>
      </c>
      <c r="AC37" s="38">
        <v>33</v>
      </c>
      <c r="AD37" s="38">
        <v>231</v>
      </c>
      <c r="AE37" s="38">
        <v>3</v>
      </c>
      <c r="AF37" s="38">
        <v>4</v>
      </c>
      <c r="AG37" s="38">
        <v>6</v>
      </c>
      <c r="AH37" s="38">
        <v>8</v>
      </c>
      <c r="AI37" s="38">
        <v>6</v>
      </c>
      <c r="AJ37" s="38">
        <v>3</v>
      </c>
      <c r="AK37" s="38">
        <v>24</v>
      </c>
      <c r="AL37" s="38">
        <v>177</v>
      </c>
    </row>
    <row r="38" spans="1:38" ht="15" customHeight="1">
      <c r="A38" s="48"/>
      <c r="B38" s="24"/>
      <c r="C38" s="56">
        <v>100</v>
      </c>
      <c r="D38" s="56">
        <v>1.6611295681063125</v>
      </c>
      <c r="E38" s="56">
        <v>2.3255813953488373</v>
      </c>
      <c r="F38" s="56">
        <v>3.322259136212625</v>
      </c>
      <c r="G38" s="56">
        <v>1.3289036544850499</v>
      </c>
      <c r="H38" s="56">
        <v>1.9933554817275747</v>
      </c>
      <c r="I38" s="56">
        <v>2.6578073089700998</v>
      </c>
      <c r="J38" s="56">
        <v>5.6478405315614619</v>
      </c>
      <c r="K38" s="56">
        <v>81.06312292358804</v>
      </c>
      <c r="L38" s="56">
        <v>100</v>
      </c>
      <c r="M38" s="56">
        <v>1.932367149758454</v>
      </c>
      <c r="N38" s="56">
        <v>2.1739130434782608</v>
      </c>
      <c r="O38" s="56">
        <v>2.6570048309178742</v>
      </c>
      <c r="P38" s="56">
        <v>3.1400966183574881</v>
      </c>
      <c r="Q38" s="56">
        <v>1.932367149758454</v>
      </c>
      <c r="R38" s="56">
        <v>2.4154589371980677</v>
      </c>
      <c r="S38" s="56">
        <v>12.560386473429952</v>
      </c>
      <c r="T38" s="56">
        <v>73.188405797101453</v>
      </c>
      <c r="U38" s="56">
        <v>100</v>
      </c>
      <c r="V38" s="56">
        <v>0</v>
      </c>
      <c r="W38" s="56">
        <v>0</v>
      </c>
      <c r="X38" s="56">
        <v>0</v>
      </c>
      <c r="Y38" s="56">
        <v>2.7027027027027026</v>
      </c>
      <c r="Z38" s="56">
        <v>2.7027027027027026</v>
      </c>
      <c r="AA38" s="56">
        <v>2.7027027027027026</v>
      </c>
      <c r="AB38" s="56">
        <v>2.7027027027027026</v>
      </c>
      <c r="AC38" s="56">
        <v>89.189189189189193</v>
      </c>
      <c r="AD38" s="56">
        <v>100</v>
      </c>
      <c r="AE38" s="56">
        <v>1.2987012987012987</v>
      </c>
      <c r="AF38" s="56">
        <v>1.7316017316017316</v>
      </c>
      <c r="AG38" s="56">
        <v>2.5974025974025974</v>
      </c>
      <c r="AH38" s="56">
        <v>3.4632034632034632</v>
      </c>
      <c r="AI38" s="56">
        <v>2.5974025974025974</v>
      </c>
      <c r="AJ38" s="56">
        <v>1.2987012987012987</v>
      </c>
      <c r="AK38" s="56">
        <v>10.38961038961039</v>
      </c>
      <c r="AL38" s="56">
        <v>76.623376623376629</v>
      </c>
    </row>
    <row r="39" spans="1:38" ht="15" customHeight="1">
      <c r="A39" s="48"/>
      <c r="B39" s="24" t="s">
        <v>20</v>
      </c>
      <c r="C39" s="38">
        <v>233</v>
      </c>
      <c r="D39" s="38">
        <v>2</v>
      </c>
      <c r="E39" s="38">
        <v>5</v>
      </c>
      <c r="F39" s="38">
        <v>8</v>
      </c>
      <c r="G39" s="38">
        <v>9</v>
      </c>
      <c r="H39" s="38">
        <v>6</v>
      </c>
      <c r="I39" s="38">
        <v>9</v>
      </c>
      <c r="J39" s="38">
        <v>20</v>
      </c>
      <c r="K39" s="38">
        <v>174</v>
      </c>
      <c r="L39" s="38">
        <v>105</v>
      </c>
      <c r="M39" s="38">
        <v>4</v>
      </c>
      <c r="N39" s="38">
        <v>1</v>
      </c>
      <c r="O39" s="38">
        <v>3</v>
      </c>
      <c r="P39" s="38">
        <v>1</v>
      </c>
      <c r="Q39" s="38">
        <v>1</v>
      </c>
      <c r="R39" s="38">
        <v>3</v>
      </c>
      <c r="S39" s="38">
        <v>14</v>
      </c>
      <c r="T39" s="38">
        <v>78</v>
      </c>
      <c r="U39" s="38">
        <v>17</v>
      </c>
      <c r="V39" s="38">
        <v>0</v>
      </c>
      <c r="W39" s="38">
        <v>0</v>
      </c>
      <c r="X39" s="38">
        <v>0</v>
      </c>
      <c r="Y39" s="38">
        <v>1</v>
      </c>
      <c r="Z39" s="38">
        <v>0</v>
      </c>
      <c r="AA39" s="38">
        <v>0</v>
      </c>
      <c r="AB39" s="38">
        <v>3</v>
      </c>
      <c r="AC39" s="38">
        <v>13</v>
      </c>
      <c r="AD39" s="38">
        <v>108</v>
      </c>
      <c r="AE39" s="38">
        <v>2</v>
      </c>
      <c r="AF39" s="38">
        <v>1</v>
      </c>
      <c r="AG39" s="38">
        <v>2</v>
      </c>
      <c r="AH39" s="38">
        <v>6</v>
      </c>
      <c r="AI39" s="38">
        <v>3</v>
      </c>
      <c r="AJ39" s="38">
        <v>1</v>
      </c>
      <c r="AK39" s="38">
        <v>17</v>
      </c>
      <c r="AL39" s="38">
        <v>76</v>
      </c>
    </row>
    <row r="40" spans="1:38" ht="15" customHeight="1">
      <c r="A40" s="48"/>
      <c r="B40" s="24"/>
      <c r="C40" s="56">
        <v>100</v>
      </c>
      <c r="D40" s="56">
        <v>0.85836909871244638</v>
      </c>
      <c r="E40" s="56">
        <v>2.1459227467811157</v>
      </c>
      <c r="F40" s="56">
        <v>3.4334763948497855</v>
      </c>
      <c r="G40" s="56">
        <v>3.8626609442060089</v>
      </c>
      <c r="H40" s="56">
        <v>2.5751072961373391</v>
      </c>
      <c r="I40" s="56">
        <v>3.8626609442060089</v>
      </c>
      <c r="J40" s="56">
        <v>8.5836909871244629</v>
      </c>
      <c r="K40" s="56">
        <v>74.678111587982826</v>
      </c>
      <c r="L40" s="56">
        <v>100</v>
      </c>
      <c r="M40" s="56">
        <v>3.8095238095238098</v>
      </c>
      <c r="N40" s="56">
        <v>0.95238095238095244</v>
      </c>
      <c r="O40" s="56">
        <v>2.8571428571428572</v>
      </c>
      <c r="P40" s="56">
        <v>0.95238095238095244</v>
      </c>
      <c r="Q40" s="56">
        <v>0.95238095238095244</v>
      </c>
      <c r="R40" s="56">
        <v>2.8571428571428572</v>
      </c>
      <c r="S40" s="56">
        <v>13.333333333333334</v>
      </c>
      <c r="T40" s="56">
        <v>74.285714285714292</v>
      </c>
      <c r="U40" s="56">
        <v>100</v>
      </c>
      <c r="V40" s="56">
        <v>0</v>
      </c>
      <c r="W40" s="56">
        <v>0</v>
      </c>
      <c r="X40" s="56">
        <v>0</v>
      </c>
      <c r="Y40" s="56">
        <v>5.8823529411764701</v>
      </c>
      <c r="Z40" s="56">
        <v>0</v>
      </c>
      <c r="AA40" s="56">
        <v>0</v>
      </c>
      <c r="AB40" s="56">
        <v>17.647058823529413</v>
      </c>
      <c r="AC40" s="56">
        <v>76.470588235294116</v>
      </c>
      <c r="AD40" s="56">
        <v>100</v>
      </c>
      <c r="AE40" s="56">
        <v>1.8518518518518516</v>
      </c>
      <c r="AF40" s="56">
        <v>0.92592592592592582</v>
      </c>
      <c r="AG40" s="56">
        <v>1.8518518518518516</v>
      </c>
      <c r="AH40" s="56">
        <v>5.5555555555555554</v>
      </c>
      <c r="AI40" s="56">
        <v>2.7777777777777777</v>
      </c>
      <c r="AJ40" s="56">
        <v>0.92592592592592582</v>
      </c>
      <c r="AK40" s="56">
        <v>15.74074074074074</v>
      </c>
      <c r="AL40" s="56">
        <v>70.370370370370367</v>
      </c>
    </row>
    <row r="41" spans="1:38" ht="15" customHeight="1">
      <c r="A41" s="48"/>
      <c r="B41" s="24" t="s">
        <v>21</v>
      </c>
      <c r="C41" s="38">
        <v>548</v>
      </c>
      <c r="D41" s="38">
        <v>17</v>
      </c>
      <c r="E41" s="38">
        <v>34</v>
      </c>
      <c r="F41" s="38">
        <v>28</v>
      </c>
      <c r="G41" s="38">
        <v>32</v>
      </c>
      <c r="H41" s="38">
        <v>18</v>
      </c>
      <c r="I41" s="38">
        <v>27</v>
      </c>
      <c r="J41" s="38">
        <v>28</v>
      </c>
      <c r="K41" s="38">
        <v>364</v>
      </c>
      <c r="L41" s="38">
        <v>38</v>
      </c>
      <c r="M41" s="38">
        <v>0</v>
      </c>
      <c r="N41" s="38">
        <v>1</v>
      </c>
      <c r="O41" s="38">
        <v>0</v>
      </c>
      <c r="P41" s="38">
        <v>1</v>
      </c>
      <c r="Q41" s="38">
        <v>2</v>
      </c>
      <c r="R41" s="38">
        <v>3</v>
      </c>
      <c r="S41" s="38">
        <v>4</v>
      </c>
      <c r="T41" s="38">
        <v>27</v>
      </c>
      <c r="U41" s="38">
        <v>5</v>
      </c>
      <c r="V41" s="38">
        <v>0</v>
      </c>
      <c r="W41" s="38">
        <v>0</v>
      </c>
      <c r="X41" s="38">
        <v>0</v>
      </c>
      <c r="Y41" s="38">
        <v>0</v>
      </c>
      <c r="Z41" s="38">
        <v>0</v>
      </c>
      <c r="AA41" s="38">
        <v>0</v>
      </c>
      <c r="AB41" s="38">
        <v>0</v>
      </c>
      <c r="AC41" s="38">
        <v>5</v>
      </c>
      <c r="AD41" s="38">
        <v>162</v>
      </c>
      <c r="AE41" s="38">
        <v>6</v>
      </c>
      <c r="AF41" s="38">
        <v>18</v>
      </c>
      <c r="AG41" s="38">
        <v>12</v>
      </c>
      <c r="AH41" s="38">
        <v>12</v>
      </c>
      <c r="AI41" s="38">
        <v>12</v>
      </c>
      <c r="AJ41" s="38">
        <v>8</v>
      </c>
      <c r="AK41" s="38">
        <v>25</v>
      </c>
      <c r="AL41" s="38">
        <v>69</v>
      </c>
    </row>
    <row r="42" spans="1:38" ht="15" customHeight="1">
      <c r="A42" s="48"/>
      <c r="B42" s="24"/>
      <c r="C42" s="56">
        <v>100</v>
      </c>
      <c r="D42" s="56">
        <v>3.1021897810218979</v>
      </c>
      <c r="E42" s="56">
        <v>6.2043795620437958</v>
      </c>
      <c r="F42" s="56">
        <v>5.1094890510948909</v>
      </c>
      <c r="G42" s="56">
        <v>5.8394160583941606</v>
      </c>
      <c r="H42" s="56">
        <v>3.2846715328467155</v>
      </c>
      <c r="I42" s="56">
        <v>4.9270072992700733</v>
      </c>
      <c r="J42" s="56">
        <v>5.1094890510948909</v>
      </c>
      <c r="K42" s="56">
        <v>66.423357664233578</v>
      </c>
      <c r="L42" s="56">
        <v>100</v>
      </c>
      <c r="M42" s="56">
        <v>0</v>
      </c>
      <c r="N42" s="56">
        <v>2.6315789473684208</v>
      </c>
      <c r="O42" s="56">
        <v>0</v>
      </c>
      <c r="P42" s="56">
        <v>2.6315789473684208</v>
      </c>
      <c r="Q42" s="56">
        <v>5.2631578947368416</v>
      </c>
      <c r="R42" s="56">
        <v>7.8947368421052628</v>
      </c>
      <c r="S42" s="56">
        <v>10.526315789473683</v>
      </c>
      <c r="T42" s="56">
        <v>71.05263157894737</v>
      </c>
      <c r="U42" s="56">
        <v>100</v>
      </c>
      <c r="V42" s="56">
        <v>0</v>
      </c>
      <c r="W42" s="56">
        <v>0</v>
      </c>
      <c r="X42" s="56">
        <v>0</v>
      </c>
      <c r="Y42" s="56">
        <v>0</v>
      </c>
      <c r="Z42" s="56">
        <v>0</v>
      </c>
      <c r="AA42" s="56">
        <v>0</v>
      </c>
      <c r="AB42" s="56">
        <v>0</v>
      </c>
      <c r="AC42" s="56">
        <v>100</v>
      </c>
      <c r="AD42" s="56">
        <v>100</v>
      </c>
      <c r="AE42" s="56">
        <v>3.7037037037037033</v>
      </c>
      <c r="AF42" s="56">
        <v>11.111111111111111</v>
      </c>
      <c r="AG42" s="56">
        <v>7.4074074074074066</v>
      </c>
      <c r="AH42" s="56">
        <v>7.4074074074074066</v>
      </c>
      <c r="AI42" s="56">
        <v>7.4074074074074066</v>
      </c>
      <c r="AJ42" s="56">
        <v>4.9382716049382713</v>
      </c>
      <c r="AK42" s="56">
        <v>15.432098765432098</v>
      </c>
      <c r="AL42" s="56">
        <v>42.592592592592595</v>
      </c>
    </row>
    <row r="43" spans="1:38" ht="15" customHeight="1">
      <c r="A43" s="48"/>
      <c r="B43" s="24" t="s">
        <v>2</v>
      </c>
      <c r="C43" s="38">
        <v>16</v>
      </c>
      <c r="D43" s="38">
        <v>0</v>
      </c>
      <c r="E43" s="38">
        <v>0</v>
      </c>
      <c r="F43" s="38">
        <v>0</v>
      </c>
      <c r="G43" s="38">
        <v>1</v>
      </c>
      <c r="H43" s="38">
        <v>0</v>
      </c>
      <c r="I43" s="38">
        <v>0</v>
      </c>
      <c r="J43" s="38">
        <v>1</v>
      </c>
      <c r="K43" s="38">
        <v>14</v>
      </c>
      <c r="L43" s="38">
        <v>23</v>
      </c>
      <c r="M43" s="38">
        <v>0</v>
      </c>
      <c r="N43" s="38">
        <v>0</v>
      </c>
      <c r="O43" s="38">
        <v>1</v>
      </c>
      <c r="P43" s="38">
        <v>0</v>
      </c>
      <c r="Q43" s="38">
        <v>0</v>
      </c>
      <c r="R43" s="38">
        <v>0</v>
      </c>
      <c r="S43" s="38">
        <v>1</v>
      </c>
      <c r="T43" s="38">
        <v>21</v>
      </c>
      <c r="U43" s="38">
        <v>1</v>
      </c>
      <c r="V43" s="38">
        <v>0</v>
      </c>
      <c r="W43" s="38">
        <v>0</v>
      </c>
      <c r="X43" s="38">
        <v>0</v>
      </c>
      <c r="Y43" s="38">
        <v>0</v>
      </c>
      <c r="Z43" s="38">
        <v>0</v>
      </c>
      <c r="AA43" s="38">
        <v>0</v>
      </c>
      <c r="AB43" s="38">
        <v>0</v>
      </c>
      <c r="AC43" s="38">
        <v>1</v>
      </c>
      <c r="AD43" s="38">
        <v>14</v>
      </c>
      <c r="AE43" s="38">
        <v>0</v>
      </c>
      <c r="AF43" s="38">
        <v>0</v>
      </c>
      <c r="AG43" s="38">
        <v>1</v>
      </c>
      <c r="AH43" s="38">
        <v>0</v>
      </c>
      <c r="AI43" s="38">
        <v>0</v>
      </c>
      <c r="AJ43" s="38">
        <v>0</v>
      </c>
      <c r="AK43" s="38">
        <v>0</v>
      </c>
      <c r="AL43" s="38">
        <v>13</v>
      </c>
    </row>
    <row r="44" spans="1:38" ht="15" customHeight="1">
      <c r="A44" s="89"/>
      <c r="B44" s="88"/>
      <c r="C44" s="69">
        <v>100</v>
      </c>
      <c r="D44" s="69">
        <v>0</v>
      </c>
      <c r="E44" s="69">
        <v>0</v>
      </c>
      <c r="F44" s="69">
        <v>0</v>
      </c>
      <c r="G44" s="69">
        <v>6.25</v>
      </c>
      <c r="H44" s="69">
        <v>0</v>
      </c>
      <c r="I44" s="69">
        <v>0</v>
      </c>
      <c r="J44" s="69">
        <v>6.25</v>
      </c>
      <c r="K44" s="69">
        <v>87.5</v>
      </c>
      <c r="L44" s="69">
        <v>100</v>
      </c>
      <c r="M44" s="69">
        <v>0</v>
      </c>
      <c r="N44" s="69">
        <v>0</v>
      </c>
      <c r="O44" s="69">
        <v>4.3478260869565215</v>
      </c>
      <c r="P44" s="69">
        <v>0</v>
      </c>
      <c r="Q44" s="69">
        <v>0</v>
      </c>
      <c r="R44" s="69">
        <v>0</v>
      </c>
      <c r="S44" s="69">
        <v>4.3478260869565215</v>
      </c>
      <c r="T44" s="69">
        <v>91.304347826086953</v>
      </c>
      <c r="U44" s="69">
        <v>100</v>
      </c>
      <c r="V44" s="69">
        <v>0</v>
      </c>
      <c r="W44" s="69">
        <v>0</v>
      </c>
      <c r="X44" s="69">
        <v>0</v>
      </c>
      <c r="Y44" s="69">
        <v>0</v>
      </c>
      <c r="Z44" s="69">
        <v>0</v>
      </c>
      <c r="AA44" s="69">
        <v>0</v>
      </c>
      <c r="AB44" s="69">
        <v>0</v>
      </c>
      <c r="AC44" s="69">
        <v>100</v>
      </c>
      <c r="AD44" s="69">
        <v>100</v>
      </c>
      <c r="AE44" s="69">
        <v>0</v>
      </c>
      <c r="AF44" s="69">
        <v>0</v>
      </c>
      <c r="AG44" s="69">
        <v>7.1428571428571423</v>
      </c>
      <c r="AH44" s="69">
        <v>0</v>
      </c>
      <c r="AI44" s="69">
        <v>0</v>
      </c>
      <c r="AJ44" s="69">
        <v>0</v>
      </c>
      <c r="AK44" s="69">
        <v>0</v>
      </c>
      <c r="AL44" s="69">
        <v>92.857142857142861</v>
      </c>
    </row>
    <row r="45" spans="1:38" ht="15" customHeight="1">
      <c r="A45" s="48" t="s">
        <v>22</v>
      </c>
      <c r="B45" s="24" t="s">
        <v>23</v>
      </c>
      <c r="C45" s="38">
        <v>95</v>
      </c>
      <c r="D45" s="38">
        <v>1</v>
      </c>
      <c r="E45" s="38">
        <v>4</v>
      </c>
      <c r="F45" s="38">
        <v>1</v>
      </c>
      <c r="G45" s="38">
        <v>0</v>
      </c>
      <c r="H45" s="38">
        <v>1</v>
      </c>
      <c r="I45" s="38">
        <v>4</v>
      </c>
      <c r="J45" s="38">
        <v>10</v>
      </c>
      <c r="K45" s="38">
        <v>74</v>
      </c>
      <c r="L45" s="38">
        <v>22</v>
      </c>
      <c r="M45" s="38">
        <v>0</v>
      </c>
      <c r="N45" s="38">
        <v>1</v>
      </c>
      <c r="O45" s="38">
        <v>0</v>
      </c>
      <c r="P45" s="38">
        <v>0</v>
      </c>
      <c r="Q45" s="38">
        <v>0</v>
      </c>
      <c r="R45" s="38">
        <v>1</v>
      </c>
      <c r="S45" s="38">
        <v>1</v>
      </c>
      <c r="T45" s="38">
        <v>19</v>
      </c>
      <c r="U45" s="38">
        <v>0</v>
      </c>
      <c r="V45" s="38">
        <v>0</v>
      </c>
      <c r="W45" s="38">
        <v>0</v>
      </c>
      <c r="X45" s="38">
        <v>0</v>
      </c>
      <c r="Y45" s="38">
        <v>0</v>
      </c>
      <c r="Z45" s="38">
        <v>0</v>
      </c>
      <c r="AA45" s="38">
        <v>0</v>
      </c>
      <c r="AB45" s="38">
        <v>0</v>
      </c>
      <c r="AC45" s="38">
        <v>0</v>
      </c>
      <c r="AD45" s="38">
        <v>3</v>
      </c>
      <c r="AE45" s="38">
        <v>0</v>
      </c>
      <c r="AF45" s="38">
        <v>0</v>
      </c>
      <c r="AG45" s="38">
        <v>0</v>
      </c>
      <c r="AH45" s="38">
        <v>0</v>
      </c>
      <c r="AI45" s="38">
        <v>0</v>
      </c>
      <c r="AJ45" s="38">
        <v>0</v>
      </c>
      <c r="AK45" s="38">
        <v>1</v>
      </c>
      <c r="AL45" s="38">
        <v>2</v>
      </c>
    </row>
    <row r="46" spans="1:38" ht="15" customHeight="1">
      <c r="A46" s="48"/>
      <c r="B46" s="24"/>
      <c r="C46" s="56">
        <v>100</v>
      </c>
      <c r="D46" s="56">
        <v>1.0526315789473684</v>
      </c>
      <c r="E46" s="56">
        <v>4.2105263157894735</v>
      </c>
      <c r="F46" s="56">
        <v>1.0526315789473684</v>
      </c>
      <c r="G46" s="56">
        <v>0</v>
      </c>
      <c r="H46" s="56">
        <v>1.0526315789473684</v>
      </c>
      <c r="I46" s="56">
        <v>4.2105263157894735</v>
      </c>
      <c r="J46" s="56">
        <v>10.526315789473683</v>
      </c>
      <c r="K46" s="56">
        <v>77.89473684210526</v>
      </c>
      <c r="L46" s="56">
        <v>100</v>
      </c>
      <c r="M46" s="56">
        <v>0</v>
      </c>
      <c r="N46" s="56">
        <v>4.5454545454545459</v>
      </c>
      <c r="O46" s="56">
        <v>0</v>
      </c>
      <c r="P46" s="56">
        <v>0</v>
      </c>
      <c r="Q46" s="56">
        <v>0</v>
      </c>
      <c r="R46" s="56">
        <v>4.5454545454545459</v>
      </c>
      <c r="S46" s="56">
        <v>4.5454545454545459</v>
      </c>
      <c r="T46" s="56">
        <v>86.36363636363636</v>
      </c>
      <c r="U46" s="56">
        <v>0</v>
      </c>
      <c r="V46" s="56">
        <v>0</v>
      </c>
      <c r="W46" s="56">
        <v>0</v>
      </c>
      <c r="X46" s="56">
        <v>0</v>
      </c>
      <c r="Y46" s="56">
        <v>0</v>
      </c>
      <c r="Z46" s="56">
        <v>0</v>
      </c>
      <c r="AA46" s="56">
        <v>0</v>
      </c>
      <c r="AB46" s="56">
        <v>0</v>
      </c>
      <c r="AC46" s="56">
        <v>0</v>
      </c>
      <c r="AD46" s="56">
        <v>99.999999999999986</v>
      </c>
      <c r="AE46" s="56">
        <v>0</v>
      </c>
      <c r="AF46" s="56">
        <v>0</v>
      </c>
      <c r="AG46" s="56">
        <v>0</v>
      </c>
      <c r="AH46" s="56">
        <v>0</v>
      </c>
      <c r="AI46" s="56">
        <v>0</v>
      </c>
      <c r="AJ46" s="56">
        <v>0</v>
      </c>
      <c r="AK46" s="56">
        <v>33.333333333333329</v>
      </c>
      <c r="AL46" s="56">
        <v>66.666666666666657</v>
      </c>
    </row>
    <row r="47" spans="1:38" ht="15" customHeight="1">
      <c r="A47" s="48"/>
      <c r="B47" s="24" t="s">
        <v>24</v>
      </c>
      <c r="C47" s="38">
        <v>103</v>
      </c>
      <c r="D47" s="38">
        <v>1</v>
      </c>
      <c r="E47" s="38">
        <v>4</v>
      </c>
      <c r="F47" s="38">
        <v>3</v>
      </c>
      <c r="G47" s="38">
        <v>4</v>
      </c>
      <c r="H47" s="38">
        <v>4</v>
      </c>
      <c r="I47" s="38">
        <v>6</v>
      </c>
      <c r="J47" s="38">
        <v>9</v>
      </c>
      <c r="K47" s="38">
        <v>72</v>
      </c>
      <c r="L47" s="38">
        <v>32</v>
      </c>
      <c r="M47" s="38">
        <v>0</v>
      </c>
      <c r="N47" s="38">
        <v>0</v>
      </c>
      <c r="O47" s="38">
        <v>1</v>
      </c>
      <c r="P47" s="38">
        <v>0</v>
      </c>
      <c r="Q47" s="38">
        <v>0</v>
      </c>
      <c r="R47" s="38">
        <v>1</v>
      </c>
      <c r="S47" s="38">
        <v>8</v>
      </c>
      <c r="T47" s="38">
        <v>22</v>
      </c>
      <c r="U47" s="38">
        <v>0</v>
      </c>
      <c r="V47" s="38">
        <v>0</v>
      </c>
      <c r="W47" s="38">
        <v>0</v>
      </c>
      <c r="X47" s="38">
        <v>0</v>
      </c>
      <c r="Y47" s="38">
        <v>0</v>
      </c>
      <c r="Z47" s="38">
        <v>0</v>
      </c>
      <c r="AA47" s="38">
        <v>0</v>
      </c>
      <c r="AB47" s="38">
        <v>0</v>
      </c>
      <c r="AC47" s="38">
        <v>0</v>
      </c>
      <c r="AD47" s="38">
        <v>5</v>
      </c>
      <c r="AE47" s="38">
        <v>0</v>
      </c>
      <c r="AF47" s="38">
        <v>0</v>
      </c>
      <c r="AG47" s="38">
        <v>0</v>
      </c>
      <c r="AH47" s="38">
        <v>0</v>
      </c>
      <c r="AI47" s="38">
        <v>0</v>
      </c>
      <c r="AJ47" s="38">
        <v>0</v>
      </c>
      <c r="AK47" s="38">
        <v>2</v>
      </c>
      <c r="AL47" s="38">
        <v>3</v>
      </c>
    </row>
    <row r="48" spans="1:38" ht="15" customHeight="1">
      <c r="A48" s="48"/>
      <c r="B48" s="24"/>
      <c r="C48" s="56">
        <v>100</v>
      </c>
      <c r="D48" s="56">
        <v>0.97087378640776689</v>
      </c>
      <c r="E48" s="56">
        <v>3.8834951456310676</v>
      </c>
      <c r="F48" s="56">
        <v>2.912621359223301</v>
      </c>
      <c r="G48" s="56">
        <v>3.8834951456310676</v>
      </c>
      <c r="H48" s="56">
        <v>3.8834951456310676</v>
      </c>
      <c r="I48" s="56">
        <v>5.825242718446602</v>
      </c>
      <c r="J48" s="56">
        <v>8.7378640776699026</v>
      </c>
      <c r="K48" s="56">
        <v>69.902912621359221</v>
      </c>
      <c r="L48" s="56">
        <v>100</v>
      </c>
      <c r="M48" s="56">
        <v>0</v>
      </c>
      <c r="N48" s="56">
        <v>0</v>
      </c>
      <c r="O48" s="56">
        <v>3.125</v>
      </c>
      <c r="P48" s="56">
        <v>0</v>
      </c>
      <c r="Q48" s="56">
        <v>0</v>
      </c>
      <c r="R48" s="56">
        <v>3.125</v>
      </c>
      <c r="S48" s="56">
        <v>25</v>
      </c>
      <c r="T48" s="56">
        <v>68.75</v>
      </c>
      <c r="U48" s="56">
        <v>0</v>
      </c>
      <c r="V48" s="56">
        <v>0</v>
      </c>
      <c r="W48" s="56">
        <v>0</v>
      </c>
      <c r="X48" s="56">
        <v>0</v>
      </c>
      <c r="Y48" s="56">
        <v>0</v>
      </c>
      <c r="Z48" s="56">
        <v>0</v>
      </c>
      <c r="AA48" s="56">
        <v>0</v>
      </c>
      <c r="AB48" s="56">
        <v>0</v>
      </c>
      <c r="AC48" s="56">
        <v>0</v>
      </c>
      <c r="AD48" s="56">
        <v>100</v>
      </c>
      <c r="AE48" s="56">
        <v>0</v>
      </c>
      <c r="AF48" s="56">
        <v>0</v>
      </c>
      <c r="AG48" s="56">
        <v>0</v>
      </c>
      <c r="AH48" s="56">
        <v>0</v>
      </c>
      <c r="AI48" s="56">
        <v>0</v>
      </c>
      <c r="AJ48" s="56">
        <v>0</v>
      </c>
      <c r="AK48" s="56">
        <v>40</v>
      </c>
      <c r="AL48" s="56">
        <v>60</v>
      </c>
    </row>
    <row r="49" spans="1:38" ht="15" customHeight="1">
      <c r="A49" s="48"/>
      <c r="B49" s="24" t="s">
        <v>25</v>
      </c>
      <c r="C49" s="38">
        <v>315</v>
      </c>
      <c r="D49" s="38">
        <v>8</v>
      </c>
      <c r="E49" s="38">
        <v>29</v>
      </c>
      <c r="F49" s="38">
        <v>12</v>
      </c>
      <c r="G49" s="38">
        <v>14</v>
      </c>
      <c r="H49" s="38">
        <v>3</v>
      </c>
      <c r="I49" s="38">
        <v>9</v>
      </c>
      <c r="J49" s="38">
        <v>13</v>
      </c>
      <c r="K49" s="38">
        <v>227</v>
      </c>
      <c r="L49" s="38">
        <v>108</v>
      </c>
      <c r="M49" s="38">
        <v>1</v>
      </c>
      <c r="N49" s="38">
        <v>1</v>
      </c>
      <c r="O49" s="38">
        <v>2</v>
      </c>
      <c r="P49" s="38">
        <v>3</v>
      </c>
      <c r="Q49" s="38">
        <v>1</v>
      </c>
      <c r="R49" s="38">
        <v>1</v>
      </c>
      <c r="S49" s="38">
        <v>22</v>
      </c>
      <c r="T49" s="38">
        <v>77</v>
      </c>
      <c r="U49" s="38">
        <v>3</v>
      </c>
      <c r="V49" s="38">
        <v>0</v>
      </c>
      <c r="W49" s="38">
        <v>0</v>
      </c>
      <c r="X49" s="38">
        <v>0</v>
      </c>
      <c r="Y49" s="38">
        <v>0</v>
      </c>
      <c r="Z49" s="38">
        <v>0</v>
      </c>
      <c r="AA49" s="38">
        <v>0</v>
      </c>
      <c r="AB49" s="38">
        <v>0</v>
      </c>
      <c r="AC49" s="38">
        <v>3</v>
      </c>
      <c r="AD49" s="38">
        <v>10</v>
      </c>
      <c r="AE49" s="38">
        <v>0</v>
      </c>
      <c r="AF49" s="38">
        <v>0</v>
      </c>
      <c r="AG49" s="38">
        <v>1</v>
      </c>
      <c r="AH49" s="38">
        <v>1</v>
      </c>
      <c r="AI49" s="38">
        <v>1</v>
      </c>
      <c r="AJ49" s="38">
        <v>0</v>
      </c>
      <c r="AK49" s="38">
        <v>3</v>
      </c>
      <c r="AL49" s="38">
        <v>4</v>
      </c>
    </row>
    <row r="50" spans="1:38" ht="15" customHeight="1">
      <c r="A50" s="48"/>
      <c r="B50" s="24"/>
      <c r="C50" s="56">
        <v>100</v>
      </c>
      <c r="D50" s="56">
        <v>2.5396825396825395</v>
      </c>
      <c r="E50" s="56">
        <v>9.2063492063492074</v>
      </c>
      <c r="F50" s="56">
        <v>3.8095238095238098</v>
      </c>
      <c r="G50" s="56">
        <v>4.4444444444444446</v>
      </c>
      <c r="H50" s="56">
        <v>0.95238095238095244</v>
      </c>
      <c r="I50" s="56">
        <v>2.8571428571428572</v>
      </c>
      <c r="J50" s="56">
        <v>4.1269841269841265</v>
      </c>
      <c r="K50" s="56">
        <v>72.063492063492063</v>
      </c>
      <c r="L50" s="56">
        <v>100</v>
      </c>
      <c r="M50" s="56">
        <v>0.92592592592592582</v>
      </c>
      <c r="N50" s="56">
        <v>0.92592592592592582</v>
      </c>
      <c r="O50" s="56">
        <v>1.8518518518518516</v>
      </c>
      <c r="P50" s="56">
        <v>2.7777777777777777</v>
      </c>
      <c r="Q50" s="56">
        <v>0.92592592592592582</v>
      </c>
      <c r="R50" s="56">
        <v>0.92592592592592582</v>
      </c>
      <c r="S50" s="56">
        <v>20.37037037037037</v>
      </c>
      <c r="T50" s="56">
        <v>71.296296296296291</v>
      </c>
      <c r="U50" s="56">
        <v>100</v>
      </c>
      <c r="V50" s="56">
        <v>0</v>
      </c>
      <c r="W50" s="56">
        <v>0</v>
      </c>
      <c r="X50" s="56">
        <v>0</v>
      </c>
      <c r="Y50" s="56">
        <v>0</v>
      </c>
      <c r="Z50" s="56">
        <v>0</v>
      </c>
      <c r="AA50" s="56">
        <v>0</v>
      </c>
      <c r="AB50" s="56">
        <v>0</v>
      </c>
      <c r="AC50" s="56">
        <v>100</v>
      </c>
      <c r="AD50" s="56">
        <v>100</v>
      </c>
      <c r="AE50" s="56">
        <v>0</v>
      </c>
      <c r="AF50" s="56">
        <v>0</v>
      </c>
      <c r="AG50" s="56">
        <v>10</v>
      </c>
      <c r="AH50" s="56">
        <v>10</v>
      </c>
      <c r="AI50" s="56">
        <v>10</v>
      </c>
      <c r="AJ50" s="56">
        <v>0</v>
      </c>
      <c r="AK50" s="56">
        <v>30</v>
      </c>
      <c r="AL50" s="56">
        <v>40</v>
      </c>
    </row>
    <row r="51" spans="1:38" ht="15" customHeight="1">
      <c r="A51" s="48"/>
      <c r="B51" s="24" t="s">
        <v>26</v>
      </c>
      <c r="C51" s="38">
        <v>371</v>
      </c>
      <c r="D51" s="38">
        <v>6</v>
      </c>
      <c r="E51" s="38">
        <v>11</v>
      </c>
      <c r="F51" s="38">
        <v>21</v>
      </c>
      <c r="G51" s="38">
        <v>16</v>
      </c>
      <c r="H51" s="38">
        <v>15</v>
      </c>
      <c r="I51" s="38">
        <v>12</v>
      </c>
      <c r="J51" s="38">
        <v>19</v>
      </c>
      <c r="K51" s="38">
        <v>271</v>
      </c>
      <c r="L51" s="38">
        <v>213</v>
      </c>
      <c r="M51" s="38">
        <v>2</v>
      </c>
      <c r="N51" s="38">
        <v>7</v>
      </c>
      <c r="O51" s="38">
        <v>3</v>
      </c>
      <c r="P51" s="38">
        <v>8</v>
      </c>
      <c r="Q51" s="38">
        <v>7</v>
      </c>
      <c r="R51" s="38">
        <v>3</v>
      </c>
      <c r="S51" s="38">
        <v>33</v>
      </c>
      <c r="T51" s="38">
        <v>150</v>
      </c>
      <c r="U51" s="38">
        <v>6</v>
      </c>
      <c r="V51" s="38">
        <v>0</v>
      </c>
      <c r="W51" s="38">
        <v>0</v>
      </c>
      <c r="X51" s="38">
        <v>0</v>
      </c>
      <c r="Y51" s="38">
        <v>0</v>
      </c>
      <c r="Z51" s="38">
        <v>0</v>
      </c>
      <c r="AA51" s="38">
        <v>0</v>
      </c>
      <c r="AB51" s="38">
        <v>2</v>
      </c>
      <c r="AC51" s="38">
        <v>4</v>
      </c>
      <c r="AD51" s="38">
        <v>59</v>
      </c>
      <c r="AE51" s="38">
        <v>1</v>
      </c>
      <c r="AF51" s="38">
        <v>2</v>
      </c>
      <c r="AG51" s="38">
        <v>2</v>
      </c>
      <c r="AH51" s="38">
        <v>0</v>
      </c>
      <c r="AI51" s="38">
        <v>3</v>
      </c>
      <c r="AJ51" s="38">
        <v>0</v>
      </c>
      <c r="AK51" s="38">
        <v>8</v>
      </c>
      <c r="AL51" s="38">
        <v>43</v>
      </c>
    </row>
    <row r="52" spans="1:38" ht="15" customHeight="1">
      <c r="A52" s="48"/>
      <c r="B52" s="24"/>
      <c r="C52" s="56">
        <v>100</v>
      </c>
      <c r="D52" s="56">
        <v>1.6172506738544474</v>
      </c>
      <c r="E52" s="56">
        <v>2.9649595687331538</v>
      </c>
      <c r="F52" s="56">
        <v>5.6603773584905666</v>
      </c>
      <c r="G52" s="56">
        <v>4.3126684636118604</v>
      </c>
      <c r="H52" s="56">
        <v>4.0431266846361185</v>
      </c>
      <c r="I52" s="56">
        <v>3.2345013477088949</v>
      </c>
      <c r="J52" s="56">
        <v>5.1212938005390836</v>
      </c>
      <c r="K52" s="56">
        <v>73.045822102425873</v>
      </c>
      <c r="L52" s="56">
        <v>100</v>
      </c>
      <c r="M52" s="56">
        <v>0.93896713615023475</v>
      </c>
      <c r="N52" s="56">
        <v>3.286384976525822</v>
      </c>
      <c r="O52" s="56">
        <v>1.4084507042253522</v>
      </c>
      <c r="P52" s="56">
        <v>3.755868544600939</v>
      </c>
      <c r="Q52" s="56">
        <v>3.286384976525822</v>
      </c>
      <c r="R52" s="56">
        <v>1.4084507042253522</v>
      </c>
      <c r="S52" s="56">
        <v>15.492957746478872</v>
      </c>
      <c r="T52" s="56">
        <v>70.422535211267601</v>
      </c>
      <c r="U52" s="56">
        <v>99.999999999999986</v>
      </c>
      <c r="V52" s="56">
        <v>0</v>
      </c>
      <c r="W52" s="56">
        <v>0</v>
      </c>
      <c r="X52" s="56">
        <v>0</v>
      </c>
      <c r="Y52" s="56">
        <v>0</v>
      </c>
      <c r="Z52" s="56">
        <v>0</v>
      </c>
      <c r="AA52" s="56">
        <v>0</v>
      </c>
      <c r="AB52" s="56">
        <v>33.333333333333329</v>
      </c>
      <c r="AC52" s="56">
        <v>66.666666666666657</v>
      </c>
      <c r="AD52" s="56">
        <v>100</v>
      </c>
      <c r="AE52" s="56">
        <v>1.6949152542372881</v>
      </c>
      <c r="AF52" s="56">
        <v>3.3898305084745761</v>
      </c>
      <c r="AG52" s="56">
        <v>3.3898305084745761</v>
      </c>
      <c r="AH52" s="56">
        <v>0</v>
      </c>
      <c r="AI52" s="56">
        <v>5.0847457627118651</v>
      </c>
      <c r="AJ52" s="56">
        <v>0</v>
      </c>
      <c r="AK52" s="56">
        <v>13.559322033898304</v>
      </c>
      <c r="AL52" s="56">
        <v>72.881355932203391</v>
      </c>
    </row>
    <row r="53" spans="1:38" ht="15" customHeight="1">
      <c r="A53" s="48"/>
      <c r="B53" s="24" t="s">
        <v>27</v>
      </c>
      <c r="C53" s="38">
        <v>274</v>
      </c>
      <c r="D53" s="38">
        <v>7</v>
      </c>
      <c r="E53" s="38">
        <v>5</v>
      </c>
      <c r="F53" s="38">
        <v>10</v>
      </c>
      <c r="G53" s="38">
        <v>13</v>
      </c>
      <c r="H53" s="38">
        <v>6</v>
      </c>
      <c r="I53" s="38">
        <v>10</v>
      </c>
      <c r="J53" s="38">
        <v>20</v>
      </c>
      <c r="K53" s="38">
        <v>203</v>
      </c>
      <c r="L53" s="38">
        <v>371</v>
      </c>
      <c r="M53" s="38">
        <v>6</v>
      </c>
      <c r="N53" s="38">
        <v>9</v>
      </c>
      <c r="O53" s="38">
        <v>11</v>
      </c>
      <c r="P53" s="38">
        <v>10</v>
      </c>
      <c r="Q53" s="38">
        <v>8</v>
      </c>
      <c r="R53" s="38">
        <v>6</v>
      </c>
      <c r="S53" s="38">
        <v>36</v>
      </c>
      <c r="T53" s="38">
        <v>285</v>
      </c>
      <c r="U53" s="38">
        <v>20</v>
      </c>
      <c r="V53" s="38">
        <v>0</v>
      </c>
      <c r="W53" s="38">
        <v>0</v>
      </c>
      <c r="X53" s="38">
        <v>0</v>
      </c>
      <c r="Y53" s="38">
        <v>2</v>
      </c>
      <c r="Z53" s="38">
        <v>1</v>
      </c>
      <c r="AA53" s="38">
        <v>0</v>
      </c>
      <c r="AB53" s="38">
        <v>1</v>
      </c>
      <c r="AC53" s="38">
        <v>16</v>
      </c>
      <c r="AD53" s="38">
        <v>193</v>
      </c>
      <c r="AE53" s="38">
        <v>0</v>
      </c>
      <c r="AF53" s="38">
        <v>5</v>
      </c>
      <c r="AG53" s="38">
        <v>9</v>
      </c>
      <c r="AH53" s="38">
        <v>5</v>
      </c>
      <c r="AI53" s="38">
        <v>8</v>
      </c>
      <c r="AJ53" s="38">
        <v>4</v>
      </c>
      <c r="AK53" s="38">
        <v>27</v>
      </c>
      <c r="AL53" s="38">
        <v>135</v>
      </c>
    </row>
    <row r="54" spans="1:38" ht="15" customHeight="1">
      <c r="A54" s="48"/>
      <c r="B54" s="24"/>
      <c r="C54" s="56">
        <v>100</v>
      </c>
      <c r="D54" s="56">
        <v>2.5547445255474455</v>
      </c>
      <c r="E54" s="56">
        <v>1.824817518248175</v>
      </c>
      <c r="F54" s="56">
        <v>3.6496350364963499</v>
      </c>
      <c r="G54" s="56">
        <v>4.7445255474452548</v>
      </c>
      <c r="H54" s="56">
        <v>2.1897810218978102</v>
      </c>
      <c r="I54" s="56">
        <v>3.6496350364963499</v>
      </c>
      <c r="J54" s="56">
        <v>7.2992700729926998</v>
      </c>
      <c r="K54" s="56">
        <v>74.087591240875923</v>
      </c>
      <c r="L54" s="56">
        <v>100</v>
      </c>
      <c r="M54" s="56">
        <v>1.6172506738544474</v>
      </c>
      <c r="N54" s="56">
        <v>2.4258760107816713</v>
      </c>
      <c r="O54" s="56">
        <v>2.9649595687331538</v>
      </c>
      <c r="P54" s="56">
        <v>2.6954177897574128</v>
      </c>
      <c r="Q54" s="56">
        <v>2.1563342318059302</v>
      </c>
      <c r="R54" s="56">
        <v>1.6172506738544474</v>
      </c>
      <c r="S54" s="56">
        <v>9.703504043126685</v>
      </c>
      <c r="T54" s="56">
        <v>76.819407008086245</v>
      </c>
      <c r="U54" s="56">
        <v>100</v>
      </c>
      <c r="V54" s="56">
        <v>0</v>
      </c>
      <c r="W54" s="56">
        <v>0</v>
      </c>
      <c r="X54" s="56">
        <v>0</v>
      </c>
      <c r="Y54" s="56">
        <v>10</v>
      </c>
      <c r="Z54" s="56">
        <v>5</v>
      </c>
      <c r="AA54" s="56">
        <v>0</v>
      </c>
      <c r="AB54" s="56">
        <v>5</v>
      </c>
      <c r="AC54" s="56">
        <v>80</v>
      </c>
      <c r="AD54" s="56">
        <v>100</v>
      </c>
      <c r="AE54" s="56">
        <v>0</v>
      </c>
      <c r="AF54" s="56">
        <v>2.5906735751295336</v>
      </c>
      <c r="AG54" s="56">
        <v>4.6632124352331603</v>
      </c>
      <c r="AH54" s="56">
        <v>2.5906735751295336</v>
      </c>
      <c r="AI54" s="56">
        <v>4.1450777202072544</v>
      </c>
      <c r="AJ54" s="56">
        <v>2.0725388601036272</v>
      </c>
      <c r="AK54" s="56">
        <v>13.989637305699482</v>
      </c>
      <c r="AL54" s="56">
        <v>69.948186528497416</v>
      </c>
    </row>
    <row r="55" spans="1:38" ht="15" customHeight="1">
      <c r="A55" s="48"/>
      <c r="B55" s="24" t="s">
        <v>28</v>
      </c>
      <c r="C55" s="38">
        <v>134</v>
      </c>
      <c r="D55" s="38">
        <v>2</v>
      </c>
      <c r="E55" s="38">
        <v>4</v>
      </c>
      <c r="F55" s="38">
        <v>5</v>
      </c>
      <c r="G55" s="38">
        <v>6</v>
      </c>
      <c r="H55" s="38">
        <v>7</v>
      </c>
      <c r="I55" s="38">
        <v>4</v>
      </c>
      <c r="J55" s="38">
        <v>11</v>
      </c>
      <c r="K55" s="38">
        <v>95</v>
      </c>
      <c r="L55" s="38">
        <v>177</v>
      </c>
      <c r="M55" s="38">
        <v>1</v>
      </c>
      <c r="N55" s="38">
        <v>3</v>
      </c>
      <c r="O55" s="38">
        <v>8</v>
      </c>
      <c r="P55" s="38">
        <v>4</v>
      </c>
      <c r="Q55" s="38">
        <v>4</v>
      </c>
      <c r="R55" s="38">
        <v>2</v>
      </c>
      <c r="S55" s="38">
        <v>21</v>
      </c>
      <c r="T55" s="38">
        <v>134</v>
      </c>
      <c r="U55" s="38">
        <v>22</v>
      </c>
      <c r="V55" s="38">
        <v>0</v>
      </c>
      <c r="W55" s="38">
        <v>0</v>
      </c>
      <c r="X55" s="38">
        <v>0</v>
      </c>
      <c r="Y55" s="38">
        <v>2</v>
      </c>
      <c r="Z55" s="38">
        <v>0</v>
      </c>
      <c r="AA55" s="38">
        <v>0</v>
      </c>
      <c r="AB55" s="38">
        <v>3</v>
      </c>
      <c r="AC55" s="38">
        <v>17</v>
      </c>
      <c r="AD55" s="38">
        <v>289</v>
      </c>
      <c r="AE55" s="38">
        <v>7</v>
      </c>
      <c r="AF55" s="38">
        <v>9</v>
      </c>
      <c r="AG55" s="38">
        <v>19</v>
      </c>
      <c r="AH55" s="38">
        <v>14</v>
      </c>
      <c r="AI55" s="38">
        <v>12</v>
      </c>
      <c r="AJ55" s="38">
        <v>8</v>
      </c>
      <c r="AK55" s="38">
        <v>32</v>
      </c>
      <c r="AL55" s="38">
        <v>188</v>
      </c>
    </row>
    <row r="56" spans="1:38" ht="15" customHeight="1">
      <c r="A56" s="48"/>
      <c r="B56" s="24"/>
      <c r="C56" s="56">
        <v>100</v>
      </c>
      <c r="D56" s="56">
        <v>1.4925373134328357</v>
      </c>
      <c r="E56" s="56">
        <v>2.9850746268656714</v>
      </c>
      <c r="F56" s="56">
        <v>3.7313432835820892</v>
      </c>
      <c r="G56" s="56">
        <v>4.4776119402985071</v>
      </c>
      <c r="H56" s="56">
        <v>5.2238805970149249</v>
      </c>
      <c r="I56" s="56">
        <v>2.9850746268656714</v>
      </c>
      <c r="J56" s="56">
        <v>8.2089552238805972</v>
      </c>
      <c r="K56" s="56">
        <v>70.895522388059703</v>
      </c>
      <c r="L56" s="56">
        <v>100</v>
      </c>
      <c r="M56" s="56">
        <v>0.56497175141242939</v>
      </c>
      <c r="N56" s="56">
        <v>1.6949152542372881</v>
      </c>
      <c r="O56" s="56">
        <v>4.5197740112994351</v>
      </c>
      <c r="P56" s="56">
        <v>2.2598870056497176</v>
      </c>
      <c r="Q56" s="56">
        <v>2.2598870056497176</v>
      </c>
      <c r="R56" s="56">
        <v>1.1299435028248588</v>
      </c>
      <c r="S56" s="56">
        <v>11.864406779661017</v>
      </c>
      <c r="T56" s="56">
        <v>75.706214689265536</v>
      </c>
      <c r="U56" s="56">
        <v>100</v>
      </c>
      <c r="V56" s="56">
        <v>0</v>
      </c>
      <c r="W56" s="56">
        <v>0</v>
      </c>
      <c r="X56" s="56">
        <v>0</v>
      </c>
      <c r="Y56" s="56">
        <v>9.0909090909090917</v>
      </c>
      <c r="Z56" s="56">
        <v>0</v>
      </c>
      <c r="AA56" s="56">
        <v>0</v>
      </c>
      <c r="AB56" s="56">
        <v>13.636363636363635</v>
      </c>
      <c r="AC56" s="56">
        <v>77.272727272727266</v>
      </c>
      <c r="AD56" s="56">
        <v>100</v>
      </c>
      <c r="AE56" s="56">
        <v>2.422145328719723</v>
      </c>
      <c r="AF56" s="56">
        <v>3.1141868512110724</v>
      </c>
      <c r="AG56" s="56">
        <v>6.5743944636678195</v>
      </c>
      <c r="AH56" s="56">
        <v>4.844290657439446</v>
      </c>
      <c r="AI56" s="56">
        <v>4.1522491349480966</v>
      </c>
      <c r="AJ56" s="56">
        <v>2.7681660899653981</v>
      </c>
      <c r="AK56" s="56">
        <v>11.072664359861593</v>
      </c>
      <c r="AL56" s="56">
        <v>65.051903114186842</v>
      </c>
    </row>
    <row r="57" spans="1:38" ht="15" customHeight="1">
      <c r="A57" s="48"/>
      <c r="B57" s="24" t="s">
        <v>29</v>
      </c>
      <c r="C57" s="38">
        <v>52</v>
      </c>
      <c r="D57" s="38">
        <v>3</v>
      </c>
      <c r="E57" s="38">
        <v>1</v>
      </c>
      <c r="F57" s="38">
        <v>1</v>
      </c>
      <c r="G57" s="38">
        <v>2</v>
      </c>
      <c r="H57" s="38">
        <v>2</v>
      </c>
      <c r="I57" s="38">
        <v>2</v>
      </c>
      <c r="J57" s="38">
        <v>3</v>
      </c>
      <c r="K57" s="38">
        <v>38</v>
      </c>
      <c r="L57" s="38">
        <v>115</v>
      </c>
      <c r="M57" s="38">
        <v>1</v>
      </c>
      <c r="N57" s="38">
        <v>4</v>
      </c>
      <c r="O57" s="38">
        <v>2</v>
      </c>
      <c r="P57" s="38">
        <v>6</v>
      </c>
      <c r="Q57" s="38">
        <v>0</v>
      </c>
      <c r="R57" s="38">
        <v>1</v>
      </c>
      <c r="S57" s="38">
        <v>14</v>
      </c>
      <c r="T57" s="38">
        <v>87</v>
      </c>
      <c r="U57" s="38">
        <v>39</v>
      </c>
      <c r="V57" s="38">
        <v>0</v>
      </c>
      <c r="W57" s="38">
        <v>0</v>
      </c>
      <c r="X57" s="38">
        <v>1</v>
      </c>
      <c r="Y57" s="38">
        <v>1</v>
      </c>
      <c r="Z57" s="38">
        <v>0</v>
      </c>
      <c r="AA57" s="38">
        <v>1</v>
      </c>
      <c r="AB57" s="38">
        <v>5</v>
      </c>
      <c r="AC57" s="38">
        <v>31</v>
      </c>
      <c r="AD57" s="38">
        <v>315</v>
      </c>
      <c r="AE57" s="38">
        <v>8</v>
      </c>
      <c r="AF57" s="38">
        <v>12</v>
      </c>
      <c r="AG57" s="38">
        <v>14</v>
      </c>
      <c r="AH57" s="38">
        <v>13</v>
      </c>
      <c r="AI57" s="38">
        <v>11</v>
      </c>
      <c r="AJ57" s="38">
        <v>5</v>
      </c>
      <c r="AK57" s="38">
        <v>51</v>
      </c>
      <c r="AL57" s="38">
        <v>201</v>
      </c>
    </row>
    <row r="58" spans="1:38" ht="15" customHeight="1">
      <c r="A58" s="48"/>
      <c r="B58" s="24"/>
      <c r="C58" s="56">
        <v>99.999999999999986</v>
      </c>
      <c r="D58" s="56">
        <v>5.7692307692307692</v>
      </c>
      <c r="E58" s="56">
        <v>1.9230769230769231</v>
      </c>
      <c r="F58" s="56">
        <v>1.9230769230769231</v>
      </c>
      <c r="G58" s="56">
        <v>3.8461538461538463</v>
      </c>
      <c r="H58" s="56">
        <v>3.8461538461538463</v>
      </c>
      <c r="I58" s="56">
        <v>3.8461538461538463</v>
      </c>
      <c r="J58" s="56">
        <v>5.7692307692307692</v>
      </c>
      <c r="K58" s="56">
        <v>73.076923076923066</v>
      </c>
      <c r="L58" s="56">
        <v>100</v>
      </c>
      <c r="M58" s="56">
        <v>0.86956521739130432</v>
      </c>
      <c r="N58" s="56">
        <v>3.4782608695652173</v>
      </c>
      <c r="O58" s="56">
        <v>1.7391304347826086</v>
      </c>
      <c r="P58" s="56">
        <v>5.2173913043478262</v>
      </c>
      <c r="Q58" s="56">
        <v>0</v>
      </c>
      <c r="R58" s="56">
        <v>0.86956521739130432</v>
      </c>
      <c r="S58" s="56">
        <v>12.173913043478262</v>
      </c>
      <c r="T58" s="56">
        <v>75.65217391304347</v>
      </c>
      <c r="U58" s="56">
        <v>100</v>
      </c>
      <c r="V58" s="56">
        <v>0</v>
      </c>
      <c r="W58" s="56">
        <v>0</v>
      </c>
      <c r="X58" s="56">
        <v>2.5641025641025639</v>
      </c>
      <c r="Y58" s="56">
        <v>2.5641025641025639</v>
      </c>
      <c r="Z58" s="56">
        <v>0</v>
      </c>
      <c r="AA58" s="56">
        <v>2.5641025641025639</v>
      </c>
      <c r="AB58" s="56">
        <v>12.820512820512819</v>
      </c>
      <c r="AC58" s="56">
        <v>79.487179487179489</v>
      </c>
      <c r="AD58" s="56">
        <v>100</v>
      </c>
      <c r="AE58" s="56">
        <v>2.5396825396825395</v>
      </c>
      <c r="AF58" s="56">
        <v>3.8095238095238098</v>
      </c>
      <c r="AG58" s="56">
        <v>4.4444444444444446</v>
      </c>
      <c r="AH58" s="56">
        <v>4.1269841269841265</v>
      </c>
      <c r="AI58" s="56">
        <v>3.4920634920634921</v>
      </c>
      <c r="AJ58" s="56">
        <v>1.5873015873015872</v>
      </c>
      <c r="AK58" s="56">
        <v>16.19047619047619</v>
      </c>
      <c r="AL58" s="56">
        <v>63.809523809523803</v>
      </c>
    </row>
    <row r="59" spans="1:38" ht="15" customHeight="1">
      <c r="A59" s="48"/>
      <c r="B59" s="24" t="s">
        <v>30</v>
      </c>
      <c r="C59" s="38">
        <v>19</v>
      </c>
      <c r="D59" s="38">
        <v>0</v>
      </c>
      <c r="E59" s="38">
        <v>0</v>
      </c>
      <c r="F59" s="38">
        <v>0</v>
      </c>
      <c r="G59" s="38">
        <v>0</v>
      </c>
      <c r="H59" s="38">
        <v>0</v>
      </c>
      <c r="I59" s="38">
        <v>0</v>
      </c>
      <c r="J59" s="38">
        <v>0</v>
      </c>
      <c r="K59" s="38">
        <v>19</v>
      </c>
      <c r="L59" s="38">
        <v>13</v>
      </c>
      <c r="M59" s="38">
        <v>0</v>
      </c>
      <c r="N59" s="38">
        <v>0</v>
      </c>
      <c r="O59" s="38">
        <v>1</v>
      </c>
      <c r="P59" s="38">
        <v>0</v>
      </c>
      <c r="Q59" s="38">
        <v>0</v>
      </c>
      <c r="R59" s="38">
        <v>1</v>
      </c>
      <c r="S59" s="38">
        <v>1</v>
      </c>
      <c r="T59" s="38">
        <v>10</v>
      </c>
      <c r="U59" s="38">
        <v>13</v>
      </c>
      <c r="V59" s="38">
        <v>1</v>
      </c>
      <c r="W59" s="38">
        <v>0</v>
      </c>
      <c r="X59" s="38">
        <v>0</v>
      </c>
      <c r="Y59" s="38">
        <v>0</v>
      </c>
      <c r="Z59" s="38">
        <v>0</v>
      </c>
      <c r="AA59" s="38">
        <v>0</v>
      </c>
      <c r="AB59" s="38">
        <v>1</v>
      </c>
      <c r="AC59" s="38">
        <v>11</v>
      </c>
      <c r="AD59" s="38">
        <v>151</v>
      </c>
      <c r="AE59" s="38">
        <v>0</v>
      </c>
      <c r="AF59" s="38">
        <v>2</v>
      </c>
      <c r="AG59" s="38">
        <v>4</v>
      </c>
      <c r="AH59" s="38">
        <v>4</v>
      </c>
      <c r="AI59" s="38">
        <v>2</v>
      </c>
      <c r="AJ59" s="38">
        <v>4</v>
      </c>
      <c r="AK59" s="38">
        <v>31</v>
      </c>
      <c r="AL59" s="38">
        <v>104</v>
      </c>
    </row>
    <row r="60" spans="1:38" ht="15" customHeight="1">
      <c r="A60" s="48"/>
      <c r="B60" s="24"/>
      <c r="C60" s="56">
        <v>100</v>
      </c>
      <c r="D60" s="56">
        <v>0</v>
      </c>
      <c r="E60" s="56">
        <v>0</v>
      </c>
      <c r="F60" s="56">
        <v>0</v>
      </c>
      <c r="G60" s="56">
        <v>0</v>
      </c>
      <c r="H60" s="56">
        <v>0</v>
      </c>
      <c r="I60" s="56">
        <v>0</v>
      </c>
      <c r="J60" s="56">
        <v>0</v>
      </c>
      <c r="K60" s="56">
        <v>100</v>
      </c>
      <c r="L60" s="56">
        <v>100.00000000000001</v>
      </c>
      <c r="M60" s="56">
        <v>0</v>
      </c>
      <c r="N60" s="56">
        <v>0</v>
      </c>
      <c r="O60" s="56">
        <v>7.6923076923076925</v>
      </c>
      <c r="P60" s="56">
        <v>0</v>
      </c>
      <c r="Q60" s="56">
        <v>0</v>
      </c>
      <c r="R60" s="56">
        <v>7.6923076923076925</v>
      </c>
      <c r="S60" s="56">
        <v>7.6923076923076925</v>
      </c>
      <c r="T60" s="56">
        <v>76.923076923076934</v>
      </c>
      <c r="U60" s="56">
        <v>100</v>
      </c>
      <c r="V60" s="56">
        <v>7.6923076923076925</v>
      </c>
      <c r="W60" s="56">
        <v>0</v>
      </c>
      <c r="X60" s="56">
        <v>0</v>
      </c>
      <c r="Y60" s="56">
        <v>0</v>
      </c>
      <c r="Z60" s="56">
        <v>0</v>
      </c>
      <c r="AA60" s="56">
        <v>0</v>
      </c>
      <c r="AB60" s="56">
        <v>7.6923076923076925</v>
      </c>
      <c r="AC60" s="56">
        <v>84.615384615384613</v>
      </c>
      <c r="AD60" s="56">
        <v>100</v>
      </c>
      <c r="AE60" s="56">
        <v>0</v>
      </c>
      <c r="AF60" s="56">
        <v>1.3245033112582782</v>
      </c>
      <c r="AG60" s="56">
        <v>2.6490066225165565</v>
      </c>
      <c r="AH60" s="56">
        <v>2.6490066225165565</v>
      </c>
      <c r="AI60" s="56">
        <v>1.3245033112582782</v>
      </c>
      <c r="AJ60" s="56">
        <v>2.6490066225165565</v>
      </c>
      <c r="AK60" s="56">
        <v>20.52980132450331</v>
      </c>
      <c r="AL60" s="56">
        <v>68.874172185430467</v>
      </c>
    </row>
    <row r="61" spans="1:38" ht="15" customHeight="1">
      <c r="A61" s="48"/>
      <c r="B61" s="24" t="s">
        <v>2</v>
      </c>
      <c r="C61" s="38">
        <v>338</v>
      </c>
      <c r="D61" s="38">
        <v>4</v>
      </c>
      <c r="E61" s="38">
        <v>3</v>
      </c>
      <c r="F61" s="38">
        <v>8</v>
      </c>
      <c r="G61" s="38">
        <v>5</v>
      </c>
      <c r="H61" s="38">
        <v>4</v>
      </c>
      <c r="I61" s="38">
        <v>7</v>
      </c>
      <c r="J61" s="38">
        <v>25</v>
      </c>
      <c r="K61" s="38">
        <v>282</v>
      </c>
      <c r="L61" s="38">
        <v>588</v>
      </c>
      <c r="M61" s="38">
        <v>11</v>
      </c>
      <c r="N61" s="38">
        <v>4</v>
      </c>
      <c r="O61" s="38">
        <v>15</v>
      </c>
      <c r="P61" s="38">
        <v>9</v>
      </c>
      <c r="Q61" s="38">
        <v>6</v>
      </c>
      <c r="R61" s="38">
        <v>12</v>
      </c>
      <c r="S61" s="38">
        <v>55</v>
      </c>
      <c r="T61" s="38">
        <v>476</v>
      </c>
      <c r="U61" s="38">
        <v>52</v>
      </c>
      <c r="V61" s="38">
        <v>0</v>
      </c>
      <c r="W61" s="38">
        <v>0</v>
      </c>
      <c r="X61" s="38">
        <v>0</v>
      </c>
      <c r="Y61" s="38">
        <v>0</v>
      </c>
      <c r="Z61" s="38">
        <v>1</v>
      </c>
      <c r="AA61" s="38">
        <v>0</v>
      </c>
      <c r="AB61" s="38">
        <v>5</v>
      </c>
      <c r="AC61" s="38">
        <v>46</v>
      </c>
      <c r="AD61" s="38">
        <v>377</v>
      </c>
      <c r="AE61" s="38">
        <v>3</v>
      </c>
      <c r="AF61" s="38">
        <v>5</v>
      </c>
      <c r="AG61" s="38">
        <v>8</v>
      </c>
      <c r="AH61" s="38">
        <v>9</v>
      </c>
      <c r="AI61" s="38">
        <v>2</v>
      </c>
      <c r="AJ61" s="38">
        <v>6</v>
      </c>
      <c r="AK61" s="38">
        <v>45</v>
      </c>
      <c r="AL61" s="38">
        <v>299</v>
      </c>
    </row>
    <row r="62" spans="1:38" ht="15" customHeight="1">
      <c r="A62" s="89"/>
      <c r="B62" s="88"/>
      <c r="C62" s="69">
        <v>100</v>
      </c>
      <c r="D62" s="69">
        <v>1.1834319526627219</v>
      </c>
      <c r="E62" s="69">
        <v>0.8875739644970414</v>
      </c>
      <c r="F62" s="69">
        <v>2.3668639053254439</v>
      </c>
      <c r="G62" s="69">
        <v>1.4792899408284024</v>
      </c>
      <c r="H62" s="69">
        <v>1.1834319526627219</v>
      </c>
      <c r="I62" s="69">
        <v>2.0710059171597637</v>
      </c>
      <c r="J62" s="69">
        <v>7.3964497041420119</v>
      </c>
      <c r="K62" s="69">
        <v>83.431952662721898</v>
      </c>
      <c r="L62" s="69">
        <v>100</v>
      </c>
      <c r="M62" s="69">
        <v>1.870748299319728</v>
      </c>
      <c r="N62" s="69">
        <v>0.68027210884353739</v>
      </c>
      <c r="O62" s="69">
        <v>2.5510204081632653</v>
      </c>
      <c r="P62" s="69">
        <v>1.5306122448979591</v>
      </c>
      <c r="Q62" s="69">
        <v>1.0204081632653061</v>
      </c>
      <c r="R62" s="69">
        <v>2.0408163265306123</v>
      </c>
      <c r="S62" s="69">
        <v>9.3537414965986407</v>
      </c>
      <c r="T62" s="69">
        <v>80.952380952380949</v>
      </c>
      <c r="U62" s="69">
        <v>100</v>
      </c>
      <c r="V62" s="69">
        <v>0</v>
      </c>
      <c r="W62" s="69">
        <v>0</v>
      </c>
      <c r="X62" s="69">
        <v>0</v>
      </c>
      <c r="Y62" s="69">
        <v>0</v>
      </c>
      <c r="Z62" s="69">
        <v>1.9230769230769231</v>
      </c>
      <c r="AA62" s="69">
        <v>0</v>
      </c>
      <c r="AB62" s="69">
        <v>9.6153846153846168</v>
      </c>
      <c r="AC62" s="69">
        <v>88.461538461538453</v>
      </c>
      <c r="AD62" s="69">
        <v>100</v>
      </c>
      <c r="AE62" s="69">
        <v>0.79575596816976124</v>
      </c>
      <c r="AF62" s="69">
        <v>1.3262599469496021</v>
      </c>
      <c r="AG62" s="69">
        <v>2.1220159151193632</v>
      </c>
      <c r="AH62" s="69">
        <v>2.3872679045092835</v>
      </c>
      <c r="AI62" s="69">
        <v>0.53050397877984079</v>
      </c>
      <c r="AJ62" s="69">
        <v>1.5915119363395225</v>
      </c>
      <c r="AK62" s="69">
        <v>11.936339522546419</v>
      </c>
      <c r="AL62" s="69">
        <v>79.310344827586206</v>
      </c>
    </row>
    <row r="63" spans="1:38" ht="15" customHeight="1">
      <c r="A63" s="48" t="s">
        <v>31</v>
      </c>
      <c r="B63" s="24" t="s">
        <v>32</v>
      </c>
      <c r="C63" s="38">
        <v>27</v>
      </c>
      <c r="D63" s="38">
        <v>0</v>
      </c>
      <c r="E63" s="38">
        <v>1</v>
      </c>
      <c r="F63" s="38">
        <v>1</v>
      </c>
      <c r="G63" s="38">
        <v>0</v>
      </c>
      <c r="H63" s="38">
        <v>0</v>
      </c>
      <c r="I63" s="38">
        <v>1</v>
      </c>
      <c r="J63" s="38">
        <v>5</v>
      </c>
      <c r="K63" s="38">
        <v>19</v>
      </c>
      <c r="L63" s="38">
        <v>8</v>
      </c>
      <c r="M63" s="38">
        <v>0</v>
      </c>
      <c r="N63" s="38">
        <v>0</v>
      </c>
      <c r="O63" s="38">
        <v>0</v>
      </c>
      <c r="P63" s="38">
        <v>1</v>
      </c>
      <c r="Q63" s="38">
        <v>0</v>
      </c>
      <c r="R63" s="38">
        <v>0</v>
      </c>
      <c r="S63" s="38">
        <v>2</v>
      </c>
      <c r="T63" s="38">
        <v>5</v>
      </c>
      <c r="U63" s="38">
        <v>0</v>
      </c>
      <c r="V63" s="38">
        <v>0</v>
      </c>
      <c r="W63" s="38">
        <v>0</v>
      </c>
      <c r="X63" s="38">
        <v>0</v>
      </c>
      <c r="Y63" s="38">
        <v>0</v>
      </c>
      <c r="Z63" s="38">
        <v>0</v>
      </c>
      <c r="AA63" s="38">
        <v>0</v>
      </c>
      <c r="AB63" s="38">
        <v>0</v>
      </c>
      <c r="AC63" s="38">
        <v>0</v>
      </c>
      <c r="AD63" s="38">
        <v>5</v>
      </c>
      <c r="AE63" s="38">
        <v>0</v>
      </c>
      <c r="AF63" s="38">
        <v>0</v>
      </c>
      <c r="AG63" s="38">
        <v>0</v>
      </c>
      <c r="AH63" s="38">
        <v>0</v>
      </c>
      <c r="AI63" s="38">
        <v>0</v>
      </c>
      <c r="AJ63" s="38">
        <v>0</v>
      </c>
      <c r="AK63" s="38">
        <v>0</v>
      </c>
      <c r="AL63" s="38">
        <v>5</v>
      </c>
    </row>
    <row r="64" spans="1:38" ht="15" customHeight="1">
      <c r="A64" s="48"/>
      <c r="B64" s="24"/>
      <c r="C64" s="56">
        <v>100</v>
      </c>
      <c r="D64" s="56">
        <v>0</v>
      </c>
      <c r="E64" s="56">
        <v>3.7037037037037033</v>
      </c>
      <c r="F64" s="56">
        <v>3.7037037037037033</v>
      </c>
      <c r="G64" s="56">
        <v>0</v>
      </c>
      <c r="H64" s="56">
        <v>0</v>
      </c>
      <c r="I64" s="56">
        <v>3.7037037037037033</v>
      </c>
      <c r="J64" s="56">
        <v>18.518518518518519</v>
      </c>
      <c r="K64" s="56">
        <v>70.370370370370367</v>
      </c>
      <c r="L64" s="56">
        <v>100</v>
      </c>
      <c r="M64" s="56">
        <v>0</v>
      </c>
      <c r="N64" s="56">
        <v>0</v>
      </c>
      <c r="O64" s="56">
        <v>0</v>
      </c>
      <c r="P64" s="56">
        <v>12.5</v>
      </c>
      <c r="Q64" s="56">
        <v>0</v>
      </c>
      <c r="R64" s="56">
        <v>0</v>
      </c>
      <c r="S64" s="56">
        <v>25</v>
      </c>
      <c r="T64" s="56">
        <v>62.5</v>
      </c>
      <c r="U64" s="56">
        <v>0</v>
      </c>
      <c r="V64" s="56">
        <v>0</v>
      </c>
      <c r="W64" s="56">
        <v>0</v>
      </c>
      <c r="X64" s="56">
        <v>0</v>
      </c>
      <c r="Y64" s="56">
        <v>0</v>
      </c>
      <c r="Z64" s="56">
        <v>0</v>
      </c>
      <c r="AA64" s="56">
        <v>0</v>
      </c>
      <c r="AB64" s="56">
        <v>0</v>
      </c>
      <c r="AC64" s="56">
        <v>0</v>
      </c>
      <c r="AD64" s="56">
        <v>100</v>
      </c>
      <c r="AE64" s="56">
        <v>0</v>
      </c>
      <c r="AF64" s="56">
        <v>0</v>
      </c>
      <c r="AG64" s="56">
        <v>0</v>
      </c>
      <c r="AH64" s="56">
        <v>0</v>
      </c>
      <c r="AI64" s="56">
        <v>0</v>
      </c>
      <c r="AJ64" s="56">
        <v>0</v>
      </c>
      <c r="AK64" s="56">
        <v>0</v>
      </c>
      <c r="AL64" s="56">
        <v>100</v>
      </c>
    </row>
    <row r="65" spans="1:38" ht="15" customHeight="1">
      <c r="A65" s="48"/>
      <c r="B65" s="24" t="s">
        <v>33</v>
      </c>
      <c r="C65" s="38">
        <v>9</v>
      </c>
      <c r="D65" s="38">
        <v>0</v>
      </c>
      <c r="E65" s="38">
        <v>0</v>
      </c>
      <c r="F65" s="38">
        <v>0</v>
      </c>
      <c r="G65" s="38">
        <v>0</v>
      </c>
      <c r="H65" s="38">
        <v>0</v>
      </c>
      <c r="I65" s="38">
        <v>0</v>
      </c>
      <c r="J65" s="38">
        <v>2</v>
      </c>
      <c r="K65" s="38">
        <v>7</v>
      </c>
      <c r="L65" s="38">
        <v>11</v>
      </c>
      <c r="M65" s="38">
        <v>0</v>
      </c>
      <c r="N65" s="38">
        <v>0</v>
      </c>
      <c r="O65" s="38">
        <v>0</v>
      </c>
      <c r="P65" s="38">
        <v>0</v>
      </c>
      <c r="Q65" s="38">
        <v>0</v>
      </c>
      <c r="R65" s="38">
        <v>1</v>
      </c>
      <c r="S65" s="38">
        <v>2</v>
      </c>
      <c r="T65" s="38">
        <v>8</v>
      </c>
      <c r="U65" s="38">
        <v>0</v>
      </c>
      <c r="V65" s="38">
        <v>0</v>
      </c>
      <c r="W65" s="38">
        <v>0</v>
      </c>
      <c r="X65" s="38">
        <v>0</v>
      </c>
      <c r="Y65" s="38">
        <v>0</v>
      </c>
      <c r="Z65" s="38">
        <v>0</v>
      </c>
      <c r="AA65" s="38">
        <v>0</v>
      </c>
      <c r="AB65" s="38">
        <v>0</v>
      </c>
      <c r="AC65" s="38">
        <v>0</v>
      </c>
      <c r="AD65" s="38">
        <v>10</v>
      </c>
      <c r="AE65" s="38">
        <v>0</v>
      </c>
      <c r="AF65" s="38">
        <v>0</v>
      </c>
      <c r="AG65" s="38">
        <v>0</v>
      </c>
      <c r="AH65" s="38">
        <v>0</v>
      </c>
      <c r="AI65" s="38">
        <v>0</v>
      </c>
      <c r="AJ65" s="38">
        <v>0</v>
      </c>
      <c r="AK65" s="38">
        <v>0</v>
      </c>
      <c r="AL65" s="38">
        <v>10</v>
      </c>
    </row>
    <row r="66" spans="1:38" ht="15" customHeight="1">
      <c r="A66" s="48"/>
      <c r="B66" s="24"/>
      <c r="C66" s="56">
        <v>100</v>
      </c>
      <c r="D66" s="56">
        <v>0</v>
      </c>
      <c r="E66" s="56">
        <v>0</v>
      </c>
      <c r="F66" s="56">
        <v>0</v>
      </c>
      <c r="G66" s="56">
        <v>0</v>
      </c>
      <c r="H66" s="56">
        <v>0</v>
      </c>
      <c r="I66" s="56">
        <v>0</v>
      </c>
      <c r="J66" s="56">
        <v>22.222222222222221</v>
      </c>
      <c r="K66" s="56">
        <v>77.777777777777786</v>
      </c>
      <c r="L66" s="56">
        <v>100</v>
      </c>
      <c r="M66" s="56">
        <v>0</v>
      </c>
      <c r="N66" s="56">
        <v>0</v>
      </c>
      <c r="O66" s="56">
        <v>0</v>
      </c>
      <c r="P66" s="56">
        <v>0</v>
      </c>
      <c r="Q66" s="56">
        <v>0</v>
      </c>
      <c r="R66" s="56">
        <v>9.0909090909090917</v>
      </c>
      <c r="S66" s="56">
        <v>18.181818181818183</v>
      </c>
      <c r="T66" s="56">
        <v>72.727272727272734</v>
      </c>
      <c r="U66" s="56">
        <v>0</v>
      </c>
      <c r="V66" s="56">
        <v>0</v>
      </c>
      <c r="W66" s="56">
        <v>0</v>
      </c>
      <c r="X66" s="56">
        <v>0</v>
      </c>
      <c r="Y66" s="56">
        <v>0</v>
      </c>
      <c r="Z66" s="56">
        <v>0</v>
      </c>
      <c r="AA66" s="56">
        <v>0</v>
      </c>
      <c r="AB66" s="56">
        <v>0</v>
      </c>
      <c r="AC66" s="56">
        <v>0</v>
      </c>
      <c r="AD66" s="56">
        <v>100</v>
      </c>
      <c r="AE66" s="56">
        <v>0</v>
      </c>
      <c r="AF66" s="56">
        <v>0</v>
      </c>
      <c r="AG66" s="56">
        <v>0</v>
      </c>
      <c r="AH66" s="56">
        <v>0</v>
      </c>
      <c r="AI66" s="56">
        <v>0</v>
      </c>
      <c r="AJ66" s="56">
        <v>0</v>
      </c>
      <c r="AK66" s="56">
        <v>0</v>
      </c>
      <c r="AL66" s="56">
        <v>100</v>
      </c>
    </row>
    <row r="67" spans="1:38" ht="15" customHeight="1">
      <c r="A67" s="48"/>
      <c r="B67" s="24" t="s">
        <v>34</v>
      </c>
      <c r="C67" s="38">
        <v>666</v>
      </c>
      <c r="D67" s="38">
        <v>16</v>
      </c>
      <c r="E67" s="38">
        <v>41</v>
      </c>
      <c r="F67" s="38">
        <v>34</v>
      </c>
      <c r="G67" s="38">
        <v>30</v>
      </c>
      <c r="H67" s="38">
        <v>16</v>
      </c>
      <c r="I67" s="38">
        <v>27</v>
      </c>
      <c r="J67" s="38">
        <v>31</v>
      </c>
      <c r="K67" s="38">
        <v>471</v>
      </c>
      <c r="L67" s="38">
        <v>481</v>
      </c>
      <c r="M67" s="38">
        <v>10</v>
      </c>
      <c r="N67" s="38">
        <v>13</v>
      </c>
      <c r="O67" s="38">
        <v>12</v>
      </c>
      <c r="P67" s="38">
        <v>10</v>
      </c>
      <c r="Q67" s="38">
        <v>7</v>
      </c>
      <c r="R67" s="38">
        <v>5</v>
      </c>
      <c r="S67" s="38">
        <v>54</v>
      </c>
      <c r="T67" s="38">
        <v>370</v>
      </c>
      <c r="U67" s="38">
        <v>43</v>
      </c>
      <c r="V67" s="38">
        <v>1</v>
      </c>
      <c r="W67" s="38">
        <v>0</v>
      </c>
      <c r="X67" s="38">
        <v>0</v>
      </c>
      <c r="Y67" s="38">
        <v>2</v>
      </c>
      <c r="Z67" s="38">
        <v>1</v>
      </c>
      <c r="AA67" s="38">
        <v>1</v>
      </c>
      <c r="AB67" s="38">
        <v>3</v>
      </c>
      <c r="AC67" s="38">
        <v>35</v>
      </c>
      <c r="AD67" s="38">
        <v>314</v>
      </c>
      <c r="AE67" s="38">
        <v>1</v>
      </c>
      <c r="AF67" s="38">
        <v>5</v>
      </c>
      <c r="AG67" s="38">
        <v>17</v>
      </c>
      <c r="AH67" s="38">
        <v>6</v>
      </c>
      <c r="AI67" s="38">
        <v>6</v>
      </c>
      <c r="AJ67" s="38">
        <v>6</v>
      </c>
      <c r="AK67" s="38">
        <v>37</v>
      </c>
      <c r="AL67" s="38">
        <v>236</v>
      </c>
    </row>
    <row r="68" spans="1:38" ht="15" customHeight="1">
      <c r="A68" s="48"/>
      <c r="B68" s="24"/>
      <c r="C68" s="56">
        <v>100</v>
      </c>
      <c r="D68" s="56">
        <v>2.4024024024024024</v>
      </c>
      <c r="E68" s="56">
        <v>6.1561561561561557</v>
      </c>
      <c r="F68" s="56">
        <v>5.1051051051051051</v>
      </c>
      <c r="G68" s="56">
        <v>4.5045045045045047</v>
      </c>
      <c r="H68" s="56">
        <v>2.4024024024024024</v>
      </c>
      <c r="I68" s="56">
        <v>4.0540540540540544</v>
      </c>
      <c r="J68" s="56">
        <v>4.6546546546546548</v>
      </c>
      <c r="K68" s="56">
        <v>70.72072072072072</v>
      </c>
      <c r="L68" s="56">
        <v>100.00000000000001</v>
      </c>
      <c r="M68" s="56">
        <v>2.0790020790020791</v>
      </c>
      <c r="N68" s="56">
        <v>2.7027027027027026</v>
      </c>
      <c r="O68" s="56">
        <v>2.4948024948024949</v>
      </c>
      <c r="P68" s="56">
        <v>2.0790020790020791</v>
      </c>
      <c r="Q68" s="56">
        <v>1.4553014553014554</v>
      </c>
      <c r="R68" s="56">
        <v>1.0395010395010396</v>
      </c>
      <c r="S68" s="56">
        <v>11.226611226611228</v>
      </c>
      <c r="T68" s="56">
        <v>76.923076923076934</v>
      </c>
      <c r="U68" s="56">
        <v>100</v>
      </c>
      <c r="V68" s="56">
        <v>2.3255813953488373</v>
      </c>
      <c r="W68" s="56">
        <v>0</v>
      </c>
      <c r="X68" s="56">
        <v>0</v>
      </c>
      <c r="Y68" s="56">
        <v>4.6511627906976747</v>
      </c>
      <c r="Z68" s="56">
        <v>2.3255813953488373</v>
      </c>
      <c r="AA68" s="56">
        <v>2.3255813953488373</v>
      </c>
      <c r="AB68" s="56">
        <v>6.9767441860465116</v>
      </c>
      <c r="AC68" s="56">
        <v>81.395348837209298</v>
      </c>
      <c r="AD68" s="56">
        <v>100.00000000000001</v>
      </c>
      <c r="AE68" s="56">
        <v>0.31847133757961787</v>
      </c>
      <c r="AF68" s="56">
        <v>1.5923566878980893</v>
      </c>
      <c r="AG68" s="56">
        <v>5.4140127388535033</v>
      </c>
      <c r="AH68" s="56">
        <v>1.910828025477707</v>
      </c>
      <c r="AI68" s="56">
        <v>1.910828025477707</v>
      </c>
      <c r="AJ68" s="56">
        <v>1.910828025477707</v>
      </c>
      <c r="AK68" s="56">
        <v>11.783439490445859</v>
      </c>
      <c r="AL68" s="56">
        <v>75.159235668789819</v>
      </c>
    </row>
    <row r="69" spans="1:38" ht="15" customHeight="1">
      <c r="A69" s="48"/>
      <c r="B69" s="24" t="s">
        <v>35</v>
      </c>
      <c r="C69" s="38">
        <v>193</v>
      </c>
      <c r="D69" s="38">
        <v>7</v>
      </c>
      <c r="E69" s="38">
        <v>3</v>
      </c>
      <c r="F69" s="38">
        <v>8</v>
      </c>
      <c r="G69" s="38">
        <v>10</v>
      </c>
      <c r="H69" s="38">
        <v>4</v>
      </c>
      <c r="I69" s="38">
        <v>5</v>
      </c>
      <c r="J69" s="38">
        <v>22</v>
      </c>
      <c r="K69" s="38">
        <v>134</v>
      </c>
      <c r="L69" s="38">
        <v>480</v>
      </c>
      <c r="M69" s="38">
        <v>4</v>
      </c>
      <c r="N69" s="38">
        <v>7</v>
      </c>
      <c r="O69" s="38">
        <v>17</v>
      </c>
      <c r="P69" s="38">
        <v>12</v>
      </c>
      <c r="Q69" s="38">
        <v>7</v>
      </c>
      <c r="R69" s="38">
        <v>6</v>
      </c>
      <c r="S69" s="38">
        <v>68</v>
      </c>
      <c r="T69" s="38">
        <v>359</v>
      </c>
      <c r="U69" s="38">
        <v>27</v>
      </c>
      <c r="V69" s="38">
        <v>0</v>
      </c>
      <c r="W69" s="38">
        <v>0</v>
      </c>
      <c r="X69" s="38">
        <v>0</v>
      </c>
      <c r="Y69" s="38">
        <v>1</v>
      </c>
      <c r="Z69" s="38">
        <v>1</v>
      </c>
      <c r="AA69" s="38">
        <v>0</v>
      </c>
      <c r="AB69" s="38">
        <v>5</v>
      </c>
      <c r="AC69" s="38">
        <v>20</v>
      </c>
      <c r="AD69" s="38">
        <v>116</v>
      </c>
      <c r="AE69" s="38">
        <v>4</v>
      </c>
      <c r="AF69" s="38">
        <v>2</v>
      </c>
      <c r="AG69" s="38">
        <v>3</v>
      </c>
      <c r="AH69" s="38">
        <v>4</v>
      </c>
      <c r="AI69" s="38">
        <v>2</v>
      </c>
      <c r="AJ69" s="38">
        <v>2</v>
      </c>
      <c r="AK69" s="38">
        <v>12</v>
      </c>
      <c r="AL69" s="38">
        <v>87</v>
      </c>
    </row>
    <row r="70" spans="1:38" ht="15" customHeight="1">
      <c r="A70" s="48"/>
      <c r="B70" s="24"/>
      <c r="C70" s="56">
        <v>100</v>
      </c>
      <c r="D70" s="56">
        <v>3.6269430051813467</v>
      </c>
      <c r="E70" s="56">
        <v>1.5544041450777202</v>
      </c>
      <c r="F70" s="56">
        <v>4.1450777202072544</v>
      </c>
      <c r="G70" s="56">
        <v>5.1813471502590671</v>
      </c>
      <c r="H70" s="56">
        <v>2.0725388601036272</v>
      </c>
      <c r="I70" s="56">
        <v>2.5906735751295336</v>
      </c>
      <c r="J70" s="56">
        <v>11.398963730569948</v>
      </c>
      <c r="K70" s="56">
        <v>69.430051813471508</v>
      </c>
      <c r="L70" s="56">
        <v>100</v>
      </c>
      <c r="M70" s="56">
        <v>0.83333333333333337</v>
      </c>
      <c r="N70" s="56">
        <v>1.4583333333333333</v>
      </c>
      <c r="O70" s="56">
        <v>3.5416666666666665</v>
      </c>
      <c r="P70" s="56">
        <v>2.5</v>
      </c>
      <c r="Q70" s="56">
        <v>1.4583333333333333</v>
      </c>
      <c r="R70" s="56">
        <v>1.25</v>
      </c>
      <c r="S70" s="56">
        <v>14.166666666666666</v>
      </c>
      <c r="T70" s="56">
        <v>74.791666666666671</v>
      </c>
      <c r="U70" s="56">
        <v>100</v>
      </c>
      <c r="V70" s="56">
        <v>0</v>
      </c>
      <c r="W70" s="56">
        <v>0</v>
      </c>
      <c r="X70" s="56">
        <v>0</v>
      </c>
      <c r="Y70" s="56">
        <v>3.7037037037037033</v>
      </c>
      <c r="Z70" s="56">
        <v>3.7037037037037033</v>
      </c>
      <c r="AA70" s="56">
        <v>0</v>
      </c>
      <c r="AB70" s="56">
        <v>18.518518518518519</v>
      </c>
      <c r="AC70" s="56">
        <v>74.074074074074076</v>
      </c>
      <c r="AD70" s="56">
        <v>100</v>
      </c>
      <c r="AE70" s="56">
        <v>3.4482758620689653</v>
      </c>
      <c r="AF70" s="56">
        <v>1.7241379310344827</v>
      </c>
      <c r="AG70" s="56">
        <v>2.5862068965517242</v>
      </c>
      <c r="AH70" s="56">
        <v>3.4482758620689653</v>
      </c>
      <c r="AI70" s="56">
        <v>1.7241379310344827</v>
      </c>
      <c r="AJ70" s="56">
        <v>1.7241379310344827</v>
      </c>
      <c r="AK70" s="56">
        <v>10.344827586206897</v>
      </c>
      <c r="AL70" s="56">
        <v>75</v>
      </c>
    </row>
    <row r="71" spans="1:38" ht="15" customHeight="1">
      <c r="A71" s="48"/>
      <c r="B71" s="24" t="s">
        <v>36</v>
      </c>
      <c r="C71" s="38">
        <v>795</v>
      </c>
      <c r="D71" s="38">
        <v>9</v>
      </c>
      <c r="E71" s="38">
        <v>16</v>
      </c>
      <c r="F71" s="38">
        <v>18</v>
      </c>
      <c r="G71" s="38">
        <v>20</v>
      </c>
      <c r="H71" s="38">
        <v>22</v>
      </c>
      <c r="I71" s="38">
        <v>20</v>
      </c>
      <c r="J71" s="38">
        <v>49</v>
      </c>
      <c r="K71" s="38">
        <v>641</v>
      </c>
      <c r="L71" s="38">
        <v>639</v>
      </c>
      <c r="M71" s="38">
        <v>8</v>
      </c>
      <c r="N71" s="38">
        <v>9</v>
      </c>
      <c r="O71" s="38">
        <v>14</v>
      </c>
      <c r="P71" s="38">
        <v>17</v>
      </c>
      <c r="Q71" s="38">
        <v>11</v>
      </c>
      <c r="R71" s="38">
        <v>15</v>
      </c>
      <c r="S71" s="38">
        <v>62</v>
      </c>
      <c r="T71" s="38">
        <v>503</v>
      </c>
      <c r="U71" s="38">
        <v>85</v>
      </c>
      <c r="V71" s="38">
        <v>0</v>
      </c>
      <c r="W71" s="38">
        <v>0</v>
      </c>
      <c r="X71" s="38">
        <v>1</v>
      </c>
      <c r="Y71" s="38">
        <v>2</v>
      </c>
      <c r="Z71" s="38">
        <v>0</v>
      </c>
      <c r="AA71" s="38">
        <v>0</v>
      </c>
      <c r="AB71" s="38">
        <v>9</v>
      </c>
      <c r="AC71" s="38">
        <v>73</v>
      </c>
      <c r="AD71" s="38">
        <v>942</v>
      </c>
      <c r="AE71" s="38">
        <v>14</v>
      </c>
      <c r="AF71" s="38">
        <v>28</v>
      </c>
      <c r="AG71" s="38">
        <v>37</v>
      </c>
      <c r="AH71" s="38">
        <v>36</v>
      </c>
      <c r="AI71" s="38">
        <v>31</v>
      </c>
      <c r="AJ71" s="38">
        <v>18</v>
      </c>
      <c r="AK71" s="38">
        <v>150</v>
      </c>
      <c r="AL71" s="38">
        <v>628</v>
      </c>
    </row>
    <row r="72" spans="1:38" ht="15" customHeight="1">
      <c r="A72" s="48"/>
      <c r="B72" s="24"/>
      <c r="C72" s="56">
        <v>100</v>
      </c>
      <c r="D72" s="56">
        <v>1.1320754716981132</v>
      </c>
      <c r="E72" s="56">
        <v>2.0125786163522013</v>
      </c>
      <c r="F72" s="56">
        <v>2.2641509433962264</v>
      </c>
      <c r="G72" s="56">
        <v>2.5157232704402519</v>
      </c>
      <c r="H72" s="56">
        <v>2.767295597484277</v>
      </c>
      <c r="I72" s="56">
        <v>2.5157232704402519</v>
      </c>
      <c r="J72" s="56">
        <v>6.1635220125786168</v>
      </c>
      <c r="K72" s="56">
        <v>80.628930817610069</v>
      </c>
      <c r="L72" s="56">
        <v>100</v>
      </c>
      <c r="M72" s="56">
        <v>1.2519561815336464</v>
      </c>
      <c r="N72" s="56">
        <v>1.4084507042253522</v>
      </c>
      <c r="O72" s="56">
        <v>2.1909233176838812</v>
      </c>
      <c r="P72" s="56">
        <v>2.6604068857589982</v>
      </c>
      <c r="Q72" s="56">
        <v>1.7214397496087637</v>
      </c>
      <c r="R72" s="56">
        <v>2.3474178403755865</v>
      </c>
      <c r="S72" s="56">
        <v>9.7026604068857587</v>
      </c>
      <c r="T72" s="56">
        <v>78.716744913928011</v>
      </c>
      <c r="U72" s="56">
        <v>100</v>
      </c>
      <c r="V72" s="56">
        <v>0</v>
      </c>
      <c r="W72" s="56">
        <v>0</v>
      </c>
      <c r="X72" s="56">
        <v>1.1764705882352942</v>
      </c>
      <c r="Y72" s="56">
        <v>2.3529411764705883</v>
      </c>
      <c r="Z72" s="56">
        <v>0</v>
      </c>
      <c r="AA72" s="56">
        <v>0</v>
      </c>
      <c r="AB72" s="56">
        <v>10.588235294117647</v>
      </c>
      <c r="AC72" s="56">
        <v>85.882352941176464</v>
      </c>
      <c r="AD72" s="56">
        <v>99.999999999999986</v>
      </c>
      <c r="AE72" s="56">
        <v>1.48619957537155</v>
      </c>
      <c r="AF72" s="56">
        <v>2.9723991507431</v>
      </c>
      <c r="AG72" s="56">
        <v>3.9278131634819533</v>
      </c>
      <c r="AH72" s="56">
        <v>3.8216560509554141</v>
      </c>
      <c r="AI72" s="56">
        <v>3.2908704883227178</v>
      </c>
      <c r="AJ72" s="56">
        <v>1.910828025477707</v>
      </c>
      <c r="AK72" s="56">
        <v>15.923566878980891</v>
      </c>
      <c r="AL72" s="56">
        <v>66.666666666666657</v>
      </c>
    </row>
    <row r="73" spans="1:38" ht="15" customHeight="1">
      <c r="A73" s="48"/>
      <c r="B73" s="24" t="s">
        <v>2</v>
      </c>
      <c r="C73" s="38">
        <v>11</v>
      </c>
      <c r="D73" s="38">
        <v>0</v>
      </c>
      <c r="E73" s="38">
        <v>0</v>
      </c>
      <c r="F73" s="38">
        <v>0</v>
      </c>
      <c r="G73" s="38">
        <v>0</v>
      </c>
      <c r="H73" s="38">
        <v>0</v>
      </c>
      <c r="I73" s="38">
        <v>1</v>
      </c>
      <c r="J73" s="38">
        <v>1</v>
      </c>
      <c r="K73" s="38">
        <v>9</v>
      </c>
      <c r="L73" s="38">
        <v>20</v>
      </c>
      <c r="M73" s="38">
        <v>0</v>
      </c>
      <c r="N73" s="38">
        <v>0</v>
      </c>
      <c r="O73" s="38">
        <v>0</v>
      </c>
      <c r="P73" s="38">
        <v>0</v>
      </c>
      <c r="Q73" s="38">
        <v>1</v>
      </c>
      <c r="R73" s="38">
        <v>1</v>
      </c>
      <c r="S73" s="38">
        <v>3</v>
      </c>
      <c r="T73" s="38">
        <v>15</v>
      </c>
      <c r="U73" s="38">
        <v>0</v>
      </c>
      <c r="V73" s="38">
        <v>0</v>
      </c>
      <c r="W73" s="38">
        <v>0</v>
      </c>
      <c r="X73" s="38">
        <v>0</v>
      </c>
      <c r="Y73" s="38">
        <v>0</v>
      </c>
      <c r="Z73" s="38">
        <v>0</v>
      </c>
      <c r="AA73" s="38">
        <v>0</v>
      </c>
      <c r="AB73" s="38">
        <v>0</v>
      </c>
      <c r="AC73" s="38">
        <v>0</v>
      </c>
      <c r="AD73" s="38">
        <v>15</v>
      </c>
      <c r="AE73" s="38">
        <v>0</v>
      </c>
      <c r="AF73" s="38">
        <v>0</v>
      </c>
      <c r="AG73" s="38">
        <v>0</v>
      </c>
      <c r="AH73" s="38">
        <v>0</v>
      </c>
      <c r="AI73" s="38">
        <v>0</v>
      </c>
      <c r="AJ73" s="38">
        <v>1</v>
      </c>
      <c r="AK73" s="38">
        <v>1</v>
      </c>
      <c r="AL73" s="38">
        <v>13</v>
      </c>
    </row>
    <row r="74" spans="1:38" ht="15" customHeight="1">
      <c r="A74" s="89"/>
      <c r="B74" s="88"/>
      <c r="C74" s="69">
        <v>100.00000000000001</v>
      </c>
      <c r="D74" s="69">
        <v>0</v>
      </c>
      <c r="E74" s="69">
        <v>0</v>
      </c>
      <c r="F74" s="69">
        <v>0</v>
      </c>
      <c r="G74" s="69">
        <v>0</v>
      </c>
      <c r="H74" s="69">
        <v>0</v>
      </c>
      <c r="I74" s="69">
        <v>9.0909090909090917</v>
      </c>
      <c r="J74" s="69">
        <v>9.0909090909090917</v>
      </c>
      <c r="K74" s="69">
        <v>81.818181818181827</v>
      </c>
      <c r="L74" s="69">
        <v>100</v>
      </c>
      <c r="M74" s="69">
        <v>0</v>
      </c>
      <c r="N74" s="69">
        <v>0</v>
      </c>
      <c r="O74" s="69">
        <v>0</v>
      </c>
      <c r="P74" s="69">
        <v>0</v>
      </c>
      <c r="Q74" s="69">
        <v>5</v>
      </c>
      <c r="R74" s="69">
        <v>5</v>
      </c>
      <c r="S74" s="69">
        <v>15</v>
      </c>
      <c r="T74" s="69">
        <v>75</v>
      </c>
      <c r="U74" s="69">
        <v>0</v>
      </c>
      <c r="V74" s="69">
        <v>0</v>
      </c>
      <c r="W74" s="69">
        <v>0</v>
      </c>
      <c r="X74" s="69">
        <v>0</v>
      </c>
      <c r="Y74" s="69">
        <v>0</v>
      </c>
      <c r="Z74" s="69">
        <v>0</v>
      </c>
      <c r="AA74" s="69">
        <v>0</v>
      </c>
      <c r="AB74" s="69">
        <v>0</v>
      </c>
      <c r="AC74" s="69">
        <v>0</v>
      </c>
      <c r="AD74" s="69">
        <v>100</v>
      </c>
      <c r="AE74" s="69">
        <v>0</v>
      </c>
      <c r="AF74" s="69">
        <v>0</v>
      </c>
      <c r="AG74" s="69">
        <v>0</v>
      </c>
      <c r="AH74" s="69">
        <v>0</v>
      </c>
      <c r="AI74" s="69">
        <v>0</v>
      </c>
      <c r="AJ74" s="69">
        <v>6.666666666666667</v>
      </c>
      <c r="AK74" s="69">
        <v>6.666666666666667</v>
      </c>
      <c r="AL74" s="69">
        <v>86.666666666666671</v>
      </c>
    </row>
    <row r="75" spans="1:38" ht="15" customHeight="1">
      <c r="A75" s="48" t="s">
        <v>396</v>
      </c>
      <c r="B75" s="24" t="s">
        <v>37</v>
      </c>
      <c r="C75" s="38">
        <v>201</v>
      </c>
      <c r="D75" s="38">
        <v>2</v>
      </c>
      <c r="E75" s="38">
        <v>6</v>
      </c>
      <c r="F75" s="38">
        <v>2</v>
      </c>
      <c r="G75" s="38">
        <v>6</v>
      </c>
      <c r="H75" s="38">
        <v>7</v>
      </c>
      <c r="I75" s="38">
        <v>2</v>
      </c>
      <c r="J75" s="38">
        <v>18</v>
      </c>
      <c r="K75" s="38">
        <v>158</v>
      </c>
      <c r="L75" s="38">
        <v>253</v>
      </c>
      <c r="M75" s="38">
        <v>2</v>
      </c>
      <c r="N75" s="38">
        <v>3</v>
      </c>
      <c r="O75" s="38">
        <v>4</v>
      </c>
      <c r="P75" s="38">
        <v>7</v>
      </c>
      <c r="Q75" s="38">
        <v>1</v>
      </c>
      <c r="R75" s="38">
        <v>4</v>
      </c>
      <c r="S75" s="38">
        <v>33</v>
      </c>
      <c r="T75" s="38">
        <v>199</v>
      </c>
      <c r="U75" s="38">
        <v>17</v>
      </c>
      <c r="V75" s="38">
        <v>0</v>
      </c>
      <c r="W75" s="38">
        <v>0</v>
      </c>
      <c r="X75" s="38">
        <v>0</v>
      </c>
      <c r="Y75" s="38">
        <v>0</v>
      </c>
      <c r="Z75" s="38">
        <v>0</v>
      </c>
      <c r="AA75" s="38">
        <v>0</v>
      </c>
      <c r="AB75" s="38">
        <v>2</v>
      </c>
      <c r="AC75" s="38">
        <v>15</v>
      </c>
      <c r="AD75" s="38">
        <v>183</v>
      </c>
      <c r="AE75" s="38">
        <v>2</v>
      </c>
      <c r="AF75" s="38">
        <v>4</v>
      </c>
      <c r="AG75" s="38">
        <v>8</v>
      </c>
      <c r="AH75" s="38">
        <v>5</v>
      </c>
      <c r="AI75" s="38">
        <v>4</v>
      </c>
      <c r="AJ75" s="38">
        <v>2</v>
      </c>
      <c r="AK75" s="38">
        <v>29</v>
      </c>
      <c r="AL75" s="38">
        <v>129</v>
      </c>
    </row>
    <row r="76" spans="1:38" ht="15" customHeight="1">
      <c r="A76" s="48" t="s">
        <v>397</v>
      </c>
      <c r="B76" s="24"/>
      <c r="C76" s="56">
        <v>100</v>
      </c>
      <c r="D76" s="56">
        <v>0.99502487562189057</v>
      </c>
      <c r="E76" s="56">
        <v>2.9850746268656714</v>
      </c>
      <c r="F76" s="56">
        <v>0.99502487562189057</v>
      </c>
      <c r="G76" s="56">
        <v>2.9850746268656714</v>
      </c>
      <c r="H76" s="56">
        <v>3.4825870646766171</v>
      </c>
      <c r="I76" s="56">
        <v>0.99502487562189057</v>
      </c>
      <c r="J76" s="56">
        <v>8.9552238805970141</v>
      </c>
      <c r="K76" s="56">
        <v>78.606965174129357</v>
      </c>
      <c r="L76" s="56">
        <v>100</v>
      </c>
      <c r="M76" s="56">
        <v>0.79051383399209485</v>
      </c>
      <c r="N76" s="56">
        <v>1.1857707509881421</v>
      </c>
      <c r="O76" s="56">
        <v>1.5810276679841897</v>
      </c>
      <c r="P76" s="56">
        <v>2.766798418972332</v>
      </c>
      <c r="Q76" s="56">
        <v>0.39525691699604742</v>
      </c>
      <c r="R76" s="56">
        <v>1.5810276679841897</v>
      </c>
      <c r="S76" s="56">
        <v>13.043478260869565</v>
      </c>
      <c r="T76" s="56">
        <v>78.656126482213438</v>
      </c>
      <c r="U76" s="56">
        <v>100</v>
      </c>
      <c r="V76" s="56">
        <v>0</v>
      </c>
      <c r="W76" s="56">
        <v>0</v>
      </c>
      <c r="X76" s="56">
        <v>0</v>
      </c>
      <c r="Y76" s="56">
        <v>0</v>
      </c>
      <c r="Z76" s="56">
        <v>0</v>
      </c>
      <c r="AA76" s="56">
        <v>0</v>
      </c>
      <c r="AB76" s="56">
        <v>11.76470588235294</v>
      </c>
      <c r="AC76" s="56">
        <v>88.235294117647058</v>
      </c>
      <c r="AD76" s="56">
        <v>100</v>
      </c>
      <c r="AE76" s="56">
        <v>1.0928961748633881</v>
      </c>
      <c r="AF76" s="56">
        <v>2.1857923497267762</v>
      </c>
      <c r="AG76" s="56">
        <v>4.3715846994535523</v>
      </c>
      <c r="AH76" s="56">
        <v>2.7322404371584699</v>
      </c>
      <c r="AI76" s="56">
        <v>2.1857923497267762</v>
      </c>
      <c r="AJ76" s="56">
        <v>1.0928961748633881</v>
      </c>
      <c r="AK76" s="56">
        <v>15.846994535519126</v>
      </c>
      <c r="AL76" s="56">
        <v>70.491803278688522</v>
      </c>
    </row>
    <row r="77" spans="1:38" ht="15" customHeight="1">
      <c r="A77" s="48"/>
      <c r="B77" s="24" t="s">
        <v>38</v>
      </c>
      <c r="C77" s="38">
        <v>256</v>
      </c>
      <c r="D77" s="38">
        <v>6</v>
      </c>
      <c r="E77" s="38">
        <v>4</v>
      </c>
      <c r="F77" s="38">
        <v>10</v>
      </c>
      <c r="G77" s="38">
        <v>5</v>
      </c>
      <c r="H77" s="38">
        <v>12</v>
      </c>
      <c r="I77" s="38">
        <v>6</v>
      </c>
      <c r="J77" s="38">
        <v>23</v>
      </c>
      <c r="K77" s="38">
        <v>190</v>
      </c>
      <c r="L77" s="38">
        <v>424</v>
      </c>
      <c r="M77" s="38">
        <v>7</v>
      </c>
      <c r="N77" s="38">
        <v>11</v>
      </c>
      <c r="O77" s="38">
        <v>15</v>
      </c>
      <c r="P77" s="38">
        <v>9</v>
      </c>
      <c r="Q77" s="38">
        <v>6</v>
      </c>
      <c r="R77" s="38">
        <v>7</v>
      </c>
      <c r="S77" s="38">
        <v>45</v>
      </c>
      <c r="T77" s="38">
        <v>324</v>
      </c>
      <c r="U77" s="38">
        <v>35</v>
      </c>
      <c r="V77" s="38">
        <v>0</v>
      </c>
      <c r="W77" s="38">
        <v>0</v>
      </c>
      <c r="X77" s="38">
        <v>1</v>
      </c>
      <c r="Y77" s="38">
        <v>2</v>
      </c>
      <c r="Z77" s="38">
        <v>1</v>
      </c>
      <c r="AA77" s="38">
        <v>0</v>
      </c>
      <c r="AB77" s="38">
        <v>4</v>
      </c>
      <c r="AC77" s="38">
        <v>27</v>
      </c>
      <c r="AD77" s="38">
        <v>275</v>
      </c>
      <c r="AE77" s="38">
        <v>5</v>
      </c>
      <c r="AF77" s="38">
        <v>4</v>
      </c>
      <c r="AG77" s="38">
        <v>12</v>
      </c>
      <c r="AH77" s="38">
        <v>5</v>
      </c>
      <c r="AI77" s="38">
        <v>5</v>
      </c>
      <c r="AJ77" s="38">
        <v>1</v>
      </c>
      <c r="AK77" s="38">
        <v>47</v>
      </c>
      <c r="AL77" s="38">
        <v>196</v>
      </c>
    </row>
    <row r="78" spans="1:38" ht="15" customHeight="1">
      <c r="A78" s="54"/>
      <c r="B78" s="24"/>
      <c r="C78" s="56">
        <v>100</v>
      </c>
      <c r="D78" s="56">
        <v>2.34375</v>
      </c>
      <c r="E78" s="56">
        <v>1.5625</v>
      </c>
      <c r="F78" s="56">
        <v>3.90625</v>
      </c>
      <c r="G78" s="56">
        <v>1.953125</v>
      </c>
      <c r="H78" s="56">
        <v>4.6875</v>
      </c>
      <c r="I78" s="56">
        <v>2.34375</v>
      </c>
      <c r="J78" s="56">
        <v>8.984375</v>
      </c>
      <c r="K78" s="56">
        <v>74.21875</v>
      </c>
      <c r="L78" s="56">
        <v>100</v>
      </c>
      <c r="M78" s="56">
        <v>1.6509433962264151</v>
      </c>
      <c r="N78" s="56">
        <v>2.5943396226415096</v>
      </c>
      <c r="O78" s="56">
        <v>3.5377358490566038</v>
      </c>
      <c r="P78" s="56">
        <v>2.1226415094339623</v>
      </c>
      <c r="Q78" s="56">
        <v>1.4150943396226416</v>
      </c>
      <c r="R78" s="56">
        <v>1.6509433962264151</v>
      </c>
      <c r="S78" s="56">
        <v>10.613207547169811</v>
      </c>
      <c r="T78" s="56">
        <v>76.415094339622641</v>
      </c>
      <c r="U78" s="56">
        <v>100.00000000000001</v>
      </c>
      <c r="V78" s="56">
        <v>0</v>
      </c>
      <c r="W78" s="56">
        <v>0</v>
      </c>
      <c r="X78" s="56">
        <v>2.8571428571428572</v>
      </c>
      <c r="Y78" s="56">
        <v>5.7142857142857144</v>
      </c>
      <c r="Z78" s="56">
        <v>2.8571428571428572</v>
      </c>
      <c r="AA78" s="56">
        <v>0</v>
      </c>
      <c r="AB78" s="56">
        <v>11.428571428571429</v>
      </c>
      <c r="AC78" s="56">
        <v>77.142857142857153</v>
      </c>
      <c r="AD78" s="56">
        <v>100</v>
      </c>
      <c r="AE78" s="56">
        <v>1.8181818181818181</v>
      </c>
      <c r="AF78" s="56">
        <v>1.4545454545454546</v>
      </c>
      <c r="AG78" s="56">
        <v>4.3636363636363642</v>
      </c>
      <c r="AH78" s="56">
        <v>1.8181818181818181</v>
      </c>
      <c r="AI78" s="56">
        <v>1.8181818181818181</v>
      </c>
      <c r="AJ78" s="56">
        <v>0.36363636363636365</v>
      </c>
      <c r="AK78" s="56">
        <v>17.09090909090909</v>
      </c>
      <c r="AL78" s="56">
        <v>71.27272727272728</v>
      </c>
    </row>
    <row r="79" spans="1:38" ht="15" customHeight="1">
      <c r="A79" s="48"/>
      <c r="B79" s="24" t="s">
        <v>39</v>
      </c>
      <c r="C79" s="38">
        <v>1117</v>
      </c>
      <c r="D79" s="38">
        <v>24</v>
      </c>
      <c r="E79" s="38">
        <v>49</v>
      </c>
      <c r="F79" s="38">
        <v>41</v>
      </c>
      <c r="G79" s="38">
        <v>46</v>
      </c>
      <c r="H79" s="38">
        <v>23</v>
      </c>
      <c r="I79" s="38">
        <v>44</v>
      </c>
      <c r="J79" s="38">
        <v>65</v>
      </c>
      <c r="K79" s="38">
        <v>825</v>
      </c>
      <c r="L79" s="38">
        <v>845</v>
      </c>
      <c r="M79" s="38">
        <v>13</v>
      </c>
      <c r="N79" s="38">
        <v>13</v>
      </c>
      <c r="O79" s="38">
        <v>20</v>
      </c>
      <c r="P79" s="38">
        <v>20</v>
      </c>
      <c r="Q79" s="38">
        <v>18</v>
      </c>
      <c r="R79" s="38">
        <v>16</v>
      </c>
      <c r="S79" s="38">
        <v>105</v>
      </c>
      <c r="T79" s="38">
        <v>640</v>
      </c>
      <c r="U79" s="38">
        <v>90</v>
      </c>
      <c r="V79" s="38">
        <v>1</v>
      </c>
      <c r="W79" s="38">
        <v>0</v>
      </c>
      <c r="X79" s="38">
        <v>0</v>
      </c>
      <c r="Y79" s="38">
        <v>3</v>
      </c>
      <c r="Z79" s="38">
        <v>1</v>
      </c>
      <c r="AA79" s="38">
        <v>1</v>
      </c>
      <c r="AB79" s="38">
        <v>9</v>
      </c>
      <c r="AC79" s="38">
        <v>75</v>
      </c>
      <c r="AD79" s="38">
        <v>824</v>
      </c>
      <c r="AE79" s="38">
        <v>12</v>
      </c>
      <c r="AF79" s="38">
        <v>25</v>
      </c>
      <c r="AG79" s="38">
        <v>35</v>
      </c>
      <c r="AH79" s="38">
        <v>33</v>
      </c>
      <c r="AI79" s="38">
        <v>29</v>
      </c>
      <c r="AJ79" s="38">
        <v>22</v>
      </c>
      <c r="AK79" s="38">
        <v>112</v>
      </c>
      <c r="AL79" s="38">
        <v>556</v>
      </c>
    </row>
    <row r="80" spans="1:38" ht="15" customHeight="1">
      <c r="A80" s="48"/>
      <c r="B80" s="24"/>
      <c r="C80" s="56">
        <v>100</v>
      </c>
      <c r="D80" s="56">
        <v>2.1486123545210387</v>
      </c>
      <c r="E80" s="56">
        <v>4.3867502238137863</v>
      </c>
      <c r="F80" s="56">
        <v>3.6705461056401072</v>
      </c>
      <c r="G80" s="56">
        <v>4.118173679498657</v>
      </c>
      <c r="H80" s="56">
        <v>2.0590868397493285</v>
      </c>
      <c r="I80" s="56">
        <v>3.9391226499552374</v>
      </c>
      <c r="J80" s="56">
        <v>5.8191584601611464</v>
      </c>
      <c r="K80" s="56">
        <v>73.858549686660695</v>
      </c>
      <c r="L80" s="56">
        <v>100</v>
      </c>
      <c r="M80" s="56">
        <v>1.5384615384615385</v>
      </c>
      <c r="N80" s="56">
        <v>1.5384615384615385</v>
      </c>
      <c r="O80" s="56">
        <v>2.3668639053254439</v>
      </c>
      <c r="P80" s="56">
        <v>2.3668639053254439</v>
      </c>
      <c r="Q80" s="56">
        <v>2.1301775147928992</v>
      </c>
      <c r="R80" s="56">
        <v>1.8934911242603552</v>
      </c>
      <c r="S80" s="56">
        <v>12.42603550295858</v>
      </c>
      <c r="T80" s="56">
        <v>75.739644970414204</v>
      </c>
      <c r="U80" s="56">
        <v>100</v>
      </c>
      <c r="V80" s="56">
        <v>1.1111111111111112</v>
      </c>
      <c r="W80" s="56">
        <v>0</v>
      </c>
      <c r="X80" s="56">
        <v>0</v>
      </c>
      <c r="Y80" s="56">
        <v>3.3333333333333335</v>
      </c>
      <c r="Z80" s="56">
        <v>1.1111111111111112</v>
      </c>
      <c r="AA80" s="56">
        <v>1.1111111111111112</v>
      </c>
      <c r="AB80" s="56">
        <v>10</v>
      </c>
      <c r="AC80" s="56">
        <v>83.333333333333343</v>
      </c>
      <c r="AD80" s="56">
        <v>100</v>
      </c>
      <c r="AE80" s="56">
        <v>1.4563106796116505</v>
      </c>
      <c r="AF80" s="56">
        <v>3.0339805825242721</v>
      </c>
      <c r="AG80" s="56">
        <v>4.2475728155339807</v>
      </c>
      <c r="AH80" s="56">
        <v>4.0048543689320395</v>
      </c>
      <c r="AI80" s="56">
        <v>3.5194174757281553</v>
      </c>
      <c r="AJ80" s="56">
        <v>2.6699029126213589</v>
      </c>
      <c r="AK80" s="56">
        <v>13.592233009708737</v>
      </c>
      <c r="AL80" s="56">
        <v>67.475728155339809</v>
      </c>
    </row>
    <row r="81" spans="1:38" ht="15" customHeight="1">
      <c r="A81" s="48"/>
      <c r="B81" s="24" t="s">
        <v>2</v>
      </c>
      <c r="C81" s="38">
        <v>127</v>
      </c>
      <c r="D81" s="38">
        <v>0</v>
      </c>
      <c r="E81" s="38">
        <v>2</v>
      </c>
      <c r="F81" s="38">
        <v>8</v>
      </c>
      <c r="G81" s="38">
        <v>3</v>
      </c>
      <c r="H81" s="38">
        <v>0</v>
      </c>
      <c r="I81" s="38">
        <v>2</v>
      </c>
      <c r="J81" s="38">
        <v>4</v>
      </c>
      <c r="K81" s="38">
        <v>108</v>
      </c>
      <c r="L81" s="38">
        <v>117</v>
      </c>
      <c r="M81" s="38">
        <v>0</v>
      </c>
      <c r="N81" s="38">
        <v>2</v>
      </c>
      <c r="O81" s="38">
        <v>4</v>
      </c>
      <c r="P81" s="38">
        <v>4</v>
      </c>
      <c r="Q81" s="38">
        <v>1</v>
      </c>
      <c r="R81" s="38">
        <v>1</v>
      </c>
      <c r="S81" s="38">
        <v>8</v>
      </c>
      <c r="T81" s="38">
        <v>97</v>
      </c>
      <c r="U81" s="38">
        <v>13</v>
      </c>
      <c r="V81" s="38">
        <v>0</v>
      </c>
      <c r="W81" s="38">
        <v>0</v>
      </c>
      <c r="X81" s="38">
        <v>0</v>
      </c>
      <c r="Y81" s="38">
        <v>0</v>
      </c>
      <c r="Z81" s="38">
        <v>0</v>
      </c>
      <c r="AA81" s="38">
        <v>0</v>
      </c>
      <c r="AB81" s="38">
        <v>2</v>
      </c>
      <c r="AC81" s="38">
        <v>11</v>
      </c>
      <c r="AD81" s="38">
        <v>120</v>
      </c>
      <c r="AE81" s="38">
        <v>0</v>
      </c>
      <c r="AF81" s="38">
        <v>2</v>
      </c>
      <c r="AG81" s="38">
        <v>2</v>
      </c>
      <c r="AH81" s="38">
        <v>3</v>
      </c>
      <c r="AI81" s="38">
        <v>1</v>
      </c>
      <c r="AJ81" s="38">
        <v>2</v>
      </c>
      <c r="AK81" s="38">
        <v>12</v>
      </c>
      <c r="AL81" s="38">
        <v>98</v>
      </c>
    </row>
    <row r="82" spans="1:38" ht="15" customHeight="1">
      <c r="A82" s="90"/>
      <c r="B82" s="24"/>
      <c r="C82" s="56">
        <v>100</v>
      </c>
      <c r="D82" s="56">
        <v>0</v>
      </c>
      <c r="E82" s="56">
        <v>1.5748031496062991</v>
      </c>
      <c r="F82" s="56">
        <v>6.2992125984251963</v>
      </c>
      <c r="G82" s="56">
        <v>2.3622047244094486</v>
      </c>
      <c r="H82" s="56">
        <v>0</v>
      </c>
      <c r="I82" s="56">
        <v>1.5748031496062991</v>
      </c>
      <c r="J82" s="56">
        <v>3.1496062992125982</v>
      </c>
      <c r="K82" s="56">
        <v>85.039370078740163</v>
      </c>
      <c r="L82" s="56">
        <v>100</v>
      </c>
      <c r="M82" s="56">
        <v>0</v>
      </c>
      <c r="N82" s="56">
        <v>1.7094017094017095</v>
      </c>
      <c r="O82" s="56">
        <v>3.4188034188034191</v>
      </c>
      <c r="P82" s="56">
        <v>3.4188034188034191</v>
      </c>
      <c r="Q82" s="56">
        <v>0.85470085470085477</v>
      </c>
      <c r="R82" s="56">
        <v>0.85470085470085477</v>
      </c>
      <c r="S82" s="56">
        <v>6.8376068376068382</v>
      </c>
      <c r="T82" s="56">
        <v>82.90598290598291</v>
      </c>
      <c r="U82" s="56">
        <v>100</v>
      </c>
      <c r="V82" s="56">
        <v>0</v>
      </c>
      <c r="W82" s="56">
        <v>0</v>
      </c>
      <c r="X82" s="56">
        <v>0</v>
      </c>
      <c r="Y82" s="56">
        <v>0</v>
      </c>
      <c r="Z82" s="56">
        <v>0</v>
      </c>
      <c r="AA82" s="56">
        <v>0</v>
      </c>
      <c r="AB82" s="56">
        <v>15.384615384615385</v>
      </c>
      <c r="AC82" s="56">
        <v>84.615384615384613</v>
      </c>
      <c r="AD82" s="56">
        <v>100</v>
      </c>
      <c r="AE82" s="56">
        <v>0</v>
      </c>
      <c r="AF82" s="56">
        <v>1.6666666666666667</v>
      </c>
      <c r="AG82" s="56">
        <v>1.6666666666666667</v>
      </c>
      <c r="AH82" s="56">
        <v>2.5</v>
      </c>
      <c r="AI82" s="56">
        <v>0.83333333333333337</v>
      </c>
      <c r="AJ82" s="56">
        <v>1.6666666666666667</v>
      </c>
      <c r="AK82" s="56">
        <v>10</v>
      </c>
      <c r="AL82" s="56">
        <v>81.666666666666671</v>
      </c>
    </row>
    <row r="83" spans="1:38" ht="15" customHeight="1">
      <c r="A83" s="48" t="s">
        <v>396</v>
      </c>
      <c r="B83" s="24" t="s">
        <v>37</v>
      </c>
      <c r="C83" s="38">
        <v>254</v>
      </c>
      <c r="D83" s="38">
        <v>2</v>
      </c>
      <c r="E83" s="38">
        <v>9</v>
      </c>
      <c r="F83" s="38">
        <v>3</v>
      </c>
      <c r="G83" s="38">
        <v>6</v>
      </c>
      <c r="H83" s="38">
        <v>8</v>
      </c>
      <c r="I83" s="38">
        <v>4</v>
      </c>
      <c r="J83" s="38">
        <v>15</v>
      </c>
      <c r="K83" s="38">
        <v>207</v>
      </c>
      <c r="L83" s="38">
        <v>308</v>
      </c>
      <c r="M83" s="38">
        <v>3</v>
      </c>
      <c r="N83" s="38">
        <v>3</v>
      </c>
      <c r="O83" s="38">
        <v>4</v>
      </c>
      <c r="P83" s="38">
        <v>15</v>
      </c>
      <c r="Q83" s="38">
        <v>3</v>
      </c>
      <c r="R83" s="38">
        <v>3</v>
      </c>
      <c r="S83" s="38">
        <v>36</v>
      </c>
      <c r="T83" s="38">
        <v>241</v>
      </c>
      <c r="U83" s="38">
        <v>25</v>
      </c>
      <c r="V83" s="38">
        <v>0</v>
      </c>
      <c r="W83" s="38">
        <v>0</v>
      </c>
      <c r="X83" s="38">
        <v>0</v>
      </c>
      <c r="Y83" s="38">
        <v>0</v>
      </c>
      <c r="Z83" s="38">
        <v>0</v>
      </c>
      <c r="AA83" s="38">
        <v>0</v>
      </c>
      <c r="AB83" s="38">
        <v>3</v>
      </c>
      <c r="AC83" s="38">
        <v>22</v>
      </c>
      <c r="AD83" s="38">
        <v>248</v>
      </c>
      <c r="AE83" s="38">
        <v>2</v>
      </c>
      <c r="AF83" s="38">
        <v>4</v>
      </c>
      <c r="AG83" s="38">
        <v>10</v>
      </c>
      <c r="AH83" s="38">
        <v>6</v>
      </c>
      <c r="AI83" s="38">
        <v>5</v>
      </c>
      <c r="AJ83" s="38">
        <v>3</v>
      </c>
      <c r="AK83" s="38">
        <v>40</v>
      </c>
      <c r="AL83" s="38">
        <v>178</v>
      </c>
    </row>
    <row r="84" spans="1:38" ht="15" customHeight="1">
      <c r="A84" s="48" t="s">
        <v>398</v>
      </c>
      <c r="B84" s="24"/>
      <c r="C84" s="56">
        <v>100</v>
      </c>
      <c r="D84" s="56">
        <v>0.78740157480314954</v>
      </c>
      <c r="E84" s="56">
        <v>3.5433070866141732</v>
      </c>
      <c r="F84" s="56">
        <v>1.1811023622047243</v>
      </c>
      <c r="G84" s="56">
        <v>2.3622047244094486</v>
      </c>
      <c r="H84" s="56">
        <v>3.1496062992125982</v>
      </c>
      <c r="I84" s="56">
        <v>1.5748031496062991</v>
      </c>
      <c r="J84" s="56">
        <v>5.9055118110236222</v>
      </c>
      <c r="K84" s="56">
        <v>81.496062992125985</v>
      </c>
      <c r="L84" s="56">
        <v>100</v>
      </c>
      <c r="M84" s="56">
        <v>0.97402597402597402</v>
      </c>
      <c r="N84" s="56">
        <v>0.97402597402597402</v>
      </c>
      <c r="O84" s="56">
        <v>1.2987012987012987</v>
      </c>
      <c r="P84" s="56">
        <v>4.8701298701298708</v>
      </c>
      <c r="Q84" s="56">
        <v>0.97402597402597402</v>
      </c>
      <c r="R84" s="56">
        <v>0.97402597402597402</v>
      </c>
      <c r="S84" s="56">
        <v>11.688311688311687</v>
      </c>
      <c r="T84" s="56">
        <v>78.246753246753244</v>
      </c>
      <c r="U84" s="56">
        <v>100</v>
      </c>
      <c r="V84" s="56">
        <v>0</v>
      </c>
      <c r="W84" s="56">
        <v>0</v>
      </c>
      <c r="X84" s="56">
        <v>0</v>
      </c>
      <c r="Y84" s="56">
        <v>0</v>
      </c>
      <c r="Z84" s="56">
        <v>0</v>
      </c>
      <c r="AA84" s="56">
        <v>0</v>
      </c>
      <c r="AB84" s="56">
        <v>12</v>
      </c>
      <c r="AC84" s="56">
        <v>88</v>
      </c>
      <c r="AD84" s="56">
        <v>100</v>
      </c>
      <c r="AE84" s="56">
        <v>0.80645161290322576</v>
      </c>
      <c r="AF84" s="56">
        <v>1.6129032258064515</v>
      </c>
      <c r="AG84" s="56">
        <v>4.032258064516129</v>
      </c>
      <c r="AH84" s="56">
        <v>2.4193548387096775</v>
      </c>
      <c r="AI84" s="56">
        <v>2.0161290322580645</v>
      </c>
      <c r="AJ84" s="56">
        <v>1.2096774193548387</v>
      </c>
      <c r="AK84" s="56">
        <v>16.129032258064516</v>
      </c>
      <c r="AL84" s="56">
        <v>71.774193548387103</v>
      </c>
    </row>
    <row r="85" spans="1:38" ht="15" customHeight="1">
      <c r="A85" s="48"/>
      <c r="B85" s="24" t="s">
        <v>38</v>
      </c>
      <c r="C85" s="38">
        <v>347</v>
      </c>
      <c r="D85" s="38">
        <v>10</v>
      </c>
      <c r="E85" s="38">
        <v>8</v>
      </c>
      <c r="F85" s="38">
        <v>13</v>
      </c>
      <c r="G85" s="38">
        <v>7</v>
      </c>
      <c r="H85" s="38">
        <v>12</v>
      </c>
      <c r="I85" s="38">
        <v>9</v>
      </c>
      <c r="J85" s="38">
        <v>33</v>
      </c>
      <c r="K85" s="38">
        <v>255</v>
      </c>
      <c r="L85" s="38">
        <v>544</v>
      </c>
      <c r="M85" s="38">
        <v>9</v>
      </c>
      <c r="N85" s="38">
        <v>11</v>
      </c>
      <c r="O85" s="38">
        <v>19</v>
      </c>
      <c r="P85" s="38">
        <v>13</v>
      </c>
      <c r="Q85" s="38">
        <v>8</v>
      </c>
      <c r="R85" s="38">
        <v>10</v>
      </c>
      <c r="S85" s="38">
        <v>61</v>
      </c>
      <c r="T85" s="38">
        <v>413</v>
      </c>
      <c r="U85" s="38">
        <v>53</v>
      </c>
      <c r="V85" s="38">
        <v>0</v>
      </c>
      <c r="W85" s="38">
        <v>0</v>
      </c>
      <c r="X85" s="38">
        <v>1</v>
      </c>
      <c r="Y85" s="38">
        <v>2</v>
      </c>
      <c r="Z85" s="38">
        <v>1</v>
      </c>
      <c r="AA85" s="38">
        <v>1</v>
      </c>
      <c r="AB85" s="38">
        <v>9</v>
      </c>
      <c r="AC85" s="38">
        <v>39</v>
      </c>
      <c r="AD85" s="38">
        <v>393</v>
      </c>
      <c r="AE85" s="38">
        <v>6</v>
      </c>
      <c r="AF85" s="38">
        <v>8</v>
      </c>
      <c r="AG85" s="38">
        <v>14</v>
      </c>
      <c r="AH85" s="38">
        <v>9</v>
      </c>
      <c r="AI85" s="38">
        <v>11</v>
      </c>
      <c r="AJ85" s="38">
        <v>5</v>
      </c>
      <c r="AK85" s="38">
        <v>58</v>
      </c>
      <c r="AL85" s="38">
        <v>282</v>
      </c>
    </row>
    <row r="86" spans="1:38" ht="15" customHeight="1">
      <c r="A86" s="48"/>
      <c r="B86" s="24"/>
      <c r="C86" s="56">
        <v>100</v>
      </c>
      <c r="D86" s="56">
        <v>2.8818443804034581</v>
      </c>
      <c r="E86" s="56">
        <v>2.3054755043227666</v>
      </c>
      <c r="F86" s="56">
        <v>3.7463976945244957</v>
      </c>
      <c r="G86" s="56">
        <v>2.0172910662824206</v>
      </c>
      <c r="H86" s="56">
        <v>3.4582132564841501</v>
      </c>
      <c r="I86" s="56">
        <v>2.5936599423631126</v>
      </c>
      <c r="J86" s="56">
        <v>9.5100864553314128</v>
      </c>
      <c r="K86" s="56">
        <v>73.487031700288185</v>
      </c>
      <c r="L86" s="56">
        <v>100</v>
      </c>
      <c r="M86" s="56">
        <v>1.6544117647058825</v>
      </c>
      <c r="N86" s="56">
        <v>2.0220588235294117</v>
      </c>
      <c r="O86" s="56">
        <v>3.4926470588235294</v>
      </c>
      <c r="P86" s="56">
        <v>2.3897058823529411</v>
      </c>
      <c r="Q86" s="56">
        <v>1.4705882352941175</v>
      </c>
      <c r="R86" s="56">
        <v>1.8382352941176472</v>
      </c>
      <c r="S86" s="56">
        <v>11.213235294117647</v>
      </c>
      <c r="T86" s="56">
        <v>75.919117647058826</v>
      </c>
      <c r="U86" s="56">
        <v>100</v>
      </c>
      <c r="V86" s="56">
        <v>0</v>
      </c>
      <c r="W86" s="56">
        <v>0</v>
      </c>
      <c r="X86" s="56">
        <v>1.8867924528301887</v>
      </c>
      <c r="Y86" s="56">
        <v>3.7735849056603774</v>
      </c>
      <c r="Z86" s="56">
        <v>1.8867924528301887</v>
      </c>
      <c r="AA86" s="56">
        <v>1.8867924528301887</v>
      </c>
      <c r="AB86" s="56">
        <v>16.981132075471699</v>
      </c>
      <c r="AC86" s="56">
        <v>73.584905660377359</v>
      </c>
      <c r="AD86" s="56">
        <v>100</v>
      </c>
      <c r="AE86" s="56">
        <v>1.5267175572519083</v>
      </c>
      <c r="AF86" s="56">
        <v>2.0356234096692112</v>
      </c>
      <c r="AG86" s="56">
        <v>3.5623409669211195</v>
      </c>
      <c r="AH86" s="56">
        <v>2.2900763358778624</v>
      </c>
      <c r="AI86" s="56">
        <v>2.7989821882951653</v>
      </c>
      <c r="AJ86" s="56">
        <v>1.2722646310432568</v>
      </c>
      <c r="AK86" s="56">
        <v>14.758269720101779</v>
      </c>
      <c r="AL86" s="56">
        <v>71.755725190839698</v>
      </c>
    </row>
    <row r="87" spans="1:38" ht="15" customHeight="1">
      <c r="A87" s="48"/>
      <c r="B87" s="24" t="s">
        <v>39</v>
      </c>
      <c r="C87" s="38">
        <v>964</v>
      </c>
      <c r="D87" s="38">
        <v>20</v>
      </c>
      <c r="E87" s="38">
        <v>42</v>
      </c>
      <c r="F87" s="38">
        <v>39</v>
      </c>
      <c r="G87" s="38">
        <v>45</v>
      </c>
      <c r="H87" s="38">
        <v>22</v>
      </c>
      <c r="I87" s="38">
        <v>40</v>
      </c>
      <c r="J87" s="38">
        <v>53</v>
      </c>
      <c r="K87" s="38">
        <v>703</v>
      </c>
      <c r="L87" s="38">
        <v>651</v>
      </c>
      <c r="M87" s="38">
        <v>9</v>
      </c>
      <c r="N87" s="38">
        <v>13</v>
      </c>
      <c r="O87" s="38">
        <v>16</v>
      </c>
      <c r="P87" s="38">
        <v>7</v>
      </c>
      <c r="Q87" s="38">
        <v>14</v>
      </c>
      <c r="R87" s="38">
        <v>14</v>
      </c>
      <c r="S87" s="38">
        <v>83</v>
      </c>
      <c r="T87" s="38">
        <v>495</v>
      </c>
      <c r="U87" s="38">
        <v>60</v>
      </c>
      <c r="V87" s="38">
        <v>1</v>
      </c>
      <c r="W87" s="38">
        <v>0</v>
      </c>
      <c r="X87" s="38">
        <v>0</v>
      </c>
      <c r="Y87" s="38">
        <v>3</v>
      </c>
      <c r="Z87" s="38">
        <v>0</v>
      </c>
      <c r="AA87" s="38">
        <v>0</v>
      </c>
      <c r="AB87" s="38">
        <v>3</v>
      </c>
      <c r="AC87" s="38">
        <v>53</v>
      </c>
      <c r="AD87" s="38">
        <v>624</v>
      </c>
      <c r="AE87" s="38">
        <v>11</v>
      </c>
      <c r="AF87" s="38">
        <v>20</v>
      </c>
      <c r="AG87" s="38">
        <v>30</v>
      </c>
      <c r="AH87" s="38">
        <v>28</v>
      </c>
      <c r="AI87" s="38">
        <v>22</v>
      </c>
      <c r="AJ87" s="38">
        <v>16</v>
      </c>
      <c r="AK87" s="38">
        <v>91</v>
      </c>
      <c r="AL87" s="38">
        <v>406</v>
      </c>
    </row>
    <row r="88" spans="1:38" ht="15" customHeight="1">
      <c r="A88" s="48"/>
      <c r="B88" s="24"/>
      <c r="C88" s="56">
        <v>100</v>
      </c>
      <c r="D88" s="56">
        <v>2.0746887966804977</v>
      </c>
      <c r="E88" s="56">
        <v>4.3568464730290453</v>
      </c>
      <c r="F88" s="56">
        <v>4.0456431535269708</v>
      </c>
      <c r="G88" s="56">
        <v>4.6680497925311206</v>
      </c>
      <c r="H88" s="56">
        <v>2.2821576763485476</v>
      </c>
      <c r="I88" s="56">
        <v>4.1493775933609953</v>
      </c>
      <c r="J88" s="56">
        <v>5.4979253112033195</v>
      </c>
      <c r="K88" s="56">
        <v>72.925311203319495</v>
      </c>
      <c r="L88" s="56">
        <v>100</v>
      </c>
      <c r="M88" s="56">
        <v>1.3824884792626728</v>
      </c>
      <c r="N88" s="56">
        <v>1.9969278033794162</v>
      </c>
      <c r="O88" s="56">
        <v>2.4577572964669741</v>
      </c>
      <c r="P88" s="56">
        <v>1.0752688172043012</v>
      </c>
      <c r="Q88" s="56">
        <v>2.1505376344086025</v>
      </c>
      <c r="R88" s="56">
        <v>2.1505376344086025</v>
      </c>
      <c r="S88" s="56">
        <v>12.749615975422426</v>
      </c>
      <c r="T88" s="56">
        <v>76.036866359447004</v>
      </c>
      <c r="U88" s="56">
        <v>100</v>
      </c>
      <c r="V88" s="56">
        <v>1.6666666666666667</v>
      </c>
      <c r="W88" s="56">
        <v>0</v>
      </c>
      <c r="X88" s="56">
        <v>0</v>
      </c>
      <c r="Y88" s="56">
        <v>5</v>
      </c>
      <c r="Z88" s="56">
        <v>0</v>
      </c>
      <c r="AA88" s="56">
        <v>0</v>
      </c>
      <c r="AB88" s="56">
        <v>5</v>
      </c>
      <c r="AC88" s="56">
        <v>88.333333333333329</v>
      </c>
      <c r="AD88" s="56">
        <v>100</v>
      </c>
      <c r="AE88" s="56">
        <v>1.7628205128205128</v>
      </c>
      <c r="AF88" s="56">
        <v>3.2051282051282048</v>
      </c>
      <c r="AG88" s="56">
        <v>4.8076923076923084</v>
      </c>
      <c r="AH88" s="56">
        <v>4.4871794871794872</v>
      </c>
      <c r="AI88" s="56">
        <v>3.5256410256410255</v>
      </c>
      <c r="AJ88" s="56">
        <v>2.5641025641025639</v>
      </c>
      <c r="AK88" s="56">
        <v>14.583333333333334</v>
      </c>
      <c r="AL88" s="56">
        <v>65.064102564102569</v>
      </c>
    </row>
    <row r="89" spans="1:38" ht="15" customHeight="1">
      <c r="A89" s="48"/>
      <c r="B89" s="24" t="s">
        <v>2</v>
      </c>
      <c r="C89" s="38">
        <v>136</v>
      </c>
      <c r="D89" s="38">
        <v>0</v>
      </c>
      <c r="E89" s="38">
        <v>2</v>
      </c>
      <c r="F89" s="38">
        <v>6</v>
      </c>
      <c r="G89" s="38">
        <v>2</v>
      </c>
      <c r="H89" s="38">
        <v>0</v>
      </c>
      <c r="I89" s="38">
        <v>1</v>
      </c>
      <c r="J89" s="38">
        <v>9</v>
      </c>
      <c r="K89" s="38">
        <v>116</v>
      </c>
      <c r="L89" s="38">
        <v>136</v>
      </c>
      <c r="M89" s="38">
        <v>1</v>
      </c>
      <c r="N89" s="38">
        <v>2</v>
      </c>
      <c r="O89" s="38">
        <v>4</v>
      </c>
      <c r="P89" s="38">
        <v>5</v>
      </c>
      <c r="Q89" s="38">
        <v>1</v>
      </c>
      <c r="R89" s="38">
        <v>1</v>
      </c>
      <c r="S89" s="38">
        <v>11</v>
      </c>
      <c r="T89" s="38">
        <v>111</v>
      </c>
      <c r="U89" s="38">
        <v>17</v>
      </c>
      <c r="V89" s="38">
        <v>0</v>
      </c>
      <c r="W89" s="38">
        <v>0</v>
      </c>
      <c r="X89" s="38">
        <v>0</v>
      </c>
      <c r="Y89" s="38">
        <v>0</v>
      </c>
      <c r="Z89" s="38">
        <v>1</v>
      </c>
      <c r="AA89" s="38">
        <v>0</v>
      </c>
      <c r="AB89" s="38">
        <v>2</v>
      </c>
      <c r="AC89" s="38">
        <v>14</v>
      </c>
      <c r="AD89" s="38">
        <v>137</v>
      </c>
      <c r="AE89" s="38">
        <v>0</v>
      </c>
      <c r="AF89" s="38">
        <v>3</v>
      </c>
      <c r="AG89" s="38">
        <v>3</v>
      </c>
      <c r="AH89" s="38">
        <v>3</v>
      </c>
      <c r="AI89" s="38">
        <v>1</v>
      </c>
      <c r="AJ89" s="38">
        <v>3</v>
      </c>
      <c r="AK89" s="38">
        <v>11</v>
      </c>
      <c r="AL89" s="38">
        <v>113</v>
      </c>
    </row>
    <row r="90" spans="1:38" ht="15" customHeight="1">
      <c r="A90" s="90"/>
      <c r="B90" s="24"/>
      <c r="C90" s="56">
        <v>100</v>
      </c>
      <c r="D90" s="56">
        <v>0</v>
      </c>
      <c r="E90" s="56">
        <v>1.4705882352941175</v>
      </c>
      <c r="F90" s="56">
        <v>4.4117647058823533</v>
      </c>
      <c r="G90" s="56">
        <v>1.4705882352941175</v>
      </c>
      <c r="H90" s="56">
        <v>0</v>
      </c>
      <c r="I90" s="56">
        <v>0.73529411764705876</v>
      </c>
      <c r="J90" s="56">
        <v>6.6176470588235299</v>
      </c>
      <c r="K90" s="56">
        <v>85.294117647058826</v>
      </c>
      <c r="L90" s="56">
        <v>100</v>
      </c>
      <c r="M90" s="56">
        <v>0.73529411764705876</v>
      </c>
      <c r="N90" s="56">
        <v>1.4705882352941175</v>
      </c>
      <c r="O90" s="56">
        <v>2.9411764705882351</v>
      </c>
      <c r="P90" s="56">
        <v>3.6764705882352944</v>
      </c>
      <c r="Q90" s="56">
        <v>0.73529411764705876</v>
      </c>
      <c r="R90" s="56">
        <v>0.73529411764705876</v>
      </c>
      <c r="S90" s="56">
        <v>8.0882352941176467</v>
      </c>
      <c r="T90" s="56">
        <v>81.617647058823522</v>
      </c>
      <c r="U90" s="56">
        <v>99.999999999999986</v>
      </c>
      <c r="V90" s="56">
        <v>0</v>
      </c>
      <c r="W90" s="56">
        <v>0</v>
      </c>
      <c r="X90" s="56">
        <v>0</v>
      </c>
      <c r="Y90" s="56">
        <v>0</v>
      </c>
      <c r="Z90" s="56">
        <v>5.8823529411764701</v>
      </c>
      <c r="AA90" s="56">
        <v>0</v>
      </c>
      <c r="AB90" s="56">
        <v>11.76470588235294</v>
      </c>
      <c r="AC90" s="56">
        <v>82.35294117647058</v>
      </c>
      <c r="AD90" s="56">
        <v>100</v>
      </c>
      <c r="AE90" s="56">
        <v>0</v>
      </c>
      <c r="AF90" s="56">
        <v>2.1897810218978102</v>
      </c>
      <c r="AG90" s="56">
        <v>2.1897810218978102</v>
      </c>
      <c r="AH90" s="56">
        <v>2.1897810218978102</v>
      </c>
      <c r="AI90" s="56">
        <v>0.72992700729927007</v>
      </c>
      <c r="AJ90" s="56">
        <v>2.1897810218978102</v>
      </c>
      <c r="AK90" s="56">
        <v>8.0291970802919703</v>
      </c>
      <c r="AL90" s="56">
        <v>82.481751824817522</v>
      </c>
    </row>
    <row r="91" spans="1:38" ht="15" customHeight="1">
      <c r="A91" s="48" t="s">
        <v>409</v>
      </c>
      <c r="B91" s="24" t="s">
        <v>40</v>
      </c>
      <c r="C91" s="38">
        <v>14</v>
      </c>
      <c r="D91" s="38">
        <v>0</v>
      </c>
      <c r="E91" s="38">
        <v>0</v>
      </c>
      <c r="F91" s="38">
        <v>1</v>
      </c>
      <c r="G91" s="38">
        <v>0</v>
      </c>
      <c r="H91" s="38">
        <v>0</v>
      </c>
      <c r="I91" s="38">
        <v>1</v>
      </c>
      <c r="J91" s="38">
        <v>2</v>
      </c>
      <c r="K91" s="38">
        <v>10</v>
      </c>
      <c r="L91" s="38">
        <v>282</v>
      </c>
      <c r="M91" s="38">
        <v>3</v>
      </c>
      <c r="N91" s="38">
        <v>1</v>
      </c>
      <c r="O91" s="38">
        <v>7</v>
      </c>
      <c r="P91" s="38">
        <v>3</v>
      </c>
      <c r="Q91" s="38">
        <v>2</v>
      </c>
      <c r="R91" s="38">
        <v>0</v>
      </c>
      <c r="S91" s="38">
        <v>36</v>
      </c>
      <c r="T91" s="38">
        <v>230</v>
      </c>
      <c r="U91" s="38">
        <v>5</v>
      </c>
      <c r="V91" s="38">
        <v>0</v>
      </c>
      <c r="W91" s="38">
        <v>0</v>
      </c>
      <c r="X91" s="38">
        <v>0</v>
      </c>
      <c r="Y91" s="38">
        <v>0</v>
      </c>
      <c r="Z91" s="38">
        <v>0</v>
      </c>
      <c r="AA91" s="38">
        <v>0</v>
      </c>
      <c r="AB91" s="38">
        <v>1</v>
      </c>
      <c r="AC91" s="38">
        <v>4</v>
      </c>
      <c r="AD91" s="38">
        <v>65</v>
      </c>
      <c r="AE91" s="38">
        <v>0</v>
      </c>
      <c r="AF91" s="38">
        <v>0</v>
      </c>
      <c r="AG91" s="38">
        <v>1</v>
      </c>
      <c r="AH91" s="38">
        <v>1</v>
      </c>
      <c r="AI91" s="38">
        <v>0</v>
      </c>
      <c r="AJ91" s="38">
        <v>0</v>
      </c>
      <c r="AK91" s="38">
        <v>12</v>
      </c>
      <c r="AL91" s="38">
        <v>51</v>
      </c>
    </row>
    <row r="92" spans="1:38" ht="15" customHeight="1">
      <c r="A92" s="48"/>
      <c r="B92" s="24"/>
      <c r="C92" s="56">
        <v>100</v>
      </c>
      <c r="D92" s="56">
        <v>0</v>
      </c>
      <c r="E92" s="56">
        <v>0</v>
      </c>
      <c r="F92" s="56">
        <v>7.1428571428571423</v>
      </c>
      <c r="G92" s="56">
        <v>0</v>
      </c>
      <c r="H92" s="56">
        <v>0</v>
      </c>
      <c r="I92" s="56">
        <v>7.1428571428571423</v>
      </c>
      <c r="J92" s="56">
        <v>14.285714285714285</v>
      </c>
      <c r="K92" s="56">
        <v>71.428571428571431</v>
      </c>
      <c r="L92" s="56">
        <v>100</v>
      </c>
      <c r="M92" s="56">
        <v>1.0638297872340425</v>
      </c>
      <c r="N92" s="56">
        <v>0.3546099290780142</v>
      </c>
      <c r="O92" s="56">
        <v>2.4822695035460995</v>
      </c>
      <c r="P92" s="56">
        <v>1.0638297872340425</v>
      </c>
      <c r="Q92" s="56">
        <v>0.70921985815602839</v>
      </c>
      <c r="R92" s="56">
        <v>0</v>
      </c>
      <c r="S92" s="56">
        <v>12.76595744680851</v>
      </c>
      <c r="T92" s="56">
        <v>81.560283687943254</v>
      </c>
      <c r="U92" s="56">
        <v>100</v>
      </c>
      <c r="V92" s="56">
        <v>0</v>
      </c>
      <c r="W92" s="56">
        <v>0</v>
      </c>
      <c r="X92" s="56">
        <v>0</v>
      </c>
      <c r="Y92" s="56">
        <v>0</v>
      </c>
      <c r="Z92" s="56">
        <v>0</v>
      </c>
      <c r="AA92" s="56">
        <v>0</v>
      </c>
      <c r="AB92" s="56">
        <v>20</v>
      </c>
      <c r="AC92" s="56">
        <v>80</v>
      </c>
      <c r="AD92" s="56">
        <v>100</v>
      </c>
      <c r="AE92" s="56">
        <v>0</v>
      </c>
      <c r="AF92" s="56">
        <v>0</v>
      </c>
      <c r="AG92" s="56">
        <v>1.5384615384615385</v>
      </c>
      <c r="AH92" s="56">
        <v>1.5384615384615385</v>
      </c>
      <c r="AI92" s="56">
        <v>0</v>
      </c>
      <c r="AJ92" s="56">
        <v>0</v>
      </c>
      <c r="AK92" s="56">
        <v>18.461538461538463</v>
      </c>
      <c r="AL92" s="56">
        <v>78.461538461538467</v>
      </c>
    </row>
    <row r="93" spans="1:38" ht="15" customHeight="1">
      <c r="A93" s="48"/>
      <c r="B93" s="24" t="s">
        <v>41</v>
      </c>
      <c r="C93" s="38">
        <v>78</v>
      </c>
      <c r="D93" s="38">
        <v>0</v>
      </c>
      <c r="E93" s="38">
        <v>0</v>
      </c>
      <c r="F93" s="38">
        <v>1</v>
      </c>
      <c r="G93" s="38">
        <v>0</v>
      </c>
      <c r="H93" s="38">
        <v>2</v>
      </c>
      <c r="I93" s="38">
        <v>0</v>
      </c>
      <c r="J93" s="38">
        <v>11</v>
      </c>
      <c r="K93" s="38">
        <v>64</v>
      </c>
      <c r="L93" s="38">
        <v>416</v>
      </c>
      <c r="M93" s="38">
        <v>4</v>
      </c>
      <c r="N93" s="38">
        <v>6</v>
      </c>
      <c r="O93" s="38">
        <v>14</v>
      </c>
      <c r="P93" s="38">
        <v>8</v>
      </c>
      <c r="Q93" s="38">
        <v>11</v>
      </c>
      <c r="R93" s="38">
        <v>6</v>
      </c>
      <c r="S93" s="38">
        <v>66</v>
      </c>
      <c r="T93" s="38">
        <v>301</v>
      </c>
      <c r="U93" s="38">
        <v>12</v>
      </c>
      <c r="V93" s="38">
        <v>0</v>
      </c>
      <c r="W93" s="38">
        <v>0</v>
      </c>
      <c r="X93" s="38">
        <v>0</v>
      </c>
      <c r="Y93" s="38">
        <v>0</v>
      </c>
      <c r="Z93" s="38">
        <v>1</v>
      </c>
      <c r="AA93" s="38">
        <v>0</v>
      </c>
      <c r="AB93" s="38">
        <v>3</v>
      </c>
      <c r="AC93" s="38">
        <v>8</v>
      </c>
      <c r="AD93" s="38">
        <v>274</v>
      </c>
      <c r="AE93" s="38">
        <v>1</v>
      </c>
      <c r="AF93" s="38">
        <v>2</v>
      </c>
      <c r="AG93" s="38">
        <v>7</v>
      </c>
      <c r="AH93" s="38">
        <v>5</v>
      </c>
      <c r="AI93" s="38">
        <v>3</v>
      </c>
      <c r="AJ93" s="38">
        <v>4</v>
      </c>
      <c r="AK93" s="38">
        <v>47</v>
      </c>
      <c r="AL93" s="38">
        <v>205</v>
      </c>
    </row>
    <row r="94" spans="1:38" ht="15" customHeight="1">
      <c r="A94" s="48"/>
      <c r="B94" s="24"/>
      <c r="C94" s="56">
        <v>100</v>
      </c>
      <c r="D94" s="56">
        <v>0</v>
      </c>
      <c r="E94" s="56">
        <v>0</v>
      </c>
      <c r="F94" s="56">
        <v>1.2820512820512819</v>
      </c>
      <c r="G94" s="56">
        <v>0</v>
      </c>
      <c r="H94" s="56">
        <v>2.5641025641025639</v>
      </c>
      <c r="I94" s="56">
        <v>0</v>
      </c>
      <c r="J94" s="56">
        <v>14.102564102564102</v>
      </c>
      <c r="K94" s="56">
        <v>82.051282051282044</v>
      </c>
      <c r="L94" s="56">
        <v>100</v>
      </c>
      <c r="M94" s="56">
        <v>0.96153846153846156</v>
      </c>
      <c r="N94" s="56">
        <v>1.4423076923076923</v>
      </c>
      <c r="O94" s="56">
        <v>3.3653846153846154</v>
      </c>
      <c r="P94" s="56">
        <v>1.9230769230769231</v>
      </c>
      <c r="Q94" s="56">
        <v>2.6442307692307692</v>
      </c>
      <c r="R94" s="56">
        <v>1.4423076923076923</v>
      </c>
      <c r="S94" s="56">
        <v>15.865384615384615</v>
      </c>
      <c r="T94" s="56">
        <v>72.355769230769226</v>
      </c>
      <c r="U94" s="56">
        <v>99.999999999999986</v>
      </c>
      <c r="V94" s="56">
        <v>0</v>
      </c>
      <c r="W94" s="56">
        <v>0</v>
      </c>
      <c r="X94" s="56">
        <v>0</v>
      </c>
      <c r="Y94" s="56">
        <v>0</v>
      </c>
      <c r="Z94" s="56">
        <v>8.3333333333333321</v>
      </c>
      <c r="AA94" s="56">
        <v>0</v>
      </c>
      <c r="AB94" s="56">
        <v>25</v>
      </c>
      <c r="AC94" s="56">
        <v>66.666666666666657</v>
      </c>
      <c r="AD94" s="56">
        <v>100</v>
      </c>
      <c r="AE94" s="56">
        <v>0.36496350364963503</v>
      </c>
      <c r="AF94" s="56">
        <v>0.72992700729927007</v>
      </c>
      <c r="AG94" s="56">
        <v>2.5547445255474455</v>
      </c>
      <c r="AH94" s="56">
        <v>1.824817518248175</v>
      </c>
      <c r="AI94" s="56">
        <v>1.0948905109489051</v>
      </c>
      <c r="AJ94" s="56">
        <v>1.4598540145985401</v>
      </c>
      <c r="AK94" s="56">
        <v>17.153284671532848</v>
      </c>
      <c r="AL94" s="56">
        <v>74.81751824817519</v>
      </c>
    </row>
    <row r="95" spans="1:38" ht="15" customHeight="1">
      <c r="A95" s="48"/>
      <c r="B95" s="24" t="s">
        <v>42</v>
      </c>
      <c r="C95" s="38">
        <v>192</v>
      </c>
      <c r="D95" s="38">
        <v>2</v>
      </c>
      <c r="E95" s="38">
        <v>2</v>
      </c>
      <c r="F95" s="38">
        <v>4</v>
      </c>
      <c r="G95" s="38">
        <v>3</v>
      </c>
      <c r="H95" s="38">
        <v>2</v>
      </c>
      <c r="I95" s="38">
        <v>8</v>
      </c>
      <c r="J95" s="38">
        <v>26</v>
      </c>
      <c r="K95" s="38">
        <v>145</v>
      </c>
      <c r="L95" s="38">
        <v>364</v>
      </c>
      <c r="M95" s="38">
        <v>3</v>
      </c>
      <c r="N95" s="38">
        <v>8</v>
      </c>
      <c r="O95" s="38">
        <v>10</v>
      </c>
      <c r="P95" s="38">
        <v>7</v>
      </c>
      <c r="Q95" s="38">
        <v>4</v>
      </c>
      <c r="R95" s="38">
        <v>4</v>
      </c>
      <c r="S95" s="38">
        <v>43</v>
      </c>
      <c r="T95" s="38">
        <v>285</v>
      </c>
      <c r="U95" s="38">
        <v>30</v>
      </c>
      <c r="V95" s="38">
        <v>1</v>
      </c>
      <c r="W95" s="38">
        <v>0</v>
      </c>
      <c r="X95" s="38">
        <v>0</v>
      </c>
      <c r="Y95" s="38">
        <v>1</v>
      </c>
      <c r="Z95" s="38">
        <v>0</v>
      </c>
      <c r="AA95" s="38">
        <v>0</v>
      </c>
      <c r="AB95" s="38">
        <v>2</v>
      </c>
      <c r="AC95" s="38">
        <v>26</v>
      </c>
      <c r="AD95" s="38">
        <v>347</v>
      </c>
      <c r="AE95" s="38">
        <v>5</v>
      </c>
      <c r="AF95" s="38">
        <v>2</v>
      </c>
      <c r="AG95" s="38">
        <v>12</v>
      </c>
      <c r="AH95" s="38">
        <v>12</v>
      </c>
      <c r="AI95" s="38">
        <v>10</v>
      </c>
      <c r="AJ95" s="38">
        <v>4</v>
      </c>
      <c r="AK95" s="38">
        <v>54</v>
      </c>
      <c r="AL95" s="38">
        <v>248</v>
      </c>
    </row>
    <row r="96" spans="1:38" ht="15" customHeight="1">
      <c r="A96" s="48"/>
      <c r="B96" s="24"/>
      <c r="C96" s="56">
        <v>100</v>
      </c>
      <c r="D96" s="56">
        <v>1.0416666666666665</v>
      </c>
      <c r="E96" s="56">
        <v>1.0416666666666665</v>
      </c>
      <c r="F96" s="56">
        <v>2.083333333333333</v>
      </c>
      <c r="G96" s="56">
        <v>1.5625</v>
      </c>
      <c r="H96" s="56">
        <v>1.0416666666666665</v>
      </c>
      <c r="I96" s="56">
        <v>4.1666666666666661</v>
      </c>
      <c r="J96" s="56">
        <v>13.541666666666666</v>
      </c>
      <c r="K96" s="56">
        <v>75.520833333333343</v>
      </c>
      <c r="L96" s="56">
        <v>100</v>
      </c>
      <c r="M96" s="56">
        <v>0.82417582417582425</v>
      </c>
      <c r="N96" s="56">
        <v>2.197802197802198</v>
      </c>
      <c r="O96" s="56">
        <v>2.7472527472527473</v>
      </c>
      <c r="P96" s="56">
        <v>1.9230769230769231</v>
      </c>
      <c r="Q96" s="56">
        <v>1.098901098901099</v>
      </c>
      <c r="R96" s="56">
        <v>1.098901098901099</v>
      </c>
      <c r="S96" s="56">
        <v>11.813186813186812</v>
      </c>
      <c r="T96" s="56">
        <v>78.296703296703299</v>
      </c>
      <c r="U96" s="56">
        <v>100</v>
      </c>
      <c r="V96" s="56">
        <v>3.3333333333333335</v>
      </c>
      <c r="W96" s="56">
        <v>0</v>
      </c>
      <c r="X96" s="56">
        <v>0</v>
      </c>
      <c r="Y96" s="56">
        <v>3.3333333333333335</v>
      </c>
      <c r="Z96" s="56">
        <v>0</v>
      </c>
      <c r="AA96" s="56">
        <v>0</v>
      </c>
      <c r="AB96" s="56">
        <v>6.666666666666667</v>
      </c>
      <c r="AC96" s="56">
        <v>86.666666666666671</v>
      </c>
      <c r="AD96" s="56">
        <v>100</v>
      </c>
      <c r="AE96" s="56">
        <v>1.4409221902017291</v>
      </c>
      <c r="AF96" s="56">
        <v>0.57636887608069165</v>
      </c>
      <c r="AG96" s="56">
        <v>3.4582132564841501</v>
      </c>
      <c r="AH96" s="56">
        <v>3.4582132564841501</v>
      </c>
      <c r="AI96" s="56">
        <v>2.8818443804034581</v>
      </c>
      <c r="AJ96" s="56">
        <v>1.1527377521613833</v>
      </c>
      <c r="AK96" s="56">
        <v>15.561959654178676</v>
      </c>
      <c r="AL96" s="56">
        <v>71.46974063400576</v>
      </c>
    </row>
    <row r="97" spans="1:38" ht="15" customHeight="1">
      <c r="A97" s="48"/>
      <c r="B97" s="24" t="s">
        <v>43</v>
      </c>
      <c r="C97" s="38">
        <v>227</v>
      </c>
      <c r="D97" s="38">
        <v>2</v>
      </c>
      <c r="E97" s="38">
        <v>5</v>
      </c>
      <c r="F97" s="38">
        <v>8</v>
      </c>
      <c r="G97" s="38">
        <v>8</v>
      </c>
      <c r="H97" s="38">
        <v>7</v>
      </c>
      <c r="I97" s="38">
        <v>5</v>
      </c>
      <c r="J97" s="38">
        <v>10</v>
      </c>
      <c r="K97" s="38">
        <v>182</v>
      </c>
      <c r="L97" s="38">
        <v>197</v>
      </c>
      <c r="M97" s="38">
        <v>6</v>
      </c>
      <c r="N97" s="38">
        <v>4</v>
      </c>
      <c r="O97" s="38">
        <v>5</v>
      </c>
      <c r="P97" s="38">
        <v>3</v>
      </c>
      <c r="Q97" s="38">
        <v>1</v>
      </c>
      <c r="R97" s="38">
        <v>8</v>
      </c>
      <c r="S97" s="38">
        <v>18</v>
      </c>
      <c r="T97" s="38">
        <v>152</v>
      </c>
      <c r="U97" s="38">
        <v>25</v>
      </c>
      <c r="V97" s="38">
        <v>0</v>
      </c>
      <c r="W97" s="38">
        <v>0</v>
      </c>
      <c r="X97" s="38">
        <v>0</v>
      </c>
      <c r="Y97" s="38">
        <v>1</v>
      </c>
      <c r="Z97" s="38">
        <v>0</v>
      </c>
      <c r="AA97" s="38">
        <v>0</v>
      </c>
      <c r="AB97" s="38">
        <v>3</v>
      </c>
      <c r="AC97" s="38">
        <v>21</v>
      </c>
      <c r="AD97" s="38">
        <v>276</v>
      </c>
      <c r="AE97" s="38">
        <v>3</v>
      </c>
      <c r="AF97" s="38">
        <v>6</v>
      </c>
      <c r="AG97" s="38">
        <v>11</v>
      </c>
      <c r="AH97" s="38">
        <v>6</v>
      </c>
      <c r="AI97" s="38">
        <v>8</v>
      </c>
      <c r="AJ97" s="38">
        <v>4</v>
      </c>
      <c r="AK97" s="38">
        <v>42</v>
      </c>
      <c r="AL97" s="38">
        <v>196</v>
      </c>
    </row>
    <row r="98" spans="1:38" ht="15" customHeight="1">
      <c r="A98" s="48"/>
      <c r="B98" s="24"/>
      <c r="C98" s="56">
        <v>100</v>
      </c>
      <c r="D98" s="56">
        <v>0.88105726872246704</v>
      </c>
      <c r="E98" s="56">
        <v>2.2026431718061676</v>
      </c>
      <c r="F98" s="56">
        <v>3.5242290748898681</v>
      </c>
      <c r="G98" s="56">
        <v>3.5242290748898681</v>
      </c>
      <c r="H98" s="56">
        <v>3.0837004405286343</v>
      </c>
      <c r="I98" s="56">
        <v>2.2026431718061676</v>
      </c>
      <c r="J98" s="56">
        <v>4.4052863436123353</v>
      </c>
      <c r="K98" s="56">
        <v>80.1762114537445</v>
      </c>
      <c r="L98" s="56">
        <v>100</v>
      </c>
      <c r="M98" s="56">
        <v>3.0456852791878175</v>
      </c>
      <c r="N98" s="56">
        <v>2.030456852791878</v>
      </c>
      <c r="O98" s="56">
        <v>2.5380710659898478</v>
      </c>
      <c r="P98" s="56">
        <v>1.5228426395939088</v>
      </c>
      <c r="Q98" s="56">
        <v>0.50761421319796951</v>
      </c>
      <c r="R98" s="56">
        <v>4.0609137055837561</v>
      </c>
      <c r="S98" s="56">
        <v>9.1370558375634516</v>
      </c>
      <c r="T98" s="56">
        <v>77.157360406091371</v>
      </c>
      <c r="U98" s="56">
        <v>100</v>
      </c>
      <c r="V98" s="56">
        <v>0</v>
      </c>
      <c r="W98" s="56">
        <v>0</v>
      </c>
      <c r="X98" s="56">
        <v>0</v>
      </c>
      <c r="Y98" s="56">
        <v>4</v>
      </c>
      <c r="Z98" s="56">
        <v>0</v>
      </c>
      <c r="AA98" s="56">
        <v>0</v>
      </c>
      <c r="AB98" s="56">
        <v>12</v>
      </c>
      <c r="AC98" s="56">
        <v>84</v>
      </c>
      <c r="AD98" s="56">
        <v>100</v>
      </c>
      <c r="AE98" s="56">
        <v>1.0869565217391304</v>
      </c>
      <c r="AF98" s="56">
        <v>2.1739130434782608</v>
      </c>
      <c r="AG98" s="56">
        <v>3.9855072463768111</v>
      </c>
      <c r="AH98" s="56">
        <v>2.1739130434782608</v>
      </c>
      <c r="AI98" s="56">
        <v>2.8985507246376812</v>
      </c>
      <c r="AJ98" s="56">
        <v>1.4492753623188406</v>
      </c>
      <c r="AK98" s="56">
        <v>15.217391304347828</v>
      </c>
      <c r="AL98" s="56">
        <v>71.014492753623188</v>
      </c>
    </row>
    <row r="99" spans="1:38" ht="15" customHeight="1">
      <c r="A99" s="48"/>
      <c r="B99" s="24" t="s">
        <v>44</v>
      </c>
      <c r="C99" s="38">
        <v>300</v>
      </c>
      <c r="D99" s="38">
        <v>10</v>
      </c>
      <c r="E99" s="38">
        <v>15</v>
      </c>
      <c r="F99" s="38">
        <v>10</v>
      </c>
      <c r="G99" s="38">
        <v>15</v>
      </c>
      <c r="H99" s="38">
        <v>9</v>
      </c>
      <c r="I99" s="38">
        <v>10</v>
      </c>
      <c r="J99" s="38">
        <v>16</v>
      </c>
      <c r="K99" s="38">
        <v>215</v>
      </c>
      <c r="L99" s="38">
        <v>149</v>
      </c>
      <c r="M99" s="38">
        <v>4</v>
      </c>
      <c r="N99" s="38">
        <v>3</v>
      </c>
      <c r="O99" s="38">
        <v>0</v>
      </c>
      <c r="P99" s="38">
        <v>7</v>
      </c>
      <c r="Q99" s="38">
        <v>4</v>
      </c>
      <c r="R99" s="38">
        <v>5</v>
      </c>
      <c r="S99" s="38">
        <v>10</v>
      </c>
      <c r="T99" s="38">
        <v>116</v>
      </c>
      <c r="U99" s="38">
        <v>27</v>
      </c>
      <c r="V99" s="38">
        <v>0</v>
      </c>
      <c r="W99" s="38">
        <v>0</v>
      </c>
      <c r="X99" s="38">
        <v>0</v>
      </c>
      <c r="Y99" s="38">
        <v>3</v>
      </c>
      <c r="Z99" s="38">
        <v>0</v>
      </c>
      <c r="AA99" s="38">
        <v>0</v>
      </c>
      <c r="AB99" s="38">
        <v>2</v>
      </c>
      <c r="AC99" s="38">
        <v>22</v>
      </c>
      <c r="AD99" s="38">
        <v>175</v>
      </c>
      <c r="AE99" s="38">
        <v>5</v>
      </c>
      <c r="AF99" s="38">
        <v>5</v>
      </c>
      <c r="AG99" s="38">
        <v>3</v>
      </c>
      <c r="AH99" s="38">
        <v>10</v>
      </c>
      <c r="AI99" s="38">
        <v>4</v>
      </c>
      <c r="AJ99" s="38">
        <v>7</v>
      </c>
      <c r="AK99" s="38">
        <v>23</v>
      </c>
      <c r="AL99" s="38">
        <v>118</v>
      </c>
    </row>
    <row r="100" spans="1:38" ht="15" customHeight="1">
      <c r="A100" s="48"/>
      <c r="B100" s="24"/>
      <c r="C100" s="56">
        <v>100</v>
      </c>
      <c r="D100" s="56">
        <v>3.3333333333333335</v>
      </c>
      <c r="E100" s="56">
        <v>5</v>
      </c>
      <c r="F100" s="56">
        <v>3.3333333333333335</v>
      </c>
      <c r="G100" s="56">
        <v>5</v>
      </c>
      <c r="H100" s="56">
        <v>3</v>
      </c>
      <c r="I100" s="56">
        <v>3.3333333333333335</v>
      </c>
      <c r="J100" s="56">
        <v>5.3333333333333339</v>
      </c>
      <c r="K100" s="56">
        <v>71.666666666666671</v>
      </c>
      <c r="L100" s="56">
        <v>100</v>
      </c>
      <c r="M100" s="56">
        <v>2.6845637583892619</v>
      </c>
      <c r="N100" s="56">
        <v>2.0134228187919461</v>
      </c>
      <c r="O100" s="56">
        <v>0</v>
      </c>
      <c r="P100" s="56">
        <v>4.6979865771812079</v>
      </c>
      <c r="Q100" s="56">
        <v>2.6845637583892619</v>
      </c>
      <c r="R100" s="56">
        <v>3.3557046979865772</v>
      </c>
      <c r="S100" s="56">
        <v>6.7114093959731544</v>
      </c>
      <c r="T100" s="56">
        <v>77.852348993288587</v>
      </c>
      <c r="U100" s="56">
        <v>100</v>
      </c>
      <c r="V100" s="56">
        <v>0</v>
      </c>
      <c r="W100" s="56">
        <v>0</v>
      </c>
      <c r="X100" s="56">
        <v>0</v>
      </c>
      <c r="Y100" s="56">
        <v>11.111111111111111</v>
      </c>
      <c r="Z100" s="56">
        <v>0</v>
      </c>
      <c r="AA100" s="56">
        <v>0</v>
      </c>
      <c r="AB100" s="56">
        <v>7.4074074074074066</v>
      </c>
      <c r="AC100" s="56">
        <v>81.481481481481481</v>
      </c>
      <c r="AD100" s="56">
        <v>100</v>
      </c>
      <c r="AE100" s="56">
        <v>2.8571428571428572</v>
      </c>
      <c r="AF100" s="56">
        <v>2.8571428571428572</v>
      </c>
      <c r="AG100" s="56">
        <v>1.7142857142857144</v>
      </c>
      <c r="AH100" s="56">
        <v>5.7142857142857144</v>
      </c>
      <c r="AI100" s="56">
        <v>2.2857142857142856</v>
      </c>
      <c r="AJ100" s="56">
        <v>4</v>
      </c>
      <c r="AK100" s="56">
        <v>13.142857142857142</v>
      </c>
      <c r="AL100" s="56">
        <v>67.428571428571431</v>
      </c>
    </row>
    <row r="101" spans="1:38" ht="15" customHeight="1">
      <c r="A101" s="48"/>
      <c r="B101" s="24" t="s">
        <v>45</v>
      </c>
      <c r="C101" s="38">
        <v>327</v>
      </c>
      <c r="D101" s="38">
        <v>6</v>
      </c>
      <c r="E101" s="38">
        <v>14</v>
      </c>
      <c r="F101" s="38">
        <v>12</v>
      </c>
      <c r="G101" s="38">
        <v>9</v>
      </c>
      <c r="H101" s="38">
        <v>8</v>
      </c>
      <c r="I101" s="38">
        <v>10</v>
      </c>
      <c r="J101" s="38">
        <v>12</v>
      </c>
      <c r="K101" s="38">
        <v>256</v>
      </c>
      <c r="L101" s="38">
        <v>91</v>
      </c>
      <c r="M101" s="38">
        <v>0</v>
      </c>
      <c r="N101" s="38">
        <v>4</v>
      </c>
      <c r="O101" s="38">
        <v>3</v>
      </c>
      <c r="P101" s="38">
        <v>7</v>
      </c>
      <c r="Q101" s="38">
        <v>2</v>
      </c>
      <c r="R101" s="38">
        <v>2</v>
      </c>
      <c r="S101" s="38">
        <v>10</v>
      </c>
      <c r="T101" s="38">
        <v>63</v>
      </c>
      <c r="U101" s="38">
        <v>29</v>
      </c>
      <c r="V101" s="38">
        <v>0</v>
      </c>
      <c r="W101" s="38">
        <v>0</v>
      </c>
      <c r="X101" s="38">
        <v>1</v>
      </c>
      <c r="Y101" s="38">
        <v>0</v>
      </c>
      <c r="Z101" s="38">
        <v>1</v>
      </c>
      <c r="AA101" s="38">
        <v>0</v>
      </c>
      <c r="AB101" s="38">
        <v>2</v>
      </c>
      <c r="AC101" s="38">
        <v>25</v>
      </c>
      <c r="AD101" s="38">
        <v>111</v>
      </c>
      <c r="AE101" s="38">
        <v>2</v>
      </c>
      <c r="AF101" s="38">
        <v>6</v>
      </c>
      <c r="AG101" s="38">
        <v>11</v>
      </c>
      <c r="AH101" s="38">
        <v>10</v>
      </c>
      <c r="AI101" s="38">
        <v>7</v>
      </c>
      <c r="AJ101" s="38">
        <v>3</v>
      </c>
      <c r="AK101" s="38">
        <v>8</v>
      </c>
      <c r="AL101" s="38">
        <v>64</v>
      </c>
    </row>
    <row r="102" spans="1:38" ht="15" customHeight="1">
      <c r="A102" s="48"/>
      <c r="B102" s="24"/>
      <c r="C102" s="56">
        <v>100</v>
      </c>
      <c r="D102" s="56">
        <v>1.834862385321101</v>
      </c>
      <c r="E102" s="56">
        <v>4.281345565749235</v>
      </c>
      <c r="F102" s="56">
        <v>3.669724770642202</v>
      </c>
      <c r="G102" s="56">
        <v>2.7522935779816518</v>
      </c>
      <c r="H102" s="56">
        <v>2.4464831804281344</v>
      </c>
      <c r="I102" s="56">
        <v>3.0581039755351682</v>
      </c>
      <c r="J102" s="56">
        <v>3.669724770642202</v>
      </c>
      <c r="K102" s="56">
        <v>78.287461773700301</v>
      </c>
      <c r="L102" s="56">
        <v>100</v>
      </c>
      <c r="M102" s="56">
        <v>0</v>
      </c>
      <c r="N102" s="56">
        <v>4.395604395604396</v>
      </c>
      <c r="O102" s="56">
        <v>3.296703296703297</v>
      </c>
      <c r="P102" s="56">
        <v>7.6923076923076925</v>
      </c>
      <c r="Q102" s="56">
        <v>2.197802197802198</v>
      </c>
      <c r="R102" s="56">
        <v>2.197802197802198</v>
      </c>
      <c r="S102" s="56">
        <v>10.989010989010989</v>
      </c>
      <c r="T102" s="56">
        <v>69.230769230769226</v>
      </c>
      <c r="U102" s="56">
        <v>99.999999999999986</v>
      </c>
      <c r="V102" s="56">
        <v>0</v>
      </c>
      <c r="W102" s="56">
        <v>0</v>
      </c>
      <c r="X102" s="56">
        <v>3.4482758620689653</v>
      </c>
      <c r="Y102" s="56">
        <v>0</v>
      </c>
      <c r="Z102" s="56">
        <v>3.4482758620689653</v>
      </c>
      <c r="AA102" s="56">
        <v>0</v>
      </c>
      <c r="AB102" s="56">
        <v>6.8965517241379306</v>
      </c>
      <c r="AC102" s="56">
        <v>86.206896551724128</v>
      </c>
      <c r="AD102" s="56">
        <v>100</v>
      </c>
      <c r="AE102" s="56">
        <v>1.8018018018018018</v>
      </c>
      <c r="AF102" s="56">
        <v>5.4054054054054053</v>
      </c>
      <c r="AG102" s="56">
        <v>9.9099099099099099</v>
      </c>
      <c r="AH102" s="56">
        <v>9.0090090090090094</v>
      </c>
      <c r="AI102" s="56">
        <v>6.3063063063063058</v>
      </c>
      <c r="AJ102" s="56">
        <v>2.7027027027027026</v>
      </c>
      <c r="AK102" s="56">
        <v>7.2072072072072073</v>
      </c>
      <c r="AL102" s="56">
        <v>57.657657657657658</v>
      </c>
    </row>
    <row r="103" spans="1:38" ht="15" customHeight="1">
      <c r="A103" s="48"/>
      <c r="B103" s="24" t="s">
        <v>46</v>
      </c>
      <c r="C103" s="38">
        <v>314</v>
      </c>
      <c r="D103" s="38">
        <v>10</v>
      </c>
      <c r="E103" s="38">
        <v>14</v>
      </c>
      <c r="F103" s="38">
        <v>13</v>
      </c>
      <c r="G103" s="38">
        <v>16</v>
      </c>
      <c r="H103" s="38">
        <v>7</v>
      </c>
      <c r="I103" s="38">
        <v>11</v>
      </c>
      <c r="J103" s="38">
        <v>20</v>
      </c>
      <c r="K103" s="38">
        <v>223</v>
      </c>
      <c r="L103" s="38">
        <v>68</v>
      </c>
      <c r="M103" s="38">
        <v>0</v>
      </c>
      <c r="N103" s="38">
        <v>1</v>
      </c>
      <c r="O103" s="38">
        <v>1</v>
      </c>
      <c r="P103" s="38">
        <v>1</v>
      </c>
      <c r="Q103" s="38">
        <v>2</v>
      </c>
      <c r="R103" s="38">
        <v>2</v>
      </c>
      <c r="S103" s="38">
        <v>4</v>
      </c>
      <c r="T103" s="38">
        <v>57</v>
      </c>
      <c r="U103" s="38">
        <v>18</v>
      </c>
      <c r="V103" s="38">
        <v>0</v>
      </c>
      <c r="W103" s="38">
        <v>0</v>
      </c>
      <c r="X103" s="38">
        <v>0</v>
      </c>
      <c r="Y103" s="38">
        <v>0</v>
      </c>
      <c r="Z103" s="38">
        <v>0</v>
      </c>
      <c r="AA103" s="38">
        <v>1</v>
      </c>
      <c r="AB103" s="38">
        <v>3</v>
      </c>
      <c r="AC103" s="38">
        <v>14</v>
      </c>
      <c r="AD103" s="38">
        <v>93</v>
      </c>
      <c r="AE103" s="38">
        <v>2</v>
      </c>
      <c r="AF103" s="38">
        <v>10</v>
      </c>
      <c r="AG103" s="38">
        <v>8</v>
      </c>
      <c r="AH103" s="38">
        <v>0</v>
      </c>
      <c r="AI103" s="38">
        <v>5</v>
      </c>
      <c r="AJ103" s="38">
        <v>3</v>
      </c>
      <c r="AK103" s="38">
        <v>10</v>
      </c>
      <c r="AL103" s="38">
        <v>55</v>
      </c>
    </row>
    <row r="104" spans="1:38" ht="15" customHeight="1">
      <c r="A104" s="48"/>
      <c r="B104" s="24"/>
      <c r="C104" s="56">
        <v>100</v>
      </c>
      <c r="D104" s="56">
        <v>3.1847133757961785</v>
      </c>
      <c r="E104" s="56">
        <v>4.4585987261146496</v>
      </c>
      <c r="F104" s="56">
        <v>4.1401273885350314</v>
      </c>
      <c r="G104" s="56">
        <v>5.095541401273886</v>
      </c>
      <c r="H104" s="56">
        <v>2.2292993630573248</v>
      </c>
      <c r="I104" s="56">
        <v>3.5031847133757963</v>
      </c>
      <c r="J104" s="56">
        <v>6.369426751592357</v>
      </c>
      <c r="K104" s="56">
        <v>71.01910828025477</v>
      </c>
      <c r="L104" s="56">
        <v>100</v>
      </c>
      <c r="M104" s="56">
        <v>0</v>
      </c>
      <c r="N104" s="56">
        <v>1.4705882352941175</v>
      </c>
      <c r="O104" s="56">
        <v>1.4705882352941175</v>
      </c>
      <c r="P104" s="56">
        <v>1.4705882352941175</v>
      </c>
      <c r="Q104" s="56">
        <v>2.9411764705882351</v>
      </c>
      <c r="R104" s="56">
        <v>2.9411764705882351</v>
      </c>
      <c r="S104" s="56">
        <v>5.8823529411764701</v>
      </c>
      <c r="T104" s="56">
        <v>83.82352941176471</v>
      </c>
      <c r="U104" s="56">
        <v>100</v>
      </c>
      <c r="V104" s="56">
        <v>0</v>
      </c>
      <c r="W104" s="56">
        <v>0</v>
      </c>
      <c r="X104" s="56">
        <v>0</v>
      </c>
      <c r="Y104" s="56">
        <v>0</v>
      </c>
      <c r="Z104" s="56">
        <v>0</v>
      </c>
      <c r="AA104" s="56">
        <v>5.5555555555555554</v>
      </c>
      <c r="AB104" s="56">
        <v>16.666666666666664</v>
      </c>
      <c r="AC104" s="56">
        <v>77.777777777777786</v>
      </c>
      <c r="AD104" s="56">
        <v>100</v>
      </c>
      <c r="AE104" s="56">
        <v>2.1505376344086025</v>
      </c>
      <c r="AF104" s="56">
        <v>10.75268817204301</v>
      </c>
      <c r="AG104" s="56">
        <v>8.6021505376344098</v>
      </c>
      <c r="AH104" s="56">
        <v>0</v>
      </c>
      <c r="AI104" s="56">
        <v>5.376344086021505</v>
      </c>
      <c r="AJ104" s="56">
        <v>3.225806451612903</v>
      </c>
      <c r="AK104" s="56">
        <v>10.75268817204301</v>
      </c>
      <c r="AL104" s="56">
        <v>59.13978494623656</v>
      </c>
    </row>
    <row r="105" spans="1:38" ht="15" customHeight="1">
      <c r="A105" s="48"/>
      <c r="B105" s="24" t="s">
        <v>47</v>
      </c>
      <c r="C105" s="38">
        <v>105</v>
      </c>
      <c r="D105" s="38">
        <v>1</v>
      </c>
      <c r="E105" s="38">
        <v>3</v>
      </c>
      <c r="F105" s="38">
        <v>5</v>
      </c>
      <c r="G105" s="38">
        <v>4</v>
      </c>
      <c r="H105" s="38">
        <v>1</v>
      </c>
      <c r="I105" s="38">
        <v>7</v>
      </c>
      <c r="J105" s="38">
        <v>6</v>
      </c>
      <c r="K105" s="38">
        <v>78</v>
      </c>
      <c r="L105" s="38">
        <v>20</v>
      </c>
      <c r="M105" s="38">
        <v>0</v>
      </c>
      <c r="N105" s="38">
        <v>1</v>
      </c>
      <c r="O105" s="38">
        <v>3</v>
      </c>
      <c r="P105" s="38">
        <v>1</v>
      </c>
      <c r="Q105" s="38">
        <v>0</v>
      </c>
      <c r="R105" s="38">
        <v>0</v>
      </c>
      <c r="S105" s="38">
        <v>0</v>
      </c>
      <c r="T105" s="38">
        <v>15</v>
      </c>
      <c r="U105" s="38">
        <v>3</v>
      </c>
      <c r="V105" s="38">
        <v>0</v>
      </c>
      <c r="W105" s="38">
        <v>0</v>
      </c>
      <c r="X105" s="38">
        <v>0</v>
      </c>
      <c r="Y105" s="38">
        <v>0</v>
      </c>
      <c r="Z105" s="38">
        <v>0</v>
      </c>
      <c r="AA105" s="38">
        <v>0</v>
      </c>
      <c r="AB105" s="38">
        <v>0</v>
      </c>
      <c r="AC105" s="38">
        <v>3</v>
      </c>
      <c r="AD105" s="38">
        <v>30</v>
      </c>
      <c r="AE105" s="38">
        <v>0</v>
      </c>
      <c r="AF105" s="38">
        <v>2</v>
      </c>
      <c r="AG105" s="38">
        <v>4</v>
      </c>
      <c r="AH105" s="38">
        <v>1</v>
      </c>
      <c r="AI105" s="38">
        <v>2</v>
      </c>
      <c r="AJ105" s="38">
        <v>0</v>
      </c>
      <c r="AK105" s="38">
        <v>1</v>
      </c>
      <c r="AL105" s="38">
        <v>20</v>
      </c>
    </row>
    <row r="106" spans="1:38" ht="15" customHeight="1">
      <c r="A106" s="48"/>
      <c r="B106" s="24"/>
      <c r="C106" s="56">
        <v>100</v>
      </c>
      <c r="D106" s="56">
        <v>0.95238095238095244</v>
      </c>
      <c r="E106" s="56">
        <v>2.8571428571428572</v>
      </c>
      <c r="F106" s="56">
        <v>4.7619047619047619</v>
      </c>
      <c r="G106" s="56">
        <v>3.8095238095238098</v>
      </c>
      <c r="H106" s="56">
        <v>0.95238095238095244</v>
      </c>
      <c r="I106" s="56">
        <v>6.666666666666667</v>
      </c>
      <c r="J106" s="56">
        <v>5.7142857142857144</v>
      </c>
      <c r="K106" s="56">
        <v>74.285714285714292</v>
      </c>
      <c r="L106" s="56">
        <v>100</v>
      </c>
      <c r="M106" s="56">
        <v>0</v>
      </c>
      <c r="N106" s="56">
        <v>5</v>
      </c>
      <c r="O106" s="56">
        <v>15</v>
      </c>
      <c r="P106" s="56">
        <v>5</v>
      </c>
      <c r="Q106" s="56">
        <v>0</v>
      </c>
      <c r="R106" s="56">
        <v>0</v>
      </c>
      <c r="S106" s="56">
        <v>0</v>
      </c>
      <c r="T106" s="56">
        <v>75</v>
      </c>
      <c r="U106" s="56">
        <v>100</v>
      </c>
      <c r="V106" s="56">
        <v>0</v>
      </c>
      <c r="W106" s="56">
        <v>0</v>
      </c>
      <c r="X106" s="56">
        <v>0</v>
      </c>
      <c r="Y106" s="56">
        <v>0</v>
      </c>
      <c r="Z106" s="56">
        <v>0</v>
      </c>
      <c r="AA106" s="56">
        <v>0</v>
      </c>
      <c r="AB106" s="56">
        <v>0</v>
      </c>
      <c r="AC106" s="56">
        <v>100</v>
      </c>
      <c r="AD106" s="56">
        <v>100</v>
      </c>
      <c r="AE106" s="56">
        <v>0</v>
      </c>
      <c r="AF106" s="56">
        <v>6.666666666666667</v>
      </c>
      <c r="AG106" s="56">
        <v>13.333333333333334</v>
      </c>
      <c r="AH106" s="56">
        <v>3.3333333333333335</v>
      </c>
      <c r="AI106" s="56">
        <v>6.666666666666667</v>
      </c>
      <c r="AJ106" s="56">
        <v>0</v>
      </c>
      <c r="AK106" s="56">
        <v>3.3333333333333335</v>
      </c>
      <c r="AL106" s="56">
        <v>66.666666666666657</v>
      </c>
    </row>
    <row r="107" spans="1:38" ht="15" customHeight="1">
      <c r="A107" s="48"/>
      <c r="B107" s="24" t="s">
        <v>48</v>
      </c>
      <c r="C107" s="38">
        <v>128</v>
      </c>
      <c r="D107" s="38">
        <v>1</v>
      </c>
      <c r="E107" s="38">
        <v>8</v>
      </c>
      <c r="F107" s="38">
        <v>7</v>
      </c>
      <c r="G107" s="38">
        <v>4</v>
      </c>
      <c r="H107" s="38">
        <v>5</v>
      </c>
      <c r="I107" s="38">
        <v>2</v>
      </c>
      <c r="J107" s="38">
        <v>7</v>
      </c>
      <c r="K107" s="38">
        <v>94</v>
      </c>
      <c r="L107" s="38">
        <v>32</v>
      </c>
      <c r="M107" s="38">
        <v>2</v>
      </c>
      <c r="N107" s="38">
        <v>0</v>
      </c>
      <c r="O107" s="38">
        <v>0</v>
      </c>
      <c r="P107" s="38">
        <v>1</v>
      </c>
      <c r="Q107" s="38">
        <v>0</v>
      </c>
      <c r="R107" s="38">
        <v>1</v>
      </c>
      <c r="S107" s="38">
        <v>3</v>
      </c>
      <c r="T107" s="38">
        <v>25</v>
      </c>
      <c r="U107" s="38">
        <v>4</v>
      </c>
      <c r="V107" s="38">
        <v>0</v>
      </c>
      <c r="W107" s="38">
        <v>0</v>
      </c>
      <c r="X107" s="38">
        <v>0</v>
      </c>
      <c r="Y107" s="38">
        <v>0</v>
      </c>
      <c r="Z107" s="38">
        <v>0</v>
      </c>
      <c r="AA107" s="38">
        <v>0</v>
      </c>
      <c r="AB107" s="38">
        <v>0</v>
      </c>
      <c r="AC107" s="38">
        <v>4</v>
      </c>
      <c r="AD107" s="38">
        <v>18</v>
      </c>
      <c r="AE107" s="38">
        <v>1</v>
      </c>
      <c r="AF107" s="38">
        <v>2</v>
      </c>
      <c r="AG107" s="38">
        <v>0</v>
      </c>
      <c r="AH107" s="38">
        <v>1</v>
      </c>
      <c r="AI107" s="38">
        <v>0</v>
      </c>
      <c r="AJ107" s="38">
        <v>2</v>
      </c>
      <c r="AK107" s="38">
        <v>3</v>
      </c>
      <c r="AL107" s="38">
        <v>9</v>
      </c>
    </row>
    <row r="108" spans="1:38" ht="15" customHeight="1">
      <c r="A108" s="48"/>
      <c r="B108" s="24"/>
      <c r="C108" s="56">
        <v>100</v>
      </c>
      <c r="D108" s="56">
        <v>0.78125</v>
      </c>
      <c r="E108" s="56">
        <v>6.25</v>
      </c>
      <c r="F108" s="56">
        <v>5.46875</v>
      </c>
      <c r="G108" s="56">
        <v>3.125</v>
      </c>
      <c r="H108" s="56">
        <v>3.90625</v>
      </c>
      <c r="I108" s="56">
        <v>1.5625</v>
      </c>
      <c r="J108" s="56">
        <v>5.46875</v>
      </c>
      <c r="K108" s="56">
        <v>73.4375</v>
      </c>
      <c r="L108" s="56">
        <v>100</v>
      </c>
      <c r="M108" s="56">
        <v>6.25</v>
      </c>
      <c r="N108" s="56">
        <v>0</v>
      </c>
      <c r="O108" s="56">
        <v>0</v>
      </c>
      <c r="P108" s="56">
        <v>3.125</v>
      </c>
      <c r="Q108" s="56">
        <v>0</v>
      </c>
      <c r="R108" s="56">
        <v>3.125</v>
      </c>
      <c r="S108" s="56">
        <v>9.375</v>
      </c>
      <c r="T108" s="56">
        <v>78.125</v>
      </c>
      <c r="U108" s="56">
        <v>100</v>
      </c>
      <c r="V108" s="56">
        <v>0</v>
      </c>
      <c r="W108" s="56">
        <v>0</v>
      </c>
      <c r="X108" s="56">
        <v>0</v>
      </c>
      <c r="Y108" s="56">
        <v>0</v>
      </c>
      <c r="Z108" s="56">
        <v>0</v>
      </c>
      <c r="AA108" s="56">
        <v>0</v>
      </c>
      <c r="AB108" s="56">
        <v>0</v>
      </c>
      <c r="AC108" s="56">
        <v>100</v>
      </c>
      <c r="AD108" s="56">
        <v>100</v>
      </c>
      <c r="AE108" s="56">
        <v>5.5555555555555554</v>
      </c>
      <c r="AF108" s="56">
        <v>11.111111111111111</v>
      </c>
      <c r="AG108" s="56">
        <v>0</v>
      </c>
      <c r="AH108" s="56">
        <v>5.5555555555555554</v>
      </c>
      <c r="AI108" s="56">
        <v>0</v>
      </c>
      <c r="AJ108" s="56">
        <v>11.111111111111111</v>
      </c>
      <c r="AK108" s="56">
        <v>16.666666666666664</v>
      </c>
      <c r="AL108" s="56">
        <v>50</v>
      </c>
    </row>
    <row r="109" spans="1:38" ht="15" customHeight="1">
      <c r="A109" s="48"/>
      <c r="B109" s="24" t="s">
        <v>2</v>
      </c>
      <c r="C109" s="38">
        <v>16</v>
      </c>
      <c r="D109" s="38">
        <v>0</v>
      </c>
      <c r="E109" s="38">
        <v>0</v>
      </c>
      <c r="F109" s="38">
        <v>0</v>
      </c>
      <c r="G109" s="38">
        <v>1</v>
      </c>
      <c r="H109" s="38">
        <v>1</v>
      </c>
      <c r="I109" s="38">
        <v>0</v>
      </c>
      <c r="J109" s="38">
        <v>0</v>
      </c>
      <c r="K109" s="38">
        <v>14</v>
      </c>
      <c r="L109" s="38">
        <v>20</v>
      </c>
      <c r="M109" s="38">
        <v>0</v>
      </c>
      <c r="N109" s="38">
        <v>1</v>
      </c>
      <c r="O109" s="38">
        <v>0</v>
      </c>
      <c r="P109" s="38">
        <v>2</v>
      </c>
      <c r="Q109" s="38">
        <v>0</v>
      </c>
      <c r="R109" s="38">
        <v>0</v>
      </c>
      <c r="S109" s="38">
        <v>1</v>
      </c>
      <c r="T109" s="38">
        <v>16</v>
      </c>
      <c r="U109" s="38">
        <v>2</v>
      </c>
      <c r="V109" s="38">
        <v>0</v>
      </c>
      <c r="W109" s="38">
        <v>0</v>
      </c>
      <c r="X109" s="38">
        <v>0</v>
      </c>
      <c r="Y109" s="38">
        <v>0</v>
      </c>
      <c r="Z109" s="38">
        <v>0</v>
      </c>
      <c r="AA109" s="38">
        <v>0</v>
      </c>
      <c r="AB109" s="38">
        <v>1</v>
      </c>
      <c r="AC109" s="38">
        <v>1</v>
      </c>
      <c r="AD109" s="38">
        <v>13</v>
      </c>
      <c r="AE109" s="38">
        <v>0</v>
      </c>
      <c r="AF109" s="38">
        <v>0</v>
      </c>
      <c r="AG109" s="38">
        <v>0</v>
      </c>
      <c r="AH109" s="38">
        <v>0</v>
      </c>
      <c r="AI109" s="38">
        <v>0</v>
      </c>
      <c r="AJ109" s="38">
        <v>0</v>
      </c>
      <c r="AK109" s="38">
        <v>0</v>
      </c>
      <c r="AL109" s="38">
        <v>13</v>
      </c>
    </row>
    <row r="110" spans="1:38" ht="15" customHeight="1">
      <c r="A110" s="90"/>
      <c r="B110" s="24"/>
      <c r="C110" s="56">
        <v>100</v>
      </c>
      <c r="D110" s="56">
        <v>0</v>
      </c>
      <c r="E110" s="56">
        <v>0</v>
      </c>
      <c r="F110" s="56">
        <v>0</v>
      </c>
      <c r="G110" s="56">
        <v>6.25</v>
      </c>
      <c r="H110" s="56">
        <v>6.25</v>
      </c>
      <c r="I110" s="56">
        <v>0</v>
      </c>
      <c r="J110" s="56">
        <v>0</v>
      </c>
      <c r="K110" s="56">
        <v>87.5</v>
      </c>
      <c r="L110" s="56">
        <v>100</v>
      </c>
      <c r="M110" s="56">
        <v>0</v>
      </c>
      <c r="N110" s="56">
        <v>5</v>
      </c>
      <c r="O110" s="56">
        <v>0</v>
      </c>
      <c r="P110" s="56">
        <v>10</v>
      </c>
      <c r="Q110" s="56">
        <v>0</v>
      </c>
      <c r="R110" s="56">
        <v>0</v>
      </c>
      <c r="S110" s="56">
        <v>5</v>
      </c>
      <c r="T110" s="56">
        <v>80</v>
      </c>
      <c r="U110" s="56">
        <v>100</v>
      </c>
      <c r="V110" s="56">
        <v>0</v>
      </c>
      <c r="W110" s="56">
        <v>0</v>
      </c>
      <c r="X110" s="56">
        <v>0</v>
      </c>
      <c r="Y110" s="56">
        <v>0</v>
      </c>
      <c r="Z110" s="56">
        <v>0</v>
      </c>
      <c r="AA110" s="56">
        <v>0</v>
      </c>
      <c r="AB110" s="56">
        <v>50</v>
      </c>
      <c r="AC110" s="56">
        <v>50</v>
      </c>
      <c r="AD110" s="56">
        <v>100</v>
      </c>
      <c r="AE110" s="56">
        <v>0</v>
      </c>
      <c r="AF110" s="56">
        <v>0</v>
      </c>
      <c r="AG110" s="56">
        <v>0</v>
      </c>
      <c r="AH110" s="56">
        <v>0</v>
      </c>
      <c r="AI110" s="56">
        <v>0</v>
      </c>
      <c r="AJ110" s="56">
        <v>0</v>
      </c>
      <c r="AK110" s="56">
        <v>0</v>
      </c>
      <c r="AL110" s="56">
        <v>100</v>
      </c>
    </row>
    <row r="111" spans="1:38" ht="15" customHeight="1">
      <c r="A111" s="48" t="s">
        <v>49</v>
      </c>
      <c r="B111" s="91" t="s">
        <v>50</v>
      </c>
      <c r="C111" s="38">
        <v>38</v>
      </c>
      <c r="D111" s="38">
        <v>0</v>
      </c>
      <c r="E111" s="38">
        <v>0</v>
      </c>
      <c r="F111" s="38">
        <v>0</v>
      </c>
      <c r="G111" s="38">
        <v>2</v>
      </c>
      <c r="H111" s="38">
        <v>0</v>
      </c>
      <c r="I111" s="38">
        <v>2</v>
      </c>
      <c r="J111" s="38">
        <v>6</v>
      </c>
      <c r="K111" s="38">
        <v>28</v>
      </c>
      <c r="L111" s="38">
        <v>53</v>
      </c>
      <c r="M111" s="38">
        <v>0</v>
      </c>
      <c r="N111" s="38">
        <v>1</v>
      </c>
      <c r="O111" s="38">
        <v>1</v>
      </c>
      <c r="P111" s="38">
        <v>3</v>
      </c>
      <c r="Q111" s="38">
        <v>1</v>
      </c>
      <c r="R111" s="38">
        <v>0</v>
      </c>
      <c r="S111" s="38">
        <v>7</v>
      </c>
      <c r="T111" s="38">
        <v>40</v>
      </c>
      <c r="U111" s="38">
        <v>15</v>
      </c>
      <c r="V111" s="38">
        <v>0</v>
      </c>
      <c r="W111" s="38">
        <v>0</v>
      </c>
      <c r="X111" s="38">
        <v>0</v>
      </c>
      <c r="Y111" s="38">
        <v>0</v>
      </c>
      <c r="Z111" s="38">
        <v>1</v>
      </c>
      <c r="AA111" s="38">
        <v>0</v>
      </c>
      <c r="AB111" s="38">
        <v>0</v>
      </c>
      <c r="AC111" s="38">
        <v>14</v>
      </c>
      <c r="AD111" s="38">
        <v>219</v>
      </c>
      <c r="AE111" s="38">
        <v>1</v>
      </c>
      <c r="AF111" s="38">
        <v>4</v>
      </c>
      <c r="AG111" s="38">
        <v>8</v>
      </c>
      <c r="AH111" s="38">
        <v>5</v>
      </c>
      <c r="AI111" s="38">
        <v>3</v>
      </c>
      <c r="AJ111" s="38">
        <v>0</v>
      </c>
      <c r="AK111" s="38">
        <v>37</v>
      </c>
      <c r="AL111" s="38">
        <v>161</v>
      </c>
    </row>
    <row r="112" spans="1:38" ht="15" customHeight="1">
      <c r="A112" s="48"/>
      <c r="B112" s="91"/>
      <c r="C112" s="56">
        <v>99.999999999999986</v>
      </c>
      <c r="D112" s="56">
        <v>0</v>
      </c>
      <c r="E112" s="56">
        <v>0</v>
      </c>
      <c r="F112" s="56">
        <v>0</v>
      </c>
      <c r="G112" s="56">
        <v>5.2631578947368416</v>
      </c>
      <c r="H112" s="56">
        <v>0</v>
      </c>
      <c r="I112" s="56">
        <v>5.2631578947368416</v>
      </c>
      <c r="J112" s="56">
        <v>15.789473684210526</v>
      </c>
      <c r="K112" s="56">
        <v>73.68421052631578</v>
      </c>
      <c r="L112" s="56">
        <v>100</v>
      </c>
      <c r="M112" s="56">
        <v>0</v>
      </c>
      <c r="N112" s="56">
        <v>1.8867924528301887</v>
      </c>
      <c r="O112" s="56">
        <v>1.8867924528301887</v>
      </c>
      <c r="P112" s="56">
        <v>5.6603773584905666</v>
      </c>
      <c r="Q112" s="56">
        <v>1.8867924528301887</v>
      </c>
      <c r="R112" s="56">
        <v>0</v>
      </c>
      <c r="S112" s="56">
        <v>13.20754716981132</v>
      </c>
      <c r="T112" s="56">
        <v>75.471698113207552</v>
      </c>
      <c r="U112" s="56">
        <v>100</v>
      </c>
      <c r="V112" s="56">
        <v>0</v>
      </c>
      <c r="W112" s="56">
        <v>0</v>
      </c>
      <c r="X112" s="56">
        <v>0</v>
      </c>
      <c r="Y112" s="56">
        <v>0</v>
      </c>
      <c r="Z112" s="56">
        <v>6.666666666666667</v>
      </c>
      <c r="AA112" s="56">
        <v>0</v>
      </c>
      <c r="AB112" s="56">
        <v>0</v>
      </c>
      <c r="AC112" s="56">
        <v>93.333333333333329</v>
      </c>
      <c r="AD112" s="56">
        <v>100</v>
      </c>
      <c r="AE112" s="56">
        <v>0.45662100456621002</v>
      </c>
      <c r="AF112" s="56">
        <v>1.8264840182648401</v>
      </c>
      <c r="AG112" s="56">
        <v>3.6529680365296802</v>
      </c>
      <c r="AH112" s="56">
        <v>2.2831050228310499</v>
      </c>
      <c r="AI112" s="56">
        <v>1.3698630136986301</v>
      </c>
      <c r="AJ112" s="56">
        <v>0</v>
      </c>
      <c r="AK112" s="56">
        <v>16.894977168949772</v>
      </c>
      <c r="AL112" s="56">
        <v>73.515981735159812</v>
      </c>
    </row>
    <row r="113" spans="1:38" ht="15" customHeight="1">
      <c r="A113" s="48"/>
      <c r="B113" s="91" t="s">
        <v>51</v>
      </c>
      <c r="C113" s="38">
        <v>87</v>
      </c>
      <c r="D113" s="38">
        <v>1</v>
      </c>
      <c r="E113" s="38">
        <v>2</v>
      </c>
      <c r="F113" s="38">
        <v>0</v>
      </c>
      <c r="G113" s="38">
        <v>4</v>
      </c>
      <c r="H113" s="38">
        <v>3</v>
      </c>
      <c r="I113" s="38">
        <v>1</v>
      </c>
      <c r="J113" s="38">
        <v>6</v>
      </c>
      <c r="K113" s="38">
        <v>70</v>
      </c>
      <c r="L113" s="38">
        <v>103</v>
      </c>
      <c r="M113" s="38">
        <v>2</v>
      </c>
      <c r="N113" s="38">
        <v>2</v>
      </c>
      <c r="O113" s="38">
        <v>5</v>
      </c>
      <c r="P113" s="38">
        <v>2</v>
      </c>
      <c r="Q113" s="38">
        <v>1</v>
      </c>
      <c r="R113" s="38">
        <v>3</v>
      </c>
      <c r="S113" s="38">
        <v>18</v>
      </c>
      <c r="T113" s="38">
        <v>70</v>
      </c>
      <c r="U113" s="38">
        <v>21</v>
      </c>
      <c r="V113" s="38">
        <v>1</v>
      </c>
      <c r="W113" s="38">
        <v>0</v>
      </c>
      <c r="X113" s="38">
        <v>0</v>
      </c>
      <c r="Y113" s="38">
        <v>0</v>
      </c>
      <c r="Z113" s="38">
        <v>0</v>
      </c>
      <c r="AA113" s="38">
        <v>0</v>
      </c>
      <c r="AB113" s="38">
        <v>3</v>
      </c>
      <c r="AC113" s="38">
        <v>17</v>
      </c>
      <c r="AD113" s="38">
        <v>157</v>
      </c>
      <c r="AE113" s="38">
        <v>2</v>
      </c>
      <c r="AF113" s="38">
        <v>4</v>
      </c>
      <c r="AG113" s="38">
        <v>9</v>
      </c>
      <c r="AH113" s="38">
        <v>7</v>
      </c>
      <c r="AI113" s="38">
        <v>5</v>
      </c>
      <c r="AJ113" s="38">
        <v>3</v>
      </c>
      <c r="AK113" s="38">
        <v>23</v>
      </c>
      <c r="AL113" s="38">
        <v>104</v>
      </c>
    </row>
    <row r="114" spans="1:38" ht="15" customHeight="1">
      <c r="A114" s="48"/>
      <c r="B114" s="91"/>
      <c r="C114" s="56">
        <v>100</v>
      </c>
      <c r="D114" s="56">
        <v>1.1494252873563218</v>
      </c>
      <c r="E114" s="56">
        <v>2.2988505747126435</v>
      </c>
      <c r="F114" s="56">
        <v>0</v>
      </c>
      <c r="G114" s="56">
        <v>4.5977011494252871</v>
      </c>
      <c r="H114" s="56">
        <v>3.4482758620689653</v>
      </c>
      <c r="I114" s="56">
        <v>1.1494252873563218</v>
      </c>
      <c r="J114" s="56">
        <v>6.8965517241379306</v>
      </c>
      <c r="K114" s="56">
        <v>80.459770114942529</v>
      </c>
      <c r="L114" s="56">
        <v>100</v>
      </c>
      <c r="M114" s="56">
        <v>1.9417475728155338</v>
      </c>
      <c r="N114" s="56">
        <v>1.9417475728155338</v>
      </c>
      <c r="O114" s="56">
        <v>4.8543689320388346</v>
      </c>
      <c r="P114" s="56">
        <v>1.9417475728155338</v>
      </c>
      <c r="Q114" s="56">
        <v>0.97087378640776689</v>
      </c>
      <c r="R114" s="56">
        <v>2.912621359223301</v>
      </c>
      <c r="S114" s="56">
        <v>17.475728155339805</v>
      </c>
      <c r="T114" s="56">
        <v>67.961165048543691</v>
      </c>
      <c r="U114" s="56">
        <v>100</v>
      </c>
      <c r="V114" s="56">
        <v>4.7619047619047619</v>
      </c>
      <c r="W114" s="56">
        <v>0</v>
      </c>
      <c r="X114" s="56">
        <v>0</v>
      </c>
      <c r="Y114" s="56">
        <v>0</v>
      </c>
      <c r="Z114" s="56">
        <v>0</v>
      </c>
      <c r="AA114" s="56">
        <v>0</v>
      </c>
      <c r="AB114" s="56">
        <v>14.285714285714285</v>
      </c>
      <c r="AC114" s="56">
        <v>80.952380952380949</v>
      </c>
      <c r="AD114" s="56">
        <v>100</v>
      </c>
      <c r="AE114" s="56">
        <v>1.2738853503184715</v>
      </c>
      <c r="AF114" s="56">
        <v>2.547770700636943</v>
      </c>
      <c r="AG114" s="56">
        <v>5.7324840764331215</v>
      </c>
      <c r="AH114" s="56">
        <v>4.4585987261146496</v>
      </c>
      <c r="AI114" s="56">
        <v>3.1847133757961785</v>
      </c>
      <c r="AJ114" s="56">
        <v>1.910828025477707</v>
      </c>
      <c r="AK114" s="56">
        <v>14.64968152866242</v>
      </c>
      <c r="AL114" s="56">
        <v>66.242038216560502</v>
      </c>
    </row>
    <row r="115" spans="1:38" ht="15" customHeight="1">
      <c r="A115" s="48"/>
      <c r="B115" s="91" t="s">
        <v>52</v>
      </c>
      <c r="C115" s="38">
        <v>407</v>
      </c>
      <c r="D115" s="38">
        <v>5</v>
      </c>
      <c r="E115" s="38">
        <v>7</v>
      </c>
      <c r="F115" s="38">
        <v>17</v>
      </c>
      <c r="G115" s="38">
        <v>11</v>
      </c>
      <c r="H115" s="38">
        <v>9</v>
      </c>
      <c r="I115" s="38">
        <v>12</v>
      </c>
      <c r="J115" s="38">
        <v>30</v>
      </c>
      <c r="K115" s="38">
        <v>316</v>
      </c>
      <c r="L115" s="38">
        <v>390</v>
      </c>
      <c r="M115" s="38">
        <v>6</v>
      </c>
      <c r="N115" s="38">
        <v>6</v>
      </c>
      <c r="O115" s="38">
        <v>9</v>
      </c>
      <c r="P115" s="38">
        <v>9</v>
      </c>
      <c r="Q115" s="38">
        <v>6</v>
      </c>
      <c r="R115" s="38">
        <v>7</v>
      </c>
      <c r="S115" s="38">
        <v>44</v>
      </c>
      <c r="T115" s="38">
        <v>303</v>
      </c>
      <c r="U115" s="38">
        <v>28</v>
      </c>
      <c r="V115" s="38">
        <v>0</v>
      </c>
      <c r="W115" s="38">
        <v>0</v>
      </c>
      <c r="X115" s="38">
        <v>1</v>
      </c>
      <c r="Y115" s="38">
        <v>1</v>
      </c>
      <c r="Z115" s="38">
        <v>0</v>
      </c>
      <c r="AA115" s="38">
        <v>1</v>
      </c>
      <c r="AB115" s="38">
        <v>3</v>
      </c>
      <c r="AC115" s="38">
        <v>22</v>
      </c>
      <c r="AD115" s="38">
        <v>316</v>
      </c>
      <c r="AE115" s="38">
        <v>6</v>
      </c>
      <c r="AF115" s="38">
        <v>14</v>
      </c>
      <c r="AG115" s="38">
        <v>11</v>
      </c>
      <c r="AH115" s="38">
        <v>6</v>
      </c>
      <c r="AI115" s="38">
        <v>10</v>
      </c>
      <c r="AJ115" s="38">
        <v>11</v>
      </c>
      <c r="AK115" s="38">
        <v>44</v>
      </c>
      <c r="AL115" s="38">
        <v>214</v>
      </c>
    </row>
    <row r="116" spans="1:38" ht="15" customHeight="1">
      <c r="A116" s="48"/>
      <c r="B116" s="91"/>
      <c r="C116" s="56">
        <v>100</v>
      </c>
      <c r="D116" s="56">
        <v>1.2285012285012284</v>
      </c>
      <c r="E116" s="56">
        <v>1.7199017199017199</v>
      </c>
      <c r="F116" s="56">
        <v>4.176904176904177</v>
      </c>
      <c r="G116" s="56">
        <v>2.7027027027027026</v>
      </c>
      <c r="H116" s="56">
        <v>2.2113022113022112</v>
      </c>
      <c r="I116" s="56">
        <v>2.9484029484029484</v>
      </c>
      <c r="J116" s="56">
        <v>7.3710073710073711</v>
      </c>
      <c r="K116" s="56">
        <v>77.64127764127764</v>
      </c>
      <c r="L116" s="56">
        <v>100</v>
      </c>
      <c r="M116" s="56">
        <v>1.5384615384615385</v>
      </c>
      <c r="N116" s="56">
        <v>1.5384615384615385</v>
      </c>
      <c r="O116" s="56">
        <v>2.3076923076923079</v>
      </c>
      <c r="P116" s="56">
        <v>2.3076923076923079</v>
      </c>
      <c r="Q116" s="56">
        <v>1.5384615384615385</v>
      </c>
      <c r="R116" s="56">
        <v>1.7948717948717947</v>
      </c>
      <c r="S116" s="56">
        <v>11.282051282051283</v>
      </c>
      <c r="T116" s="56">
        <v>77.692307692307693</v>
      </c>
      <c r="U116" s="56">
        <v>100</v>
      </c>
      <c r="V116" s="56">
        <v>0</v>
      </c>
      <c r="W116" s="56">
        <v>0</v>
      </c>
      <c r="X116" s="56">
        <v>3.5714285714285712</v>
      </c>
      <c r="Y116" s="56">
        <v>3.5714285714285712</v>
      </c>
      <c r="Z116" s="56">
        <v>0</v>
      </c>
      <c r="AA116" s="56">
        <v>3.5714285714285712</v>
      </c>
      <c r="AB116" s="56">
        <v>10.714285714285714</v>
      </c>
      <c r="AC116" s="56">
        <v>78.571428571428569</v>
      </c>
      <c r="AD116" s="56">
        <v>100</v>
      </c>
      <c r="AE116" s="56">
        <v>1.89873417721519</v>
      </c>
      <c r="AF116" s="56">
        <v>4.4303797468354427</v>
      </c>
      <c r="AG116" s="56">
        <v>3.481012658227848</v>
      </c>
      <c r="AH116" s="56">
        <v>1.89873417721519</v>
      </c>
      <c r="AI116" s="56">
        <v>3.1645569620253164</v>
      </c>
      <c r="AJ116" s="56">
        <v>3.481012658227848</v>
      </c>
      <c r="AK116" s="56">
        <v>13.924050632911392</v>
      </c>
      <c r="AL116" s="56">
        <v>67.721518987341767</v>
      </c>
    </row>
    <row r="117" spans="1:38" ht="15" customHeight="1">
      <c r="A117" s="48"/>
      <c r="B117" s="91" t="s">
        <v>53</v>
      </c>
      <c r="C117" s="38">
        <v>677</v>
      </c>
      <c r="D117" s="38">
        <v>17</v>
      </c>
      <c r="E117" s="38">
        <v>30</v>
      </c>
      <c r="F117" s="38">
        <v>22</v>
      </c>
      <c r="G117" s="38">
        <v>25</v>
      </c>
      <c r="H117" s="38">
        <v>19</v>
      </c>
      <c r="I117" s="38">
        <v>26</v>
      </c>
      <c r="J117" s="38">
        <v>33</v>
      </c>
      <c r="K117" s="38">
        <v>505</v>
      </c>
      <c r="L117" s="38">
        <v>360</v>
      </c>
      <c r="M117" s="38">
        <v>8</v>
      </c>
      <c r="N117" s="38">
        <v>7</v>
      </c>
      <c r="O117" s="38">
        <v>9</v>
      </c>
      <c r="P117" s="38">
        <v>10</v>
      </c>
      <c r="Q117" s="38">
        <v>8</v>
      </c>
      <c r="R117" s="38">
        <v>10</v>
      </c>
      <c r="S117" s="38">
        <v>37</v>
      </c>
      <c r="T117" s="38">
        <v>271</v>
      </c>
      <c r="U117" s="38">
        <v>45</v>
      </c>
      <c r="V117" s="38">
        <v>0</v>
      </c>
      <c r="W117" s="38">
        <v>0</v>
      </c>
      <c r="X117" s="38">
        <v>0</v>
      </c>
      <c r="Y117" s="38">
        <v>2</v>
      </c>
      <c r="Z117" s="38">
        <v>0</v>
      </c>
      <c r="AA117" s="38">
        <v>0</v>
      </c>
      <c r="AB117" s="38">
        <v>8</v>
      </c>
      <c r="AC117" s="38">
        <v>35</v>
      </c>
      <c r="AD117" s="38">
        <v>285</v>
      </c>
      <c r="AE117" s="38">
        <v>3</v>
      </c>
      <c r="AF117" s="38">
        <v>6</v>
      </c>
      <c r="AG117" s="38">
        <v>16</v>
      </c>
      <c r="AH117" s="38">
        <v>14</v>
      </c>
      <c r="AI117" s="38">
        <v>9</v>
      </c>
      <c r="AJ117" s="38">
        <v>6</v>
      </c>
      <c r="AK117" s="38">
        <v>42</v>
      </c>
      <c r="AL117" s="38">
        <v>189</v>
      </c>
    </row>
    <row r="118" spans="1:38" ht="15" customHeight="1">
      <c r="A118" s="48"/>
      <c r="B118" s="91"/>
      <c r="C118" s="56">
        <v>100</v>
      </c>
      <c r="D118" s="56">
        <v>2.5110782865583459</v>
      </c>
      <c r="E118" s="56">
        <v>4.431314623338257</v>
      </c>
      <c r="F118" s="56">
        <v>3.2496307237813884</v>
      </c>
      <c r="G118" s="56">
        <v>3.6927621861152145</v>
      </c>
      <c r="H118" s="56">
        <v>2.8064992614475628</v>
      </c>
      <c r="I118" s="56">
        <v>3.8404726735598227</v>
      </c>
      <c r="J118" s="56">
        <v>4.8744460856720826</v>
      </c>
      <c r="K118" s="56">
        <v>74.593796159527329</v>
      </c>
      <c r="L118" s="56">
        <v>100</v>
      </c>
      <c r="M118" s="56">
        <v>2.2222222222222223</v>
      </c>
      <c r="N118" s="56">
        <v>1.9444444444444444</v>
      </c>
      <c r="O118" s="56">
        <v>2.5</v>
      </c>
      <c r="P118" s="56">
        <v>2.7777777777777777</v>
      </c>
      <c r="Q118" s="56">
        <v>2.2222222222222223</v>
      </c>
      <c r="R118" s="56">
        <v>2.7777777777777777</v>
      </c>
      <c r="S118" s="56">
        <v>10.277777777777777</v>
      </c>
      <c r="T118" s="56">
        <v>75.277777777777771</v>
      </c>
      <c r="U118" s="56">
        <v>100</v>
      </c>
      <c r="V118" s="56">
        <v>0</v>
      </c>
      <c r="W118" s="56">
        <v>0</v>
      </c>
      <c r="X118" s="56">
        <v>0</v>
      </c>
      <c r="Y118" s="56">
        <v>4.4444444444444446</v>
      </c>
      <c r="Z118" s="56">
        <v>0</v>
      </c>
      <c r="AA118" s="56">
        <v>0</v>
      </c>
      <c r="AB118" s="56">
        <v>17.777777777777779</v>
      </c>
      <c r="AC118" s="56">
        <v>77.777777777777786</v>
      </c>
      <c r="AD118" s="56">
        <v>100</v>
      </c>
      <c r="AE118" s="56">
        <v>1.0526315789473684</v>
      </c>
      <c r="AF118" s="56">
        <v>2.1052631578947367</v>
      </c>
      <c r="AG118" s="56">
        <v>5.6140350877192979</v>
      </c>
      <c r="AH118" s="56">
        <v>4.9122807017543861</v>
      </c>
      <c r="AI118" s="56">
        <v>3.1578947368421053</v>
      </c>
      <c r="AJ118" s="56">
        <v>2.1052631578947367</v>
      </c>
      <c r="AK118" s="56">
        <v>14.736842105263156</v>
      </c>
      <c r="AL118" s="56">
        <v>66.315789473684205</v>
      </c>
    </row>
    <row r="119" spans="1:38" ht="15" customHeight="1">
      <c r="A119" s="48"/>
      <c r="B119" s="91" t="s">
        <v>55</v>
      </c>
      <c r="C119" s="38">
        <v>463</v>
      </c>
      <c r="D119" s="38">
        <v>9</v>
      </c>
      <c r="E119" s="38">
        <v>20</v>
      </c>
      <c r="F119" s="38">
        <v>22</v>
      </c>
      <c r="G119" s="38">
        <v>17</v>
      </c>
      <c r="H119" s="38">
        <v>9</v>
      </c>
      <c r="I119" s="38">
        <v>12</v>
      </c>
      <c r="J119" s="38">
        <v>33</v>
      </c>
      <c r="K119" s="38">
        <v>341</v>
      </c>
      <c r="L119" s="38">
        <v>673</v>
      </c>
      <c r="M119" s="38">
        <v>4</v>
      </c>
      <c r="N119" s="38">
        <v>12</v>
      </c>
      <c r="O119" s="38">
        <v>19</v>
      </c>
      <c r="P119" s="38">
        <v>14</v>
      </c>
      <c r="Q119" s="38">
        <v>10</v>
      </c>
      <c r="R119" s="38">
        <v>8</v>
      </c>
      <c r="S119" s="38">
        <v>78</v>
      </c>
      <c r="T119" s="38">
        <v>528</v>
      </c>
      <c r="U119" s="38">
        <v>43</v>
      </c>
      <c r="V119" s="38">
        <v>0</v>
      </c>
      <c r="W119" s="38">
        <v>0</v>
      </c>
      <c r="X119" s="38">
        <v>0</v>
      </c>
      <c r="Y119" s="38">
        <v>2</v>
      </c>
      <c r="Z119" s="38">
        <v>1</v>
      </c>
      <c r="AA119" s="38">
        <v>0</v>
      </c>
      <c r="AB119" s="38">
        <v>2</v>
      </c>
      <c r="AC119" s="38">
        <v>38</v>
      </c>
      <c r="AD119" s="38">
        <v>397</v>
      </c>
      <c r="AE119" s="38">
        <v>7</v>
      </c>
      <c r="AF119" s="38">
        <v>7</v>
      </c>
      <c r="AG119" s="38">
        <v>13</v>
      </c>
      <c r="AH119" s="38">
        <v>14</v>
      </c>
      <c r="AI119" s="38">
        <v>12</v>
      </c>
      <c r="AJ119" s="38">
        <v>7</v>
      </c>
      <c r="AK119" s="38">
        <v>51</v>
      </c>
      <c r="AL119" s="38">
        <v>286</v>
      </c>
    </row>
    <row r="120" spans="1:38" ht="15" customHeight="1">
      <c r="A120" s="48"/>
      <c r="B120" s="91"/>
      <c r="C120" s="56">
        <v>100.00000000000001</v>
      </c>
      <c r="D120" s="56">
        <v>1.9438444924406046</v>
      </c>
      <c r="E120" s="56">
        <v>4.319654427645788</v>
      </c>
      <c r="F120" s="56">
        <v>4.7516198704103676</v>
      </c>
      <c r="G120" s="56">
        <v>3.6717062634989204</v>
      </c>
      <c r="H120" s="56">
        <v>1.9438444924406046</v>
      </c>
      <c r="I120" s="56">
        <v>2.5917926565874732</v>
      </c>
      <c r="J120" s="56">
        <v>7.1274298056155514</v>
      </c>
      <c r="K120" s="56">
        <v>73.650107991360699</v>
      </c>
      <c r="L120" s="56">
        <v>100</v>
      </c>
      <c r="M120" s="56">
        <v>0.59435364041604755</v>
      </c>
      <c r="N120" s="56">
        <v>1.7830609212481425</v>
      </c>
      <c r="O120" s="56">
        <v>2.823179791976226</v>
      </c>
      <c r="P120" s="56">
        <v>2.0802377414561661</v>
      </c>
      <c r="Q120" s="56">
        <v>1.4858841010401187</v>
      </c>
      <c r="R120" s="56">
        <v>1.1887072808320951</v>
      </c>
      <c r="S120" s="56">
        <v>11.589895988112927</v>
      </c>
      <c r="T120" s="56">
        <v>78.454680534918282</v>
      </c>
      <c r="U120" s="56">
        <v>100</v>
      </c>
      <c r="V120" s="56">
        <v>0</v>
      </c>
      <c r="W120" s="56">
        <v>0</v>
      </c>
      <c r="X120" s="56">
        <v>0</v>
      </c>
      <c r="Y120" s="56">
        <v>4.6511627906976747</v>
      </c>
      <c r="Z120" s="56">
        <v>2.3255813953488373</v>
      </c>
      <c r="AA120" s="56">
        <v>0</v>
      </c>
      <c r="AB120" s="56">
        <v>4.6511627906976747</v>
      </c>
      <c r="AC120" s="56">
        <v>88.372093023255815</v>
      </c>
      <c r="AD120" s="56">
        <v>100</v>
      </c>
      <c r="AE120" s="56">
        <v>1.7632241813602016</v>
      </c>
      <c r="AF120" s="56">
        <v>1.7632241813602016</v>
      </c>
      <c r="AG120" s="56">
        <v>3.2745591939546599</v>
      </c>
      <c r="AH120" s="56">
        <v>3.5264483627204033</v>
      </c>
      <c r="AI120" s="56">
        <v>3.0226700251889169</v>
      </c>
      <c r="AJ120" s="56">
        <v>1.7632241813602016</v>
      </c>
      <c r="AK120" s="56">
        <v>12.846347607052897</v>
      </c>
      <c r="AL120" s="56">
        <v>72.040302267002517</v>
      </c>
    </row>
    <row r="121" spans="1:38" ht="15" customHeight="1">
      <c r="A121" s="48"/>
      <c r="B121" s="91" t="s">
        <v>54</v>
      </c>
      <c r="C121" s="38">
        <v>29</v>
      </c>
      <c r="D121" s="38">
        <v>0</v>
      </c>
      <c r="E121" s="38">
        <v>2</v>
      </c>
      <c r="F121" s="38">
        <v>0</v>
      </c>
      <c r="G121" s="38">
        <v>1</v>
      </c>
      <c r="H121" s="38">
        <v>2</v>
      </c>
      <c r="I121" s="38">
        <v>1</v>
      </c>
      <c r="J121" s="38">
        <v>2</v>
      </c>
      <c r="K121" s="38">
        <v>21</v>
      </c>
      <c r="L121" s="38">
        <v>60</v>
      </c>
      <c r="M121" s="38">
        <v>2</v>
      </c>
      <c r="N121" s="38">
        <v>1</v>
      </c>
      <c r="O121" s="38">
        <v>0</v>
      </c>
      <c r="P121" s="38">
        <v>2</v>
      </c>
      <c r="Q121" s="38">
        <v>0</v>
      </c>
      <c r="R121" s="38">
        <v>0</v>
      </c>
      <c r="S121" s="38">
        <v>7</v>
      </c>
      <c r="T121" s="38">
        <v>48</v>
      </c>
      <c r="U121" s="38">
        <v>3</v>
      </c>
      <c r="V121" s="38">
        <v>0</v>
      </c>
      <c r="W121" s="38">
        <v>0</v>
      </c>
      <c r="X121" s="38">
        <v>0</v>
      </c>
      <c r="Y121" s="38">
        <v>0</v>
      </c>
      <c r="Z121" s="38">
        <v>0</v>
      </c>
      <c r="AA121" s="38">
        <v>0</v>
      </c>
      <c r="AB121" s="38">
        <v>1</v>
      </c>
      <c r="AC121" s="38">
        <v>2</v>
      </c>
      <c r="AD121" s="38">
        <v>28</v>
      </c>
      <c r="AE121" s="38">
        <v>0</v>
      </c>
      <c r="AF121" s="38">
        <v>0</v>
      </c>
      <c r="AG121" s="38">
        <v>0</v>
      </c>
      <c r="AH121" s="38">
        <v>0</v>
      </c>
      <c r="AI121" s="38">
        <v>0</v>
      </c>
      <c r="AJ121" s="38">
        <v>0</v>
      </c>
      <c r="AK121" s="38">
        <v>3</v>
      </c>
      <c r="AL121" s="38">
        <v>25</v>
      </c>
    </row>
    <row r="122" spans="1:38" ht="15" customHeight="1">
      <c r="A122" s="90"/>
      <c r="B122" s="91"/>
      <c r="C122" s="56">
        <v>100</v>
      </c>
      <c r="D122" s="56">
        <v>0</v>
      </c>
      <c r="E122" s="56">
        <v>6.8965517241379306</v>
      </c>
      <c r="F122" s="56">
        <v>0</v>
      </c>
      <c r="G122" s="56">
        <v>3.4482758620689653</v>
      </c>
      <c r="H122" s="56">
        <v>6.8965517241379306</v>
      </c>
      <c r="I122" s="56">
        <v>3.4482758620689653</v>
      </c>
      <c r="J122" s="56">
        <v>6.8965517241379306</v>
      </c>
      <c r="K122" s="56">
        <v>72.41379310344827</v>
      </c>
      <c r="L122" s="56">
        <v>100</v>
      </c>
      <c r="M122" s="56">
        <v>3.3333333333333335</v>
      </c>
      <c r="N122" s="56">
        <v>1.6666666666666667</v>
      </c>
      <c r="O122" s="56">
        <v>0</v>
      </c>
      <c r="P122" s="56">
        <v>3.3333333333333335</v>
      </c>
      <c r="Q122" s="56">
        <v>0</v>
      </c>
      <c r="R122" s="56">
        <v>0</v>
      </c>
      <c r="S122" s="56">
        <v>11.666666666666666</v>
      </c>
      <c r="T122" s="56">
        <v>80</v>
      </c>
      <c r="U122" s="56">
        <v>99.999999999999986</v>
      </c>
      <c r="V122" s="56">
        <v>0</v>
      </c>
      <c r="W122" s="56">
        <v>0</v>
      </c>
      <c r="X122" s="56">
        <v>0</v>
      </c>
      <c r="Y122" s="56">
        <v>0</v>
      </c>
      <c r="Z122" s="56">
        <v>0</v>
      </c>
      <c r="AA122" s="56">
        <v>0</v>
      </c>
      <c r="AB122" s="56">
        <v>33.333333333333329</v>
      </c>
      <c r="AC122" s="56">
        <v>66.666666666666657</v>
      </c>
      <c r="AD122" s="56">
        <v>100</v>
      </c>
      <c r="AE122" s="56">
        <v>0</v>
      </c>
      <c r="AF122" s="56">
        <v>0</v>
      </c>
      <c r="AG122" s="56">
        <v>0</v>
      </c>
      <c r="AH122" s="56">
        <v>0</v>
      </c>
      <c r="AI122" s="56">
        <v>0</v>
      </c>
      <c r="AJ122" s="56">
        <v>0</v>
      </c>
      <c r="AK122" s="56">
        <v>10.714285714285714</v>
      </c>
      <c r="AL122" s="56">
        <v>89.285714285714292</v>
      </c>
    </row>
    <row r="123" spans="1:38" ht="15" customHeight="1">
      <c r="A123" s="48" t="s">
        <v>56</v>
      </c>
      <c r="B123" s="24" t="s">
        <v>57</v>
      </c>
      <c r="C123" s="38">
        <v>9</v>
      </c>
      <c r="D123" s="38">
        <v>0</v>
      </c>
      <c r="E123" s="38">
        <v>0</v>
      </c>
      <c r="F123" s="38">
        <v>1</v>
      </c>
      <c r="G123" s="38">
        <v>0</v>
      </c>
      <c r="H123" s="38">
        <v>0</v>
      </c>
      <c r="I123" s="38">
        <v>0</v>
      </c>
      <c r="J123" s="38">
        <v>2</v>
      </c>
      <c r="K123" s="38">
        <v>6</v>
      </c>
      <c r="L123" s="38">
        <v>230</v>
      </c>
      <c r="M123" s="38">
        <v>3</v>
      </c>
      <c r="N123" s="38">
        <v>2</v>
      </c>
      <c r="O123" s="38">
        <v>6</v>
      </c>
      <c r="P123" s="38">
        <v>1</v>
      </c>
      <c r="Q123" s="38">
        <v>2</v>
      </c>
      <c r="R123" s="38">
        <v>0</v>
      </c>
      <c r="S123" s="38">
        <v>29</v>
      </c>
      <c r="T123" s="38">
        <v>187</v>
      </c>
      <c r="U123" s="38">
        <v>4</v>
      </c>
      <c r="V123" s="38">
        <v>0</v>
      </c>
      <c r="W123" s="38">
        <v>0</v>
      </c>
      <c r="X123" s="38">
        <v>0</v>
      </c>
      <c r="Y123" s="38">
        <v>0</v>
      </c>
      <c r="Z123" s="38">
        <v>0</v>
      </c>
      <c r="AA123" s="38">
        <v>0</v>
      </c>
      <c r="AB123" s="38">
        <v>1</v>
      </c>
      <c r="AC123" s="38">
        <v>3</v>
      </c>
      <c r="AD123" s="38">
        <v>54</v>
      </c>
      <c r="AE123" s="38">
        <v>0</v>
      </c>
      <c r="AF123" s="38">
        <v>0</v>
      </c>
      <c r="AG123" s="38">
        <v>0</v>
      </c>
      <c r="AH123" s="38">
        <v>1</v>
      </c>
      <c r="AI123" s="38">
        <v>0</v>
      </c>
      <c r="AJ123" s="38">
        <v>0</v>
      </c>
      <c r="AK123" s="38">
        <v>11</v>
      </c>
      <c r="AL123" s="38">
        <v>42</v>
      </c>
    </row>
    <row r="124" spans="1:38" ht="15" customHeight="1">
      <c r="A124" s="48"/>
      <c r="B124" s="24"/>
      <c r="C124" s="56">
        <v>99.999999999999986</v>
      </c>
      <c r="D124" s="56">
        <v>0</v>
      </c>
      <c r="E124" s="56">
        <v>0</v>
      </c>
      <c r="F124" s="56">
        <v>11.111111111111111</v>
      </c>
      <c r="G124" s="56">
        <v>0</v>
      </c>
      <c r="H124" s="56">
        <v>0</v>
      </c>
      <c r="I124" s="56">
        <v>0</v>
      </c>
      <c r="J124" s="56">
        <v>22.222222222222221</v>
      </c>
      <c r="K124" s="56">
        <v>66.666666666666657</v>
      </c>
      <c r="L124" s="56">
        <v>100</v>
      </c>
      <c r="M124" s="56">
        <v>1.3043478260869565</v>
      </c>
      <c r="N124" s="56">
        <v>0.86956521739130432</v>
      </c>
      <c r="O124" s="56">
        <v>2.6086956521739131</v>
      </c>
      <c r="P124" s="56">
        <v>0.43478260869565216</v>
      </c>
      <c r="Q124" s="56">
        <v>0.86956521739130432</v>
      </c>
      <c r="R124" s="56">
        <v>0</v>
      </c>
      <c r="S124" s="56">
        <v>12.608695652173912</v>
      </c>
      <c r="T124" s="56">
        <v>81.304347826086953</v>
      </c>
      <c r="U124" s="56">
        <v>100</v>
      </c>
      <c r="V124" s="56">
        <v>0</v>
      </c>
      <c r="W124" s="56">
        <v>0</v>
      </c>
      <c r="X124" s="56">
        <v>0</v>
      </c>
      <c r="Y124" s="56">
        <v>0</v>
      </c>
      <c r="Z124" s="56">
        <v>0</v>
      </c>
      <c r="AA124" s="56">
        <v>0</v>
      </c>
      <c r="AB124" s="56">
        <v>25</v>
      </c>
      <c r="AC124" s="56">
        <v>75</v>
      </c>
      <c r="AD124" s="56">
        <v>100</v>
      </c>
      <c r="AE124" s="56">
        <v>0</v>
      </c>
      <c r="AF124" s="56">
        <v>0</v>
      </c>
      <c r="AG124" s="56">
        <v>0</v>
      </c>
      <c r="AH124" s="56">
        <v>1.8518518518518516</v>
      </c>
      <c r="AI124" s="56">
        <v>0</v>
      </c>
      <c r="AJ124" s="56">
        <v>0</v>
      </c>
      <c r="AK124" s="56">
        <v>20.37037037037037</v>
      </c>
      <c r="AL124" s="56">
        <v>77.777777777777786</v>
      </c>
    </row>
    <row r="125" spans="1:38" ht="15" customHeight="1">
      <c r="A125" s="48"/>
      <c r="B125" s="24" t="s">
        <v>58</v>
      </c>
      <c r="C125" s="38">
        <v>69</v>
      </c>
      <c r="D125" s="38">
        <v>0</v>
      </c>
      <c r="E125" s="38">
        <v>0</v>
      </c>
      <c r="F125" s="38">
        <v>1</v>
      </c>
      <c r="G125" s="38">
        <v>1</v>
      </c>
      <c r="H125" s="38">
        <v>2</v>
      </c>
      <c r="I125" s="38">
        <v>0</v>
      </c>
      <c r="J125" s="38">
        <v>8</v>
      </c>
      <c r="K125" s="38">
        <v>57</v>
      </c>
      <c r="L125" s="38">
        <v>418</v>
      </c>
      <c r="M125" s="38">
        <v>4</v>
      </c>
      <c r="N125" s="38">
        <v>5</v>
      </c>
      <c r="O125" s="38">
        <v>15</v>
      </c>
      <c r="P125" s="38">
        <v>10</v>
      </c>
      <c r="Q125" s="38">
        <v>8</v>
      </c>
      <c r="R125" s="38">
        <v>4</v>
      </c>
      <c r="S125" s="38">
        <v>65</v>
      </c>
      <c r="T125" s="38">
        <v>307</v>
      </c>
      <c r="U125" s="38">
        <v>12</v>
      </c>
      <c r="V125" s="38">
        <v>0</v>
      </c>
      <c r="W125" s="38">
        <v>0</v>
      </c>
      <c r="X125" s="38">
        <v>0</v>
      </c>
      <c r="Y125" s="38">
        <v>0</v>
      </c>
      <c r="Z125" s="38">
        <v>1</v>
      </c>
      <c r="AA125" s="38">
        <v>0</v>
      </c>
      <c r="AB125" s="38">
        <v>4</v>
      </c>
      <c r="AC125" s="38">
        <v>7</v>
      </c>
      <c r="AD125" s="38">
        <v>238</v>
      </c>
      <c r="AE125" s="38">
        <v>1</v>
      </c>
      <c r="AF125" s="38">
        <v>1</v>
      </c>
      <c r="AG125" s="38">
        <v>8</v>
      </c>
      <c r="AH125" s="38">
        <v>4</v>
      </c>
      <c r="AI125" s="38">
        <v>3</v>
      </c>
      <c r="AJ125" s="38">
        <v>3</v>
      </c>
      <c r="AK125" s="38">
        <v>38</v>
      </c>
      <c r="AL125" s="38">
        <v>180</v>
      </c>
    </row>
    <row r="126" spans="1:38" ht="15" customHeight="1">
      <c r="A126" s="48"/>
      <c r="B126" s="24"/>
      <c r="C126" s="56">
        <v>100</v>
      </c>
      <c r="D126" s="56">
        <v>0</v>
      </c>
      <c r="E126" s="56">
        <v>0</v>
      </c>
      <c r="F126" s="56">
        <v>1.4492753623188406</v>
      </c>
      <c r="G126" s="56">
        <v>1.4492753623188406</v>
      </c>
      <c r="H126" s="56">
        <v>2.8985507246376812</v>
      </c>
      <c r="I126" s="56">
        <v>0</v>
      </c>
      <c r="J126" s="56">
        <v>11.594202898550725</v>
      </c>
      <c r="K126" s="56">
        <v>82.608695652173907</v>
      </c>
      <c r="L126" s="56">
        <v>100</v>
      </c>
      <c r="M126" s="56">
        <v>0.9569377990430622</v>
      </c>
      <c r="N126" s="56">
        <v>1.1961722488038278</v>
      </c>
      <c r="O126" s="56">
        <v>3.5885167464114831</v>
      </c>
      <c r="P126" s="56">
        <v>2.3923444976076556</v>
      </c>
      <c r="Q126" s="56">
        <v>1.9138755980861244</v>
      </c>
      <c r="R126" s="56">
        <v>0.9569377990430622</v>
      </c>
      <c r="S126" s="56">
        <v>15.550239234449762</v>
      </c>
      <c r="T126" s="56">
        <v>73.444976076555022</v>
      </c>
      <c r="U126" s="56">
        <v>100</v>
      </c>
      <c r="V126" s="56">
        <v>0</v>
      </c>
      <c r="W126" s="56">
        <v>0</v>
      </c>
      <c r="X126" s="56">
        <v>0</v>
      </c>
      <c r="Y126" s="56">
        <v>0</v>
      </c>
      <c r="Z126" s="56">
        <v>8.3333333333333321</v>
      </c>
      <c r="AA126" s="56">
        <v>0</v>
      </c>
      <c r="AB126" s="56">
        <v>33.333333333333329</v>
      </c>
      <c r="AC126" s="56">
        <v>58.333333333333336</v>
      </c>
      <c r="AD126" s="56">
        <v>100</v>
      </c>
      <c r="AE126" s="56">
        <v>0.42016806722689076</v>
      </c>
      <c r="AF126" s="56">
        <v>0.42016806722689076</v>
      </c>
      <c r="AG126" s="56">
        <v>3.3613445378151261</v>
      </c>
      <c r="AH126" s="56">
        <v>1.680672268907563</v>
      </c>
      <c r="AI126" s="56">
        <v>1.2605042016806722</v>
      </c>
      <c r="AJ126" s="56">
        <v>1.2605042016806722</v>
      </c>
      <c r="AK126" s="56">
        <v>15.966386554621847</v>
      </c>
      <c r="AL126" s="56">
        <v>75.630252100840337</v>
      </c>
    </row>
    <row r="127" spans="1:38" ht="15" customHeight="1">
      <c r="A127" s="48"/>
      <c r="B127" s="24" t="s">
        <v>59</v>
      </c>
      <c r="C127" s="38">
        <v>190</v>
      </c>
      <c r="D127" s="38">
        <v>1</v>
      </c>
      <c r="E127" s="38">
        <v>2</v>
      </c>
      <c r="F127" s="38">
        <v>3</v>
      </c>
      <c r="G127" s="38">
        <v>3</v>
      </c>
      <c r="H127" s="38">
        <v>3</v>
      </c>
      <c r="I127" s="38">
        <v>7</v>
      </c>
      <c r="J127" s="38">
        <v>27</v>
      </c>
      <c r="K127" s="38">
        <v>144</v>
      </c>
      <c r="L127" s="38">
        <v>379</v>
      </c>
      <c r="M127" s="38">
        <v>4</v>
      </c>
      <c r="N127" s="38">
        <v>8</v>
      </c>
      <c r="O127" s="38">
        <v>10</v>
      </c>
      <c r="P127" s="38">
        <v>8</v>
      </c>
      <c r="Q127" s="38">
        <v>5</v>
      </c>
      <c r="R127" s="38">
        <v>5</v>
      </c>
      <c r="S127" s="38">
        <v>42</v>
      </c>
      <c r="T127" s="38">
        <v>297</v>
      </c>
      <c r="U127" s="38">
        <v>30</v>
      </c>
      <c r="V127" s="38">
        <v>1</v>
      </c>
      <c r="W127" s="38">
        <v>0</v>
      </c>
      <c r="X127" s="38">
        <v>0</v>
      </c>
      <c r="Y127" s="38">
        <v>1</v>
      </c>
      <c r="Z127" s="38">
        <v>0</v>
      </c>
      <c r="AA127" s="38">
        <v>0</v>
      </c>
      <c r="AB127" s="38">
        <v>2</v>
      </c>
      <c r="AC127" s="38">
        <v>26</v>
      </c>
      <c r="AD127" s="38">
        <v>333</v>
      </c>
      <c r="AE127" s="38">
        <v>4</v>
      </c>
      <c r="AF127" s="38">
        <v>2</v>
      </c>
      <c r="AG127" s="38">
        <v>12</v>
      </c>
      <c r="AH127" s="38">
        <v>8</v>
      </c>
      <c r="AI127" s="38">
        <v>10</v>
      </c>
      <c r="AJ127" s="38">
        <v>5</v>
      </c>
      <c r="AK127" s="38">
        <v>52</v>
      </c>
      <c r="AL127" s="38">
        <v>240</v>
      </c>
    </row>
    <row r="128" spans="1:38" ht="15" customHeight="1">
      <c r="A128" s="48"/>
      <c r="B128" s="24"/>
      <c r="C128" s="56">
        <v>100</v>
      </c>
      <c r="D128" s="56">
        <v>0.52631578947368418</v>
      </c>
      <c r="E128" s="56">
        <v>1.0526315789473684</v>
      </c>
      <c r="F128" s="56">
        <v>1.5789473684210527</v>
      </c>
      <c r="G128" s="56">
        <v>1.5789473684210527</v>
      </c>
      <c r="H128" s="56">
        <v>1.5789473684210527</v>
      </c>
      <c r="I128" s="56">
        <v>3.6842105263157889</v>
      </c>
      <c r="J128" s="56">
        <v>14.210526315789473</v>
      </c>
      <c r="K128" s="56">
        <v>75.789473684210535</v>
      </c>
      <c r="L128" s="56">
        <v>100</v>
      </c>
      <c r="M128" s="56">
        <v>1.0554089709762533</v>
      </c>
      <c r="N128" s="56">
        <v>2.1108179419525066</v>
      </c>
      <c r="O128" s="56">
        <v>2.6385224274406331</v>
      </c>
      <c r="P128" s="56">
        <v>2.1108179419525066</v>
      </c>
      <c r="Q128" s="56">
        <v>1.3192612137203166</v>
      </c>
      <c r="R128" s="56">
        <v>1.3192612137203166</v>
      </c>
      <c r="S128" s="56">
        <v>11.081794195250659</v>
      </c>
      <c r="T128" s="56">
        <v>78.364116094986798</v>
      </c>
      <c r="U128" s="56">
        <v>100</v>
      </c>
      <c r="V128" s="56">
        <v>3.3333333333333335</v>
      </c>
      <c r="W128" s="56">
        <v>0</v>
      </c>
      <c r="X128" s="56">
        <v>0</v>
      </c>
      <c r="Y128" s="56">
        <v>3.3333333333333335</v>
      </c>
      <c r="Z128" s="56">
        <v>0</v>
      </c>
      <c r="AA128" s="56">
        <v>0</v>
      </c>
      <c r="AB128" s="56">
        <v>6.666666666666667</v>
      </c>
      <c r="AC128" s="56">
        <v>86.666666666666671</v>
      </c>
      <c r="AD128" s="56">
        <v>100</v>
      </c>
      <c r="AE128" s="56">
        <v>1.2012012012012012</v>
      </c>
      <c r="AF128" s="56">
        <v>0.60060060060060061</v>
      </c>
      <c r="AG128" s="56">
        <v>3.6036036036036037</v>
      </c>
      <c r="AH128" s="56">
        <v>2.4024024024024024</v>
      </c>
      <c r="AI128" s="56">
        <v>3.0030030030030028</v>
      </c>
      <c r="AJ128" s="56">
        <v>1.5015015015015014</v>
      </c>
      <c r="AK128" s="56">
        <v>15.615615615615615</v>
      </c>
      <c r="AL128" s="56">
        <v>72.072072072072075</v>
      </c>
    </row>
    <row r="129" spans="1:38" ht="15" customHeight="1">
      <c r="A129" s="48"/>
      <c r="B129" s="24" t="s">
        <v>60</v>
      </c>
      <c r="C129" s="38">
        <v>217</v>
      </c>
      <c r="D129" s="38">
        <v>2</v>
      </c>
      <c r="E129" s="38">
        <v>4</v>
      </c>
      <c r="F129" s="38">
        <v>9</v>
      </c>
      <c r="G129" s="38">
        <v>8</v>
      </c>
      <c r="H129" s="38">
        <v>4</v>
      </c>
      <c r="I129" s="38">
        <v>6</v>
      </c>
      <c r="J129" s="38">
        <v>7</v>
      </c>
      <c r="K129" s="38">
        <v>177</v>
      </c>
      <c r="L129" s="38">
        <v>208</v>
      </c>
      <c r="M129" s="38">
        <v>5</v>
      </c>
      <c r="N129" s="38">
        <v>4</v>
      </c>
      <c r="O129" s="38">
        <v>5</v>
      </c>
      <c r="P129" s="38">
        <v>4</v>
      </c>
      <c r="Q129" s="38">
        <v>3</v>
      </c>
      <c r="R129" s="38">
        <v>6</v>
      </c>
      <c r="S129" s="38">
        <v>22</v>
      </c>
      <c r="T129" s="38">
        <v>159</v>
      </c>
      <c r="U129" s="38">
        <v>27</v>
      </c>
      <c r="V129" s="38">
        <v>0</v>
      </c>
      <c r="W129" s="38">
        <v>0</v>
      </c>
      <c r="X129" s="38">
        <v>0</v>
      </c>
      <c r="Y129" s="38">
        <v>1</v>
      </c>
      <c r="Z129" s="38">
        <v>0</v>
      </c>
      <c r="AA129" s="38">
        <v>0</v>
      </c>
      <c r="AB129" s="38">
        <v>3</v>
      </c>
      <c r="AC129" s="38">
        <v>23</v>
      </c>
      <c r="AD129" s="38">
        <v>275</v>
      </c>
      <c r="AE129" s="38">
        <v>4</v>
      </c>
      <c r="AF129" s="38">
        <v>6</v>
      </c>
      <c r="AG129" s="38">
        <v>10</v>
      </c>
      <c r="AH129" s="38">
        <v>8</v>
      </c>
      <c r="AI129" s="38">
        <v>5</v>
      </c>
      <c r="AJ129" s="38">
        <v>4</v>
      </c>
      <c r="AK129" s="38">
        <v>43</v>
      </c>
      <c r="AL129" s="38">
        <v>195</v>
      </c>
    </row>
    <row r="130" spans="1:38" ht="15" customHeight="1">
      <c r="A130" s="48"/>
      <c r="B130" s="24"/>
      <c r="C130" s="56">
        <v>100</v>
      </c>
      <c r="D130" s="56">
        <v>0.92165898617511521</v>
      </c>
      <c r="E130" s="56">
        <v>1.8433179723502304</v>
      </c>
      <c r="F130" s="56">
        <v>4.1474654377880187</v>
      </c>
      <c r="G130" s="56">
        <v>3.6866359447004609</v>
      </c>
      <c r="H130" s="56">
        <v>1.8433179723502304</v>
      </c>
      <c r="I130" s="56">
        <v>2.7649769585253456</v>
      </c>
      <c r="J130" s="56">
        <v>3.225806451612903</v>
      </c>
      <c r="K130" s="56">
        <v>81.566820276497694</v>
      </c>
      <c r="L130" s="56">
        <v>100</v>
      </c>
      <c r="M130" s="56">
        <v>2.4038461538461542</v>
      </c>
      <c r="N130" s="56">
        <v>1.9230769230769231</v>
      </c>
      <c r="O130" s="56">
        <v>2.4038461538461542</v>
      </c>
      <c r="P130" s="56">
        <v>1.9230769230769231</v>
      </c>
      <c r="Q130" s="56">
        <v>1.4423076923076923</v>
      </c>
      <c r="R130" s="56">
        <v>2.8846153846153846</v>
      </c>
      <c r="S130" s="56">
        <v>10.576923076923077</v>
      </c>
      <c r="T130" s="56">
        <v>76.442307692307693</v>
      </c>
      <c r="U130" s="56">
        <v>100</v>
      </c>
      <c r="V130" s="56">
        <v>0</v>
      </c>
      <c r="W130" s="56">
        <v>0</v>
      </c>
      <c r="X130" s="56">
        <v>0</v>
      </c>
      <c r="Y130" s="56">
        <v>3.7037037037037033</v>
      </c>
      <c r="Z130" s="56">
        <v>0</v>
      </c>
      <c r="AA130" s="56">
        <v>0</v>
      </c>
      <c r="AB130" s="56">
        <v>11.111111111111111</v>
      </c>
      <c r="AC130" s="56">
        <v>85.18518518518519</v>
      </c>
      <c r="AD130" s="56">
        <v>100</v>
      </c>
      <c r="AE130" s="56">
        <v>1.4545454545454546</v>
      </c>
      <c r="AF130" s="56">
        <v>2.1818181818181821</v>
      </c>
      <c r="AG130" s="56">
        <v>3.6363636363636362</v>
      </c>
      <c r="AH130" s="56">
        <v>2.9090909090909092</v>
      </c>
      <c r="AI130" s="56">
        <v>1.8181818181818181</v>
      </c>
      <c r="AJ130" s="56">
        <v>1.4545454545454546</v>
      </c>
      <c r="AK130" s="56">
        <v>15.636363636363637</v>
      </c>
      <c r="AL130" s="56">
        <v>70.909090909090907</v>
      </c>
    </row>
    <row r="131" spans="1:38" ht="15" customHeight="1">
      <c r="A131" s="48"/>
      <c r="B131" s="24" t="s">
        <v>61</v>
      </c>
      <c r="C131" s="38">
        <v>285</v>
      </c>
      <c r="D131" s="38">
        <v>8</v>
      </c>
      <c r="E131" s="38">
        <v>13</v>
      </c>
      <c r="F131" s="38">
        <v>10</v>
      </c>
      <c r="G131" s="38">
        <v>15</v>
      </c>
      <c r="H131" s="38">
        <v>11</v>
      </c>
      <c r="I131" s="38">
        <v>11</v>
      </c>
      <c r="J131" s="38">
        <v>15</v>
      </c>
      <c r="K131" s="38">
        <v>202</v>
      </c>
      <c r="L131" s="38">
        <v>158</v>
      </c>
      <c r="M131" s="38">
        <v>2</v>
      </c>
      <c r="N131" s="38">
        <v>3</v>
      </c>
      <c r="O131" s="38">
        <v>0</v>
      </c>
      <c r="P131" s="38">
        <v>4</v>
      </c>
      <c r="Q131" s="38">
        <v>4</v>
      </c>
      <c r="R131" s="38">
        <v>7</v>
      </c>
      <c r="S131" s="38">
        <v>11</v>
      </c>
      <c r="T131" s="38">
        <v>127</v>
      </c>
      <c r="U131" s="38">
        <v>24</v>
      </c>
      <c r="V131" s="38">
        <v>0</v>
      </c>
      <c r="W131" s="38">
        <v>0</v>
      </c>
      <c r="X131" s="38">
        <v>0</v>
      </c>
      <c r="Y131" s="38">
        <v>3</v>
      </c>
      <c r="Z131" s="38">
        <v>0</v>
      </c>
      <c r="AA131" s="38">
        <v>0</v>
      </c>
      <c r="AB131" s="38">
        <v>1</v>
      </c>
      <c r="AC131" s="38">
        <v>20</v>
      </c>
      <c r="AD131" s="38">
        <v>175</v>
      </c>
      <c r="AE131" s="38">
        <v>5</v>
      </c>
      <c r="AF131" s="38">
        <v>5</v>
      </c>
      <c r="AG131" s="38">
        <v>3</v>
      </c>
      <c r="AH131" s="38">
        <v>9</v>
      </c>
      <c r="AI131" s="38">
        <v>6</v>
      </c>
      <c r="AJ131" s="38">
        <v>6</v>
      </c>
      <c r="AK131" s="38">
        <v>26</v>
      </c>
      <c r="AL131" s="38">
        <v>115</v>
      </c>
    </row>
    <row r="132" spans="1:38" ht="15" customHeight="1">
      <c r="A132" s="48"/>
      <c r="B132" s="24"/>
      <c r="C132" s="56">
        <v>100</v>
      </c>
      <c r="D132" s="56">
        <v>2.807017543859649</v>
      </c>
      <c r="E132" s="56">
        <v>4.5614035087719298</v>
      </c>
      <c r="F132" s="56">
        <v>3.5087719298245612</v>
      </c>
      <c r="G132" s="56">
        <v>5.2631578947368416</v>
      </c>
      <c r="H132" s="56">
        <v>3.8596491228070176</v>
      </c>
      <c r="I132" s="56">
        <v>3.8596491228070176</v>
      </c>
      <c r="J132" s="56">
        <v>5.2631578947368416</v>
      </c>
      <c r="K132" s="56">
        <v>70.877192982456137</v>
      </c>
      <c r="L132" s="56">
        <v>100</v>
      </c>
      <c r="M132" s="56">
        <v>1.2658227848101267</v>
      </c>
      <c r="N132" s="56">
        <v>1.89873417721519</v>
      </c>
      <c r="O132" s="56">
        <v>0</v>
      </c>
      <c r="P132" s="56">
        <v>2.5316455696202533</v>
      </c>
      <c r="Q132" s="56">
        <v>2.5316455696202533</v>
      </c>
      <c r="R132" s="56">
        <v>4.4303797468354427</v>
      </c>
      <c r="S132" s="56">
        <v>6.962025316455696</v>
      </c>
      <c r="T132" s="56">
        <v>80.379746835443029</v>
      </c>
      <c r="U132" s="56">
        <v>100</v>
      </c>
      <c r="V132" s="56">
        <v>0</v>
      </c>
      <c r="W132" s="56">
        <v>0</v>
      </c>
      <c r="X132" s="56">
        <v>0</v>
      </c>
      <c r="Y132" s="56">
        <v>12.5</v>
      </c>
      <c r="Z132" s="56">
        <v>0</v>
      </c>
      <c r="AA132" s="56">
        <v>0</v>
      </c>
      <c r="AB132" s="56">
        <v>4.1666666666666661</v>
      </c>
      <c r="AC132" s="56">
        <v>83.333333333333343</v>
      </c>
      <c r="AD132" s="56">
        <v>100</v>
      </c>
      <c r="AE132" s="56">
        <v>2.8571428571428572</v>
      </c>
      <c r="AF132" s="56">
        <v>2.8571428571428572</v>
      </c>
      <c r="AG132" s="56">
        <v>1.7142857142857144</v>
      </c>
      <c r="AH132" s="56">
        <v>5.1428571428571423</v>
      </c>
      <c r="AI132" s="56">
        <v>3.4285714285714288</v>
      </c>
      <c r="AJ132" s="56">
        <v>3.4285714285714288</v>
      </c>
      <c r="AK132" s="56">
        <v>14.857142857142858</v>
      </c>
      <c r="AL132" s="56">
        <v>65.714285714285708</v>
      </c>
    </row>
    <row r="133" spans="1:38" ht="15" customHeight="1">
      <c r="A133" s="48"/>
      <c r="B133" s="24" t="s">
        <v>62</v>
      </c>
      <c r="C133" s="38">
        <v>324</v>
      </c>
      <c r="D133" s="38">
        <v>8</v>
      </c>
      <c r="E133" s="38">
        <v>14</v>
      </c>
      <c r="F133" s="38">
        <v>11</v>
      </c>
      <c r="G133" s="38">
        <v>7</v>
      </c>
      <c r="H133" s="38">
        <v>7</v>
      </c>
      <c r="I133" s="38">
        <v>10</v>
      </c>
      <c r="J133" s="38">
        <v>17</v>
      </c>
      <c r="K133" s="38">
        <v>250</v>
      </c>
      <c r="L133" s="38">
        <v>106</v>
      </c>
      <c r="M133" s="38">
        <v>1</v>
      </c>
      <c r="N133" s="38">
        <v>5</v>
      </c>
      <c r="O133" s="38">
        <v>3</v>
      </c>
      <c r="P133" s="38">
        <v>7</v>
      </c>
      <c r="Q133" s="38">
        <v>2</v>
      </c>
      <c r="R133" s="38">
        <v>2</v>
      </c>
      <c r="S133" s="38">
        <v>13</v>
      </c>
      <c r="T133" s="38">
        <v>73</v>
      </c>
      <c r="U133" s="38">
        <v>29</v>
      </c>
      <c r="V133" s="38">
        <v>0</v>
      </c>
      <c r="W133" s="38">
        <v>0</v>
      </c>
      <c r="X133" s="38">
        <v>1</v>
      </c>
      <c r="Y133" s="38">
        <v>0</v>
      </c>
      <c r="Z133" s="38">
        <v>0</v>
      </c>
      <c r="AA133" s="38">
        <v>0</v>
      </c>
      <c r="AB133" s="38">
        <v>3</v>
      </c>
      <c r="AC133" s="38">
        <v>25</v>
      </c>
      <c r="AD133" s="38">
        <v>127</v>
      </c>
      <c r="AE133" s="38">
        <v>2</v>
      </c>
      <c r="AF133" s="38">
        <v>5</v>
      </c>
      <c r="AG133" s="38">
        <v>8</v>
      </c>
      <c r="AH133" s="38">
        <v>13</v>
      </c>
      <c r="AI133" s="38">
        <v>7</v>
      </c>
      <c r="AJ133" s="38">
        <v>4</v>
      </c>
      <c r="AK133" s="38">
        <v>10</v>
      </c>
      <c r="AL133" s="38">
        <v>78</v>
      </c>
    </row>
    <row r="134" spans="1:38" ht="15" customHeight="1">
      <c r="A134" s="48"/>
      <c r="B134" s="24"/>
      <c r="C134" s="56">
        <v>100</v>
      </c>
      <c r="D134" s="56">
        <v>2.4691358024691357</v>
      </c>
      <c r="E134" s="56">
        <v>4.3209876543209873</v>
      </c>
      <c r="F134" s="56">
        <v>3.3950617283950617</v>
      </c>
      <c r="G134" s="56">
        <v>2.1604938271604937</v>
      </c>
      <c r="H134" s="56">
        <v>2.1604938271604937</v>
      </c>
      <c r="I134" s="56">
        <v>3.0864197530864197</v>
      </c>
      <c r="J134" s="56">
        <v>5.2469135802469129</v>
      </c>
      <c r="K134" s="56">
        <v>77.160493827160494</v>
      </c>
      <c r="L134" s="56">
        <v>100</v>
      </c>
      <c r="M134" s="56">
        <v>0.94339622641509435</v>
      </c>
      <c r="N134" s="56">
        <v>4.716981132075472</v>
      </c>
      <c r="O134" s="56">
        <v>2.8301886792452833</v>
      </c>
      <c r="P134" s="56">
        <v>6.6037735849056602</v>
      </c>
      <c r="Q134" s="56">
        <v>1.8867924528301887</v>
      </c>
      <c r="R134" s="56">
        <v>1.8867924528301887</v>
      </c>
      <c r="S134" s="56">
        <v>12.264150943396226</v>
      </c>
      <c r="T134" s="56">
        <v>68.867924528301884</v>
      </c>
      <c r="U134" s="56">
        <v>99.999999999999986</v>
      </c>
      <c r="V134" s="56">
        <v>0</v>
      </c>
      <c r="W134" s="56">
        <v>0</v>
      </c>
      <c r="X134" s="56">
        <v>3.4482758620689653</v>
      </c>
      <c r="Y134" s="56">
        <v>0</v>
      </c>
      <c r="Z134" s="56">
        <v>0</v>
      </c>
      <c r="AA134" s="56">
        <v>0</v>
      </c>
      <c r="AB134" s="56">
        <v>10.344827586206897</v>
      </c>
      <c r="AC134" s="56">
        <v>86.206896551724128</v>
      </c>
      <c r="AD134" s="56">
        <v>100</v>
      </c>
      <c r="AE134" s="56">
        <v>1.5748031496062991</v>
      </c>
      <c r="AF134" s="56">
        <v>3.9370078740157481</v>
      </c>
      <c r="AG134" s="56">
        <v>6.2992125984251963</v>
      </c>
      <c r="AH134" s="56">
        <v>10.236220472440944</v>
      </c>
      <c r="AI134" s="56">
        <v>5.5118110236220472</v>
      </c>
      <c r="AJ134" s="56">
        <v>3.1496062992125982</v>
      </c>
      <c r="AK134" s="56">
        <v>7.8740157480314963</v>
      </c>
      <c r="AL134" s="56">
        <v>61.417322834645674</v>
      </c>
    </row>
    <row r="135" spans="1:38" ht="15" customHeight="1">
      <c r="A135" s="48"/>
      <c r="B135" s="24" t="s">
        <v>63</v>
      </c>
      <c r="C135" s="38">
        <v>331</v>
      </c>
      <c r="D135" s="38">
        <v>10</v>
      </c>
      <c r="E135" s="38">
        <v>17</v>
      </c>
      <c r="F135" s="38">
        <v>12</v>
      </c>
      <c r="G135" s="38">
        <v>15</v>
      </c>
      <c r="H135" s="38">
        <v>8</v>
      </c>
      <c r="I135" s="38">
        <v>10</v>
      </c>
      <c r="J135" s="38">
        <v>17</v>
      </c>
      <c r="K135" s="38">
        <v>242</v>
      </c>
      <c r="L135" s="38">
        <v>70</v>
      </c>
      <c r="M135" s="38">
        <v>0</v>
      </c>
      <c r="N135" s="38">
        <v>1</v>
      </c>
      <c r="O135" s="38">
        <v>1</v>
      </c>
      <c r="P135" s="38">
        <v>3</v>
      </c>
      <c r="Q135" s="38">
        <v>1</v>
      </c>
      <c r="R135" s="38">
        <v>3</v>
      </c>
      <c r="S135" s="38">
        <v>5</v>
      </c>
      <c r="T135" s="38">
        <v>56</v>
      </c>
      <c r="U135" s="38">
        <v>18</v>
      </c>
      <c r="V135" s="38">
        <v>0</v>
      </c>
      <c r="W135" s="38">
        <v>0</v>
      </c>
      <c r="X135" s="38">
        <v>0</v>
      </c>
      <c r="Y135" s="38">
        <v>0</v>
      </c>
      <c r="Z135" s="38">
        <v>1</v>
      </c>
      <c r="AA135" s="38">
        <v>1</v>
      </c>
      <c r="AB135" s="38">
        <v>3</v>
      </c>
      <c r="AC135" s="38">
        <v>13</v>
      </c>
      <c r="AD135" s="38">
        <v>101</v>
      </c>
      <c r="AE135" s="38">
        <v>2</v>
      </c>
      <c r="AF135" s="38">
        <v>10</v>
      </c>
      <c r="AG135" s="38">
        <v>11</v>
      </c>
      <c r="AH135" s="38">
        <v>1</v>
      </c>
      <c r="AI135" s="38">
        <v>5</v>
      </c>
      <c r="AJ135" s="38">
        <v>3</v>
      </c>
      <c r="AK135" s="38">
        <v>9</v>
      </c>
      <c r="AL135" s="38">
        <v>60</v>
      </c>
    </row>
    <row r="136" spans="1:38" ht="15" customHeight="1">
      <c r="A136" s="48"/>
      <c r="B136" s="24"/>
      <c r="C136" s="56">
        <v>100</v>
      </c>
      <c r="D136" s="56">
        <v>3.0211480362537766</v>
      </c>
      <c r="E136" s="56">
        <v>5.1359516616314203</v>
      </c>
      <c r="F136" s="56">
        <v>3.6253776435045322</v>
      </c>
      <c r="G136" s="56">
        <v>4.5317220543806647</v>
      </c>
      <c r="H136" s="56">
        <v>2.416918429003021</v>
      </c>
      <c r="I136" s="56">
        <v>3.0211480362537766</v>
      </c>
      <c r="J136" s="56">
        <v>5.1359516616314203</v>
      </c>
      <c r="K136" s="56">
        <v>73.111782477341393</v>
      </c>
      <c r="L136" s="56">
        <v>100</v>
      </c>
      <c r="M136" s="56">
        <v>0</v>
      </c>
      <c r="N136" s="56">
        <v>1.4285714285714286</v>
      </c>
      <c r="O136" s="56">
        <v>1.4285714285714286</v>
      </c>
      <c r="P136" s="56">
        <v>4.2857142857142856</v>
      </c>
      <c r="Q136" s="56">
        <v>1.4285714285714286</v>
      </c>
      <c r="R136" s="56">
        <v>4.2857142857142856</v>
      </c>
      <c r="S136" s="56">
        <v>7.1428571428571423</v>
      </c>
      <c r="T136" s="56">
        <v>80</v>
      </c>
      <c r="U136" s="56">
        <v>99.999999999999986</v>
      </c>
      <c r="V136" s="56">
        <v>0</v>
      </c>
      <c r="W136" s="56">
        <v>0</v>
      </c>
      <c r="X136" s="56">
        <v>0</v>
      </c>
      <c r="Y136" s="56">
        <v>0</v>
      </c>
      <c r="Z136" s="56">
        <v>5.5555555555555554</v>
      </c>
      <c r="AA136" s="56">
        <v>5.5555555555555554</v>
      </c>
      <c r="AB136" s="56">
        <v>16.666666666666664</v>
      </c>
      <c r="AC136" s="56">
        <v>72.222222222222214</v>
      </c>
      <c r="AD136" s="56">
        <v>100</v>
      </c>
      <c r="AE136" s="56">
        <v>1.9801980198019802</v>
      </c>
      <c r="AF136" s="56">
        <v>9.9009900990099009</v>
      </c>
      <c r="AG136" s="56">
        <v>10.891089108910892</v>
      </c>
      <c r="AH136" s="56">
        <v>0.99009900990099009</v>
      </c>
      <c r="AI136" s="56">
        <v>4.9504950495049505</v>
      </c>
      <c r="AJ136" s="56">
        <v>2.9702970297029703</v>
      </c>
      <c r="AK136" s="56">
        <v>8.9108910891089099</v>
      </c>
      <c r="AL136" s="56">
        <v>59.405940594059402</v>
      </c>
    </row>
    <row r="137" spans="1:38" ht="15" customHeight="1">
      <c r="A137" s="48"/>
      <c r="B137" s="24" t="s">
        <v>64</v>
      </c>
      <c r="C137" s="38">
        <v>111</v>
      </c>
      <c r="D137" s="38">
        <v>2</v>
      </c>
      <c r="E137" s="38">
        <v>2</v>
      </c>
      <c r="F137" s="38">
        <v>7</v>
      </c>
      <c r="G137" s="38">
        <v>6</v>
      </c>
      <c r="H137" s="38">
        <v>2</v>
      </c>
      <c r="I137" s="38">
        <v>8</v>
      </c>
      <c r="J137" s="38">
        <v>8</v>
      </c>
      <c r="K137" s="38">
        <v>76</v>
      </c>
      <c r="L137" s="38">
        <v>29</v>
      </c>
      <c r="M137" s="38">
        <v>1</v>
      </c>
      <c r="N137" s="38">
        <v>1</v>
      </c>
      <c r="O137" s="38">
        <v>3</v>
      </c>
      <c r="P137" s="38">
        <v>1</v>
      </c>
      <c r="Q137" s="38">
        <v>1</v>
      </c>
      <c r="R137" s="38">
        <v>0</v>
      </c>
      <c r="S137" s="38">
        <v>1</v>
      </c>
      <c r="T137" s="38">
        <v>21</v>
      </c>
      <c r="U137" s="38">
        <v>4</v>
      </c>
      <c r="V137" s="38">
        <v>0</v>
      </c>
      <c r="W137" s="38">
        <v>0</v>
      </c>
      <c r="X137" s="38">
        <v>0</v>
      </c>
      <c r="Y137" s="38">
        <v>0</v>
      </c>
      <c r="Z137" s="38">
        <v>0</v>
      </c>
      <c r="AA137" s="38">
        <v>0</v>
      </c>
      <c r="AB137" s="38">
        <v>0</v>
      </c>
      <c r="AC137" s="38">
        <v>4</v>
      </c>
      <c r="AD137" s="38">
        <v>27</v>
      </c>
      <c r="AE137" s="38">
        <v>0</v>
      </c>
      <c r="AF137" s="38">
        <v>3</v>
      </c>
      <c r="AG137" s="38">
        <v>2</v>
      </c>
      <c r="AH137" s="38">
        <v>0</v>
      </c>
      <c r="AI137" s="38">
        <v>2</v>
      </c>
      <c r="AJ137" s="38">
        <v>0</v>
      </c>
      <c r="AK137" s="38">
        <v>1</v>
      </c>
      <c r="AL137" s="38">
        <v>19</v>
      </c>
    </row>
    <row r="138" spans="1:38" ht="15" customHeight="1">
      <c r="A138" s="48"/>
      <c r="B138" s="24"/>
      <c r="C138" s="56">
        <v>100</v>
      </c>
      <c r="D138" s="56">
        <v>1.8018018018018018</v>
      </c>
      <c r="E138" s="56">
        <v>1.8018018018018018</v>
      </c>
      <c r="F138" s="56">
        <v>6.3063063063063058</v>
      </c>
      <c r="G138" s="56">
        <v>5.4054054054054053</v>
      </c>
      <c r="H138" s="56">
        <v>1.8018018018018018</v>
      </c>
      <c r="I138" s="56">
        <v>7.2072072072072073</v>
      </c>
      <c r="J138" s="56">
        <v>7.2072072072072073</v>
      </c>
      <c r="K138" s="56">
        <v>68.468468468468473</v>
      </c>
      <c r="L138" s="56">
        <v>99.999999999999986</v>
      </c>
      <c r="M138" s="56">
        <v>3.4482758620689653</v>
      </c>
      <c r="N138" s="56">
        <v>3.4482758620689653</v>
      </c>
      <c r="O138" s="56">
        <v>10.344827586206897</v>
      </c>
      <c r="P138" s="56">
        <v>3.4482758620689653</v>
      </c>
      <c r="Q138" s="56">
        <v>3.4482758620689653</v>
      </c>
      <c r="R138" s="56">
        <v>0</v>
      </c>
      <c r="S138" s="56">
        <v>3.4482758620689653</v>
      </c>
      <c r="T138" s="56">
        <v>72.41379310344827</v>
      </c>
      <c r="U138" s="56">
        <v>100</v>
      </c>
      <c r="V138" s="56">
        <v>0</v>
      </c>
      <c r="W138" s="56">
        <v>0</v>
      </c>
      <c r="X138" s="56">
        <v>0</v>
      </c>
      <c r="Y138" s="56">
        <v>0</v>
      </c>
      <c r="Z138" s="56">
        <v>0</v>
      </c>
      <c r="AA138" s="56">
        <v>0</v>
      </c>
      <c r="AB138" s="56">
        <v>0</v>
      </c>
      <c r="AC138" s="56">
        <v>100</v>
      </c>
      <c r="AD138" s="56">
        <v>100</v>
      </c>
      <c r="AE138" s="56">
        <v>0</v>
      </c>
      <c r="AF138" s="56">
        <v>11.111111111111111</v>
      </c>
      <c r="AG138" s="56">
        <v>7.4074074074074066</v>
      </c>
      <c r="AH138" s="56">
        <v>0</v>
      </c>
      <c r="AI138" s="56">
        <v>7.4074074074074066</v>
      </c>
      <c r="AJ138" s="56">
        <v>0</v>
      </c>
      <c r="AK138" s="56">
        <v>3.7037037037037033</v>
      </c>
      <c r="AL138" s="56">
        <v>70.370370370370367</v>
      </c>
    </row>
    <row r="139" spans="1:38" ht="15" customHeight="1">
      <c r="A139" s="48"/>
      <c r="B139" s="24" t="s">
        <v>65</v>
      </c>
      <c r="C139" s="38">
        <v>163</v>
      </c>
      <c r="D139" s="38">
        <v>1</v>
      </c>
      <c r="E139" s="38">
        <v>9</v>
      </c>
      <c r="F139" s="38">
        <v>7</v>
      </c>
      <c r="G139" s="38">
        <v>5</v>
      </c>
      <c r="H139" s="38">
        <v>5</v>
      </c>
      <c r="I139" s="38">
        <v>2</v>
      </c>
      <c r="J139" s="38">
        <v>9</v>
      </c>
      <c r="K139" s="38">
        <v>125</v>
      </c>
      <c r="L139" s="38">
        <v>38</v>
      </c>
      <c r="M139" s="38">
        <v>2</v>
      </c>
      <c r="N139" s="38">
        <v>0</v>
      </c>
      <c r="O139" s="38">
        <v>0</v>
      </c>
      <c r="P139" s="38">
        <v>1</v>
      </c>
      <c r="Q139" s="38">
        <v>0</v>
      </c>
      <c r="R139" s="38">
        <v>1</v>
      </c>
      <c r="S139" s="38">
        <v>3</v>
      </c>
      <c r="T139" s="38">
        <v>31</v>
      </c>
      <c r="U139" s="38">
        <v>5</v>
      </c>
      <c r="V139" s="38">
        <v>0</v>
      </c>
      <c r="W139" s="38">
        <v>0</v>
      </c>
      <c r="X139" s="38">
        <v>0</v>
      </c>
      <c r="Y139" s="38">
        <v>0</v>
      </c>
      <c r="Z139" s="38">
        <v>0</v>
      </c>
      <c r="AA139" s="38">
        <v>0</v>
      </c>
      <c r="AB139" s="38">
        <v>0</v>
      </c>
      <c r="AC139" s="38">
        <v>5</v>
      </c>
      <c r="AD139" s="38">
        <v>27</v>
      </c>
      <c r="AE139" s="38">
        <v>1</v>
      </c>
      <c r="AF139" s="38">
        <v>2</v>
      </c>
      <c r="AG139" s="38">
        <v>2</v>
      </c>
      <c r="AH139" s="38">
        <v>2</v>
      </c>
      <c r="AI139" s="38">
        <v>0</v>
      </c>
      <c r="AJ139" s="38">
        <v>2</v>
      </c>
      <c r="AK139" s="38">
        <v>1</v>
      </c>
      <c r="AL139" s="38">
        <v>17</v>
      </c>
    </row>
    <row r="140" spans="1:38" ht="15" customHeight="1">
      <c r="A140" s="48"/>
      <c r="B140" s="24"/>
      <c r="C140" s="56">
        <v>100</v>
      </c>
      <c r="D140" s="56">
        <v>0.61349693251533743</v>
      </c>
      <c r="E140" s="56">
        <v>5.5214723926380369</v>
      </c>
      <c r="F140" s="56">
        <v>4.294478527607362</v>
      </c>
      <c r="G140" s="56">
        <v>3.0674846625766872</v>
      </c>
      <c r="H140" s="56">
        <v>3.0674846625766872</v>
      </c>
      <c r="I140" s="56">
        <v>1.2269938650306749</v>
      </c>
      <c r="J140" s="56">
        <v>5.5214723926380369</v>
      </c>
      <c r="K140" s="56">
        <v>76.687116564417181</v>
      </c>
      <c r="L140" s="56">
        <v>100</v>
      </c>
      <c r="M140" s="56">
        <v>5.2631578947368416</v>
      </c>
      <c r="N140" s="56">
        <v>0</v>
      </c>
      <c r="O140" s="56">
        <v>0</v>
      </c>
      <c r="P140" s="56">
        <v>2.6315789473684208</v>
      </c>
      <c r="Q140" s="56">
        <v>0</v>
      </c>
      <c r="R140" s="56">
        <v>2.6315789473684208</v>
      </c>
      <c r="S140" s="56">
        <v>7.8947368421052628</v>
      </c>
      <c r="T140" s="56">
        <v>81.578947368421055</v>
      </c>
      <c r="U140" s="56">
        <v>100</v>
      </c>
      <c r="V140" s="56">
        <v>0</v>
      </c>
      <c r="W140" s="56">
        <v>0</v>
      </c>
      <c r="X140" s="56">
        <v>0</v>
      </c>
      <c r="Y140" s="56">
        <v>0</v>
      </c>
      <c r="Z140" s="56">
        <v>0</v>
      </c>
      <c r="AA140" s="56">
        <v>0</v>
      </c>
      <c r="AB140" s="56">
        <v>0</v>
      </c>
      <c r="AC140" s="56">
        <v>100</v>
      </c>
      <c r="AD140" s="56">
        <v>100</v>
      </c>
      <c r="AE140" s="56">
        <v>3.7037037037037033</v>
      </c>
      <c r="AF140" s="56">
        <v>7.4074074074074066</v>
      </c>
      <c r="AG140" s="56">
        <v>7.4074074074074066</v>
      </c>
      <c r="AH140" s="56">
        <v>7.4074074074074066</v>
      </c>
      <c r="AI140" s="56">
        <v>0</v>
      </c>
      <c r="AJ140" s="56">
        <v>7.4074074074074066</v>
      </c>
      <c r="AK140" s="56">
        <v>3.7037037037037033</v>
      </c>
      <c r="AL140" s="56">
        <v>62.962962962962962</v>
      </c>
    </row>
    <row r="141" spans="1:38" ht="15" customHeight="1">
      <c r="A141" s="48"/>
      <c r="B141" s="24" t="s">
        <v>2</v>
      </c>
      <c r="C141" s="38">
        <v>2</v>
      </c>
      <c r="D141" s="38">
        <v>0</v>
      </c>
      <c r="E141" s="38">
        <v>0</v>
      </c>
      <c r="F141" s="38">
        <v>0</v>
      </c>
      <c r="G141" s="38">
        <v>0</v>
      </c>
      <c r="H141" s="38">
        <v>0</v>
      </c>
      <c r="I141" s="38">
        <v>0</v>
      </c>
      <c r="J141" s="38">
        <v>0</v>
      </c>
      <c r="K141" s="38">
        <v>2</v>
      </c>
      <c r="L141" s="38">
        <v>3</v>
      </c>
      <c r="M141" s="38">
        <v>0</v>
      </c>
      <c r="N141" s="38">
        <v>0</v>
      </c>
      <c r="O141" s="38">
        <v>0</v>
      </c>
      <c r="P141" s="38">
        <v>1</v>
      </c>
      <c r="Q141" s="38">
        <v>0</v>
      </c>
      <c r="R141" s="38">
        <v>0</v>
      </c>
      <c r="S141" s="38">
        <v>0</v>
      </c>
      <c r="T141" s="38">
        <v>2</v>
      </c>
      <c r="U141" s="38">
        <v>2</v>
      </c>
      <c r="V141" s="38">
        <v>0</v>
      </c>
      <c r="W141" s="38">
        <v>0</v>
      </c>
      <c r="X141" s="38">
        <v>0</v>
      </c>
      <c r="Y141" s="38">
        <v>0</v>
      </c>
      <c r="Z141" s="38">
        <v>0</v>
      </c>
      <c r="AA141" s="38">
        <v>0</v>
      </c>
      <c r="AB141" s="38">
        <v>0</v>
      </c>
      <c r="AC141" s="38">
        <v>2</v>
      </c>
      <c r="AD141" s="38">
        <v>45</v>
      </c>
      <c r="AE141" s="38">
        <v>0</v>
      </c>
      <c r="AF141" s="38">
        <v>1</v>
      </c>
      <c r="AG141" s="38">
        <v>1</v>
      </c>
      <c r="AH141" s="38">
        <v>0</v>
      </c>
      <c r="AI141" s="38">
        <v>1</v>
      </c>
      <c r="AJ141" s="38">
        <v>0</v>
      </c>
      <c r="AK141" s="38">
        <v>9</v>
      </c>
      <c r="AL141" s="38">
        <v>33</v>
      </c>
    </row>
    <row r="142" spans="1:38" ht="15" customHeight="1">
      <c r="A142" s="90"/>
      <c r="B142" s="24"/>
      <c r="C142" s="56">
        <v>100</v>
      </c>
      <c r="D142" s="56">
        <v>0</v>
      </c>
      <c r="E142" s="56">
        <v>0</v>
      </c>
      <c r="F142" s="56">
        <v>0</v>
      </c>
      <c r="G142" s="56">
        <v>0</v>
      </c>
      <c r="H142" s="56">
        <v>0</v>
      </c>
      <c r="I142" s="56">
        <v>0</v>
      </c>
      <c r="J142" s="56">
        <v>0</v>
      </c>
      <c r="K142" s="56">
        <v>100</v>
      </c>
      <c r="L142" s="56">
        <v>99.999999999999986</v>
      </c>
      <c r="M142" s="56">
        <v>0</v>
      </c>
      <c r="N142" s="56">
        <v>0</v>
      </c>
      <c r="O142" s="56">
        <v>0</v>
      </c>
      <c r="P142" s="56">
        <v>33.333333333333329</v>
      </c>
      <c r="Q142" s="56">
        <v>0</v>
      </c>
      <c r="R142" s="56">
        <v>0</v>
      </c>
      <c r="S142" s="56">
        <v>0</v>
      </c>
      <c r="T142" s="56">
        <v>66.666666666666657</v>
      </c>
      <c r="U142" s="56">
        <v>100</v>
      </c>
      <c r="V142" s="56">
        <v>0</v>
      </c>
      <c r="W142" s="56">
        <v>0</v>
      </c>
      <c r="X142" s="56">
        <v>0</v>
      </c>
      <c r="Y142" s="56">
        <v>0</v>
      </c>
      <c r="Z142" s="56">
        <v>0</v>
      </c>
      <c r="AA142" s="56">
        <v>0</v>
      </c>
      <c r="AB142" s="56">
        <v>0</v>
      </c>
      <c r="AC142" s="56">
        <v>100</v>
      </c>
      <c r="AD142" s="56">
        <v>100</v>
      </c>
      <c r="AE142" s="56">
        <v>0</v>
      </c>
      <c r="AF142" s="56">
        <v>2.2222222222222223</v>
      </c>
      <c r="AG142" s="56">
        <v>2.2222222222222223</v>
      </c>
      <c r="AH142" s="56">
        <v>0</v>
      </c>
      <c r="AI142" s="56">
        <v>2.2222222222222223</v>
      </c>
      <c r="AJ142" s="56">
        <v>0</v>
      </c>
      <c r="AK142" s="56">
        <v>20</v>
      </c>
      <c r="AL142" s="56">
        <v>73.333333333333329</v>
      </c>
    </row>
    <row r="143" spans="1:38" ht="15" customHeight="1">
      <c r="A143" s="48" t="s">
        <v>66</v>
      </c>
      <c r="B143" s="91" t="s">
        <v>50</v>
      </c>
      <c r="C143" s="38">
        <v>43</v>
      </c>
      <c r="D143" s="38">
        <v>0</v>
      </c>
      <c r="E143" s="38">
        <v>0</v>
      </c>
      <c r="F143" s="38">
        <v>1</v>
      </c>
      <c r="G143" s="38">
        <v>2</v>
      </c>
      <c r="H143" s="38">
        <v>0</v>
      </c>
      <c r="I143" s="38">
        <v>2</v>
      </c>
      <c r="J143" s="38">
        <v>7</v>
      </c>
      <c r="K143" s="38">
        <v>31</v>
      </c>
      <c r="L143" s="38">
        <v>57</v>
      </c>
      <c r="M143" s="38">
        <v>0</v>
      </c>
      <c r="N143" s="38">
        <v>0</v>
      </c>
      <c r="O143" s="38">
        <v>2</v>
      </c>
      <c r="P143" s="38">
        <v>2</v>
      </c>
      <c r="Q143" s="38">
        <v>1</v>
      </c>
      <c r="R143" s="38">
        <v>0</v>
      </c>
      <c r="S143" s="38">
        <v>7</v>
      </c>
      <c r="T143" s="38">
        <v>45</v>
      </c>
      <c r="U143" s="38">
        <v>15</v>
      </c>
      <c r="V143" s="38">
        <v>0</v>
      </c>
      <c r="W143" s="38">
        <v>0</v>
      </c>
      <c r="X143" s="38">
        <v>0</v>
      </c>
      <c r="Y143" s="38">
        <v>0</v>
      </c>
      <c r="Z143" s="38">
        <v>1</v>
      </c>
      <c r="AA143" s="38">
        <v>0</v>
      </c>
      <c r="AB143" s="38">
        <v>0</v>
      </c>
      <c r="AC143" s="38">
        <v>14</v>
      </c>
      <c r="AD143" s="38">
        <v>236</v>
      </c>
      <c r="AE143" s="38">
        <v>1</v>
      </c>
      <c r="AF143" s="38">
        <v>5</v>
      </c>
      <c r="AG143" s="38">
        <v>9</v>
      </c>
      <c r="AH143" s="38">
        <v>6</v>
      </c>
      <c r="AI143" s="38">
        <v>4</v>
      </c>
      <c r="AJ143" s="38">
        <v>0</v>
      </c>
      <c r="AK143" s="38">
        <v>43</v>
      </c>
      <c r="AL143" s="38">
        <v>168</v>
      </c>
    </row>
    <row r="144" spans="1:38" ht="15" customHeight="1">
      <c r="A144" s="48"/>
      <c r="B144" s="91"/>
      <c r="C144" s="56">
        <v>100</v>
      </c>
      <c r="D144" s="56">
        <v>0</v>
      </c>
      <c r="E144" s="56">
        <v>0</v>
      </c>
      <c r="F144" s="56">
        <v>2.3255813953488373</v>
      </c>
      <c r="G144" s="56">
        <v>4.6511627906976747</v>
      </c>
      <c r="H144" s="56">
        <v>0</v>
      </c>
      <c r="I144" s="56">
        <v>4.6511627906976747</v>
      </c>
      <c r="J144" s="56">
        <v>16.279069767441861</v>
      </c>
      <c r="K144" s="56">
        <v>72.093023255813947</v>
      </c>
      <c r="L144" s="56">
        <v>100</v>
      </c>
      <c r="M144" s="56">
        <v>0</v>
      </c>
      <c r="N144" s="56">
        <v>0</v>
      </c>
      <c r="O144" s="56">
        <v>3.5087719298245612</v>
      </c>
      <c r="P144" s="56">
        <v>3.5087719298245612</v>
      </c>
      <c r="Q144" s="56">
        <v>1.7543859649122806</v>
      </c>
      <c r="R144" s="56">
        <v>0</v>
      </c>
      <c r="S144" s="56">
        <v>12.280701754385964</v>
      </c>
      <c r="T144" s="56">
        <v>78.94736842105263</v>
      </c>
      <c r="U144" s="56">
        <v>100</v>
      </c>
      <c r="V144" s="56">
        <v>0</v>
      </c>
      <c r="W144" s="56">
        <v>0</v>
      </c>
      <c r="X144" s="56">
        <v>0</v>
      </c>
      <c r="Y144" s="56">
        <v>0</v>
      </c>
      <c r="Z144" s="56">
        <v>6.666666666666667</v>
      </c>
      <c r="AA144" s="56">
        <v>0</v>
      </c>
      <c r="AB144" s="56">
        <v>0</v>
      </c>
      <c r="AC144" s="56">
        <v>93.333333333333329</v>
      </c>
      <c r="AD144" s="56">
        <v>100</v>
      </c>
      <c r="AE144" s="56">
        <v>0.42372881355932202</v>
      </c>
      <c r="AF144" s="56">
        <v>2.1186440677966099</v>
      </c>
      <c r="AG144" s="56">
        <v>3.8135593220338984</v>
      </c>
      <c r="AH144" s="56">
        <v>2.5423728813559325</v>
      </c>
      <c r="AI144" s="56">
        <v>1.6949152542372881</v>
      </c>
      <c r="AJ144" s="56">
        <v>0</v>
      </c>
      <c r="AK144" s="56">
        <v>18.220338983050848</v>
      </c>
      <c r="AL144" s="56">
        <v>71.186440677966104</v>
      </c>
    </row>
    <row r="145" spans="1:38" ht="15" customHeight="1">
      <c r="A145" s="48"/>
      <c r="B145" s="91" t="s">
        <v>51</v>
      </c>
      <c r="C145" s="38">
        <v>133</v>
      </c>
      <c r="D145" s="38">
        <v>2</v>
      </c>
      <c r="E145" s="38">
        <v>3</v>
      </c>
      <c r="F145" s="38">
        <v>2</v>
      </c>
      <c r="G145" s="38">
        <v>4</v>
      </c>
      <c r="H145" s="38">
        <v>4</v>
      </c>
      <c r="I145" s="38">
        <v>1</v>
      </c>
      <c r="J145" s="38">
        <v>14</v>
      </c>
      <c r="K145" s="38">
        <v>103</v>
      </c>
      <c r="L145" s="38">
        <v>140</v>
      </c>
      <c r="M145" s="38">
        <v>2</v>
      </c>
      <c r="N145" s="38">
        <v>2</v>
      </c>
      <c r="O145" s="38">
        <v>4</v>
      </c>
      <c r="P145" s="38">
        <v>4</v>
      </c>
      <c r="Q145" s="38">
        <v>1</v>
      </c>
      <c r="R145" s="38">
        <v>4</v>
      </c>
      <c r="S145" s="38">
        <v>25</v>
      </c>
      <c r="T145" s="38">
        <v>98</v>
      </c>
      <c r="U145" s="38">
        <v>24</v>
      </c>
      <c r="V145" s="38">
        <v>1</v>
      </c>
      <c r="W145" s="38">
        <v>0</v>
      </c>
      <c r="X145" s="38">
        <v>1</v>
      </c>
      <c r="Y145" s="38">
        <v>0</v>
      </c>
      <c r="Z145" s="38">
        <v>0</v>
      </c>
      <c r="AA145" s="38">
        <v>0</v>
      </c>
      <c r="AB145" s="38">
        <v>3</v>
      </c>
      <c r="AC145" s="38">
        <v>19</v>
      </c>
      <c r="AD145" s="38">
        <v>187</v>
      </c>
      <c r="AE145" s="38">
        <v>2</v>
      </c>
      <c r="AF145" s="38">
        <v>4</v>
      </c>
      <c r="AG145" s="38">
        <v>8</v>
      </c>
      <c r="AH145" s="38">
        <v>8</v>
      </c>
      <c r="AI145" s="38">
        <v>4</v>
      </c>
      <c r="AJ145" s="38">
        <v>2</v>
      </c>
      <c r="AK145" s="38">
        <v>28</v>
      </c>
      <c r="AL145" s="38">
        <v>131</v>
      </c>
    </row>
    <row r="146" spans="1:38" ht="15" customHeight="1">
      <c r="A146" s="48"/>
      <c r="B146" s="91"/>
      <c r="C146" s="56">
        <v>100</v>
      </c>
      <c r="D146" s="56">
        <v>1.5037593984962405</v>
      </c>
      <c r="E146" s="56">
        <v>2.2556390977443606</v>
      </c>
      <c r="F146" s="56">
        <v>1.5037593984962405</v>
      </c>
      <c r="G146" s="56">
        <v>3.007518796992481</v>
      </c>
      <c r="H146" s="56">
        <v>3.007518796992481</v>
      </c>
      <c r="I146" s="56">
        <v>0.75187969924812026</v>
      </c>
      <c r="J146" s="56">
        <v>10.526315789473683</v>
      </c>
      <c r="K146" s="56">
        <v>77.443609022556387</v>
      </c>
      <c r="L146" s="56">
        <v>100</v>
      </c>
      <c r="M146" s="56">
        <v>1.4285714285714286</v>
      </c>
      <c r="N146" s="56">
        <v>1.4285714285714286</v>
      </c>
      <c r="O146" s="56">
        <v>2.8571428571428572</v>
      </c>
      <c r="P146" s="56">
        <v>2.8571428571428572</v>
      </c>
      <c r="Q146" s="56">
        <v>0.7142857142857143</v>
      </c>
      <c r="R146" s="56">
        <v>2.8571428571428572</v>
      </c>
      <c r="S146" s="56">
        <v>17.857142857142858</v>
      </c>
      <c r="T146" s="56">
        <v>70</v>
      </c>
      <c r="U146" s="56">
        <v>99.999999999999986</v>
      </c>
      <c r="V146" s="56">
        <v>4.1666666666666661</v>
      </c>
      <c r="W146" s="56">
        <v>0</v>
      </c>
      <c r="X146" s="56">
        <v>4.1666666666666661</v>
      </c>
      <c r="Y146" s="56">
        <v>0</v>
      </c>
      <c r="Z146" s="56">
        <v>0</v>
      </c>
      <c r="AA146" s="56">
        <v>0</v>
      </c>
      <c r="AB146" s="56">
        <v>12.5</v>
      </c>
      <c r="AC146" s="56">
        <v>79.166666666666657</v>
      </c>
      <c r="AD146" s="56">
        <v>100</v>
      </c>
      <c r="AE146" s="56">
        <v>1.0695187165775399</v>
      </c>
      <c r="AF146" s="56">
        <v>2.1390374331550799</v>
      </c>
      <c r="AG146" s="56">
        <v>4.2780748663101598</v>
      </c>
      <c r="AH146" s="56">
        <v>4.2780748663101598</v>
      </c>
      <c r="AI146" s="56">
        <v>2.1390374331550799</v>
      </c>
      <c r="AJ146" s="56">
        <v>1.0695187165775399</v>
      </c>
      <c r="AK146" s="56">
        <v>14.973262032085561</v>
      </c>
      <c r="AL146" s="56">
        <v>70.053475935828885</v>
      </c>
    </row>
    <row r="147" spans="1:38" ht="15" customHeight="1">
      <c r="A147" s="48"/>
      <c r="B147" s="91" t="s">
        <v>52</v>
      </c>
      <c r="C147" s="38">
        <v>490</v>
      </c>
      <c r="D147" s="38">
        <v>6</v>
      </c>
      <c r="E147" s="38">
        <v>11</v>
      </c>
      <c r="F147" s="38">
        <v>17</v>
      </c>
      <c r="G147" s="38">
        <v>14</v>
      </c>
      <c r="H147" s="38">
        <v>10</v>
      </c>
      <c r="I147" s="38">
        <v>14</v>
      </c>
      <c r="J147" s="38">
        <v>32</v>
      </c>
      <c r="K147" s="38">
        <v>386</v>
      </c>
      <c r="L147" s="38">
        <v>471</v>
      </c>
      <c r="M147" s="38">
        <v>8</v>
      </c>
      <c r="N147" s="38">
        <v>7</v>
      </c>
      <c r="O147" s="38">
        <v>13</v>
      </c>
      <c r="P147" s="38">
        <v>12</v>
      </c>
      <c r="Q147" s="38">
        <v>8</v>
      </c>
      <c r="R147" s="38">
        <v>8</v>
      </c>
      <c r="S147" s="38">
        <v>48</v>
      </c>
      <c r="T147" s="38">
        <v>367</v>
      </c>
      <c r="U147" s="38">
        <v>33</v>
      </c>
      <c r="V147" s="38">
        <v>0</v>
      </c>
      <c r="W147" s="38">
        <v>0</v>
      </c>
      <c r="X147" s="38">
        <v>0</v>
      </c>
      <c r="Y147" s="38">
        <v>1</v>
      </c>
      <c r="Z147" s="38">
        <v>0</v>
      </c>
      <c r="AA147" s="38">
        <v>1</v>
      </c>
      <c r="AB147" s="38">
        <v>5</v>
      </c>
      <c r="AC147" s="38">
        <v>26</v>
      </c>
      <c r="AD147" s="38">
        <v>349</v>
      </c>
      <c r="AE147" s="38">
        <v>7</v>
      </c>
      <c r="AF147" s="38">
        <v>13</v>
      </c>
      <c r="AG147" s="38">
        <v>16</v>
      </c>
      <c r="AH147" s="38">
        <v>7</v>
      </c>
      <c r="AI147" s="38">
        <v>10</v>
      </c>
      <c r="AJ147" s="38">
        <v>11</v>
      </c>
      <c r="AK147" s="38">
        <v>46</v>
      </c>
      <c r="AL147" s="38">
        <v>239</v>
      </c>
    </row>
    <row r="148" spans="1:38" ht="15" customHeight="1">
      <c r="A148" s="48"/>
      <c r="B148" s="91"/>
      <c r="C148" s="56">
        <v>100</v>
      </c>
      <c r="D148" s="56">
        <v>1.2244897959183674</v>
      </c>
      <c r="E148" s="56">
        <v>2.2448979591836733</v>
      </c>
      <c r="F148" s="56">
        <v>3.4693877551020407</v>
      </c>
      <c r="G148" s="56">
        <v>2.8571428571428572</v>
      </c>
      <c r="H148" s="56">
        <v>2.0408163265306123</v>
      </c>
      <c r="I148" s="56">
        <v>2.8571428571428572</v>
      </c>
      <c r="J148" s="56">
        <v>6.5306122448979593</v>
      </c>
      <c r="K148" s="56">
        <v>78.775510204081627</v>
      </c>
      <c r="L148" s="56">
        <v>100.00000000000001</v>
      </c>
      <c r="M148" s="56">
        <v>1.6985138004246285</v>
      </c>
      <c r="N148" s="56">
        <v>1.48619957537155</v>
      </c>
      <c r="O148" s="56">
        <v>2.7600849256900215</v>
      </c>
      <c r="P148" s="56">
        <v>2.547770700636943</v>
      </c>
      <c r="Q148" s="56">
        <v>1.6985138004246285</v>
      </c>
      <c r="R148" s="56">
        <v>1.6985138004246285</v>
      </c>
      <c r="S148" s="56">
        <v>10.191082802547772</v>
      </c>
      <c r="T148" s="56">
        <v>77.919320594479842</v>
      </c>
      <c r="U148" s="56">
        <v>100</v>
      </c>
      <c r="V148" s="56">
        <v>0</v>
      </c>
      <c r="W148" s="56">
        <v>0</v>
      </c>
      <c r="X148" s="56">
        <v>0</v>
      </c>
      <c r="Y148" s="56">
        <v>3.0303030303030303</v>
      </c>
      <c r="Z148" s="56">
        <v>0</v>
      </c>
      <c r="AA148" s="56">
        <v>3.0303030303030303</v>
      </c>
      <c r="AB148" s="56">
        <v>15.151515151515152</v>
      </c>
      <c r="AC148" s="56">
        <v>78.787878787878782</v>
      </c>
      <c r="AD148" s="56">
        <v>100</v>
      </c>
      <c r="AE148" s="56">
        <v>2.005730659025788</v>
      </c>
      <c r="AF148" s="56">
        <v>3.7249283667621778</v>
      </c>
      <c r="AG148" s="56">
        <v>4.5845272206303722</v>
      </c>
      <c r="AH148" s="56">
        <v>2.005730659025788</v>
      </c>
      <c r="AI148" s="56">
        <v>2.8653295128939829</v>
      </c>
      <c r="AJ148" s="56">
        <v>3.151862464183381</v>
      </c>
      <c r="AK148" s="56">
        <v>13.180515759312319</v>
      </c>
      <c r="AL148" s="56">
        <v>68.48137535816619</v>
      </c>
    </row>
    <row r="149" spans="1:38" ht="15" customHeight="1">
      <c r="A149" s="48"/>
      <c r="B149" s="91" t="s">
        <v>343</v>
      </c>
      <c r="C149" s="38">
        <v>1028</v>
      </c>
      <c r="D149" s="38">
        <v>24</v>
      </c>
      <c r="E149" s="38">
        <v>47</v>
      </c>
      <c r="F149" s="38">
        <v>41</v>
      </c>
      <c r="G149" s="38">
        <v>40</v>
      </c>
      <c r="H149" s="38">
        <v>28</v>
      </c>
      <c r="I149" s="38">
        <v>37</v>
      </c>
      <c r="J149" s="38">
        <v>57</v>
      </c>
      <c r="K149" s="38">
        <v>754</v>
      </c>
      <c r="L149" s="38">
        <v>954</v>
      </c>
      <c r="M149" s="38">
        <v>12</v>
      </c>
      <c r="N149" s="38">
        <v>20</v>
      </c>
      <c r="O149" s="38">
        <v>24</v>
      </c>
      <c r="P149" s="38">
        <v>19</v>
      </c>
      <c r="Q149" s="38">
        <v>16</v>
      </c>
      <c r="R149" s="38">
        <v>16</v>
      </c>
      <c r="S149" s="38">
        <v>111</v>
      </c>
      <c r="T149" s="38">
        <v>736</v>
      </c>
      <c r="U149" s="38">
        <v>80</v>
      </c>
      <c r="V149" s="38">
        <v>0</v>
      </c>
      <c r="W149" s="38">
        <v>0</v>
      </c>
      <c r="X149" s="38">
        <v>0</v>
      </c>
      <c r="Y149" s="38">
        <v>4</v>
      </c>
      <c r="Z149" s="38">
        <v>1</v>
      </c>
      <c r="AA149" s="38">
        <v>0</v>
      </c>
      <c r="AB149" s="38">
        <v>9</v>
      </c>
      <c r="AC149" s="38">
        <v>66</v>
      </c>
      <c r="AD149" s="38">
        <v>541</v>
      </c>
      <c r="AE149" s="38">
        <v>8</v>
      </c>
      <c r="AF149" s="38">
        <v>11</v>
      </c>
      <c r="AG149" s="38">
        <v>19</v>
      </c>
      <c r="AH149" s="38">
        <v>25</v>
      </c>
      <c r="AI149" s="38">
        <v>19</v>
      </c>
      <c r="AJ149" s="38">
        <v>12</v>
      </c>
      <c r="AK149" s="38">
        <v>68</v>
      </c>
      <c r="AL149" s="38">
        <v>379</v>
      </c>
    </row>
    <row r="150" spans="1:38" ht="15" customHeight="1">
      <c r="A150" s="48"/>
      <c r="B150" s="91"/>
      <c r="C150" s="56">
        <v>99.999999999999986</v>
      </c>
      <c r="D150" s="56">
        <v>2.3346303501945527</v>
      </c>
      <c r="E150" s="56">
        <v>4.5719844357976651</v>
      </c>
      <c r="F150" s="56">
        <v>3.9883268482490268</v>
      </c>
      <c r="G150" s="56">
        <v>3.8910505836575875</v>
      </c>
      <c r="H150" s="56">
        <v>2.7237354085603114</v>
      </c>
      <c r="I150" s="56">
        <v>3.5992217898832681</v>
      </c>
      <c r="J150" s="56">
        <v>5.5447470817120621</v>
      </c>
      <c r="K150" s="56">
        <v>73.346303501945513</v>
      </c>
      <c r="L150" s="56">
        <v>100</v>
      </c>
      <c r="M150" s="56">
        <v>1.257861635220126</v>
      </c>
      <c r="N150" s="56">
        <v>2.0964360587002098</v>
      </c>
      <c r="O150" s="56">
        <v>2.5157232704402519</v>
      </c>
      <c r="P150" s="56">
        <v>1.9916142557651992</v>
      </c>
      <c r="Q150" s="56">
        <v>1.6771488469601679</v>
      </c>
      <c r="R150" s="56">
        <v>1.6771488469601679</v>
      </c>
      <c r="S150" s="56">
        <v>11.635220125786164</v>
      </c>
      <c r="T150" s="56">
        <v>77.148846960167717</v>
      </c>
      <c r="U150" s="56">
        <v>100</v>
      </c>
      <c r="V150" s="56">
        <v>0</v>
      </c>
      <c r="W150" s="56">
        <v>0</v>
      </c>
      <c r="X150" s="56">
        <v>0</v>
      </c>
      <c r="Y150" s="56">
        <v>5</v>
      </c>
      <c r="Z150" s="56">
        <v>1.25</v>
      </c>
      <c r="AA150" s="56">
        <v>0</v>
      </c>
      <c r="AB150" s="56">
        <v>11.25</v>
      </c>
      <c r="AC150" s="56">
        <v>82.5</v>
      </c>
      <c r="AD150" s="56">
        <v>100</v>
      </c>
      <c r="AE150" s="56">
        <v>1.478743068391867</v>
      </c>
      <c r="AF150" s="56">
        <v>2.033271719038817</v>
      </c>
      <c r="AG150" s="56">
        <v>3.512014787430684</v>
      </c>
      <c r="AH150" s="56">
        <v>4.621072088724584</v>
      </c>
      <c r="AI150" s="56">
        <v>3.512014787430684</v>
      </c>
      <c r="AJ150" s="56">
        <v>2.2181146025878005</v>
      </c>
      <c r="AK150" s="56">
        <v>12.56931608133087</v>
      </c>
      <c r="AL150" s="56">
        <v>70.055452865064694</v>
      </c>
    </row>
    <row r="151" spans="1:38" ht="15" customHeight="1">
      <c r="A151" s="48"/>
      <c r="B151" s="91" t="s">
        <v>54</v>
      </c>
      <c r="C151" s="38">
        <v>7</v>
      </c>
      <c r="D151" s="38">
        <v>0</v>
      </c>
      <c r="E151" s="38">
        <v>0</v>
      </c>
      <c r="F151" s="38">
        <v>0</v>
      </c>
      <c r="G151" s="38">
        <v>0</v>
      </c>
      <c r="H151" s="38">
        <v>0</v>
      </c>
      <c r="I151" s="38">
        <v>0</v>
      </c>
      <c r="J151" s="38">
        <v>0</v>
      </c>
      <c r="K151" s="38">
        <v>7</v>
      </c>
      <c r="L151" s="38">
        <v>17</v>
      </c>
      <c r="M151" s="38">
        <v>0</v>
      </c>
      <c r="N151" s="38">
        <v>0</v>
      </c>
      <c r="O151" s="38">
        <v>0</v>
      </c>
      <c r="P151" s="38">
        <v>3</v>
      </c>
      <c r="Q151" s="38">
        <v>0</v>
      </c>
      <c r="R151" s="38">
        <v>0</v>
      </c>
      <c r="S151" s="38">
        <v>0</v>
      </c>
      <c r="T151" s="38">
        <v>14</v>
      </c>
      <c r="U151" s="38">
        <v>3</v>
      </c>
      <c r="V151" s="38">
        <v>0</v>
      </c>
      <c r="W151" s="38">
        <v>0</v>
      </c>
      <c r="X151" s="38">
        <v>0</v>
      </c>
      <c r="Y151" s="38">
        <v>0</v>
      </c>
      <c r="Z151" s="38">
        <v>0</v>
      </c>
      <c r="AA151" s="38">
        <v>0</v>
      </c>
      <c r="AB151" s="38">
        <v>0</v>
      </c>
      <c r="AC151" s="38">
        <v>3</v>
      </c>
      <c r="AD151" s="38">
        <v>88</v>
      </c>
      <c r="AE151" s="38">
        <v>1</v>
      </c>
      <c r="AF151" s="38">
        <v>2</v>
      </c>
      <c r="AG151" s="38">
        <v>5</v>
      </c>
      <c r="AH151" s="38">
        <v>0</v>
      </c>
      <c r="AI151" s="38">
        <v>2</v>
      </c>
      <c r="AJ151" s="38">
        <v>2</v>
      </c>
      <c r="AK151" s="38">
        <v>15</v>
      </c>
      <c r="AL151" s="38">
        <v>61</v>
      </c>
    </row>
    <row r="152" spans="1:38" ht="15" customHeight="1">
      <c r="A152" s="90"/>
      <c r="B152" s="91"/>
      <c r="C152" s="56">
        <v>100</v>
      </c>
      <c r="D152" s="56">
        <v>0</v>
      </c>
      <c r="E152" s="56">
        <v>0</v>
      </c>
      <c r="F152" s="56">
        <v>0</v>
      </c>
      <c r="G152" s="56">
        <v>0</v>
      </c>
      <c r="H152" s="56">
        <v>0</v>
      </c>
      <c r="I152" s="56">
        <v>0</v>
      </c>
      <c r="J152" s="56">
        <v>0</v>
      </c>
      <c r="K152" s="56">
        <v>100</v>
      </c>
      <c r="L152" s="56">
        <v>100</v>
      </c>
      <c r="M152" s="56">
        <v>0</v>
      </c>
      <c r="N152" s="56">
        <v>0</v>
      </c>
      <c r="O152" s="56">
        <v>0</v>
      </c>
      <c r="P152" s="56">
        <v>17.647058823529413</v>
      </c>
      <c r="Q152" s="56">
        <v>0</v>
      </c>
      <c r="R152" s="56">
        <v>0</v>
      </c>
      <c r="S152" s="56">
        <v>0</v>
      </c>
      <c r="T152" s="56">
        <v>82.35294117647058</v>
      </c>
      <c r="U152" s="56">
        <v>100</v>
      </c>
      <c r="V152" s="56">
        <v>0</v>
      </c>
      <c r="W152" s="56">
        <v>0</v>
      </c>
      <c r="X152" s="56">
        <v>0</v>
      </c>
      <c r="Y152" s="56">
        <v>0</v>
      </c>
      <c r="Z152" s="56">
        <v>0</v>
      </c>
      <c r="AA152" s="56">
        <v>0</v>
      </c>
      <c r="AB152" s="56">
        <v>0</v>
      </c>
      <c r="AC152" s="56">
        <v>100</v>
      </c>
      <c r="AD152" s="56">
        <v>100</v>
      </c>
      <c r="AE152" s="56">
        <v>1.1363636363636365</v>
      </c>
      <c r="AF152" s="56">
        <v>2.2727272727272729</v>
      </c>
      <c r="AG152" s="56">
        <v>5.6818181818181817</v>
      </c>
      <c r="AH152" s="56">
        <v>0</v>
      </c>
      <c r="AI152" s="56">
        <v>2.2727272727272729</v>
      </c>
      <c r="AJ152" s="56">
        <v>2.2727272727272729</v>
      </c>
      <c r="AK152" s="56">
        <v>17.045454545454543</v>
      </c>
      <c r="AL152" s="56">
        <v>69.318181818181827</v>
      </c>
    </row>
    <row r="153" spans="1:38" ht="15" customHeight="1">
      <c r="A153" s="48" t="s">
        <v>399</v>
      </c>
      <c r="B153" s="24" t="s">
        <v>67</v>
      </c>
      <c r="C153" s="38">
        <v>0</v>
      </c>
      <c r="D153" s="38">
        <v>0</v>
      </c>
      <c r="E153" s="38">
        <v>0</v>
      </c>
      <c r="F153" s="38">
        <v>0</v>
      </c>
      <c r="G153" s="38">
        <v>0</v>
      </c>
      <c r="H153" s="38">
        <v>0</v>
      </c>
      <c r="I153" s="38">
        <v>0</v>
      </c>
      <c r="J153" s="38">
        <v>0</v>
      </c>
      <c r="K153" s="38">
        <v>0</v>
      </c>
      <c r="L153" s="38">
        <v>29</v>
      </c>
      <c r="M153" s="38">
        <v>0</v>
      </c>
      <c r="N153" s="38">
        <v>0</v>
      </c>
      <c r="O153" s="38">
        <v>2</v>
      </c>
      <c r="P153" s="38">
        <v>2</v>
      </c>
      <c r="Q153" s="38">
        <v>3</v>
      </c>
      <c r="R153" s="38">
        <v>0</v>
      </c>
      <c r="S153" s="38">
        <v>4</v>
      </c>
      <c r="T153" s="38">
        <v>18</v>
      </c>
      <c r="U153" s="38">
        <v>0</v>
      </c>
      <c r="V153" s="38">
        <v>0</v>
      </c>
      <c r="W153" s="38">
        <v>0</v>
      </c>
      <c r="X153" s="38">
        <v>0</v>
      </c>
      <c r="Y153" s="38">
        <v>0</v>
      </c>
      <c r="Z153" s="38">
        <v>0</v>
      </c>
      <c r="AA153" s="38">
        <v>0</v>
      </c>
      <c r="AB153" s="38">
        <v>0</v>
      </c>
      <c r="AC153" s="38">
        <v>0</v>
      </c>
      <c r="AD153" s="38">
        <v>0</v>
      </c>
      <c r="AE153" s="38">
        <v>0</v>
      </c>
      <c r="AF153" s="38">
        <v>0</v>
      </c>
      <c r="AG153" s="38">
        <v>0</v>
      </c>
      <c r="AH153" s="38">
        <v>0</v>
      </c>
      <c r="AI153" s="38">
        <v>0</v>
      </c>
      <c r="AJ153" s="38">
        <v>0</v>
      </c>
      <c r="AK153" s="38">
        <v>0</v>
      </c>
      <c r="AL153" s="38">
        <v>0</v>
      </c>
    </row>
    <row r="154" spans="1:38" ht="15" customHeight="1">
      <c r="A154" s="48" t="s">
        <v>400</v>
      </c>
      <c r="B154" s="24"/>
      <c r="C154" s="56">
        <v>0</v>
      </c>
      <c r="D154" s="56">
        <v>0</v>
      </c>
      <c r="E154" s="56">
        <v>0</v>
      </c>
      <c r="F154" s="56">
        <v>0</v>
      </c>
      <c r="G154" s="56">
        <v>0</v>
      </c>
      <c r="H154" s="56">
        <v>0</v>
      </c>
      <c r="I154" s="56">
        <v>0</v>
      </c>
      <c r="J154" s="56">
        <v>0</v>
      </c>
      <c r="K154" s="56">
        <v>0</v>
      </c>
      <c r="L154" s="56">
        <v>100</v>
      </c>
      <c r="M154" s="56">
        <v>0</v>
      </c>
      <c r="N154" s="56">
        <v>0</v>
      </c>
      <c r="O154" s="56">
        <v>6.8965517241379306</v>
      </c>
      <c r="P154" s="56">
        <v>6.8965517241379306</v>
      </c>
      <c r="Q154" s="56">
        <v>10.344827586206897</v>
      </c>
      <c r="R154" s="56">
        <v>0</v>
      </c>
      <c r="S154" s="56">
        <v>13.793103448275861</v>
      </c>
      <c r="T154" s="56">
        <v>62.068965517241381</v>
      </c>
      <c r="U154" s="56">
        <v>0</v>
      </c>
      <c r="V154" s="56">
        <v>0</v>
      </c>
      <c r="W154" s="56">
        <v>0</v>
      </c>
      <c r="X154" s="56">
        <v>0</v>
      </c>
      <c r="Y154" s="56">
        <v>0</v>
      </c>
      <c r="Z154" s="56">
        <v>0</v>
      </c>
      <c r="AA154" s="56">
        <v>0</v>
      </c>
      <c r="AB154" s="56">
        <v>0</v>
      </c>
      <c r="AC154" s="56">
        <v>0</v>
      </c>
      <c r="AD154" s="56">
        <v>0</v>
      </c>
      <c r="AE154" s="56">
        <v>0</v>
      </c>
      <c r="AF154" s="56">
        <v>0</v>
      </c>
      <c r="AG154" s="56">
        <v>0</v>
      </c>
      <c r="AH154" s="56">
        <v>0</v>
      </c>
      <c r="AI154" s="56">
        <v>0</v>
      </c>
      <c r="AJ154" s="56">
        <v>0</v>
      </c>
      <c r="AK154" s="56">
        <v>0</v>
      </c>
      <c r="AL154" s="56">
        <v>0</v>
      </c>
    </row>
    <row r="155" spans="1:38" ht="15" customHeight="1">
      <c r="A155" s="48"/>
      <c r="B155" s="24" t="s">
        <v>68</v>
      </c>
      <c r="C155" s="38">
        <v>8</v>
      </c>
      <c r="D155" s="38">
        <v>0</v>
      </c>
      <c r="E155" s="38">
        <v>0</v>
      </c>
      <c r="F155" s="38">
        <v>0</v>
      </c>
      <c r="G155" s="38">
        <v>0</v>
      </c>
      <c r="H155" s="38">
        <v>0</v>
      </c>
      <c r="I155" s="38">
        <v>0</v>
      </c>
      <c r="J155" s="38">
        <v>2</v>
      </c>
      <c r="K155" s="38">
        <v>6</v>
      </c>
      <c r="L155" s="38">
        <v>153</v>
      </c>
      <c r="M155" s="38">
        <v>1</v>
      </c>
      <c r="N155" s="38">
        <v>2</v>
      </c>
      <c r="O155" s="38">
        <v>6</v>
      </c>
      <c r="P155" s="38">
        <v>2</v>
      </c>
      <c r="Q155" s="38">
        <v>3</v>
      </c>
      <c r="R155" s="38">
        <v>1</v>
      </c>
      <c r="S155" s="38">
        <v>23</v>
      </c>
      <c r="T155" s="38">
        <v>115</v>
      </c>
      <c r="U155" s="38">
        <v>6</v>
      </c>
      <c r="V155" s="38">
        <v>0</v>
      </c>
      <c r="W155" s="38">
        <v>0</v>
      </c>
      <c r="X155" s="38">
        <v>0</v>
      </c>
      <c r="Y155" s="38">
        <v>0</v>
      </c>
      <c r="Z155" s="38">
        <v>1</v>
      </c>
      <c r="AA155" s="38">
        <v>0</v>
      </c>
      <c r="AB155" s="38">
        <v>0</v>
      </c>
      <c r="AC155" s="38">
        <v>5</v>
      </c>
      <c r="AD155" s="38">
        <v>196</v>
      </c>
      <c r="AE155" s="38">
        <v>2</v>
      </c>
      <c r="AF155" s="38">
        <v>7</v>
      </c>
      <c r="AG155" s="38">
        <v>9</v>
      </c>
      <c r="AH155" s="38">
        <v>8</v>
      </c>
      <c r="AI155" s="38">
        <v>6</v>
      </c>
      <c r="AJ155" s="38">
        <v>0</v>
      </c>
      <c r="AK155" s="38">
        <v>35</v>
      </c>
      <c r="AL155" s="38">
        <v>129</v>
      </c>
    </row>
    <row r="156" spans="1:38" ht="15" customHeight="1">
      <c r="A156" s="48"/>
      <c r="B156" s="24"/>
      <c r="C156" s="56">
        <v>100</v>
      </c>
      <c r="D156" s="56">
        <v>0</v>
      </c>
      <c r="E156" s="56">
        <v>0</v>
      </c>
      <c r="F156" s="56">
        <v>0</v>
      </c>
      <c r="G156" s="56">
        <v>0</v>
      </c>
      <c r="H156" s="56">
        <v>0</v>
      </c>
      <c r="I156" s="56">
        <v>0</v>
      </c>
      <c r="J156" s="56">
        <v>25</v>
      </c>
      <c r="K156" s="56">
        <v>75</v>
      </c>
      <c r="L156" s="56">
        <v>100</v>
      </c>
      <c r="M156" s="56">
        <v>0.65359477124183007</v>
      </c>
      <c r="N156" s="56">
        <v>1.3071895424836601</v>
      </c>
      <c r="O156" s="56">
        <v>3.9215686274509802</v>
      </c>
      <c r="P156" s="56">
        <v>1.3071895424836601</v>
      </c>
      <c r="Q156" s="56">
        <v>1.9607843137254901</v>
      </c>
      <c r="R156" s="56">
        <v>0.65359477124183007</v>
      </c>
      <c r="S156" s="56">
        <v>15.032679738562091</v>
      </c>
      <c r="T156" s="56">
        <v>75.16339869281046</v>
      </c>
      <c r="U156" s="56">
        <v>100</v>
      </c>
      <c r="V156" s="56">
        <v>0</v>
      </c>
      <c r="W156" s="56">
        <v>0</v>
      </c>
      <c r="X156" s="56">
        <v>0</v>
      </c>
      <c r="Y156" s="56">
        <v>0</v>
      </c>
      <c r="Z156" s="56">
        <v>16.666666666666664</v>
      </c>
      <c r="AA156" s="56">
        <v>0</v>
      </c>
      <c r="AB156" s="56">
        <v>0</v>
      </c>
      <c r="AC156" s="56">
        <v>83.333333333333343</v>
      </c>
      <c r="AD156" s="56">
        <v>100</v>
      </c>
      <c r="AE156" s="56">
        <v>1.0204081632653061</v>
      </c>
      <c r="AF156" s="56">
        <v>3.5714285714285712</v>
      </c>
      <c r="AG156" s="56">
        <v>4.591836734693878</v>
      </c>
      <c r="AH156" s="56">
        <v>4.0816326530612246</v>
      </c>
      <c r="AI156" s="56">
        <v>3.0612244897959182</v>
      </c>
      <c r="AJ156" s="56">
        <v>0</v>
      </c>
      <c r="AK156" s="56">
        <v>17.857142857142858</v>
      </c>
      <c r="AL156" s="56">
        <v>65.816326530612244</v>
      </c>
    </row>
    <row r="157" spans="1:38" ht="15" customHeight="1">
      <c r="A157" s="48"/>
      <c r="B157" s="24" t="s">
        <v>69</v>
      </c>
      <c r="C157" s="38">
        <v>23</v>
      </c>
      <c r="D157" s="38">
        <v>0</v>
      </c>
      <c r="E157" s="38">
        <v>0</v>
      </c>
      <c r="F157" s="38">
        <v>1</v>
      </c>
      <c r="G157" s="38">
        <v>0</v>
      </c>
      <c r="H157" s="38">
        <v>0</v>
      </c>
      <c r="I157" s="38">
        <v>1</v>
      </c>
      <c r="J157" s="38">
        <v>4</v>
      </c>
      <c r="K157" s="38">
        <v>17</v>
      </c>
      <c r="L157" s="38">
        <v>329</v>
      </c>
      <c r="M157" s="38">
        <v>6</v>
      </c>
      <c r="N157" s="38">
        <v>8</v>
      </c>
      <c r="O157" s="38">
        <v>8</v>
      </c>
      <c r="P157" s="38">
        <v>9</v>
      </c>
      <c r="Q157" s="38">
        <v>4</v>
      </c>
      <c r="R157" s="38">
        <v>4</v>
      </c>
      <c r="S157" s="38">
        <v>34</v>
      </c>
      <c r="T157" s="38">
        <v>256</v>
      </c>
      <c r="U157" s="38">
        <v>7</v>
      </c>
      <c r="V157" s="38">
        <v>0</v>
      </c>
      <c r="W157" s="38">
        <v>0</v>
      </c>
      <c r="X157" s="38">
        <v>0</v>
      </c>
      <c r="Y157" s="38">
        <v>0</v>
      </c>
      <c r="Z157" s="38">
        <v>0</v>
      </c>
      <c r="AA157" s="38">
        <v>0</v>
      </c>
      <c r="AB157" s="38">
        <v>1</v>
      </c>
      <c r="AC157" s="38">
        <v>6</v>
      </c>
      <c r="AD157" s="38">
        <v>375</v>
      </c>
      <c r="AE157" s="38">
        <v>5</v>
      </c>
      <c r="AF157" s="38">
        <v>7</v>
      </c>
      <c r="AG157" s="38">
        <v>12</v>
      </c>
      <c r="AH157" s="38">
        <v>12</v>
      </c>
      <c r="AI157" s="38">
        <v>9</v>
      </c>
      <c r="AJ157" s="38">
        <v>12</v>
      </c>
      <c r="AK157" s="38">
        <v>54</v>
      </c>
      <c r="AL157" s="38">
        <v>264</v>
      </c>
    </row>
    <row r="158" spans="1:38" ht="15" customHeight="1">
      <c r="A158" s="48"/>
      <c r="B158" s="24"/>
      <c r="C158" s="56">
        <v>99.999999999999986</v>
      </c>
      <c r="D158" s="56">
        <v>0</v>
      </c>
      <c r="E158" s="56">
        <v>0</v>
      </c>
      <c r="F158" s="56">
        <v>4.3478260869565215</v>
      </c>
      <c r="G158" s="56">
        <v>0</v>
      </c>
      <c r="H158" s="56">
        <v>0</v>
      </c>
      <c r="I158" s="56">
        <v>4.3478260869565215</v>
      </c>
      <c r="J158" s="56">
        <v>17.391304347826086</v>
      </c>
      <c r="K158" s="56">
        <v>73.91304347826086</v>
      </c>
      <c r="L158" s="56">
        <v>100</v>
      </c>
      <c r="M158" s="56">
        <v>1.8237082066869299</v>
      </c>
      <c r="N158" s="56">
        <v>2.43161094224924</v>
      </c>
      <c r="O158" s="56">
        <v>2.43161094224924</v>
      </c>
      <c r="P158" s="56">
        <v>2.735562310030395</v>
      </c>
      <c r="Q158" s="56">
        <v>1.21580547112462</v>
      </c>
      <c r="R158" s="56">
        <v>1.21580547112462</v>
      </c>
      <c r="S158" s="56">
        <v>10.334346504559271</v>
      </c>
      <c r="T158" s="56">
        <v>77.81155015197568</v>
      </c>
      <c r="U158" s="56">
        <v>100</v>
      </c>
      <c r="V158" s="56">
        <v>0</v>
      </c>
      <c r="W158" s="56">
        <v>0</v>
      </c>
      <c r="X158" s="56">
        <v>0</v>
      </c>
      <c r="Y158" s="56">
        <v>0</v>
      </c>
      <c r="Z158" s="56">
        <v>0</v>
      </c>
      <c r="AA158" s="56">
        <v>0</v>
      </c>
      <c r="AB158" s="56">
        <v>14.285714285714285</v>
      </c>
      <c r="AC158" s="56">
        <v>85.714285714285708</v>
      </c>
      <c r="AD158" s="56">
        <v>100</v>
      </c>
      <c r="AE158" s="56">
        <v>1.3333333333333335</v>
      </c>
      <c r="AF158" s="56">
        <v>1.8666666666666669</v>
      </c>
      <c r="AG158" s="56">
        <v>3.2</v>
      </c>
      <c r="AH158" s="56">
        <v>3.2</v>
      </c>
      <c r="AI158" s="56">
        <v>2.4</v>
      </c>
      <c r="AJ158" s="56">
        <v>3.2</v>
      </c>
      <c r="AK158" s="56">
        <v>14.399999999999999</v>
      </c>
      <c r="AL158" s="56">
        <v>70.399999999999991</v>
      </c>
    </row>
    <row r="159" spans="1:38" ht="15" customHeight="1">
      <c r="A159" s="48"/>
      <c r="B159" s="24" t="s">
        <v>70</v>
      </c>
      <c r="C159" s="38">
        <v>62</v>
      </c>
      <c r="D159" s="38">
        <v>1</v>
      </c>
      <c r="E159" s="38">
        <v>2</v>
      </c>
      <c r="F159" s="38">
        <v>2</v>
      </c>
      <c r="G159" s="38">
        <v>1</v>
      </c>
      <c r="H159" s="38">
        <v>4</v>
      </c>
      <c r="I159" s="38">
        <v>0</v>
      </c>
      <c r="J159" s="38">
        <v>6</v>
      </c>
      <c r="K159" s="38">
        <v>46</v>
      </c>
      <c r="L159" s="38">
        <v>318</v>
      </c>
      <c r="M159" s="38">
        <v>2</v>
      </c>
      <c r="N159" s="38">
        <v>5</v>
      </c>
      <c r="O159" s="38">
        <v>7</v>
      </c>
      <c r="P159" s="38">
        <v>10</v>
      </c>
      <c r="Q159" s="38">
        <v>2</v>
      </c>
      <c r="R159" s="38">
        <v>5</v>
      </c>
      <c r="S159" s="38">
        <v>48</v>
      </c>
      <c r="T159" s="38">
        <v>239</v>
      </c>
      <c r="U159" s="38">
        <v>19</v>
      </c>
      <c r="V159" s="38">
        <v>1</v>
      </c>
      <c r="W159" s="38">
        <v>0</v>
      </c>
      <c r="X159" s="38">
        <v>0</v>
      </c>
      <c r="Y159" s="38">
        <v>0</v>
      </c>
      <c r="Z159" s="38">
        <v>0</v>
      </c>
      <c r="AA159" s="38">
        <v>0</v>
      </c>
      <c r="AB159" s="38">
        <v>5</v>
      </c>
      <c r="AC159" s="38">
        <v>13</v>
      </c>
      <c r="AD159" s="38">
        <v>286</v>
      </c>
      <c r="AE159" s="38">
        <v>2</v>
      </c>
      <c r="AF159" s="38">
        <v>6</v>
      </c>
      <c r="AG159" s="38">
        <v>9</v>
      </c>
      <c r="AH159" s="38">
        <v>2</v>
      </c>
      <c r="AI159" s="38">
        <v>7</v>
      </c>
      <c r="AJ159" s="38">
        <v>5</v>
      </c>
      <c r="AK159" s="38">
        <v>39</v>
      </c>
      <c r="AL159" s="38">
        <v>216</v>
      </c>
    </row>
    <row r="160" spans="1:38" ht="15" customHeight="1">
      <c r="A160" s="48"/>
      <c r="B160" s="24"/>
      <c r="C160" s="56">
        <v>100</v>
      </c>
      <c r="D160" s="56">
        <v>1.6129032258064515</v>
      </c>
      <c r="E160" s="56">
        <v>3.225806451612903</v>
      </c>
      <c r="F160" s="56">
        <v>3.225806451612903</v>
      </c>
      <c r="G160" s="56">
        <v>1.6129032258064515</v>
      </c>
      <c r="H160" s="56">
        <v>6.4516129032258061</v>
      </c>
      <c r="I160" s="56">
        <v>0</v>
      </c>
      <c r="J160" s="56">
        <v>9.67741935483871</v>
      </c>
      <c r="K160" s="56">
        <v>74.193548387096769</v>
      </c>
      <c r="L160" s="56">
        <v>100</v>
      </c>
      <c r="M160" s="56">
        <v>0.62893081761006298</v>
      </c>
      <c r="N160" s="56">
        <v>1.5723270440251573</v>
      </c>
      <c r="O160" s="56">
        <v>2.2012578616352201</v>
      </c>
      <c r="P160" s="56">
        <v>3.1446540880503147</v>
      </c>
      <c r="Q160" s="56">
        <v>0.62893081761006298</v>
      </c>
      <c r="R160" s="56">
        <v>1.5723270440251573</v>
      </c>
      <c r="S160" s="56">
        <v>15.09433962264151</v>
      </c>
      <c r="T160" s="56">
        <v>75.157232704402517</v>
      </c>
      <c r="U160" s="56">
        <v>100</v>
      </c>
      <c r="V160" s="56">
        <v>5.2631578947368416</v>
      </c>
      <c r="W160" s="56">
        <v>0</v>
      </c>
      <c r="X160" s="56">
        <v>0</v>
      </c>
      <c r="Y160" s="56">
        <v>0</v>
      </c>
      <c r="Z160" s="56">
        <v>0</v>
      </c>
      <c r="AA160" s="56">
        <v>0</v>
      </c>
      <c r="AB160" s="56">
        <v>26.315789473684209</v>
      </c>
      <c r="AC160" s="56">
        <v>68.421052631578945</v>
      </c>
      <c r="AD160" s="56">
        <v>100</v>
      </c>
      <c r="AE160" s="56">
        <v>0.69930069930069927</v>
      </c>
      <c r="AF160" s="56">
        <v>2.0979020979020979</v>
      </c>
      <c r="AG160" s="56">
        <v>3.1468531468531471</v>
      </c>
      <c r="AH160" s="56">
        <v>0.69930069930069927</v>
      </c>
      <c r="AI160" s="56">
        <v>2.4475524475524475</v>
      </c>
      <c r="AJ160" s="56">
        <v>1.7482517482517483</v>
      </c>
      <c r="AK160" s="56">
        <v>13.636363636363635</v>
      </c>
      <c r="AL160" s="56">
        <v>75.52447552447552</v>
      </c>
    </row>
    <row r="161" spans="1:38" ht="15" customHeight="1">
      <c r="A161" s="48"/>
      <c r="B161" s="24" t="s">
        <v>71</v>
      </c>
      <c r="C161" s="38">
        <v>126</v>
      </c>
      <c r="D161" s="38">
        <v>2</v>
      </c>
      <c r="E161" s="38">
        <v>7</v>
      </c>
      <c r="F161" s="38">
        <v>6</v>
      </c>
      <c r="G161" s="38">
        <v>6</v>
      </c>
      <c r="H161" s="38">
        <v>2</v>
      </c>
      <c r="I161" s="38">
        <v>4</v>
      </c>
      <c r="J161" s="38">
        <v>12</v>
      </c>
      <c r="K161" s="38">
        <v>87</v>
      </c>
      <c r="L161" s="38">
        <v>229</v>
      </c>
      <c r="M161" s="38">
        <v>3</v>
      </c>
      <c r="N161" s="38">
        <v>5</v>
      </c>
      <c r="O161" s="38">
        <v>5</v>
      </c>
      <c r="P161" s="38">
        <v>5</v>
      </c>
      <c r="Q161" s="38">
        <v>5</v>
      </c>
      <c r="R161" s="38">
        <v>4</v>
      </c>
      <c r="S161" s="38">
        <v>26</v>
      </c>
      <c r="T161" s="38">
        <v>176</v>
      </c>
      <c r="U161" s="38">
        <v>21</v>
      </c>
      <c r="V161" s="38">
        <v>0</v>
      </c>
      <c r="W161" s="38">
        <v>0</v>
      </c>
      <c r="X161" s="38">
        <v>0</v>
      </c>
      <c r="Y161" s="38">
        <v>0</v>
      </c>
      <c r="Z161" s="38">
        <v>0</v>
      </c>
      <c r="AA161" s="38">
        <v>0</v>
      </c>
      <c r="AB161" s="38">
        <v>1</v>
      </c>
      <c r="AC161" s="38">
        <v>20</v>
      </c>
      <c r="AD161" s="38">
        <v>191</v>
      </c>
      <c r="AE161" s="38">
        <v>4</v>
      </c>
      <c r="AF161" s="38">
        <v>7</v>
      </c>
      <c r="AG161" s="38">
        <v>9</v>
      </c>
      <c r="AH161" s="38">
        <v>13</v>
      </c>
      <c r="AI161" s="38">
        <v>8</v>
      </c>
      <c r="AJ161" s="38">
        <v>0</v>
      </c>
      <c r="AK161" s="38">
        <v>27</v>
      </c>
      <c r="AL161" s="38">
        <v>123</v>
      </c>
    </row>
    <row r="162" spans="1:38" ht="15" customHeight="1">
      <c r="A162" s="48"/>
      <c r="B162" s="24"/>
      <c r="C162" s="56">
        <v>100</v>
      </c>
      <c r="D162" s="56">
        <v>1.5873015873015872</v>
      </c>
      <c r="E162" s="56">
        <v>5.5555555555555554</v>
      </c>
      <c r="F162" s="56">
        <v>4.7619047619047619</v>
      </c>
      <c r="G162" s="56">
        <v>4.7619047619047619</v>
      </c>
      <c r="H162" s="56">
        <v>1.5873015873015872</v>
      </c>
      <c r="I162" s="56">
        <v>3.1746031746031744</v>
      </c>
      <c r="J162" s="56">
        <v>9.5238095238095237</v>
      </c>
      <c r="K162" s="56">
        <v>69.047619047619051</v>
      </c>
      <c r="L162" s="56">
        <v>100</v>
      </c>
      <c r="M162" s="56">
        <v>1.3100436681222707</v>
      </c>
      <c r="N162" s="56">
        <v>2.1834061135371177</v>
      </c>
      <c r="O162" s="56">
        <v>2.1834061135371177</v>
      </c>
      <c r="P162" s="56">
        <v>2.1834061135371177</v>
      </c>
      <c r="Q162" s="56">
        <v>2.1834061135371177</v>
      </c>
      <c r="R162" s="56">
        <v>1.7467248908296942</v>
      </c>
      <c r="S162" s="56">
        <v>11.353711790393014</v>
      </c>
      <c r="T162" s="56">
        <v>76.855895196506552</v>
      </c>
      <c r="U162" s="56">
        <v>99.999999999999986</v>
      </c>
      <c r="V162" s="56">
        <v>0</v>
      </c>
      <c r="W162" s="56">
        <v>0</v>
      </c>
      <c r="X162" s="56">
        <v>0</v>
      </c>
      <c r="Y162" s="56">
        <v>0</v>
      </c>
      <c r="Z162" s="56">
        <v>0</v>
      </c>
      <c r="AA162" s="56">
        <v>0</v>
      </c>
      <c r="AB162" s="56">
        <v>4.7619047619047619</v>
      </c>
      <c r="AC162" s="56">
        <v>95.238095238095227</v>
      </c>
      <c r="AD162" s="56">
        <v>100</v>
      </c>
      <c r="AE162" s="56">
        <v>2.0942408376963351</v>
      </c>
      <c r="AF162" s="56">
        <v>3.664921465968586</v>
      </c>
      <c r="AG162" s="56">
        <v>4.7120418848167542</v>
      </c>
      <c r="AH162" s="56">
        <v>6.8062827225130889</v>
      </c>
      <c r="AI162" s="56">
        <v>4.1884816753926701</v>
      </c>
      <c r="AJ162" s="56">
        <v>0</v>
      </c>
      <c r="AK162" s="56">
        <v>14.136125654450263</v>
      </c>
      <c r="AL162" s="56">
        <v>64.397905759162299</v>
      </c>
    </row>
    <row r="163" spans="1:38" ht="15" customHeight="1">
      <c r="A163" s="48"/>
      <c r="B163" s="24" t="s">
        <v>72</v>
      </c>
      <c r="C163" s="38">
        <v>188</v>
      </c>
      <c r="D163" s="38">
        <v>5</v>
      </c>
      <c r="E163" s="38">
        <v>3</v>
      </c>
      <c r="F163" s="38">
        <v>7</v>
      </c>
      <c r="G163" s="38">
        <v>10</v>
      </c>
      <c r="H163" s="38">
        <v>5</v>
      </c>
      <c r="I163" s="38">
        <v>9</v>
      </c>
      <c r="J163" s="38">
        <v>14</v>
      </c>
      <c r="K163" s="38">
        <v>135</v>
      </c>
      <c r="L163" s="38">
        <v>161</v>
      </c>
      <c r="M163" s="38">
        <v>0</v>
      </c>
      <c r="N163" s="38">
        <v>5</v>
      </c>
      <c r="O163" s="38">
        <v>4</v>
      </c>
      <c r="P163" s="38">
        <v>6</v>
      </c>
      <c r="Q163" s="38">
        <v>3</v>
      </c>
      <c r="R163" s="38">
        <v>3</v>
      </c>
      <c r="S163" s="38">
        <v>12</v>
      </c>
      <c r="T163" s="38">
        <v>128</v>
      </c>
      <c r="U163" s="38">
        <v>21</v>
      </c>
      <c r="V163" s="38">
        <v>0</v>
      </c>
      <c r="W163" s="38">
        <v>0</v>
      </c>
      <c r="X163" s="38">
        <v>1</v>
      </c>
      <c r="Y163" s="38">
        <v>1</v>
      </c>
      <c r="Z163" s="38">
        <v>0</v>
      </c>
      <c r="AA163" s="38">
        <v>0</v>
      </c>
      <c r="AB163" s="38">
        <v>2</v>
      </c>
      <c r="AC163" s="38">
        <v>17</v>
      </c>
      <c r="AD163" s="38">
        <v>116</v>
      </c>
      <c r="AE163" s="38">
        <v>0</v>
      </c>
      <c r="AF163" s="38">
        <v>3</v>
      </c>
      <c r="AG163" s="38">
        <v>4</v>
      </c>
      <c r="AH163" s="38">
        <v>5</v>
      </c>
      <c r="AI163" s="38">
        <v>1</v>
      </c>
      <c r="AJ163" s="38">
        <v>2</v>
      </c>
      <c r="AK163" s="38">
        <v>20</v>
      </c>
      <c r="AL163" s="38">
        <v>81</v>
      </c>
    </row>
    <row r="164" spans="1:38" ht="15" customHeight="1">
      <c r="A164" s="48"/>
      <c r="B164" s="24"/>
      <c r="C164" s="56">
        <v>100</v>
      </c>
      <c r="D164" s="56">
        <v>2.6595744680851063</v>
      </c>
      <c r="E164" s="56">
        <v>1.5957446808510638</v>
      </c>
      <c r="F164" s="56">
        <v>3.7234042553191489</v>
      </c>
      <c r="G164" s="56">
        <v>5.3191489361702127</v>
      </c>
      <c r="H164" s="56">
        <v>2.6595744680851063</v>
      </c>
      <c r="I164" s="56">
        <v>4.7872340425531918</v>
      </c>
      <c r="J164" s="56">
        <v>7.4468085106382977</v>
      </c>
      <c r="K164" s="56">
        <v>71.808510638297875</v>
      </c>
      <c r="L164" s="56">
        <v>100</v>
      </c>
      <c r="M164" s="56">
        <v>0</v>
      </c>
      <c r="N164" s="56">
        <v>3.1055900621118013</v>
      </c>
      <c r="O164" s="56">
        <v>2.4844720496894408</v>
      </c>
      <c r="P164" s="56">
        <v>3.7267080745341614</v>
      </c>
      <c r="Q164" s="56">
        <v>1.8633540372670807</v>
      </c>
      <c r="R164" s="56">
        <v>1.8633540372670807</v>
      </c>
      <c r="S164" s="56">
        <v>7.4534161490683228</v>
      </c>
      <c r="T164" s="56">
        <v>79.503105590062106</v>
      </c>
      <c r="U164" s="56">
        <v>100</v>
      </c>
      <c r="V164" s="56">
        <v>0</v>
      </c>
      <c r="W164" s="56">
        <v>0</v>
      </c>
      <c r="X164" s="56">
        <v>4.7619047619047619</v>
      </c>
      <c r="Y164" s="56">
        <v>4.7619047619047619</v>
      </c>
      <c r="Z164" s="56">
        <v>0</v>
      </c>
      <c r="AA164" s="56">
        <v>0</v>
      </c>
      <c r="AB164" s="56">
        <v>9.5238095238095237</v>
      </c>
      <c r="AC164" s="56">
        <v>80.952380952380949</v>
      </c>
      <c r="AD164" s="56">
        <v>100</v>
      </c>
      <c r="AE164" s="56">
        <v>0</v>
      </c>
      <c r="AF164" s="56">
        <v>2.5862068965517242</v>
      </c>
      <c r="AG164" s="56">
        <v>3.4482758620689653</v>
      </c>
      <c r="AH164" s="56">
        <v>4.3103448275862073</v>
      </c>
      <c r="AI164" s="56">
        <v>0.86206896551724133</v>
      </c>
      <c r="AJ164" s="56">
        <v>1.7241379310344827</v>
      </c>
      <c r="AK164" s="56">
        <v>17.241379310344829</v>
      </c>
      <c r="AL164" s="56">
        <v>69.827586206896555</v>
      </c>
    </row>
    <row r="165" spans="1:38" ht="15" customHeight="1">
      <c r="A165" s="48"/>
      <c r="B165" s="24" t="s">
        <v>73</v>
      </c>
      <c r="C165" s="38">
        <v>567</v>
      </c>
      <c r="D165" s="38">
        <v>10</v>
      </c>
      <c r="E165" s="38">
        <v>25</v>
      </c>
      <c r="F165" s="38">
        <v>24</v>
      </c>
      <c r="G165" s="38">
        <v>18</v>
      </c>
      <c r="H165" s="38">
        <v>12</v>
      </c>
      <c r="I165" s="38">
        <v>19</v>
      </c>
      <c r="J165" s="38">
        <v>31</v>
      </c>
      <c r="K165" s="38">
        <v>428</v>
      </c>
      <c r="L165" s="38">
        <v>201</v>
      </c>
      <c r="M165" s="38">
        <v>5</v>
      </c>
      <c r="N165" s="38">
        <v>3</v>
      </c>
      <c r="O165" s="38">
        <v>6</v>
      </c>
      <c r="P165" s="38">
        <v>5</v>
      </c>
      <c r="Q165" s="38">
        <v>1</v>
      </c>
      <c r="R165" s="38">
        <v>6</v>
      </c>
      <c r="S165" s="38">
        <v>23</v>
      </c>
      <c r="T165" s="38">
        <v>152</v>
      </c>
      <c r="U165" s="38">
        <v>42</v>
      </c>
      <c r="V165" s="38">
        <v>0</v>
      </c>
      <c r="W165" s="38">
        <v>0</v>
      </c>
      <c r="X165" s="38">
        <v>0</v>
      </c>
      <c r="Y165" s="38">
        <v>3</v>
      </c>
      <c r="Z165" s="38">
        <v>0</v>
      </c>
      <c r="AA165" s="38">
        <v>1</v>
      </c>
      <c r="AB165" s="38">
        <v>3</v>
      </c>
      <c r="AC165" s="38">
        <v>35</v>
      </c>
      <c r="AD165" s="38">
        <v>118</v>
      </c>
      <c r="AE165" s="38">
        <v>4</v>
      </c>
      <c r="AF165" s="38">
        <v>2</v>
      </c>
      <c r="AG165" s="38">
        <v>7</v>
      </c>
      <c r="AH165" s="38">
        <v>3</v>
      </c>
      <c r="AI165" s="38">
        <v>5</v>
      </c>
      <c r="AJ165" s="38">
        <v>6</v>
      </c>
      <c r="AK165" s="38">
        <v>14</v>
      </c>
      <c r="AL165" s="38">
        <v>77</v>
      </c>
    </row>
    <row r="166" spans="1:38" ht="15" customHeight="1">
      <c r="A166" s="48"/>
      <c r="B166" s="24"/>
      <c r="C166" s="56">
        <v>100</v>
      </c>
      <c r="D166" s="56">
        <v>1.7636684303350969</v>
      </c>
      <c r="E166" s="56">
        <v>4.409171075837742</v>
      </c>
      <c r="F166" s="56">
        <v>4.2328042328042326</v>
      </c>
      <c r="G166" s="56">
        <v>3.1746031746031744</v>
      </c>
      <c r="H166" s="56">
        <v>2.1164021164021163</v>
      </c>
      <c r="I166" s="56">
        <v>3.3509700176366843</v>
      </c>
      <c r="J166" s="56">
        <v>5.4673721340388006</v>
      </c>
      <c r="K166" s="56">
        <v>75.485008818342152</v>
      </c>
      <c r="L166" s="56">
        <v>100</v>
      </c>
      <c r="M166" s="56">
        <v>2.4875621890547266</v>
      </c>
      <c r="N166" s="56">
        <v>1.4925373134328357</v>
      </c>
      <c r="O166" s="56">
        <v>2.9850746268656714</v>
      </c>
      <c r="P166" s="56">
        <v>2.4875621890547266</v>
      </c>
      <c r="Q166" s="56">
        <v>0.49751243781094528</v>
      </c>
      <c r="R166" s="56">
        <v>2.9850746268656714</v>
      </c>
      <c r="S166" s="56">
        <v>11.442786069651742</v>
      </c>
      <c r="T166" s="56">
        <v>75.621890547263675</v>
      </c>
      <c r="U166" s="56">
        <v>100</v>
      </c>
      <c r="V166" s="56">
        <v>0</v>
      </c>
      <c r="W166" s="56">
        <v>0</v>
      </c>
      <c r="X166" s="56">
        <v>0</v>
      </c>
      <c r="Y166" s="56">
        <v>7.1428571428571423</v>
      </c>
      <c r="Z166" s="56">
        <v>0</v>
      </c>
      <c r="AA166" s="56">
        <v>2.3809523809523809</v>
      </c>
      <c r="AB166" s="56">
        <v>7.1428571428571423</v>
      </c>
      <c r="AC166" s="56">
        <v>83.333333333333343</v>
      </c>
      <c r="AD166" s="56">
        <v>100</v>
      </c>
      <c r="AE166" s="56">
        <v>3.3898305084745761</v>
      </c>
      <c r="AF166" s="56">
        <v>1.6949152542372881</v>
      </c>
      <c r="AG166" s="56">
        <v>5.9322033898305087</v>
      </c>
      <c r="AH166" s="56">
        <v>2.5423728813559325</v>
      </c>
      <c r="AI166" s="56">
        <v>4.2372881355932197</v>
      </c>
      <c r="AJ166" s="56">
        <v>5.0847457627118651</v>
      </c>
      <c r="AK166" s="56">
        <v>11.864406779661017</v>
      </c>
      <c r="AL166" s="56">
        <v>65.254237288135599</v>
      </c>
    </row>
    <row r="167" spans="1:38" ht="15" customHeight="1">
      <c r="A167" s="48"/>
      <c r="B167" s="24" t="s">
        <v>74</v>
      </c>
      <c r="C167" s="38">
        <v>306</v>
      </c>
      <c r="D167" s="38">
        <v>5</v>
      </c>
      <c r="E167" s="38">
        <v>12</v>
      </c>
      <c r="F167" s="38">
        <v>8</v>
      </c>
      <c r="G167" s="38">
        <v>11</v>
      </c>
      <c r="H167" s="38">
        <v>5</v>
      </c>
      <c r="I167" s="38">
        <v>11</v>
      </c>
      <c r="J167" s="38">
        <v>20</v>
      </c>
      <c r="K167" s="38">
        <v>234</v>
      </c>
      <c r="L167" s="38">
        <v>78</v>
      </c>
      <c r="M167" s="38">
        <v>3</v>
      </c>
      <c r="N167" s="38">
        <v>0</v>
      </c>
      <c r="O167" s="38">
        <v>2</v>
      </c>
      <c r="P167" s="38">
        <v>0</v>
      </c>
      <c r="Q167" s="38">
        <v>2</v>
      </c>
      <c r="R167" s="38">
        <v>0</v>
      </c>
      <c r="S167" s="38">
        <v>11</v>
      </c>
      <c r="T167" s="38">
        <v>60</v>
      </c>
      <c r="U167" s="38">
        <v>21</v>
      </c>
      <c r="V167" s="38">
        <v>0</v>
      </c>
      <c r="W167" s="38">
        <v>0</v>
      </c>
      <c r="X167" s="38">
        <v>0</v>
      </c>
      <c r="Y167" s="38">
        <v>0</v>
      </c>
      <c r="Z167" s="38">
        <v>0</v>
      </c>
      <c r="AA167" s="38">
        <v>0</v>
      </c>
      <c r="AB167" s="38">
        <v>4</v>
      </c>
      <c r="AC167" s="38">
        <v>17</v>
      </c>
      <c r="AD167" s="38">
        <v>36</v>
      </c>
      <c r="AE167" s="38">
        <v>1</v>
      </c>
      <c r="AF167" s="38">
        <v>2</v>
      </c>
      <c r="AG167" s="38">
        <v>3</v>
      </c>
      <c r="AH167" s="38">
        <v>1</v>
      </c>
      <c r="AI167" s="38">
        <v>2</v>
      </c>
      <c r="AJ167" s="38">
        <v>1</v>
      </c>
      <c r="AK167" s="38">
        <v>2</v>
      </c>
      <c r="AL167" s="38">
        <v>24</v>
      </c>
    </row>
    <row r="168" spans="1:38" ht="15" customHeight="1">
      <c r="A168" s="54"/>
      <c r="B168" s="59"/>
      <c r="C168" s="56">
        <v>100</v>
      </c>
      <c r="D168" s="56">
        <v>1.6339869281045754</v>
      </c>
      <c r="E168" s="56">
        <v>3.9215686274509802</v>
      </c>
      <c r="F168" s="56">
        <v>2.6143790849673203</v>
      </c>
      <c r="G168" s="56">
        <v>3.594771241830065</v>
      </c>
      <c r="H168" s="56">
        <v>1.6339869281045754</v>
      </c>
      <c r="I168" s="56">
        <v>3.594771241830065</v>
      </c>
      <c r="J168" s="56">
        <v>6.5359477124183014</v>
      </c>
      <c r="K168" s="56">
        <v>76.470588235294116</v>
      </c>
      <c r="L168" s="56">
        <v>100.00000000000001</v>
      </c>
      <c r="M168" s="56">
        <v>3.8461538461538463</v>
      </c>
      <c r="N168" s="56">
        <v>0</v>
      </c>
      <c r="O168" s="56">
        <v>2.5641025641025639</v>
      </c>
      <c r="P168" s="56">
        <v>0</v>
      </c>
      <c r="Q168" s="56">
        <v>2.5641025641025639</v>
      </c>
      <c r="R168" s="56">
        <v>0</v>
      </c>
      <c r="S168" s="56">
        <v>14.102564102564102</v>
      </c>
      <c r="T168" s="56">
        <v>76.923076923076934</v>
      </c>
      <c r="U168" s="56">
        <v>100</v>
      </c>
      <c r="V168" s="56">
        <v>0</v>
      </c>
      <c r="W168" s="56">
        <v>0</v>
      </c>
      <c r="X168" s="56">
        <v>0</v>
      </c>
      <c r="Y168" s="56">
        <v>0</v>
      </c>
      <c r="Z168" s="56">
        <v>0</v>
      </c>
      <c r="AA168" s="56">
        <v>0</v>
      </c>
      <c r="AB168" s="56">
        <v>19.047619047619047</v>
      </c>
      <c r="AC168" s="56">
        <v>80.952380952380949</v>
      </c>
      <c r="AD168" s="56">
        <v>100</v>
      </c>
      <c r="AE168" s="56">
        <v>2.7777777777777777</v>
      </c>
      <c r="AF168" s="56">
        <v>5.5555555555555554</v>
      </c>
      <c r="AG168" s="56">
        <v>8.3333333333333321</v>
      </c>
      <c r="AH168" s="56">
        <v>2.7777777777777777</v>
      </c>
      <c r="AI168" s="56">
        <v>5.5555555555555554</v>
      </c>
      <c r="AJ168" s="56">
        <v>2.7777777777777777</v>
      </c>
      <c r="AK168" s="56">
        <v>5.5555555555555554</v>
      </c>
      <c r="AL168" s="56">
        <v>66.666666666666657</v>
      </c>
    </row>
    <row r="169" spans="1:38" ht="15" customHeight="1">
      <c r="A169" s="54"/>
      <c r="B169" s="59" t="s">
        <v>75</v>
      </c>
      <c r="C169" s="38">
        <v>367</v>
      </c>
      <c r="D169" s="38">
        <v>9</v>
      </c>
      <c r="E169" s="38">
        <v>11</v>
      </c>
      <c r="F169" s="38">
        <v>11</v>
      </c>
      <c r="G169" s="38">
        <v>13</v>
      </c>
      <c r="H169" s="38">
        <v>13</v>
      </c>
      <c r="I169" s="38">
        <v>8</v>
      </c>
      <c r="J169" s="38">
        <v>17</v>
      </c>
      <c r="K169" s="38">
        <v>285</v>
      </c>
      <c r="L169" s="38">
        <v>77</v>
      </c>
      <c r="M169" s="38">
        <v>2</v>
      </c>
      <c r="N169" s="38">
        <v>1</v>
      </c>
      <c r="O169" s="38">
        <v>1</v>
      </c>
      <c r="P169" s="38">
        <v>0</v>
      </c>
      <c r="Q169" s="38">
        <v>1</v>
      </c>
      <c r="R169" s="38">
        <v>4</v>
      </c>
      <c r="S169" s="38">
        <v>5</v>
      </c>
      <c r="T169" s="38">
        <v>63</v>
      </c>
      <c r="U169" s="38">
        <v>15</v>
      </c>
      <c r="V169" s="38">
        <v>0</v>
      </c>
      <c r="W169" s="38">
        <v>0</v>
      </c>
      <c r="X169" s="38">
        <v>0</v>
      </c>
      <c r="Y169" s="38">
        <v>1</v>
      </c>
      <c r="Z169" s="38">
        <v>1</v>
      </c>
      <c r="AA169" s="38">
        <v>0</v>
      </c>
      <c r="AB169" s="38">
        <v>1</v>
      </c>
      <c r="AC169" s="38">
        <v>12</v>
      </c>
      <c r="AD169" s="38">
        <v>37</v>
      </c>
      <c r="AE169" s="38">
        <v>0</v>
      </c>
      <c r="AF169" s="38">
        <v>1</v>
      </c>
      <c r="AG169" s="38">
        <v>1</v>
      </c>
      <c r="AH169" s="38">
        <v>1</v>
      </c>
      <c r="AI169" s="38">
        <v>1</v>
      </c>
      <c r="AJ169" s="38">
        <v>1</v>
      </c>
      <c r="AK169" s="38">
        <v>4</v>
      </c>
      <c r="AL169" s="38">
        <v>28</v>
      </c>
    </row>
    <row r="170" spans="1:38" ht="15" customHeight="1">
      <c r="A170" s="54"/>
      <c r="B170" s="59"/>
      <c r="C170" s="56">
        <v>100</v>
      </c>
      <c r="D170" s="56">
        <v>2.4523160762942782</v>
      </c>
      <c r="E170" s="56">
        <v>2.9972752043596729</v>
      </c>
      <c r="F170" s="56">
        <v>2.9972752043596729</v>
      </c>
      <c r="G170" s="56">
        <v>3.5422343324250685</v>
      </c>
      <c r="H170" s="56">
        <v>3.5422343324250685</v>
      </c>
      <c r="I170" s="56">
        <v>2.1798365122615802</v>
      </c>
      <c r="J170" s="56">
        <v>4.6321525885558579</v>
      </c>
      <c r="K170" s="56">
        <v>77.656675749318808</v>
      </c>
      <c r="L170" s="56">
        <v>100</v>
      </c>
      <c r="M170" s="56">
        <v>2.5974025974025974</v>
      </c>
      <c r="N170" s="56">
        <v>1.2987012987012987</v>
      </c>
      <c r="O170" s="56">
        <v>1.2987012987012987</v>
      </c>
      <c r="P170" s="56">
        <v>0</v>
      </c>
      <c r="Q170" s="56">
        <v>1.2987012987012987</v>
      </c>
      <c r="R170" s="56">
        <v>5.1948051948051948</v>
      </c>
      <c r="S170" s="56">
        <v>6.4935064935064926</v>
      </c>
      <c r="T170" s="56">
        <v>81.818181818181827</v>
      </c>
      <c r="U170" s="56">
        <v>100</v>
      </c>
      <c r="V170" s="56">
        <v>0</v>
      </c>
      <c r="W170" s="56">
        <v>0</v>
      </c>
      <c r="X170" s="56">
        <v>0</v>
      </c>
      <c r="Y170" s="56">
        <v>6.666666666666667</v>
      </c>
      <c r="Z170" s="56">
        <v>6.666666666666667</v>
      </c>
      <c r="AA170" s="56">
        <v>0</v>
      </c>
      <c r="AB170" s="56">
        <v>6.666666666666667</v>
      </c>
      <c r="AC170" s="56">
        <v>80</v>
      </c>
      <c r="AD170" s="56">
        <v>100</v>
      </c>
      <c r="AE170" s="56">
        <v>0</v>
      </c>
      <c r="AF170" s="56">
        <v>2.7027027027027026</v>
      </c>
      <c r="AG170" s="56">
        <v>2.7027027027027026</v>
      </c>
      <c r="AH170" s="56">
        <v>2.7027027027027026</v>
      </c>
      <c r="AI170" s="56">
        <v>2.7027027027027026</v>
      </c>
      <c r="AJ170" s="56">
        <v>2.7027027027027026</v>
      </c>
      <c r="AK170" s="56">
        <v>10.810810810810811</v>
      </c>
      <c r="AL170" s="56">
        <v>75.675675675675677</v>
      </c>
    </row>
    <row r="171" spans="1:38" ht="15" customHeight="1">
      <c r="A171" s="54"/>
      <c r="B171" s="59" t="s">
        <v>76</v>
      </c>
      <c r="C171" s="38">
        <v>7</v>
      </c>
      <c r="D171" s="38">
        <v>0</v>
      </c>
      <c r="E171" s="38">
        <v>0</v>
      </c>
      <c r="F171" s="38">
        <v>0</v>
      </c>
      <c r="G171" s="38">
        <v>1</v>
      </c>
      <c r="H171" s="38">
        <v>0</v>
      </c>
      <c r="I171" s="38">
        <v>1</v>
      </c>
      <c r="J171" s="38">
        <v>0</v>
      </c>
      <c r="K171" s="38">
        <v>5</v>
      </c>
      <c r="L171" s="38">
        <v>0</v>
      </c>
      <c r="M171" s="38">
        <v>0</v>
      </c>
      <c r="N171" s="38">
        <v>0</v>
      </c>
      <c r="O171" s="38">
        <v>0</v>
      </c>
      <c r="P171" s="38">
        <v>0</v>
      </c>
      <c r="Q171" s="38">
        <v>0</v>
      </c>
      <c r="R171" s="38">
        <v>0</v>
      </c>
      <c r="S171" s="38">
        <v>0</v>
      </c>
      <c r="T171" s="38">
        <v>0</v>
      </c>
      <c r="U171" s="38">
        <v>0</v>
      </c>
      <c r="V171" s="38">
        <v>0</v>
      </c>
      <c r="W171" s="38">
        <v>0</v>
      </c>
      <c r="X171" s="38">
        <v>0</v>
      </c>
      <c r="Y171" s="38">
        <v>0</v>
      </c>
      <c r="Z171" s="38">
        <v>0</v>
      </c>
      <c r="AA171" s="38">
        <v>0</v>
      </c>
      <c r="AB171" s="38">
        <v>0</v>
      </c>
      <c r="AC171" s="38">
        <v>0</v>
      </c>
      <c r="AD171" s="38">
        <v>6</v>
      </c>
      <c r="AE171" s="38">
        <v>0</v>
      </c>
      <c r="AF171" s="38">
        <v>0</v>
      </c>
      <c r="AG171" s="38">
        <v>0</v>
      </c>
      <c r="AH171" s="38">
        <v>0</v>
      </c>
      <c r="AI171" s="38">
        <v>0</v>
      </c>
      <c r="AJ171" s="38">
        <v>0</v>
      </c>
      <c r="AK171" s="38">
        <v>1</v>
      </c>
      <c r="AL171" s="38">
        <v>5</v>
      </c>
    </row>
    <row r="172" spans="1:38" ht="15" customHeight="1">
      <c r="A172" s="54"/>
      <c r="B172" s="59"/>
      <c r="C172" s="56">
        <v>100</v>
      </c>
      <c r="D172" s="56">
        <v>0</v>
      </c>
      <c r="E172" s="56">
        <v>0</v>
      </c>
      <c r="F172" s="56">
        <v>0</v>
      </c>
      <c r="G172" s="56">
        <v>14.285714285714285</v>
      </c>
      <c r="H172" s="56">
        <v>0</v>
      </c>
      <c r="I172" s="56">
        <v>14.285714285714285</v>
      </c>
      <c r="J172" s="56">
        <v>0</v>
      </c>
      <c r="K172" s="56">
        <v>71.428571428571431</v>
      </c>
      <c r="L172" s="56">
        <v>0</v>
      </c>
      <c r="M172" s="56">
        <v>0</v>
      </c>
      <c r="N172" s="56">
        <v>0</v>
      </c>
      <c r="O172" s="56">
        <v>0</v>
      </c>
      <c r="P172" s="56">
        <v>0</v>
      </c>
      <c r="Q172" s="56">
        <v>0</v>
      </c>
      <c r="R172" s="56">
        <v>0</v>
      </c>
      <c r="S172" s="56">
        <v>0</v>
      </c>
      <c r="T172" s="56">
        <v>0</v>
      </c>
      <c r="U172" s="56">
        <v>0</v>
      </c>
      <c r="V172" s="56">
        <v>0</v>
      </c>
      <c r="W172" s="56">
        <v>0</v>
      </c>
      <c r="X172" s="56">
        <v>0</v>
      </c>
      <c r="Y172" s="56">
        <v>0</v>
      </c>
      <c r="Z172" s="56">
        <v>0</v>
      </c>
      <c r="AA172" s="56">
        <v>0</v>
      </c>
      <c r="AB172" s="56">
        <v>0</v>
      </c>
      <c r="AC172" s="56">
        <v>0</v>
      </c>
      <c r="AD172" s="56">
        <v>100</v>
      </c>
      <c r="AE172" s="56">
        <v>0</v>
      </c>
      <c r="AF172" s="56">
        <v>0</v>
      </c>
      <c r="AG172" s="56">
        <v>0</v>
      </c>
      <c r="AH172" s="56">
        <v>0</v>
      </c>
      <c r="AI172" s="56">
        <v>0</v>
      </c>
      <c r="AJ172" s="56">
        <v>0</v>
      </c>
      <c r="AK172" s="56">
        <v>16.666666666666664</v>
      </c>
      <c r="AL172" s="56">
        <v>83.333333333333343</v>
      </c>
    </row>
    <row r="173" spans="1:38" ht="15" customHeight="1">
      <c r="A173" s="48"/>
      <c r="B173" s="24" t="s">
        <v>2</v>
      </c>
      <c r="C173" s="38">
        <v>47</v>
      </c>
      <c r="D173" s="38">
        <v>0</v>
      </c>
      <c r="E173" s="38">
        <v>1</v>
      </c>
      <c r="F173" s="38">
        <v>2</v>
      </c>
      <c r="G173" s="38">
        <v>0</v>
      </c>
      <c r="H173" s="38">
        <v>1</v>
      </c>
      <c r="I173" s="38">
        <v>1</v>
      </c>
      <c r="J173" s="38">
        <v>4</v>
      </c>
      <c r="K173" s="38">
        <v>38</v>
      </c>
      <c r="L173" s="38">
        <v>64</v>
      </c>
      <c r="M173" s="38">
        <v>0</v>
      </c>
      <c r="N173" s="38">
        <v>0</v>
      </c>
      <c r="O173" s="38">
        <v>2</v>
      </c>
      <c r="P173" s="38">
        <v>1</v>
      </c>
      <c r="Q173" s="38">
        <v>2</v>
      </c>
      <c r="R173" s="38">
        <v>1</v>
      </c>
      <c r="S173" s="38">
        <v>5</v>
      </c>
      <c r="T173" s="38">
        <v>53</v>
      </c>
      <c r="U173" s="38">
        <v>3</v>
      </c>
      <c r="V173" s="38">
        <v>0</v>
      </c>
      <c r="W173" s="38">
        <v>0</v>
      </c>
      <c r="X173" s="38">
        <v>0</v>
      </c>
      <c r="Y173" s="38">
        <v>0</v>
      </c>
      <c r="Z173" s="38">
        <v>0</v>
      </c>
      <c r="AA173" s="38">
        <v>0</v>
      </c>
      <c r="AB173" s="38">
        <v>0</v>
      </c>
      <c r="AC173" s="38">
        <v>3</v>
      </c>
      <c r="AD173" s="38">
        <v>41</v>
      </c>
      <c r="AE173" s="38">
        <v>1</v>
      </c>
      <c r="AF173" s="38">
        <v>0</v>
      </c>
      <c r="AG173" s="38">
        <v>3</v>
      </c>
      <c r="AH173" s="38">
        <v>1</v>
      </c>
      <c r="AI173" s="38">
        <v>0</v>
      </c>
      <c r="AJ173" s="38">
        <v>0</v>
      </c>
      <c r="AK173" s="38">
        <v>4</v>
      </c>
      <c r="AL173" s="38">
        <v>32</v>
      </c>
    </row>
    <row r="174" spans="1:38" ht="15" customHeight="1">
      <c r="A174" s="90"/>
      <c r="B174" s="24"/>
      <c r="C174" s="56">
        <v>99.999999999999986</v>
      </c>
      <c r="D174" s="56">
        <v>0</v>
      </c>
      <c r="E174" s="56">
        <v>2.1276595744680851</v>
      </c>
      <c r="F174" s="56">
        <v>4.2553191489361701</v>
      </c>
      <c r="G174" s="56">
        <v>0</v>
      </c>
      <c r="H174" s="56">
        <v>2.1276595744680851</v>
      </c>
      <c r="I174" s="56">
        <v>2.1276595744680851</v>
      </c>
      <c r="J174" s="56">
        <v>8.5106382978723403</v>
      </c>
      <c r="K174" s="56">
        <v>80.851063829787222</v>
      </c>
      <c r="L174" s="56">
        <v>100</v>
      </c>
      <c r="M174" s="56">
        <v>0</v>
      </c>
      <c r="N174" s="56">
        <v>0</v>
      </c>
      <c r="O174" s="56">
        <v>3.125</v>
      </c>
      <c r="P174" s="56">
        <v>1.5625</v>
      </c>
      <c r="Q174" s="56">
        <v>3.125</v>
      </c>
      <c r="R174" s="56">
        <v>1.5625</v>
      </c>
      <c r="S174" s="56">
        <v>7.8125</v>
      </c>
      <c r="T174" s="56">
        <v>82.8125</v>
      </c>
      <c r="U174" s="56">
        <v>100</v>
      </c>
      <c r="V174" s="56">
        <v>0</v>
      </c>
      <c r="W174" s="56">
        <v>0</v>
      </c>
      <c r="X174" s="56">
        <v>0</v>
      </c>
      <c r="Y174" s="56">
        <v>0</v>
      </c>
      <c r="Z174" s="56">
        <v>0</v>
      </c>
      <c r="AA174" s="56">
        <v>0</v>
      </c>
      <c r="AB174" s="56">
        <v>0</v>
      </c>
      <c r="AC174" s="56">
        <v>100</v>
      </c>
      <c r="AD174" s="56">
        <v>100</v>
      </c>
      <c r="AE174" s="56">
        <v>2.4390243902439024</v>
      </c>
      <c r="AF174" s="56">
        <v>0</v>
      </c>
      <c r="AG174" s="56">
        <v>7.3170731707317067</v>
      </c>
      <c r="AH174" s="56">
        <v>2.4390243902439024</v>
      </c>
      <c r="AI174" s="56">
        <v>0</v>
      </c>
      <c r="AJ174" s="56">
        <v>0</v>
      </c>
      <c r="AK174" s="56">
        <v>9.7560975609756095</v>
      </c>
      <c r="AL174" s="56">
        <v>78.048780487804876</v>
      </c>
    </row>
    <row r="175" spans="1:38" ht="15" customHeight="1">
      <c r="A175" s="48" t="s">
        <v>401</v>
      </c>
      <c r="B175" s="24" t="s">
        <v>67</v>
      </c>
      <c r="C175" s="38">
        <v>4</v>
      </c>
      <c r="D175" s="38">
        <v>0</v>
      </c>
      <c r="E175" s="38">
        <v>0</v>
      </c>
      <c r="F175" s="38">
        <v>0</v>
      </c>
      <c r="G175" s="38">
        <v>0</v>
      </c>
      <c r="H175" s="38">
        <v>0</v>
      </c>
      <c r="I175" s="38">
        <v>0</v>
      </c>
      <c r="J175" s="38">
        <v>0</v>
      </c>
      <c r="K175" s="38">
        <v>4</v>
      </c>
      <c r="L175" s="38">
        <v>47</v>
      </c>
      <c r="M175" s="38">
        <v>1</v>
      </c>
      <c r="N175" s="38">
        <v>0</v>
      </c>
      <c r="O175" s="38">
        <v>0</v>
      </c>
      <c r="P175" s="38">
        <v>2</v>
      </c>
      <c r="Q175" s="38">
        <v>1</v>
      </c>
      <c r="R175" s="38">
        <v>0</v>
      </c>
      <c r="S175" s="38">
        <v>8</v>
      </c>
      <c r="T175" s="38">
        <v>35</v>
      </c>
      <c r="U175" s="38">
        <v>2</v>
      </c>
      <c r="V175" s="38">
        <v>0</v>
      </c>
      <c r="W175" s="38">
        <v>0</v>
      </c>
      <c r="X175" s="38">
        <v>0</v>
      </c>
      <c r="Y175" s="38">
        <v>0</v>
      </c>
      <c r="Z175" s="38">
        <v>0</v>
      </c>
      <c r="AA175" s="38">
        <v>0</v>
      </c>
      <c r="AB175" s="38">
        <v>0</v>
      </c>
      <c r="AC175" s="38">
        <v>2</v>
      </c>
      <c r="AD175" s="38">
        <v>113</v>
      </c>
      <c r="AE175" s="38">
        <v>0</v>
      </c>
      <c r="AF175" s="38">
        <v>1</v>
      </c>
      <c r="AG175" s="38">
        <v>3</v>
      </c>
      <c r="AH175" s="38">
        <v>3</v>
      </c>
      <c r="AI175" s="38">
        <v>0</v>
      </c>
      <c r="AJ175" s="38">
        <v>0</v>
      </c>
      <c r="AK175" s="38">
        <v>27</v>
      </c>
      <c r="AL175" s="38">
        <v>79</v>
      </c>
    </row>
    <row r="176" spans="1:38" ht="15" customHeight="1">
      <c r="A176" s="48" t="s">
        <v>402</v>
      </c>
      <c r="B176" s="24"/>
      <c r="C176" s="56">
        <v>100</v>
      </c>
      <c r="D176" s="56">
        <v>0</v>
      </c>
      <c r="E176" s="56">
        <v>0</v>
      </c>
      <c r="F176" s="56">
        <v>0</v>
      </c>
      <c r="G176" s="56">
        <v>0</v>
      </c>
      <c r="H176" s="56">
        <v>0</v>
      </c>
      <c r="I176" s="56">
        <v>0</v>
      </c>
      <c r="J176" s="56">
        <v>0</v>
      </c>
      <c r="K176" s="56">
        <v>100</v>
      </c>
      <c r="L176" s="56">
        <v>100</v>
      </c>
      <c r="M176" s="56">
        <v>2.1276595744680851</v>
      </c>
      <c r="N176" s="56">
        <v>0</v>
      </c>
      <c r="O176" s="56">
        <v>0</v>
      </c>
      <c r="P176" s="56">
        <v>4.2553191489361701</v>
      </c>
      <c r="Q176" s="56">
        <v>2.1276595744680851</v>
      </c>
      <c r="R176" s="56">
        <v>0</v>
      </c>
      <c r="S176" s="56">
        <v>17.021276595744681</v>
      </c>
      <c r="T176" s="56">
        <v>74.468085106382972</v>
      </c>
      <c r="U176" s="56">
        <v>100</v>
      </c>
      <c r="V176" s="56">
        <v>0</v>
      </c>
      <c r="W176" s="56">
        <v>0</v>
      </c>
      <c r="X176" s="56">
        <v>0</v>
      </c>
      <c r="Y176" s="56">
        <v>0</v>
      </c>
      <c r="Z176" s="56">
        <v>0</v>
      </c>
      <c r="AA176" s="56">
        <v>0</v>
      </c>
      <c r="AB176" s="56">
        <v>0</v>
      </c>
      <c r="AC176" s="56">
        <v>100</v>
      </c>
      <c r="AD176" s="56">
        <v>100</v>
      </c>
      <c r="AE176" s="56">
        <v>0</v>
      </c>
      <c r="AF176" s="56">
        <v>0.88495575221238942</v>
      </c>
      <c r="AG176" s="56">
        <v>2.6548672566371683</v>
      </c>
      <c r="AH176" s="56">
        <v>2.6548672566371683</v>
      </c>
      <c r="AI176" s="56">
        <v>0</v>
      </c>
      <c r="AJ176" s="56">
        <v>0</v>
      </c>
      <c r="AK176" s="56">
        <v>23.893805309734514</v>
      </c>
      <c r="AL176" s="56">
        <v>69.911504424778755</v>
      </c>
    </row>
    <row r="177" spans="1:38" ht="15" customHeight="1">
      <c r="A177" s="48"/>
      <c r="B177" s="24" t="s">
        <v>68</v>
      </c>
      <c r="C177" s="38">
        <v>129</v>
      </c>
      <c r="D177" s="38">
        <v>2</v>
      </c>
      <c r="E177" s="38">
        <v>1</v>
      </c>
      <c r="F177" s="38">
        <v>4</v>
      </c>
      <c r="G177" s="38">
        <v>4</v>
      </c>
      <c r="H177" s="38">
        <v>7</v>
      </c>
      <c r="I177" s="38">
        <v>5</v>
      </c>
      <c r="J177" s="38">
        <v>23</v>
      </c>
      <c r="K177" s="38">
        <v>83</v>
      </c>
      <c r="L177" s="38">
        <v>500</v>
      </c>
      <c r="M177" s="38">
        <v>7</v>
      </c>
      <c r="N177" s="38">
        <v>9</v>
      </c>
      <c r="O177" s="38">
        <v>17</v>
      </c>
      <c r="P177" s="38">
        <v>10</v>
      </c>
      <c r="Q177" s="38">
        <v>7</v>
      </c>
      <c r="R177" s="38">
        <v>7</v>
      </c>
      <c r="S177" s="38">
        <v>75</v>
      </c>
      <c r="T177" s="38">
        <v>368</v>
      </c>
      <c r="U177" s="38">
        <v>39</v>
      </c>
      <c r="V177" s="38">
        <v>0</v>
      </c>
      <c r="W177" s="38">
        <v>0</v>
      </c>
      <c r="X177" s="38">
        <v>1</v>
      </c>
      <c r="Y177" s="38">
        <v>1</v>
      </c>
      <c r="Z177" s="38">
        <v>1</v>
      </c>
      <c r="AA177" s="38">
        <v>0</v>
      </c>
      <c r="AB177" s="38">
        <v>8</v>
      </c>
      <c r="AC177" s="38">
        <v>28</v>
      </c>
      <c r="AD177" s="38">
        <v>635</v>
      </c>
      <c r="AE177" s="38">
        <v>12</v>
      </c>
      <c r="AF177" s="38">
        <v>22</v>
      </c>
      <c r="AG177" s="38">
        <v>28</v>
      </c>
      <c r="AH177" s="38">
        <v>28</v>
      </c>
      <c r="AI177" s="38">
        <v>23</v>
      </c>
      <c r="AJ177" s="38">
        <v>17</v>
      </c>
      <c r="AK177" s="38">
        <v>98</v>
      </c>
      <c r="AL177" s="38">
        <v>407</v>
      </c>
    </row>
    <row r="178" spans="1:38" ht="15" customHeight="1">
      <c r="A178" s="48"/>
      <c r="B178" s="24"/>
      <c r="C178" s="56">
        <v>100</v>
      </c>
      <c r="D178" s="56">
        <v>1.5503875968992249</v>
      </c>
      <c r="E178" s="56">
        <v>0.77519379844961245</v>
      </c>
      <c r="F178" s="56">
        <v>3.1007751937984498</v>
      </c>
      <c r="G178" s="56">
        <v>3.1007751937984498</v>
      </c>
      <c r="H178" s="56">
        <v>5.4263565891472867</v>
      </c>
      <c r="I178" s="56">
        <v>3.8759689922480618</v>
      </c>
      <c r="J178" s="56">
        <v>17.829457364341085</v>
      </c>
      <c r="K178" s="56">
        <v>64.341085271317837</v>
      </c>
      <c r="L178" s="56">
        <v>100</v>
      </c>
      <c r="M178" s="56">
        <v>1.4000000000000001</v>
      </c>
      <c r="N178" s="56">
        <v>1.7999999999999998</v>
      </c>
      <c r="O178" s="56">
        <v>3.4000000000000004</v>
      </c>
      <c r="P178" s="56">
        <v>2</v>
      </c>
      <c r="Q178" s="56">
        <v>1.4000000000000001</v>
      </c>
      <c r="R178" s="56">
        <v>1.4000000000000001</v>
      </c>
      <c r="S178" s="56">
        <v>15</v>
      </c>
      <c r="T178" s="56">
        <v>73.599999999999994</v>
      </c>
      <c r="U178" s="56">
        <v>100</v>
      </c>
      <c r="V178" s="56">
        <v>0</v>
      </c>
      <c r="W178" s="56">
        <v>0</v>
      </c>
      <c r="X178" s="56">
        <v>2.5641025641025639</v>
      </c>
      <c r="Y178" s="56">
        <v>2.5641025641025639</v>
      </c>
      <c r="Z178" s="56">
        <v>2.5641025641025639</v>
      </c>
      <c r="AA178" s="56">
        <v>0</v>
      </c>
      <c r="AB178" s="56">
        <v>20.512820512820511</v>
      </c>
      <c r="AC178" s="56">
        <v>71.794871794871796</v>
      </c>
      <c r="AD178" s="56">
        <v>100</v>
      </c>
      <c r="AE178" s="56">
        <v>1.889763779527559</v>
      </c>
      <c r="AF178" s="56">
        <v>3.4645669291338583</v>
      </c>
      <c r="AG178" s="56">
        <v>4.409448818897638</v>
      </c>
      <c r="AH178" s="56">
        <v>4.409448818897638</v>
      </c>
      <c r="AI178" s="56">
        <v>3.622047244094488</v>
      </c>
      <c r="AJ178" s="56">
        <v>2.6771653543307088</v>
      </c>
      <c r="AK178" s="56">
        <v>15.433070866141732</v>
      </c>
      <c r="AL178" s="56">
        <v>64.094488188976371</v>
      </c>
    </row>
    <row r="179" spans="1:38" ht="15" customHeight="1">
      <c r="A179" s="48"/>
      <c r="B179" s="24" t="s">
        <v>78</v>
      </c>
      <c r="C179" s="38">
        <v>563</v>
      </c>
      <c r="D179" s="38">
        <v>13</v>
      </c>
      <c r="E179" s="38">
        <v>28</v>
      </c>
      <c r="F179" s="38">
        <v>27</v>
      </c>
      <c r="G179" s="38">
        <v>23</v>
      </c>
      <c r="H179" s="38">
        <v>13</v>
      </c>
      <c r="I179" s="38">
        <v>17</v>
      </c>
      <c r="J179" s="38">
        <v>42</v>
      </c>
      <c r="K179" s="38">
        <v>400</v>
      </c>
      <c r="L179" s="38">
        <v>342</v>
      </c>
      <c r="M179" s="38">
        <v>4</v>
      </c>
      <c r="N179" s="38">
        <v>9</v>
      </c>
      <c r="O179" s="38">
        <v>8</v>
      </c>
      <c r="P179" s="38">
        <v>9</v>
      </c>
      <c r="Q179" s="38">
        <v>7</v>
      </c>
      <c r="R179" s="38">
        <v>8</v>
      </c>
      <c r="S179" s="38">
        <v>46</v>
      </c>
      <c r="T179" s="38">
        <v>251</v>
      </c>
      <c r="U179" s="38">
        <v>48</v>
      </c>
      <c r="V179" s="38">
        <v>1</v>
      </c>
      <c r="W179" s="38">
        <v>0</v>
      </c>
      <c r="X179" s="38">
        <v>0</v>
      </c>
      <c r="Y179" s="38">
        <v>4</v>
      </c>
      <c r="Z179" s="38">
        <v>1</v>
      </c>
      <c r="AA179" s="38">
        <v>0</v>
      </c>
      <c r="AB179" s="38">
        <v>3</v>
      </c>
      <c r="AC179" s="38">
        <v>39</v>
      </c>
      <c r="AD179" s="38">
        <v>226</v>
      </c>
      <c r="AE179" s="38">
        <v>4</v>
      </c>
      <c r="AF179" s="38">
        <v>7</v>
      </c>
      <c r="AG179" s="38">
        <v>9</v>
      </c>
      <c r="AH179" s="38">
        <v>9</v>
      </c>
      <c r="AI179" s="38">
        <v>8</v>
      </c>
      <c r="AJ179" s="38">
        <v>3</v>
      </c>
      <c r="AK179" s="38">
        <v>33</v>
      </c>
      <c r="AL179" s="38">
        <v>153</v>
      </c>
    </row>
    <row r="180" spans="1:38" ht="15" customHeight="1">
      <c r="A180" s="48"/>
      <c r="B180" s="24"/>
      <c r="C180" s="56">
        <v>100</v>
      </c>
      <c r="D180" s="56">
        <v>2.3090586145648313</v>
      </c>
      <c r="E180" s="56">
        <v>4.9733570159857905</v>
      </c>
      <c r="F180" s="56">
        <v>4.7957371225577266</v>
      </c>
      <c r="G180" s="56">
        <v>4.0852575488454708</v>
      </c>
      <c r="H180" s="56">
        <v>2.3090586145648313</v>
      </c>
      <c r="I180" s="56">
        <v>3.0195381882770871</v>
      </c>
      <c r="J180" s="56">
        <v>7.4600355239786849</v>
      </c>
      <c r="K180" s="56">
        <v>71.047957371225579</v>
      </c>
      <c r="L180" s="56">
        <v>100</v>
      </c>
      <c r="M180" s="56">
        <v>1.1695906432748537</v>
      </c>
      <c r="N180" s="56">
        <v>2.6315789473684208</v>
      </c>
      <c r="O180" s="56">
        <v>2.3391812865497075</v>
      </c>
      <c r="P180" s="56">
        <v>2.6315789473684208</v>
      </c>
      <c r="Q180" s="56">
        <v>2.0467836257309941</v>
      </c>
      <c r="R180" s="56">
        <v>2.3391812865497075</v>
      </c>
      <c r="S180" s="56">
        <v>13.450292397660817</v>
      </c>
      <c r="T180" s="56">
        <v>73.391812865497073</v>
      </c>
      <c r="U180" s="56">
        <v>100</v>
      </c>
      <c r="V180" s="56">
        <v>2.083333333333333</v>
      </c>
      <c r="W180" s="56">
        <v>0</v>
      </c>
      <c r="X180" s="56">
        <v>0</v>
      </c>
      <c r="Y180" s="56">
        <v>8.3333333333333321</v>
      </c>
      <c r="Z180" s="56">
        <v>2.083333333333333</v>
      </c>
      <c r="AA180" s="56">
        <v>0</v>
      </c>
      <c r="AB180" s="56">
        <v>6.25</v>
      </c>
      <c r="AC180" s="56">
        <v>81.25</v>
      </c>
      <c r="AD180" s="56">
        <v>100</v>
      </c>
      <c r="AE180" s="56">
        <v>1.7699115044247788</v>
      </c>
      <c r="AF180" s="56">
        <v>3.0973451327433628</v>
      </c>
      <c r="AG180" s="56">
        <v>3.9823008849557522</v>
      </c>
      <c r="AH180" s="56">
        <v>3.9823008849557522</v>
      </c>
      <c r="AI180" s="56">
        <v>3.5398230088495577</v>
      </c>
      <c r="AJ180" s="56">
        <v>1.3274336283185841</v>
      </c>
      <c r="AK180" s="56">
        <v>14.601769911504425</v>
      </c>
      <c r="AL180" s="56">
        <v>67.69911504424779</v>
      </c>
    </row>
    <row r="181" spans="1:38" ht="15" customHeight="1">
      <c r="A181" s="48"/>
      <c r="B181" s="24" t="s">
        <v>79</v>
      </c>
      <c r="C181" s="38">
        <v>386</v>
      </c>
      <c r="D181" s="38">
        <v>10</v>
      </c>
      <c r="E181" s="38">
        <v>12</v>
      </c>
      <c r="F181" s="38">
        <v>15</v>
      </c>
      <c r="G181" s="38">
        <v>18</v>
      </c>
      <c r="H181" s="38">
        <v>13</v>
      </c>
      <c r="I181" s="38">
        <v>19</v>
      </c>
      <c r="J181" s="38">
        <v>22</v>
      </c>
      <c r="K181" s="38">
        <v>277</v>
      </c>
      <c r="L181" s="38">
        <v>81</v>
      </c>
      <c r="M181" s="38">
        <v>1</v>
      </c>
      <c r="N181" s="38">
        <v>1</v>
      </c>
      <c r="O181" s="38">
        <v>6</v>
      </c>
      <c r="P181" s="38">
        <v>2</v>
      </c>
      <c r="Q181" s="38">
        <v>1</v>
      </c>
      <c r="R181" s="38">
        <v>3</v>
      </c>
      <c r="S181" s="38">
        <v>7</v>
      </c>
      <c r="T181" s="38">
        <v>60</v>
      </c>
      <c r="U181" s="38">
        <v>13</v>
      </c>
      <c r="V181" s="38">
        <v>0</v>
      </c>
      <c r="W181" s="38">
        <v>0</v>
      </c>
      <c r="X181" s="38">
        <v>0</v>
      </c>
      <c r="Y181" s="38">
        <v>0</v>
      </c>
      <c r="Z181" s="38">
        <v>0</v>
      </c>
      <c r="AA181" s="38">
        <v>0</v>
      </c>
      <c r="AB181" s="38">
        <v>3</v>
      </c>
      <c r="AC181" s="38">
        <v>10</v>
      </c>
      <c r="AD181" s="38">
        <v>30</v>
      </c>
      <c r="AE181" s="38">
        <v>0</v>
      </c>
      <c r="AF181" s="38">
        <v>0</v>
      </c>
      <c r="AG181" s="38">
        <v>4</v>
      </c>
      <c r="AH181" s="38">
        <v>1</v>
      </c>
      <c r="AI181" s="38">
        <v>1</v>
      </c>
      <c r="AJ181" s="38">
        <v>2</v>
      </c>
      <c r="AK181" s="38">
        <v>3</v>
      </c>
      <c r="AL181" s="38">
        <v>19</v>
      </c>
    </row>
    <row r="182" spans="1:38" ht="15" customHeight="1">
      <c r="A182" s="48"/>
      <c r="B182" s="24"/>
      <c r="C182" s="56">
        <v>100</v>
      </c>
      <c r="D182" s="56">
        <v>2.5906735751295336</v>
      </c>
      <c r="E182" s="56">
        <v>3.1088082901554404</v>
      </c>
      <c r="F182" s="56">
        <v>3.8860103626943006</v>
      </c>
      <c r="G182" s="56">
        <v>4.6632124352331603</v>
      </c>
      <c r="H182" s="56">
        <v>3.3678756476683938</v>
      </c>
      <c r="I182" s="56">
        <v>4.9222797927461137</v>
      </c>
      <c r="J182" s="56">
        <v>5.6994818652849739</v>
      </c>
      <c r="K182" s="56">
        <v>71.761658031088089</v>
      </c>
      <c r="L182" s="56">
        <v>100</v>
      </c>
      <c r="M182" s="56">
        <v>1.2345679012345678</v>
      </c>
      <c r="N182" s="56">
        <v>1.2345679012345678</v>
      </c>
      <c r="O182" s="56">
        <v>7.4074074074074066</v>
      </c>
      <c r="P182" s="56">
        <v>2.4691358024691357</v>
      </c>
      <c r="Q182" s="56">
        <v>1.2345679012345678</v>
      </c>
      <c r="R182" s="56">
        <v>3.7037037037037033</v>
      </c>
      <c r="S182" s="56">
        <v>8.6419753086419746</v>
      </c>
      <c r="T182" s="56">
        <v>74.074074074074076</v>
      </c>
      <c r="U182" s="56">
        <v>100.00000000000001</v>
      </c>
      <c r="V182" s="56">
        <v>0</v>
      </c>
      <c r="W182" s="56">
        <v>0</v>
      </c>
      <c r="X182" s="56">
        <v>0</v>
      </c>
      <c r="Y182" s="56">
        <v>0</v>
      </c>
      <c r="Z182" s="56">
        <v>0</v>
      </c>
      <c r="AA182" s="56">
        <v>0</v>
      </c>
      <c r="AB182" s="56">
        <v>23.076923076923077</v>
      </c>
      <c r="AC182" s="56">
        <v>76.923076923076934</v>
      </c>
      <c r="AD182" s="56">
        <v>100</v>
      </c>
      <c r="AE182" s="56">
        <v>0</v>
      </c>
      <c r="AF182" s="56">
        <v>0</v>
      </c>
      <c r="AG182" s="56">
        <v>13.333333333333334</v>
      </c>
      <c r="AH182" s="56">
        <v>3.3333333333333335</v>
      </c>
      <c r="AI182" s="56">
        <v>3.3333333333333335</v>
      </c>
      <c r="AJ182" s="56">
        <v>6.666666666666667</v>
      </c>
      <c r="AK182" s="56">
        <v>10</v>
      </c>
      <c r="AL182" s="56">
        <v>63.333333333333329</v>
      </c>
    </row>
    <row r="183" spans="1:38" ht="15" customHeight="1">
      <c r="A183" s="48"/>
      <c r="B183" s="24" t="s">
        <v>80</v>
      </c>
      <c r="C183" s="38">
        <v>143</v>
      </c>
      <c r="D183" s="38">
        <v>2</v>
      </c>
      <c r="E183" s="38">
        <v>7</v>
      </c>
      <c r="F183" s="38">
        <v>3</v>
      </c>
      <c r="G183" s="38">
        <v>7</v>
      </c>
      <c r="H183" s="38">
        <v>3</v>
      </c>
      <c r="I183" s="38">
        <v>5</v>
      </c>
      <c r="J183" s="38">
        <v>7</v>
      </c>
      <c r="K183" s="38">
        <v>109</v>
      </c>
      <c r="L183" s="38">
        <v>25</v>
      </c>
      <c r="M183" s="38">
        <v>1</v>
      </c>
      <c r="N183" s="38">
        <v>0</v>
      </c>
      <c r="O183" s="38">
        <v>1</v>
      </c>
      <c r="P183" s="38">
        <v>2</v>
      </c>
      <c r="Q183" s="38">
        <v>1</v>
      </c>
      <c r="R183" s="38">
        <v>1</v>
      </c>
      <c r="S183" s="38">
        <v>1</v>
      </c>
      <c r="T183" s="38">
        <v>18</v>
      </c>
      <c r="U183" s="38">
        <v>5</v>
      </c>
      <c r="V183" s="38">
        <v>0</v>
      </c>
      <c r="W183" s="38">
        <v>0</v>
      </c>
      <c r="X183" s="38">
        <v>0</v>
      </c>
      <c r="Y183" s="38">
        <v>0</v>
      </c>
      <c r="Z183" s="38">
        <v>0</v>
      </c>
      <c r="AA183" s="38">
        <v>0</v>
      </c>
      <c r="AB183" s="38">
        <v>0</v>
      </c>
      <c r="AC183" s="38">
        <v>5</v>
      </c>
      <c r="AD183" s="38">
        <v>9</v>
      </c>
      <c r="AE183" s="38">
        <v>1</v>
      </c>
      <c r="AF183" s="38">
        <v>0</v>
      </c>
      <c r="AG183" s="38">
        <v>0</v>
      </c>
      <c r="AH183" s="38">
        <v>0</v>
      </c>
      <c r="AI183" s="38">
        <v>0</v>
      </c>
      <c r="AJ183" s="38">
        <v>0</v>
      </c>
      <c r="AK183" s="38">
        <v>2</v>
      </c>
      <c r="AL183" s="38">
        <v>6</v>
      </c>
    </row>
    <row r="184" spans="1:38" ht="15" customHeight="1">
      <c r="A184" s="48"/>
      <c r="B184" s="24"/>
      <c r="C184" s="56">
        <v>99.999999999999986</v>
      </c>
      <c r="D184" s="56">
        <v>1.3986013986013985</v>
      </c>
      <c r="E184" s="56">
        <v>4.895104895104895</v>
      </c>
      <c r="F184" s="56">
        <v>2.0979020979020979</v>
      </c>
      <c r="G184" s="56">
        <v>4.895104895104895</v>
      </c>
      <c r="H184" s="56">
        <v>2.0979020979020979</v>
      </c>
      <c r="I184" s="56">
        <v>3.4965034965034967</v>
      </c>
      <c r="J184" s="56">
        <v>4.895104895104895</v>
      </c>
      <c r="K184" s="56">
        <v>76.223776223776213</v>
      </c>
      <c r="L184" s="56">
        <v>100</v>
      </c>
      <c r="M184" s="56">
        <v>4</v>
      </c>
      <c r="N184" s="56">
        <v>0</v>
      </c>
      <c r="O184" s="56">
        <v>4</v>
      </c>
      <c r="P184" s="56">
        <v>8</v>
      </c>
      <c r="Q184" s="56">
        <v>4</v>
      </c>
      <c r="R184" s="56">
        <v>4</v>
      </c>
      <c r="S184" s="56">
        <v>4</v>
      </c>
      <c r="T184" s="56">
        <v>72</v>
      </c>
      <c r="U184" s="56">
        <v>100</v>
      </c>
      <c r="V184" s="56">
        <v>0</v>
      </c>
      <c r="W184" s="56">
        <v>0</v>
      </c>
      <c r="X184" s="56">
        <v>0</v>
      </c>
      <c r="Y184" s="56">
        <v>0</v>
      </c>
      <c r="Z184" s="56">
        <v>0</v>
      </c>
      <c r="AA184" s="56">
        <v>0</v>
      </c>
      <c r="AB184" s="56">
        <v>0</v>
      </c>
      <c r="AC184" s="56">
        <v>100</v>
      </c>
      <c r="AD184" s="56">
        <v>99.999999999999986</v>
      </c>
      <c r="AE184" s="56">
        <v>11.111111111111111</v>
      </c>
      <c r="AF184" s="56">
        <v>0</v>
      </c>
      <c r="AG184" s="56">
        <v>0</v>
      </c>
      <c r="AH184" s="56">
        <v>0</v>
      </c>
      <c r="AI184" s="56">
        <v>0</v>
      </c>
      <c r="AJ184" s="56">
        <v>0</v>
      </c>
      <c r="AK184" s="56">
        <v>22.222222222222221</v>
      </c>
      <c r="AL184" s="56">
        <v>66.666666666666657</v>
      </c>
    </row>
    <row r="185" spans="1:38" ht="15" customHeight="1">
      <c r="A185" s="48"/>
      <c r="B185" s="24" t="s">
        <v>81</v>
      </c>
      <c r="C185" s="38">
        <v>54</v>
      </c>
      <c r="D185" s="38">
        <v>0</v>
      </c>
      <c r="E185" s="38">
        <v>2</v>
      </c>
      <c r="F185" s="38">
        <v>2</v>
      </c>
      <c r="G185" s="38">
        <v>2</v>
      </c>
      <c r="H185" s="38">
        <v>3</v>
      </c>
      <c r="I185" s="38">
        <v>5</v>
      </c>
      <c r="J185" s="38">
        <v>1</v>
      </c>
      <c r="K185" s="38">
        <v>39</v>
      </c>
      <c r="L185" s="38">
        <v>14</v>
      </c>
      <c r="M185" s="38">
        <v>0</v>
      </c>
      <c r="N185" s="38">
        <v>0</v>
      </c>
      <c r="O185" s="38">
        <v>0</v>
      </c>
      <c r="P185" s="38">
        <v>1</v>
      </c>
      <c r="Q185" s="38">
        <v>0</v>
      </c>
      <c r="R185" s="38">
        <v>1</v>
      </c>
      <c r="S185" s="38">
        <v>0</v>
      </c>
      <c r="T185" s="38">
        <v>12</v>
      </c>
      <c r="U185" s="38">
        <v>1</v>
      </c>
      <c r="V185" s="38">
        <v>0</v>
      </c>
      <c r="W185" s="38">
        <v>0</v>
      </c>
      <c r="X185" s="38">
        <v>0</v>
      </c>
      <c r="Y185" s="38">
        <v>0</v>
      </c>
      <c r="Z185" s="38">
        <v>0</v>
      </c>
      <c r="AA185" s="38">
        <v>0</v>
      </c>
      <c r="AB185" s="38">
        <v>0</v>
      </c>
      <c r="AC185" s="38">
        <v>1</v>
      </c>
      <c r="AD185" s="38">
        <v>7</v>
      </c>
      <c r="AE185" s="38">
        <v>0</v>
      </c>
      <c r="AF185" s="38">
        <v>0</v>
      </c>
      <c r="AG185" s="38">
        <v>0</v>
      </c>
      <c r="AH185" s="38">
        <v>0</v>
      </c>
      <c r="AI185" s="38">
        <v>2</v>
      </c>
      <c r="AJ185" s="38">
        <v>0</v>
      </c>
      <c r="AK185" s="38">
        <v>1</v>
      </c>
      <c r="AL185" s="38">
        <v>4</v>
      </c>
    </row>
    <row r="186" spans="1:38" ht="15" customHeight="1">
      <c r="A186" s="48"/>
      <c r="B186" s="24"/>
      <c r="C186" s="56">
        <v>99.999999999999986</v>
      </c>
      <c r="D186" s="56">
        <v>0</v>
      </c>
      <c r="E186" s="56">
        <v>3.7037037037037033</v>
      </c>
      <c r="F186" s="56">
        <v>3.7037037037037033</v>
      </c>
      <c r="G186" s="56">
        <v>3.7037037037037033</v>
      </c>
      <c r="H186" s="56">
        <v>5.5555555555555554</v>
      </c>
      <c r="I186" s="56">
        <v>9.2592592592592595</v>
      </c>
      <c r="J186" s="56">
        <v>1.8518518518518516</v>
      </c>
      <c r="K186" s="56">
        <v>72.222222222222214</v>
      </c>
      <c r="L186" s="56">
        <v>100</v>
      </c>
      <c r="M186" s="56">
        <v>0</v>
      </c>
      <c r="N186" s="56">
        <v>0</v>
      </c>
      <c r="O186" s="56">
        <v>0</v>
      </c>
      <c r="P186" s="56">
        <v>7.1428571428571423</v>
      </c>
      <c r="Q186" s="56">
        <v>0</v>
      </c>
      <c r="R186" s="56">
        <v>7.1428571428571423</v>
      </c>
      <c r="S186" s="56">
        <v>0</v>
      </c>
      <c r="T186" s="56">
        <v>85.714285714285708</v>
      </c>
      <c r="U186" s="56">
        <v>100</v>
      </c>
      <c r="V186" s="56">
        <v>0</v>
      </c>
      <c r="W186" s="56">
        <v>0</v>
      </c>
      <c r="X186" s="56">
        <v>0</v>
      </c>
      <c r="Y186" s="56">
        <v>0</v>
      </c>
      <c r="Z186" s="56">
        <v>0</v>
      </c>
      <c r="AA186" s="56">
        <v>0</v>
      </c>
      <c r="AB186" s="56">
        <v>0</v>
      </c>
      <c r="AC186" s="56">
        <v>100</v>
      </c>
      <c r="AD186" s="56">
        <v>100</v>
      </c>
      <c r="AE186" s="56">
        <v>0</v>
      </c>
      <c r="AF186" s="56">
        <v>0</v>
      </c>
      <c r="AG186" s="56">
        <v>0</v>
      </c>
      <c r="AH186" s="56">
        <v>0</v>
      </c>
      <c r="AI186" s="56">
        <v>28.571428571428569</v>
      </c>
      <c r="AJ186" s="56">
        <v>0</v>
      </c>
      <c r="AK186" s="56">
        <v>14.285714285714285</v>
      </c>
      <c r="AL186" s="56">
        <v>57.142857142857139</v>
      </c>
    </row>
    <row r="187" spans="1:38" ht="15" customHeight="1">
      <c r="A187" s="48"/>
      <c r="B187" s="24" t="s">
        <v>82</v>
      </c>
      <c r="C187" s="38">
        <v>58</v>
      </c>
      <c r="D187" s="38">
        <v>0</v>
      </c>
      <c r="E187" s="38">
        <v>3</v>
      </c>
      <c r="F187" s="38">
        <v>4</v>
      </c>
      <c r="G187" s="38">
        <v>3</v>
      </c>
      <c r="H187" s="38">
        <v>1</v>
      </c>
      <c r="I187" s="38">
        <v>0</v>
      </c>
      <c r="J187" s="38">
        <v>1</v>
      </c>
      <c r="K187" s="38">
        <v>46</v>
      </c>
      <c r="L187" s="38">
        <v>23</v>
      </c>
      <c r="M187" s="38">
        <v>2</v>
      </c>
      <c r="N187" s="38">
        <v>0</v>
      </c>
      <c r="O187" s="38">
        <v>0</v>
      </c>
      <c r="P187" s="38">
        <v>1</v>
      </c>
      <c r="Q187" s="38">
        <v>1</v>
      </c>
      <c r="R187" s="38">
        <v>1</v>
      </c>
      <c r="S187" s="38">
        <v>2</v>
      </c>
      <c r="T187" s="38">
        <v>16</v>
      </c>
      <c r="U187" s="38">
        <v>3</v>
      </c>
      <c r="V187" s="38">
        <v>0</v>
      </c>
      <c r="W187" s="38">
        <v>0</v>
      </c>
      <c r="X187" s="38">
        <v>0</v>
      </c>
      <c r="Y187" s="38">
        <v>0</v>
      </c>
      <c r="Z187" s="38">
        <v>0</v>
      </c>
      <c r="AA187" s="38">
        <v>0</v>
      </c>
      <c r="AB187" s="38">
        <v>1</v>
      </c>
      <c r="AC187" s="38">
        <v>2</v>
      </c>
      <c r="AD187" s="38">
        <v>18</v>
      </c>
      <c r="AE187" s="38">
        <v>0</v>
      </c>
      <c r="AF187" s="38">
        <v>1</v>
      </c>
      <c r="AG187" s="38">
        <v>2</v>
      </c>
      <c r="AH187" s="38">
        <v>0</v>
      </c>
      <c r="AI187" s="38">
        <v>0</v>
      </c>
      <c r="AJ187" s="38">
        <v>0</v>
      </c>
      <c r="AK187" s="38">
        <v>3</v>
      </c>
      <c r="AL187" s="38">
        <v>12</v>
      </c>
    </row>
    <row r="188" spans="1:38" ht="15" customHeight="1">
      <c r="A188" s="48"/>
      <c r="B188" s="24"/>
      <c r="C188" s="56">
        <v>100</v>
      </c>
      <c r="D188" s="56">
        <v>0</v>
      </c>
      <c r="E188" s="56">
        <v>5.1724137931034484</v>
      </c>
      <c r="F188" s="56">
        <v>6.8965517241379306</v>
      </c>
      <c r="G188" s="56">
        <v>5.1724137931034484</v>
      </c>
      <c r="H188" s="56">
        <v>1.7241379310344827</v>
      </c>
      <c r="I188" s="56">
        <v>0</v>
      </c>
      <c r="J188" s="56">
        <v>1.7241379310344827</v>
      </c>
      <c r="K188" s="56">
        <v>79.310344827586206</v>
      </c>
      <c r="L188" s="56">
        <v>100</v>
      </c>
      <c r="M188" s="56">
        <v>8.695652173913043</v>
      </c>
      <c r="N188" s="56">
        <v>0</v>
      </c>
      <c r="O188" s="56">
        <v>0</v>
      </c>
      <c r="P188" s="56">
        <v>4.3478260869565215</v>
      </c>
      <c r="Q188" s="56">
        <v>4.3478260869565215</v>
      </c>
      <c r="R188" s="56">
        <v>4.3478260869565215</v>
      </c>
      <c r="S188" s="56">
        <v>8.695652173913043</v>
      </c>
      <c r="T188" s="56">
        <v>69.565217391304344</v>
      </c>
      <c r="U188" s="56">
        <v>99.999999999999986</v>
      </c>
      <c r="V188" s="56">
        <v>0</v>
      </c>
      <c r="W188" s="56">
        <v>0</v>
      </c>
      <c r="X188" s="56">
        <v>0</v>
      </c>
      <c r="Y188" s="56">
        <v>0</v>
      </c>
      <c r="Z188" s="56">
        <v>0</v>
      </c>
      <c r="AA188" s="56">
        <v>0</v>
      </c>
      <c r="AB188" s="56">
        <v>33.333333333333329</v>
      </c>
      <c r="AC188" s="56">
        <v>66.666666666666657</v>
      </c>
      <c r="AD188" s="56">
        <v>99.999999999999986</v>
      </c>
      <c r="AE188" s="56">
        <v>0</v>
      </c>
      <c r="AF188" s="56">
        <v>5.5555555555555554</v>
      </c>
      <c r="AG188" s="56">
        <v>11.111111111111111</v>
      </c>
      <c r="AH188" s="56">
        <v>0</v>
      </c>
      <c r="AI188" s="56">
        <v>0</v>
      </c>
      <c r="AJ188" s="56">
        <v>0</v>
      </c>
      <c r="AK188" s="56">
        <v>16.666666666666664</v>
      </c>
      <c r="AL188" s="56">
        <v>66.666666666666657</v>
      </c>
    </row>
    <row r="189" spans="1:38" ht="15" customHeight="1">
      <c r="A189" s="48"/>
      <c r="B189" s="24" t="s">
        <v>83</v>
      </c>
      <c r="C189" s="38">
        <v>15</v>
      </c>
      <c r="D189" s="38">
        <v>1</v>
      </c>
      <c r="E189" s="38">
        <v>1</v>
      </c>
      <c r="F189" s="38">
        <v>0</v>
      </c>
      <c r="G189" s="38">
        <v>1</v>
      </c>
      <c r="H189" s="38">
        <v>0</v>
      </c>
      <c r="I189" s="38">
        <v>0</v>
      </c>
      <c r="J189" s="38">
        <v>1</v>
      </c>
      <c r="K189" s="38">
        <v>11</v>
      </c>
      <c r="L189" s="38">
        <v>9</v>
      </c>
      <c r="M189" s="38">
        <v>1</v>
      </c>
      <c r="N189" s="38">
        <v>0</v>
      </c>
      <c r="O189" s="38">
        <v>1</v>
      </c>
      <c r="P189" s="38">
        <v>1</v>
      </c>
      <c r="Q189" s="38">
        <v>0</v>
      </c>
      <c r="R189" s="38">
        <v>0</v>
      </c>
      <c r="S189" s="38">
        <v>1</v>
      </c>
      <c r="T189" s="38">
        <v>5</v>
      </c>
      <c r="U189" s="38">
        <v>1</v>
      </c>
      <c r="V189" s="38">
        <v>0</v>
      </c>
      <c r="W189" s="38">
        <v>0</v>
      </c>
      <c r="X189" s="38">
        <v>0</v>
      </c>
      <c r="Y189" s="38">
        <v>0</v>
      </c>
      <c r="Z189" s="38">
        <v>0</v>
      </c>
      <c r="AA189" s="38">
        <v>0</v>
      </c>
      <c r="AB189" s="38">
        <v>0</v>
      </c>
      <c r="AC189" s="38">
        <v>1</v>
      </c>
      <c r="AD189" s="38">
        <v>4</v>
      </c>
      <c r="AE189" s="38">
        <v>0</v>
      </c>
      <c r="AF189" s="38">
        <v>0</v>
      </c>
      <c r="AG189" s="38">
        <v>0</v>
      </c>
      <c r="AH189" s="38">
        <v>0</v>
      </c>
      <c r="AI189" s="38">
        <v>0</v>
      </c>
      <c r="AJ189" s="38">
        <v>0</v>
      </c>
      <c r="AK189" s="38">
        <v>1</v>
      </c>
      <c r="AL189" s="38">
        <v>3</v>
      </c>
    </row>
    <row r="190" spans="1:38" ht="15" customHeight="1">
      <c r="A190" s="48"/>
      <c r="B190" s="24"/>
      <c r="C190" s="56">
        <v>100</v>
      </c>
      <c r="D190" s="56">
        <v>6.666666666666667</v>
      </c>
      <c r="E190" s="56">
        <v>6.666666666666667</v>
      </c>
      <c r="F190" s="56">
        <v>0</v>
      </c>
      <c r="G190" s="56">
        <v>6.666666666666667</v>
      </c>
      <c r="H190" s="56">
        <v>0</v>
      </c>
      <c r="I190" s="56">
        <v>0</v>
      </c>
      <c r="J190" s="56">
        <v>6.666666666666667</v>
      </c>
      <c r="K190" s="56">
        <v>73.333333333333329</v>
      </c>
      <c r="L190" s="56">
        <v>100</v>
      </c>
      <c r="M190" s="56">
        <v>11.111111111111111</v>
      </c>
      <c r="N190" s="56">
        <v>0</v>
      </c>
      <c r="O190" s="56">
        <v>11.111111111111111</v>
      </c>
      <c r="P190" s="56">
        <v>11.111111111111111</v>
      </c>
      <c r="Q190" s="56">
        <v>0</v>
      </c>
      <c r="R190" s="56">
        <v>0</v>
      </c>
      <c r="S190" s="56">
        <v>11.111111111111111</v>
      </c>
      <c r="T190" s="56">
        <v>55.555555555555557</v>
      </c>
      <c r="U190" s="56">
        <v>100</v>
      </c>
      <c r="V190" s="56">
        <v>0</v>
      </c>
      <c r="W190" s="56">
        <v>0</v>
      </c>
      <c r="X190" s="56">
        <v>0</v>
      </c>
      <c r="Y190" s="56">
        <v>0</v>
      </c>
      <c r="Z190" s="56">
        <v>0</v>
      </c>
      <c r="AA190" s="56">
        <v>0</v>
      </c>
      <c r="AB190" s="56">
        <v>0</v>
      </c>
      <c r="AC190" s="56">
        <v>100</v>
      </c>
      <c r="AD190" s="56">
        <v>100</v>
      </c>
      <c r="AE190" s="56">
        <v>0</v>
      </c>
      <c r="AF190" s="56">
        <v>0</v>
      </c>
      <c r="AG190" s="56">
        <v>0</v>
      </c>
      <c r="AH190" s="56">
        <v>0</v>
      </c>
      <c r="AI190" s="56">
        <v>0</v>
      </c>
      <c r="AJ190" s="56">
        <v>0</v>
      </c>
      <c r="AK190" s="56">
        <v>25</v>
      </c>
      <c r="AL190" s="56">
        <v>75</v>
      </c>
    </row>
    <row r="191" spans="1:38" ht="15" customHeight="1">
      <c r="A191" s="48"/>
      <c r="B191" s="24" t="s">
        <v>2</v>
      </c>
      <c r="C191" s="38">
        <v>349</v>
      </c>
      <c r="D191" s="38">
        <v>4</v>
      </c>
      <c r="E191" s="38">
        <v>7</v>
      </c>
      <c r="F191" s="38">
        <v>6</v>
      </c>
      <c r="G191" s="38">
        <v>2</v>
      </c>
      <c r="H191" s="38">
        <v>2</v>
      </c>
      <c r="I191" s="38">
        <v>3</v>
      </c>
      <c r="J191" s="38">
        <v>13</v>
      </c>
      <c r="K191" s="38">
        <v>312</v>
      </c>
      <c r="L191" s="38">
        <v>598</v>
      </c>
      <c r="M191" s="38">
        <v>5</v>
      </c>
      <c r="N191" s="38">
        <v>10</v>
      </c>
      <c r="O191" s="38">
        <v>10</v>
      </c>
      <c r="P191" s="38">
        <v>12</v>
      </c>
      <c r="Q191" s="38">
        <v>8</v>
      </c>
      <c r="R191" s="38">
        <v>7</v>
      </c>
      <c r="S191" s="38">
        <v>51</v>
      </c>
      <c r="T191" s="38">
        <v>495</v>
      </c>
      <c r="U191" s="38">
        <v>43</v>
      </c>
      <c r="V191" s="38">
        <v>0</v>
      </c>
      <c r="W191" s="38">
        <v>0</v>
      </c>
      <c r="X191" s="38">
        <v>0</v>
      </c>
      <c r="Y191" s="38">
        <v>0</v>
      </c>
      <c r="Z191" s="38">
        <v>0</v>
      </c>
      <c r="AA191" s="38">
        <v>1</v>
      </c>
      <c r="AB191" s="38">
        <v>2</v>
      </c>
      <c r="AC191" s="38">
        <v>40</v>
      </c>
      <c r="AD191" s="38">
        <v>360</v>
      </c>
      <c r="AE191" s="38">
        <v>2</v>
      </c>
      <c r="AF191" s="38">
        <v>4</v>
      </c>
      <c r="AG191" s="38">
        <v>11</v>
      </c>
      <c r="AH191" s="38">
        <v>5</v>
      </c>
      <c r="AI191" s="38">
        <v>5</v>
      </c>
      <c r="AJ191" s="38">
        <v>5</v>
      </c>
      <c r="AK191" s="38">
        <v>32</v>
      </c>
      <c r="AL191" s="38">
        <v>296</v>
      </c>
    </row>
    <row r="192" spans="1:38" ht="15" customHeight="1">
      <c r="A192" s="90"/>
      <c r="B192" s="24"/>
      <c r="C192" s="56">
        <v>100</v>
      </c>
      <c r="D192" s="56">
        <v>1.1461318051575931</v>
      </c>
      <c r="E192" s="56">
        <v>2.005730659025788</v>
      </c>
      <c r="F192" s="56">
        <v>1.7191977077363898</v>
      </c>
      <c r="G192" s="56">
        <v>0.57306590257879653</v>
      </c>
      <c r="H192" s="56">
        <v>0.57306590257879653</v>
      </c>
      <c r="I192" s="56">
        <v>0.8595988538681949</v>
      </c>
      <c r="J192" s="56">
        <v>3.7249283667621778</v>
      </c>
      <c r="K192" s="56">
        <v>89.398280802292263</v>
      </c>
      <c r="L192" s="56">
        <v>100</v>
      </c>
      <c r="M192" s="56">
        <v>0.83612040133779264</v>
      </c>
      <c r="N192" s="56">
        <v>1.6722408026755853</v>
      </c>
      <c r="O192" s="56">
        <v>1.6722408026755853</v>
      </c>
      <c r="P192" s="56">
        <v>2.0066889632107023</v>
      </c>
      <c r="Q192" s="56">
        <v>1.3377926421404682</v>
      </c>
      <c r="R192" s="56">
        <v>1.1705685618729096</v>
      </c>
      <c r="S192" s="56">
        <v>8.5284280936454842</v>
      </c>
      <c r="T192" s="56">
        <v>82.775919732441466</v>
      </c>
      <c r="U192" s="56">
        <v>100</v>
      </c>
      <c r="V192" s="56">
        <v>0</v>
      </c>
      <c r="W192" s="56">
        <v>0</v>
      </c>
      <c r="X192" s="56">
        <v>0</v>
      </c>
      <c r="Y192" s="56">
        <v>0</v>
      </c>
      <c r="Z192" s="56">
        <v>0</v>
      </c>
      <c r="AA192" s="56">
        <v>2.3255813953488373</v>
      </c>
      <c r="AB192" s="56">
        <v>4.6511627906976747</v>
      </c>
      <c r="AC192" s="56">
        <v>93.023255813953483</v>
      </c>
      <c r="AD192" s="56">
        <v>100</v>
      </c>
      <c r="AE192" s="56">
        <v>0.55555555555555558</v>
      </c>
      <c r="AF192" s="56">
        <v>1.1111111111111112</v>
      </c>
      <c r="AG192" s="56">
        <v>3.0555555555555554</v>
      </c>
      <c r="AH192" s="56">
        <v>1.3888888888888888</v>
      </c>
      <c r="AI192" s="56">
        <v>1.3888888888888888</v>
      </c>
      <c r="AJ192" s="56">
        <v>1.3888888888888888</v>
      </c>
      <c r="AK192" s="56">
        <v>8.8888888888888893</v>
      </c>
      <c r="AL192" s="56">
        <v>82.222222222222214</v>
      </c>
    </row>
    <row r="193" spans="1:38" ht="15" customHeight="1">
      <c r="A193" s="48" t="s">
        <v>410</v>
      </c>
      <c r="B193" s="24" t="s">
        <v>84</v>
      </c>
      <c r="C193" s="38">
        <v>1652</v>
      </c>
      <c r="D193" s="38">
        <v>32</v>
      </c>
      <c r="E193" s="38">
        <v>59</v>
      </c>
      <c r="F193" s="38">
        <v>56</v>
      </c>
      <c r="G193" s="38">
        <v>60</v>
      </c>
      <c r="H193" s="38">
        <v>40</v>
      </c>
      <c r="I193" s="38">
        <v>54</v>
      </c>
      <c r="J193" s="38">
        <v>105</v>
      </c>
      <c r="K193" s="38">
        <v>1246</v>
      </c>
      <c r="L193" s="38">
        <v>953</v>
      </c>
      <c r="M193" s="38">
        <v>16</v>
      </c>
      <c r="N193" s="38">
        <v>18</v>
      </c>
      <c r="O193" s="38">
        <v>30</v>
      </c>
      <c r="P193" s="38">
        <v>23</v>
      </c>
      <c r="Q193" s="38">
        <v>16</v>
      </c>
      <c r="R193" s="38">
        <v>17</v>
      </c>
      <c r="S193" s="38">
        <v>91</v>
      </c>
      <c r="T193" s="38">
        <v>742</v>
      </c>
      <c r="U193" s="38">
        <v>141</v>
      </c>
      <c r="V193" s="38">
        <v>1</v>
      </c>
      <c r="W193" s="38">
        <v>0</v>
      </c>
      <c r="X193" s="38">
        <v>0</v>
      </c>
      <c r="Y193" s="38">
        <v>5</v>
      </c>
      <c r="Z193" s="38">
        <v>1</v>
      </c>
      <c r="AA193" s="38">
        <v>1</v>
      </c>
      <c r="AB193" s="38">
        <v>15</v>
      </c>
      <c r="AC193" s="38">
        <v>118</v>
      </c>
      <c r="AD193" s="38">
        <v>600</v>
      </c>
      <c r="AE193" s="38">
        <v>8</v>
      </c>
      <c r="AF193" s="38">
        <v>10</v>
      </c>
      <c r="AG193" s="38">
        <v>28</v>
      </c>
      <c r="AH193" s="38">
        <v>17</v>
      </c>
      <c r="AI193" s="38">
        <v>13</v>
      </c>
      <c r="AJ193" s="38">
        <v>5</v>
      </c>
      <c r="AK193" s="38">
        <v>79</v>
      </c>
      <c r="AL193" s="38">
        <v>440</v>
      </c>
    </row>
    <row r="194" spans="1:38" ht="15" customHeight="1">
      <c r="A194" s="48"/>
      <c r="B194" s="24"/>
      <c r="C194" s="56">
        <v>100</v>
      </c>
      <c r="D194" s="56">
        <v>1.937046004842615</v>
      </c>
      <c r="E194" s="56">
        <v>3.5714285714285712</v>
      </c>
      <c r="F194" s="56">
        <v>3.3898305084745761</v>
      </c>
      <c r="G194" s="56">
        <v>3.6319612590799029</v>
      </c>
      <c r="H194" s="56">
        <v>2.4213075060532687</v>
      </c>
      <c r="I194" s="56">
        <v>3.2687651331719128</v>
      </c>
      <c r="J194" s="56">
        <v>6.3559322033898304</v>
      </c>
      <c r="K194" s="56">
        <v>75.423728813559322</v>
      </c>
      <c r="L194" s="56">
        <v>100</v>
      </c>
      <c r="M194" s="56">
        <v>1.6789087093389297</v>
      </c>
      <c r="N194" s="56">
        <v>1.888772298006296</v>
      </c>
      <c r="O194" s="56">
        <v>3.147953830010493</v>
      </c>
      <c r="P194" s="56">
        <v>2.4134312696747111</v>
      </c>
      <c r="Q194" s="56">
        <v>1.6789087093389297</v>
      </c>
      <c r="R194" s="56">
        <v>1.7838405036726128</v>
      </c>
      <c r="S194" s="56">
        <v>9.5487932843651624</v>
      </c>
      <c r="T194" s="56">
        <v>77.859391395592866</v>
      </c>
      <c r="U194" s="56">
        <v>100</v>
      </c>
      <c r="V194" s="56">
        <v>0.70921985815602839</v>
      </c>
      <c r="W194" s="56">
        <v>0</v>
      </c>
      <c r="X194" s="56">
        <v>0</v>
      </c>
      <c r="Y194" s="56">
        <v>3.5460992907801421</v>
      </c>
      <c r="Z194" s="56">
        <v>0.70921985815602839</v>
      </c>
      <c r="AA194" s="56">
        <v>0.70921985815602839</v>
      </c>
      <c r="AB194" s="56">
        <v>10.638297872340425</v>
      </c>
      <c r="AC194" s="56">
        <v>83.687943262411352</v>
      </c>
      <c r="AD194" s="56">
        <v>100</v>
      </c>
      <c r="AE194" s="56">
        <v>1.3333333333333335</v>
      </c>
      <c r="AF194" s="56">
        <v>1.6666666666666667</v>
      </c>
      <c r="AG194" s="56">
        <v>4.666666666666667</v>
      </c>
      <c r="AH194" s="56">
        <v>2.833333333333333</v>
      </c>
      <c r="AI194" s="56">
        <v>2.166666666666667</v>
      </c>
      <c r="AJ194" s="56">
        <v>0.83333333333333337</v>
      </c>
      <c r="AK194" s="56">
        <v>13.166666666666666</v>
      </c>
      <c r="AL194" s="56">
        <v>73.333333333333329</v>
      </c>
    </row>
    <row r="195" spans="1:38" ht="15" customHeight="1">
      <c r="A195" s="48"/>
      <c r="B195" s="92" t="s">
        <v>394</v>
      </c>
      <c r="C195" s="38">
        <v>42</v>
      </c>
      <c r="D195" s="38">
        <v>0</v>
      </c>
      <c r="E195" s="38">
        <v>2</v>
      </c>
      <c r="F195" s="38">
        <v>5</v>
      </c>
      <c r="G195" s="38">
        <v>0</v>
      </c>
      <c r="H195" s="38">
        <v>1</v>
      </c>
      <c r="I195" s="38">
        <v>0</v>
      </c>
      <c r="J195" s="38">
        <v>5</v>
      </c>
      <c r="K195" s="38">
        <v>29</v>
      </c>
      <c r="L195" s="38">
        <v>446</v>
      </c>
      <c r="M195" s="38">
        <v>3</v>
      </c>
      <c r="N195" s="38">
        <v>7</v>
      </c>
      <c r="O195" s="38">
        <v>7</v>
      </c>
      <c r="P195" s="38">
        <v>11</v>
      </c>
      <c r="Q195" s="38">
        <v>8</v>
      </c>
      <c r="R195" s="38">
        <v>10</v>
      </c>
      <c r="S195" s="38">
        <v>61</v>
      </c>
      <c r="T195" s="38">
        <v>339</v>
      </c>
      <c r="U195" s="38">
        <v>8</v>
      </c>
      <c r="V195" s="38">
        <v>0</v>
      </c>
      <c r="W195" s="38">
        <v>0</v>
      </c>
      <c r="X195" s="38">
        <v>1</v>
      </c>
      <c r="Y195" s="38">
        <v>0</v>
      </c>
      <c r="Z195" s="38">
        <v>0</v>
      </c>
      <c r="AA195" s="38">
        <v>0</v>
      </c>
      <c r="AB195" s="38">
        <v>1</v>
      </c>
      <c r="AC195" s="38">
        <v>6</v>
      </c>
      <c r="AD195" s="38">
        <v>544</v>
      </c>
      <c r="AE195" s="38">
        <v>5</v>
      </c>
      <c r="AF195" s="38">
        <v>19</v>
      </c>
      <c r="AG195" s="38">
        <v>21</v>
      </c>
      <c r="AH195" s="38">
        <v>18</v>
      </c>
      <c r="AI195" s="38">
        <v>18</v>
      </c>
      <c r="AJ195" s="38">
        <v>14</v>
      </c>
      <c r="AK195" s="38">
        <v>75</v>
      </c>
      <c r="AL195" s="38">
        <v>374</v>
      </c>
    </row>
    <row r="196" spans="1:38" ht="15" customHeight="1">
      <c r="A196" s="48"/>
      <c r="B196" s="24" t="s">
        <v>395</v>
      </c>
      <c r="C196" s="56">
        <v>100</v>
      </c>
      <c r="D196" s="56">
        <v>0</v>
      </c>
      <c r="E196" s="56">
        <v>4.7619047619047619</v>
      </c>
      <c r="F196" s="56">
        <v>11.904761904761903</v>
      </c>
      <c r="G196" s="56">
        <v>0</v>
      </c>
      <c r="H196" s="56">
        <v>2.3809523809523809</v>
      </c>
      <c r="I196" s="56">
        <v>0</v>
      </c>
      <c r="J196" s="56">
        <v>11.904761904761903</v>
      </c>
      <c r="K196" s="56">
        <v>69.047619047619051</v>
      </c>
      <c r="L196" s="56">
        <v>100</v>
      </c>
      <c r="M196" s="56">
        <v>0.67264573991031396</v>
      </c>
      <c r="N196" s="56">
        <v>1.5695067264573992</v>
      </c>
      <c r="O196" s="56">
        <v>1.5695067264573992</v>
      </c>
      <c r="P196" s="56">
        <v>2.4663677130044843</v>
      </c>
      <c r="Q196" s="56">
        <v>1.7937219730941705</v>
      </c>
      <c r="R196" s="56">
        <v>2.2421524663677128</v>
      </c>
      <c r="S196" s="56">
        <v>13.67713004484305</v>
      </c>
      <c r="T196" s="56">
        <v>76.008968609865462</v>
      </c>
      <c r="U196" s="56">
        <v>100</v>
      </c>
      <c r="V196" s="56">
        <v>0</v>
      </c>
      <c r="W196" s="56">
        <v>0</v>
      </c>
      <c r="X196" s="56">
        <v>12.5</v>
      </c>
      <c r="Y196" s="56">
        <v>0</v>
      </c>
      <c r="Z196" s="56">
        <v>0</v>
      </c>
      <c r="AA196" s="56">
        <v>0</v>
      </c>
      <c r="AB196" s="56">
        <v>12.5</v>
      </c>
      <c r="AC196" s="56">
        <v>75</v>
      </c>
      <c r="AD196" s="56">
        <v>100</v>
      </c>
      <c r="AE196" s="56">
        <v>0.91911764705882359</v>
      </c>
      <c r="AF196" s="56">
        <v>3.4926470588235294</v>
      </c>
      <c r="AG196" s="56">
        <v>3.8602941176470589</v>
      </c>
      <c r="AH196" s="56">
        <v>3.3088235294117649</v>
      </c>
      <c r="AI196" s="56">
        <v>3.3088235294117649</v>
      </c>
      <c r="AJ196" s="56">
        <v>2.5735294117647056</v>
      </c>
      <c r="AK196" s="56">
        <v>13.786764705882353</v>
      </c>
      <c r="AL196" s="56">
        <v>68.75</v>
      </c>
    </row>
    <row r="197" spans="1:38" ht="15" customHeight="1">
      <c r="A197" s="48"/>
      <c r="B197" s="24" t="s">
        <v>86</v>
      </c>
      <c r="C197" s="38">
        <v>4</v>
      </c>
      <c r="D197" s="38">
        <v>0</v>
      </c>
      <c r="E197" s="38">
        <v>0</v>
      </c>
      <c r="F197" s="38">
        <v>0</v>
      </c>
      <c r="G197" s="38">
        <v>0</v>
      </c>
      <c r="H197" s="38">
        <v>1</v>
      </c>
      <c r="I197" s="38">
        <v>0</v>
      </c>
      <c r="J197" s="38">
        <v>0</v>
      </c>
      <c r="K197" s="38">
        <v>3</v>
      </c>
      <c r="L197" s="38">
        <v>219</v>
      </c>
      <c r="M197" s="38">
        <v>3</v>
      </c>
      <c r="N197" s="38">
        <v>3</v>
      </c>
      <c r="O197" s="38">
        <v>6</v>
      </c>
      <c r="P197" s="38">
        <v>5</v>
      </c>
      <c r="Q197" s="38">
        <v>2</v>
      </c>
      <c r="R197" s="38">
        <v>1</v>
      </c>
      <c r="S197" s="38">
        <v>38</v>
      </c>
      <c r="T197" s="38">
        <v>161</v>
      </c>
      <c r="U197" s="38">
        <v>6</v>
      </c>
      <c r="V197" s="38">
        <v>0</v>
      </c>
      <c r="W197" s="38">
        <v>0</v>
      </c>
      <c r="X197" s="38">
        <v>0</v>
      </c>
      <c r="Y197" s="38">
        <v>0</v>
      </c>
      <c r="Z197" s="38">
        <v>1</v>
      </c>
      <c r="AA197" s="38">
        <v>0</v>
      </c>
      <c r="AB197" s="38">
        <v>1</v>
      </c>
      <c r="AC197" s="38">
        <v>4</v>
      </c>
      <c r="AD197" s="38">
        <v>244</v>
      </c>
      <c r="AE197" s="38">
        <v>6</v>
      </c>
      <c r="AF197" s="38">
        <v>6</v>
      </c>
      <c r="AG197" s="38">
        <v>8</v>
      </c>
      <c r="AH197" s="38">
        <v>11</v>
      </c>
      <c r="AI197" s="38">
        <v>8</v>
      </c>
      <c r="AJ197" s="38">
        <v>8</v>
      </c>
      <c r="AK197" s="38">
        <v>44</v>
      </c>
      <c r="AL197" s="38">
        <v>153</v>
      </c>
    </row>
    <row r="198" spans="1:38" ht="15" customHeight="1">
      <c r="A198" s="48"/>
      <c r="B198" s="24"/>
      <c r="C198" s="56">
        <v>100</v>
      </c>
      <c r="D198" s="56">
        <v>0</v>
      </c>
      <c r="E198" s="56">
        <v>0</v>
      </c>
      <c r="F198" s="56">
        <v>0</v>
      </c>
      <c r="G198" s="56">
        <v>0</v>
      </c>
      <c r="H198" s="56">
        <v>25</v>
      </c>
      <c r="I198" s="56">
        <v>0</v>
      </c>
      <c r="J198" s="56">
        <v>0</v>
      </c>
      <c r="K198" s="56">
        <v>75</v>
      </c>
      <c r="L198" s="56">
        <v>100</v>
      </c>
      <c r="M198" s="56">
        <v>1.3698630136986301</v>
      </c>
      <c r="N198" s="56">
        <v>1.3698630136986301</v>
      </c>
      <c r="O198" s="56">
        <v>2.7397260273972601</v>
      </c>
      <c r="P198" s="56">
        <v>2.2831050228310499</v>
      </c>
      <c r="Q198" s="56">
        <v>0.91324200913242004</v>
      </c>
      <c r="R198" s="56">
        <v>0.45662100456621002</v>
      </c>
      <c r="S198" s="56">
        <v>17.351598173515981</v>
      </c>
      <c r="T198" s="56">
        <v>73.515981735159812</v>
      </c>
      <c r="U198" s="56">
        <v>99.999999999999986</v>
      </c>
      <c r="V198" s="56">
        <v>0</v>
      </c>
      <c r="W198" s="56">
        <v>0</v>
      </c>
      <c r="X198" s="56">
        <v>0</v>
      </c>
      <c r="Y198" s="56">
        <v>0</v>
      </c>
      <c r="Z198" s="56">
        <v>16.666666666666664</v>
      </c>
      <c r="AA198" s="56">
        <v>0</v>
      </c>
      <c r="AB198" s="56">
        <v>16.666666666666664</v>
      </c>
      <c r="AC198" s="56">
        <v>66.666666666666657</v>
      </c>
      <c r="AD198" s="56">
        <v>100</v>
      </c>
      <c r="AE198" s="56">
        <v>2.459016393442623</v>
      </c>
      <c r="AF198" s="56">
        <v>2.459016393442623</v>
      </c>
      <c r="AG198" s="56">
        <v>3.278688524590164</v>
      </c>
      <c r="AH198" s="56">
        <v>4.5081967213114753</v>
      </c>
      <c r="AI198" s="56">
        <v>3.278688524590164</v>
      </c>
      <c r="AJ198" s="56">
        <v>3.278688524590164</v>
      </c>
      <c r="AK198" s="56">
        <v>18.032786885245901</v>
      </c>
      <c r="AL198" s="56">
        <v>62.704918032786885</v>
      </c>
    </row>
    <row r="199" spans="1:38" ht="15" customHeight="1">
      <c r="A199" s="48"/>
      <c r="B199" s="24" t="s">
        <v>2</v>
      </c>
      <c r="C199" s="38">
        <v>3</v>
      </c>
      <c r="D199" s="38">
        <v>0</v>
      </c>
      <c r="E199" s="38">
        <v>0</v>
      </c>
      <c r="F199" s="38">
        <v>0</v>
      </c>
      <c r="G199" s="38">
        <v>0</v>
      </c>
      <c r="H199" s="38">
        <v>0</v>
      </c>
      <c r="I199" s="38">
        <v>0</v>
      </c>
      <c r="J199" s="38">
        <v>0</v>
      </c>
      <c r="K199" s="38">
        <v>3</v>
      </c>
      <c r="L199" s="38">
        <v>21</v>
      </c>
      <c r="M199" s="38">
        <v>0</v>
      </c>
      <c r="N199" s="38">
        <v>1</v>
      </c>
      <c r="O199" s="38">
        <v>0</v>
      </c>
      <c r="P199" s="38">
        <v>1</v>
      </c>
      <c r="Q199" s="38">
        <v>0</v>
      </c>
      <c r="R199" s="38">
        <v>0</v>
      </c>
      <c r="S199" s="38">
        <v>1</v>
      </c>
      <c r="T199" s="38">
        <v>18</v>
      </c>
      <c r="U199" s="38">
        <v>0</v>
      </c>
      <c r="V199" s="38">
        <v>0</v>
      </c>
      <c r="W199" s="38">
        <v>0</v>
      </c>
      <c r="X199" s="38">
        <v>0</v>
      </c>
      <c r="Y199" s="38">
        <v>0</v>
      </c>
      <c r="Z199" s="38">
        <v>0</v>
      </c>
      <c r="AA199" s="38">
        <v>0</v>
      </c>
      <c r="AB199" s="38">
        <v>0</v>
      </c>
      <c r="AC199" s="38">
        <v>0</v>
      </c>
      <c r="AD199" s="38">
        <v>14</v>
      </c>
      <c r="AE199" s="38">
        <v>0</v>
      </c>
      <c r="AF199" s="38">
        <v>0</v>
      </c>
      <c r="AG199" s="38">
        <v>0</v>
      </c>
      <c r="AH199" s="38">
        <v>0</v>
      </c>
      <c r="AI199" s="38">
        <v>0</v>
      </c>
      <c r="AJ199" s="38">
        <v>0</v>
      </c>
      <c r="AK199" s="38">
        <v>2</v>
      </c>
      <c r="AL199" s="38">
        <v>12</v>
      </c>
    </row>
    <row r="200" spans="1:38" ht="15" customHeight="1">
      <c r="A200" s="90"/>
      <c r="B200" s="24"/>
      <c r="C200" s="56">
        <v>100</v>
      </c>
      <c r="D200" s="56">
        <v>0</v>
      </c>
      <c r="E200" s="56">
        <v>0</v>
      </c>
      <c r="F200" s="56">
        <v>0</v>
      </c>
      <c r="G200" s="56">
        <v>0</v>
      </c>
      <c r="H200" s="56">
        <v>0</v>
      </c>
      <c r="I200" s="56">
        <v>0</v>
      </c>
      <c r="J200" s="56">
        <v>0</v>
      </c>
      <c r="K200" s="56">
        <v>100</v>
      </c>
      <c r="L200" s="56">
        <v>100</v>
      </c>
      <c r="M200" s="56">
        <v>0</v>
      </c>
      <c r="N200" s="56">
        <v>4.7619047619047619</v>
      </c>
      <c r="O200" s="56">
        <v>0</v>
      </c>
      <c r="P200" s="56">
        <v>4.7619047619047619</v>
      </c>
      <c r="Q200" s="56">
        <v>0</v>
      </c>
      <c r="R200" s="56">
        <v>0</v>
      </c>
      <c r="S200" s="56">
        <v>4.7619047619047619</v>
      </c>
      <c r="T200" s="56">
        <v>85.714285714285708</v>
      </c>
      <c r="U200" s="56">
        <v>0</v>
      </c>
      <c r="V200" s="56">
        <v>0</v>
      </c>
      <c r="W200" s="56">
        <v>0</v>
      </c>
      <c r="X200" s="56">
        <v>0</v>
      </c>
      <c r="Y200" s="56">
        <v>0</v>
      </c>
      <c r="Z200" s="56">
        <v>0</v>
      </c>
      <c r="AA200" s="56">
        <v>0</v>
      </c>
      <c r="AB200" s="56">
        <v>0</v>
      </c>
      <c r="AC200" s="56">
        <v>0</v>
      </c>
      <c r="AD200" s="56">
        <v>100</v>
      </c>
      <c r="AE200" s="56">
        <v>0</v>
      </c>
      <c r="AF200" s="56">
        <v>0</v>
      </c>
      <c r="AG200" s="56">
        <v>0</v>
      </c>
      <c r="AH200" s="56">
        <v>0</v>
      </c>
      <c r="AI200" s="56">
        <v>0</v>
      </c>
      <c r="AJ200" s="56">
        <v>0</v>
      </c>
      <c r="AK200" s="56">
        <v>14.285714285714285</v>
      </c>
      <c r="AL200" s="56">
        <v>85.714285714285708</v>
      </c>
    </row>
    <row r="201" spans="1:38" ht="15" customHeight="1">
      <c r="A201" s="48" t="s">
        <v>411</v>
      </c>
      <c r="B201" s="24" t="s">
        <v>84</v>
      </c>
      <c r="C201" s="38">
        <v>330</v>
      </c>
      <c r="D201" s="38">
        <v>4</v>
      </c>
      <c r="E201" s="38">
        <v>12</v>
      </c>
      <c r="F201" s="38">
        <v>8</v>
      </c>
      <c r="G201" s="38">
        <v>9</v>
      </c>
      <c r="H201" s="38">
        <v>7</v>
      </c>
      <c r="I201" s="38">
        <v>10</v>
      </c>
      <c r="J201" s="38">
        <v>14</v>
      </c>
      <c r="K201" s="38">
        <v>266</v>
      </c>
      <c r="L201" s="38">
        <v>170</v>
      </c>
      <c r="M201" s="38">
        <v>3</v>
      </c>
      <c r="N201" s="38">
        <v>4</v>
      </c>
      <c r="O201" s="38">
        <v>5</v>
      </c>
      <c r="P201" s="38">
        <v>5</v>
      </c>
      <c r="Q201" s="38">
        <v>4</v>
      </c>
      <c r="R201" s="38">
        <v>3</v>
      </c>
      <c r="S201" s="38">
        <v>17</v>
      </c>
      <c r="T201" s="38">
        <v>129</v>
      </c>
      <c r="U201" s="38">
        <v>14</v>
      </c>
      <c r="V201" s="38">
        <v>0</v>
      </c>
      <c r="W201" s="38">
        <v>0</v>
      </c>
      <c r="X201" s="38">
        <v>0</v>
      </c>
      <c r="Y201" s="38">
        <v>0</v>
      </c>
      <c r="Z201" s="38">
        <v>0</v>
      </c>
      <c r="AA201" s="38">
        <v>0</v>
      </c>
      <c r="AB201" s="38">
        <v>2</v>
      </c>
      <c r="AC201" s="38">
        <v>12</v>
      </c>
      <c r="AD201" s="38">
        <v>91</v>
      </c>
      <c r="AE201" s="38">
        <v>1</v>
      </c>
      <c r="AF201" s="38">
        <v>1</v>
      </c>
      <c r="AG201" s="38">
        <v>1</v>
      </c>
      <c r="AH201" s="38">
        <v>2</v>
      </c>
      <c r="AI201" s="38">
        <v>2</v>
      </c>
      <c r="AJ201" s="38">
        <v>0</v>
      </c>
      <c r="AK201" s="38">
        <v>15</v>
      </c>
      <c r="AL201" s="38">
        <v>69</v>
      </c>
    </row>
    <row r="202" spans="1:38" ht="15" customHeight="1">
      <c r="A202" s="48"/>
      <c r="B202" s="24"/>
      <c r="C202" s="56">
        <v>100</v>
      </c>
      <c r="D202" s="56">
        <v>1.2121212121212122</v>
      </c>
      <c r="E202" s="56">
        <v>3.6363636363636362</v>
      </c>
      <c r="F202" s="56">
        <v>2.4242424242424243</v>
      </c>
      <c r="G202" s="56">
        <v>2.7272727272727271</v>
      </c>
      <c r="H202" s="56">
        <v>2.1212121212121215</v>
      </c>
      <c r="I202" s="56">
        <v>3.0303030303030303</v>
      </c>
      <c r="J202" s="56">
        <v>4.2424242424242431</v>
      </c>
      <c r="K202" s="56">
        <v>80.606060606060609</v>
      </c>
      <c r="L202" s="56">
        <v>100</v>
      </c>
      <c r="M202" s="56">
        <v>1.7647058823529411</v>
      </c>
      <c r="N202" s="56">
        <v>2.3529411764705883</v>
      </c>
      <c r="O202" s="56">
        <v>2.9411764705882351</v>
      </c>
      <c r="P202" s="56">
        <v>2.9411764705882351</v>
      </c>
      <c r="Q202" s="56">
        <v>2.3529411764705883</v>
      </c>
      <c r="R202" s="56">
        <v>1.7647058823529411</v>
      </c>
      <c r="S202" s="56">
        <v>10</v>
      </c>
      <c r="T202" s="56">
        <v>75.882352941176464</v>
      </c>
      <c r="U202" s="56">
        <v>100</v>
      </c>
      <c r="V202" s="56">
        <v>0</v>
      </c>
      <c r="W202" s="56">
        <v>0</v>
      </c>
      <c r="X202" s="56">
        <v>0</v>
      </c>
      <c r="Y202" s="56">
        <v>0</v>
      </c>
      <c r="Z202" s="56">
        <v>0</v>
      </c>
      <c r="AA202" s="56">
        <v>0</v>
      </c>
      <c r="AB202" s="56">
        <v>14.285714285714285</v>
      </c>
      <c r="AC202" s="56">
        <v>85.714285714285708</v>
      </c>
      <c r="AD202" s="56">
        <v>100</v>
      </c>
      <c r="AE202" s="56">
        <v>1.098901098901099</v>
      </c>
      <c r="AF202" s="56">
        <v>1.098901098901099</v>
      </c>
      <c r="AG202" s="56">
        <v>1.098901098901099</v>
      </c>
      <c r="AH202" s="56">
        <v>2.197802197802198</v>
      </c>
      <c r="AI202" s="56">
        <v>2.197802197802198</v>
      </c>
      <c r="AJ202" s="56">
        <v>0</v>
      </c>
      <c r="AK202" s="56">
        <v>16.483516483516482</v>
      </c>
      <c r="AL202" s="56">
        <v>75.824175824175825</v>
      </c>
    </row>
    <row r="203" spans="1:38" ht="15" customHeight="1">
      <c r="A203" s="48"/>
      <c r="B203" s="92" t="s">
        <v>394</v>
      </c>
      <c r="C203" s="38">
        <v>725</v>
      </c>
      <c r="D203" s="38">
        <v>19</v>
      </c>
      <c r="E203" s="38">
        <v>30</v>
      </c>
      <c r="F203" s="38">
        <v>25</v>
      </c>
      <c r="G203" s="38">
        <v>29</v>
      </c>
      <c r="H203" s="38">
        <v>22</v>
      </c>
      <c r="I203" s="38">
        <v>32</v>
      </c>
      <c r="J203" s="38">
        <v>54</v>
      </c>
      <c r="K203" s="38">
        <v>514</v>
      </c>
      <c r="L203" s="38">
        <v>769</v>
      </c>
      <c r="M203" s="38">
        <v>8</v>
      </c>
      <c r="N203" s="38">
        <v>14</v>
      </c>
      <c r="O203" s="38">
        <v>20</v>
      </c>
      <c r="P203" s="38">
        <v>14</v>
      </c>
      <c r="Q203" s="38">
        <v>13</v>
      </c>
      <c r="R203" s="38">
        <v>15</v>
      </c>
      <c r="S203" s="38">
        <v>82</v>
      </c>
      <c r="T203" s="38">
        <v>603</v>
      </c>
      <c r="U203" s="38">
        <v>71</v>
      </c>
      <c r="V203" s="38">
        <v>1</v>
      </c>
      <c r="W203" s="38">
        <v>0</v>
      </c>
      <c r="X203" s="38">
        <v>1</v>
      </c>
      <c r="Y203" s="38">
        <v>2</v>
      </c>
      <c r="Z203" s="38">
        <v>0</v>
      </c>
      <c r="AA203" s="38">
        <v>0</v>
      </c>
      <c r="AB203" s="38">
        <v>6</v>
      </c>
      <c r="AC203" s="38">
        <v>61</v>
      </c>
      <c r="AD203" s="38">
        <v>734</v>
      </c>
      <c r="AE203" s="38">
        <v>6</v>
      </c>
      <c r="AF203" s="38">
        <v>26</v>
      </c>
      <c r="AG203" s="38">
        <v>31</v>
      </c>
      <c r="AH203" s="38">
        <v>18</v>
      </c>
      <c r="AI203" s="38">
        <v>19</v>
      </c>
      <c r="AJ203" s="38">
        <v>15</v>
      </c>
      <c r="AK203" s="38">
        <v>106</v>
      </c>
      <c r="AL203" s="38">
        <v>513</v>
      </c>
    </row>
    <row r="204" spans="1:38" ht="15" customHeight="1">
      <c r="A204" s="48"/>
      <c r="B204" s="24" t="s">
        <v>395</v>
      </c>
      <c r="C204" s="56">
        <v>100</v>
      </c>
      <c r="D204" s="56">
        <v>2.6206896551724137</v>
      </c>
      <c r="E204" s="56">
        <v>4.1379310344827589</v>
      </c>
      <c r="F204" s="56">
        <v>3.4482758620689653</v>
      </c>
      <c r="G204" s="56">
        <v>4</v>
      </c>
      <c r="H204" s="56">
        <v>3.0344827586206895</v>
      </c>
      <c r="I204" s="56">
        <v>4.4137931034482758</v>
      </c>
      <c r="J204" s="56">
        <v>7.4482758620689644</v>
      </c>
      <c r="K204" s="56">
        <v>70.896551724137936</v>
      </c>
      <c r="L204" s="56">
        <v>100</v>
      </c>
      <c r="M204" s="56">
        <v>1.0403120936280885</v>
      </c>
      <c r="N204" s="56">
        <v>1.8205461638491547</v>
      </c>
      <c r="O204" s="56">
        <v>2.6007802340702209</v>
      </c>
      <c r="P204" s="56">
        <v>1.8205461638491547</v>
      </c>
      <c r="Q204" s="56">
        <v>1.6905071521456438</v>
      </c>
      <c r="R204" s="56">
        <v>1.950585175552666</v>
      </c>
      <c r="S204" s="56">
        <v>10.663198959687907</v>
      </c>
      <c r="T204" s="56">
        <v>78.41352405721716</v>
      </c>
      <c r="U204" s="56">
        <v>100</v>
      </c>
      <c r="V204" s="56">
        <v>1.4084507042253522</v>
      </c>
      <c r="W204" s="56">
        <v>0</v>
      </c>
      <c r="X204" s="56">
        <v>1.4084507042253522</v>
      </c>
      <c r="Y204" s="56">
        <v>2.8169014084507045</v>
      </c>
      <c r="Z204" s="56">
        <v>0</v>
      </c>
      <c r="AA204" s="56">
        <v>0</v>
      </c>
      <c r="AB204" s="56">
        <v>8.4507042253521121</v>
      </c>
      <c r="AC204" s="56">
        <v>85.91549295774648</v>
      </c>
      <c r="AD204" s="56">
        <v>100</v>
      </c>
      <c r="AE204" s="56">
        <v>0.81743869209809261</v>
      </c>
      <c r="AF204" s="56">
        <v>3.5422343324250685</v>
      </c>
      <c r="AG204" s="56">
        <v>4.223433242506812</v>
      </c>
      <c r="AH204" s="56">
        <v>2.4523160762942782</v>
      </c>
      <c r="AI204" s="56">
        <v>2.588555858310627</v>
      </c>
      <c r="AJ204" s="56">
        <v>2.0435967302452318</v>
      </c>
      <c r="AK204" s="56">
        <v>14.441416893732969</v>
      </c>
      <c r="AL204" s="56">
        <v>69.891008174386926</v>
      </c>
    </row>
    <row r="205" spans="1:38" ht="15" customHeight="1">
      <c r="A205" s="48"/>
      <c r="B205" s="24" t="s">
        <v>86</v>
      </c>
      <c r="C205" s="38">
        <v>610</v>
      </c>
      <c r="D205" s="38">
        <v>8</v>
      </c>
      <c r="E205" s="38">
        <v>16</v>
      </c>
      <c r="F205" s="38">
        <v>25</v>
      </c>
      <c r="G205" s="38">
        <v>21</v>
      </c>
      <c r="H205" s="38">
        <v>12</v>
      </c>
      <c r="I205" s="38">
        <v>12</v>
      </c>
      <c r="J205" s="38">
        <v>41</v>
      </c>
      <c r="K205" s="38">
        <v>475</v>
      </c>
      <c r="L205" s="38">
        <v>668</v>
      </c>
      <c r="M205" s="38">
        <v>10</v>
      </c>
      <c r="N205" s="38">
        <v>10</v>
      </c>
      <c r="O205" s="38">
        <v>18</v>
      </c>
      <c r="P205" s="38">
        <v>20</v>
      </c>
      <c r="Q205" s="38">
        <v>9</v>
      </c>
      <c r="R205" s="38">
        <v>10</v>
      </c>
      <c r="S205" s="38">
        <v>86</v>
      </c>
      <c r="T205" s="38">
        <v>505</v>
      </c>
      <c r="U205" s="38">
        <v>69</v>
      </c>
      <c r="V205" s="38">
        <v>0</v>
      </c>
      <c r="W205" s="38">
        <v>0</v>
      </c>
      <c r="X205" s="38">
        <v>0</v>
      </c>
      <c r="Y205" s="38">
        <v>3</v>
      </c>
      <c r="Z205" s="38">
        <v>2</v>
      </c>
      <c r="AA205" s="38">
        <v>1</v>
      </c>
      <c r="AB205" s="38">
        <v>9</v>
      </c>
      <c r="AC205" s="38">
        <v>54</v>
      </c>
      <c r="AD205" s="38">
        <v>559</v>
      </c>
      <c r="AE205" s="38">
        <v>12</v>
      </c>
      <c r="AF205" s="38">
        <v>8</v>
      </c>
      <c r="AG205" s="38">
        <v>25</v>
      </c>
      <c r="AH205" s="38">
        <v>26</v>
      </c>
      <c r="AI205" s="38">
        <v>18</v>
      </c>
      <c r="AJ205" s="38">
        <v>12</v>
      </c>
      <c r="AK205" s="38">
        <v>77</v>
      </c>
      <c r="AL205" s="38">
        <v>381</v>
      </c>
    </row>
    <row r="206" spans="1:38" ht="15" customHeight="1">
      <c r="A206" s="48"/>
      <c r="B206" s="24"/>
      <c r="C206" s="56">
        <v>100</v>
      </c>
      <c r="D206" s="56">
        <v>1.3114754098360655</v>
      </c>
      <c r="E206" s="56">
        <v>2.622950819672131</v>
      </c>
      <c r="F206" s="56">
        <v>4.0983606557377046</v>
      </c>
      <c r="G206" s="56">
        <v>3.4426229508196724</v>
      </c>
      <c r="H206" s="56">
        <v>1.9672131147540985</v>
      </c>
      <c r="I206" s="56">
        <v>1.9672131147540985</v>
      </c>
      <c r="J206" s="56">
        <v>6.721311475409836</v>
      </c>
      <c r="K206" s="56">
        <v>77.868852459016395</v>
      </c>
      <c r="L206" s="56">
        <v>100</v>
      </c>
      <c r="M206" s="56">
        <v>1.4970059880239521</v>
      </c>
      <c r="N206" s="56">
        <v>1.4970059880239521</v>
      </c>
      <c r="O206" s="56">
        <v>2.6946107784431139</v>
      </c>
      <c r="P206" s="56">
        <v>2.9940119760479043</v>
      </c>
      <c r="Q206" s="56">
        <v>1.347305389221557</v>
      </c>
      <c r="R206" s="56">
        <v>1.4970059880239521</v>
      </c>
      <c r="S206" s="56">
        <v>12.874251497005988</v>
      </c>
      <c r="T206" s="56">
        <v>75.598802395209589</v>
      </c>
      <c r="U206" s="56">
        <v>100</v>
      </c>
      <c r="V206" s="56">
        <v>0</v>
      </c>
      <c r="W206" s="56">
        <v>0</v>
      </c>
      <c r="X206" s="56">
        <v>0</v>
      </c>
      <c r="Y206" s="56">
        <v>4.3478260869565215</v>
      </c>
      <c r="Z206" s="56">
        <v>2.8985507246376812</v>
      </c>
      <c r="AA206" s="56">
        <v>1.4492753623188406</v>
      </c>
      <c r="AB206" s="56">
        <v>13.043478260869565</v>
      </c>
      <c r="AC206" s="56">
        <v>78.260869565217391</v>
      </c>
      <c r="AD206" s="56">
        <v>100</v>
      </c>
      <c r="AE206" s="56">
        <v>2.1466905187835419</v>
      </c>
      <c r="AF206" s="56">
        <v>1.4311270125223614</v>
      </c>
      <c r="AG206" s="56">
        <v>4.4722719141323797</v>
      </c>
      <c r="AH206" s="56">
        <v>4.6511627906976747</v>
      </c>
      <c r="AI206" s="56">
        <v>3.2200357781753133</v>
      </c>
      <c r="AJ206" s="56">
        <v>2.1466905187835419</v>
      </c>
      <c r="AK206" s="56">
        <v>13.774597495527727</v>
      </c>
      <c r="AL206" s="56">
        <v>68.157423971377469</v>
      </c>
    </row>
    <row r="207" spans="1:38" ht="15" customHeight="1">
      <c r="A207" s="48"/>
      <c r="B207" s="24" t="s">
        <v>2</v>
      </c>
      <c r="C207" s="38">
        <v>36</v>
      </c>
      <c r="D207" s="38">
        <v>1</v>
      </c>
      <c r="E207" s="38">
        <v>3</v>
      </c>
      <c r="F207" s="38">
        <v>3</v>
      </c>
      <c r="G207" s="38">
        <v>1</v>
      </c>
      <c r="H207" s="38">
        <v>1</v>
      </c>
      <c r="I207" s="38">
        <v>0</v>
      </c>
      <c r="J207" s="38">
        <v>1</v>
      </c>
      <c r="K207" s="38">
        <v>26</v>
      </c>
      <c r="L207" s="38">
        <v>32</v>
      </c>
      <c r="M207" s="38">
        <v>1</v>
      </c>
      <c r="N207" s="38">
        <v>1</v>
      </c>
      <c r="O207" s="38">
        <v>0</v>
      </c>
      <c r="P207" s="38">
        <v>1</v>
      </c>
      <c r="Q207" s="38">
        <v>0</v>
      </c>
      <c r="R207" s="38">
        <v>0</v>
      </c>
      <c r="S207" s="38">
        <v>6</v>
      </c>
      <c r="T207" s="38">
        <v>23</v>
      </c>
      <c r="U207" s="38">
        <v>1</v>
      </c>
      <c r="V207" s="38">
        <v>0</v>
      </c>
      <c r="W207" s="38">
        <v>0</v>
      </c>
      <c r="X207" s="38">
        <v>0</v>
      </c>
      <c r="Y207" s="38">
        <v>0</v>
      </c>
      <c r="Z207" s="38">
        <v>0</v>
      </c>
      <c r="AA207" s="38">
        <v>0</v>
      </c>
      <c r="AB207" s="38">
        <v>0</v>
      </c>
      <c r="AC207" s="38">
        <v>1</v>
      </c>
      <c r="AD207" s="38">
        <v>18</v>
      </c>
      <c r="AE207" s="38">
        <v>0</v>
      </c>
      <c r="AF207" s="38">
        <v>0</v>
      </c>
      <c r="AG207" s="38">
        <v>0</v>
      </c>
      <c r="AH207" s="38">
        <v>0</v>
      </c>
      <c r="AI207" s="38">
        <v>0</v>
      </c>
      <c r="AJ207" s="38">
        <v>0</v>
      </c>
      <c r="AK207" s="38">
        <v>2</v>
      </c>
      <c r="AL207" s="38">
        <v>16</v>
      </c>
    </row>
    <row r="208" spans="1:38" ht="15" customHeight="1">
      <c r="A208" s="90"/>
      <c r="B208" s="24"/>
      <c r="C208" s="56">
        <v>100</v>
      </c>
      <c r="D208" s="56">
        <v>2.7777777777777777</v>
      </c>
      <c r="E208" s="56">
        <v>8.3333333333333321</v>
      </c>
      <c r="F208" s="56">
        <v>8.3333333333333321</v>
      </c>
      <c r="G208" s="56">
        <v>2.7777777777777777</v>
      </c>
      <c r="H208" s="56">
        <v>2.7777777777777777</v>
      </c>
      <c r="I208" s="56">
        <v>0</v>
      </c>
      <c r="J208" s="56">
        <v>2.7777777777777777</v>
      </c>
      <c r="K208" s="56">
        <v>72.222222222222214</v>
      </c>
      <c r="L208" s="56">
        <v>100</v>
      </c>
      <c r="M208" s="56">
        <v>3.125</v>
      </c>
      <c r="N208" s="56">
        <v>3.125</v>
      </c>
      <c r="O208" s="56">
        <v>0</v>
      </c>
      <c r="P208" s="56">
        <v>3.125</v>
      </c>
      <c r="Q208" s="56">
        <v>0</v>
      </c>
      <c r="R208" s="56">
        <v>0</v>
      </c>
      <c r="S208" s="56">
        <v>18.75</v>
      </c>
      <c r="T208" s="56">
        <v>71.875</v>
      </c>
      <c r="U208" s="56">
        <v>100</v>
      </c>
      <c r="V208" s="56">
        <v>0</v>
      </c>
      <c r="W208" s="56">
        <v>0</v>
      </c>
      <c r="X208" s="56">
        <v>0</v>
      </c>
      <c r="Y208" s="56">
        <v>0</v>
      </c>
      <c r="Z208" s="56">
        <v>0</v>
      </c>
      <c r="AA208" s="56">
        <v>0</v>
      </c>
      <c r="AB208" s="56">
        <v>0</v>
      </c>
      <c r="AC208" s="56">
        <v>100</v>
      </c>
      <c r="AD208" s="56">
        <v>100</v>
      </c>
      <c r="AE208" s="56">
        <v>0</v>
      </c>
      <c r="AF208" s="56">
        <v>0</v>
      </c>
      <c r="AG208" s="56">
        <v>0</v>
      </c>
      <c r="AH208" s="56">
        <v>0</v>
      </c>
      <c r="AI208" s="56">
        <v>0</v>
      </c>
      <c r="AJ208" s="56">
        <v>0</v>
      </c>
      <c r="AK208" s="56">
        <v>11.111111111111111</v>
      </c>
      <c r="AL208" s="56">
        <v>88.888888888888886</v>
      </c>
    </row>
    <row r="209" spans="1:38" ht="15" customHeight="1">
      <c r="A209" s="48" t="s">
        <v>412</v>
      </c>
      <c r="B209" s="24" t="s">
        <v>87</v>
      </c>
      <c r="C209" s="38">
        <v>65</v>
      </c>
      <c r="D209" s="38">
        <v>0</v>
      </c>
      <c r="E209" s="38">
        <v>0</v>
      </c>
      <c r="F209" s="38">
        <v>2</v>
      </c>
      <c r="G209" s="38">
        <v>1</v>
      </c>
      <c r="H209" s="38">
        <v>4</v>
      </c>
      <c r="I209" s="38">
        <v>1</v>
      </c>
      <c r="J209" s="38">
        <v>7</v>
      </c>
      <c r="K209" s="38">
        <v>50</v>
      </c>
      <c r="L209" s="38">
        <v>374</v>
      </c>
      <c r="M209" s="38">
        <v>4</v>
      </c>
      <c r="N209" s="38">
        <v>11</v>
      </c>
      <c r="O209" s="38">
        <v>14</v>
      </c>
      <c r="P209" s="38">
        <v>9</v>
      </c>
      <c r="Q209" s="38">
        <v>6</v>
      </c>
      <c r="R209" s="38">
        <v>10</v>
      </c>
      <c r="S209" s="38">
        <v>58</v>
      </c>
      <c r="T209" s="38">
        <v>262</v>
      </c>
      <c r="U209" s="38">
        <v>17</v>
      </c>
      <c r="V209" s="38">
        <v>1</v>
      </c>
      <c r="W209" s="38">
        <v>0</v>
      </c>
      <c r="X209" s="38">
        <v>0</v>
      </c>
      <c r="Y209" s="38">
        <v>2</v>
      </c>
      <c r="Z209" s="38">
        <v>0</v>
      </c>
      <c r="AA209" s="38">
        <v>0</v>
      </c>
      <c r="AB209" s="38">
        <v>1</v>
      </c>
      <c r="AC209" s="38">
        <v>13</v>
      </c>
      <c r="AD209" s="38">
        <v>95</v>
      </c>
      <c r="AE209" s="38">
        <v>2</v>
      </c>
      <c r="AF209" s="38">
        <v>1</v>
      </c>
      <c r="AG209" s="38">
        <v>3</v>
      </c>
      <c r="AH209" s="38">
        <v>6</v>
      </c>
      <c r="AI209" s="38">
        <v>0</v>
      </c>
      <c r="AJ209" s="38">
        <v>1</v>
      </c>
      <c r="AK209" s="38">
        <v>14</v>
      </c>
      <c r="AL209" s="38">
        <v>68</v>
      </c>
    </row>
    <row r="210" spans="1:38" ht="15" customHeight="1">
      <c r="A210" s="48"/>
      <c r="B210" s="24"/>
      <c r="C210" s="56">
        <v>100.00000000000001</v>
      </c>
      <c r="D210" s="56">
        <v>0</v>
      </c>
      <c r="E210" s="56">
        <v>0</v>
      </c>
      <c r="F210" s="56">
        <v>3.0769230769230771</v>
      </c>
      <c r="G210" s="56">
        <v>1.5384615384615385</v>
      </c>
      <c r="H210" s="56">
        <v>6.1538461538461542</v>
      </c>
      <c r="I210" s="56">
        <v>1.5384615384615385</v>
      </c>
      <c r="J210" s="56">
        <v>10.76923076923077</v>
      </c>
      <c r="K210" s="56">
        <v>76.923076923076934</v>
      </c>
      <c r="L210" s="56">
        <v>100.00000000000001</v>
      </c>
      <c r="M210" s="56">
        <v>1.0695187165775399</v>
      </c>
      <c r="N210" s="56">
        <v>2.9411764705882351</v>
      </c>
      <c r="O210" s="56">
        <v>3.7433155080213902</v>
      </c>
      <c r="P210" s="56">
        <v>2.4064171122994651</v>
      </c>
      <c r="Q210" s="56">
        <v>1.6042780748663104</v>
      </c>
      <c r="R210" s="56">
        <v>2.6737967914438503</v>
      </c>
      <c r="S210" s="56">
        <v>15.508021390374333</v>
      </c>
      <c r="T210" s="56">
        <v>70.053475935828885</v>
      </c>
      <c r="U210" s="56">
        <v>100</v>
      </c>
      <c r="V210" s="56">
        <v>5.8823529411764701</v>
      </c>
      <c r="W210" s="56">
        <v>0</v>
      </c>
      <c r="X210" s="56">
        <v>0</v>
      </c>
      <c r="Y210" s="56">
        <v>11.76470588235294</v>
      </c>
      <c r="Z210" s="56">
        <v>0</v>
      </c>
      <c r="AA210" s="56">
        <v>0</v>
      </c>
      <c r="AB210" s="56">
        <v>5.8823529411764701</v>
      </c>
      <c r="AC210" s="56">
        <v>76.470588235294116</v>
      </c>
      <c r="AD210" s="56">
        <v>100</v>
      </c>
      <c r="AE210" s="56">
        <v>2.1052631578947367</v>
      </c>
      <c r="AF210" s="56">
        <v>1.0526315789473684</v>
      </c>
      <c r="AG210" s="56">
        <v>3.1578947368421053</v>
      </c>
      <c r="AH210" s="56">
        <v>6.3157894736842106</v>
      </c>
      <c r="AI210" s="56">
        <v>0</v>
      </c>
      <c r="AJ210" s="56">
        <v>1.0526315789473684</v>
      </c>
      <c r="AK210" s="56">
        <v>14.736842105263156</v>
      </c>
      <c r="AL210" s="56">
        <v>71.578947368421055</v>
      </c>
    </row>
    <row r="211" spans="1:38" ht="15" customHeight="1">
      <c r="A211" s="48"/>
      <c r="B211" s="24" t="s">
        <v>88</v>
      </c>
      <c r="C211" s="38">
        <v>62</v>
      </c>
      <c r="D211" s="38">
        <v>0</v>
      </c>
      <c r="E211" s="38">
        <v>3</v>
      </c>
      <c r="F211" s="38">
        <v>0</v>
      </c>
      <c r="G211" s="38">
        <v>4</v>
      </c>
      <c r="H211" s="38">
        <v>3</v>
      </c>
      <c r="I211" s="38">
        <v>0</v>
      </c>
      <c r="J211" s="38">
        <v>7</v>
      </c>
      <c r="K211" s="38">
        <v>45</v>
      </c>
      <c r="L211" s="38">
        <v>176</v>
      </c>
      <c r="M211" s="38">
        <v>2</v>
      </c>
      <c r="N211" s="38">
        <v>3</v>
      </c>
      <c r="O211" s="38">
        <v>4</v>
      </c>
      <c r="P211" s="38">
        <v>3</v>
      </c>
      <c r="Q211" s="38">
        <v>2</v>
      </c>
      <c r="R211" s="38">
        <v>5</v>
      </c>
      <c r="S211" s="38">
        <v>18</v>
      </c>
      <c r="T211" s="38">
        <v>139</v>
      </c>
      <c r="U211" s="38">
        <v>12</v>
      </c>
      <c r="V211" s="38">
        <v>0</v>
      </c>
      <c r="W211" s="38">
        <v>0</v>
      </c>
      <c r="X211" s="38">
        <v>1</v>
      </c>
      <c r="Y211" s="38">
        <v>0</v>
      </c>
      <c r="Z211" s="38">
        <v>0</v>
      </c>
      <c r="AA211" s="38">
        <v>0</v>
      </c>
      <c r="AB211" s="38">
        <v>2</v>
      </c>
      <c r="AC211" s="38">
        <v>9</v>
      </c>
      <c r="AD211" s="38">
        <v>179</v>
      </c>
      <c r="AE211" s="38">
        <v>3</v>
      </c>
      <c r="AF211" s="38">
        <v>1</v>
      </c>
      <c r="AG211" s="38">
        <v>8</v>
      </c>
      <c r="AH211" s="38">
        <v>7</v>
      </c>
      <c r="AI211" s="38">
        <v>5</v>
      </c>
      <c r="AJ211" s="38">
        <v>2</v>
      </c>
      <c r="AK211" s="38">
        <v>42</v>
      </c>
      <c r="AL211" s="38">
        <v>111</v>
      </c>
    </row>
    <row r="212" spans="1:38" ht="15" customHeight="1">
      <c r="A212" s="48"/>
      <c r="B212" s="24"/>
      <c r="C212" s="56">
        <v>100</v>
      </c>
      <c r="D212" s="56">
        <v>0</v>
      </c>
      <c r="E212" s="56">
        <v>4.838709677419355</v>
      </c>
      <c r="F212" s="56">
        <v>0</v>
      </c>
      <c r="G212" s="56">
        <v>6.4516129032258061</v>
      </c>
      <c r="H212" s="56">
        <v>4.838709677419355</v>
      </c>
      <c r="I212" s="56">
        <v>0</v>
      </c>
      <c r="J212" s="56">
        <v>11.29032258064516</v>
      </c>
      <c r="K212" s="56">
        <v>72.58064516129032</v>
      </c>
      <c r="L212" s="56">
        <v>100</v>
      </c>
      <c r="M212" s="56">
        <v>1.1363636363636365</v>
      </c>
      <c r="N212" s="56">
        <v>1.7045454545454544</v>
      </c>
      <c r="O212" s="56">
        <v>2.2727272727272729</v>
      </c>
      <c r="P212" s="56">
        <v>1.7045454545454544</v>
      </c>
      <c r="Q212" s="56">
        <v>1.1363636363636365</v>
      </c>
      <c r="R212" s="56">
        <v>2.8409090909090908</v>
      </c>
      <c r="S212" s="56">
        <v>10.227272727272728</v>
      </c>
      <c r="T212" s="56">
        <v>78.977272727272734</v>
      </c>
      <c r="U212" s="56">
        <v>100</v>
      </c>
      <c r="V212" s="56">
        <v>0</v>
      </c>
      <c r="W212" s="56">
        <v>0</v>
      </c>
      <c r="X212" s="56">
        <v>8.3333333333333321</v>
      </c>
      <c r="Y212" s="56">
        <v>0</v>
      </c>
      <c r="Z212" s="56">
        <v>0</v>
      </c>
      <c r="AA212" s="56">
        <v>0</v>
      </c>
      <c r="AB212" s="56">
        <v>16.666666666666664</v>
      </c>
      <c r="AC212" s="56">
        <v>75</v>
      </c>
      <c r="AD212" s="56">
        <v>100</v>
      </c>
      <c r="AE212" s="56">
        <v>1.6759776536312849</v>
      </c>
      <c r="AF212" s="56">
        <v>0.55865921787709494</v>
      </c>
      <c r="AG212" s="56">
        <v>4.4692737430167595</v>
      </c>
      <c r="AH212" s="56">
        <v>3.9106145251396649</v>
      </c>
      <c r="AI212" s="56">
        <v>2.7932960893854748</v>
      </c>
      <c r="AJ212" s="56">
        <v>1.1173184357541899</v>
      </c>
      <c r="AK212" s="56">
        <v>23.463687150837988</v>
      </c>
      <c r="AL212" s="56">
        <v>62.011173184357538</v>
      </c>
    </row>
    <row r="213" spans="1:38" ht="15" customHeight="1">
      <c r="A213" s="48"/>
      <c r="B213" s="24" t="s">
        <v>89</v>
      </c>
      <c r="C213" s="38">
        <v>91</v>
      </c>
      <c r="D213" s="38">
        <v>1</v>
      </c>
      <c r="E213" s="38">
        <v>5</v>
      </c>
      <c r="F213" s="38">
        <v>6</v>
      </c>
      <c r="G213" s="38">
        <v>5</v>
      </c>
      <c r="H213" s="38">
        <v>3</v>
      </c>
      <c r="I213" s="38">
        <v>5</v>
      </c>
      <c r="J213" s="38">
        <v>6</v>
      </c>
      <c r="K213" s="38">
        <v>60</v>
      </c>
      <c r="L213" s="38">
        <v>109</v>
      </c>
      <c r="M213" s="38">
        <v>1</v>
      </c>
      <c r="N213" s="38">
        <v>0</v>
      </c>
      <c r="O213" s="38">
        <v>5</v>
      </c>
      <c r="P213" s="38">
        <v>4</v>
      </c>
      <c r="Q213" s="38">
        <v>3</v>
      </c>
      <c r="R213" s="38">
        <v>1</v>
      </c>
      <c r="S213" s="38">
        <v>15</v>
      </c>
      <c r="T213" s="38">
        <v>80</v>
      </c>
      <c r="U213" s="38">
        <v>19</v>
      </c>
      <c r="V213" s="38">
        <v>0</v>
      </c>
      <c r="W213" s="38">
        <v>0</v>
      </c>
      <c r="X213" s="38">
        <v>0</v>
      </c>
      <c r="Y213" s="38">
        <v>1</v>
      </c>
      <c r="Z213" s="38">
        <v>1</v>
      </c>
      <c r="AA213" s="38">
        <v>0</v>
      </c>
      <c r="AB213" s="38">
        <v>2</v>
      </c>
      <c r="AC213" s="38">
        <v>15</v>
      </c>
      <c r="AD213" s="38">
        <v>204</v>
      </c>
      <c r="AE213" s="38">
        <v>1</v>
      </c>
      <c r="AF213" s="38">
        <v>4</v>
      </c>
      <c r="AG213" s="38">
        <v>11</v>
      </c>
      <c r="AH213" s="38">
        <v>3</v>
      </c>
      <c r="AI213" s="38">
        <v>4</v>
      </c>
      <c r="AJ213" s="38">
        <v>2</v>
      </c>
      <c r="AK213" s="38">
        <v>29</v>
      </c>
      <c r="AL213" s="38">
        <v>150</v>
      </c>
    </row>
    <row r="214" spans="1:38" ht="15" customHeight="1">
      <c r="A214" s="48"/>
      <c r="B214" s="24"/>
      <c r="C214" s="56">
        <v>99.999999999999986</v>
      </c>
      <c r="D214" s="56">
        <v>1.098901098901099</v>
      </c>
      <c r="E214" s="56">
        <v>5.4945054945054945</v>
      </c>
      <c r="F214" s="56">
        <v>6.593406593406594</v>
      </c>
      <c r="G214" s="56">
        <v>5.4945054945054945</v>
      </c>
      <c r="H214" s="56">
        <v>3.296703296703297</v>
      </c>
      <c r="I214" s="56">
        <v>5.4945054945054945</v>
      </c>
      <c r="J214" s="56">
        <v>6.593406593406594</v>
      </c>
      <c r="K214" s="56">
        <v>65.934065934065927</v>
      </c>
      <c r="L214" s="56">
        <v>100</v>
      </c>
      <c r="M214" s="56">
        <v>0.91743119266055051</v>
      </c>
      <c r="N214" s="56">
        <v>0</v>
      </c>
      <c r="O214" s="56">
        <v>4.5871559633027523</v>
      </c>
      <c r="P214" s="56">
        <v>3.669724770642202</v>
      </c>
      <c r="Q214" s="56">
        <v>2.7522935779816518</v>
      </c>
      <c r="R214" s="56">
        <v>0.91743119266055051</v>
      </c>
      <c r="S214" s="56">
        <v>13.761467889908257</v>
      </c>
      <c r="T214" s="56">
        <v>73.394495412844037</v>
      </c>
      <c r="U214" s="56">
        <v>100</v>
      </c>
      <c r="V214" s="56">
        <v>0</v>
      </c>
      <c r="W214" s="56">
        <v>0</v>
      </c>
      <c r="X214" s="56">
        <v>0</v>
      </c>
      <c r="Y214" s="56">
        <v>5.2631578947368416</v>
      </c>
      <c r="Z214" s="56">
        <v>5.2631578947368416</v>
      </c>
      <c r="AA214" s="56">
        <v>0</v>
      </c>
      <c r="AB214" s="56">
        <v>10.526315789473683</v>
      </c>
      <c r="AC214" s="56">
        <v>78.94736842105263</v>
      </c>
      <c r="AD214" s="56">
        <v>100</v>
      </c>
      <c r="AE214" s="56">
        <v>0.49019607843137253</v>
      </c>
      <c r="AF214" s="56">
        <v>1.9607843137254901</v>
      </c>
      <c r="AG214" s="56">
        <v>5.3921568627450984</v>
      </c>
      <c r="AH214" s="56">
        <v>1.4705882352941175</v>
      </c>
      <c r="AI214" s="56">
        <v>1.9607843137254901</v>
      </c>
      <c r="AJ214" s="56">
        <v>0.98039215686274506</v>
      </c>
      <c r="AK214" s="56">
        <v>14.215686274509803</v>
      </c>
      <c r="AL214" s="56">
        <v>73.529411764705884</v>
      </c>
    </row>
    <row r="215" spans="1:38" ht="15" customHeight="1">
      <c r="A215" s="48"/>
      <c r="B215" s="24" t="s">
        <v>90</v>
      </c>
      <c r="C215" s="38">
        <v>135</v>
      </c>
      <c r="D215" s="38">
        <v>6</v>
      </c>
      <c r="E215" s="38">
        <v>16</v>
      </c>
      <c r="F215" s="38">
        <v>7</v>
      </c>
      <c r="G215" s="38">
        <v>6</v>
      </c>
      <c r="H215" s="38">
        <v>2</v>
      </c>
      <c r="I215" s="38">
        <v>5</v>
      </c>
      <c r="J215" s="38">
        <v>3</v>
      </c>
      <c r="K215" s="38">
        <v>90</v>
      </c>
      <c r="L215" s="38">
        <v>72</v>
      </c>
      <c r="M215" s="38">
        <v>2</v>
      </c>
      <c r="N215" s="38">
        <v>1</v>
      </c>
      <c r="O215" s="38">
        <v>2</v>
      </c>
      <c r="P215" s="38">
        <v>0</v>
      </c>
      <c r="Q215" s="38">
        <v>1</v>
      </c>
      <c r="R215" s="38">
        <v>0</v>
      </c>
      <c r="S215" s="38">
        <v>10</v>
      </c>
      <c r="T215" s="38">
        <v>56</v>
      </c>
      <c r="U215" s="38">
        <v>16</v>
      </c>
      <c r="V215" s="38">
        <v>0</v>
      </c>
      <c r="W215" s="38">
        <v>0</v>
      </c>
      <c r="X215" s="38">
        <v>0</v>
      </c>
      <c r="Y215" s="38">
        <v>0</v>
      </c>
      <c r="Z215" s="38">
        <v>0</v>
      </c>
      <c r="AA215" s="38">
        <v>0</v>
      </c>
      <c r="AB215" s="38">
        <v>3</v>
      </c>
      <c r="AC215" s="38">
        <v>13</v>
      </c>
      <c r="AD215" s="38">
        <v>156</v>
      </c>
      <c r="AE215" s="38">
        <v>2</v>
      </c>
      <c r="AF215" s="38">
        <v>7</v>
      </c>
      <c r="AG215" s="38">
        <v>9</v>
      </c>
      <c r="AH215" s="38">
        <v>5</v>
      </c>
      <c r="AI215" s="38">
        <v>4</v>
      </c>
      <c r="AJ215" s="38">
        <v>3</v>
      </c>
      <c r="AK215" s="38">
        <v>22</v>
      </c>
      <c r="AL215" s="38">
        <v>104</v>
      </c>
    </row>
    <row r="216" spans="1:38" ht="15" customHeight="1">
      <c r="A216" s="48"/>
      <c r="B216" s="24"/>
      <c r="C216" s="56">
        <v>99.999999999999986</v>
      </c>
      <c r="D216" s="56">
        <v>4.4444444444444446</v>
      </c>
      <c r="E216" s="56">
        <v>11.851851851851853</v>
      </c>
      <c r="F216" s="56">
        <v>5.1851851851851851</v>
      </c>
      <c r="G216" s="56">
        <v>4.4444444444444446</v>
      </c>
      <c r="H216" s="56">
        <v>1.4814814814814816</v>
      </c>
      <c r="I216" s="56">
        <v>3.7037037037037033</v>
      </c>
      <c r="J216" s="56">
        <v>2.2222222222222223</v>
      </c>
      <c r="K216" s="56">
        <v>66.666666666666657</v>
      </c>
      <c r="L216" s="56">
        <v>100</v>
      </c>
      <c r="M216" s="56">
        <v>2.7777777777777777</v>
      </c>
      <c r="N216" s="56">
        <v>1.3888888888888888</v>
      </c>
      <c r="O216" s="56">
        <v>2.7777777777777777</v>
      </c>
      <c r="P216" s="56">
        <v>0</v>
      </c>
      <c r="Q216" s="56">
        <v>1.3888888888888888</v>
      </c>
      <c r="R216" s="56">
        <v>0</v>
      </c>
      <c r="S216" s="56">
        <v>13.888888888888889</v>
      </c>
      <c r="T216" s="56">
        <v>77.777777777777786</v>
      </c>
      <c r="U216" s="56">
        <v>100</v>
      </c>
      <c r="V216" s="56">
        <v>0</v>
      </c>
      <c r="W216" s="56">
        <v>0</v>
      </c>
      <c r="X216" s="56">
        <v>0</v>
      </c>
      <c r="Y216" s="56">
        <v>0</v>
      </c>
      <c r="Z216" s="56">
        <v>0</v>
      </c>
      <c r="AA216" s="56">
        <v>0</v>
      </c>
      <c r="AB216" s="56">
        <v>18.75</v>
      </c>
      <c r="AC216" s="56">
        <v>81.25</v>
      </c>
      <c r="AD216" s="56">
        <v>99.999999999999986</v>
      </c>
      <c r="AE216" s="56">
        <v>1.2820512820512819</v>
      </c>
      <c r="AF216" s="56">
        <v>4.4871794871794872</v>
      </c>
      <c r="AG216" s="56">
        <v>5.7692307692307692</v>
      </c>
      <c r="AH216" s="56">
        <v>3.2051282051282048</v>
      </c>
      <c r="AI216" s="56">
        <v>2.5641025641025639</v>
      </c>
      <c r="AJ216" s="56">
        <v>1.9230769230769231</v>
      </c>
      <c r="AK216" s="56">
        <v>14.102564102564102</v>
      </c>
      <c r="AL216" s="56">
        <v>66.666666666666657</v>
      </c>
    </row>
    <row r="217" spans="1:38" ht="15" customHeight="1">
      <c r="A217" s="48"/>
      <c r="B217" s="24" t="s">
        <v>91</v>
      </c>
      <c r="C217" s="38">
        <v>103</v>
      </c>
      <c r="D217" s="38">
        <v>5</v>
      </c>
      <c r="E217" s="38">
        <v>12</v>
      </c>
      <c r="F217" s="38">
        <v>4</v>
      </c>
      <c r="G217" s="38">
        <v>9</v>
      </c>
      <c r="H217" s="38">
        <v>2</v>
      </c>
      <c r="I217" s="38">
        <v>1</v>
      </c>
      <c r="J217" s="38">
        <v>10</v>
      </c>
      <c r="K217" s="38">
        <v>60</v>
      </c>
      <c r="L217" s="38">
        <v>22</v>
      </c>
      <c r="M217" s="38">
        <v>1</v>
      </c>
      <c r="N217" s="38">
        <v>0</v>
      </c>
      <c r="O217" s="38">
        <v>0</v>
      </c>
      <c r="P217" s="38">
        <v>1</v>
      </c>
      <c r="Q217" s="38">
        <v>0</v>
      </c>
      <c r="R217" s="38">
        <v>0</v>
      </c>
      <c r="S217" s="38">
        <v>3</v>
      </c>
      <c r="T217" s="38">
        <v>17</v>
      </c>
      <c r="U217" s="38">
        <v>9</v>
      </c>
      <c r="V217" s="38">
        <v>0</v>
      </c>
      <c r="W217" s="38">
        <v>0</v>
      </c>
      <c r="X217" s="38">
        <v>0</v>
      </c>
      <c r="Y217" s="38">
        <v>0</v>
      </c>
      <c r="Z217" s="38">
        <v>0</v>
      </c>
      <c r="AA217" s="38">
        <v>0</v>
      </c>
      <c r="AB217" s="38">
        <v>0</v>
      </c>
      <c r="AC217" s="38">
        <v>9</v>
      </c>
      <c r="AD217" s="38">
        <v>112</v>
      </c>
      <c r="AE217" s="38">
        <v>3</v>
      </c>
      <c r="AF217" s="38">
        <v>6</v>
      </c>
      <c r="AG217" s="38">
        <v>9</v>
      </c>
      <c r="AH217" s="38">
        <v>8</v>
      </c>
      <c r="AI217" s="38">
        <v>9</v>
      </c>
      <c r="AJ217" s="38">
        <v>4</v>
      </c>
      <c r="AK217" s="38">
        <v>12</v>
      </c>
      <c r="AL217" s="38">
        <v>61</v>
      </c>
    </row>
    <row r="218" spans="1:38" ht="15" customHeight="1">
      <c r="A218" s="48"/>
      <c r="B218" s="24"/>
      <c r="C218" s="56">
        <v>100</v>
      </c>
      <c r="D218" s="56">
        <v>4.8543689320388346</v>
      </c>
      <c r="E218" s="56">
        <v>11.650485436893204</v>
      </c>
      <c r="F218" s="56">
        <v>3.8834951456310676</v>
      </c>
      <c r="G218" s="56">
        <v>8.7378640776699026</v>
      </c>
      <c r="H218" s="56">
        <v>1.9417475728155338</v>
      </c>
      <c r="I218" s="56">
        <v>0.97087378640776689</v>
      </c>
      <c r="J218" s="56">
        <v>9.7087378640776691</v>
      </c>
      <c r="K218" s="56">
        <v>58.252427184466015</v>
      </c>
      <c r="L218" s="56">
        <v>100</v>
      </c>
      <c r="M218" s="56">
        <v>4.5454545454545459</v>
      </c>
      <c r="N218" s="56">
        <v>0</v>
      </c>
      <c r="O218" s="56">
        <v>0</v>
      </c>
      <c r="P218" s="56">
        <v>4.5454545454545459</v>
      </c>
      <c r="Q218" s="56">
        <v>0</v>
      </c>
      <c r="R218" s="56">
        <v>0</v>
      </c>
      <c r="S218" s="56">
        <v>13.636363636363635</v>
      </c>
      <c r="T218" s="56">
        <v>77.272727272727266</v>
      </c>
      <c r="U218" s="56">
        <v>100</v>
      </c>
      <c r="V218" s="56">
        <v>0</v>
      </c>
      <c r="W218" s="56">
        <v>0</v>
      </c>
      <c r="X218" s="56">
        <v>0</v>
      </c>
      <c r="Y218" s="56">
        <v>0</v>
      </c>
      <c r="Z218" s="56">
        <v>0</v>
      </c>
      <c r="AA218" s="56">
        <v>0</v>
      </c>
      <c r="AB218" s="56">
        <v>0</v>
      </c>
      <c r="AC218" s="56">
        <v>100</v>
      </c>
      <c r="AD218" s="56">
        <v>100</v>
      </c>
      <c r="AE218" s="56">
        <v>2.6785714285714284</v>
      </c>
      <c r="AF218" s="56">
        <v>5.3571428571428568</v>
      </c>
      <c r="AG218" s="56">
        <v>8.0357142857142865</v>
      </c>
      <c r="AH218" s="56">
        <v>7.1428571428571423</v>
      </c>
      <c r="AI218" s="56">
        <v>8.0357142857142865</v>
      </c>
      <c r="AJ218" s="56">
        <v>3.5714285714285712</v>
      </c>
      <c r="AK218" s="56">
        <v>10.714285714285714</v>
      </c>
      <c r="AL218" s="56">
        <v>54.464285714285708</v>
      </c>
    </row>
    <row r="219" spans="1:38" ht="15" customHeight="1">
      <c r="A219" s="48"/>
      <c r="B219" s="24" t="s">
        <v>92</v>
      </c>
      <c r="C219" s="38">
        <v>76</v>
      </c>
      <c r="D219" s="38">
        <v>4</v>
      </c>
      <c r="E219" s="38">
        <v>2</v>
      </c>
      <c r="F219" s="38">
        <v>3</v>
      </c>
      <c r="G219" s="38">
        <v>4</v>
      </c>
      <c r="H219" s="38">
        <v>5</v>
      </c>
      <c r="I219" s="38">
        <v>3</v>
      </c>
      <c r="J219" s="38">
        <v>2</v>
      </c>
      <c r="K219" s="38">
        <v>53</v>
      </c>
      <c r="L219" s="38">
        <v>18</v>
      </c>
      <c r="M219" s="38">
        <v>0</v>
      </c>
      <c r="N219" s="38">
        <v>1</v>
      </c>
      <c r="O219" s="38">
        <v>0</v>
      </c>
      <c r="P219" s="38">
        <v>0</v>
      </c>
      <c r="Q219" s="38">
        <v>0</v>
      </c>
      <c r="R219" s="38">
        <v>1</v>
      </c>
      <c r="S219" s="38">
        <v>2</v>
      </c>
      <c r="T219" s="38">
        <v>14</v>
      </c>
      <c r="U219" s="38">
        <v>8</v>
      </c>
      <c r="V219" s="38">
        <v>0</v>
      </c>
      <c r="W219" s="38">
        <v>0</v>
      </c>
      <c r="X219" s="38">
        <v>0</v>
      </c>
      <c r="Y219" s="38">
        <v>0</v>
      </c>
      <c r="Z219" s="38">
        <v>0</v>
      </c>
      <c r="AA219" s="38">
        <v>0</v>
      </c>
      <c r="AB219" s="38">
        <v>0</v>
      </c>
      <c r="AC219" s="38">
        <v>8</v>
      </c>
      <c r="AD219" s="38">
        <v>70</v>
      </c>
      <c r="AE219" s="38">
        <v>5</v>
      </c>
      <c r="AF219" s="38">
        <v>8</v>
      </c>
      <c r="AG219" s="38">
        <v>2</v>
      </c>
      <c r="AH219" s="38">
        <v>5</v>
      </c>
      <c r="AI219" s="38">
        <v>7</v>
      </c>
      <c r="AJ219" s="38">
        <v>3</v>
      </c>
      <c r="AK219" s="38">
        <v>7</v>
      </c>
      <c r="AL219" s="38">
        <v>33</v>
      </c>
    </row>
    <row r="220" spans="1:38" ht="15" customHeight="1">
      <c r="A220" s="48"/>
      <c r="B220" s="24"/>
      <c r="C220" s="56">
        <v>99.999999999999986</v>
      </c>
      <c r="D220" s="56">
        <v>5.2631578947368416</v>
      </c>
      <c r="E220" s="56">
        <v>2.6315789473684208</v>
      </c>
      <c r="F220" s="56">
        <v>3.9473684210526314</v>
      </c>
      <c r="G220" s="56">
        <v>5.2631578947368416</v>
      </c>
      <c r="H220" s="56">
        <v>6.5789473684210522</v>
      </c>
      <c r="I220" s="56">
        <v>3.9473684210526314</v>
      </c>
      <c r="J220" s="56">
        <v>2.6315789473684208</v>
      </c>
      <c r="K220" s="56">
        <v>69.73684210526315</v>
      </c>
      <c r="L220" s="56">
        <v>100</v>
      </c>
      <c r="M220" s="56">
        <v>0</v>
      </c>
      <c r="N220" s="56">
        <v>5.5555555555555554</v>
      </c>
      <c r="O220" s="56">
        <v>0</v>
      </c>
      <c r="P220" s="56">
        <v>0</v>
      </c>
      <c r="Q220" s="56">
        <v>0</v>
      </c>
      <c r="R220" s="56">
        <v>5.5555555555555554</v>
      </c>
      <c r="S220" s="56">
        <v>11.111111111111111</v>
      </c>
      <c r="T220" s="56">
        <v>77.777777777777786</v>
      </c>
      <c r="U220" s="56">
        <v>100</v>
      </c>
      <c r="V220" s="56">
        <v>0</v>
      </c>
      <c r="W220" s="56">
        <v>0</v>
      </c>
      <c r="X220" s="56">
        <v>0</v>
      </c>
      <c r="Y220" s="56">
        <v>0</v>
      </c>
      <c r="Z220" s="56">
        <v>0</v>
      </c>
      <c r="AA220" s="56">
        <v>0</v>
      </c>
      <c r="AB220" s="56">
        <v>0</v>
      </c>
      <c r="AC220" s="56">
        <v>100</v>
      </c>
      <c r="AD220" s="56">
        <v>100</v>
      </c>
      <c r="AE220" s="56">
        <v>7.1428571428571423</v>
      </c>
      <c r="AF220" s="56">
        <v>11.428571428571429</v>
      </c>
      <c r="AG220" s="56">
        <v>2.8571428571428572</v>
      </c>
      <c r="AH220" s="56">
        <v>7.1428571428571423</v>
      </c>
      <c r="AI220" s="56">
        <v>10</v>
      </c>
      <c r="AJ220" s="56">
        <v>4.2857142857142856</v>
      </c>
      <c r="AK220" s="56">
        <v>10</v>
      </c>
      <c r="AL220" s="56">
        <v>47.142857142857139</v>
      </c>
    </row>
    <row r="221" spans="1:38" ht="15" customHeight="1">
      <c r="A221" s="48"/>
      <c r="B221" s="24" t="s">
        <v>93</v>
      </c>
      <c r="C221" s="38">
        <v>143</v>
      </c>
      <c r="D221" s="38">
        <v>4</v>
      </c>
      <c r="E221" s="38">
        <v>5</v>
      </c>
      <c r="F221" s="38">
        <v>8</v>
      </c>
      <c r="G221" s="38">
        <v>4</v>
      </c>
      <c r="H221" s="38">
        <v>5</v>
      </c>
      <c r="I221" s="38">
        <v>4</v>
      </c>
      <c r="J221" s="38">
        <v>15</v>
      </c>
      <c r="K221" s="38">
        <v>98</v>
      </c>
      <c r="L221" s="38">
        <v>27</v>
      </c>
      <c r="M221" s="38">
        <v>0</v>
      </c>
      <c r="N221" s="38">
        <v>1</v>
      </c>
      <c r="O221" s="38">
        <v>0</v>
      </c>
      <c r="P221" s="38">
        <v>0</v>
      </c>
      <c r="Q221" s="38">
        <v>1</v>
      </c>
      <c r="R221" s="38">
        <v>0</v>
      </c>
      <c r="S221" s="38">
        <v>5</v>
      </c>
      <c r="T221" s="38">
        <v>20</v>
      </c>
      <c r="U221" s="38">
        <v>6</v>
      </c>
      <c r="V221" s="38">
        <v>0</v>
      </c>
      <c r="W221" s="38">
        <v>0</v>
      </c>
      <c r="X221" s="38">
        <v>0</v>
      </c>
      <c r="Y221" s="38">
        <v>0</v>
      </c>
      <c r="Z221" s="38">
        <v>0</v>
      </c>
      <c r="AA221" s="38">
        <v>0</v>
      </c>
      <c r="AB221" s="38">
        <v>2</v>
      </c>
      <c r="AC221" s="38">
        <v>4</v>
      </c>
      <c r="AD221" s="38">
        <v>50</v>
      </c>
      <c r="AE221" s="38">
        <v>1</v>
      </c>
      <c r="AF221" s="38">
        <v>3</v>
      </c>
      <c r="AG221" s="38">
        <v>2</v>
      </c>
      <c r="AH221" s="38">
        <v>2</v>
      </c>
      <c r="AI221" s="38">
        <v>4</v>
      </c>
      <c r="AJ221" s="38">
        <v>4</v>
      </c>
      <c r="AK221" s="38">
        <v>6</v>
      </c>
      <c r="AL221" s="38">
        <v>28</v>
      </c>
    </row>
    <row r="222" spans="1:38" ht="15" customHeight="1">
      <c r="A222" s="48"/>
      <c r="B222" s="24"/>
      <c r="C222" s="56">
        <v>100</v>
      </c>
      <c r="D222" s="56">
        <v>2.7972027972027971</v>
      </c>
      <c r="E222" s="56">
        <v>3.4965034965034967</v>
      </c>
      <c r="F222" s="56">
        <v>5.5944055944055942</v>
      </c>
      <c r="G222" s="56">
        <v>2.7972027972027971</v>
      </c>
      <c r="H222" s="56">
        <v>3.4965034965034967</v>
      </c>
      <c r="I222" s="56">
        <v>2.7972027972027971</v>
      </c>
      <c r="J222" s="56">
        <v>10.48951048951049</v>
      </c>
      <c r="K222" s="56">
        <v>68.531468531468533</v>
      </c>
      <c r="L222" s="56">
        <v>100</v>
      </c>
      <c r="M222" s="56">
        <v>0</v>
      </c>
      <c r="N222" s="56">
        <v>3.7037037037037033</v>
      </c>
      <c r="O222" s="56">
        <v>0</v>
      </c>
      <c r="P222" s="56">
        <v>0</v>
      </c>
      <c r="Q222" s="56">
        <v>3.7037037037037033</v>
      </c>
      <c r="R222" s="56">
        <v>0</v>
      </c>
      <c r="S222" s="56">
        <v>18.518518518518519</v>
      </c>
      <c r="T222" s="56">
        <v>74.074074074074076</v>
      </c>
      <c r="U222" s="56">
        <v>99.999999999999986</v>
      </c>
      <c r="V222" s="56">
        <v>0</v>
      </c>
      <c r="W222" s="56">
        <v>0</v>
      </c>
      <c r="X222" s="56">
        <v>0</v>
      </c>
      <c r="Y222" s="56">
        <v>0</v>
      </c>
      <c r="Z222" s="56">
        <v>0</v>
      </c>
      <c r="AA222" s="56">
        <v>0</v>
      </c>
      <c r="AB222" s="56">
        <v>33.333333333333329</v>
      </c>
      <c r="AC222" s="56">
        <v>66.666666666666657</v>
      </c>
      <c r="AD222" s="56">
        <v>100</v>
      </c>
      <c r="AE222" s="56">
        <v>2</v>
      </c>
      <c r="AF222" s="56">
        <v>6</v>
      </c>
      <c r="AG222" s="56">
        <v>4</v>
      </c>
      <c r="AH222" s="56">
        <v>4</v>
      </c>
      <c r="AI222" s="56">
        <v>8</v>
      </c>
      <c r="AJ222" s="56">
        <v>8</v>
      </c>
      <c r="AK222" s="56">
        <v>12</v>
      </c>
      <c r="AL222" s="56">
        <v>56.000000000000007</v>
      </c>
    </row>
    <row r="223" spans="1:38" ht="15" customHeight="1">
      <c r="A223" s="48"/>
      <c r="B223" s="24" t="s">
        <v>94</v>
      </c>
      <c r="C223" s="38">
        <v>130</v>
      </c>
      <c r="D223" s="38">
        <v>0</v>
      </c>
      <c r="E223" s="38">
        <v>1</v>
      </c>
      <c r="F223" s="38">
        <v>8</v>
      </c>
      <c r="G223" s="38">
        <v>10</v>
      </c>
      <c r="H223" s="38">
        <v>1</v>
      </c>
      <c r="I223" s="38">
        <v>10</v>
      </c>
      <c r="J223" s="38">
        <v>9</v>
      </c>
      <c r="K223" s="38">
        <v>91</v>
      </c>
      <c r="L223" s="38">
        <v>14</v>
      </c>
      <c r="M223" s="38">
        <v>0</v>
      </c>
      <c r="N223" s="38">
        <v>0</v>
      </c>
      <c r="O223" s="38">
        <v>0</v>
      </c>
      <c r="P223" s="38">
        <v>0</v>
      </c>
      <c r="Q223" s="38">
        <v>1</v>
      </c>
      <c r="R223" s="38">
        <v>0</v>
      </c>
      <c r="S223" s="38">
        <v>1</v>
      </c>
      <c r="T223" s="38">
        <v>12</v>
      </c>
      <c r="U223" s="38">
        <v>1</v>
      </c>
      <c r="V223" s="38">
        <v>0</v>
      </c>
      <c r="W223" s="38">
        <v>0</v>
      </c>
      <c r="X223" s="38">
        <v>0</v>
      </c>
      <c r="Y223" s="38">
        <v>0</v>
      </c>
      <c r="Z223" s="38">
        <v>0</v>
      </c>
      <c r="AA223" s="38">
        <v>0</v>
      </c>
      <c r="AB223" s="38">
        <v>0</v>
      </c>
      <c r="AC223" s="38">
        <v>1</v>
      </c>
      <c r="AD223" s="38">
        <v>3</v>
      </c>
      <c r="AE223" s="38">
        <v>0</v>
      </c>
      <c r="AF223" s="38">
        <v>0</v>
      </c>
      <c r="AG223" s="38">
        <v>0</v>
      </c>
      <c r="AH223" s="38">
        <v>0</v>
      </c>
      <c r="AI223" s="38">
        <v>0</v>
      </c>
      <c r="AJ223" s="38">
        <v>0</v>
      </c>
      <c r="AK223" s="38">
        <v>2</v>
      </c>
      <c r="AL223" s="38">
        <v>1</v>
      </c>
    </row>
    <row r="224" spans="1:38" ht="15" customHeight="1">
      <c r="A224" s="48"/>
      <c r="B224" s="24"/>
      <c r="C224" s="56">
        <v>100</v>
      </c>
      <c r="D224" s="56">
        <v>0</v>
      </c>
      <c r="E224" s="56">
        <v>0.76923076923076927</v>
      </c>
      <c r="F224" s="56">
        <v>6.1538461538461542</v>
      </c>
      <c r="G224" s="56">
        <v>7.6923076923076925</v>
      </c>
      <c r="H224" s="56">
        <v>0.76923076923076927</v>
      </c>
      <c r="I224" s="56">
        <v>7.6923076923076925</v>
      </c>
      <c r="J224" s="56">
        <v>6.9230769230769234</v>
      </c>
      <c r="K224" s="56">
        <v>70</v>
      </c>
      <c r="L224" s="56">
        <v>100</v>
      </c>
      <c r="M224" s="56">
        <v>0</v>
      </c>
      <c r="N224" s="56">
        <v>0</v>
      </c>
      <c r="O224" s="56">
        <v>0</v>
      </c>
      <c r="P224" s="56">
        <v>0</v>
      </c>
      <c r="Q224" s="56">
        <v>7.1428571428571423</v>
      </c>
      <c r="R224" s="56">
        <v>0</v>
      </c>
      <c r="S224" s="56">
        <v>7.1428571428571423</v>
      </c>
      <c r="T224" s="56">
        <v>85.714285714285708</v>
      </c>
      <c r="U224" s="56">
        <v>100</v>
      </c>
      <c r="V224" s="56">
        <v>0</v>
      </c>
      <c r="W224" s="56">
        <v>0</v>
      </c>
      <c r="X224" s="56">
        <v>0</v>
      </c>
      <c r="Y224" s="56">
        <v>0</v>
      </c>
      <c r="Z224" s="56">
        <v>0</v>
      </c>
      <c r="AA224" s="56">
        <v>0</v>
      </c>
      <c r="AB224" s="56">
        <v>0</v>
      </c>
      <c r="AC224" s="56">
        <v>100</v>
      </c>
      <c r="AD224" s="56">
        <v>99.999999999999986</v>
      </c>
      <c r="AE224" s="56">
        <v>0</v>
      </c>
      <c r="AF224" s="56">
        <v>0</v>
      </c>
      <c r="AG224" s="56">
        <v>0</v>
      </c>
      <c r="AH224" s="56">
        <v>0</v>
      </c>
      <c r="AI224" s="56">
        <v>0</v>
      </c>
      <c r="AJ224" s="56">
        <v>0</v>
      </c>
      <c r="AK224" s="56">
        <v>66.666666666666657</v>
      </c>
      <c r="AL224" s="56">
        <v>33.333333333333329</v>
      </c>
    </row>
    <row r="225" spans="1:38" ht="15" customHeight="1">
      <c r="A225" s="48"/>
      <c r="B225" s="24" t="s">
        <v>95</v>
      </c>
      <c r="C225" s="38">
        <v>319</v>
      </c>
      <c r="D225" s="38">
        <v>4</v>
      </c>
      <c r="E225" s="38">
        <v>11</v>
      </c>
      <c r="F225" s="38">
        <v>6</v>
      </c>
      <c r="G225" s="38">
        <v>12</v>
      </c>
      <c r="H225" s="38">
        <v>6</v>
      </c>
      <c r="I225" s="38">
        <v>13</v>
      </c>
      <c r="J225" s="38">
        <v>17</v>
      </c>
      <c r="K225" s="38">
        <v>250</v>
      </c>
      <c r="L225" s="38">
        <v>31</v>
      </c>
      <c r="M225" s="38">
        <v>0</v>
      </c>
      <c r="N225" s="38">
        <v>1</v>
      </c>
      <c r="O225" s="38">
        <v>0</v>
      </c>
      <c r="P225" s="38">
        <v>0</v>
      </c>
      <c r="Q225" s="38">
        <v>0</v>
      </c>
      <c r="R225" s="38">
        <v>4</v>
      </c>
      <c r="S225" s="38">
        <v>4</v>
      </c>
      <c r="T225" s="38">
        <v>22</v>
      </c>
      <c r="U225" s="38">
        <v>2</v>
      </c>
      <c r="V225" s="38">
        <v>0</v>
      </c>
      <c r="W225" s="38">
        <v>0</v>
      </c>
      <c r="X225" s="38">
        <v>0</v>
      </c>
      <c r="Y225" s="38">
        <v>0</v>
      </c>
      <c r="Z225" s="38">
        <v>0</v>
      </c>
      <c r="AA225" s="38">
        <v>0</v>
      </c>
      <c r="AB225" s="38">
        <v>0</v>
      </c>
      <c r="AC225" s="38">
        <v>2</v>
      </c>
      <c r="AD225" s="38">
        <v>7</v>
      </c>
      <c r="AE225" s="38">
        <v>0</v>
      </c>
      <c r="AF225" s="38">
        <v>0</v>
      </c>
      <c r="AG225" s="38">
        <v>0</v>
      </c>
      <c r="AH225" s="38">
        <v>0</v>
      </c>
      <c r="AI225" s="38">
        <v>0</v>
      </c>
      <c r="AJ225" s="38">
        <v>0</v>
      </c>
      <c r="AK225" s="38">
        <v>3</v>
      </c>
      <c r="AL225" s="38">
        <v>4</v>
      </c>
    </row>
    <row r="226" spans="1:38" ht="15" customHeight="1">
      <c r="A226" s="90"/>
      <c r="B226" s="24"/>
      <c r="C226" s="69">
        <v>99.999999999999986</v>
      </c>
      <c r="D226" s="69">
        <v>1.2539184952978055</v>
      </c>
      <c r="E226" s="69">
        <v>3.4482758620689653</v>
      </c>
      <c r="F226" s="69">
        <v>1.8808777429467085</v>
      </c>
      <c r="G226" s="69">
        <v>3.761755485893417</v>
      </c>
      <c r="H226" s="69">
        <v>1.8808777429467085</v>
      </c>
      <c r="I226" s="69">
        <v>4.0752351097178678</v>
      </c>
      <c r="J226" s="69">
        <v>5.3291536050156738</v>
      </c>
      <c r="K226" s="69">
        <v>78.369905956112845</v>
      </c>
      <c r="L226" s="69">
        <v>100</v>
      </c>
      <c r="M226" s="69">
        <v>0</v>
      </c>
      <c r="N226" s="69">
        <v>3.225806451612903</v>
      </c>
      <c r="O226" s="69">
        <v>0</v>
      </c>
      <c r="P226" s="69">
        <v>0</v>
      </c>
      <c r="Q226" s="69">
        <v>0</v>
      </c>
      <c r="R226" s="69">
        <v>12.903225806451612</v>
      </c>
      <c r="S226" s="69">
        <v>12.903225806451612</v>
      </c>
      <c r="T226" s="69">
        <v>70.967741935483872</v>
      </c>
      <c r="U226" s="69">
        <v>100</v>
      </c>
      <c r="V226" s="69">
        <v>0</v>
      </c>
      <c r="W226" s="69">
        <v>0</v>
      </c>
      <c r="X226" s="69">
        <v>0</v>
      </c>
      <c r="Y226" s="69">
        <v>0</v>
      </c>
      <c r="Z226" s="69">
        <v>0</v>
      </c>
      <c r="AA226" s="69">
        <v>0</v>
      </c>
      <c r="AB226" s="69">
        <v>0</v>
      </c>
      <c r="AC226" s="69">
        <v>100</v>
      </c>
      <c r="AD226" s="69">
        <v>100</v>
      </c>
      <c r="AE226" s="69">
        <v>0</v>
      </c>
      <c r="AF226" s="69">
        <v>0</v>
      </c>
      <c r="AG226" s="69">
        <v>0</v>
      </c>
      <c r="AH226" s="69">
        <v>0</v>
      </c>
      <c r="AI226" s="69">
        <v>0</v>
      </c>
      <c r="AJ226" s="69">
        <v>0</v>
      </c>
      <c r="AK226" s="69">
        <v>42.857142857142854</v>
      </c>
      <c r="AL226" s="69">
        <v>57.142857142857139</v>
      </c>
    </row>
    <row r="227" spans="1:38" ht="15" customHeight="1">
      <c r="A227" s="48" t="s">
        <v>341</v>
      </c>
      <c r="B227" s="24" t="s">
        <v>326</v>
      </c>
      <c r="C227" s="38">
        <v>35</v>
      </c>
      <c r="D227" s="38">
        <v>0</v>
      </c>
      <c r="E227" s="38">
        <v>2</v>
      </c>
      <c r="F227" s="38">
        <v>2</v>
      </c>
      <c r="G227" s="38">
        <v>3</v>
      </c>
      <c r="H227" s="38">
        <v>1</v>
      </c>
      <c r="I227" s="38">
        <v>0</v>
      </c>
      <c r="J227" s="38">
        <v>3</v>
      </c>
      <c r="K227" s="38">
        <v>24</v>
      </c>
      <c r="L227" s="38">
        <v>172</v>
      </c>
      <c r="M227" s="38">
        <v>1</v>
      </c>
      <c r="N227" s="38">
        <v>3</v>
      </c>
      <c r="O227" s="38">
        <v>8</v>
      </c>
      <c r="P227" s="38">
        <v>6</v>
      </c>
      <c r="Q227" s="38">
        <v>2</v>
      </c>
      <c r="R227" s="38">
        <v>3</v>
      </c>
      <c r="S227" s="38">
        <v>25</v>
      </c>
      <c r="T227" s="38">
        <v>124</v>
      </c>
      <c r="U227" s="38">
        <v>7</v>
      </c>
      <c r="V227" s="38">
        <v>0</v>
      </c>
      <c r="W227" s="38">
        <v>0</v>
      </c>
      <c r="X227" s="38">
        <v>0</v>
      </c>
      <c r="Y227" s="38">
        <v>1</v>
      </c>
      <c r="Z227" s="38">
        <v>0</v>
      </c>
      <c r="AA227" s="38">
        <v>0</v>
      </c>
      <c r="AB227" s="38">
        <v>1</v>
      </c>
      <c r="AC227" s="38">
        <v>5</v>
      </c>
      <c r="AD227" s="38">
        <v>22</v>
      </c>
      <c r="AE227" s="38">
        <v>1</v>
      </c>
      <c r="AF227" s="38">
        <v>0</v>
      </c>
      <c r="AG227" s="38">
        <v>0</v>
      </c>
      <c r="AH227" s="38">
        <v>1</v>
      </c>
      <c r="AI227" s="38">
        <v>0</v>
      </c>
      <c r="AJ227" s="38">
        <v>0</v>
      </c>
      <c r="AK227" s="38">
        <v>4</v>
      </c>
      <c r="AL227" s="38">
        <v>16</v>
      </c>
    </row>
    <row r="228" spans="1:38" ht="15" customHeight="1">
      <c r="A228" s="48"/>
      <c r="B228" s="24"/>
      <c r="C228" s="56">
        <v>100</v>
      </c>
      <c r="D228" s="56">
        <v>0</v>
      </c>
      <c r="E228" s="56">
        <v>5.7142857142857144</v>
      </c>
      <c r="F228" s="56">
        <v>5.7142857142857144</v>
      </c>
      <c r="G228" s="56">
        <v>8.5714285714285712</v>
      </c>
      <c r="H228" s="56">
        <v>2.8571428571428572</v>
      </c>
      <c r="I228" s="56">
        <v>0</v>
      </c>
      <c r="J228" s="56">
        <v>8.5714285714285712</v>
      </c>
      <c r="K228" s="56">
        <v>68.571428571428569</v>
      </c>
      <c r="L228" s="56">
        <v>100</v>
      </c>
      <c r="M228" s="56">
        <v>0.58139534883720934</v>
      </c>
      <c r="N228" s="56">
        <v>1.7441860465116279</v>
      </c>
      <c r="O228" s="56">
        <v>4.6511627906976747</v>
      </c>
      <c r="P228" s="56">
        <v>3.4883720930232558</v>
      </c>
      <c r="Q228" s="56">
        <v>1.1627906976744187</v>
      </c>
      <c r="R228" s="56">
        <v>1.7441860465116279</v>
      </c>
      <c r="S228" s="56">
        <v>14.534883720930234</v>
      </c>
      <c r="T228" s="56">
        <v>72.093023255813947</v>
      </c>
      <c r="U228" s="56">
        <v>100</v>
      </c>
      <c r="V228" s="56">
        <v>0</v>
      </c>
      <c r="W228" s="56">
        <v>0</v>
      </c>
      <c r="X228" s="56">
        <v>0</v>
      </c>
      <c r="Y228" s="56">
        <v>14.285714285714285</v>
      </c>
      <c r="Z228" s="56">
        <v>0</v>
      </c>
      <c r="AA228" s="56">
        <v>0</v>
      </c>
      <c r="AB228" s="56">
        <v>14.285714285714285</v>
      </c>
      <c r="AC228" s="56">
        <v>71.428571428571431</v>
      </c>
      <c r="AD228" s="56">
        <v>100</v>
      </c>
      <c r="AE228" s="56">
        <v>4.5454545454545459</v>
      </c>
      <c r="AF228" s="56">
        <v>0</v>
      </c>
      <c r="AG228" s="56">
        <v>0</v>
      </c>
      <c r="AH228" s="56">
        <v>4.5454545454545459</v>
      </c>
      <c r="AI228" s="56">
        <v>0</v>
      </c>
      <c r="AJ228" s="56">
        <v>0</v>
      </c>
      <c r="AK228" s="56">
        <v>18.181818181818183</v>
      </c>
      <c r="AL228" s="56">
        <v>72.727272727272734</v>
      </c>
    </row>
    <row r="229" spans="1:38" ht="15" customHeight="1">
      <c r="A229" s="48"/>
      <c r="B229" s="24" t="s">
        <v>327</v>
      </c>
      <c r="C229" s="38">
        <v>56</v>
      </c>
      <c r="D229" s="38">
        <v>0</v>
      </c>
      <c r="E229" s="38">
        <v>1</v>
      </c>
      <c r="F229" s="38">
        <v>0</v>
      </c>
      <c r="G229" s="38">
        <v>2</v>
      </c>
      <c r="H229" s="38">
        <v>3</v>
      </c>
      <c r="I229" s="38">
        <v>1</v>
      </c>
      <c r="J229" s="38">
        <v>6</v>
      </c>
      <c r="K229" s="38">
        <v>43</v>
      </c>
      <c r="L229" s="38">
        <v>250</v>
      </c>
      <c r="M229" s="38">
        <v>4</v>
      </c>
      <c r="N229" s="38">
        <v>8</v>
      </c>
      <c r="O229" s="38">
        <v>5</v>
      </c>
      <c r="P229" s="38">
        <v>5</v>
      </c>
      <c r="Q229" s="38">
        <v>2</v>
      </c>
      <c r="R229" s="38">
        <v>8</v>
      </c>
      <c r="S229" s="38">
        <v>38</v>
      </c>
      <c r="T229" s="38">
        <v>180</v>
      </c>
      <c r="U229" s="38">
        <v>7</v>
      </c>
      <c r="V229" s="38">
        <v>0</v>
      </c>
      <c r="W229" s="38">
        <v>0</v>
      </c>
      <c r="X229" s="38">
        <v>0</v>
      </c>
      <c r="Y229" s="38">
        <v>1</v>
      </c>
      <c r="Z229" s="38">
        <v>0</v>
      </c>
      <c r="AA229" s="38">
        <v>0</v>
      </c>
      <c r="AB229" s="38">
        <v>0</v>
      </c>
      <c r="AC229" s="38">
        <v>6</v>
      </c>
      <c r="AD229" s="38">
        <v>104</v>
      </c>
      <c r="AE229" s="38">
        <v>1</v>
      </c>
      <c r="AF229" s="38">
        <v>1</v>
      </c>
      <c r="AG229" s="38">
        <v>6</v>
      </c>
      <c r="AH229" s="38">
        <v>5</v>
      </c>
      <c r="AI229" s="38">
        <v>1</v>
      </c>
      <c r="AJ229" s="38">
        <v>1</v>
      </c>
      <c r="AK229" s="38">
        <v>19</v>
      </c>
      <c r="AL229" s="38">
        <v>70</v>
      </c>
    </row>
    <row r="230" spans="1:38" ht="15" customHeight="1">
      <c r="A230" s="48"/>
      <c r="B230" s="24"/>
      <c r="C230" s="56">
        <v>100</v>
      </c>
      <c r="D230" s="56">
        <v>0</v>
      </c>
      <c r="E230" s="56">
        <v>1.7857142857142856</v>
      </c>
      <c r="F230" s="56">
        <v>0</v>
      </c>
      <c r="G230" s="56">
        <v>3.5714285714285712</v>
      </c>
      <c r="H230" s="56">
        <v>5.3571428571428568</v>
      </c>
      <c r="I230" s="56">
        <v>1.7857142857142856</v>
      </c>
      <c r="J230" s="56">
        <v>10.714285714285714</v>
      </c>
      <c r="K230" s="56">
        <v>76.785714285714292</v>
      </c>
      <c r="L230" s="56">
        <v>100</v>
      </c>
      <c r="M230" s="56">
        <v>1.6</v>
      </c>
      <c r="N230" s="56">
        <v>3.2</v>
      </c>
      <c r="O230" s="56">
        <v>2</v>
      </c>
      <c r="P230" s="56">
        <v>2</v>
      </c>
      <c r="Q230" s="56">
        <v>0.8</v>
      </c>
      <c r="R230" s="56">
        <v>3.2</v>
      </c>
      <c r="S230" s="56">
        <v>15.2</v>
      </c>
      <c r="T230" s="56">
        <v>72</v>
      </c>
      <c r="U230" s="56">
        <v>100</v>
      </c>
      <c r="V230" s="56">
        <v>0</v>
      </c>
      <c r="W230" s="56">
        <v>0</v>
      </c>
      <c r="X230" s="56">
        <v>0</v>
      </c>
      <c r="Y230" s="56">
        <v>14.285714285714285</v>
      </c>
      <c r="Z230" s="56">
        <v>0</v>
      </c>
      <c r="AA230" s="56">
        <v>0</v>
      </c>
      <c r="AB230" s="56">
        <v>0</v>
      </c>
      <c r="AC230" s="56">
        <v>85.714285714285708</v>
      </c>
      <c r="AD230" s="56">
        <v>100</v>
      </c>
      <c r="AE230" s="56">
        <v>0.96153846153846156</v>
      </c>
      <c r="AF230" s="56">
        <v>0.96153846153846156</v>
      </c>
      <c r="AG230" s="56">
        <v>5.7692307692307692</v>
      </c>
      <c r="AH230" s="56">
        <v>4.8076923076923084</v>
      </c>
      <c r="AI230" s="56">
        <v>0.96153846153846156</v>
      </c>
      <c r="AJ230" s="56">
        <v>0.96153846153846156</v>
      </c>
      <c r="AK230" s="56">
        <v>18.269230769230766</v>
      </c>
      <c r="AL230" s="56">
        <v>67.307692307692307</v>
      </c>
    </row>
    <row r="231" spans="1:38" ht="15" customHeight="1">
      <c r="A231" s="48"/>
      <c r="B231" s="24" t="s">
        <v>328</v>
      </c>
      <c r="C231" s="38">
        <v>68</v>
      </c>
      <c r="D231" s="38">
        <v>2</v>
      </c>
      <c r="E231" s="38">
        <v>2</v>
      </c>
      <c r="F231" s="38">
        <v>1</v>
      </c>
      <c r="G231" s="38">
        <v>4</v>
      </c>
      <c r="H231" s="38">
        <v>2</v>
      </c>
      <c r="I231" s="38">
        <v>1</v>
      </c>
      <c r="J231" s="38">
        <v>5</v>
      </c>
      <c r="K231" s="38">
        <v>51</v>
      </c>
      <c r="L231" s="38">
        <v>158</v>
      </c>
      <c r="M231" s="38">
        <v>1</v>
      </c>
      <c r="N231" s="38">
        <v>2</v>
      </c>
      <c r="O231" s="38">
        <v>5</v>
      </c>
      <c r="P231" s="38">
        <v>3</v>
      </c>
      <c r="Q231" s="38">
        <v>3</v>
      </c>
      <c r="R231" s="38">
        <v>4</v>
      </c>
      <c r="S231" s="38">
        <v>17</v>
      </c>
      <c r="T231" s="38">
        <v>123</v>
      </c>
      <c r="U231" s="38">
        <v>21</v>
      </c>
      <c r="V231" s="38">
        <v>1</v>
      </c>
      <c r="W231" s="38">
        <v>0</v>
      </c>
      <c r="X231" s="38">
        <v>0</v>
      </c>
      <c r="Y231" s="38">
        <v>1</v>
      </c>
      <c r="Z231" s="38">
        <v>0</v>
      </c>
      <c r="AA231" s="38">
        <v>0</v>
      </c>
      <c r="AB231" s="38">
        <v>2</v>
      </c>
      <c r="AC231" s="38">
        <v>17</v>
      </c>
      <c r="AD231" s="38">
        <v>203</v>
      </c>
      <c r="AE231" s="38">
        <v>3</v>
      </c>
      <c r="AF231" s="38">
        <v>5</v>
      </c>
      <c r="AG231" s="38">
        <v>8</v>
      </c>
      <c r="AH231" s="38">
        <v>7</v>
      </c>
      <c r="AI231" s="38">
        <v>6</v>
      </c>
      <c r="AJ231" s="38">
        <v>3</v>
      </c>
      <c r="AK231" s="38">
        <v>35</v>
      </c>
      <c r="AL231" s="38">
        <v>136</v>
      </c>
    </row>
    <row r="232" spans="1:38" ht="15" customHeight="1">
      <c r="A232" s="48"/>
      <c r="B232" s="24"/>
      <c r="C232" s="56">
        <v>100</v>
      </c>
      <c r="D232" s="56">
        <v>2.9411764705882351</v>
      </c>
      <c r="E232" s="56">
        <v>2.9411764705882351</v>
      </c>
      <c r="F232" s="56">
        <v>1.4705882352941175</v>
      </c>
      <c r="G232" s="56">
        <v>5.8823529411764701</v>
      </c>
      <c r="H232" s="56">
        <v>2.9411764705882351</v>
      </c>
      <c r="I232" s="56">
        <v>1.4705882352941175</v>
      </c>
      <c r="J232" s="56">
        <v>7.3529411764705888</v>
      </c>
      <c r="K232" s="56">
        <v>75</v>
      </c>
      <c r="L232" s="56">
        <v>100</v>
      </c>
      <c r="M232" s="56">
        <v>0.63291139240506333</v>
      </c>
      <c r="N232" s="56">
        <v>1.2658227848101267</v>
      </c>
      <c r="O232" s="56">
        <v>3.1645569620253164</v>
      </c>
      <c r="P232" s="56">
        <v>1.89873417721519</v>
      </c>
      <c r="Q232" s="56">
        <v>1.89873417721519</v>
      </c>
      <c r="R232" s="56">
        <v>2.5316455696202533</v>
      </c>
      <c r="S232" s="56">
        <v>10.759493670886076</v>
      </c>
      <c r="T232" s="56">
        <v>77.848101265822791</v>
      </c>
      <c r="U232" s="56">
        <v>100</v>
      </c>
      <c r="V232" s="56">
        <v>4.7619047619047619</v>
      </c>
      <c r="W232" s="56">
        <v>0</v>
      </c>
      <c r="X232" s="56">
        <v>0</v>
      </c>
      <c r="Y232" s="56">
        <v>4.7619047619047619</v>
      </c>
      <c r="Z232" s="56">
        <v>0</v>
      </c>
      <c r="AA232" s="56">
        <v>0</v>
      </c>
      <c r="AB232" s="56">
        <v>9.5238095238095237</v>
      </c>
      <c r="AC232" s="56">
        <v>80.952380952380949</v>
      </c>
      <c r="AD232" s="56">
        <v>100</v>
      </c>
      <c r="AE232" s="56">
        <v>1.4778325123152709</v>
      </c>
      <c r="AF232" s="56">
        <v>2.4630541871921183</v>
      </c>
      <c r="AG232" s="56">
        <v>3.9408866995073892</v>
      </c>
      <c r="AH232" s="56">
        <v>3.4482758620689653</v>
      </c>
      <c r="AI232" s="56">
        <v>2.9556650246305418</v>
      </c>
      <c r="AJ232" s="56">
        <v>1.4778325123152709</v>
      </c>
      <c r="AK232" s="56">
        <v>17.241379310344829</v>
      </c>
      <c r="AL232" s="56">
        <v>66.995073891625609</v>
      </c>
    </row>
    <row r="233" spans="1:38" ht="15" customHeight="1">
      <c r="A233" s="48"/>
      <c r="B233" s="24" t="s">
        <v>329</v>
      </c>
      <c r="C233" s="38">
        <v>74</v>
      </c>
      <c r="D233" s="38">
        <v>1</v>
      </c>
      <c r="E233" s="38">
        <v>2</v>
      </c>
      <c r="F233" s="38">
        <v>4</v>
      </c>
      <c r="G233" s="38">
        <v>1</v>
      </c>
      <c r="H233" s="38">
        <v>4</v>
      </c>
      <c r="I233" s="38">
        <v>2</v>
      </c>
      <c r="J233" s="38">
        <v>6</v>
      </c>
      <c r="K233" s="38">
        <v>54</v>
      </c>
      <c r="L233" s="38">
        <v>94</v>
      </c>
      <c r="M233" s="38">
        <v>1</v>
      </c>
      <c r="N233" s="38">
        <v>2</v>
      </c>
      <c r="O233" s="38">
        <v>4</v>
      </c>
      <c r="P233" s="38">
        <v>1</v>
      </c>
      <c r="Q233" s="38">
        <v>4</v>
      </c>
      <c r="R233" s="38">
        <v>0</v>
      </c>
      <c r="S233" s="38">
        <v>11</v>
      </c>
      <c r="T233" s="38">
        <v>71</v>
      </c>
      <c r="U233" s="38">
        <v>20</v>
      </c>
      <c r="V233" s="38">
        <v>0</v>
      </c>
      <c r="W233" s="38">
        <v>0</v>
      </c>
      <c r="X233" s="38">
        <v>1</v>
      </c>
      <c r="Y233" s="38">
        <v>0</v>
      </c>
      <c r="Z233" s="38">
        <v>1</v>
      </c>
      <c r="AA233" s="38">
        <v>0</v>
      </c>
      <c r="AB233" s="38">
        <v>3</v>
      </c>
      <c r="AC233" s="38">
        <v>15</v>
      </c>
      <c r="AD233" s="38">
        <v>200</v>
      </c>
      <c r="AE233" s="38">
        <v>3</v>
      </c>
      <c r="AF233" s="38">
        <v>5</v>
      </c>
      <c r="AG233" s="38">
        <v>9</v>
      </c>
      <c r="AH233" s="38">
        <v>4</v>
      </c>
      <c r="AI233" s="38">
        <v>5</v>
      </c>
      <c r="AJ233" s="38">
        <v>2</v>
      </c>
      <c r="AK233" s="38">
        <v>38</v>
      </c>
      <c r="AL233" s="38">
        <v>134</v>
      </c>
    </row>
    <row r="234" spans="1:38" ht="15" customHeight="1">
      <c r="A234" s="48"/>
      <c r="B234" s="24"/>
      <c r="C234" s="56">
        <v>100</v>
      </c>
      <c r="D234" s="56">
        <v>1.3513513513513513</v>
      </c>
      <c r="E234" s="56">
        <v>2.7027027027027026</v>
      </c>
      <c r="F234" s="56">
        <v>5.4054054054054053</v>
      </c>
      <c r="G234" s="56">
        <v>1.3513513513513513</v>
      </c>
      <c r="H234" s="56">
        <v>5.4054054054054053</v>
      </c>
      <c r="I234" s="56">
        <v>2.7027027027027026</v>
      </c>
      <c r="J234" s="56">
        <v>8.1081081081081088</v>
      </c>
      <c r="K234" s="56">
        <v>72.972972972972968</v>
      </c>
      <c r="L234" s="56">
        <v>100</v>
      </c>
      <c r="M234" s="56">
        <v>1.0638297872340425</v>
      </c>
      <c r="N234" s="56">
        <v>2.1276595744680851</v>
      </c>
      <c r="O234" s="56">
        <v>4.2553191489361701</v>
      </c>
      <c r="P234" s="56">
        <v>1.0638297872340425</v>
      </c>
      <c r="Q234" s="56">
        <v>4.2553191489361701</v>
      </c>
      <c r="R234" s="56">
        <v>0</v>
      </c>
      <c r="S234" s="56">
        <v>11.702127659574469</v>
      </c>
      <c r="T234" s="56">
        <v>75.531914893617028</v>
      </c>
      <c r="U234" s="56">
        <v>100</v>
      </c>
      <c r="V234" s="56">
        <v>0</v>
      </c>
      <c r="W234" s="56">
        <v>0</v>
      </c>
      <c r="X234" s="56">
        <v>5</v>
      </c>
      <c r="Y234" s="56">
        <v>0</v>
      </c>
      <c r="Z234" s="56">
        <v>5</v>
      </c>
      <c r="AA234" s="56">
        <v>0</v>
      </c>
      <c r="AB234" s="56">
        <v>15</v>
      </c>
      <c r="AC234" s="56">
        <v>75</v>
      </c>
      <c r="AD234" s="56">
        <v>100</v>
      </c>
      <c r="AE234" s="56">
        <v>1.5</v>
      </c>
      <c r="AF234" s="56">
        <v>2.5</v>
      </c>
      <c r="AG234" s="56">
        <v>4.5</v>
      </c>
      <c r="AH234" s="56">
        <v>2</v>
      </c>
      <c r="AI234" s="56">
        <v>2.5</v>
      </c>
      <c r="AJ234" s="56">
        <v>1</v>
      </c>
      <c r="AK234" s="56">
        <v>19</v>
      </c>
      <c r="AL234" s="56">
        <v>67</v>
      </c>
    </row>
    <row r="235" spans="1:38" ht="15" customHeight="1">
      <c r="A235" s="48"/>
      <c r="B235" s="24" t="s">
        <v>330</v>
      </c>
      <c r="C235" s="38">
        <v>89</v>
      </c>
      <c r="D235" s="38">
        <v>2</v>
      </c>
      <c r="E235" s="38">
        <v>4</v>
      </c>
      <c r="F235" s="38">
        <v>4</v>
      </c>
      <c r="G235" s="38">
        <v>5</v>
      </c>
      <c r="H235" s="38">
        <v>1</v>
      </c>
      <c r="I235" s="38">
        <v>2</v>
      </c>
      <c r="J235" s="38">
        <v>8</v>
      </c>
      <c r="K235" s="38">
        <v>63</v>
      </c>
      <c r="L235" s="38">
        <v>66</v>
      </c>
      <c r="M235" s="38">
        <v>2</v>
      </c>
      <c r="N235" s="38">
        <v>0</v>
      </c>
      <c r="O235" s="38">
        <v>2</v>
      </c>
      <c r="P235" s="38">
        <v>1</v>
      </c>
      <c r="Q235" s="38">
        <v>2</v>
      </c>
      <c r="R235" s="38">
        <v>0</v>
      </c>
      <c r="S235" s="38">
        <v>12</v>
      </c>
      <c r="T235" s="38">
        <v>47</v>
      </c>
      <c r="U235" s="38">
        <v>14</v>
      </c>
      <c r="V235" s="38">
        <v>0</v>
      </c>
      <c r="W235" s="38">
        <v>0</v>
      </c>
      <c r="X235" s="38">
        <v>0</v>
      </c>
      <c r="Y235" s="38">
        <v>0</v>
      </c>
      <c r="Z235" s="38">
        <v>0</v>
      </c>
      <c r="AA235" s="38">
        <v>0</v>
      </c>
      <c r="AB235" s="38">
        <v>1</v>
      </c>
      <c r="AC235" s="38">
        <v>13</v>
      </c>
      <c r="AD235" s="38">
        <v>127</v>
      </c>
      <c r="AE235" s="38">
        <v>1</v>
      </c>
      <c r="AF235" s="38">
        <v>3</v>
      </c>
      <c r="AG235" s="38">
        <v>11</v>
      </c>
      <c r="AH235" s="38">
        <v>5</v>
      </c>
      <c r="AI235" s="38">
        <v>6</v>
      </c>
      <c r="AJ235" s="38">
        <v>2</v>
      </c>
      <c r="AK235" s="38">
        <v>16</v>
      </c>
      <c r="AL235" s="38">
        <v>83</v>
      </c>
    </row>
    <row r="236" spans="1:38" ht="15" customHeight="1">
      <c r="A236" s="48"/>
      <c r="B236" s="24"/>
      <c r="C236" s="56">
        <v>100</v>
      </c>
      <c r="D236" s="56">
        <v>2.2471910112359552</v>
      </c>
      <c r="E236" s="56">
        <v>4.4943820224719104</v>
      </c>
      <c r="F236" s="56">
        <v>4.4943820224719104</v>
      </c>
      <c r="G236" s="56">
        <v>5.6179775280898872</v>
      </c>
      <c r="H236" s="56">
        <v>1.1235955056179776</v>
      </c>
      <c r="I236" s="56">
        <v>2.2471910112359552</v>
      </c>
      <c r="J236" s="56">
        <v>8.9887640449438209</v>
      </c>
      <c r="K236" s="56">
        <v>70.786516853932582</v>
      </c>
      <c r="L236" s="56">
        <v>100</v>
      </c>
      <c r="M236" s="56">
        <v>3.0303030303030303</v>
      </c>
      <c r="N236" s="56">
        <v>0</v>
      </c>
      <c r="O236" s="56">
        <v>3.0303030303030303</v>
      </c>
      <c r="P236" s="56">
        <v>1.5151515151515151</v>
      </c>
      <c r="Q236" s="56">
        <v>3.0303030303030303</v>
      </c>
      <c r="R236" s="56">
        <v>0</v>
      </c>
      <c r="S236" s="56">
        <v>18.181818181818183</v>
      </c>
      <c r="T236" s="56">
        <v>71.212121212121218</v>
      </c>
      <c r="U236" s="56">
        <v>100</v>
      </c>
      <c r="V236" s="56">
        <v>0</v>
      </c>
      <c r="W236" s="56">
        <v>0</v>
      </c>
      <c r="X236" s="56">
        <v>0</v>
      </c>
      <c r="Y236" s="56">
        <v>0</v>
      </c>
      <c r="Z236" s="56">
        <v>0</v>
      </c>
      <c r="AA236" s="56">
        <v>0</v>
      </c>
      <c r="AB236" s="56">
        <v>7.1428571428571423</v>
      </c>
      <c r="AC236" s="56">
        <v>92.857142857142861</v>
      </c>
      <c r="AD236" s="56">
        <v>99.999999999999986</v>
      </c>
      <c r="AE236" s="56">
        <v>0.78740157480314954</v>
      </c>
      <c r="AF236" s="56">
        <v>2.3622047244094486</v>
      </c>
      <c r="AG236" s="56">
        <v>8.6614173228346463</v>
      </c>
      <c r="AH236" s="56">
        <v>3.9370078740157481</v>
      </c>
      <c r="AI236" s="56">
        <v>4.7244094488188972</v>
      </c>
      <c r="AJ236" s="56">
        <v>1.5748031496062991</v>
      </c>
      <c r="AK236" s="56">
        <v>12.598425196850393</v>
      </c>
      <c r="AL236" s="56">
        <v>65.354330708661408</v>
      </c>
    </row>
    <row r="237" spans="1:38" ht="15" customHeight="1">
      <c r="A237" s="48"/>
      <c r="B237" s="24" t="s">
        <v>331</v>
      </c>
      <c r="C237" s="38">
        <v>85</v>
      </c>
      <c r="D237" s="38">
        <v>3</v>
      </c>
      <c r="E237" s="38">
        <v>9</v>
      </c>
      <c r="F237" s="38">
        <v>6</v>
      </c>
      <c r="G237" s="38">
        <v>6</v>
      </c>
      <c r="H237" s="38">
        <v>4</v>
      </c>
      <c r="I237" s="38">
        <v>4</v>
      </c>
      <c r="J237" s="38">
        <v>4</v>
      </c>
      <c r="K237" s="38">
        <v>49</v>
      </c>
      <c r="L237" s="38">
        <v>20</v>
      </c>
      <c r="M237" s="38">
        <v>1</v>
      </c>
      <c r="N237" s="38">
        <v>2</v>
      </c>
      <c r="O237" s="38">
        <v>0</v>
      </c>
      <c r="P237" s="38">
        <v>0</v>
      </c>
      <c r="Q237" s="38">
        <v>0</v>
      </c>
      <c r="R237" s="38">
        <v>1</v>
      </c>
      <c r="S237" s="38">
        <v>2</v>
      </c>
      <c r="T237" s="38">
        <v>14</v>
      </c>
      <c r="U237" s="38">
        <v>8</v>
      </c>
      <c r="V237" s="38">
        <v>0</v>
      </c>
      <c r="W237" s="38">
        <v>0</v>
      </c>
      <c r="X237" s="38">
        <v>0</v>
      </c>
      <c r="Y237" s="38">
        <v>0</v>
      </c>
      <c r="Z237" s="38">
        <v>0</v>
      </c>
      <c r="AA237" s="38">
        <v>0</v>
      </c>
      <c r="AB237" s="38">
        <v>1</v>
      </c>
      <c r="AC237" s="38">
        <v>7</v>
      </c>
      <c r="AD237" s="38">
        <v>63</v>
      </c>
      <c r="AE237" s="38">
        <v>0</v>
      </c>
      <c r="AF237" s="38">
        <v>1</v>
      </c>
      <c r="AG237" s="38">
        <v>4</v>
      </c>
      <c r="AH237" s="38">
        <v>3</v>
      </c>
      <c r="AI237" s="38">
        <v>3</v>
      </c>
      <c r="AJ237" s="38">
        <v>1</v>
      </c>
      <c r="AK237" s="38">
        <v>6</v>
      </c>
      <c r="AL237" s="38">
        <v>45</v>
      </c>
    </row>
    <row r="238" spans="1:38" ht="15" customHeight="1">
      <c r="A238" s="48"/>
      <c r="B238" s="24"/>
      <c r="C238" s="56">
        <v>99.999999999999986</v>
      </c>
      <c r="D238" s="56">
        <v>3.5294117647058822</v>
      </c>
      <c r="E238" s="56">
        <v>10.588235294117647</v>
      </c>
      <c r="F238" s="56">
        <v>7.0588235294117645</v>
      </c>
      <c r="G238" s="56">
        <v>7.0588235294117645</v>
      </c>
      <c r="H238" s="56">
        <v>4.7058823529411766</v>
      </c>
      <c r="I238" s="56">
        <v>4.7058823529411766</v>
      </c>
      <c r="J238" s="56">
        <v>4.7058823529411766</v>
      </c>
      <c r="K238" s="56">
        <v>57.647058823529406</v>
      </c>
      <c r="L238" s="56">
        <v>100</v>
      </c>
      <c r="M238" s="56">
        <v>5</v>
      </c>
      <c r="N238" s="56">
        <v>10</v>
      </c>
      <c r="O238" s="56">
        <v>0</v>
      </c>
      <c r="P238" s="56">
        <v>0</v>
      </c>
      <c r="Q238" s="56">
        <v>0</v>
      </c>
      <c r="R238" s="56">
        <v>5</v>
      </c>
      <c r="S238" s="56">
        <v>10</v>
      </c>
      <c r="T238" s="56">
        <v>70</v>
      </c>
      <c r="U238" s="56">
        <v>100</v>
      </c>
      <c r="V238" s="56">
        <v>0</v>
      </c>
      <c r="W238" s="56">
        <v>0</v>
      </c>
      <c r="X238" s="56">
        <v>0</v>
      </c>
      <c r="Y238" s="56">
        <v>0</v>
      </c>
      <c r="Z238" s="56">
        <v>0</v>
      </c>
      <c r="AA238" s="56">
        <v>0</v>
      </c>
      <c r="AB238" s="56">
        <v>12.5</v>
      </c>
      <c r="AC238" s="56">
        <v>87.5</v>
      </c>
      <c r="AD238" s="56">
        <v>100</v>
      </c>
      <c r="AE238" s="56">
        <v>0</v>
      </c>
      <c r="AF238" s="56">
        <v>1.5873015873015872</v>
      </c>
      <c r="AG238" s="56">
        <v>6.3492063492063489</v>
      </c>
      <c r="AH238" s="56">
        <v>4.7619047619047619</v>
      </c>
      <c r="AI238" s="56">
        <v>4.7619047619047619</v>
      </c>
      <c r="AJ238" s="56">
        <v>1.5873015873015872</v>
      </c>
      <c r="AK238" s="56">
        <v>9.5238095238095237</v>
      </c>
      <c r="AL238" s="56">
        <v>71.428571428571431</v>
      </c>
    </row>
    <row r="239" spans="1:38" ht="15" customHeight="1">
      <c r="A239" s="48"/>
      <c r="B239" s="24" t="s">
        <v>332</v>
      </c>
      <c r="C239" s="38">
        <v>161</v>
      </c>
      <c r="D239" s="38">
        <v>3</v>
      </c>
      <c r="E239" s="38">
        <v>15</v>
      </c>
      <c r="F239" s="38">
        <v>6</v>
      </c>
      <c r="G239" s="38">
        <v>9</v>
      </c>
      <c r="H239" s="38">
        <v>2</v>
      </c>
      <c r="I239" s="38">
        <v>8</v>
      </c>
      <c r="J239" s="38">
        <v>13</v>
      </c>
      <c r="K239" s="38">
        <v>105</v>
      </c>
      <c r="L239" s="38">
        <v>22</v>
      </c>
      <c r="M239" s="38">
        <v>0</v>
      </c>
      <c r="N239" s="38">
        <v>0</v>
      </c>
      <c r="O239" s="38">
        <v>0</v>
      </c>
      <c r="P239" s="38">
        <v>1</v>
      </c>
      <c r="Q239" s="38">
        <v>0</v>
      </c>
      <c r="R239" s="38">
        <v>0</v>
      </c>
      <c r="S239" s="38">
        <v>2</v>
      </c>
      <c r="T239" s="38">
        <v>19</v>
      </c>
      <c r="U239" s="38">
        <v>10</v>
      </c>
      <c r="V239" s="38">
        <v>0</v>
      </c>
      <c r="W239" s="38">
        <v>0</v>
      </c>
      <c r="X239" s="38">
        <v>0</v>
      </c>
      <c r="Y239" s="38">
        <v>0</v>
      </c>
      <c r="Z239" s="38">
        <v>0</v>
      </c>
      <c r="AA239" s="38">
        <v>0</v>
      </c>
      <c r="AB239" s="38">
        <v>2</v>
      </c>
      <c r="AC239" s="38">
        <v>8</v>
      </c>
      <c r="AD239" s="38">
        <v>71</v>
      </c>
      <c r="AE239" s="38">
        <v>6</v>
      </c>
      <c r="AF239" s="38">
        <v>9</v>
      </c>
      <c r="AG239" s="38">
        <v>1</v>
      </c>
      <c r="AH239" s="38">
        <v>6</v>
      </c>
      <c r="AI239" s="38">
        <v>3</v>
      </c>
      <c r="AJ239" s="38">
        <v>6</v>
      </c>
      <c r="AK239" s="38">
        <v>8</v>
      </c>
      <c r="AL239" s="38">
        <v>32</v>
      </c>
    </row>
    <row r="240" spans="1:38" ht="15" customHeight="1">
      <c r="A240" s="48"/>
      <c r="B240" s="24"/>
      <c r="C240" s="56">
        <v>100</v>
      </c>
      <c r="D240" s="56">
        <v>1.8633540372670807</v>
      </c>
      <c r="E240" s="56">
        <v>9.316770186335404</v>
      </c>
      <c r="F240" s="56">
        <v>3.7267080745341614</v>
      </c>
      <c r="G240" s="56">
        <v>5.5900621118012426</v>
      </c>
      <c r="H240" s="56">
        <v>1.2422360248447204</v>
      </c>
      <c r="I240" s="56">
        <v>4.9689440993788816</v>
      </c>
      <c r="J240" s="56">
        <v>8.0745341614906838</v>
      </c>
      <c r="K240" s="56">
        <v>65.217391304347828</v>
      </c>
      <c r="L240" s="56">
        <v>100</v>
      </c>
      <c r="M240" s="56">
        <v>0</v>
      </c>
      <c r="N240" s="56">
        <v>0</v>
      </c>
      <c r="O240" s="56">
        <v>0</v>
      </c>
      <c r="P240" s="56">
        <v>4.5454545454545459</v>
      </c>
      <c r="Q240" s="56">
        <v>0</v>
      </c>
      <c r="R240" s="56">
        <v>0</v>
      </c>
      <c r="S240" s="56">
        <v>9.0909090909090917</v>
      </c>
      <c r="T240" s="56">
        <v>86.36363636363636</v>
      </c>
      <c r="U240" s="56">
        <v>100</v>
      </c>
      <c r="V240" s="56">
        <v>0</v>
      </c>
      <c r="W240" s="56">
        <v>0</v>
      </c>
      <c r="X240" s="56">
        <v>0</v>
      </c>
      <c r="Y240" s="56">
        <v>0</v>
      </c>
      <c r="Z240" s="56">
        <v>0</v>
      </c>
      <c r="AA240" s="56">
        <v>0</v>
      </c>
      <c r="AB240" s="56">
        <v>20</v>
      </c>
      <c r="AC240" s="56">
        <v>80</v>
      </c>
      <c r="AD240" s="56">
        <v>100</v>
      </c>
      <c r="AE240" s="56">
        <v>8.4507042253521121</v>
      </c>
      <c r="AF240" s="56">
        <v>12.676056338028168</v>
      </c>
      <c r="AG240" s="56">
        <v>1.4084507042253522</v>
      </c>
      <c r="AH240" s="56">
        <v>8.4507042253521121</v>
      </c>
      <c r="AI240" s="56">
        <v>4.225352112676056</v>
      </c>
      <c r="AJ240" s="56">
        <v>8.4507042253521121</v>
      </c>
      <c r="AK240" s="56">
        <v>11.267605633802818</v>
      </c>
      <c r="AL240" s="56">
        <v>45.070422535211272</v>
      </c>
    </row>
    <row r="241" spans="1:38" ht="15" customHeight="1">
      <c r="A241" s="48"/>
      <c r="B241" s="24" t="s">
        <v>333</v>
      </c>
      <c r="C241" s="38">
        <v>281</v>
      </c>
      <c r="D241" s="38">
        <v>9</v>
      </c>
      <c r="E241" s="38">
        <v>11</v>
      </c>
      <c r="F241" s="38">
        <v>11</v>
      </c>
      <c r="G241" s="38">
        <v>15</v>
      </c>
      <c r="H241" s="38">
        <v>10</v>
      </c>
      <c r="I241" s="38">
        <v>13</v>
      </c>
      <c r="J241" s="38">
        <v>16</v>
      </c>
      <c r="K241" s="38">
        <v>196</v>
      </c>
      <c r="L241" s="38">
        <v>28</v>
      </c>
      <c r="M241" s="38">
        <v>0</v>
      </c>
      <c r="N241" s="38">
        <v>1</v>
      </c>
      <c r="O241" s="38">
        <v>1</v>
      </c>
      <c r="P241" s="38">
        <v>0</v>
      </c>
      <c r="Q241" s="38">
        <v>1</v>
      </c>
      <c r="R241" s="38">
        <v>2</v>
      </c>
      <c r="S241" s="38">
        <v>3</v>
      </c>
      <c r="T241" s="38">
        <v>20</v>
      </c>
      <c r="U241" s="38">
        <v>1</v>
      </c>
      <c r="V241" s="38">
        <v>0</v>
      </c>
      <c r="W241" s="38">
        <v>0</v>
      </c>
      <c r="X241" s="38">
        <v>0</v>
      </c>
      <c r="Y241" s="38">
        <v>0</v>
      </c>
      <c r="Z241" s="38">
        <v>0</v>
      </c>
      <c r="AA241" s="38">
        <v>0</v>
      </c>
      <c r="AB241" s="38">
        <v>0</v>
      </c>
      <c r="AC241" s="38">
        <v>1</v>
      </c>
      <c r="AD241" s="38">
        <v>75</v>
      </c>
      <c r="AE241" s="38">
        <v>2</v>
      </c>
      <c r="AF241" s="38">
        <v>6</v>
      </c>
      <c r="AG241" s="38">
        <v>5</v>
      </c>
      <c r="AH241" s="38">
        <v>5</v>
      </c>
      <c r="AI241" s="38">
        <v>9</v>
      </c>
      <c r="AJ241" s="38">
        <v>4</v>
      </c>
      <c r="AK241" s="38">
        <v>6</v>
      </c>
      <c r="AL241" s="38">
        <v>38</v>
      </c>
    </row>
    <row r="242" spans="1:38" ht="15" customHeight="1">
      <c r="A242" s="48"/>
      <c r="B242" s="24"/>
      <c r="C242" s="56">
        <v>100</v>
      </c>
      <c r="D242" s="56">
        <v>3.2028469750889679</v>
      </c>
      <c r="E242" s="56">
        <v>3.9145907473309607</v>
      </c>
      <c r="F242" s="56">
        <v>3.9145907473309607</v>
      </c>
      <c r="G242" s="56">
        <v>5.3380782918149468</v>
      </c>
      <c r="H242" s="56">
        <v>3.5587188612099649</v>
      </c>
      <c r="I242" s="56">
        <v>4.6263345195729535</v>
      </c>
      <c r="J242" s="56">
        <v>5.6939501779359425</v>
      </c>
      <c r="K242" s="56">
        <v>69.7508896797153</v>
      </c>
      <c r="L242" s="56">
        <v>100</v>
      </c>
      <c r="M242" s="56">
        <v>0</v>
      </c>
      <c r="N242" s="56">
        <v>3.5714285714285712</v>
      </c>
      <c r="O242" s="56">
        <v>3.5714285714285712</v>
      </c>
      <c r="P242" s="56">
        <v>0</v>
      </c>
      <c r="Q242" s="56">
        <v>3.5714285714285712</v>
      </c>
      <c r="R242" s="56">
        <v>7.1428571428571423</v>
      </c>
      <c r="S242" s="56">
        <v>10.714285714285714</v>
      </c>
      <c r="T242" s="56">
        <v>71.428571428571431</v>
      </c>
      <c r="U242" s="56">
        <v>100</v>
      </c>
      <c r="V242" s="56">
        <v>0</v>
      </c>
      <c r="W242" s="56">
        <v>0</v>
      </c>
      <c r="X242" s="56">
        <v>0</v>
      </c>
      <c r="Y242" s="56">
        <v>0</v>
      </c>
      <c r="Z242" s="56">
        <v>0</v>
      </c>
      <c r="AA242" s="56">
        <v>0</v>
      </c>
      <c r="AB242" s="56">
        <v>0</v>
      </c>
      <c r="AC242" s="56">
        <v>100</v>
      </c>
      <c r="AD242" s="56">
        <v>100</v>
      </c>
      <c r="AE242" s="56">
        <v>2.666666666666667</v>
      </c>
      <c r="AF242" s="56">
        <v>8</v>
      </c>
      <c r="AG242" s="56">
        <v>6.666666666666667</v>
      </c>
      <c r="AH242" s="56">
        <v>6.666666666666667</v>
      </c>
      <c r="AI242" s="56">
        <v>12</v>
      </c>
      <c r="AJ242" s="56">
        <v>5.3333333333333339</v>
      </c>
      <c r="AK242" s="56">
        <v>8</v>
      </c>
      <c r="AL242" s="56">
        <v>50.666666666666671</v>
      </c>
    </row>
    <row r="243" spans="1:38" ht="15" customHeight="1">
      <c r="A243" s="48"/>
      <c r="B243" s="24" t="s">
        <v>334</v>
      </c>
      <c r="C243" s="38">
        <v>123</v>
      </c>
      <c r="D243" s="38">
        <v>2</v>
      </c>
      <c r="E243" s="38">
        <v>5</v>
      </c>
      <c r="F243" s="38">
        <v>9</v>
      </c>
      <c r="G243" s="38">
        <v>10</v>
      </c>
      <c r="H243" s="38">
        <v>3</v>
      </c>
      <c r="I243" s="38">
        <v>8</v>
      </c>
      <c r="J243" s="38">
        <v>9</v>
      </c>
      <c r="K243" s="38">
        <v>77</v>
      </c>
      <c r="L243" s="38">
        <v>13</v>
      </c>
      <c r="M243" s="38">
        <v>0</v>
      </c>
      <c r="N243" s="38">
        <v>0</v>
      </c>
      <c r="O243" s="38">
        <v>0</v>
      </c>
      <c r="P243" s="38">
        <v>0</v>
      </c>
      <c r="Q243" s="38">
        <v>0</v>
      </c>
      <c r="R243" s="38">
        <v>0</v>
      </c>
      <c r="S243" s="38">
        <v>2</v>
      </c>
      <c r="T243" s="38">
        <v>11</v>
      </c>
      <c r="U243" s="38">
        <v>0</v>
      </c>
      <c r="V243" s="38">
        <v>0</v>
      </c>
      <c r="W243" s="38">
        <v>0</v>
      </c>
      <c r="X243" s="38">
        <v>0</v>
      </c>
      <c r="Y243" s="38">
        <v>0</v>
      </c>
      <c r="Z243" s="38">
        <v>0</v>
      </c>
      <c r="AA243" s="38">
        <v>0</v>
      </c>
      <c r="AB243" s="38">
        <v>0</v>
      </c>
      <c r="AC243" s="38">
        <v>0</v>
      </c>
      <c r="AD243" s="38">
        <v>4</v>
      </c>
      <c r="AE243" s="38">
        <v>0</v>
      </c>
      <c r="AF243" s="38">
        <v>0</v>
      </c>
      <c r="AG243" s="38">
        <v>0</v>
      </c>
      <c r="AH243" s="38">
        <v>0</v>
      </c>
      <c r="AI243" s="38">
        <v>0</v>
      </c>
      <c r="AJ243" s="38">
        <v>0</v>
      </c>
      <c r="AK243" s="38">
        <v>2</v>
      </c>
      <c r="AL243" s="38">
        <v>2</v>
      </c>
    </row>
    <row r="244" spans="1:38" ht="15" customHeight="1">
      <c r="A244" s="48"/>
      <c r="B244" s="24"/>
      <c r="C244" s="56">
        <v>99.999999999999986</v>
      </c>
      <c r="D244" s="56">
        <v>1.6260162601626018</v>
      </c>
      <c r="E244" s="56">
        <v>4.0650406504065035</v>
      </c>
      <c r="F244" s="56">
        <v>7.3170731707317067</v>
      </c>
      <c r="G244" s="56">
        <v>8.1300813008130071</v>
      </c>
      <c r="H244" s="56">
        <v>2.4390243902439024</v>
      </c>
      <c r="I244" s="56">
        <v>6.5040650406504072</v>
      </c>
      <c r="J244" s="56">
        <v>7.3170731707317067</v>
      </c>
      <c r="K244" s="56">
        <v>62.601626016260155</v>
      </c>
      <c r="L244" s="56">
        <v>100</v>
      </c>
      <c r="M244" s="56">
        <v>0</v>
      </c>
      <c r="N244" s="56">
        <v>0</v>
      </c>
      <c r="O244" s="56">
        <v>0</v>
      </c>
      <c r="P244" s="56">
        <v>0</v>
      </c>
      <c r="Q244" s="56">
        <v>0</v>
      </c>
      <c r="R244" s="56">
        <v>0</v>
      </c>
      <c r="S244" s="56">
        <v>15.384615384615385</v>
      </c>
      <c r="T244" s="56">
        <v>84.615384615384613</v>
      </c>
      <c r="U244" s="56">
        <v>0</v>
      </c>
      <c r="V244" s="56">
        <v>0</v>
      </c>
      <c r="W244" s="56">
        <v>0</v>
      </c>
      <c r="X244" s="56">
        <v>0</v>
      </c>
      <c r="Y244" s="56">
        <v>0</v>
      </c>
      <c r="Z244" s="56">
        <v>0</v>
      </c>
      <c r="AA244" s="56">
        <v>0</v>
      </c>
      <c r="AB244" s="56">
        <v>0</v>
      </c>
      <c r="AC244" s="56">
        <v>0</v>
      </c>
      <c r="AD244" s="56">
        <v>100</v>
      </c>
      <c r="AE244" s="56">
        <v>0</v>
      </c>
      <c r="AF244" s="56">
        <v>0</v>
      </c>
      <c r="AG244" s="56">
        <v>0</v>
      </c>
      <c r="AH244" s="56">
        <v>0</v>
      </c>
      <c r="AI244" s="56">
        <v>0</v>
      </c>
      <c r="AJ244" s="56">
        <v>0</v>
      </c>
      <c r="AK244" s="56">
        <v>50</v>
      </c>
      <c r="AL244" s="56">
        <v>50</v>
      </c>
    </row>
    <row r="245" spans="1:38" ht="15" customHeight="1">
      <c r="A245" s="48"/>
      <c r="B245" s="24" t="s">
        <v>335</v>
      </c>
      <c r="C245" s="38">
        <v>152</v>
      </c>
      <c r="D245" s="38">
        <v>2</v>
      </c>
      <c r="E245" s="38">
        <v>4</v>
      </c>
      <c r="F245" s="38">
        <v>1</v>
      </c>
      <c r="G245" s="38">
        <v>0</v>
      </c>
      <c r="H245" s="38">
        <v>1</v>
      </c>
      <c r="I245" s="38">
        <v>3</v>
      </c>
      <c r="J245" s="38">
        <v>6</v>
      </c>
      <c r="K245" s="38">
        <v>135</v>
      </c>
      <c r="L245" s="38">
        <v>20</v>
      </c>
      <c r="M245" s="38">
        <v>0</v>
      </c>
      <c r="N245" s="38">
        <v>0</v>
      </c>
      <c r="O245" s="38">
        <v>0</v>
      </c>
      <c r="P245" s="38">
        <v>0</v>
      </c>
      <c r="Q245" s="38">
        <v>0</v>
      </c>
      <c r="R245" s="38">
        <v>3</v>
      </c>
      <c r="S245" s="38">
        <v>4</v>
      </c>
      <c r="T245" s="38">
        <v>13</v>
      </c>
      <c r="U245" s="38">
        <v>2</v>
      </c>
      <c r="V245" s="38">
        <v>0</v>
      </c>
      <c r="W245" s="38">
        <v>0</v>
      </c>
      <c r="X245" s="38">
        <v>0</v>
      </c>
      <c r="Y245" s="38">
        <v>0</v>
      </c>
      <c r="Z245" s="38">
        <v>0</v>
      </c>
      <c r="AA245" s="38">
        <v>0</v>
      </c>
      <c r="AB245" s="38">
        <v>0</v>
      </c>
      <c r="AC245" s="38">
        <v>2</v>
      </c>
      <c r="AD245" s="38">
        <v>7</v>
      </c>
      <c r="AE245" s="38">
        <v>0</v>
      </c>
      <c r="AF245" s="38">
        <v>0</v>
      </c>
      <c r="AG245" s="38">
        <v>0</v>
      </c>
      <c r="AH245" s="38">
        <v>0</v>
      </c>
      <c r="AI245" s="38">
        <v>0</v>
      </c>
      <c r="AJ245" s="38">
        <v>0</v>
      </c>
      <c r="AK245" s="38">
        <v>3</v>
      </c>
      <c r="AL245" s="38">
        <v>4</v>
      </c>
    </row>
    <row r="246" spans="1:38" ht="15" customHeight="1">
      <c r="A246" s="90"/>
      <c r="B246" s="24"/>
      <c r="C246" s="56">
        <v>100.00000000000001</v>
      </c>
      <c r="D246" s="56">
        <v>1.3157894736842104</v>
      </c>
      <c r="E246" s="56">
        <v>2.6315789473684208</v>
      </c>
      <c r="F246" s="56">
        <v>0.6578947368421052</v>
      </c>
      <c r="G246" s="56">
        <v>0</v>
      </c>
      <c r="H246" s="56">
        <v>0.6578947368421052</v>
      </c>
      <c r="I246" s="56">
        <v>1.9736842105263157</v>
      </c>
      <c r="J246" s="56">
        <v>3.9473684210526314</v>
      </c>
      <c r="K246" s="56">
        <v>88.81578947368422</v>
      </c>
      <c r="L246" s="56">
        <v>100</v>
      </c>
      <c r="M246" s="56">
        <v>0</v>
      </c>
      <c r="N246" s="56">
        <v>0</v>
      </c>
      <c r="O246" s="56">
        <v>0</v>
      </c>
      <c r="P246" s="56">
        <v>0</v>
      </c>
      <c r="Q246" s="56">
        <v>0</v>
      </c>
      <c r="R246" s="56">
        <v>15</v>
      </c>
      <c r="S246" s="56">
        <v>20</v>
      </c>
      <c r="T246" s="56">
        <v>65</v>
      </c>
      <c r="U246" s="56">
        <v>100</v>
      </c>
      <c r="V246" s="56">
        <v>0</v>
      </c>
      <c r="W246" s="56">
        <v>0</v>
      </c>
      <c r="X246" s="56">
        <v>0</v>
      </c>
      <c r="Y246" s="56">
        <v>0</v>
      </c>
      <c r="Z246" s="56">
        <v>0</v>
      </c>
      <c r="AA246" s="56">
        <v>0</v>
      </c>
      <c r="AB246" s="56">
        <v>0</v>
      </c>
      <c r="AC246" s="56">
        <v>100</v>
      </c>
      <c r="AD246" s="56">
        <v>100</v>
      </c>
      <c r="AE246" s="56">
        <v>0</v>
      </c>
      <c r="AF246" s="56">
        <v>0</v>
      </c>
      <c r="AG246" s="56">
        <v>0</v>
      </c>
      <c r="AH246" s="56">
        <v>0</v>
      </c>
      <c r="AI246" s="56">
        <v>0</v>
      </c>
      <c r="AJ246" s="56">
        <v>0</v>
      </c>
      <c r="AK246" s="56">
        <v>42.857142857142854</v>
      </c>
      <c r="AL246" s="56">
        <v>57.142857142857139</v>
      </c>
    </row>
    <row r="247" spans="1:38" ht="15" customHeight="1">
      <c r="A247" s="48" t="s">
        <v>413</v>
      </c>
      <c r="B247" s="24" t="s">
        <v>96</v>
      </c>
      <c r="C247" s="38">
        <v>159</v>
      </c>
      <c r="D247" s="38">
        <v>1</v>
      </c>
      <c r="E247" s="38">
        <v>2</v>
      </c>
      <c r="F247" s="38">
        <v>7</v>
      </c>
      <c r="G247" s="38">
        <v>1</v>
      </c>
      <c r="H247" s="38">
        <v>2</v>
      </c>
      <c r="I247" s="38">
        <v>3</v>
      </c>
      <c r="J247" s="38">
        <v>13</v>
      </c>
      <c r="K247" s="38">
        <v>130</v>
      </c>
      <c r="L247" s="38">
        <v>370</v>
      </c>
      <c r="M247" s="38">
        <v>7</v>
      </c>
      <c r="N247" s="38">
        <v>10</v>
      </c>
      <c r="O247" s="38">
        <v>9</v>
      </c>
      <c r="P247" s="38">
        <v>11</v>
      </c>
      <c r="Q247" s="38">
        <v>5</v>
      </c>
      <c r="R247" s="38">
        <v>4</v>
      </c>
      <c r="S247" s="38">
        <v>35</v>
      </c>
      <c r="T247" s="38">
        <v>289</v>
      </c>
      <c r="U247" s="38">
        <v>25</v>
      </c>
      <c r="V247" s="38">
        <v>0</v>
      </c>
      <c r="W247" s="38">
        <v>0</v>
      </c>
      <c r="X247" s="38">
        <v>1</v>
      </c>
      <c r="Y247" s="38">
        <v>0</v>
      </c>
      <c r="Z247" s="38">
        <v>0</v>
      </c>
      <c r="AA247" s="38">
        <v>0</v>
      </c>
      <c r="AB247" s="38">
        <v>4</v>
      </c>
      <c r="AC247" s="38">
        <v>20</v>
      </c>
      <c r="AD247" s="38">
        <v>456</v>
      </c>
      <c r="AE247" s="38">
        <v>9</v>
      </c>
      <c r="AF247" s="38">
        <v>12</v>
      </c>
      <c r="AG247" s="38">
        <v>17</v>
      </c>
      <c r="AH247" s="38">
        <v>14</v>
      </c>
      <c r="AI247" s="38">
        <v>17</v>
      </c>
      <c r="AJ247" s="38">
        <v>12</v>
      </c>
      <c r="AK247" s="38">
        <v>66</v>
      </c>
      <c r="AL247" s="38">
        <v>309</v>
      </c>
    </row>
    <row r="248" spans="1:38" ht="15" customHeight="1">
      <c r="A248" s="48" t="s">
        <v>414</v>
      </c>
      <c r="B248" s="24"/>
      <c r="C248" s="56">
        <v>100</v>
      </c>
      <c r="D248" s="56">
        <v>0.62893081761006298</v>
      </c>
      <c r="E248" s="56">
        <v>1.257861635220126</v>
      </c>
      <c r="F248" s="56">
        <v>4.4025157232704402</v>
      </c>
      <c r="G248" s="56">
        <v>0.62893081761006298</v>
      </c>
      <c r="H248" s="56">
        <v>1.257861635220126</v>
      </c>
      <c r="I248" s="56">
        <v>1.8867924528301887</v>
      </c>
      <c r="J248" s="56">
        <v>8.1761006289308167</v>
      </c>
      <c r="K248" s="56">
        <v>81.761006289308185</v>
      </c>
      <c r="L248" s="56">
        <v>100</v>
      </c>
      <c r="M248" s="56">
        <v>1.8918918918918921</v>
      </c>
      <c r="N248" s="56">
        <v>2.7027027027027026</v>
      </c>
      <c r="O248" s="56">
        <v>2.4324324324324325</v>
      </c>
      <c r="P248" s="56">
        <v>2.9729729729729732</v>
      </c>
      <c r="Q248" s="56">
        <v>1.3513513513513513</v>
      </c>
      <c r="R248" s="56">
        <v>1.0810810810810811</v>
      </c>
      <c r="S248" s="56">
        <v>9.4594594594594597</v>
      </c>
      <c r="T248" s="56">
        <v>78.108108108108112</v>
      </c>
      <c r="U248" s="56">
        <v>100</v>
      </c>
      <c r="V248" s="56">
        <v>0</v>
      </c>
      <c r="W248" s="56">
        <v>0</v>
      </c>
      <c r="X248" s="56">
        <v>4</v>
      </c>
      <c r="Y248" s="56">
        <v>0</v>
      </c>
      <c r="Z248" s="56">
        <v>0</v>
      </c>
      <c r="AA248" s="56">
        <v>0</v>
      </c>
      <c r="AB248" s="56">
        <v>16</v>
      </c>
      <c r="AC248" s="56">
        <v>80</v>
      </c>
      <c r="AD248" s="56">
        <v>100</v>
      </c>
      <c r="AE248" s="56">
        <v>1.9736842105263157</v>
      </c>
      <c r="AF248" s="56">
        <v>2.6315789473684208</v>
      </c>
      <c r="AG248" s="56">
        <v>3.7280701754385963</v>
      </c>
      <c r="AH248" s="56">
        <v>3.070175438596491</v>
      </c>
      <c r="AI248" s="56">
        <v>3.7280701754385963</v>
      </c>
      <c r="AJ248" s="56">
        <v>2.6315789473684208</v>
      </c>
      <c r="AK248" s="56">
        <v>14.473684210526317</v>
      </c>
      <c r="AL248" s="56">
        <v>67.76315789473685</v>
      </c>
    </row>
    <row r="249" spans="1:38" ht="15" customHeight="1">
      <c r="A249" s="48"/>
      <c r="B249" s="24" t="s">
        <v>97</v>
      </c>
      <c r="C249" s="38">
        <v>102</v>
      </c>
      <c r="D249" s="38">
        <v>1</v>
      </c>
      <c r="E249" s="38">
        <v>2</v>
      </c>
      <c r="F249" s="38">
        <v>0</v>
      </c>
      <c r="G249" s="38">
        <v>1</v>
      </c>
      <c r="H249" s="38">
        <v>0</v>
      </c>
      <c r="I249" s="38">
        <v>4</v>
      </c>
      <c r="J249" s="38">
        <v>9</v>
      </c>
      <c r="K249" s="38">
        <v>85</v>
      </c>
      <c r="L249" s="38">
        <v>226</v>
      </c>
      <c r="M249" s="38">
        <v>2</v>
      </c>
      <c r="N249" s="38">
        <v>1</v>
      </c>
      <c r="O249" s="38">
        <v>5</v>
      </c>
      <c r="P249" s="38">
        <v>3</v>
      </c>
      <c r="Q249" s="38">
        <v>6</v>
      </c>
      <c r="R249" s="38">
        <v>4</v>
      </c>
      <c r="S249" s="38">
        <v>23</v>
      </c>
      <c r="T249" s="38">
        <v>182</v>
      </c>
      <c r="U249" s="38">
        <v>11</v>
      </c>
      <c r="V249" s="38">
        <v>0</v>
      </c>
      <c r="W249" s="38">
        <v>0</v>
      </c>
      <c r="X249" s="38">
        <v>0</v>
      </c>
      <c r="Y249" s="38">
        <v>0</v>
      </c>
      <c r="Z249" s="38">
        <v>0</v>
      </c>
      <c r="AA249" s="38">
        <v>1</v>
      </c>
      <c r="AB249" s="38">
        <v>1</v>
      </c>
      <c r="AC249" s="38">
        <v>9</v>
      </c>
      <c r="AD249" s="38">
        <v>165</v>
      </c>
      <c r="AE249" s="38">
        <v>2</v>
      </c>
      <c r="AF249" s="38">
        <v>3</v>
      </c>
      <c r="AG249" s="38">
        <v>6</v>
      </c>
      <c r="AH249" s="38">
        <v>2</v>
      </c>
      <c r="AI249" s="38">
        <v>2</v>
      </c>
      <c r="AJ249" s="38">
        <v>3</v>
      </c>
      <c r="AK249" s="38">
        <v>21</v>
      </c>
      <c r="AL249" s="38">
        <v>126</v>
      </c>
    </row>
    <row r="250" spans="1:38" ht="15" customHeight="1">
      <c r="A250" s="48"/>
      <c r="B250" s="24"/>
      <c r="C250" s="56">
        <v>100.00000000000001</v>
      </c>
      <c r="D250" s="56">
        <v>0.98039215686274506</v>
      </c>
      <c r="E250" s="56">
        <v>1.9607843137254901</v>
      </c>
      <c r="F250" s="56">
        <v>0</v>
      </c>
      <c r="G250" s="56">
        <v>0.98039215686274506</v>
      </c>
      <c r="H250" s="56">
        <v>0</v>
      </c>
      <c r="I250" s="56">
        <v>3.9215686274509802</v>
      </c>
      <c r="J250" s="56">
        <v>8.8235294117647065</v>
      </c>
      <c r="K250" s="56">
        <v>83.333333333333343</v>
      </c>
      <c r="L250" s="56">
        <v>100</v>
      </c>
      <c r="M250" s="56">
        <v>0.88495575221238942</v>
      </c>
      <c r="N250" s="56">
        <v>0.44247787610619471</v>
      </c>
      <c r="O250" s="56">
        <v>2.2123893805309733</v>
      </c>
      <c r="P250" s="56">
        <v>1.3274336283185841</v>
      </c>
      <c r="Q250" s="56">
        <v>2.6548672566371683</v>
      </c>
      <c r="R250" s="56">
        <v>1.7699115044247788</v>
      </c>
      <c r="S250" s="56">
        <v>10.176991150442479</v>
      </c>
      <c r="T250" s="56">
        <v>80.530973451327441</v>
      </c>
      <c r="U250" s="56">
        <v>100.00000000000001</v>
      </c>
      <c r="V250" s="56">
        <v>0</v>
      </c>
      <c r="W250" s="56">
        <v>0</v>
      </c>
      <c r="X250" s="56">
        <v>0</v>
      </c>
      <c r="Y250" s="56">
        <v>0</v>
      </c>
      <c r="Z250" s="56">
        <v>0</v>
      </c>
      <c r="AA250" s="56">
        <v>9.0909090909090917</v>
      </c>
      <c r="AB250" s="56">
        <v>9.0909090909090917</v>
      </c>
      <c r="AC250" s="56">
        <v>81.818181818181827</v>
      </c>
      <c r="AD250" s="56">
        <v>100</v>
      </c>
      <c r="AE250" s="56">
        <v>1.2121212121212122</v>
      </c>
      <c r="AF250" s="56">
        <v>1.8181818181818181</v>
      </c>
      <c r="AG250" s="56">
        <v>3.6363636363636362</v>
      </c>
      <c r="AH250" s="56">
        <v>1.2121212121212122</v>
      </c>
      <c r="AI250" s="56">
        <v>1.2121212121212122</v>
      </c>
      <c r="AJ250" s="56">
        <v>1.8181818181818181</v>
      </c>
      <c r="AK250" s="56">
        <v>12.727272727272727</v>
      </c>
      <c r="AL250" s="56">
        <v>76.363636363636374</v>
      </c>
    </row>
    <row r="251" spans="1:38" ht="15" customHeight="1">
      <c r="A251" s="48"/>
      <c r="B251" s="24" t="s">
        <v>98</v>
      </c>
      <c r="C251" s="38">
        <v>1258</v>
      </c>
      <c r="D251" s="38">
        <v>29</v>
      </c>
      <c r="E251" s="38">
        <v>54</v>
      </c>
      <c r="F251" s="38">
        <v>48</v>
      </c>
      <c r="G251" s="38">
        <v>55</v>
      </c>
      <c r="H251" s="38">
        <v>37</v>
      </c>
      <c r="I251" s="38">
        <v>46</v>
      </c>
      <c r="J251" s="38">
        <v>73</v>
      </c>
      <c r="K251" s="38">
        <v>916</v>
      </c>
      <c r="L251" s="38">
        <v>734</v>
      </c>
      <c r="M251" s="38">
        <v>12</v>
      </c>
      <c r="N251" s="38">
        <v>14</v>
      </c>
      <c r="O251" s="38">
        <v>21</v>
      </c>
      <c r="P251" s="38">
        <v>16</v>
      </c>
      <c r="Q251" s="38">
        <v>12</v>
      </c>
      <c r="R251" s="38">
        <v>14</v>
      </c>
      <c r="S251" s="38">
        <v>103</v>
      </c>
      <c r="T251" s="38">
        <v>542</v>
      </c>
      <c r="U251" s="38">
        <v>92</v>
      </c>
      <c r="V251" s="38">
        <v>1</v>
      </c>
      <c r="W251" s="38">
        <v>0</v>
      </c>
      <c r="X251" s="38">
        <v>0</v>
      </c>
      <c r="Y251" s="38">
        <v>5</v>
      </c>
      <c r="Z251" s="38">
        <v>2</v>
      </c>
      <c r="AA251" s="38">
        <v>0</v>
      </c>
      <c r="AB251" s="38">
        <v>12</v>
      </c>
      <c r="AC251" s="38">
        <v>72</v>
      </c>
      <c r="AD251" s="38">
        <v>588</v>
      </c>
      <c r="AE251" s="38">
        <v>5</v>
      </c>
      <c r="AF251" s="38">
        <v>19</v>
      </c>
      <c r="AG251" s="38">
        <v>31</v>
      </c>
      <c r="AH251" s="38">
        <v>23</v>
      </c>
      <c r="AI251" s="38">
        <v>19</v>
      </c>
      <c r="AJ251" s="38">
        <v>11</v>
      </c>
      <c r="AK251" s="38">
        <v>92</v>
      </c>
      <c r="AL251" s="38">
        <v>388</v>
      </c>
    </row>
    <row r="252" spans="1:38" ht="15" customHeight="1">
      <c r="A252" s="48"/>
      <c r="B252" s="24"/>
      <c r="C252" s="56">
        <v>100</v>
      </c>
      <c r="D252" s="56">
        <v>2.3052464228934819</v>
      </c>
      <c r="E252" s="56">
        <v>4.2925278219395864</v>
      </c>
      <c r="F252" s="56">
        <v>3.8155802861685211</v>
      </c>
      <c r="G252" s="56">
        <v>4.372019077901431</v>
      </c>
      <c r="H252" s="56">
        <v>2.9411764705882351</v>
      </c>
      <c r="I252" s="56">
        <v>3.6565977742448332</v>
      </c>
      <c r="J252" s="56">
        <v>5.8028616852146264</v>
      </c>
      <c r="K252" s="56">
        <v>72.813990461049286</v>
      </c>
      <c r="L252" s="56">
        <v>100</v>
      </c>
      <c r="M252" s="56">
        <v>1.6348773841961852</v>
      </c>
      <c r="N252" s="56">
        <v>1.9073569482288828</v>
      </c>
      <c r="O252" s="56">
        <v>2.8610354223433241</v>
      </c>
      <c r="P252" s="56">
        <v>2.1798365122615802</v>
      </c>
      <c r="Q252" s="56">
        <v>1.6348773841961852</v>
      </c>
      <c r="R252" s="56">
        <v>1.9073569482288828</v>
      </c>
      <c r="S252" s="56">
        <v>14.032697547683922</v>
      </c>
      <c r="T252" s="56">
        <v>73.841961852861033</v>
      </c>
      <c r="U252" s="56">
        <v>100</v>
      </c>
      <c r="V252" s="56">
        <v>1.0869565217391304</v>
      </c>
      <c r="W252" s="56">
        <v>0</v>
      </c>
      <c r="X252" s="56">
        <v>0</v>
      </c>
      <c r="Y252" s="56">
        <v>5.4347826086956523</v>
      </c>
      <c r="Z252" s="56">
        <v>2.1739130434782608</v>
      </c>
      <c r="AA252" s="56">
        <v>0</v>
      </c>
      <c r="AB252" s="56">
        <v>13.043478260869565</v>
      </c>
      <c r="AC252" s="56">
        <v>78.260869565217391</v>
      </c>
      <c r="AD252" s="56">
        <v>100</v>
      </c>
      <c r="AE252" s="56">
        <v>0.85034013605442182</v>
      </c>
      <c r="AF252" s="56">
        <v>3.231292517006803</v>
      </c>
      <c r="AG252" s="56">
        <v>5.2721088435374153</v>
      </c>
      <c r="AH252" s="56">
        <v>3.9115646258503403</v>
      </c>
      <c r="AI252" s="56">
        <v>3.231292517006803</v>
      </c>
      <c r="AJ252" s="56">
        <v>1.870748299319728</v>
      </c>
      <c r="AK252" s="56">
        <v>15.646258503401361</v>
      </c>
      <c r="AL252" s="56">
        <v>65.986394557823118</v>
      </c>
    </row>
    <row r="253" spans="1:38" ht="15" customHeight="1">
      <c r="A253" s="48"/>
      <c r="B253" s="24" t="s">
        <v>2</v>
      </c>
      <c r="C253" s="38">
        <v>182</v>
      </c>
      <c r="D253" s="38">
        <v>1</v>
      </c>
      <c r="E253" s="38">
        <v>3</v>
      </c>
      <c r="F253" s="38">
        <v>6</v>
      </c>
      <c r="G253" s="38">
        <v>3</v>
      </c>
      <c r="H253" s="38">
        <v>3</v>
      </c>
      <c r="I253" s="38">
        <v>1</v>
      </c>
      <c r="J253" s="38">
        <v>15</v>
      </c>
      <c r="K253" s="38">
        <v>150</v>
      </c>
      <c r="L253" s="38">
        <v>309</v>
      </c>
      <c r="M253" s="38">
        <v>1</v>
      </c>
      <c r="N253" s="38">
        <v>4</v>
      </c>
      <c r="O253" s="38">
        <v>8</v>
      </c>
      <c r="P253" s="38">
        <v>10</v>
      </c>
      <c r="Q253" s="38">
        <v>3</v>
      </c>
      <c r="R253" s="38">
        <v>6</v>
      </c>
      <c r="S253" s="38">
        <v>30</v>
      </c>
      <c r="T253" s="38">
        <v>247</v>
      </c>
      <c r="U253" s="38">
        <v>27</v>
      </c>
      <c r="V253" s="38">
        <v>0</v>
      </c>
      <c r="W253" s="38">
        <v>0</v>
      </c>
      <c r="X253" s="38">
        <v>0</v>
      </c>
      <c r="Y253" s="38">
        <v>0</v>
      </c>
      <c r="Z253" s="38">
        <v>0</v>
      </c>
      <c r="AA253" s="38">
        <v>0</v>
      </c>
      <c r="AB253" s="38">
        <v>0</v>
      </c>
      <c r="AC253" s="38">
        <v>27</v>
      </c>
      <c r="AD253" s="38">
        <v>193</v>
      </c>
      <c r="AE253" s="38">
        <v>3</v>
      </c>
      <c r="AF253" s="38">
        <v>1</v>
      </c>
      <c r="AG253" s="38">
        <v>3</v>
      </c>
      <c r="AH253" s="38">
        <v>7</v>
      </c>
      <c r="AI253" s="38">
        <v>1</v>
      </c>
      <c r="AJ253" s="38">
        <v>1</v>
      </c>
      <c r="AK253" s="38">
        <v>21</v>
      </c>
      <c r="AL253" s="38">
        <v>156</v>
      </c>
    </row>
    <row r="254" spans="1:38" ht="15" customHeight="1">
      <c r="A254" s="90"/>
      <c r="B254" s="24"/>
      <c r="C254" s="56">
        <v>100</v>
      </c>
      <c r="D254" s="56">
        <v>0.5494505494505495</v>
      </c>
      <c r="E254" s="56">
        <v>1.6483516483516485</v>
      </c>
      <c r="F254" s="56">
        <v>3.296703296703297</v>
      </c>
      <c r="G254" s="56">
        <v>1.6483516483516485</v>
      </c>
      <c r="H254" s="56">
        <v>1.6483516483516485</v>
      </c>
      <c r="I254" s="56">
        <v>0.5494505494505495</v>
      </c>
      <c r="J254" s="56">
        <v>8.2417582417582409</v>
      </c>
      <c r="K254" s="56">
        <v>82.417582417582409</v>
      </c>
      <c r="L254" s="56">
        <v>100</v>
      </c>
      <c r="M254" s="56">
        <v>0.3236245954692557</v>
      </c>
      <c r="N254" s="56">
        <v>1.2944983818770228</v>
      </c>
      <c r="O254" s="56">
        <v>2.5889967637540456</v>
      </c>
      <c r="P254" s="56">
        <v>3.2362459546925564</v>
      </c>
      <c r="Q254" s="56">
        <v>0.97087378640776689</v>
      </c>
      <c r="R254" s="56">
        <v>1.9417475728155338</v>
      </c>
      <c r="S254" s="56">
        <v>9.7087378640776691</v>
      </c>
      <c r="T254" s="56">
        <v>79.935275080906152</v>
      </c>
      <c r="U254" s="56">
        <v>100</v>
      </c>
      <c r="V254" s="56">
        <v>0</v>
      </c>
      <c r="W254" s="56">
        <v>0</v>
      </c>
      <c r="X254" s="56">
        <v>0</v>
      </c>
      <c r="Y254" s="56">
        <v>0</v>
      </c>
      <c r="Z254" s="56">
        <v>0</v>
      </c>
      <c r="AA254" s="56">
        <v>0</v>
      </c>
      <c r="AB254" s="56">
        <v>0</v>
      </c>
      <c r="AC254" s="56">
        <v>100</v>
      </c>
      <c r="AD254" s="56">
        <v>100</v>
      </c>
      <c r="AE254" s="56">
        <v>1.5544041450777202</v>
      </c>
      <c r="AF254" s="56">
        <v>0.5181347150259068</v>
      </c>
      <c r="AG254" s="56">
        <v>1.5544041450777202</v>
      </c>
      <c r="AH254" s="56">
        <v>3.6269430051813467</v>
      </c>
      <c r="AI254" s="56">
        <v>0.5181347150259068</v>
      </c>
      <c r="AJ254" s="56">
        <v>0.5181347150259068</v>
      </c>
      <c r="AK254" s="56">
        <v>10.880829015544041</v>
      </c>
      <c r="AL254" s="56">
        <v>80.829015544041454</v>
      </c>
    </row>
    <row r="255" spans="1:38" ht="15" customHeight="1">
      <c r="A255" s="48" t="s">
        <v>403</v>
      </c>
      <c r="B255" s="24" t="s">
        <v>96</v>
      </c>
      <c r="C255" s="38">
        <v>110</v>
      </c>
      <c r="D255" s="38">
        <v>1</v>
      </c>
      <c r="E255" s="38">
        <v>1</v>
      </c>
      <c r="F255" s="38">
        <v>4</v>
      </c>
      <c r="G255" s="38">
        <v>1</v>
      </c>
      <c r="H255" s="38">
        <v>6</v>
      </c>
      <c r="I255" s="38">
        <v>3</v>
      </c>
      <c r="J255" s="38">
        <v>12</v>
      </c>
      <c r="K255" s="38">
        <v>82</v>
      </c>
      <c r="L255" s="38">
        <v>578</v>
      </c>
      <c r="M255" s="38">
        <v>8</v>
      </c>
      <c r="N255" s="38">
        <v>14</v>
      </c>
      <c r="O255" s="38">
        <v>14</v>
      </c>
      <c r="P255" s="38">
        <v>15</v>
      </c>
      <c r="Q255" s="38">
        <v>9</v>
      </c>
      <c r="R255" s="38">
        <v>10</v>
      </c>
      <c r="S255" s="38">
        <v>63</v>
      </c>
      <c r="T255" s="38">
        <v>445</v>
      </c>
      <c r="U255" s="38">
        <v>29</v>
      </c>
      <c r="V255" s="38">
        <v>1</v>
      </c>
      <c r="W255" s="38">
        <v>0</v>
      </c>
      <c r="X255" s="38">
        <v>1</v>
      </c>
      <c r="Y255" s="38">
        <v>0</v>
      </c>
      <c r="Z255" s="38">
        <v>0</v>
      </c>
      <c r="AA255" s="38">
        <v>0</v>
      </c>
      <c r="AB255" s="38">
        <v>3</v>
      </c>
      <c r="AC255" s="38">
        <v>24</v>
      </c>
      <c r="AD255" s="38">
        <v>585</v>
      </c>
      <c r="AE255" s="38">
        <v>11</v>
      </c>
      <c r="AF255" s="38">
        <v>19</v>
      </c>
      <c r="AG255" s="38">
        <v>24</v>
      </c>
      <c r="AH255" s="38">
        <v>19</v>
      </c>
      <c r="AI255" s="38">
        <v>20</v>
      </c>
      <c r="AJ255" s="38">
        <v>13</v>
      </c>
      <c r="AK255" s="38">
        <v>75</v>
      </c>
      <c r="AL255" s="38">
        <v>404</v>
      </c>
    </row>
    <row r="256" spans="1:38" ht="15" customHeight="1">
      <c r="A256" s="48" t="s">
        <v>449</v>
      </c>
      <c r="B256" s="24"/>
      <c r="C256" s="56">
        <v>100</v>
      </c>
      <c r="D256" s="56">
        <v>0.90909090909090906</v>
      </c>
      <c r="E256" s="56">
        <v>0.90909090909090906</v>
      </c>
      <c r="F256" s="56">
        <v>3.6363636363636362</v>
      </c>
      <c r="G256" s="56">
        <v>0.90909090909090906</v>
      </c>
      <c r="H256" s="56">
        <v>5.4545454545454541</v>
      </c>
      <c r="I256" s="56">
        <v>2.7272727272727271</v>
      </c>
      <c r="J256" s="56">
        <v>10.909090909090908</v>
      </c>
      <c r="K256" s="56">
        <v>74.545454545454547</v>
      </c>
      <c r="L256" s="56">
        <v>100</v>
      </c>
      <c r="M256" s="56">
        <v>1.3840830449826991</v>
      </c>
      <c r="N256" s="56">
        <v>2.422145328719723</v>
      </c>
      <c r="O256" s="56">
        <v>2.422145328719723</v>
      </c>
      <c r="P256" s="56">
        <v>2.5951557093425603</v>
      </c>
      <c r="Q256" s="56">
        <v>1.5570934256055362</v>
      </c>
      <c r="R256" s="56">
        <v>1.7301038062283738</v>
      </c>
      <c r="S256" s="56">
        <v>10.899653979238755</v>
      </c>
      <c r="T256" s="56">
        <v>76.989619377162626</v>
      </c>
      <c r="U256" s="56">
        <v>100</v>
      </c>
      <c r="V256" s="56">
        <v>3.4482758620689653</v>
      </c>
      <c r="W256" s="56">
        <v>0</v>
      </c>
      <c r="X256" s="56">
        <v>3.4482758620689653</v>
      </c>
      <c r="Y256" s="56">
        <v>0</v>
      </c>
      <c r="Z256" s="56">
        <v>0</v>
      </c>
      <c r="AA256" s="56">
        <v>0</v>
      </c>
      <c r="AB256" s="56">
        <v>10.344827586206897</v>
      </c>
      <c r="AC256" s="56">
        <v>82.758620689655174</v>
      </c>
      <c r="AD256" s="56">
        <v>100</v>
      </c>
      <c r="AE256" s="56">
        <v>1.8803418803418803</v>
      </c>
      <c r="AF256" s="56">
        <v>3.2478632478632483</v>
      </c>
      <c r="AG256" s="56">
        <v>4.1025641025641022</v>
      </c>
      <c r="AH256" s="56">
        <v>3.2478632478632483</v>
      </c>
      <c r="AI256" s="56">
        <v>3.4188034188034191</v>
      </c>
      <c r="AJ256" s="56">
        <v>2.2222222222222223</v>
      </c>
      <c r="AK256" s="56">
        <v>12.820512820512819</v>
      </c>
      <c r="AL256" s="56">
        <v>69.059829059829056</v>
      </c>
    </row>
    <row r="257" spans="1:38" ht="15" customHeight="1">
      <c r="A257" s="48"/>
      <c r="B257" s="24" t="s">
        <v>97</v>
      </c>
      <c r="C257" s="38">
        <v>72</v>
      </c>
      <c r="D257" s="38">
        <v>1</v>
      </c>
      <c r="E257" s="38">
        <v>1</v>
      </c>
      <c r="F257" s="38">
        <v>1</v>
      </c>
      <c r="G257" s="38">
        <v>2</v>
      </c>
      <c r="H257" s="38">
        <v>1</v>
      </c>
      <c r="I257" s="38">
        <v>1</v>
      </c>
      <c r="J257" s="38">
        <v>7</v>
      </c>
      <c r="K257" s="38">
        <v>58</v>
      </c>
      <c r="L257" s="38">
        <v>293</v>
      </c>
      <c r="M257" s="38">
        <v>5</v>
      </c>
      <c r="N257" s="38">
        <v>0</v>
      </c>
      <c r="O257" s="38">
        <v>4</v>
      </c>
      <c r="P257" s="38">
        <v>6</v>
      </c>
      <c r="Q257" s="38">
        <v>6</v>
      </c>
      <c r="R257" s="38">
        <v>9</v>
      </c>
      <c r="S257" s="38">
        <v>28</v>
      </c>
      <c r="T257" s="38">
        <v>235</v>
      </c>
      <c r="U257" s="38">
        <v>11</v>
      </c>
      <c r="V257" s="38">
        <v>0</v>
      </c>
      <c r="W257" s="38">
        <v>0</v>
      </c>
      <c r="X257" s="38">
        <v>0</v>
      </c>
      <c r="Y257" s="38">
        <v>0</v>
      </c>
      <c r="Z257" s="38">
        <v>1</v>
      </c>
      <c r="AA257" s="38">
        <v>1</v>
      </c>
      <c r="AB257" s="38">
        <v>0</v>
      </c>
      <c r="AC257" s="38">
        <v>9</v>
      </c>
      <c r="AD257" s="38">
        <v>184</v>
      </c>
      <c r="AE257" s="38">
        <v>1</v>
      </c>
      <c r="AF257" s="38">
        <v>1</v>
      </c>
      <c r="AG257" s="38">
        <v>7</v>
      </c>
      <c r="AH257" s="38">
        <v>5</v>
      </c>
      <c r="AI257" s="38">
        <v>1</v>
      </c>
      <c r="AJ257" s="38">
        <v>3</v>
      </c>
      <c r="AK257" s="38">
        <v>21</v>
      </c>
      <c r="AL257" s="38">
        <v>145</v>
      </c>
    </row>
    <row r="258" spans="1:38" ht="15" customHeight="1">
      <c r="A258" s="48"/>
      <c r="B258" s="24"/>
      <c r="C258" s="56">
        <v>100</v>
      </c>
      <c r="D258" s="56">
        <v>1.3888888888888888</v>
      </c>
      <c r="E258" s="56">
        <v>1.3888888888888888</v>
      </c>
      <c r="F258" s="56">
        <v>1.3888888888888888</v>
      </c>
      <c r="G258" s="56">
        <v>2.7777777777777777</v>
      </c>
      <c r="H258" s="56">
        <v>1.3888888888888888</v>
      </c>
      <c r="I258" s="56">
        <v>1.3888888888888888</v>
      </c>
      <c r="J258" s="56">
        <v>9.7222222222222232</v>
      </c>
      <c r="K258" s="56">
        <v>80.555555555555557</v>
      </c>
      <c r="L258" s="56">
        <v>100.00000000000001</v>
      </c>
      <c r="M258" s="56">
        <v>1.7064846416382253</v>
      </c>
      <c r="N258" s="56">
        <v>0</v>
      </c>
      <c r="O258" s="56">
        <v>1.3651877133105803</v>
      </c>
      <c r="P258" s="56">
        <v>2.0477815699658701</v>
      </c>
      <c r="Q258" s="56">
        <v>2.0477815699658701</v>
      </c>
      <c r="R258" s="56">
        <v>3.0716723549488054</v>
      </c>
      <c r="S258" s="56">
        <v>9.5563139931740615</v>
      </c>
      <c r="T258" s="56">
        <v>80.204778156996596</v>
      </c>
      <c r="U258" s="56">
        <v>100.00000000000001</v>
      </c>
      <c r="V258" s="56">
        <v>0</v>
      </c>
      <c r="W258" s="56">
        <v>0</v>
      </c>
      <c r="X258" s="56">
        <v>0</v>
      </c>
      <c r="Y258" s="56">
        <v>0</v>
      </c>
      <c r="Z258" s="56">
        <v>9.0909090909090917</v>
      </c>
      <c r="AA258" s="56">
        <v>9.0909090909090917</v>
      </c>
      <c r="AB258" s="56">
        <v>0</v>
      </c>
      <c r="AC258" s="56">
        <v>81.818181818181827</v>
      </c>
      <c r="AD258" s="56">
        <v>100</v>
      </c>
      <c r="AE258" s="56">
        <v>0.54347826086956519</v>
      </c>
      <c r="AF258" s="56">
        <v>0.54347826086956519</v>
      </c>
      <c r="AG258" s="56">
        <v>3.804347826086957</v>
      </c>
      <c r="AH258" s="56">
        <v>2.7173913043478262</v>
      </c>
      <c r="AI258" s="56">
        <v>0.54347826086956519</v>
      </c>
      <c r="AJ258" s="56">
        <v>1.6304347826086956</v>
      </c>
      <c r="AK258" s="56">
        <v>11.413043478260869</v>
      </c>
      <c r="AL258" s="56">
        <v>78.804347826086953</v>
      </c>
    </row>
    <row r="259" spans="1:38" ht="15" customHeight="1">
      <c r="A259" s="48"/>
      <c r="B259" s="24" t="s">
        <v>98</v>
      </c>
      <c r="C259" s="38">
        <v>1321</v>
      </c>
      <c r="D259" s="38">
        <v>29</v>
      </c>
      <c r="E259" s="38">
        <v>56</v>
      </c>
      <c r="F259" s="38">
        <v>49</v>
      </c>
      <c r="G259" s="38">
        <v>54</v>
      </c>
      <c r="H259" s="38">
        <v>33</v>
      </c>
      <c r="I259" s="38">
        <v>48</v>
      </c>
      <c r="J259" s="38">
        <v>78</v>
      </c>
      <c r="K259" s="38">
        <v>974</v>
      </c>
      <c r="L259" s="38">
        <v>555</v>
      </c>
      <c r="M259" s="38">
        <v>8</v>
      </c>
      <c r="N259" s="38">
        <v>12</v>
      </c>
      <c r="O259" s="38">
        <v>18</v>
      </c>
      <c r="P259" s="38">
        <v>13</v>
      </c>
      <c r="Q259" s="38">
        <v>8</v>
      </c>
      <c r="R259" s="38">
        <v>8</v>
      </c>
      <c r="S259" s="38">
        <v>80</v>
      </c>
      <c r="T259" s="38">
        <v>408</v>
      </c>
      <c r="U259" s="38">
        <v>89</v>
      </c>
      <c r="V259" s="38">
        <v>0</v>
      </c>
      <c r="W259" s="38">
        <v>0</v>
      </c>
      <c r="X259" s="38">
        <v>0</v>
      </c>
      <c r="Y259" s="38">
        <v>5</v>
      </c>
      <c r="Z259" s="38">
        <v>1</v>
      </c>
      <c r="AA259" s="38">
        <v>0</v>
      </c>
      <c r="AB259" s="38">
        <v>13</v>
      </c>
      <c r="AC259" s="38">
        <v>70</v>
      </c>
      <c r="AD259" s="38">
        <v>493</v>
      </c>
      <c r="AE259" s="38">
        <v>5</v>
      </c>
      <c r="AF259" s="38">
        <v>15</v>
      </c>
      <c r="AG259" s="38">
        <v>23</v>
      </c>
      <c r="AH259" s="38">
        <v>18</v>
      </c>
      <c r="AI259" s="38">
        <v>17</v>
      </c>
      <c r="AJ259" s="38">
        <v>10</v>
      </c>
      <c r="AK259" s="38">
        <v>87</v>
      </c>
      <c r="AL259" s="38">
        <v>318</v>
      </c>
    </row>
    <row r="260" spans="1:38" ht="15" customHeight="1">
      <c r="A260" s="48"/>
      <c r="B260" s="24"/>
      <c r="C260" s="56">
        <v>100</v>
      </c>
      <c r="D260" s="56">
        <v>2.195306585919758</v>
      </c>
      <c r="E260" s="56">
        <v>4.2392127176381527</v>
      </c>
      <c r="F260" s="56">
        <v>3.7093111279333839</v>
      </c>
      <c r="G260" s="56">
        <v>4.0878122634367902</v>
      </c>
      <c r="H260" s="56">
        <v>2.498107494322483</v>
      </c>
      <c r="I260" s="56">
        <v>3.6336109008327027</v>
      </c>
      <c r="J260" s="56">
        <v>5.904617713853141</v>
      </c>
      <c r="K260" s="56">
        <v>73.732021196063585</v>
      </c>
      <c r="L260" s="56">
        <v>100</v>
      </c>
      <c r="M260" s="56">
        <v>1.4414414414414414</v>
      </c>
      <c r="N260" s="56">
        <v>2.1621621621621623</v>
      </c>
      <c r="O260" s="56">
        <v>3.2432432432432434</v>
      </c>
      <c r="P260" s="56">
        <v>2.3423423423423424</v>
      </c>
      <c r="Q260" s="56">
        <v>1.4414414414414414</v>
      </c>
      <c r="R260" s="56">
        <v>1.4414414414414414</v>
      </c>
      <c r="S260" s="56">
        <v>14.414414414414415</v>
      </c>
      <c r="T260" s="56">
        <v>73.513513513513516</v>
      </c>
      <c r="U260" s="56">
        <v>100</v>
      </c>
      <c r="V260" s="56">
        <v>0</v>
      </c>
      <c r="W260" s="56">
        <v>0</v>
      </c>
      <c r="X260" s="56">
        <v>0</v>
      </c>
      <c r="Y260" s="56">
        <v>5.6179775280898872</v>
      </c>
      <c r="Z260" s="56">
        <v>1.1235955056179776</v>
      </c>
      <c r="AA260" s="56">
        <v>0</v>
      </c>
      <c r="AB260" s="56">
        <v>14.606741573033707</v>
      </c>
      <c r="AC260" s="56">
        <v>78.651685393258433</v>
      </c>
      <c r="AD260" s="56">
        <v>100</v>
      </c>
      <c r="AE260" s="56">
        <v>1.0141987829614605</v>
      </c>
      <c r="AF260" s="56">
        <v>3.0425963488843815</v>
      </c>
      <c r="AG260" s="56">
        <v>4.6653144016227177</v>
      </c>
      <c r="AH260" s="56">
        <v>3.6511156186612577</v>
      </c>
      <c r="AI260" s="56">
        <v>3.4482758620689653</v>
      </c>
      <c r="AJ260" s="56">
        <v>2.028397565922921</v>
      </c>
      <c r="AK260" s="56">
        <v>17.647058823529413</v>
      </c>
      <c r="AL260" s="56">
        <v>64.503042596348877</v>
      </c>
    </row>
    <row r="261" spans="1:38" ht="15" customHeight="1">
      <c r="A261" s="48"/>
      <c r="B261" s="24" t="s">
        <v>2</v>
      </c>
      <c r="C261" s="38">
        <v>198</v>
      </c>
      <c r="D261" s="38">
        <v>1</v>
      </c>
      <c r="E261" s="38">
        <v>3</v>
      </c>
      <c r="F261" s="38">
        <v>7</v>
      </c>
      <c r="G261" s="38">
        <v>3</v>
      </c>
      <c r="H261" s="38">
        <v>2</v>
      </c>
      <c r="I261" s="38">
        <v>2</v>
      </c>
      <c r="J261" s="38">
        <v>13</v>
      </c>
      <c r="K261" s="38">
        <v>167</v>
      </c>
      <c r="L261" s="38">
        <v>213</v>
      </c>
      <c r="M261" s="38">
        <v>1</v>
      </c>
      <c r="N261" s="38">
        <v>3</v>
      </c>
      <c r="O261" s="38">
        <v>7</v>
      </c>
      <c r="P261" s="38">
        <v>6</v>
      </c>
      <c r="Q261" s="38">
        <v>3</v>
      </c>
      <c r="R261" s="38">
        <v>1</v>
      </c>
      <c r="S261" s="38">
        <v>20</v>
      </c>
      <c r="T261" s="38">
        <v>172</v>
      </c>
      <c r="U261" s="38">
        <v>26</v>
      </c>
      <c r="V261" s="38">
        <v>0</v>
      </c>
      <c r="W261" s="38">
        <v>0</v>
      </c>
      <c r="X261" s="38">
        <v>0</v>
      </c>
      <c r="Y261" s="38">
        <v>0</v>
      </c>
      <c r="Z261" s="38">
        <v>0</v>
      </c>
      <c r="AA261" s="38">
        <v>0</v>
      </c>
      <c r="AB261" s="38">
        <v>1</v>
      </c>
      <c r="AC261" s="38">
        <v>25</v>
      </c>
      <c r="AD261" s="38">
        <v>140</v>
      </c>
      <c r="AE261" s="38">
        <v>2</v>
      </c>
      <c r="AF261" s="38">
        <v>0</v>
      </c>
      <c r="AG261" s="38">
        <v>3</v>
      </c>
      <c r="AH261" s="38">
        <v>4</v>
      </c>
      <c r="AI261" s="38">
        <v>1</v>
      </c>
      <c r="AJ261" s="38">
        <v>1</v>
      </c>
      <c r="AK261" s="38">
        <v>17</v>
      </c>
      <c r="AL261" s="38">
        <v>112</v>
      </c>
    </row>
    <row r="262" spans="1:38" ht="15" customHeight="1">
      <c r="A262" s="90"/>
      <c r="B262" s="24"/>
      <c r="C262" s="56">
        <v>100</v>
      </c>
      <c r="D262" s="56">
        <v>0.50505050505050508</v>
      </c>
      <c r="E262" s="56">
        <v>1.5151515151515151</v>
      </c>
      <c r="F262" s="56">
        <v>3.535353535353535</v>
      </c>
      <c r="G262" s="56">
        <v>1.5151515151515151</v>
      </c>
      <c r="H262" s="56">
        <v>1.0101010101010102</v>
      </c>
      <c r="I262" s="56">
        <v>1.0101010101010102</v>
      </c>
      <c r="J262" s="56">
        <v>6.5656565656565666</v>
      </c>
      <c r="K262" s="56">
        <v>84.343434343434339</v>
      </c>
      <c r="L262" s="56">
        <v>100</v>
      </c>
      <c r="M262" s="56">
        <v>0.46948356807511737</v>
      </c>
      <c r="N262" s="56">
        <v>1.4084507042253522</v>
      </c>
      <c r="O262" s="56">
        <v>3.286384976525822</v>
      </c>
      <c r="P262" s="56">
        <v>2.8169014084507045</v>
      </c>
      <c r="Q262" s="56">
        <v>1.4084507042253522</v>
      </c>
      <c r="R262" s="56">
        <v>0.46948356807511737</v>
      </c>
      <c r="S262" s="56">
        <v>9.3896713615023462</v>
      </c>
      <c r="T262" s="56">
        <v>80.751173708920192</v>
      </c>
      <c r="U262" s="56">
        <v>100</v>
      </c>
      <c r="V262" s="56">
        <v>0</v>
      </c>
      <c r="W262" s="56">
        <v>0</v>
      </c>
      <c r="X262" s="56">
        <v>0</v>
      </c>
      <c r="Y262" s="56">
        <v>0</v>
      </c>
      <c r="Z262" s="56">
        <v>0</v>
      </c>
      <c r="AA262" s="56">
        <v>0</v>
      </c>
      <c r="AB262" s="56">
        <v>3.8461538461538463</v>
      </c>
      <c r="AC262" s="56">
        <v>96.15384615384616</v>
      </c>
      <c r="AD262" s="56">
        <v>100</v>
      </c>
      <c r="AE262" s="56">
        <v>1.4285714285714286</v>
      </c>
      <c r="AF262" s="56">
        <v>0</v>
      </c>
      <c r="AG262" s="56">
        <v>2.1428571428571428</v>
      </c>
      <c r="AH262" s="56">
        <v>2.8571428571428572</v>
      </c>
      <c r="AI262" s="56">
        <v>0.7142857142857143</v>
      </c>
      <c r="AJ262" s="56">
        <v>0.7142857142857143</v>
      </c>
      <c r="AK262" s="56">
        <v>12.142857142857142</v>
      </c>
      <c r="AL262" s="56">
        <v>80</v>
      </c>
    </row>
    <row r="263" spans="1:38" ht="15" customHeight="1">
      <c r="A263" s="48" t="s">
        <v>404</v>
      </c>
      <c r="B263" s="24" t="s">
        <v>96</v>
      </c>
      <c r="C263" s="38">
        <v>236</v>
      </c>
      <c r="D263" s="38">
        <v>1</v>
      </c>
      <c r="E263" s="38">
        <v>7</v>
      </c>
      <c r="F263" s="38">
        <v>11</v>
      </c>
      <c r="G263" s="38">
        <v>3</v>
      </c>
      <c r="H263" s="38">
        <v>7</v>
      </c>
      <c r="I263" s="38">
        <v>1</v>
      </c>
      <c r="J263" s="38">
        <v>16</v>
      </c>
      <c r="K263" s="38">
        <v>190</v>
      </c>
      <c r="L263" s="38">
        <v>634</v>
      </c>
      <c r="M263" s="38">
        <v>12</v>
      </c>
      <c r="N263" s="38">
        <v>18</v>
      </c>
      <c r="O263" s="38">
        <v>21</v>
      </c>
      <c r="P263" s="38">
        <v>18</v>
      </c>
      <c r="Q263" s="38">
        <v>6</v>
      </c>
      <c r="R263" s="38">
        <v>11</v>
      </c>
      <c r="S263" s="38">
        <v>68</v>
      </c>
      <c r="T263" s="38">
        <v>480</v>
      </c>
      <c r="U263" s="38">
        <v>49</v>
      </c>
      <c r="V263" s="38">
        <v>0</v>
      </c>
      <c r="W263" s="38">
        <v>0</v>
      </c>
      <c r="X263" s="38">
        <v>1</v>
      </c>
      <c r="Y263" s="38">
        <v>0</v>
      </c>
      <c r="Z263" s="38">
        <v>1</v>
      </c>
      <c r="AA263" s="38">
        <v>1</v>
      </c>
      <c r="AB263" s="38">
        <v>7</v>
      </c>
      <c r="AC263" s="38">
        <v>39</v>
      </c>
      <c r="AD263" s="38">
        <v>600</v>
      </c>
      <c r="AE263" s="38">
        <v>4</v>
      </c>
      <c r="AF263" s="38">
        <v>8</v>
      </c>
      <c r="AG263" s="38">
        <v>27</v>
      </c>
      <c r="AH263" s="38">
        <v>15</v>
      </c>
      <c r="AI263" s="38">
        <v>16</v>
      </c>
      <c r="AJ263" s="38">
        <v>11</v>
      </c>
      <c r="AK263" s="38">
        <v>97</v>
      </c>
      <c r="AL263" s="38">
        <v>422</v>
      </c>
    </row>
    <row r="264" spans="1:38" ht="15" customHeight="1">
      <c r="A264" s="93" t="s">
        <v>408</v>
      </c>
      <c r="B264" s="24"/>
      <c r="C264" s="56">
        <v>100</v>
      </c>
      <c r="D264" s="56">
        <v>0.42372881355932202</v>
      </c>
      <c r="E264" s="56">
        <v>2.9661016949152543</v>
      </c>
      <c r="F264" s="56">
        <v>4.6610169491525424</v>
      </c>
      <c r="G264" s="56">
        <v>1.2711864406779663</v>
      </c>
      <c r="H264" s="56">
        <v>2.9661016949152543</v>
      </c>
      <c r="I264" s="56">
        <v>0.42372881355932202</v>
      </c>
      <c r="J264" s="56">
        <v>6.7796610169491522</v>
      </c>
      <c r="K264" s="56">
        <v>80.508474576271183</v>
      </c>
      <c r="L264" s="56">
        <v>100</v>
      </c>
      <c r="M264" s="56">
        <v>1.8927444794952681</v>
      </c>
      <c r="N264" s="56">
        <v>2.8391167192429023</v>
      </c>
      <c r="O264" s="56">
        <v>3.3123028391167195</v>
      </c>
      <c r="P264" s="56">
        <v>2.8391167192429023</v>
      </c>
      <c r="Q264" s="56">
        <v>0.94637223974763407</v>
      </c>
      <c r="R264" s="56">
        <v>1.7350157728706623</v>
      </c>
      <c r="S264" s="56">
        <v>10.725552050473187</v>
      </c>
      <c r="T264" s="56">
        <v>75.709779179810724</v>
      </c>
      <c r="U264" s="56">
        <v>100</v>
      </c>
      <c r="V264" s="56">
        <v>0</v>
      </c>
      <c r="W264" s="56">
        <v>0</v>
      </c>
      <c r="X264" s="56">
        <v>2.0408163265306123</v>
      </c>
      <c r="Y264" s="56">
        <v>0</v>
      </c>
      <c r="Z264" s="56">
        <v>2.0408163265306123</v>
      </c>
      <c r="AA264" s="56">
        <v>2.0408163265306123</v>
      </c>
      <c r="AB264" s="56">
        <v>14.285714285714285</v>
      </c>
      <c r="AC264" s="56">
        <v>79.591836734693871</v>
      </c>
      <c r="AD264" s="56">
        <v>100</v>
      </c>
      <c r="AE264" s="56">
        <v>0.66666666666666674</v>
      </c>
      <c r="AF264" s="56">
        <v>1.3333333333333335</v>
      </c>
      <c r="AG264" s="56">
        <v>4.5</v>
      </c>
      <c r="AH264" s="56">
        <v>2.5</v>
      </c>
      <c r="AI264" s="56">
        <v>2.666666666666667</v>
      </c>
      <c r="AJ264" s="56">
        <v>1.8333333333333333</v>
      </c>
      <c r="AK264" s="56">
        <v>16.166666666666664</v>
      </c>
      <c r="AL264" s="56">
        <v>70.333333333333343</v>
      </c>
    </row>
    <row r="265" spans="1:38" ht="15" customHeight="1">
      <c r="A265" s="48"/>
      <c r="B265" s="24" t="s">
        <v>97</v>
      </c>
      <c r="C265" s="38">
        <v>109</v>
      </c>
      <c r="D265" s="38">
        <v>2</v>
      </c>
      <c r="E265" s="38">
        <v>0</v>
      </c>
      <c r="F265" s="38">
        <v>1</v>
      </c>
      <c r="G265" s="38">
        <v>2</v>
      </c>
      <c r="H265" s="38">
        <v>1</v>
      </c>
      <c r="I265" s="38">
        <v>6</v>
      </c>
      <c r="J265" s="38">
        <v>8</v>
      </c>
      <c r="K265" s="38">
        <v>89</v>
      </c>
      <c r="L265" s="38">
        <v>245</v>
      </c>
      <c r="M265" s="38">
        <v>2</v>
      </c>
      <c r="N265" s="38">
        <v>1</v>
      </c>
      <c r="O265" s="38">
        <v>3</v>
      </c>
      <c r="P265" s="38">
        <v>6</v>
      </c>
      <c r="Q265" s="38">
        <v>8</v>
      </c>
      <c r="R265" s="38">
        <v>4</v>
      </c>
      <c r="S265" s="38">
        <v>33</v>
      </c>
      <c r="T265" s="38">
        <v>188</v>
      </c>
      <c r="U265" s="38">
        <v>12</v>
      </c>
      <c r="V265" s="38">
        <v>0</v>
      </c>
      <c r="W265" s="38">
        <v>0</v>
      </c>
      <c r="X265" s="38">
        <v>0</v>
      </c>
      <c r="Y265" s="38">
        <v>0</v>
      </c>
      <c r="Z265" s="38">
        <v>0</v>
      </c>
      <c r="AA265" s="38">
        <v>0</v>
      </c>
      <c r="AB265" s="38">
        <v>1</v>
      </c>
      <c r="AC265" s="38">
        <v>11</v>
      </c>
      <c r="AD265" s="38">
        <v>172</v>
      </c>
      <c r="AE265" s="38">
        <v>2</v>
      </c>
      <c r="AF265" s="38">
        <v>3</v>
      </c>
      <c r="AG265" s="38">
        <v>4</v>
      </c>
      <c r="AH265" s="38">
        <v>4</v>
      </c>
      <c r="AI265" s="38">
        <v>2</v>
      </c>
      <c r="AJ265" s="38">
        <v>2</v>
      </c>
      <c r="AK265" s="38">
        <v>14</v>
      </c>
      <c r="AL265" s="38">
        <v>141</v>
      </c>
    </row>
    <row r="266" spans="1:38" ht="15" customHeight="1">
      <c r="A266" s="48"/>
      <c r="B266" s="24"/>
      <c r="C266" s="56">
        <v>100</v>
      </c>
      <c r="D266" s="56">
        <v>1.834862385321101</v>
      </c>
      <c r="E266" s="56">
        <v>0</v>
      </c>
      <c r="F266" s="56">
        <v>0.91743119266055051</v>
      </c>
      <c r="G266" s="56">
        <v>1.834862385321101</v>
      </c>
      <c r="H266" s="56">
        <v>0.91743119266055051</v>
      </c>
      <c r="I266" s="56">
        <v>5.5045871559633035</v>
      </c>
      <c r="J266" s="56">
        <v>7.3394495412844041</v>
      </c>
      <c r="K266" s="56">
        <v>81.651376146788991</v>
      </c>
      <c r="L266" s="56">
        <v>100</v>
      </c>
      <c r="M266" s="56">
        <v>0.81632653061224492</v>
      </c>
      <c r="N266" s="56">
        <v>0.40816326530612246</v>
      </c>
      <c r="O266" s="56">
        <v>1.2244897959183674</v>
      </c>
      <c r="P266" s="56">
        <v>2.4489795918367347</v>
      </c>
      <c r="Q266" s="56">
        <v>3.2653061224489797</v>
      </c>
      <c r="R266" s="56">
        <v>1.6326530612244898</v>
      </c>
      <c r="S266" s="56">
        <v>13.469387755102041</v>
      </c>
      <c r="T266" s="56">
        <v>76.734693877551024</v>
      </c>
      <c r="U266" s="56">
        <v>99.999999999999986</v>
      </c>
      <c r="V266" s="56">
        <v>0</v>
      </c>
      <c r="W266" s="56">
        <v>0</v>
      </c>
      <c r="X266" s="56">
        <v>0</v>
      </c>
      <c r="Y266" s="56">
        <v>0</v>
      </c>
      <c r="Z266" s="56">
        <v>0</v>
      </c>
      <c r="AA266" s="56">
        <v>0</v>
      </c>
      <c r="AB266" s="56">
        <v>8.3333333333333321</v>
      </c>
      <c r="AC266" s="56">
        <v>91.666666666666657</v>
      </c>
      <c r="AD266" s="56">
        <v>100</v>
      </c>
      <c r="AE266" s="56">
        <v>1.1627906976744187</v>
      </c>
      <c r="AF266" s="56">
        <v>1.7441860465116279</v>
      </c>
      <c r="AG266" s="56">
        <v>2.3255813953488373</v>
      </c>
      <c r="AH266" s="56">
        <v>2.3255813953488373</v>
      </c>
      <c r="AI266" s="56">
        <v>1.1627906976744187</v>
      </c>
      <c r="AJ266" s="56">
        <v>1.1627906976744187</v>
      </c>
      <c r="AK266" s="56">
        <v>8.1395348837209305</v>
      </c>
      <c r="AL266" s="56">
        <v>81.976744186046517</v>
      </c>
    </row>
    <row r="267" spans="1:38" ht="15" customHeight="1">
      <c r="A267" s="48"/>
      <c r="B267" s="24" t="s">
        <v>98</v>
      </c>
      <c r="C267" s="38">
        <v>1219</v>
      </c>
      <c r="D267" s="38">
        <v>28</v>
      </c>
      <c r="E267" s="38">
        <v>53</v>
      </c>
      <c r="F267" s="38">
        <v>47</v>
      </c>
      <c r="G267" s="38">
        <v>51</v>
      </c>
      <c r="H267" s="38">
        <v>31</v>
      </c>
      <c r="I267" s="38">
        <v>46</v>
      </c>
      <c r="J267" s="38">
        <v>75</v>
      </c>
      <c r="K267" s="38">
        <v>888</v>
      </c>
      <c r="L267" s="38">
        <v>558</v>
      </c>
      <c r="M267" s="38">
        <v>7</v>
      </c>
      <c r="N267" s="38">
        <v>10</v>
      </c>
      <c r="O267" s="38">
        <v>15</v>
      </c>
      <c r="P267" s="38">
        <v>13</v>
      </c>
      <c r="Q267" s="38">
        <v>11</v>
      </c>
      <c r="R267" s="38">
        <v>9</v>
      </c>
      <c r="S267" s="38">
        <v>70</v>
      </c>
      <c r="T267" s="38">
        <v>423</v>
      </c>
      <c r="U267" s="38">
        <v>72</v>
      </c>
      <c r="V267" s="38">
        <v>1</v>
      </c>
      <c r="W267" s="38">
        <v>0</v>
      </c>
      <c r="X267" s="38">
        <v>0</v>
      </c>
      <c r="Y267" s="38">
        <v>5</v>
      </c>
      <c r="Z267" s="38">
        <v>1</v>
      </c>
      <c r="AA267" s="38">
        <v>0</v>
      </c>
      <c r="AB267" s="38">
        <v>8</v>
      </c>
      <c r="AC267" s="38">
        <v>57</v>
      </c>
      <c r="AD267" s="38">
        <v>478</v>
      </c>
      <c r="AE267" s="38">
        <v>9</v>
      </c>
      <c r="AF267" s="38">
        <v>22</v>
      </c>
      <c r="AG267" s="38">
        <v>23</v>
      </c>
      <c r="AH267" s="38">
        <v>24</v>
      </c>
      <c r="AI267" s="38">
        <v>18</v>
      </c>
      <c r="AJ267" s="38">
        <v>14</v>
      </c>
      <c r="AK267" s="38">
        <v>74</v>
      </c>
      <c r="AL267" s="38">
        <v>294</v>
      </c>
    </row>
    <row r="268" spans="1:38" ht="15" customHeight="1">
      <c r="A268" s="48"/>
      <c r="B268" s="24"/>
      <c r="C268" s="56">
        <v>100</v>
      </c>
      <c r="D268" s="56">
        <v>2.2969647251845777</v>
      </c>
      <c r="E268" s="56">
        <v>4.3478260869565215</v>
      </c>
      <c r="F268" s="56">
        <v>3.8556193601312549</v>
      </c>
      <c r="G268" s="56">
        <v>4.1837571780147655</v>
      </c>
      <c r="H268" s="56">
        <v>2.5430680885972108</v>
      </c>
      <c r="I268" s="56">
        <v>3.7735849056603774</v>
      </c>
      <c r="J268" s="56">
        <v>6.1525840853158327</v>
      </c>
      <c r="K268" s="56">
        <v>72.846595570139456</v>
      </c>
      <c r="L268" s="56">
        <v>100</v>
      </c>
      <c r="M268" s="56">
        <v>1.2544802867383513</v>
      </c>
      <c r="N268" s="56">
        <v>1.7921146953405016</v>
      </c>
      <c r="O268" s="56">
        <v>2.6881720430107525</v>
      </c>
      <c r="P268" s="56">
        <v>2.3297491039426523</v>
      </c>
      <c r="Q268" s="56">
        <v>1.9713261648745519</v>
      </c>
      <c r="R268" s="56">
        <v>1.6129032258064515</v>
      </c>
      <c r="S268" s="56">
        <v>12.544802867383511</v>
      </c>
      <c r="T268" s="56">
        <v>75.806451612903231</v>
      </c>
      <c r="U268" s="56">
        <v>100</v>
      </c>
      <c r="V268" s="56">
        <v>1.3888888888888888</v>
      </c>
      <c r="W268" s="56">
        <v>0</v>
      </c>
      <c r="X268" s="56">
        <v>0</v>
      </c>
      <c r="Y268" s="56">
        <v>6.9444444444444446</v>
      </c>
      <c r="Z268" s="56">
        <v>1.3888888888888888</v>
      </c>
      <c r="AA268" s="56">
        <v>0</v>
      </c>
      <c r="AB268" s="56">
        <v>11.111111111111111</v>
      </c>
      <c r="AC268" s="56">
        <v>79.166666666666657</v>
      </c>
      <c r="AD268" s="56">
        <v>100</v>
      </c>
      <c r="AE268" s="56">
        <v>1.882845188284519</v>
      </c>
      <c r="AF268" s="56">
        <v>4.6025104602510458</v>
      </c>
      <c r="AG268" s="56">
        <v>4.8117154811715483</v>
      </c>
      <c r="AH268" s="56">
        <v>5.02092050209205</v>
      </c>
      <c r="AI268" s="56">
        <v>3.7656903765690379</v>
      </c>
      <c r="AJ268" s="56">
        <v>2.9288702928870292</v>
      </c>
      <c r="AK268" s="56">
        <v>15.481171548117153</v>
      </c>
      <c r="AL268" s="56">
        <v>61.506276150627613</v>
      </c>
    </row>
    <row r="269" spans="1:38" ht="15" customHeight="1">
      <c r="A269" s="48"/>
      <c r="B269" s="24" t="s">
        <v>2</v>
      </c>
      <c r="C269" s="38">
        <v>137</v>
      </c>
      <c r="D269" s="38">
        <v>1</v>
      </c>
      <c r="E269" s="38">
        <v>1</v>
      </c>
      <c r="F269" s="38">
        <v>2</v>
      </c>
      <c r="G269" s="38">
        <v>4</v>
      </c>
      <c r="H269" s="38">
        <v>3</v>
      </c>
      <c r="I269" s="38">
        <v>1</v>
      </c>
      <c r="J269" s="38">
        <v>11</v>
      </c>
      <c r="K269" s="38">
        <v>114</v>
      </c>
      <c r="L269" s="38">
        <v>202</v>
      </c>
      <c r="M269" s="38">
        <v>1</v>
      </c>
      <c r="N269" s="38">
        <v>0</v>
      </c>
      <c r="O269" s="38">
        <v>4</v>
      </c>
      <c r="P269" s="38">
        <v>3</v>
      </c>
      <c r="Q269" s="38">
        <v>1</v>
      </c>
      <c r="R269" s="38">
        <v>4</v>
      </c>
      <c r="S269" s="38">
        <v>20</v>
      </c>
      <c r="T269" s="38">
        <v>169</v>
      </c>
      <c r="U269" s="38">
        <v>22</v>
      </c>
      <c r="V269" s="38">
        <v>0</v>
      </c>
      <c r="W269" s="38">
        <v>0</v>
      </c>
      <c r="X269" s="38">
        <v>0</v>
      </c>
      <c r="Y269" s="38">
        <v>0</v>
      </c>
      <c r="Z269" s="38">
        <v>0</v>
      </c>
      <c r="AA269" s="38">
        <v>0</v>
      </c>
      <c r="AB269" s="38">
        <v>1</v>
      </c>
      <c r="AC269" s="38">
        <v>21</v>
      </c>
      <c r="AD269" s="38">
        <v>152</v>
      </c>
      <c r="AE269" s="38">
        <v>4</v>
      </c>
      <c r="AF269" s="38">
        <v>2</v>
      </c>
      <c r="AG269" s="38">
        <v>3</v>
      </c>
      <c r="AH269" s="38">
        <v>3</v>
      </c>
      <c r="AI269" s="38">
        <v>3</v>
      </c>
      <c r="AJ269" s="38">
        <v>0</v>
      </c>
      <c r="AK269" s="38">
        <v>15</v>
      </c>
      <c r="AL269" s="38">
        <v>122</v>
      </c>
    </row>
    <row r="270" spans="1:38" ht="15" customHeight="1">
      <c r="A270" s="90"/>
      <c r="B270" s="24"/>
      <c r="C270" s="56">
        <v>100</v>
      </c>
      <c r="D270" s="56">
        <v>0.72992700729927007</v>
      </c>
      <c r="E270" s="56">
        <v>0.72992700729927007</v>
      </c>
      <c r="F270" s="56">
        <v>1.4598540145985401</v>
      </c>
      <c r="G270" s="56">
        <v>2.9197080291970803</v>
      </c>
      <c r="H270" s="56">
        <v>2.1897810218978102</v>
      </c>
      <c r="I270" s="56">
        <v>0.72992700729927007</v>
      </c>
      <c r="J270" s="56">
        <v>8.0291970802919703</v>
      </c>
      <c r="K270" s="56">
        <v>83.211678832116789</v>
      </c>
      <c r="L270" s="56">
        <v>100</v>
      </c>
      <c r="M270" s="56">
        <v>0.49504950495049505</v>
      </c>
      <c r="N270" s="56">
        <v>0</v>
      </c>
      <c r="O270" s="56">
        <v>1.9801980198019802</v>
      </c>
      <c r="P270" s="56">
        <v>1.4851485148514851</v>
      </c>
      <c r="Q270" s="56">
        <v>0.49504950495049505</v>
      </c>
      <c r="R270" s="56">
        <v>1.9801980198019802</v>
      </c>
      <c r="S270" s="56">
        <v>9.9009900990099009</v>
      </c>
      <c r="T270" s="56">
        <v>83.663366336633658</v>
      </c>
      <c r="U270" s="56">
        <v>100</v>
      </c>
      <c r="V270" s="56">
        <v>0</v>
      </c>
      <c r="W270" s="56">
        <v>0</v>
      </c>
      <c r="X270" s="56">
        <v>0</v>
      </c>
      <c r="Y270" s="56">
        <v>0</v>
      </c>
      <c r="Z270" s="56">
        <v>0</v>
      </c>
      <c r="AA270" s="56">
        <v>0</v>
      </c>
      <c r="AB270" s="56">
        <v>4.5454545454545459</v>
      </c>
      <c r="AC270" s="56">
        <v>95.454545454545453</v>
      </c>
      <c r="AD270" s="56">
        <v>100</v>
      </c>
      <c r="AE270" s="56">
        <v>2.6315789473684208</v>
      </c>
      <c r="AF270" s="56">
        <v>1.3157894736842104</v>
      </c>
      <c r="AG270" s="56">
        <v>1.9736842105263157</v>
      </c>
      <c r="AH270" s="56">
        <v>1.9736842105263157</v>
      </c>
      <c r="AI270" s="56">
        <v>1.9736842105263157</v>
      </c>
      <c r="AJ270" s="56">
        <v>0</v>
      </c>
      <c r="AK270" s="56">
        <v>9.8684210526315788</v>
      </c>
      <c r="AL270" s="56">
        <v>80.26315789473685</v>
      </c>
    </row>
    <row r="271" spans="1:38" ht="15" customHeight="1">
      <c r="A271" s="48" t="s">
        <v>405</v>
      </c>
      <c r="B271" s="24" t="s">
        <v>324</v>
      </c>
      <c r="C271" s="38">
        <v>612</v>
      </c>
      <c r="D271" s="38">
        <v>7</v>
      </c>
      <c r="E271" s="38">
        <v>11</v>
      </c>
      <c r="F271" s="38">
        <v>15</v>
      </c>
      <c r="G271" s="38">
        <v>11</v>
      </c>
      <c r="H271" s="38">
        <v>17</v>
      </c>
      <c r="I271" s="38">
        <v>11</v>
      </c>
      <c r="J271" s="38">
        <v>44</v>
      </c>
      <c r="K271" s="38">
        <v>496</v>
      </c>
      <c r="L271" s="38">
        <v>1338</v>
      </c>
      <c r="M271" s="38">
        <v>19</v>
      </c>
      <c r="N271" s="38">
        <v>25</v>
      </c>
      <c r="O271" s="38">
        <v>38</v>
      </c>
      <c r="P271" s="38">
        <v>33</v>
      </c>
      <c r="Q271" s="38">
        <v>22</v>
      </c>
      <c r="R271" s="38">
        <v>24</v>
      </c>
      <c r="S271" s="38">
        <v>148</v>
      </c>
      <c r="T271" s="38">
        <v>1029</v>
      </c>
      <c r="U271" s="38">
        <v>97</v>
      </c>
      <c r="V271" s="38">
        <v>1</v>
      </c>
      <c r="W271" s="38">
        <v>0</v>
      </c>
      <c r="X271" s="38">
        <v>1</v>
      </c>
      <c r="Y271" s="38">
        <v>0</v>
      </c>
      <c r="Z271" s="38">
        <v>2</v>
      </c>
      <c r="AA271" s="38">
        <v>1</v>
      </c>
      <c r="AB271" s="38">
        <v>11</v>
      </c>
      <c r="AC271" s="38">
        <v>81</v>
      </c>
      <c r="AD271" s="38">
        <v>1216</v>
      </c>
      <c r="AE271" s="38">
        <v>17</v>
      </c>
      <c r="AF271" s="38">
        <v>26</v>
      </c>
      <c r="AG271" s="38">
        <v>45</v>
      </c>
      <c r="AH271" s="38">
        <v>35</v>
      </c>
      <c r="AI271" s="38">
        <v>32</v>
      </c>
      <c r="AJ271" s="38">
        <v>20</v>
      </c>
      <c r="AK271" s="38">
        <v>166</v>
      </c>
      <c r="AL271" s="38">
        <v>875</v>
      </c>
    </row>
    <row r="272" spans="1:38" ht="15" customHeight="1">
      <c r="A272" s="48" t="s">
        <v>450</v>
      </c>
      <c r="B272" s="24"/>
      <c r="C272" s="56">
        <v>100</v>
      </c>
      <c r="D272" s="56">
        <v>1.1437908496732025</v>
      </c>
      <c r="E272" s="56">
        <v>1.7973856209150325</v>
      </c>
      <c r="F272" s="56">
        <v>2.4509803921568629</v>
      </c>
      <c r="G272" s="56">
        <v>1.7973856209150325</v>
      </c>
      <c r="H272" s="56">
        <v>2.7777777777777777</v>
      </c>
      <c r="I272" s="56">
        <v>1.7973856209150325</v>
      </c>
      <c r="J272" s="56">
        <v>7.18954248366013</v>
      </c>
      <c r="K272" s="56">
        <v>81.045751633986924</v>
      </c>
      <c r="L272" s="56">
        <v>100</v>
      </c>
      <c r="M272" s="56">
        <v>1.4200298953662183</v>
      </c>
      <c r="N272" s="56">
        <v>1.8684603886397608</v>
      </c>
      <c r="O272" s="56">
        <v>2.8400597907324365</v>
      </c>
      <c r="P272" s="56">
        <v>2.4663677130044843</v>
      </c>
      <c r="Q272" s="56">
        <v>1.6442451420029895</v>
      </c>
      <c r="R272" s="56">
        <v>1.7937219730941705</v>
      </c>
      <c r="S272" s="56">
        <v>11.061285500747383</v>
      </c>
      <c r="T272" s="56">
        <v>76.905829596412559</v>
      </c>
      <c r="U272" s="56">
        <v>100</v>
      </c>
      <c r="V272" s="56">
        <v>1.0309278350515463</v>
      </c>
      <c r="W272" s="56">
        <v>0</v>
      </c>
      <c r="X272" s="56">
        <v>1.0309278350515463</v>
      </c>
      <c r="Y272" s="56">
        <v>0</v>
      </c>
      <c r="Z272" s="56">
        <v>2.0618556701030926</v>
      </c>
      <c r="AA272" s="56">
        <v>1.0309278350515463</v>
      </c>
      <c r="AB272" s="56">
        <v>11.340206185567011</v>
      </c>
      <c r="AC272" s="56">
        <v>83.505154639175259</v>
      </c>
      <c r="AD272" s="56">
        <v>100</v>
      </c>
      <c r="AE272" s="56">
        <v>1.3980263157894737</v>
      </c>
      <c r="AF272" s="56">
        <v>2.138157894736842</v>
      </c>
      <c r="AG272" s="56">
        <v>3.7006578947368416</v>
      </c>
      <c r="AH272" s="56">
        <v>2.8782894736842106</v>
      </c>
      <c r="AI272" s="56">
        <v>2.6315789473684208</v>
      </c>
      <c r="AJ272" s="56">
        <v>1.6447368421052631</v>
      </c>
      <c r="AK272" s="56">
        <v>13.651315789473683</v>
      </c>
      <c r="AL272" s="56">
        <v>71.95723684210526</v>
      </c>
    </row>
    <row r="273" spans="1:38" ht="15" customHeight="1">
      <c r="A273" s="48"/>
      <c r="B273" s="24" t="s">
        <v>98</v>
      </c>
      <c r="C273" s="38">
        <v>1009</v>
      </c>
      <c r="D273" s="38">
        <v>25</v>
      </c>
      <c r="E273" s="38">
        <v>49</v>
      </c>
      <c r="F273" s="38">
        <v>44</v>
      </c>
      <c r="G273" s="38">
        <v>47</v>
      </c>
      <c r="H273" s="38">
        <v>24</v>
      </c>
      <c r="I273" s="38">
        <v>43</v>
      </c>
      <c r="J273" s="38">
        <v>57</v>
      </c>
      <c r="K273" s="38">
        <v>720</v>
      </c>
      <c r="L273" s="38">
        <v>248</v>
      </c>
      <c r="M273" s="38">
        <v>3</v>
      </c>
      <c r="N273" s="38">
        <v>4</v>
      </c>
      <c r="O273" s="38">
        <v>5</v>
      </c>
      <c r="P273" s="38">
        <v>6</v>
      </c>
      <c r="Q273" s="38">
        <v>3</v>
      </c>
      <c r="R273" s="38">
        <v>4</v>
      </c>
      <c r="S273" s="38">
        <v>37</v>
      </c>
      <c r="T273" s="38">
        <v>186</v>
      </c>
      <c r="U273" s="38">
        <v>53</v>
      </c>
      <c r="V273" s="38">
        <v>0</v>
      </c>
      <c r="W273" s="38">
        <v>0</v>
      </c>
      <c r="X273" s="38">
        <v>0</v>
      </c>
      <c r="Y273" s="38">
        <v>5</v>
      </c>
      <c r="Z273" s="38">
        <v>0</v>
      </c>
      <c r="AA273" s="38">
        <v>0</v>
      </c>
      <c r="AB273" s="38">
        <v>6</v>
      </c>
      <c r="AC273" s="38">
        <v>42</v>
      </c>
      <c r="AD273" s="38">
        <v>170</v>
      </c>
      <c r="AE273" s="38">
        <v>2</v>
      </c>
      <c r="AF273" s="38">
        <v>8</v>
      </c>
      <c r="AG273" s="38">
        <v>12</v>
      </c>
      <c r="AH273" s="38">
        <v>10</v>
      </c>
      <c r="AI273" s="38">
        <v>7</v>
      </c>
      <c r="AJ273" s="38">
        <v>7</v>
      </c>
      <c r="AK273" s="38">
        <v>30</v>
      </c>
      <c r="AL273" s="38">
        <v>94</v>
      </c>
    </row>
    <row r="274" spans="1:38" ht="15" customHeight="1">
      <c r="A274" s="48"/>
      <c r="B274" s="24"/>
      <c r="C274" s="56">
        <v>100</v>
      </c>
      <c r="D274" s="56">
        <v>2.4777006937561943</v>
      </c>
      <c r="E274" s="56">
        <v>4.8562933597621409</v>
      </c>
      <c r="F274" s="56">
        <v>4.3607532210109019</v>
      </c>
      <c r="G274" s="56">
        <v>4.6580773042616448</v>
      </c>
      <c r="H274" s="56">
        <v>2.3785926660059467</v>
      </c>
      <c r="I274" s="56">
        <v>4.2616451932606543</v>
      </c>
      <c r="J274" s="56">
        <v>5.6491575817641229</v>
      </c>
      <c r="K274" s="56">
        <v>71.357779980178393</v>
      </c>
      <c r="L274" s="56">
        <v>100</v>
      </c>
      <c r="M274" s="56">
        <v>1.2096774193548387</v>
      </c>
      <c r="N274" s="56">
        <v>1.6129032258064515</v>
      </c>
      <c r="O274" s="56">
        <v>2.0161290322580645</v>
      </c>
      <c r="P274" s="56">
        <v>2.4193548387096775</v>
      </c>
      <c r="Q274" s="56">
        <v>1.2096774193548387</v>
      </c>
      <c r="R274" s="56">
        <v>1.6129032258064515</v>
      </c>
      <c r="S274" s="56">
        <v>14.919354838709678</v>
      </c>
      <c r="T274" s="56">
        <v>75</v>
      </c>
      <c r="U274" s="56">
        <v>100</v>
      </c>
      <c r="V274" s="56">
        <v>0</v>
      </c>
      <c r="W274" s="56">
        <v>0</v>
      </c>
      <c r="X274" s="56">
        <v>0</v>
      </c>
      <c r="Y274" s="56">
        <v>9.433962264150944</v>
      </c>
      <c r="Z274" s="56">
        <v>0</v>
      </c>
      <c r="AA274" s="56">
        <v>0</v>
      </c>
      <c r="AB274" s="56">
        <v>11.320754716981133</v>
      </c>
      <c r="AC274" s="56">
        <v>79.245283018867923</v>
      </c>
      <c r="AD274" s="56">
        <v>100</v>
      </c>
      <c r="AE274" s="56">
        <v>1.1764705882352942</v>
      </c>
      <c r="AF274" s="56">
        <v>4.7058823529411766</v>
      </c>
      <c r="AG274" s="56">
        <v>7.0588235294117645</v>
      </c>
      <c r="AH274" s="56">
        <v>5.8823529411764701</v>
      </c>
      <c r="AI274" s="56">
        <v>4.117647058823529</v>
      </c>
      <c r="AJ274" s="56">
        <v>4.117647058823529</v>
      </c>
      <c r="AK274" s="56">
        <v>17.647058823529413</v>
      </c>
      <c r="AL274" s="56">
        <v>55.294117647058826</v>
      </c>
    </row>
    <row r="275" spans="1:38" ht="15" customHeight="1">
      <c r="A275" s="48"/>
      <c r="B275" s="24" t="s">
        <v>2</v>
      </c>
      <c r="C275" s="38">
        <v>80</v>
      </c>
      <c r="D275" s="38">
        <v>0</v>
      </c>
      <c r="E275" s="38">
        <v>1</v>
      </c>
      <c r="F275" s="38">
        <v>2</v>
      </c>
      <c r="G275" s="38">
        <v>2</v>
      </c>
      <c r="H275" s="38">
        <v>1</v>
      </c>
      <c r="I275" s="38">
        <v>0</v>
      </c>
      <c r="J275" s="38">
        <v>9</v>
      </c>
      <c r="K275" s="38">
        <v>65</v>
      </c>
      <c r="L275" s="38">
        <v>53</v>
      </c>
      <c r="M275" s="38">
        <v>0</v>
      </c>
      <c r="N275" s="38">
        <v>0</v>
      </c>
      <c r="O275" s="38">
        <v>0</v>
      </c>
      <c r="P275" s="38">
        <v>1</v>
      </c>
      <c r="Q275" s="38">
        <v>1</v>
      </c>
      <c r="R275" s="38">
        <v>0</v>
      </c>
      <c r="S275" s="38">
        <v>6</v>
      </c>
      <c r="T275" s="38">
        <v>45</v>
      </c>
      <c r="U275" s="38">
        <v>5</v>
      </c>
      <c r="V275" s="38">
        <v>0</v>
      </c>
      <c r="W275" s="38">
        <v>0</v>
      </c>
      <c r="X275" s="38">
        <v>0</v>
      </c>
      <c r="Y275" s="38">
        <v>0</v>
      </c>
      <c r="Z275" s="38">
        <v>0</v>
      </c>
      <c r="AA275" s="38">
        <v>0</v>
      </c>
      <c r="AB275" s="38">
        <v>0</v>
      </c>
      <c r="AC275" s="38">
        <v>5</v>
      </c>
      <c r="AD275" s="38">
        <v>16</v>
      </c>
      <c r="AE275" s="38">
        <v>0</v>
      </c>
      <c r="AF275" s="38">
        <v>1</v>
      </c>
      <c r="AG275" s="38">
        <v>0</v>
      </c>
      <c r="AH275" s="38">
        <v>1</v>
      </c>
      <c r="AI275" s="38">
        <v>0</v>
      </c>
      <c r="AJ275" s="38">
        <v>0</v>
      </c>
      <c r="AK275" s="38">
        <v>4</v>
      </c>
      <c r="AL275" s="38">
        <v>10</v>
      </c>
    </row>
    <row r="276" spans="1:38" ht="15" customHeight="1">
      <c r="A276" s="90"/>
      <c r="B276" s="24"/>
      <c r="C276" s="56">
        <v>100</v>
      </c>
      <c r="D276" s="56">
        <v>0</v>
      </c>
      <c r="E276" s="56">
        <v>1.25</v>
      </c>
      <c r="F276" s="56">
        <v>2.5</v>
      </c>
      <c r="G276" s="56">
        <v>2.5</v>
      </c>
      <c r="H276" s="56">
        <v>1.25</v>
      </c>
      <c r="I276" s="56">
        <v>0</v>
      </c>
      <c r="J276" s="56">
        <v>11.25</v>
      </c>
      <c r="K276" s="56">
        <v>81.25</v>
      </c>
      <c r="L276" s="56">
        <v>100</v>
      </c>
      <c r="M276" s="56">
        <v>0</v>
      </c>
      <c r="N276" s="56">
        <v>0</v>
      </c>
      <c r="O276" s="56">
        <v>0</v>
      </c>
      <c r="P276" s="56">
        <v>1.8867924528301887</v>
      </c>
      <c r="Q276" s="56">
        <v>1.8867924528301887</v>
      </c>
      <c r="R276" s="56">
        <v>0</v>
      </c>
      <c r="S276" s="56">
        <v>11.320754716981133</v>
      </c>
      <c r="T276" s="56">
        <v>84.905660377358487</v>
      </c>
      <c r="U276" s="56">
        <v>100</v>
      </c>
      <c r="V276" s="56">
        <v>0</v>
      </c>
      <c r="W276" s="56">
        <v>0</v>
      </c>
      <c r="X276" s="56">
        <v>0</v>
      </c>
      <c r="Y276" s="56">
        <v>0</v>
      </c>
      <c r="Z276" s="56">
        <v>0</v>
      </c>
      <c r="AA276" s="56">
        <v>0</v>
      </c>
      <c r="AB276" s="56">
        <v>0</v>
      </c>
      <c r="AC276" s="56">
        <v>100</v>
      </c>
      <c r="AD276" s="56">
        <v>100</v>
      </c>
      <c r="AE276" s="56">
        <v>0</v>
      </c>
      <c r="AF276" s="56">
        <v>6.25</v>
      </c>
      <c r="AG276" s="56">
        <v>0</v>
      </c>
      <c r="AH276" s="56">
        <v>6.25</v>
      </c>
      <c r="AI276" s="56">
        <v>0</v>
      </c>
      <c r="AJ276" s="56">
        <v>0</v>
      </c>
      <c r="AK276" s="56">
        <v>25</v>
      </c>
      <c r="AL276" s="56">
        <v>62.5</v>
      </c>
    </row>
    <row r="277" spans="1:38" ht="15" customHeight="1">
      <c r="A277" s="48" t="s">
        <v>101</v>
      </c>
      <c r="B277" s="24" t="s">
        <v>99</v>
      </c>
      <c r="C277" s="38">
        <v>466</v>
      </c>
      <c r="D277" s="38">
        <v>7</v>
      </c>
      <c r="E277" s="38">
        <v>6</v>
      </c>
      <c r="F277" s="38">
        <v>15</v>
      </c>
      <c r="G277" s="38">
        <v>10</v>
      </c>
      <c r="H277" s="38">
        <v>7</v>
      </c>
      <c r="I277" s="38">
        <v>10</v>
      </c>
      <c r="J277" s="38">
        <v>33</v>
      </c>
      <c r="K277" s="38">
        <v>378</v>
      </c>
      <c r="L277" s="38">
        <v>0</v>
      </c>
      <c r="M277" s="38">
        <v>0</v>
      </c>
      <c r="N277" s="38">
        <v>0</v>
      </c>
      <c r="O277" s="38">
        <v>0</v>
      </c>
      <c r="P277" s="38">
        <v>0</v>
      </c>
      <c r="Q277" s="38">
        <v>0</v>
      </c>
      <c r="R277" s="38">
        <v>0</v>
      </c>
      <c r="S277" s="38">
        <v>0</v>
      </c>
      <c r="T277" s="38">
        <v>0</v>
      </c>
      <c r="U277" s="38">
        <v>76</v>
      </c>
      <c r="V277" s="38">
        <v>1</v>
      </c>
      <c r="W277" s="38">
        <v>0</v>
      </c>
      <c r="X277" s="38">
        <v>0</v>
      </c>
      <c r="Y277" s="38">
        <v>3</v>
      </c>
      <c r="Z277" s="38">
        <v>0</v>
      </c>
      <c r="AA277" s="38">
        <v>1</v>
      </c>
      <c r="AB277" s="38">
        <v>9</v>
      </c>
      <c r="AC277" s="38">
        <v>62</v>
      </c>
      <c r="AD277" s="38">
        <v>0</v>
      </c>
      <c r="AE277" s="38">
        <v>0</v>
      </c>
      <c r="AF277" s="38">
        <v>0</v>
      </c>
      <c r="AG277" s="38">
        <v>0</v>
      </c>
      <c r="AH277" s="38">
        <v>0</v>
      </c>
      <c r="AI277" s="38">
        <v>0</v>
      </c>
      <c r="AJ277" s="38">
        <v>0</v>
      </c>
      <c r="AK277" s="38">
        <v>0</v>
      </c>
      <c r="AL277" s="38">
        <v>0</v>
      </c>
    </row>
    <row r="278" spans="1:38" ht="15" customHeight="1">
      <c r="A278" s="48"/>
      <c r="B278" s="24"/>
      <c r="C278" s="56">
        <v>100</v>
      </c>
      <c r="D278" s="56">
        <v>1.502145922746781</v>
      </c>
      <c r="E278" s="56">
        <v>1.2875536480686696</v>
      </c>
      <c r="F278" s="56">
        <v>3.2188841201716736</v>
      </c>
      <c r="G278" s="56">
        <v>2.1459227467811157</v>
      </c>
      <c r="H278" s="56">
        <v>1.502145922746781</v>
      </c>
      <c r="I278" s="56">
        <v>2.1459227467811157</v>
      </c>
      <c r="J278" s="56">
        <v>7.0815450643776829</v>
      </c>
      <c r="K278" s="56">
        <v>81.115879828326172</v>
      </c>
      <c r="L278" s="56">
        <v>0</v>
      </c>
      <c r="M278" s="56">
        <v>0</v>
      </c>
      <c r="N278" s="56">
        <v>0</v>
      </c>
      <c r="O278" s="56">
        <v>0</v>
      </c>
      <c r="P278" s="56">
        <v>0</v>
      </c>
      <c r="Q278" s="56">
        <v>0</v>
      </c>
      <c r="R278" s="56">
        <v>0</v>
      </c>
      <c r="S278" s="56">
        <v>0</v>
      </c>
      <c r="T278" s="56">
        <v>0</v>
      </c>
      <c r="U278" s="56">
        <v>100</v>
      </c>
      <c r="V278" s="56">
        <v>1.3157894736842104</v>
      </c>
      <c r="W278" s="56">
        <v>0</v>
      </c>
      <c r="X278" s="56">
        <v>0</v>
      </c>
      <c r="Y278" s="56">
        <v>3.9473684210526314</v>
      </c>
      <c r="Z278" s="56">
        <v>0</v>
      </c>
      <c r="AA278" s="56">
        <v>1.3157894736842104</v>
      </c>
      <c r="AB278" s="56">
        <v>11.842105263157894</v>
      </c>
      <c r="AC278" s="56">
        <v>81.578947368421055</v>
      </c>
      <c r="AD278" s="56">
        <v>0</v>
      </c>
      <c r="AE278" s="56">
        <v>0</v>
      </c>
      <c r="AF278" s="56">
        <v>0</v>
      </c>
      <c r="AG278" s="56">
        <v>0</v>
      </c>
      <c r="AH278" s="56">
        <v>0</v>
      </c>
      <c r="AI278" s="56">
        <v>0</v>
      </c>
      <c r="AJ278" s="56">
        <v>0</v>
      </c>
      <c r="AK278" s="56">
        <v>0</v>
      </c>
      <c r="AL278" s="56">
        <v>0</v>
      </c>
    </row>
    <row r="279" spans="1:38" ht="15" customHeight="1">
      <c r="A279" s="48"/>
      <c r="B279" s="24" t="s">
        <v>100</v>
      </c>
      <c r="C279" s="38">
        <v>812</v>
      </c>
      <c r="D279" s="38">
        <v>12</v>
      </c>
      <c r="E279" s="38">
        <v>25</v>
      </c>
      <c r="F279" s="38">
        <v>19</v>
      </c>
      <c r="G279" s="38">
        <v>19</v>
      </c>
      <c r="H279" s="38">
        <v>20</v>
      </c>
      <c r="I279" s="38">
        <v>27</v>
      </c>
      <c r="J279" s="38">
        <v>45</v>
      </c>
      <c r="K279" s="38">
        <v>645</v>
      </c>
      <c r="L279" s="38">
        <v>0</v>
      </c>
      <c r="M279" s="38">
        <v>0</v>
      </c>
      <c r="N279" s="38">
        <v>0</v>
      </c>
      <c r="O279" s="38">
        <v>0</v>
      </c>
      <c r="P279" s="38">
        <v>0</v>
      </c>
      <c r="Q279" s="38">
        <v>0</v>
      </c>
      <c r="R279" s="38">
        <v>0</v>
      </c>
      <c r="S279" s="38">
        <v>0</v>
      </c>
      <c r="T279" s="38">
        <v>0</v>
      </c>
      <c r="U279" s="38">
        <v>51</v>
      </c>
      <c r="V279" s="38">
        <v>0</v>
      </c>
      <c r="W279" s="38">
        <v>0</v>
      </c>
      <c r="X279" s="38">
        <v>0</v>
      </c>
      <c r="Y279" s="38">
        <v>2</v>
      </c>
      <c r="Z279" s="38">
        <v>1</v>
      </c>
      <c r="AA279" s="38">
        <v>0</v>
      </c>
      <c r="AB279" s="38">
        <v>6</v>
      </c>
      <c r="AC279" s="38">
        <v>42</v>
      </c>
      <c r="AD279" s="38">
        <v>0</v>
      </c>
      <c r="AE279" s="38">
        <v>0</v>
      </c>
      <c r="AF279" s="38">
        <v>0</v>
      </c>
      <c r="AG279" s="38">
        <v>0</v>
      </c>
      <c r="AH279" s="38">
        <v>0</v>
      </c>
      <c r="AI279" s="38">
        <v>0</v>
      </c>
      <c r="AJ279" s="38">
        <v>0</v>
      </c>
      <c r="AK279" s="38">
        <v>0</v>
      </c>
      <c r="AL279" s="38">
        <v>0</v>
      </c>
    </row>
    <row r="280" spans="1:38" ht="15" customHeight="1">
      <c r="A280" s="48"/>
      <c r="B280" s="24"/>
      <c r="C280" s="56">
        <v>100</v>
      </c>
      <c r="D280" s="56">
        <v>1.4778325123152709</v>
      </c>
      <c r="E280" s="56">
        <v>3.0788177339901477</v>
      </c>
      <c r="F280" s="56">
        <v>2.3399014778325125</v>
      </c>
      <c r="G280" s="56">
        <v>2.3399014778325125</v>
      </c>
      <c r="H280" s="56">
        <v>2.4630541871921183</v>
      </c>
      <c r="I280" s="56">
        <v>3.3251231527093599</v>
      </c>
      <c r="J280" s="56">
        <v>5.541871921182266</v>
      </c>
      <c r="K280" s="56">
        <v>79.433497536945808</v>
      </c>
      <c r="L280" s="56">
        <v>0</v>
      </c>
      <c r="M280" s="56">
        <v>0</v>
      </c>
      <c r="N280" s="56">
        <v>0</v>
      </c>
      <c r="O280" s="56">
        <v>0</v>
      </c>
      <c r="P280" s="56">
        <v>0</v>
      </c>
      <c r="Q280" s="56">
        <v>0</v>
      </c>
      <c r="R280" s="56">
        <v>0</v>
      </c>
      <c r="S280" s="56">
        <v>0</v>
      </c>
      <c r="T280" s="56">
        <v>0</v>
      </c>
      <c r="U280" s="56">
        <v>99.999999999999986</v>
      </c>
      <c r="V280" s="56">
        <v>0</v>
      </c>
      <c r="W280" s="56">
        <v>0</v>
      </c>
      <c r="X280" s="56">
        <v>0</v>
      </c>
      <c r="Y280" s="56">
        <v>3.9215686274509802</v>
      </c>
      <c r="Z280" s="56">
        <v>1.9607843137254901</v>
      </c>
      <c r="AA280" s="56">
        <v>0</v>
      </c>
      <c r="AB280" s="56">
        <v>11.76470588235294</v>
      </c>
      <c r="AC280" s="56">
        <v>82.35294117647058</v>
      </c>
      <c r="AD280" s="56">
        <v>0</v>
      </c>
      <c r="AE280" s="56">
        <v>0</v>
      </c>
      <c r="AF280" s="56">
        <v>0</v>
      </c>
      <c r="AG280" s="56">
        <v>0</v>
      </c>
      <c r="AH280" s="56">
        <v>0</v>
      </c>
      <c r="AI280" s="56">
        <v>0</v>
      </c>
      <c r="AJ280" s="56">
        <v>0</v>
      </c>
      <c r="AK280" s="56">
        <v>0</v>
      </c>
      <c r="AL280" s="56">
        <v>0</v>
      </c>
    </row>
    <row r="281" spans="1:38" ht="15" customHeight="1">
      <c r="A281" s="48"/>
      <c r="B281" s="24" t="s">
        <v>2</v>
      </c>
      <c r="C281" s="38">
        <v>418</v>
      </c>
      <c r="D281" s="38">
        <v>13</v>
      </c>
      <c r="E281" s="38">
        <v>30</v>
      </c>
      <c r="F281" s="38">
        <v>27</v>
      </c>
      <c r="G281" s="38">
        <v>31</v>
      </c>
      <c r="H281" s="38">
        <v>15</v>
      </c>
      <c r="I281" s="38">
        <v>17</v>
      </c>
      <c r="J281" s="38">
        <v>31</v>
      </c>
      <c r="K281" s="38">
        <v>254</v>
      </c>
      <c r="L281" s="38">
        <v>0</v>
      </c>
      <c r="M281" s="38">
        <v>0</v>
      </c>
      <c r="N281" s="38">
        <v>0</v>
      </c>
      <c r="O281" s="38">
        <v>0</v>
      </c>
      <c r="P281" s="38">
        <v>0</v>
      </c>
      <c r="Q281" s="38">
        <v>0</v>
      </c>
      <c r="R281" s="38">
        <v>0</v>
      </c>
      <c r="S281" s="38">
        <v>0</v>
      </c>
      <c r="T281" s="38">
        <v>0</v>
      </c>
      <c r="U281" s="38">
        <v>21</v>
      </c>
      <c r="V281" s="38">
        <v>0</v>
      </c>
      <c r="W281" s="38">
        <v>0</v>
      </c>
      <c r="X281" s="38">
        <v>0</v>
      </c>
      <c r="Y281" s="38">
        <v>0</v>
      </c>
      <c r="Z281" s="38">
        <v>1</v>
      </c>
      <c r="AA281" s="38">
        <v>0</v>
      </c>
      <c r="AB281" s="38">
        <v>0</v>
      </c>
      <c r="AC281" s="38">
        <v>20</v>
      </c>
      <c r="AD281" s="38">
        <v>0</v>
      </c>
      <c r="AE281" s="38">
        <v>0</v>
      </c>
      <c r="AF281" s="38">
        <v>0</v>
      </c>
      <c r="AG281" s="38">
        <v>0</v>
      </c>
      <c r="AH281" s="38">
        <v>0</v>
      </c>
      <c r="AI281" s="38">
        <v>0</v>
      </c>
      <c r="AJ281" s="38">
        <v>0</v>
      </c>
      <c r="AK281" s="38">
        <v>0</v>
      </c>
      <c r="AL281" s="38">
        <v>0</v>
      </c>
    </row>
    <row r="282" spans="1:38" ht="15" customHeight="1">
      <c r="A282" s="90"/>
      <c r="B282" s="24"/>
      <c r="C282" s="56">
        <v>99.999999999999986</v>
      </c>
      <c r="D282" s="56">
        <v>3.1100478468899522</v>
      </c>
      <c r="E282" s="56">
        <v>7.1770334928229662</v>
      </c>
      <c r="F282" s="56">
        <v>6.4593301435406705</v>
      </c>
      <c r="G282" s="56">
        <v>7.4162679425837315</v>
      </c>
      <c r="H282" s="56">
        <v>3.5885167464114831</v>
      </c>
      <c r="I282" s="56">
        <v>4.0669856459330145</v>
      </c>
      <c r="J282" s="56">
        <v>7.4162679425837315</v>
      </c>
      <c r="K282" s="56">
        <v>60.765550239234443</v>
      </c>
      <c r="L282" s="56">
        <v>0</v>
      </c>
      <c r="M282" s="56">
        <v>0</v>
      </c>
      <c r="N282" s="56">
        <v>0</v>
      </c>
      <c r="O282" s="56">
        <v>0</v>
      </c>
      <c r="P282" s="56">
        <v>0</v>
      </c>
      <c r="Q282" s="56">
        <v>0</v>
      </c>
      <c r="R282" s="56">
        <v>0</v>
      </c>
      <c r="S282" s="56">
        <v>0</v>
      </c>
      <c r="T282" s="56">
        <v>0</v>
      </c>
      <c r="U282" s="56">
        <v>99.999999999999986</v>
      </c>
      <c r="V282" s="56">
        <v>0</v>
      </c>
      <c r="W282" s="56">
        <v>0</v>
      </c>
      <c r="X282" s="56">
        <v>0</v>
      </c>
      <c r="Y282" s="56">
        <v>0</v>
      </c>
      <c r="Z282" s="56">
        <v>4.7619047619047619</v>
      </c>
      <c r="AA282" s="56">
        <v>0</v>
      </c>
      <c r="AB282" s="56">
        <v>0</v>
      </c>
      <c r="AC282" s="56">
        <v>95.238095238095227</v>
      </c>
      <c r="AD282" s="56">
        <v>0</v>
      </c>
      <c r="AE282" s="56">
        <v>0</v>
      </c>
      <c r="AF282" s="56">
        <v>0</v>
      </c>
      <c r="AG282" s="56">
        <v>0</v>
      </c>
      <c r="AH282" s="56">
        <v>0</v>
      </c>
      <c r="AI282" s="56">
        <v>0</v>
      </c>
      <c r="AJ282" s="56">
        <v>0</v>
      </c>
      <c r="AK282" s="56">
        <v>0</v>
      </c>
      <c r="AL282" s="56">
        <v>0</v>
      </c>
    </row>
    <row r="283" spans="1:38" ht="15" customHeight="1">
      <c r="A283" s="48" t="s">
        <v>102</v>
      </c>
      <c r="B283" s="24" t="s">
        <v>99</v>
      </c>
      <c r="C283" s="38">
        <v>924</v>
      </c>
      <c r="D283" s="38">
        <v>13</v>
      </c>
      <c r="E283" s="38">
        <v>15</v>
      </c>
      <c r="F283" s="38">
        <v>23</v>
      </c>
      <c r="G283" s="38">
        <v>21</v>
      </c>
      <c r="H283" s="38">
        <v>19</v>
      </c>
      <c r="I283" s="38">
        <v>28</v>
      </c>
      <c r="J283" s="38">
        <v>52</v>
      </c>
      <c r="K283" s="38">
        <v>753</v>
      </c>
      <c r="L283" s="38">
        <v>0</v>
      </c>
      <c r="M283" s="38">
        <v>0</v>
      </c>
      <c r="N283" s="38">
        <v>0</v>
      </c>
      <c r="O283" s="38">
        <v>0</v>
      </c>
      <c r="P283" s="38">
        <v>0</v>
      </c>
      <c r="Q283" s="38">
        <v>0</v>
      </c>
      <c r="R283" s="38">
        <v>0</v>
      </c>
      <c r="S283" s="38">
        <v>0</v>
      </c>
      <c r="T283" s="38">
        <v>0</v>
      </c>
      <c r="U283" s="38">
        <v>91</v>
      </c>
      <c r="V283" s="38">
        <v>1</v>
      </c>
      <c r="W283" s="38">
        <v>0</v>
      </c>
      <c r="X283" s="38">
        <v>0</v>
      </c>
      <c r="Y283" s="38">
        <v>4</v>
      </c>
      <c r="Z283" s="38">
        <v>1</v>
      </c>
      <c r="AA283" s="38">
        <v>1</v>
      </c>
      <c r="AB283" s="38">
        <v>12</v>
      </c>
      <c r="AC283" s="38">
        <v>72</v>
      </c>
      <c r="AD283" s="38">
        <v>0</v>
      </c>
      <c r="AE283" s="38">
        <v>0</v>
      </c>
      <c r="AF283" s="38">
        <v>0</v>
      </c>
      <c r="AG283" s="38">
        <v>0</v>
      </c>
      <c r="AH283" s="38">
        <v>0</v>
      </c>
      <c r="AI283" s="38">
        <v>0</v>
      </c>
      <c r="AJ283" s="38">
        <v>0</v>
      </c>
      <c r="AK283" s="38">
        <v>0</v>
      </c>
      <c r="AL283" s="38">
        <v>0</v>
      </c>
    </row>
    <row r="284" spans="1:38" ht="15" customHeight="1">
      <c r="A284" s="48"/>
      <c r="B284" s="24"/>
      <c r="C284" s="56">
        <v>100</v>
      </c>
      <c r="D284" s="56">
        <v>1.4069264069264069</v>
      </c>
      <c r="E284" s="56">
        <v>1.6233766233766231</v>
      </c>
      <c r="F284" s="56">
        <v>2.4891774891774894</v>
      </c>
      <c r="G284" s="56">
        <v>2.2727272727272729</v>
      </c>
      <c r="H284" s="56">
        <v>2.0562770562770565</v>
      </c>
      <c r="I284" s="56">
        <v>3.0303030303030303</v>
      </c>
      <c r="J284" s="56">
        <v>5.6277056277056277</v>
      </c>
      <c r="K284" s="56">
        <v>81.493506493506501</v>
      </c>
      <c r="L284" s="56">
        <v>0</v>
      </c>
      <c r="M284" s="56">
        <v>0</v>
      </c>
      <c r="N284" s="56">
        <v>0</v>
      </c>
      <c r="O284" s="56">
        <v>0</v>
      </c>
      <c r="P284" s="56">
        <v>0</v>
      </c>
      <c r="Q284" s="56">
        <v>0</v>
      </c>
      <c r="R284" s="56">
        <v>0</v>
      </c>
      <c r="S284" s="56">
        <v>0</v>
      </c>
      <c r="T284" s="56">
        <v>0</v>
      </c>
      <c r="U284" s="56">
        <v>100</v>
      </c>
      <c r="V284" s="56">
        <v>1.098901098901099</v>
      </c>
      <c r="W284" s="56">
        <v>0</v>
      </c>
      <c r="X284" s="56">
        <v>0</v>
      </c>
      <c r="Y284" s="56">
        <v>4.395604395604396</v>
      </c>
      <c r="Z284" s="56">
        <v>1.098901098901099</v>
      </c>
      <c r="AA284" s="56">
        <v>1.098901098901099</v>
      </c>
      <c r="AB284" s="56">
        <v>13.186813186813188</v>
      </c>
      <c r="AC284" s="56">
        <v>79.120879120879124</v>
      </c>
      <c r="AD284" s="56">
        <v>0</v>
      </c>
      <c r="AE284" s="56">
        <v>0</v>
      </c>
      <c r="AF284" s="56">
        <v>0</v>
      </c>
      <c r="AG284" s="56">
        <v>0</v>
      </c>
      <c r="AH284" s="56">
        <v>0</v>
      </c>
      <c r="AI284" s="56">
        <v>0</v>
      </c>
      <c r="AJ284" s="56">
        <v>0</v>
      </c>
      <c r="AK284" s="56">
        <v>0</v>
      </c>
      <c r="AL284" s="56">
        <v>0</v>
      </c>
    </row>
    <row r="285" spans="1:38" ht="15" customHeight="1">
      <c r="A285" s="48"/>
      <c r="B285" s="24" t="s">
        <v>100</v>
      </c>
      <c r="C285" s="38">
        <v>344</v>
      </c>
      <c r="D285" s="38">
        <v>6</v>
      </c>
      <c r="E285" s="38">
        <v>16</v>
      </c>
      <c r="F285" s="38">
        <v>11</v>
      </c>
      <c r="G285" s="38">
        <v>8</v>
      </c>
      <c r="H285" s="38">
        <v>7</v>
      </c>
      <c r="I285" s="38">
        <v>9</v>
      </c>
      <c r="J285" s="38">
        <v>26</v>
      </c>
      <c r="K285" s="38">
        <v>261</v>
      </c>
      <c r="L285" s="38">
        <v>0</v>
      </c>
      <c r="M285" s="38">
        <v>0</v>
      </c>
      <c r="N285" s="38">
        <v>0</v>
      </c>
      <c r="O285" s="38">
        <v>0</v>
      </c>
      <c r="P285" s="38">
        <v>0</v>
      </c>
      <c r="Q285" s="38">
        <v>0</v>
      </c>
      <c r="R285" s="38">
        <v>0</v>
      </c>
      <c r="S285" s="38">
        <v>0</v>
      </c>
      <c r="T285" s="38">
        <v>0</v>
      </c>
      <c r="U285" s="38">
        <v>35</v>
      </c>
      <c r="V285" s="38">
        <v>0</v>
      </c>
      <c r="W285" s="38">
        <v>0</v>
      </c>
      <c r="X285" s="38">
        <v>0</v>
      </c>
      <c r="Y285" s="38">
        <v>1</v>
      </c>
      <c r="Z285" s="38">
        <v>0</v>
      </c>
      <c r="AA285" s="38">
        <v>0</v>
      </c>
      <c r="AB285" s="38">
        <v>3</v>
      </c>
      <c r="AC285" s="38">
        <v>31</v>
      </c>
      <c r="AD285" s="38">
        <v>0</v>
      </c>
      <c r="AE285" s="38">
        <v>0</v>
      </c>
      <c r="AF285" s="38">
        <v>0</v>
      </c>
      <c r="AG285" s="38">
        <v>0</v>
      </c>
      <c r="AH285" s="38">
        <v>0</v>
      </c>
      <c r="AI285" s="38">
        <v>0</v>
      </c>
      <c r="AJ285" s="38">
        <v>0</v>
      </c>
      <c r="AK285" s="38">
        <v>0</v>
      </c>
      <c r="AL285" s="38">
        <v>0</v>
      </c>
    </row>
    <row r="286" spans="1:38" ht="15" customHeight="1">
      <c r="A286" s="48"/>
      <c r="B286" s="24"/>
      <c r="C286" s="56">
        <v>100</v>
      </c>
      <c r="D286" s="56">
        <v>1.7441860465116279</v>
      </c>
      <c r="E286" s="56">
        <v>4.6511627906976747</v>
      </c>
      <c r="F286" s="56">
        <v>3.1976744186046515</v>
      </c>
      <c r="G286" s="56">
        <v>2.3255813953488373</v>
      </c>
      <c r="H286" s="56">
        <v>2.0348837209302326</v>
      </c>
      <c r="I286" s="56">
        <v>2.6162790697674421</v>
      </c>
      <c r="J286" s="56">
        <v>7.5581395348837201</v>
      </c>
      <c r="K286" s="56">
        <v>75.872093023255815</v>
      </c>
      <c r="L286" s="56">
        <v>0</v>
      </c>
      <c r="M286" s="56">
        <v>0</v>
      </c>
      <c r="N286" s="56">
        <v>0</v>
      </c>
      <c r="O286" s="56">
        <v>0</v>
      </c>
      <c r="P286" s="56">
        <v>0</v>
      </c>
      <c r="Q286" s="56">
        <v>0</v>
      </c>
      <c r="R286" s="56">
        <v>0</v>
      </c>
      <c r="S286" s="56">
        <v>0</v>
      </c>
      <c r="T286" s="56">
        <v>0</v>
      </c>
      <c r="U286" s="56">
        <v>100</v>
      </c>
      <c r="V286" s="56">
        <v>0</v>
      </c>
      <c r="W286" s="56">
        <v>0</v>
      </c>
      <c r="X286" s="56">
        <v>0</v>
      </c>
      <c r="Y286" s="56">
        <v>2.8571428571428572</v>
      </c>
      <c r="Z286" s="56">
        <v>0</v>
      </c>
      <c r="AA286" s="56">
        <v>0</v>
      </c>
      <c r="AB286" s="56">
        <v>8.5714285714285712</v>
      </c>
      <c r="AC286" s="56">
        <v>88.571428571428569</v>
      </c>
      <c r="AD286" s="56">
        <v>0</v>
      </c>
      <c r="AE286" s="56">
        <v>0</v>
      </c>
      <c r="AF286" s="56">
        <v>0</v>
      </c>
      <c r="AG286" s="56">
        <v>0</v>
      </c>
      <c r="AH286" s="56">
        <v>0</v>
      </c>
      <c r="AI286" s="56">
        <v>0</v>
      </c>
      <c r="AJ286" s="56">
        <v>0</v>
      </c>
      <c r="AK286" s="56">
        <v>0</v>
      </c>
      <c r="AL286" s="56">
        <v>0</v>
      </c>
    </row>
    <row r="287" spans="1:38" ht="15" customHeight="1">
      <c r="A287" s="48"/>
      <c r="B287" s="24" t="s">
        <v>2</v>
      </c>
      <c r="C287" s="38">
        <v>428</v>
      </c>
      <c r="D287" s="38">
        <v>13</v>
      </c>
      <c r="E287" s="38">
        <v>30</v>
      </c>
      <c r="F287" s="38">
        <v>27</v>
      </c>
      <c r="G287" s="38">
        <v>31</v>
      </c>
      <c r="H287" s="38">
        <v>16</v>
      </c>
      <c r="I287" s="38">
        <v>17</v>
      </c>
      <c r="J287" s="38">
        <v>31</v>
      </c>
      <c r="K287" s="38">
        <v>263</v>
      </c>
      <c r="L287" s="38">
        <v>0</v>
      </c>
      <c r="M287" s="38">
        <v>0</v>
      </c>
      <c r="N287" s="38">
        <v>0</v>
      </c>
      <c r="O287" s="38">
        <v>0</v>
      </c>
      <c r="P287" s="38">
        <v>0</v>
      </c>
      <c r="Q287" s="38">
        <v>0</v>
      </c>
      <c r="R287" s="38">
        <v>0</v>
      </c>
      <c r="S287" s="38">
        <v>0</v>
      </c>
      <c r="T287" s="38">
        <v>0</v>
      </c>
      <c r="U287" s="38">
        <v>22</v>
      </c>
      <c r="V287" s="38">
        <v>0</v>
      </c>
      <c r="W287" s="38">
        <v>0</v>
      </c>
      <c r="X287" s="38">
        <v>0</v>
      </c>
      <c r="Y287" s="38">
        <v>0</v>
      </c>
      <c r="Z287" s="38">
        <v>1</v>
      </c>
      <c r="AA287" s="38">
        <v>0</v>
      </c>
      <c r="AB287" s="38">
        <v>0</v>
      </c>
      <c r="AC287" s="38">
        <v>21</v>
      </c>
      <c r="AD287" s="38">
        <v>0</v>
      </c>
      <c r="AE287" s="38">
        <v>0</v>
      </c>
      <c r="AF287" s="38">
        <v>0</v>
      </c>
      <c r="AG287" s="38">
        <v>0</v>
      </c>
      <c r="AH287" s="38">
        <v>0</v>
      </c>
      <c r="AI287" s="38">
        <v>0</v>
      </c>
      <c r="AJ287" s="38">
        <v>0</v>
      </c>
      <c r="AK287" s="38">
        <v>0</v>
      </c>
      <c r="AL287" s="38">
        <v>0</v>
      </c>
    </row>
    <row r="288" spans="1:38" ht="15" customHeight="1">
      <c r="A288" s="90"/>
      <c r="B288" s="24"/>
      <c r="C288" s="56">
        <v>100</v>
      </c>
      <c r="D288" s="56">
        <v>3.0373831775700935</v>
      </c>
      <c r="E288" s="56">
        <v>7.009345794392523</v>
      </c>
      <c r="F288" s="56">
        <v>6.3084112149532707</v>
      </c>
      <c r="G288" s="56">
        <v>7.2429906542056068</v>
      </c>
      <c r="H288" s="56">
        <v>3.7383177570093453</v>
      </c>
      <c r="I288" s="56">
        <v>3.9719626168224296</v>
      </c>
      <c r="J288" s="56">
        <v>7.2429906542056068</v>
      </c>
      <c r="K288" s="56">
        <v>61.448598130841127</v>
      </c>
      <c r="L288" s="56">
        <v>0</v>
      </c>
      <c r="M288" s="56">
        <v>0</v>
      </c>
      <c r="N288" s="56">
        <v>0</v>
      </c>
      <c r="O288" s="56">
        <v>0</v>
      </c>
      <c r="P288" s="56">
        <v>0</v>
      </c>
      <c r="Q288" s="56">
        <v>0</v>
      </c>
      <c r="R288" s="56">
        <v>0</v>
      </c>
      <c r="S288" s="56">
        <v>0</v>
      </c>
      <c r="T288" s="56">
        <v>0</v>
      </c>
      <c r="U288" s="56">
        <v>100</v>
      </c>
      <c r="V288" s="56">
        <v>0</v>
      </c>
      <c r="W288" s="56">
        <v>0</v>
      </c>
      <c r="X288" s="56">
        <v>0</v>
      </c>
      <c r="Y288" s="56">
        <v>0</v>
      </c>
      <c r="Z288" s="56">
        <v>4.5454545454545459</v>
      </c>
      <c r="AA288" s="56">
        <v>0</v>
      </c>
      <c r="AB288" s="56">
        <v>0</v>
      </c>
      <c r="AC288" s="56">
        <v>95.454545454545453</v>
      </c>
      <c r="AD288" s="56">
        <v>0</v>
      </c>
      <c r="AE288" s="56">
        <v>0</v>
      </c>
      <c r="AF288" s="56">
        <v>0</v>
      </c>
      <c r="AG288" s="56">
        <v>0</v>
      </c>
      <c r="AH288" s="56">
        <v>0</v>
      </c>
      <c r="AI288" s="56">
        <v>0</v>
      </c>
      <c r="AJ288" s="56">
        <v>0</v>
      </c>
      <c r="AK288" s="56">
        <v>0</v>
      </c>
      <c r="AL288" s="56">
        <v>0</v>
      </c>
    </row>
    <row r="289" spans="1:38" ht="15" customHeight="1">
      <c r="A289" s="48" t="s">
        <v>103</v>
      </c>
      <c r="B289" s="24" t="s">
        <v>99</v>
      </c>
      <c r="C289" s="38">
        <v>304</v>
      </c>
      <c r="D289" s="38">
        <v>7</v>
      </c>
      <c r="E289" s="38">
        <v>9</v>
      </c>
      <c r="F289" s="38">
        <v>11</v>
      </c>
      <c r="G289" s="38">
        <v>4</v>
      </c>
      <c r="H289" s="38">
        <v>7</v>
      </c>
      <c r="I289" s="38">
        <v>6</v>
      </c>
      <c r="J289" s="38">
        <v>23</v>
      </c>
      <c r="K289" s="38">
        <v>237</v>
      </c>
      <c r="L289" s="38">
        <v>0</v>
      </c>
      <c r="M289" s="38">
        <v>0</v>
      </c>
      <c r="N289" s="38">
        <v>0</v>
      </c>
      <c r="O289" s="38">
        <v>0</v>
      </c>
      <c r="P289" s="38">
        <v>0</v>
      </c>
      <c r="Q289" s="38">
        <v>0</v>
      </c>
      <c r="R289" s="38">
        <v>0</v>
      </c>
      <c r="S289" s="38">
        <v>0</v>
      </c>
      <c r="T289" s="38">
        <v>0</v>
      </c>
      <c r="U289" s="38">
        <v>56</v>
      </c>
      <c r="V289" s="38">
        <v>1</v>
      </c>
      <c r="W289" s="38">
        <v>0</v>
      </c>
      <c r="X289" s="38">
        <v>0</v>
      </c>
      <c r="Y289" s="38">
        <v>3</v>
      </c>
      <c r="Z289" s="38">
        <v>1</v>
      </c>
      <c r="AA289" s="38">
        <v>1</v>
      </c>
      <c r="AB289" s="38">
        <v>5</v>
      </c>
      <c r="AC289" s="38">
        <v>45</v>
      </c>
      <c r="AD289" s="38">
        <v>0</v>
      </c>
      <c r="AE289" s="38">
        <v>0</v>
      </c>
      <c r="AF289" s="38">
        <v>0</v>
      </c>
      <c r="AG289" s="38">
        <v>0</v>
      </c>
      <c r="AH289" s="38">
        <v>0</v>
      </c>
      <c r="AI289" s="38">
        <v>0</v>
      </c>
      <c r="AJ289" s="38">
        <v>0</v>
      </c>
      <c r="AK289" s="38">
        <v>0</v>
      </c>
      <c r="AL289" s="38">
        <v>0</v>
      </c>
    </row>
    <row r="290" spans="1:38" ht="15" customHeight="1">
      <c r="A290" s="48"/>
      <c r="B290" s="24"/>
      <c r="C290" s="56">
        <v>100</v>
      </c>
      <c r="D290" s="56">
        <v>2.3026315789473681</v>
      </c>
      <c r="E290" s="56">
        <v>2.9605263157894735</v>
      </c>
      <c r="F290" s="56">
        <v>3.6184210526315792</v>
      </c>
      <c r="G290" s="56">
        <v>1.3157894736842104</v>
      </c>
      <c r="H290" s="56">
        <v>2.3026315789473681</v>
      </c>
      <c r="I290" s="56">
        <v>1.9736842105263157</v>
      </c>
      <c r="J290" s="56">
        <v>7.5657894736842106</v>
      </c>
      <c r="K290" s="56">
        <v>77.960526315789465</v>
      </c>
      <c r="L290" s="56">
        <v>0</v>
      </c>
      <c r="M290" s="56">
        <v>0</v>
      </c>
      <c r="N290" s="56">
        <v>0</v>
      </c>
      <c r="O290" s="56">
        <v>0</v>
      </c>
      <c r="P290" s="56">
        <v>0</v>
      </c>
      <c r="Q290" s="56">
        <v>0</v>
      </c>
      <c r="R290" s="56">
        <v>0</v>
      </c>
      <c r="S290" s="56">
        <v>0</v>
      </c>
      <c r="T290" s="56">
        <v>0</v>
      </c>
      <c r="U290" s="56">
        <v>100</v>
      </c>
      <c r="V290" s="56">
        <v>1.7857142857142856</v>
      </c>
      <c r="W290" s="56">
        <v>0</v>
      </c>
      <c r="X290" s="56">
        <v>0</v>
      </c>
      <c r="Y290" s="56">
        <v>5.3571428571428568</v>
      </c>
      <c r="Z290" s="56">
        <v>1.7857142857142856</v>
      </c>
      <c r="AA290" s="56">
        <v>1.7857142857142856</v>
      </c>
      <c r="AB290" s="56">
        <v>8.9285714285714288</v>
      </c>
      <c r="AC290" s="56">
        <v>80.357142857142861</v>
      </c>
      <c r="AD290" s="56">
        <v>0</v>
      </c>
      <c r="AE290" s="56">
        <v>0</v>
      </c>
      <c r="AF290" s="56">
        <v>0</v>
      </c>
      <c r="AG290" s="56">
        <v>0</v>
      </c>
      <c r="AH290" s="56">
        <v>0</v>
      </c>
      <c r="AI290" s="56">
        <v>0</v>
      </c>
      <c r="AJ290" s="56">
        <v>0</v>
      </c>
      <c r="AK290" s="56">
        <v>0</v>
      </c>
      <c r="AL290" s="56">
        <v>0</v>
      </c>
    </row>
    <row r="291" spans="1:38" ht="15" customHeight="1">
      <c r="A291" s="48"/>
      <c r="B291" s="24" t="s">
        <v>100</v>
      </c>
      <c r="C291" s="38">
        <v>979</v>
      </c>
      <c r="D291" s="38">
        <v>12</v>
      </c>
      <c r="E291" s="38">
        <v>22</v>
      </c>
      <c r="F291" s="38">
        <v>24</v>
      </c>
      <c r="G291" s="38">
        <v>25</v>
      </c>
      <c r="H291" s="38">
        <v>20</v>
      </c>
      <c r="I291" s="38">
        <v>31</v>
      </c>
      <c r="J291" s="38">
        <v>55</v>
      </c>
      <c r="K291" s="38">
        <v>790</v>
      </c>
      <c r="L291" s="38">
        <v>0</v>
      </c>
      <c r="M291" s="38">
        <v>0</v>
      </c>
      <c r="N291" s="38">
        <v>0</v>
      </c>
      <c r="O291" s="38">
        <v>0</v>
      </c>
      <c r="P291" s="38">
        <v>0</v>
      </c>
      <c r="Q291" s="38">
        <v>0</v>
      </c>
      <c r="R291" s="38">
        <v>0</v>
      </c>
      <c r="S291" s="38">
        <v>0</v>
      </c>
      <c r="T291" s="38">
        <v>0</v>
      </c>
      <c r="U291" s="38">
        <v>70</v>
      </c>
      <c r="V291" s="38">
        <v>0</v>
      </c>
      <c r="W291" s="38">
        <v>0</v>
      </c>
      <c r="X291" s="38">
        <v>0</v>
      </c>
      <c r="Y291" s="38">
        <v>2</v>
      </c>
      <c r="Z291" s="38">
        <v>0</v>
      </c>
      <c r="AA291" s="38">
        <v>0</v>
      </c>
      <c r="AB291" s="38">
        <v>10</v>
      </c>
      <c r="AC291" s="38">
        <v>58</v>
      </c>
      <c r="AD291" s="38">
        <v>0</v>
      </c>
      <c r="AE291" s="38">
        <v>0</v>
      </c>
      <c r="AF291" s="38">
        <v>0</v>
      </c>
      <c r="AG291" s="38">
        <v>0</v>
      </c>
      <c r="AH291" s="38">
        <v>0</v>
      </c>
      <c r="AI291" s="38">
        <v>0</v>
      </c>
      <c r="AJ291" s="38">
        <v>0</v>
      </c>
      <c r="AK291" s="38">
        <v>0</v>
      </c>
      <c r="AL291" s="38">
        <v>0</v>
      </c>
    </row>
    <row r="292" spans="1:38" ht="15" customHeight="1">
      <c r="A292" s="48"/>
      <c r="B292" s="24"/>
      <c r="C292" s="56">
        <v>100</v>
      </c>
      <c r="D292" s="56">
        <v>1.2257405515832482</v>
      </c>
      <c r="E292" s="56">
        <v>2.2471910112359552</v>
      </c>
      <c r="F292" s="56">
        <v>2.4514811031664965</v>
      </c>
      <c r="G292" s="56">
        <v>2.5536261491317673</v>
      </c>
      <c r="H292" s="56">
        <v>2.0429009193054135</v>
      </c>
      <c r="I292" s="56">
        <v>3.1664964249233916</v>
      </c>
      <c r="J292" s="56">
        <v>5.6179775280898872</v>
      </c>
      <c r="K292" s="56">
        <v>80.694586312563843</v>
      </c>
      <c r="L292" s="56">
        <v>0</v>
      </c>
      <c r="M292" s="56">
        <v>0</v>
      </c>
      <c r="N292" s="56">
        <v>0</v>
      </c>
      <c r="O292" s="56">
        <v>0</v>
      </c>
      <c r="P292" s="56">
        <v>0</v>
      </c>
      <c r="Q292" s="56">
        <v>0</v>
      </c>
      <c r="R292" s="56">
        <v>0</v>
      </c>
      <c r="S292" s="56">
        <v>0</v>
      </c>
      <c r="T292" s="56">
        <v>0</v>
      </c>
      <c r="U292" s="56">
        <v>100</v>
      </c>
      <c r="V292" s="56">
        <v>0</v>
      </c>
      <c r="W292" s="56">
        <v>0</v>
      </c>
      <c r="X292" s="56">
        <v>0</v>
      </c>
      <c r="Y292" s="56">
        <v>2.8571428571428572</v>
      </c>
      <c r="Z292" s="56">
        <v>0</v>
      </c>
      <c r="AA292" s="56">
        <v>0</v>
      </c>
      <c r="AB292" s="56">
        <v>14.285714285714285</v>
      </c>
      <c r="AC292" s="56">
        <v>82.857142857142861</v>
      </c>
      <c r="AD292" s="56">
        <v>0</v>
      </c>
      <c r="AE292" s="56">
        <v>0</v>
      </c>
      <c r="AF292" s="56">
        <v>0</v>
      </c>
      <c r="AG292" s="56">
        <v>0</v>
      </c>
      <c r="AH292" s="56">
        <v>0</v>
      </c>
      <c r="AI292" s="56">
        <v>0</v>
      </c>
      <c r="AJ292" s="56">
        <v>0</v>
      </c>
      <c r="AK292" s="56">
        <v>0</v>
      </c>
      <c r="AL292" s="56">
        <v>0</v>
      </c>
    </row>
    <row r="293" spans="1:38" ht="15" customHeight="1">
      <c r="A293" s="48"/>
      <c r="B293" s="24" t="s">
        <v>2</v>
      </c>
      <c r="C293" s="38">
        <v>413</v>
      </c>
      <c r="D293" s="38">
        <v>13</v>
      </c>
      <c r="E293" s="38">
        <v>30</v>
      </c>
      <c r="F293" s="38">
        <v>26</v>
      </c>
      <c r="G293" s="38">
        <v>31</v>
      </c>
      <c r="H293" s="38">
        <v>15</v>
      </c>
      <c r="I293" s="38">
        <v>17</v>
      </c>
      <c r="J293" s="38">
        <v>31</v>
      </c>
      <c r="K293" s="38">
        <v>250</v>
      </c>
      <c r="L293" s="38">
        <v>0</v>
      </c>
      <c r="M293" s="38">
        <v>0</v>
      </c>
      <c r="N293" s="38">
        <v>0</v>
      </c>
      <c r="O293" s="38">
        <v>0</v>
      </c>
      <c r="P293" s="38">
        <v>0</v>
      </c>
      <c r="Q293" s="38">
        <v>0</v>
      </c>
      <c r="R293" s="38">
        <v>0</v>
      </c>
      <c r="S293" s="38">
        <v>0</v>
      </c>
      <c r="T293" s="38">
        <v>0</v>
      </c>
      <c r="U293" s="38">
        <v>22</v>
      </c>
      <c r="V293" s="38">
        <v>0</v>
      </c>
      <c r="W293" s="38">
        <v>0</v>
      </c>
      <c r="X293" s="38">
        <v>0</v>
      </c>
      <c r="Y293" s="38">
        <v>0</v>
      </c>
      <c r="Z293" s="38">
        <v>1</v>
      </c>
      <c r="AA293" s="38">
        <v>0</v>
      </c>
      <c r="AB293" s="38">
        <v>0</v>
      </c>
      <c r="AC293" s="38">
        <v>21</v>
      </c>
      <c r="AD293" s="38">
        <v>0</v>
      </c>
      <c r="AE293" s="38">
        <v>0</v>
      </c>
      <c r="AF293" s="38">
        <v>0</v>
      </c>
      <c r="AG293" s="38">
        <v>0</v>
      </c>
      <c r="AH293" s="38">
        <v>0</v>
      </c>
      <c r="AI293" s="38">
        <v>0</v>
      </c>
      <c r="AJ293" s="38">
        <v>0</v>
      </c>
      <c r="AK293" s="38">
        <v>0</v>
      </c>
      <c r="AL293" s="38">
        <v>0</v>
      </c>
    </row>
    <row r="294" spans="1:38" ht="15" customHeight="1">
      <c r="A294" s="90"/>
      <c r="B294" s="24"/>
      <c r="C294" s="56">
        <v>100</v>
      </c>
      <c r="D294" s="56">
        <v>3.1476997578692498</v>
      </c>
      <c r="E294" s="56">
        <v>7.2639225181598057</v>
      </c>
      <c r="F294" s="56">
        <v>6.2953995157384997</v>
      </c>
      <c r="G294" s="56">
        <v>7.5060532687651342</v>
      </c>
      <c r="H294" s="56">
        <v>3.6319612590799029</v>
      </c>
      <c r="I294" s="56">
        <v>4.1162227602905572</v>
      </c>
      <c r="J294" s="56">
        <v>7.5060532687651342</v>
      </c>
      <c r="K294" s="56">
        <v>60.53268765133172</v>
      </c>
      <c r="L294" s="56">
        <v>0</v>
      </c>
      <c r="M294" s="56">
        <v>0</v>
      </c>
      <c r="N294" s="56">
        <v>0</v>
      </c>
      <c r="O294" s="56">
        <v>0</v>
      </c>
      <c r="P294" s="56">
        <v>0</v>
      </c>
      <c r="Q294" s="56">
        <v>0</v>
      </c>
      <c r="R294" s="56">
        <v>0</v>
      </c>
      <c r="S294" s="56">
        <v>0</v>
      </c>
      <c r="T294" s="56">
        <v>0</v>
      </c>
      <c r="U294" s="56">
        <v>100</v>
      </c>
      <c r="V294" s="56">
        <v>0</v>
      </c>
      <c r="W294" s="56">
        <v>0</v>
      </c>
      <c r="X294" s="56">
        <v>0</v>
      </c>
      <c r="Y294" s="56">
        <v>0</v>
      </c>
      <c r="Z294" s="56">
        <v>4.5454545454545459</v>
      </c>
      <c r="AA294" s="56">
        <v>0</v>
      </c>
      <c r="AB294" s="56">
        <v>0</v>
      </c>
      <c r="AC294" s="56">
        <v>95.454545454545453</v>
      </c>
      <c r="AD294" s="56">
        <v>0</v>
      </c>
      <c r="AE294" s="56">
        <v>0</v>
      </c>
      <c r="AF294" s="56">
        <v>0</v>
      </c>
      <c r="AG294" s="56">
        <v>0</v>
      </c>
      <c r="AH294" s="56">
        <v>0</v>
      </c>
      <c r="AI294" s="56">
        <v>0</v>
      </c>
      <c r="AJ294" s="56">
        <v>0</v>
      </c>
      <c r="AK294" s="56">
        <v>0</v>
      </c>
      <c r="AL294" s="56">
        <v>0</v>
      </c>
    </row>
    <row r="295" spans="1:38" ht="15" customHeight="1">
      <c r="A295" s="48" t="s">
        <v>104</v>
      </c>
      <c r="B295" s="24" t="s">
        <v>99</v>
      </c>
      <c r="C295" s="38">
        <v>681</v>
      </c>
      <c r="D295" s="38">
        <v>9</v>
      </c>
      <c r="E295" s="38">
        <v>12</v>
      </c>
      <c r="F295" s="38">
        <v>22</v>
      </c>
      <c r="G295" s="38">
        <v>18</v>
      </c>
      <c r="H295" s="38">
        <v>17</v>
      </c>
      <c r="I295" s="38">
        <v>18</v>
      </c>
      <c r="J295" s="38">
        <v>48</v>
      </c>
      <c r="K295" s="38">
        <v>537</v>
      </c>
      <c r="L295" s="38">
        <v>0</v>
      </c>
      <c r="M295" s="38">
        <v>0</v>
      </c>
      <c r="N295" s="38">
        <v>0</v>
      </c>
      <c r="O295" s="38">
        <v>0</v>
      </c>
      <c r="P295" s="38">
        <v>0</v>
      </c>
      <c r="Q295" s="38">
        <v>0</v>
      </c>
      <c r="R295" s="38">
        <v>0</v>
      </c>
      <c r="S295" s="38">
        <v>0</v>
      </c>
      <c r="T295" s="38">
        <v>0</v>
      </c>
      <c r="U295" s="38">
        <v>85</v>
      </c>
      <c r="V295" s="38">
        <v>1</v>
      </c>
      <c r="W295" s="38">
        <v>0</v>
      </c>
      <c r="X295" s="38">
        <v>0</v>
      </c>
      <c r="Y295" s="38">
        <v>4</v>
      </c>
      <c r="Z295" s="38">
        <v>1</v>
      </c>
      <c r="AA295" s="38">
        <v>1</v>
      </c>
      <c r="AB295" s="38">
        <v>10</v>
      </c>
      <c r="AC295" s="38">
        <v>68</v>
      </c>
      <c r="AD295" s="38">
        <v>0</v>
      </c>
      <c r="AE295" s="38">
        <v>0</v>
      </c>
      <c r="AF295" s="38">
        <v>0</v>
      </c>
      <c r="AG295" s="38">
        <v>0</v>
      </c>
      <c r="AH295" s="38">
        <v>0</v>
      </c>
      <c r="AI295" s="38">
        <v>0</v>
      </c>
      <c r="AJ295" s="38">
        <v>0</v>
      </c>
      <c r="AK295" s="38">
        <v>0</v>
      </c>
      <c r="AL295" s="38">
        <v>0</v>
      </c>
    </row>
    <row r="296" spans="1:38" ht="15" customHeight="1">
      <c r="A296" s="48"/>
      <c r="B296" s="24"/>
      <c r="C296" s="56">
        <v>100</v>
      </c>
      <c r="D296" s="56">
        <v>1.3215859030837005</v>
      </c>
      <c r="E296" s="56">
        <v>1.7621145374449341</v>
      </c>
      <c r="F296" s="56">
        <v>3.2305433186490458</v>
      </c>
      <c r="G296" s="56">
        <v>2.643171806167401</v>
      </c>
      <c r="H296" s="56">
        <v>2.4963289280469896</v>
      </c>
      <c r="I296" s="56">
        <v>2.643171806167401</v>
      </c>
      <c r="J296" s="56">
        <v>7.0484581497797363</v>
      </c>
      <c r="K296" s="56">
        <v>78.854625550660799</v>
      </c>
      <c r="L296" s="56">
        <v>0</v>
      </c>
      <c r="M296" s="56">
        <v>0</v>
      </c>
      <c r="N296" s="56">
        <v>0</v>
      </c>
      <c r="O296" s="56">
        <v>0</v>
      </c>
      <c r="P296" s="56">
        <v>0</v>
      </c>
      <c r="Q296" s="56">
        <v>0</v>
      </c>
      <c r="R296" s="56">
        <v>0</v>
      </c>
      <c r="S296" s="56">
        <v>0</v>
      </c>
      <c r="T296" s="56">
        <v>0</v>
      </c>
      <c r="U296" s="56">
        <v>100</v>
      </c>
      <c r="V296" s="56">
        <v>1.1764705882352942</v>
      </c>
      <c r="W296" s="56">
        <v>0</v>
      </c>
      <c r="X296" s="56">
        <v>0</v>
      </c>
      <c r="Y296" s="56">
        <v>4.7058823529411766</v>
      </c>
      <c r="Z296" s="56">
        <v>1.1764705882352942</v>
      </c>
      <c r="AA296" s="56">
        <v>1.1764705882352942</v>
      </c>
      <c r="AB296" s="56">
        <v>11.76470588235294</v>
      </c>
      <c r="AC296" s="56">
        <v>80</v>
      </c>
      <c r="AD296" s="56">
        <v>0</v>
      </c>
      <c r="AE296" s="56">
        <v>0</v>
      </c>
      <c r="AF296" s="56">
        <v>0</v>
      </c>
      <c r="AG296" s="56">
        <v>0</v>
      </c>
      <c r="AH296" s="56">
        <v>0</v>
      </c>
      <c r="AI296" s="56">
        <v>0</v>
      </c>
      <c r="AJ296" s="56">
        <v>0</v>
      </c>
      <c r="AK296" s="56">
        <v>0</v>
      </c>
      <c r="AL296" s="56">
        <v>0</v>
      </c>
    </row>
    <row r="297" spans="1:38" ht="15" customHeight="1">
      <c r="A297" s="48"/>
      <c r="B297" s="24" t="s">
        <v>100</v>
      </c>
      <c r="C297" s="38">
        <v>584</v>
      </c>
      <c r="D297" s="38">
        <v>10</v>
      </c>
      <c r="E297" s="38">
        <v>19</v>
      </c>
      <c r="F297" s="38">
        <v>12</v>
      </c>
      <c r="G297" s="38">
        <v>10</v>
      </c>
      <c r="H297" s="38">
        <v>10</v>
      </c>
      <c r="I297" s="38">
        <v>19</v>
      </c>
      <c r="J297" s="38">
        <v>28</v>
      </c>
      <c r="K297" s="38">
        <v>476</v>
      </c>
      <c r="L297" s="38">
        <v>0</v>
      </c>
      <c r="M297" s="38">
        <v>0</v>
      </c>
      <c r="N297" s="38">
        <v>0</v>
      </c>
      <c r="O297" s="38">
        <v>0</v>
      </c>
      <c r="P297" s="38">
        <v>0</v>
      </c>
      <c r="Q297" s="38">
        <v>0</v>
      </c>
      <c r="R297" s="38">
        <v>0</v>
      </c>
      <c r="S297" s="38">
        <v>0</v>
      </c>
      <c r="T297" s="38">
        <v>0</v>
      </c>
      <c r="U297" s="38">
        <v>38</v>
      </c>
      <c r="V297" s="38">
        <v>0</v>
      </c>
      <c r="W297" s="38">
        <v>0</v>
      </c>
      <c r="X297" s="38">
        <v>0</v>
      </c>
      <c r="Y297" s="38">
        <v>1</v>
      </c>
      <c r="Z297" s="38">
        <v>0</v>
      </c>
      <c r="AA297" s="38">
        <v>0</v>
      </c>
      <c r="AB297" s="38">
        <v>5</v>
      </c>
      <c r="AC297" s="38">
        <v>32</v>
      </c>
      <c r="AD297" s="38">
        <v>0</v>
      </c>
      <c r="AE297" s="38">
        <v>0</v>
      </c>
      <c r="AF297" s="38">
        <v>0</v>
      </c>
      <c r="AG297" s="38">
        <v>0</v>
      </c>
      <c r="AH297" s="38">
        <v>0</v>
      </c>
      <c r="AI297" s="38">
        <v>0</v>
      </c>
      <c r="AJ297" s="38">
        <v>0</v>
      </c>
      <c r="AK297" s="38">
        <v>0</v>
      </c>
      <c r="AL297" s="38">
        <v>0</v>
      </c>
    </row>
    <row r="298" spans="1:38" ht="15" customHeight="1">
      <c r="A298" s="48"/>
      <c r="B298" s="24"/>
      <c r="C298" s="56">
        <v>100</v>
      </c>
      <c r="D298" s="56">
        <v>1.7123287671232876</v>
      </c>
      <c r="E298" s="56">
        <v>3.2534246575342465</v>
      </c>
      <c r="F298" s="56">
        <v>2.054794520547945</v>
      </c>
      <c r="G298" s="56">
        <v>1.7123287671232876</v>
      </c>
      <c r="H298" s="56">
        <v>1.7123287671232876</v>
      </c>
      <c r="I298" s="56">
        <v>3.2534246575342465</v>
      </c>
      <c r="J298" s="56">
        <v>4.7945205479452051</v>
      </c>
      <c r="K298" s="56">
        <v>81.506849315068493</v>
      </c>
      <c r="L298" s="56">
        <v>0</v>
      </c>
      <c r="M298" s="56">
        <v>0</v>
      </c>
      <c r="N298" s="56">
        <v>0</v>
      </c>
      <c r="O298" s="56">
        <v>0</v>
      </c>
      <c r="P298" s="56">
        <v>0</v>
      </c>
      <c r="Q298" s="56">
        <v>0</v>
      </c>
      <c r="R298" s="56">
        <v>0</v>
      </c>
      <c r="S298" s="56">
        <v>0</v>
      </c>
      <c r="T298" s="56">
        <v>0</v>
      </c>
      <c r="U298" s="56">
        <v>99.999999999999986</v>
      </c>
      <c r="V298" s="56">
        <v>0</v>
      </c>
      <c r="W298" s="56">
        <v>0</v>
      </c>
      <c r="X298" s="56">
        <v>0</v>
      </c>
      <c r="Y298" s="56">
        <v>2.6315789473684208</v>
      </c>
      <c r="Z298" s="56">
        <v>0</v>
      </c>
      <c r="AA298" s="56">
        <v>0</v>
      </c>
      <c r="AB298" s="56">
        <v>13.157894736842104</v>
      </c>
      <c r="AC298" s="56">
        <v>84.210526315789465</v>
      </c>
      <c r="AD298" s="56">
        <v>0</v>
      </c>
      <c r="AE298" s="56">
        <v>0</v>
      </c>
      <c r="AF298" s="56">
        <v>0</v>
      </c>
      <c r="AG298" s="56">
        <v>0</v>
      </c>
      <c r="AH298" s="56">
        <v>0</v>
      </c>
      <c r="AI298" s="56">
        <v>0</v>
      </c>
      <c r="AJ298" s="56">
        <v>0</v>
      </c>
      <c r="AK298" s="56">
        <v>0</v>
      </c>
      <c r="AL298" s="56">
        <v>0</v>
      </c>
    </row>
    <row r="299" spans="1:38" ht="15" customHeight="1">
      <c r="A299" s="48"/>
      <c r="B299" s="24" t="s">
        <v>2</v>
      </c>
      <c r="C299" s="38">
        <v>431</v>
      </c>
      <c r="D299" s="38">
        <v>13</v>
      </c>
      <c r="E299" s="38">
        <v>30</v>
      </c>
      <c r="F299" s="38">
        <v>27</v>
      </c>
      <c r="G299" s="38">
        <v>32</v>
      </c>
      <c r="H299" s="38">
        <v>15</v>
      </c>
      <c r="I299" s="38">
        <v>17</v>
      </c>
      <c r="J299" s="38">
        <v>33</v>
      </c>
      <c r="K299" s="38">
        <v>264</v>
      </c>
      <c r="L299" s="38">
        <v>0</v>
      </c>
      <c r="M299" s="38">
        <v>0</v>
      </c>
      <c r="N299" s="38">
        <v>0</v>
      </c>
      <c r="O299" s="38">
        <v>0</v>
      </c>
      <c r="P299" s="38">
        <v>0</v>
      </c>
      <c r="Q299" s="38">
        <v>0</v>
      </c>
      <c r="R299" s="38">
        <v>0</v>
      </c>
      <c r="S299" s="38">
        <v>0</v>
      </c>
      <c r="T299" s="38">
        <v>0</v>
      </c>
      <c r="U299" s="38">
        <v>25</v>
      </c>
      <c r="V299" s="38">
        <v>0</v>
      </c>
      <c r="W299" s="38">
        <v>0</v>
      </c>
      <c r="X299" s="38">
        <v>0</v>
      </c>
      <c r="Y299" s="38">
        <v>0</v>
      </c>
      <c r="Z299" s="38">
        <v>1</v>
      </c>
      <c r="AA299" s="38">
        <v>0</v>
      </c>
      <c r="AB299" s="38">
        <v>0</v>
      </c>
      <c r="AC299" s="38">
        <v>24</v>
      </c>
      <c r="AD299" s="38">
        <v>0</v>
      </c>
      <c r="AE299" s="38">
        <v>0</v>
      </c>
      <c r="AF299" s="38">
        <v>0</v>
      </c>
      <c r="AG299" s="38">
        <v>0</v>
      </c>
      <c r="AH299" s="38">
        <v>0</v>
      </c>
      <c r="AI299" s="38">
        <v>0</v>
      </c>
      <c r="AJ299" s="38">
        <v>0</v>
      </c>
      <c r="AK299" s="38">
        <v>0</v>
      </c>
      <c r="AL299" s="38">
        <v>0</v>
      </c>
    </row>
    <row r="300" spans="1:38" ht="15" customHeight="1">
      <c r="A300" s="90"/>
      <c r="B300" s="24"/>
      <c r="C300" s="56">
        <v>100</v>
      </c>
      <c r="D300" s="56">
        <v>3.0162412993039442</v>
      </c>
      <c r="E300" s="56">
        <v>6.9605568445475638</v>
      </c>
      <c r="F300" s="56">
        <v>6.2645011600928076</v>
      </c>
      <c r="G300" s="56">
        <v>7.4245939675174011</v>
      </c>
      <c r="H300" s="56">
        <v>3.4802784222737819</v>
      </c>
      <c r="I300" s="56">
        <v>3.9443155452436192</v>
      </c>
      <c r="J300" s="56">
        <v>7.6566125290023201</v>
      </c>
      <c r="K300" s="56">
        <v>61.252900232018561</v>
      </c>
      <c r="L300" s="56">
        <v>0</v>
      </c>
      <c r="M300" s="56">
        <v>0</v>
      </c>
      <c r="N300" s="56">
        <v>0</v>
      </c>
      <c r="O300" s="56">
        <v>0</v>
      </c>
      <c r="P300" s="56">
        <v>0</v>
      </c>
      <c r="Q300" s="56">
        <v>0</v>
      </c>
      <c r="R300" s="56">
        <v>0</v>
      </c>
      <c r="S300" s="56">
        <v>0</v>
      </c>
      <c r="T300" s="56">
        <v>0</v>
      </c>
      <c r="U300" s="56">
        <v>100</v>
      </c>
      <c r="V300" s="56">
        <v>0</v>
      </c>
      <c r="W300" s="56">
        <v>0</v>
      </c>
      <c r="X300" s="56">
        <v>0</v>
      </c>
      <c r="Y300" s="56">
        <v>0</v>
      </c>
      <c r="Z300" s="56">
        <v>4</v>
      </c>
      <c r="AA300" s="56">
        <v>0</v>
      </c>
      <c r="AB300" s="56">
        <v>0</v>
      </c>
      <c r="AC300" s="56">
        <v>96</v>
      </c>
      <c r="AD300" s="56">
        <v>0</v>
      </c>
      <c r="AE300" s="56">
        <v>0</v>
      </c>
      <c r="AF300" s="56">
        <v>0</v>
      </c>
      <c r="AG300" s="56">
        <v>0</v>
      </c>
      <c r="AH300" s="56">
        <v>0</v>
      </c>
      <c r="AI300" s="56">
        <v>0</v>
      </c>
      <c r="AJ300" s="56">
        <v>0</v>
      </c>
      <c r="AK300" s="56">
        <v>0</v>
      </c>
      <c r="AL300" s="56">
        <v>0</v>
      </c>
    </row>
    <row r="301" spans="1:38" ht="15" customHeight="1">
      <c r="A301" s="48" t="s">
        <v>406</v>
      </c>
      <c r="B301" s="24" t="s">
        <v>105</v>
      </c>
      <c r="C301" s="38">
        <v>962</v>
      </c>
      <c r="D301" s="38">
        <v>13</v>
      </c>
      <c r="E301" s="38">
        <v>21</v>
      </c>
      <c r="F301" s="38">
        <v>29</v>
      </c>
      <c r="G301" s="38">
        <v>20</v>
      </c>
      <c r="H301" s="38">
        <v>21</v>
      </c>
      <c r="I301" s="38">
        <v>28</v>
      </c>
      <c r="J301" s="38">
        <v>65</v>
      </c>
      <c r="K301" s="38">
        <v>765</v>
      </c>
      <c r="L301" s="38">
        <v>0</v>
      </c>
      <c r="M301" s="38">
        <v>0</v>
      </c>
      <c r="N301" s="38">
        <v>0</v>
      </c>
      <c r="O301" s="38">
        <v>0</v>
      </c>
      <c r="P301" s="38">
        <v>0</v>
      </c>
      <c r="Q301" s="38">
        <v>0</v>
      </c>
      <c r="R301" s="38">
        <v>0</v>
      </c>
      <c r="S301" s="38">
        <v>0</v>
      </c>
      <c r="T301" s="38">
        <v>0</v>
      </c>
      <c r="U301" s="38">
        <v>115</v>
      </c>
      <c r="V301" s="38">
        <v>1</v>
      </c>
      <c r="W301" s="38">
        <v>0</v>
      </c>
      <c r="X301" s="38">
        <v>0</v>
      </c>
      <c r="Y301" s="38">
        <v>5</v>
      </c>
      <c r="Z301" s="38">
        <v>1</v>
      </c>
      <c r="AA301" s="38">
        <v>1</v>
      </c>
      <c r="AB301" s="38">
        <v>14</v>
      </c>
      <c r="AC301" s="38">
        <v>93</v>
      </c>
      <c r="AD301" s="38">
        <v>0</v>
      </c>
      <c r="AE301" s="38">
        <v>0</v>
      </c>
      <c r="AF301" s="38">
        <v>0</v>
      </c>
      <c r="AG301" s="38">
        <v>0</v>
      </c>
      <c r="AH301" s="38">
        <v>0</v>
      </c>
      <c r="AI301" s="38">
        <v>0</v>
      </c>
      <c r="AJ301" s="38">
        <v>0</v>
      </c>
      <c r="AK301" s="38">
        <v>0</v>
      </c>
      <c r="AL301" s="38">
        <v>0</v>
      </c>
    </row>
    <row r="302" spans="1:38" ht="15" customHeight="1">
      <c r="A302" s="93" t="s">
        <v>407</v>
      </c>
      <c r="B302" s="24"/>
      <c r="C302" s="56">
        <v>100</v>
      </c>
      <c r="D302" s="56">
        <v>1.3513513513513513</v>
      </c>
      <c r="E302" s="56">
        <v>2.182952182952183</v>
      </c>
      <c r="F302" s="56">
        <v>3.0145530145530146</v>
      </c>
      <c r="G302" s="56">
        <v>2.0790020790020791</v>
      </c>
      <c r="H302" s="56">
        <v>2.182952182952183</v>
      </c>
      <c r="I302" s="56">
        <v>2.9106029106029108</v>
      </c>
      <c r="J302" s="56">
        <v>6.756756756756757</v>
      </c>
      <c r="K302" s="56">
        <v>79.521829521829517</v>
      </c>
      <c r="L302" s="56">
        <v>0</v>
      </c>
      <c r="M302" s="56">
        <v>0</v>
      </c>
      <c r="N302" s="56">
        <v>0</v>
      </c>
      <c r="O302" s="56">
        <v>0</v>
      </c>
      <c r="P302" s="56">
        <v>0</v>
      </c>
      <c r="Q302" s="56">
        <v>0</v>
      </c>
      <c r="R302" s="56">
        <v>0</v>
      </c>
      <c r="S302" s="56">
        <v>0</v>
      </c>
      <c r="T302" s="56">
        <v>0</v>
      </c>
      <c r="U302" s="56">
        <v>100</v>
      </c>
      <c r="V302" s="56">
        <v>0.86956521739130432</v>
      </c>
      <c r="W302" s="56">
        <v>0</v>
      </c>
      <c r="X302" s="56">
        <v>0</v>
      </c>
      <c r="Y302" s="56">
        <v>4.3478260869565215</v>
      </c>
      <c r="Z302" s="56">
        <v>0.86956521739130432</v>
      </c>
      <c r="AA302" s="56">
        <v>0.86956521739130432</v>
      </c>
      <c r="AB302" s="56">
        <v>12.173913043478262</v>
      </c>
      <c r="AC302" s="56">
        <v>80.869565217391298</v>
      </c>
      <c r="AD302" s="56">
        <v>0</v>
      </c>
      <c r="AE302" s="56">
        <v>0</v>
      </c>
      <c r="AF302" s="56">
        <v>0</v>
      </c>
      <c r="AG302" s="56">
        <v>0</v>
      </c>
      <c r="AH302" s="56">
        <v>0</v>
      </c>
      <c r="AI302" s="56">
        <v>0</v>
      </c>
      <c r="AJ302" s="56">
        <v>0</v>
      </c>
      <c r="AK302" s="56">
        <v>0</v>
      </c>
      <c r="AL302" s="56">
        <v>0</v>
      </c>
    </row>
    <row r="303" spans="1:38" ht="15" customHeight="1">
      <c r="A303" s="48"/>
      <c r="B303" s="24" t="s">
        <v>106</v>
      </c>
      <c r="C303" s="38">
        <v>267</v>
      </c>
      <c r="D303" s="38">
        <v>4</v>
      </c>
      <c r="E303" s="38">
        <v>10</v>
      </c>
      <c r="F303" s="38">
        <v>4</v>
      </c>
      <c r="G303" s="38">
        <v>7</v>
      </c>
      <c r="H303" s="38">
        <v>6</v>
      </c>
      <c r="I303" s="38">
        <v>8</v>
      </c>
      <c r="J303" s="38">
        <v>11</v>
      </c>
      <c r="K303" s="38">
        <v>217</v>
      </c>
      <c r="L303" s="38">
        <v>0</v>
      </c>
      <c r="M303" s="38">
        <v>0</v>
      </c>
      <c r="N303" s="38">
        <v>0</v>
      </c>
      <c r="O303" s="38">
        <v>0</v>
      </c>
      <c r="P303" s="38">
        <v>0</v>
      </c>
      <c r="Q303" s="38">
        <v>0</v>
      </c>
      <c r="R303" s="38">
        <v>0</v>
      </c>
      <c r="S303" s="38">
        <v>0</v>
      </c>
      <c r="T303" s="38">
        <v>0</v>
      </c>
      <c r="U303" s="38">
        <v>9</v>
      </c>
      <c r="V303" s="38">
        <v>0</v>
      </c>
      <c r="W303" s="38">
        <v>0</v>
      </c>
      <c r="X303" s="38">
        <v>0</v>
      </c>
      <c r="Y303" s="38">
        <v>0</v>
      </c>
      <c r="Z303" s="38">
        <v>0</v>
      </c>
      <c r="AA303" s="38">
        <v>0</v>
      </c>
      <c r="AB303" s="38">
        <v>2</v>
      </c>
      <c r="AC303" s="38">
        <v>7</v>
      </c>
      <c r="AD303" s="38">
        <v>0</v>
      </c>
      <c r="AE303" s="38">
        <v>0</v>
      </c>
      <c r="AF303" s="38">
        <v>0</v>
      </c>
      <c r="AG303" s="38">
        <v>0</v>
      </c>
      <c r="AH303" s="38">
        <v>0</v>
      </c>
      <c r="AI303" s="38">
        <v>0</v>
      </c>
      <c r="AJ303" s="38">
        <v>0</v>
      </c>
      <c r="AK303" s="38">
        <v>0</v>
      </c>
      <c r="AL303" s="38">
        <v>0</v>
      </c>
    </row>
    <row r="304" spans="1:38" ht="15" customHeight="1">
      <c r="A304" s="48"/>
      <c r="B304" s="24"/>
      <c r="C304" s="56">
        <v>100</v>
      </c>
      <c r="D304" s="56">
        <v>1.4981273408239701</v>
      </c>
      <c r="E304" s="56">
        <v>3.7453183520599254</v>
      </c>
      <c r="F304" s="56">
        <v>1.4981273408239701</v>
      </c>
      <c r="G304" s="56">
        <v>2.6217228464419478</v>
      </c>
      <c r="H304" s="56">
        <v>2.2471910112359552</v>
      </c>
      <c r="I304" s="56">
        <v>2.9962546816479403</v>
      </c>
      <c r="J304" s="56">
        <v>4.119850187265917</v>
      </c>
      <c r="K304" s="56">
        <v>81.273408239700373</v>
      </c>
      <c r="L304" s="56">
        <v>0</v>
      </c>
      <c r="M304" s="56">
        <v>0</v>
      </c>
      <c r="N304" s="56">
        <v>0</v>
      </c>
      <c r="O304" s="56">
        <v>0</v>
      </c>
      <c r="P304" s="56">
        <v>0</v>
      </c>
      <c r="Q304" s="56">
        <v>0</v>
      </c>
      <c r="R304" s="56">
        <v>0</v>
      </c>
      <c r="S304" s="56">
        <v>0</v>
      </c>
      <c r="T304" s="56">
        <v>0</v>
      </c>
      <c r="U304" s="56">
        <v>100</v>
      </c>
      <c r="V304" s="56">
        <v>0</v>
      </c>
      <c r="W304" s="56">
        <v>0</v>
      </c>
      <c r="X304" s="56">
        <v>0</v>
      </c>
      <c r="Y304" s="56">
        <v>0</v>
      </c>
      <c r="Z304" s="56">
        <v>0</v>
      </c>
      <c r="AA304" s="56">
        <v>0</v>
      </c>
      <c r="AB304" s="56">
        <v>22.222222222222221</v>
      </c>
      <c r="AC304" s="56">
        <v>77.777777777777786</v>
      </c>
      <c r="AD304" s="56">
        <v>0</v>
      </c>
      <c r="AE304" s="56">
        <v>0</v>
      </c>
      <c r="AF304" s="56">
        <v>0</v>
      </c>
      <c r="AG304" s="56">
        <v>0</v>
      </c>
      <c r="AH304" s="56">
        <v>0</v>
      </c>
      <c r="AI304" s="56">
        <v>0</v>
      </c>
      <c r="AJ304" s="56">
        <v>0</v>
      </c>
      <c r="AK304" s="56">
        <v>0</v>
      </c>
      <c r="AL304" s="56">
        <v>0</v>
      </c>
    </row>
    <row r="305" spans="1:38" ht="15" customHeight="1">
      <c r="A305" s="48"/>
      <c r="B305" s="24" t="s">
        <v>2</v>
      </c>
      <c r="C305" s="38">
        <v>472</v>
      </c>
      <c r="D305" s="38">
        <v>15</v>
      </c>
      <c r="E305" s="38">
        <v>30</v>
      </c>
      <c r="F305" s="38">
        <v>28</v>
      </c>
      <c r="G305" s="38">
        <v>33</v>
      </c>
      <c r="H305" s="38">
        <v>15</v>
      </c>
      <c r="I305" s="38">
        <v>18</v>
      </c>
      <c r="J305" s="38">
        <v>34</v>
      </c>
      <c r="K305" s="38">
        <v>299</v>
      </c>
      <c r="L305" s="38">
        <v>0</v>
      </c>
      <c r="M305" s="38">
        <v>0</v>
      </c>
      <c r="N305" s="38">
        <v>0</v>
      </c>
      <c r="O305" s="38">
        <v>0</v>
      </c>
      <c r="P305" s="38">
        <v>0</v>
      </c>
      <c r="Q305" s="38">
        <v>0</v>
      </c>
      <c r="R305" s="38">
        <v>0</v>
      </c>
      <c r="S305" s="38">
        <v>0</v>
      </c>
      <c r="T305" s="38">
        <v>0</v>
      </c>
      <c r="U305" s="38">
        <v>31</v>
      </c>
      <c r="V305" s="38">
        <v>0</v>
      </c>
      <c r="W305" s="38">
        <v>0</v>
      </c>
      <c r="X305" s="38">
        <v>1</v>
      </c>
      <c r="Y305" s="38">
        <v>0</v>
      </c>
      <c r="Z305" s="38">
        <v>1</v>
      </c>
      <c r="AA305" s="38">
        <v>0</v>
      </c>
      <c r="AB305" s="38">
        <v>1</v>
      </c>
      <c r="AC305" s="38">
        <v>28</v>
      </c>
      <c r="AD305" s="38">
        <v>0</v>
      </c>
      <c r="AE305" s="38">
        <v>0</v>
      </c>
      <c r="AF305" s="38">
        <v>0</v>
      </c>
      <c r="AG305" s="38">
        <v>0</v>
      </c>
      <c r="AH305" s="38">
        <v>0</v>
      </c>
      <c r="AI305" s="38">
        <v>0</v>
      </c>
      <c r="AJ305" s="38">
        <v>0</v>
      </c>
      <c r="AK305" s="38">
        <v>0</v>
      </c>
      <c r="AL305" s="38">
        <v>0</v>
      </c>
    </row>
    <row r="306" spans="1:38" ht="15" customHeight="1">
      <c r="A306" s="90"/>
      <c r="B306" s="24"/>
      <c r="C306" s="56">
        <v>100</v>
      </c>
      <c r="D306" s="56">
        <v>3.1779661016949152</v>
      </c>
      <c r="E306" s="56">
        <v>6.3559322033898304</v>
      </c>
      <c r="F306" s="56">
        <v>5.9322033898305087</v>
      </c>
      <c r="G306" s="56">
        <v>6.9915254237288131</v>
      </c>
      <c r="H306" s="56">
        <v>3.1779661016949152</v>
      </c>
      <c r="I306" s="56">
        <v>3.8135593220338984</v>
      </c>
      <c r="J306" s="56">
        <v>7.2033898305084749</v>
      </c>
      <c r="K306" s="56">
        <v>63.347457627118644</v>
      </c>
      <c r="L306" s="56">
        <v>0</v>
      </c>
      <c r="M306" s="56">
        <v>0</v>
      </c>
      <c r="N306" s="56">
        <v>0</v>
      </c>
      <c r="O306" s="56">
        <v>0</v>
      </c>
      <c r="P306" s="56">
        <v>0</v>
      </c>
      <c r="Q306" s="56">
        <v>0</v>
      </c>
      <c r="R306" s="56">
        <v>0</v>
      </c>
      <c r="S306" s="56">
        <v>0</v>
      </c>
      <c r="T306" s="56">
        <v>0</v>
      </c>
      <c r="U306" s="56">
        <v>99.999999999999986</v>
      </c>
      <c r="V306" s="56">
        <v>0</v>
      </c>
      <c r="W306" s="56">
        <v>0</v>
      </c>
      <c r="X306" s="56">
        <v>3.225806451612903</v>
      </c>
      <c r="Y306" s="56">
        <v>0</v>
      </c>
      <c r="Z306" s="56">
        <v>3.225806451612903</v>
      </c>
      <c r="AA306" s="56">
        <v>0</v>
      </c>
      <c r="AB306" s="56">
        <v>3.225806451612903</v>
      </c>
      <c r="AC306" s="56">
        <v>90.322580645161281</v>
      </c>
      <c r="AD306" s="56">
        <v>0</v>
      </c>
      <c r="AE306" s="56">
        <v>0</v>
      </c>
      <c r="AF306" s="56">
        <v>0</v>
      </c>
      <c r="AG306" s="56">
        <v>0</v>
      </c>
      <c r="AH306" s="56">
        <v>0</v>
      </c>
      <c r="AI306" s="56">
        <v>0</v>
      </c>
      <c r="AJ306" s="56">
        <v>0</v>
      </c>
      <c r="AK306" s="56">
        <v>0</v>
      </c>
      <c r="AL306" s="56">
        <v>0</v>
      </c>
    </row>
    <row r="307" spans="1:38" ht="15" customHeight="1">
      <c r="A307" s="48" t="s">
        <v>107</v>
      </c>
      <c r="B307" s="24" t="s">
        <v>108</v>
      </c>
      <c r="C307" s="38">
        <v>193</v>
      </c>
      <c r="D307" s="38">
        <v>4</v>
      </c>
      <c r="E307" s="38">
        <v>7</v>
      </c>
      <c r="F307" s="38">
        <v>6</v>
      </c>
      <c r="G307" s="38">
        <v>8</v>
      </c>
      <c r="H307" s="38">
        <v>6</v>
      </c>
      <c r="I307" s="38">
        <v>11</v>
      </c>
      <c r="J307" s="38">
        <v>8</v>
      </c>
      <c r="K307" s="38">
        <v>143</v>
      </c>
      <c r="L307" s="38">
        <v>11</v>
      </c>
      <c r="M307" s="38">
        <v>1</v>
      </c>
      <c r="N307" s="38">
        <v>0</v>
      </c>
      <c r="O307" s="38">
        <v>0</v>
      </c>
      <c r="P307" s="38">
        <v>1</v>
      </c>
      <c r="Q307" s="38">
        <v>0</v>
      </c>
      <c r="R307" s="38">
        <v>0</v>
      </c>
      <c r="S307" s="38">
        <v>2</v>
      </c>
      <c r="T307" s="38">
        <v>7</v>
      </c>
      <c r="U307" s="38">
        <v>4</v>
      </c>
      <c r="V307" s="38">
        <v>0</v>
      </c>
      <c r="W307" s="38">
        <v>0</v>
      </c>
      <c r="X307" s="38">
        <v>0</v>
      </c>
      <c r="Y307" s="38">
        <v>0</v>
      </c>
      <c r="Z307" s="38">
        <v>0</v>
      </c>
      <c r="AA307" s="38">
        <v>0</v>
      </c>
      <c r="AB307" s="38">
        <v>0</v>
      </c>
      <c r="AC307" s="38">
        <v>4</v>
      </c>
      <c r="AD307" s="38">
        <v>54</v>
      </c>
      <c r="AE307" s="38">
        <v>0</v>
      </c>
      <c r="AF307" s="38">
        <v>5</v>
      </c>
      <c r="AG307" s="38">
        <v>0</v>
      </c>
      <c r="AH307" s="38">
        <v>3</v>
      </c>
      <c r="AI307" s="38">
        <v>3</v>
      </c>
      <c r="AJ307" s="38">
        <v>3</v>
      </c>
      <c r="AK307" s="38">
        <v>7</v>
      </c>
      <c r="AL307" s="38">
        <v>33</v>
      </c>
    </row>
    <row r="308" spans="1:38" ht="15" customHeight="1">
      <c r="A308" s="48"/>
      <c r="B308" s="24"/>
      <c r="C308" s="56">
        <v>100</v>
      </c>
      <c r="D308" s="56">
        <v>2.0725388601036272</v>
      </c>
      <c r="E308" s="56">
        <v>3.6269430051813467</v>
      </c>
      <c r="F308" s="56">
        <v>3.1088082901554404</v>
      </c>
      <c r="G308" s="56">
        <v>4.1450777202072544</v>
      </c>
      <c r="H308" s="56">
        <v>3.1088082901554404</v>
      </c>
      <c r="I308" s="56">
        <v>5.6994818652849739</v>
      </c>
      <c r="J308" s="56">
        <v>4.1450777202072544</v>
      </c>
      <c r="K308" s="56">
        <v>74.093264248704656</v>
      </c>
      <c r="L308" s="56">
        <v>100</v>
      </c>
      <c r="M308" s="56">
        <v>9.0909090909090917</v>
      </c>
      <c r="N308" s="56">
        <v>0</v>
      </c>
      <c r="O308" s="56">
        <v>0</v>
      </c>
      <c r="P308" s="56">
        <v>9.0909090909090917</v>
      </c>
      <c r="Q308" s="56">
        <v>0</v>
      </c>
      <c r="R308" s="56">
        <v>0</v>
      </c>
      <c r="S308" s="56">
        <v>18.181818181818183</v>
      </c>
      <c r="T308" s="56">
        <v>63.636363636363633</v>
      </c>
      <c r="U308" s="56">
        <v>100</v>
      </c>
      <c r="V308" s="56">
        <v>0</v>
      </c>
      <c r="W308" s="56">
        <v>0</v>
      </c>
      <c r="X308" s="56">
        <v>0</v>
      </c>
      <c r="Y308" s="56">
        <v>0</v>
      </c>
      <c r="Z308" s="56">
        <v>0</v>
      </c>
      <c r="AA308" s="56">
        <v>0</v>
      </c>
      <c r="AB308" s="56">
        <v>0</v>
      </c>
      <c r="AC308" s="56">
        <v>100</v>
      </c>
      <c r="AD308" s="56">
        <v>100</v>
      </c>
      <c r="AE308" s="56">
        <v>0</v>
      </c>
      <c r="AF308" s="56">
        <v>9.2592592592592595</v>
      </c>
      <c r="AG308" s="56">
        <v>0</v>
      </c>
      <c r="AH308" s="56">
        <v>5.5555555555555554</v>
      </c>
      <c r="AI308" s="56">
        <v>5.5555555555555554</v>
      </c>
      <c r="AJ308" s="56">
        <v>5.5555555555555554</v>
      </c>
      <c r="AK308" s="56">
        <v>12.962962962962962</v>
      </c>
      <c r="AL308" s="56">
        <v>61.111111111111114</v>
      </c>
    </row>
    <row r="309" spans="1:38" ht="15" customHeight="1">
      <c r="A309" s="48"/>
      <c r="B309" s="24" t="s">
        <v>109</v>
      </c>
      <c r="C309" s="38">
        <v>67</v>
      </c>
      <c r="D309" s="38">
        <v>2</v>
      </c>
      <c r="E309" s="38">
        <v>2</v>
      </c>
      <c r="F309" s="38">
        <v>2</v>
      </c>
      <c r="G309" s="38">
        <v>2</v>
      </c>
      <c r="H309" s="38">
        <v>1</v>
      </c>
      <c r="I309" s="38">
        <v>1</v>
      </c>
      <c r="J309" s="38">
        <v>1</v>
      </c>
      <c r="K309" s="38">
        <v>56</v>
      </c>
      <c r="L309" s="38">
        <v>35</v>
      </c>
      <c r="M309" s="38">
        <v>0</v>
      </c>
      <c r="N309" s="38">
        <v>0</v>
      </c>
      <c r="O309" s="38">
        <v>0</v>
      </c>
      <c r="P309" s="38">
        <v>1</v>
      </c>
      <c r="Q309" s="38">
        <v>1</v>
      </c>
      <c r="R309" s="38">
        <v>2</v>
      </c>
      <c r="S309" s="38">
        <v>4</v>
      </c>
      <c r="T309" s="38">
        <v>27</v>
      </c>
      <c r="U309" s="38">
        <v>2</v>
      </c>
      <c r="V309" s="38">
        <v>0</v>
      </c>
      <c r="W309" s="38">
        <v>0</v>
      </c>
      <c r="X309" s="38">
        <v>0</v>
      </c>
      <c r="Y309" s="38">
        <v>0</v>
      </c>
      <c r="Z309" s="38">
        <v>0</v>
      </c>
      <c r="AA309" s="38">
        <v>0</v>
      </c>
      <c r="AB309" s="38">
        <v>0</v>
      </c>
      <c r="AC309" s="38">
        <v>2</v>
      </c>
      <c r="AD309" s="38">
        <v>47</v>
      </c>
      <c r="AE309" s="38">
        <v>1</v>
      </c>
      <c r="AF309" s="38">
        <v>1</v>
      </c>
      <c r="AG309" s="38">
        <v>2</v>
      </c>
      <c r="AH309" s="38">
        <v>3</v>
      </c>
      <c r="AI309" s="38">
        <v>1</v>
      </c>
      <c r="AJ309" s="38">
        <v>0</v>
      </c>
      <c r="AK309" s="38">
        <v>4</v>
      </c>
      <c r="AL309" s="38">
        <v>35</v>
      </c>
    </row>
    <row r="310" spans="1:38" ht="15" customHeight="1">
      <c r="A310" s="48"/>
      <c r="B310" s="24"/>
      <c r="C310" s="56">
        <v>100</v>
      </c>
      <c r="D310" s="56">
        <v>2.9850746268656714</v>
      </c>
      <c r="E310" s="56">
        <v>2.9850746268656714</v>
      </c>
      <c r="F310" s="56">
        <v>2.9850746268656714</v>
      </c>
      <c r="G310" s="56">
        <v>2.9850746268656714</v>
      </c>
      <c r="H310" s="56">
        <v>1.4925373134328357</v>
      </c>
      <c r="I310" s="56">
        <v>1.4925373134328357</v>
      </c>
      <c r="J310" s="56">
        <v>1.4925373134328357</v>
      </c>
      <c r="K310" s="56">
        <v>83.582089552238799</v>
      </c>
      <c r="L310" s="56">
        <v>100.00000000000001</v>
      </c>
      <c r="M310" s="56">
        <v>0</v>
      </c>
      <c r="N310" s="56">
        <v>0</v>
      </c>
      <c r="O310" s="56">
        <v>0</v>
      </c>
      <c r="P310" s="56">
        <v>2.8571428571428572</v>
      </c>
      <c r="Q310" s="56">
        <v>2.8571428571428572</v>
      </c>
      <c r="R310" s="56">
        <v>5.7142857142857144</v>
      </c>
      <c r="S310" s="56">
        <v>11.428571428571429</v>
      </c>
      <c r="T310" s="56">
        <v>77.142857142857153</v>
      </c>
      <c r="U310" s="56">
        <v>100</v>
      </c>
      <c r="V310" s="56">
        <v>0</v>
      </c>
      <c r="W310" s="56">
        <v>0</v>
      </c>
      <c r="X310" s="56">
        <v>0</v>
      </c>
      <c r="Y310" s="56">
        <v>0</v>
      </c>
      <c r="Z310" s="56">
        <v>0</v>
      </c>
      <c r="AA310" s="56">
        <v>0</v>
      </c>
      <c r="AB310" s="56">
        <v>0</v>
      </c>
      <c r="AC310" s="56">
        <v>100</v>
      </c>
      <c r="AD310" s="56">
        <v>100</v>
      </c>
      <c r="AE310" s="56">
        <v>2.1276595744680851</v>
      </c>
      <c r="AF310" s="56">
        <v>2.1276595744680851</v>
      </c>
      <c r="AG310" s="56">
        <v>4.2553191489361701</v>
      </c>
      <c r="AH310" s="56">
        <v>6.3829787234042552</v>
      </c>
      <c r="AI310" s="56">
        <v>2.1276595744680851</v>
      </c>
      <c r="AJ310" s="56">
        <v>0</v>
      </c>
      <c r="AK310" s="56">
        <v>8.5106382978723403</v>
      </c>
      <c r="AL310" s="56">
        <v>74.468085106382972</v>
      </c>
    </row>
    <row r="311" spans="1:38" ht="15" customHeight="1">
      <c r="A311" s="48"/>
      <c r="B311" s="24" t="s">
        <v>110</v>
      </c>
      <c r="C311" s="38">
        <v>294</v>
      </c>
      <c r="D311" s="38">
        <v>8</v>
      </c>
      <c r="E311" s="38">
        <v>13</v>
      </c>
      <c r="F311" s="38">
        <v>12</v>
      </c>
      <c r="G311" s="38">
        <v>14</v>
      </c>
      <c r="H311" s="38">
        <v>4</v>
      </c>
      <c r="I311" s="38">
        <v>8</v>
      </c>
      <c r="J311" s="38">
        <v>19</v>
      </c>
      <c r="K311" s="38">
        <v>216</v>
      </c>
      <c r="L311" s="38">
        <v>74</v>
      </c>
      <c r="M311" s="38">
        <v>0</v>
      </c>
      <c r="N311" s="38">
        <v>0</v>
      </c>
      <c r="O311" s="38">
        <v>2</v>
      </c>
      <c r="P311" s="38">
        <v>0</v>
      </c>
      <c r="Q311" s="38">
        <v>0</v>
      </c>
      <c r="R311" s="38">
        <v>4</v>
      </c>
      <c r="S311" s="38">
        <v>6</v>
      </c>
      <c r="T311" s="38">
        <v>62</v>
      </c>
      <c r="U311" s="38">
        <v>6</v>
      </c>
      <c r="V311" s="38">
        <v>0</v>
      </c>
      <c r="W311" s="38">
        <v>0</v>
      </c>
      <c r="X311" s="38">
        <v>0</v>
      </c>
      <c r="Y311" s="38">
        <v>2</v>
      </c>
      <c r="Z311" s="38">
        <v>0</v>
      </c>
      <c r="AA311" s="38">
        <v>0</v>
      </c>
      <c r="AB311" s="38">
        <v>1</v>
      </c>
      <c r="AC311" s="38">
        <v>3</v>
      </c>
      <c r="AD311" s="38">
        <v>96</v>
      </c>
      <c r="AE311" s="38">
        <v>4</v>
      </c>
      <c r="AF311" s="38">
        <v>3</v>
      </c>
      <c r="AG311" s="38">
        <v>4</v>
      </c>
      <c r="AH311" s="38">
        <v>6</v>
      </c>
      <c r="AI311" s="38">
        <v>6</v>
      </c>
      <c r="AJ311" s="38">
        <v>8</v>
      </c>
      <c r="AK311" s="38">
        <v>7</v>
      </c>
      <c r="AL311" s="38">
        <v>58</v>
      </c>
    </row>
    <row r="312" spans="1:38" ht="15" customHeight="1">
      <c r="A312" s="48"/>
      <c r="B312" s="24"/>
      <c r="C312" s="56">
        <v>100</v>
      </c>
      <c r="D312" s="56">
        <v>2.7210884353741496</v>
      </c>
      <c r="E312" s="56">
        <v>4.4217687074829932</v>
      </c>
      <c r="F312" s="56">
        <v>4.0816326530612246</v>
      </c>
      <c r="G312" s="56">
        <v>4.7619047619047619</v>
      </c>
      <c r="H312" s="56">
        <v>1.3605442176870748</v>
      </c>
      <c r="I312" s="56">
        <v>2.7210884353741496</v>
      </c>
      <c r="J312" s="56">
        <v>6.462585034013606</v>
      </c>
      <c r="K312" s="56">
        <v>73.469387755102048</v>
      </c>
      <c r="L312" s="56">
        <v>100</v>
      </c>
      <c r="M312" s="56">
        <v>0</v>
      </c>
      <c r="N312" s="56">
        <v>0</v>
      </c>
      <c r="O312" s="56">
        <v>2.7027027027027026</v>
      </c>
      <c r="P312" s="56">
        <v>0</v>
      </c>
      <c r="Q312" s="56">
        <v>0</v>
      </c>
      <c r="R312" s="56">
        <v>5.4054054054054053</v>
      </c>
      <c r="S312" s="56">
        <v>8.1081081081081088</v>
      </c>
      <c r="T312" s="56">
        <v>83.78378378378379</v>
      </c>
      <c r="U312" s="56">
        <v>100</v>
      </c>
      <c r="V312" s="56">
        <v>0</v>
      </c>
      <c r="W312" s="56">
        <v>0</v>
      </c>
      <c r="X312" s="56">
        <v>0</v>
      </c>
      <c r="Y312" s="56">
        <v>33.333333333333329</v>
      </c>
      <c r="Z312" s="56">
        <v>0</v>
      </c>
      <c r="AA312" s="56">
        <v>0</v>
      </c>
      <c r="AB312" s="56">
        <v>16.666666666666664</v>
      </c>
      <c r="AC312" s="56">
        <v>50</v>
      </c>
      <c r="AD312" s="56">
        <v>100</v>
      </c>
      <c r="AE312" s="56">
        <v>4.1666666666666661</v>
      </c>
      <c r="AF312" s="56">
        <v>3.125</v>
      </c>
      <c r="AG312" s="56">
        <v>4.1666666666666661</v>
      </c>
      <c r="AH312" s="56">
        <v>6.25</v>
      </c>
      <c r="AI312" s="56">
        <v>6.25</v>
      </c>
      <c r="AJ312" s="56">
        <v>8.3333333333333321</v>
      </c>
      <c r="AK312" s="56">
        <v>7.291666666666667</v>
      </c>
      <c r="AL312" s="56">
        <v>60.416666666666664</v>
      </c>
    </row>
    <row r="313" spans="1:38" ht="15" customHeight="1">
      <c r="A313" s="48"/>
      <c r="B313" s="24" t="s">
        <v>111</v>
      </c>
      <c r="C313" s="38">
        <v>236</v>
      </c>
      <c r="D313" s="38">
        <v>4</v>
      </c>
      <c r="E313" s="38">
        <v>16</v>
      </c>
      <c r="F313" s="38">
        <v>12</v>
      </c>
      <c r="G313" s="38">
        <v>9</v>
      </c>
      <c r="H313" s="38">
        <v>5</v>
      </c>
      <c r="I313" s="38">
        <v>11</v>
      </c>
      <c r="J313" s="38">
        <v>14</v>
      </c>
      <c r="K313" s="38">
        <v>165</v>
      </c>
      <c r="L313" s="38">
        <v>106</v>
      </c>
      <c r="M313" s="38">
        <v>0</v>
      </c>
      <c r="N313" s="38">
        <v>3</v>
      </c>
      <c r="O313" s="38">
        <v>0</v>
      </c>
      <c r="P313" s="38">
        <v>2</v>
      </c>
      <c r="Q313" s="38">
        <v>0</v>
      </c>
      <c r="R313" s="38">
        <v>4</v>
      </c>
      <c r="S313" s="38">
        <v>13</v>
      </c>
      <c r="T313" s="38">
        <v>84</v>
      </c>
      <c r="U313" s="38">
        <v>13</v>
      </c>
      <c r="V313" s="38">
        <v>0</v>
      </c>
      <c r="W313" s="38">
        <v>0</v>
      </c>
      <c r="X313" s="38">
        <v>0</v>
      </c>
      <c r="Y313" s="38">
        <v>0</v>
      </c>
      <c r="Z313" s="38">
        <v>0</v>
      </c>
      <c r="AA313" s="38">
        <v>1</v>
      </c>
      <c r="AB313" s="38">
        <v>2</v>
      </c>
      <c r="AC313" s="38">
        <v>10</v>
      </c>
      <c r="AD313" s="38">
        <v>143</v>
      </c>
      <c r="AE313" s="38">
        <v>2</v>
      </c>
      <c r="AF313" s="38">
        <v>4</v>
      </c>
      <c r="AG313" s="38">
        <v>9</v>
      </c>
      <c r="AH313" s="38">
        <v>5</v>
      </c>
      <c r="AI313" s="38">
        <v>5</v>
      </c>
      <c r="AJ313" s="38">
        <v>5</v>
      </c>
      <c r="AK313" s="38">
        <v>16</v>
      </c>
      <c r="AL313" s="38">
        <v>97</v>
      </c>
    </row>
    <row r="314" spans="1:38" ht="15" customHeight="1">
      <c r="A314" s="48"/>
      <c r="B314" s="24"/>
      <c r="C314" s="56">
        <v>100</v>
      </c>
      <c r="D314" s="56">
        <v>1.6949152542372881</v>
      </c>
      <c r="E314" s="56">
        <v>6.7796610169491522</v>
      </c>
      <c r="F314" s="56">
        <v>5.0847457627118651</v>
      </c>
      <c r="G314" s="56">
        <v>3.8135593220338984</v>
      </c>
      <c r="H314" s="56">
        <v>2.1186440677966099</v>
      </c>
      <c r="I314" s="56">
        <v>4.6610169491525424</v>
      </c>
      <c r="J314" s="56">
        <v>5.9322033898305087</v>
      </c>
      <c r="K314" s="56">
        <v>69.915254237288138</v>
      </c>
      <c r="L314" s="56">
        <v>100</v>
      </c>
      <c r="M314" s="56">
        <v>0</v>
      </c>
      <c r="N314" s="56">
        <v>2.8301886792452833</v>
      </c>
      <c r="O314" s="56">
        <v>0</v>
      </c>
      <c r="P314" s="56">
        <v>1.8867924528301887</v>
      </c>
      <c r="Q314" s="56">
        <v>0</v>
      </c>
      <c r="R314" s="56">
        <v>3.7735849056603774</v>
      </c>
      <c r="S314" s="56">
        <v>12.264150943396226</v>
      </c>
      <c r="T314" s="56">
        <v>79.245283018867923</v>
      </c>
      <c r="U314" s="56">
        <v>100.00000000000001</v>
      </c>
      <c r="V314" s="56">
        <v>0</v>
      </c>
      <c r="W314" s="56">
        <v>0</v>
      </c>
      <c r="X314" s="56">
        <v>0</v>
      </c>
      <c r="Y314" s="56">
        <v>0</v>
      </c>
      <c r="Z314" s="56">
        <v>0</v>
      </c>
      <c r="AA314" s="56">
        <v>7.6923076923076925</v>
      </c>
      <c r="AB314" s="56">
        <v>15.384615384615385</v>
      </c>
      <c r="AC314" s="56">
        <v>76.923076923076934</v>
      </c>
      <c r="AD314" s="56">
        <v>100</v>
      </c>
      <c r="AE314" s="56">
        <v>1.3986013986013985</v>
      </c>
      <c r="AF314" s="56">
        <v>2.7972027972027971</v>
      </c>
      <c r="AG314" s="56">
        <v>6.2937062937062942</v>
      </c>
      <c r="AH314" s="56">
        <v>3.4965034965034967</v>
      </c>
      <c r="AI314" s="56">
        <v>3.4965034965034967</v>
      </c>
      <c r="AJ314" s="56">
        <v>3.4965034965034967</v>
      </c>
      <c r="AK314" s="56">
        <v>11.188811188811188</v>
      </c>
      <c r="AL314" s="56">
        <v>67.832167832167841</v>
      </c>
    </row>
    <row r="315" spans="1:38" ht="15" customHeight="1">
      <c r="A315" s="48"/>
      <c r="B315" s="24" t="s">
        <v>112</v>
      </c>
      <c r="C315" s="38">
        <v>205</v>
      </c>
      <c r="D315" s="38">
        <v>6</v>
      </c>
      <c r="E315" s="38">
        <v>6</v>
      </c>
      <c r="F315" s="38">
        <v>7</v>
      </c>
      <c r="G315" s="38">
        <v>2</v>
      </c>
      <c r="H315" s="38">
        <v>6</v>
      </c>
      <c r="I315" s="38">
        <v>13</v>
      </c>
      <c r="J315" s="38">
        <v>20</v>
      </c>
      <c r="K315" s="38">
        <v>145</v>
      </c>
      <c r="L315" s="38">
        <v>120</v>
      </c>
      <c r="M315" s="38">
        <v>3</v>
      </c>
      <c r="N315" s="38">
        <v>2</v>
      </c>
      <c r="O315" s="38">
        <v>2</v>
      </c>
      <c r="P315" s="38">
        <v>2</v>
      </c>
      <c r="Q315" s="38">
        <v>4</v>
      </c>
      <c r="R315" s="38">
        <v>3</v>
      </c>
      <c r="S315" s="38">
        <v>15</v>
      </c>
      <c r="T315" s="38">
        <v>89</v>
      </c>
      <c r="U315" s="38">
        <v>18</v>
      </c>
      <c r="V315" s="38">
        <v>1</v>
      </c>
      <c r="W315" s="38">
        <v>0</v>
      </c>
      <c r="X315" s="38">
        <v>0</v>
      </c>
      <c r="Y315" s="38">
        <v>0</v>
      </c>
      <c r="Z315" s="38">
        <v>0</v>
      </c>
      <c r="AA315" s="38">
        <v>0</v>
      </c>
      <c r="AB315" s="38">
        <v>2</v>
      </c>
      <c r="AC315" s="38">
        <v>15</v>
      </c>
      <c r="AD315" s="38">
        <v>119</v>
      </c>
      <c r="AE315" s="38">
        <v>1</v>
      </c>
      <c r="AF315" s="38">
        <v>6</v>
      </c>
      <c r="AG315" s="38">
        <v>3</v>
      </c>
      <c r="AH315" s="38">
        <v>4</v>
      </c>
      <c r="AI315" s="38">
        <v>3</v>
      </c>
      <c r="AJ315" s="38">
        <v>1</v>
      </c>
      <c r="AK315" s="38">
        <v>17</v>
      </c>
      <c r="AL315" s="38">
        <v>84</v>
      </c>
    </row>
    <row r="316" spans="1:38" ht="15" customHeight="1">
      <c r="A316" s="48"/>
      <c r="B316" s="24"/>
      <c r="C316" s="56">
        <v>100</v>
      </c>
      <c r="D316" s="56">
        <v>2.9268292682926833</v>
      </c>
      <c r="E316" s="56">
        <v>2.9268292682926833</v>
      </c>
      <c r="F316" s="56">
        <v>3.4146341463414638</v>
      </c>
      <c r="G316" s="56">
        <v>0.97560975609756095</v>
      </c>
      <c r="H316" s="56">
        <v>2.9268292682926833</v>
      </c>
      <c r="I316" s="56">
        <v>6.3414634146341466</v>
      </c>
      <c r="J316" s="56">
        <v>9.7560975609756095</v>
      </c>
      <c r="K316" s="56">
        <v>70.731707317073173</v>
      </c>
      <c r="L316" s="56">
        <v>100</v>
      </c>
      <c r="M316" s="56">
        <v>2.5</v>
      </c>
      <c r="N316" s="56">
        <v>1.6666666666666667</v>
      </c>
      <c r="O316" s="56">
        <v>1.6666666666666667</v>
      </c>
      <c r="P316" s="56">
        <v>1.6666666666666667</v>
      </c>
      <c r="Q316" s="56">
        <v>3.3333333333333335</v>
      </c>
      <c r="R316" s="56">
        <v>2.5</v>
      </c>
      <c r="S316" s="56">
        <v>12.5</v>
      </c>
      <c r="T316" s="56">
        <v>74.166666666666671</v>
      </c>
      <c r="U316" s="56">
        <v>100</v>
      </c>
      <c r="V316" s="56">
        <v>5.5555555555555554</v>
      </c>
      <c r="W316" s="56">
        <v>0</v>
      </c>
      <c r="X316" s="56">
        <v>0</v>
      </c>
      <c r="Y316" s="56">
        <v>0</v>
      </c>
      <c r="Z316" s="56">
        <v>0</v>
      </c>
      <c r="AA316" s="56">
        <v>0</v>
      </c>
      <c r="AB316" s="56">
        <v>11.111111111111111</v>
      </c>
      <c r="AC316" s="56">
        <v>83.333333333333343</v>
      </c>
      <c r="AD316" s="56">
        <v>100</v>
      </c>
      <c r="AE316" s="56">
        <v>0.84033613445378152</v>
      </c>
      <c r="AF316" s="56">
        <v>5.0420168067226889</v>
      </c>
      <c r="AG316" s="56">
        <v>2.5210084033613445</v>
      </c>
      <c r="AH316" s="56">
        <v>3.3613445378151261</v>
      </c>
      <c r="AI316" s="56">
        <v>2.5210084033613445</v>
      </c>
      <c r="AJ316" s="56">
        <v>0.84033613445378152</v>
      </c>
      <c r="AK316" s="56">
        <v>14.285714285714285</v>
      </c>
      <c r="AL316" s="56">
        <v>70.588235294117652</v>
      </c>
    </row>
    <row r="317" spans="1:38" ht="15" customHeight="1">
      <c r="A317" s="48"/>
      <c r="B317" s="24" t="s">
        <v>113</v>
      </c>
      <c r="C317" s="38">
        <v>272</v>
      </c>
      <c r="D317" s="38">
        <v>2</v>
      </c>
      <c r="E317" s="38">
        <v>7</v>
      </c>
      <c r="F317" s="38">
        <v>8</v>
      </c>
      <c r="G317" s="38">
        <v>11</v>
      </c>
      <c r="H317" s="38">
        <v>6</v>
      </c>
      <c r="I317" s="38">
        <v>5</v>
      </c>
      <c r="J317" s="38">
        <v>13</v>
      </c>
      <c r="K317" s="38">
        <v>220</v>
      </c>
      <c r="L317" s="38">
        <v>316</v>
      </c>
      <c r="M317" s="38">
        <v>2</v>
      </c>
      <c r="N317" s="38">
        <v>7</v>
      </c>
      <c r="O317" s="38">
        <v>11</v>
      </c>
      <c r="P317" s="38">
        <v>5</v>
      </c>
      <c r="Q317" s="38">
        <v>8</v>
      </c>
      <c r="R317" s="38">
        <v>1</v>
      </c>
      <c r="S317" s="38">
        <v>34</v>
      </c>
      <c r="T317" s="38">
        <v>248</v>
      </c>
      <c r="U317" s="38">
        <v>28</v>
      </c>
      <c r="V317" s="38">
        <v>0</v>
      </c>
      <c r="W317" s="38">
        <v>0</v>
      </c>
      <c r="X317" s="38">
        <v>1</v>
      </c>
      <c r="Y317" s="38">
        <v>0</v>
      </c>
      <c r="Z317" s="38">
        <v>1</v>
      </c>
      <c r="AA317" s="38">
        <v>0</v>
      </c>
      <c r="AB317" s="38">
        <v>2</v>
      </c>
      <c r="AC317" s="38">
        <v>24</v>
      </c>
      <c r="AD317" s="38">
        <v>344</v>
      </c>
      <c r="AE317" s="38">
        <v>4</v>
      </c>
      <c r="AF317" s="38">
        <v>7</v>
      </c>
      <c r="AG317" s="38">
        <v>13</v>
      </c>
      <c r="AH317" s="38">
        <v>12</v>
      </c>
      <c r="AI317" s="38">
        <v>12</v>
      </c>
      <c r="AJ317" s="38">
        <v>6</v>
      </c>
      <c r="AK317" s="38">
        <v>50</v>
      </c>
      <c r="AL317" s="38">
        <v>240</v>
      </c>
    </row>
    <row r="318" spans="1:38" ht="15" customHeight="1">
      <c r="A318" s="48"/>
      <c r="B318" s="24"/>
      <c r="C318" s="56">
        <v>100</v>
      </c>
      <c r="D318" s="56">
        <v>0.73529411764705876</v>
      </c>
      <c r="E318" s="56">
        <v>2.5735294117647056</v>
      </c>
      <c r="F318" s="56">
        <v>2.9411764705882351</v>
      </c>
      <c r="G318" s="56">
        <v>4.0441176470588234</v>
      </c>
      <c r="H318" s="56">
        <v>2.2058823529411766</v>
      </c>
      <c r="I318" s="56">
        <v>1.8382352941176472</v>
      </c>
      <c r="J318" s="56">
        <v>4.7794117647058822</v>
      </c>
      <c r="K318" s="56">
        <v>80.882352941176478</v>
      </c>
      <c r="L318" s="56">
        <v>100</v>
      </c>
      <c r="M318" s="56">
        <v>0.63291139240506333</v>
      </c>
      <c r="N318" s="56">
        <v>2.2151898734177213</v>
      </c>
      <c r="O318" s="56">
        <v>3.481012658227848</v>
      </c>
      <c r="P318" s="56">
        <v>1.5822784810126582</v>
      </c>
      <c r="Q318" s="56">
        <v>2.5316455696202533</v>
      </c>
      <c r="R318" s="56">
        <v>0.31645569620253167</v>
      </c>
      <c r="S318" s="56">
        <v>10.759493670886076</v>
      </c>
      <c r="T318" s="56">
        <v>78.48101265822784</v>
      </c>
      <c r="U318" s="56">
        <v>100</v>
      </c>
      <c r="V318" s="56">
        <v>0</v>
      </c>
      <c r="W318" s="56">
        <v>0</v>
      </c>
      <c r="X318" s="56">
        <v>3.5714285714285712</v>
      </c>
      <c r="Y318" s="56">
        <v>0</v>
      </c>
      <c r="Z318" s="56">
        <v>3.5714285714285712</v>
      </c>
      <c r="AA318" s="56">
        <v>0</v>
      </c>
      <c r="AB318" s="56">
        <v>7.1428571428571423</v>
      </c>
      <c r="AC318" s="56">
        <v>85.714285714285708</v>
      </c>
      <c r="AD318" s="56">
        <v>100</v>
      </c>
      <c r="AE318" s="56">
        <v>1.1627906976744187</v>
      </c>
      <c r="AF318" s="56">
        <v>2.0348837209302326</v>
      </c>
      <c r="AG318" s="56">
        <v>3.7790697674418601</v>
      </c>
      <c r="AH318" s="56">
        <v>3.4883720930232558</v>
      </c>
      <c r="AI318" s="56">
        <v>3.4883720930232558</v>
      </c>
      <c r="AJ318" s="56">
        <v>1.7441860465116279</v>
      </c>
      <c r="AK318" s="56">
        <v>14.534883720930234</v>
      </c>
      <c r="AL318" s="56">
        <v>69.767441860465112</v>
      </c>
    </row>
    <row r="319" spans="1:38" ht="15" customHeight="1">
      <c r="A319" s="48"/>
      <c r="B319" s="24" t="s">
        <v>114</v>
      </c>
      <c r="C319" s="38">
        <v>434</v>
      </c>
      <c r="D319" s="38">
        <v>6</v>
      </c>
      <c r="E319" s="38">
        <v>10</v>
      </c>
      <c r="F319" s="38">
        <v>14</v>
      </c>
      <c r="G319" s="38">
        <v>14</v>
      </c>
      <c r="H319" s="38">
        <v>14</v>
      </c>
      <c r="I319" s="38">
        <v>5</v>
      </c>
      <c r="J319" s="38">
        <v>35</v>
      </c>
      <c r="K319" s="38">
        <v>336</v>
      </c>
      <c r="L319" s="38">
        <v>977</v>
      </c>
      <c r="M319" s="38">
        <v>16</v>
      </c>
      <c r="N319" s="38">
        <v>17</v>
      </c>
      <c r="O319" s="38">
        <v>28</v>
      </c>
      <c r="P319" s="38">
        <v>29</v>
      </c>
      <c r="Q319" s="38">
        <v>13</v>
      </c>
      <c r="R319" s="38">
        <v>14</v>
      </c>
      <c r="S319" s="38">
        <v>117</v>
      </c>
      <c r="T319" s="38">
        <v>743</v>
      </c>
      <c r="U319" s="38">
        <v>84</v>
      </c>
      <c r="V319" s="38">
        <v>0</v>
      </c>
      <c r="W319" s="38">
        <v>0</v>
      </c>
      <c r="X319" s="38">
        <v>0</v>
      </c>
      <c r="Y319" s="38">
        <v>3</v>
      </c>
      <c r="Z319" s="38">
        <v>1</v>
      </c>
      <c r="AA319" s="38">
        <v>0</v>
      </c>
      <c r="AB319" s="38">
        <v>10</v>
      </c>
      <c r="AC319" s="38">
        <v>70</v>
      </c>
      <c r="AD319" s="38">
        <v>599</v>
      </c>
      <c r="AE319" s="38">
        <v>7</v>
      </c>
      <c r="AF319" s="38">
        <v>9</v>
      </c>
      <c r="AG319" s="38">
        <v>26</v>
      </c>
      <c r="AH319" s="38">
        <v>13</v>
      </c>
      <c r="AI319" s="38">
        <v>9</v>
      </c>
      <c r="AJ319" s="38">
        <v>4</v>
      </c>
      <c r="AK319" s="38">
        <v>99</v>
      </c>
      <c r="AL319" s="38">
        <v>432</v>
      </c>
    </row>
    <row r="320" spans="1:38" ht="15" customHeight="1">
      <c r="A320" s="90"/>
      <c r="B320" s="24"/>
      <c r="C320" s="56">
        <v>100</v>
      </c>
      <c r="D320" s="56">
        <v>1.3824884792626728</v>
      </c>
      <c r="E320" s="56">
        <v>2.3041474654377883</v>
      </c>
      <c r="F320" s="56">
        <v>3.225806451612903</v>
      </c>
      <c r="G320" s="56">
        <v>3.225806451612903</v>
      </c>
      <c r="H320" s="56">
        <v>3.225806451612903</v>
      </c>
      <c r="I320" s="56">
        <v>1.1520737327188941</v>
      </c>
      <c r="J320" s="56">
        <v>8.064516129032258</v>
      </c>
      <c r="K320" s="56">
        <v>77.41935483870968</v>
      </c>
      <c r="L320" s="56">
        <v>100</v>
      </c>
      <c r="M320" s="56">
        <v>1.6376663254861823</v>
      </c>
      <c r="N320" s="56">
        <v>1.7400204708290685</v>
      </c>
      <c r="O320" s="56">
        <v>2.8659160696008188</v>
      </c>
      <c r="P320" s="56">
        <v>2.968270214943705</v>
      </c>
      <c r="Q320" s="56">
        <v>1.3306038894575232</v>
      </c>
      <c r="R320" s="56">
        <v>1.4329580348004094</v>
      </c>
      <c r="S320" s="56">
        <v>11.975435005117706</v>
      </c>
      <c r="T320" s="56">
        <v>76.04912998976458</v>
      </c>
      <c r="U320" s="56">
        <v>100</v>
      </c>
      <c r="V320" s="56">
        <v>0</v>
      </c>
      <c r="W320" s="56">
        <v>0</v>
      </c>
      <c r="X320" s="56">
        <v>0</v>
      </c>
      <c r="Y320" s="56">
        <v>3.5714285714285712</v>
      </c>
      <c r="Z320" s="56">
        <v>1.1904761904761905</v>
      </c>
      <c r="AA320" s="56">
        <v>0</v>
      </c>
      <c r="AB320" s="56">
        <v>11.904761904761903</v>
      </c>
      <c r="AC320" s="56">
        <v>83.333333333333343</v>
      </c>
      <c r="AD320" s="56">
        <v>100</v>
      </c>
      <c r="AE320" s="56">
        <v>1.1686143572621035</v>
      </c>
      <c r="AF320" s="56">
        <v>1.5025041736227045</v>
      </c>
      <c r="AG320" s="56">
        <v>4.3405676126878134</v>
      </c>
      <c r="AH320" s="56">
        <v>2.1702838063439067</v>
      </c>
      <c r="AI320" s="56">
        <v>1.5025041736227045</v>
      </c>
      <c r="AJ320" s="56">
        <v>0.667779632721202</v>
      </c>
      <c r="AK320" s="56">
        <v>16.527545909849749</v>
      </c>
      <c r="AL320" s="56">
        <v>72.120200333889812</v>
      </c>
    </row>
    <row r="321" spans="1:38" ht="15" customHeight="1">
      <c r="A321" s="48" t="s">
        <v>115</v>
      </c>
      <c r="B321" s="24" t="s">
        <v>116</v>
      </c>
      <c r="C321" s="38">
        <v>716</v>
      </c>
      <c r="D321" s="38">
        <v>19</v>
      </c>
      <c r="E321" s="38">
        <v>33</v>
      </c>
      <c r="F321" s="38">
        <v>26</v>
      </c>
      <c r="G321" s="38">
        <v>31</v>
      </c>
      <c r="H321" s="38">
        <v>15</v>
      </c>
      <c r="I321" s="38">
        <v>31</v>
      </c>
      <c r="J321" s="38">
        <v>36</v>
      </c>
      <c r="K321" s="38">
        <v>525</v>
      </c>
      <c r="L321" s="38">
        <v>282</v>
      </c>
      <c r="M321" s="38">
        <v>4</v>
      </c>
      <c r="N321" s="38">
        <v>5</v>
      </c>
      <c r="O321" s="38">
        <v>5</v>
      </c>
      <c r="P321" s="38">
        <v>7</v>
      </c>
      <c r="Q321" s="38">
        <v>2</v>
      </c>
      <c r="R321" s="38">
        <v>9</v>
      </c>
      <c r="S321" s="38">
        <v>28</v>
      </c>
      <c r="T321" s="38">
        <v>222</v>
      </c>
      <c r="U321" s="38">
        <v>28</v>
      </c>
      <c r="V321" s="38">
        <v>0</v>
      </c>
      <c r="W321" s="38">
        <v>0</v>
      </c>
      <c r="X321" s="38">
        <v>0</v>
      </c>
      <c r="Y321" s="38">
        <v>0</v>
      </c>
      <c r="Z321" s="38">
        <v>0</v>
      </c>
      <c r="AA321" s="38">
        <v>0</v>
      </c>
      <c r="AB321" s="38">
        <v>3</v>
      </c>
      <c r="AC321" s="38">
        <v>25</v>
      </c>
      <c r="AD321" s="38">
        <v>387</v>
      </c>
      <c r="AE321" s="38">
        <v>6</v>
      </c>
      <c r="AF321" s="38">
        <v>16</v>
      </c>
      <c r="AG321" s="38">
        <v>17</v>
      </c>
      <c r="AH321" s="38">
        <v>17</v>
      </c>
      <c r="AI321" s="38">
        <v>16</v>
      </c>
      <c r="AJ321" s="38">
        <v>11</v>
      </c>
      <c r="AK321" s="38">
        <v>48</v>
      </c>
      <c r="AL321" s="38">
        <v>256</v>
      </c>
    </row>
    <row r="322" spans="1:38" ht="15" customHeight="1">
      <c r="A322" s="48"/>
      <c r="B322" s="24"/>
      <c r="C322" s="56">
        <v>100</v>
      </c>
      <c r="D322" s="56">
        <v>2.6536312849162011</v>
      </c>
      <c r="E322" s="56">
        <v>4.6089385474860336</v>
      </c>
      <c r="F322" s="56">
        <v>3.6312849162011176</v>
      </c>
      <c r="G322" s="56">
        <v>4.3296089385474863</v>
      </c>
      <c r="H322" s="56">
        <v>2.0949720670391061</v>
      </c>
      <c r="I322" s="56">
        <v>4.3296089385474863</v>
      </c>
      <c r="J322" s="56">
        <v>5.027932960893855</v>
      </c>
      <c r="K322" s="56">
        <v>73.324022346368707</v>
      </c>
      <c r="L322" s="56">
        <v>100</v>
      </c>
      <c r="M322" s="56">
        <v>1.4184397163120568</v>
      </c>
      <c r="N322" s="56">
        <v>1.773049645390071</v>
      </c>
      <c r="O322" s="56">
        <v>1.773049645390071</v>
      </c>
      <c r="P322" s="56">
        <v>2.4822695035460995</v>
      </c>
      <c r="Q322" s="56">
        <v>0.70921985815602839</v>
      </c>
      <c r="R322" s="56">
        <v>3.1914893617021276</v>
      </c>
      <c r="S322" s="56">
        <v>9.9290780141843982</v>
      </c>
      <c r="T322" s="56">
        <v>78.723404255319153</v>
      </c>
      <c r="U322" s="56">
        <v>100</v>
      </c>
      <c r="V322" s="56">
        <v>0</v>
      </c>
      <c r="W322" s="56">
        <v>0</v>
      </c>
      <c r="X322" s="56">
        <v>0</v>
      </c>
      <c r="Y322" s="56">
        <v>0</v>
      </c>
      <c r="Z322" s="56">
        <v>0</v>
      </c>
      <c r="AA322" s="56">
        <v>0</v>
      </c>
      <c r="AB322" s="56">
        <v>10.714285714285714</v>
      </c>
      <c r="AC322" s="56">
        <v>89.285714285714292</v>
      </c>
      <c r="AD322" s="56">
        <v>100.00000000000001</v>
      </c>
      <c r="AE322" s="56">
        <v>1.5503875968992249</v>
      </c>
      <c r="AF322" s="56">
        <v>4.1343669250646</v>
      </c>
      <c r="AG322" s="56">
        <v>4.3927648578811365</v>
      </c>
      <c r="AH322" s="56">
        <v>4.3927648578811365</v>
      </c>
      <c r="AI322" s="56">
        <v>4.1343669250646</v>
      </c>
      <c r="AJ322" s="56">
        <v>2.842377260981912</v>
      </c>
      <c r="AK322" s="56">
        <v>12.403100775193799</v>
      </c>
      <c r="AL322" s="56">
        <v>66.1498708010336</v>
      </c>
    </row>
    <row r="323" spans="1:38" ht="15" customHeight="1">
      <c r="A323" s="48"/>
      <c r="B323" s="24" t="s">
        <v>117</v>
      </c>
      <c r="C323" s="38">
        <v>141</v>
      </c>
      <c r="D323" s="38">
        <v>3</v>
      </c>
      <c r="E323" s="38">
        <v>4</v>
      </c>
      <c r="F323" s="38">
        <v>5</v>
      </c>
      <c r="G323" s="38">
        <v>6</v>
      </c>
      <c r="H323" s="38">
        <v>0</v>
      </c>
      <c r="I323" s="38">
        <v>8</v>
      </c>
      <c r="J323" s="38">
        <v>7</v>
      </c>
      <c r="K323" s="38">
        <v>108</v>
      </c>
      <c r="L323" s="38">
        <v>134</v>
      </c>
      <c r="M323" s="38">
        <v>2</v>
      </c>
      <c r="N323" s="38">
        <v>5</v>
      </c>
      <c r="O323" s="38">
        <v>4</v>
      </c>
      <c r="P323" s="38">
        <v>3</v>
      </c>
      <c r="Q323" s="38">
        <v>3</v>
      </c>
      <c r="R323" s="38">
        <v>2</v>
      </c>
      <c r="S323" s="38">
        <v>23</v>
      </c>
      <c r="T323" s="38">
        <v>92</v>
      </c>
      <c r="U323" s="38">
        <v>13</v>
      </c>
      <c r="V323" s="38">
        <v>0</v>
      </c>
      <c r="W323" s="38">
        <v>0</v>
      </c>
      <c r="X323" s="38">
        <v>0</v>
      </c>
      <c r="Y323" s="38">
        <v>2</v>
      </c>
      <c r="Z323" s="38">
        <v>0</v>
      </c>
      <c r="AA323" s="38">
        <v>0</v>
      </c>
      <c r="AB323" s="38">
        <v>0</v>
      </c>
      <c r="AC323" s="38">
        <v>11</v>
      </c>
      <c r="AD323" s="38">
        <v>138</v>
      </c>
      <c r="AE323" s="38">
        <v>1</v>
      </c>
      <c r="AF323" s="38">
        <v>4</v>
      </c>
      <c r="AG323" s="38">
        <v>6</v>
      </c>
      <c r="AH323" s="38">
        <v>5</v>
      </c>
      <c r="AI323" s="38">
        <v>5</v>
      </c>
      <c r="AJ323" s="38">
        <v>0</v>
      </c>
      <c r="AK323" s="38">
        <v>15</v>
      </c>
      <c r="AL323" s="38">
        <v>102</v>
      </c>
    </row>
    <row r="324" spans="1:38" ht="15" customHeight="1">
      <c r="A324" s="48"/>
      <c r="B324" s="24"/>
      <c r="C324" s="56">
        <v>100</v>
      </c>
      <c r="D324" s="56">
        <v>2.1276595744680851</v>
      </c>
      <c r="E324" s="56">
        <v>2.8368794326241136</v>
      </c>
      <c r="F324" s="56">
        <v>3.5460992907801421</v>
      </c>
      <c r="G324" s="56">
        <v>4.2553191489361701</v>
      </c>
      <c r="H324" s="56">
        <v>0</v>
      </c>
      <c r="I324" s="56">
        <v>5.6737588652482271</v>
      </c>
      <c r="J324" s="56">
        <v>4.9645390070921991</v>
      </c>
      <c r="K324" s="56">
        <v>76.59574468085107</v>
      </c>
      <c r="L324" s="56">
        <v>100</v>
      </c>
      <c r="M324" s="56">
        <v>1.4925373134328357</v>
      </c>
      <c r="N324" s="56">
        <v>3.7313432835820892</v>
      </c>
      <c r="O324" s="56">
        <v>2.9850746268656714</v>
      </c>
      <c r="P324" s="56">
        <v>2.2388059701492535</v>
      </c>
      <c r="Q324" s="56">
        <v>2.2388059701492535</v>
      </c>
      <c r="R324" s="56">
        <v>1.4925373134328357</v>
      </c>
      <c r="S324" s="56">
        <v>17.164179104477611</v>
      </c>
      <c r="T324" s="56">
        <v>68.656716417910445</v>
      </c>
      <c r="U324" s="56">
        <v>100</v>
      </c>
      <c r="V324" s="56">
        <v>0</v>
      </c>
      <c r="W324" s="56">
        <v>0</v>
      </c>
      <c r="X324" s="56">
        <v>0</v>
      </c>
      <c r="Y324" s="56">
        <v>15.384615384615385</v>
      </c>
      <c r="Z324" s="56">
        <v>0</v>
      </c>
      <c r="AA324" s="56">
        <v>0</v>
      </c>
      <c r="AB324" s="56">
        <v>0</v>
      </c>
      <c r="AC324" s="56">
        <v>84.615384615384613</v>
      </c>
      <c r="AD324" s="56">
        <v>100</v>
      </c>
      <c r="AE324" s="56">
        <v>0.72463768115942029</v>
      </c>
      <c r="AF324" s="56">
        <v>2.8985507246376812</v>
      </c>
      <c r="AG324" s="56">
        <v>4.3478260869565215</v>
      </c>
      <c r="AH324" s="56">
        <v>3.6231884057971016</v>
      </c>
      <c r="AI324" s="56">
        <v>3.6231884057971016</v>
      </c>
      <c r="AJ324" s="56">
        <v>0</v>
      </c>
      <c r="AK324" s="56">
        <v>10.869565217391305</v>
      </c>
      <c r="AL324" s="56">
        <v>73.91304347826086</v>
      </c>
    </row>
    <row r="325" spans="1:38" ht="15" customHeight="1">
      <c r="A325" s="48"/>
      <c r="B325" s="24" t="s">
        <v>118</v>
      </c>
      <c r="C325" s="38">
        <v>233</v>
      </c>
      <c r="D325" s="38">
        <v>4</v>
      </c>
      <c r="E325" s="38">
        <v>9</v>
      </c>
      <c r="F325" s="38">
        <v>13</v>
      </c>
      <c r="G325" s="38">
        <v>4</v>
      </c>
      <c r="H325" s="38">
        <v>7</v>
      </c>
      <c r="I325" s="38">
        <v>3</v>
      </c>
      <c r="J325" s="38">
        <v>16</v>
      </c>
      <c r="K325" s="38">
        <v>177</v>
      </c>
      <c r="L325" s="38">
        <v>371</v>
      </c>
      <c r="M325" s="38">
        <v>7</v>
      </c>
      <c r="N325" s="38">
        <v>8</v>
      </c>
      <c r="O325" s="38">
        <v>12</v>
      </c>
      <c r="P325" s="38">
        <v>10</v>
      </c>
      <c r="Q325" s="38">
        <v>9</v>
      </c>
      <c r="R325" s="38">
        <v>5</v>
      </c>
      <c r="S325" s="38">
        <v>40</v>
      </c>
      <c r="T325" s="38">
        <v>280</v>
      </c>
      <c r="U325" s="38">
        <v>27</v>
      </c>
      <c r="V325" s="38">
        <v>0</v>
      </c>
      <c r="W325" s="38">
        <v>0</v>
      </c>
      <c r="X325" s="38">
        <v>1</v>
      </c>
      <c r="Y325" s="38">
        <v>1</v>
      </c>
      <c r="Z325" s="38">
        <v>1</v>
      </c>
      <c r="AA325" s="38">
        <v>0</v>
      </c>
      <c r="AB325" s="38">
        <v>1</v>
      </c>
      <c r="AC325" s="38">
        <v>23</v>
      </c>
      <c r="AD325" s="38">
        <v>239</v>
      </c>
      <c r="AE325" s="38">
        <v>4</v>
      </c>
      <c r="AF325" s="38">
        <v>8</v>
      </c>
      <c r="AG325" s="38">
        <v>12</v>
      </c>
      <c r="AH325" s="38">
        <v>7</v>
      </c>
      <c r="AI325" s="38">
        <v>7</v>
      </c>
      <c r="AJ325" s="38">
        <v>3</v>
      </c>
      <c r="AK325" s="38">
        <v>35</v>
      </c>
      <c r="AL325" s="38">
        <v>163</v>
      </c>
    </row>
    <row r="326" spans="1:38" ht="15" customHeight="1">
      <c r="A326" s="48"/>
      <c r="B326" s="24"/>
      <c r="C326" s="56">
        <v>100</v>
      </c>
      <c r="D326" s="56">
        <v>1.7167381974248928</v>
      </c>
      <c r="E326" s="56">
        <v>3.8626609442060089</v>
      </c>
      <c r="F326" s="56">
        <v>5.5793991416309012</v>
      </c>
      <c r="G326" s="56">
        <v>1.7167381974248928</v>
      </c>
      <c r="H326" s="56">
        <v>3.0042918454935621</v>
      </c>
      <c r="I326" s="56">
        <v>1.2875536480686696</v>
      </c>
      <c r="J326" s="56">
        <v>6.866952789699571</v>
      </c>
      <c r="K326" s="56">
        <v>75.965665236051507</v>
      </c>
      <c r="L326" s="56">
        <v>100</v>
      </c>
      <c r="M326" s="56">
        <v>1.8867924528301887</v>
      </c>
      <c r="N326" s="56">
        <v>2.1563342318059302</v>
      </c>
      <c r="O326" s="56">
        <v>3.2345013477088949</v>
      </c>
      <c r="P326" s="56">
        <v>2.6954177897574128</v>
      </c>
      <c r="Q326" s="56">
        <v>2.4258760107816713</v>
      </c>
      <c r="R326" s="56">
        <v>1.3477088948787064</v>
      </c>
      <c r="S326" s="56">
        <v>10.781671159029651</v>
      </c>
      <c r="T326" s="56">
        <v>75.471698113207552</v>
      </c>
      <c r="U326" s="56">
        <v>100</v>
      </c>
      <c r="V326" s="56">
        <v>0</v>
      </c>
      <c r="W326" s="56">
        <v>0</v>
      </c>
      <c r="X326" s="56">
        <v>3.7037037037037033</v>
      </c>
      <c r="Y326" s="56">
        <v>3.7037037037037033</v>
      </c>
      <c r="Z326" s="56">
        <v>3.7037037037037033</v>
      </c>
      <c r="AA326" s="56">
        <v>0</v>
      </c>
      <c r="AB326" s="56">
        <v>3.7037037037037033</v>
      </c>
      <c r="AC326" s="56">
        <v>85.18518518518519</v>
      </c>
      <c r="AD326" s="56">
        <v>100</v>
      </c>
      <c r="AE326" s="56">
        <v>1.6736401673640167</v>
      </c>
      <c r="AF326" s="56">
        <v>3.3472803347280333</v>
      </c>
      <c r="AG326" s="56">
        <v>5.02092050209205</v>
      </c>
      <c r="AH326" s="56">
        <v>2.9288702928870292</v>
      </c>
      <c r="AI326" s="56">
        <v>2.9288702928870292</v>
      </c>
      <c r="AJ326" s="56">
        <v>1.2552301255230125</v>
      </c>
      <c r="AK326" s="56">
        <v>14.644351464435147</v>
      </c>
      <c r="AL326" s="56">
        <v>68.20083682008368</v>
      </c>
    </row>
    <row r="327" spans="1:38" ht="15" customHeight="1">
      <c r="A327" s="48"/>
      <c r="B327" s="24" t="s">
        <v>119</v>
      </c>
      <c r="C327" s="38">
        <v>550</v>
      </c>
      <c r="D327" s="38">
        <v>6</v>
      </c>
      <c r="E327" s="38">
        <v>13</v>
      </c>
      <c r="F327" s="38">
        <v>15</v>
      </c>
      <c r="G327" s="38">
        <v>17</v>
      </c>
      <c r="H327" s="38">
        <v>19</v>
      </c>
      <c r="I327" s="38">
        <v>11</v>
      </c>
      <c r="J327" s="38">
        <v>45</v>
      </c>
      <c r="K327" s="38">
        <v>424</v>
      </c>
      <c r="L327" s="38">
        <v>712</v>
      </c>
      <c r="M327" s="38">
        <v>9</v>
      </c>
      <c r="N327" s="38">
        <v>11</v>
      </c>
      <c r="O327" s="38">
        <v>15</v>
      </c>
      <c r="P327" s="38">
        <v>17</v>
      </c>
      <c r="Q327" s="38">
        <v>11</v>
      </c>
      <c r="R327" s="38">
        <v>10</v>
      </c>
      <c r="S327" s="38">
        <v>84</v>
      </c>
      <c r="T327" s="38">
        <v>555</v>
      </c>
      <c r="U327" s="38">
        <v>73</v>
      </c>
      <c r="V327" s="38">
        <v>1</v>
      </c>
      <c r="W327" s="38">
        <v>0</v>
      </c>
      <c r="X327" s="38">
        <v>0</v>
      </c>
      <c r="Y327" s="38">
        <v>2</v>
      </c>
      <c r="Z327" s="38">
        <v>0</v>
      </c>
      <c r="AA327" s="38">
        <v>1</v>
      </c>
      <c r="AB327" s="38">
        <v>11</v>
      </c>
      <c r="AC327" s="38">
        <v>58</v>
      </c>
      <c r="AD327" s="38">
        <v>563</v>
      </c>
      <c r="AE327" s="38">
        <v>8</v>
      </c>
      <c r="AF327" s="38">
        <v>7</v>
      </c>
      <c r="AG327" s="38">
        <v>19</v>
      </c>
      <c r="AH327" s="38">
        <v>12</v>
      </c>
      <c r="AI327" s="38">
        <v>11</v>
      </c>
      <c r="AJ327" s="38">
        <v>11</v>
      </c>
      <c r="AK327" s="38">
        <v>91</v>
      </c>
      <c r="AL327" s="38">
        <v>404</v>
      </c>
    </row>
    <row r="328" spans="1:38" ht="15" customHeight="1">
      <c r="A328" s="48"/>
      <c r="B328" s="24"/>
      <c r="C328" s="56">
        <v>100</v>
      </c>
      <c r="D328" s="56">
        <v>1.0909090909090911</v>
      </c>
      <c r="E328" s="56">
        <v>2.3636363636363638</v>
      </c>
      <c r="F328" s="56">
        <v>2.7272727272727271</v>
      </c>
      <c r="G328" s="56">
        <v>3.0909090909090908</v>
      </c>
      <c r="H328" s="56">
        <v>3.4545454545454546</v>
      </c>
      <c r="I328" s="56">
        <v>2</v>
      </c>
      <c r="J328" s="56">
        <v>8.1818181818181817</v>
      </c>
      <c r="K328" s="56">
        <v>77.090909090909093</v>
      </c>
      <c r="L328" s="56">
        <v>100</v>
      </c>
      <c r="M328" s="56">
        <v>1.2640449438202246</v>
      </c>
      <c r="N328" s="56">
        <v>1.544943820224719</v>
      </c>
      <c r="O328" s="56">
        <v>2.106741573033708</v>
      </c>
      <c r="P328" s="56">
        <v>2.387640449438202</v>
      </c>
      <c r="Q328" s="56">
        <v>1.544943820224719</v>
      </c>
      <c r="R328" s="56">
        <v>1.4044943820224718</v>
      </c>
      <c r="S328" s="56">
        <v>11.797752808988763</v>
      </c>
      <c r="T328" s="56">
        <v>77.949438202247194</v>
      </c>
      <c r="U328" s="56">
        <v>100</v>
      </c>
      <c r="V328" s="56">
        <v>1.3698630136986301</v>
      </c>
      <c r="W328" s="56">
        <v>0</v>
      </c>
      <c r="X328" s="56">
        <v>0</v>
      </c>
      <c r="Y328" s="56">
        <v>2.7397260273972601</v>
      </c>
      <c r="Z328" s="56">
        <v>0</v>
      </c>
      <c r="AA328" s="56">
        <v>1.3698630136986301</v>
      </c>
      <c r="AB328" s="56">
        <v>15.068493150684931</v>
      </c>
      <c r="AC328" s="56">
        <v>79.452054794520549</v>
      </c>
      <c r="AD328" s="56">
        <v>100</v>
      </c>
      <c r="AE328" s="56">
        <v>1.4209591474245116</v>
      </c>
      <c r="AF328" s="56">
        <v>1.2433392539964476</v>
      </c>
      <c r="AG328" s="56">
        <v>3.374777975133215</v>
      </c>
      <c r="AH328" s="56">
        <v>2.1314387211367674</v>
      </c>
      <c r="AI328" s="56">
        <v>1.9538188277087036</v>
      </c>
      <c r="AJ328" s="56">
        <v>1.9538188277087036</v>
      </c>
      <c r="AK328" s="56">
        <v>16.163410301953817</v>
      </c>
      <c r="AL328" s="56">
        <v>71.758436944937827</v>
      </c>
    </row>
    <row r="329" spans="1:38" ht="15" customHeight="1">
      <c r="A329" s="48"/>
      <c r="B329" s="24" t="s">
        <v>120</v>
      </c>
      <c r="C329" s="38">
        <v>61</v>
      </c>
      <c r="D329" s="38">
        <v>0</v>
      </c>
      <c r="E329" s="38">
        <v>2</v>
      </c>
      <c r="F329" s="38">
        <v>2</v>
      </c>
      <c r="G329" s="38">
        <v>2</v>
      </c>
      <c r="H329" s="38">
        <v>1</v>
      </c>
      <c r="I329" s="38">
        <v>1</v>
      </c>
      <c r="J329" s="38">
        <v>6</v>
      </c>
      <c r="K329" s="38">
        <v>47</v>
      </c>
      <c r="L329" s="38">
        <v>140</v>
      </c>
      <c r="M329" s="38">
        <v>0</v>
      </c>
      <c r="N329" s="38">
        <v>0</v>
      </c>
      <c r="O329" s="38">
        <v>7</v>
      </c>
      <c r="P329" s="38">
        <v>3</v>
      </c>
      <c r="Q329" s="38">
        <v>1</v>
      </c>
      <c r="R329" s="38">
        <v>2</v>
      </c>
      <c r="S329" s="38">
        <v>16</v>
      </c>
      <c r="T329" s="38">
        <v>111</v>
      </c>
      <c r="U329" s="38">
        <v>14</v>
      </c>
      <c r="V329" s="38">
        <v>0</v>
      </c>
      <c r="W329" s="38">
        <v>0</v>
      </c>
      <c r="X329" s="38">
        <v>0</v>
      </c>
      <c r="Y329" s="38">
        <v>0</v>
      </c>
      <c r="Z329" s="38">
        <v>1</v>
      </c>
      <c r="AA329" s="38">
        <v>0</v>
      </c>
      <c r="AB329" s="38">
        <v>2</v>
      </c>
      <c r="AC329" s="38">
        <v>11</v>
      </c>
      <c r="AD329" s="38">
        <v>75</v>
      </c>
      <c r="AE329" s="38">
        <v>0</v>
      </c>
      <c r="AF329" s="38">
        <v>0</v>
      </c>
      <c r="AG329" s="38">
        <v>3</v>
      </c>
      <c r="AH329" s="38">
        <v>5</v>
      </c>
      <c r="AI329" s="38">
        <v>0</v>
      </c>
      <c r="AJ329" s="38">
        <v>2</v>
      </c>
      <c r="AK329" s="38">
        <v>11</v>
      </c>
      <c r="AL329" s="38">
        <v>54</v>
      </c>
    </row>
    <row r="330" spans="1:38" ht="15" customHeight="1">
      <c r="A330" s="90"/>
      <c r="B330" s="24"/>
      <c r="C330" s="56">
        <v>100</v>
      </c>
      <c r="D330" s="56">
        <v>0</v>
      </c>
      <c r="E330" s="56">
        <v>3.278688524590164</v>
      </c>
      <c r="F330" s="56">
        <v>3.278688524590164</v>
      </c>
      <c r="G330" s="56">
        <v>3.278688524590164</v>
      </c>
      <c r="H330" s="56">
        <v>1.639344262295082</v>
      </c>
      <c r="I330" s="56">
        <v>1.639344262295082</v>
      </c>
      <c r="J330" s="56">
        <v>9.8360655737704921</v>
      </c>
      <c r="K330" s="56">
        <v>77.049180327868854</v>
      </c>
      <c r="L330" s="56">
        <v>100</v>
      </c>
      <c r="M330" s="56">
        <v>0</v>
      </c>
      <c r="N330" s="56">
        <v>0</v>
      </c>
      <c r="O330" s="56">
        <v>5</v>
      </c>
      <c r="P330" s="56">
        <v>2.1428571428571428</v>
      </c>
      <c r="Q330" s="56">
        <v>0.7142857142857143</v>
      </c>
      <c r="R330" s="56">
        <v>1.4285714285714286</v>
      </c>
      <c r="S330" s="56">
        <v>11.428571428571429</v>
      </c>
      <c r="T330" s="56">
        <v>79.285714285714278</v>
      </c>
      <c r="U330" s="56">
        <v>100</v>
      </c>
      <c r="V330" s="56">
        <v>0</v>
      </c>
      <c r="W330" s="56">
        <v>0</v>
      </c>
      <c r="X330" s="56">
        <v>0</v>
      </c>
      <c r="Y330" s="56">
        <v>0</v>
      </c>
      <c r="Z330" s="56">
        <v>7.1428571428571423</v>
      </c>
      <c r="AA330" s="56">
        <v>0</v>
      </c>
      <c r="AB330" s="56">
        <v>14.285714285714285</v>
      </c>
      <c r="AC330" s="56">
        <v>78.571428571428569</v>
      </c>
      <c r="AD330" s="56">
        <v>100</v>
      </c>
      <c r="AE330" s="56">
        <v>0</v>
      </c>
      <c r="AF330" s="56">
        <v>0</v>
      </c>
      <c r="AG330" s="56">
        <v>4</v>
      </c>
      <c r="AH330" s="56">
        <v>6.666666666666667</v>
      </c>
      <c r="AI330" s="56">
        <v>0</v>
      </c>
      <c r="AJ330" s="56">
        <v>2.666666666666667</v>
      </c>
      <c r="AK330" s="56">
        <v>14.666666666666666</v>
      </c>
      <c r="AL330" s="56">
        <v>72</v>
      </c>
    </row>
    <row r="331" spans="1:38" ht="15" customHeight="1">
      <c r="A331" s="48" t="s">
        <v>347</v>
      </c>
      <c r="B331" s="24" t="s">
        <v>349</v>
      </c>
      <c r="C331" s="38">
        <v>193</v>
      </c>
      <c r="D331" s="38">
        <v>4</v>
      </c>
      <c r="E331" s="38">
        <v>7</v>
      </c>
      <c r="F331" s="38">
        <v>6</v>
      </c>
      <c r="G331" s="38">
        <v>8</v>
      </c>
      <c r="H331" s="38">
        <v>6</v>
      </c>
      <c r="I331" s="38">
        <v>11</v>
      </c>
      <c r="J331" s="38">
        <v>8</v>
      </c>
      <c r="K331" s="38">
        <v>143</v>
      </c>
      <c r="L331" s="38">
        <v>11</v>
      </c>
      <c r="M331" s="38">
        <v>1</v>
      </c>
      <c r="N331" s="38">
        <v>0</v>
      </c>
      <c r="O331" s="38">
        <v>0</v>
      </c>
      <c r="P331" s="38">
        <v>1</v>
      </c>
      <c r="Q331" s="38">
        <v>0</v>
      </c>
      <c r="R331" s="38">
        <v>0</v>
      </c>
      <c r="S331" s="38">
        <v>2</v>
      </c>
      <c r="T331" s="38">
        <v>7</v>
      </c>
      <c r="U331" s="38">
        <v>4</v>
      </c>
      <c r="V331" s="38">
        <v>0</v>
      </c>
      <c r="W331" s="38">
        <v>0</v>
      </c>
      <c r="X331" s="38">
        <v>0</v>
      </c>
      <c r="Y331" s="38">
        <v>0</v>
      </c>
      <c r="Z331" s="38">
        <v>0</v>
      </c>
      <c r="AA331" s="38">
        <v>0</v>
      </c>
      <c r="AB331" s="38">
        <v>0</v>
      </c>
      <c r="AC331" s="38">
        <v>4</v>
      </c>
      <c r="AD331" s="38">
        <v>54</v>
      </c>
      <c r="AE331" s="38">
        <v>0</v>
      </c>
      <c r="AF331" s="38">
        <v>5</v>
      </c>
      <c r="AG331" s="38">
        <v>0</v>
      </c>
      <c r="AH331" s="38">
        <v>3</v>
      </c>
      <c r="AI331" s="38">
        <v>3</v>
      </c>
      <c r="AJ331" s="38">
        <v>3</v>
      </c>
      <c r="AK331" s="38">
        <v>7</v>
      </c>
      <c r="AL331" s="38">
        <v>33</v>
      </c>
    </row>
    <row r="332" spans="1:38" ht="15" customHeight="1">
      <c r="A332" s="48"/>
      <c r="B332" s="24"/>
      <c r="C332" s="56">
        <v>100</v>
      </c>
      <c r="D332" s="56">
        <v>2.0725388601036272</v>
      </c>
      <c r="E332" s="56">
        <v>3.6269430051813467</v>
      </c>
      <c r="F332" s="56">
        <v>3.1088082901554404</v>
      </c>
      <c r="G332" s="56">
        <v>4.1450777202072544</v>
      </c>
      <c r="H332" s="56">
        <v>3.1088082901554404</v>
      </c>
      <c r="I332" s="56">
        <v>5.6994818652849739</v>
      </c>
      <c r="J332" s="56">
        <v>4.1450777202072544</v>
      </c>
      <c r="K332" s="56">
        <v>74.093264248704656</v>
      </c>
      <c r="L332" s="56">
        <v>100</v>
      </c>
      <c r="M332" s="56">
        <v>9.0909090909090917</v>
      </c>
      <c r="N332" s="56">
        <v>0</v>
      </c>
      <c r="O332" s="56">
        <v>0</v>
      </c>
      <c r="P332" s="56">
        <v>9.0909090909090917</v>
      </c>
      <c r="Q332" s="56">
        <v>0</v>
      </c>
      <c r="R332" s="56">
        <v>0</v>
      </c>
      <c r="S332" s="56">
        <v>18.181818181818183</v>
      </c>
      <c r="T332" s="56">
        <v>63.636363636363633</v>
      </c>
      <c r="U332" s="56">
        <v>100</v>
      </c>
      <c r="V332" s="56">
        <v>0</v>
      </c>
      <c r="W332" s="56">
        <v>0</v>
      </c>
      <c r="X332" s="56">
        <v>0</v>
      </c>
      <c r="Y332" s="56">
        <v>0</v>
      </c>
      <c r="Z332" s="56">
        <v>0</v>
      </c>
      <c r="AA332" s="56">
        <v>0</v>
      </c>
      <c r="AB332" s="56">
        <v>0</v>
      </c>
      <c r="AC332" s="56">
        <v>100</v>
      </c>
      <c r="AD332" s="56">
        <v>100</v>
      </c>
      <c r="AE332" s="56">
        <v>0</v>
      </c>
      <c r="AF332" s="56">
        <v>9.2592592592592595</v>
      </c>
      <c r="AG332" s="56">
        <v>0</v>
      </c>
      <c r="AH332" s="56">
        <v>5.5555555555555554</v>
      </c>
      <c r="AI332" s="56">
        <v>5.5555555555555554</v>
      </c>
      <c r="AJ332" s="56">
        <v>5.5555555555555554</v>
      </c>
      <c r="AK332" s="56">
        <v>12.962962962962962</v>
      </c>
      <c r="AL332" s="56">
        <v>61.111111111111114</v>
      </c>
    </row>
    <row r="333" spans="1:38" ht="15" customHeight="1">
      <c r="A333" s="48"/>
      <c r="B333" s="24" t="s">
        <v>348</v>
      </c>
      <c r="C333" s="38">
        <v>75</v>
      </c>
      <c r="D333" s="38">
        <v>3</v>
      </c>
      <c r="E333" s="38">
        <v>2</v>
      </c>
      <c r="F333" s="38">
        <v>2</v>
      </c>
      <c r="G333" s="38">
        <v>5</v>
      </c>
      <c r="H333" s="38">
        <v>0</v>
      </c>
      <c r="I333" s="38">
        <v>2</v>
      </c>
      <c r="J333" s="38">
        <v>5</v>
      </c>
      <c r="K333" s="38">
        <v>56</v>
      </c>
      <c r="L333" s="38">
        <v>22</v>
      </c>
      <c r="M333" s="38">
        <v>0</v>
      </c>
      <c r="N333" s="38">
        <v>0</v>
      </c>
      <c r="O333" s="38">
        <v>0</v>
      </c>
      <c r="P333" s="38">
        <v>0</v>
      </c>
      <c r="Q333" s="38">
        <v>0</v>
      </c>
      <c r="R333" s="38">
        <v>1</v>
      </c>
      <c r="S333" s="38">
        <v>3</v>
      </c>
      <c r="T333" s="38">
        <v>18</v>
      </c>
      <c r="U333" s="38">
        <v>0</v>
      </c>
      <c r="V333" s="38">
        <v>0</v>
      </c>
      <c r="W333" s="38">
        <v>0</v>
      </c>
      <c r="X333" s="38">
        <v>0</v>
      </c>
      <c r="Y333" s="38">
        <v>0</v>
      </c>
      <c r="Z333" s="38">
        <v>0</v>
      </c>
      <c r="AA333" s="38">
        <v>0</v>
      </c>
      <c r="AB333" s="38">
        <v>0</v>
      </c>
      <c r="AC333" s="38">
        <v>0</v>
      </c>
      <c r="AD333" s="38">
        <v>21</v>
      </c>
      <c r="AE333" s="38">
        <v>0</v>
      </c>
      <c r="AF333" s="38">
        <v>1</v>
      </c>
      <c r="AG333" s="38">
        <v>1</v>
      </c>
      <c r="AH333" s="38">
        <v>3</v>
      </c>
      <c r="AI333" s="38">
        <v>1</v>
      </c>
      <c r="AJ333" s="38">
        <v>0</v>
      </c>
      <c r="AK333" s="38">
        <v>1</v>
      </c>
      <c r="AL333" s="38">
        <v>14</v>
      </c>
    </row>
    <row r="334" spans="1:38" ht="15" customHeight="1">
      <c r="A334" s="48"/>
      <c r="B334" s="24"/>
      <c r="C334" s="56">
        <v>100</v>
      </c>
      <c r="D334" s="56">
        <v>4</v>
      </c>
      <c r="E334" s="56">
        <v>2.666666666666667</v>
      </c>
      <c r="F334" s="56">
        <v>2.666666666666667</v>
      </c>
      <c r="G334" s="56">
        <v>6.666666666666667</v>
      </c>
      <c r="H334" s="56">
        <v>0</v>
      </c>
      <c r="I334" s="56">
        <v>2.666666666666667</v>
      </c>
      <c r="J334" s="56">
        <v>6.666666666666667</v>
      </c>
      <c r="K334" s="56">
        <v>74.666666666666671</v>
      </c>
      <c r="L334" s="56">
        <v>100</v>
      </c>
      <c r="M334" s="56">
        <v>0</v>
      </c>
      <c r="N334" s="56">
        <v>0</v>
      </c>
      <c r="O334" s="56">
        <v>0</v>
      </c>
      <c r="P334" s="56">
        <v>0</v>
      </c>
      <c r="Q334" s="56">
        <v>0</v>
      </c>
      <c r="R334" s="56">
        <v>4.5454545454545459</v>
      </c>
      <c r="S334" s="56">
        <v>13.636363636363635</v>
      </c>
      <c r="T334" s="56">
        <v>81.818181818181827</v>
      </c>
      <c r="U334" s="56">
        <v>0</v>
      </c>
      <c r="V334" s="56">
        <v>0</v>
      </c>
      <c r="W334" s="56">
        <v>0</v>
      </c>
      <c r="X334" s="56">
        <v>0</v>
      </c>
      <c r="Y334" s="56">
        <v>0</v>
      </c>
      <c r="Z334" s="56">
        <v>0</v>
      </c>
      <c r="AA334" s="56">
        <v>0</v>
      </c>
      <c r="AB334" s="56">
        <v>0</v>
      </c>
      <c r="AC334" s="56">
        <v>0</v>
      </c>
      <c r="AD334" s="56">
        <v>100</v>
      </c>
      <c r="AE334" s="56">
        <v>0</v>
      </c>
      <c r="AF334" s="56">
        <v>4.7619047619047619</v>
      </c>
      <c r="AG334" s="56">
        <v>4.7619047619047619</v>
      </c>
      <c r="AH334" s="56">
        <v>14.285714285714285</v>
      </c>
      <c r="AI334" s="56">
        <v>4.7619047619047619</v>
      </c>
      <c r="AJ334" s="56">
        <v>0</v>
      </c>
      <c r="AK334" s="56">
        <v>4.7619047619047619</v>
      </c>
      <c r="AL334" s="56">
        <v>66.666666666666657</v>
      </c>
    </row>
    <row r="335" spans="1:38" ht="15" customHeight="1">
      <c r="A335" s="48"/>
      <c r="B335" s="24" t="s">
        <v>350</v>
      </c>
      <c r="C335" s="38">
        <v>59</v>
      </c>
      <c r="D335" s="38">
        <v>5</v>
      </c>
      <c r="E335" s="38">
        <v>6</v>
      </c>
      <c r="F335" s="38">
        <v>1</v>
      </c>
      <c r="G335" s="38">
        <v>1</v>
      </c>
      <c r="H335" s="38">
        <v>0</v>
      </c>
      <c r="I335" s="38">
        <v>1</v>
      </c>
      <c r="J335" s="38">
        <v>3</v>
      </c>
      <c r="K335" s="38">
        <v>42</v>
      </c>
      <c r="L335" s="38">
        <v>46</v>
      </c>
      <c r="M335" s="38">
        <v>0</v>
      </c>
      <c r="N335" s="38">
        <v>0</v>
      </c>
      <c r="O335" s="38">
        <v>2</v>
      </c>
      <c r="P335" s="38">
        <v>0</v>
      </c>
      <c r="Q335" s="38">
        <v>0</v>
      </c>
      <c r="R335" s="38">
        <v>3</v>
      </c>
      <c r="S335" s="38">
        <v>2</v>
      </c>
      <c r="T335" s="38">
        <v>39</v>
      </c>
      <c r="U335" s="38">
        <v>1</v>
      </c>
      <c r="V335" s="38">
        <v>0</v>
      </c>
      <c r="W335" s="38">
        <v>0</v>
      </c>
      <c r="X335" s="38">
        <v>0</v>
      </c>
      <c r="Y335" s="38">
        <v>0</v>
      </c>
      <c r="Z335" s="38">
        <v>0</v>
      </c>
      <c r="AA335" s="38">
        <v>0</v>
      </c>
      <c r="AB335" s="38">
        <v>0</v>
      </c>
      <c r="AC335" s="38">
        <v>1</v>
      </c>
      <c r="AD335" s="38">
        <v>24</v>
      </c>
      <c r="AE335" s="38">
        <v>2</v>
      </c>
      <c r="AF335" s="38">
        <v>0</v>
      </c>
      <c r="AG335" s="38">
        <v>0</v>
      </c>
      <c r="AH335" s="38">
        <v>0</v>
      </c>
      <c r="AI335" s="38">
        <v>2</v>
      </c>
      <c r="AJ335" s="38">
        <v>0</v>
      </c>
      <c r="AK335" s="38">
        <v>3</v>
      </c>
      <c r="AL335" s="38">
        <v>17</v>
      </c>
    </row>
    <row r="336" spans="1:38" ht="15" customHeight="1">
      <c r="A336" s="54"/>
      <c r="B336" s="59"/>
      <c r="C336" s="56">
        <v>100</v>
      </c>
      <c r="D336" s="56">
        <v>8.4745762711864394</v>
      </c>
      <c r="E336" s="56">
        <v>10.16949152542373</v>
      </c>
      <c r="F336" s="56">
        <v>1.6949152542372881</v>
      </c>
      <c r="G336" s="56">
        <v>1.6949152542372881</v>
      </c>
      <c r="H336" s="56">
        <v>0</v>
      </c>
      <c r="I336" s="56">
        <v>1.6949152542372881</v>
      </c>
      <c r="J336" s="56">
        <v>5.0847457627118651</v>
      </c>
      <c r="K336" s="56">
        <v>71.186440677966104</v>
      </c>
      <c r="L336" s="56">
        <v>100</v>
      </c>
      <c r="M336" s="56">
        <v>0</v>
      </c>
      <c r="N336" s="56">
        <v>0</v>
      </c>
      <c r="O336" s="56">
        <v>4.3478260869565215</v>
      </c>
      <c r="P336" s="56">
        <v>0</v>
      </c>
      <c r="Q336" s="56">
        <v>0</v>
      </c>
      <c r="R336" s="56">
        <v>6.5217391304347823</v>
      </c>
      <c r="S336" s="56">
        <v>4.3478260869565215</v>
      </c>
      <c r="T336" s="56">
        <v>84.782608695652172</v>
      </c>
      <c r="U336" s="56">
        <v>100</v>
      </c>
      <c r="V336" s="56">
        <v>0</v>
      </c>
      <c r="W336" s="56">
        <v>0</v>
      </c>
      <c r="X336" s="56">
        <v>0</v>
      </c>
      <c r="Y336" s="56">
        <v>0</v>
      </c>
      <c r="Z336" s="56">
        <v>0</v>
      </c>
      <c r="AA336" s="56">
        <v>0</v>
      </c>
      <c r="AB336" s="56">
        <v>0</v>
      </c>
      <c r="AC336" s="56">
        <v>100</v>
      </c>
      <c r="AD336" s="56">
        <v>100</v>
      </c>
      <c r="AE336" s="56">
        <v>8.3333333333333321</v>
      </c>
      <c r="AF336" s="56">
        <v>0</v>
      </c>
      <c r="AG336" s="56">
        <v>0</v>
      </c>
      <c r="AH336" s="56">
        <v>0</v>
      </c>
      <c r="AI336" s="56">
        <v>8.3333333333333321</v>
      </c>
      <c r="AJ336" s="56">
        <v>0</v>
      </c>
      <c r="AK336" s="56">
        <v>12.5</v>
      </c>
      <c r="AL336" s="56">
        <v>70.833333333333343</v>
      </c>
    </row>
    <row r="337" spans="1:38" ht="15" customHeight="1">
      <c r="A337" s="54"/>
      <c r="B337" s="59" t="s">
        <v>351</v>
      </c>
      <c r="C337" s="38">
        <v>46</v>
      </c>
      <c r="D337" s="38">
        <v>1</v>
      </c>
      <c r="E337" s="38">
        <v>2</v>
      </c>
      <c r="F337" s="38">
        <v>1</v>
      </c>
      <c r="G337" s="38">
        <v>2</v>
      </c>
      <c r="H337" s="38">
        <v>0</v>
      </c>
      <c r="I337" s="38">
        <v>0</v>
      </c>
      <c r="J337" s="38">
        <v>1</v>
      </c>
      <c r="K337" s="38">
        <v>39</v>
      </c>
      <c r="L337" s="38">
        <v>28</v>
      </c>
      <c r="M337" s="38">
        <v>0</v>
      </c>
      <c r="N337" s="38">
        <v>0</v>
      </c>
      <c r="O337" s="38">
        <v>0</v>
      </c>
      <c r="P337" s="38">
        <v>1</v>
      </c>
      <c r="Q337" s="38">
        <v>1</v>
      </c>
      <c r="R337" s="38">
        <v>2</v>
      </c>
      <c r="S337" s="38">
        <v>3</v>
      </c>
      <c r="T337" s="38">
        <v>21</v>
      </c>
      <c r="U337" s="38">
        <v>2</v>
      </c>
      <c r="V337" s="38">
        <v>0</v>
      </c>
      <c r="W337" s="38">
        <v>0</v>
      </c>
      <c r="X337" s="38">
        <v>0</v>
      </c>
      <c r="Y337" s="38">
        <v>0</v>
      </c>
      <c r="Z337" s="38">
        <v>0</v>
      </c>
      <c r="AA337" s="38">
        <v>0</v>
      </c>
      <c r="AB337" s="38">
        <v>0</v>
      </c>
      <c r="AC337" s="38">
        <v>2</v>
      </c>
      <c r="AD337" s="38">
        <v>37</v>
      </c>
      <c r="AE337" s="38">
        <v>0</v>
      </c>
      <c r="AF337" s="38">
        <v>1</v>
      </c>
      <c r="AG337" s="38">
        <v>2</v>
      </c>
      <c r="AH337" s="38">
        <v>2</v>
      </c>
      <c r="AI337" s="38">
        <v>1</v>
      </c>
      <c r="AJ337" s="38">
        <v>0</v>
      </c>
      <c r="AK337" s="38">
        <v>2</v>
      </c>
      <c r="AL337" s="38">
        <v>29</v>
      </c>
    </row>
    <row r="338" spans="1:38" ht="15" customHeight="1">
      <c r="A338" s="54"/>
      <c r="B338" s="59"/>
      <c r="C338" s="56">
        <v>100</v>
      </c>
      <c r="D338" s="56">
        <v>2.1739130434782608</v>
      </c>
      <c r="E338" s="56">
        <v>4.3478260869565215</v>
      </c>
      <c r="F338" s="56">
        <v>2.1739130434782608</v>
      </c>
      <c r="G338" s="56">
        <v>4.3478260869565215</v>
      </c>
      <c r="H338" s="56">
        <v>0</v>
      </c>
      <c r="I338" s="56">
        <v>0</v>
      </c>
      <c r="J338" s="56">
        <v>2.1739130434782608</v>
      </c>
      <c r="K338" s="56">
        <v>84.782608695652172</v>
      </c>
      <c r="L338" s="56">
        <v>100</v>
      </c>
      <c r="M338" s="56">
        <v>0</v>
      </c>
      <c r="N338" s="56">
        <v>0</v>
      </c>
      <c r="O338" s="56">
        <v>0</v>
      </c>
      <c r="P338" s="56">
        <v>3.5714285714285712</v>
      </c>
      <c r="Q338" s="56">
        <v>3.5714285714285712</v>
      </c>
      <c r="R338" s="56">
        <v>7.1428571428571423</v>
      </c>
      <c r="S338" s="56">
        <v>10.714285714285714</v>
      </c>
      <c r="T338" s="56">
        <v>75</v>
      </c>
      <c r="U338" s="56">
        <v>100</v>
      </c>
      <c r="V338" s="56">
        <v>0</v>
      </c>
      <c r="W338" s="56">
        <v>0</v>
      </c>
      <c r="X338" s="56">
        <v>0</v>
      </c>
      <c r="Y338" s="56">
        <v>0</v>
      </c>
      <c r="Z338" s="56">
        <v>0</v>
      </c>
      <c r="AA338" s="56">
        <v>0</v>
      </c>
      <c r="AB338" s="56">
        <v>0</v>
      </c>
      <c r="AC338" s="56">
        <v>100</v>
      </c>
      <c r="AD338" s="56">
        <v>100</v>
      </c>
      <c r="AE338" s="56">
        <v>0</v>
      </c>
      <c r="AF338" s="56">
        <v>2.7027027027027026</v>
      </c>
      <c r="AG338" s="56">
        <v>5.4054054054054053</v>
      </c>
      <c r="AH338" s="56">
        <v>5.4054054054054053</v>
      </c>
      <c r="AI338" s="56">
        <v>2.7027027027027026</v>
      </c>
      <c r="AJ338" s="56">
        <v>0</v>
      </c>
      <c r="AK338" s="56">
        <v>5.4054054054054053</v>
      </c>
      <c r="AL338" s="56">
        <v>78.378378378378372</v>
      </c>
    </row>
    <row r="339" spans="1:38" ht="15" customHeight="1">
      <c r="A339" s="54"/>
      <c r="B339" s="59" t="s">
        <v>352</v>
      </c>
      <c r="C339" s="38">
        <v>34</v>
      </c>
      <c r="D339" s="38">
        <v>0</v>
      </c>
      <c r="E339" s="38">
        <v>0</v>
      </c>
      <c r="F339" s="38">
        <v>0</v>
      </c>
      <c r="G339" s="38">
        <v>4</v>
      </c>
      <c r="H339" s="38">
        <v>1</v>
      </c>
      <c r="I339" s="38">
        <v>0</v>
      </c>
      <c r="J339" s="38">
        <v>2</v>
      </c>
      <c r="K339" s="38">
        <v>27</v>
      </c>
      <c r="L339" s="38">
        <v>10</v>
      </c>
      <c r="M339" s="38">
        <v>0</v>
      </c>
      <c r="N339" s="38">
        <v>0</v>
      </c>
      <c r="O339" s="38">
        <v>0</v>
      </c>
      <c r="P339" s="38">
        <v>0</v>
      </c>
      <c r="Q339" s="38">
        <v>0</v>
      </c>
      <c r="R339" s="38">
        <v>0</v>
      </c>
      <c r="S339" s="38">
        <v>0</v>
      </c>
      <c r="T339" s="38">
        <v>10</v>
      </c>
      <c r="U339" s="38">
        <v>1</v>
      </c>
      <c r="V339" s="38">
        <v>0</v>
      </c>
      <c r="W339" s="38">
        <v>0</v>
      </c>
      <c r="X339" s="38">
        <v>0</v>
      </c>
      <c r="Y339" s="38">
        <v>0</v>
      </c>
      <c r="Z339" s="38">
        <v>0</v>
      </c>
      <c r="AA339" s="38">
        <v>0</v>
      </c>
      <c r="AB339" s="38">
        <v>0</v>
      </c>
      <c r="AC339" s="38">
        <v>1</v>
      </c>
      <c r="AD339" s="38">
        <v>48</v>
      </c>
      <c r="AE339" s="38">
        <v>1</v>
      </c>
      <c r="AF339" s="38">
        <v>1</v>
      </c>
      <c r="AG339" s="38">
        <v>4</v>
      </c>
      <c r="AH339" s="38">
        <v>2</v>
      </c>
      <c r="AI339" s="38">
        <v>2</v>
      </c>
      <c r="AJ339" s="38">
        <v>1</v>
      </c>
      <c r="AK339" s="38">
        <v>10</v>
      </c>
      <c r="AL339" s="38">
        <v>27</v>
      </c>
    </row>
    <row r="340" spans="1:38" ht="15" customHeight="1">
      <c r="A340" s="90"/>
      <c r="B340" s="88"/>
      <c r="C340" s="69">
        <v>100</v>
      </c>
      <c r="D340" s="69">
        <v>0</v>
      </c>
      <c r="E340" s="69">
        <v>0</v>
      </c>
      <c r="F340" s="69">
        <v>0</v>
      </c>
      <c r="G340" s="69">
        <v>11.76470588235294</v>
      </c>
      <c r="H340" s="69">
        <v>2.9411764705882351</v>
      </c>
      <c r="I340" s="69">
        <v>0</v>
      </c>
      <c r="J340" s="69">
        <v>5.8823529411764701</v>
      </c>
      <c r="K340" s="69">
        <v>79.411764705882348</v>
      </c>
      <c r="L340" s="69">
        <v>100</v>
      </c>
      <c r="M340" s="69">
        <v>0</v>
      </c>
      <c r="N340" s="69">
        <v>0</v>
      </c>
      <c r="O340" s="69">
        <v>0</v>
      </c>
      <c r="P340" s="69">
        <v>0</v>
      </c>
      <c r="Q340" s="69">
        <v>0</v>
      </c>
      <c r="R340" s="69">
        <v>0</v>
      </c>
      <c r="S340" s="69">
        <v>0</v>
      </c>
      <c r="T340" s="69">
        <v>100</v>
      </c>
      <c r="U340" s="69">
        <v>100</v>
      </c>
      <c r="V340" s="69">
        <v>0</v>
      </c>
      <c r="W340" s="69">
        <v>0</v>
      </c>
      <c r="X340" s="69">
        <v>0</v>
      </c>
      <c r="Y340" s="69">
        <v>0</v>
      </c>
      <c r="Z340" s="69">
        <v>0</v>
      </c>
      <c r="AA340" s="69">
        <v>0</v>
      </c>
      <c r="AB340" s="69">
        <v>0</v>
      </c>
      <c r="AC340" s="69">
        <v>100</v>
      </c>
      <c r="AD340" s="69">
        <v>100</v>
      </c>
      <c r="AE340" s="69">
        <v>2.083333333333333</v>
      </c>
      <c r="AF340" s="69">
        <v>2.083333333333333</v>
      </c>
      <c r="AG340" s="69">
        <v>8.3333333333333321</v>
      </c>
      <c r="AH340" s="69">
        <v>4.1666666666666661</v>
      </c>
      <c r="AI340" s="69">
        <v>4.1666666666666661</v>
      </c>
      <c r="AJ340" s="69">
        <v>2.083333333333333</v>
      </c>
      <c r="AK340" s="69">
        <v>20.833333333333336</v>
      </c>
      <c r="AL340" s="69">
        <v>56.25</v>
      </c>
    </row>
    <row r="342" spans="1:38" ht="15" customHeight="1">
      <c r="B342" s="96"/>
    </row>
  </sheetData>
  <phoneticPr fontId="4"/>
  <conditionalFormatting sqref="B22:AL340">
    <cfRule type="expression" dxfId="15" priority="1">
      <formula>MOD(ROW(),2)=0</formula>
    </cfRule>
  </conditionalFormatting>
  <pageMargins left="0.23622047244094491" right="0.23622047244094491" top="0.74803149606299213" bottom="0.74803149606299213" header="0.31496062992125984" footer="0.31496062992125984"/>
  <pageSetup paperSize="9" scale="46" fitToWidth="0" fitToHeight="0" pageOrder="overThenDown" orientation="portrait" verticalDpi="200" r:id="rId1"/>
  <headerFooter>
    <oddFooter>&amp;C&amp;P</oddFooter>
  </headerFooter>
  <rowBreaks count="4" manualBreakCount="4">
    <brk id="3" max="16383" man="1"/>
    <brk id="90" min="2" max="37" man="1"/>
    <brk id="174" min="2" max="37" man="1"/>
    <brk id="254" min="2" max="37" man="1"/>
  </rowBreaks>
  <colBreaks count="2" manualBreakCount="2">
    <brk id="2" max="1048575" man="1"/>
    <brk id="20" max="1048575" man="1"/>
  </colBreaks>
</worksheet>
</file>

<file path=xl/worksheets/sheet36.xml><?xml version="1.0" encoding="utf-8"?>
<worksheet xmlns="http://schemas.openxmlformats.org/spreadsheetml/2006/main" xmlns:r="http://schemas.openxmlformats.org/officeDocument/2006/relationships">
  <sheetPr codeName="Sheet40"/>
  <dimension ref="A1:P342"/>
  <sheetViews>
    <sheetView showGridLines="0" zoomScaleNormal="100" zoomScaleSheetLayoutView="70" zoomScalePageLayoutView="40" workbookViewId="0"/>
  </sheetViews>
  <sheetFormatPr defaultColWidth="8" defaultRowHeight="15" customHeight="1"/>
  <cols>
    <col min="1" max="1" width="30.7109375" style="25" customWidth="1"/>
    <col min="2" max="2" width="40.85546875" style="25" customWidth="1"/>
    <col min="3" max="16" width="8.140625" style="25" customWidth="1"/>
    <col min="17" max="16384" width="8" style="25"/>
  </cols>
  <sheetData>
    <row r="1" spans="1:16" ht="15" customHeight="1">
      <c r="C1" s="25" t="s">
        <v>265</v>
      </c>
      <c r="J1" s="25" t="s">
        <v>265</v>
      </c>
    </row>
    <row r="3" spans="1:16" ht="15" customHeight="1">
      <c r="C3" s="25" t="s">
        <v>121</v>
      </c>
      <c r="J3" s="25" t="s">
        <v>136</v>
      </c>
    </row>
    <row r="4" spans="1:16" s="79" customFormat="1" ht="22.5">
      <c r="A4" s="77"/>
      <c r="B4" s="78"/>
      <c r="C4" s="35" t="s">
        <v>1</v>
      </c>
      <c r="D4" s="36" t="s">
        <v>261</v>
      </c>
      <c r="E4" s="36" t="s">
        <v>262</v>
      </c>
      <c r="F4" s="36" t="s">
        <v>263</v>
      </c>
      <c r="G4" s="36" t="s">
        <v>264</v>
      </c>
      <c r="H4" s="35" t="s">
        <v>76</v>
      </c>
      <c r="I4" s="35" t="s">
        <v>2</v>
      </c>
      <c r="J4" s="35" t="s">
        <v>1</v>
      </c>
      <c r="K4" s="36" t="s">
        <v>261</v>
      </c>
      <c r="L4" s="36" t="s">
        <v>262</v>
      </c>
      <c r="M4" s="36" t="s">
        <v>263</v>
      </c>
      <c r="N4" s="36" t="s">
        <v>264</v>
      </c>
      <c r="O4" s="35" t="s">
        <v>76</v>
      </c>
      <c r="P4" s="35" t="s">
        <v>2</v>
      </c>
    </row>
    <row r="5" spans="1:16" ht="15" customHeight="1">
      <c r="A5" s="80" t="s">
        <v>0</v>
      </c>
      <c r="B5" s="81"/>
      <c r="C5" s="61">
        <v>2063</v>
      </c>
      <c r="D5" s="61">
        <v>153</v>
      </c>
      <c r="E5" s="61">
        <v>336</v>
      </c>
      <c r="F5" s="61">
        <v>611</v>
      </c>
      <c r="G5" s="61">
        <v>846</v>
      </c>
      <c r="H5" s="61">
        <v>5</v>
      </c>
      <c r="I5" s="61">
        <v>112</v>
      </c>
      <c r="J5" s="61">
        <v>200</v>
      </c>
      <c r="K5" s="61">
        <v>4</v>
      </c>
      <c r="L5" s="61">
        <v>14</v>
      </c>
      <c r="M5" s="61">
        <v>26</v>
      </c>
      <c r="N5" s="61">
        <v>115</v>
      </c>
      <c r="O5" s="61">
        <v>5</v>
      </c>
      <c r="P5" s="61">
        <v>36</v>
      </c>
    </row>
    <row r="6" spans="1:16" ht="15" customHeight="1">
      <c r="A6" s="85"/>
      <c r="B6" s="86"/>
      <c r="C6" s="69">
        <v>100</v>
      </c>
      <c r="D6" s="69">
        <v>7.4163839069316531</v>
      </c>
      <c r="E6" s="69">
        <v>16.28696073679108</v>
      </c>
      <c r="F6" s="69">
        <v>29.617062530295684</v>
      </c>
      <c r="G6" s="69">
        <v>41.008240426563262</v>
      </c>
      <c r="H6" s="69">
        <v>0.24236548715462916</v>
      </c>
      <c r="I6" s="69">
        <v>5.428986912263694</v>
      </c>
      <c r="J6" s="69">
        <v>100</v>
      </c>
      <c r="K6" s="69">
        <v>2</v>
      </c>
      <c r="L6" s="69">
        <v>7.0000000000000009</v>
      </c>
      <c r="M6" s="69">
        <v>13</v>
      </c>
      <c r="N6" s="69">
        <v>57.499999999999993</v>
      </c>
      <c r="O6" s="69">
        <v>2.5</v>
      </c>
      <c r="P6" s="69">
        <v>18</v>
      </c>
    </row>
    <row r="7" spans="1:16" ht="15" customHeight="1">
      <c r="A7" s="48" t="s">
        <v>4</v>
      </c>
      <c r="B7" s="24" t="s">
        <v>5</v>
      </c>
      <c r="C7" s="38">
        <v>1534</v>
      </c>
      <c r="D7" s="38">
        <v>109</v>
      </c>
      <c r="E7" s="38">
        <v>235</v>
      </c>
      <c r="F7" s="38">
        <v>514</v>
      </c>
      <c r="G7" s="38">
        <v>608</v>
      </c>
      <c r="H7" s="38">
        <v>3</v>
      </c>
      <c r="I7" s="38">
        <v>65</v>
      </c>
      <c r="J7" s="38">
        <v>114</v>
      </c>
      <c r="K7" s="38">
        <v>2</v>
      </c>
      <c r="L7" s="38">
        <v>9</v>
      </c>
      <c r="M7" s="38">
        <v>13</v>
      </c>
      <c r="N7" s="38">
        <v>65</v>
      </c>
      <c r="O7" s="38">
        <v>4</v>
      </c>
      <c r="P7" s="38">
        <v>21</v>
      </c>
    </row>
    <row r="8" spans="1:16" ht="15" customHeight="1">
      <c r="A8" s="48"/>
      <c r="B8" s="88"/>
      <c r="C8" s="69">
        <v>100</v>
      </c>
      <c r="D8" s="69">
        <v>7.1056062581486303</v>
      </c>
      <c r="E8" s="69">
        <v>15.319426336375489</v>
      </c>
      <c r="F8" s="69">
        <v>33.507170795306394</v>
      </c>
      <c r="G8" s="69">
        <v>39.634941329856581</v>
      </c>
      <c r="H8" s="69">
        <v>0.19556714471968711</v>
      </c>
      <c r="I8" s="69">
        <v>4.2372881355932197</v>
      </c>
      <c r="J8" s="69">
        <v>100</v>
      </c>
      <c r="K8" s="69">
        <v>1.7543859649122806</v>
      </c>
      <c r="L8" s="69">
        <v>7.8947368421052628</v>
      </c>
      <c r="M8" s="69">
        <v>11.403508771929824</v>
      </c>
      <c r="N8" s="69">
        <v>57.017543859649123</v>
      </c>
      <c r="O8" s="69">
        <v>3.5087719298245612</v>
      </c>
      <c r="P8" s="69">
        <v>18.421052631578945</v>
      </c>
    </row>
    <row r="9" spans="1:16" ht="15" customHeight="1">
      <c r="A9" s="48"/>
      <c r="B9" s="24" t="s">
        <v>6</v>
      </c>
      <c r="C9" s="38">
        <v>225</v>
      </c>
      <c r="D9" s="38">
        <v>19</v>
      </c>
      <c r="E9" s="38">
        <v>28</v>
      </c>
      <c r="F9" s="38">
        <v>46</v>
      </c>
      <c r="G9" s="38">
        <v>104</v>
      </c>
      <c r="H9" s="38">
        <v>1</v>
      </c>
      <c r="I9" s="38">
        <v>27</v>
      </c>
      <c r="J9" s="38">
        <v>15</v>
      </c>
      <c r="K9" s="38">
        <v>0</v>
      </c>
      <c r="L9" s="38">
        <v>1</v>
      </c>
      <c r="M9" s="38">
        <v>2</v>
      </c>
      <c r="N9" s="38">
        <v>7</v>
      </c>
      <c r="O9" s="38">
        <v>1</v>
      </c>
      <c r="P9" s="38">
        <v>4</v>
      </c>
    </row>
    <row r="10" spans="1:16" ht="15" customHeight="1">
      <c r="A10" s="48"/>
      <c r="B10" s="88"/>
      <c r="C10" s="69">
        <v>100</v>
      </c>
      <c r="D10" s="69">
        <v>8.4444444444444446</v>
      </c>
      <c r="E10" s="69">
        <v>12.444444444444445</v>
      </c>
      <c r="F10" s="69">
        <v>20.444444444444446</v>
      </c>
      <c r="G10" s="69">
        <v>46.222222222222221</v>
      </c>
      <c r="H10" s="69">
        <v>0.44444444444444442</v>
      </c>
      <c r="I10" s="69">
        <v>12</v>
      </c>
      <c r="J10" s="69">
        <v>100</v>
      </c>
      <c r="K10" s="69">
        <v>0</v>
      </c>
      <c r="L10" s="69">
        <v>6.666666666666667</v>
      </c>
      <c r="M10" s="69">
        <v>13.333333333333334</v>
      </c>
      <c r="N10" s="69">
        <v>46.666666666666664</v>
      </c>
      <c r="O10" s="69">
        <v>6.666666666666667</v>
      </c>
      <c r="P10" s="69">
        <v>26.666666666666668</v>
      </c>
    </row>
    <row r="11" spans="1:16" ht="15" customHeight="1">
      <c r="A11" s="48"/>
      <c r="B11" s="24" t="s">
        <v>7</v>
      </c>
      <c r="C11" s="38">
        <v>129</v>
      </c>
      <c r="D11" s="38">
        <v>11</v>
      </c>
      <c r="E11" s="38">
        <v>29</v>
      </c>
      <c r="F11" s="38">
        <v>17</v>
      </c>
      <c r="G11" s="38">
        <v>62</v>
      </c>
      <c r="H11" s="38">
        <v>1</v>
      </c>
      <c r="I11" s="38">
        <v>9</v>
      </c>
      <c r="J11" s="38">
        <v>21</v>
      </c>
      <c r="K11" s="38">
        <v>0</v>
      </c>
      <c r="L11" s="38">
        <v>2</v>
      </c>
      <c r="M11" s="38">
        <v>5</v>
      </c>
      <c r="N11" s="38">
        <v>12</v>
      </c>
      <c r="O11" s="38">
        <v>0</v>
      </c>
      <c r="P11" s="38">
        <v>2</v>
      </c>
    </row>
    <row r="12" spans="1:16" ht="15" customHeight="1">
      <c r="A12" s="48"/>
      <c r="B12" s="88"/>
      <c r="C12" s="69">
        <v>100</v>
      </c>
      <c r="D12" s="69">
        <v>8.5271317829457356</v>
      </c>
      <c r="E12" s="69">
        <v>22.480620155038761</v>
      </c>
      <c r="F12" s="69">
        <v>13.178294573643413</v>
      </c>
      <c r="G12" s="69">
        <v>48.062015503875969</v>
      </c>
      <c r="H12" s="69">
        <v>0.77519379844961245</v>
      </c>
      <c r="I12" s="69">
        <v>6.9767441860465116</v>
      </c>
      <c r="J12" s="69">
        <v>99.999999999999986</v>
      </c>
      <c r="K12" s="69">
        <v>0</v>
      </c>
      <c r="L12" s="69">
        <v>9.5238095238095237</v>
      </c>
      <c r="M12" s="69">
        <v>23.809523809523807</v>
      </c>
      <c r="N12" s="69">
        <v>57.142857142857139</v>
      </c>
      <c r="O12" s="69">
        <v>0</v>
      </c>
      <c r="P12" s="69">
        <v>9.5238095238095237</v>
      </c>
    </row>
    <row r="13" spans="1:16" ht="15" customHeight="1">
      <c r="A13" s="48"/>
      <c r="B13" s="24" t="s">
        <v>8</v>
      </c>
      <c r="C13" s="38">
        <v>104</v>
      </c>
      <c r="D13" s="38">
        <v>6</v>
      </c>
      <c r="E13" s="38">
        <v>21</v>
      </c>
      <c r="F13" s="38">
        <v>18</v>
      </c>
      <c r="G13" s="38">
        <v>54</v>
      </c>
      <c r="H13" s="38">
        <v>0</v>
      </c>
      <c r="I13" s="38">
        <v>5</v>
      </c>
      <c r="J13" s="38">
        <v>42</v>
      </c>
      <c r="K13" s="38">
        <v>1</v>
      </c>
      <c r="L13" s="38">
        <v>2</v>
      </c>
      <c r="M13" s="38">
        <v>4</v>
      </c>
      <c r="N13" s="38">
        <v>29</v>
      </c>
      <c r="O13" s="38">
        <v>0</v>
      </c>
      <c r="P13" s="38">
        <v>6</v>
      </c>
    </row>
    <row r="14" spans="1:16" ht="15" customHeight="1">
      <c r="A14" s="48"/>
      <c r="B14" s="88"/>
      <c r="C14" s="69">
        <v>100.00000000000001</v>
      </c>
      <c r="D14" s="69">
        <v>5.7692307692307692</v>
      </c>
      <c r="E14" s="69">
        <v>20.192307692307693</v>
      </c>
      <c r="F14" s="69">
        <v>17.307692307692307</v>
      </c>
      <c r="G14" s="69">
        <v>51.923076923076927</v>
      </c>
      <c r="H14" s="69">
        <v>0</v>
      </c>
      <c r="I14" s="69">
        <v>4.8076923076923084</v>
      </c>
      <c r="J14" s="69">
        <v>100</v>
      </c>
      <c r="K14" s="69">
        <v>2.3809523809523809</v>
      </c>
      <c r="L14" s="69">
        <v>4.7619047619047619</v>
      </c>
      <c r="M14" s="69">
        <v>9.5238095238095237</v>
      </c>
      <c r="N14" s="69">
        <v>69.047619047619051</v>
      </c>
      <c r="O14" s="69">
        <v>0</v>
      </c>
      <c r="P14" s="69">
        <v>14.285714285714285</v>
      </c>
    </row>
    <row r="15" spans="1:16" ht="15" customHeight="1">
      <c r="A15" s="48"/>
      <c r="B15" s="24" t="s">
        <v>9</v>
      </c>
      <c r="C15" s="38">
        <v>28</v>
      </c>
      <c r="D15" s="38">
        <v>2</v>
      </c>
      <c r="E15" s="38">
        <v>11</v>
      </c>
      <c r="F15" s="38">
        <v>8</v>
      </c>
      <c r="G15" s="38">
        <v>4</v>
      </c>
      <c r="H15" s="38">
        <v>0</v>
      </c>
      <c r="I15" s="38">
        <v>3</v>
      </c>
      <c r="J15" s="38">
        <v>0</v>
      </c>
      <c r="K15" s="38">
        <v>0</v>
      </c>
      <c r="L15" s="38">
        <v>0</v>
      </c>
      <c r="M15" s="38">
        <v>0</v>
      </c>
      <c r="N15" s="38">
        <v>0</v>
      </c>
      <c r="O15" s="38">
        <v>0</v>
      </c>
      <c r="P15" s="38">
        <v>0</v>
      </c>
    </row>
    <row r="16" spans="1:16" ht="15" customHeight="1">
      <c r="A16" s="48"/>
      <c r="B16" s="88"/>
      <c r="C16" s="69">
        <v>99.999999999999986</v>
      </c>
      <c r="D16" s="69">
        <v>7.1428571428571423</v>
      </c>
      <c r="E16" s="69">
        <v>39.285714285714285</v>
      </c>
      <c r="F16" s="69">
        <v>28.571428571428569</v>
      </c>
      <c r="G16" s="69">
        <v>14.285714285714285</v>
      </c>
      <c r="H16" s="69">
        <v>0</v>
      </c>
      <c r="I16" s="69">
        <v>10.714285714285714</v>
      </c>
      <c r="J16" s="69">
        <v>0</v>
      </c>
      <c r="K16" s="69">
        <v>0</v>
      </c>
      <c r="L16" s="69">
        <v>0</v>
      </c>
      <c r="M16" s="69">
        <v>0</v>
      </c>
      <c r="N16" s="69">
        <v>0</v>
      </c>
      <c r="O16" s="69">
        <v>0</v>
      </c>
      <c r="P16" s="69">
        <v>0</v>
      </c>
    </row>
    <row r="17" spans="1:16" ht="15" customHeight="1">
      <c r="A17" s="48"/>
      <c r="B17" s="24" t="s">
        <v>10</v>
      </c>
      <c r="C17" s="38">
        <v>15</v>
      </c>
      <c r="D17" s="38">
        <v>0</v>
      </c>
      <c r="E17" s="38">
        <v>2</v>
      </c>
      <c r="F17" s="38">
        <v>2</v>
      </c>
      <c r="G17" s="38">
        <v>8</v>
      </c>
      <c r="H17" s="38">
        <v>0</v>
      </c>
      <c r="I17" s="38">
        <v>3</v>
      </c>
      <c r="J17" s="38">
        <v>8</v>
      </c>
      <c r="K17" s="38">
        <v>1</v>
      </c>
      <c r="L17" s="38">
        <v>0</v>
      </c>
      <c r="M17" s="38">
        <v>2</v>
      </c>
      <c r="N17" s="38">
        <v>2</v>
      </c>
      <c r="O17" s="38">
        <v>0</v>
      </c>
      <c r="P17" s="38">
        <v>3</v>
      </c>
    </row>
    <row r="18" spans="1:16" ht="15" customHeight="1">
      <c r="A18" s="48"/>
      <c r="B18" s="88"/>
      <c r="C18" s="69">
        <v>100</v>
      </c>
      <c r="D18" s="69">
        <v>0</v>
      </c>
      <c r="E18" s="69">
        <v>13.333333333333334</v>
      </c>
      <c r="F18" s="69">
        <v>13.333333333333334</v>
      </c>
      <c r="G18" s="69">
        <v>53.333333333333336</v>
      </c>
      <c r="H18" s="69">
        <v>0</v>
      </c>
      <c r="I18" s="69">
        <v>20</v>
      </c>
      <c r="J18" s="69">
        <v>100</v>
      </c>
      <c r="K18" s="69">
        <v>12.5</v>
      </c>
      <c r="L18" s="69">
        <v>0</v>
      </c>
      <c r="M18" s="69">
        <v>25</v>
      </c>
      <c r="N18" s="69">
        <v>25</v>
      </c>
      <c r="O18" s="69">
        <v>0</v>
      </c>
      <c r="P18" s="69">
        <v>37.5</v>
      </c>
    </row>
    <row r="19" spans="1:16" ht="15" customHeight="1">
      <c r="A19" s="48"/>
      <c r="B19" s="24" t="s">
        <v>3</v>
      </c>
      <c r="C19" s="38">
        <v>28</v>
      </c>
      <c r="D19" s="38">
        <v>6</v>
      </c>
      <c r="E19" s="38">
        <v>10</v>
      </c>
      <c r="F19" s="38">
        <v>6</v>
      </c>
      <c r="G19" s="38">
        <v>6</v>
      </c>
      <c r="H19" s="38">
        <v>0</v>
      </c>
      <c r="I19" s="38">
        <v>0</v>
      </c>
      <c r="J19" s="38">
        <v>0</v>
      </c>
      <c r="K19" s="38">
        <v>0</v>
      </c>
      <c r="L19" s="38">
        <v>0</v>
      </c>
      <c r="M19" s="38">
        <v>0</v>
      </c>
      <c r="N19" s="38">
        <v>0</v>
      </c>
      <c r="O19" s="38">
        <v>0</v>
      </c>
      <c r="P19" s="38">
        <v>0</v>
      </c>
    </row>
    <row r="20" spans="1:16" ht="15" customHeight="1">
      <c r="A20" s="89"/>
      <c r="B20" s="88"/>
      <c r="C20" s="69">
        <v>100</v>
      </c>
      <c r="D20" s="69">
        <v>21.428571428571427</v>
      </c>
      <c r="E20" s="69">
        <v>35.714285714285715</v>
      </c>
      <c r="F20" s="69">
        <v>21.428571428571427</v>
      </c>
      <c r="G20" s="69">
        <v>21.428571428571427</v>
      </c>
      <c r="H20" s="69">
        <v>0</v>
      </c>
      <c r="I20" s="69">
        <v>0</v>
      </c>
      <c r="J20" s="69">
        <v>0</v>
      </c>
      <c r="K20" s="69">
        <v>0</v>
      </c>
      <c r="L20" s="69">
        <v>0</v>
      </c>
      <c r="M20" s="69">
        <v>0</v>
      </c>
      <c r="N20" s="69">
        <v>0</v>
      </c>
      <c r="O20" s="69">
        <v>0</v>
      </c>
      <c r="P20" s="69">
        <v>0</v>
      </c>
    </row>
    <row r="21" spans="1:16" ht="15" customHeight="1">
      <c r="A21" s="48" t="s">
        <v>11</v>
      </c>
      <c r="B21" s="24" t="s">
        <v>12</v>
      </c>
      <c r="C21" s="38">
        <v>1371</v>
      </c>
      <c r="D21" s="38">
        <v>76</v>
      </c>
      <c r="E21" s="38">
        <v>187</v>
      </c>
      <c r="F21" s="38">
        <v>452</v>
      </c>
      <c r="G21" s="38">
        <v>588</v>
      </c>
      <c r="H21" s="38">
        <v>2</v>
      </c>
      <c r="I21" s="38">
        <v>66</v>
      </c>
      <c r="J21" s="38">
        <v>91</v>
      </c>
      <c r="K21" s="38">
        <v>2</v>
      </c>
      <c r="L21" s="38">
        <v>9</v>
      </c>
      <c r="M21" s="38">
        <v>12</v>
      </c>
      <c r="N21" s="38">
        <v>44</v>
      </c>
      <c r="O21" s="38">
        <v>1</v>
      </c>
      <c r="P21" s="38">
        <v>23</v>
      </c>
    </row>
    <row r="22" spans="1:16" ht="15" customHeight="1">
      <c r="A22" s="48"/>
      <c r="B22" s="24"/>
      <c r="C22" s="56">
        <v>100</v>
      </c>
      <c r="D22" s="56">
        <v>5.5433989788475566</v>
      </c>
      <c r="E22" s="56">
        <v>13.63967906637491</v>
      </c>
      <c r="F22" s="56">
        <v>32.968636032093364</v>
      </c>
      <c r="G22" s="56">
        <v>42.888402625820568</v>
      </c>
      <c r="H22" s="56">
        <v>0.14587892049598833</v>
      </c>
      <c r="I22" s="56">
        <v>4.814004376367615</v>
      </c>
      <c r="J22" s="56">
        <v>100</v>
      </c>
      <c r="K22" s="56">
        <v>2.197802197802198</v>
      </c>
      <c r="L22" s="56">
        <v>9.8901098901098905</v>
      </c>
      <c r="M22" s="56">
        <v>13.186813186813188</v>
      </c>
      <c r="N22" s="56">
        <v>48.35164835164835</v>
      </c>
      <c r="O22" s="56">
        <v>1.098901098901099</v>
      </c>
      <c r="P22" s="56">
        <v>25.274725274725274</v>
      </c>
    </row>
    <row r="23" spans="1:16" ht="15" customHeight="1">
      <c r="A23" s="48"/>
      <c r="B23" s="24" t="s">
        <v>13</v>
      </c>
      <c r="C23" s="38">
        <v>129</v>
      </c>
      <c r="D23" s="38">
        <v>17</v>
      </c>
      <c r="E23" s="38">
        <v>25</v>
      </c>
      <c r="F23" s="38">
        <v>36</v>
      </c>
      <c r="G23" s="38">
        <v>34</v>
      </c>
      <c r="H23" s="38">
        <v>0</v>
      </c>
      <c r="I23" s="38">
        <v>17</v>
      </c>
      <c r="J23" s="38">
        <v>21</v>
      </c>
      <c r="K23" s="38">
        <v>0</v>
      </c>
      <c r="L23" s="38">
        <v>1</v>
      </c>
      <c r="M23" s="38">
        <v>3</v>
      </c>
      <c r="N23" s="38">
        <v>15</v>
      </c>
      <c r="O23" s="38">
        <v>1</v>
      </c>
      <c r="P23" s="38">
        <v>1</v>
      </c>
    </row>
    <row r="24" spans="1:16" ht="15" customHeight="1">
      <c r="A24" s="48"/>
      <c r="B24" s="24"/>
      <c r="C24" s="56">
        <v>100.00000000000001</v>
      </c>
      <c r="D24" s="56">
        <v>13.178294573643413</v>
      </c>
      <c r="E24" s="56">
        <v>19.379844961240313</v>
      </c>
      <c r="F24" s="56">
        <v>27.906976744186046</v>
      </c>
      <c r="G24" s="56">
        <v>26.356589147286826</v>
      </c>
      <c r="H24" s="56">
        <v>0</v>
      </c>
      <c r="I24" s="56">
        <v>13.178294573643413</v>
      </c>
      <c r="J24" s="56">
        <v>100</v>
      </c>
      <c r="K24" s="56">
        <v>0</v>
      </c>
      <c r="L24" s="56">
        <v>4.7619047619047619</v>
      </c>
      <c r="M24" s="56">
        <v>14.285714285714285</v>
      </c>
      <c r="N24" s="56">
        <v>71.428571428571431</v>
      </c>
      <c r="O24" s="56">
        <v>4.7619047619047619</v>
      </c>
      <c r="P24" s="56">
        <v>4.7619047619047619</v>
      </c>
    </row>
    <row r="25" spans="1:16" ht="15" customHeight="1">
      <c r="A25" s="48"/>
      <c r="B25" s="24" t="s">
        <v>14</v>
      </c>
      <c r="C25" s="38">
        <v>213</v>
      </c>
      <c r="D25" s="38">
        <v>15</v>
      </c>
      <c r="E25" s="38">
        <v>37</v>
      </c>
      <c r="F25" s="38">
        <v>47</v>
      </c>
      <c r="G25" s="38">
        <v>105</v>
      </c>
      <c r="H25" s="38">
        <v>0</v>
      </c>
      <c r="I25" s="38">
        <v>9</v>
      </c>
      <c r="J25" s="38">
        <v>51</v>
      </c>
      <c r="K25" s="38">
        <v>2</v>
      </c>
      <c r="L25" s="38">
        <v>2</v>
      </c>
      <c r="M25" s="38">
        <v>6</v>
      </c>
      <c r="N25" s="38">
        <v>33</v>
      </c>
      <c r="O25" s="38">
        <v>0</v>
      </c>
      <c r="P25" s="38">
        <v>8</v>
      </c>
    </row>
    <row r="26" spans="1:16" ht="15" customHeight="1">
      <c r="A26" s="48"/>
      <c r="B26" s="24"/>
      <c r="C26" s="56">
        <v>100</v>
      </c>
      <c r="D26" s="56">
        <v>7.042253521126761</v>
      </c>
      <c r="E26" s="56">
        <v>17.370892018779344</v>
      </c>
      <c r="F26" s="56">
        <v>22.065727699530516</v>
      </c>
      <c r="G26" s="56">
        <v>49.295774647887328</v>
      </c>
      <c r="H26" s="56">
        <v>0</v>
      </c>
      <c r="I26" s="56">
        <v>4.225352112676056</v>
      </c>
      <c r="J26" s="56">
        <v>100</v>
      </c>
      <c r="K26" s="56">
        <v>3.9215686274509802</v>
      </c>
      <c r="L26" s="56">
        <v>3.9215686274509802</v>
      </c>
      <c r="M26" s="56">
        <v>11.76470588235294</v>
      </c>
      <c r="N26" s="56">
        <v>64.705882352941174</v>
      </c>
      <c r="O26" s="56">
        <v>0</v>
      </c>
      <c r="P26" s="56">
        <v>15.686274509803921</v>
      </c>
    </row>
    <row r="27" spans="1:16" ht="15" customHeight="1">
      <c r="A27" s="48"/>
      <c r="B27" s="24" t="s">
        <v>15</v>
      </c>
      <c r="C27" s="38">
        <v>112</v>
      </c>
      <c r="D27" s="38">
        <v>10</v>
      </c>
      <c r="E27" s="38">
        <v>26</v>
      </c>
      <c r="F27" s="38">
        <v>16</v>
      </c>
      <c r="G27" s="38">
        <v>50</v>
      </c>
      <c r="H27" s="38">
        <v>2</v>
      </c>
      <c r="I27" s="38">
        <v>8</v>
      </c>
      <c r="J27" s="38">
        <v>16</v>
      </c>
      <c r="K27" s="38">
        <v>0</v>
      </c>
      <c r="L27" s="38">
        <v>1</v>
      </c>
      <c r="M27" s="38">
        <v>3</v>
      </c>
      <c r="N27" s="38">
        <v>9</v>
      </c>
      <c r="O27" s="38">
        <v>0</v>
      </c>
      <c r="P27" s="38">
        <v>3</v>
      </c>
    </row>
    <row r="28" spans="1:16" ht="15" customHeight="1">
      <c r="A28" s="48"/>
      <c r="B28" s="24"/>
      <c r="C28" s="56">
        <v>100.00000000000001</v>
      </c>
      <c r="D28" s="56">
        <v>8.9285714285714288</v>
      </c>
      <c r="E28" s="56">
        <v>23.214285714285715</v>
      </c>
      <c r="F28" s="56">
        <v>14.285714285714285</v>
      </c>
      <c r="G28" s="56">
        <v>44.642857142857146</v>
      </c>
      <c r="H28" s="56">
        <v>1.7857142857142856</v>
      </c>
      <c r="I28" s="56">
        <v>7.1428571428571423</v>
      </c>
      <c r="J28" s="56">
        <v>100</v>
      </c>
      <c r="K28" s="56">
        <v>0</v>
      </c>
      <c r="L28" s="56">
        <v>6.25</v>
      </c>
      <c r="M28" s="56">
        <v>18.75</v>
      </c>
      <c r="N28" s="56">
        <v>56.25</v>
      </c>
      <c r="O28" s="56">
        <v>0</v>
      </c>
      <c r="P28" s="56">
        <v>18.75</v>
      </c>
    </row>
    <row r="29" spans="1:16" ht="15" customHeight="1">
      <c r="A29" s="48"/>
      <c r="B29" s="24" t="s">
        <v>3</v>
      </c>
      <c r="C29" s="38">
        <v>218</v>
      </c>
      <c r="D29" s="38">
        <v>34</v>
      </c>
      <c r="E29" s="38">
        <v>60</v>
      </c>
      <c r="F29" s="38">
        <v>50</v>
      </c>
      <c r="G29" s="38">
        <v>62</v>
      </c>
      <c r="H29" s="38">
        <v>0</v>
      </c>
      <c r="I29" s="38">
        <v>12</v>
      </c>
      <c r="J29" s="38">
        <v>16</v>
      </c>
      <c r="K29" s="38">
        <v>0</v>
      </c>
      <c r="L29" s="38">
        <v>0</v>
      </c>
      <c r="M29" s="38">
        <v>2</v>
      </c>
      <c r="N29" s="38">
        <v>11</v>
      </c>
      <c r="O29" s="38">
        <v>2</v>
      </c>
      <c r="P29" s="38">
        <v>1</v>
      </c>
    </row>
    <row r="30" spans="1:16" ht="15" customHeight="1">
      <c r="A30" s="48"/>
      <c r="B30" s="24"/>
      <c r="C30" s="56">
        <v>100</v>
      </c>
      <c r="D30" s="56">
        <v>15.596330275229359</v>
      </c>
      <c r="E30" s="56">
        <v>27.522935779816514</v>
      </c>
      <c r="F30" s="56">
        <v>22.935779816513762</v>
      </c>
      <c r="G30" s="56">
        <v>28.440366972477065</v>
      </c>
      <c r="H30" s="56">
        <v>0</v>
      </c>
      <c r="I30" s="56">
        <v>5.5045871559633035</v>
      </c>
      <c r="J30" s="56">
        <v>100</v>
      </c>
      <c r="K30" s="56">
        <v>0</v>
      </c>
      <c r="L30" s="56">
        <v>0</v>
      </c>
      <c r="M30" s="56">
        <v>12.5</v>
      </c>
      <c r="N30" s="56">
        <v>68.75</v>
      </c>
      <c r="O30" s="56">
        <v>12.5</v>
      </c>
      <c r="P30" s="56">
        <v>6.25</v>
      </c>
    </row>
    <row r="31" spans="1:16" ht="15" customHeight="1">
      <c r="A31" s="48"/>
      <c r="B31" s="24" t="s">
        <v>2</v>
      </c>
      <c r="C31" s="38">
        <v>20</v>
      </c>
      <c r="D31" s="38">
        <v>1</v>
      </c>
      <c r="E31" s="38">
        <v>1</v>
      </c>
      <c r="F31" s="38">
        <v>10</v>
      </c>
      <c r="G31" s="38">
        <v>7</v>
      </c>
      <c r="H31" s="38">
        <v>1</v>
      </c>
      <c r="I31" s="38">
        <v>0</v>
      </c>
      <c r="J31" s="38">
        <v>5</v>
      </c>
      <c r="K31" s="38">
        <v>0</v>
      </c>
      <c r="L31" s="38">
        <v>1</v>
      </c>
      <c r="M31" s="38">
        <v>0</v>
      </c>
      <c r="N31" s="38">
        <v>3</v>
      </c>
      <c r="O31" s="38">
        <v>1</v>
      </c>
      <c r="P31" s="38">
        <v>0</v>
      </c>
    </row>
    <row r="32" spans="1:16" ht="15" customHeight="1">
      <c r="A32" s="89"/>
      <c r="B32" s="88"/>
      <c r="C32" s="69">
        <v>100</v>
      </c>
      <c r="D32" s="69">
        <v>5</v>
      </c>
      <c r="E32" s="69">
        <v>5</v>
      </c>
      <c r="F32" s="69">
        <v>50</v>
      </c>
      <c r="G32" s="69">
        <v>35</v>
      </c>
      <c r="H32" s="69">
        <v>5</v>
      </c>
      <c r="I32" s="69">
        <v>0</v>
      </c>
      <c r="J32" s="69">
        <v>100</v>
      </c>
      <c r="K32" s="69">
        <v>0</v>
      </c>
      <c r="L32" s="69">
        <v>20</v>
      </c>
      <c r="M32" s="69">
        <v>0</v>
      </c>
      <c r="N32" s="69">
        <v>60</v>
      </c>
      <c r="O32" s="69">
        <v>20</v>
      </c>
      <c r="P32" s="69">
        <v>0</v>
      </c>
    </row>
    <row r="33" spans="1:16" ht="15" customHeight="1">
      <c r="A33" s="48" t="s">
        <v>16</v>
      </c>
      <c r="B33" s="24" t="s">
        <v>17</v>
      </c>
      <c r="C33" s="38">
        <v>543</v>
      </c>
      <c r="D33" s="38">
        <v>52</v>
      </c>
      <c r="E33" s="38">
        <v>102</v>
      </c>
      <c r="F33" s="38">
        <v>99</v>
      </c>
      <c r="G33" s="38">
        <v>246</v>
      </c>
      <c r="H33" s="38">
        <v>4</v>
      </c>
      <c r="I33" s="38">
        <v>40</v>
      </c>
      <c r="J33" s="38">
        <v>85</v>
      </c>
      <c r="K33" s="38">
        <v>4</v>
      </c>
      <c r="L33" s="38">
        <v>8</v>
      </c>
      <c r="M33" s="38">
        <v>8</v>
      </c>
      <c r="N33" s="38">
        <v>53</v>
      </c>
      <c r="O33" s="38">
        <v>0</v>
      </c>
      <c r="P33" s="38">
        <v>12</v>
      </c>
    </row>
    <row r="34" spans="1:16" ht="15" customHeight="1">
      <c r="A34" s="48"/>
      <c r="B34" s="24"/>
      <c r="C34" s="56">
        <v>100</v>
      </c>
      <c r="D34" s="56">
        <v>9.5764272559852675</v>
      </c>
      <c r="E34" s="56">
        <v>18.784530386740332</v>
      </c>
      <c r="F34" s="56">
        <v>18.232044198895029</v>
      </c>
      <c r="G34" s="56">
        <v>45.303867403314918</v>
      </c>
      <c r="H34" s="56">
        <v>0.73664825046040516</v>
      </c>
      <c r="I34" s="56">
        <v>7.3664825046040523</v>
      </c>
      <c r="J34" s="56">
        <v>100</v>
      </c>
      <c r="K34" s="56">
        <v>4.7058823529411766</v>
      </c>
      <c r="L34" s="56">
        <v>9.4117647058823533</v>
      </c>
      <c r="M34" s="56">
        <v>9.4117647058823533</v>
      </c>
      <c r="N34" s="56">
        <v>62.352941176470587</v>
      </c>
      <c r="O34" s="56">
        <v>0</v>
      </c>
      <c r="P34" s="56">
        <v>14.117647058823529</v>
      </c>
    </row>
    <row r="35" spans="1:16" ht="15" customHeight="1">
      <c r="A35" s="48"/>
      <c r="B35" s="24" t="s">
        <v>18</v>
      </c>
      <c r="C35" s="38">
        <v>229</v>
      </c>
      <c r="D35" s="38">
        <v>21</v>
      </c>
      <c r="E35" s="38">
        <v>43</v>
      </c>
      <c r="F35" s="38">
        <v>61</v>
      </c>
      <c r="G35" s="38">
        <v>87</v>
      </c>
      <c r="H35" s="38">
        <v>0</v>
      </c>
      <c r="I35" s="38">
        <v>17</v>
      </c>
      <c r="J35" s="38">
        <v>42</v>
      </c>
      <c r="K35" s="38">
        <v>0</v>
      </c>
      <c r="L35" s="38">
        <v>3</v>
      </c>
      <c r="M35" s="38">
        <v>6</v>
      </c>
      <c r="N35" s="38">
        <v>21</v>
      </c>
      <c r="O35" s="38">
        <v>3</v>
      </c>
      <c r="P35" s="38">
        <v>9</v>
      </c>
    </row>
    <row r="36" spans="1:16" ht="15" customHeight="1">
      <c r="A36" s="48"/>
      <c r="B36" s="24"/>
      <c r="C36" s="56">
        <v>100</v>
      </c>
      <c r="D36" s="56">
        <v>9.1703056768558966</v>
      </c>
      <c r="E36" s="56">
        <v>18.777292576419214</v>
      </c>
      <c r="F36" s="56">
        <v>26.637554585152838</v>
      </c>
      <c r="G36" s="56">
        <v>37.991266375545848</v>
      </c>
      <c r="H36" s="56">
        <v>0</v>
      </c>
      <c r="I36" s="56">
        <v>7.4235807860262017</v>
      </c>
      <c r="J36" s="56">
        <v>100</v>
      </c>
      <c r="K36" s="56">
        <v>0</v>
      </c>
      <c r="L36" s="56">
        <v>7.1428571428571423</v>
      </c>
      <c r="M36" s="56">
        <v>14.285714285714285</v>
      </c>
      <c r="N36" s="56">
        <v>50</v>
      </c>
      <c r="O36" s="56">
        <v>7.1428571428571423</v>
      </c>
      <c r="P36" s="56">
        <v>21.428571428571427</v>
      </c>
    </row>
    <row r="37" spans="1:16" ht="15" customHeight="1">
      <c r="A37" s="48"/>
      <c r="B37" s="24" t="s">
        <v>19</v>
      </c>
      <c r="C37" s="38">
        <v>365</v>
      </c>
      <c r="D37" s="38">
        <v>52</v>
      </c>
      <c r="E37" s="38">
        <v>69</v>
      </c>
      <c r="F37" s="38">
        <v>89</v>
      </c>
      <c r="G37" s="38">
        <v>121</v>
      </c>
      <c r="H37" s="38">
        <v>0</v>
      </c>
      <c r="I37" s="38">
        <v>34</v>
      </c>
      <c r="J37" s="38">
        <v>47</v>
      </c>
      <c r="K37" s="38">
        <v>0</v>
      </c>
      <c r="L37" s="38">
        <v>3</v>
      </c>
      <c r="M37" s="38">
        <v>10</v>
      </c>
      <c r="N37" s="38">
        <v>23</v>
      </c>
      <c r="O37" s="38">
        <v>1</v>
      </c>
      <c r="P37" s="38">
        <v>10</v>
      </c>
    </row>
    <row r="38" spans="1:16" ht="15" customHeight="1">
      <c r="A38" s="48"/>
      <c r="B38" s="24"/>
      <c r="C38" s="56">
        <v>100.00000000000001</v>
      </c>
      <c r="D38" s="56">
        <v>14.246575342465754</v>
      </c>
      <c r="E38" s="56">
        <v>18.904109589041095</v>
      </c>
      <c r="F38" s="56">
        <v>24.383561643835616</v>
      </c>
      <c r="G38" s="56">
        <v>33.150684931506852</v>
      </c>
      <c r="H38" s="56">
        <v>0</v>
      </c>
      <c r="I38" s="56">
        <v>9.3150684931506849</v>
      </c>
      <c r="J38" s="56">
        <v>99.999999999999986</v>
      </c>
      <c r="K38" s="56">
        <v>0</v>
      </c>
      <c r="L38" s="56">
        <v>6.3829787234042552</v>
      </c>
      <c r="M38" s="56">
        <v>21.276595744680851</v>
      </c>
      <c r="N38" s="56">
        <v>48.936170212765958</v>
      </c>
      <c r="O38" s="56">
        <v>2.1276595744680851</v>
      </c>
      <c r="P38" s="56">
        <v>21.276595744680851</v>
      </c>
    </row>
    <row r="39" spans="1:16" ht="15" customHeight="1">
      <c r="A39" s="48"/>
      <c r="B39" s="24" t="s">
        <v>20</v>
      </c>
      <c r="C39" s="38">
        <v>267</v>
      </c>
      <c r="D39" s="38">
        <v>18</v>
      </c>
      <c r="E39" s="38">
        <v>35</v>
      </c>
      <c r="F39" s="38">
        <v>64</v>
      </c>
      <c r="G39" s="38">
        <v>136</v>
      </c>
      <c r="H39" s="38">
        <v>0</v>
      </c>
      <c r="I39" s="38">
        <v>14</v>
      </c>
      <c r="J39" s="38">
        <v>19</v>
      </c>
      <c r="K39" s="38">
        <v>0</v>
      </c>
      <c r="L39" s="38">
        <v>0</v>
      </c>
      <c r="M39" s="38">
        <v>2</v>
      </c>
      <c r="N39" s="38">
        <v>14</v>
      </c>
      <c r="O39" s="38">
        <v>1</v>
      </c>
      <c r="P39" s="38">
        <v>2</v>
      </c>
    </row>
    <row r="40" spans="1:16" ht="15" customHeight="1">
      <c r="A40" s="48"/>
      <c r="B40" s="24"/>
      <c r="C40" s="56">
        <v>100</v>
      </c>
      <c r="D40" s="56">
        <v>6.7415730337078648</v>
      </c>
      <c r="E40" s="56">
        <v>13.108614232209737</v>
      </c>
      <c r="F40" s="56">
        <v>23.970037453183522</v>
      </c>
      <c r="G40" s="56">
        <v>50.936329588014985</v>
      </c>
      <c r="H40" s="56">
        <v>0</v>
      </c>
      <c r="I40" s="56">
        <v>5.2434456928838955</v>
      </c>
      <c r="J40" s="56">
        <v>99.999999999999986</v>
      </c>
      <c r="K40" s="56">
        <v>0</v>
      </c>
      <c r="L40" s="56">
        <v>0</v>
      </c>
      <c r="M40" s="56">
        <v>10.526315789473683</v>
      </c>
      <c r="N40" s="56">
        <v>73.68421052631578</v>
      </c>
      <c r="O40" s="56">
        <v>5.2631578947368416</v>
      </c>
      <c r="P40" s="56">
        <v>10.526315789473683</v>
      </c>
    </row>
    <row r="41" spans="1:16" ht="15" customHeight="1">
      <c r="A41" s="48"/>
      <c r="B41" s="24" t="s">
        <v>21</v>
      </c>
      <c r="C41" s="38">
        <v>639</v>
      </c>
      <c r="D41" s="38">
        <v>7</v>
      </c>
      <c r="E41" s="38">
        <v>86</v>
      </c>
      <c r="F41" s="38">
        <v>292</v>
      </c>
      <c r="G41" s="38">
        <v>249</v>
      </c>
      <c r="H41" s="38">
        <v>0</v>
      </c>
      <c r="I41" s="38">
        <v>5</v>
      </c>
      <c r="J41" s="38">
        <v>5</v>
      </c>
      <c r="K41" s="38">
        <v>0</v>
      </c>
      <c r="L41" s="38">
        <v>0</v>
      </c>
      <c r="M41" s="38">
        <v>0</v>
      </c>
      <c r="N41" s="38">
        <v>4</v>
      </c>
      <c r="O41" s="38">
        <v>0</v>
      </c>
      <c r="P41" s="38">
        <v>1</v>
      </c>
    </row>
    <row r="42" spans="1:16" ht="15" customHeight="1">
      <c r="A42" s="48"/>
      <c r="B42" s="24"/>
      <c r="C42" s="56">
        <v>100</v>
      </c>
      <c r="D42" s="56">
        <v>1.0954616588419406</v>
      </c>
      <c r="E42" s="56">
        <v>13.458528951486699</v>
      </c>
      <c r="F42" s="56">
        <v>45.696400625978093</v>
      </c>
      <c r="G42" s="56">
        <v>38.967136150234744</v>
      </c>
      <c r="H42" s="56">
        <v>0</v>
      </c>
      <c r="I42" s="56">
        <v>0.78247261345852892</v>
      </c>
      <c r="J42" s="56">
        <v>100</v>
      </c>
      <c r="K42" s="56">
        <v>0</v>
      </c>
      <c r="L42" s="56">
        <v>0</v>
      </c>
      <c r="M42" s="56">
        <v>0</v>
      </c>
      <c r="N42" s="56">
        <v>80</v>
      </c>
      <c r="O42" s="56">
        <v>0</v>
      </c>
      <c r="P42" s="56">
        <v>20</v>
      </c>
    </row>
    <row r="43" spans="1:16" ht="15" customHeight="1">
      <c r="A43" s="48"/>
      <c r="B43" s="24" t="s">
        <v>2</v>
      </c>
      <c r="C43" s="38">
        <v>20</v>
      </c>
      <c r="D43" s="38">
        <v>3</v>
      </c>
      <c r="E43" s="38">
        <v>1</v>
      </c>
      <c r="F43" s="38">
        <v>6</v>
      </c>
      <c r="G43" s="38">
        <v>7</v>
      </c>
      <c r="H43" s="38">
        <v>1</v>
      </c>
      <c r="I43" s="38">
        <v>2</v>
      </c>
      <c r="J43" s="38">
        <v>2</v>
      </c>
      <c r="K43" s="38">
        <v>0</v>
      </c>
      <c r="L43" s="38">
        <v>0</v>
      </c>
      <c r="M43" s="38">
        <v>0</v>
      </c>
      <c r="N43" s="38">
        <v>0</v>
      </c>
      <c r="O43" s="38">
        <v>0</v>
      </c>
      <c r="P43" s="38">
        <v>2</v>
      </c>
    </row>
    <row r="44" spans="1:16" ht="15" customHeight="1">
      <c r="A44" s="89"/>
      <c r="B44" s="88"/>
      <c r="C44" s="69">
        <v>100</v>
      </c>
      <c r="D44" s="69">
        <v>15</v>
      </c>
      <c r="E44" s="69">
        <v>5</v>
      </c>
      <c r="F44" s="69">
        <v>30</v>
      </c>
      <c r="G44" s="69">
        <v>35</v>
      </c>
      <c r="H44" s="69">
        <v>5</v>
      </c>
      <c r="I44" s="69">
        <v>10</v>
      </c>
      <c r="J44" s="69">
        <v>100</v>
      </c>
      <c r="K44" s="69">
        <v>0</v>
      </c>
      <c r="L44" s="69">
        <v>0</v>
      </c>
      <c r="M44" s="69">
        <v>0</v>
      </c>
      <c r="N44" s="69">
        <v>0</v>
      </c>
      <c r="O44" s="69">
        <v>0</v>
      </c>
      <c r="P44" s="69">
        <v>100</v>
      </c>
    </row>
    <row r="45" spans="1:16" ht="15" customHeight="1">
      <c r="A45" s="48" t="s">
        <v>22</v>
      </c>
      <c r="B45" s="24" t="s">
        <v>23</v>
      </c>
      <c r="C45" s="38">
        <v>113</v>
      </c>
      <c r="D45" s="38">
        <v>27</v>
      </c>
      <c r="E45" s="38">
        <v>31</v>
      </c>
      <c r="F45" s="38">
        <v>38</v>
      </c>
      <c r="G45" s="38">
        <v>15</v>
      </c>
      <c r="H45" s="38">
        <v>0</v>
      </c>
      <c r="I45" s="38">
        <v>2</v>
      </c>
      <c r="J45" s="38">
        <v>0</v>
      </c>
      <c r="K45" s="38">
        <v>0</v>
      </c>
      <c r="L45" s="38">
        <v>0</v>
      </c>
      <c r="M45" s="38">
        <v>0</v>
      </c>
      <c r="N45" s="38">
        <v>0</v>
      </c>
      <c r="O45" s="38">
        <v>0</v>
      </c>
      <c r="P45" s="38">
        <v>0</v>
      </c>
    </row>
    <row r="46" spans="1:16" ht="15" customHeight="1">
      <c r="A46" s="48"/>
      <c r="B46" s="24"/>
      <c r="C46" s="56">
        <v>100.00000000000001</v>
      </c>
      <c r="D46" s="56">
        <v>23.893805309734514</v>
      </c>
      <c r="E46" s="56">
        <v>27.43362831858407</v>
      </c>
      <c r="F46" s="56">
        <v>33.628318584070797</v>
      </c>
      <c r="G46" s="56">
        <v>13.274336283185843</v>
      </c>
      <c r="H46" s="56">
        <v>0</v>
      </c>
      <c r="I46" s="56">
        <v>1.7699115044247788</v>
      </c>
      <c r="J46" s="56">
        <v>0</v>
      </c>
      <c r="K46" s="56">
        <v>0</v>
      </c>
      <c r="L46" s="56">
        <v>0</v>
      </c>
      <c r="M46" s="56">
        <v>0</v>
      </c>
      <c r="N46" s="56">
        <v>0</v>
      </c>
      <c r="O46" s="56">
        <v>0</v>
      </c>
      <c r="P46" s="56">
        <v>0</v>
      </c>
    </row>
    <row r="47" spans="1:16" ht="15" customHeight="1">
      <c r="A47" s="48"/>
      <c r="B47" s="24" t="s">
        <v>24</v>
      </c>
      <c r="C47" s="38">
        <v>116</v>
      </c>
      <c r="D47" s="38">
        <v>10</v>
      </c>
      <c r="E47" s="38">
        <v>37</v>
      </c>
      <c r="F47" s="38">
        <v>30</v>
      </c>
      <c r="G47" s="38">
        <v>39</v>
      </c>
      <c r="H47" s="38">
        <v>0</v>
      </c>
      <c r="I47" s="38">
        <v>0</v>
      </c>
      <c r="J47" s="38">
        <v>0</v>
      </c>
      <c r="K47" s="38">
        <v>0</v>
      </c>
      <c r="L47" s="38">
        <v>0</v>
      </c>
      <c r="M47" s="38">
        <v>0</v>
      </c>
      <c r="N47" s="38">
        <v>0</v>
      </c>
      <c r="O47" s="38">
        <v>0</v>
      </c>
      <c r="P47" s="38">
        <v>0</v>
      </c>
    </row>
    <row r="48" spans="1:16" ht="15" customHeight="1">
      <c r="A48" s="48"/>
      <c r="B48" s="24"/>
      <c r="C48" s="56">
        <v>100</v>
      </c>
      <c r="D48" s="56">
        <v>8.6206896551724146</v>
      </c>
      <c r="E48" s="56">
        <v>31.896551724137932</v>
      </c>
      <c r="F48" s="56">
        <v>25.862068965517242</v>
      </c>
      <c r="G48" s="56">
        <v>33.620689655172413</v>
      </c>
      <c r="H48" s="56">
        <v>0</v>
      </c>
      <c r="I48" s="56">
        <v>0</v>
      </c>
      <c r="J48" s="56">
        <v>0</v>
      </c>
      <c r="K48" s="56">
        <v>0</v>
      </c>
      <c r="L48" s="56">
        <v>0</v>
      </c>
      <c r="M48" s="56">
        <v>0</v>
      </c>
      <c r="N48" s="56">
        <v>0</v>
      </c>
      <c r="O48" s="56">
        <v>0</v>
      </c>
      <c r="P48" s="56">
        <v>0</v>
      </c>
    </row>
    <row r="49" spans="1:16" ht="15" customHeight="1">
      <c r="A49" s="48"/>
      <c r="B49" s="24" t="s">
        <v>25</v>
      </c>
      <c r="C49" s="38">
        <v>366</v>
      </c>
      <c r="D49" s="38">
        <v>23</v>
      </c>
      <c r="E49" s="38">
        <v>67</v>
      </c>
      <c r="F49" s="38">
        <v>92</v>
      </c>
      <c r="G49" s="38">
        <v>174</v>
      </c>
      <c r="H49" s="38">
        <v>0</v>
      </c>
      <c r="I49" s="38">
        <v>10</v>
      </c>
      <c r="J49" s="38">
        <v>3</v>
      </c>
      <c r="K49" s="38">
        <v>0</v>
      </c>
      <c r="L49" s="38">
        <v>0</v>
      </c>
      <c r="M49" s="38">
        <v>1</v>
      </c>
      <c r="N49" s="38">
        <v>2</v>
      </c>
      <c r="O49" s="38">
        <v>0</v>
      </c>
      <c r="P49" s="38">
        <v>0</v>
      </c>
    </row>
    <row r="50" spans="1:16" ht="15" customHeight="1">
      <c r="A50" s="48"/>
      <c r="B50" s="24"/>
      <c r="C50" s="56">
        <v>100</v>
      </c>
      <c r="D50" s="56">
        <v>6.2841530054644812</v>
      </c>
      <c r="E50" s="56">
        <v>18.306010928961751</v>
      </c>
      <c r="F50" s="56">
        <v>25.136612021857925</v>
      </c>
      <c r="G50" s="56">
        <v>47.540983606557376</v>
      </c>
      <c r="H50" s="56">
        <v>0</v>
      </c>
      <c r="I50" s="56">
        <v>2.7322404371584699</v>
      </c>
      <c r="J50" s="56">
        <v>99.999999999999986</v>
      </c>
      <c r="K50" s="56">
        <v>0</v>
      </c>
      <c r="L50" s="56">
        <v>0</v>
      </c>
      <c r="M50" s="56">
        <v>33.333333333333329</v>
      </c>
      <c r="N50" s="56">
        <v>66.666666666666657</v>
      </c>
      <c r="O50" s="56">
        <v>0</v>
      </c>
      <c r="P50" s="56">
        <v>0</v>
      </c>
    </row>
    <row r="51" spans="1:16" ht="15" customHeight="1">
      <c r="A51" s="48"/>
      <c r="B51" s="24" t="s">
        <v>26</v>
      </c>
      <c r="C51" s="38">
        <v>440</v>
      </c>
      <c r="D51" s="38">
        <v>32</v>
      </c>
      <c r="E51" s="38">
        <v>59</v>
      </c>
      <c r="F51" s="38">
        <v>130</v>
      </c>
      <c r="G51" s="38">
        <v>198</v>
      </c>
      <c r="H51" s="38">
        <v>2</v>
      </c>
      <c r="I51" s="38">
        <v>19</v>
      </c>
      <c r="J51" s="38">
        <v>12</v>
      </c>
      <c r="K51" s="38">
        <v>0</v>
      </c>
      <c r="L51" s="38">
        <v>1</v>
      </c>
      <c r="M51" s="38">
        <v>2</v>
      </c>
      <c r="N51" s="38">
        <v>6</v>
      </c>
      <c r="O51" s="38">
        <v>0</v>
      </c>
      <c r="P51" s="38">
        <v>3</v>
      </c>
    </row>
    <row r="52" spans="1:16" ht="15" customHeight="1">
      <c r="A52" s="48"/>
      <c r="B52" s="24"/>
      <c r="C52" s="56">
        <v>100</v>
      </c>
      <c r="D52" s="56">
        <v>7.2727272727272725</v>
      </c>
      <c r="E52" s="56">
        <v>13.40909090909091</v>
      </c>
      <c r="F52" s="56">
        <v>29.545454545454547</v>
      </c>
      <c r="G52" s="56">
        <v>45</v>
      </c>
      <c r="H52" s="56">
        <v>0.45454545454545453</v>
      </c>
      <c r="I52" s="56">
        <v>4.3181818181818183</v>
      </c>
      <c r="J52" s="56">
        <v>100</v>
      </c>
      <c r="K52" s="56">
        <v>0</v>
      </c>
      <c r="L52" s="56">
        <v>8.3333333333333321</v>
      </c>
      <c r="M52" s="56">
        <v>16.666666666666664</v>
      </c>
      <c r="N52" s="56">
        <v>50</v>
      </c>
      <c r="O52" s="56">
        <v>0</v>
      </c>
      <c r="P52" s="56">
        <v>25</v>
      </c>
    </row>
    <row r="53" spans="1:16" ht="15" customHeight="1">
      <c r="A53" s="48"/>
      <c r="B53" s="24" t="s">
        <v>27</v>
      </c>
      <c r="C53" s="38">
        <v>337</v>
      </c>
      <c r="D53" s="38">
        <v>14</v>
      </c>
      <c r="E53" s="38">
        <v>47</v>
      </c>
      <c r="F53" s="38">
        <v>122</v>
      </c>
      <c r="G53" s="38">
        <v>129</v>
      </c>
      <c r="H53" s="38">
        <v>1</v>
      </c>
      <c r="I53" s="38">
        <v>24</v>
      </c>
      <c r="J53" s="38">
        <v>28</v>
      </c>
      <c r="K53" s="38">
        <v>1</v>
      </c>
      <c r="L53" s="38">
        <v>5</v>
      </c>
      <c r="M53" s="38">
        <v>0</v>
      </c>
      <c r="N53" s="38">
        <v>19</v>
      </c>
      <c r="O53" s="38">
        <v>0</v>
      </c>
      <c r="P53" s="38">
        <v>3</v>
      </c>
    </row>
    <row r="54" spans="1:16" ht="15" customHeight="1">
      <c r="A54" s="48"/>
      <c r="B54" s="24"/>
      <c r="C54" s="56">
        <v>100.00000000000001</v>
      </c>
      <c r="D54" s="56">
        <v>4.154302670623145</v>
      </c>
      <c r="E54" s="56">
        <v>13.94658753709199</v>
      </c>
      <c r="F54" s="56">
        <v>36.201780415430271</v>
      </c>
      <c r="G54" s="56">
        <v>38.27893175074184</v>
      </c>
      <c r="H54" s="56">
        <v>0.29673590504451042</v>
      </c>
      <c r="I54" s="56">
        <v>7.1216617210682491</v>
      </c>
      <c r="J54" s="56">
        <v>100</v>
      </c>
      <c r="K54" s="56">
        <v>3.5714285714285712</v>
      </c>
      <c r="L54" s="56">
        <v>17.857142857142858</v>
      </c>
      <c r="M54" s="56">
        <v>0</v>
      </c>
      <c r="N54" s="56">
        <v>67.857142857142861</v>
      </c>
      <c r="O54" s="56">
        <v>0</v>
      </c>
      <c r="P54" s="56">
        <v>10.714285714285714</v>
      </c>
    </row>
    <row r="55" spans="1:16" ht="15" customHeight="1">
      <c r="A55" s="48"/>
      <c r="B55" s="24" t="s">
        <v>28</v>
      </c>
      <c r="C55" s="38">
        <v>158</v>
      </c>
      <c r="D55" s="38">
        <v>9</v>
      </c>
      <c r="E55" s="38">
        <v>16</v>
      </c>
      <c r="F55" s="38">
        <v>63</v>
      </c>
      <c r="G55" s="38">
        <v>61</v>
      </c>
      <c r="H55" s="38">
        <v>0</v>
      </c>
      <c r="I55" s="38">
        <v>9</v>
      </c>
      <c r="J55" s="38">
        <v>25</v>
      </c>
      <c r="K55" s="38">
        <v>0</v>
      </c>
      <c r="L55" s="38">
        <v>2</v>
      </c>
      <c r="M55" s="38">
        <v>3</v>
      </c>
      <c r="N55" s="38">
        <v>18</v>
      </c>
      <c r="O55" s="38">
        <v>0</v>
      </c>
      <c r="P55" s="38">
        <v>2</v>
      </c>
    </row>
    <row r="56" spans="1:16" ht="15" customHeight="1">
      <c r="A56" s="48"/>
      <c r="B56" s="24"/>
      <c r="C56" s="56">
        <v>100.00000000000001</v>
      </c>
      <c r="D56" s="56">
        <v>5.6962025316455698</v>
      </c>
      <c r="E56" s="56">
        <v>10.126582278481013</v>
      </c>
      <c r="F56" s="56">
        <v>39.87341772151899</v>
      </c>
      <c r="G56" s="56">
        <v>38.607594936708864</v>
      </c>
      <c r="H56" s="56">
        <v>0</v>
      </c>
      <c r="I56" s="56">
        <v>5.6962025316455698</v>
      </c>
      <c r="J56" s="56">
        <v>100</v>
      </c>
      <c r="K56" s="56">
        <v>0</v>
      </c>
      <c r="L56" s="56">
        <v>8</v>
      </c>
      <c r="M56" s="56">
        <v>12</v>
      </c>
      <c r="N56" s="56">
        <v>72</v>
      </c>
      <c r="O56" s="56">
        <v>0</v>
      </c>
      <c r="P56" s="56">
        <v>8</v>
      </c>
    </row>
    <row r="57" spans="1:16" ht="15" customHeight="1">
      <c r="A57" s="48"/>
      <c r="B57" s="24" t="s">
        <v>29</v>
      </c>
      <c r="C57" s="38">
        <v>68</v>
      </c>
      <c r="D57" s="38">
        <v>4</v>
      </c>
      <c r="E57" s="38">
        <v>7</v>
      </c>
      <c r="F57" s="38">
        <v>23</v>
      </c>
      <c r="G57" s="38">
        <v>30</v>
      </c>
      <c r="H57" s="38">
        <v>1</v>
      </c>
      <c r="I57" s="38">
        <v>3</v>
      </c>
      <c r="J57" s="38">
        <v>45</v>
      </c>
      <c r="K57" s="38">
        <v>1</v>
      </c>
      <c r="L57" s="38">
        <v>2</v>
      </c>
      <c r="M57" s="38">
        <v>1</v>
      </c>
      <c r="N57" s="38">
        <v>31</v>
      </c>
      <c r="O57" s="38">
        <v>2</v>
      </c>
      <c r="P57" s="38">
        <v>8</v>
      </c>
    </row>
    <row r="58" spans="1:16" ht="15" customHeight="1">
      <c r="A58" s="48"/>
      <c r="B58" s="24"/>
      <c r="C58" s="56">
        <v>100</v>
      </c>
      <c r="D58" s="56">
        <v>5.8823529411764701</v>
      </c>
      <c r="E58" s="56">
        <v>10.294117647058822</v>
      </c>
      <c r="F58" s="56">
        <v>33.82352941176471</v>
      </c>
      <c r="G58" s="56">
        <v>44.117647058823529</v>
      </c>
      <c r="H58" s="56">
        <v>1.4705882352941175</v>
      </c>
      <c r="I58" s="56">
        <v>4.4117647058823533</v>
      </c>
      <c r="J58" s="56">
        <v>100</v>
      </c>
      <c r="K58" s="56">
        <v>2.2222222222222223</v>
      </c>
      <c r="L58" s="56">
        <v>4.4444444444444446</v>
      </c>
      <c r="M58" s="56">
        <v>2.2222222222222223</v>
      </c>
      <c r="N58" s="56">
        <v>68.888888888888886</v>
      </c>
      <c r="O58" s="56">
        <v>4.4444444444444446</v>
      </c>
      <c r="P58" s="56">
        <v>17.777777777777779</v>
      </c>
    </row>
    <row r="59" spans="1:16" ht="15" customHeight="1">
      <c r="A59" s="48"/>
      <c r="B59" s="24" t="s">
        <v>30</v>
      </c>
      <c r="C59" s="38">
        <v>21</v>
      </c>
      <c r="D59" s="38">
        <v>0</v>
      </c>
      <c r="E59" s="38">
        <v>1</v>
      </c>
      <c r="F59" s="38">
        <v>10</v>
      </c>
      <c r="G59" s="38">
        <v>10</v>
      </c>
      <c r="H59" s="38">
        <v>0</v>
      </c>
      <c r="I59" s="38">
        <v>0</v>
      </c>
      <c r="J59" s="38">
        <v>18</v>
      </c>
      <c r="K59" s="38">
        <v>0</v>
      </c>
      <c r="L59" s="38">
        <v>2</v>
      </c>
      <c r="M59" s="38">
        <v>5</v>
      </c>
      <c r="N59" s="38">
        <v>9</v>
      </c>
      <c r="O59" s="38">
        <v>0</v>
      </c>
      <c r="P59" s="38">
        <v>2</v>
      </c>
    </row>
    <row r="60" spans="1:16" ht="15" customHeight="1">
      <c r="A60" s="48"/>
      <c r="B60" s="24"/>
      <c r="C60" s="56">
        <v>99.999999999999986</v>
      </c>
      <c r="D60" s="56">
        <v>0</v>
      </c>
      <c r="E60" s="56">
        <v>4.7619047619047619</v>
      </c>
      <c r="F60" s="56">
        <v>47.619047619047613</v>
      </c>
      <c r="G60" s="56">
        <v>47.619047619047613</v>
      </c>
      <c r="H60" s="56">
        <v>0</v>
      </c>
      <c r="I60" s="56">
        <v>0</v>
      </c>
      <c r="J60" s="56">
        <v>100</v>
      </c>
      <c r="K60" s="56">
        <v>0</v>
      </c>
      <c r="L60" s="56">
        <v>11.111111111111111</v>
      </c>
      <c r="M60" s="56">
        <v>27.777777777777779</v>
      </c>
      <c r="N60" s="56">
        <v>50</v>
      </c>
      <c r="O60" s="56">
        <v>0</v>
      </c>
      <c r="P60" s="56">
        <v>11.111111111111111</v>
      </c>
    </row>
    <row r="61" spans="1:16" ht="15" customHeight="1">
      <c r="A61" s="48"/>
      <c r="B61" s="24" t="s">
        <v>2</v>
      </c>
      <c r="C61" s="38">
        <v>444</v>
      </c>
      <c r="D61" s="38">
        <v>34</v>
      </c>
      <c r="E61" s="38">
        <v>71</v>
      </c>
      <c r="F61" s="38">
        <v>103</v>
      </c>
      <c r="G61" s="38">
        <v>190</v>
      </c>
      <c r="H61" s="38">
        <v>1</v>
      </c>
      <c r="I61" s="38">
        <v>45</v>
      </c>
      <c r="J61" s="38">
        <v>69</v>
      </c>
      <c r="K61" s="38">
        <v>2</v>
      </c>
      <c r="L61" s="38">
        <v>2</v>
      </c>
      <c r="M61" s="38">
        <v>14</v>
      </c>
      <c r="N61" s="38">
        <v>30</v>
      </c>
      <c r="O61" s="38">
        <v>3</v>
      </c>
      <c r="P61" s="38">
        <v>18</v>
      </c>
    </row>
    <row r="62" spans="1:16" ht="15" customHeight="1">
      <c r="A62" s="89"/>
      <c r="B62" s="88"/>
      <c r="C62" s="69">
        <v>100</v>
      </c>
      <c r="D62" s="69">
        <v>7.6576576576576567</v>
      </c>
      <c r="E62" s="69">
        <v>15.990990990990991</v>
      </c>
      <c r="F62" s="69">
        <v>23.198198198198199</v>
      </c>
      <c r="G62" s="69">
        <v>42.792792792792795</v>
      </c>
      <c r="H62" s="69">
        <v>0.22522522522522523</v>
      </c>
      <c r="I62" s="69">
        <v>10.135135135135135</v>
      </c>
      <c r="J62" s="69">
        <v>99.999999999999986</v>
      </c>
      <c r="K62" s="69">
        <v>2.8985507246376812</v>
      </c>
      <c r="L62" s="69">
        <v>2.8985507246376812</v>
      </c>
      <c r="M62" s="69">
        <v>20.289855072463769</v>
      </c>
      <c r="N62" s="69">
        <v>43.478260869565219</v>
      </c>
      <c r="O62" s="69">
        <v>4.3478260869565215</v>
      </c>
      <c r="P62" s="69">
        <v>26.086956521739129</v>
      </c>
    </row>
    <row r="63" spans="1:16" ht="15" customHeight="1">
      <c r="A63" s="48" t="s">
        <v>31</v>
      </c>
      <c r="B63" s="24" t="s">
        <v>32</v>
      </c>
      <c r="C63" s="38">
        <v>33</v>
      </c>
      <c r="D63" s="38">
        <v>10</v>
      </c>
      <c r="E63" s="38">
        <v>12</v>
      </c>
      <c r="F63" s="38">
        <v>10</v>
      </c>
      <c r="G63" s="38">
        <v>0</v>
      </c>
      <c r="H63" s="38">
        <v>0</v>
      </c>
      <c r="I63" s="38">
        <v>1</v>
      </c>
      <c r="J63" s="38">
        <v>0</v>
      </c>
      <c r="K63" s="38">
        <v>0</v>
      </c>
      <c r="L63" s="38">
        <v>0</v>
      </c>
      <c r="M63" s="38">
        <v>0</v>
      </c>
      <c r="N63" s="38">
        <v>0</v>
      </c>
      <c r="O63" s="38">
        <v>0</v>
      </c>
      <c r="P63" s="38">
        <v>0</v>
      </c>
    </row>
    <row r="64" spans="1:16" ht="15" customHeight="1">
      <c r="A64" s="48"/>
      <c r="B64" s="24"/>
      <c r="C64" s="56">
        <v>100</v>
      </c>
      <c r="D64" s="56">
        <v>30.303030303030305</v>
      </c>
      <c r="E64" s="56">
        <v>36.363636363636367</v>
      </c>
      <c r="F64" s="56">
        <v>30.303030303030305</v>
      </c>
      <c r="G64" s="56">
        <v>0</v>
      </c>
      <c r="H64" s="56">
        <v>0</v>
      </c>
      <c r="I64" s="56">
        <v>3.0303030303030303</v>
      </c>
      <c r="J64" s="56">
        <v>0</v>
      </c>
      <c r="K64" s="56">
        <v>0</v>
      </c>
      <c r="L64" s="56">
        <v>0</v>
      </c>
      <c r="M64" s="56">
        <v>0</v>
      </c>
      <c r="N64" s="56">
        <v>0</v>
      </c>
      <c r="O64" s="56">
        <v>0</v>
      </c>
      <c r="P64" s="56">
        <v>0</v>
      </c>
    </row>
    <row r="65" spans="1:16" ht="15" customHeight="1">
      <c r="A65" s="48"/>
      <c r="B65" s="24" t="s">
        <v>33</v>
      </c>
      <c r="C65" s="38">
        <v>11</v>
      </c>
      <c r="D65" s="38">
        <v>3</v>
      </c>
      <c r="E65" s="38">
        <v>5</v>
      </c>
      <c r="F65" s="38">
        <v>3</v>
      </c>
      <c r="G65" s="38">
        <v>0</v>
      </c>
      <c r="H65" s="38">
        <v>0</v>
      </c>
      <c r="I65" s="38">
        <v>0</v>
      </c>
      <c r="J65" s="38">
        <v>0</v>
      </c>
      <c r="K65" s="38">
        <v>0</v>
      </c>
      <c r="L65" s="38">
        <v>0</v>
      </c>
      <c r="M65" s="38">
        <v>0</v>
      </c>
      <c r="N65" s="38">
        <v>0</v>
      </c>
      <c r="O65" s="38">
        <v>0</v>
      </c>
      <c r="P65" s="38">
        <v>0</v>
      </c>
    </row>
    <row r="66" spans="1:16" ht="15" customHeight="1">
      <c r="A66" s="48"/>
      <c r="B66" s="24"/>
      <c r="C66" s="56">
        <v>99.999999999999986</v>
      </c>
      <c r="D66" s="56">
        <v>27.27272727272727</v>
      </c>
      <c r="E66" s="56">
        <v>45.454545454545453</v>
      </c>
      <c r="F66" s="56">
        <v>27.27272727272727</v>
      </c>
      <c r="G66" s="56">
        <v>0</v>
      </c>
      <c r="H66" s="56">
        <v>0</v>
      </c>
      <c r="I66" s="56">
        <v>0</v>
      </c>
      <c r="J66" s="56">
        <v>0</v>
      </c>
      <c r="K66" s="56">
        <v>0</v>
      </c>
      <c r="L66" s="56">
        <v>0</v>
      </c>
      <c r="M66" s="56">
        <v>0</v>
      </c>
      <c r="N66" s="56">
        <v>0</v>
      </c>
      <c r="O66" s="56">
        <v>0</v>
      </c>
      <c r="P66" s="56">
        <v>0</v>
      </c>
    </row>
    <row r="67" spans="1:16" ht="15" customHeight="1">
      <c r="A67" s="48"/>
      <c r="B67" s="24" t="s">
        <v>34</v>
      </c>
      <c r="C67" s="38">
        <v>837</v>
      </c>
      <c r="D67" s="38">
        <v>49</v>
      </c>
      <c r="E67" s="38">
        <v>91</v>
      </c>
      <c r="F67" s="38">
        <v>226</v>
      </c>
      <c r="G67" s="38">
        <v>420</v>
      </c>
      <c r="H67" s="38">
        <v>2</v>
      </c>
      <c r="I67" s="38">
        <v>49</v>
      </c>
      <c r="J67" s="38">
        <v>55</v>
      </c>
      <c r="K67" s="38">
        <v>0</v>
      </c>
      <c r="L67" s="38">
        <v>5</v>
      </c>
      <c r="M67" s="38">
        <v>9</v>
      </c>
      <c r="N67" s="38">
        <v>30</v>
      </c>
      <c r="O67" s="38">
        <v>0</v>
      </c>
      <c r="P67" s="38">
        <v>11</v>
      </c>
    </row>
    <row r="68" spans="1:16" ht="15" customHeight="1">
      <c r="A68" s="48"/>
      <c r="B68" s="24"/>
      <c r="C68" s="56">
        <v>99.999999999999986</v>
      </c>
      <c r="D68" s="56">
        <v>5.8542413381123062</v>
      </c>
      <c r="E68" s="56">
        <v>10.87216248506571</v>
      </c>
      <c r="F68" s="56">
        <v>27.001194743130224</v>
      </c>
      <c r="G68" s="56">
        <v>50.179211469534046</v>
      </c>
      <c r="H68" s="56">
        <v>0.23894862604540024</v>
      </c>
      <c r="I68" s="56">
        <v>5.8542413381123062</v>
      </c>
      <c r="J68" s="56">
        <v>100</v>
      </c>
      <c r="K68" s="56">
        <v>0</v>
      </c>
      <c r="L68" s="56">
        <v>9.0909090909090917</v>
      </c>
      <c r="M68" s="56">
        <v>16.363636363636363</v>
      </c>
      <c r="N68" s="56">
        <v>54.54545454545454</v>
      </c>
      <c r="O68" s="56">
        <v>0</v>
      </c>
      <c r="P68" s="56">
        <v>20</v>
      </c>
    </row>
    <row r="69" spans="1:16" ht="15" customHeight="1">
      <c r="A69" s="48"/>
      <c r="B69" s="24" t="s">
        <v>35</v>
      </c>
      <c r="C69" s="38">
        <v>243</v>
      </c>
      <c r="D69" s="38">
        <v>19</v>
      </c>
      <c r="E69" s="38">
        <v>37</v>
      </c>
      <c r="F69" s="38">
        <v>36</v>
      </c>
      <c r="G69" s="38">
        <v>127</v>
      </c>
      <c r="H69" s="38">
        <v>1</v>
      </c>
      <c r="I69" s="38">
        <v>23</v>
      </c>
      <c r="J69" s="38">
        <v>33</v>
      </c>
      <c r="K69" s="38">
        <v>1</v>
      </c>
      <c r="L69" s="38">
        <v>3</v>
      </c>
      <c r="M69" s="38">
        <v>4</v>
      </c>
      <c r="N69" s="38">
        <v>18</v>
      </c>
      <c r="O69" s="38">
        <v>1</v>
      </c>
      <c r="P69" s="38">
        <v>6</v>
      </c>
    </row>
    <row r="70" spans="1:16" ht="15" customHeight="1">
      <c r="A70" s="48"/>
      <c r="B70" s="24"/>
      <c r="C70" s="56">
        <v>99.999999999999986</v>
      </c>
      <c r="D70" s="56">
        <v>7.8189300411522638</v>
      </c>
      <c r="E70" s="56">
        <v>15.22633744855967</v>
      </c>
      <c r="F70" s="56">
        <v>14.814814814814813</v>
      </c>
      <c r="G70" s="56">
        <v>52.2633744855967</v>
      </c>
      <c r="H70" s="56">
        <v>0.41152263374485598</v>
      </c>
      <c r="I70" s="56">
        <v>9.4650205761316872</v>
      </c>
      <c r="J70" s="56">
        <v>100</v>
      </c>
      <c r="K70" s="56">
        <v>3.0303030303030303</v>
      </c>
      <c r="L70" s="56">
        <v>9.0909090909090917</v>
      </c>
      <c r="M70" s="56">
        <v>12.121212121212121</v>
      </c>
      <c r="N70" s="56">
        <v>54.54545454545454</v>
      </c>
      <c r="O70" s="56">
        <v>3.0303030303030303</v>
      </c>
      <c r="P70" s="56">
        <v>18.181818181818183</v>
      </c>
    </row>
    <row r="71" spans="1:16" ht="15" customHeight="1">
      <c r="A71" s="48"/>
      <c r="B71" s="24" t="s">
        <v>36</v>
      </c>
      <c r="C71" s="38">
        <v>927</v>
      </c>
      <c r="D71" s="38">
        <v>70</v>
      </c>
      <c r="E71" s="38">
        <v>187</v>
      </c>
      <c r="F71" s="38">
        <v>335</v>
      </c>
      <c r="G71" s="38">
        <v>296</v>
      </c>
      <c r="H71" s="38">
        <v>2</v>
      </c>
      <c r="I71" s="38">
        <v>37</v>
      </c>
      <c r="J71" s="38">
        <v>112</v>
      </c>
      <c r="K71" s="38">
        <v>3</v>
      </c>
      <c r="L71" s="38">
        <v>6</v>
      </c>
      <c r="M71" s="38">
        <v>13</v>
      </c>
      <c r="N71" s="38">
        <v>67</v>
      </c>
      <c r="O71" s="38">
        <v>4</v>
      </c>
      <c r="P71" s="38">
        <v>19</v>
      </c>
    </row>
    <row r="72" spans="1:16" ht="15" customHeight="1">
      <c r="A72" s="48"/>
      <c r="B72" s="24"/>
      <c r="C72" s="56">
        <v>100.00000000000001</v>
      </c>
      <c r="D72" s="56">
        <v>7.5512405609492985</v>
      </c>
      <c r="E72" s="56">
        <v>20.17259978425027</v>
      </c>
      <c r="F72" s="56">
        <v>36.138079827400219</v>
      </c>
      <c r="G72" s="56">
        <v>31.930960086299891</v>
      </c>
      <c r="H72" s="56">
        <v>0.21574973031283709</v>
      </c>
      <c r="I72" s="56">
        <v>3.9913700107874863</v>
      </c>
      <c r="J72" s="56">
        <v>100</v>
      </c>
      <c r="K72" s="56">
        <v>2.6785714285714284</v>
      </c>
      <c r="L72" s="56">
        <v>5.3571428571428568</v>
      </c>
      <c r="M72" s="56">
        <v>11.607142857142858</v>
      </c>
      <c r="N72" s="56">
        <v>59.821428571428569</v>
      </c>
      <c r="O72" s="56">
        <v>3.5714285714285712</v>
      </c>
      <c r="P72" s="56">
        <v>16.964285714285715</v>
      </c>
    </row>
    <row r="73" spans="1:16" ht="15" customHeight="1">
      <c r="A73" s="48"/>
      <c r="B73" s="24" t="s">
        <v>2</v>
      </c>
      <c r="C73" s="38">
        <v>12</v>
      </c>
      <c r="D73" s="38">
        <v>2</v>
      </c>
      <c r="E73" s="38">
        <v>4</v>
      </c>
      <c r="F73" s="38">
        <v>1</v>
      </c>
      <c r="G73" s="38">
        <v>3</v>
      </c>
      <c r="H73" s="38">
        <v>0</v>
      </c>
      <c r="I73" s="38">
        <v>2</v>
      </c>
      <c r="J73" s="38">
        <v>0</v>
      </c>
      <c r="K73" s="38">
        <v>0</v>
      </c>
      <c r="L73" s="38">
        <v>0</v>
      </c>
      <c r="M73" s="38">
        <v>0</v>
      </c>
      <c r="N73" s="38">
        <v>0</v>
      </c>
      <c r="O73" s="38">
        <v>0</v>
      </c>
      <c r="P73" s="38">
        <v>0</v>
      </c>
    </row>
    <row r="74" spans="1:16" ht="15" customHeight="1">
      <c r="A74" s="89"/>
      <c r="B74" s="88"/>
      <c r="C74" s="69">
        <v>100</v>
      </c>
      <c r="D74" s="69">
        <v>16.666666666666664</v>
      </c>
      <c r="E74" s="69">
        <v>33.333333333333329</v>
      </c>
      <c r="F74" s="69">
        <v>8.3333333333333321</v>
      </c>
      <c r="G74" s="69">
        <v>25</v>
      </c>
      <c r="H74" s="69">
        <v>0</v>
      </c>
      <c r="I74" s="69">
        <v>16.666666666666664</v>
      </c>
      <c r="J74" s="69">
        <v>0</v>
      </c>
      <c r="K74" s="69">
        <v>0</v>
      </c>
      <c r="L74" s="69">
        <v>0</v>
      </c>
      <c r="M74" s="69">
        <v>0</v>
      </c>
      <c r="N74" s="69">
        <v>0</v>
      </c>
      <c r="O74" s="69">
        <v>0</v>
      </c>
      <c r="P74" s="69">
        <v>0</v>
      </c>
    </row>
    <row r="75" spans="1:16" ht="15" customHeight="1">
      <c r="A75" s="48" t="s">
        <v>396</v>
      </c>
      <c r="B75" s="24" t="s">
        <v>37</v>
      </c>
      <c r="C75" s="38">
        <v>268</v>
      </c>
      <c r="D75" s="38">
        <v>36</v>
      </c>
      <c r="E75" s="38">
        <v>46</v>
      </c>
      <c r="F75" s="38">
        <v>47</v>
      </c>
      <c r="G75" s="38">
        <v>118</v>
      </c>
      <c r="H75" s="38">
        <v>1</v>
      </c>
      <c r="I75" s="38">
        <v>20</v>
      </c>
      <c r="J75" s="38">
        <v>27</v>
      </c>
      <c r="K75" s="38">
        <v>0</v>
      </c>
      <c r="L75" s="38">
        <v>2</v>
      </c>
      <c r="M75" s="38">
        <v>4</v>
      </c>
      <c r="N75" s="38">
        <v>14</v>
      </c>
      <c r="O75" s="38">
        <v>0</v>
      </c>
      <c r="P75" s="38">
        <v>7</v>
      </c>
    </row>
    <row r="76" spans="1:16" ht="15" customHeight="1">
      <c r="A76" s="48" t="s">
        <v>397</v>
      </c>
      <c r="B76" s="24"/>
      <c r="C76" s="56">
        <v>100.00000000000001</v>
      </c>
      <c r="D76" s="56">
        <v>13.432835820895523</v>
      </c>
      <c r="E76" s="56">
        <v>17.164179104477611</v>
      </c>
      <c r="F76" s="56">
        <v>17.537313432835823</v>
      </c>
      <c r="G76" s="56">
        <v>44.029850746268657</v>
      </c>
      <c r="H76" s="56">
        <v>0.37313432835820892</v>
      </c>
      <c r="I76" s="56">
        <v>7.4626865671641784</v>
      </c>
      <c r="J76" s="56">
        <v>100</v>
      </c>
      <c r="K76" s="56">
        <v>0</v>
      </c>
      <c r="L76" s="56">
        <v>7.4074074074074066</v>
      </c>
      <c r="M76" s="56">
        <v>14.814814814814813</v>
      </c>
      <c r="N76" s="56">
        <v>51.851851851851848</v>
      </c>
      <c r="O76" s="56">
        <v>0</v>
      </c>
      <c r="P76" s="56">
        <v>25.925925925925924</v>
      </c>
    </row>
    <row r="77" spans="1:16" ht="15" customHeight="1">
      <c r="A77" s="48"/>
      <c r="B77" s="24" t="s">
        <v>38</v>
      </c>
      <c r="C77" s="38">
        <v>309</v>
      </c>
      <c r="D77" s="38">
        <v>27</v>
      </c>
      <c r="E77" s="38">
        <v>69</v>
      </c>
      <c r="F77" s="38">
        <v>76</v>
      </c>
      <c r="G77" s="38">
        <v>114</v>
      </c>
      <c r="H77" s="38">
        <v>1</v>
      </c>
      <c r="I77" s="38">
        <v>22</v>
      </c>
      <c r="J77" s="38">
        <v>46</v>
      </c>
      <c r="K77" s="38">
        <v>1</v>
      </c>
      <c r="L77" s="38">
        <v>3</v>
      </c>
      <c r="M77" s="38">
        <v>8</v>
      </c>
      <c r="N77" s="38">
        <v>28</v>
      </c>
      <c r="O77" s="38">
        <v>0</v>
      </c>
      <c r="P77" s="38">
        <v>6</v>
      </c>
    </row>
    <row r="78" spans="1:16" ht="15" customHeight="1">
      <c r="A78" s="54"/>
      <c r="B78" s="24"/>
      <c r="C78" s="56">
        <v>100</v>
      </c>
      <c r="D78" s="56">
        <v>8.7378640776699026</v>
      </c>
      <c r="E78" s="56">
        <v>22.330097087378643</v>
      </c>
      <c r="F78" s="56">
        <v>24.595469255663431</v>
      </c>
      <c r="G78" s="56">
        <v>36.893203883495147</v>
      </c>
      <c r="H78" s="56">
        <v>0.3236245954692557</v>
      </c>
      <c r="I78" s="56">
        <v>7.1197411003236244</v>
      </c>
      <c r="J78" s="56">
        <v>100</v>
      </c>
      <c r="K78" s="56">
        <v>2.1739130434782608</v>
      </c>
      <c r="L78" s="56">
        <v>6.5217391304347823</v>
      </c>
      <c r="M78" s="56">
        <v>17.391304347826086</v>
      </c>
      <c r="N78" s="56">
        <v>60.869565217391312</v>
      </c>
      <c r="O78" s="56">
        <v>0</v>
      </c>
      <c r="P78" s="56">
        <v>13.043478260869565</v>
      </c>
    </row>
    <row r="79" spans="1:16" ht="15" customHeight="1">
      <c r="A79" s="48"/>
      <c r="B79" s="24" t="s">
        <v>39</v>
      </c>
      <c r="C79" s="38">
        <v>1325</v>
      </c>
      <c r="D79" s="38">
        <v>78</v>
      </c>
      <c r="E79" s="38">
        <v>200</v>
      </c>
      <c r="F79" s="38">
        <v>438</v>
      </c>
      <c r="G79" s="38">
        <v>556</v>
      </c>
      <c r="H79" s="38">
        <v>3</v>
      </c>
      <c r="I79" s="38">
        <v>50</v>
      </c>
      <c r="J79" s="38">
        <v>109</v>
      </c>
      <c r="K79" s="38">
        <v>3</v>
      </c>
      <c r="L79" s="38">
        <v>9</v>
      </c>
      <c r="M79" s="38">
        <v>13</v>
      </c>
      <c r="N79" s="38">
        <v>61</v>
      </c>
      <c r="O79" s="38">
        <v>3</v>
      </c>
      <c r="P79" s="38">
        <v>20</v>
      </c>
    </row>
    <row r="80" spans="1:16" ht="15" customHeight="1">
      <c r="A80" s="48"/>
      <c r="B80" s="24"/>
      <c r="C80" s="56">
        <v>100</v>
      </c>
      <c r="D80" s="56">
        <v>5.8867924528301883</v>
      </c>
      <c r="E80" s="56">
        <v>15.09433962264151</v>
      </c>
      <c r="F80" s="56">
        <v>33.056603773584911</v>
      </c>
      <c r="G80" s="56">
        <v>41.962264150943398</v>
      </c>
      <c r="H80" s="56">
        <v>0.22641509433962265</v>
      </c>
      <c r="I80" s="56">
        <v>3.7735849056603774</v>
      </c>
      <c r="J80" s="56">
        <v>99.999999999999986</v>
      </c>
      <c r="K80" s="56">
        <v>2.7522935779816518</v>
      </c>
      <c r="L80" s="56">
        <v>8.2568807339449553</v>
      </c>
      <c r="M80" s="56">
        <v>11.926605504587156</v>
      </c>
      <c r="N80" s="56">
        <v>55.963302752293572</v>
      </c>
      <c r="O80" s="56">
        <v>2.7522935779816518</v>
      </c>
      <c r="P80" s="56">
        <v>18.348623853211009</v>
      </c>
    </row>
    <row r="81" spans="1:16" ht="15" customHeight="1">
      <c r="A81" s="48"/>
      <c r="B81" s="24" t="s">
        <v>2</v>
      </c>
      <c r="C81" s="38">
        <v>161</v>
      </c>
      <c r="D81" s="38">
        <v>12</v>
      </c>
      <c r="E81" s="38">
        <v>21</v>
      </c>
      <c r="F81" s="38">
        <v>50</v>
      </c>
      <c r="G81" s="38">
        <v>58</v>
      </c>
      <c r="H81" s="38">
        <v>0</v>
      </c>
      <c r="I81" s="38">
        <v>20</v>
      </c>
      <c r="J81" s="38">
        <v>18</v>
      </c>
      <c r="K81" s="38">
        <v>0</v>
      </c>
      <c r="L81" s="38">
        <v>0</v>
      </c>
      <c r="M81" s="38">
        <v>1</v>
      </c>
      <c r="N81" s="38">
        <v>12</v>
      </c>
      <c r="O81" s="38">
        <v>2</v>
      </c>
      <c r="P81" s="38">
        <v>3</v>
      </c>
    </row>
    <row r="82" spans="1:16" ht="15" customHeight="1">
      <c r="A82" s="90"/>
      <c r="B82" s="24"/>
      <c r="C82" s="56">
        <v>100</v>
      </c>
      <c r="D82" s="56">
        <v>7.4534161490683228</v>
      </c>
      <c r="E82" s="56">
        <v>13.043478260869565</v>
      </c>
      <c r="F82" s="56">
        <v>31.05590062111801</v>
      </c>
      <c r="G82" s="56">
        <v>36.024844720496894</v>
      </c>
      <c r="H82" s="56">
        <v>0</v>
      </c>
      <c r="I82" s="56">
        <v>12.422360248447205</v>
      </c>
      <c r="J82" s="56">
        <v>100</v>
      </c>
      <c r="K82" s="56">
        <v>0</v>
      </c>
      <c r="L82" s="56">
        <v>0</v>
      </c>
      <c r="M82" s="56">
        <v>5.5555555555555554</v>
      </c>
      <c r="N82" s="56">
        <v>66.666666666666657</v>
      </c>
      <c r="O82" s="56">
        <v>11.111111111111111</v>
      </c>
      <c r="P82" s="56">
        <v>16.666666666666664</v>
      </c>
    </row>
    <row r="83" spans="1:16" ht="15" customHeight="1">
      <c r="A83" s="48" t="s">
        <v>396</v>
      </c>
      <c r="B83" s="24" t="s">
        <v>37</v>
      </c>
      <c r="C83" s="38">
        <v>331</v>
      </c>
      <c r="D83" s="38">
        <v>43</v>
      </c>
      <c r="E83" s="38">
        <v>61</v>
      </c>
      <c r="F83" s="38">
        <v>62</v>
      </c>
      <c r="G83" s="38">
        <v>142</v>
      </c>
      <c r="H83" s="38">
        <v>1</v>
      </c>
      <c r="I83" s="38">
        <v>22</v>
      </c>
      <c r="J83" s="38">
        <v>34</v>
      </c>
      <c r="K83" s="38">
        <v>0</v>
      </c>
      <c r="L83" s="38">
        <v>2</v>
      </c>
      <c r="M83" s="38">
        <v>5</v>
      </c>
      <c r="N83" s="38">
        <v>20</v>
      </c>
      <c r="O83" s="38">
        <v>0</v>
      </c>
      <c r="P83" s="38">
        <v>7</v>
      </c>
    </row>
    <row r="84" spans="1:16" ht="15" customHeight="1">
      <c r="A84" s="48" t="s">
        <v>398</v>
      </c>
      <c r="B84" s="24"/>
      <c r="C84" s="56">
        <v>100</v>
      </c>
      <c r="D84" s="56">
        <v>12.990936555891238</v>
      </c>
      <c r="E84" s="56">
        <v>18.429003021148034</v>
      </c>
      <c r="F84" s="56">
        <v>18.731117824773413</v>
      </c>
      <c r="G84" s="56">
        <v>42.900302114803623</v>
      </c>
      <c r="H84" s="56">
        <v>0.30211480362537763</v>
      </c>
      <c r="I84" s="56">
        <v>6.6465256797583088</v>
      </c>
      <c r="J84" s="56">
        <v>100</v>
      </c>
      <c r="K84" s="56">
        <v>0</v>
      </c>
      <c r="L84" s="56">
        <v>5.8823529411764701</v>
      </c>
      <c r="M84" s="56">
        <v>14.705882352941178</v>
      </c>
      <c r="N84" s="56">
        <v>58.82352941176471</v>
      </c>
      <c r="O84" s="56">
        <v>0</v>
      </c>
      <c r="P84" s="56">
        <v>20.588235294117645</v>
      </c>
    </row>
    <row r="85" spans="1:16" ht="15" customHeight="1">
      <c r="A85" s="48"/>
      <c r="B85" s="24" t="s">
        <v>38</v>
      </c>
      <c r="C85" s="38">
        <v>419</v>
      </c>
      <c r="D85" s="38">
        <v>37</v>
      </c>
      <c r="E85" s="38">
        <v>85</v>
      </c>
      <c r="F85" s="38">
        <v>95</v>
      </c>
      <c r="G85" s="38">
        <v>171</v>
      </c>
      <c r="H85" s="38">
        <v>3</v>
      </c>
      <c r="I85" s="38">
        <v>28</v>
      </c>
      <c r="J85" s="38">
        <v>68</v>
      </c>
      <c r="K85" s="38">
        <v>4</v>
      </c>
      <c r="L85" s="38">
        <v>6</v>
      </c>
      <c r="M85" s="38">
        <v>9</v>
      </c>
      <c r="N85" s="38">
        <v>39</v>
      </c>
      <c r="O85" s="38">
        <v>1</v>
      </c>
      <c r="P85" s="38">
        <v>9</v>
      </c>
    </row>
    <row r="86" spans="1:16" ht="15" customHeight="1">
      <c r="A86" s="48"/>
      <c r="B86" s="24"/>
      <c r="C86" s="56">
        <v>99.999999999999986</v>
      </c>
      <c r="D86" s="56">
        <v>8.8305489260143197</v>
      </c>
      <c r="E86" s="56">
        <v>20.286396181384248</v>
      </c>
      <c r="F86" s="56">
        <v>22.673031026252982</v>
      </c>
      <c r="G86" s="56">
        <v>40.811455847255367</v>
      </c>
      <c r="H86" s="56">
        <v>0.71599045346062051</v>
      </c>
      <c r="I86" s="56">
        <v>6.6825775656324584</v>
      </c>
      <c r="J86" s="56">
        <v>100</v>
      </c>
      <c r="K86" s="56">
        <v>5.8823529411764701</v>
      </c>
      <c r="L86" s="56">
        <v>8.8235294117647065</v>
      </c>
      <c r="M86" s="56">
        <v>13.23529411764706</v>
      </c>
      <c r="N86" s="56">
        <v>57.352941176470587</v>
      </c>
      <c r="O86" s="56">
        <v>1.4705882352941175</v>
      </c>
      <c r="P86" s="56">
        <v>13.23529411764706</v>
      </c>
    </row>
    <row r="87" spans="1:16" ht="15" customHeight="1">
      <c r="A87" s="48"/>
      <c r="B87" s="24" t="s">
        <v>39</v>
      </c>
      <c r="C87" s="38">
        <v>1133</v>
      </c>
      <c r="D87" s="38">
        <v>59</v>
      </c>
      <c r="E87" s="38">
        <v>167</v>
      </c>
      <c r="F87" s="38">
        <v>405</v>
      </c>
      <c r="G87" s="38">
        <v>463</v>
      </c>
      <c r="H87" s="38">
        <v>1</v>
      </c>
      <c r="I87" s="38">
        <v>38</v>
      </c>
      <c r="J87" s="38">
        <v>75</v>
      </c>
      <c r="K87" s="38">
        <v>0</v>
      </c>
      <c r="L87" s="38">
        <v>6</v>
      </c>
      <c r="M87" s="38">
        <v>11</v>
      </c>
      <c r="N87" s="38">
        <v>42</v>
      </c>
      <c r="O87" s="38">
        <v>1</v>
      </c>
      <c r="P87" s="38">
        <v>15</v>
      </c>
    </row>
    <row r="88" spans="1:16" ht="15" customHeight="1">
      <c r="A88" s="48"/>
      <c r="B88" s="24"/>
      <c r="C88" s="56">
        <v>99.999999999999986</v>
      </c>
      <c r="D88" s="56">
        <v>5.2074139452780228</v>
      </c>
      <c r="E88" s="56">
        <v>14.739629302736098</v>
      </c>
      <c r="F88" s="56">
        <v>35.745807590467784</v>
      </c>
      <c r="G88" s="56">
        <v>40.864960282436009</v>
      </c>
      <c r="H88" s="56">
        <v>8.8261253309797005E-2</v>
      </c>
      <c r="I88" s="56">
        <v>3.3539276257722856</v>
      </c>
      <c r="J88" s="56">
        <v>100</v>
      </c>
      <c r="K88" s="56">
        <v>0</v>
      </c>
      <c r="L88" s="56">
        <v>8</v>
      </c>
      <c r="M88" s="56">
        <v>14.666666666666666</v>
      </c>
      <c r="N88" s="56">
        <v>56.000000000000007</v>
      </c>
      <c r="O88" s="56">
        <v>1.3333333333333335</v>
      </c>
      <c r="P88" s="56">
        <v>20</v>
      </c>
    </row>
    <row r="89" spans="1:16" ht="15" customHeight="1">
      <c r="A89" s="48"/>
      <c r="B89" s="24" t="s">
        <v>2</v>
      </c>
      <c r="C89" s="38">
        <v>180</v>
      </c>
      <c r="D89" s="38">
        <v>14</v>
      </c>
      <c r="E89" s="38">
        <v>23</v>
      </c>
      <c r="F89" s="38">
        <v>49</v>
      </c>
      <c r="G89" s="38">
        <v>70</v>
      </c>
      <c r="H89" s="38">
        <v>0</v>
      </c>
      <c r="I89" s="38">
        <v>24</v>
      </c>
      <c r="J89" s="38">
        <v>23</v>
      </c>
      <c r="K89" s="38">
        <v>0</v>
      </c>
      <c r="L89" s="38">
        <v>0</v>
      </c>
      <c r="M89" s="38">
        <v>1</v>
      </c>
      <c r="N89" s="38">
        <v>14</v>
      </c>
      <c r="O89" s="38">
        <v>3</v>
      </c>
      <c r="P89" s="38">
        <v>5</v>
      </c>
    </row>
    <row r="90" spans="1:16" ht="15" customHeight="1">
      <c r="A90" s="90"/>
      <c r="B90" s="24"/>
      <c r="C90" s="56">
        <v>99.999999999999986</v>
      </c>
      <c r="D90" s="56">
        <v>7.7777777777777777</v>
      </c>
      <c r="E90" s="56">
        <v>12.777777777777777</v>
      </c>
      <c r="F90" s="56">
        <v>27.222222222222221</v>
      </c>
      <c r="G90" s="56">
        <v>38.888888888888893</v>
      </c>
      <c r="H90" s="56">
        <v>0</v>
      </c>
      <c r="I90" s="56">
        <v>13.333333333333334</v>
      </c>
      <c r="J90" s="56">
        <v>100</v>
      </c>
      <c r="K90" s="56">
        <v>0</v>
      </c>
      <c r="L90" s="56">
        <v>0</v>
      </c>
      <c r="M90" s="56">
        <v>4.3478260869565215</v>
      </c>
      <c r="N90" s="56">
        <v>60.869565217391312</v>
      </c>
      <c r="O90" s="56">
        <v>13.043478260869565</v>
      </c>
      <c r="P90" s="56">
        <v>21.739130434782609</v>
      </c>
    </row>
    <row r="91" spans="1:16" ht="15" customHeight="1">
      <c r="A91" s="48" t="s">
        <v>409</v>
      </c>
      <c r="B91" s="24" t="s">
        <v>40</v>
      </c>
      <c r="C91" s="38">
        <v>26</v>
      </c>
      <c r="D91" s="38">
        <v>3</v>
      </c>
      <c r="E91" s="38">
        <v>3</v>
      </c>
      <c r="F91" s="38">
        <v>3</v>
      </c>
      <c r="G91" s="38">
        <v>8</v>
      </c>
      <c r="H91" s="38">
        <v>0</v>
      </c>
      <c r="I91" s="38">
        <v>9</v>
      </c>
      <c r="J91" s="38">
        <v>8</v>
      </c>
      <c r="K91" s="38">
        <v>0</v>
      </c>
      <c r="L91" s="38">
        <v>0</v>
      </c>
      <c r="M91" s="38">
        <v>2</v>
      </c>
      <c r="N91" s="38">
        <v>3</v>
      </c>
      <c r="O91" s="38">
        <v>0</v>
      </c>
      <c r="P91" s="38">
        <v>3</v>
      </c>
    </row>
    <row r="92" spans="1:16" ht="15" customHeight="1">
      <c r="A92" s="48"/>
      <c r="B92" s="24"/>
      <c r="C92" s="56">
        <v>100</v>
      </c>
      <c r="D92" s="56">
        <v>11.538461538461538</v>
      </c>
      <c r="E92" s="56">
        <v>11.538461538461538</v>
      </c>
      <c r="F92" s="56">
        <v>11.538461538461538</v>
      </c>
      <c r="G92" s="56">
        <v>30.76923076923077</v>
      </c>
      <c r="H92" s="56">
        <v>0</v>
      </c>
      <c r="I92" s="56">
        <v>34.615384615384613</v>
      </c>
      <c r="J92" s="56">
        <v>100</v>
      </c>
      <c r="K92" s="56">
        <v>0</v>
      </c>
      <c r="L92" s="56">
        <v>0</v>
      </c>
      <c r="M92" s="56">
        <v>25</v>
      </c>
      <c r="N92" s="56">
        <v>37.5</v>
      </c>
      <c r="O92" s="56">
        <v>0</v>
      </c>
      <c r="P92" s="56">
        <v>37.5</v>
      </c>
    </row>
    <row r="93" spans="1:16" ht="15" customHeight="1">
      <c r="A93" s="48"/>
      <c r="B93" s="24" t="s">
        <v>41</v>
      </c>
      <c r="C93" s="38">
        <v>107</v>
      </c>
      <c r="D93" s="38">
        <v>7</v>
      </c>
      <c r="E93" s="38">
        <v>8</v>
      </c>
      <c r="F93" s="38">
        <v>16</v>
      </c>
      <c r="G93" s="38">
        <v>49</v>
      </c>
      <c r="H93" s="38">
        <v>2</v>
      </c>
      <c r="I93" s="38">
        <v>25</v>
      </c>
      <c r="J93" s="38">
        <v>24</v>
      </c>
      <c r="K93" s="38">
        <v>1</v>
      </c>
      <c r="L93" s="38">
        <v>4</v>
      </c>
      <c r="M93" s="38">
        <v>1</v>
      </c>
      <c r="N93" s="38">
        <v>13</v>
      </c>
      <c r="O93" s="38">
        <v>0</v>
      </c>
      <c r="P93" s="38">
        <v>5</v>
      </c>
    </row>
    <row r="94" spans="1:16" ht="15" customHeight="1">
      <c r="A94" s="48"/>
      <c r="B94" s="24"/>
      <c r="C94" s="56">
        <v>100</v>
      </c>
      <c r="D94" s="56">
        <v>6.5420560747663545</v>
      </c>
      <c r="E94" s="56">
        <v>7.4766355140186906</v>
      </c>
      <c r="F94" s="56">
        <v>14.953271028037381</v>
      </c>
      <c r="G94" s="56">
        <v>45.794392523364486</v>
      </c>
      <c r="H94" s="56">
        <v>1.8691588785046727</v>
      </c>
      <c r="I94" s="56">
        <v>23.364485981308412</v>
      </c>
      <c r="J94" s="56">
        <v>100</v>
      </c>
      <c r="K94" s="56">
        <v>4.1666666666666661</v>
      </c>
      <c r="L94" s="56">
        <v>16.666666666666664</v>
      </c>
      <c r="M94" s="56">
        <v>4.1666666666666661</v>
      </c>
      <c r="N94" s="56">
        <v>54.166666666666664</v>
      </c>
      <c r="O94" s="56">
        <v>0</v>
      </c>
      <c r="P94" s="56">
        <v>20.833333333333336</v>
      </c>
    </row>
    <row r="95" spans="1:16" ht="15" customHeight="1">
      <c r="A95" s="48"/>
      <c r="B95" s="24" t="s">
        <v>42</v>
      </c>
      <c r="C95" s="38">
        <v>232</v>
      </c>
      <c r="D95" s="38">
        <v>18</v>
      </c>
      <c r="E95" s="38">
        <v>48</v>
      </c>
      <c r="F95" s="38">
        <v>44</v>
      </c>
      <c r="G95" s="38">
        <v>103</v>
      </c>
      <c r="H95" s="38">
        <v>1</v>
      </c>
      <c r="I95" s="38">
        <v>18</v>
      </c>
      <c r="J95" s="38">
        <v>35</v>
      </c>
      <c r="K95" s="38">
        <v>1</v>
      </c>
      <c r="L95" s="38">
        <v>3</v>
      </c>
      <c r="M95" s="38">
        <v>3</v>
      </c>
      <c r="N95" s="38">
        <v>18</v>
      </c>
      <c r="O95" s="38">
        <v>0</v>
      </c>
      <c r="P95" s="38">
        <v>10</v>
      </c>
    </row>
    <row r="96" spans="1:16" ht="15" customHeight="1">
      <c r="A96" s="48"/>
      <c r="B96" s="24"/>
      <c r="C96" s="56">
        <v>100.00000000000001</v>
      </c>
      <c r="D96" s="56">
        <v>7.7586206896551726</v>
      </c>
      <c r="E96" s="56">
        <v>20.689655172413794</v>
      </c>
      <c r="F96" s="56">
        <v>18.96551724137931</v>
      </c>
      <c r="G96" s="56">
        <v>44.396551724137936</v>
      </c>
      <c r="H96" s="56">
        <v>0.43103448275862066</v>
      </c>
      <c r="I96" s="56">
        <v>7.7586206896551726</v>
      </c>
      <c r="J96" s="56">
        <v>99.999999999999986</v>
      </c>
      <c r="K96" s="56">
        <v>2.8571428571428572</v>
      </c>
      <c r="L96" s="56">
        <v>8.5714285714285712</v>
      </c>
      <c r="M96" s="56">
        <v>8.5714285714285712</v>
      </c>
      <c r="N96" s="56">
        <v>51.428571428571423</v>
      </c>
      <c r="O96" s="56">
        <v>0</v>
      </c>
      <c r="P96" s="56">
        <v>28.571428571428569</v>
      </c>
    </row>
    <row r="97" spans="1:16" ht="15" customHeight="1">
      <c r="A97" s="48"/>
      <c r="B97" s="24" t="s">
        <v>43</v>
      </c>
      <c r="C97" s="38">
        <v>283</v>
      </c>
      <c r="D97" s="38">
        <v>20</v>
      </c>
      <c r="E97" s="38">
        <v>42</v>
      </c>
      <c r="F97" s="38">
        <v>73</v>
      </c>
      <c r="G97" s="38">
        <v>131</v>
      </c>
      <c r="H97" s="38">
        <v>0</v>
      </c>
      <c r="I97" s="38">
        <v>17</v>
      </c>
      <c r="J97" s="38">
        <v>33</v>
      </c>
      <c r="K97" s="38">
        <v>0</v>
      </c>
      <c r="L97" s="38">
        <v>2</v>
      </c>
      <c r="M97" s="38">
        <v>8</v>
      </c>
      <c r="N97" s="38">
        <v>15</v>
      </c>
      <c r="O97" s="38">
        <v>2</v>
      </c>
      <c r="P97" s="38">
        <v>6</v>
      </c>
    </row>
    <row r="98" spans="1:16" ht="15" customHeight="1">
      <c r="A98" s="48"/>
      <c r="B98" s="24"/>
      <c r="C98" s="56">
        <v>100</v>
      </c>
      <c r="D98" s="56">
        <v>7.0671378091872796</v>
      </c>
      <c r="E98" s="56">
        <v>14.840989399293287</v>
      </c>
      <c r="F98" s="56">
        <v>25.795053003533567</v>
      </c>
      <c r="G98" s="56">
        <v>46.289752650176681</v>
      </c>
      <c r="H98" s="56">
        <v>0</v>
      </c>
      <c r="I98" s="56">
        <v>6.0070671378091873</v>
      </c>
      <c r="J98" s="56">
        <v>100</v>
      </c>
      <c r="K98" s="56">
        <v>0</v>
      </c>
      <c r="L98" s="56">
        <v>6.0606060606060606</v>
      </c>
      <c r="M98" s="56">
        <v>24.242424242424242</v>
      </c>
      <c r="N98" s="56">
        <v>45.454545454545453</v>
      </c>
      <c r="O98" s="56">
        <v>6.0606060606060606</v>
      </c>
      <c r="P98" s="56">
        <v>18.181818181818183</v>
      </c>
    </row>
    <row r="99" spans="1:16" ht="15" customHeight="1">
      <c r="A99" s="48"/>
      <c r="B99" s="24" t="s">
        <v>44</v>
      </c>
      <c r="C99" s="38">
        <v>356</v>
      </c>
      <c r="D99" s="38">
        <v>21</v>
      </c>
      <c r="E99" s="38">
        <v>48</v>
      </c>
      <c r="F99" s="38">
        <v>108</v>
      </c>
      <c r="G99" s="38">
        <v>169</v>
      </c>
      <c r="H99" s="38">
        <v>1</v>
      </c>
      <c r="I99" s="38">
        <v>9</v>
      </c>
      <c r="J99" s="38">
        <v>30</v>
      </c>
      <c r="K99" s="38">
        <v>0</v>
      </c>
      <c r="L99" s="38">
        <v>2</v>
      </c>
      <c r="M99" s="38">
        <v>2</v>
      </c>
      <c r="N99" s="38">
        <v>21</v>
      </c>
      <c r="O99" s="38">
        <v>2</v>
      </c>
      <c r="P99" s="38">
        <v>3</v>
      </c>
    </row>
    <row r="100" spans="1:16" ht="15" customHeight="1">
      <c r="A100" s="48"/>
      <c r="B100" s="24"/>
      <c r="C100" s="56">
        <v>100</v>
      </c>
      <c r="D100" s="56">
        <v>5.8988764044943816</v>
      </c>
      <c r="E100" s="56">
        <v>13.48314606741573</v>
      </c>
      <c r="F100" s="56">
        <v>30.337078651685395</v>
      </c>
      <c r="G100" s="56">
        <v>47.471910112359552</v>
      </c>
      <c r="H100" s="56">
        <v>0.2808988764044944</v>
      </c>
      <c r="I100" s="56">
        <v>2.5280898876404492</v>
      </c>
      <c r="J100" s="56">
        <v>100</v>
      </c>
      <c r="K100" s="56">
        <v>0</v>
      </c>
      <c r="L100" s="56">
        <v>6.666666666666667</v>
      </c>
      <c r="M100" s="56">
        <v>6.666666666666667</v>
      </c>
      <c r="N100" s="56">
        <v>70</v>
      </c>
      <c r="O100" s="56">
        <v>6.666666666666667</v>
      </c>
      <c r="P100" s="56">
        <v>10</v>
      </c>
    </row>
    <row r="101" spans="1:16" ht="15" customHeight="1">
      <c r="A101" s="48"/>
      <c r="B101" s="24" t="s">
        <v>45</v>
      </c>
      <c r="C101" s="38">
        <v>381</v>
      </c>
      <c r="D101" s="38">
        <v>20</v>
      </c>
      <c r="E101" s="38">
        <v>71</v>
      </c>
      <c r="F101" s="38">
        <v>113</v>
      </c>
      <c r="G101" s="38">
        <v>164</v>
      </c>
      <c r="H101" s="38">
        <v>0</v>
      </c>
      <c r="I101" s="38">
        <v>13</v>
      </c>
      <c r="J101" s="38">
        <v>33</v>
      </c>
      <c r="K101" s="38">
        <v>1</v>
      </c>
      <c r="L101" s="38">
        <v>2</v>
      </c>
      <c r="M101" s="38">
        <v>2</v>
      </c>
      <c r="N101" s="38">
        <v>24</v>
      </c>
      <c r="O101" s="38">
        <v>1</v>
      </c>
      <c r="P101" s="38">
        <v>3</v>
      </c>
    </row>
    <row r="102" spans="1:16" ht="15" customHeight="1">
      <c r="A102" s="48"/>
      <c r="B102" s="24"/>
      <c r="C102" s="56">
        <v>100.00000000000001</v>
      </c>
      <c r="D102" s="56">
        <v>5.2493438320209975</v>
      </c>
      <c r="E102" s="56">
        <v>18.635170603674542</v>
      </c>
      <c r="F102" s="56">
        <v>29.658792650918635</v>
      </c>
      <c r="G102" s="56">
        <v>43.044619422572175</v>
      </c>
      <c r="H102" s="56">
        <v>0</v>
      </c>
      <c r="I102" s="56">
        <v>3.4120734908136483</v>
      </c>
      <c r="J102" s="56">
        <v>100.00000000000001</v>
      </c>
      <c r="K102" s="56">
        <v>3.0303030303030303</v>
      </c>
      <c r="L102" s="56">
        <v>6.0606060606060606</v>
      </c>
      <c r="M102" s="56">
        <v>6.0606060606060606</v>
      </c>
      <c r="N102" s="56">
        <v>72.727272727272734</v>
      </c>
      <c r="O102" s="56">
        <v>3.0303030303030303</v>
      </c>
      <c r="P102" s="56">
        <v>9.0909090909090917</v>
      </c>
    </row>
    <row r="103" spans="1:16" ht="15" customHeight="1">
      <c r="A103" s="48"/>
      <c r="B103" s="24" t="s">
        <v>46</v>
      </c>
      <c r="C103" s="38">
        <v>371</v>
      </c>
      <c r="D103" s="38">
        <v>24</v>
      </c>
      <c r="E103" s="38">
        <v>52</v>
      </c>
      <c r="F103" s="38">
        <v>140</v>
      </c>
      <c r="G103" s="38">
        <v>145</v>
      </c>
      <c r="H103" s="38">
        <v>0</v>
      </c>
      <c r="I103" s="38">
        <v>10</v>
      </c>
      <c r="J103" s="38">
        <v>26</v>
      </c>
      <c r="K103" s="38">
        <v>1</v>
      </c>
      <c r="L103" s="38">
        <v>0</v>
      </c>
      <c r="M103" s="38">
        <v>4</v>
      </c>
      <c r="N103" s="38">
        <v>16</v>
      </c>
      <c r="O103" s="38">
        <v>0</v>
      </c>
      <c r="P103" s="38">
        <v>5</v>
      </c>
    </row>
    <row r="104" spans="1:16" ht="15" customHeight="1">
      <c r="A104" s="48"/>
      <c r="B104" s="24"/>
      <c r="C104" s="56">
        <v>100</v>
      </c>
      <c r="D104" s="56">
        <v>6.4690026954177897</v>
      </c>
      <c r="E104" s="56">
        <v>14.016172506738545</v>
      </c>
      <c r="F104" s="56">
        <v>37.735849056603776</v>
      </c>
      <c r="G104" s="56">
        <v>39.083557951482476</v>
      </c>
      <c r="H104" s="56">
        <v>0</v>
      </c>
      <c r="I104" s="56">
        <v>2.6954177897574128</v>
      </c>
      <c r="J104" s="56">
        <v>100</v>
      </c>
      <c r="K104" s="56">
        <v>3.8461538461538463</v>
      </c>
      <c r="L104" s="56">
        <v>0</v>
      </c>
      <c r="M104" s="56">
        <v>15.384615384615385</v>
      </c>
      <c r="N104" s="56">
        <v>61.53846153846154</v>
      </c>
      <c r="O104" s="56">
        <v>0</v>
      </c>
      <c r="P104" s="56">
        <v>19.230769230769234</v>
      </c>
    </row>
    <row r="105" spans="1:16" ht="15" customHeight="1">
      <c r="A105" s="48"/>
      <c r="B105" s="24" t="s">
        <v>47</v>
      </c>
      <c r="C105" s="38">
        <v>125</v>
      </c>
      <c r="D105" s="38">
        <v>12</v>
      </c>
      <c r="E105" s="38">
        <v>22</v>
      </c>
      <c r="F105" s="38">
        <v>54</v>
      </c>
      <c r="G105" s="38">
        <v>34</v>
      </c>
      <c r="H105" s="38">
        <v>1</v>
      </c>
      <c r="I105" s="38">
        <v>2</v>
      </c>
      <c r="J105" s="38">
        <v>5</v>
      </c>
      <c r="K105" s="38">
        <v>0</v>
      </c>
      <c r="L105" s="38">
        <v>1</v>
      </c>
      <c r="M105" s="38">
        <v>3</v>
      </c>
      <c r="N105" s="38">
        <v>1</v>
      </c>
      <c r="O105" s="38">
        <v>0</v>
      </c>
      <c r="P105" s="38">
        <v>0</v>
      </c>
    </row>
    <row r="106" spans="1:16" ht="15" customHeight="1">
      <c r="A106" s="48"/>
      <c r="B106" s="24"/>
      <c r="C106" s="56">
        <v>100</v>
      </c>
      <c r="D106" s="56">
        <v>9.6</v>
      </c>
      <c r="E106" s="56">
        <v>17.599999999999998</v>
      </c>
      <c r="F106" s="56">
        <v>43.2</v>
      </c>
      <c r="G106" s="56">
        <v>27.200000000000003</v>
      </c>
      <c r="H106" s="56">
        <v>0.8</v>
      </c>
      <c r="I106" s="56">
        <v>1.6</v>
      </c>
      <c r="J106" s="56">
        <v>100</v>
      </c>
      <c r="K106" s="56">
        <v>0</v>
      </c>
      <c r="L106" s="56">
        <v>20</v>
      </c>
      <c r="M106" s="56">
        <v>60</v>
      </c>
      <c r="N106" s="56">
        <v>20</v>
      </c>
      <c r="O106" s="56">
        <v>0</v>
      </c>
      <c r="P106" s="56">
        <v>0</v>
      </c>
    </row>
    <row r="107" spans="1:16" ht="15" customHeight="1">
      <c r="A107" s="48"/>
      <c r="B107" s="24" t="s">
        <v>48</v>
      </c>
      <c r="C107" s="38">
        <v>156</v>
      </c>
      <c r="D107" s="38">
        <v>27</v>
      </c>
      <c r="E107" s="38">
        <v>39</v>
      </c>
      <c r="F107" s="38">
        <v>55</v>
      </c>
      <c r="G107" s="38">
        <v>31</v>
      </c>
      <c r="H107" s="38">
        <v>0</v>
      </c>
      <c r="I107" s="38">
        <v>4</v>
      </c>
      <c r="J107" s="38">
        <v>4</v>
      </c>
      <c r="K107" s="38">
        <v>0</v>
      </c>
      <c r="L107" s="38">
        <v>0</v>
      </c>
      <c r="M107" s="38">
        <v>1</v>
      </c>
      <c r="N107" s="38">
        <v>3</v>
      </c>
      <c r="O107" s="38">
        <v>0</v>
      </c>
      <c r="P107" s="38">
        <v>0</v>
      </c>
    </row>
    <row r="108" spans="1:16" ht="15" customHeight="1">
      <c r="A108" s="48"/>
      <c r="B108" s="24"/>
      <c r="C108" s="56">
        <v>100.00000000000001</v>
      </c>
      <c r="D108" s="56">
        <v>17.307692307692307</v>
      </c>
      <c r="E108" s="56">
        <v>25</v>
      </c>
      <c r="F108" s="56">
        <v>35.256410256410255</v>
      </c>
      <c r="G108" s="56">
        <v>19.871794871794872</v>
      </c>
      <c r="H108" s="56">
        <v>0</v>
      </c>
      <c r="I108" s="56">
        <v>2.5641025641025639</v>
      </c>
      <c r="J108" s="56">
        <v>100</v>
      </c>
      <c r="K108" s="56">
        <v>0</v>
      </c>
      <c r="L108" s="56">
        <v>0</v>
      </c>
      <c r="M108" s="56">
        <v>25</v>
      </c>
      <c r="N108" s="56">
        <v>75</v>
      </c>
      <c r="O108" s="56">
        <v>0</v>
      </c>
      <c r="P108" s="56">
        <v>0</v>
      </c>
    </row>
    <row r="109" spans="1:16" ht="15" customHeight="1">
      <c r="A109" s="48"/>
      <c r="B109" s="24" t="s">
        <v>2</v>
      </c>
      <c r="C109" s="38">
        <v>26</v>
      </c>
      <c r="D109" s="38">
        <v>1</v>
      </c>
      <c r="E109" s="38">
        <v>3</v>
      </c>
      <c r="F109" s="38">
        <v>5</v>
      </c>
      <c r="G109" s="38">
        <v>12</v>
      </c>
      <c r="H109" s="38">
        <v>0</v>
      </c>
      <c r="I109" s="38">
        <v>5</v>
      </c>
      <c r="J109" s="38">
        <v>2</v>
      </c>
      <c r="K109" s="38">
        <v>0</v>
      </c>
      <c r="L109" s="38">
        <v>0</v>
      </c>
      <c r="M109" s="38">
        <v>0</v>
      </c>
      <c r="N109" s="38">
        <v>1</v>
      </c>
      <c r="O109" s="38">
        <v>0</v>
      </c>
      <c r="P109" s="38">
        <v>1</v>
      </c>
    </row>
    <row r="110" spans="1:16" ht="15" customHeight="1">
      <c r="A110" s="90"/>
      <c r="B110" s="24"/>
      <c r="C110" s="56">
        <v>100</v>
      </c>
      <c r="D110" s="56">
        <v>3.8461538461538463</v>
      </c>
      <c r="E110" s="56">
        <v>11.538461538461538</v>
      </c>
      <c r="F110" s="56">
        <v>19.230769230769234</v>
      </c>
      <c r="G110" s="56">
        <v>46.153846153846153</v>
      </c>
      <c r="H110" s="56">
        <v>0</v>
      </c>
      <c r="I110" s="56">
        <v>19.230769230769234</v>
      </c>
      <c r="J110" s="56">
        <v>100</v>
      </c>
      <c r="K110" s="56">
        <v>0</v>
      </c>
      <c r="L110" s="56">
        <v>0</v>
      </c>
      <c r="M110" s="56">
        <v>0</v>
      </c>
      <c r="N110" s="56">
        <v>50</v>
      </c>
      <c r="O110" s="56">
        <v>0</v>
      </c>
      <c r="P110" s="56">
        <v>50</v>
      </c>
    </row>
    <row r="111" spans="1:16" ht="15" customHeight="1">
      <c r="A111" s="48" t="s">
        <v>49</v>
      </c>
      <c r="B111" s="91" t="s">
        <v>50</v>
      </c>
      <c r="C111" s="38">
        <v>51</v>
      </c>
      <c r="D111" s="38">
        <v>6</v>
      </c>
      <c r="E111" s="38">
        <v>5</v>
      </c>
      <c r="F111" s="38">
        <v>18</v>
      </c>
      <c r="G111" s="38">
        <v>16</v>
      </c>
      <c r="H111" s="38">
        <v>0</v>
      </c>
      <c r="I111" s="38">
        <v>6</v>
      </c>
      <c r="J111" s="38">
        <v>20</v>
      </c>
      <c r="K111" s="38">
        <v>2</v>
      </c>
      <c r="L111" s="38">
        <v>1</v>
      </c>
      <c r="M111" s="38">
        <v>7</v>
      </c>
      <c r="N111" s="38">
        <v>6</v>
      </c>
      <c r="O111" s="38">
        <v>0</v>
      </c>
      <c r="P111" s="38">
        <v>4</v>
      </c>
    </row>
    <row r="112" spans="1:16" ht="15" customHeight="1">
      <c r="A112" s="48"/>
      <c r="B112" s="91"/>
      <c r="C112" s="56">
        <v>100</v>
      </c>
      <c r="D112" s="56">
        <v>11.76470588235294</v>
      </c>
      <c r="E112" s="56">
        <v>9.8039215686274517</v>
      </c>
      <c r="F112" s="56">
        <v>35.294117647058826</v>
      </c>
      <c r="G112" s="56">
        <v>31.372549019607842</v>
      </c>
      <c r="H112" s="56">
        <v>0</v>
      </c>
      <c r="I112" s="56">
        <v>11.76470588235294</v>
      </c>
      <c r="J112" s="56">
        <v>100</v>
      </c>
      <c r="K112" s="56">
        <v>10</v>
      </c>
      <c r="L112" s="56">
        <v>5</v>
      </c>
      <c r="M112" s="56">
        <v>35</v>
      </c>
      <c r="N112" s="56">
        <v>30</v>
      </c>
      <c r="O112" s="56">
        <v>0</v>
      </c>
      <c r="P112" s="56">
        <v>20</v>
      </c>
    </row>
    <row r="113" spans="1:16" ht="15" customHeight="1">
      <c r="A113" s="48"/>
      <c r="B113" s="91" t="s">
        <v>51</v>
      </c>
      <c r="C113" s="38">
        <v>104</v>
      </c>
      <c r="D113" s="38">
        <v>17</v>
      </c>
      <c r="E113" s="38">
        <v>16</v>
      </c>
      <c r="F113" s="38">
        <v>32</v>
      </c>
      <c r="G113" s="38">
        <v>32</v>
      </c>
      <c r="H113" s="38">
        <v>0</v>
      </c>
      <c r="I113" s="38">
        <v>7</v>
      </c>
      <c r="J113" s="38">
        <v>29</v>
      </c>
      <c r="K113" s="38">
        <v>0</v>
      </c>
      <c r="L113" s="38">
        <v>2</v>
      </c>
      <c r="M113" s="38">
        <v>3</v>
      </c>
      <c r="N113" s="38">
        <v>11</v>
      </c>
      <c r="O113" s="38">
        <v>1</v>
      </c>
      <c r="P113" s="38">
        <v>12</v>
      </c>
    </row>
    <row r="114" spans="1:16" ht="15" customHeight="1">
      <c r="A114" s="48"/>
      <c r="B114" s="91"/>
      <c r="C114" s="56">
        <v>100</v>
      </c>
      <c r="D114" s="56">
        <v>16.346153846153847</v>
      </c>
      <c r="E114" s="56">
        <v>15.384615384615385</v>
      </c>
      <c r="F114" s="56">
        <v>30.76923076923077</v>
      </c>
      <c r="G114" s="56">
        <v>30.76923076923077</v>
      </c>
      <c r="H114" s="56">
        <v>0</v>
      </c>
      <c r="I114" s="56">
        <v>6.7307692307692308</v>
      </c>
      <c r="J114" s="56">
        <v>100</v>
      </c>
      <c r="K114" s="56">
        <v>0</v>
      </c>
      <c r="L114" s="56">
        <v>6.8965517241379306</v>
      </c>
      <c r="M114" s="56">
        <v>10.344827586206897</v>
      </c>
      <c r="N114" s="56">
        <v>37.931034482758619</v>
      </c>
      <c r="O114" s="56">
        <v>3.4482758620689653</v>
      </c>
      <c r="P114" s="56">
        <v>41.379310344827587</v>
      </c>
    </row>
    <row r="115" spans="1:16" ht="15" customHeight="1">
      <c r="A115" s="48"/>
      <c r="B115" s="91" t="s">
        <v>52</v>
      </c>
      <c r="C115" s="38">
        <v>500</v>
      </c>
      <c r="D115" s="38">
        <v>49</v>
      </c>
      <c r="E115" s="38">
        <v>88</v>
      </c>
      <c r="F115" s="38">
        <v>183</v>
      </c>
      <c r="G115" s="38">
        <v>158</v>
      </c>
      <c r="H115" s="38">
        <v>2</v>
      </c>
      <c r="I115" s="38">
        <v>20</v>
      </c>
      <c r="J115" s="38">
        <v>34</v>
      </c>
      <c r="K115" s="38">
        <v>0</v>
      </c>
      <c r="L115" s="38">
        <v>2</v>
      </c>
      <c r="M115" s="38">
        <v>5</v>
      </c>
      <c r="N115" s="38">
        <v>20</v>
      </c>
      <c r="O115" s="38">
        <v>1</v>
      </c>
      <c r="P115" s="38">
        <v>6</v>
      </c>
    </row>
    <row r="116" spans="1:16" ht="15" customHeight="1">
      <c r="A116" s="48"/>
      <c r="B116" s="91"/>
      <c r="C116" s="56">
        <v>100</v>
      </c>
      <c r="D116" s="56">
        <v>9.8000000000000007</v>
      </c>
      <c r="E116" s="56">
        <v>17.599999999999998</v>
      </c>
      <c r="F116" s="56">
        <v>36.6</v>
      </c>
      <c r="G116" s="56">
        <v>31.6</v>
      </c>
      <c r="H116" s="56">
        <v>0.4</v>
      </c>
      <c r="I116" s="56">
        <v>4</v>
      </c>
      <c r="J116" s="56">
        <v>100</v>
      </c>
      <c r="K116" s="56">
        <v>0</v>
      </c>
      <c r="L116" s="56">
        <v>5.8823529411764701</v>
      </c>
      <c r="M116" s="56">
        <v>14.705882352941178</v>
      </c>
      <c r="N116" s="56">
        <v>58.82352941176471</v>
      </c>
      <c r="O116" s="56">
        <v>2.9411764705882351</v>
      </c>
      <c r="P116" s="56">
        <v>17.647058823529413</v>
      </c>
    </row>
    <row r="117" spans="1:16" ht="15" customHeight="1">
      <c r="A117" s="48"/>
      <c r="B117" s="91" t="s">
        <v>53</v>
      </c>
      <c r="C117" s="38">
        <v>803</v>
      </c>
      <c r="D117" s="38">
        <v>53</v>
      </c>
      <c r="E117" s="38">
        <v>147</v>
      </c>
      <c r="F117" s="38">
        <v>247</v>
      </c>
      <c r="G117" s="38">
        <v>322</v>
      </c>
      <c r="H117" s="38">
        <v>0</v>
      </c>
      <c r="I117" s="38">
        <v>34</v>
      </c>
      <c r="J117" s="38">
        <v>57</v>
      </c>
      <c r="K117" s="38">
        <v>1</v>
      </c>
      <c r="L117" s="38">
        <v>3</v>
      </c>
      <c r="M117" s="38">
        <v>4</v>
      </c>
      <c r="N117" s="38">
        <v>40</v>
      </c>
      <c r="O117" s="38">
        <v>2</v>
      </c>
      <c r="P117" s="38">
        <v>7</v>
      </c>
    </row>
    <row r="118" spans="1:16" ht="15" customHeight="1">
      <c r="A118" s="48"/>
      <c r="B118" s="91"/>
      <c r="C118" s="56">
        <v>100</v>
      </c>
      <c r="D118" s="56">
        <v>6.6002490660024904</v>
      </c>
      <c r="E118" s="56">
        <v>18.306351183063512</v>
      </c>
      <c r="F118" s="56">
        <v>30.759651307596513</v>
      </c>
      <c r="G118" s="56">
        <v>40.099626400996264</v>
      </c>
      <c r="H118" s="56">
        <v>0</v>
      </c>
      <c r="I118" s="56">
        <v>4.2341220423412205</v>
      </c>
      <c r="J118" s="56">
        <v>99.999999999999986</v>
      </c>
      <c r="K118" s="56">
        <v>1.7543859649122806</v>
      </c>
      <c r="L118" s="56">
        <v>5.2631578947368416</v>
      </c>
      <c r="M118" s="56">
        <v>7.0175438596491224</v>
      </c>
      <c r="N118" s="56">
        <v>70.175438596491219</v>
      </c>
      <c r="O118" s="56">
        <v>3.5087719298245612</v>
      </c>
      <c r="P118" s="56">
        <v>12.280701754385964</v>
      </c>
    </row>
    <row r="119" spans="1:16" ht="15" customHeight="1">
      <c r="A119" s="48"/>
      <c r="B119" s="91" t="s">
        <v>55</v>
      </c>
      <c r="C119" s="38">
        <v>557</v>
      </c>
      <c r="D119" s="38">
        <v>26</v>
      </c>
      <c r="E119" s="38">
        <v>76</v>
      </c>
      <c r="F119" s="38">
        <v>118</v>
      </c>
      <c r="G119" s="38">
        <v>297</v>
      </c>
      <c r="H119" s="38">
        <v>3</v>
      </c>
      <c r="I119" s="38">
        <v>37</v>
      </c>
      <c r="J119" s="38">
        <v>57</v>
      </c>
      <c r="K119" s="38">
        <v>1</v>
      </c>
      <c r="L119" s="38">
        <v>6</v>
      </c>
      <c r="M119" s="38">
        <v>6</v>
      </c>
      <c r="N119" s="38">
        <v>37</v>
      </c>
      <c r="O119" s="38">
        <v>1</v>
      </c>
      <c r="P119" s="38">
        <v>6</v>
      </c>
    </row>
    <row r="120" spans="1:16" ht="15" customHeight="1">
      <c r="A120" s="48"/>
      <c r="B120" s="91"/>
      <c r="C120" s="56">
        <v>100.00000000000001</v>
      </c>
      <c r="D120" s="56">
        <v>4.6678635547576297</v>
      </c>
      <c r="E120" s="56">
        <v>13.644524236983843</v>
      </c>
      <c r="F120" s="56">
        <v>21.184919210053859</v>
      </c>
      <c r="G120" s="56">
        <v>53.321364452423701</v>
      </c>
      <c r="H120" s="56">
        <v>0.53859964093357271</v>
      </c>
      <c r="I120" s="56">
        <v>6.6427289048473961</v>
      </c>
      <c r="J120" s="56">
        <v>99.999999999999986</v>
      </c>
      <c r="K120" s="56">
        <v>1.7543859649122806</v>
      </c>
      <c r="L120" s="56">
        <v>10.526315789473683</v>
      </c>
      <c r="M120" s="56">
        <v>10.526315789473683</v>
      </c>
      <c r="N120" s="56">
        <v>64.912280701754383</v>
      </c>
      <c r="O120" s="56">
        <v>1.7543859649122806</v>
      </c>
      <c r="P120" s="56">
        <v>10.526315789473683</v>
      </c>
    </row>
    <row r="121" spans="1:16" ht="15" customHeight="1">
      <c r="A121" s="48"/>
      <c r="B121" s="91" t="s">
        <v>54</v>
      </c>
      <c r="C121" s="38">
        <v>48</v>
      </c>
      <c r="D121" s="38">
        <v>2</v>
      </c>
      <c r="E121" s="38">
        <v>4</v>
      </c>
      <c r="F121" s="38">
        <v>13</v>
      </c>
      <c r="G121" s="38">
        <v>21</v>
      </c>
      <c r="H121" s="38">
        <v>0</v>
      </c>
      <c r="I121" s="38">
        <v>8</v>
      </c>
      <c r="J121" s="38">
        <v>3</v>
      </c>
      <c r="K121" s="38">
        <v>0</v>
      </c>
      <c r="L121" s="38">
        <v>0</v>
      </c>
      <c r="M121" s="38">
        <v>1</v>
      </c>
      <c r="N121" s="38">
        <v>1</v>
      </c>
      <c r="O121" s="38">
        <v>0</v>
      </c>
      <c r="P121" s="38">
        <v>1</v>
      </c>
    </row>
    <row r="122" spans="1:16" ht="15" customHeight="1">
      <c r="A122" s="90"/>
      <c r="B122" s="91"/>
      <c r="C122" s="56">
        <v>100</v>
      </c>
      <c r="D122" s="56">
        <v>4.1666666666666661</v>
      </c>
      <c r="E122" s="56">
        <v>8.3333333333333321</v>
      </c>
      <c r="F122" s="56">
        <v>27.083333333333332</v>
      </c>
      <c r="G122" s="56">
        <v>43.75</v>
      </c>
      <c r="H122" s="56">
        <v>0</v>
      </c>
      <c r="I122" s="56">
        <v>16.666666666666664</v>
      </c>
      <c r="J122" s="56">
        <v>99.999999999999986</v>
      </c>
      <c r="K122" s="56">
        <v>0</v>
      </c>
      <c r="L122" s="56">
        <v>0</v>
      </c>
      <c r="M122" s="56">
        <v>33.333333333333329</v>
      </c>
      <c r="N122" s="56">
        <v>33.333333333333329</v>
      </c>
      <c r="O122" s="56">
        <v>0</v>
      </c>
      <c r="P122" s="56">
        <v>33.333333333333329</v>
      </c>
    </row>
    <row r="123" spans="1:16" ht="15" customHeight="1">
      <c r="A123" s="48" t="s">
        <v>56</v>
      </c>
      <c r="B123" s="24" t="s">
        <v>57</v>
      </c>
      <c r="C123" s="38">
        <v>20</v>
      </c>
      <c r="D123" s="38">
        <v>3</v>
      </c>
      <c r="E123" s="38">
        <v>2</v>
      </c>
      <c r="F123" s="38">
        <v>1</v>
      </c>
      <c r="G123" s="38">
        <v>6</v>
      </c>
      <c r="H123" s="38">
        <v>0</v>
      </c>
      <c r="I123" s="38">
        <v>8</v>
      </c>
      <c r="J123" s="38">
        <v>7</v>
      </c>
      <c r="K123" s="38">
        <v>0</v>
      </c>
      <c r="L123" s="38">
        <v>0</v>
      </c>
      <c r="M123" s="38">
        <v>1</v>
      </c>
      <c r="N123" s="38">
        <v>3</v>
      </c>
      <c r="O123" s="38">
        <v>0</v>
      </c>
      <c r="P123" s="38">
        <v>3</v>
      </c>
    </row>
    <row r="124" spans="1:16" ht="15" customHeight="1">
      <c r="A124" s="48"/>
      <c r="B124" s="24"/>
      <c r="C124" s="56">
        <v>100</v>
      </c>
      <c r="D124" s="56">
        <v>15</v>
      </c>
      <c r="E124" s="56">
        <v>10</v>
      </c>
      <c r="F124" s="56">
        <v>5</v>
      </c>
      <c r="G124" s="56">
        <v>30</v>
      </c>
      <c r="H124" s="56">
        <v>0</v>
      </c>
      <c r="I124" s="56">
        <v>40</v>
      </c>
      <c r="J124" s="56">
        <v>100</v>
      </c>
      <c r="K124" s="56">
        <v>0</v>
      </c>
      <c r="L124" s="56">
        <v>0</v>
      </c>
      <c r="M124" s="56">
        <v>14.285714285714285</v>
      </c>
      <c r="N124" s="56">
        <v>42.857142857142854</v>
      </c>
      <c r="O124" s="56">
        <v>0</v>
      </c>
      <c r="P124" s="56">
        <v>42.857142857142854</v>
      </c>
    </row>
    <row r="125" spans="1:16" ht="15" customHeight="1">
      <c r="A125" s="48"/>
      <c r="B125" s="24" t="s">
        <v>58</v>
      </c>
      <c r="C125" s="38">
        <v>98</v>
      </c>
      <c r="D125" s="38">
        <v>6</v>
      </c>
      <c r="E125" s="38">
        <v>6</v>
      </c>
      <c r="F125" s="38">
        <v>16</v>
      </c>
      <c r="G125" s="38">
        <v>44</v>
      </c>
      <c r="H125" s="38">
        <v>2</v>
      </c>
      <c r="I125" s="38">
        <v>24</v>
      </c>
      <c r="J125" s="38">
        <v>24</v>
      </c>
      <c r="K125" s="38">
        <v>1</v>
      </c>
      <c r="L125" s="38">
        <v>4</v>
      </c>
      <c r="M125" s="38">
        <v>2</v>
      </c>
      <c r="N125" s="38">
        <v>12</v>
      </c>
      <c r="O125" s="38">
        <v>0</v>
      </c>
      <c r="P125" s="38">
        <v>5</v>
      </c>
    </row>
    <row r="126" spans="1:16" ht="15" customHeight="1">
      <c r="A126" s="48"/>
      <c r="B126" s="24"/>
      <c r="C126" s="56">
        <v>100.00000000000001</v>
      </c>
      <c r="D126" s="56">
        <v>6.1224489795918364</v>
      </c>
      <c r="E126" s="56">
        <v>6.1224489795918364</v>
      </c>
      <c r="F126" s="56">
        <v>16.326530612244898</v>
      </c>
      <c r="G126" s="56">
        <v>44.897959183673471</v>
      </c>
      <c r="H126" s="56">
        <v>2.0408163265306123</v>
      </c>
      <c r="I126" s="56">
        <v>24.489795918367346</v>
      </c>
      <c r="J126" s="56">
        <v>100</v>
      </c>
      <c r="K126" s="56">
        <v>4.1666666666666661</v>
      </c>
      <c r="L126" s="56">
        <v>16.666666666666664</v>
      </c>
      <c r="M126" s="56">
        <v>8.3333333333333321</v>
      </c>
      <c r="N126" s="56">
        <v>50</v>
      </c>
      <c r="O126" s="56">
        <v>0</v>
      </c>
      <c r="P126" s="56">
        <v>20.833333333333336</v>
      </c>
    </row>
    <row r="127" spans="1:16" ht="15" customHeight="1">
      <c r="A127" s="48"/>
      <c r="B127" s="24" t="s">
        <v>59</v>
      </c>
      <c r="C127" s="38">
        <v>233</v>
      </c>
      <c r="D127" s="38">
        <v>19</v>
      </c>
      <c r="E127" s="38">
        <v>48</v>
      </c>
      <c r="F127" s="38">
        <v>42</v>
      </c>
      <c r="G127" s="38">
        <v>102</v>
      </c>
      <c r="H127" s="38">
        <v>1</v>
      </c>
      <c r="I127" s="38">
        <v>21</v>
      </c>
      <c r="J127" s="38">
        <v>36</v>
      </c>
      <c r="K127" s="38">
        <v>1</v>
      </c>
      <c r="L127" s="38">
        <v>3</v>
      </c>
      <c r="M127" s="38">
        <v>3</v>
      </c>
      <c r="N127" s="38">
        <v>17</v>
      </c>
      <c r="O127" s="38">
        <v>0</v>
      </c>
      <c r="P127" s="38">
        <v>12</v>
      </c>
    </row>
    <row r="128" spans="1:16" ht="15" customHeight="1">
      <c r="A128" s="48"/>
      <c r="B128" s="24"/>
      <c r="C128" s="56">
        <v>100</v>
      </c>
      <c r="D128" s="56">
        <v>8.1545064377682408</v>
      </c>
      <c r="E128" s="56">
        <v>20.600858369098713</v>
      </c>
      <c r="F128" s="56">
        <v>18.025751072961373</v>
      </c>
      <c r="G128" s="56">
        <v>43.776824034334766</v>
      </c>
      <c r="H128" s="56">
        <v>0.42918454935622319</v>
      </c>
      <c r="I128" s="56">
        <v>9.0128755364806867</v>
      </c>
      <c r="J128" s="56">
        <v>99.999999999999986</v>
      </c>
      <c r="K128" s="56">
        <v>2.7777777777777777</v>
      </c>
      <c r="L128" s="56">
        <v>8.3333333333333321</v>
      </c>
      <c r="M128" s="56">
        <v>8.3333333333333321</v>
      </c>
      <c r="N128" s="56">
        <v>47.222222222222221</v>
      </c>
      <c r="O128" s="56">
        <v>0</v>
      </c>
      <c r="P128" s="56">
        <v>33.333333333333329</v>
      </c>
    </row>
    <row r="129" spans="1:16" ht="15" customHeight="1">
      <c r="A129" s="48"/>
      <c r="B129" s="24" t="s">
        <v>60</v>
      </c>
      <c r="C129" s="38">
        <v>264</v>
      </c>
      <c r="D129" s="38">
        <v>16</v>
      </c>
      <c r="E129" s="38">
        <v>41</v>
      </c>
      <c r="F129" s="38">
        <v>63</v>
      </c>
      <c r="G129" s="38">
        <v>130</v>
      </c>
      <c r="H129" s="38">
        <v>0</v>
      </c>
      <c r="I129" s="38">
        <v>14</v>
      </c>
      <c r="J129" s="38">
        <v>34</v>
      </c>
      <c r="K129" s="38">
        <v>0</v>
      </c>
      <c r="L129" s="38">
        <v>2</v>
      </c>
      <c r="M129" s="38">
        <v>8</v>
      </c>
      <c r="N129" s="38">
        <v>16</v>
      </c>
      <c r="O129" s="38">
        <v>2</v>
      </c>
      <c r="P129" s="38">
        <v>6</v>
      </c>
    </row>
    <row r="130" spans="1:16" ht="15" customHeight="1">
      <c r="A130" s="48"/>
      <c r="B130" s="24"/>
      <c r="C130" s="56">
        <v>99.999999999999986</v>
      </c>
      <c r="D130" s="56">
        <v>6.0606060606060606</v>
      </c>
      <c r="E130" s="56">
        <v>15.530303030303031</v>
      </c>
      <c r="F130" s="56">
        <v>23.863636363636363</v>
      </c>
      <c r="G130" s="56">
        <v>49.242424242424242</v>
      </c>
      <c r="H130" s="56">
        <v>0</v>
      </c>
      <c r="I130" s="56">
        <v>5.3030303030303028</v>
      </c>
      <c r="J130" s="56">
        <v>100</v>
      </c>
      <c r="K130" s="56">
        <v>0</v>
      </c>
      <c r="L130" s="56">
        <v>5.8823529411764701</v>
      </c>
      <c r="M130" s="56">
        <v>23.52941176470588</v>
      </c>
      <c r="N130" s="56">
        <v>47.058823529411761</v>
      </c>
      <c r="O130" s="56">
        <v>5.8823529411764701</v>
      </c>
      <c r="P130" s="56">
        <v>17.647058823529413</v>
      </c>
    </row>
    <row r="131" spans="1:16" ht="15" customHeight="1">
      <c r="A131" s="48"/>
      <c r="B131" s="24" t="s">
        <v>61</v>
      </c>
      <c r="C131" s="38">
        <v>338</v>
      </c>
      <c r="D131" s="38">
        <v>22</v>
      </c>
      <c r="E131" s="38">
        <v>42</v>
      </c>
      <c r="F131" s="38">
        <v>104</v>
      </c>
      <c r="G131" s="38">
        <v>160</v>
      </c>
      <c r="H131" s="38">
        <v>0</v>
      </c>
      <c r="I131" s="38">
        <v>10</v>
      </c>
      <c r="J131" s="38">
        <v>27</v>
      </c>
      <c r="K131" s="38">
        <v>0</v>
      </c>
      <c r="L131" s="38">
        <v>2</v>
      </c>
      <c r="M131" s="38">
        <v>2</v>
      </c>
      <c r="N131" s="38">
        <v>19</v>
      </c>
      <c r="O131" s="38">
        <v>1</v>
      </c>
      <c r="P131" s="38">
        <v>3</v>
      </c>
    </row>
    <row r="132" spans="1:16" ht="15" customHeight="1">
      <c r="A132" s="48"/>
      <c r="B132" s="24"/>
      <c r="C132" s="56">
        <v>100</v>
      </c>
      <c r="D132" s="56">
        <v>6.5088757396449708</v>
      </c>
      <c r="E132" s="56">
        <v>12.42603550295858</v>
      </c>
      <c r="F132" s="56">
        <v>30.76923076923077</v>
      </c>
      <c r="G132" s="56">
        <v>47.337278106508876</v>
      </c>
      <c r="H132" s="56">
        <v>0</v>
      </c>
      <c r="I132" s="56">
        <v>2.9585798816568047</v>
      </c>
      <c r="J132" s="56">
        <v>100</v>
      </c>
      <c r="K132" s="56">
        <v>0</v>
      </c>
      <c r="L132" s="56">
        <v>7.4074074074074066</v>
      </c>
      <c r="M132" s="56">
        <v>7.4074074074074066</v>
      </c>
      <c r="N132" s="56">
        <v>70.370370370370367</v>
      </c>
      <c r="O132" s="56">
        <v>3.7037037037037033</v>
      </c>
      <c r="P132" s="56">
        <v>11.111111111111111</v>
      </c>
    </row>
    <row r="133" spans="1:16" ht="15" customHeight="1">
      <c r="A133" s="48"/>
      <c r="B133" s="24" t="s">
        <v>62</v>
      </c>
      <c r="C133" s="38">
        <v>386</v>
      </c>
      <c r="D133" s="38">
        <v>14</v>
      </c>
      <c r="E133" s="38">
        <v>71</v>
      </c>
      <c r="F133" s="38">
        <v>115</v>
      </c>
      <c r="G133" s="38">
        <v>170</v>
      </c>
      <c r="H133" s="38">
        <v>1</v>
      </c>
      <c r="I133" s="38">
        <v>15</v>
      </c>
      <c r="J133" s="38">
        <v>33</v>
      </c>
      <c r="K133" s="38">
        <v>0</v>
      </c>
      <c r="L133" s="38">
        <v>2</v>
      </c>
      <c r="M133" s="38">
        <v>1</v>
      </c>
      <c r="N133" s="38">
        <v>26</v>
      </c>
      <c r="O133" s="38">
        <v>2</v>
      </c>
      <c r="P133" s="38">
        <v>2</v>
      </c>
    </row>
    <row r="134" spans="1:16" ht="15" customHeight="1">
      <c r="A134" s="48"/>
      <c r="B134" s="24"/>
      <c r="C134" s="56">
        <v>100</v>
      </c>
      <c r="D134" s="56">
        <v>3.6269430051813467</v>
      </c>
      <c r="E134" s="56">
        <v>18.393782383419687</v>
      </c>
      <c r="F134" s="56">
        <v>29.792746113989637</v>
      </c>
      <c r="G134" s="56">
        <v>44.041450777202073</v>
      </c>
      <c r="H134" s="56">
        <v>0.2590673575129534</v>
      </c>
      <c r="I134" s="56">
        <v>3.8860103626943006</v>
      </c>
      <c r="J134" s="56">
        <v>100</v>
      </c>
      <c r="K134" s="56">
        <v>0</v>
      </c>
      <c r="L134" s="56">
        <v>6.0606060606060606</v>
      </c>
      <c r="M134" s="56">
        <v>3.0303030303030303</v>
      </c>
      <c r="N134" s="56">
        <v>78.787878787878782</v>
      </c>
      <c r="O134" s="56">
        <v>6.0606060606060606</v>
      </c>
      <c r="P134" s="56">
        <v>6.0606060606060606</v>
      </c>
    </row>
    <row r="135" spans="1:16" ht="15" customHeight="1">
      <c r="A135" s="48"/>
      <c r="B135" s="24" t="s">
        <v>63</v>
      </c>
      <c r="C135" s="38">
        <v>392</v>
      </c>
      <c r="D135" s="38">
        <v>26</v>
      </c>
      <c r="E135" s="38">
        <v>51</v>
      </c>
      <c r="F135" s="38">
        <v>146</v>
      </c>
      <c r="G135" s="38">
        <v>157</v>
      </c>
      <c r="H135" s="38">
        <v>0</v>
      </c>
      <c r="I135" s="38">
        <v>12</v>
      </c>
      <c r="J135" s="38">
        <v>24</v>
      </c>
      <c r="K135" s="38">
        <v>2</v>
      </c>
      <c r="L135" s="38">
        <v>0</v>
      </c>
      <c r="M135" s="38">
        <v>3</v>
      </c>
      <c r="N135" s="38">
        <v>16</v>
      </c>
      <c r="O135" s="38">
        <v>0</v>
      </c>
      <c r="P135" s="38">
        <v>3</v>
      </c>
    </row>
    <row r="136" spans="1:16" ht="15" customHeight="1">
      <c r="A136" s="48"/>
      <c r="B136" s="24"/>
      <c r="C136" s="56">
        <v>100</v>
      </c>
      <c r="D136" s="56">
        <v>6.6326530612244898</v>
      </c>
      <c r="E136" s="56">
        <v>13.010204081632654</v>
      </c>
      <c r="F136" s="56">
        <v>37.244897959183675</v>
      </c>
      <c r="G136" s="56">
        <v>40.051020408163261</v>
      </c>
      <c r="H136" s="56">
        <v>0</v>
      </c>
      <c r="I136" s="56">
        <v>3.0612244897959182</v>
      </c>
      <c r="J136" s="56">
        <v>99.999999999999986</v>
      </c>
      <c r="K136" s="56">
        <v>8.3333333333333321</v>
      </c>
      <c r="L136" s="56">
        <v>0</v>
      </c>
      <c r="M136" s="56">
        <v>12.5</v>
      </c>
      <c r="N136" s="56">
        <v>66.666666666666657</v>
      </c>
      <c r="O136" s="56">
        <v>0</v>
      </c>
      <c r="P136" s="56">
        <v>12.5</v>
      </c>
    </row>
    <row r="137" spans="1:16" ht="15" customHeight="1">
      <c r="A137" s="48"/>
      <c r="B137" s="24" t="s">
        <v>64</v>
      </c>
      <c r="C137" s="38">
        <v>129</v>
      </c>
      <c r="D137" s="38">
        <v>12</v>
      </c>
      <c r="E137" s="38">
        <v>19</v>
      </c>
      <c r="F137" s="38">
        <v>55</v>
      </c>
      <c r="G137" s="38">
        <v>40</v>
      </c>
      <c r="H137" s="38">
        <v>1</v>
      </c>
      <c r="I137" s="38">
        <v>2</v>
      </c>
      <c r="J137" s="38">
        <v>7</v>
      </c>
      <c r="K137" s="38">
        <v>0</v>
      </c>
      <c r="L137" s="38">
        <v>1</v>
      </c>
      <c r="M137" s="38">
        <v>4</v>
      </c>
      <c r="N137" s="38">
        <v>1</v>
      </c>
      <c r="O137" s="38">
        <v>0</v>
      </c>
      <c r="P137" s="38">
        <v>1</v>
      </c>
    </row>
    <row r="138" spans="1:16" ht="15" customHeight="1">
      <c r="A138" s="48"/>
      <c r="B138" s="24"/>
      <c r="C138" s="56">
        <v>99.999999999999986</v>
      </c>
      <c r="D138" s="56">
        <v>9.3023255813953494</v>
      </c>
      <c r="E138" s="56">
        <v>14.728682170542637</v>
      </c>
      <c r="F138" s="56">
        <v>42.63565891472868</v>
      </c>
      <c r="G138" s="56">
        <v>31.007751937984494</v>
      </c>
      <c r="H138" s="56">
        <v>0.77519379844961245</v>
      </c>
      <c r="I138" s="56">
        <v>1.5503875968992249</v>
      </c>
      <c r="J138" s="56">
        <v>99.999999999999972</v>
      </c>
      <c r="K138" s="56">
        <v>0</v>
      </c>
      <c r="L138" s="56">
        <v>14.285714285714285</v>
      </c>
      <c r="M138" s="56">
        <v>57.142857142857139</v>
      </c>
      <c r="N138" s="56">
        <v>14.285714285714285</v>
      </c>
      <c r="O138" s="56">
        <v>0</v>
      </c>
      <c r="P138" s="56">
        <v>14.285714285714285</v>
      </c>
    </row>
    <row r="139" spans="1:16" ht="15" customHeight="1">
      <c r="A139" s="48"/>
      <c r="B139" s="24" t="s">
        <v>65</v>
      </c>
      <c r="C139" s="38">
        <v>197</v>
      </c>
      <c r="D139" s="38">
        <v>33</v>
      </c>
      <c r="E139" s="38">
        <v>56</v>
      </c>
      <c r="F139" s="38">
        <v>67</v>
      </c>
      <c r="G139" s="38">
        <v>37</v>
      </c>
      <c r="H139" s="38">
        <v>0</v>
      </c>
      <c r="I139" s="38">
        <v>4</v>
      </c>
      <c r="J139" s="38">
        <v>6</v>
      </c>
      <c r="K139" s="38">
        <v>0</v>
      </c>
      <c r="L139" s="38">
        <v>0</v>
      </c>
      <c r="M139" s="38">
        <v>1</v>
      </c>
      <c r="N139" s="38">
        <v>5</v>
      </c>
      <c r="O139" s="38">
        <v>0</v>
      </c>
      <c r="P139" s="38">
        <v>0</v>
      </c>
    </row>
    <row r="140" spans="1:16" ht="15" customHeight="1">
      <c r="A140" s="48"/>
      <c r="B140" s="24"/>
      <c r="C140" s="56">
        <v>100</v>
      </c>
      <c r="D140" s="56">
        <v>16.751269035532996</v>
      </c>
      <c r="E140" s="56">
        <v>28.426395939086298</v>
      </c>
      <c r="F140" s="56">
        <v>34.01015228426396</v>
      </c>
      <c r="G140" s="56">
        <v>18.781725888324875</v>
      </c>
      <c r="H140" s="56">
        <v>0</v>
      </c>
      <c r="I140" s="56">
        <v>2.030456852791878</v>
      </c>
      <c r="J140" s="56">
        <v>100</v>
      </c>
      <c r="K140" s="56">
        <v>0</v>
      </c>
      <c r="L140" s="56">
        <v>0</v>
      </c>
      <c r="M140" s="56">
        <v>16.666666666666664</v>
      </c>
      <c r="N140" s="56">
        <v>83.333333333333343</v>
      </c>
      <c r="O140" s="56">
        <v>0</v>
      </c>
      <c r="P140" s="56">
        <v>0</v>
      </c>
    </row>
    <row r="141" spans="1:16" ht="15" customHeight="1">
      <c r="A141" s="48"/>
      <c r="B141" s="24" t="s">
        <v>2</v>
      </c>
      <c r="C141" s="38">
        <v>6</v>
      </c>
      <c r="D141" s="38">
        <v>2</v>
      </c>
      <c r="E141" s="38">
        <v>0</v>
      </c>
      <c r="F141" s="38">
        <v>2</v>
      </c>
      <c r="G141" s="38">
        <v>0</v>
      </c>
      <c r="H141" s="38">
        <v>0</v>
      </c>
      <c r="I141" s="38">
        <v>2</v>
      </c>
      <c r="J141" s="38">
        <v>2</v>
      </c>
      <c r="K141" s="38">
        <v>0</v>
      </c>
      <c r="L141" s="38">
        <v>0</v>
      </c>
      <c r="M141" s="38">
        <v>1</v>
      </c>
      <c r="N141" s="38">
        <v>0</v>
      </c>
      <c r="O141" s="38">
        <v>0</v>
      </c>
      <c r="P141" s="38">
        <v>1</v>
      </c>
    </row>
    <row r="142" spans="1:16" ht="15" customHeight="1">
      <c r="A142" s="90"/>
      <c r="B142" s="24"/>
      <c r="C142" s="56">
        <v>99.999999999999986</v>
      </c>
      <c r="D142" s="56">
        <v>33.333333333333329</v>
      </c>
      <c r="E142" s="56">
        <v>0</v>
      </c>
      <c r="F142" s="56">
        <v>33.333333333333329</v>
      </c>
      <c r="G142" s="56">
        <v>0</v>
      </c>
      <c r="H142" s="56">
        <v>0</v>
      </c>
      <c r="I142" s="56">
        <v>33.333333333333329</v>
      </c>
      <c r="J142" s="56">
        <v>100</v>
      </c>
      <c r="K142" s="56">
        <v>0</v>
      </c>
      <c r="L142" s="56">
        <v>0</v>
      </c>
      <c r="M142" s="56">
        <v>50</v>
      </c>
      <c r="N142" s="56">
        <v>0</v>
      </c>
      <c r="O142" s="56">
        <v>0</v>
      </c>
      <c r="P142" s="56">
        <v>50</v>
      </c>
    </row>
    <row r="143" spans="1:16" ht="15" customHeight="1">
      <c r="A143" s="48" t="s">
        <v>66</v>
      </c>
      <c r="B143" s="91" t="s">
        <v>50</v>
      </c>
      <c r="C143" s="38">
        <v>57</v>
      </c>
      <c r="D143" s="38">
        <v>5</v>
      </c>
      <c r="E143" s="38">
        <v>6</v>
      </c>
      <c r="F143" s="38">
        <v>20</v>
      </c>
      <c r="G143" s="38">
        <v>20</v>
      </c>
      <c r="H143" s="38">
        <v>0</v>
      </c>
      <c r="I143" s="38">
        <v>6</v>
      </c>
      <c r="J143" s="38">
        <v>21</v>
      </c>
      <c r="K143" s="38">
        <v>2</v>
      </c>
      <c r="L143" s="38">
        <v>1</v>
      </c>
      <c r="M143" s="38">
        <v>7</v>
      </c>
      <c r="N143" s="38">
        <v>6</v>
      </c>
      <c r="O143" s="38">
        <v>0</v>
      </c>
      <c r="P143" s="38">
        <v>5</v>
      </c>
    </row>
    <row r="144" spans="1:16" ht="15" customHeight="1">
      <c r="A144" s="48"/>
      <c r="B144" s="91"/>
      <c r="C144" s="56">
        <v>99.999999999999986</v>
      </c>
      <c r="D144" s="56">
        <v>8.7719298245614024</v>
      </c>
      <c r="E144" s="56">
        <v>10.526315789473683</v>
      </c>
      <c r="F144" s="56">
        <v>35.087719298245609</v>
      </c>
      <c r="G144" s="56">
        <v>35.087719298245609</v>
      </c>
      <c r="H144" s="56">
        <v>0</v>
      </c>
      <c r="I144" s="56">
        <v>10.526315789473683</v>
      </c>
      <c r="J144" s="56">
        <v>99.999999999999986</v>
      </c>
      <c r="K144" s="56">
        <v>9.5238095238095237</v>
      </c>
      <c r="L144" s="56">
        <v>4.7619047619047619</v>
      </c>
      <c r="M144" s="56">
        <v>33.333333333333329</v>
      </c>
      <c r="N144" s="56">
        <v>28.571428571428569</v>
      </c>
      <c r="O144" s="56">
        <v>0</v>
      </c>
      <c r="P144" s="56">
        <v>23.809523809523807</v>
      </c>
    </row>
    <row r="145" spans="1:16" ht="15" customHeight="1">
      <c r="A145" s="48"/>
      <c r="B145" s="91" t="s">
        <v>51</v>
      </c>
      <c r="C145" s="38">
        <v>162</v>
      </c>
      <c r="D145" s="38">
        <v>23</v>
      </c>
      <c r="E145" s="38">
        <v>29</v>
      </c>
      <c r="F145" s="38">
        <v>55</v>
      </c>
      <c r="G145" s="38">
        <v>43</v>
      </c>
      <c r="H145" s="38">
        <v>0</v>
      </c>
      <c r="I145" s="38">
        <v>12</v>
      </c>
      <c r="J145" s="38">
        <v>31</v>
      </c>
      <c r="K145" s="38">
        <v>0</v>
      </c>
      <c r="L145" s="38">
        <v>2</v>
      </c>
      <c r="M145" s="38">
        <v>4</v>
      </c>
      <c r="N145" s="38">
        <v>12</v>
      </c>
      <c r="O145" s="38">
        <v>2</v>
      </c>
      <c r="P145" s="38">
        <v>11</v>
      </c>
    </row>
    <row r="146" spans="1:16" ht="15" customHeight="1">
      <c r="A146" s="48"/>
      <c r="B146" s="91"/>
      <c r="C146" s="56">
        <v>100.00000000000001</v>
      </c>
      <c r="D146" s="56">
        <v>14.19753086419753</v>
      </c>
      <c r="E146" s="56">
        <v>17.901234567901234</v>
      </c>
      <c r="F146" s="56">
        <v>33.950617283950621</v>
      </c>
      <c r="G146" s="56">
        <v>26.543209876543212</v>
      </c>
      <c r="H146" s="56">
        <v>0</v>
      </c>
      <c r="I146" s="56">
        <v>7.4074074074074066</v>
      </c>
      <c r="J146" s="56">
        <v>100</v>
      </c>
      <c r="K146" s="56">
        <v>0</v>
      </c>
      <c r="L146" s="56">
        <v>6.4516129032258061</v>
      </c>
      <c r="M146" s="56">
        <v>12.903225806451612</v>
      </c>
      <c r="N146" s="56">
        <v>38.70967741935484</v>
      </c>
      <c r="O146" s="56">
        <v>6.4516129032258061</v>
      </c>
      <c r="P146" s="56">
        <v>35.483870967741936</v>
      </c>
    </row>
    <row r="147" spans="1:16" ht="15" customHeight="1">
      <c r="A147" s="48"/>
      <c r="B147" s="91" t="s">
        <v>52</v>
      </c>
      <c r="C147" s="38">
        <v>601</v>
      </c>
      <c r="D147" s="38">
        <v>60</v>
      </c>
      <c r="E147" s="38">
        <v>116</v>
      </c>
      <c r="F147" s="38">
        <v>210</v>
      </c>
      <c r="G147" s="38">
        <v>191</v>
      </c>
      <c r="H147" s="38">
        <v>2</v>
      </c>
      <c r="I147" s="38">
        <v>22</v>
      </c>
      <c r="J147" s="38">
        <v>40</v>
      </c>
      <c r="K147" s="38">
        <v>0</v>
      </c>
      <c r="L147" s="38">
        <v>2</v>
      </c>
      <c r="M147" s="38">
        <v>5</v>
      </c>
      <c r="N147" s="38">
        <v>27</v>
      </c>
      <c r="O147" s="38">
        <v>0</v>
      </c>
      <c r="P147" s="38">
        <v>6</v>
      </c>
    </row>
    <row r="148" spans="1:16" ht="15" customHeight="1">
      <c r="A148" s="48"/>
      <c r="B148" s="91"/>
      <c r="C148" s="56">
        <v>100.00000000000001</v>
      </c>
      <c r="D148" s="56">
        <v>9.9833610648918469</v>
      </c>
      <c r="E148" s="56">
        <v>19.301164725457571</v>
      </c>
      <c r="F148" s="56">
        <v>34.941763727121469</v>
      </c>
      <c r="G148" s="56">
        <v>31.78036605657238</v>
      </c>
      <c r="H148" s="56">
        <v>0.33277870216306155</v>
      </c>
      <c r="I148" s="56">
        <v>3.6605657237936775</v>
      </c>
      <c r="J148" s="56">
        <v>100</v>
      </c>
      <c r="K148" s="56">
        <v>0</v>
      </c>
      <c r="L148" s="56">
        <v>5</v>
      </c>
      <c r="M148" s="56">
        <v>12.5</v>
      </c>
      <c r="N148" s="56">
        <v>67.5</v>
      </c>
      <c r="O148" s="56">
        <v>0</v>
      </c>
      <c r="P148" s="56">
        <v>15</v>
      </c>
    </row>
    <row r="149" spans="1:16" ht="15" customHeight="1">
      <c r="A149" s="48"/>
      <c r="B149" s="91" t="s">
        <v>343</v>
      </c>
      <c r="C149" s="38">
        <v>1231</v>
      </c>
      <c r="D149" s="38">
        <v>62</v>
      </c>
      <c r="E149" s="38">
        <v>183</v>
      </c>
      <c r="F149" s="38">
        <v>324</v>
      </c>
      <c r="G149" s="38">
        <v>589</v>
      </c>
      <c r="H149" s="38">
        <v>3</v>
      </c>
      <c r="I149" s="38">
        <v>70</v>
      </c>
      <c r="J149" s="38">
        <v>103</v>
      </c>
      <c r="K149" s="38">
        <v>2</v>
      </c>
      <c r="L149" s="38">
        <v>9</v>
      </c>
      <c r="M149" s="38">
        <v>8</v>
      </c>
      <c r="N149" s="38">
        <v>69</v>
      </c>
      <c r="O149" s="38">
        <v>3</v>
      </c>
      <c r="P149" s="38">
        <v>12</v>
      </c>
    </row>
    <row r="150" spans="1:16" ht="15" customHeight="1">
      <c r="A150" s="48"/>
      <c r="B150" s="91"/>
      <c r="C150" s="56">
        <v>100</v>
      </c>
      <c r="D150" s="56">
        <v>5.03655564581641</v>
      </c>
      <c r="E150" s="56">
        <v>14.865962632006498</v>
      </c>
      <c r="F150" s="56">
        <v>26.320064987814785</v>
      </c>
      <c r="G150" s="56">
        <v>47.84727863525589</v>
      </c>
      <c r="H150" s="56">
        <v>0.2437043054427295</v>
      </c>
      <c r="I150" s="56">
        <v>5.6864337936636877</v>
      </c>
      <c r="J150" s="56">
        <v>100</v>
      </c>
      <c r="K150" s="56">
        <v>1.9417475728155338</v>
      </c>
      <c r="L150" s="56">
        <v>8.7378640776699026</v>
      </c>
      <c r="M150" s="56">
        <v>7.7669902912621351</v>
      </c>
      <c r="N150" s="56">
        <v>66.990291262135926</v>
      </c>
      <c r="O150" s="56">
        <v>2.912621359223301</v>
      </c>
      <c r="P150" s="56">
        <v>11.650485436893204</v>
      </c>
    </row>
    <row r="151" spans="1:16" ht="15" customHeight="1">
      <c r="A151" s="48"/>
      <c r="B151" s="91" t="s">
        <v>54</v>
      </c>
      <c r="C151" s="38">
        <v>11</v>
      </c>
      <c r="D151" s="38">
        <v>2</v>
      </c>
      <c r="E151" s="38">
        <v>2</v>
      </c>
      <c r="F151" s="38">
        <v>2</v>
      </c>
      <c r="G151" s="38">
        <v>3</v>
      </c>
      <c r="H151" s="38">
        <v>0</v>
      </c>
      <c r="I151" s="38">
        <v>2</v>
      </c>
      <c r="J151" s="38">
        <v>5</v>
      </c>
      <c r="K151" s="38">
        <v>0</v>
      </c>
      <c r="L151" s="38">
        <v>0</v>
      </c>
      <c r="M151" s="38">
        <v>2</v>
      </c>
      <c r="N151" s="38">
        <v>1</v>
      </c>
      <c r="O151" s="38">
        <v>0</v>
      </c>
      <c r="P151" s="38">
        <v>2</v>
      </c>
    </row>
    <row r="152" spans="1:16" ht="15" customHeight="1">
      <c r="A152" s="90"/>
      <c r="B152" s="91"/>
      <c r="C152" s="56">
        <v>100</v>
      </c>
      <c r="D152" s="56">
        <v>18.181818181818183</v>
      </c>
      <c r="E152" s="56">
        <v>18.181818181818183</v>
      </c>
      <c r="F152" s="56">
        <v>18.181818181818183</v>
      </c>
      <c r="G152" s="56">
        <v>27.27272727272727</v>
      </c>
      <c r="H152" s="56">
        <v>0</v>
      </c>
      <c r="I152" s="56">
        <v>18.181818181818183</v>
      </c>
      <c r="J152" s="56">
        <v>100</v>
      </c>
      <c r="K152" s="56">
        <v>0</v>
      </c>
      <c r="L152" s="56">
        <v>0</v>
      </c>
      <c r="M152" s="56">
        <v>40</v>
      </c>
      <c r="N152" s="56">
        <v>20</v>
      </c>
      <c r="O152" s="56">
        <v>0</v>
      </c>
      <c r="P152" s="56">
        <v>40</v>
      </c>
    </row>
    <row r="153" spans="1:16" ht="15" customHeight="1">
      <c r="A153" s="48" t="s">
        <v>399</v>
      </c>
      <c r="B153" s="24" t="s">
        <v>67</v>
      </c>
      <c r="C153" s="38">
        <v>0</v>
      </c>
      <c r="D153" s="38">
        <v>0</v>
      </c>
      <c r="E153" s="38">
        <v>0</v>
      </c>
      <c r="F153" s="38">
        <v>0</v>
      </c>
      <c r="G153" s="38">
        <v>0</v>
      </c>
      <c r="H153" s="38">
        <v>0</v>
      </c>
      <c r="I153" s="38">
        <v>0</v>
      </c>
      <c r="J153" s="38">
        <v>0</v>
      </c>
      <c r="K153" s="38">
        <v>0</v>
      </c>
      <c r="L153" s="38">
        <v>0</v>
      </c>
      <c r="M153" s="38">
        <v>0</v>
      </c>
      <c r="N153" s="38">
        <v>0</v>
      </c>
      <c r="O153" s="38">
        <v>0</v>
      </c>
      <c r="P153" s="38">
        <v>0</v>
      </c>
    </row>
    <row r="154" spans="1:16" ht="15" customHeight="1">
      <c r="A154" s="48" t="s">
        <v>400</v>
      </c>
      <c r="B154" s="24"/>
      <c r="C154" s="56">
        <v>0</v>
      </c>
      <c r="D154" s="56">
        <v>0</v>
      </c>
      <c r="E154" s="56">
        <v>0</v>
      </c>
      <c r="F154" s="56">
        <v>0</v>
      </c>
      <c r="G154" s="56">
        <v>0</v>
      </c>
      <c r="H154" s="56">
        <v>0</v>
      </c>
      <c r="I154" s="56">
        <v>0</v>
      </c>
      <c r="J154" s="56">
        <v>0</v>
      </c>
      <c r="K154" s="56">
        <v>0</v>
      </c>
      <c r="L154" s="56">
        <v>0</v>
      </c>
      <c r="M154" s="56">
        <v>0</v>
      </c>
      <c r="N154" s="56">
        <v>0</v>
      </c>
      <c r="O154" s="56">
        <v>0</v>
      </c>
      <c r="P154" s="56">
        <v>0</v>
      </c>
    </row>
    <row r="155" spans="1:16" ht="15" customHeight="1">
      <c r="A155" s="48"/>
      <c r="B155" s="24" t="s">
        <v>68</v>
      </c>
      <c r="C155" s="38">
        <v>11</v>
      </c>
      <c r="D155" s="38">
        <v>1</v>
      </c>
      <c r="E155" s="38">
        <v>1</v>
      </c>
      <c r="F155" s="38">
        <v>1</v>
      </c>
      <c r="G155" s="38">
        <v>2</v>
      </c>
      <c r="H155" s="38">
        <v>0</v>
      </c>
      <c r="I155" s="38">
        <v>6</v>
      </c>
      <c r="J155" s="38">
        <v>8</v>
      </c>
      <c r="K155" s="38">
        <v>0</v>
      </c>
      <c r="L155" s="38">
        <v>0</v>
      </c>
      <c r="M155" s="38">
        <v>0</v>
      </c>
      <c r="N155" s="38">
        <v>2</v>
      </c>
      <c r="O155" s="38">
        <v>0</v>
      </c>
      <c r="P155" s="38">
        <v>6</v>
      </c>
    </row>
    <row r="156" spans="1:16" ht="15" customHeight="1">
      <c r="A156" s="48"/>
      <c r="B156" s="24"/>
      <c r="C156" s="56">
        <v>100</v>
      </c>
      <c r="D156" s="56">
        <v>9.0909090909090917</v>
      </c>
      <c r="E156" s="56">
        <v>9.0909090909090917</v>
      </c>
      <c r="F156" s="56">
        <v>9.0909090909090917</v>
      </c>
      <c r="G156" s="56">
        <v>18.181818181818183</v>
      </c>
      <c r="H156" s="56">
        <v>0</v>
      </c>
      <c r="I156" s="56">
        <v>54.54545454545454</v>
      </c>
      <c r="J156" s="56">
        <v>100</v>
      </c>
      <c r="K156" s="56">
        <v>0</v>
      </c>
      <c r="L156" s="56">
        <v>0</v>
      </c>
      <c r="M156" s="56">
        <v>0</v>
      </c>
      <c r="N156" s="56">
        <v>25</v>
      </c>
      <c r="O156" s="56">
        <v>0</v>
      </c>
      <c r="P156" s="56">
        <v>75</v>
      </c>
    </row>
    <row r="157" spans="1:16" ht="15" customHeight="1">
      <c r="A157" s="48"/>
      <c r="B157" s="24" t="s">
        <v>69</v>
      </c>
      <c r="C157" s="38">
        <v>33</v>
      </c>
      <c r="D157" s="38">
        <v>1</v>
      </c>
      <c r="E157" s="38">
        <v>1</v>
      </c>
      <c r="F157" s="38">
        <v>5</v>
      </c>
      <c r="G157" s="38">
        <v>12</v>
      </c>
      <c r="H157" s="38">
        <v>1</v>
      </c>
      <c r="I157" s="38">
        <v>13</v>
      </c>
      <c r="J157" s="38">
        <v>11</v>
      </c>
      <c r="K157" s="38">
        <v>1</v>
      </c>
      <c r="L157" s="38">
        <v>0</v>
      </c>
      <c r="M157" s="38">
        <v>1</v>
      </c>
      <c r="N157" s="38">
        <v>6</v>
      </c>
      <c r="O157" s="38">
        <v>0</v>
      </c>
      <c r="P157" s="38">
        <v>3</v>
      </c>
    </row>
    <row r="158" spans="1:16" ht="15" customHeight="1">
      <c r="A158" s="48"/>
      <c r="B158" s="24"/>
      <c r="C158" s="56">
        <v>100</v>
      </c>
      <c r="D158" s="56">
        <v>3.0303030303030303</v>
      </c>
      <c r="E158" s="56">
        <v>3.0303030303030303</v>
      </c>
      <c r="F158" s="56">
        <v>15.151515151515152</v>
      </c>
      <c r="G158" s="56">
        <v>36.363636363636367</v>
      </c>
      <c r="H158" s="56">
        <v>3.0303030303030303</v>
      </c>
      <c r="I158" s="56">
        <v>39.393939393939391</v>
      </c>
      <c r="J158" s="56">
        <v>99.999999999999986</v>
      </c>
      <c r="K158" s="56">
        <v>9.0909090909090917</v>
      </c>
      <c r="L158" s="56">
        <v>0</v>
      </c>
      <c r="M158" s="56">
        <v>9.0909090909090917</v>
      </c>
      <c r="N158" s="56">
        <v>54.54545454545454</v>
      </c>
      <c r="O158" s="56">
        <v>0</v>
      </c>
      <c r="P158" s="56">
        <v>27.27272727272727</v>
      </c>
    </row>
    <row r="159" spans="1:16" ht="15" customHeight="1">
      <c r="A159" s="48"/>
      <c r="B159" s="24" t="s">
        <v>70</v>
      </c>
      <c r="C159" s="38">
        <v>81</v>
      </c>
      <c r="D159" s="38">
        <v>6</v>
      </c>
      <c r="E159" s="38">
        <v>4</v>
      </c>
      <c r="F159" s="38">
        <v>13</v>
      </c>
      <c r="G159" s="38">
        <v>45</v>
      </c>
      <c r="H159" s="38">
        <v>0</v>
      </c>
      <c r="I159" s="38">
        <v>13</v>
      </c>
      <c r="J159" s="38">
        <v>28</v>
      </c>
      <c r="K159" s="38">
        <v>0</v>
      </c>
      <c r="L159" s="38">
        <v>2</v>
      </c>
      <c r="M159" s="38">
        <v>4</v>
      </c>
      <c r="N159" s="38">
        <v>10</v>
      </c>
      <c r="O159" s="38">
        <v>2</v>
      </c>
      <c r="P159" s="38">
        <v>10</v>
      </c>
    </row>
    <row r="160" spans="1:16" ht="15" customHeight="1">
      <c r="A160" s="48"/>
      <c r="B160" s="24"/>
      <c r="C160" s="56">
        <v>100</v>
      </c>
      <c r="D160" s="56">
        <v>7.4074074074074066</v>
      </c>
      <c r="E160" s="56">
        <v>4.9382716049382713</v>
      </c>
      <c r="F160" s="56">
        <v>16.049382716049383</v>
      </c>
      <c r="G160" s="56">
        <v>55.555555555555557</v>
      </c>
      <c r="H160" s="56">
        <v>0</v>
      </c>
      <c r="I160" s="56">
        <v>16.049382716049383</v>
      </c>
      <c r="J160" s="56">
        <v>100</v>
      </c>
      <c r="K160" s="56">
        <v>0</v>
      </c>
      <c r="L160" s="56">
        <v>7.1428571428571423</v>
      </c>
      <c r="M160" s="56">
        <v>14.285714285714285</v>
      </c>
      <c r="N160" s="56">
        <v>35.714285714285715</v>
      </c>
      <c r="O160" s="56">
        <v>7.1428571428571423</v>
      </c>
      <c r="P160" s="56">
        <v>35.714285714285715</v>
      </c>
    </row>
    <row r="161" spans="1:16" ht="15" customHeight="1">
      <c r="A161" s="48"/>
      <c r="B161" s="24" t="s">
        <v>71</v>
      </c>
      <c r="C161" s="38">
        <v>151</v>
      </c>
      <c r="D161" s="38">
        <v>2</v>
      </c>
      <c r="E161" s="38">
        <v>15</v>
      </c>
      <c r="F161" s="38">
        <v>35</v>
      </c>
      <c r="G161" s="38">
        <v>88</v>
      </c>
      <c r="H161" s="38">
        <v>0</v>
      </c>
      <c r="I161" s="38">
        <v>11</v>
      </c>
      <c r="J161" s="38">
        <v>25</v>
      </c>
      <c r="K161" s="38">
        <v>1</v>
      </c>
      <c r="L161" s="38">
        <v>1</v>
      </c>
      <c r="M161" s="38">
        <v>2</v>
      </c>
      <c r="N161" s="38">
        <v>18</v>
      </c>
      <c r="O161" s="38">
        <v>0</v>
      </c>
      <c r="P161" s="38">
        <v>3</v>
      </c>
    </row>
    <row r="162" spans="1:16" ht="15" customHeight="1">
      <c r="A162" s="48"/>
      <c r="B162" s="24"/>
      <c r="C162" s="56">
        <v>100.00000000000001</v>
      </c>
      <c r="D162" s="56">
        <v>1.3245033112582782</v>
      </c>
      <c r="E162" s="56">
        <v>9.9337748344370862</v>
      </c>
      <c r="F162" s="56">
        <v>23.178807947019866</v>
      </c>
      <c r="G162" s="56">
        <v>58.278145695364238</v>
      </c>
      <c r="H162" s="56">
        <v>0</v>
      </c>
      <c r="I162" s="56">
        <v>7.2847682119205297</v>
      </c>
      <c r="J162" s="56">
        <v>100</v>
      </c>
      <c r="K162" s="56">
        <v>4</v>
      </c>
      <c r="L162" s="56">
        <v>4</v>
      </c>
      <c r="M162" s="56">
        <v>8</v>
      </c>
      <c r="N162" s="56">
        <v>72</v>
      </c>
      <c r="O162" s="56">
        <v>0</v>
      </c>
      <c r="P162" s="56">
        <v>12</v>
      </c>
    </row>
    <row r="163" spans="1:16" ht="15" customHeight="1">
      <c r="A163" s="48"/>
      <c r="B163" s="24" t="s">
        <v>72</v>
      </c>
      <c r="C163" s="38">
        <v>236</v>
      </c>
      <c r="D163" s="38">
        <v>14</v>
      </c>
      <c r="E163" s="38">
        <v>38</v>
      </c>
      <c r="F163" s="38">
        <v>55</v>
      </c>
      <c r="G163" s="38">
        <v>115</v>
      </c>
      <c r="H163" s="38">
        <v>1</v>
      </c>
      <c r="I163" s="38">
        <v>13</v>
      </c>
      <c r="J163" s="38">
        <v>29</v>
      </c>
      <c r="K163" s="38">
        <v>0</v>
      </c>
      <c r="L163" s="38">
        <v>1</v>
      </c>
      <c r="M163" s="38">
        <v>4</v>
      </c>
      <c r="N163" s="38">
        <v>14</v>
      </c>
      <c r="O163" s="38">
        <v>2</v>
      </c>
      <c r="P163" s="38">
        <v>8</v>
      </c>
    </row>
    <row r="164" spans="1:16" ht="15" customHeight="1">
      <c r="A164" s="48"/>
      <c r="B164" s="24"/>
      <c r="C164" s="56">
        <v>100</v>
      </c>
      <c r="D164" s="56">
        <v>5.9322033898305087</v>
      </c>
      <c r="E164" s="56">
        <v>16.101694915254235</v>
      </c>
      <c r="F164" s="56">
        <v>23.305084745762709</v>
      </c>
      <c r="G164" s="56">
        <v>48.728813559322035</v>
      </c>
      <c r="H164" s="56">
        <v>0.42372881355932202</v>
      </c>
      <c r="I164" s="56">
        <v>5.508474576271186</v>
      </c>
      <c r="J164" s="56">
        <v>100</v>
      </c>
      <c r="K164" s="56">
        <v>0</v>
      </c>
      <c r="L164" s="56">
        <v>3.4482758620689653</v>
      </c>
      <c r="M164" s="56">
        <v>13.793103448275861</v>
      </c>
      <c r="N164" s="56">
        <v>48.275862068965516</v>
      </c>
      <c r="O164" s="56">
        <v>6.8965517241379306</v>
      </c>
      <c r="P164" s="56">
        <v>27.586206896551722</v>
      </c>
    </row>
    <row r="165" spans="1:16" ht="15" customHeight="1">
      <c r="A165" s="48"/>
      <c r="B165" s="24" t="s">
        <v>73</v>
      </c>
      <c r="C165" s="38">
        <v>675</v>
      </c>
      <c r="D165" s="38">
        <v>40</v>
      </c>
      <c r="E165" s="38">
        <v>95</v>
      </c>
      <c r="F165" s="38">
        <v>230</v>
      </c>
      <c r="G165" s="38">
        <v>289</v>
      </c>
      <c r="H165" s="38">
        <v>1</v>
      </c>
      <c r="I165" s="38">
        <v>20</v>
      </c>
      <c r="J165" s="38">
        <v>51</v>
      </c>
      <c r="K165" s="38">
        <v>0</v>
      </c>
      <c r="L165" s="38">
        <v>3</v>
      </c>
      <c r="M165" s="38">
        <v>7</v>
      </c>
      <c r="N165" s="38">
        <v>38</v>
      </c>
      <c r="O165" s="38">
        <v>0</v>
      </c>
      <c r="P165" s="38">
        <v>3</v>
      </c>
    </row>
    <row r="166" spans="1:16" ht="15" customHeight="1">
      <c r="A166" s="48"/>
      <c r="B166" s="24"/>
      <c r="C166" s="56">
        <v>100</v>
      </c>
      <c r="D166" s="56">
        <v>5.9259259259259265</v>
      </c>
      <c r="E166" s="56">
        <v>14.074074074074074</v>
      </c>
      <c r="F166" s="56">
        <v>34.074074074074076</v>
      </c>
      <c r="G166" s="56">
        <v>42.814814814814817</v>
      </c>
      <c r="H166" s="56">
        <v>0.14814814814814814</v>
      </c>
      <c r="I166" s="56">
        <v>2.9629629629629632</v>
      </c>
      <c r="J166" s="56">
        <v>100</v>
      </c>
      <c r="K166" s="56">
        <v>0</v>
      </c>
      <c r="L166" s="56">
        <v>5.8823529411764701</v>
      </c>
      <c r="M166" s="56">
        <v>13.725490196078432</v>
      </c>
      <c r="N166" s="56">
        <v>74.509803921568633</v>
      </c>
      <c r="O166" s="56">
        <v>0</v>
      </c>
      <c r="P166" s="56">
        <v>5.8823529411764701</v>
      </c>
    </row>
    <row r="167" spans="1:16" ht="15" customHeight="1">
      <c r="A167" s="48"/>
      <c r="B167" s="24" t="s">
        <v>74</v>
      </c>
      <c r="C167" s="38">
        <v>364</v>
      </c>
      <c r="D167" s="38">
        <v>21</v>
      </c>
      <c r="E167" s="38">
        <v>69</v>
      </c>
      <c r="F167" s="38">
        <v>125</v>
      </c>
      <c r="G167" s="38">
        <v>140</v>
      </c>
      <c r="H167" s="38">
        <v>1</v>
      </c>
      <c r="I167" s="38">
        <v>8</v>
      </c>
      <c r="J167" s="38">
        <v>26</v>
      </c>
      <c r="K167" s="38">
        <v>0</v>
      </c>
      <c r="L167" s="38">
        <v>4</v>
      </c>
      <c r="M167" s="38">
        <v>5</v>
      </c>
      <c r="N167" s="38">
        <v>16</v>
      </c>
      <c r="O167" s="38">
        <v>0</v>
      </c>
      <c r="P167" s="38">
        <v>1</v>
      </c>
    </row>
    <row r="168" spans="1:16" ht="15" customHeight="1">
      <c r="A168" s="54"/>
      <c r="B168" s="59"/>
      <c r="C168" s="56">
        <v>100.00000000000001</v>
      </c>
      <c r="D168" s="56">
        <v>5.7692307692307692</v>
      </c>
      <c r="E168" s="56">
        <v>18.956043956043956</v>
      </c>
      <c r="F168" s="56">
        <v>34.340659340659343</v>
      </c>
      <c r="G168" s="56">
        <v>38.461538461538467</v>
      </c>
      <c r="H168" s="56">
        <v>0.27472527472527475</v>
      </c>
      <c r="I168" s="56">
        <v>2.197802197802198</v>
      </c>
      <c r="J168" s="56">
        <v>100</v>
      </c>
      <c r="K168" s="56">
        <v>0</v>
      </c>
      <c r="L168" s="56">
        <v>15.384615384615385</v>
      </c>
      <c r="M168" s="56">
        <v>19.230769230769234</v>
      </c>
      <c r="N168" s="56">
        <v>61.53846153846154</v>
      </c>
      <c r="O168" s="56">
        <v>0</v>
      </c>
      <c r="P168" s="56">
        <v>3.8461538461538463</v>
      </c>
    </row>
    <row r="169" spans="1:16" ht="15" customHeight="1">
      <c r="A169" s="54"/>
      <c r="B169" s="59" t="s">
        <v>75</v>
      </c>
      <c r="C169" s="38">
        <v>432</v>
      </c>
      <c r="D169" s="38">
        <v>59</v>
      </c>
      <c r="E169" s="38">
        <v>102</v>
      </c>
      <c r="F169" s="38">
        <v>131</v>
      </c>
      <c r="G169" s="38">
        <v>123</v>
      </c>
      <c r="H169" s="38">
        <v>0</v>
      </c>
      <c r="I169" s="38">
        <v>17</v>
      </c>
      <c r="J169" s="38">
        <v>17</v>
      </c>
      <c r="K169" s="38">
        <v>2</v>
      </c>
      <c r="L169" s="38">
        <v>2</v>
      </c>
      <c r="M169" s="38">
        <v>2</v>
      </c>
      <c r="N169" s="38">
        <v>10</v>
      </c>
      <c r="O169" s="38">
        <v>0</v>
      </c>
      <c r="P169" s="38">
        <v>1</v>
      </c>
    </row>
    <row r="170" spans="1:16" ht="15" customHeight="1">
      <c r="A170" s="54"/>
      <c r="B170" s="59"/>
      <c r="C170" s="56">
        <v>100</v>
      </c>
      <c r="D170" s="56">
        <v>13.657407407407407</v>
      </c>
      <c r="E170" s="56">
        <v>23.611111111111111</v>
      </c>
      <c r="F170" s="56">
        <v>30.324074074074076</v>
      </c>
      <c r="G170" s="56">
        <v>28.472222222222221</v>
      </c>
      <c r="H170" s="56">
        <v>0</v>
      </c>
      <c r="I170" s="56">
        <v>3.9351851851851851</v>
      </c>
      <c r="J170" s="56">
        <v>100</v>
      </c>
      <c r="K170" s="56">
        <v>11.76470588235294</v>
      </c>
      <c r="L170" s="56">
        <v>11.76470588235294</v>
      </c>
      <c r="M170" s="56">
        <v>11.76470588235294</v>
      </c>
      <c r="N170" s="56">
        <v>58.82352941176471</v>
      </c>
      <c r="O170" s="56">
        <v>0</v>
      </c>
      <c r="P170" s="56">
        <v>5.8823529411764701</v>
      </c>
    </row>
    <row r="171" spans="1:16" ht="15" customHeight="1">
      <c r="A171" s="54"/>
      <c r="B171" s="59" t="s">
        <v>76</v>
      </c>
      <c r="C171" s="38">
        <v>8</v>
      </c>
      <c r="D171" s="38">
        <v>0</v>
      </c>
      <c r="E171" s="38">
        <v>0</v>
      </c>
      <c r="F171" s="38">
        <v>1</v>
      </c>
      <c r="G171" s="38">
        <v>5</v>
      </c>
      <c r="H171" s="38">
        <v>0</v>
      </c>
      <c r="I171" s="38">
        <v>2</v>
      </c>
      <c r="J171" s="38">
        <v>0</v>
      </c>
      <c r="K171" s="38">
        <v>0</v>
      </c>
      <c r="L171" s="38">
        <v>0</v>
      </c>
      <c r="M171" s="38">
        <v>0</v>
      </c>
      <c r="N171" s="38">
        <v>0</v>
      </c>
      <c r="O171" s="38">
        <v>0</v>
      </c>
      <c r="P171" s="38">
        <v>0</v>
      </c>
    </row>
    <row r="172" spans="1:16" ht="15" customHeight="1">
      <c r="A172" s="54"/>
      <c r="B172" s="59"/>
      <c r="C172" s="56">
        <v>100</v>
      </c>
      <c r="D172" s="56">
        <v>0</v>
      </c>
      <c r="E172" s="56">
        <v>0</v>
      </c>
      <c r="F172" s="56">
        <v>12.5</v>
      </c>
      <c r="G172" s="56">
        <v>62.5</v>
      </c>
      <c r="H172" s="56">
        <v>0</v>
      </c>
      <c r="I172" s="56">
        <v>25</v>
      </c>
      <c r="J172" s="56">
        <v>0</v>
      </c>
      <c r="K172" s="56">
        <v>0</v>
      </c>
      <c r="L172" s="56">
        <v>0</v>
      </c>
      <c r="M172" s="56">
        <v>0</v>
      </c>
      <c r="N172" s="56">
        <v>0</v>
      </c>
      <c r="O172" s="56">
        <v>0</v>
      </c>
      <c r="P172" s="56">
        <v>0</v>
      </c>
    </row>
    <row r="173" spans="1:16" ht="15" customHeight="1">
      <c r="A173" s="48"/>
      <c r="B173" s="24" t="s">
        <v>2</v>
      </c>
      <c r="C173" s="38">
        <v>72</v>
      </c>
      <c r="D173" s="38">
        <v>9</v>
      </c>
      <c r="E173" s="38">
        <v>11</v>
      </c>
      <c r="F173" s="38">
        <v>15</v>
      </c>
      <c r="G173" s="38">
        <v>27</v>
      </c>
      <c r="H173" s="38">
        <v>1</v>
      </c>
      <c r="I173" s="38">
        <v>9</v>
      </c>
      <c r="J173" s="38">
        <v>5</v>
      </c>
      <c r="K173" s="38">
        <v>0</v>
      </c>
      <c r="L173" s="38">
        <v>1</v>
      </c>
      <c r="M173" s="38">
        <v>1</v>
      </c>
      <c r="N173" s="38">
        <v>1</v>
      </c>
      <c r="O173" s="38">
        <v>1</v>
      </c>
      <c r="P173" s="38">
        <v>1</v>
      </c>
    </row>
    <row r="174" spans="1:16" ht="15" customHeight="1">
      <c r="A174" s="90"/>
      <c r="B174" s="24"/>
      <c r="C174" s="56">
        <v>100</v>
      </c>
      <c r="D174" s="56">
        <v>12.5</v>
      </c>
      <c r="E174" s="56">
        <v>15.277777777777779</v>
      </c>
      <c r="F174" s="56">
        <v>20.833333333333336</v>
      </c>
      <c r="G174" s="56">
        <v>37.5</v>
      </c>
      <c r="H174" s="56">
        <v>1.3888888888888888</v>
      </c>
      <c r="I174" s="56">
        <v>12.5</v>
      </c>
      <c r="J174" s="56">
        <v>100</v>
      </c>
      <c r="K174" s="56">
        <v>0</v>
      </c>
      <c r="L174" s="56">
        <v>20</v>
      </c>
      <c r="M174" s="56">
        <v>20</v>
      </c>
      <c r="N174" s="56">
        <v>20</v>
      </c>
      <c r="O174" s="56">
        <v>20</v>
      </c>
      <c r="P174" s="56">
        <v>20</v>
      </c>
    </row>
    <row r="175" spans="1:16" ht="15" customHeight="1">
      <c r="A175" s="48" t="s">
        <v>401</v>
      </c>
      <c r="B175" s="24" t="s">
        <v>67</v>
      </c>
      <c r="C175" s="38">
        <v>8</v>
      </c>
      <c r="D175" s="38">
        <v>2</v>
      </c>
      <c r="E175" s="38">
        <v>2</v>
      </c>
      <c r="F175" s="38">
        <v>0</v>
      </c>
      <c r="G175" s="38">
        <v>2</v>
      </c>
      <c r="H175" s="38">
        <v>0</v>
      </c>
      <c r="I175" s="38">
        <v>2</v>
      </c>
      <c r="J175" s="38">
        <v>2</v>
      </c>
      <c r="K175" s="38">
        <v>0</v>
      </c>
      <c r="L175" s="38">
        <v>0</v>
      </c>
      <c r="M175" s="38">
        <v>0</v>
      </c>
      <c r="N175" s="38">
        <v>2</v>
      </c>
      <c r="O175" s="38">
        <v>0</v>
      </c>
      <c r="P175" s="38">
        <v>0</v>
      </c>
    </row>
    <row r="176" spans="1:16" ht="15" customHeight="1">
      <c r="A176" s="48" t="s">
        <v>402</v>
      </c>
      <c r="B176" s="24"/>
      <c r="C176" s="56">
        <v>100</v>
      </c>
      <c r="D176" s="56">
        <v>25</v>
      </c>
      <c r="E176" s="56">
        <v>25</v>
      </c>
      <c r="F176" s="56">
        <v>0</v>
      </c>
      <c r="G176" s="56">
        <v>25</v>
      </c>
      <c r="H176" s="56">
        <v>0</v>
      </c>
      <c r="I176" s="56">
        <v>25</v>
      </c>
      <c r="J176" s="56">
        <v>100</v>
      </c>
      <c r="K176" s="56">
        <v>0</v>
      </c>
      <c r="L176" s="56">
        <v>0</v>
      </c>
      <c r="M176" s="56">
        <v>0</v>
      </c>
      <c r="N176" s="56">
        <v>100</v>
      </c>
      <c r="O176" s="56">
        <v>0</v>
      </c>
      <c r="P176" s="56">
        <v>0</v>
      </c>
    </row>
    <row r="177" spans="1:16" ht="15" customHeight="1">
      <c r="A177" s="48"/>
      <c r="B177" s="24" t="s">
        <v>68</v>
      </c>
      <c r="C177" s="38">
        <v>160</v>
      </c>
      <c r="D177" s="38">
        <v>8</v>
      </c>
      <c r="E177" s="38">
        <v>20</v>
      </c>
      <c r="F177" s="38">
        <v>37</v>
      </c>
      <c r="G177" s="38">
        <v>76</v>
      </c>
      <c r="H177" s="38">
        <v>0</v>
      </c>
      <c r="I177" s="38">
        <v>19</v>
      </c>
      <c r="J177" s="38">
        <v>48</v>
      </c>
      <c r="K177" s="38">
        <v>2</v>
      </c>
      <c r="L177" s="38">
        <v>4</v>
      </c>
      <c r="M177" s="38">
        <v>5</v>
      </c>
      <c r="N177" s="38">
        <v>25</v>
      </c>
      <c r="O177" s="38">
        <v>1</v>
      </c>
      <c r="P177" s="38">
        <v>11</v>
      </c>
    </row>
    <row r="178" spans="1:16" ht="15" customHeight="1">
      <c r="A178" s="48"/>
      <c r="B178" s="24"/>
      <c r="C178" s="56">
        <v>100</v>
      </c>
      <c r="D178" s="56">
        <v>5</v>
      </c>
      <c r="E178" s="56">
        <v>12.5</v>
      </c>
      <c r="F178" s="56">
        <v>23.125</v>
      </c>
      <c r="G178" s="56">
        <v>47.5</v>
      </c>
      <c r="H178" s="56">
        <v>0</v>
      </c>
      <c r="I178" s="56">
        <v>11.875</v>
      </c>
      <c r="J178" s="56">
        <v>100</v>
      </c>
      <c r="K178" s="56">
        <v>4.1666666666666661</v>
      </c>
      <c r="L178" s="56">
        <v>8.3333333333333321</v>
      </c>
      <c r="M178" s="56">
        <v>10.416666666666668</v>
      </c>
      <c r="N178" s="56">
        <v>52.083333333333336</v>
      </c>
      <c r="O178" s="56">
        <v>2.083333333333333</v>
      </c>
      <c r="P178" s="56">
        <v>22.916666666666664</v>
      </c>
    </row>
    <row r="179" spans="1:16" ht="15" customHeight="1">
      <c r="A179" s="48"/>
      <c r="B179" s="24" t="s">
        <v>78</v>
      </c>
      <c r="C179" s="38">
        <v>682</v>
      </c>
      <c r="D179" s="38">
        <v>29</v>
      </c>
      <c r="E179" s="38">
        <v>96</v>
      </c>
      <c r="F179" s="38">
        <v>175</v>
      </c>
      <c r="G179" s="38">
        <v>353</v>
      </c>
      <c r="H179" s="38">
        <v>0</v>
      </c>
      <c r="I179" s="38">
        <v>29</v>
      </c>
      <c r="J179" s="38">
        <v>62</v>
      </c>
      <c r="K179" s="38">
        <v>2</v>
      </c>
      <c r="L179" s="38">
        <v>4</v>
      </c>
      <c r="M179" s="38">
        <v>7</v>
      </c>
      <c r="N179" s="38">
        <v>43</v>
      </c>
      <c r="O179" s="38">
        <v>1</v>
      </c>
      <c r="P179" s="38">
        <v>5</v>
      </c>
    </row>
    <row r="180" spans="1:16" ht="15" customHeight="1">
      <c r="A180" s="48"/>
      <c r="B180" s="24"/>
      <c r="C180" s="56">
        <v>100</v>
      </c>
      <c r="D180" s="56">
        <v>4.2521994134897358</v>
      </c>
      <c r="E180" s="56">
        <v>14.076246334310852</v>
      </c>
      <c r="F180" s="56">
        <v>25.659824046920821</v>
      </c>
      <c r="G180" s="56">
        <v>51.759530791788855</v>
      </c>
      <c r="H180" s="56">
        <v>0</v>
      </c>
      <c r="I180" s="56">
        <v>4.2521994134897358</v>
      </c>
      <c r="J180" s="56">
        <v>100</v>
      </c>
      <c r="K180" s="56">
        <v>3.225806451612903</v>
      </c>
      <c r="L180" s="56">
        <v>6.4516129032258061</v>
      </c>
      <c r="M180" s="56">
        <v>11.29032258064516</v>
      </c>
      <c r="N180" s="56">
        <v>69.354838709677423</v>
      </c>
      <c r="O180" s="56">
        <v>1.6129032258064515</v>
      </c>
      <c r="P180" s="56">
        <v>8.064516129032258</v>
      </c>
    </row>
    <row r="181" spans="1:16" ht="15" customHeight="1">
      <c r="A181" s="48"/>
      <c r="B181" s="24" t="s">
        <v>79</v>
      </c>
      <c r="C181" s="38">
        <v>452</v>
      </c>
      <c r="D181" s="38">
        <v>27</v>
      </c>
      <c r="E181" s="38">
        <v>78</v>
      </c>
      <c r="F181" s="38">
        <v>162</v>
      </c>
      <c r="G181" s="38">
        <v>172</v>
      </c>
      <c r="H181" s="38">
        <v>0</v>
      </c>
      <c r="I181" s="38">
        <v>13</v>
      </c>
      <c r="J181" s="38">
        <v>18</v>
      </c>
      <c r="K181" s="38">
        <v>0</v>
      </c>
      <c r="L181" s="38">
        <v>1</v>
      </c>
      <c r="M181" s="38">
        <v>4</v>
      </c>
      <c r="N181" s="38">
        <v>11</v>
      </c>
      <c r="O181" s="38">
        <v>0</v>
      </c>
      <c r="P181" s="38">
        <v>2</v>
      </c>
    </row>
    <row r="182" spans="1:16" ht="15" customHeight="1">
      <c r="A182" s="48"/>
      <c r="B182" s="24"/>
      <c r="C182" s="56">
        <v>100</v>
      </c>
      <c r="D182" s="56">
        <v>5.9734513274336285</v>
      </c>
      <c r="E182" s="56">
        <v>17.256637168141591</v>
      </c>
      <c r="F182" s="56">
        <v>35.840707964601769</v>
      </c>
      <c r="G182" s="56">
        <v>38.053097345132741</v>
      </c>
      <c r="H182" s="56">
        <v>0</v>
      </c>
      <c r="I182" s="56">
        <v>2.8761061946902653</v>
      </c>
      <c r="J182" s="56">
        <v>100</v>
      </c>
      <c r="K182" s="56">
        <v>0</v>
      </c>
      <c r="L182" s="56">
        <v>5.5555555555555554</v>
      </c>
      <c r="M182" s="56">
        <v>22.222222222222221</v>
      </c>
      <c r="N182" s="56">
        <v>61.111111111111114</v>
      </c>
      <c r="O182" s="56">
        <v>0</v>
      </c>
      <c r="P182" s="56">
        <v>11.111111111111111</v>
      </c>
    </row>
    <row r="183" spans="1:16" ht="15" customHeight="1">
      <c r="A183" s="48"/>
      <c r="B183" s="24" t="s">
        <v>80</v>
      </c>
      <c r="C183" s="38">
        <v>174</v>
      </c>
      <c r="D183" s="38">
        <v>12</v>
      </c>
      <c r="E183" s="38">
        <v>46</v>
      </c>
      <c r="F183" s="38">
        <v>76</v>
      </c>
      <c r="G183" s="38">
        <v>36</v>
      </c>
      <c r="H183" s="38">
        <v>0</v>
      </c>
      <c r="I183" s="38">
        <v>4</v>
      </c>
      <c r="J183" s="38">
        <v>6</v>
      </c>
      <c r="K183" s="38">
        <v>0</v>
      </c>
      <c r="L183" s="38">
        <v>1</v>
      </c>
      <c r="M183" s="38">
        <v>2</v>
      </c>
      <c r="N183" s="38">
        <v>3</v>
      </c>
      <c r="O183" s="38">
        <v>0</v>
      </c>
      <c r="P183" s="38">
        <v>0</v>
      </c>
    </row>
    <row r="184" spans="1:16" ht="15" customHeight="1">
      <c r="A184" s="48"/>
      <c r="B184" s="24"/>
      <c r="C184" s="56">
        <v>100.00000000000001</v>
      </c>
      <c r="D184" s="56">
        <v>6.8965517241379306</v>
      </c>
      <c r="E184" s="56">
        <v>26.436781609195403</v>
      </c>
      <c r="F184" s="56">
        <v>43.678160919540232</v>
      </c>
      <c r="G184" s="56">
        <v>20.689655172413794</v>
      </c>
      <c r="H184" s="56">
        <v>0</v>
      </c>
      <c r="I184" s="56">
        <v>2.2988505747126435</v>
      </c>
      <c r="J184" s="56">
        <v>100</v>
      </c>
      <c r="K184" s="56">
        <v>0</v>
      </c>
      <c r="L184" s="56">
        <v>16.666666666666664</v>
      </c>
      <c r="M184" s="56">
        <v>33.333333333333329</v>
      </c>
      <c r="N184" s="56">
        <v>50</v>
      </c>
      <c r="O184" s="56">
        <v>0</v>
      </c>
      <c r="P184" s="56">
        <v>0</v>
      </c>
    </row>
    <row r="185" spans="1:16" ht="15" customHeight="1">
      <c r="A185" s="48"/>
      <c r="B185" s="24" t="s">
        <v>81</v>
      </c>
      <c r="C185" s="38">
        <v>62</v>
      </c>
      <c r="D185" s="38">
        <v>13</v>
      </c>
      <c r="E185" s="38">
        <v>14</v>
      </c>
      <c r="F185" s="38">
        <v>19</v>
      </c>
      <c r="G185" s="38">
        <v>15</v>
      </c>
      <c r="H185" s="38">
        <v>1</v>
      </c>
      <c r="I185" s="38">
        <v>0</v>
      </c>
      <c r="J185" s="38">
        <v>1</v>
      </c>
      <c r="K185" s="38">
        <v>0</v>
      </c>
      <c r="L185" s="38">
        <v>1</v>
      </c>
      <c r="M185" s="38">
        <v>0</v>
      </c>
      <c r="N185" s="38">
        <v>0</v>
      </c>
      <c r="O185" s="38">
        <v>0</v>
      </c>
      <c r="P185" s="38">
        <v>0</v>
      </c>
    </row>
    <row r="186" spans="1:16" ht="15" customHeight="1">
      <c r="A186" s="48"/>
      <c r="B186" s="24"/>
      <c r="C186" s="56">
        <v>99.999999999999986</v>
      </c>
      <c r="D186" s="56">
        <v>20.967741935483872</v>
      </c>
      <c r="E186" s="56">
        <v>22.58064516129032</v>
      </c>
      <c r="F186" s="56">
        <v>30.64516129032258</v>
      </c>
      <c r="G186" s="56">
        <v>24.193548387096776</v>
      </c>
      <c r="H186" s="56">
        <v>1.6129032258064515</v>
      </c>
      <c r="I186" s="56">
        <v>0</v>
      </c>
      <c r="J186" s="56">
        <v>100</v>
      </c>
      <c r="K186" s="56">
        <v>0</v>
      </c>
      <c r="L186" s="56">
        <v>100</v>
      </c>
      <c r="M186" s="56">
        <v>0</v>
      </c>
      <c r="N186" s="56">
        <v>0</v>
      </c>
      <c r="O186" s="56">
        <v>0</v>
      </c>
      <c r="P186" s="56">
        <v>0</v>
      </c>
    </row>
    <row r="187" spans="1:16" ht="15" customHeight="1">
      <c r="A187" s="48"/>
      <c r="B187" s="24" t="s">
        <v>82</v>
      </c>
      <c r="C187" s="38">
        <v>67</v>
      </c>
      <c r="D187" s="38">
        <v>23</v>
      </c>
      <c r="E187" s="38">
        <v>13</v>
      </c>
      <c r="F187" s="38">
        <v>16</v>
      </c>
      <c r="G187" s="38">
        <v>12</v>
      </c>
      <c r="H187" s="38">
        <v>0</v>
      </c>
      <c r="I187" s="38">
        <v>3</v>
      </c>
      <c r="J187" s="38">
        <v>4</v>
      </c>
      <c r="K187" s="38">
        <v>0</v>
      </c>
      <c r="L187" s="38">
        <v>0</v>
      </c>
      <c r="M187" s="38">
        <v>0</v>
      </c>
      <c r="N187" s="38">
        <v>3</v>
      </c>
      <c r="O187" s="38">
        <v>0</v>
      </c>
      <c r="P187" s="38">
        <v>1</v>
      </c>
    </row>
    <row r="188" spans="1:16" ht="15" customHeight="1">
      <c r="A188" s="48"/>
      <c r="B188" s="24"/>
      <c r="C188" s="56">
        <v>99.999999999999986</v>
      </c>
      <c r="D188" s="56">
        <v>34.328358208955223</v>
      </c>
      <c r="E188" s="56">
        <v>19.402985074626866</v>
      </c>
      <c r="F188" s="56">
        <v>23.880597014925371</v>
      </c>
      <c r="G188" s="56">
        <v>17.910447761194028</v>
      </c>
      <c r="H188" s="56">
        <v>0</v>
      </c>
      <c r="I188" s="56">
        <v>4.4776119402985071</v>
      </c>
      <c r="J188" s="56">
        <v>100</v>
      </c>
      <c r="K188" s="56">
        <v>0</v>
      </c>
      <c r="L188" s="56">
        <v>0</v>
      </c>
      <c r="M188" s="56">
        <v>0</v>
      </c>
      <c r="N188" s="56">
        <v>75</v>
      </c>
      <c r="O188" s="56">
        <v>0</v>
      </c>
      <c r="P188" s="56">
        <v>25</v>
      </c>
    </row>
    <row r="189" spans="1:16" ht="15" customHeight="1">
      <c r="A189" s="48"/>
      <c r="B189" s="24" t="s">
        <v>83</v>
      </c>
      <c r="C189" s="38">
        <v>17</v>
      </c>
      <c r="D189" s="38">
        <v>2</v>
      </c>
      <c r="E189" s="38">
        <v>6</v>
      </c>
      <c r="F189" s="38">
        <v>5</v>
      </c>
      <c r="G189" s="38">
        <v>1</v>
      </c>
      <c r="H189" s="38">
        <v>0</v>
      </c>
      <c r="I189" s="38">
        <v>3</v>
      </c>
      <c r="J189" s="38">
        <v>1</v>
      </c>
      <c r="K189" s="38">
        <v>0</v>
      </c>
      <c r="L189" s="38">
        <v>0</v>
      </c>
      <c r="M189" s="38">
        <v>0</v>
      </c>
      <c r="N189" s="38">
        <v>1</v>
      </c>
      <c r="O189" s="38">
        <v>0</v>
      </c>
      <c r="P189" s="38">
        <v>0</v>
      </c>
    </row>
    <row r="190" spans="1:16" ht="15" customHeight="1">
      <c r="A190" s="48"/>
      <c r="B190" s="24"/>
      <c r="C190" s="56">
        <v>100</v>
      </c>
      <c r="D190" s="56">
        <v>11.76470588235294</v>
      </c>
      <c r="E190" s="56">
        <v>35.294117647058826</v>
      </c>
      <c r="F190" s="56">
        <v>29.411764705882355</v>
      </c>
      <c r="G190" s="56">
        <v>5.8823529411764701</v>
      </c>
      <c r="H190" s="56">
        <v>0</v>
      </c>
      <c r="I190" s="56">
        <v>17.647058823529413</v>
      </c>
      <c r="J190" s="56">
        <v>100</v>
      </c>
      <c r="K190" s="56">
        <v>0</v>
      </c>
      <c r="L190" s="56">
        <v>0</v>
      </c>
      <c r="M190" s="56">
        <v>0</v>
      </c>
      <c r="N190" s="56">
        <v>100</v>
      </c>
      <c r="O190" s="56">
        <v>0</v>
      </c>
      <c r="P190" s="56">
        <v>0</v>
      </c>
    </row>
    <row r="191" spans="1:16" ht="15" customHeight="1">
      <c r="A191" s="48"/>
      <c r="B191" s="24" t="s">
        <v>2</v>
      </c>
      <c r="C191" s="38">
        <v>441</v>
      </c>
      <c r="D191" s="38">
        <v>37</v>
      </c>
      <c r="E191" s="38">
        <v>61</v>
      </c>
      <c r="F191" s="38">
        <v>121</v>
      </c>
      <c r="G191" s="38">
        <v>179</v>
      </c>
      <c r="H191" s="38">
        <v>4</v>
      </c>
      <c r="I191" s="38">
        <v>39</v>
      </c>
      <c r="J191" s="38">
        <v>58</v>
      </c>
      <c r="K191" s="38">
        <v>0</v>
      </c>
      <c r="L191" s="38">
        <v>3</v>
      </c>
      <c r="M191" s="38">
        <v>8</v>
      </c>
      <c r="N191" s="38">
        <v>27</v>
      </c>
      <c r="O191" s="38">
        <v>3</v>
      </c>
      <c r="P191" s="38">
        <v>17</v>
      </c>
    </row>
    <row r="192" spans="1:16" ht="15" customHeight="1">
      <c r="A192" s="90"/>
      <c r="B192" s="24"/>
      <c r="C192" s="56">
        <v>100</v>
      </c>
      <c r="D192" s="56">
        <v>8.3900226757369616</v>
      </c>
      <c r="E192" s="56">
        <v>13.83219954648526</v>
      </c>
      <c r="F192" s="56">
        <v>27.437641723356009</v>
      </c>
      <c r="G192" s="56">
        <v>40.589569160997733</v>
      </c>
      <c r="H192" s="56">
        <v>0.90702947845804993</v>
      </c>
      <c r="I192" s="56">
        <v>8.8435374149659864</v>
      </c>
      <c r="J192" s="56">
        <v>100</v>
      </c>
      <c r="K192" s="56">
        <v>0</v>
      </c>
      <c r="L192" s="56">
        <v>5.1724137931034484</v>
      </c>
      <c r="M192" s="56">
        <v>13.793103448275861</v>
      </c>
      <c r="N192" s="56">
        <v>46.551724137931032</v>
      </c>
      <c r="O192" s="56">
        <v>5.1724137931034484</v>
      </c>
      <c r="P192" s="56">
        <v>29.310344827586203</v>
      </c>
    </row>
    <row r="193" spans="1:16" ht="15" customHeight="1">
      <c r="A193" s="48" t="s">
        <v>410</v>
      </c>
      <c r="B193" s="24" t="s">
        <v>84</v>
      </c>
      <c r="C193" s="38">
        <v>1999</v>
      </c>
      <c r="D193" s="38">
        <v>150</v>
      </c>
      <c r="E193" s="38">
        <v>332</v>
      </c>
      <c r="F193" s="38">
        <v>609</v>
      </c>
      <c r="G193" s="38">
        <v>819</v>
      </c>
      <c r="H193" s="38">
        <v>3</v>
      </c>
      <c r="I193" s="38">
        <v>86</v>
      </c>
      <c r="J193" s="38">
        <v>179</v>
      </c>
      <c r="K193" s="38">
        <v>4</v>
      </c>
      <c r="L193" s="38">
        <v>13</v>
      </c>
      <c r="M193" s="38">
        <v>23</v>
      </c>
      <c r="N193" s="38">
        <v>112</v>
      </c>
      <c r="O193" s="38">
        <v>3</v>
      </c>
      <c r="P193" s="38">
        <v>24</v>
      </c>
    </row>
    <row r="194" spans="1:16" ht="15" customHeight="1">
      <c r="A194" s="48"/>
      <c r="B194" s="24"/>
      <c r="C194" s="56">
        <v>100</v>
      </c>
      <c r="D194" s="56">
        <v>7.5037518759379696</v>
      </c>
      <c r="E194" s="56">
        <v>16.608304152076041</v>
      </c>
      <c r="F194" s="56">
        <v>30.465232616308153</v>
      </c>
      <c r="G194" s="56">
        <v>40.970485242621315</v>
      </c>
      <c r="H194" s="56">
        <v>0.15007503751875939</v>
      </c>
      <c r="I194" s="56">
        <v>4.3021510755377692</v>
      </c>
      <c r="J194" s="56">
        <v>100</v>
      </c>
      <c r="K194" s="56">
        <v>2.2346368715083798</v>
      </c>
      <c r="L194" s="56">
        <v>7.2625698324022352</v>
      </c>
      <c r="M194" s="56">
        <v>12.849162011173185</v>
      </c>
      <c r="N194" s="56">
        <v>62.569832402234638</v>
      </c>
      <c r="O194" s="56">
        <v>1.6759776536312849</v>
      </c>
      <c r="P194" s="56">
        <v>13.407821229050279</v>
      </c>
    </row>
    <row r="195" spans="1:16" ht="15" customHeight="1">
      <c r="A195" s="48"/>
      <c r="B195" s="92" t="s">
        <v>394</v>
      </c>
      <c r="C195" s="38">
        <v>51</v>
      </c>
      <c r="D195" s="38">
        <v>2</v>
      </c>
      <c r="E195" s="38">
        <v>4</v>
      </c>
      <c r="F195" s="38">
        <v>2</v>
      </c>
      <c r="G195" s="38">
        <v>22</v>
      </c>
      <c r="H195" s="38">
        <v>1</v>
      </c>
      <c r="I195" s="38">
        <v>20</v>
      </c>
      <c r="J195" s="38">
        <v>12</v>
      </c>
      <c r="K195" s="38">
        <v>0</v>
      </c>
      <c r="L195" s="38">
        <v>0</v>
      </c>
      <c r="M195" s="38">
        <v>3</v>
      </c>
      <c r="N195" s="38">
        <v>2</v>
      </c>
      <c r="O195" s="38">
        <v>0</v>
      </c>
      <c r="P195" s="38">
        <v>7</v>
      </c>
    </row>
    <row r="196" spans="1:16" ht="15" customHeight="1">
      <c r="A196" s="48"/>
      <c r="B196" s="24" t="s">
        <v>395</v>
      </c>
      <c r="C196" s="56">
        <v>100</v>
      </c>
      <c r="D196" s="56">
        <v>3.9215686274509802</v>
      </c>
      <c r="E196" s="56">
        <v>7.8431372549019605</v>
      </c>
      <c r="F196" s="56">
        <v>3.9215686274509802</v>
      </c>
      <c r="G196" s="56">
        <v>43.137254901960787</v>
      </c>
      <c r="H196" s="56">
        <v>1.9607843137254901</v>
      </c>
      <c r="I196" s="56">
        <v>39.215686274509807</v>
      </c>
      <c r="J196" s="56">
        <v>100</v>
      </c>
      <c r="K196" s="56">
        <v>0</v>
      </c>
      <c r="L196" s="56">
        <v>0</v>
      </c>
      <c r="M196" s="56">
        <v>25</v>
      </c>
      <c r="N196" s="56">
        <v>16.666666666666664</v>
      </c>
      <c r="O196" s="56">
        <v>0</v>
      </c>
      <c r="P196" s="56">
        <v>58.333333333333336</v>
      </c>
    </row>
    <row r="197" spans="1:16" ht="15" customHeight="1">
      <c r="A197" s="48"/>
      <c r="B197" s="24" t="s">
        <v>86</v>
      </c>
      <c r="C197" s="38">
        <v>7</v>
      </c>
      <c r="D197" s="38">
        <v>1</v>
      </c>
      <c r="E197" s="38">
        <v>0</v>
      </c>
      <c r="F197" s="38">
        <v>0</v>
      </c>
      <c r="G197" s="38">
        <v>2</v>
      </c>
      <c r="H197" s="38">
        <v>1</v>
      </c>
      <c r="I197" s="38">
        <v>3</v>
      </c>
      <c r="J197" s="38">
        <v>7</v>
      </c>
      <c r="K197" s="38">
        <v>0</v>
      </c>
      <c r="L197" s="38">
        <v>1</v>
      </c>
      <c r="M197" s="38">
        <v>0</v>
      </c>
      <c r="N197" s="38">
        <v>0</v>
      </c>
      <c r="O197" s="38">
        <v>2</v>
      </c>
      <c r="P197" s="38">
        <v>4</v>
      </c>
    </row>
    <row r="198" spans="1:16" ht="15" customHeight="1">
      <c r="A198" s="48"/>
      <c r="B198" s="24"/>
      <c r="C198" s="56">
        <v>100</v>
      </c>
      <c r="D198" s="56">
        <v>14.285714285714285</v>
      </c>
      <c r="E198" s="56">
        <v>0</v>
      </c>
      <c r="F198" s="56">
        <v>0</v>
      </c>
      <c r="G198" s="56">
        <v>28.571428571428569</v>
      </c>
      <c r="H198" s="56">
        <v>14.285714285714285</v>
      </c>
      <c r="I198" s="56">
        <v>42.857142857142854</v>
      </c>
      <c r="J198" s="56">
        <v>100</v>
      </c>
      <c r="K198" s="56">
        <v>0</v>
      </c>
      <c r="L198" s="56">
        <v>14.285714285714285</v>
      </c>
      <c r="M198" s="56">
        <v>0</v>
      </c>
      <c r="N198" s="56">
        <v>0</v>
      </c>
      <c r="O198" s="56">
        <v>28.571428571428569</v>
      </c>
      <c r="P198" s="56">
        <v>57.142857142857139</v>
      </c>
    </row>
    <row r="199" spans="1:16" ht="15" customHeight="1">
      <c r="A199" s="48"/>
      <c r="B199" s="24" t="s">
        <v>2</v>
      </c>
      <c r="C199" s="38">
        <v>6</v>
      </c>
      <c r="D199" s="38">
        <v>0</v>
      </c>
      <c r="E199" s="38">
        <v>0</v>
      </c>
      <c r="F199" s="38">
        <v>0</v>
      </c>
      <c r="G199" s="38">
        <v>3</v>
      </c>
      <c r="H199" s="38">
        <v>0</v>
      </c>
      <c r="I199" s="38">
        <v>3</v>
      </c>
      <c r="J199" s="38">
        <v>2</v>
      </c>
      <c r="K199" s="38">
        <v>0</v>
      </c>
      <c r="L199" s="38">
        <v>0</v>
      </c>
      <c r="M199" s="38">
        <v>0</v>
      </c>
      <c r="N199" s="38">
        <v>1</v>
      </c>
      <c r="O199" s="38">
        <v>0</v>
      </c>
      <c r="P199" s="38">
        <v>1</v>
      </c>
    </row>
    <row r="200" spans="1:16" ht="15" customHeight="1">
      <c r="A200" s="90"/>
      <c r="B200" s="24"/>
      <c r="C200" s="56">
        <v>100</v>
      </c>
      <c r="D200" s="56">
        <v>0</v>
      </c>
      <c r="E200" s="56">
        <v>0</v>
      </c>
      <c r="F200" s="56">
        <v>0</v>
      </c>
      <c r="G200" s="56">
        <v>50</v>
      </c>
      <c r="H200" s="56">
        <v>0</v>
      </c>
      <c r="I200" s="56">
        <v>50</v>
      </c>
      <c r="J200" s="56">
        <v>100</v>
      </c>
      <c r="K200" s="56">
        <v>0</v>
      </c>
      <c r="L200" s="56">
        <v>0</v>
      </c>
      <c r="M200" s="56">
        <v>0</v>
      </c>
      <c r="N200" s="56">
        <v>50</v>
      </c>
      <c r="O200" s="56">
        <v>0</v>
      </c>
      <c r="P200" s="56">
        <v>50</v>
      </c>
    </row>
    <row r="201" spans="1:16" ht="15" customHeight="1">
      <c r="A201" s="48" t="s">
        <v>411</v>
      </c>
      <c r="B201" s="24" t="s">
        <v>84</v>
      </c>
      <c r="C201" s="38">
        <v>376</v>
      </c>
      <c r="D201" s="38">
        <v>59</v>
      </c>
      <c r="E201" s="38">
        <v>98</v>
      </c>
      <c r="F201" s="38">
        <v>109</v>
      </c>
      <c r="G201" s="38">
        <v>98</v>
      </c>
      <c r="H201" s="38">
        <v>1</v>
      </c>
      <c r="I201" s="38">
        <v>11</v>
      </c>
      <c r="J201" s="38">
        <v>19</v>
      </c>
      <c r="K201" s="38">
        <v>0</v>
      </c>
      <c r="L201" s="38">
        <v>2</v>
      </c>
      <c r="M201" s="38">
        <v>3</v>
      </c>
      <c r="N201" s="38">
        <v>6</v>
      </c>
      <c r="O201" s="38">
        <v>0</v>
      </c>
      <c r="P201" s="38">
        <v>8</v>
      </c>
    </row>
    <row r="202" spans="1:16" ht="15" customHeight="1">
      <c r="A202" s="48"/>
      <c r="B202" s="24"/>
      <c r="C202" s="56">
        <v>100</v>
      </c>
      <c r="D202" s="56">
        <v>15.691489361702127</v>
      </c>
      <c r="E202" s="56">
        <v>26.063829787234045</v>
      </c>
      <c r="F202" s="56">
        <v>28.98936170212766</v>
      </c>
      <c r="G202" s="56">
        <v>26.063829787234045</v>
      </c>
      <c r="H202" s="56">
        <v>0.26595744680851063</v>
      </c>
      <c r="I202" s="56">
        <v>2.9255319148936172</v>
      </c>
      <c r="J202" s="56">
        <v>100</v>
      </c>
      <c r="K202" s="56">
        <v>0</v>
      </c>
      <c r="L202" s="56">
        <v>10.526315789473683</v>
      </c>
      <c r="M202" s="56">
        <v>15.789473684210526</v>
      </c>
      <c r="N202" s="56">
        <v>31.578947368421051</v>
      </c>
      <c r="O202" s="56">
        <v>0</v>
      </c>
      <c r="P202" s="56">
        <v>42.105263157894733</v>
      </c>
    </row>
    <row r="203" spans="1:16" ht="15" customHeight="1">
      <c r="A203" s="48"/>
      <c r="B203" s="92" t="s">
        <v>394</v>
      </c>
      <c r="C203" s="38">
        <v>875</v>
      </c>
      <c r="D203" s="38">
        <v>49</v>
      </c>
      <c r="E203" s="38">
        <v>123</v>
      </c>
      <c r="F203" s="38">
        <v>292</v>
      </c>
      <c r="G203" s="38">
        <v>359</v>
      </c>
      <c r="H203" s="38">
        <v>1</v>
      </c>
      <c r="I203" s="38">
        <v>51</v>
      </c>
      <c r="J203" s="38">
        <v>82</v>
      </c>
      <c r="K203" s="38">
        <v>1</v>
      </c>
      <c r="L203" s="38">
        <v>7</v>
      </c>
      <c r="M203" s="38">
        <v>12</v>
      </c>
      <c r="N203" s="38">
        <v>50</v>
      </c>
      <c r="O203" s="38">
        <v>0</v>
      </c>
      <c r="P203" s="38">
        <v>12</v>
      </c>
    </row>
    <row r="204" spans="1:16" ht="15" customHeight="1">
      <c r="A204" s="48"/>
      <c r="B204" s="24" t="s">
        <v>395</v>
      </c>
      <c r="C204" s="56">
        <v>100</v>
      </c>
      <c r="D204" s="56">
        <v>5.6000000000000005</v>
      </c>
      <c r="E204" s="56">
        <v>14.057142857142857</v>
      </c>
      <c r="F204" s="56">
        <v>33.371428571428574</v>
      </c>
      <c r="G204" s="56">
        <v>41.028571428571432</v>
      </c>
      <c r="H204" s="56">
        <v>0.1142857142857143</v>
      </c>
      <c r="I204" s="56">
        <v>5.8285714285714292</v>
      </c>
      <c r="J204" s="56">
        <v>100</v>
      </c>
      <c r="K204" s="56">
        <v>1.2195121951219512</v>
      </c>
      <c r="L204" s="56">
        <v>8.536585365853659</v>
      </c>
      <c r="M204" s="56">
        <v>14.634146341463413</v>
      </c>
      <c r="N204" s="56">
        <v>60.975609756097562</v>
      </c>
      <c r="O204" s="56">
        <v>0</v>
      </c>
      <c r="P204" s="56">
        <v>14.634146341463413</v>
      </c>
    </row>
    <row r="205" spans="1:16" ht="15" customHeight="1">
      <c r="A205" s="48"/>
      <c r="B205" s="24" t="s">
        <v>86</v>
      </c>
      <c r="C205" s="38">
        <v>766</v>
      </c>
      <c r="D205" s="38">
        <v>42</v>
      </c>
      <c r="E205" s="38">
        <v>112</v>
      </c>
      <c r="F205" s="38">
        <v>204</v>
      </c>
      <c r="G205" s="38">
        <v>360</v>
      </c>
      <c r="H205" s="38">
        <v>3</v>
      </c>
      <c r="I205" s="38">
        <v>45</v>
      </c>
      <c r="J205" s="38">
        <v>96</v>
      </c>
      <c r="K205" s="38">
        <v>3</v>
      </c>
      <c r="L205" s="38">
        <v>5</v>
      </c>
      <c r="M205" s="38">
        <v>11</v>
      </c>
      <c r="N205" s="38">
        <v>57</v>
      </c>
      <c r="O205" s="38">
        <v>5</v>
      </c>
      <c r="P205" s="38">
        <v>15</v>
      </c>
    </row>
    <row r="206" spans="1:16" ht="15" customHeight="1">
      <c r="A206" s="48"/>
      <c r="B206" s="24"/>
      <c r="C206" s="56">
        <v>100</v>
      </c>
      <c r="D206" s="56">
        <v>5.4830287206266322</v>
      </c>
      <c r="E206" s="56">
        <v>14.621409921671018</v>
      </c>
      <c r="F206" s="56">
        <v>26.631853785900784</v>
      </c>
      <c r="G206" s="56">
        <v>46.997389033942561</v>
      </c>
      <c r="H206" s="56">
        <v>0.39164490861618795</v>
      </c>
      <c r="I206" s="56">
        <v>5.8746736292428201</v>
      </c>
      <c r="J206" s="56">
        <v>99.999999999999986</v>
      </c>
      <c r="K206" s="56">
        <v>3.125</v>
      </c>
      <c r="L206" s="56">
        <v>5.2083333333333339</v>
      </c>
      <c r="M206" s="56">
        <v>11.458333333333332</v>
      </c>
      <c r="N206" s="56">
        <v>59.375</v>
      </c>
      <c r="O206" s="56">
        <v>5.2083333333333339</v>
      </c>
      <c r="P206" s="56">
        <v>15.625</v>
      </c>
    </row>
    <row r="207" spans="1:16" ht="15" customHeight="1">
      <c r="A207" s="48"/>
      <c r="B207" s="24" t="s">
        <v>2</v>
      </c>
      <c r="C207" s="38">
        <v>46</v>
      </c>
      <c r="D207" s="38">
        <v>3</v>
      </c>
      <c r="E207" s="38">
        <v>3</v>
      </c>
      <c r="F207" s="38">
        <v>6</v>
      </c>
      <c r="G207" s="38">
        <v>29</v>
      </c>
      <c r="H207" s="38">
        <v>0</v>
      </c>
      <c r="I207" s="38">
        <v>5</v>
      </c>
      <c r="J207" s="38">
        <v>3</v>
      </c>
      <c r="K207" s="38">
        <v>0</v>
      </c>
      <c r="L207" s="38">
        <v>0</v>
      </c>
      <c r="M207" s="38">
        <v>0</v>
      </c>
      <c r="N207" s="38">
        <v>2</v>
      </c>
      <c r="O207" s="38">
        <v>0</v>
      </c>
      <c r="P207" s="38">
        <v>1</v>
      </c>
    </row>
    <row r="208" spans="1:16" ht="15" customHeight="1">
      <c r="A208" s="90"/>
      <c r="B208" s="24"/>
      <c r="C208" s="56">
        <v>100</v>
      </c>
      <c r="D208" s="56">
        <v>6.5217391304347823</v>
      </c>
      <c r="E208" s="56">
        <v>6.5217391304347823</v>
      </c>
      <c r="F208" s="56">
        <v>13.043478260869565</v>
      </c>
      <c r="G208" s="56">
        <v>63.04347826086957</v>
      </c>
      <c r="H208" s="56">
        <v>0</v>
      </c>
      <c r="I208" s="56">
        <v>10.869565217391305</v>
      </c>
      <c r="J208" s="56">
        <v>99.999999999999986</v>
      </c>
      <c r="K208" s="56">
        <v>0</v>
      </c>
      <c r="L208" s="56">
        <v>0</v>
      </c>
      <c r="M208" s="56">
        <v>0</v>
      </c>
      <c r="N208" s="56">
        <v>66.666666666666657</v>
      </c>
      <c r="O208" s="56">
        <v>0</v>
      </c>
      <c r="P208" s="56">
        <v>33.333333333333329</v>
      </c>
    </row>
    <row r="209" spans="1:16" ht="15" customHeight="1">
      <c r="A209" s="48" t="s">
        <v>412</v>
      </c>
      <c r="B209" s="24" t="s">
        <v>87</v>
      </c>
      <c r="C209" s="38">
        <v>90</v>
      </c>
      <c r="D209" s="38">
        <v>4</v>
      </c>
      <c r="E209" s="38">
        <v>9</v>
      </c>
      <c r="F209" s="38">
        <v>13</v>
      </c>
      <c r="G209" s="38">
        <v>48</v>
      </c>
      <c r="H209" s="38">
        <v>0</v>
      </c>
      <c r="I209" s="38">
        <v>16</v>
      </c>
      <c r="J209" s="38">
        <v>22</v>
      </c>
      <c r="K209" s="38">
        <v>1</v>
      </c>
      <c r="L209" s="38">
        <v>3</v>
      </c>
      <c r="M209" s="38">
        <v>1</v>
      </c>
      <c r="N209" s="38">
        <v>16</v>
      </c>
      <c r="O209" s="38">
        <v>0</v>
      </c>
      <c r="P209" s="38">
        <v>1</v>
      </c>
    </row>
    <row r="210" spans="1:16" ht="15" customHeight="1">
      <c r="A210" s="48"/>
      <c r="B210" s="24"/>
      <c r="C210" s="56">
        <v>100</v>
      </c>
      <c r="D210" s="56">
        <v>4.4444444444444446</v>
      </c>
      <c r="E210" s="56">
        <v>10</v>
      </c>
      <c r="F210" s="56">
        <v>14.444444444444443</v>
      </c>
      <c r="G210" s="56">
        <v>53.333333333333336</v>
      </c>
      <c r="H210" s="56">
        <v>0</v>
      </c>
      <c r="I210" s="56">
        <v>17.777777777777779</v>
      </c>
      <c r="J210" s="56">
        <v>100.00000000000001</v>
      </c>
      <c r="K210" s="56">
        <v>4.5454545454545459</v>
      </c>
      <c r="L210" s="56">
        <v>13.636363636363635</v>
      </c>
      <c r="M210" s="56">
        <v>4.5454545454545459</v>
      </c>
      <c r="N210" s="56">
        <v>72.727272727272734</v>
      </c>
      <c r="O210" s="56">
        <v>0</v>
      </c>
      <c r="P210" s="56">
        <v>4.5454545454545459</v>
      </c>
    </row>
    <row r="211" spans="1:16" ht="15" customHeight="1">
      <c r="A211" s="48"/>
      <c r="B211" s="24" t="s">
        <v>88</v>
      </c>
      <c r="C211" s="38">
        <v>82</v>
      </c>
      <c r="D211" s="38">
        <v>3</v>
      </c>
      <c r="E211" s="38">
        <v>10</v>
      </c>
      <c r="F211" s="38">
        <v>12</v>
      </c>
      <c r="G211" s="38">
        <v>47</v>
      </c>
      <c r="H211" s="38">
        <v>1</v>
      </c>
      <c r="I211" s="38">
        <v>9</v>
      </c>
      <c r="J211" s="38">
        <v>15</v>
      </c>
      <c r="K211" s="38">
        <v>0</v>
      </c>
      <c r="L211" s="38">
        <v>1</v>
      </c>
      <c r="M211" s="38">
        <v>2</v>
      </c>
      <c r="N211" s="38">
        <v>10</v>
      </c>
      <c r="O211" s="38">
        <v>0</v>
      </c>
      <c r="P211" s="38">
        <v>2</v>
      </c>
    </row>
    <row r="212" spans="1:16" ht="15" customHeight="1">
      <c r="A212" s="48"/>
      <c r="B212" s="24"/>
      <c r="C212" s="56">
        <v>100</v>
      </c>
      <c r="D212" s="56">
        <v>3.6585365853658534</v>
      </c>
      <c r="E212" s="56">
        <v>12.195121951219512</v>
      </c>
      <c r="F212" s="56">
        <v>14.634146341463413</v>
      </c>
      <c r="G212" s="56">
        <v>57.317073170731703</v>
      </c>
      <c r="H212" s="56">
        <v>1.2195121951219512</v>
      </c>
      <c r="I212" s="56">
        <v>10.975609756097562</v>
      </c>
      <c r="J212" s="56">
        <v>99.999999999999986</v>
      </c>
      <c r="K212" s="56">
        <v>0</v>
      </c>
      <c r="L212" s="56">
        <v>6.666666666666667</v>
      </c>
      <c r="M212" s="56">
        <v>13.333333333333334</v>
      </c>
      <c r="N212" s="56">
        <v>66.666666666666657</v>
      </c>
      <c r="O212" s="56">
        <v>0</v>
      </c>
      <c r="P212" s="56">
        <v>13.333333333333334</v>
      </c>
    </row>
    <row r="213" spans="1:16" ht="15" customHeight="1">
      <c r="A213" s="48"/>
      <c r="B213" s="24" t="s">
        <v>89</v>
      </c>
      <c r="C213" s="38">
        <v>111</v>
      </c>
      <c r="D213" s="38">
        <v>4</v>
      </c>
      <c r="E213" s="38">
        <v>11</v>
      </c>
      <c r="F213" s="38">
        <v>6</v>
      </c>
      <c r="G213" s="38">
        <v>81</v>
      </c>
      <c r="H213" s="38">
        <v>0</v>
      </c>
      <c r="I213" s="38">
        <v>9</v>
      </c>
      <c r="J213" s="38">
        <v>25</v>
      </c>
      <c r="K213" s="38">
        <v>1</v>
      </c>
      <c r="L213" s="38">
        <v>1</v>
      </c>
      <c r="M213" s="38">
        <v>2</v>
      </c>
      <c r="N213" s="38">
        <v>18</v>
      </c>
      <c r="O213" s="38">
        <v>1</v>
      </c>
      <c r="P213" s="38">
        <v>2</v>
      </c>
    </row>
    <row r="214" spans="1:16" ht="15" customHeight="1">
      <c r="A214" s="48"/>
      <c r="B214" s="24"/>
      <c r="C214" s="56">
        <v>100</v>
      </c>
      <c r="D214" s="56">
        <v>3.6036036036036037</v>
      </c>
      <c r="E214" s="56">
        <v>9.9099099099099099</v>
      </c>
      <c r="F214" s="56">
        <v>5.4054054054054053</v>
      </c>
      <c r="G214" s="56">
        <v>72.972972972972968</v>
      </c>
      <c r="H214" s="56">
        <v>0</v>
      </c>
      <c r="I214" s="56">
        <v>8.1081081081081088</v>
      </c>
      <c r="J214" s="56">
        <v>100</v>
      </c>
      <c r="K214" s="56">
        <v>4</v>
      </c>
      <c r="L214" s="56">
        <v>4</v>
      </c>
      <c r="M214" s="56">
        <v>8</v>
      </c>
      <c r="N214" s="56">
        <v>72</v>
      </c>
      <c r="O214" s="56">
        <v>4</v>
      </c>
      <c r="P214" s="56">
        <v>8</v>
      </c>
    </row>
    <row r="215" spans="1:16" ht="15" customHeight="1">
      <c r="A215" s="48"/>
      <c r="B215" s="24" t="s">
        <v>90</v>
      </c>
      <c r="C215" s="38">
        <v>156</v>
      </c>
      <c r="D215" s="38">
        <v>3</v>
      </c>
      <c r="E215" s="38">
        <v>19</v>
      </c>
      <c r="F215" s="38">
        <v>27</v>
      </c>
      <c r="G215" s="38">
        <v>98</v>
      </c>
      <c r="H215" s="38">
        <v>1</v>
      </c>
      <c r="I215" s="38">
        <v>8</v>
      </c>
      <c r="J215" s="38">
        <v>19</v>
      </c>
      <c r="K215" s="38">
        <v>0</v>
      </c>
      <c r="L215" s="38">
        <v>2</v>
      </c>
      <c r="M215" s="38">
        <v>2</v>
      </c>
      <c r="N215" s="38">
        <v>12</v>
      </c>
      <c r="O215" s="38">
        <v>0</v>
      </c>
      <c r="P215" s="38">
        <v>3</v>
      </c>
    </row>
    <row r="216" spans="1:16" ht="15" customHeight="1">
      <c r="A216" s="48"/>
      <c r="B216" s="24"/>
      <c r="C216" s="56">
        <v>99.999999999999986</v>
      </c>
      <c r="D216" s="56">
        <v>1.9230769230769231</v>
      </c>
      <c r="E216" s="56">
        <v>12.179487179487179</v>
      </c>
      <c r="F216" s="56">
        <v>17.307692307692307</v>
      </c>
      <c r="G216" s="56">
        <v>62.820512820512818</v>
      </c>
      <c r="H216" s="56">
        <v>0.64102564102564097</v>
      </c>
      <c r="I216" s="56">
        <v>5.1282051282051277</v>
      </c>
      <c r="J216" s="56">
        <v>99.999999999999986</v>
      </c>
      <c r="K216" s="56">
        <v>0</v>
      </c>
      <c r="L216" s="56">
        <v>10.526315789473683</v>
      </c>
      <c r="M216" s="56">
        <v>10.526315789473683</v>
      </c>
      <c r="N216" s="56">
        <v>63.157894736842103</v>
      </c>
      <c r="O216" s="56">
        <v>0</v>
      </c>
      <c r="P216" s="56">
        <v>15.789473684210526</v>
      </c>
    </row>
    <row r="217" spans="1:16" ht="15" customHeight="1">
      <c r="A217" s="48"/>
      <c r="B217" s="24" t="s">
        <v>91</v>
      </c>
      <c r="C217" s="38">
        <v>134</v>
      </c>
      <c r="D217" s="38">
        <v>5</v>
      </c>
      <c r="E217" s="38">
        <v>19</v>
      </c>
      <c r="F217" s="38">
        <v>32</v>
      </c>
      <c r="G217" s="38">
        <v>75</v>
      </c>
      <c r="H217" s="38">
        <v>0</v>
      </c>
      <c r="I217" s="38">
        <v>3</v>
      </c>
      <c r="J217" s="38">
        <v>12</v>
      </c>
      <c r="K217" s="38">
        <v>0</v>
      </c>
      <c r="L217" s="38">
        <v>0</v>
      </c>
      <c r="M217" s="38">
        <v>2</v>
      </c>
      <c r="N217" s="38">
        <v>7</v>
      </c>
      <c r="O217" s="38">
        <v>0</v>
      </c>
      <c r="P217" s="38">
        <v>3</v>
      </c>
    </row>
    <row r="218" spans="1:16" ht="15" customHeight="1">
      <c r="A218" s="48"/>
      <c r="B218" s="24"/>
      <c r="C218" s="56">
        <v>100</v>
      </c>
      <c r="D218" s="56">
        <v>3.7313432835820892</v>
      </c>
      <c r="E218" s="56">
        <v>14.17910447761194</v>
      </c>
      <c r="F218" s="56">
        <v>23.880597014925371</v>
      </c>
      <c r="G218" s="56">
        <v>55.970149253731336</v>
      </c>
      <c r="H218" s="56">
        <v>0</v>
      </c>
      <c r="I218" s="56">
        <v>2.2388059701492535</v>
      </c>
      <c r="J218" s="56">
        <v>100</v>
      </c>
      <c r="K218" s="56">
        <v>0</v>
      </c>
      <c r="L218" s="56">
        <v>0</v>
      </c>
      <c r="M218" s="56">
        <v>16.666666666666664</v>
      </c>
      <c r="N218" s="56">
        <v>58.333333333333336</v>
      </c>
      <c r="O218" s="56">
        <v>0</v>
      </c>
      <c r="P218" s="56">
        <v>25</v>
      </c>
    </row>
    <row r="219" spans="1:16" ht="15" customHeight="1">
      <c r="A219" s="48"/>
      <c r="B219" s="24" t="s">
        <v>92</v>
      </c>
      <c r="C219" s="38">
        <v>93</v>
      </c>
      <c r="D219" s="38">
        <v>4</v>
      </c>
      <c r="E219" s="38">
        <v>12</v>
      </c>
      <c r="F219" s="38">
        <v>18</v>
      </c>
      <c r="G219" s="38">
        <v>54</v>
      </c>
      <c r="H219" s="38">
        <v>1</v>
      </c>
      <c r="I219" s="38">
        <v>4</v>
      </c>
      <c r="J219" s="38">
        <v>8</v>
      </c>
      <c r="K219" s="38">
        <v>0</v>
      </c>
      <c r="L219" s="38">
        <v>0</v>
      </c>
      <c r="M219" s="38">
        <v>1</v>
      </c>
      <c r="N219" s="38">
        <v>6</v>
      </c>
      <c r="O219" s="38">
        <v>0</v>
      </c>
      <c r="P219" s="38">
        <v>1</v>
      </c>
    </row>
    <row r="220" spans="1:16" ht="15" customHeight="1">
      <c r="A220" s="48"/>
      <c r="B220" s="24"/>
      <c r="C220" s="56">
        <v>100</v>
      </c>
      <c r="D220" s="56">
        <v>4.3010752688172049</v>
      </c>
      <c r="E220" s="56">
        <v>12.903225806451612</v>
      </c>
      <c r="F220" s="56">
        <v>19.35483870967742</v>
      </c>
      <c r="G220" s="56">
        <v>58.064516129032263</v>
      </c>
      <c r="H220" s="56">
        <v>1.0752688172043012</v>
      </c>
      <c r="I220" s="56">
        <v>4.3010752688172049</v>
      </c>
      <c r="J220" s="56">
        <v>100</v>
      </c>
      <c r="K220" s="56">
        <v>0</v>
      </c>
      <c r="L220" s="56">
        <v>0</v>
      </c>
      <c r="M220" s="56">
        <v>12.5</v>
      </c>
      <c r="N220" s="56">
        <v>75</v>
      </c>
      <c r="O220" s="56">
        <v>0</v>
      </c>
      <c r="P220" s="56">
        <v>12.5</v>
      </c>
    </row>
    <row r="221" spans="1:16" ht="15" customHeight="1">
      <c r="A221" s="48"/>
      <c r="B221" s="24" t="s">
        <v>93</v>
      </c>
      <c r="C221" s="38">
        <v>162</v>
      </c>
      <c r="D221" s="38">
        <v>5</v>
      </c>
      <c r="E221" s="38">
        <v>17</v>
      </c>
      <c r="F221" s="38">
        <v>46</v>
      </c>
      <c r="G221" s="38">
        <v>91</v>
      </c>
      <c r="H221" s="38">
        <v>0</v>
      </c>
      <c r="I221" s="38">
        <v>3</v>
      </c>
      <c r="J221" s="38">
        <v>9</v>
      </c>
      <c r="K221" s="38">
        <v>0</v>
      </c>
      <c r="L221" s="38">
        <v>1</v>
      </c>
      <c r="M221" s="38">
        <v>3</v>
      </c>
      <c r="N221" s="38">
        <v>4</v>
      </c>
      <c r="O221" s="38">
        <v>0</v>
      </c>
      <c r="P221" s="38">
        <v>1</v>
      </c>
    </row>
    <row r="222" spans="1:16" ht="15" customHeight="1">
      <c r="A222" s="48"/>
      <c r="B222" s="24"/>
      <c r="C222" s="56">
        <v>100</v>
      </c>
      <c r="D222" s="56">
        <v>3.0864197530864197</v>
      </c>
      <c r="E222" s="56">
        <v>10.493827160493826</v>
      </c>
      <c r="F222" s="56">
        <v>28.39506172839506</v>
      </c>
      <c r="G222" s="56">
        <v>56.172839506172842</v>
      </c>
      <c r="H222" s="56">
        <v>0</v>
      </c>
      <c r="I222" s="56">
        <v>1.8518518518518516</v>
      </c>
      <c r="J222" s="56">
        <v>100</v>
      </c>
      <c r="K222" s="56">
        <v>0</v>
      </c>
      <c r="L222" s="56">
        <v>11.111111111111111</v>
      </c>
      <c r="M222" s="56">
        <v>33.333333333333329</v>
      </c>
      <c r="N222" s="56">
        <v>44.444444444444443</v>
      </c>
      <c r="O222" s="56">
        <v>0</v>
      </c>
      <c r="P222" s="56">
        <v>11.111111111111111</v>
      </c>
    </row>
    <row r="223" spans="1:16" ht="15" customHeight="1">
      <c r="A223" s="48"/>
      <c r="B223" s="24" t="s">
        <v>94</v>
      </c>
      <c r="C223" s="38">
        <v>156</v>
      </c>
      <c r="D223" s="38">
        <v>4</v>
      </c>
      <c r="E223" s="38">
        <v>22</v>
      </c>
      <c r="F223" s="38">
        <v>87</v>
      </c>
      <c r="G223" s="38">
        <v>41</v>
      </c>
      <c r="H223" s="38">
        <v>0</v>
      </c>
      <c r="I223" s="38">
        <v>2</v>
      </c>
      <c r="J223" s="38">
        <v>2</v>
      </c>
      <c r="K223" s="38">
        <v>0</v>
      </c>
      <c r="L223" s="38">
        <v>0</v>
      </c>
      <c r="M223" s="38">
        <v>1</v>
      </c>
      <c r="N223" s="38">
        <v>1</v>
      </c>
      <c r="O223" s="38">
        <v>0</v>
      </c>
      <c r="P223" s="38">
        <v>0</v>
      </c>
    </row>
    <row r="224" spans="1:16" ht="15" customHeight="1">
      <c r="A224" s="48"/>
      <c r="B224" s="24"/>
      <c r="C224" s="56">
        <v>100</v>
      </c>
      <c r="D224" s="56">
        <v>2.5641025641025639</v>
      </c>
      <c r="E224" s="56">
        <v>14.102564102564102</v>
      </c>
      <c r="F224" s="56">
        <v>55.769230769230774</v>
      </c>
      <c r="G224" s="56">
        <v>26.282051282051285</v>
      </c>
      <c r="H224" s="56">
        <v>0</v>
      </c>
      <c r="I224" s="56">
        <v>1.2820512820512819</v>
      </c>
      <c r="J224" s="56">
        <v>100</v>
      </c>
      <c r="K224" s="56">
        <v>0</v>
      </c>
      <c r="L224" s="56">
        <v>0</v>
      </c>
      <c r="M224" s="56">
        <v>50</v>
      </c>
      <c r="N224" s="56">
        <v>50</v>
      </c>
      <c r="O224" s="56">
        <v>0</v>
      </c>
      <c r="P224" s="56">
        <v>0</v>
      </c>
    </row>
    <row r="225" spans="1:16" ht="15" customHeight="1">
      <c r="A225" s="48"/>
      <c r="B225" s="24" t="s">
        <v>95</v>
      </c>
      <c r="C225" s="38">
        <v>371</v>
      </c>
      <c r="D225" s="38">
        <v>44</v>
      </c>
      <c r="E225" s="38">
        <v>80</v>
      </c>
      <c r="F225" s="38">
        <v>208</v>
      </c>
      <c r="G225" s="38">
        <v>36</v>
      </c>
      <c r="H225" s="38">
        <v>0</v>
      </c>
      <c r="I225" s="38">
        <v>3</v>
      </c>
      <c r="J225" s="38">
        <v>2</v>
      </c>
      <c r="K225" s="38">
        <v>0</v>
      </c>
      <c r="L225" s="38">
        <v>0</v>
      </c>
      <c r="M225" s="38">
        <v>2</v>
      </c>
      <c r="N225" s="38">
        <v>0</v>
      </c>
      <c r="O225" s="38">
        <v>0</v>
      </c>
      <c r="P225" s="38">
        <v>0</v>
      </c>
    </row>
    <row r="226" spans="1:16" ht="15" customHeight="1">
      <c r="A226" s="90"/>
      <c r="B226" s="24"/>
      <c r="C226" s="69">
        <v>100.00000000000001</v>
      </c>
      <c r="D226" s="69">
        <v>11.859838274932615</v>
      </c>
      <c r="E226" s="69">
        <v>21.563342318059302</v>
      </c>
      <c r="F226" s="69">
        <v>56.064690026954182</v>
      </c>
      <c r="G226" s="69">
        <v>9.703504043126685</v>
      </c>
      <c r="H226" s="69">
        <v>0</v>
      </c>
      <c r="I226" s="69">
        <v>0.80862533692722371</v>
      </c>
      <c r="J226" s="69">
        <v>100</v>
      </c>
      <c r="K226" s="69">
        <v>0</v>
      </c>
      <c r="L226" s="69">
        <v>0</v>
      </c>
      <c r="M226" s="69">
        <v>100</v>
      </c>
      <c r="N226" s="69">
        <v>0</v>
      </c>
      <c r="O226" s="69">
        <v>0</v>
      </c>
      <c r="P226" s="69">
        <v>0</v>
      </c>
    </row>
    <row r="227" spans="1:16" ht="15" customHeight="1">
      <c r="A227" s="48" t="s">
        <v>341</v>
      </c>
      <c r="B227" s="24" t="s">
        <v>326</v>
      </c>
      <c r="C227" s="38">
        <v>54</v>
      </c>
      <c r="D227" s="38">
        <v>2</v>
      </c>
      <c r="E227" s="38">
        <v>4</v>
      </c>
      <c r="F227" s="38">
        <v>8</v>
      </c>
      <c r="G227" s="38">
        <v>30</v>
      </c>
      <c r="H227" s="38">
        <v>0</v>
      </c>
      <c r="I227" s="38">
        <v>10</v>
      </c>
      <c r="J227" s="38">
        <v>8</v>
      </c>
      <c r="K227" s="38">
        <v>0</v>
      </c>
      <c r="L227" s="38">
        <v>0</v>
      </c>
      <c r="M227" s="38">
        <v>0</v>
      </c>
      <c r="N227" s="38">
        <v>8</v>
      </c>
      <c r="O227" s="38">
        <v>0</v>
      </c>
      <c r="P227" s="38">
        <v>0</v>
      </c>
    </row>
    <row r="228" spans="1:16" ht="15" customHeight="1">
      <c r="A228" s="48"/>
      <c r="B228" s="24"/>
      <c r="C228" s="56">
        <v>100</v>
      </c>
      <c r="D228" s="56">
        <v>3.7037037037037033</v>
      </c>
      <c r="E228" s="56">
        <v>7.4074074074074066</v>
      </c>
      <c r="F228" s="56">
        <v>14.814814814814813</v>
      </c>
      <c r="G228" s="56">
        <v>55.555555555555557</v>
      </c>
      <c r="H228" s="56">
        <v>0</v>
      </c>
      <c r="I228" s="56">
        <v>18.518518518518519</v>
      </c>
      <c r="J228" s="56">
        <v>100</v>
      </c>
      <c r="K228" s="56">
        <v>0</v>
      </c>
      <c r="L228" s="56">
        <v>0</v>
      </c>
      <c r="M228" s="56">
        <v>0</v>
      </c>
      <c r="N228" s="56">
        <v>100</v>
      </c>
      <c r="O228" s="56">
        <v>0</v>
      </c>
      <c r="P228" s="56">
        <v>0</v>
      </c>
    </row>
    <row r="229" spans="1:16" ht="15" customHeight="1">
      <c r="A229" s="48"/>
      <c r="B229" s="24" t="s">
        <v>327</v>
      </c>
      <c r="C229" s="38">
        <v>69</v>
      </c>
      <c r="D229" s="38">
        <v>6</v>
      </c>
      <c r="E229" s="38">
        <v>7</v>
      </c>
      <c r="F229" s="38">
        <v>10</v>
      </c>
      <c r="G229" s="38">
        <v>35</v>
      </c>
      <c r="H229" s="38">
        <v>0</v>
      </c>
      <c r="I229" s="38">
        <v>11</v>
      </c>
      <c r="J229" s="38">
        <v>11</v>
      </c>
      <c r="K229" s="38">
        <v>0</v>
      </c>
      <c r="L229" s="38">
        <v>2</v>
      </c>
      <c r="M229" s="38">
        <v>2</v>
      </c>
      <c r="N229" s="38">
        <v>5</v>
      </c>
      <c r="O229" s="38">
        <v>0</v>
      </c>
      <c r="P229" s="38">
        <v>2</v>
      </c>
    </row>
    <row r="230" spans="1:16" ht="15" customHeight="1">
      <c r="A230" s="48"/>
      <c r="B230" s="24"/>
      <c r="C230" s="56">
        <v>100</v>
      </c>
      <c r="D230" s="56">
        <v>8.695652173913043</v>
      </c>
      <c r="E230" s="56">
        <v>10.144927536231885</v>
      </c>
      <c r="F230" s="56">
        <v>14.492753623188406</v>
      </c>
      <c r="G230" s="56">
        <v>50.724637681159422</v>
      </c>
      <c r="H230" s="56">
        <v>0</v>
      </c>
      <c r="I230" s="56">
        <v>15.942028985507244</v>
      </c>
      <c r="J230" s="56">
        <v>100</v>
      </c>
      <c r="K230" s="56">
        <v>0</v>
      </c>
      <c r="L230" s="56">
        <v>18.181818181818183</v>
      </c>
      <c r="M230" s="56">
        <v>18.181818181818183</v>
      </c>
      <c r="N230" s="56">
        <v>45.454545454545453</v>
      </c>
      <c r="O230" s="56">
        <v>0</v>
      </c>
      <c r="P230" s="56">
        <v>18.181818181818183</v>
      </c>
    </row>
    <row r="231" spans="1:16" ht="15" customHeight="1">
      <c r="A231" s="48"/>
      <c r="B231" s="24" t="s">
        <v>328</v>
      </c>
      <c r="C231" s="38">
        <v>86</v>
      </c>
      <c r="D231" s="38">
        <v>5</v>
      </c>
      <c r="E231" s="38">
        <v>14</v>
      </c>
      <c r="F231" s="38">
        <v>12</v>
      </c>
      <c r="G231" s="38">
        <v>42</v>
      </c>
      <c r="H231" s="38">
        <v>2</v>
      </c>
      <c r="I231" s="38">
        <v>11</v>
      </c>
      <c r="J231" s="38">
        <v>25</v>
      </c>
      <c r="K231" s="38">
        <v>1</v>
      </c>
      <c r="L231" s="38">
        <v>1</v>
      </c>
      <c r="M231" s="38">
        <v>3</v>
      </c>
      <c r="N231" s="38">
        <v>18</v>
      </c>
      <c r="O231" s="38">
        <v>0</v>
      </c>
      <c r="P231" s="38">
        <v>2</v>
      </c>
    </row>
    <row r="232" spans="1:16" ht="15" customHeight="1">
      <c r="A232" s="48"/>
      <c r="B232" s="24"/>
      <c r="C232" s="56">
        <v>100</v>
      </c>
      <c r="D232" s="56">
        <v>5.8139534883720927</v>
      </c>
      <c r="E232" s="56">
        <v>16.279069767441861</v>
      </c>
      <c r="F232" s="56">
        <v>13.953488372093023</v>
      </c>
      <c r="G232" s="56">
        <v>48.837209302325576</v>
      </c>
      <c r="H232" s="56">
        <v>2.3255813953488373</v>
      </c>
      <c r="I232" s="56">
        <v>12.790697674418606</v>
      </c>
      <c r="J232" s="56">
        <v>100</v>
      </c>
      <c r="K232" s="56">
        <v>4</v>
      </c>
      <c r="L232" s="56">
        <v>4</v>
      </c>
      <c r="M232" s="56">
        <v>12</v>
      </c>
      <c r="N232" s="56">
        <v>72</v>
      </c>
      <c r="O232" s="56">
        <v>0</v>
      </c>
      <c r="P232" s="56">
        <v>8</v>
      </c>
    </row>
    <row r="233" spans="1:16" ht="15" customHeight="1">
      <c r="A233" s="48"/>
      <c r="B233" s="24" t="s">
        <v>329</v>
      </c>
      <c r="C233" s="38">
        <v>95</v>
      </c>
      <c r="D233" s="38">
        <v>4</v>
      </c>
      <c r="E233" s="38">
        <v>8</v>
      </c>
      <c r="F233" s="38">
        <v>22</v>
      </c>
      <c r="G233" s="38">
        <v>55</v>
      </c>
      <c r="H233" s="38">
        <v>0</v>
      </c>
      <c r="I233" s="38">
        <v>6</v>
      </c>
      <c r="J233" s="38">
        <v>24</v>
      </c>
      <c r="K233" s="38">
        <v>1</v>
      </c>
      <c r="L233" s="38">
        <v>3</v>
      </c>
      <c r="M233" s="38">
        <v>1</v>
      </c>
      <c r="N233" s="38">
        <v>14</v>
      </c>
      <c r="O233" s="38">
        <v>1</v>
      </c>
      <c r="P233" s="38">
        <v>4</v>
      </c>
    </row>
    <row r="234" spans="1:16" ht="15" customHeight="1">
      <c r="A234" s="48"/>
      <c r="B234" s="24"/>
      <c r="C234" s="56">
        <v>100</v>
      </c>
      <c r="D234" s="56">
        <v>4.2105263157894735</v>
      </c>
      <c r="E234" s="56">
        <v>8.4210526315789469</v>
      </c>
      <c r="F234" s="56">
        <v>23.157894736842106</v>
      </c>
      <c r="G234" s="56">
        <v>57.894736842105267</v>
      </c>
      <c r="H234" s="56">
        <v>0</v>
      </c>
      <c r="I234" s="56">
        <v>6.3157894736842106</v>
      </c>
      <c r="J234" s="56">
        <v>100</v>
      </c>
      <c r="K234" s="56">
        <v>4.1666666666666661</v>
      </c>
      <c r="L234" s="56">
        <v>12.5</v>
      </c>
      <c r="M234" s="56">
        <v>4.1666666666666661</v>
      </c>
      <c r="N234" s="56">
        <v>58.333333333333336</v>
      </c>
      <c r="O234" s="56">
        <v>4.1666666666666661</v>
      </c>
      <c r="P234" s="56">
        <v>16.666666666666664</v>
      </c>
    </row>
    <row r="235" spans="1:16" ht="15" customHeight="1">
      <c r="A235" s="48"/>
      <c r="B235" s="24" t="s">
        <v>330</v>
      </c>
      <c r="C235" s="38">
        <v>113</v>
      </c>
      <c r="D235" s="38">
        <v>3</v>
      </c>
      <c r="E235" s="38">
        <v>20</v>
      </c>
      <c r="F235" s="38">
        <v>31</v>
      </c>
      <c r="G235" s="38">
        <v>55</v>
      </c>
      <c r="H235" s="38">
        <v>0</v>
      </c>
      <c r="I235" s="38">
        <v>4</v>
      </c>
      <c r="J235" s="38">
        <v>18</v>
      </c>
      <c r="K235" s="38">
        <v>0</v>
      </c>
      <c r="L235" s="38">
        <v>1</v>
      </c>
      <c r="M235" s="38">
        <v>1</v>
      </c>
      <c r="N235" s="38">
        <v>14</v>
      </c>
      <c r="O235" s="38">
        <v>0</v>
      </c>
      <c r="P235" s="38">
        <v>2</v>
      </c>
    </row>
    <row r="236" spans="1:16" ht="15" customHeight="1">
      <c r="A236" s="48"/>
      <c r="B236" s="24"/>
      <c r="C236" s="56">
        <v>99.999999999999986</v>
      </c>
      <c r="D236" s="56">
        <v>2.6548672566371683</v>
      </c>
      <c r="E236" s="56">
        <v>17.699115044247787</v>
      </c>
      <c r="F236" s="56">
        <v>27.43362831858407</v>
      </c>
      <c r="G236" s="56">
        <v>48.672566371681413</v>
      </c>
      <c r="H236" s="56">
        <v>0</v>
      </c>
      <c r="I236" s="56">
        <v>3.5398230088495577</v>
      </c>
      <c r="J236" s="56">
        <v>100.00000000000001</v>
      </c>
      <c r="K236" s="56">
        <v>0</v>
      </c>
      <c r="L236" s="56">
        <v>5.5555555555555554</v>
      </c>
      <c r="M236" s="56">
        <v>5.5555555555555554</v>
      </c>
      <c r="N236" s="56">
        <v>77.777777777777786</v>
      </c>
      <c r="O236" s="56">
        <v>0</v>
      </c>
      <c r="P236" s="56">
        <v>11.111111111111111</v>
      </c>
    </row>
    <row r="237" spans="1:16" ht="15" customHeight="1">
      <c r="A237" s="48"/>
      <c r="B237" s="24" t="s">
        <v>331</v>
      </c>
      <c r="C237" s="38">
        <v>93</v>
      </c>
      <c r="D237" s="38">
        <v>2</v>
      </c>
      <c r="E237" s="38">
        <v>13</v>
      </c>
      <c r="F237" s="38">
        <v>22</v>
      </c>
      <c r="G237" s="38">
        <v>54</v>
      </c>
      <c r="H237" s="38">
        <v>0</v>
      </c>
      <c r="I237" s="38">
        <v>2</v>
      </c>
      <c r="J237" s="38">
        <v>10</v>
      </c>
      <c r="K237" s="38">
        <v>0</v>
      </c>
      <c r="L237" s="38">
        <v>0</v>
      </c>
      <c r="M237" s="38">
        <v>3</v>
      </c>
      <c r="N237" s="38">
        <v>6</v>
      </c>
      <c r="O237" s="38">
        <v>0</v>
      </c>
      <c r="P237" s="38">
        <v>1</v>
      </c>
    </row>
    <row r="238" spans="1:16" ht="15" customHeight="1">
      <c r="A238" s="48"/>
      <c r="B238" s="24"/>
      <c r="C238" s="56">
        <v>100</v>
      </c>
      <c r="D238" s="56">
        <v>2.1505376344086025</v>
      </c>
      <c r="E238" s="56">
        <v>13.978494623655912</v>
      </c>
      <c r="F238" s="56">
        <v>23.655913978494624</v>
      </c>
      <c r="G238" s="56">
        <v>58.064516129032263</v>
      </c>
      <c r="H238" s="56">
        <v>0</v>
      </c>
      <c r="I238" s="56">
        <v>2.1505376344086025</v>
      </c>
      <c r="J238" s="56">
        <v>100</v>
      </c>
      <c r="K238" s="56">
        <v>0</v>
      </c>
      <c r="L238" s="56">
        <v>0</v>
      </c>
      <c r="M238" s="56">
        <v>30</v>
      </c>
      <c r="N238" s="56">
        <v>60</v>
      </c>
      <c r="O238" s="56">
        <v>0</v>
      </c>
      <c r="P238" s="56">
        <v>10</v>
      </c>
    </row>
    <row r="239" spans="1:16" ht="15" customHeight="1">
      <c r="A239" s="48"/>
      <c r="B239" s="24" t="s">
        <v>332</v>
      </c>
      <c r="C239" s="38">
        <v>203</v>
      </c>
      <c r="D239" s="38">
        <v>6</v>
      </c>
      <c r="E239" s="38">
        <v>22</v>
      </c>
      <c r="F239" s="38">
        <v>60</v>
      </c>
      <c r="G239" s="38">
        <v>108</v>
      </c>
      <c r="H239" s="38">
        <v>1</v>
      </c>
      <c r="I239" s="38">
        <v>6</v>
      </c>
      <c r="J239" s="38">
        <v>12</v>
      </c>
      <c r="K239" s="38">
        <v>0</v>
      </c>
      <c r="L239" s="38">
        <v>1</v>
      </c>
      <c r="M239" s="38">
        <v>2</v>
      </c>
      <c r="N239" s="38">
        <v>8</v>
      </c>
      <c r="O239" s="38">
        <v>0</v>
      </c>
      <c r="P239" s="38">
        <v>1</v>
      </c>
    </row>
    <row r="240" spans="1:16" ht="15" customHeight="1">
      <c r="A240" s="48"/>
      <c r="B240" s="24"/>
      <c r="C240" s="56">
        <v>100.00000000000001</v>
      </c>
      <c r="D240" s="56">
        <v>2.9556650246305418</v>
      </c>
      <c r="E240" s="56">
        <v>10.83743842364532</v>
      </c>
      <c r="F240" s="56">
        <v>29.55665024630542</v>
      </c>
      <c r="G240" s="56">
        <v>53.201970443349758</v>
      </c>
      <c r="H240" s="56">
        <v>0.49261083743842365</v>
      </c>
      <c r="I240" s="56">
        <v>2.9556650246305418</v>
      </c>
      <c r="J240" s="56">
        <v>99.999999999999986</v>
      </c>
      <c r="K240" s="56">
        <v>0</v>
      </c>
      <c r="L240" s="56">
        <v>8.3333333333333321</v>
      </c>
      <c r="M240" s="56">
        <v>16.666666666666664</v>
      </c>
      <c r="N240" s="56">
        <v>66.666666666666657</v>
      </c>
      <c r="O240" s="56">
        <v>0</v>
      </c>
      <c r="P240" s="56">
        <v>8.3333333333333321</v>
      </c>
    </row>
    <row r="241" spans="1:16" ht="15" customHeight="1">
      <c r="A241" s="48"/>
      <c r="B241" s="24" t="s">
        <v>333</v>
      </c>
      <c r="C241" s="38">
        <v>332</v>
      </c>
      <c r="D241" s="38">
        <v>7</v>
      </c>
      <c r="E241" s="38">
        <v>57</v>
      </c>
      <c r="F241" s="38">
        <v>131</v>
      </c>
      <c r="G241" s="38">
        <v>134</v>
      </c>
      <c r="H241" s="38">
        <v>0</v>
      </c>
      <c r="I241" s="38">
        <v>3</v>
      </c>
      <c r="J241" s="38">
        <v>4</v>
      </c>
      <c r="K241" s="38">
        <v>0</v>
      </c>
      <c r="L241" s="38">
        <v>0</v>
      </c>
      <c r="M241" s="38">
        <v>2</v>
      </c>
      <c r="N241" s="38">
        <v>1</v>
      </c>
      <c r="O241" s="38">
        <v>0</v>
      </c>
      <c r="P241" s="38">
        <v>1</v>
      </c>
    </row>
    <row r="242" spans="1:16" ht="15" customHeight="1">
      <c r="A242" s="48"/>
      <c r="B242" s="24"/>
      <c r="C242" s="56">
        <v>100</v>
      </c>
      <c r="D242" s="56">
        <v>2.1084337349397591</v>
      </c>
      <c r="E242" s="56">
        <v>17.168674698795179</v>
      </c>
      <c r="F242" s="56">
        <v>39.457831325301207</v>
      </c>
      <c r="G242" s="56">
        <v>40.361445783132531</v>
      </c>
      <c r="H242" s="56">
        <v>0</v>
      </c>
      <c r="I242" s="56">
        <v>0.90361445783132521</v>
      </c>
      <c r="J242" s="56">
        <v>100</v>
      </c>
      <c r="K242" s="56">
        <v>0</v>
      </c>
      <c r="L242" s="56">
        <v>0</v>
      </c>
      <c r="M242" s="56">
        <v>50</v>
      </c>
      <c r="N242" s="56">
        <v>25</v>
      </c>
      <c r="O242" s="56">
        <v>0</v>
      </c>
      <c r="P242" s="56">
        <v>25</v>
      </c>
    </row>
    <row r="243" spans="1:16" ht="15" customHeight="1">
      <c r="A243" s="48"/>
      <c r="B243" s="24" t="s">
        <v>334</v>
      </c>
      <c r="C243" s="38">
        <v>139</v>
      </c>
      <c r="D243" s="38">
        <v>11</v>
      </c>
      <c r="E243" s="38">
        <v>17</v>
      </c>
      <c r="F243" s="38">
        <v>73</v>
      </c>
      <c r="G243" s="38">
        <v>35</v>
      </c>
      <c r="H243" s="38">
        <v>0</v>
      </c>
      <c r="I243" s="38">
        <v>3</v>
      </c>
      <c r="J243" s="38">
        <v>0</v>
      </c>
      <c r="K243" s="38">
        <v>0</v>
      </c>
      <c r="L243" s="38">
        <v>0</v>
      </c>
      <c r="M243" s="38">
        <v>0</v>
      </c>
      <c r="N243" s="38">
        <v>0</v>
      </c>
      <c r="O243" s="38">
        <v>0</v>
      </c>
      <c r="P243" s="38">
        <v>0</v>
      </c>
    </row>
    <row r="244" spans="1:16" ht="15" customHeight="1">
      <c r="A244" s="48"/>
      <c r="B244" s="24"/>
      <c r="C244" s="56">
        <v>99.999999999999986</v>
      </c>
      <c r="D244" s="56">
        <v>7.9136690647482011</v>
      </c>
      <c r="E244" s="56">
        <v>12.23021582733813</v>
      </c>
      <c r="F244" s="56">
        <v>52.517985611510788</v>
      </c>
      <c r="G244" s="56">
        <v>25.179856115107913</v>
      </c>
      <c r="H244" s="56">
        <v>0</v>
      </c>
      <c r="I244" s="56">
        <v>2.1582733812949639</v>
      </c>
      <c r="J244" s="56">
        <v>0</v>
      </c>
      <c r="K244" s="56">
        <v>0</v>
      </c>
      <c r="L244" s="56">
        <v>0</v>
      </c>
      <c r="M244" s="56">
        <v>0</v>
      </c>
      <c r="N244" s="56">
        <v>0</v>
      </c>
      <c r="O244" s="56">
        <v>0</v>
      </c>
      <c r="P244" s="56">
        <v>0</v>
      </c>
    </row>
    <row r="245" spans="1:16" ht="15" customHeight="1">
      <c r="A245" s="48"/>
      <c r="B245" s="24" t="s">
        <v>335</v>
      </c>
      <c r="C245" s="38">
        <v>171</v>
      </c>
      <c r="D245" s="38">
        <v>30</v>
      </c>
      <c r="E245" s="38">
        <v>37</v>
      </c>
      <c r="F245" s="38">
        <v>80</v>
      </c>
      <c r="G245" s="38">
        <v>23</v>
      </c>
      <c r="H245" s="38">
        <v>0</v>
      </c>
      <c r="I245" s="38">
        <v>1</v>
      </c>
      <c r="J245" s="38">
        <v>2</v>
      </c>
      <c r="K245" s="38">
        <v>0</v>
      </c>
      <c r="L245" s="38">
        <v>0</v>
      </c>
      <c r="M245" s="38">
        <v>2</v>
      </c>
      <c r="N245" s="38">
        <v>0</v>
      </c>
      <c r="O245" s="38">
        <v>0</v>
      </c>
      <c r="P245" s="38">
        <v>0</v>
      </c>
    </row>
    <row r="246" spans="1:16" ht="15" customHeight="1">
      <c r="A246" s="90"/>
      <c r="B246" s="24"/>
      <c r="C246" s="56">
        <v>100</v>
      </c>
      <c r="D246" s="56">
        <v>17.543859649122805</v>
      </c>
      <c r="E246" s="56">
        <v>21.637426900584796</v>
      </c>
      <c r="F246" s="56">
        <v>46.783625730994146</v>
      </c>
      <c r="G246" s="56">
        <v>13.450292397660817</v>
      </c>
      <c r="H246" s="56">
        <v>0</v>
      </c>
      <c r="I246" s="56">
        <v>0.58479532163742687</v>
      </c>
      <c r="J246" s="56">
        <v>100</v>
      </c>
      <c r="K246" s="56">
        <v>0</v>
      </c>
      <c r="L246" s="56">
        <v>0</v>
      </c>
      <c r="M246" s="56">
        <v>100</v>
      </c>
      <c r="N246" s="56">
        <v>0</v>
      </c>
      <c r="O246" s="56">
        <v>0</v>
      </c>
      <c r="P246" s="56">
        <v>0</v>
      </c>
    </row>
    <row r="247" spans="1:16" ht="15" customHeight="1">
      <c r="A247" s="48" t="s">
        <v>413</v>
      </c>
      <c r="B247" s="24" t="s">
        <v>96</v>
      </c>
      <c r="C247" s="38">
        <v>203</v>
      </c>
      <c r="D247" s="38">
        <v>23</v>
      </c>
      <c r="E247" s="38">
        <v>44</v>
      </c>
      <c r="F247" s="38">
        <v>33</v>
      </c>
      <c r="G247" s="38">
        <v>83</v>
      </c>
      <c r="H247" s="38">
        <v>2</v>
      </c>
      <c r="I247" s="38">
        <v>18</v>
      </c>
      <c r="J247" s="38">
        <v>35</v>
      </c>
      <c r="K247" s="38">
        <v>0</v>
      </c>
      <c r="L247" s="38">
        <v>1</v>
      </c>
      <c r="M247" s="38">
        <v>3</v>
      </c>
      <c r="N247" s="38">
        <v>19</v>
      </c>
      <c r="O247" s="38">
        <v>0</v>
      </c>
      <c r="P247" s="38">
        <v>12</v>
      </c>
    </row>
    <row r="248" spans="1:16" ht="15" customHeight="1">
      <c r="A248" s="48" t="s">
        <v>414</v>
      </c>
      <c r="B248" s="24"/>
      <c r="C248" s="56">
        <v>100</v>
      </c>
      <c r="D248" s="56">
        <v>11.330049261083744</v>
      </c>
      <c r="E248" s="56">
        <v>21.674876847290641</v>
      </c>
      <c r="F248" s="56">
        <v>16.256157635467979</v>
      </c>
      <c r="G248" s="56">
        <v>40.88669950738916</v>
      </c>
      <c r="H248" s="56">
        <v>0.98522167487684731</v>
      </c>
      <c r="I248" s="56">
        <v>8.8669950738916263</v>
      </c>
      <c r="J248" s="56">
        <v>100</v>
      </c>
      <c r="K248" s="56">
        <v>0</v>
      </c>
      <c r="L248" s="56">
        <v>2.8571428571428572</v>
      </c>
      <c r="M248" s="56">
        <v>8.5714285714285712</v>
      </c>
      <c r="N248" s="56">
        <v>54.285714285714285</v>
      </c>
      <c r="O248" s="56">
        <v>0</v>
      </c>
      <c r="P248" s="56">
        <v>34.285714285714285</v>
      </c>
    </row>
    <row r="249" spans="1:16" ht="15" customHeight="1">
      <c r="A249" s="48"/>
      <c r="B249" s="24" t="s">
        <v>97</v>
      </c>
      <c r="C249" s="38">
        <v>132</v>
      </c>
      <c r="D249" s="38">
        <v>16</v>
      </c>
      <c r="E249" s="38">
        <v>19</v>
      </c>
      <c r="F249" s="38">
        <v>29</v>
      </c>
      <c r="G249" s="38">
        <v>55</v>
      </c>
      <c r="H249" s="38">
        <v>0</v>
      </c>
      <c r="I249" s="38">
        <v>13</v>
      </c>
      <c r="J249" s="38">
        <v>18</v>
      </c>
      <c r="K249" s="38">
        <v>1</v>
      </c>
      <c r="L249" s="38">
        <v>1</v>
      </c>
      <c r="M249" s="38">
        <v>2</v>
      </c>
      <c r="N249" s="38">
        <v>12</v>
      </c>
      <c r="O249" s="38">
        <v>0</v>
      </c>
      <c r="P249" s="38">
        <v>2</v>
      </c>
    </row>
    <row r="250" spans="1:16" ht="15" customHeight="1">
      <c r="A250" s="48"/>
      <c r="B250" s="24"/>
      <c r="C250" s="56">
        <v>100</v>
      </c>
      <c r="D250" s="56">
        <v>12.121212121212121</v>
      </c>
      <c r="E250" s="56">
        <v>14.393939393939394</v>
      </c>
      <c r="F250" s="56">
        <v>21.969696969696969</v>
      </c>
      <c r="G250" s="56">
        <v>41.666666666666671</v>
      </c>
      <c r="H250" s="56">
        <v>0</v>
      </c>
      <c r="I250" s="56">
        <v>9.8484848484848477</v>
      </c>
      <c r="J250" s="56">
        <v>100</v>
      </c>
      <c r="K250" s="56">
        <v>5.5555555555555554</v>
      </c>
      <c r="L250" s="56">
        <v>5.5555555555555554</v>
      </c>
      <c r="M250" s="56">
        <v>11.111111111111111</v>
      </c>
      <c r="N250" s="56">
        <v>66.666666666666657</v>
      </c>
      <c r="O250" s="56">
        <v>0</v>
      </c>
      <c r="P250" s="56">
        <v>11.111111111111111</v>
      </c>
    </row>
    <row r="251" spans="1:16" ht="15" customHeight="1">
      <c r="A251" s="48"/>
      <c r="B251" s="24" t="s">
        <v>98</v>
      </c>
      <c r="C251" s="38">
        <v>1499</v>
      </c>
      <c r="D251" s="38">
        <v>102</v>
      </c>
      <c r="E251" s="38">
        <v>232</v>
      </c>
      <c r="F251" s="38">
        <v>492</v>
      </c>
      <c r="G251" s="38">
        <v>618</v>
      </c>
      <c r="H251" s="38">
        <v>3</v>
      </c>
      <c r="I251" s="38">
        <v>52</v>
      </c>
      <c r="J251" s="38">
        <v>110</v>
      </c>
      <c r="K251" s="38">
        <v>1</v>
      </c>
      <c r="L251" s="38">
        <v>6</v>
      </c>
      <c r="M251" s="38">
        <v>16</v>
      </c>
      <c r="N251" s="38">
        <v>70</v>
      </c>
      <c r="O251" s="38">
        <v>4</v>
      </c>
      <c r="P251" s="38">
        <v>13</v>
      </c>
    </row>
    <row r="252" spans="1:16" ht="15" customHeight="1">
      <c r="A252" s="48"/>
      <c r="B252" s="24"/>
      <c r="C252" s="56">
        <v>100</v>
      </c>
      <c r="D252" s="56">
        <v>6.8045363575717142</v>
      </c>
      <c r="E252" s="56">
        <v>15.476984656437626</v>
      </c>
      <c r="F252" s="56">
        <v>32.82188125416944</v>
      </c>
      <c r="G252" s="56">
        <v>41.227484989993329</v>
      </c>
      <c r="H252" s="56">
        <v>0.20013342228152103</v>
      </c>
      <c r="I252" s="56">
        <v>3.4689793195463641</v>
      </c>
      <c r="J252" s="56">
        <v>99.999999999999986</v>
      </c>
      <c r="K252" s="56">
        <v>0.90909090909090906</v>
      </c>
      <c r="L252" s="56">
        <v>5.4545454545454541</v>
      </c>
      <c r="M252" s="56">
        <v>14.545454545454545</v>
      </c>
      <c r="N252" s="56">
        <v>63.636363636363633</v>
      </c>
      <c r="O252" s="56">
        <v>3.6363636363636362</v>
      </c>
      <c r="P252" s="56">
        <v>11.818181818181818</v>
      </c>
    </row>
    <row r="253" spans="1:16" ht="15" customHeight="1">
      <c r="A253" s="48"/>
      <c r="B253" s="24" t="s">
        <v>2</v>
      </c>
      <c r="C253" s="38">
        <v>229</v>
      </c>
      <c r="D253" s="38">
        <v>12</v>
      </c>
      <c r="E253" s="38">
        <v>41</v>
      </c>
      <c r="F253" s="38">
        <v>57</v>
      </c>
      <c r="G253" s="38">
        <v>90</v>
      </c>
      <c r="H253" s="38">
        <v>0</v>
      </c>
      <c r="I253" s="38">
        <v>29</v>
      </c>
      <c r="J253" s="38">
        <v>37</v>
      </c>
      <c r="K253" s="38">
        <v>2</v>
      </c>
      <c r="L253" s="38">
        <v>6</v>
      </c>
      <c r="M253" s="38">
        <v>5</v>
      </c>
      <c r="N253" s="38">
        <v>14</v>
      </c>
      <c r="O253" s="38">
        <v>1</v>
      </c>
      <c r="P253" s="38">
        <v>9</v>
      </c>
    </row>
    <row r="254" spans="1:16" ht="15" customHeight="1">
      <c r="A254" s="90"/>
      <c r="B254" s="24"/>
      <c r="C254" s="56">
        <v>100</v>
      </c>
      <c r="D254" s="56">
        <v>5.2401746724890828</v>
      </c>
      <c r="E254" s="56">
        <v>17.903930131004365</v>
      </c>
      <c r="F254" s="56">
        <v>24.890829694323145</v>
      </c>
      <c r="G254" s="56">
        <v>39.301310043668117</v>
      </c>
      <c r="H254" s="56">
        <v>0</v>
      </c>
      <c r="I254" s="56">
        <v>12.663755458515283</v>
      </c>
      <c r="J254" s="56">
        <v>100</v>
      </c>
      <c r="K254" s="56">
        <v>5.4054054054054053</v>
      </c>
      <c r="L254" s="56">
        <v>16.216216216216218</v>
      </c>
      <c r="M254" s="56">
        <v>13.513513513513514</v>
      </c>
      <c r="N254" s="56">
        <v>37.837837837837839</v>
      </c>
      <c r="O254" s="56">
        <v>2.7027027027027026</v>
      </c>
      <c r="P254" s="56">
        <v>24.324324324324326</v>
      </c>
    </row>
    <row r="255" spans="1:16" ht="15" customHeight="1">
      <c r="A255" s="48" t="s">
        <v>403</v>
      </c>
      <c r="B255" s="24" t="s">
        <v>96</v>
      </c>
      <c r="C255" s="38">
        <v>133</v>
      </c>
      <c r="D255" s="38">
        <v>19</v>
      </c>
      <c r="E255" s="38">
        <v>26</v>
      </c>
      <c r="F255" s="38">
        <v>23</v>
      </c>
      <c r="G255" s="38">
        <v>43</v>
      </c>
      <c r="H255" s="38">
        <v>1</v>
      </c>
      <c r="I255" s="38">
        <v>21</v>
      </c>
      <c r="J255" s="38">
        <v>41</v>
      </c>
      <c r="K255" s="38">
        <v>0</v>
      </c>
      <c r="L255" s="38">
        <v>2</v>
      </c>
      <c r="M255" s="38">
        <v>3</v>
      </c>
      <c r="N255" s="38">
        <v>18</v>
      </c>
      <c r="O255" s="38">
        <v>1</v>
      </c>
      <c r="P255" s="38">
        <v>17</v>
      </c>
    </row>
    <row r="256" spans="1:16" ht="15" customHeight="1">
      <c r="A256" s="48" t="s">
        <v>449</v>
      </c>
      <c r="B256" s="24"/>
      <c r="C256" s="56">
        <v>100</v>
      </c>
      <c r="D256" s="56">
        <v>14.285714285714285</v>
      </c>
      <c r="E256" s="56">
        <v>19.548872180451127</v>
      </c>
      <c r="F256" s="56">
        <v>17.293233082706767</v>
      </c>
      <c r="G256" s="56">
        <v>32.330827067669169</v>
      </c>
      <c r="H256" s="56">
        <v>0.75187969924812026</v>
      </c>
      <c r="I256" s="56">
        <v>15.789473684210526</v>
      </c>
      <c r="J256" s="56">
        <v>100</v>
      </c>
      <c r="K256" s="56">
        <v>0</v>
      </c>
      <c r="L256" s="56">
        <v>4.8780487804878048</v>
      </c>
      <c r="M256" s="56">
        <v>7.3170731707317067</v>
      </c>
      <c r="N256" s="56">
        <v>43.902439024390247</v>
      </c>
      <c r="O256" s="56">
        <v>2.4390243902439024</v>
      </c>
      <c r="P256" s="56">
        <v>41.463414634146339</v>
      </c>
    </row>
    <row r="257" spans="1:16" ht="15" customHeight="1">
      <c r="A257" s="48"/>
      <c r="B257" s="24" t="s">
        <v>97</v>
      </c>
      <c r="C257" s="38">
        <v>93</v>
      </c>
      <c r="D257" s="38">
        <v>12</v>
      </c>
      <c r="E257" s="38">
        <v>12</v>
      </c>
      <c r="F257" s="38">
        <v>22</v>
      </c>
      <c r="G257" s="38">
        <v>34</v>
      </c>
      <c r="H257" s="38">
        <v>1</v>
      </c>
      <c r="I257" s="38">
        <v>12</v>
      </c>
      <c r="J257" s="38">
        <v>14</v>
      </c>
      <c r="K257" s="38">
        <v>0</v>
      </c>
      <c r="L257" s="38">
        <v>1</v>
      </c>
      <c r="M257" s="38">
        <v>2</v>
      </c>
      <c r="N257" s="38">
        <v>7</v>
      </c>
      <c r="O257" s="38">
        <v>0</v>
      </c>
      <c r="P257" s="38">
        <v>4</v>
      </c>
    </row>
    <row r="258" spans="1:16" ht="15" customHeight="1">
      <c r="A258" s="48"/>
      <c r="B258" s="24"/>
      <c r="C258" s="56">
        <v>100.00000000000001</v>
      </c>
      <c r="D258" s="56">
        <v>12.903225806451612</v>
      </c>
      <c r="E258" s="56">
        <v>12.903225806451612</v>
      </c>
      <c r="F258" s="56">
        <v>23.655913978494624</v>
      </c>
      <c r="G258" s="56">
        <v>36.55913978494624</v>
      </c>
      <c r="H258" s="56">
        <v>1.0752688172043012</v>
      </c>
      <c r="I258" s="56">
        <v>12.903225806451612</v>
      </c>
      <c r="J258" s="56">
        <v>100</v>
      </c>
      <c r="K258" s="56">
        <v>0</v>
      </c>
      <c r="L258" s="56">
        <v>7.1428571428571423</v>
      </c>
      <c r="M258" s="56">
        <v>14.285714285714285</v>
      </c>
      <c r="N258" s="56">
        <v>50</v>
      </c>
      <c r="O258" s="56">
        <v>0</v>
      </c>
      <c r="P258" s="56">
        <v>28.571428571428569</v>
      </c>
    </row>
    <row r="259" spans="1:16" ht="15" customHeight="1">
      <c r="A259" s="48"/>
      <c r="B259" s="24" t="s">
        <v>98</v>
      </c>
      <c r="C259" s="38">
        <v>1577</v>
      </c>
      <c r="D259" s="38">
        <v>103</v>
      </c>
      <c r="E259" s="38">
        <v>257</v>
      </c>
      <c r="F259" s="38">
        <v>506</v>
      </c>
      <c r="G259" s="38">
        <v>657</v>
      </c>
      <c r="H259" s="38">
        <v>3</v>
      </c>
      <c r="I259" s="38">
        <v>51</v>
      </c>
      <c r="J259" s="38">
        <v>111</v>
      </c>
      <c r="K259" s="38">
        <v>2</v>
      </c>
      <c r="L259" s="38">
        <v>5</v>
      </c>
      <c r="M259" s="38">
        <v>18</v>
      </c>
      <c r="N259" s="38">
        <v>74</v>
      </c>
      <c r="O259" s="38">
        <v>4</v>
      </c>
      <c r="P259" s="38">
        <v>8</v>
      </c>
    </row>
    <row r="260" spans="1:16" ht="15" customHeight="1">
      <c r="A260" s="48"/>
      <c r="B260" s="24"/>
      <c r="C260" s="56">
        <v>99.999999999999986</v>
      </c>
      <c r="D260" s="56">
        <v>6.53138871274572</v>
      </c>
      <c r="E260" s="56">
        <v>16.296766011414078</v>
      </c>
      <c r="F260" s="56">
        <v>32.086239695624599</v>
      </c>
      <c r="G260" s="56">
        <v>41.661382371591635</v>
      </c>
      <c r="H260" s="56">
        <v>0.19023462270133165</v>
      </c>
      <c r="I260" s="56">
        <v>3.2339885859226376</v>
      </c>
      <c r="J260" s="56">
        <v>99.999999999999986</v>
      </c>
      <c r="K260" s="56">
        <v>1.8018018018018018</v>
      </c>
      <c r="L260" s="56">
        <v>4.5045045045045047</v>
      </c>
      <c r="M260" s="56">
        <v>16.216216216216218</v>
      </c>
      <c r="N260" s="56">
        <v>66.666666666666657</v>
      </c>
      <c r="O260" s="56">
        <v>3.6036036036036037</v>
      </c>
      <c r="P260" s="56">
        <v>7.2072072072072073</v>
      </c>
    </row>
    <row r="261" spans="1:16" ht="15" customHeight="1">
      <c r="A261" s="48"/>
      <c r="B261" s="24" t="s">
        <v>2</v>
      </c>
      <c r="C261" s="38">
        <v>260</v>
      </c>
      <c r="D261" s="38">
        <v>19</v>
      </c>
      <c r="E261" s="38">
        <v>41</v>
      </c>
      <c r="F261" s="38">
        <v>60</v>
      </c>
      <c r="G261" s="38">
        <v>112</v>
      </c>
      <c r="H261" s="38">
        <v>0</v>
      </c>
      <c r="I261" s="38">
        <v>28</v>
      </c>
      <c r="J261" s="38">
        <v>34</v>
      </c>
      <c r="K261" s="38">
        <v>2</v>
      </c>
      <c r="L261" s="38">
        <v>6</v>
      </c>
      <c r="M261" s="38">
        <v>3</v>
      </c>
      <c r="N261" s="38">
        <v>16</v>
      </c>
      <c r="O261" s="38">
        <v>0</v>
      </c>
      <c r="P261" s="38">
        <v>7</v>
      </c>
    </row>
    <row r="262" spans="1:16" ht="15" customHeight="1">
      <c r="A262" s="90"/>
      <c r="B262" s="24"/>
      <c r="C262" s="56">
        <v>100</v>
      </c>
      <c r="D262" s="56">
        <v>7.3076923076923084</v>
      </c>
      <c r="E262" s="56">
        <v>15.769230769230768</v>
      </c>
      <c r="F262" s="56">
        <v>23.076923076923077</v>
      </c>
      <c r="G262" s="56">
        <v>43.07692307692308</v>
      </c>
      <c r="H262" s="56">
        <v>0</v>
      </c>
      <c r="I262" s="56">
        <v>10.76923076923077</v>
      </c>
      <c r="J262" s="56">
        <v>100</v>
      </c>
      <c r="K262" s="56">
        <v>5.8823529411764701</v>
      </c>
      <c r="L262" s="56">
        <v>17.647058823529413</v>
      </c>
      <c r="M262" s="56">
        <v>8.8235294117647065</v>
      </c>
      <c r="N262" s="56">
        <v>47.058823529411761</v>
      </c>
      <c r="O262" s="56">
        <v>0</v>
      </c>
      <c r="P262" s="56">
        <v>20.588235294117645</v>
      </c>
    </row>
    <row r="263" spans="1:16" ht="15" customHeight="1">
      <c r="A263" s="48" t="s">
        <v>404</v>
      </c>
      <c r="B263" s="24" t="s">
        <v>96</v>
      </c>
      <c r="C263" s="38">
        <v>288</v>
      </c>
      <c r="D263" s="38">
        <v>21</v>
      </c>
      <c r="E263" s="38">
        <v>50</v>
      </c>
      <c r="F263" s="38">
        <v>67</v>
      </c>
      <c r="G263" s="38">
        <v>110</v>
      </c>
      <c r="H263" s="38">
        <v>2</v>
      </c>
      <c r="I263" s="38">
        <v>38</v>
      </c>
      <c r="J263" s="38">
        <v>64</v>
      </c>
      <c r="K263" s="38">
        <v>0</v>
      </c>
      <c r="L263" s="38">
        <v>5</v>
      </c>
      <c r="M263" s="38">
        <v>7</v>
      </c>
      <c r="N263" s="38">
        <v>35</v>
      </c>
      <c r="O263" s="38">
        <v>1</v>
      </c>
      <c r="P263" s="38">
        <v>16</v>
      </c>
    </row>
    <row r="264" spans="1:16" ht="15" customHeight="1">
      <c r="A264" s="93" t="s">
        <v>408</v>
      </c>
      <c r="B264" s="24"/>
      <c r="C264" s="56">
        <v>100</v>
      </c>
      <c r="D264" s="56">
        <v>7.291666666666667</v>
      </c>
      <c r="E264" s="56">
        <v>17.361111111111111</v>
      </c>
      <c r="F264" s="56">
        <v>23.263888888888889</v>
      </c>
      <c r="G264" s="56">
        <v>38.194444444444443</v>
      </c>
      <c r="H264" s="56">
        <v>0.69444444444444442</v>
      </c>
      <c r="I264" s="56">
        <v>13.194444444444445</v>
      </c>
      <c r="J264" s="56">
        <v>100</v>
      </c>
      <c r="K264" s="56">
        <v>0</v>
      </c>
      <c r="L264" s="56">
        <v>7.8125</v>
      </c>
      <c r="M264" s="56">
        <v>10.9375</v>
      </c>
      <c r="N264" s="56">
        <v>54.6875</v>
      </c>
      <c r="O264" s="56">
        <v>1.5625</v>
      </c>
      <c r="P264" s="56">
        <v>25</v>
      </c>
    </row>
    <row r="265" spans="1:16" ht="15" customHeight="1">
      <c r="A265" s="48"/>
      <c r="B265" s="24" t="s">
        <v>97</v>
      </c>
      <c r="C265" s="38">
        <v>148</v>
      </c>
      <c r="D265" s="38">
        <v>17</v>
      </c>
      <c r="E265" s="38">
        <v>26</v>
      </c>
      <c r="F265" s="38">
        <v>30</v>
      </c>
      <c r="G265" s="38">
        <v>62</v>
      </c>
      <c r="H265" s="38">
        <v>0</v>
      </c>
      <c r="I265" s="38">
        <v>13</v>
      </c>
      <c r="J265" s="38">
        <v>17</v>
      </c>
      <c r="K265" s="38">
        <v>2</v>
      </c>
      <c r="L265" s="38">
        <v>2</v>
      </c>
      <c r="M265" s="38">
        <v>1</v>
      </c>
      <c r="N265" s="38">
        <v>10</v>
      </c>
      <c r="O265" s="38">
        <v>1</v>
      </c>
      <c r="P265" s="38">
        <v>1</v>
      </c>
    </row>
    <row r="266" spans="1:16" ht="15" customHeight="1">
      <c r="A266" s="48"/>
      <c r="B266" s="24"/>
      <c r="C266" s="56">
        <v>100.00000000000001</v>
      </c>
      <c r="D266" s="56">
        <v>11.486486486486488</v>
      </c>
      <c r="E266" s="56">
        <v>17.567567567567568</v>
      </c>
      <c r="F266" s="56">
        <v>20.27027027027027</v>
      </c>
      <c r="G266" s="56">
        <v>41.891891891891895</v>
      </c>
      <c r="H266" s="56">
        <v>0</v>
      </c>
      <c r="I266" s="56">
        <v>8.7837837837837842</v>
      </c>
      <c r="J266" s="56">
        <v>99.999999999999986</v>
      </c>
      <c r="K266" s="56">
        <v>11.76470588235294</v>
      </c>
      <c r="L266" s="56">
        <v>11.76470588235294</v>
      </c>
      <c r="M266" s="56">
        <v>5.8823529411764701</v>
      </c>
      <c r="N266" s="56">
        <v>58.82352941176471</v>
      </c>
      <c r="O266" s="56">
        <v>5.8823529411764701</v>
      </c>
      <c r="P266" s="56">
        <v>5.8823529411764701</v>
      </c>
    </row>
    <row r="267" spans="1:16" ht="15" customHeight="1">
      <c r="A267" s="48"/>
      <c r="B267" s="24" t="s">
        <v>98</v>
      </c>
      <c r="C267" s="38">
        <v>1449</v>
      </c>
      <c r="D267" s="38">
        <v>101</v>
      </c>
      <c r="E267" s="38">
        <v>236</v>
      </c>
      <c r="F267" s="38">
        <v>464</v>
      </c>
      <c r="G267" s="38">
        <v>600</v>
      </c>
      <c r="H267" s="38">
        <v>2</v>
      </c>
      <c r="I267" s="38">
        <v>46</v>
      </c>
      <c r="J267" s="38">
        <v>87</v>
      </c>
      <c r="K267" s="38">
        <v>1</v>
      </c>
      <c r="L267" s="38">
        <v>2</v>
      </c>
      <c r="M267" s="38">
        <v>14</v>
      </c>
      <c r="N267" s="38">
        <v>57</v>
      </c>
      <c r="O267" s="38">
        <v>3</v>
      </c>
      <c r="P267" s="38">
        <v>10</v>
      </c>
    </row>
    <row r="268" spans="1:16" ht="15" customHeight="1">
      <c r="A268" s="48"/>
      <c r="B268" s="24"/>
      <c r="C268" s="56">
        <v>100.00000000000001</v>
      </c>
      <c r="D268" s="56">
        <v>6.9703243616287089</v>
      </c>
      <c r="E268" s="56">
        <v>16.287094547964113</v>
      </c>
      <c r="F268" s="56">
        <v>32.022084195997245</v>
      </c>
      <c r="G268" s="56">
        <v>41.407867494824018</v>
      </c>
      <c r="H268" s="56">
        <v>0.13802622498274672</v>
      </c>
      <c r="I268" s="56">
        <v>3.1746031746031744</v>
      </c>
      <c r="J268" s="56">
        <v>100</v>
      </c>
      <c r="K268" s="56">
        <v>1.1494252873563218</v>
      </c>
      <c r="L268" s="56">
        <v>2.2988505747126435</v>
      </c>
      <c r="M268" s="56">
        <v>16.091954022988507</v>
      </c>
      <c r="N268" s="56">
        <v>65.517241379310349</v>
      </c>
      <c r="O268" s="56">
        <v>3.4482758620689653</v>
      </c>
      <c r="P268" s="56">
        <v>11.494252873563218</v>
      </c>
    </row>
    <row r="269" spans="1:16" ht="15" customHeight="1">
      <c r="A269" s="48"/>
      <c r="B269" s="24" t="s">
        <v>2</v>
      </c>
      <c r="C269" s="38">
        <v>178</v>
      </c>
      <c r="D269" s="38">
        <v>14</v>
      </c>
      <c r="E269" s="38">
        <v>24</v>
      </c>
      <c r="F269" s="38">
        <v>50</v>
      </c>
      <c r="G269" s="38">
        <v>74</v>
      </c>
      <c r="H269" s="38">
        <v>1</v>
      </c>
      <c r="I269" s="38">
        <v>15</v>
      </c>
      <c r="J269" s="38">
        <v>32</v>
      </c>
      <c r="K269" s="38">
        <v>1</v>
      </c>
      <c r="L269" s="38">
        <v>5</v>
      </c>
      <c r="M269" s="38">
        <v>4</v>
      </c>
      <c r="N269" s="38">
        <v>13</v>
      </c>
      <c r="O269" s="38">
        <v>0</v>
      </c>
      <c r="P269" s="38">
        <v>9</v>
      </c>
    </row>
    <row r="270" spans="1:16" ht="15" customHeight="1">
      <c r="A270" s="90"/>
      <c r="B270" s="24"/>
      <c r="C270" s="56">
        <v>100</v>
      </c>
      <c r="D270" s="56">
        <v>7.8651685393258424</v>
      </c>
      <c r="E270" s="56">
        <v>13.48314606741573</v>
      </c>
      <c r="F270" s="56">
        <v>28.08988764044944</v>
      </c>
      <c r="G270" s="56">
        <v>41.573033707865171</v>
      </c>
      <c r="H270" s="56">
        <v>0.5617977528089888</v>
      </c>
      <c r="I270" s="56">
        <v>8.4269662921348321</v>
      </c>
      <c r="J270" s="56">
        <v>100</v>
      </c>
      <c r="K270" s="56">
        <v>3.125</v>
      </c>
      <c r="L270" s="56">
        <v>15.625</v>
      </c>
      <c r="M270" s="56">
        <v>12.5</v>
      </c>
      <c r="N270" s="56">
        <v>40.625</v>
      </c>
      <c r="O270" s="56">
        <v>0</v>
      </c>
      <c r="P270" s="56">
        <v>28.125</v>
      </c>
    </row>
    <row r="271" spans="1:16" ht="15" customHeight="1">
      <c r="A271" s="48" t="s">
        <v>405</v>
      </c>
      <c r="B271" s="24" t="s">
        <v>324</v>
      </c>
      <c r="C271" s="38">
        <v>766</v>
      </c>
      <c r="D271" s="38">
        <v>85</v>
      </c>
      <c r="E271" s="38">
        <v>145</v>
      </c>
      <c r="F271" s="38">
        <v>163</v>
      </c>
      <c r="G271" s="38">
        <v>294</v>
      </c>
      <c r="H271" s="38">
        <v>4</v>
      </c>
      <c r="I271" s="38">
        <v>75</v>
      </c>
      <c r="J271" s="38">
        <v>130</v>
      </c>
      <c r="K271" s="38">
        <v>4</v>
      </c>
      <c r="L271" s="38">
        <v>12</v>
      </c>
      <c r="M271" s="38">
        <v>13</v>
      </c>
      <c r="N271" s="38">
        <v>66</v>
      </c>
      <c r="O271" s="38">
        <v>3</v>
      </c>
      <c r="P271" s="38">
        <v>32</v>
      </c>
    </row>
    <row r="272" spans="1:16" ht="15" customHeight="1">
      <c r="A272" s="48" t="s">
        <v>450</v>
      </c>
      <c r="B272" s="24"/>
      <c r="C272" s="56">
        <v>100</v>
      </c>
      <c r="D272" s="56">
        <v>11.096605744125327</v>
      </c>
      <c r="E272" s="56">
        <v>18.929503916449086</v>
      </c>
      <c r="F272" s="56">
        <v>21.279373368146214</v>
      </c>
      <c r="G272" s="56">
        <v>38.381201044386422</v>
      </c>
      <c r="H272" s="56">
        <v>0.52219321148825071</v>
      </c>
      <c r="I272" s="56">
        <v>9.7911227154047005</v>
      </c>
      <c r="J272" s="56">
        <v>99.999999999999986</v>
      </c>
      <c r="K272" s="56">
        <v>3.0769230769230771</v>
      </c>
      <c r="L272" s="56">
        <v>9.2307692307692317</v>
      </c>
      <c r="M272" s="56">
        <v>10</v>
      </c>
      <c r="N272" s="56">
        <v>50.769230769230766</v>
      </c>
      <c r="O272" s="56">
        <v>2.3076923076923079</v>
      </c>
      <c r="P272" s="56">
        <v>24.615384615384617</v>
      </c>
    </row>
    <row r="273" spans="1:16" ht="15" customHeight="1">
      <c r="A273" s="48"/>
      <c r="B273" s="24" t="s">
        <v>98</v>
      </c>
      <c r="C273" s="38">
        <v>1195</v>
      </c>
      <c r="D273" s="38">
        <v>64</v>
      </c>
      <c r="E273" s="38">
        <v>175</v>
      </c>
      <c r="F273" s="38">
        <v>414</v>
      </c>
      <c r="G273" s="38">
        <v>511</v>
      </c>
      <c r="H273" s="38">
        <v>1</v>
      </c>
      <c r="I273" s="38">
        <v>30</v>
      </c>
      <c r="J273" s="38">
        <v>63</v>
      </c>
      <c r="K273" s="38">
        <v>0</v>
      </c>
      <c r="L273" s="38">
        <v>1</v>
      </c>
      <c r="M273" s="38">
        <v>12</v>
      </c>
      <c r="N273" s="38">
        <v>45</v>
      </c>
      <c r="O273" s="38">
        <v>2</v>
      </c>
      <c r="P273" s="38">
        <v>3</v>
      </c>
    </row>
    <row r="274" spans="1:16" ht="15" customHeight="1">
      <c r="A274" s="48"/>
      <c r="B274" s="24"/>
      <c r="C274" s="56">
        <v>100</v>
      </c>
      <c r="D274" s="56">
        <v>5.3556485355648533</v>
      </c>
      <c r="E274" s="56">
        <v>14.644351464435147</v>
      </c>
      <c r="F274" s="56">
        <v>34.644351464435147</v>
      </c>
      <c r="G274" s="56">
        <v>42.761506276150627</v>
      </c>
      <c r="H274" s="56">
        <v>8.3682008368200833E-2</v>
      </c>
      <c r="I274" s="56">
        <v>2.510460251046025</v>
      </c>
      <c r="J274" s="56">
        <v>100</v>
      </c>
      <c r="K274" s="56">
        <v>0</v>
      </c>
      <c r="L274" s="56">
        <v>1.5873015873015872</v>
      </c>
      <c r="M274" s="56">
        <v>19.047619047619047</v>
      </c>
      <c r="N274" s="56">
        <v>71.428571428571431</v>
      </c>
      <c r="O274" s="56">
        <v>3.1746031746031744</v>
      </c>
      <c r="P274" s="56">
        <v>4.7619047619047619</v>
      </c>
    </row>
    <row r="275" spans="1:16" ht="15" customHeight="1">
      <c r="A275" s="48"/>
      <c r="B275" s="24" t="s">
        <v>2</v>
      </c>
      <c r="C275" s="38">
        <v>102</v>
      </c>
      <c r="D275" s="38">
        <v>4</v>
      </c>
      <c r="E275" s="38">
        <v>16</v>
      </c>
      <c r="F275" s="38">
        <v>34</v>
      </c>
      <c r="G275" s="38">
        <v>41</v>
      </c>
      <c r="H275" s="38">
        <v>0</v>
      </c>
      <c r="I275" s="38">
        <v>7</v>
      </c>
      <c r="J275" s="38">
        <v>7</v>
      </c>
      <c r="K275" s="38">
        <v>0</v>
      </c>
      <c r="L275" s="38">
        <v>1</v>
      </c>
      <c r="M275" s="38">
        <v>1</v>
      </c>
      <c r="N275" s="38">
        <v>4</v>
      </c>
      <c r="O275" s="38">
        <v>0</v>
      </c>
      <c r="P275" s="38">
        <v>1</v>
      </c>
    </row>
    <row r="276" spans="1:16" ht="15" customHeight="1">
      <c r="A276" s="90"/>
      <c r="B276" s="24"/>
      <c r="C276" s="56">
        <v>99.999999999999986</v>
      </c>
      <c r="D276" s="56">
        <v>3.9215686274509802</v>
      </c>
      <c r="E276" s="56">
        <v>15.686274509803921</v>
      </c>
      <c r="F276" s="56">
        <v>33.333333333333329</v>
      </c>
      <c r="G276" s="56">
        <v>40.196078431372548</v>
      </c>
      <c r="H276" s="56">
        <v>0</v>
      </c>
      <c r="I276" s="56">
        <v>6.8627450980392162</v>
      </c>
      <c r="J276" s="56">
        <v>100</v>
      </c>
      <c r="K276" s="56">
        <v>0</v>
      </c>
      <c r="L276" s="56">
        <v>14.285714285714285</v>
      </c>
      <c r="M276" s="56">
        <v>14.285714285714285</v>
      </c>
      <c r="N276" s="56">
        <v>57.142857142857139</v>
      </c>
      <c r="O276" s="56">
        <v>0</v>
      </c>
      <c r="P276" s="56">
        <v>14.285714285714285</v>
      </c>
    </row>
    <row r="277" spans="1:16" ht="15" customHeight="1">
      <c r="A277" s="48" t="s">
        <v>101</v>
      </c>
      <c r="B277" s="24" t="s">
        <v>99</v>
      </c>
      <c r="C277" s="38">
        <v>580</v>
      </c>
      <c r="D277" s="38">
        <v>38</v>
      </c>
      <c r="E277" s="38">
        <v>81</v>
      </c>
      <c r="F277" s="38">
        <v>157</v>
      </c>
      <c r="G277" s="38">
        <v>284</v>
      </c>
      <c r="H277" s="38">
        <v>3</v>
      </c>
      <c r="I277" s="38">
        <v>17</v>
      </c>
      <c r="J277" s="38">
        <v>96</v>
      </c>
      <c r="K277" s="38">
        <v>3</v>
      </c>
      <c r="L277" s="38">
        <v>8</v>
      </c>
      <c r="M277" s="38">
        <v>13</v>
      </c>
      <c r="N277" s="38">
        <v>60</v>
      </c>
      <c r="O277" s="38">
        <v>2</v>
      </c>
      <c r="P277" s="38">
        <v>10</v>
      </c>
    </row>
    <row r="278" spans="1:16" ht="15" customHeight="1">
      <c r="A278" s="48"/>
      <c r="B278" s="24"/>
      <c r="C278" s="56">
        <v>100</v>
      </c>
      <c r="D278" s="56">
        <v>6.5517241379310347</v>
      </c>
      <c r="E278" s="56">
        <v>13.96551724137931</v>
      </c>
      <c r="F278" s="56">
        <v>27.068965517241377</v>
      </c>
      <c r="G278" s="56">
        <v>48.96551724137931</v>
      </c>
      <c r="H278" s="56">
        <v>0.51724137931034486</v>
      </c>
      <c r="I278" s="56">
        <v>2.9310344827586206</v>
      </c>
      <c r="J278" s="56">
        <v>100</v>
      </c>
      <c r="K278" s="56">
        <v>3.125</v>
      </c>
      <c r="L278" s="56">
        <v>8.3333333333333321</v>
      </c>
      <c r="M278" s="56">
        <v>13.541666666666666</v>
      </c>
      <c r="N278" s="56">
        <v>62.5</v>
      </c>
      <c r="O278" s="56">
        <v>2.083333333333333</v>
      </c>
      <c r="P278" s="56">
        <v>10.416666666666668</v>
      </c>
    </row>
    <row r="279" spans="1:16" ht="15" customHeight="1">
      <c r="A279" s="48"/>
      <c r="B279" s="24" t="s">
        <v>100</v>
      </c>
      <c r="C279" s="38">
        <v>960</v>
      </c>
      <c r="D279" s="38">
        <v>103</v>
      </c>
      <c r="E279" s="38">
        <v>206</v>
      </c>
      <c r="F279" s="38">
        <v>279</v>
      </c>
      <c r="G279" s="38">
        <v>348</v>
      </c>
      <c r="H279" s="38">
        <v>1</v>
      </c>
      <c r="I279" s="38">
        <v>23</v>
      </c>
      <c r="J279" s="38">
        <v>64</v>
      </c>
      <c r="K279" s="38">
        <v>1</v>
      </c>
      <c r="L279" s="38">
        <v>5</v>
      </c>
      <c r="M279" s="38">
        <v>13</v>
      </c>
      <c r="N279" s="38">
        <v>43</v>
      </c>
      <c r="O279" s="38">
        <v>1</v>
      </c>
      <c r="P279" s="38">
        <v>1</v>
      </c>
    </row>
    <row r="280" spans="1:16" ht="15" customHeight="1">
      <c r="A280" s="48"/>
      <c r="B280" s="24"/>
      <c r="C280" s="56">
        <v>100</v>
      </c>
      <c r="D280" s="56">
        <v>10.729166666666666</v>
      </c>
      <c r="E280" s="56">
        <v>21.458333333333332</v>
      </c>
      <c r="F280" s="56">
        <v>29.062500000000004</v>
      </c>
      <c r="G280" s="56">
        <v>36.25</v>
      </c>
      <c r="H280" s="56">
        <v>0.10416666666666667</v>
      </c>
      <c r="I280" s="56">
        <v>2.3958333333333335</v>
      </c>
      <c r="J280" s="56">
        <v>100</v>
      </c>
      <c r="K280" s="56">
        <v>1.5625</v>
      </c>
      <c r="L280" s="56">
        <v>7.8125</v>
      </c>
      <c r="M280" s="56">
        <v>20.3125</v>
      </c>
      <c r="N280" s="56">
        <v>67.1875</v>
      </c>
      <c r="O280" s="56">
        <v>1.5625</v>
      </c>
      <c r="P280" s="56">
        <v>1.5625</v>
      </c>
    </row>
    <row r="281" spans="1:16" ht="15" customHeight="1">
      <c r="A281" s="48"/>
      <c r="B281" s="24" t="s">
        <v>2</v>
      </c>
      <c r="C281" s="38">
        <v>516</v>
      </c>
      <c r="D281" s="38">
        <v>12</v>
      </c>
      <c r="E281" s="38">
        <v>48</v>
      </c>
      <c r="F281" s="38">
        <v>174</v>
      </c>
      <c r="G281" s="38">
        <v>210</v>
      </c>
      <c r="H281" s="38">
        <v>1</v>
      </c>
      <c r="I281" s="38">
        <v>71</v>
      </c>
      <c r="J281" s="38">
        <v>31</v>
      </c>
      <c r="K281" s="38">
        <v>0</v>
      </c>
      <c r="L281" s="38">
        <v>1</v>
      </c>
      <c r="M281" s="38">
        <v>0</v>
      </c>
      <c r="N281" s="38">
        <v>7</v>
      </c>
      <c r="O281" s="38">
        <v>1</v>
      </c>
      <c r="P281" s="38">
        <v>22</v>
      </c>
    </row>
    <row r="282" spans="1:16" ht="15" customHeight="1">
      <c r="A282" s="90"/>
      <c r="B282" s="24"/>
      <c r="C282" s="56">
        <v>99.999999999999986</v>
      </c>
      <c r="D282" s="56">
        <v>2.3255813953488373</v>
      </c>
      <c r="E282" s="56">
        <v>9.3023255813953494</v>
      </c>
      <c r="F282" s="56">
        <v>33.720930232558139</v>
      </c>
      <c r="G282" s="56">
        <v>40.697674418604649</v>
      </c>
      <c r="H282" s="56">
        <v>0.19379844961240311</v>
      </c>
      <c r="I282" s="56">
        <v>13.75968992248062</v>
      </c>
      <c r="J282" s="56">
        <v>100</v>
      </c>
      <c r="K282" s="56">
        <v>0</v>
      </c>
      <c r="L282" s="56">
        <v>3.225806451612903</v>
      </c>
      <c r="M282" s="56">
        <v>0</v>
      </c>
      <c r="N282" s="56">
        <v>22.58064516129032</v>
      </c>
      <c r="O282" s="56">
        <v>3.225806451612903</v>
      </c>
      <c r="P282" s="56">
        <v>70.967741935483872</v>
      </c>
    </row>
    <row r="283" spans="1:16" ht="15" customHeight="1">
      <c r="A283" s="48" t="s">
        <v>102</v>
      </c>
      <c r="B283" s="24" t="s">
        <v>99</v>
      </c>
      <c r="C283" s="38">
        <v>1122</v>
      </c>
      <c r="D283" s="38">
        <v>95</v>
      </c>
      <c r="E283" s="38">
        <v>205</v>
      </c>
      <c r="F283" s="38">
        <v>331</v>
      </c>
      <c r="G283" s="38">
        <v>457</v>
      </c>
      <c r="H283" s="38">
        <v>4</v>
      </c>
      <c r="I283" s="38">
        <v>30</v>
      </c>
      <c r="J283" s="38">
        <v>116</v>
      </c>
      <c r="K283" s="38">
        <v>3</v>
      </c>
      <c r="L283" s="38">
        <v>9</v>
      </c>
      <c r="M283" s="38">
        <v>16</v>
      </c>
      <c r="N283" s="38">
        <v>73</v>
      </c>
      <c r="O283" s="38">
        <v>4</v>
      </c>
      <c r="P283" s="38">
        <v>11</v>
      </c>
    </row>
    <row r="284" spans="1:16" ht="15" customHeight="1">
      <c r="A284" s="48"/>
      <c r="B284" s="24"/>
      <c r="C284" s="56">
        <v>100</v>
      </c>
      <c r="D284" s="56">
        <v>8.4670231729055256</v>
      </c>
      <c r="E284" s="56">
        <v>18.270944741532976</v>
      </c>
      <c r="F284" s="56">
        <v>29.500891265597147</v>
      </c>
      <c r="G284" s="56">
        <v>40.730837789661315</v>
      </c>
      <c r="H284" s="56">
        <v>0.35650623885918004</v>
      </c>
      <c r="I284" s="56">
        <v>2.6737967914438503</v>
      </c>
      <c r="J284" s="56">
        <v>100</v>
      </c>
      <c r="K284" s="56">
        <v>2.5862068965517242</v>
      </c>
      <c r="L284" s="56">
        <v>7.7586206896551726</v>
      </c>
      <c r="M284" s="56">
        <v>13.793103448275861</v>
      </c>
      <c r="N284" s="56">
        <v>62.931034482758619</v>
      </c>
      <c r="O284" s="56">
        <v>3.4482758620689653</v>
      </c>
      <c r="P284" s="56">
        <v>9.4827586206896548</v>
      </c>
    </row>
    <row r="285" spans="1:16" ht="15" customHeight="1">
      <c r="A285" s="48"/>
      <c r="B285" s="24" t="s">
        <v>100</v>
      </c>
      <c r="C285" s="38">
        <v>408</v>
      </c>
      <c r="D285" s="38">
        <v>47</v>
      </c>
      <c r="E285" s="38">
        <v>80</v>
      </c>
      <c r="F285" s="38">
        <v>99</v>
      </c>
      <c r="G285" s="38">
        <v>173</v>
      </c>
      <c r="H285" s="38">
        <v>0</v>
      </c>
      <c r="I285" s="38">
        <v>9</v>
      </c>
      <c r="J285" s="38">
        <v>43</v>
      </c>
      <c r="K285" s="38">
        <v>1</v>
      </c>
      <c r="L285" s="38">
        <v>4</v>
      </c>
      <c r="M285" s="38">
        <v>9</v>
      </c>
      <c r="N285" s="38">
        <v>29</v>
      </c>
      <c r="O285" s="38">
        <v>0</v>
      </c>
      <c r="P285" s="38">
        <v>0</v>
      </c>
    </row>
    <row r="286" spans="1:16" ht="15" customHeight="1">
      <c r="A286" s="48"/>
      <c r="B286" s="24"/>
      <c r="C286" s="56">
        <v>99.999999999999986</v>
      </c>
      <c r="D286" s="56">
        <v>11.519607843137255</v>
      </c>
      <c r="E286" s="56">
        <v>19.607843137254903</v>
      </c>
      <c r="F286" s="56">
        <v>24.264705882352942</v>
      </c>
      <c r="G286" s="56">
        <v>42.401960784313722</v>
      </c>
      <c r="H286" s="56">
        <v>0</v>
      </c>
      <c r="I286" s="56">
        <v>2.2058823529411766</v>
      </c>
      <c r="J286" s="56">
        <v>100</v>
      </c>
      <c r="K286" s="56">
        <v>2.3255813953488373</v>
      </c>
      <c r="L286" s="56">
        <v>9.3023255813953494</v>
      </c>
      <c r="M286" s="56">
        <v>20.930232558139537</v>
      </c>
      <c r="N286" s="56">
        <v>67.441860465116278</v>
      </c>
      <c r="O286" s="56">
        <v>0</v>
      </c>
      <c r="P286" s="56">
        <v>0</v>
      </c>
    </row>
    <row r="287" spans="1:16" ht="15" customHeight="1">
      <c r="A287" s="48"/>
      <c r="B287" s="24" t="s">
        <v>2</v>
      </c>
      <c r="C287" s="38">
        <v>526</v>
      </c>
      <c r="D287" s="38">
        <v>11</v>
      </c>
      <c r="E287" s="38">
        <v>50</v>
      </c>
      <c r="F287" s="38">
        <v>180</v>
      </c>
      <c r="G287" s="38">
        <v>212</v>
      </c>
      <c r="H287" s="38">
        <v>1</v>
      </c>
      <c r="I287" s="38">
        <v>72</v>
      </c>
      <c r="J287" s="38">
        <v>32</v>
      </c>
      <c r="K287" s="38">
        <v>0</v>
      </c>
      <c r="L287" s="38">
        <v>1</v>
      </c>
      <c r="M287" s="38">
        <v>1</v>
      </c>
      <c r="N287" s="38">
        <v>8</v>
      </c>
      <c r="O287" s="38">
        <v>0</v>
      </c>
      <c r="P287" s="38">
        <v>22</v>
      </c>
    </row>
    <row r="288" spans="1:16" ht="15" customHeight="1">
      <c r="A288" s="90"/>
      <c r="B288" s="24"/>
      <c r="C288" s="56">
        <v>99.999999999999986</v>
      </c>
      <c r="D288" s="56">
        <v>2.0912547528517109</v>
      </c>
      <c r="E288" s="56">
        <v>9.5057034220532319</v>
      </c>
      <c r="F288" s="56">
        <v>34.22053231939163</v>
      </c>
      <c r="G288" s="56">
        <v>40.304182509505701</v>
      </c>
      <c r="H288" s="56">
        <v>0.19011406844106463</v>
      </c>
      <c r="I288" s="56">
        <v>13.688212927756654</v>
      </c>
      <c r="J288" s="56">
        <v>100</v>
      </c>
      <c r="K288" s="56">
        <v>0</v>
      </c>
      <c r="L288" s="56">
        <v>3.125</v>
      </c>
      <c r="M288" s="56">
        <v>3.125</v>
      </c>
      <c r="N288" s="56">
        <v>25</v>
      </c>
      <c r="O288" s="56">
        <v>0</v>
      </c>
      <c r="P288" s="56">
        <v>68.75</v>
      </c>
    </row>
    <row r="289" spans="1:16" ht="15" customHeight="1">
      <c r="A289" s="48" t="s">
        <v>103</v>
      </c>
      <c r="B289" s="24" t="s">
        <v>99</v>
      </c>
      <c r="C289" s="38">
        <v>389</v>
      </c>
      <c r="D289" s="38">
        <v>35</v>
      </c>
      <c r="E289" s="38">
        <v>64</v>
      </c>
      <c r="F289" s="38">
        <v>88</v>
      </c>
      <c r="G289" s="38">
        <v>186</v>
      </c>
      <c r="H289" s="38">
        <v>1</v>
      </c>
      <c r="I289" s="38">
        <v>15</v>
      </c>
      <c r="J289" s="38">
        <v>69</v>
      </c>
      <c r="K289" s="38">
        <v>3</v>
      </c>
      <c r="L289" s="38">
        <v>7</v>
      </c>
      <c r="M289" s="38">
        <v>9</v>
      </c>
      <c r="N289" s="38">
        <v>41</v>
      </c>
      <c r="O289" s="38">
        <v>2</v>
      </c>
      <c r="P289" s="38">
        <v>7</v>
      </c>
    </row>
    <row r="290" spans="1:16" ht="15" customHeight="1">
      <c r="A290" s="48"/>
      <c r="B290" s="24"/>
      <c r="C290" s="56">
        <v>100</v>
      </c>
      <c r="D290" s="56">
        <v>8.9974293059125969</v>
      </c>
      <c r="E290" s="56">
        <v>16.452442159383033</v>
      </c>
      <c r="F290" s="56">
        <v>22.622107969151671</v>
      </c>
      <c r="G290" s="56">
        <v>47.814910025706943</v>
      </c>
      <c r="H290" s="56">
        <v>0.25706940874035988</v>
      </c>
      <c r="I290" s="56">
        <v>3.8560411311053984</v>
      </c>
      <c r="J290" s="56">
        <v>100.00000000000001</v>
      </c>
      <c r="K290" s="56">
        <v>4.3478260869565215</v>
      </c>
      <c r="L290" s="56">
        <v>10.144927536231885</v>
      </c>
      <c r="M290" s="56">
        <v>13.043478260869565</v>
      </c>
      <c r="N290" s="56">
        <v>59.420289855072461</v>
      </c>
      <c r="O290" s="56">
        <v>2.8985507246376812</v>
      </c>
      <c r="P290" s="56">
        <v>10.144927536231885</v>
      </c>
    </row>
    <row r="291" spans="1:16" ht="15" customHeight="1">
      <c r="A291" s="48"/>
      <c r="B291" s="24" t="s">
        <v>100</v>
      </c>
      <c r="C291" s="38">
        <v>1156</v>
      </c>
      <c r="D291" s="38">
        <v>108</v>
      </c>
      <c r="E291" s="38">
        <v>225</v>
      </c>
      <c r="F291" s="38">
        <v>345</v>
      </c>
      <c r="G291" s="38">
        <v>450</v>
      </c>
      <c r="H291" s="38">
        <v>3</v>
      </c>
      <c r="I291" s="38">
        <v>25</v>
      </c>
      <c r="J291" s="38">
        <v>89</v>
      </c>
      <c r="K291" s="38">
        <v>1</v>
      </c>
      <c r="L291" s="38">
        <v>6</v>
      </c>
      <c r="M291" s="38">
        <v>17</v>
      </c>
      <c r="N291" s="38">
        <v>62</v>
      </c>
      <c r="O291" s="38">
        <v>1</v>
      </c>
      <c r="P291" s="38">
        <v>2</v>
      </c>
    </row>
    <row r="292" spans="1:16" ht="15" customHeight="1">
      <c r="A292" s="48"/>
      <c r="B292" s="24"/>
      <c r="C292" s="56">
        <v>100</v>
      </c>
      <c r="D292" s="56">
        <v>9.3425605536332181</v>
      </c>
      <c r="E292" s="56">
        <v>19.463667820069205</v>
      </c>
      <c r="F292" s="56">
        <v>29.844290657439448</v>
      </c>
      <c r="G292" s="56">
        <v>38.927335640138409</v>
      </c>
      <c r="H292" s="56">
        <v>0.25951557093425603</v>
      </c>
      <c r="I292" s="56">
        <v>2.1626297577854672</v>
      </c>
      <c r="J292" s="56">
        <v>100.00000000000001</v>
      </c>
      <c r="K292" s="56">
        <v>1.1235955056179776</v>
      </c>
      <c r="L292" s="56">
        <v>6.7415730337078648</v>
      </c>
      <c r="M292" s="56">
        <v>19.101123595505616</v>
      </c>
      <c r="N292" s="56">
        <v>69.662921348314612</v>
      </c>
      <c r="O292" s="56">
        <v>1.1235955056179776</v>
      </c>
      <c r="P292" s="56">
        <v>2.2471910112359552</v>
      </c>
    </row>
    <row r="293" spans="1:16" ht="15" customHeight="1">
      <c r="A293" s="48"/>
      <c r="B293" s="24" t="s">
        <v>2</v>
      </c>
      <c r="C293" s="38">
        <v>511</v>
      </c>
      <c r="D293" s="38">
        <v>10</v>
      </c>
      <c r="E293" s="38">
        <v>46</v>
      </c>
      <c r="F293" s="38">
        <v>177</v>
      </c>
      <c r="G293" s="38">
        <v>206</v>
      </c>
      <c r="H293" s="38">
        <v>1</v>
      </c>
      <c r="I293" s="38">
        <v>71</v>
      </c>
      <c r="J293" s="38">
        <v>33</v>
      </c>
      <c r="K293" s="38">
        <v>0</v>
      </c>
      <c r="L293" s="38">
        <v>1</v>
      </c>
      <c r="M293" s="38">
        <v>0</v>
      </c>
      <c r="N293" s="38">
        <v>7</v>
      </c>
      <c r="O293" s="38">
        <v>1</v>
      </c>
      <c r="P293" s="38">
        <v>24</v>
      </c>
    </row>
    <row r="294" spans="1:16" ht="15" customHeight="1">
      <c r="A294" s="90"/>
      <c r="B294" s="24"/>
      <c r="C294" s="56">
        <v>100</v>
      </c>
      <c r="D294" s="56">
        <v>1.9569471624266144</v>
      </c>
      <c r="E294" s="56">
        <v>9.0019569471624266</v>
      </c>
      <c r="F294" s="56">
        <v>34.637964774951072</v>
      </c>
      <c r="G294" s="56">
        <v>40.313111545988257</v>
      </c>
      <c r="H294" s="56">
        <v>0.19569471624266144</v>
      </c>
      <c r="I294" s="56">
        <v>13.894324853228962</v>
      </c>
      <c r="J294" s="56">
        <v>100</v>
      </c>
      <c r="K294" s="56">
        <v>0</v>
      </c>
      <c r="L294" s="56">
        <v>3.0303030303030303</v>
      </c>
      <c r="M294" s="56">
        <v>0</v>
      </c>
      <c r="N294" s="56">
        <v>21.212121212121211</v>
      </c>
      <c r="O294" s="56">
        <v>3.0303030303030303</v>
      </c>
      <c r="P294" s="56">
        <v>72.727272727272734</v>
      </c>
    </row>
    <row r="295" spans="1:16" ht="15" customHeight="1">
      <c r="A295" s="48" t="s">
        <v>104</v>
      </c>
      <c r="B295" s="24" t="s">
        <v>99</v>
      </c>
      <c r="C295" s="38">
        <v>844</v>
      </c>
      <c r="D295" s="38">
        <v>51</v>
      </c>
      <c r="E295" s="38">
        <v>127</v>
      </c>
      <c r="F295" s="38">
        <v>240</v>
      </c>
      <c r="G295" s="38">
        <v>401</v>
      </c>
      <c r="H295" s="38">
        <v>3</v>
      </c>
      <c r="I295" s="38">
        <v>22</v>
      </c>
      <c r="J295" s="38">
        <v>110</v>
      </c>
      <c r="K295" s="38">
        <v>4</v>
      </c>
      <c r="L295" s="38">
        <v>9</v>
      </c>
      <c r="M295" s="38">
        <v>13</v>
      </c>
      <c r="N295" s="38">
        <v>71</v>
      </c>
      <c r="O295" s="38">
        <v>3</v>
      </c>
      <c r="P295" s="38">
        <v>10</v>
      </c>
    </row>
    <row r="296" spans="1:16" ht="15" customHeight="1">
      <c r="A296" s="48"/>
      <c r="B296" s="24"/>
      <c r="C296" s="56">
        <v>100</v>
      </c>
      <c r="D296" s="56">
        <v>6.0426540284360186</v>
      </c>
      <c r="E296" s="56">
        <v>15.04739336492891</v>
      </c>
      <c r="F296" s="56">
        <v>28.436018957345972</v>
      </c>
      <c r="G296" s="56">
        <v>47.511848341232223</v>
      </c>
      <c r="H296" s="56">
        <v>0.35545023696682465</v>
      </c>
      <c r="I296" s="56">
        <v>2.6066350710900474</v>
      </c>
      <c r="J296" s="56">
        <v>100.00000000000001</v>
      </c>
      <c r="K296" s="56">
        <v>3.6363636363636362</v>
      </c>
      <c r="L296" s="56">
        <v>8.1818181818181817</v>
      </c>
      <c r="M296" s="56">
        <v>11.818181818181818</v>
      </c>
      <c r="N296" s="56">
        <v>64.545454545454547</v>
      </c>
      <c r="O296" s="56">
        <v>2.7272727272727271</v>
      </c>
      <c r="P296" s="56">
        <v>9.0909090909090917</v>
      </c>
    </row>
    <row r="297" spans="1:16" ht="15" customHeight="1">
      <c r="A297" s="48"/>
      <c r="B297" s="24" t="s">
        <v>100</v>
      </c>
      <c r="C297" s="38">
        <v>676</v>
      </c>
      <c r="D297" s="38">
        <v>90</v>
      </c>
      <c r="E297" s="38">
        <v>152</v>
      </c>
      <c r="F297" s="38">
        <v>192</v>
      </c>
      <c r="G297" s="38">
        <v>224</v>
      </c>
      <c r="H297" s="38">
        <v>1</v>
      </c>
      <c r="I297" s="38">
        <v>17</v>
      </c>
      <c r="J297" s="38">
        <v>46</v>
      </c>
      <c r="K297" s="38">
        <v>0</v>
      </c>
      <c r="L297" s="38">
        <v>3</v>
      </c>
      <c r="M297" s="38">
        <v>12</v>
      </c>
      <c r="N297" s="38">
        <v>29</v>
      </c>
      <c r="O297" s="38">
        <v>1</v>
      </c>
      <c r="P297" s="38">
        <v>1</v>
      </c>
    </row>
    <row r="298" spans="1:16" ht="15" customHeight="1">
      <c r="A298" s="48"/>
      <c r="B298" s="24"/>
      <c r="C298" s="56">
        <v>100</v>
      </c>
      <c r="D298" s="56">
        <v>13.313609467455622</v>
      </c>
      <c r="E298" s="56">
        <v>22.485207100591715</v>
      </c>
      <c r="F298" s="56">
        <v>28.402366863905325</v>
      </c>
      <c r="G298" s="56">
        <v>33.136094674556219</v>
      </c>
      <c r="H298" s="56">
        <v>0.14792899408284024</v>
      </c>
      <c r="I298" s="56">
        <v>2.5147928994082842</v>
      </c>
      <c r="J298" s="56">
        <v>100.00000000000001</v>
      </c>
      <c r="K298" s="56">
        <v>0</v>
      </c>
      <c r="L298" s="56">
        <v>6.5217391304347823</v>
      </c>
      <c r="M298" s="56">
        <v>26.086956521739129</v>
      </c>
      <c r="N298" s="56">
        <v>63.04347826086957</v>
      </c>
      <c r="O298" s="56">
        <v>2.1739130434782608</v>
      </c>
      <c r="P298" s="56">
        <v>2.1739130434782608</v>
      </c>
    </row>
    <row r="299" spans="1:16" ht="15" customHeight="1">
      <c r="A299" s="48"/>
      <c r="B299" s="24" t="s">
        <v>2</v>
      </c>
      <c r="C299" s="38">
        <v>536</v>
      </c>
      <c r="D299" s="38">
        <v>12</v>
      </c>
      <c r="E299" s="38">
        <v>56</v>
      </c>
      <c r="F299" s="38">
        <v>178</v>
      </c>
      <c r="G299" s="38">
        <v>217</v>
      </c>
      <c r="H299" s="38">
        <v>1</v>
      </c>
      <c r="I299" s="38">
        <v>72</v>
      </c>
      <c r="J299" s="38">
        <v>35</v>
      </c>
      <c r="K299" s="38">
        <v>0</v>
      </c>
      <c r="L299" s="38">
        <v>2</v>
      </c>
      <c r="M299" s="38">
        <v>1</v>
      </c>
      <c r="N299" s="38">
        <v>10</v>
      </c>
      <c r="O299" s="38">
        <v>0</v>
      </c>
      <c r="P299" s="38">
        <v>22</v>
      </c>
    </row>
    <row r="300" spans="1:16" ht="15" customHeight="1">
      <c r="A300" s="90"/>
      <c r="B300" s="24"/>
      <c r="C300" s="56">
        <v>100</v>
      </c>
      <c r="D300" s="56">
        <v>2.2388059701492535</v>
      </c>
      <c r="E300" s="56">
        <v>10.44776119402985</v>
      </c>
      <c r="F300" s="56">
        <v>33.208955223880601</v>
      </c>
      <c r="G300" s="56">
        <v>40.485074626865668</v>
      </c>
      <c r="H300" s="56">
        <v>0.18656716417910446</v>
      </c>
      <c r="I300" s="56">
        <v>13.432835820895523</v>
      </c>
      <c r="J300" s="56">
        <v>100</v>
      </c>
      <c r="K300" s="56">
        <v>0</v>
      </c>
      <c r="L300" s="56">
        <v>5.7142857142857144</v>
      </c>
      <c r="M300" s="56">
        <v>2.8571428571428572</v>
      </c>
      <c r="N300" s="56">
        <v>28.571428571428569</v>
      </c>
      <c r="O300" s="56">
        <v>0</v>
      </c>
      <c r="P300" s="56">
        <v>62.857142857142854</v>
      </c>
    </row>
    <row r="301" spans="1:16" ht="15" customHeight="1">
      <c r="A301" s="48" t="s">
        <v>406</v>
      </c>
      <c r="B301" s="24" t="s">
        <v>105</v>
      </c>
      <c r="C301" s="38">
        <v>1168</v>
      </c>
      <c r="D301" s="38">
        <v>106</v>
      </c>
      <c r="E301" s="38">
        <v>218</v>
      </c>
      <c r="F301" s="38">
        <v>317</v>
      </c>
      <c r="G301" s="38">
        <v>496</v>
      </c>
      <c r="H301" s="38">
        <v>4</v>
      </c>
      <c r="I301" s="38">
        <v>27</v>
      </c>
      <c r="J301" s="38">
        <v>145</v>
      </c>
      <c r="K301" s="38">
        <v>3</v>
      </c>
      <c r="L301" s="38">
        <v>12</v>
      </c>
      <c r="M301" s="38">
        <v>21</v>
      </c>
      <c r="N301" s="38">
        <v>94</v>
      </c>
      <c r="O301" s="38">
        <v>4</v>
      </c>
      <c r="P301" s="38">
        <v>11</v>
      </c>
    </row>
    <row r="302" spans="1:16" ht="15" customHeight="1">
      <c r="A302" s="93" t="s">
        <v>407</v>
      </c>
      <c r="B302" s="24"/>
      <c r="C302" s="56">
        <v>100</v>
      </c>
      <c r="D302" s="56">
        <v>9.0753424657534243</v>
      </c>
      <c r="E302" s="56">
        <v>18.664383561643834</v>
      </c>
      <c r="F302" s="56">
        <v>27.140410958904109</v>
      </c>
      <c r="G302" s="56">
        <v>42.465753424657535</v>
      </c>
      <c r="H302" s="56">
        <v>0.34246575342465752</v>
      </c>
      <c r="I302" s="56">
        <v>2.3116438356164384</v>
      </c>
      <c r="J302" s="56">
        <v>100</v>
      </c>
      <c r="K302" s="56">
        <v>2.0689655172413794</v>
      </c>
      <c r="L302" s="56">
        <v>8.2758620689655178</v>
      </c>
      <c r="M302" s="56">
        <v>14.482758620689657</v>
      </c>
      <c r="N302" s="56">
        <v>64.827586206896541</v>
      </c>
      <c r="O302" s="56">
        <v>2.7586206896551726</v>
      </c>
      <c r="P302" s="56">
        <v>7.5862068965517242</v>
      </c>
    </row>
    <row r="303" spans="1:16" ht="15" customHeight="1">
      <c r="A303" s="48"/>
      <c r="B303" s="24" t="s">
        <v>106</v>
      </c>
      <c r="C303" s="38">
        <v>311</v>
      </c>
      <c r="D303" s="38">
        <v>31</v>
      </c>
      <c r="E303" s="38">
        <v>56</v>
      </c>
      <c r="F303" s="38">
        <v>93</v>
      </c>
      <c r="G303" s="38">
        <v>119</v>
      </c>
      <c r="H303" s="38">
        <v>1</v>
      </c>
      <c r="I303" s="38">
        <v>11</v>
      </c>
      <c r="J303" s="38">
        <v>12</v>
      </c>
      <c r="K303" s="38">
        <v>1</v>
      </c>
      <c r="L303" s="38">
        <v>0</v>
      </c>
      <c r="M303" s="38">
        <v>2</v>
      </c>
      <c r="N303" s="38">
        <v>8</v>
      </c>
      <c r="O303" s="38">
        <v>1</v>
      </c>
      <c r="P303" s="38">
        <v>0</v>
      </c>
    </row>
    <row r="304" spans="1:16" ht="15" customHeight="1">
      <c r="A304" s="48"/>
      <c r="B304" s="24"/>
      <c r="C304" s="56">
        <v>100</v>
      </c>
      <c r="D304" s="56">
        <v>9.9678456591639879</v>
      </c>
      <c r="E304" s="56">
        <v>18.006430868167204</v>
      </c>
      <c r="F304" s="56">
        <v>29.903536977491964</v>
      </c>
      <c r="G304" s="56">
        <v>38.263665594855304</v>
      </c>
      <c r="H304" s="56">
        <v>0.32154340836012862</v>
      </c>
      <c r="I304" s="56">
        <v>3.536977491961415</v>
      </c>
      <c r="J304" s="56">
        <v>99.999999999999986</v>
      </c>
      <c r="K304" s="56">
        <v>8.3333333333333321</v>
      </c>
      <c r="L304" s="56">
        <v>0</v>
      </c>
      <c r="M304" s="56">
        <v>16.666666666666664</v>
      </c>
      <c r="N304" s="56">
        <v>66.666666666666657</v>
      </c>
      <c r="O304" s="56">
        <v>8.3333333333333321</v>
      </c>
      <c r="P304" s="56">
        <v>0</v>
      </c>
    </row>
    <row r="305" spans="1:16" ht="15" customHeight="1">
      <c r="A305" s="48"/>
      <c r="B305" s="24" t="s">
        <v>2</v>
      </c>
      <c r="C305" s="38">
        <v>584</v>
      </c>
      <c r="D305" s="38">
        <v>16</v>
      </c>
      <c r="E305" s="38">
        <v>62</v>
      </c>
      <c r="F305" s="38">
        <v>201</v>
      </c>
      <c r="G305" s="38">
        <v>231</v>
      </c>
      <c r="H305" s="38">
        <v>0</v>
      </c>
      <c r="I305" s="38">
        <v>74</v>
      </c>
      <c r="J305" s="38">
        <v>43</v>
      </c>
      <c r="K305" s="38">
        <v>0</v>
      </c>
      <c r="L305" s="38">
        <v>2</v>
      </c>
      <c r="M305" s="38">
        <v>3</v>
      </c>
      <c r="N305" s="38">
        <v>13</v>
      </c>
      <c r="O305" s="38">
        <v>0</v>
      </c>
      <c r="P305" s="38">
        <v>25</v>
      </c>
    </row>
    <row r="306" spans="1:16" ht="15" customHeight="1">
      <c r="A306" s="90"/>
      <c r="B306" s="24"/>
      <c r="C306" s="56">
        <v>100.00000000000001</v>
      </c>
      <c r="D306" s="56">
        <v>2.7397260273972601</v>
      </c>
      <c r="E306" s="56">
        <v>10.616438356164384</v>
      </c>
      <c r="F306" s="56">
        <v>34.417808219178085</v>
      </c>
      <c r="G306" s="56">
        <v>39.554794520547951</v>
      </c>
      <c r="H306" s="56">
        <v>0</v>
      </c>
      <c r="I306" s="56">
        <v>12.671232876712329</v>
      </c>
      <c r="J306" s="56">
        <v>100</v>
      </c>
      <c r="K306" s="56">
        <v>0</v>
      </c>
      <c r="L306" s="56">
        <v>4.6511627906976747</v>
      </c>
      <c r="M306" s="56">
        <v>6.9767441860465116</v>
      </c>
      <c r="N306" s="56">
        <v>30.232558139534881</v>
      </c>
      <c r="O306" s="56">
        <v>0</v>
      </c>
      <c r="P306" s="56">
        <v>58.139534883720934</v>
      </c>
    </row>
    <row r="307" spans="1:16" ht="15" customHeight="1">
      <c r="A307" s="48" t="s">
        <v>107</v>
      </c>
      <c r="B307" s="24" t="s">
        <v>108</v>
      </c>
      <c r="C307" s="38">
        <v>216</v>
      </c>
      <c r="D307" s="38">
        <v>29</v>
      </c>
      <c r="E307" s="38">
        <v>53</v>
      </c>
      <c r="F307" s="38">
        <v>86</v>
      </c>
      <c r="G307" s="38">
        <v>47</v>
      </c>
      <c r="H307" s="38">
        <v>0</v>
      </c>
      <c r="I307" s="38">
        <v>1</v>
      </c>
      <c r="J307" s="38">
        <v>6</v>
      </c>
      <c r="K307" s="38">
        <v>0</v>
      </c>
      <c r="L307" s="38">
        <v>0</v>
      </c>
      <c r="M307" s="38">
        <v>3</v>
      </c>
      <c r="N307" s="38">
        <v>2</v>
      </c>
      <c r="O307" s="38">
        <v>0</v>
      </c>
      <c r="P307" s="38">
        <v>1</v>
      </c>
    </row>
    <row r="308" spans="1:16" ht="15" customHeight="1">
      <c r="A308" s="48"/>
      <c r="B308" s="24"/>
      <c r="C308" s="56">
        <v>100</v>
      </c>
      <c r="D308" s="56">
        <v>13.425925925925927</v>
      </c>
      <c r="E308" s="56">
        <v>24.537037037037038</v>
      </c>
      <c r="F308" s="56">
        <v>39.814814814814817</v>
      </c>
      <c r="G308" s="56">
        <v>21.75925925925926</v>
      </c>
      <c r="H308" s="56">
        <v>0</v>
      </c>
      <c r="I308" s="56">
        <v>0.46296296296296291</v>
      </c>
      <c r="J308" s="56">
        <v>100</v>
      </c>
      <c r="K308" s="56">
        <v>0</v>
      </c>
      <c r="L308" s="56">
        <v>0</v>
      </c>
      <c r="M308" s="56">
        <v>50</v>
      </c>
      <c r="N308" s="56">
        <v>33.333333333333329</v>
      </c>
      <c r="O308" s="56">
        <v>0</v>
      </c>
      <c r="P308" s="56">
        <v>16.666666666666664</v>
      </c>
    </row>
    <row r="309" spans="1:16" ht="15" customHeight="1">
      <c r="A309" s="48"/>
      <c r="B309" s="24" t="s">
        <v>109</v>
      </c>
      <c r="C309" s="38">
        <v>74</v>
      </c>
      <c r="D309" s="38">
        <v>3</v>
      </c>
      <c r="E309" s="38">
        <v>9</v>
      </c>
      <c r="F309" s="38">
        <v>20</v>
      </c>
      <c r="G309" s="38">
        <v>40</v>
      </c>
      <c r="H309" s="38">
        <v>0</v>
      </c>
      <c r="I309" s="38">
        <v>2</v>
      </c>
      <c r="J309" s="38">
        <v>3</v>
      </c>
      <c r="K309" s="38">
        <v>0</v>
      </c>
      <c r="L309" s="38">
        <v>0</v>
      </c>
      <c r="M309" s="38">
        <v>0</v>
      </c>
      <c r="N309" s="38">
        <v>2</v>
      </c>
      <c r="O309" s="38">
        <v>0</v>
      </c>
      <c r="P309" s="38">
        <v>1</v>
      </c>
    </row>
    <row r="310" spans="1:16" ht="15" customHeight="1">
      <c r="A310" s="48"/>
      <c r="B310" s="24"/>
      <c r="C310" s="56">
        <v>100</v>
      </c>
      <c r="D310" s="56">
        <v>4.0540540540540544</v>
      </c>
      <c r="E310" s="56">
        <v>12.162162162162163</v>
      </c>
      <c r="F310" s="56">
        <v>27.027027027027028</v>
      </c>
      <c r="G310" s="56">
        <v>54.054054054054056</v>
      </c>
      <c r="H310" s="56">
        <v>0</v>
      </c>
      <c r="I310" s="56">
        <v>2.7027027027027026</v>
      </c>
      <c r="J310" s="56">
        <v>99.999999999999986</v>
      </c>
      <c r="K310" s="56">
        <v>0</v>
      </c>
      <c r="L310" s="56">
        <v>0</v>
      </c>
      <c r="M310" s="56">
        <v>0</v>
      </c>
      <c r="N310" s="56">
        <v>66.666666666666657</v>
      </c>
      <c r="O310" s="56">
        <v>0</v>
      </c>
      <c r="P310" s="56">
        <v>33.333333333333329</v>
      </c>
    </row>
    <row r="311" spans="1:16" ht="15" customHeight="1">
      <c r="A311" s="48"/>
      <c r="B311" s="24" t="s">
        <v>110</v>
      </c>
      <c r="C311" s="38">
        <v>332</v>
      </c>
      <c r="D311" s="38">
        <v>18</v>
      </c>
      <c r="E311" s="38">
        <v>58</v>
      </c>
      <c r="F311" s="38">
        <v>131</v>
      </c>
      <c r="G311" s="38">
        <v>120</v>
      </c>
      <c r="H311" s="38">
        <v>1</v>
      </c>
      <c r="I311" s="38">
        <v>4</v>
      </c>
      <c r="J311" s="38">
        <v>10</v>
      </c>
      <c r="K311" s="38">
        <v>0</v>
      </c>
      <c r="L311" s="38">
        <v>1</v>
      </c>
      <c r="M311" s="38">
        <v>2</v>
      </c>
      <c r="N311" s="38">
        <v>6</v>
      </c>
      <c r="O311" s="38">
        <v>0</v>
      </c>
      <c r="P311" s="38">
        <v>1</v>
      </c>
    </row>
    <row r="312" spans="1:16" ht="15" customHeight="1">
      <c r="A312" s="48"/>
      <c r="B312" s="24"/>
      <c r="C312" s="56">
        <v>99.999999999999986</v>
      </c>
      <c r="D312" s="56">
        <v>5.4216867469879517</v>
      </c>
      <c r="E312" s="56">
        <v>17.46987951807229</v>
      </c>
      <c r="F312" s="56">
        <v>39.457831325301207</v>
      </c>
      <c r="G312" s="56">
        <v>36.144578313253014</v>
      </c>
      <c r="H312" s="56">
        <v>0.30120481927710846</v>
      </c>
      <c r="I312" s="56">
        <v>1.2048192771084338</v>
      </c>
      <c r="J312" s="56">
        <v>100</v>
      </c>
      <c r="K312" s="56">
        <v>0</v>
      </c>
      <c r="L312" s="56">
        <v>10</v>
      </c>
      <c r="M312" s="56">
        <v>20</v>
      </c>
      <c r="N312" s="56">
        <v>60</v>
      </c>
      <c r="O312" s="56">
        <v>0</v>
      </c>
      <c r="P312" s="56">
        <v>10</v>
      </c>
    </row>
    <row r="313" spans="1:16" ht="15" customHeight="1">
      <c r="A313" s="48"/>
      <c r="B313" s="24" t="s">
        <v>111</v>
      </c>
      <c r="C313" s="38">
        <v>277</v>
      </c>
      <c r="D313" s="38">
        <v>25</v>
      </c>
      <c r="E313" s="38">
        <v>41</v>
      </c>
      <c r="F313" s="38">
        <v>83</v>
      </c>
      <c r="G313" s="38">
        <v>119</v>
      </c>
      <c r="H313" s="38">
        <v>0</v>
      </c>
      <c r="I313" s="38">
        <v>9</v>
      </c>
      <c r="J313" s="38">
        <v>17</v>
      </c>
      <c r="K313" s="38">
        <v>0</v>
      </c>
      <c r="L313" s="38">
        <v>2</v>
      </c>
      <c r="M313" s="38">
        <v>5</v>
      </c>
      <c r="N313" s="38">
        <v>6</v>
      </c>
      <c r="O313" s="38">
        <v>0</v>
      </c>
      <c r="P313" s="38">
        <v>4</v>
      </c>
    </row>
    <row r="314" spans="1:16" ht="15" customHeight="1">
      <c r="A314" s="48"/>
      <c r="B314" s="24"/>
      <c r="C314" s="56">
        <v>100</v>
      </c>
      <c r="D314" s="56">
        <v>9.025270758122744</v>
      </c>
      <c r="E314" s="56">
        <v>14.801444043321299</v>
      </c>
      <c r="F314" s="56">
        <v>29.963898916967509</v>
      </c>
      <c r="G314" s="56">
        <v>42.960288808664259</v>
      </c>
      <c r="H314" s="56">
        <v>0</v>
      </c>
      <c r="I314" s="56">
        <v>3.2490974729241873</v>
      </c>
      <c r="J314" s="56">
        <v>100</v>
      </c>
      <c r="K314" s="56">
        <v>0</v>
      </c>
      <c r="L314" s="56">
        <v>11.76470588235294</v>
      </c>
      <c r="M314" s="56">
        <v>29.411764705882355</v>
      </c>
      <c r="N314" s="56">
        <v>35.294117647058826</v>
      </c>
      <c r="O314" s="56">
        <v>0</v>
      </c>
      <c r="P314" s="56">
        <v>23.52941176470588</v>
      </c>
    </row>
    <row r="315" spans="1:16" ht="15" customHeight="1">
      <c r="A315" s="48"/>
      <c r="B315" s="24" t="s">
        <v>112</v>
      </c>
      <c r="C315" s="38">
        <v>251</v>
      </c>
      <c r="D315" s="38">
        <v>16</v>
      </c>
      <c r="E315" s="38">
        <v>40</v>
      </c>
      <c r="F315" s="38">
        <v>88</v>
      </c>
      <c r="G315" s="38">
        <v>94</v>
      </c>
      <c r="H315" s="38">
        <v>0</v>
      </c>
      <c r="I315" s="38">
        <v>13</v>
      </c>
      <c r="J315" s="38">
        <v>19</v>
      </c>
      <c r="K315" s="38">
        <v>0</v>
      </c>
      <c r="L315" s="38">
        <v>1</v>
      </c>
      <c r="M315" s="38">
        <v>3</v>
      </c>
      <c r="N315" s="38">
        <v>7</v>
      </c>
      <c r="O315" s="38">
        <v>1</v>
      </c>
      <c r="P315" s="38">
        <v>7</v>
      </c>
    </row>
    <row r="316" spans="1:16" ht="15" customHeight="1">
      <c r="A316" s="48"/>
      <c r="B316" s="24"/>
      <c r="C316" s="56">
        <v>100.00000000000001</v>
      </c>
      <c r="D316" s="56">
        <v>6.3745019920318722</v>
      </c>
      <c r="E316" s="56">
        <v>15.936254980079681</v>
      </c>
      <c r="F316" s="56">
        <v>35.059760956175303</v>
      </c>
      <c r="G316" s="56">
        <v>37.450199203187253</v>
      </c>
      <c r="H316" s="56">
        <v>0</v>
      </c>
      <c r="I316" s="56">
        <v>5.1792828685258963</v>
      </c>
      <c r="J316" s="56">
        <v>100</v>
      </c>
      <c r="K316" s="56">
        <v>0</v>
      </c>
      <c r="L316" s="56">
        <v>5.2631578947368416</v>
      </c>
      <c r="M316" s="56">
        <v>15.789473684210526</v>
      </c>
      <c r="N316" s="56">
        <v>36.84210526315789</v>
      </c>
      <c r="O316" s="56">
        <v>5.2631578947368416</v>
      </c>
      <c r="P316" s="56">
        <v>36.84210526315789</v>
      </c>
    </row>
    <row r="317" spans="1:16" ht="15" customHeight="1">
      <c r="A317" s="48"/>
      <c r="B317" s="24" t="s">
        <v>113</v>
      </c>
      <c r="C317" s="38">
        <v>339</v>
      </c>
      <c r="D317" s="38">
        <v>22</v>
      </c>
      <c r="E317" s="38">
        <v>46</v>
      </c>
      <c r="F317" s="38">
        <v>95</v>
      </c>
      <c r="G317" s="38">
        <v>157</v>
      </c>
      <c r="H317" s="38">
        <v>1</v>
      </c>
      <c r="I317" s="38">
        <v>18</v>
      </c>
      <c r="J317" s="38">
        <v>35</v>
      </c>
      <c r="K317" s="38">
        <v>1</v>
      </c>
      <c r="L317" s="38">
        <v>4</v>
      </c>
      <c r="M317" s="38">
        <v>2</v>
      </c>
      <c r="N317" s="38">
        <v>18</v>
      </c>
      <c r="O317" s="38">
        <v>2</v>
      </c>
      <c r="P317" s="38">
        <v>8</v>
      </c>
    </row>
    <row r="318" spans="1:16" ht="15" customHeight="1">
      <c r="A318" s="48"/>
      <c r="B318" s="24"/>
      <c r="C318" s="56">
        <v>100</v>
      </c>
      <c r="D318" s="56">
        <v>6.4896755162241888</v>
      </c>
      <c r="E318" s="56">
        <v>13.569321533923304</v>
      </c>
      <c r="F318" s="56">
        <v>28.023598820058996</v>
      </c>
      <c r="G318" s="56">
        <v>46.312684365781706</v>
      </c>
      <c r="H318" s="56">
        <v>0.29498525073746312</v>
      </c>
      <c r="I318" s="56">
        <v>5.3097345132743365</v>
      </c>
      <c r="J318" s="56">
        <v>99.999999999999986</v>
      </c>
      <c r="K318" s="56">
        <v>2.8571428571428572</v>
      </c>
      <c r="L318" s="56">
        <v>11.428571428571429</v>
      </c>
      <c r="M318" s="56">
        <v>5.7142857142857144</v>
      </c>
      <c r="N318" s="56">
        <v>51.428571428571423</v>
      </c>
      <c r="O318" s="56">
        <v>5.7142857142857144</v>
      </c>
      <c r="P318" s="56">
        <v>22.857142857142858</v>
      </c>
    </row>
    <row r="319" spans="1:16" ht="15" customHeight="1">
      <c r="A319" s="48"/>
      <c r="B319" s="24" t="s">
        <v>114</v>
      </c>
      <c r="C319" s="38">
        <v>574</v>
      </c>
      <c r="D319" s="38">
        <v>40</v>
      </c>
      <c r="E319" s="38">
        <v>89</v>
      </c>
      <c r="F319" s="38">
        <v>108</v>
      </c>
      <c r="G319" s="38">
        <v>269</v>
      </c>
      <c r="H319" s="38">
        <v>3</v>
      </c>
      <c r="I319" s="38">
        <v>65</v>
      </c>
      <c r="J319" s="38">
        <v>110</v>
      </c>
      <c r="K319" s="38">
        <v>3</v>
      </c>
      <c r="L319" s="38">
        <v>6</v>
      </c>
      <c r="M319" s="38">
        <v>11</v>
      </c>
      <c r="N319" s="38">
        <v>74</v>
      </c>
      <c r="O319" s="38">
        <v>2</v>
      </c>
      <c r="P319" s="38">
        <v>14</v>
      </c>
    </row>
    <row r="320" spans="1:16" ht="15" customHeight="1">
      <c r="A320" s="90"/>
      <c r="B320" s="24"/>
      <c r="C320" s="56">
        <v>100</v>
      </c>
      <c r="D320" s="56">
        <v>6.968641114982578</v>
      </c>
      <c r="E320" s="56">
        <v>15.505226480836237</v>
      </c>
      <c r="F320" s="56">
        <v>18.815331010452962</v>
      </c>
      <c r="G320" s="56">
        <v>46.864111498257834</v>
      </c>
      <c r="H320" s="56">
        <v>0.52264808362369342</v>
      </c>
      <c r="I320" s="56">
        <v>11.324041811846691</v>
      </c>
      <c r="J320" s="56">
        <v>99.999999999999972</v>
      </c>
      <c r="K320" s="56">
        <v>2.7272727272727271</v>
      </c>
      <c r="L320" s="56">
        <v>5.4545454545454541</v>
      </c>
      <c r="M320" s="56">
        <v>10</v>
      </c>
      <c r="N320" s="56">
        <v>67.272727272727266</v>
      </c>
      <c r="O320" s="56">
        <v>1.8181818181818181</v>
      </c>
      <c r="P320" s="56">
        <v>12.727272727272727</v>
      </c>
    </row>
    <row r="321" spans="1:16" ht="15" customHeight="1">
      <c r="A321" s="48" t="s">
        <v>115</v>
      </c>
      <c r="B321" s="24" t="s">
        <v>116</v>
      </c>
      <c r="C321" s="38">
        <v>829</v>
      </c>
      <c r="D321" s="38">
        <v>66</v>
      </c>
      <c r="E321" s="38">
        <v>139</v>
      </c>
      <c r="F321" s="38">
        <v>281</v>
      </c>
      <c r="G321" s="38">
        <v>324</v>
      </c>
      <c r="H321" s="38">
        <v>0</v>
      </c>
      <c r="I321" s="38">
        <v>19</v>
      </c>
      <c r="J321" s="38">
        <v>39</v>
      </c>
      <c r="K321" s="38">
        <v>0</v>
      </c>
      <c r="L321" s="38">
        <v>2</v>
      </c>
      <c r="M321" s="38">
        <v>9</v>
      </c>
      <c r="N321" s="38">
        <v>17</v>
      </c>
      <c r="O321" s="38">
        <v>1</v>
      </c>
      <c r="P321" s="38">
        <v>10</v>
      </c>
    </row>
    <row r="322" spans="1:16" ht="15" customHeight="1">
      <c r="A322" s="48"/>
      <c r="B322" s="24"/>
      <c r="C322" s="56">
        <v>100</v>
      </c>
      <c r="D322" s="56">
        <v>7.9613992762364294</v>
      </c>
      <c r="E322" s="56">
        <v>16.767189384800965</v>
      </c>
      <c r="F322" s="56">
        <v>33.896260554885401</v>
      </c>
      <c r="G322" s="56">
        <v>39.0832328106152</v>
      </c>
      <c r="H322" s="56">
        <v>0</v>
      </c>
      <c r="I322" s="56">
        <v>2.2919179734620023</v>
      </c>
      <c r="J322" s="56">
        <v>100</v>
      </c>
      <c r="K322" s="56">
        <v>0</v>
      </c>
      <c r="L322" s="56">
        <v>5.1282051282051277</v>
      </c>
      <c r="M322" s="56">
        <v>23.076923076923077</v>
      </c>
      <c r="N322" s="56">
        <v>43.589743589743591</v>
      </c>
      <c r="O322" s="56">
        <v>2.5641025641025639</v>
      </c>
      <c r="P322" s="56">
        <v>25.641025641025639</v>
      </c>
    </row>
    <row r="323" spans="1:16" ht="15" customHeight="1">
      <c r="A323" s="48"/>
      <c r="B323" s="24" t="s">
        <v>117</v>
      </c>
      <c r="C323" s="38">
        <v>175</v>
      </c>
      <c r="D323" s="38">
        <v>10</v>
      </c>
      <c r="E323" s="38">
        <v>22</v>
      </c>
      <c r="F323" s="38">
        <v>50</v>
      </c>
      <c r="G323" s="38">
        <v>79</v>
      </c>
      <c r="H323" s="38">
        <v>0</v>
      </c>
      <c r="I323" s="38">
        <v>14</v>
      </c>
      <c r="J323" s="38">
        <v>15</v>
      </c>
      <c r="K323" s="38">
        <v>1</v>
      </c>
      <c r="L323" s="38">
        <v>3</v>
      </c>
      <c r="M323" s="38">
        <v>1</v>
      </c>
      <c r="N323" s="38">
        <v>8</v>
      </c>
      <c r="O323" s="38">
        <v>0</v>
      </c>
      <c r="P323" s="38">
        <v>2</v>
      </c>
    </row>
    <row r="324" spans="1:16" ht="15" customHeight="1">
      <c r="A324" s="48"/>
      <c r="B324" s="24"/>
      <c r="C324" s="56">
        <v>100</v>
      </c>
      <c r="D324" s="56">
        <v>5.7142857142857144</v>
      </c>
      <c r="E324" s="56">
        <v>12.571428571428573</v>
      </c>
      <c r="F324" s="56">
        <v>28.571428571428569</v>
      </c>
      <c r="G324" s="56">
        <v>45.142857142857139</v>
      </c>
      <c r="H324" s="56">
        <v>0</v>
      </c>
      <c r="I324" s="56">
        <v>8</v>
      </c>
      <c r="J324" s="56">
        <v>100</v>
      </c>
      <c r="K324" s="56">
        <v>6.666666666666667</v>
      </c>
      <c r="L324" s="56">
        <v>20</v>
      </c>
      <c r="M324" s="56">
        <v>6.666666666666667</v>
      </c>
      <c r="N324" s="56">
        <v>53.333333333333336</v>
      </c>
      <c r="O324" s="56">
        <v>0</v>
      </c>
      <c r="P324" s="56">
        <v>13.333333333333334</v>
      </c>
    </row>
    <row r="325" spans="1:16" ht="15" customHeight="1">
      <c r="A325" s="48"/>
      <c r="B325" s="24" t="s">
        <v>118</v>
      </c>
      <c r="C325" s="38">
        <v>276</v>
      </c>
      <c r="D325" s="38">
        <v>25</v>
      </c>
      <c r="E325" s="38">
        <v>42</v>
      </c>
      <c r="F325" s="38">
        <v>67</v>
      </c>
      <c r="G325" s="38">
        <v>115</v>
      </c>
      <c r="H325" s="38">
        <v>2</v>
      </c>
      <c r="I325" s="38">
        <v>25</v>
      </c>
      <c r="J325" s="38">
        <v>33</v>
      </c>
      <c r="K325" s="38">
        <v>1</v>
      </c>
      <c r="L325" s="38">
        <v>0</v>
      </c>
      <c r="M325" s="38">
        <v>2</v>
      </c>
      <c r="N325" s="38">
        <v>20</v>
      </c>
      <c r="O325" s="38">
        <v>1</v>
      </c>
      <c r="P325" s="38">
        <v>9</v>
      </c>
    </row>
    <row r="326" spans="1:16" ht="15" customHeight="1">
      <c r="A326" s="48"/>
      <c r="B326" s="24"/>
      <c r="C326" s="56">
        <v>100</v>
      </c>
      <c r="D326" s="56">
        <v>9.0579710144927539</v>
      </c>
      <c r="E326" s="56">
        <v>15.217391304347828</v>
      </c>
      <c r="F326" s="56">
        <v>24.275362318840578</v>
      </c>
      <c r="G326" s="56">
        <v>41.666666666666671</v>
      </c>
      <c r="H326" s="56">
        <v>0.72463768115942029</v>
      </c>
      <c r="I326" s="56">
        <v>9.0579710144927539</v>
      </c>
      <c r="J326" s="56">
        <v>100</v>
      </c>
      <c r="K326" s="56">
        <v>3.0303030303030303</v>
      </c>
      <c r="L326" s="56">
        <v>0</v>
      </c>
      <c r="M326" s="56">
        <v>6.0606060606060606</v>
      </c>
      <c r="N326" s="56">
        <v>60.606060606060609</v>
      </c>
      <c r="O326" s="56">
        <v>3.0303030303030303</v>
      </c>
      <c r="P326" s="56">
        <v>27.27272727272727</v>
      </c>
    </row>
    <row r="327" spans="1:16" ht="15" customHeight="1">
      <c r="A327" s="48"/>
      <c r="B327" s="24" t="s">
        <v>119</v>
      </c>
      <c r="C327" s="38">
        <v>693</v>
      </c>
      <c r="D327" s="38">
        <v>46</v>
      </c>
      <c r="E327" s="38">
        <v>124</v>
      </c>
      <c r="F327" s="38">
        <v>188</v>
      </c>
      <c r="G327" s="38">
        <v>292</v>
      </c>
      <c r="H327" s="38">
        <v>3</v>
      </c>
      <c r="I327" s="38">
        <v>40</v>
      </c>
      <c r="J327" s="38">
        <v>93</v>
      </c>
      <c r="K327" s="38">
        <v>0</v>
      </c>
      <c r="L327" s="38">
        <v>8</v>
      </c>
      <c r="M327" s="38">
        <v>10</v>
      </c>
      <c r="N327" s="38">
        <v>57</v>
      </c>
      <c r="O327" s="38">
        <v>3</v>
      </c>
      <c r="P327" s="38">
        <v>15</v>
      </c>
    </row>
    <row r="328" spans="1:16" ht="15" customHeight="1">
      <c r="A328" s="48"/>
      <c r="B328" s="24"/>
      <c r="C328" s="56">
        <v>100.00000000000001</v>
      </c>
      <c r="D328" s="56">
        <v>6.637806637806638</v>
      </c>
      <c r="E328" s="56">
        <v>17.893217893217894</v>
      </c>
      <c r="F328" s="56">
        <v>27.128427128427131</v>
      </c>
      <c r="G328" s="56">
        <v>42.135642135642136</v>
      </c>
      <c r="H328" s="56">
        <v>0.4329004329004329</v>
      </c>
      <c r="I328" s="56">
        <v>5.7720057720057723</v>
      </c>
      <c r="J328" s="56">
        <v>99.999999999999986</v>
      </c>
      <c r="K328" s="56">
        <v>0</v>
      </c>
      <c r="L328" s="56">
        <v>8.6021505376344098</v>
      </c>
      <c r="M328" s="56">
        <v>10.75268817204301</v>
      </c>
      <c r="N328" s="56">
        <v>61.29032258064516</v>
      </c>
      <c r="O328" s="56">
        <v>3.225806451612903</v>
      </c>
      <c r="P328" s="56">
        <v>16.129032258064516</v>
      </c>
    </row>
    <row r="329" spans="1:16" ht="15" customHeight="1">
      <c r="A329" s="48"/>
      <c r="B329" s="24" t="s">
        <v>120</v>
      </c>
      <c r="C329" s="38">
        <v>90</v>
      </c>
      <c r="D329" s="38">
        <v>6</v>
      </c>
      <c r="E329" s="38">
        <v>9</v>
      </c>
      <c r="F329" s="38">
        <v>25</v>
      </c>
      <c r="G329" s="38">
        <v>36</v>
      </c>
      <c r="H329" s="38">
        <v>0</v>
      </c>
      <c r="I329" s="38">
        <v>14</v>
      </c>
      <c r="J329" s="38">
        <v>20</v>
      </c>
      <c r="K329" s="38">
        <v>2</v>
      </c>
      <c r="L329" s="38">
        <v>1</v>
      </c>
      <c r="M329" s="38">
        <v>4</v>
      </c>
      <c r="N329" s="38">
        <v>13</v>
      </c>
      <c r="O329" s="38">
        <v>0</v>
      </c>
      <c r="P329" s="38">
        <v>0</v>
      </c>
    </row>
    <row r="330" spans="1:16" ht="15" customHeight="1">
      <c r="A330" s="90"/>
      <c r="B330" s="24"/>
      <c r="C330" s="56">
        <v>100</v>
      </c>
      <c r="D330" s="56">
        <v>6.666666666666667</v>
      </c>
      <c r="E330" s="56">
        <v>10</v>
      </c>
      <c r="F330" s="56">
        <v>27.777777777777779</v>
      </c>
      <c r="G330" s="56">
        <v>40</v>
      </c>
      <c r="H330" s="56">
        <v>0</v>
      </c>
      <c r="I330" s="56">
        <v>15.555555555555555</v>
      </c>
      <c r="J330" s="56">
        <v>100</v>
      </c>
      <c r="K330" s="56">
        <v>10</v>
      </c>
      <c r="L330" s="56">
        <v>5</v>
      </c>
      <c r="M330" s="56">
        <v>20</v>
      </c>
      <c r="N330" s="56">
        <v>65</v>
      </c>
      <c r="O330" s="56">
        <v>0</v>
      </c>
      <c r="P330" s="56">
        <v>0</v>
      </c>
    </row>
    <row r="331" spans="1:16" ht="15" customHeight="1">
      <c r="A331" s="48" t="s">
        <v>347</v>
      </c>
      <c r="B331" s="24" t="s">
        <v>349</v>
      </c>
      <c r="C331" s="38">
        <v>216</v>
      </c>
      <c r="D331" s="38">
        <v>29</v>
      </c>
      <c r="E331" s="38">
        <v>53</v>
      </c>
      <c r="F331" s="38">
        <v>86</v>
      </c>
      <c r="G331" s="38">
        <v>47</v>
      </c>
      <c r="H331" s="38">
        <v>0</v>
      </c>
      <c r="I331" s="38">
        <v>1</v>
      </c>
      <c r="J331" s="38">
        <v>6</v>
      </c>
      <c r="K331" s="38">
        <v>0</v>
      </c>
      <c r="L331" s="38">
        <v>0</v>
      </c>
      <c r="M331" s="38">
        <v>3</v>
      </c>
      <c r="N331" s="38">
        <v>2</v>
      </c>
      <c r="O331" s="38">
        <v>0</v>
      </c>
      <c r="P331" s="38">
        <v>1</v>
      </c>
    </row>
    <row r="332" spans="1:16" ht="15" customHeight="1">
      <c r="A332" s="48"/>
      <c r="B332" s="24"/>
      <c r="C332" s="56">
        <v>100</v>
      </c>
      <c r="D332" s="56">
        <v>13.425925925925927</v>
      </c>
      <c r="E332" s="56">
        <v>24.537037037037038</v>
      </c>
      <c r="F332" s="56">
        <v>39.814814814814817</v>
      </c>
      <c r="G332" s="56">
        <v>21.75925925925926</v>
      </c>
      <c r="H332" s="56">
        <v>0</v>
      </c>
      <c r="I332" s="56">
        <v>0.46296296296296291</v>
      </c>
      <c r="J332" s="56">
        <v>100</v>
      </c>
      <c r="K332" s="56">
        <v>0</v>
      </c>
      <c r="L332" s="56">
        <v>0</v>
      </c>
      <c r="M332" s="56">
        <v>50</v>
      </c>
      <c r="N332" s="56">
        <v>33.333333333333329</v>
      </c>
      <c r="O332" s="56">
        <v>0</v>
      </c>
      <c r="P332" s="56">
        <v>16.666666666666664</v>
      </c>
    </row>
    <row r="333" spans="1:16" ht="15" customHeight="1">
      <c r="A333" s="48"/>
      <c r="B333" s="24" t="s">
        <v>348</v>
      </c>
      <c r="C333" s="38">
        <v>89</v>
      </c>
      <c r="D333" s="38">
        <v>8</v>
      </c>
      <c r="E333" s="38">
        <v>23</v>
      </c>
      <c r="F333" s="38">
        <v>33</v>
      </c>
      <c r="G333" s="38">
        <v>24</v>
      </c>
      <c r="H333" s="38">
        <v>0</v>
      </c>
      <c r="I333" s="38">
        <v>1</v>
      </c>
      <c r="J333" s="38">
        <v>0</v>
      </c>
      <c r="K333" s="38">
        <v>0</v>
      </c>
      <c r="L333" s="38">
        <v>0</v>
      </c>
      <c r="M333" s="38">
        <v>0</v>
      </c>
      <c r="N333" s="38">
        <v>0</v>
      </c>
      <c r="O333" s="38">
        <v>0</v>
      </c>
      <c r="P333" s="38">
        <v>0</v>
      </c>
    </row>
    <row r="334" spans="1:16" ht="15" customHeight="1">
      <c r="A334" s="48"/>
      <c r="B334" s="24"/>
      <c r="C334" s="56">
        <v>100</v>
      </c>
      <c r="D334" s="56">
        <v>8.9887640449438209</v>
      </c>
      <c r="E334" s="56">
        <v>25.842696629213485</v>
      </c>
      <c r="F334" s="56">
        <v>37.078651685393261</v>
      </c>
      <c r="G334" s="56">
        <v>26.966292134831459</v>
      </c>
      <c r="H334" s="56">
        <v>0</v>
      </c>
      <c r="I334" s="56">
        <v>1.1235955056179776</v>
      </c>
      <c r="J334" s="56">
        <v>0</v>
      </c>
      <c r="K334" s="56">
        <v>0</v>
      </c>
      <c r="L334" s="56">
        <v>0</v>
      </c>
      <c r="M334" s="56">
        <v>0</v>
      </c>
      <c r="N334" s="56">
        <v>0</v>
      </c>
      <c r="O334" s="56">
        <v>0</v>
      </c>
      <c r="P334" s="56">
        <v>0</v>
      </c>
    </row>
    <row r="335" spans="1:16" ht="15" customHeight="1">
      <c r="A335" s="48"/>
      <c r="B335" s="24" t="s">
        <v>350</v>
      </c>
      <c r="C335" s="38">
        <v>64</v>
      </c>
      <c r="D335" s="38">
        <v>2</v>
      </c>
      <c r="E335" s="38">
        <v>6</v>
      </c>
      <c r="F335" s="38">
        <v>17</v>
      </c>
      <c r="G335" s="38">
        <v>38</v>
      </c>
      <c r="H335" s="38">
        <v>0</v>
      </c>
      <c r="I335" s="38">
        <v>1</v>
      </c>
      <c r="J335" s="38">
        <v>3</v>
      </c>
      <c r="K335" s="38">
        <v>0</v>
      </c>
      <c r="L335" s="38">
        <v>1</v>
      </c>
      <c r="M335" s="38">
        <v>1</v>
      </c>
      <c r="N335" s="38">
        <v>1</v>
      </c>
      <c r="O335" s="38">
        <v>0</v>
      </c>
      <c r="P335" s="38">
        <v>0</v>
      </c>
    </row>
    <row r="336" spans="1:16" ht="15" customHeight="1">
      <c r="A336" s="54"/>
      <c r="B336" s="59"/>
      <c r="C336" s="56">
        <v>100</v>
      </c>
      <c r="D336" s="56">
        <v>3.125</v>
      </c>
      <c r="E336" s="56">
        <v>9.375</v>
      </c>
      <c r="F336" s="56">
        <v>26.5625</v>
      </c>
      <c r="G336" s="56">
        <v>59.375</v>
      </c>
      <c r="H336" s="56">
        <v>0</v>
      </c>
      <c r="I336" s="56">
        <v>1.5625</v>
      </c>
      <c r="J336" s="56">
        <v>99.999999999999986</v>
      </c>
      <c r="K336" s="56">
        <v>0</v>
      </c>
      <c r="L336" s="56">
        <v>33.333333333333329</v>
      </c>
      <c r="M336" s="56">
        <v>33.333333333333329</v>
      </c>
      <c r="N336" s="56">
        <v>33.333333333333329</v>
      </c>
      <c r="O336" s="56">
        <v>0</v>
      </c>
      <c r="P336" s="56">
        <v>0</v>
      </c>
    </row>
    <row r="337" spans="1:16" ht="15" customHeight="1">
      <c r="A337" s="54"/>
      <c r="B337" s="59" t="s">
        <v>351</v>
      </c>
      <c r="C337" s="38">
        <v>51</v>
      </c>
      <c r="D337" s="38">
        <v>2</v>
      </c>
      <c r="E337" s="38">
        <v>7</v>
      </c>
      <c r="F337" s="38">
        <v>12</v>
      </c>
      <c r="G337" s="38">
        <v>28</v>
      </c>
      <c r="H337" s="38">
        <v>0</v>
      </c>
      <c r="I337" s="38">
        <v>2</v>
      </c>
      <c r="J337" s="38">
        <v>3</v>
      </c>
      <c r="K337" s="38">
        <v>0</v>
      </c>
      <c r="L337" s="38">
        <v>0</v>
      </c>
      <c r="M337" s="38">
        <v>0</v>
      </c>
      <c r="N337" s="38">
        <v>2</v>
      </c>
      <c r="O337" s="38">
        <v>0</v>
      </c>
      <c r="P337" s="38">
        <v>1</v>
      </c>
    </row>
    <row r="338" spans="1:16" ht="15" customHeight="1">
      <c r="A338" s="54"/>
      <c r="B338" s="59"/>
      <c r="C338" s="56">
        <v>100</v>
      </c>
      <c r="D338" s="56">
        <v>3.9215686274509802</v>
      </c>
      <c r="E338" s="56">
        <v>13.725490196078432</v>
      </c>
      <c r="F338" s="56">
        <v>23.52941176470588</v>
      </c>
      <c r="G338" s="56">
        <v>54.901960784313729</v>
      </c>
      <c r="H338" s="56">
        <v>0</v>
      </c>
      <c r="I338" s="56">
        <v>3.9215686274509802</v>
      </c>
      <c r="J338" s="56">
        <v>99.999999999999986</v>
      </c>
      <c r="K338" s="56">
        <v>0</v>
      </c>
      <c r="L338" s="56">
        <v>0</v>
      </c>
      <c r="M338" s="56">
        <v>0</v>
      </c>
      <c r="N338" s="56">
        <v>66.666666666666657</v>
      </c>
      <c r="O338" s="56">
        <v>0</v>
      </c>
      <c r="P338" s="56">
        <v>33.333333333333329</v>
      </c>
    </row>
    <row r="339" spans="1:16" ht="15" customHeight="1">
      <c r="A339" s="54"/>
      <c r="B339" s="59" t="s">
        <v>352</v>
      </c>
      <c r="C339" s="38">
        <v>36</v>
      </c>
      <c r="D339" s="38">
        <v>1</v>
      </c>
      <c r="E339" s="38">
        <v>7</v>
      </c>
      <c r="F339" s="38">
        <v>13</v>
      </c>
      <c r="G339" s="38">
        <v>15</v>
      </c>
      <c r="H339" s="38">
        <v>0</v>
      </c>
      <c r="I339" s="38">
        <v>0</v>
      </c>
      <c r="J339" s="38">
        <v>3</v>
      </c>
      <c r="K339" s="38">
        <v>0</v>
      </c>
      <c r="L339" s="38">
        <v>0</v>
      </c>
      <c r="M339" s="38">
        <v>0</v>
      </c>
      <c r="N339" s="38">
        <v>2</v>
      </c>
      <c r="O339" s="38">
        <v>0</v>
      </c>
      <c r="P339" s="38">
        <v>1</v>
      </c>
    </row>
    <row r="340" spans="1:16" ht="15" customHeight="1">
      <c r="A340" s="90"/>
      <c r="B340" s="88"/>
      <c r="C340" s="69">
        <v>100</v>
      </c>
      <c r="D340" s="69">
        <v>2.7777777777777777</v>
      </c>
      <c r="E340" s="69">
        <v>19.444444444444446</v>
      </c>
      <c r="F340" s="69">
        <v>36.111111111111107</v>
      </c>
      <c r="G340" s="69">
        <v>41.666666666666671</v>
      </c>
      <c r="H340" s="69">
        <v>0</v>
      </c>
      <c r="I340" s="69">
        <v>0</v>
      </c>
      <c r="J340" s="69">
        <v>99.999999999999986</v>
      </c>
      <c r="K340" s="69">
        <v>0</v>
      </c>
      <c r="L340" s="69">
        <v>0</v>
      </c>
      <c r="M340" s="69">
        <v>0</v>
      </c>
      <c r="N340" s="69">
        <v>66.666666666666657</v>
      </c>
      <c r="O340" s="69">
        <v>0</v>
      </c>
      <c r="P340" s="69">
        <v>33.333333333333329</v>
      </c>
    </row>
    <row r="342" spans="1:16" ht="15" customHeight="1">
      <c r="B342" s="96"/>
    </row>
  </sheetData>
  <phoneticPr fontId="4"/>
  <conditionalFormatting sqref="B22:P340">
    <cfRule type="expression" dxfId="14" priority="1">
      <formula>MOD(ROW(),2)=0</formula>
    </cfRule>
  </conditionalFormatting>
  <pageMargins left="0.23622047244094491" right="0.23622047244094491" top="0.74803149606299213" bottom="0.74803149606299213" header="0.31496062992125984" footer="0.31496062992125984"/>
  <pageSetup paperSize="9" scale="57" fitToWidth="0" fitToHeight="0" pageOrder="overThenDown" orientation="portrait" verticalDpi="200" r:id="rId1"/>
  <headerFooter>
    <oddFooter>&amp;C&amp;P</oddFooter>
  </headerFooter>
  <rowBreaks count="3" manualBreakCount="3">
    <brk id="90" min="2" max="29" man="1"/>
    <brk id="174" min="2" max="29" man="1"/>
    <brk id="254" min="2" max="29" man="1"/>
  </rowBreaks>
</worksheet>
</file>

<file path=xl/worksheets/sheet37.xml><?xml version="1.0" encoding="utf-8"?>
<worksheet xmlns="http://schemas.openxmlformats.org/spreadsheetml/2006/main" xmlns:r="http://schemas.openxmlformats.org/officeDocument/2006/relationships">
  <sheetPr codeName="Sheet46"/>
  <dimension ref="A1:P342"/>
  <sheetViews>
    <sheetView showGridLines="0" zoomScaleNormal="100" zoomScaleSheetLayoutView="70" zoomScalePageLayoutView="40" workbookViewId="0"/>
  </sheetViews>
  <sheetFormatPr defaultColWidth="8" defaultRowHeight="15" customHeight="1"/>
  <cols>
    <col min="1" max="1" width="30.7109375" style="25" customWidth="1"/>
    <col min="2" max="2" width="40.85546875" style="25" customWidth="1"/>
    <col min="3" max="16" width="9.42578125" style="25" customWidth="1"/>
    <col min="17" max="16384" width="8" style="25"/>
  </cols>
  <sheetData>
    <row r="1" spans="1:16" ht="15" customHeight="1">
      <c r="C1" s="25" t="s">
        <v>266</v>
      </c>
      <c r="J1" s="25" t="s">
        <v>266</v>
      </c>
    </row>
    <row r="2" spans="1:16" ht="15" customHeight="1">
      <c r="H2" s="75"/>
      <c r="O2" s="75"/>
    </row>
    <row r="3" spans="1:16" ht="15" customHeight="1">
      <c r="C3" s="25" t="s">
        <v>121</v>
      </c>
      <c r="J3" s="25" t="s">
        <v>136</v>
      </c>
    </row>
    <row r="4" spans="1:16" s="79" customFormat="1" ht="22.5">
      <c r="A4" s="77"/>
      <c r="B4" s="78"/>
      <c r="C4" s="35" t="s">
        <v>1</v>
      </c>
      <c r="D4" s="35" t="s">
        <v>267</v>
      </c>
      <c r="E4" s="36" t="s">
        <v>268</v>
      </c>
      <c r="F4" s="36" t="s">
        <v>269</v>
      </c>
      <c r="G4" s="35" t="s">
        <v>270</v>
      </c>
      <c r="H4" s="36" t="s">
        <v>175</v>
      </c>
      <c r="I4" s="35" t="s">
        <v>272</v>
      </c>
      <c r="J4" s="35" t="s">
        <v>1</v>
      </c>
      <c r="K4" s="35" t="s">
        <v>267</v>
      </c>
      <c r="L4" s="36" t="s">
        <v>268</v>
      </c>
      <c r="M4" s="36" t="s">
        <v>269</v>
      </c>
      <c r="N4" s="35" t="s">
        <v>270</v>
      </c>
      <c r="O4" s="36" t="s">
        <v>175</v>
      </c>
      <c r="P4" s="35" t="s">
        <v>272</v>
      </c>
    </row>
    <row r="5" spans="1:16" ht="15" customHeight="1">
      <c r="A5" s="80" t="s">
        <v>0</v>
      </c>
      <c r="B5" s="81"/>
      <c r="C5" s="61">
        <v>2063</v>
      </c>
      <c r="D5" s="61">
        <v>543</v>
      </c>
      <c r="E5" s="61">
        <v>758</v>
      </c>
      <c r="F5" s="61">
        <v>351</v>
      </c>
      <c r="G5" s="61">
        <v>149</v>
      </c>
      <c r="H5" s="61">
        <v>262</v>
      </c>
      <c r="I5" s="84">
        <v>37.998770534507635</v>
      </c>
      <c r="J5" s="61">
        <v>200</v>
      </c>
      <c r="K5" s="61">
        <v>43</v>
      </c>
      <c r="L5" s="61">
        <v>68</v>
      </c>
      <c r="M5" s="61">
        <v>26</v>
      </c>
      <c r="N5" s="61">
        <v>17</v>
      </c>
      <c r="O5" s="61">
        <v>46</v>
      </c>
      <c r="P5" s="84">
        <v>38.135161772592348</v>
      </c>
    </row>
    <row r="6" spans="1:16" ht="15" customHeight="1">
      <c r="A6" s="85"/>
      <c r="B6" s="86"/>
      <c r="C6" s="69">
        <v>100</v>
      </c>
      <c r="D6" s="69">
        <v>26.320891904992727</v>
      </c>
      <c r="E6" s="69">
        <v>36.742607852641783</v>
      </c>
      <c r="F6" s="69">
        <v>17.014057198254971</v>
      </c>
      <c r="G6" s="69">
        <v>7.2224915172079491</v>
      </c>
      <c r="H6" s="69">
        <v>12.69995152690257</v>
      </c>
      <c r="I6" s="52">
        <v>1801</v>
      </c>
      <c r="J6" s="69">
        <v>100</v>
      </c>
      <c r="K6" s="69">
        <v>21.5</v>
      </c>
      <c r="L6" s="69">
        <v>34</v>
      </c>
      <c r="M6" s="69">
        <v>13</v>
      </c>
      <c r="N6" s="69">
        <v>8.5</v>
      </c>
      <c r="O6" s="69">
        <v>23</v>
      </c>
      <c r="P6" s="52">
        <v>154</v>
      </c>
    </row>
    <row r="7" spans="1:16" ht="15" customHeight="1">
      <c r="A7" s="48" t="s">
        <v>4</v>
      </c>
      <c r="B7" s="24" t="s">
        <v>5</v>
      </c>
      <c r="C7" s="38">
        <v>1534</v>
      </c>
      <c r="D7" s="38">
        <v>453</v>
      </c>
      <c r="E7" s="38">
        <v>572</v>
      </c>
      <c r="F7" s="38">
        <v>216</v>
      </c>
      <c r="G7" s="38">
        <v>86</v>
      </c>
      <c r="H7" s="38">
        <v>207</v>
      </c>
      <c r="I7" s="53">
        <v>35.598713012317425</v>
      </c>
      <c r="J7" s="38">
        <v>114</v>
      </c>
      <c r="K7" s="38">
        <v>30</v>
      </c>
      <c r="L7" s="38">
        <v>38</v>
      </c>
      <c r="M7" s="38">
        <v>14</v>
      </c>
      <c r="N7" s="38">
        <v>5</v>
      </c>
      <c r="O7" s="38">
        <v>27</v>
      </c>
      <c r="P7" s="53">
        <v>33.343216122809459</v>
      </c>
    </row>
    <row r="8" spans="1:16" ht="15" customHeight="1">
      <c r="A8" s="48"/>
      <c r="B8" s="88"/>
      <c r="C8" s="69">
        <v>100.00000000000001</v>
      </c>
      <c r="D8" s="69">
        <v>29.530638852672752</v>
      </c>
      <c r="E8" s="69">
        <v>37.288135593220339</v>
      </c>
      <c r="F8" s="69">
        <v>14.080834419817471</v>
      </c>
      <c r="G8" s="69">
        <v>5.6062581486310297</v>
      </c>
      <c r="H8" s="69">
        <v>13.494132985658409</v>
      </c>
      <c r="I8" s="52">
        <v>1327</v>
      </c>
      <c r="J8" s="69">
        <v>99.999999999999972</v>
      </c>
      <c r="K8" s="69">
        <v>26.315789473684209</v>
      </c>
      <c r="L8" s="69">
        <v>33.333333333333329</v>
      </c>
      <c r="M8" s="69">
        <v>12.280701754385964</v>
      </c>
      <c r="N8" s="69">
        <v>4.3859649122807012</v>
      </c>
      <c r="O8" s="69">
        <v>23.684210526315788</v>
      </c>
      <c r="P8" s="52">
        <v>87</v>
      </c>
    </row>
    <row r="9" spans="1:16" ht="15" customHeight="1">
      <c r="A9" s="48"/>
      <c r="B9" s="24" t="s">
        <v>6</v>
      </c>
      <c r="C9" s="38">
        <v>225</v>
      </c>
      <c r="D9" s="38">
        <v>52</v>
      </c>
      <c r="E9" s="38">
        <v>85</v>
      </c>
      <c r="F9" s="38">
        <v>39</v>
      </c>
      <c r="G9" s="38">
        <v>16</v>
      </c>
      <c r="H9" s="38">
        <v>33</v>
      </c>
      <c r="I9" s="53">
        <v>38.093165076963281</v>
      </c>
      <c r="J9" s="38">
        <v>15</v>
      </c>
      <c r="K9" s="38">
        <v>0</v>
      </c>
      <c r="L9" s="38">
        <v>7</v>
      </c>
      <c r="M9" s="38">
        <v>1</v>
      </c>
      <c r="N9" s="38">
        <v>0</v>
      </c>
      <c r="O9" s="38">
        <v>7</v>
      </c>
      <c r="P9" s="53">
        <v>39.632218473840844</v>
      </c>
    </row>
    <row r="10" spans="1:16" ht="15" customHeight="1">
      <c r="A10" s="48"/>
      <c r="B10" s="88"/>
      <c r="C10" s="69">
        <v>100.00000000000001</v>
      </c>
      <c r="D10" s="69">
        <v>23.111111111111111</v>
      </c>
      <c r="E10" s="69">
        <v>37.777777777777779</v>
      </c>
      <c r="F10" s="69">
        <v>17.333333333333336</v>
      </c>
      <c r="G10" s="69">
        <v>7.1111111111111107</v>
      </c>
      <c r="H10" s="69">
        <v>14.666666666666666</v>
      </c>
      <c r="I10" s="52">
        <v>192</v>
      </c>
      <c r="J10" s="69">
        <v>100</v>
      </c>
      <c r="K10" s="69">
        <v>0</v>
      </c>
      <c r="L10" s="69">
        <v>46.666666666666664</v>
      </c>
      <c r="M10" s="69">
        <v>6.666666666666667</v>
      </c>
      <c r="N10" s="69">
        <v>0</v>
      </c>
      <c r="O10" s="69">
        <v>46.666666666666664</v>
      </c>
      <c r="P10" s="52">
        <v>8</v>
      </c>
    </row>
    <row r="11" spans="1:16" ht="15" customHeight="1">
      <c r="A11" s="48"/>
      <c r="B11" s="24" t="s">
        <v>7</v>
      </c>
      <c r="C11" s="38">
        <v>129</v>
      </c>
      <c r="D11" s="38">
        <v>16</v>
      </c>
      <c r="E11" s="38">
        <v>48</v>
      </c>
      <c r="F11" s="38">
        <v>40</v>
      </c>
      <c r="G11" s="38">
        <v>17</v>
      </c>
      <c r="H11" s="38">
        <v>8</v>
      </c>
      <c r="I11" s="53">
        <v>48.604909788869769</v>
      </c>
      <c r="J11" s="38">
        <v>21</v>
      </c>
      <c r="K11" s="38">
        <v>2</v>
      </c>
      <c r="L11" s="38">
        <v>9</v>
      </c>
      <c r="M11" s="38">
        <v>4</v>
      </c>
      <c r="N11" s="38">
        <v>3</v>
      </c>
      <c r="O11" s="38">
        <v>3</v>
      </c>
      <c r="P11" s="53">
        <v>45.640843777553293</v>
      </c>
    </row>
    <row r="12" spans="1:16" ht="15" customHeight="1">
      <c r="A12" s="48"/>
      <c r="B12" s="88"/>
      <c r="C12" s="69">
        <v>100</v>
      </c>
      <c r="D12" s="69">
        <v>12.403100775193799</v>
      </c>
      <c r="E12" s="69">
        <v>37.209302325581397</v>
      </c>
      <c r="F12" s="69">
        <v>31.007751937984494</v>
      </c>
      <c r="G12" s="69">
        <v>13.178294573643413</v>
      </c>
      <c r="H12" s="69">
        <v>6.2015503875968996</v>
      </c>
      <c r="I12" s="52">
        <v>121</v>
      </c>
      <c r="J12" s="69">
        <v>100</v>
      </c>
      <c r="K12" s="69">
        <v>9.5238095238095237</v>
      </c>
      <c r="L12" s="69">
        <v>42.857142857142854</v>
      </c>
      <c r="M12" s="69">
        <v>19.047619047619047</v>
      </c>
      <c r="N12" s="69">
        <v>14.285714285714285</v>
      </c>
      <c r="O12" s="69">
        <v>14.285714285714285</v>
      </c>
      <c r="P12" s="52">
        <v>18</v>
      </c>
    </row>
    <row r="13" spans="1:16" ht="15" customHeight="1">
      <c r="A13" s="48"/>
      <c r="B13" s="24" t="s">
        <v>8</v>
      </c>
      <c r="C13" s="38">
        <v>104</v>
      </c>
      <c r="D13" s="38">
        <v>15</v>
      </c>
      <c r="E13" s="38">
        <v>36</v>
      </c>
      <c r="F13" s="38">
        <v>33</v>
      </c>
      <c r="G13" s="38">
        <v>14</v>
      </c>
      <c r="H13" s="38">
        <v>6</v>
      </c>
      <c r="I13" s="53">
        <v>47.783580394963757</v>
      </c>
      <c r="J13" s="38">
        <v>42</v>
      </c>
      <c r="K13" s="38">
        <v>8</v>
      </c>
      <c r="L13" s="38">
        <v>13</v>
      </c>
      <c r="M13" s="38">
        <v>6</v>
      </c>
      <c r="N13" s="38">
        <v>8</v>
      </c>
      <c r="O13" s="38">
        <v>7</v>
      </c>
      <c r="P13" s="53">
        <v>45.90671972517503</v>
      </c>
    </row>
    <row r="14" spans="1:16" ht="15" customHeight="1">
      <c r="A14" s="48"/>
      <c r="B14" s="88"/>
      <c r="C14" s="69">
        <v>100</v>
      </c>
      <c r="D14" s="69">
        <v>14.423076923076922</v>
      </c>
      <c r="E14" s="69">
        <v>34.615384615384613</v>
      </c>
      <c r="F14" s="69">
        <v>31.73076923076923</v>
      </c>
      <c r="G14" s="69">
        <v>13.461538461538462</v>
      </c>
      <c r="H14" s="69">
        <v>5.7692307692307692</v>
      </c>
      <c r="I14" s="52">
        <v>98</v>
      </c>
      <c r="J14" s="69">
        <v>100</v>
      </c>
      <c r="K14" s="69">
        <v>19.047619047619047</v>
      </c>
      <c r="L14" s="69">
        <v>30.952380952380953</v>
      </c>
      <c r="M14" s="69">
        <v>14.285714285714285</v>
      </c>
      <c r="N14" s="69">
        <v>19.047619047619047</v>
      </c>
      <c r="O14" s="69">
        <v>16.666666666666664</v>
      </c>
      <c r="P14" s="52">
        <v>35</v>
      </c>
    </row>
    <row r="15" spans="1:16" ht="15" customHeight="1">
      <c r="A15" s="48"/>
      <c r="B15" s="24" t="s">
        <v>9</v>
      </c>
      <c r="C15" s="38">
        <v>28</v>
      </c>
      <c r="D15" s="38">
        <v>1</v>
      </c>
      <c r="E15" s="38">
        <v>3</v>
      </c>
      <c r="F15" s="38">
        <v>13</v>
      </c>
      <c r="G15" s="38">
        <v>6</v>
      </c>
      <c r="H15" s="38">
        <v>5</v>
      </c>
      <c r="I15" s="53">
        <v>56.317307716210053</v>
      </c>
      <c r="J15" s="38">
        <v>0</v>
      </c>
      <c r="K15" s="38">
        <v>0</v>
      </c>
      <c r="L15" s="38">
        <v>0</v>
      </c>
      <c r="M15" s="38">
        <v>0</v>
      </c>
      <c r="N15" s="38">
        <v>0</v>
      </c>
      <c r="O15" s="38">
        <v>0</v>
      </c>
      <c r="P15" s="53" t="s">
        <v>346</v>
      </c>
    </row>
    <row r="16" spans="1:16" ht="15" customHeight="1">
      <c r="A16" s="48"/>
      <c r="B16" s="88"/>
      <c r="C16" s="69">
        <v>100</v>
      </c>
      <c r="D16" s="69">
        <v>3.5714285714285712</v>
      </c>
      <c r="E16" s="69">
        <v>10.714285714285714</v>
      </c>
      <c r="F16" s="69">
        <v>46.428571428571431</v>
      </c>
      <c r="G16" s="69">
        <v>21.428571428571427</v>
      </c>
      <c r="H16" s="69">
        <v>17.857142857142858</v>
      </c>
      <c r="I16" s="52">
        <v>23</v>
      </c>
      <c r="J16" s="69">
        <v>0</v>
      </c>
      <c r="K16" s="69">
        <v>0</v>
      </c>
      <c r="L16" s="69">
        <v>0</v>
      </c>
      <c r="M16" s="69">
        <v>0</v>
      </c>
      <c r="N16" s="69">
        <v>0</v>
      </c>
      <c r="O16" s="69">
        <v>0</v>
      </c>
      <c r="P16" s="52">
        <v>0</v>
      </c>
    </row>
    <row r="17" spans="1:16" ht="15" customHeight="1">
      <c r="A17" s="48"/>
      <c r="B17" s="24" t="s">
        <v>10</v>
      </c>
      <c r="C17" s="38">
        <v>15</v>
      </c>
      <c r="D17" s="38">
        <v>3</v>
      </c>
      <c r="E17" s="38">
        <v>7</v>
      </c>
      <c r="F17" s="38">
        <v>1</v>
      </c>
      <c r="G17" s="38">
        <v>1</v>
      </c>
      <c r="H17" s="38">
        <v>3</v>
      </c>
      <c r="I17" s="53">
        <v>36.247871028215911</v>
      </c>
      <c r="J17" s="38">
        <v>8</v>
      </c>
      <c r="K17" s="38">
        <v>3</v>
      </c>
      <c r="L17" s="38">
        <v>1</v>
      </c>
      <c r="M17" s="38">
        <v>1</v>
      </c>
      <c r="N17" s="38">
        <v>1</v>
      </c>
      <c r="O17" s="38">
        <v>2</v>
      </c>
      <c r="P17" s="53">
        <v>37.771164021164019</v>
      </c>
    </row>
    <row r="18" spans="1:16" ht="15" customHeight="1">
      <c r="A18" s="48"/>
      <c r="B18" s="88"/>
      <c r="C18" s="69">
        <v>100</v>
      </c>
      <c r="D18" s="69">
        <v>20</v>
      </c>
      <c r="E18" s="69">
        <v>46.666666666666664</v>
      </c>
      <c r="F18" s="69">
        <v>6.666666666666667</v>
      </c>
      <c r="G18" s="69">
        <v>6.666666666666667</v>
      </c>
      <c r="H18" s="69">
        <v>20</v>
      </c>
      <c r="I18" s="52">
        <v>12</v>
      </c>
      <c r="J18" s="69">
        <v>100</v>
      </c>
      <c r="K18" s="69">
        <v>37.5</v>
      </c>
      <c r="L18" s="69">
        <v>12.5</v>
      </c>
      <c r="M18" s="69">
        <v>12.5</v>
      </c>
      <c r="N18" s="69">
        <v>12.5</v>
      </c>
      <c r="O18" s="69">
        <v>25</v>
      </c>
      <c r="P18" s="52">
        <v>6</v>
      </c>
    </row>
    <row r="19" spans="1:16" ht="15" customHeight="1">
      <c r="A19" s="48"/>
      <c r="B19" s="24" t="s">
        <v>3</v>
      </c>
      <c r="C19" s="38">
        <v>28</v>
      </c>
      <c r="D19" s="38">
        <v>3</v>
      </c>
      <c r="E19" s="38">
        <v>7</v>
      </c>
      <c r="F19" s="38">
        <v>9</v>
      </c>
      <c r="G19" s="38">
        <v>9</v>
      </c>
      <c r="H19" s="38">
        <v>0</v>
      </c>
      <c r="I19" s="53">
        <v>56.719584912673149</v>
      </c>
      <c r="J19" s="38">
        <v>0</v>
      </c>
      <c r="K19" s="38">
        <v>0</v>
      </c>
      <c r="L19" s="38">
        <v>0</v>
      </c>
      <c r="M19" s="38">
        <v>0</v>
      </c>
      <c r="N19" s="38">
        <v>0</v>
      </c>
      <c r="O19" s="38">
        <v>0</v>
      </c>
      <c r="P19" s="53" t="s">
        <v>346</v>
      </c>
    </row>
    <row r="20" spans="1:16" ht="15" customHeight="1">
      <c r="A20" s="89"/>
      <c r="B20" s="88"/>
      <c r="C20" s="69">
        <v>100</v>
      </c>
      <c r="D20" s="69">
        <v>10.714285714285714</v>
      </c>
      <c r="E20" s="69">
        <v>25</v>
      </c>
      <c r="F20" s="69">
        <v>32.142857142857146</v>
      </c>
      <c r="G20" s="69">
        <v>32.142857142857146</v>
      </c>
      <c r="H20" s="69">
        <v>0</v>
      </c>
      <c r="I20" s="52">
        <v>28</v>
      </c>
      <c r="J20" s="69">
        <v>0</v>
      </c>
      <c r="K20" s="69">
        <v>0</v>
      </c>
      <c r="L20" s="69">
        <v>0</v>
      </c>
      <c r="M20" s="69">
        <v>0</v>
      </c>
      <c r="N20" s="69">
        <v>0</v>
      </c>
      <c r="O20" s="69">
        <v>0</v>
      </c>
      <c r="P20" s="52">
        <v>0</v>
      </c>
    </row>
    <row r="21" spans="1:16" ht="15" customHeight="1">
      <c r="A21" s="48" t="s">
        <v>11</v>
      </c>
      <c r="B21" s="24" t="s">
        <v>12</v>
      </c>
      <c r="C21" s="38">
        <v>1371</v>
      </c>
      <c r="D21" s="38">
        <v>409</v>
      </c>
      <c r="E21" s="38">
        <v>501</v>
      </c>
      <c r="F21" s="38">
        <v>183</v>
      </c>
      <c r="G21" s="38">
        <v>67</v>
      </c>
      <c r="H21" s="38">
        <v>211</v>
      </c>
      <c r="I21" s="53">
        <v>34.699659712834546</v>
      </c>
      <c r="J21" s="38">
        <v>91</v>
      </c>
      <c r="K21" s="38">
        <v>24</v>
      </c>
      <c r="L21" s="38">
        <v>24</v>
      </c>
      <c r="M21" s="38">
        <v>11</v>
      </c>
      <c r="N21" s="38">
        <v>5</v>
      </c>
      <c r="O21" s="38">
        <v>27</v>
      </c>
      <c r="P21" s="53">
        <v>33.94562866170336</v>
      </c>
    </row>
    <row r="22" spans="1:16" ht="15" customHeight="1">
      <c r="A22" s="48"/>
      <c r="B22" s="24"/>
      <c r="C22" s="56">
        <v>100.00000000000001</v>
      </c>
      <c r="D22" s="56">
        <v>29.832239241429615</v>
      </c>
      <c r="E22" s="56">
        <v>36.542669584245075</v>
      </c>
      <c r="F22" s="56">
        <v>13.347921225382933</v>
      </c>
      <c r="G22" s="56">
        <v>4.8869438366156093</v>
      </c>
      <c r="H22" s="56">
        <v>15.390226112326769</v>
      </c>
      <c r="I22" s="51">
        <v>1160</v>
      </c>
      <c r="J22" s="56">
        <v>100</v>
      </c>
      <c r="K22" s="56">
        <v>26.373626373626376</v>
      </c>
      <c r="L22" s="56">
        <v>26.373626373626376</v>
      </c>
      <c r="M22" s="56">
        <v>12.087912087912088</v>
      </c>
      <c r="N22" s="56">
        <v>5.4945054945054945</v>
      </c>
      <c r="O22" s="56">
        <v>29.670329670329672</v>
      </c>
      <c r="P22" s="51">
        <v>64</v>
      </c>
    </row>
    <row r="23" spans="1:16" ht="15" customHeight="1">
      <c r="A23" s="48"/>
      <c r="B23" s="24" t="s">
        <v>13</v>
      </c>
      <c r="C23" s="38">
        <v>129</v>
      </c>
      <c r="D23" s="38">
        <v>28</v>
      </c>
      <c r="E23" s="38">
        <v>44</v>
      </c>
      <c r="F23" s="38">
        <v>27</v>
      </c>
      <c r="G23" s="38">
        <v>11</v>
      </c>
      <c r="H23" s="38">
        <v>19</v>
      </c>
      <c r="I23" s="53">
        <v>40.918435321737533</v>
      </c>
      <c r="J23" s="38">
        <v>21</v>
      </c>
      <c r="K23" s="38">
        <v>5</v>
      </c>
      <c r="L23" s="38">
        <v>11</v>
      </c>
      <c r="M23" s="38">
        <v>1</v>
      </c>
      <c r="N23" s="38">
        <v>1</v>
      </c>
      <c r="O23" s="38">
        <v>3</v>
      </c>
      <c r="P23" s="53">
        <v>33.5435965202918</v>
      </c>
    </row>
    <row r="24" spans="1:16" ht="15" customHeight="1">
      <c r="A24" s="48"/>
      <c r="B24" s="24"/>
      <c r="C24" s="56">
        <v>100</v>
      </c>
      <c r="D24" s="56">
        <v>21.705426356589147</v>
      </c>
      <c r="E24" s="56">
        <v>34.108527131782942</v>
      </c>
      <c r="F24" s="56">
        <v>20.930232558139537</v>
      </c>
      <c r="G24" s="56">
        <v>8.5271317829457356</v>
      </c>
      <c r="H24" s="56">
        <v>14.728682170542637</v>
      </c>
      <c r="I24" s="51">
        <v>110</v>
      </c>
      <c r="J24" s="56">
        <v>100</v>
      </c>
      <c r="K24" s="56">
        <v>23.809523809523807</v>
      </c>
      <c r="L24" s="56">
        <v>52.380952380952387</v>
      </c>
      <c r="M24" s="56">
        <v>4.7619047619047619</v>
      </c>
      <c r="N24" s="56">
        <v>4.7619047619047619</v>
      </c>
      <c r="O24" s="56">
        <v>14.285714285714285</v>
      </c>
      <c r="P24" s="51">
        <v>18</v>
      </c>
    </row>
    <row r="25" spans="1:16" ht="15" customHeight="1">
      <c r="A25" s="48"/>
      <c r="B25" s="24" t="s">
        <v>14</v>
      </c>
      <c r="C25" s="38">
        <v>213</v>
      </c>
      <c r="D25" s="38">
        <v>27</v>
      </c>
      <c r="E25" s="38">
        <v>78</v>
      </c>
      <c r="F25" s="38">
        <v>67</v>
      </c>
      <c r="G25" s="38">
        <v>33</v>
      </c>
      <c r="H25" s="38">
        <v>8</v>
      </c>
      <c r="I25" s="53">
        <v>48.627572364603672</v>
      </c>
      <c r="J25" s="38">
        <v>51</v>
      </c>
      <c r="K25" s="38">
        <v>8</v>
      </c>
      <c r="L25" s="38">
        <v>17</v>
      </c>
      <c r="M25" s="38">
        <v>10</v>
      </c>
      <c r="N25" s="38">
        <v>8</v>
      </c>
      <c r="O25" s="38">
        <v>8</v>
      </c>
      <c r="P25" s="53">
        <v>46.191576903085306</v>
      </c>
    </row>
    <row r="26" spans="1:16" ht="15" customHeight="1">
      <c r="A26" s="48"/>
      <c r="B26" s="24"/>
      <c r="C26" s="56">
        <v>100.00000000000001</v>
      </c>
      <c r="D26" s="56">
        <v>12.676056338028168</v>
      </c>
      <c r="E26" s="56">
        <v>36.619718309859159</v>
      </c>
      <c r="F26" s="56">
        <v>31.455399061032864</v>
      </c>
      <c r="G26" s="56">
        <v>15.492957746478872</v>
      </c>
      <c r="H26" s="56">
        <v>3.755868544600939</v>
      </c>
      <c r="I26" s="51">
        <v>205</v>
      </c>
      <c r="J26" s="56">
        <v>100</v>
      </c>
      <c r="K26" s="56">
        <v>15.686274509803921</v>
      </c>
      <c r="L26" s="56">
        <v>33.333333333333329</v>
      </c>
      <c r="M26" s="56">
        <v>19.607843137254903</v>
      </c>
      <c r="N26" s="56">
        <v>15.686274509803921</v>
      </c>
      <c r="O26" s="56">
        <v>15.686274509803921</v>
      </c>
      <c r="P26" s="51">
        <v>43</v>
      </c>
    </row>
    <row r="27" spans="1:16" ht="15" customHeight="1">
      <c r="A27" s="48"/>
      <c r="B27" s="24" t="s">
        <v>15</v>
      </c>
      <c r="C27" s="38">
        <v>112</v>
      </c>
      <c r="D27" s="38">
        <v>14</v>
      </c>
      <c r="E27" s="38">
        <v>40</v>
      </c>
      <c r="F27" s="38">
        <v>40</v>
      </c>
      <c r="G27" s="38">
        <v>9</v>
      </c>
      <c r="H27" s="38">
        <v>9</v>
      </c>
      <c r="I27" s="53">
        <v>46.855349024760756</v>
      </c>
      <c r="J27" s="38">
        <v>16</v>
      </c>
      <c r="K27" s="38">
        <v>1</v>
      </c>
      <c r="L27" s="38">
        <v>8</v>
      </c>
      <c r="M27" s="38">
        <v>2</v>
      </c>
      <c r="N27" s="38">
        <v>2</v>
      </c>
      <c r="O27" s="38">
        <v>3</v>
      </c>
      <c r="P27" s="53">
        <v>43.590952055188481</v>
      </c>
    </row>
    <row r="28" spans="1:16" ht="15" customHeight="1">
      <c r="A28" s="48"/>
      <c r="B28" s="24"/>
      <c r="C28" s="56">
        <v>100.00000000000001</v>
      </c>
      <c r="D28" s="56">
        <v>12.5</v>
      </c>
      <c r="E28" s="56">
        <v>35.714285714285715</v>
      </c>
      <c r="F28" s="56">
        <v>35.714285714285715</v>
      </c>
      <c r="G28" s="56">
        <v>8.0357142857142865</v>
      </c>
      <c r="H28" s="56">
        <v>8.0357142857142865</v>
      </c>
      <c r="I28" s="51">
        <v>103</v>
      </c>
      <c r="J28" s="56">
        <v>100</v>
      </c>
      <c r="K28" s="56">
        <v>6.25</v>
      </c>
      <c r="L28" s="56">
        <v>50</v>
      </c>
      <c r="M28" s="56">
        <v>12.5</v>
      </c>
      <c r="N28" s="56">
        <v>12.5</v>
      </c>
      <c r="O28" s="56">
        <v>18.75</v>
      </c>
      <c r="P28" s="51">
        <v>13</v>
      </c>
    </row>
    <row r="29" spans="1:16" ht="15" customHeight="1">
      <c r="A29" s="48"/>
      <c r="B29" s="24" t="s">
        <v>3</v>
      </c>
      <c r="C29" s="38">
        <v>218</v>
      </c>
      <c r="D29" s="38">
        <v>62</v>
      </c>
      <c r="E29" s="38">
        <v>87</v>
      </c>
      <c r="F29" s="38">
        <v>30</v>
      </c>
      <c r="G29" s="38">
        <v>26</v>
      </c>
      <c r="H29" s="38">
        <v>13</v>
      </c>
      <c r="I29" s="53">
        <v>39.633098506600554</v>
      </c>
      <c r="J29" s="38">
        <v>16</v>
      </c>
      <c r="K29" s="38">
        <v>3</v>
      </c>
      <c r="L29" s="38">
        <v>7</v>
      </c>
      <c r="M29" s="38">
        <v>1</v>
      </c>
      <c r="N29" s="38">
        <v>1</v>
      </c>
      <c r="O29" s="38">
        <v>4</v>
      </c>
      <c r="P29" s="53">
        <v>33.577893474191647</v>
      </c>
    </row>
    <row r="30" spans="1:16" ht="15" customHeight="1">
      <c r="A30" s="48"/>
      <c r="B30" s="24"/>
      <c r="C30" s="56">
        <v>100</v>
      </c>
      <c r="D30" s="56">
        <v>28.440366972477065</v>
      </c>
      <c r="E30" s="56">
        <v>39.908256880733944</v>
      </c>
      <c r="F30" s="56">
        <v>13.761467889908257</v>
      </c>
      <c r="G30" s="56">
        <v>11.926605504587156</v>
      </c>
      <c r="H30" s="56">
        <v>5.9633027522935782</v>
      </c>
      <c r="I30" s="51">
        <v>205</v>
      </c>
      <c r="J30" s="56">
        <v>100</v>
      </c>
      <c r="K30" s="56">
        <v>18.75</v>
      </c>
      <c r="L30" s="56">
        <v>43.75</v>
      </c>
      <c r="M30" s="56">
        <v>6.25</v>
      </c>
      <c r="N30" s="56">
        <v>6.25</v>
      </c>
      <c r="O30" s="56">
        <v>25</v>
      </c>
      <c r="P30" s="51">
        <v>12</v>
      </c>
    </row>
    <row r="31" spans="1:16" ht="15" customHeight="1">
      <c r="A31" s="48"/>
      <c r="B31" s="24" t="s">
        <v>2</v>
      </c>
      <c r="C31" s="38">
        <v>20</v>
      </c>
      <c r="D31" s="38">
        <v>3</v>
      </c>
      <c r="E31" s="38">
        <v>8</v>
      </c>
      <c r="F31" s="38">
        <v>4</v>
      </c>
      <c r="G31" s="38">
        <v>3</v>
      </c>
      <c r="H31" s="38">
        <v>2</v>
      </c>
      <c r="I31" s="53">
        <v>42.423005678981468</v>
      </c>
      <c r="J31" s="38">
        <v>5</v>
      </c>
      <c r="K31" s="38">
        <v>2</v>
      </c>
      <c r="L31" s="38">
        <v>1</v>
      </c>
      <c r="M31" s="38">
        <v>1</v>
      </c>
      <c r="N31" s="38">
        <v>0</v>
      </c>
      <c r="O31" s="38">
        <v>1</v>
      </c>
      <c r="P31" s="53">
        <v>35.163759006133489</v>
      </c>
    </row>
    <row r="32" spans="1:16" ht="15" customHeight="1">
      <c r="A32" s="89"/>
      <c r="B32" s="88"/>
      <c r="C32" s="69">
        <v>100</v>
      </c>
      <c r="D32" s="69">
        <v>15</v>
      </c>
      <c r="E32" s="69">
        <v>40</v>
      </c>
      <c r="F32" s="69">
        <v>20</v>
      </c>
      <c r="G32" s="69">
        <v>15</v>
      </c>
      <c r="H32" s="69">
        <v>10</v>
      </c>
      <c r="I32" s="52">
        <v>18</v>
      </c>
      <c r="J32" s="69">
        <v>100</v>
      </c>
      <c r="K32" s="69">
        <v>40</v>
      </c>
      <c r="L32" s="69">
        <v>20</v>
      </c>
      <c r="M32" s="69">
        <v>20</v>
      </c>
      <c r="N32" s="69">
        <v>0</v>
      </c>
      <c r="O32" s="69">
        <v>20</v>
      </c>
      <c r="P32" s="52">
        <v>4</v>
      </c>
    </row>
    <row r="33" spans="1:16" ht="15" customHeight="1">
      <c r="A33" s="48" t="s">
        <v>16</v>
      </c>
      <c r="B33" s="24" t="s">
        <v>17</v>
      </c>
      <c r="C33" s="38">
        <v>543</v>
      </c>
      <c r="D33" s="38">
        <v>94</v>
      </c>
      <c r="E33" s="38">
        <v>197</v>
      </c>
      <c r="F33" s="38">
        <v>131</v>
      </c>
      <c r="G33" s="38">
        <v>67</v>
      </c>
      <c r="H33" s="38">
        <v>54</v>
      </c>
      <c r="I33" s="53">
        <v>44.665268249936254</v>
      </c>
      <c r="J33" s="38">
        <v>85</v>
      </c>
      <c r="K33" s="38">
        <v>17</v>
      </c>
      <c r="L33" s="38">
        <v>32</v>
      </c>
      <c r="M33" s="38">
        <v>12</v>
      </c>
      <c r="N33" s="38">
        <v>7</v>
      </c>
      <c r="O33" s="38">
        <v>17</v>
      </c>
      <c r="P33" s="53">
        <v>38.675820253697466</v>
      </c>
    </row>
    <row r="34" spans="1:16" ht="15" customHeight="1">
      <c r="A34" s="48"/>
      <c r="B34" s="24"/>
      <c r="C34" s="56">
        <v>100</v>
      </c>
      <c r="D34" s="56">
        <v>17.311233885819522</v>
      </c>
      <c r="E34" s="56">
        <v>36.279926335174956</v>
      </c>
      <c r="F34" s="56">
        <v>24.125230202578269</v>
      </c>
      <c r="G34" s="56">
        <v>12.338858195211786</v>
      </c>
      <c r="H34" s="56">
        <v>9.94475138121547</v>
      </c>
      <c r="I34" s="51">
        <v>489</v>
      </c>
      <c r="J34" s="56">
        <v>100</v>
      </c>
      <c r="K34" s="56">
        <v>20</v>
      </c>
      <c r="L34" s="56">
        <v>37.647058823529413</v>
      </c>
      <c r="M34" s="56">
        <v>14.117647058823529</v>
      </c>
      <c r="N34" s="56">
        <v>8.235294117647058</v>
      </c>
      <c r="O34" s="56">
        <v>20</v>
      </c>
      <c r="P34" s="51">
        <v>68</v>
      </c>
    </row>
    <row r="35" spans="1:16" ht="15" customHeight="1">
      <c r="A35" s="48"/>
      <c r="B35" s="24" t="s">
        <v>18</v>
      </c>
      <c r="C35" s="38">
        <v>229</v>
      </c>
      <c r="D35" s="38">
        <v>57</v>
      </c>
      <c r="E35" s="38">
        <v>78</v>
      </c>
      <c r="F35" s="38">
        <v>49</v>
      </c>
      <c r="G35" s="38">
        <v>20</v>
      </c>
      <c r="H35" s="38">
        <v>25</v>
      </c>
      <c r="I35" s="53">
        <v>40.671849118394022</v>
      </c>
      <c r="J35" s="38">
        <v>42</v>
      </c>
      <c r="K35" s="38">
        <v>5</v>
      </c>
      <c r="L35" s="38">
        <v>14</v>
      </c>
      <c r="M35" s="38">
        <v>4</v>
      </c>
      <c r="N35" s="38">
        <v>7</v>
      </c>
      <c r="O35" s="38">
        <v>12</v>
      </c>
      <c r="P35" s="53">
        <v>44.342106168291338</v>
      </c>
    </row>
    <row r="36" spans="1:16" ht="15" customHeight="1">
      <c r="A36" s="48"/>
      <c r="B36" s="24"/>
      <c r="C36" s="56">
        <v>100</v>
      </c>
      <c r="D36" s="56">
        <v>24.890829694323145</v>
      </c>
      <c r="E36" s="56">
        <v>34.061135371179041</v>
      </c>
      <c r="F36" s="56">
        <v>21.397379912663755</v>
      </c>
      <c r="G36" s="56">
        <v>8.7336244541484707</v>
      </c>
      <c r="H36" s="56">
        <v>10.91703056768559</v>
      </c>
      <c r="I36" s="51">
        <v>204</v>
      </c>
      <c r="J36" s="56">
        <v>99.999999999999986</v>
      </c>
      <c r="K36" s="56">
        <v>11.904761904761903</v>
      </c>
      <c r="L36" s="56">
        <v>33.333333333333329</v>
      </c>
      <c r="M36" s="56">
        <v>9.5238095238095237</v>
      </c>
      <c r="N36" s="56">
        <v>16.666666666666664</v>
      </c>
      <c r="O36" s="56">
        <v>28.571428571428569</v>
      </c>
      <c r="P36" s="51">
        <v>30</v>
      </c>
    </row>
    <row r="37" spans="1:16" ht="15" customHeight="1">
      <c r="A37" s="48"/>
      <c r="B37" s="24" t="s">
        <v>19</v>
      </c>
      <c r="C37" s="38">
        <v>365</v>
      </c>
      <c r="D37" s="38">
        <v>64</v>
      </c>
      <c r="E37" s="38">
        <v>138</v>
      </c>
      <c r="F37" s="38">
        <v>91</v>
      </c>
      <c r="G37" s="38">
        <v>39</v>
      </c>
      <c r="H37" s="38">
        <v>33</v>
      </c>
      <c r="I37" s="53">
        <v>43.48491088682723</v>
      </c>
      <c r="J37" s="38">
        <v>47</v>
      </c>
      <c r="K37" s="38">
        <v>12</v>
      </c>
      <c r="L37" s="38">
        <v>15</v>
      </c>
      <c r="M37" s="38">
        <v>8</v>
      </c>
      <c r="N37" s="38">
        <v>2</v>
      </c>
      <c r="O37" s="38">
        <v>10</v>
      </c>
      <c r="P37" s="53">
        <v>36.510610940193445</v>
      </c>
    </row>
    <row r="38" spans="1:16" ht="15" customHeight="1">
      <c r="A38" s="48"/>
      <c r="B38" s="24"/>
      <c r="C38" s="56">
        <v>99.999999999999986</v>
      </c>
      <c r="D38" s="56">
        <v>17.534246575342465</v>
      </c>
      <c r="E38" s="56">
        <v>37.80821917808219</v>
      </c>
      <c r="F38" s="56">
        <v>24.93150684931507</v>
      </c>
      <c r="G38" s="56">
        <v>10.684931506849315</v>
      </c>
      <c r="H38" s="56">
        <v>9.0410958904109595</v>
      </c>
      <c r="I38" s="51">
        <v>332</v>
      </c>
      <c r="J38" s="56">
        <v>99.999999999999986</v>
      </c>
      <c r="K38" s="56">
        <v>25.531914893617021</v>
      </c>
      <c r="L38" s="56">
        <v>31.914893617021278</v>
      </c>
      <c r="M38" s="56">
        <v>17.021276595744681</v>
      </c>
      <c r="N38" s="56">
        <v>4.2553191489361701</v>
      </c>
      <c r="O38" s="56">
        <v>21.276595744680851</v>
      </c>
      <c r="P38" s="51">
        <v>37</v>
      </c>
    </row>
    <row r="39" spans="1:16" ht="15" customHeight="1">
      <c r="A39" s="48"/>
      <c r="B39" s="24" t="s">
        <v>20</v>
      </c>
      <c r="C39" s="38">
        <v>267</v>
      </c>
      <c r="D39" s="38">
        <v>93</v>
      </c>
      <c r="E39" s="38">
        <v>94</v>
      </c>
      <c r="F39" s="38">
        <v>43</v>
      </c>
      <c r="G39" s="38">
        <v>17</v>
      </c>
      <c r="H39" s="38">
        <v>20</v>
      </c>
      <c r="I39" s="53">
        <v>34.969491540989033</v>
      </c>
      <c r="J39" s="38">
        <v>19</v>
      </c>
      <c r="K39" s="38">
        <v>6</v>
      </c>
      <c r="L39" s="38">
        <v>6</v>
      </c>
      <c r="M39" s="38">
        <v>2</v>
      </c>
      <c r="N39" s="38">
        <v>1</v>
      </c>
      <c r="O39" s="38">
        <v>4</v>
      </c>
      <c r="P39" s="53">
        <v>32.602746940807094</v>
      </c>
    </row>
    <row r="40" spans="1:16" ht="15" customHeight="1">
      <c r="A40" s="48"/>
      <c r="B40" s="24"/>
      <c r="C40" s="56">
        <v>100</v>
      </c>
      <c r="D40" s="56">
        <v>34.831460674157306</v>
      </c>
      <c r="E40" s="56">
        <v>35.205992509363298</v>
      </c>
      <c r="F40" s="56">
        <v>16.104868913857679</v>
      </c>
      <c r="G40" s="56">
        <v>6.3670411985018731</v>
      </c>
      <c r="H40" s="56">
        <v>7.4906367041198507</v>
      </c>
      <c r="I40" s="51">
        <v>247</v>
      </c>
      <c r="J40" s="56">
        <v>99.999999999999986</v>
      </c>
      <c r="K40" s="56">
        <v>31.578947368421051</v>
      </c>
      <c r="L40" s="56">
        <v>31.578947368421051</v>
      </c>
      <c r="M40" s="56">
        <v>10.526315789473683</v>
      </c>
      <c r="N40" s="56">
        <v>5.2631578947368416</v>
      </c>
      <c r="O40" s="56">
        <v>21.052631578947366</v>
      </c>
      <c r="P40" s="51">
        <v>15</v>
      </c>
    </row>
    <row r="41" spans="1:16" ht="15" customHeight="1">
      <c r="A41" s="48"/>
      <c r="B41" s="24" t="s">
        <v>21</v>
      </c>
      <c r="C41" s="38">
        <v>639</v>
      </c>
      <c r="D41" s="38">
        <v>232</v>
      </c>
      <c r="E41" s="38">
        <v>243</v>
      </c>
      <c r="F41" s="38">
        <v>35</v>
      </c>
      <c r="G41" s="38">
        <v>4</v>
      </c>
      <c r="H41" s="38">
        <v>125</v>
      </c>
      <c r="I41" s="53">
        <v>28.412672278408074</v>
      </c>
      <c r="J41" s="38">
        <v>5</v>
      </c>
      <c r="K41" s="38">
        <v>3</v>
      </c>
      <c r="L41" s="38">
        <v>1</v>
      </c>
      <c r="M41" s="38">
        <v>0</v>
      </c>
      <c r="N41" s="38">
        <v>0</v>
      </c>
      <c r="O41" s="38">
        <v>1</v>
      </c>
      <c r="P41" s="53">
        <v>18.16553544494721</v>
      </c>
    </row>
    <row r="42" spans="1:16" ht="15" customHeight="1">
      <c r="A42" s="48"/>
      <c r="B42" s="24"/>
      <c r="C42" s="56">
        <v>100</v>
      </c>
      <c r="D42" s="56">
        <v>36.306729264475749</v>
      </c>
      <c r="E42" s="56">
        <v>38.028169014084504</v>
      </c>
      <c r="F42" s="56">
        <v>5.4773082942097027</v>
      </c>
      <c r="G42" s="56">
        <v>0.6259780907668232</v>
      </c>
      <c r="H42" s="56">
        <v>19.561815336463223</v>
      </c>
      <c r="I42" s="51">
        <v>514</v>
      </c>
      <c r="J42" s="56">
        <v>100</v>
      </c>
      <c r="K42" s="56">
        <v>60</v>
      </c>
      <c r="L42" s="56">
        <v>20</v>
      </c>
      <c r="M42" s="56">
        <v>0</v>
      </c>
      <c r="N42" s="56">
        <v>0</v>
      </c>
      <c r="O42" s="56">
        <v>20</v>
      </c>
      <c r="P42" s="51">
        <v>4</v>
      </c>
    </row>
    <row r="43" spans="1:16" ht="15" customHeight="1">
      <c r="A43" s="48"/>
      <c r="B43" s="24" t="s">
        <v>2</v>
      </c>
      <c r="C43" s="38">
        <v>20</v>
      </c>
      <c r="D43" s="38">
        <v>3</v>
      </c>
      <c r="E43" s="38">
        <v>8</v>
      </c>
      <c r="F43" s="38">
        <v>2</v>
      </c>
      <c r="G43" s="38">
        <v>2</v>
      </c>
      <c r="H43" s="38">
        <v>5</v>
      </c>
      <c r="I43" s="53">
        <v>41.256264141622246</v>
      </c>
      <c r="J43" s="38">
        <v>2</v>
      </c>
      <c r="K43" s="38">
        <v>0</v>
      </c>
      <c r="L43" s="38">
        <v>0</v>
      </c>
      <c r="M43" s="38">
        <v>0</v>
      </c>
      <c r="N43" s="38">
        <v>0</v>
      </c>
      <c r="O43" s="38">
        <v>2</v>
      </c>
      <c r="P43" s="53" t="s">
        <v>346</v>
      </c>
    </row>
    <row r="44" spans="1:16" ht="15" customHeight="1">
      <c r="A44" s="89"/>
      <c r="B44" s="88"/>
      <c r="C44" s="69">
        <v>100</v>
      </c>
      <c r="D44" s="69">
        <v>15</v>
      </c>
      <c r="E44" s="69">
        <v>40</v>
      </c>
      <c r="F44" s="69">
        <v>10</v>
      </c>
      <c r="G44" s="69">
        <v>10</v>
      </c>
      <c r="H44" s="69">
        <v>25</v>
      </c>
      <c r="I44" s="52">
        <v>15</v>
      </c>
      <c r="J44" s="69">
        <v>100</v>
      </c>
      <c r="K44" s="69">
        <v>0</v>
      </c>
      <c r="L44" s="69">
        <v>0</v>
      </c>
      <c r="M44" s="69">
        <v>0</v>
      </c>
      <c r="N44" s="69">
        <v>0</v>
      </c>
      <c r="O44" s="69">
        <v>100</v>
      </c>
      <c r="P44" s="52">
        <v>0</v>
      </c>
    </row>
    <row r="45" spans="1:16" ht="15" customHeight="1">
      <c r="A45" s="48" t="s">
        <v>22</v>
      </c>
      <c r="B45" s="24" t="s">
        <v>23</v>
      </c>
      <c r="C45" s="38">
        <v>113</v>
      </c>
      <c r="D45" s="38">
        <v>9</v>
      </c>
      <c r="E45" s="38">
        <v>47</v>
      </c>
      <c r="F45" s="38">
        <v>25</v>
      </c>
      <c r="G45" s="38">
        <v>22</v>
      </c>
      <c r="H45" s="38">
        <v>10</v>
      </c>
      <c r="I45" s="53">
        <v>49.731164316056422</v>
      </c>
      <c r="J45" s="38">
        <v>0</v>
      </c>
      <c r="K45" s="38">
        <v>0</v>
      </c>
      <c r="L45" s="38">
        <v>0</v>
      </c>
      <c r="M45" s="38">
        <v>0</v>
      </c>
      <c r="N45" s="38">
        <v>0</v>
      </c>
      <c r="O45" s="38">
        <v>0</v>
      </c>
      <c r="P45" s="53" t="e">
        <v>#DIV/0!</v>
      </c>
    </row>
    <row r="46" spans="1:16" ht="15" customHeight="1">
      <c r="A46" s="48"/>
      <c r="B46" s="24"/>
      <c r="C46" s="56">
        <v>100</v>
      </c>
      <c r="D46" s="56">
        <v>7.9646017699115044</v>
      </c>
      <c r="E46" s="56">
        <v>41.592920353982301</v>
      </c>
      <c r="F46" s="56">
        <v>22.123893805309734</v>
      </c>
      <c r="G46" s="56">
        <v>19.469026548672566</v>
      </c>
      <c r="H46" s="56">
        <v>8.8495575221238933</v>
      </c>
      <c r="I46" s="51">
        <v>103</v>
      </c>
      <c r="J46" s="56">
        <v>0</v>
      </c>
      <c r="K46" s="56">
        <v>0</v>
      </c>
      <c r="L46" s="56">
        <v>0</v>
      </c>
      <c r="M46" s="56">
        <v>0</v>
      </c>
      <c r="N46" s="56">
        <v>0</v>
      </c>
      <c r="O46" s="56">
        <v>0</v>
      </c>
      <c r="P46" s="51">
        <v>0</v>
      </c>
    </row>
    <row r="47" spans="1:16" ht="15" customHeight="1">
      <c r="A47" s="48"/>
      <c r="B47" s="24" t="s">
        <v>24</v>
      </c>
      <c r="C47" s="38">
        <v>116</v>
      </c>
      <c r="D47" s="38">
        <v>31</v>
      </c>
      <c r="E47" s="38">
        <v>48</v>
      </c>
      <c r="F47" s="38">
        <v>20</v>
      </c>
      <c r="G47" s="38">
        <v>8</v>
      </c>
      <c r="H47" s="38">
        <v>9</v>
      </c>
      <c r="I47" s="53">
        <v>37.21631971505235</v>
      </c>
      <c r="J47" s="38">
        <v>0</v>
      </c>
      <c r="K47" s="38">
        <v>0</v>
      </c>
      <c r="L47" s="38">
        <v>0</v>
      </c>
      <c r="M47" s="38">
        <v>0</v>
      </c>
      <c r="N47" s="38">
        <v>0</v>
      </c>
      <c r="O47" s="38">
        <v>0</v>
      </c>
      <c r="P47" s="53" t="e">
        <v>#DIV/0!</v>
      </c>
    </row>
    <row r="48" spans="1:16" ht="15" customHeight="1">
      <c r="A48" s="48"/>
      <c r="B48" s="24"/>
      <c r="C48" s="56">
        <v>100</v>
      </c>
      <c r="D48" s="56">
        <v>26.72413793103448</v>
      </c>
      <c r="E48" s="56">
        <v>41.379310344827587</v>
      </c>
      <c r="F48" s="56">
        <v>17.241379310344829</v>
      </c>
      <c r="G48" s="56">
        <v>6.8965517241379306</v>
      </c>
      <c r="H48" s="56">
        <v>7.7586206896551726</v>
      </c>
      <c r="I48" s="51">
        <v>107</v>
      </c>
      <c r="J48" s="56">
        <v>0</v>
      </c>
      <c r="K48" s="56">
        <v>0</v>
      </c>
      <c r="L48" s="56">
        <v>0</v>
      </c>
      <c r="M48" s="56">
        <v>0</v>
      </c>
      <c r="N48" s="56">
        <v>0</v>
      </c>
      <c r="O48" s="56">
        <v>0</v>
      </c>
      <c r="P48" s="51">
        <v>0</v>
      </c>
    </row>
    <row r="49" spans="1:16" ht="15" customHeight="1">
      <c r="A49" s="48"/>
      <c r="B49" s="24" t="s">
        <v>25</v>
      </c>
      <c r="C49" s="38">
        <v>366</v>
      </c>
      <c r="D49" s="38">
        <v>96</v>
      </c>
      <c r="E49" s="38">
        <v>172</v>
      </c>
      <c r="F49" s="38">
        <v>62</v>
      </c>
      <c r="G49" s="38">
        <v>18</v>
      </c>
      <c r="H49" s="38">
        <v>18</v>
      </c>
      <c r="I49" s="53">
        <v>36.798525982253928</v>
      </c>
      <c r="J49" s="38">
        <v>3</v>
      </c>
      <c r="K49" s="38">
        <v>0</v>
      </c>
      <c r="L49" s="38">
        <v>1</v>
      </c>
      <c r="M49" s="38">
        <v>1</v>
      </c>
      <c r="N49" s="38">
        <v>0</v>
      </c>
      <c r="O49" s="38">
        <v>1</v>
      </c>
      <c r="P49" s="53">
        <v>47.039473684210527</v>
      </c>
    </row>
    <row r="50" spans="1:16" ht="15" customHeight="1">
      <c r="A50" s="48"/>
      <c r="B50" s="24"/>
      <c r="C50" s="56">
        <v>100</v>
      </c>
      <c r="D50" s="56">
        <v>26.229508196721312</v>
      </c>
      <c r="E50" s="56">
        <v>46.994535519125684</v>
      </c>
      <c r="F50" s="56">
        <v>16.939890710382514</v>
      </c>
      <c r="G50" s="56">
        <v>4.918032786885246</v>
      </c>
      <c r="H50" s="56">
        <v>4.918032786885246</v>
      </c>
      <c r="I50" s="51">
        <v>348</v>
      </c>
      <c r="J50" s="56">
        <v>99.999999999999986</v>
      </c>
      <c r="K50" s="56">
        <v>0</v>
      </c>
      <c r="L50" s="56">
        <v>33.333333333333329</v>
      </c>
      <c r="M50" s="56">
        <v>33.333333333333329</v>
      </c>
      <c r="N50" s="56">
        <v>0</v>
      </c>
      <c r="O50" s="56">
        <v>33.333333333333329</v>
      </c>
      <c r="P50" s="51">
        <v>2</v>
      </c>
    </row>
    <row r="51" spans="1:16" ht="15" customHeight="1">
      <c r="A51" s="48"/>
      <c r="B51" s="24" t="s">
        <v>26</v>
      </c>
      <c r="C51" s="38">
        <v>440</v>
      </c>
      <c r="D51" s="38">
        <v>113</v>
      </c>
      <c r="E51" s="38">
        <v>171</v>
      </c>
      <c r="F51" s="38">
        <v>82</v>
      </c>
      <c r="G51" s="38">
        <v>29</v>
      </c>
      <c r="H51" s="38">
        <v>45</v>
      </c>
      <c r="I51" s="53">
        <v>38.490477164077625</v>
      </c>
      <c r="J51" s="38">
        <v>12</v>
      </c>
      <c r="K51" s="38">
        <v>4</v>
      </c>
      <c r="L51" s="38">
        <v>3</v>
      </c>
      <c r="M51" s="38">
        <v>2</v>
      </c>
      <c r="N51" s="38">
        <v>1</v>
      </c>
      <c r="O51" s="38">
        <v>2</v>
      </c>
      <c r="P51" s="53">
        <v>38.921643321459193</v>
      </c>
    </row>
    <row r="52" spans="1:16" ht="15" customHeight="1">
      <c r="A52" s="48"/>
      <c r="B52" s="24"/>
      <c r="C52" s="56">
        <v>100.00000000000001</v>
      </c>
      <c r="D52" s="56">
        <v>25.681818181818183</v>
      </c>
      <c r="E52" s="56">
        <v>38.86363636363636</v>
      </c>
      <c r="F52" s="56">
        <v>18.636363636363637</v>
      </c>
      <c r="G52" s="56">
        <v>6.5909090909090899</v>
      </c>
      <c r="H52" s="56">
        <v>10.227272727272728</v>
      </c>
      <c r="I52" s="51">
        <v>395</v>
      </c>
      <c r="J52" s="56">
        <v>100</v>
      </c>
      <c r="K52" s="56">
        <v>33.333333333333329</v>
      </c>
      <c r="L52" s="56">
        <v>25</v>
      </c>
      <c r="M52" s="56">
        <v>16.666666666666664</v>
      </c>
      <c r="N52" s="56">
        <v>8.3333333333333321</v>
      </c>
      <c r="O52" s="56">
        <v>16.666666666666664</v>
      </c>
      <c r="P52" s="51">
        <v>10</v>
      </c>
    </row>
    <row r="53" spans="1:16" ht="15" customHeight="1">
      <c r="A53" s="48"/>
      <c r="B53" s="24" t="s">
        <v>27</v>
      </c>
      <c r="C53" s="38">
        <v>337</v>
      </c>
      <c r="D53" s="38">
        <v>110</v>
      </c>
      <c r="E53" s="38">
        <v>101</v>
      </c>
      <c r="F53" s="38">
        <v>42</v>
      </c>
      <c r="G53" s="38">
        <v>17</v>
      </c>
      <c r="H53" s="38">
        <v>67</v>
      </c>
      <c r="I53" s="53">
        <v>34.273288677544492</v>
      </c>
      <c r="J53" s="38">
        <v>28</v>
      </c>
      <c r="K53" s="38">
        <v>9</v>
      </c>
      <c r="L53" s="38">
        <v>10</v>
      </c>
      <c r="M53" s="38">
        <v>2</v>
      </c>
      <c r="N53" s="38">
        <v>3</v>
      </c>
      <c r="O53" s="38">
        <v>4</v>
      </c>
      <c r="P53" s="53">
        <v>35.747735679445213</v>
      </c>
    </row>
    <row r="54" spans="1:16" ht="15" customHeight="1">
      <c r="A54" s="48"/>
      <c r="B54" s="24"/>
      <c r="C54" s="56">
        <v>100</v>
      </c>
      <c r="D54" s="56">
        <v>32.640949554896146</v>
      </c>
      <c r="E54" s="56">
        <v>29.970326409495552</v>
      </c>
      <c r="F54" s="56">
        <v>12.462908011869436</v>
      </c>
      <c r="G54" s="56">
        <v>5.0445103857566762</v>
      </c>
      <c r="H54" s="56">
        <v>19.881305637982198</v>
      </c>
      <c r="I54" s="51">
        <v>270</v>
      </c>
      <c r="J54" s="56">
        <v>100</v>
      </c>
      <c r="K54" s="56">
        <v>32.142857142857146</v>
      </c>
      <c r="L54" s="56">
        <v>35.714285714285715</v>
      </c>
      <c r="M54" s="56">
        <v>7.1428571428571423</v>
      </c>
      <c r="N54" s="56">
        <v>10.714285714285714</v>
      </c>
      <c r="O54" s="56">
        <v>14.285714285714285</v>
      </c>
      <c r="P54" s="51">
        <v>24</v>
      </c>
    </row>
    <row r="55" spans="1:16" ht="15" customHeight="1">
      <c r="A55" s="48"/>
      <c r="B55" s="24" t="s">
        <v>28</v>
      </c>
      <c r="C55" s="38">
        <v>158</v>
      </c>
      <c r="D55" s="38">
        <v>65</v>
      </c>
      <c r="E55" s="38">
        <v>46</v>
      </c>
      <c r="F55" s="38">
        <v>9</v>
      </c>
      <c r="G55" s="38">
        <v>10</v>
      </c>
      <c r="H55" s="38">
        <v>28</v>
      </c>
      <c r="I55" s="53">
        <v>29.866452169287871</v>
      </c>
      <c r="J55" s="38">
        <v>25</v>
      </c>
      <c r="K55" s="38">
        <v>3</v>
      </c>
      <c r="L55" s="38">
        <v>10</v>
      </c>
      <c r="M55" s="38">
        <v>7</v>
      </c>
      <c r="N55" s="38">
        <v>3</v>
      </c>
      <c r="O55" s="38">
        <v>2</v>
      </c>
      <c r="P55" s="53">
        <v>44.695002164112282</v>
      </c>
    </row>
    <row r="56" spans="1:16" ht="15" customHeight="1">
      <c r="A56" s="48"/>
      <c r="B56" s="24"/>
      <c r="C56" s="56">
        <v>99.999999999999986</v>
      </c>
      <c r="D56" s="56">
        <v>41.139240506329116</v>
      </c>
      <c r="E56" s="56">
        <v>29.11392405063291</v>
      </c>
      <c r="F56" s="56">
        <v>5.6962025316455698</v>
      </c>
      <c r="G56" s="56">
        <v>6.3291139240506329</v>
      </c>
      <c r="H56" s="56">
        <v>17.721518987341771</v>
      </c>
      <c r="I56" s="51">
        <v>130</v>
      </c>
      <c r="J56" s="56">
        <v>100</v>
      </c>
      <c r="K56" s="56">
        <v>12</v>
      </c>
      <c r="L56" s="56">
        <v>40</v>
      </c>
      <c r="M56" s="56">
        <v>28.000000000000004</v>
      </c>
      <c r="N56" s="56">
        <v>12</v>
      </c>
      <c r="O56" s="56">
        <v>8</v>
      </c>
      <c r="P56" s="51">
        <v>23</v>
      </c>
    </row>
    <row r="57" spans="1:16" ht="15" customHeight="1">
      <c r="A57" s="48"/>
      <c r="B57" s="24" t="s">
        <v>29</v>
      </c>
      <c r="C57" s="38">
        <v>68</v>
      </c>
      <c r="D57" s="38">
        <v>21</v>
      </c>
      <c r="E57" s="38">
        <v>15</v>
      </c>
      <c r="F57" s="38">
        <v>12</v>
      </c>
      <c r="G57" s="38">
        <v>2</v>
      </c>
      <c r="H57" s="38">
        <v>18</v>
      </c>
      <c r="I57" s="53">
        <v>33.527118302384153</v>
      </c>
      <c r="J57" s="38">
        <v>45</v>
      </c>
      <c r="K57" s="38">
        <v>10</v>
      </c>
      <c r="L57" s="38">
        <v>17</v>
      </c>
      <c r="M57" s="38">
        <v>3</v>
      </c>
      <c r="N57" s="38">
        <v>3</v>
      </c>
      <c r="O57" s="38">
        <v>12</v>
      </c>
      <c r="P57" s="53">
        <v>34.521605768666234</v>
      </c>
    </row>
    <row r="58" spans="1:16" ht="15" customHeight="1">
      <c r="A58" s="48"/>
      <c r="B58" s="24"/>
      <c r="C58" s="56">
        <v>100</v>
      </c>
      <c r="D58" s="56">
        <v>30.882352941176471</v>
      </c>
      <c r="E58" s="56">
        <v>22.058823529411764</v>
      </c>
      <c r="F58" s="56">
        <v>17.647058823529413</v>
      </c>
      <c r="G58" s="56">
        <v>2.9411764705882351</v>
      </c>
      <c r="H58" s="56">
        <v>26.47058823529412</v>
      </c>
      <c r="I58" s="51">
        <v>50</v>
      </c>
      <c r="J58" s="56">
        <v>100.00000000000001</v>
      </c>
      <c r="K58" s="56">
        <v>22.222222222222221</v>
      </c>
      <c r="L58" s="56">
        <v>37.777777777777779</v>
      </c>
      <c r="M58" s="56">
        <v>6.666666666666667</v>
      </c>
      <c r="N58" s="56">
        <v>6.666666666666667</v>
      </c>
      <c r="O58" s="56">
        <v>26.666666666666668</v>
      </c>
      <c r="P58" s="51">
        <v>33</v>
      </c>
    </row>
    <row r="59" spans="1:16" ht="15" customHeight="1">
      <c r="A59" s="48"/>
      <c r="B59" s="24" t="s">
        <v>30</v>
      </c>
      <c r="C59" s="38">
        <v>21</v>
      </c>
      <c r="D59" s="38">
        <v>7</v>
      </c>
      <c r="E59" s="38">
        <v>6</v>
      </c>
      <c r="F59" s="38">
        <v>2</v>
      </c>
      <c r="G59" s="38">
        <v>1</v>
      </c>
      <c r="H59" s="38">
        <v>5</v>
      </c>
      <c r="I59" s="53">
        <v>32.093370045096925</v>
      </c>
      <c r="J59" s="38">
        <v>18</v>
      </c>
      <c r="K59" s="38">
        <v>5</v>
      </c>
      <c r="L59" s="38">
        <v>6</v>
      </c>
      <c r="M59" s="38">
        <v>3</v>
      </c>
      <c r="N59" s="38">
        <v>2</v>
      </c>
      <c r="O59" s="38">
        <v>2</v>
      </c>
      <c r="P59" s="53">
        <v>34.796610803243347</v>
      </c>
    </row>
    <row r="60" spans="1:16" ht="15" customHeight="1">
      <c r="A60" s="48"/>
      <c r="B60" s="24"/>
      <c r="C60" s="56">
        <v>99.999999999999986</v>
      </c>
      <c r="D60" s="56">
        <v>33.333333333333329</v>
      </c>
      <c r="E60" s="56">
        <v>28.571428571428569</v>
      </c>
      <c r="F60" s="56">
        <v>9.5238095238095237</v>
      </c>
      <c r="G60" s="56">
        <v>4.7619047619047619</v>
      </c>
      <c r="H60" s="56">
        <v>23.809523809523807</v>
      </c>
      <c r="I60" s="51">
        <v>16</v>
      </c>
      <c r="J60" s="56">
        <v>100</v>
      </c>
      <c r="K60" s="56">
        <v>27.777777777777779</v>
      </c>
      <c r="L60" s="56">
        <v>33.333333333333329</v>
      </c>
      <c r="M60" s="56">
        <v>16.666666666666664</v>
      </c>
      <c r="N60" s="56">
        <v>11.111111111111111</v>
      </c>
      <c r="O60" s="56">
        <v>11.111111111111111</v>
      </c>
      <c r="P60" s="51">
        <v>16</v>
      </c>
    </row>
    <row r="61" spans="1:16" ht="15" customHeight="1">
      <c r="A61" s="48"/>
      <c r="B61" s="24" t="s">
        <v>2</v>
      </c>
      <c r="C61" s="38">
        <v>444</v>
      </c>
      <c r="D61" s="38">
        <v>91</v>
      </c>
      <c r="E61" s="38">
        <v>152</v>
      </c>
      <c r="F61" s="38">
        <v>97</v>
      </c>
      <c r="G61" s="38">
        <v>42</v>
      </c>
      <c r="H61" s="38">
        <v>62</v>
      </c>
      <c r="I61" s="53">
        <v>41.872846900951771</v>
      </c>
      <c r="J61" s="38">
        <v>69</v>
      </c>
      <c r="K61" s="38">
        <v>12</v>
      </c>
      <c r="L61" s="38">
        <v>21</v>
      </c>
      <c r="M61" s="38">
        <v>8</v>
      </c>
      <c r="N61" s="38">
        <v>5</v>
      </c>
      <c r="O61" s="38">
        <v>23</v>
      </c>
      <c r="P61" s="53">
        <v>39.296305719501341</v>
      </c>
    </row>
    <row r="62" spans="1:16" ht="15" customHeight="1">
      <c r="A62" s="89"/>
      <c r="B62" s="88"/>
      <c r="C62" s="69">
        <v>99.999999999999986</v>
      </c>
      <c r="D62" s="69">
        <v>20.495495495495494</v>
      </c>
      <c r="E62" s="69">
        <v>34.234234234234236</v>
      </c>
      <c r="F62" s="69">
        <v>21.846846846846844</v>
      </c>
      <c r="G62" s="69">
        <v>9.4594594594594597</v>
      </c>
      <c r="H62" s="69">
        <v>13.963963963963963</v>
      </c>
      <c r="I62" s="52">
        <v>382</v>
      </c>
      <c r="J62" s="69">
        <v>100</v>
      </c>
      <c r="K62" s="69">
        <v>17.391304347826086</v>
      </c>
      <c r="L62" s="69">
        <v>30.434782608695656</v>
      </c>
      <c r="M62" s="69">
        <v>11.594202898550725</v>
      </c>
      <c r="N62" s="69">
        <v>7.2463768115942031</v>
      </c>
      <c r="O62" s="69">
        <v>33.333333333333329</v>
      </c>
      <c r="P62" s="52">
        <v>46</v>
      </c>
    </row>
    <row r="63" spans="1:16" ht="15" customHeight="1">
      <c r="A63" s="48" t="s">
        <v>31</v>
      </c>
      <c r="B63" s="24" t="s">
        <v>32</v>
      </c>
      <c r="C63" s="38">
        <v>33</v>
      </c>
      <c r="D63" s="38">
        <v>0</v>
      </c>
      <c r="E63" s="38">
        <v>8</v>
      </c>
      <c r="F63" s="38">
        <v>13</v>
      </c>
      <c r="G63" s="38">
        <v>9</v>
      </c>
      <c r="H63" s="38">
        <v>3</v>
      </c>
      <c r="I63" s="53">
        <v>59.48835750555908</v>
      </c>
      <c r="J63" s="38">
        <v>0</v>
      </c>
      <c r="K63" s="38">
        <v>0</v>
      </c>
      <c r="L63" s="38">
        <v>0</v>
      </c>
      <c r="M63" s="38">
        <v>0</v>
      </c>
      <c r="N63" s="38">
        <v>0</v>
      </c>
      <c r="O63" s="38">
        <v>0</v>
      </c>
      <c r="P63" s="53" t="s">
        <v>346</v>
      </c>
    </row>
    <row r="64" spans="1:16" ht="15" customHeight="1">
      <c r="A64" s="48"/>
      <c r="B64" s="24"/>
      <c r="C64" s="56">
        <v>100</v>
      </c>
      <c r="D64" s="56">
        <v>0</v>
      </c>
      <c r="E64" s="56">
        <v>24.242424242424242</v>
      </c>
      <c r="F64" s="56">
        <v>39.393939393939391</v>
      </c>
      <c r="G64" s="56">
        <v>27.27272727272727</v>
      </c>
      <c r="H64" s="56">
        <v>9.0909090909090917</v>
      </c>
      <c r="I64" s="51">
        <v>30</v>
      </c>
      <c r="J64" s="56">
        <v>0</v>
      </c>
      <c r="K64" s="56">
        <v>0</v>
      </c>
      <c r="L64" s="56">
        <v>0</v>
      </c>
      <c r="M64" s="56">
        <v>0</v>
      </c>
      <c r="N64" s="56">
        <v>0</v>
      </c>
      <c r="O64" s="56">
        <v>0</v>
      </c>
      <c r="P64" s="51">
        <v>0</v>
      </c>
    </row>
    <row r="65" spans="1:16" ht="15" customHeight="1">
      <c r="A65" s="48"/>
      <c r="B65" s="24" t="s">
        <v>33</v>
      </c>
      <c r="C65" s="38">
        <v>11</v>
      </c>
      <c r="D65" s="38">
        <v>1</v>
      </c>
      <c r="E65" s="38">
        <v>5</v>
      </c>
      <c r="F65" s="38">
        <v>0</v>
      </c>
      <c r="G65" s="38">
        <v>5</v>
      </c>
      <c r="H65" s="38">
        <v>0</v>
      </c>
      <c r="I65" s="53">
        <v>56.991898169728522</v>
      </c>
      <c r="J65" s="38">
        <v>0</v>
      </c>
      <c r="K65" s="38">
        <v>0</v>
      </c>
      <c r="L65" s="38">
        <v>0</v>
      </c>
      <c r="M65" s="38">
        <v>0</v>
      </c>
      <c r="N65" s="38">
        <v>0</v>
      </c>
      <c r="O65" s="38">
        <v>0</v>
      </c>
      <c r="P65" s="53" t="s">
        <v>346</v>
      </c>
    </row>
    <row r="66" spans="1:16" ht="15" customHeight="1">
      <c r="A66" s="48"/>
      <c r="B66" s="24"/>
      <c r="C66" s="56">
        <v>100</v>
      </c>
      <c r="D66" s="56">
        <v>9.0909090909090917</v>
      </c>
      <c r="E66" s="56">
        <v>45.454545454545453</v>
      </c>
      <c r="F66" s="56">
        <v>0</v>
      </c>
      <c r="G66" s="56">
        <v>45.454545454545453</v>
      </c>
      <c r="H66" s="56">
        <v>0</v>
      </c>
      <c r="I66" s="51">
        <v>11</v>
      </c>
      <c r="J66" s="56">
        <v>0</v>
      </c>
      <c r="K66" s="56">
        <v>0</v>
      </c>
      <c r="L66" s="56">
        <v>0</v>
      </c>
      <c r="M66" s="56">
        <v>0</v>
      </c>
      <c r="N66" s="56">
        <v>0</v>
      </c>
      <c r="O66" s="56">
        <v>0</v>
      </c>
      <c r="P66" s="51">
        <v>0</v>
      </c>
    </row>
    <row r="67" spans="1:16" ht="15" customHeight="1">
      <c r="A67" s="48"/>
      <c r="B67" s="24" t="s">
        <v>34</v>
      </c>
      <c r="C67" s="38">
        <v>837</v>
      </c>
      <c r="D67" s="38">
        <v>223</v>
      </c>
      <c r="E67" s="38">
        <v>273</v>
      </c>
      <c r="F67" s="38">
        <v>150</v>
      </c>
      <c r="G67" s="38">
        <v>47</v>
      </c>
      <c r="H67" s="38">
        <v>144</v>
      </c>
      <c r="I67" s="53">
        <v>37.394727787107058</v>
      </c>
      <c r="J67" s="38">
        <v>55</v>
      </c>
      <c r="K67" s="38">
        <v>13</v>
      </c>
      <c r="L67" s="38">
        <v>18</v>
      </c>
      <c r="M67" s="38">
        <v>9</v>
      </c>
      <c r="N67" s="38">
        <v>3</v>
      </c>
      <c r="O67" s="38">
        <v>12</v>
      </c>
      <c r="P67" s="53">
        <v>39.118717689090424</v>
      </c>
    </row>
    <row r="68" spans="1:16" ht="15" customHeight="1">
      <c r="A68" s="48"/>
      <c r="B68" s="24"/>
      <c r="C68" s="56">
        <v>100</v>
      </c>
      <c r="D68" s="56">
        <v>26.642771804062125</v>
      </c>
      <c r="E68" s="56">
        <v>32.616487455197138</v>
      </c>
      <c r="F68" s="56">
        <v>17.921146953405017</v>
      </c>
      <c r="G68" s="56">
        <v>5.6152927120669061</v>
      </c>
      <c r="H68" s="56">
        <v>17.20430107526882</v>
      </c>
      <c r="I68" s="51">
        <v>693</v>
      </c>
      <c r="J68" s="56">
        <v>99.999999999999986</v>
      </c>
      <c r="K68" s="56">
        <v>23.636363636363637</v>
      </c>
      <c r="L68" s="56">
        <v>32.727272727272727</v>
      </c>
      <c r="M68" s="56">
        <v>16.363636363636363</v>
      </c>
      <c r="N68" s="56">
        <v>5.4545454545454541</v>
      </c>
      <c r="O68" s="56">
        <v>21.818181818181817</v>
      </c>
      <c r="P68" s="51">
        <v>43</v>
      </c>
    </row>
    <row r="69" spans="1:16" ht="15" customHeight="1">
      <c r="A69" s="48"/>
      <c r="B69" s="24" t="s">
        <v>35</v>
      </c>
      <c r="C69" s="38">
        <v>243</v>
      </c>
      <c r="D69" s="38">
        <v>70</v>
      </c>
      <c r="E69" s="38">
        <v>78</v>
      </c>
      <c r="F69" s="38">
        <v>40</v>
      </c>
      <c r="G69" s="38">
        <v>17</v>
      </c>
      <c r="H69" s="38">
        <v>38</v>
      </c>
      <c r="I69" s="53">
        <v>36.359840232557737</v>
      </c>
      <c r="J69" s="38">
        <v>33</v>
      </c>
      <c r="K69" s="38">
        <v>5</v>
      </c>
      <c r="L69" s="38">
        <v>10</v>
      </c>
      <c r="M69" s="38">
        <v>4</v>
      </c>
      <c r="N69" s="38">
        <v>7</v>
      </c>
      <c r="O69" s="38">
        <v>7</v>
      </c>
      <c r="P69" s="53">
        <v>47.723147985768406</v>
      </c>
    </row>
    <row r="70" spans="1:16" ht="15" customHeight="1">
      <c r="A70" s="48"/>
      <c r="B70" s="24"/>
      <c r="C70" s="56">
        <v>100</v>
      </c>
      <c r="D70" s="56">
        <v>28.806584362139919</v>
      </c>
      <c r="E70" s="56">
        <v>32.098765432098766</v>
      </c>
      <c r="F70" s="56">
        <v>16.460905349794238</v>
      </c>
      <c r="G70" s="56">
        <v>6.9958847736625511</v>
      </c>
      <c r="H70" s="56">
        <v>15.637860082304528</v>
      </c>
      <c r="I70" s="51">
        <v>205</v>
      </c>
      <c r="J70" s="56">
        <v>100</v>
      </c>
      <c r="K70" s="56">
        <v>15.151515151515152</v>
      </c>
      <c r="L70" s="56">
        <v>30.303030303030305</v>
      </c>
      <c r="M70" s="56">
        <v>12.121212121212121</v>
      </c>
      <c r="N70" s="56">
        <v>21.212121212121211</v>
      </c>
      <c r="O70" s="56">
        <v>21.212121212121211</v>
      </c>
      <c r="P70" s="51">
        <v>26</v>
      </c>
    </row>
    <row r="71" spans="1:16" ht="15" customHeight="1">
      <c r="A71" s="48"/>
      <c r="B71" s="24" t="s">
        <v>36</v>
      </c>
      <c r="C71" s="38">
        <v>927</v>
      </c>
      <c r="D71" s="38">
        <v>247</v>
      </c>
      <c r="E71" s="38">
        <v>388</v>
      </c>
      <c r="F71" s="38">
        <v>145</v>
      </c>
      <c r="G71" s="38">
        <v>71</v>
      </c>
      <c r="H71" s="38">
        <v>76</v>
      </c>
      <c r="I71" s="53">
        <v>37.852291174780824</v>
      </c>
      <c r="J71" s="38">
        <v>112</v>
      </c>
      <c r="K71" s="38">
        <v>25</v>
      </c>
      <c r="L71" s="38">
        <v>40</v>
      </c>
      <c r="M71" s="38">
        <v>13</v>
      </c>
      <c r="N71" s="38">
        <v>7</v>
      </c>
      <c r="O71" s="38">
        <v>27</v>
      </c>
      <c r="P71" s="53">
        <v>34.704802408451222</v>
      </c>
    </row>
    <row r="72" spans="1:16" ht="15" customHeight="1">
      <c r="A72" s="48"/>
      <c r="B72" s="24"/>
      <c r="C72" s="56">
        <v>99.999999999999986</v>
      </c>
      <c r="D72" s="56">
        <v>26.645091693635379</v>
      </c>
      <c r="E72" s="56">
        <v>41.855447680690396</v>
      </c>
      <c r="F72" s="56">
        <v>15.641855447680692</v>
      </c>
      <c r="G72" s="56">
        <v>7.6591154261057168</v>
      </c>
      <c r="H72" s="56">
        <v>8.198489751887811</v>
      </c>
      <c r="I72" s="51">
        <v>851</v>
      </c>
      <c r="J72" s="56">
        <v>100.00000000000001</v>
      </c>
      <c r="K72" s="56">
        <v>22.321428571428573</v>
      </c>
      <c r="L72" s="56">
        <v>35.714285714285715</v>
      </c>
      <c r="M72" s="56">
        <v>11.607142857142858</v>
      </c>
      <c r="N72" s="56">
        <v>6.25</v>
      </c>
      <c r="O72" s="56">
        <v>24.107142857142858</v>
      </c>
      <c r="P72" s="51">
        <v>85</v>
      </c>
    </row>
    <row r="73" spans="1:16" ht="15" customHeight="1">
      <c r="A73" s="48"/>
      <c r="B73" s="24" t="s">
        <v>2</v>
      </c>
      <c r="C73" s="38">
        <v>12</v>
      </c>
      <c r="D73" s="38">
        <v>2</v>
      </c>
      <c r="E73" s="38">
        <v>6</v>
      </c>
      <c r="F73" s="38">
        <v>3</v>
      </c>
      <c r="G73" s="38">
        <v>0</v>
      </c>
      <c r="H73" s="38">
        <v>1</v>
      </c>
      <c r="I73" s="53">
        <v>40.328248521487225</v>
      </c>
      <c r="J73" s="38">
        <v>0</v>
      </c>
      <c r="K73" s="38">
        <v>0</v>
      </c>
      <c r="L73" s="38">
        <v>0</v>
      </c>
      <c r="M73" s="38">
        <v>0</v>
      </c>
      <c r="N73" s="38">
        <v>0</v>
      </c>
      <c r="O73" s="38">
        <v>0</v>
      </c>
      <c r="P73" s="53" t="s">
        <v>346</v>
      </c>
    </row>
    <row r="74" spans="1:16" ht="15" customHeight="1">
      <c r="A74" s="89"/>
      <c r="B74" s="88"/>
      <c r="C74" s="69">
        <v>99.999999999999986</v>
      </c>
      <c r="D74" s="69">
        <v>16.666666666666664</v>
      </c>
      <c r="E74" s="69">
        <v>50</v>
      </c>
      <c r="F74" s="69">
        <v>25</v>
      </c>
      <c r="G74" s="69">
        <v>0</v>
      </c>
      <c r="H74" s="69">
        <v>8.3333333333333321</v>
      </c>
      <c r="I74" s="52">
        <v>11</v>
      </c>
      <c r="J74" s="69">
        <v>0</v>
      </c>
      <c r="K74" s="69">
        <v>0</v>
      </c>
      <c r="L74" s="69">
        <v>0</v>
      </c>
      <c r="M74" s="69">
        <v>0</v>
      </c>
      <c r="N74" s="69">
        <v>0</v>
      </c>
      <c r="O74" s="69">
        <v>0</v>
      </c>
      <c r="P74" s="52">
        <v>0</v>
      </c>
    </row>
    <row r="75" spans="1:16" ht="15" customHeight="1">
      <c r="A75" s="48" t="s">
        <v>396</v>
      </c>
      <c r="B75" s="24" t="s">
        <v>37</v>
      </c>
      <c r="C75" s="38">
        <v>268</v>
      </c>
      <c r="D75" s="38">
        <v>43</v>
      </c>
      <c r="E75" s="38">
        <v>98</v>
      </c>
      <c r="F75" s="38">
        <v>61</v>
      </c>
      <c r="G75" s="38">
        <v>33</v>
      </c>
      <c r="H75" s="38">
        <v>33</v>
      </c>
      <c r="I75" s="53">
        <v>45.725398058735287</v>
      </c>
      <c r="J75" s="38">
        <v>27</v>
      </c>
      <c r="K75" s="38">
        <v>5</v>
      </c>
      <c r="L75" s="38">
        <v>11</v>
      </c>
      <c r="M75" s="38">
        <v>3</v>
      </c>
      <c r="N75" s="38">
        <v>2</v>
      </c>
      <c r="O75" s="38">
        <v>6</v>
      </c>
      <c r="P75" s="53">
        <v>37.997009438007581</v>
      </c>
    </row>
    <row r="76" spans="1:16" ht="15" customHeight="1">
      <c r="A76" s="48" t="s">
        <v>397</v>
      </c>
      <c r="B76" s="24"/>
      <c r="C76" s="56">
        <v>99.999999999999986</v>
      </c>
      <c r="D76" s="56">
        <v>16.044776119402986</v>
      </c>
      <c r="E76" s="56">
        <v>36.567164179104481</v>
      </c>
      <c r="F76" s="56">
        <v>22.761194029850746</v>
      </c>
      <c r="G76" s="56">
        <v>12.313432835820896</v>
      </c>
      <c r="H76" s="56">
        <v>12.313432835820896</v>
      </c>
      <c r="I76" s="51">
        <v>235</v>
      </c>
      <c r="J76" s="56">
        <v>100</v>
      </c>
      <c r="K76" s="56">
        <v>18.518518518518519</v>
      </c>
      <c r="L76" s="56">
        <v>40.74074074074074</v>
      </c>
      <c r="M76" s="56">
        <v>11.111111111111111</v>
      </c>
      <c r="N76" s="56">
        <v>7.4074074074074066</v>
      </c>
      <c r="O76" s="56">
        <v>22.222222222222221</v>
      </c>
      <c r="P76" s="51">
        <v>21</v>
      </c>
    </row>
    <row r="77" spans="1:16" ht="15" customHeight="1">
      <c r="A77" s="48"/>
      <c r="B77" s="24" t="s">
        <v>38</v>
      </c>
      <c r="C77" s="38">
        <v>309</v>
      </c>
      <c r="D77" s="38">
        <v>68</v>
      </c>
      <c r="E77" s="38">
        <v>111</v>
      </c>
      <c r="F77" s="38">
        <v>72</v>
      </c>
      <c r="G77" s="38">
        <v>30</v>
      </c>
      <c r="H77" s="38">
        <v>28</v>
      </c>
      <c r="I77" s="53">
        <v>40.803792128290631</v>
      </c>
      <c r="J77" s="38">
        <v>46</v>
      </c>
      <c r="K77" s="38">
        <v>9</v>
      </c>
      <c r="L77" s="38">
        <v>17</v>
      </c>
      <c r="M77" s="38">
        <v>11</v>
      </c>
      <c r="N77" s="38">
        <v>2</v>
      </c>
      <c r="O77" s="38">
        <v>7</v>
      </c>
      <c r="P77" s="53">
        <v>38.826681431391989</v>
      </c>
    </row>
    <row r="78" spans="1:16" ht="15" customHeight="1">
      <c r="A78" s="54"/>
      <c r="B78" s="24"/>
      <c r="C78" s="56">
        <v>100</v>
      </c>
      <c r="D78" s="56">
        <v>22.006472491909385</v>
      </c>
      <c r="E78" s="56">
        <v>35.922330097087382</v>
      </c>
      <c r="F78" s="56">
        <v>23.300970873786408</v>
      </c>
      <c r="G78" s="56">
        <v>9.7087378640776691</v>
      </c>
      <c r="H78" s="56">
        <v>9.0614886731391593</v>
      </c>
      <c r="I78" s="51">
        <v>281</v>
      </c>
      <c r="J78" s="56">
        <v>100</v>
      </c>
      <c r="K78" s="56">
        <v>19.565217391304348</v>
      </c>
      <c r="L78" s="56">
        <v>36.95652173913043</v>
      </c>
      <c r="M78" s="56">
        <v>23.913043478260871</v>
      </c>
      <c r="N78" s="56">
        <v>4.3478260869565215</v>
      </c>
      <c r="O78" s="56">
        <v>15.217391304347828</v>
      </c>
      <c r="P78" s="51">
        <v>39</v>
      </c>
    </row>
    <row r="79" spans="1:16" ht="15" customHeight="1">
      <c r="A79" s="48"/>
      <c r="B79" s="24" t="s">
        <v>39</v>
      </c>
      <c r="C79" s="38">
        <v>1325</v>
      </c>
      <c r="D79" s="38">
        <v>382</v>
      </c>
      <c r="E79" s="38">
        <v>492</v>
      </c>
      <c r="F79" s="38">
        <v>194</v>
      </c>
      <c r="G79" s="38">
        <v>79</v>
      </c>
      <c r="H79" s="38">
        <v>178</v>
      </c>
      <c r="I79" s="53">
        <v>36.143264552854227</v>
      </c>
      <c r="J79" s="38">
        <v>109</v>
      </c>
      <c r="K79" s="38">
        <v>28</v>
      </c>
      <c r="L79" s="38">
        <v>34</v>
      </c>
      <c r="M79" s="38">
        <v>12</v>
      </c>
      <c r="N79" s="38">
        <v>10</v>
      </c>
      <c r="O79" s="38">
        <v>25</v>
      </c>
      <c r="P79" s="53">
        <v>36.647988448987341</v>
      </c>
    </row>
    <row r="80" spans="1:16" ht="15" customHeight="1">
      <c r="A80" s="48"/>
      <c r="B80" s="24"/>
      <c r="C80" s="56">
        <v>99.999999999999972</v>
      </c>
      <c r="D80" s="56">
        <v>28.830188679245282</v>
      </c>
      <c r="E80" s="56">
        <v>37.132075471698109</v>
      </c>
      <c r="F80" s="56">
        <v>14.641509433962263</v>
      </c>
      <c r="G80" s="56">
        <v>5.9622641509433967</v>
      </c>
      <c r="H80" s="56">
        <v>13.433962264150942</v>
      </c>
      <c r="I80" s="51">
        <v>1147</v>
      </c>
      <c r="J80" s="56">
        <v>100</v>
      </c>
      <c r="K80" s="56">
        <v>25.688073394495415</v>
      </c>
      <c r="L80" s="56">
        <v>31.192660550458719</v>
      </c>
      <c r="M80" s="56">
        <v>11.009174311926607</v>
      </c>
      <c r="N80" s="56">
        <v>9.1743119266055047</v>
      </c>
      <c r="O80" s="56">
        <v>22.935779816513762</v>
      </c>
      <c r="P80" s="51">
        <v>84</v>
      </c>
    </row>
    <row r="81" spans="1:16" ht="15" customHeight="1">
      <c r="A81" s="48"/>
      <c r="B81" s="24" t="s">
        <v>2</v>
      </c>
      <c r="C81" s="38">
        <v>161</v>
      </c>
      <c r="D81" s="38">
        <v>50</v>
      </c>
      <c r="E81" s="38">
        <v>57</v>
      </c>
      <c r="F81" s="38">
        <v>24</v>
      </c>
      <c r="G81" s="38">
        <v>7</v>
      </c>
      <c r="H81" s="38">
        <v>23</v>
      </c>
      <c r="I81" s="53">
        <v>34.551646077332364</v>
      </c>
      <c r="J81" s="38">
        <v>18</v>
      </c>
      <c r="K81" s="38">
        <v>1</v>
      </c>
      <c r="L81" s="38">
        <v>6</v>
      </c>
      <c r="M81" s="38">
        <v>0</v>
      </c>
      <c r="N81" s="38">
        <v>3</v>
      </c>
      <c r="O81" s="38">
        <v>8</v>
      </c>
      <c r="P81" s="53">
        <v>48.220610924183767</v>
      </c>
    </row>
    <row r="82" spans="1:16" ht="15" customHeight="1">
      <c r="A82" s="90"/>
      <c r="B82" s="24"/>
      <c r="C82" s="56">
        <v>100</v>
      </c>
      <c r="D82" s="56">
        <v>31.05590062111801</v>
      </c>
      <c r="E82" s="56">
        <v>35.403726708074537</v>
      </c>
      <c r="F82" s="56">
        <v>14.906832298136646</v>
      </c>
      <c r="G82" s="56">
        <v>4.3478260869565215</v>
      </c>
      <c r="H82" s="56">
        <v>14.285714285714285</v>
      </c>
      <c r="I82" s="51">
        <v>138</v>
      </c>
      <c r="J82" s="56">
        <v>100</v>
      </c>
      <c r="K82" s="56">
        <v>5.5555555555555554</v>
      </c>
      <c r="L82" s="56">
        <v>33.333333333333329</v>
      </c>
      <c r="M82" s="56">
        <v>0</v>
      </c>
      <c r="N82" s="56">
        <v>16.666666666666664</v>
      </c>
      <c r="O82" s="56">
        <v>44.444444444444443</v>
      </c>
      <c r="P82" s="51">
        <v>10</v>
      </c>
    </row>
    <row r="83" spans="1:16" ht="15" customHeight="1">
      <c r="A83" s="48" t="s">
        <v>396</v>
      </c>
      <c r="B83" s="24" t="s">
        <v>37</v>
      </c>
      <c r="C83" s="38">
        <v>331</v>
      </c>
      <c r="D83" s="38">
        <v>53</v>
      </c>
      <c r="E83" s="38">
        <v>115</v>
      </c>
      <c r="F83" s="38">
        <v>80</v>
      </c>
      <c r="G83" s="38">
        <v>47</v>
      </c>
      <c r="H83" s="38">
        <v>36</v>
      </c>
      <c r="I83" s="53">
        <v>46.737018407194846</v>
      </c>
      <c r="J83" s="38">
        <v>34</v>
      </c>
      <c r="K83" s="38">
        <v>4</v>
      </c>
      <c r="L83" s="38">
        <v>17</v>
      </c>
      <c r="M83" s="38">
        <v>4</v>
      </c>
      <c r="N83" s="38">
        <v>3</v>
      </c>
      <c r="O83" s="38">
        <v>6</v>
      </c>
      <c r="P83" s="53">
        <v>41.42959408499889</v>
      </c>
    </row>
    <row r="84" spans="1:16" ht="15" customHeight="1">
      <c r="A84" s="48" t="s">
        <v>398</v>
      </c>
      <c r="B84" s="24"/>
      <c r="C84" s="56">
        <v>100</v>
      </c>
      <c r="D84" s="56">
        <v>16.012084592145015</v>
      </c>
      <c r="E84" s="56">
        <v>34.743202416918429</v>
      </c>
      <c r="F84" s="56">
        <v>24.169184290030213</v>
      </c>
      <c r="G84" s="56">
        <v>14.19939577039275</v>
      </c>
      <c r="H84" s="56">
        <v>10.876132930513595</v>
      </c>
      <c r="I84" s="51">
        <v>295</v>
      </c>
      <c r="J84" s="56">
        <v>100</v>
      </c>
      <c r="K84" s="56">
        <v>11.76470588235294</v>
      </c>
      <c r="L84" s="56">
        <v>50</v>
      </c>
      <c r="M84" s="56">
        <v>11.76470588235294</v>
      </c>
      <c r="N84" s="56">
        <v>8.8235294117647065</v>
      </c>
      <c r="O84" s="56">
        <v>17.647058823529413</v>
      </c>
      <c r="P84" s="51">
        <v>28</v>
      </c>
    </row>
    <row r="85" spans="1:16" ht="15" customHeight="1">
      <c r="A85" s="48"/>
      <c r="B85" s="24" t="s">
        <v>38</v>
      </c>
      <c r="C85" s="38">
        <v>419</v>
      </c>
      <c r="D85" s="38">
        <v>87</v>
      </c>
      <c r="E85" s="38">
        <v>154</v>
      </c>
      <c r="F85" s="38">
        <v>100</v>
      </c>
      <c r="G85" s="38">
        <v>43</v>
      </c>
      <c r="H85" s="38">
        <v>35</v>
      </c>
      <c r="I85" s="53">
        <v>41.764415167520575</v>
      </c>
      <c r="J85" s="38">
        <v>68</v>
      </c>
      <c r="K85" s="38">
        <v>14</v>
      </c>
      <c r="L85" s="38">
        <v>25</v>
      </c>
      <c r="M85" s="38">
        <v>14</v>
      </c>
      <c r="N85" s="38">
        <v>4</v>
      </c>
      <c r="O85" s="38">
        <v>11</v>
      </c>
      <c r="P85" s="53">
        <v>38.13609290590778</v>
      </c>
    </row>
    <row r="86" spans="1:16" ht="15" customHeight="1">
      <c r="A86" s="48"/>
      <c r="B86" s="24"/>
      <c r="C86" s="56">
        <v>100</v>
      </c>
      <c r="D86" s="56">
        <v>20.763723150357997</v>
      </c>
      <c r="E86" s="56">
        <v>36.754176610978526</v>
      </c>
      <c r="F86" s="56">
        <v>23.866348448687351</v>
      </c>
      <c r="G86" s="56">
        <v>10.262529832935559</v>
      </c>
      <c r="H86" s="56">
        <v>8.3532219570405726</v>
      </c>
      <c r="I86" s="51">
        <v>384</v>
      </c>
      <c r="J86" s="56">
        <v>99.999999999999986</v>
      </c>
      <c r="K86" s="56">
        <v>20.588235294117645</v>
      </c>
      <c r="L86" s="56">
        <v>36.764705882352942</v>
      </c>
      <c r="M86" s="56">
        <v>20.588235294117645</v>
      </c>
      <c r="N86" s="56">
        <v>5.8823529411764701</v>
      </c>
      <c r="O86" s="56">
        <v>16.176470588235293</v>
      </c>
      <c r="P86" s="51">
        <v>57</v>
      </c>
    </row>
    <row r="87" spans="1:16" ht="15" customHeight="1">
      <c r="A87" s="48"/>
      <c r="B87" s="24" t="s">
        <v>39</v>
      </c>
      <c r="C87" s="38">
        <v>1133</v>
      </c>
      <c r="D87" s="38">
        <v>353</v>
      </c>
      <c r="E87" s="38">
        <v>421</v>
      </c>
      <c r="F87" s="38">
        <v>146</v>
      </c>
      <c r="G87" s="38">
        <v>49</v>
      </c>
      <c r="H87" s="38">
        <v>164</v>
      </c>
      <c r="I87" s="53">
        <v>34.166846525941544</v>
      </c>
      <c r="J87" s="38">
        <v>75</v>
      </c>
      <c r="K87" s="38">
        <v>22</v>
      </c>
      <c r="L87" s="38">
        <v>21</v>
      </c>
      <c r="M87" s="38">
        <v>8</v>
      </c>
      <c r="N87" s="38">
        <v>6</v>
      </c>
      <c r="O87" s="38">
        <v>18</v>
      </c>
      <c r="P87" s="53">
        <v>34.486171273851909</v>
      </c>
    </row>
    <row r="88" spans="1:16" ht="15" customHeight="1">
      <c r="A88" s="48"/>
      <c r="B88" s="24"/>
      <c r="C88" s="56">
        <v>100</v>
      </c>
      <c r="D88" s="56">
        <v>31.156222418358343</v>
      </c>
      <c r="E88" s="56">
        <v>37.157987643424541</v>
      </c>
      <c r="F88" s="56">
        <v>12.886142983230361</v>
      </c>
      <c r="G88" s="56">
        <v>4.3248014121800527</v>
      </c>
      <c r="H88" s="56">
        <v>14.474845542806708</v>
      </c>
      <c r="I88" s="51">
        <v>969</v>
      </c>
      <c r="J88" s="56">
        <v>100</v>
      </c>
      <c r="K88" s="56">
        <v>29.333333333333332</v>
      </c>
      <c r="L88" s="56">
        <v>28.000000000000004</v>
      </c>
      <c r="M88" s="56">
        <v>10.666666666666668</v>
      </c>
      <c r="N88" s="56">
        <v>8</v>
      </c>
      <c r="O88" s="56">
        <v>24</v>
      </c>
      <c r="P88" s="51">
        <v>57</v>
      </c>
    </row>
    <row r="89" spans="1:16" ht="15" customHeight="1">
      <c r="A89" s="48"/>
      <c r="B89" s="24" t="s">
        <v>2</v>
      </c>
      <c r="C89" s="38">
        <v>180</v>
      </c>
      <c r="D89" s="38">
        <v>50</v>
      </c>
      <c r="E89" s="38">
        <v>68</v>
      </c>
      <c r="F89" s="38">
        <v>25</v>
      </c>
      <c r="G89" s="38">
        <v>10</v>
      </c>
      <c r="H89" s="38">
        <v>27</v>
      </c>
      <c r="I89" s="53">
        <v>35.968337219349031</v>
      </c>
      <c r="J89" s="38">
        <v>23</v>
      </c>
      <c r="K89" s="38">
        <v>3</v>
      </c>
      <c r="L89" s="38">
        <v>5</v>
      </c>
      <c r="M89" s="38">
        <v>0</v>
      </c>
      <c r="N89" s="38">
        <v>4</v>
      </c>
      <c r="O89" s="38">
        <v>11</v>
      </c>
      <c r="P89" s="53">
        <v>47.776435029412397</v>
      </c>
    </row>
    <row r="90" spans="1:16" ht="15" customHeight="1">
      <c r="A90" s="90"/>
      <c r="B90" s="24"/>
      <c r="C90" s="56">
        <v>100</v>
      </c>
      <c r="D90" s="56">
        <v>27.777777777777779</v>
      </c>
      <c r="E90" s="56">
        <v>37.777777777777779</v>
      </c>
      <c r="F90" s="56">
        <v>13.888888888888889</v>
      </c>
      <c r="G90" s="56">
        <v>5.5555555555555554</v>
      </c>
      <c r="H90" s="56">
        <v>15</v>
      </c>
      <c r="I90" s="51">
        <v>153</v>
      </c>
      <c r="J90" s="56">
        <v>100</v>
      </c>
      <c r="K90" s="56">
        <v>13.043478260869565</v>
      </c>
      <c r="L90" s="56">
        <v>21.739130434782609</v>
      </c>
      <c r="M90" s="56">
        <v>0</v>
      </c>
      <c r="N90" s="56">
        <v>17.391304347826086</v>
      </c>
      <c r="O90" s="56">
        <v>47.826086956521742</v>
      </c>
      <c r="P90" s="51">
        <v>12</v>
      </c>
    </row>
    <row r="91" spans="1:16" ht="15" customHeight="1">
      <c r="A91" s="48" t="s">
        <v>409</v>
      </c>
      <c r="B91" s="24" t="s">
        <v>40</v>
      </c>
      <c r="C91" s="38">
        <v>26</v>
      </c>
      <c r="D91" s="38">
        <v>6</v>
      </c>
      <c r="E91" s="38">
        <v>7</v>
      </c>
      <c r="F91" s="38">
        <v>2</v>
      </c>
      <c r="G91" s="38">
        <v>0</v>
      </c>
      <c r="H91" s="38">
        <v>11</v>
      </c>
      <c r="I91" s="53">
        <v>28.694530649801532</v>
      </c>
      <c r="J91" s="38">
        <v>8</v>
      </c>
      <c r="K91" s="38">
        <v>1</v>
      </c>
      <c r="L91" s="38">
        <v>1</v>
      </c>
      <c r="M91" s="38">
        <v>1</v>
      </c>
      <c r="N91" s="38">
        <v>0</v>
      </c>
      <c r="O91" s="38">
        <v>5</v>
      </c>
      <c r="P91" s="53">
        <v>35.151515151515149</v>
      </c>
    </row>
    <row r="92" spans="1:16" ht="15" customHeight="1">
      <c r="A92" s="48"/>
      <c r="B92" s="24"/>
      <c r="C92" s="56">
        <v>100</v>
      </c>
      <c r="D92" s="56">
        <v>23.076923076923077</v>
      </c>
      <c r="E92" s="56">
        <v>26.923076923076923</v>
      </c>
      <c r="F92" s="56">
        <v>7.6923076923076925</v>
      </c>
      <c r="G92" s="56">
        <v>0</v>
      </c>
      <c r="H92" s="56">
        <v>42.307692307692307</v>
      </c>
      <c r="I92" s="51">
        <v>15</v>
      </c>
      <c r="J92" s="56">
        <v>100</v>
      </c>
      <c r="K92" s="56">
        <v>12.5</v>
      </c>
      <c r="L92" s="56">
        <v>12.5</v>
      </c>
      <c r="M92" s="56">
        <v>12.5</v>
      </c>
      <c r="N92" s="56">
        <v>0</v>
      </c>
      <c r="O92" s="56">
        <v>62.5</v>
      </c>
      <c r="P92" s="51">
        <v>3</v>
      </c>
    </row>
    <row r="93" spans="1:16" ht="15" customHeight="1">
      <c r="A93" s="48"/>
      <c r="B93" s="24" t="s">
        <v>41</v>
      </c>
      <c r="C93" s="38">
        <v>107</v>
      </c>
      <c r="D93" s="38">
        <v>24</v>
      </c>
      <c r="E93" s="38">
        <v>32</v>
      </c>
      <c r="F93" s="38">
        <v>18</v>
      </c>
      <c r="G93" s="38">
        <v>5</v>
      </c>
      <c r="H93" s="38">
        <v>28</v>
      </c>
      <c r="I93" s="53">
        <v>37.287570674045845</v>
      </c>
      <c r="J93" s="38">
        <v>24</v>
      </c>
      <c r="K93" s="38">
        <v>4</v>
      </c>
      <c r="L93" s="38">
        <v>9</v>
      </c>
      <c r="M93" s="38">
        <v>3</v>
      </c>
      <c r="N93" s="38">
        <v>2</v>
      </c>
      <c r="O93" s="38">
        <v>6</v>
      </c>
      <c r="P93" s="53">
        <v>37.403115182078878</v>
      </c>
    </row>
    <row r="94" spans="1:16" ht="15" customHeight="1">
      <c r="A94" s="48"/>
      <c r="B94" s="24"/>
      <c r="C94" s="56">
        <v>99.999999999999986</v>
      </c>
      <c r="D94" s="56">
        <v>22.429906542056074</v>
      </c>
      <c r="E94" s="56">
        <v>29.906542056074763</v>
      </c>
      <c r="F94" s="56">
        <v>16.822429906542055</v>
      </c>
      <c r="G94" s="56">
        <v>4.6728971962616823</v>
      </c>
      <c r="H94" s="56">
        <v>26.168224299065418</v>
      </c>
      <c r="I94" s="51">
        <v>79</v>
      </c>
      <c r="J94" s="56">
        <v>99.999999999999986</v>
      </c>
      <c r="K94" s="56">
        <v>16.666666666666664</v>
      </c>
      <c r="L94" s="56">
        <v>37.5</v>
      </c>
      <c r="M94" s="56">
        <v>12.5</v>
      </c>
      <c r="N94" s="56">
        <v>8.3333333333333321</v>
      </c>
      <c r="O94" s="56">
        <v>25</v>
      </c>
      <c r="P94" s="51">
        <v>18</v>
      </c>
    </row>
    <row r="95" spans="1:16" ht="15" customHeight="1">
      <c r="A95" s="48"/>
      <c r="B95" s="24" t="s">
        <v>42</v>
      </c>
      <c r="C95" s="38">
        <v>232</v>
      </c>
      <c r="D95" s="38">
        <v>57</v>
      </c>
      <c r="E95" s="38">
        <v>81</v>
      </c>
      <c r="F95" s="38">
        <v>49</v>
      </c>
      <c r="G95" s="38">
        <v>24</v>
      </c>
      <c r="H95" s="38">
        <v>21</v>
      </c>
      <c r="I95" s="53">
        <v>40.929828100388612</v>
      </c>
      <c r="J95" s="38">
        <v>35</v>
      </c>
      <c r="K95" s="38">
        <v>7</v>
      </c>
      <c r="L95" s="38">
        <v>7</v>
      </c>
      <c r="M95" s="38">
        <v>6</v>
      </c>
      <c r="N95" s="38">
        <v>5</v>
      </c>
      <c r="O95" s="38">
        <v>10</v>
      </c>
      <c r="P95" s="53">
        <v>43.045458984821799</v>
      </c>
    </row>
    <row r="96" spans="1:16" ht="15" customHeight="1">
      <c r="A96" s="48"/>
      <c r="B96" s="24"/>
      <c r="C96" s="56">
        <v>99.999999999999986</v>
      </c>
      <c r="D96" s="56">
        <v>24.568965517241377</v>
      </c>
      <c r="E96" s="56">
        <v>34.913793103448278</v>
      </c>
      <c r="F96" s="56">
        <v>21.120689655172413</v>
      </c>
      <c r="G96" s="56">
        <v>10.344827586206897</v>
      </c>
      <c r="H96" s="56">
        <v>9.0517241379310338</v>
      </c>
      <c r="I96" s="51">
        <v>211</v>
      </c>
      <c r="J96" s="56">
        <v>99.999999999999986</v>
      </c>
      <c r="K96" s="56">
        <v>20</v>
      </c>
      <c r="L96" s="56">
        <v>20</v>
      </c>
      <c r="M96" s="56">
        <v>17.142857142857142</v>
      </c>
      <c r="N96" s="56">
        <v>14.285714285714285</v>
      </c>
      <c r="O96" s="56">
        <v>28.571428571428569</v>
      </c>
      <c r="P96" s="51">
        <v>25</v>
      </c>
    </row>
    <row r="97" spans="1:16" ht="15" customHeight="1">
      <c r="A97" s="48"/>
      <c r="B97" s="24" t="s">
        <v>43</v>
      </c>
      <c r="C97" s="38">
        <v>283</v>
      </c>
      <c r="D97" s="38">
        <v>87</v>
      </c>
      <c r="E97" s="38">
        <v>101</v>
      </c>
      <c r="F97" s="38">
        <v>48</v>
      </c>
      <c r="G97" s="38">
        <v>25</v>
      </c>
      <c r="H97" s="38">
        <v>22</v>
      </c>
      <c r="I97" s="53">
        <v>37.692274869209136</v>
      </c>
      <c r="J97" s="38">
        <v>33</v>
      </c>
      <c r="K97" s="38">
        <v>8</v>
      </c>
      <c r="L97" s="38">
        <v>11</v>
      </c>
      <c r="M97" s="38">
        <v>3</v>
      </c>
      <c r="N97" s="38">
        <v>3</v>
      </c>
      <c r="O97" s="38">
        <v>8</v>
      </c>
      <c r="P97" s="53">
        <v>38.573771074437438</v>
      </c>
    </row>
    <row r="98" spans="1:16" ht="15" customHeight="1">
      <c r="A98" s="48"/>
      <c r="B98" s="24"/>
      <c r="C98" s="56">
        <v>100</v>
      </c>
      <c r="D98" s="56">
        <v>30.742049469964666</v>
      </c>
      <c r="E98" s="56">
        <v>35.689045936395758</v>
      </c>
      <c r="F98" s="56">
        <v>16.96113074204947</v>
      </c>
      <c r="G98" s="56">
        <v>8.8339222614840995</v>
      </c>
      <c r="H98" s="56">
        <v>7.7738515901060072</v>
      </c>
      <c r="I98" s="51">
        <v>261</v>
      </c>
      <c r="J98" s="56">
        <v>100</v>
      </c>
      <c r="K98" s="56">
        <v>24.242424242424242</v>
      </c>
      <c r="L98" s="56">
        <v>33.333333333333329</v>
      </c>
      <c r="M98" s="56">
        <v>9.0909090909090917</v>
      </c>
      <c r="N98" s="56">
        <v>9.0909090909090917</v>
      </c>
      <c r="O98" s="56">
        <v>24.242424242424242</v>
      </c>
      <c r="P98" s="51">
        <v>25</v>
      </c>
    </row>
    <row r="99" spans="1:16" ht="15" customHeight="1">
      <c r="A99" s="48"/>
      <c r="B99" s="24" t="s">
        <v>44</v>
      </c>
      <c r="C99" s="38">
        <v>356</v>
      </c>
      <c r="D99" s="38">
        <v>111</v>
      </c>
      <c r="E99" s="38">
        <v>142</v>
      </c>
      <c r="F99" s="38">
        <v>61</v>
      </c>
      <c r="G99" s="38">
        <v>19</v>
      </c>
      <c r="H99" s="38">
        <v>23</v>
      </c>
      <c r="I99" s="53">
        <v>36.219938127776622</v>
      </c>
      <c r="J99" s="38">
        <v>30</v>
      </c>
      <c r="K99" s="38">
        <v>7</v>
      </c>
      <c r="L99" s="38">
        <v>10</v>
      </c>
      <c r="M99" s="38">
        <v>3</v>
      </c>
      <c r="N99" s="38">
        <v>2</v>
      </c>
      <c r="O99" s="38">
        <v>8</v>
      </c>
      <c r="P99" s="53">
        <v>35.900210883849198</v>
      </c>
    </row>
    <row r="100" spans="1:16" ht="15" customHeight="1">
      <c r="A100" s="48"/>
      <c r="B100" s="24"/>
      <c r="C100" s="56">
        <v>99.999999999999986</v>
      </c>
      <c r="D100" s="56">
        <v>31.179775280898873</v>
      </c>
      <c r="E100" s="56">
        <v>39.887640449438202</v>
      </c>
      <c r="F100" s="56">
        <v>17.134831460674157</v>
      </c>
      <c r="G100" s="56">
        <v>5.3370786516853927</v>
      </c>
      <c r="H100" s="56">
        <v>6.4606741573033712</v>
      </c>
      <c r="I100" s="51">
        <v>333</v>
      </c>
      <c r="J100" s="56">
        <v>100</v>
      </c>
      <c r="K100" s="56">
        <v>23.333333333333332</v>
      </c>
      <c r="L100" s="56">
        <v>33.333333333333329</v>
      </c>
      <c r="M100" s="56">
        <v>10</v>
      </c>
      <c r="N100" s="56">
        <v>6.666666666666667</v>
      </c>
      <c r="O100" s="56">
        <v>26.666666666666668</v>
      </c>
      <c r="P100" s="51">
        <v>22</v>
      </c>
    </row>
    <row r="101" spans="1:16" ht="15" customHeight="1">
      <c r="A101" s="48"/>
      <c r="B101" s="24" t="s">
        <v>45</v>
      </c>
      <c r="C101" s="38">
        <v>381</v>
      </c>
      <c r="D101" s="38">
        <v>122</v>
      </c>
      <c r="E101" s="38">
        <v>146</v>
      </c>
      <c r="F101" s="38">
        <v>60</v>
      </c>
      <c r="G101" s="38">
        <v>18</v>
      </c>
      <c r="H101" s="38">
        <v>35</v>
      </c>
      <c r="I101" s="53">
        <v>34.862370443995253</v>
      </c>
      <c r="J101" s="38">
        <v>33</v>
      </c>
      <c r="K101" s="38">
        <v>6</v>
      </c>
      <c r="L101" s="38">
        <v>15</v>
      </c>
      <c r="M101" s="38">
        <v>6</v>
      </c>
      <c r="N101" s="38">
        <v>1</v>
      </c>
      <c r="O101" s="38">
        <v>5</v>
      </c>
      <c r="P101" s="53">
        <v>36.387052132674349</v>
      </c>
    </row>
    <row r="102" spans="1:16" ht="15" customHeight="1">
      <c r="A102" s="48"/>
      <c r="B102" s="24"/>
      <c r="C102" s="56">
        <v>100.00000000000001</v>
      </c>
      <c r="D102" s="56">
        <v>32.020997375328086</v>
      </c>
      <c r="E102" s="56">
        <v>38.320209973753286</v>
      </c>
      <c r="F102" s="56">
        <v>15.748031496062993</v>
      </c>
      <c r="G102" s="56">
        <v>4.7244094488188972</v>
      </c>
      <c r="H102" s="56">
        <v>9.1863517060367457</v>
      </c>
      <c r="I102" s="51">
        <v>346</v>
      </c>
      <c r="J102" s="56">
        <v>100.00000000000001</v>
      </c>
      <c r="K102" s="56">
        <v>18.181818181818183</v>
      </c>
      <c r="L102" s="56">
        <v>45.454545454545453</v>
      </c>
      <c r="M102" s="56">
        <v>18.181818181818183</v>
      </c>
      <c r="N102" s="56">
        <v>3.0303030303030303</v>
      </c>
      <c r="O102" s="56">
        <v>15.151515151515152</v>
      </c>
      <c r="P102" s="51">
        <v>28</v>
      </c>
    </row>
    <row r="103" spans="1:16" ht="15" customHeight="1">
      <c r="A103" s="48"/>
      <c r="B103" s="24" t="s">
        <v>46</v>
      </c>
      <c r="C103" s="38">
        <v>371</v>
      </c>
      <c r="D103" s="38">
        <v>92</v>
      </c>
      <c r="E103" s="38">
        <v>141</v>
      </c>
      <c r="F103" s="38">
        <v>48</v>
      </c>
      <c r="G103" s="38">
        <v>21</v>
      </c>
      <c r="H103" s="38">
        <v>69</v>
      </c>
      <c r="I103" s="53">
        <v>36.477698371342058</v>
      </c>
      <c r="J103" s="38">
        <v>26</v>
      </c>
      <c r="K103" s="38">
        <v>8</v>
      </c>
      <c r="L103" s="38">
        <v>10</v>
      </c>
      <c r="M103" s="38">
        <v>3</v>
      </c>
      <c r="N103" s="38">
        <v>2</v>
      </c>
      <c r="O103" s="38">
        <v>3</v>
      </c>
      <c r="P103" s="53">
        <v>34.664956777457995</v>
      </c>
    </row>
    <row r="104" spans="1:16" ht="15" customHeight="1">
      <c r="A104" s="48"/>
      <c r="B104" s="24"/>
      <c r="C104" s="56">
        <v>100.00000000000001</v>
      </c>
      <c r="D104" s="56">
        <v>24.797843665768195</v>
      </c>
      <c r="E104" s="56">
        <v>38.005390835579519</v>
      </c>
      <c r="F104" s="56">
        <v>12.938005390835579</v>
      </c>
      <c r="G104" s="56">
        <v>5.6603773584905666</v>
      </c>
      <c r="H104" s="56">
        <v>18.598382749326145</v>
      </c>
      <c r="I104" s="51">
        <v>302</v>
      </c>
      <c r="J104" s="56">
        <v>100</v>
      </c>
      <c r="K104" s="56">
        <v>30.76923076923077</v>
      </c>
      <c r="L104" s="56">
        <v>38.461538461538467</v>
      </c>
      <c r="M104" s="56">
        <v>11.538461538461538</v>
      </c>
      <c r="N104" s="56">
        <v>7.6923076923076925</v>
      </c>
      <c r="O104" s="56">
        <v>11.538461538461538</v>
      </c>
      <c r="P104" s="51">
        <v>23</v>
      </c>
    </row>
    <row r="105" spans="1:16" ht="15" customHeight="1">
      <c r="A105" s="48"/>
      <c r="B105" s="24" t="s">
        <v>47</v>
      </c>
      <c r="C105" s="38">
        <v>125</v>
      </c>
      <c r="D105" s="38">
        <v>23</v>
      </c>
      <c r="E105" s="38">
        <v>50</v>
      </c>
      <c r="F105" s="38">
        <v>19</v>
      </c>
      <c r="G105" s="38">
        <v>8</v>
      </c>
      <c r="H105" s="38">
        <v>25</v>
      </c>
      <c r="I105" s="53">
        <v>39.526353019701794</v>
      </c>
      <c r="J105" s="38">
        <v>5</v>
      </c>
      <c r="K105" s="38">
        <v>1</v>
      </c>
      <c r="L105" s="38">
        <v>3</v>
      </c>
      <c r="M105" s="38">
        <v>0</v>
      </c>
      <c r="N105" s="38">
        <v>1</v>
      </c>
      <c r="O105" s="38">
        <v>0</v>
      </c>
      <c r="P105" s="53">
        <v>43.244047619047613</v>
      </c>
    </row>
    <row r="106" spans="1:16" ht="15" customHeight="1">
      <c r="A106" s="48"/>
      <c r="B106" s="24"/>
      <c r="C106" s="56">
        <v>100</v>
      </c>
      <c r="D106" s="56">
        <v>18.399999999999999</v>
      </c>
      <c r="E106" s="56">
        <v>40</v>
      </c>
      <c r="F106" s="56">
        <v>15.2</v>
      </c>
      <c r="G106" s="56">
        <v>6.4</v>
      </c>
      <c r="H106" s="56">
        <v>20</v>
      </c>
      <c r="I106" s="51">
        <v>100</v>
      </c>
      <c r="J106" s="56">
        <v>100</v>
      </c>
      <c r="K106" s="56">
        <v>20</v>
      </c>
      <c r="L106" s="56">
        <v>60</v>
      </c>
      <c r="M106" s="56">
        <v>0</v>
      </c>
      <c r="N106" s="56">
        <v>20</v>
      </c>
      <c r="O106" s="56">
        <v>0</v>
      </c>
      <c r="P106" s="51">
        <v>5</v>
      </c>
    </row>
    <row r="107" spans="1:16" ht="15" customHeight="1">
      <c r="A107" s="48"/>
      <c r="B107" s="24" t="s">
        <v>48</v>
      </c>
      <c r="C107" s="38">
        <v>156</v>
      </c>
      <c r="D107" s="38">
        <v>18</v>
      </c>
      <c r="E107" s="38">
        <v>52</v>
      </c>
      <c r="F107" s="38">
        <v>36</v>
      </c>
      <c r="G107" s="38">
        <v>29</v>
      </c>
      <c r="H107" s="38">
        <v>21</v>
      </c>
      <c r="I107" s="53">
        <v>49.609282361794371</v>
      </c>
      <c r="J107" s="38">
        <v>4</v>
      </c>
      <c r="K107" s="38">
        <v>1</v>
      </c>
      <c r="L107" s="38">
        <v>2</v>
      </c>
      <c r="M107" s="38">
        <v>1</v>
      </c>
      <c r="N107" s="38">
        <v>0</v>
      </c>
      <c r="O107" s="38">
        <v>0</v>
      </c>
      <c r="P107" s="53">
        <v>33.673251520263086</v>
      </c>
    </row>
    <row r="108" spans="1:16" ht="15" customHeight="1">
      <c r="A108" s="48"/>
      <c r="B108" s="24"/>
      <c r="C108" s="56">
        <v>100</v>
      </c>
      <c r="D108" s="56">
        <v>11.538461538461538</v>
      </c>
      <c r="E108" s="56">
        <v>33.333333333333329</v>
      </c>
      <c r="F108" s="56">
        <v>23.076923076923077</v>
      </c>
      <c r="G108" s="56">
        <v>18.589743589743591</v>
      </c>
      <c r="H108" s="56">
        <v>13.461538461538462</v>
      </c>
      <c r="I108" s="51">
        <v>135</v>
      </c>
      <c r="J108" s="56">
        <v>100</v>
      </c>
      <c r="K108" s="56">
        <v>25</v>
      </c>
      <c r="L108" s="56">
        <v>50</v>
      </c>
      <c r="M108" s="56">
        <v>25</v>
      </c>
      <c r="N108" s="56">
        <v>0</v>
      </c>
      <c r="O108" s="56">
        <v>0</v>
      </c>
      <c r="P108" s="51">
        <v>4</v>
      </c>
    </row>
    <row r="109" spans="1:16" ht="15" customHeight="1">
      <c r="A109" s="48"/>
      <c r="B109" s="24" t="s">
        <v>2</v>
      </c>
      <c r="C109" s="38">
        <v>26</v>
      </c>
      <c r="D109" s="38">
        <v>3</v>
      </c>
      <c r="E109" s="38">
        <v>6</v>
      </c>
      <c r="F109" s="38">
        <v>10</v>
      </c>
      <c r="G109" s="38">
        <v>0</v>
      </c>
      <c r="H109" s="38">
        <v>7</v>
      </c>
      <c r="I109" s="53">
        <v>41.894701077699764</v>
      </c>
      <c r="J109" s="38">
        <v>2</v>
      </c>
      <c r="K109" s="38">
        <v>0</v>
      </c>
      <c r="L109" s="38">
        <v>0</v>
      </c>
      <c r="M109" s="38">
        <v>0</v>
      </c>
      <c r="N109" s="38">
        <v>1</v>
      </c>
      <c r="O109" s="38">
        <v>1</v>
      </c>
      <c r="P109" s="53">
        <v>96.774193548387089</v>
      </c>
    </row>
    <row r="110" spans="1:16" ht="15" customHeight="1">
      <c r="A110" s="90"/>
      <c r="B110" s="24"/>
      <c r="C110" s="56">
        <v>100</v>
      </c>
      <c r="D110" s="56">
        <v>11.538461538461538</v>
      </c>
      <c r="E110" s="56">
        <v>23.076923076923077</v>
      </c>
      <c r="F110" s="56">
        <v>38.461538461538467</v>
      </c>
      <c r="G110" s="56">
        <v>0</v>
      </c>
      <c r="H110" s="56">
        <v>26.923076923076923</v>
      </c>
      <c r="I110" s="51">
        <v>19</v>
      </c>
      <c r="J110" s="56">
        <v>100</v>
      </c>
      <c r="K110" s="56">
        <v>0</v>
      </c>
      <c r="L110" s="56">
        <v>0</v>
      </c>
      <c r="M110" s="56">
        <v>0</v>
      </c>
      <c r="N110" s="56">
        <v>50</v>
      </c>
      <c r="O110" s="56">
        <v>50</v>
      </c>
      <c r="P110" s="51">
        <v>1</v>
      </c>
    </row>
    <row r="111" spans="1:16" ht="15" customHeight="1">
      <c r="A111" s="48" t="s">
        <v>49</v>
      </c>
      <c r="B111" s="91" t="s">
        <v>50</v>
      </c>
      <c r="C111" s="38">
        <v>51</v>
      </c>
      <c r="D111" s="38">
        <v>12</v>
      </c>
      <c r="E111" s="38">
        <v>13</v>
      </c>
      <c r="F111" s="38">
        <v>3</v>
      </c>
      <c r="G111" s="38">
        <v>1</v>
      </c>
      <c r="H111" s="38">
        <v>22</v>
      </c>
      <c r="I111" s="53">
        <v>28.899465973052965</v>
      </c>
      <c r="J111" s="38">
        <v>20</v>
      </c>
      <c r="K111" s="38">
        <v>3</v>
      </c>
      <c r="L111" s="38">
        <v>7</v>
      </c>
      <c r="M111" s="38">
        <v>2</v>
      </c>
      <c r="N111" s="38">
        <v>3</v>
      </c>
      <c r="O111" s="38">
        <v>5</v>
      </c>
      <c r="P111" s="53">
        <v>42.873781757877715</v>
      </c>
    </row>
    <row r="112" spans="1:16" ht="15" customHeight="1">
      <c r="A112" s="48"/>
      <c r="B112" s="91"/>
      <c r="C112" s="56">
        <v>100</v>
      </c>
      <c r="D112" s="56">
        <v>23.52941176470588</v>
      </c>
      <c r="E112" s="56">
        <v>25.490196078431371</v>
      </c>
      <c r="F112" s="56">
        <v>5.8823529411764701</v>
      </c>
      <c r="G112" s="56">
        <v>1.9607843137254901</v>
      </c>
      <c r="H112" s="56">
        <v>43.137254901960787</v>
      </c>
      <c r="I112" s="51">
        <v>29</v>
      </c>
      <c r="J112" s="56">
        <v>100</v>
      </c>
      <c r="K112" s="56">
        <v>15</v>
      </c>
      <c r="L112" s="56">
        <v>35</v>
      </c>
      <c r="M112" s="56">
        <v>10</v>
      </c>
      <c r="N112" s="56">
        <v>15</v>
      </c>
      <c r="O112" s="56">
        <v>25</v>
      </c>
      <c r="P112" s="51">
        <v>15</v>
      </c>
    </row>
    <row r="113" spans="1:16" ht="15" customHeight="1">
      <c r="A113" s="48"/>
      <c r="B113" s="91" t="s">
        <v>51</v>
      </c>
      <c r="C113" s="38">
        <v>104</v>
      </c>
      <c r="D113" s="38">
        <v>28</v>
      </c>
      <c r="E113" s="38">
        <v>35</v>
      </c>
      <c r="F113" s="38">
        <v>17</v>
      </c>
      <c r="G113" s="38">
        <v>8</v>
      </c>
      <c r="H113" s="38">
        <v>16</v>
      </c>
      <c r="I113" s="53">
        <v>38.840238214922017</v>
      </c>
      <c r="J113" s="38">
        <v>29</v>
      </c>
      <c r="K113" s="38">
        <v>5</v>
      </c>
      <c r="L113" s="38">
        <v>7</v>
      </c>
      <c r="M113" s="38">
        <v>4</v>
      </c>
      <c r="N113" s="38">
        <v>2</v>
      </c>
      <c r="O113" s="38">
        <v>11</v>
      </c>
      <c r="P113" s="53">
        <v>38.381080500751047</v>
      </c>
    </row>
    <row r="114" spans="1:16" ht="15" customHeight="1">
      <c r="A114" s="48"/>
      <c r="B114" s="91"/>
      <c r="C114" s="56">
        <v>100.00000000000001</v>
      </c>
      <c r="D114" s="56">
        <v>26.923076923076923</v>
      </c>
      <c r="E114" s="56">
        <v>33.653846153846153</v>
      </c>
      <c r="F114" s="56">
        <v>16.346153846153847</v>
      </c>
      <c r="G114" s="56">
        <v>7.6923076923076925</v>
      </c>
      <c r="H114" s="56">
        <v>15.384615384615385</v>
      </c>
      <c r="I114" s="51">
        <v>88</v>
      </c>
      <c r="J114" s="56">
        <v>100</v>
      </c>
      <c r="K114" s="56">
        <v>17.241379310344829</v>
      </c>
      <c r="L114" s="56">
        <v>24.137931034482758</v>
      </c>
      <c r="M114" s="56">
        <v>13.793103448275861</v>
      </c>
      <c r="N114" s="56">
        <v>6.8965517241379306</v>
      </c>
      <c r="O114" s="56">
        <v>37.931034482758619</v>
      </c>
      <c r="P114" s="51">
        <v>18</v>
      </c>
    </row>
    <row r="115" spans="1:16" ht="15" customHeight="1">
      <c r="A115" s="48"/>
      <c r="B115" s="91" t="s">
        <v>52</v>
      </c>
      <c r="C115" s="38">
        <v>500</v>
      </c>
      <c r="D115" s="38">
        <v>118</v>
      </c>
      <c r="E115" s="38">
        <v>187</v>
      </c>
      <c r="F115" s="38">
        <v>83</v>
      </c>
      <c r="G115" s="38">
        <v>38</v>
      </c>
      <c r="H115" s="38">
        <v>74</v>
      </c>
      <c r="I115" s="53">
        <v>39.014399491221489</v>
      </c>
      <c r="J115" s="38">
        <v>34</v>
      </c>
      <c r="K115" s="38">
        <v>4</v>
      </c>
      <c r="L115" s="38">
        <v>14</v>
      </c>
      <c r="M115" s="38">
        <v>4</v>
      </c>
      <c r="N115" s="38">
        <v>1</v>
      </c>
      <c r="O115" s="38">
        <v>11</v>
      </c>
      <c r="P115" s="53">
        <v>37.927033496317726</v>
      </c>
    </row>
    <row r="116" spans="1:16" ht="15" customHeight="1">
      <c r="A116" s="48"/>
      <c r="B116" s="91"/>
      <c r="C116" s="56">
        <v>99.999999999999986</v>
      </c>
      <c r="D116" s="56">
        <v>23.599999999999998</v>
      </c>
      <c r="E116" s="56">
        <v>37.4</v>
      </c>
      <c r="F116" s="56">
        <v>16.600000000000001</v>
      </c>
      <c r="G116" s="56">
        <v>7.6</v>
      </c>
      <c r="H116" s="56">
        <v>14.799999999999999</v>
      </c>
      <c r="I116" s="51">
        <v>426</v>
      </c>
      <c r="J116" s="56">
        <v>100</v>
      </c>
      <c r="K116" s="56">
        <v>11.76470588235294</v>
      </c>
      <c r="L116" s="56">
        <v>41.17647058823529</v>
      </c>
      <c r="M116" s="56">
        <v>11.76470588235294</v>
      </c>
      <c r="N116" s="56">
        <v>2.9411764705882351</v>
      </c>
      <c r="O116" s="56">
        <v>32.352941176470587</v>
      </c>
      <c r="P116" s="51">
        <v>23</v>
      </c>
    </row>
    <row r="117" spans="1:16" ht="15" customHeight="1">
      <c r="A117" s="48"/>
      <c r="B117" s="91" t="s">
        <v>53</v>
      </c>
      <c r="C117" s="38">
        <v>803</v>
      </c>
      <c r="D117" s="38">
        <v>216</v>
      </c>
      <c r="E117" s="38">
        <v>308</v>
      </c>
      <c r="F117" s="38">
        <v>136</v>
      </c>
      <c r="G117" s="38">
        <v>58</v>
      </c>
      <c r="H117" s="38">
        <v>85</v>
      </c>
      <c r="I117" s="53">
        <v>37.527406014804029</v>
      </c>
      <c r="J117" s="38">
        <v>57</v>
      </c>
      <c r="K117" s="38">
        <v>18</v>
      </c>
      <c r="L117" s="38">
        <v>19</v>
      </c>
      <c r="M117" s="38">
        <v>8</v>
      </c>
      <c r="N117" s="38">
        <v>4</v>
      </c>
      <c r="O117" s="38">
        <v>8</v>
      </c>
      <c r="P117" s="53">
        <v>34.695474153191519</v>
      </c>
    </row>
    <row r="118" spans="1:16" ht="15" customHeight="1">
      <c r="A118" s="48"/>
      <c r="B118" s="91"/>
      <c r="C118" s="56">
        <v>100</v>
      </c>
      <c r="D118" s="56">
        <v>26.899128268991284</v>
      </c>
      <c r="E118" s="56">
        <v>38.356164383561641</v>
      </c>
      <c r="F118" s="56">
        <v>16.936488169364882</v>
      </c>
      <c r="G118" s="56">
        <v>7.2229140722291403</v>
      </c>
      <c r="H118" s="56">
        <v>10.585305105853053</v>
      </c>
      <c r="I118" s="51">
        <v>718</v>
      </c>
      <c r="J118" s="56">
        <v>100</v>
      </c>
      <c r="K118" s="56">
        <v>31.578947368421051</v>
      </c>
      <c r="L118" s="56">
        <v>33.333333333333329</v>
      </c>
      <c r="M118" s="56">
        <v>14.035087719298245</v>
      </c>
      <c r="N118" s="56">
        <v>7.0175438596491224</v>
      </c>
      <c r="O118" s="56">
        <v>14.035087719298245</v>
      </c>
      <c r="P118" s="51">
        <v>49</v>
      </c>
    </row>
    <row r="119" spans="1:16" ht="15" customHeight="1">
      <c r="A119" s="48"/>
      <c r="B119" s="91" t="s">
        <v>55</v>
      </c>
      <c r="C119" s="38">
        <v>557</v>
      </c>
      <c r="D119" s="38">
        <v>163</v>
      </c>
      <c r="E119" s="38">
        <v>199</v>
      </c>
      <c r="F119" s="38">
        <v>98</v>
      </c>
      <c r="G119" s="38">
        <v>43</v>
      </c>
      <c r="H119" s="38">
        <v>54</v>
      </c>
      <c r="I119" s="53">
        <v>37.954887839679543</v>
      </c>
      <c r="J119" s="38">
        <v>57</v>
      </c>
      <c r="K119" s="38">
        <v>12</v>
      </c>
      <c r="L119" s="38">
        <v>21</v>
      </c>
      <c r="M119" s="38">
        <v>8</v>
      </c>
      <c r="N119" s="38">
        <v>6</v>
      </c>
      <c r="O119" s="38">
        <v>10</v>
      </c>
      <c r="P119" s="53">
        <v>39.393462169056143</v>
      </c>
    </row>
    <row r="120" spans="1:16" ht="15" customHeight="1">
      <c r="A120" s="48"/>
      <c r="B120" s="91"/>
      <c r="C120" s="56">
        <v>100</v>
      </c>
      <c r="D120" s="56">
        <v>29.263913824057454</v>
      </c>
      <c r="E120" s="56">
        <v>35.727109515260324</v>
      </c>
      <c r="F120" s="56">
        <v>17.594254937163374</v>
      </c>
      <c r="G120" s="56">
        <v>7.719928186714542</v>
      </c>
      <c r="H120" s="56">
        <v>9.6947935368043083</v>
      </c>
      <c r="I120" s="51">
        <v>503</v>
      </c>
      <c r="J120" s="56">
        <v>100</v>
      </c>
      <c r="K120" s="56">
        <v>21.052631578947366</v>
      </c>
      <c r="L120" s="56">
        <v>36.84210526315789</v>
      </c>
      <c r="M120" s="56">
        <v>14.035087719298245</v>
      </c>
      <c r="N120" s="56">
        <v>10.526315789473683</v>
      </c>
      <c r="O120" s="56">
        <v>17.543859649122805</v>
      </c>
      <c r="P120" s="51">
        <v>47</v>
      </c>
    </row>
    <row r="121" spans="1:16" ht="15" customHeight="1">
      <c r="A121" s="48"/>
      <c r="B121" s="91" t="s">
        <v>54</v>
      </c>
      <c r="C121" s="38">
        <v>48</v>
      </c>
      <c r="D121" s="38">
        <v>6</v>
      </c>
      <c r="E121" s="38">
        <v>16</v>
      </c>
      <c r="F121" s="38">
        <v>14</v>
      </c>
      <c r="G121" s="38">
        <v>1</v>
      </c>
      <c r="H121" s="38">
        <v>11</v>
      </c>
      <c r="I121" s="53">
        <v>41.179458682920817</v>
      </c>
      <c r="J121" s="38">
        <v>3</v>
      </c>
      <c r="K121" s="38">
        <v>1</v>
      </c>
      <c r="L121" s="38">
        <v>0</v>
      </c>
      <c r="M121" s="38">
        <v>0</v>
      </c>
      <c r="N121" s="38">
        <v>1</v>
      </c>
      <c r="O121" s="38">
        <v>1</v>
      </c>
      <c r="P121" s="53">
        <v>57.478005865102638</v>
      </c>
    </row>
    <row r="122" spans="1:16" ht="15" customHeight="1">
      <c r="A122" s="90"/>
      <c r="B122" s="91"/>
      <c r="C122" s="56">
        <v>100</v>
      </c>
      <c r="D122" s="56">
        <v>12.5</v>
      </c>
      <c r="E122" s="56">
        <v>33.333333333333329</v>
      </c>
      <c r="F122" s="56">
        <v>29.166666666666668</v>
      </c>
      <c r="G122" s="56">
        <v>2.083333333333333</v>
      </c>
      <c r="H122" s="56">
        <v>22.916666666666664</v>
      </c>
      <c r="I122" s="51">
        <v>37</v>
      </c>
      <c r="J122" s="56">
        <v>99.999999999999986</v>
      </c>
      <c r="K122" s="56">
        <v>33.333333333333329</v>
      </c>
      <c r="L122" s="56">
        <v>0</v>
      </c>
      <c r="M122" s="56">
        <v>0</v>
      </c>
      <c r="N122" s="56">
        <v>33.333333333333329</v>
      </c>
      <c r="O122" s="56">
        <v>33.333333333333329</v>
      </c>
      <c r="P122" s="51">
        <v>2</v>
      </c>
    </row>
    <row r="123" spans="1:16" ht="15" customHeight="1">
      <c r="A123" s="48" t="s">
        <v>56</v>
      </c>
      <c r="B123" s="24" t="s">
        <v>57</v>
      </c>
      <c r="C123" s="38">
        <v>20</v>
      </c>
      <c r="D123" s="38">
        <v>4</v>
      </c>
      <c r="E123" s="38">
        <v>5</v>
      </c>
      <c r="F123" s="38">
        <v>1</v>
      </c>
      <c r="G123" s="38">
        <v>0</v>
      </c>
      <c r="H123" s="38">
        <v>10</v>
      </c>
      <c r="I123" s="53">
        <v>27.361933668333972</v>
      </c>
      <c r="J123" s="38">
        <v>7</v>
      </c>
      <c r="K123" s="38">
        <v>0</v>
      </c>
      <c r="L123" s="38">
        <v>1</v>
      </c>
      <c r="M123" s="38">
        <v>1</v>
      </c>
      <c r="N123" s="38">
        <v>0</v>
      </c>
      <c r="O123" s="38">
        <v>5</v>
      </c>
      <c r="P123" s="53">
        <v>43.636363636363633</v>
      </c>
    </row>
    <row r="124" spans="1:16" ht="15" customHeight="1">
      <c r="A124" s="48"/>
      <c r="B124" s="24"/>
      <c r="C124" s="56">
        <v>100</v>
      </c>
      <c r="D124" s="56">
        <v>20</v>
      </c>
      <c r="E124" s="56">
        <v>25</v>
      </c>
      <c r="F124" s="56">
        <v>5</v>
      </c>
      <c r="G124" s="56">
        <v>0</v>
      </c>
      <c r="H124" s="56">
        <v>50</v>
      </c>
      <c r="I124" s="51">
        <v>10</v>
      </c>
      <c r="J124" s="56">
        <v>100</v>
      </c>
      <c r="K124" s="56">
        <v>0</v>
      </c>
      <c r="L124" s="56">
        <v>14.285714285714285</v>
      </c>
      <c r="M124" s="56">
        <v>14.285714285714285</v>
      </c>
      <c r="N124" s="56">
        <v>0</v>
      </c>
      <c r="O124" s="56">
        <v>71.428571428571431</v>
      </c>
      <c r="P124" s="51">
        <v>2</v>
      </c>
    </row>
    <row r="125" spans="1:16" ht="15" customHeight="1">
      <c r="A125" s="48"/>
      <c r="B125" s="24" t="s">
        <v>58</v>
      </c>
      <c r="C125" s="38">
        <v>98</v>
      </c>
      <c r="D125" s="38">
        <v>20</v>
      </c>
      <c r="E125" s="38">
        <v>30</v>
      </c>
      <c r="F125" s="38">
        <v>17</v>
      </c>
      <c r="G125" s="38">
        <v>5</v>
      </c>
      <c r="H125" s="38">
        <v>26</v>
      </c>
      <c r="I125" s="53">
        <v>38.290491108590551</v>
      </c>
      <c r="J125" s="38">
        <v>24</v>
      </c>
      <c r="K125" s="38">
        <v>5</v>
      </c>
      <c r="L125" s="38">
        <v>7</v>
      </c>
      <c r="M125" s="38">
        <v>3</v>
      </c>
      <c r="N125" s="38">
        <v>3</v>
      </c>
      <c r="O125" s="38">
        <v>6</v>
      </c>
      <c r="P125" s="53">
        <v>38.913862662777746</v>
      </c>
    </row>
    <row r="126" spans="1:16" ht="15" customHeight="1">
      <c r="A126" s="48"/>
      <c r="B126" s="24"/>
      <c r="C126" s="56">
        <v>100</v>
      </c>
      <c r="D126" s="56">
        <v>20.408163265306122</v>
      </c>
      <c r="E126" s="56">
        <v>30.612244897959183</v>
      </c>
      <c r="F126" s="56">
        <v>17.346938775510203</v>
      </c>
      <c r="G126" s="56">
        <v>5.1020408163265305</v>
      </c>
      <c r="H126" s="56">
        <v>26.530612244897959</v>
      </c>
      <c r="I126" s="51">
        <v>72</v>
      </c>
      <c r="J126" s="56">
        <v>100</v>
      </c>
      <c r="K126" s="56">
        <v>20.833333333333336</v>
      </c>
      <c r="L126" s="56">
        <v>29.166666666666668</v>
      </c>
      <c r="M126" s="56">
        <v>12.5</v>
      </c>
      <c r="N126" s="56">
        <v>12.5</v>
      </c>
      <c r="O126" s="56">
        <v>25</v>
      </c>
      <c r="P126" s="51">
        <v>18</v>
      </c>
    </row>
    <row r="127" spans="1:16" ht="15" customHeight="1">
      <c r="A127" s="48"/>
      <c r="B127" s="24" t="s">
        <v>59</v>
      </c>
      <c r="C127" s="38">
        <v>233</v>
      </c>
      <c r="D127" s="38">
        <v>59</v>
      </c>
      <c r="E127" s="38">
        <v>76</v>
      </c>
      <c r="F127" s="38">
        <v>50</v>
      </c>
      <c r="G127" s="38">
        <v>24</v>
      </c>
      <c r="H127" s="38">
        <v>24</v>
      </c>
      <c r="I127" s="53">
        <v>40.998046648440578</v>
      </c>
      <c r="J127" s="38">
        <v>36</v>
      </c>
      <c r="K127" s="38">
        <v>6</v>
      </c>
      <c r="L127" s="38">
        <v>9</v>
      </c>
      <c r="M127" s="38">
        <v>5</v>
      </c>
      <c r="N127" s="38">
        <v>4</v>
      </c>
      <c r="O127" s="38">
        <v>12</v>
      </c>
      <c r="P127" s="53">
        <v>41.17973947571808</v>
      </c>
    </row>
    <row r="128" spans="1:16" ht="15" customHeight="1">
      <c r="A128" s="48"/>
      <c r="B128" s="24"/>
      <c r="C128" s="56">
        <v>100</v>
      </c>
      <c r="D128" s="56">
        <v>25.321888412017167</v>
      </c>
      <c r="E128" s="56">
        <v>32.618025751072963</v>
      </c>
      <c r="F128" s="56">
        <v>21.459227467811161</v>
      </c>
      <c r="G128" s="56">
        <v>10.300429184549357</v>
      </c>
      <c r="H128" s="56">
        <v>10.300429184549357</v>
      </c>
      <c r="I128" s="51">
        <v>209</v>
      </c>
      <c r="J128" s="56">
        <v>100</v>
      </c>
      <c r="K128" s="56">
        <v>16.666666666666664</v>
      </c>
      <c r="L128" s="56">
        <v>25</v>
      </c>
      <c r="M128" s="56">
        <v>13.888888888888889</v>
      </c>
      <c r="N128" s="56">
        <v>11.111111111111111</v>
      </c>
      <c r="O128" s="56">
        <v>33.333333333333329</v>
      </c>
      <c r="P128" s="51">
        <v>24</v>
      </c>
    </row>
    <row r="129" spans="1:16" ht="15" customHeight="1">
      <c r="A129" s="48"/>
      <c r="B129" s="24" t="s">
        <v>60</v>
      </c>
      <c r="C129" s="38">
        <v>264</v>
      </c>
      <c r="D129" s="38">
        <v>79</v>
      </c>
      <c r="E129" s="38">
        <v>98</v>
      </c>
      <c r="F129" s="38">
        <v>48</v>
      </c>
      <c r="G129" s="38">
        <v>22</v>
      </c>
      <c r="H129" s="38">
        <v>17</v>
      </c>
      <c r="I129" s="53">
        <v>37.724993798306251</v>
      </c>
      <c r="J129" s="38">
        <v>34</v>
      </c>
      <c r="K129" s="38">
        <v>9</v>
      </c>
      <c r="L129" s="38">
        <v>9</v>
      </c>
      <c r="M129" s="38">
        <v>4</v>
      </c>
      <c r="N129" s="38">
        <v>4</v>
      </c>
      <c r="O129" s="38">
        <v>8</v>
      </c>
      <c r="P129" s="53">
        <v>40.761590615910272</v>
      </c>
    </row>
    <row r="130" spans="1:16" ht="15" customHeight="1">
      <c r="A130" s="48"/>
      <c r="B130" s="24"/>
      <c r="C130" s="56">
        <v>100</v>
      </c>
      <c r="D130" s="56">
        <v>29.924242424242426</v>
      </c>
      <c r="E130" s="56">
        <v>37.121212121212125</v>
      </c>
      <c r="F130" s="56">
        <v>18.181818181818183</v>
      </c>
      <c r="G130" s="56">
        <v>8.3333333333333321</v>
      </c>
      <c r="H130" s="56">
        <v>6.4393939393939394</v>
      </c>
      <c r="I130" s="51">
        <v>247</v>
      </c>
      <c r="J130" s="56">
        <v>100</v>
      </c>
      <c r="K130" s="56">
        <v>26.47058823529412</v>
      </c>
      <c r="L130" s="56">
        <v>26.47058823529412</v>
      </c>
      <c r="M130" s="56">
        <v>11.76470588235294</v>
      </c>
      <c r="N130" s="56">
        <v>11.76470588235294</v>
      </c>
      <c r="O130" s="56">
        <v>23.52941176470588</v>
      </c>
      <c r="P130" s="51">
        <v>26</v>
      </c>
    </row>
    <row r="131" spans="1:16" ht="15" customHeight="1">
      <c r="A131" s="48"/>
      <c r="B131" s="24" t="s">
        <v>61</v>
      </c>
      <c r="C131" s="38">
        <v>338</v>
      </c>
      <c r="D131" s="38">
        <v>105</v>
      </c>
      <c r="E131" s="38">
        <v>135</v>
      </c>
      <c r="F131" s="38">
        <v>56</v>
      </c>
      <c r="G131" s="38">
        <v>18</v>
      </c>
      <c r="H131" s="38">
        <v>24</v>
      </c>
      <c r="I131" s="53">
        <v>35.892709844996944</v>
      </c>
      <c r="J131" s="38">
        <v>27</v>
      </c>
      <c r="K131" s="38">
        <v>7</v>
      </c>
      <c r="L131" s="38">
        <v>10</v>
      </c>
      <c r="M131" s="38">
        <v>2</v>
      </c>
      <c r="N131" s="38">
        <v>1</v>
      </c>
      <c r="O131" s="38">
        <v>7</v>
      </c>
      <c r="P131" s="53">
        <v>33.416869114418944</v>
      </c>
    </row>
    <row r="132" spans="1:16" ht="15" customHeight="1">
      <c r="A132" s="48"/>
      <c r="B132" s="24"/>
      <c r="C132" s="56">
        <v>100.00000000000001</v>
      </c>
      <c r="D132" s="56">
        <v>31.065088757396449</v>
      </c>
      <c r="E132" s="56">
        <v>39.940828402366861</v>
      </c>
      <c r="F132" s="56">
        <v>16.568047337278109</v>
      </c>
      <c r="G132" s="56">
        <v>5.3254437869822491</v>
      </c>
      <c r="H132" s="56">
        <v>7.1005917159763312</v>
      </c>
      <c r="I132" s="51">
        <v>314</v>
      </c>
      <c r="J132" s="56">
        <v>100</v>
      </c>
      <c r="K132" s="56">
        <v>25.925925925925924</v>
      </c>
      <c r="L132" s="56">
        <v>37.037037037037038</v>
      </c>
      <c r="M132" s="56">
        <v>7.4074074074074066</v>
      </c>
      <c r="N132" s="56">
        <v>3.7037037037037033</v>
      </c>
      <c r="O132" s="56">
        <v>25.925925925925924</v>
      </c>
      <c r="P132" s="51">
        <v>20</v>
      </c>
    </row>
    <row r="133" spans="1:16" ht="15" customHeight="1">
      <c r="A133" s="48"/>
      <c r="B133" s="24" t="s">
        <v>62</v>
      </c>
      <c r="C133" s="38">
        <v>386</v>
      </c>
      <c r="D133" s="38">
        <v>130</v>
      </c>
      <c r="E133" s="38">
        <v>146</v>
      </c>
      <c r="F133" s="38">
        <v>57</v>
      </c>
      <c r="G133" s="38">
        <v>16</v>
      </c>
      <c r="H133" s="38">
        <v>37</v>
      </c>
      <c r="I133" s="53">
        <v>34.05118504796598</v>
      </c>
      <c r="J133" s="38">
        <v>33</v>
      </c>
      <c r="K133" s="38">
        <v>6</v>
      </c>
      <c r="L133" s="38">
        <v>16</v>
      </c>
      <c r="M133" s="38">
        <v>4</v>
      </c>
      <c r="N133" s="38">
        <v>2</v>
      </c>
      <c r="O133" s="38">
        <v>5</v>
      </c>
      <c r="P133" s="53">
        <v>36.289907788664387</v>
      </c>
    </row>
    <row r="134" spans="1:16" ht="15" customHeight="1">
      <c r="A134" s="48"/>
      <c r="B134" s="24"/>
      <c r="C134" s="56">
        <v>100</v>
      </c>
      <c r="D134" s="56">
        <v>33.678756476683937</v>
      </c>
      <c r="E134" s="56">
        <v>37.823834196891191</v>
      </c>
      <c r="F134" s="56">
        <v>14.766839378238341</v>
      </c>
      <c r="G134" s="56">
        <v>4.1450777202072544</v>
      </c>
      <c r="H134" s="56">
        <v>9.5854922279792731</v>
      </c>
      <c r="I134" s="51">
        <v>349</v>
      </c>
      <c r="J134" s="56">
        <v>100.00000000000001</v>
      </c>
      <c r="K134" s="56">
        <v>18.181818181818183</v>
      </c>
      <c r="L134" s="56">
        <v>48.484848484848484</v>
      </c>
      <c r="M134" s="56">
        <v>12.121212121212121</v>
      </c>
      <c r="N134" s="56">
        <v>6.0606060606060606</v>
      </c>
      <c r="O134" s="56">
        <v>15.151515151515152</v>
      </c>
      <c r="P134" s="51">
        <v>28</v>
      </c>
    </row>
    <row r="135" spans="1:16" ht="15" customHeight="1">
      <c r="A135" s="48"/>
      <c r="B135" s="24" t="s">
        <v>63</v>
      </c>
      <c r="C135" s="38">
        <v>392</v>
      </c>
      <c r="D135" s="38">
        <v>95</v>
      </c>
      <c r="E135" s="38">
        <v>155</v>
      </c>
      <c r="F135" s="38">
        <v>51</v>
      </c>
      <c r="G135" s="38">
        <v>18</v>
      </c>
      <c r="H135" s="38">
        <v>73</v>
      </c>
      <c r="I135" s="53">
        <v>35.854086646368245</v>
      </c>
      <c r="J135" s="38">
        <v>24</v>
      </c>
      <c r="K135" s="38">
        <v>5</v>
      </c>
      <c r="L135" s="38">
        <v>11</v>
      </c>
      <c r="M135" s="38">
        <v>4</v>
      </c>
      <c r="N135" s="38">
        <v>2</v>
      </c>
      <c r="O135" s="38">
        <v>2</v>
      </c>
      <c r="P135" s="53">
        <v>38.133741060026757</v>
      </c>
    </row>
    <row r="136" spans="1:16" ht="15" customHeight="1">
      <c r="A136" s="48"/>
      <c r="B136" s="24"/>
      <c r="C136" s="56">
        <v>100</v>
      </c>
      <c r="D136" s="56">
        <v>24.23469387755102</v>
      </c>
      <c r="E136" s="56">
        <v>39.540816326530617</v>
      </c>
      <c r="F136" s="56">
        <v>13.010204081632654</v>
      </c>
      <c r="G136" s="56">
        <v>4.591836734693878</v>
      </c>
      <c r="H136" s="56">
        <v>18.622448979591837</v>
      </c>
      <c r="I136" s="51">
        <v>319</v>
      </c>
      <c r="J136" s="56">
        <v>99.999999999999972</v>
      </c>
      <c r="K136" s="56">
        <v>20.833333333333336</v>
      </c>
      <c r="L136" s="56">
        <v>45.833333333333329</v>
      </c>
      <c r="M136" s="56">
        <v>16.666666666666664</v>
      </c>
      <c r="N136" s="56">
        <v>8.3333333333333321</v>
      </c>
      <c r="O136" s="56">
        <v>8.3333333333333321</v>
      </c>
      <c r="P136" s="51">
        <v>22</v>
      </c>
    </row>
    <row r="137" spans="1:16" ht="15" customHeight="1">
      <c r="A137" s="48"/>
      <c r="B137" s="24" t="s">
        <v>64</v>
      </c>
      <c r="C137" s="38">
        <v>129</v>
      </c>
      <c r="D137" s="38">
        <v>28</v>
      </c>
      <c r="E137" s="38">
        <v>48</v>
      </c>
      <c r="F137" s="38">
        <v>19</v>
      </c>
      <c r="G137" s="38">
        <v>8</v>
      </c>
      <c r="H137" s="38">
        <v>26</v>
      </c>
      <c r="I137" s="53">
        <v>38.744388051464298</v>
      </c>
      <c r="J137" s="38">
        <v>7</v>
      </c>
      <c r="K137" s="38">
        <v>2</v>
      </c>
      <c r="L137" s="38">
        <v>3</v>
      </c>
      <c r="M137" s="38">
        <v>1</v>
      </c>
      <c r="N137" s="38">
        <v>1</v>
      </c>
      <c r="O137" s="38">
        <v>0</v>
      </c>
      <c r="P137" s="53">
        <v>41.421938775510206</v>
      </c>
    </row>
    <row r="138" spans="1:16" ht="15" customHeight="1">
      <c r="A138" s="48"/>
      <c r="B138" s="24"/>
      <c r="C138" s="56">
        <v>100</v>
      </c>
      <c r="D138" s="56">
        <v>21.705426356589147</v>
      </c>
      <c r="E138" s="56">
        <v>37.209302325581397</v>
      </c>
      <c r="F138" s="56">
        <v>14.728682170542637</v>
      </c>
      <c r="G138" s="56">
        <v>6.2015503875968996</v>
      </c>
      <c r="H138" s="56">
        <v>20.155038759689923</v>
      </c>
      <c r="I138" s="51">
        <v>103</v>
      </c>
      <c r="J138" s="56">
        <v>99.999999999999972</v>
      </c>
      <c r="K138" s="56">
        <v>28.571428571428569</v>
      </c>
      <c r="L138" s="56">
        <v>42.857142857142854</v>
      </c>
      <c r="M138" s="56">
        <v>14.285714285714285</v>
      </c>
      <c r="N138" s="56">
        <v>14.285714285714285</v>
      </c>
      <c r="O138" s="56">
        <v>0</v>
      </c>
      <c r="P138" s="51">
        <v>7</v>
      </c>
    </row>
    <row r="139" spans="1:16" ht="15" customHeight="1">
      <c r="A139" s="48"/>
      <c r="B139" s="24" t="s">
        <v>65</v>
      </c>
      <c r="C139" s="38">
        <v>197</v>
      </c>
      <c r="D139" s="38">
        <v>21</v>
      </c>
      <c r="E139" s="38">
        <v>65</v>
      </c>
      <c r="F139" s="38">
        <v>51</v>
      </c>
      <c r="G139" s="38">
        <v>37</v>
      </c>
      <c r="H139" s="38">
        <v>23</v>
      </c>
      <c r="I139" s="53">
        <v>50.408190705457585</v>
      </c>
      <c r="J139" s="38">
        <v>6</v>
      </c>
      <c r="K139" s="38">
        <v>3</v>
      </c>
      <c r="L139" s="38">
        <v>2</v>
      </c>
      <c r="M139" s="38">
        <v>1</v>
      </c>
      <c r="N139" s="38">
        <v>0</v>
      </c>
      <c r="O139" s="38">
        <v>0</v>
      </c>
      <c r="P139" s="53">
        <v>25.86763776564548</v>
      </c>
    </row>
    <row r="140" spans="1:16" ht="15" customHeight="1">
      <c r="A140" s="48"/>
      <c r="B140" s="24"/>
      <c r="C140" s="56">
        <v>100</v>
      </c>
      <c r="D140" s="56">
        <v>10.659898477157361</v>
      </c>
      <c r="E140" s="56">
        <v>32.994923857868017</v>
      </c>
      <c r="F140" s="56">
        <v>25.888324873096447</v>
      </c>
      <c r="G140" s="56">
        <v>18.781725888324875</v>
      </c>
      <c r="H140" s="56">
        <v>11.6751269035533</v>
      </c>
      <c r="I140" s="51">
        <v>174</v>
      </c>
      <c r="J140" s="56">
        <v>100</v>
      </c>
      <c r="K140" s="56">
        <v>50</v>
      </c>
      <c r="L140" s="56">
        <v>33.333333333333329</v>
      </c>
      <c r="M140" s="56">
        <v>16.666666666666664</v>
      </c>
      <c r="N140" s="56">
        <v>0</v>
      </c>
      <c r="O140" s="56">
        <v>0</v>
      </c>
      <c r="P140" s="51">
        <v>6</v>
      </c>
    </row>
    <row r="141" spans="1:16" ht="15" customHeight="1">
      <c r="A141" s="48"/>
      <c r="B141" s="24" t="s">
        <v>2</v>
      </c>
      <c r="C141" s="38">
        <v>6</v>
      </c>
      <c r="D141" s="38">
        <v>2</v>
      </c>
      <c r="E141" s="38">
        <v>0</v>
      </c>
      <c r="F141" s="38">
        <v>1</v>
      </c>
      <c r="G141" s="38">
        <v>1</v>
      </c>
      <c r="H141" s="38">
        <v>2</v>
      </c>
      <c r="I141" s="53">
        <v>41.315138282387188</v>
      </c>
      <c r="J141" s="38">
        <v>2</v>
      </c>
      <c r="K141" s="38">
        <v>0</v>
      </c>
      <c r="L141" s="38">
        <v>0</v>
      </c>
      <c r="M141" s="38">
        <v>1</v>
      </c>
      <c r="N141" s="38">
        <v>0</v>
      </c>
      <c r="O141" s="38">
        <v>1</v>
      </c>
      <c r="P141" s="53">
        <v>68.421052631578945</v>
      </c>
    </row>
    <row r="142" spans="1:16" ht="15" customHeight="1">
      <c r="A142" s="90"/>
      <c r="B142" s="24"/>
      <c r="C142" s="56">
        <v>99.999999999999986</v>
      </c>
      <c r="D142" s="56">
        <v>33.333333333333329</v>
      </c>
      <c r="E142" s="56">
        <v>0</v>
      </c>
      <c r="F142" s="56">
        <v>16.666666666666664</v>
      </c>
      <c r="G142" s="56">
        <v>16.666666666666664</v>
      </c>
      <c r="H142" s="56">
        <v>33.333333333333329</v>
      </c>
      <c r="I142" s="51">
        <v>4</v>
      </c>
      <c r="J142" s="56">
        <v>100</v>
      </c>
      <c r="K142" s="56">
        <v>0</v>
      </c>
      <c r="L142" s="56">
        <v>0</v>
      </c>
      <c r="M142" s="56">
        <v>50</v>
      </c>
      <c r="N142" s="56">
        <v>0</v>
      </c>
      <c r="O142" s="56">
        <v>50</v>
      </c>
      <c r="P142" s="51">
        <v>1</v>
      </c>
    </row>
    <row r="143" spans="1:16" ht="15" customHeight="1">
      <c r="A143" s="48" t="s">
        <v>66</v>
      </c>
      <c r="B143" s="91" t="s">
        <v>50</v>
      </c>
      <c r="C143" s="38">
        <v>57</v>
      </c>
      <c r="D143" s="38">
        <v>14</v>
      </c>
      <c r="E143" s="38">
        <v>14</v>
      </c>
      <c r="F143" s="38">
        <v>4</v>
      </c>
      <c r="G143" s="38">
        <v>2</v>
      </c>
      <c r="H143" s="38">
        <v>23</v>
      </c>
      <c r="I143" s="53">
        <v>30.20959658861581</v>
      </c>
      <c r="J143" s="38">
        <v>21</v>
      </c>
      <c r="K143" s="38">
        <v>3</v>
      </c>
      <c r="L143" s="38">
        <v>8</v>
      </c>
      <c r="M143" s="38">
        <v>2</v>
      </c>
      <c r="N143" s="38">
        <v>2</v>
      </c>
      <c r="O143" s="38">
        <v>6</v>
      </c>
      <c r="P143" s="53">
        <v>39.812316036837522</v>
      </c>
    </row>
    <row r="144" spans="1:16" ht="15" customHeight="1">
      <c r="A144" s="48"/>
      <c r="B144" s="91"/>
      <c r="C144" s="56">
        <v>100</v>
      </c>
      <c r="D144" s="56">
        <v>24.561403508771928</v>
      </c>
      <c r="E144" s="56">
        <v>24.561403508771928</v>
      </c>
      <c r="F144" s="56">
        <v>7.0175438596491224</v>
      </c>
      <c r="G144" s="56">
        <v>3.5087719298245612</v>
      </c>
      <c r="H144" s="56">
        <v>40.350877192982452</v>
      </c>
      <c r="I144" s="51">
        <v>34</v>
      </c>
      <c r="J144" s="56">
        <v>100</v>
      </c>
      <c r="K144" s="56">
        <v>14.285714285714285</v>
      </c>
      <c r="L144" s="56">
        <v>38.095238095238095</v>
      </c>
      <c r="M144" s="56">
        <v>9.5238095238095237</v>
      </c>
      <c r="N144" s="56">
        <v>9.5238095238095237</v>
      </c>
      <c r="O144" s="56">
        <v>28.571428571428569</v>
      </c>
      <c r="P144" s="51">
        <v>15</v>
      </c>
    </row>
    <row r="145" spans="1:16" ht="15" customHeight="1">
      <c r="A145" s="48"/>
      <c r="B145" s="91" t="s">
        <v>51</v>
      </c>
      <c r="C145" s="38">
        <v>162</v>
      </c>
      <c r="D145" s="38">
        <v>36</v>
      </c>
      <c r="E145" s="38">
        <v>55</v>
      </c>
      <c r="F145" s="38">
        <v>27</v>
      </c>
      <c r="G145" s="38">
        <v>17</v>
      </c>
      <c r="H145" s="38">
        <v>27</v>
      </c>
      <c r="I145" s="53">
        <v>42.049472749387206</v>
      </c>
      <c r="J145" s="38">
        <v>31</v>
      </c>
      <c r="K145" s="38">
        <v>5</v>
      </c>
      <c r="L145" s="38">
        <v>8</v>
      </c>
      <c r="M145" s="38">
        <v>4</v>
      </c>
      <c r="N145" s="38">
        <v>2</v>
      </c>
      <c r="O145" s="38">
        <v>12</v>
      </c>
      <c r="P145" s="53">
        <v>38.96111360080149</v>
      </c>
    </row>
    <row r="146" spans="1:16" ht="15" customHeight="1">
      <c r="A146" s="48"/>
      <c r="B146" s="91"/>
      <c r="C146" s="56">
        <v>100</v>
      </c>
      <c r="D146" s="56">
        <v>22.222222222222221</v>
      </c>
      <c r="E146" s="56">
        <v>33.950617283950621</v>
      </c>
      <c r="F146" s="56">
        <v>16.666666666666664</v>
      </c>
      <c r="G146" s="56">
        <v>10.493827160493826</v>
      </c>
      <c r="H146" s="56">
        <v>16.666666666666664</v>
      </c>
      <c r="I146" s="51">
        <v>135</v>
      </c>
      <c r="J146" s="56">
        <v>100</v>
      </c>
      <c r="K146" s="56">
        <v>16.129032258064516</v>
      </c>
      <c r="L146" s="56">
        <v>25.806451612903224</v>
      </c>
      <c r="M146" s="56">
        <v>12.903225806451612</v>
      </c>
      <c r="N146" s="56">
        <v>6.4516129032258061</v>
      </c>
      <c r="O146" s="56">
        <v>38.70967741935484</v>
      </c>
      <c r="P146" s="51">
        <v>19</v>
      </c>
    </row>
    <row r="147" spans="1:16" ht="15" customHeight="1">
      <c r="A147" s="48"/>
      <c r="B147" s="91" t="s">
        <v>52</v>
      </c>
      <c r="C147" s="38">
        <v>601</v>
      </c>
      <c r="D147" s="38">
        <v>134</v>
      </c>
      <c r="E147" s="38">
        <v>222</v>
      </c>
      <c r="F147" s="38">
        <v>123</v>
      </c>
      <c r="G147" s="38">
        <v>48</v>
      </c>
      <c r="H147" s="38">
        <v>74</v>
      </c>
      <c r="I147" s="53">
        <v>40.19727445692461</v>
      </c>
      <c r="J147" s="38">
        <v>40</v>
      </c>
      <c r="K147" s="38">
        <v>6</v>
      </c>
      <c r="L147" s="38">
        <v>17</v>
      </c>
      <c r="M147" s="38">
        <v>5</v>
      </c>
      <c r="N147" s="38">
        <v>3</v>
      </c>
      <c r="O147" s="38">
        <v>9</v>
      </c>
      <c r="P147" s="53">
        <v>39.873550881890971</v>
      </c>
    </row>
    <row r="148" spans="1:16" ht="15" customHeight="1">
      <c r="A148" s="48"/>
      <c r="B148" s="91"/>
      <c r="C148" s="56">
        <v>100</v>
      </c>
      <c r="D148" s="56">
        <v>22.296173044925123</v>
      </c>
      <c r="E148" s="56">
        <v>36.938435940099836</v>
      </c>
      <c r="F148" s="56">
        <v>20.465890183028286</v>
      </c>
      <c r="G148" s="56">
        <v>7.9866888519134775</v>
      </c>
      <c r="H148" s="56">
        <v>12.312811980033278</v>
      </c>
      <c r="I148" s="51">
        <v>527</v>
      </c>
      <c r="J148" s="56">
        <v>100</v>
      </c>
      <c r="K148" s="56">
        <v>15</v>
      </c>
      <c r="L148" s="56">
        <v>42.5</v>
      </c>
      <c r="M148" s="56">
        <v>12.5</v>
      </c>
      <c r="N148" s="56">
        <v>7.5</v>
      </c>
      <c r="O148" s="56">
        <v>22.5</v>
      </c>
      <c r="P148" s="51">
        <v>31</v>
      </c>
    </row>
    <row r="149" spans="1:16" ht="15" customHeight="1">
      <c r="A149" s="48"/>
      <c r="B149" s="91" t="s">
        <v>343</v>
      </c>
      <c r="C149" s="38">
        <v>1231</v>
      </c>
      <c r="D149" s="38">
        <v>356</v>
      </c>
      <c r="E149" s="38">
        <v>465</v>
      </c>
      <c r="F149" s="38">
        <v>195</v>
      </c>
      <c r="G149" s="38">
        <v>80</v>
      </c>
      <c r="H149" s="38">
        <v>135</v>
      </c>
      <c r="I149" s="53">
        <v>36.656712212153337</v>
      </c>
      <c r="J149" s="38">
        <v>103</v>
      </c>
      <c r="K149" s="38">
        <v>29</v>
      </c>
      <c r="L149" s="38">
        <v>33</v>
      </c>
      <c r="M149" s="38">
        <v>13</v>
      </c>
      <c r="N149" s="38">
        <v>10</v>
      </c>
      <c r="O149" s="38">
        <v>18</v>
      </c>
      <c r="P149" s="53">
        <v>36.716092753426231</v>
      </c>
    </row>
    <row r="150" spans="1:16" ht="15" customHeight="1">
      <c r="A150" s="48"/>
      <c r="B150" s="91"/>
      <c r="C150" s="56">
        <v>100</v>
      </c>
      <c r="D150" s="56">
        <v>28.919577579203899</v>
      </c>
      <c r="E150" s="56">
        <v>37.77416734362307</v>
      </c>
      <c r="F150" s="56">
        <v>15.840779853777418</v>
      </c>
      <c r="G150" s="56">
        <v>6.498781478472786</v>
      </c>
      <c r="H150" s="56">
        <v>10.966693744922827</v>
      </c>
      <c r="I150" s="51">
        <v>1096</v>
      </c>
      <c r="J150" s="56">
        <v>100.00000000000001</v>
      </c>
      <c r="K150" s="56">
        <v>28.155339805825243</v>
      </c>
      <c r="L150" s="56">
        <v>32.038834951456316</v>
      </c>
      <c r="M150" s="56">
        <v>12.621359223300971</v>
      </c>
      <c r="N150" s="56">
        <v>9.7087378640776691</v>
      </c>
      <c r="O150" s="56">
        <v>17.475728155339805</v>
      </c>
      <c r="P150" s="51">
        <v>85</v>
      </c>
    </row>
    <row r="151" spans="1:16" ht="15" customHeight="1">
      <c r="A151" s="48"/>
      <c r="B151" s="91" t="s">
        <v>54</v>
      </c>
      <c r="C151" s="38">
        <v>11</v>
      </c>
      <c r="D151" s="38">
        <v>3</v>
      </c>
      <c r="E151" s="38">
        <v>2</v>
      </c>
      <c r="F151" s="38">
        <v>2</v>
      </c>
      <c r="G151" s="38">
        <v>2</v>
      </c>
      <c r="H151" s="38">
        <v>2</v>
      </c>
      <c r="I151" s="53">
        <v>41.362267127622765</v>
      </c>
      <c r="J151" s="38">
        <v>5</v>
      </c>
      <c r="K151" s="38">
        <v>0</v>
      </c>
      <c r="L151" s="38">
        <v>2</v>
      </c>
      <c r="M151" s="38">
        <v>2</v>
      </c>
      <c r="N151" s="38">
        <v>0</v>
      </c>
      <c r="O151" s="38">
        <v>1</v>
      </c>
      <c r="P151" s="53">
        <v>44.60526315789474</v>
      </c>
    </row>
    <row r="152" spans="1:16" ht="15" customHeight="1">
      <c r="A152" s="90"/>
      <c r="B152" s="91"/>
      <c r="C152" s="56">
        <v>100.00000000000001</v>
      </c>
      <c r="D152" s="56">
        <v>27.27272727272727</v>
      </c>
      <c r="E152" s="56">
        <v>18.181818181818183</v>
      </c>
      <c r="F152" s="56">
        <v>18.181818181818183</v>
      </c>
      <c r="G152" s="56">
        <v>18.181818181818183</v>
      </c>
      <c r="H152" s="56">
        <v>18.181818181818183</v>
      </c>
      <c r="I152" s="51">
        <v>9</v>
      </c>
      <c r="J152" s="56">
        <v>100</v>
      </c>
      <c r="K152" s="56">
        <v>0</v>
      </c>
      <c r="L152" s="56">
        <v>40</v>
      </c>
      <c r="M152" s="56">
        <v>40</v>
      </c>
      <c r="N152" s="56">
        <v>0</v>
      </c>
      <c r="O152" s="56">
        <v>20</v>
      </c>
      <c r="P152" s="51">
        <v>4</v>
      </c>
    </row>
    <row r="153" spans="1:16" ht="15" customHeight="1">
      <c r="A153" s="48" t="s">
        <v>399</v>
      </c>
      <c r="B153" s="24" t="s">
        <v>67</v>
      </c>
      <c r="C153" s="38">
        <v>0</v>
      </c>
      <c r="D153" s="38">
        <v>0</v>
      </c>
      <c r="E153" s="38">
        <v>0</v>
      </c>
      <c r="F153" s="38">
        <v>0</v>
      </c>
      <c r="G153" s="38">
        <v>0</v>
      </c>
      <c r="H153" s="38">
        <v>0</v>
      </c>
      <c r="I153" s="53" t="s">
        <v>346</v>
      </c>
      <c r="J153" s="38">
        <v>0</v>
      </c>
      <c r="K153" s="38">
        <v>0</v>
      </c>
      <c r="L153" s="38">
        <v>0</v>
      </c>
      <c r="M153" s="38">
        <v>0</v>
      </c>
      <c r="N153" s="38">
        <v>0</v>
      </c>
      <c r="O153" s="38">
        <v>0</v>
      </c>
      <c r="P153" s="53" t="s">
        <v>346</v>
      </c>
    </row>
    <row r="154" spans="1:16" ht="15" customHeight="1">
      <c r="A154" s="48" t="s">
        <v>400</v>
      </c>
      <c r="B154" s="24"/>
      <c r="C154" s="56">
        <v>0</v>
      </c>
      <c r="D154" s="56">
        <v>0</v>
      </c>
      <c r="E154" s="56">
        <v>0</v>
      </c>
      <c r="F154" s="56">
        <v>0</v>
      </c>
      <c r="G154" s="56">
        <v>0</v>
      </c>
      <c r="H154" s="56">
        <v>0</v>
      </c>
      <c r="I154" s="51">
        <v>0</v>
      </c>
      <c r="J154" s="56">
        <v>0</v>
      </c>
      <c r="K154" s="56">
        <v>0</v>
      </c>
      <c r="L154" s="56">
        <v>0</v>
      </c>
      <c r="M154" s="56">
        <v>0</v>
      </c>
      <c r="N154" s="56">
        <v>0</v>
      </c>
      <c r="O154" s="56">
        <v>0</v>
      </c>
      <c r="P154" s="51">
        <v>0</v>
      </c>
    </row>
    <row r="155" spans="1:16" ht="15" customHeight="1">
      <c r="A155" s="48"/>
      <c r="B155" s="24" t="s">
        <v>68</v>
      </c>
      <c r="C155" s="38">
        <v>11</v>
      </c>
      <c r="D155" s="38">
        <v>4</v>
      </c>
      <c r="E155" s="38">
        <v>0</v>
      </c>
      <c r="F155" s="38">
        <v>0</v>
      </c>
      <c r="G155" s="38">
        <v>0</v>
      </c>
      <c r="H155" s="38">
        <v>7</v>
      </c>
      <c r="I155" s="53">
        <v>17.98285048285048</v>
      </c>
      <c r="J155" s="38">
        <v>8</v>
      </c>
      <c r="K155" s="38">
        <v>0</v>
      </c>
      <c r="L155" s="38">
        <v>1</v>
      </c>
      <c r="M155" s="38">
        <v>0</v>
      </c>
      <c r="N155" s="38">
        <v>0</v>
      </c>
      <c r="O155" s="38">
        <v>7</v>
      </c>
      <c r="P155" s="53">
        <v>36.956521739130437</v>
      </c>
    </row>
    <row r="156" spans="1:16" ht="15" customHeight="1">
      <c r="A156" s="48"/>
      <c r="B156" s="24"/>
      <c r="C156" s="56">
        <v>100</v>
      </c>
      <c r="D156" s="56">
        <v>36.363636363636367</v>
      </c>
      <c r="E156" s="56">
        <v>0</v>
      </c>
      <c r="F156" s="56">
        <v>0</v>
      </c>
      <c r="G156" s="56">
        <v>0</v>
      </c>
      <c r="H156" s="56">
        <v>63.636363636363633</v>
      </c>
      <c r="I156" s="51">
        <v>4</v>
      </c>
      <c r="J156" s="56">
        <v>100</v>
      </c>
      <c r="K156" s="56">
        <v>0</v>
      </c>
      <c r="L156" s="56">
        <v>12.5</v>
      </c>
      <c r="M156" s="56">
        <v>0</v>
      </c>
      <c r="N156" s="56">
        <v>0</v>
      </c>
      <c r="O156" s="56">
        <v>87.5</v>
      </c>
      <c r="P156" s="51">
        <v>1</v>
      </c>
    </row>
    <row r="157" spans="1:16" ht="15" customHeight="1">
      <c r="A157" s="48"/>
      <c r="B157" s="24" t="s">
        <v>69</v>
      </c>
      <c r="C157" s="38">
        <v>33</v>
      </c>
      <c r="D157" s="38">
        <v>4</v>
      </c>
      <c r="E157" s="38">
        <v>13</v>
      </c>
      <c r="F157" s="38">
        <v>3</v>
      </c>
      <c r="G157" s="38">
        <v>1</v>
      </c>
      <c r="H157" s="38">
        <v>12</v>
      </c>
      <c r="I157" s="53">
        <v>34.759291320547355</v>
      </c>
      <c r="J157" s="38">
        <v>11</v>
      </c>
      <c r="K157" s="38">
        <v>3</v>
      </c>
      <c r="L157" s="38">
        <v>1</v>
      </c>
      <c r="M157" s="38">
        <v>1</v>
      </c>
      <c r="N157" s="38">
        <v>3</v>
      </c>
      <c r="O157" s="38">
        <v>3</v>
      </c>
      <c r="P157" s="53">
        <v>43.294273502749824</v>
      </c>
    </row>
    <row r="158" spans="1:16" ht="15" customHeight="1">
      <c r="A158" s="48"/>
      <c r="B158" s="24"/>
      <c r="C158" s="56">
        <v>100</v>
      </c>
      <c r="D158" s="56">
        <v>12.121212121212121</v>
      </c>
      <c r="E158" s="56">
        <v>39.393939393939391</v>
      </c>
      <c r="F158" s="56">
        <v>9.0909090909090917</v>
      </c>
      <c r="G158" s="56">
        <v>3.0303030303030303</v>
      </c>
      <c r="H158" s="56">
        <v>36.363636363636367</v>
      </c>
      <c r="I158" s="51">
        <v>21</v>
      </c>
      <c r="J158" s="56">
        <v>99.999999999999986</v>
      </c>
      <c r="K158" s="56">
        <v>27.27272727272727</v>
      </c>
      <c r="L158" s="56">
        <v>9.0909090909090917</v>
      </c>
      <c r="M158" s="56">
        <v>9.0909090909090917</v>
      </c>
      <c r="N158" s="56">
        <v>27.27272727272727</v>
      </c>
      <c r="O158" s="56">
        <v>27.27272727272727</v>
      </c>
      <c r="P158" s="51">
        <v>8</v>
      </c>
    </row>
    <row r="159" spans="1:16" ht="15" customHeight="1">
      <c r="A159" s="48"/>
      <c r="B159" s="24" t="s">
        <v>70</v>
      </c>
      <c r="C159" s="38">
        <v>81</v>
      </c>
      <c r="D159" s="38">
        <v>24</v>
      </c>
      <c r="E159" s="38">
        <v>18</v>
      </c>
      <c r="F159" s="38">
        <v>16</v>
      </c>
      <c r="G159" s="38">
        <v>7</v>
      </c>
      <c r="H159" s="38">
        <v>16</v>
      </c>
      <c r="I159" s="53">
        <v>38.408457630449327</v>
      </c>
      <c r="J159" s="38">
        <v>28</v>
      </c>
      <c r="K159" s="38">
        <v>2</v>
      </c>
      <c r="L159" s="38">
        <v>9</v>
      </c>
      <c r="M159" s="38">
        <v>4</v>
      </c>
      <c r="N159" s="38">
        <v>0</v>
      </c>
      <c r="O159" s="38">
        <v>13</v>
      </c>
      <c r="P159" s="53">
        <v>39.799930305997037</v>
      </c>
    </row>
    <row r="160" spans="1:16" ht="15" customHeight="1">
      <c r="A160" s="48"/>
      <c r="B160" s="24"/>
      <c r="C160" s="56">
        <v>100</v>
      </c>
      <c r="D160" s="56">
        <v>29.629629629629626</v>
      </c>
      <c r="E160" s="56">
        <v>22.222222222222221</v>
      </c>
      <c r="F160" s="56">
        <v>19.753086419753085</v>
      </c>
      <c r="G160" s="56">
        <v>8.6419753086419746</v>
      </c>
      <c r="H160" s="56">
        <v>19.753086419753085</v>
      </c>
      <c r="I160" s="51">
        <v>65</v>
      </c>
      <c r="J160" s="56">
        <v>100</v>
      </c>
      <c r="K160" s="56">
        <v>7.1428571428571423</v>
      </c>
      <c r="L160" s="56">
        <v>32.142857142857146</v>
      </c>
      <c r="M160" s="56">
        <v>14.285714285714285</v>
      </c>
      <c r="N160" s="56">
        <v>0</v>
      </c>
      <c r="O160" s="56">
        <v>46.428571428571431</v>
      </c>
      <c r="P160" s="51">
        <v>15</v>
      </c>
    </row>
    <row r="161" spans="1:16" ht="15" customHeight="1">
      <c r="A161" s="48"/>
      <c r="B161" s="24" t="s">
        <v>71</v>
      </c>
      <c r="C161" s="38">
        <v>151</v>
      </c>
      <c r="D161" s="38">
        <v>49</v>
      </c>
      <c r="E161" s="38">
        <v>49</v>
      </c>
      <c r="F161" s="38">
        <v>24</v>
      </c>
      <c r="G161" s="38">
        <v>11</v>
      </c>
      <c r="H161" s="38">
        <v>18</v>
      </c>
      <c r="I161" s="53">
        <v>36.009594588530874</v>
      </c>
      <c r="J161" s="38">
        <v>25</v>
      </c>
      <c r="K161" s="38">
        <v>6</v>
      </c>
      <c r="L161" s="38">
        <v>11</v>
      </c>
      <c r="M161" s="38">
        <v>2</v>
      </c>
      <c r="N161" s="38">
        <v>4</v>
      </c>
      <c r="O161" s="38">
        <v>2</v>
      </c>
      <c r="P161" s="53">
        <v>39.739734627385609</v>
      </c>
    </row>
    <row r="162" spans="1:16" ht="15" customHeight="1">
      <c r="A162" s="48"/>
      <c r="B162" s="24"/>
      <c r="C162" s="56">
        <v>100.00000000000001</v>
      </c>
      <c r="D162" s="56">
        <v>32.450331125827816</v>
      </c>
      <c r="E162" s="56">
        <v>32.450331125827816</v>
      </c>
      <c r="F162" s="56">
        <v>15.894039735099339</v>
      </c>
      <c r="G162" s="56">
        <v>7.2847682119205297</v>
      </c>
      <c r="H162" s="56">
        <v>11.920529801324504</v>
      </c>
      <c r="I162" s="51">
        <v>133</v>
      </c>
      <c r="J162" s="56">
        <v>100</v>
      </c>
      <c r="K162" s="56">
        <v>24</v>
      </c>
      <c r="L162" s="56">
        <v>44</v>
      </c>
      <c r="M162" s="56">
        <v>8</v>
      </c>
      <c r="N162" s="56">
        <v>16</v>
      </c>
      <c r="O162" s="56">
        <v>8</v>
      </c>
      <c r="P162" s="51">
        <v>23</v>
      </c>
    </row>
    <row r="163" spans="1:16" ht="15" customHeight="1">
      <c r="A163" s="48"/>
      <c r="B163" s="24" t="s">
        <v>72</v>
      </c>
      <c r="C163" s="38">
        <v>236</v>
      </c>
      <c r="D163" s="38">
        <v>80</v>
      </c>
      <c r="E163" s="38">
        <v>82</v>
      </c>
      <c r="F163" s="38">
        <v>41</v>
      </c>
      <c r="G163" s="38">
        <v>12</v>
      </c>
      <c r="H163" s="38">
        <v>21</v>
      </c>
      <c r="I163" s="53">
        <v>35.130954374505109</v>
      </c>
      <c r="J163" s="38">
        <v>29</v>
      </c>
      <c r="K163" s="38">
        <v>7</v>
      </c>
      <c r="L163" s="38">
        <v>5</v>
      </c>
      <c r="M163" s="38">
        <v>5</v>
      </c>
      <c r="N163" s="38">
        <v>3</v>
      </c>
      <c r="O163" s="38">
        <v>9</v>
      </c>
      <c r="P163" s="53">
        <v>40.133451495511331</v>
      </c>
    </row>
    <row r="164" spans="1:16" ht="15" customHeight="1">
      <c r="A164" s="48"/>
      <c r="B164" s="24"/>
      <c r="C164" s="56">
        <v>99.999999999999986</v>
      </c>
      <c r="D164" s="56">
        <v>33.898305084745758</v>
      </c>
      <c r="E164" s="56">
        <v>34.745762711864408</v>
      </c>
      <c r="F164" s="56">
        <v>17.372881355932204</v>
      </c>
      <c r="G164" s="56">
        <v>5.0847457627118651</v>
      </c>
      <c r="H164" s="56">
        <v>8.898305084745763</v>
      </c>
      <c r="I164" s="51">
        <v>215</v>
      </c>
      <c r="J164" s="56">
        <v>100</v>
      </c>
      <c r="K164" s="56">
        <v>24.137931034482758</v>
      </c>
      <c r="L164" s="56">
        <v>17.241379310344829</v>
      </c>
      <c r="M164" s="56">
        <v>17.241379310344829</v>
      </c>
      <c r="N164" s="56">
        <v>10.344827586206897</v>
      </c>
      <c r="O164" s="56">
        <v>31.03448275862069</v>
      </c>
      <c r="P164" s="51">
        <v>20</v>
      </c>
    </row>
    <row r="165" spans="1:16" ht="15" customHeight="1">
      <c r="A165" s="48"/>
      <c r="B165" s="24" t="s">
        <v>73</v>
      </c>
      <c r="C165" s="38">
        <v>675</v>
      </c>
      <c r="D165" s="38">
        <v>199</v>
      </c>
      <c r="E165" s="38">
        <v>253</v>
      </c>
      <c r="F165" s="38">
        <v>104</v>
      </c>
      <c r="G165" s="38">
        <v>42</v>
      </c>
      <c r="H165" s="38">
        <v>77</v>
      </c>
      <c r="I165" s="53">
        <v>36.638239698208302</v>
      </c>
      <c r="J165" s="38">
        <v>51</v>
      </c>
      <c r="K165" s="38">
        <v>12</v>
      </c>
      <c r="L165" s="38">
        <v>23</v>
      </c>
      <c r="M165" s="38">
        <v>9</v>
      </c>
      <c r="N165" s="38">
        <v>1</v>
      </c>
      <c r="O165" s="38">
        <v>6</v>
      </c>
      <c r="P165" s="53">
        <v>34.513458152663958</v>
      </c>
    </row>
    <row r="166" spans="1:16" ht="15" customHeight="1">
      <c r="A166" s="48"/>
      <c r="B166" s="24"/>
      <c r="C166" s="56">
        <v>100</v>
      </c>
      <c r="D166" s="56">
        <v>29.481481481481481</v>
      </c>
      <c r="E166" s="56">
        <v>37.481481481481481</v>
      </c>
      <c r="F166" s="56">
        <v>15.407407407407408</v>
      </c>
      <c r="G166" s="56">
        <v>6.2222222222222223</v>
      </c>
      <c r="H166" s="56">
        <v>11.407407407407408</v>
      </c>
      <c r="I166" s="51">
        <v>598</v>
      </c>
      <c r="J166" s="56">
        <v>100</v>
      </c>
      <c r="K166" s="56">
        <v>23.52941176470588</v>
      </c>
      <c r="L166" s="56">
        <v>45.098039215686278</v>
      </c>
      <c r="M166" s="56">
        <v>17.647058823529413</v>
      </c>
      <c r="N166" s="56">
        <v>1.9607843137254901</v>
      </c>
      <c r="O166" s="56">
        <v>11.76470588235294</v>
      </c>
      <c r="P166" s="51">
        <v>45</v>
      </c>
    </row>
    <row r="167" spans="1:16" ht="15" customHeight="1">
      <c r="A167" s="48"/>
      <c r="B167" s="24" t="s">
        <v>74</v>
      </c>
      <c r="C167" s="38">
        <v>364</v>
      </c>
      <c r="D167" s="38">
        <v>79</v>
      </c>
      <c r="E167" s="38">
        <v>156</v>
      </c>
      <c r="F167" s="38">
        <v>58</v>
      </c>
      <c r="G167" s="38">
        <v>20</v>
      </c>
      <c r="H167" s="38">
        <v>51</v>
      </c>
      <c r="I167" s="53">
        <v>37.402964951254972</v>
      </c>
      <c r="J167" s="38">
        <v>26</v>
      </c>
      <c r="K167" s="38">
        <v>9</v>
      </c>
      <c r="L167" s="38">
        <v>10</v>
      </c>
      <c r="M167" s="38">
        <v>1</v>
      </c>
      <c r="N167" s="38">
        <v>3</v>
      </c>
      <c r="O167" s="38">
        <v>3</v>
      </c>
      <c r="P167" s="53">
        <v>36.553778188087186</v>
      </c>
    </row>
    <row r="168" spans="1:16" ht="15" customHeight="1">
      <c r="A168" s="54"/>
      <c r="B168" s="59"/>
      <c r="C168" s="56">
        <v>99.999999999999986</v>
      </c>
      <c r="D168" s="56">
        <v>21.703296703296704</v>
      </c>
      <c r="E168" s="56">
        <v>42.857142857142854</v>
      </c>
      <c r="F168" s="56">
        <v>15.934065934065933</v>
      </c>
      <c r="G168" s="56">
        <v>5.4945054945054945</v>
      </c>
      <c r="H168" s="56">
        <v>14.010989010989011</v>
      </c>
      <c r="I168" s="51">
        <v>313</v>
      </c>
      <c r="J168" s="56">
        <v>99.999999999999986</v>
      </c>
      <c r="K168" s="56">
        <v>34.615384615384613</v>
      </c>
      <c r="L168" s="56">
        <v>38.461538461538467</v>
      </c>
      <c r="M168" s="56">
        <v>3.8461538461538463</v>
      </c>
      <c r="N168" s="56">
        <v>11.538461538461538</v>
      </c>
      <c r="O168" s="56">
        <v>11.538461538461538</v>
      </c>
      <c r="P168" s="51">
        <v>23</v>
      </c>
    </row>
    <row r="169" spans="1:16" ht="15" customHeight="1">
      <c r="A169" s="54"/>
      <c r="B169" s="59" t="s">
        <v>75</v>
      </c>
      <c r="C169" s="38">
        <v>432</v>
      </c>
      <c r="D169" s="38">
        <v>86</v>
      </c>
      <c r="E169" s="38">
        <v>162</v>
      </c>
      <c r="F169" s="38">
        <v>88</v>
      </c>
      <c r="G169" s="38">
        <v>51</v>
      </c>
      <c r="H169" s="38">
        <v>45</v>
      </c>
      <c r="I169" s="53">
        <v>42.762380862572812</v>
      </c>
      <c r="J169" s="38">
        <v>17</v>
      </c>
      <c r="K169" s="38">
        <v>3</v>
      </c>
      <c r="L169" s="38">
        <v>8</v>
      </c>
      <c r="M169" s="38">
        <v>3</v>
      </c>
      <c r="N169" s="38">
        <v>2</v>
      </c>
      <c r="O169" s="38">
        <v>1</v>
      </c>
      <c r="P169" s="53">
        <v>39.930723237377457</v>
      </c>
    </row>
    <row r="170" spans="1:16" ht="15" customHeight="1">
      <c r="A170" s="54"/>
      <c r="B170" s="59"/>
      <c r="C170" s="56">
        <v>100</v>
      </c>
      <c r="D170" s="56">
        <v>19.907407407407408</v>
      </c>
      <c r="E170" s="56">
        <v>37.5</v>
      </c>
      <c r="F170" s="56">
        <v>20.37037037037037</v>
      </c>
      <c r="G170" s="56">
        <v>11.805555555555555</v>
      </c>
      <c r="H170" s="56">
        <v>10.416666666666668</v>
      </c>
      <c r="I170" s="51">
        <v>387</v>
      </c>
      <c r="J170" s="56">
        <v>99.999999999999986</v>
      </c>
      <c r="K170" s="56">
        <v>17.647058823529413</v>
      </c>
      <c r="L170" s="56">
        <v>47.058823529411761</v>
      </c>
      <c r="M170" s="56">
        <v>17.647058823529413</v>
      </c>
      <c r="N170" s="56">
        <v>11.76470588235294</v>
      </c>
      <c r="O170" s="56">
        <v>5.8823529411764701</v>
      </c>
      <c r="P170" s="51">
        <v>16</v>
      </c>
    </row>
    <row r="171" spans="1:16" ht="15" customHeight="1">
      <c r="A171" s="54"/>
      <c r="B171" s="59" t="s">
        <v>76</v>
      </c>
      <c r="C171" s="38">
        <v>8</v>
      </c>
      <c r="D171" s="38">
        <v>1</v>
      </c>
      <c r="E171" s="38">
        <v>2</v>
      </c>
      <c r="F171" s="38">
        <v>3</v>
      </c>
      <c r="G171" s="38">
        <v>0</v>
      </c>
      <c r="H171" s="38">
        <v>2</v>
      </c>
      <c r="I171" s="53">
        <v>45.650531671183934</v>
      </c>
      <c r="J171" s="38">
        <v>0</v>
      </c>
      <c r="K171" s="38">
        <v>0</v>
      </c>
      <c r="L171" s="38">
        <v>0</v>
      </c>
      <c r="M171" s="38">
        <v>0</v>
      </c>
      <c r="N171" s="38">
        <v>0</v>
      </c>
      <c r="O171" s="38">
        <v>0</v>
      </c>
      <c r="P171" s="53" t="e">
        <v>#DIV/0!</v>
      </c>
    </row>
    <row r="172" spans="1:16" ht="15" customHeight="1">
      <c r="A172" s="54"/>
      <c r="B172" s="59"/>
      <c r="C172" s="56">
        <v>100</v>
      </c>
      <c r="D172" s="56">
        <v>12.5</v>
      </c>
      <c r="E172" s="56">
        <v>25</v>
      </c>
      <c r="F172" s="56">
        <v>37.5</v>
      </c>
      <c r="G172" s="56">
        <v>0</v>
      </c>
      <c r="H172" s="56">
        <v>25</v>
      </c>
      <c r="I172" s="51">
        <v>6</v>
      </c>
      <c r="J172" s="56">
        <v>0</v>
      </c>
      <c r="K172" s="56">
        <v>0</v>
      </c>
      <c r="L172" s="56">
        <v>0</v>
      </c>
      <c r="M172" s="56">
        <v>0</v>
      </c>
      <c r="N172" s="56">
        <v>0</v>
      </c>
      <c r="O172" s="56">
        <v>0</v>
      </c>
      <c r="P172" s="51">
        <v>0</v>
      </c>
    </row>
    <row r="173" spans="1:16" ht="15" customHeight="1">
      <c r="A173" s="48"/>
      <c r="B173" s="24" t="s">
        <v>2</v>
      </c>
      <c r="C173" s="38">
        <v>72</v>
      </c>
      <c r="D173" s="38">
        <v>17</v>
      </c>
      <c r="E173" s="38">
        <v>23</v>
      </c>
      <c r="F173" s="38">
        <v>14</v>
      </c>
      <c r="G173" s="38">
        <v>5</v>
      </c>
      <c r="H173" s="38">
        <v>13</v>
      </c>
      <c r="I173" s="53">
        <v>39.918444798283666</v>
      </c>
      <c r="J173" s="38">
        <v>5</v>
      </c>
      <c r="K173" s="38">
        <v>1</v>
      </c>
      <c r="L173" s="38">
        <v>0</v>
      </c>
      <c r="M173" s="38">
        <v>1</v>
      </c>
      <c r="N173" s="38">
        <v>1</v>
      </c>
      <c r="O173" s="38">
        <v>2</v>
      </c>
      <c r="P173" s="53">
        <v>47.696078431372548</v>
      </c>
    </row>
    <row r="174" spans="1:16" ht="15" customHeight="1">
      <c r="A174" s="90"/>
      <c r="B174" s="24"/>
      <c r="C174" s="56">
        <v>100</v>
      </c>
      <c r="D174" s="56">
        <v>23.611111111111111</v>
      </c>
      <c r="E174" s="56">
        <v>31.944444444444443</v>
      </c>
      <c r="F174" s="56">
        <v>19.444444444444446</v>
      </c>
      <c r="G174" s="56">
        <v>6.9444444444444446</v>
      </c>
      <c r="H174" s="56">
        <v>18.055555555555554</v>
      </c>
      <c r="I174" s="51">
        <v>59</v>
      </c>
      <c r="J174" s="56">
        <v>100</v>
      </c>
      <c r="K174" s="56">
        <v>20</v>
      </c>
      <c r="L174" s="56">
        <v>0</v>
      </c>
      <c r="M174" s="56">
        <v>20</v>
      </c>
      <c r="N174" s="56">
        <v>20</v>
      </c>
      <c r="O174" s="56">
        <v>40</v>
      </c>
      <c r="P174" s="51">
        <v>3</v>
      </c>
    </row>
    <row r="175" spans="1:16" ht="15" customHeight="1">
      <c r="A175" s="48" t="s">
        <v>401</v>
      </c>
      <c r="B175" s="24" t="s">
        <v>67</v>
      </c>
      <c r="C175" s="38">
        <v>8</v>
      </c>
      <c r="D175" s="38">
        <v>1</v>
      </c>
      <c r="E175" s="38">
        <v>2</v>
      </c>
      <c r="F175" s="38">
        <v>2</v>
      </c>
      <c r="G175" s="38">
        <v>0</v>
      </c>
      <c r="H175" s="38">
        <v>3</v>
      </c>
      <c r="I175" s="53">
        <v>43.908042455410879</v>
      </c>
      <c r="J175" s="38">
        <v>2</v>
      </c>
      <c r="K175" s="38">
        <v>0</v>
      </c>
      <c r="L175" s="38">
        <v>0</v>
      </c>
      <c r="M175" s="38">
        <v>1</v>
      </c>
      <c r="N175" s="38">
        <v>0</v>
      </c>
      <c r="O175" s="38">
        <v>1</v>
      </c>
      <c r="P175" s="53">
        <v>54.54545454545454</v>
      </c>
    </row>
    <row r="176" spans="1:16" ht="15" customHeight="1">
      <c r="A176" s="48" t="s">
        <v>402</v>
      </c>
      <c r="B176" s="24"/>
      <c r="C176" s="56">
        <v>100</v>
      </c>
      <c r="D176" s="56">
        <v>12.5</v>
      </c>
      <c r="E176" s="56">
        <v>25</v>
      </c>
      <c r="F176" s="56">
        <v>25</v>
      </c>
      <c r="G176" s="56">
        <v>0</v>
      </c>
      <c r="H176" s="56">
        <v>37.5</v>
      </c>
      <c r="I176" s="51">
        <v>5</v>
      </c>
      <c r="J176" s="56">
        <v>100</v>
      </c>
      <c r="K176" s="56">
        <v>0</v>
      </c>
      <c r="L176" s="56">
        <v>0</v>
      </c>
      <c r="M176" s="56">
        <v>50</v>
      </c>
      <c r="N176" s="56">
        <v>0</v>
      </c>
      <c r="O176" s="56">
        <v>50</v>
      </c>
      <c r="P176" s="51">
        <v>1</v>
      </c>
    </row>
    <row r="177" spans="1:16" ht="15" customHeight="1">
      <c r="A177" s="48"/>
      <c r="B177" s="24" t="s">
        <v>68</v>
      </c>
      <c r="C177" s="38">
        <v>160</v>
      </c>
      <c r="D177" s="38">
        <v>55</v>
      </c>
      <c r="E177" s="38">
        <v>40</v>
      </c>
      <c r="F177" s="38">
        <v>25</v>
      </c>
      <c r="G177" s="38">
        <v>13</v>
      </c>
      <c r="H177" s="38">
        <v>27</v>
      </c>
      <c r="I177" s="53">
        <v>34.890206803516861</v>
      </c>
      <c r="J177" s="38">
        <v>48</v>
      </c>
      <c r="K177" s="38">
        <v>13</v>
      </c>
      <c r="L177" s="38">
        <v>17</v>
      </c>
      <c r="M177" s="38">
        <v>0</v>
      </c>
      <c r="N177" s="38">
        <v>6</v>
      </c>
      <c r="O177" s="38">
        <v>12</v>
      </c>
      <c r="P177" s="53">
        <v>36.889238337841078</v>
      </c>
    </row>
    <row r="178" spans="1:16" ht="15" customHeight="1">
      <c r="A178" s="48"/>
      <c r="B178" s="24"/>
      <c r="C178" s="56">
        <v>100</v>
      </c>
      <c r="D178" s="56">
        <v>34.375</v>
      </c>
      <c r="E178" s="56">
        <v>25</v>
      </c>
      <c r="F178" s="56">
        <v>15.625</v>
      </c>
      <c r="G178" s="56">
        <v>8.125</v>
      </c>
      <c r="H178" s="56">
        <v>16.875</v>
      </c>
      <c r="I178" s="51">
        <v>133</v>
      </c>
      <c r="J178" s="56">
        <v>100</v>
      </c>
      <c r="K178" s="56">
        <v>27.083333333333332</v>
      </c>
      <c r="L178" s="56">
        <v>35.416666666666671</v>
      </c>
      <c r="M178" s="56">
        <v>0</v>
      </c>
      <c r="N178" s="56">
        <v>12.5</v>
      </c>
      <c r="O178" s="56">
        <v>25</v>
      </c>
      <c r="P178" s="51">
        <v>36</v>
      </c>
    </row>
    <row r="179" spans="1:16" ht="15" customHeight="1">
      <c r="A179" s="48"/>
      <c r="B179" s="24" t="s">
        <v>78</v>
      </c>
      <c r="C179" s="38">
        <v>682</v>
      </c>
      <c r="D179" s="38">
        <v>211</v>
      </c>
      <c r="E179" s="38">
        <v>271</v>
      </c>
      <c r="F179" s="38">
        <v>101</v>
      </c>
      <c r="G179" s="38">
        <v>40</v>
      </c>
      <c r="H179" s="38">
        <v>59</v>
      </c>
      <c r="I179" s="53">
        <v>35.70259050805543</v>
      </c>
      <c r="J179" s="38">
        <v>62</v>
      </c>
      <c r="K179" s="38">
        <v>14</v>
      </c>
      <c r="L179" s="38">
        <v>19</v>
      </c>
      <c r="M179" s="38">
        <v>14</v>
      </c>
      <c r="N179" s="38">
        <v>8</v>
      </c>
      <c r="O179" s="38">
        <v>7</v>
      </c>
      <c r="P179" s="53">
        <v>41.356979836970574</v>
      </c>
    </row>
    <row r="180" spans="1:16" ht="15" customHeight="1">
      <c r="A180" s="48"/>
      <c r="B180" s="24"/>
      <c r="C180" s="56">
        <v>100</v>
      </c>
      <c r="D180" s="56">
        <v>30.938416422287389</v>
      </c>
      <c r="E180" s="56">
        <v>39.73607038123167</v>
      </c>
      <c r="F180" s="56">
        <v>14.809384164222875</v>
      </c>
      <c r="G180" s="56">
        <v>5.8651026392961878</v>
      </c>
      <c r="H180" s="56">
        <v>8.651026392961878</v>
      </c>
      <c r="I180" s="51">
        <v>623</v>
      </c>
      <c r="J180" s="56">
        <v>100</v>
      </c>
      <c r="K180" s="56">
        <v>22.58064516129032</v>
      </c>
      <c r="L180" s="56">
        <v>30.64516129032258</v>
      </c>
      <c r="M180" s="56">
        <v>22.58064516129032</v>
      </c>
      <c r="N180" s="56">
        <v>12.903225806451612</v>
      </c>
      <c r="O180" s="56">
        <v>11.29032258064516</v>
      </c>
      <c r="P180" s="51">
        <v>55</v>
      </c>
    </row>
    <row r="181" spans="1:16" ht="15" customHeight="1">
      <c r="A181" s="48"/>
      <c r="B181" s="24" t="s">
        <v>79</v>
      </c>
      <c r="C181" s="38">
        <v>452</v>
      </c>
      <c r="D181" s="38">
        <v>112</v>
      </c>
      <c r="E181" s="38">
        <v>172</v>
      </c>
      <c r="F181" s="38">
        <v>65</v>
      </c>
      <c r="G181" s="38">
        <v>22</v>
      </c>
      <c r="H181" s="38">
        <v>81</v>
      </c>
      <c r="I181" s="53">
        <v>36.397200257926514</v>
      </c>
      <c r="J181" s="38">
        <v>18</v>
      </c>
      <c r="K181" s="38">
        <v>4</v>
      </c>
      <c r="L181" s="38">
        <v>7</v>
      </c>
      <c r="M181" s="38">
        <v>4</v>
      </c>
      <c r="N181" s="38">
        <v>1</v>
      </c>
      <c r="O181" s="38">
        <v>2</v>
      </c>
      <c r="P181" s="53">
        <v>38.11041883901769</v>
      </c>
    </row>
    <row r="182" spans="1:16" ht="15" customHeight="1">
      <c r="A182" s="48"/>
      <c r="B182" s="24"/>
      <c r="C182" s="56">
        <v>99.999999999999986</v>
      </c>
      <c r="D182" s="56">
        <v>24.778761061946902</v>
      </c>
      <c r="E182" s="56">
        <v>38.053097345132741</v>
      </c>
      <c r="F182" s="56">
        <v>14.380530973451327</v>
      </c>
      <c r="G182" s="56">
        <v>4.8672566371681416</v>
      </c>
      <c r="H182" s="56">
        <v>17.920353982300885</v>
      </c>
      <c r="I182" s="51">
        <v>371</v>
      </c>
      <c r="J182" s="56">
        <v>100.00000000000001</v>
      </c>
      <c r="K182" s="56">
        <v>22.222222222222221</v>
      </c>
      <c r="L182" s="56">
        <v>38.888888888888893</v>
      </c>
      <c r="M182" s="56">
        <v>22.222222222222221</v>
      </c>
      <c r="N182" s="56">
        <v>5.5555555555555554</v>
      </c>
      <c r="O182" s="56">
        <v>11.111111111111111</v>
      </c>
      <c r="P182" s="51">
        <v>16</v>
      </c>
    </row>
    <row r="183" spans="1:16" ht="15" customHeight="1">
      <c r="A183" s="48"/>
      <c r="B183" s="24" t="s">
        <v>80</v>
      </c>
      <c r="C183" s="38">
        <v>174</v>
      </c>
      <c r="D183" s="38">
        <v>42</v>
      </c>
      <c r="E183" s="38">
        <v>64</v>
      </c>
      <c r="F183" s="38">
        <v>31</v>
      </c>
      <c r="G183" s="38">
        <v>16</v>
      </c>
      <c r="H183" s="38">
        <v>21</v>
      </c>
      <c r="I183" s="53">
        <v>40.056481784597011</v>
      </c>
      <c r="J183" s="38">
        <v>6</v>
      </c>
      <c r="K183" s="38">
        <v>1</v>
      </c>
      <c r="L183" s="38">
        <v>3</v>
      </c>
      <c r="M183" s="38">
        <v>2</v>
      </c>
      <c r="N183" s="38">
        <v>0</v>
      </c>
      <c r="O183" s="38">
        <v>0</v>
      </c>
      <c r="P183" s="53">
        <v>37.636391344102407</v>
      </c>
    </row>
    <row r="184" spans="1:16" ht="15" customHeight="1">
      <c r="A184" s="48"/>
      <c r="B184" s="24"/>
      <c r="C184" s="56">
        <v>100.00000000000001</v>
      </c>
      <c r="D184" s="56">
        <v>24.137931034482758</v>
      </c>
      <c r="E184" s="56">
        <v>36.781609195402297</v>
      </c>
      <c r="F184" s="56">
        <v>17.816091954022991</v>
      </c>
      <c r="G184" s="56">
        <v>9.1954022988505741</v>
      </c>
      <c r="H184" s="56">
        <v>12.068965517241379</v>
      </c>
      <c r="I184" s="51">
        <v>153</v>
      </c>
      <c r="J184" s="56">
        <v>99.999999999999986</v>
      </c>
      <c r="K184" s="56">
        <v>16.666666666666664</v>
      </c>
      <c r="L184" s="56">
        <v>50</v>
      </c>
      <c r="M184" s="56">
        <v>33.333333333333329</v>
      </c>
      <c r="N184" s="56">
        <v>0</v>
      </c>
      <c r="O184" s="56">
        <v>0</v>
      </c>
      <c r="P184" s="51">
        <v>6</v>
      </c>
    </row>
    <row r="185" spans="1:16" ht="15" customHeight="1">
      <c r="A185" s="48"/>
      <c r="B185" s="24" t="s">
        <v>81</v>
      </c>
      <c r="C185" s="38">
        <v>62</v>
      </c>
      <c r="D185" s="38">
        <v>6</v>
      </c>
      <c r="E185" s="38">
        <v>27</v>
      </c>
      <c r="F185" s="38">
        <v>19</v>
      </c>
      <c r="G185" s="38">
        <v>7</v>
      </c>
      <c r="H185" s="38">
        <v>3</v>
      </c>
      <c r="I185" s="53">
        <v>48.47543550318742</v>
      </c>
      <c r="J185" s="38">
        <v>1</v>
      </c>
      <c r="K185" s="38">
        <v>1</v>
      </c>
      <c r="L185" s="38">
        <v>0</v>
      </c>
      <c r="M185" s="38">
        <v>0</v>
      </c>
      <c r="N185" s="38">
        <v>0</v>
      </c>
      <c r="O185" s="38">
        <v>0</v>
      </c>
      <c r="P185" s="53">
        <v>20.689655172413794</v>
      </c>
    </row>
    <row r="186" spans="1:16" ht="15" customHeight="1">
      <c r="A186" s="48"/>
      <c r="B186" s="24"/>
      <c r="C186" s="56">
        <v>100</v>
      </c>
      <c r="D186" s="56">
        <v>9.67741935483871</v>
      </c>
      <c r="E186" s="56">
        <v>43.548387096774192</v>
      </c>
      <c r="F186" s="56">
        <v>30.64516129032258</v>
      </c>
      <c r="G186" s="56">
        <v>11.29032258064516</v>
      </c>
      <c r="H186" s="56">
        <v>4.838709677419355</v>
      </c>
      <c r="I186" s="51">
        <v>59</v>
      </c>
      <c r="J186" s="56">
        <v>100</v>
      </c>
      <c r="K186" s="56">
        <v>100</v>
      </c>
      <c r="L186" s="56">
        <v>0</v>
      </c>
      <c r="M186" s="56">
        <v>0</v>
      </c>
      <c r="N186" s="56">
        <v>0</v>
      </c>
      <c r="O186" s="56">
        <v>0</v>
      </c>
      <c r="P186" s="51">
        <v>1</v>
      </c>
    </row>
    <row r="187" spans="1:16" ht="15" customHeight="1">
      <c r="A187" s="48"/>
      <c r="B187" s="24" t="s">
        <v>82</v>
      </c>
      <c r="C187" s="38">
        <v>67</v>
      </c>
      <c r="D187" s="38">
        <v>6</v>
      </c>
      <c r="E187" s="38">
        <v>28</v>
      </c>
      <c r="F187" s="38">
        <v>15</v>
      </c>
      <c r="G187" s="38">
        <v>13</v>
      </c>
      <c r="H187" s="38">
        <v>5</v>
      </c>
      <c r="I187" s="53">
        <v>48.587522775855831</v>
      </c>
      <c r="J187" s="38">
        <v>4</v>
      </c>
      <c r="K187" s="38">
        <v>0</v>
      </c>
      <c r="L187" s="38">
        <v>2</v>
      </c>
      <c r="M187" s="38">
        <v>1</v>
      </c>
      <c r="N187" s="38">
        <v>0</v>
      </c>
      <c r="O187" s="38">
        <v>1</v>
      </c>
      <c r="P187" s="53">
        <v>41.601541001651071</v>
      </c>
    </row>
    <row r="188" spans="1:16" ht="15" customHeight="1">
      <c r="A188" s="48"/>
      <c r="B188" s="24"/>
      <c r="C188" s="56">
        <v>100</v>
      </c>
      <c r="D188" s="56">
        <v>8.9552238805970141</v>
      </c>
      <c r="E188" s="56">
        <v>41.791044776119399</v>
      </c>
      <c r="F188" s="56">
        <v>22.388059701492537</v>
      </c>
      <c r="G188" s="56">
        <v>19.402985074626866</v>
      </c>
      <c r="H188" s="56">
        <v>7.4626865671641784</v>
      </c>
      <c r="I188" s="51">
        <v>62</v>
      </c>
      <c r="J188" s="56">
        <v>100</v>
      </c>
      <c r="K188" s="56">
        <v>0</v>
      </c>
      <c r="L188" s="56">
        <v>50</v>
      </c>
      <c r="M188" s="56">
        <v>25</v>
      </c>
      <c r="N188" s="56">
        <v>0</v>
      </c>
      <c r="O188" s="56">
        <v>25</v>
      </c>
      <c r="P188" s="51">
        <v>3</v>
      </c>
    </row>
    <row r="189" spans="1:16" ht="15" customHeight="1">
      <c r="A189" s="48"/>
      <c r="B189" s="24" t="s">
        <v>83</v>
      </c>
      <c r="C189" s="38">
        <v>17</v>
      </c>
      <c r="D189" s="38">
        <v>2</v>
      </c>
      <c r="E189" s="38">
        <v>4</v>
      </c>
      <c r="F189" s="38">
        <v>4</v>
      </c>
      <c r="G189" s="38">
        <v>5</v>
      </c>
      <c r="H189" s="38">
        <v>2</v>
      </c>
      <c r="I189" s="53">
        <v>49.774860968322159</v>
      </c>
      <c r="J189" s="38">
        <v>1</v>
      </c>
      <c r="K189" s="38">
        <v>0</v>
      </c>
      <c r="L189" s="38">
        <v>0</v>
      </c>
      <c r="M189" s="38">
        <v>0</v>
      </c>
      <c r="N189" s="38">
        <v>0</v>
      </c>
      <c r="O189" s="38">
        <v>1</v>
      </c>
      <c r="P189" s="53" t="s">
        <v>346</v>
      </c>
    </row>
    <row r="190" spans="1:16" ht="15" customHeight="1">
      <c r="A190" s="48"/>
      <c r="B190" s="24"/>
      <c r="C190" s="56">
        <v>99.999999999999986</v>
      </c>
      <c r="D190" s="56">
        <v>11.76470588235294</v>
      </c>
      <c r="E190" s="56">
        <v>23.52941176470588</v>
      </c>
      <c r="F190" s="56">
        <v>23.52941176470588</v>
      </c>
      <c r="G190" s="56">
        <v>29.411764705882355</v>
      </c>
      <c r="H190" s="56">
        <v>11.76470588235294</v>
      </c>
      <c r="I190" s="51">
        <v>15</v>
      </c>
      <c r="J190" s="56">
        <v>100</v>
      </c>
      <c r="K190" s="56">
        <v>0</v>
      </c>
      <c r="L190" s="56">
        <v>0</v>
      </c>
      <c r="M190" s="56">
        <v>0</v>
      </c>
      <c r="N190" s="56">
        <v>0</v>
      </c>
      <c r="O190" s="56">
        <v>100</v>
      </c>
      <c r="P190" s="51">
        <v>0</v>
      </c>
    </row>
    <row r="191" spans="1:16" ht="15" customHeight="1">
      <c r="A191" s="48"/>
      <c r="B191" s="24" t="s">
        <v>2</v>
      </c>
      <c r="C191" s="38">
        <v>441</v>
      </c>
      <c r="D191" s="38">
        <v>108</v>
      </c>
      <c r="E191" s="38">
        <v>150</v>
      </c>
      <c r="F191" s="38">
        <v>89</v>
      </c>
      <c r="G191" s="38">
        <v>33</v>
      </c>
      <c r="H191" s="38">
        <v>61</v>
      </c>
      <c r="I191" s="53">
        <v>39.689555523512787</v>
      </c>
      <c r="J191" s="38">
        <v>58</v>
      </c>
      <c r="K191" s="38">
        <v>10</v>
      </c>
      <c r="L191" s="38">
        <v>20</v>
      </c>
      <c r="M191" s="38">
        <v>4</v>
      </c>
      <c r="N191" s="38">
        <v>2</v>
      </c>
      <c r="O191" s="38">
        <v>22</v>
      </c>
      <c r="P191" s="53">
        <v>34.292879432551132</v>
      </c>
    </row>
    <row r="192" spans="1:16" ht="15" customHeight="1">
      <c r="A192" s="90"/>
      <c r="B192" s="24"/>
      <c r="C192" s="56">
        <v>100</v>
      </c>
      <c r="D192" s="56">
        <v>24.489795918367346</v>
      </c>
      <c r="E192" s="56">
        <v>34.013605442176868</v>
      </c>
      <c r="F192" s="56">
        <v>20.181405895691608</v>
      </c>
      <c r="G192" s="56">
        <v>7.4829931972789119</v>
      </c>
      <c r="H192" s="56">
        <v>13.83219954648526</v>
      </c>
      <c r="I192" s="51">
        <v>380</v>
      </c>
      <c r="J192" s="56">
        <v>100</v>
      </c>
      <c r="K192" s="56">
        <v>17.241379310344829</v>
      </c>
      <c r="L192" s="56">
        <v>34.482758620689658</v>
      </c>
      <c r="M192" s="56">
        <v>6.8965517241379306</v>
      </c>
      <c r="N192" s="56">
        <v>3.4482758620689653</v>
      </c>
      <c r="O192" s="56">
        <v>37.931034482758619</v>
      </c>
      <c r="P192" s="51">
        <v>36</v>
      </c>
    </row>
    <row r="193" spans="1:16" ht="15" customHeight="1">
      <c r="A193" s="48" t="s">
        <v>410</v>
      </c>
      <c r="B193" s="24" t="s">
        <v>84</v>
      </c>
      <c r="C193" s="38">
        <v>1999</v>
      </c>
      <c r="D193" s="38">
        <v>529</v>
      </c>
      <c r="E193" s="38">
        <v>739</v>
      </c>
      <c r="F193" s="38">
        <v>348</v>
      </c>
      <c r="G193" s="38">
        <v>145</v>
      </c>
      <c r="H193" s="38">
        <v>238</v>
      </c>
      <c r="I193" s="53">
        <v>38.06377653840034</v>
      </c>
      <c r="J193" s="38">
        <v>179</v>
      </c>
      <c r="K193" s="38">
        <v>40</v>
      </c>
      <c r="L193" s="38">
        <v>67</v>
      </c>
      <c r="M193" s="38">
        <v>23</v>
      </c>
      <c r="N193" s="38">
        <v>17</v>
      </c>
      <c r="O193" s="38">
        <v>32</v>
      </c>
      <c r="P193" s="53">
        <v>38.272430178309847</v>
      </c>
    </row>
    <row r="194" spans="1:16" ht="15" customHeight="1">
      <c r="A194" s="48"/>
      <c r="B194" s="24"/>
      <c r="C194" s="56">
        <v>100</v>
      </c>
      <c r="D194" s="56">
        <v>26.463231615807903</v>
      </c>
      <c r="E194" s="56">
        <v>36.968484242121058</v>
      </c>
      <c r="F194" s="56">
        <v>17.408704352176088</v>
      </c>
      <c r="G194" s="56">
        <v>7.2536268134067035</v>
      </c>
      <c r="H194" s="56">
        <v>11.905952976488244</v>
      </c>
      <c r="I194" s="51">
        <v>1761</v>
      </c>
      <c r="J194" s="56">
        <v>100.00000000000001</v>
      </c>
      <c r="K194" s="56">
        <v>22.346368715083798</v>
      </c>
      <c r="L194" s="56">
        <v>37.430167597765362</v>
      </c>
      <c r="M194" s="56">
        <v>12.849162011173185</v>
      </c>
      <c r="N194" s="56">
        <v>9.4972067039106136</v>
      </c>
      <c r="O194" s="56">
        <v>17.877094972067038</v>
      </c>
      <c r="P194" s="51">
        <v>147</v>
      </c>
    </row>
    <row r="195" spans="1:16" ht="15" customHeight="1">
      <c r="A195" s="48"/>
      <c r="B195" s="92" t="s">
        <v>394</v>
      </c>
      <c r="C195" s="38">
        <v>51</v>
      </c>
      <c r="D195" s="38">
        <v>14</v>
      </c>
      <c r="E195" s="38">
        <v>15</v>
      </c>
      <c r="F195" s="38">
        <v>2</v>
      </c>
      <c r="G195" s="38">
        <v>2</v>
      </c>
      <c r="H195" s="38">
        <v>18</v>
      </c>
      <c r="I195" s="53">
        <v>31.390101605974429</v>
      </c>
      <c r="J195" s="38">
        <v>12</v>
      </c>
      <c r="K195" s="38">
        <v>2</v>
      </c>
      <c r="L195" s="38">
        <v>1</v>
      </c>
      <c r="M195" s="38">
        <v>1</v>
      </c>
      <c r="N195" s="38">
        <v>0</v>
      </c>
      <c r="O195" s="38">
        <v>8</v>
      </c>
      <c r="P195" s="53">
        <v>30.441919191919194</v>
      </c>
    </row>
    <row r="196" spans="1:16" ht="15" customHeight="1">
      <c r="A196" s="48"/>
      <c r="B196" s="24" t="s">
        <v>395</v>
      </c>
      <c r="C196" s="56">
        <v>100</v>
      </c>
      <c r="D196" s="56">
        <v>27.450980392156865</v>
      </c>
      <c r="E196" s="56">
        <v>29.411764705882355</v>
      </c>
      <c r="F196" s="56">
        <v>3.9215686274509802</v>
      </c>
      <c r="G196" s="56">
        <v>3.9215686274509802</v>
      </c>
      <c r="H196" s="56">
        <v>35.294117647058826</v>
      </c>
      <c r="I196" s="51">
        <v>33</v>
      </c>
      <c r="J196" s="56">
        <v>99.999999999999986</v>
      </c>
      <c r="K196" s="56">
        <v>16.666666666666664</v>
      </c>
      <c r="L196" s="56">
        <v>8.3333333333333321</v>
      </c>
      <c r="M196" s="56">
        <v>8.3333333333333321</v>
      </c>
      <c r="N196" s="56">
        <v>0</v>
      </c>
      <c r="O196" s="56">
        <v>66.666666666666657</v>
      </c>
      <c r="P196" s="51">
        <v>4</v>
      </c>
    </row>
    <row r="197" spans="1:16" ht="15" customHeight="1">
      <c r="A197" s="48"/>
      <c r="B197" s="24" t="s">
        <v>86</v>
      </c>
      <c r="C197" s="38">
        <v>7</v>
      </c>
      <c r="D197" s="38">
        <v>0</v>
      </c>
      <c r="E197" s="38">
        <v>2</v>
      </c>
      <c r="F197" s="38">
        <v>0</v>
      </c>
      <c r="G197" s="38">
        <v>2</v>
      </c>
      <c r="H197" s="38">
        <v>3</v>
      </c>
      <c r="I197" s="53">
        <v>63.80454340980657</v>
      </c>
      <c r="J197" s="38">
        <v>7</v>
      </c>
      <c r="K197" s="38">
        <v>0</v>
      </c>
      <c r="L197" s="38">
        <v>0</v>
      </c>
      <c r="M197" s="38">
        <v>2</v>
      </c>
      <c r="N197" s="38">
        <v>0</v>
      </c>
      <c r="O197" s="38">
        <v>5</v>
      </c>
      <c r="P197" s="53">
        <v>62.5</v>
      </c>
    </row>
    <row r="198" spans="1:16" ht="15" customHeight="1">
      <c r="A198" s="48"/>
      <c r="B198" s="24"/>
      <c r="C198" s="56">
        <v>100</v>
      </c>
      <c r="D198" s="56">
        <v>0</v>
      </c>
      <c r="E198" s="56">
        <v>28.571428571428569</v>
      </c>
      <c r="F198" s="56">
        <v>0</v>
      </c>
      <c r="G198" s="56">
        <v>28.571428571428569</v>
      </c>
      <c r="H198" s="56">
        <v>42.857142857142854</v>
      </c>
      <c r="I198" s="51">
        <v>4</v>
      </c>
      <c r="J198" s="56">
        <v>100</v>
      </c>
      <c r="K198" s="56">
        <v>0</v>
      </c>
      <c r="L198" s="56">
        <v>0</v>
      </c>
      <c r="M198" s="56">
        <v>28.571428571428569</v>
      </c>
      <c r="N198" s="56">
        <v>0</v>
      </c>
      <c r="O198" s="56">
        <v>71.428571428571431</v>
      </c>
      <c r="P198" s="51">
        <v>2</v>
      </c>
    </row>
    <row r="199" spans="1:16" ht="15" customHeight="1">
      <c r="A199" s="48"/>
      <c r="B199" s="24" t="s">
        <v>2</v>
      </c>
      <c r="C199" s="38">
        <v>6</v>
      </c>
      <c r="D199" s="38">
        <v>0</v>
      </c>
      <c r="E199" s="38">
        <v>2</v>
      </c>
      <c r="F199" s="38">
        <v>1</v>
      </c>
      <c r="G199" s="38">
        <v>0</v>
      </c>
      <c r="H199" s="38">
        <v>3</v>
      </c>
      <c r="I199" s="53">
        <v>38.127907296287795</v>
      </c>
      <c r="J199" s="38">
        <v>2</v>
      </c>
      <c r="K199" s="38">
        <v>1</v>
      </c>
      <c r="L199" s="38">
        <v>0</v>
      </c>
      <c r="M199" s="38">
        <v>0</v>
      </c>
      <c r="N199" s="38">
        <v>0</v>
      </c>
      <c r="O199" s="38">
        <v>1</v>
      </c>
      <c r="P199" s="53">
        <v>0</v>
      </c>
    </row>
    <row r="200" spans="1:16" ht="15" customHeight="1">
      <c r="A200" s="90"/>
      <c r="B200" s="24"/>
      <c r="C200" s="56">
        <v>100</v>
      </c>
      <c r="D200" s="56">
        <v>0</v>
      </c>
      <c r="E200" s="56">
        <v>33.333333333333329</v>
      </c>
      <c r="F200" s="56">
        <v>16.666666666666664</v>
      </c>
      <c r="G200" s="56">
        <v>0</v>
      </c>
      <c r="H200" s="56">
        <v>50</v>
      </c>
      <c r="I200" s="51">
        <v>3</v>
      </c>
      <c r="J200" s="56">
        <v>100</v>
      </c>
      <c r="K200" s="56">
        <v>50</v>
      </c>
      <c r="L200" s="56">
        <v>0</v>
      </c>
      <c r="M200" s="56">
        <v>0</v>
      </c>
      <c r="N200" s="56">
        <v>0</v>
      </c>
      <c r="O200" s="56">
        <v>50</v>
      </c>
      <c r="P200" s="51">
        <v>1</v>
      </c>
    </row>
    <row r="201" spans="1:16" ht="15" customHeight="1">
      <c r="A201" s="48" t="s">
        <v>411</v>
      </c>
      <c r="B201" s="24" t="s">
        <v>84</v>
      </c>
      <c r="C201" s="38">
        <v>376</v>
      </c>
      <c r="D201" s="38">
        <v>80</v>
      </c>
      <c r="E201" s="38">
        <v>140</v>
      </c>
      <c r="F201" s="38">
        <v>84</v>
      </c>
      <c r="G201" s="38">
        <v>48</v>
      </c>
      <c r="H201" s="38">
        <v>24</v>
      </c>
      <c r="I201" s="53">
        <v>43.492129365020382</v>
      </c>
      <c r="J201" s="38">
        <v>19</v>
      </c>
      <c r="K201" s="38">
        <v>3</v>
      </c>
      <c r="L201" s="38">
        <v>5</v>
      </c>
      <c r="M201" s="38">
        <v>1</v>
      </c>
      <c r="N201" s="38">
        <v>2</v>
      </c>
      <c r="O201" s="38">
        <v>8</v>
      </c>
      <c r="P201" s="53">
        <v>44.347736300606996</v>
      </c>
    </row>
    <row r="202" spans="1:16" ht="15" customHeight="1">
      <c r="A202" s="48"/>
      <c r="B202" s="24"/>
      <c r="C202" s="56">
        <v>99.999999999999986</v>
      </c>
      <c r="D202" s="56">
        <v>21.276595744680851</v>
      </c>
      <c r="E202" s="56">
        <v>37.234042553191486</v>
      </c>
      <c r="F202" s="56">
        <v>22.340425531914892</v>
      </c>
      <c r="G202" s="56">
        <v>12.76595744680851</v>
      </c>
      <c r="H202" s="56">
        <v>6.3829787234042552</v>
      </c>
      <c r="I202" s="51">
        <v>352</v>
      </c>
      <c r="J202" s="56">
        <v>100</v>
      </c>
      <c r="K202" s="56">
        <v>15.789473684210526</v>
      </c>
      <c r="L202" s="56">
        <v>26.315789473684209</v>
      </c>
      <c r="M202" s="56">
        <v>5.2631578947368416</v>
      </c>
      <c r="N202" s="56">
        <v>10.526315789473683</v>
      </c>
      <c r="O202" s="56">
        <v>42.105263157894733</v>
      </c>
      <c r="P202" s="51">
        <v>11</v>
      </c>
    </row>
    <row r="203" spans="1:16" ht="15" customHeight="1">
      <c r="A203" s="48"/>
      <c r="B203" s="92" t="s">
        <v>394</v>
      </c>
      <c r="C203" s="38">
        <v>875</v>
      </c>
      <c r="D203" s="38">
        <v>230</v>
      </c>
      <c r="E203" s="38">
        <v>313</v>
      </c>
      <c r="F203" s="38">
        <v>122</v>
      </c>
      <c r="G203" s="38">
        <v>46</v>
      </c>
      <c r="H203" s="38">
        <v>164</v>
      </c>
      <c r="I203" s="53">
        <v>36.274717743624556</v>
      </c>
      <c r="J203" s="38">
        <v>82</v>
      </c>
      <c r="K203" s="38">
        <v>20</v>
      </c>
      <c r="L203" s="38">
        <v>28</v>
      </c>
      <c r="M203" s="38">
        <v>11</v>
      </c>
      <c r="N203" s="38">
        <v>7</v>
      </c>
      <c r="O203" s="38">
        <v>16</v>
      </c>
      <c r="P203" s="53">
        <v>38.550137890341524</v>
      </c>
    </row>
    <row r="204" spans="1:16" ht="15" customHeight="1">
      <c r="A204" s="48"/>
      <c r="B204" s="24" t="s">
        <v>395</v>
      </c>
      <c r="C204" s="56">
        <v>100</v>
      </c>
      <c r="D204" s="56">
        <v>26.285714285714285</v>
      </c>
      <c r="E204" s="56">
        <v>35.771428571428572</v>
      </c>
      <c r="F204" s="56">
        <v>13.942857142857143</v>
      </c>
      <c r="G204" s="56">
        <v>5.2571428571428571</v>
      </c>
      <c r="H204" s="56">
        <v>18.74285714285714</v>
      </c>
      <c r="I204" s="51">
        <v>711</v>
      </c>
      <c r="J204" s="56">
        <v>100</v>
      </c>
      <c r="K204" s="56">
        <v>24.390243902439025</v>
      </c>
      <c r="L204" s="56">
        <v>34.146341463414636</v>
      </c>
      <c r="M204" s="56">
        <v>13.414634146341465</v>
      </c>
      <c r="N204" s="56">
        <v>8.536585365853659</v>
      </c>
      <c r="O204" s="56">
        <v>19.512195121951219</v>
      </c>
      <c r="P204" s="51">
        <v>66</v>
      </c>
    </row>
    <row r="205" spans="1:16" ht="15" customHeight="1">
      <c r="A205" s="48"/>
      <c r="B205" s="24" t="s">
        <v>86</v>
      </c>
      <c r="C205" s="38">
        <v>766</v>
      </c>
      <c r="D205" s="38">
        <v>223</v>
      </c>
      <c r="E205" s="38">
        <v>283</v>
      </c>
      <c r="F205" s="38">
        <v>138</v>
      </c>
      <c r="G205" s="38">
        <v>53</v>
      </c>
      <c r="H205" s="38">
        <v>69</v>
      </c>
      <c r="I205" s="53">
        <v>36.997916227929025</v>
      </c>
      <c r="J205" s="38">
        <v>96</v>
      </c>
      <c r="K205" s="38">
        <v>19</v>
      </c>
      <c r="L205" s="38">
        <v>35</v>
      </c>
      <c r="M205" s="38">
        <v>13</v>
      </c>
      <c r="N205" s="38">
        <v>8</v>
      </c>
      <c r="O205" s="38">
        <v>21</v>
      </c>
      <c r="P205" s="53">
        <v>37.157794120851307</v>
      </c>
    </row>
    <row r="206" spans="1:16" ht="15" customHeight="1">
      <c r="A206" s="48"/>
      <c r="B206" s="24"/>
      <c r="C206" s="56">
        <v>100</v>
      </c>
      <c r="D206" s="56">
        <v>29.112271540469976</v>
      </c>
      <c r="E206" s="56">
        <v>36.945169712793735</v>
      </c>
      <c r="F206" s="56">
        <v>18.015665796344649</v>
      </c>
      <c r="G206" s="56">
        <v>6.9190600522193213</v>
      </c>
      <c r="H206" s="56">
        <v>9.0078328981723246</v>
      </c>
      <c r="I206" s="51">
        <v>697</v>
      </c>
      <c r="J206" s="56">
        <v>99.999999999999986</v>
      </c>
      <c r="K206" s="56">
        <v>19.791666666666664</v>
      </c>
      <c r="L206" s="56">
        <v>36.458333333333329</v>
      </c>
      <c r="M206" s="56">
        <v>13.541666666666666</v>
      </c>
      <c r="N206" s="56">
        <v>8.3333333333333321</v>
      </c>
      <c r="O206" s="56">
        <v>21.875</v>
      </c>
      <c r="P206" s="51">
        <v>75</v>
      </c>
    </row>
    <row r="207" spans="1:16" ht="15" customHeight="1">
      <c r="A207" s="48"/>
      <c r="B207" s="24" t="s">
        <v>2</v>
      </c>
      <c r="C207" s="38">
        <v>46</v>
      </c>
      <c r="D207" s="38">
        <v>10</v>
      </c>
      <c r="E207" s="38">
        <v>22</v>
      </c>
      <c r="F207" s="38">
        <v>7</v>
      </c>
      <c r="G207" s="38">
        <v>2</v>
      </c>
      <c r="H207" s="38">
        <v>5</v>
      </c>
      <c r="I207" s="53">
        <v>37.74839681896205</v>
      </c>
      <c r="J207" s="38">
        <v>3</v>
      </c>
      <c r="K207" s="38">
        <v>1</v>
      </c>
      <c r="L207" s="38">
        <v>0</v>
      </c>
      <c r="M207" s="38">
        <v>1</v>
      </c>
      <c r="N207" s="38">
        <v>0</v>
      </c>
      <c r="O207" s="38">
        <v>1</v>
      </c>
      <c r="P207" s="53">
        <v>26.923076923076923</v>
      </c>
    </row>
    <row r="208" spans="1:16" ht="15" customHeight="1">
      <c r="A208" s="90"/>
      <c r="B208" s="24"/>
      <c r="C208" s="56">
        <v>100</v>
      </c>
      <c r="D208" s="56">
        <v>21.739130434782609</v>
      </c>
      <c r="E208" s="56">
        <v>47.826086956521742</v>
      </c>
      <c r="F208" s="56">
        <v>15.217391304347828</v>
      </c>
      <c r="G208" s="56">
        <v>4.3478260869565215</v>
      </c>
      <c r="H208" s="56">
        <v>10.869565217391305</v>
      </c>
      <c r="I208" s="51">
        <v>41</v>
      </c>
      <c r="J208" s="56">
        <v>99.999999999999986</v>
      </c>
      <c r="K208" s="56">
        <v>33.333333333333329</v>
      </c>
      <c r="L208" s="56">
        <v>0</v>
      </c>
      <c r="M208" s="56">
        <v>33.333333333333329</v>
      </c>
      <c r="N208" s="56">
        <v>0</v>
      </c>
      <c r="O208" s="56">
        <v>33.333333333333329</v>
      </c>
      <c r="P208" s="51">
        <v>2</v>
      </c>
    </row>
    <row r="209" spans="1:16" ht="15" customHeight="1">
      <c r="A209" s="48" t="s">
        <v>412</v>
      </c>
      <c r="B209" s="24" t="s">
        <v>87</v>
      </c>
      <c r="C209" s="38">
        <v>90</v>
      </c>
      <c r="D209" s="38">
        <v>22</v>
      </c>
      <c r="E209" s="38">
        <v>28</v>
      </c>
      <c r="F209" s="38">
        <v>19</v>
      </c>
      <c r="G209" s="38">
        <v>4</v>
      </c>
      <c r="H209" s="38">
        <v>17</v>
      </c>
      <c r="I209" s="53">
        <v>37.427715311289802</v>
      </c>
      <c r="J209" s="38">
        <v>22</v>
      </c>
      <c r="K209" s="38">
        <v>7</v>
      </c>
      <c r="L209" s="38">
        <v>9</v>
      </c>
      <c r="M209" s="38">
        <v>1</v>
      </c>
      <c r="N209" s="38">
        <v>3</v>
      </c>
      <c r="O209" s="38">
        <v>2</v>
      </c>
      <c r="P209" s="53">
        <v>35.586688125476094</v>
      </c>
    </row>
    <row r="210" spans="1:16" ht="15" customHeight="1">
      <c r="A210" s="48"/>
      <c r="B210" s="24"/>
      <c r="C210" s="56">
        <v>100</v>
      </c>
      <c r="D210" s="56">
        <v>24.444444444444443</v>
      </c>
      <c r="E210" s="56">
        <v>31.111111111111111</v>
      </c>
      <c r="F210" s="56">
        <v>21.111111111111111</v>
      </c>
      <c r="G210" s="56">
        <v>4.4444444444444446</v>
      </c>
      <c r="H210" s="56">
        <v>18.888888888888889</v>
      </c>
      <c r="I210" s="51">
        <v>73</v>
      </c>
      <c r="J210" s="56">
        <v>100.00000000000001</v>
      </c>
      <c r="K210" s="56">
        <v>31.818181818181817</v>
      </c>
      <c r="L210" s="56">
        <v>40.909090909090914</v>
      </c>
      <c r="M210" s="56">
        <v>4.5454545454545459</v>
      </c>
      <c r="N210" s="56">
        <v>13.636363636363635</v>
      </c>
      <c r="O210" s="56">
        <v>9.0909090909090917</v>
      </c>
      <c r="P210" s="51">
        <v>20</v>
      </c>
    </row>
    <row r="211" spans="1:16" ht="15" customHeight="1">
      <c r="A211" s="48"/>
      <c r="B211" s="24" t="s">
        <v>88</v>
      </c>
      <c r="C211" s="38">
        <v>82</v>
      </c>
      <c r="D211" s="38">
        <v>18</v>
      </c>
      <c r="E211" s="38">
        <v>30</v>
      </c>
      <c r="F211" s="38">
        <v>17</v>
      </c>
      <c r="G211" s="38">
        <v>5</v>
      </c>
      <c r="H211" s="38">
        <v>12</v>
      </c>
      <c r="I211" s="53">
        <v>38.631305375755986</v>
      </c>
      <c r="J211" s="38">
        <v>15</v>
      </c>
      <c r="K211" s="38">
        <v>3</v>
      </c>
      <c r="L211" s="38">
        <v>4</v>
      </c>
      <c r="M211" s="38">
        <v>3</v>
      </c>
      <c r="N211" s="38">
        <v>2</v>
      </c>
      <c r="O211" s="38">
        <v>3</v>
      </c>
      <c r="P211" s="53">
        <v>45.45559622618476</v>
      </c>
    </row>
    <row r="212" spans="1:16" ht="15" customHeight="1">
      <c r="A212" s="48"/>
      <c r="B212" s="24"/>
      <c r="C212" s="56">
        <v>100</v>
      </c>
      <c r="D212" s="56">
        <v>21.951219512195124</v>
      </c>
      <c r="E212" s="56">
        <v>36.585365853658537</v>
      </c>
      <c r="F212" s="56">
        <v>20.73170731707317</v>
      </c>
      <c r="G212" s="56">
        <v>6.0975609756097562</v>
      </c>
      <c r="H212" s="56">
        <v>14.634146341463413</v>
      </c>
      <c r="I212" s="51">
        <v>70</v>
      </c>
      <c r="J212" s="56">
        <v>100</v>
      </c>
      <c r="K212" s="56">
        <v>20</v>
      </c>
      <c r="L212" s="56">
        <v>26.666666666666668</v>
      </c>
      <c r="M212" s="56">
        <v>20</v>
      </c>
      <c r="N212" s="56">
        <v>13.333333333333334</v>
      </c>
      <c r="O212" s="56">
        <v>20</v>
      </c>
      <c r="P212" s="51">
        <v>12</v>
      </c>
    </row>
    <row r="213" spans="1:16" ht="15" customHeight="1">
      <c r="A213" s="48"/>
      <c r="B213" s="24" t="s">
        <v>89</v>
      </c>
      <c r="C213" s="38">
        <v>111</v>
      </c>
      <c r="D213" s="38">
        <v>27</v>
      </c>
      <c r="E213" s="38">
        <v>47</v>
      </c>
      <c r="F213" s="38">
        <v>26</v>
      </c>
      <c r="G213" s="38">
        <v>3</v>
      </c>
      <c r="H213" s="38">
        <v>8</v>
      </c>
      <c r="I213" s="53">
        <v>38.10790506412274</v>
      </c>
      <c r="J213" s="38">
        <v>25</v>
      </c>
      <c r="K213" s="38">
        <v>7</v>
      </c>
      <c r="L213" s="38">
        <v>11</v>
      </c>
      <c r="M213" s="38">
        <v>2</v>
      </c>
      <c r="N213" s="38">
        <v>2</v>
      </c>
      <c r="O213" s="38">
        <v>3</v>
      </c>
      <c r="P213" s="53">
        <v>34.480345891538079</v>
      </c>
    </row>
    <row r="214" spans="1:16" ht="15" customHeight="1">
      <c r="A214" s="48"/>
      <c r="B214" s="24"/>
      <c r="C214" s="56">
        <v>100</v>
      </c>
      <c r="D214" s="56">
        <v>24.324324324324326</v>
      </c>
      <c r="E214" s="56">
        <v>42.342342342342342</v>
      </c>
      <c r="F214" s="56">
        <v>23.423423423423422</v>
      </c>
      <c r="G214" s="56">
        <v>2.7027027027027026</v>
      </c>
      <c r="H214" s="56">
        <v>7.2072072072072073</v>
      </c>
      <c r="I214" s="51">
        <v>103</v>
      </c>
      <c r="J214" s="56">
        <v>100</v>
      </c>
      <c r="K214" s="56">
        <v>28.000000000000004</v>
      </c>
      <c r="L214" s="56">
        <v>44</v>
      </c>
      <c r="M214" s="56">
        <v>8</v>
      </c>
      <c r="N214" s="56">
        <v>8</v>
      </c>
      <c r="O214" s="56">
        <v>12</v>
      </c>
      <c r="P214" s="51">
        <v>22</v>
      </c>
    </row>
    <row r="215" spans="1:16" ht="15" customHeight="1">
      <c r="A215" s="48"/>
      <c r="B215" s="24" t="s">
        <v>90</v>
      </c>
      <c r="C215" s="38">
        <v>156</v>
      </c>
      <c r="D215" s="38">
        <v>42</v>
      </c>
      <c r="E215" s="38">
        <v>68</v>
      </c>
      <c r="F215" s="38">
        <v>28</v>
      </c>
      <c r="G215" s="38">
        <v>7</v>
      </c>
      <c r="H215" s="38">
        <v>11</v>
      </c>
      <c r="I215" s="53">
        <v>37.367339725947581</v>
      </c>
      <c r="J215" s="38">
        <v>19</v>
      </c>
      <c r="K215" s="38">
        <v>3</v>
      </c>
      <c r="L215" s="38">
        <v>7</v>
      </c>
      <c r="M215" s="38">
        <v>4</v>
      </c>
      <c r="N215" s="38">
        <v>1</v>
      </c>
      <c r="O215" s="38">
        <v>4</v>
      </c>
      <c r="P215" s="53">
        <v>40.965480207203605</v>
      </c>
    </row>
    <row r="216" spans="1:16" ht="15" customHeight="1">
      <c r="A216" s="48"/>
      <c r="B216" s="24"/>
      <c r="C216" s="56">
        <v>100</v>
      </c>
      <c r="D216" s="56">
        <v>26.923076923076923</v>
      </c>
      <c r="E216" s="56">
        <v>43.589743589743591</v>
      </c>
      <c r="F216" s="56">
        <v>17.948717948717949</v>
      </c>
      <c r="G216" s="56">
        <v>4.4871794871794872</v>
      </c>
      <c r="H216" s="56">
        <v>7.0512820512820511</v>
      </c>
      <c r="I216" s="51">
        <v>145</v>
      </c>
      <c r="J216" s="56">
        <v>99.999999999999986</v>
      </c>
      <c r="K216" s="56">
        <v>15.789473684210526</v>
      </c>
      <c r="L216" s="56">
        <v>36.84210526315789</v>
      </c>
      <c r="M216" s="56">
        <v>21.052631578947366</v>
      </c>
      <c r="N216" s="56">
        <v>5.2631578947368416</v>
      </c>
      <c r="O216" s="56">
        <v>21.052631578947366</v>
      </c>
      <c r="P216" s="51">
        <v>15</v>
      </c>
    </row>
    <row r="217" spans="1:16" ht="15" customHeight="1">
      <c r="A217" s="48"/>
      <c r="B217" s="24" t="s">
        <v>91</v>
      </c>
      <c r="C217" s="38">
        <v>134</v>
      </c>
      <c r="D217" s="38">
        <v>59</v>
      </c>
      <c r="E217" s="38">
        <v>53</v>
      </c>
      <c r="F217" s="38">
        <v>10</v>
      </c>
      <c r="G217" s="38">
        <v>5</v>
      </c>
      <c r="H217" s="38">
        <v>7</v>
      </c>
      <c r="I217" s="53">
        <v>29.834232677831508</v>
      </c>
      <c r="J217" s="38">
        <v>12</v>
      </c>
      <c r="K217" s="38">
        <v>3</v>
      </c>
      <c r="L217" s="38">
        <v>4</v>
      </c>
      <c r="M217" s="38">
        <v>3</v>
      </c>
      <c r="N217" s="38">
        <v>0</v>
      </c>
      <c r="O217" s="38">
        <v>2</v>
      </c>
      <c r="P217" s="53">
        <v>35.359022060864547</v>
      </c>
    </row>
    <row r="218" spans="1:16" ht="15" customHeight="1">
      <c r="A218" s="48"/>
      <c r="B218" s="24"/>
      <c r="C218" s="56">
        <v>100.00000000000001</v>
      </c>
      <c r="D218" s="56">
        <v>44.029850746268657</v>
      </c>
      <c r="E218" s="56">
        <v>39.552238805970148</v>
      </c>
      <c r="F218" s="56">
        <v>7.4626865671641784</v>
      </c>
      <c r="G218" s="56">
        <v>3.7313432835820892</v>
      </c>
      <c r="H218" s="56">
        <v>5.2238805970149249</v>
      </c>
      <c r="I218" s="51">
        <v>127</v>
      </c>
      <c r="J218" s="56">
        <v>100</v>
      </c>
      <c r="K218" s="56">
        <v>25</v>
      </c>
      <c r="L218" s="56">
        <v>33.333333333333329</v>
      </c>
      <c r="M218" s="56">
        <v>25</v>
      </c>
      <c r="N218" s="56">
        <v>0</v>
      </c>
      <c r="O218" s="56">
        <v>16.666666666666664</v>
      </c>
      <c r="P218" s="51">
        <v>10</v>
      </c>
    </row>
    <row r="219" spans="1:16" ht="15" customHeight="1">
      <c r="A219" s="48"/>
      <c r="B219" s="24" t="s">
        <v>92</v>
      </c>
      <c r="C219" s="38">
        <v>93</v>
      </c>
      <c r="D219" s="38">
        <v>34</v>
      </c>
      <c r="E219" s="38">
        <v>30</v>
      </c>
      <c r="F219" s="38">
        <v>13</v>
      </c>
      <c r="G219" s="38">
        <v>10</v>
      </c>
      <c r="H219" s="38">
        <v>6</v>
      </c>
      <c r="I219" s="53">
        <v>36.750546816830187</v>
      </c>
      <c r="J219" s="38">
        <v>8</v>
      </c>
      <c r="K219" s="38">
        <v>4</v>
      </c>
      <c r="L219" s="38">
        <v>2</v>
      </c>
      <c r="M219" s="38">
        <v>0</v>
      </c>
      <c r="N219" s="38">
        <v>0</v>
      </c>
      <c r="O219" s="38">
        <v>2</v>
      </c>
      <c r="P219" s="53">
        <v>17.218013468013467</v>
      </c>
    </row>
    <row r="220" spans="1:16" ht="15" customHeight="1">
      <c r="A220" s="48"/>
      <c r="B220" s="24"/>
      <c r="C220" s="56">
        <v>99.999999999999986</v>
      </c>
      <c r="D220" s="56">
        <v>36.55913978494624</v>
      </c>
      <c r="E220" s="56">
        <v>32.258064516129032</v>
      </c>
      <c r="F220" s="56">
        <v>13.978494623655912</v>
      </c>
      <c r="G220" s="56">
        <v>10.75268817204301</v>
      </c>
      <c r="H220" s="56">
        <v>6.4516129032258061</v>
      </c>
      <c r="I220" s="51">
        <v>87</v>
      </c>
      <c r="J220" s="56">
        <v>100</v>
      </c>
      <c r="K220" s="56">
        <v>50</v>
      </c>
      <c r="L220" s="56">
        <v>25</v>
      </c>
      <c r="M220" s="56">
        <v>0</v>
      </c>
      <c r="N220" s="56">
        <v>0</v>
      </c>
      <c r="O220" s="56">
        <v>25</v>
      </c>
      <c r="P220" s="51">
        <v>6</v>
      </c>
    </row>
    <row r="221" spans="1:16" ht="15" customHeight="1">
      <c r="A221" s="48"/>
      <c r="B221" s="24" t="s">
        <v>93</v>
      </c>
      <c r="C221" s="38">
        <v>162</v>
      </c>
      <c r="D221" s="38">
        <v>63</v>
      </c>
      <c r="E221" s="38">
        <v>60</v>
      </c>
      <c r="F221" s="38">
        <v>21</v>
      </c>
      <c r="G221" s="38">
        <v>7</v>
      </c>
      <c r="H221" s="38">
        <v>11</v>
      </c>
      <c r="I221" s="53">
        <v>31.192778069296914</v>
      </c>
      <c r="J221" s="38">
        <v>9</v>
      </c>
      <c r="K221" s="38">
        <v>0</v>
      </c>
      <c r="L221" s="38">
        <v>6</v>
      </c>
      <c r="M221" s="38">
        <v>1</v>
      </c>
      <c r="N221" s="38">
        <v>1</v>
      </c>
      <c r="O221" s="38">
        <v>1</v>
      </c>
      <c r="P221" s="53">
        <v>41.828214217495074</v>
      </c>
    </row>
    <row r="222" spans="1:16" ht="15" customHeight="1">
      <c r="A222" s="48"/>
      <c r="B222" s="24"/>
      <c r="C222" s="56">
        <v>100</v>
      </c>
      <c r="D222" s="56">
        <v>38.888888888888893</v>
      </c>
      <c r="E222" s="56">
        <v>37.037037037037038</v>
      </c>
      <c r="F222" s="56">
        <v>12.962962962962962</v>
      </c>
      <c r="G222" s="56">
        <v>4.3209876543209873</v>
      </c>
      <c r="H222" s="56">
        <v>6.7901234567901234</v>
      </c>
      <c r="I222" s="51">
        <v>151</v>
      </c>
      <c r="J222" s="56">
        <v>100</v>
      </c>
      <c r="K222" s="56">
        <v>0</v>
      </c>
      <c r="L222" s="56">
        <v>66.666666666666657</v>
      </c>
      <c r="M222" s="56">
        <v>11.111111111111111</v>
      </c>
      <c r="N222" s="56">
        <v>11.111111111111111</v>
      </c>
      <c r="O222" s="56">
        <v>11.111111111111111</v>
      </c>
      <c r="P222" s="51">
        <v>8</v>
      </c>
    </row>
    <row r="223" spans="1:16" ht="15" customHeight="1">
      <c r="A223" s="48"/>
      <c r="B223" s="24" t="s">
        <v>94</v>
      </c>
      <c r="C223" s="38">
        <v>156</v>
      </c>
      <c r="D223" s="38">
        <v>24</v>
      </c>
      <c r="E223" s="38">
        <v>65</v>
      </c>
      <c r="F223" s="38">
        <v>20</v>
      </c>
      <c r="G223" s="38">
        <v>11</v>
      </c>
      <c r="H223" s="38">
        <v>36</v>
      </c>
      <c r="I223" s="53">
        <v>39.623706419627801</v>
      </c>
      <c r="J223" s="38">
        <v>2</v>
      </c>
      <c r="K223" s="38">
        <v>0</v>
      </c>
      <c r="L223" s="38">
        <v>1</v>
      </c>
      <c r="M223" s="38">
        <v>1</v>
      </c>
      <c r="N223" s="38">
        <v>0</v>
      </c>
      <c r="O223" s="38">
        <v>0</v>
      </c>
      <c r="P223" s="53">
        <v>49.379409459106355</v>
      </c>
    </row>
    <row r="224" spans="1:16" ht="15" customHeight="1">
      <c r="A224" s="48"/>
      <c r="B224" s="24"/>
      <c r="C224" s="56">
        <v>100.00000000000001</v>
      </c>
      <c r="D224" s="56">
        <v>15.384615384615385</v>
      </c>
      <c r="E224" s="56">
        <v>41.666666666666671</v>
      </c>
      <c r="F224" s="56">
        <v>12.820512820512819</v>
      </c>
      <c r="G224" s="56">
        <v>7.0512820512820511</v>
      </c>
      <c r="H224" s="56">
        <v>23.076923076923077</v>
      </c>
      <c r="I224" s="51">
        <v>120</v>
      </c>
      <c r="J224" s="56">
        <v>100</v>
      </c>
      <c r="K224" s="56">
        <v>0</v>
      </c>
      <c r="L224" s="56">
        <v>50</v>
      </c>
      <c r="M224" s="56">
        <v>50</v>
      </c>
      <c r="N224" s="56">
        <v>0</v>
      </c>
      <c r="O224" s="56">
        <v>0</v>
      </c>
      <c r="P224" s="51">
        <v>2</v>
      </c>
    </row>
    <row r="225" spans="1:16" ht="15" customHeight="1">
      <c r="A225" s="48"/>
      <c r="B225" s="24" t="s">
        <v>95</v>
      </c>
      <c r="C225" s="38">
        <v>371</v>
      </c>
      <c r="D225" s="38">
        <v>96</v>
      </c>
      <c r="E225" s="38">
        <v>125</v>
      </c>
      <c r="F225" s="38">
        <v>47</v>
      </c>
      <c r="G225" s="38">
        <v>20</v>
      </c>
      <c r="H225" s="38">
        <v>83</v>
      </c>
      <c r="I225" s="53">
        <v>36.237994501407982</v>
      </c>
      <c r="J225" s="38">
        <v>2</v>
      </c>
      <c r="K225" s="38">
        <v>0</v>
      </c>
      <c r="L225" s="38">
        <v>1</v>
      </c>
      <c r="M225" s="38">
        <v>0</v>
      </c>
      <c r="N225" s="38">
        <v>1</v>
      </c>
      <c r="O225" s="38">
        <v>0</v>
      </c>
      <c r="P225" s="53">
        <v>58.035714285714285</v>
      </c>
    </row>
    <row r="226" spans="1:16" ht="15" customHeight="1">
      <c r="A226" s="90"/>
      <c r="B226" s="24"/>
      <c r="C226" s="69">
        <v>100</v>
      </c>
      <c r="D226" s="69">
        <v>25.876010781671159</v>
      </c>
      <c r="E226" s="69">
        <v>33.692722371967655</v>
      </c>
      <c r="F226" s="69">
        <v>12.668463611859837</v>
      </c>
      <c r="G226" s="69">
        <v>5.3908355795148255</v>
      </c>
      <c r="H226" s="69">
        <v>22.371967654986523</v>
      </c>
      <c r="I226" s="52">
        <v>288</v>
      </c>
      <c r="J226" s="69">
        <v>100</v>
      </c>
      <c r="K226" s="69">
        <v>0</v>
      </c>
      <c r="L226" s="69">
        <v>50</v>
      </c>
      <c r="M226" s="69">
        <v>0</v>
      </c>
      <c r="N226" s="69">
        <v>50</v>
      </c>
      <c r="O226" s="69">
        <v>0</v>
      </c>
      <c r="P226" s="52">
        <v>2</v>
      </c>
    </row>
    <row r="227" spans="1:16" ht="15" customHeight="1">
      <c r="A227" s="48" t="s">
        <v>341</v>
      </c>
      <c r="B227" s="24" t="s">
        <v>326</v>
      </c>
      <c r="C227" s="38">
        <v>54</v>
      </c>
      <c r="D227" s="38">
        <v>12</v>
      </c>
      <c r="E227" s="38">
        <v>16</v>
      </c>
      <c r="F227" s="38">
        <v>17</v>
      </c>
      <c r="G227" s="38">
        <v>1</v>
      </c>
      <c r="H227" s="38">
        <v>8</v>
      </c>
      <c r="I227" s="53">
        <v>39.036087695998333</v>
      </c>
      <c r="J227" s="38">
        <v>8</v>
      </c>
      <c r="K227" s="38">
        <v>2</v>
      </c>
      <c r="L227" s="38">
        <v>4</v>
      </c>
      <c r="M227" s="38">
        <v>0</v>
      </c>
      <c r="N227" s="38">
        <v>2</v>
      </c>
      <c r="O227" s="38">
        <v>0</v>
      </c>
      <c r="P227" s="53">
        <v>44.439640974967062</v>
      </c>
    </row>
    <row r="228" spans="1:16" ht="15" customHeight="1">
      <c r="A228" s="48"/>
      <c r="B228" s="24"/>
      <c r="C228" s="56">
        <v>99.999999999999986</v>
      </c>
      <c r="D228" s="56">
        <v>22.222222222222221</v>
      </c>
      <c r="E228" s="56">
        <v>29.629629629629626</v>
      </c>
      <c r="F228" s="56">
        <v>31.481481481481481</v>
      </c>
      <c r="G228" s="56">
        <v>1.8518518518518516</v>
      </c>
      <c r="H228" s="56">
        <v>14.814814814814813</v>
      </c>
      <c r="I228" s="51">
        <v>46</v>
      </c>
      <c r="J228" s="56">
        <v>100</v>
      </c>
      <c r="K228" s="56">
        <v>25</v>
      </c>
      <c r="L228" s="56">
        <v>50</v>
      </c>
      <c r="M228" s="56">
        <v>0</v>
      </c>
      <c r="N228" s="56">
        <v>25</v>
      </c>
      <c r="O228" s="56">
        <v>0</v>
      </c>
      <c r="P228" s="51">
        <v>8</v>
      </c>
    </row>
    <row r="229" spans="1:16" ht="15" customHeight="1">
      <c r="A229" s="48"/>
      <c r="B229" s="24" t="s">
        <v>327</v>
      </c>
      <c r="C229" s="38">
        <v>69</v>
      </c>
      <c r="D229" s="38">
        <v>18</v>
      </c>
      <c r="E229" s="38">
        <v>23</v>
      </c>
      <c r="F229" s="38">
        <v>11</v>
      </c>
      <c r="G229" s="38">
        <v>5</v>
      </c>
      <c r="H229" s="38">
        <v>12</v>
      </c>
      <c r="I229" s="53">
        <v>37.059898708455343</v>
      </c>
      <c r="J229" s="38">
        <v>11</v>
      </c>
      <c r="K229" s="38">
        <v>4</v>
      </c>
      <c r="L229" s="38">
        <v>4</v>
      </c>
      <c r="M229" s="38">
        <v>0</v>
      </c>
      <c r="N229" s="38">
        <v>1</v>
      </c>
      <c r="O229" s="38">
        <v>2</v>
      </c>
      <c r="P229" s="53">
        <v>27.039988838885336</v>
      </c>
    </row>
    <row r="230" spans="1:16" ht="15" customHeight="1">
      <c r="A230" s="48"/>
      <c r="B230" s="24"/>
      <c r="C230" s="56">
        <v>100</v>
      </c>
      <c r="D230" s="56">
        <v>26.086956521739129</v>
      </c>
      <c r="E230" s="56">
        <v>33.333333333333329</v>
      </c>
      <c r="F230" s="56">
        <v>15.942028985507244</v>
      </c>
      <c r="G230" s="56">
        <v>7.2463768115942031</v>
      </c>
      <c r="H230" s="56">
        <v>17.391304347826086</v>
      </c>
      <c r="I230" s="51">
        <v>57</v>
      </c>
      <c r="J230" s="56">
        <v>100.00000000000001</v>
      </c>
      <c r="K230" s="56">
        <v>36.363636363636367</v>
      </c>
      <c r="L230" s="56">
        <v>36.363636363636367</v>
      </c>
      <c r="M230" s="56">
        <v>0</v>
      </c>
      <c r="N230" s="56">
        <v>9.0909090909090917</v>
      </c>
      <c r="O230" s="56">
        <v>18.181818181818183</v>
      </c>
      <c r="P230" s="51">
        <v>9</v>
      </c>
    </row>
    <row r="231" spans="1:16" ht="15" customHeight="1">
      <c r="A231" s="48"/>
      <c r="B231" s="24" t="s">
        <v>328</v>
      </c>
      <c r="C231" s="38">
        <v>86</v>
      </c>
      <c r="D231" s="38">
        <v>15</v>
      </c>
      <c r="E231" s="38">
        <v>28</v>
      </c>
      <c r="F231" s="38">
        <v>20</v>
      </c>
      <c r="G231" s="38">
        <v>5</v>
      </c>
      <c r="H231" s="38">
        <v>18</v>
      </c>
      <c r="I231" s="53">
        <v>39.993553624427186</v>
      </c>
      <c r="J231" s="38">
        <v>25</v>
      </c>
      <c r="K231" s="38">
        <v>5</v>
      </c>
      <c r="L231" s="38">
        <v>9</v>
      </c>
      <c r="M231" s="38">
        <v>8</v>
      </c>
      <c r="N231" s="38">
        <v>1</v>
      </c>
      <c r="O231" s="38">
        <v>2</v>
      </c>
      <c r="P231" s="53">
        <v>40.170773401129765</v>
      </c>
    </row>
    <row r="232" spans="1:16" ht="15" customHeight="1">
      <c r="A232" s="48"/>
      <c r="B232" s="24"/>
      <c r="C232" s="56">
        <v>100</v>
      </c>
      <c r="D232" s="56">
        <v>17.441860465116278</v>
      </c>
      <c r="E232" s="56">
        <v>32.558139534883722</v>
      </c>
      <c r="F232" s="56">
        <v>23.255813953488371</v>
      </c>
      <c r="G232" s="56">
        <v>5.8139534883720927</v>
      </c>
      <c r="H232" s="56">
        <v>20.930232558139537</v>
      </c>
      <c r="I232" s="51">
        <v>68</v>
      </c>
      <c r="J232" s="56">
        <v>100</v>
      </c>
      <c r="K232" s="56">
        <v>20</v>
      </c>
      <c r="L232" s="56">
        <v>36</v>
      </c>
      <c r="M232" s="56">
        <v>32</v>
      </c>
      <c r="N232" s="56">
        <v>4</v>
      </c>
      <c r="O232" s="56">
        <v>8</v>
      </c>
      <c r="P232" s="51">
        <v>23</v>
      </c>
    </row>
    <row r="233" spans="1:16" ht="15" customHeight="1">
      <c r="A233" s="48"/>
      <c r="B233" s="24" t="s">
        <v>329</v>
      </c>
      <c r="C233" s="38">
        <v>95</v>
      </c>
      <c r="D233" s="38">
        <v>27</v>
      </c>
      <c r="E233" s="38">
        <v>40</v>
      </c>
      <c r="F233" s="38">
        <v>17</v>
      </c>
      <c r="G233" s="38">
        <v>4</v>
      </c>
      <c r="H233" s="38">
        <v>7</v>
      </c>
      <c r="I233" s="53">
        <v>36.620504803112652</v>
      </c>
      <c r="J233" s="38">
        <v>24</v>
      </c>
      <c r="K233" s="38">
        <v>7</v>
      </c>
      <c r="L233" s="38">
        <v>8</v>
      </c>
      <c r="M233" s="38">
        <v>1</v>
      </c>
      <c r="N233" s="38">
        <v>3</v>
      </c>
      <c r="O233" s="38">
        <v>5</v>
      </c>
      <c r="P233" s="53">
        <v>37.949406306693191</v>
      </c>
    </row>
    <row r="234" spans="1:16" ht="15" customHeight="1">
      <c r="A234" s="48"/>
      <c r="B234" s="24"/>
      <c r="C234" s="56">
        <v>99.999999999999986</v>
      </c>
      <c r="D234" s="56">
        <v>28.421052631578945</v>
      </c>
      <c r="E234" s="56">
        <v>42.105263157894733</v>
      </c>
      <c r="F234" s="56">
        <v>17.894736842105264</v>
      </c>
      <c r="G234" s="56">
        <v>4.2105263157894735</v>
      </c>
      <c r="H234" s="56">
        <v>7.3684210526315779</v>
      </c>
      <c r="I234" s="51">
        <v>88</v>
      </c>
      <c r="J234" s="56">
        <v>100</v>
      </c>
      <c r="K234" s="56">
        <v>29.166666666666668</v>
      </c>
      <c r="L234" s="56">
        <v>33.333333333333329</v>
      </c>
      <c r="M234" s="56">
        <v>4.1666666666666661</v>
      </c>
      <c r="N234" s="56">
        <v>12.5</v>
      </c>
      <c r="O234" s="56">
        <v>20.833333333333336</v>
      </c>
      <c r="P234" s="51">
        <v>19</v>
      </c>
    </row>
    <row r="235" spans="1:16" ht="15" customHeight="1">
      <c r="A235" s="48"/>
      <c r="B235" s="24" t="s">
        <v>330</v>
      </c>
      <c r="C235" s="38">
        <v>113</v>
      </c>
      <c r="D235" s="38">
        <v>21</v>
      </c>
      <c r="E235" s="38">
        <v>42</v>
      </c>
      <c r="F235" s="38">
        <v>30</v>
      </c>
      <c r="G235" s="38">
        <v>9</v>
      </c>
      <c r="H235" s="38">
        <v>11</v>
      </c>
      <c r="I235" s="53">
        <v>42.220356816979795</v>
      </c>
      <c r="J235" s="38">
        <v>18</v>
      </c>
      <c r="K235" s="38">
        <v>5</v>
      </c>
      <c r="L235" s="38">
        <v>6</v>
      </c>
      <c r="M235" s="38">
        <v>2</v>
      </c>
      <c r="N235" s="38">
        <v>1</v>
      </c>
      <c r="O235" s="38">
        <v>4</v>
      </c>
      <c r="P235" s="53">
        <v>33.625166394079692</v>
      </c>
    </row>
    <row r="236" spans="1:16" ht="15" customHeight="1">
      <c r="A236" s="48"/>
      <c r="B236" s="24"/>
      <c r="C236" s="56">
        <v>100.00000000000001</v>
      </c>
      <c r="D236" s="56">
        <v>18.584070796460178</v>
      </c>
      <c r="E236" s="56">
        <v>37.168141592920357</v>
      </c>
      <c r="F236" s="56">
        <v>26.548672566371685</v>
      </c>
      <c r="G236" s="56">
        <v>7.9646017699115044</v>
      </c>
      <c r="H236" s="56">
        <v>9.7345132743362832</v>
      </c>
      <c r="I236" s="51">
        <v>102</v>
      </c>
      <c r="J236" s="56">
        <v>100</v>
      </c>
      <c r="K236" s="56">
        <v>27.777777777777779</v>
      </c>
      <c r="L236" s="56">
        <v>33.333333333333329</v>
      </c>
      <c r="M236" s="56">
        <v>11.111111111111111</v>
      </c>
      <c r="N236" s="56">
        <v>5.5555555555555554</v>
      </c>
      <c r="O236" s="56">
        <v>22.222222222222221</v>
      </c>
      <c r="P236" s="51">
        <v>14</v>
      </c>
    </row>
    <row r="237" spans="1:16" ht="15" customHeight="1">
      <c r="A237" s="48"/>
      <c r="B237" s="24" t="s">
        <v>331</v>
      </c>
      <c r="C237" s="38">
        <v>93</v>
      </c>
      <c r="D237" s="38">
        <v>31</v>
      </c>
      <c r="E237" s="38">
        <v>40</v>
      </c>
      <c r="F237" s="38">
        <v>14</v>
      </c>
      <c r="G237" s="38">
        <v>4</v>
      </c>
      <c r="H237" s="38">
        <v>4</v>
      </c>
      <c r="I237" s="53">
        <v>34.88418721469391</v>
      </c>
      <c r="J237" s="38">
        <v>10</v>
      </c>
      <c r="K237" s="38">
        <v>2</v>
      </c>
      <c r="L237" s="38">
        <v>4</v>
      </c>
      <c r="M237" s="38">
        <v>1</v>
      </c>
      <c r="N237" s="38">
        <v>0</v>
      </c>
      <c r="O237" s="38">
        <v>3</v>
      </c>
      <c r="P237" s="53">
        <v>34.306606258992225</v>
      </c>
    </row>
    <row r="238" spans="1:16" ht="15" customHeight="1">
      <c r="A238" s="48"/>
      <c r="B238" s="24"/>
      <c r="C238" s="56">
        <v>100</v>
      </c>
      <c r="D238" s="56">
        <v>33.333333333333329</v>
      </c>
      <c r="E238" s="56">
        <v>43.01075268817204</v>
      </c>
      <c r="F238" s="56">
        <v>15.053763440860216</v>
      </c>
      <c r="G238" s="56">
        <v>4.3010752688172049</v>
      </c>
      <c r="H238" s="56">
        <v>4.3010752688172049</v>
      </c>
      <c r="I238" s="51">
        <v>89</v>
      </c>
      <c r="J238" s="56">
        <v>100</v>
      </c>
      <c r="K238" s="56">
        <v>20</v>
      </c>
      <c r="L238" s="56">
        <v>40</v>
      </c>
      <c r="M238" s="56">
        <v>10</v>
      </c>
      <c r="N238" s="56">
        <v>0</v>
      </c>
      <c r="O238" s="56">
        <v>30</v>
      </c>
      <c r="P238" s="51">
        <v>7</v>
      </c>
    </row>
    <row r="239" spans="1:16" ht="15" customHeight="1">
      <c r="A239" s="48"/>
      <c r="B239" s="24" t="s">
        <v>332</v>
      </c>
      <c r="C239" s="38">
        <v>203</v>
      </c>
      <c r="D239" s="38">
        <v>66</v>
      </c>
      <c r="E239" s="38">
        <v>81</v>
      </c>
      <c r="F239" s="38">
        <v>12</v>
      </c>
      <c r="G239" s="38">
        <v>10</v>
      </c>
      <c r="H239" s="38">
        <v>34</v>
      </c>
      <c r="I239" s="53">
        <v>33.004783147231173</v>
      </c>
      <c r="J239" s="38">
        <v>12</v>
      </c>
      <c r="K239" s="38">
        <v>2</v>
      </c>
      <c r="L239" s="38">
        <v>7</v>
      </c>
      <c r="M239" s="38">
        <v>1</v>
      </c>
      <c r="N239" s="38">
        <v>1</v>
      </c>
      <c r="O239" s="38">
        <v>1</v>
      </c>
      <c r="P239" s="53">
        <v>34.733418309487391</v>
      </c>
    </row>
    <row r="240" spans="1:16" ht="15" customHeight="1">
      <c r="A240" s="48"/>
      <c r="B240" s="24"/>
      <c r="C240" s="56">
        <v>100</v>
      </c>
      <c r="D240" s="56">
        <v>32.512315270935957</v>
      </c>
      <c r="E240" s="56">
        <v>39.901477832512313</v>
      </c>
      <c r="F240" s="56">
        <v>5.9113300492610836</v>
      </c>
      <c r="G240" s="56">
        <v>4.9261083743842367</v>
      </c>
      <c r="H240" s="56">
        <v>16.748768472906402</v>
      </c>
      <c r="I240" s="51">
        <v>169</v>
      </c>
      <c r="J240" s="56">
        <v>99.999999999999986</v>
      </c>
      <c r="K240" s="56">
        <v>16.666666666666664</v>
      </c>
      <c r="L240" s="56">
        <v>58.333333333333336</v>
      </c>
      <c r="M240" s="56">
        <v>8.3333333333333321</v>
      </c>
      <c r="N240" s="56">
        <v>8.3333333333333321</v>
      </c>
      <c r="O240" s="56">
        <v>8.3333333333333321</v>
      </c>
      <c r="P240" s="51">
        <v>11</v>
      </c>
    </row>
    <row r="241" spans="1:16" ht="15" customHeight="1">
      <c r="A241" s="48"/>
      <c r="B241" s="24" t="s">
        <v>333</v>
      </c>
      <c r="C241" s="38">
        <v>332</v>
      </c>
      <c r="D241" s="38">
        <v>100</v>
      </c>
      <c r="E241" s="38">
        <v>111</v>
      </c>
      <c r="F241" s="38">
        <v>36</v>
      </c>
      <c r="G241" s="38">
        <v>11</v>
      </c>
      <c r="H241" s="38">
        <v>74</v>
      </c>
      <c r="I241" s="53">
        <v>32.497159668265255</v>
      </c>
      <c r="J241" s="38">
        <v>4</v>
      </c>
      <c r="K241" s="38">
        <v>0</v>
      </c>
      <c r="L241" s="38">
        <v>2</v>
      </c>
      <c r="M241" s="38">
        <v>2</v>
      </c>
      <c r="N241" s="38">
        <v>0</v>
      </c>
      <c r="O241" s="38">
        <v>0</v>
      </c>
      <c r="P241" s="53">
        <v>45.930963470811918</v>
      </c>
    </row>
    <row r="242" spans="1:16" ht="15" customHeight="1">
      <c r="A242" s="48"/>
      <c r="B242" s="24"/>
      <c r="C242" s="56">
        <v>100</v>
      </c>
      <c r="D242" s="56">
        <v>30.120481927710845</v>
      </c>
      <c r="E242" s="56">
        <v>33.433734939759034</v>
      </c>
      <c r="F242" s="56">
        <v>10.843373493975903</v>
      </c>
      <c r="G242" s="56">
        <v>3.3132530120481931</v>
      </c>
      <c r="H242" s="56">
        <v>22.289156626506024</v>
      </c>
      <c r="I242" s="51">
        <v>258</v>
      </c>
      <c r="J242" s="56">
        <v>100</v>
      </c>
      <c r="K242" s="56">
        <v>0</v>
      </c>
      <c r="L242" s="56">
        <v>50</v>
      </c>
      <c r="M242" s="56">
        <v>50</v>
      </c>
      <c r="N242" s="56">
        <v>0</v>
      </c>
      <c r="O242" s="56">
        <v>0</v>
      </c>
      <c r="P242" s="51">
        <v>4</v>
      </c>
    </row>
    <row r="243" spans="1:16" ht="15" customHeight="1">
      <c r="A243" s="48"/>
      <c r="B243" s="24" t="s">
        <v>334</v>
      </c>
      <c r="C243" s="38">
        <v>139</v>
      </c>
      <c r="D243" s="38">
        <v>44</v>
      </c>
      <c r="E243" s="38">
        <v>55</v>
      </c>
      <c r="F243" s="38">
        <v>21</v>
      </c>
      <c r="G243" s="38">
        <v>8</v>
      </c>
      <c r="H243" s="38">
        <v>11</v>
      </c>
      <c r="I243" s="53">
        <v>34.593475566980352</v>
      </c>
      <c r="J243" s="38">
        <v>0</v>
      </c>
      <c r="K243" s="38">
        <v>0</v>
      </c>
      <c r="L243" s="38">
        <v>0</v>
      </c>
      <c r="M243" s="38">
        <v>0</v>
      </c>
      <c r="N243" s="38">
        <v>0</v>
      </c>
      <c r="O243" s="38">
        <v>0</v>
      </c>
      <c r="P243" s="53" t="s">
        <v>346</v>
      </c>
    </row>
    <row r="244" spans="1:16" ht="15" customHeight="1">
      <c r="A244" s="48"/>
      <c r="B244" s="24"/>
      <c r="C244" s="56">
        <v>100</v>
      </c>
      <c r="D244" s="56">
        <v>31.654676258992804</v>
      </c>
      <c r="E244" s="56">
        <v>39.568345323741006</v>
      </c>
      <c r="F244" s="56">
        <v>15.107913669064748</v>
      </c>
      <c r="G244" s="56">
        <v>5.755395683453238</v>
      </c>
      <c r="H244" s="56">
        <v>7.9136690647482011</v>
      </c>
      <c r="I244" s="51">
        <v>128</v>
      </c>
      <c r="J244" s="56">
        <v>0</v>
      </c>
      <c r="K244" s="56">
        <v>0</v>
      </c>
      <c r="L244" s="56">
        <v>0</v>
      </c>
      <c r="M244" s="56">
        <v>0</v>
      </c>
      <c r="N244" s="56">
        <v>0</v>
      </c>
      <c r="O244" s="56">
        <v>0</v>
      </c>
      <c r="P244" s="51">
        <v>0</v>
      </c>
    </row>
    <row r="245" spans="1:16" ht="15" customHeight="1">
      <c r="A245" s="48"/>
      <c r="B245" s="24" t="s">
        <v>335</v>
      </c>
      <c r="C245" s="38">
        <v>171</v>
      </c>
      <c r="D245" s="38">
        <v>51</v>
      </c>
      <c r="E245" s="38">
        <v>70</v>
      </c>
      <c r="F245" s="38">
        <v>23</v>
      </c>
      <c r="G245" s="38">
        <v>15</v>
      </c>
      <c r="H245" s="38">
        <v>12</v>
      </c>
      <c r="I245" s="53">
        <v>37.837013008975376</v>
      </c>
      <c r="J245" s="38">
        <v>2</v>
      </c>
      <c r="K245" s="38">
        <v>0</v>
      </c>
      <c r="L245" s="38">
        <v>1</v>
      </c>
      <c r="M245" s="38">
        <v>0</v>
      </c>
      <c r="N245" s="38">
        <v>1</v>
      </c>
      <c r="O245" s="38">
        <v>0</v>
      </c>
      <c r="P245" s="53">
        <v>58.035714285714285</v>
      </c>
    </row>
    <row r="246" spans="1:16" ht="15" customHeight="1">
      <c r="A246" s="90"/>
      <c r="B246" s="24"/>
      <c r="C246" s="56">
        <v>99.999999999999986</v>
      </c>
      <c r="D246" s="56">
        <v>29.82456140350877</v>
      </c>
      <c r="E246" s="56">
        <v>40.935672514619881</v>
      </c>
      <c r="F246" s="56">
        <v>13.450292397660817</v>
      </c>
      <c r="G246" s="56">
        <v>8.7719298245614024</v>
      </c>
      <c r="H246" s="56">
        <v>7.0175438596491224</v>
      </c>
      <c r="I246" s="51">
        <v>159</v>
      </c>
      <c r="J246" s="56">
        <v>100</v>
      </c>
      <c r="K246" s="56">
        <v>0</v>
      </c>
      <c r="L246" s="56">
        <v>50</v>
      </c>
      <c r="M246" s="56">
        <v>0</v>
      </c>
      <c r="N246" s="56">
        <v>50</v>
      </c>
      <c r="O246" s="56">
        <v>0</v>
      </c>
      <c r="P246" s="51">
        <v>2</v>
      </c>
    </row>
    <row r="247" spans="1:16" ht="15" customHeight="1">
      <c r="A247" s="48" t="s">
        <v>413</v>
      </c>
      <c r="B247" s="24" t="s">
        <v>96</v>
      </c>
      <c r="C247" s="38">
        <v>203</v>
      </c>
      <c r="D247" s="38">
        <v>43</v>
      </c>
      <c r="E247" s="38">
        <v>69</v>
      </c>
      <c r="F247" s="38">
        <v>47</v>
      </c>
      <c r="G247" s="38">
        <v>17</v>
      </c>
      <c r="H247" s="38">
        <v>27</v>
      </c>
      <c r="I247" s="53">
        <v>41.545774185585557</v>
      </c>
      <c r="J247" s="38">
        <v>35</v>
      </c>
      <c r="K247" s="38">
        <v>4</v>
      </c>
      <c r="L247" s="38">
        <v>12</v>
      </c>
      <c r="M247" s="38">
        <v>6</v>
      </c>
      <c r="N247" s="38">
        <v>1</v>
      </c>
      <c r="O247" s="38">
        <v>12</v>
      </c>
      <c r="P247" s="53">
        <v>40.347261871103044</v>
      </c>
    </row>
    <row r="248" spans="1:16" ht="15" customHeight="1">
      <c r="A248" s="48" t="s">
        <v>414</v>
      </c>
      <c r="B248" s="24"/>
      <c r="C248" s="56">
        <v>99.999999999999986</v>
      </c>
      <c r="D248" s="56">
        <v>21.182266009852217</v>
      </c>
      <c r="E248" s="56">
        <v>33.990147783251231</v>
      </c>
      <c r="F248" s="56">
        <v>23.152709359605911</v>
      </c>
      <c r="G248" s="56">
        <v>8.3743842364532011</v>
      </c>
      <c r="H248" s="56">
        <v>13.300492610837439</v>
      </c>
      <c r="I248" s="51">
        <v>176</v>
      </c>
      <c r="J248" s="56">
        <v>100</v>
      </c>
      <c r="K248" s="56">
        <v>11.428571428571429</v>
      </c>
      <c r="L248" s="56">
        <v>34.285714285714285</v>
      </c>
      <c r="M248" s="56">
        <v>17.142857142857142</v>
      </c>
      <c r="N248" s="56">
        <v>2.8571428571428572</v>
      </c>
      <c r="O248" s="56">
        <v>34.285714285714285</v>
      </c>
      <c r="P248" s="51">
        <v>23</v>
      </c>
    </row>
    <row r="249" spans="1:16" ht="15" customHeight="1">
      <c r="A249" s="48"/>
      <c r="B249" s="24" t="s">
        <v>97</v>
      </c>
      <c r="C249" s="38">
        <v>132</v>
      </c>
      <c r="D249" s="38">
        <v>16</v>
      </c>
      <c r="E249" s="38">
        <v>46</v>
      </c>
      <c r="F249" s="38">
        <v>41</v>
      </c>
      <c r="G249" s="38">
        <v>20</v>
      </c>
      <c r="H249" s="38">
        <v>9</v>
      </c>
      <c r="I249" s="53">
        <v>48.327958955195285</v>
      </c>
      <c r="J249" s="38">
        <v>18</v>
      </c>
      <c r="K249" s="38">
        <v>4</v>
      </c>
      <c r="L249" s="38">
        <v>7</v>
      </c>
      <c r="M249" s="38">
        <v>2</v>
      </c>
      <c r="N249" s="38">
        <v>3</v>
      </c>
      <c r="O249" s="38">
        <v>2</v>
      </c>
      <c r="P249" s="53">
        <v>40.272243035834741</v>
      </c>
    </row>
    <row r="250" spans="1:16" ht="15" customHeight="1">
      <c r="A250" s="48"/>
      <c r="B250" s="24"/>
      <c r="C250" s="56">
        <v>100</v>
      </c>
      <c r="D250" s="56">
        <v>12.121212121212121</v>
      </c>
      <c r="E250" s="56">
        <v>34.848484848484851</v>
      </c>
      <c r="F250" s="56">
        <v>31.060606060606062</v>
      </c>
      <c r="G250" s="56">
        <v>15.151515151515152</v>
      </c>
      <c r="H250" s="56">
        <v>6.8181818181818175</v>
      </c>
      <c r="I250" s="51">
        <v>123</v>
      </c>
      <c r="J250" s="56">
        <v>100</v>
      </c>
      <c r="K250" s="56">
        <v>22.222222222222221</v>
      </c>
      <c r="L250" s="56">
        <v>38.888888888888893</v>
      </c>
      <c r="M250" s="56">
        <v>11.111111111111111</v>
      </c>
      <c r="N250" s="56">
        <v>16.666666666666664</v>
      </c>
      <c r="O250" s="56">
        <v>11.111111111111111</v>
      </c>
      <c r="P250" s="51">
        <v>16</v>
      </c>
    </row>
    <row r="251" spans="1:16" ht="15" customHeight="1">
      <c r="A251" s="48"/>
      <c r="B251" s="24" t="s">
        <v>98</v>
      </c>
      <c r="C251" s="38">
        <v>1499</v>
      </c>
      <c r="D251" s="38">
        <v>431</v>
      </c>
      <c r="E251" s="38">
        <v>578</v>
      </c>
      <c r="F251" s="38">
        <v>213</v>
      </c>
      <c r="G251" s="38">
        <v>91</v>
      </c>
      <c r="H251" s="38">
        <v>186</v>
      </c>
      <c r="I251" s="53">
        <v>36.068704964830822</v>
      </c>
      <c r="J251" s="38">
        <v>110</v>
      </c>
      <c r="K251" s="38">
        <v>26</v>
      </c>
      <c r="L251" s="38">
        <v>41</v>
      </c>
      <c r="M251" s="38">
        <v>13</v>
      </c>
      <c r="N251" s="38">
        <v>12</v>
      </c>
      <c r="O251" s="38">
        <v>18</v>
      </c>
      <c r="P251" s="53">
        <v>38.455712455075783</v>
      </c>
    </row>
    <row r="252" spans="1:16" ht="15" customHeight="1">
      <c r="A252" s="48"/>
      <c r="B252" s="24"/>
      <c r="C252" s="56">
        <v>100</v>
      </c>
      <c r="D252" s="56">
        <v>28.752501667778517</v>
      </c>
      <c r="E252" s="56">
        <v>38.559039359573049</v>
      </c>
      <c r="F252" s="56">
        <v>14.209472981987991</v>
      </c>
      <c r="G252" s="56">
        <v>6.0707138092061372</v>
      </c>
      <c r="H252" s="56">
        <v>12.408272181454302</v>
      </c>
      <c r="I252" s="51">
        <v>1313</v>
      </c>
      <c r="J252" s="56">
        <v>99.999999999999986</v>
      </c>
      <c r="K252" s="56">
        <v>23.636363636363637</v>
      </c>
      <c r="L252" s="56">
        <v>37.272727272727273</v>
      </c>
      <c r="M252" s="56">
        <v>11.818181818181818</v>
      </c>
      <c r="N252" s="56">
        <v>10.909090909090908</v>
      </c>
      <c r="O252" s="56">
        <v>16.363636363636363</v>
      </c>
      <c r="P252" s="51">
        <v>92</v>
      </c>
    </row>
    <row r="253" spans="1:16" ht="15" customHeight="1">
      <c r="A253" s="48"/>
      <c r="B253" s="24" t="s">
        <v>2</v>
      </c>
      <c r="C253" s="38">
        <v>229</v>
      </c>
      <c r="D253" s="38">
        <v>53</v>
      </c>
      <c r="E253" s="38">
        <v>65</v>
      </c>
      <c r="F253" s="38">
        <v>50</v>
      </c>
      <c r="G253" s="38">
        <v>21</v>
      </c>
      <c r="H253" s="38">
        <v>40</v>
      </c>
      <c r="I253" s="53">
        <v>41.381909553826674</v>
      </c>
      <c r="J253" s="38">
        <v>37</v>
      </c>
      <c r="K253" s="38">
        <v>9</v>
      </c>
      <c r="L253" s="38">
        <v>8</v>
      </c>
      <c r="M253" s="38">
        <v>5</v>
      </c>
      <c r="N253" s="38">
        <v>1</v>
      </c>
      <c r="O253" s="38">
        <v>14</v>
      </c>
      <c r="P253" s="53">
        <v>33.154193717544473</v>
      </c>
    </row>
    <row r="254" spans="1:16" ht="15" customHeight="1">
      <c r="A254" s="90"/>
      <c r="B254" s="24"/>
      <c r="C254" s="56">
        <v>100</v>
      </c>
      <c r="D254" s="56">
        <v>23.144104803493452</v>
      </c>
      <c r="E254" s="56">
        <v>28.384279475982531</v>
      </c>
      <c r="F254" s="56">
        <v>21.834061135371179</v>
      </c>
      <c r="G254" s="56">
        <v>9.1703056768558966</v>
      </c>
      <c r="H254" s="56">
        <v>17.467248908296941</v>
      </c>
      <c r="I254" s="51">
        <v>189</v>
      </c>
      <c r="J254" s="56">
        <v>100</v>
      </c>
      <c r="K254" s="56">
        <v>24.324324324324326</v>
      </c>
      <c r="L254" s="56">
        <v>21.621621621621621</v>
      </c>
      <c r="M254" s="56">
        <v>13.513513513513514</v>
      </c>
      <c r="N254" s="56">
        <v>2.7027027027027026</v>
      </c>
      <c r="O254" s="56">
        <v>37.837837837837839</v>
      </c>
      <c r="P254" s="51">
        <v>23</v>
      </c>
    </row>
    <row r="255" spans="1:16" ht="15" customHeight="1">
      <c r="A255" s="48" t="s">
        <v>403</v>
      </c>
      <c r="B255" s="24" t="s">
        <v>96</v>
      </c>
      <c r="C255" s="38">
        <v>133</v>
      </c>
      <c r="D255" s="38">
        <v>30</v>
      </c>
      <c r="E255" s="38">
        <v>36</v>
      </c>
      <c r="F255" s="38">
        <v>33</v>
      </c>
      <c r="G255" s="38">
        <v>9</v>
      </c>
      <c r="H255" s="38">
        <v>25</v>
      </c>
      <c r="I255" s="53">
        <v>40.870937414708415</v>
      </c>
      <c r="J255" s="38">
        <v>41</v>
      </c>
      <c r="K255" s="38">
        <v>9</v>
      </c>
      <c r="L255" s="38">
        <v>8</v>
      </c>
      <c r="M255" s="38">
        <v>7</v>
      </c>
      <c r="N255" s="38">
        <v>1</v>
      </c>
      <c r="O255" s="38">
        <v>16</v>
      </c>
      <c r="P255" s="53">
        <v>34.314642269546603</v>
      </c>
    </row>
    <row r="256" spans="1:16" ht="15" customHeight="1">
      <c r="A256" s="48" t="s">
        <v>449</v>
      </c>
      <c r="B256" s="24"/>
      <c r="C256" s="56">
        <v>99.999999999999986</v>
      </c>
      <c r="D256" s="56">
        <v>22.556390977443609</v>
      </c>
      <c r="E256" s="56">
        <v>27.06766917293233</v>
      </c>
      <c r="F256" s="56">
        <v>24.81203007518797</v>
      </c>
      <c r="G256" s="56">
        <v>6.7669172932330826</v>
      </c>
      <c r="H256" s="56">
        <v>18.796992481203006</v>
      </c>
      <c r="I256" s="51">
        <v>108</v>
      </c>
      <c r="J256" s="56">
        <v>100</v>
      </c>
      <c r="K256" s="56">
        <v>21.951219512195124</v>
      </c>
      <c r="L256" s="56">
        <v>19.512195121951219</v>
      </c>
      <c r="M256" s="56">
        <v>17.073170731707318</v>
      </c>
      <c r="N256" s="56">
        <v>2.4390243902439024</v>
      </c>
      <c r="O256" s="56">
        <v>39.024390243902438</v>
      </c>
      <c r="P256" s="51">
        <v>25</v>
      </c>
    </row>
    <row r="257" spans="1:16" ht="15" customHeight="1">
      <c r="A257" s="48"/>
      <c r="B257" s="24" t="s">
        <v>97</v>
      </c>
      <c r="C257" s="38">
        <v>93</v>
      </c>
      <c r="D257" s="38">
        <v>14</v>
      </c>
      <c r="E257" s="38">
        <v>31</v>
      </c>
      <c r="F257" s="38">
        <v>24</v>
      </c>
      <c r="G257" s="38">
        <v>12</v>
      </c>
      <c r="H257" s="38">
        <v>12</v>
      </c>
      <c r="I257" s="53">
        <v>45.487793219238924</v>
      </c>
      <c r="J257" s="38">
        <v>14</v>
      </c>
      <c r="K257" s="38">
        <v>3</v>
      </c>
      <c r="L257" s="38">
        <v>6</v>
      </c>
      <c r="M257" s="38">
        <v>1</v>
      </c>
      <c r="N257" s="38">
        <v>0</v>
      </c>
      <c r="O257" s="38">
        <v>4</v>
      </c>
      <c r="P257" s="53">
        <v>32.478464215576608</v>
      </c>
    </row>
    <row r="258" spans="1:16" ht="15" customHeight="1">
      <c r="A258" s="48"/>
      <c r="B258" s="24"/>
      <c r="C258" s="56">
        <v>100</v>
      </c>
      <c r="D258" s="56">
        <v>15.053763440860216</v>
      </c>
      <c r="E258" s="56">
        <v>33.333333333333329</v>
      </c>
      <c r="F258" s="56">
        <v>25.806451612903224</v>
      </c>
      <c r="G258" s="56">
        <v>12.903225806451612</v>
      </c>
      <c r="H258" s="56">
        <v>12.903225806451612</v>
      </c>
      <c r="I258" s="51">
        <v>81</v>
      </c>
      <c r="J258" s="56">
        <v>99.999999999999986</v>
      </c>
      <c r="K258" s="56">
        <v>21.428571428571427</v>
      </c>
      <c r="L258" s="56">
        <v>42.857142857142854</v>
      </c>
      <c r="M258" s="56">
        <v>7.1428571428571423</v>
      </c>
      <c r="N258" s="56">
        <v>0</v>
      </c>
      <c r="O258" s="56">
        <v>28.571428571428569</v>
      </c>
      <c r="P258" s="51">
        <v>10</v>
      </c>
    </row>
    <row r="259" spans="1:16" ht="15" customHeight="1">
      <c r="A259" s="48"/>
      <c r="B259" s="24" t="s">
        <v>98</v>
      </c>
      <c r="C259" s="38">
        <v>1577</v>
      </c>
      <c r="D259" s="38">
        <v>445</v>
      </c>
      <c r="E259" s="38">
        <v>614</v>
      </c>
      <c r="F259" s="38">
        <v>233</v>
      </c>
      <c r="G259" s="38">
        <v>99</v>
      </c>
      <c r="H259" s="38">
        <v>186</v>
      </c>
      <c r="I259" s="53">
        <v>36.520128039558998</v>
      </c>
      <c r="J259" s="38">
        <v>111</v>
      </c>
      <c r="K259" s="38">
        <v>25</v>
      </c>
      <c r="L259" s="38">
        <v>44</v>
      </c>
      <c r="M259" s="38">
        <v>12</v>
      </c>
      <c r="N259" s="38">
        <v>15</v>
      </c>
      <c r="O259" s="38">
        <v>15</v>
      </c>
      <c r="P259" s="53">
        <v>39.719208322994866</v>
      </c>
    </row>
    <row r="260" spans="1:16" ht="15" customHeight="1">
      <c r="A260" s="48"/>
      <c r="B260" s="24"/>
      <c r="C260" s="56">
        <v>99.999999999999986</v>
      </c>
      <c r="D260" s="56">
        <v>28.218135700697527</v>
      </c>
      <c r="E260" s="56">
        <v>38.934686112872541</v>
      </c>
      <c r="F260" s="56">
        <v>14.774889029803424</v>
      </c>
      <c r="G260" s="56">
        <v>6.2777425491439445</v>
      </c>
      <c r="H260" s="56">
        <v>11.794546607482562</v>
      </c>
      <c r="I260" s="51">
        <v>1391</v>
      </c>
      <c r="J260" s="56">
        <v>100</v>
      </c>
      <c r="K260" s="56">
        <v>22.522522522522522</v>
      </c>
      <c r="L260" s="56">
        <v>39.63963963963964</v>
      </c>
      <c r="M260" s="56">
        <v>10.810810810810811</v>
      </c>
      <c r="N260" s="56">
        <v>13.513513513513514</v>
      </c>
      <c r="O260" s="56">
        <v>13.513513513513514</v>
      </c>
      <c r="P260" s="51">
        <v>96</v>
      </c>
    </row>
    <row r="261" spans="1:16" ht="15" customHeight="1">
      <c r="A261" s="48"/>
      <c r="B261" s="24" t="s">
        <v>2</v>
      </c>
      <c r="C261" s="38">
        <v>260</v>
      </c>
      <c r="D261" s="38">
        <v>54</v>
      </c>
      <c r="E261" s="38">
        <v>77</v>
      </c>
      <c r="F261" s="38">
        <v>61</v>
      </c>
      <c r="G261" s="38">
        <v>29</v>
      </c>
      <c r="H261" s="38">
        <v>39</v>
      </c>
      <c r="I261" s="53">
        <v>43.157082072736323</v>
      </c>
      <c r="J261" s="38">
        <v>34</v>
      </c>
      <c r="K261" s="38">
        <v>6</v>
      </c>
      <c r="L261" s="38">
        <v>10</v>
      </c>
      <c r="M261" s="38">
        <v>6</v>
      </c>
      <c r="N261" s="38">
        <v>1</v>
      </c>
      <c r="O261" s="38">
        <v>11</v>
      </c>
      <c r="P261" s="53">
        <v>38.135661525099245</v>
      </c>
    </row>
    <row r="262" spans="1:16" ht="15" customHeight="1">
      <c r="A262" s="90"/>
      <c r="B262" s="24"/>
      <c r="C262" s="56">
        <v>100</v>
      </c>
      <c r="D262" s="56">
        <v>20.76923076923077</v>
      </c>
      <c r="E262" s="56">
        <v>29.615384615384617</v>
      </c>
      <c r="F262" s="56">
        <v>23.46153846153846</v>
      </c>
      <c r="G262" s="56">
        <v>11.153846153846155</v>
      </c>
      <c r="H262" s="56">
        <v>15</v>
      </c>
      <c r="I262" s="51">
        <v>221</v>
      </c>
      <c r="J262" s="56">
        <v>100</v>
      </c>
      <c r="K262" s="56">
        <v>17.647058823529413</v>
      </c>
      <c r="L262" s="56">
        <v>29.411764705882355</v>
      </c>
      <c r="M262" s="56">
        <v>17.647058823529413</v>
      </c>
      <c r="N262" s="56">
        <v>2.9411764705882351</v>
      </c>
      <c r="O262" s="56">
        <v>32.352941176470587</v>
      </c>
      <c r="P262" s="51">
        <v>23</v>
      </c>
    </row>
    <row r="263" spans="1:16" ht="15" customHeight="1">
      <c r="A263" s="48" t="s">
        <v>404</v>
      </c>
      <c r="B263" s="24" t="s">
        <v>96</v>
      </c>
      <c r="C263" s="38">
        <v>288</v>
      </c>
      <c r="D263" s="38">
        <v>51</v>
      </c>
      <c r="E263" s="38">
        <v>97</v>
      </c>
      <c r="F263" s="38">
        <v>67</v>
      </c>
      <c r="G263" s="38">
        <v>24</v>
      </c>
      <c r="H263" s="38">
        <v>49</v>
      </c>
      <c r="I263" s="53">
        <v>42.447293156812435</v>
      </c>
      <c r="J263" s="38">
        <v>64</v>
      </c>
      <c r="K263" s="38">
        <v>15</v>
      </c>
      <c r="L263" s="38">
        <v>21</v>
      </c>
      <c r="M263" s="38">
        <v>6</v>
      </c>
      <c r="N263" s="38">
        <v>2</v>
      </c>
      <c r="O263" s="38">
        <v>20</v>
      </c>
      <c r="P263" s="53">
        <v>34.646871575018316</v>
      </c>
    </row>
    <row r="264" spans="1:16" ht="15" customHeight="1">
      <c r="A264" s="93" t="s">
        <v>408</v>
      </c>
      <c r="B264" s="24"/>
      <c r="C264" s="56">
        <v>100</v>
      </c>
      <c r="D264" s="56">
        <v>17.708333333333336</v>
      </c>
      <c r="E264" s="56">
        <v>33.680555555555557</v>
      </c>
      <c r="F264" s="56">
        <v>23.263888888888889</v>
      </c>
      <c r="G264" s="56">
        <v>8.3333333333333321</v>
      </c>
      <c r="H264" s="56">
        <v>17.013888888888889</v>
      </c>
      <c r="I264" s="51">
        <v>239</v>
      </c>
      <c r="J264" s="56">
        <v>100</v>
      </c>
      <c r="K264" s="56">
        <v>23.4375</v>
      </c>
      <c r="L264" s="56">
        <v>32.8125</v>
      </c>
      <c r="M264" s="56">
        <v>9.375</v>
      </c>
      <c r="N264" s="56">
        <v>3.125</v>
      </c>
      <c r="O264" s="56">
        <v>31.25</v>
      </c>
      <c r="P264" s="51">
        <v>44</v>
      </c>
    </row>
    <row r="265" spans="1:16" ht="15" customHeight="1">
      <c r="A265" s="48"/>
      <c r="B265" s="24" t="s">
        <v>97</v>
      </c>
      <c r="C265" s="38">
        <v>148</v>
      </c>
      <c r="D265" s="38">
        <v>22</v>
      </c>
      <c r="E265" s="38">
        <v>48</v>
      </c>
      <c r="F265" s="38">
        <v>43</v>
      </c>
      <c r="G265" s="38">
        <v>20</v>
      </c>
      <c r="H265" s="38">
        <v>15</v>
      </c>
      <c r="I265" s="53">
        <v>46.793406903785268</v>
      </c>
      <c r="J265" s="38">
        <v>17</v>
      </c>
      <c r="K265" s="38">
        <v>4</v>
      </c>
      <c r="L265" s="38">
        <v>6</v>
      </c>
      <c r="M265" s="38">
        <v>1</v>
      </c>
      <c r="N265" s="38">
        <v>2</v>
      </c>
      <c r="O265" s="38">
        <v>4</v>
      </c>
      <c r="P265" s="53">
        <v>38.692907946156126</v>
      </c>
    </row>
    <row r="266" spans="1:16" ht="15" customHeight="1">
      <c r="A266" s="48"/>
      <c r="B266" s="24"/>
      <c r="C266" s="56">
        <v>100</v>
      </c>
      <c r="D266" s="56">
        <v>14.864864864864865</v>
      </c>
      <c r="E266" s="56">
        <v>32.432432432432435</v>
      </c>
      <c r="F266" s="56">
        <v>29.054054054054053</v>
      </c>
      <c r="G266" s="56">
        <v>13.513513513513514</v>
      </c>
      <c r="H266" s="56">
        <v>10.135135135135135</v>
      </c>
      <c r="I266" s="51">
        <v>133</v>
      </c>
      <c r="J266" s="56">
        <v>100</v>
      </c>
      <c r="K266" s="56">
        <v>23.52941176470588</v>
      </c>
      <c r="L266" s="56">
        <v>35.294117647058826</v>
      </c>
      <c r="M266" s="56">
        <v>5.8823529411764701</v>
      </c>
      <c r="N266" s="56">
        <v>11.76470588235294</v>
      </c>
      <c r="O266" s="56">
        <v>23.52941176470588</v>
      </c>
      <c r="P266" s="51">
        <v>13</v>
      </c>
    </row>
    <row r="267" spans="1:16" ht="15" customHeight="1">
      <c r="A267" s="48"/>
      <c r="B267" s="24" t="s">
        <v>98</v>
      </c>
      <c r="C267" s="38">
        <v>1449</v>
      </c>
      <c r="D267" s="38">
        <v>425</v>
      </c>
      <c r="E267" s="38">
        <v>560</v>
      </c>
      <c r="F267" s="38">
        <v>199</v>
      </c>
      <c r="G267" s="38">
        <v>88</v>
      </c>
      <c r="H267" s="38">
        <v>177</v>
      </c>
      <c r="I267" s="53">
        <v>35.883548996946182</v>
      </c>
      <c r="J267" s="38">
        <v>87</v>
      </c>
      <c r="K267" s="38">
        <v>18</v>
      </c>
      <c r="L267" s="38">
        <v>34</v>
      </c>
      <c r="M267" s="38">
        <v>13</v>
      </c>
      <c r="N267" s="38">
        <v>11</v>
      </c>
      <c r="O267" s="38">
        <v>11</v>
      </c>
      <c r="P267" s="53">
        <v>39.570786953296164</v>
      </c>
    </row>
    <row r="268" spans="1:16" ht="15" customHeight="1">
      <c r="A268" s="48"/>
      <c r="B268" s="24"/>
      <c r="C268" s="56">
        <v>100</v>
      </c>
      <c r="D268" s="56">
        <v>29.330572808833676</v>
      </c>
      <c r="E268" s="56">
        <v>38.647342995169083</v>
      </c>
      <c r="F268" s="56">
        <v>13.7336093857833</v>
      </c>
      <c r="G268" s="56">
        <v>6.0731538992408556</v>
      </c>
      <c r="H268" s="56">
        <v>12.215320910973086</v>
      </c>
      <c r="I268" s="51">
        <v>1272</v>
      </c>
      <c r="J268" s="56">
        <v>100</v>
      </c>
      <c r="K268" s="56">
        <v>20.689655172413794</v>
      </c>
      <c r="L268" s="56">
        <v>39.080459770114942</v>
      </c>
      <c r="M268" s="56">
        <v>14.942528735632186</v>
      </c>
      <c r="N268" s="56">
        <v>12.643678160919542</v>
      </c>
      <c r="O268" s="56">
        <v>12.643678160919542</v>
      </c>
      <c r="P268" s="51">
        <v>76</v>
      </c>
    </row>
    <row r="269" spans="1:16" ht="15" customHeight="1">
      <c r="A269" s="48"/>
      <c r="B269" s="24" t="s">
        <v>2</v>
      </c>
      <c r="C269" s="38">
        <v>178</v>
      </c>
      <c r="D269" s="38">
        <v>45</v>
      </c>
      <c r="E269" s="38">
        <v>53</v>
      </c>
      <c r="F269" s="38">
        <v>42</v>
      </c>
      <c r="G269" s="38">
        <v>17</v>
      </c>
      <c r="H269" s="38">
        <v>21</v>
      </c>
      <c r="I269" s="53">
        <v>40.913918635993618</v>
      </c>
      <c r="J269" s="38">
        <v>32</v>
      </c>
      <c r="K269" s="38">
        <v>6</v>
      </c>
      <c r="L269" s="38">
        <v>7</v>
      </c>
      <c r="M269" s="38">
        <v>6</v>
      </c>
      <c r="N269" s="38">
        <v>2</v>
      </c>
      <c r="O269" s="38">
        <v>11</v>
      </c>
      <c r="P269" s="53">
        <v>39.903092948946501</v>
      </c>
    </row>
    <row r="270" spans="1:16" ht="15" customHeight="1">
      <c r="A270" s="90"/>
      <c r="B270" s="24"/>
      <c r="C270" s="56">
        <v>100</v>
      </c>
      <c r="D270" s="56">
        <v>25.280898876404496</v>
      </c>
      <c r="E270" s="56">
        <v>29.775280898876407</v>
      </c>
      <c r="F270" s="56">
        <v>23.595505617977526</v>
      </c>
      <c r="G270" s="56">
        <v>9.5505617977528079</v>
      </c>
      <c r="H270" s="56">
        <v>11.797752808988763</v>
      </c>
      <c r="I270" s="51">
        <v>157</v>
      </c>
      <c r="J270" s="56">
        <v>100</v>
      </c>
      <c r="K270" s="56">
        <v>18.75</v>
      </c>
      <c r="L270" s="56">
        <v>21.875</v>
      </c>
      <c r="M270" s="56">
        <v>18.75</v>
      </c>
      <c r="N270" s="56">
        <v>6.25</v>
      </c>
      <c r="O270" s="56">
        <v>34.375</v>
      </c>
      <c r="P270" s="51">
        <v>21</v>
      </c>
    </row>
    <row r="271" spans="1:16" ht="15" customHeight="1">
      <c r="A271" s="48" t="s">
        <v>405</v>
      </c>
      <c r="B271" s="24" t="s">
        <v>324</v>
      </c>
      <c r="C271" s="38">
        <v>766</v>
      </c>
      <c r="D271" s="38">
        <v>142</v>
      </c>
      <c r="E271" s="38">
        <v>254</v>
      </c>
      <c r="F271" s="38">
        <v>191</v>
      </c>
      <c r="G271" s="38">
        <v>86</v>
      </c>
      <c r="H271" s="38">
        <v>93</v>
      </c>
      <c r="I271" s="53">
        <v>44.141685445508749</v>
      </c>
      <c r="J271" s="38">
        <v>130</v>
      </c>
      <c r="K271" s="38">
        <v>26</v>
      </c>
      <c r="L271" s="38">
        <v>39</v>
      </c>
      <c r="M271" s="38">
        <v>16</v>
      </c>
      <c r="N271" s="38">
        <v>9</v>
      </c>
      <c r="O271" s="38">
        <v>40</v>
      </c>
      <c r="P271" s="53">
        <v>38.458279435647782</v>
      </c>
    </row>
    <row r="272" spans="1:16" ht="15" customHeight="1">
      <c r="A272" s="48" t="s">
        <v>450</v>
      </c>
      <c r="B272" s="24"/>
      <c r="C272" s="56">
        <v>100</v>
      </c>
      <c r="D272" s="56">
        <v>18.5378590078329</v>
      </c>
      <c r="E272" s="56">
        <v>33.159268929503916</v>
      </c>
      <c r="F272" s="56">
        <v>24.934725848563968</v>
      </c>
      <c r="G272" s="56">
        <v>11.22715404699739</v>
      </c>
      <c r="H272" s="56">
        <v>12.140992167101828</v>
      </c>
      <c r="I272" s="51">
        <v>673</v>
      </c>
      <c r="J272" s="56">
        <v>100</v>
      </c>
      <c r="K272" s="56">
        <v>20</v>
      </c>
      <c r="L272" s="56">
        <v>30</v>
      </c>
      <c r="M272" s="56">
        <v>12.307692307692308</v>
      </c>
      <c r="N272" s="56">
        <v>6.9230769230769234</v>
      </c>
      <c r="O272" s="56">
        <v>30.76923076923077</v>
      </c>
      <c r="P272" s="51">
        <v>90</v>
      </c>
    </row>
    <row r="273" spans="1:16" ht="15" customHeight="1">
      <c r="A273" s="48"/>
      <c r="B273" s="24" t="s">
        <v>98</v>
      </c>
      <c r="C273" s="38">
        <v>1195</v>
      </c>
      <c r="D273" s="38">
        <v>368</v>
      </c>
      <c r="E273" s="38">
        <v>472</v>
      </c>
      <c r="F273" s="38">
        <v>144</v>
      </c>
      <c r="G273" s="38">
        <v>55</v>
      </c>
      <c r="H273" s="38">
        <v>156</v>
      </c>
      <c r="I273" s="53">
        <v>34.219961055502409</v>
      </c>
      <c r="J273" s="38">
        <v>63</v>
      </c>
      <c r="K273" s="38">
        <v>15</v>
      </c>
      <c r="L273" s="38">
        <v>27</v>
      </c>
      <c r="M273" s="38">
        <v>8</v>
      </c>
      <c r="N273" s="38">
        <v>8</v>
      </c>
      <c r="O273" s="38">
        <v>5</v>
      </c>
      <c r="P273" s="53">
        <v>37.966847495757264</v>
      </c>
    </row>
    <row r="274" spans="1:16" ht="15" customHeight="1">
      <c r="A274" s="48"/>
      <c r="B274" s="24"/>
      <c r="C274" s="56">
        <v>99.999999999999986</v>
      </c>
      <c r="D274" s="56">
        <v>30.794979079497907</v>
      </c>
      <c r="E274" s="56">
        <v>39.497907949790793</v>
      </c>
      <c r="F274" s="56">
        <v>12.05020920502092</v>
      </c>
      <c r="G274" s="56">
        <v>4.6025104602510458</v>
      </c>
      <c r="H274" s="56">
        <v>13.05439330543933</v>
      </c>
      <c r="I274" s="51">
        <v>1039</v>
      </c>
      <c r="J274" s="56">
        <v>99.999999999999986</v>
      </c>
      <c r="K274" s="56">
        <v>23.809523809523807</v>
      </c>
      <c r="L274" s="56">
        <v>42.857142857142854</v>
      </c>
      <c r="M274" s="56">
        <v>12.698412698412698</v>
      </c>
      <c r="N274" s="56">
        <v>12.698412698412698</v>
      </c>
      <c r="O274" s="56">
        <v>7.9365079365079358</v>
      </c>
      <c r="P274" s="51">
        <v>58</v>
      </c>
    </row>
    <row r="275" spans="1:16" ht="15" customHeight="1">
      <c r="A275" s="48"/>
      <c r="B275" s="24" t="s">
        <v>2</v>
      </c>
      <c r="C275" s="38">
        <v>102</v>
      </c>
      <c r="D275" s="38">
        <v>33</v>
      </c>
      <c r="E275" s="38">
        <v>32</v>
      </c>
      <c r="F275" s="38">
        <v>16</v>
      </c>
      <c r="G275" s="38">
        <v>8</v>
      </c>
      <c r="H275" s="38">
        <v>13</v>
      </c>
      <c r="I275" s="53">
        <v>35.661706642176803</v>
      </c>
      <c r="J275" s="38">
        <v>7</v>
      </c>
      <c r="K275" s="38">
        <v>2</v>
      </c>
      <c r="L275" s="38">
        <v>2</v>
      </c>
      <c r="M275" s="38">
        <v>2</v>
      </c>
      <c r="N275" s="38">
        <v>0</v>
      </c>
      <c r="O275" s="38">
        <v>1</v>
      </c>
      <c r="P275" s="53">
        <v>34.915434836166547</v>
      </c>
    </row>
    <row r="276" spans="1:16" ht="15" customHeight="1">
      <c r="A276" s="90"/>
      <c r="B276" s="24"/>
      <c r="C276" s="56">
        <v>100</v>
      </c>
      <c r="D276" s="56">
        <v>32.352941176470587</v>
      </c>
      <c r="E276" s="56">
        <v>31.372549019607842</v>
      </c>
      <c r="F276" s="56">
        <v>15.686274509803921</v>
      </c>
      <c r="G276" s="56">
        <v>7.8431372549019605</v>
      </c>
      <c r="H276" s="56">
        <v>12.745098039215685</v>
      </c>
      <c r="I276" s="51">
        <v>89</v>
      </c>
      <c r="J276" s="56">
        <v>100</v>
      </c>
      <c r="K276" s="56">
        <v>28.571428571428569</v>
      </c>
      <c r="L276" s="56">
        <v>28.571428571428569</v>
      </c>
      <c r="M276" s="56">
        <v>28.571428571428569</v>
      </c>
      <c r="N276" s="56">
        <v>0</v>
      </c>
      <c r="O276" s="56">
        <v>14.285714285714285</v>
      </c>
      <c r="P276" s="51">
        <v>6</v>
      </c>
    </row>
    <row r="277" spans="1:16" ht="15" customHeight="1">
      <c r="A277" s="48" t="s">
        <v>101</v>
      </c>
      <c r="B277" s="24" t="s">
        <v>99</v>
      </c>
      <c r="C277" s="38">
        <v>580</v>
      </c>
      <c r="D277" s="38">
        <v>180</v>
      </c>
      <c r="E277" s="38">
        <v>225</v>
      </c>
      <c r="F277" s="38">
        <v>90</v>
      </c>
      <c r="G277" s="38">
        <v>36</v>
      </c>
      <c r="H277" s="38">
        <v>49</v>
      </c>
      <c r="I277" s="53">
        <v>35.838619095790293</v>
      </c>
      <c r="J277" s="38">
        <v>96</v>
      </c>
      <c r="K277" s="38">
        <v>28</v>
      </c>
      <c r="L277" s="38">
        <v>30</v>
      </c>
      <c r="M277" s="38">
        <v>15</v>
      </c>
      <c r="N277" s="38">
        <v>9</v>
      </c>
      <c r="O277" s="38">
        <v>14</v>
      </c>
      <c r="P277" s="53">
        <v>37.092036303252812</v>
      </c>
    </row>
    <row r="278" spans="1:16" ht="15" customHeight="1">
      <c r="A278" s="48"/>
      <c r="B278" s="24"/>
      <c r="C278" s="56">
        <v>100.00000000000001</v>
      </c>
      <c r="D278" s="56">
        <v>31.03448275862069</v>
      </c>
      <c r="E278" s="56">
        <v>38.793103448275865</v>
      </c>
      <c r="F278" s="56">
        <v>15.517241379310345</v>
      </c>
      <c r="G278" s="56">
        <v>6.2068965517241379</v>
      </c>
      <c r="H278" s="56">
        <v>8.4482758620689662</v>
      </c>
      <c r="I278" s="51">
        <v>531</v>
      </c>
      <c r="J278" s="56">
        <v>100</v>
      </c>
      <c r="K278" s="56">
        <v>29.166666666666668</v>
      </c>
      <c r="L278" s="56">
        <v>31.25</v>
      </c>
      <c r="M278" s="56">
        <v>15.625</v>
      </c>
      <c r="N278" s="56">
        <v>9.375</v>
      </c>
      <c r="O278" s="56">
        <v>14.583333333333334</v>
      </c>
      <c r="P278" s="51">
        <v>82</v>
      </c>
    </row>
    <row r="279" spans="1:16" ht="15" customHeight="1">
      <c r="A279" s="48"/>
      <c r="B279" s="24" t="s">
        <v>100</v>
      </c>
      <c r="C279" s="38">
        <v>960</v>
      </c>
      <c r="D279" s="38">
        <v>222</v>
      </c>
      <c r="E279" s="38">
        <v>373</v>
      </c>
      <c r="F279" s="38">
        <v>222</v>
      </c>
      <c r="G279" s="38">
        <v>108</v>
      </c>
      <c r="H279" s="38">
        <v>35</v>
      </c>
      <c r="I279" s="53">
        <v>41.770302954167484</v>
      </c>
      <c r="J279" s="38">
        <v>64</v>
      </c>
      <c r="K279" s="38">
        <v>11</v>
      </c>
      <c r="L279" s="38">
        <v>31</v>
      </c>
      <c r="M279" s="38">
        <v>9</v>
      </c>
      <c r="N279" s="38">
        <v>7</v>
      </c>
      <c r="O279" s="38">
        <v>6</v>
      </c>
      <c r="P279" s="53">
        <v>39.708031723195951</v>
      </c>
    </row>
    <row r="280" spans="1:16" ht="15" customHeight="1">
      <c r="A280" s="48"/>
      <c r="B280" s="24"/>
      <c r="C280" s="56">
        <v>99.999999999999986</v>
      </c>
      <c r="D280" s="56">
        <v>23.125</v>
      </c>
      <c r="E280" s="56">
        <v>38.854166666666664</v>
      </c>
      <c r="F280" s="56">
        <v>23.125</v>
      </c>
      <c r="G280" s="56">
        <v>11.25</v>
      </c>
      <c r="H280" s="56">
        <v>3.6458333333333335</v>
      </c>
      <c r="I280" s="51">
        <v>925</v>
      </c>
      <c r="J280" s="56">
        <v>100</v>
      </c>
      <c r="K280" s="56">
        <v>17.1875</v>
      </c>
      <c r="L280" s="56">
        <v>48.4375</v>
      </c>
      <c r="M280" s="56">
        <v>14.0625</v>
      </c>
      <c r="N280" s="56">
        <v>10.9375</v>
      </c>
      <c r="O280" s="56">
        <v>9.375</v>
      </c>
      <c r="P280" s="51">
        <v>58</v>
      </c>
    </row>
    <row r="281" spans="1:16" ht="15" customHeight="1">
      <c r="A281" s="48"/>
      <c r="B281" s="24" t="s">
        <v>2</v>
      </c>
      <c r="C281" s="38">
        <v>516</v>
      </c>
      <c r="D281" s="38">
        <v>139</v>
      </c>
      <c r="E281" s="38">
        <v>159</v>
      </c>
      <c r="F281" s="38">
        <v>38</v>
      </c>
      <c r="G281" s="38">
        <v>3</v>
      </c>
      <c r="H281" s="38">
        <v>177</v>
      </c>
      <c r="I281" s="53">
        <v>30.966888589115349</v>
      </c>
      <c r="J281" s="38">
        <v>31</v>
      </c>
      <c r="K281" s="38">
        <v>2</v>
      </c>
      <c r="L281" s="38">
        <v>4</v>
      </c>
      <c r="M281" s="38">
        <v>2</v>
      </c>
      <c r="N281" s="38">
        <v>0</v>
      </c>
      <c r="O281" s="38">
        <v>23</v>
      </c>
      <c r="P281" s="53">
        <v>35.136238410092716</v>
      </c>
    </row>
    <row r="282" spans="1:16" ht="15" customHeight="1">
      <c r="A282" s="90"/>
      <c r="B282" s="24"/>
      <c r="C282" s="56">
        <v>100</v>
      </c>
      <c r="D282" s="56">
        <v>26.937984496124027</v>
      </c>
      <c r="E282" s="56">
        <v>30.813953488372093</v>
      </c>
      <c r="F282" s="56">
        <v>7.3643410852713185</v>
      </c>
      <c r="G282" s="56">
        <v>0.58139534883720934</v>
      </c>
      <c r="H282" s="56">
        <v>34.302325581395351</v>
      </c>
      <c r="I282" s="51">
        <v>339</v>
      </c>
      <c r="J282" s="56">
        <v>100</v>
      </c>
      <c r="K282" s="56">
        <v>6.4516129032258061</v>
      </c>
      <c r="L282" s="56">
        <v>12.903225806451612</v>
      </c>
      <c r="M282" s="56">
        <v>6.4516129032258061</v>
      </c>
      <c r="N282" s="56">
        <v>0</v>
      </c>
      <c r="O282" s="56">
        <v>74.193548387096769</v>
      </c>
      <c r="P282" s="51">
        <v>8</v>
      </c>
    </row>
    <row r="283" spans="1:16" ht="15" customHeight="1">
      <c r="A283" s="48" t="s">
        <v>102</v>
      </c>
      <c r="B283" s="24" t="s">
        <v>99</v>
      </c>
      <c r="C283" s="38">
        <v>1122</v>
      </c>
      <c r="D283" s="38">
        <v>329</v>
      </c>
      <c r="E283" s="38">
        <v>435</v>
      </c>
      <c r="F283" s="38">
        <v>198</v>
      </c>
      <c r="G283" s="38">
        <v>92</v>
      </c>
      <c r="H283" s="38">
        <v>68</v>
      </c>
      <c r="I283" s="53">
        <v>37.696348267819303</v>
      </c>
      <c r="J283" s="38">
        <v>116</v>
      </c>
      <c r="K283" s="38">
        <v>31</v>
      </c>
      <c r="L283" s="38">
        <v>44</v>
      </c>
      <c r="M283" s="38">
        <v>16</v>
      </c>
      <c r="N283" s="38">
        <v>10</v>
      </c>
      <c r="O283" s="38">
        <v>15</v>
      </c>
      <c r="P283" s="53">
        <v>37.021968516106611</v>
      </c>
    </row>
    <row r="284" spans="1:16" ht="15" customHeight="1">
      <c r="A284" s="48"/>
      <c r="B284" s="24"/>
      <c r="C284" s="56">
        <v>100.00000000000001</v>
      </c>
      <c r="D284" s="56">
        <v>29.322638146167556</v>
      </c>
      <c r="E284" s="56">
        <v>38.770053475935825</v>
      </c>
      <c r="F284" s="56">
        <v>17.647058823529413</v>
      </c>
      <c r="G284" s="56">
        <v>8.1996434937611404</v>
      </c>
      <c r="H284" s="56">
        <v>6.0606060606060606</v>
      </c>
      <c r="I284" s="51">
        <v>1054</v>
      </c>
      <c r="J284" s="56">
        <v>99.999999999999986</v>
      </c>
      <c r="K284" s="56">
        <v>26.72413793103448</v>
      </c>
      <c r="L284" s="56">
        <v>37.931034482758619</v>
      </c>
      <c r="M284" s="56">
        <v>13.793103448275861</v>
      </c>
      <c r="N284" s="56">
        <v>8.6206896551724146</v>
      </c>
      <c r="O284" s="56">
        <v>12.931034482758621</v>
      </c>
      <c r="P284" s="51">
        <v>101</v>
      </c>
    </row>
    <row r="285" spans="1:16" ht="15" customHeight="1">
      <c r="A285" s="48"/>
      <c r="B285" s="24" t="s">
        <v>100</v>
      </c>
      <c r="C285" s="38">
        <v>408</v>
      </c>
      <c r="D285" s="38">
        <v>67</v>
      </c>
      <c r="E285" s="38">
        <v>162</v>
      </c>
      <c r="F285" s="38">
        <v>114</v>
      </c>
      <c r="G285" s="38">
        <v>50</v>
      </c>
      <c r="H285" s="38">
        <v>15</v>
      </c>
      <c r="I285" s="53">
        <v>44.862058756809446</v>
      </c>
      <c r="J285" s="38">
        <v>43</v>
      </c>
      <c r="K285" s="38">
        <v>8</v>
      </c>
      <c r="L285" s="38">
        <v>17</v>
      </c>
      <c r="M285" s="38">
        <v>7</v>
      </c>
      <c r="N285" s="38">
        <v>6</v>
      </c>
      <c r="O285" s="38">
        <v>5</v>
      </c>
      <c r="P285" s="53">
        <v>40.931420965403447</v>
      </c>
    </row>
    <row r="286" spans="1:16" ht="15" customHeight="1">
      <c r="A286" s="48"/>
      <c r="B286" s="24"/>
      <c r="C286" s="56">
        <v>99.999999999999986</v>
      </c>
      <c r="D286" s="56">
        <v>16.421568627450981</v>
      </c>
      <c r="E286" s="56">
        <v>39.705882352941174</v>
      </c>
      <c r="F286" s="56">
        <v>27.941176470588236</v>
      </c>
      <c r="G286" s="56">
        <v>12.254901960784313</v>
      </c>
      <c r="H286" s="56">
        <v>3.6764705882352944</v>
      </c>
      <c r="I286" s="51">
        <v>393</v>
      </c>
      <c r="J286" s="56">
        <v>99.999999999999986</v>
      </c>
      <c r="K286" s="56">
        <v>18.604651162790699</v>
      </c>
      <c r="L286" s="56">
        <v>39.534883720930232</v>
      </c>
      <c r="M286" s="56">
        <v>16.279069767441861</v>
      </c>
      <c r="N286" s="56">
        <v>13.953488372093023</v>
      </c>
      <c r="O286" s="56">
        <v>11.627906976744185</v>
      </c>
      <c r="P286" s="51">
        <v>38</v>
      </c>
    </row>
    <row r="287" spans="1:16" ht="15" customHeight="1">
      <c r="A287" s="48"/>
      <c r="B287" s="24" t="s">
        <v>2</v>
      </c>
      <c r="C287" s="38">
        <v>526</v>
      </c>
      <c r="D287" s="38">
        <v>145</v>
      </c>
      <c r="E287" s="38">
        <v>160</v>
      </c>
      <c r="F287" s="38">
        <v>38</v>
      </c>
      <c r="G287" s="38">
        <v>5</v>
      </c>
      <c r="H287" s="38">
        <v>178</v>
      </c>
      <c r="I287" s="53">
        <v>31.04273574273585</v>
      </c>
      <c r="J287" s="38">
        <v>32</v>
      </c>
      <c r="K287" s="38">
        <v>2</v>
      </c>
      <c r="L287" s="38">
        <v>4</v>
      </c>
      <c r="M287" s="38">
        <v>3</v>
      </c>
      <c r="N287" s="38">
        <v>0</v>
      </c>
      <c r="O287" s="38">
        <v>23</v>
      </c>
      <c r="P287" s="53">
        <v>36.78776747563797</v>
      </c>
    </row>
    <row r="288" spans="1:16" ht="15" customHeight="1">
      <c r="A288" s="90"/>
      <c r="B288" s="24"/>
      <c r="C288" s="56">
        <v>100</v>
      </c>
      <c r="D288" s="56">
        <v>27.566539923954377</v>
      </c>
      <c r="E288" s="56">
        <v>30.418250950570343</v>
      </c>
      <c r="F288" s="56">
        <v>7.2243346007604554</v>
      </c>
      <c r="G288" s="56">
        <v>0.95057034220532322</v>
      </c>
      <c r="H288" s="56">
        <v>33.840304182509506</v>
      </c>
      <c r="I288" s="51">
        <v>348</v>
      </c>
      <c r="J288" s="56">
        <v>100</v>
      </c>
      <c r="K288" s="56">
        <v>6.25</v>
      </c>
      <c r="L288" s="56">
        <v>12.5</v>
      </c>
      <c r="M288" s="56">
        <v>9.375</v>
      </c>
      <c r="N288" s="56">
        <v>0</v>
      </c>
      <c r="O288" s="56">
        <v>71.875</v>
      </c>
      <c r="P288" s="51">
        <v>9</v>
      </c>
    </row>
    <row r="289" spans="1:16" ht="15" customHeight="1">
      <c r="A289" s="48" t="s">
        <v>103</v>
      </c>
      <c r="B289" s="24" t="s">
        <v>99</v>
      </c>
      <c r="C289" s="38">
        <v>389</v>
      </c>
      <c r="D289" s="38">
        <v>108</v>
      </c>
      <c r="E289" s="38">
        <v>147</v>
      </c>
      <c r="F289" s="38">
        <v>60</v>
      </c>
      <c r="G289" s="38">
        <v>39</v>
      </c>
      <c r="H289" s="38">
        <v>35</v>
      </c>
      <c r="I289" s="53">
        <v>38.327809432698196</v>
      </c>
      <c r="J289" s="38">
        <v>69</v>
      </c>
      <c r="K289" s="38">
        <v>22</v>
      </c>
      <c r="L289" s="38">
        <v>19</v>
      </c>
      <c r="M289" s="38">
        <v>12</v>
      </c>
      <c r="N289" s="38">
        <v>4</v>
      </c>
      <c r="O289" s="38">
        <v>12</v>
      </c>
      <c r="P289" s="53">
        <v>32.63341093657597</v>
      </c>
    </row>
    <row r="290" spans="1:16" ht="15" customHeight="1">
      <c r="A290" s="48"/>
      <c r="B290" s="24"/>
      <c r="C290" s="56">
        <v>100</v>
      </c>
      <c r="D290" s="56">
        <v>27.763496143958871</v>
      </c>
      <c r="E290" s="56">
        <v>37.789203084832906</v>
      </c>
      <c r="F290" s="56">
        <v>15.424164524421593</v>
      </c>
      <c r="G290" s="56">
        <v>10.025706940874036</v>
      </c>
      <c r="H290" s="56">
        <v>8.9974293059125969</v>
      </c>
      <c r="I290" s="51">
        <v>354</v>
      </c>
      <c r="J290" s="56">
        <v>100</v>
      </c>
      <c r="K290" s="56">
        <v>31.884057971014489</v>
      </c>
      <c r="L290" s="56">
        <v>27.536231884057973</v>
      </c>
      <c r="M290" s="56">
        <v>17.391304347826086</v>
      </c>
      <c r="N290" s="56">
        <v>5.7971014492753623</v>
      </c>
      <c r="O290" s="56">
        <v>17.391304347826086</v>
      </c>
      <c r="P290" s="51">
        <v>57</v>
      </c>
    </row>
    <row r="291" spans="1:16" ht="15" customHeight="1">
      <c r="A291" s="48"/>
      <c r="B291" s="24" t="s">
        <v>100</v>
      </c>
      <c r="C291" s="38">
        <v>1156</v>
      </c>
      <c r="D291" s="38">
        <v>294</v>
      </c>
      <c r="E291" s="38">
        <v>451</v>
      </c>
      <c r="F291" s="38">
        <v>255</v>
      </c>
      <c r="G291" s="38">
        <v>106</v>
      </c>
      <c r="H291" s="38">
        <v>50</v>
      </c>
      <c r="I291" s="53">
        <v>40.071996855881935</v>
      </c>
      <c r="J291" s="38">
        <v>89</v>
      </c>
      <c r="K291" s="38">
        <v>17</v>
      </c>
      <c r="L291" s="38">
        <v>42</v>
      </c>
      <c r="M291" s="38">
        <v>11</v>
      </c>
      <c r="N291" s="38">
        <v>12</v>
      </c>
      <c r="O291" s="38">
        <v>7</v>
      </c>
      <c r="P291" s="53">
        <v>41.884248700332513</v>
      </c>
    </row>
    <row r="292" spans="1:16" ht="15" customHeight="1">
      <c r="A292" s="48"/>
      <c r="B292" s="24"/>
      <c r="C292" s="56">
        <v>100</v>
      </c>
      <c r="D292" s="56">
        <v>25.432525951557096</v>
      </c>
      <c r="E292" s="56">
        <v>39.013840830449823</v>
      </c>
      <c r="F292" s="56">
        <v>22.058823529411764</v>
      </c>
      <c r="G292" s="56">
        <v>9.1695501730103803</v>
      </c>
      <c r="H292" s="56">
        <v>4.3252595155709344</v>
      </c>
      <c r="I292" s="51">
        <v>1106</v>
      </c>
      <c r="J292" s="56">
        <v>99.999999999999986</v>
      </c>
      <c r="K292" s="56">
        <v>19.101123595505616</v>
      </c>
      <c r="L292" s="56">
        <v>47.191011235955052</v>
      </c>
      <c r="M292" s="56">
        <v>12.359550561797752</v>
      </c>
      <c r="N292" s="56">
        <v>13.48314606741573</v>
      </c>
      <c r="O292" s="56">
        <v>7.8651685393258424</v>
      </c>
      <c r="P292" s="51">
        <v>82</v>
      </c>
    </row>
    <row r="293" spans="1:16" ht="15" customHeight="1">
      <c r="A293" s="48"/>
      <c r="B293" s="24" t="s">
        <v>2</v>
      </c>
      <c r="C293" s="38">
        <v>511</v>
      </c>
      <c r="D293" s="38">
        <v>139</v>
      </c>
      <c r="E293" s="38">
        <v>159</v>
      </c>
      <c r="F293" s="38">
        <v>35</v>
      </c>
      <c r="G293" s="38">
        <v>2</v>
      </c>
      <c r="H293" s="38">
        <v>176</v>
      </c>
      <c r="I293" s="53">
        <v>30.68041535044528</v>
      </c>
      <c r="J293" s="38">
        <v>33</v>
      </c>
      <c r="K293" s="38">
        <v>2</v>
      </c>
      <c r="L293" s="38">
        <v>4</v>
      </c>
      <c r="M293" s="38">
        <v>3</v>
      </c>
      <c r="N293" s="38">
        <v>0</v>
      </c>
      <c r="O293" s="38">
        <v>24</v>
      </c>
      <c r="P293" s="53">
        <v>36.78776747563797</v>
      </c>
    </row>
    <row r="294" spans="1:16" ht="15" customHeight="1">
      <c r="A294" s="90"/>
      <c r="B294" s="24"/>
      <c r="C294" s="56">
        <v>100</v>
      </c>
      <c r="D294" s="56">
        <v>27.201565557729939</v>
      </c>
      <c r="E294" s="56">
        <v>31.115459882583167</v>
      </c>
      <c r="F294" s="56">
        <v>6.8493150684931505</v>
      </c>
      <c r="G294" s="56">
        <v>0.39138943248532287</v>
      </c>
      <c r="H294" s="56">
        <v>34.442270058708417</v>
      </c>
      <c r="I294" s="51">
        <v>335</v>
      </c>
      <c r="J294" s="56">
        <v>100</v>
      </c>
      <c r="K294" s="56">
        <v>6.0606060606060606</v>
      </c>
      <c r="L294" s="56">
        <v>12.121212121212121</v>
      </c>
      <c r="M294" s="56">
        <v>9.0909090909090917</v>
      </c>
      <c r="N294" s="56">
        <v>0</v>
      </c>
      <c r="O294" s="56">
        <v>72.727272727272734</v>
      </c>
      <c r="P294" s="51">
        <v>9</v>
      </c>
    </row>
    <row r="295" spans="1:16" ht="15" customHeight="1">
      <c r="A295" s="48" t="s">
        <v>104</v>
      </c>
      <c r="B295" s="24" t="s">
        <v>99</v>
      </c>
      <c r="C295" s="38">
        <v>844</v>
      </c>
      <c r="D295" s="38">
        <v>257</v>
      </c>
      <c r="E295" s="38">
        <v>331</v>
      </c>
      <c r="F295" s="38">
        <v>142</v>
      </c>
      <c r="G295" s="38">
        <v>58</v>
      </c>
      <c r="H295" s="38">
        <v>56</v>
      </c>
      <c r="I295" s="53">
        <v>36.612081614886421</v>
      </c>
      <c r="J295" s="38">
        <v>110</v>
      </c>
      <c r="K295" s="38">
        <v>31</v>
      </c>
      <c r="L295" s="38">
        <v>38</v>
      </c>
      <c r="M295" s="38">
        <v>17</v>
      </c>
      <c r="N295" s="38">
        <v>10</v>
      </c>
      <c r="O295" s="38">
        <v>14</v>
      </c>
      <c r="P295" s="53">
        <v>36.523031362424355</v>
      </c>
    </row>
    <row r="296" spans="1:16" ht="15" customHeight="1">
      <c r="A296" s="48"/>
      <c r="B296" s="24"/>
      <c r="C296" s="56">
        <v>100</v>
      </c>
      <c r="D296" s="56">
        <v>30.450236966824644</v>
      </c>
      <c r="E296" s="56">
        <v>39.21800947867299</v>
      </c>
      <c r="F296" s="56">
        <v>16.824644549763033</v>
      </c>
      <c r="G296" s="56">
        <v>6.8720379146919433</v>
      </c>
      <c r="H296" s="56">
        <v>6.6350710900473935</v>
      </c>
      <c r="I296" s="51">
        <v>788</v>
      </c>
      <c r="J296" s="56">
        <v>100</v>
      </c>
      <c r="K296" s="56">
        <v>28.18181818181818</v>
      </c>
      <c r="L296" s="56">
        <v>34.545454545454547</v>
      </c>
      <c r="M296" s="56">
        <v>15.454545454545453</v>
      </c>
      <c r="N296" s="56">
        <v>9.0909090909090917</v>
      </c>
      <c r="O296" s="56">
        <v>12.727272727272727</v>
      </c>
      <c r="P296" s="51">
        <v>96</v>
      </c>
    </row>
    <row r="297" spans="1:16" ht="15" customHeight="1">
      <c r="A297" s="48"/>
      <c r="B297" s="24" t="s">
        <v>100</v>
      </c>
      <c r="C297" s="38">
        <v>676</v>
      </c>
      <c r="D297" s="38">
        <v>136</v>
      </c>
      <c r="E297" s="38">
        <v>260</v>
      </c>
      <c r="F297" s="38">
        <v>169</v>
      </c>
      <c r="G297" s="38">
        <v>86</v>
      </c>
      <c r="H297" s="38">
        <v>25</v>
      </c>
      <c r="I297" s="53">
        <v>43.543209195478028</v>
      </c>
      <c r="J297" s="38">
        <v>46</v>
      </c>
      <c r="K297" s="38">
        <v>6</v>
      </c>
      <c r="L297" s="38">
        <v>23</v>
      </c>
      <c r="M297" s="38">
        <v>6</v>
      </c>
      <c r="N297" s="38">
        <v>5</v>
      </c>
      <c r="O297" s="38">
        <v>6</v>
      </c>
      <c r="P297" s="53">
        <v>42.070634776405271</v>
      </c>
    </row>
    <row r="298" spans="1:16" ht="15" customHeight="1">
      <c r="A298" s="48"/>
      <c r="B298" s="24"/>
      <c r="C298" s="56">
        <v>100.00000000000001</v>
      </c>
      <c r="D298" s="56">
        <v>20.118343195266274</v>
      </c>
      <c r="E298" s="56">
        <v>38.461538461538467</v>
      </c>
      <c r="F298" s="56">
        <v>25</v>
      </c>
      <c r="G298" s="56">
        <v>12.721893491124261</v>
      </c>
      <c r="H298" s="56">
        <v>3.6982248520710059</v>
      </c>
      <c r="I298" s="51">
        <v>651</v>
      </c>
      <c r="J298" s="56">
        <v>100</v>
      </c>
      <c r="K298" s="56">
        <v>13.043478260869565</v>
      </c>
      <c r="L298" s="56">
        <v>50</v>
      </c>
      <c r="M298" s="56">
        <v>13.043478260869565</v>
      </c>
      <c r="N298" s="56">
        <v>10.869565217391305</v>
      </c>
      <c r="O298" s="56">
        <v>13.043478260869565</v>
      </c>
      <c r="P298" s="51">
        <v>40</v>
      </c>
    </row>
    <row r="299" spans="1:16" ht="15" customHeight="1">
      <c r="A299" s="48"/>
      <c r="B299" s="24" t="s">
        <v>2</v>
      </c>
      <c r="C299" s="38">
        <v>536</v>
      </c>
      <c r="D299" s="38">
        <v>148</v>
      </c>
      <c r="E299" s="38">
        <v>166</v>
      </c>
      <c r="F299" s="38">
        <v>39</v>
      </c>
      <c r="G299" s="38">
        <v>3</v>
      </c>
      <c r="H299" s="38">
        <v>180</v>
      </c>
      <c r="I299" s="53">
        <v>30.810850296047832</v>
      </c>
      <c r="J299" s="38">
        <v>35</v>
      </c>
      <c r="K299" s="38">
        <v>4</v>
      </c>
      <c r="L299" s="38">
        <v>4</v>
      </c>
      <c r="M299" s="38">
        <v>3</v>
      </c>
      <c r="N299" s="38">
        <v>1</v>
      </c>
      <c r="O299" s="38">
        <v>23</v>
      </c>
      <c r="P299" s="53">
        <v>36.38886018699084</v>
      </c>
    </row>
    <row r="300" spans="1:16" ht="15" customHeight="1">
      <c r="A300" s="90"/>
      <c r="B300" s="24"/>
      <c r="C300" s="56">
        <v>100</v>
      </c>
      <c r="D300" s="56">
        <v>27.611940298507463</v>
      </c>
      <c r="E300" s="56">
        <v>30.970149253731343</v>
      </c>
      <c r="F300" s="56">
        <v>7.2761194029850751</v>
      </c>
      <c r="G300" s="56">
        <v>0.55970149253731338</v>
      </c>
      <c r="H300" s="56">
        <v>33.582089552238806</v>
      </c>
      <c r="I300" s="51">
        <v>356</v>
      </c>
      <c r="J300" s="56">
        <v>100</v>
      </c>
      <c r="K300" s="56">
        <v>11.428571428571429</v>
      </c>
      <c r="L300" s="56">
        <v>11.428571428571429</v>
      </c>
      <c r="M300" s="56">
        <v>8.5714285714285712</v>
      </c>
      <c r="N300" s="56">
        <v>2.8571428571428572</v>
      </c>
      <c r="O300" s="56">
        <v>65.714285714285708</v>
      </c>
      <c r="P300" s="51">
        <v>12</v>
      </c>
    </row>
    <row r="301" spans="1:16" ht="15" customHeight="1">
      <c r="A301" s="48" t="s">
        <v>406</v>
      </c>
      <c r="B301" s="24" t="s">
        <v>105</v>
      </c>
      <c r="C301" s="38">
        <v>1168</v>
      </c>
      <c r="D301" s="38">
        <v>316</v>
      </c>
      <c r="E301" s="38">
        <v>434</v>
      </c>
      <c r="F301" s="38">
        <v>241</v>
      </c>
      <c r="G301" s="38">
        <v>117</v>
      </c>
      <c r="H301" s="38">
        <v>60</v>
      </c>
      <c r="I301" s="53">
        <v>39.887833575684105</v>
      </c>
      <c r="J301" s="38">
        <v>145</v>
      </c>
      <c r="K301" s="38">
        <v>36</v>
      </c>
      <c r="L301" s="38">
        <v>56</v>
      </c>
      <c r="M301" s="38">
        <v>23</v>
      </c>
      <c r="N301" s="38">
        <v>12</v>
      </c>
      <c r="O301" s="38">
        <v>18</v>
      </c>
      <c r="P301" s="53">
        <v>37.650776812687837</v>
      </c>
    </row>
    <row r="302" spans="1:16" ht="15" customHeight="1">
      <c r="A302" s="93" t="s">
        <v>407</v>
      </c>
      <c r="B302" s="24"/>
      <c r="C302" s="56">
        <v>100</v>
      </c>
      <c r="D302" s="56">
        <v>27.054794520547947</v>
      </c>
      <c r="E302" s="56">
        <v>37.157534246575338</v>
      </c>
      <c r="F302" s="56">
        <v>20.633561643835616</v>
      </c>
      <c r="G302" s="56">
        <v>10.017123287671232</v>
      </c>
      <c r="H302" s="56">
        <v>5.1369863013698627</v>
      </c>
      <c r="I302" s="51">
        <v>1108</v>
      </c>
      <c r="J302" s="56">
        <v>100</v>
      </c>
      <c r="K302" s="56">
        <v>24.827586206896552</v>
      </c>
      <c r="L302" s="56">
        <v>38.620689655172413</v>
      </c>
      <c r="M302" s="56">
        <v>15.862068965517242</v>
      </c>
      <c r="N302" s="56">
        <v>8.2758620689655178</v>
      </c>
      <c r="O302" s="56">
        <v>12.413793103448276</v>
      </c>
      <c r="P302" s="51">
        <v>127</v>
      </c>
    </row>
    <row r="303" spans="1:16" ht="15" customHeight="1">
      <c r="A303" s="48"/>
      <c r="B303" s="24" t="s">
        <v>106</v>
      </c>
      <c r="C303" s="38">
        <v>311</v>
      </c>
      <c r="D303" s="38">
        <v>62</v>
      </c>
      <c r="E303" s="38">
        <v>141</v>
      </c>
      <c r="F303" s="38">
        <v>67</v>
      </c>
      <c r="G303" s="38">
        <v>26</v>
      </c>
      <c r="H303" s="38">
        <v>15</v>
      </c>
      <c r="I303" s="53">
        <v>40.479112432815349</v>
      </c>
      <c r="J303" s="38">
        <v>12</v>
      </c>
      <c r="K303" s="38">
        <v>3</v>
      </c>
      <c r="L303" s="38">
        <v>4</v>
      </c>
      <c r="M303" s="38">
        <v>1</v>
      </c>
      <c r="N303" s="38">
        <v>2</v>
      </c>
      <c r="O303" s="38">
        <v>2</v>
      </c>
      <c r="P303" s="53">
        <v>39.517773268193935</v>
      </c>
    </row>
    <row r="304" spans="1:16" ht="15" customHeight="1">
      <c r="A304" s="48"/>
      <c r="B304" s="24"/>
      <c r="C304" s="56">
        <v>100.00000000000001</v>
      </c>
      <c r="D304" s="56">
        <v>19.935691318327976</v>
      </c>
      <c r="E304" s="56">
        <v>45.337620578778136</v>
      </c>
      <c r="F304" s="56">
        <v>21.54340836012862</v>
      </c>
      <c r="G304" s="56">
        <v>8.360128617363344</v>
      </c>
      <c r="H304" s="56">
        <v>4.823151125401929</v>
      </c>
      <c r="I304" s="51">
        <v>296</v>
      </c>
      <c r="J304" s="56">
        <v>99.999999999999972</v>
      </c>
      <c r="K304" s="56">
        <v>25</v>
      </c>
      <c r="L304" s="56">
        <v>33.333333333333329</v>
      </c>
      <c r="M304" s="56">
        <v>8.3333333333333321</v>
      </c>
      <c r="N304" s="56">
        <v>16.666666666666664</v>
      </c>
      <c r="O304" s="56">
        <v>16.666666666666664</v>
      </c>
      <c r="P304" s="51">
        <v>10</v>
      </c>
    </row>
    <row r="305" spans="1:16" ht="15" customHeight="1">
      <c r="A305" s="48"/>
      <c r="B305" s="24" t="s">
        <v>2</v>
      </c>
      <c r="C305" s="38">
        <v>584</v>
      </c>
      <c r="D305" s="38">
        <v>165</v>
      </c>
      <c r="E305" s="38">
        <v>183</v>
      </c>
      <c r="F305" s="38">
        <v>43</v>
      </c>
      <c r="G305" s="38">
        <v>6</v>
      </c>
      <c r="H305" s="38">
        <v>187</v>
      </c>
      <c r="I305" s="53">
        <v>30.877201135206302</v>
      </c>
      <c r="J305" s="38">
        <v>43</v>
      </c>
      <c r="K305" s="38">
        <v>4</v>
      </c>
      <c r="L305" s="38">
        <v>8</v>
      </c>
      <c r="M305" s="38">
        <v>2</v>
      </c>
      <c r="N305" s="38">
        <v>3</v>
      </c>
      <c r="O305" s="38">
        <v>26</v>
      </c>
      <c r="P305" s="53">
        <v>40.940501475642769</v>
      </c>
    </row>
    <row r="306" spans="1:16" ht="15" customHeight="1">
      <c r="A306" s="90"/>
      <c r="B306" s="24"/>
      <c r="C306" s="56">
        <v>100</v>
      </c>
      <c r="D306" s="56">
        <v>28.25342465753425</v>
      </c>
      <c r="E306" s="56">
        <v>31.335616438356162</v>
      </c>
      <c r="F306" s="56">
        <v>7.3630136986301373</v>
      </c>
      <c r="G306" s="56">
        <v>1.0273972602739725</v>
      </c>
      <c r="H306" s="56">
        <v>32.020547945205479</v>
      </c>
      <c r="I306" s="51">
        <v>397</v>
      </c>
      <c r="J306" s="56">
        <v>100</v>
      </c>
      <c r="K306" s="56">
        <v>9.3023255813953494</v>
      </c>
      <c r="L306" s="56">
        <v>18.604651162790699</v>
      </c>
      <c r="M306" s="56">
        <v>4.6511627906976747</v>
      </c>
      <c r="N306" s="56">
        <v>6.9767441860465116</v>
      </c>
      <c r="O306" s="56">
        <v>60.465116279069761</v>
      </c>
      <c r="P306" s="51">
        <v>17</v>
      </c>
    </row>
    <row r="307" spans="1:16" ht="15" customHeight="1">
      <c r="A307" s="48" t="s">
        <v>107</v>
      </c>
      <c r="B307" s="24" t="s">
        <v>108</v>
      </c>
      <c r="C307" s="38">
        <v>216</v>
      </c>
      <c r="D307" s="38">
        <v>90</v>
      </c>
      <c r="E307" s="38">
        <v>63</v>
      </c>
      <c r="F307" s="38">
        <v>28</v>
      </c>
      <c r="G307" s="38">
        <v>8</v>
      </c>
      <c r="H307" s="38">
        <v>27</v>
      </c>
      <c r="I307" s="53">
        <v>32.317110759591792</v>
      </c>
      <c r="J307" s="38">
        <v>6</v>
      </c>
      <c r="K307" s="38">
        <v>1</v>
      </c>
      <c r="L307" s="38">
        <v>0</v>
      </c>
      <c r="M307" s="38">
        <v>2</v>
      </c>
      <c r="N307" s="38">
        <v>1</v>
      </c>
      <c r="O307" s="38">
        <v>2</v>
      </c>
      <c r="P307" s="53">
        <v>52.420457883527952</v>
      </c>
    </row>
    <row r="308" spans="1:16" ht="15" customHeight="1">
      <c r="A308" s="48"/>
      <c r="B308" s="24"/>
      <c r="C308" s="56">
        <v>100.00000000000001</v>
      </c>
      <c r="D308" s="56">
        <v>41.666666666666671</v>
      </c>
      <c r="E308" s="56">
        <v>29.166666666666668</v>
      </c>
      <c r="F308" s="56">
        <v>12.962962962962962</v>
      </c>
      <c r="G308" s="56">
        <v>3.7037037037037033</v>
      </c>
      <c r="H308" s="56">
        <v>12.5</v>
      </c>
      <c r="I308" s="51">
        <v>189</v>
      </c>
      <c r="J308" s="56">
        <v>99.999999999999986</v>
      </c>
      <c r="K308" s="56">
        <v>16.666666666666664</v>
      </c>
      <c r="L308" s="56">
        <v>0</v>
      </c>
      <c r="M308" s="56">
        <v>33.333333333333329</v>
      </c>
      <c r="N308" s="56">
        <v>16.666666666666664</v>
      </c>
      <c r="O308" s="56">
        <v>33.333333333333329</v>
      </c>
      <c r="P308" s="51">
        <v>4</v>
      </c>
    </row>
    <row r="309" spans="1:16" ht="15" customHeight="1">
      <c r="A309" s="48"/>
      <c r="B309" s="24" t="s">
        <v>109</v>
      </c>
      <c r="C309" s="38">
        <v>74</v>
      </c>
      <c r="D309" s="38">
        <v>25</v>
      </c>
      <c r="E309" s="38">
        <v>31</v>
      </c>
      <c r="F309" s="38">
        <v>10</v>
      </c>
      <c r="G309" s="38">
        <v>2</v>
      </c>
      <c r="H309" s="38">
        <v>6</v>
      </c>
      <c r="I309" s="53">
        <v>33.482381158798212</v>
      </c>
      <c r="J309" s="38">
        <v>3</v>
      </c>
      <c r="K309" s="38">
        <v>1</v>
      </c>
      <c r="L309" s="38">
        <v>1</v>
      </c>
      <c r="M309" s="38">
        <v>0</v>
      </c>
      <c r="N309" s="38">
        <v>0</v>
      </c>
      <c r="O309" s="38">
        <v>1</v>
      </c>
      <c r="P309" s="53">
        <v>25.433058118827912</v>
      </c>
    </row>
    <row r="310" spans="1:16" ht="15" customHeight="1">
      <c r="A310" s="48"/>
      <c r="B310" s="24"/>
      <c r="C310" s="56">
        <v>100.00000000000001</v>
      </c>
      <c r="D310" s="56">
        <v>33.783783783783782</v>
      </c>
      <c r="E310" s="56">
        <v>41.891891891891895</v>
      </c>
      <c r="F310" s="56">
        <v>13.513513513513514</v>
      </c>
      <c r="G310" s="56">
        <v>2.7027027027027026</v>
      </c>
      <c r="H310" s="56">
        <v>8.1081081081081088</v>
      </c>
      <c r="I310" s="51">
        <v>68</v>
      </c>
      <c r="J310" s="56">
        <v>99.999999999999986</v>
      </c>
      <c r="K310" s="56">
        <v>33.333333333333329</v>
      </c>
      <c r="L310" s="56">
        <v>33.333333333333329</v>
      </c>
      <c r="M310" s="56">
        <v>0</v>
      </c>
      <c r="N310" s="56">
        <v>0</v>
      </c>
      <c r="O310" s="56">
        <v>33.333333333333329</v>
      </c>
      <c r="P310" s="51">
        <v>2</v>
      </c>
    </row>
    <row r="311" spans="1:16" ht="15" customHeight="1">
      <c r="A311" s="48"/>
      <c r="B311" s="24" t="s">
        <v>110</v>
      </c>
      <c r="C311" s="38">
        <v>332</v>
      </c>
      <c r="D311" s="38">
        <v>85</v>
      </c>
      <c r="E311" s="38">
        <v>149</v>
      </c>
      <c r="F311" s="38">
        <v>39</v>
      </c>
      <c r="G311" s="38">
        <v>18</v>
      </c>
      <c r="H311" s="38">
        <v>41</v>
      </c>
      <c r="I311" s="53">
        <v>35.443804307535252</v>
      </c>
      <c r="J311" s="38">
        <v>10</v>
      </c>
      <c r="K311" s="38">
        <v>2</v>
      </c>
      <c r="L311" s="38">
        <v>3</v>
      </c>
      <c r="M311" s="38">
        <v>2</v>
      </c>
      <c r="N311" s="38">
        <v>2</v>
      </c>
      <c r="O311" s="38">
        <v>1</v>
      </c>
      <c r="P311" s="53">
        <v>48.152259707109117</v>
      </c>
    </row>
    <row r="312" spans="1:16" ht="15" customHeight="1">
      <c r="A312" s="48"/>
      <c r="B312" s="24"/>
      <c r="C312" s="56">
        <v>99.999999999999986</v>
      </c>
      <c r="D312" s="56">
        <v>25.602409638554217</v>
      </c>
      <c r="E312" s="56">
        <v>44.879518072289152</v>
      </c>
      <c r="F312" s="56">
        <v>11.746987951807229</v>
      </c>
      <c r="G312" s="56">
        <v>5.4216867469879517</v>
      </c>
      <c r="H312" s="56">
        <v>12.349397590361445</v>
      </c>
      <c r="I312" s="51">
        <v>291</v>
      </c>
      <c r="J312" s="56">
        <v>100</v>
      </c>
      <c r="K312" s="56">
        <v>20</v>
      </c>
      <c r="L312" s="56">
        <v>30</v>
      </c>
      <c r="M312" s="56">
        <v>20</v>
      </c>
      <c r="N312" s="56">
        <v>20</v>
      </c>
      <c r="O312" s="56">
        <v>10</v>
      </c>
      <c r="P312" s="51">
        <v>9</v>
      </c>
    </row>
    <row r="313" spans="1:16" ht="15" customHeight="1">
      <c r="A313" s="48"/>
      <c r="B313" s="24" t="s">
        <v>111</v>
      </c>
      <c r="C313" s="38">
        <v>277</v>
      </c>
      <c r="D313" s="38">
        <v>73</v>
      </c>
      <c r="E313" s="38">
        <v>111</v>
      </c>
      <c r="F313" s="38">
        <v>46</v>
      </c>
      <c r="G313" s="38">
        <v>18</v>
      </c>
      <c r="H313" s="38">
        <v>29</v>
      </c>
      <c r="I313" s="53">
        <v>36.675772046342651</v>
      </c>
      <c r="J313" s="38">
        <v>17</v>
      </c>
      <c r="K313" s="38">
        <v>4</v>
      </c>
      <c r="L313" s="38">
        <v>6</v>
      </c>
      <c r="M313" s="38">
        <v>1</v>
      </c>
      <c r="N313" s="38">
        <v>2</v>
      </c>
      <c r="O313" s="38">
        <v>4</v>
      </c>
      <c r="P313" s="53">
        <v>36.89175350468517</v>
      </c>
    </row>
    <row r="314" spans="1:16" ht="15" customHeight="1">
      <c r="A314" s="48"/>
      <c r="B314" s="24"/>
      <c r="C314" s="56">
        <v>100</v>
      </c>
      <c r="D314" s="56">
        <v>26.353790613718413</v>
      </c>
      <c r="E314" s="56">
        <v>40.072202166064983</v>
      </c>
      <c r="F314" s="56">
        <v>16.60649819494585</v>
      </c>
      <c r="G314" s="56">
        <v>6.4981949458483745</v>
      </c>
      <c r="H314" s="56">
        <v>10.469314079422382</v>
      </c>
      <c r="I314" s="51">
        <v>248</v>
      </c>
      <c r="J314" s="56">
        <v>100</v>
      </c>
      <c r="K314" s="56">
        <v>23.52941176470588</v>
      </c>
      <c r="L314" s="56">
        <v>35.294117647058826</v>
      </c>
      <c r="M314" s="56">
        <v>5.8823529411764701</v>
      </c>
      <c r="N314" s="56">
        <v>11.76470588235294</v>
      </c>
      <c r="O314" s="56">
        <v>23.52941176470588</v>
      </c>
      <c r="P314" s="51">
        <v>13</v>
      </c>
    </row>
    <row r="315" spans="1:16" ht="15" customHeight="1">
      <c r="A315" s="48"/>
      <c r="B315" s="24" t="s">
        <v>112</v>
      </c>
      <c r="C315" s="38">
        <v>251</v>
      </c>
      <c r="D315" s="38">
        <v>69</v>
      </c>
      <c r="E315" s="38">
        <v>74</v>
      </c>
      <c r="F315" s="38">
        <v>40</v>
      </c>
      <c r="G315" s="38">
        <v>19</v>
      </c>
      <c r="H315" s="38">
        <v>49</v>
      </c>
      <c r="I315" s="53">
        <v>37.534658610474487</v>
      </c>
      <c r="J315" s="38">
        <v>19</v>
      </c>
      <c r="K315" s="38">
        <v>3</v>
      </c>
      <c r="L315" s="38">
        <v>6</v>
      </c>
      <c r="M315" s="38">
        <v>1</v>
      </c>
      <c r="N315" s="38">
        <v>0</v>
      </c>
      <c r="O315" s="38">
        <v>9</v>
      </c>
      <c r="P315" s="53">
        <v>32.741528803132987</v>
      </c>
    </row>
    <row r="316" spans="1:16" ht="15" customHeight="1">
      <c r="A316" s="48"/>
      <c r="B316" s="24"/>
      <c r="C316" s="56">
        <v>100</v>
      </c>
      <c r="D316" s="56">
        <v>27.490039840637447</v>
      </c>
      <c r="E316" s="56">
        <v>29.482071713147413</v>
      </c>
      <c r="F316" s="56">
        <v>15.936254980079681</v>
      </c>
      <c r="G316" s="56">
        <v>7.569721115537849</v>
      </c>
      <c r="H316" s="56">
        <v>19.52191235059761</v>
      </c>
      <c r="I316" s="51">
        <v>202</v>
      </c>
      <c r="J316" s="56">
        <v>100</v>
      </c>
      <c r="K316" s="56">
        <v>15.789473684210526</v>
      </c>
      <c r="L316" s="56">
        <v>31.578947368421051</v>
      </c>
      <c r="M316" s="56">
        <v>5.2631578947368416</v>
      </c>
      <c r="N316" s="56">
        <v>0</v>
      </c>
      <c r="O316" s="56">
        <v>47.368421052631575</v>
      </c>
      <c r="P316" s="51">
        <v>10</v>
      </c>
    </row>
    <row r="317" spans="1:16" ht="15" customHeight="1">
      <c r="A317" s="48"/>
      <c r="B317" s="24" t="s">
        <v>113</v>
      </c>
      <c r="C317" s="38">
        <v>339</v>
      </c>
      <c r="D317" s="38">
        <v>75</v>
      </c>
      <c r="E317" s="38">
        <v>130</v>
      </c>
      <c r="F317" s="38">
        <v>61</v>
      </c>
      <c r="G317" s="38">
        <v>32</v>
      </c>
      <c r="H317" s="38">
        <v>41</v>
      </c>
      <c r="I317" s="53">
        <v>40.858605703388001</v>
      </c>
      <c r="J317" s="38">
        <v>35</v>
      </c>
      <c r="K317" s="38">
        <v>8</v>
      </c>
      <c r="L317" s="38">
        <v>12</v>
      </c>
      <c r="M317" s="38">
        <v>2</v>
      </c>
      <c r="N317" s="38">
        <v>2</v>
      </c>
      <c r="O317" s="38">
        <v>11</v>
      </c>
      <c r="P317" s="53">
        <v>32.663503943933115</v>
      </c>
    </row>
    <row r="318" spans="1:16" ht="15" customHeight="1">
      <c r="A318" s="48"/>
      <c r="B318" s="24"/>
      <c r="C318" s="56">
        <v>100.00000000000001</v>
      </c>
      <c r="D318" s="56">
        <v>22.123893805309734</v>
      </c>
      <c r="E318" s="56">
        <v>38.34808259587021</v>
      </c>
      <c r="F318" s="56">
        <v>17.994100294985252</v>
      </c>
      <c r="G318" s="56">
        <v>9.4395280235988199</v>
      </c>
      <c r="H318" s="56">
        <v>12.094395280235988</v>
      </c>
      <c r="I318" s="51">
        <v>298</v>
      </c>
      <c r="J318" s="56">
        <v>100</v>
      </c>
      <c r="K318" s="56">
        <v>22.857142857142858</v>
      </c>
      <c r="L318" s="56">
        <v>34.285714285714285</v>
      </c>
      <c r="M318" s="56">
        <v>5.7142857142857144</v>
      </c>
      <c r="N318" s="56">
        <v>5.7142857142857144</v>
      </c>
      <c r="O318" s="56">
        <v>31.428571428571427</v>
      </c>
      <c r="P318" s="51">
        <v>24</v>
      </c>
    </row>
    <row r="319" spans="1:16" ht="15" customHeight="1">
      <c r="A319" s="48"/>
      <c r="B319" s="24" t="s">
        <v>114</v>
      </c>
      <c r="C319" s="38">
        <v>574</v>
      </c>
      <c r="D319" s="38">
        <v>126</v>
      </c>
      <c r="E319" s="38">
        <v>200</v>
      </c>
      <c r="F319" s="38">
        <v>127</v>
      </c>
      <c r="G319" s="38">
        <v>52</v>
      </c>
      <c r="H319" s="38">
        <v>69</v>
      </c>
      <c r="I319" s="53">
        <v>41.353358060150256</v>
      </c>
      <c r="J319" s="38">
        <v>110</v>
      </c>
      <c r="K319" s="38">
        <v>24</v>
      </c>
      <c r="L319" s="38">
        <v>40</v>
      </c>
      <c r="M319" s="38">
        <v>18</v>
      </c>
      <c r="N319" s="38">
        <v>10</v>
      </c>
      <c r="O319" s="38">
        <v>18</v>
      </c>
      <c r="P319" s="53">
        <v>38.999613582574348</v>
      </c>
    </row>
    <row r="320" spans="1:16" ht="15" customHeight="1">
      <c r="A320" s="90"/>
      <c r="B320" s="24"/>
      <c r="C320" s="56">
        <v>100</v>
      </c>
      <c r="D320" s="56">
        <v>21.951219512195124</v>
      </c>
      <c r="E320" s="56">
        <v>34.843205574912893</v>
      </c>
      <c r="F320" s="56">
        <v>22.125435540069684</v>
      </c>
      <c r="G320" s="56">
        <v>9.0592334494773521</v>
      </c>
      <c r="H320" s="56">
        <v>12.020905923344948</v>
      </c>
      <c r="I320" s="51">
        <v>505</v>
      </c>
      <c r="J320" s="56">
        <v>100</v>
      </c>
      <c r="K320" s="56">
        <v>21.818181818181817</v>
      </c>
      <c r="L320" s="56">
        <v>36.363636363636367</v>
      </c>
      <c r="M320" s="56">
        <v>16.363636363636363</v>
      </c>
      <c r="N320" s="56">
        <v>9.0909090909090917</v>
      </c>
      <c r="O320" s="56">
        <v>16.363636363636363</v>
      </c>
      <c r="P320" s="51">
        <v>92</v>
      </c>
    </row>
    <row r="321" spans="1:16" ht="15" customHeight="1">
      <c r="A321" s="48" t="s">
        <v>115</v>
      </c>
      <c r="B321" s="24" t="s">
        <v>116</v>
      </c>
      <c r="C321" s="38">
        <v>829</v>
      </c>
      <c r="D321" s="38">
        <v>254</v>
      </c>
      <c r="E321" s="38">
        <v>319</v>
      </c>
      <c r="F321" s="38">
        <v>114</v>
      </c>
      <c r="G321" s="38">
        <v>49</v>
      </c>
      <c r="H321" s="38">
        <v>93</v>
      </c>
      <c r="I321" s="53">
        <v>35.443320842926703</v>
      </c>
      <c r="J321" s="38">
        <v>39</v>
      </c>
      <c r="K321" s="38">
        <v>7</v>
      </c>
      <c r="L321" s="38">
        <v>10</v>
      </c>
      <c r="M321" s="38">
        <v>5</v>
      </c>
      <c r="N321" s="38">
        <v>6</v>
      </c>
      <c r="O321" s="38">
        <v>11</v>
      </c>
      <c r="P321" s="53">
        <v>43.899961287518288</v>
      </c>
    </row>
    <row r="322" spans="1:16" ht="15" customHeight="1">
      <c r="A322" s="48"/>
      <c r="B322" s="24"/>
      <c r="C322" s="56">
        <v>100</v>
      </c>
      <c r="D322" s="56">
        <v>30.639324487334136</v>
      </c>
      <c r="E322" s="56">
        <v>38.480096501809406</v>
      </c>
      <c r="F322" s="56">
        <v>13.751507840772014</v>
      </c>
      <c r="G322" s="56">
        <v>5.9107358262967429</v>
      </c>
      <c r="H322" s="56">
        <v>11.218335343787695</v>
      </c>
      <c r="I322" s="51">
        <v>736</v>
      </c>
      <c r="J322" s="56">
        <v>100</v>
      </c>
      <c r="K322" s="56">
        <v>17.948717948717949</v>
      </c>
      <c r="L322" s="56">
        <v>25.641025641025639</v>
      </c>
      <c r="M322" s="56">
        <v>12.820512820512819</v>
      </c>
      <c r="N322" s="56">
        <v>15.384615384615385</v>
      </c>
      <c r="O322" s="56">
        <v>28.205128205128204</v>
      </c>
      <c r="P322" s="51">
        <v>28</v>
      </c>
    </row>
    <row r="323" spans="1:16" ht="15" customHeight="1">
      <c r="A323" s="48"/>
      <c r="B323" s="24" t="s">
        <v>117</v>
      </c>
      <c r="C323" s="38">
        <v>175</v>
      </c>
      <c r="D323" s="38">
        <v>42</v>
      </c>
      <c r="E323" s="38">
        <v>63</v>
      </c>
      <c r="F323" s="38">
        <v>30</v>
      </c>
      <c r="G323" s="38">
        <v>11</v>
      </c>
      <c r="H323" s="38">
        <v>29</v>
      </c>
      <c r="I323" s="53">
        <v>38.228182326985156</v>
      </c>
      <c r="J323" s="38">
        <v>15</v>
      </c>
      <c r="K323" s="38">
        <v>4</v>
      </c>
      <c r="L323" s="38">
        <v>5</v>
      </c>
      <c r="M323" s="38">
        <v>3</v>
      </c>
      <c r="N323" s="38">
        <v>0</v>
      </c>
      <c r="O323" s="38">
        <v>3</v>
      </c>
      <c r="P323" s="53">
        <v>33.443793909332875</v>
      </c>
    </row>
    <row r="324" spans="1:16" ht="15" customHeight="1">
      <c r="A324" s="48"/>
      <c r="B324" s="24"/>
      <c r="C324" s="56">
        <v>100</v>
      </c>
      <c r="D324" s="56">
        <v>24</v>
      </c>
      <c r="E324" s="56">
        <v>36</v>
      </c>
      <c r="F324" s="56">
        <v>17.142857142857142</v>
      </c>
      <c r="G324" s="56">
        <v>6.2857142857142865</v>
      </c>
      <c r="H324" s="56">
        <v>16.571428571428569</v>
      </c>
      <c r="I324" s="51">
        <v>146</v>
      </c>
      <c r="J324" s="56">
        <v>100</v>
      </c>
      <c r="K324" s="56">
        <v>26.666666666666668</v>
      </c>
      <c r="L324" s="56">
        <v>33.333333333333329</v>
      </c>
      <c r="M324" s="56">
        <v>20</v>
      </c>
      <c r="N324" s="56">
        <v>0</v>
      </c>
      <c r="O324" s="56">
        <v>20</v>
      </c>
      <c r="P324" s="51">
        <v>12</v>
      </c>
    </row>
    <row r="325" spans="1:16" ht="15" customHeight="1">
      <c r="A325" s="48"/>
      <c r="B325" s="24" t="s">
        <v>118</v>
      </c>
      <c r="C325" s="38">
        <v>276</v>
      </c>
      <c r="D325" s="38">
        <v>49</v>
      </c>
      <c r="E325" s="38">
        <v>97</v>
      </c>
      <c r="F325" s="38">
        <v>57</v>
      </c>
      <c r="G325" s="38">
        <v>32</v>
      </c>
      <c r="H325" s="38">
        <v>41</v>
      </c>
      <c r="I325" s="53">
        <v>43.758684690356738</v>
      </c>
      <c r="J325" s="38">
        <v>33</v>
      </c>
      <c r="K325" s="38">
        <v>9</v>
      </c>
      <c r="L325" s="38">
        <v>10</v>
      </c>
      <c r="M325" s="38">
        <v>2</v>
      </c>
      <c r="N325" s="38">
        <v>2</v>
      </c>
      <c r="O325" s="38">
        <v>10</v>
      </c>
      <c r="P325" s="53">
        <v>32.725060635156844</v>
      </c>
    </row>
    <row r="326" spans="1:16" ht="15" customHeight="1">
      <c r="A326" s="48"/>
      <c r="B326" s="24"/>
      <c r="C326" s="56">
        <v>99.999999999999986</v>
      </c>
      <c r="D326" s="56">
        <v>17.753623188405797</v>
      </c>
      <c r="E326" s="56">
        <v>35.144927536231883</v>
      </c>
      <c r="F326" s="56">
        <v>20.652173913043477</v>
      </c>
      <c r="G326" s="56">
        <v>11.594202898550725</v>
      </c>
      <c r="H326" s="56">
        <v>14.855072463768115</v>
      </c>
      <c r="I326" s="51">
        <v>235</v>
      </c>
      <c r="J326" s="56">
        <v>100</v>
      </c>
      <c r="K326" s="56">
        <v>27.27272727272727</v>
      </c>
      <c r="L326" s="56">
        <v>30.303030303030305</v>
      </c>
      <c r="M326" s="56">
        <v>6.0606060606060606</v>
      </c>
      <c r="N326" s="56">
        <v>6.0606060606060606</v>
      </c>
      <c r="O326" s="56">
        <v>30.303030303030305</v>
      </c>
      <c r="P326" s="51">
        <v>23</v>
      </c>
    </row>
    <row r="327" spans="1:16" ht="15" customHeight="1">
      <c r="A327" s="48"/>
      <c r="B327" s="24" t="s">
        <v>119</v>
      </c>
      <c r="C327" s="38">
        <v>693</v>
      </c>
      <c r="D327" s="38">
        <v>176</v>
      </c>
      <c r="E327" s="38">
        <v>242</v>
      </c>
      <c r="F327" s="38">
        <v>139</v>
      </c>
      <c r="G327" s="38">
        <v>53</v>
      </c>
      <c r="H327" s="38">
        <v>83</v>
      </c>
      <c r="I327" s="53">
        <v>39.27680616974822</v>
      </c>
      <c r="J327" s="38">
        <v>93</v>
      </c>
      <c r="K327" s="38">
        <v>17</v>
      </c>
      <c r="L327" s="38">
        <v>34</v>
      </c>
      <c r="M327" s="38">
        <v>12</v>
      </c>
      <c r="N327" s="38">
        <v>8</v>
      </c>
      <c r="O327" s="38">
        <v>22</v>
      </c>
      <c r="P327" s="53">
        <v>38.648254666974879</v>
      </c>
    </row>
    <row r="328" spans="1:16" ht="15" customHeight="1">
      <c r="A328" s="48"/>
      <c r="B328" s="24"/>
      <c r="C328" s="56">
        <v>100</v>
      </c>
      <c r="D328" s="56">
        <v>25.396825396825395</v>
      </c>
      <c r="E328" s="56">
        <v>34.920634920634917</v>
      </c>
      <c r="F328" s="56">
        <v>20.057720057720058</v>
      </c>
      <c r="G328" s="56">
        <v>7.6479076479076475</v>
      </c>
      <c r="H328" s="56">
        <v>11.976911976911978</v>
      </c>
      <c r="I328" s="51">
        <v>610</v>
      </c>
      <c r="J328" s="56">
        <v>100.00000000000001</v>
      </c>
      <c r="K328" s="56">
        <v>18.27956989247312</v>
      </c>
      <c r="L328" s="56">
        <v>36.55913978494624</v>
      </c>
      <c r="M328" s="56">
        <v>12.903225806451612</v>
      </c>
      <c r="N328" s="56">
        <v>8.6021505376344098</v>
      </c>
      <c r="O328" s="56">
        <v>23.655913978494624</v>
      </c>
      <c r="P328" s="51">
        <v>71</v>
      </c>
    </row>
    <row r="329" spans="1:16" ht="15" customHeight="1">
      <c r="A329" s="48"/>
      <c r="B329" s="24" t="s">
        <v>120</v>
      </c>
      <c r="C329" s="38">
        <v>90</v>
      </c>
      <c r="D329" s="38">
        <v>22</v>
      </c>
      <c r="E329" s="38">
        <v>37</v>
      </c>
      <c r="F329" s="38">
        <v>11</v>
      </c>
      <c r="G329" s="38">
        <v>4</v>
      </c>
      <c r="H329" s="38">
        <v>16</v>
      </c>
      <c r="I329" s="53">
        <v>34.135733874784698</v>
      </c>
      <c r="J329" s="38">
        <v>20</v>
      </c>
      <c r="K329" s="38">
        <v>6</v>
      </c>
      <c r="L329" s="38">
        <v>9</v>
      </c>
      <c r="M329" s="38">
        <v>4</v>
      </c>
      <c r="N329" s="38">
        <v>1</v>
      </c>
      <c r="O329" s="38">
        <v>0</v>
      </c>
      <c r="P329" s="53">
        <v>37.279399702644483</v>
      </c>
    </row>
    <row r="330" spans="1:16" ht="15" customHeight="1">
      <c r="A330" s="90"/>
      <c r="B330" s="24"/>
      <c r="C330" s="56">
        <v>100</v>
      </c>
      <c r="D330" s="56">
        <v>24.444444444444443</v>
      </c>
      <c r="E330" s="56">
        <v>41.111111111111107</v>
      </c>
      <c r="F330" s="56">
        <v>12.222222222222221</v>
      </c>
      <c r="G330" s="56">
        <v>4.4444444444444446</v>
      </c>
      <c r="H330" s="56">
        <v>17.777777777777779</v>
      </c>
      <c r="I330" s="51">
        <v>74</v>
      </c>
      <c r="J330" s="56">
        <v>100</v>
      </c>
      <c r="K330" s="56">
        <v>30</v>
      </c>
      <c r="L330" s="56">
        <v>45</v>
      </c>
      <c r="M330" s="56">
        <v>20</v>
      </c>
      <c r="N330" s="56">
        <v>5</v>
      </c>
      <c r="O330" s="56">
        <v>0</v>
      </c>
      <c r="P330" s="51">
        <v>20</v>
      </c>
    </row>
    <row r="331" spans="1:16" ht="15" customHeight="1">
      <c r="A331" s="48" t="s">
        <v>347</v>
      </c>
      <c r="B331" s="24" t="s">
        <v>349</v>
      </c>
      <c r="C331" s="38">
        <v>216</v>
      </c>
      <c r="D331" s="38">
        <v>90</v>
      </c>
      <c r="E331" s="38">
        <v>63</v>
      </c>
      <c r="F331" s="38">
        <v>28</v>
      </c>
      <c r="G331" s="38">
        <v>8</v>
      </c>
      <c r="H331" s="38">
        <v>27</v>
      </c>
      <c r="I331" s="94">
        <v>32.317110759591792</v>
      </c>
      <c r="J331" s="38">
        <v>6</v>
      </c>
      <c r="K331" s="38">
        <v>1</v>
      </c>
      <c r="L331" s="38">
        <v>0</v>
      </c>
      <c r="M331" s="38">
        <v>2</v>
      </c>
      <c r="N331" s="38">
        <v>1</v>
      </c>
      <c r="O331" s="38">
        <v>2</v>
      </c>
      <c r="P331" s="94">
        <v>52.420457883527952</v>
      </c>
    </row>
    <row r="332" spans="1:16" ht="15" customHeight="1">
      <c r="A332" s="48"/>
      <c r="B332" s="24"/>
      <c r="C332" s="56">
        <v>100.00000000000001</v>
      </c>
      <c r="D332" s="56">
        <v>41.666666666666671</v>
      </c>
      <c r="E332" s="56">
        <v>29.166666666666668</v>
      </c>
      <c r="F332" s="56">
        <v>12.962962962962962</v>
      </c>
      <c r="G332" s="56">
        <v>3.7037037037037033</v>
      </c>
      <c r="H332" s="56">
        <v>12.5</v>
      </c>
      <c r="I332" s="51">
        <v>189</v>
      </c>
      <c r="J332" s="56">
        <v>99.999999999999986</v>
      </c>
      <c r="K332" s="56">
        <v>16.666666666666664</v>
      </c>
      <c r="L332" s="56">
        <v>0</v>
      </c>
      <c r="M332" s="56">
        <v>33.333333333333329</v>
      </c>
      <c r="N332" s="56">
        <v>16.666666666666664</v>
      </c>
      <c r="O332" s="56">
        <v>33.333333333333329</v>
      </c>
      <c r="P332" s="51">
        <v>4</v>
      </c>
    </row>
    <row r="333" spans="1:16" ht="15" customHeight="1">
      <c r="A333" s="48"/>
      <c r="B333" s="24" t="s">
        <v>348</v>
      </c>
      <c r="C333" s="38">
        <v>89</v>
      </c>
      <c r="D333" s="38">
        <v>21</v>
      </c>
      <c r="E333" s="38">
        <v>42</v>
      </c>
      <c r="F333" s="38">
        <v>6</v>
      </c>
      <c r="G333" s="38">
        <v>7</v>
      </c>
      <c r="H333" s="38">
        <v>13</v>
      </c>
      <c r="I333" s="94">
        <v>36.076668510130389</v>
      </c>
      <c r="J333" s="38">
        <v>0</v>
      </c>
      <c r="K333" s="38">
        <v>0</v>
      </c>
      <c r="L333" s="38">
        <v>0</v>
      </c>
      <c r="M333" s="38">
        <v>0</v>
      </c>
      <c r="N333" s="38">
        <v>0</v>
      </c>
      <c r="O333" s="38">
        <v>0</v>
      </c>
      <c r="P333" s="94" t="s">
        <v>346</v>
      </c>
    </row>
    <row r="334" spans="1:16" ht="15" customHeight="1">
      <c r="A334" s="48"/>
      <c r="B334" s="24"/>
      <c r="C334" s="56">
        <v>99.999999999999986</v>
      </c>
      <c r="D334" s="56">
        <v>23.595505617977526</v>
      </c>
      <c r="E334" s="56">
        <v>47.191011235955052</v>
      </c>
      <c r="F334" s="56">
        <v>6.7415730337078648</v>
      </c>
      <c r="G334" s="56">
        <v>7.8651685393258424</v>
      </c>
      <c r="H334" s="56">
        <v>14.606741573033707</v>
      </c>
      <c r="I334" s="51">
        <v>76</v>
      </c>
      <c r="J334" s="56">
        <v>0</v>
      </c>
      <c r="K334" s="56">
        <v>0</v>
      </c>
      <c r="L334" s="56">
        <v>0</v>
      </c>
      <c r="M334" s="56">
        <v>0</v>
      </c>
      <c r="N334" s="56">
        <v>0</v>
      </c>
      <c r="O334" s="56">
        <v>0</v>
      </c>
      <c r="P334" s="51">
        <v>0</v>
      </c>
    </row>
    <row r="335" spans="1:16" ht="15" customHeight="1">
      <c r="A335" s="48"/>
      <c r="B335" s="24" t="s">
        <v>350</v>
      </c>
      <c r="C335" s="38">
        <v>64</v>
      </c>
      <c r="D335" s="38">
        <v>21</v>
      </c>
      <c r="E335" s="38">
        <v>31</v>
      </c>
      <c r="F335" s="38">
        <v>7</v>
      </c>
      <c r="G335" s="38">
        <v>1</v>
      </c>
      <c r="H335" s="38">
        <v>4</v>
      </c>
      <c r="I335" s="94">
        <v>31.718893735278083</v>
      </c>
      <c r="J335" s="38">
        <v>3</v>
      </c>
      <c r="K335" s="38">
        <v>0</v>
      </c>
      <c r="L335" s="38">
        <v>2</v>
      </c>
      <c r="M335" s="38">
        <v>1</v>
      </c>
      <c r="N335" s="38">
        <v>0</v>
      </c>
      <c r="O335" s="38">
        <v>0</v>
      </c>
      <c r="P335" s="94">
        <v>40.884592190562337</v>
      </c>
    </row>
    <row r="336" spans="1:16" ht="15" customHeight="1">
      <c r="A336" s="54"/>
      <c r="B336" s="59"/>
      <c r="C336" s="56">
        <v>100</v>
      </c>
      <c r="D336" s="56">
        <v>32.8125</v>
      </c>
      <c r="E336" s="56">
        <v>48.4375</v>
      </c>
      <c r="F336" s="56">
        <v>10.9375</v>
      </c>
      <c r="G336" s="56">
        <v>1.5625</v>
      </c>
      <c r="H336" s="56">
        <v>6.25</v>
      </c>
      <c r="I336" s="51">
        <v>60</v>
      </c>
      <c r="J336" s="56">
        <v>99.999999999999986</v>
      </c>
      <c r="K336" s="56">
        <v>0</v>
      </c>
      <c r="L336" s="56">
        <v>66.666666666666657</v>
      </c>
      <c r="M336" s="56">
        <v>33.333333333333329</v>
      </c>
      <c r="N336" s="56">
        <v>0</v>
      </c>
      <c r="O336" s="56">
        <v>0</v>
      </c>
      <c r="P336" s="51">
        <v>3</v>
      </c>
    </row>
    <row r="337" spans="1:16" ht="15" customHeight="1">
      <c r="A337" s="54"/>
      <c r="B337" s="59" t="s">
        <v>351</v>
      </c>
      <c r="C337" s="38">
        <v>51</v>
      </c>
      <c r="D337" s="38">
        <v>16</v>
      </c>
      <c r="E337" s="38">
        <v>24</v>
      </c>
      <c r="F337" s="38">
        <v>5</v>
      </c>
      <c r="G337" s="38">
        <v>2</v>
      </c>
      <c r="H337" s="38">
        <v>4</v>
      </c>
      <c r="I337" s="94">
        <v>33.844815440588505</v>
      </c>
      <c r="J337" s="38">
        <v>3</v>
      </c>
      <c r="K337" s="38">
        <v>1</v>
      </c>
      <c r="L337" s="38">
        <v>1</v>
      </c>
      <c r="M337" s="38">
        <v>0</v>
      </c>
      <c r="N337" s="38">
        <v>0</v>
      </c>
      <c r="O337" s="38">
        <v>1</v>
      </c>
      <c r="P337" s="94">
        <v>25.433058118827912</v>
      </c>
    </row>
    <row r="338" spans="1:16" ht="15" customHeight="1">
      <c r="A338" s="54"/>
      <c r="B338" s="59"/>
      <c r="C338" s="56">
        <v>99.999999999999986</v>
      </c>
      <c r="D338" s="56">
        <v>31.372549019607842</v>
      </c>
      <c r="E338" s="56">
        <v>47.058823529411761</v>
      </c>
      <c r="F338" s="56">
        <v>9.8039215686274517</v>
      </c>
      <c r="G338" s="56">
        <v>3.9215686274509802</v>
      </c>
      <c r="H338" s="56">
        <v>7.8431372549019605</v>
      </c>
      <c r="I338" s="51">
        <v>47</v>
      </c>
      <c r="J338" s="56">
        <v>99.999999999999986</v>
      </c>
      <c r="K338" s="56">
        <v>33.333333333333329</v>
      </c>
      <c r="L338" s="56">
        <v>33.333333333333329</v>
      </c>
      <c r="M338" s="56">
        <v>0</v>
      </c>
      <c r="N338" s="56">
        <v>0</v>
      </c>
      <c r="O338" s="56">
        <v>33.333333333333329</v>
      </c>
      <c r="P338" s="51">
        <v>2</v>
      </c>
    </row>
    <row r="339" spans="1:16" ht="15" customHeight="1">
      <c r="A339" s="54"/>
      <c r="B339" s="59" t="s">
        <v>352</v>
      </c>
      <c r="C339" s="38">
        <v>36</v>
      </c>
      <c r="D339" s="38">
        <v>2</v>
      </c>
      <c r="E339" s="38">
        <v>16</v>
      </c>
      <c r="F339" s="38">
        <v>8</v>
      </c>
      <c r="G339" s="38">
        <v>8</v>
      </c>
      <c r="H339" s="38">
        <v>2</v>
      </c>
      <c r="I339" s="94">
        <v>53.43172312578902</v>
      </c>
      <c r="J339" s="38">
        <v>3</v>
      </c>
      <c r="K339" s="38">
        <v>1</v>
      </c>
      <c r="L339" s="38">
        <v>1</v>
      </c>
      <c r="M339" s="38">
        <v>0</v>
      </c>
      <c r="N339" s="38">
        <v>0</v>
      </c>
      <c r="O339" s="38">
        <v>1</v>
      </c>
      <c r="P339" s="94">
        <v>20.621707060063223</v>
      </c>
    </row>
    <row r="340" spans="1:16" ht="15" customHeight="1">
      <c r="A340" s="90"/>
      <c r="B340" s="88"/>
      <c r="C340" s="69">
        <v>100.00000000000001</v>
      </c>
      <c r="D340" s="69">
        <v>5.5555555555555554</v>
      </c>
      <c r="E340" s="69">
        <v>44.444444444444443</v>
      </c>
      <c r="F340" s="69">
        <v>22.222222222222221</v>
      </c>
      <c r="G340" s="69">
        <v>22.222222222222221</v>
      </c>
      <c r="H340" s="69">
        <v>5.5555555555555554</v>
      </c>
      <c r="I340" s="52">
        <v>34</v>
      </c>
      <c r="J340" s="69">
        <v>99.999999999999986</v>
      </c>
      <c r="K340" s="69">
        <v>33.333333333333329</v>
      </c>
      <c r="L340" s="69">
        <v>33.333333333333329</v>
      </c>
      <c r="M340" s="69">
        <v>0</v>
      </c>
      <c r="N340" s="69">
        <v>0</v>
      </c>
      <c r="O340" s="69">
        <v>33.333333333333329</v>
      </c>
      <c r="P340" s="52">
        <v>2</v>
      </c>
    </row>
    <row r="342" spans="1:16" ht="15" customHeight="1">
      <c r="B342" s="96"/>
    </row>
  </sheetData>
  <phoneticPr fontId="4"/>
  <conditionalFormatting sqref="B22:P340">
    <cfRule type="expression" dxfId="13" priority="1">
      <formula>MOD(ROW(),2)=0</formula>
    </cfRule>
  </conditionalFormatting>
  <pageMargins left="0.23622047244094491" right="0.23622047244094491" top="0.74803149606299213" bottom="0.74803149606299213" header="0.31496062992125984" footer="0.31496062992125984"/>
  <pageSetup paperSize="9" scale="54" fitToWidth="0" fitToHeight="0" pageOrder="overThenDown" orientation="portrait" verticalDpi="200" r:id="rId1"/>
  <headerFooter>
    <oddFooter>&amp;C&amp;P</oddFooter>
  </headerFooter>
  <rowBreaks count="3" manualBreakCount="3">
    <brk id="90" min="2" max="15" man="1"/>
    <brk id="174" min="2" max="15" man="1"/>
    <brk id="254" min="2" max="15" man="1"/>
  </rowBreaks>
  <colBreaks count="1" manualBreakCount="1">
    <brk id="2" min="6" max="339" man="1"/>
  </colBreaks>
</worksheet>
</file>

<file path=xl/worksheets/sheet38.xml><?xml version="1.0" encoding="utf-8"?>
<worksheet xmlns="http://schemas.openxmlformats.org/spreadsheetml/2006/main" xmlns:r="http://schemas.openxmlformats.org/officeDocument/2006/relationships">
  <sheetPr codeName="Sheet41"/>
  <dimension ref="A1:R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18" width="9.42578125" style="25" customWidth="1"/>
    <col min="19" max="16384" width="8" style="25"/>
  </cols>
  <sheetData>
    <row r="1" spans="1:18" ht="15" customHeight="1">
      <c r="C1" s="25" t="s">
        <v>271</v>
      </c>
      <c r="K1" s="25" t="s">
        <v>271</v>
      </c>
    </row>
    <row r="2" spans="1:18" ht="15" customHeight="1">
      <c r="I2" s="75"/>
      <c r="Q2" s="75"/>
    </row>
    <row r="3" spans="1:18" ht="15" customHeight="1">
      <c r="C3" s="25" t="s">
        <v>121</v>
      </c>
      <c r="K3" s="25" t="s">
        <v>136</v>
      </c>
    </row>
    <row r="4" spans="1:18" s="79" customFormat="1" ht="22.5">
      <c r="A4" s="77"/>
      <c r="B4" s="78"/>
      <c r="C4" s="35" t="s">
        <v>1</v>
      </c>
      <c r="D4" s="35" t="s">
        <v>129</v>
      </c>
      <c r="E4" s="36" t="s">
        <v>273</v>
      </c>
      <c r="F4" s="36" t="s">
        <v>274</v>
      </c>
      <c r="G4" s="36" t="s">
        <v>223</v>
      </c>
      <c r="H4" s="35" t="s">
        <v>224</v>
      </c>
      <c r="I4" s="36" t="s">
        <v>175</v>
      </c>
      <c r="J4" s="35" t="s">
        <v>272</v>
      </c>
      <c r="K4" s="35" t="s">
        <v>1</v>
      </c>
      <c r="L4" s="35" t="s">
        <v>129</v>
      </c>
      <c r="M4" s="36" t="s">
        <v>273</v>
      </c>
      <c r="N4" s="36" t="s">
        <v>274</v>
      </c>
      <c r="O4" s="36" t="s">
        <v>223</v>
      </c>
      <c r="P4" s="35" t="s">
        <v>224</v>
      </c>
      <c r="Q4" s="36" t="s">
        <v>175</v>
      </c>
      <c r="R4" s="35" t="s">
        <v>272</v>
      </c>
    </row>
    <row r="5" spans="1:18" ht="15" customHeight="1">
      <c r="A5" s="80" t="s">
        <v>0</v>
      </c>
      <c r="B5" s="81"/>
      <c r="C5" s="61">
        <v>2063</v>
      </c>
      <c r="D5" s="61">
        <v>152</v>
      </c>
      <c r="E5" s="61">
        <v>362</v>
      </c>
      <c r="F5" s="61">
        <v>461</v>
      </c>
      <c r="G5" s="61">
        <v>262</v>
      </c>
      <c r="H5" s="61">
        <v>79</v>
      </c>
      <c r="I5" s="61">
        <v>747</v>
      </c>
      <c r="J5" s="84">
        <v>75.060829496857309</v>
      </c>
      <c r="K5" s="61">
        <v>200</v>
      </c>
      <c r="L5" s="61">
        <v>13</v>
      </c>
      <c r="M5" s="61">
        <v>18</v>
      </c>
      <c r="N5" s="61">
        <v>23</v>
      </c>
      <c r="O5" s="61">
        <v>15</v>
      </c>
      <c r="P5" s="61">
        <v>19</v>
      </c>
      <c r="Q5" s="61">
        <v>112</v>
      </c>
      <c r="R5" s="84">
        <v>76.98070743440752</v>
      </c>
    </row>
    <row r="6" spans="1:18" ht="15" customHeight="1">
      <c r="A6" s="85"/>
      <c r="B6" s="86"/>
      <c r="C6" s="69">
        <v>100</v>
      </c>
      <c r="D6" s="69">
        <v>7.3679108095007271</v>
      </c>
      <c r="E6" s="69">
        <v>17.54726126999515</v>
      </c>
      <c r="F6" s="69">
        <v>22.346097915656809</v>
      </c>
      <c r="G6" s="69">
        <v>12.69995152690257</v>
      </c>
      <c r="H6" s="69">
        <v>3.829374697043141</v>
      </c>
      <c r="I6" s="69">
        <v>36.209403780901603</v>
      </c>
      <c r="J6" s="52">
        <v>1316</v>
      </c>
      <c r="K6" s="69">
        <v>100</v>
      </c>
      <c r="L6" s="69">
        <v>6.5</v>
      </c>
      <c r="M6" s="69">
        <v>9</v>
      </c>
      <c r="N6" s="69">
        <v>11.5</v>
      </c>
      <c r="O6" s="69">
        <v>7.5</v>
      </c>
      <c r="P6" s="69">
        <v>9.5</v>
      </c>
      <c r="Q6" s="69">
        <v>56.000000000000007</v>
      </c>
      <c r="R6" s="52">
        <v>88</v>
      </c>
    </row>
    <row r="7" spans="1:18" ht="15" customHeight="1">
      <c r="A7" s="48" t="s">
        <v>4</v>
      </c>
      <c r="B7" s="24" t="s">
        <v>5</v>
      </c>
      <c r="C7" s="38">
        <v>1534</v>
      </c>
      <c r="D7" s="38">
        <v>119</v>
      </c>
      <c r="E7" s="38">
        <v>292</v>
      </c>
      <c r="F7" s="38">
        <v>343</v>
      </c>
      <c r="G7" s="38">
        <v>188</v>
      </c>
      <c r="H7" s="38">
        <v>43</v>
      </c>
      <c r="I7" s="38">
        <v>549</v>
      </c>
      <c r="J7" s="53">
        <v>74.085201723687675</v>
      </c>
      <c r="K7" s="38">
        <v>114</v>
      </c>
      <c r="L7" s="38">
        <v>8</v>
      </c>
      <c r="M7" s="38">
        <v>13</v>
      </c>
      <c r="N7" s="38">
        <v>12</v>
      </c>
      <c r="O7" s="38">
        <v>8</v>
      </c>
      <c r="P7" s="38">
        <v>9</v>
      </c>
      <c r="Q7" s="38">
        <v>64</v>
      </c>
      <c r="R7" s="53">
        <v>74.413932851221631</v>
      </c>
    </row>
    <row r="8" spans="1:18" ht="15" customHeight="1">
      <c r="A8" s="48"/>
      <c r="B8" s="88"/>
      <c r="C8" s="69">
        <v>100</v>
      </c>
      <c r="D8" s="69">
        <v>7.7574967405475883</v>
      </c>
      <c r="E8" s="69">
        <v>19.035202086049544</v>
      </c>
      <c r="F8" s="69">
        <v>22.359843546284225</v>
      </c>
      <c r="G8" s="69">
        <v>12.25554106910039</v>
      </c>
      <c r="H8" s="69">
        <v>2.8031290743155148</v>
      </c>
      <c r="I8" s="69">
        <v>35.788787483702741</v>
      </c>
      <c r="J8" s="52">
        <v>985</v>
      </c>
      <c r="K8" s="69">
        <v>100</v>
      </c>
      <c r="L8" s="69">
        <v>7.0175438596491224</v>
      </c>
      <c r="M8" s="69">
        <v>11.403508771929824</v>
      </c>
      <c r="N8" s="69">
        <v>10.526315789473683</v>
      </c>
      <c r="O8" s="69">
        <v>7.0175438596491224</v>
      </c>
      <c r="P8" s="69">
        <v>7.8947368421052628</v>
      </c>
      <c r="Q8" s="69">
        <v>56.140350877192979</v>
      </c>
      <c r="R8" s="52">
        <v>50</v>
      </c>
    </row>
    <row r="9" spans="1:18" ht="15" customHeight="1">
      <c r="A9" s="48"/>
      <c r="B9" s="24" t="s">
        <v>6</v>
      </c>
      <c r="C9" s="38">
        <v>225</v>
      </c>
      <c r="D9" s="38">
        <v>16</v>
      </c>
      <c r="E9" s="38">
        <v>27</v>
      </c>
      <c r="F9" s="38">
        <v>49</v>
      </c>
      <c r="G9" s="38">
        <v>24</v>
      </c>
      <c r="H9" s="38">
        <v>15</v>
      </c>
      <c r="I9" s="38">
        <v>94</v>
      </c>
      <c r="J9" s="53">
        <v>76.480932925837323</v>
      </c>
      <c r="K9" s="38">
        <v>15</v>
      </c>
      <c r="L9" s="38">
        <v>2</v>
      </c>
      <c r="M9" s="38">
        <v>0</v>
      </c>
      <c r="N9" s="38">
        <v>0</v>
      </c>
      <c r="O9" s="38">
        <v>0</v>
      </c>
      <c r="P9" s="38">
        <v>1</v>
      </c>
      <c r="Q9" s="38">
        <v>12</v>
      </c>
      <c r="R9" s="53">
        <v>53.395061728395071</v>
      </c>
    </row>
    <row r="10" spans="1:18" ht="15" customHeight="1">
      <c r="A10" s="48"/>
      <c r="B10" s="88"/>
      <c r="C10" s="69">
        <v>100</v>
      </c>
      <c r="D10" s="69">
        <v>7.1111111111111107</v>
      </c>
      <c r="E10" s="69">
        <v>12</v>
      </c>
      <c r="F10" s="69">
        <v>21.777777777777775</v>
      </c>
      <c r="G10" s="69">
        <v>10.666666666666668</v>
      </c>
      <c r="H10" s="69">
        <v>6.666666666666667</v>
      </c>
      <c r="I10" s="69">
        <v>41.777777777777779</v>
      </c>
      <c r="J10" s="52">
        <v>131</v>
      </c>
      <c r="K10" s="69">
        <v>100</v>
      </c>
      <c r="L10" s="69">
        <v>13.333333333333334</v>
      </c>
      <c r="M10" s="69">
        <v>0</v>
      </c>
      <c r="N10" s="69">
        <v>0</v>
      </c>
      <c r="O10" s="69">
        <v>0</v>
      </c>
      <c r="P10" s="69">
        <v>6.666666666666667</v>
      </c>
      <c r="Q10" s="69">
        <v>80</v>
      </c>
      <c r="R10" s="52">
        <v>3</v>
      </c>
    </row>
    <row r="11" spans="1:18" ht="15" customHeight="1">
      <c r="A11" s="48"/>
      <c r="B11" s="24" t="s">
        <v>7</v>
      </c>
      <c r="C11" s="38">
        <v>129</v>
      </c>
      <c r="D11" s="38">
        <v>8</v>
      </c>
      <c r="E11" s="38">
        <v>14</v>
      </c>
      <c r="F11" s="38">
        <v>29</v>
      </c>
      <c r="G11" s="38">
        <v>20</v>
      </c>
      <c r="H11" s="38">
        <v>10</v>
      </c>
      <c r="I11" s="38">
        <v>48</v>
      </c>
      <c r="J11" s="53">
        <v>79.607149981873789</v>
      </c>
      <c r="K11" s="38">
        <v>21</v>
      </c>
      <c r="L11" s="38">
        <v>1</v>
      </c>
      <c r="M11" s="38">
        <v>1</v>
      </c>
      <c r="N11" s="38">
        <v>6</v>
      </c>
      <c r="O11" s="38">
        <v>3</v>
      </c>
      <c r="P11" s="38">
        <v>1</v>
      </c>
      <c r="Q11" s="38">
        <v>9</v>
      </c>
      <c r="R11" s="53">
        <v>82.946292433388578</v>
      </c>
    </row>
    <row r="12" spans="1:18" ht="15" customHeight="1">
      <c r="A12" s="48"/>
      <c r="B12" s="88"/>
      <c r="C12" s="69">
        <v>100</v>
      </c>
      <c r="D12" s="69">
        <v>6.2015503875968996</v>
      </c>
      <c r="E12" s="69">
        <v>10.852713178294573</v>
      </c>
      <c r="F12" s="69">
        <v>22.480620155038761</v>
      </c>
      <c r="G12" s="69">
        <v>15.503875968992247</v>
      </c>
      <c r="H12" s="69">
        <v>7.7519379844961236</v>
      </c>
      <c r="I12" s="69">
        <v>37.209302325581397</v>
      </c>
      <c r="J12" s="52">
        <v>81</v>
      </c>
      <c r="K12" s="69">
        <v>100</v>
      </c>
      <c r="L12" s="69">
        <v>4.7619047619047619</v>
      </c>
      <c r="M12" s="69">
        <v>4.7619047619047619</v>
      </c>
      <c r="N12" s="69">
        <v>28.571428571428569</v>
      </c>
      <c r="O12" s="69">
        <v>14.285714285714285</v>
      </c>
      <c r="P12" s="69">
        <v>4.7619047619047619</v>
      </c>
      <c r="Q12" s="69">
        <v>42.857142857142854</v>
      </c>
      <c r="R12" s="52">
        <v>12</v>
      </c>
    </row>
    <row r="13" spans="1:18" ht="15" customHeight="1">
      <c r="A13" s="48"/>
      <c r="B13" s="24" t="s">
        <v>8</v>
      </c>
      <c r="C13" s="38">
        <v>104</v>
      </c>
      <c r="D13" s="38">
        <v>4</v>
      </c>
      <c r="E13" s="38">
        <v>10</v>
      </c>
      <c r="F13" s="38">
        <v>23</v>
      </c>
      <c r="G13" s="38">
        <v>24</v>
      </c>
      <c r="H13" s="38">
        <v>8</v>
      </c>
      <c r="I13" s="38">
        <v>35</v>
      </c>
      <c r="J13" s="53">
        <v>81.890073983436451</v>
      </c>
      <c r="K13" s="38">
        <v>42</v>
      </c>
      <c r="L13" s="38">
        <v>2</v>
      </c>
      <c r="M13" s="38">
        <v>3</v>
      </c>
      <c r="N13" s="38">
        <v>5</v>
      </c>
      <c r="O13" s="38">
        <v>4</v>
      </c>
      <c r="P13" s="38">
        <v>6</v>
      </c>
      <c r="Q13" s="38">
        <v>22</v>
      </c>
      <c r="R13" s="53">
        <v>81.266882227683041</v>
      </c>
    </row>
    <row r="14" spans="1:18" ht="15" customHeight="1">
      <c r="A14" s="48"/>
      <c r="B14" s="88"/>
      <c r="C14" s="69">
        <v>100</v>
      </c>
      <c r="D14" s="69">
        <v>3.8461538461538463</v>
      </c>
      <c r="E14" s="69">
        <v>9.6153846153846168</v>
      </c>
      <c r="F14" s="69">
        <v>22.115384615384613</v>
      </c>
      <c r="G14" s="69">
        <v>23.076923076923077</v>
      </c>
      <c r="H14" s="69">
        <v>7.6923076923076925</v>
      </c>
      <c r="I14" s="69">
        <v>33.653846153846153</v>
      </c>
      <c r="J14" s="52">
        <v>69</v>
      </c>
      <c r="K14" s="69">
        <v>100</v>
      </c>
      <c r="L14" s="69">
        <v>4.7619047619047619</v>
      </c>
      <c r="M14" s="69">
        <v>7.1428571428571423</v>
      </c>
      <c r="N14" s="69">
        <v>11.904761904761903</v>
      </c>
      <c r="O14" s="69">
        <v>9.5238095238095237</v>
      </c>
      <c r="P14" s="69">
        <v>14.285714285714285</v>
      </c>
      <c r="Q14" s="69">
        <v>52.380952380952387</v>
      </c>
      <c r="R14" s="52">
        <v>20</v>
      </c>
    </row>
    <row r="15" spans="1:18" ht="15" customHeight="1">
      <c r="A15" s="48"/>
      <c r="B15" s="24" t="s">
        <v>9</v>
      </c>
      <c r="C15" s="38">
        <v>28</v>
      </c>
      <c r="D15" s="38">
        <v>1</v>
      </c>
      <c r="E15" s="38">
        <v>8</v>
      </c>
      <c r="F15" s="38">
        <v>7</v>
      </c>
      <c r="G15" s="38">
        <v>4</v>
      </c>
      <c r="H15" s="38">
        <v>2</v>
      </c>
      <c r="I15" s="38">
        <v>6</v>
      </c>
      <c r="J15" s="53">
        <v>78.635033832881419</v>
      </c>
      <c r="K15" s="38">
        <v>0</v>
      </c>
      <c r="L15" s="38">
        <v>0</v>
      </c>
      <c r="M15" s="38">
        <v>0</v>
      </c>
      <c r="N15" s="38">
        <v>0</v>
      </c>
      <c r="O15" s="38">
        <v>0</v>
      </c>
      <c r="P15" s="38">
        <v>0</v>
      </c>
      <c r="Q15" s="38">
        <v>0</v>
      </c>
      <c r="R15" s="53" t="s">
        <v>346</v>
      </c>
    </row>
    <row r="16" spans="1:18" ht="15" customHeight="1">
      <c r="A16" s="48"/>
      <c r="B16" s="88"/>
      <c r="C16" s="69">
        <v>99.999999999999986</v>
      </c>
      <c r="D16" s="69">
        <v>3.5714285714285712</v>
      </c>
      <c r="E16" s="69">
        <v>28.571428571428569</v>
      </c>
      <c r="F16" s="69">
        <v>25</v>
      </c>
      <c r="G16" s="69">
        <v>14.285714285714285</v>
      </c>
      <c r="H16" s="69">
        <v>7.1428571428571423</v>
      </c>
      <c r="I16" s="69">
        <v>21.428571428571427</v>
      </c>
      <c r="J16" s="52">
        <v>22</v>
      </c>
      <c r="K16" s="69">
        <v>0</v>
      </c>
      <c r="L16" s="69">
        <v>0</v>
      </c>
      <c r="M16" s="69">
        <v>0</v>
      </c>
      <c r="N16" s="69">
        <v>0</v>
      </c>
      <c r="O16" s="69">
        <v>0</v>
      </c>
      <c r="P16" s="69">
        <v>0</v>
      </c>
      <c r="Q16" s="69">
        <v>0</v>
      </c>
      <c r="R16" s="52">
        <v>0</v>
      </c>
    </row>
    <row r="17" spans="1:18" ht="15" customHeight="1">
      <c r="A17" s="48"/>
      <c r="B17" s="24" t="s">
        <v>10</v>
      </c>
      <c r="C17" s="38">
        <v>15</v>
      </c>
      <c r="D17" s="38">
        <v>0</v>
      </c>
      <c r="E17" s="38">
        <v>2</v>
      </c>
      <c r="F17" s="38">
        <v>4</v>
      </c>
      <c r="G17" s="38">
        <v>1</v>
      </c>
      <c r="H17" s="38">
        <v>0</v>
      </c>
      <c r="I17" s="38">
        <v>8</v>
      </c>
      <c r="J17" s="53">
        <v>78.963908139677656</v>
      </c>
      <c r="K17" s="38">
        <v>8</v>
      </c>
      <c r="L17" s="38">
        <v>0</v>
      </c>
      <c r="M17" s="38">
        <v>1</v>
      </c>
      <c r="N17" s="38">
        <v>0</v>
      </c>
      <c r="O17" s="38">
        <v>0</v>
      </c>
      <c r="P17" s="38">
        <v>2</v>
      </c>
      <c r="Q17" s="38">
        <v>5</v>
      </c>
      <c r="R17" s="53">
        <v>90.909090909090921</v>
      </c>
    </row>
    <row r="18" spans="1:18" ht="15" customHeight="1">
      <c r="A18" s="48"/>
      <c r="B18" s="88"/>
      <c r="C18" s="69">
        <v>100</v>
      </c>
      <c r="D18" s="69">
        <v>0</v>
      </c>
      <c r="E18" s="69">
        <v>13.333333333333334</v>
      </c>
      <c r="F18" s="69">
        <v>26.666666666666668</v>
      </c>
      <c r="G18" s="69">
        <v>6.666666666666667</v>
      </c>
      <c r="H18" s="69">
        <v>0</v>
      </c>
      <c r="I18" s="69">
        <v>53.333333333333336</v>
      </c>
      <c r="J18" s="52">
        <v>7</v>
      </c>
      <c r="K18" s="69">
        <v>100</v>
      </c>
      <c r="L18" s="69">
        <v>0</v>
      </c>
      <c r="M18" s="69">
        <v>12.5</v>
      </c>
      <c r="N18" s="69">
        <v>0</v>
      </c>
      <c r="O18" s="69">
        <v>0</v>
      </c>
      <c r="P18" s="69">
        <v>25</v>
      </c>
      <c r="Q18" s="69">
        <v>62.5</v>
      </c>
      <c r="R18" s="52">
        <v>3</v>
      </c>
    </row>
    <row r="19" spans="1:18" ht="15" customHeight="1">
      <c r="A19" s="48"/>
      <c r="B19" s="24" t="s">
        <v>3</v>
      </c>
      <c r="C19" s="38">
        <v>28</v>
      </c>
      <c r="D19" s="38">
        <v>4</v>
      </c>
      <c r="E19" s="38">
        <v>9</v>
      </c>
      <c r="F19" s="38">
        <v>6</v>
      </c>
      <c r="G19" s="38">
        <v>1</v>
      </c>
      <c r="H19" s="38">
        <v>1</v>
      </c>
      <c r="I19" s="38">
        <v>7</v>
      </c>
      <c r="J19" s="53">
        <v>66.943492955104105</v>
      </c>
      <c r="K19" s="38">
        <v>0</v>
      </c>
      <c r="L19" s="38">
        <v>0</v>
      </c>
      <c r="M19" s="38">
        <v>0</v>
      </c>
      <c r="N19" s="38">
        <v>0</v>
      </c>
      <c r="O19" s="38">
        <v>0</v>
      </c>
      <c r="P19" s="38">
        <v>0</v>
      </c>
      <c r="Q19" s="38">
        <v>0</v>
      </c>
      <c r="R19" s="53" t="s">
        <v>346</v>
      </c>
    </row>
    <row r="20" spans="1:18" ht="15" customHeight="1">
      <c r="A20" s="89"/>
      <c r="B20" s="88"/>
      <c r="C20" s="69">
        <v>100</v>
      </c>
      <c r="D20" s="69">
        <v>14.285714285714285</v>
      </c>
      <c r="E20" s="69">
        <v>32.142857142857146</v>
      </c>
      <c r="F20" s="69">
        <v>21.428571428571427</v>
      </c>
      <c r="G20" s="69">
        <v>3.5714285714285712</v>
      </c>
      <c r="H20" s="69">
        <v>3.5714285714285712</v>
      </c>
      <c r="I20" s="69">
        <v>25</v>
      </c>
      <c r="J20" s="52">
        <v>21</v>
      </c>
      <c r="K20" s="69">
        <v>0</v>
      </c>
      <c r="L20" s="69">
        <v>0</v>
      </c>
      <c r="M20" s="69">
        <v>0</v>
      </c>
      <c r="N20" s="69">
        <v>0</v>
      </c>
      <c r="O20" s="69">
        <v>0</v>
      </c>
      <c r="P20" s="69">
        <v>0</v>
      </c>
      <c r="Q20" s="69">
        <v>0</v>
      </c>
      <c r="R20" s="52">
        <v>0</v>
      </c>
    </row>
    <row r="21" spans="1:18" ht="15" customHeight="1">
      <c r="A21" s="48" t="s">
        <v>11</v>
      </c>
      <c r="B21" s="24" t="s">
        <v>12</v>
      </c>
      <c r="C21" s="38">
        <v>1371</v>
      </c>
      <c r="D21" s="38">
        <v>99</v>
      </c>
      <c r="E21" s="38">
        <v>243</v>
      </c>
      <c r="F21" s="38">
        <v>300</v>
      </c>
      <c r="G21" s="38">
        <v>159</v>
      </c>
      <c r="H21" s="38">
        <v>41</v>
      </c>
      <c r="I21" s="38">
        <v>529</v>
      </c>
      <c r="J21" s="53">
        <v>74.508175505069588</v>
      </c>
      <c r="K21" s="38">
        <v>91</v>
      </c>
      <c r="L21" s="38">
        <v>9</v>
      </c>
      <c r="M21" s="38">
        <v>5</v>
      </c>
      <c r="N21" s="38">
        <v>8</v>
      </c>
      <c r="O21" s="38">
        <v>6</v>
      </c>
      <c r="P21" s="38">
        <v>9</v>
      </c>
      <c r="Q21" s="38">
        <v>54</v>
      </c>
      <c r="R21" s="53">
        <v>72.747950316012506</v>
      </c>
    </row>
    <row r="22" spans="1:18" ht="15" customHeight="1">
      <c r="A22" s="48"/>
      <c r="B22" s="24"/>
      <c r="C22" s="56">
        <v>100</v>
      </c>
      <c r="D22" s="56">
        <v>7.2210065645514225</v>
      </c>
      <c r="E22" s="56">
        <v>17.724288840262581</v>
      </c>
      <c r="F22" s="56">
        <v>21.881838074398249</v>
      </c>
      <c r="G22" s="56">
        <v>11.597374179431071</v>
      </c>
      <c r="H22" s="56">
        <v>2.9905178701677606</v>
      </c>
      <c r="I22" s="56">
        <v>38.584974471188914</v>
      </c>
      <c r="J22" s="51">
        <v>842</v>
      </c>
      <c r="K22" s="56">
        <v>100</v>
      </c>
      <c r="L22" s="56">
        <v>9.8901098901098905</v>
      </c>
      <c r="M22" s="56">
        <v>5.4945054945054945</v>
      </c>
      <c r="N22" s="56">
        <v>8.791208791208792</v>
      </c>
      <c r="O22" s="56">
        <v>6.593406593406594</v>
      </c>
      <c r="P22" s="56">
        <v>9.8901098901098905</v>
      </c>
      <c r="Q22" s="56">
        <v>59.340659340659343</v>
      </c>
      <c r="R22" s="51">
        <v>37</v>
      </c>
    </row>
    <row r="23" spans="1:18" ht="15" customHeight="1">
      <c r="A23" s="48"/>
      <c r="B23" s="24" t="s">
        <v>13</v>
      </c>
      <c r="C23" s="38">
        <v>129</v>
      </c>
      <c r="D23" s="38">
        <v>13</v>
      </c>
      <c r="E23" s="38">
        <v>26</v>
      </c>
      <c r="F23" s="38">
        <v>24</v>
      </c>
      <c r="G23" s="38">
        <v>15</v>
      </c>
      <c r="H23" s="38">
        <v>4</v>
      </c>
      <c r="I23" s="38">
        <v>47</v>
      </c>
      <c r="J23" s="53">
        <v>70.986532447261894</v>
      </c>
      <c r="K23" s="38">
        <v>21</v>
      </c>
      <c r="L23" s="38">
        <v>1</v>
      </c>
      <c r="M23" s="38">
        <v>5</v>
      </c>
      <c r="N23" s="38">
        <v>3</v>
      </c>
      <c r="O23" s="38">
        <v>1</v>
      </c>
      <c r="P23" s="38">
        <v>1</v>
      </c>
      <c r="Q23" s="38">
        <v>10</v>
      </c>
      <c r="R23" s="53">
        <v>71.111127393695</v>
      </c>
    </row>
    <row r="24" spans="1:18" ht="15" customHeight="1">
      <c r="A24" s="48"/>
      <c r="B24" s="24"/>
      <c r="C24" s="56">
        <v>100</v>
      </c>
      <c r="D24" s="56">
        <v>10.077519379844961</v>
      </c>
      <c r="E24" s="56">
        <v>20.155038759689923</v>
      </c>
      <c r="F24" s="56">
        <v>18.604651162790699</v>
      </c>
      <c r="G24" s="56">
        <v>11.627906976744185</v>
      </c>
      <c r="H24" s="56">
        <v>3.1007751937984498</v>
      </c>
      <c r="I24" s="56">
        <v>36.434108527131784</v>
      </c>
      <c r="J24" s="51">
        <v>82</v>
      </c>
      <c r="K24" s="56">
        <v>99.999999999999986</v>
      </c>
      <c r="L24" s="56">
        <v>4.7619047619047619</v>
      </c>
      <c r="M24" s="56">
        <v>23.809523809523807</v>
      </c>
      <c r="N24" s="56">
        <v>14.285714285714285</v>
      </c>
      <c r="O24" s="56">
        <v>4.7619047619047619</v>
      </c>
      <c r="P24" s="56">
        <v>4.7619047619047619</v>
      </c>
      <c r="Q24" s="56">
        <v>47.619047619047613</v>
      </c>
      <c r="R24" s="51">
        <v>11</v>
      </c>
    </row>
    <row r="25" spans="1:18" ht="15" customHeight="1">
      <c r="A25" s="48"/>
      <c r="B25" s="24" t="s">
        <v>14</v>
      </c>
      <c r="C25" s="38">
        <v>213</v>
      </c>
      <c r="D25" s="38">
        <v>12</v>
      </c>
      <c r="E25" s="38">
        <v>27</v>
      </c>
      <c r="F25" s="38">
        <v>46</v>
      </c>
      <c r="G25" s="38">
        <v>43</v>
      </c>
      <c r="H25" s="38">
        <v>17</v>
      </c>
      <c r="I25" s="38">
        <v>68</v>
      </c>
      <c r="J25" s="53">
        <v>79.474772435591262</v>
      </c>
      <c r="K25" s="38">
        <v>51</v>
      </c>
      <c r="L25" s="38">
        <v>1</v>
      </c>
      <c r="M25" s="38">
        <v>4</v>
      </c>
      <c r="N25" s="38">
        <v>5</v>
      </c>
      <c r="O25" s="38">
        <v>5</v>
      </c>
      <c r="P25" s="38">
        <v>8</v>
      </c>
      <c r="Q25" s="38">
        <v>28</v>
      </c>
      <c r="R25" s="53">
        <v>86.708053199359725</v>
      </c>
    </row>
    <row r="26" spans="1:18" ht="15" customHeight="1">
      <c r="A26" s="48"/>
      <c r="B26" s="24"/>
      <c r="C26" s="56">
        <v>100</v>
      </c>
      <c r="D26" s="56">
        <v>5.6338028169014089</v>
      </c>
      <c r="E26" s="56">
        <v>12.676056338028168</v>
      </c>
      <c r="F26" s="56">
        <v>21.5962441314554</v>
      </c>
      <c r="G26" s="56">
        <v>20.187793427230048</v>
      </c>
      <c r="H26" s="56">
        <v>7.981220657276995</v>
      </c>
      <c r="I26" s="56">
        <v>31.92488262910798</v>
      </c>
      <c r="J26" s="51">
        <v>145</v>
      </c>
      <c r="K26" s="56">
        <v>100</v>
      </c>
      <c r="L26" s="56">
        <v>1.9607843137254901</v>
      </c>
      <c r="M26" s="56">
        <v>7.8431372549019605</v>
      </c>
      <c r="N26" s="56">
        <v>9.8039215686274517</v>
      </c>
      <c r="O26" s="56">
        <v>9.8039215686274517</v>
      </c>
      <c r="P26" s="56">
        <v>15.686274509803921</v>
      </c>
      <c r="Q26" s="56">
        <v>54.901960784313729</v>
      </c>
      <c r="R26" s="51">
        <v>23</v>
      </c>
    </row>
    <row r="27" spans="1:18" ht="15" customHeight="1">
      <c r="A27" s="48"/>
      <c r="B27" s="24" t="s">
        <v>15</v>
      </c>
      <c r="C27" s="38">
        <v>112</v>
      </c>
      <c r="D27" s="38">
        <v>9</v>
      </c>
      <c r="E27" s="38">
        <v>7</v>
      </c>
      <c r="F27" s="38">
        <v>27</v>
      </c>
      <c r="G27" s="38">
        <v>17</v>
      </c>
      <c r="H27" s="38">
        <v>9</v>
      </c>
      <c r="I27" s="38">
        <v>43</v>
      </c>
      <c r="J27" s="53">
        <v>80.317785351725007</v>
      </c>
      <c r="K27" s="38">
        <v>16</v>
      </c>
      <c r="L27" s="38">
        <v>1</v>
      </c>
      <c r="M27" s="38">
        <v>0</v>
      </c>
      <c r="N27" s="38">
        <v>6</v>
      </c>
      <c r="O27" s="38">
        <v>2</v>
      </c>
      <c r="P27" s="38">
        <v>0</v>
      </c>
      <c r="Q27" s="38">
        <v>7</v>
      </c>
      <c r="R27" s="53">
        <v>81.211682475585235</v>
      </c>
    </row>
    <row r="28" spans="1:18" ht="15" customHeight="1">
      <c r="A28" s="48"/>
      <c r="B28" s="24"/>
      <c r="C28" s="56">
        <v>100</v>
      </c>
      <c r="D28" s="56">
        <v>8.0357142857142865</v>
      </c>
      <c r="E28" s="56">
        <v>6.25</v>
      </c>
      <c r="F28" s="56">
        <v>24.107142857142858</v>
      </c>
      <c r="G28" s="56">
        <v>15.178571428571427</v>
      </c>
      <c r="H28" s="56">
        <v>8.0357142857142865</v>
      </c>
      <c r="I28" s="56">
        <v>38.392857142857146</v>
      </c>
      <c r="J28" s="51">
        <v>69</v>
      </c>
      <c r="K28" s="56">
        <v>100</v>
      </c>
      <c r="L28" s="56">
        <v>6.25</v>
      </c>
      <c r="M28" s="56">
        <v>0</v>
      </c>
      <c r="N28" s="56">
        <v>37.5</v>
      </c>
      <c r="O28" s="56">
        <v>12.5</v>
      </c>
      <c r="P28" s="56">
        <v>0</v>
      </c>
      <c r="Q28" s="56">
        <v>43.75</v>
      </c>
      <c r="R28" s="51">
        <v>9</v>
      </c>
    </row>
    <row r="29" spans="1:18" ht="15" customHeight="1">
      <c r="A29" s="48"/>
      <c r="B29" s="24" t="s">
        <v>3</v>
      </c>
      <c r="C29" s="38">
        <v>218</v>
      </c>
      <c r="D29" s="38">
        <v>17</v>
      </c>
      <c r="E29" s="38">
        <v>55</v>
      </c>
      <c r="F29" s="38">
        <v>60</v>
      </c>
      <c r="G29" s="38">
        <v>28</v>
      </c>
      <c r="H29" s="38">
        <v>7</v>
      </c>
      <c r="I29" s="38">
        <v>51</v>
      </c>
      <c r="J29" s="53">
        <v>74.330680470515134</v>
      </c>
      <c r="K29" s="38">
        <v>16</v>
      </c>
      <c r="L29" s="38">
        <v>1</v>
      </c>
      <c r="M29" s="38">
        <v>3</v>
      </c>
      <c r="N29" s="38">
        <v>1</v>
      </c>
      <c r="O29" s="38">
        <v>0</v>
      </c>
      <c r="P29" s="38">
        <v>1</v>
      </c>
      <c r="Q29" s="38">
        <v>10</v>
      </c>
      <c r="R29" s="53">
        <v>67.823483378936274</v>
      </c>
    </row>
    <row r="30" spans="1:18" ht="15" customHeight="1">
      <c r="A30" s="48"/>
      <c r="B30" s="24"/>
      <c r="C30" s="56">
        <v>100</v>
      </c>
      <c r="D30" s="56">
        <v>7.7981651376146797</v>
      </c>
      <c r="E30" s="56">
        <v>25.229357798165136</v>
      </c>
      <c r="F30" s="56">
        <v>27.522935779816514</v>
      </c>
      <c r="G30" s="56">
        <v>12.844036697247708</v>
      </c>
      <c r="H30" s="56">
        <v>3.2110091743119269</v>
      </c>
      <c r="I30" s="56">
        <v>23.394495412844037</v>
      </c>
      <c r="J30" s="51">
        <v>167</v>
      </c>
      <c r="K30" s="56">
        <v>100</v>
      </c>
      <c r="L30" s="56">
        <v>6.25</v>
      </c>
      <c r="M30" s="56">
        <v>18.75</v>
      </c>
      <c r="N30" s="56">
        <v>6.25</v>
      </c>
      <c r="O30" s="56">
        <v>0</v>
      </c>
      <c r="P30" s="56">
        <v>6.25</v>
      </c>
      <c r="Q30" s="56">
        <v>62.5</v>
      </c>
      <c r="R30" s="51">
        <v>6</v>
      </c>
    </row>
    <row r="31" spans="1:18" ht="15" customHeight="1">
      <c r="A31" s="48"/>
      <c r="B31" s="24" t="s">
        <v>2</v>
      </c>
      <c r="C31" s="38">
        <v>20</v>
      </c>
      <c r="D31" s="38">
        <v>2</v>
      </c>
      <c r="E31" s="38">
        <v>4</v>
      </c>
      <c r="F31" s="38">
        <v>4</v>
      </c>
      <c r="G31" s="38">
        <v>0</v>
      </c>
      <c r="H31" s="38">
        <v>1</v>
      </c>
      <c r="I31" s="38">
        <v>9</v>
      </c>
      <c r="J31" s="53">
        <v>67.66175917403713</v>
      </c>
      <c r="K31" s="38">
        <v>5</v>
      </c>
      <c r="L31" s="38">
        <v>0</v>
      </c>
      <c r="M31" s="38">
        <v>1</v>
      </c>
      <c r="N31" s="38">
        <v>0</v>
      </c>
      <c r="O31" s="38">
        <v>1</v>
      </c>
      <c r="P31" s="38">
        <v>0</v>
      </c>
      <c r="Q31" s="38">
        <v>3</v>
      </c>
      <c r="R31" s="53">
        <v>84.137212532798273</v>
      </c>
    </row>
    <row r="32" spans="1:18" ht="15" customHeight="1">
      <c r="A32" s="89"/>
      <c r="B32" s="88"/>
      <c r="C32" s="69">
        <v>100</v>
      </c>
      <c r="D32" s="69">
        <v>10</v>
      </c>
      <c r="E32" s="69">
        <v>20</v>
      </c>
      <c r="F32" s="69">
        <v>20</v>
      </c>
      <c r="G32" s="69">
        <v>0</v>
      </c>
      <c r="H32" s="69">
        <v>5</v>
      </c>
      <c r="I32" s="69">
        <v>45</v>
      </c>
      <c r="J32" s="52">
        <v>11</v>
      </c>
      <c r="K32" s="69">
        <v>100</v>
      </c>
      <c r="L32" s="69">
        <v>0</v>
      </c>
      <c r="M32" s="69">
        <v>20</v>
      </c>
      <c r="N32" s="69">
        <v>0</v>
      </c>
      <c r="O32" s="69">
        <v>20</v>
      </c>
      <c r="P32" s="69">
        <v>0</v>
      </c>
      <c r="Q32" s="69">
        <v>60</v>
      </c>
      <c r="R32" s="52">
        <v>2</v>
      </c>
    </row>
    <row r="33" spans="1:18" ht="15" customHeight="1">
      <c r="A33" s="48" t="s">
        <v>16</v>
      </c>
      <c r="B33" s="24" t="s">
        <v>17</v>
      </c>
      <c r="C33" s="38">
        <v>543</v>
      </c>
      <c r="D33" s="38">
        <v>35</v>
      </c>
      <c r="E33" s="38">
        <v>93</v>
      </c>
      <c r="F33" s="38">
        <v>126</v>
      </c>
      <c r="G33" s="38">
        <v>74</v>
      </c>
      <c r="H33" s="38">
        <v>30</v>
      </c>
      <c r="I33" s="38">
        <v>185</v>
      </c>
      <c r="J33" s="53">
        <v>76.404135364248177</v>
      </c>
      <c r="K33" s="38">
        <v>85</v>
      </c>
      <c r="L33" s="38">
        <v>3</v>
      </c>
      <c r="M33" s="38">
        <v>7</v>
      </c>
      <c r="N33" s="38">
        <v>13</v>
      </c>
      <c r="O33" s="38">
        <v>8</v>
      </c>
      <c r="P33" s="38">
        <v>9</v>
      </c>
      <c r="Q33" s="38">
        <v>45</v>
      </c>
      <c r="R33" s="53">
        <v>81.496726255969747</v>
      </c>
    </row>
    <row r="34" spans="1:18" ht="15" customHeight="1">
      <c r="A34" s="48"/>
      <c r="B34" s="24"/>
      <c r="C34" s="56">
        <v>100</v>
      </c>
      <c r="D34" s="56">
        <v>6.4456721915285451</v>
      </c>
      <c r="E34" s="56">
        <v>17.127071823204421</v>
      </c>
      <c r="F34" s="56">
        <v>23.204419889502763</v>
      </c>
      <c r="G34" s="56">
        <v>13.627992633517497</v>
      </c>
      <c r="H34" s="56">
        <v>5.5248618784530388</v>
      </c>
      <c r="I34" s="56">
        <v>34.069981583793741</v>
      </c>
      <c r="J34" s="51">
        <v>358</v>
      </c>
      <c r="K34" s="56">
        <v>100</v>
      </c>
      <c r="L34" s="56">
        <v>3.5294117647058822</v>
      </c>
      <c r="M34" s="56">
        <v>8.235294117647058</v>
      </c>
      <c r="N34" s="56">
        <v>15.294117647058824</v>
      </c>
      <c r="O34" s="56">
        <v>9.4117647058823533</v>
      </c>
      <c r="P34" s="56">
        <v>10.588235294117647</v>
      </c>
      <c r="Q34" s="56">
        <v>52.941176470588239</v>
      </c>
      <c r="R34" s="51">
        <v>40</v>
      </c>
    </row>
    <row r="35" spans="1:18" ht="15" customHeight="1">
      <c r="A35" s="48"/>
      <c r="B35" s="24" t="s">
        <v>18</v>
      </c>
      <c r="C35" s="38">
        <v>229</v>
      </c>
      <c r="D35" s="38">
        <v>10</v>
      </c>
      <c r="E35" s="38">
        <v>37</v>
      </c>
      <c r="F35" s="38">
        <v>50</v>
      </c>
      <c r="G35" s="38">
        <v>31</v>
      </c>
      <c r="H35" s="38">
        <v>14</v>
      </c>
      <c r="I35" s="38">
        <v>87</v>
      </c>
      <c r="J35" s="53">
        <v>78.308824103612594</v>
      </c>
      <c r="K35" s="38">
        <v>42</v>
      </c>
      <c r="L35" s="38">
        <v>3</v>
      </c>
      <c r="M35" s="38">
        <v>4</v>
      </c>
      <c r="N35" s="38">
        <v>3</v>
      </c>
      <c r="O35" s="38">
        <v>3</v>
      </c>
      <c r="P35" s="38">
        <v>4</v>
      </c>
      <c r="Q35" s="38">
        <v>25</v>
      </c>
      <c r="R35" s="53">
        <v>75.246984062486945</v>
      </c>
    </row>
    <row r="36" spans="1:18" ht="15" customHeight="1">
      <c r="A36" s="48"/>
      <c r="B36" s="24"/>
      <c r="C36" s="56">
        <v>100</v>
      </c>
      <c r="D36" s="56">
        <v>4.3668122270742353</v>
      </c>
      <c r="E36" s="56">
        <v>16.157205240174672</v>
      </c>
      <c r="F36" s="56">
        <v>21.834061135371179</v>
      </c>
      <c r="G36" s="56">
        <v>13.537117903930133</v>
      </c>
      <c r="H36" s="56">
        <v>6.1135371179039302</v>
      </c>
      <c r="I36" s="56">
        <v>37.991266375545848</v>
      </c>
      <c r="J36" s="51">
        <v>142</v>
      </c>
      <c r="K36" s="56">
        <v>100</v>
      </c>
      <c r="L36" s="56">
        <v>7.1428571428571423</v>
      </c>
      <c r="M36" s="56">
        <v>9.5238095238095237</v>
      </c>
      <c r="N36" s="56">
        <v>7.1428571428571423</v>
      </c>
      <c r="O36" s="56">
        <v>7.1428571428571423</v>
      </c>
      <c r="P36" s="56">
        <v>9.5238095238095237</v>
      </c>
      <c r="Q36" s="56">
        <v>59.523809523809526</v>
      </c>
      <c r="R36" s="51">
        <v>17</v>
      </c>
    </row>
    <row r="37" spans="1:18" ht="15" customHeight="1">
      <c r="A37" s="48"/>
      <c r="B37" s="24" t="s">
        <v>19</v>
      </c>
      <c r="C37" s="38">
        <v>365</v>
      </c>
      <c r="D37" s="38">
        <v>32</v>
      </c>
      <c r="E37" s="38">
        <v>73</v>
      </c>
      <c r="F37" s="38">
        <v>84</v>
      </c>
      <c r="G37" s="38">
        <v>42</v>
      </c>
      <c r="H37" s="38">
        <v>15</v>
      </c>
      <c r="I37" s="38">
        <v>119</v>
      </c>
      <c r="J37" s="53">
        <v>73.444740058141193</v>
      </c>
      <c r="K37" s="38">
        <v>47</v>
      </c>
      <c r="L37" s="38">
        <v>4</v>
      </c>
      <c r="M37" s="38">
        <v>2</v>
      </c>
      <c r="N37" s="38">
        <v>4</v>
      </c>
      <c r="O37" s="38">
        <v>2</v>
      </c>
      <c r="P37" s="38">
        <v>6</v>
      </c>
      <c r="Q37" s="38">
        <v>29</v>
      </c>
      <c r="R37" s="53">
        <v>77.4241237067139</v>
      </c>
    </row>
    <row r="38" spans="1:18" ht="15" customHeight="1">
      <c r="A38" s="48"/>
      <c r="B38" s="24"/>
      <c r="C38" s="56">
        <v>100</v>
      </c>
      <c r="D38" s="56">
        <v>8.7671232876712324</v>
      </c>
      <c r="E38" s="56">
        <v>20</v>
      </c>
      <c r="F38" s="56">
        <v>23.013698630136986</v>
      </c>
      <c r="G38" s="56">
        <v>11.506849315068493</v>
      </c>
      <c r="H38" s="56">
        <v>4.10958904109589</v>
      </c>
      <c r="I38" s="56">
        <v>32.602739726027394</v>
      </c>
      <c r="J38" s="51">
        <v>246</v>
      </c>
      <c r="K38" s="56">
        <v>100</v>
      </c>
      <c r="L38" s="56">
        <v>8.5106382978723403</v>
      </c>
      <c r="M38" s="56">
        <v>4.2553191489361701</v>
      </c>
      <c r="N38" s="56">
        <v>8.5106382978723403</v>
      </c>
      <c r="O38" s="56">
        <v>4.2553191489361701</v>
      </c>
      <c r="P38" s="56">
        <v>12.76595744680851</v>
      </c>
      <c r="Q38" s="56">
        <v>61.702127659574465</v>
      </c>
      <c r="R38" s="51">
        <v>18</v>
      </c>
    </row>
    <row r="39" spans="1:18" ht="15" customHeight="1">
      <c r="A39" s="48"/>
      <c r="B39" s="24" t="s">
        <v>20</v>
      </c>
      <c r="C39" s="38">
        <v>267</v>
      </c>
      <c r="D39" s="38">
        <v>17</v>
      </c>
      <c r="E39" s="38">
        <v>48</v>
      </c>
      <c r="F39" s="38">
        <v>70</v>
      </c>
      <c r="G39" s="38">
        <v>55</v>
      </c>
      <c r="H39" s="38">
        <v>10</v>
      </c>
      <c r="I39" s="38">
        <v>67</v>
      </c>
      <c r="J39" s="53">
        <v>77.74792158156815</v>
      </c>
      <c r="K39" s="38">
        <v>19</v>
      </c>
      <c r="L39" s="38">
        <v>2</v>
      </c>
      <c r="M39" s="38">
        <v>4</v>
      </c>
      <c r="N39" s="38">
        <v>2</v>
      </c>
      <c r="O39" s="38">
        <v>2</v>
      </c>
      <c r="P39" s="38">
        <v>0</v>
      </c>
      <c r="Q39" s="38">
        <v>9</v>
      </c>
      <c r="R39" s="53">
        <v>65.993108706276118</v>
      </c>
    </row>
    <row r="40" spans="1:18" ht="15" customHeight="1">
      <c r="A40" s="48"/>
      <c r="B40" s="24"/>
      <c r="C40" s="56">
        <v>100</v>
      </c>
      <c r="D40" s="56">
        <v>6.3670411985018731</v>
      </c>
      <c r="E40" s="56">
        <v>17.977528089887642</v>
      </c>
      <c r="F40" s="56">
        <v>26.217228464419474</v>
      </c>
      <c r="G40" s="56">
        <v>20.599250936329589</v>
      </c>
      <c r="H40" s="56">
        <v>3.7453183520599254</v>
      </c>
      <c r="I40" s="56">
        <v>25.0936329588015</v>
      </c>
      <c r="J40" s="51">
        <v>200</v>
      </c>
      <c r="K40" s="56">
        <v>100</v>
      </c>
      <c r="L40" s="56">
        <v>10.526315789473683</v>
      </c>
      <c r="M40" s="56">
        <v>21.052631578947366</v>
      </c>
      <c r="N40" s="56">
        <v>10.526315789473683</v>
      </c>
      <c r="O40" s="56">
        <v>10.526315789473683</v>
      </c>
      <c r="P40" s="56">
        <v>0</v>
      </c>
      <c r="Q40" s="56">
        <v>47.368421052631575</v>
      </c>
      <c r="R40" s="51">
        <v>10</v>
      </c>
    </row>
    <row r="41" spans="1:18" ht="15" customHeight="1">
      <c r="A41" s="48"/>
      <c r="B41" s="24" t="s">
        <v>21</v>
      </c>
      <c r="C41" s="38">
        <v>639</v>
      </c>
      <c r="D41" s="38">
        <v>56</v>
      </c>
      <c r="E41" s="38">
        <v>110</v>
      </c>
      <c r="F41" s="38">
        <v>129</v>
      </c>
      <c r="G41" s="38">
        <v>56</v>
      </c>
      <c r="H41" s="38">
        <v>9</v>
      </c>
      <c r="I41" s="38">
        <v>279</v>
      </c>
      <c r="J41" s="53">
        <v>71.954303141719777</v>
      </c>
      <c r="K41" s="38">
        <v>5</v>
      </c>
      <c r="L41" s="38">
        <v>1</v>
      </c>
      <c r="M41" s="38">
        <v>1</v>
      </c>
      <c r="N41" s="38">
        <v>1</v>
      </c>
      <c r="O41" s="38">
        <v>0</v>
      </c>
      <c r="P41" s="38">
        <v>0</v>
      </c>
      <c r="Q41" s="38">
        <v>2</v>
      </c>
      <c r="R41" s="53">
        <v>60.556387047727647</v>
      </c>
    </row>
    <row r="42" spans="1:18" ht="15" customHeight="1">
      <c r="A42" s="48"/>
      <c r="B42" s="24"/>
      <c r="C42" s="56">
        <v>100</v>
      </c>
      <c r="D42" s="56">
        <v>8.7636932707355246</v>
      </c>
      <c r="E42" s="56">
        <v>17.214397496087635</v>
      </c>
      <c r="F42" s="56">
        <v>20.187793427230048</v>
      </c>
      <c r="G42" s="56">
        <v>8.7636932707355246</v>
      </c>
      <c r="H42" s="56">
        <v>1.4084507042253522</v>
      </c>
      <c r="I42" s="56">
        <v>43.661971830985912</v>
      </c>
      <c r="J42" s="51">
        <v>360</v>
      </c>
      <c r="K42" s="56">
        <v>100</v>
      </c>
      <c r="L42" s="56">
        <v>20</v>
      </c>
      <c r="M42" s="56">
        <v>20</v>
      </c>
      <c r="N42" s="56">
        <v>20</v>
      </c>
      <c r="O42" s="56">
        <v>0</v>
      </c>
      <c r="P42" s="56">
        <v>0</v>
      </c>
      <c r="Q42" s="56">
        <v>40</v>
      </c>
      <c r="R42" s="51">
        <v>3</v>
      </c>
    </row>
    <row r="43" spans="1:18" ht="15" customHeight="1">
      <c r="A43" s="48"/>
      <c r="B43" s="24" t="s">
        <v>2</v>
      </c>
      <c r="C43" s="38">
        <v>20</v>
      </c>
      <c r="D43" s="38">
        <v>2</v>
      </c>
      <c r="E43" s="38">
        <v>1</v>
      </c>
      <c r="F43" s="38">
        <v>2</v>
      </c>
      <c r="G43" s="38">
        <v>4</v>
      </c>
      <c r="H43" s="38">
        <v>1</v>
      </c>
      <c r="I43" s="38">
        <v>10</v>
      </c>
      <c r="J43" s="53">
        <v>78.69786331149389</v>
      </c>
      <c r="K43" s="38">
        <v>2</v>
      </c>
      <c r="L43" s="38">
        <v>0</v>
      </c>
      <c r="M43" s="38">
        <v>0</v>
      </c>
      <c r="N43" s="38">
        <v>0</v>
      </c>
      <c r="O43" s="38">
        <v>0</v>
      </c>
      <c r="P43" s="38">
        <v>0</v>
      </c>
      <c r="Q43" s="38">
        <v>2</v>
      </c>
      <c r="R43" s="53" t="s">
        <v>346</v>
      </c>
    </row>
    <row r="44" spans="1:18" ht="15" customHeight="1">
      <c r="A44" s="89"/>
      <c r="B44" s="88"/>
      <c r="C44" s="69">
        <v>100</v>
      </c>
      <c r="D44" s="69">
        <v>10</v>
      </c>
      <c r="E44" s="69">
        <v>5</v>
      </c>
      <c r="F44" s="69">
        <v>10</v>
      </c>
      <c r="G44" s="69">
        <v>20</v>
      </c>
      <c r="H44" s="69">
        <v>5</v>
      </c>
      <c r="I44" s="69">
        <v>50</v>
      </c>
      <c r="J44" s="52">
        <v>10</v>
      </c>
      <c r="K44" s="69">
        <v>100</v>
      </c>
      <c r="L44" s="69">
        <v>0</v>
      </c>
      <c r="M44" s="69">
        <v>0</v>
      </c>
      <c r="N44" s="69">
        <v>0</v>
      </c>
      <c r="O44" s="69">
        <v>0</v>
      </c>
      <c r="P44" s="69">
        <v>0</v>
      </c>
      <c r="Q44" s="69">
        <v>100</v>
      </c>
      <c r="R44" s="52">
        <v>0</v>
      </c>
    </row>
    <row r="45" spans="1:18" ht="15" customHeight="1">
      <c r="A45" s="48" t="s">
        <v>22</v>
      </c>
      <c r="B45" s="24" t="s">
        <v>23</v>
      </c>
      <c r="C45" s="38">
        <v>113</v>
      </c>
      <c r="D45" s="38">
        <v>10</v>
      </c>
      <c r="E45" s="38">
        <v>29</v>
      </c>
      <c r="F45" s="38">
        <v>28</v>
      </c>
      <c r="G45" s="38">
        <v>17</v>
      </c>
      <c r="H45" s="38">
        <v>4</v>
      </c>
      <c r="I45" s="38">
        <v>25</v>
      </c>
      <c r="J45" s="53">
        <v>74.209146162797992</v>
      </c>
      <c r="K45" s="38">
        <v>0</v>
      </c>
      <c r="L45" s="38">
        <v>0</v>
      </c>
      <c r="M45" s="38">
        <v>0</v>
      </c>
      <c r="N45" s="38">
        <v>0</v>
      </c>
      <c r="O45" s="38">
        <v>0</v>
      </c>
      <c r="P45" s="38">
        <v>0</v>
      </c>
      <c r="Q45" s="38">
        <v>0</v>
      </c>
      <c r="R45" s="53" t="e">
        <v>#DIV/0!</v>
      </c>
    </row>
    <row r="46" spans="1:18" ht="15" customHeight="1">
      <c r="A46" s="48"/>
      <c r="B46" s="24"/>
      <c r="C46" s="56">
        <v>100</v>
      </c>
      <c r="D46" s="56">
        <v>8.8495575221238933</v>
      </c>
      <c r="E46" s="56">
        <v>25.663716814159294</v>
      </c>
      <c r="F46" s="56">
        <v>24.778761061946902</v>
      </c>
      <c r="G46" s="56">
        <v>15.044247787610621</v>
      </c>
      <c r="H46" s="56">
        <v>3.5398230088495577</v>
      </c>
      <c r="I46" s="56">
        <v>22.123893805309734</v>
      </c>
      <c r="J46" s="51">
        <v>88</v>
      </c>
      <c r="K46" s="56">
        <v>0</v>
      </c>
      <c r="L46" s="56">
        <v>0</v>
      </c>
      <c r="M46" s="56">
        <v>0</v>
      </c>
      <c r="N46" s="56">
        <v>0</v>
      </c>
      <c r="O46" s="56">
        <v>0</v>
      </c>
      <c r="P46" s="56">
        <v>0</v>
      </c>
      <c r="Q46" s="56">
        <v>0</v>
      </c>
      <c r="R46" s="51">
        <v>0</v>
      </c>
    </row>
    <row r="47" spans="1:18" ht="15" customHeight="1">
      <c r="A47" s="48"/>
      <c r="B47" s="24" t="s">
        <v>24</v>
      </c>
      <c r="C47" s="38">
        <v>116</v>
      </c>
      <c r="D47" s="38">
        <v>6</v>
      </c>
      <c r="E47" s="38">
        <v>22</v>
      </c>
      <c r="F47" s="38">
        <v>34</v>
      </c>
      <c r="G47" s="38">
        <v>18</v>
      </c>
      <c r="H47" s="38">
        <v>4</v>
      </c>
      <c r="I47" s="38">
        <v>32</v>
      </c>
      <c r="J47" s="53">
        <v>77.784223035671957</v>
      </c>
      <c r="K47" s="38">
        <v>0</v>
      </c>
      <c r="L47" s="38">
        <v>0</v>
      </c>
      <c r="M47" s="38">
        <v>0</v>
      </c>
      <c r="N47" s="38">
        <v>0</v>
      </c>
      <c r="O47" s="38">
        <v>0</v>
      </c>
      <c r="P47" s="38">
        <v>0</v>
      </c>
      <c r="Q47" s="38">
        <v>0</v>
      </c>
      <c r="R47" s="53" t="e">
        <v>#DIV/0!</v>
      </c>
    </row>
    <row r="48" spans="1:18" ht="15" customHeight="1">
      <c r="A48" s="48"/>
      <c r="B48" s="24"/>
      <c r="C48" s="56">
        <v>100</v>
      </c>
      <c r="D48" s="56">
        <v>5.1724137931034484</v>
      </c>
      <c r="E48" s="56">
        <v>18.96551724137931</v>
      </c>
      <c r="F48" s="56">
        <v>29.310344827586203</v>
      </c>
      <c r="G48" s="56">
        <v>15.517241379310345</v>
      </c>
      <c r="H48" s="56">
        <v>3.4482758620689653</v>
      </c>
      <c r="I48" s="56">
        <v>27.586206896551722</v>
      </c>
      <c r="J48" s="51">
        <v>84</v>
      </c>
      <c r="K48" s="56">
        <v>0</v>
      </c>
      <c r="L48" s="56">
        <v>0</v>
      </c>
      <c r="M48" s="56">
        <v>0</v>
      </c>
      <c r="N48" s="56">
        <v>0</v>
      </c>
      <c r="O48" s="56">
        <v>0</v>
      </c>
      <c r="P48" s="56">
        <v>0</v>
      </c>
      <c r="Q48" s="56">
        <v>0</v>
      </c>
      <c r="R48" s="51">
        <v>0</v>
      </c>
    </row>
    <row r="49" spans="1:18" ht="15" customHeight="1">
      <c r="A49" s="48"/>
      <c r="B49" s="24" t="s">
        <v>25</v>
      </c>
      <c r="C49" s="38">
        <v>366</v>
      </c>
      <c r="D49" s="38">
        <v>22</v>
      </c>
      <c r="E49" s="38">
        <v>51</v>
      </c>
      <c r="F49" s="38">
        <v>90</v>
      </c>
      <c r="G49" s="38">
        <v>43</v>
      </c>
      <c r="H49" s="38">
        <v>12</v>
      </c>
      <c r="I49" s="38">
        <v>148</v>
      </c>
      <c r="J49" s="53">
        <v>77.301254942489706</v>
      </c>
      <c r="K49" s="38">
        <v>3</v>
      </c>
      <c r="L49" s="38">
        <v>0</v>
      </c>
      <c r="M49" s="38">
        <v>0</v>
      </c>
      <c r="N49" s="38">
        <v>1</v>
      </c>
      <c r="O49" s="38">
        <v>0</v>
      </c>
      <c r="P49" s="38">
        <v>0</v>
      </c>
      <c r="Q49" s="38">
        <v>2</v>
      </c>
      <c r="R49" s="53">
        <v>87.815587266739854</v>
      </c>
    </row>
    <row r="50" spans="1:18" ht="15" customHeight="1">
      <c r="A50" s="48"/>
      <c r="B50" s="24"/>
      <c r="C50" s="56">
        <v>100</v>
      </c>
      <c r="D50" s="56">
        <v>6.0109289617486334</v>
      </c>
      <c r="E50" s="56">
        <v>13.934426229508196</v>
      </c>
      <c r="F50" s="56">
        <v>24.590163934426229</v>
      </c>
      <c r="G50" s="56">
        <v>11.748633879781421</v>
      </c>
      <c r="H50" s="56">
        <v>3.278688524590164</v>
      </c>
      <c r="I50" s="56">
        <v>40.437158469945359</v>
      </c>
      <c r="J50" s="51">
        <v>218</v>
      </c>
      <c r="K50" s="56">
        <v>99.999999999999986</v>
      </c>
      <c r="L50" s="56">
        <v>0</v>
      </c>
      <c r="M50" s="56">
        <v>0</v>
      </c>
      <c r="N50" s="56">
        <v>33.333333333333329</v>
      </c>
      <c r="O50" s="56">
        <v>0</v>
      </c>
      <c r="P50" s="56">
        <v>0</v>
      </c>
      <c r="Q50" s="56">
        <v>66.666666666666657</v>
      </c>
      <c r="R50" s="51">
        <v>1</v>
      </c>
    </row>
    <row r="51" spans="1:18" ht="15" customHeight="1">
      <c r="A51" s="48"/>
      <c r="B51" s="24" t="s">
        <v>26</v>
      </c>
      <c r="C51" s="38">
        <v>440</v>
      </c>
      <c r="D51" s="38">
        <v>30</v>
      </c>
      <c r="E51" s="38">
        <v>75</v>
      </c>
      <c r="F51" s="38">
        <v>107</v>
      </c>
      <c r="G51" s="38">
        <v>70</v>
      </c>
      <c r="H51" s="38">
        <v>16</v>
      </c>
      <c r="I51" s="38">
        <v>142</v>
      </c>
      <c r="J51" s="53">
        <v>76.548911240891996</v>
      </c>
      <c r="K51" s="38">
        <v>12</v>
      </c>
      <c r="L51" s="38">
        <v>2</v>
      </c>
      <c r="M51" s="38">
        <v>0</v>
      </c>
      <c r="N51" s="38">
        <v>1</v>
      </c>
      <c r="O51" s="38">
        <v>0</v>
      </c>
      <c r="P51" s="38">
        <v>0</v>
      </c>
      <c r="Q51" s="38">
        <v>9</v>
      </c>
      <c r="R51" s="53">
        <v>47.394580727914054</v>
      </c>
    </row>
    <row r="52" spans="1:18" ht="15" customHeight="1">
      <c r="A52" s="48"/>
      <c r="B52" s="24"/>
      <c r="C52" s="56">
        <v>100</v>
      </c>
      <c r="D52" s="56">
        <v>6.8181818181818175</v>
      </c>
      <c r="E52" s="56">
        <v>17.045454545454543</v>
      </c>
      <c r="F52" s="56">
        <v>24.31818181818182</v>
      </c>
      <c r="G52" s="56">
        <v>15.909090909090908</v>
      </c>
      <c r="H52" s="56">
        <v>3.6363636363636362</v>
      </c>
      <c r="I52" s="56">
        <v>32.272727272727273</v>
      </c>
      <c r="J52" s="51">
        <v>298</v>
      </c>
      <c r="K52" s="56">
        <v>100</v>
      </c>
      <c r="L52" s="56">
        <v>16.666666666666664</v>
      </c>
      <c r="M52" s="56">
        <v>0</v>
      </c>
      <c r="N52" s="56">
        <v>8.3333333333333321</v>
      </c>
      <c r="O52" s="56">
        <v>0</v>
      </c>
      <c r="P52" s="56">
        <v>0</v>
      </c>
      <c r="Q52" s="56">
        <v>75</v>
      </c>
      <c r="R52" s="51">
        <v>3</v>
      </c>
    </row>
    <row r="53" spans="1:18" ht="15" customHeight="1">
      <c r="A53" s="48"/>
      <c r="B53" s="24" t="s">
        <v>27</v>
      </c>
      <c r="C53" s="38">
        <v>337</v>
      </c>
      <c r="D53" s="38">
        <v>28</v>
      </c>
      <c r="E53" s="38">
        <v>66</v>
      </c>
      <c r="F53" s="38">
        <v>66</v>
      </c>
      <c r="G53" s="38">
        <v>38</v>
      </c>
      <c r="H53" s="38">
        <v>9</v>
      </c>
      <c r="I53" s="38">
        <v>130</v>
      </c>
      <c r="J53" s="53">
        <v>72.377515857772806</v>
      </c>
      <c r="K53" s="38">
        <v>28</v>
      </c>
      <c r="L53" s="38">
        <v>2</v>
      </c>
      <c r="M53" s="38">
        <v>1</v>
      </c>
      <c r="N53" s="38">
        <v>6</v>
      </c>
      <c r="O53" s="38">
        <v>2</v>
      </c>
      <c r="P53" s="38">
        <v>2</v>
      </c>
      <c r="Q53" s="38">
        <v>15</v>
      </c>
      <c r="R53" s="53">
        <v>78.422202680208741</v>
      </c>
    </row>
    <row r="54" spans="1:18" ht="15" customHeight="1">
      <c r="A54" s="48"/>
      <c r="B54" s="24"/>
      <c r="C54" s="56">
        <v>99.999999999999986</v>
      </c>
      <c r="D54" s="56">
        <v>8.3086053412462899</v>
      </c>
      <c r="E54" s="56">
        <v>19.584569732937684</v>
      </c>
      <c r="F54" s="56">
        <v>19.584569732937684</v>
      </c>
      <c r="G54" s="56">
        <v>11.275964391691394</v>
      </c>
      <c r="H54" s="56">
        <v>2.6706231454005933</v>
      </c>
      <c r="I54" s="56">
        <v>38.575667655786347</v>
      </c>
      <c r="J54" s="51">
        <v>207</v>
      </c>
      <c r="K54" s="56">
        <v>99.999999999999986</v>
      </c>
      <c r="L54" s="56">
        <v>7.1428571428571423</v>
      </c>
      <c r="M54" s="56">
        <v>3.5714285714285712</v>
      </c>
      <c r="N54" s="56">
        <v>21.428571428571427</v>
      </c>
      <c r="O54" s="56">
        <v>7.1428571428571423</v>
      </c>
      <c r="P54" s="56">
        <v>7.1428571428571423</v>
      </c>
      <c r="Q54" s="56">
        <v>53.571428571428569</v>
      </c>
      <c r="R54" s="51">
        <v>13</v>
      </c>
    </row>
    <row r="55" spans="1:18" ht="15" customHeight="1">
      <c r="A55" s="48"/>
      <c r="B55" s="24" t="s">
        <v>28</v>
      </c>
      <c r="C55" s="38">
        <v>158</v>
      </c>
      <c r="D55" s="38">
        <v>18</v>
      </c>
      <c r="E55" s="38">
        <v>32</v>
      </c>
      <c r="F55" s="38">
        <v>31</v>
      </c>
      <c r="G55" s="38">
        <v>20</v>
      </c>
      <c r="H55" s="38">
        <v>6</v>
      </c>
      <c r="I55" s="38">
        <v>51</v>
      </c>
      <c r="J55" s="53">
        <v>70.502714073337842</v>
      </c>
      <c r="K55" s="38">
        <v>25</v>
      </c>
      <c r="L55" s="38">
        <v>2</v>
      </c>
      <c r="M55" s="38">
        <v>4</v>
      </c>
      <c r="N55" s="38">
        <v>2</v>
      </c>
      <c r="O55" s="38">
        <v>3</v>
      </c>
      <c r="P55" s="38">
        <v>2</v>
      </c>
      <c r="Q55" s="38">
        <v>12</v>
      </c>
      <c r="R55" s="53">
        <v>75.439195584714369</v>
      </c>
    </row>
    <row r="56" spans="1:18" ht="15" customHeight="1">
      <c r="A56" s="48"/>
      <c r="B56" s="24"/>
      <c r="C56" s="56">
        <v>100</v>
      </c>
      <c r="D56" s="56">
        <v>11.39240506329114</v>
      </c>
      <c r="E56" s="56">
        <v>20.253164556962027</v>
      </c>
      <c r="F56" s="56">
        <v>19.62025316455696</v>
      </c>
      <c r="G56" s="56">
        <v>12.658227848101266</v>
      </c>
      <c r="H56" s="56">
        <v>3.79746835443038</v>
      </c>
      <c r="I56" s="56">
        <v>32.278481012658226</v>
      </c>
      <c r="J56" s="51">
        <v>107</v>
      </c>
      <c r="K56" s="56">
        <v>100</v>
      </c>
      <c r="L56" s="56">
        <v>8</v>
      </c>
      <c r="M56" s="56">
        <v>16</v>
      </c>
      <c r="N56" s="56">
        <v>8</v>
      </c>
      <c r="O56" s="56">
        <v>12</v>
      </c>
      <c r="P56" s="56">
        <v>8</v>
      </c>
      <c r="Q56" s="56">
        <v>48</v>
      </c>
      <c r="R56" s="51">
        <v>13</v>
      </c>
    </row>
    <row r="57" spans="1:18" ht="15" customHeight="1">
      <c r="A57" s="48"/>
      <c r="B57" s="24" t="s">
        <v>29</v>
      </c>
      <c r="C57" s="38">
        <v>68</v>
      </c>
      <c r="D57" s="38">
        <v>9</v>
      </c>
      <c r="E57" s="38">
        <v>14</v>
      </c>
      <c r="F57" s="38">
        <v>11</v>
      </c>
      <c r="G57" s="38">
        <v>6</v>
      </c>
      <c r="H57" s="38">
        <v>3</v>
      </c>
      <c r="I57" s="38">
        <v>25</v>
      </c>
      <c r="J57" s="53">
        <v>68.845020675741878</v>
      </c>
      <c r="K57" s="38">
        <v>45</v>
      </c>
      <c r="L57" s="38">
        <v>1</v>
      </c>
      <c r="M57" s="38">
        <v>5</v>
      </c>
      <c r="N57" s="38">
        <v>3</v>
      </c>
      <c r="O57" s="38">
        <v>6</v>
      </c>
      <c r="P57" s="38">
        <v>6</v>
      </c>
      <c r="Q57" s="38">
        <v>24</v>
      </c>
      <c r="R57" s="53">
        <v>82.621372185146654</v>
      </c>
    </row>
    <row r="58" spans="1:18" ht="15" customHeight="1">
      <c r="A58" s="48"/>
      <c r="B58" s="24"/>
      <c r="C58" s="56">
        <v>100</v>
      </c>
      <c r="D58" s="56">
        <v>13.23529411764706</v>
      </c>
      <c r="E58" s="56">
        <v>20.588235294117645</v>
      </c>
      <c r="F58" s="56">
        <v>16.176470588235293</v>
      </c>
      <c r="G58" s="56">
        <v>8.8235294117647065</v>
      </c>
      <c r="H58" s="56">
        <v>4.4117647058823533</v>
      </c>
      <c r="I58" s="56">
        <v>36.764705882352942</v>
      </c>
      <c r="J58" s="51">
        <v>43</v>
      </c>
      <c r="K58" s="56">
        <v>100</v>
      </c>
      <c r="L58" s="56">
        <v>2.2222222222222223</v>
      </c>
      <c r="M58" s="56">
        <v>11.111111111111111</v>
      </c>
      <c r="N58" s="56">
        <v>6.666666666666667</v>
      </c>
      <c r="O58" s="56">
        <v>13.333333333333334</v>
      </c>
      <c r="P58" s="56">
        <v>13.333333333333334</v>
      </c>
      <c r="Q58" s="56">
        <v>53.333333333333336</v>
      </c>
      <c r="R58" s="51">
        <v>21</v>
      </c>
    </row>
    <row r="59" spans="1:18" ht="15" customHeight="1">
      <c r="A59" s="48"/>
      <c r="B59" s="24" t="s">
        <v>30</v>
      </c>
      <c r="C59" s="38">
        <v>21</v>
      </c>
      <c r="D59" s="38">
        <v>2</v>
      </c>
      <c r="E59" s="38">
        <v>2</v>
      </c>
      <c r="F59" s="38">
        <v>7</v>
      </c>
      <c r="G59" s="38">
        <v>3</v>
      </c>
      <c r="H59" s="38">
        <v>1</v>
      </c>
      <c r="I59" s="38">
        <v>6</v>
      </c>
      <c r="J59" s="53">
        <v>75.547413314931973</v>
      </c>
      <c r="K59" s="38">
        <v>18</v>
      </c>
      <c r="L59" s="38">
        <v>0</v>
      </c>
      <c r="M59" s="38">
        <v>1</v>
      </c>
      <c r="N59" s="38">
        <v>2</v>
      </c>
      <c r="O59" s="38">
        <v>3</v>
      </c>
      <c r="P59" s="38">
        <v>2</v>
      </c>
      <c r="Q59" s="38">
        <v>10</v>
      </c>
      <c r="R59" s="53">
        <v>89.462568670445904</v>
      </c>
    </row>
    <row r="60" spans="1:18" ht="15" customHeight="1">
      <c r="A60" s="48"/>
      <c r="B60" s="24"/>
      <c r="C60" s="56">
        <v>99.999999999999986</v>
      </c>
      <c r="D60" s="56">
        <v>9.5238095238095237</v>
      </c>
      <c r="E60" s="56">
        <v>9.5238095238095237</v>
      </c>
      <c r="F60" s="56">
        <v>33.333333333333329</v>
      </c>
      <c r="G60" s="56">
        <v>14.285714285714285</v>
      </c>
      <c r="H60" s="56">
        <v>4.7619047619047619</v>
      </c>
      <c r="I60" s="56">
        <v>28.571428571428569</v>
      </c>
      <c r="J60" s="51">
        <v>15</v>
      </c>
      <c r="K60" s="56">
        <v>100</v>
      </c>
      <c r="L60" s="56">
        <v>0</v>
      </c>
      <c r="M60" s="56">
        <v>5.5555555555555554</v>
      </c>
      <c r="N60" s="56">
        <v>11.111111111111111</v>
      </c>
      <c r="O60" s="56">
        <v>16.666666666666664</v>
      </c>
      <c r="P60" s="56">
        <v>11.111111111111111</v>
      </c>
      <c r="Q60" s="56">
        <v>55.555555555555557</v>
      </c>
      <c r="R60" s="51">
        <v>8</v>
      </c>
    </row>
    <row r="61" spans="1:18" ht="15" customHeight="1">
      <c r="A61" s="48"/>
      <c r="B61" s="24" t="s">
        <v>2</v>
      </c>
      <c r="C61" s="38">
        <v>444</v>
      </c>
      <c r="D61" s="38">
        <v>27</v>
      </c>
      <c r="E61" s="38">
        <v>71</v>
      </c>
      <c r="F61" s="38">
        <v>87</v>
      </c>
      <c r="G61" s="38">
        <v>47</v>
      </c>
      <c r="H61" s="38">
        <v>24</v>
      </c>
      <c r="I61" s="38">
        <v>188</v>
      </c>
      <c r="J61" s="53">
        <v>75.910311000414012</v>
      </c>
      <c r="K61" s="38">
        <v>69</v>
      </c>
      <c r="L61" s="38">
        <v>6</v>
      </c>
      <c r="M61" s="38">
        <v>7</v>
      </c>
      <c r="N61" s="38">
        <v>8</v>
      </c>
      <c r="O61" s="38">
        <v>1</v>
      </c>
      <c r="P61" s="38">
        <v>7</v>
      </c>
      <c r="Q61" s="38">
        <v>40</v>
      </c>
      <c r="R61" s="53">
        <v>72.184668347645982</v>
      </c>
    </row>
    <row r="62" spans="1:18" ht="15" customHeight="1">
      <c r="A62" s="89"/>
      <c r="B62" s="88"/>
      <c r="C62" s="69">
        <v>100</v>
      </c>
      <c r="D62" s="69">
        <v>6.0810810810810816</v>
      </c>
      <c r="E62" s="69">
        <v>15.990990990990991</v>
      </c>
      <c r="F62" s="69">
        <v>19.594594594594593</v>
      </c>
      <c r="G62" s="69">
        <v>10.585585585585585</v>
      </c>
      <c r="H62" s="69">
        <v>5.4054054054054053</v>
      </c>
      <c r="I62" s="69">
        <v>42.342342342342342</v>
      </c>
      <c r="J62" s="52">
        <v>256</v>
      </c>
      <c r="K62" s="69">
        <v>100</v>
      </c>
      <c r="L62" s="69">
        <v>8.695652173913043</v>
      </c>
      <c r="M62" s="69">
        <v>10.144927536231885</v>
      </c>
      <c r="N62" s="69">
        <v>11.594202898550725</v>
      </c>
      <c r="O62" s="69">
        <v>1.4492753623188406</v>
      </c>
      <c r="P62" s="69">
        <v>10.144927536231885</v>
      </c>
      <c r="Q62" s="69">
        <v>57.971014492753625</v>
      </c>
      <c r="R62" s="52">
        <v>29</v>
      </c>
    </row>
    <row r="63" spans="1:18" ht="15" customHeight="1">
      <c r="A63" s="48" t="s">
        <v>31</v>
      </c>
      <c r="B63" s="24" t="s">
        <v>32</v>
      </c>
      <c r="C63" s="38">
        <v>33</v>
      </c>
      <c r="D63" s="38">
        <v>2</v>
      </c>
      <c r="E63" s="38">
        <v>8</v>
      </c>
      <c r="F63" s="38">
        <v>9</v>
      </c>
      <c r="G63" s="38">
        <v>5</v>
      </c>
      <c r="H63" s="38">
        <v>1</v>
      </c>
      <c r="I63" s="38">
        <v>8</v>
      </c>
      <c r="J63" s="53">
        <v>76.267521486473399</v>
      </c>
      <c r="K63" s="38">
        <v>0</v>
      </c>
      <c r="L63" s="38">
        <v>0</v>
      </c>
      <c r="M63" s="38">
        <v>0</v>
      </c>
      <c r="N63" s="38">
        <v>0</v>
      </c>
      <c r="O63" s="38">
        <v>0</v>
      </c>
      <c r="P63" s="38">
        <v>0</v>
      </c>
      <c r="Q63" s="38">
        <v>0</v>
      </c>
      <c r="R63" s="53" t="s">
        <v>346</v>
      </c>
    </row>
    <row r="64" spans="1:18" ht="15" customHeight="1">
      <c r="A64" s="48"/>
      <c r="B64" s="24"/>
      <c r="C64" s="56">
        <v>100</v>
      </c>
      <c r="D64" s="56">
        <v>6.0606060606060606</v>
      </c>
      <c r="E64" s="56">
        <v>24.242424242424242</v>
      </c>
      <c r="F64" s="56">
        <v>27.27272727272727</v>
      </c>
      <c r="G64" s="56">
        <v>15.151515151515152</v>
      </c>
      <c r="H64" s="56">
        <v>3.0303030303030303</v>
      </c>
      <c r="I64" s="56">
        <v>24.242424242424242</v>
      </c>
      <c r="J64" s="51">
        <v>25</v>
      </c>
      <c r="K64" s="56">
        <v>0</v>
      </c>
      <c r="L64" s="56">
        <v>0</v>
      </c>
      <c r="M64" s="56">
        <v>0</v>
      </c>
      <c r="N64" s="56">
        <v>0</v>
      </c>
      <c r="O64" s="56">
        <v>0</v>
      </c>
      <c r="P64" s="56">
        <v>0</v>
      </c>
      <c r="Q64" s="56">
        <v>0</v>
      </c>
      <c r="R64" s="51">
        <v>0</v>
      </c>
    </row>
    <row r="65" spans="1:18" ht="15" customHeight="1">
      <c r="A65" s="48"/>
      <c r="B65" s="24" t="s">
        <v>33</v>
      </c>
      <c r="C65" s="38">
        <v>11</v>
      </c>
      <c r="D65" s="38">
        <v>0</v>
      </c>
      <c r="E65" s="38">
        <v>2</v>
      </c>
      <c r="F65" s="38">
        <v>3</v>
      </c>
      <c r="G65" s="38">
        <v>2</v>
      </c>
      <c r="H65" s="38">
        <v>0</v>
      </c>
      <c r="I65" s="38">
        <v>4</v>
      </c>
      <c r="J65" s="53">
        <v>80.096662860380022</v>
      </c>
      <c r="K65" s="38">
        <v>0</v>
      </c>
      <c r="L65" s="38">
        <v>0</v>
      </c>
      <c r="M65" s="38">
        <v>0</v>
      </c>
      <c r="N65" s="38">
        <v>0</v>
      </c>
      <c r="O65" s="38">
        <v>0</v>
      </c>
      <c r="P65" s="38">
        <v>0</v>
      </c>
      <c r="Q65" s="38">
        <v>0</v>
      </c>
      <c r="R65" s="53" t="s">
        <v>346</v>
      </c>
    </row>
    <row r="66" spans="1:18" ht="15" customHeight="1">
      <c r="A66" s="48"/>
      <c r="B66" s="24"/>
      <c r="C66" s="56">
        <v>100</v>
      </c>
      <c r="D66" s="56">
        <v>0</v>
      </c>
      <c r="E66" s="56">
        <v>18.181818181818183</v>
      </c>
      <c r="F66" s="56">
        <v>27.27272727272727</v>
      </c>
      <c r="G66" s="56">
        <v>18.181818181818183</v>
      </c>
      <c r="H66" s="56">
        <v>0</v>
      </c>
      <c r="I66" s="56">
        <v>36.363636363636367</v>
      </c>
      <c r="J66" s="51">
        <v>7</v>
      </c>
      <c r="K66" s="56">
        <v>0</v>
      </c>
      <c r="L66" s="56">
        <v>0</v>
      </c>
      <c r="M66" s="56">
        <v>0</v>
      </c>
      <c r="N66" s="56">
        <v>0</v>
      </c>
      <c r="O66" s="56">
        <v>0</v>
      </c>
      <c r="P66" s="56">
        <v>0</v>
      </c>
      <c r="Q66" s="56">
        <v>0</v>
      </c>
      <c r="R66" s="51">
        <v>0</v>
      </c>
    </row>
    <row r="67" spans="1:18" ht="15" customHeight="1">
      <c r="A67" s="48"/>
      <c r="B67" s="24" t="s">
        <v>34</v>
      </c>
      <c r="C67" s="38">
        <v>837</v>
      </c>
      <c r="D67" s="38">
        <v>62</v>
      </c>
      <c r="E67" s="38">
        <v>152</v>
      </c>
      <c r="F67" s="38">
        <v>163</v>
      </c>
      <c r="G67" s="38">
        <v>97</v>
      </c>
      <c r="H67" s="38">
        <v>29</v>
      </c>
      <c r="I67" s="38">
        <v>334</v>
      </c>
      <c r="J67" s="53">
        <v>74.153316096934489</v>
      </c>
      <c r="K67" s="38">
        <v>55</v>
      </c>
      <c r="L67" s="38">
        <v>5</v>
      </c>
      <c r="M67" s="38">
        <v>3</v>
      </c>
      <c r="N67" s="38">
        <v>3</v>
      </c>
      <c r="O67" s="38">
        <v>3</v>
      </c>
      <c r="P67" s="38">
        <v>7</v>
      </c>
      <c r="Q67" s="38">
        <v>34</v>
      </c>
      <c r="R67" s="53">
        <v>73.937008125929978</v>
      </c>
    </row>
    <row r="68" spans="1:18" ht="15" customHeight="1">
      <c r="A68" s="48"/>
      <c r="B68" s="24"/>
      <c r="C68" s="56">
        <v>100</v>
      </c>
      <c r="D68" s="56">
        <v>7.4074074074074066</v>
      </c>
      <c r="E68" s="56">
        <v>18.16009557945042</v>
      </c>
      <c r="F68" s="56">
        <v>19.47431302270012</v>
      </c>
      <c r="G68" s="56">
        <v>11.589008363201913</v>
      </c>
      <c r="H68" s="56">
        <v>3.4647550776583032</v>
      </c>
      <c r="I68" s="56">
        <v>39.904420549581836</v>
      </c>
      <c r="J68" s="51">
        <v>503</v>
      </c>
      <c r="K68" s="56">
        <v>100</v>
      </c>
      <c r="L68" s="56">
        <v>9.0909090909090917</v>
      </c>
      <c r="M68" s="56">
        <v>5.4545454545454541</v>
      </c>
      <c r="N68" s="56">
        <v>5.4545454545454541</v>
      </c>
      <c r="O68" s="56">
        <v>5.4545454545454541</v>
      </c>
      <c r="P68" s="56">
        <v>12.727272727272727</v>
      </c>
      <c r="Q68" s="56">
        <v>61.818181818181813</v>
      </c>
      <c r="R68" s="51">
        <v>21</v>
      </c>
    </row>
    <row r="69" spans="1:18" ht="15" customHeight="1">
      <c r="A69" s="48"/>
      <c r="B69" s="24" t="s">
        <v>35</v>
      </c>
      <c r="C69" s="38">
        <v>243</v>
      </c>
      <c r="D69" s="38">
        <v>24</v>
      </c>
      <c r="E69" s="38">
        <v>31</v>
      </c>
      <c r="F69" s="38">
        <v>39</v>
      </c>
      <c r="G69" s="38">
        <v>22</v>
      </c>
      <c r="H69" s="38">
        <v>14</v>
      </c>
      <c r="I69" s="38">
        <v>113</v>
      </c>
      <c r="J69" s="53">
        <v>72.905199390895632</v>
      </c>
      <c r="K69" s="38">
        <v>33</v>
      </c>
      <c r="L69" s="38">
        <v>3</v>
      </c>
      <c r="M69" s="38">
        <v>5</v>
      </c>
      <c r="N69" s="38">
        <v>4</v>
      </c>
      <c r="O69" s="38">
        <v>1</v>
      </c>
      <c r="P69" s="38">
        <v>5</v>
      </c>
      <c r="Q69" s="38">
        <v>15</v>
      </c>
      <c r="R69" s="53">
        <v>75.782402004760286</v>
      </c>
    </row>
    <row r="70" spans="1:18" ht="15" customHeight="1">
      <c r="A70" s="48"/>
      <c r="B70" s="24"/>
      <c r="C70" s="56">
        <v>100</v>
      </c>
      <c r="D70" s="56">
        <v>9.8765432098765427</v>
      </c>
      <c r="E70" s="56">
        <v>12.757201646090536</v>
      </c>
      <c r="F70" s="56">
        <v>16.049382716049383</v>
      </c>
      <c r="G70" s="56">
        <v>9.0534979423868318</v>
      </c>
      <c r="H70" s="56">
        <v>5.761316872427984</v>
      </c>
      <c r="I70" s="56">
        <v>46.502057613168724</v>
      </c>
      <c r="J70" s="51">
        <v>130</v>
      </c>
      <c r="K70" s="56">
        <v>100</v>
      </c>
      <c r="L70" s="56">
        <v>9.0909090909090917</v>
      </c>
      <c r="M70" s="56">
        <v>15.151515151515152</v>
      </c>
      <c r="N70" s="56">
        <v>12.121212121212121</v>
      </c>
      <c r="O70" s="56">
        <v>3.0303030303030303</v>
      </c>
      <c r="P70" s="56">
        <v>15.151515151515152</v>
      </c>
      <c r="Q70" s="56">
        <v>45.454545454545453</v>
      </c>
      <c r="R70" s="51">
        <v>18</v>
      </c>
    </row>
    <row r="71" spans="1:18" ht="15" customHeight="1">
      <c r="A71" s="48"/>
      <c r="B71" s="24" t="s">
        <v>36</v>
      </c>
      <c r="C71" s="38">
        <v>927</v>
      </c>
      <c r="D71" s="38">
        <v>63</v>
      </c>
      <c r="E71" s="38">
        <v>168</v>
      </c>
      <c r="F71" s="38">
        <v>243</v>
      </c>
      <c r="G71" s="38">
        <v>135</v>
      </c>
      <c r="H71" s="38">
        <v>35</v>
      </c>
      <c r="I71" s="38">
        <v>283</v>
      </c>
      <c r="J71" s="53">
        <v>76.108768267350797</v>
      </c>
      <c r="K71" s="38">
        <v>112</v>
      </c>
      <c r="L71" s="38">
        <v>5</v>
      </c>
      <c r="M71" s="38">
        <v>10</v>
      </c>
      <c r="N71" s="38">
        <v>16</v>
      </c>
      <c r="O71" s="38">
        <v>11</v>
      </c>
      <c r="P71" s="38">
        <v>7</v>
      </c>
      <c r="Q71" s="38">
        <v>63</v>
      </c>
      <c r="R71" s="53">
        <v>78.725343826482586</v>
      </c>
    </row>
    <row r="72" spans="1:18" ht="15" customHeight="1">
      <c r="A72" s="48"/>
      <c r="B72" s="24"/>
      <c r="C72" s="56">
        <v>100</v>
      </c>
      <c r="D72" s="56">
        <v>6.7961165048543686</v>
      </c>
      <c r="E72" s="56">
        <v>18.122977346278319</v>
      </c>
      <c r="F72" s="56">
        <v>26.21359223300971</v>
      </c>
      <c r="G72" s="56">
        <v>14.563106796116504</v>
      </c>
      <c r="H72" s="56">
        <v>3.7756202804746493</v>
      </c>
      <c r="I72" s="56">
        <v>30.528586839266453</v>
      </c>
      <c r="J72" s="51">
        <v>644</v>
      </c>
      <c r="K72" s="56">
        <v>100</v>
      </c>
      <c r="L72" s="56">
        <v>4.4642857142857144</v>
      </c>
      <c r="M72" s="56">
        <v>8.9285714285714288</v>
      </c>
      <c r="N72" s="56">
        <v>14.285714285714285</v>
      </c>
      <c r="O72" s="56">
        <v>9.8214285714285712</v>
      </c>
      <c r="P72" s="56">
        <v>6.25</v>
      </c>
      <c r="Q72" s="56">
        <v>56.25</v>
      </c>
      <c r="R72" s="51">
        <v>49</v>
      </c>
    </row>
    <row r="73" spans="1:18" ht="15" customHeight="1">
      <c r="A73" s="48"/>
      <c r="B73" s="24" t="s">
        <v>2</v>
      </c>
      <c r="C73" s="38">
        <v>12</v>
      </c>
      <c r="D73" s="38">
        <v>1</v>
      </c>
      <c r="E73" s="38">
        <v>1</v>
      </c>
      <c r="F73" s="38">
        <v>4</v>
      </c>
      <c r="G73" s="38">
        <v>1</v>
      </c>
      <c r="H73" s="38">
        <v>0</v>
      </c>
      <c r="I73" s="38">
        <v>5</v>
      </c>
      <c r="J73" s="53">
        <v>74.549465561621332</v>
      </c>
      <c r="K73" s="38">
        <v>0</v>
      </c>
      <c r="L73" s="38">
        <v>0</v>
      </c>
      <c r="M73" s="38">
        <v>0</v>
      </c>
      <c r="N73" s="38">
        <v>0</v>
      </c>
      <c r="O73" s="38">
        <v>0</v>
      </c>
      <c r="P73" s="38">
        <v>0</v>
      </c>
      <c r="Q73" s="38">
        <v>0</v>
      </c>
      <c r="R73" s="53" t="s">
        <v>346</v>
      </c>
    </row>
    <row r="74" spans="1:18" ht="15" customHeight="1">
      <c r="A74" s="89"/>
      <c r="B74" s="88"/>
      <c r="C74" s="69">
        <v>100</v>
      </c>
      <c r="D74" s="69">
        <v>8.3333333333333321</v>
      </c>
      <c r="E74" s="69">
        <v>8.3333333333333321</v>
      </c>
      <c r="F74" s="69">
        <v>33.333333333333329</v>
      </c>
      <c r="G74" s="69">
        <v>8.3333333333333321</v>
      </c>
      <c r="H74" s="69">
        <v>0</v>
      </c>
      <c r="I74" s="69">
        <v>41.666666666666671</v>
      </c>
      <c r="J74" s="52">
        <v>7</v>
      </c>
      <c r="K74" s="69">
        <v>0</v>
      </c>
      <c r="L74" s="69">
        <v>0</v>
      </c>
      <c r="M74" s="69">
        <v>0</v>
      </c>
      <c r="N74" s="69">
        <v>0</v>
      </c>
      <c r="O74" s="69">
        <v>0</v>
      </c>
      <c r="P74" s="69">
        <v>0</v>
      </c>
      <c r="Q74" s="69">
        <v>0</v>
      </c>
      <c r="R74" s="52">
        <v>0</v>
      </c>
    </row>
    <row r="75" spans="1:18" ht="15" customHeight="1">
      <c r="A75" s="48" t="s">
        <v>396</v>
      </c>
      <c r="B75" s="24" t="s">
        <v>37</v>
      </c>
      <c r="C75" s="38">
        <v>268</v>
      </c>
      <c r="D75" s="38">
        <v>16</v>
      </c>
      <c r="E75" s="38">
        <v>47</v>
      </c>
      <c r="F75" s="38">
        <v>61</v>
      </c>
      <c r="G75" s="38">
        <v>36</v>
      </c>
      <c r="H75" s="38">
        <v>16</v>
      </c>
      <c r="I75" s="38">
        <v>92</v>
      </c>
      <c r="J75" s="53">
        <v>76.515387522033919</v>
      </c>
      <c r="K75" s="38">
        <v>27</v>
      </c>
      <c r="L75" s="38">
        <v>2</v>
      </c>
      <c r="M75" s="38">
        <v>1</v>
      </c>
      <c r="N75" s="38">
        <v>5</v>
      </c>
      <c r="O75" s="38">
        <v>3</v>
      </c>
      <c r="P75" s="38">
        <v>2</v>
      </c>
      <c r="Q75" s="38">
        <v>14</v>
      </c>
      <c r="R75" s="53">
        <v>78.2997519103846</v>
      </c>
    </row>
    <row r="76" spans="1:18" ht="15" customHeight="1">
      <c r="A76" s="48" t="s">
        <v>397</v>
      </c>
      <c r="B76" s="24"/>
      <c r="C76" s="56">
        <v>100</v>
      </c>
      <c r="D76" s="56">
        <v>5.9701492537313428</v>
      </c>
      <c r="E76" s="56">
        <v>17.537313432835823</v>
      </c>
      <c r="F76" s="56">
        <v>22.761194029850746</v>
      </c>
      <c r="G76" s="56">
        <v>13.432835820895523</v>
      </c>
      <c r="H76" s="56">
        <v>5.9701492537313428</v>
      </c>
      <c r="I76" s="56">
        <v>34.328358208955223</v>
      </c>
      <c r="J76" s="51">
        <v>176</v>
      </c>
      <c r="K76" s="56">
        <v>100</v>
      </c>
      <c r="L76" s="56">
        <v>7.4074074074074066</v>
      </c>
      <c r="M76" s="56">
        <v>3.7037037037037033</v>
      </c>
      <c r="N76" s="56">
        <v>18.518518518518519</v>
      </c>
      <c r="O76" s="56">
        <v>11.111111111111111</v>
      </c>
      <c r="P76" s="56">
        <v>7.4074074074074066</v>
      </c>
      <c r="Q76" s="56">
        <v>51.851851851851848</v>
      </c>
      <c r="R76" s="51">
        <v>13</v>
      </c>
    </row>
    <row r="77" spans="1:18" ht="15" customHeight="1">
      <c r="A77" s="48"/>
      <c r="B77" s="24" t="s">
        <v>38</v>
      </c>
      <c r="C77" s="38">
        <v>309</v>
      </c>
      <c r="D77" s="38">
        <v>19</v>
      </c>
      <c r="E77" s="38">
        <v>54</v>
      </c>
      <c r="F77" s="38">
        <v>81</v>
      </c>
      <c r="G77" s="38">
        <v>40</v>
      </c>
      <c r="H77" s="38">
        <v>13</v>
      </c>
      <c r="I77" s="38">
        <v>102</v>
      </c>
      <c r="J77" s="53">
        <v>75.904998882317372</v>
      </c>
      <c r="K77" s="38">
        <v>46</v>
      </c>
      <c r="L77" s="38">
        <v>0</v>
      </c>
      <c r="M77" s="38">
        <v>2</v>
      </c>
      <c r="N77" s="38">
        <v>8</v>
      </c>
      <c r="O77" s="38">
        <v>6</v>
      </c>
      <c r="P77" s="38">
        <v>6</v>
      </c>
      <c r="Q77" s="38">
        <v>24</v>
      </c>
      <c r="R77" s="53">
        <v>89.666879743794141</v>
      </c>
    </row>
    <row r="78" spans="1:18" ht="15" customHeight="1">
      <c r="A78" s="54"/>
      <c r="B78" s="24"/>
      <c r="C78" s="56">
        <v>100</v>
      </c>
      <c r="D78" s="56">
        <v>6.1488673139158578</v>
      </c>
      <c r="E78" s="56">
        <v>17.475728155339805</v>
      </c>
      <c r="F78" s="56">
        <v>26.21359223300971</v>
      </c>
      <c r="G78" s="56">
        <v>12.944983818770226</v>
      </c>
      <c r="H78" s="56">
        <v>4.2071197411003238</v>
      </c>
      <c r="I78" s="56">
        <v>33.009708737864081</v>
      </c>
      <c r="J78" s="51">
        <v>207</v>
      </c>
      <c r="K78" s="56">
        <v>100</v>
      </c>
      <c r="L78" s="56">
        <v>0</v>
      </c>
      <c r="M78" s="56">
        <v>4.3478260869565215</v>
      </c>
      <c r="N78" s="56">
        <v>17.391304347826086</v>
      </c>
      <c r="O78" s="56">
        <v>13.043478260869565</v>
      </c>
      <c r="P78" s="56">
        <v>13.043478260869565</v>
      </c>
      <c r="Q78" s="56">
        <v>52.173913043478258</v>
      </c>
      <c r="R78" s="51">
        <v>22</v>
      </c>
    </row>
    <row r="79" spans="1:18" ht="15" customHeight="1">
      <c r="A79" s="48"/>
      <c r="B79" s="24" t="s">
        <v>39</v>
      </c>
      <c r="C79" s="38">
        <v>1325</v>
      </c>
      <c r="D79" s="38">
        <v>107</v>
      </c>
      <c r="E79" s="38">
        <v>233</v>
      </c>
      <c r="F79" s="38">
        <v>289</v>
      </c>
      <c r="G79" s="38">
        <v>163</v>
      </c>
      <c r="H79" s="38">
        <v>41</v>
      </c>
      <c r="I79" s="38">
        <v>492</v>
      </c>
      <c r="J79" s="53">
        <v>74.394497524985525</v>
      </c>
      <c r="K79" s="38">
        <v>109</v>
      </c>
      <c r="L79" s="38">
        <v>11</v>
      </c>
      <c r="M79" s="38">
        <v>13</v>
      </c>
      <c r="N79" s="38">
        <v>9</v>
      </c>
      <c r="O79" s="38">
        <v>6</v>
      </c>
      <c r="P79" s="38">
        <v>9</v>
      </c>
      <c r="Q79" s="38">
        <v>61</v>
      </c>
      <c r="R79" s="53">
        <v>70.050042559681927</v>
      </c>
    </row>
    <row r="80" spans="1:18" ht="15" customHeight="1">
      <c r="A80" s="48"/>
      <c r="B80" s="24"/>
      <c r="C80" s="56">
        <v>99.999999999999986</v>
      </c>
      <c r="D80" s="56">
        <v>8.0754716981132066</v>
      </c>
      <c r="E80" s="56">
        <v>17.584905660377359</v>
      </c>
      <c r="F80" s="56">
        <v>21.811320754716981</v>
      </c>
      <c r="G80" s="56">
        <v>12.30188679245283</v>
      </c>
      <c r="H80" s="56">
        <v>3.0943396226415092</v>
      </c>
      <c r="I80" s="56">
        <v>37.132075471698109</v>
      </c>
      <c r="J80" s="51">
        <v>833</v>
      </c>
      <c r="K80" s="56">
        <v>100</v>
      </c>
      <c r="L80" s="56">
        <v>10.091743119266056</v>
      </c>
      <c r="M80" s="56">
        <v>11.926605504587156</v>
      </c>
      <c r="N80" s="56">
        <v>8.2568807339449553</v>
      </c>
      <c r="O80" s="56">
        <v>5.5045871559633035</v>
      </c>
      <c r="P80" s="56">
        <v>8.2568807339449553</v>
      </c>
      <c r="Q80" s="56">
        <v>55.963302752293572</v>
      </c>
      <c r="R80" s="51">
        <v>48</v>
      </c>
    </row>
    <row r="81" spans="1:18" ht="15" customHeight="1">
      <c r="A81" s="48"/>
      <c r="B81" s="24" t="s">
        <v>2</v>
      </c>
      <c r="C81" s="38">
        <v>161</v>
      </c>
      <c r="D81" s="38">
        <v>10</v>
      </c>
      <c r="E81" s="38">
        <v>28</v>
      </c>
      <c r="F81" s="38">
        <v>30</v>
      </c>
      <c r="G81" s="38">
        <v>23</v>
      </c>
      <c r="H81" s="38">
        <v>9</v>
      </c>
      <c r="I81" s="38">
        <v>61</v>
      </c>
      <c r="J81" s="53">
        <v>76.303922070336654</v>
      </c>
      <c r="K81" s="38">
        <v>18</v>
      </c>
      <c r="L81" s="38">
        <v>0</v>
      </c>
      <c r="M81" s="38">
        <v>2</v>
      </c>
      <c r="N81" s="38">
        <v>1</v>
      </c>
      <c r="O81" s="38">
        <v>0</v>
      </c>
      <c r="P81" s="38">
        <v>2</v>
      </c>
      <c r="Q81" s="38">
        <v>13</v>
      </c>
      <c r="R81" s="53">
        <v>84.266416432931862</v>
      </c>
    </row>
    <row r="82" spans="1:18" ht="15" customHeight="1">
      <c r="A82" s="90"/>
      <c r="B82" s="24"/>
      <c r="C82" s="56">
        <v>100</v>
      </c>
      <c r="D82" s="56">
        <v>6.2111801242236027</v>
      </c>
      <c r="E82" s="56">
        <v>17.391304347826086</v>
      </c>
      <c r="F82" s="56">
        <v>18.633540372670808</v>
      </c>
      <c r="G82" s="56">
        <v>14.285714285714285</v>
      </c>
      <c r="H82" s="56">
        <v>5.5900621118012426</v>
      </c>
      <c r="I82" s="56">
        <v>37.888198757763973</v>
      </c>
      <c r="J82" s="51">
        <v>100</v>
      </c>
      <c r="K82" s="56">
        <v>99.999999999999986</v>
      </c>
      <c r="L82" s="56">
        <v>0</v>
      </c>
      <c r="M82" s="56">
        <v>11.111111111111111</v>
      </c>
      <c r="N82" s="56">
        <v>5.5555555555555554</v>
      </c>
      <c r="O82" s="56">
        <v>0</v>
      </c>
      <c r="P82" s="56">
        <v>11.111111111111111</v>
      </c>
      <c r="Q82" s="56">
        <v>72.222222222222214</v>
      </c>
      <c r="R82" s="51">
        <v>5</v>
      </c>
    </row>
    <row r="83" spans="1:18" ht="15" customHeight="1">
      <c r="A83" s="48" t="s">
        <v>396</v>
      </c>
      <c r="B83" s="24" t="s">
        <v>37</v>
      </c>
      <c r="C83" s="38">
        <v>331</v>
      </c>
      <c r="D83" s="38">
        <v>21</v>
      </c>
      <c r="E83" s="38">
        <v>58</v>
      </c>
      <c r="F83" s="38">
        <v>75</v>
      </c>
      <c r="G83" s="38">
        <v>50</v>
      </c>
      <c r="H83" s="38">
        <v>17</v>
      </c>
      <c r="I83" s="38">
        <v>110</v>
      </c>
      <c r="J83" s="53">
        <v>76.686491954926666</v>
      </c>
      <c r="K83" s="38">
        <v>34</v>
      </c>
      <c r="L83" s="38">
        <v>3</v>
      </c>
      <c r="M83" s="38">
        <v>2</v>
      </c>
      <c r="N83" s="38">
        <v>6</v>
      </c>
      <c r="O83" s="38">
        <v>4</v>
      </c>
      <c r="P83" s="38">
        <v>3</v>
      </c>
      <c r="Q83" s="38">
        <v>16</v>
      </c>
      <c r="R83" s="53">
        <v>78.365811768025807</v>
      </c>
    </row>
    <row r="84" spans="1:18" ht="15" customHeight="1">
      <c r="A84" s="48" t="s">
        <v>398</v>
      </c>
      <c r="B84" s="24"/>
      <c r="C84" s="56">
        <v>100</v>
      </c>
      <c r="D84" s="56">
        <v>6.3444108761329305</v>
      </c>
      <c r="E84" s="56">
        <v>17.522658610271904</v>
      </c>
      <c r="F84" s="56">
        <v>22.658610271903324</v>
      </c>
      <c r="G84" s="56">
        <v>15.105740181268882</v>
      </c>
      <c r="H84" s="56">
        <v>5.1359516616314203</v>
      </c>
      <c r="I84" s="56">
        <v>33.23262839879154</v>
      </c>
      <c r="J84" s="51">
        <v>221</v>
      </c>
      <c r="K84" s="56">
        <v>100</v>
      </c>
      <c r="L84" s="56">
        <v>8.8235294117647065</v>
      </c>
      <c r="M84" s="56">
        <v>5.8823529411764701</v>
      </c>
      <c r="N84" s="56">
        <v>17.647058823529413</v>
      </c>
      <c r="O84" s="56">
        <v>11.76470588235294</v>
      </c>
      <c r="P84" s="56">
        <v>8.8235294117647065</v>
      </c>
      <c r="Q84" s="56">
        <v>47.058823529411761</v>
      </c>
      <c r="R84" s="51">
        <v>18</v>
      </c>
    </row>
    <row r="85" spans="1:18" ht="15" customHeight="1">
      <c r="A85" s="48"/>
      <c r="B85" s="24" t="s">
        <v>38</v>
      </c>
      <c r="C85" s="38">
        <v>419</v>
      </c>
      <c r="D85" s="38">
        <v>20</v>
      </c>
      <c r="E85" s="38">
        <v>71</v>
      </c>
      <c r="F85" s="38">
        <v>108</v>
      </c>
      <c r="G85" s="38">
        <v>62</v>
      </c>
      <c r="H85" s="38">
        <v>22</v>
      </c>
      <c r="I85" s="38">
        <v>136</v>
      </c>
      <c r="J85" s="53">
        <v>77.68812374568094</v>
      </c>
      <c r="K85" s="38">
        <v>68</v>
      </c>
      <c r="L85" s="38">
        <v>4</v>
      </c>
      <c r="M85" s="38">
        <v>4</v>
      </c>
      <c r="N85" s="38">
        <v>9</v>
      </c>
      <c r="O85" s="38">
        <v>6</v>
      </c>
      <c r="P85" s="38">
        <v>9</v>
      </c>
      <c r="Q85" s="38">
        <v>36</v>
      </c>
      <c r="R85" s="53">
        <v>79.419689994672311</v>
      </c>
    </row>
    <row r="86" spans="1:18" ht="15" customHeight="1">
      <c r="A86" s="48"/>
      <c r="B86" s="24"/>
      <c r="C86" s="56">
        <v>100</v>
      </c>
      <c r="D86" s="56">
        <v>4.7732696897374698</v>
      </c>
      <c r="E86" s="56">
        <v>16.94510739856802</v>
      </c>
      <c r="F86" s="56">
        <v>25.775656324582343</v>
      </c>
      <c r="G86" s="56">
        <v>14.797136038186157</v>
      </c>
      <c r="H86" s="56">
        <v>5.2505966587112169</v>
      </c>
      <c r="I86" s="56">
        <v>32.4582338902148</v>
      </c>
      <c r="J86" s="51">
        <v>283</v>
      </c>
      <c r="K86" s="56">
        <v>100</v>
      </c>
      <c r="L86" s="56">
        <v>5.8823529411764701</v>
      </c>
      <c r="M86" s="56">
        <v>5.8823529411764701</v>
      </c>
      <c r="N86" s="56">
        <v>13.23529411764706</v>
      </c>
      <c r="O86" s="56">
        <v>8.8235294117647065</v>
      </c>
      <c r="P86" s="56">
        <v>13.23529411764706</v>
      </c>
      <c r="Q86" s="56">
        <v>52.941176470588239</v>
      </c>
      <c r="R86" s="51">
        <v>32</v>
      </c>
    </row>
    <row r="87" spans="1:18" ht="15" customHeight="1">
      <c r="A87" s="48"/>
      <c r="B87" s="24" t="s">
        <v>39</v>
      </c>
      <c r="C87" s="38">
        <v>1133</v>
      </c>
      <c r="D87" s="38">
        <v>103</v>
      </c>
      <c r="E87" s="38">
        <v>199</v>
      </c>
      <c r="F87" s="38">
        <v>251</v>
      </c>
      <c r="G87" s="38">
        <v>128</v>
      </c>
      <c r="H87" s="38">
        <v>30</v>
      </c>
      <c r="I87" s="38">
        <v>422</v>
      </c>
      <c r="J87" s="53">
        <v>73.337697669077841</v>
      </c>
      <c r="K87" s="38">
        <v>75</v>
      </c>
      <c r="L87" s="38">
        <v>6</v>
      </c>
      <c r="M87" s="38">
        <v>9</v>
      </c>
      <c r="N87" s="38">
        <v>7</v>
      </c>
      <c r="O87" s="38">
        <v>5</v>
      </c>
      <c r="P87" s="38">
        <v>4</v>
      </c>
      <c r="Q87" s="38">
        <v>44</v>
      </c>
      <c r="R87" s="53">
        <v>72.326837128950331</v>
      </c>
    </row>
    <row r="88" spans="1:18" ht="15" customHeight="1">
      <c r="A88" s="48"/>
      <c r="B88" s="24"/>
      <c r="C88" s="56">
        <v>100</v>
      </c>
      <c r="D88" s="56">
        <v>9.0909090909090917</v>
      </c>
      <c r="E88" s="56">
        <v>17.563989408649601</v>
      </c>
      <c r="F88" s="56">
        <v>22.153574580759049</v>
      </c>
      <c r="G88" s="56">
        <v>11.297440423654017</v>
      </c>
      <c r="H88" s="56">
        <v>2.64783759929391</v>
      </c>
      <c r="I88" s="56">
        <v>37.246248896734336</v>
      </c>
      <c r="J88" s="51">
        <v>711</v>
      </c>
      <c r="K88" s="56">
        <v>100</v>
      </c>
      <c r="L88" s="56">
        <v>8</v>
      </c>
      <c r="M88" s="56">
        <v>12</v>
      </c>
      <c r="N88" s="56">
        <v>9.3333333333333339</v>
      </c>
      <c r="O88" s="56">
        <v>6.666666666666667</v>
      </c>
      <c r="P88" s="56">
        <v>5.3333333333333339</v>
      </c>
      <c r="Q88" s="56">
        <v>58.666666666666664</v>
      </c>
      <c r="R88" s="51">
        <v>31</v>
      </c>
    </row>
    <row r="89" spans="1:18" ht="15" customHeight="1">
      <c r="A89" s="48"/>
      <c r="B89" s="24" t="s">
        <v>2</v>
      </c>
      <c r="C89" s="38">
        <v>180</v>
      </c>
      <c r="D89" s="38">
        <v>8</v>
      </c>
      <c r="E89" s="38">
        <v>34</v>
      </c>
      <c r="F89" s="38">
        <v>27</v>
      </c>
      <c r="G89" s="38">
        <v>22</v>
      </c>
      <c r="H89" s="38">
        <v>10</v>
      </c>
      <c r="I89" s="38">
        <v>79</v>
      </c>
      <c r="J89" s="53">
        <v>76.272226070132845</v>
      </c>
      <c r="K89" s="38">
        <v>23</v>
      </c>
      <c r="L89" s="38">
        <v>0</v>
      </c>
      <c r="M89" s="38">
        <v>3</v>
      </c>
      <c r="N89" s="38">
        <v>1</v>
      </c>
      <c r="O89" s="38">
        <v>0</v>
      </c>
      <c r="P89" s="38">
        <v>3</v>
      </c>
      <c r="Q89" s="38">
        <v>16</v>
      </c>
      <c r="R89" s="53">
        <v>82.879373082346291</v>
      </c>
    </row>
    <row r="90" spans="1:18" ht="15" customHeight="1">
      <c r="A90" s="90"/>
      <c r="B90" s="24"/>
      <c r="C90" s="56">
        <v>100</v>
      </c>
      <c r="D90" s="56">
        <v>4.4444444444444446</v>
      </c>
      <c r="E90" s="56">
        <v>18.888888888888889</v>
      </c>
      <c r="F90" s="56">
        <v>15</v>
      </c>
      <c r="G90" s="56">
        <v>12.222222222222221</v>
      </c>
      <c r="H90" s="56">
        <v>5.5555555555555554</v>
      </c>
      <c r="I90" s="56">
        <v>43.888888888888886</v>
      </c>
      <c r="J90" s="51">
        <v>101</v>
      </c>
      <c r="K90" s="56">
        <v>100</v>
      </c>
      <c r="L90" s="56">
        <v>0</v>
      </c>
      <c r="M90" s="56">
        <v>13.043478260869565</v>
      </c>
      <c r="N90" s="56">
        <v>4.3478260869565215</v>
      </c>
      <c r="O90" s="56">
        <v>0</v>
      </c>
      <c r="P90" s="56">
        <v>13.043478260869565</v>
      </c>
      <c r="Q90" s="56">
        <v>69.565217391304344</v>
      </c>
      <c r="R90" s="51">
        <v>7</v>
      </c>
    </row>
    <row r="91" spans="1:18" ht="15" customHeight="1">
      <c r="A91" s="48" t="s">
        <v>409</v>
      </c>
      <c r="B91" s="24" t="s">
        <v>40</v>
      </c>
      <c r="C91" s="38">
        <v>26</v>
      </c>
      <c r="D91" s="38">
        <v>2</v>
      </c>
      <c r="E91" s="38">
        <v>0</v>
      </c>
      <c r="F91" s="38">
        <v>1</v>
      </c>
      <c r="G91" s="38">
        <v>1</v>
      </c>
      <c r="H91" s="38">
        <v>1</v>
      </c>
      <c r="I91" s="38">
        <v>21</v>
      </c>
      <c r="J91" s="53">
        <v>60.535714285714292</v>
      </c>
      <c r="K91" s="38">
        <v>8</v>
      </c>
      <c r="L91" s="38">
        <v>0</v>
      </c>
      <c r="M91" s="38">
        <v>0</v>
      </c>
      <c r="N91" s="38">
        <v>0</v>
      </c>
      <c r="O91" s="38">
        <v>0</v>
      </c>
      <c r="P91" s="38">
        <v>0</v>
      </c>
      <c r="Q91" s="38">
        <v>8</v>
      </c>
      <c r="R91" s="53" t="s">
        <v>346</v>
      </c>
    </row>
    <row r="92" spans="1:18" ht="15" customHeight="1">
      <c r="A92" s="48"/>
      <c r="B92" s="24"/>
      <c r="C92" s="56">
        <v>100</v>
      </c>
      <c r="D92" s="56">
        <v>7.6923076923076925</v>
      </c>
      <c r="E92" s="56">
        <v>0</v>
      </c>
      <c r="F92" s="56">
        <v>3.8461538461538463</v>
      </c>
      <c r="G92" s="56">
        <v>3.8461538461538463</v>
      </c>
      <c r="H92" s="56">
        <v>3.8461538461538463</v>
      </c>
      <c r="I92" s="56">
        <v>80.769230769230774</v>
      </c>
      <c r="J92" s="51">
        <v>5</v>
      </c>
      <c r="K92" s="56">
        <v>100</v>
      </c>
      <c r="L92" s="56">
        <v>0</v>
      </c>
      <c r="M92" s="56">
        <v>0</v>
      </c>
      <c r="N92" s="56">
        <v>0</v>
      </c>
      <c r="O92" s="56">
        <v>0</v>
      </c>
      <c r="P92" s="56">
        <v>0</v>
      </c>
      <c r="Q92" s="56">
        <v>100</v>
      </c>
      <c r="R92" s="51">
        <v>0</v>
      </c>
    </row>
    <row r="93" spans="1:18" ht="15" customHeight="1">
      <c r="A93" s="48"/>
      <c r="B93" s="24" t="s">
        <v>41</v>
      </c>
      <c r="C93" s="38">
        <v>107</v>
      </c>
      <c r="D93" s="38">
        <v>4</v>
      </c>
      <c r="E93" s="38">
        <v>13</v>
      </c>
      <c r="F93" s="38">
        <v>10</v>
      </c>
      <c r="G93" s="38">
        <v>4</v>
      </c>
      <c r="H93" s="38">
        <v>5</v>
      </c>
      <c r="I93" s="38">
        <v>71</v>
      </c>
      <c r="J93" s="53">
        <v>74.574181801224682</v>
      </c>
      <c r="K93" s="38">
        <v>24</v>
      </c>
      <c r="L93" s="38">
        <v>4</v>
      </c>
      <c r="M93" s="38">
        <v>1</v>
      </c>
      <c r="N93" s="38">
        <v>2</v>
      </c>
      <c r="O93" s="38">
        <v>0</v>
      </c>
      <c r="P93" s="38">
        <v>0</v>
      </c>
      <c r="Q93" s="38">
        <v>17</v>
      </c>
      <c r="R93" s="53">
        <v>51.690558447065925</v>
      </c>
    </row>
    <row r="94" spans="1:18" ht="15" customHeight="1">
      <c r="A94" s="48"/>
      <c r="B94" s="24"/>
      <c r="C94" s="56">
        <v>100</v>
      </c>
      <c r="D94" s="56">
        <v>3.7383177570093453</v>
      </c>
      <c r="E94" s="56">
        <v>12.149532710280374</v>
      </c>
      <c r="F94" s="56">
        <v>9.3457943925233646</v>
      </c>
      <c r="G94" s="56">
        <v>3.7383177570093453</v>
      </c>
      <c r="H94" s="56">
        <v>4.6728971962616823</v>
      </c>
      <c r="I94" s="56">
        <v>66.355140186915889</v>
      </c>
      <c r="J94" s="51">
        <v>36</v>
      </c>
      <c r="K94" s="56">
        <v>100</v>
      </c>
      <c r="L94" s="56">
        <v>16.666666666666664</v>
      </c>
      <c r="M94" s="56">
        <v>4.1666666666666661</v>
      </c>
      <c r="N94" s="56">
        <v>8.3333333333333321</v>
      </c>
      <c r="O94" s="56">
        <v>0</v>
      </c>
      <c r="P94" s="56">
        <v>0</v>
      </c>
      <c r="Q94" s="56">
        <v>70.833333333333343</v>
      </c>
      <c r="R94" s="51">
        <v>7</v>
      </c>
    </row>
    <row r="95" spans="1:18" ht="15" customHeight="1">
      <c r="A95" s="48"/>
      <c r="B95" s="24" t="s">
        <v>42</v>
      </c>
      <c r="C95" s="38">
        <v>232</v>
      </c>
      <c r="D95" s="38">
        <v>14</v>
      </c>
      <c r="E95" s="38">
        <v>42</v>
      </c>
      <c r="F95" s="38">
        <v>50</v>
      </c>
      <c r="G95" s="38">
        <v>24</v>
      </c>
      <c r="H95" s="38">
        <v>16</v>
      </c>
      <c r="I95" s="38">
        <v>86</v>
      </c>
      <c r="J95" s="53">
        <v>76.113210187947473</v>
      </c>
      <c r="K95" s="38">
        <v>35</v>
      </c>
      <c r="L95" s="38">
        <v>1</v>
      </c>
      <c r="M95" s="38">
        <v>3</v>
      </c>
      <c r="N95" s="38">
        <v>4</v>
      </c>
      <c r="O95" s="38">
        <v>2</v>
      </c>
      <c r="P95" s="38">
        <v>3</v>
      </c>
      <c r="Q95" s="38">
        <v>22</v>
      </c>
      <c r="R95" s="53">
        <v>78.856518789866158</v>
      </c>
    </row>
    <row r="96" spans="1:18" ht="15" customHeight="1">
      <c r="A96" s="48"/>
      <c r="B96" s="24"/>
      <c r="C96" s="56">
        <v>100</v>
      </c>
      <c r="D96" s="56">
        <v>6.0344827586206895</v>
      </c>
      <c r="E96" s="56">
        <v>18.103448275862068</v>
      </c>
      <c r="F96" s="56">
        <v>21.551724137931032</v>
      </c>
      <c r="G96" s="56">
        <v>10.344827586206897</v>
      </c>
      <c r="H96" s="56">
        <v>6.8965517241379306</v>
      </c>
      <c r="I96" s="56">
        <v>37.068965517241381</v>
      </c>
      <c r="J96" s="51">
        <v>146</v>
      </c>
      <c r="K96" s="56">
        <v>100</v>
      </c>
      <c r="L96" s="56">
        <v>2.8571428571428572</v>
      </c>
      <c r="M96" s="56">
        <v>8.5714285714285712</v>
      </c>
      <c r="N96" s="56">
        <v>11.428571428571429</v>
      </c>
      <c r="O96" s="56">
        <v>5.7142857142857144</v>
      </c>
      <c r="P96" s="56">
        <v>8.5714285714285712</v>
      </c>
      <c r="Q96" s="56">
        <v>62.857142857142854</v>
      </c>
      <c r="R96" s="51">
        <v>13</v>
      </c>
    </row>
    <row r="97" spans="1:18" ht="15" customHeight="1">
      <c r="A97" s="48"/>
      <c r="B97" s="24" t="s">
        <v>43</v>
      </c>
      <c r="C97" s="38">
        <v>283</v>
      </c>
      <c r="D97" s="38">
        <v>16</v>
      </c>
      <c r="E97" s="38">
        <v>42</v>
      </c>
      <c r="F97" s="38">
        <v>60</v>
      </c>
      <c r="G97" s="38">
        <v>40</v>
      </c>
      <c r="H97" s="38">
        <v>16</v>
      </c>
      <c r="I97" s="38">
        <v>109</v>
      </c>
      <c r="J97" s="53">
        <v>77.352246920361722</v>
      </c>
      <c r="K97" s="38">
        <v>33</v>
      </c>
      <c r="L97" s="38">
        <v>3</v>
      </c>
      <c r="M97" s="38">
        <v>1</v>
      </c>
      <c r="N97" s="38">
        <v>2</v>
      </c>
      <c r="O97" s="38">
        <v>4</v>
      </c>
      <c r="P97" s="38">
        <v>7</v>
      </c>
      <c r="Q97" s="38">
        <v>16</v>
      </c>
      <c r="R97" s="53">
        <v>82.231038540431825</v>
      </c>
    </row>
    <row r="98" spans="1:18" ht="15" customHeight="1">
      <c r="A98" s="48"/>
      <c r="B98" s="24"/>
      <c r="C98" s="56">
        <v>100</v>
      </c>
      <c r="D98" s="56">
        <v>5.6537102473498235</v>
      </c>
      <c r="E98" s="56">
        <v>14.840989399293287</v>
      </c>
      <c r="F98" s="56">
        <v>21.201413427561839</v>
      </c>
      <c r="G98" s="56">
        <v>14.134275618374559</v>
      </c>
      <c r="H98" s="56">
        <v>5.6537102473498235</v>
      </c>
      <c r="I98" s="56">
        <v>38.515901060070675</v>
      </c>
      <c r="J98" s="51">
        <v>174</v>
      </c>
      <c r="K98" s="56">
        <v>100</v>
      </c>
      <c r="L98" s="56">
        <v>9.0909090909090917</v>
      </c>
      <c r="M98" s="56">
        <v>3.0303030303030303</v>
      </c>
      <c r="N98" s="56">
        <v>6.0606060606060606</v>
      </c>
      <c r="O98" s="56">
        <v>12.121212121212121</v>
      </c>
      <c r="P98" s="56">
        <v>21.212121212121211</v>
      </c>
      <c r="Q98" s="56">
        <v>48.484848484848484</v>
      </c>
      <c r="R98" s="51">
        <v>17</v>
      </c>
    </row>
    <row r="99" spans="1:18" ht="15" customHeight="1">
      <c r="A99" s="48"/>
      <c r="B99" s="24" t="s">
        <v>44</v>
      </c>
      <c r="C99" s="38">
        <v>356</v>
      </c>
      <c r="D99" s="38">
        <v>15</v>
      </c>
      <c r="E99" s="38">
        <v>47</v>
      </c>
      <c r="F99" s="38">
        <v>83</v>
      </c>
      <c r="G99" s="38">
        <v>46</v>
      </c>
      <c r="H99" s="38">
        <v>18</v>
      </c>
      <c r="I99" s="38">
        <v>147</v>
      </c>
      <c r="J99" s="53">
        <v>78.734056842496742</v>
      </c>
      <c r="K99" s="38">
        <v>30</v>
      </c>
      <c r="L99" s="38">
        <v>2</v>
      </c>
      <c r="M99" s="38">
        <v>4</v>
      </c>
      <c r="N99" s="38">
        <v>1</v>
      </c>
      <c r="O99" s="38">
        <v>1</v>
      </c>
      <c r="P99" s="38">
        <v>2</v>
      </c>
      <c r="Q99" s="38">
        <v>20</v>
      </c>
      <c r="R99" s="53">
        <v>71.665187623420366</v>
      </c>
    </row>
    <row r="100" spans="1:18" ht="15" customHeight="1">
      <c r="A100" s="48"/>
      <c r="B100" s="24"/>
      <c r="C100" s="56">
        <v>100</v>
      </c>
      <c r="D100" s="56">
        <v>4.213483146067416</v>
      </c>
      <c r="E100" s="56">
        <v>13.202247191011235</v>
      </c>
      <c r="F100" s="56">
        <v>23.314606741573034</v>
      </c>
      <c r="G100" s="56">
        <v>12.921348314606742</v>
      </c>
      <c r="H100" s="56">
        <v>5.0561797752808983</v>
      </c>
      <c r="I100" s="56">
        <v>41.292134831460672</v>
      </c>
      <c r="J100" s="51">
        <v>209</v>
      </c>
      <c r="K100" s="56">
        <v>99.999999999999986</v>
      </c>
      <c r="L100" s="56">
        <v>6.666666666666667</v>
      </c>
      <c r="M100" s="56">
        <v>13.333333333333334</v>
      </c>
      <c r="N100" s="56">
        <v>3.3333333333333335</v>
      </c>
      <c r="O100" s="56">
        <v>3.3333333333333335</v>
      </c>
      <c r="P100" s="56">
        <v>6.666666666666667</v>
      </c>
      <c r="Q100" s="56">
        <v>66.666666666666657</v>
      </c>
      <c r="R100" s="51">
        <v>10</v>
      </c>
    </row>
    <row r="101" spans="1:18" ht="15" customHeight="1">
      <c r="A101" s="48"/>
      <c r="B101" s="24" t="s">
        <v>45</v>
      </c>
      <c r="C101" s="38">
        <v>381</v>
      </c>
      <c r="D101" s="38">
        <v>29</v>
      </c>
      <c r="E101" s="38">
        <v>66</v>
      </c>
      <c r="F101" s="38">
        <v>79</v>
      </c>
      <c r="G101" s="38">
        <v>47</v>
      </c>
      <c r="H101" s="38">
        <v>9</v>
      </c>
      <c r="I101" s="38">
        <v>151</v>
      </c>
      <c r="J101" s="53">
        <v>74.212352598645367</v>
      </c>
      <c r="K101" s="38">
        <v>33</v>
      </c>
      <c r="L101" s="38">
        <v>0</v>
      </c>
      <c r="M101" s="38">
        <v>7</v>
      </c>
      <c r="N101" s="38">
        <v>4</v>
      </c>
      <c r="O101" s="38">
        <v>3</v>
      </c>
      <c r="P101" s="38">
        <v>6</v>
      </c>
      <c r="Q101" s="38">
        <v>13</v>
      </c>
      <c r="R101" s="53">
        <v>83.491176020769913</v>
      </c>
    </row>
    <row r="102" spans="1:18" ht="15" customHeight="1">
      <c r="A102" s="48"/>
      <c r="B102" s="24"/>
      <c r="C102" s="56">
        <v>100</v>
      </c>
      <c r="D102" s="56">
        <v>7.6115485564304457</v>
      </c>
      <c r="E102" s="56">
        <v>17.322834645669293</v>
      </c>
      <c r="F102" s="56">
        <v>20.73490813648294</v>
      </c>
      <c r="G102" s="56">
        <v>12.335958005249344</v>
      </c>
      <c r="H102" s="56">
        <v>2.3622047244094486</v>
      </c>
      <c r="I102" s="56">
        <v>39.632545931758528</v>
      </c>
      <c r="J102" s="51">
        <v>230</v>
      </c>
      <c r="K102" s="56">
        <v>100</v>
      </c>
      <c r="L102" s="56">
        <v>0</v>
      </c>
      <c r="M102" s="56">
        <v>21.212121212121211</v>
      </c>
      <c r="N102" s="56">
        <v>12.121212121212121</v>
      </c>
      <c r="O102" s="56">
        <v>9.0909090909090917</v>
      </c>
      <c r="P102" s="56">
        <v>18.181818181818183</v>
      </c>
      <c r="Q102" s="56">
        <v>39.393939393939391</v>
      </c>
      <c r="R102" s="51">
        <v>20</v>
      </c>
    </row>
    <row r="103" spans="1:18" ht="15" customHeight="1">
      <c r="A103" s="48"/>
      <c r="B103" s="24" t="s">
        <v>46</v>
      </c>
      <c r="C103" s="38">
        <v>371</v>
      </c>
      <c r="D103" s="38">
        <v>42</v>
      </c>
      <c r="E103" s="38">
        <v>85</v>
      </c>
      <c r="F103" s="38">
        <v>92</v>
      </c>
      <c r="G103" s="38">
        <v>49</v>
      </c>
      <c r="H103" s="38">
        <v>10</v>
      </c>
      <c r="I103" s="38">
        <v>93</v>
      </c>
      <c r="J103" s="53">
        <v>72.380148927105196</v>
      </c>
      <c r="K103" s="38">
        <v>26</v>
      </c>
      <c r="L103" s="38">
        <v>3</v>
      </c>
      <c r="M103" s="38">
        <v>1</v>
      </c>
      <c r="N103" s="38">
        <v>5</v>
      </c>
      <c r="O103" s="38">
        <v>4</v>
      </c>
      <c r="P103" s="38">
        <v>0</v>
      </c>
      <c r="Q103" s="38">
        <v>13</v>
      </c>
      <c r="R103" s="53">
        <v>70.500419687510217</v>
      </c>
    </row>
    <row r="104" spans="1:18" ht="15" customHeight="1">
      <c r="A104" s="48"/>
      <c r="B104" s="24"/>
      <c r="C104" s="56">
        <v>100</v>
      </c>
      <c r="D104" s="56">
        <v>11.320754716981133</v>
      </c>
      <c r="E104" s="56">
        <v>22.911051212938006</v>
      </c>
      <c r="F104" s="56">
        <v>24.797843665768195</v>
      </c>
      <c r="G104" s="56">
        <v>13.20754716981132</v>
      </c>
      <c r="H104" s="56">
        <v>2.6954177897574128</v>
      </c>
      <c r="I104" s="56">
        <v>25.067385444743934</v>
      </c>
      <c r="J104" s="51">
        <v>278</v>
      </c>
      <c r="K104" s="56">
        <v>100</v>
      </c>
      <c r="L104" s="56">
        <v>11.538461538461538</v>
      </c>
      <c r="M104" s="56">
        <v>3.8461538461538463</v>
      </c>
      <c r="N104" s="56">
        <v>19.230769230769234</v>
      </c>
      <c r="O104" s="56">
        <v>15.384615384615385</v>
      </c>
      <c r="P104" s="56">
        <v>0</v>
      </c>
      <c r="Q104" s="56">
        <v>50</v>
      </c>
      <c r="R104" s="51">
        <v>13</v>
      </c>
    </row>
    <row r="105" spans="1:18" ht="15" customHeight="1">
      <c r="A105" s="48"/>
      <c r="B105" s="24" t="s">
        <v>47</v>
      </c>
      <c r="C105" s="38">
        <v>125</v>
      </c>
      <c r="D105" s="38">
        <v>12</v>
      </c>
      <c r="E105" s="38">
        <v>28</v>
      </c>
      <c r="F105" s="38">
        <v>34</v>
      </c>
      <c r="G105" s="38">
        <v>25</v>
      </c>
      <c r="H105" s="38">
        <v>1</v>
      </c>
      <c r="I105" s="38">
        <v>25</v>
      </c>
      <c r="J105" s="53">
        <v>74.340993112522781</v>
      </c>
      <c r="K105" s="38">
        <v>5</v>
      </c>
      <c r="L105" s="38">
        <v>0</v>
      </c>
      <c r="M105" s="38">
        <v>1</v>
      </c>
      <c r="N105" s="38">
        <v>2</v>
      </c>
      <c r="O105" s="38">
        <v>1</v>
      </c>
      <c r="P105" s="38">
        <v>0</v>
      </c>
      <c r="Q105" s="38">
        <v>1</v>
      </c>
      <c r="R105" s="53">
        <v>84.418403817589422</v>
      </c>
    </row>
    <row r="106" spans="1:18" ht="15" customHeight="1">
      <c r="A106" s="48"/>
      <c r="B106" s="24"/>
      <c r="C106" s="56">
        <v>100</v>
      </c>
      <c r="D106" s="56">
        <v>9.6</v>
      </c>
      <c r="E106" s="56">
        <v>22.400000000000002</v>
      </c>
      <c r="F106" s="56">
        <v>27.200000000000003</v>
      </c>
      <c r="G106" s="56">
        <v>20</v>
      </c>
      <c r="H106" s="56">
        <v>0.8</v>
      </c>
      <c r="I106" s="56">
        <v>20</v>
      </c>
      <c r="J106" s="51">
        <v>100</v>
      </c>
      <c r="K106" s="56">
        <v>100</v>
      </c>
      <c r="L106" s="56">
        <v>0</v>
      </c>
      <c r="M106" s="56">
        <v>20</v>
      </c>
      <c r="N106" s="56">
        <v>40</v>
      </c>
      <c r="O106" s="56">
        <v>20</v>
      </c>
      <c r="P106" s="56">
        <v>0</v>
      </c>
      <c r="Q106" s="56">
        <v>20</v>
      </c>
      <c r="R106" s="51">
        <v>4</v>
      </c>
    </row>
    <row r="107" spans="1:18" ht="15" customHeight="1">
      <c r="A107" s="48"/>
      <c r="B107" s="24" t="s">
        <v>48</v>
      </c>
      <c r="C107" s="38">
        <v>156</v>
      </c>
      <c r="D107" s="38">
        <v>16</v>
      </c>
      <c r="E107" s="38">
        <v>36</v>
      </c>
      <c r="F107" s="38">
        <v>46</v>
      </c>
      <c r="G107" s="38">
        <v>26</v>
      </c>
      <c r="H107" s="38">
        <v>3</v>
      </c>
      <c r="I107" s="38">
        <v>29</v>
      </c>
      <c r="J107" s="53">
        <v>74.132609181472318</v>
      </c>
      <c r="K107" s="38">
        <v>4</v>
      </c>
      <c r="L107" s="38">
        <v>0</v>
      </c>
      <c r="M107" s="38">
        <v>0</v>
      </c>
      <c r="N107" s="38">
        <v>3</v>
      </c>
      <c r="O107" s="38">
        <v>0</v>
      </c>
      <c r="P107" s="38">
        <v>1</v>
      </c>
      <c r="Q107" s="38">
        <v>0</v>
      </c>
      <c r="R107" s="53">
        <v>87.187869446301875</v>
      </c>
    </row>
    <row r="108" spans="1:18" ht="15" customHeight="1">
      <c r="A108" s="48"/>
      <c r="B108" s="24"/>
      <c r="C108" s="56">
        <v>99.999999999999986</v>
      </c>
      <c r="D108" s="56">
        <v>10.256410256410255</v>
      </c>
      <c r="E108" s="56">
        <v>23.076923076923077</v>
      </c>
      <c r="F108" s="56">
        <v>29.487179487179489</v>
      </c>
      <c r="G108" s="56">
        <v>16.666666666666664</v>
      </c>
      <c r="H108" s="56">
        <v>1.9230769230769231</v>
      </c>
      <c r="I108" s="56">
        <v>18.589743589743591</v>
      </c>
      <c r="J108" s="51">
        <v>127</v>
      </c>
      <c r="K108" s="56">
        <v>100</v>
      </c>
      <c r="L108" s="56">
        <v>0</v>
      </c>
      <c r="M108" s="56">
        <v>0</v>
      </c>
      <c r="N108" s="56">
        <v>75</v>
      </c>
      <c r="O108" s="56">
        <v>0</v>
      </c>
      <c r="P108" s="56">
        <v>25</v>
      </c>
      <c r="Q108" s="56">
        <v>0</v>
      </c>
      <c r="R108" s="51">
        <v>4</v>
      </c>
    </row>
    <row r="109" spans="1:18" ht="15" customHeight="1">
      <c r="A109" s="48"/>
      <c r="B109" s="24" t="s">
        <v>2</v>
      </c>
      <c r="C109" s="38">
        <v>26</v>
      </c>
      <c r="D109" s="38">
        <v>2</v>
      </c>
      <c r="E109" s="38">
        <v>3</v>
      </c>
      <c r="F109" s="38">
        <v>6</v>
      </c>
      <c r="G109" s="38">
        <v>0</v>
      </c>
      <c r="H109" s="38">
        <v>0</v>
      </c>
      <c r="I109" s="38">
        <v>15</v>
      </c>
      <c r="J109" s="53">
        <v>66.000163018505077</v>
      </c>
      <c r="K109" s="38">
        <v>2</v>
      </c>
      <c r="L109" s="38">
        <v>0</v>
      </c>
      <c r="M109" s="38">
        <v>0</v>
      </c>
      <c r="N109" s="38">
        <v>0</v>
      </c>
      <c r="O109" s="38">
        <v>0</v>
      </c>
      <c r="P109" s="38">
        <v>0</v>
      </c>
      <c r="Q109" s="38">
        <v>2</v>
      </c>
      <c r="R109" s="53" t="s">
        <v>346</v>
      </c>
    </row>
    <row r="110" spans="1:18" ht="15" customHeight="1">
      <c r="A110" s="90"/>
      <c r="B110" s="24"/>
      <c r="C110" s="56">
        <v>100</v>
      </c>
      <c r="D110" s="56">
        <v>7.6923076923076925</v>
      </c>
      <c r="E110" s="56">
        <v>11.538461538461538</v>
      </c>
      <c r="F110" s="56">
        <v>23.076923076923077</v>
      </c>
      <c r="G110" s="56">
        <v>0</v>
      </c>
      <c r="H110" s="56">
        <v>0</v>
      </c>
      <c r="I110" s="56">
        <v>57.692307692307686</v>
      </c>
      <c r="J110" s="51">
        <v>11</v>
      </c>
      <c r="K110" s="56">
        <v>100</v>
      </c>
      <c r="L110" s="56">
        <v>0</v>
      </c>
      <c r="M110" s="56">
        <v>0</v>
      </c>
      <c r="N110" s="56">
        <v>0</v>
      </c>
      <c r="O110" s="56">
        <v>0</v>
      </c>
      <c r="P110" s="56">
        <v>0</v>
      </c>
      <c r="Q110" s="56">
        <v>100</v>
      </c>
      <c r="R110" s="51">
        <v>0</v>
      </c>
    </row>
    <row r="111" spans="1:18" ht="15" customHeight="1">
      <c r="A111" s="48" t="s">
        <v>49</v>
      </c>
      <c r="B111" s="91" t="s">
        <v>50</v>
      </c>
      <c r="C111" s="38">
        <v>51</v>
      </c>
      <c r="D111" s="38">
        <v>4</v>
      </c>
      <c r="E111" s="38">
        <v>17</v>
      </c>
      <c r="F111" s="38">
        <v>6</v>
      </c>
      <c r="G111" s="38">
        <v>3</v>
      </c>
      <c r="H111" s="38">
        <v>1</v>
      </c>
      <c r="I111" s="38">
        <v>20</v>
      </c>
      <c r="J111" s="53">
        <v>67.35312382088749</v>
      </c>
      <c r="K111" s="38">
        <v>20</v>
      </c>
      <c r="L111" s="38">
        <v>1</v>
      </c>
      <c r="M111" s="38">
        <v>2</v>
      </c>
      <c r="N111" s="38">
        <v>4</v>
      </c>
      <c r="O111" s="38">
        <v>0</v>
      </c>
      <c r="P111" s="38">
        <v>1</v>
      </c>
      <c r="Q111" s="38">
        <v>12</v>
      </c>
      <c r="R111" s="53">
        <v>73.612318700531972</v>
      </c>
    </row>
    <row r="112" spans="1:18" ht="15" customHeight="1">
      <c r="A112" s="48"/>
      <c r="B112" s="91"/>
      <c r="C112" s="56">
        <v>100</v>
      </c>
      <c r="D112" s="56">
        <v>7.8431372549019605</v>
      </c>
      <c r="E112" s="56">
        <v>33.333333333333329</v>
      </c>
      <c r="F112" s="56">
        <v>11.76470588235294</v>
      </c>
      <c r="G112" s="56">
        <v>5.8823529411764701</v>
      </c>
      <c r="H112" s="56">
        <v>1.9607843137254901</v>
      </c>
      <c r="I112" s="56">
        <v>39.215686274509807</v>
      </c>
      <c r="J112" s="51">
        <v>31</v>
      </c>
      <c r="K112" s="56">
        <v>100</v>
      </c>
      <c r="L112" s="56">
        <v>5</v>
      </c>
      <c r="M112" s="56">
        <v>10</v>
      </c>
      <c r="N112" s="56">
        <v>20</v>
      </c>
      <c r="O112" s="56">
        <v>0</v>
      </c>
      <c r="P112" s="56">
        <v>5</v>
      </c>
      <c r="Q112" s="56">
        <v>60</v>
      </c>
      <c r="R112" s="51">
        <v>8</v>
      </c>
    </row>
    <row r="113" spans="1:18" ht="15" customHeight="1">
      <c r="A113" s="48"/>
      <c r="B113" s="91" t="s">
        <v>51</v>
      </c>
      <c r="C113" s="38">
        <v>104</v>
      </c>
      <c r="D113" s="38">
        <v>12</v>
      </c>
      <c r="E113" s="38">
        <v>20</v>
      </c>
      <c r="F113" s="38">
        <v>32</v>
      </c>
      <c r="G113" s="38">
        <v>13</v>
      </c>
      <c r="H113" s="38">
        <v>4</v>
      </c>
      <c r="I113" s="38">
        <v>23</v>
      </c>
      <c r="J113" s="53">
        <v>72.009562155807188</v>
      </c>
      <c r="K113" s="38">
        <v>29</v>
      </c>
      <c r="L113" s="38">
        <v>0</v>
      </c>
      <c r="M113" s="38">
        <v>1</v>
      </c>
      <c r="N113" s="38">
        <v>0</v>
      </c>
      <c r="O113" s="38">
        <v>3</v>
      </c>
      <c r="P113" s="38">
        <v>5</v>
      </c>
      <c r="Q113" s="38">
        <v>20</v>
      </c>
      <c r="R113" s="53">
        <v>94.934357919494715</v>
      </c>
    </row>
    <row r="114" spans="1:18" ht="15" customHeight="1">
      <c r="A114" s="48"/>
      <c r="B114" s="91"/>
      <c r="C114" s="56">
        <v>100</v>
      </c>
      <c r="D114" s="56">
        <v>11.538461538461538</v>
      </c>
      <c r="E114" s="56">
        <v>19.230769230769234</v>
      </c>
      <c r="F114" s="56">
        <v>30.76923076923077</v>
      </c>
      <c r="G114" s="56">
        <v>12.5</v>
      </c>
      <c r="H114" s="56">
        <v>3.8461538461538463</v>
      </c>
      <c r="I114" s="56">
        <v>22.115384615384613</v>
      </c>
      <c r="J114" s="51">
        <v>81</v>
      </c>
      <c r="K114" s="56">
        <v>100</v>
      </c>
      <c r="L114" s="56">
        <v>0</v>
      </c>
      <c r="M114" s="56">
        <v>3.4482758620689653</v>
      </c>
      <c r="N114" s="56">
        <v>0</v>
      </c>
      <c r="O114" s="56">
        <v>10.344827586206897</v>
      </c>
      <c r="P114" s="56">
        <v>17.241379310344829</v>
      </c>
      <c r="Q114" s="56">
        <v>68.965517241379317</v>
      </c>
      <c r="R114" s="51">
        <v>9</v>
      </c>
    </row>
    <row r="115" spans="1:18" ht="15" customHeight="1">
      <c r="A115" s="48"/>
      <c r="B115" s="91" t="s">
        <v>52</v>
      </c>
      <c r="C115" s="38">
        <v>500</v>
      </c>
      <c r="D115" s="38">
        <v>46</v>
      </c>
      <c r="E115" s="38">
        <v>119</v>
      </c>
      <c r="F115" s="38">
        <v>130</v>
      </c>
      <c r="G115" s="38">
        <v>65</v>
      </c>
      <c r="H115" s="38">
        <v>12</v>
      </c>
      <c r="I115" s="38">
        <v>128</v>
      </c>
      <c r="J115" s="53">
        <v>73.562613905981863</v>
      </c>
      <c r="K115" s="38">
        <v>34</v>
      </c>
      <c r="L115" s="38">
        <v>2</v>
      </c>
      <c r="M115" s="38">
        <v>3</v>
      </c>
      <c r="N115" s="38">
        <v>5</v>
      </c>
      <c r="O115" s="38">
        <v>2</v>
      </c>
      <c r="P115" s="38">
        <v>3</v>
      </c>
      <c r="Q115" s="38">
        <v>19</v>
      </c>
      <c r="R115" s="53">
        <v>74.017865928389014</v>
      </c>
    </row>
    <row r="116" spans="1:18" ht="15" customHeight="1">
      <c r="A116" s="48"/>
      <c r="B116" s="91"/>
      <c r="C116" s="56">
        <v>100</v>
      </c>
      <c r="D116" s="56">
        <v>9.1999999999999993</v>
      </c>
      <c r="E116" s="56">
        <v>23.799999999999997</v>
      </c>
      <c r="F116" s="56">
        <v>26</v>
      </c>
      <c r="G116" s="56">
        <v>13</v>
      </c>
      <c r="H116" s="56">
        <v>2.4</v>
      </c>
      <c r="I116" s="56">
        <v>25.6</v>
      </c>
      <c r="J116" s="51">
        <v>372</v>
      </c>
      <c r="K116" s="56">
        <v>100</v>
      </c>
      <c r="L116" s="56">
        <v>5.8823529411764701</v>
      </c>
      <c r="M116" s="56">
        <v>8.8235294117647065</v>
      </c>
      <c r="N116" s="56">
        <v>14.705882352941178</v>
      </c>
      <c r="O116" s="56">
        <v>5.8823529411764701</v>
      </c>
      <c r="P116" s="56">
        <v>8.8235294117647065</v>
      </c>
      <c r="Q116" s="56">
        <v>55.882352941176471</v>
      </c>
      <c r="R116" s="51">
        <v>15</v>
      </c>
    </row>
    <row r="117" spans="1:18" ht="15" customHeight="1">
      <c r="A117" s="48"/>
      <c r="B117" s="91" t="s">
        <v>53</v>
      </c>
      <c r="C117" s="38">
        <v>803</v>
      </c>
      <c r="D117" s="38">
        <v>66</v>
      </c>
      <c r="E117" s="38">
        <v>135</v>
      </c>
      <c r="F117" s="38">
        <v>196</v>
      </c>
      <c r="G117" s="38">
        <v>104</v>
      </c>
      <c r="H117" s="38">
        <v>32</v>
      </c>
      <c r="I117" s="38">
        <v>270</v>
      </c>
      <c r="J117" s="53">
        <v>75.004088638482088</v>
      </c>
      <c r="K117" s="38">
        <v>57</v>
      </c>
      <c r="L117" s="38">
        <v>4</v>
      </c>
      <c r="M117" s="38">
        <v>9</v>
      </c>
      <c r="N117" s="38">
        <v>10</v>
      </c>
      <c r="O117" s="38">
        <v>8</v>
      </c>
      <c r="P117" s="38">
        <v>2</v>
      </c>
      <c r="Q117" s="38">
        <v>24</v>
      </c>
      <c r="R117" s="53">
        <v>75.511287477582158</v>
      </c>
    </row>
    <row r="118" spans="1:18" ht="15" customHeight="1">
      <c r="A118" s="48"/>
      <c r="B118" s="91"/>
      <c r="C118" s="56">
        <v>100</v>
      </c>
      <c r="D118" s="56">
        <v>8.2191780821917799</v>
      </c>
      <c r="E118" s="56">
        <v>16.811955168119553</v>
      </c>
      <c r="F118" s="56">
        <v>24.408468244084684</v>
      </c>
      <c r="G118" s="56">
        <v>12.95143212951432</v>
      </c>
      <c r="H118" s="56">
        <v>3.9850560398505603</v>
      </c>
      <c r="I118" s="56">
        <v>33.623910336239106</v>
      </c>
      <c r="J118" s="51">
        <v>533</v>
      </c>
      <c r="K118" s="56">
        <v>100</v>
      </c>
      <c r="L118" s="56">
        <v>7.0175438596491224</v>
      </c>
      <c r="M118" s="56">
        <v>15.789473684210526</v>
      </c>
      <c r="N118" s="56">
        <v>17.543859649122805</v>
      </c>
      <c r="O118" s="56">
        <v>14.035087719298245</v>
      </c>
      <c r="P118" s="56">
        <v>3.5087719298245612</v>
      </c>
      <c r="Q118" s="56">
        <v>42.105263157894733</v>
      </c>
      <c r="R118" s="51">
        <v>33</v>
      </c>
    </row>
    <row r="119" spans="1:18" ht="15" customHeight="1">
      <c r="A119" s="48"/>
      <c r="B119" s="91" t="s">
        <v>55</v>
      </c>
      <c r="C119" s="38">
        <v>557</v>
      </c>
      <c r="D119" s="38">
        <v>21</v>
      </c>
      <c r="E119" s="38">
        <v>67</v>
      </c>
      <c r="F119" s="38">
        <v>85</v>
      </c>
      <c r="G119" s="38">
        <v>76</v>
      </c>
      <c r="H119" s="38">
        <v>30</v>
      </c>
      <c r="I119" s="38">
        <v>278</v>
      </c>
      <c r="J119" s="53">
        <v>79.314552839016031</v>
      </c>
      <c r="K119" s="38">
        <v>57</v>
      </c>
      <c r="L119" s="38">
        <v>6</v>
      </c>
      <c r="M119" s="38">
        <v>3</v>
      </c>
      <c r="N119" s="38">
        <v>4</v>
      </c>
      <c r="O119" s="38">
        <v>2</v>
      </c>
      <c r="P119" s="38">
        <v>8</v>
      </c>
      <c r="Q119" s="38">
        <v>34</v>
      </c>
      <c r="R119" s="53">
        <v>75.167565550526433</v>
      </c>
    </row>
    <row r="120" spans="1:18" ht="15" customHeight="1">
      <c r="A120" s="48"/>
      <c r="B120" s="91"/>
      <c r="C120" s="56">
        <v>100</v>
      </c>
      <c r="D120" s="56">
        <v>3.7701974865350087</v>
      </c>
      <c r="E120" s="56">
        <v>12.028725314183124</v>
      </c>
      <c r="F120" s="56">
        <v>15.260323159784562</v>
      </c>
      <c r="G120" s="56">
        <v>13.644524236983843</v>
      </c>
      <c r="H120" s="56">
        <v>5.3859964093357267</v>
      </c>
      <c r="I120" s="56">
        <v>49.910233393177741</v>
      </c>
      <c r="J120" s="51">
        <v>279</v>
      </c>
      <c r="K120" s="56">
        <v>100</v>
      </c>
      <c r="L120" s="56">
        <v>10.526315789473683</v>
      </c>
      <c r="M120" s="56">
        <v>5.2631578947368416</v>
      </c>
      <c r="N120" s="56">
        <v>7.0175438596491224</v>
      </c>
      <c r="O120" s="56">
        <v>3.5087719298245612</v>
      </c>
      <c r="P120" s="56">
        <v>14.035087719298245</v>
      </c>
      <c r="Q120" s="56">
        <v>59.649122807017541</v>
      </c>
      <c r="R120" s="51">
        <v>23</v>
      </c>
    </row>
    <row r="121" spans="1:18" ht="15" customHeight="1">
      <c r="A121" s="48"/>
      <c r="B121" s="91" t="s">
        <v>54</v>
      </c>
      <c r="C121" s="38">
        <v>48</v>
      </c>
      <c r="D121" s="38">
        <v>3</v>
      </c>
      <c r="E121" s="38">
        <v>4</v>
      </c>
      <c r="F121" s="38">
        <v>12</v>
      </c>
      <c r="G121" s="38">
        <v>1</v>
      </c>
      <c r="H121" s="38">
        <v>0</v>
      </c>
      <c r="I121" s="38">
        <v>28</v>
      </c>
      <c r="J121" s="53">
        <v>69.40491926873446</v>
      </c>
      <c r="K121" s="38">
        <v>3</v>
      </c>
      <c r="L121" s="38">
        <v>0</v>
      </c>
      <c r="M121" s="38">
        <v>0</v>
      </c>
      <c r="N121" s="38">
        <v>0</v>
      </c>
      <c r="O121" s="38">
        <v>0</v>
      </c>
      <c r="P121" s="38">
        <v>0</v>
      </c>
      <c r="Q121" s="38">
        <v>3</v>
      </c>
      <c r="R121" s="53" t="s">
        <v>346</v>
      </c>
    </row>
    <row r="122" spans="1:18" ht="15" customHeight="1">
      <c r="A122" s="90"/>
      <c r="B122" s="91"/>
      <c r="C122" s="56">
        <v>100</v>
      </c>
      <c r="D122" s="56">
        <v>6.25</v>
      </c>
      <c r="E122" s="56">
        <v>8.3333333333333321</v>
      </c>
      <c r="F122" s="56">
        <v>25</v>
      </c>
      <c r="G122" s="56">
        <v>2.083333333333333</v>
      </c>
      <c r="H122" s="56">
        <v>0</v>
      </c>
      <c r="I122" s="56">
        <v>58.333333333333336</v>
      </c>
      <c r="J122" s="51">
        <v>20</v>
      </c>
      <c r="K122" s="56">
        <v>100</v>
      </c>
      <c r="L122" s="56">
        <v>0</v>
      </c>
      <c r="M122" s="56">
        <v>0</v>
      </c>
      <c r="N122" s="56">
        <v>0</v>
      </c>
      <c r="O122" s="56">
        <v>0</v>
      </c>
      <c r="P122" s="56">
        <v>0</v>
      </c>
      <c r="Q122" s="56">
        <v>100</v>
      </c>
      <c r="R122" s="51">
        <v>0</v>
      </c>
    </row>
    <row r="123" spans="1:18" ht="15" customHeight="1">
      <c r="A123" s="48" t="s">
        <v>56</v>
      </c>
      <c r="B123" s="24" t="s">
        <v>57</v>
      </c>
      <c r="C123" s="38">
        <v>20</v>
      </c>
      <c r="D123" s="38">
        <v>2</v>
      </c>
      <c r="E123" s="38">
        <v>0</v>
      </c>
      <c r="F123" s="38">
        <v>1</v>
      </c>
      <c r="G123" s="38">
        <v>1</v>
      </c>
      <c r="H123" s="38">
        <v>0</v>
      </c>
      <c r="I123" s="38">
        <v>16</v>
      </c>
      <c r="J123" s="53">
        <v>50.669642857142861</v>
      </c>
      <c r="K123" s="38">
        <v>7</v>
      </c>
      <c r="L123" s="38">
        <v>0</v>
      </c>
      <c r="M123" s="38">
        <v>0</v>
      </c>
      <c r="N123" s="38">
        <v>0</v>
      </c>
      <c r="O123" s="38">
        <v>0</v>
      </c>
      <c r="P123" s="38">
        <v>0</v>
      </c>
      <c r="Q123" s="38">
        <v>7</v>
      </c>
      <c r="R123" s="53" t="s">
        <v>346</v>
      </c>
    </row>
    <row r="124" spans="1:18" ht="15" customHeight="1">
      <c r="A124" s="48"/>
      <c r="B124" s="24"/>
      <c r="C124" s="56">
        <v>100</v>
      </c>
      <c r="D124" s="56">
        <v>10</v>
      </c>
      <c r="E124" s="56">
        <v>0</v>
      </c>
      <c r="F124" s="56">
        <v>5</v>
      </c>
      <c r="G124" s="56">
        <v>5</v>
      </c>
      <c r="H124" s="56">
        <v>0</v>
      </c>
      <c r="I124" s="56">
        <v>80</v>
      </c>
      <c r="J124" s="51">
        <v>4</v>
      </c>
      <c r="K124" s="56">
        <v>100</v>
      </c>
      <c r="L124" s="56">
        <v>0</v>
      </c>
      <c r="M124" s="56">
        <v>0</v>
      </c>
      <c r="N124" s="56">
        <v>0</v>
      </c>
      <c r="O124" s="56">
        <v>0</v>
      </c>
      <c r="P124" s="56">
        <v>0</v>
      </c>
      <c r="Q124" s="56">
        <v>100</v>
      </c>
      <c r="R124" s="51">
        <v>0</v>
      </c>
    </row>
    <row r="125" spans="1:18" ht="15" customHeight="1">
      <c r="A125" s="48"/>
      <c r="B125" s="24" t="s">
        <v>58</v>
      </c>
      <c r="C125" s="38">
        <v>98</v>
      </c>
      <c r="D125" s="38">
        <v>4</v>
      </c>
      <c r="E125" s="38">
        <v>8</v>
      </c>
      <c r="F125" s="38">
        <v>9</v>
      </c>
      <c r="G125" s="38">
        <v>4</v>
      </c>
      <c r="H125" s="38">
        <v>5</v>
      </c>
      <c r="I125" s="38">
        <v>68</v>
      </c>
      <c r="J125" s="53">
        <v>76.252936230593249</v>
      </c>
      <c r="K125" s="38">
        <v>24</v>
      </c>
      <c r="L125" s="38">
        <v>4</v>
      </c>
      <c r="M125" s="38">
        <v>1</v>
      </c>
      <c r="N125" s="38">
        <v>2</v>
      </c>
      <c r="O125" s="38">
        <v>0</v>
      </c>
      <c r="P125" s="38">
        <v>0</v>
      </c>
      <c r="Q125" s="38">
        <v>17</v>
      </c>
      <c r="R125" s="53">
        <v>51.690558447065925</v>
      </c>
    </row>
    <row r="126" spans="1:18" ht="15" customHeight="1">
      <c r="A126" s="48"/>
      <c r="B126" s="24"/>
      <c r="C126" s="56">
        <v>100</v>
      </c>
      <c r="D126" s="56">
        <v>4.0816326530612246</v>
      </c>
      <c r="E126" s="56">
        <v>8.1632653061224492</v>
      </c>
      <c r="F126" s="56">
        <v>9.183673469387756</v>
      </c>
      <c r="G126" s="56">
        <v>4.0816326530612246</v>
      </c>
      <c r="H126" s="56">
        <v>5.1020408163265305</v>
      </c>
      <c r="I126" s="56">
        <v>69.387755102040813</v>
      </c>
      <c r="J126" s="51">
        <v>30</v>
      </c>
      <c r="K126" s="56">
        <v>100</v>
      </c>
      <c r="L126" s="56">
        <v>16.666666666666664</v>
      </c>
      <c r="M126" s="56">
        <v>4.1666666666666661</v>
      </c>
      <c r="N126" s="56">
        <v>8.3333333333333321</v>
      </c>
      <c r="O126" s="56">
        <v>0</v>
      </c>
      <c r="P126" s="56">
        <v>0</v>
      </c>
      <c r="Q126" s="56">
        <v>70.833333333333343</v>
      </c>
      <c r="R126" s="51">
        <v>7</v>
      </c>
    </row>
    <row r="127" spans="1:18" ht="15" customHeight="1">
      <c r="A127" s="48"/>
      <c r="B127" s="24" t="s">
        <v>59</v>
      </c>
      <c r="C127" s="38">
        <v>233</v>
      </c>
      <c r="D127" s="38">
        <v>11</v>
      </c>
      <c r="E127" s="38">
        <v>42</v>
      </c>
      <c r="F127" s="38">
        <v>49</v>
      </c>
      <c r="G127" s="38">
        <v>21</v>
      </c>
      <c r="H127" s="38">
        <v>17</v>
      </c>
      <c r="I127" s="38">
        <v>93</v>
      </c>
      <c r="J127" s="53">
        <v>77.063312545613712</v>
      </c>
      <c r="K127" s="38">
        <v>36</v>
      </c>
      <c r="L127" s="38">
        <v>1</v>
      </c>
      <c r="M127" s="38">
        <v>3</v>
      </c>
      <c r="N127" s="38">
        <v>4</v>
      </c>
      <c r="O127" s="38">
        <v>2</v>
      </c>
      <c r="P127" s="38">
        <v>3</v>
      </c>
      <c r="Q127" s="38">
        <v>23</v>
      </c>
      <c r="R127" s="53">
        <v>78.856518789866158</v>
      </c>
    </row>
    <row r="128" spans="1:18" ht="15" customHeight="1">
      <c r="A128" s="48"/>
      <c r="B128" s="24"/>
      <c r="C128" s="56">
        <v>100</v>
      </c>
      <c r="D128" s="56">
        <v>4.7210300429184553</v>
      </c>
      <c r="E128" s="56">
        <v>18.025751072961373</v>
      </c>
      <c r="F128" s="56">
        <v>21.030042918454935</v>
      </c>
      <c r="G128" s="56">
        <v>9.0128755364806867</v>
      </c>
      <c r="H128" s="56">
        <v>7.296137339055794</v>
      </c>
      <c r="I128" s="56">
        <v>39.91416309012876</v>
      </c>
      <c r="J128" s="51">
        <v>140</v>
      </c>
      <c r="K128" s="56">
        <v>100</v>
      </c>
      <c r="L128" s="56">
        <v>2.7777777777777777</v>
      </c>
      <c r="M128" s="56">
        <v>8.3333333333333321</v>
      </c>
      <c r="N128" s="56">
        <v>11.111111111111111</v>
      </c>
      <c r="O128" s="56">
        <v>5.5555555555555554</v>
      </c>
      <c r="P128" s="56">
        <v>8.3333333333333321</v>
      </c>
      <c r="Q128" s="56">
        <v>63.888888888888886</v>
      </c>
      <c r="R128" s="51">
        <v>13</v>
      </c>
    </row>
    <row r="129" spans="1:18" ht="15" customHeight="1">
      <c r="A129" s="48"/>
      <c r="B129" s="24" t="s">
        <v>60</v>
      </c>
      <c r="C129" s="38">
        <v>264</v>
      </c>
      <c r="D129" s="38">
        <v>17</v>
      </c>
      <c r="E129" s="38">
        <v>40</v>
      </c>
      <c r="F129" s="38">
        <v>55</v>
      </c>
      <c r="G129" s="38">
        <v>38</v>
      </c>
      <c r="H129" s="38">
        <v>14</v>
      </c>
      <c r="I129" s="38">
        <v>100</v>
      </c>
      <c r="J129" s="53">
        <v>76.106636532773592</v>
      </c>
      <c r="K129" s="38">
        <v>34</v>
      </c>
      <c r="L129" s="38">
        <v>3</v>
      </c>
      <c r="M129" s="38">
        <v>1</v>
      </c>
      <c r="N129" s="38">
        <v>2</v>
      </c>
      <c r="O129" s="38">
        <v>4</v>
      </c>
      <c r="P129" s="38">
        <v>5</v>
      </c>
      <c r="Q129" s="38">
        <v>19</v>
      </c>
      <c r="R129" s="53">
        <v>79.861843679156081</v>
      </c>
    </row>
    <row r="130" spans="1:18" ht="15" customHeight="1">
      <c r="A130" s="48"/>
      <c r="B130" s="24"/>
      <c r="C130" s="56">
        <v>100</v>
      </c>
      <c r="D130" s="56">
        <v>6.4393939393939394</v>
      </c>
      <c r="E130" s="56">
        <v>15.151515151515152</v>
      </c>
      <c r="F130" s="56">
        <v>20.833333333333336</v>
      </c>
      <c r="G130" s="56">
        <v>14.393939393939394</v>
      </c>
      <c r="H130" s="56">
        <v>5.3030303030303028</v>
      </c>
      <c r="I130" s="56">
        <v>37.878787878787875</v>
      </c>
      <c r="J130" s="51">
        <v>164</v>
      </c>
      <c r="K130" s="56">
        <v>100</v>
      </c>
      <c r="L130" s="56">
        <v>8.8235294117647065</v>
      </c>
      <c r="M130" s="56">
        <v>2.9411764705882351</v>
      </c>
      <c r="N130" s="56">
        <v>5.8823529411764701</v>
      </c>
      <c r="O130" s="56">
        <v>11.76470588235294</v>
      </c>
      <c r="P130" s="56">
        <v>14.705882352941178</v>
      </c>
      <c r="Q130" s="56">
        <v>55.882352941176471</v>
      </c>
      <c r="R130" s="51">
        <v>15</v>
      </c>
    </row>
    <row r="131" spans="1:18" ht="15" customHeight="1">
      <c r="A131" s="48"/>
      <c r="B131" s="24" t="s">
        <v>61</v>
      </c>
      <c r="C131" s="38">
        <v>338</v>
      </c>
      <c r="D131" s="38">
        <v>13</v>
      </c>
      <c r="E131" s="38">
        <v>46</v>
      </c>
      <c r="F131" s="38">
        <v>70</v>
      </c>
      <c r="G131" s="38">
        <v>45</v>
      </c>
      <c r="H131" s="38">
        <v>16</v>
      </c>
      <c r="I131" s="38">
        <v>148</v>
      </c>
      <c r="J131" s="53">
        <v>78.723573136968952</v>
      </c>
      <c r="K131" s="38">
        <v>27</v>
      </c>
      <c r="L131" s="38">
        <v>2</v>
      </c>
      <c r="M131" s="38">
        <v>3</v>
      </c>
      <c r="N131" s="38">
        <v>0</v>
      </c>
      <c r="O131" s="38">
        <v>1</v>
      </c>
      <c r="P131" s="38">
        <v>4</v>
      </c>
      <c r="Q131" s="38">
        <v>17</v>
      </c>
      <c r="R131" s="53">
        <v>76.333916952343856</v>
      </c>
    </row>
    <row r="132" spans="1:18" ht="15" customHeight="1">
      <c r="A132" s="48"/>
      <c r="B132" s="24"/>
      <c r="C132" s="56">
        <v>100</v>
      </c>
      <c r="D132" s="56">
        <v>3.8461538461538463</v>
      </c>
      <c r="E132" s="56">
        <v>13.609467455621301</v>
      </c>
      <c r="F132" s="56">
        <v>20.710059171597635</v>
      </c>
      <c r="G132" s="56">
        <v>13.313609467455622</v>
      </c>
      <c r="H132" s="56">
        <v>4.7337278106508878</v>
      </c>
      <c r="I132" s="56">
        <v>43.786982248520715</v>
      </c>
      <c r="J132" s="51">
        <v>190</v>
      </c>
      <c r="K132" s="56">
        <v>100</v>
      </c>
      <c r="L132" s="56">
        <v>7.4074074074074066</v>
      </c>
      <c r="M132" s="56">
        <v>11.111111111111111</v>
      </c>
      <c r="N132" s="56">
        <v>0</v>
      </c>
      <c r="O132" s="56">
        <v>3.7037037037037033</v>
      </c>
      <c r="P132" s="56">
        <v>14.814814814814813</v>
      </c>
      <c r="Q132" s="56">
        <v>62.962962962962962</v>
      </c>
      <c r="R132" s="51">
        <v>10</v>
      </c>
    </row>
    <row r="133" spans="1:18" ht="15" customHeight="1">
      <c r="A133" s="48"/>
      <c r="B133" s="24" t="s">
        <v>62</v>
      </c>
      <c r="C133" s="38">
        <v>386</v>
      </c>
      <c r="D133" s="38">
        <v>30</v>
      </c>
      <c r="E133" s="38">
        <v>57</v>
      </c>
      <c r="F133" s="38">
        <v>85</v>
      </c>
      <c r="G133" s="38">
        <v>47</v>
      </c>
      <c r="H133" s="38">
        <v>11</v>
      </c>
      <c r="I133" s="38">
        <v>156</v>
      </c>
      <c r="J133" s="53">
        <v>75.075004213058122</v>
      </c>
      <c r="K133" s="38">
        <v>33</v>
      </c>
      <c r="L133" s="38">
        <v>0</v>
      </c>
      <c r="M133" s="38">
        <v>7</v>
      </c>
      <c r="N133" s="38">
        <v>4</v>
      </c>
      <c r="O133" s="38">
        <v>3</v>
      </c>
      <c r="P133" s="38">
        <v>5</v>
      </c>
      <c r="Q133" s="38">
        <v>14</v>
      </c>
      <c r="R133" s="53">
        <v>82.968109493895597</v>
      </c>
    </row>
    <row r="134" spans="1:18" ht="15" customHeight="1">
      <c r="A134" s="48"/>
      <c r="B134" s="24"/>
      <c r="C134" s="56">
        <v>100</v>
      </c>
      <c r="D134" s="56">
        <v>7.7720207253886011</v>
      </c>
      <c r="E134" s="56">
        <v>14.766839378238341</v>
      </c>
      <c r="F134" s="56">
        <v>22.020725388601036</v>
      </c>
      <c r="G134" s="56">
        <v>12.176165803108809</v>
      </c>
      <c r="H134" s="56">
        <v>2.849740932642487</v>
      </c>
      <c r="I134" s="56">
        <v>40.414507772020727</v>
      </c>
      <c r="J134" s="51">
        <v>230</v>
      </c>
      <c r="K134" s="56">
        <v>100</v>
      </c>
      <c r="L134" s="56">
        <v>0</v>
      </c>
      <c r="M134" s="56">
        <v>21.212121212121211</v>
      </c>
      <c r="N134" s="56">
        <v>12.121212121212121</v>
      </c>
      <c r="O134" s="56">
        <v>9.0909090909090917</v>
      </c>
      <c r="P134" s="56">
        <v>15.151515151515152</v>
      </c>
      <c r="Q134" s="56">
        <v>42.424242424242422</v>
      </c>
      <c r="R134" s="51">
        <v>19</v>
      </c>
    </row>
    <row r="135" spans="1:18" ht="15" customHeight="1">
      <c r="A135" s="48"/>
      <c r="B135" s="24" t="s">
        <v>63</v>
      </c>
      <c r="C135" s="38">
        <v>392</v>
      </c>
      <c r="D135" s="38">
        <v>43</v>
      </c>
      <c r="E135" s="38">
        <v>85</v>
      </c>
      <c r="F135" s="38">
        <v>97</v>
      </c>
      <c r="G135" s="38">
        <v>51</v>
      </c>
      <c r="H135" s="38">
        <v>13</v>
      </c>
      <c r="I135" s="38">
        <v>103</v>
      </c>
      <c r="J135" s="53">
        <v>72.578926559494576</v>
      </c>
      <c r="K135" s="38">
        <v>24</v>
      </c>
      <c r="L135" s="38">
        <v>2</v>
      </c>
      <c r="M135" s="38">
        <v>2</v>
      </c>
      <c r="N135" s="38">
        <v>5</v>
      </c>
      <c r="O135" s="38">
        <v>4</v>
      </c>
      <c r="P135" s="38">
        <v>1</v>
      </c>
      <c r="Q135" s="38">
        <v>10</v>
      </c>
      <c r="R135" s="53">
        <v>73.870254519350894</v>
      </c>
    </row>
    <row r="136" spans="1:18" ht="15" customHeight="1">
      <c r="A136" s="48"/>
      <c r="B136" s="24"/>
      <c r="C136" s="56">
        <v>100</v>
      </c>
      <c r="D136" s="56">
        <v>10.969387755102041</v>
      </c>
      <c r="E136" s="56">
        <v>21.683673469387756</v>
      </c>
      <c r="F136" s="56">
        <v>24.744897959183675</v>
      </c>
      <c r="G136" s="56">
        <v>13.010204081632654</v>
      </c>
      <c r="H136" s="56">
        <v>3.3163265306122449</v>
      </c>
      <c r="I136" s="56">
        <v>26.27551020408163</v>
      </c>
      <c r="J136" s="51">
        <v>289</v>
      </c>
      <c r="K136" s="56">
        <v>100</v>
      </c>
      <c r="L136" s="56">
        <v>8.3333333333333321</v>
      </c>
      <c r="M136" s="56">
        <v>8.3333333333333321</v>
      </c>
      <c r="N136" s="56">
        <v>20.833333333333336</v>
      </c>
      <c r="O136" s="56">
        <v>16.666666666666664</v>
      </c>
      <c r="P136" s="56">
        <v>4.1666666666666661</v>
      </c>
      <c r="Q136" s="56">
        <v>41.666666666666671</v>
      </c>
      <c r="R136" s="51">
        <v>14</v>
      </c>
    </row>
    <row r="137" spans="1:18" ht="15" customHeight="1">
      <c r="A137" s="48"/>
      <c r="B137" s="24" t="s">
        <v>64</v>
      </c>
      <c r="C137" s="38">
        <v>129</v>
      </c>
      <c r="D137" s="38">
        <v>13</v>
      </c>
      <c r="E137" s="38">
        <v>33</v>
      </c>
      <c r="F137" s="38">
        <v>38</v>
      </c>
      <c r="G137" s="38">
        <v>19</v>
      </c>
      <c r="H137" s="38">
        <v>0</v>
      </c>
      <c r="I137" s="38">
        <v>26</v>
      </c>
      <c r="J137" s="53">
        <v>73.230942740458659</v>
      </c>
      <c r="K137" s="38">
        <v>7</v>
      </c>
      <c r="L137" s="38">
        <v>1</v>
      </c>
      <c r="M137" s="38">
        <v>0</v>
      </c>
      <c r="N137" s="38">
        <v>3</v>
      </c>
      <c r="O137" s="38">
        <v>1</v>
      </c>
      <c r="P137" s="38">
        <v>0</v>
      </c>
      <c r="Q137" s="38">
        <v>2</v>
      </c>
      <c r="R137" s="53">
        <v>78.422157801516576</v>
      </c>
    </row>
    <row r="138" spans="1:18" ht="15" customHeight="1">
      <c r="A138" s="48"/>
      <c r="B138" s="24"/>
      <c r="C138" s="56">
        <v>100</v>
      </c>
      <c r="D138" s="56">
        <v>10.077519379844961</v>
      </c>
      <c r="E138" s="56">
        <v>25.581395348837212</v>
      </c>
      <c r="F138" s="56">
        <v>29.457364341085274</v>
      </c>
      <c r="G138" s="56">
        <v>14.728682170542637</v>
      </c>
      <c r="H138" s="56">
        <v>0</v>
      </c>
      <c r="I138" s="56">
        <v>20.155038759689923</v>
      </c>
      <c r="J138" s="51">
        <v>103</v>
      </c>
      <c r="K138" s="56">
        <v>99.999999999999986</v>
      </c>
      <c r="L138" s="56">
        <v>14.285714285714285</v>
      </c>
      <c r="M138" s="56">
        <v>0</v>
      </c>
      <c r="N138" s="56">
        <v>42.857142857142854</v>
      </c>
      <c r="O138" s="56">
        <v>14.285714285714285</v>
      </c>
      <c r="P138" s="56">
        <v>0</v>
      </c>
      <c r="Q138" s="56">
        <v>28.571428571428569</v>
      </c>
      <c r="R138" s="51">
        <v>5</v>
      </c>
    </row>
    <row r="139" spans="1:18" ht="15" customHeight="1">
      <c r="A139" s="48"/>
      <c r="B139" s="24" t="s">
        <v>65</v>
      </c>
      <c r="C139" s="38">
        <v>197</v>
      </c>
      <c r="D139" s="38">
        <v>19</v>
      </c>
      <c r="E139" s="38">
        <v>50</v>
      </c>
      <c r="F139" s="38">
        <v>55</v>
      </c>
      <c r="G139" s="38">
        <v>36</v>
      </c>
      <c r="H139" s="38">
        <v>3</v>
      </c>
      <c r="I139" s="38">
        <v>34</v>
      </c>
      <c r="J139" s="53">
        <v>73.960188518424985</v>
      </c>
      <c r="K139" s="38">
        <v>6</v>
      </c>
      <c r="L139" s="38">
        <v>0</v>
      </c>
      <c r="M139" s="38">
        <v>1</v>
      </c>
      <c r="N139" s="38">
        <v>3</v>
      </c>
      <c r="O139" s="38">
        <v>0</v>
      </c>
      <c r="P139" s="38">
        <v>1</v>
      </c>
      <c r="Q139" s="38">
        <v>1</v>
      </c>
      <c r="R139" s="53">
        <v>84.67566869136985</v>
      </c>
    </row>
    <row r="140" spans="1:18" ht="15" customHeight="1">
      <c r="A140" s="48"/>
      <c r="B140" s="24"/>
      <c r="C140" s="56">
        <v>100</v>
      </c>
      <c r="D140" s="56">
        <v>9.6446700507614214</v>
      </c>
      <c r="E140" s="56">
        <v>25.380710659898476</v>
      </c>
      <c r="F140" s="56">
        <v>27.918781725888326</v>
      </c>
      <c r="G140" s="56">
        <v>18.274111675126903</v>
      </c>
      <c r="H140" s="56">
        <v>1.5228426395939088</v>
      </c>
      <c r="I140" s="56">
        <v>17.258883248730964</v>
      </c>
      <c r="J140" s="51">
        <v>163</v>
      </c>
      <c r="K140" s="56">
        <v>99.999999999999972</v>
      </c>
      <c r="L140" s="56">
        <v>0</v>
      </c>
      <c r="M140" s="56">
        <v>16.666666666666664</v>
      </c>
      <c r="N140" s="56">
        <v>50</v>
      </c>
      <c r="O140" s="56">
        <v>0</v>
      </c>
      <c r="P140" s="56">
        <v>16.666666666666664</v>
      </c>
      <c r="Q140" s="56">
        <v>16.666666666666664</v>
      </c>
      <c r="R140" s="51">
        <v>5</v>
      </c>
    </row>
    <row r="141" spans="1:18" ht="15" customHeight="1">
      <c r="A141" s="48"/>
      <c r="B141" s="24" t="s">
        <v>2</v>
      </c>
      <c r="C141" s="38">
        <v>6</v>
      </c>
      <c r="D141" s="38">
        <v>0</v>
      </c>
      <c r="E141" s="38">
        <v>1</v>
      </c>
      <c r="F141" s="38">
        <v>2</v>
      </c>
      <c r="G141" s="38">
        <v>0</v>
      </c>
      <c r="H141" s="38">
        <v>0</v>
      </c>
      <c r="I141" s="38">
        <v>3</v>
      </c>
      <c r="J141" s="53">
        <v>73.698446755056764</v>
      </c>
      <c r="K141" s="38">
        <v>2</v>
      </c>
      <c r="L141" s="38">
        <v>0</v>
      </c>
      <c r="M141" s="38">
        <v>0</v>
      </c>
      <c r="N141" s="38">
        <v>0</v>
      </c>
      <c r="O141" s="38">
        <v>0</v>
      </c>
      <c r="P141" s="38">
        <v>0</v>
      </c>
      <c r="Q141" s="38">
        <v>2</v>
      </c>
      <c r="R141" s="53" t="s">
        <v>346</v>
      </c>
    </row>
    <row r="142" spans="1:18" ht="15" customHeight="1">
      <c r="A142" s="90"/>
      <c r="B142" s="24"/>
      <c r="C142" s="56">
        <v>100</v>
      </c>
      <c r="D142" s="56">
        <v>0</v>
      </c>
      <c r="E142" s="56">
        <v>16.666666666666664</v>
      </c>
      <c r="F142" s="56">
        <v>33.333333333333329</v>
      </c>
      <c r="G142" s="56">
        <v>0</v>
      </c>
      <c r="H142" s="56">
        <v>0</v>
      </c>
      <c r="I142" s="56">
        <v>50</v>
      </c>
      <c r="J142" s="51">
        <v>3</v>
      </c>
      <c r="K142" s="56">
        <v>100</v>
      </c>
      <c r="L142" s="56">
        <v>0</v>
      </c>
      <c r="M142" s="56">
        <v>0</v>
      </c>
      <c r="N142" s="56">
        <v>0</v>
      </c>
      <c r="O142" s="56">
        <v>0</v>
      </c>
      <c r="P142" s="56">
        <v>0</v>
      </c>
      <c r="Q142" s="56">
        <v>100</v>
      </c>
      <c r="R142" s="51">
        <v>0</v>
      </c>
    </row>
    <row r="143" spans="1:18" ht="15" customHeight="1">
      <c r="A143" s="48" t="s">
        <v>66</v>
      </c>
      <c r="B143" s="91" t="s">
        <v>50</v>
      </c>
      <c r="C143" s="38">
        <v>57</v>
      </c>
      <c r="D143" s="38">
        <v>5</v>
      </c>
      <c r="E143" s="38">
        <v>20</v>
      </c>
      <c r="F143" s="38">
        <v>8</v>
      </c>
      <c r="G143" s="38">
        <v>3</v>
      </c>
      <c r="H143" s="38">
        <v>2</v>
      </c>
      <c r="I143" s="38">
        <v>19</v>
      </c>
      <c r="J143" s="53">
        <v>68.914076715738176</v>
      </c>
      <c r="K143" s="38">
        <v>21</v>
      </c>
      <c r="L143" s="38">
        <v>1</v>
      </c>
      <c r="M143" s="38">
        <v>1</v>
      </c>
      <c r="N143" s="38">
        <v>5</v>
      </c>
      <c r="O143" s="38">
        <v>0</v>
      </c>
      <c r="P143" s="38">
        <v>1</v>
      </c>
      <c r="Q143" s="38">
        <v>13</v>
      </c>
      <c r="R143" s="53">
        <v>74.017770736418797</v>
      </c>
    </row>
    <row r="144" spans="1:18" ht="15" customHeight="1">
      <c r="A144" s="48"/>
      <c r="B144" s="91"/>
      <c r="C144" s="56">
        <v>99.999999999999986</v>
      </c>
      <c r="D144" s="56">
        <v>8.7719298245614024</v>
      </c>
      <c r="E144" s="56">
        <v>35.087719298245609</v>
      </c>
      <c r="F144" s="56">
        <v>14.035087719298245</v>
      </c>
      <c r="G144" s="56">
        <v>5.2631578947368416</v>
      </c>
      <c r="H144" s="56">
        <v>3.5087719298245612</v>
      </c>
      <c r="I144" s="56">
        <v>33.333333333333329</v>
      </c>
      <c r="J144" s="51">
        <v>38</v>
      </c>
      <c r="K144" s="56">
        <v>100</v>
      </c>
      <c r="L144" s="56">
        <v>4.7619047619047619</v>
      </c>
      <c r="M144" s="56">
        <v>4.7619047619047619</v>
      </c>
      <c r="N144" s="56">
        <v>23.809523809523807</v>
      </c>
      <c r="O144" s="56">
        <v>0</v>
      </c>
      <c r="P144" s="56">
        <v>4.7619047619047619</v>
      </c>
      <c r="Q144" s="56">
        <v>61.904761904761905</v>
      </c>
      <c r="R144" s="51">
        <v>8</v>
      </c>
    </row>
    <row r="145" spans="1:18" ht="15" customHeight="1">
      <c r="A145" s="48"/>
      <c r="B145" s="91" t="s">
        <v>51</v>
      </c>
      <c r="C145" s="38">
        <v>162</v>
      </c>
      <c r="D145" s="38">
        <v>13</v>
      </c>
      <c r="E145" s="38">
        <v>39</v>
      </c>
      <c r="F145" s="38">
        <v>47</v>
      </c>
      <c r="G145" s="38">
        <v>19</v>
      </c>
      <c r="H145" s="38">
        <v>4</v>
      </c>
      <c r="I145" s="38">
        <v>40</v>
      </c>
      <c r="J145" s="53">
        <v>72.0763818607562</v>
      </c>
      <c r="K145" s="38">
        <v>31</v>
      </c>
      <c r="L145" s="38">
        <v>1</v>
      </c>
      <c r="M145" s="38">
        <v>1</v>
      </c>
      <c r="N145" s="38">
        <v>0</v>
      </c>
      <c r="O145" s="38">
        <v>3</v>
      </c>
      <c r="P145" s="38">
        <v>5</v>
      </c>
      <c r="Q145" s="38">
        <v>21</v>
      </c>
      <c r="R145" s="53">
        <v>88.615525302148427</v>
      </c>
    </row>
    <row r="146" spans="1:18" ht="15" customHeight="1">
      <c r="A146" s="48"/>
      <c r="B146" s="91"/>
      <c r="C146" s="56">
        <v>100</v>
      </c>
      <c r="D146" s="56">
        <v>8.0246913580246915</v>
      </c>
      <c r="E146" s="56">
        <v>24.074074074074073</v>
      </c>
      <c r="F146" s="56">
        <v>29.012345679012348</v>
      </c>
      <c r="G146" s="56">
        <v>11.728395061728394</v>
      </c>
      <c r="H146" s="56">
        <v>2.4691358024691357</v>
      </c>
      <c r="I146" s="56">
        <v>24.691358024691358</v>
      </c>
      <c r="J146" s="51">
        <v>122</v>
      </c>
      <c r="K146" s="56">
        <v>100</v>
      </c>
      <c r="L146" s="56">
        <v>3.225806451612903</v>
      </c>
      <c r="M146" s="56">
        <v>3.225806451612903</v>
      </c>
      <c r="N146" s="56">
        <v>0</v>
      </c>
      <c r="O146" s="56">
        <v>9.67741935483871</v>
      </c>
      <c r="P146" s="56">
        <v>16.129032258064516</v>
      </c>
      <c r="Q146" s="56">
        <v>67.741935483870961</v>
      </c>
      <c r="R146" s="51">
        <v>10</v>
      </c>
    </row>
    <row r="147" spans="1:18" ht="15" customHeight="1">
      <c r="A147" s="48"/>
      <c r="B147" s="91" t="s">
        <v>52</v>
      </c>
      <c r="C147" s="38">
        <v>601</v>
      </c>
      <c r="D147" s="38">
        <v>56</v>
      </c>
      <c r="E147" s="38">
        <v>131</v>
      </c>
      <c r="F147" s="38">
        <v>155</v>
      </c>
      <c r="G147" s="38">
        <v>80</v>
      </c>
      <c r="H147" s="38">
        <v>18</v>
      </c>
      <c r="I147" s="38">
        <v>161</v>
      </c>
      <c r="J147" s="53">
        <v>73.906015283009452</v>
      </c>
      <c r="K147" s="38">
        <v>40</v>
      </c>
      <c r="L147" s="38">
        <v>2</v>
      </c>
      <c r="M147" s="38">
        <v>5</v>
      </c>
      <c r="N147" s="38">
        <v>6</v>
      </c>
      <c r="O147" s="38">
        <v>2</v>
      </c>
      <c r="P147" s="38">
        <v>3</v>
      </c>
      <c r="Q147" s="38">
        <v>22</v>
      </c>
      <c r="R147" s="53">
        <v>73.990722993854519</v>
      </c>
    </row>
    <row r="148" spans="1:18" ht="15" customHeight="1">
      <c r="A148" s="48"/>
      <c r="B148" s="91"/>
      <c r="C148" s="56">
        <v>100</v>
      </c>
      <c r="D148" s="56">
        <v>9.3178036605657244</v>
      </c>
      <c r="E148" s="56">
        <v>21.797004991680531</v>
      </c>
      <c r="F148" s="56">
        <v>25.79034941763727</v>
      </c>
      <c r="G148" s="56">
        <v>13.311148086522461</v>
      </c>
      <c r="H148" s="56">
        <v>2.9950083194675541</v>
      </c>
      <c r="I148" s="56">
        <v>26.788685524126453</v>
      </c>
      <c r="J148" s="51">
        <v>440</v>
      </c>
      <c r="K148" s="56">
        <v>100</v>
      </c>
      <c r="L148" s="56">
        <v>5</v>
      </c>
      <c r="M148" s="56">
        <v>12.5</v>
      </c>
      <c r="N148" s="56">
        <v>15</v>
      </c>
      <c r="O148" s="56">
        <v>5</v>
      </c>
      <c r="P148" s="56">
        <v>7.5</v>
      </c>
      <c r="Q148" s="56">
        <v>55.000000000000007</v>
      </c>
      <c r="R148" s="51">
        <v>18</v>
      </c>
    </row>
    <row r="149" spans="1:18" ht="15" customHeight="1">
      <c r="A149" s="48"/>
      <c r="B149" s="91" t="s">
        <v>343</v>
      </c>
      <c r="C149" s="38">
        <v>1231</v>
      </c>
      <c r="D149" s="38">
        <v>76</v>
      </c>
      <c r="E149" s="38">
        <v>169</v>
      </c>
      <c r="F149" s="38">
        <v>248</v>
      </c>
      <c r="G149" s="38">
        <v>159</v>
      </c>
      <c r="H149" s="38">
        <v>55</v>
      </c>
      <c r="I149" s="38">
        <v>524</v>
      </c>
      <c r="J149" s="53">
        <v>76.810650576618244</v>
      </c>
      <c r="K149" s="38">
        <v>103</v>
      </c>
      <c r="L149" s="38">
        <v>7</v>
      </c>
      <c r="M149" s="38">
        <v>11</v>
      </c>
      <c r="N149" s="38">
        <v>11</v>
      </c>
      <c r="O149" s="38">
        <v>10</v>
      </c>
      <c r="P149" s="38">
        <v>10</v>
      </c>
      <c r="Q149" s="38">
        <v>54</v>
      </c>
      <c r="R149" s="53">
        <v>77.655595966898545</v>
      </c>
    </row>
    <row r="150" spans="1:18" ht="15" customHeight="1">
      <c r="A150" s="48"/>
      <c r="B150" s="91"/>
      <c r="C150" s="56">
        <v>100</v>
      </c>
      <c r="D150" s="56">
        <v>6.1738424045491476</v>
      </c>
      <c r="E150" s="56">
        <v>13.72867587327376</v>
      </c>
      <c r="F150" s="56">
        <v>20.14622258326564</v>
      </c>
      <c r="G150" s="56">
        <v>12.916328188464663</v>
      </c>
      <c r="H150" s="56">
        <v>4.4679122664500408</v>
      </c>
      <c r="I150" s="56">
        <v>42.56701868399675</v>
      </c>
      <c r="J150" s="51">
        <v>707</v>
      </c>
      <c r="K150" s="56">
        <v>100</v>
      </c>
      <c r="L150" s="56">
        <v>6.7961165048543686</v>
      </c>
      <c r="M150" s="56">
        <v>10.679611650485436</v>
      </c>
      <c r="N150" s="56">
        <v>10.679611650485436</v>
      </c>
      <c r="O150" s="56">
        <v>9.7087378640776691</v>
      </c>
      <c r="P150" s="56">
        <v>9.7087378640776691</v>
      </c>
      <c r="Q150" s="56">
        <v>52.427184466019419</v>
      </c>
      <c r="R150" s="51">
        <v>49</v>
      </c>
    </row>
    <row r="151" spans="1:18" ht="15" customHeight="1">
      <c r="A151" s="48"/>
      <c r="B151" s="91" t="s">
        <v>54</v>
      </c>
      <c r="C151" s="38">
        <v>11</v>
      </c>
      <c r="D151" s="38">
        <v>1</v>
      </c>
      <c r="E151" s="38">
        <v>3</v>
      </c>
      <c r="F151" s="38">
        <v>3</v>
      </c>
      <c r="G151" s="38">
        <v>1</v>
      </c>
      <c r="H151" s="38">
        <v>0</v>
      </c>
      <c r="I151" s="38">
        <v>3</v>
      </c>
      <c r="J151" s="53">
        <v>68.027679182580542</v>
      </c>
      <c r="K151" s="38">
        <v>5</v>
      </c>
      <c r="L151" s="38">
        <v>2</v>
      </c>
      <c r="M151" s="38">
        <v>0</v>
      </c>
      <c r="N151" s="38">
        <v>1</v>
      </c>
      <c r="O151" s="38">
        <v>0</v>
      </c>
      <c r="P151" s="38">
        <v>0</v>
      </c>
      <c r="Q151" s="38">
        <v>2</v>
      </c>
      <c r="R151" s="53">
        <v>53.015873015873012</v>
      </c>
    </row>
    <row r="152" spans="1:18" ht="15" customHeight="1">
      <c r="A152" s="90"/>
      <c r="B152" s="91"/>
      <c r="C152" s="56">
        <v>99.999999999999986</v>
      </c>
      <c r="D152" s="56">
        <v>9.0909090909090917</v>
      </c>
      <c r="E152" s="56">
        <v>27.27272727272727</v>
      </c>
      <c r="F152" s="56">
        <v>27.27272727272727</v>
      </c>
      <c r="G152" s="56">
        <v>9.0909090909090917</v>
      </c>
      <c r="H152" s="56">
        <v>0</v>
      </c>
      <c r="I152" s="56">
        <v>27.27272727272727</v>
      </c>
      <c r="J152" s="51">
        <v>8</v>
      </c>
      <c r="K152" s="56">
        <v>100</v>
      </c>
      <c r="L152" s="56">
        <v>40</v>
      </c>
      <c r="M152" s="56">
        <v>0</v>
      </c>
      <c r="N152" s="56">
        <v>20</v>
      </c>
      <c r="O152" s="56">
        <v>0</v>
      </c>
      <c r="P152" s="56">
        <v>0</v>
      </c>
      <c r="Q152" s="56">
        <v>40</v>
      </c>
      <c r="R152" s="51">
        <v>3</v>
      </c>
    </row>
    <row r="153" spans="1:18" ht="15" customHeight="1">
      <c r="A153" s="48" t="s">
        <v>399</v>
      </c>
      <c r="B153" s="24" t="s">
        <v>67</v>
      </c>
      <c r="C153" s="38">
        <v>0</v>
      </c>
      <c r="D153" s="38">
        <v>0</v>
      </c>
      <c r="E153" s="38">
        <v>0</v>
      </c>
      <c r="F153" s="38">
        <v>0</v>
      </c>
      <c r="G153" s="38">
        <v>0</v>
      </c>
      <c r="H153" s="38">
        <v>0</v>
      </c>
      <c r="I153" s="38">
        <v>0</v>
      </c>
      <c r="J153" s="53" t="s">
        <v>346</v>
      </c>
      <c r="K153" s="38">
        <v>0</v>
      </c>
      <c r="L153" s="38">
        <v>0</v>
      </c>
      <c r="M153" s="38">
        <v>0</v>
      </c>
      <c r="N153" s="38">
        <v>0</v>
      </c>
      <c r="O153" s="38">
        <v>0</v>
      </c>
      <c r="P153" s="38">
        <v>0</v>
      </c>
      <c r="Q153" s="38">
        <v>0</v>
      </c>
      <c r="R153" s="53" t="s">
        <v>346</v>
      </c>
    </row>
    <row r="154" spans="1:18" ht="15" customHeight="1">
      <c r="A154" s="48" t="s">
        <v>400</v>
      </c>
      <c r="B154" s="24"/>
      <c r="C154" s="56">
        <v>0</v>
      </c>
      <c r="D154" s="56">
        <v>0</v>
      </c>
      <c r="E154" s="56">
        <v>0</v>
      </c>
      <c r="F154" s="56">
        <v>0</v>
      </c>
      <c r="G154" s="56">
        <v>0</v>
      </c>
      <c r="H154" s="56">
        <v>0</v>
      </c>
      <c r="I154" s="56">
        <v>0</v>
      </c>
      <c r="J154" s="51">
        <v>0</v>
      </c>
      <c r="K154" s="56">
        <v>0</v>
      </c>
      <c r="L154" s="56">
        <v>0</v>
      </c>
      <c r="M154" s="56">
        <v>0</v>
      </c>
      <c r="N154" s="56">
        <v>0</v>
      </c>
      <c r="O154" s="56">
        <v>0</v>
      </c>
      <c r="P154" s="56">
        <v>0</v>
      </c>
      <c r="Q154" s="56">
        <v>0</v>
      </c>
      <c r="R154" s="51">
        <v>0</v>
      </c>
    </row>
    <row r="155" spans="1:18" ht="15" customHeight="1">
      <c r="A155" s="48"/>
      <c r="B155" s="24" t="s">
        <v>68</v>
      </c>
      <c r="C155" s="38">
        <v>11</v>
      </c>
      <c r="D155" s="38">
        <v>1</v>
      </c>
      <c r="E155" s="38">
        <v>0</v>
      </c>
      <c r="F155" s="38">
        <v>0</v>
      </c>
      <c r="G155" s="38">
        <v>1</v>
      </c>
      <c r="H155" s="38">
        <v>0</v>
      </c>
      <c r="I155" s="38">
        <v>9</v>
      </c>
      <c r="J155" s="53">
        <v>64.464369985842382</v>
      </c>
      <c r="K155" s="38">
        <v>8</v>
      </c>
      <c r="L155" s="38">
        <v>0</v>
      </c>
      <c r="M155" s="38">
        <v>0</v>
      </c>
      <c r="N155" s="38">
        <v>1</v>
      </c>
      <c r="O155" s="38">
        <v>0</v>
      </c>
      <c r="P155" s="38">
        <v>0</v>
      </c>
      <c r="Q155" s="38">
        <v>7</v>
      </c>
      <c r="R155" s="53">
        <v>82.142857142857139</v>
      </c>
    </row>
    <row r="156" spans="1:18" ht="15" customHeight="1">
      <c r="A156" s="48"/>
      <c r="B156" s="24"/>
      <c r="C156" s="56">
        <v>100.00000000000001</v>
      </c>
      <c r="D156" s="56">
        <v>9.0909090909090917</v>
      </c>
      <c r="E156" s="56">
        <v>0</v>
      </c>
      <c r="F156" s="56">
        <v>0</v>
      </c>
      <c r="G156" s="56">
        <v>9.0909090909090917</v>
      </c>
      <c r="H156" s="56">
        <v>0</v>
      </c>
      <c r="I156" s="56">
        <v>81.818181818181827</v>
      </c>
      <c r="J156" s="51">
        <v>2</v>
      </c>
      <c r="K156" s="56">
        <v>100</v>
      </c>
      <c r="L156" s="56">
        <v>0</v>
      </c>
      <c r="M156" s="56">
        <v>0</v>
      </c>
      <c r="N156" s="56">
        <v>12.5</v>
      </c>
      <c r="O156" s="56">
        <v>0</v>
      </c>
      <c r="P156" s="56">
        <v>0</v>
      </c>
      <c r="Q156" s="56">
        <v>87.5</v>
      </c>
      <c r="R156" s="51">
        <v>1</v>
      </c>
    </row>
    <row r="157" spans="1:18" ht="15" customHeight="1">
      <c r="A157" s="48"/>
      <c r="B157" s="24" t="s">
        <v>69</v>
      </c>
      <c r="C157" s="38">
        <v>33</v>
      </c>
      <c r="D157" s="38">
        <v>1</v>
      </c>
      <c r="E157" s="38">
        <v>1</v>
      </c>
      <c r="F157" s="38">
        <v>4</v>
      </c>
      <c r="G157" s="38">
        <v>1</v>
      </c>
      <c r="H157" s="38">
        <v>0</v>
      </c>
      <c r="I157" s="38">
        <v>26</v>
      </c>
      <c r="J157" s="53">
        <v>77.370313666183947</v>
      </c>
      <c r="K157" s="38">
        <v>11</v>
      </c>
      <c r="L157" s="38">
        <v>1</v>
      </c>
      <c r="M157" s="38">
        <v>1</v>
      </c>
      <c r="N157" s="38">
        <v>0</v>
      </c>
      <c r="O157" s="38">
        <v>0</v>
      </c>
      <c r="P157" s="38">
        <v>1</v>
      </c>
      <c r="Q157" s="38">
        <v>8</v>
      </c>
      <c r="R157" s="53">
        <v>71.511387163561082</v>
      </c>
    </row>
    <row r="158" spans="1:18" ht="15" customHeight="1">
      <c r="A158" s="48"/>
      <c r="B158" s="24"/>
      <c r="C158" s="56">
        <v>100</v>
      </c>
      <c r="D158" s="56">
        <v>3.0303030303030303</v>
      </c>
      <c r="E158" s="56">
        <v>3.0303030303030303</v>
      </c>
      <c r="F158" s="56">
        <v>12.121212121212121</v>
      </c>
      <c r="G158" s="56">
        <v>3.0303030303030303</v>
      </c>
      <c r="H158" s="56">
        <v>0</v>
      </c>
      <c r="I158" s="56">
        <v>78.787878787878782</v>
      </c>
      <c r="J158" s="51">
        <v>7</v>
      </c>
      <c r="K158" s="56">
        <v>100</v>
      </c>
      <c r="L158" s="56">
        <v>9.0909090909090917</v>
      </c>
      <c r="M158" s="56">
        <v>9.0909090909090917</v>
      </c>
      <c r="N158" s="56">
        <v>0</v>
      </c>
      <c r="O158" s="56">
        <v>0</v>
      </c>
      <c r="P158" s="56">
        <v>9.0909090909090917</v>
      </c>
      <c r="Q158" s="56">
        <v>72.727272727272734</v>
      </c>
      <c r="R158" s="51">
        <v>3</v>
      </c>
    </row>
    <row r="159" spans="1:18" ht="15" customHeight="1">
      <c r="A159" s="48"/>
      <c r="B159" s="24" t="s">
        <v>70</v>
      </c>
      <c r="C159" s="38">
        <v>81</v>
      </c>
      <c r="D159" s="38">
        <v>1</v>
      </c>
      <c r="E159" s="38">
        <v>6</v>
      </c>
      <c r="F159" s="38">
        <v>13</v>
      </c>
      <c r="G159" s="38">
        <v>8</v>
      </c>
      <c r="H159" s="38">
        <v>7</v>
      </c>
      <c r="I159" s="38">
        <v>46</v>
      </c>
      <c r="J159" s="53">
        <v>82.703627824556662</v>
      </c>
      <c r="K159" s="38">
        <v>28</v>
      </c>
      <c r="L159" s="38">
        <v>2</v>
      </c>
      <c r="M159" s="38">
        <v>0</v>
      </c>
      <c r="N159" s="38">
        <v>1</v>
      </c>
      <c r="O159" s="38">
        <v>1</v>
      </c>
      <c r="P159" s="38">
        <v>0</v>
      </c>
      <c r="Q159" s="38">
        <v>24</v>
      </c>
      <c r="R159" s="53">
        <v>62.200046685340808</v>
      </c>
    </row>
    <row r="160" spans="1:18" ht="15" customHeight="1">
      <c r="A160" s="48"/>
      <c r="B160" s="24"/>
      <c r="C160" s="56">
        <v>100</v>
      </c>
      <c r="D160" s="56">
        <v>1.2345679012345678</v>
      </c>
      <c r="E160" s="56">
        <v>7.4074074074074066</v>
      </c>
      <c r="F160" s="56">
        <v>16.049382716049383</v>
      </c>
      <c r="G160" s="56">
        <v>9.8765432098765427</v>
      </c>
      <c r="H160" s="56">
        <v>8.6419753086419746</v>
      </c>
      <c r="I160" s="56">
        <v>56.79012345679012</v>
      </c>
      <c r="J160" s="51">
        <v>35</v>
      </c>
      <c r="K160" s="56">
        <v>100</v>
      </c>
      <c r="L160" s="56">
        <v>7.1428571428571423</v>
      </c>
      <c r="M160" s="56">
        <v>0</v>
      </c>
      <c r="N160" s="56">
        <v>3.5714285714285712</v>
      </c>
      <c r="O160" s="56">
        <v>3.5714285714285712</v>
      </c>
      <c r="P160" s="56">
        <v>0</v>
      </c>
      <c r="Q160" s="56">
        <v>85.714285714285708</v>
      </c>
      <c r="R160" s="51">
        <v>4</v>
      </c>
    </row>
    <row r="161" spans="1:18" ht="15" customHeight="1">
      <c r="A161" s="48"/>
      <c r="B161" s="24" t="s">
        <v>71</v>
      </c>
      <c r="C161" s="38">
        <v>151</v>
      </c>
      <c r="D161" s="38">
        <v>15</v>
      </c>
      <c r="E161" s="38">
        <v>23</v>
      </c>
      <c r="F161" s="38">
        <v>23</v>
      </c>
      <c r="G161" s="38">
        <v>15</v>
      </c>
      <c r="H161" s="38">
        <v>4</v>
      </c>
      <c r="I161" s="38">
        <v>71</v>
      </c>
      <c r="J161" s="53">
        <v>70.886116900336347</v>
      </c>
      <c r="K161" s="38">
        <v>25</v>
      </c>
      <c r="L161" s="38">
        <v>3</v>
      </c>
      <c r="M161" s="38">
        <v>1</v>
      </c>
      <c r="N161" s="38">
        <v>3</v>
      </c>
      <c r="O161" s="38">
        <v>2</v>
      </c>
      <c r="P161" s="38">
        <v>3</v>
      </c>
      <c r="Q161" s="38">
        <v>13</v>
      </c>
      <c r="R161" s="53">
        <v>70.484479893244256</v>
      </c>
    </row>
    <row r="162" spans="1:18" ht="15" customHeight="1">
      <c r="A162" s="48"/>
      <c r="B162" s="24"/>
      <c r="C162" s="56">
        <v>100</v>
      </c>
      <c r="D162" s="56">
        <v>9.9337748344370862</v>
      </c>
      <c r="E162" s="56">
        <v>15.231788079470199</v>
      </c>
      <c r="F162" s="56">
        <v>15.231788079470199</v>
      </c>
      <c r="G162" s="56">
        <v>9.9337748344370862</v>
      </c>
      <c r="H162" s="56">
        <v>2.6490066225165565</v>
      </c>
      <c r="I162" s="56">
        <v>47.019867549668874</v>
      </c>
      <c r="J162" s="51">
        <v>80</v>
      </c>
      <c r="K162" s="56">
        <v>100</v>
      </c>
      <c r="L162" s="56">
        <v>12</v>
      </c>
      <c r="M162" s="56">
        <v>4</v>
      </c>
      <c r="N162" s="56">
        <v>12</v>
      </c>
      <c r="O162" s="56">
        <v>8</v>
      </c>
      <c r="P162" s="56">
        <v>12</v>
      </c>
      <c r="Q162" s="56">
        <v>52</v>
      </c>
      <c r="R162" s="51">
        <v>12</v>
      </c>
    </row>
    <row r="163" spans="1:18" ht="15" customHeight="1">
      <c r="A163" s="48"/>
      <c r="B163" s="24" t="s">
        <v>72</v>
      </c>
      <c r="C163" s="38">
        <v>236</v>
      </c>
      <c r="D163" s="38">
        <v>17</v>
      </c>
      <c r="E163" s="38">
        <v>33</v>
      </c>
      <c r="F163" s="38">
        <v>46</v>
      </c>
      <c r="G163" s="38">
        <v>27</v>
      </c>
      <c r="H163" s="38">
        <v>16</v>
      </c>
      <c r="I163" s="38">
        <v>97</v>
      </c>
      <c r="J163" s="53">
        <v>76.190351146210631</v>
      </c>
      <c r="K163" s="38">
        <v>29</v>
      </c>
      <c r="L163" s="38">
        <v>2</v>
      </c>
      <c r="M163" s="38">
        <v>3</v>
      </c>
      <c r="N163" s="38">
        <v>1</v>
      </c>
      <c r="O163" s="38">
        <v>2</v>
      </c>
      <c r="P163" s="38">
        <v>3</v>
      </c>
      <c r="Q163" s="38">
        <v>18</v>
      </c>
      <c r="R163" s="53">
        <v>75.766413543301326</v>
      </c>
    </row>
    <row r="164" spans="1:18" ht="15" customHeight="1">
      <c r="A164" s="48"/>
      <c r="B164" s="24"/>
      <c r="C164" s="56">
        <v>100</v>
      </c>
      <c r="D164" s="56">
        <v>7.2033898305084749</v>
      </c>
      <c r="E164" s="56">
        <v>13.983050847457626</v>
      </c>
      <c r="F164" s="56">
        <v>19.491525423728813</v>
      </c>
      <c r="G164" s="56">
        <v>11.440677966101696</v>
      </c>
      <c r="H164" s="56">
        <v>6.7796610169491522</v>
      </c>
      <c r="I164" s="56">
        <v>41.101694915254242</v>
      </c>
      <c r="J164" s="51">
        <v>139</v>
      </c>
      <c r="K164" s="56">
        <v>100</v>
      </c>
      <c r="L164" s="56">
        <v>6.8965517241379306</v>
      </c>
      <c r="M164" s="56">
        <v>10.344827586206897</v>
      </c>
      <c r="N164" s="56">
        <v>3.4482758620689653</v>
      </c>
      <c r="O164" s="56">
        <v>6.8965517241379306</v>
      </c>
      <c r="P164" s="56">
        <v>10.344827586206897</v>
      </c>
      <c r="Q164" s="56">
        <v>62.068965517241381</v>
      </c>
      <c r="R164" s="51">
        <v>11</v>
      </c>
    </row>
    <row r="165" spans="1:18" ht="15" customHeight="1">
      <c r="A165" s="48"/>
      <c r="B165" s="24" t="s">
        <v>73</v>
      </c>
      <c r="C165" s="38">
        <v>675</v>
      </c>
      <c r="D165" s="38">
        <v>44</v>
      </c>
      <c r="E165" s="38">
        <v>119</v>
      </c>
      <c r="F165" s="38">
        <v>155</v>
      </c>
      <c r="G165" s="38">
        <v>93</v>
      </c>
      <c r="H165" s="38">
        <v>22</v>
      </c>
      <c r="I165" s="38">
        <v>242</v>
      </c>
      <c r="J165" s="53">
        <v>75.649711457210572</v>
      </c>
      <c r="K165" s="38">
        <v>51</v>
      </c>
      <c r="L165" s="38">
        <v>4</v>
      </c>
      <c r="M165" s="38">
        <v>10</v>
      </c>
      <c r="N165" s="38">
        <v>6</v>
      </c>
      <c r="O165" s="38">
        <v>8</v>
      </c>
      <c r="P165" s="38">
        <v>4</v>
      </c>
      <c r="Q165" s="38">
        <v>19</v>
      </c>
      <c r="R165" s="53">
        <v>75.651350155209641</v>
      </c>
    </row>
    <row r="166" spans="1:18" ht="15" customHeight="1">
      <c r="A166" s="48"/>
      <c r="B166" s="24"/>
      <c r="C166" s="56">
        <v>100</v>
      </c>
      <c r="D166" s="56">
        <v>6.5185185185185182</v>
      </c>
      <c r="E166" s="56">
        <v>17.62962962962963</v>
      </c>
      <c r="F166" s="56">
        <v>22.962962962962962</v>
      </c>
      <c r="G166" s="56">
        <v>13.777777777777779</v>
      </c>
      <c r="H166" s="56">
        <v>3.2592592592592591</v>
      </c>
      <c r="I166" s="56">
        <v>35.851851851851855</v>
      </c>
      <c r="J166" s="51">
        <v>433</v>
      </c>
      <c r="K166" s="56">
        <v>100</v>
      </c>
      <c r="L166" s="56">
        <v>7.8431372549019605</v>
      </c>
      <c r="M166" s="56">
        <v>19.607843137254903</v>
      </c>
      <c r="N166" s="56">
        <v>11.76470588235294</v>
      </c>
      <c r="O166" s="56">
        <v>15.686274509803921</v>
      </c>
      <c r="P166" s="56">
        <v>7.8431372549019605</v>
      </c>
      <c r="Q166" s="56">
        <v>37.254901960784316</v>
      </c>
      <c r="R166" s="51">
        <v>32</v>
      </c>
    </row>
    <row r="167" spans="1:18" ht="15" customHeight="1">
      <c r="A167" s="48"/>
      <c r="B167" s="24" t="s">
        <v>74</v>
      </c>
      <c r="C167" s="38">
        <v>364</v>
      </c>
      <c r="D167" s="38">
        <v>36</v>
      </c>
      <c r="E167" s="38">
        <v>71</v>
      </c>
      <c r="F167" s="38">
        <v>94</v>
      </c>
      <c r="G167" s="38">
        <v>49</v>
      </c>
      <c r="H167" s="38">
        <v>13</v>
      </c>
      <c r="I167" s="38">
        <v>101</v>
      </c>
      <c r="J167" s="53">
        <v>74.05974469335716</v>
      </c>
      <c r="K167" s="38">
        <v>26</v>
      </c>
      <c r="L167" s="38">
        <v>1</v>
      </c>
      <c r="M167" s="38">
        <v>2</v>
      </c>
      <c r="N167" s="38">
        <v>8</v>
      </c>
      <c r="O167" s="38">
        <v>0</v>
      </c>
      <c r="P167" s="38">
        <v>4</v>
      </c>
      <c r="Q167" s="38">
        <v>11</v>
      </c>
      <c r="R167" s="53">
        <v>82.144814183264799</v>
      </c>
    </row>
    <row r="168" spans="1:18" ht="15" customHeight="1">
      <c r="A168" s="54"/>
      <c r="B168" s="59"/>
      <c r="C168" s="56">
        <v>100</v>
      </c>
      <c r="D168" s="56">
        <v>9.8901098901098905</v>
      </c>
      <c r="E168" s="56">
        <v>19.505494505494507</v>
      </c>
      <c r="F168" s="56">
        <v>25.824175824175828</v>
      </c>
      <c r="G168" s="56">
        <v>13.461538461538462</v>
      </c>
      <c r="H168" s="56">
        <v>3.5714285714285712</v>
      </c>
      <c r="I168" s="56">
        <v>27.747252747252748</v>
      </c>
      <c r="J168" s="51">
        <v>263</v>
      </c>
      <c r="K168" s="56">
        <v>100</v>
      </c>
      <c r="L168" s="56">
        <v>3.8461538461538463</v>
      </c>
      <c r="M168" s="56">
        <v>7.6923076923076925</v>
      </c>
      <c r="N168" s="56">
        <v>30.76923076923077</v>
      </c>
      <c r="O168" s="56">
        <v>0</v>
      </c>
      <c r="P168" s="56">
        <v>15.384615384615385</v>
      </c>
      <c r="Q168" s="56">
        <v>42.307692307692307</v>
      </c>
      <c r="R168" s="51">
        <v>15</v>
      </c>
    </row>
    <row r="169" spans="1:18" ht="15" customHeight="1">
      <c r="A169" s="54"/>
      <c r="B169" s="59" t="s">
        <v>75</v>
      </c>
      <c r="C169" s="38">
        <v>432</v>
      </c>
      <c r="D169" s="38">
        <v>34</v>
      </c>
      <c r="E169" s="38">
        <v>98</v>
      </c>
      <c r="F169" s="38">
        <v>104</v>
      </c>
      <c r="G169" s="38">
        <v>62</v>
      </c>
      <c r="H169" s="38">
        <v>13</v>
      </c>
      <c r="I169" s="38">
        <v>121</v>
      </c>
      <c r="J169" s="53">
        <v>74.182852988241692</v>
      </c>
      <c r="K169" s="38">
        <v>17</v>
      </c>
      <c r="L169" s="38">
        <v>0</v>
      </c>
      <c r="M169" s="38">
        <v>1</v>
      </c>
      <c r="N169" s="38">
        <v>2</v>
      </c>
      <c r="O169" s="38">
        <v>2</v>
      </c>
      <c r="P169" s="38">
        <v>3</v>
      </c>
      <c r="Q169" s="38">
        <v>9</v>
      </c>
      <c r="R169" s="53">
        <v>89.343392702981362</v>
      </c>
    </row>
    <row r="170" spans="1:18" ht="15" customHeight="1">
      <c r="A170" s="54"/>
      <c r="B170" s="59"/>
      <c r="C170" s="56">
        <v>100</v>
      </c>
      <c r="D170" s="56">
        <v>7.8703703703703702</v>
      </c>
      <c r="E170" s="56">
        <v>22.685185185185187</v>
      </c>
      <c r="F170" s="56">
        <v>24.074074074074073</v>
      </c>
      <c r="G170" s="56">
        <v>14.351851851851851</v>
      </c>
      <c r="H170" s="56">
        <v>3.0092592592592591</v>
      </c>
      <c r="I170" s="56">
        <v>28.009259259259263</v>
      </c>
      <c r="J170" s="51">
        <v>311</v>
      </c>
      <c r="K170" s="56">
        <v>100</v>
      </c>
      <c r="L170" s="56">
        <v>0</v>
      </c>
      <c r="M170" s="56">
        <v>5.8823529411764701</v>
      </c>
      <c r="N170" s="56">
        <v>11.76470588235294</v>
      </c>
      <c r="O170" s="56">
        <v>11.76470588235294</v>
      </c>
      <c r="P170" s="56">
        <v>17.647058823529413</v>
      </c>
      <c r="Q170" s="56">
        <v>52.941176470588239</v>
      </c>
      <c r="R170" s="51">
        <v>8</v>
      </c>
    </row>
    <row r="171" spans="1:18" ht="15" customHeight="1">
      <c r="A171" s="54"/>
      <c r="B171" s="59" t="s">
        <v>76</v>
      </c>
      <c r="C171" s="38">
        <v>8</v>
      </c>
      <c r="D171" s="38">
        <v>0</v>
      </c>
      <c r="E171" s="38">
        <v>0</v>
      </c>
      <c r="F171" s="38">
        <v>2</v>
      </c>
      <c r="G171" s="38">
        <v>1</v>
      </c>
      <c r="H171" s="38">
        <v>1</v>
      </c>
      <c r="I171" s="38">
        <v>4</v>
      </c>
      <c r="J171" s="53">
        <v>91.272245878370995</v>
      </c>
      <c r="K171" s="38">
        <v>0</v>
      </c>
      <c r="L171" s="38">
        <v>0</v>
      </c>
      <c r="M171" s="38">
        <v>0</v>
      </c>
      <c r="N171" s="38">
        <v>0</v>
      </c>
      <c r="O171" s="38">
        <v>0</v>
      </c>
      <c r="P171" s="38">
        <v>0</v>
      </c>
      <c r="Q171" s="38">
        <v>0</v>
      </c>
      <c r="R171" s="53" t="e">
        <v>#DIV/0!</v>
      </c>
    </row>
    <row r="172" spans="1:18" ht="15" customHeight="1">
      <c r="A172" s="54"/>
      <c r="B172" s="59"/>
      <c r="C172" s="56">
        <v>100</v>
      </c>
      <c r="D172" s="56">
        <v>0</v>
      </c>
      <c r="E172" s="56">
        <v>0</v>
      </c>
      <c r="F172" s="56">
        <v>25</v>
      </c>
      <c r="G172" s="56">
        <v>12.5</v>
      </c>
      <c r="H172" s="56">
        <v>12.5</v>
      </c>
      <c r="I172" s="56">
        <v>50</v>
      </c>
      <c r="J172" s="51">
        <v>4</v>
      </c>
      <c r="K172" s="56">
        <v>0</v>
      </c>
      <c r="L172" s="56">
        <v>0</v>
      </c>
      <c r="M172" s="56">
        <v>0</v>
      </c>
      <c r="N172" s="56">
        <v>0</v>
      </c>
      <c r="O172" s="56">
        <v>0</v>
      </c>
      <c r="P172" s="56">
        <v>0</v>
      </c>
      <c r="Q172" s="56">
        <v>0</v>
      </c>
      <c r="R172" s="51">
        <v>0</v>
      </c>
    </row>
    <row r="173" spans="1:18" ht="15" customHeight="1">
      <c r="A173" s="48"/>
      <c r="B173" s="24" t="s">
        <v>2</v>
      </c>
      <c r="C173" s="38">
        <v>72</v>
      </c>
      <c r="D173" s="38">
        <v>3</v>
      </c>
      <c r="E173" s="38">
        <v>11</v>
      </c>
      <c r="F173" s="38">
        <v>20</v>
      </c>
      <c r="G173" s="38">
        <v>5</v>
      </c>
      <c r="H173" s="38">
        <v>3</v>
      </c>
      <c r="I173" s="38">
        <v>30</v>
      </c>
      <c r="J173" s="53">
        <v>78.180032591376929</v>
      </c>
      <c r="K173" s="38">
        <v>5</v>
      </c>
      <c r="L173" s="38">
        <v>0</v>
      </c>
      <c r="M173" s="38">
        <v>0</v>
      </c>
      <c r="N173" s="38">
        <v>1</v>
      </c>
      <c r="O173" s="38">
        <v>0</v>
      </c>
      <c r="P173" s="38">
        <v>1</v>
      </c>
      <c r="Q173" s="38">
        <v>3</v>
      </c>
      <c r="R173" s="53">
        <v>90.909090909090907</v>
      </c>
    </row>
    <row r="174" spans="1:18" ht="15" customHeight="1">
      <c r="A174" s="90"/>
      <c r="B174" s="24"/>
      <c r="C174" s="56">
        <v>100</v>
      </c>
      <c r="D174" s="56">
        <v>4.1666666666666661</v>
      </c>
      <c r="E174" s="56">
        <v>15.277777777777779</v>
      </c>
      <c r="F174" s="56">
        <v>27.777777777777779</v>
      </c>
      <c r="G174" s="56">
        <v>6.9444444444444446</v>
      </c>
      <c r="H174" s="56">
        <v>4.1666666666666661</v>
      </c>
      <c r="I174" s="56">
        <v>41.666666666666671</v>
      </c>
      <c r="J174" s="51">
        <v>42</v>
      </c>
      <c r="K174" s="56">
        <v>100</v>
      </c>
      <c r="L174" s="56">
        <v>0</v>
      </c>
      <c r="M174" s="56">
        <v>0</v>
      </c>
      <c r="N174" s="56">
        <v>20</v>
      </c>
      <c r="O174" s="56">
        <v>0</v>
      </c>
      <c r="P174" s="56">
        <v>20</v>
      </c>
      <c r="Q174" s="56">
        <v>60</v>
      </c>
      <c r="R174" s="51">
        <v>2</v>
      </c>
    </row>
    <row r="175" spans="1:18" ht="15" customHeight="1">
      <c r="A175" s="48" t="s">
        <v>401</v>
      </c>
      <c r="B175" s="24" t="s">
        <v>67</v>
      </c>
      <c r="C175" s="38">
        <v>8</v>
      </c>
      <c r="D175" s="38">
        <v>1</v>
      </c>
      <c r="E175" s="38">
        <v>1</v>
      </c>
      <c r="F175" s="38">
        <v>0</v>
      </c>
      <c r="G175" s="38">
        <v>1</v>
      </c>
      <c r="H175" s="38">
        <v>1</v>
      </c>
      <c r="I175" s="38">
        <v>4</v>
      </c>
      <c r="J175" s="53">
        <v>67.397020157756359</v>
      </c>
      <c r="K175" s="38">
        <v>2</v>
      </c>
      <c r="L175" s="38">
        <v>0</v>
      </c>
      <c r="M175" s="38">
        <v>0</v>
      </c>
      <c r="N175" s="38">
        <v>0</v>
      </c>
      <c r="O175" s="38">
        <v>0</v>
      </c>
      <c r="P175" s="38">
        <v>0</v>
      </c>
      <c r="Q175" s="38">
        <v>2</v>
      </c>
      <c r="R175" s="53" t="e">
        <v>#DIV/0!</v>
      </c>
    </row>
    <row r="176" spans="1:18" ht="15" customHeight="1">
      <c r="A176" s="48" t="s">
        <v>402</v>
      </c>
      <c r="B176" s="24"/>
      <c r="C176" s="56">
        <v>100</v>
      </c>
      <c r="D176" s="56">
        <v>12.5</v>
      </c>
      <c r="E176" s="56">
        <v>12.5</v>
      </c>
      <c r="F176" s="56">
        <v>0</v>
      </c>
      <c r="G176" s="56">
        <v>12.5</v>
      </c>
      <c r="H176" s="56">
        <v>12.5</v>
      </c>
      <c r="I176" s="56">
        <v>50</v>
      </c>
      <c r="J176" s="51">
        <v>4</v>
      </c>
      <c r="K176" s="56">
        <v>100</v>
      </c>
      <c r="L176" s="56">
        <v>0</v>
      </c>
      <c r="M176" s="56">
        <v>0</v>
      </c>
      <c r="N176" s="56">
        <v>0</v>
      </c>
      <c r="O176" s="56">
        <v>0</v>
      </c>
      <c r="P176" s="56">
        <v>0</v>
      </c>
      <c r="Q176" s="56">
        <v>100</v>
      </c>
      <c r="R176" s="51">
        <v>0</v>
      </c>
    </row>
    <row r="177" spans="1:18" ht="15" customHeight="1">
      <c r="A177" s="48"/>
      <c r="B177" s="24" t="s">
        <v>68</v>
      </c>
      <c r="C177" s="38">
        <v>160</v>
      </c>
      <c r="D177" s="38">
        <v>10</v>
      </c>
      <c r="E177" s="38">
        <v>28</v>
      </c>
      <c r="F177" s="38">
        <v>29</v>
      </c>
      <c r="G177" s="38">
        <v>12</v>
      </c>
      <c r="H177" s="38">
        <v>8</v>
      </c>
      <c r="I177" s="38">
        <v>73</v>
      </c>
      <c r="J177" s="53">
        <v>74.685074216763397</v>
      </c>
      <c r="K177" s="38">
        <v>48</v>
      </c>
      <c r="L177" s="38">
        <v>6</v>
      </c>
      <c r="M177" s="38">
        <v>1</v>
      </c>
      <c r="N177" s="38">
        <v>7</v>
      </c>
      <c r="O177" s="38">
        <v>2</v>
      </c>
      <c r="P177" s="38">
        <v>2</v>
      </c>
      <c r="Q177" s="38">
        <v>30</v>
      </c>
      <c r="R177" s="53">
        <v>66.888658105611214</v>
      </c>
    </row>
    <row r="178" spans="1:18" ht="15" customHeight="1">
      <c r="A178" s="48"/>
      <c r="B178" s="24"/>
      <c r="C178" s="56">
        <v>100</v>
      </c>
      <c r="D178" s="56">
        <v>6.25</v>
      </c>
      <c r="E178" s="56">
        <v>17.5</v>
      </c>
      <c r="F178" s="56">
        <v>18.125</v>
      </c>
      <c r="G178" s="56">
        <v>7.5</v>
      </c>
      <c r="H178" s="56">
        <v>5</v>
      </c>
      <c r="I178" s="56">
        <v>45.625</v>
      </c>
      <c r="J178" s="51">
        <v>87</v>
      </c>
      <c r="K178" s="56">
        <v>100</v>
      </c>
      <c r="L178" s="56">
        <v>12.5</v>
      </c>
      <c r="M178" s="56">
        <v>2.083333333333333</v>
      </c>
      <c r="N178" s="56">
        <v>14.583333333333334</v>
      </c>
      <c r="O178" s="56">
        <v>4.1666666666666661</v>
      </c>
      <c r="P178" s="56">
        <v>4.1666666666666661</v>
      </c>
      <c r="Q178" s="56">
        <v>62.5</v>
      </c>
      <c r="R178" s="51">
        <v>18</v>
      </c>
    </row>
    <row r="179" spans="1:18" ht="15" customHeight="1">
      <c r="A179" s="48"/>
      <c r="B179" s="24" t="s">
        <v>78</v>
      </c>
      <c r="C179" s="38">
        <v>682</v>
      </c>
      <c r="D179" s="38">
        <v>44</v>
      </c>
      <c r="E179" s="38">
        <v>101</v>
      </c>
      <c r="F179" s="38">
        <v>142</v>
      </c>
      <c r="G179" s="38">
        <v>79</v>
      </c>
      <c r="H179" s="38">
        <v>31</v>
      </c>
      <c r="I179" s="38">
        <v>285</v>
      </c>
      <c r="J179" s="53">
        <v>75.951835615874657</v>
      </c>
      <c r="K179" s="38">
        <v>62</v>
      </c>
      <c r="L179" s="38">
        <v>5</v>
      </c>
      <c r="M179" s="38">
        <v>9</v>
      </c>
      <c r="N179" s="38">
        <v>7</v>
      </c>
      <c r="O179" s="38">
        <v>7</v>
      </c>
      <c r="P179" s="38">
        <v>9</v>
      </c>
      <c r="Q179" s="38">
        <v>25</v>
      </c>
      <c r="R179" s="53">
        <v>78.010713282419744</v>
      </c>
    </row>
    <row r="180" spans="1:18" ht="15" customHeight="1">
      <c r="A180" s="48"/>
      <c r="B180" s="24"/>
      <c r="C180" s="56">
        <v>100</v>
      </c>
      <c r="D180" s="56">
        <v>6.4516129032258061</v>
      </c>
      <c r="E180" s="56">
        <v>14.809384164222875</v>
      </c>
      <c r="F180" s="56">
        <v>20.821114369501466</v>
      </c>
      <c r="G180" s="56">
        <v>11.583577712609969</v>
      </c>
      <c r="H180" s="56">
        <v>4.5454545454545459</v>
      </c>
      <c r="I180" s="56">
        <v>41.788856304985337</v>
      </c>
      <c r="J180" s="51">
        <v>397</v>
      </c>
      <c r="K180" s="56">
        <v>100</v>
      </c>
      <c r="L180" s="56">
        <v>8.064516129032258</v>
      </c>
      <c r="M180" s="56">
        <v>14.516129032258066</v>
      </c>
      <c r="N180" s="56">
        <v>11.29032258064516</v>
      </c>
      <c r="O180" s="56">
        <v>11.29032258064516</v>
      </c>
      <c r="P180" s="56">
        <v>14.516129032258066</v>
      </c>
      <c r="Q180" s="56">
        <v>40.322580645161288</v>
      </c>
      <c r="R180" s="51">
        <v>37</v>
      </c>
    </row>
    <row r="181" spans="1:18" ht="15" customHeight="1">
      <c r="A181" s="48"/>
      <c r="B181" s="24" t="s">
        <v>79</v>
      </c>
      <c r="C181" s="38">
        <v>452</v>
      </c>
      <c r="D181" s="38">
        <v>52</v>
      </c>
      <c r="E181" s="38">
        <v>93</v>
      </c>
      <c r="F181" s="38">
        <v>107</v>
      </c>
      <c r="G181" s="38">
        <v>63</v>
      </c>
      <c r="H181" s="38">
        <v>15</v>
      </c>
      <c r="I181" s="38">
        <v>122</v>
      </c>
      <c r="J181" s="53">
        <v>72.347158247527958</v>
      </c>
      <c r="K181" s="38">
        <v>18</v>
      </c>
      <c r="L181" s="38">
        <v>0</v>
      </c>
      <c r="M181" s="38">
        <v>2</v>
      </c>
      <c r="N181" s="38">
        <v>4</v>
      </c>
      <c r="O181" s="38">
        <v>3</v>
      </c>
      <c r="P181" s="38">
        <v>1</v>
      </c>
      <c r="Q181" s="38">
        <v>8</v>
      </c>
      <c r="R181" s="53">
        <v>86.940941542873844</v>
      </c>
    </row>
    <row r="182" spans="1:18" ht="15" customHeight="1">
      <c r="A182" s="48"/>
      <c r="B182" s="24"/>
      <c r="C182" s="56">
        <v>100</v>
      </c>
      <c r="D182" s="56">
        <v>11.504424778761061</v>
      </c>
      <c r="E182" s="56">
        <v>20.575221238938052</v>
      </c>
      <c r="F182" s="56">
        <v>23.672566371681416</v>
      </c>
      <c r="G182" s="56">
        <v>13.938053097345133</v>
      </c>
      <c r="H182" s="56">
        <v>3.3185840707964607</v>
      </c>
      <c r="I182" s="56">
        <v>26.991150442477874</v>
      </c>
      <c r="J182" s="51">
        <v>330</v>
      </c>
      <c r="K182" s="56">
        <v>100</v>
      </c>
      <c r="L182" s="56">
        <v>0</v>
      </c>
      <c r="M182" s="56">
        <v>11.111111111111111</v>
      </c>
      <c r="N182" s="56">
        <v>22.222222222222221</v>
      </c>
      <c r="O182" s="56">
        <v>16.666666666666664</v>
      </c>
      <c r="P182" s="56">
        <v>5.5555555555555554</v>
      </c>
      <c r="Q182" s="56">
        <v>44.444444444444443</v>
      </c>
      <c r="R182" s="51">
        <v>10</v>
      </c>
    </row>
    <row r="183" spans="1:18" ht="15" customHeight="1">
      <c r="A183" s="48"/>
      <c r="B183" s="24" t="s">
        <v>80</v>
      </c>
      <c r="C183" s="38">
        <v>174</v>
      </c>
      <c r="D183" s="38">
        <v>8</v>
      </c>
      <c r="E183" s="38">
        <v>38</v>
      </c>
      <c r="F183" s="38">
        <v>45</v>
      </c>
      <c r="G183" s="38">
        <v>29</v>
      </c>
      <c r="H183" s="38">
        <v>3</v>
      </c>
      <c r="I183" s="38">
        <v>51</v>
      </c>
      <c r="J183" s="53">
        <v>77.303037428382581</v>
      </c>
      <c r="K183" s="38">
        <v>6</v>
      </c>
      <c r="L183" s="38">
        <v>0</v>
      </c>
      <c r="M183" s="38">
        <v>0</v>
      </c>
      <c r="N183" s="38">
        <v>0</v>
      </c>
      <c r="O183" s="38">
        <v>0</v>
      </c>
      <c r="P183" s="38">
        <v>1</v>
      </c>
      <c r="Q183" s="38">
        <v>5</v>
      </c>
      <c r="R183" s="53">
        <v>100</v>
      </c>
    </row>
    <row r="184" spans="1:18" ht="15" customHeight="1">
      <c r="A184" s="48"/>
      <c r="B184" s="24"/>
      <c r="C184" s="56">
        <v>99.999999999999986</v>
      </c>
      <c r="D184" s="56">
        <v>4.5977011494252871</v>
      </c>
      <c r="E184" s="56">
        <v>21.839080459770116</v>
      </c>
      <c r="F184" s="56">
        <v>25.862068965517242</v>
      </c>
      <c r="G184" s="56">
        <v>16.666666666666664</v>
      </c>
      <c r="H184" s="56">
        <v>1.7241379310344827</v>
      </c>
      <c r="I184" s="56">
        <v>29.310344827586203</v>
      </c>
      <c r="J184" s="51">
        <v>123</v>
      </c>
      <c r="K184" s="56">
        <v>100</v>
      </c>
      <c r="L184" s="56">
        <v>0</v>
      </c>
      <c r="M184" s="56">
        <v>0</v>
      </c>
      <c r="N184" s="56">
        <v>0</v>
      </c>
      <c r="O184" s="56">
        <v>0</v>
      </c>
      <c r="P184" s="56">
        <v>16.666666666666664</v>
      </c>
      <c r="Q184" s="56">
        <v>83.333333333333343</v>
      </c>
      <c r="R184" s="51">
        <v>1</v>
      </c>
    </row>
    <row r="185" spans="1:18" ht="15" customHeight="1">
      <c r="A185" s="48"/>
      <c r="B185" s="24" t="s">
        <v>81</v>
      </c>
      <c r="C185" s="38">
        <v>62</v>
      </c>
      <c r="D185" s="38">
        <v>7</v>
      </c>
      <c r="E185" s="38">
        <v>13</v>
      </c>
      <c r="F185" s="38">
        <v>15</v>
      </c>
      <c r="G185" s="38">
        <v>16</v>
      </c>
      <c r="H185" s="38">
        <v>1</v>
      </c>
      <c r="I185" s="38">
        <v>10</v>
      </c>
      <c r="J185" s="53">
        <v>77.222669246057706</v>
      </c>
      <c r="K185" s="38">
        <v>1</v>
      </c>
      <c r="L185" s="38">
        <v>0</v>
      </c>
      <c r="M185" s="38">
        <v>0</v>
      </c>
      <c r="N185" s="38">
        <v>0</v>
      </c>
      <c r="O185" s="38">
        <v>0</v>
      </c>
      <c r="P185" s="38">
        <v>1</v>
      </c>
      <c r="Q185" s="38">
        <v>0</v>
      </c>
      <c r="R185" s="53">
        <v>100</v>
      </c>
    </row>
    <row r="186" spans="1:18" ht="15" customHeight="1">
      <c r="A186" s="48"/>
      <c r="B186" s="24"/>
      <c r="C186" s="56">
        <v>99.999999999999986</v>
      </c>
      <c r="D186" s="56">
        <v>11.29032258064516</v>
      </c>
      <c r="E186" s="56">
        <v>20.967741935483872</v>
      </c>
      <c r="F186" s="56">
        <v>24.193548387096776</v>
      </c>
      <c r="G186" s="56">
        <v>25.806451612903224</v>
      </c>
      <c r="H186" s="56">
        <v>1.6129032258064515</v>
      </c>
      <c r="I186" s="56">
        <v>16.129032258064516</v>
      </c>
      <c r="J186" s="51">
        <v>52</v>
      </c>
      <c r="K186" s="56">
        <v>100</v>
      </c>
      <c r="L186" s="56">
        <v>0</v>
      </c>
      <c r="M186" s="56">
        <v>0</v>
      </c>
      <c r="N186" s="56">
        <v>0</v>
      </c>
      <c r="O186" s="56">
        <v>0</v>
      </c>
      <c r="P186" s="56">
        <v>100</v>
      </c>
      <c r="Q186" s="56">
        <v>0</v>
      </c>
      <c r="R186" s="51">
        <v>1</v>
      </c>
    </row>
    <row r="187" spans="1:18" ht="15" customHeight="1">
      <c r="A187" s="48"/>
      <c r="B187" s="24" t="s">
        <v>82</v>
      </c>
      <c r="C187" s="38">
        <v>67</v>
      </c>
      <c r="D187" s="38">
        <v>8</v>
      </c>
      <c r="E187" s="38">
        <v>13</v>
      </c>
      <c r="F187" s="38">
        <v>25</v>
      </c>
      <c r="G187" s="38">
        <v>8</v>
      </c>
      <c r="H187" s="38">
        <v>0</v>
      </c>
      <c r="I187" s="38">
        <v>13</v>
      </c>
      <c r="J187" s="53">
        <v>71.339930240468618</v>
      </c>
      <c r="K187" s="38">
        <v>4</v>
      </c>
      <c r="L187" s="38">
        <v>0</v>
      </c>
      <c r="M187" s="38">
        <v>0</v>
      </c>
      <c r="N187" s="38">
        <v>2</v>
      </c>
      <c r="O187" s="38">
        <v>0</v>
      </c>
      <c r="P187" s="38">
        <v>0</v>
      </c>
      <c r="Q187" s="38">
        <v>2</v>
      </c>
      <c r="R187" s="53">
        <v>80.998833290121851</v>
      </c>
    </row>
    <row r="188" spans="1:18" ht="15" customHeight="1">
      <c r="A188" s="48"/>
      <c r="B188" s="24"/>
      <c r="C188" s="56">
        <v>100</v>
      </c>
      <c r="D188" s="56">
        <v>11.940298507462686</v>
      </c>
      <c r="E188" s="56">
        <v>19.402985074626866</v>
      </c>
      <c r="F188" s="56">
        <v>37.313432835820898</v>
      </c>
      <c r="G188" s="56">
        <v>11.940298507462686</v>
      </c>
      <c r="H188" s="56">
        <v>0</v>
      </c>
      <c r="I188" s="56">
        <v>19.402985074626866</v>
      </c>
      <c r="J188" s="51">
        <v>54</v>
      </c>
      <c r="K188" s="56">
        <v>100</v>
      </c>
      <c r="L188" s="56">
        <v>0</v>
      </c>
      <c r="M188" s="56">
        <v>0</v>
      </c>
      <c r="N188" s="56">
        <v>50</v>
      </c>
      <c r="O188" s="56">
        <v>0</v>
      </c>
      <c r="P188" s="56">
        <v>0</v>
      </c>
      <c r="Q188" s="56">
        <v>50</v>
      </c>
      <c r="R188" s="51">
        <v>2</v>
      </c>
    </row>
    <row r="189" spans="1:18" ht="15" customHeight="1">
      <c r="A189" s="48"/>
      <c r="B189" s="24" t="s">
        <v>83</v>
      </c>
      <c r="C189" s="38">
        <v>17</v>
      </c>
      <c r="D189" s="38">
        <v>0</v>
      </c>
      <c r="E189" s="38">
        <v>1</v>
      </c>
      <c r="F189" s="38">
        <v>7</v>
      </c>
      <c r="G189" s="38">
        <v>1</v>
      </c>
      <c r="H189" s="38">
        <v>2</v>
      </c>
      <c r="I189" s="38">
        <v>6</v>
      </c>
      <c r="J189" s="53">
        <v>85.391879317272085</v>
      </c>
      <c r="K189" s="38">
        <v>1</v>
      </c>
      <c r="L189" s="38">
        <v>0</v>
      </c>
      <c r="M189" s="38">
        <v>0</v>
      </c>
      <c r="N189" s="38">
        <v>0</v>
      </c>
      <c r="O189" s="38">
        <v>0</v>
      </c>
      <c r="P189" s="38">
        <v>0</v>
      </c>
      <c r="Q189" s="38">
        <v>1</v>
      </c>
      <c r="R189" s="53" t="s">
        <v>346</v>
      </c>
    </row>
    <row r="190" spans="1:18" ht="15" customHeight="1">
      <c r="A190" s="48"/>
      <c r="B190" s="24"/>
      <c r="C190" s="56">
        <v>100</v>
      </c>
      <c r="D190" s="56">
        <v>0</v>
      </c>
      <c r="E190" s="56">
        <v>5.8823529411764701</v>
      </c>
      <c r="F190" s="56">
        <v>41.17647058823529</v>
      </c>
      <c r="G190" s="56">
        <v>5.8823529411764701</v>
      </c>
      <c r="H190" s="56">
        <v>11.76470588235294</v>
      </c>
      <c r="I190" s="56">
        <v>35.294117647058826</v>
      </c>
      <c r="J190" s="51">
        <v>11</v>
      </c>
      <c r="K190" s="56">
        <v>100</v>
      </c>
      <c r="L190" s="56">
        <v>0</v>
      </c>
      <c r="M190" s="56">
        <v>0</v>
      </c>
      <c r="N190" s="56">
        <v>0</v>
      </c>
      <c r="O190" s="56">
        <v>0</v>
      </c>
      <c r="P190" s="56">
        <v>0</v>
      </c>
      <c r="Q190" s="56">
        <v>100</v>
      </c>
      <c r="R190" s="51">
        <v>0</v>
      </c>
    </row>
    <row r="191" spans="1:18" ht="15" customHeight="1">
      <c r="A191" s="48"/>
      <c r="B191" s="24" t="s">
        <v>2</v>
      </c>
      <c r="C191" s="38">
        <v>441</v>
      </c>
      <c r="D191" s="38">
        <v>22</v>
      </c>
      <c r="E191" s="38">
        <v>74</v>
      </c>
      <c r="F191" s="38">
        <v>91</v>
      </c>
      <c r="G191" s="38">
        <v>53</v>
      </c>
      <c r="H191" s="38">
        <v>18</v>
      </c>
      <c r="I191" s="38">
        <v>183</v>
      </c>
      <c r="J191" s="53">
        <v>76.239929493127917</v>
      </c>
      <c r="K191" s="38">
        <v>58</v>
      </c>
      <c r="L191" s="38">
        <v>2</v>
      </c>
      <c r="M191" s="38">
        <v>6</v>
      </c>
      <c r="N191" s="38">
        <v>3</v>
      </c>
      <c r="O191" s="38">
        <v>3</v>
      </c>
      <c r="P191" s="38">
        <v>5</v>
      </c>
      <c r="Q191" s="38">
        <v>39</v>
      </c>
      <c r="R191" s="53">
        <v>76.447522887807779</v>
      </c>
    </row>
    <row r="192" spans="1:18" ht="15" customHeight="1">
      <c r="A192" s="90"/>
      <c r="B192" s="24"/>
      <c r="C192" s="56">
        <v>100</v>
      </c>
      <c r="D192" s="56">
        <v>4.9886621315192743</v>
      </c>
      <c r="E192" s="56">
        <v>16.780045351473923</v>
      </c>
      <c r="F192" s="56">
        <v>20.634920634920633</v>
      </c>
      <c r="G192" s="56">
        <v>12.01814058956916</v>
      </c>
      <c r="H192" s="56">
        <v>4.0816326530612246</v>
      </c>
      <c r="I192" s="56">
        <v>41.496598639455783</v>
      </c>
      <c r="J192" s="51">
        <v>258</v>
      </c>
      <c r="K192" s="56">
        <v>100</v>
      </c>
      <c r="L192" s="56">
        <v>3.4482758620689653</v>
      </c>
      <c r="M192" s="56">
        <v>10.344827586206897</v>
      </c>
      <c r="N192" s="56">
        <v>5.1724137931034484</v>
      </c>
      <c r="O192" s="56">
        <v>5.1724137931034484</v>
      </c>
      <c r="P192" s="56">
        <v>8.6206896551724146</v>
      </c>
      <c r="Q192" s="56">
        <v>67.241379310344826</v>
      </c>
      <c r="R192" s="51">
        <v>19</v>
      </c>
    </row>
    <row r="193" spans="1:18" ht="15" customHeight="1">
      <c r="A193" s="48" t="s">
        <v>410</v>
      </c>
      <c r="B193" s="24" t="s">
        <v>84</v>
      </c>
      <c r="C193" s="38">
        <v>1999</v>
      </c>
      <c r="D193" s="38">
        <v>151</v>
      </c>
      <c r="E193" s="38">
        <v>362</v>
      </c>
      <c r="F193" s="38">
        <v>461</v>
      </c>
      <c r="G193" s="38">
        <v>261</v>
      </c>
      <c r="H193" s="38">
        <v>79</v>
      </c>
      <c r="I193" s="38">
        <v>685</v>
      </c>
      <c r="J193" s="53">
        <v>75.097051219234956</v>
      </c>
      <c r="K193" s="38">
        <v>179</v>
      </c>
      <c r="L193" s="38">
        <v>13</v>
      </c>
      <c r="M193" s="38">
        <v>18</v>
      </c>
      <c r="N193" s="38">
        <v>23</v>
      </c>
      <c r="O193" s="38">
        <v>15</v>
      </c>
      <c r="P193" s="38">
        <v>19</v>
      </c>
      <c r="Q193" s="38">
        <v>91</v>
      </c>
      <c r="R193" s="53">
        <v>76.98070743440752</v>
      </c>
    </row>
    <row r="194" spans="1:18" ht="15" customHeight="1">
      <c r="A194" s="48"/>
      <c r="B194" s="24"/>
      <c r="C194" s="56">
        <v>100</v>
      </c>
      <c r="D194" s="56">
        <v>7.5537768884442222</v>
      </c>
      <c r="E194" s="56">
        <v>18.109054527263631</v>
      </c>
      <c r="F194" s="56">
        <v>23.061530765382692</v>
      </c>
      <c r="G194" s="56">
        <v>13.056528264132067</v>
      </c>
      <c r="H194" s="56">
        <v>3.9519759879939969</v>
      </c>
      <c r="I194" s="56">
        <v>34.267133566783393</v>
      </c>
      <c r="J194" s="51">
        <v>1314</v>
      </c>
      <c r="K194" s="56">
        <v>100</v>
      </c>
      <c r="L194" s="56">
        <v>7.2625698324022352</v>
      </c>
      <c r="M194" s="56">
        <v>10.05586592178771</v>
      </c>
      <c r="N194" s="56">
        <v>12.849162011173185</v>
      </c>
      <c r="O194" s="56">
        <v>8.3798882681564244</v>
      </c>
      <c r="P194" s="56">
        <v>10.614525139664805</v>
      </c>
      <c r="Q194" s="56">
        <v>50.837988826815639</v>
      </c>
      <c r="R194" s="51">
        <v>88</v>
      </c>
    </row>
    <row r="195" spans="1:18" ht="15" customHeight="1">
      <c r="A195" s="48"/>
      <c r="B195" s="92" t="s">
        <v>394</v>
      </c>
      <c r="C195" s="38">
        <v>51</v>
      </c>
      <c r="D195" s="38">
        <v>0</v>
      </c>
      <c r="E195" s="38">
        <v>0</v>
      </c>
      <c r="F195" s="38">
        <v>0</v>
      </c>
      <c r="G195" s="38">
        <v>0</v>
      </c>
      <c r="H195" s="38">
        <v>0</v>
      </c>
      <c r="I195" s="38">
        <v>51</v>
      </c>
      <c r="J195" s="53" t="s">
        <v>346</v>
      </c>
      <c r="K195" s="38">
        <v>12</v>
      </c>
      <c r="L195" s="38">
        <v>0</v>
      </c>
      <c r="M195" s="38">
        <v>0</v>
      </c>
      <c r="N195" s="38">
        <v>0</v>
      </c>
      <c r="O195" s="38">
        <v>0</v>
      </c>
      <c r="P195" s="38">
        <v>0</v>
      </c>
      <c r="Q195" s="38">
        <v>12</v>
      </c>
      <c r="R195" s="53" t="s">
        <v>346</v>
      </c>
    </row>
    <row r="196" spans="1:18" ht="15" customHeight="1">
      <c r="A196" s="48"/>
      <c r="B196" s="24" t="s">
        <v>395</v>
      </c>
      <c r="C196" s="56">
        <v>100</v>
      </c>
      <c r="D196" s="56">
        <v>0</v>
      </c>
      <c r="E196" s="56">
        <v>0</v>
      </c>
      <c r="F196" s="56">
        <v>0</v>
      </c>
      <c r="G196" s="56">
        <v>0</v>
      </c>
      <c r="H196" s="56">
        <v>0</v>
      </c>
      <c r="I196" s="56">
        <v>100</v>
      </c>
      <c r="J196" s="51">
        <v>0</v>
      </c>
      <c r="K196" s="56">
        <v>100</v>
      </c>
      <c r="L196" s="56">
        <v>0</v>
      </c>
      <c r="M196" s="56">
        <v>0</v>
      </c>
      <c r="N196" s="56">
        <v>0</v>
      </c>
      <c r="O196" s="56">
        <v>0</v>
      </c>
      <c r="P196" s="56">
        <v>0</v>
      </c>
      <c r="Q196" s="56">
        <v>100</v>
      </c>
      <c r="R196" s="51">
        <v>0</v>
      </c>
    </row>
    <row r="197" spans="1:18" ht="15" customHeight="1">
      <c r="A197" s="48"/>
      <c r="B197" s="24" t="s">
        <v>86</v>
      </c>
      <c r="C197" s="38">
        <v>7</v>
      </c>
      <c r="D197" s="38">
        <v>0</v>
      </c>
      <c r="E197" s="38">
        <v>0</v>
      </c>
      <c r="F197" s="38">
        <v>0</v>
      </c>
      <c r="G197" s="38">
        <v>0</v>
      </c>
      <c r="H197" s="38">
        <v>0</v>
      </c>
      <c r="I197" s="38">
        <v>7</v>
      </c>
      <c r="J197" s="53" t="s">
        <v>346</v>
      </c>
      <c r="K197" s="38">
        <v>7</v>
      </c>
      <c r="L197" s="38">
        <v>0</v>
      </c>
      <c r="M197" s="38">
        <v>0</v>
      </c>
      <c r="N197" s="38">
        <v>0</v>
      </c>
      <c r="O197" s="38">
        <v>0</v>
      </c>
      <c r="P197" s="38">
        <v>0</v>
      </c>
      <c r="Q197" s="38">
        <v>7</v>
      </c>
      <c r="R197" s="53" t="s">
        <v>346</v>
      </c>
    </row>
    <row r="198" spans="1:18" ht="15" customHeight="1">
      <c r="A198" s="48"/>
      <c r="B198" s="24"/>
      <c r="C198" s="56">
        <v>100</v>
      </c>
      <c r="D198" s="56">
        <v>0</v>
      </c>
      <c r="E198" s="56">
        <v>0</v>
      </c>
      <c r="F198" s="56">
        <v>0</v>
      </c>
      <c r="G198" s="56">
        <v>0</v>
      </c>
      <c r="H198" s="56">
        <v>0</v>
      </c>
      <c r="I198" s="56">
        <v>100</v>
      </c>
      <c r="J198" s="51">
        <v>0</v>
      </c>
      <c r="K198" s="56">
        <v>100</v>
      </c>
      <c r="L198" s="56">
        <v>0</v>
      </c>
      <c r="M198" s="56">
        <v>0</v>
      </c>
      <c r="N198" s="56">
        <v>0</v>
      </c>
      <c r="O198" s="56">
        <v>0</v>
      </c>
      <c r="P198" s="56">
        <v>0</v>
      </c>
      <c r="Q198" s="56">
        <v>100</v>
      </c>
      <c r="R198" s="51">
        <v>0</v>
      </c>
    </row>
    <row r="199" spans="1:18" ht="15" customHeight="1">
      <c r="A199" s="48"/>
      <c r="B199" s="24" t="s">
        <v>2</v>
      </c>
      <c r="C199" s="38">
        <v>6</v>
      </c>
      <c r="D199" s="38">
        <v>1</v>
      </c>
      <c r="E199" s="38">
        <v>0</v>
      </c>
      <c r="F199" s="38">
        <v>0</v>
      </c>
      <c r="G199" s="38">
        <v>1</v>
      </c>
      <c r="H199" s="38">
        <v>0</v>
      </c>
      <c r="I199" s="38">
        <v>4</v>
      </c>
      <c r="J199" s="53">
        <v>51.263157894736842</v>
      </c>
      <c r="K199" s="38">
        <v>2</v>
      </c>
      <c r="L199" s="38">
        <v>0</v>
      </c>
      <c r="M199" s="38">
        <v>0</v>
      </c>
      <c r="N199" s="38">
        <v>0</v>
      </c>
      <c r="O199" s="38">
        <v>0</v>
      </c>
      <c r="P199" s="38">
        <v>0</v>
      </c>
      <c r="Q199" s="38">
        <v>2</v>
      </c>
      <c r="R199" s="53" t="s">
        <v>346</v>
      </c>
    </row>
    <row r="200" spans="1:18" ht="15" customHeight="1">
      <c r="A200" s="90"/>
      <c r="B200" s="24"/>
      <c r="C200" s="56">
        <v>99.999999999999986</v>
      </c>
      <c r="D200" s="56">
        <v>16.666666666666664</v>
      </c>
      <c r="E200" s="56">
        <v>0</v>
      </c>
      <c r="F200" s="56">
        <v>0</v>
      </c>
      <c r="G200" s="56">
        <v>16.666666666666664</v>
      </c>
      <c r="H200" s="56">
        <v>0</v>
      </c>
      <c r="I200" s="56">
        <v>66.666666666666657</v>
      </c>
      <c r="J200" s="51">
        <v>2</v>
      </c>
      <c r="K200" s="56">
        <v>100</v>
      </c>
      <c r="L200" s="56">
        <v>0</v>
      </c>
      <c r="M200" s="56">
        <v>0</v>
      </c>
      <c r="N200" s="56">
        <v>0</v>
      </c>
      <c r="O200" s="56">
        <v>0</v>
      </c>
      <c r="P200" s="56">
        <v>0</v>
      </c>
      <c r="Q200" s="56">
        <v>100</v>
      </c>
      <c r="R200" s="51">
        <v>0</v>
      </c>
    </row>
    <row r="201" spans="1:18" ht="15" customHeight="1">
      <c r="A201" s="48" t="s">
        <v>411</v>
      </c>
      <c r="B201" s="24" t="s">
        <v>84</v>
      </c>
      <c r="C201" s="38">
        <v>376</v>
      </c>
      <c r="D201" s="38">
        <v>27</v>
      </c>
      <c r="E201" s="38">
        <v>66</v>
      </c>
      <c r="F201" s="38">
        <v>110</v>
      </c>
      <c r="G201" s="38">
        <v>49</v>
      </c>
      <c r="H201" s="38">
        <v>13</v>
      </c>
      <c r="I201" s="38">
        <v>111</v>
      </c>
      <c r="J201" s="53">
        <v>75.584008168996561</v>
      </c>
      <c r="K201" s="38">
        <v>19</v>
      </c>
      <c r="L201" s="38">
        <v>3</v>
      </c>
      <c r="M201" s="38">
        <v>1</v>
      </c>
      <c r="N201" s="38">
        <v>1</v>
      </c>
      <c r="O201" s="38">
        <v>0</v>
      </c>
      <c r="P201" s="38">
        <v>2</v>
      </c>
      <c r="Q201" s="38">
        <v>12</v>
      </c>
      <c r="R201" s="53">
        <v>62.287405066141147</v>
      </c>
    </row>
    <row r="202" spans="1:18" ht="15" customHeight="1">
      <c r="A202" s="48"/>
      <c r="B202" s="24"/>
      <c r="C202" s="56">
        <v>100</v>
      </c>
      <c r="D202" s="56">
        <v>7.1808510638297882</v>
      </c>
      <c r="E202" s="56">
        <v>17.553191489361701</v>
      </c>
      <c r="F202" s="56">
        <v>29.25531914893617</v>
      </c>
      <c r="G202" s="56">
        <v>13.031914893617023</v>
      </c>
      <c r="H202" s="56">
        <v>3.4574468085106385</v>
      </c>
      <c r="I202" s="56">
        <v>29.521276595744684</v>
      </c>
      <c r="J202" s="51">
        <v>265</v>
      </c>
      <c r="K202" s="56">
        <v>100</v>
      </c>
      <c r="L202" s="56">
        <v>15.789473684210526</v>
      </c>
      <c r="M202" s="56">
        <v>5.2631578947368416</v>
      </c>
      <c r="N202" s="56">
        <v>5.2631578947368416</v>
      </c>
      <c r="O202" s="56">
        <v>0</v>
      </c>
      <c r="P202" s="56">
        <v>10.526315789473683</v>
      </c>
      <c r="Q202" s="56">
        <v>63.157894736842103</v>
      </c>
      <c r="R202" s="51">
        <v>7</v>
      </c>
    </row>
    <row r="203" spans="1:18" ht="15" customHeight="1">
      <c r="A203" s="48"/>
      <c r="B203" s="92" t="s">
        <v>394</v>
      </c>
      <c r="C203" s="38">
        <v>875</v>
      </c>
      <c r="D203" s="38">
        <v>78</v>
      </c>
      <c r="E203" s="38">
        <v>179</v>
      </c>
      <c r="F203" s="38">
        <v>180</v>
      </c>
      <c r="G203" s="38">
        <v>92</v>
      </c>
      <c r="H203" s="38">
        <v>37</v>
      </c>
      <c r="I203" s="38">
        <v>309</v>
      </c>
      <c r="J203" s="53">
        <v>72.945298525944665</v>
      </c>
      <c r="K203" s="38">
        <v>82</v>
      </c>
      <c r="L203" s="38">
        <v>6</v>
      </c>
      <c r="M203" s="38">
        <v>7</v>
      </c>
      <c r="N203" s="38">
        <v>11</v>
      </c>
      <c r="O203" s="38">
        <v>6</v>
      </c>
      <c r="P203" s="38">
        <v>6</v>
      </c>
      <c r="Q203" s="38">
        <v>46</v>
      </c>
      <c r="R203" s="53">
        <v>75.930450795870229</v>
      </c>
    </row>
    <row r="204" spans="1:18" ht="15" customHeight="1">
      <c r="A204" s="48"/>
      <c r="B204" s="24" t="s">
        <v>395</v>
      </c>
      <c r="C204" s="56">
        <v>100</v>
      </c>
      <c r="D204" s="56">
        <v>8.9142857142857146</v>
      </c>
      <c r="E204" s="56">
        <v>20.457142857142856</v>
      </c>
      <c r="F204" s="56">
        <v>20.571428571428569</v>
      </c>
      <c r="G204" s="56">
        <v>10.514285714285714</v>
      </c>
      <c r="H204" s="56">
        <v>4.2285714285714286</v>
      </c>
      <c r="I204" s="56">
        <v>35.314285714285717</v>
      </c>
      <c r="J204" s="51">
        <v>566</v>
      </c>
      <c r="K204" s="56">
        <v>100</v>
      </c>
      <c r="L204" s="56">
        <v>7.3170731707317067</v>
      </c>
      <c r="M204" s="56">
        <v>8.536585365853659</v>
      </c>
      <c r="N204" s="56">
        <v>13.414634146341465</v>
      </c>
      <c r="O204" s="56">
        <v>7.3170731707317067</v>
      </c>
      <c r="P204" s="56">
        <v>7.3170731707317067</v>
      </c>
      <c r="Q204" s="56">
        <v>56.09756097560976</v>
      </c>
      <c r="R204" s="51">
        <v>36</v>
      </c>
    </row>
    <row r="205" spans="1:18" ht="15" customHeight="1">
      <c r="A205" s="48"/>
      <c r="B205" s="24" t="s">
        <v>86</v>
      </c>
      <c r="C205" s="38">
        <v>766</v>
      </c>
      <c r="D205" s="38">
        <v>46</v>
      </c>
      <c r="E205" s="38">
        <v>111</v>
      </c>
      <c r="F205" s="38">
        <v>163</v>
      </c>
      <c r="G205" s="38">
        <v>118</v>
      </c>
      <c r="H205" s="38">
        <v>29</v>
      </c>
      <c r="I205" s="38">
        <v>299</v>
      </c>
      <c r="J205" s="53">
        <v>77.26259249590376</v>
      </c>
      <c r="K205" s="38">
        <v>96</v>
      </c>
      <c r="L205" s="38">
        <v>4</v>
      </c>
      <c r="M205" s="38">
        <v>10</v>
      </c>
      <c r="N205" s="38">
        <v>11</v>
      </c>
      <c r="O205" s="38">
        <v>9</v>
      </c>
      <c r="P205" s="38">
        <v>11</v>
      </c>
      <c r="Q205" s="38">
        <v>51</v>
      </c>
      <c r="R205" s="53">
        <v>80.106537558078813</v>
      </c>
    </row>
    <row r="206" spans="1:18" ht="15" customHeight="1">
      <c r="A206" s="48"/>
      <c r="B206" s="24"/>
      <c r="C206" s="56">
        <v>100</v>
      </c>
      <c r="D206" s="56">
        <v>6.0052219321148828</v>
      </c>
      <c r="E206" s="56">
        <v>14.490861618798956</v>
      </c>
      <c r="F206" s="56">
        <v>21.279373368146214</v>
      </c>
      <c r="G206" s="56">
        <v>15.404699738903393</v>
      </c>
      <c r="H206" s="56">
        <v>3.7859007832898173</v>
      </c>
      <c r="I206" s="56">
        <v>39.033942558746737</v>
      </c>
      <c r="J206" s="51">
        <v>467</v>
      </c>
      <c r="K206" s="56">
        <v>100</v>
      </c>
      <c r="L206" s="56">
        <v>4.1666666666666661</v>
      </c>
      <c r="M206" s="56">
        <v>10.416666666666668</v>
      </c>
      <c r="N206" s="56">
        <v>11.458333333333332</v>
      </c>
      <c r="O206" s="56">
        <v>9.375</v>
      </c>
      <c r="P206" s="56">
        <v>11.458333333333332</v>
      </c>
      <c r="Q206" s="56">
        <v>53.125</v>
      </c>
      <c r="R206" s="51">
        <v>45</v>
      </c>
    </row>
    <row r="207" spans="1:18" ht="15" customHeight="1">
      <c r="A207" s="48"/>
      <c r="B207" s="24" t="s">
        <v>2</v>
      </c>
      <c r="C207" s="38">
        <v>46</v>
      </c>
      <c r="D207" s="38">
        <v>1</v>
      </c>
      <c r="E207" s="38">
        <v>6</v>
      </c>
      <c r="F207" s="38">
        <v>8</v>
      </c>
      <c r="G207" s="38">
        <v>3</v>
      </c>
      <c r="H207" s="38">
        <v>0</v>
      </c>
      <c r="I207" s="38">
        <v>28</v>
      </c>
      <c r="J207" s="53">
        <v>76.756655100469104</v>
      </c>
      <c r="K207" s="38">
        <v>3</v>
      </c>
      <c r="L207" s="38">
        <v>0</v>
      </c>
      <c r="M207" s="38">
        <v>0</v>
      </c>
      <c r="N207" s="38">
        <v>0</v>
      </c>
      <c r="O207" s="38">
        <v>0</v>
      </c>
      <c r="P207" s="38">
        <v>0</v>
      </c>
      <c r="Q207" s="38">
        <v>3</v>
      </c>
      <c r="R207" s="53" t="s">
        <v>346</v>
      </c>
    </row>
    <row r="208" spans="1:18" ht="15" customHeight="1">
      <c r="A208" s="90"/>
      <c r="B208" s="24"/>
      <c r="C208" s="56">
        <v>100</v>
      </c>
      <c r="D208" s="56">
        <v>2.1739130434782608</v>
      </c>
      <c r="E208" s="56">
        <v>13.043478260869565</v>
      </c>
      <c r="F208" s="56">
        <v>17.391304347826086</v>
      </c>
      <c r="G208" s="56">
        <v>6.5217391304347823</v>
      </c>
      <c r="H208" s="56">
        <v>0</v>
      </c>
      <c r="I208" s="56">
        <v>60.869565217391312</v>
      </c>
      <c r="J208" s="51">
        <v>18</v>
      </c>
      <c r="K208" s="56">
        <v>100</v>
      </c>
      <c r="L208" s="56">
        <v>0</v>
      </c>
      <c r="M208" s="56">
        <v>0</v>
      </c>
      <c r="N208" s="56">
        <v>0</v>
      </c>
      <c r="O208" s="56">
        <v>0</v>
      </c>
      <c r="P208" s="56">
        <v>0</v>
      </c>
      <c r="Q208" s="56">
        <v>100</v>
      </c>
      <c r="R208" s="51">
        <v>0</v>
      </c>
    </row>
    <row r="209" spans="1:18" ht="15" customHeight="1">
      <c r="A209" s="48" t="s">
        <v>412</v>
      </c>
      <c r="B209" s="24" t="s">
        <v>87</v>
      </c>
      <c r="C209" s="38">
        <v>90</v>
      </c>
      <c r="D209" s="38">
        <v>2</v>
      </c>
      <c r="E209" s="38">
        <v>3</v>
      </c>
      <c r="F209" s="38">
        <v>16</v>
      </c>
      <c r="G209" s="38">
        <v>11</v>
      </c>
      <c r="H209" s="38">
        <v>7</v>
      </c>
      <c r="I209" s="38">
        <v>51</v>
      </c>
      <c r="J209" s="53">
        <v>86.093791619111897</v>
      </c>
      <c r="K209" s="38">
        <v>22</v>
      </c>
      <c r="L209" s="38">
        <v>3</v>
      </c>
      <c r="M209" s="38">
        <v>3</v>
      </c>
      <c r="N209" s="38">
        <v>3</v>
      </c>
      <c r="O209" s="38">
        <v>0</v>
      </c>
      <c r="P209" s="38">
        <v>1</v>
      </c>
      <c r="Q209" s="38">
        <v>12</v>
      </c>
      <c r="R209" s="53">
        <v>64.639511443989051</v>
      </c>
    </row>
    <row r="210" spans="1:18" ht="15" customHeight="1">
      <c r="A210" s="48"/>
      <c r="B210" s="24"/>
      <c r="C210" s="56">
        <v>100</v>
      </c>
      <c r="D210" s="56">
        <v>2.2222222222222223</v>
      </c>
      <c r="E210" s="56">
        <v>3.3333333333333335</v>
      </c>
      <c r="F210" s="56">
        <v>17.777777777777779</v>
      </c>
      <c r="G210" s="56">
        <v>12.222222222222221</v>
      </c>
      <c r="H210" s="56">
        <v>7.7777777777777777</v>
      </c>
      <c r="I210" s="56">
        <v>56.666666666666664</v>
      </c>
      <c r="J210" s="51">
        <v>39</v>
      </c>
      <c r="K210" s="56">
        <v>100</v>
      </c>
      <c r="L210" s="56">
        <v>13.636363636363635</v>
      </c>
      <c r="M210" s="56">
        <v>13.636363636363635</v>
      </c>
      <c r="N210" s="56">
        <v>13.636363636363635</v>
      </c>
      <c r="O210" s="56">
        <v>0</v>
      </c>
      <c r="P210" s="56">
        <v>4.5454545454545459</v>
      </c>
      <c r="Q210" s="56">
        <v>54.54545454545454</v>
      </c>
      <c r="R210" s="51">
        <v>10</v>
      </c>
    </row>
    <row r="211" spans="1:18" ht="15" customHeight="1">
      <c r="A211" s="48"/>
      <c r="B211" s="24" t="s">
        <v>88</v>
      </c>
      <c r="C211" s="38">
        <v>82</v>
      </c>
      <c r="D211" s="38">
        <v>9</v>
      </c>
      <c r="E211" s="38">
        <v>5</v>
      </c>
      <c r="F211" s="38">
        <v>21</v>
      </c>
      <c r="G211" s="38">
        <v>14</v>
      </c>
      <c r="H211" s="38">
        <v>5</v>
      </c>
      <c r="I211" s="38">
        <v>28</v>
      </c>
      <c r="J211" s="53">
        <v>78.498909029017597</v>
      </c>
      <c r="K211" s="38">
        <v>15</v>
      </c>
      <c r="L211" s="38">
        <v>0</v>
      </c>
      <c r="M211" s="38">
        <v>1</v>
      </c>
      <c r="N211" s="38">
        <v>2</v>
      </c>
      <c r="O211" s="38">
        <v>0</v>
      </c>
      <c r="P211" s="38">
        <v>2</v>
      </c>
      <c r="Q211" s="38">
        <v>10</v>
      </c>
      <c r="R211" s="53">
        <v>84.623126971209714</v>
      </c>
    </row>
    <row r="212" spans="1:18" ht="15" customHeight="1">
      <c r="A212" s="48"/>
      <c r="B212" s="24"/>
      <c r="C212" s="56">
        <v>100</v>
      </c>
      <c r="D212" s="56">
        <v>10.975609756097562</v>
      </c>
      <c r="E212" s="56">
        <v>6.0975609756097562</v>
      </c>
      <c r="F212" s="56">
        <v>25.609756097560975</v>
      </c>
      <c r="G212" s="56">
        <v>17.073170731707318</v>
      </c>
      <c r="H212" s="56">
        <v>6.0975609756097562</v>
      </c>
      <c r="I212" s="56">
        <v>34.146341463414636</v>
      </c>
      <c r="J212" s="51">
        <v>54</v>
      </c>
      <c r="K212" s="56">
        <v>100</v>
      </c>
      <c r="L212" s="56">
        <v>0</v>
      </c>
      <c r="M212" s="56">
        <v>6.666666666666667</v>
      </c>
      <c r="N212" s="56">
        <v>13.333333333333334</v>
      </c>
      <c r="O212" s="56">
        <v>0</v>
      </c>
      <c r="P212" s="56">
        <v>13.333333333333334</v>
      </c>
      <c r="Q212" s="56">
        <v>66.666666666666657</v>
      </c>
      <c r="R212" s="51">
        <v>5</v>
      </c>
    </row>
    <row r="213" spans="1:18" ht="15" customHeight="1">
      <c r="A213" s="48"/>
      <c r="B213" s="24" t="s">
        <v>89</v>
      </c>
      <c r="C213" s="38">
        <v>111</v>
      </c>
      <c r="D213" s="38">
        <v>3</v>
      </c>
      <c r="E213" s="38">
        <v>7</v>
      </c>
      <c r="F213" s="38">
        <v>22</v>
      </c>
      <c r="G213" s="38">
        <v>16</v>
      </c>
      <c r="H213" s="38">
        <v>5</v>
      </c>
      <c r="I213" s="38">
        <v>58</v>
      </c>
      <c r="J213" s="53">
        <v>82.982442970884193</v>
      </c>
      <c r="K213" s="38">
        <v>25</v>
      </c>
      <c r="L213" s="38">
        <v>0</v>
      </c>
      <c r="M213" s="38">
        <v>4</v>
      </c>
      <c r="N213" s="38">
        <v>2</v>
      </c>
      <c r="O213" s="38">
        <v>3</v>
      </c>
      <c r="P213" s="38">
        <v>4</v>
      </c>
      <c r="Q213" s="38">
        <v>12</v>
      </c>
      <c r="R213" s="53">
        <v>87.223926261069124</v>
      </c>
    </row>
    <row r="214" spans="1:18" ht="15" customHeight="1">
      <c r="A214" s="48"/>
      <c r="B214" s="24"/>
      <c r="C214" s="56">
        <v>100</v>
      </c>
      <c r="D214" s="56">
        <v>2.7027027027027026</v>
      </c>
      <c r="E214" s="56">
        <v>6.3063063063063058</v>
      </c>
      <c r="F214" s="56">
        <v>19.81981981981982</v>
      </c>
      <c r="G214" s="56">
        <v>14.414414414414415</v>
      </c>
      <c r="H214" s="56">
        <v>4.5045045045045047</v>
      </c>
      <c r="I214" s="56">
        <v>52.252252252252248</v>
      </c>
      <c r="J214" s="51">
        <v>53</v>
      </c>
      <c r="K214" s="56">
        <v>100</v>
      </c>
      <c r="L214" s="56">
        <v>0</v>
      </c>
      <c r="M214" s="56">
        <v>16</v>
      </c>
      <c r="N214" s="56">
        <v>8</v>
      </c>
      <c r="O214" s="56">
        <v>12</v>
      </c>
      <c r="P214" s="56">
        <v>16</v>
      </c>
      <c r="Q214" s="56">
        <v>48</v>
      </c>
      <c r="R214" s="51">
        <v>13</v>
      </c>
    </row>
    <row r="215" spans="1:18" ht="15" customHeight="1">
      <c r="A215" s="48"/>
      <c r="B215" s="24" t="s">
        <v>90</v>
      </c>
      <c r="C215" s="38">
        <v>156</v>
      </c>
      <c r="D215" s="38">
        <v>6</v>
      </c>
      <c r="E215" s="38">
        <v>19</v>
      </c>
      <c r="F215" s="38">
        <v>22</v>
      </c>
      <c r="G215" s="38">
        <v>16</v>
      </c>
      <c r="H215" s="38">
        <v>4</v>
      </c>
      <c r="I215" s="38">
        <v>89</v>
      </c>
      <c r="J215" s="53">
        <v>76.380055616179931</v>
      </c>
      <c r="K215" s="38">
        <v>19</v>
      </c>
      <c r="L215" s="38">
        <v>1</v>
      </c>
      <c r="M215" s="38">
        <v>4</v>
      </c>
      <c r="N215" s="38">
        <v>1</v>
      </c>
      <c r="O215" s="38">
        <v>3</v>
      </c>
      <c r="P215" s="38">
        <v>2</v>
      </c>
      <c r="Q215" s="38">
        <v>8</v>
      </c>
      <c r="R215" s="53">
        <v>75.838266346041706</v>
      </c>
    </row>
    <row r="216" spans="1:18" ht="15" customHeight="1">
      <c r="A216" s="48"/>
      <c r="B216" s="24"/>
      <c r="C216" s="56">
        <v>100</v>
      </c>
      <c r="D216" s="56">
        <v>3.8461538461538463</v>
      </c>
      <c r="E216" s="56">
        <v>12.179487179487179</v>
      </c>
      <c r="F216" s="56">
        <v>14.102564102564102</v>
      </c>
      <c r="G216" s="56">
        <v>10.256410256410255</v>
      </c>
      <c r="H216" s="56">
        <v>2.5641025641025639</v>
      </c>
      <c r="I216" s="56">
        <v>57.051282051282051</v>
      </c>
      <c r="J216" s="51">
        <v>67</v>
      </c>
      <c r="K216" s="56">
        <v>100</v>
      </c>
      <c r="L216" s="56">
        <v>5.2631578947368416</v>
      </c>
      <c r="M216" s="56">
        <v>21.052631578947366</v>
      </c>
      <c r="N216" s="56">
        <v>5.2631578947368416</v>
      </c>
      <c r="O216" s="56">
        <v>15.789473684210526</v>
      </c>
      <c r="P216" s="56">
        <v>10.526315789473683</v>
      </c>
      <c r="Q216" s="56">
        <v>42.105263157894733</v>
      </c>
      <c r="R216" s="51">
        <v>11</v>
      </c>
    </row>
    <row r="217" spans="1:18" ht="15" customHeight="1">
      <c r="A217" s="48"/>
      <c r="B217" s="24" t="s">
        <v>91</v>
      </c>
      <c r="C217" s="38">
        <v>134</v>
      </c>
      <c r="D217" s="38">
        <v>11</v>
      </c>
      <c r="E217" s="38">
        <v>13</v>
      </c>
      <c r="F217" s="38">
        <v>31</v>
      </c>
      <c r="G217" s="38">
        <v>14</v>
      </c>
      <c r="H217" s="38">
        <v>6</v>
      </c>
      <c r="I217" s="38">
        <v>59</v>
      </c>
      <c r="J217" s="53">
        <v>74.948999849596461</v>
      </c>
      <c r="K217" s="38">
        <v>12</v>
      </c>
      <c r="L217" s="38">
        <v>1</v>
      </c>
      <c r="M217" s="38">
        <v>0</v>
      </c>
      <c r="N217" s="38">
        <v>4</v>
      </c>
      <c r="O217" s="38">
        <v>2</v>
      </c>
      <c r="P217" s="38">
        <v>1</v>
      </c>
      <c r="Q217" s="38">
        <v>4</v>
      </c>
      <c r="R217" s="53">
        <v>84.49463715198894</v>
      </c>
    </row>
    <row r="218" spans="1:18" ht="15" customHeight="1">
      <c r="A218" s="48"/>
      <c r="B218" s="24"/>
      <c r="C218" s="56">
        <v>100</v>
      </c>
      <c r="D218" s="56">
        <v>8.2089552238805972</v>
      </c>
      <c r="E218" s="56">
        <v>9.7014925373134329</v>
      </c>
      <c r="F218" s="56">
        <v>23.134328358208954</v>
      </c>
      <c r="G218" s="56">
        <v>10.44776119402985</v>
      </c>
      <c r="H218" s="56">
        <v>4.4776119402985071</v>
      </c>
      <c r="I218" s="56">
        <v>44.029850746268657</v>
      </c>
      <c r="J218" s="51">
        <v>75</v>
      </c>
      <c r="K218" s="56">
        <v>99.999999999999986</v>
      </c>
      <c r="L218" s="56">
        <v>8.3333333333333321</v>
      </c>
      <c r="M218" s="56">
        <v>0</v>
      </c>
      <c r="N218" s="56">
        <v>33.333333333333329</v>
      </c>
      <c r="O218" s="56">
        <v>16.666666666666664</v>
      </c>
      <c r="P218" s="56">
        <v>8.3333333333333321</v>
      </c>
      <c r="Q218" s="56">
        <v>33.333333333333329</v>
      </c>
      <c r="R218" s="51">
        <v>8</v>
      </c>
    </row>
    <row r="219" spans="1:18" ht="15" customHeight="1">
      <c r="A219" s="48"/>
      <c r="B219" s="24" t="s">
        <v>92</v>
      </c>
      <c r="C219" s="38">
        <v>93</v>
      </c>
      <c r="D219" s="38">
        <v>2</v>
      </c>
      <c r="E219" s="38">
        <v>14</v>
      </c>
      <c r="F219" s="38">
        <v>9</v>
      </c>
      <c r="G219" s="38">
        <v>16</v>
      </c>
      <c r="H219" s="38">
        <v>4</v>
      </c>
      <c r="I219" s="38">
        <v>48</v>
      </c>
      <c r="J219" s="53">
        <v>79.1163919925485</v>
      </c>
      <c r="K219" s="38">
        <v>8</v>
      </c>
      <c r="L219" s="38">
        <v>2</v>
      </c>
      <c r="M219" s="38">
        <v>1</v>
      </c>
      <c r="N219" s="38">
        <v>0</v>
      </c>
      <c r="O219" s="38">
        <v>1</v>
      </c>
      <c r="P219" s="38">
        <v>0</v>
      </c>
      <c r="Q219" s="38">
        <v>4</v>
      </c>
      <c r="R219" s="53">
        <v>53.316942719116625</v>
      </c>
    </row>
    <row r="220" spans="1:18" ht="15" customHeight="1">
      <c r="A220" s="48"/>
      <c r="B220" s="24"/>
      <c r="C220" s="56">
        <v>100</v>
      </c>
      <c r="D220" s="56">
        <v>2.1505376344086025</v>
      </c>
      <c r="E220" s="56">
        <v>15.053763440860216</v>
      </c>
      <c r="F220" s="56">
        <v>9.67741935483871</v>
      </c>
      <c r="G220" s="56">
        <v>17.20430107526882</v>
      </c>
      <c r="H220" s="56">
        <v>4.3010752688172049</v>
      </c>
      <c r="I220" s="56">
        <v>51.612903225806448</v>
      </c>
      <c r="J220" s="51">
        <v>45</v>
      </c>
      <c r="K220" s="56">
        <v>100</v>
      </c>
      <c r="L220" s="56">
        <v>25</v>
      </c>
      <c r="M220" s="56">
        <v>12.5</v>
      </c>
      <c r="N220" s="56">
        <v>0</v>
      </c>
      <c r="O220" s="56">
        <v>12.5</v>
      </c>
      <c r="P220" s="56">
        <v>0</v>
      </c>
      <c r="Q220" s="56">
        <v>50</v>
      </c>
      <c r="R220" s="51">
        <v>4</v>
      </c>
    </row>
    <row r="221" spans="1:18" ht="15" customHeight="1">
      <c r="A221" s="48"/>
      <c r="B221" s="24" t="s">
        <v>93</v>
      </c>
      <c r="C221" s="38">
        <v>162</v>
      </c>
      <c r="D221" s="38">
        <v>14</v>
      </c>
      <c r="E221" s="38">
        <v>27</v>
      </c>
      <c r="F221" s="38">
        <v>32</v>
      </c>
      <c r="G221" s="38">
        <v>18</v>
      </c>
      <c r="H221" s="38">
        <v>3</v>
      </c>
      <c r="I221" s="38">
        <v>68</v>
      </c>
      <c r="J221" s="53">
        <v>71.691006467918342</v>
      </c>
      <c r="K221" s="38">
        <v>9</v>
      </c>
      <c r="L221" s="38">
        <v>0</v>
      </c>
      <c r="M221" s="38">
        <v>0</v>
      </c>
      <c r="N221" s="38">
        <v>3</v>
      </c>
      <c r="O221" s="38">
        <v>0</v>
      </c>
      <c r="P221" s="38">
        <v>1</v>
      </c>
      <c r="Q221" s="38">
        <v>5</v>
      </c>
      <c r="R221" s="53">
        <v>84.059192112883395</v>
      </c>
    </row>
    <row r="222" spans="1:18" ht="15" customHeight="1">
      <c r="A222" s="48"/>
      <c r="B222" s="24"/>
      <c r="C222" s="56">
        <v>100</v>
      </c>
      <c r="D222" s="56">
        <v>8.6419753086419746</v>
      </c>
      <c r="E222" s="56">
        <v>16.666666666666664</v>
      </c>
      <c r="F222" s="56">
        <v>19.753086419753085</v>
      </c>
      <c r="G222" s="56">
        <v>11.111111111111111</v>
      </c>
      <c r="H222" s="56">
        <v>1.8518518518518516</v>
      </c>
      <c r="I222" s="56">
        <v>41.975308641975303</v>
      </c>
      <c r="J222" s="51">
        <v>94</v>
      </c>
      <c r="K222" s="56">
        <v>100</v>
      </c>
      <c r="L222" s="56">
        <v>0</v>
      </c>
      <c r="M222" s="56">
        <v>0</v>
      </c>
      <c r="N222" s="56">
        <v>33.333333333333329</v>
      </c>
      <c r="O222" s="56">
        <v>0</v>
      </c>
      <c r="P222" s="56">
        <v>11.111111111111111</v>
      </c>
      <c r="Q222" s="56">
        <v>55.555555555555557</v>
      </c>
      <c r="R222" s="51">
        <v>4</v>
      </c>
    </row>
    <row r="223" spans="1:18" ht="15" customHeight="1">
      <c r="A223" s="48"/>
      <c r="B223" s="24" t="s">
        <v>94</v>
      </c>
      <c r="C223" s="38">
        <v>156</v>
      </c>
      <c r="D223" s="38">
        <v>18</v>
      </c>
      <c r="E223" s="38">
        <v>51</v>
      </c>
      <c r="F223" s="38">
        <v>48</v>
      </c>
      <c r="G223" s="38">
        <v>14</v>
      </c>
      <c r="H223" s="38">
        <v>5</v>
      </c>
      <c r="I223" s="38">
        <v>20</v>
      </c>
      <c r="J223" s="53">
        <v>70.839754702813366</v>
      </c>
      <c r="K223" s="38">
        <v>2</v>
      </c>
      <c r="L223" s="38">
        <v>0</v>
      </c>
      <c r="M223" s="38">
        <v>0</v>
      </c>
      <c r="N223" s="38">
        <v>1</v>
      </c>
      <c r="O223" s="38">
        <v>0</v>
      </c>
      <c r="P223" s="38">
        <v>0</v>
      </c>
      <c r="Q223" s="38">
        <v>1</v>
      </c>
      <c r="R223" s="53">
        <v>80.808080808080803</v>
      </c>
    </row>
    <row r="224" spans="1:18" ht="15" customHeight="1">
      <c r="A224" s="48"/>
      <c r="B224" s="24"/>
      <c r="C224" s="56">
        <v>100</v>
      </c>
      <c r="D224" s="56">
        <v>11.538461538461538</v>
      </c>
      <c r="E224" s="56">
        <v>32.692307692307693</v>
      </c>
      <c r="F224" s="56">
        <v>30.76923076923077</v>
      </c>
      <c r="G224" s="56">
        <v>8.9743589743589745</v>
      </c>
      <c r="H224" s="56">
        <v>3.2051282051282048</v>
      </c>
      <c r="I224" s="56">
        <v>12.820512820512819</v>
      </c>
      <c r="J224" s="51">
        <v>136</v>
      </c>
      <c r="K224" s="56">
        <v>100</v>
      </c>
      <c r="L224" s="56">
        <v>0</v>
      </c>
      <c r="M224" s="56">
        <v>0</v>
      </c>
      <c r="N224" s="56">
        <v>50</v>
      </c>
      <c r="O224" s="56">
        <v>0</v>
      </c>
      <c r="P224" s="56">
        <v>0</v>
      </c>
      <c r="Q224" s="56">
        <v>50</v>
      </c>
      <c r="R224" s="51">
        <v>1</v>
      </c>
    </row>
    <row r="225" spans="1:18" ht="15" customHeight="1">
      <c r="A225" s="48"/>
      <c r="B225" s="24" t="s">
        <v>95</v>
      </c>
      <c r="C225" s="38">
        <v>371</v>
      </c>
      <c r="D225" s="38">
        <v>44</v>
      </c>
      <c r="E225" s="38">
        <v>90</v>
      </c>
      <c r="F225" s="38">
        <v>89</v>
      </c>
      <c r="G225" s="38">
        <v>55</v>
      </c>
      <c r="H225" s="38">
        <v>7</v>
      </c>
      <c r="I225" s="38">
        <v>86</v>
      </c>
      <c r="J225" s="53">
        <v>72.136165924769159</v>
      </c>
      <c r="K225" s="38">
        <v>2</v>
      </c>
      <c r="L225" s="38">
        <v>0</v>
      </c>
      <c r="M225" s="38">
        <v>0</v>
      </c>
      <c r="N225" s="38">
        <v>0</v>
      </c>
      <c r="O225" s="38">
        <v>0</v>
      </c>
      <c r="P225" s="38">
        <v>0</v>
      </c>
      <c r="Q225" s="38">
        <v>2</v>
      </c>
      <c r="R225" s="53" t="s">
        <v>346</v>
      </c>
    </row>
    <row r="226" spans="1:18" ht="15" customHeight="1">
      <c r="A226" s="90"/>
      <c r="B226" s="24"/>
      <c r="C226" s="69">
        <v>100</v>
      </c>
      <c r="D226" s="69">
        <v>11.859838274932615</v>
      </c>
      <c r="E226" s="69">
        <v>24.258760107816713</v>
      </c>
      <c r="F226" s="69">
        <v>23.98921832884097</v>
      </c>
      <c r="G226" s="69">
        <v>14.824797843665769</v>
      </c>
      <c r="H226" s="69">
        <v>1.8867924528301887</v>
      </c>
      <c r="I226" s="69">
        <v>23.180592991913745</v>
      </c>
      <c r="J226" s="52">
        <v>285</v>
      </c>
      <c r="K226" s="69">
        <v>100</v>
      </c>
      <c r="L226" s="69">
        <v>0</v>
      </c>
      <c r="M226" s="69">
        <v>0</v>
      </c>
      <c r="N226" s="69">
        <v>0</v>
      </c>
      <c r="O226" s="69">
        <v>0</v>
      </c>
      <c r="P226" s="69">
        <v>0</v>
      </c>
      <c r="Q226" s="69">
        <v>100</v>
      </c>
      <c r="R226" s="52">
        <v>0</v>
      </c>
    </row>
    <row r="227" spans="1:18" ht="15" customHeight="1">
      <c r="A227" s="48" t="s">
        <v>341</v>
      </c>
      <c r="B227" s="24" t="s">
        <v>326</v>
      </c>
      <c r="C227" s="38">
        <v>54</v>
      </c>
      <c r="D227" s="38">
        <v>4</v>
      </c>
      <c r="E227" s="38">
        <v>6</v>
      </c>
      <c r="F227" s="38">
        <v>8</v>
      </c>
      <c r="G227" s="38">
        <v>5</v>
      </c>
      <c r="H227" s="38">
        <v>5</v>
      </c>
      <c r="I227" s="38">
        <v>26</v>
      </c>
      <c r="J227" s="53">
        <v>77.813973670152208</v>
      </c>
      <c r="K227" s="38">
        <v>8</v>
      </c>
      <c r="L227" s="38">
        <v>2</v>
      </c>
      <c r="M227" s="38">
        <v>2</v>
      </c>
      <c r="N227" s="38">
        <v>1</v>
      </c>
      <c r="O227" s="38">
        <v>0</v>
      </c>
      <c r="P227" s="38">
        <v>1</v>
      </c>
      <c r="Q227" s="38">
        <v>2</v>
      </c>
      <c r="R227" s="53">
        <v>61.699470032803369</v>
      </c>
    </row>
    <row r="228" spans="1:18" ht="15" customHeight="1">
      <c r="A228" s="48"/>
      <c r="B228" s="24"/>
      <c r="C228" s="56">
        <v>100</v>
      </c>
      <c r="D228" s="56">
        <v>7.4074074074074066</v>
      </c>
      <c r="E228" s="56">
        <v>11.111111111111111</v>
      </c>
      <c r="F228" s="56">
        <v>14.814814814814813</v>
      </c>
      <c r="G228" s="56">
        <v>9.2592592592592595</v>
      </c>
      <c r="H228" s="56">
        <v>9.2592592592592595</v>
      </c>
      <c r="I228" s="56">
        <v>48.148148148148145</v>
      </c>
      <c r="J228" s="51">
        <v>28</v>
      </c>
      <c r="K228" s="56">
        <v>100</v>
      </c>
      <c r="L228" s="56">
        <v>25</v>
      </c>
      <c r="M228" s="56">
        <v>25</v>
      </c>
      <c r="N228" s="56">
        <v>12.5</v>
      </c>
      <c r="O228" s="56">
        <v>0</v>
      </c>
      <c r="P228" s="56">
        <v>12.5</v>
      </c>
      <c r="Q228" s="56">
        <v>25</v>
      </c>
      <c r="R228" s="51">
        <v>6</v>
      </c>
    </row>
    <row r="229" spans="1:18" ht="15" customHeight="1">
      <c r="A229" s="48"/>
      <c r="B229" s="24" t="s">
        <v>327</v>
      </c>
      <c r="C229" s="38">
        <v>69</v>
      </c>
      <c r="D229" s="38">
        <v>3</v>
      </c>
      <c r="E229" s="38">
        <v>3</v>
      </c>
      <c r="F229" s="38">
        <v>16</v>
      </c>
      <c r="G229" s="38">
        <v>8</v>
      </c>
      <c r="H229" s="38">
        <v>5</v>
      </c>
      <c r="I229" s="38">
        <v>34</v>
      </c>
      <c r="J229" s="53">
        <v>81.452261386211191</v>
      </c>
      <c r="K229" s="38">
        <v>11</v>
      </c>
      <c r="L229" s="38">
        <v>0</v>
      </c>
      <c r="M229" s="38">
        <v>1</v>
      </c>
      <c r="N229" s="38">
        <v>0</v>
      </c>
      <c r="O229" s="38">
        <v>1</v>
      </c>
      <c r="P229" s="38">
        <v>0</v>
      </c>
      <c r="Q229" s="38">
        <v>9</v>
      </c>
      <c r="R229" s="53">
        <v>86.470736206607413</v>
      </c>
    </row>
    <row r="230" spans="1:18" ht="15" customHeight="1">
      <c r="A230" s="48"/>
      <c r="B230" s="24"/>
      <c r="C230" s="56">
        <v>100</v>
      </c>
      <c r="D230" s="56">
        <v>4.3478260869565215</v>
      </c>
      <c r="E230" s="56">
        <v>4.3478260869565215</v>
      </c>
      <c r="F230" s="56">
        <v>23.188405797101449</v>
      </c>
      <c r="G230" s="56">
        <v>11.594202898550725</v>
      </c>
      <c r="H230" s="56">
        <v>7.2463768115942031</v>
      </c>
      <c r="I230" s="56">
        <v>49.275362318840585</v>
      </c>
      <c r="J230" s="51">
        <v>35</v>
      </c>
      <c r="K230" s="56">
        <v>100.00000000000001</v>
      </c>
      <c r="L230" s="56">
        <v>0</v>
      </c>
      <c r="M230" s="56">
        <v>9.0909090909090917</v>
      </c>
      <c r="N230" s="56">
        <v>0</v>
      </c>
      <c r="O230" s="56">
        <v>9.0909090909090917</v>
      </c>
      <c r="P230" s="56">
        <v>0</v>
      </c>
      <c r="Q230" s="56">
        <v>81.818181818181827</v>
      </c>
      <c r="R230" s="51">
        <v>2</v>
      </c>
    </row>
    <row r="231" spans="1:18" ht="15" customHeight="1">
      <c r="A231" s="48"/>
      <c r="B231" s="24" t="s">
        <v>328</v>
      </c>
      <c r="C231" s="38">
        <v>86</v>
      </c>
      <c r="D231" s="38">
        <v>5</v>
      </c>
      <c r="E231" s="38">
        <v>7</v>
      </c>
      <c r="F231" s="38">
        <v>20</v>
      </c>
      <c r="G231" s="38">
        <v>18</v>
      </c>
      <c r="H231" s="38">
        <v>5</v>
      </c>
      <c r="I231" s="38">
        <v>31</v>
      </c>
      <c r="J231" s="53">
        <v>80.704891090900873</v>
      </c>
      <c r="K231" s="38">
        <v>25</v>
      </c>
      <c r="L231" s="38">
        <v>1</v>
      </c>
      <c r="M231" s="38">
        <v>1</v>
      </c>
      <c r="N231" s="38">
        <v>3</v>
      </c>
      <c r="O231" s="38">
        <v>3</v>
      </c>
      <c r="P231" s="38">
        <v>3</v>
      </c>
      <c r="Q231" s="38">
        <v>14</v>
      </c>
      <c r="R231" s="53">
        <v>83.988451969281925</v>
      </c>
    </row>
    <row r="232" spans="1:18" ht="15" customHeight="1">
      <c r="A232" s="48"/>
      <c r="B232" s="24"/>
      <c r="C232" s="56">
        <v>100</v>
      </c>
      <c r="D232" s="56">
        <v>5.8139534883720927</v>
      </c>
      <c r="E232" s="56">
        <v>8.1395348837209305</v>
      </c>
      <c r="F232" s="56">
        <v>23.255813953488371</v>
      </c>
      <c r="G232" s="56">
        <v>20.930232558139537</v>
      </c>
      <c r="H232" s="56">
        <v>5.8139534883720927</v>
      </c>
      <c r="I232" s="56">
        <v>36.046511627906973</v>
      </c>
      <c r="J232" s="51">
        <v>55</v>
      </c>
      <c r="K232" s="56">
        <v>100</v>
      </c>
      <c r="L232" s="56">
        <v>4</v>
      </c>
      <c r="M232" s="56">
        <v>4</v>
      </c>
      <c r="N232" s="56">
        <v>12</v>
      </c>
      <c r="O232" s="56">
        <v>12</v>
      </c>
      <c r="P232" s="56">
        <v>12</v>
      </c>
      <c r="Q232" s="56">
        <v>56.000000000000007</v>
      </c>
      <c r="R232" s="51">
        <v>11</v>
      </c>
    </row>
    <row r="233" spans="1:18" ht="15" customHeight="1">
      <c r="A233" s="48"/>
      <c r="B233" s="24" t="s">
        <v>329</v>
      </c>
      <c r="C233" s="38">
        <v>95</v>
      </c>
      <c r="D233" s="38">
        <v>5</v>
      </c>
      <c r="E233" s="38">
        <v>13</v>
      </c>
      <c r="F233" s="38">
        <v>21</v>
      </c>
      <c r="G233" s="38">
        <v>17</v>
      </c>
      <c r="H233" s="38">
        <v>4</v>
      </c>
      <c r="I233" s="38">
        <v>35</v>
      </c>
      <c r="J233" s="53">
        <v>80.056517559362419</v>
      </c>
      <c r="K233" s="38">
        <v>24</v>
      </c>
      <c r="L233" s="38">
        <v>1</v>
      </c>
      <c r="M233" s="38">
        <v>4</v>
      </c>
      <c r="N233" s="38">
        <v>2</v>
      </c>
      <c r="O233" s="38">
        <v>3</v>
      </c>
      <c r="P233" s="38">
        <v>3</v>
      </c>
      <c r="Q233" s="38">
        <v>11</v>
      </c>
      <c r="R233" s="53">
        <v>80.105633050325352</v>
      </c>
    </row>
    <row r="234" spans="1:18" ht="15" customHeight="1">
      <c r="A234" s="48"/>
      <c r="B234" s="24"/>
      <c r="C234" s="56">
        <v>100</v>
      </c>
      <c r="D234" s="56">
        <v>5.2631578947368416</v>
      </c>
      <c r="E234" s="56">
        <v>13.684210526315791</v>
      </c>
      <c r="F234" s="56">
        <v>22.105263157894736</v>
      </c>
      <c r="G234" s="56">
        <v>17.894736842105264</v>
      </c>
      <c r="H234" s="56">
        <v>4.2105263157894735</v>
      </c>
      <c r="I234" s="56">
        <v>36.84210526315789</v>
      </c>
      <c r="J234" s="51">
        <v>60</v>
      </c>
      <c r="K234" s="56">
        <v>99.999999999999986</v>
      </c>
      <c r="L234" s="56">
        <v>4.1666666666666661</v>
      </c>
      <c r="M234" s="56">
        <v>16.666666666666664</v>
      </c>
      <c r="N234" s="56">
        <v>8.3333333333333321</v>
      </c>
      <c r="O234" s="56">
        <v>12.5</v>
      </c>
      <c r="P234" s="56">
        <v>12.5</v>
      </c>
      <c r="Q234" s="56">
        <v>45.833333333333329</v>
      </c>
      <c r="R234" s="51">
        <v>13</v>
      </c>
    </row>
    <row r="235" spans="1:18" ht="15" customHeight="1">
      <c r="A235" s="48"/>
      <c r="B235" s="24" t="s">
        <v>330</v>
      </c>
      <c r="C235" s="38">
        <v>113</v>
      </c>
      <c r="D235" s="38">
        <v>4</v>
      </c>
      <c r="E235" s="38">
        <v>11</v>
      </c>
      <c r="F235" s="38">
        <v>30</v>
      </c>
      <c r="G235" s="38">
        <v>15</v>
      </c>
      <c r="H235" s="38">
        <v>9</v>
      </c>
      <c r="I235" s="38">
        <v>44</v>
      </c>
      <c r="J235" s="53">
        <v>81.052191899917105</v>
      </c>
      <c r="K235" s="38">
        <v>18</v>
      </c>
      <c r="L235" s="38">
        <v>1</v>
      </c>
      <c r="M235" s="38">
        <v>3</v>
      </c>
      <c r="N235" s="38">
        <v>3</v>
      </c>
      <c r="O235" s="38">
        <v>2</v>
      </c>
      <c r="P235" s="38">
        <v>2</v>
      </c>
      <c r="Q235" s="38">
        <v>7</v>
      </c>
      <c r="R235" s="53">
        <v>80.342180787249333</v>
      </c>
    </row>
    <row r="236" spans="1:18" ht="15" customHeight="1">
      <c r="A236" s="48"/>
      <c r="B236" s="24"/>
      <c r="C236" s="56">
        <v>100</v>
      </c>
      <c r="D236" s="56">
        <v>3.5398230088495577</v>
      </c>
      <c r="E236" s="56">
        <v>9.7345132743362832</v>
      </c>
      <c r="F236" s="56">
        <v>26.548672566371685</v>
      </c>
      <c r="G236" s="56">
        <v>13.274336283185843</v>
      </c>
      <c r="H236" s="56">
        <v>7.9646017699115044</v>
      </c>
      <c r="I236" s="56">
        <v>38.938053097345133</v>
      </c>
      <c r="J236" s="51">
        <v>69</v>
      </c>
      <c r="K236" s="56">
        <v>100</v>
      </c>
      <c r="L236" s="56">
        <v>5.5555555555555554</v>
      </c>
      <c r="M236" s="56">
        <v>16.666666666666664</v>
      </c>
      <c r="N236" s="56">
        <v>16.666666666666664</v>
      </c>
      <c r="O236" s="56">
        <v>11.111111111111111</v>
      </c>
      <c r="P236" s="56">
        <v>11.111111111111111</v>
      </c>
      <c r="Q236" s="56">
        <v>38.888888888888893</v>
      </c>
      <c r="R236" s="51">
        <v>11</v>
      </c>
    </row>
    <row r="237" spans="1:18" ht="15" customHeight="1">
      <c r="A237" s="48"/>
      <c r="B237" s="24" t="s">
        <v>331</v>
      </c>
      <c r="C237" s="38">
        <v>93</v>
      </c>
      <c r="D237" s="38">
        <v>8</v>
      </c>
      <c r="E237" s="38">
        <v>19</v>
      </c>
      <c r="F237" s="38">
        <v>14</v>
      </c>
      <c r="G237" s="38">
        <v>12</v>
      </c>
      <c r="H237" s="38">
        <v>1</v>
      </c>
      <c r="I237" s="38">
        <v>39</v>
      </c>
      <c r="J237" s="53">
        <v>71.568004044762986</v>
      </c>
      <c r="K237" s="38">
        <v>10</v>
      </c>
      <c r="L237" s="38">
        <v>1</v>
      </c>
      <c r="M237" s="38">
        <v>1</v>
      </c>
      <c r="N237" s="38">
        <v>2</v>
      </c>
      <c r="O237" s="38">
        <v>0</v>
      </c>
      <c r="P237" s="38">
        <v>1</v>
      </c>
      <c r="Q237" s="38">
        <v>5</v>
      </c>
      <c r="R237" s="53">
        <v>69.556524065670501</v>
      </c>
    </row>
    <row r="238" spans="1:18" ht="15" customHeight="1">
      <c r="A238" s="48"/>
      <c r="B238" s="24"/>
      <c r="C238" s="56">
        <v>100</v>
      </c>
      <c r="D238" s="56">
        <v>8.6021505376344098</v>
      </c>
      <c r="E238" s="56">
        <v>20.43010752688172</v>
      </c>
      <c r="F238" s="56">
        <v>15.053763440860216</v>
      </c>
      <c r="G238" s="56">
        <v>12.903225806451612</v>
      </c>
      <c r="H238" s="56">
        <v>1.0752688172043012</v>
      </c>
      <c r="I238" s="56">
        <v>41.935483870967744</v>
      </c>
      <c r="J238" s="51">
        <v>54</v>
      </c>
      <c r="K238" s="56">
        <v>100</v>
      </c>
      <c r="L238" s="56">
        <v>10</v>
      </c>
      <c r="M238" s="56">
        <v>10</v>
      </c>
      <c r="N238" s="56">
        <v>20</v>
      </c>
      <c r="O238" s="56">
        <v>0</v>
      </c>
      <c r="P238" s="56">
        <v>10</v>
      </c>
      <c r="Q238" s="56">
        <v>50</v>
      </c>
      <c r="R238" s="51">
        <v>5</v>
      </c>
    </row>
    <row r="239" spans="1:18" ht="15" customHeight="1">
      <c r="A239" s="48"/>
      <c r="B239" s="24" t="s">
        <v>332</v>
      </c>
      <c r="C239" s="38">
        <v>203</v>
      </c>
      <c r="D239" s="38">
        <v>19</v>
      </c>
      <c r="E239" s="38">
        <v>37</v>
      </c>
      <c r="F239" s="38">
        <v>32</v>
      </c>
      <c r="G239" s="38">
        <v>16</v>
      </c>
      <c r="H239" s="38">
        <v>4</v>
      </c>
      <c r="I239" s="38">
        <v>95</v>
      </c>
      <c r="J239" s="53">
        <v>69.039117757154955</v>
      </c>
      <c r="K239" s="38">
        <v>12</v>
      </c>
      <c r="L239" s="38">
        <v>0</v>
      </c>
      <c r="M239" s="38">
        <v>1</v>
      </c>
      <c r="N239" s="38">
        <v>4</v>
      </c>
      <c r="O239" s="38">
        <v>0</v>
      </c>
      <c r="P239" s="38">
        <v>1</v>
      </c>
      <c r="Q239" s="38">
        <v>6</v>
      </c>
      <c r="R239" s="53">
        <v>80.052685211434053</v>
      </c>
    </row>
    <row r="240" spans="1:18" ht="15" customHeight="1">
      <c r="A240" s="48"/>
      <c r="B240" s="24"/>
      <c r="C240" s="56">
        <v>100</v>
      </c>
      <c r="D240" s="56">
        <v>9.3596059113300498</v>
      </c>
      <c r="E240" s="56">
        <v>18.226600985221676</v>
      </c>
      <c r="F240" s="56">
        <v>15.763546798029557</v>
      </c>
      <c r="G240" s="56">
        <v>7.8817733990147785</v>
      </c>
      <c r="H240" s="56">
        <v>1.9704433497536946</v>
      </c>
      <c r="I240" s="56">
        <v>46.798029556650242</v>
      </c>
      <c r="J240" s="51">
        <v>108</v>
      </c>
      <c r="K240" s="56">
        <v>99.999999999999986</v>
      </c>
      <c r="L240" s="56">
        <v>0</v>
      </c>
      <c r="M240" s="56">
        <v>8.3333333333333321</v>
      </c>
      <c r="N240" s="56">
        <v>33.333333333333329</v>
      </c>
      <c r="O240" s="56">
        <v>0</v>
      </c>
      <c r="P240" s="56">
        <v>8.3333333333333321</v>
      </c>
      <c r="Q240" s="56">
        <v>50</v>
      </c>
      <c r="R240" s="51">
        <v>6</v>
      </c>
    </row>
    <row r="241" spans="1:18" ht="15" customHeight="1">
      <c r="A241" s="48"/>
      <c r="B241" s="24" t="s">
        <v>333</v>
      </c>
      <c r="C241" s="38">
        <v>332</v>
      </c>
      <c r="D241" s="38">
        <v>42</v>
      </c>
      <c r="E241" s="38">
        <v>75</v>
      </c>
      <c r="F241" s="38">
        <v>60</v>
      </c>
      <c r="G241" s="38">
        <v>31</v>
      </c>
      <c r="H241" s="38">
        <v>5</v>
      </c>
      <c r="I241" s="38">
        <v>119</v>
      </c>
      <c r="J241" s="53">
        <v>68.503534283899285</v>
      </c>
      <c r="K241" s="38">
        <v>4</v>
      </c>
      <c r="L241" s="38">
        <v>1</v>
      </c>
      <c r="M241" s="38">
        <v>0</v>
      </c>
      <c r="N241" s="38">
        <v>1</v>
      </c>
      <c r="O241" s="38">
        <v>0</v>
      </c>
      <c r="P241" s="38">
        <v>0</v>
      </c>
      <c r="Q241" s="38">
        <v>2</v>
      </c>
      <c r="R241" s="53">
        <v>61.832611832611832</v>
      </c>
    </row>
    <row r="242" spans="1:18" ht="15" customHeight="1">
      <c r="A242" s="48"/>
      <c r="B242" s="24"/>
      <c r="C242" s="56">
        <v>100</v>
      </c>
      <c r="D242" s="56">
        <v>12.650602409638553</v>
      </c>
      <c r="E242" s="56">
        <v>22.590361445783135</v>
      </c>
      <c r="F242" s="56">
        <v>18.072289156626507</v>
      </c>
      <c r="G242" s="56">
        <v>9.3373493975903603</v>
      </c>
      <c r="H242" s="56">
        <v>1.5060240963855422</v>
      </c>
      <c r="I242" s="56">
        <v>35.843373493975903</v>
      </c>
      <c r="J242" s="51">
        <v>213</v>
      </c>
      <c r="K242" s="56">
        <v>100</v>
      </c>
      <c r="L242" s="56">
        <v>25</v>
      </c>
      <c r="M242" s="56">
        <v>0</v>
      </c>
      <c r="N242" s="56">
        <v>25</v>
      </c>
      <c r="O242" s="56">
        <v>0</v>
      </c>
      <c r="P242" s="56">
        <v>0</v>
      </c>
      <c r="Q242" s="56">
        <v>50</v>
      </c>
      <c r="R242" s="51">
        <v>2</v>
      </c>
    </row>
    <row r="243" spans="1:18" ht="15" customHeight="1">
      <c r="A243" s="48"/>
      <c r="B243" s="24" t="s">
        <v>334</v>
      </c>
      <c r="C243" s="38">
        <v>139</v>
      </c>
      <c r="D243" s="38">
        <v>7</v>
      </c>
      <c r="E243" s="38">
        <v>21</v>
      </c>
      <c r="F243" s="38">
        <v>42</v>
      </c>
      <c r="G243" s="38">
        <v>20</v>
      </c>
      <c r="H243" s="38">
        <v>3</v>
      </c>
      <c r="I243" s="38">
        <v>46</v>
      </c>
      <c r="J243" s="53">
        <v>78.262052766086825</v>
      </c>
      <c r="K243" s="38">
        <v>0</v>
      </c>
      <c r="L243" s="38">
        <v>0</v>
      </c>
      <c r="M243" s="38">
        <v>0</v>
      </c>
      <c r="N243" s="38">
        <v>0</v>
      </c>
      <c r="O243" s="38">
        <v>0</v>
      </c>
      <c r="P243" s="38">
        <v>0</v>
      </c>
      <c r="Q243" s="38">
        <v>0</v>
      </c>
      <c r="R243" s="53" t="s">
        <v>346</v>
      </c>
    </row>
    <row r="244" spans="1:18" ht="15" customHeight="1">
      <c r="A244" s="48"/>
      <c r="B244" s="24"/>
      <c r="C244" s="56">
        <v>100</v>
      </c>
      <c r="D244" s="56">
        <v>5.0359712230215825</v>
      </c>
      <c r="E244" s="56">
        <v>15.107913669064748</v>
      </c>
      <c r="F244" s="56">
        <v>30.215827338129497</v>
      </c>
      <c r="G244" s="56">
        <v>14.388489208633093</v>
      </c>
      <c r="H244" s="56">
        <v>2.1582733812949639</v>
      </c>
      <c r="I244" s="56">
        <v>33.093525179856115</v>
      </c>
      <c r="J244" s="51">
        <v>93</v>
      </c>
      <c r="K244" s="56">
        <v>0</v>
      </c>
      <c r="L244" s="56">
        <v>0</v>
      </c>
      <c r="M244" s="56">
        <v>0</v>
      </c>
      <c r="N244" s="56">
        <v>0</v>
      </c>
      <c r="O244" s="56">
        <v>0</v>
      </c>
      <c r="P244" s="56">
        <v>0</v>
      </c>
      <c r="Q244" s="56">
        <v>0</v>
      </c>
      <c r="R244" s="51">
        <v>0</v>
      </c>
    </row>
    <row r="245" spans="1:18" ht="15" customHeight="1">
      <c r="A245" s="48"/>
      <c r="B245" s="24" t="s">
        <v>335</v>
      </c>
      <c r="C245" s="38">
        <v>171</v>
      </c>
      <c r="D245" s="38">
        <v>12</v>
      </c>
      <c r="E245" s="38">
        <v>37</v>
      </c>
      <c r="F245" s="38">
        <v>47</v>
      </c>
      <c r="G245" s="38">
        <v>32</v>
      </c>
      <c r="H245" s="38">
        <v>5</v>
      </c>
      <c r="I245" s="38">
        <v>38</v>
      </c>
      <c r="J245" s="53">
        <v>76.470759151278315</v>
      </c>
      <c r="K245" s="38">
        <v>2</v>
      </c>
      <c r="L245" s="38">
        <v>0</v>
      </c>
      <c r="M245" s="38">
        <v>0</v>
      </c>
      <c r="N245" s="38">
        <v>0</v>
      </c>
      <c r="O245" s="38">
        <v>0</v>
      </c>
      <c r="P245" s="38">
        <v>0</v>
      </c>
      <c r="Q245" s="38">
        <v>2</v>
      </c>
      <c r="R245" s="53" t="s">
        <v>346</v>
      </c>
    </row>
    <row r="246" spans="1:18" ht="15" customHeight="1">
      <c r="A246" s="90"/>
      <c r="B246" s="24"/>
      <c r="C246" s="56">
        <v>100</v>
      </c>
      <c r="D246" s="56">
        <v>7.0175438596491224</v>
      </c>
      <c r="E246" s="56">
        <v>21.637426900584796</v>
      </c>
      <c r="F246" s="56">
        <v>27.485380116959064</v>
      </c>
      <c r="G246" s="56">
        <v>18.71345029239766</v>
      </c>
      <c r="H246" s="56">
        <v>2.9239766081871341</v>
      </c>
      <c r="I246" s="56">
        <v>22.222222222222221</v>
      </c>
      <c r="J246" s="51">
        <v>133</v>
      </c>
      <c r="K246" s="56">
        <v>100</v>
      </c>
      <c r="L246" s="56">
        <v>0</v>
      </c>
      <c r="M246" s="56">
        <v>0</v>
      </c>
      <c r="N246" s="56">
        <v>0</v>
      </c>
      <c r="O246" s="56">
        <v>0</v>
      </c>
      <c r="P246" s="56">
        <v>0</v>
      </c>
      <c r="Q246" s="56">
        <v>100</v>
      </c>
      <c r="R246" s="51">
        <v>0</v>
      </c>
    </row>
    <row r="247" spans="1:18" ht="15" customHeight="1">
      <c r="A247" s="48" t="s">
        <v>413</v>
      </c>
      <c r="B247" s="24" t="s">
        <v>96</v>
      </c>
      <c r="C247" s="38">
        <v>203</v>
      </c>
      <c r="D247" s="38">
        <v>17</v>
      </c>
      <c r="E247" s="38">
        <v>34</v>
      </c>
      <c r="F247" s="38">
        <v>40</v>
      </c>
      <c r="G247" s="38">
        <v>30</v>
      </c>
      <c r="H247" s="38">
        <v>11</v>
      </c>
      <c r="I247" s="38">
        <v>71</v>
      </c>
      <c r="J247" s="53">
        <v>75.197767677933541</v>
      </c>
      <c r="K247" s="38">
        <v>35</v>
      </c>
      <c r="L247" s="38">
        <v>1</v>
      </c>
      <c r="M247" s="38">
        <v>0</v>
      </c>
      <c r="N247" s="38">
        <v>6</v>
      </c>
      <c r="O247" s="38">
        <v>2</v>
      </c>
      <c r="P247" s="38">
        <v>3</v>
      </c>
      <c r="Q247" s="38">
        <v>23</v>
      </c>
      <c r="R247" s="53">
        <v>84.383617734461538</v>
      </c>
    </row>
    <row r="248" spans="1:18" ht="15" customHeight="1">
      <c r="A248" s="48" t="s">
        <v>414</v>
      </c>
      <c r="B248" s="24"/>
      <c r="C248" s="56">
        <v>100</v>
      </c>
      <c r="D248" s="56">
        <v>8.3743842364532011</v>
      </c>
      <c r="E248" s="56">
        <v>16.748768472906402</v>
      </c>
      <c r="F248" s="56">
        <v>19.704433497536947</v>
      </c>
      <c r="G248" s="56">
        <v>14.77832512315271</v>
      </c>
      <c r="H248" s="56">
        <v>5.4187192118226601</v>
      </c>
      <c r="I248" s="56">
        <v>34.975369458128078</v>
      </c>
      <c r="J248" s="51">
        <v>132</v>
      </c>
      <c r="K248" s="56">
        <v>100</v>
      </c>
      <c r="L248" s="56">
        <v>2.8571428571428572</v>
      </c>
      <c r="M248" s="56">
        <v>0</v>
      </c>
      <c r="N248" s="56">
        <v>17.142857142857142</v>
      </c>
      <c r="O248" s="56">
        <v>5.7142857142857144</v>
      </c>
      <c r="P248" s="56">
        <v>8.5714285714285712</v>
      </c>
      <c r="Q248" s="56">
        <v>65.714285714285708</v>
      </c>
      <c r="R248" s="51">
        <v>12</v>
      </c>
    </row>
    <row r="249" spans="1:18" ht="15" customHeight="1">
      <c r="A249" s="48"/>
      <c r="B249" s="24" t="s">
        <v>97</v>
      </c>
      <c r="C249" s="38">
        <v>132</v>
      </c>
      <c r="D249" s="38">
        <v>6</v>
      </c>
      <c r="E249" s="38">
        <v>11</v>
      </c>
      <c r="F249" s="38">
        <v>33</v>
      </c>
      <c r="G249" s="38">
        <v>22</v>
      </c>
      <c r="H249" s="38">
        <v>8</v>
      </c>
      <c r="I249" s="38">
        <v>52</v>
      </c>
      <c r="J249" s="53">
        <v>81.387292878571714</v>
      </c>
      <c r="K249" s="38">
        <v>18</v>
      </c>
      <c r="L249" s="38">
        <v>2</v>
      </c>
      <c r="M249" s="38">
        <v>1</v>
      </c>
      <c r="N249" s="38">
        <v>3</v>
      </c>
      <c r="O249" s="38">
        <v>0</v>
      </c>
      <c r="P249" s="38">
        <v>2</v>
      </c>
      <c r="Q249" s="38">
        <v>10</v>
      </c>
      <c r="R249" s="53">
        <v>68.147615315718753</v>
      </c>
    </row>
    <row r="250" spans="1:18" ht="15" customHeight="1">
      <c r="A250" s="48"/>
      <c r="B250" s="24"/>
      <c r="C250" s="56">
        <v>100</v>
      </c>
      <c r="D250" s="56">
        <v>4.5454545454545459</v>
      </c>
      <c r="E250" s="56">
        <v>8.3333333333333321</v>
      </c>
      <c r="F250" s="56">
        <v>25</v>
      </c>
      <c r="G250" s="56">
        <v>16.666666666666664</v>
      </c>
      <c r="H250" s="56">
        <v>6.0606060606060606</v>
      </c>
      <c r="I250" s="56">
        <v>39.393939393939391</v>
      </c>
      <c r="J250" s="51">
        <v>80</v>
      </c>
      <c r="K250" s="56">
        <v>100</v>
      </c>
      <c r="L250" s="56">
        <v>11.111111111111111</v>
      </c>
      <c r="M250" s="56">
        <v>5.5555555555555554</v>
      </c>
      <c r="N250" s="56">
        <v>16.666666666666664</v>
      </c>
      <c r="O250" s="56">
        <v>0</v>
      </c>
      <c r="P250" s="56">
        <v>11.111111111111111</v>
      </c>
      <c r="Q250" s="56">
        <v>55.555555555555557</v>
      </c>
      <c r="R250" s="51">
        <v>8</v>
      </c>
    </row>
    <row r="251" spans="1:18" ht="15" customHeight="1">
      <c r="A251" s="48"/>
      <c r="B251" s="24" t="s">
        <v>98</v>
      </c>
      <c r="C251" s="38">
        <v>1499</v>
      </c>
      <c r="D251" s="38">
        <v>110</v>
      </c>
      <c r="E251" s="38">
        <v>286</v>
      </c>
      <c r="F251" s="38">
        <v>349</v>
      </c>
      <c r="G251" s="38">
        <v>192</v>
      </c>
      <c r="H251" s="38">
        <v>42</v>
      </c>
      <c r="I251" s="38">
        <v>520</v>
      </c>
      <c r="J251" s="53">
        <v>74.725572542298849</v>
      </c>
      <c r="K251" s="38">
        <v>110</v>
      </c>
      <c r="L251" s="38">
        <v>7</v>
      </c>
      <c r="M251" s="38">
        <v>17</v>
      </c>
      <c r="N251" s="38">
        <v>12</v>
      </c>
      <c r="O251" s="38">
        <v>11</v>
      </c>
      <c r="P251" s="38">
        <v>12</v>
      </c>
      <c r="Q251" s="38">
        <v>51</v>
      </c>
      <c r="R251" s="53">
        <v>78.223224574716212</v>
      </c>
    </row>
    <row r="252" spans="1:18" ht="15" customHeight="1">
      <c r="A252" s="48"/>
      <c r="B252" s="24"/>
      <c r="C252" s="56">
        <v>100</v>
      </c>
      <c r="D252" s="56">
        <v>7.338225483655771</v>
      </c>
      <c r="E252" s="56">
        <v>19.079386257505003</v>
      </c>
      <c r="F252" s="56">
        <v>23.282188125416944</v>
      </c>
      <c r="G252" s="56">
        <v>12.808539026017346</v>
      </c>
      <c r="H252" s="56">
        <v>2.8018679119412941</v>
      </c>
      <c r="I252" s="56">
        <v>34.689793195463643</v>
      </c>
      <c r="J252" s="51">
        <v>979</v>
      </c>
      <c r="K252" s="56">
        <v>100</v>
      </c>
      <c r="L252" s="56">
        <v>6.3636363636363633</v>
      </c>
      <c r="M252" s="56">
        <v>15.454545454545453</v>
      </c>
      <c r="N252" s="56">
        <v>10.909090909090908</v>
      </c>
      <c r="O252" s="56">
        <v>10</v>
      </c>
      <c r="P252" s="56">
        <v>10.909090909090908</v>
      </c>
      <c r="Q252" s="56">
        <v>46.36363636363636</v>
      </c>
      <c r="R252" s="51">
        <v>59</v>
      </c>
    </row>
    <row r="253" spans="1:18" ht="15" customHeight="1">
      <c r="A253" s="48"/>
      <c r="B253" s="24" t="s">
        <v>2</v>
      </c>
      <c r="C253" s="38">
        <v>229</v>
      </c>
      <c r="D253" s="38">
        <v>19</v>
      </c>
      <c r="E253" s="38">
        <v>31</v>
      </c>
      <c r="F253" s="38">
        <v>39</v>
      </c>
      <c r="G253" s="38">
        <v>18</v>
      </c>
      <c r="H253" s="38">
        <v>18</v>
      </c>
      <c r="I253" s="38">
        <v>104</v>
      </c>
      <c r="J253" s="53">
        <v>73.493018681445307</v>
      </c>
      <c r="K253" s="38">
        <v>37</v>
      </c>
      <c r="L253" s="38">
        <v>3</v>
      </c>
      <c r="M253" s="38">
        <v>0</v>
      </c>
      <c r="N253" s="38">
        <v>2</v>
      </c>
      <c r="O253" s="38">
        <v>2</v>
      </c>
      <c r="P253" s="38">
        <v>2</v>
      </c>
      <c r="Q253" s="38">
        <v>28</v>
      </c>
      <c r="R253" s="53">
        <v>66.816407664479812</v>
      </c>
    </row>
    <row r="254" spans="1:18" ht="15" customHeight="1">
      <c r="A254" s="90"/>
      <c r="B254" s="24"/>
      <c r="C254" s="56">
        <v>100.00000000000001</v>
      </c>
      <c r="D254" s="56">
        <v>8.2969432314410483</v>
      </c>
      <c r="E254" s="56">
        <v>13.537117903930133</v>
      </c>
      <c r="F254" s="56">
        <v>17.030567685589521</v>
      </c>
      <c r="G254" s="56">
        <v>7.860262008733625</v>
      </c>
      <c r="H254" s="56">
        <v>7.860262008733625</v>
      </c>
      <c r="I254" s="56">
        <v>45.414847161572055</v>
      </c>
      <c r="J254" s="51">
        <v>125</v>
      </c>
      <c r="K254" s="56">
        <v>100</v>
      </c>
      <c r="L254" s="56">
        <v>8.1081081081081088</v>
      </c>
      <c r="M254" s="56">
        <v>0</v>
      </c>
      <c r="N254" s="56">
        <v>5.4054054054054053</v>
      </c>
      <c r="O254" s="56">
        <v>5.4054054054054053</v>
      </c>
      <c r="P254" s="56">
        <v>5.4054054054054053</v>
      </c>
      <c r="Q254" s="56">
        <v>75.675675675675677</v>
      </c>
      <c r="R254" s="51">
        <v>9</v>
      </c>
    </row>
    <row r="255" spans="1:18" ht="15" customHeight="1">
      <c r="A255" s="48" t="s">
        <v>403</v>
      </c>
      <c r="B255" s="24" t="s">
        <v>96</v>
      </c>
      <c r="C255" s="38">
        <v>133</v>
      </c>
      <c r="D255" s="38">
        <v>13</v>
      </c>
      <c r="E255" s="38">
        <v>24</v>
      </c>
      <c r="F255" s="38">
        <v>19</v>
      </c>
      <c r="G255" s="38">
        <v>18</v>
      </c>
      <c r="H255" s="38">
        <v>5</v>
      </c>
      <c r="I255" s="38">
        <v>54</v>
      </c>
      <c r="J255" s="53">
        <v>72.517946403093333</v>
      </c>
      <c r="K255" s="38">
        <v>41</v>
      </c>
      <c r="L255" s="38">
        <v>1</v>
      </c>
      <c r="M255" s="38">
        <v>1</v>
      </c>
      <c r="N255" s="38">
        <v>5</v>
      </c>
      <c r="O255" s="38">
        <v>2</v>
      </c>
      <c r="P255" s="38">
        <v>1</v>
      </c>
      <c r="Q255" s="38">
        <v>31</v>
      </c>
      <c r="R255" s="53">
        <v>80.17570504701699</v>
      </c>
    </row>
    <row r="256" spans="1:18" ht="15" customHeight="1">
      <c r="A256" s="48" t="s">
        <v>449</v>
      </c>
      <c r="B256" s="24"/>
      <c r="C256" s="56">
        <v>100</v>
      </c>
      <c r="D256" s="56">
        <v>9.7744360902255636</v>
      </c>
      <c r="E256" s="56">
        <v>18.045112781954884</v>
      </c>
      <c r="F256" s="56">
        <v>14.285714285714285</v>
      </c>
      <c r="G256" s="56">
        <v>13.533834586466165</v>
      </c>
      <c r="H256" s="56">
        <v>3.7593984962406015</v>
      </c>
      <c r="I256" s="56">
        <v>40.601503759398497</v>
      </c>
      <c r="J256" s="51">
        <v>79</v>
      </c>
      <c r="K256" s="56">
        <v>100</v>
      </c>
      <c r="L256" s="56">
        <v>2.4390243902439024</v>
      </c>
      <c r="M256" s="56">
        <v>2.4390243902439024</v>
      </c>
      <c r="N256" s="56">
        <v>12.195121951219512</v>
      </c>
      <c r="O256" s="56">
        <v>4.8780487804878048</v>
      </c>
      <c r="P256" s="56">
        <v>2.4390243902439024</v>
      </c>
      <c r="Q256" s="56">
        <v>75.609756097560975</v>
      </c>
      <c r="R256" s="51">
        <v>10</v>
      </c>
    </row>
    <row r="257" spans="1:18" ht="15" customHeight="1">
      <c r="A257" s="48"/>
      <c r="B257" s="24" t="s">
        <v>97</v>
      </c>
      <c r="C257" s="38">
        <v>93</v>
      </c>
      <c r="D257" s="38">
        <v>5</v>
      </c>
      <c r="E257" s="38">
        <v>8</v>
      </c>
      <c r="F257" s="38">
        <v>21</v>
      </c>
      <c r="G257" s="38">
        <v>13</v>
      </c>
      <c r="H257" s="38">
        <v>4</v>
      </c>
      <c r="I257" s="38">
        <v>42</v>
      </c>
      <c r="J257" s="53">
        <v>79.727427972744735</v>
      </c>
      <c r="K257" s="38">
        <v>14</v>
      </c>
      <c r="L257" s="38">
        <v>3</v>
      </c>
      <c r="M257" s="38">
        <v>1</v>
      </c>
      <c r="N257" s="38">
        <v>3</v>
      </c>
      <c r="O257" s="38">
        <v>1</v>
      </c>
      <c r="P257" s="38">
        <v>0</v>
      </c>
      <c r="Q257" s="38">
        <v>6</v>
      </c>
      <c r="R257" s="53">
        <v>58.745600663704103</v>
      </c>
    </row>
    <row r="258" spans="1:18" ht="15" customHeight="1">
      <c r="A258" s="48"/>
      <c r="B258" s="24"/>
      <c r="C258" s="56">
        <v>100</v>
      </c>
      <c r="D258" s="56">
        <v>5.376344086021505</v>
      </c>
      <c r="E258" s="56">
        <v>8.6021505376344098</v>
      </c>
      <c r="F258" s="56">
        <v>22.58064516129032</v>
      </c>
      <c r="G258" s="56">
        <v>13.978494623655912</v>
      </c>
      <c r="H258" s="56">
        <v>4.3010752688172049</v>
      </c>
      <c r="I258" s="56">
        <v>45.161290322580641</v>
      </c>
      <c r="J258" s="51">
        <v>51</v>
      </c>
      <c r="K258" s="56">
        <v>100</v>
      </c>
      <c r="L258" s="56">
        <v>21.428571428571427</v>
      </c>
      <c r="M258" s="56">
        <v>7.1428571428571423</v>
      </c>
      <c r="N258" s="56">
        <v>21.428571428571427</v>
      </c>
      <c r="O258" s="56">
        <v>7.1428571428571423</v>
      </c>
      <c r="P258" s="56">
        <v>0</v>
      </c>
      <c r="Q258" s="56">
        <v>42.857142857142854</v>
      </c>
      <c r="R258" s="51">
        <v>8</v>
      </c>
    </row>
    <row r="259" spans="1:18" ht="15" customHeight="1">
      <c r="A259" s="48"/>
      <c r="B259" s="24" t="s">
        <v>98</v>
      </c>
      <c r="C259" s="38">
        <v>1577</v>
      </c>
      <c r="D259" s="38">
        <v>117</v>
      </c>
      <c r="E259" s="38">
        <v>294</v>
      </c>
      <c r="F259" s="38">
        <v>372</v>
      </c>
      <c r="G259" s="38">
        <v>207</v>
      </c>
      <c r="H259" s="38">
        <v>49</v>
      </c>
      <c r="I259" s="38">
        <v>538</v>
      </c>
      <c r="J259" s="53">
        <v>74.926723807361796</v>
      </c>
      <c r="K259" s="38">
        <v>111</v>
      </c>
      <c r="L259" s="38">
        <v>5</v>
      </c>
      <c r="M259" s="38">
        <v>16</v>
      </c>
      <c r="N259" s="38">
        <v>13</v>
      </c>
      <c r="O259" s="38">
        <v>10</v>
      </c>
      <c r="P259" s="38">
        <v>15</v>
      </c>
      <c r="Q259" s="38">
        <v>52</v>
      </c>
      <c r="R259" s="53">
        <v>80.892564421971414</v>
      </c>
    </row>
    <row r="260" spans="1:18" ht="15" customHeight="1">
      <c r="A260" s="48"/>
      <c r="B260" s="24"/>
      <c r="C260" s="56">
        <v>100</v>
      </c>
      <c r="D260" s="56">
        <v>7.4191502853519342</v>
      </c>
      <c r="E260" s="56">
        <v>18.642993024730501</v>
      </c>
      <c r="F260" s="56">
        <v>23.589093214965125</v>
      </c>
      <c r="G260" s="56">
        <v>13.126188966391883</v>
      </c>
      <c r="H260" s="56">
        <v>3.1071655041217503</v>
      </c>
      <c r="I260" s="56">
        <v>34.11540900443881</v>
      </c>
      <c r="J260" s="51">
        <v>1039</v>
      </c>
      <c r="K260" s="56">
        <v>100</v>
      </c>
      <c r="L260" s="56">
        <v>4.5045045045045047</v>
      </c>
      <c r="M260" s="56">
        <v>14.414414414414415</v>
      </c>
      <c r="N260" s="56">
        <v>11.711711711711711</v>
      </c>
      <c r="O260" s="56">
        <v>9.0090090090090094</v>
      </c>
      <c r="P260" s="56">
        <v>13.513513513513514</v>
      </c>
      <c r="Q260" s="56">
        <v>46.846846846846844</v>
      </c>
      <c r="R260" s="51">
        <v>59</v>
      </c>
    </row>
    <row r="261" spans="1:18" ht="15" customHeight="1">
      <c r="A261" s="48"/>
      <c r="B261" s="24" t="s">
        <v>2</v>
      </c>
      <c r="C261" s="38">
        <v>260</v>
      </c>
      <c r="D261" s="38">
        <v>17</v>
      </c>
      <c r="E261" s="38">
        <v>36</v>
      </c>
      <c r="F261" s="38">
        <v>49</v>
      </c>
      <c r="G261" s="38">
        <v>24</v>
      </c>
      <c r="H261" s="38">
        <v>21</v>
      </c>
      <c r="I261" s="38">
        <v>113</v>
      </c>
      <c r="J261" s="53">
        <v>75.756251629666636</v>
      </c>
      <c r="K261" s="38">
        <v>34</v>
      </c>
      <c r="L261" s="38">
        <v>4</v>
      </c>
      <c r="M261" s="38">
        <v>0</v>
      </c>
      <c r="N261" s="38">
        <v>2</v>
      </c>
      <c r="O261" s="38">
        <v>2</v>
      </c>
      <c r="P261" s="38">
        <v>3</v>
      </c>
      <c r="Q261" s="38">
        <v>23</v>
      </c>
      <c r="R261" s="53">
        <v>66.356281595613353</v>
      </c>
    </row>
    <row r="262" spans="1:18" ht="15" customHeight="1">
      <c r="A262" s="90"/>
      <c r="B262" s="24"/>
      <c r="C262" s="56">
        <v>100</v>
      </c>
      <c r="D262" s="56">
        <v>6.5384615384615392</v>
      </c>
      <c r="E262" s="56">
        <v>13.846153846153847</v>
      </c>
      <c r="F262" s="56">
        <v>18.846153846153847</v>
      </c>
      <c r="G262" s="56">
        <v>9.2307692307692317</v>
      </c>
      <c r="H262" s="56">
        <v>8.0769230769230766</v>
      </c>
      <c r="I262" s="56">
        <v>43.46153846153846</v>
      </c>
      <c r="J262" s="51">
        <v>147</v>
      </c>
      <c r="K262" s="56">
        <v>100</v>
      </c>
      <c r="L262" s="56">
        <v>11.76470588235294</v>
      </c>
      <c r="M262" s="56">
        <v>0</v>
      </c>
      <c r="N262" s="56">
        <v>5.8823529411764701</v>
      </c>
      <c r="O262" s="56">
        <v>5.8823529411764701</v>
      </c>
      <c r="P262" s="56">
        <v>8.8235294117647065</v>
      </c>
      <c r="Q262" s="56">
        <v>67.64705882352942</v>
      </c>
      <c r="R262" s="51">
        <v>11</v>
      </c>
    </row>
    <row r="263" spans="1:18" ht="15" customHeight="1">
      <c r="A263" s="48" t="s">
        <v>404</v>
      </c>
      <c r="B263" s="24" t="s">
        <v>96</v>
      </c>
      <c r="C263" s="38">
        <v>288</v>
      </c>
      <c r="D263" s="38">
        <v>24</v>
      </c>
      <c r="E263" s="38">
        <v>40</v>
      </c>
      <c r="F263" s="38">
        <v>61</v>
      </c>
      <c r="G263" s="38">
        <v>34</v>
      </c>
      <c r="H263" s="38">
        <v>15</v>
      </c>
      <c r="I263" s="38">
        <v>114</v>
      </c>
      <c r="J263" s="53">
        <v>74.888190998583795</v>
      </c>
      <c r="K263" s="38">
        <v>64</v>
      </c>
      <c r="L263" s="38">
        <v>6</v>
      </c>
      <c r="M263" s="38">
        <v>5</v>
      </c>
      <c r="N263" s="38">
        <v>9</v>
      </c>
      <c r="O263" s="38">
        <v>3</v>
      </c>
      <c r="P263" s="38">
        <v>5</v>
      </c>
      <c r="Q263" s="38">
        <v>36</v>
      </c>
      <c r="R263" s="53">
        <v>71.01978358497729</v>
      </c>
    </row>
    <row r="264" spans="1:18" ht="15" customHeight="1">
      <c r="A264" s="93" t="s">
        <v>408</v>
      </c>
      <c r="B264" s="24"/>
      <c r="C264" s="56">
        <v>100</v>
      </c>
      <c r="D264" s="56">
        <v>8.3333333333333321</v>
      </c>
      <c r="E264" s="56">
        <v>13.888888888888889</v>
      </c>
      <c r="F264" s="56">
        <v>21.180555555555554</v>
      </c>
      <c r="G264" s="56">
        <v>11.805555555555555</v>
      </c>
      <c r="H264" s="56">
        <v>5.2083333333333339</v>
      </c>
      <c r="I264" s="56">
        <v>39.583333333333329</v>
      </c>
      <c r="J264" s="51">
        <v>174</v>
      </c>
      <c r="K264" s="56">
        <v>100</v>
      </c>
      <c r="L264" s="56">
        <v>9.375</v>
      </c>
      <c r="M264" s="56">
        <v>7.8125</v>
      </c>
      <c r="N264" s="56">
        <v>14.0625</v>
      </c>
      <c r="O264" s="56">
        <v>4.6875</v>
      </c>
      <c r="P264" s="56">
        <v>7.8125</v>
      </c>
      <c r="Q264" s="56">
        <v>56.25</v>
      </c>
      <c r="R264" s="51">
        <v>28</v>
      </c>
    </row>
    <row r="265" spans="1:18" ht="15" customHeight="1">
      <c r="A265" s="48"/>
      <c r="B265" s="24" t="s">
        <v>97</v>
      </c>
      <c r="C265" s="38">
        <v>148</v>
      </c>
      <c r="D265" s="38">
        <v>4</v>
      </c>
      <c r="E265" s="38">
        <v>14</v>
      </c>
      <c r="F265" s="38">
        <v>39</v>
      </c>
      <c r="G265" s="38">
        <v>26</v>
      </c>
      <c r="H265" s="38">
        <v>13</v>
      </c>
      <c r="I265" s="38">
        <v>52</v>
      </c>
      <c r="J265" s="53">
        <v>83.908816389112118</v>
      </c>
      <c r="K265" s="38">
        <v>17</v>
      </c>
      <c r="L265" s="38">
        <v>1</v>
      </c>
      <c r="M265" s="38">
        <v>1</v>
      </c>
      <c r="N265" s="38">
        <v>4</v>
      </c>
      <c r="O265" s="38">
        <v>0</v>
      </c>
      <c r="P265" s="38">
        <v>2</v>
      </c>
      <c r="Q265" s="38">
        <v>9</v>
      </c>
      <c r="R265" s="53">
        <v>72.772323638249219</v>
      </c>
    </row>
    <row r="266" spans="1:18" ht="15" customHeight="1">
      <c r="A266" s="48"/>
      <c r="B266" s="24"/>
      <c r="C266" s="56">
        <v>100</v>
      </c>
      <c r="D266" s="56">
        <v>2.7027027027027026</v>
      </c>
      <c r="E266" s="56">
        <v>9.4594594594594597</v>
      </c>
      <c r="F266" s="56">
        <v>26.351351351351347</v>
      </c>
      <c r="G266" s="56">
        <v>17.567567567567568</v>
      </c>
      <c r="H266" s="56">
        <v>8.7837837837837842</v>
      </c>
      <c r="I266" s="56">
        <v>35.135135135135137</v>
      </c>
      <c r="J266" s="51">
        <v>96</v>
      </c>
      <c r="K266" s="56">
        <v>100</v>
      </c>
      <c r="L266" s="56">
        <v>5.8823529411764701</v>
      </c>
      <c r="M266" s="56">
        <v>5.8823529411764701</v>
      </c>
      <c r="N266" s="56">
        <v>23.52941176470588</v>
      </c>
      <c r="O266" s="56">
        <v>0</v>
      </c>
      <c r="P266" s="56">
        <v>11.76470588235294</v>
      </c>
      <c r="Q266" s="56">
        <v>52.941176470588239</v>
      </c>
      <c r="R266" s="51">
        <v>8</v>
      </c>
    </row>
    <row r="267" spans="1:18" ht="15" customHeight="1">
      <c r="A267" s="48"/>
      <c r="B267" s="24" t="s">
        <v>98</v>
      </c>
      <c r="C267" s="38">
        <v>1449</v>
      </c>
      <c r="D267" s="38">
        <v>109</v>
      </c>
      <c r="E267" s="38">
        <v>284</v>
      </c>
      <c r="F267" s="38">
        <v>331</v>
      </c>
      <c r="G267" s="38">
        <v>190</v>
      </c>
      <c r="H267" s="38">
        <v>36</v>
      </c>
      <c r="I267" s="38">
        <v>499</v>
      </c>
      <c r="J267" s="53">
        <v>74.477996019921079</v>
      </c>
      <c r="K267" s="38">
        <v>87</v>
      </c>
      <c r="L267" s="38">
        <v>5</v>
      </c>
      <c r="M267" s="38">
        <v>12</v>
      </c>
      <c r="N267" s="38">
        <v>9</v>
      </c>
      <c r="O267" s="38">
        <v>10</v>
      </c>
      <c r="P267" s="38">
        <v>11</v>
      </c>
      <c r="Q267" s="38">
        <v>40</v>
      </c>
      <c r="R267" s="53">
        <v>80.975231735974191</v>
      </c>
    </row>
    <row r="268" spans="1:18" ht="15" customHeight="1">
      <c r="A268" s="48"/>
      <c r="B268" s="24"/>
      <c r="C268" s="56">
        <v>100</v>
      </c>
      <c r="D268" s="56">
        <v>7.5224292615596964</v>
      </c>
      <c r="E268" s="56">
        <v>19.599723947550036</v>
      </c>
      <c r="F268" s="56">
        <v>22.843340234644582</v>
      </c>
      <c r="G268" s="56">
        <v>13.112491373360937</v>
      </c>
      <c r="H268" s="56">
        <v>2.4844720496894408</v>
      </c>
      <c r="I268" s="56">
        <v>34.437543133195305</v>
      </c>
      <c r="J268" s="51">
        <v>950</v>
      </c>
      <c r="K268" s="56">
        <v>100</v>
      </c>
      <c r="L268" s="56">
        <v>5.7471264367816088</v>
      </c>
      <c r="M268" s="56">
        <v>13.793103448275861</v>
      </c>
      <c r="N268" s="56">
        <v>10.344827586206897</v>
      </c>
      <c r="O268" s="56">
        <v>11.494252873563218</v>
      </c>
      <c r="P268" s="56">
        <v>12.643678160919542</v>
      </c>
      <c r="Q268" s="56">
        <v>45.977011494252871</v>
      </c>
      <c r="R268" s="51">
        <v>47</v>
      </c>
    </row>
    <row r="269" spans="1:18" ht="15" customHeight="1">
      <c r="A269" s="48"/>
      <c r="B269" s="24" t="s">
        <v>2</v>
      </c>
      <c r="C269" s="38">
        <v>178</v>
      </c>
      <c r="D269" s="38">
        <v>15</v>
      </c>
      <c r="E269" s="38">
        <v>24</v>
      </c>
      <c r="F269" s="38">
        <v>30</v>
      </c>
      <c r="G269" s="38">
        <v>12</v>
      </c>
      <c r="H269" s="38">
        <v>15</v>
      </c>
      <c r="I269" s="38">
        <v>82</v>
      </c>
      <c r="J269" s="53">
        <v>72.293372831571219</v>
      </c>
      <c r="K269" s="38">
        <v>32</v>
      </c>
      <c r="L269" s="38">
        <v>1</v>
      </c>
      <c r="M269" s="38">
        <v>0</v>
      </c>
      <c r="N269" s="38">
        <v>1</v>
      </c>
      <c r="O269" s="38">
        <v>2</v>
      </c>
      <c r="P269" s="38">
        <v>1</v>
      </c>
      <c r="Q269" s="38">
        <v>27</v>
      </c>
      <c r="R269" s="53">
        <v>79.546766630343484</v>
      </c>
    </row>
    <row r="270" spans="1:18" ht="15" customHeight="1">
      <c r="A270" s="90"/>
      <c r="B270" s="24"/>
      <c r="C270" s="56">
        <v>100</v>
      </c>
      <c r="D270" s="56">
        <v>8.4269662921348321</v>
      </c>
      <c r="E270" s="56">
        <v>13.48314606741573</v>
      </c>
      <c r="F270" s="56">
        <v>16.853932584269664</v>
      </c>
      <c r="G270" s="56">
        <v>6.7415730337078648</v>
      </c>
      <c r="H270" s="56">
        <v>8.4269662921348321</v>
      </c>
      <c r="I270" s="56">
        <v>46.067415730337082</v>
      </c>
      <c r="J270" s="51">
        <v>96</v>
      </c>
      <c r="K270" s="56">
        <v>100</v>
      </c>
      <c r="L270" s="56">
        <v>3.125</v>
      </c>
      <c r="M270" s="56">
        <v>0</v>
      </c>
      <c r="N270" s="56">
        <v>3.125</v>
      </c>
      <c r="O270" s="56">
        <v>6.25</v>
      </c>
      <c r="P270" s="56">
        <v>3.125</v>
      </c>
      <c r="Q270" s="56">
        <v>84.375</v>
      </c>
      <c r="R270" s="51">
        <v>5</v>
      </c>
    </row>
    <row r="271" spans="1:18" ht="15" customHeight="1">
      <c r="A271" s="48" t="s">
        <v>405</v>
      </c>
      <c r="B271" s="24" t="s">
        <v>324</v>
      </c>
      <c r="C271" s="38">
        <v>766</v>
      </c>
      <c r="D271" s="38">
        <v>58</v>
      </c>
      <c r="E271" s="38">
        <v>113</v>
      </c>
      <c r="F271" s="38">
        <v>170</v>
      </c>
      <c r="G271" s="38">
        <v>104</v>
      </c>
      <c r="H271" s="38">
        <v>40</v>
      </c>
      <c r="I271" s="38">
        <v>281</v>
      </c>
      <c r="J271" s="53">
        <v>75.75402914620399</v>
      </c>
      <c r="K271" s="38">
        <v>130</v>
      </c>
      <c r="L271" s="38">
        <v>10</v>
      </c>
      <c r="M271" s="38">
        <v>7</v>
      </c>
      <c r="N271" s="38">
        <v>16</v>
      </c>
      <c r="O271" s="38">
        <v>7</v>
      </c>
      <c r="P271" s="38">
        <v>11</v>
      </c>
      <c r="Q271" s="38">
        <v>79</v>
      </c>
      <c r="R271" s="53">
        <v>73.81420716173875</v>
      </c>
    </row>
    <row r="272" spans="1:18" ht="15" customHeight="1">
      <c r="A272" s="48" t="s">
        <v>450</v>
      </c>
      <c r="B272" s="24"/>
      <c r="C272" s="56">
        <v>100</v>
      </c>
      <c r="D272" s="56">
        <v>7.5718015665796345</v>
      </c>
      <c r="E272" s="56">
        <v>14.751958224543079</v>
      </c>
      <c r="F272" s="56">
        <v>22.193211488250654</v>
      </c>
      <c r="G272" s="56">
        <v>13.577023498694519</v>
      </c>
      <c r="H272" s="56">
        <v>5.221932114882506</v>
      </c>
      <c r="I272" s="56">
        <v>36.684073107049606</v>
      </c>
      <c r="J272" s="51">
        <v>485</v>
      </c>
      <c r="K272" s="56">
        <v>100</v>
      </c>
      <c r="L272" s="56">
        <v>7.6923076923076925</v>
      </c>
      <c r="M272" s="56">
        <v>5.384615384615385</v>
      </c>
      <c r="N272" s="56">
        <v>12.307692307692308</v>
      </c>
      <c r="O272" s="56">
        <v>5.384615384615385</v>
      </c>
      <c r="P272" s="56">
        <v>8.4615384615384617</v>
      </c>
      <c r="Q272" s="56">
        <v>60.769230769230766</v>
      </c>
      <c r="R272" s="51">
        <v>51</v>
      </c>
    </row>
    <row r="273" spans="1:18" ht="15" customHeight="1">
      <c r="A273" s="48"/>
      <c r="B273" s="24" t="s">
        <v>98</v>
      </c>
      <c r="C273" s="38">
        <v>1195</v>
      </c>
      <c r="D273" s="38">
        <v>90</v>
      </c>
      <c r="E273" s="38">
        <v>230</v>
      </c>
      <c r="F273" s="38">
        <v>275</v>
      </c>
      <c r="G273" s="38">
        <v>151</v>
      </c>
      <c r="H273" s="38">
        <v>28</v>
      </c>
      <c r="I273" s="38">
        <v>421</v>
      </c>
      <c r="J273" s="53">
        <v>74.541659216686696</v>
      </c>
      <c r="K273" s="38">
        <v>63</v>
      </c>
      <c r="L273" s="38">
        <v>3</v>
      </c>
      <c r="M273" s="38">
        <v>11</v>
      </c>
      <c r="N273" s="38">
        <v>7</v>
      </c>
      <c r="O273" s="38">
        <v>7</v>
      </c>
      <c r="P273" s="38">
        <v>8</v>
      </c>
      <c r="Q273" s="38">
        <v>27</v>
      </c>
      <c r="R273" s="53">
        <v>81.040833240874832</v>
      </c>
    </row>
    <row r="274" spans="1:18" ht="15" customHeight="1">
      <c r="A274" s="48"/>
      <c r="B274" s="24"/>
      <c r="C274" s="56">
        <v>100</v>
      </c>
      <c r="D274" s="56">
        <v>7.5313807531380759</v>
      </c>
      <c r="E274" s="56">
        <v>19.246861924686193</v>
      </c>
      <c r="F274" s="56">
        <v>23.01255230125523</v>
      </c>
      <c r="G274" s="56">
        <v>12.635983263598327</v>
      </c>
      <c r="H274" s="56">
        <v>2.3430962343096233</v>
      </c>
      <c r="I274" s="56">
        <v>35.230125523012553</v>
      </c>
      <c r="J274" s="51">
        <v>774</v>
      </c>
      <c r="K274" s="56">
        <v>100</v>
      </c>
      <c r="L274" s="56">
        <v>4.7619047619047619</v>
      </c>
      <c r="M274" s="56">
        <v>17.460317460317459</v>
      </c>
      <c r="N274" s="56">
        <v>11.111111111111111</v>
      </c>
      <c r="O274" s="56">
        <v>11.111111111111111</v>
      </c>
      <c r="P274" s="56">
        <v>12.698412698412698</v>
      </c>
      <c r="Q274" s="56">
        <v>42.857142857142854</v>
      </c>
      <c r="R274" s="51">
        <v>36</v>
      </c>
    </row>
    <row r="275" spans="1:18" ht="15" customHeight="1">
      <c r="A275" s="48"/>
      <c r="B275" s="24" t="s">
        <v>2</v>
      </c>
      <c r="C275" s="38">
        <v>102</v>
      </c>
      <c r="D275" s="38">
        <v>4</v>
      </c>
      <c r="E275" s="38">
        <v>19</v>
      </c>
      <c r="F275" s="38">
        <v>16</v>
      </c>
      <c r="G275" s="38">
        <v>7</v>
      </c>
      <c r="H275" s="38">
        <v>11</v>
      </c>
      <c r="I275" s="38">
        <v>45</v>
      </c>
      <c r="J275" s="53">
        <v>76.212337688417762</v>
      </c>
      <c r="K275" s="38">
        <v>7</v>
      </c>
      <c r="L275" s="38">
        <v>0</v>
      </c>
      <c r="M275" s="38">
        <v>0</v>
      </c>
      <c r="N275" s="38">
        <v>0</v>
      </c>
      <c r="O275" s="38">
        <v>1</v>
      </c>
      <c r="P275" s="38">
        <v>0</v>
      </c>
      <c r="Q275" s="38">
        <v>6</v>
      </c>
      <c r="R275" s="53">
        <v>92.307692307692307</v>
      </c>
    </row>
    <row r="276" spans="1:18" ht="15" customHeight="1">
      <c r="A276" s="90"/>
      <c r="B276" s="24"/>
      <c r="C276" s="56">
        <v>100</v>
      </c>
      <c r="D276" s="56">
        <v>3.9215686274509802</v>
      </c>
      <c r="E276" s="56">
        <v>18.627450980392158</v>
      </c>
      <c r="F276" s="56">
        <v>15.686274509803921</v>
      </c>
      <c r="G276" s="56">
        <v>6.8627450980392162</v>
      </c>
      <c r="H276" s="56">
        <v>10.784313725490197</v>
      </c>
      <c r="I276" s="56">
        <v>44.117647058823529</v>
      </c>
      <c r="J276" s="51">
        <v>57</v>
      </c>
      <c r="K276" s="56">
        <v>100</v>
      </c>
      <c r="L276" s="56">
        <v>0</v>
      </c>
      <c r="M276" s="56">
        <v>0</v>
      </c>
      <c r="N276" s="56">
        <v>0</v>
      </c>
      <c r="O276" s="56">
        <v>14.285714285714285</v>
      </c>
      <c r="P276" s="56">
        <v>0</v>
      </c>
      <c r="Q276" s="56">
        <v>85.714285714285708</v>
      </c>
      <c r="R276" s="51">
        <v>1</v>
      </c>
    </row>
    <row r="277" spans="1:18" ht="15" customHeight="1">
      <c r="A277" s="48" t="s">
        <v>101</v>
      </c>
      <c r="B277" s="24" t="s">
        <v>99</v>
      </c>
      <c r="C277" s="38">
        <v>580</v>
      </c>
      <c r="D277" s="38">
        <v>54</v>
      </c>
      <c r="E277" s="38">
        <v>89</v>
      </c>
      <c r="F277" s="38">
        <v>118</v>
      </c>
      <c r="G277" s="38">
        <v>63</v>
      </c>
      <c r="H277" s="38">
        <v>26</v>
      </c>
      <c r="I277" s="38">
        <v>230</v>
      </c>
      <c r="J277" s="53">
        <v>72.909506661241423</v>
      </c>
      <c r="K277" s="38">
        <v>96</v>
      </c>
      <c r="L277" s="38">
        <v>9</v>
      </c>
      <c r="M277" s="38">
        <v>11</v>
      </c>
      <c r="N277" s="38">
        <v>17</v>
      </c>
      <c r="O277" s="38">
        <v>6</v>
      </c>
      <c r="P277" s="38">
        <v>6</v>
      </c>
      <c r="Q277" s="38">
        <v>47</v>
      </c>
      <c r="R277" s="53">
        <v>72.464007267027242</v>
      </c>
    </row>
    <row r="278" spans="1:18" ht="15" customHeight="1">
      <c r="A278" s="48"/>
      <c r="B278" s="24"/>
      <c r="C278" s="56">
        <v>100</v>
      </c>
      <c r="D278" s="56">
        <v>9.3103448275862082</v>
      </c>
      <c r="E278" s="56">
        <v>15.344827586206897</v>
      </c>
      <c r="F278" s="56">
        <v>20.344827586206897</v>
      </c>
      <c r="G278" s="56">
        <v>10.86206896551724</v>
      </c>
      <c r="H278" s="56">
        <v>4.4827586206896548</v>
      </c>
      <c r="I278" s="56">
        <v>39.655172413793103</v>
      </c>
      <c r="J278" s="51">
        <v>350</v>
      </c>
      <c r="K278" s="56">
        <v>100</v>
      </c>
      <c r="L278" s="56">
        <v>9.375</v>
      </c>
      <c r="M278" s="56">
        <v>11.458333333333332</v>
      </c>
      <c r="N278" s="56">
        <v>17.708333333333336</v>
      </c>
      <c r="O278" s="56">
        <v>6.25</v>
      </c>
      <c r="P278" s="56">
        <v>6.25</v>
      </c>
      <c r="Q278" s="56">
        <v>48.958333333333329</v>
      </c>
      <c r="R278" s="51">
        <v>49</v>
      </c>
    </row>
    <row r="279" spans="1:18" ht="15" customHeight="1">
      <c r="A279" s="48"/>
      <c r="B279" s="24" t="s">
        <v>100</v>
      </c>
      <c r="C279" s="38">
        <v>960</v>
      </c>
      <c r="D279" s="38">
        <v>50</v>
      </c>
      <c r="E279" s="38">
        <v>171</v>
      </c>
      <c r="F279" s="38">
        <v>262</v>
      </c>
      <c r="G279" s="38">
        <v>154</v>
      </c>
      <c r="H279" s="38">
        <v>47</v>
      </c>
      <c r="I279" s="38">
        <v>276</v>
      </c>
      <c r="J279" s="53">
        <v>77.902758389454547</v>
      </c>
      <c r="K279" s="38">
        <v>64</v>
      </c>
      <c r="L279" s="38">
        <v>3</v>
      </c>
      <c r="M279" s="38">
        <v>7</v>
      </c>
      <c r="N279" s="38">
        <v>5</v>
      </c>
      <c r="O279" s="38">
        <v>8</v>
      </c>
      <c r="P279" s="38">
        <v>11</v>
      </c>
      <c r="Q279" s="38">
        <v>30</v>
      </c>
      <c r="R279" s="53">
        <v>83.445319014188982</v>
      </c>
    </row>
    <row r="280" spans="1:18" ht="15" customHeight="1">
      <c r="A280" s="48"/>
      <c r="B280" s="24"/>
      <c r="C280" s="56">
        <v>100</v>
      </c>
      <c r="D280" s="56">
        <v>5.2083333333333339</v>
      </c>
      <c r="E280" s="56">
        <v>17.8125</v>
      </c>
      <c r="F280" s="56">
        <v>27.291666666666664</v>
      </c>
      <c r="G280" s="56">
        <v>16.041666666666668</v>
      </c>
      <c r="H280" s="56">
        <v>4.895833333333333</v>
      </c>
      <c r="I280" s="56">
        <v>28.749999999999996</v>
      </c>
      <c r="J280" s="51">
        <v>684</v>
      </c>
      <c r="K280" s="56">
        <v>100</v>
      </c>
      <c r="L280" s="56">
        <v>4.6875</v>
      </c>
      <c r="M280" s="56">
        <v>10.9375</v>
      </c>
      <c r="N280" s="56">
        <v>7.8125</v>
      </c>
      <c r="O280" s="56">
        <v>12.5</v>
      </c>
      <c r="P280" s="56">
        <v>17.1875</v>
      </c>
      <c r="Q280" s="56">
        <v>46.875</v>
      </c>
      <c r="R280" s="51">
        <v>34</v>
      </c>
    </row>
    <row r="281" spans="1:18" ht="15" customHeight="1">
      <c r="A281" s="48"/>
      <c r="B281" s="24" t="s">
        <v>2</v>
      </c>
      <c r="C281" s="38">
        <v>516</v>
      </c>
      <c r="D281" s="38">
        <v>47</v>
      </c>
      <c r="E281" s="38">
        <v>102</v>
      </c>
      <c r="F281" s="38">
        <v>81</v>
      </c>
      <c r="G281" s="38">
        <v>45</v>
      </c>
      <c r="H281" s="38">
        <v>6</v>
      </c>
      <c r="I281" s="38">
        <v>235</v>
      </c>
      <c r="J281" s="53">
        <v>70.958008935963676</v>
      </c>
      <c r="K281" s="38">
        <v>31</v>
      </c>
      <c r="L281" s="38">
        <v>0</v>
      </c>
      <c r="M281" s="38">
        <v>0</v>
      </c>
      <c r="N281" s="38">
        <v>1</v>
      </c>
      <c r="O281" s="38">
        <v>1</v>
      </c>
      <c r="P281" s="38">
        <v>1</v>
      </c>
      <c r="Q281" s="38">
        <v>28</v>
      </c>
      <c r="R281" s="53">
        <v>89.302177714194883</v>
      </c>
    </row>
    <row r="282" spans="1:18" ht="15" customHeight="1">
      <c r="A282" s="90"/>
      <c r="B282" s="24"/>
      <c r="C282" s="56">
        <v>100</v>
      </c>
      <c r="D282" s="56">
        <v>9.1085271317829459</v>
      </c>
      <c r="E282" s="56">
        <v>19.767441860465116</v>
      </c>
      <c r="F282" s="56">
        <v>15.697674418604651</v>
      </c>
      <c r="G282" s="56">
        <v>8.720930232558139</v>
      </c>
      <c r="H282" s="56">
        <v>1.1627906976744187</v>
      </c>
      <c r="I282" s="56">
        <v>45.542635658914726</v>
      </c>
      <c r="J282" s="51">
        <v>281</v>
      </c>
      <c r="K282" s="56">
        <v>99.999999999999986</v>
      </c>
      <c r="L282" s="56">
        <v>0</v>
      </c>
      <c r="M282" s="56">
        <v>0</v>
      </c>
      <c r="N282" s="56">
        <v>3.225806451612903</v>
      </c>
      <c r="O282" s="56">
        <v>3.225806451612903</v>
      </c>
      <c r="P282" s="56">
        <v>3.225806451612903</v>
      </c>
      <c r="Q282" s="56">
        <v>90.322580645161281</v>
      </c>
      <c r="R282" s="51">
        <v>3</v>
      </c>
    </row>
    <row r="283" spans="1:18" ht="15" customHeight="1">
      <c r="A283" s="48" t="s">
        <v>102</v>
      </c>
      <c r="B283" s="24" t="s">
        <v>99</v>
      </c>
      <c r="C283" s="38">
        <v>1122</v>
      </c>
      <c r="D283" s="38">
        <v>75</v>
      </c>
      <c r="E283" s="38">
        <v>189</v>
      </c>
      <c r="F283" s="38">
        <v>264</v>
      </c>
      <c r="G283" s="38">
        <v>133</v>
      </c>
      <c r="H283" s="38">
        <v>53</v>
      </c>
      <c r="I283" s="38">
        <v>408</v>
      </c>
      <c r="J283" s="53">
        <v>75.460777336169812</v>
      </c>
      <c r="K283" s="38">
        <v>116</v>
      </c>
      <c r="L283" s="38">
        <v>8</v>
      </c>
      <c r="M283" s="38">
        <v>13</v>
      </c>
      <c r="N283" s="38">
        <v>18</v>
      </c>
      <c r="O283" s="38">
        <v>10</v>
      </c>
      <c r="P283" s="38">
        <v>11</v>
      </c>
      <c r="Q283" s="38">
        <v>56</v>
      </c>
      <c r="R283" s="53">
        <v>77.686197519677748</v>
      </c>
    </row>
    <row r="284" spans="1:18" ht="15" customHeight="1">
      <c r="A284" s="48"/>
      <c r="B284" s="24"/>
      <c r="C284" s="56">
        <v>100</v>
      </c>
      <c r="D284" s="56">
        <v>6.6844919786096257</v>
      </c>
      <c r="E284" s="56">
        <v>16.844919786096256</v>
      </c>
      <c r="F284" s="56">
        <v>23.52941176470588</v>
      </c>
      <c r="G284" s="56">
        <v>11.853832442067738</v>
      </c>
      <c r="H284" s="56">
        <v>4.7237076648841354</v>
      </c>
      <c r="I284" s="56">
        <v>36.363636363636367</v>
      </c>
      <c r="J284" s="51">
        <v>714</v>
      </c>
      <c r="K284" s="56">
        <v>100</v>
      </c>
      <c r="L284" s="56">
        <v>6.8965517241379306</v>
      </c>
      <c r="M284" s="56">
        <v>11.206896551724139</v>
      </c>
      <c r="N284" s="56">
        <v>15.517241379310345</v>
      </c>
      <c r="O284" s="56">
        <v>8.6206896551724146</v>
      </c>
      <c r="P284" s="56">
        <v>9.4827586206896548</v>
      </c>
      <c r="Q284" s="56">
        <v>48.275862068965516</v>
      </c>
      <c r="R284" s="51">
        <v>60</v>
      </c>
    </row>
    <row r="285" spans="1:18" ht="15" customHeight="1">
      <c r="A285" s="48"/>
      <c r="B285" s="24" t="s">
        <v>100</v>
      </c>
      <c r="C285" s="38">
        <v>408</v>
      </c>
      <c r="D285" s="38">
        <v>28</v>
      </c>
      <c r="E285" s="38">
        <v>67</v>
      </c>
      <c r="F285" s="38">
        <v>114</v>
      </c>
      <c r="G285" s="38">
        <v>82</v>
      </c>
      <c r="H285" s="38">
        <v>17</v>
      </c>
      <c r="I285" s="38">
        <v>100</v>
      </c>
      <c r="J285" s="53">
        <v>78.059171055665644</v>
      </c>
      <c r="K285" s="38">
        <v>43</v>
      </c>
      <c r="L285" s="38">
        <v>4</v>
      </c>
      <c r="M285" s="38">
        <v>5</v>
      </c>
      <c r="N285" s="38">
        <v>4</v>
      </c>
      <c r="O285" s="38">
        <v>4</v>
      </c>
      <c r="P285" s="38">
        <v>6</v>
      </c>
      <c r="Q285" s="38">
        <v>20</v>
      </c>
      <c r="R285" s="53">
        <v>75.074145712438934</v>
      </c>
    </row>
    <row r="286" spans="1:18" ht="15" customHeight="1">
      <c r="A286" s="48"/>
      <c r="B286" s="24"/>
      <c r="C286" s="56">
        <v>100</v>
      </c>
      <c r="D286" s="56">
        <v>6.8627450980392162</v>
      </c>
      <c r="E286" s="56">
        <v>16.421568627450981</v>
      </c>
      <c r="F286" s="56">
        <v>27.941176470588236</v>
      </c>
      <c r="G286" s="56">
        <v>20.098039215686274</v>
      </c>
      <c r="H286" s="56">
        <v>4.1666666666666661</v>
      </c>
      <c r="I286" s="56">
        <v>24.509803921568626</v>
      </c>
      <c r="J286" s="51">
        <v>308</v>
      </c>
      <c r="K286" s="56">
        <v>100</v>
      </c>
      <c r="L286" s="56">
        <v>9.3023255813953494</v>
      </c>
      <c r="M286" s="56">
        <v>11.627906976744185</v>
      </c>
      <c r="N286" s="56">
        <v>9.3023255813953494</v>
      </c>
      <c r="O286" s="56">
        <v>9.3023255813953494</v>
      </c>
      <c r="P286" s="56">
        <v>13.953488372093023</v>
      </c>
      <c r="Q286" s="56">
        <v>46.511627906976742</v>
      </c>
      <c r="R286" s="51">
        <v>23</v>
      </c>
    </row>
    <row r="287" spans="1:18" ht="15" customHeight="1">
      <c r="A287" s="48"/>
      <c r="B287" s="24" t="s">
        <v>2</v>
      </c>
      <c r="C287" s="38">
        <v>526</v>
      </c>
      <c r="D287" s="38">
        <v>48</v>
      </c>
      <c r="E287" s="38">
        <v>106</v>
      </c>
      <c r="F287" s="38">
        <v>83</v>
      </c>
      <c r="G287" s="38">
        <v>47</v>
      </c>
      <c r="H287" s="38">
        <v>9</v>
      </c>
      <c r="I287" s="38">
        <v>233</v>
      </c>
      <c r="J287" s="53">
        <v>71.064146340126072</v>
      </c>
      <c r="K287" s="38">
        <v>32</v>
      </c>
      <c r="L287" s="38">
        <v>0</v>
      </c>
      <c r="M287" s="38">
        <v>0</v>
      </c>
      <c r="N287" s="38">
        <v>1</v>
      </c>
      <c r="O287" s="38">
        <v>1</v>
      </c>
      <c r="P287" s="38">
        <v>1</v>
      </c>
      <c r="Q287" s="38">
        <v>29</v>
      </c>
      <c r="R287" s="53">
        <v>89.302177714194883</v>
      </c>
    </row>
    <row r="288" spans="1:18" ht="15" customHeight="1">
      <c r="A288" s="90"/>
      <c r="B288" s="24"/>
      <c r="C288" s="56">
        <v>100</v>
      </c>
      <c r="D288" s="56">
        <v>9.1254752851711025</v>
      </c>
      <c r="E288" s="56">
        <v>20.15209125475285</v>
      </c>
      <c r="F288" s="56">
        <v>15.779467680608365</v>
      </c>
      <c r="G288" s="56">
        <v>8.9353612167300387</v>
      </c>
      <c r="H288" s="56">
        <v>1.7110266159695817</v>
      </c>
      <c r="I288" s="56">
        <v>44.29657794676806</v>
      </c>
      <c r="J288" s="51">
        <v>293</v>
      </c>
      <c r="K288" s="56">
        <v>100</v>
      </c>
      <c r="L288" s="56">
        <v>0</v>
      </c>
      <c r="M288" s="56">
        <v>0</v>
      </c>
      <c r="N288" s="56">
        <v>3.125</v>
      </c>
      <c r="O288" s="56">
        <v>3.125</v>
      </c>
      <c r="P288" s="56">
        <v>3.125</v>
      </c>
      <c r="Q288" s="56">
        <v>90.625</v>
      </c>
      <c r="R288" s="51">
        <v>3</v>
      </c>
    </row>
    <row r="289" spans="1:18" ht="15" customHeight="1">
      <c r="A289" s="48" t="s">
        <v>103</v>
      </c>
      <c r="B289" s="24" t="s">
        <v>99</v>
      </c>
      <c r="C289" s="38">
        <v>389</v>
      </c>
      <c r="D289" s="38">
        <v>30</v>
      </c>
      <c r="E289" s="38">
        <v>52</v>
      </c>
      <c r="F289" s="38">
        <v>83</v>
      </c>
      <c r="G289" s="38">
        <v>46</v>
      </c>
      <c r="H289" s="38">
        <v>21</v>
      </c>
      <c r="I289" s="38">
        <v>157</v>
      </c>
      <c r="J289" s="53">
        <v>75.239892995227237</v>
      </c>
      <c r="K289" s="38">
        <v>69</v>
      </c>
      <c r="L289" s="38">
        <v>7</v>
      </c>
      <c r="M289" s="38">
        <v>7</v>
      </c>
      <c r="N289" s="38">
        <v>10</v>
      </c>
      <c r="O289" s="38">
        <v>4</v>
      </c>
      <c r="P289" s="38">
        <v>6</v>
      </c>
      <c r="Q289" s="38">
        <v>35</v>
      </c>
      <c r="R289" s="53">
        <v>72.411499971550924</v>
      </c>
    </row>
    <row r="290" spans="1:18" ht="15" customHeight="1">
      <c r="A290" s="48"/>
      <c r="B290" s="24"/>
      <c r="C290" s="56">
        <v>100</v>
      </c>
      <c r="D290" s="56">
        <v>7.7120822622107967</v>
      </c>
      <c r="E290" s="56">
        <v>13.367609254498714</v>
      </c>
      <c r="F290" s="56">
        <v>21.336760925449873</v>
      </c>
      <c r="G290" s="56">
        <v>11.825192802056556</v>
      </c>
      <c r="H290" s="56">
        <v>5.3984575835475574</v>
      </c>
      <c r="I290" s="56">
        <v>40.359897172236501</v>
      </c>
      <c r="J290" s="51">
        <v>232</v>
      </c>
      <c r="K290" s="56">
        <v>100</v>
      </c>
      <c r="L290" s="56">
        <v>10.144927536231885</v>
      </c>
      <c r="M290" s="56">
        <v>10.144927536231885</v>
      </c>
      <c r="N290" s="56">
        <v>14.492753623188406</v>
      </c>
      <c r="O290" s="56">
        <v>5.7971014492753623</v>
      </c>
      <c r="P290" s="56">
        <v>8.695652173913043</v>
      </c>
      <c r="Q290" s="56">
        <v>50.724637681159422</v>
      </c>
      <c r="R290" s="51">
        <v>34</v>
      </c>
    </row>
    <row r="291" spans="1:18" ht="15" customHeight="1">
      <c r="A291" s="48"/>
      <c r="B291" s="24" t="s">
        <v>100</v>
      </c>
      <c r="C291" s="38">
        <v>1156</v>
      </c>
      <c r="D291" s="38">
        <v>74</v>
      </c>
      <c r="E291" s="38">
        <v>206</v>
      </c>
      <c r="F291" s="38">
        <v>298</v>
      </c>
      <c r="G291" s="38">
        <v>171</v>
      </c>
      <c r="H291" s="38">
        <v>52</v>
      </c>
      <c r="I291" s="38">
        <v>355</v>
      </c>
      <c r="J291" s="53">
        <v>76.640993330241969</v>
      </c>
      <c r="K291" s="38">
        <v>89</v>
      </c>
      <c r="L291" s="38">
        <v>4</v>
      </c>
      <c r="M291" s="38">
        <v>11</v>
      </c>
      <c r="N291" s="38">
        <v>12</v>
      </c>
      <c r="O291" s="38">
        <v>10</v>
      </c>
      <c r="P291" s="38">
        <v>11</v>
      </c>
      <c r="Q291" s="38">
        <v>41</v>
      </c>
      <c r="R291" s="53">
        <v>80.896438764101774</v>
      </c>
    </row>
    <row r="292" spans="1:18" ht="15" customHeight="1">
      <c r="A292" s="48"/>
      <c r="B292" s="24"/>
      <c r="C292" s="56">
        <v>100.00000000000001</v>
      </c>
      <c r="D292" s="56">
        <v>6.4013840830449826</v>
      </c>
      <c r="E292" s="56">
        <v>17.820069204152251</v>
      </c>
      <c r="F292" s="56">
        <v>25.778546712802768</v>
      </c>
      <c r="G292" s="56">
        <v>14.792387543252595</v>
      </c>
      <c r="H292" s="56">
        <v>4.4982698961937722</v>
      </c>
      <c r="I292" s="56">
        <v>30.709342560553633</v>
      </c>
      <c r="J292" s="51">
        <v>801</v>
      </c>
      <c r="K292" s="56">
        <v>100</v>
      </c>
      <c r="L292" s="56">
        <v>4.4943820224719104</v>
      </c>
      <c r="M292" s="56">
        <v>12.359550561797752</v>
      </c>
      <c r="N292" s="56">
        <v>13.48314606741573</v>
      </c>
      <c r="O292" s="56">
        <v>11.235955056179774</v>
      </c>
      <c r="P292" s="56">
        <v>12.359550561797752</v>
      </c>
      <c r="Q292" s="56">
        <v>46.067415730337082</v>
      </c>
      <c r="R292" s="51">
        <v>48</v>
      </c>
    </row>
    <row r="293" spans="1:18" ht="15" customHeight="1">
      <c r="A293" s="48"/>
      <c r="B293" s="24" t="s">
        <v>2</v>
      </c>
      <c r="C293" s="38">
        <v>511</v>
      </c>
      <c r="D293" s="38">
        <v>47</v>
      </c>
      <c r="E293" s="38">
        <v>104</v>
      </c>
      <c r="F293" s="38">
        <v>80</v>
      </c>
      <c r="G293" s="38">
        <v>45</v>
      </c>
      <c r="H293" s="38">
        <v>6</v>
      </c>
      <c r="I293" s="38">
        <v>229</v>
      </c>
      <c r="J293" s="53">
        <v>70.560013292236292</v>
      </c>
      <c r="K293" s="38">
        <v>33</v>
      </c>
      <c r="L293" s="38">
        <v>1</v>
      </c>
      <c r="M293" s="38">
        <v>0</v>
      </c>
      <c r="N293" s="38">
        <v>1</v>
      </c>
      <c r="O293" s="38">
        <v>1</v>
      </c>
      <c r="P293" s="38">
        <v>1</v>
      </c>
      <c r="Q293" s="38">
        <v>29</v>
      </c>
      <c r="R293" s="53">
        <v>77.690918999931881</v>
      </c>
    </row>
    <row r="294" spans="1:18" ht="15" customHeight="1">
      <c r="A294" s="90"/>
      <c r="B294" s="24"/>
      <c r="C294" s="56">
        <v>100</v>
      </c>
      <c r="D294" s="56">
        <v>9.1976516634050878</v>
      </c>
      <c r="E294" s="56">
        <v>20.352250489236788</v>
      </c>
      <c r="F294" s="56">
        <v>15.655577299412915</v>
      </c>
      <c r="G294" s="56">
        <v>8.8062622309197653</v>
      </c>
      <c r="H294" s="56">
        <v>1.1741682974559686</v>
      </c>
      <c r="I294" s="56">
        <v>44.81409001956947</v>
      </c>
      <c r="J294" s="51">
        <v>282</v>
      </c>
      <c r="K294" s="56">
        <v>100</v>
      </c>
      <c r="L294" s="56">
        <v>3.0303030303030303</v>
      </c>
      <c r="M294" s="56">
        <v>0</v>
      </c>
      <c r="N294" s="56">
        <v>3.0303030303030303</v>
      </c>
      <c r="O294" s="56">
        <v>3.0303030303030303</v>
      </c>
      <c r="P294" s="56">
        <v>3.0303030303030303</v>
      </c>
      <c r="Q294" s="56">
        <v>87.878787878787875</v>
      </c>
      <c r="R294" s="51">
        <v>4</v>
      </c>
    </row>
    <row r="295" spans="1:18" ht="15" customHeight="1">
      <c r="A295" s="48" t="s">
        <v>104</v>
      </c>
      <c r="B295" s="24" t="s">
        <v>99</v>
      </c>
      <c r="C295" s="38">
        <v>844</v>
      </c>
      <c r="D295" s="38">
        <v>68</v>
      </c>
      <c r="E295" s="38">
        <v>122</v>
      </c>
      <c r="F295" s="38">
        <v>197</v>
      </c>
      <c r="G295" s="38">
        <v>100</v>
      </c>
      <c r="H295" s="38">
        <v>40</v>
      </c>
      <c r="I295" s="38">
        <v>317</v>
      </c>
      <c r="J295" s="53">
        <v>75.005884467060142</v>
      </c>
      <c r="K295" s="38">
        <v>110</v>
      </c>
      <c r="L295" s="38">
        <v>8</v>
      </c>
      <c r="M295" s="38">
        <v>12</v>
      </c>
      <c r="N295" s="38">
        <v>17</v>
      </c>
      <c r="O295" s="38">
        <v>8</v>
      </c>
      <c r="P295" s="38">
        <v>8</v>
      </c>
      <c r="Q295" s="38">
        <v>57</v>
      </c>
      <c r="R295" s="53">
        <v>75.226319626906573</v>
      </c>
    </row>
    <row r="296" spans="1:18" ht="15" customHeight="1">
      <c r="A296" s="48"/>
      <c r="B296" s="24"/>
      <c r="C296" s="56">
        <v>100</v>
      </c>
      <c r="D296" s="56">
        <v>8.0568720379146921</v>
      </c>
      <c r="E296" s="56">
        <v>14.454976303317535</v>
      </c>
      <c r="F296" s="56">
        <v>23.341232227488153</v>
      </c>
      <c r="G296" s="56">
        <v>11.848341232227488</v>
      </c>
      <c r="H296" s="56">
        <v>4.7393364928909953</v>
      </c>
      <c r="I296" s="56">
        <v>37.559241706161139</v>
      </c>
      <c r="J296" s="51">
        <v>527</v>
      </c>
      <c r="K296" s="56">
        <v>100</v>
      </c>
      <c r="L296" s="56">
        <v>7.2727272727272725</v>
      </c>
      <c r="M296" s="56">
        <v>10.909090909090908</v>
      </c>
      <c r="N296" s="56">
        <v>15.454545454545453</v>
      </c>
      <c r="O296" s="56">
        <v>7.2727272727272725</v>
      </c>
      <c r="P296" s="56">
        <v>7.2727272727272725</v>
      </c>
      <c r="Q296" s="56">
        <v>51.81818181818182</v>
      </c>
      <c r="R296" s="51">
        <v>53</v>
      </c>
    </row>
    <row r="297" spans="1:18" ht="15" customHeight="1">
      <c r="A297" s="48"/>
      <c r="B297" s="24" t="s">
        <v>100</v>
      </c>
      <c r="C297" s="38">
        <v>676</v>
      </c>
      <c r="D297" s="38">
        <v>37</v>
      </c>
      <c r="E297" s="38">
        <v>135</v>
      </c>
      <c r="F297" s="38">
        <v>175</v>
      </c>
      <c r="G297" s="38">
        <v>114</v>
      </c>
      <c r="H297" s="38">
        <v>31</v>
      </c>
      <c r="I297" s="38">
        <v>184</v>
      </c>
      <c r="J297" s="53">
        <v>77.206629033978032</v>
      </c>
      <c r="K297" s="38">
        <v>46</v>
      </c>
      <c r="L297" s="38">
        <v>3</v>
      </c>
      <c r="M297" s="38">
        <v>6</v>
      </c>
      <c r="N297" s="38">
        <v>4</v>
      </c>
      <c r="O297" s="38">
        <v>6</v>
      </c>
      <c r="P297" s="38">
        <v>7</v>
      </c>
      <c r="Q297" s="38">
        <v>20</v>
      </c>
      <c r="R297" s="53">
        <v>80.248763381780677</v>
      </c>
    </row>
    <row r="298" spans="1:18" ht="15" customHeight="1">
      <c r="A298" s="48"/>
      <c r="B298" s="24"/>
      <c r="C298" s="56">
        <v>99.999999999999986</v>
      </c>
      <c r="D298" s="56">
        <v>5.4733727810650894</v>
      </c>
      <c r="E298" s="56">
        <v>19.970414201183431</v>
      </c>
      <c r="F298" s="56">
        <v>25.88757396449704</v>
      </c>
      <c r="G298" s="56">
        <v>16.863905325443788</v>
      </c>
      <c r="H298" s="56">
        <v>4.5857988165680474</v>
      </c>
      <c r="I298" s="56">
        <v>27.218934911242602</v>
      </c>
      <c r="J298" s="51">
        <v>492</v>
      </c>
      <c r="K298" s="56">
        <v>100</v>
      </c>
      <c r="L298" s="56">
        <v>6.5217391304347823</v>
      </c>
      <c r="M298" s="56">
        <v>13.043478260869565</v>
      </c>
      <c r="N298" s="56">
        <v>8.695652173913043</v>
      </c>
      <c r="O298" s="56">
        <v>13.043478260869565</v>
      </c>
      <c r="P298" s="56">
        <v>15.217391304347828</v>
      </c>
      <c r="Q298" s="56">
        <v>43.478260869565219</v>
      </c>
      <c r="R298" s="51">
        <v>26</v>
      </c>
    </row>
    <row r="299" spans="1:18" ht="15" customHeight="1">
      <c r="A299" s="48"/>
      <c r="B299" s="24" t="s">
        <v>2</v>
      </c>
      <c r="C299" s="38">
        <v>536</v>
      </c>
      <c r="D299" s="38">
        <v>46</v>
      </c>
      <c r="E299" s="38">
        <v>105</v>
      </c>
      <c r="F299" s="38">
        <v>89</v>
      </c>
      <c r="G299" s="38">
        <v>48</v>
      </c>
      <c r="H299" s="38">
        <v>8</v>
      </c>
      <c r="I299" s="38">
        <v>240</v>
      </c>
      <c r="J299" s="53">
        <v>71.720445885031452</v>
      </c>
      <c r="K299" s="38">
        <v>35</v>
      </c>
      <c r="L299" s="38">
        <v>1</v>
      </c>
      <c r="M299" s="38">
        <v>0</v>
      </c>
      <c r="N299" s="38">
        <v>2</v>
      </c>
      <c r="O299" s="38">
        <v>1</v>
      </c>
      <c r="P299" s="38">
        <v>3</v>
      </c>
      <c r="Q299" s="38">
        <v>28</v>
      </c>
      <c r="R299" s="53">
        <v>83.188706793857008</v>
      </c>
    </row>
    <row r="300" spans="1:18" ht="15" customHeight="1">
      <c r="A300" s="90"/>
      <c r="B300" s="24"/>
      <c r="C300" s="56">
        <v>100</v>
      </c>
      <c r="D300" s="56">
        <v>8.5820895522388057</v>
      </c>
      <c r="E300" s="56">
        <v>19.589552238805972</v>
      </c>
      <c r="F300" s="56">
        <v>16.6044776119403</v>
      </c>
      <c r="G300" s="56">
        <v>8.9552238805970141</v>
      </c>
      <c r="H300" s="56">
        <v>1.4925373134328357</v>
      </c>
      <c r="I300" s="56">
        <v>44.776119402985074</v>
      </c>
      <c r="J300" s="51">
        <v>296</v>
      </c>
      <c r="K300" s="56">
        <v>100</v>
      </c>
      <c r="L300" s="56">
        <v>2.8571428571428572</v>
      </c>
      <c r="M300" s="56">
        <v>0</v>
      </c>
      <c r="N300" s="56">
        <v>5.7142857142857144</v>
      </c>
      <c r="O300" s="56">
        <v>2.8571428571428572</v>
      </c>
      <c r="P300" s="56">
        <v>8.5714285714285712</v>
      </c>
      <c r="Q300" s="56">
        <v>80</v>
      </c>
      <c r="R300" s="51">
        <v>7</v>
      </c>
    </row>
    <row r="301" spans="1:18" ht="15" customHeight="1">
      <c r="A301" s="48" t="s">
        <v>406</v>
      </c>
      <c r="B301" s="24" t="s">
        <v>105</v>
      </c>
      <c r="C301" s="38">
        <v>1168</v>
      </c>
      <c r="D301" s="38">
        <v>90</v>
      </c>
      <c r="E301" s="38">
        <v>210</v>
      </c>
      <c r="F301" s="38">
        <v>278</v>
      </c>
      <c r="G301" s="38">
        <v>164</v>
      </c>
      <c r="H301" s="38">
        <v>54</v>
      </c>
      <c r="I301" s="38">
        <v>372</v>
      </c>
      <c r="J301" s="53">
        <v>75.319648895253124</v>
      </c>
      <c r="K301" s="38">
        <v>145</v>
      </c>
      <c r="L301" s="38">
        <v>11</v>
      </c>
      <c r="M301" s="38">
        <v>17</v>
      </c>
      <c r="N301" s="38">
        <v>19</v>
      </c>
      <c r="O301" s="38">
        <v>13</v>
      </c>
      <c r="P301" s="38">
        <v>15</v>
      </c>
      <c r="Q301" s="38">
        <v>70</v>
      </c>
      <c r="R301" s="53">
        <v>76.46702779720944</v>
      </c>
    </row>
    <row r="302" spans="1:18" ht="15" customHeight="1">
      <c r="A302" s="93" t="s">
        <v>407</v>
      </c>
      <c r="B302" s="24"/>
      <c r="C302" s="56">
        <v>100</v>
      </c>
      <c r="D302" s="56">
        <v>7.7054794520547949</v>
      </c>
      <c r="E302" s="56">
        <v>17.979452054794521</v>
      </c>
      <c r="F302" s="56">
        <v>23.801369863013701</v>
      </c>
      <c r="G302" s="56">
        <v>14.04109589041096</v>
      </c>
      <c r="H302" s="56">
        <v>4.6232876712328768</v>
      </c>
      <c r="I302" s="56">
        <v>31.849315068493151</v>
      </c>
      <c r="J302" s="51">
        <v>796</v>
      </c>
      <c r="K302" s="56">
        <v>100</v>
      </c>
      <c r="L302" s="56">
        <v>7.5862068965517242</v>
      </c>
      <c r="M302" s="56">
        <v>11.724137931034482</v>
      </c>
      <c r="N302" s="56">
        <v>13.103448275862069</v>
      </c>
      <c r="O302" s="56">
        <v>8.9655172413793096</v>
      </c>
      <c r="P302" s="56">
        <v>10.344827586206897</v>
      </c>
      <c r="Q302" s="56">
        <v>48.275862068965516</v>
      </c>
      <c r="R302" s="51">
        <v>75</v>
      </c>
    </row>
    <row r="303" spans="1:18" ht="15" customHeight="1">
      <c r="A303" s="48"/>
      <c r="B303" s="24" t="s">
        <v>106</v>
      </c>
      <c r="C303" s="38">
        <v>311</v>
      </c>
      <c r="D303" s="38">
        <v>15</v>
      </c>
      <c r="E303" s="38">
        <v>44</v>
      </c>
      <c r="F303" s="38">
        <v>86</v>
      </c>
      <c r="G303" s="38">
        <v>45</v>
      </c>
      <c r="H303" s="38">
        <v>13</v>
      </c>
      <c r="I303" s="38">
        <v>108</v>
      </c>
      <c r="J303" s="53">
        <v>78.23151224043076</v>
      </c>
      <c r="K303" s="38">
        <v>12</v>
      </c>
      <c r="L303" s="38">
        <v>0</v>
      </c>
      <c r="M303" s="38">
        <v>1</v>
      </c>
      <c r="N303" s="38">
        <v>2</v>
      </c>
      <c r="O303" s="38">
        <v>1</v>
      </c>
      <c r="P303" s="38">
        <v>0</v>
      </c>
      <c r="Q303" s="38">
        <v>8</v>
      </c>
      <c r="R303" s="53">
        <v>82.402266238105483</v>
      </c>
    </row>
    <row r="304" spans="1:18" ht="15" customHeight="1">
      <c r="A304" s="48"/>
      <c r="B304" s="24"/>
      <c r="C304" s="56">
        <v>100</v>
      </c>
      <c r="D304" s="56">
        <v>4.823151125401929</v>
      </c>
      <c r="E304" s="56">
        <v>14.14790996784566</v>
      </c>
      <c r="F304" s="56">
        <v>27.652733118971064</v>
      </c>
      <c r="G304" s="56">
        <v>14.469453376205788</v>
      </c>
      <c r="H304" s="56">
        <v>4.180064308681672</v>
      </c>
      <c r="I304" s="56">
        <v>34.726688102893895</v>
      </c>
      <c r="J304" s="51">
        <v>203</v>
      </c>
      <c r="K304" s="56">
        <v>99.999999999999986</v>
      </c>
      <c r="L304" s="56">
        <v>0</v>
      </c>
      <c r="M304" s="56">
        <v>8.3333333333333321</v>
      </c>
      <c r="N304" s="56">
        <v>16.666666666666664</v>
      </c>
      <c r="O304" s="56">
        <v>8.3333333333333321</v>
      </c>
      <c r="P304" s="56">
        <v>0</v>
      </c>
      <c r="Q304" s="56">
        <v>66.666666666666657</v>
      </c>
      <c r="R304" s="51">
        <v>4</v>
      </c>
    </row>
    <row r="305" spans="1:18" ht="15" customHeight="1">
      <c r="A305" s="48"/>
      <c r="B305" s="24" t="s">
        <v>2</v>
      </c>
      <c r="C305" s="38">
        <v>584</v>
      </c>
      <c r="D305" s="38">
        <v>47</v>
      </c>
      <c r="E305" s="38">
        <v>108</v>
      </c>
      <c r="F305" s="38">
        <v>97</v>
      </c>
      <c r="G305" s="38">
        <v>53</v>
      </c>
      <c r="H305" s="38">
        <v>12</v>
      </c>
      <c r="I305" s="38">
        <v>267</v>
      </c>
      <c r="J305" s="53">
        <v>72.380486159101892</v>
      </c>
      <c r="K305" s="38">
        <v>43</v>
      </c>
      <c r="L305" s="38">
        <v>2</v>
      </c>
      <c r="M305" s="38">
        <v>0</v>
      </c>
      <c r="N305" s="38">
        <v>2</v>
      </c>
      <c r="O305" s="38">
        <v>1</v>
      </c>
      <c r="P305" s="38">
        <v>4</v>
      </c>
      <c r="Q305" s="38">
        <v>34</v>
      </c>
      <c r="R305" s="53">
        <v>78.851789387192568</v>
      </c>
    </row>
    <row r="306" spans="1:18" ht="15" customHeight="1">
      <c r="A306" s="90"/>
      <c r="B306" s="24"/>
      <c r="C306" s="56">
        <v>100</v>
      </c>
      <c r="D306" s="56">
        <v>8.0479452054794525</v>
      </c>
      <c r="E306" s="56">
        <v>18.493150684931507</v>
      </c>
      <c r="F306" s="56">
        <v>16.609589041095891</v>
      </c>
      <c r="G306" s="56">
        <v>9.0753424657534243</v>
      </c>
      <c r="H306" s="56">
        <v>2.054794520547945</v>
      </c>
      <c r="I306" s="56">
        <v>45.719178082191782</v>
      </c>
      <c r="J306" s="51">
        <v>317</v>
      </c>
      <c r="K306" s="56">
        <v>100</v>
      </c>
      <c r="L306" s="56">
        <v>4.6511627906976747</v>
      </c>
      <c r="M306" s="56">
        <v>0</v>
      </c>
      <c r="N306" s="56">
        <v>4.6511627906976747</v>
      </c>
      <c r="O306" s="56">
        <v>2.3255813953488373</v>
      </c>
      <c r="P306" s="56">
        <v>9.3023255813953494</v>
      </c>
      <c r="Q306" s="56">
        <v>79.069767441860463</v>
      </c>
      <c r="R306" s="51">
        <v>9</v>
      </c>
    </row>
    <row r="307" spans="1:18" ht="15" customHeight="1">
      <c r="A307" s="48" t="s">
        <v>107</v>
      </c>
      <c r="B307" s="24" t="s">
        <v>108</v>
      </c>
      <c r="C307" s="38">
        <v>216</v>
      </c>
      <c r="D307" s="38">
        <v>13</v>
      </c>
      <c r="E307" s="38">
        <v>39</v>
      </c>
      <c r="F307" s="38">
        <v>54</v>
      </c>
      <c r="G307" s="38">
        <v>31</v>
      </c>
      <c r="H307" s="38">
        <v>3</v>
      </c>
      <c r="I307" s="38">
        <v>76</v>
      </c>
      <c r="J307" s="53">
        <v>75.801316863346486</v>
      </c>
      <c r="K307" s="38">
        <v>6</v>
      </c>
      <c r="L307" s="38">
        <v>0</v>
      </c>
      <c r="M307" s="38">
        <v>0</v>
      </c>
      <c r="N307" s="38">
        <v>1</v>
      </c>
      <c r="O307" s="38">
        <v>0</v>
      </c>
      <c r="P307" s="38">
        <v>0</v>
      </c>
      <c r="Q307" s="38">
        <v>5</v>
      </c>
      <c r="R307" s="53">
        <v>80.808080808080803</v>
      </c>
    </row>
    <row r="308" spans="1:18" ht="15" customHeight="1">
      <c r="A308" s="48"/>
      <c r="B308" s="24"/>
      <c r="C308" s="56">
        <v>100</v>
      </c>
      <c r="D308" s="56">
        <v>6.0185185185185182</v>
      </c>
      <c r="E308" s="56">
        <v>18.055555555555554</v>
      </c>
      <c r="F308" s="56">
        <v>25</v>
      </c>
      <c r="G308" s="56">
        <v>14.351851851851851</v>
      </c>
      <c r="H308" s="56">
        <v>1.3888888888888888</v>
      </c>
      <c r="I308" s="56">
        <v>35.185185185185183</v>
      </c>
      <c r="J308" s="51">
        <v>140</v>
      </c>
      <c r="K308" s="56">
        <v>100</v>
      </c>
      <c r="L308" s="56">
        <v>0</v>
      </c>
      <c r="M308" s="56">
        <v>0</v>
      </c>
      <c r="N308" s="56">
        <v>16.666666666666664</v>
      </c>
      <c r="O308" s="56">
        <v>0</v>
      </c>
      <c r="P308" s="56">
        <v>0</v>
      </c>
      <c r="Q308" s="56">
        <v>83.333333333333343</v>
      </c>
      <c r="R308" s="51">
        <v>1</v>
      </c>
    </row>
    <row r="309" spans="1:18" ht="15" customHeight="1">
      <c r="A309" s="48"/>
      <c r="B309" s="24" t="s">
        <v>109</v>
      </c>
      <c r="C309" s="38">
        <v>74</v>
      </c>
      <c r="D309" s="38">
        <v>3</v>
      </c>
      <c r="E309" s="38">
        <v>14</v>
      </c>
      <c r="F309" s="38">
        <v>14</v>
      </c>
      <c r="G309" s="38">
        <v>7</v>
      </c>
      <c r="H309" s="38">
        <v>3</v>
      </c>
      <c r="I309" s="38">
        <v>33</v>
      </c>
      <c r="J309" s="53">
        <v>74.335043845625762</v>
      </c>
      <c r="K309" s="38">
        <v>3</v>
      </c>
      <c r="L309" s="38">
        <v>0</v>
      </c>
      <c r="M309" s="38">
        <v>1</v>
      </c>
      <c r="N309" s="38">
        <v>0</v>
      </c>
      <c r="O309" s="38">
        <v>0</v>
      </c>
      <c r="P309" s="38">
        <v>0</v>
      </c>
      <c r="Q309" s="38">
        <v>2</v>
      </c>
      <c r="R309" s="53">
        <v>72.072072072072075</v>
      </c>
    </row>
    <row r="310" spans="1:18" ht="15" customHeight="1">
      <c r="A310" s="48"/>
      <c r="B310" s="24"/>
      <c r="C310" s="56">
        <v>100</v>
      </c>
      <c r="D310" s="56">
        <v>4.0540540540540544</v>
      </c>
      <c r="E310" s="56">
        <v>18.918918918918919</v>
      </c>
      <c r="F310" s="56">
        <v>18.918918918918919</v>
      </c>
      <c r="G310" s="56">
        <v>9.4594594594594597</v>
      </c>
      <c r="H310" s="56">
        <v>4.0540540540540544</v>
      </c>
      <c r="I310" s="56">
        <v>44.594594594594597</v>
      </c>
      <c r="J310" s="51">
        <v>41</v>
      </c>
      <c r="K310" s="56">
        <v>99.999999999999986</v>
      </c>
      <c r="L310" s="56">
        <v>0</v>
      </c>
      <c r="M310" s="56">
        <v>33.333333333333329</v>
      </c>
      <c r="N310" s="56">
        <v>0</v>
      </c>
      <c r="O310" s="56">
        <v>0</v>
      </c>
      <c r="P310" s="56">
        <v>0</v>
      </c>
      <c r="Q310" s="56">
        <v>66.666666666666657</v>
      </c>
      <c r="R310" s="51">
        <v>1</v>
      </c>
    </row>
    <row r="311" spans="1:18" ht="15" customHeight="1">
      <c r="A311" s="48"/>
      <c r="B311" s="24" t="s">
        <v>110</v>
      </c>
      <c r="C311" s="38">
        <v>332</v>
      </c>
      <c r="D311" s="38">
        <v>32</v>
      </c>
      <c r="E311" s="38">
        <v>69</v>
      </c>
      <c r="F311" s="38">
        <v>74</v>
      </c>
      <c r="G311" s="38">
        <v>39</v>
      </c>
      <c r="H311" s="38">
        <v>6</v>
      </c>
      <c r="I311" s="38">
        <v>112</v>
      </c>
      <c r="J311" s="53">
        <v>72.195020483703402</v>
      </c>
      <c r="K311" s="38">
        <v>10</v>
      </c>
      <c r="L311" s="38">
        <v>1</v>
      </c>
      <c r="M311" s="38">
        <v>0</v>
      </c>
      <c r="N311" s="38">
        <v>2</v>
      </c>
      <c r="O311" s="38">
        <v>0</v>
      </c>
      <c r="P311" s="38">
        <v>0</v>
      </c>
      <c r="Q311" s="38">
        <v>7</v>
      </c>
      <c r="R311" s="53">
        <v>69.747124173353669</v>
      </c>
    </row>
    <row r="312" spans="1:18" ht="15" customHeight="1">
      <c r="A312" s="48"/>
      <c r="B312" s="24"/>
      <c r="C312" s="56">
        <v>100</v>
      </c>
      <c r="D312" s="56">
        <v>9.6385542168674707</v>
      </c>
      <c r="E312" s="56">
        <v>20.783132530120483</v>
      </c>
      <c r="F312" s="56">
        <v>22.289156626506024</v>
      </c>
      <c r="G312" s="56">
        <v>11.746987951807229</v>
      </c>
      <c r="H312" s="56">
        <v>1.8072289156626504</v>
      </c>
      <c r="I312" s="56">
        <v>33.734939759036145</v>
      </c>
      <c r="J312" s="51">
        <v>220</v>
      </c>
      <c r="K312" s="56">
        <v>100</v>
      </c>
      <c r="L312" s="56">
        <v>10</v>
      </c>
      <c r="M312" s="56">
        <v>0</v>
      </c>
      <c r="N312" s="56">
        <v>20</v>
      </c>
      <c r="O312" s="56">
        <v>0</v>
      </c>
      <c r="P312" s="56">
        <v>0</v>
      </c>
      <c r="Q312" s="56">
        <v>70</v>
      </c>
      <c r="R312" s="51">
        <v>3</v>
      </c>
    </row>
    <row r="313" spans="1:18" ht="15" customHeight="1">
      <c r="A313" s="48"/>
      <c r="B313" s="24" t="s">
        <v>111</v>
      </c>
      <c r="C313" s="38">
        <v>277</v>
      </c>
      <c r="D313" s="38">
        <v>18</v>
      </c>
      <c r="E313" s="38">
        <v>52</v>
      </c>
      <c r="F313" s="38">
        <v>73</v>
      </c>
      <c r="G313" s="38">
        <v>30</v>
      </c>
      <c r="H313" s="38">
        <v>5</v>
      </c>
      <c r="I313" s="38">
        <v>99</v>
      </c>
      <c r="J313" s="53">
        <v>74.66487922532076</v>
      </c>
      <c r="K313" s="38">
        <v>17</v>
      </c>
      <c r="L313" s="38">
        <v>1</v>
      </c>
      <c r="M313" s="38">
        <v>1</v>
      </c>
      <c r="N313" s="38">
        <v>2</v>
      </c>
      <c r="O313" s="38">
        <v>1</v>
      </c>
      <c r="P313" s="38">
        <v>0</v>
      </c>
      <c r="Q313" s="38">
        <v>12</v>
      </c>
      <c r="R313" s="53">
        <v>62.782987331583136</v>
      </c>
    </row>
    <row r="314" spans="1:18" ht="15" customHeight="1">
      <c r="A314" s="48"/>
      <c r="B314" s="24"/>
      <c r="C314" s="56">
        <v>100</v>
      </c>
      <c r="D314" s="56">
        <v>6.4981949458483745</v>
      </c>
      <c r="E314" s="56">
        <v>18.772563176895307</v>
      </c>
      <c r="F314" s="56">
        <v>26.353790613718413</v>
      </c>
      <c r="G314" s="56">
        <v>10.830324909747292</v>
      </c>
      <c r="H314" s="56">
        <v>1.8050541516245486</v>
      </c>
      <c r="I314" s="56">
        <v>35.740072202166068</v>
      </c>
      <c r="J314" s="51">
        <v>178</v>
      </c>
      <c r="K314" s="56">
        <v>100</v>
      </c>
      <c r="L314" s="56">
        <v>5.8823529411764701</v>
      </c>
      <c r="M314" s="56">
        <v>5.8823529411764701</v>
      </c>
      <c r="N314" s="56">
        <v>11.76470588235294</v>
      </c>
      <c r="O314" s="56">
        <v>5.8823529411764701</v>
      </c>
      <c r="P314" s="56">
        <v>0</v>
      </c>
      <c r="Q314" s="56">
        <v>70.588235294117652</v>
      </c>
      <c r="R314" s="51">
        <v>5</v>
      </c>
    </row>
    <row r="315" spans="1:18" ht="15" customHeight="1">
      <c r="A315" s="48"/>
      <c r="B315" s="24" t="s">
        <v>112</v>
      </c>
      <c r="C315" s="38">
        <v>251</v>
      </c>
      <c r="D315" s="38">
        <v>32</v>
      </c>
      <c r="E315" s="38">
        <v>73</v>
      </c>
      <c r="F315" s="38">
        <v>45</v>
      </c>
      <c r="G315" s="38">
        <v>19</v>
      </c>
      <c r="H315" s="38">
        <v>7</v>
      </c>
      <c r="I315" s="38">
        <v>75</v>
      </c>
      <c r="J315" s="53">
        <v>67.591869217518806</v>
      </c>
      <c r="K315" s="38">
        <v>19</v>
      </c>
      <c r="L315" s="38">
        <v>1</v>
      </c>
      <c r="M315" s="38">
        <v>3</v>
      </c>
      <c r="N315" s="38">
        <v>3</v>
      </c>
      <c r="O315" s="38">
        <v>0</v>
      </c>
      <c r="P315" s="38">
        <v>1</v>
      </c>
      <c r="Q315" s="38">
        <v>11</v>
      </c>
      <c r="R315" s="53">
        <v>71.380724242044209</v>
      </c>
    </row>
    <row r="316" spans="1:18" ht="15" customHeight="1">
      <c r="A316" s="48"/>
      <c r="B316" s="24"/>
      <c r="C316" s="56">
        <v>100.00000000000001</v>
      </c>
      <c r="D316" s="56">
        <v>12.749003984063744</v>
      </c>
      <c r="E316" s="56">
        <v>29.083665338645421</v>
      </c>
      <c r="F316" s="56">
        <v>17.928286852589643</v>
      </c>
      <c r="G316" s="56">
        <v>7.569721115537849</v>
      </c>
      <c r="H316" s="56">
        <v>2.788844621513944</v>
      </c>
      <c r="I316" s="56">
        <v>29.880478087649404</v>
      </c>
      <c r="J316" s="51">
        <v>176</v>
      </c>
      <c r="K316" s="56">
        <v>100</v>
      </c>
      <c r="L316" s="56">
        <v>5.2631578947368416</v>
      </c>
      <c r="M316" s="56">
        <v>15.789473684210526</v>
      </c>
      <c r="N316" s="56">
        <v>15.789473684210526</v>
      </c>
      <c r="O316" s="56">
        <v>0</v>
      </c>
      <c r="P316" s="56">
        <v>5.2631578947368416</v>
      </c>
      <c r="Q316" s="56">
        <v>57.894736842105267</v>
      </c>
      <c r="R316" s="51">
        <v>8</v>
      </c>
    </row>
    <row r="317" spans="1:18" ht="15" customHeight="1">
      <c r="A317" s="48"/>
      <c r="B317" s="24" t="s">
        <v>113</v>
      </c>
      <c r="C317" s="38">
        <v>339</v>
      </c>
      <c r="D317" s="38">
        <v>24</v>
      </c>
      <c r="E317" s="38">
        <v>74</v>
      </c>
      <c r="F317" s="38">
        <v>75</v>
      </c>
      <c r="G317" s="38">
        <v>43</v>
      </c>
      <c r="H317" s="38">
        <v>13</v>
      </c>
      <c r="I317" s="38">
        <v>110</v>
      </c>
      <c r="J317" s="53">
        <v>74.846246881838567</v>
      </c>
      <c r="K317" s="38">
        <v>35</v>
      </c>
      <c r="L317" s="38">
        <v>5</v>
      </c>
      <c r="M317" s="38">
        <v>5</v>
      </c>
      <c r="N317" s="38">
        <v>4</v>
      </c>
      <c r="O317" s="38">
        <v>2</v>
      </c>
      <c r="P317" s="38">
        <v>2</v>
      </c>
      <c r="Q317" s="38">
        <v>17</v>
      </c>
      <c r="R317" s="53">
        <v>65.293071564694472</v>
      </c>
    </row>
    <row r="318" spans="1:18" ht="15" customHeight="1">
      <c r="A318" s="48"/>
      <c r="B318" s="24"/>
      <c r="C318" s="56">
        <v>100</v>
      </c>
      <c r="D318" s="56">
        <v>7.0796460176991154</v>
      </c>
      <c r="E318" s="56">
        <v>21.828908554572273</v>
      </c>
      <c r="F318" s="56">
        <v>22.123893805309734</v>
      </c>
      <c r="G318" s="56">
        <v>12.684365781710916</v>
      </c>
      <c r="H318" s="56">
        <v>3.8348082595870205</v>
      </c>
      <c r="I318" s="56">
        <v>32.448377581120944</v>
      </c>
      <c r="J318" s="51">
        <v>229</v>
      </c>
      <c r="K318" s="56">
        <v>100</v>
      </c>
      <c r="L318" s="56">
        <v>14.285714285714285</v>
      </c>
      <c r="M318" s="56">
        <v>14.285714285714285</v>
      </c>
      <c r="N318" s="56">
        <v>11.428571428571429</v>
      </c>
      <c r="O318" s="56">
        <v>5.7142857142857144</v>
      </c>
      <c r="P318" s="56">
        <v>5.7142857142857144</v>
      </c>
      <c r="Q318" s="56">
        <v>48.571428571428569</v>
      </c>
      <c r="R318" s="51">
        <v>18</v>
      </c>
    </row>
    <row r="319" spans="1:18" ht="15" customHeight="1">
      <c r="A319" s="48"/>
      <c r="B319" s="24" t="s">
        <v>114</v>
      </c>
      <c r="C319" s="38">
        <v>574</v>
      </c>
      <c r="D319" s="38">
        <v>30</v>
      </c>
      <c r="E319" s="38">
        <v>41</v>
      </c>
      <c r="F319" s="38">
        <v>126</v>
      </c>
      <c r="G319" s="38">
        <v>93</v>
      </c>
      <c r="H319" s="38">
        <v>42</v>
      </c>
      <c r="I319" s="38">
        <v>242</v>
      </c>
      <c r="J319" s="53">
        <v>81.05698172463525</v>
      </c>
      <c r="K319" s="38">
        <v>110</v>
      </c>
      <c r="L319" s="38">
        <v>5</v>
      </c>
      <c r="M319" s="38">
        <v>8</v>
      </c>
      <c r="N319" s="38">
        <v>11</v>
      </c>
      <c r="O319" s="38">
        <v>12</v>
      </c>
      <c r="P319" s="38">
        <v>16</v>
      </c>
      <c r="Q319" s="38">
        <v>58</v>
      </c>
      <c r="R319" s="53">
        <v>83.691244424401489</v>
      </c>
    </row>
    <row r="320" spans="1:18" ht="15" customHeight="1">
      <c r="A320" s="90"/>
      <c r="B320" s="24"/>
      <c r="C320" s="56">
        <v>100</v>
      </c>
      <c r="D320" s="56">
        <v>5.2264808362369335</v>
      </c>
      <c r="E320" s="56">
        <v>7.1428571428571423</v>
      </c>
      <c r="F320" s="56">
        <v>21.951219512195124</v>
      </c>
      <c r="G320" s="56">
        <v>16.202090592334496</v>
      </c>
      <c r="H320" s="56">
        <v>7.3170731707317067</v>
      </c>
      <c r="I320" s="56">
        <v>42.160278745644597</v>
      </c>
      <c r="J320" s="51">
        <v>332</v>
      </c>
      <c r="K320" s="56">
        <v>100</v>
      </c>
      <c r="L320" s="56">
        <v>4.5454545454545459</v>
      </c>
      <c r="M320" s="56">
        <v>7.2727272727272725</v>
      </c>
      <c r="N320" s="56">
        <v>10</v>
      </c>
      <c r="O320" s="56">
        <v>10.909090909090908</v>
      </c>
      <c r="P320" s="56">
        <v>14.545454545454545</v>
      </c>
      <c r="Q320" s="56">
        <v>52.72727272727272</v>
      </c>
      <c r="R320" s="51">
        <v>52</v>
      </c>
    </row>
    <row r="321" spans="1:18" ht="15" customHeight="1">
      <c r="A321" s="48" t="s">
        <v>115</v>
      </c>
      <c r="B321" s="24" t="s">
        <v>116</v>
      </c>
      <c r="C321" s="38">
        <v>829</v>
      </c>
      <c r="D321" s="38">
        <v>56</v>
      </c>
      <c r="E321" s="38">
        <v>150</v>
      </c>
      <c r="F321" s="38">
        <v>193</v>
      </c>
      <c r="G321" s="38">
        <v>108</v>
      </c>
      <c r="H321" s="38">
        <v>28</v>
      </c>
      <c r="I321" s="38">
        <v>294</v>
      </c>
      <c r="J321" s="53">
        <v>75.476873542042711</v>
      </c>
      <c r="K321" s="38">
        <v>39</v>
      </c>
      <c r="L321" s="38">
        <v>0</v>
      </c>
      <c r="M321" s="38">
        <v>3</v>
      </c>
      <c r="N321" s="38">
        <v>6</v>
      </c>
      <c r="O321" s="38">
        <v>1</v>
      </c>
      <c r="P321" s="38">
        <v>3</v>
      </c>
      <c r="Q321" s="38">
        <v>26</v>
      </c>
      <c r="R321" s="53">
        <v>83.176608385383076</v>
      </c>
    </row>
    <row r="322" spans="1:18" ht="15" customHeight="1">
      <c r="A322" s="48"/>
      <c r="B322" s="24"/>
      <c r="C322" s="56">
        <v>100</v>
      </c>
      <c r="D322" s="56">
        <v>6.7551266586248495</v>
      </c>
      <c r="E322" s="56">
        <v>18.094089264173704</v>
      </c>
      <c r="F322" s="56">
        <v>23.281061519903499</v>
      </c>
      <c r="G322" s="56">
        <v>13.027744270205066</v>
      </c>
      <c r="H322" s="56">
        <v>3.3775633293124248</v>
      </c>
      <c r="I322" s="56">
        <v>35.464414957780463</v>
      </c>
      <c r="J322" s="51">
        <v>535</v>
      </c>
      <c r="K322" s="56">
        <v>100</v>
      </c>
      <c r="L322" s="56">
        <v>0</v>
      </c>
      <c r="M322" s="56">
        <v>7.6923076923076925</v>
      </c>
      <c r="N322" s="56">
        <v>15.384615384615385</v>
      </c>
      <c r="O322" s="56">
        <v>2.5641025641025639</v>
      </c>
      <c r="P322" s="56">
        <v>7.6923076923076925</v>
      </c>
      <c r="Q322" s="56">
        <v>66.666666666666657</v>
      </c>
      <c r="R322" s="51">
        <v>13</v>
      </c>
    </row>
    <row r="323" spans="1:18" ht="15" customHeight="1">
      <c r="A323" s="48"/>
      <c r="B323" s="24" t="s">
        <v>117</v>
      </c>
      <c r="C323" s="38">
        <v>175</v>
      </c>
      <c r="D323" s="38">
        <v>14</v>
      </c>
      <c r="E323" s="38">
        <v>38</v>
      </c>
      <c r="F323" s="38">
        <v>38</v>
      </c>
      <c r="G323" s="38">
        <v>20</v>
      </c>
      <c r="H323" s="38">
        <v>4</v>
      </c>
      <c r="I323" s="38">
        <v>61</v>
      </c>
      <c r="J323" s="53">
        <v>72.182159370505261</v>
      </c>
      <c r="K323" s="38">
        <v>15</v>
      </c>
      <c r="L323" s="38">
        <v>3</v>
      </c>
      <c r="M323" s="38">
        <v>0</v>
      </c>
      <c r="N323" s="38">
        <v>1</v>
      </c>
      <c r="O323" s="38">
        <v>2</v>
      </c>
      <c r="P323" s="38">
        <v>0</v>
      </c>
      <c r="Q323" s="38">
        <v>9</v>
      </c>
      <c r="R323" s="53">
        <v>56.654280573403902</v>
      </c>
    </row>
    <row r="324" spans="1:18" ht="15" customHeight="1">
      <c r="A324" s="48"/>
      <c r="B324" s="24"/>
      <c r="C324" s="56">
        <v>100.00000000000001</v>
      </c>
      <c r="D324" s="56">
        <v>8</v>
      </c>
      <c r="E324" s="56">
        <v>21.714285714285715</v>
      </c>
      <c r="F324" s="56">
        <v>21.714285714285715</v>
      </c>
      <c r="G324" s="56">
        <v>11.428571428571429</v>
      </c>
      <c r="H324" s="56">
        <v>2.2857142857142856</v>
      </c>
      <c r="I324" s="56">
        <v>34.857142857142861</v>
      </c>
      <c r="J324" s="51">
        <v>114</v>
      </c>
      <c r="K324" s="56">
        <v>100</v>
      </c>
      <c r="L324" s="56">
        <v>20</v>
      </c>
      <c r="M324" s="56">
        <v>0</v>
      </c>
      <c r="N324" s="56">
        <v>6.666666666666667</v>
      </c>
      <c r="O324" s="56">
        <v>13.333333333333334</v>
      </c>
      <c r="P324" s="56">
        <v>0</v>
      </c>
      <c r="Q324" s="56">
        <v>60</v>
      </c>
      <c r="R324" s="51">
        <v>6</v>
      </c>
    </row>
    <row r="325" spans="1:18" ht="15" customHeight="1">
      <c r="A325" s="48"/>
      <c r="B325" s="24" t="s">
        <v>118</v>
      </c>
      <c r="C325" s="38">
        <v>276</v>
      </c>
      <c r="D325" s="38">
        <v>19</v>
      </c>
      <c r="E325" s="38">
        <v>33</v>
      </c>
      <c r="F325" s="38">
        <v>64</v>
      </c>
      <c r="G325" s="38">
        <v>36</v>
      </c>
      <c r="H325" s="38">
        <v>17</v>
      </c>
      <c r="I325" s="38">
        <v>107</v>
      </c>
      <c r="J325" s="53">
        <v>77.1274963498727</v>
      </c>
      <c r="K325" s="38">
        <v>33</v>
      </c>
      <c r="L325" s="38">
        <v>2</v>
      </c>
      <c r="M325" s="38">
        <v>1</v>
      </c>
      <c r="N325" s="38">
        <v>3</v>
      </c>
      <c r="O325" s="38">
        <v>3</v>
      </c>
      <c r="P325" s="38">
        <v>4</v>
      </c>
      <c r="Q325" s="38">
        <v>20</v>
      </c>
      <c r="R325" s="53">
        <v>82.39905895448797</v>
      </c>
    </row>
    <row r="326" spans="1:18" ht="15" customHeight="1">
      <c r="A326" s="48"/>
      <c r="B326" s="24"/>
      <c r="C326" s="56">
        <v>100</v>
      </c>
      <c r="D326" s="56">
        <v>6.8840579710144931</v>
      </c>
      <c r="E326" s="56">
        <v>11.956521739130435</v>
      </c>
      <c r="F326" s="56">
        <v>23.188405797101449</v>
      </c>
      <c r="G326" s="56">
        <v>13.043478260869565</v>
      </c>
      <c r="H326" s="56">
        <v>6.1594202898550732</v>
      </c>
      <c r="I326" s="56">
        <v>38.768115942028984</v>
      </c>
      <c r="J326" s="51">
        <v>169</v>
      </c>
      <c r="K326" s="56">
        <v>100</v>
      </c>
      <c r="L326" s="56">
        <v>6.0606060606060606</v>
      </c>
      <c r="M326" s="56">
        <v>3.0303030303030303</v>
      </c>
      <c r="N326" s="56">
        <v>9.0909090909090917</v>
      </c>
      <c r="O326" s="56">
        <v>9.0909090909090917</v>
      </c>
      <c r="P326" s="56">
        <v>12.121212121212121</v>
      </c>
      <c r="Q326" s="56">
        <v>60.606060606060609</v>
      </c>
      <c r="R326" s="51">
        <v>13</v>
      </c>
    </row>
    <row r="327" spans="1:18" ht="15" customHeight="1">
      <c r="A327" s="48"/>
      <c r="B327" s="24" t="s">
        <v>119</v>
      </c>
      <c r="C327" s="38">
        <v>693</v>
      </c>
      <c r="D327" s="38">
        <v>54</v>
      </c>
      <c r="E327" s="38">
        <v>134</v>
      </c>
      <c r="F327" s="38">
        <v>151</v>
      </c>
      <c r="G327" s="38">
        <v>84</v>
      </c>
      <c r="H327" s="38">
        <v>27</v>
      </c>
      <c r="I327" s="38">
        <v>243</v>
      </c>
      <c r="J327" s="53">
        <v>74.566278790799942</v>
      </c>
      <c r="K327" s="38">
        <v>93</v>
      </c>
      <c r="L327" s="38">
        <v>7</v>
      </c>
      <c r="M327" s="38">
        <v>11</v>
      </c>
      <c r="N327" s="38">
        <v>10</v>
      </c>
      <c r="O327" s="38">
        <v>8</v>
      </c>
      <c r="P327" s="38">
        <v>9</v>
      </c>
      <c r="Q327" s="38">
        <v>48</v>
      </c>
      <c r="R327" s="53">
        <v>75.175790248748555</v>
      </c>
    </row>
    <row r="328" spans="1:18" ht="15" customHeight="1">
      <c r="A328" s="48"/>
      <c r="B328" s="24"/>
      <c r="C328" s="56">
        <v>100</v>
      </c>
      <c r="D328" s="56">
        <v>7.7922077922077921</v>
      </c>
      <c r="E328" s="56">
        <v>19.336219336219337</v>
      </c>
      <c r="F328" s="56">
        <v>21.789321789321789</v>
      </c>
      <c r="G328" s="56">
        <v>12.121212121212121</v>
      </c>
      <c r="H328" s="56">
        <v>3.8961038961038961</v>
      </c>
      <c r="I328" s="56">
        <v>35.064935064935064</v>
      </c>
      <c r="J328" s="51">
        <v>450</v>
      </c>
      <c r="K328" s="56">
        <v>100</v>
      </c>
      <c r="L328" s="56">
        <v>7.5268817204301079</v>
      </c>
      <c r="M328" s="56">
        <v>11.827956989247312</v>
      </c>
      <c r="N328" s="56">
        <v>10.75268817204301</v>
      </c>
      <c r="O328" s="56">
        <v>8.6021505376344098</v>
      </c>
      <c r="P328" s="56">
        <v>9.67741935483871</v>
      </c>
      <c r="Q328" s="56">
        <v>51.612903225806448</v>
      </c>
      <c r="R328" s="51">
        <v>45</v>
      </c>
    </row>
    <row r="329" spans="1:18" ht="15" customHeight="1">
      <c r="A329" s="48"/>
      <c r="B329" s="24" t="s">
        <v>120</v>
      </c>
      <c r="C329" s="38">
        <v>90</v>
      </c>
      <c r="D329" s="38">
        <v>9</v>
      </c>
      <c r="E329" s="38">
        <v>7</v>
      </c>
      <c r="F329" s="38">
        <v>15</v>
      </c>
      <c r="G329" s="38">
        <v>14</v>
      </c>
      <c r="H329" s="38">
        <v>3</v>
      </c>
      <c r="I329" s="38">
        <v>42</v>
      </c>
      <c r="J329" s="53">
        <v>74.62053678427749</v>
      </c>
      <c r="K329" s="38">
        <v>20</v>
      </c>
      <c r="L329" s="38">
        <v>1</v>
      </c>
      <c r="M329" s="38">
        <v>3</v>
      </c>
      <c r="N329" s="38">
        <v>3</v>
      </c>
      <c r="O329" s="38">
        <v>1</v>
      </c>
      <c r="P329" s="38">
        <v>3</v>
      </c>
      <c r="Q329" s="38">
        <v>9</v>
      </c>
      <c r="R329" s="53">
        <v>81.725666743220941</v>
      </c>
    </row>
    <row r="330" spans="1:18" ht="15" customHeight="1">
      <c r="A330" s="90"/>
      <c r="B330" s="24"/>
      <c r="C330" s="56">
        <v>100</v>
      </c>
      <c r="D330" s="56">
        <v>10</v>
      </c>
      <c r="E330" s="56">
        <v>7.7777777777777777</v>
      </c>
      <c r="F330" s="56">
        <v>16.666666666666664</v>
      </c>
      <c r="G330" s="56">
        <v>15.555555555555555</v>
      </c>
      <c r="H330" s="56">
        <v>3.3333333333333335</v>
      </c>
      <c r="I330" s="56">
        <v>46.666666666666664</v>
      </c>
      <c r="J330" s="51">
        <v>48</v>
      </c>
      <c r="K330" s="56">
        <v>100</v>
      </c>
      <c r="L330" s="56">
        <v>5</v>
      </c>
      <c r="M330" s="56">
        <v>15</v>
      </c>
      <c r="N330" s="56">
        <v>15</v>
      </c>
      <c r="O330" s="56">
        <v>5</v>
      </c>
      <c r="P330" s="56">
        <v>15</v>
      </c>
      <c r="Q330" s="56">
        <v>45</v>
      </c>
      <c r="R330" s="51">
        <v>11</v>
      </c>
    </row>
    <row r="331" spans="1:18" ht="15" customHeight="1">
      <c r="A331" s="48" t="s">
        <v>347</v>
      </c>
      <c r="B331" s="24" t="s">
        <v>349</v>
      </c>
      <c r="C331" s="38">
        <v>216</v>
      </c>
      <c r="D331" s="38">
        <v>13</v>
      </c>
      <c r="E331" s="38">
        <v>39</v>
      </c>
      <c r="F331" s="38">
        <v>54</v>
      </c>
      <c r="G331" s="38">
        <v>31</v>
      </c>
      <c r="H331" s="38">
        <v>3</v>
      </c>
      <c r="I331" s="38">
        <v>76</v>
      </c>
      <c r="J331" s="94">
        <v>75.801316863346486</v>
      </c>
      <c r="K331" s="38">
        <v>6</v>
      </c>
      <c r="L331" s="38">
        <v>0</v>
      </c>
      <c r="M331" s="38">
        <v>0</v>
      </c>
      <c r="N331" s="38">
        <v>1</v>
      </c>
      <c r="O331" s="38">
        <v>0</v>
      </c>
      <c r="P331" s="38">
        <v>0</v>
      </c>
      <c r="Q331" s="38">
        <v>5</v>
      </c>
      <c r="R331" s="94">
        <v>80.808080808080803</v>
      </c>
    </row>
    <row r="332" spans="1:18" ht="15" customHeight="1">
      <c r="A332" s="48"/>
      <c r="B332" s="24"/>
      <c r="C332" s="56">
        <v>100</v>
      </c>
      <c r="D332" s="56">
        <v>6.0185185185185182</v>
      </c>
      <c r="E332" s="56">
        <v>18.055555555555554</v>
      </c>
      <c r="F332" s="56">
        <v>25</v>
      </c>
      <c r="G332" s="56">
        <v>14.351851851851851</v>
      </c>
      <c r="H332" s="56">
        <v>1.3888888888888888</v>
      </c>
      <c r="I332" s="56">
        <v>35.185185185185183</v>
      </c>
      <c r="J332" s="51">
        <v>140</v>
      </c>
      <c r="K332" s="56">
        <v>100</v>
      </c>
      <c r="L332" s="56">
        <v>0</v>
      </c>
      <c r="M332" s="56">
        <v>0</v>
      </c>
      <c r="N332" s="56">
        <v>16.666666666666664</v>
      </c>
      <c r="O332" s="56">
        <v>0</v>
      </c>
      <c r="P332" s="56">
        <v>0</v>
      </c>
      <c r="Q332" s="56">
        <v>83.333333333333343</v>
      </c>
      <c r="R332" s="51">
        <v>1</v>
      </c>
    </row>
    <row r="333" spans="1:18" ht="15" customHeight="1">
      <c r="A333" s="48"/>
      <c r="B333" s="24" t="s">
        <v>348</v>
      </c>
      <c r="C333" s="38">
        <v>89</v>
      </c>
      <c r="D333" s="38">
        <v>13</v>
      </c>
      <c r="E333" s="38">
        <v>21</v>
      </c>
      <c r="F333" s="38">
        <v>24</v>
      </c>
      <c r="G333" s="38">
        <v>13</v>
      </c>
      <c r="H333" s="38">
        <v>0</v>
      </c>
      <c r="I333" s="38">
        <v>18</v>
      </c>
      <c r="J333" s="94">
        <v>71.035297125828436</v>
      </c>
      <c r="K333" s="38">
        <v>0</v>
      </c>
      <c r="L333" s="38">
        <v>0</v>
      </c>
      <c r="M333" s="38">
        <v>0</v>
      </c>
      <c r="N333" s="38">
        <v>0</v>
      </c>
      <c r="O333" s="38">
        <v>0</v>
      </c>
      <c r="P333" s="38">
        <v>0</v>
      </c>
      <c r="Q333" s="38">
        <v>0</v>
      </c>
      <c r="R333" s="94" t="s">
        <v>346</v>
      </c>
    </row>
    <row r="334" spans="1:18" ht="15" customHeight="1">
      <c r="A334" s="48"/>
      <c r="B334" s="24"/>
      <c r="C334" s="56">
        <v>99.999999999999986</v>
      </c>
      <c r="D334" s="56">
        <v>14.606741573033707</v>
      </c>
      <c r="E334" s="56">
        <v>23.595505617977526</v>
      </c>
      <c r="F334" s="56">
        <v>26.966292134831459</v>
      </c>
      <c r="G334" s="56">
        <v>14.606741573033707</v>
      </c>
      <c r="H334" s="56">
        <v>0</v>
      </c>
      <c r="I334" s="56">
        <v>20.224719101123593</v>
      </c>
      <c r="J334" s="51">
        <v>71</v>
      </c>
      <c r="K334" s="56">
        <v>0</v>
      </c>
      <c r="L334" s="56">
        <v>0</v>
      </c>
      <c r="M334" s="56">
        <v>0</v>
      </c>
      <c r="N334" s="56">
        <v>0</v>
      </c>
      <c r="O334" s="56">
        <v>0</v>
      </c>
      <c r="P334" s="56">
        <v>0</v>
      </c>
      <c r="Q334" s="56">
        <v>0</v>
      </c>
      <c r="R334" s="51">
        <v>0</v>
      </c>
    </row>
    <row r="335" spans="1:18" ht="15" customHeight="1">
      <c r="A335" s="48"/>
      <c r="B335" s="24" t="s">
        <v>350</v>
      </c>
      <c r="C335" s="38">
        <v>64</v>
      </c>
      <c r="D335" s="38">
        <v>3</v>
      </c>
      <c r="E335" s="38">
        <v>8</v>
      </c>
      <c r="F335" s="38">
        <v>8</v>
      </c>
      <c r="G335" s="38">
        <v>7</v>
      </c>
      <c r="H335" s="38">
        <v>4</v>
      </c>
      <c r="I335" s="38">
        <v>34</v>
      </c>
      <c r="J335" s="94">
        <v>76.916595065408146</v>
      </c>
      <c r="K335" s="38">
        <v>3</v>
      </c>
      <c r="L335" s="38">
        <v>0</v>
      </c>
      <c r="M335" s="38">
        <v>0</v>
      </c>
      <c r="N335" s="38">
        <v>1</v>
      </c>
      <c r="O335" s="38">
        <v>0</v>
      </c>
      <c r="P335" s="38">
        <v>0</v>
      </c>
      <c r="Q335" s="38">
        <v>2</v>
      </c>
      <c r="R335" s="94">
        <v>84.444444444444443</v>
      </c>
    </row>
    <row r="336" spans="1:18" ht="15" customHeight="1">
      <c r="A336" s="54"/>
      <c r="B336" s="59"/>
      <c r="C336" s="56">
        <v>100</v>
      </c>
      <c r="D336" s="56">
        <v>4.6875</v>
      </c>
      <c r="E336" s="56">
        <v>12.5</v>
      </c>
      <c r="F336" s="56">
        <v>12.5</v>
      </c>
      <c r="G336" s="56">
        <v>10.9375</v>
      </c>
      <c r="H336" s="56">
        <v>6.25</v>
      </c>
      <c r="I336" s="56">
        <v>53.125</v>
      </c>
      <c r="J336" s="51">
        <v>30</v>
      </c>
      <c r="K336" s="56">
        <v>99.999999999999986</v>
      </c>
      <c r="L336" s="56">
        <v>0</v>
      </c>
      <c r="M336" s="56">
        <v>0</v>
      </c>
      <c r="N336" s="56">
        <v>33.333333333333329</v>
      </c>
      <c r="O336" s="56">
        <v>0</v>
      </c>
      <c r="P336" s="56">
        <v>0</v>
      </c>
      <c r="Q336" s="56">
        <v>66.666666666666657</v>
      </c>
      <c r="R336" s="51">
        <v>1</v>
      </c>
    </row>
    <row r="337" spans="1:18" ht="15" customHeight="1">
      <c r="A337" s="54"/>
      <c r="B337" s="59" t="s">
        <v>351</v>
      </c>
      <c r="C337" s="38">
        <v>51</v>
      </c>
      <c r="D337" s="38">
        <v>1</v>
      </c>
      <c r="E337" s="38">
        <v>9</v>
      </c>
      <c r="F337" s="38">
        <v>9</v>
      </c>
      <c r="G337" s="38">
        <v>6</v>
      </c>
      <c r="H337" s="38">
        <v>3</v>
      </c>
      <c r="I337" s="38">
        <v>23</v>
      </c>
      <c r="J337" s="94">
        <v>77.319392522606748</v>
      </c>
      <c r="K337" s="38">
        <v>3</v>
      </c>
      <c r="L337" s="38">
        <v>0</v>
      </c>
      <c r="M337" s="38">
        <v>1</v>
      </c>
      <c r="N337" s="38">
        <v>0</v>
      </c>
      <c r="O337" s="38">
        <v>0</v>
      </c>
      <c r="P337" s="38">
        <v>0</v>
      </c>
      <c r="Q337" s="38">
        <v>2</v>
      </c>
      <c r="R337" s="94">
        <v>72.072072072072075</v>
      </c>
    </row>
    <row r="338" spans="1:18" ht="15" customHeight="1">
      <c r="A338" s="54"/>
      <c r="B338" s="59"/>
      <c r="C338" s="56">
        <v>100</v>
      </c>
      <c r="D338" s="56">
        <v>1.9607843137254901</v>
      </c>
      <c r="E338" s="56">
        <v>17.647058823529413</v>
      </c>
      <c r="F338" s="56">
        <v>17.647058823529413</v>
      </c>
      <c r="G338" s="56">
        <v>11.76470588235294</v>
      </c>
      <c r="H338" s="56">
        <v>5.8823529411764701</v>
      </c>
      <c r="I338" s="56">
        <v>45.098039215686278</v>
      </c>
      <c r="J338" s="51">
        <v>28</v>
      </c>
      <c r="K338" s="56">
        <v>99.999999999999986</v>
      </c>
      <c r="L338" s="56">
        <v>0</v>
      </c>
      <c r="M338" s="56">
        <v>33.333333333333329</v>
      </c>
      <c r="N338" s="56">
        <v>0</v>
      </c>
      <c r="O338" s="56">
        <v>0</v>
      </c>
      <c r="P338" s="56">
        <v>0</v>
      </c>
      <c r="Q338" s="56">
        <v>66.666666666666657</v>
      </c>
      <c r="R338" s="51">
        <v>1</v>
      </c>
    </row>
    <row r="339" spans="1:18" ht="15" customHeight="1">
      <c r="A339" s="54"/>
      <c r="B339" s="59" t="s">
        <v>352</v>
      </c>
      <c r="C339" s="38">
        <v>36</v>
      </c>
      <c r="D339" s="38">
        <v>1</v>
      </c>
      <c r="E339" s="38">
        <v>5</v>
      </c>
      <c r="F339" s="38">
        <v>11</v>
      </c>
      <c r="G339" s="38">
        <v>7</v>
      </c>
      <c r="H339" s="38">
        <v>4</v>
      </c>
      <c r="I339" s="38">
        <v>8</v>
      </c>
      <c r="J339" s="94">
        <v>82.348159763991092</v>
      </c>
      <c r="K339" s="38">
        <v>3</v>
      </c>
      <c r="L339" s="38">
        <v>0</v>
      </c>
      <c r="M339" s="38">
        <v>1</v>
      </c>
      <c r="N339" s="38">
        <v>0</v>
      </c>
      <c r="O339" s="38">
        <v>0</v>
      </c>
      <c r="P339" s="38">
        <v>0</v>
      </c>
      <c r="Q339" s="38">
        <v>2</v>
      </c>
      <c r="R339" s="94">
        <v>65.934065934065927</v>
      </c>
    </row>
    <row r="340" spans="1:18" ht="15" customHeight="1">
      <c r="A340" s="90"/>
      <c r="B340" s="88"/>
      <c r="C340" s="69">
        <v>100</v>
      </c>
      <c r="D340" s="69">
        <v>2.7777777777777777</v>
      </c>
      <c r="E340" s="69">
        <v>13.888888888888889</v>
      </c>
      <c r="F340" s="69">
        <v>30.555555555555557</v>
      </c>
      <c r="G340" s="69">
        <v>19.444444444444446</v>
      </c>
      <c r="H340" s="69">
        <v>11.111111111111111</v>
      </c>
      <c r="I340" s="69">
        <v>22.222222222222221</v>
      </c>
      <c r="J340" s="52">
        <v>28</v>
      </c>
      <c r="K340" s="69">
        <v>99.999999999999986</v>
      </c>
      <c r="L340" s="69">
        <v>0</v>
      </c>
      <c r="M340" s="69">
        <v>33.333333333333329</v>
      </c>
      <c r="N340" s="69">
        <v>0</v>
      </c>
      <c r="O340" s="69">
        <v>0</v>
      </c>
      <c r="P340" s="69">
        <v>0</v>
      </c>
      <c r="Q340" s="69">
        <v>66.666666666666657</v>
      </c>
      <c r="R340" s="52">
        <v>1</v>
      </c>
    </row>
    <row r="342" spans="1:18" ht="15" customHeight="1">
      <c r="B342" s="96"/>
    </row>
  </sheetData>
  <phoneticPr fontId="4"/>
  <conditionalFormatting sqref="B22:R340">
    <cfRule type="expression" dxfId="12" priority="1">
      <formula>MOD(ROW(),2)=0</formula>
    </cfRule>
  </conditionalFormatting>
  <pageMargins left="0.23622047244094491" right="0.23622047244094491" top="0.74803149606299213" bottom="0.74803149606299213" header="0.31496062992125984" footer="0.31496062992125984"/>
  <pageSetup paperSize="9" scale="49" fitToWidth="0" fitToHeight="0" pageOrder="overThenDown" orientation="portrait" verticalDpi="200" r:id="rId1"/>
  <headerFooter>
    <oddFooter>&amp;C&amp;P</oddFooter>
  </headerFooter>
  <rowBreaks count="3" manualBreakCount="3">
    <brk id="90" min="2" max="31" man="1"/>
    <brk id="174" min="2" max="31" man="1"/>
    <brk id="254" min="2" max="31" man="1"/>
  </rowBreaks>
</worksheet>
</file>

<file path=xl/worksheets/sheet39.xml><?xml version="1.0" encoding="utf-8"?>
<worksheet xmlns="http://schemas.openxmlformats.org/spreadsheetml/2006/main" xmlns:r="http://schemas.openxmlformats.org/officeDocument/2006/relationships">
  <sheetPr codeName="Sheet47"/>
  <dimension ref="A1:P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16" width="9.42578125" style="25" customWidth="1"/>
    <col min="17" max="16384" width="8" style="25"/>
  </cols>
  <sheetData>
    <row r="1" spans="1:16" ht="15" customHeight="1">
      <c r="C1" s="25" t="s">
        <v>419</v>
      </c>
      <c r="J1" s="25" t="s">
        <v>419</v>
      </c>
    </row>
    <row r="2" spans="1:16" ht="15" customHeight="1">
      <c r="C2" s="25" t="s">
        <v>421</v>
      </c>
      <c r="H2" s="75"/>
      <c r="J2" s="25" t="s">
        <v>421</v>
      </c>
      <c r="O2" s="75"/>
    </row>
    <row r="3" spans="1:16" ht="15" customHeight="1">
      <c r="C3" s="25" t="s">
        <v>121</v>
      </c>
      <c r="J3" s="25" t="s">
        <v>136</v>
      </c>
    </row>
    <row r="4" spans="1:16" s="79" customFormat="1" ht="22.5">
      <c r="A4" s="77"/>
      <c r="B4" s="78"/>
      <c r="C4" s="35" t="s">
        <v>1</v>
      </c>
      <c r="D4" s="35" t="s">
        <v>258</v>
      </c>
      <c r="E4" s="36" t="s">
        <v>259</v>
      </c>
      <c r="F4" s="36" t="s">
        <v>130</v>
      </c>
      <c r="G4" s="35" t="s">
        <v>275</v>
      </c>
      <c r="H4" s="36" t="s">
        <v>175</v>
      </c>
      <c r="I4" s="35" t="s">
        <v>272</v>
      </c>
      <c r="J4" s="35" t="s">
        <v>1</v>
      </c>
      <c r="K4" s="35" t="s">
        <v>258</v>
      </c>
      <c r="L4" s="36" t="s">
        <v>259</v>
      </c>
      <c r="M4" s="36" t="s">
        <v>130</v>
      </c>
      <c r="N4" s="35" t="s">
        <v>275</v>
      </c>
      <c r="O4" s="36" t="s">
        <v>175</v>
      </c>
      <c r="P4" s="35" t="s">
        <v>272</v>
      </c>
    </row>
    <row r="5" spans="1:16" ht="15" customHeight="1">
      <c r="A5" s="80" t="s">
        <v>0</v>
      </c>
      <c r="B5" s="81"/>
      <c r="C5" s="61">
        <v>2063</v>
      </c>
      <c r="D5" s="61">
        <v>365</v>
      </c>
      <c r="E5" s="61">
        <v>402</v>
      </c>
      <c r="F5" s="61">
        <v>511</v>
      </c>
      <c r="G5" s="61">
        <v>345</v>
      </c>
      <c r="H5" s="61">
        <v>440</v>
      </c>
      <c r="I5" s="84">
        <v>49.08225723635033</v>
      </c>
      <c r="J5" s="61">
        <v>200</v>
      </c>
      <c r="K5" s="61">
        <v>80</v>
      </c>
      <c r="L5" s="61">
        <v>21</v>
      </c>
      <c r="M5" s="61">
        <v>15</v>
      </c>
      <c r="N5" s="61">
        <v>15</v>
      </c>
      <c r="O5" s="61">
        <v>69</v>
      </c>
      <c r="P5" s="84">
        <v>25.039772273431474</v>
      </c>
    </row>
    <row r="6" spans="1:16" ht="15" customHeight="1">
      <c r="A6" s="85"/>
      <c r="B6" s="86"/>
      <c r="C6" s="69">
        <v>100</v>
      </c>
      <c r="D6" s="69">
        <v>17.692680562287929</v>
      </c>
      <c r="E6" s="69">
        <v>19.486185167232186</v>
      </c>
      <c r="F6" s="69">
        <v>24.769752787203103</v>
      </c>
      <c r="G6" s="69">
        <v>16.723218613669413</v>
      </c>
      <c r="H6" s="69">
        <v>21.328162869607368</v>
      </c>
      <c r="I6" s="52">
        <v>1623</v>
      </c>
      <c r="J6" s="69">
        <v>100</v>
      </c>
      <c r="K6" s="69">
        <v>40</v>
      </c>
      <c r="L6" s="69">
        <v>10.5</v>
      </c>
      <c r="M6" s="69">
        <v>7.5</v>
      </c>
      <c r="N6" s="69">
        <v>7.5</v>
      </c>
      <c r="O6" s="69">
        <v>34.5</v>
      </c>
      <c r="P6" s="52">
        <v>131</v>
      </c>
    </row>
    <row r="7" spans="1:16" ht="15" customHeight="1">
      <c r="A7" s="48" t="s">
        <v>4</v>
      </c>
      <c r="B7" s="24" t="s">
        <v>5</v>
      </c>
      <c r="C7" s="38">
        <v>1534</v>
      </c>
      <c r="D7" s="38">
        <v>275</v>
      </c>
      <c r="E7" s="38">
        <v>315</v>
      </c>
      <c r="F7" s="38">
        <v>390</v>
      </c>
      <c r="G7" s="38">
        <v>213</v>
      </c>
      <c r="H7" s="38">
        <v>341</v>
      </c>
      <c r="I7" s="53">
        <v>47.8895129726763</v>
      </c>
      <c r="J7" s="38">
        <v>114</v>
      </c>
      <c r="K7" s="38">
        <v>54</v>
      </c>
      <c r="L7" s="38">
        <v>8</v>
      </c>
      <c r="M7" s="38">
        <v>6</v>
      </c>
      <c r="N7" s="38">
        <v>7</v>
      </c>
      <c r="O7" s="38">
        <v>39</v>
      </c>
      <c r="P7" s="53">
        <v>20.490829453037446</v>
      </c>
    </row>
    <row r="8" spans="1:16" ht="15" customHeight="1">
      <c r="A8" s="48"/>
      <c r="B8" s="88"/>
      <c r="C8" s="69">
        <v>100.00000000000001</v>
      </c>
      <c r="D8" s="69">
        <v>17.926988265971318</v>
      </c>
      <c r="E8" s="69">
        <v>20.534550195567146</v>
      </c>
      <c r="F8" s="69">
        <v>25.423728813559322</v>
      </c>
      <c r="G8" s="69">
        <v>13.885267275097785</v>
      </c>
      <c r="H8" s="69">
        <v>22.229465449804433</v>
      </c>
      <c r="I8" s="52">
        <v>1193</v>
      </c>
      <c r="J8" s="69">
        <v>100</v>
      </c>
      <c r="K8" s="69">
        <v>47.368421052631575</v>
      </c>
      <c r="L8" s="69">
        <v>7.0175438596491224</v>
      </c>
      <c r="M8" s="69">
        <v>5.2631578947368416</v>
      </c>
      <c r="N8" s="69">
        <v>6.140350877192982</v>
      </c>
      <c r="O8" s="69">
        <v>34.210526315789473</v>
      </c>
      <c r="P8" s="52">
        <v>75</v>
      </c>
    </row>
    <row r="9" spans="1:16" ht="15" customHeight="1">
      <c r="A9" s="48"/>
      <c r="B9" s="24" t="s">
        <v>6</v>
      </c>
      <c r="C9" s="38">
        <v>225</v>
      </c>
      <c r="D9" s="38">
        <v>33</v>
      </c>
      <c r="E9" s="38">
        <v>35</v>
      </c>
      <c r="F9" s="38">
        <v>47</v>
      </c>
      <c r="G9" s="38">
        <v>57</v>
      </c>
      <c r="H9" s="38">
        <v>53</v>
      </c>
      <c r="I9" s="53">
        <v>54.175458895996009</v>
      </c>
      <c r="J9" s="38">
        <v>15</v>
      </c>
      <c r="K9" s="38">
        <v>1</v>
      </c>
      <c r="L9" s="38">
        <v>3</v>
      </c>
      <c r="M9" s="38">
        <v>1</v>
      </c>
      <c r="N9" s="38">
        <v>1</v>
      </c>
      <c r="O9" s="38">
        <v>9</v>
      </c>
      <c r="P9" s="53">
        <v>42.353219696969695</v>
      </c>
    </row>
    <row r="10" spans="1:16" ht="15" customHeight="1">
      <c r="A10" s="48"/>
      <c r="B10" s="88"/>
      <c r="C10" s="69">
        <v>100.00000000000001</v>
      </c>
      <c r="D10" s="69">
        <v>14.666666666666666</v>
      </c>
      <c r="E10" s="69">
        <v>15.555555555555555</v>
      </c>
      <c r="F10" s="69">
        <v>20.888888888888889</v>
      </c>
      <c r="G10" s="69">
        <v>25.333333333333336</v>
      </c>
      <c r="H10" s="69">
        <v>23.555555555555554</v>
      </c>
      <c r="I10" s="52">
        <v>172</v>
      </c>
      <c r="J10" s="69">
        <v>100</v>
      </c>
      <c r="K10" s="69">
        <v>6.666666666666667</v>
      </c>
      <c r="L10" s="69">
        <v>20</v>
      </c>
      <c r="M10" s="69">
        <v>6.666666666666667</v>
      </c>
      <c r="N10" s="69">
        <v>6.666666666666667</v>
      </c>
      <c r="O10" s="69">
        <v>60</v>
      </c>
      <c r="P10" s="52">
        <v>6</v>
      </c>
    </row>
    <row r="11" spans="1:16" ht="15" customHeight="1">
      <c r="A11" s="48"/>
      <c r="B11" s="24" t="s">
        <v>7</v>
      </c>
      <c r="C11" s="38">
        <v>129</v>
      </c>
      <c r="D11" s="38">
        <v>21</v>
      </c>
      <c r="E11" s="38">
        <v>24</v>
      </c>
      <c r="F11" s="38">
        <v>38</v>
      </c>
      <c r="G11" s="38">
        <v>29</v>
      </c>
      <c r="H11" s="38">
        <v>17</v>
      </c>
      <c r="I11" s="53">
        <v>51.931461018582183</v>
      </c>
      <c r="J11" s="38">
        <v>21</v>
      </c>
      <c r="K11" s="38">
        <v>8</v>
      </c>
      <c r="L11" s="38">
        <v>4</v>
      </c>
      <c r="M11" s="38">
        <v>1</v>
      </c>
      <c r="N11" s="38">
        <v>2</v>
      </c>
      <c r="O11" s="38">
        <v>6</v>
      </c>
      <c r="P11" s="53">
        <v>26.956817159822272</v>
      </c>
    </row>
    <row r="12" spans="1:16" ht="15" customHeight="1">
      <c r="A12" s="48"/>
      <c r="B12" s="88"/>
      <c r="C12" s="69">
        <v>100.00000000000001</v>
      </c>
      <c r="D12" s="69">
        <v>16.279069767441861</v>
      </c>
      <c r="E12" s="69">
        <v>18.604651162790699</v>
      </c>
      <c r="F12" s="69">
        <v>29.457364341085274</v>
      </c>
      <c r="G12" s="69">
        <v>22.480620155038761</v>
      </c>
      <c r="H12" s="69">
        <v>13.178294573643413</v>
      </c>
      <c r="I12" s="52">
        <v>112</v>
      </c>
      <c r="J12" s="69">
        <v>99.999999999999986</v>
      </c>
      <c r="K12" s="69">
        <v>38.095238095238095</v>
      </c>
      <c r="L12" s="69">
        <v>19.047619047619047</v>
      </c>
      <c r="M12" s="69">
        <v>4.7619047619047619</v>
      </c>
      <c r="N12" s="69">
        <v>9.5238095238095237</v>
      </c>
      <c r="O12" s="69">
        <v>28.571428571428569</v>
      </c>
      <c r="P12" s="52">
        <v>15</v>
      </c>
    </row>
    <row r="13" spans="1:16" ht="15" customHeight="1">
      <c r="A13" s="48"/>
      <c r="B13" s="24" t="s">
        <v>8</v>
      </c>
      <c r="C13" s="38">
        <v>104</v>
      </c>
      <c r="D13" s="38">
        <v>28</v>
      </c>
      <c r="E13" s="38">
        <v>22</v>
      </c>
      <c r="F13" s="38">
        <v>17</v>
      </c>
      <c r="G13" s="38">
        <v>21</v>
      </c>
      <c r="H13" s="38">
        <v>16</v>
      </c>
      <c r="I13" s="53">
        <v>44.107953464353713</v>
      </c>
      <c r="J13" s="38">
        <v>42</v>
      </c>
      <c r="K13" s="38">
        <v>16</v>
      </c>
      <c r="L13" s="38">
        <v>5</v>
      </c>
      <c r="M13" s="38">
        <v>5</v>
      </c>
      <c r="N13" s="38">
        <v>4</v>
      </c>
      <c r="O13" s="38">
        <v>12</v>
      </c>
      <c r="P13" s="53">
        <v>28.012503373709301</v>
      </c>
    </row>
    <row r="14" spans="1:16" ht="15" customHeight="1">
      <c r="A14" s="48"/>
      <c r="B14" s="88"/>
      <c r="C14" s="69">
        <v>100.00000000000001</v>
      </c>
      <c r="D14" s="69">
        <v>26.923076923076923</v>
      </c>
      <c r="E14" s="69">
        <v>21.153846153846153</v>
      </c>
      <c r="F14" s="69">
        <v>16.346153846153847</v>
      </c>
      <c r="G14" s="69">
        <v>20.192307692307693</v>
      </c>
      <c r="H14" s="69">
        <v>15.384615384615385</v>
      </c>
      <c r="I14" s="52">
        <v>88</v>
      </c>
      <c r="J14" s="69">
        <v>100</v>
      </c>
      <c r="K14" s="69">
        <v>38.095238095238095</v>
      </c>
      <c r="L14" s="69">
        <v>11.904761904761903</v>
      </c>
      <c r="M14" s="69">
        <v>11.904761904761903</v>
      </c>
      <c r="N14" s="69">
        <v>9.5238095238095237</v>
      </c>
      <c r="O14" s="69">
        <v>28.571428571428569</v>
      </c>
      <c r="P14" s="52">
        <v>30</v>
      </c>
    </row>
    <row r="15" spans="1:16" ht="15" customHeight="1">
      <c r="A15" s="48"/>
      <c r="B15" s="24" t="s">
        <v>9</v>
      </c>
      <c r="C15" s="38">
        <v>28</v>
      </c>
      <c r="D15" s="38">
        <v>2</v>
      </c>
      <c r="E15" s="38">
        <v>4</v>
      </c>
      <c r="F15" s="38">
        <v>7</v>
      </c>
      <c r="G15" s="38">
        <v>10</v>
      </c>
      <c r="H15" s="38">
        <v>5</v>
      </c>
      <c r="I15" s="53">
        <v>63.714945076049688</v>
      </c>
      <c r="J15" s="38">
        <v>0</v>
      </c>
      <c r="K15" s="38">
        <v>0</v>
      </c>
      <c r="L15" s="38">
        <v>0</v>
      </c>
      <c r="M15" s="38">
        <v>0</v>
      </c>
      <c r="N15" s="38">
        <v>0</v>
      </c>
      <c r="O15" s="38">
        <v>0</v>
      </c>
      <c r="P15" s="53" t="s">
        <v>346</v>
      </c>
    </row>
    <row r="16" spans="1:16" ht="15" customHeight="1">
      <c r="A16" s="48"/>
      <c r="B16" s="88"/>
      <c r="C16" s="69">
        <v>100</v>
      </c>
      <c r="D16" s="69">
        <v>7.1428571428571423</v>
      </c>
      <c r="E16" s="69">
        <v>14.285714285714285</v>
      </c>
      <c r="F16" s="69">
        <v>25</v>
      </c>
      <c r="G16" s="69">
        <v>35.714285714285715</v>
      </c>
      <c r="H16" s="69">
        <v>17.857142857142858</v>
      </c>
      <c r="I16" s="52">
        <v>23</v>
      </c>
      <c r="J16" s="69">
        <v>0</v>
      </c>
      <c r="K16" s="69">
        <v>0</v>
      </c>
      <c r="L16" s="69">
        <v>0</v>
      </c>
      <c r="M16" s="69">
        <v>0</v>
      </c>
      <c r="N16" s="69">
        <v>0</v>
      </c>
      <c r="O16" s="69">
        <v>0</v>
      </c>
      <c r="P16" s="52">
        <v>0</v>
      </c>
    </row>
    <row r="17" spans="1:16" ht="15" customHeight="1">
      <c r="A17" s="48"/>
      <c r="B17" s="24" t="s">
        <v>10</v>
      </c>
      <c r="C17" s="38">
        <v>15</v>
      </c>
      <c r="D17" s="38">
        <v>2</v>
      </c>
      <c r="E17" s="38">
        <v>0</v>
      </c>
      <c r="F17" s="38">
        <v>3</v>
      </c>
      <c r="G17" s="38">
        <v>4</v>
      </c>
      <c r="H17" s="38">
        <v>6</v>
      </c>
      <c r="I17" s="53">
        <v>53.426802837731707</v>
      </c>
      <c r="J17" s="38">
        <v>8</v>
      </c>
      <c r="K17" s="38">
        <v>1</v>
      </c>
      <c r="L17" s="38">
        <v>1</v>
      </c>
      <c r="M17" s="38">
        <v>2</v>
      </c>
      <c r="N17" s="38">
        <v>1</v>
      </c>
      <c r="O17" s="38">
        <v>3</v>
      </c>
      <c r="P17" s="53">
        <v>48.910256410256409</v>
      </c>
    </row>
    <row r="18" spans="1:16" ht="15" customHeight="1">
      <c r="A18" s="48"/>
      <c r="B18" s="88"/>
      <c r="C18" s="69">
        <v>100</v>
      </c>
      <c r="D18" s="69">
        <v>13.333333333333334</v>
      </c>
      <c r="E18" s="69">
        <v>0</v>
      </c>
      <c r="F18" s="69">
        <v>20</v>
      </c>
      <c r="G18" s="69">
        <v>26.666666666666668</v>
      </c>
      <c r="H18" s="69">
        <v>40</v>
      </c>
      <c r="I18" s="52">
        <v>9</v>
      </c>
      <c r="J18" s="69">
        <v>100</v>
      </c>
      <c r="K18" s="69">
        <v>12.5</v>
      </c>
      <c r="L18" s="69">
        <v>12.5</v>
      </c>
      <c r="M18" s="69">
        <v>25</v>
      </c>
      <c r="N18" s="69">
        <v>12.5</v>
      </c>
      <c r="O18" s="69">
        <v>37.5</v>
      </c>
      <c r="P18" s="52">
        <v>5</v>
      </c>
    </row>
    <row r="19" spans="1:16" ht="15" customHeight="1">
      <c r="A19" s="48"/>
      <c r="B19" s="24" t="s">
        <v>3</v>
      </c>
      <c r="C19" s="38">
        <v>28</v>
      </c>
      <c r="D19" s="38">
        <v>4</v>
      </c>
      <c r="E19" s="38">
        <v>2</v>
      </c>
      <c r="F19" s="38">
        <v>9</v>
      </c>
      <c r="G19" s="38">
        <v>11</v>
      </c>
      <c r="H19" s="38">
        <v>2</v>
      </c>
      <c r="I19" s="53">
        <v>60.231811032663259</v>
      </c>
      <c r="J19" s="38">
        <v>0</v>
      </c>
      <c r="K19" s="38">
        <v>0</v>
      </c>
      <c r="L19" s="38">
        <v>0</v>
      </c>
      <c r="M19" s="38">
        <v>0</v>
      </c>
      <c r="N19" s="38">
        <v>0</v>
      </c>
      <c r="O19" s="38">
        <v>0</v>
      </c>
      <c r="P19" s="53" t="s">
        <v>346</v>
      </c>
    </row>
    <row r="20" spans="1:16" ht="15" customHeight="1">
      <c r="A20" s="89"/>
      <c r="B20" s="88"/>
      <c r="C20" s="69">
        <v>100</v>
      </c>
      <c r="D20" s="69">
        <v>14.285714285714285</v>
      </c>
      <c r="E20" s="69">
        <v>7.1428571428571423</v>
      </c>
      <c r="F20" s="69">
        <v>32.142857142857146</v>
      </c>
      <c r="G20" s="69">
        <v>39.285714285714285</v>
      </c>
      <c r="H20" s="69">
        <v>7.1428571428571423</v>
      </c>
      <c r="I20" s="52">
        <v>26</v>
      </c>
      <c r="J20" s="69">
        <v>0</v>
      </c>
      <c r="K20" s="69">
        <v>0</v>
      </c>
      <c r="L20" s="69">
        <v>0</v>
      </c>
      <c r="M20" s="69">
        <v>0</v>
      </c>
      <c r="N20" s="69">
        <v>0</v>
      </c>
      <c r="O20" s="69">
        <v>0</v>
      </c>
      <c r="P20" s="52">
        <v>0</v>
      </c>
    </row>
    <row r="21" spans="1:16" ht="15" customHeight="1">
      <c r="A21" s="48" t="s">
        <v>11</v>
      </c>
      <c r="B21" s="24" t="s">
        <v>12</v>
      </c>
      <c r="C21" s="38">
        <v>1371</v>
      </c>
      <c r="D21" s="38">
        <v>233</v>
      </c>
      <c r="E21" s="38">
        <v>270</v>
      </c>
      <c r="F21" s="38">
        <v>353</v>
      </c>
      <c r="G21" s="38">
        <v>187</v>
      </c>
      <c r="H21" s="38">
        <v>328</v>
      </c>
      <c r="I21" s="53">
        <v>48.328548070820723</v>
      </c>
      <c r="J21" s="38">
        <v>91</v>
      </c>
      <c r="K21" s="38">
        <v>34</v>
      </c>
      <c r="L21" s="38">
        <v>8</v>
      </c>
      <c r="M21" s="38">
        <v>7</v>
      </c>
      <c r="N21" s="38">
        <v>5</v>
      </c>
      <c r="O21" s="38">
        <v>37</v>
      </c>
      <c r="P21" s="53">
        <v>24.708904067772409</v>
      </c>
    </row>
    <row r="22" spans="1:16" ht="15" customHeight="1">
      <c r="A22" s="48"/>
      <c r="B22" s="24"/>
      <c r="C22" s="56">
        <v>100</v>
      </c>
      <c r="D22" s="56">
        <v>16.994894237782638</v>
      </c>
      <c r="E22" s="56">
        <v>19.693654266958426</v>
      </c>
      <c r="F22" s="56">
        <v>25.747629467541937</v>
      </c>
      <c r="G22" s="56">
        <v>13.63967906637491</v>
      </c>
      <c r="H22" s="56">
        <v>23.924142961342085</v>
      </c>
      <c r="I22" s="51">
        <v>1043</v>
      </c>
      <c r="J22" s="56">
        <v>100</v>
      </c>
      <c r="K22" s="56">
        <v>37.362637362637365</v>
      </c>
      <c r="L22" s="56">
        <v>8.791208791208792</v>
      </c>
      <c r="M22" s="56">
        <v>7.6923076923076925</v>
      </c>
      <c r="N22" s="56">
        <v>5.4945054945054945</v>
      </c>
      <c r="O22" s="56">
        <v>40.659340659340657</v>
      </c>
      <c r="P22" s="51">
        <v>54</v>
      </c>
    </row>
    <row r="23" spans="1:16" ht="15" customHeight="1">
      <c r="A23" s="48"/>
      <c r="B23" s="24" t="s">
        <v>13</v>
      </c>
      <c r="C23" s="38">
        <v>129</v>
      </c>
      <c r="D23" s="38">
        <v>22</v>
      </c>
      <c r="E23" s="38">
        <v>26</v>
      </c>
      <c r="F23" s="38">
        <v>34</v>
      </c>
      <c r="G23" s="38">
        <v>19</v>
      </c>
      <c r="H23" s="38">
        <v>28</v>
      </c>
      <c r="I23" s="53">
        <v>48.778138605544655</v>
      </c>
      <c r="J23" s="38">
        <v>21</v>
      </c>
      <c r="K23" s="38">
        <v>13</v>
      </c>
      <c r="L23" s="38">
        <v>4</v>
      </c>
      <c r="M23" s="38">
        <v>0</v>
      </c>
      <c r="N23" s="38">
        <v>1</v>
      </c>
      <c r="O23" s="38">
        <v>3</v>
      </c>
      <c r="P23" s="53">
        <v>18.805880525983085</v>
      </c>
    </row>
    <row r="24" spans="1:16" ht="15" customHeight="1">
      <c r="A24" s="48"/>
      <c r="B24" s="24"/>
      <c r="C24" s="56">
        <v>100</v>
      </c>
      <c r="D24" s="56">
        <v>17.054263565891471</v>
      </c>
      <c r="E24" s="56">
        <v>20.155038759689923</v>
      </c>
      <c r="F24" s="56">
        <v>26.356589147286826</v>
      </c>
      <c r="G24" s="56">
        <v>14.728682170542637</v>
      </c>
      <c r="H24" s="56">
        <v>21.705426356589147</v>
      </c>
      <c r="I24" s="51">
        <v>101</v>
      </c>
      <c r="J24" s="56">
        <v>100</v>
      </c>
      <c r="K24" s="56">
        <v>61.904761904761905</v>
      </c>
      <c r="L24" s="56">
        <v>19.047619047619047</v>
      </c>
      <c r="M24" s="56">
        <v>0</v>
      </c>
      <c r="N24" s="56">
        <v>4.7619047619047619</v>
      </c>
      <c r="O24" s="56">
        <v>14.285714285714285</v>
      </c>
      <c r="P24" s="51">
        <v>18</v>
      </c>
    </row>
    <row r="25" spans="1:16" ht="15" customHeight="1">
      <c r="A25" s="48"/>
      <c r="B25" s="24" t="s">
        <v>14</v>
      </c>
      <c r="C25" s="38">
        <v>213</v>
      </c>
      <c r="D25" s="38">
        <v>48</v>
      </c>
      <c r="E25" s="38">
        <v>45</v>
      </c>
      <c r="F25" s="38">
        <v>48</v>
      </c>
      <c r="G25" s="38">
        <v>45</v>
      </c>
      <c r="H25" s="38">
        <v>27</v>
      </c>
      <c r="I25" s="53">
        <v>47.68210535389963</v>
      </c>
      <c r="J25" s="38">
        <v>51</v>
      </c>
      <c r="K25" s="38">
        <v>20</v>
      </c>
      <c r="L25" s="38">
        <v>6</v>
      </c>
      <c r="M25" s="38">
        <v>6</v>
      </c>
      <c r="N25" s="38">
        <v>6</v>
      </c>
      <c r="O25" s="38">
        <v>13</v>
      </c>
      <c r="P25" s="53">
        <v>28.5230017372261</v>
      </c>
    </row>
    <row r="26" spans="1:16" ht="15" customHeight="1">
      <c r="A26" s="48"/>
      <c r="B26" s="24"/>
      <c r="C26" s="56">
        <v>100</v>
      </c>
      <c r="D26" s="56">
        <v>22.535211267605636</v>
      </c>
      <c r="E26" s="56">
        <v>21.12676056338028</v>
      </c>
      <c r="F26" s="56">
        <v>22.535211267605636</v>
      </c>
      <c r="G26" s="56">
        <v>21.12676056338028</v>
      </c>
      <c r="H26" s="56">
        <v>12.676056338028168</v>
      </c>
      <c r="I26" s="51">
        <v>186</v>
      </c>
      <c r="J26" s="56">
        <v>100</v>
      </c>
      <c r="K26" s="56">
        <v>39.215686274509807</v>
      </c>
      <c r="L26" s="56">
        <v>11.76470588235294</v>
      </c>
      <c r="M26" s="56">
        <v>11.76470588235294</v>
      </c>
      <c r="N26" s="56">
        <v>11.76470588235294</v>
      </c>
      <c r="O26" s="56">
        <v>25.490196078431371</v>
      </c>
      <c r="P26" s="51">
        <v>38</v>
      </c>
    </row>
    <row r="27" spans="1:16" ht="15" customHeight="1">
      <c r="A27" s="48"/>
      <c r="B27" s="24" t="s">
        <v>15</v>
      </c>
      <c r="C27" s="38">
        <v>112</v>
      </c>
      <c r="D27" s="38">
        <v>17</v>
      </c>
      <c r="E27" s="38">
        <v>21</v>
      </c>
      <c r="F27" s="38">
        <v>23</v>
      </c>
      <c r="G27" s="38">
        <v>33</v>
      </c>
      <c r="H27" s="38">
        <v>18</v>
      </c>
      <c r="I27" s="53">
        <v>55.220955520804004</v>
      </c>
      <c r="J27" s="38">
        <v>16</v>
      </c>
      <c r="K27" s="38">
        <v>5</v>
      </c>
      <c r="L27" s="38">
        <v>3</v>
      </c>
      <c r="M27" s="38">
        <v>1</v>
      </c>
      <c r="N27" s="38">
        <v>1</v>
      </c>
      <c r="O27" s="38">
        <v>6</v>
      </c>
      <c r="P27" s="53">
        <v>24.587011454019127</v>
      </c>
    </row>
    <row r="28" spans="1:16" ht="15" customHeight="1">
      <c r="A28" s="48"/>
      <c r="B28" s="24"/>
      <c r="C28" s="56">
        <v>100</v>
      </c>
      <c r="D28" s="56">
        <v>15.178571428571427</v>
      </c>
      <c r="E28" s="56">
        <v>18.75</v>
      </c>
      <c r="F28" s="56">
        <v>20.535714285714285</v>
      </c>
      <c r="G28" s="56">
        <v>29.464285714285715</v>
      </c>
      <c r="H28" s="56">
        <v>16.071428571428573</v>
      </c>
      <c r="I28" s="51">
        <v>94</v>
      </c>
      <c r="J28" s="56">
        <v>100</v>
      </c>
      <c r="K28" s="56">
        <v>31.25</v>
      </c>
      <c r="L28" s="56">
        <v>18.75</v>
      </c>
      <c r="M28" s="56">
        <v>6.25</v>
      </c>
      <c r="N28" s="56">
        <v>6.25</v>
      </c>
      <c r="O28" s="56">
        <v>37.5</v>
      </c>
      <c r="P28" s="51">
        <v>10</v>
      </c>
    </row>
    <row r="29" spans="1:16" ht="15" customHeight="1">
      <c r="A29" s="48"/>
      <c r="B29" s="24" t="s">
        <v>3</v>
      </c>
      <c r="C29" s="38">
        <v>218</v>
      </c>
      <c r="D29" s="38">
        <v>42</v>
      </c>
      <c r="E29" s="38">
        <v>34</v>
      </c>
      <c r="F29" s="38">
        <v>49</v>
      </c>
      <c r="G29" s="38">
        <v>58</v>
      </c>
      <c r="H29" s="38">
        <v>35</v>
      </c>
      <c r="I29" s="53">
        <v>52.28567350588235</v>
      </c>
      <c r="J29" s="38">
        <v>16</v>
      </c>
      <c r="K29" s="38">
        <v>6</v>
      </c>
      <c r="L29" s="38">
        <v>0</v>
      </c>
      <c r="M29" s="38">
        <v>1</v>
      </c>
      <c r="N29" s="38">
        <v>2</v>
      </c>
      <c r="O29" s="38">
        <v>7</v>
      </c>
      <c r="P29" s="53">
        <v>28.308728308728309</v>
      </c>
    </row>
    <row r="30" spans="1:16" ht="15" customHeight="1">
      <c r="A30" s="48"/>
      <c r="B30" s="24"/>
      <c r="C30" s="56">
        <v>100</v>
      </c>
      <c r="D30" s="56">
        <v>19.26605504587156</v>
      </c>
      <c r="E30" s="56">
        <v>15.596330275229359</v>
      </c>
      <c r="F30" s="56">
        <v>22.477064220183486</v>
      </c>
      <c r="G30" s="56">
        <v>26.605504587155966</v>
      </c>
      <c r="H30" s="56">
        <v>16.055045871559635</v>
      </c>
      <c r="I30" s="51">
        <v>183</v>
      </c>
      <c r="J30" s="56">
        <v>100</v>
      </c>
      <c r="K30" s="56">
        <v>37.5</v>
      </c>
      <c r="L30" s="56">
        <v>0</v>
      </c>
      <c r="M30" s="56">
        <v>6.25</v>
      </c>
      <c r="N30" s="56">
        <v>12.5</v>
      </c>
      <c r="O30" s="56">
        <v>43.75</v>
      </c>
      <c r="P30" s="51">
        <v>9</v>
      </c>
    </row>
    <row r="31" spans="1:16" ht="15" customHeight="1">
      <c r="A31" s="48"/>
      <c r="B31" s="24" t="s">
        <v>2</v>
      </c>
      <c r="C31" s="38">
        <v>20</v>
      </c>
      <c r="D31" s="38">
        <v>3</v>
      </c>
      <c r="E31" s="38">
        <v>6</v>
      </c>
      <c r="F31" s="38">
        <v>4</v>
      </c>
      <c r="G31" s="38">
        <v>3</v>
      </c>
      <c r="H31" s="38">
        <v>4</v>
      </c>
      <c r="I31" s="53">
        <v>43.707261950813574</v>
      </c>
      <c r="J31" s="38">
        <v>5</v>
      </c>
      <c r="K31" s="38">
        <v>2</v>
      </c>
      <c r="L31" s="38">
        <v>0</v>
      </c>
      <c r="M31" s="38">
        <v>0</v>
      </c>
      <c r="N31" s="38">
        <v>0</v>
      </c>
      <c r="O31" s="38">
        <v>3</v>
      </c>
      <c r="P31" s="53">
        <v>11.450381679389313</v>
      </c>
    </row>
    <row r="32" spans="1:16" ht="15" customHeight="1">
      <c r="A32" s="89"/>
      <c r="B32" s="88"/>
      <c r="C32" s="69">
        <v>100</v>
      </c>
      <c r="D32" s="69">
        <v>15</v>
      </c>
      <c r="E32" s="69">
        <v>30</v>
      </c>
      <c r="F32" s="69">
        <v>20</v>
      </c>
      <c r="G32" s="69">
        <v>15</v>
      </c>
      <c r="H32" s="69">
        <v>20</v>
      </c>
      <c r="I32" s="52">
        <v>16</v>
      </c>
      <c r="J32" s="69">
        <v>100</v>
      </c>
      <c r="K32" s="69">
        <v>40</v>
      </c>
      <c r="L32" s="69">
        <v>0</v>
      </c>
      <c r="M32" s="69">
        <v>0</v>
      </c>
      <c r="N32" s="69">
        <v>0</v>
      </c>
      <c r="O32" s="69">
        <v>60</v>
      </c>
      <c r="P32" s="52">
        <v>2</v>
      </c>
    </row>
    <row r="33" spans="1:16" ht="15" customHeight="1">
      <c r="A33" s="48" t="s">
        <v>16</v>
      </c>
      <c r="B33" s="24" t="s">
        <v>17</v>
      </c>
      <c r="C33" s="38">
        <v>543</v>
      </c>
      <c r="D33" s="38">
        <v>90</v>
      </c>
      <c r="E33" s="38">
        <v>97</v>
      </c>
      <c r="F33" s="38">
        <v>115</v>
      </c>
      <c r="G33" s="38">
        <v>134</v>
      </c>
      <c r="H33" s="38">
        <v>107</v>
      </c>
      <c r="I33" s="53">
        <v>52.189494791268338</v>
      </c>
      <c r="J33" s="38">
        <v>85</v>
      </c>
      <c r="K33" s="38">
        <v>37</v>
      </c>
      <c r="L33" s="38">
        <v>7</v>
      </c>
      <c r="M33" s="38">
        <v>5</v>
      </c>
      <c r="N33" s="38">
        <v>9</v>
      </c>
      <c r="O33" s="38">
        <v>27</v>
      </c>
      <c r="P33" s="53">
        <v>24.573007134368186</v>
      </c>
    </row>
    <row r="34" spans="1:16" ht="15" customHeight="1">
      <c r="A34" s="48"/>
      <c r="B34" s="24"/>
      <c r="C34" s="56">
        <v>99.999999999999986</v>
      </c>
      <c r="D34" s="56">
        <v>16.574585635359114</v>
      </c>
      <c r="E34" s="56">
        <v>17.863720073664823</v>
      </c>
      <c r="F34" s="56">
        <v>21.178637200736645</v>
      </c>
      <c r="G34" s="56">
        <v>24.677716390423573</v>
      </c>
      <c r="H34" s="56">
        <v>19.705340699815839</v>
      </c>
      <c r="I34" s="51">
        <v>436</v>
      </c>
      <c r="J34" s="56">
        <v>100</v>
      </c>
      <c r="K34" s="56">
        <v>43.529411764705884</v>
      </c>
      <c r="L34" s="56">
        <v>8.235294117647058</v>
      </c>
      <c r="M34" s="56">
        <v>5.8823529411764701</v>
      </c>
      <c r="N34" s="56">
        <v>10.588235294117647</v>
      </c>
      <c r="O34" s="56">
        <v>31.764705882352938</v>
      </c>
      <c r="P34" s="51">
        <v>58</v>
      </c>
    </row>
    <row r="35" spans="1:16" ht="15" customHeight="1">
      <c r="A35" s="48"/>
      <c r="B35" s="24" t="s">
        <v>18</v>
      </c>
      <c r="C35" s="38">
        <v>229</v>
      </c>
      <c r="D35" s="38">
        <v>41</v>
      </c>
      <c r="E35" s="38">
        <v>44</v>
      </c>
      <c r="F35" s="38">
        <v>60</v>
      </c>
      <c r="G35" s="38">
        <v>51</v>
      </c>
      <c r="H35" s="38">
        <v>33</v>
      </c>
      <c r="I35" s="53">
        <v>51.481400922138498</v>
      </c>
      <c r="J35" s="38">
        <v>42</v>
      </c>
      <c r="K35" s="38">
        <v>13</v>
      </c>
      <c r="L35" s="38">
        <v>7</v>
      </c>
      <c r="M35" s="38">
        <v>4</v>
      </c>
      <c r="N35" s="38">
        <v>3</v>
      </c>
      <c r="O35" s="38">
        <v>15</v>
      </c>
      <c r="P35" s="53">
        <v>31.329056513318513</v>
      </c>
    </row>
    <row r="36" spans="1:16" ht="15" customHeight="1">
      <c r="A36" s="48"/>
      <c r="B36" s="24"/>
      <c r="C36" s="56">
        <v>100</v>
      </c>
      <c r="D36" s="56">
        <v>17.903930131004365</v>
      </c>
      <c r="E36" s="56">
        <v>19.213973799126638</v>
      </c>
      <c r="F36" s="56">
        <v>26.200873362445414</v>
      </c>
      <c r="G36" s="56">
        <v>22.270742358078603</v>
      </c>
      <c r="H36" s="56">
        <v>14.410480349344979</v>
      </c>
      <c r="I36" s="51">
        <v>196</v>
      </c>
      <c r="J36" s="56">
        <v>100</v>
      </c>
      <c r="K36" s="56">
        <v>30.952380952380953</v>
      </c>
      <c r="L36" s="56">
        <v>16.666666666666664</v>
      </c>
      <c r="M36" s="56">
        <v>9.5238095238095237</v>
      </c>
      <c r="N36" s="56">
        <v>7.1428571428571423</v>
      </c>
      <c r="O36" s="56">
        <v>35.714285714285715</v>
      </c>
      <c r="P36" s="51">
        <v>27</v>
      </c>
    </row>
    <row r="37" spans="1:16" ht="15" customHeight="1">
      <c r="A37" s="48"/>
      <c r="B37" s="24" t="s">
        <v>19</v>
      </c>
      <c r="C37" s="38">
        <v>365</v>
      </c>
      <c r="D37" s="38">
        <v>73</v>
      </c>
      <c r="E37" s="38">
        <v>74</v>
      </c>
      <c r="F37" s="38">
        <v>84</v>
      </c>
      <c r="G37" s="38">
        <v>68</v>
      </c>
      <c r="H37" s="38">
        <v>66</v>
      </c>
      <c r="I37" s="53">
        <v>48.569616724744776</v>
      </c>
      <c r="J37" s="38">
        <v>47</v>
      </c>
      <c r="K37" s="38">
        <v>19</v>
      </c>
      <c r="L37" s="38">
        <v>4</v>
      </c>
      <c r="M37" s="38">
        <v>3</v>
      </c>
      <c r="N37" s="38">
        <v>3</v>
      </c>
      <c r="O37" s="38">
        <v>18</v>
      </c>
      <c r="P37" s="53">
        <v>23.281916635729623</v>
      </c>
    </row>
    <row r="38" spans="1:16" ht="15" customHeight="1">
      <c r="A38" s="48"/>
      <c r="B38" s="24"/>
      <c r="C38" s="56">
        <v>100</v>
      </c>
      <c r="D38" s="56">
        <v>20</v>
      </c>
      <c r="E38" s="56">
        <v>20.273972602739725</v>
      </c>
      <c r="F38" s="56">
        <v>23.013698630136986</v>
      </c>
      <c r="G38" s="56">
        <v>18.63013698630137</v>
      </c>
      <c r="H38" s="56">
        <v>18.082191780821919</v>
      </c>
      <c r="I38" s="51">
        <v>299</v>
      </c>
      <c r="J38" s="56">
        <v>100</v>
      </c>
      <c r="K38" s="56">
        <v>40.425531914893611</v>
      </c>
      <c r="L38" s="56">
        <v>8.5106382978723403</v>
      </c>
      <c r="M38" s="56">
        <v>6.3829787234042552</v>
      </c>
      <c r="N38" s="56">
        <v>6.3829787234042552</v>
      </c>
      <c r="O38" s="56">
        <v>38.297872340425535</v>
      </c>
      <c r="P38" s="51">
        <v>29</v>
      </c>
    </row>
    <row r="39" spans="1:16" ht="15" customHeight="1">
      <c r="A39" s="48"/>
      <c r="B39" s="24" t="s">
        <v>20</v>
      </c>
      <c r="C39" s="38">
        <v>267</v>
      </c>
      <c r="D39" s="38">
        <v>70</v>
      </c>
      <c r="E39" s="38">
        <v>49</v>
      </c>
      <c r="F39" s="38">
        <v>69</v>
      </c>
      <c r="G39" s="38">
        <v>35</v>
      </c>
      <c r="H39" s="38">
        <v>44</v>
      </c>
      <c r="I39" s="53">
        <v>44.32218539359225</v>
      </c>
      <c r="J39" s="38">
        <v>19</v>
      </c>
      <c r="K39" s="38">
        <v>8</v>
      </c>
      <c r="L39" s="38">
        <v>3</v>
      </c>
      <c r="M39" s="38">
        <v>3</v>
      </c>
      <c r="N39" s="38">
        <v>0</v>
      </c>
      <c r="O39" s="38">
        <v>5</v>
      </c>
      <c r="P39" s="53">
        <v>23.851117552172035</v>
      </c>
    </row>
    <row r="40" spans="1:16" ht="15" customHeight="1">
      <c r="A40" s="48"/>
      <c r="B40" s="24"/>
      <c r="C40" s="56">
        <v>100</v>
      </c>
      <c r="D40" s="56">
        <v>26.217228464419474</v>
      </c>
      <c r="E40" s="56">
        <v>18.352059925093634</v>
      </c>
      <c r="F40" s="56">
        <v>25.842696629213485</v>
      </c>
      <c r="G40" s="56">
        <v>13.108614232209737</v>
      </c>
      <c r="H40" s="56">
        <v>16.479400749063668</v>
      </c>
      <c r="I40" s="51">
        <v>223</v>
      </c>
      <c r="J40" s="56">
        <v>99.999999999999986</v>
      </c>
      <c r="K40" s="56">
        <v>42.105263157894733</v>
      </c>
      <c r="L40" s="56">
        <v>15.789473684210526</v>
      </c>
      <c r="M40" s="56">
        <v>15.789473684210526</v>
      </c>
      <c r="N40" s="56">
        <v>0</v>
      </c>
      <c r="O40" s="56">
        <v>26.315789473684209</v>
      </c>
      <c r="P40" s="51">
        <v>14</v>
      </c>
    </row>
    <row r="41" spans="1:16" ht="15" customHeight="1">
      <c r="A41" s="48"/>
      <c r="B41" s="24" t="s">
        <v>21</v>
      </c>
      <c r="C41" s="38">
        <v>639</v>
      </c>
      <c r="D41" s="38">
        <v>87</v>
      </c>
      <c r="E41" s="38">
        <v>135</v>
      </c>
      <c r="F41" s="38">
        <v>180</v>
      </c>
      <c r="G41" s="38">
        <v>54</v>
      </c>
      <c r="H41" s="38">
        <v>183</v>
      </c>
      <c r="I41" s="53">
        <v>47.764922208187116</v>
      </c>
      <c r="J41" s="38">
        <v>5</v>
      </c>
      <c r="K41" s="38">
        <v>3</v>
      </c>
      <c r="L41" s="38">
        <v>0</v>
      </c>
      <c r="M41" s="38">
        <v>0</v>
      </c>
      <c r="N41" s="38">
        <v>0</v>
      </c>
      <c r="O41" s="38">
        <v>2</v>
      </c>
      <c r="P41" s="53">
        <v>0</v>
      </c>
    </row>
    <row r="42" spans="1:16" ht="15" customHeight="1">
      <c r="A42" s="48"/>
      <c r="B42" s="24"/>
      <c r="C42" s="56">
        <v>100</v>
      </c>
      <c r="D42" s="56">
        <v>13.615023474178404</v>
      </c>
      <c r="E42" s="56">
        <v>21.12676056338028</v>
      </c>
      <c r="F42" s="56">
        <v>28.169014084507044</v>
      </c>
      <c r="G42" s="56">
        <v>8.4507042253521121</v>
      </c>
      <c r="H42" s="56">
        <v>28.638497652582164</v>
      </c>
      <c r="I42" s="51">
        <v>456</v>
      </c>
      <c r="J42" s="56">
        <v>100</v>
      </c>
      <c r="K42" s="56">
        <v>60</v>
      </c>
      <c r="L42" s="56">
        <v>0</v>
      </c>
      <c r="M42" s="56">
        <v>0</v>
      </c>
      <c r="N42" s="56">
        <v>0</v>
      </c>
      <c r="O42" s="56">
        <v>40</v>
      </c>
      <c r="P42" s="51">
        <v>3</v>
      </c>
    </row>
    <row r="43" spans="1:16" ht="15" customHeight="1">
      <c r="A43" s="48"/>
      <c r="B43" s="24" t="s">
        <v>2</v>
      </c>
      <c r="C43" s="38">
        <v>20</v>
      </c>
      <c r="D43" s="38">
        <v>4</v>
      </c>
      <c r="E43" s="38">
        <v>3</v>
      </c>
      <c r="F43" s="38">
        <v>3</v>
      </c>
      <c r="G43" s="38">
        <v>3</v>
      </c>
      <c r="H43" s="38">
        <v>7</v>
      </c>
      <c r="I43" s="53">
        <v>48.350916497018105</v>
      </c>
      <c r="J43" s="38">
        <v>2</v>
      </c>
      <c r="K43" s="38">
        <v>0</v>
      </c>
      <c r="L43" s="38">
        <v>0</v>
      </c>
      <c r="M43" s="38">
        <v>0</v>
      </c>
      <c r="N43" s="38">
        <v>0</v>
      </c>
      <c r="O43" s="38">
        <v>2</v>
      </c>
      <c r="P43" s="53" t="s">
        <v>346</v>
      </c>
    </row>
    <row r="44" spans="1:16" ht="15" customHeight="1">
      <c r="A44" s="89"/>
      <c r="B44" s="88"/>
      <c r="C44" s="69">
        <v>100</v>
      </c>
      <c r="D44" s="69">
        <v>20</v>
      </c>
      <c r="E44" s="69">
        <v>15</v>
      </c>
      <c r="F44" s="69">
        <v>15</v>
      </c>
      <c r="G44" s="69">
        <v>15</v>
      </c>
      <c r="H44" s="69">
        <v>35</v>
      </c>
      <c r="I44" s="52">
        <v>13</v>
      </c>
      <c r="J44" s="69">
        <v>100</v>
      </c>
      <c r="K44" s="69">
        <v>0</v>
      </c>
      <c r="L44" s="69">
        <v>0</v>
      </c>
      <c r="M44" s="69">
        <v>0</v>
      </c>
      <c r="N44" s="69">
        <v>0</v>
      </c>
      <c r="O44" s="69">
        <v>100</v>
      </c>
      <c r="P44" s="52">
        <v>0</v>
      </c>
    </row>
    <row r="45" spans="1:16" ht="15" customHeight="1">
      <c r="A45" s="48" t="s">
        <v>22</v>
      </c>
      <c r="B45" s="24" t="s">
        <v>23</v>
      </c>
      <c r="C45" s="38">
        <v>113</v>
      </c>
      <c r="D45" s="38">
        <v>4</v>
      </c>
      <c r="E45" s="38">
        <v>14</v>
      </c>
      <c r="F45" s="38">
        <v>31</v>
      </c>
      <c r="G45" s="38">
        <v>45</v>
      </c>
      <c r="H45" s="38">
        <v>19</v>
      </c>
      <c r="I45" s="53">
        <v>66.49394897778798</v>
      </c>
      <c r="J45" s="38">
        <v>0</v>
      </c>
      <c r="K45" s="38">
        <v>0</v>
      </c>
      <c r="L45" s="38">
        <v>0</v>
      </c>
      <c r="M45" s="38">
        <v>0</v>
      </c>
      <c r="N45" s="38">
        <v>0</v>
      </c>
      <c r="O45" s="38">
        <v>0</v>
      </c>
      <c r="P45" s="53" t="e">
        <v>#DIV/0!</v>
      </c>
    </row>
    <row r="46" spans="1:16" ht="15" customHeight="1">
      <c r="A46" s="48"/>
      <c r="B46" s="24"/>
      <c r="C46" s="56">
        <v>100</v>
      </c>
      <c r="D46" s="56">
        <v>3.5398230088495577</v>
      </c>
      <c r="E46" s="56">
        <v>12.389380530973451</v>
      </c>
      <c r="F46" s="56">
        <v>27.43362831858407</v>
      </c>
      <c r="G46" s="56">
        <v>39.823008849557525</v>
      </c>
      <c r="H46" s="56">
        <v>16.814159292035399</v>
      </c>
      <c r="I46" s="51">
        <v>94</v>
      </c>
      <c r="J46" s="56">
        <v>0</v>
      </c>
      <c r="K46" s="56">
        <v>0</v>
      </c>
      <c r="L46" s="56">
        <v>0</v>
      </c>
      <c r="M46" s="56">
        <v>0</v>
      </c>
      <c r="N46" s="56">
        <v>0</v>
      </c>
      <c r="O46" s="56">
        <v>0</v>
      </c>
      <c r="P46" s="51">
        <v>0</v>
      </c>
    </row>
    <row r="47" spans="1:16" ht="15" customHeight="1">
      <c r="A47" s="48"/>
      <c r="B47" s="24" t="s">
        <v>24</v>
      </c>
      <c r="C47" s="38">
        <v>116</v>
      </c>
      <c r="D47" s="38">
        <v>9</v>
      </c>
      <c r="E47" s="38">
        <v>24</v>
      </c>
      <c r="F47" s="38">
        <v>30</v>
      </c>
      <c r="G47" s="38">
        <v>30</v>
      </c>
      <c r="H47" s="38">
        <v>23</v>
      </c>
      <c r="I47" s="53">
        <v>58.288255719070236</v>
      </c>
      <c r="J47" s="38">
        <v>0</v>
      </c>
      <c r="K47" s="38">
        <v>0</v>
      </c>
      <c r="L47" s="38">
        <v>0</v>
      </c>
      <c r="M47" s="38">
        <v>0</v>
      </c>
      <c r="N47" s="38">
        <v>0</v>
      </c>
      <c r="O47" s="38">
        <v>0</v>
      </c>
      <c r="P47" s="53" t="e">
        <v>#DIV/0!</v>
      </c>
    </row>
    <row r="48" spans="1:16" ht="15" customHeight="1">
      <c r="A48" s="48"/>
      <c r="B48" s="24"/>
      <c r="C48" s="56">
        <v>100</v>
      </c>
      <c r="D48" s="56">
        <v>7.7586206896551726</v>
      </c>
      <c r="E48" s="56">
        <v>20.689655172413794</v>
      </c>
      <c r="F48" s="56">
        <v>25.862068965517242</v>
      </c>
      <c r="G48" s="56">
        <v>25.862068965517242</v>
      </c>
      <c r="H48" s="56">
        <v>19.827586206896552</v>
      </c>
      <c r="I48" s="51">
        <v>93</v>
      </c>
      <c r="J48" s="56">
        <v>0</v>
      </c>
      <c r="K48" s="56">
        <v>0</v>
      </c>
      <c r="L48" s="56">
        <v>0</v>
      </c>
      <c r="M48" s="56">
        <v>0</v>
      </c>
      <c r="N48" s="56">
        <v>0</v>
      </c>
      <c r="O48" s="56">
        <v>0</v>
      </c>
      <c r="P48" s="51">
        <v>0</v>
      </c>
    </row>
    <row r="49" spans="1:16" ht="15" customHeight="1">
      <c r="A49" s="48"/>
      <c r="B49" s="24" t="s">
        <v>25</v>
      </c>
      <c r="C49" s="38">
        <v>366</v>
      </c>
      <c r="D49" s="38">
        <v>15</v>
      </c>
      <c r="E49" s="38">
        <v>91</v>
      </c>
      <c r="F49" s="38">
        <v>149</v>
      </c>
      <c r="G49" s="38">
        <v>68</v>
      </c>
      <c r="H49" s="38">
        <v>43</v>
      </c>
      <c r="I49" s="53">
        <v>56.869087259390859</v>
      </c>
      <c r="J49" s="38">
        <v>3</v>
      </c>
      <c r="K49" s="38">
        <v>1</v>
      </c>
      <c r="L49" s="38">
        <v>0</v>
      </c>
      <c r="M49" s="38">
        <v>0</v>
      </c>
      <c r="N49" s="38">
        <v>1</v>
      </c>
      <c r="O49" s="38">
        <v>1</v>
      </c>
      <c r="P49" s="53">
        <v>40.424430641821942</v>
      </c>
    </row>
    <row r="50" spans="1:16" ht="15" customHeight="1">
      <c r="A50" s="48"/>
      <c r="B50" s="24"/>
      <c r="C50" s="56">
        <v>100</v>
      </c>
      <c r="D50" s="56">
        <v>4.0983606557377046</v>
      </c>
      <c r="E50" s="56">
        <v>24.863387978142075</v>
      </c>
      <c r="F50" s="56">
        <v>40.710382513661202</v>
      </c>
      <c r="G50" s="56">
        <v>18.579234972677597</v>
      </c>
      <c r="H50" s="56">
        <v>11.748633879781421</v>
      </c>
      <c r="I50" s="51">
        <v>323</v>
      </c>
      <c r="J50" s="56">
        <v>99.999999999999986</v>
      </c>
      <c r="K50" s="56">
        <v>33.333333333333329</v>
      </c>
      <c r="L50" s="56">
        <v>0</v>
      </c>
      <c r="M50" s="56">
        <v>0</v>
      </c>
      <c r="N50" s="56">
        <v>33.333333333333329</v>
      </c>
      <c r="O50" s="56">
        <v>33.333333333333329</v>
      </c>
      <c r="P50" s="51">
        <v>2</v>
      </c>
    </row>
    <row r="51" spans="1:16" ht="15" customHeight="1">
      <c r="A51" s="48"/>
      <c r="B51" s="24" t="s">
        <v>26</v>
      </c>
      <c r="C51" s="38">
        <v>440</v>
      </c>
      <c r="D51" s="38">
        <v>42</v>
      </c>
      <c r="E51" s="38">
        <v>101</v>
      </c>
      <c r="F51" s="38">
        <v>148</v>
      </c>
      <c r="G51" s="38">
        <v>64</v>
      </c>
      <c r="H51" s="38">
        <v>85</v>
      </c>
      <c r="I51" s="53">
        <v>53.797128013233483</v>
      </c>
      <c r="J51" s="38">
        <v>12</v>
      </c>
      <c r="K51" s="38">
        <v>1</v>
      </c>
      <c r="L51" s="38">
        <v>5</v>
      </c>
      <c r="M51" s="38">
        <v>2</v>
      </c>
      <c r="N51" s="38">
        <v>2</v>
      </c>
      <c r="O51" s="38">
        <v>2</v>
      </c>
      <c r="P51" s="53">
        <v>49.989422280588627</v>
      </c>
    </row>
    <row r="52" spans="1:16" ht="15" customHeight="1">
      <c r="A52" s="48"/>
      <c r="B52" s="24"/>
      <c r="C52" s="56">
        <v>99.999999999999986</v>
      </c>
      <c r="D52" s="56">
        <v>9.5454545454545467</v>
      </c>
      <c r="E52" s="56">
        <v>22.954545454545457</v>
      </c>
      <c r="F52" s="56">
        <v>33.636363636363633</v>
      </c>
      <c r="G52" s="56">
        <v>14.545454545454545</v>
      </c>
      <c r="H52" s="56">
        <v>19.318181818181817</v>
      </c>
      <c r="I52" s="51">
        <v>355</v>
      </c>
      <c r="J52" s="56">
        <v>99.999999999999972</v>
      </c>
      <c r="K52" s="56">
        <v>8.3333333333333321</v>
      </c>
      <c r="L52" s="56">
        <v>41.666666666666671</v>
      </c>
      <c r="M52" s="56">
        <v>16.666666666666664</v>
      </c>
      <c r="N52" s="56">
        <v>16.666666666666664</v>
      </c>
      <c r="O52" s="56">
        <v>16.666666666666664</v>
      </c>
      <c r="P52" s="51">
        <v>10</v>
      </c>
    </row>
    <row r="53" spans="1:16" ht="15" customHeight="1">
      <c r="A53" s="48"/>
      <c r="B53" s="24" t="s">
        <v>27</v>
      </c>
      <c r="C53" s="38">
        <v>337</v>
      </c>
      <c r="D53" s="38">
        <v>93</v>
      </c>
      <c r="E53" s="38">
        <v>74</v>
      </c>
      <c r="F53" s="38">
        <v>39</v>
      </c>
      <c r="G53" s="38">
        <v>28</v>
      </c>
      <c r="H53" s="38">
        <v>103</v>
      </c>
      <c r="I53" s="53">
        <v>37.95257071868712</v>
      </c>
      <c r="J53" s="38">
        <v>28</v>
      </c>
      <c r="K53" s="38">
        <v>7</v>
      </c>
      <c r="L53" s="38">
        <v>5</v>
      </c>
      <c r="M53" s="38">
        <v>3</v>
      </c>
      <c r="N53" s="38">
        <v>5</v>
      </c>
      <c r="O53" s="38">
        <v>8</v>
      </c>
      <c r="P53" s="53">
        <v>44.640029203422941</v>
      </c>
    </row>
    <row r="54" spans="1:16" ht="15" customHeight="1">
      <c r="A54" s="48"/>
      <c r="B54" s="24"/>
      <c r="C54" s="56">
        <v>100</v>
      </c>
      <c r="D54" s="56">
        <v>27.596439169139465</v>
      </c>
      <c r="E54" s="56">
        <v>21.958456973293767</v>
      </c>
      <c r="F54" s="56">
        <v>11.572700296735905</v>
      </c>
      <c r="G54" s="56">
        <v>8.3086053412462899</v>
      </c>
      <c r="H54" s="56">
        <v>30.563798219584569</v>
      </c>
      <c r="I54" s="51">
        <v>234</v>
      </c>
      <c r="J54" s="56">
        <v>100</v>
      </c>
      <c r="K54" s="56">
        <v>25</v>
      </c>
      <c r="L54" s="56">
        <v>17.857142857142858</v>
      </c>
      <c r="M54" s="56">
        <v>10.714285714285714</v>
      </c>
      <c r="N54" s="56">
        <v>17.857142857142858</v>
      </c>
      <c r="O54" s="56">
        <v>28.571428571428569</v>
      </c>
      <c r="P54" s="51">
        <v>20</v>
      </c>
    </row>
    <row r="55" spans="1:16" ht="15" customHeight="1">
      <c r="A55" s="48"/>
      <c r="B55" s="24" t="s">
        <v>28</v>
      </c>
      <c r="C55" s="38">
        <v>158</v>
      </c>
      <c r="D55" s="38">
        <v>79</v>
      </c>
      <c r="E55" s="38">
        <v>17</v>
      </c>
      <c r="F55" s="38">
        <v>15</v>
      </c>
      <c r="G55" s="38">
        <v>7</v>
      </c>
      <c r="H55" s="38">
        <v>40</v>
      </c>
      <c r="I55" s="53">
        <v>23.262933483143339</v>
      </c>
      <c r="J55" s="38">
        <v>25</v>
      </c>
      <c r="K55" s="38">
        <v>13</v>
      </c>
      <c r="L55" s="38">
        <v>1</v>
      </c>
      <c r="M55" s="38">
        <v>4</v>
      </c>
      <c r="N55" s="38">
        <v>2</v>
      </c>
      <c r="O55" s="38">
        <v>5</v>
      </c>
      <c r="P55" s="53">
        <v>25.926381062284133</v>
      </c>
    </row>
    <row r="56" spans="1:16" ht="15" customHeight="1">
      <c r="A56" s="48"/>
      <c r="B56" s="24"/>
      <c r="C56" s="56">
        <v>100</v>
      </c>
      <c r="D56" s="56">
        <v>50</v>
      </c>
      <c r="E56" s="56">
        <v>10.759493670886076</v>
      </c>
      <c r="F56" s="56">
        <v>9.4936708860759502</v>
      </c>
      <c r="G56" s="56">
        <v>4.4303797468354427</v>
      </c>
      <c r="H56" s="56">
        <v>25.316455696202532</v>
      </c>
      <c r="I56" s="51">
        <v>118</v>
      </c>
      <c r="J56" s="56">
        <v>100</v>
      </c>
      <c r="K56" s="56">
        <v>52</v>
      </c>
      <c r="L56" s="56">
        <v>4</v>
      </c>
      <c r="M56" s="56">
        <v>16</v>
      </c>
      <c r="N56" s="56">
        <v>8</v>
      </c>
      <c r="O56" s="56">
        <v>20</v>
      </c>
      <c r="P56" s="51">
        <v>20</v>
      </c>
    </row>
    <row r="57" spans="1:16" ht="15" customHeight="1">
      <c r="A57" s="48"/>
      <c r="B57" s="24" t="s">
        <v>29</v>
      </c>
      <c r="C57" s="38">
        <v>68</v>
      </c>
      <c r="D57" s="38">
        <v>38</v>
      </c>
      <c r="E57" s="38">
        <v>4</v>
      </c>
      <c r="F57" s="38">
        <v>4</v>
      </c>
      <c r="G57" s="38">
        <v>2</v>
      </c>
      <c r="H57" s="38">
        <v>20</v>
      </c>
      <c r="I57" s="53">
        <v>16.169468535096762</v>
      </c>
      <c r="J57" s="38">
        <v>45</v>
      </c>
      <c r="K57" s="38">
        <v>25</v>
      </c>
      <c r="L57" s="38">
        <v>3</v>
      </c>
      <c r="M57" s="38">
        <v>2</v>
      </c>
      <c r="N57" s="38">
        <v>1</v>
      </c>
      <c r="O57" s="38">
        <v>14</v>
      </c>
      <c r="P57" s="53">
        <v>12.172091970497217</v>
      </c>
    </row>
    <row r="58" spans="1:16" ht="15" customHeight="1">
      <c r="A58" s="48"/>
      <c r="B58" s="24"/>
      <c r="C58" s="56">
        <v>100</v>
      </c>
      <c r="D58" s="56">
        <v>55.882352941176471</v>
      </c>
      <c r="E58" s="56">
        <v>5.8823529411764701</v>
      </c>
      <c r="F58" s="56">
        <v>5.8823529411764701</v>
      </c>
      <c r="G58" s="56">
        <v>2.9411764705882351</v>
      </c>
      <c r="H58" s="56">
        <v>29.411764705882355</v>
      </c>
      <c r="I58" s="51">
        <v>48</v>
      </c>
      <c r="J58" s="56">
        <v>100.00000000000001</v>
      </c>
      <c r="K58" s="56">
        <v>55.555555555555557</v>
      </c>
      <c r="L58" s="56">
        <v>6.666666666666667</v>
      </c>
      <c r="M58" s="56">
        <v>4.4444444444444446</v>
      </c>
      <c r="N58" s="56">
        <v>2.2222222222222223</v>
      </c>
      <c r="O58" s="56">
        <v>31.111111111111111</v>
      </c>
      <c r="P58" s="51">
        <v>31</v>
      </c>
    </row>
    <row r="59" spans="1:16" ht="15" customHeight="1">
      <c r="A59" s="48"/>
      <c r="B59" s="24" t="s">
        <v>30</v>
      </c>
      <c r="C59" s="38">
        <v>21</v>
      </c>
      <c r="D59" s="38">
        <v>6</v>
      </c>
      <c r="E59" s="38">
        <v>2</v>
      </c>
      <c r="F59" s="38">
        <v>3</v>
      </c>
      <c r="G59" s="38">
        <v>1</v>
      </c>
      <c r="H59" s="38">
        <v>9</v>
      </c>
      <c r="I59" s="53">
        <v>36.617580199481559</v>
      </c>
      <c r="J59" s="38">
        <v>18</v>
      </c>
      <c r="K59" s="38">
        <v>13</v>
      </c>
      <c r="L59" s="38">
        <v>1</v>
      </c>
      <c r="M59" s="38">
        <v>0</v>
      </c>
      <c r="N59" s="38">
        <v>0</v>
      </c>
      <c r="O59" s="38">
        <v>4</v>
      </c>
      <c r="P59" s="53">
        <v>4.517863398800289</v>
      </c>
    </row>
    <row r="60" spans="1:16" ht="15" customHeight="1">
      <c r="A60" s="48"/>
      <c r="B60" s="24"/>
      <c r="C60" s="56">
        <v>100</v>
      </c>
      <c r="D60" s="56">
        <v>28.571428571428569</v>
      </c>
      <c r="E60" s="56">
        <v>9.5238095238095237</v>
      </c>
      <c r="F60" s="56">
        <v>14.285714285714285</v>
      </c>
      <c r="G60" s="56">
        <v>4.7619047619047619</v>
      </c>
      <c r="H60" s="56">
        <v>42.857142857142854</v>
      </c>
      <c r="I60" s="51">
        <v>12</v>
      </c>
      <c r="J60" s="56">
        <v>100</v>
      </c>
      <c r="K60" s="56">
        <v>72.222222222222214</v>
      </c>
      <c r="L60" s="56">
        <v>5.5555555555555554</v>
      </c>
      <c r="M60" s="56">
        <v>0</v>
      </c>
      <c r="N60" s="56">
        <v>0</v>
      </c>
      <c r="O60" s="56">
        <v>22.222222222222221</v>
      </c>
      <c r="P60" s="51">
        <v>14</v>
      </c>
    </row>
    <row r="61" spans="1:16" ht="15" customHeight="1">
      <c r="A61" s="48"/>
      <c r="B61" s="24" t="s">
        <v>2</v>
      </c>
      <c r="C61" s="38">
        <v>444</v>
      </c>
      <c r="D61" s="38">
        <v>79</v>
      </c>
      <c r="E61" s="38">
        <v>75</v>
      </c>
      <c r="F61" s="38">
        <v>92</v>
      </c>
      <c r="G61" s="38">
        <v>100</v>
      </c>
      <c r="H61" s="38">
        <v>98</v>
      </c>
      <c r="I61" s="53">
        <v>51.10143274007978</v>
      </c>
      <c r="J61" s="38">
        <v>69</v>
      </c>
      <c r="K61" s="38">
        <v>20</v>
      </c>
      <c r="L61" s="38">
        <v>6</v>
      </c>
      <c r="M61" s="38">
        <v>4</v>
      </c>
      <c r="N61" s="38">
        <v>4</v>
      </c>
      <c r="O61" s="38">
        <v>35</v>
      </c>
      <c r="P61" s="53">
        <v>24.928057051389199</v>
      </c>
    </row>
    <row r="62" spans="1:16" ht="15" customHeight="1">
      <c r="A62" s="89"/>
      <c r="B62" s="88"/>
      <c r="C62" s="69">
        <v>100</v>
      </c>
      <c r="D62" s="69">
        <v>17.792792792792792</v>
      </c>
      <c r="E62" s="69">
        <v>16.891891891891891</v>
      </c>
      <c r="F62" s="69">
        <v>20.72072072072072</v>
      </c>
      <c r="G62" s="69">
        <v>22.522522522522522</v>
      </c>
      <c r="H62" s="69">
        <v>22.072072072072071</v>
      </c>
      <c r="I62" s="52">
        <v>346</v>
      </c>
      <c r="J62" s="69">
        <v>100</v>
      </c>
      <c r="K62" s="69">
        <v>28.985507246376812</v>
      </c>
      <c r="L62" s="69">
        <v>8.695652173913043</v>
      </c>
      <c r="M62" s="69">
        <v>5.7971014492753623</v>
      </c>
      <c r="N62" s="69">
        <v>5.7971014492753623</v>
      </c>
      <c r="O62" s="69">
        <v>50.724637681159422</v>
      </c>
      <c r="P62" s="52">
        <v>34</v>
      </c>
    </row>
    <row r="63" spans="1:16" ht="15" customHeight="1">
      <c r="A63" s="48" t="s">
        <v>31</v>
      </c>
      <c r="B63" s="24" t="s">
        <v>32</v>
      </c>
      <c r="C63" s="38">
        <v>33</v>
      </c>
      <c r="D63" s="38">
        <v>0</v>
      </c>
      <c r="E63" s="38">
        <v>3</v>
      </c>
      <c r="F63" s="38">
        <v>9</v>
      </c>
      <c r="G63" s="38">
        <v>16</v>
      </c>
      <c r="H63" s="38">
        <v>5</v>
      </c>
      <c r="I63" s="53">
        <v>72.644140010812094</v>
      </c>
      <c r="J63" s="38">
        <v>0</v>
      </c>
      <c r="K63" s="38">
        <v>0</v>
      </c>
      <c r="L63" s="38">
        <v>0</v>
      </c>
      <c r="M63" s="38">
        <v>0</v>
      </c>
      <c r="N63" s="38">
        <v>0</v>
      </c>
      <c r="O63" s="38">
        <v>0</v>
      </c>
      <c r="P63" s="53" t="s">
        <v>346</v>
      </c>
    </row>
    <row r="64" spans="1:16" ht="15" customHeight="1">
      <c r="A64" s="48"/>
      <c r="B64" s="24"/>
      <c r="C64" s="56">
        <v>100</v>
      </c>
      <c r="D64" s="56">
        <v>0</v>
      </c>
      <c r="E64" s="56">
        <v>9.0909090909090917</v>
      </c>
      <c r="F64" s="56">
        <v>27.27272727272727</v>
      </c>
      <c r="G64" s="56">
        <v>48.484848484848484</v>
      </c>
      <c r="H64" s="56">
        <v>15.151515151515152</v>
      </c>
      <c r="I64" s="51">
        <v>28</v>
      </c>
      <c r="J64" s="56">
        <v>0</v>
      </c>
      <c r="K64" s="56">
        <v>0</v>
      </c>
      <c r="L64" s="56">
        <v>0</v>
      </c>
      <c r="M64" s="56">
        <v>0</v>
      </c>
      <c r="N64" s="56">
        <v>0</v>
      </c>
      <c r="O64" s="56">
        <v>0</v>
      </c>
      <c r="P64" s="51">
        <v>0</v>
      </c>
    </row>
    <row r="65" spans="1:16" ht="15" customHeight="1">
      <c r="A65" s="48"/>
      <c r="B65" s="24" t="s">
        <v>33</v>
      </c>
      <c r="C65" s="38">
        <v>11</v>
      </c>
      <c r="D65" s="38">
        <v>2</v>
      </c>
      <c r="E65" s="38">
        <v>2</v>
      </c>
      <c r="F65" s="38">
        <v>2</v>
      </c>
      <c r="G65" s="38">
        <v>4</v>
      </c>
      <c r="H65" s="38">
        <v>1</v>
      </c>
      <c r="I65" s="53">
        <v>58.855884015099704</v>
      </c>
      <c r="J65" s="38">
        <v>0</v>
      </c>
      <c r="K65" s="38">
        <v>0</v>
      </c>
      <c r="L65" s="38">
        <v>0</v>
      </c>
      <c r="M65" s="38">
        <v>0</v>
      </c>
      <c r="N65" s="38">
        <v>0</v>
      </c>
      <c r="O65" s="38">
        <v>0</v>
      </c>
      <c r="P65" s="53" t="s">
        <v>346</v>
      </c>
    </row>
    <row r="66" spans="1:16" ht="15" customHeight="1">
      <c r="A66" s="48"/>
      <c r="B66" s="24"/>
      <c r="C66" s="56">
        <v>100</v>
      </c>
      <c r="D66" s="56">
        <v>18.181818181818183</v>
      </c>
      <c r="E66" s="56">
        <v>18.181818181818183</v>
      </c>
      <c r="F66" s="56">
        <v>18.181818181818183</v>
      </c>
      <c r="G66" s="56">
        <v>36.363636363636367</v>
      </c>
      <c r="H66" s="56">
        <v>9.0909090909090917</v>
      </c>
      <c r="I66" s="51">
        <v>10</v>
      </c>
      <c r="J66" s="56">
        <v>0</v>
      </c>
      <c r="K66" s="56">
        <v>0</v>
      </c>
      <c r="L66" s="56">
        <v>0</v>
      </c>
      <c r="M66" s="56">
        <v>0</v>
      </c>
      <c r="N66" s="56">
        <v>0</v>
      </c>
      <c r="O66" s="56">
        <v>0</v>
      </c>
      <c r="P66" s="51">
        <v>0</v>
      </c>
    </row>
    <row r="67" spans="1:16" ht="15" customHeight="1">
      <c r="A67" s="48"/>
      <c r="B67" s="24" t="s">
        <v>34</v>
      </c>
      <c r="C67" s="38">
        <v>837</v>
      </c>
      <c r="D67" s="38">
        <v>132</v>
      </c>
      <c r="E67" s="38">
        <v>160</v>
      </c>
      <c r="F67" s="38">
        <v>219</v>
      </c>
      <c r="G67" s="38">
        <v>127</v>
      </c>
      <c r="H67" s="38">
        <v>199</v>
      </c>
      <c r="I67" s="53">
        <v>49.757662483484623</v>
      </c>
      <c r="J67" s="38">
        <v>55</v>
      </c>
      <c r="K67" s="38">
        <v>23</v>
      </c>
      <c r="L67" s="38">
        <v>3</v>
      </c>
      <c r="M67" s="38">
        <v>7</v>
      </c>
      <c r="N67" s="38">
        <v>4</v>
      </c>
      <c r="O67" s="38">
        <v>18</v>
      </c>
      <c r="P67" s="53">
        <v>25.120107674934196</v>
      </c>
    </row>
    <row r="68" spans="1:16" ht="15" customHeight="1">
      <c r="A68" s="48"/>
      <c r="B68" s="24"/>
      <c r="C68" s="56">
        <v>100</v>
      </c>
      <c r="D68" s="56">
        <v>15.770609318996415</v>
      </c>
      <c r="E68" s="56">
        <v>19.115890083632021</v>
      </c>
      <c r="F68" s="56">
        <v>26.16487455197133</v>
      </c>
      <c r="G68" s="56">
        <v>15.173237753882916</v>
      </c>
      <c r="H68" s="56">
        <v>23.775388291517324</v>
      </c>
      <c r="I68" s="51">
        <v>638</v>
      </c>
      <c r="J68" s="56">
        <v>100</v>
      </c>
      <c r="K68" s="56">
        <v>41.818181818181813</v>
      </c>
      <c r="L68" s="56">
        <v>5.4545454545454541</v>
      </c>
      <c r="M68" s="56">
        <v>12.727272727272727</v>
      </c>
      <c r="N68" s="56">
        <v>7.2727272727272725</v>
      </c>
      <c r="O68" s="56">
        <v>32.727272727272727</v>
      </c>
      <c r="P68" s="51">
        <v>37</v>
      </c>
    </row>
    <row r="69" spans="1:16" ht="15" customHeight="1">
      <c r="A69" s="48"/>
      <c r="B69" s="24" t="s">
        <v>35</v>
      </c>
      <c r="C69" s="38">
        <v>243</v>
      </c>
      <c r="D69" s="38">
        <v>73</v>
      </c>
      <c r="E69" s="38">
        <v>30</v>
      </c>
      <c r="F69" s="38">
        <v>42</v>
      </c>
      <c r="G69" s="38">
        <v>37</v>
      </c>
      <c r="H69" s="38">
        <v>61</v>
      </c>
      <c r="I69" s="53">
        <v>40.791381761669363</v>
      </c>
      <c r="J69" s="38">
        <v>33</v>
      </c>
      <c r="K69" s="38">
        <v>14</v>
      </c>
      <c r="L69" s="38">
        <v>4</v>
      </c>
      <c r="M69" s="38">
        <v>4</v>
      </c>
      <c r="N69" s="38">
        <v>1</v>
      </c>
      <c r="O69" s="38">
        <v>10</v>
      </c>
      <c r="P69" s="53">
        <v>24.766396737778972</v>
      </c>
    </row>
    <row r="70" spans="1:16" ht="15" customHeight="1">
      <c r="A70" s="48"/>
      <c r="B70" s="24"/>
      <c r="C70" s="56">
        <v>100.00000000000001</v>
      </c>
      <c r="D70" s="56">
        <v>30.041152263374489</v>
      </c>
      <c r="E70" s="56">
        <v>12.345679012345679</v>
      </c>
      <c r="F70" s="56">
        <v>17.283950617283949</v>
      </c>
      <c r="G70" s="56">
        <v>15.22633744855967</v>
      </c>
      <c r="H70" s="56">
        <v>25.102880658436217</v>
      </c>
      <c r="I70" s="51">
        <v>182</v>
      </c>
      <c r="J70" s="56">
        <v>100</v>
      </c>
      <c r="K70" s="56">
        <v>42.424242424242422</v>
      </c>
      <c r="L70" s="56">
        <v>12.121212121212121</v>
      </c>
      <c r="M70" s="56">
        <v>12.121212121212121</v>
      </c>
      <c r="N70" s="56">
        <v>3.0303030303030303</v>
      </c>
      <c r="O70" s="56">
        <v>30.303030303030305</v>
      </c>
      <c r="P70" s="51">
        <v>23</v>
      </c>
    </row>
    <row r="71" spans="1:16" ht="15" customHeight="1">
      <c r="A71" s="48"/>
      <c r="B71" s="24" t="s">
        <v>36</v>
      </c>
      <c r="C71" s="38">
        <v>927</v>
      </c>
      <c r="D71" s="38">
        <v>156</v>
      </c>
      <c r="E71" s="38">
        <v>206</v>
      </c>
      <c r="F71" s="38">
        <v>237</v>
      </c>
      <c r="G71" s="38">
        <v>158</v>
      </c>
      <c r="H71" s="38">
        <v>170</v>
      </c>
      <c r="I71" s="53">
        <v>49.416722890952549</v>
      </c>
      <c r="J71" s="38">
        <v>112</v>
      </c>
      <c r="K71" s="38">
        <v>43</v>
      </c>
      <c r="L71" s="38">
        <v>14</v>
      </c>
      <c r="M71" s="38">
        <v>4</v>
      </c>
      <c r="N71" s="38">
        <v>10</v>
      </c>
      <c r="O71" s="38">
        <v>41</v>
      </c>
      <c r="P71" s="53">
        <v>25.086465618000577</v>
      </c>
    </row>
    <row r="72" spans="1:16" ht="15" customHeight="1">
      <c r="A72" s="48"/>
      <c r="B72" s="24"/>
      <c r="C72" s="56">
        <v>100</v>
      </c>
      <c r="D72" s="56">
        <v>16.828478964401295</v>
      </c>
      <c r="E72" s="56">
        <v>22.222222222222221</v>
      </c>
      <c r="F72" s="56">
        <v>25.5663430420712</v>
      </c>
      <c r="G72" s="56">
        <v>17.044228694714132</v>
      </c>
      <c r="H72" s="56">
        <v>18.338727076591155</v>
      </c>
      <c r="I72" s="51">
        <v>757</v>
      </c>
      <c r="J72" s="56">
        <v>100</v>
      </c>
      <c r="K72" s="56">
        <v>38.392857142857146</v>
      </c>
      <c r="L72" s="56">
        <v>12.5</v>
      </c>
      <c r="M72" s="56">
        <v>3.5714285714285712</v>
      </c>
      <c r="N72" s="56">
        <v>8.9285714285714288</v>
      </c>
      <c r="O72" s="56">
        <v>36.607142857142854</v>
      </c>
      <c r="P72" s="51">
        <v>71</v>
      </c>
    </row>
    <row r="73" spans="1:16" ht="15" customHeight="1">
      <c r="A73" s="48"/>
      <c r="B73" s="24" t="s">
        <v>2</v>
      </c>
      <c r="C73" s="38">
        <v>12</v>
      </c>
      <c r="D73" s="38">
        <v>2</v>
      </c>
      <c r="E73" s="38">
        <v>1</v>
      </c>
      <c r="F73" s="38">
        <v>2</v>
      </c>
      <c r="G73" s="38">
        <v>3</v>
      </c>
      <c r="H73" s="38">
        <v>4</v>
      </c>
      <c r="I73" s="53">
        <v>57.503670075573282</v>
      </c>
      <c r="J73" s="38">
        <v>0</v>
      </c>
      <c r="K73" s="38">
        <v>0</v>
      </c>
      <c r="L73" s="38">
        <v>0</v>
      </c>
      <c r="M73" s="38">
        <v>0</v>
      </c>
      <c r="N73" s="38">
        <v>0</v>
      </c>
      <c r="O73" s="38">
        <v>0</v>
      </c>
      <c r="P73" s="53" t="s">
        <v>346</v>
      </c>
    </row>
    <row r="74" spans="1:16" ht="15" customHeight="1">
      <c r="A74" s="89"/>
      <c r="B74" s="88"/>
      <c r="C74" s="69">
        <v>99.999999999999986</v>
      </c>
      <c r="D74" s="69">
        <v>16.666666666666664</v>
      </c>
      <c r="E74" s="69">
        <v>8.3333333333333321</v>
      </c>
      <c r="F74" s="69">
        <v>16.666666666666664</v>
      </c>
      <c r="G74" s="69">
        <v>25</v>
      </c>
      <c r="H74" s="69">
        <v>33.333333333333329</v>
      </c>
      <c r="I74" s="52">
        <v>8</v>
      </c>
      <c r="J74" s="69">
        <v>0</v>
      </c>
      <c r="K74" s="69">
        <v>0</v>
      </c>
      <c r="L74" s="69">
        <v>0</v>
      </c>
      <c r="M74" s="69">
        <v>0</v>
      </c>
      <c r="N74" s="69">
        <v>0</v>
      </c>
      <c r="O74" s="69">
        <v>0</v>
      </c>
      <c r="P74" s="52">
        <v>0</v>
      </c>
    </row>
    <row r="75" spans="1:16" ht="15" customHeight="1">
      <c r="A75" s="48" t="s">
        <v>396</v>
      </c>
      <c r="B75" s="24" t="s">
        <v>37</v>
      </c>
      <c r="C75" s="38">
        <v>268</v>
      </c>
      <c r="D75" s="38">
        <v>46</v>
      </c>
      <c r="E75" s="38">
        <v>39</v>
      </c>
      <c r="F75" s="38">
        <v>61</v>
      </c>
      <c r="G75" s="38">
        <v>77</v>
      </c>
      <c r="H75" s="38">
        <v>45</v>
      </c>
      <c r="I75" s="53">
        <v>54.054592658264049</v>
      </c>
      <c r="J75" s="38">
        <v>27</v>
      </c>
      <c r="K75" s="38">
        <v>11</v>
      </c>
      <c r="L75" s="38">
        <v>3</v>
      </c>
      <c r="M75" s="38">
        <v>1</v>
      </c>
      <c r="N75" s="38">
        <v>3</v>
      </c>
      <c r="O75" s="38">
        <v>9</v>
      </c>
      <c r="P75" s="53">
        <v>27.331747356483909</v>
      </c>
    </row>
    <row r="76" spans="1:16" ht="15" customHeight="1">
      <c r="A76" s="48" t="s">
        <v>397</v>
      </c>
      <c r="B76" s="24"/>
      <c r="C76" s="56">
        <v>100</v>
      </c>
      <c r="D76" s="56">
        <v>17.164179104477611</v>
      </c>
      <c r="E76" s="56">
        <v>14.55223880597015</v>
      </c>
      <c r="F76" s="56">
        <v>22.761194029850746</v>
      </c>
      <c r="G76" s="56">
        <v>28.731343283582088</v>
      </c>
      <c r="H76" s="56">
        <v>16.791044776119403</v>
      </c>
      <c r="I76" s="51">
        <v>223</v>
      </c>
      <c r="J76" s="56">
        <v>99.999999999999986</v>
      </c>
      <c r="K76" s="56">
        <v>40.74074074074074</v>
      </c>
      <c r="L76" s="56">
        <v>11.111111111111111</v>
      </c>
      <c r="M76" s="56">
        <v>3.7037037037037033</v>
      </c>
      <c r="N76" s="56">
        <v>11.111111111111111</v>
      </c>
      <c r="O76" s="56">
        <v>33.333333333333329</v>
      </c>
      <c r="P76" s="51">
        <v>18</v>
      </c>
    </row>
    <row r="77" spans="1:16" ht="15" customHeight="1">
      <c r="A77" s="48"/>
      <c r="B77" s="24" t="s">
        <v>38</v>
      </c>
      <c r="C77" s="38">
        <v>309</v>
      </c>
      <c r="D77" s="38">
        <v>47</v>
      </c>
      <c r="E77" s="38">
        <v>66</v>
      </c>
      <c r="F77" s="38">
        <v>74</v>
      </c>
      <c r="G77" s="38">
        <v>62</v>
      </c>
      <c r="H77" s="38">
        <v>60</v>
      </c>
      <c r="I77" s="53">
        <v>51.18928682227903</v>
      </c>
      <c r="J77" s="38">
        <v>46</v>
      </c>
      <c r="K77" s="38">
        <v>20</v>
      </c>
      <c r="L77" s="38">
        <v>6</v>
      </c>
      <c r="M77" s="38">
        <v>3</v>
      </c>
      <c r="N77" s="38">
        <v>3</v>
      </c>
      <c r="O77" s="38">
        <v>14</v>
      </c>
      <c r="P77" s="53">
        <v>23.907759618848814</v>
      </c>
    </row>
    <row r="78" spans="1:16" ht="15" customHeight="1">
      <c r="A78" s="54"/>
      <c r="B78" s="24"/>
      <c r="C78" s="56">
        <v>99.999999999999986</v>
      </c>
      <c r="D78" s="56">
        <v>15.210355987055015</v>
      </c>
      <c r="E78" s="56">
        <v>21.359223300970871</v>
      </c>
      <c r="F78" s="56">
        <v>23.948220064724918</v>
      </c>
      <c r="G78" s="56">
        <v>20.064724919093852</v>
      </c>
      <c r="H78" s="56">
        <v>19.417475728155338</v>
      </c>
      <c r="I78" s="51">
        <v>249</v>
      </c>
      <c r="J78" s="56">
        <v>100</v>
      </c>
      <c r="K78" s="56">
        <v>43.478260869565219</v>
      </c>
      <c r="L78" s="56">
        <v>13.043478260869565</v>
      </c>
      <c r="M78" s="56">
        <v>6.5217391304347823</v>
      </c>
      <c r="N78" s="56">
        <v>6.5217391304347823</v>
      </c>
      <c r="O78" s="56">
        <v>30.434782608695656</v>
      </c>
      <c r="P78" s="51">
        <v>32</v>
      </c>
    </row>
    <row r="79" spans="1:16" ht="15" customHeight="1">
      <c r="A79" s="48"/>
      <c r="B79" s="24" t="s">
        <v>39</v>
      </c>
      <c r="C79" s="38">
        <v>1325</v>
      </c>
      <c r="D79" s="38">
        <v>252</v>
      </c>
      <c r="E79" s="38">
        <v>264</v>
      </c>
      <c r="F79" s="38">
        <v>341</v>
      </c>
      <c r="G79" s="38">
        <v>189</v>
      </c>
      <c r="H79" s="38">
        <v>279</v>
      </c>
      <c r="I79" s="53">
        <v>47.520005245588592</v>
      </c>
      <c r="J79" s="38">
        <v>109</v>
      </c>
      <c r="K79" s="38">
        <v>45</v>
      </c>
      <c r="L79" s="38">
        <v>11</v>
      </c>
      <c r="M79" s="38">
        <v>9</v>
      </c>
      <c r="N79" s="38">
        <v>8</v>
      </c>
      <c r="O79" s="38">
        <v>36</v>
      </c>
      <c r="P79" s="53">
        <v>24.128183610166047</v>
      </c>
    </row>
    <row r="80" spans="1:16" ht="15" customHeight="1">
      <c r="A80" s="48"/>
      <c r="B80" s="24"/>
      <c r="C80" s="56">
        <v>100</v>
      </c>
      <c r="D80" s="56">
        <v>19.018867924528301</v>
      </c>
      <c r="E80" s="56">
        <v>19.924528301886792</v>
      </c>
      <c r="F80" s="56">
        <v>25.735849056603772</v>
      </c>
      <c r="G80" s="56">
        <v>14.264150943396226</v>
      </c>
      <c r="H80" s="56">
        <v>21.056603773584907</v>
      </c>
      <c r="I80" s="51">
        <v>1046</v>
      </c>
      <c r="J80" s="56">
        <v>100</v>
      </c>
      <c r="K80" s="56">
        <v>41.284403669724774</v>
      </c>
      <c r="L80" s="56">
        <v>10.091743119266056</v>
      </c>
      <c r="M80" s="56">
        <v>8.2568807339449553</v>
      </c>
      <c r="N80" s="56">
        <v>7.3394495412844041</v>
      </c>
      <c r="O80" s="56">
        <v>33.027522935779821</v>
      </c>
      <c r="P80" s="51">
        <v>73</v>
      </c>
    </row>
    <row r="81" spans="1:16" ht="15" customHeight="1">
      <c r="A81" s="48"/>
      <c r="B81" s="24" t="s">
        <v>2</v>
      </c>
      <c r="C81" s="38">
        <v>161</v>
      </c>
      <c r="D81" s="38">
        <v>20</v>
      </c>
      <c r="E81" s="38">
        <v>33</v>
      </c>
      <c r="F81" s="38">
        <v>35</v>
      </c>
      <c r="G81" s="38">
        <v>17</v>
      </c>
      <c r="H81" s="38">
        <v>56</v>
      </c>
      <c r="I81" s="53">
        <v>49.088299296860789</v>
      </c>
      <c r="J81" s="38">
        <v>18</v>
      </c>
      <c r="K81" s="38">
        <v>4</v>
      </c>
      <c r="L81" s="38">
        <v>1</v>
      </c>
      <c r="M81" s="38">
        <v>2</v>
      </c>
      <c r="N81" s="38">
        <v>1</v>
      </c>
      <c r="O81" s="38">
        <v>10</v>
      </c>
      <c r="P81" s="53">
        <v>32.729125507190957</v>
      </c>
    </row>
    <row r="82" spans="1:16" ht="15" customHeight="1">
      <c r="A82" s="90"/>
      <c r="B82" s="24"/>
      <c r="C82" s="56">
        <v>100</v>
      </c>
      <c r="D82" s="56">
        <v>12.422360248447205</v>
      </c>
      <c r="E82" s="56">
        <v>20.496894409937887</v>
      </c>
      <c r="F82" s="56">
        <v>21.739130434782609</v>
      </c>
      <c r="G82" s="56">
        <v>10.559006211180124</v>
      </c>
      <c r="H82" s="56">
        <v>34.782608695652172</v>
      </c>
      <c r="I82" s="51">
        <v>105</v>
      </c>
      <c r="J82" s="56">
        <v>100</v>
      </c>
      <c r="K82" s="56">
        <v>22.222222222222221</v>
      </c>
      <c r="L82" s="56">
        <v>5.5555555555555554</v>
      </c>
      <c r="M82" s="56">
        <v>11.111111111111111</v>
      </c>
      <c r="N82" s="56">
        <v>5.5555555555555554</v>
      </c>
      <c r="O82" s="56">
        <v>55.555555555555557</v>
      </c>
      <c r="P82" s="51">
        <v>8</v>
      </c>
    </row>
    <row r="83" spans="1:16" ht="15" customHeight="1">
      <c r="A83" s="48" t="s">
        <v>396</v>
      </c>
      <c r="B83" s="24" t="s">
        <v>37</v>
      </c>
      <c r="C83" s="38">
        <v>331</v>
      </c>
      <c r="D83" s="38">
        <v>53</v>
      </c>
      <c r="E83" s="38">
        <v>52</v>
      </c>
      <c r="F83" s="38">
        <v>76</v>
      </c>
      <c r="G83" s="38">
        <v>98</v>
      </c>
      <c r="H83" s="38">
        <v>52</v>
      </c>
      <c r="I83" s="53">
        <v>54.448978560293327</v>
      </c>
      <c r="J83" s="38">
        <v>34</v>
      </c>
      <c r="K83" s="38">
        <v>16</v>
      </c>
      <c r="L83" s="38">
        <v>3</v>
      </c>
      <c r="M83" s="38">
        <v>2</v>
      </c>
      <c r="N83" s="38">
        <v>4</v>
      </c>
      <c r="O83" s="38">
        <v>9</v>
      </c>
      <c r="P83" s="53">
        <v>23.80303505699926</v>
      </c>
    </row>
    <row r="84" spans="1:16" ht="15" customHeight="1">
      <c r="A84" s="48" t="s">
        <v>398</v>
      </c>
      <c r="B84" s="24"/>
      <c r="C84" s="56">
        <v>100</v>
      </c>
      <c r="D84" s="56">
        <v>16.012084592145015</v>
      </c>
      <c r="E84" s="56">
        <v>15.709969788519636</v>
      </c>
      <c r="F84" s="56">
        <v>22.9607250755287</v>
      </c>
      <c r="G84" s="56">
        <v>29.607250755287005</v>
      </c>
      <c r="H84" s="56">
        <v>15.709969788519636</v>
      </c>
      <c r="I84" s="51">
        <v>279</v>
      </c>
      <c r="J84" s="56">
        <v>99.999999999999986</v>
      </c>
      <c r="K84" s="56">
        <v>47.058823529411761</v>
      </c>
      <c r="L84" s="56">
        <v>8.8235294117647065</v>
      </c>
      <c r="M84" s="56">
        <v>5.8823529411764701</v>
      </c>
      <c r="N84" s="56">
        <v>11.76470588235294</v>
      </c>
      <c r="O84" s="56">
        <v>26.47058823529412</v>
      </c>
      <c r="P84" s="51">
        <v>25</v>
      </c>
    </row>
    <row r="85" spans="1:16" ht="15" customHeight="1">
      <c r="A85" s="48"/>
      <c r="B85" s="24" t="s">
        <v>38</v>
      </c>
      <c r="C85" s="38">
        <v>419</v>
      </c>
      <c r="D85" s="38">
        <v>74</v>
      </c>
      <c r="E85" s="38">
        <v>86</v>
      </c>
      <c r="F85" s="38">
        <v>96</v>
      </c>
      <c r="G85" s="38">
        <v>81</v>
      </c>
      <c r="H85" s="38">
        <v>82</v>
      </c>
      <c r="I85" s="53">
        <v>49.825561983629115</v>
      </c>
      <c r="J85" s="38">
        <v>68</v>
      </c>
      <c r="K85" s="38">
        <v>27</v>
      </c>
      <c r="L85" s="38">
        <v>7</v>
      </c>
      <c r="M85" s="38">
        <v>8</v>
      </c>
      <c r="N85" s="38">
        <v>6</v>
      </c>
      <c r="O85" s="38">
        <v>20</v>
      </c>
      <c r="P85" s="53">
        <v>27.732343218121429</v>
      </c>
    </row>
    <row r="86" spans="1:16" ht="15" customHeight="1">
      <c r="A86" s="48"/>
      <c r="B86" s="24"/>
      <c r="C86" s="56">
        <v>100</v>
      </c>
      <c r="D86" s="56">
        <v>17.661097852028639</v>
      </c>
      <c r="E86" s="56">
        <v>20.525059665871119</v>
      </c>
      <c r="F86" s="56">
        <v>22.911694510739856</v>
      </c>
      <c r="G86" s="56">
        <v>19.331742243436754</v>
      </c>
      <c r="H86" s="56">
        <v>19.570405727923628</v>
      </c>
      <c r="I86" s="51">
        <v>337</v>
      </c>
      <c r="J86" s="56">
        <v>100</v>
      </c>
      <c r="K86" s="56">
        <v>39.705882352941174</v>
      </c>
      <c r="L86" s="56">
        <v>10.294117647058822</v>
      </c>
      <c r="M86" s="56">
        <v>11.76470588235294</v>
      </c>
      <c r="N86" s="56">
        <v>8.8235294117647065</v>
      </c>
      <c r="O86" s="56">
        <v>29.411764705882355</v>
      </c>
      <c r="P86" s="51">
        <v>48</v>
      </c>
    </row>
    <row r="87" spans="1:16" ht="15" customHeight="1">
      <c r="A87" s="48"/>
      <c r="B87" s="24" t="s">
        <v>39</v>
      </c>
      <c r="C87" s="38">
        <v>1133</v>
      </c>
      <c r="D87" s="38">
        <v>212</v>
      </c>
      <c r="E87" s="38">
        <v>235</v>
      </c>
      <c r="F87" s="38">
        <v>304</v>
      </c>
      <c r="G87" s="38">
        <v>140</v>
      </c>
      <c r="H87" s="38">
        <v>242</v>
      </c>
      <c r="I87" s="53">
        <v>46.99582112094064</v>
      </c>
      <c r="J87" s="38">
        <v>75</v>
      </c>
      <c r="K87" s="38">
        <v>32</v>
      </c>
      <c r="L87" s="38">
        <v>9</v>
      </c>
      <c r="M87" s="38">
        <v>3</v>
      </c>
      <c r="N87" s="38">
        <v>4</v>
      </c>
      <c r="O87" s="38">
        <v>27</v>
      </c>
      <c r="P87" s="53">
        <v>21.48931350336046</v>
      </c>
    </row>
    <row r="88" spans="1:16" ht="15" customHeight="1">
      <c r="A88" s="48"/>
      <c r="B88" s="24"/>
      <c r="C88" s="56">
        <v>100</v>
      </c>
      <c r="D88" s="56">
        <v>18.711385701676964</v>
      </c>
      <c r="E88" s="56">
        <v>20.741394527802296</v>
      </c>
      <c r="F88" s="56">
        <v>26.831421006178285</v>
      </c>
      <c r="G88" s="56">
        <v>12.356575463371581</v>
      </c>
      <c r="H88" s="56">
        <v>21.359223300970871</v>
      </c>
      <c r="I88" s="51">
        <v>891</v>
      </c>
      <c r="J88" s="56">
        <v>100</v>
      </c>
      <c r="K88" s="56">
        <v>42.666666666666671</v>
      </c>
      <c r="L88" s="56">
        <v>12</v>
      </c>
      <c r="M88" s="56">
        <v>4</v>
      </c>
      <c r="N88" s="56">
        <v>5.3333333333333339</v>
      </c>
      <c r="O88" s="56">
        <v>36</v>
      </c>
      <c r="P88" s="51">
        <v>48</v>
      </c>
    </row>
    <row r="89" spans="1:16" ht="15" customHeight="1">
      <c r="A89" s="48"/>
      <c r="B89" s="24" t="s">
        <v>2</v>
      </c>
      <c r="C89" s="38">
        <v>180</v>
      </c>
      <c r="D89" s="38">
        <v>26</v>
      </c>
      <c r="E89" s="38">
        <v>29</v>
      </c>
      <c r="F89" s="38">
        <v>35</v>
      </c>
      <c r="G89" s="38">
        <v>26</v>
      </c>
      <c r="H89" s="38">
        <v>64</v>
      </c>
      <c r="I89" s="53">
        <v>50.040926457185016</v>
      </c>
      <c r="J89" s="38">
        <v>23</v>
      </c>
      <c r="K89" s="38">
        <v>5</v>
      </c>
      <c r="L89" s="38">
        <v>2</v>
      </c>
      <c r="M89" s="38">
        <v>2</v>
      </c>
      <c r="N89" s="38">
        <v>1</v>
      </c>
      <c r="O89" s="38">
        <v>13</v>
      </c>
      <c r="P89" s="53">
        <v>32.249476876341006</v>
      </c>
    </row>
    <row r="90" spans="1:16" ht="15" customHeight="1">
      <c r="A90" s="90"/>
      <c r="B90" s="24"/>
      <c r="C90" s="56">
        <v>100</v>
      </c>
      <c r="D90" s="56">
        <v>14.444444444444443</v>
      </c>
      <c r="E90" s="56">
        <v>16.111111111111111</v>
      </c>
      <c r="F90" s="56">
        <v>19.444444444444446</v>
      </c>
      <c r="G90" s="56">
        <v>14.444444444444443</v>
      </c>
      <c r="H90" s="56">
        <v>35.555555555555557</v>
      </c>
      <c r="I90" s="51">
        <v>116</v>
      </c>
      <c r="J90" s="56">
        <v>100</v>
      </c>
      <c r="K90" s="56">
        <v>21.739130434782609</v>
      </c>
      <c r="L90" s="56">
        <v>8.695652173913043</v>
      </c>
      <c r="M90" s="56">
        <v>8.695652173913043</v>
      </c>
      <c r="N90" s="56">
        <v>4.3478260869565215</v>
      </c>
      <c r="O90" s="56">
        <v>56.521739130434781</v>
      </c>
      <c r="P90" s="51">
        <v>10</v>
      </c>
    </row>
    <row r="91" spans="1:16" ht="15" customHeight="1">
      <c r="A91" s="48" t="s">
        <v>409</v>
      </c>
      <c r="B91" s="24" t="s">
        <v>40</v>
      </c>
      <c r="C91" s="38">
        <v>26</v>
      </c>
      <c r="D91" s="38">
        <v>4</v>
      </c>
      <c r="E91" s="38">
        <v>3</v>
      </c>
      <c r="F91" s="38">
        <v>1</v>
      </c>
      <c r="G91" s="38">
        <v>7</v>
      </c>
      <c r="H91" s="38">
        <v>11</v>
      </c>
      <c r="I91" s="53">
        <v>54.612758367957348</v>
      </c>
      <c r="J91" s="38">
        <v>8</v>
      </c>
      <c r="K91" s="38">
        <v>0</v>
      </c>
      <c r="L91" s="38">
        <v>0</v>
      </c>
      <c r="M91" s="38">
        <v>1</v>
      </c>
      <c r="N91" s="38">
        <v>1</v>
      </c>
      <c r="O91" s="38">
        <v>6</v>
      </c>
      <c r="P91" s="53">
        <v>65.909090909090907</v>
      </c>
    </row>
    <row r="92" spans="1:16" ht="15" customHeight="1">
      <c r="A92" s="48"/>
      <c r="B92" s="24"/>
      <c r="C92" s="56">
        <v>100</v>
      </c>
      <c r="D92" s="56">
        <v>15.384615384615385</v>
      </c>
      <c r="E92" s="56">
        <v>11.538461538461538</v>
      </c>
      <c r="F92" s="56">
        <v>3.8461538461538463</v>
      </c>
      <c r="G92" s="56">
        <v>26.923076923076923</v>
      </c>
      <c r="H92" s="56">
        <v>42.307692307692307</v>
      </c>
      <c r="I92" s="51">
        <v>15</v>
      </c>
      <c r="J92" s="56">
        <v>100</v>
      </c>
      <c r="K92" s="56">
        <v>0</v>
      </c>
      <c r="L92" s="56">
        <v>0</v>
      </c>
      <c r="M92" s="56">
        <v>12.5</v>
      </c>
      <c r="N92" s="56">
        <v>12.5</v>
      </c>
      <c r="O92" s="56">
        <v>75</v>
      </c>
      <c r="P92" s="51">
        <v>2</v>
      </c>
    </row>
    <row r="93" spans="1:16" ht="15" customHeight="1">
      <c r="A93" s="48"/>
      <c r="B93" s="24" t="s">
        <v>41</v>
      </c>
      <c r="C93" s="38">
        <v>107</v>
      </c>
      <c r="D93" s="38">
        <v>17</v>
      </c>
      <c r="E93" s="38">
        <v>16</v>
      </c>
      <c r="F93" s="38">
        <v>16</v>
      </c>
      <c r="G93" s="38">
        <v>21</v>
      </c>
      <c r="H93" s="38">
        <v>37</v>
      </c>
      <c r="I93" s="53">
        <v>50.73839423349223</v>
      </c>
      <c r="J93" s="38">
        <v>24</v>
      </c>
      <c r="K93" s="38">
        <v>6</v>
      </c>
      <c r="L93" s="38">
        <v>1</v>
      </c>
      <c r="M93" s="38">
        <v>4</v>
      </c>
      <c r="N93" s="38">
        <v>4</v>
      </c>
      <c r="O93" s="38">
        <v>9</v>
      </c>
      <c r="P93" s="53">
        <v>46.874101886617524</v>
      </c>
    </row>
    <row r="94" spans="1:16" ht="15" customHeight="1">
      <c r="A94" s="48"/>
      <c r="B94" s="24"/>
      <c r="C94" s="56">
        <v>100</v>
      </c>
      <c r="D94" s="56">
        <v>15.887850467289718</v>
      </c>
      <c r="E94" s="56">
        <v>14.953271028037381</v>
      </c>
      <c r="F94" s="56">
        <v>14.953271028037381</v>
      </c>
      <c r="G94" s="56">
        <v>19.626168224299064</v>
      </c>
      <c r="H94" s="56">
        <v>34.579439252336449</v>
      </c>
      <c r="I94" s="51">
        <v>70</v>
      </c>
      <c r="J94" s="56">
        <v>100</v>
      </c>
      <c r="K94" s="56">
        <v>25</v>
      </c>
      <c r="L94" s="56">
        <v>4.1666666666666661</v>
      </c>
      <c r="M94" s="56">
        <v>16.666666666666664</v>
      </c>
      <c r="N94" s="56">
        <v>16.666666666666664</v>
      </c>
      <c r="O94" s="56">
        <v>37.5</v>
      </c>
      <c r="P94" s="51">
        <v>15</v>
      </c>
    </row>
    <row r="95" spans="1:16" ht="15" customHeight="1">
      <c r="A95" s="48"/>
      <c r="B95" s="24" t="s">
        <v>42</v>
      </c>
      <c r="C95" s="38">
        <v>232</v>
      </c>
      <c r="D95" s="38">
        <v>51</v>
      </c>
      <c r="E95" s="38">
        <v>33</v>
      </c>
      <c r="F95" s="38">
        <v>46</v>
      </c>
      <c r="G95" s="38">
        <v>58</v>
      </c>
      <c r="H95" s="38">
        <v>44</v>
      </c>
      <c r="I95" s="53">
        <v>49.601869800294942</v>
      </c>
      <c r="J95" s="38">
        <v>35</v>
      </c>
      <c r="K95" s="38">
        <v>17</v>
      </c>
      <c r="L95" s="38">
        <v>3</v>
      </c>
      <c r="M95" s="38">
        <v>2</v>
      </c>
      <c r="N95" s="38">
        <v>3</v>
      </c>
      <c r="O95" s="38">
        <v>10</v>
      </c>
      <c r="P95" s="53">
        <v>21.668770993197334</v>
      </c>
    </row>
    <row r="96" spans="1:16" ht="15" customHeight="1">
      <c r="A96" s="48"/>
      <c r="B96" s="24"/>
      <c r="C96" s="56">
        <v>100</v>
      </c>
      <c r="D96" s="56">
        <v>21.982758620689655</v>
      </c>
      <c r="E96" s="56">
        <v>14.224137931034484</v>
      </c>
      <c r="F96" s="56">
        <v>19.827586206896552</v>
      </c>
      <c r="G96" s="56">
        <v>25</v>
      </c>
      <c r="H96" s="56">
        <v>18.96551724137931</v>
      </c>
      <c r="I96" s="51">
        <v>188</v>
      </c>
      <c r="J96" s="56">
        <v>100</v>
      </c>
      <c r="K96" s="56">
        <v>48.571428571428569</v>
      </c>
      <c r="L96" s="56">
        <v>8.5714285714285712</v>
      </c>
      <c r="M96" s="56">
        <v>5.7142857142857144</v>
      </c>
      <c r="N96" s="56">
        <v>8.5714285714285712</v>
      </c>
      <c r="O96" s="56">
        <v>28.571428571428569</v>
      </c>
      <c r="P96" s="51">
        <v>25</v>
      </c>
    </row>
    <row r="97" spans="1:16" ht="15" customHeight="1">
      <c r="A97" s="48"/>
      <c r="B97" s="24" t="s">
        <v>43</v>
      </c>
      <c r="C97" s="38">
        <v>283</v>
      </c>
      <c r="D97" s="38">
        <v>45</v>
      </c>
      <c r="E97" s="38">
        <v>64</v>
      </c>
      <c r="F97" s="38">
        <v>74</v>
      </c>
      <c r="G97" s="38">
        <v>50</v>
      </c>
      <c r="H97" s="38">
        <v>50</v>
      </c>
      <c r="I97" s="53">
        <v>50.018541098981764</v>
      </c>
      <c r="J97" s="38">
        <v>33</v>
      </c>
      <c r="K97" s="38">
        <v>11</v>
      </c>
      <c r="L97" s="38">
        <v>6</v>
      </c>
      <c r="M97" s="38">
        <v>2</v>
      </c>
      <c r="N97" s="38">
        <v>1</v>
      </c>
      <c r="O97" s="38">
        <v>13</v>
      </c>
      <c r="P97" s="53">
        <v>21.426197066822066</v>
      </c>
    </row>
    <row r="98" spans="1:16" ht="15" customHeight="1">
      <c r="A98" s="48"/>
      <c r="B98" s="24"/>
      <c r="C98" s="56">
        <v>100</v>
      </c>
      <c r="D98" s="56">
        <v>15.901060070671377</v>
      </c>
      <c r="E98" s="56">
        <v>22.614840989399294</v>
      </c>
      <c r="F98" s="56">
        <v>26.148409893992934</v>
      </c>
      <c r="G98" s="56">
        <v>17.667844522968199</v>
      </c>
      <c r="H98" s="56">
        <v>17.667844522968199</v>
      </c>
      <c r="I98" s="51">
        <v>233</v>
      </c>
      <c r="J98" s="56">
        <v>100</v>
      </c>
      <c r="K98" s="56">
        <v>33.333333333333329</v>
      </c>
      <c r="L98" s="56">
        <v>18.181818181818183</v>
      </c>
      <c r="M98" s="56">
        <v>6.0606060606060606</v>
      </c>
      <c r="N98" s="56">
        <v>3.0303030303030303</v>
      </c>
      <c r="O98" s="56">
        <v>39.393939393939391</v>
      </c>
      <c r="P98" s="51">
        <v>20</v>
      </c>
    </row>
    <row r="99" spans="1:16" ht="15" customHeight="1">
      <c r="A99" s="48"/>
      <c r="B99" s="24" t="s">
        <v>44</v>
      </c>
      <c r="C99" s="38">
        <v>356</v>
      </c>
      <c r="D99" s="38">
        <v>64</v>
      </c>
      <c r="E99" s="38">
        <v>73</v>
      </c>
      <c r="F99" s="38">
        <v>105</v>
      </c>
      <c r="G99" s="38">
        <v>66</v>
      </c>
      <c r="H99" s="38">
        <v>48</v>
      </c>
      <c r="I99" s="53">
        <v>50.175304363060711</v>
      </c>
      <c r="J99" s="38">
        <v>30</v>
      </c>
      <c r="K99" s="38">
        <v>13</v>
      </c>
      <c r="L99" s="38">
        <v>6</v>
      </c>
      <c r="M99" s="38">
        <v>0</v>
      </c>
      <c r="N99" s="38">
        <v>1</v>
      </c>
      <c r="O99" s="38">
        <v>10</v>
      </c>
      <c r="P99" s="53">
        <v>18.028809486247209</v>
      </c>
    </row>
    <row r="100" spans="1:16" ht="15" customHeight="1">
      <c r="A100" s="48"/>
      <c r="B100" s="24"/>
      <c r="C100" s="56">
        <v>100</v>
      </c>
      <c r="D100" s="56">
        <v>17.977528089887642</v>
      </c>
      <c r="E100" s="56">
        <v>20.50561797752809</v>
      </c>
      <c r="F100" s="56">
        <v>29.49438202247191</v>
      </c>
      <c r="G100" s="56">
        <v>18.539325842696631</v>
      </c>
      <c r="H100" s="56">
        <v>13.48314606741573</v>
      </c>
      <c r="I100" s="51">
        <v>308</v>
      </c>
      <c r="J100" s="56">
        <v>100</v>
      </c>
      <c r="K100" s="56">
        <v>43.333333333333336</v>
      </c>
      <c r="L100" s="56">
        <v>20</v>
      </c>
      <c r="M100" s="56">
        <v>0</v>
      </c>
      <c r="N100" s="56">
        <v>3.3333333333333335</v>
      </c>
      <c r="O100" s="56">
        <v>33.333333333333329</v>
      </c>
      <c r="P100" s="51">
        <v>20</v>
      </c>
    </row>
    <row r="101" spans="1:16" ht="15" customHeight="1">
      <c r="A101" s="48"/>
      <c r="B101" s="24" t="s">
        <v>45</v>
      </c>
      <c r="C101" s="38">
        <v>381</v>
      </c>
      <c r="D101" s="38">
        <v>66</v>
      </c>
      <c r="E101" s="38">
        <v>95</v>
      </c>
      <c r="F101" s="38">
        <v>102</v>
      </c>
      <c r="G101" s="38">
        <v>44</v>
      </c>
      <c r="H101" s="38">
        <v>74</v>
      </c>
      <c r="I101" s="53">
        <v>46.856623161191472</v>
      </c>
      <c r="J101" s="38">
        <v>33</v>
      </c>
      <c r="K101" s="38">
        <v>16</v>
      </c>
      <c r="L101" s="38">
        <v>2</v>
      </c>
      <c r="M101" s="38">
        <v>4</v>
      </c>
      <c r="N101" s="38">
        <v>2</v>
      </c>
      <c r="O101" s="38">
        <v>9</v>
      </c>
      <c r="P101" s="53">
        <v>20.850846998569995</v>
      </c>
    </row>
    <row r="102" spans="1:16" ht="15" customHeight="1">
      <c r="A102" s="48"/>
      <c r="B102" s="24"/>
      <c r="C102" s="56">
        <v>100</v>
      </c>
      <c r="D102" s="56">
        <v>17.322834645669293</v>
      </c>
      <c r="E102" s="56">
        <v>24.934383202099738</v>
      </c>
      <c r="F102" s="56">
        <v>26.771653543307089</v>
      </c>
      <c r="G102" s="56">
        <v>11.548556430446194</v>
      </c>
      <c r="H102" s="56">
        <v>19.42257217847769</v>
      </c>
      <c r="I102" s="51">
        <v>307</v>
      </c>
      <c r="J102" s="56">
        <v>100</v>
      </c>
      <c r="K102" s="56">
        <v>48.484848484848484</v>
      </c>
      <c r="L102" s="56">
        <v>6.0606060606060606</v>
      </c>
      <c r="M102" s="56">
        <v>12.121212121212121</v>
      </c>
      <c r="N102" s="56">
        <v>6.0606060606060606</v>
      </c>
      <c r="O102" s="56">
        <v>27.27272727272727</v>
      </c>
      <c r="P102" s="51">
        <v>24</v>
      </c>
    </row>
    <row r="103" spans="1:16" ht="15" customHeight="1">
      <c r="A103" s="48"/>
      <c r="B103" s="24" t="s">
        <v>46</v>
      </c>
      <c r="C103" s="38">
        <v>371</v>
      </c>
      <c r="D103" s="38">
        <v>74</v>
      </c>
      <c r="E103" s="38">
        <v>74</v>
      </c>
      <c r="F103" s="38">
        <v>92</v>
      </c>
      <c r="G103" s="38">
        <v>36</v>
      </c>
      <c r="H103" s="38">
        <v>95</v>
      </c>
      <c r="I103" s="53">
        <v>44.987950721083564</v>
      </c>
      <c r="J103" s="38">
        <v>26</v>
      </c>
      <c r="K103" s="38">
        <v>13</v>
      </c>
      <c r="L103" s="38">
        <v>2</v>
      </c>
      <c r="M103" s="38">
        <v>1</v>
      </c>
      <c r="N103" s="38">
        <v>1</v>
      </c>
      <c r="O103" s="38">
        <v>9</v>
      </c>
      <c r="P103" s="53">
        <v>19.304257428885624</v>
      </c>
    </row>
    <row r="104" spans="1:16" ht="15" customHeight="1">
      <c r="A104" s="48"/>
      <c r="B104" s="24"/>
      <c r="C104" s="56">
        <v>100</v>
      </c>
      <c r="D104" s="56">
        <v>19.946091644204852</v>
      </c>
      <c r="E104" s="56">
        <v>19.946091644204852</v>
      </c>
      <c r="F104" s="56">
        <v>24.797843665768195</v>
      </c>
      <c r="G104" s="56">
        <v>9.703504043126685</v>
      </c>
      <c r="H104" s="56">
        <v>25.60646900269542</v>
      </c>
      <c r="I104" s="51">
        <v>276</v>
      </c>
      <c r="J104" s="56">
        <v>100</v>
      </c>
      <c r="K104" s="56">
        <v>50</v>
      </c>
      <c r="L104" s="56">
        <v>7.6923076923076925</v>
      </c>
      <c r="M104" s="56">
        <v>3.8461538461538463</v>
      </c>
      <c r="N104" s="56">
        <v>3.8461538461538463</v>
      </c>
      <c r="O104" s="56">
        <v>34.615384615384613</v>
      </c>
      <c r="P104" s="51">
        <v>17</v>
      </c>
    </row>
    <row r="105" spans="1:16" ht="15" customHeight="1">
      <c r="A105" s="48"/>
      <c r="B105" s="24" t="s">
        <v>47</v>
      </c>
      <c r="C105" s="38">
        <v>125</v>
      </c>
      <c r="D105" s="38">
        <v>25</v>
      </c>
      <c r="E105" s="38">
        <v>18</v>
      </c>
      <c r="F105" s="38">
        <v>35</v>
      </c>
      <c r="G105" s="38">
        <v>12</v>
      </c>
      <c r="H105" s="38">
        <v>35</v>
      </c>
      <c r="I105" s="53">
        <v>45.875401196679945</v>
      </c>
      <c r="J105" s="38">
        <v>5</v>
      </c>
      <c r="K105" s="38">
        <v>2</v>
      </c>
      <c r="L105" s="38">
        <v>1</v>
      </c>
      <c r="M105" s="38">
        <v>0</v>
      </c>
      <c r="N105" s="38">
        <v>1</v>
      </c>
      <c r="O105" s="38">
        <v>1</v>
      </c>
      <c r="P105" s="53">
        <v>32.638431548167858</v>
      </c>
    </row>
    <row r="106" spans="1:16" ht="15" customHeight="1">
      <c r="A106" s="48"/>
      <c r="B106" s="24"/>
      <c r="C106" s="56">
        <v>100</v>
      </c>
      <c r="D106" s="56">
        <v>20</v>
      </c>
      <c r="E106" s="56">
        <v>14.399999999999999</v>
      </c>
      <c r="F106" s="56">
        <v>28.000000000000004</v>
      </c>
      <c r="G106" s="56">
        <v>9.6</v>
      </c>
      <c r="H106" s="56">
        <v>28.000000000000004</v>
      </c>
      <c r="I106" s="51">
        <v>90</v>
      </c>
      <c r="J106" s="56">
        <v>100</v>
      </c>
      <c r="K106" s="56">
        <v>40</v>
      </c>
      <c r="L106" s="56">
        <v>20</v>
      </c>
      <c r="M106" s="56">
        <v>0</v>
      </c>
      <c r="N106" s="56">
        <v>20</v>
      </c>
      <c r="O106" s="56">
        <v>20</v>
      </c>
      <c r="P106" s="51">
        <v>4</v>
      </c>
    </row>
    <row r="107" spans="1:16" ht="15" customHeight="1">
      <c r="A107" s="48"/>
      <c r="B107" s="24" t="s">
        <v>48</v>
      </c>
      <c r="C107" s="38">
        <v>156</v>
      </c>
      <c r="D107" s="38">
        <v>15</v>
      </c>
      <c r="E107" s="38">
        <v>23</v>
      </c>
      <c r="F107" s="38">
        <v>35</v>
      </c>
      <c r="G107" s="38">
        <v>44</v>
      </c>
      <c r="H107" s="38">
        <v>39</v>
      </c>
      <c r="I107" s="53">
        <v>58.41697765087406</v>
      </c>
      <c r="J107" s="38">
        <v>4</v>
      </c>
      <c r="K107" s="38">
        <v>2</v>
      </c>
      <c r="L107" s="38">
        <v>0</v>
      </c>
      <c r="M107" s="38">
        <v>1</v>
      </c>
      <c r="N107" s="38">
        <v>1</v>
      </c>
      <c r="O107" s="38">
        <v>0</v>
      </c>
      <c r="P107" s="53">
        <v>38.828655340337882</v>
      </c>
    </row>
    <row r="108" spans="1:16" ht="15" customHeight="1">
      <c r="A108" s="48"/>
      <c r="B108" s="24"/>
      <c r="C108" s="56">
        <v>100</v>
      </c>
      <c r="D108" s="56">
        <v>9.6153846153846168</v>
      </c>
      <c r="E108" s="56">
        <v>14.743589743589745</v>
      </c>
      <c r="F108" s="56">
        <v>22.435897435897438</v>
      </c>
      <c r="G108" s="56">
        <v>28.205128205128204</v>
      </c>
      <c r="H108" s="56">
        <v>25</v>
      </c>
      <c r="I108" s="51">
        <v>117</v>
      </c>
      <c r="J108" s="56">
        <v>100</v>
      </c>
      <c r="K108" s="56">
        <v>50</v>
      </c>
      <c r="L108" s="56">
        <v>0</v>
      </c>
      <c r="M108" s="56">
        <v>25</v>
      </c>
      <c r="N108" s="56">
        <v>25</v>
      </c>
      <c r="O108" s="56">
        <v>0</v>
      </c>
      <c r="P108" s="51">
        <v>4</v>
      </c>
    </row>
    <row r="109" spans="1:16" ht="15" customHeight="1">
      <c r="A109" s="48"/>
      <c r="B109" s="24" t="s">
        <v>2</v>
      </c>
      <c r="C109" s="38">
        <v>26</v>
      </c>
      <c r="D109" s="38">
        <v>4</v>
      </c>
      <c r="E109" s="38">
        <v>3</v>
      </c>
      <c r="F109" s="38">
        <v>5</v>
      </c>
      <c r="G109" s="38">
        <v>7</v>
      </c>
      <c r="H109" s="38">
        <v>7</v>
      </c>
      <c r="I109" s="53">
        <v>57.417314633339068</v>
      </c>
      <c r="J109" s="38">
        <v>2</v>
      </c>
      <c r="K109" s="38">
        <v>0</v>
      </c>
      <c r="L109" s="38">
        <v>0</v>
      </c>
      <c r="M109" s="38">
        <v>0</v>
      </c>
      <c r="N109" s="38">
        <v>0</v>
      </c>
      <c r="O109" s="38">
        <v>2</v>
      </c>
      <c r="P109" s="53" t="s">
        <v>346</v>
      </c>
    </row>
    <row r="110" spans="1:16" ht="15" customHeight="1">
      <c r="A110" s="90"/>
      <c r="B110" s="24"/>
      <c r="C110" s="56">
        <v>100</v>
      </c>
      <c r="D110" s="56">
        <v>15.384615384615385</v>
      </c>
      <c r="E110" s="56">
        <v>11.538461538461538</v>
      </c>
      <c r="F110" s="56">
        <v>19.230769230769234</v>
      </c>
      <c r="G110" s="56">
        <v>26.923076923076923</v>
      </c>
      <c r="H110" s="56">
        <v>26.923076923076923</v>
      </c>
      <c r="I110" s="51">
        <v>19</v>
      </c>
      <c r="J110" s="56">
        <v>100</v>
      </c>
      <c r="K110" s="56">
        <v>0</v>
      </c>
      <c r="L110" s="56">
        <v>0</v>
      </c>
      <c r="M110" s="56">
        <v>0</v>
      </c>
      <c r="N110" s="56">
        <v>0</v>
      </c>
      <c r="O110" s="56">
        <v>100</v>
      </c>
      <c r="P110" s="51">
        <v>0</v>
      </c>
    </row>
    <row r="111" spans="1:16" ht="15" customHeight="1">
      <c r="A111" s="48" t="s">
        <v>49</v>
      </c>
      <c r="B111" s="91" t="s">
        <v>50</v>
      </c>
      <c r="C111" s="38">
        <v>51</v>
      </c>
      <c r="D111" s="38">
        <v>18</v>
      </c>
      <c r="E111" s="38">
        <v>2</v>
      </c>
      <c r="F111" s="38">
        <v>7</v>
      </c>
      <c r="G111" s="38">
        <v>2</v>
      </c>
      <c r="H111" s="38">
        <v>22</v>
      </c>
      <c r="I111" s="53">
        <v>26.445926232772056</v>
      </c>
      <c r="J111" s="38">
        <v>20</v>
      </c>
      <c r="K111" s="38">
        <v>11</v>
      </c>
      <c r="L111" s="38">
        <v>1</v>
      </c>
      <c r="M111" s="38">
        <v>0</v>
      </c>
      <c r="N111" s="38">
        <v>2</v>
      </c>
      <c r="O111" s="38">
        <v>6</v>
      </c>
      <c r="P111" s="53">
        <v>17.500479815750751</v>
      </c>
    </row>
    <row r="112" spans="1:16" ht="15" customHeight="1">
      <c r="A112" s="48"/>
      <c r="B112" s="91"/>
      <c r="C112" s="56">
        <v>100</v>
      </c>
      <c r="D112" s="56">
        <v>35.294117647058826</v>
      </c>
      <c r="E112" s="56">
        <v>3.9215686274509802</v>
      </c>
      <c r="F112" s="56">
        <v>13.725490196078432</v>
      </c>
      <c r="G112" s="56">
        <v>3.9215686274509802</v>
      </c>
      <c r="H112" s="56">
        <v>43.137254901960787</v>
      </c>
      <c r="I112" s="51">
        <v>29</v>
      </c>
      <c r="J112" s="56">
        <v>100</v>
      </c>
      <c r="K112" s="56">
        <v>55.000000000000007</v>
      </c>
      <c r="L112" s="56">
        <v>5</v>
      </c>
      <c r="M112" s="56">
        <v>0</v>
      </c>
      <c r="N112" s="56">
        <v>10</v>
      </c>
      <c r="O112" s="56">
        <v>30</v>
      </c>
      <c r="P112" s="51">
        <v>14</v>
      </c>
    </row>
    <row r="113" spans="1:16" ht="15" customHeight="1">
      <c r="A113" s="48"/>
      <c r="B113" s="91" t="s">
        <v>51</v>
      </c>
      <c r="C113" s="38">
        <v>104</v>
      </c>
      <c r="D113" s="38">
        <v>27</v>
      </c>
      <c r="E113" s="38">
        <v>14</v>
      </c>
      <c r="F113" s="38">
        <v>22</v>
      </c>
      <c r="G113" s="38">
        <v>15</v>
      </c>
      <c r="H113" s="38">
        <v>26</v>
      </c>
      <c r="I113" s="53">
        <v>43.492410373055193</v>
      </c>
      <c r="J113" s="38">
        <v>29</v>
      </c>
      <c r="K113" s="38">
        <v>13</v>
      </c>
      <c r="L113" s="38">
        <v>0</v>
      </c>
      <c r="M113" s="38">
        <v>2</v>
      </c>
      <c r="N113" s="38">
        <v>1</v>
      </c>
      <c r="O113" s="38">
        <v>13</v>
      </c>
      <c r="P113" s="53">
        <v>15.889374028259414</v>
      </c>
    </row>
    <row r="114" spans="1:16" ht="15" customHeight="1">
      <c r="A114" s="48"/>
      <c r="B114" s="91"/>
      <c r="C114" s="56">
        <v>100</v>
      </c>
      <c r="D114" s="56">
        <v>25.961538461538463</v>
      </c>
      <c r="E114" s="56">
        <v>13.461538461538462</v>
      </c>
      <c r="F114" s="56">
        <v>21.153846153846153</v>
      </c>
      <c r="G114" s="56">
        <v>14.423076923076922</v>
      </c>
      <c r="H114" s="56">
        <v>25</v>
      </c>
      <c r="I114" s="51">
        <v>78</v>
      </c>
      <c r="J114" s="56">
        <v>100</v>
      </c>
      <c r="K114" s="56">
        <v>44.827586206896555</v>
      </c>
      <c r="L114" s="56">
        <v>0</v>
      </c>
      <c r="M114" s="56">
        <v>6.8965517241379306</v>
      </c>
      <c r="N114" s="56">
        <v>3.4482758620689653</v>
      </c>
      <c r="O114" s="56">
        <v>44.827586206896555</v>
      </c>
      <c r="P114" s="51">
        <v>16</v>
      </c>
    </row>
    <row r="115" spans="1:16" ht="15" customHeight="1">
      <c r="A115" s="48"/>
      <c r="B115" s="91" t="s">
        <v>52</v>
      </c>
      <c r="C115" s="38">
        <v>500</v>
      </c>
      <c r="D115" s="38">
        <v>69</v>
      </c>
      <c r="E115" s="38">
        <v>99</v>
      </c>
      <c r="F115" s="38">
        <v>121</v>
      </c>
      <c r="G115" s="38">
        <v>96</v>
      </c>
      <c r="H115" s="38">
        <v>115</v>
      </c>
      <c r="I115" s="53">
        <v>52.418746372757873</v>
      </c>
      <c r="J115" s="38">
        <v>34</v>
      </c>
      <c r="K115" s="38">
        <v>13</v>
      </c>
      <c r="L115" s="38">
        <v>3</v>
      </c>
      <c r="M115" s="38">
        <v>2</v>
      </c>
      <c r="N115" s="38">
        <v>1</v>
      </c>
      <c r="O115" s="38">
        <v>15</v>
      </c>
      <c r="P115" s="53">
        <v>17.901560608084811</v>
      </c>
    </row>
    <row r="116" spans="1:16" ht="15" customHeight="1">
      <c r="A116" s="48"/>
      <c r="B116" s="91"/>
      <c r="C116" s="56">
        <v>100</v>
      </c>
      <c r="D116" s="56">
        <v>13.8</v>
      </c>
      <c r="E116" s="56">
        <v>19.8</v>
      </c>
      <c r="F116" s="56">
        <v>24.2</v>
      </c>
      <c r="G116" s="56">
        <v>19.2</v>
      </c>
      <c r="H116" s="56">
        <v>23</v>
      </c>
      <c r="I116" s="51">
        <v>385</v>
      </c>
      <c r="J116" s="56">
        <v>100</v>
      </c>
      <c r="K116" s="56">
        <v>38.235294117647058</v>
      </c>
      <c r="L116" s="56">
        <v>8.8235294117647065</v>
      </c>
      <c r="M116" s="56">
        <v>5.8823529411764701</v>
      </c>
      <c r="N116" s="56">
        <v>2.9411764705882351</v>
      </c>
      <c r="O116" s="56">
        <v>44.117647058823529</v>
      </c>
      <c r="P116" s="51">
        <v>19</v>
      </c>
    </row>
    <row r="117" spans="1:16" ht="15" customHeight="1">
      <c r="A117" s="48"/>
      <c r="B117" s="91" t="s">
        <v>53</v>
      </c>
      <c r="C117" s="38">
        <v>803</v>
      </c>
      <c r="D117" s="38">
        <v>146</v>
      </c>
      <c r="E117" s="38">
        <v>179</v>
      </c>
      <c r="F117" s="38">
        <v>206</v>
      </c>
      <c r="G117" s="38">
        <v>114</v>
      </c>
      <c r="H117" s="38">
        <v>158</v>
      </c>
      <c r="I117" s="53">
        <v>47.792181693507253</v>
      </c>
      <c r="J117" s="38">
        <v>57</v>
      </c>
      <c r="K117" s="38">
        <v>22</v>
      </c>
      <c r="L117" s="38">
        <v>12</v>
      </c>
      <c r="M117" s="38">
        <v>5</v>
      </c>
      <c r="N117" s="38">
        <v>3</v>
      </c>
      <c r="O117" s="38">
        <v>15</v>
      </c>
      <c r="P117" s="53">
        <v>26.927615740033172</v>
      </c>
    </row>
    <row r="118" spans="1:16" ht="15" customHeight="1">
      <c r="A118" s="48"/>
      <c r="B118" s="91"/>
      <c r="C118" s="56">
        <v>100.00000000000001</v>
      </c>
      <c r="D118" s="56">
        <v>18.181818181818183</v>
      </c>
      <c r="E118" s="56">
        <v>22.291407222914074</v>
      </c>
      <c r="F118" s="56">
        <v>25.653798256537986</v>
      </c>
      <c r="G118" s="56">
        <v>14.196762141967623</v>
      </c>
      <c r="H118" s="56">
        <v>19.676214196762142</v>
      </c>
      <c r="I118" s="51">
        <v>645</v>
      </c>
      <c r="J118" s="56">
        <v>99.999999999999972</v>
      </c>
      <c r="K118" s="56">
        <v>38.596491228070171</v>
      </c>
      <c r="L118" s="56">
        <v>21.052631578947366</v>
      </c>
      <c r="M118" s="56">
        <v>8.7719298245614024</v>
      </c>
      <c r="N118" s="56">
        <v>5.2631578947368416</v>
      </c>
      <c r="O118" s="56">
        <v>26.315789473684209</v>
      </c>
      <c r="P118" s="51">
        <v>42</v>
      </c>
    </row>
    <row r="119" spans="1:16" ht="15" customHeight="1">
      <c r="A119" s="48"/>
      <c r="B119" s="91" t="s">
        <v>55</v>
      </c>
      <c r="C119" s="38">
        <v>557</v>
      </c>
      <c r="D119" s="38">
        <v>97</v>
      </c>
      <c r="E119" s="38">
        <v>103</v>
      </c>
      <c r="F119" s="38">
        <v>144</v>
      </c>
      <c r="G119" s="38">
        <v>108</v>
      </c>
      <c r="H119" s="38">
        <v>105</v>
      </c>
      <c r="I119" s="53">
        <v>50.228062622449926</v>
      </c>
      <c r="J119" s="38">
        <v>57</v>
      </c>
      <c r="K119" s="38">
        <v>21</v>
      </c>
      <c r="L119" s="38">
        <v>5</v>
      </c>
      <c r="M119" s="38">
        <v>6</v>
      </c>
      <c r="N119" s="38">
        <v>8</v>
      </c>
      <c r="O119" s="38">
        <v>17</v>
      </c>
      <c r="P119" s="53">
        <v>32.747098832796418</v>
      </c>
    </row>
    <row r="120" spans="1:16" ht="15" customHeight="1">
      <c r="A120" s="48"/>
      <c r="B120" s="91"/>
      <c r="C120" s="56">
        <v>99.999999999999986</v>
      </c>
      <c r="D120" s="56">
        <v>17.414721723518849</v>
      </c>
      <c r="E120" s="56">
        <v>18.491921005385997</v>
      </c>
      <c r="F120" s="56">
        <v>25.852782764811487</v>
      </c>
      <c r="G120" s="56">
        <v>19.389587073608617</v>
      </c>
      <c r="H120" s="56">
        <v>18.850987432675044</v>
      </c>
      <c r="I120" s="51">
        <v>452</v>
      </c>
      <c r="J120" s="56">
        <v>99.999999999999986</v>
      </c>
      <c r="K120" s="56">
        <v>36.84210526315789</v>
      </c>
      <c r="L120" s="56">
        <v>8.7719298245614024</v>
      </c>
      <c r="M120" s="56">
        <v>10.526315789473683</v>
      </c>
      <c r="N120" s="56">
        <v>14.035087719298245</v>
      </c>
      <c r="O120" s="56">
        <v>29.82456140350877</v>
      </c>
      <c r="P120" s="51">
        <v>40</v>
      </c>
    </row>
    <row r="121" spans="1:16" ht="15" customHeight="1">
      <c r="A121" s="48"/>
      <c r="B121" s="91" t="s">
        <v>54</v>
      </c>
      <c r="C121" s="38">
        <v>48</v>
      </c>
      <c r="D121" s="38">
        <v>8</v>
      </c>
      <c r="E121" s="38">
        <v>5</v>
      </c>
      <c r="F121" s="38">
        <v>11</v>
      </c>
      <c r="G121" s="38">
        <v>10</v>
      </c>
      <c r="H121" s="38">
        <v>14</v>
      </c>
      <c r="I121" s="53">
        <v>52.673669811071605</v>
      </c>
      <c r="J121" s="38">
        <v>3</v>
      </c>
      <c r="K121" s="38">
        <v>0</v>
      </c>
      <c r="L121" s="38">
        <v>0</v>
      </c>
      <c r="M121" s="38">
        <v>0</v>
      </c>
      <c r="N121" s="38">
        <v>0</v>
      </c>
      <c r="O121" s="38">
        <v>3</v>
      </c>
      <c r="P121" s="53" t="s">
        <v>346</v>
      </c>
    </row>
    <row r="122" spans="1:16" ht="15" customHeight="1">
      <c r="A122" s="90"/>
      <c r="B122" s="91"/>
      <c r="C122" s="56">
        <v>100.00000000000001</v>
      </c>
      <c r="D122" s="56">
        <v>16.666666666666664</v>
      </c>
      <c r="E122" s="56">
        <v>10.416666666666668</v>
      </c>
      <c r="F122" s="56">
        <v>22.916666666666664</v>
      </c>
      <c r="G122" s="56">
        <v>20.833333333333336</v>
      </c>
      <c r="H122" s="56">
        <v>29.166666666666668</v>
      </c>
      <c r="I122" s="51">
        <v>34</v>
      </c>
      <c r="J122" s="56">
        <v>100</v>
      </c>
      <c r="K122" s="56">
        <v>0</v>
      </c>
      <c r="L122" s="56">
        <v>0</v>
      </c>
      <c r="M122" s="56">
        <v>0</v>
      </c>
      <c r="N122" s="56">
        <v>0</v>
      </c>
      <c r="O122" s="56">
        <v>100</v>
      </c>
      <c r="P122" s="51">
        <v>0</v>
      </c>
    </row>
    <row r="123" spans="1:16" ht="15" customHeight="1">
      <c r="A123" s="48" t="s">
        <v>56</v>
      </c>
      <c r="B123" s="24" t="s">
        <v>57</v>
      </c>
      <c r="C123" s="38">
        <v>20</v>
      </c>
      <c r="D123" s="38">
        <v>2</v>
      </c>
      <c r="E123" s="38">
        <v>2</v>
      </c>
      <c r="F123" s="38">
        <v>1</v>
      </c>
      <c r="G123" s="38">
        <v>5</v>
      </c>
      <c r="H123" s="38">
        <v>10</v>
      </c>
      <c r="I123" s="53">
        <v>57.417333800132255</v>
      </c>
      <c r="J123" s="38">
        <v>7</v>
      </c>
      <c r="K123" s="38">
        <v>0</v>
      </c>
      <c r="L123" s="38">
        <v>0</v>
      </c>
      <c r="M123" s="38">
        <v>1</v>
      </c>
      <c r="N123" s="38">
        <v>1</v>
      </c>
      <c r="O123" s="38">
        <v>5</v>
      </c>
      <c r="P123" s="53">
        <v>65.909090909090907</v>
      </c>
    </row>
    <row r="124" spans="1:16" ht="15" customHeight="1">
      <c r="A124" s="48"/>
      <c r="B124" s="24"/>
      <c r="C124" s="56">
        <v>100</v>
      </c>
      <c r="D124" s="56">
        <v>10</v>
      </c>
      <c r="E124" s="56">
        <v>10</v>
      </c>
      <c r="F124" s="56">
        <v>5</v>
      </c>
      <c r="G124" s="56">
        <v>25</v>
      </c>
      <c r="H124" s="56">
        <v>50</v>
      </c>
      <c r="I124" s="51">
        <v>10</v>
      </c>
      <c r="J124" s="56">
        <v>100</v>
      </c>
      <c r="K124" s="56">
        <v>0</v>
      </c>
      <c r="L124" s="56">
        <v>0</v>
      </c>
      <c r="M124" s="56">
        <v>14.285714285714285</v>
      </c>
      <c r="N124" s="56">
        <v>14.285714285714285</v>
      </c>
      <c r="O124" s="56">
        <v>71.428571428571431</v>
      </c>
      <c r="P124" s="51">
        <v>2</v>
      </c>
    </row>
    <row r="125" spans="1:16" ht="15" customHeight="1">
      <c r="A125" s="48"/>
      <c r="B125" s="24" t="s">
        <v>58</v>
      </c>
      <c r="C125" s="38">
        <v>98</v>
      </c>
      <c r="D125" s="38">
        <v>16</v>
      </c>
      <c r="E125" s="38">
        <v>15</v>
      </c>
      <c r="F125" s="38">
        <v>13</v>
      </c>
      <c r="G125" s="38">
        <v>20</v>
      </c>
      <c r="H125" s="38">
        <v>34</v>
      </c>
      <c r="I125" s="53">
        <v>51.750061382169939</v>
      </c>
      <c r="J125" s="38">
        <v>24</v>
      </c>
      <c r="K125" s="38">
        <v>6</v>
      </c>
      <c r="L125" s="38">
        <v>1</v>
      </c>
      <c r="M125" s="38">
        <v>3</v>
      </c>
      <c r="N125" s="38">
        <v>4</v>
      </c>
      <c r="O125" s="38">
        <v>10</v>
      </c>
      <c r="P125" s="53">
        <v>45.46034725947117</v>
      </c>
    </row>
    <row r="126" spans="1:16" ht="15" customHeight="1">
      <c r="A126" s="48"/>
      <c r="B126" s="24"/>
      <c r="C126" s="56">
        <v>99.999999999999986</v>
      </c>
      <c r="D126" s="56">
        <v>16.326530612244898</v>
      </c>
      <c r="E126" s="56">
        <v>15.306122448979592</v>
      </c>
      <c r="F126" s="56">
        <v>13.26530612244898</v>
      </c>
      <c r="G126" s="56">
        <v>20.408163265306122</v>
      </c>
      <c r="H126" s="56">
        <v>34.693877551020407</v>
      </c>
      <c r="I126" s="51">
        <v>64</v>
      </c>
      <c r="J126" s="56">
        <v>100</v>
      </c>
      <c r="K126" s="56">
        <v>25</v>
      </c>
      <c r="L126" s="56">
        <v>4.1666666666666661</v>
      </c>
      <c r="M126" s="56">
        <v>12.5</v>
      </c>
      <c r="N126" s="56">
        <v>16.666666666666664</v>
      </c>
      <c r="O126" s="56">
        <v>41.666666666666671</v>
      </c>
      <c r="P126" s="51">
        <v>14</v>
      </c>
    </row>
    <row r="127" spans="1:16" ht="15" customHeight="1">
      <c r="A127" s="48"/>
      <c r="B127" s="24" t="s">
        <v>59</v>
      </c>
      <c r="C127" s="38">
        <v>233</v>
      </c>
      <c r="D127" s="38">
        <v>52</v>
      </c>
      <c r="E127" s="38">
        <v>31</v>
      </c>
      <c r="F127" s="38">
        <v>49</v>
      </c>
      <c r="G127" s="38">
        <v>55</v>
      </c>
      <c r="H127" s="38">
        <v>46</v>
      </c>
      <c r="I127" s="53">
        <v>49.119721643377602</v>
      </c>
      <c r="J127" s="38">
        <v>36</v>
      </c>
      <c r="K127" s="38">
        <v>16</v>
      </c>
      <c r="L127" s="38">
        <v>2</v>
      </c>
      <c r="M127" s="38">
        <v>3</v>
      </c>
      <c r="N127" s="38">
        <v>2</v>
      </c>
      <c r="O127" s="38">
        <v>13</v>
      </c>
      <c r="P127" s="53">
        <v>20.85992811129962</v>
      </c>
    </row>
    <row r="128" spans="1:16" ht="15" customHeight="1">
      <c r="A128" s="48"/>
      <c r="B128" s="24"/>
      <c r="C128" s="56">
        <v>100</v>
      </c>
      <c r="D128" s="56">
        <v>22.317596566523605</v>
      </c>
      <c r="E128" s="56">
        <v>13.304721030042918</v>
      </c>
      <c r="F128" s="56">
        <v>21.030042918454935</v>
      </c>
      <c r="G128" s="56">
        <v>23.605150214592275</v>
      </c>
      <c r="H128" s="56">
        <v>19.742489270386265</v>
      </c>
      <c r="I128" s="51">
        <v>187</v>
      </c>
      <c r="J128" s="56">
        <v>100</v>
      </c>
      <c r="K128" s="56">
        <v>44.444444444444443</v>
      </c>
      <c r="L128" s="56">
        <v>5.5555555555555554</v>
      </c>
      <c r="M128" s="56">
        <v>8.3333333333333321</v>
      </c>
      <c r="N128" s="56">
        <v>5.5555555555555554</v>
      </c>
      <c r="O128" s="56">
        <v>36.111111111111107</v>
      </c>
      <c r="P128" s="51">
        <v>23</v>
      </c>
    </row>
    <row r="129" spans="1:16" ht="15" customHeight="1">
      <c r="A129" s="48"/>
      <c r="B129" s="24" t="s">
        <v>60</v>
      </c>
      <c r="C129" s="38">
        <v>264</v>
      </c>
      <c r="D129" s="38">
        <v>45</v>
      </c>
      <c r="E129" s="38">
        <v>56</v>
      </c>
      <c r="F129" s="38">
        <v>67</v>
      </c>
      <c r="G129" s="38">
        <v>49</v>
      </c>
      <c r="H129" s="38">
        <v>47</v>
      </c>
      <c r="I129" s="53">
        <v>49.722987723328252</v>
      </c>
      <c r="J129" s="38">
        <v>34</v>
      </c>
      <c r="K129" s="38">
        <v>12</v>
      </c>
      <c r="L129" s="38">
        <v>6</v>
      </c>
      <c r="M129" s="38">
        <v>2</v>
      </c>
      <c r="N129" s="38">
        <v>2</v>
      </c>
      <c r="O129" s="38">
        <v>12</v>
      </c>
      <c r="P129" s="53">
        <v>23.619615285143194</v>
      </c>
    </row>
    <row r="130" spans="1:16" ht="15" customHeight="1">
      <c r="A130" s="48"/>
      <c r="B130" s="24"/>
      <c r="C130" s="56">
        <v>100</v>
      </c>
      <c r="D130" s="56">
        <v>17.045454545454543</v>
      </c>
      <c r="E130" s="56">
        <v>21.212121212121211</v>
      </c>
      <c r="F130" s="56">
        <v>25.378787878787879</v>
      </c>
      <c r="G130" s="56">
        <v>18.560606060606062</v>
      </c>
      <c r="H130" s="56">
        <v>17.803030303030305</v>
      </c>
      <c r="I130" s="51">
        <v>217</v>
      </c>
      <c r="J130" s="56">
        <v>100</v>
      </c>
      <c r="K130" s="56">
        <v>35.294117647058826</v>
      </c>
      <c r="L130" s="56">
        <v>17.647058823529413</v>
      </c>
      <c r="M130" s="56">
        <v>5.8823529411764701</v>
      </c>
      <c r="N130" s="56">
        <v>5.8823529411764701</v>
      </c>
      <c r="O130" s="56">
        <v>35.294117647058826</v>
      </c>
      <c r="P130" s="51">
        <v>22</v>
      </c>
    </row>
    <row r="131" spans="1:16" ht="15" customHeight="1">
      <c r="A131" s="48"/>
      <c r="B131" s="24" t="s">
        <v>61</v>
      </c>
      <c r="C131" s="38">
        <v>338</v>
      </c>
      <c r="D131" s="38">
        <v>60</v>
      </c>
      <c r="E131" s="38">
        <v>71</v>
      </c>
      <c r="F131" s="38">
        <v>98</v>
      </c>
      <c r="G131" s="38">
        <v>61</v>
      </c>
      <c r="H131" s="38">
        <v>48</v>
      </c>
      <c r="I131" s="53">
        <v>49.962608922805025</v>
      </c>
      <c r="J131" s="38">
        <v>27</v>
      </c>
      <c r="K131" s="38">
        <v>13</v>
      </c>
      <c r="L131" s="38">
        <v>4</v>
      </c>
      <c r="M131" s="38">
        <v>0</v>
      </c>
      <c r="N131" s="38">
        <v>1</v>
      </c>
      <c r="O131" s="38">
        <v>9</v>
      </c>
      <c r="P131" s="53">
        <v>15.524999771545541</v>
      </c>
    </row>
    <row r="132" spans="1:16" ht="15" customHeight="1">
      <c r="A132" s="48"/>
      <c r="B132" s="24"/>
      <c r="C132" s="56">
        <v>100</v>
      </c>
      <c r="D132" s="56">
        <v>17.751479289940828</v>
      </c>
      <c r="E132" s="56">
        <v>21.005917159763314</v>
      </c>
      <c r="F132" s="56">
        <v>28.994082840236686</v>
      </c>
      <c r="G132" s="56">
        <v>18.047337278106511</v>
      </c>
      <c r="H132" s="56">
        <v>14.201183431952662</v>
      </c>
      <c r="I132" s="51">
        <v>290</v>
      </c>
      <c r="J132" s="56">
        <v>100</v>
      </c>
      <c r="K132" s="56">
        <v>48.148148148148145</v>
      </c>
      <c r="L132" s="56">
        <v>14.814814814814813</v>
      </c>
      <c r="M132" s="56">
        <v>0</v>
      </c>
      <c r="N132" s="56">
        <v>3.7037037037037033</v>
      </c>
      <c r="O132" s="56">
        <v>33.333333333333329</v>
      </c>
      <c r="P132" s="51">
        <v>18</v>
      </c>
    </row>
    <row r="133" spans="1:16" ht="15" customHeight="1">
      <c r="A133" s="48"/>
      <c r="B133" s="24" t="s">
        <v>62</v>
      </c>
      <c r="C133" s="38">
        <v>386</v>
      </c>
      <c r="D133" s="38">
        <v>69</v>
      </c>
      <c r="E133" s="38">
        <v>94</v>
      </c>
      <c r="F133" s="38">
        <v>103</v>
      </c>
      <c r="G133" s="38">
        <v>48</v>
      </c>
      <c r="H133" s="38">
        <v>72</v>
      </c>
      <c r="I133" s="53">
        <v>47.048563639233819</v>
      </c>
      <c r="J133" s="38">
        <v>33</v>
      </c>
      <c r="K133" s="38">
        <v>15</v>
      </c>
      <c r="L133" s="38">
        <v>4</v>
      </c>
      <c r="M133" s="38">
        <v>4</v>
      </c>
      <c r="N133" s="38">
        <v>0</v>
      </c>
      <c r="O133" s="38">
        <v>10</v>
      </c>
      <c r="P133" s="53">
        <v>18.69722296796547</v>
      </c>
    </row>
    <row r="134" spans="1:16" ht="15" customHeight="1">
      <c r="A134" s="48"/>
      <c r="B134" s="24"/>
      <c r="C134" s="56">
        <v>100</v>
      </c>
      <c r="D134" s="56">
        <v>17.875647668393782</v>
      </c>
      <c r="E134" s="56">
        <v>24.352331606217618</v>
      </c>
      <c r="F134" s="56">
        <v>26.683937823834196</v>
      </c>
      <c r="G134" s="56">
        <v>12.435233160621761</v>
      </c>
      <c r="H134" s="56">
        <v>18.652849740932641</v>
      </c>
      <c r="I134" s="51">
        <v>314</v>
      </c>
      <c r="J134" s="56">
        <v>100</v>
      </c>
      <c r="K134" s="56">
        <v>45.454545454545453</v>
      </c>
      <c r="L134" s="56">
        <v>12.121212121212121</v>
      </c>
      <c r="M134" s="56">
        <v>12.121212121212121</v>
      </c>
      <c r="N134" s="56">
        <v>0</v>
      </c>
      <c r="O134" s="56">
        <v>30.303030303030305</v>
      </c>
      <c r="P134" s="51">
        <v>23</v>
      </c>
    </row>
    <row r="135" spans="1:16" ht="15" customHeight="1">
      <c r="A135" s="48"/>
      <c r="B135" s="24" t="s">
        <v>63</v>
      </c>
      <c r="C135" s="38">
        <v>392</v>
      </c>
      <c r="D135" s="38">
        <v>77</v>
      </c>
      <c r="E135" s="38">
        <v>79</v>
      </c>
      <c r="F135" s="38">
        <v>97</v>
      </c>
      <c r="G135" s="38">
        <v>34</v>
      </c>
      <c r="H135" s="38">
        <v>105</v>
      </c>
      <c r="I135" s="53">
        <v>44.550354377746658</v>
      </c>
      <c r="J135" s="38">
        <v>24</v>
      </c>
      <c r="K135" s="38">
        <v>14</v>
      </c>
      <c r="L135" s="38">
        <v>2</v>
      </c>
      <c r="M135" s="38">
        <v>0</v>
      </c>
      <c r="N135" s="38">
        <v>2</v>
      </c>
      <c r="O135" s="38">
        <v>6</v>
      </c>
      <c r="P135" s="53">
        <v>19.123112106249756</v>
      </c>
    </row>
    <row r="136" spans="1:16" ht="15" customHeight="1">
      <c r="A136" s="48"/>
      <c r="B136" s="24"/>
      <c r="C136" s="56">
        <v>100</v>
      </c>
      <c r="D136" s="56">
        <v>19.642857142857142</v>
      </c>
      <c r="E136" s="56">
        <v>20.153061224489797</v>
      </c>
      <c r="F136" s="56">
        <v>24.744897959183675</v>
      </c>
      <c r="G136" s="56">
        <v>8.6734693877551017</v>
      </c>
      <c r="H136" s="56">
        <v>26.785714285714285</v>
      </c>
      <c r="I136" s="51">
        <v>287</v>
      </c>
      <c r="J136" s="56">
        <v>100</v>
      </c>
      <c r="K136" s="56">
        <v>58.333333333333336</v>
      </c>
      <c r="L136" s="56">
        <v>8.3333333333333321</v>
      </c>
      <c r="M136" s="56">
        <v>0</v>
      </c>
      <c r="N136" s="56">
        <v>8.3333333333333321</v>
      </c>
      <c r="O136" s="56">
        <v>25</v>
      </c>
      <c r="P136" s="51">
        <v>18</v>
      </c>
    </row>
    <row r="137" spans="1:16" ht="15" customHeight="1">
      <c r="A137" s="48"/>
      <c r="B137" s="24" t="s">
        <v>64</v>
      </c>
      <c r="C137" s="38">
        <v>129</v>
      </c>
      <c r="D137" s="38">
        <v>21</v>
      </c>
      <c r="E137" s="38">
        <v>23</v>
      </c>
      <c r="F137" s="38">
        <v>39</v>
      </c>
      <c r="G137" s="38">
        <v>16</v>
      </c>
      <c r="H137" s="38">
        <v>30</v>
      </c>
      <c r="I137" s="53">
        <v>48.996561190384739</v>
      </c>
      <c r="J137" s="38">
        <v>7</v>
      </c>
      <c r="K137" s="38">
        <v>2</v>
      </c>
      <c r="L137" s="38">
        <v>1</v>
      </c>
      <c r="M137" s="38">
        <v>1</v>
      </c>
      <c r="N137" s="38">
        <v>1</v>
      </c>
      <c r="O137" s="38">
        <v>2</v>
      </c>
      <c r="P137" s="53">
        <v>36.110745238534285</v>
      </c>
    </row>
    <row r="138" spans="1:16" ht="15" customHeight="1">
      <c r="A138" s="48"/>
      <c r="B138" s="24"/>
      <c r="C138" s="56">
        <v>100</v>
      </c>
      <c r="D138" s="56">
        <v>16.279069767441861</v>
      </c>
      <c r="E138" s="56">
        <v>17.829457364341085</v>
      </c>
      <c r="F138" s="56">
        <v>30.232558139534881</v>
      </c>
      <c r="G138" s="56">
        <v>12.403100775193799</v>
      </c>
      <c r="H138" s="56">
        <v>23.255813953488371</v>
      </c>
      <c r="I138" s="51">
        <v>99</v>
      </c>
      <c r="J138" s="56">
        <v>99.999999999999986</v>
      </c>
      <c r="K138" s="56">
        <v>28.571428571428569</v>
      </c>
      <c r="L138" s="56">
        <v>14.285714285714285</v>
      </c>
      <c r="M138" s="56">
        <v>14.285714285714285</v>
      </c>
      <c r="N138" s="56">
        <v>14.285714285714285</v>
      </c>
      <c r="O138" s="56">
        <v>28.571428571428569</v>
      </c>
      <c r="P138" s="51">
        <v>5</v>
      </c>
    </row>
    <row r="139" spans="1:16" ht="15" customHeight="1">
      <c r="A139" s="48"/>
      <c r="B139" s="24" t="s">
        <v>65</v>
      </c>
      <c r="C139" s="38">
        <v>197</v>
      </c>
      <c r="D139" s="38">
        <v>23</v>
      </c>
      <c r="E139" s="38">
        <v>30</v>
      </c>
      <c r="F139" s="38">
        <v>44</v>
      </c>
      <c r="G139" s="38">
        <v>55</v>
      </c>
      <c r="H139" s="38">
        <v>45</v>
      </c>
      <c r="I139" s="53">
        <v>57.143026236825087</v>
      </c>
      <c r="J139" s="38">
        <v>6</v>
      </c>
      <c r="K139" s="38">
        <v>2</v>
      </c>
      <c r="L139" s="38">
        <v>1</v>
      </c>
      <c r="M139" s="38">
        <v>1</v>
      </c>
      <c r="N139" s="38">
        <v>1</v>
      </c>
      <c r="O139" s="38">
        <v>1</v>
      </c>
      <c r="P139" s="53">
        <v>40.00410074285854</v>
      </c>
    </row>
    <row r="140" spans="1:16" ht="15" customHeight="1">
      <c r="A140" s="48"/>
      <c r="B140" s="24"/>
      <c r="C140" s="56">
        <v>100</v>
      </c>
      <c r="D140" s="56">
        <v>11.6751269035533</v>
      </c>
      <c r="E140" s="56">
        <v>15.228426395939088</v>
      </c>
      <c r="F140" s="56">
        <v>22.335025380710661</v>
      </c>
      <c r="G140" s="56">
        <v>27.918781725888326</v>
      </c>
      <c r="H140" s="56">
        <v>22.842639593908629</v>
      </c>
      <c r="I140" s="51">
        <v>152</v>
      </c>
      <c r="J140" s="56">
        <v>99.999999999999972</v>
      </c>
      <c r="K140" s="56">
        <v>33.333333333333329</v>
      </c>
      <c r="L140" s="56">
        <v>16.666666666666664</v>
      </c>
      <c r="M140" s="56">
        <v>16.666666666666664</v>
      </c>
      <c r="N140" s="56">
        <v>16.666666666666664</v>
      </c>
      <c r="O140" s="56">
        <v>16.666666666666664</v>
      </c>
      <c r="P140" s="51">
        <v>5</v>
      </c>
    </row>
    <row r="141" spans="1:16" ht="15" customHeight="1">
      <c r="A141" s="48"/>
      <c r="B141" s="24" t="s">
        <v>2</v>
      </c>
      <c r="C141" s="38">
        <v>6</v>
      </c>
      <c r="D141" s="38">
        <v>0</v>
      </c>
      <c r="E141" s="38">
        <v>1</v>
      </c>
      <c r="F141" s="38">
        <v>0</v>
      </c>
      <c r="G141" s="38">
        <v>2</v>
      </c>
      <c r="H141" s="38">
        <v>3</v>
      </c>
      <c r="I141" s="53">
        <v>71.431040756914115</v>
      </c>
      <c r="J141" s="38">
        <v>2</v>
      </c>
      <c r="K141" s="38">
        <v>0</v>
      </c>
      <c r="L141" s="38">
        <v>0</v>
      </c>
      <c r="M141" s="38">
        <v>0</v>
      </c>
      <c r="N141" s="38">
        <v>1</v>
      </c>
      <c r="O141" s="38">
        <v>1</v>
      </c>
      <c r="P141" s="53">
        <v>78.260869565217391</v>
      </c>
    </row>
    <row r="142" spans="1:16" ht="15" customHeight="1">
      <c r="A142" s="90"/>
      <c r="B142" s="24"/>
      <c r="C142" s="56">
        <v>100</v>
      </c>
      <c r="D142" s="56">
        <v>0</v>
      </c>
      <c r="E142" s="56">
        <v>16.666666666666664</v>
      </c>
      <c r="F142" s="56">
        <v>0</v>
      </c>
      <c r="G142" s="56">
        <v>33.333333333333329</v>
      </c>
      <c r="H142" s="56">
        <v>50</v>
      </c>
      <c r="I142" s="51">
        <v>3</v>
      </c>
      <c r="J142" s="56">
        <v>100</v>
      </c>
      <c r="K142" s="56">
        <v>0</v>
      </c>
      <c r="L142" s="56">
        <v>0</v>
      </c>
      <c r="M142" s="56">
        <v>0</v>
      </c>
      <c r="N142" s="56">
        <v>50</v>
      </c>
      <c r="O142" s="56">
        <v>50</v>
      </c>
      <c r="P142" s="51">
        <v>1</v>
      </c>
    </row>
    <row r="143" spans="1:16" ht="15" customHeight="1">
      <c r="A143" s="48" t="s">
        <v>66</v>
      </c>
      <c r="B143" s="91" t="s">
        <v>50</v>
      </c>
      <c r="C143" s="38">
        <v>57</v>
      </c>
      <c r="D143" s="38">
        <v>17</v>
      </c>
      <c r="E143" s="38">
        <v>2</v>
      </c>
      <c r="F143" s="38">
        <v>12</v>
      </c>
      <c r="G143" s="38">
        <v>3</v>
      </c>
      <c r="H143" s="38">
        <v>23</v>
      </c>
      <c r="I143" s="53">
        <v>33.304577394232069</v>
      </c>
      <c r="J143" s="38">
        <v>21</v>
      </c>
      <c r="K143" s="38">
        <v>10</v>
      </c>
      <c r="L143" s="38">
        <v>1</v>
      </c>
      <c r="M143" s="38">
        <v>0</v>
      </c>
      <c r="N143" s="38">
        <v>2</v>
      </c>
      <c r="O143" s="38">
        <v>8</v>
      </c>
      <c r="P143" s="53">
        <v>18.846670570808502</v>
      </c>
    </row>
    <row r="144" spans="1:16" ht="15" customHeight="1">
      <c r="A144" s="48"/>
      <c r="B144" s="91"/>
      <c r="C144" s="56">
        <v>100</v>
      </c>
      <c r="D144" s="56">
        <v>29.82456140350877</v>
      </c>
      <c r="E144" s="56">
        <v>3.5087719298245612</v>
      </c>
      <c r="F144" s="56">
        <v>21.052631578947366</v>
      </c>
      <c r="G144" s="56">
        <v>5.2631578947368416</v>
      </c>
      <c r="H144" s="56">
        <v>40.350877192982452</v>
      </c>
      <c r="I144" s="51">
        <v>34</v>
      </c>
      <c r="J144" s="56">
        <v>100</v>
      </c>
      <c r="K144" s="56">
        <v>47.619047619047613</v>
      </c>
      <c r="L144" s="56">
        <v>4.7619047619047619</v>
      </c>
      <c r="M144" s="56">
        <v>0</v>
      </c>
      <c r="N144" s="56">
        <v>9.5238095238095237</v>
      </c>
      <c r="O144" s="56">
        <v>38.095238095238095</v>
      </c>
      <c r="P144" s="51">
        <v>13</v>
      </c>
    </row>
    <row r="145" spans="1:16" ht="15" customHeight="1">
      <c r="A145" s="48"/>
      <c r="B145" s="91" t="s">
        <v>51</v>
      </c>
      <c r="C145" s="38">
        <v>162</v>
      </c>
      <c r="D145" s="38">
        <v>34</v>
      </c>
      <c r="E145" s="38">
        <v>24</v>
      </c>
      <c r="F145" s="38">
        <v>36</v>
      </c>
      <c r="G145" s="38">
        <v>32</v>
      </c>
      <c r="H145" s="38">
        <v>36</v>
      </c>
      <c r="I145" s="53">
        <v>48.893251456746476</v>
      </c>
      <c r="J145" s="38">
        <v>31</v>
      </c>
      <c r="K145" s="38">
        <v>12</v>
      </c>
      <c r="L145" s="38">
        <v>1</v>
      </c>
      <c r="M145" s="38">
        <v>3</v>
      </c>
      <c r="N145" s="38">
        <v>1</v>
      </c>
      <c r="O145" s="38">
        <v>14</v>
      </c>
      <c r="P145" s="53">
        <v>21.506031380691677</v>
      </c>
    </row>
    <row r="146" spans="1:16" ht="15" customHeight="1">
      <c r="A146" s="48"/>
      <c r="B146" s="91"/>
      <c r="C146" s="56">
        <v>100</v>
      </c>
      <c r="D146" s="56">
        <v>20.987654320987652</v>
      </c>
      <c r="E146" s="56">
        <v>14.814814814814813</v>
      </c>
      <c r="F146" s="56">
        <v>22.222222222222221</v>
      </c>
      <c r="G146" s="56">
        <v>19.753086419753085</v>
      </c>
      <c r="H146" s="56">
        <v>22.222222222222221</v>
      </c>
      <c r="I146" s="51">
        <v>126</v>
      </c>
      <c r="J146" s="56">
        <v>100</v>
      </c>
      <c r="K146" s="56">
        <v>38.70967741935484</v>
      </c>
      <c r="L146" s="56">
        <v>3.225806451612903</v>
      </c>
      <c r="M146" s="56">
        <v>9.67741935483871</v>
      </c>
      <c r="N146" s="56">
        <v>3.225806451612903</v>
      </c>
      <c r="O146" s="56">
        <v>45.161290322580641</v>
      </c>
      <c r="P146" s="51">
        <v>17</v>
      </c>
    </row>
    <row r="147" spans="1:16" ht="15" customHeight="1">
      <c r="A147" s="48"/>
      <c r="B147" s="91" t="s">
        <v>52</v>
      </c>
      <c r="C147" s="38">
        <v>601</v>
      </c>
      <c r="D147" s="38">
        <v>82</v>
      </c>
      <c r="E147" s="38">
        <v>120</v>
      </c>
      <c r="F147" s="38">
        <v>148</v>
      </c>
      <c r="G147" s="38">
        <v>119</v>
      </c>
      <c r="H147" s="38">
        <v>132</v>
      </c>
      <c r="I147" s="53">
        <v>52.789401103908219</v>
      </c>
      <c r="J147" s="38">
        <v>40</v>
      </c>
      <c r="K147" s="38">
        <v>16</v>
      </c>
      <c r="L147" s="38">
        <v>6</v>
      </c>
      <c r="M147" s="38">
        <v>2</v>
      </c>
      <c r="N147" s="38">
        <v>2</v>
      </c>
      <c r="O147" s="38">
        <v>14</v>
      </c>
      <c r="P147" s="53">
        <v>20.836178038633726</v>
      </c>
    </row>
    <row r="148" spans="1:16" ht="15" customHeight="1">
      <c r="A148" s="48"/>
      <c r="B148" s="91"/>
      <c r="C148" s="56">
        <v>100</v>
      </c>
      <c r="D148" s="56">
        <v>13.643926788685523</v>
      </c>
      <c r="E148" s="56">
        <v>19.966722129783694</v>
      </c>
      <c r="F148" s="56">
        <v>24.625623960066555</v>
      </c>
      <c r="G148" s="56">
        <v>19.800332778702163</v>
      </c>
      <c r="H148" s="56">
        <v>21.963394342762061</v>
      </c>
      <c r="I148" s="51">
        <v>469</v>
      </c>
      <c r="J148" s="56">
        <v>100</v>
      </c>
      <c r="K148" s="56">
        <v>40</v>
      </c>
      <c r="L148" s="56">
        <v>15</v>
      </c>
      <c r="M148" s="56">
        <v>5</v>
      </c>
      <c r="N148" s="56">
        <v>5</v>
      </c>
      <c r="O148" s="56">
        <v>35</v>
      </c>
      <c r="P148" s="51">
        <v>26</v>
      </c>
    </row>
    <row r="149" spans="1:16" ht="15" customHeight="1">
      <c r="A149" s="48"/>
      <c r="B149" s="91" t="s">
        <v>343</v>
      </c>
      <c r="C149" s="38">
        <v>1231</v>
      </c>
      <c r="D149" s="38">
        <v>231</v>
      </c>
      <c r="E149" s="38">
        <v>253</v>
      </c>
      <c r="F149" s="38">
        <v>315</v>
      </c>
      <c r="G149" s="38">
        <v>186</v>
      </c>
      <c r="H149" s="38">
        <v>246</v>
      </c>
      <c r="I149" s="53">
        <v>47.795601769197987</v>
      </c>
      <c r="J149" s="38">
        <v>103</v>
      </c>
      <c r="K149" s="38">
        <v>41</v>
      </c>
      <c r="L149" s="38">
        <v>12</v>
      </c>
      <c r="M149" s="38">
        <v>9</v>
      </c>
      <c r="N149" s="38">
        <v>9</v>
      </c>
      <c r="O149" s="38">
        <v>32</v>
      </c>
      <c r="P149" s="53">
        <v>27.416466413059943</v>
      </c>
    </row>
    <row r="150" spans="1:16" ht="15" customHeight="1">
      <c r="A150" s="48"/>
      <c r="B150" s="91"/>
      <c r="C150" s="56">
        <v>100</v>
      </c>
      <c r="D150" s="56">
        <v>18.765231519090168</v>
      </c>
      <c r="E150" s="56">
        <v>20.552396425670185</v>
      </c>
      <c r="F150" s="56">
        <v>25.588952071486599</v>
      </c>
      <c r="G150" s="56">
        <v>15.109666937449228</v>
      </c>
      <c r="H150" s="56">
        <v>19.983753046303818</v>
      </c>
      <c r="I150" s="51">
        <v>985</v>
      </c>
      <c r="J150" s="56">
        <v>100</v>
      </c>
      <c r="K150" s="56">
        <v>39.805825242718448</v>
      </c>
      <c r="L150" s="56">
        <v>11.650485436893204</v>
      </c>
      <c r="M150" s="56">
        <v>8.7378640776699026</v>
      </c>
      <c r="N150" s="56">
        <v>8.7378640776699026</v>
      </c>
      <c r="O150" s="56">
        <v>31.067961165048541</v>
      </c>
      <c r="P150" s="51">
        <v>71</v>
      </c>
    </row>
    <row r="151" spans="1:16" ht="15" customHeight="1">
      <c r="A151" s="48"/>
      <c r="B151" s="91" t="s">
        <v>54</v>
      </c>
      <c r="C151" s="38">
        <v>11</v>
      </c>
      <c r="D151" s="38">
        <v>0</v>
      </c>
      <c r="E151" s="38">
        <v>3</v>
      </c>
      <c r="F151" s="38">
        <v>0</v>
      </c>
      <c r="G151" s="38">
        <v>5</v>
      </c>
      <c r="H151" s="38">
        <v>3</v>
      </c>
      <c r="I151" s="53">
        <v>66.337664906186461</v>
      </c>
      <c r="J151" s="38">
        <v>5</v>
      </c>
      <c r="K151" s="38">
        <v>1</v>
      </c>
      <c r="L151" s="38">
        <v>1</v>
      </c>
      <c r="M151" s="38">
        <v>1</v>
      </c>
      <c r="N151" s="38">
        <v>1</v>
      </c>
      <c r="O151" s="38">
        <v>1</v>
      </c>
      <c r="P151" s="53">
        <v>45.322793148880109</v>
      </c>
    </row>
    <row r="152" spans="1:16" ht="15" customHeight="1">
      <c r="A152" s="90"/>
      <c r="B152" s="91"/>
      <c r="C152" s="56">
        <v>99.999999999999986</v>
      </c>
      <c r="D152" s="56">
        <v>0</v>
      </c>
      <c r="E152" s="56">
        <v>27.27272727272727</v>
      </c>
      <c r="F152" s="56">
        <v>0</v>
      </c>
      <c r="G152" s="56">
        <v>45.454545454545453</v>
      </c>
      <c r="H152" s="56">
        <v>27.27272727272727</v>
      </c>
      <c r="I152" s="51">
        <v>8</v>
      </c>
      <c r="J152" s="56">
        <v>100</v>
      </c>
      <c r="K152" s="56">
        <v>20</v>
      </c>
      <c r="L152" s="56">
        <v>20</v>
      </c>
      <c r="M152" s="56">
        <v>20</v>
      </c>
      <c r="N152" s="56">
        <v>20</v>
      </c>
      <c r="O152" s="56">
        <v>20</v>
      </c>
      <c r="P152" s="51">
        <v>4</v>
      </c>
    </row>
    <row r="153" spans="1:16" ht="15" customHeight="1">
      <c r="A153" s="48" t="s">
        <v>399</v>
      </c>
      <c r="B153" s="24" t="s">
        <v>67</v>
      </c>
      <c r="C153" s="38">
        <v>0</v>
      </c>
      <c r="D153" s="38">
        <v>0</v>
      </c>
      <c r="E153" s="38">
        <v>0</v>
      </c>
      <c r="F153" s="38">
        <v>0</v>
      </c>
      <c r="G153" s="38">
        <v>0</v>
      </c>
      <c r="H153" s="38">
        <v>0</v>
      </c>
      <c r="I153" s="53" t="s">
        <v>346</v>
      </c>
      <c r="J153" s="38">
        <v>0</v>
      </c>
      <c r="K153" s="38">
        <v>0</v>
      </c>
      <c r="L153" s="38">
        <v>0</v>
      </c>
      <c r="M153" s="38">
        <v>0</v>
      </c>
      <c r="N153" s="38">
        <v>0</v>
      </c>
      <c r="O153" s="38">
        <v>0</v>
      </c>
      <c r="P153" s="53" t="s">
        <v>346</v>
      </c>
    </row>
    <row r="154" spans="1:16" ht="15" customHeight="1">
      <c r="A154" s="48" t="s">
        <v>400</v>
      </c>
      <c r="B154" s="24"/>
      <c r="C154" s="56">
        <v>0</v>
      </c>
      <c r="D154" s="56">
        <v>0</v>
      </c>
      <c r="E154" s="56">
        <v>0</v>
      </c>
      <c r="F154" s="56">
        <v>0</v>
      </c>
      <c r="G154" s="56">
        <v>0</v>
      </c>
      <c r="H154" s="56">
        <v>0</v>
      </c>
      <c r="I154" s="51">
        <v>0</v>
      </c>
      <c r="J154" s="56">
        <v>0</v>
      </c>
      <c r="K154" s="56">
        <v>0</v>
      </c>
      <c r="L154" s="56">
        <v>0</v>
      </c>
      <c r="M154" s="56">
        <v>0</v>
      </c>
      <c r="N154" s="56">
        <v>0</v>
      </c>
      <c r="O154" s="56">
        <v>0</v>
      </c>
      <c r="P154" s="51">
        <v>0</v>
      </c>
    </row>
    <row r="155" spans="1:16" ht="15" customHeight="1">
      <c r="A155" s="48"/>
      <c r="B155" s="24" t="s">
        <v>68</v>
      </c>
      <c r="C155" s="38">
        <v>11</v>
      </c>
      <c r="D155" s="38">
        <v>3</v>
      </c>
      <c r="E155" s="38">
        <v>0</v>
      </c>
      <c r="F155" s="38">
        <v>1</v>
      </c>
      <c r="G155" s="38">
        <v>0</v>
      </c>
      <c r="H155" s="38">
        <v>7</v>
      </c>
      <c r="I155" s="53">
        <v>26.813186813186814</v>
      </c>
      <c r="J155" s="38">
        <v>8</v>
      </c>
      <c r="K155" s="38">
        <v>1</v>
      </c>
      <c r="L155" s="38">
        <v>0</v>
      </c>
      <c r="M155" s="38">
        <v>0</v>
      </c>
      <c r="N155" s="38">
        <v>0</v>
      </c>
      <c r="O155" s="38">
        <v>7</v>
      </c>
      <c r="P155" s="53">
        <v>0</v>
      </c>
    </row>
    <row r="156" spans="1:16" ht="15" customHeight="1">
      <c r="A156" s="48"/>
      <c r="B156" s="24"/>
      <c r="C156" s="56">
        <v>100</v>
      </c>
      <c r="D156" s="56">
        <v>27.27272727272727</v>
      </c>
      <c r="E156" s="56">
        <v>0</v>
      </c>
      <c r="F156" s="56">
        <v>9.0909090909090917</v>
      </c>
      <c r="G156" s="56">
        <v>0</v>
      </c>
      <c r="H156" s="56">
        <v>63.636363636363633</v>
      </c>
      <c r="I156" s="51">
        <v>4</v>
      </c>
      <c r="J156" s="56">
        <v>100</v>
      </c>
      <c r="K156" s="56">
        <v>12.5</v>
      </c>
      <c r="L156" s="56">
        <v>0</v>
      </c>
      <c r="M156" s="56">
        <v>0</v>
      </c>
      <c r="N156" s="56">
        <v>0</v>
      </c>
      <c r="O156" s="56">
        <v>87.5</v>
      </c>
      <c r="P156" s="51">
        <v>1</v>
      </c>
    </row>
    <row r="157" spans="1:16" ht="15" customHeight="1">
      <c r="A157" s="48"/>
      <c r="B157" s="24" t="s">
        <v>69</v>
      </c>
      <c r="C157" s="38">
        <v>33</v>
      </c>
      <c r="D157" s="38">
        <v>4</v>
      </c>
      <c r="E157" s="38">
        <v>4</v>
      </c>
      <c r="F157" s="38">
        <v>6</v>
      </c>
      <c r="G157" s="38">
        <v>5</v>
      </c>
      <c r="H157" s="38">
        <v>14</v>
      </c>
      <c r="I157" s="53">
        <v>50.851540720960472</v>
      </c>
      <c r="J157" s="38">
        <v>11</v>
      </c>
      <c r="K157" s="38">
        <v>3</v>
      </c>
      <c r="L157" s="38">
        <v>1</v>
      </c>
      <c r="M157" s="38">
        <v>1</v>
      </c>
      <c r="N157" s="38">
        <v>1</v>
      </c>
      <c r="O157" s="38">
        <v>5</v>
      </c>
      <c r="P157" s="53">
        <v>36.616161616161612</v>
      </c>
    </row>
    <row r="158" spans="1:16" ht="15" customHeight="1">
      <c r="A158" s="48"/>
      <c r="B158" s="24"/>
      <c r="C158" s="56">
        <v>100</v>
      </c>
      <c r="D158" s="56">
        <v>12.121212121212121</v>
      </c>
      <c r="E158" s="56">
        <v>12.121212121212121</v>
      </c>
      <c r="F158" s="56">
        <v>18.181818181818183</v>
      </c>
      <c r="G158" s="56">
        <v>15.151515151515152</v>
      </c>
      <c r="H158" s="56">
        <v>42.424242424242422</v>
      </c>
      <c r="I158" s="51">
        <v>19</v>
      </c>
      <c r="J158" s="56">
        <v>100</v>
      </c>
      <c r="K158" s="56">
        <v>27.27272727272727</v>
      </c>
      <c r="L158" s="56">
        <v>9.0909090909090917</v>
      </c>
      <c r="M158" s="56">
        <v>9.0909090909090917</v>
      </c>
      <c r="N158" s="56">
        <v>9.0909090909090917</v>
      </c>
      <c r="O158" s="56">
        <v>45.454545454545453</v>
      </c>
      <c r="P158" s="51">
        <v>6</v>
      </c>
    </row>
    <row r="159" spans="1:16" ht="15" customHeight="1">
      <c r="A159" s="48"/>
      <c r="B159" s="24" t="s">
        <v>70</v>
      </c>
      <c r="C159" s="38">
        <v>81</v>
      </c>
      <c r="D159" s="38">
        <v>10</v>
      </c>
      <c r="E159" s="38">
        <v>12</v>
      </c>
      <c r="F159" s="38">
        <v>21</v>
      </c>
      <c r="G159" s="38">
        <v>19</v>
      </c>
      <c r="H159" s="38">
        <v>19</v>
      </c>
      <c r="I159" s="53">
        <v>53.976816720299261</v>
      </c>
      <c r="J159" s="38">
        <v>28</v>
      </c>
      <c r="K159" s="38">
        <v>7</v>
      </c>
      <c r="L159" s="38">
        <v>2</v>
      </c>
      <c r="M159" s="38">
        <v>4</v>
      </c>
      <c r="N159" s="38">
        <v>0</v>
      </c>
      <c r="O159" s="38">
        <v>15</v>
      </c>
      <c r="P159" s="53">
        <v>26.036272156961811</v>
      </c>
    </row>
    <row r="160" spans="1:16" ht="15" customHeight="1">
      <c r="A160" s="48"/>
      <c r="B160" s="24"/>
      <c r="C160" s="56">
        <v>99.999999999999986</v>
      </c>
      <c r="D160" s="56">
        <v>12.345679012345679</v>
      </c>
      <c r="E160" s="56">
        <v>14.814814814814813</v>
      </c>
      <c r="F160" s="56">
        <v>25.925925925925924</v>
      </c>
      <c r="G160" s="56">
        <v>23.456790123456788</v>
      </c>
      <c r="H160" s="56">
        <v>23.456790123456788</v>
      </c>
      <c r="I160" s="51">
        <v>62</v>
      </c>
      <c r="J160" s="56">
        <v>100</v>
      </c>
      <c r="K160" s="56">
        <v>25</v>
      </c>
      <c r="L160" s="56">
        <v>7.1428571428571423</v>
      </c>
      <c r="M160" s="56">
        <v>14.285714285714285</v>
      </c>
      <c r="N160" s="56">
        <v>0</v>
      </c>
      <c r="O160" s="56">
        <v>53.571428571428569</v>
      </c>
      <c r="P160" s="51">
        <v>13</v>
      </c>
    </row>
    <row r="161" spans="1:16" ht="15" customHeight="1">
      <c r="A161" s="48"/>
      <c r="B161" s="24" t="s">
        <v>71</v>
      </c>
      <c r="C161" s="38">
        <v>151</v>
      </c>
      <c r="D161" s="38">
        <v>28</v>
      </c>
      <c r="E161" s="38">
        <v>21</v>
      </c>
      <c r="F161" s="38">
        <v>52</v>
      </c>
      <c r="G161" s="38">
        <v>26</v>
      </c>
      <c r="H161" s="38">
        <v>24</v>
      </c>
      <c r="I161" s="53">
        <v>49.525388086557918</v>
      </c>
      <c r="J161" s="38">
        <v>25</v>
      </c>
      <c r="K161" s="38">
        <v>10</v>
      </c>
      <c r="L161" s="38">
        <v>4</v>
      </c>
      <c r="M161" s="38">
        <v>1</v>
      </c>
      <c r="N161" s="38">
        <v>3</v>
      </c>
      <c r="O161" s="38">
        <v>7</v>
      </c>
      <c r="P161" s="53">
        <v>25.921699827949826</v>
      </c>
    </row>
    <row r="162" spans="1:16" ht="15" customHeight="1">
      <c r="A162" s="48"/>
      <c r="B162" s="24"/>
      <c r="C162" s="56">
        <v>100</v>
      </c>
      <c r="D162" s="56">
        <v>18.543046357615893</v>
      </c>
      <c r="E162" s="56">
        <v>13.90728476821192</v>
      </c>
      <c r="F162" s="56">
        <v>34.437086092715234</v>
      </c>
      <c r="G162" s="56">
        <v>17.218543046357617</v>
      </c>
      <c r="H162" s="56">
        <v>15.894039735099339</v>
      </c>
      <c r="I162" s="51">
        <v>127</v>
      </c>
      <c r="J162" s="56">
        <v>100</v>
      </c>
      <c r="K162" s="56">
        <v>40</v>
      </c>
      <c r="L162" s="56">
        <v>16</v>
      </c>
      <c r="M162" s="56">
        <v>4</v>
      </c>
      <c r="N162" s="56">
        <v>12</v>
      </c>
      <c r="O162" s="56">
        <v>28.000000000000004</v>
      </c>
      <c r="P162" s="51">
        <v>18</v>
      </c>
    </row>
    <row r="163" spans="1:16" ht="15" customHeight="1">
      <c r="A163" s="48"/>
      <c r="B163" s="24" t="s">
        <v>72</v>
      </c>
      <c r="C163" s="38">
        <v>236</v>
      </c>
      <c r="D163" s="38">
        <v>52</v>
      </c>
      <c r="E163" s="38">
        <v>52</v>
      </c>
      <c r="F163" s="38">
        <v>51</v>
      </c>
      <c r="G163" s="38">
        <v>41</v>
      </c>
      <c r="H163" s="38">
        <v>40</v>
      </c>
      <c r="I163" s="53">
        <v>46.353948403959052</v>
      </c>
      <c r="J163" s="38">
        <v>29</v>
      </c>
      <c r="K163" s="38">
        <v>11</v>
      </c>
      <c r="L163" s="38">
        <v>2</v>
      </c>
      <c r="M163" s="38">
        <v>2</v>
      </c>
      <c r="N163" s="38">
        <v>2</v>
      </c>
      <c r="O163" s="38">
        <v>12</v>
      </c>
      <c r="P163" s="53">
        <v>23.881213415305972</v>
      </c>
    </row>
    <row r="164" spans="1:16" ht="15" customHeight="1">
      <c r="A164" s="48"/>
      <c r="B164" s="24"/>
      <c r="C164" s="56">
        <v>100</v>
      </c>
      <c r="D164" s="56">
        <v>22.033898305084744</v>
      </c>
      <c r="E164" s="56">
        <v>22.033898305084744</v>
      </c>
      <c r="F164" s="56">
        <v>21.610169491525426</v>
      </c>
      <c r="G164" s="56">
        <v>17.372881355932204</v>
      </c>
      <c r="H164" s="56">
        <v>16.949152542372879</v>
      </c>
      <c r="I164" s="51">
        <v>196</v>
      </c>
      <c r="J164" s="56">
        <v>100</v>
      </c>
      <c r="K164" s="56">
        <v>37.931034482758619</v>
      </c>
      <c r="L164" s="56">
        <v>6.8965517241379306</v>
      </c>
      <c r="M164" s="56">
        <v>6.8965517241379306</v>
      </c>
      <c r="N164" s="56">
        <v>6.8965517241379306</v>
      </c>
      <c r="O164" s="56">
        <v>41.379310344827587</v>
      </c>
      <c r="P164" s="51">
        <v>17</v>
      </c>
    </row>
    <row r="165" spans="1:16" ht="15" customHeight="1">
      <c r="A165" s="48"/>
      <c r="B165" s="24" t="s">
        <v>73</v>
      </c>
      <c r="C165" s="38">
        <v>675</v>
      </c>
      <c r="D165" s="38">
        <v>127</v>
      </c>
      <c r="E165" s="38">
        <v>135</v>
      </c>
      <c r="F165" s="38">
        <v>173</v>
      </c>
      <c r="G165" s="38">
        <v>100</v>
      </c>
      <c r="H165" s="38">
        <v>140</v>
      </c>
      <c r="I165" s="53">
        <v>48.144805575140012</v>
      </c>
      <c r="J165" s="38">
        <v>51</v>
      </c>
      <c r="K165" s="38">
        <v>21</v>
      </c>
      <c r="L165" s="38">
        <v>6</v>
      </c>
      <c r="M165" s="38">
        <v>5</v>
      </c>
      <c r="N165" s="38">
        <v>6</v>
      </c>
      <c r="O165" s="38">
        <v>13</v>
      </c>
      <c r="P165" s="53">
        <v>28.307995107204295</v>
      </c>
    </row>
    <row r="166" spans="1:16" ht="15" customHeight="1">
      <c r="A166" s="48"/>
      <c r="B166" s="24"/>
      <c r="C166" s="56">
        <v>100</v>
      </c>
      <c r="D166" s="56">
        <v>18.814814814814813</v>
      </c>
      <c r="E166" s="56">
        <v>20</v>
      </c>
      <c r="F166" s="56">
        <v>25.62962962962963</v>
      </c>
      <c r="G166" s="56">
        <v>14.814814814814813</v>
      </c>
      <c r="H166" s="56">
        <v>20.74074074074074</v>
      </c>
      <c r="I166" s="51">
        <v>535</v>
      </c>
      <c r="J166" s="56">
        <v>99.999999999999986</v>
      </c>
      <c r="K166" s="56">
        <v>41.17647058823529</v>
      </c>
      <c r="L166" s="56">
        <v>11.76470588235294</v>
      </c>
      <c r="M166" s="56">
        <v>9.8039215686274517</v>
      </c>
      <c r="N166" s="56">
        <v>11.76470588235294</v>
      </c>
      <c r="O166" s="56">
        <v>25.490196078431371</v>
      </c>
      <c r="P166" s="51">
        <v>38</v>
      </c>
    </row>
    <row r="167" spans="1:16" ht="15" customHeight="1">
      <c r="A167" s="48"/>
      <c r="B167" s="24" t="s">
        <v>74</v>
      </c>
      <c r="C167" s="38">
        <v>364</v>
      </c>
      <c r="D167" s="38">
        <v>65</v>
      </c>
      <c r="E167" s="38">
        <v>78</v>
      </c>
      <c r="F167" s="38">
        <v>94</v>
      </c>
      <c r="G167" s="38">
        <v>44</v>
      </c>
      <c r="H167" s="38">
        <v>83</v>
      </c>
      <c r="I167" s="53">
        <v>46.935131292878722</v>
      </c>
      <c r="J167" s="38">
        <v>26</v>
      </c>
      <c r="K167" s="38">
        <v>13</v>
      </c>
      <c r="L167" s="38">
        <v>3</v>
      </c>
      <c r="M167" s="38">
        <v>2</v>
      </c>
      <c r="N167" s="38">
        <v>3</v>
      </c>
      <c r="O167" s="38">
        <v>5</v>
      </c>
      <c r="P167" s="53">
        <v>27.625261656679861</v>
      </c>
    </row>
    <row r="168" spans="1:16" ht="15" customHeight="1">
      <c r="A168" s="54"/>
      <c r="B168" s="59"/>
      <c r="C168" s="56">
        <v>100</v>
      </c>
      <c r="D168" s="56">
        <v>17.857142857142858</v>
      </c>
      <c r="E168" s="56">
        <v>21.428571428571427</v>
      </c>
      <c r="F168" s="56">
        <v>25.824175824175828</v>
      </c>
      <c r="G168" s="56">
        <v>12.087912087912088</v>
      </c>
      <c r="H168" s="56">
        <v>22.802197802197803</v>
      </c>
      <c r="I168" s="51">
        <v>281</v>
      </c>
      <c r="J168" s="56">
        <v>100</v>
      </c>
      <c r="K168" s="56">
        <v>50</v>
      </c>
      <c r="L168" s="56">
        <v>11.538461538461538</v>
      </c>
      <c r="M168" s="56">
        <v>7.6923076923076925</v>
      </c>
      <c r="N168" s="56">
        <v>11.538461538461538</v>
      </c>
      <c r="O168" s="56">
        <v>19.230769230769234</v>
      </c>
      <c r="P168" s="51">
        <v>21</v>
      </c>
    </row>
    <row r="169" spans="1:16" ht="15" customHeight="1">
      <c r="A169" s="54"/>
      <c r="B169" s="59" t="s">
        <v>75</v>
      </c>
      <c r="C169" s="38">
        <v>432</v>
      </c>
      <c r="D169" s="38">
        <v>60</v>
      </c>
      <c r="E169" s="38">
        <v>90</v>
      </c>
      <c r="F169" s="38">
        <v>100</v>
      </c>
      <c r="G169" s="38">
        <v>98</v>
      </c>
      <c r="H169" s="38">
        <v>84</v>
      </c>
      <c r="I169" s="53">
        <v>53.22824448957838</v>
      </c>
      <c r="J169" s="38">
        <v>17</v>
      </c>
      <c r="K169" s="38">
        <v>11</v>
      </c>
      <c r="L169" s="38">
        <v>3</v>
      </c>
      <c r="M169" s="38">
        <v>0</v>
      </c>
      <c r="N169" s="38">
        <v>0</v>
      </c>
      <c r="O169" s="38">
        <v>3</v>
      </c>
      <c r="P169" s="53">
        <v>11.883099927284508</v>
      </c>
    </row>
    <row r="170" spans="1:16" ht="15" customHeight="1">
      <c r="A170" s="54"/>
      <c r="B170" s="59"/>
      <c r="C170" s="56">
        <v>100.00000000000001</v>
      </c>
      <c r="D170" s="56">
        <v>13.888888888888889</v>
      </c>
      <c r="E170" s="56">
        <v>20.833333333333336</v>
      </c>
      <c r="F170" s="56">
        <v>23.148148148148149</v>
      </c>
      <c r="G170" s="56">
        <v>22.685185185185187</v>
      </c>
      <c r="H170" s="56">
        <v>19.444444444444446</v>
      </c>
      <c r="I170" s="51">
        <v>348</v>
      </c>
      <c r="J170" s="56">
        <v>100</v>
      </c>
      <c r="K170" s="56">
        <v>64.705882352941174</v>
      </c>
      <c r="L170" s="56">
        <v>17.647058823529413</v>
      </c>
      <c r="M170" s="56">
        <v>0</v>
      </c>
      <c r="N170" s="56">
        <v>0</v>
      </c>
      <c r="O170" s="56">
        <v>17.647058823529413</v>
      </c>
      <c r="P170" s="51">
        <v>14</v>
      </c>
    </row>
    <row r="171" spans="1:16" ht="15" customHeight="1">
      <c r="A171" s="54"/>
      <c r="B171" s="59" t="s">
        <v>76</v>
      </c>
      <c r="C171" s="38">
        <v>8</v>
      </c>
      <c r="D171" s="38">
        <v>3</v>
      </c>
      <c r="E171" s="38">
        <v>2</v>
      </c>
      <c r="F171" s="38">
        <v>0</v>
      </c>
      <c r="G171" s="38">
        <v>0</v>
      </c>
      <c r="H171" s="38">
        <v>3</v>
      </c>
      <c r="I171" s="53">
        <v>22.913916653217754</v>
      </c>
      <c r="J171" s="38">
        <v>0</v>
      </c>
      <c r="K171" s="38">
        <v>0</v>
      </c>
      <c r="L171" s="38">
        <v>0</v>
      </c>
      <c r="M171" s="38">
        <v>0</v>
      </c>
      <c r="N171" s="38">
        <v>0</v>
      </c>
      <c r="O171" s="38">
        <v>0</v>
      </c>
      <c r="P171" s="53" t="e">
        <v>#DIV/0!</v>
      </c>
    </row>
    <row r="172" spans="1:16" ht="15" customHeight="1">
      <c r="A172" s="54"/>
      <c r="B172" s="59"/>
      <c r="C172" s="56">
        <v>100</v>
      </c>
      <c r="D172" s="56">
        <v>37.5</v>
      </c>
      <c r="E172" s="56">
        <v>25</v>
      </c>
      <c r="F172" s="56">
        <v>0</v>
      </c>
      <c r="G172" s="56">
        <v>0</v>
      </c>
      <c r="H172" s="56">
        <v>37.5</v>
      </c>
      <c r="I172" s="51">
        <v>5</v>
      </c>
      <c r="J172" s="56">
        <v>0</v>
      </c>
      <c r="K172" s="56">
        <v>0</v>
      </c>
      <c r="L172" s="56">
        <v>0</v>
      </c>
      <c r="M172" s="56">
        <v>0</v>
      </c>
      <c r="N172" s="56">
        <v>0</v>
      </c>
      <c r="O172" s="56">
        <v>0</v>
      </c>
      <c r="P172" s="51">
        <v>0</v>
      </c>
    </row>
    <row r="173" spans="1:16" ht="15" customHeight="1">
      <c r="A173" s="48"/>
      <c r="B173" s="24" t="s">
        <v>2</v>
      </c>
      <c r="C173" s="38">
        <v>72</v>
      </c>
      <c r="D173" s="38">
        <v>13</v>
      </c>
      <c r="E173" s="38">
        <v>8</v>
      </c>
      <c r="F173" s="38">
        <v>13</v>
      </c>
      <c r="G173" s="38">
        <v>12</v>
      </c>
      <c r="H173" s="38">
        <v>26</v>
      </c>
      <c r="I173" s="53">
        <v>49.59063306912801</v>
      </c>
      <c r="J173" s="38">
        <v>5</v>
      </c>
      <c r="K173" s="38">
        <v>3</v>
      </c>
      <c r="L173" s="38">
        <v>0</v>
      </c>
      <c r="M173" s="38">
        <v>0</v>
      </c>
      <c r="N173" s="38">
        <v>0</v>
      </c>
      <c r="O173" s="38">
        <v>2</v>
      </c>
      <c r="P173" s="53">
        <v>9.0909090909090899</v>
      </c>
    </row>
    <row r="174" spans="1:16" ht="15" customHeight="1">
      <c r="A174" s="90"/>
      <c r="B174" s="24"/>
      <c r="C174" s="56">
        <v>99.999999999999986</v>
      </c>
      <c r="D174" s="56">
        <v>18.055555555555554</v>
      </c>
      <c r="E174" s="56">
        <v>11.111111111111111</v>
      </c>
      <c r="F174" s="56">
        <v>18.055555555555554</v>
      </c>
      <c r="G174" s="56">
        <v>16.666666666666664</v>
      </c>
      <c r="H174" s="56">
        <v>36.111111111111107</v>
      </c>
      <c r="I174" s="51">
        <v>46</v>
      </c>
      <c r="J174" s="56">
        <v>100</v>
      </c>
      <c r="K174" s="56">
        <v>60</v>
      </c>
      <c r="L174" s="56">
        <v>0</v>
      </c>
      <c r="M174" s="56">
        <v>0</v>
      </c>
      <c r="N174" s="56">
        <v>0</v>
      </c>
      <c r="O174" s="56">
        <v>40</v>
      </c>
      <c r="P174" s="51">
        <v>3</v>
      </c>
    </row>
    <row r="175" spans="1:16" ht="15" customHeight="1">
      <c r="A175" s="48" t="s">
        <v>401</v>
      </c>
      <c r="B175" s="24" t="s">
        <v>67</v>
      </c>
      <c r="C175" s="38">
        <v>8</v>
      </c>
      <c r="D175" s="38">
        <v>2</v>
      </c>
      <c r="E175" s="38">
        <v>0</v>
      </c>
      <c r="F175" s="38">
        <v>2</v>
      </c>
      <c r="G175" s="38">
        <v>1</v>
      </c>
      <c r="H175" s="38">
        <v>3</v>
      </c>
      <c r="I175" s="53">
        <v>38.150375939849624</v>
      </c>
      <c r="J175" s="38">
        <v>2</v>
      </c>
      <c r="K175" s="38">
        <v>1</v>
      </c>
      <c r="L175" s="38">
        <v>0</v>
      </c>
      <c r="M175" s="38">
        <v>0</v>
      </c>
      <c r="N175" s="38">
        <v>0</v>
      </c>
      <c r="O175" s="38">
        <v>1</v>
      </c>
      <c r="P175" s="53">
        <v>0</v>
      </c>
    </row>
    <row r="176" spans="1:16" ht="15" customHeight="1">
      <c r="A176" s="48" t="s">
        <v>402</v>
      </c>
      <c r="B176" s="24"/>
      <c r="C176" s="56">
        <v>100</v>
      </c>
      <c r="D176" s="56">
        <v>25</v>
      </c>
      <c r="E176" s="56">
        <v>0</v>
      </c>
      <c r="F176" s="56">
        <v>25</v>
      </c>
      <c r="G176" s="56">
        <v>12.5</v>
      </c>
      <c r="H176" s="56">
        <v>37.5</v>
      </c>
      <c r="I176" s="51">
        <v>5</v>
      </c>
      <c r="J176" s="56">
        <v>100</v>
      </c>
      <c r="K176" s="56">
        <v>50</v>
      </c>
      <c r="L176" s="56">
        <v>0</v>
      </c>
      <c r="M176" s="56">
        <v>0</v>
      </c>
      <c r="N176" s="56">
        <v>0</v>
      </c>
      <c r="O176" s="56">
        <v>50</v>
      </c>
      <c r="P176" s="51">
        <v>1</v>
      </c>
    </row>
    <row r="177" spans="1:16" ht="15" customHeight="1">
      <c r="A177" s="48"/>
      <c r="B177" s="24" t="s">
        <v>68</v>
      </c>
      <c r="C177" s="38">
        <v>160</v>
      </c>
      <c r="D177" s="38">
        <v>26</v>
      </c>
      <c r="E177" s="38">
        <v>27</v>
      </c>
      <c r="F177" s="38">
        <v>33</v>
      </c>
      <c r="G177" s="38">
        <v>31</v>
      </c>
      <c r="H177" s="38">
        <v>43</v>
      </c>
      <c r="I177" s="53">
        <v>49.692807276018463</v>
      </c>
      <c r="J177" s="38">
        <v>48</v>
      </c>
      <c r="K177" s="38">
        <v>18</v>
      </c>
      <c r="L177" s="38">
        <v>5</v>
      </c>
      <c r="M177" s="38">
        <v>3</v>
      </c>
      <c r="N177" s="38">
        <v>5</v>
      </c>
      <c r="O177" s="38">
        <v>17</v>
      </c>
      <c r="P177" s="53">
        <v>31.390916011944562</v>
      </c>
    </row>
    <row r="178" spans="1:16" ht="15" customHeight="1">
      <c r="A178" s="48"/>
      <c r="B178" s="24"/>
      <c r="C178" s="56">
        <v>100</v>
      </c>
      <c r="D178" s="56">
        <v>16.25</v>
      </c>
      <c r="E178" s="56">
        <v>16.875</v>
      </c>
      <c r="F178" s="56">
        <v>20.625</v>
      </c>
      <c r="G178" s="56">
        <v>19.375</v>
      </c>
      <c r="H178" s="56">
        <v>26.875</v>
      </c>
      <c r="I178" s="51">
        <v>117</v>
      </c>
      <c r="J178" s="56">
        <v>100.00000000000001</v>
      </c>
      <c r="K178" s="56">
        <v>37.5</v>
      </c>
      <c r="L178" s="56">
        <v>10.416666666666668</v>
      </c>
      <c r="M178" s="56">
        <v>6.25</v>
      </c>
      <c r="N178" s="56">
        <v>10.416666666666668</v>
      </c>
      <c r="O178" s="56">
        <v>35.416666666666671</v>
      </c>
      <c r="P178" s="51">
        <v>31</v>
      </c>
    </row>
    <row r="179" spans="1:16" ht="15" customHeight="1">
      <c r="A179" s="48"/>
      <c r="B179" s="24" t="s">
        <v>78</v>
      </c>
      <c r="C179" s="38">
        <v>682</v>
      </c>
      <c r="D179" s="38">
        <v>138</v>
      </c>
      <c r="E179" s="38">
        <v>141</v>
      </c>
      <c r="F179" s="38">
        <v>207</v>
      </c>
      <c r="G179" s="38">
        <v>104</v>
      </c>
      <c r="H179" s="38">
        <v>92</v>
      </c>
      <c r="I179" s="53">
        <v>48.045706965839223</v>
      </c>
      <c r="J179" s="38">
        <v>62</v>
      </c>
      <c r="K179" s="38">
        <v>33</v>
      </c>
      <c r="L179" s="38">
        <v>7</v>
      </c>
      <c r="M179" s="38">
        <v>4</v>
      </c>
      <c r="N179" s="38">
        <v>7</v>
      </c>
      <c r="O179" s="38">
        <v>11</v>
      </c>
      <c r="P179" s="53">
        <v>22.773395745997306</v>
      </c>
    </row>
    <row r="180" spans="1:16" ht="15" customHeight="1">
      <c r="A180" s="48"/>
      <c r="B180" s="24"/>
      <c r="C180" s="56">
        <v>99.999999999999986</v>
      </c>
      <c r="D180" s="56">
        <v>20.234604105571847</v>
      </c>
      <c r="E180" s="56">
        <v>20.674486803519063</v>
      </c>
      <c r="F180" s="56">
        <v>30.351906158357771</v>
      </c>
      <c r="G180" s="56">
        <v>15.249266862170089</v>
      </c>
      <c r="H180" s="56">
        <v>13.48973607038123</v>
      </c>
      <c r="I180" s="51">
        <v>590</v>
      </c>
      <c r="J180" s="56">
        <v>100</v>
      </c>
      <c r="K180" s="56">
        <v>53.225806451612897</v>
      </c>
      <c r="L180" s="56">
        <v>11.29032258064516</v>
      </c>
      <c r="M180" s="56">
        <v>6.4516129032258061</v>
      </c>
      <c r="N180" s="56">
        <v>11.29032258064516</v>
      </c>
      <c r="O180" s="56">
        <v>17.741935483870968</v>
      </c>
      <c r="P180" s="51">
        <v>51</v>
      </c>
    </row>
    <row r="181" spans="1:16" ht="15" customHeight="1">
      <c r="A181" s="48"/>
      <c r="B181" s="24" t="s">
        <v>79</v>
      </c>
      <c r="C181" s="38">
        <v>452</v>
      </c>
      <c r="D181" s="38">
        <v>84</v>
      </c>
      <c r="E181" s="38">
        <v>84</v>
      </c>
      <c r="F181" s="38">
        <v>104</v>
      </c>
      <c r="G181" s="38">
        <v>57</v>
      </c>
      <c r="H181" s="38">
        <v>123</v>
      </c>
      <c r="I181" s="53">
        <v>46.648990096013456</v>
      </c>
      <c r="J181" s="38">
        <v>18</v>
      </c>
      <c r="K181" s="38">
        <v>7</v>
      </c>
      <c r="L181" s="38">
        <v>3</v>
      </c>
      <c r="M181" s="38">
        <v>2</v>
      </c>
      <c r="N181" s="38">
        <v>1</v>
      </c>
      <c r="O181" s="38">
        <v>5</v>
      </c>
      <c r="P181" s="53">
        <v>26.082221704111973</v>
      </c>
    </row>
    <row r="182" spans="1:16" ht="15" customHeight="1">
      <c r="A182" s="48"/>
      <c r="B182" s="24"/>
      <c r="C182" s="56">
        <v>100</v>
      </c>
      <c r="D182" s="56">
        <v>18.584070796460178</v>
      </c>
      <c r="E182" s="56">
        <v>18.584070796460178</v>
      </c>
      <c r="F182" s="56">
        <v>23.008849557522122</v>
      </c>
      <c r="G182" s="56">
        <v>12.610619469026549</v>
      </c>
      <c r="H182" s="56">
        <v>27.212389380530972</v>
      </c>
      <c r="I182" s="51">
        <v>329</v>
      </c>
      <c r="J182" s="56">
        <v>100</v>
      </c>
      <c r="K182" s="56">
        <v>38.888888888888893</v>
      </c>
      <c r="L182" s="56">
        <v>16.666666666666664</v>
      </c>
      <c r="M182" s="56">
        <v>11.111111111111111</v>
      </c>
      <c r="N182" s="56">
        <v>5.5555555555555554</v>
      </c>
      <c r="O182" s="56">
        <v>27.777777777777779</v>
      </c>
      <c r="P182" s="51">
        <v>13</v>
      </c>
    </row>
    <row r="183" spans="1:16" ht="15" customHeight="1">
      <c r="A183" s="48"/>
      <c r="B183" s="24" t="s">
        <v>80</v>
      </c>
      <c r="C183" s="38">
        <v>174</v>
      </c>
      <c r="D183" s="38">
        <v>28</v>
      </c>
      <c r="E183" s="38">
        <v>41</v>
      </c>
      <c r="F183" s="38">
        <v>39</v>
      </c>
      <c r="G183" s="38">
        <v>22</v>
      </c>
      <c r="H183" s="38">
        <v>44</v>
      </c>
      <c r="I183" s="53">
        <v>47.391662845119548</v>
      </c>
      <c r="J183" s="38">
        <v>6</v>
      </c>
      <c r="K183" s="38">
        <v>0</v>
      </c>
      <c r="L183" s="38">
        <v>2</v>
      </c>
      <c r="M183" s="38">
        <v>1</v>
      </c>
      <c r="N183" s="38">
        <v>1</v>
      </c>
      <c r="O183" s="38">
        <v>2</v>
      </c>
      <c r="P183" s="53">
        <v>50.759534583063996</v>
      </c>
    </row>
    <row r="184" spans="1:16" ht="15" customHeight="1">
      <c r="A184" s="48"/>
      <c r="B184" s="24"/>
      <c r="C184" s="56">
        <v>100.00000000000001</v>
      </c>
      <c r="D184" s="56">
        <v>16.091954022988507</v>
      </c>
      <c r="E184" s="56">
        <v>23.563218390804597</v>
      </c>
      <c r="F184" s="56">
        <v>22.413793103448278</v>
      </c>
      <c r="G184" s="56">
        <v>12.643678160919542</v>
      </c>
      <c r="H184" s="56">
        <v>25.287356321839084</v>
      </c>
      <c r="I184" s="51">
        <v>130</v>
      </c>
      <c r="J184" s="56">
        <v>99.999999999999986</v>
      </c>
      <c r="K184" s="56">
        <v>0</v>
      </c>
      <c r="L184" s="56">
        <v>33.333333333333329</v>
      </c>
      <c r="M184" s="56">
        <v>16.666666666666664</v>
      </c>
      <c r="N184" s="56">
        <v>16.666666666666664</v>
      </c>
      <c r="O184" s="56">
        <v>33.333333333333329</v>
      </c>
      <c r="P184" s="51">
        <v>4</v>
      </c>
    </row>
    <row r="185" spans="1:16" ht="15" customHeight="1">
      <c r="A185" s="48"/>
      <c r="B185" s="24" t="s">
        <v>81</v>
      </c>
      <c r="C185" s="38">
        <v>62</v>
      </c>
      <c r="D185" s="38">
        <v>7</v>
      </c>
      <c r="E185" s="38">
        <v>15</v>
      </c>
      <c r="F185" s="38">
        <v>14</v>
      </c>
      <c r="G185" s="38">
        <v>17</v>
      </c>
      <c r="H185" s="38">
        <v>9</v>
      </c>
      <c r="I185" s="53">
        <v>55.65691022725651</v>
      </c>
      <c r="J185" s="38">
        <v>1</v>
      </c>
      <c r="K185" s="38">
        <v>0</v>
      </c>
      <c r="L185" s="38">
        <v>0</v>
      </c>
      <c r="M185" s="38">
        <v>1</v>
      </c>
      <c r="N185" s="38">
        <v>0</v>
      </c>
      <c r="O185" s="38">
        <v>0</v>
      </c>
      <c r="P185" s="53">
        <v>63.636363636363633</v>
      </c>
    </row>
    <row r="186" spans="1:16" ht="15" customHeight="1">
      <c r="A186" s="48"/>
      <c r="B186" s="24"/>
      <c r="C186" s="56">
        <v>100</v>
      </c>
      <c r="D186" s="56">
        <v>11.29032258064516</v>
      </c>
      <c r="E186" s="56">
        <v>24.193548387096776</v>
      </c>
      <c r="F186" s="56">
        <v>22.58064516129032</v>
      </c>
      <c r="G186" s="56">
        <v>27.419354838709676</v>
      </c>
      <c r="H186" s="56">
        <v>14.516129032258066</v>
      </c>
      <c r="I186" s="51">
        <v>53</v>
      </c>
      <c r="J186" s="56">
        <v>100</v>
      </c>
      <c r="K186" s="56">
        <v>0</v>
      </c>
      <c r="L186" s="56">
        <v>0</v>
      </c>
      <c r="M186" s="56">
        <v>100</v>
      </c>
      <c r="N186" s="56">
        <v>0</v>
      </c>
      <c r="O186" s="56">
        <v>0</v>
      </c>
      <c r="P186" s="51">
        <v>1</v>
      </c>
    </row>
    <row r="187" spans="1:16" ht="15" customHeight="1">
      <c r="A187" s="48"/>
      <c r="B187" s="24" t="s">
        <v>82</v>
      </c>
      <c r="C187" s="38">
        <v>67</v>
      </c>
      <c r="D187" s="38">
        <v>5</v>
      </c>
      <c r="E187" s="38">
        <v>15</v>
      </c>
      <c r="F187" s="38">
        <v>17</v>
      </c>
      <c r="G187" s="38">
        <v>19</v>
      </c>
      <c r="H187" s="38">
        <v>11</v>
      </c>
      <c r="I187" s="53">
        <v>58.41541008434934</v>
      </c>
      <c r="J187" s="38">
        <v>4</v>
      </c>
      <c r="K187" s="38">
        <v>2</v>
      </c>
      <c r="L187" s="38">
        <v>0</v>
      </c>
      <c r="M187" s="38">
        <v>1</v>
      </c>
      <c r="N187" s="38">
        <v>0</v>
      </c>
      <c r="O187" s="38">
        <v>1</v>
      </c>
      <c r="P187" s="53">
        <v>21.94835680751174</v>
      </c>
    </row>
    <row r="188" spans="1:16" ht="15" customHeight="1">
      <c r="A188" s="48"/>
      <c r="B188" s="24"/>
      <c r="C188" s="56">
        <v>100</v>
      </c>
      <c r="D188" s="56">
        <v>7.4626865671641784</v>
      </c>
      <c r="E188" s="56">
        <v>22.388059701492537</v>
      </c>
      <c r="F188" s="56">
        <v>25.373134328358208</v>
      </c>
      <c r="G188" s="56">
        <v>28.35820895522388</v>
      </c>
      <c r="H188" s="56">
        <v>16.417910447761194</v>
      </c>
      <c r="I188" s="51">
        <v>56</v>
      </c>
      <c r="J188" s="56">
        <v>100</v>
      </c>
      <c r="K188" s="56">
        <v>50</v>
      </c>
      <c r="L188" s="56">
        <v>0</v>
      </c>
      <c r="M188" s="56">
        <v>25</v>
      </c>
      <c r="N188" s="56">
        <v>0</v>
      </c>
      <c r="O188" s="56">
        <v>25</v>
      </c>
      <c r="P188" s="51">
        <v>3</v>
      </c>
    </row>
    <row r="189" spans="1:16" ht="15" customHeight="1">
      <c r="A189" s="48"/>
      <c r="B189" s="24" t="s">
        <v>83</v>
      </c>
      <c r="C189" s="38">
        <v>17</v>
      </c>
      <c r="D189" s="38">
        <v>2</v>
      </c>
      <c r="E189" s="38">
        <v>4</v>
      </c>
      <c r="F189" s="38">
        <v>4</v>
      </c>
      <c r="G189" s="38">
        <v>4</v>
      </c>
      <c r="H189" s="38">
        <v>3</v>
      </c>
      <c r="I189" s="53">
        <v>52.140665954683989</v>
      </c>
      <c r="J189" s="38">
        <v>1</v>
      </c>
      <c r="K189" s="38">
        <v>0</v>
      </c>
      <c r="L189" s="38">
        <v>0</v>
      </c>
      <c r="M189" s="38">
        <v>0</v>
      </c>
      <c r="N189" s="38">
        <v>0</v>
      </c>
      <c r="O189" s="38">
        <v>1</v>
      </c>
      <c r="P189" s="53" t="s">
        <v>346</v>
      </c>
    </row>
    <row r="190" spans="1:16" ht="15" customHeight="1">
      <c r="A190" s="48"/>
      <c r="B190" s="24"/>
      <c r="C190" s="56">
        <v>100</v>
      </c>
      <c r="D190" s="56">
        <v>11.76470588235294</v>
      </c>
      <c r="E190" s="56">
        <v>23.52941176470588</v>
      </c>
      <c r="F190" s="56">
        <v>23.52941176470588</v>
      </c>
      <c r="G190" s="56">
        <v>23.52941176470588</v>
      </c>
      <c r="H190" s="56">
        <v>17.647058823529413</v>
      </c>
      <c r="I190" s="51">
        <v>14</v>
      </c>
      <c r="J190" s="56">
        <v>100</v>
      </c>
      <c r="K190" s="56">
        <v>0</v>
      </c>
      <c r="L190" s="56">
        <v>0</v>
      </c>
      <c r="M190" s="56">
        <v>0</v>
      </c>
      <c r="N190" s="56">
        <v>0</v>
      </c>
      <c r="O190" s="56">
        <v>100</v>
      </c>
      <c r="P190" s="51">
        <v>0</v>
      </c>
    </row>
    <row r="191" spans="1:16" ht="15" customHeight="1">
      <c r="A191" s="48"/>
      <c r="B191" s="24" t="s">
        <v>2</v>
      </c>
      <c r="C191" s="38">
        <v>441</v>
      </c>
      <c r="D191" s="38">
        <v>73</v>
      </c>
      <c r="E191" s="38">
        <v>75</v>
      </c>
      <c r="F191" s="38">
        <v>91</v>
      </c>
      <c r="G191" s="38">
        <v>90</v>
      </c>
      <c r="H191" s="38">
        <v>112</v>
      </c>
      <c r="I191" s="53">
        <v>51.213506419970258</v>
      </c>
      <c r="J191" s="38">
        <v>58</v>
      </c>
      <c r="K191" s="38">
        <v>19</v>
      </c>
      <c r="L191" s="38">
        <v>4</v>
      </c>
      <c r="M191" s="38">
        <v>3</v>
      </c>
      <c r="N191" s="38">
        <v>1</v>
      </c>
      <c r="O191" s="38">
        <v>31</v>
      </c>
      <c r="P191" s="53">
        <v>17.55778273550991</v>
      </c>
    </row>
    <row r="192" spans="1:16" ht="15" customHeight="1">
      <c r="A192" s="90"/>
      <c r="B192" s="24"/>
      <c r="C192" s="56">
        <v>100</v>
      </c>
      <c r="D192" s="56">
        <v>16.553287981859409</v>
      </c>
      <c r="E192" s="56">
        <v>17.006802721088434</v>
      </c>
      <c r="F192" s="56">
        <v>20.634920634920633</v>
      </c>
      <c r="G192" s="56">
        <v>20.408163265306122</v>
      </c>
      <c r="H192" s="56">
        <v>25.396825396825395</v>
      </c>
      <c r="I192" s="51">
        <v>329</v>
      </c>
      <c r="J192" s="56">
        <v>100</v>
      </c>
      <c r="K192" s="56">
        <v>32.758620689655174</v>
      </c>
      <c r="L192" s="56">
        <v>6.8965517241379306</v>
      </c>
      <c r="M192" s="56">
        <v>5.1724137931034484</v>
      </c>
      <c r="N192" s="56">
        <v>1.7241379310344827</v>
      </c>
      <c r="O192" s="56">
        <v>53.448275862068961</v>
      </c>
      <c r="P192" s="51">
        <v>27</v>
      </c>
    </row>
    <row r="193" spans="1:16" ht="15" customHeight="1">
      <c r="A193" s="48" t="s">
        <v>410</v>
      </c>
      <c r="B193" s="24" t="s">
        <v>84</v>
      </c>
      <c r="C193" s="38">
        <v>1999</v>
      </c>
      <c r="D193" s="38">
        <v>361</v>
      </c>
      <c r="E193" s="38">
        <v>394</v>
      </c>
      <c r="F193" s="38">
        <v>494</v>
      </c>
      <c r="G193" s="38">
        <v>338</v>
      </c>
      <c r="H193" s="38">
        <v>412</v>
      </c>
      <c r="I193" s="53">
        <v>48.929451299495419</v>
      </c>
      <c r="J193" s="38">
        <v>179</v>
      </c>
      <c r="K193" s="38">
        <v>77</v>
      </c>
      <c r="L193" s="38">
        <v>20</v>
      </c>
      <c r="M193" s="38">
        <v>14</v>
      </c>
      <c r="N193" s="38">
        <v>14</v>
      </c>
      <c r="O193" s="38">
        <v>54</v>
      </c>
      <c r="P193" s="53">
        <v>24.5607289616038</v>
      </c>
    </row>
    <row r="194" spans="1:16" ht="15" customHeight="1">
      <c r="A194" s="48"/>
      <c r="B194" s="24"/>
      <c r="C194" s="56">
        <v>100</v>
      </c>
      <c r="D194" s="56">
        <v>18.05902951475738</v>
      </c>
      <c r="E194" s="56">
        <v>19.709854927463731</v>
      </c>
      <c r="F194" s="56">
        <v>24.712356178089045</v>
      </c>
      <c r="G194" s="56">
        <v>16.908454227113555</v>
      </c>
      <c r="H194" s="56">
        <v>20.610305152576288</v>
      </c>
      <c r="I194" s="51">
        <v>1587</v>
      </c>
      <c r="J194" s="56">
        <v>100</v>
      </c>
      <c r="K194" s="56">
        <v>43.016759776536311</v>
      </c>
      <c r="L194" s="56">
        <v>11.173184357541899</v>
      </c>
      <c r="M194" s="56">
        <v>7.8212290502793298</v>
      </c>
      <c r="N194" s="56">
        <v>7.8212290502793298</v>
      </c>
      <c r="O194" s="56">
        <v>30.16759776536313</v>
      </c>
      <c r="P194" s="51">
        <v>125</v>
      </c>
    </row>
    <row r="195" spans="1:16" ht="15" customHeight="1">
      <c r="A195" s="48"/>
      <c r="B195" s="92" t="s">
        <v>394</v>
      </c>
      <c r="C195" s="38">
        <v>51</v>
      </c>
      <c r="D195" s="38">
        <v>4</v>
      </c>
      <c r="E195" s="38">
        <v>6</v>
      </c>
      <c r="F195" s="38">
        <v>16</v>
      </c>
      <c r="G195" s="38">
        <v>4</v>
      </c>
      <c r="H195" s="38">
        <v>21</v>
      </c>
      <c r="I195" s="53">
        <v>54.038237299338221</v>
      </c>
      <c r="J195" s="38">
        <v>12</v>
      </c>
      <c r="K195" s="38">
        <v>2</v>
      </c>
      <c r="L195" s="38">
        <v>1</v>
      </c>
      <c r="M195" s="38">
        <v>0</v>
      </c>
      <c r="N195" s="38">
        <v>0</v>
      </c>
      <c r="O195" s="38">
        <v>9</v>
      </c>
      <c r="P195" s="53">
        <v>15.873015873015872</v>
      </c>
    </row>
    <row r="196" spans="1:16" ht="15" customHeight="1">
      <c r="A196" s="48"/>
      <c r="B196" s="24" t="s">
        <v>395</v>
      </c>
      <c r="C196" s="56">
        <v>100</v>
      </c>
      <c r="D196" s="56">
        <v>7.8431372549019605</v>
      </c>
      <c r="E196" s="56">
        <v>11.76470588235294</v>
      </c>
      <c r="F196" s="56">
        <v>31.372549019607842</v>
      </c>
      <c r="G196" s="56">
        <v>7.8431372549019605</v>
      </c>
      <c r="H196" s="56">
        <v>41.17647058823529</v>
      </c>
      <c r="I196" s="51">
        <v>30</v>
      </c>
      <c r="J196" s="56">
        <v>100</v>
      </c>
      <c r="K196" s="56">
        <v>16.666666666666664</v>
      </c>
      <c r="L196" s="56">
        <v>8.3333333333333321</v>
      </c>
      <c r="M196" s="56">
        <v>0</v>
      </c>
      <c r="N196" s="56">
        <v>0</v>
      </c>
      <c r="O196" s="56">
        <v>75</v>
      </c>
      <c r="P196" s="51">
        <v>3</v>
      </c>
    </row>
    <row r="197" spans="1:16" ht="15" customHeight="1">
      <c r="A197" s="48"/>
      <c r="B197" s="24" t="s">
        <v>86</v>
      </c>
      <c r="C197" s="38">
        <v>7</v>
      </c>
      <c r="D197" s="38">
        <v>0</v>
      </c>
      <c r="E197" s="38">
        <v>1</v>
      </c>
      <c r="F197" s="38">
        <v>0</v>
      </c>
      <c r="G197" s="38">
        <v>2</v>
      </c>
      <c r="H197" s="38">
        <v>4</v>
      </c>
      <c r="I197" s="53">
        <v>72.898860398860407</v>
      </c>
      <c r="J197" s="38">
        <v>7</v>
      </c>
      <c r="K197" s="38">
        <v>1</v>
      </c>
      <c r="L197" s="38">
        <v>0</v>
      </c>
      <c r="M197" s="38">
        <v>1</v>
      </c>
      <c r="N197" s="38">
        <v>0</v>
      </c>
      <c r="O197" s="38">
        <v>5</v>
      </c>
      <c r="P197" s="53">
        <v>31.25</v>
      </c>
    </row>
    <row r="198" spans="1:16" ht="15" customHeight="1">
      <c r="A198" s="48"/>
      <c r="B198" s="24"/>
      <c r="C198" s="56">
        <v>100</v>
      </c>
      <c r="D198" s="56">
        <v>0</v>
      </c>
      <c r="E198" s="56">
        <v>14.285714285714285</v>
      </c>
      <c r="F198" s="56">
        <v>0</v>
      </c>
      <c r="G198" s="56">
        <v>28.571428571428569</v>
      </c>
      <c r="H198" s="56">
        <v>57.142857142857139</v>
      </c>
      <c r="I198" s="51">
        <v>3</v>
      </c>
      <c r="J198" s="56">
        <v>100</v>
      </c>
      <c r="K198" s="56">
        <v>14.285714285714285</v>
      </c>
      <c r="L198" s="56">
        <v>0</v>
      </c>
      <c r="M198" s="56">
        <v>14.285714285714285</v>
      </c>
      <c r="N198" s="56">
        <v>0</v>
      </c>
      <c r="O198" s="56">
        <v>71.428571428571431</v>
      </c>
      <c r="P198" s="51">
        <v>2</v>
      </c>
    </row>
    <row r="199" spans="1:16" ht="15" customHeight="1">
      <c r="A199" s="48"/>
      <c r="B199" s="24" t="s">
        <v>2</v>
      </c>
      <c r="C199" s="38">
        <v>6</v>
      </c>
      <c r="D199" s="38">
        <v>0</v>
      </c>
      <c r="E199" s="38">
        <v>1</v>
      </c>
      <c r="F199" s="38">
        <v>1</v>
      </c>
      <c r="G199" s="38">
        <v>1</v>
      </c>
      <c r="H199" s="38">
        <v>3</v>
      </c>
      <c r="I199" s="53">
        <v>56.540194040194045</v>
      </c>
      <c r="J199" s="38">
        <v>2</v>
      </c>
      <c r="K199" s="38">
        <v>0</v>
      </c>
      <c r="L199" s="38">
        <v>0</v>
      </c>
      <c r="M199" s="38">
        <v>0</v>
      </c>
      <c r="N199" s="38">
        <v>1</v>
      </c>
      <c r="O199" s="38">
        <v>1</v>
      </c>
      <c r="P199" s="53">
        <v>100</v>
      </c>
    </row>
    <row r="200" spans="1:16" ht="15" customHeight="1">
      <c r="A200" s="90"/>
      <c r="B200" s="24"/>
      <c r="C200" s="56">
        <v>100</v>
      </c>
      <c r="D200" s="56">
        <v>0</v>
      </c>
      <c r="E200" s="56">
        <v>16.666666666666664</v>
      </c>
      <c r="F200" s="56">
        <v>16.666666666666664</v>
      </c>
      <c r="G200" s="56">
        <v>16.666666666666664</v>
      </c>
      <c r="H200" s="56">
        <v>50</v>
      </c>
      <c r="I200" s="51">
        <v>3</v>
      </c>
      <c r="J200" s="56">
        <v>100</v>
      </c>
      <c r="K200" s="56">
        <v>0</v>
      </c>
      <c r="L200" s="56">
        <v>0</v>
      </c>
      <c r="M200" s="56">
        <v>0</v>
      </c>
      <c r="N200" s="56">
        <v>50</v>
      </c>
      <c r="O200" s="56">
        <v>50</v>
      </c>
      <c r="P200" s="51">
        <v>1</v>
      </c>
    </row>
    <row r="201" spans="1:16" ht="15" customHeight="1">
      <c r="A201" s="48" t="s">
        <v>411</v>
      </c>
      <c r="B201" s="24" t="s">
        <v>84</v>
      </c>
      <c r="C201" s="38">
        <v>376</v>
      </c>
      <c r="D201" s="38">
        <v>51</v>
      </c>
      <c r="E201" s="38">
        <v>83</v>
      </c>
      <c r="F201" s="38">
        <v>91</v>
      </c>
      <c r="G201" s="38">
        <v>76</v>
      </c>
      <c r="H201" s="38">
        <v>75</v>
      </c>
      <c r="I201" s="53">
        <v>52.569033146397246</v>
      </c>
      <c r="J201" s="38">
        <v>19</v>
      </c>
      <c r="K201" s="38">
        <v>0</v>
      </c>
      <c r="L201" s="38">
        <v>4</v>
      </c>
      <c r="M201" s="38">
        <v>2</v>
      </c>
      <c r="N201" s="38">
        <v>2</v>
      </c>
      <c r="O201" s="38">
        <v>11</v>
      </c>
      <c r="P201" s="53">
        <v>54.030034428132254</v>
      </c>
    </row>
    <row r="202" spans="1:16" ht="15" customHeight="1">
      <c r="A202" s="48"/>
      <c r="B202" s="24"/>
      <c r="C202" s="56">
        <v>100</v>
      </c>
      <c r="D202" s="56">
        <v>13.563829787234042</v>
      </c>
      <c r="E202" s="56">
        <v>22.074468085106382</v>
      </c>
      <c r="F202" s="56">
        <v>24.202127659574469</v>
      </c>
      <c r="G202" s="56">
        <v>20.212765957446805</v>
      </c>
      <c r="H202" s="56">
        <v>19.946808510638299</v>
      </c>
      <c r="I202" s="51">
        <v>301</v>
      </c>
      <c r="J202" s="56">
        <v>100</v>
      </c>
      <c r="K202" s="56">
        <v>0</v>
      </c>
      <c r="L202" s="56">
        <v>21.052631578947366</v>
      </c>
      <c r="M202" s="56">
        <v>10.526315789473683</v>
      </c>
      <c r="N202" s="56">
        <v>10.526315789473683</v>
      </c>
      <c r="O202" s="56">
        <v>57.894736842105267</v>
      </c>
      <c r="P202" s="51">
        <v>8</v>
      </c>
    </row>
    <row r="203" spans="1:16" ht="15" customHeight="1">
      <c r="A203" s="48"/>
      <c r="B203" s="92" t="s">
        <v>394</v>
      </c>
      <c r="C203" s="38">
        <v>875</v>
      </c>
      <c r="D203" s="38">
        <v>144</v>
      </c>
      <c r="E203" s="38">
        <v>153</v>
      </c>
      <c r="F203" s="38">
        <v>227</v>
      </c>
      <c r="G203" s="38">
        <v>129</v>
      </c>
      <c r="H203" s="38">
        <v>222</v>
      </c>
      <c r="I203" s="53">
        <v>48.850389531074498</v>
      </c>
      <c r="J203" s="38">
        <v>82</v>
      </c>
      <c r="K203" s="38">
        <v>40</v>
      </c>
      <c r="L203" s="38">
        <v>7</v>
      </c>
      <c r="M203" s="38">
        <v>6</v>
      </c>
      <c r="N203" s="38">
        <v>4</v>
      </c>
      <c r="O203" s="38">
        <v>25</v>
      </c>
      <c r="P203" s="53">
        <v>19.146972023761929</v>
      </c>
    </row>
    <row r="204" spans="1:16" ht="15" customHeight="1">
      <c r="A204" s="48"/>
      <c r="B204" s="24" t="s">
        <v>395</v>
      </c>
      <c r="C204" s="56">
        <v>100</v>
      </c>
      <c r="D204" s="56">
        <v>16.457142857142856</v>
      </c>
      <c r="E204" s="56">
        <v>17.485714285714284</v>
      </c>
      <c r="F204" s="56">
        <v>25.942857142857147</v>
      </c>
      <c r="G204" s="56">
        <v>14.742857142857144</v>
      </c>
      <c r="H204" s="56">
        <v>25.371428571428574</v>
      </c>
      <c r="I204" s="51">
        <v>653</v>
      </c>
      <c r="J204" s="56">
        <v>100</v>
      </c>
      <c r="K204" s="56">
        <v>48.780487804878049</v>
      </c>
      <c r="L204" s="56">
        <v>8.536585365853659</v>
      </c>
      <c r="M204" s="56">
        <v>7.3170731707317067</v>
      </c>
      <c r="N204" s="56">
        <v>4.8780487804878048</v>
      </c>
      <c r="O204" s="56">
        <v>30.487804878048781</v>
      </c>
      <c r="P204" s="51">
        <v>57</v>
      </c>
    </row>
    <row r="205" spans="1:16" ht="15" customHeight="1">
      <c r="A205" s="48"/>
      <c r="B205" s="24" t="s">
        <v>86</v>
      </c>
      <c r="C205" s="38">
        <v>766</v>
      </c>
      <c r="D205" s="38">
        <v>162</v>
      </c>
      <c r="E205" s="38">
        <v>159</v>
      </c>
      <c r="F205" s="38">
        <v>174</v>
      </c>
      <c r="G205" s="38">
        <v>136</v>
      </c>
      <c r="H205" s="38">
        <v>135</v>
      </c>
      <c r="I205" s="53">
        <v>47.655708996103158</v>
      </c>
      <c r="J205" s="38">
        <v>96</v>
      </c>
      <c r="K205" s="38">
        <v>40</v>
      </c>
      <c r="L205" s="38">
        <v>10</v>
      </c>
      <c r="M205" s="38">
        <v>7</v>
      </c>
      <c r="N205" s="38">
        <v>7</v>
      </c>
      <c r="O205" s="38">
        <v>32</v>
      </c>
      <c r="P205" s="53">
        <v>24.499763939114459</v>
      </c>
    </row>
    <row r="206" spans="1:16" ht="15" customHeight="1">
      <c r="A206" s="48"/>
      <c r="B206" s="24"/>
      <c r="C206" s="56">
        <v>100</v>
      </c>
      <c r="D206" s="56">
        <v>21.148825065274153</v>
      </c>
      <c r="E206" s="56">
        <v>20.757180156657963</v>
      </c>
      <c r="F206" s="56">
        <v>22.715404699738905</v>
      </c>
      <c r="G206" s="56">
        <v>17.75456919060052</v>
      </c>
      <c r="H206" s="56">
        <v>17.624020887728459</v>
      </c>
      <c r="I206" s="51">
        <v>631</v>
      </c>
      <c r="J206" s="56">
        <v>100</v>
      </c>
      <c r="K206" s="56">
        <v>41.666666666666671</v>
      </c>
      <c r="L206" s="56">
        <v>10.416666666666668</v>
      </c>
      <c r="M206" s="56">
        <v>7.291666666666667</v>
      </c>
      <c r="N206" s="56">
        <v>7.291666666666667</v>
      </c>
      <c r="O206" s="56">
        <v>33.333333333333329</v>
      </c>
      <c r="P206" s="51">
        <v>64</v>
      </c>
    </row>
    <row r="207" spans="1:16" ht="15" customHeight="1">
      <c r="A207" s="48"/>
      <c r="B207" s="24" t="s">
        <v>2</v>
      </c>
      <c r="C207" s="38">
        <v>46</v>
      </c>
      <c r="D207" s="38">
        <v>8</v>
      </c>
      <c r="E207" s="38">
        <v>7</v>
      </c>
      <c r="F207" s="38">
        <v>19</v>
      </c>
      <c r="G207" s="38">
        <v>4</v>
      </c>
      <c r="H207" s="38">
        <v>8</v>
      </c>
      <c r="I207" s="53">
        <v>49.135994136792924</v>
      </c>
      <c r="J207" s="38">
        <v>3</v>
      </c>
      <c r="K207" s="38">
        <v>0</v>
      </c>
      <c r="L207" s="38">
        <v>0</v>
      </c>
      <c r="M207" s="38">
        <v>0</v>
      </c>
      <c r="N207" s="38">
        <v>2</v>
      </c>
      <c r="O207" s="38">
        <v>1</v>
      </c>
      <c r="P207" s="53">
        <v>94.303797468354418</v>
      </c>
    </row>
    <row r="208" spans="1:16" ht="15" customHeight="1">
      <c r="A208" s="90"/>
      <c r="B208" s="24"/>
      <c r="C208" s="56">
        <v>100</v>
      </c>
      <c r="D208" s="56">
        <v>17.391304347826086</v>
      </c>
      <c r="E208" s="56">
        <v>15.217391304347828</v>
      </c>
      <c r="F208" s="56">
        <v>41.304347826086953</v>
      </c>
      <c r="G208" s="56">
        <v>8.695652173913043</v>
      </c>
      <c r="H208" s="56">
        <v>17.391304347826086</v>
      </c>
      <c r="I208" s="51">
        <v>38</v>
      </c>
      <c r="J208" s="56">
        <v>99.999999999999986</v>
      </c>
      <c r="K208" s="56">
        <v>0</v>
      </c>
      <c r="L208" s="56">
        <v>0</v>
      </c>
      <c r="M208" s="56">
        <v>0</v>
      </c>
      <c r="N208" s="56">
        <v>66.666666666666657</v>
      </c>
      <c r="O208" s="56">
        <v>33.333333333333329</v>
      </c>
      <c r="P208" s="51">
        <v>2</v>
      </c>
    </row>
    <row r="209" spans="1:16" ht="15" customHeight="1">
      <c r="A209" s="48" t="s">
        <v>412</v>
      </c>
      <c r="B209" s="24" t="s">
        <v>87</v>
      </c>
      <c r="C209" s="38">
        <v>90</v>
      </c>
      <c r="D209" s="38">
        <v>15</v>
      </c>
      <c r="E209" s="38">
        <v>14</v>
      </c>
      <c r="F209" s="38">
        <v>24</v>
      </c>
      <c r="G209" s="38">
        <v>18</v>
      </c>
      <c r="H209" s="38">
        <v>19</v>
      </c>
      <c r="I209" s="53">
        <v>50.116909052158498</v>
      </c>
      <c r="J209" s="38">
        <v>22</v>
      </c>
      <c r="K209" s="38">
        <v>10</v>
      </c>
      <c r="L209" s="38">
        <v>1</v>
      </c>
      <c r="M209" s="38">
        <v>4</v>
      </c>
      <c r="N209" s="38">
        <v>0</v>
      </c>
      <c r="O209" s="38">
        <v>7</v>
      </c>
      <c r="P209" s="53">
        <v>20.882878730688493</v>
      </c>
    </row>
    <row r="210" spans="1:16" ht="15" customHeight="1">
      <c r="A210" s="48"/>
      <c r="B210" s="24"/>
      <c r="C210" s="56">
        <v>100</v>
      </c>
      <c r="D210" s="56">
        <v>16.666666666666664</v>
      </c>
      <c r="E210" s="56">
        <v>15.555555555555555</v>
      </c>
      <c r="F210" s="56">
        <v>26.666666666666668</v>
      </c>
      <c r="G210" s="56">
        <v>20</v>
      </c>
      <c r="H210" s="56">
        <v>21.111111111111111</v>
      </c>
      <c r="I210" s="51">
        <v>71</v>
      </c>
      <c r="J210" s="56">
        <v>100</v>
      </c>
      <c r="K210" s="56">
        <v>45.454545454545453</v>
      </c>
      <c r="L210" s="56">
        <v>4.5454545454545459</v>
      </c>
      <c r="M210" s="56">
        <v>18.181818181818183</v>
      </c>
      <c r="N210" s="56">
        <v>0</v>
      </c>
      <c r="O210" s="56">
        <v>31.818181818181817</v>
      </c>
      <c r="P210" s="51">
        <v>15</v>
      </c>
    </row>
    <row r="211" spans="1:16" ht="15" customHeight="1">
      <c r="A211" s="48"/>
      <c r="B211" s="24" t="s">
        <v>88</v>
      </c>
      <c r="C211" s="38">
        <v>82</v>
      </c>
      <c r="D211" s="38">
        <v>19</v>
      </c>
      <c r="E211" s="38">
        <v>10</v>
      </c>
      <c r="F211" s="38">
        <v>22</v>
      </c>
      <c r="G211" s="38">
        <v>16</v>
      </c>
      <c r="H211" s="38">
        <v>15</v>
      </c>
      <c r="I211" s="53">
        <v>47.638935787968627</v>
      </c>
      <c r="J211" s="38">
        <v>15</v>
      </c>
      <c r="K211" s="38">
        <v>3</v>
      </c>
      <c r="L211" s="38">
        <v>1</v>
      </c>
      <c r="M211" s="38">
        <v>2</v>
      </c>
      <c r="N211" s="38">
        <v>5</v>
      </c>
      <c r="O211" s="38">
        <v>4</v>
      </c>
      <c r="P211" s="53">
        <v>55.928343188209162</v>
      </c>
    </row>
    <row r="212" spans="1:16" ht="15" customHeight="1">
      <c r="A212" s="48"/>
      <c r="B212" s="24"/>
      <c r="C212" s="56">
        <v>100.00000000000001</v>
      </c>
      <c r="D212" s="56">
        <v>23.170731707317074</v>
      </c>
      <c r="E212" s="56">
        <v>12.195121951219512</v>
      </c>
      <c r="F212" s="56">
        <v>26.829268292682929</v>
      </c>
      <c r="G212" s="56">
        <v>19.512195121951219</v>
      </c>
      <c r="H212" s="56">
        <v>18.292682926829269</v>
      </c>
      <c r="I212" s="51">
        <v>67</v>
      </c>
      <c r="J212" s="56">
        <v>100</v>
      </c>
      <c r="K212" s="56">
        <v>20</v>
      </c>
      <c r="L212" s="56">
        <v>6.666666666666667</v>
      </c>
      <c r="M212" s="56">
        <v>13.333333333333334</v>
      </c>
      <c r="N212" s="56">
        <v>33.333333333333329</v>
      </c>
      <c r="O212" s="56">
        <v>26.666666666666668</v>
      </c>
      <c r="P212" s="51">
        <v>11</v>
      </c>
    </row>
    <row r="213" spans="1:16" ht="15" customHeight="1">
      <c r="A213" s="48"/>
      <c r="B213" s="24" t="s">
        <v>89</v>
      </c>
      <c r="C213" s="38">
        <v>111</v>
      </c>
      <c r="D213" s="38">
        <v>18</v>
      </c>
      <c r="E213" s="38">
        <v>18</v>
      </c>
      <c r="F213" s="38">
        <v>44</v>
      </c>
      <c r="G213" s="38">
        <v>19</v>
      </c>
      <c r="H213" s="38">
        <v>12</v>
      </c>
      <c r="I213" s="53">
        <v>51.879192720471131</v>
      </c>
      <c r="J213" s="38">
        <v>25</v>
      </c>
      <c r="K213" s="38">
        <v>10</v>
      </c>
      <c r="L213" s="38">
        <v>5</v>
      </c>
      <c r="M213" s="38">
        <v>2</v>
      </c>
      <c r="N213" s="38">
        <v>1</v>
      </c>
      <c r="O213" s="38">
        <v>7</v>
      </c>
      <c r="P213" s="53">
        <v>23.50796533696224</v>
      </c>
    </row>
    <row r="214" spans="1:16" ht="15" customHeight="1">
      <c r="A214" s="48"/>
      <c r="B214" s="24"/>
      <c r="C214" s="56">
        <v>100</v>
      </c>
      <c r="D214" s="56">
        <v>16.216216216216218</v>
      </c>
      <c r="E214" s="56">
        <v>16.216216216216218</v>
      </c>
      <c r="F214" s="56">
        <v>39.63963963963964</v>
      </c>
      <c r="G214" s="56">
        <v>17.117117117117118</v>
      </c>
      <c r="H214" s="56">
        <v>10.810810810810811</v>
      </c>
      <c r="I214" s="51">
        <v>99</v>
      </c>
      <c r="J214" s="56">
        <v>100</v>
      </c>
      <c r="K214" s="56">
        <v>40</v>
      </c>
      <c r="L214" s="56">
        <v>20</v>
      </c>
      <c r="M214" s="56">
        <v>8</v>
      </c>
      <c r="N214" s="56">
        <v>4</v>
      </c>
      <c r="O214" s="56">
        <v>28.000000000000004</v>
      </c>
      <c r="P214" s="51">
        <v>18</v>
      </c>
    </row>
    <row r="215" spans="1:16" ht="15" customHeight="1">
      <c r="A215" s="48"/>
      <c r="B215" s="24" t="s">
        <v>90</v>
      </c>
      <c r="C215" s="38">
        <v>156</v>
      </c>
      <c r="D215" s="38">
        <v>17</v>
      </c>
      <c r="E215" s="38">
        <v>35</v>
      </c>
      <c r="F215" s="38">
        <v>60</v>
      </c>
      <c r="G215" s="38">
        <v>19</v>
      </c>
      <c r="H215" s="38">
        <v>25</v>
      </c>
      <c r="I215" s="53">
        <v>51.592860955678994</v>
      </c>
      <c r="J215" s="38">
        <v>19</v>
      </c>
      <c r="K215" s="38">
        <v>12</v>
      </c>
      <c r="L215" s="38">
        <v>0</v>
      </c>
      <c r="M215" s="38">
        <v>2</v>
      </c>
      <c r="N215" s="38">
        <v>1</v>
      </c>
      <c r="O215" s="38">
        <v>4</v>
      </c>
      <c r="P215" s="53">
        <v>14.733479637190085</v>
      </c>
    </row>
    <row r="216" spans="1:16" ht="15" customHeight="1">
      <c r="A216" s="48"/>
      <c r="B216" s="24"/>
      <c r="C216" s="56">
        <v>100</v>
      </c>
      <c r="D216" s="56">
        <v>10.897435897435898</v>
      </c>
      <c r="E216" s="56">
        <v>22.435897435897438</v>
      </c>
      <c r="F216" s="56">
        <v>38.461538461538467</v>
      </c>
      <c r="G216" s="56">
        <v>12.179487179487179</v>
      </c>
      <c r="H216" s="56">
        <v>16.025641025641026</v>
      </c>
      <c r="I216" s="51">
        <v>131</v>
      </c>
      <c r="J216" s="56">
        <v>99.999999999999986</v>
      </c>
      <c r="K216" s="56">
        <v>63.157894736842103</v>
      </c>
      <c r="L216" s="56">
        <v>0</v>
      </c>
      <c r="M216" s="56">
        <v>10.526315789473683</v>
      </c>
      <c r="N216" s="56">
        <v>5.2631578947368416</v>
      </c>
      <c r="O216" s="56">
        <v>21.052631578947366</v>
      </c>
      <c r="P216" s="51">
        <v>15</v>
      </c>
    </row>
    <row r="217" spans="1:16" ht="15" customHeight="1">
      <c r="A217" s="48"/>
      <c r="B217" s="24" t="s">
        <v>91</v>
      </c>
      <c r="C217" s="38">
        <v>134</v>
      </c>
      <c r="D217" s="38">
        <v>34</v>
      </c>
      <c r="E217" s="38">
        <v>33</v>
      </c>
      <c r="F217" s="38">
        <v>35</v>
      </c>
      <c r="G217" s="38">
        <v>16</v>
      </c>
      <c r="H217" s="38">
        <v>16</v>
      </c>
      <c r="I217" s="53">
        <v>44.059351918712885</v>
      </c>
      <c r="J217" s="38">
        <v>12</v>
      </c>
      <c r="K217" s="38">
        <v>4</v>
      </c>
      <c r="L217" s="38">
        <v>2</v>
      </c>
      <c r="M217" s="38">
        <v>2</v>
      </c>
      <c r="N217" s="38">
        <v>0</v>
      </c>
      <c r="O217" s="38">
        <v>4</v>
      </c>
      <c r="P217" s="53">
        <v>29.733568247158122</v>
      </c>
    </row>
    <row r="218" spans="1:16" ht="15" customHeight="1">
      <c r="A218" s="48"/>
      <c r="B218" s="24"/>
      <c r="C218" s="56">
        <v>100</v>
      </c>
      <c r="D218" s="56">
        <v>25.373134328358208</v>
      </c>
      <c r="E218" s="56">
        <v>24.626865671641792</v>
      </c>
      <c r="F218" s="56">
        <v>26.119402985074625</v>
      </c>
      <c r="G218" s="56">
        <v>11.940298507462686</v>
      </c>
      <c r="H218" s="56">
        <v>11.940298507462686</v>
      </c>
      <c r="I218" s="51">
        <v>118</v>
      </c>
      <c r="J218" s="56">
        <v>99.999999999999986</v>
      </c>
      <c r="K218" s="56">
        <v>33.333333333333329</v>
      </c>
      <c r="L218" s="56">
        <v>16.666666666666664</v>
      </c>
      <c r="M218" s="56">
        <v>16.666666666666664</v>
      </c>
      <c r="N218" s="56">
        <v>0</v>
      </c>
      <c r="O218" s="56">
        <v>33.333333333333329</v>
      </c>
      <c r="P218" s="51">
        <v>8</v>
      </c>
    </row>
    <row r="219" spans="1:16" ht="15" customHeight="1">
      <c r="A219" s="48"/>
      <c r="B219" s="24" t="s">
        <v>92</v>
      </c>
      <c r="C219" s="38">
        <v>93</v>
      </c>
      <c r="D219" s="38">
        <v>25</v>
      </c>
      <c r="E219" s="38">
        <v>17</v>
      </c>
      <c r="F219" s="38">
        <v>24</v>
      </c>
      <c r="G219" s="38">
        <v>12</v>
      </c>
      <c r="H219" s="38">
        <v>15</v>
      </c>
      <c r="I219" s="53">
        <v>43.785418460903124</v>
      </c>
      <c r="J219" s="38">
        <v>8</v>
      </c>
      <c r="K219" s="38">
        <v>5</v>
      </c>
      <c r="L219" s="38">
        <v>1</v>
      </c>
      <c r="M219" s="38">
        <v>0</v>
      </c>
      <c r="N219" s="38">
        <v>0</v>
      </c>
      <c r="O219" s="38">
        <v>2</v>
      </c>
      <c r="P219" s="53">
        <v>8.1196581196581192</v>
      </c>
    </row>
    <row r="220" spans="1:16" ht="15" customHeight="1">
      <c r="A220" s="48"/>
      <c r="B220" s="24"/>
      <c r="C220" s="56">
        <v>100</v>
      </c>
      <c r="D220" s="56">
        <v>26.881720430107524</v>
      </c>
      <c r="E220" s="56">
        <v>18.27956989247312</v>
      </c>
      <c r="F220" s="56">
        <v>25.806451612903224</v>
      </c>
      <c r="G220" s="56">
        <v>12.903225806451612</v>
      </c>
      <c r="H220" s="56">
        <v>16.129032258064516</v>
      </c>
      <c r="I220" s="51">
        <v>78</v>
      </c>
      <c r="J220" s="56">
        <v>100</v>
      </c>
      <c r="K220" s="56">
        <v>62.5</v>
      </c>
      <c r="L220" s="56">
        <v>12.5</v>
      </c>
      <c r="M220" s="56">
        <v>0</v>
      </c>
      <c r="N220" s="56">
        <v>0</v>
      </c>
      <c r="O220" s="56">
        <v>25</v>
      </c>
      <c r="P220" s="51">
        <v>6</v>
      </c>
    </row>
    <row r="221" spans="1:16" ht="15" customHeight="1">
      <c r="A221" s="48"/>
      <c r="B221" s="24" t="s">
        <v>93</v>
      </c>
      <c r="C221" s="38">
        <v>162</v>
      </c>
      <c r="D221" s="38">
        <v>39</v>
      </c>
      <c r="E221" s="38">
        <v>35</v>
      </c>
      <c r="F221" s="38">
        <v>45</v>
      </c>
      <c r="G221" s="38">
        <v>26</v>
      </c>
      <c r="H221" s="38">
        <v>17</v>
      </c>
      <c r="I221" s="53">
        <v>46.765583715076204</v>
      </c>
      <c r="J221" s="38">
        <v>9</v>
      </c>
      <c r="K221" s="38">
        <v>2</v>
      </c>
      <c r="L221" s="38">
        <v>2</v>
      </c>
      <c r="M221" s="38">
        <v>1</v>
      </c>
      <c r="N221" s="38">
        <v>0</v>
      </c>
      <c r="O221" s="38">
        <v>4</v>
      </c>
      <c r="P221" s="53">
        <v>32.973286875725897</v>
      </c>
    </row>
    <row r="222" spans="1:16" ht="15" customHeight="1">
      <c r="A222" s="48"/>
      <c r="B222" s="24"/>
      <c r="C222" s="56">
        <v>99.999999999999986</v>
      </c>
      <c r="D222" s="56">
        <v>24.074074074074073</v>
      </c>
      <c r="E222" s="56">
        <v>21.604938271604937</v>
      </c>
      <c r="F222" s="56">
        <v>27.777777777777779</v>
      </c>
      <c r="G222" s="56">
        <v>16.049382716049383</v>
      </c>
      <c r="H222" s="56">
        <v>10.493827160493826</v>
      </c>
      <c r="I222" s="51">
        <v>145</v>
      </c>
      <c r="J222" s="56">
        <v>100</v>
      </c>
      <c r="K222" s="56">
        <v>22.222222222222221</v>
      </c>
      <c r="L222" s="56">
        <v>22.222222222222221</v>
      </c>
      <c r="M222" s="56">
        <v>11.111111111111111</v>
      </c>
      <c r="N222" s="56">
        <v>0</v>
      </c>
      <c r="O222" s="56">
        <v>44.444444444444443</v>
      </c>
      <c r="P222" s="51">
        <v>5</v>
      </c>
    </row>
    <row r="223" spans="1:16" ht="15" customHeight="1">
      <c r="A223" s="48"/>
      <c r="B223" s="24" t="s">
        <v>94</v>
      </c>
      <c r="C223" s="38">
        <v>156</v>
      </c>
      <c r="D223" s="38">
        <v>23</v>
      </c>
      <c r="E223" s="38">
        <v>35</v>
      </c>
      <c r="F223" s="38">
        <v>28</v>
      </c>
      <c r="G223" s="38">
        <v>27</v>
      </c>
      <c r="H223" s="38">
        <v>43</v>
      </c>
      <c r="I223" s="53">
        <v>49.761160425928217</v>
      </c>
      <c r="J223" s="38">
        <v>2</v>
      </c>
      <c r="K223" s="38">
        <v>1</v>
      </c>
      <c r="L223" s="38">
        <v>0</v>
      </c>
      <c r="M223" s="38">
        <v>0</v>
      </c>
      <c r="N223" s="38">
        <v>1</v>
      </c>
      <c r="O223" s="38">
        <v>0</v>
      </c>
      <c r="P223" s="53">
        <v>43.712432774438469</v>
      </c>
    </row>
    <row r="224" spans="1:16" ht="15" customHeight="1">
      <c r="A224" s="48"/>
      <c r="B224" s="24"/>
      <c r="C224" s="56">
        <v>100</v>
      </c>
      <c r="D224" s="56">
        <v>14.743589743589745</v>
      </c>
      <c r="E224" s="56">
        <v>22.435897435897438</v>
      </c>
      <c r="F224" s="56">
        <v>17.948717948717949</v>
      </c>
      <c r="G224" s="56">
        <v>17.307692307692307</v>
      </c>
      <c r="H224" s="56">
        <v>27.564102564102566</v>
      </c>
      <c r="I224" s="51">
        <v>113</v>
      </c>
      <c r="J224" s="56">
        <v>100</v>
      </c>
      <c r="K224" s="56">
        <v>50</v>
      </c>
      <c r="L224" s="56">
        <v>0</v>
      </c>
      <c r="M224" s="56">
        <v>0</v>
      </c>
      <c r="N224" s="56">
        <v>50</v>
      </c>
      <c r="O224" s="56">
        <v>0</v>
      </c>
      <c r="P224" s="51">
        <v>2</v>
      </c>
    </row>
    <row r="225" spans="1:16" ht="15" customHeight="1">
      <c r="A225" s="48"/>
      <c r="B225" s="24" t="s">
        <v>95</v>
      </c>
      <c r="C225" s="38">
        <v>371</v>
      </c>
      <c r="D225" s="38">
        <v>35</v>
      </c>
      <c r="E225" s="38">
        <v>72</v>
      </c>
      <c r="F225" s="38">
        <v>86</v>
      </c>
      <c r="G225" s="38">
        <v>49</v>
      </c>
      <c r="H225" s="38">
        <v>129</v>
      </c>
      <c r="I225" s="53">
        <v>52.121228971877301</v>
      </c>
      <c r="J225" s="38">
        <v>2</v>
      </c>
      <c r="K225" s="38">
        <v>0</v>
      </c>
      <c r="L225" s="38">
        <v>1</v>
      </c>
      <c r="M225" s="38">
        <v>0</v>
      </c>
      <c r="N225" s="38">
        <v>1</v>
      </c>
      <c r="O225" s="38">
        <v>0</v>
      </c>
      <c r="P225" s="53">
        <v>60.83916083916084</v>
      </c>
    </row>
    <row r="226" spans="1:16" ht="15" customHeight="1">
      <c r="A226" s="90"/>
      <c r="B226" s="24"/>
      <c r="C226" s="69">
        <v>100</v>
      </c>
      <c r="D226" s="69">
        <v>9.433962264150944</v>
      </c>
      <c r="E226" s="69">
        <v>19.40700808625337</v>
      </c>
      <c r="F226" s="69">
        <v>23.180592991913745</v>
      </c>
      <c r="G226" s="69">
        <v>13.20754716981132</v>
      </c>
      <c r="H226" s="69">
        <v>34.770889487870619</v>
      </c>
      <c r="I226" s="52">
        <v>242</v>
      </c>
      <c r="J226" s="69">
        <v>100</v>
      </c>
      <c r="K226" s="69">
        <v>0</v>
      </c>
      <c r="L226" s="69">
        <v>50</v>
      </c>
      <c r="M226" s="69">
        <v>0</v>
      </c>
      <c r="N226" s="69">
        <v>50</v>
      </c>
      <c r="O226" s="69">
        <v>0</v>
      </c>
      <c r="P226" s="52">
        <v>2</v>
      </c>
    </row>
    <row r="227" spans="1:16" ht="15" customHeight="1">
      <c r="A227" s="48" t="s">
        <v>341</v>
      </c>
      <c r="B227" s="24" t="s">
        <v>326</v>
      </c>
      <c r="C227" s="38">
        <v>54</v>
      </c>
      <c r="D227" s="38">
        <v>10</v>
      </c>
      <c r="E227" s="38">
        <v>7</v>
      </c>
      <c r="F227" s="38">
        <v>14</v>
      </c>
      <c r="G227" s="38">
        <v>12</v>
      </c>
      <c r="H227" s="38">
        <v>11</v>
      </c>
      <c r="I227" s="53">
        <v>50.865963698164009</v>
      </c>
      <c r="J227" s="38">
        <v>8</v>
      </c>
      <c r="K227" s="38">
        <v>4</v>
      </c>
      <c r="L227" s="38">
        <v>0</v>
      </c>
      <c r="M227" s="38">
        <v>3</v>
      </c>
      <c r="N227" s="38">
        <v>0</v>
      </c>
      <c r="O227" s="38">
        <v>1</v>
      </c>
      <c r="P227" s="53">
        <v>26.495057597507088</v>
      </c>
    </row>
    <row r="228" spans="1:16" ht="15" customHeight="1">
      <c r="A228" s="48"/>
      <c r="B228" s="24"/>
      <c r="C228" s="56">
        <v>99.999999999999986</v>
      </c>
      <c r="D228" s="56">
        <v>18.518518518518519</v>
      </c>
      <c r="E228" s="56">
        <v>12.962962962962962</v>
      </c>
      <c r="F228" s="56">
        <v>25.925925925925924</v>
      </c>
      <c r="G228" s="56">
        <v>22.222222222222221</v>
      </c>
      <c r="H228" s="56">
        <v>20.37037037037037</v>
      </c>
      <c r="I228" s="51">
        <v>43</v>
      </c>
      <c r="J228" s="56">
        <v>100</v>
      </c>
      <c r="K228" s="56">
        <v>50</v>
      </c>
      <c r="L228" s="56">
        <v>0</v>
      </c>
      <c r="M228" s="56">
        <v>37.5</v>
      </c>
      <c r="N228" s="56">
        <v>0</v>
      </c>
      <c r="O228" s="56">
        <v>12.5</v>
      </c>
      <c r="P228" s="51">
        <v>7</v>
      </c>
    </row>
    <row r="229" spans="1:16" ht="15" customHeight="1">
      <c r="A229" s="48"/>
      <c r="B229" s="24" t="s">
        <v>327</v>
      </c>
      <c r="C229" s="38">
        <v>69</v>
      </c>
      <c r="D229" s="38">
        <v>13</v>
      </c>
      <c r="E229" s="38">
        <v>13</v>
      </c>
      <c r="F229" s="38">
        <v>17</v>
      </c>
      <c r="G229" s="38">
        <v>11</v>
      </c>
      <c r="H229" s="38">
        <v>15</v>
      </c>
      <c r="I229" s="53">
        <v>48.270946172678244</v>
      </c>
      <c r="J229" s="38">
        <v>11</v>
      </c>
      <c r="K229" s="38">
        <v>4</v>
      </c>
      <c r="L229" s="38">
        <v>1</v>
      </c>
      <c r="M229" s="38">
        <v>0</v>
      </c>
      <c r="N229" s="38">
        <v>0</v>
      </c>
      <c r="O229" s="38">
        <v>6</v>
      </c>
      <c r="P229" s="53">
        <v>8.8888888888888893</v>
      </c>
    </row>
    <row r="230" spans="1:16" ht="15" customHeight="1">
      <c r="A230" s="48"/>
      <c r="B230" s="24"/>
      <c r="C230" s="56">
        <v>100.00000000000001</v>
      </c>
      <c r="D230" s="56">
        <v>18.840579710144929</v>
      </c>
      <c r="E230" s="56">
        <v>18.840579710144929</v>
      </c>
      <c r="F230" s="56">
        <v>24.637681159420293</v>
      </c>
      <c r="G230" s="56">
        <v>15.942028985507244</v>
      </c>
      <c r="H230" s="56">
        <v>21.739130434782609</v>
      </c>
      <c r="I230" s="51">
        <v>54</v>
      </c>
      <c r="J230" s="56">
        <v>100</v>
      </c>
      <c r="K230" s="56">
        <v>36.363636363636367</v>
      </c>
      <c r="L230" s="56">
        <v>9.0909090909090917</v>
      </c>
      <c r="M230" s="56">
        <v>0</v>
      </c>
      <c r="N230" s="56">
        <v>0</v>
      </c>
      <c r="O230" s="56">
        <v>54.54545454545454</v>
      </c>
      <c r="P230" s="51">
        <v>5</v>
      </c>
    </row>
    <row r="231" spans="1:16" ht="15" customHeight="1">
      <c r="A231" s="48"/>
      <c r="B231" s="24" t="s">
        <v>328</v>
      </c>
      <c r="C231" s="38">
        <v>86</v>
      </c>
      <c r="D231" s="38">
        <v>19</v>
      </c>
      <c r="E231" s="38">
        <v>9</v>
      </c>
      <c r="F231" s="38">
        <v>22</v>
      </c>
      <c r="G231" s="38">
        <v>15</v>
      </c>
      <c r="H231" s="38">
        <v>21</v>
      </c>
      <c r="I231" s="53">
        <v>47.426880434623691</v>
      </c>
      <c r="J231" s="38">
        <v>25</v>
      </c>
      <c r="K231" s="38">
        <v>11</v>
      </c>
      <c r="L231" s="38">
        <v>1</v>
      </c>
      <c r="M231" s="38">
        <v>4</v>
      </c>
      <c r="N231" s="38">
        <v>2</v>
      </c>
      <c r="O231" s="38">
        <v>7</v>
      </c>
      <c r="P231" s="53">
        <v>28.588961535510066</v>
      </c>
    </row>
    <row r="232" spans="1:16" ht="15" customHeight="1">
      <c r="A232" s="48"/>
      <c r="B232" s="24"/>
      <c r="C232" s="56">
        <v>100</v>
      </c>
      <c r="D232" s="56">
        <v>22.093023255813954</v>
      </c>
      <c r="E232" s="56">
        <v>10.465116279069768</v>
      </c>
      <c r="F232" s="56">
        <v>25.581395348837212</v>
      </c>
      <c r="G232" s="56">
        <v>17.441860465116278</v>
      </c>
      <c r="H232" s="56">
        <v>24.418604651162788</v>
      </c>
      <c r="I232" s="51">
        <v>65</v>
      </c>
      <c r="J232" s="56">
        <v>100</v>
      </c>
      <c r="K232" s="56">
        <v>44</v>
      </c>
      <c r="L232" s="56">
        <v>4</v>
      </c>
      <c r="M232" s="56">
        <v>16</v>
      </c>
      <c r="N232" s="56">
        <v>8</v>
      </c>
      <c r="O232" s="56">
        <v>28.000000000000004</v>
      </c>
      <c r="P232" s="51">
        <v>18</v>
      </c>
    </row>
    <row r="233" spans="1:16" ht="15" customHeight="1">
      <c r="A233" s="48"/>
      <c r="B233" s="24" t="s">
        <v>329</v>
      </c>
      <c r="C233" s="38">
        <v>95</v>
      </c>
      <c r="D233" s="38">
        <v>17</v>
      </c>
      <c r="E233" s="38">
        <v>17</v>
      </c>
      <c r="F233" s="38">
        <v>26</v>
      </c>
      <c r="G233" s="38">
        <v>23</v>
      </c>
      <c r="H233" s="38">
        <v>12</v>
      </c>
      <c r="I233" s="53">
        <v>51.823632112729115</v>
      </c>
      <c r="J233" s="38">
        <v>24</v>
      </c>
      <c r="K233" s="38">
        <v>9</v>
      </c>
      <c r="L233" s="38">
        <v>3</v>
      </c>
      <c r="M233" s="38">
        <v>0</v>
      </c>
      <c r="N233" s="38">
        <v>5</v>
      </c>
      <c r="O233" s="38">
        <v>7</v>
      </c>
      <c r="P233" s="53">
        <v>33.066128257430194</v>
      </c>
    </row>
    <row r="234" spans="1:16" ht="15" customHeight="1">
      <c r="A234" s="48"/>
      <c r="B234" s="24"/>
      <c r="C234" s="56">
        <v>100.00000000000001</v>
      </c>
      <c r="D234" s="56">
        <v>17.894736842105264</v>
      </c>
      <c r="E234" s="56">
        <v>17.894736842105264</v>
      </c>
      <c r="F234" s="56">
        <v>27.368421052631582</v>
      </c>
      <c r="G234" s="56">
        <v>24.210526315789473</v>
      </c>
      <c r="H234" s="56">
        <v>12.631578947368421</v>
      </c>
      <c r="I234" s="51">
        <v>83</v>
      </c>
      <c r="J234" s="56">
        <v>100.00000000000001</v>
      </c>
      <c r="K234" s="56">
        <v>37.5</v>
      </c>
      <c r="L234" s="56">
        <v>12.5</v>
      </c>
      <c r="M234" s="56">
        <v>0</v>
      </c>
      <c r="N234" s="56">
        <v>20.833333333333336</v>
      </c>
      <c r="O234" s="56">
        <v>29.166666666666668</v>
      </c>
      <c r="P234" s="51">
        <v>17</v>
      </c>
    </row>
    <row r="235" spans="1:16" ht="15" customHeight="1">
      <c r="A235" s="48"/>
      <c r="B235" s="24" t="s">
        <v>330</v>
      </c>
      <c r="C235" s="38">
        <v>113</v>
      </c>
      <c r="D235" s="38">
        <v>23</v>
      </c>
      <c r="E235" s="38">
        <v>25</v>
      </c>
      <c r="F235" s="38">
        <v>30</v>
      </c>
      <c r="G235" s="38">
        <v>17</v>
      </c>
      <c r="H235" s="38">
        <v>18</v>
      </c>
      <c r="I235" s="53">
        <v>47.158730464867951</v>
      </c>
      <c r="J235" s="38">
        <v>18</v>
      </c>
      <c r="K235" s="38">
        <v>8</v>
      </c>
      <c r="L235" s="38">
        <v>4</v>
      </c>
      <c r="M235" s="38">
        <v>2</v>
      </c>
      <c r="N235" s="38">
        <v>0</v>
      </c>
      <c r="O235" s="38">
        <v>4</v>
      </c>
      <c r="P235" s="53">
        <v>21.322109082016947</v>
      </c>
    </row>
    <row r="236" spans="1:16" ht="15" customHeight="1">
      <c r="A236" s="48"/>
      <c r="B236" s="24"/>
      <c r="C236" s="56">
        <v>100</v>
      </c>
      <c r="D236" s="56">
        <v>20.353982300884958</v>
      </c>
      <c r="E236" s="56">
        <v>22.123893805309734</v>
      </c>
      <c r="F236" s="56">
        <v>26.548672566371685</v>
      </c>
      <c r="G236" s="56">
        <v>15.044247787610621</v>
      </c>
      <c r="H236" s="56">
        <v>15.929203539823009</v>
      </c>
      <c r="I236" s="51">
        <v>95</v>
      </c>
      <c r="J236" s="56">
        <v>100</v>
      </c>
      <c r="K236" s="56">
        <v>44.444444444444443</v>
      </c>
      <c r="L236" s="56">
        <v>22.222222222222221</v>
      </c>
      <c r="M236" s="56">
        <v>11.111111111111111</v>
      </c>
      <c r="N236" s="56">
        <v>0</v>
      </c>
      <c r="O236" s="56">
        <v>22.222222222222221</v>
      </c>
      <c r="P236" s="51">
        <v>14</v>
      </c>
    </row>
    <row r="237" spans="1:16" ht="15" customHeight="1">
      <c r="A237" s="48"/>
      <c r="B237" s="24" t="s">
        <v>331</v>
      </c>
      <c r="C237" s="38">
        <v>93</v>
      </c>
      <c r="D237" s="38">
        <v>14</v>
      </c>
      <c r="E237" s="38">
        <v>13</v>
      </c>
      <c r="F237" s="38">
        <v>36</v>
      </c>
      <c r="G237" s="38">
        <v>16</v>
      </c>
      <c r="H237" s="38">
        <v>14</v>
      </c>
      <c r="I237" s="53">
        <v>53.646419726747247</v>
      </c>
      <c r="J237" s="38">
        <v>10</v>
      </c>
      <c r="K237" s="38">
        <v>5</v>
      </c>
      <c r="L237" s="38">
        <v>1</v>
      </c>
      <c r="M237" s="38">
        <v>1</v>
      </c>
      <c r="N237" s="38">
        <v>0</v>
      </c>
      <c r="O237" s="38">
        <v>3</v>
      </c>
      <c r="P237" s="53">
        <v>17.734487734487736</v>
      </c>
    </row>
    <row r="238" spans="1:16" ht="15" customHeight="1">
      <c r="A238" s="48"/>
      <c r="B238" s="24"/>
      <c r="C238" s="56">
        <v>100</v>
      </c>
      <c r="D238" s="56">
        <v>15.053763440860216</v>
      </c>
      <c r="E238" s="56">
        <v>13.978494623655912</v>
      </c>
      <c r="F238" s="56">
        <v>38.70967741935484</v>
      </c>
      <c r="G238" s="56">
        <v>17.20430107526882</v>
      </c>
      <c r="H238" s="56">
        <v>15.053763440860216</v>
      </c>
      <c r="I238" s="51">
        <v>79</v>
      </c>
      <c r="J238" s="56">
        <v>100</v>
      </c>
      <c r="K238" s="56">
        <v>50</v>
      </c>
      <c r="L238" s="56">
        <v>10</v>
      </c>
      <c r="M238" s="56">
        <v>10</v>
      </c>
      <c r="N238" s="56">
        <v>0</v>
      </c>
      <c r="O238" s="56">
        <v>30</v>
      </c>
      <c r="P238" s="51">
        <v>7</v>
      </c>
    </row>
    <row r="239" spans="1:16" ht="15" customHeight="1">
      <c r="A239" s="48"/>
      <c r="B239" s="24" t="s">
        <v>332</v>
      </c>
      <c r="C239" s="38">
        <v>203</v>
      </c>
      <c r="D239" s="38">
        <v>34</v>
      </c>
      <c r="E239" s="38">
        <v>42</v>
      </c>
      <c r="F239" s="38">
        <v>57</v>
      </c>
      <c r="G239" s="38">
        <v>24</v>
      </c>
      <c r="H239" s="38">
        <v>46</v>
      </c>
      <c r="I239" s="53">
        <v>47.457002891177858</v>
      </c>
      <c r="J239" s="38">
        <v>12</v>
      </c>
      <c r="K239" s="38">
        <v>5</v>
      </c>
      <c r="L239" s="38">
        <v>2</v>
      </c>
      <c r="M239" s="38">
        <v>2</v>
      </c>
      <c r="N239" s="38">
        <v>0</v>
      </c>
      <c r="O239" s="38">
        <v>3</v>
      </c>
      <c r="P239" s="53">
        <v>27.196353199500329</v>
      </c>
    </row>
    <row r="240" spans="1:16" ht="15" customHeight="1">
      <c r="A240" s="48"/>
      <c r="B240" s="24"/>
      <c r="C240" s="56">
        <v>100</v>
      </c>
      <c r="D240" s="56">
        <v>16.748768472906402</v>
      </c>
      <c r="E240" s="56">
        <v>20.689655172413794</v>
      </c>
      <c r="F240" s="56">
        <v>28.078817733990146</v>
      </c>
      <c r="G240" s="56">
        <v>11.822660098522167</v>
      </c>
      <c r="H240" s="56">
        <v>22.660098522167488</v>
      </c>
      <c r="I240" s="51">
        <v>157</v>
      </c>
      <c r="J240" s="56">
        <v>100</v>
      </c>
      <c r="K240" s="56">
        <v>41.666666666666671</v>
      </c>
      <c r="L240" s="56">
        <v>16.666666666666664</v>
      </c>
      <c r="M240" s="56">
        <v>16.666666666666664</v>
      </c>
      <c r="N240" s="56">
        <v>0</v>
      </c>
      <c r="O240" s="56">
        <v>25</v>
      </c>
      <c r="P240" s="51">
        <v>9</v>
      </c>
    </row>
    <row r="241" spans="1:16" ht="15" customHeight="1">
      <c r="A241" s="48"/>
      <c r="B241" s="24" t="s">
        <v>333</v>
      </c>
      <c r="C241" s="38">
        <v>332</v>
      </c>
      <c r="D241" s="38">
        <v>48</v>
      </c>
      <c r="E241" s="38">
        <v>72</v>
      </c>
      <c r="F241" s="38">
        <v>75</v>
      </c>
      <c r="G241" s="38">
        <v>33</v>
      </c>
      <c r="H241" s="38">
        <v>104</v>
      </c>
      <c r="I241" s="53">
        <v>47.121240640439289</v>
      </c>
      <c r="J241" s="38">
        <v>4</v>
      </c>
      <c r="K241" s="38">
        <v>1</v>
      </c>
      <c r="L241" s="38">
        <v>0</v>
      </c>
      <c r="M241" s="38">
        <v>1</v>
      </c>
      <c r="N241" s="38">
        <v>1</v>
      </c>
      <c r="O241" s="38">
        <v>1</v>
      </c>
      <c r="P241" s="53">
        <v>45.808288516292315</v>
      </c>
    </row>
    <row r="242" spans="1:16" ht="15" customHeight="1">
      <c r="A242" s="48"/>
      <c r="B242" s="24"/>
      <c r="C242" s="56">
        <v>100</v>
      </c>
      <c r="D242" s="56">
        <v>14.457831325301203</v>
      </c>
      <c r="E242" s="56">
        <v>21.686746987951807</v>
      </c>
      <c r="F242" s="56">
        <v>22.590361445783135</v>
      </c>
      <c r="G242" s="56">
        <v>9.9397590361445776</v>
      </c>
      <c r="H242" s="56">
        <v>31.325301204819279</v>
      </c>
      <c r="I242" s="51">
        <v>228</v>
      </c>
      <c r="J242" s="56">
        <v>100</v>
      </c>
      <c r="K242" s="56">
        <v>25</v>
      </c>
      <c r="L242" s="56">
        <v>0</v>
      </c>
      <c r="M242" s="56">
        <v>25</v>
      </c>
      <c r="N242" s="56">
        <v>25</v>
      </c>
      <c r="O242" s="56">
        <v>25</v>
      </c>
      <c r="P242" s="51">
        <v>3</v>
      </c>
    </row>
    <row r="243" spans="1:16" ht="15" customHeight="1">
      <c r="A243" s="48"/>
      <c r="B243" s="24" t="s">
        <v>334</v>
      </c>
      <c r="C243" s="38">
        <v>139</v>
      </c>
      <c r="D243" s="38">
        <v>24</v>
      </c>
      <c r="E243" s="38">
        <v>36</v>
      </c>
      <c r="F243" s="38">
        <v>37</v>
      </c>
      <c r="G243" s="38">
        <v>23</v>
      </c>
      <c r="H243" s="38">
        <v>19</v>
      </c>
      <c r="I243" s="53">
        <v>49.156337172784554</v>
      </c>
      <c r="J243" s="38">
        <v>0</v>
      </c>
      <c r="K243" s="38">
        <v>0</v>
      </c>
      <c r="L243" s="38">
        <v>0</v>
      </c>
      <c r="M243" s="38">
        <v>0</v>
      </c>
      <c r="N243" s="38">
        <v>0</v>
      </c>
      <c r="O243" s="38">
        <v>0</v>
      </c>
      <c r="P243" s="53" t="s">
        <v>346</v>
      </c>
    </row>
    <row r="244" spans="1:16" ht="15" customHeight="1">
      <c r="A244" s="48"/>
      <c r="B244" s="24"/>
      <c r="C244" s="56">
        <v>100</v>
      </c>
      <c r="D244" s="56">
        <v>17.266187050359711</v>
      </c>
      <c r="E244" s="56">
        <v>25.899280575539567</v>
      </c>
      <c r="F244" s="56">
        <v>26.618705035971225</v>
      </c>
      <c r="G244" s="56">
        <v>16.546762589928058</v>
      </c>
      <c r="H244" s="56">
        <v>13.669064748201439</v>
      </c>
      <c r="I244" s="51">
        <v>120</v>
      </c>
      <c r="J244" s="56">
        <v>0</v>
      </c>
      <c r="K244" s="56">
        <v>0</v>
      </c>
      <c r="L244" s="56">
        <v>0</v>
      </c>
      <c r="M244" s="56">
        <v>0</v>
      </c>
      <c r="N244" s="56">
        <v>0</v>
      </c>
      <c r="O244" s="56">
        <v>0</v>
      </c>
      <c r="P244" s="51">
        <v>0</v>
      </c>
    </row>
    <row r="245" spans="1:16" ht="15" customHeight="1">
      <c r="A245" s="48"/>
      <c r="B245" s="24" t="s">
        <v>335</v>
      </c>
      <c r="C245" s="38">
        <v>171</v>
      </c>
      <c r="D245" s="38">
        <v>23</v>
      </c>
      <c r="E245" s="38">
        <v>35</v>
      </c>
      <c r="F245" s="38">
        <v>54</v>
      </c>
      <c r="G245" s="38">
        <v>28</v>
      </c>
      <c r="H245" s="38">
        <v>31</v>
      </c>
      <c r="I245" s="53">
        <v>52.051163501350771</v>
      </c>
      <c r="J245" s="38">
        <v>2</v>
      </c>
      <c r="K245" s="38">
        <v>0</v>
      </c>
      <c r="L245" s="38">
        <v>1</v>
      </c>
      <c r="M245" s="38">
        <v>0</v>
      </c>
      <c r="N245" s="38">
        <v>1</v>
      </c>
      <c r="O245" s="38">
        <v>0</v>
      </c>
      <c r="P245" s="53">
        <v>60.83916083916084</v>
      </c>
    </row>
    <row r="246" spans="1:16" ht="15" customHeight="1">
      <c r="A246" s="90"/>
      <c r="B246" s="24"/>
      <c r="C246" s="56">
        <v>100</v>
      </c>
      <c r="D246" s="56">
        <v>13.450292397660817</v>
      </c>
      <c r="E246" s="56">
        <v>20.467836257309941</v>
      </c>
      <c r="F246" s="56">
        <v>31.578947368421051</v>
      </c>
      <c r="G246" s="56">
        <v>16.374269005847953</v>
      </c>
      <c r="H246" s="56">
        <v>18.128654970760234</v>
      </c>
      <c r="I246" s="51">
        <v>140</v>
      </c>
      <c r="J246" s="56">
        <v>100</v>
      </c>
      <c r="K246" s="56">
        <v>0</v>
      </c>
      <c r="L246" s="56">
        <v>50</v>
      </c>
      <c r="M246" s="56">
        <v>0</v>
      </c>
      <c r="N246" s="56">
        <v>50</v>
      </c>
      <c r="O246" s="56">
        <v>0</v>
      </c>
      <c r="P246" s="51">
        <v>2</v>
      </c>
    </row>
    <row r="247" spans="1:16" ht="15" customHeight="1">
      <c r="A247" s="48" t="s">
        <v>413</v>
      </c>
      <c r="B247" s="24" t="s">
        <v>96</v>
      </c>
      <c r="C247" s="38">
        <v>203</v>
      </c>
      <c r="D247" s="38">
        <v>32</v>
      </c>
      <c r="E247" s="38">
        <v>35</v>
      </c>
      <c r="F247" s="38">
        <v>47</v>
      </c>
      <c r="G247" s="38">
        <v>37</v>
      </c>
      <c r="H247" s="38">
        <v>52</v>
      </c>
      <c r="I247" s="53">
        <v>50.685142883638449</v>
      </c>
      <c r="J247" s="38">
        <v>35</v>
      </c>
      <c r="K247" s="38">
        <v>13</v>
      </c>
      <c r="L247" s="38">
        <v>3</v>
      </c>
      <c r="M247" s="38">
        <v>1</v>
      </c>
      <c r="N247" s="38">
        <v>1</v>
      </c>
      <c r="O247" s="38">
        <v>17</v>
      </c>
      <c r="P247" s="53">
        <v>19.148946851546516</v>
      </c>
    </row>
    <row r="248" spans="1:16" ht="15" customHeight="1">
      <c r="A248" s="48" t="s">
        <v>414</v>
      </c>
      <c r="B248" s="24"/>
      <c r="C248" s="56">
        <v>100.00000000000001</v>
      </c>
      <c r="D248" s="56">
        <v>15.763546798029557</v>
      </c>
      <c r="E248" s="56">
        <v>17.241379310344829</v>
      </c>
      <c r="F248" s="56">
        <v>23.152709359605911</v>
      </c>
      <c r="G248" s="56">
        <v>18.226600985221676</v>
      </c>
      <c r="H248" s="56">
        <v>25.615763546798032</v>
      </c>
      <c r="I248" s="51">
        <v>151</v>
      </c>
      <c r="J248" s="56">
        <v>100</v>
      </c>
      <c r="K248" s="56">
        <v>37.142857142857146</v>
      </c>
      <c r="L248" s="56">
        <v>8.5714285714285712</v>
      </c>
      <c r="M248" s="56">
        <v>2.8571428571428572</v>
      </c>
      <c r="N248" s="56">
        <v>2.8571428571428572</v>
      </c>
      <c r="O248" s="56">
        <v>48.571428571428569</v>
      </c>
      <c r="P248" s="51">
        <v>18</v>
      </c>
    </row>
    <row r="249" spans="1:16" ht="15" customHeight="1">
      <c r="A249" s="48"/>
      <c r="B249" s="24" t="s">
        <v>97</v>
      </c>
      <c r="C249" s="38">
        <v>132</v>
      </c>
      <c r="D249" s="38">
        <v>20</v>
      </c>
      <c r="E249" s="38">
        <v>27</v>
      </c>
      <c r="F249" s="38">
        <v>36</v>
      </c>
      <c r="G249" s="38">
        <v>35</v>
      </c>
      <c r="H249" s="38">
        <v>14</v>
      </c>
      <c r="I249" s="53">
        <v>53.597059658331894</v>
      </c>
      <c r="J249" s="38">
        <v>18</v>
      </c>
      <c r="K249" s="38">
        <v>9</v>
      </c>
      <c r="L249" s="38">
        <v>0</v>
      </c>
      <c r="M249" s="38">
        <v>3</v>
      </c>
      <c r="N249" s="38">
        <v>1</v>
      </c>
      <c r="O249" s="38">
        <v>5</v>
      </c>
      <c r="P249" s="53">
        <v>19.051282051282051</v>
      </c>
    </row>
    <row r="250" spans="1:16" ht="15" customHeight="1">
      <c r="A250" s="48"/>
      <c r="B250" s="24"/>
      <c r="C250" s="56">
        <v>100</v>
      </c>
      <c r="D250" s="56">
        <v>15.151515151515152</v>
      </c>
      <c r="E250" s="56">
        <v>20.454545454545457</v>
      </c>
      <c r="F250" s="56">
        <v>27.27272727272727</v>
      </c>
      <c r="G250" s="56">
        <v>26.515151515151516</v>
      </c>
      <c r="H250" s="56">
        <v>10.606060606060606</v>
      </c>
      <c r="I250" s="51">
        <v>118</v>
      </c>
      <c r="J250" s="56">
        <v>100</v>
      </c>
      <c r="K250" s="56">
        <v>50</v>
      </c>
      <c r="L250" s="56">
        <v>0</v>
      </c>
      <c r="M250" s="56">
        <v>16.666666666666664</v>
      </c>
      <c r="N250" s="56">
        <v>5.5555555555555554</v>
      </c>
      <c r="O250" s="56">
        <v>27.777777777777779</v>
      </c>
      <c r="P250" s="51">
        <v>13</v>
      </c>
    </row>
    <row r="251" spans="1:16" ht="15" customHeight="1">
      <c r="A251" s="48"/>
      <c r="B251" s="24" t="s">
        <v>98</v>
      </c>
      <c r="C251" s="38">
        <v>1499</v>
      </c>
      <c r="D251" s="38">
        <v>275</v>
      </c>
      <c r="E251" s="38">
        <v>308</v>
      </c>
      <c r="F251" s="38">
        <v>380</v>
      </c>
      <c r="G251" s="38">
        <v>229</v>
      </c>
      <c r="H251" s="38">
        <v>307</v>
      </c>
      <c r="I251" s="53">
        <v>48.072715526734157</v>
      </c>
      <c r="J251" s="38">
        <v>110</v>
      </c>
      <c r="K251" s="38">
        <v>47</v>
      </c>
      <c r="L251" s="38">
        <v>14</v>
      </c>
      <c r="M251" s="38">
        <v>10</v>
      </c>
      <c r="N251" s="38">
        <v>9</v>
      </c>
      <c r="O251" s="38">
        <v>30</v>
      </c>
      <c r="P251" s="53">
        <v>26.190123348203144</v>
      </c>
    </row>
    <row r="252" spans="1:16" ht="15" customHeight="1">
      <c r="A252" s="48"/>
      <c r="B252" s="24"/>
      <c r="C252" s="56">
        <v>100.00000000000001</v>
      </c>
      <c r="D252" s="56">
        <v>18.345563709139427</v>
      </c>
      <c r="E252" s="56">
        <v>20.547031354236157</v>
      </c>
      <c r="F252" s="56">
        <v>25.350233488992664</v>
      </c>
      <c r="G252" s="56">
        <v>15.276851234156105</v>
      </c>
      <c r="H252" s="56">
        <v>20.48032021347565</v>
      </c>
      <c r="I252" s="51">
        <v>1192</v>
      </c>
      <c r="J252" s="56">
        <v>100</v>
      </c>
      <c r="K252" s="56">
        <v>42.727272727272727</v>
      </c>
      <c r="L252" s="56">
        <v>12.727272727272727</v>
      </c>
      <c r="M252" s="56">
        <v>9.0909090909090917</v>
      </c>
      <c r="N252" s="56">
        <v>8.1818181818181817</v>
      </c>
      <c r="O252" s="56">
        <v>27.27272727272727</v>
      </c>
      <c r="P252" s="51">
        <v>80</v>
      </c>
    </row>
    <row r="253" spans="1:16" ht="15" customHeight="1">
      <c r="A253" s="48"/>
      <c r="B253" s="24" t="s">
        <v>2</v>
      </c>
      <c r="C253" s="38">
        <v>229</v>
      </c>
      <c r="D253" s="38">
        <v>38</v>
      </c>
      <c r="E253" s="38">
        <v>32</v>
      </c>
      <c r="F253" s="38">
        <v>48</v>
      </c>
      <c r="G253" s="38">
        <v>44</v>
      </c>
      <c r="H253" s="38">
        <v>67</v>
      </c>
      <c r="I253" s="53">
        <v>51.727882540844149</v>
      </c>
      <c r="J253" s="38">
        <v>37</v>
      </c>
      <c r="K253" s="38">
        <v>11</v>
      </c>
      <c r="L253" s="38">
        <v>4</v>
      </c>
      <c r="M253" s="38">
        <v>1</v>
      </c>
      <c r="N253" s="38">
        <v>4</v>
      </c>
      <c r="O253" s="38">
        <v>17</v>
      </c>
      <c r="P253" s="53">
        <v>29.632629498438327</v>
      </c>
    </row>
    <row r="254" spans="1:16" ht="15" customHeight="1">
      <c r="A254" s="90"/>
      <c r="B254" s="24"/>
      <c r="C254" s="56">
        <v>100</v>
      </c>
      <c r="D254" s="56">
        <v>16.593886462882097</v>
      </c>
      <c r="E254" s="56">
        <v>13.973799126637553</v>
      </c>
      <c r="F254" s="56">
        <v>20.960698689956331</v>
      </c>
      <c r="G254" s="56">
        <v>19.213973799126638</v>
      </c>
      <c r="H254" s="56">
        <v>29.257641921397383</v>
      </c>
      <c r="I254" s="51">
        <v>162</v>
      </c>
      <c r="J254" s="56">
        <v>100</v>
      </c>
      <c r="K254" s="56">
        <v>29.72972972972973</v>
      </c>
      <c r="L254" s="56">
        <v>10.810810810810811</v>
      </c>
      <c r="M254" s="56">
        <v>2.7027027027027026</v>
      </c>
      <c r="N254" s="56">
        <v>10.810810810810811</v>
      </c>
      <c r="O254" s="56">
        <v>45.945945945945951</v>
      </c>
      <c r="P254" s="51">
        <v>20</v>
      </c>
    </row>
    <row r="255" spans="1:16" ht="15" customHeight="1">
      <c r="A255" s="48" t="s">
        <v>403</v>
      </c>
      <c r="B255" s="24" t="s">
        <v>96</v>
      </c>
      <c r="C255" s="38">
        <v>133</v>
      </c>
      <c r="D255" s="38">
        <v>21</v>
      </c>
      <c r="E255" s="38">
        <v>19</v>
      </c>
      <c r="F255" s="38">
        <v>26</v>
      </c>
      <c r="G255" s="38">
        <v>23</v>
      </c>
      <c r="H255" s="38">
        <v>44</v>
      </c>
      <c r="I255" s="53">
        <v>49.209998432999335</v>
      </c>
      <c r="J255" s="38">
        <v>41</v>
      </c>
      <c r="K255" s="38">
        <v>10</v>
      </c>
      <c r="L255" s="38">
        <v>6</v>
      </c>
      <c r="M255" s="38">
        <v>3</v>
      </c>
      <c r="N255" s="38">
        <v>2</v>
      </c>
      <c r="O255" s="38">
        <v>20</v>
      </c>
      <c r="P255" s="53">
        <v>31.694871496974244</v>
      </c>
    </row>
    <row r="256" spans="1:16" ht="15" customHeight="1">
      <c r="A256" s="48" t="s">
        <v>449</v>
      </c>
      <c r="B256" s="24"/>
      <c r="C256" s="56">
        <v>100</v>
      </c>
      <c r="D256" s="56">
        <v>15.789473684210526</v>
      </c>
      <c r="E256" s="56">
        <v>14.285714285714285</v>
      </c>
      <c r="F256" s="56">
        <v>19.548872180451127</v>
      </c>
      <c r="G256" s="56">
        <v>17.293233082706767</v>
      </c>
      <c r="H256" s="56">
        <v>33.082706766917291</v>
      </c>
      <c r="I256" s="51">
        <v>89</v>
      </c>
      <c r="J256" s="56">
        <v>100</v>
      </c>
      <c r="K256" s="56">
        <v>24.390243902439025</v>
      </c>
      <c r="L256" s="56">
        <v>14.634146341463413</v>
      </c>
      <c r="M256" s="56">
        <v>7.3170731707317067</v>
      </c>
      <c r="N256" s="56">
        <v>4.8780487804878048</v>
      </c>
      <c r="O256" s="56">
        <v>48.780487804878049</v>
      </c>
      <c r="P256" s="51">
        <v>21</v>
      </c>
    </row>
    <row r="257" spans="1:16" ht="15" customHeight="1">
      <c r="A257" s="48"/>
      <c r="B257" s="24" t="s">
        <v>97</v>
      </c>
      <c r="C257" s="38">
        <v>93</v>
      </c>
      <c r="D257" s="38">
        <v>9</v>
      </c>
      <c r="E257" s="38">
        <v>18</v>
      </c>
      <c r="F257" s="38">
        <v>27</v>
      </c>
      <c r="G257" s="38">
        <v>21</v>
      </c>
      <c r="H257" s="38">
        <v>18</v>
      </c>
      <c r="I257" s="53">
        <v>56.011122889988549</v>
      </c>
      <c r="J257" s="38">
        <v>14</v>
      </c>
      <c r="K257" s="38">
        <v>5</v>
      </c>
      <c r="L257" s="38">
        <v>2</v>
      </c>
      <c r="M257" s="38">
        <v>2</v>
      </c>
      <c r="N257" s="38">
        <v>0</v>
      </c>
      <c r="O257" s="38">
        <v>5</v>
      </c>
      <c r="P257" s="53">
        <v>19.754985754985757</v>
      </c>
    </row>
    <row r="258" spans="1:16" ht="15" customHeight="1">
      <c r="A258" s="48"/>
      <c r="B258" s="24"/>
      <c r="C258" s="56">
        <v>100</v>
      </c>
      <c r="D258" s="56">
        <v>9.67741935483871</v>
      </c>
      <c r="E258" s="56">
        <v>19.35483870967742</v>
      </c>
      <c r="F258" s="56">
        <v>29.032258064516132</v>
      </c>
      <c r="G258" s="56">
        <v>22.58064516129032</v>
      </c>
      <c r="H258" s="56">
        <v>19.35483870967742</v>
      </c>
      <c r="I258" s="51">
        <v>75</v>
      </c>
      <c r="J258" s="56">
        <v>100</v>
      </c>
      <c r="K258" s="56">
        <v>35.714285714285715</v>
      </c>
      <c r="L258" s="56">
        <v>14.285714285714285</v>
      </c>
      <c r="M258" s="56">
        <v>14.285714285714285</v>
      </c>
      <c r="N258" s="56">
        <v>0</v>
      </c>
      <c r="O258" s="56">
        <v>35.714285714285715</v>
      </c>
      <c r="P258" s="51">
        <v>9</v>
      </c>
    </row>
    <row r="259" spans="1:16" ht="15" customHeight="1">
      <c r="A259" s="48"/>
      <c r="B259" s="24" t="s">
        <v>98</v>
      </c>
      <c r="C259" s="38">
        <v>1577</v>
      </c>
      <c r="D259" s="38">
        <v>297</v>
      </c>
      <c r="E259" s="38">
        <v>328</v>
      </c>
      <c r="F259" s="38">
        <v>399</v>
      </c>
      <c r="G259" s="38">
        <v>243</v>
      </c>
      <c r="H259" s="38">
        <v>310</v>
      </c>
      <c r="I259" s="53">
        <v>47.90930699066179</v>
      </c>
      <c r="J259" s="38">
        <v>111</v>
      </c>
      <c r="K259" s="38">
        <v>51</v>
      </c>
      <c r="L259" s="38">
        <v>11</v>
      </c>
      <c r="M259" s="38">
        <v>9</v>
      </c>
      <c r="N259" s="38">
        <v>10</v>
      </c>
      <c r="O259" s="38">
        <v>30</v>
      </c>
      <c r="P259" s="53">
        <v>24.933895280760453</v>
      </c>
    </row>
    <row r="260" spans="1:16" ht="15" customHeight="1">
      <c r="A260" s="48"/>
      <c r="B260" s="24"/>
      <c r="C260" s="56">
        <v>100</v>
      </c>
      <c r="D260" s="56">
        <v>18.833227647431833</v>
      </c>
      <c r="E260" s="56">
        <v>20.798985415345591</v>
      </c>
      <c r="F260" s="56">
        <v>25.301204819277107</v>
      </c>
      <c r="G260" s="56">
        <v>15.409004438807864</v>
      </c>
      <c r="H260" s="56">
        <v>19.657577679137603</v>
      </c>
      <c r="I260" s="51">
        <v>1267</v>
      </c>
      <c r="J260" s="56">
        <v>100.00000000000001</v>
      </c>
      <c r="K260" s="56">
        <v>45.945945945945951</v>
      </c>
      <c r="L260" s="56">
        <v>9.9099099099099099</v>
      </c>
      <c r="M260" s="56">
        <v>8.1081081081081088</v>
      </c>
      <c r="N260" s="56">
        <v>9.0090090090090094</v>
      </c>
      <c r="O260" s="56">
        <v>27.027027027027028</v>
      </c>
      <c r="P260" s="51">
        <v>81</v>
      </c>
    </row>
    <row r="261" spans="1:16" ht="15" customHeight="1">
      <c r="A261" s="48"/>
      <c r="B261" s="24" t="s">
        <v>2</v>
      </c>
      <c r="C261" s="38">
        <v>260</v>
      </c>
      <c r="D261" s="38">
        <v>38</v>
      </c>
      <c r="E261" s="38">
        <v>37</v>
      </c>
      <c r="F261" s="38">
        <v>59</v>
      </c>
      <c r="G261" s="38">
        <v>58</v>
      </c>
      <c r="H261" s="38">
        <v>68</v>
      </c>
      <c r="I261" s="53">
        <v>54.056705521572013</v>
      </c>
      <c r="J261" s="38">
        <v>34</v>
      </c>
      <c r="K261" s="38">
        <v>14</v>
      </c>
      <c r="L261" s="38">
        <v>2</v>
      </c>
      <c r="M261" s="38">
        <v>1</v>
      </c>
      <c r="N261" s="38">
        <v>3</v>
      </c>
      <c r="O261" s="38">
        <v>14</v>
      </c>
      <c r="P261" s="53">
        <v>20.858873842329729</v>
      </c>
    </row>
    <row r="262" spans="1:16" ht="15" customHeight="1">
      <c r="A262" s="90"/>
      <c r="B262" s="24"/>
      <c r="C262" s="56">
        <v>100.00000000000001</v>
      </c>
      <c r="D262" s="56">
        <v>14.615384615384617</v>
      </c>
      <c r="E262" s="56">
        <v>14.23076923076923</v>
      </c>
      <c r="F262" s="56">
        <v>22.692307692307693</v>
      </c>
      <c r="G262" s="56">
        <v>22.30769230769231</v>
      </c>
      <c r="H262" s="56">
        <v>26.153846153846157</v>
      </c>
      <c r="I262" s="51">
        <v>192</v>
      </c>
      <c r="J262" s="56">
        <v>99.999999999999986</v>
      </c>
      <c r="K262" s="56">
        <v>41.17647058823529</v>
      </c>
      <c r="L262" s="56">
        <v>5.8823529411764701</v>
      </c>
      <c r="M262" s="56">
        <v>2.9411764705882351</v>
      </c>
      <c r="N262" s="56">
        <v>8.8235294117647065</v>
      </c>
      <c r="O262" s="56">
        <v>41.17647058823529</v>
      </c>
      <c r="P262" s="51">
        <v>20</v>
      </c>
    </row>
    <row r="263" spans="1:16" ht="15" customHeight="1">
      <c r="A263" s="48" t="s">
        <v>404</v>
      </c>
      <c r="B263" s="24" t="s">
        <v>96</v>
      </c>
      <c r="C263" s="38">
        <v>288</v>
      </c>
      <c r="D263" s="38">
        <v>51</v>
      </c>
      <c r="E263" s="38">
        <v>51</v>
      </c>
      <c r="F263" s="38">
        <v>71</v>
      </c>
      <c r="G263" s="38">
        <v>49</v>
      </c>
      <c r="H263" s="38">
        <v>66</v>
      </c>
      <c r="I263" s="53">
        <v>49.451096750726144</v>
      </c>
      <c r="J263" s="38">
        <v>64</v>
      </c>
      <c r="K263" s="38">
        <v>22</v>
      </c>
      <c r="L263" s="38">
        <v>8</v>
      </c>
      <c r="M263" s="38">
        <v>3</v>
      </c>
      <c r="N263" s="38">
        <v>4</v>
      </c>
      <c r="O263" s="38">
        <v>27</v>
      </c>
      <c r="P263" s="53">
        <v>25.539784765251888</v>
      </c>
    </row>
    <row r="264" spans="1:16" ht="15" customHeight="1">
      <c r="A264" s="93" t="s">
        <v>408</v>
      </c>
      <c r="B264" s="24"/>
      <c r="C264" s="56">
        <v>100</v>
      </c>
      <c r="D264" s="56">
        <v>17.708333333333336</v>
      </c>
      <c r="E264" s="56">
        <v>17.708333333333336</v>
      </c>
      <c r="F264" s="56">
        <v>24.652777777777779</v>
      </c>
      <c r="G264" s="56">
        <v>17.013888888888889</v>
      </c>
      <c r="H264" s="56">
        <v>22.916666666666664</v>
      </c>
      <c r="I264" s="51">
        <v>222</v>
      </c>
      <c r="J264" s="56">
        <v>100</v>
      </c>
      <c r="K264" s="56">
        <v>34.375</v>
      </c>
      <c r="L264" s="56">
        <v>12.5</v>
      </c>
      <c r="M264" s="56">
        <v>4.6875</v>
      </c>
      <c r="N264" s="56">
        <v>6.25</v>
      </c>
      <c r="O264" s="56">
        <v>42.1875</v>
      </c>
      <c r="P264" s="51">
        <v>37</v>
      </c>
    </row>
    <row r="265" spans="1:16" ht="15" customHeight="1">
      <c r="A265" s="48"/>
      <c r="B265" s="24" t="s">
        <v>97</v>
      </c>
      <c r="C265" s="38">
        <v>148</v>
      </c>
      <c r="D265" s="38">
        <v>20</v>
      </c>
      <c r="E265" s="38">
        <v>27</v>
      </c>
      <c r="F265" s="38">
        <v>36</v>
      </c>
      <c r="G265" s="38">
        <v>40</v>
      </c>
      <c r="H265" s="38">
        <v>25</v>
      </c>
      <c r="I265" s="53">
        <v>54.434446764471858</v>
      </c>
      <c r="J265" s="38">
        <v>17</v>
      </c>
      <c r="K265" s="38">
        <v>8</v>
      </c>
      <c r="L265" s="38">
        <v>0</v>
      </c>
      <c r="M265" s="38">
        <v>2</v>
      </c>
      <c r="N265" s="38">
        <v>1</v>
      </c>
      <c r="O265" s="38">
        <v>6</v>
      </c>
      <c r="P265" s="53">
        <v>21.682885189927443</v>
      </c>
    </row>
    <row r="266" spans="1:16" ht="15" customHeight="1">
      <c r="A266" s="48"/>
      <c r="B266" s="24"/>
      <c r="C266" s="56">
        <v>100</v>
      </c>
      <c r="D266" s="56">
        <v>13.513513513513514</v>
      </c>
      <c r="E266" s="56">
        <v>18.243243243243242</v>
      </c>
      <c r="F266" s="56">
        <v>24.324324324324326</v>
      </c>
      <c r="G266" s="56">
        <v>27.027027027027028</v>
      </c>
      <c r="H266" s="56">
        <v>16.891891891891891</v>
      </c>
      <c r="I266" s="51">
        <v>123</v>
      </c>
      <c r="J266" s="56">
        <v>100</v>
      </c>
      <c r="K266" s="56">
        <v>47.058823529411761</v>
      </c>
      <c r="L266" s="56">
        <v>0</v>
      </c>
      <c r="M266" s="56">
        <v>11.76470588235294</v>
      </c>
      <c r="N266" s="56">
        <v>5.8823529411764701</v>
      </c>
      <c r="O266" s="56">
        <v>35.294117647058826</v>
      </c>
      <c r="P266" s="51">
        <v>11</v>
      </c>
    </row>
    <row r="267" spans="1:16" ht="15" customHeight="1">
      <c r="A267" s="48"/>
      <c r="B267" s="24" t="s">
        <v>98</v>
      </c>
      <c r="C267" s="38">
        <v>1449</v>
      </c>
      <c r="D267" s="38">
        <v>267</v>
      </c>
      <c r="E267" s="38">
        <v>300</v>
      </c>
      <c r="F267" s="38">
        <v>360</v>
      </c>
      <c r="G267" s="38">
        <v>222</v>
      </c>
      <c r="H267" s="38">
        <v>300</v>
      </c>
      <c r="I267" s="53">
        <v>47.905671421039024</v>
      </c>
      <c r="J267" s="38">
        <v>87</v>
      </c>
      <c r="K267" s="38">
        <v>40</v>
      </c>
      <c r="L267" s="38">
        <v>10</v>
      </c>
      <c r="M267" s="38">
        <v>9</v>
      </c>
      <c r="N267" s="38">
        <v>7</v>
      </c>
      <c r="O267" s="38">
        <v>21</v>
      </c>
      <c r="P267" s="53">
        <v>25.123884371966636</v>
      </c>
    </row>
    <row r="268" spans="1:16" ht="15" customHeight="1">
      <c r="A268" s="48"/>
      <c r="B268" s="24"/>
      <c r="C268" s="56">
        <v>100</v>
      </c>
      <c r="D268" s="56">
        <v>18.426501035196686</v>
      </c>
      <c r="E268" s="56">
        <v>20.703933747412009</v>
      </c>
      <c r="F268" s="56">
        <v>24.844720496894411</v>
      </c>
      <c r="G268" s="56">
        <v>15.320910973084887</v>
      </c>
      <c r="H268" s="56">
        <v>20.703933747412009</v>
      </c>
      <c r="I268" s="51">
        <v>1149</v>
      </c>
      <c r="J268" s="56">
        <v>100.00000000000001</v>
      </c>
      <c r="K268" s="56">
        <v>45.977011494252871</v>
      </c>
      <c r="L268" s="56">
        <v>11.494252873563218</v>
      </c>
      <c r="M268" s="56">
        <v>10.344827586206897</v>
      </c>
      <c r="N268" s="56">
        <v>8.0459770114942533</v>
      </c>
      <c r="O268" s="56">
        <v>24.137931034482758</v>
      </c>
      <c r="P268" s="51">
        <v>66</v>
      </c>
    </row>
    <row r="269" spans="1:16" ht="15" customHeight="1">
      <c r="A269" s="48"/>
      <c r="B269" s="24" t="s">
        <v>2</v>
      </c>
      <c r="C269" s="38">
        <v>178</v>
      </c>
      <c r="D269" s="38">
        <v>27</v>
      </c>
      <c r="E269" s="38">
        <v>24</v>
      </c>
      <c r="F269" s="38">
        <v>44</v>
      </c>
      <c r="G269" s="38">
        <v>34</v>
      </c>
      <c r="H269" s="38">
        <v>49</v>
      </c>
      <c r="I269" s="53">
        <v>53.824082179312633</v>
      </c>
      <c r="J269" s="38">
        <v>32</v>
      </c>
      <c r="K269" s="38">
        <v>10</v>
      </c>
      <c r="L269" s="38">
        <v>3</v>
      </c>
      <c r="M269" s="38">
        <v>1</v>
      </c>
      <c r="N269" s="38">
        <v>3</v>
      </c>
      <c r="O269" s="38">
        <v>15</v>
      </c>
      <c r="P269" s="53">
        <v>25.797060345070722</v>
      </c>
    </row>
    <row r="270" spans="1:16" ht="15" customHeight="1">
      <c r="A270" s="90"/>
      <c r="B270" s="24"/>
      <c r="C270" s="56">
        <v>99.999999999999986</v>
      </c>
      <c r="D270" s="56">
        <v>15.168539325842698</v>
      </c>
      <c r="E270" s="56">
        <v>13.48314606741573</v>
      </c>
      <c r="F270" s="56">
        <v>24.719101123595504</v>
      </c>
      <c r="G270" s="56">
        <v>19.101123595505616</v>
      </c>
      <c r="H270" s="56">
        <v>27.528089887640451</v>
      </c>
      <c r="I270" s="51">
        <v>129</v>
      </c>
      <c r="J270" s="56">
        <v>100</v>
      </c>
      <c r="K270" s="56">
        <v>31.25</v>
      </c>
      <c r="L270" s="56">
        <v>9.375</v>
      </c>
      <c r="M270" s="56">
        <v>3.125</v>
      </c>
      <c r="N270" s="56">
        <v>9.375</v>
      </c>
      <c r="O270" s="56">
        <v>46.875</v>
      </c>
      <c r="P270" s="51">
        <v>17</v>
      </c>
    </row>
    <row r="271" spans="1:16" ht="15" customHeight="1">
      <c r="A271" s="48" t="s">
        <v>405</v>
      </c>
      <c r="B271" s="24" t="s">
        <v>324</v>
      </c>
      <c r="C271" s="38">
        <v>766</v>
      </c>
      <c r="D271" s="38">
        <v>132</v>
      </c>
      <c r="E271" s="38">
        <v>129</v>
      </c>
      <c r="F271" s="38">
        <v>181</v>
      </c>
      <c r="G271" s="38">
        <v>163</v>
      </c>
      <c r="H271" s="38">
        <v>161</v>
      </c>
      <c r="I271" s="53">
        <v>51.300385090404532</v>
      </c>
      <c r="J271" s="38">
        <v>130</v>
      </c>
      <c r="K271" s="38">
        <v>44</v>
      </c>
      <c r="L271" s="38">
        <v>14</v>
      </c>
      <c r="M271" s="38">
        <v>11</v>
      </c>
      <c r="N271" s="38">
        <v>9</v>
      </c>
      <c r="O271" s="38">
        <v>52</v>
      </c>
      <c r="P271" s="53">
        <v>27.747550974633604</v>
      </c>
    </row>
    <row r="272" spans="1:16" ht="15" customHeight="1">
      <c r="A272" s="48" t="s">
        <v>450</v>
      </c>
      <c r="B272" s="24"/>
      <c r="C272" s="56">
        <v>100</v>
      </c>
      <c r="D272" s="56">
        <v>17.232375979112273</v>
      </c>
      <c r="E272" s="56">
        <v>16.840731070496084</v>
      </c>
      <c r="F272" s="56">
        <v>23.629242819843341</v>
      </c>
      <c r="G272" s="56">
        <v>21.279373368146214</v>
      </c>
      <c r="H272" s="56">
        <v>21.018276762402088</v>
      </c>
      <c r="I272" s="51">
        <v>605</v>
      </c>
      <c r="J272" s="56">
        <v>100</v>
      </c>
      <c r="K272" s="56">
        <v>33.846153846153847</v>
      </c>
      <c r="L272" s="56">
        <v>10.76923076923077</v>
      </c>
      <c r="M272" s="56">
        <v>8.4615384615384617</v>
      </c>
      <c r="N272" s="56">
        <v>6.9230769230769234</v>
      </c>
      <c r="O272" s="56">
        <v>40</v>
      </c>
      <c r="P272" s="51">
        <v>78</v>
      </c>
    </row>
    <row r="273" spans="1:16" ht="15" customHeight="1">
      <c r="A273" s="48"/>
      <c r="B273" s="24" t="s">
        <v>98</v>
      </c>
      <c r="C273" s="38">
        <v>1195</v>
      </c>
      <c r="D273" s="38">
        <v>223</v>
      </c>
      <c r="E273" s="38">
        <v>255</v>
      </c>
      <c r="F273" s="38">
        <v>305</v>
      </c>
      <c r="G273" s="38">
        <v>163</v>
      </c>
      <c r="H273" s="38">
        <v>249</v>
      </c>
      <c r="I273" s="53">
        <v>47.230972813542927</v>
      </c>
      <c r="J273" s="38">
        <v>63</v>
      </c>
      <c r="K273" s="38">
        <v>33</v>
      </c>
      <c r="L273" s="38">
        <v>7</v>
      </c>
      <c r="M273" s="38">
        <v>4</v>
      </c>
      <c r="N273" s="38">
        <v>5</v>
      </c>
      <c r="O273" s="38">
        <v>14</v>
      </c>
      <c r="P273" s="53">
        <v>21.344922281593906</v>
      </c>
    </row>
    <row r="274" spans="1:16" ht="15" customHeight="1">
      <c r="A274" s="48"/>
      <c r="B274" s="24"/>
      <c r="C274" s="56">
        <v>100</v>
      </c>
      <c r="D274" s="56">
        <v>18.661087866108787</v>
      </c>
      <c r="E274" s="56">
        <v>21.338912133891213</v>
      </c>
      <c r="F274" s="56">
        <v>25.523012552301257</v>
      </c>
      <c r="G274" s="56">
        <v>13.640167364016737</v>
      </c>
      <c r="H274" s="56">
        <v>20.83682008368201</v>
      </c>
      <c r="I274" s="51">
        <v>946</v>
      </c>
      <c r="J274" s="56">
        <v>100</v>
      </c>
      <c r="K274" s="56">
        <v>52.380952380952387</v>
      </c>
      <c r="L274" s="56">
        <v>11.111111111111111</v>
      </c>
      <c r="M274" s="56">
        <v>6.3492063492063489</v>
      </c>
      <c r="N274" s="56">
        <v>7.9365079365079358</v>
      </c>
      <c r="O274" s="56">
        <v>22.222222222222221</v>
      </c>
      <c r="P274" s="51">
        <v>49</v>
      </c>
    </row>
    <row r="275" spans="1:16" ht="15" customHeight="1">
      <c r="A275" s="48"/>
      <c r="B275" s="24" t="s">
        <v>2</v>
      </c>
      <c r="C275" s="38">
        <v>102</v>
      </c>
      <c r="D275" s="38">
        <v>10</v>
      </c>
      <c r="E275" s="38">
        <v>18</v>
      </c>
      <c r="F275" s="38">
        <v>25</v>
      </c>
      <c r="G275" s="38">
        <v>19</v>
      </c>
      <c r="H275" s="38">
        <v>30</v>
      </c>
      <c r="I275" s="53">
        <v>54.767642129028204</v>
      </c>
      <c r="J275" s="38">
        <v>7</v>
      </c>
      <c r="K275" s="38">
        <v>3</v>
      </c>
      <c r="L275" s="38">
        <v>0</v>
      </c>
      <c r="M275" s="38">
        <v>0</v>
      </c>
      <c r="N275" s="38">
        <v>1</v>
      </c>
      <c r="O275" s="38">
        <v>3</v>
      </c>
      <c r="P275" s="53">
        <v>17.5</v>
      </c>
    </row>
    <row r="276" spans="1:16" ht="15" customHeight="1">
      <c r="A276" s="90"/>
      <c r="B276" s="24"/>
      <c r="C276" s="56">
        <v>100</v>
      </c>
      <c r="D276" s="56">
        <v>9.8039215686274517</v>
      </c>
      <c r="E276" s="56">
        <v>17.647058823529413</v>
      </c>
      <c r="F276" s="56">
        <v>24.509803921568626</v>
      </c>
      <c r="G276" s="56">
        <v>18.627450980392158</v>
      </c>
      <c r="H276" s="56">
        <v>29.411764705882355</v>
      </c>
      <c r="I276" s="51">
        <v>72</v>
      </c>
      <c r="J276" s="56">
        <v>100</v>
      </c>
      <c r="K276" s="56">
        <v>42.857142857142854</v>
      </c>
      <c r="L276" s="56">
        <v>0</v>
      </c>
      <c r="M276" s="56">
        <v>0</v>
      </c>
      <c r="N276" s="56">
        <v>14.285714285714285</v>
      </c>
      <c r="O276" s="56">
        <v>42.857142857142854</v>
      </c>
      <c r="P276" s="51">
        <v>4</v>
      </c>
    </row>
    <row r="277" spans="1:16" ht="15" customHeight="1">
      <c r="A277" s="48" t="s">
        <v>101</v>
      </c>
      <c r="B277" s="24" t="s">
        <v>99</v>
      </c>
      <c r="C277" s="38">
        <v>580</v>
      </c>
      <c r="D277" s="38">
        <v>122</v>
      </c>
      <c r="E277" s="38">
        <v>110</v>
      </c>
      <c r="F277" s="38">
        <v>125</v>
      </c>
      <c r="G277" s="38">
        <v>124</v>
      </c>
      <c r="H277" s="38">
        <v>99</v>
      </c>
      <c r="I277" s="53">
        <v>48.853522609489517</v>
      </c>
      <c r="J277" s="38">
        <v>96</v>
      </c>
      <c r="K277" s="38">
        <v>43</v>
      </c>
      <c r="L277" s="38">
        <v>7</v>
      </c>
      <c r="M277" s="38">
        <v>10</v>
      </c>
      <c r="N277" s="38">
        <v>12</v>
      </c>
      <c r="O277" s="38">
        <v>24</v>
      </c>
      <c r="P277" s="53">
        <v>28.775607249861885</v>
      </c>
    </row>
    <row r="278" spans="1:16" ht="15" customHeight="1">
      <c r="A278" s="48"/>
      <c r="B278" s="24"/>
      <c r="C278" s="56">
        <v>100</v>
      </c>
      <c r="D278" s="56">
        <v>21.03448275862069</v>
      </c>
      <c r="E278" s="56">
        <v>18.96551724137931</v>
      </c>
      <c r="F278" s="56">
        <v>21.551724137931032</v>
      </c>
      <c r="G278" s="56">
        <v>21.379310344827587</v>
      </c>
      <c r="H278" s="56">
        <v>17.068965517241381</v>
      </c>
      <c r="I278" s="51">
        <v>481</v>
      </c>
      <c r="J278" s="56">
        <v>100</v>
      </c>
      <c r="K278" s="56">
        <v>44.791666666666671</v>
      </c>
      <c r="L278" s="56">
        <v>7.291666666666667</v>
      </c>
      <c r="M278" s="56">
        <v>10.416666666666668</v>
      </c>
      <c r="N278" s="56">
        <v>12.5</v>
      </c>
      <c r="O278" s="56">
        <v>25</v>
      </c>
      <c r="P278" s="51">
        <v>72</v>
      </c>
    </row>
    <row r="279" spans="1:16" ht="15" customHeight="1">
      <c r="A279" s="48"/>
      <c r="B279" s="24" t="s">
        <v>100</v>
      </c>
      <c r="C279" s="38">
        <v>960</v>
      </c>
      <c r="D279" s="38">
        <v>183</v>
      </c>
      <c r="E279" s="38">
        <v>210</v>
      </c>
      <c r="F279" s="38">
        <v>244</v>
      </c>
      <c r="G279" s="38">
        <v>183</v>
      </c>
      <c r="H279" s="38">
        <v>140</v>
      </c>
      <c r="I279" s="53">
        <v>49.293366687553693</v>
      </c>
      <c r="J279" s="38">
        <v>64</v>
      </c>
      <c r="K279" s="38">
        <v>30</v>
      </c>
      <c r="L279" s="38">
        <v>11</v>
      </c>
      <c r="M279" s="38">
        <v>5</v>
      </c>
      <c r="N279" s="38">
        <v>3</v>
      </c>
      <c r="O279" s="38">
        <v>15</v>
      </c>
      <c r="P279" s="53">
        <v>21.633813184615462</v>
      </c>
    </row>
    <row r="280" spans="1:16" ht="15" customHeight="1">
      <c r="A280" s="48"/>
      <c r="B280" s="24"/>
      <c r="C280" s="56">
        <v>99.999999999999986</v>
      </c>
      <c r="D280" s="56">
        <v>19.0625</v>
      </c>
      <c r="E280" s="56">
        <v>21.875</v>
      </c>
      <c r="F280" s="56">
        <v>25.416666666666664</v>
      </c>
      <c r="G280" s="56">
        <v>19.0625</v>
      </c>
      <c r="H280" s="56">
        <v>14.583333333333334</v>
      </c>
      <c r="I280" s="51">
        <v>820</v>
      </c>
      <c r="J280" s="56">
        <v>100</v>
      </c>
      <c r="K280" s="56">
        <v>46.875</v>
      </c>
      <c r="L280" s="56">
        <v>17.1875</v>
      </c>
      <c r="M280" s="56">
        <v>7.8125</v>
      </c>
      <c r="N280" s="56">
        <v>4.6875</v>
      </c>
      <c r="O280" s="56">
        <v>23.4375</v>
      </c>
      <c r="P280" s="51">
        <v>49</v>
      </c>
    </row>
    <row r="281" spans="1:16" ht="15" customHeight="1">
      <c r="A281" s="48"/>
      <c r="B281" s="24" t="s">
        <v>2</v>
      </c>
      <c r="C281" s="38">
        <v>516</v>
      </c>
      <c r="D281" s="38">
        <v>58</v>
      </c>
      <c r="E281" s="38">
        <v>80</v>
      </c>
      <c r="F281" s="38">
        <v>141</v>
      </c>
      <c r="G281" s="38">
        <v>37</v>
      </c>
      <c r="H281" s="38">
        <v>200</v>
      </c>
      <c r="I281" s="53">
        <v>48.915204999249589</v>
      </c>
      <c r="J281" s="38">
        <v>31</v>
      </c>
      <c r="K281" s="38">
        <v>6</v>
      </c>
      <c r="L281" s="38">
        <v>0</v>
      </c>
      <c r="M281" s="38">
        <v>0</v>
      </c>
      <c r="N281" s="38">
        <v>0</v>
      </c>
      <c r="O281" s="38">
        <v>25</v>
      </c>
      <c r="P281" s="53">
        <v>1.2578616352201257</v>
      </c>
    </row>
    <row r="282" spans="1:16" ht="15" customHeight="1">
      <c r="A282" s="90"/>
      <c r="B282" s="24"/>
      <c r="C282" s="56">
        <v>100</v>
      </c>
      <c r="D282" s="56">
        <v>11.24031007751938</v>
      </c>
      <c r="E282" s="56">
        <v>15.503875968992247</v>
      </c>
      <c r="F282" s="56">
        <v>27.325581395348834</v>
      </c>
      <c r="G282" s="56">
        <v>7.170542635658915</v>
      </c>
      <c r="H282" s="56">
        <v>38.759689922480625</v>
      </c>
      <c r="I282" s="51">
        <v>316</v>
      </c>
      <c r="J282" s="56">
        <v>100</v>
      </c>
      <c r="K282" s="56">
        <v>19.35483870967742</v>
      </c>
      <c r="L282" s="56">
        <v>0</v>
      </c>
      <c r="M282" s="56">
        <v>0</v>
      </c>
      <c r="N282" s="56">
        <v>0</v>
      </c>
      <c r="O282" s="56">
        <v>80.645161290322577</v>
      </c>
      <c r="P282" s="51">
        <v>6</v>
      </c>
    </row>
    <row r="283" spans="1:16" ht="15" customHeight="1">
      <c r="A283" s="48" t="s">
        <v>102</v>
      </c>
      <c r="B283" s="24" t="s">
        <v>99</v>
      </c>
      <c r="C283" s="38">
        <v>1122</v>
      </c>
      <c r="D283" s="38">
        <v>228</v>
      </c>
      <c r="E283" s="38">
        <v>225</v>
      </c>
      <c r="F283" s="38">
        <v>263</v>
      </c>
      <c r="G283" s="38">
        <v>218</v>
      </c>
      <c r="H283" s="38">
        <v>188</v>
      </c>
      <c r="I283" s="53">
        <v>48.792697450398506</v>
      </c>
      <c r="J283" s="38">
        <v>116</v>
      </c>
      <c r="K283" s="38">
        <v>54</v>
      </c>
      <c r="L283" s="38">
        <v>10</v>
      </c>
      <c r="M283" s="38">
        <v>10</v>
      </c>
      <c r="N283" s="38">
        <v>12</v>
      </c>
      <c r="O283" s="38">
        <v>30</v>
      </c>
      <c r="P283" s="53">
        <v>26.565777049479923</v>
      </c>
    </row>
    <row r="284" spans="1:16" ht="15" customHeight="1">
      <c r="A284" s="48"/>
      <c r="B284" s="24"/>
      <c r="C284" s="56">
        <v>100</v>
      </c>
      <c r="D284" s="56">
        <v>20.320855614973262</v>
      </c>
      <c r="E284" s="56">
        <v>20.053475935828878</v>
      </c>
      <c r="F284" s="56">
        <v>23.440285204991088</v>
      </c>
      <c r="G284" s="56">
        <v>19.429590017825312</v>
      </c>
      <c r="H284" s="56">
        <v>16.755793226381464</v>
      </c>
      <c r="I284" s="51">
        <v>934</v>
      </c>
      <c r="J284" s="56">
        <v>100</v>
      </c>
      <c r="K284" s="56">
        <v>46.551724137931032</v>
      </c>
      <c r="L284" s="56">
        <v>8.6206896551724146</v>
      </c>
      <c r="M284" s="56">
        <v>8.6206896551724146</v>
      </c>
      <c r="N284" s="56">
        <v>10.344827586206897</v>
      </c>
      <c r="O284" s="56">
        <v>25.862068965517242</v>
      </c>
      <c r="P284" s="51">
        <v>86</v>
      </c>
    </row>
    <row r="285" spans="1:16" ht="15" customHeight="1">
      <c r="A285" s="48"/>
      <c r="B285" s="24" t="s">
        <v>100</v>
      </c>
      <c r="C285" s="38">
        <v>408</v>
      </c>
      <c r="D285" s="38">
        <v>76</v>
      </c>
      <c r="E285" s="38">
        <v>94</v>
      </c>
      <c r="F285" s="38">
        <v>100</v>
      </c>
      <c r="G285" s="38">
        <v>89</v>
      </c>
      <c r="H285" s="38">
        <v>49</v>
      </c>
      <c r="I285" s="53">
        <v>49.911697089753282</v>
      </c>
      <c r="J285" s="38">
        <v>43</v>
      </c>
      <c r="K285" s="38">
        <v>18</v>
      </c>
      <c r="L285" s="38">
        <v>8</v>
      </c>
      <c r="M285" s="38">
        <v>5</v>
      </c>
      <c r="N285" s="38">
        <v>3</v>
      </c>
      <c r="O285" s="38">
        <v>9</v>
      </c>
      <c r="P285" s="53">
        <v>24.918933581792352</v>
      </c>
    </row>
    <row r="286" spans="1:16" ht="15" customHeight="1">
      <c r="A286" s="48"/>
      <c r="B286" s="24"/>
      <c r="C286" s="56">
        <v>100.00000000000001</v>
      </c>
      <c r="D286" s="56">
        <v>18.627450980392158</v>
      </c>
      <c r="E286" s="56">
        <v>23.03921568627451</v>
      </c>
      <c r="F286" s="56">
        <v>24.509803921568626</v>
      </c>
      <c r="G286" s="56">
        <v>21.813725490196077</v>
      </c>
      <c r="H286" s="56">
        <v>12.009803921568627</v>
      </c>
      <c r="I286" s="51">
        <v>359</v>
      </c>
      <c r="J286" s="56">
        <v>100.00000000000001</v>
      </c>
      <c r="K286" s="56">
        <v>41.860465116279073</v>
      </c>
      <c r="L286" s="56">
        <v>18.604651162790699</v>
      </c>
      <c r="M286" s="56">
        <v>11.627906976744185</v>
      </c>
      <c r="N286" s="56">
        <v>6.9767441860465116</v>
      </c>
      <c r="O286" s="56">
        <v>20.930232558139537</v>
      </c>
      <c r="P286" s="51">
        <v>34</v>
      </c>
    </row>
    <row r="287" spans="1:16" ht="15" customHeight="1">
      <c r="A287" s="48"/>
      <c r="B287" s="24" t="s">
        <v>2</v>
      </c>
      <c r="C287" s="38">
        <v>526</v>
      </c>
      <c r="D287" s="38">
        <v>59</v>
      </c>
      <c r="E287" s="38">
        <v>81</v>
      </c>
      <c r="F287" s="38">
        <v>147</v>
      </c>
      <c r="G287" s="38">
        <v>37</v>
      </c>
      <c r="H287" s="38">
        <v>202</v>
      </c>
      <c r="I287" s="53">
        <v>49.029725817369645</v>
      </c>
      <c r="J287" s="38">
        <v>32</v>
      </c>
      <c r="K287" s="38">
        <v>7</v>
      </c>
      <c r="L287" s="38">
        <v>0</v>
      </c>
      <c r="M287" s="38">
        <v>0</v>
      </c>
      <c r="N287" s="38">
        <v>0</v>
      </c>
      <c r="O287" s="38">
        <v>25</v>
      </c>
      <c r="P287" s="53">
        <v>1.0781671159029649</v>
      </c>
    </row>
    <row r="288" spans="1:16" ht="15" customHeight="1">
      <c r="A288" s="90"/>
      <c r="B288" s="24"/>
      <c r="C288" s="56">
        <v>100</v>
      </c>
      <c r="D288" s="56">
        <v>11.216730038022813</v>
      </c>
      <c r="E288" s="56">
        <v>15.399239543726237</v>
      </c>
      <c r="F288" s="56">
        <v>27.946768060836501</v>
      </c>
      <c r="G288" s="56">
        <v>7.0342205323193925</v>
      </c>
      <c r="H288" s="56">
        <v>38.403041825095059</v>
      </c>
      <c r="I288" s="51">
        <v>324</v>
      </c>
      <c r="J288" s="56">
        <v>100</v>
      </c>
      <c r="K288" s="56">
        <v>21.875</v>
      </c>
      <c r="L288" s="56">
        <v>0</v>
      </c>
      <c r="M288" s="56">
        <v>0</v>
      </c>
      <c r="N288" s="56">
        <v>0</v>
      </c>
      <c r="O288" s="56">
        <v>78.125</v>
      </c>
      <c r="P288" s="51">
        <v>7</v>
      </c>
    </row>
    <row r="289" spans="1:16" ht="15" customHeight="1">
      <c r="A289" s="48" t="s">
        <v>103</v>
      </c>
      <c r="B289" s="24" t="s">
        <v>99</v>
      </c>
      <c r="C289" s="38">
        <v>389</v>
      </c>
      <c r="D289" s="38">
        <v>86</v>
      </c>
      <c r="E289" s="38">
        <v>84</v>
      </c>
      <c r="F289" s="38">
        <v>82</v>
      </c>
      <c r="G289" s="38">
        <v>76</v>
      </c>
      <c r="H289" s="38">
        <v>61</v>
      </c>
      <c r="I289" s="53">
        <v>46.71806415924911</v>
      </c>
      <c r="J289" s="38">
        <v>69</v>
      </c>
      <c r="K289" s="38">
        <v>32</v>
      </c>
      <c r="L289" s="38">
        <v>3</v>
      </c>
      <c r="M289" s="38">
        <v>7</v>
      </c>
      <c r="N289" s="38">
        <v>7</v>
      </c>
      <c r="O289" s="38">
        <v>20</v>
      </c>
      <c r="P289" s="53">
        <v>24.839613470982826</v>
      </c>
    </row>
    <row r="290" spans="1:16" ht="15" customHeight="1">
      <c r="A290" s="48"/>
      <c r="B290" s="24"/>
      <c r="C290" s="56">
        <v>99.999999999999986</v>
      </c>
      <c r="D290" s="56">
        <v>22.10796915167095</v>
      </c>
      <c r="E290" s="56">
        <v>21.59383033419023</v>
      </c>
      <c r="F290" s="56">
        <v>21.079691516709513</v>
      </c>
      <c r="G290" s="56">
        <v>19.537275064267352</v>
      </c>
      <c r="H290" s="56">
        <v>15.681233933161954</v>
      </c>
      <c r="I290" s="51">
        <v>328</v>
      </c>
      <c r="J290" s="56">
        <v>100</v>
      </c>
      <c r="K290" s="56">
        <v>46.376811594202898</v>
      </c>
      <c r="L290" s="56">
        <v>4.3478260869565215</v>
      </c>
      <c r="M290" s="56">
        <v>10.144927536231885</v>
      </c>
      <c r="N290" s="56">
        <v>10.144927536231885</v>
      </c>
      <c r="O290" s="56">
        <v>28.985507246376812</v>
      </c>
      <c r="P290" s="51">
        <v>49</v>
      </c>
    </row>
    <row r="291" spans="1:16" ht="15" customHeight="1">
      <c r="A291" s="48"/>
      <c r="B291" s="24" t="s">
        <v>100</v>
      </c>
      <c r="C291" s="38">
        <v>1156</v>
      </c>
      <c r="D291" s="38">
        <v>222</v>
      </c>
      <c r="E291" s="38">
        <v>237</v>
      </c>
      <c r="F291" s="38">
        <v>284</v>
      </c>
      <c r="G291" s="38">
        <v>235</v>
      </c>
      <c r="H291" s="38">
        <v>178</v>
      </c>
      <c r="I291" s="53">
        <v>49.952582120781564</v>
      </c>
      <c r="J291" s="38">
        <v>89</v>
      </c>
      <c r="K291" s="38">
        <v>41</v>
      </c>
      <c r="L291" s="38">
        <v>15</v>
      </c>
      <c r="M291" s="38">
        <v>7</v>
      </c>
      <c r="N291" s="38">
        <v>8</v>
      </c>
      <c r="O291" s="38">
        <v>18</v>
      </c>
      <c r="P291" s="53">
        <v>26.26421842194442</v>
      </c>
    </row>
    <row r="292" spans="1:16" ht="15" customHeight="1">
      <c r="A292" s="48"/>
      <c r="B292" s="24"/>
      <c r="C292" s="56">
        <v>100</v>
      </c>
      <c r="D292" s="56">
        <v>19.20415224913495</v>
      </c>
      <c r="E292" s="56">
        <v>20.501730103806228</v>
      </c>
      <c r="F292" s="56">
        <v>24.567474048442904</v>
      </c>
      <c r="G292" s="56">
        <v>20.32871972318339</v>
      </c>
      <c r="H292" s="56">
        <v>15.397923875432525</v>
      </c>
      <c r="I292" s="51">
        <v>978</v>
      </c>
      <c r="J292" s="56">
        <v>100</v>
      </c>
      <c r="K292" s="56">
        <v>46.067415730337082</v>
      </c>
      <c r="L292" s="56">
        <v>16.853932584269664</v>
      </c>
      <c r="M292" s="56">
        <v>7.8651685393258424</v>
      </c>
      <c r="N292" s="56">
        <v>8.9887640449438209</v>
      </c>
      <c r="O292" s="56">
        <v>20.224719101123593</v>
      </c>
      <c r="P292" s="51">
        <v>71</v>
      </c>
    </row>
    <row r="293" spans="1:16" ht="15" customHeight="1">
      <c r="A293" s="48"/>
      <c r="B293" s="24" t="s">
        <v>2</v>
      </c>
      <c r="C293" s="38">
        <v>511</v>
      </c>
      <c r="D293" s="38">
        <v>55</v>
      </c>
      <c r="E293" s="38">
        <v>79</v>
      </c>
      <c r="F293" s="38">
        <v>144</v>
      </c>
      <c r="G293" s="38">
        <v>33</v>
      </c>
      <c r="H293" s="38">
        <v>200</v>
      </c>
      <c r="I293" s="53">
        <v>48.871895435251858</v>
      </c>
      <c r="J293" s="38">
        <v>33</v>
      </c>
      <c r="K293" s="38">
        <v>6</v>
      </c>
      <c r="L293" s="38">
        <v>0</v>
      </c>
      <c r="M293" s="38">
        <v>1</v>
      </c>
      <c r="N293" s="38">
        <v>0</v>
      </c>
      <c r="O293" s="38">
        <v>26</v>
      </c>
      <c r="P293" s="53">
        <v>8.2210242587601083</v>
      </c>
    </row>
    <row r="294" spans="1:16" ht="15" customHeight="1">
      <c r="A294" s="90"/>
      <c r="B294" s="24"/>
      <c r="C294" s="56">
        <v>100</v>
      </c>
      <c r="D294" s="56">
        <v>10.763209393346379</v>
      </c>
      <c r="E294" s="56">
        <v>15.459882583170254</v>
      </c>
      <c r="F294" s="56">
        <v>28.180039138943247</v>
      </c>
      <c r="G294" s="56">
        <v>6.4579256360078272</v>
      </c>
      <c r="H294" s="56">
        <v>39.138943248532286</v>
      </c>
      <c r="I294" s="51">
        <v>311</v>
      </c>
      <c r="J294" s="56">
        <v>100</v>
      </c>
      <c r="K294" s="56">
        <v>18.181818181818183</v>
      </c>
      <c r="L294" s="56">
        <v>0</v>
      </c>
      <c r="M294" s="56">
        <v>3.0303030303030303</v>
      </c>
      <c r="N294" s="56">
        <v>0</v>
      </c>
      <c r="O294" s="56">
        <v>78.787878787878782</v>
      </c>
      <c r="P294" s="51">
        <v>7</v>
      </c>
    </row>
    <row r="295" spans="1:16" ht="15" customHeight="1">
      <c r="A295" s="48" t="s">
        <v>104</v>
      </c>
      <c r="B295" s="24" t="s">
        <v>99</v>
      </c>
      <c r="C295" s="38">
        <v>844</v>
      </c>
      <c r="D295" s="38">
        <v>175</v>
      </c>
      <c r="E295" s="38">
        <v>170</v>
      </c>
      <c r="F295" s="38">
        <v>191</v>
      </c>
      <c r="G295" s="38">
        <v>162</v>
      </c>
      <c r="H295" s="38">
        <v>146</v>
      </c>
      <c r="I295" s="53">
        <v>48.16972213421122</v>
      </c>
      <c r="J295" s="38">
        <v>110</v>
      </c>
      <c r="K295" s="38">
        <v>47</v>
      </c>
      <c r="L295" s="38">
        <v>8</v>
      </c>
      <c r="M295" s="38">
        <v>12</v>
      </c>
      <c r="N295" s="38">
        <v>13</v>
      </c>
      <c r="O295" s="38">
        <v>30</v>
      </c>
      <c r="P295" s="53">
        <v>28.781155986956048</v>
      </c>
    </row>
    <row r="296" spans="1:16" ht="15" customHeight="1">
      <c r="A296" s="48"/>
      <c r="B296" s="24"/>
      <c r="C296" s="56">
        <v>100</v>
      </c>
      <c r="D296" s="56">
        <v>20.734597156398106</v>
      </c>
      <c r="E296" s="56">
        <v>20.142180094786731</v>
      </c>
      <c r="F296" s="56">
        <v>22.630331753554504</v>
      </c>
      <c r="G296" s="56">
        <v>19.194312796208532</v>
      </c>
      <c r="H296" s="56">
        <v>17.298578199052134</v>
      </c>
      <c r="I296" s="51">
        <v>698</v>
      </c>
      <c r="J296" s="56">
        <v>99.999999999999986</v>
      </c>
      <c r="K296" s="56">
        <v>42.727272727272727</v>
      </c>
      <c r="L296" s="56">
        <v>7.2727272727272725</v>
      </c>
      <c r="M296" s="56">
        <v>10.909090909090908</v>
      </c>
      <c r="N296" s="56">
        <v>11.818181818181818</v>
      </c>
      <c r="O296" s="56">
        <v>27.27272727272727</v>
      </c>
      <c r="P296" s="51">
        <v>80</v>
      </c>
    </row>
    <row r="297" spans="1:16" ht="15" customHeight="1">
      <c r="A297" s="48"/>
      <c r="B297" s="24" t="s">
        <v>100</v>
      </c>
      <c r="C297" s="38">
        <v>676</v>
      </c>
      <c r="D297" s="38">
        <v>125</v>
      </c>
      <c r="E297" s="38">
        <v>146</v>
      </c>
      <c r="F297" s="38">
        <v>170</v>
      </c>
      <c r="G297" s="38">
        <v>145</v>
      </c>
      <c r="H297" s="38">
        <v>90</v>
      </c>
      <c r="I297" s="53">
        <v>50.504808038008257</v>
      </c>
      <c r="J297" s="38">
        <v>46</v>
      </c>
      <c r="K297" s="38">
        <v>22</v>
      </c>
      <c r="L297" s="38">
        <v>10</v>
      </c>
      <c r="M297" s="38">
        <v>3</v>
      </c>
      <c r="N297" s="38">
        <v>2</v>
      </c>
      <c r="O297" s="38">
        <v>9</v>
      </c>
      <c r="P297" s="53">
        <v>22.183443227690724</v>
      </c>
    </row>
    <row r="298" spans="1:16" ht="15" customHeight="1">
      <c r="A298" s="48"/>
      <c r="B298" s="24"/>
      <c r="C298" s="56">
        <v>100.00000000000001</v>
      </c>
      <c r="D298" s="56">
        <v>18.491124260355029</v>
      </c>
      <c r="E298" s="56">
        <v>21.597633136094675</v>
      </c>
      <c r="F298" s="56">
        <v>25.147928994082839</v>
      </c>
      <c r="G298" s="56">
        <v>21.449704142011836</v>
      </c>
      <c r="H298" s="56">
        <v>13.313609467455622</v>
      </c>
      <c r="I298" s="51">
        <v>586</v>
      </c>
      <c r="J298" s="56">
        <v>99.999999999999986</v>
      </c>
      <c r="K298" s="56">
        <v>47.826086956521742</v>
      </c>
      <c r="L298" s="56">
        <v>21.739130434782609</v>
      </c>
      <c r="M298" s="56">
        <v>6.5217391304347823</v>
      </c>
      <c r="N298" s="56">
        <v>4.3478260869565215</v>
      </c>
      <c r="O298" s="56">
        <v>19.565217391304348</v>
      </c>
      <c r="P298" s="51">
        <v>37</v>
      </c>
    </row>
    <row r="299" spans="1:16" ht="15" customHeight="1">
      <c r="A299" s="48"/>
      <c r="B299" s="24" t="s">
        <v>2</v>
      </c>
      <c r="C299" s="38">
        <v>536</v>
      </c>
      <c r="D299" s="38">
        <v>63</v>
      </c>
      <c r="E299" s="38">
        <v>84</v>
      </c>
      <c r="F299" s="38">
        <v>149</v>
      </c>
      <c r="G299" s="38">
        <v>37</v>
      </c>
      <c r="H299" s="38">
        <v>203</v>
      </c>
      <c r="I299" s="53">
        <v>48.522601437745038</v>
      </c>
      <c r="J299" s="38">
        <v>35</v>
      </c>
      <c r="K299" s="38">
        <v>10</v>
      </c>
      <c r="L299" s="38">
        <v>0</v>
      </c>
      <c r="M299" s="38">
        <v>0</v>
      </c>
      <c r="N299" s="38">
        <v>0</v>
      </c>
      <c r="O299" s="38">
        <v>25</v>
      </c>
      <c r="P299" s="53">
        <v>1.6167859466493169</v>
      </c>
    </row>
    <row r="300" spans="1:16" ht="15" customHeight="1">
      <c r="A300" s="90"/>
      <c r="B300" s="24"/>
      <c r="C300" s="56">
        <v>100</v>
      </c>
      <c r="D300" s="56">
        <v>11.753731343283583</v>
      </c>
      <c r="E300" s="56">
        <v>15.671641791044777</v>
      </c>
      <c r="F300" s="56">
        <v>27.798507462686565</v>
      </c>
      <c r="G300" s="56">
        <v>6.9029850746268657</v>
      </c>
      <c r="H300" s="56">
        <v>37.873134328358212</v>
      </c>
      <c r="I300" s="51">
        <v>333</v>
      </c>
      <c r="J300" s="56">
        <v>100</v>
      </c>
      <c r="K300" s="56">
        <v>28.571428571428569</v>
      </c>
      <c r="L300" s="56">
        <v>0</v>
      </c>
      <c r="M300" s="56">
        <v>0</v>
      </c>
      <c r="N300" s="56">
        <v>0</v>
      </c>
      <c r="O300" s="56">
        <v>71.428571428571431</v>
      </c>
      <c r="P300" s="51">
        <v>10</v>
      </c>
    </row>
    <row r="301" spans="1:16" ht="15" customHeight="1">
      <c r="A301" s="48" t="s">
        <v>406</v>
      </c>
      <c r="B301" s="24" t="s">
        <v>105</v>
      </c>
      <c r="C301" s="38">
        <v>1168</v>
      </c>
      <c r="D301" s="38">
        <v>256</v>
      </c>
      <c r="E301" s="38">
        <v>230</v>
      </c>
      <c r="F301" s="38">
        <v>279</v>
      </c>
      <c r="G301" s="38">
        <v>230</v>
      </c>
      <c r="H301" s="38">
        <v>173</v>
      </c>
      <c r="I301" s="53">
        <v>47.986217766867803</v>
      </c>
      <c r="J301" s="38">
        <v>145</v>
      </c>
      <c r="K301" s="38">
        <v>67</v>
      </c>
      <c r="L301" s="38">
        <v>17</v>
      </c>
      <c r="M301" s="38">
        <v>14</v>
      </c>
      <c r="N301" s="38">
        <v>14</v>
      </c>
      <c r="O301" s="38">
        <v>33</v>
      </c>
      <c r="P301" s="53">
        <v>26.137128183060184</v>
      </c>
    </row>
    <row r="302" spans="1:16" ht="15" customHeight="1">
      <c r="A302" s="93" t="s">
        <v>407</v>
      </c>
      <c r="B302" s="24"/>
      <c r="C302" s="56">
        <v>99.999999999999986</v>
      </c>
      <c r="D302" s="56">
        <v>21.917808219178081</v>
      </c>
      <c r="E302" s="56">
        <v>19.69178082191781</v>
      </c>
      <c r="F302" s="56">
        <v>23.886986301369863</v>
      </c>
      <c r="G302" s="56">
        <v>19.69178082191781</v>
      </c>
      <c r="H302" s="56">
        <v>14.81164383561644</v>
      </c>
      <c r="I302" s="51">
        <v>995</v>
      </c>
      <c r="J302" s="56">
        <v>100</v>
      </c>
      <c r="K302" s="56">
        <v>46.206896551724135</v>
      </c>
      <c r="L302" s="56">
        <v>11.724137931034482</v>
      </c>
      <c r="M302" s="56">
        <v>9.6551724137931032</v>
      </c>
      <c r="N302" s="56">
        <v>9.6551724137931032</v>
      </c>
      <c r="O302" s="56">
        <v>22.758620689655174</v>
      </c>
      <c r="P302" s="51">
        <v>112</v>
      </c>
    </row>
    <row r="303" spans="1:16" ht="15" customHeight="1">
      <c r="A303" s="48"/>
      <c r="B303" s="24" t="s">
        <v>106</v>
      </c>
      <c r="C303" s="38">
        <v>311</v>
      </c>
      <c r="D303" s="38">
        <v>40</v>
      </c>
      <c r="E303" s="38">
        <v>80</v>
      </c>
      <c r="F303" s="38">
        <v>77</v>
      </c>
      <c r="G303" s="38">
        <v>71</v>
      </c>
      <c r="H303" s="38">
        <v>43</v>
      </c>
      <c r="I303" s="53">
        <v>54.01955645290429</v>
      </c>
      <c r="J303" s="38">
        <v>12</v>
      </c>
      <c r="K303" s="38">
        <v>4</v>
      </c>
      <c r="L303" s="38">
        <v>3</v>
      </c>
      <c r="M303" s="38">
        <v>0</v>
      </c>
      <c r="N303" s="38">
        <v>1</v>
      </c>
      <c r="O303" s="38">
        <v>4</v>
      </c>
      <c r="P303" s="53">
        <v>28.540400930820336</v>
      </c>
    </row>
    <row r="304" spans="1:16" ht="15" customHeight="1">
      <c r="A304" s="48"/>
      <c r="B304" s="24"/>
      <c r="C304" s="56">
        <v>100</v>
      </c>
      <c r="D304" s="56">
        <v>12.861736334405144</v>
      </c>
      <c r="E304" s="56">
        <v>25.723472668810288</v>
      </c>
      <c r="F304" s="56">
        <v>24.758842443729904</v>
      </c>
      <c r="G304" s="56">
        <v>22.829581993569132</v>
      </c>
      <c r="H304" s="56">
        <v>13.826366559485532</v>
      </c>
      <c r="I304" s="51">
        <v>268</v>
      </c>
      <c r="J304" s="56">
        <v>99.999999999999986</v>
      </c>
      <c r="K304" s="56">
        <v>33.333333333333329</v>
      </c>
      <c r="L304" s="56">
        <v>25</v>
      </c>
      <c r="M304" s="56">
        <v>0</v>
      </c>
      <c r="N304" s="56">
        <v>8.3333333333333321</v>
      </c>
      <c r="O304" s="56">
        <v>33.333333333333329</v>
      </c>
      <c r="P304" s="51">
        <v>8</v>
      </c>
    </row>
    <row r="305" spans="1:16" ht="15" customHeight="1">
      <c r="A305" s="48"/>
      <c r="B305" s="24" t="s">
        <v>2</v>
      </c>
      <c r="C305" s="38">
        <v>584</v>
      </c>
      <c r="D305" s="38">
        <v>69</v>
      </c>
      <c r="E305" s="38">
        <v>92</v>
      </c>
      <c r="F305" s="38">
        <v>155</v>
      </c>
      <c r="G305" s="38">
        <v>44</v>
      </c>
      <c r="H305" s="38">
        <v>224</v>
      </c>
      <c r="I305" s="53">
        <v>48.436043575512727</v>
      </c>
      <c r="J305" s="38">
        <v>43</v>
      </c>
      <c r="K305" s="38">
        <v>9</v>
      </c>
      <c r="L305" s="38">
        <v>1</v>
      </c>
      <c r="M305" s="38">
        <v>1</v>
      </c>
      <c r="N305" s="38">
        <v>0</v>
      </c>
      <c r="O305" s="38">
        <v>32</v>
      </c>
      <c r="P305" s="53">
        <v>11.320782170019964</v>
      </c>
    </row>
    <row r="306" spans="1:16" ht="15" customHeight="1">
      <c r="A306" s="90"/>
      <c r="B306" s="24"/>
      <c r="C306" s="56">
        <v>100</v>
      </c>
      <c r="D306" s="56">
        <v>11.815068493150685</v>
      </c>
      <c r="E306" s="56">
        <v>15.753424657534246</v>
      </c>
      <c r="F306" s="56">
        <v>26.541095890410958</v>
      </c>
      <c r="G306" s="56">
        <v>7.5342465753424657</v>
      </c>
      <c r="H306" s="56">
        <v>38.356164383561641</v>
      </c>
      <c r="I306" s="51">
        <v>360</v>
      </c>
      <c r="J306" s="56">
        <v>100</v>
      </c>
      <c r="K306" s="56">
        <v>20.930232558139537</v>
      </c>
      <c r="L306" s="56">
        <v>2.3255813953488373</v>
      </c>
      <c r="M306" s="56">
        <v>2.3255813953488373</v>
      </c>
      <c r="N306" s="56">
        <v>0</v>
      </c>
      <c r="O306" s="56">
        <v>74.418604651162795</v>
      </c>
      <c r="P306" s="51">
        <v>11</v>
      </c>
    </row>
    <row r="307" spans="1:16" ht="15" customHeight="1">
      <c r="A307" s="48" t="s">
        <v>107</v>
      </c>
      <c r="B307" s="24" t="s">
        <v>108</v>
      </c>
      <c r="C307" s="38">
        <v>216</v>
      </c>
      <c r="D307" s="38">
        <v>42</v>
      </c>
      <c r="E307" s="38">
        <v>57</v>
      </c>
      <c r="F307" s="38">
        <v>54</v>
      </c>
      <c r="G307" s="38">
        <v>19</v>
      </c>
      <c r="H307" s="38">
        <v>44</v>
      </c>
      <c r="I307" s="53">
        <v>44.672501419110475</v>
      </c>
      <c r="J307" s="38">
        <v>6</v>
      </c>
      <c r="K307" s="38">
        <v>1</v>
      </c>
      <c r="L307" s="38">
        <v>1</v>
      </c>
      <c r="M307" s="38">
        <v>0</v>
      </c>
      <c r="N307" s="38">
        <v>2</v>
      </c>
      <c r="O307" s="38">
        <v>2</v>
      </c>
      <c r="P307" s="53">
        <v>50.98743000119147</v>
      </c>
    </row>
    <row r="308" spans="1:16" ht="15" customHeight="1">
      <c r="A308" s="48"/>
      <c r="B308" s="24"/>
      <c r="C308" s="56">
        <v>100</v>
      </c>
      <c r="D308" s="56">
        <v>19.444444444444446</v>
      </c>
      <c r="E308" s="56">
        <v>26.388888888888889</v>
      </c>
      <c r="F308" s="56">
        <v>25</v>
      </c>
      <c r="G308" s="56">
        <v>8.7962962962962958</v>
      </c>
      <c r="H308" s="56">
        <v>20.37037037037037</v>
      </c>
      <c r="I308" s="51">
        <v>172</v>
      </c>
      <c r="J308" s="56">
        <v>99.999999999999986</v>
      </c>
      <c r="K308" s="56">
        <v>16.666666666666664</v>
      </c>
      <c r="L308" s="56">
        <v>16.666666666666664</v>
      </c>
      <c r="M308" s="56">
        <v>0</v>
      </c>
      <c r="N308" s="56">
        <v>33.333333333333329</v>
      </c>
      <c r="O308" s="56">
        <v>33.333333333333329</v>
      </c>
      <c r="P308" s="51">
        <v>4</v>
      </c>
    </row>
    <row r="309" spans="1:16" ht="15" customHeight="1">
      <c r="A309" s="48"/>
      <c r="B309" s="24" t="s">
        <v>109</v>
      </c>
      <c r="C309" s="38">
        <v>74</v>
      </c>
      <c r="D309" s="38">
        <v>18</v>
      </c>
      <c r="E309" s="38">
        <v>10</v>
      </c>
      <c r="F309" s="38">
        <v>23</v>
      </c>
      <c r="G309" s="38">
        <v>9</v>
      </c>
      <c r="H309" s="38">
        <v>14</v>
      </c>
      <c r="I309" s="53">
        <v>42.790215152321352</v>
      </c>
      <c r="J309" s="38">
        <v>3</v>
      </c>
      <c r="K309" s="38">
        <v>2</v>
      </c>
      <c r="L309" s="38">
        <v>0</v>
      </c>
      <c r="M309" s="38">
        <v>0</v>
      </c>
      <c r="N309" s="38">
        <v>0</v>
      </c>
      <c r="O309" s="38">
        <v>1</v>
      </c>
      <c r="P309" s="53">
        <v>0</v>
      </c>
    </row>
    <row r="310" spans="1:16" ht="15" customHeight="1">
      <c r="A310" s="48"/>
      <c r="B310" s="24"/>
      <c r="C310" s="56">
        <v>100</v>
      </c>
      <c r="D310" s="56">
        <v>24.324324324324326</v>
      </c>
      <c r="E310" s="56">
        <v>13.513513513513514</v>
      </c>
      <c r="F310" s="56">
        <v>31.081081081081081</v>
      </c>
      <c r="G310" s="56">
        <v>12.162162162162163</v>
      </c>
      <c r="H310" s="56">
        <v>18.918918918918919</v>
      </c>
      <c r="I310" s="51">
        <v>60</v>
      </c>
      <c r="J310" s="56">
        <v>99.999999999999986</v>
      </c>
      <c r="K310" s="56">
        <v>66.666666666666657</v>
      </c>
      <c r="L310" s="56">
        <v>0</v>
      </c>
      <c r="M310" s="56">
        <v>0</v>
      </c>
      <c r="N310" s="56">
        <v>0</v>
      </c>
      <c r="O310" s="56">
        <v>33.333333333333329</v>
      </c>
      <c r="P310" s="51">
        <v>2</v>
      </c>
    </row>
    <row r="311" spans="1:16" ht="15" customHeight="1">
      <c r="A311" s="48"/>
      <c r="B311" s="24" t="s">
        <v>110</v>
      </c>
      <c r="C311" s="38">
        <v>332</v>
      </c>
      <c r="D311" s="38">
        <v>53</v>
      </c>
      <c r="E311" s="38">
        <v>68</v>
      </c>
      <c r="F311" s="38">
        <v>98</v>
      </c>
      <c r="G311" s="38">
        <v>45</v>
      </c>
      <c r="H311" s="38">
        <v>68</v>
      </c>
      <c r="I311" s="53">
        <v>49.522634902698748</v>
      </c>
      <c r="J311" s="38">
        <v>10</v>
      </c>
      <c r="K311" s="38">
        <v>4</v>
      </c>
      <c r="L311" s="38">
        <v>2</v>
      </c>
      <c r="M311" s="38">
        <v>1</v>
      </c>
      <c r="N311" s="38">
        <v>0</v>
      </c>
      <c r="O311" s="38">
        <v>3</v>
      </c>
      <c r="P311" s="53">
        <v>21.413210694968779</v>
      </c>
    </row>
    <row r="312" spans="1:16" ht="15" customHeight="1">
      <c r="A312" s="48"/>
      <c r="B312" s="24"/>
      <c r="C312" s="56">
        <v>100</v>
      </c>
      <c r="D312" s="56">
        <v>15.963855421686745</v>
      </c>
      <c r="E312" s="56">
        <v>20.481927710843372</v>
      </c>
      <c r="F312" s="56">
        <v>29.518072289156628</v>
      </c>
      <c r="G312" s="56">
        <v>13.554216867469879</v>
      </c>
      <c r="H312" s="56">
        <v>20.481927710843372</v>
      </c>
      <c r="I312" s="51">
        <v>264</v>
      </c>
      <c r="J312" s="56">
        <v>100</v>
      </c>
      <c r="K312" s="56">
        <v>40</v>
      </c>
      <c r="L312" s="56">
        <v>20</v>
      </c>
      <c r="M312" s="56">
        <v>10</v>
      </c>
      <c r="N312" s="56">
        <v>0</v>
      </c>
      <c r="O312" s="56">
        <v>30</v>
      </c>
      <c r="P312" s="51">
        <v>7</v>
      </c>
    </row>
    <row r="313" spans="1:16" ht="15" customHeight="1">
      <c r="A313" s="48"/>
      <c r="B313" s="24" t="s">
        <v>111</v>
      </c>
      <c r="C313" s="38">
        <v>277</v>
      </c>
      <c r="D313" s="38">
        <v>49</v>
      </c>
      <c r="E313" s="38">
        <v>64</v>
      </c>
      <c r="F313" s="38">
        <v>73</v>
      </c>
      <c r="G313" s="38">
        <v>37</v>
      </c>
      <c r="H313" s="38">
        <v>54</v>
      </c>
      <c r="I313" s="53">
        <v>47.938639421787443</v>
      </c>
      <c r="J313" s="38">
        <v>17</v>
      </c>
      <c r="K313" s="38">
        <v>9</v>
      </c>
      <c r="L313" s="38">
        <v>1</v>
      </c>
      <c r="M313" s="38">
        <v>0</v>
      </c>
      <c r="N313" s="38">
        <v>1</v>
      </c>
      <c r="O313" s="38">
        <v>6</v>
      </c>
      <c r="P313" s="53">
        <v>14.973777835662402</v>
      </c>
    </row>
    <row r="314" spans="1:16" ht="15" customHeight="1">
      <c r="A314" s="48"/>
      <c r="B314" s="24"/>
      <c r="C314" s="56">
        <v>100</v>
      </c>
      <c r="D314" s="56">
        <v>17.689530685920577</v>
      </c>
      <c r="E314" s="56">
        <v>23.104693140794225</v>
      </c>
      <c r="F314" s="56">
        <v>26.353790613718413</v>
      </c>
      <c r="G314" s="56">
        <v>13.357400722021662</v>
      </c>
      <c r="H314" s="56">
        <v>19.494584837545126</v>
      </c>
      <c r="I314" s="51">
        <v>223</v>
      </c>
      <c r="J314" s="56">
        <v>100</v>
      </c>
      <c r="K314" s="56">
        <v>52.941176470588239</v>
      </c>
      <c r="L314" s="56">
        <v>5.8823529411764701</v>
      </c>
      <c r="M314" s="56">
        <v>0</v>
      </c>
      <c r="N314" s="56">
        <v>5.8823529411764701</v>
      </c>
      <c r="O314" s="56">
        <v>35.294117647058826</v>
      </c>
      <c r="P314" s="51">
        <v>11</v>
      </c>
    </row>
    <row r="315" spans="1:16" ht="15" customHeight="1">
      <c r="A315" s="48"/>
      <c r="B315" s="24" t="s">
        <v>112</v>
      </c>
      <c r="C315" s="38">
        <v>251</v>
      </c>
      <c r="D315" s="38">
        <v>44</v>
      </c>
      <c r="E315" s="38">
        <v>44</v>
      </c>
      <c r="F315" s="38">
        <v>57</v>
      </c>
      <c r="G315" s="38">
        <v>34</v>
      </c>
      <c r="H315" s="38">
        <v>72</v>
      </c>
      <c r="I315" s="53">
        <v>47.48649939816292</v>
      </c>
      <c r="J315" s="38">
        <v>19</v>
      </c>
      <c r="K315" s="38">
        <v>8</v>
      </c>
      <c r="L315" s="38">
        <v>1</v>
      </c>
      <c r="M315" s="38">
        <v>0</v>
      </c>
      <c r="N315" s="38">
        <v>0</v>
      </c>
      <c r="O315" s="38">
        <v>10</v>
      </c>
      <c r="P315" s="53">
        <v>12.518839185505851</v>
      </c>
    </row>
    <row r="316" spans="1:16" ht="15" customHeight="1">
      <c r="A316" s="48"/>
      <c r="B316" s="24"/>
      <c r="C316" s="56">
        <v>100</v>
      </c>
      <c r="D316" s="56">
        <v>17.529880478087652</v>
      </c>
      <c r="E316" s="56">
        <v>17.529880478087652</v>
      </c>
      <c r="F316" s="56">
        <v>22.709163346613543</v>
      </c>
      <c r="G316" s="56">
        <v>13.545816733067728</v>
      </c>
      <c r="H316" s="56">
        <v>28.685258964143429</v>
      </c>
      <c r="I316" s="51">
        <v>179</v>
      </c>
      <c r="J316" s="56">
        <v>100</v>
      </c>
      <c r="K316" s="56">
        <v>42.105263157894733</v>
      </c>
      <c r="L316" s="56">
        <v>5.2631578947368416</v>
      </c>
      <c r="M316" s="56">
        <v>0</v>
      </c>
      <c r="N316" s="56">
        <v>0</v>
      </c>
      <c r="O316" s="56">
        <v>52.631578947368418</v>
      </c>
      <c r="P316" s="51">
        <v>9</v>
      </c>
    </row>
    <row r="317" spans="1:16" ht="15" customHeight="1">
      <c r="A317" s="48"/>
      <c r="B317" s="24" t="s">
        <v>113</v>
      </c>
      <c r="C317" s="38">
        <v>339</v>
      </c>
      <c r="D317" s="38">
        <v>70</v>
      </c>
      <c r="E317" s="38">
        <v>74</v>
      </c>
      <c r="F317" s="38">
        <v>62</v>
      </c>
      <c r="G317" s="38">
        <v>60</v>
      </c>
      <c r="H317" s="38">
        <v>73</v>
      </c>
      <c r="I317" s="53">
        <v>46.935572403679679</v>
      </c>
      <c r="J317" s="38">
        <v>35</v>
      </c>
      <c r="K317" s="38">
        <v>16</v>
      </c>
      <c r="L317" s="38">
        <v>4</v>
      </c>
      <c r="M317" s="38">
        <v>2</v>
      </c>
      <c r="N317" s="38">
        <v>1</v>
      </c>
      <c r="O317" s="38">
        <v>12</v>
      </c>
      <c r="P317" s="53">
        <v>18.204599191128615</v>
      </c>
    </row>
    <row r="318" spans="1:16" ht="15" customHeight="1">
      <c r="A318" s="48"/>
      <c r="B318" s="24"/>
      <c r="C318" s="56">
        <v>100</v>
      </c>
      <c r="D318" s="56">
        <v>20.64896755162242</v>
      </c>
      <c r="E318" s="56">
        <v>21.828908554572273</v>
      </c>
      <c r="F318" s="56">
        <v>18.289085545722713</v>
      </c>
      <c r="G318" s="56">
        <v>17.699115044247787</v>
      </c>
      <c r="H318" s="56">
        <v>21.533923303834808</v>
      </c>
      <c r="I318" s="51">
        <v>266</v>
      </c>
      <c r="J318" s="56">
        <v>100</v>
      </c>
      <c r="K318" s="56">
        <v>45.714285714285715</v>
      </c>
      <c r="L318" s="56">
        <v>11.428571428571429</v>
      </c>
      <c r="M318" s="56">
        <v>5.7142857142857144</v>
      </c>
      <c r="N318" s="56">
        <v>2.8571428571428572</v>
      </c>
      <c r="O318" s="56">
        <v>34.285714285714285</v>
      </c>
      <c r="P318" s="51">
        <v>23</v>
      </c>
    </row>
    <row r="319" spans="1:16" ht="15" customHeight="1">
      <c r="A319" s="48"/>
      <c r="B319" s="24" t="s">
        <v>114</v>
      </c>
      <c r="C319" s="38">
        <v>574</v>
      </c>
      <c r="D319" s="38">
        <v>89</v>
      </c>
      <c r="E319" s="38">
        <v>85</v>
      </c>
      <c r="F319" s="38">
        <v>144</v>
      </c>
      <c r="G319" s="38">
        <v>141</v>
      </c>
      <c r="H319" s="38">
        <v>115</v>
      </c>
      <c r="I319" s="53">
        <v>53.725887765466538</v>
      </c>
      <c r="J319" s="38">
        <v>110</v>
      </c>
      <c r="K319" s="38">
        <v>40</v>
      </c>
      <c r="L319" s="38">
        <v>12</v>
      </c>
      <c r="M319" s="38">
        <v>12</v>
      </c>
      <c r="N319" s="38">
        <v>11</v>
      </c>
      <c r="O319" s="38">
        <v>35</v>
      </c>
      <c r="P319" s="53">
        <v>29.737081102562374</v>
      </c>
    </row>
    <row r="320" spans="1:16" ht="15" customHeight="1">
      <c r="A320" s="90"/>
      <c r="B320" s="24"/>
      <c r="C320" s="56">
        <v>100</v>
      </c>
      <c r="D320" s="56">
        <v>15.505226480836237</v>
      </c>
      <c r="E320" s="56">
        <v>14.80836236933798</v>
      </c>
      <c r="F320" s="56">
        <v>25.087108013937282</v>
      </c>
      <c r="G320" s="56">
        <v>24.564459930313589</v>
      </c>
      <c r="H320" s="56">
        <v>20.034843205574912</v>
      </c>
      <c r="I320" s="51">
        <v>459</v>
      </c>
      <c r="J320" s="56">
        <v>100</v>
      </c>
      <c r="K320" s="56">
        <v>36.363636363636367</v>
      </c>
      <c r="L320" s="56">
        <v>10.909090909090908</v>
      </c>
      <c r="M320" s="56">
        <v>10.909090909090908</v>
      </c>
      <c r="N320" s="56">
        <v>10</v>
      </c>
      <c r="O320" s="56">
        <v>31.818181818181817</v>
      </c>
      <c r="P320" s="51">
        <v>75</v>
      </c>
    </row>
    <row r="321" spans="1:16" ht="15" customHeight="1">
      <c r="A321" s="48" t="s">
        <v>115</v>
      </c>
      <c r="B321" s="24" t="s">
        <v>116</v>
      </c>
      <c r="C321" s="38">
        <v>829</v>
      </c>
      <c r="D321" s="38">
        <v>152</v>
      </c>
      <c r="E321" s="38">
        <v>198</v>
      </c>
      <c r="F321" s="38">
        <v>215</v>
      </c>
      <c r="G321" s="38">
        <v>99</v>
      </c>
      <c r="H321" s="38">
        <v>165</v>
      </c>
      <c r="I321" s="53">
        <v>46.401659076355919</v>
      </c>
      <c r="J321" s="38">
        <v>39</v>
      </c>
      <c r="K321" s="38">
        <v>14</v>
      </c>
      <c r="L321" s="38">
        <v>9</v>
      </c>
      <c r="M321" s="38">
        <v>0</v>
      </c>
      <c r="N321" s="38">
        <v>3</v>
      </c>
      <c r="O321" s="38">
        <v>13</v>
      </c>
      <c r="P321" s="53">
        <v>27.175301142985006</v>
      </c>
    </row>
    <row r="322" spans="1:16" ht="15" customHeight="1">
      <c r="A322" s="48"/>
      <c r="B322" s="24"/>
      <c r="C322" s="56">
        <v>100</v>
      </c>
      <c r="D322" s="56">
        <v>18.335343787696019</v>
      </c>
      <c r="E322" s="56">
        <v>23.88419782870929</v>
      </c>
      <c r="F322" s="56">
        <v>25.934861278648974</v>
      </c>
      <c r="G322" s="56">
        <v>11.942098914354645</v>
      </c>
      <c r="H322" s="56">
        <v>19.903498190591073</v>
      </c>
      <c r="I322" s="51">
        <v>664</v>
      </c>
      <c r="J322" s="56">
        <v>100</v>
      </c>
      <c r="K322" s="56">
        <v>35.897435897435898</v>
      </c>
      <c r="L322" s="56">
        <v>23.076923076923077</v>
      </c>
      <c r="M322" s="56">
        <v>0</v>
      </c>
      <c r="N322" s="56">
        <v>7.6923076923076925</v>
      </c>
      <c r="O322" s="56">
        <v>33.333333333333329</v>
      </c>
      <c r="P322" s="51">
        <v>26</v>
      </c>
    </row>
    <row r="323" spans="1:16" ht="15" customHeight="1">
      <c r="A323" s="48"/>
      <c r="B323" s="24" t="s">
        <v>117</v>
      </c>
      <c r="C323" s="38">
        <v>175</v>
      </c>
      <c r="D323" s="38">
        <v>37</v>
      </c>
      <c r="E323" s="38">
        <v>34</v>
      </c>
      <c r="F323" s="38">
        <v>41</v>
      </c>
      <c r="G323" s="38">
        <v>25</v>
      </c>
      <c r="H323" s="38">
        <v>38</v>
      </c>
      <c r="I323" s="53">
        <v>45.780693522909253</v>
      </c>
      <c r="J323" s="38">
        <v>15</v>
      </c>
      <c r="K323" s="38">
        <v>7</v>
      </c>
      <c r="L323" s="38">
        <v>2</v>
      </c>
      <c r="M323" s="38">
        <v>1</v>
      </c>
      <c r="N323" s="38">
        <v>1</v>
      </c>
      <c r="O323" s="38">
        <v>4</v>
      </c>
      <c r="P323" s="53">
        <v>21.660504617829634</v>
      </c>
    </row>
    <row r="324" spans="1:16" ht="15" customHeight="1">
      <c r="A324" s="48"/>
      <c r="B324" s="24"/>
      <c r="C324" s="56">
        <v>100</v>
      </c>
      <c r="D324" s="56">
        <v>21.142857142857142</v>
      </c>
      <c r="E324" s="56">
        <v>19.428571428571427</v>
      </c>
      <c r="F324" s="56">
        <v>23.428571428571431</v>
      </c>
      <c r="G324" s="56">
        <v>14.285714285714285</v>
      </c>
      <c r="H324" s="56">
        <v>21.714285714285715</v>
      </c>
      <c r="I324" s="51">
        <v>137</v>
      </c>
      <c r="J324" s="56">
        <v>100.00000000000001</v>
      </c>
      <c r="K324" s="56">
        <v>46.666666666666664</v>
      </c>
      <c r="L324" s="56">
        <v>13.333333333333334</v>
      </c>
      <c r="M324" s="56">
        <v>6.666666666666667</v>
      </c>
      <c r="N324" s="56">
        <v>6.666666666666667</v>
      </c>
      <c r="O324" s="56">
        <v>26.666666666666668</v>
      </c>
      <c r="P324" s="51">
        <v>11</v>
      </c>
    </row>
    <row r="325" spans="1:16" ht="15" customHeight="1">
      <c r="A325" s="48"/>
      <c r="B325" s="24" t="s">
        <v>118</v>
      </c>
      <c r="C325" s="38">
        <v>276</v>
      </c>
      <c r="D325" s="38">
        <v>41</v>
      </c>
      <c r="E325" s="38">
        <v>50</v>
      </c>
      <c r="F325" s="38">
        <v>67</v>
      </c>
      <c r="G325" s="38">
        <v>53</v>
      </c>
      <c r="H325" s="38">
        <v>65</v>
      </c>
      <c r="I325" s="53">
        <v>52.496489948192554</v>
      </c>
      <c r="J325" s="38">
        <v>33</v>
      </c>
      <c r="K325" s="38">
        <v>14</v>
      </c>
      <c r="L325" s="38">
        <v>2</v>
      </c>
      <c r="M325" s="38">
        <v>2</v>
      </c>
      <c r="N325" s="38">
        <v>3</v>
      </c>
      <c r="O325" s="38">
        <v>12</v>
      </c>
      <c r="P325" s="53">
        <v>25.177663226187335</v>
      </c>
    </row>
    <row r="326" spans="1:16" ht="15" customHeight="1">
      <c r="A326" s="48"/>
      <c r="B326" s="24"/>
      <c r="C326" s="56">
        <v>100</v>
      </c>
      <c r="D326" s="56">
        <v>14.855072463768115</v>
      </c>
      <c r="E326" s="56">
        <v>18.115942028985508</v>
      </c>
      <c r="F326" s="56">
        <v>24.275362318840578</v>
      </c>
      <c r="G326" s="56">
        <v>19.202898550724637</v>
      </c>
      <c r="H326" s="56">
        <v>23.55072463768116</v>
      </c>
      <c r="I326" s="51">
        <v>211</v>
      </c>
      <c r="J326" s="56">
        <v>100</v>
      </c>
      <c r="K326" s="56">
        <v>42.424242424242422</v>
      </c>
      <c r="L326" s="56">
        <v>6.0606060606060606</v>
      </c>
      <c r="M326" s="56">
        <v>6.0606060606060606</v>
      </c>
      <c r="N326" s="56">
        <v>9.0909090909090917</v>
      </c>
      <c r="O326" s="56">
        <v>36.363636363636367</v>
      </c>
      <c r="P326" s="51">
        <v>21</v>
      </c>
    </row>
    <row r="327" spans="1:16" ht="15" customHeight="1">
      <c r="A327" s="48"/>
      <c r="B327" s="24" t="s">
        <v>119</v>
      </c>
      <c r="C327" s="38">
        <v>693</v>
      </c>
      <c r="D327" s="38">
        <v>118</v>
      </c>
      <c r="E327" s="38">
        <v>110</v>
      </c>
      <c r="F327" s="38">
        <v>169</v>
      </c>
      <c r="G327" s="38">
        <v>153</v>
      </c>
      <c r="H327" s="38">
        <v>143</v>
      </c>
      <c r="I327" s="53">
        <v>51.789241106947813</v>
      </c>
      <c r="J327" s="38">
        <v>93</v>
      </c>
      <c r="K327" s="38">
        <v>36</v>
      </c>
      <c r="L327" s="38">
        <v>8</v>
      </c>
      <c r="M327" s="38">
        <v>10</v>
      </c>
      <c r="N327" s="38">
        <v>5</v>
      </c>
      <c r="O327" s="38">
        <v>34</v>
      </c>
      <c r="P327" s="53">
        <v>24.608165165792158</v>
      </c>
    </row>
    <row r="328" spans="1:16" ht="15" customHeight="1">
      <c r="A328" s="48"/>
      <c r="B328" s="24"/>
      <c r="C328" s="56">
        <v>100</v>
      </c>
      <c r="D328" s="56">
        <v>17.027417027417027</v>
      </c>
      <c r="E328" s="56">
        <v>15.873015873015872</v>
      </c>
      <c r="F328" s="56">
        <v>24.386724386724389</v>
      </c>
      <c r="G328" s="56">
        <v>22.077922077922079</v>
      </c>
      <c r="H328" s="56">
        <v>20.634920634920633</v>
      </c>
      <c r="I328" s="51">
        <v>550</v>
      </c>
      <c r="J328" s="56">
        <v>100</v>
      </c>
      <c r="K328" s="56">
        <v>38.70967741935484</v>
      </c>
      <c r="L328" s="56">
        <v>8.6021505376344098</v>
      </c>
      <c r="M328" s="56">
        <v>10.75268817204301</v>
      </c>
      <c r="N328" s="56">
        <v>5.376344086021505</v>
      </c>
      <c r="O328" s="56">
        <v>36.55913978494624</v>
      </c>
      <c r="P328" s="51">
        <v>59</v>
      </c>
    </row>
    <row r="329" spans="1:16" ht="15" customHeight="1">
      <c r="A329" s="48"/>
      <c r="B329" s="24" t="s">
        <v>120</v>
      </c>
      <c r="C329" s="38">
        <v>90</v>
      </c>
      <c r="D329" s="38">
        <v>17</v>
      </c>
      <c r="E329" s="38">
        <v>10</v>
      </c>
      <c r="F329" s="38">
        <v>19</v>
      </c>
      <c r="G329" s="38">
        <v>15</v>
      </c>
      <c r="H329" s="38">
        <v>29</v>
      </c>
      <c r="I329" s="53">
        <v>49.459096186354692</v>
      </c>
      <c r="J329" s="38">
        <v>20</v>
      </c>
      <c r="K329" s="38">
        <v>9</v>
      </c>
      <c r="L329" s="38">
        <v>0</v>
      </c>
      <c r="M329" s="38">
        <v>2</v>
      </c>
      <c r="N329" s="38">
        <v>3</v>
      </c>
      <c r="O329" s="38">
        <v>6</v>
      </c>
      <c r="P329" s="53">
        <v>25.341008198151055</v>
      </c>
    </row>
    <row r="330" spans="1:16" ht="15" customHeight="1">
      <c r="A330" s="90"/>
      <c r="B330" s="24"/>
      <c r="C330" s="56">
        <v>100</v>
      </c>
      <c r="D330" s="56">
        <v>18.888888888888889</v>
      </c>
      <c r="E330" s="56">
        <v>11.111111111111111</v>
      </c>
      <c r="F330" s="56">
        <v>21.111111111111111</v>
      </c>
      <c r="G330" s="56">
        <v>16.666666666666664</v>
      </c>
      <c r="H330" s="56">
        <v>32.222222222222221</v>
      </c>
      <c r="I330" s="51">
        <v>61</v>
      </c>
      <c r="J330" s="56">
        <v>100</v>
      </c>
      <c r="K330" s="56">
        <v>45</v>
      </c>
      <c r="L330" s="56">
        <v>0</v>
      </c>
      <c r="M330" s="56">
        <v>10</v>
      </c>
      <c r="N330" s="56">
        <v>15</v>
      </c>
      <c r="O330" s="56">
        <v>30</v>
      </c>
      <c r="P330" s="51">
        <v>14</v>
      </c>
    </row>
    <row r="331" spans="1:16" ht="15" customHeight="1">
      <c r="A331" s="48" t="s">
        <v>347</v>
      </c>
      <c r="B331" s="24" t="s">
        <v>349</v>
      </c>
      <c r="C331" s="38">
        <v>216</v>
      </c>
      <c r="D331" s="38">
        <v>42</v>
      </c>
      <c r="E331" s="38">
        <v>57</v>
      </c>
      <c r="F331" s="38">
        <v>54</v>
      </c>
      <c r="G331" s="38">
        <v>19</v>
      </c>
      <c r="H331" s="38">
        <v>44</v>
      </c>
      <c r="I331" s="94">
        <v>44.672501419110475</v>
      </c>
      <c r="J331" s="38">
        <v>6</v>
      </c>
      <c r="K331" s="38">
        <v>1</v>
      </c>
      <c r="L331" s="38">
        <v>1</v>
      </c>
      <c r="M331" s="38">
        <v>0</v>
      </c>
      <c r="N331" s="38">
        <v>2</v>
      </c>
      <c r="O331" s="38">
        <v>2</v>
      </c>
      <c r="P331" s="94">
        <v>50.98743000119147</v>
      </c>
    </row>
    <row r="332" spans="1:16" ht="15" customHeight="1">
      <c r="A332" s="48"/>
      <c r="B332" s="24"/>
      <c r="C332" s="56">
        <v>100</v>
      </c>
      <c r="D332" s="56">
        <v>19.444444444444446</v>
      </c>
      <c r="E332" s="56">
        <v>26.388888888888889</v>
      </c>
      <c r="F332" s="56">
        <v>25</v>
      </c>
      <c r="G332" s="56">
        <v>8.7962962962962958</v>
      </c>
      <c r="H332" s="56">
        <v>20.37037037037037</v>
      </c>
      <c r="I332" s="51">
        <v>172</v>
      </c>
      <c r="J332" s="56">
        <v>99.999999999999986</v>
      </c>
      <c r="K332" s="56">
        <v>16.666666666666664</v>
      </c>
      <c r="L332" s="56">
        <v>16.666666666666664</v>
      </c>
      <c r="M332" s="56">
        <v>0</v>
      </c>
      <c r="N332" s="56">
        <v>33.333333333333329</v>
      </c>
      <c r="O332" s="56">
        <v>33.333333333333329</v>
      </c>
      <c r="P332" s="51">
        <v>4</v>
      </c>
    </row>
    <row r="333" spans="1:16" ht="15" customHeight="1">
      <c r="A333" s="48"/>
      <c r="B333" s="24" t="s">
        <v>348</v>
      </c>
      <c r="C333" s="38">
        <v>89</v>
      </c>
      <c r="D333" s="38">
        <v>11</v>
      </c>
      <c r="E333" s="38">
        <v>19</v>
      </c>
      <c r="F333" s="38">
        <v>28</v>
      </c>
      <c r="G333" s="38">
        <v>13</v>
      </c>
      <c r="H333" s="38">
        <v>18</v>
      </c>
      <c r="I333" s="94">
        <v>51.162434871847339</v>
      </c>
      <c r="J333" s="38">
        <v>0</v>
      </c>
      <c r="K333" s="38">
        <v>0</v>
      </c>
      <c r="L333" s="38">
        <v>0</v>
      </c>
      <c r="M333" s="38">
        <v>0</v>
      </c>
      <c r="N333" s="38">
        <v>0</v>
      </c>
      <c r="O333" s="38">
        <v>0</v>
      </c>
      <c r="P333" s="94" t="s">
        <v>346</v>
      </c>
    </row>
    <row r="334" spans="1:16" ht="15" customHeight="1">
      <c r="A334" s="48"/>
      <c r="B334" s="24"/>
      <c r="C334" s="56">
        <v>99.999999999999986</v>
      </c>
      <c r="D334" s="56">
        <v>12.359550561797752</v>
      </c>
      <c r="E334" s="56">
        <v>21.348314606741571</v>
      </c>
      <c r="F334" s="56">
        <v>31.460674157303369</v>
      </c>
      <c r="G334" s="56">
        <v>14.606741573033707</v>
      </c>
      <c r="H334" s="56">
        <v>20.224719101123593</v>
      </c>
      <c r="I334" s="51">
        <v>71</v>
      </c>
      <c r="J334" s="56">
        <v>0</v>
      </c>
      <c r="K334" s="56">
        <v>0</v>
      </c>
      <c r="L334" s="56">
        <v>0</v>
      </c>
      <c r="M334" s="56">
        <v>0</v>
      </c>
      <c r="N334" s="56">
        <v>0</v>
      </c>
      <c r="O334" s="56">
        <v>0</v>
      </c>
      <c r="P334" s="51">
        <v>0</v>
      </c>
    </row>
    <row r="335" spans="1:16" ht="15" customHeight="1">
      <c r="A335" s="48"/>
      <c r="B335" s="24" t="s">
        <v>350</v>
      </c>
      <c r="C335" s="38">
        <v>64</v>
      </c>
      <c r="D335" s="38">
        <v>9</v>
      </c>
      <c r="E335" s="38">
        <v>19</v>
      </c>
      <c r="F335" s="38">
        <v>17</v>
      </c>
      <c r="G335" s="38">
        <v>7</v>
      </c>
      <c r="H335" s="38">
        <v>12</v>
      </c>
      <c r="I335" s="94">
        <v>48.11507991399678</v>
      </c>
      <c r="J335" s="38">
        <v>3</v>
      </c>
      <c r="K335" s="38">
        <v>2</v>
      </c>
      <c r="L335" s="38">
        <v>1</v>
      </c>
      <c r="M335" s="38">
        <v>0</v>
      </c>
      <c r="N335" s="38">
        <v>0</v>
      </c>
      <c r="O335" s="38">
        <v>0</v>
      </c>
      <c r="P335" s="94">
        <v>12.121212121212123</v>
      </c>
    </row>
    <row r="336" spans="1:16" ht="15" customHeight="1">
      <c r="A336" s="54"/>
      <c r="B336" s="59"/>
      <c r="C336" s="56">
        <v>100</v>
      </c>
      <c r="D336" s="56">
        <v>14.0625</v>
      </c>
      <c r="E336" s="56">
        <v>29.6875</v>
      </c>
      <c r="F336" s="56">
        <v>26.5625</v>
      </c>
      <c r="G336" s="56">
        <v>10.9375</v>
      </c>
      <c r="H336" s="56">
        <v>18.75</v>
      </c>
      <c r="I336" s="51">
        <v>52</v>
      </c>
      <c r="J336" s="56">
        <v>99.999999999999986</v>
      </c>
      <c r="K336" s="56">
        <v>66.666666666666657</v>
      </c>
      <c r="L336" s="56">
        <v>33.333333333333329</v>
      </c>
      <c r="M336" s="56">
        <v>0</v>
      </c>
      <c r="N336" s="56">
        <v>0</v>
      </c>
      <c r="O336" s="56">
        <v>0</v>
      </c>
      <c r="P336" s="51">
        <v>3</v>
      </c>
    </row>
    <row r="337" spans="1:16" ht="15" customHeight="1">
      <c r="A337" s="54"/>
      <c r="B337" s="59" t="s">
        <v>351</v>
      </c>
      <c r="C337" s="38">
        <v>51</v>
      </c>
      <c r="D337" s="38">
        <v>15</v>
      </c>
      <c r="E337" s="38">
        <v>9</v>
      </c>
      <c r="F337" s="38">
        <v>12</v>
      </c>
      <c r="G337" s="38">
        <v>6</v>
      </c>
      <c r="H337" s="38">
        <v>9</v>
      </c>
      <c r="I337" s="94">
        <v>39.181448516010676</v>
      </c>
      <c r="J337" s="38">
        <v>3</v>
      </c>
      <c r="K337" s="38">
        <v>2</v>
      </c>
      <c r="L337" s="38">
        <v>0</v>
      </c>
      <c r="M337" s="38">
        <v>0</v>
      </c>
      <c r="N337" s="38">
        <v>0</v>
      </c>
      <c r="O337" s="38">
        <v>1</v>
      </c>
      <c r="P337" s="94">
        <v>0</v>
      </c>
    </row>
    <row r="338" spans="1:16" ht="15" customHeight="1">
      <c r="A338" s="54"/>
      <c r="B338" s="59"/>
      <c r="C338" s="56">
        <v>100</v>
      </c>
      <c r="D338" s="56">
        <v>29.411764705882355</v>
      </c>
      <c r="E338" s="56">
        <v>17.647058823529413</v>
      </c>
      <c r="F338" s="56">
        <v>23.52941176470588</v>
      </c>
      <c r="G338" s="56">
        <v>11.76470588235294</v>
      </c>
      <c r="H338" s="56">
        <v>17.647058823529413</v>
      </c>
      <c r="I338" s="51">
        <v>42</v>
      </c>
      <c r="J338" s="56">
        <v>99.999999999999986</v>
      </c>
      <c r="K338" s="56">
        <v>66.666666666666657</v>
      </c>
      <c r="L338" s="56">
        <v>0</v>
      </c>
      <c r="M338" s="56">
        <v>0</v>
      </c>
      <c r="N338" s="56">
        <v>0</v>
      </c>
      <c r="O338" s="56">
        <v>33.333333333333329</v>
      </c>
      <c r="P338" s="51">
        <v>2</v>
      </c>
    </row>
    <row r="339" spans="1:16" ht="15" customHeight="1">
      <c r="A339" s="54"/>
      <c r="B339" s="59" t="s">
        <v>352</v>
      </c>
      <c r="C339" s="38">
        <v>36</v>
      </c>
      <c r="D339" s="38">
        <v>5</v>
      </c>
      <c r="E339" s="38">
        <v>15</v>
      </c>
      <c r="F339" s="38">
        <v>6</v>
      </c>
      <c r="G339" s="38">
        <v>5</v>
      </c>
      <c r="H339" s="38">
        <v>5</v>
      </c>
      <c r="I339" s="94">
        <v>47.684818704638907</v>
      </c>
      <c r="J339" s="38">
        <v>3</v>
      </c>
      <c r="K339" s="38">
        <v>0</v>
      </c>
      <c r="L339" s="38">
        <v>2</v>
      </c>
      <c r="M339" s="38">
        <v>0</v>
      </c>
      <c r="N339" s="38">
        <v>0</v>
      </c>
      <c r="O339" s="38">
        <v>1</v>
      </c>
      <c r="P339" s="94">
        <v>42.635960044395119</v>
      </c>
    </row>
    <row r="340" spans="1:16" ht="15" customHeight="1">
      <c r="A340" s="90"/>
      <c r="B340" s="88"/>
      <c r="C340" s="69">
        <v>100</v>
      </c>
      <c r="D340" s="69">
        <v>13.888888888888889</v>
      </c>
      <c r="E340" s="69">
        <v>41.666666666666671</v>
      </c>
      <c r="F340" s="69">
        <v>16.666666666666664</v>
      </c>
      <c r="G340" s="69">
        <v>13.888888888888889</v>
      </c>
      <c r="H340" s="69">
        <v>13.888888888888889</v>
      </c>
      <c r="I340" s="52">
        <v>31</v>
      </c>
      <c r="J340" s="69">
        <v>99.999999999999986</v>
      </c>
      <c r="K340" s="69">
        <v>0</v>
      </c>
      <c r="L340" s="69">
        <v>66.666666666666657</v>
      </c>
      <c r="M340" s="69">
        <v>0</v>
      </c>
      <c r="N340" s="69">
        <v>0</v>
      </c>
      <c r="O340" s="69">
        <v>33.333333333333329</v>
      </c>
      <c r="P340" s="52">
        <v>2</v>
      </c>
    </row>
    <row r="342" spans="1:16" ht="15" customHeight="1">
      <c r="B342" s="96"/>
    </row>
  </sheetData>
  <phoneticPr fontId="4"/>
  <conditionalFormatting sqref="B22:P340">
    <cfRule type="expression" dxfId="11" priority="1">
      <formula>MOD(ROW(),2)=0</formula>
    </cfRule>
  </conditionalFormatting>
  <pageMargins left="0.23622047244094491" right="0.23622047244094491" top="0.74803149606299213" bottom="0.74803149606299213" header="0.31496062992125984" footer="0.31496062992125984"/>
  <pageSetup paperSize="9" scale="54" fitToWidth="0" fitToHeight="0" pageOrder="overThenDown" orientation="portrait" verticalDpi="200" r:id="rId1"/>
  <headerFooter>
    <oddFooter>&amp;C&amp;P</oddFooter>
  </headerFooter>
  <rowBreaks count="3" manualBreakCount="3">
    <brk id="90" min="2" max="15" man="1"/>
    <brk id="174" min="2" max="15" man="1"/>
    <brk id="254" min="2" max="15" man="1"/>
  </rowBreaks>
  <colBreaks count="1" manualBreakCount="1">
    <brk id="2" min="6" max="339" man="1"/>
  </colBreaks>
</worksheet>
</file>

<file path=xl/worksheets/sheet4.xml><?xml version="1.0" encoding="utf-8"?>
<worksheet xmlns="http://schemas.openxmlformats.org/spreadsheetml/2006/main" xmlns:r="http://schemas.openxmlformats.org/officeDocument/2006/relationships">
  <sheetPr codeName="Sheet8"/>
  <dimension ref="A1:V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22" width="12.85546875" style="25" customWidth="1"/>
    <col min="23" max="16384" width="8" style="25"/>
  </cols>
  <sheetData>
    <row r="1" spans="1:22" ht="15" customHeight="1">
      <c r="C1" s="25" t="s">
        <v>125</v>
      </c>
      <c r="H1" s="25" t="s">
        <v>125</v>
      </c>
      <c r="M1" s="25" t="s">
        <v>125</v>
      </c>
      <c r="R1" s="25" t="s">
        <v>125</v>
      </c>
    </row>
    <row r="3" spans="1:22" ht="15" customHeight="1">
      <c r="C3" s="25" t="s">
        <v>121</v>
      </c>
      <c r="H3" s="25" t="s">
        <v>122</v>
      </c>
      <c r="M3" s="25" t="s">
        <v>126</v>
      </c>
      <c r="R3" s="25" t="s">
        <v>127</v>
      </c>
    </row>
    <row r="4" spans="1:22" s="79" customFormat="1" ht="56.25">
      <c r="A4" s="77"/>
      <c r="B4" s="78"/>
      <c r="C4" s="35" t="s">
        <v>1</v>
      </c>
      <c r="D4" s="36" t="s">
        <v>84</v>
      </c>
      <c r="E4" s="36" t="s">
        <v>85</v>
      </c>
      <c r="F4" s="36" t="s">
        <v>86</v>
      </c>
      <c r="G4" s="35" t="s">
        <v>2</v>
      </c>
      <c r="H4" s="35" t="s">
        <v>1</v>
      </c>
      <c r="I4" s="36" t="s">
        <v>84</v>
      </c>
      <c r="J4" s="36" t="s">
        <v>85</v>
      </c>
      <c r="K4" s="36" t="s">
        <v>86</v>
      </c>
      <c r="L4" s="35" t="s">
        <v>2</v>
      </c>
      <c r="M4" s="35" t="s">
        <v>1</v>
      </c>
      <c r="N4" s="36" t="s">
        <v>84</v>
      </c>
      <c r="O4" s="36" t="s">
        <v>85</v>
      </c>
      <c r="P4" s="36" t="s">
        <v>86</v>
      </c>
      <c r="Q4" s="35" t="s">
        <v>2</v>
      </c>
      <c r="R4" s="35" t="s">
        <v>1</v>
      </c>
      <c r="S4" s="36" t="s">
        <v>84</v>
      </c>
      <c r="T4" s="36" t="s">
        <v>85</v>
      </c>
      <c r="U4" s="36" t="s">
        <v>86</v>
      </c>
      <c r="V4" s="35" t="s">
        <v>2</v>
      </c>
    </row>
    <row r="5" spans="1:22" ht="15" customHeight="1">
      <c r="A5" s="80" t="s">
        <v>0</v>
      </c>
      <c r="B5" s="81"/>
      <c r="C5" s="61">
        <v>2063</v>
      </c>
      <c r="D5" s="61">
        <v>376</v>
      </c>
      <c r="E5" s="61">
        <v>875</v>
      </c>
      <c r="F5" s="61">
        <v>766</v>
      </c>
      <c r="G5" s="61">
        <v>46</v>
      </c>
      <c r="H5" s="61">
        <v>2147</v>
      </c>
      <c r="I5" s="61">
        <v>227</v>
      </c>
      <c r="J5" s="61">
        <v>937</v>
      </c>
      <c r="K5" s="61">
        <v>944</v>
      </c>
      <c r="L5" s="61">
        <v>39</v>
      </c>
      <c r="M5" s="61">
        <v>200</v>
      </c>
      <c r="N5" s="61">
        <v>19</v>
      </c>
      <c r="O5" s="61">
        <v>82</v>
      </c>
      <c r="P5" s="61">
        <v>96</v>
      </c>
      <c r="Q5" s="61">
        <v>3</v>
      </c>
      <c r="R5" s="61">
        <v>1855</v>
      </c>
      <c r="S5" s="61">
        <v>119</v>
      </c>
      <c r="T5" s="61">
        <v>902</v>
      </c>
      <c r="U5" s="61">
        <v>811</v>
      </c>
      <c r="V5" s="61">
        <v>23</v>
      </c>
    </row>
    <row r="6" spans="1:22" ht="15" customHeight="1">
      <c r="A6" s="85"/>
      <c r="B6" s="86"/>
      <c r="C6" s="69">
        <v>100</v>
      </c>
      <c r="D6" s="69">
        <v>18.225884634028112</v>
      </c>
      <c r="E6" s="69">
        <v>42.413960252060107</v>
      </c>
      <c r="F6" s="69">
        <v>37.13039263208919</v>
      </c>
      <c r="G6" s="69">
        <v>2.2297624818225885</v>
      </c>
      <c r="H6" s="69">
        <v>100</v>
      </c>
      <c r="I6" s="69">
        <v>10.572892408011178</v>
      </c>
      <c r="J6" s="69">
        <v>43.64229156963205</v>
      </c>
      <c r="K6" s="69">
        <v>43.968327899394502</v>
      </c>
      <c r="L6" s="69">
        <v>1.8164881229622727</v>
      </c>
      <c r="M6" s="69">
        <v>100</v>
      </c>
      <c r="N6" s="69">
        <v>9.5</v>
      </c>
      <c r="O6" s="69">
        <v>41</v>
      </c>
      <c r="P6" s="69">
        <v>48</v>
      </c>
      <c r="Q6" s="69">
        <v>1.5</v>
      </c>
      <c r="R6" s="69">
        <v>99.999999999999986</v>
      </c>
      <c r="S6" s="69">
        <v>6.4150943396226419</v>
      </c>
      <c r="T6" s="69">
        <v>48.625336927223721</v>
      </c>
      <c r="U6" s="69">
        <v>43.719676549865227</v>
      </c>
      <c r="V6" s="69">
        <v>1.2398921832884098</v>
      </c>
    </row>
    <row r="7" spans="1:22" ht="15" customHeight="1">
      <c r="A7" s="48" t="s">
        <v>4</v>
      </c>
      <c r="B7" s="24" t="s">
        <v>5</v>
      </c>
      <c r="C7" s="38">
        <v>1534</v>
      </c>
      <c r="D7" s="38">
        <v>290</v>
      </c>
      <c r="E7" s="38">
        <v>678</v>
      </c>
      <c r="F7" s="38">
        <v>532</v>
      </c>
      <c r="G7" s="38">
        <v>34</v>
      </c>
      <c r="H7" s="38">
        <v>1076</v>
      </c>
      <c r="I7" s="38">
        <v>101</v>
      </c>
      <c r="J7" s="38">
        <v>468</v>
      </c>
      <c r="K7" s="38">
        <v>494</v>
      </c>
      <c r="L7" s="38">
        <v>13</v>
      </c>
      <c r="M7" s="38">
        <v>114</v>
      </c>
      <c r="N7" s="38">
        <v>8</v>
      </c>
      <c r="O7" s="38">
        <v>45</v>
      </c>
      <c r="P7" s="38">
        <v>59</v>
      </c>
      <c r="Q7" s="38">
        <v>2</v>
      </c>
      <c r="R7" s="38">
        <v>1023</v>
      </c>
      <c r="S7" s="38">
        <v>50</v>
      </c>
      <c r="T7" s="38">
        <v>487</v>
      </c>
      <c r="U7" s="38">
        <v>479</v>
      </c>
      <c r="V7" s="38">
        <v>7</v>
      </c>
    </row>
    <row r="8" spans="1:22" ht="15" customHeight="1">
      <c r="A8" s="48"/>
      <c r="B8" s="88"/>
      <c r="C8" s="69">
        <v>99.999999999999986</v>
      </c>
      <c r="D8" s="69">
        <v>18.904823989569753</v>
      </c>
      <c r="E8" s="69">
        <v>44.198174706649283</v>
      </c>
      <c r="F8" s="69">
        <v>34.680573663624507</v>
      </c>
      <c r="G8" s="69">
        <v>2.216427640156454</v>
      </c>
      <c r="H8" s="69">
        <v>99.999999999999986</v>
      </c>
      <c r="I8" s="69">
        <v>9.3866171003717476</v>
      </c>
      <c r="J8" s="69">
        <v>43.494423791821561</v>
      </c>
      <c r="K8" s="69">
        <v>45.910780669144977</v>
      </c>
      <c r="L8" s="69">
        <v>1.20817843866171</v>
      </c>
      <c r="M8" s="69">
        <v>100</v>
      </c>
      <c r="N8" s="69">
        <v>7.0175438596491224</v>
      </c>
      <c r="O8" s="69">
        <v>39.473684210526315</v>
      </c>
      <c r="P8" s="69">
        <v>51.754385964912288</v>
      </c>
      <c r="Q8" s="69">
        <v>1.7543859649122806</v>
      </c>
      <c r="R8" s="69">
        <v>100</v>
      </c>
      <c r="S8" s="69">
        <v>4.8875855327468232</v>
      </c>
      <c r="T8" s="69">
        <v>47.605083088954061</v>
      </c>
      <c r="U8" s="69">
        <v>46.823069403714562</v>
      </c>
      <c r="V8" s="69">
        <v>0.68426197458455518</v>
      </c>
    </row>
    <row r="9" spans="1:22" ht="15" customHeight="1">
      <c r="A9" s="48"/>
      <c r="B9" s="24" t="s">
        <v>6</v>
      </c>
      <c r="C9" s="38">
        <v>225</v>
      </c>
      <c r="D9" s="38">
        <v>27</v>
      </c>
      <c r="E9" s="38">
        <v>88</v>
      </c>
      <c r="F9" s="38">
        <v>104</v>
      </c>
      <c r="G9" s="38">
        <v>6</v>
      </c>
      <c r="H9" s="38">
        <v>550</v>
      </c>
      <c r="I9" s="38">
        <v>68</v>
      </c>
      <c r="J9" s="38">
        <v>210</v>
      </c>
      <c r="K9" s="38">
        <v>258</v>
      </c>
      <c r="L9" s="38">
        <v>14</v>
      </c>
      <c r="M9" s="38">
        <v>15</v>
      </c>
      <c r="N9" s="38">
        <v>2</v>
      </c>
      <c r="O9" s="38">
        <v>6</v>
      </c>
      <c r="P9" s="38">
        <v>7</v>
      </c>
      <c r="Q9" s="38">
        <v>0</v>
      </c>
      <c r="R9" s="38">
        <v>255</v>
      </c>
      <c r="S9" s="38">
        <v>23</v>
      </c>
      <c r="T9" s="38">
        <v>111</v>
      </c>
      <c r="U9" s="38">
        <v>112</v>
      </c>
      <c r="V9" s="38">
        <v>9</v>
      </c>
    </row>
    <row r="10" spans="1:22" ht="15" customHeight="1">
      <c r="A10" s="48"/>
      <c r="B10" s="88"/>
      <c r="C10" s="69">
        <v>100.00000000000001</v>
      </c>
      <c r="D10" s="69">
        <v>12</v>
      </c>
      <c r="E10" s="69">
        <v>39.111111111111114</v>
      </c>
      <c r="F10" s="69">
        <v>46.222222222222221</v>
      </c>
      <c r="G10" s="69">
        <v>2.666666666666667</v>
      </c>
      <c r="H10" s="69">
        <v>100.00000000000001</v>
      </c>
      <c r="I10" s="69">
        <v>12.363636363636363</v>
      </c>
      <c r="J10" s="69">
        <v>38.181818181818187</v>
      </c>
      <c r="K10" s="69">
        <v>46.909090909090914</v>
      </c>
      <c r="L10" s="69">
        <v>2.5454545454545454</v>
      </c>
      <c r="M10" s="69">
        <v>100</v>
      </c>
      <c r="N10" s="69">
        <v>13.333333333333334</v>
      </c>
      <c r="O10" s="69">
        <v>40</v>
      </c>
      <c r="P10" s="69">
        <v>46.666666666666664</v>
      </c>
      <c r="Q10" s="69">
        <v>0</v>
      </c>
      <c r="R10" s="69">
        <v>100</v>
      </c>
      <c r="S10" s="69">
        <v>9.0196078431372548</v>
      </c>
      <c r="T10" s="69">
        <v>43.529411764705884</v>
      </c>
      <c r="U10" s="69">
        <v>43.921568627450981</v>
      </c>
      <c r="V10" s="69">
        <v>3.5294117647058822</v>
      </c>
    </row>
    <row r="11" spans="1:22" ht="15" customHeight="1">
      <c r="A11" s="48"/>
      <c r="B11" s="24" t="s">
        <v>7</v>
      </c>
      <c r="C11" s="38">
        <v>129</v>
      </c>
      <c r="D11" s="38">
        <v>22</v>
      </c>
      <c r="E11" s="38">
        <v>42</v>
      </c>
      <c r="F11" s="38">
        <v>63</v>
      </c>
      <c r="G11" s="38">
        <v>2</v>
      </c>
      <c r="H11" s="38">
        <v>146</v>
      </c>
      <c r="I11" s="38">
        <v>9</v>
      </c>
      <c r="J11" s="38">
        <v>62</v>
      </c>
      <c r="K11" s="38">
        <v>74</v>
      </c>
      <c r="L11" s="38">
        <v>1</v>
      </c>
      <c r="M11" s="38">
        <v>21</v>
      </c>
      <c r="N11" s="38">
        <v>3</v>
      </c>
      <c r="O11" s="38">
        <v>5</v>
      </c>
      <c r="P11" s="38">
        <v>13</v>
      </c>
      <c r="Q11" s="38">
        <v>0</v>
      </c>
      <c r="R11" s="38">
        <v>167</v>
      </c>
      <c r="S11" s="38">
        <v>12</v>
      </c>
      <c r="T11" s="38">
        <v>66</v>
      </c>
      <c r="U11" s="38">
        <v>87</v>
      </c>
      <c r="V11" s="38">
        <v>2</v>
      </c>
    </row>
    <row r="12" spans="1:22" ht="15" customHeight="1">
      <c r="A12" s="48"/>
      <c r="B12" s="88"/>
      <c r="C12" s="69">
        <v>100</v>
      </c>
      <c r="D12" s="69">
        <v>17.054263565891471</v>
      </c>
      <c r="E12" s="69">
        <v>32.558139534883722</v>
      </c>
      <c r="F12" s="69">
        <v>48.837209302325576</v>
      </c>
      <c r="G12" s="69">
        <v>1.5503875968992249</v>
      </c>
      <c r="H12" s="69">
        <v>100</v>
      </c>
      <c r="I12" s="69">
        <v>6.1643835616438354</v>
      </c>
      <c r="J12" s="69">
        <v>42.465753424657535</v>
      </c>
      <c r="K12" s="69">
        <v>50.684931506849317</v>
      </c>
      <c r="L12" s="69">
        <v>0.68493150684931503</v>
      </c>
      <c r="M12" s="69">
        <v>100</v>
      </c>
      <c r="N12" s="69">
        <v>14.285714285714285</v>
      </c>
      <c r="O12" s="69">
        <v>23.809523809523807</v>
      </c>
      <c r="P12" s="69">
        <v>61.904761904761905</v>
      </c>
      <c r="Q12" s="69">
        <v>0</v>
      </c>
      <c r="R12" s="69">
        <v>100</v>
      </c>
      <c r="S12" s="69">
        <v>7.1856287425149699</v>
      </c>
      <c r="T12" s="69">
        <v>39.520958083832333</v>
      </c>
      <c r="U12" s="69">
        <v>52.095808383233532</v>
      </c>
      <c r="V12" s="69">
        <v>1.1976047904191618</v>
      </c>
    </row>
    <row r="13" spans="1:22" ht="15" customHeight="1">
      <c r="A13" s="48"/>
      <c r="B13" s="24" t="s">
        <v>8</v>
      </c>
      <c r="C13" s="38">
        <v>104</v>
      </c>
      <c r="D13" s="38">
        <v>20</v>
      </c>
      <c r="E13" s="38">
        <v>47</v>
      </c>
      <c r="F13" s="38">
        <v>35</v>
      </c>
      <c r="G13" s="38">
        <v>2</v>
      </c>
      <c r="H13" s="38">
        <v>188</v>
      </c>
      <c r="I13" s="38">
        <v>21</v>
      </c>
      <c r="J13" s="38">
        <v>128</v>
      </c>
      <c r="K13" s="38">
        <v>36</v>
      </c>
      <c r="L13" s="38">
        <v>3</v>
      </c>
      <c r="M13" s="38">
        <v>42</v>
      </c>
      <c r="N13" s="38">
        <v>5</v>
      </c>
      <c r="O13" s="38">
        <v>23</v>
      </c>
      <c r="P13" s="38">
        <v>13</v>
      </c>
      <c r="Q13" s="38">
        <v>1</v>
      </c>
      <c r="R13" s="38">
        <v>298</v>
      </c>
      <c r="S13" s="38">
        <v>26</v>
      </c>
      <c r="T13" s="38">
        <v>196</v>
      </c>
      <c r="U13" s="38">
        <v>71</v>
      </c>
      <c r="V13" s="38">
        <v>5</v>
      </c>
    </row>
    <row r="14" spans="1:22" ht="15" customHeight="1">
      <c r="A14" s="48"/>
      <c r="B14" s="88"/>
      <c r="C14" s="69">
        <v>100.00000000000001</v>
      </c>
      <c r="D14" s="69">
        <v>19.230769230769234</v>
      </c>
      <c r="E14" s="69">
        <v>45.192307692307693</v>
      </c>
      <c r="F14" s="69">
        <v>33.653846153846153</v>
      </c>
      <c r="G14" s="69">
        <v>1.9230769230769231</v>
      </c>
      <c r="H14" s="69">
        <v>100</v>
      </c>
      <c r="I14" s="69">
        <v>11.170212765957446</v>
      </c>
      <c r="J14" s="69">
        <v>68.085106382978722</v>
      </c>
      <c r="K14" s="69">
        <v>19.148936170212767</v>
      </c>
      <c r="L14" s="69">
        <v>1.5957446808510638</v>
      </c>
      <c r="M14" s="69">
        <v>100</v>
      </c>
      <c r="N14" s="69">
        <v>11.904761904761903</v>
      </c>
      <c r="O14" s="69">
        <v>54.761904761904766</v>
      </c>
      <c r="P14" s="69">
        <v>30.952380952380953</v>
      </c>
      <c r="Q14" s="69">
        <v>2.3809523809523809</v>
      </c>
      <c r="R14" s="69">
        <v>100</v>
      </c>
      <c r="S14" s="69">
        <v>8.724832214765101</v>
      </c>
      <c r="T14" s="69">
        <v>65.771812080536918</v>
      </c>
      <c r="U14" s="69">
        <v>23.825503355704697</v>
      </c>
      <c r="V14" s="69">
        <v>1.6778523489932886</v>
      </c>
    </row>
    <row r="15" spans="1:22" ht="15" customHeight="1">
      <c r="A15" s="48"/>
      <c r="B15" s="24" t="s">
        <v>9</v>
      </c>
      <c r="C15" s="38">
        <v>28</v>
      </c>
      <c r="D15" s="38">
        <v>7</v>
      </c>
      <c r="E15" s="38">
        <v>10</v>
      </c>
      <c r="F15" s="38">
        <v>10</v>
      </c>
      <c r="G15" s="38">
        <v>1</v>
      </c>
      <c r="H15" s="38">
        <v>9</v>
      </c>
      <c r="I15" s="38">
        <v>1</v>
      </c>
      <c r="J15" s="38">
        <v>4</v>
      </c>
      <c r="K15" s="38">
        <v>3</v>
      </c>
      <c r="L15" s="38">
        <v>1</v>
      </c>
      <c r="M15" s="38">
        <v>0</v>
      </c>
      <c r="N15" s="38">
        <v>0</v>
      </c>
      <c r="O15" s="38">
        <v>0</v>
      </c>
      <c r="P15" s="38">
        <v>0</v>
      </c>
      <c r="Q15" s="38">
        <v>0</v>
      </c>
      <c r="R15" s="38">
        <v>11</v>
      </c>
      <c r="S15" s="38">
        <v>0</v>
      </c>
      <c r="T15" s="38">
        <v>5</v>
      </c>
      <c r="U15" s="38">
        <v>6</v>
      </c>
      <c r="V15" s="38">
        <v>0</v>
      </c>
    </row>
    <row r="16" spans="1:22" ht="15" customHeight="1">
      <c r="A16" s="48"/>
      <c r="B16" s="88"/>
      <c r="C16" s="69">
        <v>100</v>
      </c>
      <c r="D16" s="69">
        <v>25</v>
      </c>
      <c r="E16" s="69">
        <v>35.714285714285715</v>
      </c>
      <c r="F16" s="69">
        <v>35.714285714285715</v>
      </c>
      <c r="G16" s="69">
        <v>3.5714285714285712</v>
      </c>
      <c r="H16" s="69">
        <v>100</v>
      </c>
      <c r="I16" s="69">
        <v>11.111111111111111</v>
      </c>
      <c r="J16" s="69">
        <v>44.444444444444443</v>
      </c>
      <c r="K16" s="69">
        <v>33.333333333333329</v>
      </c>
      <c r="L16" s="69">
        <v>11.111111111111111</v>
      </c>
      <c r="M16" s="69">
        <v>0</v>
      </c>
      <c r="N16" s="69">
        <v>0</v>
      </c>
      <c r="O16" s="69">
        <v>0</v>
      </c>
      <c r="P16" s="69">
        <v>0</v>
      </c>
      <c r="Q16" s="69">
        <v>0</v>
      </c>
      <c r="R16" s="69">
        <v>100</v>
      </c>
      <c r="S16" s="69">
        <v>0</v>
      </c>
      <c r="T16" s="69">
        <v>45.454545454545453</v>
      </c>
      <c r="U16" s="69">
        <v>54.54545454545454</v>
      </c>
      <c r="V16" s="69">
        <v>0</v>
      </c>
    </row>
    <row r="17" spans="1:22" ht="15" customHeight="1">
      <c r="A17" s="48"/>
      <c r="B17" s="24" t="s">
        <v>10</v>
      </c>
      <c r="C17" s="38">
        <v>15</v>
      </c>
      <c r="D17" s="38">
        <v>1</v>
      </c>
      <c r="E17" s="38">
        <v>4</v>
      </c>
      <c r="F17" s="38">
        <v>10</v>
      </c>
      <c r="G17" s="38">
        <v>0</v>
      </c>
      <c r="H17" s="38">
        <v>104</v>
      </c>
      <c r="I17" s="38">
        <v>19</v>
      </c>
      <c r="J17" s="38">
        <v>38</v>
      </c>
      <c r="K17" s="38">
        <v>45</v>
      </c>
      <c r="L17" s="38">
        <v>2</v>
      </c>
      <c r="M17" s="38">
        <v>8</v>
      </c>
      <c r="N17" s="38">
        <v>1</v>
      </c>
      <c r="O17" s="38">
        <v>3</v>
      </c>
      <c r="P17" s="38">
        <v>4</v>
      </c>
      <c r="Q17" s="38">
        <v>0</v>
      </c>
      <c r="R17" s="38">
        <v>45</v>
      </c>
      <c r="S17" s="38">
        <v>2</v>
      </c>
      <c r="T17" s="38">
        <v>15</v>
      </c>
      <c r="U17" s="38">
        <v>28</v>
      </c>
      <c r="V17" s="38">
        <v>0</v>
      </c>
    </row>
    <row r="18" spans="1:22" ht="15" customHeight="1">
      <c r="A18" s="48"/>
      <c r="B18" s="88"/>
      <c r="C18" s="69">
        <v>100</v>
      </c>
      <c r="D18" s="69">
        <v>6.666666666666667</v>
      </c>
      <c r="E18" s="69">
        <v>26.666666666666668</v>
      </c>
      <c r="F18" s="69">
        <v>66.666666666666657</v>
      </c>
      <c r="G18" s="69">
        <v>0</v>
      </c>
      <c r="H18" s="69">
        <v>99.999999999999986</v>
      </c>
      <c r="I18" s="69">
        <v>18.269230769230766</v>
      </c>
      <c r="J18" s="69">
        <v>36.538461538461533</v>
      </c>
      <c r="K18" s="69">
        <v>43.269230769230774</v>
      </c>
      <c r="L18" s="69">
        <v>1.9230769230769231</v>
      </c>
      <c r="M18" s="69">
        <v>100</v>
      </c>
      <c r="N18" s="69">
        <v>12.5</v>
      </c>
      <c r="O18" s="69">
        <v>37.5</v>
      </c>
      <c r="P18" s="69">
        <v>50</v>
      </c>
      <c r="Q18" s="69">
        <v>0</v>
      </c>
      <c r="R18" s="69">
        <v>100</v>
      </c>
      <c r="S18" s="69">
        <v>4.4444444444444446</v>
      </c>
      <c r="T18" s="69">
        <v>33.333333333333329</v>
      </c>
      <c r="U18" s="69">
        <v>62.222222222222221</v>
      </c>
      <c r="V18" s="69">
        <v>0</v>
      </c>
    </row>
    <row r="19" spans="1:22" ht="15" customHeight="1">
      <c r="A19" s="48"/>
      <c r="B19" s="24" t="s">
        <v>3</v>
      </c>
      <c r="C19" s="38">
        <v>28</v>
      </c>
      <c r="D19" s="38">
        <v>9</v>
      </c>
      <c r="E19" s="38">
        <v>6</v>
      </c>
      <c r="F19" s="38">
        <v>12</v>
      </c>
      <c r="G19" s="38">
        <v>1</v>
      </c>
      <c r="H19" s="38">
        <v>74</v>
      </c>
      <c r="I19" s="38">
        <v>8</v>
      </c>
      <c r="J19" s="38">
        <v>27</v>
      </c>
      <c r="K19" s="38">
        <v>34</v>
      </c>
      <c r="L19" s="38">
        <v>5</v>
      </c>
      <c r="M19" s="38">
        <v>0</v>
      </c>
      <c r="N19" s="38">
        <v>0</v>
      </c>
      <c r="O19" s="38">
        <v>0</v>
      </c>
      <c r="P19" s="38">
        <v>0</v>
      </c>
      <c r="Q19" s="38">
        <v>0</v>
      </c>
      <c r="R19" s="38">
        <v>56</v>
      </c>
      <c r="S19" s="38">
        <v>6</v>
      </c>
      <c r="T19" s="38">
        <v>22</v>
      </c>
      <c r="U19" s="38">
        <v>28</v>
      </c>
      <c r="V19" s="38">
        <v>0</v>
      </c>
    </row>
    <row r="20" spans="1:22" ht="15" customHeight="1">
      <c r="A20" s="89"/>
      <c r="B20" s="88"/>
      <c r="C20" s="69">
        <v>99.999999999999986</v>
      </c>
      <c r="D20" s="69">
        <v>32.142857142857146</v>
      </c>
      <c r="E20" s="69">
        <v>21.428571428571427</v>
      </c>
      <c r="F20" s="69">
        <v>42.857142857142854</v>
      </c>
      <c r="G20" s="69">
        <v>3.5714285714285712</v>
      </c>
      <c r="H20" s="69">
        <v>100</v>
      </c>
      <c r="I20" s="69">
        <v>10.810810810810811</v>
      </c>
      <c r="J20" s="69">
        <v>36.486486486486484</v>
      </c>
      <c r="K20" s="69">
        <v>45.945945945945951</v>
      </c>
      <c r="L20" s="69">
        <v>6.756756756756757</v>
      </c>
      <c r="M20" s="69">
        <v>0</v>
      </c>
      <c r="N20" s="69">
        <v>0</v>
      </c>
      <c r="O20" s="69">
        <v>0</v>
      </c>
      <c r="P20" s="69">
        <v>0</v>
      </c>
      <c r="Q20" s="69">
        <v>0</v>
      </c>
      <c r="R20" s="69">
        <v>100</v>
      </c>
      <c r="S20" s="69">
        <v>10.714285714285714</v>
      </c>
      <c r="T20" s="69">
        <v>39.285714285714285</v>
      </c>
      <c r="U20" s="69">
        <v>50</v>
      </c>
      <c r="V20" s="69">
        <v>0</v>
      </c>
    </row>
    <row r="21" spans="1:22" ht="15" customHeight="1">
      <c r="A21" s="48" t="s">
        <v>11</v>
      </c>
      <c r="B21" s="24" t="s">
        <v>12</v>
      </c>
      <c r="C21" s="38">
        <v>1371</v>
      </c>
      <c r="D21" s="38">
        <v>236</v>
      </c>
      <c r="E21" s="38">
        <v>607</v>
      </c>
      <c r="F21" s="38">
        <v>496</v>
      </c>
      <c r="G21" s="38">
        <v>32</v>
      </c>
      <c r="H21" s="38">
        <v>1309</v>
      </c>
      <c r="I21" s="38">
        <v>138</v>
      </c>
      <c r="J21" s="38">
        <v>535</v>
      </c>
      <c r="K21" s="38">
        <v>610</v>
      </c>
      <c r="L21" s="38">
        <v>26</v>
      </c>
      <c r="M21" s="38">
        <v>91</v>
      </c>
      <c r="N21" s="38">
        <v>10</v>
      </c>
      <c r="O21" s="38">
        <v>40</v>
      </c>
      <c r="P21" s="38">
        <v>39</v>
      </c>
      <c r="Q21" s="38">
        <v>2</v>
      </c>
      <c r="R21" s="38">
        <v>954</v>
      </c>
      <c r="S21" s="38">
        <v>59</v>
      </c>
      <c r="T21" s="38">
        <v>463</v>
      </c>
      <c r="U21" s="38">
        <v>421</v>
      </c>
      <c r="V21" s="38">
        <v>11</v>
      </c>
    </row>
    <row r="22" spans="1:22" ht="15" customHeight="1">
      <c r="A22" s="48"/>
      <c r="B22" s="24"/>
      <c r="C22" s="56">
        <v>100</v>
      </c>
      <c r="D22" s="56">
        <v>17.213712618526621</v>
      </c>
      <c r="E22" s="56">
        <v>44.274252370532459</v>
      </c>
      <c r="F22" s="56">
        <v>36.177972283005104</v>
      </c>
      <c r="G22" s="56">
        <v>2.3340627279358133</v>
      </c>
      <c r="H22" s="56">
        <v>99.999999999999986</v>
      </c>
      <c r="I22" s="56">
        <v>10.542398777692895</v>
      </c>
      <c r="J22" s="56">
        <v>40.870893812070278</v>
      </c>
      <c r="K22" s="56">
        <v>46.600458365164251</v>
      </c>
      <c r="L22" s="56">
        <v>1.9862490450725745</v>
      </c>
      <c r="M22" s="56">
        <v>100.00000000000001</v>
      </c>
      <c r="N22" s="56">
        <v>10.989010989010989</v>
      </c>
      <c r="O22" s="56">
        <v>43.956043956043956</v>
      </c>
      <c r="P22" s="56">
        <v>42.857142857142854</v>
      </c>
      <c r="Q22" s="56">
        <v>2.197802197802198</v>
      </c>
      <c r="R22" s="56">
        <v>100</v>
      </c>
      <c r="S22" s="56">
        <v>6.184486373165619</v>
      </c>
      <c r="T22" s="56">
        <v>48.532494758909856</v>
      </c>
      <c r="U22" s="56">
        <v>44.129979035639408</v>
      </c>
      <c r="V22" s="56">
        <v>1.1530398322851152</v>
      </c>
    </row>
    <row r="23" spans="1:22" ht="15" customHeight="1">
      <c r="A23" s="48"/>
      <c r="B23" s="24" t="s">
        <v>13</v>
      </c>
      <c r="C23" s="38">
        <v>129</v>
      </c>
      <c r="D23" s="38">
        <v>35</v>
      </c>
      <c r="E23" s="38">
        <v>35</v>
      </c>
      <c r="F23" s="38">
        <v>57</v>
      </c>
      <c r="G23" s="38">
        <v>2</v>
      </c>
      <c r="H23" s="38">
        <v>176</v>
      </c>
      <c r="I23" s="38">
        <v>17</v>
      </c>
      <c r="J23" s="38">
        <v>62</v>
      </c>
      <c r="K23" s="38">
        <v>96</v>
      </c>
      <c r="L23" s="38">
        <v>1</v>
      </c>
      <c r="M23" s="38">
        <v>21</v>
      </c>
      <c r="N23" s="38">
        <v>1</v>
      </c>
      <c r="O23" s="38">
        <v>4</v>
      </c>
      <c r="P23" s="38">
        <v>16</v>
      </c>
      <c r="Q23" s="38">
        <v>0</v>
      </c>
      <c r="R23" s="38">
        <v>207</v>
      </c>
      <c r="S23" s="38">
        <v>11</v>
      </c>
      <c r="T23" s="38">
        <v>90</v>
      </c>
      <c r="U23" s="38">
        <v>103</v>
      </c>
      <c r="V23" s="38">
        <v>3</v>
      </c>
    </row>
    <row r="24" spans="1:22" ht="15" customHeight="1">
      <c r="A24" s="48"/>
      <c r="B24" s="24"/>
      <c r="C24" s="56">
        <v>100</v>
      </c>
      <c r="D24" s="56">
        <v>27.131782945736433</v>
      </c>
      <c r="E24" s="56">
        <v>27.131782945736433</v>
      </c>
      <c r="F24" s="56">
        <v>44.186046511627907</v>
      </c>
      <c r="G24" s="56">
        <v>1.5503875968992249</v>
      </c>
      <c r="H24" s="56">
        <v>99.999999999999986</v>
      </c>
      <c r="I24" s="56">
        <v>9.6590909090909083</v>
      </c>
      <c r="J24" s="56">
        <v>35.227272727272727</v>
      </c>
      <c r="K24" s="56">
        <v>54.54545454545454</v>
      </c>
      <c r="L24" s="56">
        <v>0.56818181818181823</v>
      </c>
      <c r="M24" s="56">
        <v>100</v>
      </c>
      <c r="N24" s="56">
        <v>4.7619047619047619</v>
      </c>
      <c r="O24" s="56">
        <v>19.047619047619047</v>
      </c>
      <c r="P24" s="56">
        <v>76.19047619047619</v>
      </c>
      <c r="Q24" s="56">
        <v>0</v>
      </c>
      <c r="R24" s="56">
        <v>100</v>
      </c>
      <c r="S24" s="56">
        <v>5.3140096618357484</v>
      </c>
      <c r="T24" s="56">
        <v>43.478260869565219</v>
      </c>
      <c r="U24" s="56">
        <v>49.75845410628019</v>
      </c>
      <c r="V24" s="56">
        <v>1.4492753623188406</v>
      </c>
    </row>
    <row r="25" spans="1:22" ht="15" customHeight="1">
      <c r="A25" s="48"/>
      <c r="B25" s="24" t="s">
        <v>14</v>
      </c>
      <c r="C25" s="38">
        <v>213</v>
      </c>
      <c r="D25" s="38">
        <v>40</v>
      </c>
      <c r="E25" s="38">
        <v>95</v>
      </c>
      <c r="F25" s="38">
        <v>73</v>
      </c>
      <c r="G25" s="38">
        <v>5</v>
      </c>
      <c r="H25" s="38">
        <v>284</v>
      </c>
      <c r="I25" s="38">
        <v>32</v>
      </c>
      <c r="J25" s="38">
        <v>182</v>
      </c>
      <c r="K25" s="38">
        <v>64</v>
      </c>
      <c r="L25" s="38">
        <v>6</v>
      </c>
      <c r="M25" s="38">
        <v>51</v>
      </c>
      <c r="N25" s="38">
        <v>5</v>
      </c>
      <c r="O25" s="38">
        <v>26</v>
      </c>
      <c r="P25" s="38">
        <v>19</v>
      </c>
      <c r="Q25" s="38">
        <v>1</v>
      </c>
      <c r="R25" s="38">
        <v>380</v>
      </c>
      <c r="S25" s="38">
        <v>31</v>
      </c>
      <c r="T25" s="38">
        <v>239</v>
      </c>
      <c r="U25" s="38">
        <v>105</v>
      </c>
      <c r="V25" s="38">
        <v>5</v>
      </c>
    </row>
    <row r="26" spans="1:22" ht="15" customHeight="1">
      <c r="A26" s="48"/>
      <c r="B26" s="24"/>
      <c r="C26" s="56">
        <v>100</v>
      </c>
      <c r="D26" s="56">
        <v>18.779342723004692</v>
      </c>
      <c r="E26" s="56">
        <v>44.600938967136152</v>
      </c>
      <c r="F26" s="56">
        <v>34.272300469483568</v>
      </c>
      <c r="G26" s="56">
        <v>2.3474178403755865</v>
      </c>
      <c r="H26" s="56">
        <v>100</v>
      </c>
      <c r="I26" s="56">
        <v>11.267605633802818</v>
      </c>
      <c r="J26" s="56">
        <v>64.08450704225352</v>
      </c>
      <c r="K26" s="56">
        <v>22.535211267605636</v>
      </c>
      <c r="L26" s="56">
        <v>2.112676056338028</v>
      </c>
      <c r="M26" s="56">
        <v>99.999999999999986</v>
      </c>
      <c r="N26" s="56">
        <v>9.8039215686274517</v>
      </c>
      <c r="O26" s="56">
        <v>50.980392156862742</v>
      </c>
      <c r="P26" s="56">
        <v>37.254901960784316</v>
      </c>
      <c r="Q26" s="56">
        <v>1.9607843137254901</v>
      </c>
      <c r="R26" s="56">
        <v>100</v>
      </c>
      <c r="S26" s="56">
        <v>8.1578947368421062</v>
      </c>
      <c r="T26" s="56">
        <v>62.89473684210526</v>
      </c>
      <c r="U26" s="56">
        <v>27.631578947368425</v>
      </c>
      <c r="V26" s="56">
        <v>1.3157894736842104</v>
      </c>
    </row>
    <row r="27" spans="1:22" ht="15" customHeight="1">
      <c r="A27" s="48"/>
      <c r="B27" s="24" t="s">
        <v>15</v>
      </c>
      <c r="C27" s="38">
        <v>112</v>
      </c>
      <c r="D27" s="38">
        <v>14</v>
      </c>
      <c r="E27" s="38">
        <v>38</v>
      </c>
      <c r="F27" s="38">
        <v>59</v>
      </c>
      <c r="G27" s="38">
        <v>1</v>
      </c>
      <c r="H27" s="38">
        <v>144</v>
      </c>
      <c r="I27" s="38">
        <v>16</v>
      </c>
      <c r="J27" s="38">
        <v>53</v>
      </c>
      <c r="K27" s="38">
        <v>74</v>
      </c>
      <c r="L27" s="38">
        <v>1</v>
      </c>
      <c r="M27" s="38">
        <v>16</v>
      </c>
      <c r="N27" s="38">
        <v>2</v>
      </c>
      <c r="O27" s="38">
        <v>3</v>
      </c>
      <c r="P27" s="38">
        <v>11</v>
      </c>
      <c r="Q27" s="38">
        <v>0</v>
      </c>
      <c r="R27" s="38">
        <v>128</v>
      </c>
      <c r="S27" s="38">
        <v>7</v>
      </c>
      <c r="T27" s="38">
        <v>48</v>
      </c>
      <c r="U27" s="38">
        <v>71</v>
      </c>
      <c r="V27" s="38">
        <v>2</v>
      </c>
    </row>
    <row r="28" spans="1:22" ht="15" customHeight="1">
      <c r="A28" s="48"/>
      <c r="B28" s="24"/>
      <c r="C28" s="56">
        <v>100</v>
      </c>
      <c r="D28" s="56">
        <v>12.5</v>
      </c>
      <c r="E28" s="56">
        <v>33.928571428571431</v>
      </c>
      <c r="F28" s="56">
        <v>52.678571428571431</v>
      </c>
      <c r="G28" s="56">
        <v>0.89285714285714279</v>
      </c>
      <c r="H28" s="56">
        <v>100</v>
      </c>
      <c r="I28" s="56">
        <v>11.111111111111111</v>
      </c>
      <c r="J28" s="56">
        <v>36.805555555555557</v>
      </c>
      <c r="K28" s="56">
        <v>51.388888888888886</v>
      </c>
      <c r="L28" s="56">
        <v>0.69444444444444442</v>
      </c>
      <c r="M28" s="56">
        <v>100</v>
      </c>
      <c r="N28" s="56">
        <v>12.5</v>
      </c>
      <c r="O28" s="56">
        <v>18.75</v>
      </c>
      <c r="P28" s="56">
        <v>68.75</v>
      </c>
      <c r="Q28" s="56">
        <v>0</v>
      </c>
      <c r="R28" s="56">
        <v>100</v>
      </c>
      <c r="S28" s="56">
        <v>5.46875</v>
      </c>
      <c r="T28" s="56">
        <v>37.5</v>
      </c>
      <c r="U28" s="56">
        <v>55.46875</v>
      </c>
      <c r="V28" s="56">
        <v>1.5625</v>
      </c>
    </row>
    <row r="29" spans="1:22" ht="15" customHeight="1">
      <c r="A29" s="48"/>
      <c r="B29" s="24" t="s">
        <v>3</v>
      </c>
      <c r="C29" s="38">
        <v>218</v>
      </c>
      <c r="D29" s="38">
        <v>49</v>
      </c>
      <c r="E29" s="38">
        <v>95</v>
      </c>
      <c r="F29" s="38">
        <v>69</v>
      </c>
      <c r="G29" s="38">
        <v>5</v>
      </c>
      <c r="H29" s="38">
        <v>195</v>
      </c>
      <c r="I29" s="38">
        <v>16</v>
      </c>
      <c r="J29" s="38">
        <v>90</v>
      </c>
      <c r="K29" s="38">
        <v>87</v>
      </c>
      <c r="L29" s="38">
        <v>2</v>
      </c>
      <c r="M29" s="38">
        <v>16</v>
      </c>
      <c r="N29" s="38">
        <v>0</v>
      </c>
      <c r="O29" s="38">
        <v>7</v>
      </c>
      <c r="P29" s="38">
        <v>9</v>
      </c>
      <c r="Q29" s="38">
        <v>0</v>
      </c>
      <c r="R29" s="38">
        <v>151</v>
      </c>
      <c r="S29" s="38">
        <v>9</v>
      </c>
      <c r="T29" s="38">
        <v>46</v>
      </c>
      <c r="U29" s="38">
        <v>95</v>
      </c>
      <c r="V29" s="38">
        <v>1</v>
      </c>
    </row>
    <row r="30" spans="1:22" ht="15" customHeight="1">
      <c r="A30" s="48"/>
      <c r="B30" s="24"/>
      <c r="C30" s="56">
        <v>100</v>
      </c>
      <c r="D30" s="56">
        <v>22.477064220183486</v>
      </c>
      <c r="E30" s="56">
        <v>43.577981651376149</v>
      </c>
      <c r="F30" s="56">
        <v>31.651376146788991</v>
      </c>
      <c r="G30" s="56">
        <v>2.2935779816513762</v>
      </c>
      <c r="H30" s="56">
        <v>100</v>
      </c>
      <c r="I30" s="56">
        <v>8.2051282051282044</v>
      </c>
      <c r="J30" s="56">
        <v>46.153846153846153</v>
      </c>
      <c r="K30" s="56">
        <v>44.61538461538462</v>
      </c>
      <c r="L30" s="56">
        <v>1.0256410256410255</v>
      </c>
      <c r="M30" s="56">
        <v>100</v>
      </c>
      <c r="N30" s="56">
        <v>0</v>
      </c>
      <c r="O30" s="56">
        <v>43.75</v>
      </c>
      <c r="P30" s="56">
        <v>56.25</v>
      </c>
      <c r="Q30" s="56">
        <v>0</v>
      </c>
      <c r="R30" s="56">
        <v>100</v>
      </c>
      <c r="S30" s="56">
        <v>5.9602649006622519</v>
      </c>
      <c r="T30" s="56">
        <v>30.463576158940398</v>
      </c>
      <c r="U30" s="56">
        <v>62.913907284768214</v>
      </c>
      <c r="V30" s="56">
        <v>0.66225165562913912</v>
      </c>
    </row>
    <row r="31" spans="1:22" ht="15" customHeight="1">
      <c r="A31" s="48"/>
      <c r="B31" s="24" t="s">
        <v>2</v>
      </c>
      <c r="C31" s="38">
        <v>20</v>
      </c>
      <c r="D31" s="38">
        <v>2</v>
      </c>
      <c r="E31" s="38">
        <v>5</v>
      </c>
      <c r="F31" s="38">
        <v>12</v>
      </c>
      <c r="G31" s="38">
        <v>1</v>
      </c>
      <c r="H31" s="38">
        <v>39</v>
      </c>
      <c r="I31" s="38">
        <v>8</v>
      </c>
      <c r="J31" s="38">
        <v>15</v>
      </c>
      <c r="K31" s="38">
        <v>13</v>
      </c>
      <c r="L31" s="38">
        <v>3</v>
      </c>
      <c r="M31" s="38">
        <v>5</v>
      </c>
      <c r="N31" s="38">
        <v>1</v>
      </c>
      <c r="O31" s="38">
        <v>2</v>
      </c>
      <c r="P31" s="38">
        <v>2</v>
      </c>
      <c r="Q31" s="38">
        <v>0</v>
      </c>
      <c r="R31" s="38">
        <v>35</v>
      </c>
      <c r="S31" s="38">
        <v>2</v>
      </c>
      <c r="T31" s="38">
        <v>16</v>
      </c>
      <c r="U31" s="38">
        <v>16</v>
      </c>
      <c r="V31" s="38">
        <v>1</v>
      </c>
    </row>
    <row r="32" spans="1:22" ht="15" customHeight="1">
      <c r="A32" s="89"/>
      <c r="B32" s="88"/>
      <c r="C32" s="69">
        <v>100</v>
      </c>
      <c r="D32" s="69">
        <v>10</v>
      </c>
      <c r="E32" s="69">
        <v>25</v>
      </c>
      <c r="F32" s="69">
        <v>60</v>
      </c>
      <c r="G32" s="69">
        <v>5</v>
      </c>
      <c r="H32" s="69">
        <v>100</v>
      </c>
      <c r="I32" s="69">
        <v>20.512820512820511</v>
      </c>
      <c r="J32" s="69">
        <v>38.461538461538467</v>
      </c>
      <c r="K32" s="69">
        <v>33.333333333333329</v>
      </c>
      <c r="L32" s="69">
        <v>7.6923076923076925</v>
      </c>
      <c r="M32" s="69">
        <v>100</v>
      </c>
      <c r="N32" s="69">
        <v>20</v>
      </c>
      <c r="O32" s="69">
        <v>40</v>
      </c>
      <c r="P32" s="69">
        <v>40</v>
      </c>
      <c r="Q32" s="69">
        <v>0</v>
      </c>
      <c r="R32" s="69">
        <v>100</v>
      </c>
      <c r="S32" s="69">
        <v>5.7142857142857144</v>
      </c>
      <c r="T32" s="69">
        <v>45.714285714285715</v>
      </c>
      <c r="U32" s="69">
        <v>45.714285714285715</v>
      </c>
      <c r="V32" s="69">
        <v>2.8571428571428572</v>
      </c>
    </row>
    <row r="33" spans="1:22" ht="15" customHeight="1">
      <c r="A33" s="48" t="s">
        <v>16</v>
      </c>
      <c r="B33" s="24" t="s">
        <v>17</v>
      </c>
      <c r="C33" s="38">
        <v>543</v>
      </c>
      <c r="D33" s="38">
        <v>105</v>
      </c>
      <c r="E33" s="38">
        <v>184</v>
      </c>
      <c r="F33" s="38">
        <v>244</v>
      </c>
      <c r="G33" s="38">
        <v>10</v>
      </c>
      <c r="H33" s="38">
        <v>992</v>
      </c>
      <c r="I33" s="38">
        <v>123</v>
      </c>
      <c r="J33" s="38">
        <v>401</v>
      </c>
      <c r="K33" s="38">
        <v>446</v>
      </c>
      <c r="L33" s="38">
        <v>22</v>
      </c>
      <c r="M33" s="38">
        <v>85</v>
      </c>
      <c r="N33" s="38">
        <v>8</v>
      </c>
      <c r="O33" s="38">
        <v>35</v>
      </c>
      <c r="P33" s="38">
        <v>39</v>
      </c>
      <c r="Q33" s="38">
        <v>3</v>
      </c>
      <c r="R33" s="38">
        <v>944</v>
      </c>
      <c r="S33" s="38">
        <v>82</v>
      </c>
      <c r="T33" s="38">
        <v>453</v>
      </c>
      <c r="U33" s="38">
        <v>401</v>
      </c>
      <c r="V33" s="38">
        <v>8</v>
      </c>
    </row>
    <row r="34" spans="1:22" ht="15" customHeight="1">
      <c r="A34" s="48"/>
      <c r="B34" s="24"/>
      <c r="C34" s="56">
        <v>100</v>
      </c>
      <c r="D34" s="56">
        <v>19.337016574585636</v>
      </c>
      <c r="E34" s="56">
        <v>33.885819521178639</v>
      </c>
      <c r="F34" s="56">
        <v>44.935543278084715</v>
      </c>
      <c r="G34" s="56">
        <v>1.8416206261510131</v>
      </c>
      <c r="H34" s="56">
        <v>100</v>
      </c>
      <c r="I34" s="56">
        <v>12.399193548387096</v>
      </c>
      <c r="J34" s="56">
        <v>40.423387096774192</v>
      </c>
      <c r="K34" s="56">
        <v>44.95967741935484</v>
      </c>
      <c r="L34" s="56">
        <v>2.217741935483871</v>
      </c>
      <c r="M34" s="56">
        <v>100</v>
      </c>
      <c r="N34" s="56">
        <v>9.4117647058823533</v>
      </c>
      <c r="O34" s="56">
        <v>41.17647058823529</v>
      </c>
      <c r="P34" s="56">
        <v>45.882352941176471</v>
      </c>
      <c r="Q34" s="56">
        <v>3.5294117647058822</v>
      </c>
      <c r="R34" s="56">
        <v>100</v>
      </c>
      <c r="S34" s="56">
        <v>8.6864406779661021</v>
      </c>
      <c r="T34" s="56">
        <v>47.987288135593218</v>
      </c>
      <c r="U34" s="56">
        <v>42.478813559322035</v>
      </c>
      <c r="V34" s="56">
        <v>0.84745762711864403</v>
      </c>
    </row>
    <row r="35" spans="1:22" ht="15" customHeight="1">
      <c r="A35" s="48"/>
      <c r="B35" s="24" t="s">
        <v>18</v>
      </c>
      <c r="C35" s="38">
        <v>229</v>
      </c>
      <c r="D35" s="38">
        <v>44</v>
      </c>
      <c r="E35" s="38">
        <v>75</v>
      </c>
      <c r="F35" s="38">
        <v>104</v>
      </c>
      <c r="G35" s="38">
        <v>6</v>
      </c>
      <c r="H35" s="38">
        <v>441</v>
      </c>
      <c r="I35" s="38">
        <v>53</v>
      </c>
      <c r="J35" s="38">
        <v>191</v>
      </c>
      <c r="K35" s="38">
        <v>193</v>
      </c>
      <c r="L35" s="38">
        <v>4</v>
      </c>
      <c r="M35" s="38">
        <v>42</v>
      </c>
      <c r="N35" s="38">
        <v>4</v>
      </c>
      <c r="O35" s="38">
        <v>19</v>
      </c>
      <c r="P35" s="38">
        <v>19</v>
      </c>
      <c r="Q35" s="38">
        <v>0</v>
      </c>
      <c r="R35" s="38">
        <v>282</v>
      </c>
      <c r="S35" s="38">
        <v>11</v>
      </c>
      <c r="T35" s="38">
        <v>148</v>
      </c>
      <c r="U35" s="38">
        <v>114</v>
      </c>
      <c r="V35" s="38">
        <v>9</v>
      </c>
    </row>
    <row r="36" spans="1:22" ht="15" customHeight="1">
      <c r="A36" s="48"/>
      <c r="B36" s="24"/>
      <c r="C36" s="56">
        <v>100</v>
      </c>
      <c r="D36" s="56">
        <v>19.213973799126638</v>
      </c>
      <c r="E36" s="56">
        <v>32.751091703056765</v>
      </c>
      <c r="F36" s="56">
        <v>45.414847161572055</v>
      </c>
      <c r="G36" s="56">
        <v>2.6200873362445414</v>
      </c>
      <c r="H36" s="56">
        <v>100.00000000000001</v>
      </c>
      <c r="I36" s="56">
        <v>12.01814058956916</v>
      </c>
      <c r="J36" s="56">
        <v>43.310657596371883</v>
      </c>
      <c r="K36" s="56">
        <v>43.764172335600911</v>
      </c>
      <c r="L36" s="56">
        <v>0.90702947845804993</v>
      </c>
      <c r="M36" s="56">
        <v>100</v>
      </c>
      <c r="N36" s="56">
        <v>9.5238095238095237</v>
      </c>
      <c r="O36" s="56">
        <v>45.238095238095241</v>
      </c>
      <c r="P36" s="56">
        <v>45.238095238095241</v>
      </c>
      <c r="Q36" s="56">
        <v>0</v>
      </c>
      <c r="R36" s="56">
        <v>99.999999999999986</v>
      </c>
      <c r="S36" s="56">
        <v>3.9007092198581561</v>
      </c>
      <c r="T36" s="56">
        <v>52.4822695035461</v>
      </c>
      <c r="U36" s="56">
        <v>40.425531914893611</v>
      </c>
      <c r="V36" s="56">
        <v>3.1914893617021276</v>
      </c>
    </row>
    <row r="37" spans="1:22" ht="15" customHeight="1">
      <c r="A37" s="48"/>
      <c r="B37" s="24" t="s">
        <v>19</v>
      </c>
      <c r="C37" s="38">
        <v>365</v>
      </c>
      <c r="D37" s="38">
        <v>87</v>
      </c>
      <c r="E37" s="38">
        <v>120</v>
      </c>
      <c r="F37" s="38">
        <v>149</v>
      </c>
      <c r="G37" s="38">
        <v>9</v>
      </c>
      <c r="H37" s="38">
        <v>507</v>
      </c>
      <c r="I37" s="38">
        <v>37</v>
      </c>
      <c r="J37" s="38">
        <v>235</v>
      </c>
      <c r="K37" s="38">
        <v>226</v>
      </c>
      <c r="L37" s="38">
        <v>9</v>
      </c>
      <c r="M37" s="38">
        <v>47</v>
      </c>
      <c r="N37" s="38">
        <v>4</v>
      </c>
      <c r="O37" s="38">
        <v>15</v>
      </c>
      <c r="P37" s="38">
        <v>28</v>
      </c>
      <c r="Q37" s="38">
        <v>0</v>
      </c>
      <c r="R37" s="38">
        <v>302</v>
      </c>
      <c r="S37" s="38">
        <v>17</v>
      </c>
      <c r="T37" s="38">
        <v>138</v>
      </c>
      <c r="U37" s="38">
        <v>145</v>
      </c>
      <c r="V37" s="38">
        <v>2</v>
      </c>
    </row>
    <row r="38" spans="1:22" ht="15" customHeight="1">
      <c r="A38" s="48"/>
      <c r="B38" s="24"/>
      <c r="C38" s="56">
        <v>99.999999999999986</v>
      </c>
      <c r="D38" s="56">
        <v>23.835616438356162</v>
      </c>
      <c r="E38" s="56">
        <v>32.87671232876712</v>
      </c>
      <c r="F38" s="56">
        <v>40.821917808219176</v>
      </c>
      <c r="G38" s="56">
        <v>2.4657534246575343</v>
      </c>
      <c r="H38" s="56">
        <v>100</v>
      </c>
      <c r="I38" s="56">
        <v>7.2978303747534516</v>
      </c>
      <c r="J38" s="56">
        <v>46.35108481262327</v>
      </c>
      <c r="K38" s="56">
        <v>44.57593688362919</v>
      </c>
      <c r="L38" s="56">
        <v>1.7751479289940828</v>
      </c>
      <c r="M38" s="56">
        <v>100</v>
      </c>
      <c r="N38" s="56">
        <v>8.5106382978723403</v>
      </c>
      <c r="O38" s="56">
        <v>31.914893617021278</v>
      </c>
      <c r="P38" s="56">
        <v>59.574468085106382</v>
      </c>
      <c r="Q38" s="56">
        <v>0</v>
      </c>
      <c r="R38" s="56">
        <v>100</v>
      </c>
      <c r="S38" s="56">
        <v>5.629139072847682</v>
      </c>
      <c r="T38" s="56">
        <v>45.695364238410598</v>
      </c>
      <c r="U38" s="56">
        <v>48.013245033112582</v>
      </c>
      <c r="V38" s="56">
        <v>0.66225165562913912</v>
      </c>
    </row>
    <row r="39" spans="1:22" ht="15" customHeight="1">
      <c r="A39" s="48"/>
      <c r="B39" s="24" t="s">
        <v>20</v>
      </c>
      <c r="C39" s="38">
        <v>267</v>
      </c>
      <c r="D39" s="38">
        <v>44</v>
      </c>
      <c r="E39" s="38">
        <v>103</v>
      </c>
      <c r="F39" s="38">
        <v>117</v>
      </c>
      <c r="G39" s="38">
        <v>3</v>
      </c>
      <c r="H39" s="38">
        <v>138</v>
      </c>
      <c r="I39" s="38">
        <v>7</v>
      </c>
      <c r="J39" s="38">
        <v>76</v>
      </c>
      <c r="K39" s="38">
        <v>55</v>
      </c>
      <c r="L39" s="38">
        <v>0</v>
      </c>
      <c r="M39" s="38">
        <v>19</v>
      </c>
      <c r="N39" s="38">
        <v>3</v>
      </c>
      <c r="O39" s="38">
        <v>7</v>
      </c>
      <c r="P39" s="38">
        <v>9</v>
      </c>
      <c r="Q39" s="38">
        <v>0</v>
      </c>
      <c r="R39" s="38">
        <v>126</v>
      </c>
      <c r="S39" s="38">
        <v>5</v>
      </c>
      <c r="T39" s="38">
        <v>51</v>
      </c>
      <c r="U39" s="38">
        <v>69</v>
      </c>
      <c r="V39" s="38">
        <v>1</v>
      </c>
    </row>
    <row r="40" spans="1:22" ht="15" customHeight="1">
      <c r="A40" s="48"/>
      <c r="B40" s="24"/>
      <c r="C40" s="56">
        <v>100</v>
      </c>
      <c r="D40" s="56">
        <v>16.479400749063668</v>
      </c>
      <c r="E40" s="56">
        <v>38.576779026217231</v>
      </c>
      <c r="F40" s="56">
        <v>43.820224719101127</v>
      </c>
      <c r="G40" s="56">
        <v>1.1235955056179776</v>
      </c>
      <c r="H40" s="56">
        <v>100</v>
      </c>
      <c r="I40" s="56">
        <v>5.0724637681159424</v>
      </c>
      <c r="J40" s="56">
        <v>55.072463768115945</v>
      </c>
      <c r="K40" s="56">
        <v>39.855072463768117</v>
      </c>
      <c r="L40" s="56">
        <v>0</v>
      </c>
      <c r="M40" s="56">
        <v>100</v>
      </c>
      <c r="N40" s="56">
        <v>15.789473684210526</v>
      </c>
      <c r="O40" s="56">
        <v>36.84210526315789</v>
      </c>
      <c r="P40" s="56">
        <v>47.368421052631575</v>
      </c>
      <c r="Q40" s="56">
        <v>0</v>
      </c>
      <c r="R40" s="56">
        <v>100.00000000000001</v>
      </c>
      <c r="S40" s="56">
        <v>3.9682539682539679</v>
      </c>
      <c r="T40" s="56">
        <v>40.476190476190474</v>
      </c>
      <c r="U40" s="56">
        <v>54.761904761904766</v>
      </c>
      <c r="V40" s="56">
        <v>0.79365079365079361</v>
      </c>
    </row>
    <row r="41" spans="1:22" ht="15" customHeight="1">
      <c r="A41" s="48"/>
      <c r="B41" s="24" t="s">
        <v>21</v>
      </c>
      <c r="C41" s="38">
        <v>639</v>
      </c>
      <c r="D41" s="38">
        <v>95</v>
      </c>
      <c r="E41" s="38">
        <v>382</v>
      </c>
      <c r="F41" s="38">
        <v>144</v>
      </c>
      <c r="G41" s="38">
        <v>18</v>
      </c>
      <c r="H41" s="38">
        <v>40</v>
      </c>
      <c r="I41" s="38">
        <v>4</v>
      </c>
      <c r="J41" s="38">
        <v>21</v>
      </c>
      <c r="K41" s="38">
        <v>15</v>
      </c>
      <c r="L41" s="38">
        <v>0</v>
      </c>
      <c r="M41" s="38">
        <v>5</v>
      </c>
      <c r="N41" s="38">
        <v>0</v>
      </c>
      <c r="O41" s="38">
        <v>4</v>
      </c>
      <c r="P41" s="38">
        <v>1</v>
      </c>
      <c r="Q41" s="38">
        <v>0</v>
      </c>
      <c r="R41" s="38">
        <v>181</v>
      </c>
      <c r="S41" s="38">
        <v>3</v>
      </c>
      <c r="T41" s="38">
        <v>105</v>
      </c>
      <c r="U41" s="38">
        <v>72</v>
      </c>
      <c r="V41" s="38">
        <v>1</v>
      </c>
    </row>
    <row r="42" spans="1:22" ht="15" customHeight="1">
      <c r="A42" s="48"/>
      <c r="B42" s="24"/>
      <c r="C42" s="56">
        <v>99.999999999999986</v>
      </c>
      <c r="D42" s="56">
        <v>14.866979655712051</v>
      </c>
      <c r="E42" s="56">
        <v>59.780907668231606</v>
      </c>
      <c r="F42" s="56">
        <v>22.535211267605636</v>
      </c>
      <c r="G42" s="56">
        <v>2.8169014084507045</v>
      </c>
      <c r="H42" s="56">
        <v>100</v>
      </c>
      <c r="I42" s="56">
        <v>10</v>
      </c>
      <c r="J42" s="56">
        <v>52.5</v>
      </c>
      <c r="K42" s="56">
        <v>37.5</v>
      </c>
      <c r="L42" s="56">
        <v>0</v>
      </c>
      <c r="M42" s="56">
        <v>100</v>
      </c>
      <c r="N42" s="56">
        <v>0</v>
      </c>
      <c r="O42" s="56">
        <v>80</v>
      </c>
      <c r="P42" s="56">
        <v>20</v>
      </c>
      <c r="Q42" s="56">
        <v>0</v>
      </c>
      <c r="R42" s="56">
        <v>100</v>
      </c>
      <c r="S42" s="56">
        <v>1.6574585635359116</v>
      </c>
      <c r="T42" s="56">
        <v>58.011049723756905</v>
      </c>
      <c r="U42" s="56">
        <v>39.77900552486188</v>
      </c>
      <c r="V42" s="56">
        <v>0.55248618784530379</v>
      </c>
    </row>
    <row r="43" spans="1:22" ht="15" customHeight="1">
      <c r="A43" s="48"/>
      <c r="B43" s="24" t="s">
        <v>2</v>
      </c>
      <c r="C43" s="38">
        <v>20</v>
      </c>
      <c r="D43" s="38">
        <v>1</v>
      </c>
      <c r="E43" s="38">
        <v>11</v>
      </c>
      <c r="F43" s="38">
        <v>8</v>
      </c>
      <c r="G43" s="38">
        <v>0</v>
      </c>
      <c r="H43" s="38">
        <v>29</v>
      </c>
      <c r="I43" s="38">
        <v>3</v>
      </c>
      <c r="J43" s="38">
        <v>13</v>
      </c>
      <c r="K43" s="38">
        <v>9</v>
      </c>
      <c r="L43" s="38">
        <v>4</v>
      </c>
      <c r="M43" s="38">
        <v>2</v>
      </c>
      <c r="N43" s="38">
        <v>0</v>
      </c>
      <c r="O43" s="38">
        <v>2</v>
      </c>
      <c r="P43" s="38">
        <v>0</v>
      </c>
      <c r="Q43" s="38">
        <v>0</v>
      </c>
      <c r="R43" s="38">
        <v>20</v>
      </c>
      <c r="S43" s="38">
        <v>1</v>
      </c>
      <c r="T43" s="38">
        <v>7</v>
      </c>
      <c r="U43" s="38">
        <v>10</v>
      </c>
      <c r="V43" s="38">
        <v>2</v>
      </c>
    </row>
    <row r="44" spans="1:22" ht="15" customHeight="1">
      <c r="A44" s="89"/>
      <c r="B44" s="88"/>
      <c r="C44" s="69">
        <v>100</v>
      </c>
      <c r="D44" s="69">
        <v>5</v>
      </c>
      <c r="E44" s="69">
        <v>55.000000000000007</v>
      </c>
      <c r="F44" s="69">
        <v>40</v>
      </c>
      <c r="G44" s="69">
        <v>0</v>
      </c>
      <c r="H44" s="69">
        <v>100</v>
      </c>
      <c r="I44" s="69">
        <v>10.344827586206897</v>
      </c>
      <c r="J44" s="69">
        <v>44.827586206896555</v>
      </c>
      <c r="K44" s="69">
        <v>31.03448275862069</v>
      </c>
      <c r="L44" s="69">
        <v>13.793103448275861</v>
      </c>
      <c r="M44" s="69">
        <v>100</v>
      </c>
      <c r="N44" s="69">
        <v>0</v>
      </c>
      <c r="O44" s="69">
        <v>100</v>
      </c>
      <c r="P44" s="69">
        <v>0</v>
      </c>
      <c r="Q44" s="69">
        <v>0</v>
      </c>
      <c r="R44" s="69">
        <v>100</v>
      </c>
      <c r="S44" s="69">
        <v>5</v>
      </c>
      <c r="T44" s="69">
        <v>35</v>
      </c>
      <c r="U44" s="69">
        <v>50</v>
      </c>
      <c r="V44" s="69">
        <v>10</v>
      </c>
    </row>
    <row r="45" spans="1:22" ht="15" customHeight="1">
      <c r="A45" s="48" t="s">
        <v>22</v>
      </c>
      <c r="B45" s="24" t="s">
        <v>23</v>
      </c>
      <c r="C45" s="38">
        <v>113</v>
      </c>
      <c r="D45" s="38">
        <v>38</v>
      </c>
      <c r="E45" s="38">
        <v>44</v>
      </c>
      <c r="F45" s="38">
        <v>29</v>
      </c>
      <c r="G45" s="38">
        <v>2</v>
      </c>
      <c r="H45" s="38">
        <v>33</v>
      </c>
      <c r="I45" s="38">
        <v>5</v>
      </c>
      <c r="J45" s="38">
        <v>12</v>
      </c>
      <c r="K45" s="38">
        <v>16</v>
      </c>
      <c r="L45" s="38">
        <v>0</v>
      </c>
      <c r="M45" s="38">
        <v>0</v>
      </c>
      <c r="N45" s="38">
        <v>0</v>
      </c>
      <c r="O45" s="38">
        <v>0</v>
      </c>
      <c r="P45" s="38">
        <v>0</v>
      </c>
      <c r="Q45" s="38">
        <v>0</v>
      </c>
      <c r="R45" s="38">
        <v>3</v>
      </c>
      <c r="S45" s="38">
        <v>2</v>
      </c>
      <c r="T45" s="38">
        <v>1</v>
      </c>
      <c r="U45" s="38">
        <v>0</v>
      </c>
      <c r="V45" s="38">
        <v>0</v>
      </c>
    </row>
    <row r="46" spans="1:22" ht="15" customHeight="1">
      <c r="A46" s="48"/>
      <c r="B46" s="24"/>
      <c r="C46" s="56">
        <v>100</v>
      </c>
      <c r="D46" s="56">
        <v>33.628318584070797</v>
      </c>
      <c r="E46" s="56">
        <v>38.938053097345133</v>
      </c>
      <c r="F46" s="56">
        <v>25.663716814159294</v>
      </c>
      <c r="G46" s="56">
        <v>1.7699115044247788</v>
      </c>
      <c r="H46" s="56">
        <v>100</v>
      </c>
      <c r="I46" s="56">
        <v>15.151515151515152</v>
      </c>
      <c r="J46" s="56">
        <v>36.363636363636367</v>
      </c>
      <c r="K46" s="56">
        <v>48.484848484848484</v>
      </c>
      <c r="L46" s="56">
        <v>0</v>
      </c>
      <c r="M46" s="56">
        <v>0</v>
      </c>
      <c r="N46" s="56">
        <v>0</v>
      </c>
      <c r="O46" s="56">
        <v>0</v>
      </c>
      <c r="P46" s="56">
        <v>0</v>
      </c>
      <c r="Q46" s="56">
        <v>0</v>
      </c>
      <c r="R46" s="56">
        <v>99.999999999999986</v>
      </c>
      <c r="S46" s="56">
        <v>66.666666666666657</v>
      </c>
      <c r="T46" s="56">
        <v>33.333333333333329</v>
      </c>
      <c r="U46" s="56">
        <v>0</v>
      </c>
      <c r="V46" s="56">
        <v>0</v>
      </c>
    </row>
    <row r="47" spans="1:22" ht="15" customHeight="1">
      <c r="A47" s="48"/>
      <c r="B47" s="24" t="s">
        <v>24</v>
      </c>
      <c r="C47" s="38">
        <v>116</v>
      </c>
      <c r="D47" s="38">
        <v>27</v>
      </c>
      <c r="E47" s="38">
        <v>56</v>
      </c>
      <c r="F47" s="38">
        <v>30</v>
      </c>
      <c r="G47" s="38">
        <v>3</v>
      </c>
      <c r="H47" s="38">
        <v>40</v>
      </c>
      <c r="I47" s="38">
        <v>4</v>
      </c>
      <c r="J47" s="38">
        <v>14</v>
      </c>
      <c r="K47" s="38">
        <v>22</v>
      </c>
      <c r="L47" s="38">
        <v>0</v>
      </c>
      <c r="M47" s="38">
        <v>0</v>
      </c>
      <c r="N47" s="38">
        <v>0</v>
      </c>
      <c r="O47" s="38">
        <v>0</v>
      </c>
      <c r="P47" s="38">
        <v>0</v>
      </c>
      <c r="Q47" s="38">
        <v>0</v>
      </c>
      <c r="R47" s="38">
        <v>6</v>
      </c>
      <c r="S47" s="38">
        <v>1</v>
      </c>
      <c r="T47" s="38">
        <v>2</v>
      </c>
      <c r="U47" s="38">
        <v>3</v>
      </c>
      <c r="V47" s="38">
        <v>0</v>
      </c>
    </row>
    <row r="48" spans="1:22" ht="15" customHeight="1">
      <c r="A48" s="48"/>
      <c r="B48" s="24"/>
      <c r="C48" s="56">
        <v>100</v>
      </c>
      <c r="D48" s="56">
        <v>23.275862068965516</v>
      </c>
      <c r="E48" s="56">
        <v>48.275862068965516</v>
      </c>
      <c r="F48" s="56">
        <v>25.862068965517242</v>
      </c>
      <c r="G48" s="56">
        <v>2.5862068965517242</v>
      </c>
      <c r="H48" s="56">
        <v>100</v>
      </c>
      <c r="I48" s="56">
        <v>10</v>
      </c>
      <c r="J48" s="56">
        <v>35</v>
      </c>
      <c r="K48" s="56">
        <v>55.000000000000007</v>
      </c>
      <c r="L48" s="56">
        <v>0</v>
      </c>
      <c r="M48" s="56">
        <v>0</v>
      </c>
      <c r="N48" s="56">
        <v>0</v>
      </c>
      <c r="O48" s="56">
        <v>0</v>
      </c>
      <c r="P48" s="56">
        <v>0</v>
      </c>
      <c r="Q48" s="56">
        <v>0</v>
      </c>
      <c r="R48" s="56">
        <v>100</v>
      </c>
      <c r="S48" s="56">
        <v>16.666666666666664</v>
      </c>
      <c r="T48" s="56">
        <v>33.333333333333329</v>
      </c>
      <c r="U48" s="56">
        <v>50</v>
      </c>
      <c r="V48" s="56">
        <v>0</v>
      </c>
    </row>
    <row r="49" spans="1:22" ht="15" customHeight="1">
      <c r="A49" s="48"/>
      <c r="B49" s="24" t="s">
        <v>25</v>
      </c>
      <c r="C49" s="38">
        <v>366</v>
      </c>
      <c r="D49" s="38">
        <v>71</v>
      </c>
      <c r="E49" s="38">
        <v>171</v>
      </c>
      <c r="F49" s="38">
        <v>115</v>
      </c>
      <c r="G49" s="38">
        <v>9</v>
      </c>
      <c r="H49" s="38">
        <v>131</v>
      </c>
      <c r="I49" s="38">
        <v>12</v>
      </c>
      <c r="J49" s="38">
        <v>57</v>
      </c>
      <c r="K49" s="38">
        <v>59</v>
      </c>
      <c r="L49" s="38">
        <v>3</v>
      </c>
      <c r="M49" s="38">
        <v>3</v>
      </c>
      <c r="N49" s="38">
        <v>1</v>
      </c>
      <c r="O49" s="38">
        <v>1</v>
      </c>
      <c r="P49" s="38">
        <v>1</v>
      </c>
      <c r="Q49" s="38">
        <v>0</v>
      </c>
      <c r="R49" s="38">
        <v>17</v>
      </c>
      <c r="S49" s="38">
        <v>1</v>
      </c>
      <c r="T49" s="38">
        <v>5</v>
      </c>
      <c r="U49" s="38">
        <v>11</v>
      </c>
      <c r="V49" s="38">
        <v>0</v>
      </c>
    </row>
    <row r="50" spans="1:22" ht="15" customHeight="1">
      <c r="A50" s="48"/>
      <c r="B50" s="24"/>
      <c r="C50" s="56">
        <v>100</v>
      </c>
      <c r="D50" s="56">
        <v>19.398907103825135</v>
      </c>
      <c r="E50" s="56">
        <v>46.721311475409841</v>
      </c>
      <c r="F50" s="56">
        <v>31.420765027322407</v>
      </c>
      <c r="G50" s="56">
        <v>2.459016393442623</v>
      </c>
      <c r="H50" s="56">
        <v>99.999999999999986</v>
      </c>
      <c r="I50" s="56">
        <v>9.1603053435114496</v>
      </c>
      <c r="J50" s="56">
        <v>43.511450381679388</v>
      </c>
      <c r="K50" s="56">
        <v>45.038167938931295</v>
      </c>
      <c r="L50" s="56">
        <v>2.2900763358778624</v>
      </c>
      <c r="M50" s="56">
        <v>99.999999999999986</v>
      </c>
      <c r="N50" s="56">
        <v>33.333333333333329</v>
      </c>
      <c r="O50" s="56">
        <v>33.333333333333329</v>
      </c>
      <c r="P50" s="56">
        <v>33.333333333333329</v>
      </c>
      <c r="Q50" s="56">
        <v>0</v>
      </c>
      <c r="R50" s="56">
        <v>100</v>
      </c>
      <c r="S50" s="56">
        <v>5.8823529411764701</v>
      </c>
      <c r="T50" s="56">
        <v>29.411764705882355</v>
      </c>
      <c r="U50" s="56">
        <v>64.705882352941174</v>
      </c>
      <c r="V50" s="56">
        <v>0</v>
      </c>
    </row>
    <row r="51" spans="1:22" ht="15" customHeight="1">
      <c r="A51" s="48"/>
      <c r="B51" s="24" t="s">
        <v>26</v>
      </c>
      <c r="C51" s="38">
        <v>440</v>
      </c>
      <c r="D51" s="38">
        <v>77</v>
      </c>
      <c r="E51" s="38">
        <v>172</v>
      </c>
      <c r="F51" s="38">
        <v>182</v>
      </c>
      <c r="G51" s="38">
        <v>9</v>
      </c>
      <c r="H51" s="38">
        <v>287</v>
      </c>
      <c r="I51" s="38">
        <v>28</v>
      </c>
      <c r="J51" s="38">
        <v>112</v>
      </c>
      <c r="K51" s="38">
        <v>142</v>
      </c>
      <c r="L51" s="38">
        <v>5</v>
      </c>
      <c r="M51" s="38">
        <v>12</v>
      </c>
      <c r="N51" s="38">
        <v>1</v>
      </c>
      <c r="O51" s="38">
        <v>6</v>
      </c>
      <c r="P51" s="38">
        <v>5</v>
      </c>
      <c r="Q51" s="38">
        <v>0</v>
      </c>
      <c r="R51" s="38">
        <v>73</v>
      </c>
      <c r="S51" s="38">
        <v>4</v>
      </c>
      <c r="T51" s="38">
        <v>32</v>
      </c>
      <c r="U51" s="38">
        <v>37</v>
      </c>
      <c r="V51" s="38">
        <v>0</v>
      </c>
    </row>
    <row r="52" spans="1:22" ht="15" customHeight="1">
      <c r="A52" s="48"/>
      <c r="B52" s="24"/>
      <c r="C52" s="56">
        <v>100.00000000000001</v>
      </c>
      <c r="D52" s="56">
        <v>17.5</v>
      </c>
      <c r="E52" s="56">
        <v>39.090909090909093</v>
      </c>
      <c r="F52" s="56">
        <v>41.363636363636367</v>
      </c>
      <c r="G52" s="56">
        <v>2.0454545454545454</v>
      </c>
      <c r="H52" s="56">
        <v>100</v>
      </c>
      <c r="I52" s="56">
        <v>9.7560975609756095</v>
      </c>
      <c r="J52" s="56">
        <v>39.024390243902438</v>
      </c>
      <c r="K52" s="56">
        <v>49.477351916376307</v>
      </c>
      <c r="L52" s="56">
        <v>1.7421602787456445</v>
      </c>
      <c r="M52" s="56">
        <v>100</v>
      </c>
      <c r="N52" s="56">
        <v>8.3333333333333321</v>
      </c>
      <c r="O52" s="56">
        <v>50</v>
      </c>
      <c r="P52" s="56">
        <v>41.666666666666671</v>
      </c>
      <c r="Q52" s="56">
        <v>0</v>
      </c>
      <c r="R52" s="56">
        <v>100</v>
      </c>
      <c r="S52" s="56">
        <v>5.4794520547945202</v>
      </c>
      <c r="T52" s="56">
        <v>43.835616438356162</v>
      </c>
      <c r="U52" s="56">
        <v>50.684931506849317</v>
      </c>
      <c r="V52" s="56">
        <v>0</v>
      </c>
    </row>
    <row r="53" spans="1:22" ht="15" customHeight="1">
      <c r="A53" s="48"/>
      <c r="B53" s="24" t="s">
        <v>27</v>
      </c>
      <c r="C53" s="38">
        <v>337</v>
      </c>
      <c r="D53" s="38">
        <v>54</v>
      </c>
      <c r="E53" s="38">
        <v>144</v>
      </c>
      <c r="F53" s="38">
        <v>131</v>
      </c>
      <c r="G53" s="38">
        <v>8</v>
      </c>
      <c r="H53" s="38">
        <v>477</v>
      </c>
      <c r="I53" s="38">
        <v>43</v>
      </c>
      <c r="J53" s="38">
        <v>225</v>
      </c>
      <c r="K53" s="38">
        <v>204</v>
      </c>
      <c r="L53" s="38">
        <v>5</v>
      </c>
      <c r="M53" s="38">
        <v>28</v>
      </c>
      <c r="N53" s="38">
        <v>2</v>
      </c>
      <c r="O53" s="38">
        <v>8</v>
      </c>
      <c r="P53" s="38">
        <v>16</v>
      </c>
      <c r="Q53" s="38">
        <v>2</v>
      </c>
      <c r="R53" s="38">
        <v>248</v>
      </c>
      <c r="S53" s="38">
        <v>16</v>
      </c>
      <c r="T53" s="38">
        <v>118</v>
      </c>
      <c r="U53" s="38">
        <v>112</v>
      </c>
      <c r="V53" s="38">
        <v>2</v>
      </c>
    </row>
    <row r="54" spans="1:22" ht="15" customHeight="1">
      <c r="A54" s="48"/>
      <c r="B54" s="24"/>
      <c r="C54" s="56">
        <v>100</v>
      </c>
      <c r="D54" s="56">
        <v>16.023738872403563</v>
      </c>
      <c r="E54" s="56">
        <v>42.729970326409493</v>
      </c>
      <c r="F54" s="56">
        <v>38.872403560830861</v>
      </c>
      <c r="G54" s="56">
        <v>2.3738872403560833</v>
      </c>
      <c r="H54" s="56">
        <v>100.00000000000001</v>
      </c>
      <c r="I54" s="56">
        <v>9.0146750524109009</v>
      </c>
      <c r="J54" s="56">
        <v>47.169811320754718</v>
      </c>
      <c r="K54" s="56">
        <v>42.767295597484278</v>
      </c>
      <c r="L54" s="56">
        <v>1.0482180293501049</v>
      </c>
      <c r="M54" s="56">
        <v>99.999999999999986</v>
      </c>
      <c r="N54" s="56">
        <v>7.1428571428571423</v>
      </c>
      <c r="O54" s="56">
        <v>28.571428571428569</v>
      </c>
      <c r="P54" s="56">
        <v>57.142857142857139</v>
      </c>
      <c r="Q54" s="56">
        <v>7.1428571428571423</v>
      </c>
      <c r="R54" s="56">
        <v>100</v>
      </c>
      <c r="S54" s="56">
        <v>6.4516129032258061</v>
      </c>
      <c r="T54" s="56">
        <v>47.580645161290327</v>
      </c>
      <c r="U54" s="56">
        <v>45.161290322580641</v>
      </c>
      <c r="V54" s="56">
        <v>0.80645161290322576</v>
      </c>
    </row>
    <row r="55" spans="1:22" ht="15" customHeight="1">
      <c r="A55" s="48"/>
      <c r="B55" s="24" t="s">
        <v>28</v>
      </c>
      <c r="C55" s="38">
        <v>158</v>
      </c>
      <c r="D55" s="38">
        <v>19</v>
      </c>
      <c r="E55" s="38">
        <v>81</v>
      </c>
      <c r="F55" s="38">
        <v>57</v>
      </c>
      <c r="G55" s="38">
        <v>1</v>
      </c>
      <c r="H55" s="38">
        <v>222</v>
      </c>
      <c r="I55" s="38">
        <v>26</v>
      </c>
      <c r="J55" s="38">
        <v>100</v>
      </c>
      <c r="K55" s="38">
        <v>93</v>
      </c>
      <c r="L55" s="38">
        <v>3</v>
      </c>
      <c r="M55" s="38">
        <v>25</v>
      </c>
      <c r="N55" s="38">
        <v>1</v>
      </c>
      <c r="O55" s="38">
        <v>13</v>
      </c>
      <c r="P55" s="38">
        <v>11</v>
      </c>
      <c r="Q55" s="38">
        <v>0</v>
      </c>
      <c r="R55" s="38">
        <v>365</v>
      </c>
      <c r="S55" s="38">
        <v>22</v>
      </c>
      <c r="T55" s="38">
        <v>185</v>
      </c>
      <c r="U55" s="38">
        <v>157</v>
      </c>
      <c r="V55" s="38">
        <v>1</v>
      </c>
    </row>
    <row r="56" spans="1:22" ht="15" customHeight="1">
      <c r="A56" s="48"/>
      <c r="B56" s="24"/>
      <c r="C56" s="56">
        <v>99.999999999999986</v>
      </c>
      <c r="D56" s="56">
        <v>12.025316455696203</v>
      </c>
      <c r="E56" s="56">
        <v>51.265822784810119</v>
      </c>
      <c r="F56" s="56">
        <v>36.075949367088604</v>
      </c>
      <c r="G56" s="56">
        <v>0.63291139240506333</v>
      </c>
      <c r="H56" s="56">
        <v>100</v>
      </c>
      <c r="I56" s="56">
        <v>11.711711711711711</v>
      </c>
      <c r="J56" s="56">
        <v>45.045045045045043</v>
      </c>
      <c r="K56" s="56">
        <v>41.891891891891895</v>
      </c>
      <c r="L56" s="56">
        <v>1.3513513513513513</v>
      </c>
      <c r="M56" s="56">
        <v>100</v>
      </c>
      <c r="N56" s="56">
        <v>4</v>
      </c>
      <c r="O56" s="56">
        <v>52</v>
      </c>
      <c r="P56" s="56">
        <v>44</v>
      </c>
      <c r="Q56" s="56">
        <v>0</v>
      </c>
      <c r="R56" s="56">
        <v>100.00000000000001</v>
      </c>
      <c r="S56" s="56">
        <v>6.0273972602739727</v>
      </c>
      <c r="T56" s="56">
        <v>50.684931506849317</v>
      </c>
      <c r="U56" s="56">
        <v>43.013698630136986</v>
      </c>
      <c r="V56" s="56">
        <v>0.27397260273972601</v>
      </c>
    </row>
    <row r="57" spans="1:22" ht="15" customHeight="1">
      <c r="A57" s="48"/>
      <c r="B57" s="24" t="s">
        <v>29</v>
      </c>
      <c r="C57" s="38">
        <v>68</v>
      </c>
      <c r="D57" s="38">
        <v>12</v>
      </c>
      <c r="E57" s="38">
        <v>33</v>
      </c>
      <c r="F57" s="38">
        <v>21</v>
      </c>
      <c r="G57" s="38">
        <v>2</v>
      </c>
      <c r="H57" s="38">
        <v>148</v>
      </c>
      <c r="I57" s="38">
        <v>17</v>
      </c>
      <c r="J57" s="38">
        <v>70</v>
      </c>
      <c r="K57" s="38">
        <v>59</v>
      </c>
      <c r="L57" s="38">
        <v>2</v>
      </c>
      <c r="M57" s="38">
        <v>45</v>
      </c>
      <c r="N57" s="38">
        <v>5</v>
      </c>
      <c r="O57" s="38">
        <v>12</v>
      </c>
      <c r="P57" s="38">
        <v>28</v>
      </c>
      <c r="Q57" s="38">
        <v>0</v>
      </c>
      <c r="R57" s="38">
        <v>409</v>
      </c>
      <c r="S57" s="38">
        <v>25</v>
      </c>
      <c r="T57" s="38">
        <v>214</v>
      </c>
      <c r="U57" s="38">
        <v>164</v>
      </c>
      <c r="V57" s="38">
        <v>6</v>
      </c>
    </row>
    <row r="58" spans="1:22" ht="15" customHeight="1">
      <c r="A58" s="48"/>
      <c r="B58" s="24"/>
      <c r="C58" s="56">
        <v>100</v>
      </c>
      <c r="D58" s="56">
        <v>17.647058823529413</v>
      </c>
      <c r="E58" s="56">
        <v>48.529411764705884</v>
      </c>
      <c r="F58" s="56">
        <v>30.882352941176471</v>
      </c>
      <c r="G58" s="56">
        <v>2.9411764705882351</v>
      </c>
      <c r="H58" s="56">
        <v>100</v>
      </c>
      <c r="I58" s="56">
        <v>11.486486486486488</v>
      </c>
      <c r="J58" s="56">
        <v>47.297297297297298</v>
      </c>
      <c r="K58" s="56">
        <v>39.864864864864863</v>
      </c>
      <c r="L58" s="56">
        <v>1.3513513513513513</v>
      </c>
      <c r="M58" s="56">
        <v>100</v>
      </c>
      <c r="N58" s="56">
        <v>11.111111111111111</v>
      </c>
      <c r="O58" s="56">
        <v>26.666666666666668</v>
      </c>
      <c r="P58" s="56">
        <v>62.222222222222221</v>
      </c>
      <c r="Q58" s="56">
        <v>0</v>
      </c>
      <c r="R58" s="56">
        <v>100</v>
      </c>
      <c r="S58" s="56">
        <v>6.1124694376528117</v>
      </c>
      <c r="T58" s="56">
        <v>52.322738386308068</v>
      </c>
      <c r="U58" s="56">
        <v>40.097799511002449</v>
      </c>
      <c r="V58" s="56">
        <v>1.4669926650366749</v>
      </c>
    </row>
    <row r="59" spans="1:22" ht="15" customHeight="1">
      <c r="A59" s="48"/>
      <c r="B59" s="24" t="s">
        <v>30</v>
      </c>
      <c r="C59" s="38">
        <v>21</v>
      </c>
      <c r="D59" s="38">
        <v>3</v>
      </c>
      <c r="E59" s="38">
        <v>13</v>
      </c>
      <c r="F59" s="38">
        <v>5</v>
      </c>
      <c r="G59" s="38">
        <v>0</v>
      </c>
      <c r="H59" s="38">
        <v>13</v>
      </c>
      <c r="I59" s="38">
        <v>0</v>
      </c>
      <c r="J59" s="38">
        <v>7</v>
      </c>
      <c r="K59" s="38">
        <v>6</v>
      </c>
      <c r="L59" s="38">
        <v>0</v>
      </c>
      <c r="M59" s="38">
        <v>18</v>
      </c>
      <c r="N59" s="38">
        <v>1</v>
      </c>
      <c r="O59" s="38">
        <v>12</v>
      </c>
      <c r="P59" s="38">
        <v>5</v>
      </c>
      <c r="Q59" s="38">
        <v>0</v>
      </c>
      <c r="R59" s="38">
        <v>227</v>
      </c>
      <c r="S59" s="38">
        <v>15</v>
      </c>
      <c r="T59" s="38">
        <v>104</v>
      </c>
      <c r="U59" s="38">
        <v>105</v>
      </c>
      <c r="V59" s="38">
        <v>3</v>
      </c>
    </row>
    <row r="60" spans="1:22" ht="15" customHeight="1">
      <c r="A60" s="48"/>
      <c r="B60" s="24"/>
      <c r="C60" s="56">
        <v>100</v>
      </c>
      <c r="D60" s="56">
        <v>14.285714285714285</v>
      </c>
      <c r="E60" s="56">
        <v>61.904761904761905</v>
      </c>
      <c r="F60" s="56">
        <v>23.809523809523807</v>
      </c>
      <c r="G60" s="56">
        <v>0</v>
      </c>
      <c r="H60" s="56">
        <v>100</v>
      </c>
      <c r="I60" s="56">
        <v>0</v>
      </c>
      <c r="J60" s="56">
        <v>53.846153846153847</v>
      </c>
      <c r="K60" s="56">
        <v>46.153846153846153</v>
      </c>
      <c r="L60" s="56">
        <v>0</v>
      </c>
      <c r="M60" s="56">
        <v>100</v>
      </c>
      <c r="N60" s="56">
        <v>5.5555555555555554</v>
      </c>
      <c r="O60" s="56">
        <v>66.666666666666657</v>
      </c>
      <c r="P60" s="56">
        <v>27.777777777777779</v>
      </c>
      <c r="Q60" s="56">
        <v>0</v>
      </c>
      <c r="R60" s="56">
        <v>100</v>
      </c>
      <c r="S60" s="56">
        <v>6.607929515418502</v>
      </c>
      <c r="T60" s="56">
        <v>45.814977973568283</v>
      </c>
      <c r="U60" s="56">
        <v>46.255506607929512</v>
      </c>
      <c r="V60" s="56">
        <v>1.3215859030837005</v>
      </c>
    </row>
    <row r="61" spans="1:22" ht="15" customHeight="1">
      <c r="A61" s="48"/>
      <c r="B61" s="24" t="s">
        <v>2</v>
      </c>
      <c r="C61" s="38">
        <v>444</v>
      </c>
      <c r="D61" s="38">
        <v>75</v>
      </c>
      <c r="E61" s="38">
        <v>161</v>
      </c>
      <c r="F61" s="38">
        <v>196</v>
      </c>
      <c r="G61" s="38">
        <v>12</v>
      </c>
      <c r="H61" s="38">
        <v>796</v>
      </c>
      <c r="I61" s="38">
        <v>92</v>
      </c>
      <c r="J61" s="38">
        <v>340</v>
      </c>
      <c r="K61" s="38">
        <v>343</v>
      </c>
      <c r="L61" s="38">
        <v>21</v>
      </c>
      <c r="M61" s="38">
        <v>69</v>
      </c>
      <c r="N61" s="38">
        <v>8</v>
      </c>
      <c r="O61" s="38">
        <v>30</v>
      </c>
      <c r="P61" s="38">
        <v>30</v>
      </c>
      <c r="Q61" s="38">
        <v>1</v>
      </c>
      <c r="R61" s="38">
        <v>507</v>
      </c>
      <c r="S61" s="38">
        <v>33</v>
      </c>
      <c r="T61" s="38">
        <v>241</v>
      </c>
      <c r="U61" s="38">
        <v>222</v>
      </c>
      <c r="V61" s="38">
        <v>11</v>
      </c>
    </row>
    <row r="62" spans="1:22" ht="15" customHeight="1">
      <c r="A62" s="89"/>
      <c r="B62" s="88"/>
      <c r="C62" s="69">
        <v>100</v>
      </c>
      <c r="D62" s="69">
        <v>16.891891891891891</v>
      </c>
      <c r="E62" s="69">
        <v>36.261261261261261</v>
      </c>
      <c r="F62" s="69">
        <v>44.144144144144143</v>
      </c>
      <c r="G62" s="69">
        <v>2.7027027027027026</v>
      </c>
      <c r="H62" s="69">
        <v>100</v>
      </c>
      <c r="I62" s="69">
        <v>11.557788944723619</v>
      </c>
      <c r="J62" s="69">
        <v>42.713567839195981</v>
      </c>
      <c r="K62" s="69">
        <v>43.090452261306531</v>
      </c>
      <c r="L62" s="69">
        <v>2.6381909547738691</v>
      </c>
      <c r="M62" s="69">
        <v>100</v>
      </c>
      <c r="N62" s="69">
        <v>11.594202898550725</v>
      </c>
      <c r="O62" s="69">
        <v>43.478260869565219</v>
      </c>
      <c r="P62" s="69">
        <v>43.478260869565219</v>
      </c>
      <c r="Q62" s="69">
        <v>1.4492753623188406</v>
      </c>
      <c r="R62" s="69">
        <v>100</v>
      </c>
      <c r="S62" s="69">
        <v>6.5088757396449708</v>
      </c>
      <c r="T62" s="69">
        <v>47.534516765285993</v>
      </c>
      <c r="U62" s="69">
        <v>43.786982248520715</v>
      </c>
      <c r="V62" s="69">
        <v>2.1696252465483234</v>
      </c>
    </row>
    <row r="63" spans="1:22" ht="15" customHeight="1">
      <c r="A63" s="48" t="s">
        <v>31</v>
      </c>
      <c r="B63" s="24" t="s">
        <v>32</v>
      </c>
      <c r="C63" s="38">
        <v>33</v>
      </c>
      <c r="D63" s="38">
        <v>21</v>
      </c>
      <c r="E63" s="38">
        <v>7</v>
      </c>
      <c r="F63" s="38">
        <v>4</v>
      </c>
      <c r="G63" s="38">
        <v>1</v>
      </c>
      <c r="H63" s="38">
        <v>27</v>
      </c>
      <c r="I63" s="38">
        <v>1</v>
      </c>
      <c r="J63" s="38">
        <v>7</v>
      </c>
      <c r="K63" s="38">
        <v>18</v>
      </c>
      <c r="L63" s="38">
        <v>1</v>
      </c>
      <c r="M63" s="38">
        <v>0</v>
      </c>
      <c r="N63" s="38">
        <v>0</v>
      </c>
      <c r="O63" s="38">
        <v>0</v>
      </c>
      <c r="P63" s="38">
        <v>0</v>
      </c>
      <c r="Q63" s="38">
        <v>0</v>
      </c>
      <c r="R63" s="38">
        <v>10</v>
      </c>
      <c r="S63" s="38">
        <v>1</v>
      </c>
      <c r="T63" s="38">
        <v>4</v>
      </c>
      <c r="U63" s="38">
        <v>5</v>
      </c>
      <c r="V63" s="38">
        <v>0</v>
      </c>
    </row>
    <row r="64" spans="1:22" ht="15" customHeight="1">
      <c r="A64" s="48"/>
      <c r="B64" s="24"/>
      <c r="C64" s="56">
        <v>100</v>
      </c>
      <c r="D64" s="56">
        <v>63.636363636363633</v>
      </c>
      <c r="E64" s="56">
        <v>21.212121212121211</v>
      </c>
      <c r="F64" s="56">
        <v>12.121212121212121</v>
      </c>
      <c r="G64" s="56">
        <v>3.0303030303030303</v>
      </c>
      <c r="H64" s="56">
        <v>99.999999999999986</v>
      </c>
      <c r="I64" s="56">
        <v>3.7037037037037033</v>
      </c>
      <c r="J64" s="56">
        <v>25.925925925925924</v>
      </c>
      <c r="K64" s="56">
        <v>66.666666666666657</v>
      </c>
      <c r="L64" s="56">
        <v>3.7037037037037033</v>
      </c>
      <c r="M64" s="56">
        <v>0</v>
      </c>
      <c r="N64" s="56">
        <v>0</v>
      </c>
      <c r="O64" s="56">
        <v>0</v>
      </c>
      <c r="P64" s="56">
        <v>0</v>
      </c>
      <c r="Q64" s="56">
        <v>0</v>
      </c>
      <c r="R64" s="56">
        <v>100</v>
      </c>
      <c r="S64" s="56">
        <v>10</v>
      </c>
      <c r="T64" s="56">
        <v>40</v>
      </c>
      <c r="U64" s="56">
        <v>50</v>
      </c>
      <c r="V64" s="56">
        <v>0</v>
      </c>
    </row>
    <row r="65" spans="1:22" ht="15" customHeight="1">
      <c r="A65" s="48"/>
      <c r="B65" s="24" t="s">
        <v>33</v>
      </c>
      <c r="C65" s="38">
        <v>11</v>
      </c>
      <c r="D65" s="38">
        <v>6</v>
      </c>
      <c r="E65" s="38">
        <v>1</v>
      </c>
      <c r="F65" s="38">
        <v>3</v>
      </c>
      <c r="G65" s="38">
        <v>1</v>
      </c>
      <c r="H65" s="38">
        <v>25</v>
      </c>
      <c r="I65" s="38">
        <v>1</v>
      </c>
      <c r="J65" s="38">
        <v>9</v>
      </c>
      <c r="K65" s="38">
        <v>14</v>
      </c>
      <c r="L65" s="38">
        <v>1</v>
      </c>
      <c r="M65" s="38">
        <v>0</v>
      </c>
      <c r="N65" s="38">
        <v>0</v>
      </c>
      <c r="O65" s="38">
        <v>0</v>
      </c>
      <c r="P65" s="38">
        <v>0</v>
      </c>
      <c r="Q65" s="38">
        <v>0</v>
      </c>
      <c r="R65" s="38">
        <v>23</v>
      </c>
      <c r="S65" s="38">
        <v>0</v>
      </c>
      <c r="T65" s="38">
        <v>11</v>
      </c>
      <c r="U65" s="38">
        <v>11</v>
      </c>
      <c r="V65" s="38">
        <v>1</v>
      </c>
    </row>
    <row r="66" spans="1:22" ht="15" customHeight="1">
      <c r="A66" s="48"/>
      <c r="B66" s="24"/>
      <c r="C66" s="56">
        <v>100</v>
      </c>
      <c r="D66" s="56">
        <v>54.54545454545454</v>
      </c>
      <c r="E66" s="56">
        <v>9.0909090909090917</v>
      </c>
      <c r="F66" s="56">
        <v>27.27272727272727</v>
      </c>
      <c r="G66" s="56">
        <v>9.0909090909090917</v>
      </c>
      <c r="H66" s="56">
        <v>100</v>
      </c>
      <c r="I66" s="56">
        <v>4</v>
      </c>
      <c r="J66" s="56">
        <v>36</v>
      </c>
      <c r="K66" s="56">
        <v>56.000000000000007</v>
      </c>
      <c r="L66" s="56">
        <v>4</v>
      </c>
      <c r="M66" s="56">
        <v>0</v>
      </c>
      <c r="N66" s="56">
        <v>0</v>
      </c>
      <c r="O66" s="56">
        <v>0</v>
      </c>
      <c r="P66" s="56">
        <v>0</v>
      </c>
      <c r="Q66" s="56">
        <v>0</v>
      </c>
      <c r="R66" s="56">
        <v>100</v>
      </c>
      <c r="S66" s="56">
        <v>0</v>
      </c>
      <c r="T66" s="56">
        <v>47.826086956521742</v>
      </c>
      <c r="U66" s="56">
        <v>47.826086956521742</v>
      </c>
      <c r="V66" s="56">
        <v>4.3478260869565215</v>
      </c>
    </row>
    <row r="67" spans="1:22" ht="15" customHeight="1">
      <c r="A67" s="48"/>
      <c r="B67" s="24" t="s">
        <v>34</v>
      </c>
      <c r="C67" s="38">
        <v>837</v>
      </c>
      <c r="D67" s="38">
        <v>114</v>
      </c>
      <c r="E67" s="38">
        <v>394</v>
      </c>
      <c r="F67" s="38">
        <v>301</v>
      </c>
      <c r="G67" s="38">
        <v>28</v>
      </c>
      <c r="H67" s="38">
        <v>632</v>
      </c>
      <c r="I67" s="38">
        <v>59</v>
      </c>
      <c r="J67" s="38">
        <v>300</v>
      </c>
      <c r="K67" s="38">
        <v>259</v>
      </c>
      <c r="L67" s="38">
        <v>14</v>
      </c>
      <c r="M67" s="38">
        <v>55</v>
      </c>
      <c r="N67" s="38">
        <v>6</v>
      </c>
      <c r="O67" s="38">
        <v>22</v>
      </c>
      <c r="P67" s="38">
        <v>25</v>
      </c>
      <c r="Q67" s="38">
        <v>2</v>
      </c>
      <c r="R67" s="38">
        <v>393</v>
      </c>
      <c r="S67" s="38">
        <v>30</v>
      </c>
      <c r="T67" s="38">
        <v>197</v>
      </c>
      <c r="U67" s="38">
        <v>163</v>
      </c>
      <c r="V67" s="38">
        <v>3</v>
      </c>
    </row>
    <row r="68" spans="1:22" ht="15" customHeight="1">
      <c r="A68" s="48"/>
      <c r="B68" s="24"/>
      <c r="C68" s="56">
        <v>100</v>
      </c>
      <c r="D68" s="56">
        <v>13.620071684587815</v>
      </c>
      <c r="E68" s="56">
        <v>47.072879330943849</v>
      </c>
      <c r="F68" s="56">
        <v>35.961768219832734</v>
      </c>
      <c r="G68" s="56">
        <v>3.3452807646356031</v>
      </c>
      <c r="H68" s="56">
        <v>100</v>
      </c>
      <c r="I68" s="56">
        <v>9.3354430379746827</v>
      </c>
      <c r="J68" s="56">
        <v>47.468354430379748</v>
      </c>
      <c r="K68" s="56">
        <v>40.981012658227847</v>
      </c>
      <c r="L68" s="56">
        <v>2.2151898734177213</v>
      </c>
      <c r="M68" s="56">
        <v>100</v>
      </c>
      <c r="N68" s="56">
        <v>10.909090909090908</v>
      </c>
      <c r="O68" s="56">
        <v>40</v>
      </c>
      <c r="P68" s="56">
        <v>45.454545454545453</v>
      </c>
      <c r="Q68" s="56">
        <v>3.6363636363636362</v>
      </c>
      <c r="R68" s="56">
        <v>100</v>
      </c>
      <c r="S68" s="56">
        <v>7.6335877862595423</v>
      </c>
      <c r="T68" s="56">
        <v>50.127226463104321</v>
      </c>
      <c r="U68" s="56">
        <v>41.475826972010175</v>
      </c>
      <c r="V68" s="56">
        <v>0.76335877862595414</v>
      </c>
    </row>
    <row r="69" spans="1:22" ht="15" customHeight="1">
      <c r="A69" s="48"/>
      <c r="B69" s="24" t="s">
        <v>35</v>
      </c>
      <c r="C69" s="38">
        <v>243</v>
      </c>
      <c r="D69" s="38">
        <v>32</v>
      </c>
      <c r="E69" s="38">
        <v>91</v>
      </c>
      <c r="F69" s="38">
        <v>115</v>
      </c>
      <c r="G69" s="38">
        <v>5</v>
      </c>
      <c r="H69" s="38">
        <v>590</v>
      </c>
      <c r="I69" s="38">
        <v>79</v>
      </c>
      <c r="J69" s="38">
        <v>253</v>
      </c>
      <c r="K69" s="38">
        <v>246</v>
      </c>
      <c r="L69" s="38">
        <v>12</v>
      </c>
      <c r="M69" s="38">
        <v>33</v>
      </c>
      <c r="N69" s="38">
        <v>6</v>
      </c>
      <c r="O69" s="38">
        <v>12</v>
      </c>
      <c r="P69" s="38">
        <v>15</v>
      </c>
      <c r="Q69" s="38">
        <v>0</v>
      </c>
      <c r="R69" s="38">
        <v>140</v>
      </c>
      <c r="S69" s="38">
        <v>13</v>
      </c>
      <c r="T69" s="38">
        <v>60</v>
      </c>
      <c r="U69" s="38">
        <v>65</v>
      </c>
      <c r="V69" s="38">
        <v>2</v>
      </c>
    </row>
    <row r="70" spans="1:22" ht="15" customHeight="1">
      <c r="A70" s="48"/>
      <c r="B70" s="24"/>
      <c r="C70" s="56">
        <v>100</v>
      </c>
      <c r="D70" s="56">
        <v>13.168724279835391</v>
      </c>
      <c r="E70" s="56">
        <v>37.448559670781897</v>
      </c>
      <c r="F70" s="56">
        <v>47.325102880658434</v>
      </c>
      <c r="G70" s="56">
        <v>2.0576131687242798</v>
      </c>
      <c r="H70" s="56">
        <v>100</v>
      </c>
      <c r="I70" s="56">
        <v>13.389830508474576</v>
      </c>
      <c r="J70" s="56">
        <v>42.881355932203391</v>
      </c>
      <c r="K70" s="56">
        <v>41.694915254237287</v>
      </c>
      <c r="L70" s="56">
        <v>2.0338983050847457</v>
      </c>
      <c r="M70" s="56">
        <v>100</v>
      </c>
      <c r="N70" s="56">
        <v>18.181818181818183</v>
      </c>
      <c r="O70" s="56">
        <v>36.363636363636367</v>
      </c>
      <c r="P70" s="56">
        <v>45.454545454545453</v>
      </c>
      <c r="Q70" s="56">
        <v>0</v>
      </c>
      <c r="R70" s="56">
        <v>100</v>
      </c>
      <c r="S70" s="56">
        <v>9.2857142857142865</v>
      </c>
      <c r="T70" s="56">
        <v>42.857142857142854</v>
      </c>
      <c r="U70" s="56">
        <v>46.428571428571431</v>
      </c>
      <c r="V70" s="56">
        <v>1.4285714285714286</v>
      </c>
    </row>
    <row r="71" spans="1:22" ht="15" customHeight="1">
      <c r="A71" s="48"/>
      <c r="B71" s="24" t="s">
        <v>36</v>
      </c>
      <c r="C71" s="38">
        <v>927</v>
      </c>
      <c r="D71" s="38">
        <v>198</v>
      </c>
      <c r="E71" s="38">
        <v>377</v>
      </c>
      <c r="F71" s="38">
        <v>342</v>
      </c>
      <c r="G71" s="38">
        <v>10</v>
      </c>
      <c r="H71" s="38">
        <v>844</v>
      </c>
      <c r="I71" s="38">
        <v>83</v>
      </c>
      <c r="J71" s="38">
        <v>357</v>
      </c>
      <c r="K71" s="38">
        <v>395</v>
      </c>
      <c r="L71" s="38">
        <v>9</v>
      </c>
      <c r="M71" s="38">
        <v>112</v>
      </c>
      <c r="N71" s="38">
        <v>7</v>
      </c>
      <c r="O71" s="38">
        <v>48</v>
      </c>
      <c r="P71" s="38">
        <v>56</v>
      </c>
      <c r="Q71" s="38">
        <v>1</v>
      </c>
      <c r="R71" s="38">
        <v>1264</v>
      </c>
      <c r="S71" s="38">
        <v>74</v>
      </c>
      <c r="T71" s="38">
        <v>619</v>
      </c>
      <c r="U71" s="38">
        <v>555</v>
      </c>
      <c r="V71" s="38">
        <v>16</v>
      </c>
    </row>
    <row r="72" spans="1:22" ht="15" customHeight="1">
      <c r="A72" s="48"/>
      <c r="B72" s="24"/>
      <c r="C72" s="56">
        <v>100</v>
      </c>
      <c r="D72" s="56">
        <v>21.359223300970871</v>
      </c>
      <c r="E72" s="56">
        <v>40.668824163969795</v>
      </c>
      <c r="F72" s="56">
        <v>36.893203883495147</v>
      </c>
      <c r="G72" s="56">
        <v>1.0787486515641855</v>
      </c>
      <c r="H72" s="56">
        <v>100</v>
      </c>
      <c r="I72" s="56">
        <v>9.8341232227488149</v>
      </c>
      <c r="J72" s="56">
        <v>42.29857819905213</v>
      </c>
      <c r="K72" s="56">
        <v>46.800947867298575</v>
      </c>
      <c r="L72" s="56">
        <v>1.066350710900474</v>
      </c>
      <c r="M72" s="56">
        <v>100</v>
      </c>
      <c r="N72" s="56">
        <v>6.25</v>
      </c>
      <c r="O72" s="56">
        <v>42.857142857142854</v>
      </c>
      <c r="P72" s="56">
        <v>50</v>
      </c>
      <c r="Q72" s="56">
        <v>0.89285714285714279</v>
      </c>
      <c r="R72" s="56">
        <v>100</v>
      </c>
      <c r="S72" s="56">
        <v>5.8544303797468356</v>
      </c>
      <c r="T72" s="56">
        <v>48.971518987341774</v>
      </c>
      <c r="U72" s="56">
        <v>43.908227848101269</v>
      </c>
      <c r="V72" s="56">
        <v>1.2658227848101267</v>
      </c>
    </row>
    <row r="73" spans="1:22" ht="15" customHeight="1">
      <c r="A73" s="48"/>
      <c r="B73" s="24" t="s">
        <v>2</v>
      </c>
      <c r="C73" s="38">
        <v>12</v>
      </c>
      <c r="D73" s="38">
        <v>5</v>
      </c>
      <c r="E73" s="38">
        <v>5</v>
      </c>
      <c r="F73" s="38">
        <v>1</v>
      </c>
      <c r="G73" s="38">
        <v>1</v>
      </c>
      <c r="H73" s="38">
        <v>29</v>
      </c>
      <c r="I73" s="38">
        <v>4</v>
      </c>
      <c r="J73" s="38">
        <v>11</v>
      </c>
      <c r="K73" s="38">
        <v>12</v>
      </c>
      <c r="L73" s="38">
        <v>2</v>
      </c>
      <c r="M73" s="38">
        <v>0</v>
      </c>
      <c r="N73" s="38">
        <v>0</v>
      </c>
      <c r="O73" s="38">
        <v>0</v>
      </c>
      <c r="P73" s="38">
        <v>0</v>
      </c>
      <c r="Q73" s="38">
        <v>0</v>
      </c>
      <c r="R73" s="38">
        <v>25</v>
      </c>
      <c r="S73" s="38">
        <v>1</v>
      </c>
      <c r="T73" s="38">
        <v>11</v>
      </c>
      <c r="U73" s="38">
        <v>12</v>
      </c>
      <c r="V73" s="38">
        <v>1</v>
      </c>
    </row>
    <row r="74" spans="1:22" ht="15" customHeight="1">
      <c r="A74" s="89"/>
      <c r="B74" s="88"/>
      <c r="C74" s="69">
        <v>100</v>
      </c>
      <c r="D74" s="69">
        <v>41.666666666666671</v>
      </c>
      <c r="E74" s="69">
        <v>41.666666666666671</v>
      </c>
      <c r="F74" s="69">
        <v>8.3333333333333321</v>
      </c>
      <c r="G74" s="69">
        <v>8.3333333333333321</v>
      </c>
      <c r="H74" s="69">
        <v>100</v>
      </c>
      <c r="I74" s="69">
        <v>13.793103448275861</v>
      </c>
      <c r="J74" s="69">
        <v>37.931034482758619</v>
      </c>
      <c r="K74" s="69">
        <v>41.379310344827587</v>
      </c>
      <c r="L74" s="69">
        <v>6.8965517241379306</v>
      </c>
      <c r="M74" s="69">
        <v>0</v>
      </c>
      <c r="N74" s="69">
        <v>0</v>
      </c>
      <c r="O74" s="69">
        <v>0</v>
      </c>
      <c r="P74" s="69">
        <v>0</v>
      </c>
      <c r="Q74" s="69">
        <v>0</v>
      </c>
      <c r="R74" s="69">
        <v>100</v>
      </c>
      <c r="S74" s="69">
        <v>4</v>
      </c>
      <c r="T74" s="69">
        <v>44</v>
      </c>
      <c r="U74" s="69">
        <v>48</v>
      </c>
      <c r="V74" s="69">
        <v>4</v>
      </c>
    </row>
    <row r="75" spans="1:22" ht="15" customHeight="1">
      <c r="A75" s="48" t="s">
        <v>396</v>
      </c>
      <c r="B75" s="24" t="s">
        <v>37</v>
      </c>
      <c r="C75" s="38">
        <v>268</v>
      </c>
      <c r="D75" s="38">
        <v>62</v>
      </c>
      <c r="E75" s="38">
        <v>89</v>
      </c>
      <c r="F75" s="38">
        <v>113</v>
      </c>
      <c r="G75" s="38">
        <v>4</v>
      </c>
      <c r="H75" s="38">
        <v>346</v>
      </c>
      <c r="I75" s="38">
        <v>41</v>
      </c>
      <c r="J75" s="38">
        <v>139</v>
      </c>
      <c r="K75" s="38">
        <v>161</v>
      </c>
      <c r="L75" s="38">
        <v>5</v>
      </c>
      <c r="M75" s="38">
        <v>27</v>
      </c>
      <c r="N75" s="38">
        <v>2</v>
      </c>
      <c r="O75" s="38">
        <v>12</v>
      </c>
      <c r="P75" s="38">
        <v>13</v>
      </c>
      <c r="Q75" s="38">
        <v>0</v>
      </c>
      <c r="R75" s="38">
        <v>268</v>
      </c>
      <c r="S75" s="38">
        <v>26</v>
      </c>
      <c r="T75" s="38">
        <v>119</v>
      </c>
      <c r="U75" s="38">
        <v>119</v>
      </c>
      <c r="V75" s="38">
        <v>4</v>
      </c>
    </row>
    <row r="76" spans="1:22" ht="15" customHeight="1">
      <c r="A76" s="48" t="s">
        <v>397</v>
      </c>
      <c r="B76" s="24"/>
      <c r="C76" s="56">
        <v>100</v>
      </c>
      <c r="D76" s="56">
        <v>23.134328358208954</v>
      </c>
      <c r="E76" s="56">
        <v>33.208955223880601</v>
      </c>
      <c r="F76" s="56">
        <v>42.164179104477611</v>
      </c>
      <c r="G76" s="56">
        <v>1.4925373134328357</v>
      </c>
      <c r="H76" s="56">
        <v>100.00000000000001</v>
      </c>
      <c r="I76" s="56">
        <v>11.849710982658959</v>
      </c>
      <c r="J76" s="56">
        <v>40.173410404624278</v>
      </c>
      <c r="K76" s="56">
        <v>46.531791907514453</v>
      </c>
      <c r="L76" s="56">
        <v>1.4450867052023122</v>
      </c>
      <c r="M76" s="56">
        <v>100</v>
      </c>
      <c r="N76" s="56">
        <v>7.4074074074074066</v>
      </c>
      <c r="O76" s="56">
        <v>44.444444444444443</v>
      </c>
      <c r="P76" s="56">
        <v>48.148148148148145</v>
      </c>
      <c r="Q76" s="56">
        <v>0</v>
      </c>
      <c r="R76" s="56">
        <v>100.00000000000001</v>
      </c>
      <c r="S76" s="56">
        <v>9.7014925373134329</v>
      </c>
      <c r="T76" s="56">
        <v>44.402985074626869</v>
      </c>
      <c r="U76" s="56">
        <v>44.402985074626869</v>
      </c>
      <c r="V76" s="56">
        <v>1.4925373134328357</v>
      </c>
    </row>
    <row r="77" spans="1:22" ht="15" customHeight="1">
      <c r="A77" s="48"/>
      <c r="B77" s="24" t="s">
        <v>38</v>
      </c>
      <c r="C77" s="38">
        <v>309</v>
      </c>
      <c r="D77" s="38">
        <v>64</v>
      </c>
      <c r="E77" s="38">
        <v>116</v>
      </c>
      <c r="F77" s="38">
        <v>123</v>
      </c>
      <c r="G77" s="38">
        <v>6</v>
      </c>
      <c r="H77" s="38">
        <v>557</v>
      </c>
      <c r="I77" s="38">
        <v>61</v>
      </c>
      <c r="J77" s="38">
        <v>238</v>
      </c>
      <c r="K77" s="38">
        <v>244</v>
      </c>
      <c r="L77" s="38">
        <v>14</v>
      </c>
      <c r="M77" s="38">
        <v>46</v>
      </c>
      <c r="N77" s="38">
        <v>4</v>
      </c>
      <c r="O77" s="38">
        <v>19</v>
      </c>
      <c r="P77" s="38">
        <v>22</v>
      </c>
      <c r="Q77" s="38">
        <v>1</v>
      </c>
      <c r="R77" s="38">
        <v>383</v>
      </c>
      <c r="S77" s="38">
        <v>34</v>
      </c>
      <c r="T77" s="38">
        <v>199</v>
      </c>
      <c r="U77" s="38">
        <v>147</v>
      </c>
      <c r="V77" s="38">
        <v>3</v>
      </c>
    </row>
    <row r="78" spans="1:22" ht="15" customHeight="1">
      <c r="A78" s="54"/>
      <c r="B78" s="24"/>
      <c r="C78" s="56">
        <v>100</v>
      </c>
      <c r="D78" s="56">
        <v>20.711974110032365</v>
      </c>
      <c r="E78" s="56">
        <v>37.540453074433657</v>
      </c>
      <c r="F78" s="56">
        <v>39.805825242718448</v>
      </c>
      <c r="G78" s="56">
        <v>1.9417475728155338</v>
      </c>
      <c r="H78" s="56">
        <v>100</v>
      </c>
      <c r="I78" s="56">
        <v>10.951526032315979</v>
      </c>
      <c r="J78" s="56">
        <v>42.72890484739677</v>
      </c>
      <c r="K78" s="56">
        <v>43.806104129263915</v>
      </c>
      <c r="L78" s="56">
        <v>2.5134649910233393</v>
      </c>
      <c r="M78" s="56">
        <v>100.00000000000001</v>
      </c>
      <c r="N78" s="56">
        <v>8.695652173913043</v>
      </c>
      <c r="O78" s="56">
        <v>41.304347826086953</v>
      </c>
      <c r="P78" s="56">
        <v>47.826086956521742</v>
      </c>
      <c r="Q78" s="56">
        <v>2.1739130434782608</v>
      </c>
      <c r="R78" s="56">
        <v>100</v>
      </c>
      <c r="S78" s="56">
        <v>8.8772845953002602</v>
      </c>
      <c r="T78" s="56">
        <v>51.958224543080945</v>
      </c>
      <c r="U78" s="56">
        <v>38.381201044386422</v>
      </c>
      <c r="V78" s="56">
        <v>0.7832898172323759</v>
      </c>
    </row>
    <row r="79" spans="1:22" ht="15" customHeight="1">
      <c r="A79" s="48"/>
      <c r="B79" s="24" t="s">
        <v>39</v>
      </c>
      <c r="C79" s="38">
        <v>1325</v>
      </c>
      <c r="D79" s="38">
        <v>216</v>
      </c>
      <c r="E79" s="38">
        <v>616</v>
      </c>
      <c r="F79" s="38">
        <v>462</v>
      </c>
      <c r="G79" s="38">
        <v>31</v>
      </c>
      <c r="H79" s="38">
        <v>1084</v>
      </c>
      <c r="I79" s="38">
        <v>113</v>
      </c>
      <c r="J79" s="38">
        <v>479</v>
      </c>
      <c r="K79" s="38">
        <v>478</v>
      </c>
      <c r="L79" s="38">
        <v>14</v>
      </c>
      <c r="M79" s="38">
        <v>109</v>
      </c>
      <c r="N79" s="38">
        <v>10</v>
      </c>
      <c r="O79" s="38">
        <v>47</v>
      </c>
      <c r="P79" s="38">
        <v>50</v>
      </c>
      <c r="Q79" s="38">
        <v>2</v>
      </c>
      <c r="R79" s="38">
        <v>1040</v>
      </c>
      <c r="S79" s="38">
        <v>45</v>
      </c>
      <c r="T79" s="38">
        <v>509</v>
      </c>
      <c r="U79" s="38">
        <v>478</v>
      </c>
      <c r="V79" s="38">
        <v>8</v>
      </c>
    </row>
    <row r="80" spans="1:22" ht="15" customHeight="1">
      <c r="A80" s="48"/>
      <c r="B80" s="24"/>
      <c r="C80" s="56">
        <v>100</v>
      </c>
      <c r="D80" s="56">
        <v>16.30188679245283</v>
      </c>
      <c r="E80" s="56">
        <v>46.490566037735846</v>
      </c>
      <c r="F80" s="56">
        <v>34.867924528301884</v>
      </c>
      <c r="G80" s="56">
        <v>2.3396226415094339</v>
      </c>
      <c r="H80" s="56">
        <v>100</v>
      </c>
      <c r="I80" s="56">
        <v>10.424354243542435</v>
      </c>
      <c r="J80" s="56">
        <v>44.188191881918819</v>
      </c>
      <c r="K80" s="56">
        <v>44.095940959409596</v>
      </c>
      <c r="L80" s="56">
        <v>1.2915129151291513</v>
      </c>
      <c r="M80" s="56">
        <v>100.00000000000001</v>
      </c>
      <c r="N80" s="56">
        <v>9.1743119266055047</v>
      </c>
      <c r="O80" s="56">
        <v>43.119266055045877</v>
      </c>
      <c r="P80" s="56">
        <v>45.871559633027523</v>
      </c>
      <c r="Q80" s="56">
        <v>1.834862385321101</v>
      </c>
      <c r="R80" s="56">
        <v>100</v>
      </c>
      <c r="S80" s="56">
        <v>4.3269230769230766</v>
      </c>
      <c r="T80" s="56">
        <v>48.942307692307693</v>
      </c>
      <c r="U80" s="56">
        <v>45.96153846153846</v>
      </c>
      <c r="V80" s="56">
        <v>0.76923076923076927</v>
      </c>
    </row>
    <row r="81" spans="1:22" ht="15" customHeight="1">
      <c r="A81" s="48"/>
      <c r="B81" s="24" t="s">
        <v>2</v>
      </c>
      <c r="C81" s="38">
        <v>161</v>
      </c>
      <c r="D81" s="38">
        <v>34</v>
      </c>
      <c r="E81" s="38">
        <v>54</v>
      </c>
      <c r="F81" s="38">
        <v>68</v>
      </c>
      <c r="G81" s="38">
        <v>5</v>
      </c>
      <c r="H81" s="38">
        <v>160</v>
      </c>
      <c r="I81" s="38">
        <v>12</v>
      </c>
      <c r="J81" s="38">
        <v>81</v>
      </c>
      <c r="K81" s="38">
        <v>61</v>
      </c>
      <c r="L81" s="38">
        <v>6</v>
      </c>
      <c r="M81" s="38">
        <v>18</v>
      </c>
      <c r="N81" s="38">
        <v>3</v>
      </c>
      <c r="O81" s="38">
        <v>4</v>
      </c>
      <c r="P81" s="38">
        <v>11</v>
      </c>
      <c r="Q81" s="38">
        <v>0</v>
      </c>
      <c r="R81" s="38">
        <v>164</v>
      </c>
      <c r="S81" s="38">
        <v>14</v>
      </c>
      <c r="T81" s="38">
        <v>75</v>
      </c>
      <c r="U81" s="38">
        <v>67</v>
      </c>
      <c r="V81" s="38">
        <v>8</v>
      </c>
    </row>
    <row r="82" spans="1:22" ht="15" customHeight="1">
      <c r="A82" s="90"/>
      <c r="B82" s="24"/>
      <c r="C82" s="56">
        <v>100.00000000000001</v>
      </c>
      <c r="D82" s="56">
        <v>21.118012422360248</v>
      </c>
      <c r="E82" s="56">
        <v>33.540372670807457</v>
      </c>
      <c r="F82" s="56">
        <v>42.236024844720497</v>
      </c>
      <c r="G82" s="56">
        <v>3.1055900621118013</v>
      </c>
      <c r="H82" s="56">
        <v>100</v>
      </c>
      <c r="I82" s="56">
        <v>7.5</v>
      </c>
      <c r="J82" s="56">
        <v>50.625</v>
      </c>
      <c r="K82" s="56">
        <v>38.125</v>
      </c>
      <c r="L82" s="56">
        <v>3.75</v>
      </c>
      <c r="M82" s="56">
        <v>100</v>
      </c>
      <c r="N82" s="56">
        <v>16.666666666666664</v>
      </c>
      <c r="O82" s="56">
        <v>22.222222222222221</v>
      </c>
      <c r="P82" s="56">
        <v>61.111111111111114</v>
      </c>
      <c r="Q82" s="56">
        <v>0</v>
      </c>
      <c r="R82" s="56">
        <v>100</v>
      </c>
      <c r="S82" s="56">
        <v>8.536585365853659</v>
      </c>
      <c r="T82" s="56">
        <v>45.731707317073173</v>
      </c>
      <c r="U82" s="56">
        <v>40.853658536585364</v>
      </c>
      <c r="V82" s="56">
        <v>4.8780487804878048</v>
      </c>
    </row>
    <row r="83" spans="1:22" ht="15" customHeight="1">
      <c r="A83" s="48" t="s">
        <v>396</v>
      </c>
      <c r="B83" s="24" t="s">
        <v>37</v>
      </c>
      <c r="C83" s="38">
        <v>331</v>
      </c>
      <c r="D83" s="38">
        <v>79</v>
      </c>
      <c r="E83" s="38">
        <v>108</v>
      </c>
      <c r="F83" s="38">
        <v>139</v>
      </c>
      <c r="G83" s="38">
        <v>5</v>
      </c>
      <c r="H83" s="38">
        <v>429</v>
      </c>
      <c r="I83" s="38">
        <v>51</v>
      </c>
      <c r="J83" s="38">
        <v>171</v>
      </c>
      <c r="K83" s="38">
        <v>199</v>
      </c>
      <c r="L83" s="38">
        <v>8</v>
      </c>
      <c r="M83" s="38">
        <v>34</v>
      </c>
      <c r="N83" s="38">
        <v>2</v>
      </c>
      <c r="O83" s="38">
        <v>19</v>
      </c>
      <c r="P83" s="38">
        <v>13</v>
      </c>
      <c r="Q83" s="38">
        <v>0</v>
      </c>
      <c r="R83" s="38">
        <v>356</v>
      </c>
      <c r="S83" s="38">
        <v>31</v>
      </c>
      <c r="T83" s="38">
        <v>161</v>
      </c>
      <c r="U83" s="38">
        <v>161</v>
      </c>
      <c r="V83" s="38">
        <v>3</v>
      </c>
    </row>
    <row r="84" spans="1:22" ht="15" customHeight="1">
      <c r="A84" s="48" t="s">
        <v>398</v>
      </c>
      <c r="B84" s="24"/>
      <c r="C84" s="56">
        <v>100</v>
      </c>
      <c r="D84" s="56">
        <v>23.867069486404834</v>
      </c>
      <c r="E84" s="56">
        <v>32.628398791540789</v>
      </c>
      <c r="F84" s="56">
        <v>41.993957703927492</v>
      </c>
      <c r="G84" s="56">
        <v>1.5105740181268883</v>
      </c>
      <c r="H84" s="56">
        <v>99.999999999999986</v>
      </c>
      <c r="I84" s="56">
        <v>11.888111888111888</v>
      </c>
      <c r="J84" s="56">
        <v>39.86013986013986</v>
      </c>
      <c r="K84" s="56">
        <v>46.386946386946384</v>
      </c>
      <c r="L84" s="56">
        <v>1.8648018648018647</v>
      </c>
      <c r="M84" s="56">
        <v>100</v>
      </c>
      <c r="N84" s="56">
        <v>5.8823529411764701</v>
      </c>
      <c r="O84" s="56">
        <v>55.882352941176471</v>
      </c>
      <c r="P84" s="56">
        <v>38.235294117647058</v>
      </c>
      <c r="Q84" s="56">
        <v>0</v>
      </c>
      <c r="R84" s="56">
        <v>100</v>
      </c>
      <c r="S84" s="56">
        <v>8.7078651685393265</v>
      </c>
      <c r="T84" s="56">
        <v>45.224719101123597</v>
      </c>
      <c r="U84" s="56">
        <v>45.224719101123597</v>
      </c>
      <c r="V84" s="56">
        <v>0.84269662921348309</v>
      </c>
    </row>
    <row r="85" spans="1:22" ht="15" customHeight="1">
      <c r="A85" s="48"/>
      <c r="B85" s="24" t="s">
        <v>38</v>
      </c>
      <c r="C85" s="38">
        <v>419</v>
      </c>
      <c r="D85" s="38">
        <v>82</v>
      </c>
      <c r="E85" s="38">
        <v>153</v>
      </c>
      <c r="F85" s="38">
        <v>177</v>
      </c>
      <c r="G85" s="38">
        <v>7</v>
      </c>
      <c r="H85" s="38">
        <v>719</v>
      </c>
      <c r="I85" s="38">
        <v>80</v>
      </c>
      <c r="J85" s="38">
        <v>318</v>
      </c>
      <c r="K85" s="38">
        <v>306</v>
      </c>
      <c r="L85" s="38">
        <v>15</v>
      </c>
      <c r="M85" s="38">
        <v>68</v>
      </c>
      <c r="N85" s="38">
        <v>7</v>
      </c>
      <c r="O85" s="38">
        <v>25</v>
      </c>
      <c r="P85" s="38">
        <v>34</v>
      </c>
      <c r="Q85" s="38">
        <v>2</v>
      </c>
      <c r="R85" s="38">
        <v>546</v>
      </c>
      <c r="S85" s="38">
        <v>50</v>
      </c>
      <c r="T85" s="38">
        <v>277</v>
      </c>
      <c r="U85" s="38">
        <v>212</v>
      </c>
      <c r="V85" s="38">
        <v>7</v>
      </c>
    </row>
    <row r="86" spans="1:22" ht="15" customHeight="1">
      <c r="A86" s="48"/>
      <c r="B86" s="24"/>
      <c r="C86" s="56">
        <v>100.00000000000001</v>
      </c>
      <c r="D86" s="56">
        <v>19.570405727923628</v>
      </c>
      <c r="E86" s="56">
        <v>36.515513126491648</v>
      </c>
      <c r="F86" s="56">
        <v>42.243436754176614</v>
      </c>
      <c r="G86" s="56">
        <v>1.6706443914081146</v>
      </c>
      <c r="H86" s="56">
        <v>100</v>
      </c>
      <c r="I86" s="56">
        <v>11.126564673157164</v>
      </c>
      <c r="J86" s="56">
        <v>44.228094575799723</v>
      </c>
      <c r="K86" s="56">
        <v>42.559109874826149</v>
      </c>
      <c r="L86" s="56">
        <v>2.0862308762169679</v>
      </c>
      <c r="M86" s="56">
        <v>100</v>
      </c>
      <c r="N86" s="56">
        <v>10.294117647058822</v>
      </c>
      <c r="O86" s="56">
        <v>36.764705882352942</v>
      </c>
      <c r="P86" s="56">
        <v>50</v>
      </c>
      <c r="Q86" s="56">
        <v>2.9411764705882351</v>
      </c>
      <c r="R86" s="56">
        <v>100</v>
      </c>
      <c r="S86" s="56">
        <v>9.1575091575091569</v>
      </c>
      <c r="T86" s="56">
        <v>50.73260073260073</v>
      </c>
      <c r="U86" s="56">
        <v>38.827838827838832</v>
      </c>
      <c r="V86" s="56">
        <v>1.2820512820512819</v>
      </c>
    </row>
    <row r="87" spans="1:22" ht="15" customHeight="1">
      <c r="A87" s="48"/>
      <c r="B87" s="24" t="s">
        <v>39</v>
      </c>
      <c r="C87" s="38">
        <v>1133</v>
      </c>
      <c r="D87" s="38">
        <v>180</v>
      </c>
      <c r="E87" s="38">
        <v>563</v>
      </c>
      <c r="F87" s="38">
        <v>362</v>
      </c>
      <c r="G87" s="38">
        <v>28</v>
      </c>
      <c r="H87" s="38">
        <v>815</v>
      </c>
      <c r="I87" s="38">
        <v>76</v>
      </c>
      <c r="J87" s="38">
        <v>358</v>
      </c>
      <c r="K87" s="38">
        <v>370</v>
      </c>
      <c r="L87" s="38">
        <v>11</v>
      </c>
      <c r="M87" s="38">
        <v>75</v>
      </c>
      <c r="N87" s="38">
        <v>6</v>
      </c>
      <c r="O87" s="38">
        <v>34</v>
      </c>
      <c r="P87" s="38">
        <v>34</v>
      </c>
      <c r="Q87" s="38">
        <v>1</v>
      </c>
      <c r="R87" s="38">
        <v>768</v>
      </c>
      <c r="S87" s="38">
        <v>24</v>
      </c>
      <c r="T87" s="38">
        <v>376</v>
      </c>
      <c r="U87" s="38">
        <v>363</v>
      </c>
      <c r="V87" s="38">
        <v>5</v>
      </c>
    </row>
    <row r="88" spans="1:22" ht="15" customHeight="1">
      <c r="A88" s="48"/>
      <c r="B88" s="24"/>
      <c r="C88" s="56">
        <v>100</v>
      </c>
      <c r="D88" s="56">
        <v>15.887025595763459</v>
      </c>
      <c r="E88" s="56">
        <v>49.691085613415709</v>
      </c>
      <c r="F88" s="56">
        <v>31.950573698146513</v>
      </c>
      <c r="G88" s="56">
        <v>2.4713150926743159</v>
      </c>
      <c r="H88" s="56">
        <v>99.999999999999986</v>
      </c>
      <c r="I88" s="56">
        <v>9.3251533742331283</v>
      </c>
      <c r="J88" s="56">
        <v>43.926380368098158</v>
      </c>
      <c r="K88" s="56">
        <v>45.398773006134967</v>
      </c>
      <c r="L88" s="56">
        <v>1.3496932515337423</v>
      </c>
      <c r="M88" s="56">
        <v>99.999999999999986</v>
      </c>
      <c r="N88" s="56">
        <v>8</v>
      </c>
      <c r="O88" s="56">
        <v>45.333333333333329</v>
      </c>
      <c r="P88" s="56">
        <v>45.333333333333329</v>
      </c>
      <c r="Q88" s="56">
        <v>1.3333333333333335</v>
      </c>
      <c r="R88" s="56">
        <v>100</v>
      </c>
      <c r="S88" s="56">
        <v>3.125</v>
      </c>
      <c r="T88" s="56">
        <v>48.958333333333329</v>
      </c>
      <c r="U88" s="56">
        <v>47.265625</v>
      </c>
      <c r="V88" s="56">
        <v>0.65104166666666674</v>
      </c>
    </row>
    <row r="89" spans="1:22" ht="15" customHeight="1">
      <c r="A89" s="48"/>
      <c r="B89" s="24" t="s">
        <v>2</v>
      </c>
      <c r="C89" s="38">
        <v>180</v>
      </c>
      <c r="D89" s="38">
        <v>35</v>
      </c>
      <c r="E89" s="38">
        <v>51</v>
      </c>
      <c r="F89" s="38">
        <v>88</v>
      </c>
      <c r="G89" s="38">
        <v>6</v>
      </c>
      <c r="H89" s="38">
        <v>184</v>
      </c>
      <c r="I89" s="38">
        <v>20</v>
      </c>
      <c r="J89" s="38">
        <v>90</v>
      </c>
      <c r="K89" s="38">
        <v>69</v>
      </c>
      <c r="L89" s="38">
        <v>5</v>
      </c>
      <c r="M89" s="38">
        <v>23</v>
      </c>
      <c r="N89" s="38">
        <v>4</v>
      </c>
      <c r="O89" s="38">
        <v>4</v>
      </c>
      <c r="P89" s="38">
        <v>15</v>
      </c>
      <c r="Q89" s="38">
        <v>0</v>
      </c>
      <c r="R89" s="38">
        <v>185</v>
      </c>
      <c r="S89" s="38">
        <v>14</v>
      </c>
      <c r="T89" s="38">
        <v>88</v>
      </c>
      <c r="U89" s="38">
        <v>75</v>
      </c>
      <c r="V89" s="38">
        <v>8</v>
      </c>
    </row>
    <row r="90" spans="1:22" ht="15" customHeight="1">
      <c r="A90" s="90"/>
      <c r="B90" s="24"/>
      <c r="C90" s="56">
        <v>99.999999999999986</v>
      </c>
      <c r="D90" s="56">
        <v>19.444444444444446</v>
      </c>
      <c r="E90" s="56">
        <v>28.333333333333332</v>
      </c>
      <c r="F90" s="56">
        <v>48.888888888888886</v>
      </c>
      <c r="G90" s="56">
        <v>3.3333333333333335</v>
      </c>
      <c r="H90" s="56">
        <v>100</v>
      </c>
      <c r="I90" s="56">
        <v>10.869565217391305</v>
      </c>
      <c r="J90" s="56">
        <v>48.913043478260867</v>
      </c>
      <c r="K90" s="56">
        <v>37.5</v>
      </c>
      <c r="L90" s="56">
        <v>2.7173913043478262</v>
      </c>
      <c r="M90" s="56">
        <v>100</v>
      </c>
      <c r="N90" s="56">
        <v>17.391304347826086</v>
      </c>
      <c r="O90" s="56">
        <v>17.391304347826086</v>
      </c>
      <c r="P90" s="56">
        <v>65.217391304347828</v>
      </c>
      <c r="Q90" s="56">
        <v>0</v>
      </c>
      <c r="R90" s="56">
        <v>100</v>
      </c>
      <c r="S90" s="56">
        <v>7.5675675675675684</v>
      </c>
      <c r="T90" s="56">
        <v>47.567567567567572</v>
      </c>
      <c r="U90" s="56">
        <v>40.54054054054054</v>
      </c>
      <c r="V90" s="56">
        <v>4.3243243243243246</v>
      </c>
    </row>
    <row r="91" spans="1:22" ht="15" customHeight="1">
      <c r="A91" s="48" t="s">
        <v>409</v>
      </c>
      <c r="B91" s="24" t="s">
        <v>40</v>
      </c>
      <c r="C91" s="38">
        <v>26</v>
      </c>
      <c r="D91" s="38">
        <v>3</v>
      </c>
      <c r="E91" s="38">
        <v>12</v>
      </c>
      <c r="F91" s="38">
        <v>11</v>
      </c>
      <c r="G91" s="38">
        <v>0</v>
      </c>
      <c r="H91" s="38">
        <v>426</v>
      </c>
      <c r="I91" s="38">
        <v>58</v>
      </c>
      <c r="J91" s="38">
        <v>154</v>
      </c>
      <c r="K91" s="38">
        <v>202</v>
      </c>
      <c r="L91" s="38">
        <v>12</v>
      </c>
      <c r="M91" s="38">
        <v>8</v>
      </c>
      <c r="N91" s="38">
        <v>2</v>
      </c>
      <c r="O91" s="38">
        <v>3</v>
      </c>
      <c r="P91" s="38">
        <v>3</v>
      </c>
      <c r="Q91" s="38">
        <v>0</v>
      </c>
      <c r="R91" s="38">
        <v>109</v>
      </c>
      <c r="S91" s="38">
        <v>11</v>
      </c>
      <c r="T91" s="38">
        <v>39</v>
      </c>
      <c r="U91" s="38">
        <v>56</v>
      </c>
      <c r="V91" s="38">
        <v>3</v>
      </c>
    </row>
    <row r="92" spans="1:22" ht="15" customHeight="1">
      <c r="A92" s="48"/>
      <c r="B92" s="24"/>
      <c r="C92" s="56">
        <v>100</v>
      </c>
      <c r="D92" s="56">
        <v>11.538461538461538</v>
      </c>
      <c r="E92" s="56">
        <v>46.153846153846153</v>
      </c>
      <c r="F92" s="56">
        <v>42.307692307692307</v>
      </c>
      <c r="G92" s="56">
        <v>0</v>
      </c>
      <c r="H92" s="56">
        <v>100.00000000000001</v>
      </c>
      <c r="I92" s="56">
        <v>13.615023474178404</v>
      </c>
      <c r="J92" s="56">
        <v>36.15023474178404</v>
      </c>
      <c r="K92" s="56">
        <v>47.417840375586856</v>
      </c>
      <c r="L92" s="56">
        <v>2.8169014084507045</v>
      </c>
      <c r="M92" s="56">
        <v>100</v>
      </c>
      <c r="N92" s="56">
        <v>25</v>
      </c>
      <c r="O92" s="56">
        <v>37.5</v>
      </c>
      <c r="P92" s="56">
        <v>37.5</v>
      </c>
      <c r="Q92" s="56">
        <v>0</v>
      </c>
      <c r="R92" s="56">
        <v>100</v>
      </c>
      <c r="S92" s="56">
        <v>10.091743119266056</v>
      </c>
      <c r="T92" s="56">
        <v>35.779816513761467</v>
      </c>
      <c r="U92" s="56">
        <v>51.37614678899083</v>
      </c>
      <c r="V92" s="56">
        <v>2.7522935779816518</v>
      </c>
    </row>
    <row r="93" spans="1:22" ht="15" customHeight="1">
      <c r="A93" s="48"/>
      <c r="B93" s="24" t="s">
        <v>41</v>
      </c>
      <c r="C93" s="38">
        <v>107</v>
      </c>
      <c r="D93" s="38">
        <v>9</v>
      </c>
      <c r="E93" s="38">
        <v>43</v>
      </c>
      <c r="F93" s="38">
        <v>48</v>
      </c>
      <c r="G93" s="38">
        <v>7</v>
      </c>
      <c r="H93" s="38">
        <v>566</v>
      </c>
      <c r="I93" s="38">
        <v>56</v>
      </c>
      <c r="J93" s="38">
        <v>234</v>
      </c>
      <c r="K93" s="38">
        <v>261</v>
      </c>
      <c r="L93" s="38">
        <v>15</v>
      </c>
      <c r="M93" s="38">
        <v>24</v>
      </c>
      <c r="N93" s="38">
        <v>4</v>
      </c>
      <c r="O93" s="38">
        <v>8</v>
      </c>
      <c r="P93" s="38">
        <v>10</v>
      </c>
      <c r="Q93" s="38">
        <v>2</v>
      </c>
      <c r="R93" s="38">
        <v>388</v>
      </c>
      <c r="S93" s="38">
        <v>25</v>
      </c>
      <c r="T93" s="38">
        <v>170</v>
      </c>
      <c r="U93" s="38">
        <v>188</v>
      </c>
      <c r="V93" s="38">
        <v>5</v>
      </c>
    </row>
    <row r="94" spans="1:22" ht="15" customHeight="1">
      <c r="A94" s="48"/>
      <c r="B94" s="24"/>
      <c r="C94" s="56">
        <v>100</v>
      </c>
      <c r="D94" s="56">
        <v>8.4112149532710276</v>
      </c>
      <c r="E94" s="56">
        <v>40.186915887850468</v>
      </c>
      <c r="F94" s="56">
        <v>44.859813084112147</v>
      </c>
      <c r="G94" s="56">
        <v>6.5420560747663545</v>
      </c>
      <c r="H94" s="56">
        <v>100</v>
      </c>
      <c r="I94" s="56">
        <v>9.8939929328621901</v>
      </c>
      <c r="J94" s="56">
        <v>41.342756183745585</v>
      </c>
      <c r="K94" s="56">
        <v>46.113074204946997</v>
      </c>
      <c r="L94" s="56">
        <v>2.6501766784452299</v>
      </c>
      <c r="M94" s="56">
        <v>99.999999999999986</v>
      </c>
      <c r="N94" s="56">
        <v>16.666666666666664</v>
      </c>
      <c r="O94" s="56">
        <v>33.333333333333329</v>
      </c>
      <c r="P94" s="56">
        <v>41.666666666666671</v>
      </c>
      <c r="Q94" s="56">
        <v>8.3333333333333321</v>
      </c>
      <c r="R94" s="56">
        <v>100</v>
      </c>
      <c r="S94" s="56">
        <v>6.4432989690721643</v>
      </c>
      <c r="T94" s="56">
        <v>43.814432989690722</v>
      </c>
      <c r="U94" s="56">
        <v>48.453608247422679</v>
      </c>
      <c r="V94" s="56">
        <v>1.2886597938144329</v>
      </c>
    </row>
    <row r="95" spans="1:22" ht="15" customHeight="1">
      <c r="A95" s="48"/>
      <c r="B95" s="24" t="s">
        <v>42</v>
      </c>
      <c r="C95" s="38">
        <v>232</v>
      </c>
      <c r="D95" s="38">
        <v>23</v>
      </c>
      <c r="E95" s="38">
        <v>84</v>
      </c>
      <c r="F95" s="38">
        <v>118</v>
      </c>
      <c r="G95" s="38">
        <v>7</v>
      </c>
      <c r="H95" s="38">
        <v>454</v>
      </c>
      <c r="I95" s="38">
        <v>38</v>
      </c>
      <c r="J95" s="38">
        <v>230</v>
      </c>
      <c r="K95" s="38">
        <v>180</v>
      </c>
      <c r="L95" s="38">
        <v>6</v>
      </c>
      <c r="M95" s="38">
        <v>35</v>
      </c>
      <c r="N95" s="38">
        <v>2</v>
      </c>
      <c r="O95" s="38">
        <v>17</v>
      </c>
      <c r="P95" s="38">
        <v>15</v>
      </c>
      <c r="Q95" s="38">
        <v>1</v>
      </c>
      <c r="R95" s="38">
        <v>449</v>
      </c>
      <c r="S95" s="38">
        <v>27</v>
      </c>
      <c r="T95" s="38">
        <v>206</v>
      </c>
      <c r="U95" s="38">
        <v>211</v>
      </c>
      <c r="V95" s="38">
        <v>5</v>
      </c>
    </row>
    <row r="96" spans="1:22" ht="15" customHeight="1">
      <c r="A96" s="48"/>
      <c r="B96" s="24"/>
      <c r="C96" s="56">
        <v>100</v>
      </c>
      <c r="D96" s="56">
        <v>9.9137931034482758</v>
      </c>
      <c r="E96" s="56">
        <v>36.206896551724135</v>
      </c>
      <c r="F96" s="56">
        <v>50.862068965517238</v>
      </c>
      <c r="G96" s="56">
        <v>3.0172413793103448</v>
      </c>
      <c r="H96" s="56">
        <v>100</v>
      </c>
      <c r="I96" s="56">
        <v>8.3700440528634363</v>
      </c>
      <c r="J96" s="56">
        <v>50.660792951541858</v>
      </c>
      <c r="K96" s="56">
        <v>39.647577092511014</v>
      </c>
      <c r="L96" s="56">
        <v>1.3215859030837005</v>
      </c>
      <c r="M96" s="56">
        <v>100</v>
      </c>
      <c r="N96" s="56">
        <v>5.7142857142857144</v>
      </c>
      <c r="O96" s="56">
        <v>48.571428571428569</v>
      </c>
      <c r="P96" s="56">
        <v>42.857142857142854</v>
      </c>
      <c r="Q96" s="56">
        <v>2.8571428571428572</v>
      </c>
      <c r="R96" s="56">
        <v>100</v>
      </c>
      <c r="S96" s="56">
        <v>6.0133630289532292</v>
      </c>
      <c r="T96" s="56">
        <v>45.879732739420938</v>
      </c>
      <c r="U96" s="56">
        <v>46.993318485523382</v>
      </c>
      <c r="V96" s="56">
        <v>1.1135857461024499</v>
      </c>
    </row>
    <row r="97" spans="1:22" ht="15" customHeight="1">
      <c r="A97" s="48"/>
      <c r="B97" s="24" t="s">
        <v>43</v>
      </c>
      <c r="C97" s="38">
        <v>283</v>
      </c>
      <c r="D97" s="38">
        <v>32</v>
      </c>
      <c r="E97" s="38">
        <v>119</v>
      </c>
      <c r="F97" s="38">
        <v>128</v>
      </c>
      <c r="G97" s="38">
        <v>4</v>
      </c>
      <c r="H97" s="38">
        <v>239</v>
      </c>
      <c r="I97" s="38">
        <v>11</v>
      </c>
      <c r="J97" s="38">
        <v>107</v>
      </c>
      <c r="K97" s="38">
        <v>119</v>
      </c>
      <c r="L97" s="38">
        <v>2</v>
      </c>
      <c r="M97" s="38">
        <v>33</v>
      </c>
      <c r="N97" s="38">
        <v>4</v>
      </c>
      <c r="O97" s="38">
        <v>14</v>
      </c>
      <c r="P97" s="38">
        <v>15</v>
      </c>
      <c r="Q97" s="38">
        <v>0</v>
      </c>
      <c r="R97" s="38">
        <v>359</v>
      </c>
      <c r="S97" s="38">
        <v>22</v>
      </c>
      <c r="T97" s="38">
        <v>191</v>
      </c>
      <c r="U97" s="38">
        <v>141</v>
      </c>
      <c r="V97" s="38">
        <v>5</v>
      </c>
    </row>
    <row r="98" spans="1:22" ht="15" customHeight="1">
      <c r="A98" s="48"/>
      <c r="B98" s="24"/>
      <c r="C98" s="56">
        <v>100</v>
      </c>
      <c r="D98" s="56">
        <v>11.307420494699647</v>
      </c>
      <c r="E98" s="56">
        <v>42.049469964664311</v>
      </c>
      <c r="F98" s="56">
        <v>45.229681978798588</v>
      </c>
      <c r="G98" s="56">
        <v>1.4134275618374559</v>
      </c>
      <c r="H98" s="56">
        <v>100.00000000000001</v>
      </c>
      <c r="I98" s="56">
        <v>4.6025104602510458</v>
      </c>
      <c r="J98" s="56">
        <v>44.769874476987447</v>
      </c>
      <c r="K98" s="56">
        <v>49.7907949790795</v>
      </c>
      <c r="L98" s="56">
        <v>0.83682008368200833</v>
      </c>
      <c r="M98" s="56">
        <v>100</v>
      </c>
      <c r="N98" s="56">
        <v>12.121212121212121</v>
      </c>
      <c r="O98" s="56">
        <v>42.424242424242422</v>
      </c>
      <c r="P98" s="56">
        <v>45.454545454545453</v>
      </c>
      <c r="Q98" s="56">
        <v>0</v>
      </c>
      <c r="R98" s="56">
        <v>100</v>
      </c>
      <c r="S98" s="56">
        <v>6.1281337047353759</v>
      </c>
      <c r="T98" s="56">
        <v>53.203342618384397</v>
      </c>
      <c r="U98" s="56">
        <v>39.275766016713092</v>
      </c>
      <c r="V98" s="56">
        <v>1.392757660167131</v>
      </c>
    </row>
    <row r="99" spans="1:22" ht="15" customHeight="1">
      <c r="A99" s="48"/>
      <c r="B99" s="24" t="s">
        <v>44</v>
      </c>
      <c r="C99" s="38">
        <v>356</v>
      </c>
      <c r="D99" s="38">
        <v>43</v>
      </c>
      <c r="E99" s="38">
        <v>163</v>
      </c>
      <c r="F99" s="38">
        <v>136</v>
      </c>
      <c r="G99" s="38">
        <v>14</v>
      </c>
      <c r="H99" s="38">
        <v>179</v>
      </c>
      <c r="I99" s="38">
        <v>21</v>
      </c>
      <c r="J99" s="38">
        <v>85</v>
      </c>
      <c r="K99" s="38">
        <v>71</v>
      </c>
      <c r="L99" s="38">
        <v>2</v>
      </c>
      <c r="M99" s="38">
        <v>30</v>
      </c>
      <c r="N99" s="38">
        <v>1</v>
      </c>
      <c r="O99" s="38">
        <v>10</v>
      </c>
      <c r="P99" s="38">
        <v>19</v>
      </c>
      <c r="Q99" s="38">
        <v>0</v>
      </c>
      <c r="R99" s="38">
        <v>222</v>
      </c>
      <c r="S99" s="38">
        <v>15</v>
      </c>
      <c r="T99" s="38">
        <v>115</v>
      </c>
      <c r="U99" s="38">
        <v>90</v>
      </c>
      <c r="V99" s="38">
        <v>2</v>
      </c>
    </row>
    <row r="100" spans="1:22" ht="15" customHeight="1">
      <c r="A100" s="48"/>
      <c r="B100" s="24"/>
      <c r="C100" s="56">
        <v>100</v>
      </c>
      <c r="D100" s="56">
        <v>12.078651685393259</v>
      </c>
      <c r="E100" s="56">
        <v>45.786516853932582</v>
      </c>
      <c r="F100" s="56">
        <v>38.202247191011232</v>
      </c>
      <c r="G100" s="56">
        <v>3.9325842696629212</v>
      </c>
      <c r="H100" s="56">
        <v>100</v>
      </c>
      <c r="I100" s="56">
        <v>11.731843575418994</v>
      </c>
      <c r="J100" s="56">
        <v>47.486033519553075</v>
      </c>
      <c r="K100" s="56">
        <v>39.664804469273747</v>
      </c>
      <c r="L100" s="56">
        <v>1.1173184357541899</v>
      </c>
      <c r="M100" s="56">
        <v>100</v>
      </c>
      <c r="N100" s="56">
        <v>3.3333333333333335</v>
      </c>
      <c r="O100" s="56">
        <v>33.333333333333329</v>
      </c>
      <c r="P100" s="56">
        <v>63.333333333333329</v>
      </c>
      <c r="Q100" s="56">
        <v>0</v>
      </c>
      <c r="R100" s="56">
        <v>100.00000000000001</v>
      </c>
      <c r="S100" s="56">
        <v>6.756756756756757</v>
      </c>
      <c r="T100" s="56">
        <v>51.801801801801808</v>
      </c>
      <c r="U100" s="56">
        <v>40.54054054054054</v>
      </c>
      <c r="V100" s="56">
        <v>0.90090090090090091</v>
      </c>
    </row>
    <row r="101" spans="1:22" ht="15" customHeight="1">
      <c r="A101" s="48"/>
      <c r="B101" s="24" t="s">
        <v>45</v>
      </c>
      <c r="C101" s="38">
        <v>381</v>
      </c>
      <c r="D101" s="38">
        <v>71</v>
      </c>
      <c r="E101" s="38">
        <v>163</v>
      </c>
      <c r="F101" s="38">
        <v>140</v>
      </c>
      <c r="G101" s="38">
        <v>7</v>
      </c>
      <c r="H101" s="38">
        <v>101</v>
      </c>
      <c r="I101" s="38">
        <v>13</v>
      </c>
      <c r="J101" s="38">
        <v>48</v>
      </c>
      <c r="K101" s="38">
        <v>39</v>
      </c>
      <c r="L101" s="38">
        <v>1</v>
      </c>
      <c r="M101" s="38">
        <v>33</v>
      </c>
      <c r="N101" s="38">
        <v>2</v>
      </c>
      <c r="O101" s="38">
        <v>17</v>
      </c>
      <c r="P101" s="38">
        <v>14</v>
      </c>
      <c r="Q101" s="38">
        <v>0</v>
      </c>
      <c r="R101" s="38">
        <v>133</v>
      </c>
      <c r="S101" s="38">
        <v>6</v>
      </c>
      <c r="T101" s="38">
        <v>75</v>
      </c>
      <c r="U101" s="38">
        <v>51</v>
      </c>
      <c r="V101" s="38">
        <v>1</v>
      </c>
    </row>
    <row r="102" spans="1:22" ht="15" customHeight="1">
      <c r="A102" s="48"/>
      <c r="B102" s="24"/>
      <c r="C102" s="56">
        <v>100</v>
      </c>
      <c r="D102" s="56">
        <v>18.635170603674542</v>
      </c>
      <c r="E102" s="56">
        <v>42.782152230971128</v>
      </c>
      <c r="F102" s="56">
        <v>36.745406824146983</v>
      </c>
      <c r="G102" s="56">
        <v>1.837270341207349</v>
      </c>
      <c r="H102" s="56">
        <v>100</v>
      </c>
      <c r="I102" s="56">
        <v>12.871287128712872</v>
      </c>
      <c r="J102" s="56">
        <v>47.524752475247524</v>
      </c>
      <c r="K102" s="56">
        <v>38.613861386138616</v>
      </c>
      <c r="L102" s="56">
        <v>0.99009900990099009</v>
      </c>
      <c r="M102" s="56">
        <v>100</v>
      </c>
      <c r="N102" s="56">
        <v>6.0606060606060606</v>
      </c>
      <c r="O102" s="56">
        <v>51.515151515151516</v>
      </c>
      <c r="P102" s="56">
        <v>42.424242424242422</v>
      </c>
      <c r="Q102" s="56">
        <v>0</v>
      </c>
      <c r="R102" s="56">
        <v>100</v>
      </c>
      <c r="S102" s="56">
        <v>4.5112781954887211</v>
      </c>
      <c r="T102" s="56">
        <v>56.390977443609025</v>
      </c>
      <c r="U102" s="56">
        <v>38.345864661654133</v>
      </c>
      <c r="V102" s="56">
        <v>0.75187969924812026</v>
      </c>
    </row>
    <row r="103" spans="1:22" ht="15" customHeight="1">
      <c r="A103" s="48"/>
      <c r="B103" s="24" t="s">
        <v>46</v>
      </c>
      <c r="C103" s="38">
        <v>371</v>
      </c>
      <c r="D103" s="38">
        <v>76</v>
      </c>
      <c r="E103" s="38">
        <v>180</v>
      </c>
      <c r="F103" s="38">
        <v>113</v>
      </c>
      <c r="G103" s="38">
        <v>2</v>
      </c>
      <c r="H103" s="38">
        <v>85</v>
      </c>
      <c r="I103" s="38">
        <v>11</v>
      </c>
      <c r="J103" s="38">
        <v>38</v>
      </c>
      <c r="K103" s="38">
        <v>36</v>
      </c>
      <c r="L103" s="38">
        <v>0</v>
      </c>
      <c r="M103" s="38">
        <v>26</v>
      </c>
      <c r="N103" s="38">
        <v>1</v>
      </c>
      <c r="O103" s="38">
        <v>10</v>
      </c>
      <c r="P103" s="38">
        <v>15</v>
      </c>
      <c r="Q103" s="38">
        <v>0</v>
      </c>
      <c r="R103" s="38">
        <v>110</v>
      </c>
      <c r="S103" s="38">
        <v>5</v>
      </c>
      <c r="T103" s="38">
        <v>68</v>
      </c>
      <c r="U103" s="38">
        <v>37</v>
      </c>
      <c r="V103" s="38">
        <v>0</v>
      </c>
    </row>
    <row r="104" spans="1:22" ht="15" customHeight="1">
      <c r="A104" s="48"/>
      <c r="B104" s="24"/>
      <c r="C104" s="56">
        <v>100.00000000000001</v>
      </c>
      <c r="D104" s="56">
        <v>20.485175202156334</v>
      </c>
      <c r="E104" s="56">
        <v>48.517520215633425</v>
      </c>
      <c r="F104" s="56">
        <v>30.458221024258759</v>
      </c>
      <c r="G104" s="56">
        <v>0.53908355795148255</v>
      </c>
      <c r="H104" s="56">
        <v>100</v>
      </c>
      <c r="I104" s="56">
        <v>12.941176470588237</v>
      </c>
      <c r="J104" s="56">
        <v>44.705882352941181</v>
      </c>
      <c r="K104" s="56">
        <v>42.352941176470587</v>
      </c>
      <c r="L104" s="56">
        <v>0</v>
      </c>
      <c r="M104" s="56">
        <v>100</v>
      </c>
      <c r="N104" s="56">
        <v>3.8461538461538463</v>
      </c>
      <c r="O104" s="56">
        <v>38.461538461538467</v>
      </c>
      <c r="P104" s="56">
        <v>57.692307692307686</v>
      </c>
      <c r="Q104" s="56">
        <v>0</v>
      </c>
      <c r="R104" s="56">
        <v>100</v>
      </c>
      <c r="S104" s="56">
        <v>4.5454545454545459</v>
      </c>
      <c r="T104" s="56">
        <v>61.818181818181813</v>
      </c>
      <c r="U104" s="56">
        <v>33.636363636363633</v>
      </c>
      <c r="V104" s="56">
        <v>0</v>
      </c>
    </row>
    <row r="105" spans="1:22" ht="15" customHeight="1">
      <c r="A105" s="48"/>
      <c r="B105" s="24" t="s">
        <v>47</v>
      </c>
      <c r="C105" s="38">
        <v>125</v>
      </c>
      <c r="D105" s="38">
        <v>36</v>
      </c>
      <c r="E105" s="38">
        <v>56</v>
      </c>
      <c r="F105" s="38">
        <v>33</v>
      </c>
      <c r="G105" s="38">
        <v>0</v>
      </c>
      <c r="H105" s="38">
        <v>25</v>
      </c>
      <c r="I105" s="38">
        <v>6</v>
      </c>
      <c r="J105" s="38">
        <v>10</v>
      </c>
      <c r="K105" s="38">
        <v>9</v>
      </c>
      <c r="L105" s="38">
        <v>0</v>
      </c>
      <c r="M105" s="38">
        <v>5</v>
      </c>
      <c r="N105" s="38">
        <v>0</v>
      </c>
      <c r="O105" s="38">
        <v>2</v>
      </c>
      <c r="P105" s="38">
        <v>3</v>
      </c>
      <c r="Q105" s="38">
        <v>0</v>
      </c>
      <c r="R105" s="38">
        <v>40</v>
      </c>
      <c r="S105" s="38">
        <v>2</v>
      </c>
      <c r="T105" s="38">
        <v>21</v>
      </c>
      <c r="U105" s="38">
        <v>17</v>
      </c>
      <c r="V105" s="38">
        <v>0</v>
      </c>
    </row>
    <row r="106" spans="1:22" ht="15" customHeight="1">
      <c r="A106" s="48"/>
      <c r="B106" s="24"/>
      <c r="C106" s="56">
        <v>100</v>
      </c>
      <c r="D106" s="56">
        <v>28.799999999999997</v>
      </c>
      <c r="E106" s="56">
        <v>44.800000000000004</v>
      </c>
      <c r="F106" s="56">
        <v>26.400000000000002</v>
      </c>
      <c r="G106" s="56">
        <v>0</v>
      </c>
      <c r="H106" s="56">
        <v>100</v>
      </c>
      <c r="I106" s="56">
        <v>24</v>
      </c>
      <c r="J106" s="56">
        <v>40</v>
      </c>
      <c r="K106" s="56">
        <v>36</v>
      </c>
      <c r="L106" s="56">
        <v>0</v>
      </c>
      <c r="M106" s="56">
        <v>100</v>
      </c>
      <c r="N106" s="56">
        <v>0</v>
      </c>
      <c r="O106" s="56">
        <v>40</v>
      </c>
      <c r="P106" s="56">
        <v>60</v>
      </c>
      <c r="Q106" s="56">
        <v>0</v>
      </c>
      <c r="R106" s="56">
        <v>100</v>
      </c>
      <c r="S106" s="56">
        <v>5</v>
      </c>
      <c r="T106" s="56">
        <v>52.5</v>
      </c>
      <c r="U106" s="56">
        <v>42.5</v>
      </c>
      <c r="V106" s="56">
        <v>0</v>
      </c>
    </row>
    <row r="107" spans="1:22" ht="15" customHeight="1">
      <c r="A107" s="48"/>
      <c r="B107" s="24" t="s">
        <v>48</v>
      </c>
      <c r="C107" s="38">
        <v>156</v>
      </c>
      <c r="D107" s="38">
        <v>77</v>
      </c>
      <c r="E107" s="38">
        <v>50</v>
      </c>
      <c r="F107" s="38">
        <v>26</v>
      </c>
      <c r="G107" s="38">
        <v>3</v>
      </c>
      <c r="H107" s="38">
        <v>39</v>
      </c>
      <c r="I107" s="38">
        <v>8</v>
      </c>
      <c r="J107" s="38">
        <v>14</v>
      </c>
      <c r="K107" s="38">
        <v>17</v>
      </c>
      <c r="L107" s="38">
        <v>0</v>
      </c>
      <c r="M107" s="38">
        <v>4</v>
      </c>
      <c r="N107" s="38">
        <v>2</v>
      </c>
      <c r="O107" s="38">
        <v>1</v>
      </c>
      <c r="P107" s="38">
        <v>1</v>
      </c>
      <c r="Q107" s="38">
        <v>0</v>
      </c>
      <c r="R107" s="38">
        <v>23</v>
      </c>
      <c r="S107" s="38">
        <v>2</v>
      </c>
      <c r="T107" s="38">
        <v>11</v>
      </c>
      <c r="U107" s="38">
        <v>10</v>
      </c>
      <c r="V107" s="38">
        <v>0</v>
      </c>
    </row>
    <row r="108" spans="1:22" ht="15" customHeight="1">
      <c r="A108" s="48"/>
      <c r="B108" s="24"/>
      <c r="C108" s="56">
        <v>99.999999999999986</v>
      </c>
      <c r="D108" s="56">
        <v>49.358974358974365</v>
      </c>
      <c r="E108" s="56">
        <v>32.051282051282051</v>
      </c>
      <c r="F108" s="56">
        <v>16.666666666666664</v>
      </c>
      <c r="G108" s="56">
        <v>1.9230769230769231</v>
      </c>
      <c r="H108" s="56">
        <v>100</v>
      </c>
      <c r="I108" s="56">
        <v>20.512820512820511</v>
      </c>
      <c r="J108" s="56">
        <v>35.897435897435898</v>
      </c>
      <c r="K108" s="56">
        <v>43.589743589743591</v>
      </c>
      <c r="L108" s="56">
        <v>0</v>
      </c>
      <c r="M108" s="56">
        <v>100</v>
      </c>
      <c r="N108" s="56">
        <v>50</v>
      </c>
      <c r="O108" s="56">
        <v>25</v>
      </c>
      <c r="P108" s="56">
        <v>25</v>
      </c>
      <c r="Q108" s="56">
        <v>0</v>
      </c>
      <c r="R108" s="56">
        <v>100</v>
      </c>
      <c r="S108" s="56">
        <v>8.695652173913043</v>
      </c>
      <c r="T108" s="56">
        <v>47.826086956521742</v>
      </c>
      <c r="U108" s="56">
        <v>43.478260869565219</v>
      </c>
      <c r="V108" s="56">
        <v>0</v>
      </c>
    </row>
    <row r="109" spans="1:22" ht="15" customHeight="1">
      <c r="A109" s="48"/>
      <c r="B109" s="24" t="s">
        <v>2</v>
      </c>
      <c r="C109" s="38">
        <v>26</v>
      </c>
      <c r="D109" s="38">
        <v>6</v>
      </c>
      <c r="E109" s="38">
        <v>5</v>
      </c>
      <c r="F109" s="38">
        <v>13</v>
      </c>
      <c r="G109" s="38">
        <v>2</v>
      </c>
      <c r="H109" s="38">
        <v>33</v>
      </c>
      <c r="I109" s="38">
        <v>5</v>
      </c>
      <c r="J109" s="38">
        <v>17</v>
      </c>
      <c r="K109" s="38">
        <v>10</v>
      </c>
      <c r="L109" s="38">
        <v>1</v>
      </c>
      <c r="M109" s="38">
        <v>2</v>
      </c>
      <c r="N109" s="38">
        <v>1</v>
      </c>
      <c r="O109" s="38">
        <v>0</v>
      </c>
      <c r="P109" s="38">
        <v>1</v>
      </c>
      <c r="Q109" s="38">
        <v>0</v>
      </c>
      <c r="R109" s="38">
        <v>22</v>
      </c>
      <c r="S109" s="38">
        <v>4</v>
      </c>
      <c r="T109" s="38">
        <v>6</v>
      </c>
      <c r="U109" s="38">
        <v>10</v>
      </c>
      <c r="V109" s="38">
        <v>2</v>
      </c>
    </row>
    <row r="110" spans="1:22" ht="15" customHeight="1">
      <c r="A110" s="90"/>
      <c r="B110" s="24"/>
      <c r="C110" s="56">
        <v>100</v>
      </c>
      <c r="D110" s="56">
        <v>23.076923076923077</v>
      </c>
      <c r="E110" s="56">
        <v>19.230769230769234</v>
      </c>
      <c r="F110" s="56">
        <v>50</v>
      </c>
      <c r="G110" s="56">
        <v>7.6923076923076925</v>
      </c>
      <c r="H110" s="56">
        <v>100</v>
      </c>
      <c r="I110" s="56">
        <v>15.151515151515152</v>
      </c>
      <c r="J110" s="56">
        <v>51.515151515151516</v>
      </c>
      <c r="K110" s="56">
        <v>30.303030303030305</v>
      </c>
      <c r="L110" s="56">
        <v>3.0303030303030303</v>
      </c>
      <c r="M110" s="56">
        <v>100</v>
      </c>
      <c r="N110" s="56">
        <v>50</v>
      </c>
      <c r="O110" s="56">
        <v>0</v>
      </c>
      <c r="P110" s="56">
        <v>50</v>
      </c>
      <c r="Q110" s="56">
        <v>0</v>
      </c>
      <c r="R110" s="56">
        <v>100</v>
      </c>
      <c r="S110" s="56">
        <v>18.181818181818183</v>
      </c>
      <c r="T110" s="56">
        <v>27.27272727272727</v>
      </c>
      <c r="U110" s="56">
        <v>45.454545454545453</v>
      </c>
      <c r="V110" s="56">
        <v>9.0909090909090917</v>
      </c>
    </row>
    <row r="111" spans="1:22" ht="15" customHeight="1">
      <c r="A111" s="48" t="s">
        <v>49</v>
      </c>
      <c r="B111" s="91" t="s">
        <v>50</v>
      </c>
      <c r="C111" s="38">
        <v>51</v>
      </c>
      <c r="D111" s="38">
        <v>10</v>
      </c>
      <c r="E111" s="38">
        <v>28</v>
      </c>
      <c r="F111" s="38">
        <v>13</v>
      </c>
      <c r="G111" s="38">
        <v>0</v>
      </c>
      <c r="H111" s="38">
        <v>80</v>
      </c>
      <c r="I111" s="38">
        <v>9</v>
      </c>
      <c r="J111" s="38">
        <v>26</v>
      </c>
      <c r="K111" s="38">
        <v>42</v>
      </c>
      <c r="L111" s="38">
        <v>3</v>
      </c>
      <c r="M111" s="38">
        <v>20</v>
      </c>
      <c r="N111" s="38">
        <v>1</v>
      </c>
      <c r="O111" s="38">
        <v>11</v>
      </c>
      <c r="P111" s="38">
        <v>8</v>
      </c>
      <c r="Q111" s="38">
        <v>0</v>
      </c>
      <c r="R111" s="38">
        <v>334</v>
      </c>
      <c r="S111" s="38">
        <v>23</v>
      </c>
      <c r="T111" s="38">
        <v>148</v>
      </c>
      <c r="U111" s="38">
        <v>156</v>
      </c>
      <c r="V111" s="38">
        <v>7</v>
      </c>
    </row>
    <row r="112" spans="1:22" ht="15" customHeight="1">
      <c r="A112" s="48"/>
      <c r="B112" s="91"/>
      <c r="C112" s="56">
        <v>100</v>
      </c>
      <c r="D112" s="56">
        <v>19.607843137254903</v>
      </c>
      <c r="E112" s="56">
        <v>54.901960784313729</v>
      </c>
      <c r="F112" s="56">
        <v>25.490196078431371</v>
      </c>
      <c r="G112" s="56">
        <v>0</v>
      </c>
      <c r="H112" s="56">
        <v>100</v>
      </c>
      <c r="I112" s="56">
        <v>11.25</v>
      </c>
      <c r="J112" s="56">
        <v>32.5</v>
      </c>
      <c r="K112" s="56">
        <v>52.5</v>
      </c>
      <c r="L112" s="56">
        <v>3.75</v>
      </c>
      <c r="M112" s="56">
        <v>100</v>
      </c>
      <c r="N112" s="56">
        <v>5</v>
      </c>
      <c r="O112" s="56">
        <v>55.000000000000007</v>
      </c>
      <c r="P112" s="56">
        <v>40</v>
      </c>
      <c r="Q112" s="56">
        <v>0</v>
      </c>
      <c r="R112" s="56">
        <v>100</v>
      </c>
      <c r="S112" s="56">
        <v>6.88622754491018</v>
      </c>
      <c r="T112" s="56">
        <v>44.311377245508979</v>
      </c>
      <c r="U112" s="56">
        <v>46.706586826347305</v>
      </c>
      <c r="V112" s="56">
        <v>2.0958083832335328</v>
      </c>
    </row>
    <row r="113" spans="1:22" ht="15" customHeight="1">
      <c r="A113" s="48"/>
      <c r="B113" s="91" t="s">
        <v>51</v>
      </c>
      <c r="C113" s="38">
        <v>104</v>
      </c>
      <c r="D113" s="38">
        <v>27</v>
      </c>
      <c r="E113" s="38">
        <v>48</v>
      </c>
      <c r="F113" s="38">
        <v>27</v>
      </c>
      <c r="G113" s="38">
        <v>2</v>
      </c>
      <c r="H113" s="38">
        <v>148</v>
      </c>
      <c r="I113" s="38">
        <v>21</v>
      </c>
      <c r="J113" s="38">
        <v>59</v>
      </c>
      <c r="K113" s="38">
        <v>68</v>
      </c>
      <c r="L113" s="38">
        <v>0</v>
      </c>
      <c r="M113" s="38">
        <v>29</v>
      </c>
      <c r="N113" s="38">
        <v>5</v>
      </c>
      <c r="O113" s="38">
        <v>10</v>
      </c>
      <c r="P113" s="38">
        <v>13</v>
      </c>
      <c r="Q113" s="38">
        <v>1</v>
      </c>
      <c r="R113" s="38">
        <v>224</v>
      </c>
      <c r="S113" s="38">
        <v>17</v>
      </c>
      <c r="T113" s="38">
        <v>105</v>
      </c>
      <c r="U113" s="38">
        <v>97</v>
      </c>
      <c r="V113" s="38">
        <v>5</v>
      </c>
    </row>
    <row r="114" spans="1:22" ht="15" customHeight="1">
      <c r="A114" s="48"/>
      <c r="B114" s="91"/>
      <c r="C114" s="56">
        <v>100</v>
      </c>
      <c r="D114" s="56">
        <v>25.961538461538463</v>
      </c>
      <c r="E114" s="56">
        <v>46.153846153846153</v>
      </c>
      <c r="F114" s="56">
        <v>25.961538461538463</v>
      </c>
      <c r="G114" s="56">
        <v>1.9230769230769231</v>
      </c>
      <c r="H114" s="56">
        <v>100</v>
      </c>
      <c r="I114" s="56">
        <v>14.189189189189189</v>
      </c>
      <c r="J114" s="56">
        <v>39.864864864864863</v>
      </c>
      <c r="K114" s="56">
        <v>45.945945945945951</v>
      </c>
      <c r="L114" s="56">
        <v>0</v>
      </c>
      <c r="M114" s="56">
        <v>100.00000000000001</v>
      </c>
      <c r="N114" s="56">
        <v>17.241379310344829</v>
      </c>
      <c r="O114" s="56">
        <v>34.482758620689658</v>
      </c>
      <c r="P114" s="56">
        <v>44.827586206896555</v>
      </c>
      <c r="Q114" s="56">
        <v>3.4482758620689653</v>
      </c>
      <c r="R114" s="56">
        <v>100</v>
      </c>
      <c r="S114" s="56">
        <v>7.5892857142857135</v>
      </c>
      <c r="T114" s="56">
        <v>46.875</v>
      </c>
      <c r="U114" s="56">
        <v>43.303571428571431</v>
      </c>
      <c r="V114" s="56">
        <v>2.2321428571428572</v>
      </c>
    </row>
    <row r="115" spans="1:22" ht="15" customHeight="1">
      <c r="A115" s="48"/>
      <c r="B115" s="91" t="s">
        <v>52</v>
      </c>
      <c r="C115" s="38">
        <v>500</v>
      </c>
      <c r="D115" s="38">
        <v>108</v>
      </c>
      <c r="E115" s="38">
        <v>227</v>
      </c>
      <c r="F115" s="38">
        <v>153</v>
      </c>
      <c r="G115" s="38">
        <v>12</v>
      </c>
      <c r="H115" s="38">
        <v>501</v>
      </c>
      <c r="I115" s="38">
        <v>51</v>
      </c>
      <c r="J115" s="38">
        <v>204</v>
      </c>
      <c r="K115" s="38">
        <v>237</v>
      </c>
      <c r="L115" s="38">
        <v>9</v>
      </c>
      <c r="M115" s="38">
        <v>34</v>
      </c>
      <c r="N115" s="38">
        <v>2</v>
      </c>
      <c r="O115" s="38">
        <v>14</v>
      </c>
      <c r="P115" s="38">
        <v>18</v>
      </c>
      <c r="Q115" s="38">
        <v>0</v>
      </c>
      <c r="R115" s="38">
        <v>396</v>
      </c>
      <c r="S115" s="38">
        <v>20</v>
      </c>
      <c r="T115" s="38">
        <v>207</v>
      </c>
      <c r="U115" s="38">
        <v>164</v>
      </c>
      <c r="V115" s="38">
        <v>5</v>
      </c>
    </row>
    <row r="116" spans="1:22" ht="15" customHeight="1">
      <c r="A116" s="48"/>
      <c r="B116" s="91"/>
      <c r="C116" s="56">
        <v>100</v>
      </c>
      <c r="D116" s="56">
        <v>21.6</v>
      </c>
      <c r="E116" s="56">
        <v>45.4</v>
      </c>
      <c r="F116" s="56">
        <v>30.599999999999998</v>
      </c>
      <c r="G116" s="56">
        <v>2.4</v>
      </c>
      <c r="H116" s="56">
        <v>100</v>
      </c>
      <c r="I116" s="56">
        <v>10.179640718562874</v>
      </c>
      <c r="J116" s="56">
        <v>40.718562874251496</v>
      </c>
      <c r="K116" s="56">
        <v>47.305389221556887</v>
      </c>
      <c r="L116" s="56">
        <v>1.7964071856287425</v>
      </c>
      <c r="M116" s="56">
        <v>100</v>
      </c>
      <c r="N116" s="56">
        <v>5.8823529411764701</v>
      </c>
      <c r="O116" s="56">
        <v>41.17647058823529</v>
      </c>
      <c r="P116" s="56">
        <v>52.941176470588239</v>
      </c>
      <c r="Q116" s="56">
        <v>0</v>
      </c>
      <c r="R116" s="56">
        <v>99.999999999999986</v>
      </c>
      <c r="S116" s="56">
        <v>5.0505050505050502</v>
      </c>
      <c r="T116" s="56">
        <v>52.272727272727273</v>
      </c>
      <c r="U116" s="56">
        <v>41.414141414141412</v>
      </c>
      <c r="V116" s="56">
        <v>1.2626262626262625</v>
      </c>
    </row>
    <row r="117" spans="1:22" ht="15" customHeight="1">
      <c r="A117" s="48"/>
      <c r="B117" s="91" t="s">
        <v>53</v>
      </c>
      <c r="C117" s="38">
        <v>803</v>
      </c>
      <c r="D117" s="38">
        <v>147</v>
      </c>
      <c r="E117" s="38">
        <v>339</v>
      </c>
      <c r="F117" s="38">
        <v>305</v>
      </c>
      <c r="G117" s="38">
        <v>12</v>
      </c>
      <c r="H117" s="38">
        <v>453</v>
      </c>
      <c r="I117" s="38">
        <v>39</v>
      </c>
      <c r="J117" s="38">
        <v>211</v>
      </c>
      <c r="K117" s="38">
        <v>197</v>
      </c>
      <c r="L117" s="38">
        <v>6</v>
      </c>
      <c r="M117" s="38">
        <v>57</v>
      </c>
      <c r="N117" s="38">
        <v>5</v>
      </c>
      <c r="O117" s="38">
        <v>21</v>
      </c>
      <c r="P117" s="38">
        <v>31</v>
      </c>
      <c r="Q117" s="38">
        <v>0</v>
      </c>
      <c r="R117" s="38">
        <v>354</v>
      </c>
      <c r="S117" s="38">
        <v>22</v>
      </c>
      <c r="T117" s="38">
        <v>186</v>
      </c>
      <c r="U117" s="38">
        <v>144</v>
      </c>
      <c r="V117" s="38">
        <v>2</v>
      </c>
    </row>
    <row r="118" spans="1:22" ht="15" customHeight="1">
      <c r="A118" s="48"/>
      <c r="B118" s="91"/>
      <c r="C118" s="56">
        <v>100</v>
      </c>
      <c r="D118" s="56">
        <v>18.306351183063512</v>
      </c>
      <c r="E118" s="56">
        <v>42.216687422166878</v>
      </c>
      <c r="F118" s="56">
        <v>37.982565379825658</v>
      </c>
      <c r="G118" s="56">
        <v>1.4943960149439601</v>
      </c>
      <c r="H118" s="56">
        <v>100.00000000000001</v>
      </c>
      <c r="I118" s="56">
        <v>8.6092715231788084</v>
      </c>
      <c r="J118" s="56">
        <v>46.578366445916117</v>
      </c>
      <c r="K118" s="56">
        <v>43.487858719646802</v>
      </c>
      <c r="L118" s="56">
        <v>1.3245033112582782</v>
      </c>
      <c r="M118" s="56">
        <v>100</v>
      </c>
      <c r="N118" s="56">
        <v>8.7719298245614024</v>
      </c>
      <c r="O118" s="56">
        <v>36.84210526315789</v>
      </c>
      <c r="P118" s="56">
        <v>54.385964912280706</v>
      </c>
      <c r="Q118" s="56">
        <v>0</v>
      </c>
      <c r="R118" s="56">
        <v>100.00000000000001</v>
      </c>
      <c r="S118" s="56">
        <v>6.2146892655367232</v>
      </c>
      <c r="T118" s="56">
        <v>52.542372881355938</v>
      </c>
      <c r="U118" s="56">
        <v>40.677966101694921</v>
      </c>
      <c r="V118" s="56">
        <v>0.56497175141242939</v>
      </c>
    </row>
    <row r="119" spans="1:22" ht="15" customHeight="1">
      <c r="A119" s="48"/>
      <c r="B119" s="91" t="s">
        <v>55</v>
      </c>
      <c r="C119" s="38">
        <v>557</v>
      </c>
      <c r="D119" s="38">
        <v>73</v>
      </c>
      <c r="E119" s="38">
        <v>221</v>
      </c>
      <c r="F119" s="38">
        <v>246</v>
      </c>
      <c r="G119" s="38">
        <v>17</v>
      </c>
      <c r="H119" s="38">
        <v>881</v>
      </c>
      <c r="I119" s="38">
        <v>96</v>
      </c>
      <c r="J119" s="38">
        <v>391</v>
      </c>
      <c r="K119" s="38">
        <v>376</v>
      </c>
      <c r="L119" s="38">
        <v>18</v>
      </c>
      <c r="M119" s="38">
        <v>57</v>
      </c>
      <c r="N119" s="38">
        <v>5</v>
      </c>
      <c r="O119" s="38">
        <v>25</v>
      </c>
      <c r="P119" s="38">
        <v>25</v>
      </c>
      <c r="Q119" s="38">
        <v>2</v>
      </c>
      <c r="R119" s="38">
        <v>500</v>
      </c>
      <c r="S119" s="38">
        <v>31</v>
      </c>
      <c r="T119" s="38">
        <v>238</v>
      </c>
      <c r="U119" s="38">
        <v>229</v>
      </c>
      <c r="V119" s="38">
        <v>2</v>
      </c>
    </row>
    <row r="120" spans="1:22" ht="15" customHeight="1">
      <c r="A120" s="48"/>
      <c r="B120" s="91"/>
      <c r="C120" s="56">
        <v>100</v>
      </c>
      <c r="D120" s="56">
        <v>13.10592459605027</v>
      </c>
      <c r="E120" s="56">
        <v>39.67684021543986</v>
      </c>
      <c r="F120" s="56">
        <v>44.165170556552965</v>
      </c>
      <c r="G120" s="56">
        <v>3.0520646319569118</v>
      </c>
      <c r="H120" s="56">
        <v>100</v>
      </c>
      <c r="I120" s="56">
        <v>10.896708286038592</v>
      </c>
      <c r="J120" s="56">
        <v>44.381384790011353</v>
      </c>
      <c r="K120" s="56">
        <v>42.678774120317819</v>
      </c>
      <c r="L120" s="56">
        <v>2.0431328036322363</v>
      </c>
      <c r="M120" s="56">
        <v>99.999999999999986</v>
      </c>
      <c r="N120" s="56">
        <v>8.7719298245614024</v>
      </c>
      <c r="O120" s="56">
        <v>43.859649122807014</v>
      </c>
      <c r="P120" s="56">
        <v>43.859649122807014</v>
      </c>
      <c r="Q120" s="56">
        <v>3.5087719298245612</v>
      </c>
      <c r="R120" s="56">
        <v>100</v>
      </c>
      <c r="S120" s="56">
        <v>6.2</v>
      </c>
      <c r="T120" s="56">
        <v>47.599999999999994</v>
      </c>
      <c r="U120" s="56">
        <v>45.800000000000004</v>
      </c>
      <c r="V120" s="56">
        <v>0.4</v>
      </c>
    </row>
    <row r="121" spans="1:22" ht="15" customHeight="1">
      <c r="A121" s="48"/>
      <c r="B121" s="91" t="s">
        <v>54</v>
      </c>
      <c r="C121" s="38">
        <v>48</v>
      </c>
      <c r="D121" s="38">
        <v>11</v>
      </c>
      <c r="E121" s="38">
        <v>12</v>
      </c>
      <c r="F121" s="38">
        <v>22</v>
      </c>
      <c r="G121" s="38">
        <v>3</v>
      </c>
      <c r="H121" s="38">
        <v>84</v>
      </c>
      <c r="I121" s="38">
        <v>11</v>
      </c>
      <c r="J121" s="38">
        <v>46</v>
      </c>
      <c r="K121" s="38">
        <v>24</v>
      </c>
      <c r="L121" s="38">
        <v>3</v>
      </c>
      <c r="M121" s="38">
        <v>3</v>
      </c>
      <c r="N121" s="38">
        <v>1</v>
      </c>
      <c r="O121" s="38">
        <v>1</v>
      </c>
      <c r="P121" s="38">
        <v>1</v>
      </c>
      <c r="Q121" s="38">
        <v>0</v>
      </c>
      <c r="R121" s="38">
        <v>47</v>
      </c>
      <c r="S121" s="38">
        <v>6</v>
      </c>
      <c r="T121" s="38">
        <v>18</v>
      </c>
      <c r="U121" s="38">
        <v>21</v>
      </c>
      <c r="V121" s="38">
        <v>2</v>
      </c>
    </row>
    <row r="122" spans="1:22" ht="15" customHeight="1">
      <c r="A122" s="90"/>
      <c r="B122" s="91"/>
      <c r="C122" s="56">
        <v>100</v>
      </c>
      <c r="D122" s="56">
        <v>22.916666666666664</v>
      </c>
      <c r="E122" s="56">
        <v>25</v>
      </c>
      <c r="F122" s="56">
        <v>45.833333333333329</v>
      </c>
      <c r="G122" s="56">
        <v>6.25</v>
      </c>
      <c r="H122" s="56">
        <v>100</v>
      </c>
      <c r="I122" s="56">
        <v>13.095238095238097</v>
      </c>
      <c r="J122" s="56">
        <v>54.761904761904766</v>
      </c>
      <c r="K122" s="56">
        <v>28.571428571428569</v>
      </c>
      <c r="L122" s="56">
        <v>3.5714285714285712</v>
      </c>
      <c r="M122" s="56">
        <v>99.999999999999986</v>
      </c>
      <c r="N122" s="56">
        <v>33.333333333333329</v>
      </c>
      <c r="O122" s="56">
        <v>33.333333333333329</v>
      </c>
      <c r="P122" s="56">
        <v>33.333333333333329</v>
      </c>
      <c r="Q122" s="56">
        <v>0</v>
      </c>
      <c r="R122" s="56">
        <v>100</v>
      </c>
      <c r="S122" s="56">
        <v>12.76595744680851</v>
      </c>
      <c r="T122" s="56">
        <v>38.297872340425535</v>
      </c>
      <c r="U122" s="56">
        <v>44.680851063829785</v>
      </c>
      <c r="V122" s="56">
        <v>4.2553191489361701</v>
      </c>
    </row>
    <row r="123" spans="1:22" ht="15" customHeight="1">
      <c r="A123" s="48" t="s">
        <v>56</v>
      </c>
      <c r="B123" s="24" t="s">
        <v>57</v>
      </c>
      <c r="C123" s="38">
        <v>20</v>
      </c>
      <c r="D123" s="38">
        <v>2</v>
      </c>
      <c r="E123" s="38">
        <v>11</v>
      </c>
      <c r="F123" s="38">
        <v>7</v>
      </c>
      <c r="G123" s="38">
        <v>0</v>
      </c>
      <c r="H123" s="38">
        <v>352</v>
      </c>
      <c r="I123" s="38">
        <v>47</v>
      </c>
      <c r="J123" s="38">
        <v>125</v>
      </c>
      <c r="K123" s="38">
        <v>172</v>
      </c>
      <c r="L123" s="38">
        <v>8</v>
      </c>
      <c r="M123" s="38">
        <v>7</v>
      </c>
      <c r="N123" s="38">
        <v>2</v>
      </c>
      <c r="O123" s="38">
        <v>2</v>
      </c>
      <c r="P123" s="38">
        <v>3</v>
      </c>
      <c r="Q123" s="38">
        <v>0</v>
      </c>
      <c r="R123" s="38">
        <v>90</v>
      </c>
      <c r="S123" s="38">
        <v>10</v>
      </c>
      <c r="T123" s="38">
        <v>32</v>
      </c>
      <c r="U123" s="38">
        <v>44</v>
      </c>
      <c r="V123" s="38">
        <v>4</v>
      </c>
    </row>
    <row r="124" spans="1:22" ht="15" customHeight="1">
      <c r="A124" s="48"/>
      <c r="B124" s="24"/>
      <c r="C124" s="56">
        <v>100</v>
      </c>
      <c r="D124" s="56">
        <v>10</v>
      </c>
      <c r="E124" s="56">
        <v>55.000000000000007</v>
      </c>
      <c r="F124" s="56">
        <v>35</v>
      </c>
      <c r="G124" s="56">
        <v>0</v>
      </c>
      <c r="H124" s="56">
        <v>99.999999999999986</v>
      </c>
      <c r="I124" s="56">
        <v>13.352272727272727</v>
      </c>
      <c r="J124" s="56">
        <v>35.511363636363633</v>
      </c>
      <c r="K124" s="56">
        <v>48.863636363636367</v>
      </c>
      <c r="L124" s="56">
        <v>2.2727272727272729</v>
      </c>
      <c r="M124" s="56">
        <v>100</v>
      </c>
      <c r="N124" s="56">
        <v>28.571428571428569</v>
      </c>
      <c r="O124" s="56">
        <v>28.571428571428569</v>
      </c>
      <c r="P124" s="56">
        <v>42.857142857142854</v>
      </c>
      <c r="Q124" s="56">
        <v>0</v>
      </c>
      <c r="R124" s="56">
        <v>100</v>
      </c>
      <c r="S124" s="56">
        <v>11.111111111111111</v>
      </c>
      <c r="T124" s="56">
        <v>35.555555555555557</v>
      </c>
      <c r="U124" s="56">
        <v>48.888888888888886</v>
      </c>
      <c r="V124" s="56">
        <v>4.4444444444444446</v>
      </c>
    </row>
    <row r="125" spans="1:22" ht="15" customHeight="1">
      <c r="A125" s="48"/>
      <c r="B125" s="24" t="s">
        <v>58</v>
      </c>
      <c r="C125" s="38">
        <v>98</v>
      </c>
      <c r="D125" s="38">
        <v>8</v>
      </c>
      <c r="E125" s="38">
        <v>35</v>
      </c>
      <c r="F125" s="38">
        <v>48</v>
      </c>
      <c r="G125" s="38">
        <v>7</v>
      </c>
      <c r="H125" s="38">
        <v>581</v>
      </c>
      <c r="I125" s="38">
        <v>59</v>
      </c>
      <c r="J125" s="38">
        <v>235</v>
      </c>
      <c r="K125" s="38">
        <v>271</v>
      </c>
      <c r="L125" s="38">
        <v>16</v>
      </c>
      <c r="M125" s="38">
        <v>24</v>
      </c>
      <c r="N125" s="38">
        <v>5</v>
      </c>
      <c r="O125" s="38">
        <v>8</v>
      </c>
      <c r="P125" s="38">
        <v>9</v>
      </c>
      <c r="Q125" s="38">
        <v>2</v>
      </c>
      <c r="R125" s="38">
        <v>338</v>
      </c>
      <c r="S125" s="38">
        <v>24</v>
      </c>
      <c r="T125" s="38">
        <v>148</v>
      </c>
      <c r="U125" s="38">
        <v>164</v>
      </c>
      <c r="V125" s="38">
        <v>2</v>
      </c>
    </row>
    <row r="126" spans="1:22" ht="15" customHeight="1">
      <c r="A126" s="48"/>
      <c r="B126" s="24"/>
      <c r="C126" s="56">
        <v>100</v>
      </c>
      <c r="D126" s="56">
        <v>8.1632653061224492</v>
      </c>
      <c r="E126" s="56">
        <v>35.714285714285715</v>
      </c>
      <c r="F126" s="56">
        <v>48.979591836734691</v>
      </c>
      <c r="G126" s="56">
        <v>7.1428571428571423</v>
      </c>
      <c r="H126" s="56">
        <v>100</v>
      </c>
      <c r="I126" s="56">
        <v>10.154905335628227</v>
      </c>
      <c r="J126" s="56">
        <v>40.447504302925992</v>
      </c>
      <c r="K126" s="56">
        <v>46.64371772805508</v>
      </c>
      <c r="L126" s="56">
        <v>2.753872633390706</v>
      </c>
      <c r="M126" s="56">
        <v>99.999999999999986</v>
      </c>
      <c r="N126" s="56">
        <v>20.833333333333336</v>
      </c>
      <c r="O126" s="56">
        <v>33.333333333333329</v>
      </c>
      <c r="P126" s="56">
        <v>37.5</v>
      </c>
      <c r="Q126" s="56">
        <v>8.3333333333333321</v>
      </c>
      <c r="R126" s="56">
        <v>100</v>
      </c>
      <c r="S126" s="56">
        <v>7.1005917159763312</v>
      </c>
      <c r="T126" s="56">
        <v>43.786982248520715</v>
      </c>
      <c r="U126" s="56">
        <v>48.520710059171599</v>
      </c>
      <c r="V126" s="56">
        <v>0.59171597633136097</v>
      </c>
    </row>
    <row r="127" spans="1:22" ht="15" customHeight="1">
      <c r="A127" s="48"/>
      <c r="B127" s="24" t="s">
        <v>59</v>
      </c>
      <c r="C127" s="38">
        <v>233</v>
      </c>
      <c r="D127" s="38">
        <v>22</v>
      </c>
      <c r="E127" s="38">
        <v>82</v>
      </c>
      <c r="F127" s="38">
        <v>123</v>
      </c>
      <c r="G127" s="38">
        <v>6</v>
      </c>
      <c r="H127" s="38">
        <v>469</v>
      </c>
      <c r="I127" s="38">
        <v>38</v>
      </c>
      <c r="J127" s="38">
        <v>238</v>
      </c>
      <c r="K127" s="38">
        <v>185</v>
      </c>
      <c r="L127" s="38">
        <v>8</v>
      </c>
      <c r="M127" s="38">
        <v>36</v>
      </c>
      <c r="N127" s="38">
        <v>2</v>
      </c>
      <c r="O127" s="38">
        <v>17</v>
      </c>
      <c r="P127" s="38">
        <v>17</v>
      </c>
      <c r="Q127" s="38">
        <v>0</v>
      </c>
      <c r="R127" s="38">
        <v>435</v>
      </c>
      <c r="S127" s="38">
        <v>26</v>
      </c>
      <c r="T127" s="38">
        <v>204</v>
      </c>
      <c r="U127" s="38">
        <v>197</v>
      </c>
      <c r="V127" s="38">
        <v>8</v>
      </c>
    </row>
    <row r="128" spans="1:22" ht="15" customHeight="1">
      <c r="A128" s="48"/>
      <c r="B128" s="24"/>
      <c r="C128" s="56">
        <v>100</v>
      </c>
      <c r="D128" s="56">
        <v>9.4420600858369106</v>
      </c>
      <c r="E128" s="56">
        <v>35.193133047210303</v>
      </c>
      <c r="F128" s="56">
        <v>52.789699570815451</v>
      </c>
      <c r="G128" s="56">
        <v>2.5751072961373391</v>
      </c>
      <c r="H128" s="56">
        <v>100.00000000000001</v>
      </c>
      <c r="I128" s="56">
        <v>8.1023454157782524</v>
      </c>
      <c r="J128" s="56">
        <v>50.746268656716417</v>
      </c>
      <c r="K128" s="56">
        <v>39.445628997867807</v>
      </c>
      <c r="L128" s="56">
        <v>1.7057569296375266</v>
      </c>
      <c r="M128" s="56">
        <v>100</v>
      </c>
      <c r="N128" s="56">
        <v>5.5555555555555554</v>
      </c>
      <c r="O128" s="56">
        <v>47.222222222222221</v>
      </c>
      <c r="P128" s="56">
        <v>47.222222222222221</v>
      </c>
      <c r="Q128" s="56">
        <v>0</v>
      </c>
      <c r="R128" s="56">
        <v>100</v>
      </c>
      <c r="S128" s="56">
        <v>5.9770114942528734</v>
      </c>
      <c r="T128" s="56">
        <v>46.896551724137929</v>
      </c>
      <c r="U128" s="56">
        <v>45.287356321839077</v>
      </c>
      <c r="V128" s="56">
        <v>1.8390804597701149</v>
      </c>
    </row>
    <row r="129" spans="1:22" ht="15" customHeight="1">
      <c r="A129" s="48"/>
      <c r="B129" s="24" t="s">
        <v>60</v>
      </c>
      <c r="C129" s="38">
        <v>264</v>
      </c>
      <c r="D129" s="38">
        <v>30</v>
      </c>
      <c r="E129" s="38">
        <v>108</v>
      </c>
      <c r="F129" s="38">
        <v>123</v>
      </c>
      <c r="G129" s="38">
        <v>3</v>
      </c>
      <c r="H129" s="38">
        <v>253</v>
      </c>
      <c r="I129" s="38">
        <v>17</v>
      </c>
      <c r="J129" s="38">
        <v>119</v>
      </c>
      <c r="K129" s="38">
        <v>115</v>
      </c>
      <c r="L129" s="38">
        <v>2</v>
      </c>
      <c r="M129" s="38">
        <v>34</v>
      </c>
      <c r="N129" s="38">
        <v>4</v>
      </c>
      <c r="O129" s="38">
        <v>15</v>
      </c>
      <c r="P129" s="38">
        <v>14</v>
      </c>
      <c r="Q129" s="38">
        <v>1</v>
      </c>
      <c r="R129" s="38">
        <v>359</v>
      </c>
      <c r="S129" s="38">
        <v>22</v>
      </c>
      <c r="T129" s="38">
        <v>187</v>
      </c>
      <c r="U129" s="38">
        <v>144</v>
      </c>
      <c r="V129" s="38">
        <v>6</v>
      </c>
    </row>
    <row r="130" spans="1:22" ht="15" customHeight="1">
      <c r="A130" s="48"/>
      <c r="B130" s="24"/>
      <c r="C130" s="56">
        <v>100.00000000000001</v>
      </c>
      <c r="D130" s="56">
        <v>11.363636363636363</v>
      </c>
      <c r="E130" s="56">
        <v>40.909090909090914</v>
      </c>
      <c r="F130" s="56">
        <v>46.590909090909086</v>
      </c>
      <c r="G130" s="56">
        <v>1.1363636363636365</v>
      </c>
      <c r="H130" s="56">
        <v>100</v>
      </c>
      <c r="I130" s="56">
        <v>6.7193675889328066</v>
      </c>
      <c r="J130" s="56">
        <v>47.035573122529648</v>
      </c>
      <c r="K130" s="56">
        <v>45.454545454545453</v>
      </c>
      <c r="L130" s="56">
        <v>0.79051383399209485</v>
      </c>
      <c r="M130" s="56">
        <v>100</v>
      </c>
      <c r="N130" s="56">
        <v>11.76470588235294</v>
      </c>
      <c r="O130" s="56">
        <v>44.117647058823529</v>
      </c>
      <c r="P130" s="56">
        <v>41.17647058823529</v>
      </c>
      <c r="Q130" s="56">
        <v>2.9411764705882351</v>
      </c>
      <c r="R130" s="56">
        <v>99.999999999999986</v>
      </c>
      <c r="S130" s="56">
        <v>6.1281337047353759</v>
      </c>
      <c r="T130" s="56">
        <v>52.089136490250695</v>
      </c>
      <c r="U130" s="56">
        <v>40.111420612813369</v>
      </c>
      <c r="V130" s="56">
        <v>1.6713091922005572</v>
      </c>
    </row>
    <row r="131" spans="1:22" ht="15" customHeight="1">
      <c r="A131" s="48"/>
      <c r="B131" s="24" t="s">
        <v>61</v>
      </c>
      <c r="C131" s="38">
        <v>338</v>
      </c>
      <c r="D131" s="38">
        <v>42</v>
      </c>
      <c r="E131" s="38">
        <v>161</v>
      </c>
      <c r="F131" s="38">
        <v>122</v>
      </c>
      <c r="G131" s="38">
        <v>13</v>
      </c>
      <c r="H131" s="38">
        <v>187</v>
      </c>
      <c r="I131" s="38">
        <v>24</v>
      </c>
      <c r="J131" s="38">
        <v>91</v>
      </c>
      <c r="K131" s="38">
        <v>69</v>
      </c>
      <c r="L131" s="38">
        <v>3</v>
      </c>
      <c r="M131" s="38">
        <v>27</v>
      </c>
      <c r="N131" s="38">
        <v>1</v>
      </c>
      <c r="O131" s="38">
        <v>9</v>
      </c>
      <c r="P131" s="38">
        <v>17</v>
      </c>
      <c r="Q131" s="38">
        <v>0</v>
      </c>
      <c r="R131" s="38">
        <v>220</v>
      </c>
      <c r="S131" s="38">
        <v>14</v>
      </c>
      <c r="T131" s="38">
        <v>113</v>
      </c>
      <c r="U131" s="38">
        <v>91</v>
      </c>
      <c r="V131" s="38">
        <v>2</v>
      </c>
    </row>
    <row r="132" spans="1:22" ht="15" customHeight="1">
      <c r="A132" s="48"/>
      <c r="B132" s="24"/>
      <c r="C132" s="56">
        <v>100</v>
      </c>
      <c r="D132" s="56">
        <v>12.42603550295858</v>
      </c>
      <c r="E132" s="56">
        <v>47.633136094674555</v>
      </c>
      <c r="F132" s="56">
        <v>36.094674556213022</v>
      </c>
      <c r="G132" s="56">
        <v>3.8461538461538463</v>
      </c>
      <c r="H132" s="56">
        <v>100.00000000000001</v>
      </c>
      <c r="I132" s="56">
        <v>12.834224598930483</v>
      </c>
      <c r="J132" s="56">
        <v>48.663101604278076</v>
      </c>
      <c r="K132" s="56">
        <v>36.898395721925134</v>
      </c>
      <c r="L132" s="56">
        <v>1.6042780748663104</v>
      </c>
      <c r="M132" s="56">
        <v>100</v>
      </c>
      <c r="N132" s="56">
        <v>3.7037037037037033</v>
      </c>
      <c r="O132" s="56">
        <v>33.333333333333329</v>
      </c>
      <c r="P132" s="56">
        <v>62.962962962962962</v>
      </c>
      <c r="Q132" s="56">
        <v>0</v>
      </c>
      <c r="R132" s="56">
        <v>100</v>
      </c>
      <c r="S132" s="56">
        <v>6.3636363636363633</v>
      </c>
      <c r="T132" s="56">
        <v>51.363636363636367</v>
      </c>
      <c r="U132" s="56">
        <v>41.363636363636367</v>
      </c>
      <c r="V132" s="56">
        <v>0.90909090909090906</v>
      </c>
    </row>
    <row r="133" spans="1:22" ht="15" customHeight="1">
      <c r="A133" s="48"/>
      <c r="B133" s="24" t="s">
        <v>62</v>
      </c>
      <c r="C133" s="38">
        <v>386</v>
      </c>
      <c r="D133" s="38">
        <v>68</v>
      </c>
      <c r="E133" s="38">
        <v>168</v>
      </c>
      <c r="F133" s="38">
        <v>141</v>
      </c>
      <c r="G133" s="38">
        <v>9</v>
      </c>
      <c r="H133" s="38">
        <v>122</v>
      </c>
      <c r="I133" s="38">
        <v>14</v>
      </c>
      <c r="J133" s="38">
        <v>58</v>
      </c>
      <c r="K133" s="38">
        <v>49</v>
      </c>
      <c r="L133" s="38">
        <v>1</v>
      </c>
      <c r="M133" s="38">
        <v>33</v>
      </c>
      <c r="N133" s="38">
        <v>2</v>
      </c>
      <c r="O133" s="38">
        <v>15</v>
      </c>
      <c r="P133" s="38">
        <v>16</v>
      </c>
      <c r="Q133" s="38">
        <v>0</v>
      </c>
      <c r="R133" s="38">
        <v>153</v>
      </c>
      <c r="S133" s="38">
        <v>9</v>
      </c>
      <c r="T133" s="38">
        <v>79</v>
      </c>
      <c r="U133" s="38">
        <v>65</v>
      </c>
      <c r="V133" s="38">
        <v>0</v>
      </c>
    </row>
    <row r="134" spans="1:22" ht="15" customHeight="1">
      <c r="A134" s="48"/>
      <c r="B134" s="24"/>
      <c r="C134" s="56">
        <v>100</v>
      </c>
      <c r="D134" s="56">
        <v>17.616580310880828</v>
      </c>
      <c r="E134" s="56">
        <v>43.523316062176164</v>
      </c>
      <c r="F134" s="56">
        <v>36.528497409326427</v>
      </c>
      <c r="G134" s="56">
        <v>2.3316062176165802</v>
      </c>
      <c r="H134" s="56">
        <v>100</v>
      </c>
      <c r="I134" s="56">
        <v>11.475409836065573</v>
      </c>
      <c r="J134" s="56">
        <v>47.540983606557376</v>
      </c>
      <c r="K134" s="56">
        <v>40.16393442622951</v>
      </c>
      <c r="L134" s="56">
        <v>0.81967213114754101</v>
      </c>
      <c r="M134" s="56">
        <v>100</v>
      </c>
      <c r="N134" s="56">
        <v>6.0606060606060606</v>
      </c>
      <c r="O134" s="56">
        <v>45.454545454545453</v>
      </c>
      <c r="P134" s="56">
        <v>48.484848484848484</v>
      </c>
      <c r="Q134" s="56">
        <v>0</v>
      </c>
      <c r="R134" s="56">
        <v>100</v>
      </c>
      <c r="S134" s="56">
        <v>5.8823529411764701</v>
      </c>
      <c r="T134" s="56">
        <v>51.633986928104584</v>
      </c>
      <c r="U134" s="56">
        <v>42.483660130718953</v>
      </c>
      <c r="V134" s="56">
        <v>0</v>
      </c>
    </row>
    <row r="135" spans="1:22" ht="15" customHeight="1">
      <c r="A135" s="48"/>
      <c r="B135" s="24" t="s">
        <v>63</v>
      </c>
      <c r="C135" s="38">
        <v>392</v>
      </c>
      <c r="D135" s="38">
        <v>74</v>
      </c>
      <c r="E135" s="38">
        <v>192</v>
      </c>
      <c r="F135" s="38">
        <v>122</v>
      </c>
      <c r="G135" s="38">
        <v>4</v>
      </c>
      <c r="H135" s="38">
        <v>86</v>
      </c>
      <c r="I135" s="38">
        <v>9</v>
      </c>
      <c r="J135" s="38">
        <v>33</v>
      </c>
      <c r="K135" s="38">
        <v>44</v>
      </c>
      <c r="L135" s="38">
        <v>0</v>
      </c>
      <c r="M135" s="38">
        <v>24</v>
      </c>
      <c r="N135" s="38">
        <v>1</v>
      </c>
      <c r="O135" s="38">
        <v>10</v>
      </c>
      <c r="P135" s="38">
        <v>13</v>
      </c>
      <c r="Q135" s="38">
        <v>0</v>
      </c>
      <c r="R135" s="38">
        <v>121</v>
      </c>
      <c r="S135" s="38">
        <v>4</v>
      </c>
      <c r="T135" s="38">
        <v>81</v>
      </c>
      <c r="U135" s="38">
        <v>36</v>
      </c>
      <c r="V135" s="38">
        <v>0</v>
      </c>
    </row>
    <row r="136" spans="1:22" ht="15" customHeight="1">
      <c r="A136" s="48"/>
      <c r="B136" s="24"/>
      <c r="C136" s="56">
        <v>100</v>
      </c>
      <c r="D136" s="56">
        <v>18.877551020408163</v>
      </c>
      <c r="E136" s="56">
        <v>48.979591836734691</v>
      </c>
      <c r="F136" s="56">
        <v>31.122448979591837</v>
      </c>
      <c r="G136" s="56">
        <v>1.0204081632653061</v>
      </c>
      <c r="H136" s="56">
        <v>100</v>
      </c>
      <c r="I136" s="56">
        <v>10.465116279069768</v>
      </c>
      <c r="J136" s="56">
        <v>38.372093023255815</v>
      </c>
      <c r="K136" s="56">
        <v>51.162790697674424</v>
      </c>
      <c r="L136" s="56">
        <v>0</v>
      </c>
      <c r="M136" s="56">
        <v>100</v>
      </c>
      <c r="N136" s="56">
        <v>4.1666666666666661</v>
      </c>
      <c r="O136" s="56">
        <v>41.666666666666671</v>
      </c>
      <c r="P136" s="56">
        <v>54.166666666666664</v>
      </c>
      <c r="Q136" s="56">
        <v>0</v>
      </c>
      <c r="R136" s="56">
        <v>100</v>
      </c>
      <c r="S136" s="56">
        <v>3.3057851239669422</v>
      </c>
      <c r="T136" s="56">
        <v>66.942148760330582</v>
      </c>
      <c r="U136" s="56">
        <v>29.75206611570248</v>
      </c>
      <c r="V136" s="56">
        <v>0</v>
      </c>
    </row>
    <row r="137" spans="1:22" ht="15" customHeight="1">
      <c r="A137" s="48"/>
      <c r="B137" s="24" t="s">
        <v>64</v>
      </c>
      <c r="C137" s="38">
        <v>129</v>
      </c>
      <c r="D137" s="38">
        <v>30</v>
      </c>
      <c r="E137" s="38">
        <v>61</v>
      </c>
      <c r="F137" s="38">
        <v>38</v>
      </c>
      <c r="G137" s="38">
        <v>0</v>
      </c>
      <c r="H137" s="38">
        <v>36</v>
      </c>
      <c r="I137" s="38">
        <v>7</v>
      </c>
      <c r="J137" s="38">
        <v>13</v>
      </c>
      <c r="K137" s="38">
        <v>16</v>
      </c>
      <c r="L137" s="38">
        <v>0</v>
      </c>
      <c r="M137" s="38">
        <v>7</v>
      </c>
      <c r="N137" s="38">
        <v>0</v>
      </c>
      <c r="O137" s="38">
        <v>3</v>
      </c>
      <c r="P137" s="38">
        <v>4</v>
      </c>
      <c r="Q137" s="38">
        <v>0</v>
      </c>
      <c r="R137" s="38">
        <v>39</v>
      </c>
      <c r="S137" s="38">
        <v>2</v>
      </c>
      <c r="T137" s="38">
        <v>19</v>
      </c>
      <c r="U137" s="38">
        <v>18</v>
      </c>
      <c r="V137" s="38">
        <v>0</v>
      </c>
    </row>
    <row r="138" spans="1:22" ht="15" customHeight="1">
      <c r="A138" s="48"/>
      <c r="B138" s="24"/>
      <c r="C138" s="56">
        <v>100</v>
      </c>
      <c r="D138" s="56">
        <v>23.255813953488371</v>
      </c>
      <c r="E138" s="56">
        <v>47.286821705426355</v>
      </c>
      <c r="F138" s="56">
        <v>29.457364341085274</v>
      </c>
      <c r="G138" s="56">
        <v>0</v>
      </c>
      <c r="H138" s="56">
        <v>100</v>
      </c>
      <c r="I138" s="56">
        <v>19.444444444444446</v>
      </c>
      <c r="J138" s="56">
        <v>36.111111111111107</v>
      </c>
      <c r="K138" s="56">
        <v>44.444444444444443</v>
      </c>
      <c r="L138" s="56">
        <v>0</v>
      </c>
      <c r="M138" s="56">
        <v>100</v>
      </c>
      <c r="N138" s="56">
        <v>0</v>
      </c>
      <c r="O138" s="56">
        <v>42.857142857142854</v>
      </c>
      <c r="P138" s="56">
        <v>57.142857142857139</v>
      </c>
      <c r="Q138" s="56">
        <v>0</v>
      </c>
      <c r="R138" s="56">
        <v>100</v>
      </c>
      <c r="S138" s="56">
        <v>5.1282051282051277</v>
      </c>
      <c r="T138" s="56">
        <v>48.717948717948715</v>
      </c>
      <c r="U138" s="56">
        <v>46.153846153846153</v>
      </c>
      <c r="V138" s="56">
        <v>0</v>
      </c>
    </row>
    <row r="139" spans="1:22" ht="15" customHeight="1">
      <c r="A139" s="48"/>
      <c r="B139" s="24" t="s">
        <v>65</v>
      </c>
      <c r="C139" s="38">
        <v>197</v>
      </c>
      <c r="D139" s="38">
        <v>98</v>
      </c>
      <c r="E139" s="38">
        <v>56</v>
      </c>
      <c r="F139" s="38">
        <v>40</v>
      </c>
      <c r="G139" s="38">
        <v>3</v>
      </c>
      <c r="H139" s="38">
        <v>50</v>
      </c>
      <c r="I139" s="38">
        <v>9</v>
      </c>
      <c r="J139" s="38">
        <v>21</v>
      </c>
      <c r="K139" s="38">
        <v>20</v>
      </c>
      <c r="L139" s="38">
        <v>0</v>
      </c>
      <c r="M139" s="38">
        <v>6</v>
      </c>
      <c r="N139" s="38">
        <v>2</v>
      </c>
      <c r="O139" s="38">
        <v>1</v>
      </c>
      <c r="P139" s="38">
        <v>3</v>
      </c>
      <c r="Q139" s="38">
        <v>0</v>
      </c>
      <c r="R139" s="38">
        <v>35</v>
      </c>
      <c r="S139" s="38">
        <v>4</v>
      </c>
      <c r="T139" s="38">
        <v>18</v>
      </c>
      <c r="U139" s="38">
        <v>13</v>
      </c>
      <c r="V139" s="38">
        <v>0</v>
      </c>
    </row>
    <row r="140" spans="1:22" ht="15" customHeight="1">
      <c r="A140" s="48"/>
      <c r="B140" s="24"/>
      <c r="C140" s="56">
        <v>100</v>
      </c>
      <c r="D140" s="56">
        <v>49.746192893401016</v>
      </c>
      <c r="E140" s="56">
        <v>28.426395939086298</v>
      </c>
      <c r="F140" s="56">
        <v>20.304568527918782</v>
      </c>
      <c r="G140" s="56">
        <v>1.5228426395939088</v>
      </c>
      <c r="H140" s="56">
        <v>100</v>
      </c>
      <c r="I140" s="56">
        <v>18</v>
      </c>
      <c r="J140" s="56">
        <v>42</v>
      </c>
      <c r="K140" s="56">
        <v>40</v>
      </c>
      <c r="L140" s="56">
        <v>0</v>
      </c>
      <c r="M140" s="56">
        <v>100</v>
      </c>
      <c r="N140" s="56">
        <v>33.333333333333329</v>
      </c>
      <c r="O140" s="56">
        <v>16.666666666666664</v>
      </c>
      <c r="P140" s="56">
        <v>50</v>
      </c>
      <c r="Q140" s="56">
        <v>0</v>
      </c>
      <c r="R140" s="56">
        <v>100</v>
      </c>
      <c r="S140" s="56">
        <v>11.428571428571429</v>
      </c>
      <c r="T140" s="56">
        <v>51.428571428571423</v>
      </c>
      <c r="U140" s="56">
        <v>37.142857142857146</v>
      </c>
      <c r="V140" s="56">
        <v>0</v>
      </c>
    </row>
    <row r="141" spans="1:22" ht="15" customHeight="1">
      <c r="A141" s="48"/>
      <c r="B141" s="24" t="s">
        <v>2</v>
      </c>
      <c r="C141" s="38">
        <v>6</v>
      </c>
      <c r="D141" s="38">
        <v>2</v>
      </c>
      <c r="E141" s="38">
        <v>1</v>
      </c>
      <c r="F141" s="38">
        <v>2</v>
      </c>
      <c r="G141" s="38">
        <v>1</v>
      </c>
      <c r="H141" s="38">
        <v>11</v>
      </c>
      <c r="I141" s="38">
        <v>3</v>
      </c>
      <c r="J141" s="38">
        <v>4</v>
      </c>
      <c r="K141" s="38">
        <v>3</v>
      </c>
      <c r="L141" s="38">
        <v>1</v>
      </c>
      <c r="M141" s="38">
        <v>2</v>
      </c>
      <c r="N141" s="38">
        <v>0</v>
      </c>
      <c r="O141" s="38">
        <v>2</v>
      </c>
      <c r="P141" s="38">
        <v>0</v>
      </c>
      <c r="Q141" s="38">
        <v>0</v>
      </c>
      <c r="R141" s="38">
        <v>65</v>
      </c>
      <c r="S141" s="38">
        <v>4</v>
      </c>
      <c r="T141" s="38">
        <v>21</v>
      </c>
      <c r="U141" s="38">
        <v>39</v>
      </c>
      <c r="V141" s="38">
        <v>1</v>
      </c>
    </row>
    <row r="142" spans="1:22" ht="15" customHeight="1">
      <c r="A142" s="90"/>
      <c r="B142" s="24"/>
      <c r="C142" s="56">
        <v>99.999999999999972</v>
      </c>
      <c r="D142" s="56">
        <v>33.333333333333329</v>
      </c>
      <c r="E142" s="56">
        <v>16.666666666666664</v>
      </c>
      <c r="F142" s="56">
        <v>33.333333333333329</v>
      </c>
      <c r="G142" s="56">
        <v>16.666666666666664</v>
      </c>
      <c r="H142" s="56">
        <v>100</v>
      </c>
      <c r="I142" s="56">
        <v>27.27272727272727</v>
      </c>
      <c r="J142" s="56">
        <v>36.363636363636367</v>
      </c>
      <c r="K142" s="56">
        <v>27.27272727272727</v>
      </c>
      <c r="L142" s="56">
        <v>9.0909090909090917</v>
      </c>
      <c r="M142" s="56">
        <v>100</v>
      </c>
      <c r="N142" s="56">
        <v>0</v>
      </c>
      <c r="O142" s="56">
        <v>100</v>
      </c>
      <c r="P142" s="56">
        <v>0</v>
      </c>
      <c r="Q142" s="56">
        <v>0</v>
      </c>
      <c r="R142" s="56">
        <v>99.999999999999986</v>
      </c>
      <c r="S142" s="56">
        <v>6.1538461538461542</v>
      </c>
      <c r="T142" s="56">
        <v>32.307692307692307</v>
      </c>
      <c r="U142" s="56">
        <v>60</v>
      </c>
      <c r="V142" s="56">
        <v>1.5384615384615385</v>
      </c>
    </row>
    <row r="143" spans="1:22" ht="15" customHeight="1">
      <c r="A143" s="48" t="s">
        <v>66</v>
      </c>
      <c r="B143" s="91" t="s">
        <v>50</v>
      </c>
      <c r="C143" s="38">
        <v>57</v>
      </c>
      <c r="D143" s="38">
        <v>10</v>
      </c>
      <c r="E143" s="38">
        <v>28</v>
      </c>
      <c r="F143" s="38">
        <v>18</v>
      </c>
      <c r="G143" s="38">
        <v>1</v>
      </c>
      <c r="H143" s="38">
        <v>92</v>
      </c>
      <c r="I143" s="38">
        <v>12</v>
      </c>
      <c r="J143" s="38">
        <v>33</v>
      </c>
      <c r="K143" s="38">
        <v>47</v>
      </c>
      <c r="L143" s="38">
        <v>0</v>
      </c>
      <c r="M143" s="38">
        <v>21</v>
      </c>
      <c r="N143" s="38">
        <v>1</v>
      </c>
      <c r="O143" s="38">
        <v>11</v>
      </c>
      <c r="P143" s="38">
        <v>8</v>
      </c>
      <c r="Q143" s="38">
        <v>1</v>
      </c>
      <c r="R143" s="38">
        <v>346</v>
      </c>
      <c r="S143" s="38">
        <v>25</v>
      </c>
      <c r="T143" s="38">
        <v>156</v>
      </c>
      <c r="U143" s="38">
        <v>159</v>
      </c>
      <c r="V143" s="38">
        <v>6</v>
      </c>
    </row>
    <row r="144" spans="1:22" ht="15" customHeight="1">
      <c r="A144" s="48"/>
      <c r="B144" s="91"/>
      <c r="C144" s="56">
        <v>99.999999999999986</v>
      </c>
      <c r="D144" s="56">
        <v>17.543859649122805</v>
      </c>
      <c r="E144" s="56">
        <v>49.122807017543856</v>
      </c>
      <c r="F144" s="56">
        <v>31.578947368421051</v>
      </c>
      <c r="G144" s="56">
        <v>1.7543859649122806</v>
      </c>
      <c r="H144" s="56">
        <v>100</v>
      </c>
      <c r="I144" s="56">
        <v>13.043478260869565</v>
      </c>
      <c r="J144" s="56">
        <v>35.869565217391305</v>
      </c>
      <c r="K144" s="56">
        <v>51.086956521739133</v>
      </c>
      <c r="L144" s="56">
        <v>0</v>
      </c>
      <c r="M144" s="56">
        <v>100</v>
      </c>
      <c r="N144" s="56">
        <v>4.7619047619047619</v>
      </c>
      <c r="O144" s="56">
        <v>52.380952380952387</v>
      </c>
      <c r="P144" s="56">
        <v>38.095238095238095</v>
      </c>
      <c r="Q144" s="56">
        <v>4.7619047619047619</v>
      </c>
      <c r="R144" s="56">
        <v>100</v>
      </c>
      <c r="S144" s="56">
        <v>7.2254335260115612</v>
      </c>
      <c r="T144" s="56">
        <v>45.086705202312139</v>
      </c>
      <c r="U144" s="56">
        <v>45.953757225433527</v>
      </c>
      <c r="V144" s="56">
        <v>1.7341040462427744</v>
      </c>
    </row>
    <row r="145" spans="1:22" ht="15" customHeight="1">
      <c r="A145" s="48"/>
      <c r="B145" s="91" t="s">
        <v>51</v>
      </c>
      <c r="C145" s="38">
        <v>162</v>
      </c>
      <c r="D145" s="38">
        <v>40</v>
      </c>
      <c r="E145" s="38">
        <v>71</v>
      </c>
      <c r="F145" s="38">
        <v>48</v>
      </c>
      <c r="G145" s="38">
        <v>3</v>
      </c>
      <c r="H145" s="38">
        <v>198</v>
      </c>
      <c r="I145" s="38">
        <v>25</v>
      </c>
      <c r="J145" s="38">
        <v>74</v>
      </c>
      <c r="K145" s="38">
        <v>98</v>
      </c>
      <c r="L145" s="38">
        <v>1</v>
      </c>
      <c r="M145" s="38">
        <v>31</v>
      </c>
      <c r="N145" s="38">
        <v>6</v>
      </c>
      <c r="O145" s="38">
        <v>12</v>
      </c>
      <c r="P145" s="38">
        <v>13</v>
      </c>
      <c r="Q145" s="38">
        <v>0</v>
      </c>
      <c r="R145" s="38">
        <v>262</v>
      </c>
      <c r="S145" s="38">
        <v>18</v>
      </c>
      <c r="T145" s="38">
        <v>126</v>
      </c>
      <c r="U145" s="38">
        <v>112</v>
      </c>
      <c r="V145" s="38">
        <v>6</v>
      </c>
    </row>
    <row r="146" spans="1:22" ht="15" customHeight="1">
      <c r="A146" s="48"/>
      <c r="B146" s="91"/>
      <c r="C146" s="56">
        <v>100</v>
      </c>
      <c r="D146" s="56">
        <v>24.691358024691358</v>
      </c>
      <c r="E146" s="56">
        <v>43.827160493827158</v>
      </c>
      <c r="F146" s="56">
        <v>29.629629629629626</v>
      </c>
      <c r="G146" s="56">
        <v>1.8518518518518516</v>
      </c>
      <c r="H146" s="56">
        <v>100</v>
      </c>
      <c r="I146" s="56">
        <v>12.626262626262626</v>
      </c>
      <c r="J146" s="56">
        <v>37.373737373737377</v>
      </c>
      <c r="K146" s="56">
        <v>49.494949494949495</v>
      </c>
      <c r="L146" s="56">
        <v>0.50505050505050508</v>
      </c>
      <c r="M146" s="56">
        <v>100</v>
      </c>
      <c r="N146" s="56">
        <v>19.35483870967742</v>
      </c>
      <c r="O146" s="56">
        <v>38.70967741935484</v>
      </c>
      <c r="P146" s="56">
        <v>41.935483870967744</v>
      </c>
      <c r="Q146" s="56">
        <v>0</v>
      </c>
      <c r="R146" s="56">
        <v>99.999999999999986</v>
      </c>
      <c r="S146" s="56">
        <v>6.8702290076335881</v>
      </c>
      <c r="T146" s="56">
        <v>48.091603053435115</v>
      </c>
      <c r="U146" s="56">
        <v>42.748091603053432</v>
      </c>
      <c r="V146" s="56">
        <v>2.2900763358778624</v>
      </c>
    </row>
    <row r="147" spans="1:22" ht="15" customHeight="1">
      <c r="A147" s="48"/>
      <c r="B147" s="91" t="s">
        <v>52</v>
      </c>
      <c r="C147" s="38">
        <v>601</v>
      </c>
      <c r="D147" s="38">
        <v>134</v>
      </c>
      <c r="E147" s="38">
        <v>262</v>
      </c>
      <c r="F147" s="38">
        <v>194</v>
      </c>
      <c r="G147" s="38">
        <v>11</v>
      </c>
      <c r="H147" s="38">
        <v>605</v>
      </c>
      <c r="I147" s="38">
        <v>64</v>
      </c>
      <c r="J147" s="38">
        <v>253</v>
      </c>
      <c r="K147" s="38">
        <v>277</v>
      </c>
      <c r="L147" s="38">
        <v>11</v>
      </c>
      <c r="M147" s="38">
        <v>40</v>
      </c>
      <c r="N147" s="38">
        <v>2</v>
      </c>
      <c r="O147" s="38">
        <v>15</v>
      </c>
      <c r="P147" s="38">
        <v>23</v>
      </c>
      <c r="Q147" s="38">
        <v>0</v>
      </c>
      <c r="R147" s="38">
        <v>447</v>
      </c>
      <c r="S147" s="38">
        <v>28</v>
      </c>
      <c r="T147" s="38">
        <v>224</v>
      </c>
      <c r="U147" s="38">
        <v>189</v>
      </c>
      <c r="V147" s="38">
        <v>6</v>
      </c>
    </row>
    <row r="148" spans="1:22" ht="15" customHeight="1">
      <c r="A148" s="48"/>
      <c r="B148" s="91"/>
      <c r="C148" s="56">
        <v>99.999999999999986</v>
      </c>
      <c r="D148" s="56">
        <v>22.296173044925123</v>
      </c>
      <c r="E148" s="56">
        <v>43.594009983361062</v>
      </c>
      <c r="F148" s="56">
        <v>32.279534109816971</v>
      </c>
      <c r="G148" s="56">
        <v>1.8302828618968388</v>
      </c>
      <c r="H148" s="56">
        <v>100</v>
      </c>
      <c r="I148" s="56">
        <v>10.578512396694215</v>
      </c>
      <c r="J148" s="56">
        <v>41.818181818181813</v>
      </c>
      <c r="K148" s="56">
        <v>45.785123966942152</v>
      </c>
      <c r="L148" s="56">
        <v>1.8181818181818181</v>
      </c>
      <c r="M148" s="56">
        <v>100</v>
      </c>
      <c r="N148" s="56">
        <v>5</v>
      </c>
      <c r="O148" s="56">
        <v>37.5</v>
      </c>
      <c r="P148" s="56">
        <v>57.499999999999993</v>
      </c>
      <c r="Q148" s="56">
        <v>0</v>
      </c>
      <c r="R148" s="56">
        <v>100.00000000000001</v>
      </c>
      <c r="S148" s="56">
        <v>6.2639821029082778</v>
      </c>
      <c r="T148" s="56">
        <v>50.111856823266223</v>
      </c>
      <c r="U148" s="56">
        <v>42.281879194630875</v>
      </c>
      <c r="V148" s="56">
        <v>1.3422818791946309</v>
      </c>
    </row>
    <row r="149" spans="1:22" ht="15" customHeight="1">
      <c r="A149" s="48"/>
      <c r="B149" s="91" t="s">
        <v>343</v>
      </c>
      <c r="C149" s="38">
        <v>1231</v>
      </c>
      <c r="D149" s="38">
        <v>189</v>
      </c>
      <c r="E149" s="38">
        <v>510</v>
      </c>
      <c r="F149" s="38">
        <v>502</v>
      </c>
      <c r="G149" s="38">
        <v>30</v>
      </c>
      <c r="H149" s="38">
        <v>1217</v>
      </c>
      <c r="I149" s="38">
        <v>121</v>
      </c>
      <c r="J149" s="38">
        <v>561</v>
      </c>
      <c r="K149" s="38">
        <v>511</v>
      </c>
      <c r="L149" s="38">
        <v>24</v>
      </c>
      <c r="M149" s="38">
        <v>103</v>
      </c>
      <c r="N149" s="38">
        <v>10</v>
      </c>
      <c r="O149" s="38">
        <v>41</v>
      </c>
      <c r="P149" s="38">
        <v>50</v>
      </c>
      <c r="Q149" s="38">
        <v>2</v>
      </c>
      <c r="R149" s="38">
        <v>674</v>
      </c>
      <c r="S149" s="38">
        <v>43</v>
      </c>
      <c r="T149" s="38">
        <v>344</v>
      </c>
      <c r="U149" s="38">
        <v>284</v>
      </c>
      <c r="V149" s="38">
        <v>3</v>
      </c>
    </row>
    <row r="150" spans="1:22" ht="15" customHeight="1">
      <c r="A150" s="48"/>
      <c r="B150" s="91"/>
      <c r="C150" s="56">
        <v>100</v>
      </c>
      <c r="D150" s="56">
        <v>15.353371242891958</v>
      </c>
      <c r="E150" s="56">
        <v>41.429731925264015</v>
      </c>
      <c r="F150" s="56">
        <v>40.779853777416733</v>
      </c>
      <c r="G150" s="56">
        <v>2.4370430544272947</v>
      </c>
      <c r="H150" s="56">
        <v>100</v>
      </c>
      <c r="I150" s="56">
        <v>9.9424815119145435</v>
      </c>
      <c r="J150" s="56">
        <v>46.096959737058341</v>
      </c>
      <c r="K150" s="56">
        <v>41.988496302382913</v>
      </c>
      <c r="L150" s="56">
        <v>1.9720624486442069</v>
      </c>
      <c r="M150" s="56">
        <v>100</v>
      </c>
      <c r="N150" s="56">
        <v>9.7087378640776691</v>
      </c>
      <c r="O150" s="56">
        <v>39.805825242718448</v>
      </c>
      <c r="P150" s="56">
        <v>48.543689320388353</v>
      </c>
      <c r="Q150" s="56">
        <v>1.9417475728155338</v>
      </c>
      <c r="R150" s="56">
        <v>99.999999999999986</v>
      </c>
      <c r="S150" s="56">
        <v>6.3798219584569731</v>
      </c>
      <c r="T150" s="56">
        <v>51.038575667655785</v>
      </c>
      <c r="U150" s="56">
        <v>42.136498516320472</v>
      </c>
      <c r="V150" s="56">
        <v>0.44510385756676557</v>
      </c>
    </row>
    <row r="151" spans="1:22" ht="15" customHeight="1">
      <c r="A151" s="48"/>
      <c r="B151" s="91" t="s">
        <v>54</v>
      </c>
      <c r="C151" s="38">
        <v>11</v>
      </c>
      <c r="D151" s="38">
        <v>3</v>
      </c>
      <c r="E151" s="38">
        <v>3</v>
      </c>
      <c r="F151" s="38">
        <v>4</v>
      </c>
      <c r="G151" s="38">
        <v>1</v>
      </c>
      <c r="H151" s="38">
        <v>32</v>
      </c>
      <c r="I151" s="38">
        <v>5</v>
      </c>
      <c r="J151" s="38">
        <v>15</v>
      </c>
      <c r="K151" s="38">
        <v>11</v>
      </c>
      <c r="L151" s="38">
        <v>1</v>
      </c>
      <c r="M151" s="38">
        <v>5</v>
      </c>
      <c r="N151" s="38">
        <v>0</v>
      </c>
      <c r="O151" s="38">
        <v>3</v>
      </c>
      <c r="P151" s="38">
        <v>2</v>
      </c>
      <c r="Q151" s="38">
        <v>0</v>
      </c>
      <c r="R151" s="38">
        <v>117</v>
      </c>
      <c r="S151" s="38">
        <v>5</v>
      </c>
      <c r="T151" s="38">
        <v>49</v>
      </c>
      <c r="U151" s="38">
        <v>62</v>
      </c>
      <c r="V151" s="38">
        <v>1</v>
      </c>
    </row>
    <row r="152" spans="1:22" ht="15" customHeight="1">
      <c r="A152" s="90"/>
      <c r="B152" s="91"/>
      <c r="C152" s="56">
        <v>100</v>
      </c>
      <c r="D152" s="56">
        <v>27.27272727272727</v>
      </c>
      <c r="E152" s="56">
        <v>27.27272727272727</v>
      </c>
      <c r="F152" s="56">
        <v>36.363636363636367</v>
      </c>
      <c r="G152" s="56">
        <v>9.0909090909090917</v>
      </c>
      <c r="H152" s="56">
        <v>100</v>
      </c>
      <c r="I152" s="56">
        <v>15.625</v>
      </c>
      <c r="J152" s="56">
        <v>46.875</v>
      </c>
      <c r="K152" s="56">
        <v>34.375</v>
      </c>
      <c r="L152" s="56">
        <v>3.125</v>
      </c>
      <c r="M152" s="56">
        <v>100</v>
      </c>
      <c r="N152" s="56">
        <v>0</v>
      </c>
      <c r="O152" s="56">
        <v>60</v>
      </c>
      <c r="P152" s="56">
        <v>40</v>
      </c>
      <c r="Q152" s="56">
        <v>0</v>
      </c>
      <c r="R152" s="56">
        <v>100</v>
      </c>
      <c r="S152" s="56">
        <v>4.2735042735042734</v>
      </c>
      <c r="T152" s="56">
        <v>41.880341880341881</v>
      </c>
      <c r="U152" s="56">
        <v>52.991452991452995</v>
      </c>
      <c r="V152" s="56">
        <v>0.85470085470085477</v>
      </c>
    </row>
    <row r="153" spans="1:22" ht="15" customHeight="1">
      <c r="A153" s="48" t="s">
        <v>399</v>
      </c>
      <c r="B153" s="24" t="s">
        <v>67</v>
      </c>
      <c r="C153" s="38">
        <v>0</v>
      </c>
      <c r="D153" s="38">
        <v>0</v>
      </c>
      <c r="E153" s="38">
        <v>0</v>
      </c>
      <c r="F153" s="38">
        <v>0</v>
      </c>
      <c r="G153" s="38">
        <v>0</v>
      </c>
      <c r="H153" s="38">
        <v>37</v>
      </c>
      <c r="I153" s="38">
        <v>6</v>
      </c>
      <c r="J153" s="38">
        <v>7</v>
      </c>
      <c r="K153" s="38">
        <v>20</v>
      </c>
      <c r="L153" s="38">
        <v>4</v>
      </c>
      <c r="M153" s="38">
        <v>0</v>
      </c>
      <c r="N153" s="38">
        <v>0</v>
      </c>
      <c r="O153" s="38">
        <v>0</v>
      </c>
      <c r="P153" s="38">
        <v>0</v>
      </c>
      <c r="Q153" s="38">
        <v>0</v>
      </c>
      <c r="R153" s="38">
        <v>0</v>
      </c>
      <c r="S153" s="38">
        <v>0</v>
      </c>
      <c r="T153" s="38">
        <v>0</v>
      </c>
      <c r="U153" s="38">
        <v>0</v>
      </c>
      <c r="V153" s="38">
        <v>0</v>
      </c>
    </row>
    <row r="154" spans="1:22" ht="15" customHeight="1">
      <c r="A154" s="48" t="s">
        <v>400</v>
      </c>
      <c r="B154" s="24"/>
      <c r="C154" s="56">
        <v>0</v>
      </c>
      <c r="D154" s="56">
        <v>0</v>
      </c>
      <c r="E154" s="56">
        <v>0</v>
      </c>
      <c r="F154" s="56">
        <v>0</v>
      </c>
      <c r="G154" s="56">
        <v>0</v>
      </c>
      <c r="H154" s="56">
        <v>100</v>
      </c>
      <c r="I154" s="56">
        <v>16.216216216216218</v>
      </c>
      <c r="J154" s="56">
        <v>18.918918918918919</v>
      </c>
      <c r="K154" s="56">
        <v>54.054054054054056</v>
      </c>
      <c r="L154" s="56">
        <v>10.810810810810811</v>
      </c>
      <c r="M154" s="56">
        <v>0</v>
      </c>
      <c r="N154" s="56">
        <v>0</v>
      </c>
      <c r="O154" s="56">
        <v>0</v>
      </c>
      <c r="P154" s="56">
        <v>0</v>
      </c>
      <c r="Q154" s="56">
        <v>0</v>
      </c>
      <c r="R154" s="56">
        <v>0</v>
      </c>
      <c r="S154" s="56">
        <v>0</v>
      </c>
      <c r="T154" s="56">
        <v>0</v>
      </c>
      <c r="U154" s="56">
        <v>0</v>
      </c>
      <c r="V154" s="56">
        <v>0</v>
      </c>
    </row>
    <row r="155" spans="1:22" ht="15" customHeight="1">
      <c r="A155" s="48"/>
      <c r="B155" s="24" t="s">
        <v>68</v>
      </c>
      <c r="C155" s="38">
        <v>11</v>
      </c>
      <c r="D155" s="38">
        <v>2</v>
      </c>
      <c r="E155" s="38">
        <v>5</v>
      </c>
      <c r="F155" s="38">
        <v>4</v>
      </c>
      <c r="G155" s="38">
        <v>0</v>
      </c>
      <c r="H155" s="38">
        <v>221</v>
      </c>
      <c r="I155" s="38">
        <v>20</v>
      </c>
      <c r="J155" s="38">
        <v>84</v>
      </c>
      <c r="K155" s="38">
        <v>113</v>
      </c>
      <c r="L155" s="38">
        <v>4</v>
      </c>
      <c r="M155" s="38">
        <v>8</v>
      </c>
      <c r="N155" s="38">
        <v>1</v>
      </c>
      <c r="O155" s="38">
        <v>1</v>
      </c>
      <c r="P155" s="38">
        <v>6</v>
      </c>
      <c r="Q155" s="38">
        <v>0</v>
      </c>
      <c r="R155" s="38">
        <v>278</v>
      </c>
      <c r="S155" s="38">
        <v>8</v>
      </c>
      <c r="T155" s="38">
        <v>123</v>
      </c>
      <c r="U155" s="38">
        <v>143</v>
      </c>
      <c r="V155" s="38">
        <v>4</v>
      </c>
    </row>
    <row r="156" spans="1:22" ht="15" customHeight="1">
      <c r="A156" s="48"/>
      <c r="B156" s="24"/>
      <c r="C156" s="56">
        <v>100</v>
      </c>
      <c r="D156" s="56">
        <v>18.181818181818183</v>
      </c>
      <c r="E156" s="56">
        <v>45.454545454545453</v>
      </c>
      <c r="F156" s="56">
        <v>36.363636363636367</v>
      </c>
      <c r="G156" s="56">
        <v>0</v>
      </c>
      <c r="H156" s="56">
        <v>100</v>
      </c>
      <c r="I156" s="56">
        <v>9.0497737556561084</v>
      </c>
      <c r="J156" s="56">
        <v>38.009049773755656</v>
      </c>
      <c r="K156" s="56">
        <v>51.13122171945701</v>
      </c>
      <c r="L156" s="56">
        <v>1.809954751131222</v>
      </c>
      <c r="M156" s="56">
        <v>100</v>
      </c>
      <c r="N156" s="56">
        <v>12.5</v>
      </c>
      <c r="O156" s="56">
        <v>12.5</v>
      </c>
      <c r="P156" s="56">
        <v>75</v>
      </c>
      <c r="Q156" s="56">
        <v>0</v>
      </c>
      <c r="R156" s="56">
        <v>100</v>
      </c>
      <c r="S156" s="56">
        <v>2.877697841726619</v>
      </c>
      <c r="T156" s="56">
        <v>44.244604316546763</v>
      </c>
      <c r="U156" s="56">
        <v>51.438848920863315</v>
      </c>
      <c r="V156" s="56">
        <v>1.4388489208633095</v>
      </c>
    </row>
    <row r="157" spans="1:22" ht="15" customHeight="1">
      <c r="A157" s="48"/>
      <c r="B157" s="24" t="s">
        <v>69</v>
      </c>
      <c r="C157" s="38">
        <v>33</v>
      </c>
      <c r="D157" s="38">
        <v>3</v>
      </c>
      <c r="E157" s="38">
        <v>13</v>
      </c>
      <c r="F157" s="38">
        <v>17</v>
      </c>
      <c r="G157" s="38">
        <v>0</v>
      </c>
      <c r="H157" s="38">
        <v>462</v>
      </c>
      <c r="I157" s="38">
        <v>47</v>
      </c>
      <c r="J157" s="38">
        <v>202</v>
      </c>
      <c r="K157" s="38">
        <v>209</v>
      </c>
      <c r="L157" s="38">
        <v>4</v>
      </c>
      <c r="M157" s="38">
        <v>11</v>
      </c>
      <c r="N157" s="38">
        <v>1</v>
      </c>
      <c r="O157" s="38">
        <v>6</v>
      </c>
      <c r="P157" s="38">
        <v>2</v>
      </c>
      <c r="Q157" s="38">
        <v>2</v>
      </c>
      <c r="R157" s="38">
        <v>525</v>
      </c>
      <c r="S157" s="38">
        <v>32</v>
      </c>
      <c r="T157" s="38">
        <v>224</v>
      </c>
      <c r="U157" s="38">
        <v>264</v>
      </c>
      <c r="V157" s="38">
        <v>5</v>
      </c>
    </row>
    <row r="158" spans="1:22" ht="15" customHeight="1">
      <c r="A158" s="48"/>
      <c r="B158" s="24"/>
      <c r="C158" s="56">
        <v>100</v>
      </c>
      <c r="D158" s="56">
        <v>9.0909090909090917</v>
      </c>
      <c r="E158" s="56">
        <v>39.393939393939391</v>
      </c>
      <c r="F158" s="56">
        <v>51.515151515151516</v>
      </c>
      <c r="G158" s="56">
        <v>0</v>
      </c>
      <c r="H158" s="56">
        <v>100</v>
      </c>
      <c r="I158" s="56">
        <v>10.173160173160174</v>
      </c>
      <c r="J158" s="56">
        <v>43.722943722943725</v>
      </c>
      <c r="K158" s="56">
        <v>45.238095238095241</v>
      </c>
      <c r="L158" s="56">
        <v>0.86580086580086579</v>
      </c>
      <c r="M158" s="56">
        <v>100</v>
      </c>
      <c r="N158" s="56">
        <v>9.0909090909090917</v>
      </c>
      <c r="O158" s="56">
        <v>54.54545454545454</v>
      </c>
      <c r="P158" s="56">
        <v>18.181818181818183</v>
      </c>
      <c r="Q158" s="56">
        <v>18.181818181818183</v>
      </c>
      <c r="R158" s="56">
        <v>100.00000000000001</v>
      </c>
      <c r="S158" s="56">
        <v>6.0952380952380949</v>
      </c>
      <c r="T158" s="56">
        <v>42.666666666666671</v>
      </c>
      <c r="U158" s="56">
        <v>50.285714285714292</v>
      </c>
      <c r="V158" s="56">
        <v>0.95238095238095244</v>
      </c>
    </row>
    <row r="159" spans="1:22" ht="15" customHeight="1">
      <c r="A159" s="48"/>
      <c r="B159" s="24" t="s">
        <v>70</v>
      </c>
      <c r="C159" s="38">
        <v>81</v>
      </c>
      <c r="D159" s="38">
        <v>11</v>
      </c>
      <c r="E159" s="38">
        <v>38</v>
      </c>
      <c r="F159" s="38">
        <v>28</v>
      </c>
      <c r="G159" s="38">
        <v>4</v>
      </c>
      <c r="H159" s="38">
        <v>421</v>
      </c>
      <c r="I159" s="38">
        <v>40</v>
      </c>
      <c r="J159" s="38">
        <v>190</v>
      </c>
      <c r="K159" s="38">
        <v>184</v>
      </c>
      <c r="L159" s="38">
        <v>7</v>
      </c>
      <c r="M159" s="38">
        <v>28</v>
      </c>
      <c r="N159" s="38">
        <v>4</v>
      </c>
      <c r="O159" s="38">
        <v>10</v>
      </c>
      <c r="P159" s="38">
        <v>14</v>
      </c>
      <c r="Q159" s="38">
        <v>0</v>
      </c>
      <c r="R159" s="38">
        <v>363</v>
      </c>
      <c r="S159" s="38">
        <v>21</v>
      </c>
      <c r="T159" s="38">
        <v>190</v>
      </c>
      <c r="U159" s="38">
        <v>147</v>
      </c>
      <c r="V159" s="38">
        <v>5</v>
      </c>
    </row>
    <row r="160" spans="1:22" ht="15" customHeight="1">
      <c r="A160" s="48"/>
      <c r="B160" s="24"/>
      <c r="C160" s="56">
        <v>99.999999999999986</v>
      </c>
      <c r="D160" s="56">
        <v>13.580246913580247</v>
      </c>
      <c r="E160" s="56">
        <v>46.913580246913575</v>
      </c>
      <c r="F160" s="56">
        <v>34.567901234567898</v>
      </c>
      <c r="G160" s="56">
        <v>4.9382716049382713</v>
      </c>
      <c r="H160" s="56">
        <v>100</v>
      </c>
      <c r="I160" s="56">
        <v>9.5011876484560567</v>
      </c>
      <c r="J160" s="56">
        <v>45.13064133016627</v>
      </c>
      <c r="K160" s="56">
        <v>43.705463182897866</v>
      </c>
      <c r="L160" s="56">
        <v>1.66270783847981</v>
      </c>
      <c r="M160" s="56">
        <v>100</v>
      </c>
      <c r="N160" s="56">
        <v>14.285714285714285</v>
      </c>
      <c r="O160" s="56">
        <v>35.714285714285715</v>
      </c>
      <c r="P160" s="56">
        <v>50</v>
      </c>
      <c r="Q160" s="56">
        <v>0</v>
      </c>
      <c r="R160" s="56">
        <v>99.999999999999986</v>
      </c>
      <c r="S160" s="56">
        <v>5.785123966942149</v>
      </c>
      <c r="T160" s="56">
        <v>52.341597796143247</v>
      </c>
      <c r="U160" s="56">
        <v>40.495867768595041</v>
      </c>
      <c r="V160" s="56">
        <v>1.3774104683195594</v>
      </c>
    </row>
    <row r="161" spans="1:22" ht="15" customHeight="1">
      <c r="A161" s="48"/>
      <c r="B161" s="24" t="s">
        <v>71</v>
      </c>
      <c r="C161" s="38">
        <v>151</v>
      </c>
      <c r="D161" s="38">
        <v>12</v>
      </c>
      <c r="E161" s="38">
        <v>76</v>
      </c>
      <c r="F161" s="38">
        <v>61</v>
      </c>
      <c r="G161" s="38">
        <v>2</v>
      </c>
      <c r="H161" s="38">
        <v>291</v>
      </c>
      <c r="I161" s="38">
        <v>31</v>
      </c>
      <c r="J161" s="38">
        <v>131</v>
      </c>
      <c r="K161" s="38">
        <v>126</v>
      </c>
      <c r="L161" s="38">
        <v>3</v>
      </c>
      <c r="M161" s="38">
        <v>25</v>
      </c>
      <c r="N161" s="38">
        <v>2</v>
      </c>
      <c r="O161" s="38">
        <v>12</v>
      </c>
      <c r="P161" s="38">
        <v>11</v>
      </c>
      <c r="Q161" s="38">
        <v>0</v>
      </c>
      <c r="R161" s="38">
        <v>234</v>
      </c>
      <c r="S161" s="38">
        <v>11</v>
      </c>
      <c r="T161" s="38">
        <v>126</v>
      </c>
      <c r="U161" s="38">
        <v>94</v>
      </c>
      <c r="V161" s="38">
        <v>3</v>
      </c>
    </row>
    <row r="162" spans="1:22" ht="15" customHeight="1">
      <c r="A162" s="48"/>
      <c r="B162" s="24"/>
      <c r="C162" s="56">
        <v>100.00000000000001</v>
      </c>
      <c r="D162" s="56">
        <v>7.9470198675496695</v>
      </c>
      <c r="E162" s="56">
        <v>50.331125827814574</v>
      </c>
      <c r="F162" s="56">
        <v>40.397350993377486</v>
      </c>
      <c r="G162" s="56">
        <v>1.3245033112582782</v>
      </c>
      <c r="H162" s="56">
        <v>100</v>
      </c>
      <c r="I162" s="56">
        <v>10.652920962199312</v>
      </c>
      <c r="J162" s="56">
        <v>45.017182130584196</v>
      </c>
      <c r="K162" s="56">
        <v>43.298969072164951</v>
      </c>
      <c r="L162" s="56">
        <v>1.0309278350515463</v>
      </c>
      <c r="M162" s="56">
        <v>100</v>
      </c>
      <c r="N162" s="56">
        <v>8</v>
      </c>
      <c r="O162" s="56">
        <v>48</v>
      </c>
      <c r="P162" s="56">
        <v>44</v>
      </c>
      <c r="Q162" s="56">
        <v>0</v>
      </c>
      <c r="R162" s="56">
        <v>100</v>
      </c>
      <c r="S162" s="56">
        <v>4.700854700854701</v>
      </c>
      <c r="T162" s="56">
        <v>53.846153846153847</v>
      </c>
      <c r="U162" s="56">
        <v>40.17094017094017</v>
      </c>
      <c r="V162" s="56">
        <v>1.2820512820512819</v>
      </c>
    </row>
    <row r="163" spans="1:22" ht="15" customHeight="1">
      <c r="A163" s="48"/>
      <c r="B163" s="24" t="s">
        <v>72</v>
      </c>
      <c r="C163" s="38">
        <v>236</v>
      </c>
      <c r="D163" s="38">
        <v>26</v>
      </c>
      <c r="E163" s="38">
        <v>107</v>
      </c>
      <c r="F163" s="38">
        <v>100</v>
      </c>
      <c r="G163" s="38">
        <v>3</v>
      </c>
      <c r="H163" s="38">
        <v>190</v>
      </c>
      <c r="I163" s="38">
        <v>19</v>
      </c>
      <c r="J163" s="38">
        <v>90</v>
      </c>
      <c r="K163" s="38">
        <v>80</v>
      </c>
      <c r="L163" s="38">
        <v>1</v>
      </c>
      <c r="M163" s="38">
        <v>29</v>
      </c>
      <c r="N163" s="38">
        <v>2</v>
      </c>
      <c r="O163" s="38">
        <v>12</v>
      </c>
      <c r="P163" s="38">
        <v>15</v>
      </c>
      <c r="Q163" s="38">
        <v>0</v>
      </c>
      <c r="R163" s="38">
        <v>141</v>
      </c>
      <c r="S163" s="38">
        <v>15</v>
      </c>
      <c r="T163" s="38">
        <v>80</v>
      </c>
      <c r="U163" s="38">
        <v>46</v>
      </c>
      <c r="V163" s="38">
        <v>0</v>
      </c>
    </row>
    <row r="164" spans="1:22" ht="15" customHeight="1">
      <c r="A164" s="48"/>
      <c r="B164" s="24"/>
      <c r="C164" s="56">
        <v>100</v>
      </c>
      <c r="D164" s="56">
        <v>11.016949152542372</v>
      </c>
      <c r="E164" s="56">
        <v>45.33898305084746</v>
      </c>
      <c r="F164" s="56">
        <v>42.372881355932201</v>
      </c>
      <c r="G164" s="56">
        <v>1.2711864406779663</v>
      </c>
      <c r="H164" s="56">
        <v>99.999999999999986</v>
      </c>
      <c r="I164" s="56">
        <v>10</v>
      </c>
      <c r="J164" s="56">
        <v>47.368421052631575</v>
      </c>
      <c r="K164" s="56">
        <v>42.105263157894733</v>
      </c>
      <c r="L164" s="56">
        <v>0.52631578947368418</v>
      </c>
      <c r="M164" s="56">
        <v>100</v>
      </c>
      <c r="N164" s="56">
        <v>6.8965517241379306</v>
      </c>
      <c r="O164" s="56">
        <v>41.379310344827587</v>
      </c>
      <c r="P164" s="56">
        <v>51.724137931034484</v>
      </c>
      <c r="Q164" s="56">
        <v>0</v>
      </c>
      <c r="R164" s="56">
        <v>100.00000000000001</v>
      </c>
      <c r="S164" s="56">
        <v>10.638297872340425</v>
      </c>
      <c r="T164" s="56">
        <v>56.737588652482273</v>
      </c>
      <c r="U164" s="56">
        <v>32.62411347517731</v>
      </c>
      <c r="V164" s="56">
        <v>0</v>
      </c>
    </row>
    <row r="165" spans="1:22" ht="15" customHeight="1">
      <c r="A165" s="48"/>
      <c r="B165" s="24" t="s">
        <v>73</v>
      </c>
      <c r="C165" s="38">
        <v>675</v>
      </c>
      <c r="D165" s="38">
        <v>93</v>
      </c>
      <c r="E165" s="38">
        <v>286</v>
      </c>
      <c r="F165" s="38">
        <v>276</v>
      </c>
      <c r="G165" s="38">
        <v>20</v>
      </c>
      <c r="H165" s="38">
        <v>246</v>
      </c>
      <c r="I165" s="38">
        <v>30</v>
      </c>
      <c r="J165" s="38">
        <v>116</v>
      </c>
      <c r="K165" s="38">
        <v>96</v>
      </c>
      <c r="L165" s="38">
        <v>4</v>
      </c>
      <c r="M165" s="38">
        <v>51</v>
      </c>
      <c r="N165" s="38">
        <v>7</v>
      </c>
      <c r="O165" s="38">
        <v>23</v>
      </c>
      <c r="P165" s="38">
        <v>20</v>
      </c>
      <c r="Q165" s="38">
        <v>1</v>
      </c>
      <c r="R165" s="38">
        <v>157</v>
      </c>
      <c r="S165" s="38">
        <v>18</v>
      </c>
      <c r="T165" s="38">
        <v>76</v>
      </c>
      <c r="U165" s="38">
        <v>62</v>
      </c>
      <c r="V165" s="38">
        <v>1</v>
      </c>
    </row>
    <row r="166" spans="1:22" ht="15" customHeight="1">
      <c r="A166" s="48"/>
      <c r="B166" s="24"/>
      <c r="C166" s="56">
        <v>100</v>
      </c>
      <c r="D166" s="56">
        <v>13.777777777777779</v>
      </c>
      <c r="E166" s="56">
        <v>42.370370370370367</v>
      </c>
      <c r="F166" s="56">
        <v>40.888888888888893</v>
      </c>
      <c r="G166" s="56">
        <v>2.9629629629629632</v>
      </c>
      <c r="H166" s="56">
        <v>100</v>
      </c>
      <c r="I166" s="56">
        <v>12.195121951219512</v>
      </c>
      <c r="J166" s="56">
        <v>47.154471544715449</v>
      </c>
      <c r="K166" s="56">
        <v>39.024390243902438</v>
      </c>
      <c r="L166" s="56">
        <v>1.6260162601626018</v>
      </c>
      <c r="M166" s="56">
        <v>100</v>
      </c>
      <c r="N166" s="56">
        <v>13.725490196078432</v>
      </c>
      <c r="O166" s="56">
        <v>45.098039215686278</v>
      </c>
      <c r="P166" s="56">
        <v>39.215686274509807</v>
      </c>
      <c r="Q166" s="56">
        <v>1.9607843137254901</v>
      </c>
      <c r="R166" s="56">
        <v>100</v>
      </c>
      <c r="S166" s="56">
        <v>11.464968152866243</v>
      </c>
      <c r="T166" s="56">
        <v>48.407643312101911</v>
      </c>
      <c r="U166" s="56">
        <v>39.490445859872615</v>
      </c>
      <c r="V166" s="56">
        <v>0.63694267515923575</v>
      </c>
    </row>
    <row r="167" spans="1:22" ht="15" customHeight="1">
      <c r="A167" s="48"/>
      <c r="B167" s="24" t="s">
        <v>74</v>
      </c>
      <c r="C167" s="38">
        <v>364</v>
      </c>
      <c r="D167" s="38">
        <v>72</v>
      </c>
      <c r="E167" s="38">
        <v>167</v>
      </c>
      <c r="F167" s="38">
        <v>117</v>
      </c>
      <c r="G167" s="38">
        <v>8</v>
      </c>
      <c r="H167" s="38">
        <v>99</v>
      </c>
      <c r="I167" s="38">
        <v>8</v>
      </c>
      <c r="J167" s="38">
        <v>45</v>
      </c>
      <c r="K167" s="38">
        <v>44</v>
      </c>
      <c r="L167" s="38">
        <v>2</v>
      </c>
      <c r="M167" s="38">
        <v>26</v>
      </c>
      <c r="N167" s="38">
        <v>2</v>
      </c>
      <c r="O167" s="38">
        <v>12</v>
      </c>
      <c r="P167" s="38">
        <v>12</v>
      </c>
      <c r="Q167" s="38">
        <v>0</v>
      </c>
      <c r="R167" s="38">
        <v>44</v>
      </c>
      <c r="S167" s="38">
        <v>3</v>
      </c>
      <c r="T167" s="38">
        <v>29</v>
      </c>
      <c r="U167" s="38">
        <v>12</v>
      </c>
      <c r="V167" s="38">
        <v>0</v>
      </c>
    </row>
    <row r="168" spans="1:22" ht="15" customHeight="1">
      <c r="A168" s="54"/>
      <c r="B168" s="59"/>
      <c r="C168" s="56">
        <v>100.00000000000001</v>
      </c>
      <c r="D168" s="56">
        <v>19.780219780219781</v>
      </c>
      <c r="E168" s="56">
        <v>45.879120879120876</v>
      </c>
      <c r="F168" s="56">
        <v>32.142857142857146</v>
      </c>
      <c r="G168" s="56">
        <v>2.197802197802198</v>
      </c>
      <c r="H168" s="56">
        <v>100</v>
      </c>
      <c r="I168" s="56">
        <v>8.0808080808080813</v>
      </c>
      <c r="J168" s="56">
        <v>45.454545454545453</v>
      </c>
      <c r="K168" s="56">
        <v>44.444444444444443</v>
      </c>
      <c r="L168" s="56">
        <v>2.0202020202020203</v>
      </c>
      <c r="M168" s="56">
        <v>100</v>
      </c>
      <c r="N168" s="56">
        <v>7.6923076923076925</v>
      </c>
      <c r="O168" s="56">
        <v>46.153846153846153</v>
      </c>
      <c r="P168" s="56">
        <v>46.153846153846153</v>
      </c>
      <c r="Q168" s="56">
        <v>0</v>
      </c>
      <c r="R168" s="56">
        <v>99.999999999999986</v>
      </c>
      <c r="S168" s="56">
        <v>6.8181818181818175</v>
      </c>
      <c r="T168" s="56">
        <v>65.909090909090907</v>
      </c>
      <c r="U168" s="56">
        <v>27.27272727272727</v>
      </c>
      <c r="V168" s="56">
        <v>0</v>
      </c>
    </row>
    <row r="169" spans="1:22" ht="15" customHeight="1">
      <c r="A169" s="54"/>
      <c r="B169" s="59" t="s">
        <v>75</v>
      </c>
      <c r="C169" s="38">
        <v>432</v>
      </c>
      <c r="D169" s="38">
        <v>143</v>
      </c>
      <c r="E169" s="38">
        <v>162</v>
      </c>
      <c r="F169" s="38">
        <v>122</v>
      </c>
      <c r="G169" s="38">
        <v>5</v>
      </c>
      <c r="H169" s="38">
        <v>89</v>
      </c>
      <c r="I169" s="38">
        <v>16</v>
      </c>
      <c r="J169" s="38">
        <v>40</v>
      </c>
      <c r="K169" s="38">
        <v>32</v>
      </c>
      <c r="L169" s="38">
        <v>1</v>
      </c>
      <c r="M169" s="38">
        <v>17</v>
      </c>
      <c r="N169" s="38">
        <v>0</v>
      </c>
      <c r="O169" s="38">
        <v>6</v>
      </c>
      <c r="P169" s="38">
        <v>11</v>
      </c>
      <c r="Q169" s="38">
        <v>0</v>
      </c>
      <c r="R169" s="38">
        <v>45</v>
      </c>
      <c r="S169" s="38">
        <v>7</v>
      </c>
      <c r="T169" s="38">
        <v>24</v>
      </c>
      <c r="U169" s="38">
        <v>14</v>
      </c>
      <c r="V169" s="38">
        <v>0</v>
      </c>
    </row>
    <row r="170" spans="1:22" ht="15" customHeight="1">
      <c r="A170" s="54"/>
      <c r="B170" s="59"/>
      <c r="C170" s="56">
        <v>99.999999999999986</v>
      </c>
      <c r="D170" s="56">
        <v>33.101851851851855</v>
      </c>
      <c r="E170" s="56">
        <v>37.5</v>
      </c>
      <c r="F170" s="56">
        <v>28.240740740740737</v>
      </c>
      <c r="G170" s="56">
        <v>1.1574074074074074</v>
      </c>
      <c r="H170" s="56">
        <v>100</v>
      </c>
      <c r="I170" s="56">
        <v>17.977528089887642</v>
      </c>
      <c r="J170" s="56">
        <v>44.943820224719097</v>
      </c>
      <c r="K170" s="56">
        <v>35.955056179775283</v>
      </c>
      <c r="L170" s="56">
        <v>1.1235955056179776</v>
      </c>
      <c r="M170" s="56">
        <v>100</v>
      </c>
      <c r="N170" s="56">
        <v>0</v>
      </c>
      <c r="O170" s="56">
        <v>35.294117647058826</v>
      </c>
      <c r="P170" s="56">
        <v>64.705882352941174</v>
      </c>
      <c r="Q170" s="56">
        <v>0</v>
      </c>
      <c r="R170" s="56">
        <v>100</v>
      </c>
      <c r="S170" s="56">
        <v>15.555555555555555</v>
      </c>
      <c r="T170" s="56">
        <v>53.333333333333336</v>
      </c>
      <c r="U170" s="56">
        <v>31.111111111111111</v>
      </c>
      <c r="V170" s="56">
        <v>0</v>
      </c>
    </row>
    <row r="171" spans="1:22" ht="15" customHeight="1">
      <c r="A171" s="54"/>
      <c r="B171" s="59" t="s">
        <v>76</v>
      </c>
      <c r="C171" s="38">
        <v>8</v>
      </c>
      <c r="D171" s="38">
        <v>1</v>
      </c>
      <c r="E171" s="38">
        <v>1</v>
      </c>
      <c r="F171" s="38">
        <v>6</v>
      </c>
      <c r="G171" s="38">
        <v>0</v>
      </c>
      <c r="H171" s="38">
        <v>0</v>
      </c>
      <c r="I171" s="38">
        <v>0</v>
      </c>
      <c r="J171" s="38">
        <v>0</v>
      </c>
      <c r="K171" s="38">
        <v>0</v>
      </c>
      <c r="L171" s="38">
        <v>0</v>
      </c>
      <c r="M171" s="38">
        <v>0</v>
      </c>
      <c r="N171" s="38">
        <v>0</v>
      </c>
      <c r="O171" s="38">
        <v>0</v>
      </c>
      <c r="P171" s="38">
        <v>0</v>
      </c>
      <c r="Q171" s="38">
        <v>0</v>
      </c>
      <c r="R171" s="38">
        <v>12</v>
      </c>
      <c r="S171" s="38">
        <v>1</v>
      </c>
      <c r="T171" s="38">
        <v>3</v>
      </c>
      <c r="U171" s="38">
        <v>8</v>
      </c>
      <c r="V171" s="38">
        <v>0</v>
      </c>
    </row>
    <row r="172" spans="1:22" ht="15" customHeight="1">
      <c r="A172" s="54"/>
      <c r="B172" s="59"/>
      <c r="C172" s="56">
        <v>100</v>
      </c>
      <c r="D172" s="56">
        <v>12.5</v>
      </c>
      <c r="E172" s="56">
        <v>12.5</v>
      </c>
      <c r="F172" s="56">
        <v>75</v>
      </c>
      <c r="G172" s="56">
        <v>0</v>
      </c>
      <c r="H172" s="56">
        <v>0</v>
      </c>
      <c r="I172" s="56">
        <v>0</v>
      </c>
      <c r="J172" s="56">
        <v>0</v>
      </c>
      <c r="K172" s="56">
        <v>0</v>
      </c>
      <c r="L172" s="56">
        <v>0</v>
      </c>
      <c r="M172" s="56">
        <v>0</v>
      </c>
      <c r="N172" s="56">
        <v>0</v>
      </c>
      <c r="O172" s="56">
        <v>0</v>
      </c>
      <c r="P172" s="56">
        <v>0</v>
      </c>
      <c r="Q172" s="56">
        <v>0</v>
      </c>
      <c r="R172" s="56">
        <v>99.999999999999986</v>
      </c>
      <c r="S172" s="56">
        <v>8.3333333333333321</v>
      </c>
      <c r="T172" s="56">
        <v>25</v>
      </c>
      <c r="U172" s="56">
        <v>66.666666666666657</v>
      </c>
      <c r="V172" s="56">
        <v>0</v>
      </c>
    </row>
    <row r="173" spans="1:22" ht="15" customHeight="1">
      <c r="A173" s="48"/>
      <c r="B173" s="24" t="s">
        <v>2</v>
      </c>
      <c r="C173" s="38">
        <v>72</v>
      </c>
      <c r="D173" s="38">
        <v>13</v>
      </c>
      <c r="E173" s="38">
        <v>20</v>
      </c>
      <c r="F173" s="38">
        <v>35</v>
      </c>
      <c r="G173" s="38">
        <v>4</v>
      </c>
      <c r="H173" s="38">
        <v>91</v>
      </c>
      <c r="I173" s="38">
        <v>10</v>
      </c>
      <c r="J173" s="38">
        <v>32</v>
      </c>
      <c r="K173" s="38">
        <v>40</v>
      </c>
      <c r="L173" s="38">
        <v>9</v>
      </c>
      <c r="M173" s="38">
        <v>5</v>
      </c>
      <c r="N173" s="38">
        <v>0</v>
      </c>
      <c r="O173" s="38">
        <v>0</v>
      </c>
      <c r="P173" s="38">
        <v>5</v>
      </c>
      <c r="Q173" s="38">
        <v>0</v>
      </c>
      <c r="R173" s="38">
        <v>56</v>
      </c>
      <c r="S173" s="38">
        <v>3</v>
      </c>
      <c r="T173" s="38">
        <v>27</v>
      </c>
      <c r="U173" s="38">
        <v>21</v>
      </c>
      <c r="V173" s="38">
        <v>5</v>
      </c>
    </row>
    <row r="174" spans="1:22" ht="15" customHeight="1">
      <c r="A174" s="90"/>
      <c r="B174" s="24"/>
      <c r="C174" s="56">
        <v>99.999999999999986</v>
      </c>
      <c r="D174" s="56">
        <v>18.055555555555554</v>
      </c>
      <c r="E174" s="56">
        <v>27.777777777777779</v>
      </c>
      <c r="F174" s="56">
        <v>48.611111111111107</v>
      </c>
      <c r="G174" s="56">
        <v>5.5555555555555554</v>
      </c>
      <c r="H174" s="56">
        <v>100</v>
      </c>
      <c r="I174" s="56">
        <v>10.989010989010989</v>
      </c>
      <c r="J174" s="56">
        <v>35.164835164835168</v>
      </c>
      <c r="K174" s="56">
        <v>43.956043956043956</v>
      </c>
      <c r="L174" s="56">
        <v>9.8901098901098905</v>
      </c>
      <c r="M174" s="56">
        <v>100</v>
      </c>
      <c r="N174" s="56">
        <v>0</v>
      </c>
      <c r="O174" s="56">
        <v>0</v>
      </c>
      <c r="P174" s="56">
        <v>100</v>
      </c>
      <c r="Q174" s="56">
        <v>0</v>
      </c>
      <c r="R174" s="56">
        <v>100</v>
      </c>
      <c r="S174" s="56">
        <v>5.3571428571428568</v>
      </c>
      <c r="T174" s="56">
        <v>48.214285714285715</v>
      </c>
      <c r="U174" s="56">
        <v>37.5</v>
      </c>
      <c r="V174" s="56">
        <v>8.9285714285714288</v>
      </c>
    </row>
    <row r="175" spans="1:22" ht="15" customHeight="1">
      <c r="A175" s="48" t="s">
        <v>401</v>
      </c>
      <c r="B175" s="24" t="s">
        <v>67</v>
      </c>
      <c r="C175" s="38">
        <v>8</v>
      </c>
      <c r="D175" s="38">
        <v>0</v>
      </c>
      <c r="E175" s="38">
        <v>3</v>
      </c>
      <c r="F175" s="38">
        <v>4</v>
      </c>
      <c r="G175" s="38">
        <v>1</v>
      </c>
      <c r="H175" s="38">
        <v>76</v>
      </c>
      <c r="I175" s="38">
        <v>2</v>
      </c>
      <c r="J175" s="38">
        <v>43</v>
      </c>
      <c r="K175" s="38">
        <v>28</v>
      </c>
      <c r="L175" s="38">
        <v>3</v>
      </c>
      <c r="M175" s="38">
        <v>2</v>
      </c>
      <c r="N175" s="38">
        <v>0</v>
      </c>
      <c r="O175" s="38">
        <v>0</v>
      </c>
      <c r="P175" s="38">
        <v>2</v>
      </c>
      <c r="Q175" s="38">
        <v>0</v>
      </c>
      <c r="R175" s="38">
        <v>187</v>
      </c>
      <c r="S175" s="38">
        <v>4</v>
      </c>
      <c r="T175" s="38">
        <v>56</v>
      </c>
      <c r="U175" s="38">
        <v>121</v>
      </c>
      <c r="V175" s="38">
        <v>6</v>
      </c>
    </row>
    <row r="176" spans="1:22" ht="15" customHeight="1">
      <c r="A176" s="48" t="s">
        <v>402</v>
      </c>
      <c r="B176" s="24"/>
      <c r="C176" s="56">
        <v>100</v>
      </c>
      <c r="D176" s="56">
        <v>0</v>
      </c>
      <c r="E176" s="56">
        <v>37.5</v>
      </c>
      <c r="F176" s="56">
        <v>50</v>
      </c>
      <c r="G176" s="56">
        <v>12.5</v>
      </c>
      <c r="H176" s="56">
        <v>99.999999999999986</v>
      </c>
      <c r="I176" s="56">
        <v>2.6315789473684208</v>
      </c>
      <c r="J176" s="56">
        <v>56.578947368421048</v>
      </c>
      <c r="K176" s="56">
        <v>36.84210526315789</v>
      </c>
      <c r="L176" s="56">
        <v>3.9473684210526314</v>
      </c>
      <c r="M176" s="56">
        <v>100</v>
      </c>
      <c r="N176" s="56">
        <v>0</v>
      </c>
      <c r="O176" s="56">
        <v>0</v>
      </c>
      <c r="P176" s="56">
        <v>100</v>
      </c>
      <c r="Q176" s="56">
        <v>0</v>
      </c>
      <c r="R176" s="56">
        <v>99.999999999999986</v>
      </c>
      <c r="S176" s="56">
        <v>2.1390374331550799</v>
      </c>
      <c r="T176" s="56">
        <v>29.946524064171122</v>
      </c>
      <c r="U176" s="56">
        <v>64.705882352941174</v>
      </c>
      <c r="V176" s="56">
        <v>3.2085561497326207</v>
      </c>
    </row>
    <row r="177" spans="1:22" ht="15" customHeight="1">
      <c r="A177" s="48"/>
      <c r="B177" s="24" t="s">
        <v>68</v>
      </c>
      <c r="C177" s="38">
        <v>160</v>
      </c>
      <c r="D177" s="38">
        <v>14</v>
      </c>
      <c r="E177" s="38">
        <v>71</v>
      </c>
      <c r="F177" s="38">
        <v>70</v>
      </c>
      <c r="G177" s="38">
        <v>5</v>
      </c>
      <c r="H177" s="38">
        <v>666</v>
      </c>
      <c r="I177" s="38">
        <v>41</v>
      </c>
      <c r="J177" s="38">
        <v>294</v>
      </c>
      <c r="K177" s="38">
        <v>316</v>
      </c>
      <c r="L177" s="38">
        <v>15</v>
      </c>
      <c r="M177" s="38">
        <v>48</v>
      </c>
      <c r="N177" s="38">
        <v>7</v>
      </c>
      <c r="O177" s="38">
        <v>23</v>
      </c>
      <c r="P177" s="38">
        <v>17</v>
      </c>
      <c r="Q177" s="38">
        <v>1</v>
      </c>
      <c r="R177" s="38">
        <v>820</v>
      </c>
      <c r="S177" s="38">
        <v>30</v>
      </c>
      <c r="T177" s="38">
        <v>411</v>
      </c>
      <c r="U177" s="38">
        <v>376</v>
      </c>
      <c r="V177" s="38">
        <v>3</v>
      </c>
    </row>
    <row r="178" spans="1:22" ht="15" customHeight="1">
      <c r="A178" s="48"/>
      <c r="B178" s="24"/>
      <c r="C178" s="56">
        <v>100</v>
      </c>
      <c r="D178" s="56">
        <v>8.75</v>
      </c>
      <c r="E178" s="56">
        <v>44.375</v>
      </c>
      <c r="F178" s="56">
        <v>43.75</v>
      </c>
      <c r="G178" s="56">
        <v>3.125</v>
      </c>
      <c r="H178" s="56">
        <v>100</v>
      </c>
      <c r="I178" s="56">
        <v>6.1561561561561557</v>
      </c>
      <c r="J178" s="56">
        <v>44.144144144144143</v>
      </c>
      <c r="K178" s="56">
        <v>47.447447447447452</v>
      </c>
      <c r="L178" s="56">
        <v>2.2522522522522523</v>
      </c>
      <c r="M178" s="56">
        <v>100.00000000000001</v>
      </c>
      <c r="N178" s="56">
        <v>14.583333333333334</v>
      </c>
      <c r="O178" s="56">
        <v>47.916666666666671</v>
      </c>
      <c r="P178" s="56">
        <v>35.416666666666671</v>
      </c>
      <c r="Q178" s="56">
        <v>2.083333333333333</v>
      </c>
      <c r="R178" s="56">
        <v>100</v>
      </c>
      <c r="S178" s="56">
        <v>3.6585365853658534</v>
      </c>
      <c r="T178" s="56">
        <v>50.121951219512198</v>
      </c>
      <c r="U178" s="56">
        <v>45.853658536585371</v>
      </c>
      <c r="V178" s="56">
        <v>0.36585365853658541</v>
      </c>
    </row>
    <row r="179" spans="1:22" ht="15" customHeight="1">
      <c r="A179" s="48"/>
      <c r="B179" s="24" t="s">
        <v>78</v>
      </c>
      <c r="C179" s="38">
        <v>682</v>
      </c>
      <c r="D179" s="38">
        <v>47</v>
      </c>
      <c r="E179" s="38">
        <v>332</v>
      </c>
      <c r="F179" s="38">
        <v>285</v>
      </c>
      <c r="G179" s="38">
        <v>18</v>
      </c>
      <c r="H179" s="38">
        <v>421</v>
      </c>
      <c r="I179" s="38">
        <v>57</v>
      </c>
      <c r="J179" s="38">
        <v>196</v>
      </c>
      <c r="K179" s="38">
        <v>166</v>
      </c>
      <c r="L179" s="38">
        <v>2</v>
      </c>
      <c r="M179" s="38">
        <v>62</v>
      </c>
      <c r="N179" s="38">
        <v>2</v>
      </c>
      <c r="O179" s="38">
        <v>23</v>
      </c>
      <c r="P179" s="38">
        <v>36</v>
      </c>
      <c r="Q179" s="38">
        <v>1</v>
      </c>
      <c r="R179" s="38">
        <v>275</v>
      </c>
      <c r="S179" s="38">
        <v>29</v>
      </c>
      <c r="T179" s="38">
        <v>157</v>
      </c>
      <c r="U179" s="38">
        <v>87</v>
      </c>
      <c r="V179" s="38">
        <v>2</v>
      </c>
    </row>
    <row r="180" spans="1:22" ht="15" customHeight="1">
      <c r="A180" s="48"/>
      <c r="B180" s="24"/>
      <c r="C180" s="56">
        <v>100</v>
      </c>
      <c r="D180" s="56">
        <v>6.8914956011730197</v>
      </c>
      <c r="E180" s="56">
        <v>48.680351906158357</v>
      </c>
      <c r="F180" s="56">
        <v>41.788856304985337</v>
      </c>
      <c r="G180" s="56">
        <v>2.6392961876832843</v>
      </c>
      <c r="H180" s="56">
        <v>100</v>
      </c>
      <c r="I180" s="56">
        <v>13.539192399049881</v>
      </c>
      <c r="J180" s="56">
        <v>46.555819477434682</v>
      </c>
      <c r="K180" s="56">
        <v>39.429928741092638</v>
      </c>
      <c r="L180" s="56">
        <v>0.47505938242280288</v>
      </c>
      <c r="M180" s="56">
        <v>100</v>
      </c>
      <c r="N180" s="56">
        <v>3.225806451612903</v>
      </c>
      <c r="O180" s="56">
        <v>37.096774193548384</v>
      </c>
      <c r="P180" s="56">
        <v>58.064516129032263</v>
      </c>
      <c r="Q180" s="56">
        <v>1.6129032258064515</v>
      </c>
      <c r="R180" s="56">
        <v>100.00000000000001</v>
      </c>
      <c r="S180" s="56">
        <v>10.545454545454545</v>
      </c>
      <c r="T180" s="56">
        <v>57.090909090909093</v>
      </c>
      <c r="U180" s="56">
        <v>31.636363636363633</v>
      </c>
      <c r="V180" s="56">
        <v>0.72727272727272729</v>
      </c>
    </row>
    <row r="181" spans="1:22" ht="15" customHeight="1">
      <c r="A181" s="48"/>
      <c r="B181" s="24" t="s">
        <v>79</v>
      </c>
      <c r="C181" s="38">
        <v>452</v>
      </c>
      <c r="D181" s="38">
        <v>60</v>
      </c>
      <c r="E181" s="38">
        <v>224</v>
      </c>
      <c r="F181" s="38">
        <v>159</v>
      </c>
      <c r="G181" s="38">
        <v>9</v>
      </c>
      <c r="H181" s="38">
        <v>88</v>
      </c>
      <c r="I181" s="38">
        <v>11</v>
      </c>
      <c r="J181" s="38">
        <v>37</v>
      </c>
      <c r="K181" s="38">
        <v>40</v>
      </c>
      <c r="L181" s="38">
        <v>0</v>
      </c>
      <c r="M181" s="38">
        <v>18</v>
      </c>
      <c r="N181" s="38">
        <v>2</v>
      </c>
      <c r="O181" s="38">
        <v>8</v>
      </c>
      <c r="P181" s="38">
        <v>8</v>
      </c>
      <c r="Q181" s="38">
        <v>0</v>
      </c>
      <c r="R181" s="38">
        <v>39</v>
      </c>
      <c r="S181" s="38">
        <v>7</v>
      </c>
      <c r="T181" s="38">
        <v>23</v>
      </c>
      <c r="U181" s="38">
        <v>9</v>
      </c>
      <c r="V181" s="38">
        <v>0</v>
      </c>
    </row>
    <row r="182" spans="1:22" ht="15" customHeight="1">
      <c r="A182" s="48"/>
      <c r="B182" s="24"/>
      <c r="C182" s="56">
        <v>100</v>
      </c>
      <c r="D182" s="56">
        <v>13.274336283185843</v>
      </c>
      <c r="E182" s="56">
        <v>49.557522123893804</v>
      </c>
      <c r="F182" s="56">
        <v>35.176991150442475</v>
      </c>
      <c r="G182" s="56">
        <v>1.9911504424778761</v>
      </c>
      <c r="H182" s="56">
        <v>100</v>
      </c>
      <c r="I182" s="56">
        <v>12.5</v>
      </c>
      <c r="J182" s="56">
        <v>42.045454545454547</v>
      </c>
      <c r="K182" s="56">
        <v>45.454545454545453</v>
      </c>
      <c r="L182" s="56">
        <v>0</v>
      </c>
      <c r="M182" s="56">
        <v>100</v>
      </c>
      <c r="N182" s="56">
        <v>11.111111111111111</v>
      </c>
      <c r="O182" s="56">
        <v>44.444444444444443</v>
      </c>
      <c r="P182" s="56">
        <v>44.444444444444443</v>
      </c>
      <c r="Q182" s="56">
        <v>0</v>
      </c>
      <c r="R182" s="56">
        <v>100.00000000000001</v>
      </c>
      <c r="S182" s="56">
        <v>17.948717948717949</v>
      </c>
      <c r="T182" s="56">
        <v>58.974358974358978</v>
      </c>
      <c r="U182" s="56">
        <v>23.076923076923077</v>
      </c>
      <c r="V182" s="56">
        <v>0</v>
      </c>
    </row>
    <row r="183" spans="1:22" ht="15" customHeight="1">
      <c r="A183" s="48"/>
      <c r="B183" s="24" t="s">
        <v>80</v>
      </c>
      <c r="C183" s="38">
        <v>174</v>
      </c>
      <c r="D183" s="38">
        <v>66</v>
      </c>
      <c r="E183" s="38">
        <v>52</v>
      </c>
      <c r="F183" s="38">
        <v>54</v>
      </c>
      <c r="G183" s="38">
        <v>2</v>
      </c>
      <c r="H183" s="38">
        <v>34</v>
      </c>
      <c r="I183" s="38">
        <v>7</v>
      </c>
      <c r="J183" s="38">
        <v>16</v>
      </c>
      <c r="K183" s="38">
        <v>11</v>
      </c>
      <c r="L183" s="38">
        <v>0</v>
      </c>
      <c r="M183" s="38">
        <v>6</v>
      </c>
      <c r="N183" s="38">
        <v>1</v>
      </c>
      <c r="O183" s="38">
        <v>3</v>
      </c>
      <c r="P183" s="38">
        <v>2</v>
      </c>
      <c r="Q183" s="38">
        <v>0</v>
      </c>
      <c r="R183" s="38">
        <v>13</v>
      </c>
      <c r="S183" s="38">
        <v>0</v>
      </c>
      <c r="T183" s="38">
        <v>1</v>
      </c>
      <c r="U183" s="38">
        <v>12</v>
      </c>
      <c r="V183" s="38">
        <v>0</v>
      </c>
    </row>
    <row r="184" spans="1:22" ht="15" customHeight="1">
      <c r="A184" s="48"/>
      <c r="B184" s="24"/>
      <c r="C184" s="56">
        <v>100.00000000000001</v>
      </c>
      <c r="D184" s="56">
        <v>37.931034482758619</v>
      </c>
      <c r="E184" s="56">
        <v>29.885057471264371</v>
      </c>
      <c r="F184" s="56">
        <v>31.03448275862069</v>
      </c>
      <c r="G184" s="56">
        <v>1.1494252873563218</v>
      </c>
      <c r="H184" s="56">
        <v>100</v>
      </c>
      <c r="I184" s="56">
        <v>20.588235294117645</v>
      </c>
      <c r="J184" s="56">
        <v>47.058823529411761</v>
      </c>
      <c r="K184" s="56">
        <v>32.352941176470587</v>
      </c>
      <c r="L184" s="56">
        <v>0</v>
      </c>
      <c r="M184" s="56">
        <v>99.999999999999986</v>
      </c>
      <c r="N184" s="56">
        <v>16.666666666666664</v>
      </c>
      <c r="O184" s="56">
        <v>50</v>
      </c>
      <c r="P184" s="56">
        <v>33.333333333333329</v>
      </c>
      <c r="Q184" s="56">
        <v>0</v>
      </c>
      <c r="R184" s="56">
        <v>100</v>
      </c>
      <c r="S184" s="56">
        <v>0</v>
      </c>
      <c r="T184" s="56">
        <v>7.6923076923076925</v>
      </c>
      <c r="U184" s="56">
        <v>92.307692307692307</v>
      </c>
      <c r="V184" s="56">
        <v>0</v>
      </c>
    </row>
    <row r="185" spans="1:22" ht="15" customHeight="1">
      <c r="A185" s="48"/>
      <c r="B185" s="24" t="s">
        <v>81</v>
      </c>
      <c r="C185" s="38">
        <v>62</v>
      </c>
      <c r="D185" s="38">
        <v>34</v>
      </c>
      <c r="E185" s="38">
        <v>18</v>
      </c>
      <c r="F185" s="38">
        <v>10</v>
      </c>
      <c r="G185" s="38">
        <v>0</v>
      </c>
      <c r="H185" s="38">
        <v>17</v>
      </c>
      <c r="I185" s="38">
        <v>4</v>
      </c>
      <c r="J185" s="38">
        <v>7</v>
      </c>
      <c r="K185" s="38">
        <v>6</v>
      </c>
      <c r="L185" s="38">
        <v>0</v>
      </c>
      <c r="M185" s="38">
        <v>1</v>
      </c>
      <c r="N185" s="38">
        <v>0</v>
      </c>
      <c r="O185" s="38">
        <v>1</v>
      </c>
      <c r="P185" s="38">
        <v>0</v>
      </c>
      <c r="Q185" s="38">
        <v>0</v>
      </c>
      <c r="R185" s="38">
        <v>7</v>
      </c>
      <c r="S185" s="38">
        <v>0</v>
      </c>
      <c r="T185" s="38">
        <v>5</v>
      </c>
      <c r="U185" s="38">
        <v>2</v>
      </c>
      <c r="V185" s="38">
        <v>0</v>
      </c>
    </row>
    <row r="186" spans="1:22" ht="15" customHeight="1">
      <c r="A186" s="48"/>
      <c r="B186" s="24"/>
      <c r="C186" s="56">
        <v>100</v>
      </c>
      <c r="D186" s="56">
        <v>54.838709677419352</v>
      </c>
      <c r="E186" s="56">
        <v>29.032258064516132</v>
      </c>
      <c r="F186" s="56">
        <v>16.129032258064516</v>
      </c>
      <c r="G186" s="56">
        <v>0</v>
      </c>
      <c r="H186" s="56">
        <v>100</v>
      </c>
      <c r="I186" s="56">
        <v>23.52941176470588</v>
      </c>
      <c r="J186" s="56">
        <v>41.17647058823529</v>
      </c>
      <c r="K186" s="56">
        <v>35.294117647058826</v>
      </c>
      <c r="L186" s="56">
        <v>0</v>
      </c>
      <c r="M186" s="56">
        <v>100</v>
      </c>
      <c r="N186" s="56">
        <v>0</v>
      </c>
      <c r="O186" s="56">
        <v>100</v>
      </c>
      <c r="P186" s="56">
        <v>0</v>
      </c>
      <c r="Q186" s="56">
        <v>0</v>
      </c>
      <c r="R186" s="56">
        <v>100</v>
      </c>
      <c r="S186" s="56">
        <v>0</v>
      </c>
      <c r="T186" s="56">
        <v>71.428571428571431</v>
      </c>
      <c r="U186" s="56">
        <v>28.571428571428569</v>
      </c>
      <c r="V186" s="56">
        <v>0</v>
      </c>
    </row>
    <row r="187" spans="1:22" ht="15" customHeight="1">
      <c r="A187" s="48"/>
      <c r="B187" s="24" t="s">
        <v>82</v>
      </c>
      <c r="C187" s="38">
        <v>67</v>
      </c>
      <c r="D187" s="38">
        <v>45</v>
      </c>
      <c r="E187" s="38">
        <v>15</v>
      </c>
      <c r="F187" s="38">
        <v>7</v>
      </c>
      <c r="G187" s="38">
        <v>0</v>
      </c>
      <c r="H187" s="38">
        <v>26</v>
      </c>
      <c r="I187" s="38">
        <v>2</v>
      </c>
      <c r="J187" s="38">
        <v>11</v>
      </c>
      <c r="K187" s="38">
        <v>13</v>
      </c>
      <c r="L187" s="38">
        <v>0</v>
      </c>
      <c r="M187" s="38">
        <v>4</v>
      </c>
      <c r="N187" s="38">
        <v>0</v>
      </c>
      <c r="O187" s="38">
        <v>0</v>
      </c>
      <c r="P187" s="38">
        <v>4</v>
      </c>
      <c r="Q187" s="38">
        <v>0</v>
      </c>
      <c r="R187" s="38">
        <v>23</v>
      </c>
      <c r="S187" s="38">
        <v>2</v>
      </c>
      <c r="T187" s="38">
        <v>8</v>
      </c>
      <c r="U187" s="38">
        <v>12</v>
      </c>
      <c r="V187" s="38">
        <v>1</v>
      </c>
    </row>
    <row r="188" spans="1:22" ht="15" customHeight="1">
      <c r="A188" s="48"/>
      <c r="B188" s="24"/>
      <c r="C188" s="56">
        <v>100</v>
      </c>
      <c r="D188" s="56">
        <v>67.164179104477611</v>
      </c>
      <c r="E188" s="56">
        <v>22.388059701492537</v>
      </c>
      <c r="F188" s="56">
        <v>10.44776119402985</v>
      </c>
      <c r="G188" s="56">
        <v>0</v>
      </c>
      <c r="H188" s="56">
        <v>100</v>
      </c>
      <c r="I188" s="56">
        <v>7.6923076923076925</v>
      </c>
      <c r="J188" s="56">
        <v>42.307692307692307</v>
      </c>
      <c r="K188" s="56">
        <v>50</v>
      </c>
      <c r="L188" s="56">
        <v>0</v>
      </c>
      <c r="M188" s="56">
        <v>100</v>
      </c>
      <c r="N188" s="56">
        <v>0</v>
      </c>
      <c r="O188" s="56">
        <v>0</v>
      </c>
      <c r="P188" s="56">
        <v>100</v>
      </c>
      <c r="Q188" s="56">
        <v>0</v>
      </c>
      <c r="R188" s="56">
        <v>99.999999999999986</v>
      </c>
      <c r="S188" s="56">
        <v>8.695652173913043</v>
      </c>
      <c r="T188" s="56">
        <v>34.782608695652172</v>
      </c>
      <c r="U188" s="56">
        <v>52.173913043478258</v>
      </c>
      <c r="V188" s="56">
        <v>4.3478260869565215</v>
      </c>
    </row>
    <row r="189" spans="1:22" ht="15" customHeight="1">
      <c r="A189" s="48"/>
      <c r="B189" s="24" t="s">
        <v>83</v>
      </c>
      <c r="C189" s="38">
        <v>17</v>
      </c>
      <c r="D189" s="38">
        <v>10</v>
      </c>
      <c r="E189" s="38">
        <v>4</v>
      </c>
      <c r="F189" s="38">
        <v>3</v>
      </c>
      <c r="G189" s="38">
        <v>0</v>
      </c>
      <c r="H189" s="38">
        <v>14</v>
      </c>
      <c r="I189" s="38">
        <v>1</v>
      </c>
      <c r="J189" s="38">
        <v>8</v>
      </c>
      <c r="K189" s="38">
        <v>5</v>
      </c>
      <c r="L189" s="38">
        <v>0</v>
      </c>
      <c r="M189" s="38">
        <v>1</v>
      </c>
      <c r="N189" s="38">
        <v>0</v>
      </c>
      <c r="O189" s="38">
        <v>1</v>
      </c>
      <c r="P189" s="38">
        <v>0</v>
      </c>
      <c r="Q189" s="38">
        <v>0</v>
      </c>
      <c r="R189" s="38">
        <v>6</v>
      </c>
      <c r="S189" s="38">
        <v>0</v>
      </c>
      <c r="T189" s="38">
        <v>3</v>
      </c>
      <c r="U189" s="38">
        <v>3</v>
      </c>
      <c r="V189" s="38">
        <v>0</v>
      </c>
    </row>
    <row r="190" spans="1:22" ht="15" customHeight="1">
      <c r="A190" s="48"/>
      <c r="B190" s="24"/>
      <c r="C190" s="56">
        <v>100</v>
      </c>
      <c r="D190" s="56">
        <v>58.82352941176471</v>
      </c>
      <c r="E190" s="56">
        <v>23.52941176470588</v>
      </c>
      <c r="F190" s="56">
        <v>17.647058823529413</v>
      </c>
      <c r="G190" s="56">
        <v>0</v>
      </c>
      <c r="H190" s="56">
        <v>100</v>
      </c>
      <c r="I190" s="56">
        <v>7.1428571428571423</v>
      </c>
      <c r="J190" s="56">
        <v>57.142857142857139</v>
      </c>
      <c r="K190" s="56">
        <v>35.714285714285715</v>
      </c>
      <c r="L190" s="56">
        <v>0</v>
      </c>
      <c r="M190" s="56">
        <v>100</v>
      </c>
      <c r="N190" s="56">
        <v>0</v>
      </c>
      <c r="O190" s="56">
        <v>100</v>
      </c>
      <c r="P190" s="56">
        <v>0</v>
      </c>
      <c r="Q190" s="56">
        <v>0</v>
      </c>
      <c r="R190" s="56">
        <v>100</v>
      </c>
      <c r="S190" s="56">
        <v>0</v>
      </c>
      <c r="T190" s="56">
        <v>50</v>
      </c>
      <c r="U190" s="56">
        <v>50</v>
      </c>
      <c r="V190" s="56">
        <v>0</v>
      </c>
    </row>
    <row r="191" spans="1:22" ht="15" customHeight="1">
      <c r="A191" s="48"/>
      <c r="B191" s="24" t="s">
        <v>2</v>
      </c>
      <c r="C191" s="38">
        <v>441</v>
      </c>
      <c r="D191" s="38">
        <v>100</v>
      </c>
      <c r="E191" s="38">
        <v>156</v>
      </c>
      <c r="F191" s="38">
        <v>174</v>
      </c>
      <c r="G191" s="38">
        <v>11</v>
      </c>
      <c r="H191" s="38">
        <v>805</v>
      </c>
      <c r="I191" s="38">
        <v>102</v>
      </c>
      <c r="J191" s="38">
        <v>325</v>
      </c>
      <c r="K191" s="38">
        <v>359</v>
      </c>
      <c r="L191" s="38">
        <v>19</v>
      </c>
      <c r="M191" s="38">
        <v>58</v>
      </c>
      <c r="N191" s="38">
        <v>7</v>
      </c>
      <c r="O191" s="38">
        <v>23</v>
      </c>
      <c r="P191" s="38">
        <v>27</v>
      </c>
      <c r="Q191" s="38">
        <v>1</v>
      </c>
      <c r="R191" s="38">
        <v>485</v>
      </c>
      <c r="S191" s="38">
        <v>47</v>
      </c>
      <c r="T191" s="38">
        <v>238</v>
      </c>
      <c r="U191" s="38">
        <v>189</v>
      </c>
      <c r="V191" s="38">
        <v>11</v>
      </c>
    </row>
    <row r="192" spans="1:22" ht="15" customHeight="1">
      <c r="A192" s="90"/>
      <c r="B192" s="24"/>
      <c r="C192" s="56">
        <v>100</v>
      </c>
      <c r="D192" s="56">
        <v>22.67573696145125</v>
      </c>
      <c r="E192" s="56">
        <v>35.374149659863946</v>
      </c>
      <c r="F192" s="56">
        <v>39.455782312925166</v>
      </c>
      <c r="G192" s="56">
        <v>2.4943310657596371</v>
      </c>
      <c r="H192" s="56">
        <v>99.999999999999986</v>
      </c>
      <c r="I192" s="56">
        <v>12.670807453416149</v>
      </c>
      <c r="J192" s="56">
        <v>40.372670807453417</v>
      </c>
      <c r="K192" s="56">
        <v>44.596273291925463</v>
      </c>
      <c r="L192" s="56">
        <v>2.360248447204969</v>
      </c>
      <c r="M192" s="56">
        <v>100</v>
      </c>
      <c r="N192" s="56">
        <v>12.068965517241379</v>
      </c>
      <c r="O192" s="56">
        <v>39.655172413793103</v>
      </c>
      <c r="P192" s="56">
        <v>46.551724137931032</v>
      </c>
      <c r="Q192" s="56">
        <v>1.7241379310344827</v>
      </c>
      <c r="R192" s="56">
        <v>100</v>
      </c>
      <c r="S192" s="56">
        <v>9.6907216494845372</v>
      </c>
      <c r="T192" s="56">
        <v>49.072164948453604</v>
      </c>
      <c r="U192" s="56">
        <v>38.969072164948457</v>
      </c>
      <c r="V192" s="56">
        <v>2.268041237113402</v>
      </c>
    </row>
    <row r="193" spans="1:22" ht="15" customHeight="1">
      <c r="A193" s="48" t="s">
        <v>410</v>
      </c>
      <c r="B193" s="24" t="s">
        <v>84</v>
      </c>
      <c r="C193" s="38">
        <v>1999</v>
      </c>
      <c r="D193" s="38">
        <v>371</v>
      </c>
      <c r="E193" s="38">
        <v>846</v>
      </c>
      <c r="F193" s="38">
        <v>749</v>
      </c>
      <c r="G193" s="38">
        <v>33</v>
      </c>
      <c r="H193" s="38">
        <v>1213</v>
      </c>
      <c r="I193" s="38">
        <v>207</v>
      </c>
      <c r="J193" s="38">
        <v>436</v>
      </c>
      <c r="K193" s="38">
        <v>554</v>
      </c>
      <c r="L193" s="38">
        <v>16</v>
      </c>
      <c r="M193" s="38">
        <v>179</v>
      </c>
      <c r="N193" s="38">
        <v>19</v>
      </c>
      <c r="O193" s="38">
        <v>73</v>
      </c>
      <c r="P193" s="38">
        <v>86</v>
      </c>
      <c r="Q193" s="38">
        <v>1</v>
      </c>
      <c r="R193" s="38">
        <v>788</v>
      </c>
      <c r="S193" s="38">
        <v>109</v>
      </c>
      <c r="T193" s="38">
        <v>302</v>
      </c>
      <c r="U193" s="38">
        <v>373</v>
      </c>
      <c r="V193" s="38">
        <v>4</v>
      </c>
    </row>
    <row r="194" spans="1:22" ht="15" customHeight="1">
      <c r="A194" s="48"/>
      <c r="B194" s="24"/>
      <c r="C194" s="56">
        <v>100</v>
      </c>
      <c r="D194" s="56">
        <v>18.559279639819909</v>
      </c>
      <c r="E194" s="56">
        <v>42.321160580290147</v>
      </c>
      <c r="F194" s="56">
        <v>37.468734367183593</v>
      </c>
      <c r="G194" s="56">
        <v>1.6508254127063533</v>
      </c>
      <c r="H194" s="56">
        <v>100</v>
      </c>
      <c r="I194" s="56">
        <v>17.065127782357791</v>
      </c>
      <c r="J194" s="56">
        <v>35.943940643033798</v>
      </c>
      <c r="K194" s="56">
        <v>45.671887881286068</v>
      </c>
      <c r="L194" s="56">
        <v>1.3190436933223413</v>
      </c>
      <c r="M194" s="56">
        <v>100</v>
      </c>
      <c r="N194" s="56">
        <v>10.614525139664805</v>
      </c>
      <c r="O194" s="56">
        <v>40.782122905027933</v>
      </c>
      <c r="P194" s="56">
        <v>48.044692737430168</v>
      </c>
      <c r="Q194" s="56">
        <v>0.55865921787709494</v>
      </c>
      <c r="R194" s="56">
        <v>100</v>
      </c>
      <c r="S194" s="56">
        <v>13.832487309644669</v>
      </c>
      <c r="T194" s="56">
        <v>38.324873096446701</v>
      </c>
      <c r="U194" s="56">
        <v>47.335025380710661</v>
      </c>
      <c r="V194" s="56">
        <v>0.50761421319796951</v>
      </c>
    </row>
    <row r="195" spans="1:22" ht="15" customHeight="1">
      <c r="A195" s="48"/>
      <c r="B195" s="92" t="s">
        <v>394</v>
      </c>
      <c r="C195" s="38">
        <v>51</v>
      </c>
      <c r="D195" s="38">
        <v>4</v>
      </c>
      <c r="E195" s="38">
        <v>28</v>
      </c>
      <c r="F195" s="38">
        <v>10</v>
      </c>
      <c r="G195" s="38">
        <v>9</v>
      </c>
      <c r="H195" s="38">
        <v>562</v>
      </c>
      <c r="I195" s="38">
        <v>10</v>
      </c>
      <c r="J195" s="38">
        <v>489</v>
      </c>
      <c r="K195" s="38">
        <v>59</v>
      </c>
      <c r="L195" s="38">
        <v>4</v>
      </c>
      <c r="M195" s="38">
        <v>12</v>
      </c>
      <c r="N195" s="38">
        <v>0</v>
      </c>
      <c r="O195" s="38">
        <v>9</v>
      </c>
      <c r="P195" s="38">
        <v>3</v>
      </c>
      <c r="Q195" s="38">
        <v>0</v>
      </c>
      <c r="R195" s="38">
        <v>689</v>
      </c>
      <c r="S195" s="38">
        <v>7</v>
      </c>
      <c r="T195" s="38">
        <v>594</v>
      </c>
      <c r="U195" s="38">
        <v>83</v>
      </c>
      <c r="V195" s="38">
        <v>5</v>
      </c>
    </row>
    <row r="196" spans="1:22" ht="15" customHeight="1">
      <c r="A196" s="48"/>
      <c r="B196" s="24" t="s">
        <v>395</v>
      </c>
      <c r="C196" s="56">
        <v>100</v>
      </c>
      <c r="D196" s="56">
        <v>7.8431372549019605</v>
      </c>
      <c r="E196" s="56">
        <v>54.901960784313729</v>
      </c>
      <c r="F196" s="56">
        <v>19.607843137254903</v>
      </c>
      <c r="G196" s="56">
        <v>17.647058823529413</v>
      </c>
      <c r="H196" s="56">
        <v>100</v>
      </c>
      <c r="I196" s="56">
        <v>1.7793594306049825</v>
      </c>
      <c r="J196" s="56">
        <v>87.010676156583628</v>
      </c>
      <c r="K196" s="56">
        <v>10.498220640569395</v>
      </c>
      <c r="L196" s="56">
        <v>0.71174377224199281</v>
      </c>
      <c r="M196" s="56">
        <v>100</v>
      </c>
      <c r="N196" s="56">
        <v>0</v>
      </c>
      <c r="O196" s="56">
        <v>75</v>
      </c>
      <c r="P196" s="56">
        <v>25</v>
      </c>
      <c r="Q196" s="56">
        <v>0</v>
      </c>
      <c r="R196" s="56">
        <v>99.999999999999972</v>
      </c>
      <c r="S196" s="56">
        <v>1.0159651669085632</v>
      </c>
      <c r="T196" s="56">
        <v>86.211901306240918</v>
      </c>
      <c r="U196" s="56">
        <v>12.046444121915819</v>
      </c>
      <c r="V196" s="56">
        <v>0.72568940493468792</v>
      </c>
    </row>
    <row r="197" spans="1:22" ht="15" customHeight="1">
      <c r="A197" s="48"/>
      <c r="B197" s="24" t="s">
        <v>86</v>
      </c>
      <c r="C197" s="38">
        <v>7</v>
      </c>
      <c r="D197" s="38">
        <v>1</v>
      </c>
      <c r="E197" s="38">
        <v>0</v>
      </c>
      <c r="F197" s="38">
        <v>6</v>
      </c>
      <c r="G197" s="38">
        <v>0</v>
      </c>
      <c r="H197" s="38">
        <v>344</v>
      </c>
      <c r="I197" s="38">
        <v>9</v>
      </c>
      <c r="J197" s="38">
        <v>5</v>
      </c>
      <c r="K197" s="38">
        <v>329</v>
      </c>
      <c r="L197" s="38">
        <v>1</v>
      </c>
      <c r="M197" s="38">
        <v>7</v>
      </c>
      <c r="N197" s="38">
        <v>0</v>
      </c>
      <c r="O197" s="38">
        <v>0</v>
      </c>
      <c r="P197" s="38">
        <v>7</v>
      </c>
      <c r="Q197" s="38">
        <v>0</v>
      </c>
      <c r="R197" s="38">
        <v>359</v>
      </c>
      <c r="S197" s="38">
        <v>3</v>
      </c>
      <c r="T197" s="38">
        <v>3</v>
      </c>
      <c r="U197" s="38">
        <v>353</v>
      </c>
      <c r="V197" s="38">
        <v>0</v>
      </c>
    </row>
    <row r="198" spans="1:22" ht="15" customHeight="1">
      <c r="A198" s="48"/>
      <c r="B198" s="24"/>
      <c r="C198" s="56">
        <v>100</v>
      </c>
      <c r="D198" s="56">
        <v>14.285714285714285</v>
      </c>
      <c r="E198" s="56">
        <v>0</v>
      </c>
      <c r="F198" s="56">
        <v>85.714285714285708</v>
      </c>
      <c r="G198" s="56">
        <v>0</v>
      </c>
      <c r="H198" s="56">
        <v>100</v>
      </c>
      <c r="I198" s="56">
        <v>2.6162790697674421</v>
      </c>
      <c r="J198" s="56">
        <v>1.4534883720930232</v>
      </c>
      <c r="K198" s="56">
        <v>95.639534883720927</v>
      </c>
      <c r="L198" s="56">
        <v>0.29069767441860467</v>
      </c>
      <c r="M198" s="56">
        <v>100</v>
      </c>
      <c r="N198" s="56">
        <v>0</v>
      </c>
      <c r="O198" s="56">
        <v>0</v>
      </c>
      <c r="P198" s="56">
        <v>100</v>
      </c>
      <c r="Q198" s="56">
        <v>0</v>
      </c>
      <c r="R198" s="56">
        <v>100</v>
      </c>
      <c r="S198" s="56">
        <v>0.83565459610027859</v>
      </c>
      <c r="T198" s="56">
        <v>0.83565459610027859</v>
      </c>
      <c r="U198" s="56">
        <v>98.328690807799447</v>
      </c>
      <c r="V198" s="56">
        <v>0</v>
      </c>
    </row>
    <row r="199" spans="1:22" ht="15" customHeight="1">
      <c r="A199" s="48"/>
      <c r="B199" s="24" t="s">
        <v>2</v>
      </c>
      <c r="C199" s="38">
        <v>6</v>
      </c>
      <c r="D199" s="38">
        <v>0</v>
      </c>
      <c r="E199" s="38">
        <v>1</v>
      </c>
      <c r="F199" s="38">
        <v>1</v>
      </c>
      <c r="G199" s="38">
        <v>4</v>
      </c>
      <c r="H199" s="38">
        <v>28</v>
      </c>
      <c r="I199" s="38">
        <v>1</v>
      </c>
      <c r="J199" s="38">
        <v>7</v>
      </c>
      <c r="K199" s="38">
        <v>2</v>
      </c>
      <c r="L199" s="38">
        <v>18</v>
      </c>
      <c r="M199" s="38">
        <v>2</v>
      </c>
      <c r="N199" s="38">
        <v>0</v>
      </c>
      <c r="O199" s="38">
        <v>0</v>
      </c>
      <c r="P199" s="38">
        <v>0</v>
      </c>
      <c r="Q199" s="38">
        <v>2</v>
      </c>
      <c r="R199" s="38">
        <v>19</v>
      </c>
      <c r="S199" s="38">
        <v>0</v>
      </c>
      <c r="T199" s="38">
        <v>3</v>
      </c>
      <c r="U199" s="38">
        <v>2</v>
      </c>
      <c r="V199" s="38">
        <v>14</v>
      </c>
    </row>
    <row r="200" spans="1:22" ht="15" customHeight="1">
      <c r="A200" s="90"/>
      <c r="B200" s="24"/>
      <c r="C200" s="56">
        <v>99.999999999999986</v>
      </c>
      <c r="D200" s="56">
        <v>0</v>
      </c>
      <c r="E200" s="56">
        <v>16.666666666666664</v>
      </c>
      <c r="F200" s="56">
        <v>16.666666666666664</v>
      </c>
      <c r="G200" s="56">
        <v>66.666666666666657</v>
      </c>
      <c r="H200" s="56">
        <v>100</v>
      </c>
      <c r="I200" s="56">
        <v>3.5714285714285712</v>
      </c>
      <c r="J200" s="56">
        <v>25</v>
      </c>
      <c r="K200" s="56">
        <v>7.1428571428571423</v>
      </c>
      <c r="L200" s="56">
        <v>64.285714285714292</v>
      </c>
      <c r="M200" s="56">
        <v>100</v>
      </c>
      <c r="N200" s="56">
        <v>0</v>
      </c>
      <c r="O200" s="56">
        <v>0</v>
      </c>
      <c r="P200" s="56">
        <v>0</v>
      </c>
      <c r="Q200" s="56">
        <v>100</v>
      </c>
      <c r="R200" s="56">
        <v>99.999999999999986</v>
      </c>
      <c r="S200" s="56">
        <v>0</v>
      </c>
      <c r="T200" s="56">
        <v>15.789473684210526</v>
      </c>
      <c r="U200" s="56">
        <v>10.526315789473683</v>
      </c>
      <c r="V200" s="56">
        <v>73.68421052631578</v>
      </c>
    </row>
    <row r="201" spans="1:22" ht="15" customHeight="1">
      <c r="A201" s="48" t="s">
        <v>411</v>
      </c>
      <c r="B201" s="24" t="s">
        <v>84</v>
      </c>
      <c r="C201" s="38"/>
      <c r="D201" s="38"/>
      <c r="E201" s="38"/>
      <c r="F201" s="38"/>
      <c r="G201" s="38"/>
      <c r="H201" s="38"/>
      <c r="I201" s="38"/>
      <c r="J201" s="38"/>
      <c r="K201" s="38"/>
      <c r="L201" s="38"/>
      <c r="M201" s="38"/>
      <c r="N201" s="38"/>
      <c r="O201" s="38"/>
      <c r="P201" s="38"/>
      <c r="Q201" s="38"/>
      <c r="R201" s="38"/>
      <c r="S201" s="38"/>
      <c r="T201" s="38"/>
      <c r="U201" s="38"/>
      <c r="V201" s="38"/>
    </row>
    <row r="202" spans="1:22" ht="15" customHeight="1">
      <c r="A202" s="48"/>
      <c r="B202" s="24"/>
      <c r="C202" s="56"/>
      <c r="D202" s="56"/>
      <c r="E202" s="56"/>
      <c r="F202" s="56"/>
      <c r="G202" s="56"/>
      <c r="H202" s="56"/>
      <c r="I202" s="56"/>
      <c r="J202" s="56"/>
      <c r="K202" s="56"/>
      <c r="L202" s="56"/>
      <c r="M202" s="56"/>
      <c r="N202" s="56"/>
      <c r="O202" s="56"/>
      <c r="P202" s="56"/>
      <c r="Q202" s="56"/>
      <c r="R202" s="56"/>
      <c r="S202" s="56"/>
      <c r="T202" s="56"/>
      <c r="U202" s="56"/>
      <c r="V202" s="56"/>
    </row>
    <row r="203" spans="1:22" ht="15" customHeight="1">
      <c r="A203" s="48"/>
      <c r="B203" s="92" t="s">
        <v>394</v>
      </c>
      <c r="C203" s="38"/>
      <c r="D203" s="38"/>
      <c r="E203" s="38"/>
      <c r="F203" s="38"/>
      <c r="G203" s="38"/>
      <c r="H203" s="38"/>
      <c r="I203" s="38"/>
      <c r="J203" s="38"/>
      <c r="K203" s="38"/>
      <c r="L203" s="38"/>
      <c r="M203" s="38"/>
      <c r="N203" s="38"/>
      <c r="O203" s="38"/>
      <c r="P203" s="38"/>
      <c r="Q203" s="38"/>
      <c r="R203" s="38"/>
      <c r="S203" s="38"/>
      <c r="T203" s="38"/>
      <c r="U203" s="38"/>
      <c r="V203" s="38"/>
    </row>
    <row r="204" spans="1:22" ht="15" customHeight="1">
      <c r="A204" s="48"/>
      <c r="B204" s="24" t="s">
        <v>395</v>
      </c>
      <c r="C204" s="56"/>
      <c r="D204" s="56"/>
      <c r="E204" s="56"/>
      <c r="F204" s="56"/>
      <c r="G204" s="56"/>
      <c r="H204" s="56"/>
      <c r="I204" s="56"/>
      <c r="J204" s="56"/>
      <c r="K204" s="56"/>
      <c r="L204" s="56"/>
      <c r="M204" s="56"/>
      <c r="N204" s="56"/>
      <c r="O204" s="56"/>
      <c r="P204" s="56"/>
      <c r="Q204" s="56"/>
      <c r="R204" s="56"/>
      <c r="S204" s="56"/>
      <c r="T204" s="56"/>
      <c r="U204" s="56"/>
      <c r="V204" s="56"/>
    </row>
    <row r="205" spans="1:22" ht="15" customHeight="1">
      <c r="A205" s="48"/>
      <c r="B205" s="24" t="s">
        <v>86</v>
      </c>
      <c r="C205" s="38"/>
      <c r="D205" s="38"/>
      <c r="E205" s="38"/>
      <c r="F205" s="38"/>
      <c r="G205" s="38"/>
      <c r="H205" s="38"/>
      <c r="I205" s="38"/>
      <c r="J205" s="38"/>
      <c r="K205" s="38"/>
      <c r="L205" s="38"/>
      <c r="M205" s="38"/>
      <c r="N205" s="38"/>
      <c r="O205" s="38"/>
      <c r="P205" s="38"/>
      <c r="Q205" s="38"/>
      <c r="R205" s="38"/>
      <c r="S205" s="38"/>
      <c r="T205" s="38"/>
      <c r="U205" s="38"/>
      <c r="V205" s="38"/>
    </row>
    <row r="206" spans="1:22" ht="15" customHeight="1">
      <c r="A206" s="48"/>
      <c r="B206" s="24"/>
      <c r="C206" s="56"/>
      <c r="D206" s="56"/>
      <c r="E206" s="56"/>
      <c r="F206" s="56"/>
      <c r="G206" s="56"/>
      <c r="H206" s="56"/>
      <c r="I206" s="56"/>
      <c r="J206" s="56"/>
      <c r="K206" s="56"/>
      <c r="L206" s="56"/>
      <c r="M206" s="56"/>
      <c r="N206" s="56"/>
      <c r="O206" s="56"/>
      <c r="P206" s="56"/>
      <c r="Q206" s="56"/>
      <c r="R206" s="56"/>
      <c r="S206" s="56"/>
      <c r="T206" s="56"/>
      <c r="U206" s="56"/>
      <c r="V206" s="56"/>
    </row>
    <row r="207" spans="1:22" ht="15" customHeight="1">
      <c r="A207" s="48"/>
      <c r="B207" s="24" t="s">
        <v>2</v>
      </c>
      <c r="C207" s="38"/>
      <c r="D207" s="38"/>
      <c r="E207" s="38"/>
      <c r="F207" s="38"/>
      <c r="G207" s="38"/>
      <c r="H207" s="38"/>
      <c r="I207" s="38"/>
      <c r="J207" s="38"/>
      <c r="K207" s="38"/>
      <c r="L207" s="38"/>
      <c r="M207" s="38"/>
      <c r="N207" s="38"/>
      <c r="O207" s="38"/>
      <c r="P207" s="38"/>
      <c r="Q207" s="38"/>
      <c r="R207" s="38"/>
      <c r="S207" s="38"/>
      <c r="T207" s="38"/>
      <c r="U207" s="38"/>
      <c r="V207" s="38"/>
    </row>
    <row r="208" spans="1:22" ht="15" customHeight="1">
      <c r="A208" s="90"/>
      <c r="B208" s="24"/>
      <c r="C208" s="56"/>
      <c r="D208" s="56"/>
      <c r="E208" s="56"/>
      <c r="F208" s="56"/>
      <c r="G208" s="56"/>
      <c r="H208" s="56"/>
      <c r="I208" s="56"/>
      <c r="J208" s="56"/>
      <c r="K208" s="56"/>
      <c r="L208" s="56"/>
      <c r="M208" s="56"/>
      <c r="N208" s="56"/>
      <c r="O208" s="56"/>
      <c r="P208" s="56"/>
      <c r="Q208" s="56"/>
      <c r="R208" s="56"/>
      <c r="S208" s="56"/>
      <c r="T208" s="56"/>
      <c r="U208" s="56"/>
      <c r="V208" s="56"/>
    </row>
    <row r="209" spans="1:22" ht="15" customHeight="1">
      <c r="A209" s="48" t="s">
        <v>412</v>
      </c>
      <c r="B209" s="24" t="s">
        <v>87</v>
      </c>
      <c r="C209" s="38">
        <v>90</v>
      </c>
      <c r="D209" s="38">
        <v>11</v>
      </c>
      <c r="E209" s="38">
        <v>35</v>
      </c>
      <c r="F209" s="38">
        <v>44</v>
      </c>
      <c r="G209" s="38">
        <v>0</v>
      </c>
      <c r="H209" s="38">
        <v>521</v>
      </c>
      <c r="I209" s="38">
        <v>60</v>
      </c>
      <c r="J209" s="38">
        <v>217</v>
      </c>
      <c r="K209" s="38">
        <v>232</v>
      </c>
      <c r="L209" s="38">
        <v>12</v>
      </c>
      <c r="M209" s="38">
        <v>22</v>
      </c>
      <c r="N209" s="38">
        <v>2</v>
      </c>
      <c r="O209" s="38">
        <v>9</v>
      </c>
      <c r="P209" s="38">
        <v>11</v>
      </c>
      <c r="Q209" s="38">
        <v>0</v>
      </c>
      <c r="R209" s="38">
        <v>142</v>
      </c>
      <c r="S209" s="38">
        <v>11</v>
      </c>
      <c r="T209" s="38">
        <v>52</v>
      </c>
      <c r="U209" s="38">
        <v>77</v>
      </c>
      <c r="V209" s="38">
        <v>2</v>
      </c>
    </row>
    <row r="210" spans="1:22" ht="15" customHeight="1">
      <c r="A210" s="48"/>
      <c r="B210" s="24"/>
      <c r="C210" s="56">
        <v>100</v>
      </c>
      <c r="D210" s="56">
        <v>12.222222222222221</v>
      </c>
      <c r="E210" s="56">
        <v>38.888888888888893</v>
      </c>
      <c r="F210" s="56">
        <v>48.888888888888886</v>
      </c>
      <c r="G210" s="56">
        <v>0</v>
      </c>
      <c r="H210" s="56">
        <v>99.999999999999986</v>
      </c>
      <c r="I210" s="56">
        <v>11.516314779270633</v>
      </c>
      <c r="J210" s="56">
        <v>41.650671785028791</v>
      </c>
      <c r="K210" s="56">
        <v>44.529750479846449</v>
      </c>
      <c r="L210" s="56">
        <v>2.3032629558541267</v>
      </c>
      <c r="M210" s="56">
        <v>100</v>
      </c>
      <c r="N210" s="56">
        <v>9.0909090909090917</v>
      </c>
      <c r="O210" s="56">
        <v>40.909090909090914</v>
      </c>
      <c r="P210" s="56">
        <v>50</v>
      </c>
      <c r="Q210" s="56">
        <v>0</v>
      </c>
      <c r="R210" s="56">
        <v>100.00000000000001</v>
      </c>
      <c r="S210" s="56">
        <v>7.7464788732394361</v>
      </c>
      <c r="T210" s="56">
        <v>36.619718309859159</v>
      </c>
      <c r="U210" s="56">
        <v>54.225352112676063</v>
      </c>
      <c r="V210" s="56">
        <v>1.4084507042253522</v>
      </c>
    </row>
    <row r="211" spans="1:22" ht="15" customHeight="1">
      <c r="A211" s="48"/>
      <c r="B211" s="24" t="s">
        <v>88</v>
      </c>
      <c r="C211" s="38">
        <v>82</v>
      </c>
      <c r="D211" s="38">
        <v>9</v>
      </c>
      <c r="E211" s="38">
        <v>33</v>
      </c>
      <c r="F211" s="38">
        <v>38</v>
      </c>
      <c r="G211" s="38">
        <v>2</v>
      </c>
      <c r="H211" s="38">
        <v>221</v>
      </c>
      <c r="I211" s="38">
        <v>26</v>
      </c>
      <c r="J211" s="38">
        <v>92</v>
      </c>
      <c r="K211" s="38">
        <v>102</v>
      </c>
      <c r="L211" s="38">
        <v>1</v>
      </c>
      <c r="M211" s="38">
        <v>15</v>
      </c>
      <c r="N211" s="38">
        <v>1</v>
      </c>
      <c r="O211" s="38">
        <v>6</v>
      </c>
      <c r="P211" s="38">
        <v>7</v>
      </c>
      <c r="Q211" s="38">
        <v>1</v>
      </c>
      <c r="R211" s="38">
        <v>243</v>
      </c>
      <c r="S211" s="38">
        <v>16</v>
      </c>
      <c r="T211" s="38">
        <v>146</v>
      </c>
      <c r="U211" s="38">
        <v>78</v>
      </c>
      <c r="V211" s="38">
        <v>3</v>
      </c>
    </row>
    <row r="212" spans="1:22" ht="15" customHeight="1">
      <c r="A212" s="48"/>
      <c r="B212" s="24"/>
      <c r="C212" s="56">
        <v>100</v>
      </c>
      <c r="D212" s="56">
        <v>10.975609756097562</v>
      </c>
      <c r="E212" s="56">
        <v>40.243902439024396</v>
      </c>
      <c r="F212" s="56">
        <v>46.341463414634148</v>
      </c>
      <c r="G212" s="56">
        <v>2.4390243902439024</v>
      </c>
      <c r="H212" s="56">
        <v>100</v>
      </c>
      <c r="I212" s="56">
        <v>11.76470588235294</v>
      </c>
      <c r="J212" s="56">
        <v>41.628959276018101</v>
      </c>
      <c r="K212" s="56">
        <v>46.153846153846153</v>
      </c>
      <c r="L212" s="56">
        <v>0.45248868778280549</v>
      </c>
      <c r="M212" s="56">
        <v>100</v>
      </c>
      <c r="N212" s="56">
        <v>6.666666666666667</v>
      </c>
      <c r="O212" s="56">
        <v>40</v>
      </c>
      <c r="P212" s="56">
        <v>46.666666666666664</v>
      </c>
      <c r="Q212" s="56">
        <v>6.666666666666667</v>
      </c>
      <c r="R212" s="56">
        <v>100.00000000000001</v>
      </c>
      <c r="S212" s="56">
        <v>6.5843621399176957</v>
      </c>
      <c r="T212" s="56">
        <v>60.082304526748977</v>
      </c>
      <c r="U212" s="56">
        <v>32.098765432098766</v>
      </c>
      <c r="V212" s="56">
        <v>1.2345679012345678</v>
      </c>
    </row>
    <row r="213" spans="1:22" ht="15" customHeight="1">
      <c r="A213" s="48"/>
      <c r="B213" s="24" t="s">
        <v>89</v>
      </c>
      <c r="C213" s="38">
        <v>111</v>
      </c>
      <c r="D213" s="38">
        <v>6</v>
      </c>
      <c r="E213" s="38">
        <v>51</v>
      </c>
      <c r="F213" s="38">
        <v>49</v>
      </c>
      <c r="G213" s="38">
        <v>5</v>
      </c>
      <c r="H213" s="38">
        <v>135</v>
      </c>
      <c r="I213" s="38">
        <v>14</v>
      </c>
      <c r="J213" s="38">
        <v>67</v>
      </c>
      <c r="K213" s="38">
        <v>54</v>
      </c>
      <c r="L213" s="38">
        <v>0</v>
      </c>
      <c r="M213" s="38">
        <v>25</v>
      </c>
      <c r="N213" s="38">
        <v>0</v>
      </c>
      <c r="O213" s="38">
        <v>8</v>
      </c>
      <c r="P213" s="38">
        <v>17</v>
      </c>
      <c r="Q213" s="38">
        <v>0</v>
      </c>
      <c r="R213" s="38">
        <v>260</v>
      </c>
      <c r="S213" s="38">
        <v>19</v>
      </c>
      <c r="T213" s="38">
        <v>128</v>
      </c>
      <c r="U213" s="38">
        <v>113</v>
      </c>
      <c r="V213" s="38">
        <v>0</v>
      </c>
    </row>
    <row r="214" spans="1:22" ht="15" customHeight="1">
      <c r="A214" s="48"/>
      <c r="B214" s="24"/>
      <c r="C214" s="56">
        <v>100.00000000000001</v>
      </c>
      <c r="D214" s="56">
        <v>5.4054054054054053</v>
      </c>
      <c r="E214" s="56">
        <v>45.945945945945951</v>
      </c>
      <c r="F214" s="56">
        <v>44.144144144144143</v>
      </c>
      <c r="G214" s="56">
        <v>4.5045045045045047</v>
      </c>
      <c r="H214" s="56">
        <v>100</v>
      </c>
      <c r="I214" s="56">
        <v>10.37037037037037</v>
      </c>
      <c r="J214" s="56">
        <v>49.629629629629626</v>
      </c>
      <c r="K214" s="56">
        <v>40</v>
      </c>
      <c r="L214" s="56">
        <v>0</v>
      </c>
      <c r="M214" s="56">
        <v>100</v>
      </c>
      <c r="N214" s="56">
        <v>0</v>
      </c>
      <c r="O214" s="56">
        <v>32</v>
      </c>
      <c r="P214" s="56">
        <v>68</v>
      </c>
      <c r="Q214" s="56">
        <v>0</v>
      </c>
      <c r="R214" s="56">
        <v>100</v>
      </c>
      <c r="S214" s="56">
        <v>7.3076923076923084</v>
      </c>
      <c r="T214" s="56">
        <v>49.230769230769234</v>
      </c>
      <c r="U214" s="56">
        <v>43.46153846153846</v>
      </c>
      <c r="V214" s="56">
        <v>0</v>
      </c>
    </row>
    <row r="215" spans="1:22" ht="15" customHeight="1">
      <c r="A215" s="48"/>
      <c r="B215" s="24" t="s">
        <v>90</v>
      </c>
      <c r="C215" s="38">
        <v>156</v>
      </c>
      <c r="D215" s="38">
        <v>13</v>
      </c>
      <c r="E215" s="38">
        <v>67</v>
      </c>
      <c r="F215" s="38">
        <v>69</v>
      </c>
      <c r="G215" s="38">
        <v>7</v>
      </c>
      <c r="H215" s="38">
        <v>90</v>
      </c>
      <c r="I215" s="38">
        <v>8</v>
      </c>
      <c r="J215" s="38">
        <v>39</v>
      </c>
      <c r="K215" s="38">
        <v>43</v>
      </c>
      <c r="L215" s="38">
        <v>0</v>
      </c>
      <c r="M215" s="38">
        <v>19</v>
      </c>
      <c r="N215" s="38">
        <v>1</v>
      </c>
      <c r="O215" s="38">
        <v>8</v>
      </c>
      <c r="P215" s="38">
        <v>10</v>
      </c>
      <c r="Q215" s="38">
        <v>0</v>
      </c>
      <c r="R215" s="38">
        <v>199</v>
      </c>
      <c r="S215" s="38">
        <v>11</v>
      </c>
      <c r="T215" s="38">
        <v>106</v>
      </c>
      <c r="U215" s="38">
        <v>80</v>
      </c>
      <c r="V215" s="38">
        <v>2</v>
      </c>
    </row>
    <row r="216" spans="1:22" ht="15" customHeight="1">
      <c r="A216" s="48"/>
      <c r="B216" s="24"/>
      <c r="C216" s="56">
        <v>100</v>
      </c>
      <c r="D216" s="56">
        <v>8.3333333333333321</v>
      </c>
      <c r="E216" s="56">
        <v>42.948717948717949</v>
      </c>
      <c r="F216" s="56">
        <v>44.230769230769226</v>
      </c>
      <c r="G216" s="56">
        <v>4.4871794871794872</v>
      </c>
      <c r="H216" s="56">
        <v>100</v>
      </c>
      <c r="I216" s="56">
        <v>8.8888888888888893</v>
      </c>
      <c r="J216" s="56">
        <v>43.333333333333336</v>
      </c>
      <c r="K216" s="56">
        <v>47.777777777777779</v>
      </c>
      <c r="L216" s="56">
        <v>0</v>
      </c>
      <c r="M216" s="56">
        <v>100</v>
      </c>
      <c r="N216" s="56">
        <v>5.2631578947368416</v>
      </c>
      <c r="O216" s="56">
        <v>42.105263157894733</v>
      </c>
      <c r="P216" s="56">
        <v>52.631578947368418</v>
      </c>
      <c r="Q216" s="56">
        <v>0</v>
      </c>
      <c r="R216" s="56">
        <v>100</v>
      </c>
      <c r="S216" s="56">
        <v>5.5276381909547743</v>
      </c>
      <c r="T216" s="56">
        <v>53.266331658291456</v>
      </c>
      <c r="U216" s="56">
        <v>40.201005025125632</v>
      </c>
      <c r="V216" s="56">
        <v>1.0050251256281406</v>
      </c>
    </row>
    <row r="217" spans="1:22" ht="15" customHeight="1">
      <c r="A217" s="48"/>
      <c r="B217" s="24" t="s">
        <v>91</v>
      </c>
      <c r="C217" s="38">
        <v>134</v>
      </c>
      <c r="D217" s="38">
        <v>15</v>
      </c>
      <c r="E217" s="38">
        <v>54</v>
      </c>
      <c r="F217" s="38">
        <v>58</v>
      </c>
      <c r="G217" s="38">
        <v>7</v>
      </c>
      <c r="H217" s="38">
        <v>28</v>
      </c>
      <c r="I217" s="38">
        <v>6</v>
      </c>
      <c r="J217" s="38">
        <v>13</v>
      </c>
      <c r="K217" s="38">
        <v>9</v>
      </c>
      <c r="L217" s="38">
        <v>0</v>
      </c>
      <c r="M217" s="38">
        <v>12</v>
      </c>
      <c r="N217" s="38">
        <v>1</v>
      </c>
      <c r="O217" s="38">
        <v>4</v>
      </c>
      <c r="P217" s="38">
        <v>7</v>
      </c>
      <c r="Q217" s="38">
        <v>0</v>
      </c>
      <c r="R217" s="38">
        <v>132</v>
      </c>
      <c r="S217" s="38">
        <v>3</v>
      </c>
      <c r="T217" s="38">
        <v>66</v>
      </c>
      <c r="U217" s="38">
        <v>63</v>
      </c>
      <c r="V217" s="38">
        <v>0</v>
      </c>
    </row>
    <row r="218" spans="1:22" ht="15" customHeight="1">
      <c r="A218" s="48"/>
      <c r="B218" s="24"/>
      <c r="C218" s="56">
        <v>100</v>
      </c>
      <c r="D218" s="56">
        <v>11.194029850746269</v>
      </c>
      <c r="E218" s="56">
        <v>40.298507462686565</v>
      </c>
      <c r="F218" s="56">
        <v>43.283582089552233</v>
      </c>
      <c r="G218" s="56">
        <v>5.2238805970149249</v>
      </c>
      <c r="H218" s="56">
        <v>100</v>
      </c>
      <c r="I218" s="56">
        <v>21.428571428571427</v>
      </c>
      <c r="J218" s="56">
        <v>46.428571428571431</v>
      </c>
      <c r="K218" s="56">
        <v>32.142857142857146</v>
      </c>
      <c r="L218" s="56">
        <v>0</v>
      </c>
      <c r="M218" s="56">
        <v>100</v>
      </c>
      <c r="N218" s="56">
        <v>8.3333333333333321</v>
      </c>
      <c r="O218" s="56">
        <v>33.333333333333329</v>
      </c>
      <c r="P218" s="56">
        <v>58.333333333333336</v>
      </c>
      <c r="Q218" s="56">
        <v>0</v>
      </c>
      <c r="R218" s="56">
        <v>100</v>
      </c>
      <c r="S218" s="56">
        <v>2.2727272727272729</v>
      </c>
      <c r="T218" s="56">
        <v>50</v>
      </c>
      <c r="U218" s="56">
        <v>47.727272727272727</v>
      </c>
      <c r="V218" s="56">
        <v>0</v>
      </c>
    </row>
    <row r="219" spans="1:22" ht="15" customHeight="1">
      <c r="A219" s="48"/>
      <c r="B219" s="24" t="s">
        <v>92</v>
      </c>
      <c r="C219" s="38">
        <v>93</v>
      </c>
      <c r="D219" s="38">
        <v>10</v>
      </c>
      <c r="E219" s="38">
        <v>52</v>
      </c>
      <c r="F219" s="38">
        <v>28</v>
      </c>
      <c r="G219" s="38">
        <v>3</v>
      </c>
      <c r="H219" s="38">
        <v>26</v>
      </c>
      <c r="I219" s="38">
        <v>4</v>
      </c>
      <c r="J219" s="38">
        <v>15</v>
      </c>
      <c r="K219" s="38">
        <v>7</v>
      </c>
      <c r="L219" s="38">
        <v>0</v>
      </c>
      <c r="M219" s="38">
        <v>8</v>
      </c>
      <c r="N219" s="38">
        <v>2</v>
      </c>
      <c r="O219" s="38">
        <v>4</v>
      </c>
      <c r="P219" s="38">
        <v>2</v>
      </c>
      <c r="Q219" s="38">
        <v>0</v>
      </c>
      <c r="R219" s="38">
        <v>81</v>
      </c>
      <c r="S219" s="38">
        <v>2</v>
      </c>
      <c r="T219" s="38">
        <v>42</v>
      </c>
      <c r="U219" s="38">
        <v>36</v>
      </c>
      <c r="V219" s="38">
        <v>1</v>
      </c>
    </row>
    <row r="220" spans="1:22" ht="15" customHeight="1">
      <c r="A220" s="48"/>
      <c r="B220" s="24"/>
      <c r="C220" s="56">
        <v>99.999999999999986</v>
      </c>
      <c r="D220" s="56">
        <v>10.75268817204301</v>
      </c>
      <c r="E220" s="56">
        <v>55.913978494623649</v>
      </c>
      <c r="F220" s="56">
        <v>30.107526881720432</v>
      </c>
      <c r="G220" s="56">
        <v>3.225806451612903</v>
      </c>
      <c r="H220" s="56">
        <v>99.999999999999986</v>
      </c>
      <c r="I220" s="56">
        <v>15.384615384615385</v>
      </c>
      <c r="J220" s="56">
        <v>57.692307692307686</v>
      </c>
      <c r="K220" s="56">
        <v>26.923076923076923</v>
      </c>
      <c r="L220" s="56">
        <v>0</v>
      </c>
      <c r="M220" s="56">
        <v>100</v>
      </c>
      <c r="N220" s="56">
        <v>25</v>
      </c>
      <c r="O220" s="56">
        <v>50</v>
      </c>
      <c r="P220" s="56">
        <v>25</v>
      </c>
      <c r="Q220" s="56">
        <v>0</v>
      </c>
      <c r="R220" s="56">
        <v>99.999999999999986</v>
      </c>
      <c r="S220" s="56">
        <v>2.4691358024691357</v>
      </c>
      <c r="T220" s="56">
        <v>51.851851851851848</v>
      </c>
      <c r="U220" s="56">
        <v>44.444444444444443</v>
      </c>
      <c r="V220" s="56">
        <v>1.2345679012345678</v>
      </c>
    </row>
    <row r="221" spans="1:22" ht="15" customHeight="1">
      <c r="A221" s="48"/>
      <c r="B221" s="24" t="s">
        <v>93</v>
      </c>
      <c r="C221" s="38">
        <v>162</v>
      </c>
      <c r="D221" s="38">
        <v>22</v>
      </c>
      <c r="E221" s="38">
        <v>59</v>
      </c>
      <c r="F221" s="38">
        <v>76</v>
      </c>
      <c r="G221" s="38">
        <v>5</v>
      </c>
      <c r="H221" s="38">
        <v>30</v>
      </c>
      <c r="I221" s="38">
        <v>1</v>
      </c>
      <c r="J221" s="38">
        <v>15</v>
      </c>
      <c r="K221" s="38">
        <v>14</v>
      </c>
      <c r="L221" s="38">
        <v>0</v>
      </c>
      <c r="M221" s="38">
        <v>9</v>
      </c>
      <c r="N221" s="38">
        <v>1</v>
      </c>
      <c r="O221" s="38">
        <v>4</v>
      </c>
      <c r="P221" s="38">
        <v>4</v>
      </c>
      <c r="Q221" s="38">
        <v>0</v>
      </c>
      <c r="R221" s="38">
        <v>56</v>
      </c>
      <c r="S221" s="38">
        <v>3</v>
      </c>
      <c r="T221" s="38">
        <v>35</v>
      </c>
      <c r="U221" s="38">
        <v>18</v>
      </c>
      <c r="V221" s="38">
        <v>0</v>
      </c>
    </row>
    <row r="222" spans="1:22" ht="15" customHeight="1">
      <c r="A222" s="48"/>
      <c r="B222" s="24"/>
      <c r="C222" s="56">
        <v>99.999999999999986</v>
      </c>
      <c r="D222" s="56">
        <v>13.580246913580247</v>
      </c>
      <c r="E222" s="56">
        <v>36.419753086419753</v>
      </c>
      <c r="F222" s="56">
        <v>46.913580246913575</v>
      </c>
      <c r="G222" s="56">
        <v>3.0864197530864197</v>
      </c>
      <c r="H222" s="56">
        <v>100</v>
      </c>
      <c r="I222" s="56">
        <v>3.3333333333333335</v>
      </c>
      <c r="J222" s="56">
        <v>50</v>
      </c>
      <c r="K222" s="56">
        <v>46.666666666666664</v>
      </c>
      <c r="L222" s="56">
        <v>0</v>
      </c>
      <c r="M222" s="56">
        <v>100</v>
      </c>
      <c r="N222" s="56">
        <v>11.111111111111111</v>
      </c>
      <c r="O222" s="56">
        <v>44.444444444444443</v>
      </c>
      <c r="P222" s="56">
        <v>44.444444444444443</v>
      </c>
      <c r="Q222" s="56">
        <v>0</v>
      </c>
      <c r="R222" s="56">
        <v>100</v>
      </c>
      <c r="S222" s="56">
        <v>5.3571428571428568</v>
      </c>
      <c r="T222" s="56">
        <v>62.5</v>
      </c>
      <c r="U222" s="56">
        <v>32.142857142857146</v>
      </c>
      <c r="V222" s="56">
        <v>0</v>
      </c>
    </row>
    <row r="223" spans="1:22" ht="15" customHeight="1">
      <c r="A223" s="48"/>
      <c r="B223" s="24" t="s">
        <v>94</v>
      </c>
      <c r="C223" s="38">
        <v>156</v>
      </c>
      <c r="D223" s="38">
        <v>31</v>
      </c>
      <c r="E223" s="38">
        <v>88</v>
      </c>
      <c r="F223" s="38">
        <v>37</v>
      </c>
      <c r="G223" s="38">
        <v>0</v>
      </c>
      <c r="H223" s="38">
        <v>16</v>
      </c>
      <c r="I223" s="38">
        <v>5</v>
      </c>
      <c r="J223" s="38">
        <v>5</v>
      </c>
      <c r="K223" s="38">
        <v>6</v>
      </c>
      <c r="L223" s="38">
        <v>0</v>
      </c>
      <c r="M223" s="38">
        <v>2</v>
      </c>
      <c r="N223" s="38">
        <v>0</v>
      </c>
      <c r="O223" s="38">
        <v>2</v>
      </c>
      <c r="P223" s="38">
        <v>0</v>
      </c>
      <c r="Q223" s="38">
        <v>0</v>
      </c>
      <c r="R223" s="38">
        <v>6</v>
      </c>
      <c r="S223" s="38">
        <v>1</v>
      </c>
      <c r="T223" s="38">
        <v>2</v>
      </c>
      <c r="U223" s="38">
        <v>3</v>
      </c>
      <c r="V223" s="38">
        <v>0</v>
      </c>
    </row>
    <row r="224" spans="1:22" ht="15" customHeight="1">
      <c r="A224" s="48"/>
      <c r="B224" s="24"/>
      <c r="C224" s="56">
        <v>100</v>
      </c>
      <c r="D224" s="56">
        <v>19.871794871794872</v>
      </c>
      <c r="E224" s="56">
        <v>56.410256410256409</v>
      </c>
      <c r="F224" s="56">
        <v>23.717948717948715</v>
      </c>
      <c r="G224" s="56">
        <v>0</v>
      </c>
      <c r="H224" s="56">
        <v>100</v>
      </c>
      <c r="I224" s="56">
        <v>31.25</v>
      </c>
      <c r="J224" s="56">
        <v>31.25</v>
      </c>
      <c r="K224" s="56">
        <v>37.5</v>
      </c>
      <c r="L224" s="56">
        <v>0</v>
      </c>
      <c r="M224" s="56">
        <v>100</v>
      </c>
      <c r="N224" s="56">
        <v>0</v>
      </c>
      <c r="O224" s="56">
        <v>100</v>
      </c>
      <c r="P224" s="56">
        <v>0</v>
      </c>
      <c r="Q224" s="56">
        <v>0</v>
      </c>
      <c r="R224" s="56">
        <v>100</v>
      </c>
      <c r="S224" s="56">
        <v>16.666666666666664</v>
      </c>
      <c r="T224" s="56">
        <v>33.333333333333329</v>
      </c>
      <c r="U224" s="56">
        <v>50</v>
      </c>
      <c r="V224" s="56">
        <v>0</v>
      </c>
    </row>
    <row r="225" spans="1:22" ht="15" customHeight="1">
      <c r="A225" s="48"/>
      <c r="B225" s="24" t="s">
        <v>95</v>
      </c>
      <c r="C225" s="38">
        <v>371</v>
      </c>
      <c r="D225" s="38">
        <v>106</v>
      </c>
      <c r="E225" s="38">
        <v>177</v>
      </c>
      <c r="F225" s="38">
        <v>86</v>
      </c>
      <c r="G225" s="38">
        <v>2</v>
      </c>
      <c r="H225" s="38">
        <v>38</v>
      </c>
      <c r="I225" s="38">
        <v>6</v>
      </c>
      <c r="J225" s="38">
        <v>14</v>
      </c>
      <c r="K225" s="38">
        <v>18</v>
      </c>
      <c r="L225" s="38">
        <v>0</v>
      </c>
      <c r="M225" s="38">
        <v>2</v>
      </c>
      <c r="N225" s="38">
        <v>0</v>
      </c>
      <c r="O225" s="38">
        <v>1</v>
      </c>
      <c r="P225" s="38">
        <v>1</v>
      </c>
      <c r="Q225" s="38">
        <v>0</v>
      </c>
      <c r="R225" s="38">
        <v>8</v>
      </c>
      <c r="S225" s="38">
        <v>2</v>
      </c>
      <c r="T225" s="38">
        <v>3</v>
      </c>
      <c r="U225" s="38">
        <v>3</v>
      </c>
      <c r="V225" s="38">
        <v>0</v>
      </c>
    </row>
    <row r="226" spans="1:22" ht="15" customHeight="1">
      <c r="A226" s="90"/>
      <c r="B226" s="24"/>
      <c r="C226" s="69">
        <v>100</v>
      </c>
      <c r="D226" s="69">
        <v>28.571428571428569</v>
      </c>
      <c r="E226" s="69">
        <v>47.708894878706197</v>
      </c>
      <c r="F226" s="69">
        <v>23.180592991913745</v>
      </c>
      <c r="G226" s="69">
        <v>0.53908355795148255</v>
      </c>
      <c r="H226" s="69">
        <v>100</v>
      </c>
      <c r="I226" s="69">
        <v>15.789473684210526</v>
      </c>
      <c r="J226" s="69">
        <v>36.84210526315789</v>
      </c>
      <c r="K226" s="69">
        <v>47.368421052631575</v>
      </c>
      <c r="L226" s="69">
        <v>0</v>
      </c>
      <c r="M226" s="69">
        <v>100</v>
      </c>
      <c r="N226" s="69">
        <v>0</v>
      </c>
      <c r="O226" s="69">
        <v>50</v>
      </c>
      <c r="P226" s="69">
        <v>50</v>
      </c>
      <c r="Q226" s="69">
        <v>0</v>
      </c>
      <c r="R226" s="69">
        <v>100</v>
      </c>
      <c r="S226" s="69">
        <v>25</v>
      </c>
      <c r="T226" s="69">
        <v>37.5</v>
      </c>
      <c r="U226" s="69">
        <v>37.5</v>
      </c>
      <c r="V226" s="69">
        <v>0</v>
      </c>
    </row>
    <row r="227" spans="1:22" ht="15" customHeight="1">
      <c r="A227" s="48" t="s">
        <v>341</v>
      </c>
      <c r="B227" s="24" t="s">
        <v>326</v>
      </c>
      <c r="C227" s="38">
        <v>54</v>
      </c>
      <c r="D227" s="38">
        <v>9</v>
      </c>
      <c r="E227" s="38">
        <v>22</v>
      </c>
      <c r="F227" s="38">
        <v>23</v>
      </c>
      <c r="G227" s="38">
        <v>0</v>
      </c>
      <c r="H227" s="38">
        <v>246</v>
      </c>
      <c r="I227" s="38">
        <v>23</v>
      </c>
      <c r="J227" s="38">
        <v>105</v>
      </c>
      <c r="K227" s="38">
        <v>113</v>
      </c>
      <c r="L227" s="38">
        <v>5</v>
      </c>
      <c r="M227" s="38">
        <v>8</v>
      </c>
      <c r="N227" s="38">
        <v>1</v>
      </c>
      <c r="O227" s="38">
        <v>3</v>
      </c>
      <c r="P227" s="38">
        <v>4</v>
      </c>
      <c r="Q227" s="38">
        <v>0</v>
      </c>
      <c r="R227" s="38">
        <v>36</v>
      </c>
      <c r="S227" s="38">
        <v>4</v>
      </c>
      <c r="T227" s="38">
        <v>9</v>
      </c>
      <c r="U227" s="38">
        <v>23</v>
      </c>
      <c r="V227" s="38">
        <v>0</v>
      </c>
    </row>
    <row r="228" spans="1:22" ht="15" customHeight="1">
      <c r="A228" s="48"/>
      <c r="B228" s="24"/>
      <c r="C228" s="56">
        <v>100</v>
      </c>
      <c r="D228" s="56">
        <v>16.666666666666664</v>
      </c>
      <c r="E228" s="56">
        <v>40.74074074074074</v>
      </c>
      <c r="F228" s="56">
        <v>42.592592592592595</v>
      </c>
      <c r="G228" s="56">
        <v>0</v>
      </c>
      <c r="H228" s="56">
        <v>100</v>
      </c>
      <c r="I228" s="56">
        <v>9.3495934959349594</v>
      </c>
      <c r="J228" s="56">
        <v>42.68292682926829</v>
      </c>
      <c r="K228" s="56">
        <v>45.934959349593498</v>
      </c>
      <c r="L228" s="56">
        <v>2.0325203252032518</v>
      </c>
      <c r="M228" s="56">
        <v>100</v>
      </c>
      <c r="N228" s="56">
        <v>12.5</v>
      </c>
      <c r="O228" s="56">
        <v>37.5</v>
      </c>
      <c r="P228" s="56">
        <v>50</v>
      </c>
      <c r="Q228" s="56">
        <v>0</v>
      </c>
      <c r="R228" s="56">
        <v>100</v>
      </c>
      <c r="S228" s="56">
        <v>11.111111111111111</v>
      </c>
      <c r="T228" s="56">
        <v>25</v>
      </c>
      <c r="U228" s="56">
        <v>63.888888888888886</v>
      </c>
      <c r="V228" s="56">
        <v>0</v>
      </c>
    </row>
    <row r="229" spans="1:22" ht="15" customHeight="1">
      <c r="A229" s="48"/>
      <c r="B229" s="24" t="s">
        <v>327</v>
      </c>
      <c r="C229" s="38">
        <v>69</v>
      </c>
      <c r="D229" s="38">
        <v>8</v>
      </c>
      <c r="E229" s="38">
        <v>28</v>
      </c>
      <c r="F229" s="38">
        <v>33</v>
      </c>
      <c r="G229" s="38">
        <v>0</v>
      </c>
      <c r="H229" s="38">
        <v>331</v>
      </c>
      <c r="I229" s="38">
        <v>46</v>
      </c>
      <c r="J229" s="38">
        <v>133</v>
      </c>
      <c r="K229" s="38">
        <v>145</v>
      </c>
      <c r="L229" s="38">
        <v>7</v>
      </c>
      <c r="M229" s="38">
        <v>11</v>
      </c>
      <c r="N229" s="38">
        <v>1</v>
      </c>
      <c r="O229" s="38">
        <v>4</v>
      </c>
      <c r="P229" s="38">
        <v>6</v>
      </c>
      <c r="Q229" s="38">
        <v>0</v>
      </c>
      <c r="R229" s="38">
        <v>138</v>
      </c>
      <c r="S229" s="38">
        <v>7</v>
      </c>
      <c r="T229" s="38">
        <v>74</v>
      </c>
      <c r="U229" s="38">
        <v>56</v>
      </c>
      <c r="V229" s="38">
        <v>1</v>
      </c>
    </row>
    <row r="230" spans="1:22" ht="15" customHeight="1">
      <c r="A230" s="48"/>
      <c r="B230" s="24"/>
      <c r="C230" s="56">
        <v>100</v>
      </c>
      <c r="D230" s="56">
        <v>11.594202898550725</v>
      </c>
      <c r="E230" s="56">
        <v>40.579710144927539</v>
      </c>
      <c r="F230" s="56">
        <v>47.826086956521742</v>
      </c>
      <c r="G230" s="56">
        <v>0</v>
      </c>
      <c r="H230" s="56">
        <v>100</v>
      </c>
      <c r="I230" s="56">
        <v>13.897280966767372</v>
      </c>
      <c r="J230" s="56">
        <v>40.181268882175225</v>
      </c>
      <c r="K230" s="56">
        <v>43.80664652567976</v>
      </c>
      <c r="L230" s="56">
        <v>2.1148036253776437</v>
      </c>
      <c r="M230" s="56">
        <v>100</v>
      </c>
      <c r="N230" s="56">
        <v>9.0909090909090917</v>
      </c>
      <c r="O230" s="56">
        <v>36.363636363636367</v>
      </c>
      <c r="P230" s="56">
        <v>54.54545454545454</v>
      </c>
      <c r="Q230" s="56">
        <v>0</v>
      </c>
      <c r="R230" s="56">
        <v>100.00000000000001</v>
      </c>
      <c r="S230" s="56">
        <v>5.0724637681159424</v>
      </c>
      <c r="T230" s="56">
        <v>53.623188405797109</v>
      </c>
      <c r="U230" s="56">
        <v>40.579710144927539</v>
      </c>
      <c r="V230" s="56">
        <v>0.72463768115942029</v>
      </c>
    </row>
    <row r="231" spans="1:22" ht="15" customHeight="1">
      <c r="A231" s="48"/>
      <c r="B231" s="24" t="s">
        <v>328</v>
      </c>
      <c r="C231" s="38">
        <v>86</v>
      </c>
      <c r="D231" s="38">
        <v>8</v>
      </c>
      <c r="E231" s="38">
        <v>35</v>
      </c>
      <c r="F231" s="38">
        <v>41</v>
      </c>
      <c r="G231" s="38">
        <v>2</v>
      </c>
      <c r="H231" s="38">
        <v>204</v>
      </c>
      <c r="I231" s="38">
        <v>17</v>
      </c>
      <c r="J231" s="38">
        <v>96</v>
      </c>
      <c r="K231" s="38">
        <v>91</v>
      </c>
      <c r="L231" s="38">
        <v>0</v>
      </c>
      <c r="M231" s="38">
        <v>25</v>
      </c>
      <c r="N231" s="38">
        <v>1</v>
      </c>
      <c r="O231" s="38">
        <v>8</v>
      </c>
      <c r="P231" s="38">
        <v>15</v>
      </c>
      <c r="Q231" s="38">
        <v>1</v>
      </c>
      <c r="R231" s="38">
        <v>268</v>
      </c>
      <c r="S231" s="38">
        <v>23</v>
      </c>
      <c r="T231" s="38">
        <v>138</v>
      </c>
      <c r="U231" s="38">
        <v>105</v>
      </c>
      <c r="V231" s="38">
        <v>2</v>
      </c>
    </row>
    <row r="232" spans="1:22" ht="15" customHeight="1">
      <c r="A232" s="48"/>
      <c r="B232" s="24"/>
      <c r="C232" s="56">
        <v>100</v>
      </c>
      <c r="D232" s="56">
        <v>9.3023255813953494</v>
      </c>
      <c r="E232" s="56">
        <v>40.697674418604649</v>
      </c>
      <c r="F232" s="56">
        <v>47.674418604651166</v>
      </c>
      <c r="G232" s="56">
        <v>2.3255813953488373</v>
      </c>
      <c r="H232" s="56">
        <v>100</v>
      </c>
      <c r="I232" s="56">
        <v>8.3333333333333321</v>
      </c>
      <c r="J232" s="56">
        <v>47.058823529411761</v>
      </c>
      <c r="K232" s="56">
        <v>44.607843137254903</v>
      </c>
      <c r="L232" s="56">
        <v>0</v>
      </c>
      <c r="M232" s="56">
        <v>100</v>
      </c>
      <c r="N232" s="56">
        <v>4</v>
      </c>
      <c r="O232" s="56">
        <v>32</v>
      </c>
      <c r="P232" s="56">
        <v>60</v>
      </c>
      <c r="Q232" s="56">
        <v>4</v>
      </c>
      <c r="R232" s="56">
        <v>100.00000000000001</v>
      </c>
      <c r="S232" s="56">
        <v>8.5820895522388057</v>
      </c>
      <c r="T232" s="56">
        <v>51.492537313432841</v>
      </c>
      <c r="U232" s="56">
        <v>39.179104477611943</v>
      </c>
      <c r="V232" s="56">
        <v>0.74626865671641784</v>
      </c>
    </row>
    <row r="233" spans="1:22" ht="15" customHeight="1">
      <c r="A233" s="48"/>
      <c r="B233" s="24" t="s">
        <v>329</v>
      </c>
      <c r="C233" s="38">
        <v>95</v>
      </c>
      <c r="D233" s="38">
        <v>6</v>
      </c>
      <c r="E233" s="38">
        <v>32</v>
      </c>
      <c r="F233" s="38">
        <v>56</v>
      </c>
      <c r="G233" s="38">
        <v>1</v>
      </c>
      <c r="H233" s="38">
        <v>116</v>
      </c>
      <c r="I233" s="38">
        <v>13</v>
      </c>
      <c r="J233" s="38">
        <v>49</v>
      </c>
      <c r="K233" s="38">
        <v>54</v>
      </c>
      <c r="L233" s="38">
        <v>0</v>
      </c>
      <c r="M233" s="38">
        <v>24</v>
      </c>
      <c r="N233" s="38">
        <v>2</v>
      </c>
      <c r="O233" s="38">
        <v>11</v>
      </c>
      <c r="P233" s="38">
        <v>11</v>
      </c>
      <c r="Q233" s="38">
        <v>0</v>
      </c>
      <c r="R233" s="38">
        <v>262</v>
      </c>
      <c r="S233" s="38">
        <v>19</v>
      </c>
      <c r="T233" s="38">
        <v>138</v>
      </c>
      <c r="U233" s="38">
        <v>102</v>
      </c>
      <c r="V233" s="38">
        <v>3</v>
      </c>
    </row>
    <row r="234" spans="1:22" ht="15" customHeight="1">
      <c r="A234" s="48"/>
      <c r="B234" s="24"/>
      <c r="C234" s="56">
        <v>100</v>
      </c>
      <c r="D234" s="56">
        <v>6.3157894736842106</v>
      </c>
      <c r="E234" s="56">
        <v>33.684210526315788</v>
      </c>
      <c r="F234" s="56">
        <v>58.947368421052623</v>
      </c>
      <c r="G234" s="56">
        <v>1.0526315789473684</v>
      </c>
      <c r="H234" s="56">
        <v>100</v>
      </c>
      <c r="I234" s="56">
        <v>11.206896551724139</v>
      </c>
      <c r="J234" s="56">
        <v>42.241379310344826</v>
      </c>
      <c r="K234" s="56">
        <v>46.551724137931032</v>
      </c>
      <c r="L234" s="56">
        <v>0</v>
      </c>
      <c r="M234" s="56">
        <v>99.999999999999986</v>
      </c>
      <c r="N234" s="56">
        <v>8.3333333333333321</v>
      </c>
      <c r="O234" s="56">
        <v>45.833333333333329</v>
      </c>
      <c r="P234" s="56">
        <v>45.833333333333329</v>
      </c>
      <c r="Q234" s="56">
        <v>0</v>
      </c>
      <c r="R234" s="56">
        <v>100</v>
      </c>
      <c r="S234" s="56">
        <v>7.2519083969465647</v>
      </c>
      <c r="T234" s="56">
        <v>52.671755725190842</v>
      </c>
      <c r="U234" s="56">
        <v>38.931297709923662</v>
      </c>
      <c r="V234" s="56">
        <v>1.1450381679389312</v>
      </c>
    </row>
    <row r="235" spans="1:22" ht="15" customHeight="1">
      <c r="A235" s="48"/>
      <c r="B235" s="24" t="s">
        <v>330</v>
      </c>
      <c r="C235" s="38">
        <v>113</v>
      </c>
      <c r="D235" s="38">
        <v>10</v>
      </c>
      <c r="E235" s="38">
        <v>37</v>
      </c>
      <c r="F235" s="38">
        <v>61</v>
      </c>
      <c r="G235" s="38">
        <v>5</v>
      </c>
      <c r="H235" s="38">
        <v>79</v>
      </c>
      <c r="I235" s="38">
        <v>13</v>
      </c>
      <c r="J235" s="38">
        <v>34</v>
      </c>
      <c r="K235" s="38">
        <v>31</v>
      </c>
      <c r="L235" s="38">
        <v>1</v>
      </c>
      <c r="M235" s="38">
        <v>18</v>
      </c>
      <c r="N235" s="38">
        <v>1</v>
      </c>
      <c r="O235" s="38">
        <v>5</v>
      </c>
      <c r="P235" s="38">
        <v>12</v>
      </c>
      <c r="Q235" s="38">
        <v>0</v>
      </c>
      <c r="R235" s="38">
        <v>160</v>
      </c>
      <c r="S235" s="38">
        <v>6</v>
      </c>
      <c r="T235" s="38">
        <v>96</v>
      </c>
      <c r="U235" s="38">
        <v>58</v>
      </c>
      <c r="V235" s="38">
        <v>0</v>
      </c>
    </row>
    <row r="236" spans="1:22" ht="15" customHeight="1">
      <c r="A236" s="48"/>
      <c r="B236" s="24"/>
      <c r="C236" s="56">
        <v>99.999999999999986</v>
      </c>
      <c r="D236" s="56">
        <v>8.8495575221238933</v>
      </c>
      <c r="E236" s="56">
        <v>32.743362831858406</v>
      </c>
      <c r="F236" s="56">
        <v>53.982300884955748</v>
      </c>
      <c r="G236" s="56">
        <v>4.4247787610619467</v>
      </c>
      <c r="H236" s="56">
        <v>100</v>
      </c>
      <c r="I236" s="56">
        <v>16.455696202531644</v>
      </c>
      <c r="J236" s="56">
        <v>43.037974683544306</v>
      </c>
      <c r="K236" s="56">
        <v>39.24050632911392</v>
      </c>
      <c r="L236" s="56">
        <v>1.2658227848101267</v>
      </c>
      <c r="M236" s="56">
        <v>100</v>
      </c>
      <c r="N236" s="56">
        <v>5.5555555555555554</v>
      </c>
      <c r="O236" s="56">
        <v>27.777777777777779</v>
      </c>
      <c r="P236" s="56">
        <v>66.666666666666657</v>
      </c>
      <c r="Q236" s="56">
        <v>0</v>
      </c>
      <c r="R236" s="56">
        <v>100</v>
      </c>
      <c r="S236" s="56">
        <v>3.75</v>
      </c>
      <c r="T236" s="56">
        <v>60</v>
      </c>
      <c r="U236" s="56">
        <v>36.25</v>
      </c>
      <c r="V236" s="56">
        <v>0</v>
      </c>
    </row>
    <row r="237" spans="1:22" ht="15" customHeight="1">
      <c r="A237" s="48"/>
      <c r="B237" s="24" t="s">
        <v>331</v>
      </c>
      <c r="C237" s="38">
        <v>93</v>
      </c>
      <c r="D237" s="38">
        <v>17</v>
      </c>
      <c r="E237" s="38">
        <v>44</v>
      </c>
      <c r="F237" s="38">
        <v>26</v>
      </c>
      <c r="G237" s="38">
        <v>6</v>
      </c>
      <c r="H237" s="38">
        <v>29</v>
      </c>
      <c r="I237" s="38">
        <v>5</v>
      </c>
      <c r="J237" s="38">
        <v>14</v>
      </c>
      <c r="K237" s="38">
        <v>10</v>
      </c>
      <c r="L237" s="38">
        <v>0</v>
      </c>
      <c r="M237" s="38">
        <v>10</v>
      </c>
      <c r="N237" s="38">
        <v>1</v>
      </c>
      <c r="O237" s="38">
        <v>4</v>
      </c>
      <c r="P237" s="38">
        <v>5</v>
      </c>
      <c r="Q237" s="38">
        <v>0</v>
      </c>
      <c r="R237" s="38">
        <v>80</v>
      </c>
      <c r="S237" s="38">
        <v>3</v>
      </c>
      <c r="T237" s="38">
        <v>42</v>
      </c>
      <c r="U237" s="38">
        <v>34</v>
      </c>
      <c r="V237" s="38">
        <v>1</v>
      </c>
    </row>
    <row r="238" spans="1:22" ht="15" customHeight="1">
      <c r="A238" s="48"/>
      <c r="B238" s="24"/>
      <c r="C238" s="56">
        <v>100</v>
      </c>
      <c r="D238" s="56">
        <v>18.27956989247312</v>
      </c>
      <c r="E238" s="56">
        <v>47.311827956989248</v>
      </c>
      <c r="F238" s="56">
        <v>27.956989247311824</v>
      </c>
      <c r="G238" s="56">
        <v>6.4516129032258061</v>
      </c>
      <c r="H238" s="56">
        <v>100</v>
      </c>
      <c r="I238" s="56">
        <v>17.241379310344829</v>
      </c>
      <c r="J238" s="56">
        <v>48.275862068965516</v>
      </c>
      <c r="K238" s="56">
        <v>34.482758620689658</v>
      </c>
      <c r="L238" s="56">
        <v>0</v>
      </c>
      <c r="M238" s="56">
        <v>100</v>
      </c>
      <c r="N238" s="56">
        <v>10</v>
      </c>
      <c r="O238" s="56">
        <v>40</v>
      </c>
      <c r="P238" s="56">
        <v>50</v>
      </c>
      <c r="Q238" s="56">
        <v>0</v>
      </c>
      <c r="R238" s="56">
        <v>100</v>
      </c>
      <c r="S238" s="56">
        <v>3.75</v>
      </c>
      <c r="T238" s="56">
        <v>52.5</v>
      </c>
      <c r="U238" s="56">
        <v>42.5</v>
      </c>
      <c r="V238" s="56">
        <v>1.25</v>
      </c>
    </row>
    <row r="239" spans="1:22" ht="15" customHeight="1">
      <c r="A239" s="48"/>
      <c r="B239" s="24" t="s">
        <v>332</v>
      </c>
      <c r="C239" s="38">
        <v>203</v>
      </c>
      <c r="D239" s="38">
        <v>16</v>
      </c>
      <c r="E239" s="38">
        <v>121</v>
      </c>
      <c r="F239" s="38">
        <v>60</v>
      </c>
      <c r="G239" s="38">
        <v>6</v>
      </c>
      <c r="H239" s="38">
        <v>28</v>
      </c>
      <c r="I239" s="38">
        <v>2</v>
      </c>
      <c r="J239" s="38">
        <v>16</v>
      </c>
      <c r="K239" s="38">
        <v>10</v>
      </c>
      <c r="L239" s="38">
        <v>0</v>
      </c>
      <c r="M239" s="38">
        <v>12</v>
      </c>
      <c r="N239" s="38">
        <v>1</v>
      </c>
      <c r="O239" s="38">
        <v>7</v>
      </c>
      <c r="P239" s="38">
        <v>4</v>
      </c>
      <c r="Q239" s="38">
        <v>0</v>
      </c>
      <c r="R239" s="38">
        <v>89</v>
      </c>
      <c r="S239" s="38">
        <v>1</v>
      </c>
      <c r="T239" s="38">
        <v>33</v>
      </c>
      <c r="U239" s="38">
        <v>54</v>
      </c>
      <c r="V239" s="38">
        <v>1</v>
      </c>
    </row>
    <row r="240" spans="1:22" ht="15" customHeight="1">
      <c r="A240" s="48"/>
      <c r="B240" s="24"/>
      <c r="C240" s="56">
        <v>100.00000000000001</v>
      </c>
      <c r="D240" s="56">
        <v>7.8817733990147785</v>
      </c>
      <c r="E240" s="56">
        <v>59.605911330049267</v>
      </c>
      <c r="F240" s="56">
        <v>29.55665024630542</v>
      </c>
      <c r="G240" s="56">
        <v>2.9556650246305418</v>
      </c>
      <c r="H240" s="56">
        <v>100</v>
      </c>
      <c r="I240" s="56">
        <v>7.1428571428571423</v>
      </c>
      <c r="J240" s="56">
        <v>57.142857142857139</v>
      </c>
      <c r="K240" s="56">
        <v>35.714285714285715</v>
      </c>
      <c r="L240" s="56">
        <v>0</v>
      </c>
      <c r="M240" s="56">
        <v>100</v>
      </c>
      <c r="N240" s="56">
        <v>8.3333333333333321</v>
      </c>
      <c r="O240" s="56">
        <v>58.333333333333336</v>
      </c>
      <c r="P240" s="56">
        <v>33.333333333333329</v>
      </c>
      <c r="Q240" s="56">
        <v>0</v>
      </c>
      <c r="R240" s="56">
        <v>100</v>
      </c>
      <c r="S240" s="56">
        <v>1.1235955056179776</v>
      </c>
      <c r="T240" s="56">
        <v>37.078651685393261</v>
      </c>
      <c r="U240" s="56">
        <v>60.674157303370791</v>
      </c>
      <c r="V240" s="56">
        <v>1.1235955056179776</v>
      </c>
    </row>
    <row r="241" spans="1:22" ht="15" customHeight="1">
      <c r="A241" s="48"/>
      <c r="B241" s="24" t="s">
        <v>333</v>
      </c>
      <c r="C241" s="38">
        <v>332</v>
      </c>
      <c r="D241" s="38">
        <v>63</v>
      </c>
      <c r="E241" s="38">
        <v>162</v>
      </c>
      <c r="F241" s="38">
        <v>98</v>
      </c>
      <c r="G241" s="38">
        <v>9</v>
      </c>
      <c r="H241" s="38">
        <v>32</v>
      </c>
      <c r="I241" s="38">
        <v>7</v>
      </c>
      <c r="J241" s="38">
        <v>13</v>
      </c>
      <c r="K241" s="38">
        <v>12</v>
      </c>
      <c r="L241" s="38">
        <v>0</v>
      </c>
      <c r="M241" s="38">
        <v>4</v>
      </c>
      <c r="N241" s="38">
        <v>0</v>
      </c>
      <c r="O241" s="38">
        <v>3</v>
      </c>
      <c r="P241" s="38">
        <v>1</v>
      </c>
      <c r="Q241" s="38">
        <v>0</v>
      </c>
      <c r="R241" s="38">
        <v>81</v>
      </c>
      <c r="S241" s="38">
        <v>3</v>
      </c>
      <c r="T241" s="38">
        <v>44</v>
      </c>
      <c r="U241" s="38">
        <v>34</v>
      </c>
      <c r="V241" s="38">
        <v>0</v>
      </c>
    </row>
    <row r="242" spans="1:22" ht="15" customHeight="1">
      <c r="A242" s="48"/>
      <c r="B242" s="24"/>
      <c r="C242" s="56">
        <v>99.999999999999986</v>
      </c>
      <c r="D242" s="56">
        <v>18.975903614457831</v>
      </c>
      <c r="E242" s="56">
        <v>48.795180722891565</v>
      </c>
      <c r="F242" s="56">
        <v>29.518072289156628</v>
      </c>
      <c r="G242" s="56">
        <v>2.7108433734939759</v>
      </c>
      <c r="H242" s="56">
        <v>100</v>
      </c>
      <c r="I242" s="56">
        <v>21.875</v>
      </c>
      <c r="J242" s="56">
        <v>40.625</v>
      </c>
      <c r="K242" s="56">
        <v>37.5</v>
      </c>
      <c r="L242" s="56">
        <v>0</v>
      </c>
      <c r="M242" s="56">
        <v>100</v>
      </c>
      <c r="N242" s="56">
        <v>0</v>
      </c>
      <c r="O242" s="56">
        <v>75</v>
      </c>
      <c r="P242" s="56">
        <v>25</v>
      </c>
      <c r="Q242" s="56">
        <v>0</v>
      </c>
      <c r="R242" s="56">
        <v>100</v>
      </c>
      <c r="S242" s="56">
        <v>3.7037037037037033</v>
      </c>
      <c r="T242" s="56">
        <v>54.320987654320987</v>
      </c>
      <c r="U242" s="56">
        <v>41.975308641975303</v>
      </c>
      <c r="V242" s="56">
        <v>0</v>
      </c>
    </row>
    <row r="243" spans="1:22" ht="15" customHeight="1">
      <c r="A243" s="48"/>
      <c r="B243" s="24" t="s">
        <v>334</v>
      </c>
      <c r="C243" s="38">
        <v>139</v>
      </c>
      <c r="D243" s="38">
        <v>27</v>
      </c>
      <c r="E243" s="38">
        <v>68</v>
      </c>
      <c r="F243" s="38">
        <v>44</v>
      </c>
      <c r="G243" s="38">
        <v>0</v>
      </c>
      <c r="H243" s="38">
        <v>15</v>
      </c>
      <c r="I243" s="38">
        <v>2</v>
      </c>
      <c r="J243" s="38">
        <v>9</v>
      </c>
      <c r="K243" s="38">
        <v>4</v>
      </c>
      <c r="L243" s="38">
        <v>0</v>
      </c>
      <c r="M243" s="38">
        <v>0</v>
      </c>
      <c r="N243" s="38">
        <v>0</v>
      </c>
      <c r="O243" s="38">
        <v>0</v>
      </c>
      <c r="P243" s="38">
        <v>0</v>
      </c>
      <c r="Q243" s="38">
        <v>0</v>
      </c>
      <c r="R243" s="38">
        <v>5</v>
      </c>
      <c r="S243" s="38">
        <v>0</v>
      </c>
      <c r="T243" s="38">
        <v>3</v>
      </c>
      <c r="U243" s="38">
        <v>2</v>
      </c>
      <c r="V243" s="38">
        <v>0</v>
      </c>
    </row>
    <row r="244" spans="1:22" ht="15" customHeight="1">
      <c r="A244" s="48"/>
      <c r="B244" s="24"/>
      <c r="C244" s="56">
        <v>100</v>
      </c>
      <c r="D244" s="56">
        <v>19.424460431654676</v>
      </c>
      <c r="E244" s="56">
        <v>48.920863309352519</v>
      </c>
      <c r="F244" s="56">
        <v>31.654676258992804</v>
      </c>
      <c r="G244" s="56">
        <v>0</v>
      </c>
      <c r="H244" s="56">
        <v>100</v>
      </c>
      <c r="I244" s="56">
        <v>13.333333333333334</v>
      </c>
      <c r="J244" s="56">
        <v>60</v>
      </c>
      <c r="K244" s="56">
        <v>26.666666666666668</v>
      </c>
      <c r="L244" s="56">
        <v>0</v>
      </c>
      <c r="M244" s="56">
        <v>0</v>
      </c>
      <c r="N244" s="56">
        <v>0</v>
      </c>
      <c r="O244" s="56">
        <v>0</v>
      </c>
      <c r="P244" s="56">
        <v>0</v>
      </c>
      <c r="Q244" s="56">
        <v>0</v>
      </c>
      <c r="R244" s="56">
        <v>100</v>
      </c>
      <c r="S244" s="56">
        <v>0</v>
      </c>
      <c r="T244" s="56">
        <v>60</v>
      </c>
      <c r="U244" s="56">
        <v>40</v>
      </c>
      <c r="V244" s="56">
        <v>0</v>
      </c>
    </row>
    <row r="245" spans="1:22" ht="15" customHeight="1">
      <c r="A245" s="48"/>
      <c r="B245" s="24" t="s">
        <v>335</v>
      </c>
      <c r="C245" s="38">
        <v>171</v>
      </c>
      <c r="D245" s="38">
        <v>59</v>
      </c>
      <c r="E245" s="38">
        <v>67</v>
      </c>
      <c r="F245" s="38">
        <v>43</v>
      </c>
      <c r="G245" s="38">
        <v>2</v>
      </c>
      <c r="H245" s="38">
        <v>25</v>
      </c>
      <c r="I245" s="38">
        <v>2</v>
      </c>
      <c r="J245" s="38">
        <v>8</v>
      </c>
      <c r="K245" s="38">
        <v>15</v>
      </c>
      <c r="L245" s="38">
        <v>0</v>
      </c>
      <c r="M245" s="38">
        <v>2</v>
      </c>
      <c r="N245" s="38">
        <v>0</v>
      </c>
      <c r="O245" s="38">
        <v>1</v>
      </c>
      <c r="P245" s="38">
        <v>1</v>
      </c>
      <c r="Q245" s="38">
        <v>0</v>
      </c>
      <c r="R245" s="38">
        <v>8</v>
      </c>
      <c r="S245" s="38">
        <v>2</v>
      </c>
      <c r="T245" s="38">
        <v>3</v>
      </c>
      <c r="U245" s="38">
        <v>3</v>
      </c>
      <c r="V245" s="38">
        <v>0</v>
      </c>
    </row>
    <row r="246" spans="1:22" ht="15" customHeight="1">
      <c r="A246" s="90"/>
      <c r="B246" s="24"/>
      <c r="C246" s="56">
        <v>100</v>
      </c>
      <c r="D246" s="56">
        <v>34.502923976608187</v>
      </c>
      <c r="E246" s="56">
        <v>39.1812865497076</v>
      </c>
      <c r="F246" s="56">
        <v>25.146198830409354</v>
      </c>
      <c r="G246" s="56">
        <v>1.1695906432748537</v>
      </c>
      <c r="H246" s="56">
        <v>100</v>
      </c>
      <c r="I246" s="56">
        <v>8</v>
      </c>
      <c r="J246" s="56">
        <v>32</v>
      </c>
      <c r="K246" s="56">
        <v>60</v>
      </c>
      <c r="L246" s="56">
        <v>0</v>
      </c>
      <c r="M246" s="56">
        <v>100</v>
      </c>
      <c r="N246" s="56">
        <v>0</v>
      </c>
      <c r="O246" s="56">
        <v>50</v>
      </c>
      <c r="P246" s="56">
        <v>50</v>
      </c>
      <c r="Q246" s="56">
        <v>0</v>
      </c>
      <c r="R246" s="56">
        <v>100</v>
      </c>
      <c r="S246" s="56">
        <v>25</v>
      </c>
      <c r="T246" s="56">
        <v>37.5</v>
      </c>
      <c r="U246" s="56">
        <v>37.5</v>
      </c>
      <c r="V246" s="56">
        <v>0</v>
      </c>
    </row>
    <row r="247" spans="1:22" ht="15" customHeight="1">
      <c r="A247" s="48" t="s">
        <v>413</v>
      </c>
      <c r="B247" s="24" t="s">
        <v>96</v>
      </c>
      <c r="C247" s="38">
        <v>203</v>
      </c>
      <c r="D247" s="38">
        <v>40</v>
      </c>
      <c r="E247" s="38">
        <v>70</v>
      </c>
      <c r="F247" s="38">
        <v>92</v>
      </c>
      <c r="G247" s="38">
        <v>1</v>
      </c>
      <c r="H247" s="38">
        <v>485</v>
      </c>
      <c r="I247" s="38">
        <v>61</v>
      </c>
      <c r="J247" s="38">
        <v>195</v>
      </c>
      <c r="K247" s="38">
        <v>222</v>
      </c>
      <c r="L247" s="38">
        <v>7</v>
      </c>
      <c r="M247" s="38">
        <v>35</v>
      </c>
      <c r="N247" s="38">
        <v>4</v>
      </c>
      <c r="O247" s="38">
        <v>11</v>
      </c>
      <c r="P247" s="38">
        <v>19</v>
      </c>
      <c r="Q247" s="38">
        <v>1</v>
      </c>
      <c r="R247" s="38">
        <v>616</v>
      </c>
      <c r="S247" s="38">
        <v>41</v>
      </c>
      <c r="T247" s="38">
        <v>308</v>
      </c>
      <c r="U247" s="38">
        <v>257</v>
      </c>
      <c r="V247" s="38">
        <v>10</v>
      </c>
    </row>
    <row r="248" spans="1:22" ht="15" customHeight="1">
      <c r="A248" s="48" t="s">
        <v>414</v>
      </c>
      <c r="B248" s="24"/>
      <c r="C248" s="56">
        <v>100</v>
      </c>
      <c r="D248" s="56">
        <v>19.704433497536947</v>
      </c>
      <c r="E248" s="56">
        <v>34.482758620689658</v>
      </c>
      <c r="F248" s="56">
        <v>45.320197044334975</v>
      </c>
      <c r="G248" s="56">
        <v>0.49261083743842365</v>
      </c>
      <c r="H248" s="56">
        <v>99.999999999999986</v>
      </c>
      <c r="I248" s="56">
        <v>12.577319587628866</v>
      </c>
      <c r="J248" s="56">
        <v>40.206185567010309</v>
      </c>
      <c r="K248" s="56">
        <v>45.773195876288661</v>
      </c>
      <c r="L248" s="56">
        <v>1.4432989690721649</v>
      </c>
      <c r="M248" s="56">
        <v>100</v>
      </c>
      <c r="N248" s="56">
        <v>11.428571428571429</v>
      </c>
      <c r="O248" s="56">
        <v>31.428571428571427</v>
      </c>
      <c r="P248" s="56">
        <v>54.285714285714285</v>
      </c>
      <c r="Q248" s="56">
        <v>2.8571428571428572</v>
      </c>
      <c r="R248" s="56">
        <v>100</v>
      </c>
      <c r="S248" s="56">
        <v>6.6558441558441555</v>
      </c>
      <c r="T248" s="56">
        <v>50</v>
      </c>
      <c r="U248" s="56">
        <v>41.720779220779221</v>
      </c>
      <c r="V248" s="56">
        <v>1.6233766233766231</v>
      </c>
    </row>
    <row r="249" spans="1:22" ht="15" customHeight="1">
      <c r="A249" s="48"/>
      <c r="B249" s="24" t="s">
        <v>97</v>
      </c>
      <c r="C249" s="38">
        <v>132</v>
      </c>
      <c r="D249" s="38">
        <v>27</v>
      </c>
      <c r="E249" s="38">
        <v>50</v>
      </c>
      <c r="F249" s="38">
        <v>54</v>
      </c>
      <c r="G249" s="38">
        <v>1</v>
      </c>
      <c r="H249" s="38">
        <v>312</v>
      </c>
      <c r="I249" s="38">
        <v>31</v>
      </c>
      <c r="J249" s="38">
        <v>165</v>
      </c>
      <c r="K249" s="38">
        <v>112</v>
      </c>
      <c r="L249" s="38">
        <v>4</v>
      </c>
      <c r="M249" s="38">
        <v>18</v>
      </c>
      <c r="N249" s="38">
        <v>1</v>
      </c>
      <c r="O249" s="38">
        <v>9</v>
      </c>
      <c r="P249" s="38">
        <v>8</v>
      </c>
      <c r="Q249" s="38">
        <v>0</v>
      </c>
      <c r="R249" s="38">
        <v>225</v>
      </c>
      <c r="S249" s="38">
        <v>15</v>
      </c>
      <c r="T249" s="38">
        <v>135</v>
      </c>
      <c r="U249" s="38">
        <v>74</v>
      </c>
      <c r="V249" s="38">
        <v>1</v>
      </c>
    </row>
    <row r="250" spans="1:22" ht="15" customHeight="1">
      <c r="A250" s="48"/>
      <c r="B250" s="24"/>
      <c r="C250" s="56">
        <v>100</v>
      </c>
      <c r="D250" s="56">
        <v>20.454545454545457</v>
      </c>
      <c r="E250" s="56">
        <v>37.878787878787875</v>
      </c>
      <c r="F250" s="56">
        <v>40.909090909090914</v>
      </c>
      <c r="G250" s="56">
        <v>0.75757575757575757</v>
      </c>
      <c r="H250" s="56">
        <v>100.00000000000001</v>
      </c>
      <c r="I250" s="56">
        <v>9.9358974358974361</v>
      </c>
      <c r="J250" s="56">
        <v>52.884615384615387</v>
      </c>
      <c r="K250" s="56">
        <v>35.897435897435898</v>
      </c>
      <c r="L250" s="56">
        <v>1.2820512820512819</v>
      </c>
      <c r="M250" s="56">
        <v>100</v>
      </c>
      <c r="N250" s="56">
        <v>5.5555555555555554</v>
      </c>
      <c r="O250" s="56">
        <v>50</v>
      </c>
      <c r="P250" s="56">
        <v>44.444444444444443</v>
      </c>
      <c r="Q250" s="56">
        <v>0</v>
      </c>
      <c r="R250" s="56">
        <v>100.00000000000001</v>
      </c>
      <c r="S250" s="56">
        <v>6.666666666666667</v>
      </c>
      <c r="T250" s="56">
        <v>60</v>
      </c>
      <c r="U250" s="56">
        <v>32.888888888888893</v>
      </c>
      <c r="V250" s="56">
        <v>0.44444444444444442</v>
      </c>
    </row>
    <row r="251" spans="1:22" ht="15" customHeight="1">
      <c r="A251" s="48"/>
      <c r="B251" s="24" t="s">
        <v>98</v>
      </c>
      <c r="C251" s="38">
        <v>1499</v>
      </c>
      <c r="D251" s="38">
        <v>270</v>
      </c>
      <c r="E251" s="38">
        <v>671</v>
      </c>
      <c r="F251" s="38">
        <v>524</v>
      </c>
      <c r="G251" s="38">
        <v>34</v>
      </c>
      <c r="H251" s="38">
        <v>944</v>
      </c>
      <c r="I251" s="38">
        <v>82</v>
      </c>
      <c r="J251" s="38">
        <v>422</v>
      </c>
      <c r="K251" s="38">
        <v>428</v>
      </c>
      <c r="L251" s="38">
        <v>12</v>
      </c>
      <c r="M251" s="38">
        <v>110</v>
      </c>
      <c r="N251" s="38">
        <v>9</v>
      </c>
      <c r="O251" s="38">
        <v>45</v>
      </c>
      <c r="P251" s="38">
        <v>55</v>
      </c>
      <c r="Q251" s="38">
        <v>1</v>
      </c>
      <c r="R251" s="38">
        <v>764</v>
      </c>
      <c r="S251" s="38">
        <v>43</v>
      </c>
      <c r="T251" s="38">
        <v>366</v>
      </c>
      <c r="U251" s="38">
        <v>349</v>
      </c>
      <c r="V251" s="38">
        <v>6</v>
      </c>
    </row>
    <row r="252" spans="1:22" ht="15" customHeight="1">
      <c r="A252" s="48"/>
      <c r="B252" s="24"/>
      <c r="C252" s="56">
        <v>100.00000000000001</v>
      </c>
      <c r="D252" s="56">
        <v>18.012008005336892</v>
      </c>
      <c r="E252" s="56">
        <v>44.763175450300203</v>
      </c>
      <c r="F252" s="56">
        <v>34.956637758505671</v>
      </c>
      <c r="G252" s="56">
        <v>2.2681787858572382</v>
      </c>
      <c r="H252" s="56">
        <v>100</v>
      </c>
      <c r="I252" s="56">
        <v>8.6864406779661021</v>
      </c>
      <c r="J252" s="56">
        <v>44.70338983050847</v>
      </c>
      <c r="K252" s="56">
        <v>45.33898305084746</v>
      </c>
      <c r="L252" s="56">
        <v>1.2711864406779663</v>
      </c>
      <c r="M252" s="56">
        <v>100</v>
      </c>
      <c r="N252" s="56">
        <v>8.1818181818181817</v>
      </c>
      <c r="O252" s="56">
        <v>40.909090909090914</v>
      </c>
      <c r="P252" s="56">
        <v>50</v>
      </c>
      <c r="Q252" s="56">
        <v>0.90909090909090906</v>
      </c>
      <c r="R252" s="56">
        <v>99.999999999999986</v>
      </c>
      <c r="S252" s="56">
        <v>5.6282722513088999</v>
      </c>
      <c r="T252" s="56">
        <v>47.90575916230366</v>
      </c>
      <c r="U252" s="56">
        <v>45.680628272251312</v>
      </c>
      <c r="V252" s="56">
        <v>0.78534031413612559</v>
      </c>
    </row>
    <row r="253" spans="1:22" ht="15" customHeight="1">
      <c r="A253" s="48"/>
      <c r="B253" s="24" t="s">
        <v>2</v>
      </c>
      <c r="C253" s="38">
        <v>229</v>
      </c>
      <c r="D253" s="38">
        <v>39</v>
      </c>
      <c r="E253" s="38">
        <v>84</v>
      </c>
      <c r="F253" s="38">
        <v>96</v>
      </c>
      <c r="G253" s="38">
        <v>10</v>
      </c>
      <c r="H253" s="38">
        <v>406</v>
      </c>
      <c r="I253" s="38">
        <v>53</v>
      </c>
      <c r="J253" s="38">
        <v>155</v>
      </c>
      <c r="K253" s="38">
        <v>182</v>
      </c>
      <c r="L253" s="38">
        <v>16</v>
      </c>
      <c r="M253" s="38">
        <v>37</v>
      </c>
      <c r="N253" s="38">
        <v>5</v>
      </c>
      <c r="O253" s="38">
        <v>17</v>
      </c>
      <c r="P253" s="38">
        <v>14</v>
      </c>
      <c r="Q253" s="38">
        <v>1</v>
      </c>
      <c r="R253" s="38">
        <v>250</v>
      </c>
      <c r="S253" s="38">
        <v>20</v>
      </c>
      <c r="T253" s="38">
        <v>93</v>
      </c>
      <c r="U253" s="38">
        <v>131</v>
      </c>
      <c r="V253" s="38">
        <v>6</v>
      </c>
    </row>
    <row r="254" spans="1:22" ht="15" customHeight="1">
      <c r="A254" s="90"/>
      <c r="B254" s="24"/>
      <c r="C254" s="56">
        <v>100</v>
      </c>
      <c r="D254" s="56">
        <v>17.030567685589521</v>
      </c>
      <c r="E254" s="56">
        <v>36.681222707423586</v>
      </c>
      <c r="F254" s="56">
        <v>41.921397379912662</v>
      </c>
      <c r="G254" s="56">
        <v>4.3668122270742353</v>
      </c>
      <c r="H254" s="56">
        <v>100</v>
      </c>
      <c r="I254" s="56">
        <v>13.054187192118228</v>
      </c>
      <c r="J254" s="56">
        <v>38.177339901477829</v>
      </c>
      <c r="K254" s="56">
        <v>44.827586206896555</v>
      </c>
      <c r="L254" s="56">
        <v>3.9408866995073892</v>
      </c>
      <c r="M254" s="56">
        <v>100.00000000000001</v>
      </c>
      <c r="N254" s="56">
        <v>13.513513513513514</v>
      </c>
      <c r="O254" s="56">
        <v>45.945945945945951</v>
      </c>
      <c r="P254" s="56">
        <v>37.837837837837839</v>
      </c>
      <c r="Q254" s="56">
        <v>2.7027027027027026</v>
      </c>
      <c r="R254" s="56">
        <v>100.00000000000001</v>
      </c>
      <c r="S254" s="56">
        <v>8</v>
      </c>
      <c r="T254" s="56">
        <v>37.200000000000003</v>
      </c>
      <c r="U254" s="56">
        <v>52.400000000000006</v>
      </c>
      <c r="V254" s="56">
        <v>2.4</v>
      </c>
    </row>
    <row r="255" spans="1:22" ht="15" customHeight="1">
      <c r="A255" s="48" t="s">
        <v>403</v>
      </c>
      <c r="B255" s="24" t="s">
        <v>96</v>
      </c>
      <c r="C255" s="38">
        <v>133</v>
      </c>
      <c r="D255" s="38">
        <v>20</v>
      </c>
      <c r="E255" s="38">
        <v>53</v>
      </c>
      <c r="F255" s="38">
        <v>59</v>
      </c>
      <c r="G255" s="38">
        <v>1</v>
      </c>
      <c r="H255" s="38">
        <v>714</v>
      </c>
      <c r="I255" s="38">
        <v>70</v>
      </c>
      <c r="J255" s="38">
        <v>322</v>
      </c>
      <c r="K255" s="38">
        <v>310</v>
      </c>
      <c r="L255" s="38">
        <v>12</v>
      </c>
      <c r="M255" s="38">
        <v>41</v>
      </c>
      <c r="N255" s="38">
        <v>3</v>
      </c>
      <c r="O255" s="38">
        <v>17</v>
      </c>
      <c r="P255" s="38">
        <v>19</v>
      </c>
      <c r="Q255" s="38">
        <v>2</v>
      </c>
      <c r="R255" s="38">
        <v>776</v>
      </c>
      <c r="S255" s="38">
        <v>52</v>
      </c>
      <c r="T255" s="38">
        <v>395</v>
      </c>
      <c r="U255" s="38">
        <v>321</v>
      </c>
      <c r="V255" s="38">
        <v>8</v>
      </c>
    </row>
    <row r="256" spans="1:22" ht="15" customHeight="1">
      <c r="A256" s="48" t="s">
        <v>449</v>
      </c>
      <c r="B256" s="24"/>
      <c r="C256" s="56">
        <v>100</v>
      </c>
      <c r="D256" s="56">
        <v>15.037593984962406</v>
      </c>
      <c r="E256" s="56">
        <v>39.849624060150376</v>
      </c>
      <c r="F256" s="56">
        <v>44.360902255639097</v>
      </c>
      <c r="G256" s="56">
        <v>0.75187969924812026</v>
      </c>
      <c r="H256" s="56">
        <v>100</v>
      </c>
      <c r="I256" s="56">
        <v>9.8039215686274517</v>
      </c>
      <c r="J256" s="56">
        <v>45.098039215686278</v>
      </c>
      <c r="K256" s="56">
        <v>43.417366946778714</v>
      </c>
      <c r="L256" s="56">
        <v>1.680672268907563</v>
      </c>
      <c r="M256" s="56">
        <v>100</v>
      </c>
      <c r="N256" s="56">
        <v>7.3170731707317067</v>
      </c>
      <c r="O256" s="56">
        <v>41.463414634146339</v>
      </c>
      <c r="P256" s="56">
        <v>46.341463414634148</v>
      </c>
      <c r="Q256" s="56">
        <v>4.8780487804878048</v>
      </c>
      <c r="R256" s="56">
        <v>99.999999999999986</v>
      </c>
      <c r="S256" s="56">
        <v>6.7010309278350517</v>
      </c>
      <c r="T256" s="56">
        <v>50.902061855670098</v>
      </c>
      <c r="U256" s="56">
        <v>41.365979381443296</v>
      </c>
      <c r="V256" s="56">
        <v>1.0309278350515463</v>
      </c>
    </row>
    <row r="257" spans="1:22" ht="15" customHeight="1">
      <c r="A257" s="48"/>
      <c r="B257" s="24" t="s">
        <v>97</v>
      </c>
      <c r="C257" s="38">
        <v>93</v>
      </c>
      <c r="D257" s="38">
        <v>22</v>
      </c>
      <c r="E257" s="38">
        <v>29</v>
      </c>
      <c r="F257" s="38">
        <v>40</v>
      </c>
      <c r="G257" s="38">
        <v>2</v>
      </c>
      <c r="H257" s="38">
        <v>394</v>
      </c>
      <c r="I257" s="38">
        <v>35</v>
      </c>
      <c r="J257" s="38">
        <v>190</v>
      </c>
      <c r="K257" s="38">
        <v>163</v>
      </c>
      <c r="L257" s="38">
        <v>6</v>
      </c>
      <c r="M257" s="38">
        <v>14</v>
      </c>
      <c r="N257" s="38">
        <v>3</v>
      </c>
      <c r="O257" s="38">
        <v>5</v>
      </c>
      <c r="P257" s="38">
        <v>6</v>
      </c>
      <c r="Q257" s="38">
        <v>0</v>
      </c>
      <c r="R257" s="38">
        <v>238</v>
      </c>
      <c r="S257" s="38">
        <v>12</v>
      </c>
      <c r="T257" s="38">
        <v>136</v>
      </c>
      <c r="U257" s="38">
        <v>88</v>
      </c>
      <c r="V257" s="38">
        <v>2</v>
      </c>
    </row>
    <row r="258" spans="1:22" ht="15" customHeight="1">
      <c r="A258" s="48"/>
      <c r="B258" s="24"/>
      <c r="C258" s="56">
        <v>100</v>
      </c>
      <c r="D258" s="56">
        <v>23.655913978494624</v>
      </c>
      <c r="E258" s="56">
        <v>31.182795698924732</v>
      </c>
      <c r="F258" s="56">
        <v>43.01075268817204</v>
      </c>
      <c r="G258" s="56">
        <v>2.1505376344086025</v>
      </c>
      <c r="H258" s="56">
        <v>100</v>
      </c>
      <c r="I258" s="56">
        <v>8.8832487309644677</v>
      </c>
      <c r="J258" s="56">
        <v>48.223350253807105</v>
      </c>
      <c r="K258" s="56">
        <v>41.370558375634516</v>
      </c>
      <c r="L258" s="56">
        <v>1.5228426395939088</v>
      </c>
      <c r="M258" s="56">
        <v>100</v>
      </c>
      <c r="N258" s="56">
        <v>21.428571428571427</v>
      </c>
      <c r="O258" s="56">
        <v>35.714285714285715</v>
      </c>
      <c r="P258" s="56">
        <v>42.857142857142854</v>
      </c>
      <c r="Q258" s="56">
        <v>0</v>
      </c>
      <c r="R258" s="56">
        <v>99.999999999999986</v>
      </c>
      <c r="S258" s="56">
        <v>5.0420168067226889</v>
      </c>
      <c r="T258" s="56">
        <v>57.142857142857139</v>
      </c>
      <c r="U258" s="56">
        <v>36.97478991596639</v>
      </c>
      <c r="V258" s="56">
        <v>0.84033613445378152</v>
      </c>
    </row>
    <row r="259" spans="1:22" ht="15" customHeight="1">
      <c r="A259" s="48"/>
      <c r="B259" s="24" t="s">
        <v>98</v>
      </c>
      <c r="C259" s="38">
        <v>1577</v>
      </c>
      <c r="D259" s="38">
        <v>283</v>
      </c>
      <c r="E259" s="38">
        <v>706</v>
      </c>
      <c r="F259" s="38">
        <v>554</v>
      </c>
      <c r="G259" s="38">
        <v>34</v>
      </c>
      <c r="H259" s="38">
        <v>744</v>
      </c>
      <c r="I259" s="38">
        <v>78</v>
      </c>
      <c r="J259" s="38">
        <v>321</v>
      </c>
      <c r="K259" s="38">
        <v>338</v>
      </c>
      <c r="L259" s="38">
        <v>7</v>
      </c>
      <c r="M259" s="38">
        <v>111</v>
      </c>
      <c r="N259" s="38">
        <v>7</v>
      </c>
      <c r="O259" s="38">
        <v>44</v>
      </c>
      <c r="P259" s="38">
        <v>59</v>
      </c>
      <c r="Q259" s="38">
        <v>1</v>
      </c>
      <c r="R259" s="38">
        <v>642</v>
      </c>
      <c r="S259" s="38">
        <v>39</v>
      </c>
      <c r="T259" s="38">
        <v>294</v>
      </c>
      <c r="U259" s="38">
        <v>302</v>
      </c>
      <c r="V259" s="38">
        <v>7</v>
      </c>
    </row>
    <row r="260" spans="1:22" ht="15" customHeight="1">
      <c r="A260" s="48"/>
      <c r="B260" s="24"/>
      <c r="C260" s="56">
        <v>100</v>
      </c>
      <c r="D260" s="56">
        <v>17.945466074825621</v>
      </c>
      <c r="E260" s="56">
        <v>44.768547875713381</v>
      </c>
      <c r="F260" s="56">
        <v>35.129993658845912</v>
      </c>
      <c r="G260" s="56">
        <v>2.1559923906150922</v>
      </c>
      <c r="H260" s="56">
        <v>100</v>
      </c>
      <c r="I260" s="56">
        <v>10.483870967741936</v>
      </c>
      <c r="J260" s="56">
        <v>43.145161290322584</v>
      </c>
      <c r="K260" s="56">
        <v>45.43010752688172</v>
      </c>
      <c r="L260" s="56">
        <v>0.94086021505376349</v>
      </c>
      <c r="M260" s="56">
        <v>100.00000000000001</v>
      </c>
      <c r="N260" s="56">
        <v>6.3063063063063058</v>
      </c>
      <c r="O260" s="56">
        <v>39.63963963963964</v>
      </c>
      <c r="P260" s="56">
        <v>53.153153153153156</v>
      </c>
      <c r="Q260" s="56">
        <v>0.90090090090090091</v>
      </c>
      <c r="R260" s="56">
        <v>100</v>
      </c>
      <c r="S260" s="56">
        <v>6.0747663551401869</v>
      </c>
      <c r="T260" s="56">
        <v>45.794392523364486</v>
      </c>
      <c r="U260" s="56">
        <v>47.0404984423676</v>
      </c>
      <c r="V260" s="56">
        <v>1.0903426791277258</v>
      </c>
    </row>
    <row r="261" spans="1:22" ht="15" customHeight="1">
      <c r="A261" s="48"/>
      <c r="B261" s="24" t="s">
        <v>2</v>
      </c>
      <c r="C261" s="38">
        <v>260</v>
      </c>
      <c r="D261" s="38">
        <v>51</v>
      </c>
      <c r="E261" s="38">
        <v>87</v>
      </c>
      <c r="F261" s="38">
        <v>113</v>
      </c>
      <c r="G261" s="38">
        <v>9</v>
      </c>
      <c r="H261" s="38">
        <v>295</v>
      </c>
      <c r="I261" s="38">
        <v>44</v>
      </c>
      <c r="J261" s="38">
        <v>104</v>
      </c>
      <c r="K261" s="38">
        <v>133</v>
      </c>
      <c r="L261" s="38">
        <v>14</v>
      </c>
      <c r="M261" s="38">
        <v>34</v>
      </c>
      <c r="N261" s="38">
        <v>6</v>
      </c>
      <c r="O261" s="38">
        <v>16</v>
      </c>
      <c r="P261" s="38">
        <v>12</v>
      </c>
      <c r="Q261" s="38">
        <v>0</v>
      </c>
      <c r="R261" s="38">
        <v>199</v>
      </c>
      <c r="S261" s="38">
        <v>16</v>
      </c>
      <c r="T261" s="38">
        <v>77</v>
      </c>
      <c r="U261" s="38">
        <v>100</v>
      </c>
      <c r="V261" s="38">
        <v>6</v>
      </c>
    </row>
    <row r="262" spans="1:22" ht="15" customHeight="1">
      <c r="A262" s="90"/>
      <c r="B262" s="24"/>
      <c r="C262" s="56">
        <v>100.00000000000001</v>
      </c>
      <c r="D262" s="56">
        <v>19.615384615384617</v>
      </c>
      <c r="E262" s="56">
        <v>33.46153846153846</v>
      </c>
      <c r="F262" s="56">
        <v>43.46153846153846</v>
      </c>
      <c r="G262" s="56">
        <v>3.4615384615384617</v>
      </c>
      <c r="H262" s="56">
        <v>99.999999999999986</v>
      </c>
      <c r="I262" s="56">
        <v>14.915254237288137</v>
      </c>
      <c r="J262" s="56">
        <v>35.254237288135592</v>
      </c>
      <c r="K262" s="56">
        <v>45.084745762711862</v>
      </c>
      <c r="L262" s="56">
        <v>4.7457627118644066</v>
      </c>
      <c r="M262" s="56">
        <v>100</v>
      </c>
      <c r="N262" s="56">
        <v>17.647058823529413</v>
      </c>
      <c r="O262" s="56">
        <v>47.058823529411761</v>
      </c>
      <c r="P262" s="56">
        <v>35.294117647058826</v>
      </c>
      <c r="Q262" s="56">
        <v>0</v>
      </c>
      <c r="R262" s="56">
        <v>100</v>
      </c>
      <c r="S262" s="56">
        <v>8.0402010050251249</v>
      </c>
      <c r="T262" s="56">
        <v>38.693467336683419</v>
      </c>
      <c r="U262" s="56">
        <v>50.251256281407031</v>
      </c>
      <c r="V262" s="56">
        <v>3.0150753768844218</v>
      </c>
    </row>
    <row r="263" spans="1:22" ht="15" customHeight="1">
      <c r="A263" s="48" t="s">
        <v>404</v>
      </c>
      <c r="B263" s="24" t="s">
        <v>96</v>
      </c>
      <c r="C263" s="38">
        <v>288</v>
      </c>
      <c r="D263" s="38">
        <v>53</v>
      </c>
      <c r="E263" s="38">
        <v>111</v>
      </c>
      <c r="F263" s="38">
        <v>120</v>
      </c>
      <c r="G263" s="38">
        <v>4</v>
      </c>
      <c r="H263" s="38">
        <v>825</v>
      </c>
      <c r="I263" s="38">
        <v>100</v>
      </c>
      <c r="J263" s="38">
        <v>337</v>
      </c>
      <c r="K263" s="38">
        <v>374</v>
      </c>
      <c r="L263" s="38">
        <v>14</v>
      </c>
      <c r="M263" s="38">
        <v>64</v>
      </c>
      <c r="N263" s="38">
        <v>8</v>
      </c>
      <c r="O263" s="38">
        <v>26</v>
      </c>
      <c r="P263" s="38">
        <v>29</v>
      </c>
      <c r="Q263" s="38">
        <v>1</v>
      </c>
      <c r="R263" s="38">
        <v>788</v>
      </c>
      <c r="S263" s="38">
        <v>59</v>
      </c>
      <c r="T263" s="38">
        <v>387</v>
      </c>
      <c r="U263" s="38">
        <v>338</v>
      </c>
      <c r="V263" s="38">
        <v>4</v>
      </c>
    </row>
    <row r="264" spans="1:22" ht="15" customHeight="1">
      <c r="A264" s="93" t="s">
        <v>408</v>
      </c>
      <c r="B264" s="24"/>
      <c r="C264" s="56">
        <v>100</v>
      </c>
      <c r="D264" s="56">
        <v>18.402777777777779</v>
      </c>
      <c r="E264" s="56">
        <v>38.541666666666671</v>
      </c>
      <c r="F264" s="56">
        <v>41.666666666666671</v>
      </c>
      <c r="G264" s="56">
        <v>1.3888888888888888</v>
      </c>
      <c r="H264" s="56">
        <v>100</v>
      </c>
      <c r="I264" s="56">
        <v>12.121212121212121</v>
      </c>
      <c r="J264" s="56">
        <v>40.848484848484851</v>
      </c>
      <c r="K264" s="56">
        <v>45.333333333333329</v>
      </c>
      <c r="L264" s="56">
        <v>1.6969696969696972</v>
      </c>
      <c r="M264" s="56">
        <v>100</v>
      </c>
      <c r="N264" s="56">
        <v>12.5</v>
      </c>
      <c r="O264" s="56">
        <v>40.625</v>
      </c>
      <c r="P264" s="56">
        <v>45.3125</v>
      </c>
      <c r="Q264" s="56">
        <v>1.5625</v>
      </c>
      <c r="R264" s="56">
        <v>100</v>
      </c>
      <c r="S264" s="56">
        <v>7.4873096446700513</v>
      </c>
      <c r="T264" s="56">
        <v>49.111675126903556</v>
      </c>
      <c r="U264" s="56">
        <v>42.893401015228427</v>
      </c>
      <c r="V264" s="56">
        <v>0.50761421319796951</v>
      </c>
    </row>
    <row r="265" spans="1:22" ht="15" customHeight="1">
      <c r="A265" s="48"/>
      <c r="B265" s="24" t="s">
        <v>97</v>
      </c>
      <c r="C265" s="38">
        <v>148</v>
      </c>
      <c r="D265" s="38">
        <v>29</v>
      </c>
      <c r="E265" s="38">
        <v>44</v>
      </c>
      <c r="F265" s="38">
        <v>72</v>
      </c>
      <c r="G265" s="38">
        <v>3</v>
      </c>
      <c r="H265" s="38">
        <v>344</v>
      </c>
      <c r="I265" s="38">
        <v>40</v>
      </c>
      <c r="J265" s="38">
        <v>167</v>
      </c>
      <c r="K265" s="38">
        <v>128</v>
      </c>
      <c r="L265" s="38">
        <v>9</v>
      </c>
      <c r="M265" s="38">
        <v>17</v>
      </c>
      <c r="N265" s="38">
        <v>2</v>
      </c>
      <c r="O265" s="38">
        <v>7</v>
      </c>
      <c r="P265" s="38">
        <v>8</v>
      </c>
      <c r="Q265" s="38">
        <v>0</v>
      </c>
      <c r="R265" s="38">
        <v>243</v>
      </c>
      <c r="S265" s="38">
        <v>17</v>
      </c>
      <c r="T265" s="38">
        <v>134</v>
      </c>
      <c r="U265" s="38">
        <v>86</v>
      </c>
      <c r="V265" s="38">
        <v>6</v>
      </c>
    </row>
    <row r="266" spans="1:22" ht="15" customHeight="1">
      <c r="A266" s="48"/>
      <c r="B266" s="24"/>
      <c r="C266" s="56">
        <v>100</v>
      </c>
      <c r="D266" s="56">
        <v>19.594594594594593</v>
      </c>
      <c r="E266" s="56">
        <v>29.72972972972973</v>
      </c>
      <c r="F266" s="56">
        <v>48.648648648648653</v>
      </c>
      <c r="G266" s="56">
        <v>2.0270270270270272</v>
      </c>
      <c r="H266" s="56">
        <v>100</v>
      </c>
      <c r="I266" s="56">
        <v>11.627906976744185</v>
      </c>
      <c r="J266" s="56">
        <v>48.546511627906973</v>
      </c>
      <c r="K266" s="56">
        <v>37.209302325581397</v>
      </c>
      <c r="L266" s="56">
        <v>2.6162790697674421</v>
      </c>
      <c r="M266" s="56">
        <v>100</v>
      </c>
      <c r="N266" s="56">
        <v>11.76470588235294</v>
      </c>
      <c r="O266" s="56">
        <v>41.17647058823529</v>
      </c>
      <c r="P266" s="56">
        <v>47.058823529411761</v>
      </c>
      <c r="Q266" s="56">
        <v>0</v>
      </c>
      <c r="R266" s="56">
        <v>100.00000000000001</v>
      </c>
      <c r="S266" s="56">
        <v>6.9958847736625511</v>
      </c>
      <c r="T266" s="56">
        <v>55.144032921810705</v>
      </c>
      <c r="U266" s="56">
        <v>35.390946502057616</v>
      </c>
      <c r="V266" s="56">
        <v>2.4691358024691357</v>
      </c>
    </row>
    <row r="267" spans="1:22" ht="15" customHeight="1">
      <c r="A267" s="48"/>
      <c r="B267" s="24" t="s">
        <v>98</v>
      </c>
      <c r="C267" s="38">
        <v>1449</v>
      </c>
      <c r="D267" s="38">
        <v>260</v>
      </c>
      <c r="E267" s="38">
        <v>656</v>
      </c>
      <c r="F267" s="38">
        <v>499</v>
      </c>
      <c r="G267" s="38">
        <v>34</v>
      </c>
      <c r="H267" s="38">
        <v>711</v>
      </c>
      <c r="I267" s="38">
        <v>55</v>
      </c>
      <c r="J267" s="38">
        <v>320</v>
      </c>
      <c r="K267" s="38">
        <v>330</v>
      </c>
      <c r="L267" s="38">
        <v>6</v>
      </c>
      <c r="M267" s="38">
        <v>87</v>
      </c>
      <c r="N267" s="38">
        <v>4</v>
      </c>
      <c r="O267" s="38">
        <v>35</v>
      </c>
      <c r="P267" s="38">
        <v>47</v>
      </c>
      <c r="Q267" s="38">
        <v>1</v>
      </c>
      <c r="R267" s="38">
        <v>612</v>
      </c>
      <c r="S267" s="38">
        <v>32</v>
      </c>
      <c r="T267" s="38">
        <v>288</v>
      </c>
      <c r="U267" s="38">
        <v>286</v>
      </c>
      <c r="V267" s="38">
        <v>6</v>
      </c>
    </row>
    <row r="268" spans="1:22" ht="15" customHeight="1">
      <c r="A268" s="48"/>
      <c r="B268" s="24"/>
      <c r="C268" s="56">
        <v>99.999999999999986</v>
      </c>
      <c r="D268" s="56">
        <v>17.943409247757074</v>
      </c>
      <c r="E268" s="56">
        <v>45.272601794340922</v>
      </c>
      <c r="F268" s="56">
        <v>34.437543133195305</v>
      </c>
      <c r="G268" s="56">
        <v>2.3464458247066942</v>
      </c>
      <c r="H268" s="56">
        <v>99.999999999999986</v>
      </c>
      <c r="I268" s="56">
        <v>7.7355836849507735</v>
      </c>
      <c r="J268" s="56">
        <v>45.007032348804501</v>
      </c>
      <c r="K268" s="56">
        <v>46.413502109704638</v>
      </c>
      <c r="L268" s="56">
        <v>0.8438818565400843</v>
      </c>
      <c r="M268" s="56">
        <v>100.00000000000001</v>
      </c>
      <c r="N268" s="56">
        <v>4.5977011494252871</v>
      </c>
      <c r="O268" s="56">
        <v>40.229885057471265</v>
      </c>
      <c r="P268" s="56">
        <v>54.022988505747129</v>
      </c>
      <c r="Q268" s="56">
        <v>1.1494252873563218</v>
      </c>
      <c r="R268" s="56">
        <v>100</v>
      </c>
      <c r="S268" s="56">
        <v>5.2287581699346406</v>
      </c>
      <c r="T268" s="56">
        <v>47.058823529411761</v>
      </c>
      <c r="U268" s="56">
        <v>46.732026143790847</v>
      </c>
      <c r="V268" s="56">
        <v>0.98039215686274506</v>
      </c>
    </row>
    <row r="269" spans="1:22" ht="15" customHeight="1">
      <c r="A269" s="48"/>
      <c r="B269" s="24" t="s">
        <v>2</v>
      </c>
      <c r="C269" s="38">
        <v>178</v>
      </c>
      <c r="D269" s="38">
        <v>34</v>
      </c>
      <c r="E269" s="38">
        <v>64</v>
      </c>
      <c r="F269" s="38">
        <v>75</v>
      </c>
      <c r="G269" s="38">
        <v>5</v>
      </c>
      <c r="H269" s="38">
        <v>267</v>
      </c>
      <c r="I269" s="38">
        <v>32</v>
      </c>
      <c r="J269" s="38">
        <v>113</v>
      </c>
      <c r="K269" s="38">
        <v>112</v>
      </c>
      <c r="L269" s="38">
        <v>10</v>
      </c>
      <c r="M269" s="38">
        <v>32</v>
      </c>
      <c r="N269" s="38">
        <v>5</v>
      </c>
      <c r="O269" s="38">
        <v>14</v>
      </c>
      <c r="P269" s="38">
        <v>12</v>
      </c>
      <c r="Q269" s="38">
        <v>1</v>
      </c>
      <c r="R269" s="38">
        <v>212</v>
      </c>
      <c r="S269" s="38">
        <v>11</v>
      </c>
      <c r="T269" s="38">
        <v>93</v>
      </c>
      <c r="U269" s="38">
        <v>101</v>
      </c>
      <c r="V269" s="38">
        <v>7</v>
      </c>
    </row>
    <row r="270" spans="1:22" ht="15" customHeight="1">
      <c r="A270" s="90"/>
      <c r="B270" s="24"/>
      <c r="C270" s="56">
        <v>99.999999999999986</v>
      </c>
      <c r="D270" s="56">
        <v>19.101123595505616</v>
      </c>
      <c r="E270" s="56">
        <v>35.955056179775283</v>
      </c>
      <c r="F270" s="56">
        <v>42.134831460674157</v>
      </c>
      <c r="G270" s="56">
        <v>2.8089887640449436</v>
      </c>
      <c r="H270" s="56">
        <v>100</v>
      </c>
      <c r="I270" s="56">
        <v>11.985018726591761</v>
      </c>
      <c r="J270" s="56">
        <v>42.322097378277149</v>
      </c>
      <c r="K270" s="56">
        <v>41.947565543071164</v>
      </c>
      <c r="L270" s="56">
        <v>3.7453183520599254</v>
      </c>
      <c r="M270" s="56">
        <v>100</v>
      </c>
      <c r="N270" s="56">
        <v>15.625</v>
      </c>
      <c r="O270" s="56">
        <v>43.75</v>
      </c>
      <c r="P270" s="56">
        <v>37.5</v>
      </c>
      <c r="Q270" s="56">
        <v>3.125</v>
      </c>
      <c r="R270" s="56">
        <v>100.00000000000001</v>
      </c>
      <c r="S270" s="56">
        <v>5.1886792452830193</v>
      </c>
      <c r="T270" s="56">
        <v>43.867924528301891</v>
      </c>
      <c r="U270" s="56">
        <v>47.641509433962263</v>
      </c>
      <c r="V270" s="56">
        <v>3.3018867924528301</v>
      </c>
    </row>
    <row r="271" spans="1:22" ht="15" customHeight="1">
      <c r="A271" s="48" t="s">
        <v>405</v>
      </c>
      <c r="B271" s="24" t="s">
        <v>324</v>
      </c>
      <c r="C271" s="38">
        <v>766</v>
      </c>
      <c r="D271" s="38">
        <v>172</v>
      </c>
      <c r="E271" s="38">
        <v>261</v>
      </c>
      <c r="F271" s="38">
        <v>321</v>
      </c>
      <c r="G271" s="38">
        <v>12</v>
      </c>
      <c r="H271" s="38">
        <v>1742</v>
      </c>
      <c r="I271" s="38">
        <v>202</v>
      </c>
      <c r="J271" s="38">
        <v>742</v>
      </c>
      <c r="K271" s="38">
        <v>769</v>
      </c>
      <c r="L271" s="38">
        <v>29</v>
      </c>
      <c r="M271" s="38">
        <v>130</v>
      </c>
      <c r="N271" s="38">
        <v>17</v>
      </c>
      <c r="O271" s="38">
        <v>53</v>
      </c>
      <c r="P271" s="38">
        <v>58</v>
      </c>
      <c r="Q271" s="38">
        <v>2</v>
      </c>
      <c r="R271" s="38">
        <v>1606</v>
      </c>
      <c r="S271" s="38">
        <v>108</v>
      </c>
      <c r="T271" s="38">
        <v>796</v>
      </c>
      <c r="U271" s="38">
        <v>682</v>
      </c>
      <c r="V271" s="38">
        <v>20</v>
      </c>
    </row>
    <row r="272" spans="1:22" ht="15" customHeight="1">
      <c r="A272" s="48" t="s">
        <v>450</v>
      </c>
      <c r="B272" s="24"/>
      <c r="C272" s="56">
        <v>100</v>
      </c>
      <c r="D272" s="56">
        <v>22.454308093994779</v>
      </c>
      <c r="E272" s="56">
        <v>34.073107049608353</v>
      </c>
      <c r="F272" s="56">
        <v>41.906005221932112</v>
      </c>
      <c r="G272" s="56">
        <v>1.5665796344647518</v>
      </c>
      <c r="H272" s="56">
        <v>100</v>
      </c>
      <c r="I272" s="56">
        <v>11.595866819747416</v>
      </c>
      <c r="J272" s="56">
        <v>42.594718714121697</v>
      </c>
      <c r="K272" s="56">
        <v>44.144661308840419</v>
      </c>
      <c r="L272" s="56">
        <v>1.6647531572904706</v>
      </c>
      <c r="M272" s="56">
        <v>100</v>
      </c>
      <c r="N272" s="56">
        <v>13.076923076923078</v>
      </c>
      <c r="O272" s="56">
        <v>40.769230769230766</v>
      </c>
      <c r="P272" s="56">
        <v>44.61538461538462</v>
      </c>
      <c r="Q272" s="56">
        <v>1.5384615384615385</v>
      </c>
      <c r="R272" s="56">
        <v>99.999999999999986</v>
      </c>
      <c r="S272" s="56">
        <v>6.7247820672478209</v>
      </c>
      <c r="T272" s="56">
        <v>49.564134495641341</v>
      </c>
      <c r="U272" s="56">
        <v>42.465753424657535</v>
      </c>
      <c r="V272" s="56">
        <v>1.2453300124533</v>
      </c>
    </row>
    <row r="273" spans="1:22" ht="15" customHeight="1">
      <c r="A273" s="48"/>
      <c r="B273" s="24" t="s">
        <v>98</v>
      </c>
      <c r="C273" s="38">
        <v>1195</v>
      </c>
      <c r="D273" s="38">
        <v>190</v>
      </c>
      <c r="E273" s="38">
        <v>570</v>
      </c>
      <c r="F273" s="38">
        <v>405</v>
      </c>
      <c r="G273" s="38">
        <v>30</v>
      </c>
      <c r="H273" s="38">
        <v>329</v>
      </c>
      <c r="I273" s="38">
        <v>17</v>
      </c>
      <c r="J273" s="38">
        <v>155</v>
      </c>
      <c r="K273" s="38">
        <v>154</v>
      </c>
      <c r="L273" s="38">
        <v>3</v>
      </c>
      <c r="M273" s="38">
        <v>63</v>
      </c>
      <c r="N273" s="38">
        <v>2</v>
      </c>
      <c r="O273" s="38">
        <v>27</v>
      </c>
      <c r="P273" s="38">
        <v>33</v>
      </c>
      <c r="Q273" s="38">
        <v>1</v>
      </c>
      <c r="R273" s="38">
        <v>216</v>
      </c>
      <c r="S273" s="38">
        <v>8</v>
      </c>
      <c r="T273" s="38">
        <v>92</v>
      </c>
      <c r="U273" s="38">
        <v>113</v>
      </c>
      <c r="V273" s="38">
        <v>3</v>
      </c>
    </row>
    <row r="274" spans="1:22" ht="15" customHeight="1">
      <c r="A274" s="48"/>
      <c r="B274" s="24"/>
      <c r="C274" s="56">
        <v>100</v>
      </c>
      <c r="D274" s="56">
        <v>15.899581589958158</v>
      </c>
      <c r="E274" s="56">
        <v>47.69874476987448</v>
      </c>
      <c r="F274" s="56">
        <v>33.89121338912134</v>
      </c>
      <c r="G274" s="56">
        <v>2.510460251046025</v>
      </c>
      <c r="H274" s="56">
        <v>100</v>
      </c>
      <c r="I274" s="56">
        <v>5.1671732522796354</v>
      </c>
      <c r="J274" s="56">
        <v>47.112462006079028</v>
      </c>
      <c r="K274" s="56">
        <v>46.808510638297875</v>
      </c>
      <c r="L274" s="56">
        <v>0.91185410334346495</v>
      </c>
      <c r="M274" s="56">
        <v>100</v>
      </c>
      <c r="N274" s="56">
        <v>3.1746031746031744</v>
      </c>
      <c r="O274" s="56">
        <v>42.857142857142854</v>
      </c>
      <c r="P274" s="56">
        <v>52.380952380952387</v>
      </c>
      <c r="Q274" s="56">
        <v>1.5873015873015872</v>
      </c>
      <c r="R274" s="56">
        <v>100</v>
      </c>
      <c r="S274" s="56">
        <v>3.7037037037037033</v>
      </c>
      <c r="T274" s="56">
        <v>42.592592592592595</v>
      </c>
      <c r="U274" s="56">
        <v>52.314814814814817</v>
      </c>
      <c r="V274" s="56">
        <v>1.3888888888888888</v>
      </c>
    </row>
    <row r="275" spans="1:22" ht="15" customHeight="1">
      <c r="A275" s="48"/>
      <c r="B275" s="24" t="s">
        <v>2</v>
      </c>
      <c r="C275" s="38">
        <v>102</v>
      </c>
      <c r="D275" s="38">
        <v>14</v>
      </c>
      <c r="E275" s="38">
        <v>44</v>
      </c>
      <c r="F275" s="38">
        <v>40</v>
      </c>
      <c r="G275" s="38">
        <v>4</v>
      </c>
      <c r="H275" s="38">
        <v>76</v>
      </c>
      <c r="I275" s="38">
        <v>8</v>
      </c>
      <c r="J275" s="38">
        <v>40</v>
      </c>
      <c r="K275" s="38">
        <v>21</v>
      </c>
      <c r="L275" s="38">
        <v>7</v>
      </c>
      <c r="M275" s="38">
        <v>7</v>
      </c>
      <c r="N275" s="38">
        <v>0</v>
      </c>
      <c r="O275" s="38">
        <v>2</v>
      </c>
      <c r="P275" s="38">
        <v>5</v>
      </c>
      <c r="Q275" s="38">
        <v>0</v>
      </c>
      <c r="R275" s="38">
        <v>33</v>
      </c>
      <c r="S275" s="38">
        <v>3</v>
      </c>
      <c r="T275" s="38">
        <v>14</v>
      </c>
      <c r="U275" s="38">
        <v>16</v>
      </c>
      <c r="V275" s="38">
        <v>0</v>
      </c>
    </row>
    <row r="276" spans="1:22" ht="15" customHeight="1">
      <c r="A276" s="90"/>
      <c r="B276" s="24"/>
      <c r="C276" s="56">
        <v>100.00000000000001</v>
      </c>
      <c r="D276" s="56">
        <v>13.725490196078432</v>
      </c>
      <c r="E276" s="56">
        <v>43.137254901960787</v>
      </c>
      <c r="F276" s="56">
        <v>39.215686274509807</v>
      </c>
      <c r="G276" s="56">
        <v>3.9215686274509802</v>
      </c>
      <c r="H276" s="56">
        <v>100</v>
      </c>
      <c r="I276" s="56">
        <v>10.526315789473683</v>
      </c>
      <c r="J276" s="56">
        <v>52.631578947368418</v>
      </c>
      <c r="K276" s="56">
        <v>27.631578947368425</v>
      </c>
      <c r="L276" s="56">
        <v>9.2105263157894726</v>
      </c>
      <c r="M276" s="56">
        <v>100</v>
      </c>
      <c r="N276" s="56">
        <v>0</v>
      </c>
      <c r="O276" s="56">
        <v>28.571428571428569</v>
      </c>
      <c r="P276" s="56">
        <v>71.428571428571431</v>
      </c>
      <c r="Q276" s="56">
        <v>0</v>
      </c>
      <c r="R276" s="56">
        <v>100</v>
      </c>
      <c r="S276" s="56">
        <v>9.0909090909090917</v>
      </c>
      <c r="T276" s="56">
        <v>42.424242424242422</v>
      </c>
      <c r="U276" s="56">
        <v>48.484848484848484</v>
      </c>
      <c r="V276" s="56">
        <v>0</v>
      </c>
    </row>
    <row r="277" spans="1:22" ht="15" customHeight="1">
      <c r="A277" s="48" t="s">
        <v>101</v>
      </c>
      <c r="B277" s="24" t="s">
        <v>99</v>
      </c>
      <c r="C277" s="38">
        <v>580</v>
      </c>
      <c r="D277" s="38">
        <v>63</v>
      </c>
      <c r="E277" s="38">
        <v>182</v>
      </c>
      <c r="F277" s="38">
        <v>322</v>
      </c>
      <c r="G277" s="38">
        <v>13</v>
      </c>
      <c r="H277" s="38">
        <v>0</v>
      </c>
      <c r="I277" s="38">
        <v>0</v>
      </c>
      <c r="J277" s="38">
        <v>0</v>
      </c>
      <c r="K277" s="38">
        <v>0</v>
      </c>
      <c r="L277" s="38">
        <v>0</v>
      </c>
      <c r="M277" s="38">
        <v>96</v>
      </c>
      <c r="N277" s="38">
        <v>7</v>
      </c>
      <c r="O277" s="38">
        <v>37</v>
      </c>
      <c r="P277" s="38">
        <v>50</v>
      </c>
      <c r="Q277" s="38">
        <v>2</v>
      </c>
      <c r="R277" s="38">
        <v>0</v>
      </c>
      <c r="S277" s="38">
        <v>0</v>
      </c>
      <c r="T277" s="38">
        <v>0</v>
      </c>
      <c r="U277" s="38">
        <v>0</v>
      </c>
      <c r="V277" s="38">
        <v>0</v>
      </c>
    </row>
    <row r="278" spans="1:22" ht="15" customHeight="1">
      <c r="A278" s="48"/>
      <c r="B278" s="24"/>
      <c r="C278" s="56">
        <v>100</v>
      </c>
      <c r="D278" s="56">
        <v>10.86206896551724</v>
      </c>
      <c r="E278" s="56">
        <v>31.379310344827587</v>
      </c>
      <c r="F278" s="56">
        <v>55.517241379310342</v>
      </c>
      <c r="G278" s="56">
        <v>2.2413793103448274</v>
      </c>
      <c r="H278" s="56">
        <v>0</v>
      </c>
      <c r="I278" s="56">
        <v>0</v>
      </c>
      <c r="J278" s="56">
        <v>0</v>
      </c>
      <c r="K278" s="56">
        <v>0</v>
      </c>
      <c r="L278" s="56">
        <v>0</v>
      </c>
      <c r="M278" s="56">
        <v>100</v>
      </c>
      <c r="N278" s="56">
        <v>7.291666666666667</v>
      </c>
      <c r="O278" s="56">
        <v>38.541666666666671</v>
      </c>
      <c r="P278" s="56">
        <v>52.083333333333336</v>
      </c>
      <c r="Q278" s="56">
        <v>2.083333333333333</v>
      </c>
      <c r="R278" s="56">
        <v>0</v>
      </c>
      <c r="S278" s="56">
        <v>0</v>
      </c>
      <c r="T278" s="56">
        <v>0</v>
      </c>
      <c r="U278" s="56">
        <v>0</v>
      </c>
      <c r="V278" s="56">
        <v>0</v>
      </c>
    </row>
    <row r="279" spans="1:22" ht="15" customHeight="1">
      <c r="A279" s="48"/>
      <c r="B279" s="24" t="s">
        <v>100</v>
      </c>
      <c r="C279" s="38">
        <v>960</v>
      </c>
      <c r="D279" s="38">
        <v>273</v>
      </c>
      <c r="E279" s="38">
        <v>327</v>
      </c>
      <c r="F279" s="38">
        <v>343</v>
      </c>
      <c r="G279" s="38">
        <v>17</v>
      </c>
      <c r="H279" s="38">
        <v>0</v>
      </c>
      <c r="I279" s="38">
        <v>0</v>
      </c>
      <c r="J279" s="38">
        <v>0</v>
      </c>
      <c r="K279" s="38">
        <v>0</v>
      </c>
      <c r="L279" s="38">
        <v>0</v>
      </c>
      <c r="M279" s="38">
        <v>64</v>
      </c>
      <c r="N279" s="38">
        <v>7</v>
      </c>
      <c r="O279" s="38">
        <v>27</v>
      </c>
      <c r="P279" s="38">
        <v>30</v>
      </c>
      <c r="Q279" s="38">
        <v>0</v>
      </c>
      <c r="R279" s="38">
        <v>0</v>
      </c>
      <c r="S279" s="38">
        <v>0</v>
      </c>
      <c r="T279" s="38">
        <v>0</v>
      </c>
      <c r="U279" s="38">
        <v>0</v>
      </c>
      <c r="V279" s="38">
        <v>0</v>
      </c>
    </row>
    <row r="280" spans="1:22" ht="15" customHeight="1">
      <c r="A280" s="48"/>
      <c r="B280" s="24"/>
      <c r="C280" s="56">
        <v>99.999999999999986</v>
      </c>
      <c r="D280" s="56">
        <v>28.4375</v>
      </c>
      <c r="E280" s="56">
        <v>34.0625</v>
      </c>
      <c r="F280" s="56">
        <v>35.729166666666664</v>
      </c>
      <c r="G280" s="56">
        <v>1.7708333333333333</v>
      </c>
      <c r="H280" s="56">
        <v>0</v>
      </c>
      <c r="I280" s="56">
        <v>0</v>
      </c>
      <c r="J280" s="56">
        <v>0</v>
      </c>
      <c r="K280" s="56">
        <v>0</v>
      </c>
      <c r="L280" s="56">
        <v>0</v>
      </c>
      <c r="M280" s="56">
        <v>100</v>
      </c>
      <c r="N280" s="56">
        <v>10.9375</v>
      </c>
      <c r="O280" s="56">
        <v>42.1875</v>
      </c>
      <c r="P280" s="56">
        <v>46.875</v>
      </c>
      <c r="Q280" s="56">
        <v>0</v>
      </c>
      <c r="R280" s="56">
        <v>0</v>
      </c>
      <c r="S280" s="56">
        <v>0</v>
      </c>
      <c r="T280" s="56">
        <v>0</v>
      </c>
      <c r="U280" s="56">
        <v>0</v>
      </c>
      <c r="V280" s="56">
        <v>0</v>
      </c>
    </row>
    <row r="281" spans="1:22" ht="15" customHeight="1">
      <c r="A281" s="48"/>
      <c r="B281" s="24" t="s">
        <v>2</v>
      </c>
      <c r="C281" s="38">
        <v>516</v>
      </c>
      <c r="D281" s="38">
        <v>40</v>
      </c>
      <c r="E281" s="38">
        <v>361</v>
      </c>
      <c r="F281" s="38">
        <v>99</v>
      </c>
      <c r="G281" s="38">
        <v>16</v>
      </c>
      <c r="H281" s="38">
        <v>0</v>
      </c>
      <c r="I281" s="38">
        <v>0</v>
      </c>
      <c r="J281" s="38">
        <v>0</v>
      </c>
      <c r="K281" s="38">
        <v>0</v>
      </c>
      <c r="L281" s="38">
        <v>0</v>
      </c>
      <c r="M281" s="38">
        <v>31</v>
      </c>
      <c r="N281" s="38">
        <v>3</v>
      </c>
      <c r="O281" s="38">
        <v>14</v>
      </c>
      <c r="P281" s="38">
        <v>13</v>
      </c>
      <c r="Q281" s="38">
        <v>1</v>
      </c>
      <c r="R281" s="38">
        <v>0</v>
      </c>
      <c r="S281" s="38">
        <v>0</v>
      </c>
      <c r="T281" s="38">
        <v>0</v>
      </c>
      <c r="U281" s="38">
        <v>0</v>
      </c>
      <c r="V281" s="38">
        <v>0</v>
      </c>
    </row>
    <row r="282" spans="1:22" ht="15" customHeight="1">
      <c r="A282" s="90"/>
      <c r="B282" s="24"/>
      <c r="C282" s="56">
        <v>100.00000000000001</v>
      </c>
      <c r="D282" s="56">
        <v>7.7519379844961236</v>
      </c>
      <c r="E282" s="56">
        <v>69.961240310077528</v>
      </c>
      <c r="F282" s="56">
        <v>19.186046511627907</v>
      </c>
      <c r="G282" s="56">
        <v>3.1007751937984498</v>
      </c>
      <c r="H282" s="56">
        <v>0</v>
      </c>
      <c r="I282" s="56">
        <v>0</v>
      </c>
      <c r="J282" s="56">
        <v>0</v>
      </c>
      <c r="K282" s="56">
        <v>0</v>
      </c>
      <c r="L282" s="56">
        <v>0</v>
      </c>
      <c r="M282" s="56">
        <v>100</v>
      </c>
      <c r="N282" s="56">
        <v>9.67741935483871</v>
      </c>
      <c r="O282" s="56">
        <v>45.161290322580641</v>
      </c>
      <c r="P282" s="56">
        <v>41.935483870967744</v>
      </c>
      <c r="Q282" s="56">
        <v>3.225806451612903</v>
      </c>
      <c r="R282" s="56">
        <v>0</v>
      </c>
      <c r="S282" s="56">
        <v>0</v>
      </c>
      <c r="T282" s="56">
        <v>0</v>
      </c>
      <c r="U282" s="56">
        <v>0</v>
      </c>
      <c r="V282" s="56">
        <v>0</v>
      </c>
    </row>
    <row r="283" spans="1:22" ht="15" customHeight="1">
      <c r="A283" s="48" t="s">
        <v>102</v>
      </c>
      <c r="B283" s="24" t="s">
        <v>99</v>
      </c>
      <c r="C283" s="38">
        <v>1122</v>
      </c>
      <c r="D283" s="38">
        <v>207</v>
      </c>
      <c r="E283" s="38">
        <v>381</v>
      </c>
      <c r="F283" s="38">
        <v>512</v>
      </c>
      <c r="G283" s="38">
        <v>22</v>
      </c>
      <c r="H283" s="38">
        <v>0</v>
      </c>
      <c r="I283" s="38">
        <v>0</v>
      </c>
      <c r="J283" s="38">
        <v>0</v>
      </c>
      <c r="K283" s="38">
        <v>0</v>
      </c>
      <c r="L283" s="38">
        <v>0</v>
      </c>
      <c r="M283" s="38">
        <v>116</v>
      </c>
      <c r="N283" s="38">
        <v>8</v>
      </c>
      <c r="O283" s="38">
        <v>44</v>
      </c>
      <c r="P283" s="38">
        <v>63</v>
      </c>
      <c r="Q283" s="38">
        <v>1</v>
      </c>
      <c r="R283" s="38">
        <v>0</v>
      </c>
      <c r="S283" s="38">
        <v>0</v>
      </c>
      <c r="T283" s="38">
        <v>0</v>
      </c>
      <c r="U283" s="38">
        <v>0</v>
      </c>
      <c r="V283" s="38">
        <v>0</v>
      </c>
    </row>
    <row r="284" spans="1:22" ht="15" customHeight="1">
      <c r="A284" s="48"/>
      <c r="B284" s="24"/>
      <c r="C284" s="56">
        <v>99.999999999999986</v>
      </c>
      <c r="D284" s="56">
        <v>18.449197860962567</v>
      </c>
      <c r="E284" s="56">
        <v>33.957219251336902</v>
      </c>
      <c r="F284" s="56">
        <v>45.632798573975045</v>
      </c>
      <c r="G284" s="56">
        <v>1.9607843137254901</v>
      </c>
      <c r="H284" s="56">
        <v>0</v>
      </c>
      <c r="I284" s="56">
        <v>0</v>
      </c>
      <c r="J284" s="56">
        <v>0</v>
      </c>
      <c r="K284" s="56">
        <v>0</v>
      </c>
      <c r="L284" s="56">
        <v>0</v>
      </c>
      <c r="M284" s="56">
        <v>100</v>
      </c>
      <c r="N284" s="56">
        <v>6.8965517241379306</v>
      </c>
      <c r="O284" s="56">
        <v>37.931034482758619</v>
      </c>
      <c r="P284" s="56">
        <v>54.310344827586206</v>
      </c>
      <c r="Q284" s="56">
        <v>0.86206896551724133</v>
      </c>
      <c r="R284" s="56">
        <v>0</v>
      </c>
      <c r="S284" s="56">
        <v>0</v>
      </c>
      <c r="T284" s="56">
        <v>0</v>
      </c>
      <c r="U284" s="56">
        <v>0</v>
      </c>
      <c r="V284" s="56">
        <v>0</v>
      </c>
    </row>
    <row r="285" spans="1:22" ht="15" customHeight="1">
      <c r="A285" s="48"/>
      <c r="B285" s="24" t="s">
        <v>100</v>
      </c>
      <c r="C285" s="38">
        <v>408</v>
      </c>
      <c r="D285" s="38">
        <v>127</v>
      </c>
      <c r="E285" s="38">
        <v>124</v>
      </c>
      <c r="F285" s="38">
        <v>150</v>
      </c>
      <c r="G285" s="38">
        <v>7</v>
      </c>
      <c r="H285" s="38">
        <v>0</v>
      </c>
      <c r="I285" s="38">
        <v>0</v>
      </c>
      <c r="J285" s="38">
        <v>0</v>
      </c>
      <c r="K285" s="38">
        <v>0</v>
      </c>
      <c r="L285" s="38">
        <v>0</v>
      </c>
      <c r="M285" s="38">
        <v>43</v>
      </c>
      <c r="N285" s="38">
        <v>6</v>
      </c>
      <c r="O285" s="38">
        <v>19</v>
      </c>
      <c r="P285" s="38">
        <v>17</v>
      </c>
      <c r="Q285" s="38">
        <v>1</v>
      </c>
      <c r="R285" s="38">
        <v>0</v>
      </c>
      <c r="S285" s="38">
        <v>0</v>
      </c>
      <c r="T285" s="38">
        <v>0</v>
      </c>
      <c r="U285" s="38">
        <v>0</v>
      </c>
      <c r="V285" s="38">
        <v>0</v>
      </c>
    </row>
    <row r="286" spans="1:22" ht="15" customHeight="1">
      <c r="A286" s="48"/>
      <c r="B286" s="24"/>
      <c r="C286" s="56">
        <v>100</v>
      </c>
      <c r="D286" s="56">
        <v>31.127450980392158</v>
      </c>
      <c r="E286" s="56">
        <v>30.392156862745097</v>
      </c>
      <c r="F286" s="56">
        <v>36.764705882352942</v>
      </c>
      <c r="G286" s="56">
        <v>1.715686274509804</v>
      </c>
      <c r="H286" s="56">
        <v>0</v>
      </c>
      <c r="I286" s="56">
        <v>0</v>
      </c>
      <c r="J286" s="56">
        <v>0</v>
      </c>
      <c r="K286" s="56">
        <v>0</v>
      </c>
      <c r="L286" s="56">
        <v>0</v>
      </c>
      <c r="M286" s="56">
        <v>99.999999999999986</v>
      </c>
      <c r="N286" s="56">
        <v>13.953488372093023</v>
      </c>
      <c r="O286" s="56">
        <v>44.186046511627907</v>
      </c>
      <c r="P286" s="56">
        <v>39.534883720930232</v>
      </c>
      <c r="Q286" s="56">
        <v>2.3255813953488373</v>
      </c>
      <c r="R286" s="56">
        <v>0</v>
      </c>
      <c r="S286" s="56">
        <v>0</v>
      </c>
      <c r="T286" s="56">
        <v>0</v>
      </c>
      <c r="U286" s="56">
        <v>0</v>
      </c>
      <c r="V286" s="56">
        <v>0</v>
      </c>
    </row>
    <row r="287" spans="1:22" ht="15" customHeight="1">
      <c r="A287" s="48"/>
      <c r="B287" s="24" t="s">
        <v>2</v>
      </c>
      <c r="C287" s="38">
        <v>526</v>
      </c>
      <c r="D287" s="38">
        <v>42</v>
      </c>
      <c r="E287" s="38">
        <v>365</v>
      </c>
      <c r="F287" s="38">
        <v>102</v>
      </c>
      <c r="G287" s="38">
        <v>17</v>
      </c>
      <c r="H287" s="38">
        <v>0</v>
      </c>
      <c r="I287" s="38">
        <v>0</v>
      </c>
      <c r="J287" s="38">
        <v>0</v>
      </c>
      <c r="K287" s="38">
        <v>0</v>
      </c>
      <c r="L287" s="38">
        <v>0</v>
      </c>
      <c r="M287" s="38">
        <v>32</v>
      </c>
      <c r="N287" s="38">
        <v>3</v>
      </c>
      <c r="O287" s="38">
        <v>15</v>
      </c>
      <c r="P287" s="38">
        <v>13</v>
      </c>
      <c r="Q287" s="38">
        <v>1</v>
      </c>
      <c r="R287" s="38">
        <v>0</v>
      </c>
      <c r="S287" s="38">
        <v>0</v>
      </c>
      <c r="T287" s="38">
        <v>0</v>
      </c>
      <c r="U287" s="38">
        <v>0</v>
      </c>
      <c r="V287" s="38">
        <v>0</v>
      </c>
    </row>
    <row r="288" spans="1:22" ht="15" customHeight="1">
      <c r="A288" s="90"/>
      <c r="B288" s="24"/>
      <c r="C288" s="56">
        <v>100.00000000000001</v>
      </c>
      <c r="D288" s="56">
        <v>7.9847908745247151</v>
      </c>
      <c r="E288" s="56">
        <v>69.391634980988599</v>
      </c>
      <c r="F288" s="56">
        <v>19.391634980988592</v>
      </c>
      <c r="G288" s="56">
        <v>3.2319391634980987</v>
      </c>
      <c r="H288" s="56">
        <v>0</v>
      </c>
      <c r="I288" s="56">
        <v>0</v>
      </c>
      <c r="J288" s="56">
        <v>0</v>
      </c>
      <c r="K288" s="56">
        <v>0</v>
      </c>
      <c r="L288" s="56">
        <v>0</v>
      </c>
      <c r="M288" s="56">
        <v>100</v>
      </c>
      <c r="N288" s="56">
        <v>9.375</v>
      </c>
      <c r="O288" s="56">
        <v>46.875</v>
      </c>
      <c r="P288" s="56">
        <v>40.625</v>
      </c>
      <c r="Q288" s="56">
        <v>3.125</v>
      </c>
      <c r="R288" s="56">
        <v>0</v>
      </c>
      <c r="S288" s="56">
        <v>0</v>
      </c>
      <c r="T288" s="56">
        <v>0</v>
      </c>
      <c r="U288" s="56">
        <v>0</v>
      </c>
      <c r="V288" s="56">
        <v>0</v>
      </c>
    </row>
    <row r="289" spans="1:22" ht="15" customHeight="1">
      <c r="A289" s="48" t="s">
        <v>103</v>
      </c>
      <c r="B289" s="24" t="s">
        <v>99</v>
      </c>
      <c r="C289" s="38">
        <v>389</v>
      </c>
      <c r="D289" s="38">
        <v>58</v>
      </c>
      <c r="E289" s="38">
        <v>115</v>
      </c>
      <c r="F289" s="38">
        <v>206</v>
      </c>
      <c r="G289" s="38">
        <v>10</v>
      </c>
      <c r="H289" s="38">
        <v>0</v>
      </c>
      <c r="I289" s="38">
        <v>0</v>
      </c>
      <c r="J289" s="38">
        <v>0</v>
      </c>
      <c r="K289" s="38">
        <v>0</v>
      </c>
      <c r="L289" s="38">
        <v>0</v>
      </c>
      <c r="M289" s="38">
        <v>69</v>
      </c>
      <c r="N289" s="38">
        <v>4</v>
      </c>
      <c r="O289" s="38">
        <v>23</v>
      </c>
      <c r="P289" s="38">
        <v>41</v>
      </c>
      <c r="Q289" s="38">
        <v>1</v>
      </c>
      <c r="R289" s="38">
        <v>0</v>
      </c>
      <c r="S289" s="38">
        <v>0</v>
      </c>
      <c r="T289" s="38">
        <v>0</v>
      </c>
      <c r="U289" s="38">
        <v>0</v>
      </c>
      <c r="V289" s="38">
        <v>0</v>
      </c>
    </row>
    <row r="290" spans="1:22" ht="15" customHeight="1">
      <c r="A290" s="48"/>
      <c r="B290" s="24"/>
      <c r="C290" s="56">
        <v>100</v>
      </c>
      <c r="D290" s="56">
        <v>14.910025706940875</v>
      </c>
      <c r="E290" s="56">
        <v>29.562982005141386</v>
      </c>
      <c r="F290" s="56">
        <v>52.956298200514141</v>
      </c>
      <c r="G290" s="56">
        <v>2.5706940874035991</v>
      </c>
      <c r="H290" s="56">
        <v>0</v>
      </c>
      <c r="I290" s="56">
        <v>0</v>
      </c>
      <c r="J290" s="56">
        <v>0</v>
      </c>
      <c r="K290" s="56">
        <v>0</v>
      </c>
      <c r="L290" s="56">
        <v>0</v>
      </c>
      <c r="M290" s="56">
        <v>100</v>
      </c>
      <c r="N290" s="56">
        <v>5.7971014492753623</v>
      </c>
      <c r="O290" s="56">
        <v>33.333333333333329</v>
      </c>
      <c r="P290" s="56">
        <v>59.420289855072461</v>
      </c>
      <c r="Q290" s="56">
        <v>1.4492753623188406</v>
      </c>
      <c r="R290" s="56">
        <v>0</v>
      </c>
      <c r="S290" s="56">
        <v>0</v>
      </c>
      <c r="T290" s="56">
        <v>0</v>
      </c>
      <c r="U290" s="56">
        <v>0</v>
      </c>
      <c r="V290" s="56">
        <v>0</v>
      </c>
    </row>
    <row r="291" spans="1:22" ht="15" customHeight="1">
      <c r="A291" s="48"/>
      <c r="B291" s="24" t="s">
        <v>100</v>
      </c>
      <c r="C291" s="38">
        <v>1156</v>
      </c>
      <c r="D291" s="38">
        <v>277</v>
      </c>
      <c r="E291" s="38">
        <v>397</v>
      </c>
      <c r="F291" s="38">
        <v>463</v>
      </c>
      <c r="G291" s="38">
        <v>19</v>
      </c>
      <c r="H291" s="38">
        <v>0</v>
      </c>
      <c r="I291" s="38">
        <v>0</v>
      </c>
      <c r="J291" s="38">
        <v>0</v>
      </c>
      <c r="K291" s="38">
        <v>0</v>
      </c>
      <c r="L291" s="38">
        <v>0</v>
      </c>
      <c r="M291" s="38">
        <v>89</v>
      </c>
      <c r="N291" s="38">
        <v>10</v>
      </c>
      <c r="O291" s="38">
        <v>41</v>
      </c>
      <c r="P291" s="38">
        <v>37</v>
      </c>
      <c r="Q291" s="38">
        <v>1</v>
      </c>
      <c r="R291" s="38">
        <v>0</v>
      </c>
      <c r="S291" s="38">
        <v>0</v>
      </c>
      <c r="T291" s="38">
        <v>0</v>
      </c>
      <c r="U291" s="38">
        <v>0</v>
      </c>
      <c r="V291" s="38">
        <v>0</v>
      </c>
    </row>
    <row r="292" spans="1:22" ht="15" customHeight="1">
      <c r="A292" s="48"/>
      <c r="B292" s="24"/>
      <c r="C292" s="56">
        <v>100.00000000000001</v>
      </c>
      <c r="D292" s="56">
        <v>23.961937716262977</v>
      </c>
      <c r="E292" s="56">
        <v>34.34256055363322</v>
      </c>
      <c r="F292" s="56">
        <v>40.05190311418685</v>
      </c>
      <c r="G292" s="56">
        <v>1.6435986159169549</v>
      </c>
      <c r="H292" s="56">
        <v>0</v>
      </c>
      <c r="I292" s="56">
        <v>0</v>
      </c>
      <c r="J292" s="56">
        <v>0</v>
      </c>
      <c r="K292" s="56">
        <v>0</v>
      </c>
      <c r="L292" s="56">
        <v>0</v>
      </c>
      <c r="M292" s="56">
        <v>100</v>
      </c>
      <c r="N292" s="56">
        <v>11.235955056179774</v>
      </c>
      <c r="O292" s="56">
        <v>46.067415730337082</v>
      </c>
      <c r="P292" s="56">
        <v>41.573033707865171</v>
      </c>
      <c r="Q292" s="56">
        <v>1.1235955056179776</v>
      </c>
      <c r="R292" s="56">
        <v>0</v>
      </c>
      <c r="S292" s="56">
        <v>0</v>
      </c>
      <c r="T292" s="56">
        <v>0</v>
      </c>
      <c r="U292" s="56">
        <v>0</v>
      </c>
      <c r="V292" s="56">
        <v>0</v>
      </c>
    </row>
    <row r="293" spans="1:22" ht="15" customHeight="1">
      <c r="A293" s="48"/>
      <c r="B293" s="24" t="s">
        <v>2</v>
      </c>
      <c r="C293" s="38">
        <v>511</v>
      </c>
      <c r="D293" s="38">
        <v>41</v>
      </c>
      <c r="E293" s="38">
        <v>358</v>
      </c>
      <c r="F293" s="38">
        <v>95</v>
      </c>
      <c r="G293" s="38">
        <v>17</v>
      </c>
      <c r="H293" s="38">
        <v>0</v>
      </c>
      <c r="I293" s="38">
        <v>0</v>
      </c>
      <c r="J293" s="38">
        <v>0</v>
      </c>
      <c r="K293" s="38">
        <v>0</v>
      </c>
      <c r="L293" s="38">
        <v>0</v>
      </c>
      <c r="M293" s="38">
        <v>33</v>
      </c>
      <c r="N293" s="38">
        <v>3</v>
      </c>
      <c r="O293" s="38">
        <v>14</v>
      </c>
      <c r="P293" s="38">
        <v>15</v>
      </c>
      <c r="Q293" s="38">
        <v>1</v>
      </c>
      <c r="R293" s="38">
        <v>0</v>
      </c>
      <c r="S293" s="38">
        <v>0</v>
      </c>
      <c r="T293" s="38">
        <v>0</v>
      </c>
      <c r="U293" s="38">
        <v>0</v>
      </c>
      <c r="V293" s="38">
        <v>0</v>
      </c>
    </row>
    <row r="294" spans="1:22" ht="15" customHeight="1">
      <c r="A294" s="90"/>
      <c r="B294" s="24"/>
      <c r="C294" s="56">
        <v>100</v>
      </c>
      <c r="D294" s="56">
        <v>8.0234833659491187</v>
      </c>
      <c r="E294" s="56">
        <v>70.058708414872797</v>
      </c>
      <c r="F294" s="56">
        <v>18.590998043052835</v>
      </c>
      <c r="G294" s="56">
        <v>3.3268101761252442</v>
      </c>
      <c r="H294" s="56">
        <v>0</v>
      </c>
      <c r="I294" s="56">
        <v>0</v>
      </c>
      <c r="J294" s="56">
        <v>0</v>
      </c>
      <c r="K294" s="56">
        <v>0</v>
      </c>
      <c r="L294" s="56">
        <v>0</v>
      </c>
      <c r="M294" s="56">
        <v>100</v>
      </c>
      <c r="N294" s="56">
        <v>9.0909090909090917</v>
      </c>
      <c r="O294" s="56">
        <v>42.424242424242422</v>
      </c>
      <c r="P294" s="56">
        <v>45.454545454545453</v>
      </c>
      <c r="Q294" s="56">
        <v>3.0303030303030303</v>
      </c>
      <c r="R294" s="56">
        <v>0</v>
      </c>
      <c r="S294" s="56">
        <v>0</v>
      </c>
      <c r="T294" s="56">
        <v>0</v>
      </c>
      <c r="U294" s="56">
        <v>0</v>
      </c>
      <c r="V294" s="56">
        <v>0</v>
      </c>
    </row>
    <row r="295" spans="1:22" ht="15" customHeight="1">
      <c r="A295" s="48" t="s">
        <v>104</v>
      </c>
      <c r="B295" s="24" t="s">
        <v>99</v>
      </c>
      <c r="C295" s="38">
        <v>844</v>
      </c>
      <c r="D295" s="38">
        <v>129</v>
      </c>
      <c r="E295" s="38">
        <v>269</v>
      </c>
      <c r="F295" s="38">
        <v>426</v>
      </c>
      <c r="G295" s="38">
        <v>20</v>
      </c>
      <c r="H295" s="38">
        <v>0</v>
      </c>
      <c r="I295" s="38">
        <v>0</v>
      </c>
      <c r="J295" s="38">
        <v>0</v>
      </c>
      <c r="K295" s="38">
        <v>0</v>
      </c>
      <c r="L295" s="38">
        <v>0</v>
      </c>
      <c r="M295" s="38">
        <v>110</v>
      </c>
      <c r="N295" s="38">
        <v>9</v>
      </c>
      <c r="O295" s="38">
        <v>36</v>
      </c>
      <c r="P295" s="38">
        <v>63</v>
      </c>
      <c r="Q295" s="38">
        <v>2</v>
      </c>
      <c r="R295" s="38">
        <v>0</v>
      </c>
      <c r="S295" s="38">
        <v>0</v>
      </c>
      <c r="T295" s="38">
        <v>0</v>
      </c>
      <c r="U295" s="38">
        <v>0</v>
      </c>
      <c r="V295" s="38">
        <v>0</v>
      </c>
    </row>
    <row r="296" spans="1:22" ht="15" customHeight="1">
      <c r="A296" s="48"/>
      <c r="B296" s="24"/>
      <c r="C296" s="56">
        <v>100</v>
      </c>
      <c r="D296" s="56">
        <v>15.284360189573459</v>
      </c>
      <c r="E296" s="56">
        <v>31.872037914691941</v>
      </c>
      <c r="F296" s="56">
        <v>50.473933649289101</v>
      </c>
      <c r="G296" s="56">
        <v>2.3696682464454977</v>
      </c>
      <c r="H296" s="56">
        <v>0</v>
      </c>
      <c r="I296" s="56">
        <v>0</v>
      </c>
      <c r="J296" s="56">
        <v>0</v>
      </c>
      <c r="K296" s="56">
        <v>0</v>
      </c>
      <c r="L296" s="56">
        <v>0</v>
      </c>
      <c r="M296" s="56">
        <v>100</v>
      </c>
      <c r="N296" s="56">
        <v>8.1818181818181817</v>
      </c>
      <c r="O296" s="56">
        <v>32.727272727272727</v>
      </c>
      <c r="P296" s="56">
        <v>57.272727272727273</v>
      </c>
      <c r="Q296" s="56">
        <v>1.8181818181818181</v>
      </c>
      <c r="R296" s="56">
        <v>0</v>
      </c>
      <c r="S296" s="56">
        <v>0</v>
      </c>
      <c r="T296" s="56">
        <v>0</v>
      </c>
      <c r="U296" s="56">
        <v>0</v>
      </c>
      <c r="V296" s="56">
        <v>0</v>
      </c>
    </row>
    <row r="297" spans="1:22" ht="15" customHeight="1">
      <c r="A297" s="48"/>
      <c r="B297" s="24" t="s">
        <v>100</v>
      </c>
      <c r="C297" s="38">
        <v>676</v>
      </c>
      <c r="D297" s="38">
        <v>200</v>
      </c>
      <c r="E297" s="38">
        <v>236</v>
      </c>
      <c r="F297" s="38">
        <v>230</v>
      </c>
      <c r="G297" s="38">
        <v>10</v>
      </c>
      <c r="H297" s="38">
        <v>0</v>
      </c>
      <c r="I297" s="38">
        <v>0</v>
      </c>
      <c r="J297" s="38">
        <v>0</v>
      </c>
      <c r="K297" s="38">
        <v>0</v>
      </c>
      <c r="L297" s="38">
        <v>0</v>
      </c>
      <c r="M297" s="38">
        <v>46</v>
      </c>
      <c r="N297" s="38">
        <v>5</v>
      </c>
      <c r="O297" s="38">
        <v>25</v>
      </c>
      <c r="P297" s="38">
        <v>16</v>
      </c>
      <c r="Q297" s="38">
        <v>0</v>
      </c>
      <c r="R297" s="38">
        <v>0</v>
      </c>
      <c r="S297" s="38">
        <v>0</v>
      </c>
      <c r="T297" s="38">
        <v>0</v>
      </c>
      <c r="U297" s="38">
        <v>0</v>
      </c>
      <c r="V297" s="38">
        <v>0</v>
      </c>
    </row>
    <row r="298" spans="1:22" ht="15" customHeight="1">
      <c r="A298" s="48"/>
      <c r="B298" s="24"/>
      <c r="C298" s="56">
        <v>100.00000000000001</v>
      </c>
      <c r="D298" s="56">
        <v>29.585798816568047</v>
      </c>
      <c r="E298" s="56">
        <v>34.911242603550299</v>
      </c>
      <c r="F298" s="56">
        <v>34.023668639053255</v>
      </c>
      <c r="G298" s="56">
        <v>1.4792899408284024</v>
      </c>
      <c r="H298" s="56">
        <v>0</v>
      </c>
      <c r="I298" s="56">
        <v>0</v>
      </c>
      <c r="J298" s="56">
        <v>0</v>
      </c>
      <c r="K298" s="56">
        <v>0</v>
      </c>
      <c r="L298" s="56">
        <v>0</v>
      </c>
      <c r="M298" s="56">
        <v>99.999999999999986</v>
      </c>
      <c r="N298" s="56">
        <v>10.869565217391305</v>
      </c>
      <c r="O298" s="56">
        <v>54.347826086956516</v>
      </c>
      <c r="P298" s="56">
        <v>34.782608695652172</v>
      </c>
      <c r="Q298" s="56">
        <v>0</v>
      </c>
      <c r="R298" s="56">
        <v>0</v>
      </c>
      <c r="S298" s="56">
        <v>0</v>
      </c>
      <c r="T298" s="56">
        <v>0</v>
      </c>
      <c r="U298" s="56">
        <v>0</v>
      </c>
      <c r="V298" s="56">
        <v>0</v>
      </c>
    </row>
    <row r="299" spans="1:22" ht="15" customHeight="1">
      <c r="A299" s="48"/>
      <c r="B299" s="24" t="s">
        <v>2</v>
      </c>
      <c r="C299" s="38">
        <v>536</v>
      </c>
      <c r="D299" s="38">
        <v>47</v>
      </c>
      <c r="E299" s="38">
        <v>365</v>
      </c>
      <c r="F299" s="38">
        <v>108</v>
      </c>
      <c r="G299" s="38">
        <v>16</v>
      </c>
      <c r="H299" s="38">
        <v>0</v>
      </c>
      <c r="I299" s="38">
        <v>0</v>
      </c>
      <c r="J299" s="38">
        <v>0</v>
      </c>
      <c r="K299" s="38">
        <v>0</v>
      </c>
      <c r="L299" s="38">
        <v>0</v>
      </c>
      <c r="M299" s="38">
        <v>35</v>
      </c>
      <c r="N299" s="38">
        <v>3</v>
      </c>
      <c r="O299" s="38">
        <v>17</v>
      </c>
      <c r="P299" s="38">
        <v>14</v>
      </c>
      <c r="Q299" s="38">
        <v>1</v>
      </c>
      <c r="R299" s="38">
        <v>0</v>
      </c>
      <c r="S299" s="38">
        <v>0</v>
      </c>
      <c r="T299" s="38">
        <v>0</v>
      </c>
      <c r="U299" s="38">
        <v>0</v>
      </c>
      <c r="V299" s="38">
        <v>0</v>
      </c>
    </row>
    <row r="300" spans="1:22" ht="15" customHeight="1">
      <c r="A300" s="90"/>
      <c r="B300" s="24"/>
      <c r="C300" s="56">
        <v>99.999999999999986</v>
      </c>
      <c r="D300" s="56">
        <v>8.7686567164179117</v>
      </c>
      <c r="E300" s="56">
        <v>68.097014925373131</v>
      </c>
      <c r="F300" s="56">
        <v>20.149253731343283</v>
      </c>
      <c r="G300" s="56">
        <v>2.9850746268656714</v>
      </c>
      <c r="H300" s="56">
        <v>0</v>
      </c>
      <c r="I300" s="56">
        <v>0</v>
      </c>
      <c r="J300" s="56">
        <v>0</v>
      </c>
      <c r="K300" s="56">
        <v>0</v>
      </c>
      <c r="L300" s="56">
        <v>0</v>
      </c>
      <c r="M300" s="56">
        <v>100</v>
      </c>
      <c r="N300" s="56">
        <v>8.5714285714285712</v>
      </c>
      <c r="O300" s="56">
        <v>48.571428571428569</v>
      </c>
      <c r="P300" s="56">
        <v>40</v>
      </c>
      <c r="Q300" s="56">
        <v>2.8571428571428572</v>
      </c>
      <c r="R300" s="56">
        <v>0</v>
      </c>
      <c r="S300" s="56">
        <v>0</v>
      </c>
      <c r="T300" s="56">
        <v>0</v>
      </c>
      <c r="U300" s="56">
        <v>0</v>
      </c>
      <c r="V300" s="56">
        <v>0</v>
      </c>
    </row>
    <row r="301" spans="1:22" ht="15" customHeight="1">
      <c r="A301" s="48" t="s">
        <v>406</v>
      </c>
      <c r="B301" s="24" t="s">
        <v>105</v>
      </c>
      <c r="C301" s="38">
        <v>1168</v>
      </c>
      <c r="D301" s="38">
        <v>256</v>
      </c>
      <c r="E301" s="38">
        <v>380</v>
      </c>
      <c r="F301" s="38">
        <v>510</v>
      </c>
      <c r="G301" s="38">
        <v>22</v>
      </c>
      <c r="H301" s="38">
        <v>0</v>
      </c>
      <c r="I301" s="38">
        <v>0</v>
      </c>
      <c r="J301" s="38">
        <v>0</v>
      </c>
      <c r="K301" s="38">
        <v>0</v>
      </c>
      <c r="L301" s="38">
        <v>0</v>
      </c>
      <c r="M301" s="38">
        <v>145</v>
      </c>
      <c r="N301" s="38">
        <v>13</v>
      </c>
      <c r="O301" s="38">
        <v>54</v>
      </c>
      <c r="P301" s="38">
        <v>76</v>
      </c>
      <c r="Q301" s="38">
        <v>2</v>
      </c>
      <c r="R301" s="38">
        <v>0</v>
      </c>
      <c r="S301" s="38">
        <v>0</v>
      </c>
      <c r="T301" s="38">
        <v>0</v>
      </c>
      <c r="U301" s="38">
        <v>0</v>
      </c>
      <c r="V301" s="38">
        <v>0</v>
      </c>
    </row>
    <row r="302" spans="1:22" ht="15" customHeight="1">
      <c r="A302" s="93" t="s">
        <v>407</v>
      </c>
      <c r="B302" s="24"/>
      <c r="C302" s="56">
        <v>100.00000000000001</v>
      </c>
      <c r="D302" s="56">
        <v>21.917808219178081</v>
      </c>
      <c r="E302" s="56">
        <v>32.534246575342465</v>
      </c>
      <c r="F302" s="56">
        <v>43.664383561643838</v>
      </c>
      <c r="G302" s="56">
        <v>1.8835616438356164</v>
      </c>
      <c r="H302" s="56">
        <v>0</v>
      </c>
      <c r="I302" s="56">
        <v>0</v>
      </c>
      <c r="J302" s="56">
        <v>0</v>
      </c>
      <c r="K302" s="56">
        <v>0</v>
      </c>
      <c r="L302" s="56">
        <v>0</v>
      </c>
      <c r="M302" s="56">
        <v>100</v>
      </c>
      <c r="N302" s="56">
        <v>8.9655172413793096</v>
      </c>
      <c r="O302" s="56">
        <v>37.241379310344833</v>
      </c>
      <c r="P302" s="56">
        <v>52.413793103448278</v>
      </c>
      <c r="Q302" s="56">
        <v>1.3793103448275863</v>
      </c>
      <c r="R302" s="56">
        <v>0</v>
      </c>
      <c r="S302" s="56">
        <v>0</v>
      </c>
      <c r="T302" s="56">
        <v>0</v>
      </c>
      <c r="U302" s="56">
        <v>0</v>
      </c>
      <c r="V302" s="56">
        <v>0</v>
      </c>
    </row>
    <row r="303" spans="1:22" ht="15" customHeight="1">
      <c r="A303" s="48"/>
      <c r="B303" s="24" t="s">
        <v>106</v>
      </c>
      <c r="C303" s="38">
        <v>311</v>
      </c>
      <c r="D303" s="38">
        <v>67</v>
      </c>
      <c r="E303" s="38">
        <v>105</v>
      </c>
      <c r="F303" s="38">
        <v>132</v>
      </c>
      <c r="G303" s="38">
        <v>7</v>
      </c>
      <c r="H303" s="38">
        <v>0</v>
      </c>
      <c r="I303" s="38">
        <v>0</v>
      </c>
      <c r="J303" s="38">
        <v>0</v>
      </c>
      <c r="K303" s="38">
        <v>0</v>
      </c>
      <c r="L303" s="38">
        <v>0</v>
      </c>
      <c r="M303" s="38">
        <v>12</v>
      </c>
      <c r="N303" s="38">
        <v>0</v>
      </c>
      <c r="O303" s="38">
        <v>7</v>
      </c>
      <c r="P303" s="38">
        <v>5</v>
      </c>
      <c r="Q303" s="38">
        <v>0</v>
      </c>
      <c r="R303" s="38">
        <v>0</v>
      </c>
      <c r="S303" s="38">
        <v>0</v>
      </c>
      <c r="T303" s="38">
        <v>0</v>
      </c>
      <c r="U303" s="38">
        <v>0</v>
      </c>
      <c r="V303" s="38">
        <v>0</v>
      </c>
    </row>
    <row r="304" spans="1:22" ht="15" customHeight="1">
      <c r="A304" s="48"/>
      <c r="B304" s="24"/>
      <c r="C304" s="56">
        <v>100</v>
      </c>
      <c r="D304" s="56">
        <v>21.54340836012862</v>
      </c>
      <c r="E304" s="56">
        <v>33.762057877813504</v>
      </c>
      <c r="F304" s="56">
        <v>42.443729903536976</v>
      </c>
      <c r="G304" s="56">
        <v>2.2508038585209005</v>
      </c>
      <c r="H304" s="56">
        <v>0</v>
      </c>
      <c r="I304" s="56">
        <v>0</v>
      </c>
      <c r="J304" s="56">
        <v>0</v>
      </c>
      <c r="K304" s="56">
        <v>0</v>
      </c>
      <c r="L304" s="56">
        <v>0</v>
      </c>
      <c r="M304" s="56">
        <v>100</v>
      </c>
      <c r="N304" s="56">
        <v>0</v>
      </c>
      <c r="O304" s="56">
        <v>58.333333333333336</v>
      </c>
      <c r="P304" s="56">
        <v>41.666666666666671</v>
      </c>
      <c r="Q304" s="56">
        <v>0</v>
      </c>
      <c r="R304" s="56">
        <v>0</v>
      </c>
      <c r="S304" s="56">
        <v>0</v>
      </c>
      <c r="T304" s="56">
        <v>0</v>
      </c>
      <c r="U304" s="56">
        <v>0</v>
      </c>
      <c r="V304" s="56">
        <v>0</v>
      </c>
    </row>
    <row r="305" spans="1:22" ht="15" customHeight="1">
      <c r="A305" s="48"/>
      <c r="B305" s="24" t="s">
        <v>2</v>
      </c>
      <c r="C305" s="38">
        <v>584</v>
      </c>
      <c r="D305" s="38">
        <v>53</v>
      </c>
      <c r="E305" s="38">
        <v>390</v>
      </c>
      <c r="F305" s="38">
        <v>124</v>
      </c>
      <c r="G305" s="38">
        <v>17</v>
      </c>
      <c r="H305" s="38">
        <v>0</v>
      </c>
      <c r="I305" s="38">
        <v>0</v>
      </c>
      <c r="J305" s="38">
        <v>0</v>
      </c>
      <c r="K305" s="38">
        <v>0</v>
      </c>
      <c r="L305" s="38">
        <v>0</v>
      </c>
      <c r="M305" s="38">
        <v>43</v>
      </c>
      <c r="N305" s="38">
        <v>6</v>
      </c>
      <c r="O305" s="38">
        <v>21</v>
      </c>
      <c r="P305" s="38">
        <v>15</v>
      </c>
      <c r="Q305" s="38">
        <v>1</v>
      </c>
      <c r="R305" s="38">
        <v>0</v>
      </c>
      <c r="S305" s="38">
        <v>0</v>
      </c>
      <c r="T305" s="38">
        <v>0</v>
      </c>
      <c r="U305" s="38">
        <v>0</v>
      </c>
      <c r="V305" s="38">
        <v>0</v>
      </c>
    </row>
    <row r="306" spans="1:22" ht="15" customHeight="1">
      <c r="A306" s="90"/>
      <c r="B306" s="24"/>
      <c r="C306" s="56">
        <v>100.00000000000001</v>
      </c>
      <c r="D306" s="56">
        <v>9.0753424657534243</v>
      </c>
      <c r="E306" s="56">
        <v>66.780821917808225</v>
      </c>
      <c r="F306" s="56">
        <v>21.232876712328768</v>
      </c>
      <c r="G306" s="56">
        <v>2.9109589041095889</v>
      </c>
      <c r="H306" s="56">
        <v>0</v>
      </c>
      <c r="I306" s="56">
        <v>0</v>
      </c>
      <c r="J306" s="56">
        <v>0</v>
      </c>
      <c r="K306" s="56">
        <v>0</v>
      </c>
      <c r="L306" s="56">
        <v>0</v>
      </c>
      <c r="M306" s="56">
        <v>99.999999999999986</v>
      </c>
      <c r="N306" s="56">
        <v>13.953488372093023</v>
      </c>
      <c r="O306" s="56">
        <v>48.837209302325576</v>
      </c>
      <c r="P306" s="56">
        <v>34.883720930232556</v>
      </c>
      <c r="Q306" s="56">
        <v>2.3255813953488373</v>
      </c>
      <c r="R306" s="56">
        <v>0</v>
      </c>
      <c r="S306" s="56">
        <v>0</v>
      </c>
      <c r="T306" s="56">
        <v>0</v>
      </c>
      <c r="U306" s="56">
        <v>0</v>
      </c>
      <c r="V306" s="56">
        <v>0</v>
      </c>
    </row>
    <row r="307" spans="1:22" ht="15" customHeight="1">
      <c r="A307" s="48" t="s">
        <v>107</v>
      </c>
      <c r="B307" s="24" t="s">
        <v>108</v>
      </c>
      <c r="C307" s="38">
        <v>216</v>
      </c>
      <c r="D307" s="38">
        <v>48</v>
      </c>
      <c r="E307" s="38">
        <v>100</v>
      </c>
      <c r="F307" s="38">
        <v>63</v>
      </c>
      <c r="G307" s="38">
        <v>5</v>
      </c>
      <c r="H307" s="38">
        <v>14</v>
      </c>
      <c r="I307" s="38">
        <v>3</v>
      </c>
      <c r="J307" s="38">
        <v>3</v>
      </c>
      <c r="K307" s="38">
        <v>8</v>
      </c>
      <c r="L307" s="38">
        <v>0</v>
      </c>
      <c r="M307" s="38">
        <v>6</v>
      </c>
      <c r="N307" s="38">
        <v>1</v>
      </c>
      <c r="O307" s="38">
        <v>2</v>
      </c>
      <c r="P307" s="38">
        <v>3</v>
      </c>
      <c r="Q307" s="38">
        <v>0</v>
      </c>
      <c r="R307" s="38">
        <v>66</v>
      </c>
      <c r="S307" s="38">
        <v>2</v>
      </c>
      <c r="T307" s="38">
        <v>37</v>
      </c>
      <c r="U307" s="38">
        <v>27</v>
      </c>
      <c r="V307" s="38">
        <v>0</v>
      </c>
    </row>
    <row r="308" spans="1:22" ht="15" customHeight="1">
      <c r="A308" s="48"/>
      <c r="B308" s="24"/>
      <c r="C308" s="56">
        <v>100</v>
      </c>
      <c r="D308" s="56">
        <v>22.222222222222221</v>
      </c>
      <c r="E308" s="56">
        <v>46.296296296296298</v>
      </c>
      <c r="F308" s="56">
        <v>29.166666666666668</v>
      </c>
      <c r="G308" s="56">
        <v>2.3148148148148149</v>
      </c>
      <c r="H308" s="56">
        <v>100</v>
      </c>
      <c r="I308" s="56">
        <v>21.428571428571427</v>
      </c>
      <c r="J308" s="56">
        <v>21.428571428571427</v>
      </c>
      <c r="K308" s="56">
        <v>57.142857142857139</v>
      </c>
      <c r="L308" s="56">
        <v>0</v>
      </c>
      <c r="M308" s="56">
        <v>100</v>
      </c>
      <c r="N308" s="56">
        <v>16.666666666666664</v>
      </c>
      <c r="O308" s="56">
        <v>33.333333333333329</v>
      </c>
      <c r="P308" s="56">
        <v>50</v>
      </c>
      <c r="Q308" s="56">
        <v>0</v>
      </c>
      <c r="R308" s="56">
        <v>100</v>
      </c>
      <c r="S308" s="56">
        <v>3.0303030303030303</v>
      </c>
      <c r="T308" s="56">
        <v>56.060606060606055</v>
      </c>
      <c r="U308" s="56">
        <v>40.909090909090914</v>
      </c>
      <c r="V308" s="56">
        <v>0</v>
      </c>
    </row>
    <row r="309" spans="1:22" ht="15" customHeight="1">
      <c r="A309" s="48"/>
      <c r="B309" s="24" t="s">
        <v>109</v>
      </c>
      <c r="C309" s="38">
        <v>74</v>
      </c>
      <c r="D309" s="38">
        <v>6</v>
      </c>
      <c r="E309" s="38">
        <v>48</v>
      </c>
      <c r="F309" s="38">
        <v>18</v>
      </c>
      <c r="G309" s="38">
        <v>2</v>
      </c>
      <c r="H309" s="38">
        <v>37</v>
      </c>
      <c r="I309" s="38">
        <v>1</v>
      </c>
      <c r="J309" s="38">
        <v>21</v>
      </c>
      <c r="K309" s="38">
        <v>15</v>
      </c>
      <c r="L309" s="38">
        <v>0</v>
      </c>
      <c r="M309" s="38">
        <v>3</v>
      </c>
      <c r="N309" s="38">
        <v>0</v>
      </c>
      <c r="O309" s="38">
        <v>2</v>
      </c>
      <c r="P309" s="38">
        <v>0</v>
      </c>
      <c r="Q309" s="38">
        <v>1</v>
      </c>
      <c r="R309" s="38">
        <v>51</v>
      </c>
      <c r="S309" s="38">
        <v>2</v>
      </c>
      <c r="T309" s="38">
        <v>25</v>
      </c>
      <c r="U309" s="38">
        <v>24</v>
      </c>
      <c r="V309" s="38">
        <v>0</v>
      </c>
    </row>
    <row r="310" spans="1:22" ht="15" customHeight="1">
      <c r="A310" s="48"/>
      <c r="B310" s="24"/>
      <c r="C310" s="56">
        <v>100.00000000000001</v>
      </c>
      <c r="D310" s="56">
        <v>8.1081081081081088</v>
      </c>
      <c r="E310" s="56">
        <v>64.86486486486487</v>
      </c>
      <c r="F310" s="56">
        <v>24.324324324324326</v>
      </c>
      <c r="G310" s="56">
        <v>2.7027027027027026</v>
      </c>
      <c r="H310" s="56">
        <v>100</v>
      </c>
      <c r="I310" s="56">
        <v>2.7027027027027026</v>
      </c>
      <c r="J310" s="56">
        <v>56.756756756756758</v>
      </c>
      <c r="K310" s="56">
        <v>40.54054054054054</v>
      </c>
      <c r="L310" s="56">
        <v>0</v>
      </c>
      <c r="M310" s="56">
        <v>99.999999999999986</v>
      </c>
      <c r="N310" s="56">
        <v>0</v>
      </c>
      <c r="O310" s="56">
        <v>66.666666666666657</v>
      </c>
      <c r="P310" s="56">
        <v>0</v>
      </c>
      <c r="Q310" s="56">
        <v>33.333333333333329</v>
      </c>
      <c r="R310" s="56">
        <v>100</v>
      </c>
      <c r="S310" s="56">
        <v>3.9215686274509802</v>
      </c>
      <c r="T310" s="56">
        <v>49.019607843137251</v>
      </c>
      <c r="U310" s="56">
        <v>47.058823529411761</v>
      </c>
      <c r="V310" s="56">
        <v>0</v>
      </c>
    </row>
    <row r="311" spans="1:22" ht="15" customHeight="1">
      <c r="A311" s="48"/>
      <c r="B311" s="24" t="s">
        <v>110</v>
      </c>
      <c r="C311" s="38">
        <v>332</v>
      </c>
      <c r="D311" s="38">
        <v>67</v>
      </c>
      <c r="E311" s="38">
        <v>181</v>
      </c>
      <c r="F311" s="38">
        <v>78</v>
      </c>
      <c r="G311" s="38">
        <v>6</v>
      </c>
      <c r="H311" s="38">
        <v>85</v>
      </c>
      <c r="I311" s="38">
        <v>13</v>
      </c>
      <c r="J311" s="38">
        <v>48</v>
      </c>
      <c r="K311" s="38">
        <v>24</v>
      </c>
      <c r="L311" s="38">
        <v>0</v>
      </c>
      <c r="M311" s="38">
        <v>10</v>
      </c>
      <c r="N311" s="38">
        <v>2</v>
      </c>
      <c r="O311" s="38">
        <v>4</v>
      </c>
      <c r="P311" s="38">
        <v>4</v>
      </c>
      <c r="Q311" s="38">
        <v>0</v>
      </c>
      <c r="R311" s="38">
        <v>118</v>
      </c>
      <c r="S311" s="38">
        <v>3</v>
      </c>
      <c r="T311" s="38">
        <v>43</v>
      </c>
      <c r="U311" s="38">
        <v>70</v>
      </c>
      <c r="V311" s="38">
        <v>2</v>
      </c>
    </row>
    <row r="312" spans="1:22" ht="15" customHeight="1">
      <c r="A312" s="48"/>
      <c r="B312" s="24"/>
      <c r="C312" s="56">
        <v>100</v>
      </c>
      <c r="D312" s="56">
        <v>20.180722891566266</v>
      </c>
      <c r="E312" s="56">
        <v>54.518072289156628</v>
      </c>
      <c r="F312" s="56">
        <v>23.493975903614459</v>
      </c>
      <c r="G312" s="56">
        <v>1.8072289156626504</v>
      </c>
      <c r="H312" s="56">
        <v>100</v>
      </c>
      <c r="I312" s="56">
        <v>15.294117647058824</v>
      </c>
      <c r="J312" s="56">
        <v>56.470588235294116</v>
      </c>
      <c r="K312" s="56">
        <v>28.235294117647058</v>
      </c>
      <c r="L312" s="56">
        <v>0</v>
      </c>
      <c r="M312" s="56">
        <v>100</v>
      </c>
      <c r="N312" s="56">
        <v>20</v>
      </c>
      <c r="O312" s="56">
        <v>40</v>
      </c>
      <c r="P312" s="56">
        <v>40</v>
      </c>
      <c r="Q312" s="56">
        <v>0</v>
      </c>
      <c r="R312" s="56">
        <v>100</v>
      </c>
      <c r="S312" s="56">
        <v>2.5423728813559325</v>
      </c>
      <c r="T312" s="56">
        <v>36.440677966101696</v>
      </c>
      <c r="U312" s="56">
        <v>59.322033898305079</v>
      </c>
      <c r="V312" s="56">
        <v>1.6949152542372881</v>
      </c>
    </row>
    <row r="313" spans="1:22" ht="15" customHeight="1">
      <c r="A313" s="48"/>
      <c r="B313" s="24" t="s">
        <v>111</v>
      </c>
      <c r="C313" s="38">
        <v>277</v>
      </c>
      <c r="D313" s="38">
        <v>62</v>
      </c>
      <c r="E313" s="38">
        <v>112</v>
      </c>
      <c r="F313" s="38">
        <v>97</v>
      </c>
      <c r="G313" s="38">
        <v>6</v>
      </c>
      <c r="H313" s="38">
        <v>121</v>
      </c>
      <c r="I313" s="38">
        <v>6</v>
      </c>
      <c r="J313" s="38">
        <v>70</v>
      </c>
      <c r="K313" s="38">
        <v>45</v>
      </c>
      <c r="L313" s="38">
        <v>0</v>
      </c>
      <c r="M313" s="38">
        <v>17</v>
      </c>
      <c r="N313" s="38">
        <v>0</v>
      </c>
      <c r="O313" s="38">
        <v>9</v>
      </c>
      <c r="P313" s="38">
        <v>8</v>
      </c>
      <c r="Q313" s="38">
        <v>0</v>
      </c>
      <c r="R313" s="38">
        <v>174</v>
      </c>
      <c r="S313" s="38">
        <v>4</v>
      </c>
      <c r="T313" s="38">
        <v>92</v>
      </c>
      <c r="U313" s="38">
        <v>77</v>
      </c>
      <c r="V313" s="38">
        <v>1</v>
      </c>
    </row>
    <row r="314" spans="1:22" ht="15" customHeight="1">
      <c r="A314" s="48"/>
      <c r="B314" s="24"/>
      <c r="C314" s="56">
        <v>100</v>
      </c>
      <c r="D314" s="56">
        <v>22.382671480144403</v>
      </c>
      <c r="E314" s="56">
        <v>40.433212996389891</v>
      </c>
      <c r="F314" s="56">
        <v>35.018050541516246</v>
      </c>
      <c r="G314" s="56">
        <v>2.1660649819494582</v>
      </c>
      <c r="H314" s="56">
        <v>100</v>
      </c>
      <c r="I314" s="56">
        <v>4.9586776859504136</v>
      </c>
      <c r="J314" s="56">
        <v>57.851239669421481</v>
      </c>
      <c r="K314" s="56">
        <v>37.190082644628099</v>
      </c>
      <c r="L314" s="56">
        <v>0</v>
      </c>
      <c r="M314" s="56">
        <v>100</v>
      </c>
      <c r="N314" s="56">
        <v>0</v>
      </c>
      <c r="O314" s="56">
        <v>52.941176470588239</v>
      </c>
      <c r="P314" s="56">
        <v>47.058823529411761</v>
      </c>
      <c r="Q314" s="56">
        <v>0</v>
      </c>
      <c r="R314" s="56">
        <v>100</v>
      </c>
      <c r="S314" s="56">
        <v>2.2988505747126435</v>
      </c>
      <c r="T314" s="56">
        <v>52.873563218390807</v>
      </c>
      <c r="U314" s="56">
        <v>44.252873563218394</v>
      </c>
      <c r="V314" s="56">
        <v>0.57471264367816088</v>
      </c>
    </row>
    <row r="315" spans="1:22" ht="15" customHeight="1">
      <c r="A315" s="48"/>
      <c r="B315" s="24" t="s">
        <v>112</v>
      </c>
      <c r="C315" s="38">
        <v>251</v>
      </c>
      <c r="D315" s="38">
        <v>41</v>
      </c>
      <c r="E315" s="38">
        <v>130</v>
      </c>
      <c r="F315" s="38">
        <v>75</v>
      </c>
      <c r="G315" s="38">
        <v>5</v>
      </c>
      <c r="H315" s="38">
        <v>137</v>
      </c>
      <c r="I315" s="38">
        <v>8</v>
      </c>
      <c r="J315" s="38">
        <v>58</v>
      </c>
      <c r="K315" s="38">
        <v>70</v>
      </c>
      <c r="L315" s="38">
        <v>1</v>
      </c>
      <c r="M315" s="38">
        <v>19</v>
      </c>
      <c r="N315" s="38">
        <v>1</v>
      </c>
      <c r="O315" s="38">
        <v>6</v>
      </c>
      <c r="P315" s="38">
        <v>12</v>
      </c>
      <c r="Q315" s="38">
        <v>0</v>
      </c>
      <c r="R315" s="38">
        <v>153</v>
      </c>
      <c r="S315" s="38">
        <v>5</v>
      </c>
      <c r="T315" s="38">
        <v>80</v>
      </c>
      <c r="U315" s="38">
        <v>67</v>
      </c>
      <c r="V315" s="38">
        <v>1</v>
      </c>
    </row>
    <row r="316" spans="1:22" ht="15" customHeight="1">
      <c r="A316" s="48"/>
      <c r="B316" s="24"/>
      <c r="C316" s="56">
        <v>100</v>
      </c>
      <c r="D316" s="56">
        <v>16.334661354581673</v>
      </c>
      <c r="E316" s="56">
        <v>51.792828685258961</v>
      </c>
      <c r="F316" s="56">
        <v>29.880478087649404</v>
      </c>
      <c r="G316" s="56">
        <v>1.9920318725099602</v>
      </c>
      <c r="H316" s="56">
        <v>100</v>
      </c>
      <c r="I316" s="56">
        <v>5.8394160583941606</v>
      </c>
      <c r="J316" s="56">
        <v>42.335766423357661</v>
      </c>
      <c r="K316" s="56">
        <v>51.094890510948908</v>
      </c>
      <c r="L316" s="56">
        <v>0.72992700729927007</v>
      </c>
      <c r="M316" s="56">
        <v>100</v>
      </c>
      <c r="N316" s="56">
        <v>5.2631578947368416</v>
      </c>
      <c r="O316" s="56">
        <v>31.578947368421051</v>
      </c>
      <c r="P316" s="56">
        <v>63.157894736842103</v>
      </c>
      <c r="Q316" s="56">
        <v>0</v>
      </c>
      <c r="R316" s="56">
        <v>100.00000000000001</v>
      </c>
      <c r="S316" s="56">
        <v>3.2679738562091507</v>
      </c>
      <c r="T316" s="56">
        <v>52.287581699346411</v>
      </c>
      <c r="U316" s="56">
        <v>43.790849673202615</v>
      </c>
      <c r="V316" s="56">
        <v>0.65359477124183007</v>
      </c>
    </row>
    <row r="317" spans="1:22" ht="15" customHeight="1">
      <c r="A317" s="48"/>
      <c r="B317" s="24" t="s">
        <v>113</v>
      </c>
      <c r="C317" s="38">
        <v>339</v>
      </c>
      <c r="D317" s="38">
        <v>70</v>
      </c>
      <c r="E317" s="38">
        <v>106</v>
      </c>
      <c r="F317" s="38">
        <v>153</v>
      </c>
      <c r="G317" s="38">
        <v>10</v>
      </c>
      <c r="H317" s="38">
        <v>388</v>
      </c>
      <c r="I317" s="38">
        <v>32</v>
      </c>
      <c r="J317" s="38">
        <v>173</v>
      </c>
      <c r="K317" s="38">
        <v>177</v>
      </c>
      <c r="L317" s="38">
        <v>6</v>
      </c>
      <c r="M317" s="38">
        <v>35</v>
      </c>
      <c r="N317" s="38">
        <v>3</v>
      </c>
      <c r="O317" s="38">
        <v>19</v>
      </c>
      <c r="P317" s="38">
        <v>13</v>
      </c>
      <c r="Q317" s="38">
        <v>0</v>
      </c>
      <c r="R317" s="38">
        <v>442</v>
      </c>
      <c r="S317" s="38">
        <v>38</v>
      </c>
      <c r="T317" s="38">
        <v>215</v>
      </c>
      <c r="U317" s="38">
        <v>182</v>
      </c>
      <c r="V317" s="38">
        <v>7</v>
      </c>
    </row>
    <row r="318" spans="1:22" ht="15" customHeight="1">
      <c r="A318" s="48"/>
      <c r="B318" s="24"/>
      <c r="C318" s="56">
        <v>100</v>
      </c>
      <c r="D318" s="56">
        <v>20.64896755162242</v>
      </c>
      <c r="E318" s="56">
        <v>31.268436578171094</v>
      </c>
      <c r="F318" s="56">
        <v>45.132743362831853</v>
      </c>
      <c r="G318" s="56">
        <v>2.9498525073746311</v>
      </c>
      <c r="H318" s="56">
        <v>100</v>
      </c>
      <c r="I318" s="56">
        <v>8.2474226804123703</v>
      </c>
      <c r="J318" s="56">
        <v>44.587628865979383</v>
      </c>
      <c r="K318" s="56">
        <v>45.618556701030926</v>
      </c>
      <c r="L318" s="56">
        <v>1.5463917525773196</v>
      </c>
      <c r="M318" s="56">
        <v>100</v>
      </c>
      <c r="N318" s="56">
        <v>8.5714285714285712</v>
      </c>
      <c r="O318" s="56">
        <v>54.285714285714285</v>
      </c>
      <c r="P318" s="56">
        <v>37.142857142857146</v>
      </c>
      <c r="Q318" s="56">
        <v>0</v>
      </c>
      <c r="R318" s="56">
        <v>99.999999999999986</v>
      </c>
      <c r="S318" s="56">
        <v>8.5972850678733028</v>
      </c>
      <c r="T318" s="56">
        <v>48.642533936651581</v>
      </c>
      <c r="U318" s="56">
        <v>41.17647058823529</v>
      </c>
      <c r="V318" s="56">
        <v>1.5837104072398189</v>
      </c>
    </row>
    <row r="319" spans="1:22" ht="15" customHeight="1">
      <c r="A319" s="48"/>
      <c r="B319" s="24" t="s">
        <v>114</v>
      </c>
      <c r="C319" s="38">
        <v>574</v>
      </c>
      <c r="D319" s="38">
        <v>82</v>
      </c>
      <c r="E319" s="38">
        <v>198</v>
      </c>
      <c r="F319" s="38">
        <v>282</v>
      </c>
      <c r="G319" s="38">
        <v>12</v>
      </c>
      <c r="H319" s="38">
        <v>1365</v>
      </c>
      <c r="I319" s="38">
        <v>164</v>
      </c>
      <c r="J319" s="38">
        <v>564</v>
      </c>
      <c r="K319" s="38">
        <v>605</v>
      </c>
      <c r="L319" s="38">
        <v>32</v>
      </c>
      <c r="M319" s="38">
        <v>110</v>
      </c>
      <c r="N319" s="38">
        <v>12</v>
      </c>
      <c r="O319" s="38">
        <v>40</v>
      </c>
      <c r="P319" s="38">
        <v>56</v>
      </c>
      <c r="Q319" s="38">
        <v>2</v>
      </c>
      <c r="R319" s="38">
        <v>851</v>
      </c>
      <c r="S319" s="38">
        <v>65</v>
      </c>
      <c r="T319" s="38">
        <v>410</v>
      </c>
      <c r="U319" s="38">
        <v>364</v>
      </c>
      <c r="V319" s="38">
        <v>12</v>
      </c>
    </row>
    <row r="320" spans="1:22" ht="15" customHeight="1">
      <c r="A320" s="90"/>
      <c r="B320" s="24"/>
      <c r="C320" s="56">
        <v>100</v>
      </c>
      <c r="D320" s="56">
        <v>14.285714285714285</v>
      </c>
      <c r="E320" s="56">
        <v>34.494773519163765</v>
      </c>
      <c r="F320" s="56">
        <v>49.128919860627178</v>
      </c>
      <c r="G320" s="56">
        <v>2.0905923344947737</v>
      </c>
      <c r="H320" s="56">
        <v>100</v>
      </c>
      <c r="I320" s="56">
        <v>12.014652014652015</v>
      </c>
      <c r="J320" s="56">
        <v>41.318681318681314</v>
      </c>
      <c r="K320" s="56">
        <v>44.322344322344321</v>
      </c>
      <c r="L320" s="56">
        <v>2.3443223443223444</v>
      </c>
      <c r="M320" s="56">
        <v>100</v>
      </c>
      <c r="N320" s="56">
        <v>10.909090909090908</v>
      </c>
      <c r="O320" s="56">
        <v>36.363636363636367</v>
      </c>
      <c r="P320" s="56">
        <v>50.909090909090907</v>
      </c>
      <c r="Q320" s="56">
        <v>1.8181818181818181</v>
      </c>
      <c r="R320" s="56">
        <v>100</v>
      </c>
      <c r="S320" s="56">
        <v>7.6380728554641593</v>
      </c>
      <c r="T320" s="56">
        <v>48.1786133960047</v>
      </c>
      <c r="U320" s="56">
        <v>42.773207990599296</v>
      </c>
      <c r="V320" s="56">
        <v>1.410105757931845</v>
      </c>
    </row>
    <row r="321" spans="1:22" ht="15" customHeight="1">
      <c r="A321" s="48" t="s">
        <v>115</v>
      </c>
      <c r="B321" s="24" t="s">
        <v>116</v>
      </c>
      <c r="C321" s="38">
        <v>829</v>
      </c>
      <c r="D321" s="38">
        <v>170</v>
      </c>
      <c r="E321" s="38">
        <v>388</v>
      </c>
      <c r="F321" s="38">
        <v>258</v>
      </c>
      <c r="G321" s="38">
        <v>13</v>
      </c>
      <c r="H321" s="38">
        <v>325</v>
      </c>
      <c r="I321" s="38">
        <v>30</v>
      </c>
      <c r="J321" s="38">
        <v>164</v>
      </c>
      <c r="K321" s="38">
        <v>130</v>
      </c>
      <c r="L321" s="38">
        <v>1</v>
      </c>
      <c r="M321" s="38">
        <v>39</v>
      </c>
      <c r="N321" s="38">
        <v>3</v>
      </c>
      <c r="O321" s="38">
        <v>18</v>
      </c>
      <c r="P321" s="38">
        <v>17</v>
      </c>
      <c r="Q321" s="38">
        <v>1</v>
      </c>
      <c r="R321" s="38">
        <v>488</v>
      </c>
      <c r="S321" s="38">
        <v>24</v>
      </c>
      <c r="T321" s="38">
        <v>238</v>
      </c>
      <c r="U321" s="38">
        <v>222</v>
      </c>
      <c r="V321" s="38">
        <v>4</v>
      </c>
    </row>
    <row r="322" spans="1:22" ht="15" customHeight="1">
      <c r="A322" s="48"/>
      <c r="B322" s="24"/>
      <c r="C322" s="56">
        <v>100</v>
      </c>
      <c r="D322" s="56">
        <v>20.506634499396863</v>
      </c>
      <c r="E322" s="56">
        <v>46.803377563329313</v>
      </c>
      <c r="F322" s="56">
        <v>31.121833534378769</v>
      </c>
      <c r="G322" s="56">
        <v>1.5681544028950543</v>
      </c>
      <c r="H322" s="56">
        <v>100</v>
      </c>
      <c r="I322" s="56">
        <v>9.2307692307692317</v>
      </c>
      <c r="J322" s="56">
        <v>50.46153846153846</v>
      </c>
      <c r="K322" s="56">
        <v>40</v>
      </c>
      <c r="L322" s="56">
        <v>0.30769230769230771</v>
      </c>
      <c r="M322" s="56">
        <v>100</v>
      </c>
      <c r="N322" s="56">
        <v>7.6923076923076925</v>
      </c>
      <c r="O322" s="56">
        <v>46.153846153846153</v>
      </c>
      <c r="P322" s="56">
        <v>43.589743589743591</v>
      </c>
      <c r="Q322" s="56">
        <v>2.5641025641025639</v>
      </c>
      <c r="R322" s="56">
        <v>100</v>
      </c>
      <c r="S322" s="56">
        <v>4.918032786885246</v>
      </c>
      <c r="T322" s="56">
        <v>48.770491803278688</v>
      </c>
      <c r="U322" s="56">
        <v>45.491803278688522</v>
      </c>
      <c r="V322" s="56">
        <v>0.81967213114754101</v>
      </c>
    </row>
    <row r="323" spans="1:22" ht="15" customHeight="1">
      <c r="A323" s="48"/>
      <c r="B323" s="24" t="s">
        <v>117</v>
      </c>
      <c r="C323" s="38">
        <v>175</v>
      </c>
      <c r="D323" s="38">
        <v>28</v>
      </c>
      <c r="E323" s="38">
        <v>83</v>
      </c>
      <c r="F323" s="38">
        <v>54</v>
      </c>
      <c r="G323" s="38">
        <v>10</v>
      </c>
      <c r="H323" s="38">
        <v>157</v>
      </c>
      <c r="I323" s="38">
        <v>10</v>
      </c>
      <c r="J323" s="38">
        <v>73</v>
      </c>
      <c r="K323" s="38">
        <v>69</v>
      </c>
      <c r="L323" s="38">
        <v>5</v>
      </c>
      <c r="M323" s="38">
        <v>15</v>
      </c>
      <c r="N323" s="38">
        <v>2</v>
      </c>
      <c r="O323" s="38">
        <v>10</v>
      </c>
      <c r="P323" s="38">
        <v>3</v>
      </c>
      <c r="Q323" s="38">
        <v>0</v>
      </c>
      <c r="R323" s="38">
        <v>175</v>
      </c>
      <c r="S323" s="38">
        <v>11</v>
      </c>
      <c r="T323" s="38">
        <v>83</v>
      </c>
      <c r="U323" s="38">
        <v>77</v>
      </c>
      <c r="V323" s="38">
        <v>4</v>
      </c>
    </row>
    <row r="324" spans="1:22" ht="15" customHeight="1">
      <c r="A324" s="48"/>
      <c r="B324" s="24"/>
      <c r="C324" s="56">
        <v>99.999999999999986</v>
      </c>
      <c r="D324" s="56">
        <v>16</v>
      </c>
      <c r="E324" s="56">
        <v>47.428571428571431</v>
      </c>
      <c r="F324" s="56">
        <v>30.857142857142854</v>
      </c>
      <c r="G324" s="56">
        <v>5.7142857142857144</v>
      </c>
      <c r="H324" s="56">
        <v>100</v>
      </c>
      <c r="I324" s="56">
        <v>6.369426751592357</v>
      </c>
      <c r="J324" s="56">
        <v>46.496815286624205</v>
      </c>
      <c r="K324" s="56">
        <v>43.949044585987259</v>
      </c>
      <c r="L324" s="56">
        <v>3.1847133757961785</v>
      </c>
      <c r="M324" s="56">
        <v>99.999999999999986</v>
      </c>
      <c r="N324" s="56">
        <v>13.333333333333334</v>
      </c>
      <c r="O324" s="56">
        <v>66.666666666666657</v>
      </c>
      <c r="P324" s="56">
        <v>20</v>
      </c>
      <c r="Q324" s="56">
        <v>0</v>
      </c>
      <c r="R324" s="56">
        <v>100.00000000000001</v>
      </c>
      <c r="S324" s="56">
        <v>6.2857142857142865</v>
      </c>
      <c r="T324" s="56">
        <v>47.428571428571431</v>
      </c>
      <c r="U324" s="56">
        <v>44</v>
      </c>
      <c r="V324" s="56">
        <v>2.2857142857142856</v>
      </c>
    </row>
    <row r="325" spans="1:22" ht="15" customHeight="1">
      <c r="A325" s="48"/>
      <c r="B325" s="24" t="s">
        <v>118</v>
      </c>
      <c r="C325" s="38">
        <v>276</v>
      </c>
      <c r="D325" s="38">
        <v>52</v>
      </c>
      <c r="E325" s="38">
        <v>114</v>
      </c>
      <c r="F325" s="38">
        <v>101</v>
      </c>
      <c r="G325" s="38">
        <v>9</v>
      </c>
      <c r="H325" s="38">
        <v>472</v>
      </c>
      <c r="I325" s="38">
        <v>61</v>
      </c>
      <c r="J325" s="38">
        <v>231</v>
      </c>
      <c r="K325" s="38">
        <v>170</v>
      </c>
      <c r="L325" s="38">
        <v>10</v>
      </c>
      <c r="M325" s="38">
        <v>33</v>
      </c>
      <c r="N325" s="38">
        <v>1</v>
      </c>
      <c r="O325" s="38">
        <v>16</v>
      </c>
      <c r="P325" s="38">
        <v>16</v>
      </c>
      <c r="Q325" s="38">
        <v>0</v>
      </c>
      <c r="R325" s="38">
        <v>323</v>
      </c>
      <c r="S325" s="38">
        <v>17</v>
      </c>
      <c r="T325" s="38">
        <v>150</v>
      </c>
      <c r="U325" s="38">
        <v>150</v>
      </c>
      <c r="V325" s="38">
        <v>6</v>
      </c>
    </row>
    <row r="326" spans="1:22" ht="15" customHeight="1">
      <c r="A326" s="48"/>
      <c r="B326" s="24"/>
      <c r="C326" s="56">
        <v>100</v>
      </c>
      <c r="D326" s="56">
        <v>18.840579710144929</v>
      </c>
      <c r="E326" s="56">
        <v>41.304347826086953</v>
      </c>
      <c r="F326" s="56">
        <v>36.594202898550726</v>
      </c>
      <c r="G326" s="56">
        <v>3.2608695652173911</v>
      </c>
      <c r="H326" s="56">
        <v>100</v>
      </c>
      <c r="I326" s="56">
        <v>12.923728813559322</v>
      </c>
      <c r="J326" s="56">
        <v>48.940677966101696</v>
      </c>
      <c r="K326" s="56">
        <v>36.016949152542374</v>
      </c>
      <c r="L326" s="56">
        <v>2.1186440677966099</v>
      </c>
      <c r="M326" s="56">
        <v>100</v>
      </c>
      <c r="N326" s="56">
        <v>3.0303030303030303</v>
      </c>
      <c r="O326" s="56">
        <v>48.484848484848484</v>
      </c>
      <c r="P326" s="56">
        <v>48.484848484848484</v>
      </c>
      <c r="Q326" s="56">
        <v>0</v>
      </c>
      <c r="R326" s="56">
        <v>99.999999999999986</v>
      </c>
      <c r="S326" s="56">
        <v>5.2631578947368416</v>
      </c>
      <c r="T326" s="56">
        <v>46.439628482972132</v>
      </c>
      <c r="U326" s="56">
        <v>46.439628482972132</v>
      </c>
      <c r="V326" s="56">
        <v>1.8575851393188854</v>
      </c>
    </row>
    <row r="327" spans="1:22" ht="15" customHeight="1">
      <c r="A327" s="48"/>
      <c r="B327" s="24" t="s">
        <v>119</v>
      </c>
      <c r="C327" s="38">
        <v>693</v>
      </c>
      <c r="D327" s="38">
        <v>113</v>
      </c>
      <c r="E327" s="38">
        <v>263</v>
      </c>
      <c r="F327" s="38">
        <v>305</v>
      </c>
      <c r="G327" s="38">
        <v>12</v>
      </c>
      <c r="H327" s="38">
        <v>978</v>
      </c>
      <c r="I327" s="38">
        <v>109</v>
      </c>
      <c r="J327" s="38">
        <v>381</v>
      </c>
      <c r="K327" s="38">
        <v>470</v>
      </c>
      <c r="L327" s="38">
        <v>18</v>
      </c>
      <c r="M327" s="38">
        <v>93</v>
      </c>
      <c r="N327" s="38">
        <v>13</v>
      </c>
      <c r="O327" s="38">
        <v>32</v>
      </c>
      <c r="P327" s="38">
        <v>46</v>
      </c>
      <c r="Q327" s="38">
        <v>2</v>
      </c>
      <c r="R327" s="38">
        <v>761</v>
      </c>
      <c r="S327" s="38">
        <v>56</v>
      </c>
      <c r="T327" s="38">
        <v>376</v>
      </c>
      <c r="U327" s="38">
        <v>323</v>
      </c>
      <c r="V327" s="38">
        <v>6</v>
      </c>
    </row>
    <row r="328" spans="1:22" ht="15" customHeight="1">
      <c r="A328" s="48"/>
      <c r="B328" s="24"/>
      <c r="C328" s="56">
        <v>100</v>
      </c>
      <c r="D328" s="56">
        <v>16.305916305916305</v>
      </c>
      <c r="E328" s="56">
        <v>37.950937950937949</v>
      </c>
      <c r="F328" s="56">
        <v>44.011544011544011</v>
      </c>
      <c r="G328" s="56">
        <v>1.7316017316017316</v>
      </c>
      <c r="H328" s="56">
        <v>100</v>
      </c>
      <c r="I328" s="56">
        <v>11.145194274028631</v>
      </c>
      <c r="J328" s="56">
        <v>38.95705521472393</v>
      </c>
      <c r="K328" s="56">
        <v>48.057259713701434</v>
      </c>
      <c r="L328" s="56">
        <v>1.8404907975460123</v>
      </c>
      <c r="M328" s="56">
        <v>100</v>
      </c>
      <c r="N328" s="56">
        <v>13.978494623655912</v>
      </c>
      <c r="O328" s="56">
        <v>34.408602150537639</v>
      </c>
      <c r="P328" s="56">
        <v>49.462365591397848</v>
      </c>
      <c r="Q328" s="56">
        <v>2.1505376344086025</v>
      </c>
      <c r="R328" s="56">
        <v>100.00000000000001</v>
      </c>
      <c r="S328" s="56">
        <v>7.3587385019710903</v>
      </c>
      <c r="T328" s="56">
        <v>49.40867279894875</v>
      </c>
      <c r="U328" s="56">
        <v>42.44415243101183</v>
      </c>
      <c r="V328" s="56">
        <v>0.78843626806833111</v>
      </c>
    </row>
    <row r="329" spans="1:22" ht="15" customHeight="1">
      <c r="A329" s="48"/>
      <c r="B329" s="24" t="s">
        <v>120</v>
      </c>
      <c r="C329" s="38">
        <v>90</v>
      </c>
      <c r="D329" s="38">
        <v>13</v>
      </c>
      <c r="E329" s="38">
        <v>27</v>
      </c>
      <c r="F329" s="38">
        <v>48</v>
      </c>
      <c r="G329" s="38">
        <v>2</v>
      </c>
      <c r="H329" s="38">
        <v>215</v>
      </c>
      <c r="I329" s="38">
        <v>17</v>
      </c>
      <c r="J329" s="38">
        <v>88</v>
      </c>
      <c r="K329" s="38">
        <v>105</v>
      </c>
      <c r="L329" s="38">
        <v>5</v>
      </c>
      <c r="M329" s="38">
        <v>20</v>
      </c>
      <c r="N329" s="38">
        <v>0</v>
      </c>
      <c r="O329" s="38">
        <v>6</v>
      </c>
      <c r="P329" s="38">
        <v>14</v>
      </c>
      <c r="Q329" s="38">
        <v>0</v>
      </c>
      <c r="R329" s="38">
        <v>108</v>
      </c>
      <c r="S329" s="38">
        <v>11</v>
      </c>
      <c r="T329" s="38">
        <v>55</v>
      </c>
      <c r="U329" s="38">
        <v>39</v>
      </c>
      <c r="V329" s="38">
        <v>3</v>
      </c>
    </row>
    <row r="330" spans="1:22" ht="15" customHeight="1">
      <c r="A330" s="90"/>
      <c r="B330" s="24"/>
      <c r="C330" s="56">
        <v>100</v>
      </c>
      <c r="D330" s="56">
        <v>14.444444444444443</v>
      </c>
      <c r="E330" s="56">
        <v>30</v>
      </c>
      <c r="F330" s="56">
        <v>53.333333333333336</v>
      </c>
      <c r="G330" s="56">
        <v>2.2222222222222223</v>
      </c>
      <c r="H330" s="56">
        <v>99.999999999999986</v>
      </c>
      <c r="I330" s="56">
        <v>7.9069767441860463</v>
      </c>
      <c r="J330" s="56">
        <v>40.930232558139537</v>
      </c>
      <c r="K330" s="56">
        <v>48.837209302325576</v>
      </c>
      <c r="L330" s="56">
        <v>2.3255813953488373</v>
      </c>
      <c r="M330" s="56">
        <v>100</v>
      </c>
      <c r="N330" s="56">
        <v>0</v>
      </c>
      <c r="O330" s="56">
        <v>30</v>
      </c>
      <c r="P330" s="56">
        <v>70</v>
      </c>
      <c r="Q330" s="56">
        <v>0</v>
      </c>
      <c r="R330" s="56">
        <v>100</v>
      </c>
      <c r="S330" s="56">
        <v>10.185185185185185</v>
      </c>
      <c r="T330" s="56">
        <v>50.925925925925931</v>
      </c>
      <c r="U330" s="56">
        <v>36.111111111111107</v>
      </c>
      <c r="V330" s="56">
        <v>2.7777777777777777</v>
      </c>
    </row>
    <row r="331" spans="1:22" ht="15" customHeight="1">
      <c r="A331" s="48" t="s">
        <v>347</v>
      </c>
      <c r="B331" s="24" t="s">
        <v>349</v>
      </c>
      <c r="C331" s="38">
        <v>216</v>
      </c>
      <c r="D331" s="38">
        <v>48</v>
      </c>
      <c r="E331" s="38">
        <v>100</v>
      </c>
      <c r="F331" s="38">
        <v>63</v>
      </c>
      <c r="G331" s="38">
        <v>5</v>
      </c>
      <c r="H331" s="38">
        <v>14</v>
      </c>
      <c r="I331" s="38">
        <v>3</v>
      </c>
      <c r="J331" s="38">
        <v>3</v>
      </c>
      <c r="K331" s="38">
        <v>8</v>
      </c>
      <c r="L331" s="38">
        <v>0</v>
      </c>
      <c r="M331" s="38">
        <v>6</v>
      </c>
      <c r="N331" s="38">
        <v>1</v>
      </c>
      <c r="O331" s="38">
        <v>2</v>
      </c>
      <c r="P331" s="38">
        <v>3</v>
      </c>
      <c r="Q331" s="38">
        <v>0</v>
      </c>
      <c r="R331" s="38">
        <v>66</v>
      </c>
      <c r="S331" s="38">
        <v>2</v>
      </c>
      <c r="T331" s="38">
        <v>37</v>
      </c>
      <c r="U331" s="38">
        <v>27</v>
      </c>
      <c r="V331" s="38">
        <v>0</v>
      </c>
    </row>
    <row r="332" spans="1:22" ht="15" customHeight="1">
      <c r="A332" s="48"/>
      <c r="B332" s="24"/>
      <c r="C332" s="56">
        <v>100</v>
      </c>
      <c r="D332" s="56">
        <v>22.222222222222221</v>
      </c>
      <c r="E332" s="56">
        <v>46.296296296296298</v>
      </c>
      <c r="F332" s="56">
        <v>29.166666666666668</v>
      </c>
      <c r="G332" s="56">
        <v>2.3148148148148149</v>
      </c>
      <c r="H332" s="56">
        <v>100</v>
      </c>
      <c r="I332" s="56">
        <v>21.428571428571427</v>
      </c>
      <c r="J332" s="56">
        <v>21.428571428571427</v>
      </c>
      <c r="K332" s="56">
        <v>57.142857142857139</v>
      </c>
      <c r="L332" s="56">
        <v>0</v>
      </c>
      <c r="M332" s="56">
        <v>100</v>
      </c>
      <c r="N332" s="56">
        <v>16.666666666666664</v>
      </c>
      <c r="O332" s="56">
        <v>33.333333333333329</v>
      </c>
      <c r="P332" s="56">
        <v>50</v>
      </c>
      <c r="Q332" s="56">
        <v>0</v>
      </c>
      <c r="R332" s="56">
        <v>100</v>
      </c>
      <c r="S332" s="56">
        <v>3.0303030303030303</v>
      </c>
      <c r="T332" s="56">
        <v>56.060606060606055</v>
      </c>
      <c r="U332" s="56">
        <v>40.909090909090914</v>
      </c>
      <c r="V332" s="56">
        <v>0</v>
      </c>
    </row>
    <row r="333" spans="1:22" ht="15" customHeight="1">
      <c r="A333" s="48"/>
      <c r="B333" s="24" t="s">
        <v>348</v>
      </c>
      <c r="C333" s="38">
        <v>89</v>
      </c>
      <c r="D333" s="38">
        <v>21</v>
      </c>
      <c r="E333" s="38">
        <v>56</v>
      </c>
      <c r="F333" s="38">
        <v>12</v>
      </c>
      <c r="G333" s="38">
        <v>0</v>
      </c>
      <c r="H333" s="38">
        <v>25</v>
      </c>
      <c r="I333" s="38">
        <v>3</v>
      </c>
      <c r="J333" s="38">
        <v>14</v>
      </c>
      <c r="K333" s="38">
        <v>8</v>
      </c>
      <c r="L333" s="38">
        <v>0</v>
      </c>
      <c r="M333" s="38">
        <v>0</v>
      </c>
      <c r="N333" s="38">
        <v>0</v>
      </c>
      <c r="O333" s="38">
        <v>0</v>
      </c>
      <c r="P333" s="38">
        <v>0</v>
      </c>
      <c r="Q333" s="38">
        <v>0</v>
      </c>
      <c r="R333" s="38">
        <v>28</v>
      </c>
      <c r="S333" s="38">
        <v>1</v>
      </c>
      <c r="T333" s="38">
        <v>10</v>
      </c>
      <c r="U333" s="38">
        <v>17</v>
      </c>
      <c r="V333" s="38">
        <v>0</v>
      </c>
    </row>
    <row r="334" spans="1:22" ht="15" customHeight="1">
      <c r="A334" s="48"/>
      <c r="B334" s="24"/>
      <c r="C334" s="56">
        <v>100</v>
      </c>
      <c r="D334" s="56">
        <v>23.595505617977526</v>
      </c>
      <c r="E334" s="56">
        <v>62.921348314606739</v>
      </c>
      <c r="F334" s="56">
        <v>13.48314606741573</v>
      </c>
      <c r="G334" s="56">
        <v>0</v>
      </c>
      <c r="H334" s="56">
        <v>100</v>
      </c>
      <c r="I334" s="56">
        <v>12</v>
      </c>
      <c r="J334" s="56">
        <v>56.000000000000007</v>
      </c>
      <c r="K334" s="56">
        <v>32</v>
      </c>
      <c r="L334" s="56">
        <v>0</v>
      </c>
      <c r="M334" s="56">
        <v>0</v>
      </c>
      <c r="N334" s="56">
        <v>0</v>
      </c>
      <c r="O334" s="56">
        <v>0</v>
      </c>
      <c r="P334" s="56">
        <v>0</v>
      </c>
      <c r="Q334" s="56">
        <v>0</v>
      </c>
      <c r="R334" s="56">
        <v>100</v>
      </c>
      <c r="S334" s="56">
        <v>3.5714285714285712</v>
      </c>
      <c r="T334" s="56">
        <v>35.714285714285715</v>
      </c>
      <c r="U334" s="56">
        <v>60.714285714285708</v>
      </c>
      <c r="V334" s="56">
        <v>0</v>
      </c>
    </row>
    <row r="335" spans="1:22" ht="15" customHeight="1">
      <c r="A335" s="48"/>
      <c r="B335" s="24" t="s">
        <v>350</v>
      </c>
      <c r="C335" s="38">
        <v>64</v>
      </c>
      <c r="D335" s="38">
        <v>16</v>
      </c>
      <c r="E335" s="38">
        <v>29</v>
      </c>
      <c r="F335" s="38">
        <v>18</v>
      </c>
      <c r="G335" s="38">
        <v>1</v>
      </c>
      <c r="H335" s="38">
        <v>48</v>
      </c>
      <c r="I335" s="38">
        <v>9</v>
      </c>
      <c r="J335" s="38">
        <v>26</v>
      </c>
      <c r="K335" s="38">
        <v>13</v>
      </c>
      <c r="L335" s="38">
        <v>0</v>
      </c>
      <c r="M335" s="38">
        <v>3</v>
      </c>
      <c r="N335" s="38">
        <v>1</v>
      </c>
      <c r="O335" s="38">
        <v>0</v>
      </c>
      <c r="P335" s="38">
        <v>2</v>
      </c>
      <c r="Q335" s="38">
        <v>0</v>
      </c>
      <c r="R335" s="38">
        <v>27</v>
      </c>
      <c r="S335" s="38">
        <v>1</v>
      </c>
      <c r="T335" s="38">
        <v>12</v>
      </c>
      <c r="U335" s="38">
        <v>12</v>
      </c>
      <c r="V335" s="38">
        <v>2</v>
      </c>
    </row>
    <row r="336" spans="1:22" ht="15" customHeight="1">
      <c r="A336" s="54"/>
      <c r="B336" s="59"/>
      <c r="C336" s="56">
        <v>100</v>
      </c>
      <c r="D336" s="56">
        <v>25</v>
      </c>
      <c r="E336" s="56">
        <v>45.3125</v>
      </c>
      <c r="F336" s="56">
        <v>28.125</v>
      </c>
      <c r="G336" s="56">
        <v>1.5625</v>
      </c>
      <c r="H336" s="56">
        <v>99.999999999999986</v>
      </c>
      <c r="I336" s="56">
        <v>18.75</v>
      </c>
      <c r="J336" s="56">
        <v>54.166666666666664</v>
      </c>
      <c r="K336" s="56">
        <v>27.083333333333332</v>
      </c>
      <c r="L336" s="56">
        <v>0</v>
      </c>
      <c r="M336" s="56">
        <v>99.999999999999986</v>
      </c>
      <c r="N336" s="56">
        <v>33.333333333333329</v>
      </c>
      <c r="O336" s="56">
        <v>0</v>
      </c>
      <c r="P336" s="56">
        <v>66.666666666666657</v>
      </c>
      <c r="Q336" s="56">
        <v>0</v>
      </c>
      <c r="R336" s="56">
        <v>99.999999999999986</v>
      </c>
      <c r="S336" s="56">
        <v>3.7037037037037033</v>
      </c>
      <c r="T336" s="56">
        <v>44.444444444444443</v>
      </c>
      <c r="U336" s="56">
        <v>44.444444444444443</v>
      </c>
      <c r="V336" s="56">
        <v>7.4074074074074066</v>
      </c>
    </row>
    <row r="337" spans="1:22" ht="15" customHeight="1">
      <c r="A337" s="54"/>
      <c r="B337" s="59" t="s">
        <v>351</v>
      </c>
      <c r="C337" s="38">
        <v>51</v>
      </c>
      <c r="D337" s="38">
        <v>6</v>
      </c>
      <c r="E337" s="38">
        <v>31</v>
      </c>
      <c r="F337" s="38">
        <v>12</v>
      </c>
      <c r="G337" s="38">
        <v>2</v>
      </c>
      <c r="H337" s="38">
        <v>30</v>
      </c>
      <c r="I337" s="38">
        <v>1</v>
      </c>
      <c r="J337" s="38">
        <v>19</v>
      </c>
      <c r="K337" s="38">
        <v>10</v>
      </c>
      <c r="L337" s="38">
        <v>0</v>
      </c>
      <c r="M337" s="38">
        <v>3</v>
      </c>
      <c r="N337" s="38">
        <v>0</v>
      </c>
      <c r="O337" s="38">
        <v>2</v>
      </c>
      <c r="P337" s="38">
        <v>0</v>
      </c>
      <c r="Q337" s="38">
        <v>1</v>
      </c>
      <c r="R337" s="38">
        <v>41</v>
      </c>
      <c r="S337" s="38">
        <v>2</v>
      </c>
      <c r="T337" s="38">
        <v>18</v>
      </c>
      <c r="U337" s="38">
        <v>21</v>
      </c>
      <c r="V337" s="38">
        <v>0</v>
      </c>
    </row>
    <row r="338" spans="1:22" ht="15" customHeight="1">
      <c r="A338" s="54"/>
      <c r="B338" s="59"/>
      <c r="C338" s="56">
        <v>100</v>
      </c>
      <c r="D338" s="56">
        <v>11.76470588235294</v>
      </c>
      <c r="E338" s="56">
        <v>60.784313725490193</v>
      </c>
      <c r="F338" s="56">
        <v>23.52941176470588</v>
      </c>
      <c r="G338" s="56">
        <v>3.9215686274509802</v>
      </c>
      <c r="H338" s="56">
        <v>99.999999999999986</v>
      </c>
      <c r="I338" s="56">
        <v>3.3333333333333335</v>
      </c>
      <c r="J338" s="56">
        <v>63.333333333333329</v>
      </c>
      <c r="K338" s="56">
        <v>33.333333333333329</v>
      </c>
      <c r="L338" s="56">
        <v>0</v>
      </c>
      <c r="M338" s="56">
        <v>99.999999999999986</v>
      </c>
      <c r="N338" s="56">
        <v>0</v>
      </c>
      <c r="O338" s="56">
        <v>66.666666666666657</v>
      </c>
      <c r="P338" s="56">
        <v>0</v>
      </c>
      <c r="Q338" s="56">
        <v>33.333333333333329</v>
      </c>
      <c r="R338" s="56">
        <v>100</v>
      </c>
      <c r="S338" s="56">
        <v>4.8780487804878048</v>
      </c>
      <c r="T338" s="56">
        <v>43.902439024390247</v>
      </c>
      <c r="U338" s="56">
        <v>51.219512195121951</v>
      </c>
      <c r="V338" s="56">
        <v>0</v>
      </c>
    </row>
    <row r="339" spans="1:22" ht="15" customHeight="1">
      <c r="A339" s="54"/>
      <c r="B339" s="59" t="s">
        <v>352</v>
      </c>
      <c r="C339" s="38">
        <v>36</v>
      </c>
      <c r="D339" s="38">
        <v>12</v>
      </c>
      <c r="E339" s="38">
        <v>9</v>
      </c>
      <c r="F339" s="38">
        <v>15</v>
      </c>
      <c r="G339" s="38">
        <v>0</v>
      </c>
      <c r="H339" s="38">
        <v>11</v>
      </c>
      <c r="I339" s="38">
        <v>1</v>
      </c>
      <c r="J339" s="38">
        <v>4</v>
      </c>
      <c r="K339" s="38">
        <v>6</v>
      </c>
      <c r="L339" s="38">
        <v>0</v>
      </c>
      <c r="M339" s="38">
        <v>3</v>
      </c>
      <c r="N339" s="38">
        <v>0</v>
      </c>
      <c r="O339" s="38">
        <v>1</v>
      </c>
      <c r="P339" s="38">
        <v>2</v>
      </c>
      <c r="Q339" s="38">
        <v>0</v>
      </c>
      <c r="R339" s="38">
        <v>63</v>
      </c>
      <c r="S339" s="38">
        <v>4</v>
      </c>
      <c r="T339" s="38">
        <v>29</v>
      </c>
      <c r="U339" s="38">
        <v>29</v>
      </c>
      <c r="V339" s="38">
        <v>1</v>
      </c>
    </row>
    <row r="340" spans="1:22" ht="15" customHeight="1">
      <c r="A340" s="90"/>
      <c r="B340" s="88"/>
      <c r="C340" s="69">
        <v>100</v>
      </c>
      <c r="D340" s="69">
        <v>33.333333333333329</v>
      </c>
      <c r="E340" s="69">
        <v>25</v>
      </c>
      <c r="F340" s="69">
        <v>41.666666666666671</v>
      </c>
      <c r="G340" s="69">
        <v>0</v>
      </c>
      <c r="H340" s="69">
        <v>100</v>
      </c>
      <c r="I340" s="69">
        <v>9.0909090909090917</v>
      </c>
      <c r="J340" s="69">
        <v>36.363636363636367</v>
      </c>
      <c r="K340" s="69">
        <v>54.54545454545454</v>
      </c>
      <c r="L340" s="69">
        <v>0</v>
      </c>
      <c r="M340" s="69">
        <v>99.999999999999986</v>
      </c>
      <c r="N340" s="69">
        <v>0</v>
      </c>
      <c r="O340" s="69">
        <v>33.333333333333329</v>
      </c>
      <c r="P340" s="69">
        <v>66.666666666666657</v>
      </c>
      <c r="Q340" s="69">
        <v>0</v>
      </c>
      <c r="R340" s="69">
        <v>99.999999999999986</v>
      </c>
      <c r="S340" s="69">
        <v>6.3492063492063489</v>
      </c>
      <c r="T340" s="69">
        <v>46.031746031746032</v>
      </c>
      <c r="U340" s="69">
        <v>46.031746031746032</v>
      </c>
      <c r="V340" s="69">
        <v>1.5873015873015872</v>
      </c>
    </row>
    <row r="342" spans="1:22" ht="15" customHeight="1">
      <c r="B342" s="96"/>
    </row>
  </sheetData>
  <phoneticPr fontId="4"/>
  <conditionalFormatting sqref="B22:V340">
    <cfRule type="expression" dxfId="46" priority="1">
      <formula>MOD(ROW(),2)=0</formula>
    </cfRule>
  </conditionalFormatting>
  <pageMargins left="0.23622047244094491" right="0.23622047244094491" top="0.74803149606299213" bottom="0.74803149606299213" header="0.31496062992125984" footer="0.31496062992125984"/>
  <pageSetup paperSize="9" scale="55" fitToWidth="0" fitToHeight="0" pageOrder="overThenDown" orientation="portrait" verticalDpi="200" r:id="rId1"/>
  <headerFooter>
    <oddFooter>&amp;C&amp;P</oddFooter>
  </headerFooter>
  <rowBreaks count="3" manualBreakCount="3">
    <brk id="90" min="2" max="21" man="1"/>
    <brk id="174" min="2" max="21" man="1"/>
    <brk id="254" min="2" max="21" man="1"/>
  </rowBreaks>
  <colBreaks count="1" manualBreakCount="1">
    <brk id="12" min="6" max="339" man="1"/>
  </colBreaks>
</worksheet>
</file>

<file path=xl/worksheets/sheet40.xml><?xml version="1.0" encoding="utf-8"?>
<worksheet xmlns="http://schemas.openxmlformats.org/spreadsheetml/2006/main" xmlns:r="http://schemas.openxmlformats.org/officeDocument/2006/relationships">
  <sheetPr codeName="Sheet42"/>
  <dimension ref="A1:L65"/>
  <sheetViews>
    <sheetView zoomScaleNormal="100" zoomScaleSheetLayoutView="70" workbookViewId="0">
      <selection sqref="A1:L65"/>
    </sheetView>
  </sheetViews>
  <sheetFormatPr defaultRowHeight="12"/>
  <sheetData>
    <row r="1" spans="1:12" ht="12" customHeight="1">
      <c r="A1" s="149" t="s">
        <v>448</v>
      </c>
      <c r="B1" s="150"/>
      <c r="C1" s="150"/>
      <c r="D1" s="150"/>
      <c r="E1" s="150"/>
      <c r="F1" s="150"/>
      <c r="G1" s="150"/>
      <c r="H1" s="150"/>
      <c r="I1" s="150"/>
      <c r="J1" s="150"/>
      <c r="K1" s="150"/>
      <c r="L1" s="150"/>
    </row>
    <row r="2" spans="1:12" ht="12" customHeight="1">
      <c r="A2" s="150"/>
      <c r="B2" s="150"/>
      <c r="C2" s="150"/>
      <c r="D2" s="150"/>
      <c r="E2" s="150"/>
      <c r="F2" s="150"/>
      <c r="G2" s="150"/>
      <c r="H2" s="150"/>
      <c r="I2" s="150"/>
      <c r="J2" s="150"/>
      <c r="K2" s="150"/>
      <c r="L2" s="150"/>
    </row>
    <row r="3" spans="1:12" ht="12" customHeight="1">
      <c r="A3" s="150"/>
      <c r="B3" s="150"/>
      <c r="C3" s="150"/>
      <c r="D3" s="150"/>
      <c r="E3" s="150"/>
      <c r="F3" s="150"/>
      <c r="G3" s="150"/>
      <c r="H3" s="150"/>
      <c r="I3" s="150"/>
      <c r="J3" s="150"/>
      <c r="K3" s="150"/>
      <c r="L3" s="150"/>
    </row>
    <row r="4" spans="1:12" ht="12" customHeight="1">
      <c r="A4" s="150"/>
      <c r="B4" s="150"/>
      <c r="C4" s="150"/>
      <c r="D4" s="150"/>
      <c r="E4" s="150"/>
      <c r="F4" s="150"/>
      <c r="G4" s="150"/>
      <c r="H4" s="150"/>
      <c r="I4" s="150"/>
      <c r="J4" s="150"/>
      <c r="K4" s="150"/>
      <c r="L4" s="150"/>
    </row>
    <row r="5" spans="1:12" ht="12" customHeight="1">
      <c r="A5" s="150"/>
      <c r="B5" s="150"/>
      <c r="C5" s="150"/>
      <c r="D5" s="150"/>
      <c r="E5" s="150"/>
      <c r="F5" s="150"/>
      <c r="G5" s="150"/>
      <c r="H5" s="150"/>
      <c r="I5" s="150"/>
      <c r="J5" s="150"/>
      <c r="K5" s="150"/>
      <c r="L5" s="150"/>
    </row>
    <row r="6" spans="1:12" ht="12" customHeight="1">
      <c r="A6" s="150"/>
      <c r="B6" s="150"/>
      <c r="C6" s="150"/>
      <c r="D6" s="150"/>
      <c r="E6" s="150"/>
      <c r="F6" s="150"/>
      <c r="G6" s="150"/>
      <c r="H6" s="150"/>
      <c r="I6" s="150"/>
      <c r="J6" s="150"/>
      <c r="K6" s="150"/>
      <c r="L6" s="150"/>
    </row>
    <row r="7" spans="1:12" ht="12" customHeight="1">
      <c r="A7" s="150"/>
      <c r="B7" s="150"/>
      <c r="C7" s="150"/>
      <c r="D7" s="150"/>
      <c r="E7" s="150"/>
      <c r="F7" s="150"/>
      <c r="G7" s="150"/>
      <c r="H7" s="150"/>
      <c r="I7" s="150"/>
      <c r="J7" s="150"/>
      <c r="K7" s="150"/>
      <c r="L7" s="150"/>
    </row>
    <row r="8" spans="1:12" ht="12" customHeight="1">
      <c r="A8" s="150"/>
      <c r="B8" s="150"/>
      <c r="C8" s="150"/>
      <c r="D8" s="150"/>
      <c r="E8" s="150"/>
      <c r="F8" s="150"/>
      <c r="G8" s="150"/>
      <c r="H8" s="150"/>
      <c r="I8" s="150"/>
      <c r="J8" s="150"/>
      <c r="K8" s="150"/>
      <c r="L8" s="150"/>
    </row>
    <row r="9" spans="1:12" ht="12" customHeight="1">
      <c r="A9" s="150"/>
      <c r="B9" s="150"/>
      <c r="C9" s="150"/>
      <c r="D9" s="150"/>
      <c r="E9" s="150"/>
      <c r="F9" s="150"/>
      <c r="G9" s="150"/>
      <c r="H9" s="150"/>
      <c r="I9" s="150"/>
      <c r="J9" s="150"/>
      <c r="K9" s="150"/>
      <c r="L9" s="150"/>
    </row>
    <row r="10" spans="1:12" ht="12" customHeight="1">
      <c r="A10" s="150"/>
      <c r="B10" s="150"/>
      <c r="C10" s="150"/>
      <c r="D10" s="150"/>
      <c r="E10" s="150"/>
      <c r="F10" s="150"/>
      <c r="G10" s="150"/>
      <c r="H10" s="150"/>
      <c r="I10" s="150"/>
      <c r="J10" s="150"/>
      <c r="K10" s="150"/>
      <c r="L10" s="150"/>
    </row>
    <row r="11" spans="1:12" ht="12" customHeight="1">
      <c r="A11" s="150"/>
      <c r="B11" s="150"/>
      <c r="C11" s="150"/>
      <c r="D11" s="150"/>
      <c r="E11" s="150"/>
      <c r="F11" s="150"/>
      <c r="G11" s="150"/>
      <c r="H11" s="150"/>
      <c r="I11" s="150"/>
      <c r="J11" s="150"/>
      <c r="K11" s="150"/>
      <c r="L11" s="150"/>
    </row>
    <row r="12" spans="1:12" ht="12" customHeight="1">
      <c r="A12" s="150"/>
      <c r="B12" s="150"/>
      <c r="C12" s="150"/>
      <c r="D12" s="150"/>
      <c r="E12" s="150"/>
      <c r="F12" s="150"/>
      <c r="G12" s="150"/>
      <c r="H12" s="150"/>
      <c r="I12" s="150"/>
      <c r="J12" s="150"/>
      <c r="K12" s="150"/>
      <c r="L12" s="150"/>
    </row>
    <row r="13" spans="1:12" ht="12" customHeight="1">
      <c r="A13" s="150"/>
      <c r="B13" s="150"/>
      <c r="C13" s="150"/>
      <c r="D13" s="150"/>
      <c r="E13" s="150"/>
      <c r="F13" s="150"/>
      <c r="G13" s="150"/>
      <c r="H13" s="150"/>
      <c r="I13" s="150"/>
      <c r="J13" s="150"/>
      <c r="K13" s="150"/>
      <c r="L13" s="150"/>
    </row>
    <row r="14" spans="1:12" ht="12" customHeight="1">
      <c r="A14" s="150"/>
      <c r="B14" s="150"/>
      <c r="C14" s="150"/>
      <c r="D14" s="150"/>
      <c r="E14" s="150"/>
      <c r="F14" s="150"/>
      <c r="G14" s="150"/>
      <c r="H14" s="150"/>
      <c r="I14" s="150"/>
      <c r="J14" s="150"/>
      <c r="K14" s="150"/>
      <c r="L14" s="150"/>
    </row>
    <row r="15" spans="1:12" ht="12" customHeight="1">
      <c r="A15" s="150"/>
      <c r="B15" s="150"/>
      <c r="C15" s="150"/>
      <c r="D15" s="150"/>
      <c r="E15" s="150"/>
      <c r="F15" s="150"/>
      <c r="G15" s="150"/>
      <c r="H15" s="150"/>
      <c r="I15" s="150"/>
      <c r="J15" s="150"/>
      <c r="K15" s="150"/>
      <c r="L15" s="150"/>
    </row>
    <row r="16" spans="1:12" ht="12" customHeight="1">
      <c r="A16" s="150"/>
      <c r="B16" s="150"/>
      <c r="C16" s="150"/>
      <c r="D16" s="150"/>
      <c r="E16" s="150"/>
      <c r="F16" s="150"/>
      <c r="G16" s="150"/>
      <c r="H16" s="150"/>
      <c r="I16" s="150"/>
      <c r="J16" s="150"/>
      <c r="K16" s="150"/>
      <c r="L16" s="150"/>
    </row>
    <row r="17" spans="1:12" ht="12" customHeight="1">
      <c r="A17" s="150"/>
      <c r="B17" s="150"/>
      <c r="C17" s="150"/>
      <c r="D17" s="150"/>
      <c r="E17" s="150"/>
      <c r="F17" s="150"/>
      <c r="G17" s="150"/>
      <c r="H17" s="150"/>
      <c r="I17" s="150"/>
      <c r="J17" s="150"/>
      <c r="K17" s="150"/>
      <c r="L17" s="150"/>
    </row>
    <row r="18" spans="1:12" ht="12" customHeight="1">
      <c r="A18" s="150"/>
      <c r="B18" s="150"/>
      <c r="C18" s="150"/>
      <c r="D18" s="150"/>
      <c r="E18" s="150"/>
      <c r="F18" s="150"/>
      <c r="G18" s="150"/>
      <c r="H18" s="150"/>
      <c r="I18" s="150"/>
      <c r="J18" s="150"/>
      <c r="K18" s="150"/>
      <c r="L18" s="150"/>
    </row>
    <row r="19" spans="1:12" ht="12" customHeight="1">
      <c r="A19" s="150"/>
      <c r="B19" s="150"/>
      <c r="C19" s="150"/>
      <c r="D19" s="150"/>
      <c r="E19" s="150"/>
      <c r="F19" s="150"/>
      <c r="G19" s="150"/>
      <c r="H19" s="150"/>
      <c r="I19" s="150"/>
      <c r="J19" s="150"/>
      <c r="K19" s="150"/>
      <c r="L19" s="150"/>
    </row>
    <row r="20" spans="1:12" ht="12" customHeight="1">
      <c r="A20" s="150"/>
      <c r="B20" s="150"/>
      <c r="C20" s="150"/>
      <c r="D20" s="150"/>
      <c r="E20" s="150"/>
      <c r="F20" s="150"/>
      <c r="G20" s="150"/>
      <c r="H20" s="150"/>
      <c r="I20" s="150"/>
      <c r="J20" s="150"/>
      <c r="K20" s="150"/>
      <c r="L20" s="150"/>
    </row>
    <row r="21" spans="1:12" ht="12" customHeight="1">
      <c r="A21" s="150"/>
      <c r="B21" s="150"/>
      <c r="C21" s="150"/>
      <c r="D21" s="150"/>
      <c r="E21" s="150"/>
      <c r="F21" s="150"/>
      <c r="G21" s="150"/>
      <c r="H21" s="150"/>
      <c r="I21" s="150"/>
      <c r="J21" s="150"/>
      <c r="K21" s="150"/>
      <c r="L21" s="150"/>
    </row>
    <row r="22" spans="1:12" ht="12" customHeight="1">
      <c r="A22" s="150"/>
      <c r="B22" s="150"/>
      <c r="C22" s="150"/>
      <c r="D22" s="150"/>
      <c r="E22" s="150"/>
      <c r="F22" s="150"/>
      <c r="G22" s="150"/>
      <c r="H22" s="150"/>
      <c r="I22" s="150"/>
      <c r="J22" s="150"/>
      <c r="K22" s="150"/>
      <c r="L22" s="150"/>
    </row>
    <row r="23" spans="1:12" ht="12" customHeight="1">
      <c r="A23" s="150"/>
      <c r="B23" s="150"/>
      <c r="C23" s="150"/>
      <c r="D23" s="150"/>
      <c r="E23" s="150"/>
      <c r="F23" s="150"/>
      <c r="G23" s="150"/>
      <c r="H23" s="150"/>
      <c r="I23" s="150"/>
      <c r="J23" s="150"/>
      <c r="K23" s="150"/>
      <c r="L23" s="150"/>
    </row>
    <row r="24" spans="1:12" ht="12" customHeight="1">
      <c r="A24" s="150"/>
      <c r="B24" s="150"/>
      <c r="C24" s="150"/>
      <c r="D24" s="150"/>
      <c r="E24" s="150"/>
      <c r="F24" s="150"/>
      <c r="G24" s="150"/>
      <c r="H24" s="150"/>
      <c r="I24" s="150"/>
      <c r="J24" s="150"/>
      <c r="K24" s="150"/>
      <c r="L24" s="150"/>
    </row>
    <row r="25" spans="1:12" ht="12" customHeight="1">
      <c r="A25" s="150"/>
      <c r="B25" s="150"/>
      <c r="C25" s="150"/>
      <c r="D25" s="150"/>
      <c r="E25" s="150"/>
      <c r="F25" s="150"/>
      <c r="G25" s="150"/>
      <c r="H25" s="150"/>
      <c r="I25" s="150"/>
      <c r="J25" s="150"/>
      <c r="K25" s="150"/>
      <c r="L25" s="150"/>
    </row>
    <row r="26" spans="1:12" ht="12" customHeight="1">
      <c r="A26" s="150"/>
      <c r="B26" s="150"/>
      <c r="C26" s="150"/>
      <c r="D26" s="150"/>
      <c r="E26" s="150"/>
      <c r="F26" s="150"/>
      <c r="G26" s="150"/>
      <c r="H26" s="150"/>
      <c r="I26" s="150"/>
      <c r="J26" s="150"/>
      <c r="K26" s="150"/>
      <c r="L26" s="150"/>
    </row>
    <row r="27" spans="1:12" ht="12" customHeight="1">
      <c r="A27" s="150"/>
      <c r="B27" s="150"/>
      <c r="C27" s="150"/>
      <c r="D27" s="150"/>
      <c r="E27" s="150"/>
      <c r="F27" s="150"/>
      <c r="G27" s="150"/>
      <c r="H27" s="150"/>
      <c r="I27" s="150"/>
      <c r="J27" s="150"/>
      <c r="K27" s="150"/>
      <c r="L27" s="150"/>
    </row>
    <row r="28" spans="1:12" ht="12" customHeight="1">
      <c r="A28" s="150"/>
      <c r="B28" s="150"/>
      <c r="C28" s="150"/>
      <c r="D28" s="150"/>
      <c r="E28" s="150"/>
      <c r="F28" s="150"/>
      <c r="G28" s="150"/>
      <c r="H28" s="150"/>
      <c r="I28" s="150"/>
      <c r="J28" s="150"/>
      <c r="K28" s="150"/>
      <c r="L28" s="150"/>
    </row>
    <row r="29" spans="1:12" ht="12" customHeight="1">
      <c r="A29" s="150"/>
      <c r="B29" s="150"/>
      <c r="C29" s="150"/>
      <c r="D29" s="150"/>
      <c r="E29" s="150"/>
      <c r="F29" s="150"/>
      <c r="G29" s="150"/>
      <c r="H29" s="150"/>
      <c r="I29" s="150"/>
      <c r="J29" s="150"/>
      <c r="K29" s="150"/>
      <c r="L29" s="150"/>
    </row>
    <row r="30" spans="1:12" ht="12" customHeight="1">
      <c r="A30" s="150"/>
      <c r="B30" s="150"/>
      <c r="C30" s="150"/>
      <c r="D30" s="150"/>
      <c r="E30" s="150"/>
      <c r="F30" s="150"/>
      <c r="G30" s="150"/>
      <c r="H30" s="150"/>
      <c r="I30" s="150"/>
      <c r="J30" s="150"/>
      <c r="K30" s="150"/>
      <c r="L30" s="150"/>
    </row>
    <row r="31" spans="1:12" ht="12" customHeight="1">
      <c r="A31" s="150"/>
      <c r="B31" s="150"/>
      <c r="C31" s="150"/>
      <c r="D31" s="150"/>
      <c r="E31" s="150"/>
      <c r="F31" s="150"/>
      <c r="G31" s="150"/>
      <c r="H31" s="150"/>
      <c r="I31" s="150"/>
      <c r="J31" s="150"/>
      <c r="K31" s="150"/>
      <c r="L31" s="150"/>
    </row>
    <row r="32" spans="1:12" ht="12" customHeight="1">
      <c r="A32" s="150"/>
      <c r="B32" s="150"/>
      <c r="C32" s="150"/>
      <c r="D32" s="150"/>
      <c r="E32" s="150"/>
      <c r="F32" s="150"/>
      <c r="G32" s="150"/>
      <c r="H32" s="150"/>
      <c r="I32" s="150"/>
      <c r="J32" s="150"/>
      <c r="K32" s="150"/>
      <c r="L32" s="150"/>
    </row>
    <row r="33" spans="1:12" ht="12" customHeight="1">
      <c r="A33" s="150"/>
      <c r="B33" s="150"/>
      <c r="C33" s="150"/>
      <c r="D33" s="150"/>
      <c r="E33" s="150"/>
      <c r="F33" s="150"/>
      <c r="G33" s="150"/>
      <c r="H33" s="150"/>
      <c r="I33" s="150"/>
      <c r="J33" s="150"/>
      <c r="K33" s="150"/>
      <c r="L33" s="150"/>
    </row>
    <row r="34" spans="1:12" ht="12" customHeight="1">
      <c r="A34" s="150"/>
      <c r="B34" s="150"/>
      <c r="C34" s="150"/>
      <c r="D34" s="150"/>
      <c r="E34" s="150"/>
      <c r="F34" s="150"/>
      <c r="G34" s="150"/>
      <c r="H34" s="150"/>
      <c r="I34" s="150"/>
      <c r="J34" s="150"/>
      <c r="K34" s="150"/>
      <c r="L34" s="150"/>
    </row>
    <row r="35" spans="1:12" ht="12" customHeight="1">
      <c r="A35" s="150"/>
      <c r="B35" s="150"/>
      <c r="C35" s="150"/>
      <c r="D35" s="150"/>
      <c r="E35" s="150"/>
      <c r="F35" s="150"/>
      <c r="G35" s="150"/>
      <c r="H35" s="150"/>
      <c r="I35" s="150"/>
      <c r="J35" s="150"/>
      <c r="K35" s="150"/>
      <c r="L35" s="150"/>
    </row>
    <row r="36" spans="1:12" ht="12" customHeight="1">
      <c r="A36" s="150"/>
      <c r="B36" s="150"/>
      <c r="C36" s="150"/>
      <c r="D36" s="150"/>
      <c r="E36" s="150"/>
      <c r="F36" s="150"/>
      <c r="G36" s="150"/>
      <c r="H36" s="150"/>
      <c r="I36" s="150"/>
      <c r="J36" s="150"/>
      <c r="K36" s="150"/>
      <c r="L36" s="150"/>
    </row>
    <row r="37" spans="1:12" ht="12" customHeight="1">
      <c r="A37" s="150"/>
      <c r="B37" s="150"/>
      <c r="C37" s="150"/>
      <c r="D37" s="150"/>
      <c r="E37" s="150"/>
      <c r="F37" s="150"/>
      <c r="G37" s="150"/>
      <c r="H37" s="150"/>
      <c r="I37" s="150"/>
      <c r="J37" s="150"/>
      <c r="K37" s="150"/>
      <c r="L37" s="150"/>
    </row>
    <row r="38" spans="1:12" ht="12" customHeight="1">
      <c r="A38" s="150"/>
      <c r="B38" s="150"/>
      <c r="C38" s="150"/>
      <c r="D38" s="150"/>
      <c r="E38" s="150"/>
      <c r="F38" s="150"/>
      <c r="G38" s="150"/>
      <c r="H38" s="150"/>
      <c r="I38" s="150"/>
      <c r="J38" s="150"/>
      <c r="K38" s="150"/>
      <c r="L38" s="150"/>
    </row>
    <row r="39" spans="1:12" ht="12" customHeight="1">
      <c r="A39" s="150"/>
      <c r="B39" s="150"/>
      <c r="C39" s="150"/>
      <c r="D39" s="150"/>
      <c r="E39" s="150"/>
      <c r="F39" s="150"/>
      <c r="G39" s="150"/>
      <c r="H39" s="150"/>
      <c r="I39" s="150"/>
      <c r="J39" s="150"/>
      <c r="K39" s="150"/>
      <c r="L39" s="150"/>
    </row>
    <row r="40" spans="1:12" ht="12" customHeight="1">
      <c r="A40" s="150"/>
      <c r="B40" s="150"/>
      <c r="C40" s="150"/>
      <c r="D40" s="150"/>
      <c r="E40" s="150"/>
      <c r="F40" s="150"/>
      <c r="G40" s="150"/>
      <c r="H40" s="150"/>
      <c r="I40" s="150"/>
      <c r="J40" s="150"/>
      <c r="K40" s="150"/>
      <c r="L40" s="150"/>
    </row>
    <row r="41" spans="1:12" ht="12" customHeight="1">
      <c r="A41" s="150"/>
      <c r="B41" s="150"/>
      <c r="C41" s="150"/>
      <c r="D41" s="150"/>
      <c r="E41" s="150"/>
      <c r="F41" s="150"/>
      <c r="G41" s="150"/>
      <c r="H41" s="150"/>
      <c r="I41" s="150"/>
      <c r="J41" s="150"/>
      <c r="K41" s="150"/>
      <c r="L41" s="150"/>
    </row>
    <row r="42" spans="1:12" ht="12" customHeight="1">
      <c r="A42" s="150"/>
      <c r="B42" s="150"/>
      <c r="C42" s="150"/>
      <c r="D42" s="150"/>
      <c r="E42" s="150"/>
      <c r="F42" s="150"/>
      <c r="G42" s="150"/>
      <c r="H42" s="150"/>
      <c r="I42" s="150"/>
      <c r="J42" s="150"/>
      <c r="K42" s="150"/>
      <c r="L42" s="150"/>
    </row>
    <row r="43" spans="1:12" ht="12" customHeight="1">
      <c r="A43" s="150"/>
      <c r="B43" s="150"/>
      <c r="C43" s="150"/>
      <c r="D43" s="150"/>
      <c r="E43" s="150"/>
      <c r="F43" s="150"/>
      <c r="G43" s="150"/>
      <c r="H43" s="150"/>
      <c r="I43" s="150"/>
      <c r="J43" s="150"/>
      <c r="K43" s="150"/>
      <c r="L43" s="150"/>
    </row>
    <row r="44" spans="1:12" ht="12" customHeight="1">
      <c r="A44" s="150"/>
      <c r="B44" s="150"/>
      <c r="C44" s="150"/>
      <c r="D44" s="150"/>
      <c r="E44" s="150"/>
      <c r="F44" s="150"/>
      <c r="G44" s="150"/>
      <c r="H44" s="150"/>
      <c r="I44" s="150"/>
      <c r="J44" s="150"/>
      <c r="K44" s="150"/>
      <c r="L44" s="150"/>
    </row>
    <row r="45" spans="1:12" ht="12" customHeight="1">
      <c r="A45" s="150"/>
      <c r="B45" s="150"/>
      <c r="C45" s="150"/>
      <c r="D45" s="150"/>
      <c r="E45" s="150"/>
      <c r="F45" s="150"/>
      <c r="G45" s="150"/>
      <c r="H45" s="150"/>
      <c r="I45" s="150"/>
      <c r="J45" s="150"/>
      <c r="K45" s="150"/>
      <c r="L45" s="150"/>
    </row>
    <row r="46" spans="1:12" ht="12" customHeight="1">
      <c r="A46" s="150"/>
      <c r="B46" s="150"/>
      <c r="C46" s="150"/>
      <c r="D46" s="150"/>
      <c r="E46" s="150"/>
      <c r="F46" s="150"/>
      <c r="G46" s="150"/>
      <c r="H46" s="150"/>
      <c r="I46" s="150"/>
      <c r="J46" s="150"/>
      <c r="K46" s="150"/>
      <c r="L46" s="150"/>
    </row>
    <row r="47" spans="1:12" ht="12" customHeight="1">
      <c r="A47" s="150"/>
      <c r="B47" s="150"/>
      <c r="C47" s="150"/>
      <c r="D47" s="150"/>
      <c r="E47" s="150"/>
      <c r="F47" s="150"/>
      <c r="G47" s="150"/>
      <c r="H47" s="150"/>
      <c r="I47" s="150"/>
      <c r="J47" s="150"/>
      <c r="K47" s="150"/>
      <c r="L47" s="150"/>
    </row>
    <row r="48" spans="1:12" ht="12" customHeight="1">
      <c r="A48" s="150"/>
      <c r="B48" s="150"/>
      <c r="C48" s="150"/>
      <c r="D48" s="150"/>
      <c r="E48" s="150"/>
      <c r="F48" s="150"/>
      <c r="G48" s="150"/>
      <c r="H48" s="150"/>
      <c r="I48" s="150"/>
      <c r="J48" s="150"/>
      <c r="K48" s="150"/>
      <c r="L48" s="150"/>
    </row>
    <row r="49" spans="1:12" ht="12" customHeight="1">
      <c r="A49" s="150"/>
      <c r="B49" s="150"/>
      <c r="C49" s="150"/>
      <c r="D49" s="150"/>
      <c r="E49" s="150"/>
      <c r="F49" s="150"/>
      <c r="G49" s="150"/>
      <c r="H49" s="150"/>
      <c r="I49" s="150"/>
      <c r="J49" s="150"/>
      <c r="K49" s="150"/>
      <c r="L49" s="150"/>
    </row>
    <row r="50" spans="1:12" ht="12" customHeight="1">
      <c r="A50" s="150"/>
      <c r="B50" s="150"/>
      <c r="C50" s="150"/>
      <c r="D50" s="150"/>
      <c r="E50" s="150"/>
      <c r="F50" s="150"/>
      <c r="G50" s="150"/>
      <c r="H50" s="150"/>
      <c r="I50" s="150"/>
      <c r="J50" s="150"/>
      <c r="K50" s="150"/>
      <c r="L50" s="150"/>
    </row>
    <row r="51" spans="1:12" ht="12" customHeight="1">
      <c r="A51" s="150"/>
      <c r="B51" s="150"/>
      <c r="C51" s="150"/>
      <c r="D51" s="150"/>
      <c r="E51" s="150"/>
      <c r="F51" s="150"/>
      <c r="G51" s="150"/>
      <c r="H51" s="150"/>
      <c r="I51" s="150"/>
      <c r="J51" s="150"/>
      <c r="K51" s="150"/>
      <c r="L51" s="150"/>
    </row>
    <row r="52" spans="1:12" ht="12" customHeight="1">
      <c r="A52" s="150"/>
      <c r="B52" s="150"/>
      <c r="C52" s="150"/>
      <c r="D52" s="150"/>
      <c r="E52" s="150"/>
      <c r="F52" s="150"/>
      <c r="G52" s="150"/>
      <c r="H52" s="150"/>
      <c r="I52" s="150"/>
      <c r="J52" s="150"/>
      <c r="K52" s="150"/>
      <c r="L52" s="150"/>
    </row>
    <row r="53" spans="1:12" ht="12" customHeight="1">
      <c r="A53" s="150"/>
      <c r="B53" s="150"/>
      <c r="C53" s="150"/>
      <c r="D53" s="150"/>
      <c r="E53" s="150"/>
      <c r="F53" s="150"/>
      <c r="G53" s="150"/>
      <c r="H53" s="150"/>
      <c r="I53" s="150"/>
      <c r="J53" s="150"/>
      <c r="K53" s="150"/>
      <c r="L53" s="150"/>
    </row>
    <row r="54" spans="1:12" ht="12" customHeight="1">
      <c r="A54" s="150"/>
      <c r="B54" s="150"/>
      <c r="C54" s="150"/>
      <c r="D54" s="150"/>
      <c r="E54" s="150"/>
      <c r="F54" s="150"/>
      <c r="G54" s="150"/>
      <c r="H54" s="150"/>
      <c r="I54" s="150"/>
      <c r="J54" s="150"/>
      <c r="K54" s="150"/>
      <c r="L54" s="150"/>
    </row>
    <row r="55" spans="1:12" ht="12" customHeight="1">
      <c r="A55" s="150"/>
      <c r="B55" s="150"/>
      <c r="C55" s="150"/>
      <c r="D55" s="150"/>
      <c r="E55" s="150"/>
      <c r="F55" s="150"/>
      <c r="G55" s="150"/>
      <c r="H55" s="150"/>
      <c r="I55" s="150"/>
      <c r="J55" s="150"/>
      <c r="K55" s="150"/>
      <c r="L55" s="150"/>
    </row>
    <row r="56" spans="1:12" ht="12" customHeight="1">
      <c r="A56" s="150"/>
      <c r="B56" s="150"/>
      <c r="C56" s="150"/>
      <c r="D56" s="150"/>
      <c r="E56" s="150"/>
      <c r="F56" s="150"/>
      <c r="G56" s="150"/>
      <c r="H56" s="150"/>
      <c r="I56" s="150"/>
      <c r="J56" s="150"/>
      <c r="K56" s="150"/>
      <c r="L56" s="150"/>
    </row>
    <row r="57" spans="1:12" ht="12" customHeight="1">
      <c r="A57" s="150"/>
      <c r="B57" s="150"/>
      <c r="C57" s="150"/>
      <c r="D57" s="150"/>
      <c r="E57" s="150"/>
      <c r="F57" s="150"/>
      <c r="G57" s="150"/>
      <c r="H57" s="150"/>
      <c r="I57" s="150"/>
      <c r="J57" s="150"/>
      <c r="K57" s="150"/>
      <c r="L57" s="150"/>
    </row>
    <row r="58" spans="1:12" ht="12" customHeight="1">
      <c r="A58" s="150"/>
      <c r="B58" s="150"/>
      <c r="C58" s="150"/>
      <c r="D58" s="150"/>
      <c r="E58" s="150"/>
      <c r="F58" s="150"/>
      <c r="G58" s="150"/>
      <c r="H58" s="150"/>
      <c r="I58" s="150"/>
      <c r="J58" s="150"/>
      <c r="K58" s="150"/>
      <c r="L58" s="150"/>
    </row>
    <row r="59" spans="1:12" ht="12" customHeight="1">
      <c r="A59" s="150"/>
      <c r="B59" s="150"/>
      <c r="C59" s="150"/>
      <c r="D59" s="150"/>
      <c r="E59" s="150"/>
      <c r="F59" s="150"/>
      <c r="G59" s="150"/>
      <c r="H59" s="150"/>
      <c r="I59" s="150"/>
      <c r="J59" s="150"/>
      <c r="K59" s="150"/>
      <c r="L59" s="150"/>
    </row>
    <row r="60" spans="1:12" ht="12" customHeight="1">
      <c r="A60" s="150"/>
      <c r="B60" s="150"/>
      <c r="C60" s="150"/>
      <c r="D60" s="150"/>
      <c r="E60" s="150"/>
      <c r="F60" s="150"/>
      <c r="G60" s="150"/>
      <c r="H60" s="150"/>
      <c r="I60" s="150"/>
      <c r="J60" s="150"/>
      <c r="K60" s="150"/>
      <c r="L60" s="150"/>
    </row>
    <row r="61" spans="1:12" ht="12" customHeight="1">
      <c r="A61" s="150"/>
      <c r="B61" s="150"/>
      <c r="C61" s="150"/>
      <c r="D61" s="150"/>
      <c r="E61" s="150"/>
      <c r="F61" s="150"/>
      <c r="G61" s="150"/>
      <c r="H61" s="150"/>
      <c r="I61" s="150"/>
      <c r="J61" s="150"/>
      <c r="K61" s="150"/>
      <c r="L61" s="150"/>
    </row>
    <row r="62" spans="1:12" ht="12" customHeight="1">
      <c r="A62" s="150"/>
      <c r="B62" s="150"/>
      <c r="C62" s="150"/>
      <c r="D62" s="150"/>
      <c r="E62" s="150"/>
      <c r="F62" s="150"/>
      <c r="G62" s="150"/>
      <c r="H62" s="150"/>
      <c r="I62" s="150"/>
      <c r="J62" s="150"/>
      <c r="K62" s="150"/>
      <c r="L62" s="150"/>
    </row>
    <row r="63" spans="1:12" ht="12" customHeight="1">
      <c r="A63" s="150"/>
      <c r="B63" s="150"/>
      <c r="C63" s="150"/>
      <c r="D63" s="150"/>
      <c r="E63" s="150"/>
      <c r="F63" s="150"/>
      <c r="G63" s="150"/>
      <c r="H63" s="150"/>
      <c r="I63" s="150"/>
      <c r="J63" s="150"/>
      <c r="K63" s="150"/>
      <c r="L63" s="150"/>
    </row>
    <row r="64" spans="1:12" ht="12" customHeight="1">
      <c r="A64" s="150"/>
      <c r="B64" s="150"/>
      <c r="C64" s="150"/>
      <c r="D64" s="150"/>
      <c r="E64" s="150"/>
      <c r="F64" s="150"/>
      <c r="G64" s="150"/>
      <c r="H64" s="150"/>
      <c r="I64" s="150"/>
      <c r="J64" s="150"/>
      <c r="K64" s="150"/>
      <c r="L64" s="150"/>
    </row>
    <row r="65" spans="1:12" ht="12" customHeight="1">
      <c r="A65" s="150"/>
      <c r="B65" s="150"/>
      <c r="C65" s="150"/>
      <c r="D65" s="150"/>
      <c r="E65" s="150"/>
      <c r="F65" s="150"/>
      <c r="G65" s="150"/>
      <c r="H65" s="150"/>
      <c r="I65" s="150"/>
      <c r="J65" s="150"/>
      <c r="K65" s="150"/>
      <c r="L65" s="150"/>
    </row>
  </sheetData>
  <mergeCells count="1">
    <mergeCell ref="A1:L65"/>
  </mergeCells>
  <phoneticPr fontId="4"/>
  <pageMargins left="0.23622047244094491" right="0.23622047244094491" top="0.74803149606299213" bottom="0.74803149606299213" header="0.31496062992125984" footer="0.31496062992125984"/>
  <pageSetup paperSize="9" scale="56" pageOrder="overThenDown" orientation="portrait" verticalDpi="0" r:id="rId1"/>
</worksheet>
</file>

<file path=xl/worksheets/sheet41.xml><?xml version="1.0" encoding="utf-8"?>
<worksheet xmlns="http://schemas.openxmlformats.org/spreadsheetml/2006/main" xmlns:r="http://schemas.openxmlformats.org/officeDocument/2006/relationships">
  <sheetPr codeName="Sheet2"/>
  <dimension ref="A1:HR32"/>
  <sheetViews>
    <sheetView showGridLines="0" zoomScaleNormal="100" zoomScaleSheetLayoutView="70" zoomScalePageLayoutView="70" workbookViewId="0"/>
  </sheetViews>
  <sheetFormatPr defaultColWidth="8" defaultRowHeight="15" customHeight="1"/>
  <cols>
    <col min="1" max="1" width="27.28515625" style="1" customWidth="1"/>
    <col min="2" max="2" width="14.28515625" style="1" customWidth="1"/>
    <col min="3" max="12" width="8.140625" style="1" customWidth="1"/>
    <col min="13" max="13" width="8.85546875" style="1" customWidth="1"/>
    <col min="14" max="23" width="8.140625" style="1" customWidth="1"/>
    <col min="24" max="48" width="8.85546875" style="1" customWidth="1"/>
    <col min="49" max="168" width="10" style="1" customWidth="1"/>
    <col min="169" max="182" width="8.140625" style="1" customWidth="1"/>
    <col min="183" max="226" width="9.42578125" style="1" customWidth="1"/>
    <col min="227" max="16384" width="8" style="1"/>
  </cols>
  <sheetData>
    <row r="1" spans="1:226" ht="15" customHeight="1">
      <c r="C1" s="1" t="s">
        <v>280</v>
      </c>
      <c r="N1" s="1" t="s">
        <v>280</v>
      </c>
      <c r="Y1" s="1" t="s">
        <v>341</v>
      </c>
      <c r="AK1" s="1" t="s">
        <v>341</v>
      </c>
      <c r="AW1" s="25" t="s">
        <v>290</v>
      </c>
      <c r="BB1" s="25" t="s">
        <v>290</v>
      </c>
      <c r="BG1" s="25" t="s">
        <v>290</v>
      </c>
      <c r="BL1" s="25" t="s">
        <v>290</v>
      </c>
      <c r="BQ1" s="25" t="s">
        <v>290</v>
      </c>
      <c r="BV1" s="25" t="s">
        <v>290</v>
      </c>
      <c r="CA1" s="25" t="s">
        <v>290</v>
      </c>
      <c r="CF1" s="25" t="s">
        <v>290</v>
      </c>
      <c r="CK1" s="25" t="s">
        <v>290</v>
      </c>
      <c r="CP1" s="25" t="s">
        <v>290</v>
      </c>
      <c r="CU1" s="25" t="s">
        <v>290</v>
      </c>
      <c r="CZ1" s="25" t="s">
        <v>290</v>
      </c>
      <c r="DE1" s="25" t="s">
        <v>290</v>
      </c>
      <c r="DJ1" s="25" t="s">
        <v>290</v>
      </c>
      <c r="DO1" s="25" t="s">
        <v>290</v>
      </c>
      <c r="DT1" s="25" t="s">
        <v>290</v>
      </c>
      <c r="DY1" s="25" t="s">
        <v>290</v>
      </c>
      <c r="ED1" s="25" t="s">
        <v>290</v>
      </c>
      <c r="EI1" s="25" t="s">
        <v>290</v>
      </c>
      <c r="EN1" s="25" t="s">
        <v>290</v>
      </c>
      <c r="ES1" s="25" t="s">
        <v>290</v>
      </c>
      <c r="EX1" s="25" t="s">
        <v>290</v>
      </c>
      <c r="FC1" s="25" t="s">
        <v>290</v>
      </c>
      <c r="FH1" s="25" t="s">
        <v>290</v>
      </c>
      <c r="FM1" s="1" t="s">
        <v>265</v>
      </c>
      <c r="FT1" s="1" t="s">
        <v>265</v>
      </c>
      <c r="GA1" s="1" t="s">
        <v>266</v>
      </c>
      <c r="GH1" s="1" t="s">
        <v>266</v>
      </c>
      <c r="GO1" s="1" t="s">
        <v>271</v>
      </c>
      <c r="GW1" s="1" t="s">
        <v>271</v>
      </c>
      <c r="HE1" s="1" t="s">
        <v>419</v>
      </c>
      <c r="HL1" s="1" t="s">
        <v>419</v>
      </c>
    </row>
    <row r="2" spans="1:226" ht="15" customHeight="1">
      <c r="AW2" s="25" t="s">
        <v>291</v>
      </c>
      <c r="BB2" s="25" t="s">
        <v>291</v>
      </c>
      <c r="BG2" s="25" t="s">
        <v>292</v>
      </c>
      <c r="BL2" s="25" t="s">
        <v>292</v>
      </c>
      <c r="BQ2" s="25" t="s">
        <v>293</v>
      </c>
      <c r="BV2" s="25" t="s">
        <v>293</v>
      </c>
      <c r="CA2" s="25" t="s">
        <v>294</v>
      </c>
      <c r="CF2" s="25" t="s">
        <v>294</v>
      </c>
      <c r="CK2" s="25" t="s">
        <v>295</v>
      </c>
      <c r="CP2" s="25" t="s">
        <v>295</v>
      </c>
      <c r="CU2" s="25" t="s">
        <v>296</v>
      </c>
      <c r="CZ2" s="25" t="s">
        <v>296</v>
      </c>
      <c r="DE2" s="25" t="s">
        <v>297</v>
      </c>
      <c r="DJ2" s="25" t="s">
        <v>297</v>
      </c>
      <c r="DO2" s="25" t="s">
        <v>298</v>
      </c>
      <c r="DT2" s="25" t="s">
        <v>298</v>
      </c>
      <c r="DY2" s="25" t="s">
        <v>299</v>
      </c>
      <c r="ED2" s="25" t="s">
        <v>299</v>
      </c>
      <c r="EI2" s="25" t="s">
        <v>300</v>
      </c>
      <c r="EN2" s="25" t="s">
        <v>300</v>
      </c>
      <c r="ES2" s="25" t="s">
        <v>301</v>
      </c>
      <c r="EX2" s="25" t="s">
        <v>301</v>
      </c>
      <c r="FC2" s="25" t="s">
        <v>302</v>
      </c>
      <c r="FH2" s="25" t="s">
        <v>302</v>
      </c>
      <c r="GF2" s="55"/>
      <c r="GM2" s="55"/>
      <c r="GU2" s="55"/>
      <c r="GV2" s="55"/>
      <c r="GW2" s="55"/>
      <c r="HC2" s="55"/>
      <c r="HE2" s="1" t="s">
        <v>421</v>
      </c>
      <c r="HJ2" s="55"/>
      <c r="HL2" s="1" t="s">
        <v>420</v>
      </c>
      <c r="HQ2" s="55"/>
    </row>
    <row r="3" spans="1:226" ht="15" customHeight="1">
      <c r="C3" s="1" t="s">
        <v>121</v>
      </c>
      <c r="N3" s="1" t="s">
        <v>123</v>
      </c>
      <c r="Y3" s="1" t="s">
        <v>121</v>
      </c>
      <c r="AK3" s="1" t="s">
        <v>127</v>
      </c>
      <c r="AW3" s="1" t="s">
        <v>121</v>
      </c>
      <c r="BB3" s="1" t="s">
        <v>342</v>
      </c>
      <c r="BG3" s="1" t="s">
        <v>121</v>
      </c>
      <c r="BL3" s="1" t="s">
        <v>342</v>
      </c>
      <c r="BQ3" s="1" t="s">
        <v>121</v>
      </c>
      <c r="BV3" s="1" t="s">
        <v>342</v>
      </c>
      <c r="CA3" s="1" t="s">
        <v>121</v>
      </c>
      <c r="CF3" s="1" t="s">
        <v>342</v>
      </c>
      <c r="CK3" s="1" t="s">
        <v>121</v>
      </c>
      <c r="CP3" s="1" t="s">
        <v>342</v>
      </c>
      <c r="CU3" s="1" t="s">
        <v>121</v>
      </c>
      <c r="CZ3" s="1" t="s">
        <v>342</v>
      </c>
      <c r="DE3" s="1" t="s">
        <v>121</v>
      </c>
      <c r="DJ3" s="1" t="s">
        <v>342</v>
      </c>
      <c r="DO3" s="1" t="s">
        <v>121</v>
      </c>
      <c r="DT3" s="1" t="s">
        <v>342</v>
      </c>
      <c r="DY3" s="1" t="s">
        <v>121</v>
      </c>
      <c r="ED3" s="1" t="s">
        <v>342</v>
      </c>
      <c r="EI3" s="1" t="s">
        <v>121</v>
      </c>
      <c r="EN3" s="1" t="s">
        <v>342</v>
      </c>
      <c r="ES3" s="1" t="s">
        <v>121</v>
      </c>
      <c r="EX3" s="1" t="s">
        <v>342</v>
      </c>
      <c r="FC3" s="1" t="s">
        <v>121</v>
      </c>
      <c r="FH3" s="1" t="s">
        <v>342</v>
      </c>
      <c r="FM3" s="1" t="s">
        <v>121</v>
      </c>
      <c r="FT3" s="1" t="s">
        <v>136</v>
      </c>
      <c r="GA3" s="1" t="s">
        <v>121</v>
      </c>
      <c r="GH3" s="1" t="s">
        <v>136</v>
      </c>
      <c r="GO3" s="1" t="s">
        <v>121</v>
      </c>
      <c r="GW3" s="1" t="s">
        <v>136</v>
      </c>
      <c r="HE3" s="1" t="s">
        <v>121</v>
      </c>
      <c r="HL3" s="1" t="s">
        <v>136</v>
      </c>
    </row>
    <row r="4" spans="1:226" s="11" customFormat="1" ht="33.75">
      <c r="A4" s="9"/>
      <c r="B4" s="10"/>
      <c r="C4" s="35" t="s">
        <v>1</v>
      </c>
      <c r="D4" s="36" t="s">
        <v>281</v>
      </c>
      <c r="E4" s="36" t="s">
        <v>282</v>
      </c>
      <c r="F4" s="36" t="s">
        <v>283</v>
      </c>
      <c r="G4" s="36" t="s">
        <v>284</v>
      </c>
      <c r="H4" s="36" t="s">
        <v>285</v>
      </c>
      <c r="I4" s="36" t="s">
        <v>286</v>
      </c>
      <c r="J4" s="36" t="s">
        <v>287</v>
      </c>
      <c r="K4" s="36" t="s">
        <v>288</v>
      </c>
      <c r="L4" s="36" t="s">
        <v>289</v>
      </c>
      <c r="M4" s="35" t="s">
        <v>443</v>
      </c>
      <c r="N4" s="35" t="s">
        <v>1</v>
      </c>
      <c r="O4" s="36" t="s">
        <v>281</v>
      </c>
      <c r="P4" s="36" t="s">
        <v>282</v>
      </c>
      <c r="Q4" s="36" t="s">
        <v>283</v>
      </c>
      <c r="R4" s="36" t="s">
        <v>284</v>
      </c>
      <c r="S4" s="36" t="s">
        <v>285</v>
      </c>
      <c r="T4" s="36" t="s">
        <v>286</v>
      </c>
      <c r="U4" s="36" t="s">
        <v>287</v>
      </c>
      <c r="V4" s="36" t="s">
        <v>288</v>
      </c>
      <c r="W4" s="36" t="s">
        <v>289</v>
      </c>
      <c r="X4" s="35" t="s">
        <v>443</v>
      </c>
      <c r="Y4" s="35" t="s">
        <v>1</v>
      </c>
      <c r="Z4" s="36" t="s">
        <v>326</v>
      </c>
      <c r="AA4" s="36" t="s">
        <v>327</v>
      </c>
      <c r="AB4" s="36" t="s">
        <v>328</v>
      </c>
      <c r="AC4" s="36" t="s">
        <v>329</v>
      </c>
      <c r="AD4" s="36" t="s">
        <v>330</v>
      </c>
      <c r="AE4" s="36" t="s">
        <v>331</v>
      </c>
      <c r="AF4" s="36" t="s">
        <v>332</v>
      </c>
      <c r="AG4" s="36" t="s">
        <v>333</v>
      </c>
      <c r="AH4" s="36" t="s">
        <v>334</v>
      </c>
      <c r="AI4" s="36" t="s">
        <v>335</v>
      </c>
      <c r="AJ4" s="35" t="s">
        <v>443</v>
      </c>
      <c r="AK4" s="35" t="s">
        <v>1</v>
      </c>
      <c r="AL4" s="36" t="s">
        <v>326</v>
      </c>
      <c r="AM4" s="36" t="s">
        <v>327</v>
      </c>
      <c r="AN4" s="36" t="s">
        <v>328</v>
      </c>
      <c r="AO4" s="36" t="s">
        <v>329</v>
      </c>
      <c r="AP4" s="36" t="s">
        <v>330</v>
      </c>
      <c r="AQ4" s="36" t="s">
        <v>331</v>
      </c>
      <c r="AR4" s="36" t="s">
        <v>332</v>
      </c>
      <c r="AS4" s="36" t="s">
        <v>333</v>
      </c>
      <c r="AT4" s="36" t="s">
        <v>334</v>
      </c>
      <c r="AU4" s="36" t="s">
        <v>335</v>
      </c>
      <c r="AV4" s="35" t="s">
        <v>443</v>
      </c>
      <c r="AW4" s="35" t="s">
        <v>1</v>
      </c>
      <c r="AX4" s="35" t="s">
        <v>96</v>
      </c>
      <c r="AY4" s="35" t="s">
        <v>97</v>
      </c>
      <c r="AZ4" s="35" t="s">
        <v>98</v>
      </c>
      <c r="BA4" s="35" t="s">
        <v>2</v>
      </c>
      <c r="BB4" s="35" t="s">
        <v>1</v>
      </c>
      <c r="BC4" s="35" t="s">
        <v>96</v>
      </c>
      <c r="BD4" s="35" t="s">
        <v>97</v>
      </c>
      <c r="BE4" s="35" t="s">
        <v>98</v>
      </c>
      <c r="BF4" s="35" t="s">
        <v>2</v>
      </c>
      <c r="BG4" s="35" t="s">
        <v>1</v>
      </c>
      <c r="BH4" s="35" t="s">
        <v>96</v>
      </c>
      <c r="BI4" s="35" t="s">
        <v>97</v>
      </c>
      <c r="BJ4" s="35" t="s">
        <v>98</v>
      </c>
      <c r="BK4" s="35" t="s">
        <v>2</v>
      </c>
      <c r="BL4" s="35" t="s">
        <v>1</v>
      </c>
      <c r="BM4" s="35" t="s">
        <v>96</v>
      </c>
      <c r="BN4" s="35" t="s">
        <v>97</v>
      </c>
      <c r="BO4" s="35" t="s">
        <v>98</v>
      </c>
      <c r="BP4" s="35" t="s">
        <v>2</v>
      </c>
      <c r="BQ4" s="35" t="s">
        <v>1</v>
      </c>
      <c r="BR4" s="35" t="s">
        <v>96</v>
      </c>
      <c r="BS4" s="35" t="s">
        <v>97</v>
      </c>
      <c r="BT4" s="35" t="s">
        <v>98</v>
      </c>
      <c r="BU4" s="35" t="s">
        <v>2</v>
      </c>
      <c r="BV4" s="35" t="s">
        <v>1</v>
      </c>
      <c r="BW4" s="35" t="s">
        <v>96</v>
      </c>
      <c r="BX4" s="35" t="s">
        <v>97</v>
      </c>
      <c r="BY4" s="35" t="s">
        <v>98</v>
      </c>
      <c r="BZ4" s="35" t="s">
        <v>2</v>
      </c>
      <c r="CA4" s="35" t="s">
        <v>1</v>
      </c>
      <c r="CB4" s="35" t="s">
        <v>96</v>
      </c>
      <c r="CC4" s="35" t="s">
        <v>97</v>
      </c>
      <c r="CD4" s="35" t="s">
        <v>98</v>
      </c>
      <c r="CE4" s="35" t="s">
        <v>2</v>
      </c>
      <c r="CF4" s="35" t="s">
        <v>1</v>
      </c>
      <c r="CG4" s="35" t="s">
        <v>96</v>
      </c>
      <c r="CH4" s="35" t="s">
        <v>97</v>
      </c>
      <c r="CI4" s="35" t="s">
        <v>98</v>
      </c>
      <c r="CJ4" s="35" t="s">
        <v>2</v>
      </c>
      <c r="CK4" s="35" t="s">
        <v>1</v>
      </c>
      <c r="CL4" s="35" t="s">
        <v>96</v>
      </c>
      <c r="CM4" s="35" t="s">
        <v>97</v>
      </c>
      <c r="CN4" s="35" t="s">
        <v>98</v>
      </c>
      <c r="CO4" s="35" t="s">
        <v>2</v>
      </c>
      <c r="CP4" s="35" t="s">
        <v>1</v>
      </c>
      <c r="CQ4" s="35" t="s">
        <v>96</v>
      </c>
      <c r="CR4" s="35" t="s">
        <v>97</v>
      </c>
      <c r="CS4" s="35" t="s">
        <v>98</v>
      </c>
      <c r="CT4" s="35" t="s">
        <v>2</v>
      </c>
      <c r="CU4" s="35" t="s">
        <v>1</v>
      </c>
      <c r="CV4" s="35" t="s">
        <v>96</v>
      </c>
      <c r="CW4" s="35" t="s">
        <v>97</v>
      </c>
      <c r="CX4" s="35" t="s">
        <v>98</v>
      </c>
      <c r="CY4" s="35" t="s">
        <v>2</v>
      </c>
      <c r="CZ4" s="35" t="s">
        <v>1</v>
      </c>
      <c r="DA4" s="35" t="s">
        <v>96</v>
      </c>
      <c r="DB4" s="35" t="s">
        <v>97</v>
      </c>
      <c r="DC4" s="35" t="s">
        <v>98</v>
      </c>
      <c r="DD4" s="35" t="s">
        <v>2</v>
      </c>
      <c r="DE4" s="35" t="s">
        <v>1</v>
      </c>
      <c r="DF4" s="35" t="s">
        <v>96</v>
      </c>
      <c r="DG4" s="35" t="s">
        <v>97</v>
      </c>
      <c r="DH4" s="35" t="s">
        <v>98</v>
      </c>
      <c r="DI4" s="35" t="s">
        <v>2</v>
      </c>
      <c r="DJ4" s="35" t="s">
        <v>1</v>
      </c>
      <c r="DK4" s="35" t="s">
        <v>96</v>
      </c>
      <c r="DL4" s="35" t="s">
        <v>97</v>
      </c>
      <c r="DM4" s="35" t="s">
        <v>98</v>
      </c>
      <c r="DN4" s="35" t="s">
        <v>2</v>
      </c>
      <c r="DO4" s="35" t="s">
        <v>1</v>
      </c>
      <c r="DP4" s="35" t="s">
        <v>96</v>
      </c>
      <c r="DQ4" s="35" t="s">
        <v>97</v>
      </c>
      <c r="DR4" s="35" t="s">
        <v>98</v>
      </c>
      <c r="DS4" s="35" t="s">
        <v>2</v>
      </c>
      <c r="DT4" s="35" t="s">
        <v>1</v>
      </c>
      <c r="DU4" s="35" t="s">
        <v>96</v>
      </c>
      <c r="DV4" s="35" t="s">
        <v>97</v>
      </c>
      <c r="DW4" s="35" t="s">
        <v>98</v>
      </c>
      <c r="DX4" s="35" t="s">
        <v>2</v>
      </c>
      <c r="DY4" s="35" t="s">
        <v>1</v>
      </c>
      <c r="DZ4" s="35" t="s">
        <v>96</v>
      </c>
      <c r="EA4" s="35" t="s">
        <v>97</v>
      </c>
      <c r="EB4" s="35" t="s">
        <v>98</v>
      </c>
      <c r="EC4" s="35" t="s">
        <v>2</v>
      </c>
      <c r="ED4" s="35" t="s">
        <v>1</v>
      </c>
      <c r="EE4" s="35" t="s">
        <v>96</v>
      </c>
      <c r="EF4" s="35" t="s">
        <v>97</v>
      </c>
      <c r="EG4" s="35" t="s">
        <v>98</v>
      </c>
      <c r="EH4" s="35" t="s">
        <v>2</v>
      </c>
      <c r="EI4" s="35" t="s">
        <v>1</v>
      </c>
      <c r="EJ4" s="35" t="s">
        <v>96</v>
      </c>
      <c r="EK4" s="35" t="s">
        <v>97</v>
      </c>
      <c r="EL4" s="35" t="s">
        <v>98</v>
      </c>
      <c r="EM4" s="35" t="s">
        <v>2</v>
      </c>
      <c r="EN4" s="35" t="s">
        <v>1</v>
      </c>
      <c r="EO4" s="35" t="s">
        <v>96</v>
      </c>
      <c r="EP4" s="35" t="s">
        <v>97</v>
      </c>
      <c r="EQ4" s="35" t="s">
        <v>98</v>
      </c>
      <c r="ER4" s="35" t="s">
        <v>2</v>
      </c>
      <c r="ES4" s="35" t="s">
        <v>1</v>
      </c>
      <c r="ET4" s="35" t="s">
        <v>96</v>
      </c>
      <c r="EU4" s="35" t="s">
        <v>97</v>
      </c>
      <c r="EV4" s="35" t="s">
        <v>98</v>
      </c>
      <c r="EW4" s="35" t="s">
        <v>2</v>
      </c>
      <c r="EX4" s="35" t="s">
        <v>1</v>
      </c>
      <c r="EY4" s="35" t="s">
        <v>96</v>
      </c>
      <c r="EZ4" s="35" t="s">
        <v>97</v>
      </c>
      <c r="FA4" s="35" t="s">
        <v>98</v>
      </c>
      <c r="FB4" s="35" t="s">
        <v>2</v>
      </c>
      <c r="FC4" s="35" t="s">
        <v>1</v>
      </c>
      <c r="FD4" s="35" t="s">
        <v>96</v>
      </c>
      <c r="FE4" s="35" t="s">
        <v>97</v>
      </c>
      <c r="FF4" s="35" t="s">
        <v>98</v>
      </c>
      <c r="FG4" s="35" t="s">
        <v>2</v>
      </c>
      <c r="FH4" s="35" t="s">
        <v>1</v>
      </c>
      <c r="FI4" s="35" t="s">
        <v>96</v>
      </c>
      <c r="FJ4" s="35" t="s">
        <v>97</v>
      </c>
      <c r="FK4" s="35" t="s">
        <v>98</v>
      </c>
      <c r="FL4" s="35" t="s">
        <v>2</v>
      </c>
      <c r="FM4" s="35" t="s">
        <v>1</v>
      </c>
      <c r="FN4" s="36" t="s">
        <v>261</v>
      </c>
      <c r="FO4" s="36" t="s">
        <v>262</v>
      </c>
      <c r="FP4" s="36" t="s">
        <v>263</v>
      </c>
      <c r="FQ4" s="36" t="s">
        <v>264</v>
      </c>
      <c r="FR4" s="35" t="s">
        <v>76</v>
      </c>
      <c r="FS4" s="35" t="s">
        <v>2</v>
      </c>
      <c r="FT4" s="35" t="s">
        <v>1</v>
      </c>
      <c r="FU4" s="36" t="s">
        <v>261</v>
      </c>
      <c r="FV4" s="36" t="s">
        <v>262</v>
      </c>
      <c r="FW4" s="36" t="s">
        <v>263</v>
      </c>
      <c r="FX4" s="36" t="s">
        <v>264</v>
      </c>
      <c r="FY4" s="35" t="s">
        <v>76</v>
      </c>
      <c r="FZ4" s="35" t="s">
        <v>2</v>
      </c>
      <c r="GA4" s="35" t="s">
        <v>1</v>
      </c>
      <c r="GB4" s="35" t="s">
        <v>267</v>
      </c>
      <c r="GC4" s="36" t="s">
        <v>268</v>
      </c>
      <c r="GD4" s="36" t="s">
        <v>269</v>
      </c>
      <c r="GE4" s="35" t="s">
        <v>270</v>
      </c>
      <c r="GF4" s="36" t="s">
        <v>175</v>
      </c>
      <c r="GG4" s="35" t="s">
        <v>272</v>
      </c>
      <c r="GH4" s="35" t="s">
        <v>1</v>
      </c>
      <c r="GI4" s="35" t="s">
        <v>267</v>
      </c>
      <c r="GJ4" s="36" t="s">
        <v>268</v>
      </c>
      <c r="GK4" s="36" t="s">
        <v>269</v>
      </c>
      <c r="GL4" s="35" t="s">
        <v>270</v>
      </c>
      <c r="GM4" s="36" t="s">
        <v>175</v>
      </c>
      <c r="GN4" s="35" t="s">
        <v>272</v>
      </c>
      <c r="GO4" s="35" t="s">
        <v>1</v>
      </c>
      <c r="GP4" s="35" t="s">
        <v>129</v>
      </c>
      <c r="GQ4" s="36" t="s">
        <v>273</v>
      </c>
      <c r="GR4" s="36" t="s">
        <v>274</v>
      </c>
      <c r="GS4" s="36" t="s">
        <v>223</v>
      </c>
      <c r="GT4" s="35" t="s">
        <v>224</v>
      </c>
      <c r="GU4" s="36" t="s">
        <v>175</v>
      </c>
      <c r="GV4" s="35" t="s">
        <v>272</v>
      </c>
      <c r="GW4" s="35" t="s">
        <v>1</v>
      </c>
      <c r="GX4" s="35" t="s">
        <v>129</v>
      </c>
      <c r="GY4" s="36" t="s">
        <v>273</v>
      </c>
      <c r="GZ4" s="36" t="s">
        <v>274</v>
      </c>
      <c r="HA4" s="36" t="s">
        <v>223</v>
      </c>
      <c r="HB4" s="35" t="s">
        <v>224</v>
      </c>
      <c r="HC4" s="36" t="s">
        <v>175</v>
      </c>
      <c r="HD4" s="35" t="s">
        <v>272</v>
      </c>
      <c r="HE4" s="35" t="s">
        <v>1</v>
      </c>
      <c r="HF4" s="35" t="s">
        <v>258</v>
      </c>
      <c r="HG4" s="36" t="s">
        <v>259</v>
      </c>
      <c r="HH4" s="36" t="s">
        <v>130</v>
      </c>
      <c r="HI4" s="35" t="s">
        <v>275</v>
      </c>
      <c r="HJ4" s="36" t="s">
        <v>175</v>
      </c>
      <c r="HK4" s="35" t="s">
        <v>272</v>
      </c>
      <c r="HL4" s="35" t="s">
        <v>1</v>
      </c>
      <c r="HM4" s="35" t="s">
        <v>258</v>
      </c>
      <c r="HN4" s="36" t="s">
        <v>259</v>
      </c>
      <c r="HO4" s="36" t="s">
        <v>130</v>
      </c>
      <c r="HP4" s="35" t="s">
        <v>275</v>
      </c>
      <c r="HQ4" s="36" t="s">
        <v>175</v>
      </c>
      <c r="HR4" s="35" t="s">
        <v>272</v>
      </c>
    </row>
    <row r="5" spans="1:226" ht="15" customHeight="1">
      <c r="A5" s="7" t="s">
        <v>0</v>
      </c>
      <c r="B5" s="8"/>
      <c r="C5" s="14">
        <v>1355</v>
      </c>
      <c r="D5" s="14">
        <v>90</v>
      </c>
      <c r="E5" s="14">
        <v>82</v>
      </c>
      <c r="F5" s="14">
        <v>111</v>
      </c>
      <c r="G5" s="14">
        <v>156</v>
      </c>
      <c r="H5" s="14">
        <v>134</v>
      </c>
      <c r="I5" s="14">
        <v>93</v>
      </c>
      <c r="J5" s="14">
        <v>162</v>
      </c>
      <c r="K5" s="14">
        <v>156</v>
      </c>
      <c r="L5" s="14">
        <v>371</v>
      </c>
      <c r="M5" s="14">
        <v>246911.1818456281</v>
      </c>
      <c r="N5" s="14">
        <v>114</v>
      </c>
      <c r="O5" s="14">
        <v>22</v>
      </c>
      <c r="P5" s="14">
        <v>15</v>
      </c>
      <c r="Q5" s="14">
        <v>25</v>
      </c>
      <c r="R5" s="14">
        <v>19</v>
      </c>
      <c r="S5" s="14">
        <v>12</v>
      </c>
      <c r="T5" s="14">
        <v>8</v>
      </c>
      <c r="U5" s="14">
        <v>9</v>
      </c>
      <c r="V5" s="14">
        <v>2</v>
      </c>
      <c r="W5" s="14">
        <v>2</v>
      </c>
      <c r="X5" s="14">
        <v>83736.214848484859</v>
      </c>
      <c r="Y5" s="14">
        <v>1355</v>
      </c>
      <c r="Z5" s="14">
        <v>54</v>
      </c>
      <c r="AA5" s="14">
        <v>69</v>
      </c>
      <c r="AB5" s="14">
        <v>86</v>
      </c>
      <c r="AC5" s="14">
        <v>95</v>
      </c>
      <c r="AD5" s="14">
        <v>113</v>
      </c>
      <c r="AE5" s="14">
        <v>93</v>
      </c>
      <c r="AF5" s="14">
        <v>203</v>
      </c>
      <c r="AG5" s="14">
        <v>332</v>
      </c>
      <c r="AH5" s="14">
        <v>139</v>
      </c>
      <c r="AI5" s="14">
        <v>171</v>
      </c>
      <c r="AJ5" s="14">
        <v>124871.73216297144</v>
      </c>
      <c r="AK5" s="14">
        <v>114</v>
      </c>
      <c r="AL5" s="14">
        <v>8</v>
      </c>
      <c r="AM5" s="14">
        <v>11</v>
      </c>
      <c r="AN5" s="14">
        <v>25</v>
      </c>
      <c r="AO5" s="14">
        <v>24</v>
      </c>
      <c r="AP5" s="14">
        <v>18</v>
      </c>
      <c r="AQ5" s="14">
        <v>10</v>
      </c>
      <c r="AR5" s="14">
        <v>12</v>
      </c>
      <c r="AS5" s="14">
        <v>4</v>
      </c>
      <c r="AT5" s="14">
        <v>0</v>
      </c>
      <c r="AU5" s="14">
        <v>2</v>
      </c>
      <c r="AV5" s="14">
        <v>61489.008506113772</v>
      </c>
      <c r="AW5" s="14">
        <v>2063</v>
      </c>
      <c r="AX5" s="14">
        <v>203</v>
      </c>
      <c r="AY5" s="14">
        <v>132</v>
      </c>
      <c r="AZ5" s="14">
        <v>1499</v>
      </c>
      <c r="BA5" s="14">
        <v>229</v>
      </c>
      <c r="BB5" s="14">
        <v>200</v>
      </c>
      <c r="BC5" s="14">
        <v>35</v>
      </c>
      <c r="BD5" s="14">
        <v>18</v>
      </c>
      <c r="BE5" s="14">
        <v>110</v>
      </c>
      <c r="BF5" s="14">
        <v>37</v>
      </c>
      <c r="BG5" s="14">
        <v>2063</v>
      </c>
      <c r="BH5" s="14">
        <v>133</v>
      </c>
      <c r="BI5" s="14">
        <v>93</v>
      </c>
      <c r="BJ5" s="14">
        <v>1577</v>
      </c>
      <c r="BK5" s="14">
        <v>260</v>
      </c>
      <c r="BL5" s="14">
        <v>200</v>
      </c>
      <c r="BM5" s="14">
        <v>41</v>
      </c>
      <c r="BN5" s="14">
        <v>14</v>
      </c>
      <c r="BO5" s="14">
        <v>111</v>
      </c>
      <c r="BP5" s="14">
        <v>34</v>
      </c>
      <c r="BQ5" s="14">
        <v>2063</v>
      </c>
      <c r="BR5" s="14">
        <v>40</v>
      </c>
      <c r="BS5" s="14">
        <v>51</v>
      </c>
      <c r="BT5" s="14">
        <v>1678</v>
      </c>
      <c r="BU5" s="14">
        <v>294</v>
      </c>
      <c r="BV5" s="14">
        <v>200</v>
      </c>
      <c r="BW5" s="14">
        <v>17</v>
      </c>
      <c r="BX5" s="14">
        <v>12</v>
      </c>
      <c r="BY5" s="14">
        <v>124</v>
      </c>
      <c r="BZ5" s="14">
        <v>47</v>
      </c>
      <c r="CA5" s="14">
        <v>2063</v>
      </c>
      <c r="CB5" s="14">
        <v>288</v>
      </c>
      <c r="CC5" s="14">
        <v>148</v>
      </c>
      <c r="CD5" s="14">
        <v>1449</v>
      </c>
      <c r="CE5" s="14">
        <v>178</v>
      </c>
      <c r="CF5" s="14">
        <v>200</v>
      </c>
      <c r="CG5" s="14">
        <v>64</v>
      </c>
      <c r="CH5" s="14">
        <v>17</v>
      </c>
      <c r="CI5" s="14">
        <v>87</v>
      </c>
      <c r="CJ5" s="14">
        <v>32</v>
      </c>
      <c r="CK5" s="14">
        <v>2063</v>
      </c>
      <c r="CL5" s="14">
        <v>133</v>
      </c>
      <c r="CM5" s="14">
        <v>71</v>
      </c>
      <c r="CN5" s="14">
        <v>1589</v>
      </c>
      <c r="CO5" s="14">
        <v>270</v>
      </c>
      <c r="CP5" s="14">
        <v>200</v>
      </c>
      <c r="CQ5" s="14">
        <v>11</v>
      </c>
      <c r="CR5" s="14">
        <v>13</v>
      </c>
      <c r="CS5" s="14">
        <v>129</v>
      </c>
      <c r="CT5" s="14">
        <v>47</v>
      </c>
      <c r="CU5" s="14">
        <v>2063</v>
      </c>
      <c r="CV5" s="14">
        <v>46</v>
      </c>
      <c r="CW5" s="14">
        <v>34</v>
      </c>
      <c r="CX5" s="14">
        <v>1705</v>
      </c>
      <c r="CY5" s="14">
        <v>278</v>
      </c>
      <c r="CZ5" s="14">
        <v>200</v>
      </c>
      <c r="DA5" s="14">
        <v>14</v>
      </c>
      <c r="DB5" s="14">
        <v>3</v>
      </c>
      <c r="DC5" s="14">
        <v>138</v>
      </c>
      <c r="DD5" s="14">
        <v>45</v>
      </c>
      <c r="DE5" s="14">
        <v>2063</v>
      </c>
      <c r="DF5" s="14">
        <v>8</v>
      </c>
      <c r="DG5" s="14">
        <v>9</v>
      </c>
      <c r="DH5" s="14">
        <v>1746</v>
      </c>
      <c r="DI5" s="14">
        <v>300</v>
      </c>
      <c r="DJ5" s="14">
        <v>200</v>
      </c>
      <c r="DK5" s="14">
        <v>6</v>
      </c>
      <c r="DL5" s="14">
        <v>2</v>
      </c>
      <c r="DM5" s="14">
        <v>140</v>
      </c>
      <c r="DN5" s="14">
        <v>52</v>
      </c>
      <c r="DO5" s="14">
        <v>2063</v>
      </c>
      <c r="DP5" s="14">
        <v>14</v>
      </c>
      <c r="DQ5" s="14">
        <v>71</v>
      </c>
      <c r="DR5" s="14">
        <v>1685</v>
      </c>
      <c r="DS5" s="14">
        <v>293</v>
      </c>
      <c r="DT5" s="14">
        <v>200</v>
      </c>
      <c r="DU5" s="14">
        <v>5</v>
      </c>
      <c r="DV5" s="14">
        <v>13</v>
      </c>
      <c r="DW5" s="14">
        <v>138</v>
      </c>
      <c r="DX5" s="14">
        <v>44</v>
      </c>
      <c r="DY5" s="14">
        <v>2063</v>
      </c>
      <c r="DZ5" s="14">
        <v>16</v>
      </c>
      <c r="EA5" s="14">
        <v>25</v>
      </c>
      <c r="EB5" s="14">
        <v>1726</v>
      </c>
      <c r="EC5" s="14">
        <v>296</v>
      </c>
      <c r="ED5" s="14">
        <v>200</v>
      </c>
      <c r="EE5" s="14">
        <v>3</v>
      </c>
      <c r="EF5" s="14">
        <v>2</v>
      </c>
      <c r="EG5" s="14">
        <v>145</v>
      </c>
      <c r="EH5" s="14">
        <v>50</v>
      </c>
      <c r="EI5" s="14">
        <v>2063</v>
      </c>
      <c r="EJ5" s="14">
        <v>92</v>
      </c>
      <c r="EK5" s="14">
        <v>72</v>
      </c>
      <c r="EL5" s="14">
        <v>1611</v>
      </c>
      <c r="EM5" s="14">
        <v>288</v>
      </c>
      <c r="EN5" s="14">
        <v>200</v>
      </c>
      <c r="EO5" s="14">
        <v>12</v>
      </c>
      <c r="EP5" s="14">
        <v>5</v>
      </c>
      <c r="EQ5" s="14">
        <v>135</v>
      </c>
      <c r="ER5" s="14">
        <v>48</v>
      </c>
      <c r="ES5" s="14">
        <v>2063</v>
      </c>
      <c r="ET5" s="14">
        <v>13</v>
      </c>
      <c r="EU5" s="14">
        <v>30</v>
      </c>
      <c r="EV5" s="14">
        <v>1723</v>
      </c>
      <c r="EW5" s="14">
        <v>297</v>
      </c>
      <c r="EX5" s="14">
        <v>200</v>
      </c>
      <c r="EY5" s="14">
        <v>2</v>
      </c>
      <c r="EZ5" s="14">
        <v>7</v>
      </c>
      <c r="FA5" s="14">
        <v>140</v>
      </c>
      <c r="FB5" s="14">
        <v>51</v>
      </c>
      <c r="FC5" s="14">
        <v>2063</v>
      </c>
      <c r="FD5" s="14">
        <v>16</v>
      </c>
      <c r="FE5" s="14">
        <v>90</v>
      </c>
      <c r="FF5" s="14">
        <v>1664</v>
      </c>
      <c r="FG5" s="14">
        <v>293</v>
      </c>
      <c r="FH5" s="14">
        <v>200</v>
      </c>
      <c r="FI5" s="14">
        <v>5</v>
      </c>
      <c r="FJ5" s="14">
        <v>16</v>
      </c>
      <c r="FK5" s="14">
        <v>134</v>
      </c>
      <c r="FL5" s="14">
        <v>45</v>
      </c>
      <c r="FM5" s="14">
        <v>2063</v>
      </c>
      <c r="FN5" s="14">
        <v>153</v>
      </c>
      <c r="FO5" s="14">
        <v>336</v>
      </c>
      <c r="FP5" s="14">
        <v>611</v>
      </c>
      <c r="FQ5" s="14">
        <v>846</v>
      </c>
      <c r="FR5" s="14">
        <v>5</v>
      </c>
      <c r="FS5" s="14">
        <v>112</v>
      </c>
      <c r="FT5" s="14">
        <v>200</v>
      </c>
      <c r="FU5" s="14">
        <v>4</v>
      </c>
      <c r="FV5" s="14">
        <v>14</v>
      </c>
      <c r="FW5" s="14">
        <v>26</v>
      </c>
      <c r="FX5" s="14">
        <v>115</v>
      </c>
      <c r="FY5" s="14">
        <v>5</v>
      </c>
      <c r="FZ5" s="14">
        <v>36</v>
      </c>
      <c r="GA5" s="14">
        <v>2063</v>
      </c>
      <c r="GB5" s="14">
        <v>543</v>
      </c>
      <c r="GC5" s="14">
        <v>758</v>
      </c>
      <c r="GD5" s="14">
        <v>351</v>
      </c>
      <c r="GE5" s="14">
        <v>149</v>
      </c>
      <c r="GF5" s="14">
        <v>262</v>
      </c>
      <c r="GG5" s="60">
        <v>37.998770534507635</v>
      </c>
      <c r="GH5" s="14">
        <v>200</v>
      </c>
      <c r="GI5" s="14">
        <v>43</v>
      </c>
      <c r="GJ5" s="14">
        <v>68</v>
      </c>
      <c r="GK5" s="14">
        <v>26</v>
      </c>
      <c r="GL5" s="14">
        <v>17</v>
      </c>
      <c r="GM5" s="14">
        <v>46</v>
      </c>
      <c r="GN5" s="60">
        <v>38.135161772592348</v>
      </c>
      <c r="GO5" s="14">
        <v>2063</v>
      </c>
      <c r="GP5" s="14">
        <v>152</v>
      </c>
      <c r="GQ5" s="14">
        <v>362</v>
      </c>
      <c r="GR5" s="14">
        <v>461</v>
      </c>
      <c r="GS5" s="14">
        <v>262</v>
      </c>
      <c r="GT5" s="14">
        <v>79</v>
      </c>
      <c r="GU5" s="14">
        <v>747</v>
      </c>
      <c r="GV5" s="60">
        <v>75.060829496857309</v>
      </c>
      <c r="GW5" s="14">
        <v>200</v>
      </c>
      <c r="GX5" s="14">
        <v>13</v>
      </c>
      <c r="GY5" s="14">
        <v>18</v>
      </c>
      <c r="GZ5" s="14">
        <v>23</v>
      </c>
      <c r="HA5" s="14">
        <v>15</v>
      </c>
      <c r="HB5" s="14">
        <v>19</v>
      </c>
      <c r="HC5" s="14">
        <v>112</v>
      </c>
      <c r="HD5" s="60">
        <v>76.98070743440752</v>
      </c>
      <c r="HE5" s="14">
        <v>2063</v>
      </c>
      <c r="HF5" s="14">
        <v>365</v>
      </c>
      <c r="HG5" s="14">
        <v>402</v>
      </c>
      <c r="HH5" s="14">
        <v>511</v>
      </c>
      <c r="HI5" s="14">
        <v>345</v>
      </c>
      <c r="HJ5" s="14">
        <v>440</v>
      </c>
      <c r="HK5" s="60">
        <v>49.08225723635033</v>
      </c>
      <c r="HL5" s="14">
        <v>200</v>
      </c>
      <c r="HM5" s="14">
        <v>80</v>
      </c>
      <c r="HN5" s="14">
        <v>21</v>
      </c>
      <c r="HO5" s="14">
        <v>15</v>
      </c>
      <c r="HP5" s="14">
        <v>15</v>
      </c>
      <c r="HQ5" s="14">
        <v>69</v>
      </c>
      <c r="HR5" s="60">
        <v>25.039772273431474</v>
      </c>
    </row>
    <row r="6" spans="1:226" s="25" customFormat="1" ht="15" customHeight="1">
      <c r="A6" s="62"/>
      <c r="B6" s="63"/>
      <c r="C6" s="46">
        <v>100</v>
      </c>
      <c r="D6" s="46">
        <v>6.6420664206642073</v>
      </c>
      <c r="E6" s="46">
        <v>6.0516605166051658</v>
      </c>
      <c r="F6" s="46">
        <v>8.1918819188191883</v>
      </c>
      <c r="G6" s="46">
        <v>11.512915129151292</v>
      </c>
      <c r="H6" s="46">
        <v>9.8892988929889309</v>
      </c>
      <c r="I6" s="46">
        <v>6.8634686346863472</v>
      </c>
      <c r="J6" s="46">
        <v>11.955719557195572</v>
      </c>
      <c r="K6" s="46">
        <v>11.512915129151292</v>
      </c>
      <c r="L6" s="46">
        <v>27.380073800738007</v>
      </c>
      <c r="M6" s="34">
        <v>1355</v>
      </c>
      <c r="N6" s="46">
        <v>99.999999999999986</v>
      </c>
      <c r="O6" s="46">
        <v>19.298245614035086</v>
      </c>
      <c r="P6" s="46">
        <v>13.157894736842104</v>
      </c>
      <c r="Q6" s="46">
        <v>21.929824561403507</v>
      </c>
      <c r="R6" s="46">
        <v>16.666666666666664</v>
      </c>
      <c r="S6" s="46">
        <v>10.526315789473683</v>
      </c>
      <c r="T6" s="46">
        <v>7.0175438596491224</v>
      </c>
      <c r="U6" s="46">
        <v>7.8947368421052628</v>
      </c>
      <c r="V6" s="46">
        <v>1.7543859649122806</v>
      </c>
      <c r="W6" s="46">
        <v>1.7543859649122806</v>
      </c>
      <c r="X6" s="34">
        <v>114</v>
      </c>
      <c r="Y6" s="46">
        <v>100.00000000000001</v>
      </c>
      <c r="Z6" s="46">
        <v>3.9852398523985242</v>
      </c>
      <c r="AA6" s="46">
        <v>5.0922509225092245</v>
      </c>
      <c r="AB6" s="46">
        <v>6.3468634686346865</v>
      </c>
      <c r="AC6" s="46">
        <v>7.0110701107011062</v>
      </c>
      <c r="AD6" s="46">
        <v>8.3394833948339482</v>
      </c>
      <c r="AE6" s="46">
        <v>6.8634686346863472</v>
      </c>
      <c r="AF6" s="46">
        <v>14.981549815498155</v>
      </c>
      <c r="AG6" s="46">
        <v>24.501845018450187</v>
      </c>
      <c r="AH6" s="46">
        <v>10.258302583025831</v>
      </c>
      <c r="AI6" s="46">
        <v>12.619926199261993</v>
      </c>
      <c r="AJ6" s="34">
        <v>1355</v>
      </c>
      <c r="AK6" s="46">
        <v>99.999999999999972</v>
      </c>
      <c r="AL6" s="46">
        <v>7.0175438596491224</v>
      </c>
      <c r="AM6" s="46">
        <v>9.6491228070175428</v>
      </c>
      <c r="AN6" s="46">
        <v>21.929824561403507</v>
      </c>
      <c r="AO6" s="46">
        <v>21.052631578947366</v>
      </c>
      <c r="AP6" s="46">
        <v>15.789473684210526</v>
      </c>
      <c r="AQ6" s="46">
        <v>8.7719298245614024</v>
      </c>
      <c r="AR6" s="46">
        <v>10.526315789473683</v>
      </c>
      <c r="AS6" s="46">
        <v>3.5087719298245612</v>
      </c>
      <c r="AT6" s="46">
        <v>0</v>
      </c>
      <c r="AU6" s="46">
        <v>1.7543859649122806</v>
      </c>
      <c r="AV6" s="34">
        <v>114</v>
      </c>
      <c r="AW6" s="46">
        <v>100.00000000000001</v>
      </c>
      <c r="AX6" s="46">
        <v>9.8400387784779433</v>
      </c>
      <c r="AY6" s="46">
        <v>6.398448860882211</v>
      </c>
      <c r="AZ6" s="46">
        <v>72.661173048957835</v>
      </c>
      <c r="BA6" s="46">
        <v>11.100339311682017</v>
      </c>
      <c r="BB6" s="46">
        <v>100</v>
      </c>
      <c r="BC6" s="46">
        <v>17.5</v>
      </c>
      <c r="BD6" s="46">
        <v>9</v>
      </c>
      <c r="BE6" s="46">
        <v>55.000000000000007</v>
      </c>
      <c r="BF6" s="46">
        <v>18.5</v>
      </c>
      <c r="BG6" s="46">
        <v>100</v>
      </c>
      <c r="BH6" s="46">
        <v>6.4469219583131361</v>
      </c>
      <c r="BI6" s="46">
        <v>4.507998061076103</v>
      </c>
      <c r="BJ6" s="46">
        <v>76.442074648570042</v>
      </c>
      <c r="BK6" s="46">
        <v>12.603005332040718</v>
      </c>
      <c r="BL6" s="46">
        <v>100</v>
      </c>
      <c r="BM6" s="46">
        <v>20.5</v>
      </c>
      <c r="BN6" s="46">
        <v>7.0000000000000009</v>
      </c>
      <c r="BO6" s="46">
        <v>55.500000000000007</v>
      </c>
      <c r="BP6" s="46">
        <v>17</v>
      </c>
      <c r="BQ6" s="46">
        <v>100</v>
      </c>
      <c r="BR6" s="46">
        <v>1.9389238972370333</v>
      </c>
      <c r="BS6" s="46">
        <v>2.4721279689772175</v>
      </c>
      <c r="BT6" s="46">
        <v>81.337857489093551</v>
      </c>
      <c r="BU6" s="46">
        <v>14.251090644692196</v>
      </c>
      <c r="BV6" s="46">
        <v>100</v>
      </c>
      <c r="BW6" s="46">
        <v>8.5</v>
      </c>
      <c r="BX6" s="46">
        <v>6</v>
      </c>
      <c r="BY6" s="46">
        <v>62</v>
      </c>
      <c r="BZ6" s="46">
        <v>23.5</v>
      </c>
      <c r="CA6" s="46">
        <v>100.00000000000001</v>
      </c>
      <c r="CB6" s="46">
        <v>13.96025206010664</v>
      </c>
      <c r="CC6" s="46">
        <v>7.174018419777024</v>
      </c>
      <c r="CD6" s="46">
        <v>70.237518177411545</v>
      </c>
      <c r="CE6" s="46">
        <v>8.6282113427047982</v>
      </c>
      <c r="CF6" s="46">
        <v>100</v>
      </c>
      <c r="CG6" s="46">
        <v>32</v>
      </c>
      <c r="CH6" s="46">
        <v>8.5</v>
      </c>
      <c r="CI6" s="46">
        <v>43.5</v>
      </c>
      <c r="CJ6" s="46">
        <v>16</v>
      </c>
      <c r="CK6" s="46">
        <v>100</v>
      </c>
      <c r="CL6" s="46">
        <v>6.4469219583131361</v>
      </c>
      <c r="CM6" s="46">
        <v>3.4415899175957345</v>
      </c>
      <c r="CN6" s="46">
        <v>77.023751817741143</v>
      </c>
      <c r="CO6" s="46">
        <v>13.087736306349976</v>
      </c>
      <c r="CP6" s="46">
        <v>100</v>
      </c>
      <c r="CQ6" s="46">
        <v>5.5</v>
      </c>
      <c r="CR6" s="46">
        <v>6.5</v>
      </c>
      <c r="CS6" s="46">
        <v>64.5</v>
      </c>
      <c r="CT6" s="46">
        <v>23.5</v>
      </c>
      <c r="CU6" s="46">
        <v>100</v>
      </c>
      <c r="CV6" s="46">
        <v>2.2297624818225885</v>
      </c>
      <c r="CW6" s="46">
        <v>1.6480853126514785</v>
      </c>
      <c r="CX6" s="46">
        <v>82.646631119728553</v>
      </c>
      <c r="CY6" s="46">
        <v>13.475521085797382</v>
      </c>
      <c r="CZ6" s="46">
        <v>100</v>
      </c>
      <c r="DA6" s="46">
        <v>7.0000000000000009</v>
      </c>
      <c r="DB6" s="46">
        <v>1.5</v>
      </c>
      <c r="DC6" s="46">
        <v>69</v>
      </c>
      <c r="DD6" s="46">
        <v>22.5</v>
      </c>
      <c r="DE6" s="46">
        <v>100.00000000000001</v>
      </c>
      <c r="DF6" s="46">
        <v>0.38778477944740669</v>
      </c>
      <c r="DG6" s="46">
        <v>0.43625787687833251</v>
      </c>
      <c r="DH6" s="46">
        <v>84.634028114396514</v>
      </c>
      <c r="DI6" s="46">
        <v>14.54192922927775</v>
      </c>
      <c r="DJ6" s="46">
        <v>100</v>
      </c>
      <c r="DK6" s="46">
        <v>3</v>
      </c>
      <c r="DL6" s="46">
        <v>1</v>
      </c>
      <c r="DM6" s="46">
        <v>70</v>
      </c>
      <c r="DN6" s="46">
        <v>26</v>
      </c>
      <c r="DO6" s="46">
        <v>100</v>
      </c>
      <c r="DP6" s="46">
        <v>0.67862336403296175</v>
      </c>
      <c r="DQ6" s="46">
        <v>3.4415899175957345</v>
      </c>
      <c r="DR6" s="46">
        <v>81.677169171110037</v>
      </c>
      <c r="DS6" s="46">
        <v>14.202617547261271</v>
      </c>
      <c r="DT6" s="46">
        <v>100</v>
      </c>
      <c r="DU6" s="46">
        <v>2.5</v>
      </c>
      <c r="DV6" s="46">
        <v>6.5</v>
      </c>
      <c r="DW6" s="46">
        <v>69</v>
      </c>
      <c r="DX6" s="46">
        <v>22</v>
      </c>
      <c r="DY6" s="46">
        <v>100</v>
      </c>
      <c r="DZ6" s="46">
        <v>0.77556955889481338</v>
      </c>
      <c r="EA6" s="46">
        <v>1.211827435773146</v>
      </c>
      <c r="EB6" s="46">
        <v>83.664566165777998</v>
      </c>
      <c r="EC6" s="46">
        <v>14.348036839554048</v>
      </c>
      <c r="ED6" s="46">
        <v>100</v>
      </c>
      <c r="EE6" s="46">
        <v>1.5</v>
      </c>
      <c r="EF6" s="46">
        <v>1</v>
      </c>
      <c r="EG6" s="46">
        <v>72.5</v>
      </c>
      <c r="EH6" s="46">
        <v>25</v>
      </c>
      <c r="EI6" s="46">
        <v>100</v>
      </c>
      <c r="EJ6" s="46">
        <v>4.459524963645177</v>
      </c>
      <c r="EK6" s="46">
        <v>3.4900630150266601</v>
      </c>
      <c r="EL6" s="46">
        <v>78.090159961221516</v>
      </c>
      <c r="EM6" s="46">
        <v>13.96025206010664</v>
      </c>
      <c r="EN6" s="46">
        <v>100</v>
      </c>
      <c r="EO6" s="46">
        <v>6</v>
      </c>
      <c r="EP6" s="46">
        <v>2.5</v>
      </c>
      <c r="EQ6" s="46">
        <v>67.5</v>
      </c>
      <c r="ER6" s="46">
        <v>24</v>
      </c>
      <c r="ES6" s="46">
        <v>99.999999999999986</v>
      </c>
      <c r="ET6" s="46">
        <v>0.63015026660203588</v>
      </c>
      <c r="EU6" s="46">
        <v>1.4541929229277752</v>
      </c>
      <c r="EV6" s="46">
        <v>83.519146873485212</v>
      </c>
      <c r="EW6" s="46">
        <v>14.396509936984975</v>
      </c>
      <c r="EX6" s="46">
        <v>100</v>
      </c>
      <c r="EY6" s="46">
        <v>1</v>
      </c>
      <c r="EZ6" s="46">
        <v>3.5000000000000004</v>
      </c>
      <c r="FA6" s="46">
        <v>70</v>
      </c>
      <c r="FB6" s="46">
        <v>25.5</v>
      </c>
      <c r="FC6" s="46">
        <v>100</v>
      </c>
      <c r="FD6" s="46">
        <v>0.77556955889481338</v>
      </c>
      <c r="FE6" s="46">
        <v>4.3625787687833251</v>
      </c>
      <c r="FF6" s="46">
        <v>80.659234125060593</v>
      </c>
      <c r="FG6" s="46">
        <v>14.202617547261271</v>
      </c>
      <c r="FH6" s="46">
        <v>100</v>
      </c>
      <c r="FI6" s="46">
        <v>2.5</v>
      </c>
      <c r="FJ6" s="46">
        <v>8</v>
      </c>
      <c r="FK6" s="46">
        <v>67</v>
      </c>
      <c r="FL6" s="46">
        <v>22.5</v>
      </c>
      <c r="FM6" s="46">
        <v>100</v>
      </c>
      <c r="FN6" s="46">
        <v>7.4163839069316531</v>
      </c>
      <c r="FO6" s="46">
        <v>16.28696073679108</v>
      </c>
      <c r="FP6" s="46">
        <v>29.617062530295684</v>
      </c>
      <c r="FQ6" s="46">
        <v>41.008240426563262</v>
      </c>
      <c r="FR6" s="46">
        <v>0.24236548715462916</v>
      </c>
      <c r="FS6" s="46">
        <v>5.428986912263694</v>
      </c>
      <c r="FT6" s="46">
        <v>100</v>
      </c>
      <c r="FU6" s="46">
        <v>2</v>
      </c>
      <c r="FV6" s="46">
        <v>7.0000000000000009</v>
      </c>
      <c r="FW6" s="46">
        <v>13</v>
      </c>
      <c r="FX6" s="46">
        <v>57.499999999999993</v>
      </c>
      <c r="FY6" s="46">
        <v>2.5</v>
      </c>
      <c r="FZ6" s="46">
        <v>18</v>
      </c>
      <c r="GA6" s="46">
        <v>100</v>
      </c>
      <c r="GB6" s="46">
        <v>26.320891904992727</v>
      </c>
      <c r="GC6" s="46">
        <v>36.742607852641783</v>
      </c>
      <c r="GD6" s="46">
        <v>17.014057198254971</v>
      </c>
      <c r="GE6" s="46">
        <v>7.2224915172079491</v>
      </c>
      <c r="GF6" s="46">
        <v>12.69995152690257</v>
      </c>
      <c r="GG6" s="34">
        <v>1801</v>
      </c>
      <c r="GH6" s="46">
        <v>100</v>
      </c>
      <c r="GI6" s="46">
        <v>21.5</v>
      </c>
      <c r="GJ6" s="46">
        <v>34</v>
      </c>
      <c r="GK6" s="46">
        <v>13</v>
      </c>
      <c r="GL6" s="46">
        <v>8.5</v>
      </c>
      <c r="GM6" s="46">
        <v>23</v>
      </c>
      <c r="GN6" s="34">
        <v>154</v>
      </c>
      <c r="GO6" s="46">
        <v>100</v>
      </c>
      <c r="GP6" s="46">
        <v>7.3679108095007271</v>
      </c>
      <c r="GQ6" s="46">
        <v>17.54726126999515</v>
      </c>
      <c r="GR6" s="46">
        <v>22.346097915656809</v>
      </c>
      <c r="GS6" s="46">
        <v>12.69995152690257</v>
      </c>
      <c r="GT6" s="46">
        <v>3.829374697043141</v>
      </c>
      <c r="GU6" s="46">
        <v>36.209403780901603</v>
      </c>
      <c r="GV6" s="34">
        <v>1316</v>
      </c>
      <c r="GW6" s="46">
        <v>100</v>
      </c>
      <c r="GX6" s="46">
        <v>6.5</v>
      </c>
      <c r="GY6" s="46">
        <v>9</v>
      </c>
      <c r="GZ6" s="46">
        <v>11.5</v>
      </c>
      <c r="HA6" s="46">
        <v>7.5</v>
      </c>
      <c r="HB6" s="46">
        <v>9.5</v>
      </c>
      <c r="HC6" s="46">
        <v>56.000000000000007</v>
      </c>
      <c r="HD6" s="34">
        <v>88</v>
      </c>
      <c r="HE6" s="46">
        <v>100</v>
      </c>
      <c r="HF6" s="46">
        <v>17.692680562287929</v>
      </c>
      <c r="HG6" s="46">
        <v>19.486185167232186</v>
      </c>
      <c r="HH6" s="46">
        <v>24.769752787203103</v>
      </c>
      <c r="HI6" s="46">
        <v>16.723218613669413</v>
      </c>
      <c r="HJ6" s="46">
        <v>21.328162869607368</v>
      </c>
      <c r="HK6" s="34">
        <v>1623</v>
      </c>
      <c r="HL6" s="46">
        <v>100</v>
      </c>
      <c r="HM6" s="46">
        <v>40</v>
      </c>
      <c r="HN6" s="46">
        <v>10.5</v>
      </c>
      <c r="HO6" s="46">
        <v>7.5</v>
      </c>
      <c r="HP6" s="46">
        <v>7.5</v>
      </c>
      <c r="HQ6" s="46">
        <v>34.5</v>
      </c>
      <c r="HR6" s="34">
        <v>131</v>
      </c>
    </row>
    <row r="7" spans="1:226" s="25" customFormat="1" ht="15" customHeight="1">
      <c r="A7" s="48" t="s">
        <v>276</v>
      </c>
      <c r="B7" s="24" t="s">
        <v>99</v>
      </c>
      <c r="C7" s="38">
        <v>357</v>
      </c>
      <c r="D7" s="38">
        <v>40</v>
      </c>
      <c r="E7" s="38">
        <v>40</v>
      </c>
      <c r="F7" s="38">
        <v>38</v>
      </c>
      <c r="G7" s="38">
        <v>44</v>
      </c>
      <c r="H7" s="38">
        <v>48</v>
      </c>
      <c r="I7" s="38">
        <v>27</v>
      </c>
      <c r="J7" s="38">
        <v>40</v>
      </c>
      <c r="K7" s="38">
        <v>26</v>
      </c>
      <c r="L7" s="38">
        <v>54</v>
      </c>
      <c r="M7" s="14">
        <v>210276.94635632032</v>
      </c>
      <c r="N7" s="38">
        <v>57</v>
      </c>
      <c r="O7" s="38">
        <v>15</v>
      </c>
      <c r="P7" s="38">
        <v>9</v>
      </c>
      <c r="Q7" s="38">
        <v>11</v>
      </c>
      <c r="R7" s="38">
        <v>5</v>
      </c>
      <c r="S7" s="38">
        <v>8</v>
      </c>
      <c r="T7" s="38">
        <v>3</v>
      </c>
      <c r="U7" s="38">
        <v>3</v>
      </c>
      <c r="V7" s="38">
        <v>2</v>
      </c>
      <c r="W7" s="38">
        <v>1</v>
      </c>
      <c r="X7" s="14">
        <v>86403.589962121216</v>
      </c>
      <c r="Y7" s="38">
        <v>357</v>
      </c>
      <c r="Z7" s="38">
        <v>24</v>
      </c>
      <c r="AA7" s="38">
        <v>32</v>
      </c>
      <c r="AB7" s="38">
        <v>39</v>
      </c>
      <c r="AC7" s="38">
        <v>42</v>
      </c>
      <c r="AD7" s="38">
        <v>36</v>
      </c>
      <c r="AE7" s="38">
        <v>20</v>
      </c>
      <c r="AF7" s="38">
        <v>54</v>
      </c>
      <c r="AG7" s="38">
        <v>61</v>
      </c>
      <c r="AH7" s="38">
        <v>27</v>
      </c>
      <c r="AI7" s="38">
        <v>22</v>
      </c>
      <c r="AJ7" s="14">
        <v>103835.87632830911</v>
      </c>
      <c r="AK7" s="38">
        <v>57</v>
      </c>
      <c r="AL7" s="38">
        <v>4</v>
      </c>
      <c r="AM7" s="38">
        <v>6</v>
      </c>
      <c r="AN7" s="38">
        <v>14</v>
      </c>
      <c r="AO7" s="38">
        <v>13</v>
      </c>
      <c r="AP7" s="38">
        <v>6</v>
      </c>
      <c r="AQ7" s="38">
        <v>4</v>
      </c>
      <c r="AR7" s="38">
        <v>6</v>
      </c>
      <c r="AS7" s="38">
        <v>3</v>
      </c>
      <c r="AT7" s="38">
        <v>0</v>
      </c>
      <c r="AU7" s="38">
        <v>1</v>
      </c>
      <c r="AV7" s="14">
        <v>63806.379585326955</v>
      </c>
      <c r="AW7" s="38">
        <v>580</v>
      </c>
      <c r="AX7" s="38">
        <v>66</v>
      </c>
      <c r="AY7" s="38">
        <v>41</v>
      </c>
      <c r="AZ7" s="38">
        <v>390</v>
      </c>
      <c r="BA7" s="38">
        <v>83</v>
      </c>
      <c r="BB7" s="38">
        <v>96</v>
      </c>
      <c r="BC7" s="38">
        <v>13</v>
      </c>
      <c r="BD7" s="38">
        <v>10</v>
      </c>
      <c r="BE7" s="38">
        <v>53</v>
      </c>
      <c r="BF7" s="38">
        <v>20</v>
      </c>
      <c r="BG7" s="38">
        <v>580</v>
      </c>
      <c r="BH7" s="38">
        <v>49</v>
      </c>
      <c r="BI7" s="38">
        <v>24</v>
      </c>
      <c r="BJ7" s="38">
        <v>421</v>
      </c>
      <c r="BK7" s="38">
        <v>86</v>
      </c>
      <c r="BL7" s="38">
        <v>96</v>
      </c>
      <c r="BM7" s="38">
        <v>15</v>
      </c>
      <c r="BN7" s="38">
        <v>9</v>
      </c>
      <c r="BO7" s="38">
        <v>54</v>
      </c>
      <c r="BP7" s="38">
        <v>18</v>
      </c>
      <c r="BQ7" s="38">
        <v>580</v>
      </c>
      <c r="BR7" s="38">
        <v>13</v>
      </c>
      <c r="BS7" s="38">
        <v>9</v>
      </c>
      <c r="BT7" s="38">
        <v>454</v>
      </c>
      <c r="BU7" s="38">
        <v>104</v>
      </c>
      <c r="BV7" s="38">
        <v>96</v>
      </c>
      <c r="BW7" s="38">
        <v>3</v>
      </c>
      <c r="BX7" s="38">
        <v>4</v>
      </c>
      <c r="BY7" s="38">
        <v>65</v>
      </c>
      <c r="BZ7" s="38">
        <v>24</v>
      </c>
      <c r="CA7" s="38">
        <v>580</v>
      </c>
      <c r="CB7" s="38">
        <v>95</v>
      </c>
      <c r="CC7" s="38">
        <v>50</v>
      </c>
      <c r="CD7" s="38">
        <v>373</v>
      </c>
      <c r="CE7" s="38">
        <v>62</v>
      </c>
      <c r="CF7" s="38">
        <v>96</v>
      </c>
      <c r="CG7" s="38">
        <v>31</v>
      </c>
      <c r="CH7" s="38">
        <v>9</v>
      </c>
      <c r="CI7" s="38">
        <v>42</v>
      </c>
      <c r="CJ7" s="38">
        <v>14</v>
      </c>
      <c r="CK7" s="38">
        <v>580</v>
      </c>
      <c r="CL7" s="38">
        <v>44</v>
      </c>
      <c r="CM7" s="38">
        <v>28</v>
      </c>
      <c r="CN7" s="38">
        <v>418</v>
      </c>
      <c r="CO7" s="38">
        <v>90</v>
      </c>
      <c r="CP7" s="38">
        <v>96</v>
      </c>
      <c r="CQ7" s="38">
        <v>3</v>
      </c>
      <c r="CR7" s="38">
        <v>8</v>
      </c>
      <c r="CS7" s="38">
        <v>64</v>
      </c>
      <c r="CT7" s="38">
        <v>21</v>
      </c>
      <c r="CU7" s="38">
        <v>580</v>
      </c>
      <c r="CV7" s="38">
        <v>15</v>
      </c>
      <c r="CW7" s="38">
        <v>12</v>
      </c>
      <c r="CX7" s="38">
        <v>457</v>
      </c>
      <c r="CY7" s="38">
        <v>96</v>
      </c>
      <c r="CZ7" s="38">
        <v>96</v>
      </c>
      <c r="DA7" s="38">
        <v>3</v>
      </c>
      <c r="DB7" s="38">
        <v>2</v>
      </c>
      <c r="DC7" s="38">
        <v>68</v>
      </c>
      <c r="DD7" s="38">
        <v>23</v>
      </c>
      <c r="DE7" s="38">
        <v>580</v>
      </c>
      <c r="DF7" s="38">
        <v>1</v>
      </c>
      <c r="DG7" s="38">
        <v>1</v>
      </c>
      <c r="DH7" s="38">
        <v>474</v>
      </c>
      <c r="DI7" s="38">
        <v>104</v>
      </c>
      <c r="DJ7" s="38">
        <v>96</v>
      </c>
      <c r="DK7" s="38">
        <v>2</v>
      </c>
      <c r="DL7" s="38">
        <v>2</v>
      </c>
      <c r="DM7" s="38">
        <v>68</v>
      </c>
      <c r="DN7" s="38">
        <v>24</v>
      </c>
      <c r="DO7" s="38">
        <v>580</v>
      </c>
      <c r="DP7" s="38">
        <v>5</v>
      </c>
      <c r="DQ7" s="38">
        <v>12</v>
      </c>
      <c r="DR7" s="38">
        <v>462</v>
      </c>
      <c r="DS7" s="38">
        <v>101</v>
      </c>
      <c r="DT7" s="38">
        <v>96</v>
      </c>
      <c r="DU7" s="38">
        <v>3</v>
      </c>
      <c r="DV7" s="38">
        <v>2</v>
      </c>
      <c r="DW7" s="38">
        <v>71</v>
      </c>
      <c r="DX7" s="38">
        <v>20</v>
      </c>
      <c r="DY7" s="38">
        <v>580</v>
      </c>
      <c r="DZ7" s="38">
        <v>1</v>
      </c>
      <c r="EA7" s="38">
        <v>6</v>
      </c>
      <c r="EB7" s="38">
        <v>471</v>
      </c>
      <c r="EC7" s="38">
        <v>102</v>
      </c>
      <c r="ED7" s="38">
        <v>96</v>
      </c>
      <c r="EE7" s="38">
        <v>2</v>
      </c>
      <c r="EF7" s="38">
        <v>1</v>
      </c>
      <c r="EG7" s="38">
        <v>72</v>
      </c>
      <c r="EH7" s="38">
        <v>21</v>
      </c>
      <c r="EI7" s="38">
        <v>580</v>
      </c>
      <c r="EJ7" s="38">
        <v>20</v>
      </c>
      <c r="EK7" s="38">
        <v>21</v>
      </c>
      <c r="EL7" s="38">
        <v>441</v>
      </c>
      <c r="EM7" s="38">
        <v>98</v>
      </c>
      <c r="EN7" s="38">
        <v>96</v>
      </c>
      <c r="EO7" s="38">
        <v>4</v>
      </c>
      <c r="EP7" s="38">
        <v>2</v>
      </c>
      <c r="EQ7" s="38">
        <v>69</v>
      </c>
      <c r="ER7" s="38">
        <v>21</v>
      </c>
      <c r="ES7" s="38">
        <v>580</v>
      </c>
      <c r="ET7" s="38">
        <v>3</v>
      </c>
      <c r="EU7" s="38">
        <v>8</v>
      </c>
      <c r="EV7" s="38">
        <v>467</v>
      </c>
      <c r="EW7" s="38">
        <v>102</v>
      </c>
      <c r="EX7" s="38">
        <v>96</v>
      </c>
      <c r="EY7" s="38">
        <v>1</v>
      </c>
      <c r="EZ7" s="38">
        <v>3</v>
      </c>
      <c r="FA7" s="38">
        <v>69</v>
      </c>
      <c r="FB7" s="38">
        <v>23</v>
      </c>
      <c r="FC7" s="38">
        <v>580</v>
      </c>
      <c r="FD7" s="38">
        <v>4</v>
      </c>
      <c r="FE7" s="38">
        <v>22</v>
      </c>
      <c r="FF7" s="38">
        <v>451</v>
      </c>
      <c r="FG7" s="38">
        <v>103</v>
      </c>
      <c r="FH7" s="38">
        <v>96</v>
      </c>
      <c r="FI7" s="38">
        <v>1</v>
      </c>
      <c r="FJ7" s="38">
        <v>2</v>
      </c>
      <c r="FK7" s="38">
        <v>71</v>
      </c>
      <c r="FL7" s="38">
        <v>22</v>
      </c>
      <c r="FM7" s="38">
        <v>580</v>
      </c>
      <c r="FN7" s="38">
        <v>38</v>
      </c>
      <c r="FO7" s="38">
        <v>81</v>
      </c>
      <c r="FP7" s="38">
        <v>157</v>
      </c>
      <c r="FQ7" s="38">
        <v>284</v>
      </c>
      <c r="FR7" s="38">
        <v>3</v>
      </c>
      <c r="FS7" s="38">
        <v>17</v>
      </c>
      <c r="FT7" s="38">
        <v>96</v>
      </c>
      <c r="FU7" s="38">
        <v>3</v>
      </c>
      <c r="FV7" s="38">
        <v>8</v>
      </c>
      <c r="FW7" s="38">
        <v>13</v>
      </c>
      <c r="FX7" s="38">
        <v>60</v>
      </c>
      <c r="FY7" s="38">
        <v>2</v>
      </c>
      <c r="FZ7" s="38">
        <v>10</v>
      </c>
      <c r="GA7" s="38">
        <v>580</v>
      </c>
      <c r="GB7" s="38">
        <v>180</v>
      </c>
      <c r="GC7" s="38">
        <v>225</v>
      </c>
      <c r="GD7" s="38">
        <v>90</v>
      </c>
      <c r="GE7" s="38">
        <v>36</v>
      </c>
      <c r="GF7" s="38">
        <v>49</v>
      </c>
      <c r="GG7" s="53">
        <v>35.838619095790293</v>
      </c>
      <c r="GH7" s="38">
        <v>96</v>
      </c>
      <c r="GI7" s="38">
        <v>28</v>
      </c>
      <c r="GJ7" s="38">
        <v>30</v>
      </c>
      <c r="GK7" s="38">
        <v>15</v>
      </c>
      <c r="GL7" s="38">
        <v>9</v>
      </c>
      <c r="GM7" s="38">
        <v>14</v>
      </c>
      <c r="GN7" s="53">
        <v>35.838619095790293</v>
      </c>
      <c r="GO7" s="38">
        <v>580</v>
      </c>
      <c r="GP7" s="38">
        <v>54</v>
      </c>
      <c r="GQ7" s="38">
        <v>89</v>
      </c>
      <c r="GR7" s="38">
        <v>118</v>
      </c>
      <c r="GS7" s="38">
        <v>63</v>
      </c>
      <c r="GT7" s="38">
        <v>26</v>
      </c>
      <c r="GU7" s="38">
        <v>230</v>
      </c>
      <c r="GV7" s="53">
        <v>72.909506661241423</v>
      </c>
      <c r="GW7" s="38">
        <v>96</v>
      </c>
      <c r="GX7" s="38">
        <v>9</v>
      </c>
      <c r="GY7" s="38">
        <v>11</v>
      </c>
      <c r="GZ7" s="38">
        <v>17</v>
      </c>
      <c r="HA7" s="38">
        <v>6</v>
      </c>
      <c r="HB7" s="38">
        <v>6</v>
      </c>
      <c r="HC7" s="38">
        <v>47</v>
      </c>
      <c r="HD7" s="53">
        <v>72.909506661241423</v>
      </c>
      <c r="HE7" s="38">
        <v>580</v>
      </c>
      <c r="HF7" s="38">
        <v>122</v>
      </c>
      <c r="HG7" s="38">
        <v>110</v>
      </c>
      <c r="HH7" s="38">
        <v>125</v>
      </c>
      <c r="HI7" s="38">
        <v>124</v>
      </c>
      <c r="HJ7" s="38">
        <v>99</v>
      </c>
      <c r="HK7" s="53">
        <v>48.853522609489517</v>
      </c>
      <c r="HL7" s="38">
        <v>96</v>
      </c>
      <c r="HM7" s="38">
        <v>43</v>
      </c>
      <c r="HN7" s="38">
        <v>7</v>
      </c>
      <c r="HO7" s="38">
        <v>10</v>
      </c>
      <c r="HP7" s="38">
        <v>12</v>
      </c>
      <c r="HQ7" s="38">
        <v>24</v>
      </c>
      <c r="HR7" s="53">
        <v>48.853522609489517</v>
      </c>
    </row>
    <row r="8" spans="1:226" s="25" customFormat="1" ht="15" customHeight="1">
      <c r="A8" s="3"/>
      <c r="B8" s="20"/>
      <c r="C8" s="45">
        <v>100.00000000000001</v>
      </c>
      <c r="D8" s="45">
        <v>11.204481792717088</v>
      </c>
      <c r="E8" s="45">
        <v>11.204481792717088</v>
      </c>
      <c r="F8" s="45">
        <v>10.644257703081232</v>
      </c>
      <c r="G8" s="45">
        <v>12.324929971988796</v>
      </c>
      <c r="H8" s="45">
        <v>13.445378151260504</v>
      </c>
      <c r="I8" s="45">
        <v>7.5630252100840334</v>
      </c>
      <c r="J8" s="45">
        <v>11.204481792717088</v>
      </c>
      <c r="K8" s="45">
        <v>7.2829131652661072</v>
      </c>
      <c r="L8" s="45">
        <v>15.126050420168067</v>
      </c>
      <c r="M8" s="34">
        <v>357</v>
      </c>
      <c r="N8" s="45">
        <v>99.999999999999972</v>
      </c>
      <c r="O8" s="45">
        <v>26.315789473684209</v>
      </c>
      <c r="P8" s="45">
        <v>15.789473684210526</v>
      </c>
      <c r="Q8" s="45">
        <v>19.298245614035086</v>
      </c>
      <c r="R8" s="45">
        <v>8.7719298245614024</v>
      </c>
      <c r="S8" s="45">
        <v>14.035087719298245</v>
      </c>
      <c r="T8" s="45">
        <v>5.2631578947368416</v>
      </c>
      <c r="U8" s="45">
        <v>5.2631578947368416</v>
      </c>
      <c r="V8" s="45">
        <v>3.5087719298245612</v>
      </c>
      <c r="W8" s="45">
        <v>1.7543859649122806</v>
      </c>
      <c r="X8" s="34">
        <v>57</v>
      </c>
      <c r="Y8" s="45">
        <v>100</v>
      </c>
      <c r="Z8" s="45">
        <v>6.7226890756302522</v>
      </c>
      <c r="AA8" s="45">
        <v>8.9635854341736696</v>
      </c>
      <c r="AB8" s="45">
        <v>10.92436974789916</v>
      </c>
      <c r="AC8" s="45">
        <v>11.76470588235294</v>
      </c>
      <c r="AD8" s="45">
        <v>10.084033613445378</v>
      </c>
      <c r="AE8" s="45">
        <v>5.6022408963585439</v>
      </c>
      <c r="AF8" s="45">
        <v>15.126050420168067</v>
      </c>
      <c r="AG8" s="45">
        <v>17.086834733893557</v>
      </c>
      <c r="AH8" s="45">
        <v>7.5630252100840334</v>
      </c>
      <c r="AI8" s="45">
        <v>6.1624649859943981</v>
      </c>
      <c r="AJ8" s="34">
        <v>357</v>
      </c>
      <c r="AK8" s="45">
        <v>99.999999999999986</v>
      </c>
      <c r="AL8" s="45">
        <v>7.0175438596491224</v>
      </c>
      <c r="AM8" s="45">
        <v>10.526315789473683</v>
      </c>
      <c r="AN8" s="45">
        <v>24.561403508771928</v>
      </c>
      <c r="AO8" s="45">
        <v>22.807017543859647</v>
      </c>
      <c r="AP8" s="45">
        <v>10.526315789473683</v>
      </c>
      <c r="AQ8" s="45">
        <v>7.0175438596491224</v>
      </c>
      <c r="AR8" s="45">
        <v>10.526315789473683</v>
      </c>
      <c r="AS8" s="45">
        <v>5.2631578947368416</v>
      </c>
      <c r="AT8" s="45">
        <v>0</v>
      </c>
      <c r="AU8" s="45">
        <v>1.7543859649122806</v>
      </c>
      <c r="AV8" s="34">
        <v>57</v>
      </c>
      <c r="AW8" s="45">
        <v>100</v>
      </c>
      <c r="AX8" s="45">
        <v>11.379310344827587</v>
      </c>
      <c r="AY8" s="45">
        <v>7.0689655172413799</v>
      </c>
      <c r="AZ8" s="45">
        <v>67.241379310344826</v>
      </c>
      <c r="BA8" s="45">
        <v>14.310344827586208</v>
      </c>
      <c r="BB8" s="45">
        <v>100</v>
      </c>
      <c r="BC8" s="45">
        <v>13.541666666666666</v>
      </c>
      <c r="BD8" s="45">
        <v>10.416666666666668</v>
      </c>
      <c r="BE8" s="45">
        <v>55.208333333333336</v>
      </c>
      <c r="BF8" s="45">
        <v>20.833333333333336</v>
      </c>
      <c r="BG8" s="45">
        <v>100</v>
      </c>
      <c r="BH8" s="45">
        <v>8.4482758620689662</v>
      </c>
      <c r="BI8" s="45">
        <v>4.1379310344827589</v>
      </c>
      <c r="BJ8" s="45">
        <v>72.586206896551715</v>
      </c>
      <c r="BK8" s="45">
        <v>14.827586206896552</v>
      </c>
      <c r="BL8" s="45">
        <v>100</v>
      </c>
      <c r="BM8" s="45">
        <v>15.625</v>
      </c>
      <c r="BN8" s="45">
        <v>9.375</v>
      </c>
      <c r="BO8" s="45">
        <v>56.25</v>
      </c>
      <c r="BP8" s="45">
        <v>18.75</v>
      </c>
      <c r="BQ8" s="45">
        <v>100</v>
      </c>
      <c r="BR8" s="45">
        <v>2.2413793103448274</v>
      </c>
      <c r="BS8" s="45">
        <v>1.5517241379310345</v>
      </c>
      <c r="BT8" s="45">
        <v>78.275862068965523</v>
      </c>
      <c r="BU8" s="45">
        <v>17.931034482758619</v>
      </c>
      <c r="BV8" s="45">
        <v>100.00000000000001</v>
      </c>
      <c r="BW8" s="45">
        <v>3.125</v>
      </c>
      <c r="BX8" s="45">
        <v>4.1666666666666661</v>
      </c>
      <c r="BY8" s="45">
        <v>67.708333333333343</v>
      </c>
      <c r="BZ8" s="45">
        <v>25</v>
      </c>
      <c r="CA8" s="45">
        <v>100</v>
      </c>
      <c r="CB8" s="45">
        <v>16.379310344827587</v>
      </c>
      <c r="CC8" s="45">
        <v>8.6206896551724146</v>
      </c>
      <c r="CD8" s="45">
        <v>64.310344827586206</v>
      </c>
      <c r="CE8" s="45">
        <v>10.689655172413794</v>
      </c>
      <c r="CF8" s="45">
        <v>100</v>
      </c>
      <c r="CG8" s="45">
        <v>32.291666666666671</v>
      </c>
      <c r="CH8" s="45">
        <v>9.375</v>
      </c>
      <c r="CI8" s="45">
        <v>43.75</v>
      </c>
      <c r="CJ8" s="45">
        <v>14.583333333333334</v>
      </c>
      <c r="CK8" s="45">
        <v>100</v>
      </c>
      <c r="CL8" s="45">
        <v>7.5862068965517242</v>
      </c>
      <c r="CM8" s="45">
        <v>4.8275862068965516</v>
      </c>
      <c r="CN8" s="45">
        <v>72.068965517241381</v>
      </c>
      <c r="CO8" s="45">
        <v>15.517241379310345</v>
      </c>
      <c r="CP8" s="45">
        <v>99.999999999999986</v>
      </c>
      <c r="CQ8" s="45">
        <v>3.125</v>
      </c>
      <c r="CR8" s="45">
        <v>8.3333333333333321</v>
      </c>
      <c r="CS8" s="45">
        <v>66.666666666666657</v>
      </c>
      <c r="CT8" s="45">
        <v>21.875</v>
      </c>
      <c r="CU8" s="45">
        <v>99.999999999999986</v>
      </c>
      <c r="CV8" s="45">
        <v>2.5862068965517242</v>
      </c>
      <c r="CW8" s="45">
        <v>2.0689655172413794</v>
      </c>
      <c r="CX8" s="45">
        <v>78.793103448275858</v>
      </c>
      <c r="CY8" s="45">
        <v>16.551724137931036</v>
      </c>
      <c r="CZ8" s="45">
        <v>100</v>
      </c>
      <c r="DA8" s="45">
        <v>3.125</v>
      </c>
      <c r="DB8" s="45">
        <v>2.083333333333333</v>
      </c>
      <c r="DC8" s="45">
        <v>70.833333333333343</v>
      </c>
      <c r="DD8" s="45">
        <v>23.958333333333336</v>
      </c>
      <c r="DE8" s="45">
        <v>99.999999999999986</v>
      </c>
      <c r="DF8" s="45">
        <v>0.17241379310344829</v>
      </c>
      <c r="DG8" s="45">
        <v>0.17241379310344829</v>
      </c>
      <c r="DH8" s="45">
        <v>81.724137931034477</v>
      </c>
      <c r="DI8" s="45">
        <v>17.931034482758619</v>
      </c>
      <c r="DJ8" s="45">
        <v>100.00000000000001</v>
      </c>
      <c r="DK8" s="45">
        <v>2.083333333333333</v>
      </c>
      <c r="DL8" s="45">
        <v>2.083333333333333</v>
      </c>
      <c r="DM8" s="45">
        <v>70.833333333333343</v>
      </c>
      <c r="DN8" s="45">
        <v>25</v>
      </c>
      <c r="DO8" s="45">
        <v>100</v>
      </c>
      <c r="DP8" s="45">
        <v>0.86206896551724133</v>
      </c>
      <c r="DQ8" s="45">
        <v>2.0689655172413794</v>
      </c>
      <c r="DR8" s="45">
        <v>79.65517241379311</v>
      </c>
      <c r="DS8" s="45">
        <v>17.413793103448274</v>
      </c>
      <c r="DT8" s="45">
        <v>100</v>
      </c>
      <c r="DU8" s="45">
        <v>3.125</v>
      </c>
      <c r="DV8" s="45">
        <v>2.083333333333333</v>
      </c>
      <c r="DW8" s="45">
        <v>73.958333333333343</v>
      </c>
      <c r="DX8" s="45">
        <v>20.833333333333336</v>
      </c>
      <c r="DY8" s="45">
        <v>100</v>
      </c>
      <c r="DZ8" s="45">
        <v>0.17241379310344829</v>
      </c>
      <c r="EA8" s="45">
        <v>1.0344827586206897</v>
      </c>
      <c r="EB8" s="45">
        <v>81.206896551724142</v>
      </c>
      <c r="EC8" s="45">
        <v>17.586206896551722</v>
      </c>
      <c r="ED8" s="45">
        <v>100</v>
      </c>
      <c r="EE8" s="45">
        <v>2.083333333333333</v>
      </c>
      <c r="EF8" s="45">
        <v>1.0416666666666665</v>
      </c>
      <c r="EG8" s="45">
        <v>75</v>
      </c>
      <c r="EH8" s="45">
        <v>21.875</v>
      </c>
      <c r="EI8" s="45">
        <v>100.00000000000001</v>
      </c>
      <c r="EJ8" s="45">
        <v>3.4482758620689653</v>
      </c>
      <c r="EK8" s="45">
        <v>3.6206896551724141</v>
      </c>
      <c r="EL8" s="45">
        <v>76.034482758620697</v>
      </c>
      <c r="EM8" s="45">
        <v>16.896551724137932</v>
      </c>
      <c r="EN8" s="45">
        <v>100</v>
      </c>
      <c r="EO8" s="45">
        <v>4.1666666666666661</v>
      </c>
      <c r="EP8" s="45">
        <v>2.083333333333333</v>
      </c>
      <c r="EQ8" s="45">
        <v>71.875</v>
      </c>
      <c r="ER8" s="45">
        <v>21.875</v>
      </c>
      <c r="ES8" s="45">
        <v>100</v>
      </c>
      <c r="ET8" s="45">
        <v>0.51724137931034486</v>
      </c>
      <c r="EU8" s="45">
        <v>1.3793103448275863</v>
      </c>
      <c r="EV8" s="45">
        <v>80.517241379310349</v>
      </c>
      <c r="EW8" s="45">
        <v>17.586206896551722</v>
      </c>
      <c r="EX8" s="45">
        <v>100</v>
      </c>
      <c r="EY8" s="45">
        <v>1.0416666666666665</v>
      </c>
      <c r="EZ8" s="45">
        <v>3.125</v>
      </c>
      <c r="FA8" s="45">
        <v>71.875</v>
      </c>
      <c r="FB8" s="45">
        <v>23.958333333333336</v>
      </c>
      <c r="FC8" s="45">
        <v>100</v>
      </c>
      <c r="FD8" s="45">
        <v>0.68965517241379315</v>
      </c>
      <c r="FE8" s="45">
        <v>3.7931034482758621</v>
      </c>
      <c r="FF8" s="45">
        <v>77.758620689655174</v>
      </c>
      <c r="FG8" s="45">
        <v>17.758620689655171</v>
      </c>
      <c r="FH8" s="45">
        <v>100</v>
      </c>
      <c r="FI8" s="45">
        <v>1.0416666666666665</v>
      </c>
      <c r="FJ8" s="45">
        <v>2.083333333333333</v>
      </c>
      <c r="FK8" s="45">
        <v>73.958333333333343</v>
      </c>
      <c r="FL8" s="45">
        <v>22.916666666666664</v>
      </c>
      <c r="FM8" s="45">
        <v>100</v>
      </c>
      <c r="FN8" s="45">
        <v>6.5517241379310347</v>
      </c>
      <c r="FO8" s="45">
        <v>13.96551724137931</v>
      </c>
      <c r="FP8" s="45">
        <v>27.068965517241377</v>
      </c>
      <c r="FQ8" s="45">
        <v>48.96551724137931</v>
      </c>
      <c r="FR8" s="45">
        <v>0.51724137931034486</v>
      </c>
      <c r="FS8" s="45">
        <v>2.9310344827586206</v>
      </c>
      <c r="FT8" s="45">
        <v>100</v>
      </c>
      <c r="FU8" s="45">
        <v>3.125</v>
      </c>
      <c r="FV8" s="45">
        <v>8.3333333333333321</v>
      </c>
      <c r="FW8" s="45">
        <v>13.541666666666666</v>
      </c>
      <c r="FX8" s="45">
        <v>62.5</v>
      </c>
      <c r="FY8" s="45">
        <v>2.083333333333333</v>
      </c>
      <c r="FZ8" s="45">
        <v>10.416666666666668</v>
      </c>
      <c r="GA8" s="45">
        <v>100.00000000000001</v>
      </c>
      <c r="GB8" s="45">
        <v>31.03448275862069</v>
      </c>
      <c r="GC8" s="45">
        <v>38.793103448275865</v>
      </c>
      <c r="GD8" s="45">
        <v>15.517241379310345</v>
      </c>
      <c r="GE8" s="45">
        <v>6.2068965517241379</v>
      </c>
      <c r="GF8" s="45">
        <v>8.4482758620689662</v>
      </c>
      <c r="GG8" s="33">
        <v>531</v>
      </c>
      <c r="GH8" s="45">
        <v>100</v>
      </c>
      <c r="GI8" s="45">
        <v>29.166666666666668</v>
      </c>
      <c r="GJ8" s="45">
        <v>31.25</v>
      </c>
      <c r="GK8" s="45">
        <v>15.625</v>
      </c>
      <c r="GL8" s="45">
        <v>9.375</v>
      </c>
      <c r="GM8" s="45">
        <v>14.583333333333334</v>
      </c>
      <c r="GN8" s="33">
        <v>82</v>
      </c>
      <c r="GO8" s="45">
        <v>100</v>
      </c>
      <c r="GP8" s="45">
        <v>9.3103448275862082</v>
      </c>
      <c r="GQ8" s="45">
        <v>15.344827586206897</v>
      </c>
      <c r="GR8" s="45">
        <v>20.344827586206897</v>
      </c>
      <c r="GS8" s="45">
        <v>10.86206896551724</v>
      </c>
      <c r="GT8" s="45">
        <v>4.4827586206896548</v>
      </c>
      <c r="GU8" s="45">
        <v>39.655172413793103</v>
      </c>
      <c r="GV8" s="33">
        <v>350</v>
      </c>
      <c r="GW8" s="45">
        <v>100</v>
      </c>
      <c r="GX8" s="45">
        <v>9.375</v>
      </c>
      <c r="GY8" s="45">
        <v>11.458333333333332</v>
      </c>
      <c r="GZ8" s="45">
        <v>17.708333333333336</v>
      </c>
      <c r="HA8" s="45">
        <v>6.25</v>
      </c>
      <c r="HB8" s="45">
        <v>6.25</v>
      </c>
      <c r="HC8" s="45">
        <v>48.958333333333329</v>
      </c>
      <c r="HD8" s="33">
        <v>49</v>
      </c>
      <c r="HE8" s="45">
        <v>100</v>
      </c>
      <c r="HF8" s="45">
        <v>21.03448275862069</v>
      </c>
      <c r="HG8" s="45">
        <v>18.96551724137931</v>
      </c>
      <c r="HH8" s="45">
        <v>21.551724137931032</v>
      </c>
      <c r="HI8" s="45">
        <v>21.379310344827587</v>
      </c>
      <c r="HJ8" s="45">
        <v>17.068965517241381</v>
      </c>
      <c r="HK8" s="33">
        <v>481</v>
      </c>
      <c r="HL8" s="45">
        <v>100</v>
      </c>
      <c r="HM8" s="45">
        <v>44.791666666666671</v>
      </c>
      <c r="HN8" s="45">
        <v>7.291666666666667</v>
      </c>
      <c r="HO8" s="45">
        <v>10.416666666666668</v>
      </c>
      <c r="HP8" s="45">
        <v>12.5</v>
      </c>
      <c r="HQ8" s="45">
        <v>25</v>
      </c>
      <c r="HR8" s="33">
        <v>72</v>
      </c>
    </row>
    <row r="9" spans="1:226" s="25" customFormat="1" ht="15" customHeight="1">
      <c r="A9" s="48"/>
      <c r="B9" s="24" t="s">
        <v>100</v>
      </c>
      <c r="C9" s="38">
        <v>588</v>
      </c>
      <c r="D9" s="38">
        <v>35</v>
      </c>
      <c r="E9" s="38">
        <v>31</v>
      </c>
      <c r="F9" s="38">
        <v>43</v>
      </c>
      <c r="G9" s="38">
        <v>49</v>
      </c>
      <c r="H9" s="38">
        <v>49</v>
      </c>
      <c r="I9" s="38">
        <v>37</v>
      </c>
      <c r="J9" s="38">
        <v>75</v>
      </c>
      <c r="K9" s="38">
        <v>71</v>
      </c>
      <c r="L9" s="38">
        <v>198</v>
      </c>
      <c r="M9" s="14">
        <v>275237.68066601997</v>
      </c>
      <c r="N9" s="38">
        <v>42</v>
      </c>
      <c r="O9" s="38">
        <v>6</v>
      </c>
      <c r="P9" s="38">
        <v>4</v>
      </c>
      <c r="Q9" s="38">
        <v>11</v>
      </c>
      <c r="R9" s="38">
        <v>12</v>
      </c>
      <c r="S9" s="38">
        <v>2</v>
      </c>
      <c r="T9" s="38">
        <v>2</v>
      </c>
      <c r="U9" s="38">
        <v>4</v>
      </c>
      <c r="V9" s="38">
        <v>0</v>
      </c>
      <c r="W9" s="38">
        <v>1</v>
      </c>
      <c r="X9" s="14">
        <v>96017.40625</v>
      </c>
      <c r="Y9" s="38">
        <v>588</v>
      </c>
      <c r="Z9" s="38">
        <v>22</v>
      </c>
      <c r="AA9" s="38">
        <v>24</v>
      </c>
      <c r="AB9" s="38">
        <v>39</v>
      </c>
      <c r="AC9" s="38">
        <v>35</v>
      </c>
      <c r="AD9" s="38">
        <v>59</v>
      </c>
      <c r="AE9" s="38">
        <v>30</v>
      </c>
      <c r="AF9" s="38">
        <v>59</v>
      </c>
      <c r="AG9" s="38">
        <v>148</v>
      </c>
      <c r="AH9" s="38">
        <v>71</v>
      </c>
      <c r="AI9" s="38">
        <v>101</v>
      </c>
      <c r="AJ9" s="14">
        <v>141101.66365921742</v>
      </c>
      <c r="AK9" s="38">
        <v>42</v>
      </c>
      <c r="AL9" s="38">
        <v>4</v>
      </c>
      <c r="AM9" s="38">
        <v>3</v>
      </c>
      <c r="AN9" s="38">
        <v>9</v>
      </c>
      <c r="AO9" s="38">
        <v>8</v>
      </c>
      <c r="AP9" s="38">
        <v>8</v>
      </c>
      <c r="AQ9" s="38">
        <v>5</v>
      </c>
      <c r="AR9" s="38">
        <v>3</v>
      </c>
      <c r="AS9" s="38">
        <v>1</v>
      </c>
      <c r="AT9" s="38">
        <v>0</v>
      </c>
      <c r="AU9" s="38">
        <v>1</v>
      </c>
      <c r="AV9" s="14">
        <v>59105.952380952382</v>
      </c>
      <c r="AW9" s="38">
        <v>960</v>
      </c>
      <c r="AX9" s="38">
        <v>102</v>
      </c>
      <c r="AY9" s="38">
        <v>78</v>
      </c>
      <c r="AZ9" s="38">
        <v>668</v>
      </c>
      <c r="BA9" s="38">
        <v>112</v>
      </c>
      <c r="BB9" s="38">
        <v>64</v>
      </c>
      <c r="BC9" s="38">
        <v>13</v>
      </c>
      <c r="BD9" s="38">
        <v>6</v>
      </c>
      <c r="BE9" s="38">
        <v>40</v>
      </c>
      <c r="BF9" s="38">
        <v>5</v>
      </c>
      <c r="BG9" s="38">
        <v>960</v>
      </c>
      <c r="BH9" s="38">
        <v>44</v>
      </c>
      <c r="BI9" s="38">
        <v>55</v>
      </c>
      <c r="BJ9" s="38">
        <v>722</v>
      </c>
      <c r="BK9" s="38">
        <v>139</v>
      </c>
      <c r="BL9" s="38">
        <v>64</v>
      </c>
      <c r="BM9" s="38">
        <v>11</v>
      </c>
      <c r="BN9" s="38">
        <v>2</v>
      </c>
      <c r="BO9" s="38">
        <v>44</v>
      </c>
      <c r="BP9" s="38">
        <v>7</v>
      </c>
      <c r="BQ9" s="38">
        <v>960</v>
      </c>
      <c r="BR9" s="38">
        <v>20</v>
      </c>
      <c r="BS9" s="38">
        <v>33</v>
      </c>
      <c r="BT9" s="38">
        <v>758</v>
      </c>
      <c r="BU9" s="38">
        <v>149</v>
      </c>
      <c r="BV9" s="38">
        <v>64</v>
      </c>
      <c r="BW9" s="38">
        <v>7</v>
      </c>
      <c r="BX9" s="38">
        <v>5</v>
      </c>
      <c r="BY9" s="38">
        <v>43</v>
      </c>
      <c r="BZ9" s="38">
        <v>9</v>
      </c>
      <c r="CA9" s="38">
        <v>960</v>
      </c>
      <c r="CB9" s="38">
        <v>137</v>
      </c>
      <c r="CC9" s="38">
        <v>81</v>
      </c>
      <c r="CD9" s="38">
        <v>650</v>
      </c>
      <c r="CE9" s="38">
        <v>92</v>
      </c>
      <c r="CF9" s="38">
        <v>64</v>
      </c>
      <c r="CG9" s="38">
        <v>17</v>
      </c>
      <c r="CH9" s="38">
        <v>8</v>
      </c>
      <c r="CI9" s="38">
        <v>33</v>
      </c>
      <c r="CJ9" s="38">
        <v>6</v>
      </c>
      <c r="CK9" s="38">
        <v>960</v>
      </c>
      <c r="CL9" s="38">
        <v>74</v>
      </c>
      <c r="CM9" s="38">
        <v>38</v>
      </c>
      <c r="CN9" s="38">
        <v>708</v>
      </c>
      <c r="CO9" s="38">
        <v>140</v>
      </c>
      <c r="CP9" s="38">
        <v>64</v>
      </c>
      <c r="CQ9" s="38">
        <v>3</v>
      </c>
      <c r="CR9" s="38">
        <v>4</v>
      </c>
      <c r="CS9" s="38">
        <v>46</v>
      </c>
      <c r="CT9" s="38">
        <v>11</v>
      </c>
      <c r="CU9" s="38">
        <v>960</v>
      </c>
      <c r="CV9" s="38">
        <v>21</v>
      </c>
      <c r="CW9" s="38">
        <v>20</v>
      </c>
      <c r="CX9" s="38">
        <v>776</v>
      </c>
      <c r="CY9" s="38">
        <v>143</v>
      </c>
      <c r="CZ9" s="38">
        <v>64</v>
      </c>
      <c r="DA9" s="38">
        <v>3</v>
      </c>
      <c r="DB9" s="38">
        <v>1</v>
      </c>
      <c r="DC9" s="38">
        <v>48</v>
      </c>
      <c r="DD9" s="38">
        <v>12</v>
      </c>
      <c r="DE9" s="38">
        <v>960</v>
      </c>
      <c r="DF9" s="38">
        <v>3</v>
      </c>
      <c r="DG9" s="38">
        <v>5</v>
      </c>
      <c r="DH9" s="38">
        <v>798</v>
      </c>
      <c r="DI9" s="38">
        <v>154</v>
      </c>
      <c r="DJ9" s="38">
        <v>64</v>
      </c>
      <c r="DK9" s="38">
        <v>2</v>
      </c>
      <c r="DL9" s="38">
        <v>0</v>
      </c>
      <c r="DM9" s="38">
        <v>50</v>
      </c>
      <c r="DN9" s="38">
        <v>12</v>
      </c>
      <c r="DO9" s="38">
        <v>960</v>
      </c>
      <c r="DP9" s="38">
        <v>8</v>
      </c>
      <c r="DQ9" s="38">
        <v>51</v>
      </c>
      <c r="DR9" s="38">
        <v>752</v>
      </c>
      <c r="DS9" s="38">
        <v>149</v>
      </c>
      <c r="DT9" s="38">
        <v>64</v>
      </c>
      <c r="DU9" s="38">
        <v>0</v>
      </c>
      <c r="DV9" s="38">
        <v>8</v>
      </c>
      <c r="DW9" s="38">
        <v>46</v>
      </c>
      <c r="DX9" s="38">
        <v>10</v>
      </c>
      <c r="DY9" s="38">
        <v>960</v>
      </c>
      <c r="DZ9" s="38">
        <v>14</v>
      </c>
      <c r="EA9" s="38">
        <v>17</v>
      </c>
      <c r="EB9" s="38">
        <v>779</v>
      </c>
      <c r="EC9" s="38">
        <v>150</v>
      </c>
      <c r="ED9" s="38">
        <v>64</v>
      </c>
      <c r="EE9" s="38">
        <v>1</v>
      </c>
      <c r="EF9" s="38">
        <v>0</v>
      </c>
      <c r="EG9" s="38">
        <v>50</v>
      </c>
      <c r="EH9" s="38">
        <v>13</v>
      </c>
      <c r="EI9" s="38">
        <v>960</v>
      </c>
      <c r="EJ9" s="38">
        <v>60</v>
      </c>
      <c r="EK9" s="38">
        <v>42</v>
      </c>
      <c r="EL9" s="38">
        <v>708</v>
      </c>
      <c r="EM9" s="38">
        <v>150</v>
      </c>
      <c r="EN9" s="38">
        <v>64</v>
      </c>
      <c r="EO9" s="38">
        <v>5</v>
      </c>
      <c r="EP9" s="38">
        <v>1</v>
      </c>
      <c r="EQ9" s="38">
        <v>47</v>
      </c>
      <c r="ER9" s="38">
        <v>11</v>
      </c>
      <c r="ES9" s="38">
        <v>960</v>
      </c>
      <c r="ET9" s="38">
        <v>9</v>
      </c>
      <c r="EU9" s="38">
        <v>15</v>
      </c>
      <c r="EV9" s="38">
        <v>783</v>
      </c>
      <c r="EW9" s="38">
        <v>153</v>
      </c>
      <c r="EX9" s="38">
        <v>64</v>
      </c>
      <c r="EY9" s="38">
        <v>0</v>
      </c>
      <c r="EZ9" s="38">
        <v>3</v>
      </c>
      <c r="FA9" s="38">
        <v>49</v>
      </c>
      <c r="FB9" s="38">
        <v>12</v>
      </c>
      <c r="FC9" s="38">
        <v>960</v>
      </c>
      <c r="FD9" s="38">
        <v>10</v>
      </c>
      <c r="FE9" s="38">
        <v>52</v>
      </c>
      <c r="FF9" s="38">
        <v>749</v>
      </c>
      <c r="FG9" s="38">
        <v>149</v>
      </c>
      <c r="FH9" s="38">
        <v>64</v>
      </c>
      <c r="FI9" s="38">
        <v>0</v>
      </c>
      <c r="FJ9" s="38">
        <v>11</v>
      </c>
      <c r="FK9" s="38">
        <v>43</v>
      </c>
      <c r="FL9" s="38">
        <v>10</v>
      </c>
      <c r="FM9" s="38">
        <v>960</v>
      </c>
      <c r="FN9" s="38">
        <v>103</v>
      </c>
      <c r="FO9" s="38">
        <v>206</v>
      </c>
      <c r="FP9" s="38">
        <v>279</v>
      </c>
      <c r="FQ9" s="38">
        <v>348</v>
      </c>
      <c r="FR9" s="38">
        <v>1</v>
      </c>
      <c r="FS9" s="38">
        <v>23</v>
      </c>
      <c r="FT9" s="38">
        <v>64</v>
      </c>
      <c r="FU9" s="38">
        <v>1</v>
      </c>
      <c r="FV9" s="38">
        <v>5</v>
      </c>
      <c r="FW9" s="38">
        <v>13</v>
      </c>
      <c r="FX9" s="38">
        <v>43</v>
      </c>
      <c r="FY9" s="38">
        <v>1</v>
      </c>
      <c r="FZ9" s="38">
        <v>1</v>
      </c>
      <c r="GA9" s="38">
        <v>960</v>
      </c>
      <c r="GB9" s="38">
        <v>222</v>
      </c>
      <c r="GC9" s="38">
        <v>373</v>
      </c>
      <c r="GD9" s="38">
        <v>222</v>
      </c>
      <c r="GE9" s="38">
        <v>108</v>
      </c>
      <c r="GF9" s="38">
        <v>35</v>
      </c>
      <c r="GG9" s="53">
        <v>41.770302954167484</v>
      </c>
      <c r="GH9" s="38">
        <v>64</v>
      </c>
      <c r="GI9" s="38">
        <v>11</v>
      </c>
      <c r="GJ9" s="38">
        <v>31</v>
      </c>
      <c r="GK9" s="38">
        <v>9</v>
      </c>
      <c r="GL9" s="38">
        <v>7</v>
      </c>
      <c r="GM9" s="38">
        <v>6</v>
      </c>
      <c r="GN9" s="53">
        <v>41.770302954167484</v>
      </c>
      <c r="GO9" s="38">
        <v>960</v>
      </c>
      <c r="GP9" s="38">
        <v>50</v>
      </c>
      <c r="GQ9" s="38">
        <v>171</v>
      </c>
      <c r="GR9" s="38">
        <v>262</v>
      </c>
      <c r="GS9" s="38">
        <v>154</v>
      </c>
      <c r="GT9" s="38">
        <v>47</v>
      </c>
      <c r="GU9" s="38">
        <v>276</v>
      </c>
      <c r="GV9" s="53">
        <v>77.902758389454547</v>
      </c>
      <c r="GW9" s="38">
        <v>64</v>
      </c>
      <c r="GX9" s="38">
        <v>3</v>
      </c>
      <c r="GY9" s="38">
        <v>7</v>
      </c>
      <c r="GZ9" s="38">
        <v>5</v>
      </c>
      <c r="HA9" s="38">
        <v>8</v>
      </c>
      <c r="HB9" s="38">
        <v>11</v>
      </c>
      <c r="HC9" s="38">
        <v>30</v>
      </c>
      <c r="HD9" s="53">
        <v>77.902758389454547</v>
      </c>
      <c r="HE9" s="38">
        <v>960</v>
      </c>
      <c r="HF9" s="38">
        <v>183</v>
      </c>
      <c r="HG9" s="38">
        <v>210</v>
      </c>
      <c r="HH9" s="38">
        <v>244</v>
      </c>
      <c r="HI9" s="38">
        <v>183</v>
      </c>
      <c r="HJ9" s="38">
        <v>140</v>
      </c>
      <c r="HK9" s="53">
        <v>49.293366687553693</v>
      </c>
      <c r="HL9" s="38">
        <v>64</v>
      </c>
      <c r="HM9" s="38">
        <v>30</v>
      </c>
      <c r="HN9" s="38">
        <v>11</v>
      </c>
      <c r="HO9" s="38">
        <v>5</v>
      </c>
      <c r="HP9" s="38">
        <v>3</v>
      </c>
      <c r="HQ9" s="38">
        <v>15</v>
      </c>
      <c r="HR9" s="53">
        <v>49.293366687553693</v>
      </c>
    </row>
    <row r="10" spans="1:226" s="25" customFormat="1" ht="15" customHeight="1">
      <c r="A10" s="3"/>
      <c r="B10" s="20"/>
      <c r="C10" s="45">
        <v>100</v>
      </c>
      <c r="D10" s="45">
        <v>5.9523809523809517</v>
      </c>
      <c r="E10" s="45">
        <v>5.2721088435374153</v>
      </c>
      <c r="F10" s="45">
        <v>7.3129251700680271</v>
      </c>
      <c r="G10" s="45">
        <v>8.3333333333333321</v>
      </c>
      <c r="H10" s="45">
        <v>8.3333333333333321</v>
      </c>
      <c r="I10" s="45">
        <v>6.2925170068027212</v>
      </c>
      <c r="J10" s="45">
        <v>12.755102040816327</v>
      </c>
      <c r="K10" s="45">
        <v>12.074829931972788</v>
      </c>
      <c r="L10" s="45">
        <v>33.673469387755098</v>
      </c>
      <c r="M10" s="34">
        <v>588</v>
      </c>
      <c r="N10" s="45">
        <v>99.999999999999986</v>
      </c>
      <c r="O10" s="45">
        <v>14.285714285714285</v>
      </c>
      <c r="P10" s="45">
        <v>9.5238095238095237</v>
      </c>
      <c r="Q10" s="45">
        <v>26.190476190476193</v>
      </c>
      <c r="R10" s="45">
        <v>28.571428571428569</v>
      </c>
      <c r="S10" s="45">
        <v>4.7619047619047619</v>
      </c>
      <c r="T10" s="45">
        <v>4.7619047619047619</v>
      </c>
      <c r="U10" s="45">
        <v>9.5238095238095237</v>
      </c>
      <c r="V10" s="45">
        <v>0</v>
      </c>
      <c r="W10" s="45">
        <v>2.3809523809523809</v>
      </c>
      <c r="X10" s="34">
        <v>42</v>
      </c>
      <c r="Y10" s="45">
        <v>100</v>
      </c>
      <c r="Z10" s="45">
        <v>3.7414965986394559</v>
      </c>
      <c r="AA10" s="45">
        <v>4.0816326530612246</v>
      </c>
      <c r="AB10" s="45">
        <v>6.6326530612244898</v>
      </c>
      <c r="AC10" s="45">
        <v>5.9523809523809517</v>
      </c>
      <c r="AD10" s="45">
        <v>10.034013605442176</v>
      </c>
      <c r="AE10" s="45">
        <v>5.1020408163265305</v>
      </c>
      <c r="AF10" s="45">
        <v>10.034013605442176</v>
      </c>
      <c r="AG10" s="45">
        <v>25.170068027210885</v>
      </c>
      <c r="AH10" s="45">
        <v>12.074829931972788</v>
      </c>
      <c r="AI10" s="45">
        <v>17.176870748299319</v>
      </c>
      <c r="AJ10" s="34">
        <v>588</v>
      </c>
      <c r="AK10" s="45">
        <v>99.999999999999986</v>
      </c>
      <c r="AL10" s="45">
        <v>9.5238095238095237</v>
      </c>
      <c r="AM10" s="45">
        <v>7.1428571428571423</v>
      </c>
      <c r="AN10" s="45">
        <v>21.428571428571427</v>
      </c>
      <c r="AO10" s="45">
        <v>19.047619047619047</v>
      </c>
      <c r="AP10" s="45">
        <v>19.047619047619047</v>
      </c>
      <c r="AQ10" s="45">
        <v>11.904761904761903</v>
      </c>
      <c r="AR10" s="45">
        <v>7.1428571428571423</v>
      </c>
      <c r="AS10" s="45">
        <v>2.3809523809523809</v>
      </c>
      <c r="AT10" s="45">
        <v>0</v>
      </c>
      <c r="AU10" s="45">
        <v>2.3809523809523809</v>
      </c>
      <c r="AV10" s="34">
        <v>42</v>
      </c>
      <c r="AW10" s="45">
        <v>100</v>
      </c>
      <c r="AX10" s="45">
        <v>10.625</v>
      </c>
      <c r="AY10" s="45">
        <v>8.125</v>
      </c>
      <c r="AZ10" s="45">
        <v>69.583333333333329</v>
      </c>
      <c r="BA10" s="45">
        <v>11.666666666666666</v>
      </c>
      <c r="BB10" s="45">
        <v>100</v>
      </c>
      <c r="BC10" s="45">
        <v>20.3125</v>
      </c>
      <c r="BD10" s="45">
        <v>9.375</v>
      </c>
      <c r="BE10" s="45">
        <v>62.5</v>
      </c>
      <c r="BF10" s="45">
        <v>7.8125</v>
      </c>
      <c r="BG10" s="45">
        <v>100</v>
      </c>
      <c r="BH10" s="45">
        <v>4.583333333333333</v>
      </c>
      <c r="BI10" s="45">
        <v>5.7291666666666661</v>
      </c>
      <c r="BJ10" s="45">
        <v>75.208333333333329</v>
      </c>
      <c r="BK10" s="45">
        <v>14.479166666666668</v>
      </c>
      <c r="BL10" s="45">
        <v>100</v>
      </c>
      <c r="BM10" s="45">
        <v>17.1875</v>
      </c>
      <c r="BN10" s="45">
        <v>3.125</v>
      </c>
      <c r="BO10" s="45">
        <v>68.75</v>
      </c>
      <c r="BP10" s="45">
        <v>10.9375</v>
      </c>
      <c r="BQ10" s="45">
        <v>99.999999999999986</v>
      </c>
      <c r="BR10" s="45">
        <v>2.083333333333333</v>
      </c>
      <c r="BS10" s="45">
        <v>3.4375000000000004</v>
      </c>
      <c r="BT10" s="45">
        <v>78.958333333333329</v>
      </c>
      <c r="BU10" s="45">
        <v>15.520833333333334</v>
      </c>
      <c r="BV10" s="45">
        <v>100</v>
      </c>
      <c r="BW10" s="45">
        <v>10.9375</v>
      </c>
      <c r="BX10" s="45">
        <v>7.8125</v>
      </c>
      <c r="BY10" s="45">
        <v>67.1875</v>
      </c>
      <c r="BZ10" s="45">
        <v>14.0625</v>
      </c>
      <c r="CA10" s="45">
        <v>100</v>
      </c>
      <c r="CB10" s="45">
        <v>14.270833333333332</v>
      </c>
      <c r="CC10" s="45">
        <v>8.4375</v>
      </c>
      <c r="CD10" s="45">
        <v>67.708333333333343</v>
      </c>
      <c r="CE10" s="45">
        <v>9.5833333333333339</v>
      </c>
      <c r="CF10" s="45">
        <v>100</v>
      </c>
      <c r="CG10" s="45">
        <v>26.5625</v>
      </c>
      <c r="CH10" s="45">
        <v>12.5</v>
      </c>
      <c r="CI10" s="45">
        <v>51.5625</v>
      </c>
      <c r="CJ10" s="45">
        <v>9.375</v>
      </c>
      <c r="CK10" s="45">
        <v>100</v>
      </c>
      <c r="CL10" s="45">
        <v>7.7083333333333339</v>
      </c>
      <c r="CM10" s="45">
        <v>3.958333333333333</v>
      </c>
      <c r="CN10" s="45">
        <v>73.75</v>
      </c>
      <c r="CO10" s="45">
        <v>14.583333333333334</v>
      </c>
      <c r="CP10" s="45">
        <v>100</v>
      </c>
      <c r="CQ10" s="45">
        <v>4.6875</v>
      </c>
      <c r="CR10" s="45">
        <v>6.25</v>
      </c>
      <c r="CS10" s="45">
        <v>71.875</v>
      </c>
      <c r="CT10" s="45">
        <v>17.1875</v>
      </c>
      <c r="CU10" s="45">
        <v>99.999999999999986</v>
      </c>
      <c r="CV10" s="45">
        <v>2.1875</v>
      </c>
      <c r="CW10" s="45">
        <v>2.083333333333333</v>
      </c>
      <c r="CX10" s="45">
        <v>80.833333333333329</v>
      </c>
      <c r="CY10" s="45">
        <v>14.895833333333334</v>
      </c>
      <c r="CZ10" s="45">
        <v>100</v>
      </c>
      <c r="DA10" s="45">
        <v>4.6875</v>
      </c>
      <c r="DB10" s="45">
        <v>1.5625</v>
      </c>
      <c r="DC10" s="45">
        <v>75</v>
      </c>
      <c r="DD10" s="45">
        <v>18.75</v>
      </c>
      <c r="DE10" s="45">
        <v>100</v>
      </c>
      <c r="DF10" s="45">
        <v>0.3125</v>
      </c>
      <c r="DG10" s="45">
        <v>0.52083333333333326</v>
      </c>
      <c r="DH10" s="45">
        <v>83.125</v>
      </c>
      <c r="DI10" s="45">
        <v>16.041666666666668</v>
      </c>
      <c r="DJ10" s="45">
        <v>100</v>
      </c>
      <c r="DK10" s="45">
        <v>3.125</v>
      </c>
      <c r="DL10" s="45">
        <v>0</v>
      </c>
      <c r="DM10" s="45">
        <v>78.125</v>
      </c>
      <c r="DN10" s="45">
        <v>18.75</v>
      </c>
      <c r="DO10" s="45">
        <v>99.999999999999986</v>
      </c>
      <c r="DP10" s="45">
        <v>0.83333333333333337</v>
      </c>
      <c r="DQ10" s="45">
        <v>5.3125</v>
      </c>
      <c r="DR10" s="45">
        <v>78.333333333333329</v>
      </c>
      <c r="DS10" s="45">
        <v>15.520833333333334</v>
      </c>
      <c r="DT10" s="45">
        <v>100</v>
      </c>
      <c r="DU10" s="45">
        <v>0</v>
      </c>
      <c r="DV10" s="45">
        <v>12.5</v>
      </c>
      <c r="DW10" s="45">
        <v>71.875</v>
      </c>
      <c r="DX10" s="45">
        <v>15.625</v>
      </c>
      <c r="DY10" s="45">
        <v>100</v>
      </c>
      <c r="DZ10" s="45">
        <v>1.4583333333333333</v>
      </c>
      <c r="EA10" s="45">
        <v>1.7708333333333333</v>
      </c>
      <c r="EB10" s="45">
        <v>81.145833333333329</v>
      </c>
      <c r="EC10" s="45">
        <v>15.625</v>
      </c>
      <c r="ED10" s="45">
        <v>100</v>
      </c>
      <c r="EE10" s="45">
        <v>1.5625</v>
      </c>
      <c r="EF10" s="45">
        <v>0</v>
      </c>
      <c r="EG10" s="45">
        <v>78.125</v>
      </c>
      <c r="EH10" s="45">
        <v>20.3125</v>
      </c>
      <c r="EI10" s="45">
        <v>100</v>
      </c>
      <c r="EJ10" s="45">
        <v>6.25</v>
      </c>
      <c r="EK10" s="45">
        <v>4.375</v>
      </c>
      <c r="EL10" s="45">
        <v>73.75</v>
      </c>
      <c r="EM10" s="45">
        <v>15.625</v>
      </c>
      <c r="EN10" s="45">
        <v>100</v>
      </c>
      <c r="EO10" s="45">
        <v>7.8125</v>
      </c>
      <c r="EP10" s="45">
        <v>1.5625</v>
      </c>
      <c r="EQ10" s="45">
        <v>73.4375</v>
      </c>
      <c r="ER10" s="45">
        <v>17.1875</v>
      </c>
      <c r="ES10" s="45">
        <v>100</v>
      </c>
      <c r="ET10" s="45">
        <v>0.9375</v>
      </c>
      <c r="EU10" s="45">
        <v>1.5625</v>
      </c>
      <c r="EV10" s="45">
        <v>81.5625</v>
      </c>
      <c r="EW10" s="45">
        <v>15.937499999999998</v>
      </c>
      <c r="EX10" s="45">
        <v>100</v>
      </c>
      <c r="EY10" s="45">
        <v>0</v>
      </c>
      <c r="EZ10" s="45">
        <v>4.6875</v>
      </c>
      <c r="FA10" s="45">
        <v>76.5625</v>
      </c>
      <c r="FB10" s="45">
        <v>18.75</v>
      </c>
      <c r="FC10" s="45">
        <v>99.999999999999986</v>
      </c>
      <c r="FD10" s="45">
        <v>1.0416666666666665</v>
      </c>
      <c r="FE10" s="45">
        <v>5.416666666666667</v>
      </c>
      <c r="FF10" s="45">
        <v>78.020833333333329</v>
      </c>
      <c r="FG10" s="45">
        <v>15.520833333333334</v>
      </c>
      <c r="FH10" s="45">
        <v>100</v>
      </c>
      <c r="FI10" s="45">
        <v>0</v>
      </c>
      <c r="FJ10" s="45">
        <v>17.1875</v>
      </c>
      <c r="FK10" s="45">
        <v>67.1875</v>
      </c>
      <c r="FL10" s="45">
        <v>15.625</v>
      </c>
      <c r="FM10" s="45">
        <v>100</v>
      </c>
      <c r="FN10" s="45">
        <v>10.729166666666666</v>
      </c>
      <c r="FO10" s="45">
        <v>21.458333333333332</v>
      </c>
      <c r="FP10" s="45">
        <v>29.062500000000004</v>
      </c>
      <c r="FQ10" s="45">
        <v>36.25</v>
      </c>
      <c r="FR10" s="45">
        <v>0.10416666666666667</v>
      </c>
      <c r="FS10" s="45">
        <v>2.3958333333333335</v>
      </c>
      <c r="FT10" s="45">
        <v>100</v>
      </c>
      <c r="FU10" s="45">
        <v>1.5625</v>
      </c>
      <c r="FV10" s="45">
        <v>7.8125</v>
      </c>
      <c r="FW10" s="45">
        <v>20.3125</v>
      </c>
      <c r="FX10" s="45">
        <v>67.1875</v>
      </c>
      <c r="FY10" s="45">
        <v>1.5625</v>
      </c>
      <c r="FZ10" s="45">
        <v>1.5625</v>
      </c>
      <c r="GA10" s="45">
        <v>99.999999999999986</v>
      </c>
      <c r="GB10" s="45">
        <v>23.125</v>
      </c>
      <c r="GC10" s="45">
        <v>38.854166666666664</v>
      </c>
      <c r="GD10" s="45">
        <v>23.125</v>
      </c>
      <c r="GE10" s="45">
        <v>11.25</v>
      </c>
      <c r="GF10" s="45">
        <v>3.6458333333333335</v>
      </c>
      <c r="GG10" s="33">
        <v>925</v>
      </c>
      <c r="GH10" s="45">
        <v>100</v>
      </c>
      <c r="GI10" s="45">
        <v>17.1875</v>
      </c>
      <c r="GJ10" s="45">
        <v>48.4375</v>
      </c>
      <c r="GK10" s="45">
        <v>14.0625</v>
      </c>
      <c r="GL10" s="45">
        <v>10.9375</v>
      </c>
      <c r="GM10" s="45">
        <v>9.375</v>
      </c>
      <c r="GN10" s="33">
        <v>58</v>
      </c>
      <c r="GO10" s="45">
        <v>100</v>
      </c>
      <c r="GP10" s="45">
        <v>5.2083333333333339</v>
      </c>
      <c r="GQ10" s="45">
        <v>17.8125</v>
      </c>
      <c r="GR10" s="45">
        <v>27.291666666666664</v>
      </c>
      <c r="GS10" s="45">
        <v>16.041666666666668</v>
      </c>
      <c r="GT10" s="45">
        <v>4.895833333333333</v>
      </c>
      <c r="GU10" s="45">
        <v>28.749999999999996</v>
      </c>
      <c r="GV10" s="33">
        <v>684</v>
      </c>
      <c r="GW10" s="45">
        <v>100</v>
      </c>
      <c r="GX10" s="45">
        <v>4.6875</v>
      </c>
      <c r="GY10" s="45">
        <v>10.9375</v>
      </c>
      <c r="GZ10" s="45">
        <v>7.8125</v>
      </c>
      <c r="HA10" s="45">
        <v>12.5</v>
      </c>
      <c r="HB10" s="45">
        <v>17.1875</v>
      </c>
      <c r="HC10" s="45">
        <v>46.875</v>
      </c>
      <c r="HD10" s="33">
        <v>34</v>
      </c>
      <c r="HE10" s="45">
        <v>99.999999999999986</v>
      </c>
      <c r="HF10" s="45">
        <v>19.0625</v>
      </c>
      <c r="HG10" s="45">
        <v>21.875</v>
      </c>
      <c r="HH10" s="45">
        <v>25.416666666666664</v>
      </c>
      <c r="HI10" s="45">
        <v>19.0625</v>
      </c>
      <c r="HJ10" s="45">
        <v>14.583333333333334</v>
      </c>
      <c r="HK10" s="33">
        <v>820</v>
      </c>
      <c r="HL10" s="45">
        <v>100</v>
      </c>
      <c r="HM10" s="45">
        <v>46.875</v>
      </c>
      <c r="HN10" s="45">
        <v>17.1875</v>
      </c>
      <c r="HO10" s="45">
        <v>7.8125</v>
      </c>
      <c r="HP10" s="45">
        <v>4.6875</v>
      </c>
      <c r="HQ10" s="45">
        <v>23.4375</v>
      </c>
      <c r="HR10" s="33">
        <v>49</v>
      </c>
    </row>
    <row r="11" spans="1:226" s="25" customFormat="1" ht="15" customHeight="1">
      <c r="A11" s="48"/>
      <c r="B11" s="24" t="s">
        <v>2</v>
      </c>
      <c r="C11" s="38">
        <v>404</v>
      </c>
      <c r="D11" s="38">
        <v>14</v>
      </c>
      <c r="E11" s="38">
        <v>11</v>
      </c>
      <c r="F11" s="38">
        <v>29</v>
      </c>
      <c r="G11" s="38">
        <v>61</v>
      </c>
      <c r="H11" s="38">
        <v>37</v>
      </c>
      <c r="I11" s="38">
        <v>29</v>
      </c>
      <c r="J11" s="38">
        <v>46</v>
      </c>
      <c r="K11" s="38">
        <v>59</v>
      </c>
      <c r="L11" s="38">
        <v>118</v>
      </c>
      <c r="M11" s="14">
        <v>238831.15964010675</v>
      </c>
      <c r="N11" s="38">
        <v>10</v>
      </c>
      <c r="O11" s="38">
        <v>1</v>
      </c>
      <c r="P11" s="38">
        <v>1</v>
      </c>
      <c r="Q11" s="38">
        <v>2</v>
      </c>
      <c r="R11" s="38">
        <v>2</v>
      </c>
      <c r="S11" s="38">
        <v>1</v>
      </c>
      <c r="T11" s="38">
        <v>2</v>
      </c>
      <c r="U11" s="38">
        <v>1</v>
      </c>
      <c r="V11" s="38">
        <v>0</v>
      </c>
      <c r="W11" s="38">
        <v>0</v>
      </c>
      <c r="X11" s="14">
        <v>48521.0752688172</v>
      </c>
      <c r="Y11" s="38">
        <v>404</v>
      </c>
      <c r="Z11" s="38">
        <v>8</v>
      </c>
      <c r="AA11" s="38">
        <v>12</v>
      </c>
      <c r="AB11" s="38">
        <v>7</v>
      </c>
      <c r="AC11" s="38">
        <v>18</v>
      </c>
      <c r="AD11" s="38">
        <v>16</v>
      </c>
      <c r="AE11" s="38">
        <v>43</v>
      </c>
      <c r="AF11" s="38">
        <v>89</v>
      </c>
      <c r="AG11" s="38">
        <v>123</v>
      </c>
      <c r="AH11" s="38">
        <v>41</v>
      </c>
      <c r="AI11" s="38">
        <v>47</v>
      </c>
      <c r="AJ11" s="14">
        <v>120385.67865000787</v>
      </c>
      <c r="AK11" s="38">
        <v>10</v>
      </c>
      <c r="AL11" s="38">
        <v>0</v>
      </c>
      <c r="AM11" s="38">
        <v>2</v>
      </c>
      <c r="AN11" s="38">
        <v>1</v>
      </c>
      <c r="AO11" s="38">
        <v>2</v>
      </c>
      <c r="AP11" s="38">
        <v>2</v>
      </c>
      <c r="AQ11" s="38">
        <v>1</v>
      </c>
      <c r="AR11" s="38">
        <v>2</v>
      </c>
      <c r="AS11" s="38">
        <v>0</v>
      </c>
      <c r="AT11" s="38">
        <v>0</v>
      </c>
      <c r="AU11" s="38">
        <v>0</v>
      </c>
      <c r="AV11" s="14">
        <v>57983.333333333336</v>
      </c>
      <c r="AW11" s="38">
        <v>516</v>
      </c>
      <c r="AX11" s="38">
        <v>34</v>
      </c>
      <c r="AY11" s="38">
        <v>11</v>
      </c>
      <c r="AZ11" s="38">
        <v>439</v>
      </c>
      <c r="BA11" s="38">
        <v>32</v>
      </c>
      <c r="BB11" s="38">
        <v>31</v>
      </c>
      <c r="BC11" s="38">
        <v>7</v>
      </c>
      <c r="BD11" s="38">
        <v>1</v>
      </c>
      <c r="BE11" s="38">
        <v>12</v>
      </c>
      <c r="BF11" s="38">
        <v>11</v>
      </c>
      <c r="BG11" s="38">
        <v>516</v>
      </c>
      <c r="BH11" s="38">
        <v>38</v>
      </c>
      <c r="BI11" s="38">
        <v>11</v>
      </c>
      <c r="BJ11" s="38">
        <v>433</v>
      </c>
      <c r="BK11" s="38">
        <v>34</v>
      </c>
      <c r="BL11" s="38">
        <v>31</v>
      </c>
      <c r="BM11" s="38">
        <v>10</v>
      </c>
      <c r="BN11" s="38">
        <v>3</v>
      </c>
      <c r="BO11" s="38">
        <v>9</v>
      </c>
      <c r="BP11" s="38">
        <v>9</v>
      </c>
      <c r="BQ11" s="38">
        <v>516</v>
      </c>
      <c r="BR11" s="38">
        <v>6</v>
      </c>
      <c r="BS11" s="38">
        <v>7</v>
      </c>
      <c r="BT11" s="38">
        <v>464</v>
      </c>
      <c r="BU11" s="38">
        <v>39</v>
      </c>
      <c r="BV11" s="38">
        <v>31</v>
      </c>
      <c r="BW11" s="38">
        <v>6</v>
      </c>
      <c r="BX11" s="38">
        <v>1</v>
      </c>
      <c r="BY11" s="38">
        <v>11</v>
      </c>
      <c r="BZ11" s="38">
        <v>13</v>
      </c>
      <c r="CA11" s="38">
        <v>516</v>
      </c>
      <c r="CB11" s="38">
        <v>53</v>
      </c>
      <c r="CC11" s="38">
        <v>16</v>
      </c>
      <c r="CD11" s="38">
        <v>426</v>
      </c>
      <c r="CE11" s="38">
        <v>21</v>
      </c>
      <c r="CF11" s="38">
        <v>31</v>
      </c>
      <c r="CG11" s="38">
        <v>9</v>
      </c>
      <c r="CH11" s="38">
        <v>0</v>
      </c>
      <c r="CI11" s="38">
        <v>11</v>
      </c>
      <c r="CJ11" s="38">
        <v>11</v>
      </c>
      <c r="CK11" s="38">
        <v>516</v>
      </c>
      <c r="CL11" s="38">
        <v>14</v>
      </c>
      <c r="CM11" s="38">
        <v>4</v>
      </c>
      <c r="CN11" s="38">
        <v>460</v>
      </c>
      <c r="CO11" s="38">
        <v>38</v>
      </c>
      <c r="CP11" s="38">
        <v>31</v>
      </c>
      <c r="CQ11" s="38">
        <v>3</v>
      </c>
      <c r="CR11" s="38">
        <v>1</v>
      </c>
      <c r="CS11" s="38">
        <v>13</v>
      </c>
      <c r="CT11" s="38">
        <v>14</v>
      </c>
      <c r="CU11" s="38">
        <v>516</v>
      </c>
      <c r="CV11" s="38">
        <v>10</v>
      </c>
      <c r="CW11" s="38">
        <v>2</v>
      </c>
      <c r="CX11" s="38">
        <v>468</v>
      </c>
      <c r="CY11" s="38">
        <v>36</v>
      </c>
      <c r="CZ11" s="38">
        <v>31</v>
      </c>
      <c r="DA11" s="38">
        <v>8</v>
      </c>
      <c r="DB11" s="38">
        <v>0</v>
      </c>
      <c r="DC11" s="38">
        <v>14</v>
      </c>
      <c r="DD11" s="38">
        <v>9</v>
      </c>
      <c r="DE11" s="38">
        <v>516</v>
      </c>
      <c r="DF11" s="38">
        <v>4</v>
      </c>
      <c r="DG11" s="38">
        <v>3</v>
      </c>
      <c r="DH11" s="38">
        <v>470</v>
      </c>
      <c r="DI11" s="38">
        <v>39</v>
      </c>
      <c r="DJ11" s="38">
        <v>31</v>
      </c>
      <c r="DK11" s="38">
        <v>2</v>
      </c>
      <c r="DL11" s="38">
        <v>0</v>
      </c>
      <c r="DM11" s="38">
        <v>14</v>
      </c>
      <c r="DN11" s="38">
        <v>15</v>
      </c>
      <c r="DO11" s="38">
        <v>516</v>
      </c>
      <c r="DP11" s="38">
        <v>1</v>
      </c>
      <c r="DQ11" s="38">
        <v>7</v>
      </c>
      <c r="DR11" s="38">
        <v>468</v>
      </c>
      <c r="DS11" s="38">
        <v>40</v>
      </c>
      <c r="DT11" s="38">
        <v>31</v>
      </c>
      <c r="DU11" s="38">
        <v>1</v>
      </c>
      <c r="DV11" s="38">
        <v>2</v>
      </c>
      <c r="DW11" s="38">
        <v>15</v>
      </c>
      <c r="DX11" s="38">
        <v>13</v>
      </c>
      <c r="DY11" s="38">
        <v>516</v>
      </c>
      <c r="DZ11" s="38">
        <v>1</v>
      </c>
      <c r="EA11" s="38">
        <v>2</v>
      </c>
      <c r="EB11" s="38">
        <v>472</v>
      </c>
      <c r="EC11" s="38">
        <v>41</v>
      </c>
      <c r="ED11" s="38">
        <v>31</v>
      </c>
      <c r="EE11" s="38">
        <v>0</v>
      </c>
      <c r="EF11" s="38">
        <v>1</v>
      </c>
      <c r="EG11" s="38">
        <v>15</v>
      </c>
      <c r="EH11" s="38">
        <v>15</v>
      </c>
      <c r="EI11" s="38">
        <v>516</v>
      </c>
      <c r="EJ11" s="38">
        <v>10</v>
      </c>
      <c r="EK11" s="38">
        <v>8</v>
      </c>
      <c r="EL11" s="38">
        <v>460</v>
      </c>
      <c r="EM11" s="38">
        <v>38</v>
      </c>
      <c r="EN11" s="38">
        <v>31</v>
      </c>
      <c r="EO11" s="38">
        <v>0</v>
      </c>
      <c r="EP11" s="38">
        <v>2</v>
      </c>
      <c r="EQ11" s="38">
        <v>14</v>
      </c>
      <c r="ER11" s="38">
        <v>15</v>
      </c>
      <c r="ES11" s="38">
        <v>516</v>
      </c>
      <c r="ET11" s="38">
        <v>1</v>
      </c>
      <c r="EU11" s="38">
        <v>5</v>
      </c>
      <c r="EV11" s="38">
        <v>471</v>
      </c>
      <c r="EW11" s="38">
        <v>39</v>
      </c>
      <c r="EX11" s="38">
        <v>31</v>
      </c>
      <c r="EY11" s="38">
        <v>1</v>
      </c>
      <c r="EZ11" s="38">
        <v>0</v>
      </c>
      <c r="FA11" s="38">
        <v>15</v>
      </c>
      <c r="FB11" s="38">
        <v>15</v>
      </c>
      <c r="FC11" s="38">
        <v>516</v>
      </c>
      <c r="FD11" s="38">
        <v>2</v>
      </c>
      <c r="FE11" s="38">
        <v>13</v>
      </c>
      <c r="FF11" s="38">
        <v>463</v>
      </c>
      <c r="FG11" s="38">
        <v>38</v>
      </c>
      <c r="FH11" s="38">
        <v>31</v>
      </c>
      <c r="FI11" s="38">
        <v>2</v>
      </c>
      <c r="FJ11" s="38">
        <v>2</v>
      </c>
      <c r="FK11" s="38">
        <v>14</v>
      </c>
      <c r="FL11" s="38">
        <v>13</v>
      </c>
      <c r="FM11" s="38">
        <v>516</v>
      </c>
      <c r="FN11" s="38">
        <v>12</v>
      </c>
      <c r="FO11" s="38">
        <v>48</v>
      </c>
      <c r="FP11" s="38">
        <v>174</v>
      </c>
      <c r="FQ11" s="38">
        <v>210</v>
      </c>
      <c r="FR11" s="38">
        <v>1</v>
      </c>
      <c r="FS11" s="38">
        <v>71</v>
      </c>
      <c r="FT11" s="38">
        <v>31</v>
      </c>
      <c r="FU11" s="38">
        <v>0</v>
      </c>
      <c r="FV11" s="38">
        <v>1</v>
      </c>
      <c r="FW11" s="38">
        <v>0</v>
      </c>
      <c r="FX11" s="38">
        <v>7</v>
      </c>
      <c r="FY11" s="38">
        <v>1</v>
      </c>
      <c r="FZ11" s="38">
        <v>22</v>
      </c>
      <c r="GA11" s="38">
        <v>516</v>
      </c>
      <c r="GB11" s="38">
        <v>139</v>
      </c>
      <c r="GC11" s="38">
        <v>159</v>
      </c>
      <c r="GD11" s="38">
        <v>38</v>
      </c>
      <c r="GE11" s="38">
        <v>3</v>
      </c>
      <c r="GF11" s="38">
        <v>177</v>
      </c>
      <c r="GG11" s="53">
        <v>30.966888589115349</v>
      </c>
      <c r="GH11" s="38">
        <v>31</v>
      </c>
      <c r="GI11" s="38">
        <v>2</v>
      </c>
      <c r="GJ11" s="38">
        <v>4</v>
      </c>
      <c r="GK11" s="38">
        <v>2</v>
      </c>
      <c r="GL11" s="38">
        <v>0</v>
      </c>
      <c r="GM11" s="38">
        <v>23</v>
      </c>
      <c r="GN11" s="53">
        <v>30.966888589115349</v>
      </c>
      <c r="GO11" s="38">
        <v>516</v>
      </c>
      <c r="GP11" s="38">
        <v>47</v>
      </c>
      <c r="GQ11" s="38">
        <v>102</v>
      </c>
      <c r="GR11" s="38">
        <v>81</v>
      </c>
      <c r="GS11" s="38">
        <v>45</v>
      </c>
      <c r="GT11" s="38">
        <v>6</v>
      </c>
      <c r="GU11" s="38">
        <v>235</v>
      </c>
      <c r="GV11" s="53">
        <v>70.958008935963676</v>
      </c>
      <c r="GW11" s="38">
        <v>31</v>
      </c>
      <c r="GX11" s="38">
        <v>0</v>
      </c>
      <c r="GY11" s="38">
        <v>0</v>
      </c>
      <c r="GZ11" s="38">
        <v>1</v>
      </c>
      <c r="HA11" s="38">
        <v>1</v>
      </c>
      <c r="HB11" s="38">
        <v>1</v>
      </c>
      <c r="HC11" s="38">
        <v>28</v>
      </c>
      <c r="HD11" s="53">
        <v>70.958008935963676</v>
      </c>
      <c r="HE11" s="38">
        <v>516</v>
      </c>
      <c r="HF11" s="38">
        <v>58</v>
      </c>
      <c r="HG11" s="38">
        <v>80</v>
      </c>
      <c r="HH11" s="38">
        <v>141</v>
      </c>
      <c r="HI11" s="38">
        <v>37</v>
      </c>
      <c r="HJ11" s="38">
        <v>200</v>
      </c>
      <c r="HK11" s="53">
        <v>48.915204999249589</v>
      </c>
      <c r="HL11" s="38">
        <v>31</v>
      </c>
      <c r="HM11" s="38">
        <v>6</v>
      </c>
      <c r="HN11" s="38">
        <v>0</v>
      </c>
      <c r="HO11" s="38">
        <v>0</v>
      </c>
      <c r="HP11" s="38">
        <v>0</v>
      </c>
      <c r="HQ11" s="38">
        <v>25</v>
      </c>
      <c r="HR11" s="53">
        <v>48.915204999249589</v>
      </c>
    </row>
    <row r="12" spans="1:226" s="25" customFormat="1" ht="15" customHeight="1">
      <c r="A12" s="4"/>
      <c r="B12" s="20"/>
      <c r="C12" s="45">
        <v>99.999999999999986</v>
      </c>
      <c r="D12" s="45">
        <v>3.4653465346534658</v>
      </c>
      <c r="E12" s="45">
        <v>2.722772277227723</v>
      </c>
      <c r="F12" s="45">
        <v>7.1782178217821775</v>
      </c>
      <c r="G12" s="45">
        <v>15.099009900990099</v>
      </c>
      <c r="H12" s="45">
        <v>9.1584158415841586</v>
      </c>
      <c r="I12" s="45">
        <v>7.1782178217821775</v>
      </c>
      <c r="J12" s="45">
        <v>11.386138613861387</v>
      </c>
      <c r="K12" s="45">
        <v>14.603960396039604</v>
      </c>
      <c r="L12" s="45">
        <v>29.207920792079207</v>
      </c>
      <c r="M12" s="34">
        <v>404</v>
      </c>
      <c r="N12" s="45">
        <v>100</v>
      </c>
      <c r="O12" s="45">
        <v>10</v>
      </c>
      <c r="P12" s="45">
        <v>10</v>
      </c>
      <c r="Q12" s="45">
        <v>20</v>
      </c>
      <c r="R12" s="45">
        <v>20</v>
      </c>
      <c r="S12" s="45">
        <v>10</v>
      </c>
      <c r="T12" s="45">
        <v>20</v>
      </c>
      <c r="U12" s="45">
        <v>10</v>
      </c>
      <c r="V12" s="45">
        <v>0</v>
      </c>
      <c r="W12" s="45">
        <v>0</v>
      </c>
      <c r="X12" s="34">
        <v>10</v>
      </c>
      <c r="Y12" s="45">
        <v>100</v>
      </c>
      <c r="Z12" s="45">
        <v>1.9801980198019802</v>
      </c>
      <c r="AA12" s="45">
        <v>2.9702970297029703</v>
      </c>
      <c r="AB12" s="45">
        <v>1.7326732673267329</v>
      </c>
      <c r="AC12" s="45">
        <v>4.455445544554455</v>
      </c>
      <c r="AD12" s="45">
        <v>3.9603960396039604</v>
      </c>
      <c r="AE12" s="45">
        <v>10.643564356435643</v>
      </c>
      <c r="AF12" s="45">
        <v>22.029702970297031</v>
      </c>
      <c r="AG12" s="45">
        <v>30.445544554455445</v>
      </c>
      <c r="AH12" s="45">
        <v>10.14851485148515</v>
      </c>
      <c r="AI12" s="45">
        <v>11.633663366336634</v>
      </c>
      <c r="AJ12" s="34">
        <v>404</v>
      </c>
      <c r="AK12" s="45">
        <v>100</v>
      </c>
      <c r="AL12" s="45">
        <v>0</v>
      </c>
      <c r="AM12" s="45">
        <v>20</v>
      </c>
      <c r="AN12" s="45">
        <v>10</v>
      </c>
      <c r="AO12" s="45">
        <v>20</v>
      </c>
      <c r="AP12" s="45">
        <v>20</v>
      </c>
      <c r="AQ12" s="45">
        <v>10</v>
      </c>
      <c r="AR12" s="45">
        <v>20</v>
      </c>
      <c r="AS12" s="45">
        <v>0</v>
      </c>
      <c r="AT12" s="45">
        <v>0</v>
      </c>
      <c r="AU12" s="45">
        <v>0</v>
      </c>
      <c r="AV12" s="34">
        <v>10</v>
      </c>
      <c r="AW12" s="45">
        <v>100</v>
      </c>
      <c r="AX12" s="45">
        <v>6.5891472868217065</v>
      </c>
      <c r="AY12" s="45">
        <v>2.1317829457364339</v>
      </c>
      <c r="AZ12" s="45">
        <v>85.077519379844958</v>
      </c>
      <c r="BA12" s="45">
        <v>6.2015503875968996</v>
      </c>
      <c r="BB12" s="45">
        <v>100</v>
      </c>
      <c r="BC12" s="45">
        <v>22.58064516129032</v>
      </c>
      <c r="BD12" s="45">
        <v>3.225806451612903</v>
      </c>
      <c r="BE12" s="45">
        <v>38.70967741935484</v>
      </c>
      <c r="BF12" s="45">
        <v>35.483870967741936</v>
      </c>
      <c r="BG12" s="45">
        <v>100</v>
      </c>
      <c r="BH12" s="45">
        <v>7.3643410852713185</v>
      </c>
      <c r="BI12" s="45">
        <v>2.1317829457364339</v>
      </c>
      <c r="BJ12" s="45">
        <v>83.914728682170548</v>
      </c>
      <c r="BK12" s="45">
        <v>6.5891472868217065</v>
      </c>
      <c r="BL12" s="45">
        <v>100</v>
      </c>
      <c r="BM12" s="45">
        <v>32.258064516129032</v>
      </c>
      <c r="BN12" s="45">
        <v>9.67741935483871</v>
      </c>
      <c r="BO12" s="45">
        <v>29.032258064516132</v>
      </c>
      <c r="BP12" s="45">
        <v>29.032258064516132</v>
      </c>
      <c r="BQ12" s="45">
        <v>100</v>
      </c>
      <c r="BR12" s="45">
        <v>1.1627906976744187</v>
      </c>
      <c r="BS12" s="45">
        <v>1.3565891472868217</v>
      </c>
      <c r="BT12" s="45">
        <v>89.922480620155042</v>
      </c>
      <c r="BU12" s="45">
        <v>7.5581395348837201</v>
      </c>
      <c r="BV12" s="45">
        <v>100</v>
      </c>
      <c r="BW12" s="45">
        <v>19.35483870967742</v>
      </c>
      <c r="BX12" s="45">
        <v>3.225806451612903</v>
      </c>
      <c r="BY12" s="45">
        <v>35.483870967741936</v>
      </c>
      <c r="BZ12" s="45">
        <v>41.935483870967744</v>
      </c>
      <c r="CA12" s="45">
        <v>100</v>
      </c>
      <c r="CB12" s="45">
        <v>10.271317829457365</v>
      </c>
      <c r="CC12" s="45">
        <v>3.1007751937984498</v>
      </c>
      <c r="CD12" s="45">
        <v>82.558139534883722</v>
      </c>
      <c r="CE12" s="45">
        <v>4.0697674418604652</v>
      </c>
      <c r="CF12" s="45">
        <v>100</v>
      </c>
      <c r="CG12" s="45">
        <v>29.032258064516132</v>
      </c>
      <c r="CH12" s="45">
        <v>0</v>
      </c>
      <c r="CI12" s="45">
        <v>35.483870967741936</v>
      </c>
      <c r="CJ12" s="45">
        <v>35.483870967741936</v>
      </c>
      <c r="CK12" s="45">
        <v>100.00000000000001</v>
      </c>
      <c r="CL12" s="45">
        <v>2.7131782945736433</v>
      </c>
      <c r="CM12" s="45">
        <v>0.77519379844961245</v>
      </c>
      <c r="CN12" s="45">
        <v>89.147286821705436</v>
      </c>
      <c r="CO12" s="45">
        <v>7.3643410852713185</v>
      </c>
      <c r="CP12" s="45">
        <v>100</v>
      </c>
      <c r="CQ12" s="45">
        <v>9.67741935483871</v>
      </c>
      <c r="CR12" s="45">
        <v>3.225806451612903</v>
      </c>
      <c r="CS12" s="45">
        <v>41.935483870967744</v>
      </c>
      <c r="CT12" s="45">
        <v>45.161290322580641</v>
      </c>
      <c r="CU12" s="45">
        <v>100</v>
      </c>
      <c r="CV12" s="45">
        <v>1.9379844961240309</v>
      </c>
      <c r="CW12" s="45">
        <v>0.38759689922480622</v>
      </c>
      <c r="CX12" s="45">
        <v>90.697674418604649</v>
      </c>
      <c r="CY12" s="45">
        <v>6.9767441860465116</v>
      </c>
      <c r="CZ12" s="45">
        <v>100</v>
      </c>
      <c r="DA12" s="45">
        <v>25.806451612903224</v>
      </c>
      <c r="DB12" s="45">
        <v>0</v>
      </c>
      <c r="DC12" s="45">
        <v>45.161290322580641</v>
      </c>
      <c r="DD12" s="45">
        <v>29.032258064516132</v>
      </c>
      <c r="DE12" s="45">
        <v>100</v>
      </c>
      <c r="DF12" s="45">
        <v>0.77519379844961245</v>
      </c>
      <c r="DG12" s="45">
        <v>0.58139534883720934</v>
      </c>
      <c r="DH12" s="45">
        <v>91.085271317829452</v>
      </c>
      <c r="DI12" s="45">
        <v>7.5581395348837201</v>
      </c>
      <c r="DJ12" s="45">
        <v>100</v>
      </c>
      <c r="DK12" s="45">
        <v>6.4516129032258061</v>
      </c>
      <c r="DL12" s="45">
        <v>0</v>
      </c>
      <c r="DM12" s="45">
        <v>45.161290322580641</v>
      </c>
      <c r="DN12" s="45">
        <v>48.387096774193552</v>
      </c>
      <c r="DO12" s="45">
        <v>100</v>
      </c>
      <c r="DP12" s="45">
        <v>0.19379844961240311</v>
      </c>
      <c r="DQ12" s="45">
        <v>1.3565891472868217</v>
      </c>
      <c r="DR12" s="45">
        <v>90.697674418604649</v>
      </c>
      <c r="DS12" s="45">
        <v>7.7519379844961236</v>
      </c>
      <c r="DT12" s="45">
        <v>100</v>
      </c>
      <c r="DU12" s="45">
        <v>3.225806451612903</v>
      </c>
      <c r="DV12" s="45">
        <v>6.4516129032258061</v>
      </c>
      <c r="DW12" s="45">
        <v>48.387096774193552</v>
      </c>
      <c r="DX12" s="45">
        <v>41.935483870967744</v>
      </c>
      <c r="DY12" s="45">
        <v>99.999999999999986</v>
      </c>
      <c r="DZ12" s="45">
        <v>0.19379844961240311</v>
      </c>
      <c r="EA12" s="45">
        <v>0.38759689922480622</v>
      </c>
      <c r="EB12" s="45">
        <v>91.472868217054256</v>
      </c>
      <c r="EC12" s="45">
        <v>7.945736434108527</v>
      </c>
      <c r="ED12" s="45">
        <v>100</v>
      </c>
      <c r="EE12" s="45">
        <v>0</v>
      </c>
      <c r="EF12" s="45">
        <v>3.225806451612903</v>
      </c>
      <c r="EG12" s="45">
        <v>48.387096774193552</v>
      </c>
      <c r="EH12" s="45">
        <v>48.387096774193552</v>
      </c>
      <c r="EI12" s="45">
        <v>100.00000000000001</v>
      </c>
      <c r="EJ12" s="45">
        <v>1.9379844961240309</v>
      </c>
      <c r="EK12" s="45">
        <v>1.5503875968992249</v>
      </c>
      <c r="EL12" s="45">
        <v>89.147286821705436</v>
      </c>
      <c r="EM12" s="45">
        <v>7.3643410852713185</v>
      </c>
      <c r="EN12" s="45">
        <v>100</v>
      </c>
      <c r="EO12" s="45">
        <v>0</v>
      </c>
      <c r="EP12" s="45">
        <v>6.4516129032258061</v>
      </c>
      <c r="EQ12" s="45">
        <v>45.161290322580641</v>
      </c>
      <c r="ER12" s="45">
        <v>48.387096774193552</v>
      </c>
      <c r="ES12" s="45">
        <v>100</v>
      </c>
      <c r="ET12" s="45">
        <v>0.19379844961240311</v>
      </c>
      <c r="EU12" s="45">
        <v>0.96899224806201545</v>
      </c>
      <c r="EV12" s="45">
        <v>91.279069767441854</v>
      </c>
      <c r="EW12" s="45">
        <v>7.5581395348837201</v>
      </c>
      <c r="EX12" s="45">
        <v>100</v>
      </c>
      <c r="EY12" s="45">
        <v>3.225806451612903</v>
      </c>
      <c r="EZ12" s="45">
        <v>0</v>
      </c>
      <c r="FA12" s="45">
        <v>48.387096774193552</v>
      </c>
      <c r="FB12" s="45">
        <v>48.387096774193552</v>
      </c>
      <c r="FC12" s="45">
        <v>100</v>
      </c>
      <c r="FD12" s="45">
        <v>0.38759689922480622</v>
      </c>
      <c r="FE12" s="45">
        <v>2.5193798449612403</v>
      </c>
      <c r="FF12" s="45">
        <v>89.728682170542641</v>
      </c>
      <c r="FG12" s="45">
        <v>7.3643410852713185</v>
      </c>
      <c r="FH12" s="45">
        <v>100</v>
      </c>
      <c r="FI12" s="45">
        <v>6.4516129032258061</v>
      </c>
      <c r="FJ12" s="45">
        <v>6.4516129032258061</v>
      </c>
      <c r="FK12" s="45">
        <v>45.161290322580641</v>
      </c>
      <c r="FL12" s="45">
        <v>41.935483870967744</v>
      </c>
      <c r="FM12" s="45">
        <v>99.999999999999986</v>
      </c>
      <c r="FN12" s="45">
        <v>2.3255813953488373</v>
      </c>
      <c r="FO12" s="45">
        <v>9.3023255813953494</v>
      </c>
      <c r="FP12" s="45">
        <v>33.720930232558139</v>
      </c>
      <c r="FQ12" s="45">
        <v>40.697674418604649</v>
      </c>
      <c r="FR12" s="45">
        <v>0.19379844961240311</v>
      </c>
      <c r="FS12" s="45">
        <v>13.75968992248062</v>
      </c>
      <c r="FT12" s="45">
        <v>100</v>
      </c>
      <c r="FU12" s="45">
        <v>0</v>
      </c>
      <c r="FV12" s="45">
        <v>3.225806451612903</v>
      </c>
      <c r="FW12" s="45">
        <v>0</v>
      </c>
      <c r="FX12" s="45">
        <v>22.58064516129032</v>
      </c>
      <c r="FY12" s="45">
        <v>3.225806451612903</v>
      </c>
      <c r="FZ12" s="45">
        <v>70.967741935483872</v>
      </c>
      <c r="GA12" s="45">
        <v>100</v>
      </c>
      <c r="GB12" s="45">
        <v>26.937984496124027</v>
      </c>
      <c r="GC12" s="45">
        <v>30.813953488372093</v>
      </c>
      <c r="GD12" s="45">
        <v>7.3643410852713185</v>
      </c>
      <c r="GE12" s="45">
        <v>0.58139534883720934</v>
      </c>
      <c r="GF12" s="45">
        <v>34.302325581395351</v>
      </c>
      <c r="GG12" s="33">
        <v>339</v>
      </c>
      <c r="GH12" s="45">
        <v>100</v>
      </c>
      <c r="GI12" s="45">
        <v>6.4516129032258061</v>
      </c>
      <c r="GJ12" s="45">
        <v>12.903225806451612</v>
      </c>
      <c r="GK12" s="45">
        <v>6.4516129032258061</v>
      </c>
      <c r="GL12" s="45">
        <v>0</v>
      </c>
      <c r="GM12" s="45">
        <v>74.193548387096769</v>
      </c>
      <c r="GN12" s="33">
        <v>8</v>
      </c>
      <c r="GO12" s="45">
        <v>100</v>
      </c>
      <c r="GP12" s="45">
        <v>9.1085271317829459</v>
      </c>
      <c r="GQ12" s="45">
        <v>19.767441860465116</v>
      </c>
      <c r="GR12" s="45">
        <v>15.697674418604651</v>
      </c>
      <c r="GS12" s="45">
        <v>8.720930232558139</v>
      </c>
      <c r="GT12" s="45">
        <v>1.1627906976744187</v>
      </c>
      <c r="GU12" s="45">
        <v>45.542635658914726</v>
      </c>
      <c r="GV12" s="33">
        <v>281</v>
      </c>
      <c r="GW12" s="45">
        <v>99.999999999999986</v>
      </c>
      <c r="GX12" s="45">
        <v>0</v>
      </c>
      <c r="GY12" s="45">
        <v>0</v>
      </c>
      <c r="GZ12" s="45">
        <v>3.225806451612903</v>
      </c>
      <c r="HA12" s="45">
        <v>3.225806451612903</v>
      </c>
      <c r="HB12" s="45">
        <v>3.225806451612903</v>
      </c>
      <c r="HC12" s="45">
        <v>90.322580645161281</v>
      </c>
      <c r="HD12" s="33">
        <v>3</v>
      </c>
      <c r="HE12" s="45">
        <v>100</v>
      </c>
      <c r="HF12" s="45">
        <v>11.24031007751938</v>
      </c>
      <c r="HG12" s="45">
        <v>15.503875968992247</v>
      </c>
      <c r="HH12" s="45">
        <v>27.325581395348834</v>
      </c>
      <c r="HI12" s="45">
        <v>7.170542635658915</v>
      </c>
      <c r="HJ12" s="45">
        <v>38.759689922480625</v>
      </c>
      <c r="HK12" s="33">
        <v>316</v>
      </c>
      <c r="HL12" s="45">
        <v>100</v>
      </c>
      <c r="HM12" s="45">
        <v>19.35483870967742</v>
      </c>
      <c r="HN12" s="45">
        <v>0</v>
      </c>
      <c r="HO12" s="45">
        <v>0</v>
      </c>
      <c r="HP12" s="45">
        <v>0</v>
      </c>
      <c r="HQ12" s="45">
        <v>80.645161290322577</v>
      </c>
      <c r="HR12" s="33">
        <v>6</v>
      </c>
    </row>
    <row r="13" spans="1:226" s="25" customFormat="1" ht="15" customHeight="1">
      <c r="A13" s="54" t="s">
        <v>277</v>
      </c>
      <c r="B13" s="24" t="s">
        <v>99</v>
      </c>
      <c r="C13" s="38">
        <v>715</v>
      </c>
      <c r="D13" s="38">
        <v>59</v>
      </c>
      <c r="E13" s="38">
        <v>48</v>
      </c>
      <c r="F13" s="38">
        <v>59</v>
      </c>
      <c r="G13" s="38">
        <v>73</v>
      </c>
      <c r="H13" s="38">
        <v>68</v>
      </c>
      <c r="I13" s="38">
        <v>45</v>
      </c>
      <c r="J13" s="38">
        <v>87</v>
      </c>
      <c r="K13" s="38">
        <v>77</v>
      </c>
      <c r="L13" s="38">
        <v>199</v>
      </c>
      <c r="M13" s="14">
        <v>249440.07279074474</v>
      </c>
      <c r="N13" s="38">
        <v>68</v>
      </c>
      <c r="O13" s="38">
        <v>17</v>
      </c>
      <c r="P13" s="38">
        <v>8</v>
      </c>
      <c r="Q13" s="38">
        <v>15</v>
      </c>
      <c r="R13" s="38">
        <v>7</v>
      </c>
      <c r="S13" s="38">
        <v>9</v>
      </c>
      <c r="T13" s="38">
        <v>4</v>
      </c>
      <c r="U13" s="38">
        <v>5</v>
      </c>
      <c r="V13" s="38">
        <v>2</v>
      </c>
      <c r="W13" s="38">
        <v>1</v>
      </c>
      <c r="X13" s="14">
        <v>87102.833072100315</v>
      </c>
      <c r="Y13" s="38">
        <v>715</v>
      </c>
      <c r="Z13" s="38">
        <v>34</v>
      </c>
      <c r="AA13" s="38">
        <v>43</v>
      </c>
      <c r="AB13" s="38">
        <v>55</v>
      </c>
      <c r="AC13" s="38">
        <v>61</v>
      </c>
      <c r="AD13" s="38">
        <v>73</v>
      </c>
      <c r="AE13" s="38">
        <v>30</v>
      </c>
      <c r="AF13" s="38">
        <v>80</v>
      </c>
      <c r="AG13" s="38">
        <v>173</v>
      </c>
      <c r="AH13" s="38">
        <v>72</v>
      </c>
      <c r="AI13" s="38">
        <v>94</v>
      </c>
      <c r="AJ13" s="14">
        <v>123528.40425927618</v>
      </c>
      <c r="AK13" s="38">
        <v>68</v>
      </c>
      <c r="AL13" s="38">
        <v>6</v>
      </c>
      <c r="AM13" s="38">
        <v>5</v>
      </c>
      <c r="AN13" s="38">
        <v>16</v>
      </c>
      <c r="AO13" s="38">
        <v>16</v>
      </c>
      <c r="AP13" s="38">
        <v>8</v>
      </c>
      <c r="AQ13" s="38">
        <v>5</v>
      </c>
      <c r="AR13" s="38">
        <v>7</v>
      </c>
      <c r="AS13" s="38">
        <v>4</v>
      </c>
      <c r="AT13" s="38">
        <v>0</v>
      </c>
      <c r="AU13" s="38">
        <v>1</v>
      </c>
      <c r="AV13" s="14">
        <v>63252.406417112303</v>
      </c>
      <c r="AW13" s="38">
        <v>1122</v>
      </c>
      <c r="AX13" s="38">
        <v>117</v>
      </c>
      <c r="AY13" s="38">
        <v>75</v>
      </c>
      <c r="AZ13" s="38">
        <v>797</v>
      </c>
      <c r="BA13" s="38">
        <v>133</v>
      </c>
      <c r="BB13" s="38">
        <v>116</v>
      </c>
      <c r="BC13" s="38">
        <v>19</v>
      </c>
      <c r="BD13" s="38">
        <v>12</v>
      </c>
      <c r="BE13" s="38">
        <v>66</v>
      </c>
      <c r="BF13" s="38">
        <v>19</v>
      </c>
      <c r="BG13" s="38">
        <v>1122</v>
      </c>
      <c r="BH13" s="38">
        <v>72</v>
      </c>
      <c r="BI13" s="38">
        <v>52</v>
      </c>
      <c r="BJ13" s="38">
        <v>847</v>
      </c>
      <c r="BK13" s="38">
        <v>151</v>
      </c>
      <c r="BL13" s="38">
        <v>116</v>
      </c>
      <c r="BM13" s="38">
        <v>20</v>
      </c>
      <c r="BN13" s="38">
        <v>9</v>
      </c>
      <c r="BO13" s="38">
        <v>67</v>
      </c>
      <c r="BP13" s="38">
        <v>20</v>
      </c>
      <c r="BQ13" s="38">
        <v>1122</v>
      </c>
      <c r="BR13" s="38">
        <v>24</v>
      </c>
      <c r="BS13" s="38">
        <v>21</v>
      </c>
      <c r="BT13" s="38">
        <v>900</v>
      </c>
      <c r="BU13" s="38">
        <v>177</v>
      </c>
      <c r="BV13" s="38">
        <v>116</v>
      </c>
      <c r="BW13" s="38">
        <v>4</v>
      </c>
      <c r="BX13" s="38">
        <v>6</v>
      </c>
      <c r="BY13" s="38">
        <v>80</v>
      </c>
      <c r="BZ13" s="38">
        <v>26</v>
      </c>
      <c r="CA13" s="38">
        <v>1122</v>
      </c>
      <c r="CB13" s="38">
        <v>159</v>
      </c>
      <c r="CC13" s="38">
        <v>91</v>
      </c>
      <c r="CD13" s="38">
        <v>763</v>
      </c>
      <c r="CE13" s="38">
        <v>109</v>
      </c>
      <c r="CF13" s="38">
        <v>116</v>
      </c>
      <c r="CG13" s="38">
        <v>37</v>
      </c>
      <c r="CH13" s="38">
        <v>11</v>
      </c>
      <c r="CI13" s="38">
        <v>52</v>
      </c>
      <c r="CJ13" s="38">
        <v>16</v>
      </c>
      <c r="CK13" s="38">
        <v>1122</v>
      </c>
      <c r="CL13" s="38">
        <v>79</v>
      </c>
      <c r="CM13" s="38">
        <v>43</v>
      </c>
      <c r="CN13" s="38">
        <v>845</v>
      </c>
      <c r="CO13" s="38">
        <v>155</v>
      </c>
      <c r="CP13" s="38">
        <v>116</v>
      </c>
      <c r="CQ13" s="38">
        <v>3</v>
      </c>
      <c r="CR13" s="38">
        <v>8</v>
      </c>
      <c r="CS13" s="38">
        <v>82</v>
      </c>
      <c r="CT13" s="38">
        <v>23</v>
      </c>
      <c r="CU13" s="38">
        <v>1122</v>
      </c>
      <c r="CV13" s="38">
        <v>22</v>
      </c>
      <c r="CW13" s="38">
        <v>21</v>
      </c>
      <c r="CX13" s="38">
        <v>915</v>
      </c>
      <c r="CY13" s="38">
        <v>164</v>
      </c>
      <c r="CZ13" s="38">
        <v>116</v>
      </c>
      <c r="DA13" s="38">
        <v>5</v>
      </c>
      <c r="DB13" s="38">
        <v>2</v>
      </c>
      <c r="DC13" s="38">
        <v>85</v>
      </c>
      <c r="DD13" s="38">
        <v>24</v>
      </c>
      <c r="DE13" s="38">
        <v>1122</v>
      </c>
      <c r="DF13" s="38">
        <v>3</v>
      </c>
      <c r="DG13" s="38">
        <v>3</v>
      </c>
      <c r="DH13" s="38">
        <v>938</v>
      </c>
      <c r="DI13" s="38">
        <v>178</v>
      </c>
      <c r="DJ13" s="38">
        <v>116</v>
      </c>
      <c r="DK13" s="38">
        <v>2</v>
      </c>
      <c r="DL13" s="38">
        <v>2</v>
      </c>
      <c r="DM13" s="38">
        <v>86</v>
      </c>
      <c r="DN13" s="38">
        <v>26</v>
      </c>
      <c r="DO13" s="38">
        <v>1122</v>
      </c>
      <c r="DP13" s="38">
        <v>11</v>
      </c>
      <c r="DQ13" s="38">
        <v>34</v>
      </c>
      <c r="DR13" s="38">
        <v>903</v>
      </c>
      <c r="DS13" s="38">
        <v>174</v>
      </c>
      <c r="DT13" s="38">
        <v>116</v>
      </c>
      <c r="DU13" s="38">
        <v>3</v>
      </c>
      <c r="DV13" s="38">
        <v>6</v>
      </c>
      <c r="DW13" s="38">
        <v>86</v>
      </c>
      <c r="DX13" s="38">
        <v>21</v>
      </c>
      <c r="DY13" s="38">
        <v>1122</v>
      </c>
      <c r="DZ13" s="38">
        <v>9</v>
      </c>
      <c r="EA13" s="38">
        <v>17</v>
      </c>
      <c r="EB13" s="38">
        <v>922</v>
      </c>
      <c r="EC13" s="38">
        <v>174</v>
      </c>
      <c r="ED13" s="38">
        <v>116</v>
      </c>
      <c r="EE13" s="38">
        <v>3</v>
      </c>
      <c r="EF13" s="38">
        <v>1</v>
      </c>
      <c r="EG13" s="38">
        <v>89</v>
      </c>
      <c r="EH13" s="38">
        <v>23</v>
      </c>
      <c r="EI13" s="38">
        <v>1122</v>
      </c>
      <c r="EJ13" s="38">
        <v>49</v>
      </c>
      <c r="EK13" s="38">
        <v>40</v>
      </c>
      <c r="EL13" s="38">
        <v>862</v>
      </c>
      <c r="EM13" s="38">
        <v>171</v>
      </c>
      <c r="EN13" s="38">
        <v>116</v>
      </c>
      <c r="EO13" s="38">
        <v>6</v>
      </c>
      <c r="EP13" s="38">
        <v>1</v>
      </c>
      <c r="EQ13" s="38">
        <v>86</v>
      </c>
      <c r="ER13" s="38">
        <v>23</v>
      </c>
      <c r="ES13" s="38">
        <v>1122</v>
      </c>
      <c r="ET13" s="38">
        <v>7</v>
      </c>
      <c r="EU13" s="38">
        <v>16</v>
      </c>
      <c r="EV13" s="38">
        <v>922</v>
      </c>
      <c r="EW13" s="38">
        <v>177</v>
      </c>
      <c r="EX13" s="38">
        <v>116</v>
      </c>
      <c r="EY13" s="38">
        <v>1</v>
      </c>
      <c r="EZ13" s="38">
        <v>4</v>
      </c>
      <c r="FA13" s="38">
        <v>87</v>
      </c>
      <c r="FB13" s="38">
        <v>24</v>
      </c>
      <c r="FC13" s="38">
        <v>1122</v>
      </c>
      <c r="FD13" s="38">
        <v>8</v>
      </c>
      <c r="FE13" s="38">
        <v>46</v>
      </c>
      <c r="FF13" s="38">
        <v>893</v>
      </c>
      <c r="FG13" s="38">
        <v>175</v>
      </c>
      <c r="FH13" s="38">
        <v>116</v>
      </c>
      <c r="FI13" s="38">
        <v>1</v>
      </c>
      <c r="FJ13" s="38">
        <v>9</v>
      </c>
      <c r="FK13" s="38">
        <v>83</v>
      </c>
      <c r="FL13" s="38">
        <v>23</v>
      </c>
      <c r="FM13" s="38">
        <v>1122</v>
      </c>
      <c r="FN13" s="38">
        <v>95</v>
      </c>
      <c r="FO13" s="38">
        <v>205</v>
      </c>
      <c r="FP13" s="38">
        <v>331</v>
      </c>
      <c r="FQ13" s="38">
        <v>457</v>
      </c>
      <c r="FR13" s="38">
        <v>4</v>
      </c>
      <c r="FS13" s="38">
        <v>30</v>
      </c>
      <c r="FT13" s="38">
        <v>116</v>
      </c>
      <c r="FU13" s="38">
        <v>3</v>
      </c>
      <c r="FV13" s="38">
        <v>9</v>
      </c>
      <c r="FW13" s="38">
        <v>16</v>
      </c>
      <c r="FX13" s="38">
        <v>73</v>
      </c>
      <c r="FY13" s="38">
        <v>4</v>
      </c>
      <c r="FZ13" s="38">
        <v>11</v>
      </c>
      <c r="GA13" s="38">
        <v>1122</v>
      </c>
      <c r="GB13" s="38">
        <v>329</v>
      </c>
      <c r="GC13" s="38">
        <v>435</v>
      </c>
      <c r="GD13" s="38">
        <v>198</v>
      </c>
      <c r="GE13" s="38">
        <v>92</v>
      </c>
      <c r="GF13" s="38">
        <v>68</v>
      </c>
      <c r="GG13" s="53">
        <v>37.696348267819303</v>
      </c>
      <c r="GH13" s="38">
        <v>116</v>
      </c>
      <c r="GI13" s="38">
        <v>31</v>
      </c>
      <c r="GJ13" s="38">
        <v>44</v>
      </c>
      <c r="GK13" s="38">
        <v>16</v>
      </c>
      <c r="GL13" s="38">
        <v>10</v>
      </c>
      <c r="GM13" s="38">
        <v>15</v>
      </c>
      <c r="GN13" s="53">
        <v>37.696348267819303</v>
      </c>
      <c r="GO13" s="38">
        <v>1122</v>
      </c>
      <c r="GP13" s="38">
        <v>75</v>
      </c>
      <c r="GQ13" s="38">
        <v>189</v>
      </c>
      <c r="GR13" s="38">
        <v>264</v>
      </c>
      <c r="GS13" s="38">
        <v>133</v>
      </c>
      <c r="GT13" s="38">
        <v>53</v>
      </c>
      <c r="GU13" s="38">
        <v>408</v>
      </c>
      <c r="GV13" s="53">
        <v>75.460777336169812</v>
      </c>
      <c r="GW13" s="38">
        <v>116</v>
      </c>
      <c r="GX13" s="38">
        <v>8</v>
      </c>
      <c r="GY13" s="38">
        <v>13</v>
      </c>
      <c r="GZ13" s="38">
        <v>18</v>
      </c>
      <c r="HA13" s="38">
        <v>10</v>
      </c>
      <c r="HB13" s="38">
        <v>11</v>
      </c>
      <c r="HC13" s="38">
        <v>56</v>
      </c>
      <c r="HD13" s="53">
        <v>75.460777336169812</v>
      </c>
      <c r="HE13" s="38">
        <v>1122</v>
      </c>
      <c r="HF13" s="38">
        <v>228</v>
      </c>
      <c r="HG13" s="38">
        <v>225</v>
      </c>
      <c r="HH13" s="38">
        <v>263</v>
      </c>
      <c r="HI13" s="38">
        <v>218</v>
      </c>
      <c r="HJ13" s="38">
        <v>188</v>
      </c>
      <c r="HK13" s="53">
        <v>48.792697450398506</v>
      </c>
      <c r="HL13" s="38">
        <v>116</v>
      </c>
      <c r="HM13" s="38">
        <v>54</v>
      </c>
      <c r="HN13" s="38">
        <v>10</v>
      </c>
      <c r="HO13" s="38">
        <v>10</v>
      </c>
      <c r="HP13" s="38">
        <v>12</v>
      </c>
      <c r="HQ13" s="38">
        <v>30</v>
      </c>
      <c r="HR13" s="53">
        <v>48.792697450398506</v>
      </c>
    </row>
    <row r="14" spans="1:226" s="25" customFormat="1" ht="15" customHeight="1">
      <c r="A14" s="5"/>
      <c r="B14" s="20"/>
      <c r="C14" s="45">
        <v>99.999999999999986</v>
      </c>
      <c r="D14" s="45">
        <v>8.2517482517482517</v>
      </c>
      <c r="E14" s="45">
        <v>6.7132867132867133</v>
      </c>
      <c r="F14" s="45">
        <v>8.2517482517482517</v>
      </c>
      <c r="G14" s="45">
        <v>10.20979020979021</v>
      </c>
      <c r="H14" s="45">
        <v>9.51048951048951</v>
      </c>
      <c r="I14" s="45">
        <v>6.2937062937062942</v>
      </c>
      <c r="J14" s="45">
        <v>12.167832167832168</v>
      </c>
      <c r="K14" s="45">
        <v>10.76923076923077</v>
      </c>
      <c r="L14" s="45">
        <v>27.83216783216783</v>
      </c>
      <c r="M14" s="34">
        <v>715</v>
      </c>
      <c r="N14" s="45">
        <v>100</v>
      </c>
      <c r="O14" s="45">
        <v>25</v>
      </c>
      <c r="P14" s="45">
        <v>11.76470588235294</v>
      </c>
      <c r="Q14" s="45">
        <v>22.058823529411764</v>
      </c>
      <c r="R14" s="45">
        <v>10.294117647058822</v>
      </c>
      <c r="S14" s="45">
        <v>13.23529411764706</v>
      </c>
      <c r="T14" s="45">
        <v>5.8823529411764701</v>
      </c>
      <c r="U14" s="45">
        <v>7.3529411764705888</v>
      </c>
      <c r="V14" s="45">
        <v>2.9411764705882351</v>
      </c>
      <c r="W14" s="45">
        <v>1.4705882352941175</v>
      </c>
      <c r="X14" s="34">
        <v>68</v>
      </c>
      <c r="Y14" s="45">
        <v>99.999999999999986</v>
      </c>
      <c r="Z14" s="45">
        <v>4.755244755244755</v>
      </c>
      <c r="AA14" s="45">
        <v>6.0139860139860142</v>
      </c>
      <c r="AB14" s="45">
        <v>7.6923076923076925</v>
      </c>
      <c r="AC14" s="45">
        <v>8.5314685314685317</v>
      </c>
      <c r="AD14" s="45">
        <v>10.20979020979021</v>
      </c>
      <c r="AE14" s="45">
        <v>4.1958041958041958</v>
      </c>
      <c r="AF14" s="45">
        <v>11.188811188811188</v>
      </c>
      <c r="AG14" s="45">
        <v>24.195804195804197</v>
      </c>
      <c r="AH14" s="45">
        <v>10.06993006993007</v>
      </c>
      <c r="AI14" s="45">
        <v>13.146853146853147</v>
      </c>
      <c r="AJ14" s="34">
        <v>715</v>
      </c>
      <c r="AK14" s="45">
        <v>100</v>
      </c>
      <c r="AL14" s="45">
        <v>8.8235294117647065</v>
      </c>
      <c r="AM14" s="45">
        <v>7.3529411764705888</v>
      </c>
      <c r="AN14" s="45">
        <v>23.52941176470588</v>
      </c>
      <c r="AO14" s="45">
        <v>23.52941176470588</v>
      </c>
      <c r="AP14" s="45">
        <v>11.76470588235294</v>
      </c>
      <c r="AQ14" s="45">
        <v>7.3529411764705888</v>
      </c>
      <c r="AR14" s="45">
        <v>10.294117647058822</v>
      </c>
      <c r="AS14" s="45">
        <v>5.8823529411764701</v>
      </c>
      <c r="AT14" s="45">
        <v>0</v>
      </c>
      <c r="AU14" s="45">
        <v>1.4705882352941175</v>
      </c>
      <c r="AV14" s="34">
        <v>68</v>
      </c>
      <c r="AW14" s="45">
        <v>100</v>
      </c>
      <c r="AX14" s="45">
        <v>10.427807486631016</v>
      </c>
      <c r="AY14" s="45">
        <v>6.6844919786096257</v>
      </c>
      <c r="AZ14" s="45">
        <v>71.03386809269162</v>
      </c>
      <c r="BA14" s="45">
        <v>11.853832442067738</v>
      </c>
      <c r="BB14" s="45">
        <v>100</v>
      </c>
      <c r="BC14" s="45">
        <v>16.379310344827587</v>
      </c>
      <c r="BD14" s="45">
        <v>10.344827586206897</v>
      </c>
      <c r="BE14" s="45">
        <v>56.896551724137936</v>
      </c>
      <c r="BF14" s="45">
        <v>16.379310344827587</v>
      </c>
      <c r="BG14" s="45">
        <v>99.999999999999986</v>
      </c>
      <c r="BH14" s="45">
        <v>6.4171122994652414</v>
      </c>
      <c r="BI14" s="45">
        <v>4.6345811051693406</v>
      </c>
      <c r="BJ14" s="45">
        <v>75.490196078431367</v>
      </c>
      <c r="BK14" s="45">
        <v>13.458110516934047</v>
      </c>
      <c r="BL14" s="45">
        <v>100</v>
      </c>
      <c r="BM14" s="45">
        <v>17.241379310344829</v>
      </c>
      <c r="BN14" s="45">
        <v>7.7586206896551726</v>
      </c>
      <c r="BO14" s="45">
        <v>57.758620689655174</v>
      </c>
      <c r="BP14" s="45">
        <v>17.241379310344829</v>
      </c>
      <c r="BQ14" s="45">
        <v>100.00000000000001</v>
      </c>
      <c r="BR14" s="45">
        <v>2.1390374331550799</v>
      </c>
      <c r="BS14" s="45">
        <v>1.8716577540106951</v>
      </c>
      <c r="BT14" s="45">
        <v>80.213903743315512</v>
      </c>
      <c r="BU14" s="45">
        <v>15.775401069518717</v>
      </c>
      <c r="BV14" s="45">
        <v>100</v>
      </c>
      <c r="BW14" s="45">
        <v>3.4482758620689653</v>
      </c>
      <c r="BX14" s="45">
        <v>5.1724137931034484</v>
      </c>
      <c r="BY14" s="45">
        <v>68.965517241379317</v>
      </c>
      <c r="BZ14" s="45">
        <v>22.413793103448278</v>
      </c>
      <c r="CA14" s="45">
        <v>100</v>
      </c>
      <c r="CB14" s="45">
        <v>14.171122994652407</v>
      </c>
      <c r="CC14" s="45">
        <v>8.1105169340463448</v>
      </c>
      <c r="CD14" s="45">
        <v>68.003565062388589</v>
      </c>
      <c r="CE14" s="45">
        <v>9.714795008912656</v>
      </c>
      <c r="CF14" s="45">
        <v>100</v>
      </c>
      <c r="CG14" s="45">
        <v>31.896551724137932</v>
      </c>
      <c r="CH14" s="45">
        <v>9.4827586206896548</v>
      </c>
      <c r="CI14" s="45">
        <v>44.827586206896555</v>
      </c>
      <c r="CJ14" s="45">
        <v>13.793103448275861</v>
      </c>
      <c r="CK14" s="45">
        <v>100</v>
      </c>
      <c r="CL14" s="45">
        <v>7.0409982174688048</v>
      </c>
      <c r="CM14" s="45">
        <v>3.832442067736185</v>
      </c>
      <c r="CN14" s="45">
        <v>75.311942959001783</v>
      </c>
      <c r="CO14" s="45">
        <v>13.814616755793226</v>
      </c>
      <c r="CP14" s="45">
        <v>100</v>
      </c>
      <c r="CQ14" s="45">
        <v>2.5862068965517242</v>
      </c>
      <c r="CR14" s="45">
        <v>6.8965517241379306</v>
      </c>
      <c r="CS14" s="45">
        <v>70.689655172413794</v>
      </c>
      <c r="CT14" s="45">
        <v>19.827586206896552</v>
      </c>
      <c r="CU14" s="45">
        <v>100</v>
      </c>
      <c r="CV14" s="45">
        <v>1.9607843137254901</v>
      </c>
      <c r="CW14" s="45">
        <v>1.8716577540106951</v>
      </c>
      <c r="CX14" s="45">
        <v>81.550802139037444</v>
      </c>
      <c r="CY14" s="45">
        <v>14.616755793226382</v>
      </c>
      <c r="CZ14" s="45">
        <v>99.999999999999986</v>
      </c>
      <c r="DA14" s="45">
        <v>4.3103448275862073</v>
      </c>
      <c r="DB14" s="45">
        <v>1.7241379310344827</v>
      </c>
      <c r="DC14" s="45">
        <v>73.275862068965509</v>
      </c>
      <c r="DD14" s="45">
        <v>20.689655172413794</v>
      </c>
      <c r="DE14" s="45">
        <v>100</v>
      </c>
      <c r="DF14" s="45">
        <v>0.26737967914438499</v>
      </c>
      <c r="DG14" s="45">
        <v>0.26737967914438499</v>
      </c>
      <c r="DH14" s="45">
        <v>83.600713012477726</v>
      </c>
      <c r="DI14" s="45">
        <v>15.86452762923351</v>
      </c>
      <c r="DJ14" s="45">
        <v>100</v>
      </c>
      <c r="DK14" s="45">
        <v>1.7241379310344827</v>
      </c>
      <c r="DL14" s="45">
        <v>1.7241379310344827</v>
      </c>
      <c r="DM14" s="45">
        <v>74.137931034482762</v>
      </c>
      <c r="DN14" s="45">
        <v>22.413793103448278</v>
      </c>
      <c r="DO14" s="45">
        <v>100.00000000000001</v>
      </c>
      <c r="DP14" s="45">
        <v>0.98039215686274506</v>
      </c>
      <c r="DQ14" s="45">
        <v>3.0303030303030303</v>
      </c>
      <c r="DR14" s="45">
        <v>80.481283422459896</v>
      </c>
      <c r="DS14" s="45">
        <v>15.508021390374333</v>
      </c>
      <c r="DT14" s="45">
        <v>100</v>
      </c>
      <c r="DU14" s="45">
        <v>2.5862068965517242</v>
      </c>
      <c r="DV14" s="45">
        <v>5.1724137931034484</v>
      </c>
      <c r="DW14" s="45">
        <v>74.137931034482762</v>
      </c>
      <c r="DX14" s="45">
        <v>18.103448275862068</v>
      </c>
      <c r="DY14" s="45">
        <v>100</v>
      </c>
      <c r="DZ14" s="45">
        <v>0.80213903743315518</v>
      </c>
      <c r="EA14" s="45">
        <v>1.5151515151515151</v>
      </c>
      <c r="EB14" s="45">
        <v>82.174688057040996</v>
      </c>
      <c r="EC14" s="45">
        <v>15.508021390374333</v>
      </c>
      <c r="ED14" s="45">
        <v>100.00000000000001</v>
      </c>
      <c r="EE14" s="45">
        <v>2.5862068965517242</v>
      </c>
      <c r="EF14" s="45">
        <v>0.86206896551724133</v>
      </c>
      <c r="EG14" s="45">
        <v>76.724137931034491</v>
      </c>
      <c r="EH14" s="45">
        <v>19.827586206896552</v>
      </c>
      <c r="EI14" s="45">
        <v>100</v>
      </c>
      <c r="EJ14" s="45">
        <v>4.3672014260249554</v>
      </c>
      <c r="EK14" s="45">
        <v>3.5650623885918007</v>
      </c>
      <c r="EL14" s="45">
        <v>76.827094474153299</v>
      </c>
      <c r="EM14" s="45">
        <v>15.240641711229946</v>
      </c>
      <c r="EN14" s="45">
        <v>100</v>
      </c>
      <c r="EO14" s="45">
        <v>5.1724137931034484</v>
      </c>
      <c r="EP14" s="45">
        <v>0.86206896551724133</v>
      </c>
      <c r="EQ14" s="45">
        <v>74.137931034482762</v>
      </c>
      <c r="ER14" s="45">
        <v>19.827586206896552</v>
      </c>
      <c r="ES14" s="45">
        <v>100</v>
      </c>
      <c r="ET14" s="45">
        <v>0.62388591800356508</v>
      </c>
      <c r="EU14" s="45">
        <v>1.4260249554367201</v>
      </c>
      <c r="EV14" s="45">
        <v>82.174688057040996</v>
      </c>
      <c r="EW14" s="45">
        <v>15.775401069518717</v>
      </c>
      <c r="EX14" s="45">
        <v>100</v>
      </c>
      <c r="EY14" s="45">
        <v>0.86206896551724133</v>
      </c>
      <c r="EZ14" s="45">
        <v>3.4482758620689653</v>
      </c>
      <c r="FA14" s="45">
        <v>75</v>
      </c>
      <c r="FB14" s="45">
        <v>20.689655172413794</v>
      </c>
      <c r="FC14" s="45">
        <v>100</v>
      </c>
      <c r="FD14" s="45">
        <v>0.71301247771836007</v>
      </c>
      <c r="FE14" s="45">
        <v>4.0998217468805702</v>
      </c>
      <c r="FF14" s="45">
        <v>79.590017825311946</v>
      </c>
      <c r="FG14" s="45">
        <v>15.597147950089127</v>
      </c>
      <c r="FH14" s="45">
        <v>100</v>
      </c>
      <c r="FI14" s="45">
        <v>0.86206896551724133</v>
      </c>
      <c r="FJ14" s="45">
        <v>7.7586206896551726</v>
      </c>
      <c r="FK14" s="45">
        <v>71.551724137931032</v>
      </c>
      <c r="FL14" s="45">
        <v>19.827586206896552</v>
      </c>
      <c r="FM14" s="45">
        <v>100</v>
      </c>
      <c r="FN14" s="45">
        <v>8.4670231729055256</v>
      </c>
      <c r="FO14" s="45">
        <v>18.270944741532976</v>
      </c>
      <c r="FP14" s="45">
        <v>29.500891265597147</v>
      </c>
      <c r="FQ14" s="45">
        <v>40.730837789661315</v>
      </c>
      <c r="FR14" s="45">
        <v>0.35650623885918004</v>
      </c>
      <c r="FS14" s="45">
        <v>2.6737967914438503</v>
      </c>
      <c r="FT14" s="45">
        <v>100</v>
      </c>
      <c r="FU14" s="45">
        <v>2.5862068965517242</v>
      </c>
      <c r="FV14" s="45">
        <v>7.7586206896551726</v>
      </c>
      <c r="FW14" s="45">
        <v>13.793103448275861</v>
      </c>
      <c r="FX14" s="45">
        <v>62.931034482758619</v>
      </c>
      <c r="FY14" s="45">
        <v>3.4482758620689653</v>
      </c>
      <c r="FZ14" s="45">
        <v>9.4827586206896548</v>
      </c>
      <c r="GA14" s="45">
        <v>100.00000000000001</v>
      </c>
      <c r="GB14" s="45">
        <v>29.322638146167556</v>
      </c>
      <c r="GC14" s="45">
        <v>38.770053475935825</v>
      </c>
      <c r="GD14" s="45">
        <v>17.647058823529413</v>
      </c>
      <c r="GE14" s="45">
        <v>8.1996434937611404</v>
      </c>
      <c r="GF14" s="45">
        <v>6.0606060606060606</v>
      </c>
      <c r="GG14" s="33">
        <v>1054</v>
      </c>
      <c r="GH14" s="45">
        <v>99.999999999999986</v>
      </c>
      <c r="GI14" s="45">
        <v>26.72413793103448</v>
      </c>
      <c r="GJ14" s="45">
        <v>37.931034482758619</v>
      </c>
      <c r="GK14" s="45">
        <v>13.793103448275861</v>
      </c>
      <c r="GL14" s="45">
        <v>8.6206896551724146</v>
      </c>
      <c r="GM14" s="45">
        <v>12.931034482758621</v>
      </c>
      <c r="GN14" s="33">
        <v>101</v>
      </c>
      <c r="GO14" s="45">
        <v>100</v>
      </c>
      <c r="GP14" s="45">
        <v>6.6844919786096257</v>
      </c>
      <c r="GQ14" s="45">
        <v>16.844919786096256</v>
      </c>
      <c r="GR14" s="45">
        <v>23.52941176470588</v>
      </c>
      <c r="GS14" s="45">
        <v>11.853832442067738</v>
      </c>
      <c r="GT14" s="45">
        <v>4.7237076648841354</v>
      </c>
      <c r="GU14" s="45">
        <v>36.363636363636367</v>
      </c>
      <c r="GV14" s="33">
        <v>714</v>
      </c>
      <c r="GW14" s="45">
        <v>100</v>
      </c>
      <c r="GX14" s="45">
        <v>6.8965517241379306</v>
      </c>
      <c r="GY14" s="45">
        <v>11.206896551724139</v>
      </c>
      <c r="GZ14" s="45">
        <v>15.517241379310345</v>
      </c>
      <c r="HA14" s="45">
        <v>8.6206896551724146</v>
      </c>
      <c r="HB14" s="45">
        <v>9.4827586206896548</v>
      </c>
      <c r="HC14" s="45">
        <v>48.275862068965516</v>
      </c>
      <c r="HD14" s="33">
        <v>60</v>
      </c>
      <c r="HE14" s="45">
        <v>100</v>
      </c>
      <c r="HF14" s="45">
        <v>20.320855614973262</v>
      </c>
      <c r="HG14" s="45">
        <v>20.053475935828878</v>
      </c>
      <c r="HH14" s="45">
        <v>23.440285204991088</v>
      </c>
      <c r="HI14" s="45">
        <v>19.429590017825312</v>
      </c>
      <c r="HJ14" s="45">
        <v>16.755793226381464</v>
      </c>
      <c r="HK14" s="33">
        <v>934</v>
      </c>
      <c r="HL14" s="45">
        <v>100</v>
      </c>
      <c r="HM14" s="45">
        <v>46.551724137931032</v>
      </c>
      <c r="HN14" s="45">
        <v>8.6206896551724146</v>
      </c>
      <c r="HO14" s="45">
        <v>8.6206896551724146</v>
      </c>
      <c r="HP14" s="45">
        <v>10.344827586206897</v>
      </c>
      <c r="HQ14" s="45">
        <v>25.862068965517242</v>
      </c>
      <c r="HR14" s="33">
        <v>86</v>
      </c>
    </row>
    <row r="15" spans="1:226" s="25" customFormat="1" ht="15" customHeight="1">
      <c r="A15" s="48"/>
      <c r="B15" s="24" t="s">
        <v>100</v>
      </c>
      <c r="C15" s="38">
        <v>225</v>
      </c>
      <c r="D15" s="38">
        <v>18</v>
      </c>
      <c r="E15" s="38">
        <v>23</v>
      </c>
      <c r="F15" s="38">
        <v>20</v>
      </c>
      <c r="G15" s="38">
        <v>18</v>
      </c>
      <c r="H15" s="38">
        <v>28</v>
      </c>
      <c r="I15" s="38">
        <v>18</v>
      </c>
      <c r="J15" s="38">
        <v>27</v>
      </c>
      <c r="K15" s="38">
        <v>21</v>
      </c>
      <c r="L15" s="38">
        <v>52</v>
      </c>
      <c r="M15" s="14">
        <v>255609.04163900914</v>
      </c>
      <c r="N15" s="38">
        <v>31</v>
      </c>
      <c r="O15" s="38">
        <v>4</v>
      </c>
      <c r="P15" s="38">
        <v>5</v>
      </c>
      <c r="Q15" s="38">
        <v>7</v>
      </c>
      <c r="R15" s="38">
        <v>10</v>
      </c>
      <c r="S15" s="38">
        <v>1</v>
      </c>
      <c r="T15" s="38">
        <v>1</v>
      </c>
      <c r="U15" s="38">
        <v>2</v>
      </c>
      <c r="V15" s="38">
        <v>0</v>
      </c>
      <c r="W15" s="38">
        <v>1</v>
      </c>
      <c r="X15" s="14">
        <v>100835.58139534884</v>
      </c>
      <c r="Y15" s="38">
        <v>225</v>
      </c>
      <c r="Z15" s="38">
        <v>12</v>
      </c>
      <c r="AA15" s="38">
        <v>15</v>
      </c>
      <c r="AB15" s="38">
        <v>23</v>
      </c>
      <c r="AC15" s="38">
        <v>16</v>
      </c>
      <c r="AD15" s="38">
        <v>20</v>
      </c>
      <c r="AE15" s="38">
        <v>18</v>
      </c>
      <c r="AF15" s="38">
        <v>31</v>
      </c>
      <c r="AG15" s="38">
        <v>35</v>
      </c>
      <c r="AH15" s="38">
        <v>25</v>
      </c>
      <c r="AI15" s="38">
        <v>30</v>
      </c>
      <c r="AJ15" s="14">
        <v>138944.04608345361</v>
      </c>
      <c r="AK15" s="38">
        <v>31</v>
      </c>
      <c r="AL15" s="38">
        <v>2</v>
      </c>
      <c r="AM15" s="38">
        <v>4</v>
      </c>
      <c r="AN15" s="38">
        <v>7</v>
      </c>
      <c r="AO15" s="38">
        <v>5</v>
      </c>
      <c r="AP15" s="38">
        <v>6</v>
      </c>
      <c r="AQ15" s="38">
        <v>4</v>
      </c>
      <c r="AR15" s="38">
        <v>2</v>
      </c>
      <c r="AS15" s="38">
        <v>0</v>
      </c>
      <c r="AT15" s="38">
        <v>0</v>
      </c>
      <c r="AU15" s="38">
        <v>1</v>
      </c>
      <c r="AV15" s="14">
        <v>58653.225806451614</v>
      </c>
      <c r="AW15" s="38">
        <v>408</v>
      </c>
      <c r="AX15" s="38">
        <v>50</v>
      </c>
      <c r="AY15" s="38">
        <v>42</v>
      </c>
      <c r="AZ15" s="38">
        <v>256</v>
      </c>
      <c r="BA15" s="38">
        <v>60</v>
      </c>
      <c r="BB15" s="38">
        <v>43</v>
      </c>
      <c r="BC15" s="38">
        <v>7</v>
      </c>
      <c r="BD15" s="38">
        <v>4</v>
      </c>
      <c r="BE15" s="38">
        <v>26</v>
      </c>
      <c r="BF15" s="38">
        <v>6</v>
      </c>
      <c r="BG15" s="38">
        <v>408</v>
      </c>
      <c r="BH15" s="38">
        <v>21</v>
      </c>
      <c r="BI15" s="38">
        <v>27</v>
      </c>
      <c r="BJ15" s="38">
        <v>290</v>
      </c>
      <c r="BK15" s="38">
        <v>70</v>
      </c>
      <c r="BL15" s="38">
        <v>43</v>
      </c>
      <c r="BM15" s="38">
        <v>6</v>
      </c>
      <c r="BN15" s="38">
        <v>2</v>
      </c>
      <c r="BO15" s="38">
        <v>30</v>
      </c>
      <c r="BP15" s="38">
        <v>5</v>
      </c>
      <c r="BQ15" s="38">
        <v>408</v>
      </c>
      <c r="BR15" s="38">
        <v>7</v>
      </c>
      <c r="BS15" s="38">
        <v>20</v>
      </c>
      <c r="BT15" s="38">
        <v>308</v>
      </c>
      <c r="BU15" s="38">
        <v>73</v>
      </c>
      <c r="BV15" s="38">
        <v>43</v>
      </c>
      <c r="BW15" s="38">
        <v>6</v>
      </c>
      <c r="BX15" s="38">
        <v>3</v>
      </c>
      <c r="BY15" s="38">
        <v>27</v>
      </c>
      <c r="BZ15" s="38">
        <v>7</v>
      </c>
      <c r="CA15" s="38">
        <v>408</v>
      </c>
      <c r="CB15" s="38">
        <v>71</v>
      </c>
      <c r="CC15" s="38">
        <v>40</v>
      </c>
      <c r="CD15" s="38">
        <v>255</v>
      </c>
      <c r="CE15" s="38">
        <v>42</v>
      </c>
      <c r="CF15" s="38">
        <v>43</v>
      </c>
      <c r="CG15" s="38">
        <v>10</v>
      </c>
      <c r="CH15" s="38">
        <v>5</v>
      </c>
      <c r="CI15" s="38">
        <v>24</v>
      </c>
      <c r="CJ15" s="38">
        <v>4</v>
      </c>
      <c r="CK15" s="38">
        <v>408</v>
      </c>
      <c r="CL15" s="38">
        <v>41</v>
      </c>
      <c r="CM15" s="38">
        <v>23</v>
      </c>
      <c r="CN15" s="38">
        <v>276</v>
      </c>
      <c r="CO15" s="38">
        <v>68</v>
      </c>
      <c r="CP15" s="38">
        <v>43</v>
      </c>
      <c r="CQ15" s="38">
        <v>2</v>
      </c>
      <c r="CR15" s="38">
        <v>4</v>
      </c>
      <c r="CS15" s="38">
        <v>28</v>
      </c>
      <c r="CT15" s="38">
        <v>9</v>
      </c>
      <c r="CU15" s="38">
        <v>408</v>
      </c>
      <c r="CV15" s="38">
        <v>14</v>
      </c>
      <c r="CW15" s="38">
        <v>10</v>
      </c>
      <c r="CX15" s="38">
        <v>315</v>
      </c>
      <c r="CY15" s="38">
        <v>69</v>
      </c>
      <c r="CZ15" s="38">
        <v>43</v>
      </c>
      <c r="DA15" s="38">
        <v>0</v>
      </c>
      <c r="DB15" s="38">
        <v>1</v>
      </c>
      <c r="DC15" s="38">
        <v>31</v>
      </c>
      <c r="DD15" s="38">
        <v>11</v>
      </c>
      <c r="DE15" s="38">
        <v>408</v>
      </c>
      <c r="DF15" s="38">
        <v>1</v>
      </c>
      <c r="DG15" s="38">
        <v>2</v>
      </c>
      <c r="DH15" s="38">
        <v>330</v>
      </c>
      <c r="DI15" s="38">
        <v>75</v>
      </c>
      <c r="DJ15" s="38">
        <v>43</v>
      </c>
      <c r="DK15" s="38">
        <v>2</v>
      </c>
      <c r="DL15" s="38">
        <v>0</v>
      </c>
      <c r="DM15" s="38">
        <v>31</v>
      </c>
      <c r="DN15" s="38">
        <v>10</v>
      </c>
      <c r="DO15" s="38">
        <v>408</v>
      </c>
      <c r="DP15" s="38">
        <v>2</v>
      </c>
      <c r="DQ15" s="38">
        <v>28</v>
      </c>
      <c r="DR15" s="38">
        <v>308</v>
      </c>
      <c r="DS15" s="38">
        <v>70</v>
      </c>
      <c r="DT15" s="38">
        <v>43</v>
      </c>
      <c r="DU15" s="38">
        <v>0</v>
      </c>
      <c r="DV15" s="38">
        <v>4</v>
      </c>
      <c r="DW15" s="38">
        <v>30</v>
      </c>
      <c r="DX15" s="38">
        <v>9</v>
      </c>
      <c r="DY15" s="38">
        <v>408</v>
      </c>
      <c r="DZ15" s="38">
        <v>6</v>
      </c>
      <c r="EA15" s="38">
        <v>6</v>
      </c>
      <c r="EB15" s="38">
        <v>324</v>
      </c>
      <c r="EC15" s="38">
        <v>72</v>
      </c>
      <c r="ED15" s="38">
        <v>43</v>
      </c>
      <c r="EE15" s="38">
        <v>0</v>
      </c>
      <c r="EF15" s="38">
        <v>0</v>
      </c>
      <c r="EG15" s="38">
        <v>32</v>
      </c>
      <c r="EH15" s="38">
        <v>11</v>
      </c>
      <c r="EI15" s="38">
        <v>408</v>
      </c>
      <c r="EJ15" s="38">
        <v>31</v>
      </c>
      <c r="EK15" s="38">
        <v>23</v>
      </c>
      <c r="EL15" s="38">
        <v>283</v>
      </c>
      <c r="EM15" s="38">
        <v>71</v>
      </c>
      <c r="EN15" s="38">
        <v>43</v>
      </c>
      <c r="EO15" s="38">
        <v>3</v>
      </c>
      <c r="EP15" s="38">
        <v>2</v>
      </c>
      <c r="EQ15" s="38">
        <v>29</v>
      </c>
      <c r="ER15" s="38">
        <v>9</v>
      </c>
      <c r="ES15" s="38">
        <v>408</v>
      </c>
      <c r="ET15" s="38">
        <v>5</v>
      </c>
      <c r="EU15" s="38">
        <v>7</v>
      </c>
      <c r="EV15" s="38">
        <v>324</v>
      </c>
      <c r="EW15" s="38">
        <v>72</v>
      </c>
      <c r="EX15" s="38">
        <v>43</v>
      </c>
      <c r="EY15" s="38">
        <v>0</v>
      </c>
      <c r="EZ15" s="38">
        <v>2</v>
      </c>
      <c r="FA15" s="38">
        <v>30</v>
      </c>
      <c r="FB15" s="38">
        <v>11</v>
      </c>
      <c r="FC15" s="38">
        <v>408</v>
      </c>
      <c r="FD15" s="38">
        <v>6</v>
      </c>
      <c r="FE15" s="38">
        <v>27</v>
      </c>
      <c r="FF15" s="38">
        <v>303</v>
      </c>
      <c r="FG15" s="38">
        <v>72</v>
      </c>
      <c r="FH15" s="38">
        <v>43</v>
      </c>
      <c r="FI15" s="38">
        <v>0</v>
      </c>
      <c r="FJ15" s="38">
        <v>4</v>
      </c>
      <c r="FK15" s="38">
        <v>30</v>
      </c>
      <c r="FL15" s="38">
        <v>9</v>
      </c>
      <c r="FM15" s="38">
        <v>408</v>
      </c>
      <c r="FN15" s="38">
        <v>47</v>
      </c>
      <c r="FO15" s="38">
        <v>80</v>
      </c>
      <c r="FP15" s="38">
        <v>99</v>
      </c>
      <c r="FQ15" s="38">
        <v>173</v>
      </c>
      <c r="FR15" s="38">
        <v>0</v>
      </c>
      <c r="FS15" s="38">
        <v>9</v>
      </c>
      <c r="FT15" s="38">
        <v>43</v>
      </c>
      <c r="FU15" s="38">
        <v>1</v>
      </c>
      <c r="FV15" s="38">
        <v>4</v>
      </c>
      <c r="FW15" s="38">
        <v>9</v>
      </c>
      <c r="FX15" s="38">
        <v>29</v>
      </c>
      <c r="FY15" s="38">
        <v>0</v>
      </c>
      <c r="FZ15" s="38">
        <v>0</v>
      </c>
      <c r="GA15" s="38">
        <v>408</v>
      </c>
      <c r="GB15" s="38">
        <v>67</v>
      </c>
      <c r="GC15" s="38">
        <v>162</v>
      </c>
      <c r="GD15" s="38">
        <v>114</v>
      </c>
      <c r="GE15" s="38">
        <v>50</v>
      </c>
      <c r="GF15" s="38">
        <v>15</v>
      </c>
      <c r="GG15" s="53">
        <v>44.862058756809446</v>
      </c>
      <c r="GH15" s="38">
        <v>43</v>
      </c>
      <c r="GI15" s="38">
        <v>8</v>
      </c>
      <c r="GJ15" s="38">
        <v>17</v>
      </c>
      <c r="GK15" s="38">
        <v>7</v>
      </c>
      <c r="GL15" s="38">
        <v>6</v>
      </c>
      <c r="GM15" s="38">
        <v>5</v>
      </c>
      <c r="GN15" s="53">
        <v>44.862058756809446</v>
      </c>
      <c r="GO15" s="38">
        <v>408</v>
      </c>
      <c r="GP15" s="38">
        <v>28</v>
      </c>
      <c r="GQ15" s="38">
        <v>67</v>
      </c>
      <c r="GR15" s="38">
        <v>114</v>
      </c>
      <c r="GS15" s="38">
        <v>82</v>
      </c>
      <c r="GT15" s="38">
        <v>17</v>
      </c>
      <c r="GU15" s="38">
        <v>100</v>
      </c>
      <c r="GV15" s="53">
        <v>78.059171055665644</v>
      </c>
      <c r="GW15" s="38">
        <v>43</v>
      </c>
      <c r="GX15" s="38">
        <v>4</v>
      </c>
      <c r="GY15" s="38">
        <v>5</v>
      </c>
      <c r="GZ15" s="38">
        <v>4</v>
      </c>
      <c r="HA15" s="38">
        <v>4</v>
      </c>
      <c r="HB15" s="38">
        <v>6</v>
      </c>
      <c r="HC15" s="38">
        <v>20</v>
      </c>
      <c r="HD15" s="53">
        <v>78.059171055665644</v>
      </c>
      <c r="HE15" s="38">
        <v>408</v>
      </c>
      <c r="HF15" s="38">
        <v>76</v>
      </c>
      <c r="HG15" s="38">
        <v>94</v>
      </c>
      <c r="HH15" s="38">
        <v>100</v>
      </c>
      <c r="HI15" s="38">
        <v>89</v>
      </c>
      <c r="HJ15" s="38">
        <v>49</v>
      </c>
      <c r="HK15" s="53">
        <v>49.911697089753282</v>
      </c>
      <c r="HL15" s="38">
        <v>43</v>
      </c>
      <c r="HM15" s="38">
        <v>18</v>
      </c>
      <c r="HN15" s="38">
        <v>8</v>
      </c>
      <c r="HO15" s="38">
        <v>5</v>
      </c>
      <c r="HP15" s="38">
        <v>3</v>
      </c>
      <c r="HQ15" s="38">
        <v>9</v>
      </c>
      <c r="HR15" s="53">
        <v>49.911697089753282</v>
      </c>
    </row>
    <row r="16" spans="1:226" s="25" customFormat="1" ht="15" customHeight="1">
      <c r="A16" s="3"/>
      <c r="B16" s="20"/>
      <c r="C16" s="45">
        <v>100</v>
      </c>
      <c r="D16" s="45">
        <v>8</v>
      </c>
      <c r="E16" s="45">
        <v>10.222222222222223</v>
      </c>
      <c r="F16" s="45">
        <v>8.8888888888888893</v>
      </c>
      <c r="G16" s="45">
        <v>8</v>
      </c>
      <c r="H16" s="45">
        <v>12.444444444444445</v>
      </c>
      <c r="I16" s="45">
        <v>8</v>
      </c>
      <c r="J16" s="45">
        <v>12</v>
      </c>
      <c r="K16" s="45">
        <v>9.3333333333333339</v>
      </c>
      <c r="L16" s="45">
        <v>23.111111111111111</v>
      </c>
      <c r="M16" s="34">
        <v>225</v>
      </c>
      <c r="N16" s="45">
        <v>99.999999999999986</v>
      </c>
      <c r="O16" s="45">
        <v>12.903225806451612</v>
      </c>
      <c r="P16" s="45">
        <v>16.129032258064516</v>
      </c>
      <c r="Q16" s="45">
        <v>22.58064516129032</v>
      </c>
      <c r="R16" s="45">
        <v>32.258064516129032</v>
      </c>
      <c r="S16" s="45">
        <v>3.225806451612903</v>
      </c>
      <c r="T16" s="45">
        <v>3.225806451612903</v>
      </c>
      <c r="U16" s="45">
        <v>6.4516129032258061</v>
      </c>
      <c r="V16" s="45">
        <v>0</v>
      </c>
      <c r="W16" s="45">
        <v>3.225806451612903</v>
      </c>
      <c r="X16" s="34">
        <v>31</v>
      </c>
      <c r="Y16" s="45">
        <v>100</v>
      </c>
      <c r="Z16" s="45">
        <v>5.3333333333333339</v>
      </c>
      <c r="AA16" s="45">
        <v>6.666666666666667</v>
      </c>
      <c r="AB16" s="45">
        <v>10.222222222222223</v>
      </c>
      <c r="AC16" s="45">
        <v>7.1111111111111107</v>
      </c>
      <c r="AD16" s="45">
        <v>8.8888888888888893</v>
      </c>
      <c r="AE16" s="45">
        <v>8</v>
      </c>
      <c r="AF16" s="45">
        <v>13.777777777777779</v>
      </c>
      <c r="AG16" s="45">
        <v>15.555555555555555</v>
      </c>
      <c r="AH16" s="45">
        <v>11.111111111111111</v>
      </c>
      <c r="AI16" s="45">
        <v>13.333333333333334</v>
      </c>
      <c r="AJ16" s="34">
        <v>225</v>
      </c>
      <c r="AK16" s="45">
        <v>100</v>
      </c>
      <c r="AL16" s="45">
        <v>6.4516129032258061</v>
      </c>
      <c r="AM16" s="45">
        <v>12.903225806451612</v>
      </c>
      <c r="AN16" s="45">
        <v>22.58064516129032</v>
      </c>
      <c r="AO16" s="45">
        <v>16.129032258064516</v>
      </c>
      <c r="AP16" s="45">
        <v>19.35483870967742</v>
      </c>
      <c r="AQ16" s="45">
        <v>12.903225806451612</v>
      </c>
      <c r="AR16" s="45">
        <v>6.4516129032258061</v>
      </c>
      <c r="AS16" s="45">
        <v>0</v>
      </c>
      <c r="AT16" s="45">
        <v>0</v>
      </c>
      <c r="AU16" s="45">
        <v>3.225806451612903</v>
      </c>
      <c r="AV16" s="34">
        <v>31</v>
      </c>
      <c r="AW16" s="45">
        <v>99.999999999999986</v>
      </c>
      <c r="AX16" s="45">
        <v>12.254901960784313</v>
      </c>
      <c r="AY16" s="45">
        <v>10.294117647058822</v>
      </c>
      <c r="AZ16" s="45">
        <v>62.745098039215684</v>
      </c>
      <c r="BA16" s="45">
        <v>14.705882352941178</v>
      </c>
      <c r="BB16" s="45">
        <v>99.999999999999986</v>
      </c>
      <c r="BC16" s="45">
        <v>16.279069767441861</v>
      </c>
      <c r="BD16" s="45">
        <v>9.3023255813953494</v>
      </c>
      <c r="BE16" s="45">
        <v>60.465116279069761</v>
      </c>
      <c r="BF16" s="45">
        <v>13.953488372093023</v>
      </c>
      <c r="BG16" s="45">
        <v>100</v>
      </c>
      <c r="BH16" s="45">
        <v>5.1470588235294112</v>
      </c>
      <c r="BI16" s="45">
        <v>6.6176470588235299</v>
      </c>
      <c r="BJ16" s="45">
        <v>71.078431372549019</v>
      </c>
      <c r="BK16" s="45">
        <v>17.156862745098039</v>
      </c>
      <c r="BL16" s="45">
        <v>100</v>
      </c>
      <c r="BM16" s="45">
        <v>13.953488372093023</v>
      </c>
      <c r="BN16" s="45">
        <v>4.6511627906976747</v>
      </c>
      <c r="BO16" s="45">
        <v>69.767441860465112</v>
      </c>
      <c r="BP16" s="45">
        <v>11.627906976744185</v>
      </c>
      <c r="BQ16" s="45">
        <v>100</v>
      </c>
      <c r="BR16" s="45">
        <v>1.715686274509804</v>
      </c>
      <c r="BS16" s="45">
        <v>4.9019607843137258</v>
      </c>
      <c r="BT16" s="45">
        <v>75.490196078431367</v>
      </c>
      <c r="BU16" s="45">
        <v>17.892156862745097</v>
      </c>
      <c r="BV16" s="45">
        <v>100</v>
      </c>
      <c r="BW16" s="45">
        <v>13.953488372093023</v>
      </c>
      <c r="BX16" s="45">
        <v>6.9767441860465116</v>
      </c>
      <c r="BY16" s="45">
        <v>62.790697674418603</v>
      </c>
      <c r="BZ16" s="45">
        <v>16.279069767441861</v>
      </c>
      <c r="CA16" s="45">
        <v>100</v>
      </c>
      <c r="CB16" s="45">
        <v>17.401960784313726</v>
      </c>
      <c r="CC16" s="45">
        <v>9.8039215686274517</v>
      </c>
      <c r="CD16" s="45">
        <v>62.5</v>
      </c>
      <c r="CE16" s="45">
        <v>10.294117647058822</v>
      </c>
      <c r="CF16" s="45">
        <v>100</v>
      </c>
      <c r="CG16" s="45">
        <v>23.255813953488371</v>
      </c>
      <c r="CH16" s="45">
        <v>11.627906976744185</v>
      </c>
      <c r="CI16" s="45">
        <v>55.813953488372093</v>
      </c>
      <c r="CJ16" s="45">
        <v>9.3023255813953494</v>
      </c>
      <c r="CK16" s="45">
        <v>100</v>
      </c>
      <c r="CL16" s="45">
        <v>10.049019607843137</v>
      </c>
      <c r="CM16" s="45">
        <v>5.6372549019607847</v>
      </c>
      <c r="CN16" s="45">
        <v>67.64705882352942</v>
      </c>
      <c r="CO16" s="45">
        <v>16.666666666666664</v>
      </c>
      <c r="CP16" s="45">
        <v>100</v>
      </c>
      <c r="CQ16" s="45">
        <v>4.6511627906976747</v>
      </c>
      <c r="CR16" s="45">
        <v>9.3023255813953494</v>
      </c>
      <c r="CS16" s="45">
        <v>65.116279069767444</v>
      </c>
      <c r="CT16" s="45">
        <v>20.930232558139537</v>
      </c>
      <c r="CU16" s="45">
        <v>100</v>
      </c>
      <c r="CV16" s="45">
        <v>3.4313725490196081</v>
      </c>
      <c r="CW16" s="45">
        <v>2.4509803921568629</v>
      </c>
      <c r="CX16" s="45">
        <v>77.205882352941174</v>
      </c>
      <c r="CY16" s="45">
        <v>16.911764705882355</v>
      </c>
      <c r="CZ16" s="45">
        <v>100</v>
      </c>
      <c r="DA16" s="45">
        <v>0</v>
      </c>
      <c r="DB16" s="45">
        <v>2.3255813953488373</v>
      </c>
      <c r="DC16" s="45">
        <v>72.093023255813947</v>
      </c>
      <c r="DD16" s="45">
        <v>25.581395348837212</v>
      </c>
      <c r="DE16" s="45">
        <v>100</v>
      </c>
      <c r="DF16" s="45">
        <v>0.24509803921568626</v>
      </c>
      <c r="DG16" s="45">
        <v>0.49019607843137253</v>
      </c>
      <c r="DH16" s="45">
        <v>80.882352941176478</v>
      </c>
      <c r="DI16" s="45">
        <v>18.382352941176471</v>
      </c>
      <c r="DJ16" s="45">
        <v>99.999999999999986</v>
      </c>
      <c r="DK16" s="45">
        <v>4.6511627906976747</v>
      </c>
      <c r="DL16" s="45">
        <v>0</v>
      </c>
      <c r="DM16" s="45">
        <v>72.093023255813947</v>
      </c>
      <c r="DN16" s="45">
        <v>23.255813953488371</v>
      </c>
      <c r="DO16" s="45">
        <v>100</v>
      </c>
      <c r="DP16" s="45">
        <v>0.49019607843137253</v>
      </c>
      <c r="DQ16" s="45">
        <v>6.8627450980392162</v>
      </c>
      <c r="DR16" s="45">
        <v>75.490196078431367</v>
      </c>
      <c r="DS16" s="45">
        <v>17.156862745098039</v>
      </c>
      <c r="DT16" s="45">
        <v>100</v>
      </c>
      <c r="DU16" s="45">
        <v>0</v>
      </c>
      <c r="DV16" s="45">
        <v>9.3023255813953494</v>
      </c>
      <c r="DW16" s="45">
        <v>69.767441860465112</v>
      </c>
      <c r="DX16" s="45">
        <v>20.930232558139537</v>
      </c>
      <c r="DY16" s="45">
        <v>100</v>
      </c>
      <c r="DZ16" s="45">
        <v>1.4705882352941175</v>
      </c>
      <c r="EA16" s="45">
        <v>1.4705882352941175</v>
      </c>
      <c r="EB16" s="45">
        <v>79.411764705882348</v>
      </c>
      <c r="EC16" s="45">
        <v>17.647058823529413</v>
      </c>
      <c r="ED16" s="45">
        <v>100</v>
      </c>
      <c r="EE16" s="45">
        <v>0</v>
      </c>
      <c r="EF16" s="45">
        <v>0</v>
      </c>
      <c r="EG16" s="45">
        <v>74.418604651162795</v>
      </c>
      <c r="EH16" s="45">
        <v>25.581395348837212</v>
      </c>
      <c r="EI16" s="45">
        <v>100</v>
      </c>
      <c r="EJ16" s="45">
        <v>7.5980392156862742</v>
      </c>
      <c r="EK16" s="45">
        <v>5.6372549019607847</v>
      </c>
      <c r="EL16" s="45">
        <v>69.362745098039213</v>
      </c>
      <c r="EM16" s="45">
        <v>17.401960784313726</v>
      </c>
      <c r="EN16" s="45">
        <v>100</v>
      </c>
      <c r="EO16" s="45">
        <v>6.9767441860465116</v>
      </c>
      <c r="EP16" s="45">
        <v>4.6511627906976747</v>
      </c>
      <c r="EQ16" s="45">
        <v>67.441860465116278</v>
      </c>
      <c r="ER16" s="45">
        <v>20.930232558139537</v>
      </c>
      <c r="ES16" s="45">
        <v>100</v>
      </c>
      <c r="ET16" s="45">
        <v>1.2254901960784315</v>
      </c>
      <c r="EU16" s="45">
        <v>1.715686274509804</v>
      </c>
      <c r="EV16" s="45">
        <v>79.411764705882348</v>
      </c>
      <c r="EW16" s="45">
        <v>17.647058823529413</v>
      </c>
      <c r="EX16" s="45">
        <v>100</v>
      </c>
      <c r="EY16" s="45">
        <v>0</v>
      </c>
      <c r="EZ16" s="45">
        <v>4.6511627906976747</v>
      </c>
      <c r="FA16" s="45">
        <v>69.767441860465112</v>
      </c>
      <c r="FB16" s="45">
        <v>25.581395348837212</v>
      </c>
      <c r="FC16" s="45">
        <v>100</v>
      </c>
      <c r="FD16" s="45">
        <v>1.4705882352941175</v>
      </c>
      <c r="FE16" s="45">
        <v>6.6176470588235299</v>
      </c>
      <c r="FF16" s="45">
        <v>74.264705882352942</v>
      </c>
      <c r="FG16" s="45">
        <v>17.647058823529413</v>
      </c>
      <c r="FH16" s="45">
        <v>100</v>
      </c>
      <c r="FI16" s="45">
        <v>0</v>
      </c>
      <c r="FJ16" s="45">
        <v>9.3023255813953494</v>
      </c>
      <c r="FK16" s="45">
        <v>69.767441860465112</v>
      </c>
      <c r="FL16" s="45">
        <v>20.930232558139537</v>
      </c>
      <c r="FM16" s="45">
        <v>99.999999999999986</v>
      </c>
      <c r="FN16" s="45">
        <v>11.519607843137255</v>
      </c>
      <c r="FO16" s="45">
        <v>19.607843137254903</v>
      </c>
      <c r="FP16" s="45">
        <v>24.264705882352942</v>
      </c>
      <c r="FQ16" s="45">
        <v>42.401960784313722</v>
      </c>
      <c r="FR16" s="45">
        <v>0</v>
      </c>
      <c r="FS16" s="45">
        <v>2.2058823529411766</v>
      </c>
      <c r="FT16" s="45">
        <v>100</v>
      </c>
      <c r="FU16" s="45">
        <v>2.3255813953488373</v>
      </c>
      <c r="FV16" s="45">
        <v>9.3023255813953494</v>
      </c>
      <c r="FW16" s="45">
        <v>20.930232558139537</v>
      </c>
      <c r="FX16" s="45">
        <v>67.441860465116278</v>
      </c>
      <c r="FY16" s="45">
        <v>0</v>
      </c>
      <c r="FZ16" s="45">
        <v>0</v>
      </c>
      <c r="GA16" s="45">
        <v>99.999999999999986</v>
      </c>
      <c r="GB16" s="45">
        <v>16.421568627450981</v>
      </c>
      <c r="GC16" s="45">
        <v>39.705882352941174</v>
      </c>
      <c r="GD16" s="45">
        <v>27.941176470588236</v>
      </c>
      <c r="GE16" s="45">
        <v>12.254901960784313</v>
      </c>
      <c r="GF16" s="45">
        <v>3.6764705882352944</v>
      </c>
      <c r="GG16" s="33">
        <v>393</v>
      </c>
      <c r="GH16" s="45">
        <v>99.999999999999986</v>
      </c>
      <c r="GI16" s="45">
        <v>18.604651162790699</v>
      </c>
      <c r="GJ16" s="45">
        <v>39.534883720930232</v>
      </c>
      <c r="GK16" s="45">
        <v>16.279069767441861</v>
      </c>
      <c r="GL16" s="45">
        <v>13.953488372093023</v>
      </c>
      <c r="GM16" s="45">
        <v>11.627906976744185</v>
      </c>
      <c r="GN16" s="33">
        <v>38</v>
      </c>
      <c r="GO16" s="45">
        <v>100</v>
      </c>
      <c r="GP16" s="45">
        <v>6.8627450980392162</v>
      </c>
      <c r="GQ16" s="45">
        <v>16.421568627450981</v>
      </c>
      <c r="GR16" s="45">
        <v>27.941176470588236</v>
      </c>
      <c r="GS16" s="45">
        <v>20.098039215686274</v>
      </c>
      <c r="GT16" s="45">
        <v>4.1666666666666661</v>
      </c>
      <c r="GU16" s="45">
        <v>24.509803921568626</v>
      </c>
      <c r="GV16" s="33">
        <v>308</v>
      </c>
      <c r="GW16" s="45">
        <v>100</v>
      </c>
      <c r="GX16" s="45">
        <v>9.3023255813953494</v>
      </c>
      <c r="GY16" s="45">
        <v>11.627906976744185</v>
      </c>
      <c r="GZ16" s="45">
        <v>9.3023255813953494</v>
      </c>
      <c r="HA16" s="45">
        <v>9.3023255813953494</v>
      </c>
      <c r="HB16" s="45">
        <v>13.953488372093023</v>
      </c>
      <c r="HC16" s="45">
        <v>46.511627906976742</v>
      </c>
      <c r="HD16" s="33">
        <v>23</v>
      </c>
      <c r="HE16" s="45">
        <v>100.00000000000001</v>
      </c>
      <c r="HF16" s="45">
        <v>18.627450980392158</v>
      </c>
      <c r="HG16" s="45">
        <v>23.03921568627451</v>
      </c>
      <c r="HH16" s="45">
        <v>24.509803921568626</v>
      </c>
      <c r="HI16" s="45">
        <v>21.813725490196077</v>
      </c>
      <c r="HJ16" s="45">
        <v>12.009803921568627</v>
      </c>
      <c r="HK16" s="33">
        <v>359</v>
      </c>
      <c r="HL16" s="45">
        <v>100.00000000000001</v>
      </c>
      <c r="HM16" s="45">
        <v>41.860465116279073</v>
      </c>
      <c r="HN16" s="45">
        <v>18.604651162790699</v>
      </c>
      <c r="HO16" s="45">
        <v>11.627906976744185</v>
      </c>
      <c r="HP16" s="45">
        <v>6.9767441860465116</v>
      </c>
      <c r="HQ16" s="45">
        <v>20.930232558139537</v>
      </c>
      <c r="HR16" s="33">
        <v>34</v>
      </c>
    </row>
    <row r="17" spans="1:226" s="25" customFormat="1" ht="15" customHeight="1">
      <c r="A17" s="48"/>
      <c r="B17" s="24" t="s">
        <v>2</v>
      </c>
      <c r="C17" s="38">
        <v>409</v>
      </c>
      <c r="D17" s="38">
        <v>12</v>
      </c>
      <c r="E17" s="38">
        <v>11</v>
      </c>
      <c r="F17" s="38">
        <v>31</v>
      </c>
      <c r="G17" s="38">
        <v>63</v>
      </c>
      <c r="H17" s="38">
        <v>38</v>
      </c>
      <c r="I17" s="38">
        <v>30</v>
      </c>
      <c r="J17" s="38">
        <v>47</v>
      </c>
      <c r="K17" s="38">
        <v>58</v>
      </c>
      <c r="L17" s="38">
        <v>119</v>
      </c>
      <c r="M17" s="14">
        <v>238471.21799821468</v>
      </c>
      <c r="N17" s="38">
        <v>10</v>
      </c>
      <c r="O17" s="38">
        <v>1</v>
      </c>
      <c r="P17" s="38">
        <v>1</v>
      </c>
      <c r="Q17" s="38">
        <v>2</v>
      </c>
      <c r="R17" s="38">
        <v>2</v>
      </c>
      <c r="S17" s="38">
        <v>1</v>
      </c>
      <c r="T17" s="38">
        <v>2</v>
      </c>
      <c r="U17" s="38">
        <v>1</v>
      </c>
      <c r="V17" s="38">
        <v>0</v>
      </c>
      <c r="W17" s="38">
        <v>0</v>
      </c>
      <c r="X17" s="14">
        <v>47004.791666666664</v>
      </c>
      <c r="Y17" s="38">
        <v>409</v>
      </c>
      <c r="Z17" s="38">
        <v>8</v>
      </c>
      <c r="AA17" s="38">
        <v>10</v>
      </c>
      <c r="AB17" s="38">
        <v>7</v>
      </c>
      <c r="AC17" s="38">
        <v>18</v>
      </c>
      <c r="AD17" s="38">
        <v>18</v>
      </c>
      <c r="AE17" s="38">
        <v>45</v>
      </c>
      <c r="AF17" s="38">
        <v>91</v>
      </c>
      <c r="AG17" s="38">
        <v>124</v>
      </c>
      <c r="AH17" s="38">
        <v>42</v>
      </c>
      <c r="AI17" s="38">
        <v>46</v>
      </c>
      <c r="AJ17" s="14">
        <v>120019.02406178445</v>
      </c>
      <c r="AK17" s="38">
        <v>10</v>
      </c>
      <c r="AL17" s="38">
        <v>0</v>
      </c>
      <c r="AM17" s="38">
        <v>2</v>
      </c>
      <c r="AN17" s="38">
        <v>1</v>
      </c>
      <c r="AO17" s="38">
        <v>2</v>
      </c>
      <c r="AP17" s="38">
        <v>2</v>
      </c>
      <c r="AQ17" s="38">
        <v>1</v>
      </c>
      <c r="AR17" s="38">
        <v>2</v>
      </c>
      <c r="AS17" s="38">
        <v>0</v>
      </c>
      <c r="AT17" s="38">
        <v>0</v>
      </c>
      <c r="AU17" s="38">
        <v>0</v>
      </c>
      <c r="AV17" s="14">
        <v>57983.333333333336</v>
      </c>
      <c r="AW17" s="38">
        <v>526</v>
      </c>
      <c r="AX17" s="38">
        <v>35</v>
      </c>
      <c r="AY17" s="38">
        <v>13</v>
      </c>
      <c r="AZ17" s="38">
        <v>444</v>
      </c>
      <c r="BA17" s="38">
        <v>34</v>
      </c>
      <c r="BB17" s="38">
        <v>32</v>
      </c>
      <c r="BC17" s="38">
        <v>7</v>
      </c>
      <c r="BD17" s="38">
        <v>1</v>
      </c>
      <c r="BE17" s="38">
        <v>13</v>
      </c>
      <c r="BF17" s="38">
        <v>11</v>
      </c>
      <c r="BG17" s="38">
        <v>526</v>
      </c>
      <c r="BH17" s="38">
        <v>38</v>
      </c>
      <c r="BI17" s="38">
        <v>11</v>
      </c>
      <c r="BJ17" s="38">
        <v>439</v>
      </c>
      <c r="BK17" s="38">
        <v>38</v>
      </c>
      <c r="BL17" s="38">
        <v>32</v>
      </c>
      <c r="BM17" s="38">
        <v>10</v>
      </c>
      <c r="BN17" s="38">
        <v>3</v>
      </c>
      <c r="BO17" s="38">
        <v>10</v>
      </c>
      <c r="BP17" s="38">
        <v>9</v>
      </c>
      <c r="BQ17" s="38">
        <v>526</v>
      </c>
      <c r="BR17" s="38">
        <v>8</v>
      </c>
      <c r="BS17" s="38">
        <v>8</v>
      </c>
      <c r="BT17" s="38">
        <v>468</v>
      </c>
      <c r="BU17" s="38">
        <v>42</v>
      </c>
      <c r="BV17" s="38">
        <v>32</v>
      </c>
      <c r="BW17" s="38">
        <v>6</v>
      </c>
      <c r="BX17" s="38">
        <v>1</v>
      </c>
      <c r="BY17" s="38">
        <v>12</v>
      </c>
      <c r="BZ17" s="38">
        <v>13</v>
      </c>
      <c r="CA17" s="38">
        <v>526</v>
      </c>
      <c r="CB17" s="38">
        <v>55</v>
      </c>
      <c r="CC17" s="38">
        <v>16</v>
      </c>
      <c r="CD17" s="38">
        <v>431</v>
      </c>
      <c r="CE17" s="38">
        <v>24</v>
      </c>
      <c r="CF17" s="38">
        <v>32</v>
      </c>
      <c r="CG17" s="38">
        <v>10</v>
      </c>
      <c r="CH17" s="38">
        <v>1</v>
      </c>
      <c r="CI17" s="38">
        <v>10</v>
      </c>
      <c r="CJ17" s="38">
        <v>11</v>
      </c>
      <c r="CK17" s="38">
        <v>526</v>
      </c>
      <c r="CL17" s="38">
        <v>12</v>
      </c>
      <c r="CM17" s="38">
        <v>4</v>
      </c>
      <c r="CN17" s="38">
        <v>465</v>
      </c>
      <c r="CO17" s="38">
        <v>45</v>
      </c>
      <c r="CP17" s="38">
        <v>32</v>
      </c>
      <c r="CQ17" s="38">
        <v>4</v>
      </c>
      <c r="CR17" s="38">
        <v>1</v>
      </c>
      <c r="CS17" s="38">
        <v>13</v>
      </c>
      <c r="CT17" s="38">
        <v>14</v>
      </c>
      <c r="CU17" s="38">
        <v>526</v>
      </c>
      <c r="CV17" s="38">
        <v>10</v>
      </c>
      <c r="CW17" s="38">
        <v>3</v>
      </c>
      <c r="CX17" s="38">
        <v>471</v>
      </c>
      <c r="CY17" s="38">
        <v>42</v>
      </c>
      <c r="CZ17" s="38">
        <v>32</v>
      </c>
      <c r="DA17" s="38">
        <v>9</v>
      </c>
      <c r="DB17" s="38">
        <v>0</v>
      </c>
      <c r="DC17" s="38">
        <v>14</v>
      </c>
      <c r="DD17" s="38">
        <v>9</v>
      </c>
      <c r="DE17" s="38">
        <v>526</v>
      </c>
      <c r="DF17" s="38">
        <v>4</v>
      </c>
      <c r="DG17" s="38">
        <v>4</v>
      </c>
      <c r="DH17" s="38">
        <v>474</v>
      </c>
      <c r="DI17" s="38">
        <v>44</v>
      </c>
      <c r="DJ17" s="38">
        <v>32</v>
      </c>
      <c r="DK17" s="38">
        <v>2</v>
      </c>
      <c r="DL17" s="38">
        <v>0</v>
      </c>
      <c r="DM17" s="38">
        <v>15</v>
      </c>
      <c r="DN17" s="38">
        <v>15</v>
      </c>
      <c r="DO17" s="38">
        <v>526</v>
      </c>
      <c r="DP17" s="38">
        <v>1</v>
      </c>
      <c r="DQ17" s="38">
        <v>8</v>
      </c>
      <c r="DR17" s="38">
        <v>471</v>
      </c>
      <c r="DS17" s="38">
        <v>46</v>
      </c>
      <c r="DT17" s="38">
        <v>32</v>
      </c>
      <c r="DU17" s="38">
        <v>1</v>
      </c>
      <c r="DV17" s="38">
        <v>2</v>
      </c>
      <c r="DW17" s="38">
        <v>16</v>
      </c>
      <c r="DX17" s="38">
        <v>13</v>
      </c>
      <c r="DY17" s="38">
        <v>526</v>
      </c>
      <c r="DZ17" s="38">
        <v>1</v>
      </c>
      <c r="EA17" s="38">
        <v>2</v>
      </c>
      <c r="EB17" s="38">
        <v>476</v>
      </c>
      <c r="EC17" s="38">
        <v>47</v>
      </c>
      <c r="ED17" s="38">
        <v>32</v>
      </c>
      <c r="EE17" s="38">
        <v>0</v>
      </c>
      <c r="EF17" s="38">
        <v>1</v>
      </c>
      <c r="EG17" s="38">
        <v>16</v>
      </c>
      <c r="EH17" s="38">
        <v>15</v>
      </c>
      <c r="EI17" s="38">
        <v>526</v>
      </c>
      <c r="EJ17" s="38">
        <v>10</v>
      </c>
      <c r="EK17" s="38">
        <v>8</v>
      </c>
      <c r="EL17" s="38">
        <v>464</v>
      </c>
      <c r="EM17" s="38">
        <v>44</v>
      </c>
      <c r="EN17" s="38">
        <v>32</v>
      </c>
      <c r="EO17" s="38">
        <v>0</v>
      </c>
      <c r="EP17" s="38">
        <v>2</v>
      </c>
      <c r="EQ17" s="38">
        <v>15</v>
      </c>
      <c r="ER17" s="38">
        <v>15</v>
      </c>
      <c r="ES17" s="38">
        <v>526</v>
      </c>
      <c r="ET17" s="38">
        <v>1</v>
      </c>
      <c r="EU17" s="38">
        <v>5</v>
      </c>
      <c r="EV17" s="38">
        <v>475</v>
      </c>
      <c r="EW17" s="38">
        <v>45</v>
      </c>
      <c r="EX17" s="38">
        <v>32</v>
      </c>
      <c r="EY17" s="38">
        <v>1</v>
      </c>
      <c r="EZ17" s="38">
        <v>0</v>
      </c>
      <c r="FA17" s="38">
        <v>16</v>
      </c>
      <c r="FB17" s="38">
        <v>15</v>
      </c>
      <c r="FC17" s="38">
        <v>526</v>
      </c>
      <c r="FD17" s="38">
        <v>2</v>
      </c>
      <c r="FE17" s="38">
        <v>14</v>
      </c>
      <c r="FF17" s="38">
        <v>467</v>
      </c>
      <c r="FG17" s="38">
        <v>43</v>
      </c>
      <c r="FH17" s="38">
        <v>32</v>
      </c>
      <c r="FI17" s="38">
        <v>2</v>
      </c>
      <c r="FJ17" s="38">
        <v>2</v>
      </c>
      <c r="FK17" s="38">
        <v>15</v>
      </c>
      <c r="FL17" s="38">
        <v>13</v>
      </c>
      <c r="FM17" s="38">
        <v>526</v>
      </c>
      <c r="FN17" s="38">
        <v>11</v>
      </c>
      <c r="FO17" s="38">
        <v>50</v>
      </c>
      <c r="FP17" s="38">
        <v>180</v>
      </c>
      <c r="FQ17" s="38">
        <v>212</v>
      </c>
      <c r="FR17" s="38">
        <v>1</v>
      </c>
      <c r="FS17" s="38">
        <v>72</v>
      </c>
      <c r="FT17" s="38">
        <v>32</v>
      </c>
      <c r="FU17" s="38">
        <v>0</v>
      </c>
      <c r="FV17" s="38">
        <v>1</v>
      </c>
      <c r="FW17" s="38">
        <v>1</v>
      </c>
      <c r="FX17" s="38">
        <v>8</v>
      </c>
      <c r="FY17" s="38">
        <v>0</v>
      </c>
      <c r="FZ17" s="38">
        <v>22</v>
      </c>
      <c r="GA17" s="38">
        <v>526</v>
      </c>
      <c r="GB17" s="38">
        <v>145</v>
      </c>
      <c r="GC17" s="38">
        <v>160</v>
      </c>
      <c r="GD17" s="38">
        <v>38</v>
      </c>
      <c r="GE17" s="38">
        <v>5</v>
      </c>
      <c r="GF17" s="38">
        <v>178</v>
      </c>
      <c r="GG17" s="53">
        <v>31.04273574273585</v>
      </c>
      <c r="GH17" s="38">
        <v>32</v>
      </c>
      <c r="GI17" s="38">
        <v>2</v>
      </c>
      <c r="GJ17" s="38">
        <v>4</v>
      </c>
      <c r="GK17" s="38">
        <v>3</v>
      </c>
      <c r="GL17" s="38">
        <v>0</v>
      </c>
      <c r="GM17" s="38">
        <v>23</v>
      </c>
      <c r="GN17" s="53">
        <v>31.04273574273585</v>
      </c>
      <c r="GO17" s="38">
        <v>526</v>
      </c>
      <c r="GP17" s="38">
        <v>48</v>
      </c>
      <c r="GQ17" s="38">
        <v>106</v>
      </c>
      <c r="GR17" s="38">
        <v>83</v>
      </c>
      <c r="GS17" s="38">
        <v>47</v>
      </c>
      <c r="GT17" s="38">
        <v>9</v>
      </c>
      <c r="GU17" s="38">
        <v>233</v>
      </c>
      <c r="GV17" s="53">
        <v>71.064146340126072</v>
      </c>
      <c r="GW17" s="38">
        <v>32</v>
      </c>
      <c r="GX17" s="38">
        <v>0</v>
      </c>
      <c r="GY17" s="38">
        <v>0</v>
      </c>
      <c r="GZ17" s="38">
        <v>1</v>
      </c>
      <c r="HA17" s="38">
        <v>1</v>
      </c>
      <c r="HB17" s="38">
        <v>1</v>
      </c>
      <c r="HC17" s="38">
        <v>29</v>
      </c>
      <c r="HD17" s="53">
        <v>71.064146340126072</v>
      </c>
      <c r="HE17" s="38">
        <v>526</v>
      </c>
      <c r="HF17" s="38">
        <v>59</v>
      </c>
      <c r="HG17" s="38">
        <v>81</v>
      </c>
      <c r="HH17" s="38">
        <v>147</v>
      </c>
      <c r="HI17" s="38">
        <v>37</v>
      </c>
      <c r="HJ17" s="38">
        <v>202</v>
      </c>
      <c r="HK17" s="53">
        <v>49.029725817369645</v>
      </c>
      <c r="HL17" s="38">
        <v>32</v>
      </c>
      <c r="HM17" s="38">
        <v>7</v>
      </c>
      <c r="HN17" s="38">
        <v>0</v>
      </c>
      <c r="HO17" s="38">
        <v>0</v>
      </c>
      <c r="HP17" s="38">
        <v>0</v>
      </c>
      <c r="HQ17" s="38">
        <v>25</v>
      </c>
      <c r="HR17" s="53">
        <v>49.029725817369645</v>
      </c>
    </row>
    <row r="18" spans="1:226" ht="15" customHeight="1">
      <c r="A18" s="4"/>
      <c r="B18" s="20"/>
      <c r="C18" s="45">
        <v>100.00000000000001</v>
      </c>
      <c r="D18" s="45">
        <v>2.9339853300733498</v>
      </c>
      <c r="E18" s="45">
        <v>2.6894865525672369</v>
      </c>
      <c r="F18" s="45">
        <v>7.5794621026894866</v>
      </c>
      <c r="G18" s="45">
        <v>15.403422982885084</v>
      </c>
      <c r="H18" s="45">
        <v>9.2909535452322736</v>
      </c>
      <c r="I18" s="45">
        <v>7.3349633251833746</v>
      </c>
      <c r="J18" s="45">
        <v>11.491442542787286</v>
      </c>
      <c r="K18" s="45">
        <v>14.180929095354522</v>
      </c>
      <c r="L18" s="45">
        <v>29.095354523227385</v>
      </c>
      <c r="M18" s="34">
        <v>409</v>
      </c>
      <c r="N18" s="45">
        <v>100</v>
      </c>
      <c r="O18" s="45">
        <v>10</v>
      </c>
      <c r="P18" s="45">
        <v>10</v>
      </c>
      <c r="Q18" s="45">
        <v>20</v>
      </c>
      <c r="R18" s="45">
        <v>20</v>
      </c>
      <c r="S18" s="45">
        <v>10</v>
      </c>
      <c r="T18" s="45">
        <v>20</v>
      </c>
      <c r="U18" s="45">
        <v>10</v>
      </c>
      <c r="V18" s="45">
        <v>0</v>
      </c>
      <c r="W18" s="45">
        <v>0</v>
      </c>
      <c r="X18" s="34">
        <v>10</v>
      </c>
      <c r="Y18" s="45">
        <v>100</v>
      </c>
      <c r="Z18" s="45">
        <v>1.9559902200488997</v>
      </c>
      <c r="AA18" s="45">
        <v>2.4449877750611249</v>
      </c>
      <c r="AB18" s="45">
        <v>1.7114914425427872</v>
      </c>
      <c r="AC18" s="45">
        <v>4.4009779951100247</v>
      </c>
      <c r="AD18" s="45">
        <v>4.4009779951100247</v>
      </c>
      <c r="AE18" s="45">
        <v>11.002444987775061</v>
      </c>
      <c r="AF18" s="45">
        <v>22.249388753056234</v>
      </c>
      <c r="AG18" s="45">
        <v>30.317848410757946</v>
      </c>
      <c r="AH18" s="45">
        <v>10.268948655256724</v>
      </c>
      <c r="AI18" s="45">
        <v>11.246943765281173</v>
      </c>
      <c r="AJ18" s="34">
        <v>409</v>
      </c>
      <c r="AK18" s="45">
        <v>100</v>
      </c>
      <c r="AL18" s="45">
        <v>0</v>
      </c>
      <c r="AM18" s="45">
        <v>20</v>
      </c>
      <c r="AN18" s="45">
        <v>10</v>
      </c>
      <c r="AO18" s="45">
        <v>20</v>
      </c>
      <c r="AP18" s="45">
        <v>20</v>
      </c>
      <c r="AQ18" s="45">
        <v>10</v>
      </c>
      <c r="AR18" s="45">
        <v>20</v>
      </c>
      <c r="AS18" s="45">
        <v>0</v>
      </c>
      <c r="AT18" s="45">
        <v>0</v>
      </c>
      <c r="AU18" s="45">
        <v>0</v>
      </c>
      <c r="AV18" s="34">
        <v>10</v>
      </c>
      <c r="AW18" s="45">
        <v>100</v>
      </c>
      <c r="AX18" s="45">
        <v>6.6539923954372622</v>
      </c>
      <c r="AY18" s="45">
        <v>2.4714828897338403</v>
      </c>
      <c r="AZ18" s="45">
        <v>84.410646387832699</v>
      </c>
      <c r="BA18" s="45">
        <v>6.4638783269961975</v>
      </c>
      <c r="BB18" s="45">
        <v>100</v>
      </c>
      <c r="BC18" s="45">
        <v>21.875</v>
      </c>
      <c r="BD18" s="45">
        <v>3.125</v>
      </c>
      <c r="BE18" s="45">
        <v>40.625</v>
      </c>
      <c r="BF18" s="45">
        <v>34.375</v>
      </c>
      <c r="BG18" s="45">
        <v>100</v>
      </c>
      <c r="BH18" s="45">
        <v>7.2243346007604554</v>
      </c>
      <c r="BI18" s="45">
        <v>2.0912547528517109</v>
      </c>
      <c r="BJ18" s="45">
        <v>83.460076045627375</v>
      </c>
      <c r="BK18" s="45">
        <v>7.2243346007604554</v>
      </c>
      <c r="BL18" s="45">
        <v>100</v>
      </c>
      <c r="BM18" s="45">
        <v>31.25</v>
      </c>
      <c r="BN18" s="45">
        <v>9.375</v>
      </c>
      <c r="BO18" s="45">
        <v>31.25</v>
      </c>
      <c r="BP18" s="45">
        <v>28.125</v>
      </c>
      <c r="BQ18" s="45">
        <v>100</v>
      </c>
      <c r="BR18" s="45">
        <v>1.520912547528517</v>
      </c>
      <c r="BS18" s="45">
        <v>1.520912547528517</v>
      </c>
      <c r="BT18" s="45">
        <v>88.973384030418245</v>
      </c>
      <c r="BU18" s="45">
        <v>7.9847908745247151</v>
      </c>
      <c r="BV18" s="45">
        <v>100</v>
      </c>
      <c r="BW18" s="45">
        <v>18.75</v>
      </c>
      <c r="BX18" s="45">
        <v>3.125</v>
      </c>
      <c r="BY18" s="45">
        <v>37.5</v>
      </c>
      <c r="BZ18" s="45">
        <v>40.625</v>
      </c>
      <c r="CA18" s="45">
        <v>99.999999999999986</v>
      </c>
      <c r="CB18" s="45">
        <v>10.456273764258556</v>
      </c>
      <c r="CC18" s="45">
        <v>3.041825095057034</v>
      </c>
      <c r="CD18" s="45">
        <v>81.93916349809885</v>
      </c>
      <c r="CE18" s="45">
        <v>4.5627376425855513</v>
      </c>
      <c r="CF18" s="45">
        <v>100</v>
      </c>
      <c r="CG18" s="45">
        <v>31.25</v>
      </c>
      <c r="CH18" s="45">
        <v>3.125</v>
      </c>
      <c r="CI18" s="45">
        <v>31.25</v>
      </c>
      <c r="CJ18" s="45">
        <v>34.375</v>
      </c>
      <c r="CK18" s="45">
        <v>100</v>
      </c>
      <c r="CL18" s="45">
        <v>2.2813688212927756</v>
      </c>
      <c r="CM18" s="45">
        <v>0.76045627376425851</v>
      </c>
      <c r="CN18" s="45">
        <v>88.403041825095059</v>
      </c>
      <c r="CO18" s="45">
        <v>8.5551330798479075</v>
      </c>
      <c r="CP18" s="45">
        <v>100</v>
      </c>
      <c r="CQ18" s="45">
        <v>12.5</v>
      </c>
      <c r="CR18" s="45">
        <v>3.125</v>
      </c>
      <c r="CS18" s="45">
        <v>40.625</v>
      </c>
      <c r="CT18" s="45">
        <v>43.75</v>
      </c>
      <c r="CU18" s="45">
        <v>100</v>
      </c>
      <c r="CV18" s="45">
        <v>1.9011406844106464</v>
      </c>
      <c r="CW18" s="45">
        <v>0.57034220532319391</v>
      </c>
      <c r="CX18" s="45">
        <v>89.543726235741445</v>
      </c>
      <c r="CY18" s="45">
        <v>7.9847908745247151</v>
      </c>
      <c r="CZ18" s="45">
        <v>100</v>
      </c>
      <c r="DA18" s="45">
        <v>28.125</v>
      </c>
      <c r="DB18" s="45">
        <v>0</v>
      </c>
      <c r="DC18" s="45">
        <v>43.75</v>
      </c>
      <c r="DD18" s="45">
        <v>28.125</v>
      </c>
      <c r="DE18" s="45">
        <v>100</v>
      </c>
      <c r="DF18" s="45">
        <v>0.76045627376425851</v>
      </c>
      <c r="DG18" s="45">
        <v>0.76045627376425851</v>
      </c>
      <c r="DH18" s="45">
        <v>90.114068441064646</v>
      </c>
      <c r="DI18" s="45">
        <v>8.3650190114068437</v>
      </c>
      <c r="DJ18" s="45">
        <v>100</v>
      </c>
      <c r="DK18" s="45">
        <v>6.25</v>
      </c>
      <c r="DL18" s="45">
        <v>0</v>
      </c>
      <c r="DM18" s="45">
        <v>46.875</v>
      </c>
      <c r="DN18" s="45">
        <v>46.875</v>
      </c>
      <c r="DO18" s="45">
        <v>100</v>
      </c>
      <c r="DP18" s="45">
        <v>0.19011406844106463</v>
      </c>
      <c r="DQ18" s="45">
        <v>1.520912547528517</v>
      </c>
      <c r="DR18" s="45">
        <v>89.543726235741445</v>
      </c>
      <c r="DS18" s="45">
        <v>8.7452471482889731</v>
      </c>
      <c r="DT18" s="45">
        <v>100</v>
      </c>
      <c r="DU18" s="45">
        <v>3.125</v>
      </c>
      <c r="DV18" s="45">
        <v>6.25</v>
      </c>
      <c r="DW18" s="45">
        <v>50</v>
      </c>
      <c r="DX18" s="45">
        <v>40.625</v>
      </c>
      <c r="DY18" s="45">
        <v>100.00000000000001</v>
      </c>
      <c r="DZ18" s="45">
        <v>0.19011406844106463</v>
      </c>
      <c r="EA18" s="45">
        <v>0.38022813688212925</v>
      </c>
      <c r="EB18" s="45">
        <v>90.49429657794677</v>
      </c>
      <c r="EC18" s="45">
        <v>8.9353612167300387</v>
      </c>
      <c r="ED18" s="45">
        <v>100</v>
      </c>
      <c r="EE18" s="45">
        <v>0</v>
      </c>
      <c r="EF18" s="45">
        <v>3.125</v>
      </c>
      <c r="EG18" s="45">
        <v>50</v>
      </c>
      <c r="EH18" s="45">
        <v>46.875</v>
      </c>
      <c r="EI18" s="45">
        <v>100</v>
      </c>
      <c r="EJ18" s="45">
        <v>1.9011406844106464</v>
      </c>
      <c r="EK18" s="45">
        <v>1.520912547528517</v>
      </c>
      <c r="EL18" s="45">
        <v>88.212927756653997</v>
      </c>
      <c r="EM18" s="45">
        <v>8.3650190114068437</v>
      </c>
      <c r="EN18" s="45">
        <v>100</v>
      </c>
      <c r="EO18" s="45">
        <v>0</v>
      </c>
      <c r="EP18" s="45">
        <v>6.25</v>
      </c>
      <c r="EQ18" s="45">
        <v>46.875</v>
      </c>
      <c r="ER18" s="45">
        <v>46.875</v>
      </c>
      <c r="ES18" s="45">
        <v>100</v>
      </c>
      <c r="ET18" s="45">
        <v>0.19011406844106463</v>
      </c>
      <c r="EU18" s="45">
        <v>0.95057034220532322</v>
      </c>
      <c r="EV18" s="45">
        <v>90.304182509505708</v>
      </c>
      <c r="EW18" s="45">
        <v>8.5551330798479075</v>
      </c>
      <c r="EX18" s="45">
        <v>100</v>
      </c>
      <c r="EY18" s="45">
        <v>3.125</v>
      </c>
      <c r="EZ18" s="45">
        <v>0</v>
      </c>
      <c r="FA18" s="45">
        <v>50</v>
      </c>
      <c r="FB18" s="45">
        <v>46.875</v>
      </c>
      <c r="FC18" s="45">
        <v>100</v>
      </c>
      <c r="FD18" s="45">
        <v>0.38022813688212925</v>
      </c>
      <c r="FE18" s="45">
        <v>2.6615969581749046</v>
      </c>
      <c r="FF18" s="45">
        <v>88.783269961977183</v>
      </c>
      <c r="FG18" s="45">
        <v>8.1749049429657799</v>
      </c>
      <c r="FH18" s="45">
        <v>100</v>
      </c>
      <c r="FI18" s="45">
        <v>6.25</v>
      </c>
      <c r="FJ18" s="45">
        <v>6.25</v>
      </c>
      <c r="FK18" s="45">
        <v>46.875</v>
      </c>
      <c r="FL18" s="45">
        <v>40.625</v>
      </c>
      <c r="FM18" s="45">
        <v>99.999999999999986</v>
      </c>
      <c r="FN18" s="45">
        <v>2.0912547528517109</v>
      </c>
      <c r="FO18" s="45">
        <v>9.5057034220532319</v>
      </c>
      <c r="FP18" s="45">
        <v>34.22053231939163</v>
      </c>
      <c r="FQ18" s="45">
        <v>40.304182509505701</v>
      </c>
      <c r="FR18" s="45">
        <v>0.19011406844106463</v>
      </c>
      <c r="FS18" s="45">
        <v>13.688212927756654</v>
      </c>
      <c r="FT18" s="45">
        <v>100</v>
      </c>
      <c r="FU18" s="45">
        <v>0</v>
      </c>
      <c r="FV18" s="45">
        <v>3.125</v>
      </c>
      <c r="FW18" s="45">
        <v>3.125</v>
      </c>
      <c r="FX18" s="45">
        <v>25</v>
      </c>
      <c r="FY18" s="45">
        <v>0</v>
      </c>
      <c r="FZ18" s="45">
        <v>68.75</v>
      </c>
      <c r="GA18" s="45">
        <v>100</v>
      </c>
      <c r="GB18" s="45">
        <v>27.566539923954377</v>
      </c>
      <c r="GC18" s="45">
        <v>30.418250950570343</v>
      </c>
      <c r="GD18" s="45">
        <v>7.2243346007604554</v>
      </c>
      <c r="GE18" s="45">
        <v>0.95057034220532322</v>
      </c>
      <c r="GF18" s="45">
        <v>33.840304182509506</v>
      </c>
      <c r="GG18" s="33">
        <v>348</v>
      </c>
      <c r="GH18" s="45">
        <v>100</v>
      </c>
      <c r="GI18" s="45">
        <v>6.25</v>
      </c>
      <c r="GJ18" s="45">
        <v>12.5</v>
      </c>
      <c r="GK18" s="45">
        <v>9.375</v>
      </c>
      <c r="GL18" s="45">
        <v>0</v>
      </c>
      <c r="GM18" s="45">
        <v>71.875</v>
      </c>
      <c r="GN18" s="33">
        <v>9</v>
      </c>
      <c r="GO18" s="45">
        <v>100</v>
      </c>
      <c r="GP18" s="45">
        <v>9.1254752851711025</v>
      </c>
      <c r="GQ18" s="45">
        <v>20.15209125475285</v>
      </c>
      <c r="GR18" s="45">
        <v>15.779467680608365</v>
      </c>
      <c r="GS18" s="45">
        <v>8.9353612167300387</v>
      </c>
      <c r="GT18" s="45">
        <v>1.7110266159695817</v>
      </c>
      <c r="GU18" s="45">
        <v>44.29657794676806</v>
      </c>
      <c r="GV18" s="33">
        <v>293</v>
      </c>
      <c r="GW18" s="45">
        <v>100</v>
      </c>
      <c r="GX18" s="45">
        <v>0</v>
      </c>
      <c r="GY18" s="45">
        <v>0</v>
      </c>
      <c r="GZ18" s="45">
        <v>3.125</v>
      </c>
      <c r="HA18" s="45">
        <v>3.125</v>
      </c>
      <c r="HB18" s="45">
        <v>3.125</v>
      </c>
      <c r="HC18" s="45">
        <v>90.625</v>
      </c>
      <c r="HD18" s="33">
        <v>3</v>
      </c>
      <c r="HE18" s="45">
        <v>100</v>
      </c>
      <c r="HF18" s="45">
        <v>11.216730038022813</v>
      </c>
      <c r="HG18" s="45">
        <v>15.399239543726237</v>
      </c>
      <c r="HH18" s="45">
        <v>27.946768060836501</v>
      </c>
      <c r="HI18" s="45">
        <v>7.0342205323193925</v>
      </c>
      <c r="HJ18" s="45">
        <v>38.403041825095059</v>
      </c>
      <c r="HK18" s="33">
        <v>324</v>
      </c>
      <c r="HL18" s="45">
        <v>100</v>
      </c>
      <c r="HM18" s="45">
        <v>21.875</v>
      </c>
      <c r="HN18" s="45">
        <v>0</v>
      </c>
      <c r="HO18" s="45">
        <v>0</v>
      </c>
      <c r="HP18" s="45">
        <v>0</v>
      </c>
      <c r="HQ18" s="45">
        <v>78.125</v>
      </c>
      <c r="HR18" s="33">
        <v>7</v>
      </c>
    </row>
    <row r="19" spans="1:226" ht="15" customHeight="1">
      <c r="A19" s="48" t="s">
        <v>278</v>
      </c>
      <c r="B19" s="24" t="s">
        <v>99</v>
      </c>
      <c r="C19" s="38">
        <v>223</v>
      </c>
      <c r="D19" s="38">
        <v>34</v>
      </c>
      <c r="E19" s="38">
        <v>27</v>
      </c>
      <c r="F19" s="38">
        <v>30</v>
      </c>
      <c r="G19" s="38">
        <v>27</v>
      </c>
      <c r="H19" s="38">
        <v>27</v>
      </c>
      <c r="I19" s="38">
        <v>16</v>
      </c>
      <c r="J19" s="38">
        <v>18</v>
      </c>
      <c r="K19" s="38">
        <v>14</v>
      </c>
      <c r="L19" s="38">
        <v>30</v>
      </c>
      <c r="M19" s="14">
        <v>199625.46756239526</v>
      </c>
      <c r="N19" s="38">
        <v>40</v>
      </c>
      <c r="O19" s="38">
        <v>13</v>
      </c>
      <c r="P19" s="38">
        <v>4</v>
      </c>
      <c r="Q19" s="38">
        <v>8</v>
      </c>
      <c r="R19" s="38">
        <v>4</v>
      </c>
      <c r="S19" s="38">
        <v>5</v>
      </c>
      <c r="T19" s="38">
        <v>2</v>
      </c>
      <c r="U19" s="38">
        <v>2</v>
      </c>
      <c r="V19" s="38">
        <v>1</v>
      </c>
      <c r="W19" s="38">
        <v>1</v>
      </c>
      <c r="X19" s="14">
        <v>84586.400527009231</v>
      </c>
      <c r="Y19" s="38">
        <v>223</v>
      </c>
      <c r="Z19" s="38">
        <v>14</v>
      </c>
      <c r="AA19" s="38">
        <v>25</v>
      </c>
      <c r="AB19" s="38">
        <v>30</v>
      </c>
      <c r="AC19" s="38">
        <v>27</v>
      </c>
      <c r="AD19" s="38">
        <v>36</v>
      </c>
      <c r="AE19" s="38">
        <v>9</v>
      </c>
      <c r="AF19" s="38">
        <v>21</v>
      </c>
      <c r="AG19" s="38">
        <v>31</v>
      </c>
      <c r="AH19" s="38">
        <v>13</v>
      </c>
      <c r="AI19" s="38">
        <v>17</v>
      </c>
      <c r="AJ19" s="14">
        <v>98881.516889749517</v>
      </c>
      <c r="AK19" s="38">
        <v>40</v>
      </c>
      <c r="AL19" s="38">
        <v>3</v>
      </c>
      <c r="AM19" s="38">
        <v>6</v>
      </c>
      <c r="AN19" s="38">
        <v>11</v>
      </c>
      <c r="AO19" s="38">
        <v>9</v>
      </c>
      <c r="AP19" s="38">
        <v>4</v>
      </c>
      <c r="AQ19" s="38">
        <v>1</v>
      </c>
      <c r="AR19" s="38">
        <v>4</v>
      </c>
      <c r="AS19" s="38">
        <v>1</v>
      </c>
      <c r="AT19" s="38">
        <v>0</v>
      </c>
      <c r="AU19" s="38">
        <v>1</v>
      </c>
      <c r="AV19" s="14">
        <v>63459.090909090904</v>
      </c>
      <c r="AW19" s="38">
        <v>389</v>
      </c>
      <c r="AX19" s="38">
        <v>58</v>
      </c>
      <c r="AY19" s="38">
        <v>34</v>
      </c>
      <c r="AZ19" s="38">
        <v>243</v>
      </c>
      <c r="BA19" s="38">
        <v>54</v>
      </c>
      <c r="BB19" s="38">
        <v>69</v>
      </c>
      <c r="BC19" s="38">
        <v>11</v>
      </c>
      <c r="BD19" s="38">
        <v>5</v>
      </c>
      <c r="BE19" s="38">
        <v>37</v>
      </c>
      <c r="BF19" s="38">
        <v>16</v>
      </c>
      <c r="BG19" s="38">
        <v>389</v>
      </c>
      <c r="BH19" s="38">
        <v>42</v>
      </c>
      <c r="BI19" s="38">
        <v>23</v>
      </c>
      <c r="BJ19" s="38">
        <v>268</v>
      </c>
      <c r="BK19" s="38">
        <v>56</v>
      </c>
      <c r="BL19" s="38">
        <v>69</v>
      </c>
      <c r="BM19" s="38">
        <v>16</v>
      </c>
      <c r="BN19" s="38">
        <v>4</v>
      </c>
      <c r="BO19" s="38">
        <v>36</v>
      </c>
      <c r="BP19" s="38">
        <v>13</v>
      </c>
      <c r="BQ19" s="38">
        <v>389</v>
      </c>
      <c r="BR19" s="38">
        <v>10</v>
      </c>
      <c r="BS19" s="38">
        <v>11</v>
      </c>
      <c r="BT19" s="38">
        <v>296</v>
      </c>
      <c r="BU19" s="38">
        <v>72</v>
      </c>
      <c r="BV19" s="38">
        <v>69</v>
      </c>
      <c r="BW19" s="38">
        <v>3</v>
      </c>
      <c r="BX19" s="38">
        <v>2</v>
      </c>
      <c r="BY19" s="38">
        <v>45</v>
      </c>
      <c r="BZ19" s="38">
        <v>19</v>
      </c>
      <c r="CA19" s="38">
        <v>389</v>
      </c>
      <c r="CB19" s="38">
        <v>78</v>
      </c>
      <c r="CC19" s="38">
        <v>40</v>
      </c>
      <c r="CD19" s="38">
        <v>234</v>
      </c>
      <c r="CE19" s="38">
        <v>37</v>
      </c>
      <c r="CF19" s="38">
        <v>69</v>
      </c>
      <c r="CG19" s="38">
        <v>20</v>
      </c>
      <c r="CH19" s="38">
        <v>6</v>
      </c>
      <c r="CI19" s="38">
        <v>31</v>
      </c>
      <c r="CJ19" s="38">
        <v>12</v>
      </c>
      <c r="CK19" s="38">
        <v>389</v>
      </c>
      <c r="CL19" s="38">
        <v>40</v>
      </c>
      <c r="CM19" s="38">
        <v>22</v>
      </c>
      <c r="CN19" s="38">
        <v>268</v>
      </c>
      <c r="CO19" s="38">
        <v>59</v>
      </c>
      <c r="CP19" s="38">
        <v>69</v>
      </c>
      <c r="CQ19" s="38">
        <v>2</v>
      </c>
      <c r="CR19" s="38">
        <v>5</v>
      </c>
      <c r="CS19" s="38">
        <v>47</v>
      </c>
      <c r="CT19" s="38">
        <v>15</v>
      </c>
      <c r="CU19" s="38">
        <v>389</v>
      </c>
      <c r="CV19" s="38">
        <v>9</v>
      </c>
      <c r="CW19" s="38">
        <v>10</v>
      </c>
      <c r="CX19" s="38">
        <v>306</v>
      </c>
      <c r="CY19" s="38">
        <v>64</v>
      </c>
      <c r="CZ19" s="38">
        <v>69</v>
      </c>
      <c r="DA19" s="38">
        <v>2</v>
      </c>
      <c r="DB19" s="38">
        <v>2</v>
      </c>
      <c r="DC19" s="38">
        <v>49</v>
      </c>
      <c r="DD19" s="38">
        <v>16</v>
      </c>
      <c r="DE19" s="38">
        <v>389</v>
      </c>
      <c r="DF19" s="38">
        <v>0</v>
      </c>
      <c r="DG19" s="38">
        <v>0</v>
      </c>
      <c r="DH19" s="38">
        <v>318</v>
      </c>
      <c r="DI19" s="38">
        <v>71</v>
      </c>
      <c r="DJ19" s="38">
        <v>69</v>
      </c>
      <c r="DK19" s="38">
        <v>2</v>
      </c>
      <c r="DL19" s="38">
        <v>1</v>
      </c>
      <c r="DM19" s="38">
        <v>49</v>
      </c>
      <c r="DN19" s="38">
        <v>17</v>
      </c>
      <c r="DO19" s="38">
        <v>389</v>
      </c>
      <c r="DP19" s="38">
        <v>2</v>
      </c>
      <c r="DQ19" s="38">
        <v>12</v>
      </c>
      <c r="DR19" s="38">
        <v>306</v>
      </c>
      <c r="DS19" s="38">
        <v>69</v>
      </c>
      <c r="DT19" s="38">
        <v>69</v>
      </c>
      <c r="DU19" s="38">
        <v>3</v>
      </c>
      <c r="DV19" s="38">
        <v>0</v>
      </c>
      <c r="DW19" s="38">
        <v>52</v>
      </c>
      <c r="DX19" s="38">
        <v>14</v>
      </c>
      <c r="DY19" s="38">
        <v>389</v>
      </c>
      <c r="DZ19" s="38">
        <v>1</v>
      </c>
      <c r="EA19" s="38">
        <v>6</v>
      </c>
      <c r="EB19" s="38">
        <v>313</v>
      </c>
      <c r="EC19" s="38">
        <v>69</v>
      </c>
      <c r="ED19" s="38">
        <v>69</v>
      </c>
      <c r="EE19" s="38">
        <v>2</v>
      </c>
      <c r="EF19" s="38">
        <v>1</v>
      </c>
      <c r="EG19" s="38">
        <v>52</v>
      </c>
      <c r="EH19" s="38">
        <v>14</v>
      </c>
      <c r="EI19" s="38">
        <v>389</v>
      </c>
      <c r="EJ19" s="38">
        <v>16</v>
      </c>
      <c r="EK19" s="38">
        <v>15</v>
      </c>
      <c r="EL19" s="38">
        <v>294</v>
      </c>
      <c r="EM19" s="38">
        <v>64</v>
      </c>
      <c r="EN19" s="38">
        <v>69</v>
      </c>
      <c r="EO19" s="38">
        <v>2</v>
      </c>
      <c r="EP19" s="38">
        <v>1</v>
      </c>
      <c r="EQ19" s="38">
        <v>50</v>
      </c>
      <c r="ER19" s="38">
        <v>16</v>
      </c>
      <c r="ES19" s="38">
        <v>389</v>
      </c>
      <c r="ET19" s="38">
        <v>0</v>
      </c>
      <c r="EU19" s="38">
        <v>5</v>
      </c>
      <c r="EV19" s="38">
        <v>314</v>
      </c>
      <c r="EW19" s="38">
        <v>70</v>
      </c>
      <c r="EX19" s="38">
        <v>69</v>
      </c>
      <c r="EY19" s="38">
        <v>1</v>
      </c>
      <c r="EZ19" s="38">
        <v>2</v>
      </c>
      <c r="FA19" s="38">
        <v>50</v>
      </c>
      <c r="FB19" s="38">
        <v>16</v>
      </c>
      <c r="FC19" s="38">
        <v>389</v>
      </c>
      <c r="FD19" s="38">
        <v>4</v>
      </c>
      <c r="FE19" s="38">
        <v>16</v>
      </c>
      <c r="FF19" s="38">
        <v>300</v>
      </c>
      <c r="FG19" s="38">
        <v>69</v>
      </c>
      <c r="FH19" s="38">
        <v>69</v>
      </c>
      <c r="FI19" s="38">
        <v>1</v>
      </c>
      <c r="FJ19" s="38">
        <v>1</v>
      </c>
      <c r="FK19" s="38">
        <v>52</v>
      </c>
      <c r="FL19" s="38">
        <v>15</v>
      </c>
      <c r="FM19" s="38">
        <v>389</v>
      </c>
      <c r="FN19" s="38">
        <v>35</v>
      </c>
      <c r="FO19" s="38">
        <v>64</v>
      </c>
      <c r="FP19" s="38">
        <v>88</v>
      </c>
      <c r="FQ19" s="38">
        <v>186</v>
      </c>
      <c r="FR19" s="38">
        <v>1</v>
      </c>
      <c r="FS19" s="38">
        <v>15</v>
      </c>
      <c r="FT19" s="38">
        <v>69</v>
      </c>
      <c r="FU19" s="38">
        <v>3</v>
      </c>
      <c r="FV19" s="38">
        <v>7</v>
      </c>
      <c r="FW19" s="38">
        <v>9</v>
      </c>
      <c r="FX19" s="38">
        <v>41</v>
      </c>
      <c r="FY19" s="38">
        <v>2</v>
      </c>
      <c r="FZ19" s="38">
        <v>7</v>
      </c>
      <c r="GA19" s="38">
        <v>389</v>
      </c>
      <c r="GB19" s="38">
        <v>108</v>
      </c>
      <c r="GC19" s="38">
        <v>147</v>
      </c>
      <c r="GD19" s="38">
        <v>60</v>
      </c>
      <c r="GE19" s="38">
        <v>39</v>
      </c>
      <c r="GF19" s="38">
        <v>35</v>
      </c>
      <c r="GG19" s="53">
        <v>38.327809432698196</v>
      </c>
      <c r="GH19" s="38">
        <v>69</v>
      </c>
      <c r="GI19" s="38">
        <v>22</v>
      </c>
      <c r="GJ19" s="38">
        <v>19</v>
      </c>
      <c r="GK19" s="38">
        <v>12</v>
      </c>
      <c r="GL19" s="38">
        <v>4</v>
      </c>
      <c r="GM19" s="38">
        <v>12</v>
      </c>
      <c r="GN19" s="53">
        <v>38.327809432698196</v>
      </c>
      <c r="GO19" s="38">
        <v>389</v>
      </c>
      <c r="GP19" s="38">
        <v>30</v>
      </c>
      <c r="GQ19" s="38">
        <v>52</v>
      </c>
      <c r="GR19" s="38">
        <v>83</v>
      </c>
      <c r="GS19" s="38">
        <v>46</v>
      </c>
      <c r="GT19" s="38">
        <v>21</v>
      </c>
      <c r="GU19" s="38">
        <v>157</v>
      </c>
      <c r="GV19" s="53">
        <v>75.239892995227237</v>
      </c>
      <c r="GW19" s="38">
        <v>69</v>
      </c>
      <c r="GX19" s="38">
        <v>7</v>
      </c>
      <c r="GY19" s="38">
        <v>7</v>
      </c>
      <c r="GZ19" s="38">
        <v>10</v>
      </c>
      <c r="HA19" s="38">
        <v>4</v>
      </c>
      <c r="HB19" s="38">
        <v>6</v>
      </c>
      <c r="HC19" s="38">
        <v>35</v>
      </c>
      <c r="HD19" s="53">
        <v>75.239892995227237</v>
      </c>
      <c r="HE19" s="38">
        <v>389</v>
      </c>
      <c r="HF19" s="38">
        <v>86</v>
      </c>
      <c r="HG19" s="38">
        <v>84</v>
      </c>
      <c r="HH19" s="38">
        <v>82</v>
      </c>
      <c r="HI19" s="38">
        <v>76</v>
      </c>
      <c r="HJ19" s="38">
        <v>61</v>
      </c>
      <c r="HK19" s="53">
        <v>46.71806415924911</v>
      </c>
      <c r="HL19" s="38">
        <v>69</v>
      </c>
      <c r="HM19" s="38">
        <v>32</v>
      </c>
      <c r="HN19" s="38">
        <v>3</v>
      </c>
      <c r="HO19" s="38">
        <v>7</v>
      </c>
      <c r="HP19" s="38">
        <v>7</v>
      </c>
      <c r="HQ19" s="38">
        <v>20</v>
      </c>
      <c r="HR19" s="53">
        <v>46.71806415924911</v>
      </c>
    </row>
    <row r="20" spans="1:226" ht="15" customHeight="1">
      <c r="A20" s="3"/>
      <c r="B20" s="20"/>
      <c r="C20" s="45">
        <v>100.00000000000001</v>
      </c>
      <c r="D20" s="45">
        <v>15.246636771300448</v>
      </c>
      <c r="E20" s="45">
        <v>12.107623318385651</v>
      </c>
      <c r="F20" s="45">
        <v>13.452914798206278</v>
      </c>
      <c r="G20" s="45">
        <v>12.107623318385651</v>
      </c>
      <c r="H20" s="45">
        <v>12.107623318385651</v>
      </c>
      <c r="I20" s="45">
        <v>7.1748878923766819</v>
      </c>
      <c r="J20" s="45">
        <v>8.071748878923767</v>
      </c>
      <c r="K20" s="45">
        <v>6.2780269058295968</v>
      </c>
      <c r="L20" s="45">
        <v>13.452914798206278</v>
      </c>
      <c r="M20" s="34">
        <v>223</v>
      </c>
      <c r="N20" s="45">
        <v>100</v>
      </c>
      <c r="O20" s="45">
        <v>32.5</v>
      </c>
      <c r="P20" s="45">
        <v>10</v>
      </c>
      <c r="Q20" s="45">
        <v>20</v>
      </c>
      <c r="R20" s="45">
        <v>10</v>
      </c>
      <c r="S20" s="45">
        <v>12.5</v>
      </c>
      <c r="T20" s="45">
        <v>5</v>
      </c>
      <c r="U20" s="45">
        <v>5</v>
      </c>
      <c r="V20" s="45">
        <v>2.5</v>
      </c>
      <c r="W20" s="45">
        <v>2.5</v>
      </c>
      <c r="X20" s="34">
        <v>40</v>
      </c>
      <c r="Y20" s="45">
        <v>100.00000000000001</v>
      </c>
      <c r="Z20" s="45">
        <v>6.2780269058295968</v>
      </c>
      <c r="AA20" s="45">
        <v>11.210762331838566</v>
      </c>
      <c r="AB20" s="45">
        <v>13.452914798206278</v>
      </c>
      <c r="AC20" s="45">
        <v>12.107623318385651</v>
      </c>
      <c r="AD20" s="45">
        <v>16.143497757847534</v>
      </c>
      <c r="AE20" s="45">
        <v>4.0358744394618835</v>
      </c>
      <c r="AF20" s="45">
        <v>9.4170403587443943</v>
      </c>
      <c r="AG20" s="45">
        <v>13.901345291479823</v>
      </c>
      <c r="AH20" s="45">
        <v>5.8295964125560538</v>
      </c>
      <c r="AI20" s="45">
        <v>7.623318385650224</v>
      </c>
      <c r="AJ20" s="34">
        <v>223</v>
      </c>
      <c r="AK20" s="45">
        <v>100</v>
      </c>
      <c r="AL20" s="45">
        <v>7.5</v>
      </c>
      <c r="AM20" s="45">
        <v>15</v>
      </c>
      <c r="AN20" s="45">
        <v>27.500000000000004</v>
      </c>
      <c r="AO20" s="45">
        <v>22.5</v>
      </c>
      <c r="AP20" s="45">
        <v>10</v>
      </c>
      <c r="AQ20" s="45">
        <v>2.5</v>
      </c>
      <c r="AR20" s="45">
        <v>10</v>
      </c>
      <c r="AS20" s="45">
        <v>2.5</v>
      </c>
      <c r="AT20" s="45">
        <v>0</v>
      </c>
      <c r="AU20" s="45">
        <v>2.5</v>
      </c>
      <c r="AV20" s="34">
        <v>40</v>
      </c>
      <c r="AW20" s="45">
        <v>99.999999999999986</v>
      </c>
      <c r="AX20" s="45">
        <v>14.910025706940875</v>
      </c>
      <c r="AY20" s="45">
        <v>8.7403598971722367</v>
      </c>
      <c r="AZ20" s="45">
        <v>62.467866323907451</v>
      </c>
      <c r="BA20" s="45">
        <v>13.881748071979436</v>
      </c>
      <c r="BB20" s="45">
        <v>100.00000000000001</v>
      </c>
      <c r="BC20" s="45">
        <v>15.942028985507244</v>
      </c>
      <c r="BD20" s="45">
        <v>7.2463768115942031</v>
      </c>
      <c r="BE20" s="45">
        <v>53.623188405797109</v>
      </c>
      <c r="BF20" s="45">
        <v>23.188405797101449</v>
      </c>
      <c r="BG20" s="45">
        <v>100</v>
      </c>
      <c r="BH20" s="45">
        <v>10.796915167095115</v>
      </c>
      <c r="BI20" s="45">
        <v>5.9125964010282779</v>
      </c>
      <c r="BJ20" s="45">
        <v>68.894601542416453</v>
      </c>
      <c r="BK20" s="45">
        <v>14.395886889460154</v>
      </c>
      <c r="BL20" s="45">
        <v>100</v>
      </c>
      <c r="BM20" s="45">
        <v>23.188405797101449</v>
      </c>
      <c r="BN20" s="45">
        <v>5.7971014492753623</v>
      </c>
      <c r="BO20" s="45">
        <v>52.173913043478258</v>
      </c>
      <c r="BP20" s="45">
        <v>18.840579710144929</v>
      </c>
      <c r="BQ20" s="45">
        <v>99.999999999999986</v>
      </c>
      <c r="BR20" s="45">
        <v>2.5706940874035991</v>
      </c>
      <c r="BS20" s="45">
        <v>2.8277634961439588</v>
      </c>
      <c r="BT20" s="45">
        <v>76.092544987146525</v>
      </c>
      <c r="BU20" s="45">
        <v>18.508997429305911</v>
      </c>
      <c r="BV20" s="45">
        <v>100</v>
      </c>
      <c r="BW20" s="45">
        <v>4.3478260869565215</v>
      </c>
      <c r="BX20" s="45">
        <v>2.8985507246376812</v>
      </c>
      <c r="BY20" s="45">
        <v>65.217391304347828</v>
      </c>
      <c r="BZ20" s="45">
        <v>27.536231884057973</v>
      </c>
      <c r="CA20" s="45">
        <v>100</v>
      </c>
      <c r="CB20" s="45">
        <v>20.051413881748072</v>
      </c>
      <c r="CC20" s="45">
        <v>10.282776349614396</v>
      </c>
      <c r="CD20" s="45">
        <v>60.154241645244213</v>
      </c>
      <c r="CE20" s="45">
        <v>9.5115681233933156</v>
      </c>
      <c r="CF20" s="45">
        <v>100</v>
      </c>
      <c r="CG20" s="45">
        <v>28.985507246376812</v>
      </c>
      <c r="CH20" s="45">
        <v>8.695652173913043</v>
      </c>
      <c r="CI20" s="45">
        <v>44.927536231884055</v>
      </c>
      <c r="CJ20" s="45">
        <v>17.391304347826086</v>
      </c>
      <c r="CK20" s="45">
        <v>100</v>
      </c>
      <c r="CL20" s="45">
        <v>10.282776349614396</v>
      </c>
      <c r="CM20" s="45">
        <v>5.6555269922879177</v>
      </c>
      <c r="CN20" s="45">
        <v>68.894601542416453</v>
      </c>
      <c r="CO20" s="45">
        <v>15.167095115681233</v>
      </c>
      <c r="CP20" s="45">
        <v>100.00000000000001</v>
      </c>
      <c r="CQ20" s="45">
        <v>2.8985507246376812</v>
      </c>
      <c r="CR20" s="45">
        <v>7.2463768115942031</v>
      </c>
      <c r="CS20" s="45">
        <v>68.115942028985515</v>
      </c>
      <c r="CT20" s="45">
        <v>21.739130434782609</v>
      </c>
      <c r="CU20" s="45">
        <v>100</v>
      </c>
      <c r="CV20" s="45">
        <v>2.3136246786632388</v>
      </c>
      <c r="CW20" s="45">
        <v>2.5706940874035991</v>
      </c>
      <c r="CX20" s="45">
        <v>78.663239074550134</v>
      </c>
      <c r="CY20" s="45">
        <v>16.452442159383033</v>
      </c>
      <c r="CZ20" s="45">
        <v>100</v>
      </c>
      <c r="DA20" s="45">
        <v>2.8985507246376812</v>
      </c>
      <c r="DB20" s="45">
        <v>2.8985507246376812</v>
      </c>
      <c r="DC20" s="45">
        <v>71.014492753623188</v>
      </c>
      <c r="DD20" s="45">
        <v>23.188405797101449</v>
      </c>
      <c r="DE20" s="45">
        <v>100</v>
      </c>
      <c r="DF20" s="45">
        <v>0</v>
      </c>
      <c r="DG20" s="45">
        <v>0</v>
      </c>
      <c r="DH20" s="45">
        <v>81.748071979434442</v>
      </c>
      <c r="DI20" s="45">
        <v>18.251928020565554</v>
      </c>
      <c r="DJ20" s="45">
        <v>100</v>
      </c>
      <c r="DK20" s="45">
        <v>2.8985507246376812</v>
      </c>
      <c r="DL20" s="45">
        <v>1.4492753623188406</v>
      </c>
      <c r="DM20" s="45">
        <v>71.014492753623188</v>
      </c>
      <c r="DN20" s="45">
        <v>24.637681159420293</v>
      </c>
      <c r="DO20" s="45">
        <v>100</v>
      </c>
      <c r="DP20" s="45">
        <v>0.51413881748071977</v>
      </c>
      <c r="DQ20" s="45">
        <v>3.0848329048843186</v>
      </c>
      <c r="DR20" s="45">
        <v>78.663239074550134</v>
      </c>
      <c r="DS20" s="45">
        <v>17.737789203084834</v>
      </c>
      <c r="DT20" s="45">
        <v>100</v>
      </c>
      <c r="DU20" s="45">
        <v>4.3478260869565215</v>
      </c>
      <c r="DV20" s="45">
        <v>0</v>
      </c>
      <c r="DW20" s="45">
        <v>75.362318840579718</v>
      </c>
      <c r="DX20" s="45">
        <v>20.289855072463769</v>
      </c>
      <c r="DY20" s="45">
        <v>99.999999999999986</v>
      </c>
      <c r="DZ20" s="45">
        <v>0.25706940874035988</v>
      </c>
      <c r="EA20" s="45">
        <v>1.5424164524421593</v>
      </c>
      <c r="EB20" s="45">
        <v>80.462724935732638</v>
      </c>
      <c r="EC20" s="45">
        <v>17.737789203084834</v>
      </c>
      <c r="ED20" s="45">
        <v>100</v>
      </c>
      <c r="EE20" s="45">
        <v>2.8985507246376812</v>
      </c>
      <c r="EF20" s="45">
        <v>1.4492753623188406</v>
      </c>
      <c r="EG20" s="45">
        <v>75.362318840579718</v>
      </c>
      <c r="EH20" s="45">
        <v>20.289855072463769</v>
      </c>
      <c r="EI20" s="45">
        <v>100</v>
      </c>
      <c r="EJ20" s="45">
        <v>4.1131105398457581</v>
      </c>
      <c r="EK20" s="45">
        <v>3.8560411311053984</v>
      </c>
      <c r="EL20" s="45">
        <v>75.578406169665811</v>
      </c>
      <c r="EM20" s="45">
        <v>16.452442159383033</v>
      </c>
      <c r="EN20" s="45">
        <v>100</v>
      </c>
      <c r="EO20" s="45">
        <v>2.8985507246376812</v>
      </c>
      <c r="EP20" s="45">
        <v>1.4492753623188406</v>
      </c>
      <c r="EQ20" s="45">
        <v>72.463768115942031</v>
      </c>
      <c r="ER20" s="45">
        <v>23.188405797101449</v>
      </c>
      <c r="ES20" s="45">
        <v>100</v>
      </c>
      <c r="ET20" s="45">
        <v>0</v>
      </c>
      <c r="EU20" s="45">
        <v>1.2853470437017995</v>
      </c>
      <c r="EV20" s="45">
        <v>80.719794344473002</v>
      </c>
      <c r="EW20" s="45">
        <v>17.994858611825194</v>
      </c>
      <c r="EX20" s="45">
        <v>100</v>
      </c>
      <c r="EY20" s="45">
        <v>1.4492753623188406</v>
      </c>
      <c r="EZ20" s="45">
        <v>2.8985507246376812</v>
      </c>
      <c r="FA20" s="45">
        <v>72.463768115942031</v>
      </c>
      <c r="FB20" s="45">
        <v>23.188405797101449</v>
      </c>
      <c r="FC20" s="45">
        <v>99.999999999999986</v>
      </c>
      <c r="FD20" s="45">
        <v>1.0282776349614395</v>
      </c>
      <c r="FE20" s="45">
        <v>4.1131105398457581</v>
      </c>
      <c r="FF20" s="45">
        <v>77.120822622107966</v>
      </c>
      <c r="FG20" s="45">
        <v>17.737789203084834</v>
      </c>
      <c r="FH20" s="45">
        <v>100.00000000000001</v>
      </c>
      <c r="FI20" s="45">
        <v>1.4492753623188406</v>
      </c>
      <c r="FJ20" s="45">
        <v>1.4492753623188406</v>
      </c>
      <c r="FK20" s="45">
        <v>75.362318840579718</v>
      </c>
      <c r="FL20" s="45">
        <v>21.739130434782609</v>
      </c>
      <c r="FM20" s="45">
        <v>100</v>
      </c>
      <c r="FN20" s="45">
        <v>8.9974293059125969</v>
      </c>
      <c r="FO20" s="45">
        <v>16.452442159383033</v>
      </c>
      <c r="FP20" s="45">
        <v>22.622107969151671</v>
      </c>
      <c r="FQ20" s="45">
        <v>47.814910025706943</v>
      </c>
      <c r="FR20" s="45">
        <v>0.25706940874035988</v>
      </c>
      <c r="FS20" s="45">
        <v>3.8560411311053984</v>
      </c>
      <c r="FT20" s="45">
        <v>100.00000000000001</v>
      </c>
      <c r="FU20" s="45">
        <v>4.3478260869565215</v>
      </c>
      <c r="FV20" s="45">
        <v>10.144927536231885</v>
      </c>
      <c r="FW20" s="45">
        <v>13.043478260869565</v>
      </c>
      <c r="FX20" s="45">
        <v>59.420289855072461</v>
      </c>
      <c r="FY20" s="45">
        <v>2.8985507246376812</v>
      </c>
      <c r="FZ20" s="45">
        <v>10.144927536231885</v>
      </c>
      <c r="GA20" s="45">
        <v>100</v>
      </c>
      <c r="GB20" s="45">
        <v>27.763496143958871</v>
      </c>
      <c r="GC20" s="45">
        <v>37.789203084832906</v>
      </c>
      <c r="GD20" s="45">
        <v>15.424164524421593</v>
      </c>
      <c r="GE20" s="45">
        <v>10.025706940874036</v>
      </c>
      <c r="GF20" s="45">
        <v>8.9974293059125969</v>
      </c>
      <c r="GG20" s="33">
        <v>354</v>
      </c>
      <c r="GH20" s="45">
        <v>100</v>
      </c>
      <c r="GI20" s="45">
        <v>31.884057971014489</v>
      </c>
      <c r="GJ20" s="45">
        <v>27.536231884057973</v>
      </c>
      <c r="GK20" s="45">
        <v>17.391304347826086</v>
      </c>
      <c r="GL20" s="45">
        <v>5.7971014492753623</v>
      </c>
      <c r="GM20" s="45">
        <v>17.391304347826086</v>
      </c>
      <c r="GN20" s="33">
        <v>57</v>
      </c>
      <c r="GO20" s="45">
        <v>100</v>
      </c>
      <c r="GP20" s="45">
        <v>7.7120822622107967</v>
      </c>
      <c r="GQ20" s="45">
        <v>13.367609254498714</v>
      </c>
      <c r="GR20" s="45">
        <v>21.336760925449873</v>
      </c>
      <c r="GS20" s="45">
        <v>11.825192802056556</v>
      </c>
      <c r="GT20" s="45">
        <v>5.3984575835475574</v>
      </c>
      <c r="GU20" s="45">
        <v>40.359897172236501</v>
      </c>
      <c r="GV20" s="33">
        <v>232</v>
      </c>
      <c r="GW20" s="45">
        <v>100</v>
      </c>
      <c r="GX20" s="45">
        <v>10.144927536231885</v>
      </c>
      <c r="GY20" s="45">
        <v>10.144927536231885</v>
      </c>
      <c r="GZ20" s="45">
        <v>14.492753623188406</v>
      </c>
      <c r="HA20" s="45">
        <v>5.7971014492753623</v>
      </c>
      <c r="HB20" s="45">
        <v>8.695652173913043</v>
      </c>
      <c r="HC20" s="45">
        <v>50.724637681159422</v>
      </c>
      <c r="HD20" s="33">
        <v>34</v>
      </c>
      <c r="HE20" s="45">
        <v>99.999999999999986</v>
      </c>
      <c r="HF20" s="45">
        <v>22.10796915167095</v>
      </c>
      <c r="HG20" s="45">
        <v>21.59383033419023</v>
      </c>
      <c r="HH20" s="45">
        <v>21.079691516709513</v>
      </c>
      <c r="HI20" s="45">
        <v>19.537275064267352</v>
      </c>
      <c r="HJ20" s="45">
        <v>15.681233933161954</v>
      </c>
      <c r="HK20" s="33">
        <v>328</v>
      </c>
      <c r="HL20" s="45">
        <v>100</v>
      </c>
      <c r="HM20" s="45">
        <v>46.376811594202898</v>
      </c>
      <c r="HN20" s="45">
        <v>4.3478260869565215</v>
      </c>
      <c r="HO20" s="45">
        <v>10.144927536231885</v>
      </c>
      <c r="HP20" s="45">
        <v>10.144927536231885</v>
      </c>
      <c r="HQ20" s="45">
        <v>28.985507246376812</v>
      </c>
      <c r="HR20" s="33">
        <v>49</v>
      </c>
    </row>
    <row r="21" spans="1:226" ht="15" customHeight="1">
      <c r="A21" s="48"/>
      <c r="B21" s="24" t="s">
        <v>100</v>
      </c>
      <c r="C21" s="38">
        <v>728</v>
      </c>
      <c r="D21" s="38">
        <v>42</v>
      </c>
      <c r="E21" s="38">
        <v>44</v>
      </c>
      <c r="F21" s="38">
        <v>51</v>
      </c>
      <c r="G21" s="38">
        <v>66</v>
      </c>
      <c r="H21" s="38">
        <v>73</v>
      </c>
      <c r="I21" s="38">
        <v>49</v>
      </c>
      <c r="J21" s="38">
        <v>97</v>
      </c>
      <c r="K21" s="38">
        <v>84</v>
      </c>
      <c r="L21" s="38">
        <v>222</v>
      </c>
      <c r="M21" s="14">
        <v>265848.41412236093</v>
      </c>
      <c r="N21" s="38">
        <v>56</v>
      </c>
      <c r="O21" s="38">
        <v>8</v>
      </c>
      <c r="P21" s="38">
        <v>9</v>
      </c>
      <c r="Q21" s="38">
        <v>13</v>
      </c>
      <c r="R21" s="38">
        <v>13</v>
      </c>
      <c r="S21" s="38">
        <v>4</v>
      </c>
      <c r="T21" s="38">
        <v>3</v>
      </c>
      <c r="U21" s="38">
        <v>4</v>
      </c>
      <c r="V21" s="38">
        <v>1</v>
      </c>
      <c r="W21" s="38">
        <v>1</v>
      </c>
      <c r="X21" s="14">
        <v>90543.33707865169</v>
      </c>
      <c r="Y21" s="38">
        <v>728</v>
      </c>
      <c r="Z21" s="38">
        <v>32</v>
      </c>
      <c r="AA21" s="38">
        <v>32</v>
      </c>
      <c r="AB21" s="38">
        <v>48</v>
      </c>
      <c r="AC21" s="38">
        <v>51</v>
      </c>
      <c r="AD21" s="38">
        <v>59</v>
      </c>
      <c r="AE21" s="38">
        <v>43</v>
      </c>
      <c r="AF21" s="38">
        <v>92</v>
      </c>
      <c r="AG21" s="38">
        <v>179</v>
      </c>
      <c r="AH21" s="38">
        <v>85</v>
      </c>
      <c r="AI21" s="38">
        <v>107</v>
      </c>
      <c r="AJ21" s="14">
        <v>135334.16824323998</v>
      </c>
      <c r="AK21" s="38">
        <v>56</v>
      </c>
      <c r="AL21" s="38">
        <v>5</v>
      </c>
      <c r="AM21" s="38">
        <v>3</v>
      </c>
      <c r="AN21" s="38">
        <v>12</v>
      </c>
      <c r="AO21" s="38">
        <v>11</v>
      </c>
      <c r="AP21" s="38">
        <v>10</v>
      </c>
      <c r="AQ21" s="38">
        <v>8</v>
      </c>
      <c r="AR21" s="38">
        <v>4</v>
      </c>
      <c r="AS21" s="38">
        <v>2</v>
      </c>
      <c r="AT21" s="38">
        <v>0</v>
      </c>
      <c r="AU21" s="38">
        <v>1</v>
      </c>
      <c r="AV21" s="14">
        <v>59429.464285714283</v>
      </c>
      <c r="AW21" s="38">
        <v>1156</v>
      </c>
      <c r="AX21" s="38">
        <v>110</v>
      </c>
      <c r="AY21" s="38">
        <v>83</v>
      </c>
      <c r="AZ21" s="38">
        <v>819</v>
      </c>
      <c r="BA21" s="38">
        <v>144</v>
      </c>
      <c r="BB21" s="38">
        <v>89</v>
      </c>
      <c r="BC21" s="38">
        <v>14</v>
      </c>
      <c r="BD21" s="38">
        <v>10</v>
      </c>
      <c r="BE21" s="38">
        <v>56</v>
      </c>
      <c r="BF21" s="38">
        <v>9</v>
      </c>
      <c r="BG21" s="38">
        <v>1156</v>
      </c>
      <c r="BH21" s="38">
        <v>51</v>
      </c>
      <c r="BI21" s="38">
        <v>54</v>
      </c>
      <c r="BJ21" s="38">
        <v>879</v>
      </c>
      <c r="BK21" s="38">
        <v>172</v>
      </c>
      <c r="BL21" s="38">
        <v>89</v>
      </c>
      <c r="BM21" s="38">
        <v>9</v>
      </c>
      <c r="BN21" s="38">
        <v>6</v>
      </c>
      <c r="BO21" s="38">
        <v>62</v>
      </c>
      <c r="BP21" s="38">
        <v>12</v>
      </c>
      <c r="BQ21" s="38">
        <v>1156</v>
      </c>
      <c r="BR21" s="38">
        <v>24</v>
      </c>
      <c r="BS21" s="38">
        <v>30</v>
      </c>
      <c r="BT21" s="38">
        <v>920</v>
      </c>
      <c r="BU21" s="38">
        <v>182</v>
      </c>
      <c r="BV21" s="38">
        <v>89</v>
      </c>
      <c r="BW21" s="38">
        <v>7</v>
      </c>
      <c r="BX21" s="38">
        <v>6</v>
      </c>
      <c r="BY21" s="38">
        <v>63</v>
      </c>
      <c r="BZ21" s="38">
        <v>13</v>
      </c>
      <c r="CA21" s="38">
        <v>1156</v>
      </c>
      <c r="CB21" s="38">
        <v>154</v>
      </c>
      <c r="CC21" s="38">
        <v>94</v>
      </c>
      <c r="CD21" s="38">
        <v>792</v>
      </c>
      <c r="CE21" s="38">
        <v>116</v>
      </c>
      <c r="CF21" s="38">
        <v>89</v>
      </c>
      <c r="CG21" s="38">
        <v>28</v>
      </c>
      <c r="CH21" s="38">
        <v>11</v>
      </c>
      <c r="CI21" s="38">
        <v>43</v>
      </c>
      <c r="CJ21" s="38">
        <v>7</v>
      </c>
      <c r="CK21" s="38">
        <v>1156</v>
      </c>
      <c r="CL21" s="38">
        <v>81</v>
      </c>
      <c r="CM21" s="38">
        <v>44</v>
      </c>
      <c r="CN21" s="38">
        <v>861</v>
      </c>
      <c r="CO21" s="38">
        <v>170</v>
      </c>
      <c r="CP21" s="38">
        <v>89</v>
      </c>
      <c r="CQ21" s="38">
        <v>4</v>
      </c>
      <c r="CR21" s="38">
        <v>6</v>
      </c>
      <c r="CS21" s="38">
        <v>63</v>
      </c>
      <c r="CT21" s="38">
        <v>16</v>
      </c>
      <c r="CU21" s="38">
        <v>1156</v>
      </c>
      <c r="CV21" s="38">
        <v>28</v>
      </c>
      <c r="CW21" s="38">
        <v>21</v>
      </c>
      <c r="CX21" s="38">
        <v>932</v>
      </c>
      <c r="CY21" s="38">
        <v>175</v>
      </c>
      <c r="CZ21" s="38">
        <v>89</v>
      </c>
      <c r="DA21" s="38">
        <v>4</v>
      </c>
      <c r="DB21" s="38">
        <v>1</v>
      </c>
      <c r="DC21" s="38">
        <v>66</v>
      </c>
      <c r="DD21" s="38">
        <v>18</v>
      </c>
      <c r="DE21" s="38">
        <v>1156</v>
      </c>
      <c r="DF21" s="38">
        <v>4</v>
      </c>
      <c r="DG21" s="38">
        <v>5</v>
      </c>
      <c r="DH21" s="38">
        <v>958</v>
      </c>
      <c r="DI21" s="38">
        <v>189</v>
      </c>
      <c r="DJ21" s="38">
        <v>89</v>
      </c>
      <c r="DK21" s="38">
        <v>2</v>
      </c>
      <c r="DL21" s="38">
        <v>0</v>
      </c>
      <c r="DM21" s="38">
        <v>69</v>
      </c>
      <c r="DN21" s="38">
        <v>18</v>
      </c>
      <c r="DO21" s="38">
        <v>1156</v>
      </c>
      <c r="DP21" s="38">
        <v>11</v>
      </c>
      <c r="DQ21" s="38">
        <v>51</v>
      </c>
      <c r="DR21" s="38">
        <v>912</v>
      </c>
      <c r="DS21" s="38">
        <v>182</v>
      </c>
      <c r="DT21" s="38">
        <v>89</v>
      </c>
      <c r="DU21" s="38">
        <v>0</v>
      </c>
      <c r="DV21" s="38">
        <v>10</v>
      </c>
      <c r="DW21" s="38">
        <v>64</v>
      </c>
      <c r="DX21" s="38">
        <v>15</v>
      </c>
      <c r="DY21" s="38">
        <v>1156</v>
      </c>
      <c r="DZ21" s="38">
        <v>14</v>
      </c>
      <c r="EA21" s="38">
        <v>17</v>
      </c>
      <c r="EB21" s="38">
        <v>941</v>
      </c>
      <c r="EC21" s="38">
        <v>184</v>
      </c>
      <c r="ED21" s="38">
        <v>89</v>
      </c>
      <c r="EE21" s="38">
        <v>1</v>
      </c>
      <c r="EF21" s="38">
        <v>0</v>
      </c>
      <c r="EG21" s="38">
        <v>69</v>
      </c>
      <c r="EH21" s="38">
        <v>19</v>
      </c>
      <c r="EI21" s="38">
        <v>1156</v>
      </c>
      <c r="EJ21" s="38">
        <v>63</v>
      </c>
      <c r="EK21" s="38">
        <v>48</v>
      </c>
      <c r="EL21" s="38">
        <v>860</v>
      </c>
      <c r="EM21" s="38">
        <v>185</v>
      </c>
      <c r="EN21" s="38">
        <v>89</v>
      </c>
      <c r="EO21" s="38">
        <v>7</v>
      </c>
      <c r="EP21" s="38">
        <v>2</v>
      </c>
      <c r="EQ21" s="38">
        <v>65</v>
      </c>
      <c r="ER21" s="38">
        <v>15</v>
      </c>
      <c r="ES21" s="38">
        <v>1156</v>
      </c>
      <c r="ET21" s="38">
        <v>12</v>
      </c>
      <c r="EU21" s="38">
        <v>19</v>
      </c>
      <c r="EV21" s="38">
        <v>939</v>
      </c>
      <c r="EW21" s="38">
        <v>186</v>
      </c>
      <c r="EX21" s="38">
        <v>89</v>
      </c>
      <c r="EY21" s="38">
        <v>0</v>
      </c>
      <c r="EZ21" s="38">
        <v>4</v>
      </c>
      <c r="FA21" s="38">
        <v>67</v>
      </c>
      <c r="FB21" s="38">
        <v>18</v>
      </c>
      <c r="FC21" s="38">
        <v>1156</v>
      </c>
      <c r="FD21" s="38">
        <v>10</v>
      </c>
      <c r="FE21" s="38">
        <v>58</v>
      </c>
      <c r="FF21" s="38">
        <v>903</v>
      </c>
      <c r="FG21" s="38">
        <v>185</v>
      </c>
      <c r="FH21" s="38">
        <v>89</v>
      </c>
      <c r="FI21" s="38">
        <v>0</v>
      </c>
      <c r="FJ21" s="38">
        <v>12</v>
      </c>
      <c r="FK21" s="38">
        <v>61</v>
      </c>
      <c r="FL21" s="38">
        <v>16</v>
      </c>
      <c r="FM21" s="38">
        <v>1156</v>
      </c>
      <c r="FN21" s="38">
        <v>108</v>
      </c>
      <c r="FO21" s="38">
        <v>225</v>
      </c>
      <c r="FP21" s="38">
        <v>345</v>
      </c>
      <c r="FQ21" s="38">
        <v>450</v>
      </c>
      <c r="FR21" s="38">
        <v>3</v>
      </c>
      <c r="FS21" s="38">
        <v>25</v>
      </c>
      <c r="FT21" s="38">
        <v>89</v>
      </c>
      <c r="FU21" s="38">
        <v>1</v>
      </c>
      <c r="FV21" s="38">
        <v>6</v>
      </c>
      <c r="FW21" s="38">
        <v>17</v>
      </c>
      <c r="FX21" s="38">
        <v>62</v>
      </c>
      <c r="FY21" s="38">
        <v>1</v>
      </c>
      <c r="FZ21" s="38">
        <v>2</v>
      </c>
      <c r="GA21" s="38">
        <v>1156</v>
      </c>
      <c r="GB21" s="38">
        <v>294</v>
      </c>
      <c r="GC21" s="38">
        <v>451</v>
      </c>
      <c r="GD21" s="38">
        <v>255</v>
      </c>
      <c r="GE21" s="38">
        <v>106</v>
      </c>
      <c r="GF21" s="38">
        <v>50</v>
      </c>
      <c r="GG21" s="53">
        <v>40.071996855881935</v>
      </c>
      <c r="GH21" s="38">
        <v>89</v>
      </c>
      <c r="GI21" s="38">
        <v>17</v>
      </c>
      <c r="GJ21" s="38">
        <v>42</v>
      </c>
      <c r="GK21" s="38">
        <v>11</v>
      </c>
      <c r="GL21" s="38">
        <v>12</v>
      </c>
      <c r="GM21" s="38">
        <v>7</v>
      </c>
      <c r="GN21" s="53">
        <v>40.071996855881935</v>
      </c>
      <c r="GO21" s="38">
        <v>1156</v>
      </c>
      <c r="GP21" s="38">
        <v>74</v>
      </c>
      <c r="GQ21" s="38">
        <v>206</v>
      </c>
      <c r="GR21" s="38">
        <v>298</v>
      </c>
      <c r="GS21" s="38">
        <v>171</v>
      </c>
      <c r="GT21" s="38">
        <v>52</v>
      </c>
      <c r="GU21" s="38">
        <v>355</v>
      </c>
      <c r="GV21" s="53">
        <v>76.640993330241969</v>
      </c>
      <c r="GW21" s="38">
        <v>89</v>
      </c>
      <c r="GX21" s="38">
        <v>4</v>
      </c>
      <c r="GY21" s="38">
        <v>11</v>
      </c>
      <c r="GZ21" s="38">
        <v>12</v>
      </c>
      <c r="HA21" s="38">
        <v>10</v>
      </c>
      <c r="HB21" s="38">
        <v>11</v>
      </c>
      <c r="HC21" s="38">
        <v>41</v>
      </c>
      <c r="HD21" s="53">
        <v>76.640993330241969</v>
      </c>
      <c r="HE21" s="38">
        <v>1156</v>
      </c>
      <c r="HF21" s="38">
        <v>222</v>
      </c>
      <c r="HG21" s="38">
        <v>237</v>
      </c>
      <c r="HH21" s="38">
        <v>284</v>
      </c>
      <c r="HI21" s="38">
        <v>235</v>
      </c>
      <c r="HJ21" s="38">
        <v>178</v>
      </c>
      <c r="HK21" s="53">
        <v>49.952582120781564</v>
      </c>
      <c r="HL21" s="38">
        <v>89</v>
      </c>
      <c r="HM21" s="38">
        <v>41</v>
      </c>
      <c r="HN21" s="38">
        <v>15</v>
      </c>
      <c r="HO21" s="38">
        <v>7</v>
      </c>
      <c r="HP21" s="38">
        <v>8</v>
      </c>
      <c r="HQ21" s="38">
        <v>18</v>
      </c>
      <c r="HR21" s="53">
        <v>49.952582120781564</v>
      </c>
    </row>
    <row r="22" spans="1:226" ht="15" customHeight="1">
      <c r="A22" s="3"/>
      <c r="B22" s="20"/>
      <c r="C22" s="45">
        <v>100</v>
      </c>
      <c r="D22" s="45">
        <v>5.7692307692307692</v>
      </c>
      <c r="E22" s="45">
        <v>6.0439560439560438</v>
      </c>
      <c r="F22" s="45">
        <v>7.0054945054945055</v>
      </c>
      <c r="G22" s="45">
        <v>9.0659340659340657</v>
      </c>
      <c r="H22" s="45">
        <v>10.027472527472527</v>
      </c>
      <c r="I22" s="45">
        <v>6.7307692307692308</v>
      </c>
      <c r="J22" s="45">
        <v>13.324175824175825</v>
      </c>
      <c r="K22" s="45">
        <v>11.538461538461538</v>
      </c>
      <c r="L22" s="45">
        <v>30.494505494505496</v>
      </c>
      <c r="M22" s="34">
        <v>728</v>
      </c>
      <c r="N22" s="45">
        <v>100</v>
      </c>
      <c r="O22" s="45">
        <v>14.285714285714285</v>
      </c>
      <c r="P22" s="45">
        <v>16.071428571428573</v>
      </c>
      <c r="Q22" s="45">
        <v>23.214285714285715</v>
      </c>
      <c r="R22" s="45">
        <v>23.214285714285715</v>
      </c>
      <c r="S22" s="45">
        <v>7.1428571428571423</v>
      </c>
      <c r="T22" s="45">
        <v>5.3571428571428568</v>
      </c>
      <c r="U22" s="45">
        <v>7.1428571428571423</v>
      </c>
      <c r="V22" s="45">
        <v>1.7857142857142856</v>
      </c>
      <c r="W22" s="45">
        <v>1.7857142857142856</v>
      </c>
      <c r="X22" s="34">
        <v>56</v>
      </c>
      <c r="Y22" s="45">
        <v>100.00000000000001</v>
      </c>
      <c r="Z22" s="45">
        <v>4.395604395604396</v>
      </c>
      <c r="AA22" s="45">
        <v>4.395604395604396</v>
      </c>
      <c r="AB22" s="45">
        <v>6.593406593406594</v>
      </c>
      <c r="AC22" s="45">
        <v>7.0054945054945055</v>
      </c>
      <c r="AD22" s="45">
        <v>8.104395604395604</v>
      </c>
      <c r="AE22" s="45">
        <v>5.906593406593406</v>
      </c>
      <c r="AF22" s="45">
        <v>12.637362637362637</v>
      </c>
      <c r="AG22" s="45">
        <v>24.587912087912088</v>
      </c>
      <c r="AH22" s="45">
        <v>11.675824175824175</v>
      </c>
      <c r="AI22" s="45">
        <v>14.697802197802199</v>
      </c>
      <c r="AJ22" s="34">
        <v>728</v>
      </c>
      <c r="AK22" s="45">
        <v>100</v>
      </c>
      <c r="AL22" s="45">
        <v>8.9285714285714288</v>
      </c>
      <c r="AM22" s="45">
        <v>5.3571428571428568</v>
      </c>
      <c r="AN22" s="45">
        <v>21.428571428571427</v>
      </c>
      <c r="AO22" s="45">
        <v>19.642857142857142</v>
      </c>
      <c r="AP22" s="45">
        <v>17.857142857142858</v>
      </c>
      <c r="AQ22" s="45">
        <v>14.285714285714285</v>
      </c>
      <c r="AR22" s="45">
        <v>7.1428571428571423</v>
      </c>
      <c r="AS22" s="45">
        <v>3.5714285714285712</v>
      </c>
      <c r="AT22" s="45">
        <v>0</v>
      </c>
      <c r="AU22" s="45">
        <v>1.7857142857142856</v>
      </c>
      <c r="AV22" s="34">
        <v>56</v>
      </c>
      <c r="AW22" s="45">
        <v>100</v>
      </c>
      <c r="AX22" s="45">
        <v>9.5155709342560559</v>
      </c>
      <c r="AY22" s="45">
        <v>7.179930795847751</v>
      </c>
      <c r="AZ22" s="45">
        <v>70.847750865051907</v>
      </c>
      <c r="BA22" s="45">
        <v>12.45674740484429</v>
      </c>
      <c r="BB22" s="45">
        <v>99.999999999999986</v>
      </c>
      <c r="BC22" s="45">
        <v>15.730337078651685</v>
      </c>
      <c r="BD22" s="45">
        <v>11.235955056179774</v>
      </c>
      <c r="BE22" s="45">
        <v>62.921348314606739</v>
      </c>
      <c r="BF22" s="45">
        <v>10.112359550561797</v>
      </c>
      <c r="BG22" s="45">
        <v>100.00000000000001</v>
      </c>
      <c r="BH22" s="45">
        <v>4.4117647058823533</v>
      </c>
      <c r="BI22" s="45">
        <v>4.6712802768166091</v>
      </c>
      <c r="BJ22" s="45">
        <v>76.038062283737034</v>
      </c>
      <c r="BK22" s="45">
        <v>14.878892733564014</v>
      </c>
      <c r="BL22" s="45">
        <v>100</v>
      </c>
      <c r="BM22" s="45">
        <v>10.112359550561797</v>
      </c>
      <c r="BN22" s="45">
        <v>6.7415730337078648</v>
      </c>
      <c r="BO22" s="45">
        <v>69.662921348314612</v>
      </c>
      <c r="BP22" s="45">
        <v>13.48314606741573</v>
      </c>
      <c r="BQ22" s="45">
        <v>100</v>
      </c>
      <c r="BR22" s="45">
        <v>2.0761245674740483</v>
      </c>
      <c r="BS22" s="45">
        <v>2.5951557093425603</v>
      </c>
      <c r="BT22" s="45">
        <v>79.584775086505189</v>
      </c>
      <c r="BU22" s="45">
        <v>15.743944636678201</v>
      </c>
      <c r="BV22" s="45">
        <v>99.999999999999986</v>
      </c>
      <c r="BW22" s="45">
        <v>7.8651685393258424</v>
      </c>
      <c r="BX22" s="45">
        <v>6.7415730337078648</v>
      </c>
      <c r="BY22" s="45">
        <v>70.786516853932582</v>
      </c>
      <c r="BZ22" s="45">
        <v>14.606741573033707</v>
      </c>
      <c r="CA22" s="45">
        <v>100</v>
      </c>
      <c r="CB22" s="45">
        <v>13.321799307958477</v>
      </c>
      <c r="CC22" s="45">
        <v>8.1314878892733553</v>
      </c>
      <c r="CD22" s="45">
        <v>68.512110726643598</v>
      </c>
      <c r="CE22" s="45">
        <v>10.034602076124568</v>
      </c>
      <c r="CF22" s="45">
        <v>99.999999999999986</v>
      </c>
      <c r="CG22" s="45">
        <v>31.460674157303369</v>
      </c>
      <c r="CH22" s="45">
        <v>12.359550561797752</v>
      </c>
      <c r="CI22" s="45">
        <v>48.314606741573037</v>
      </c>
      <c r="CJ22" s="45">
        <v>7.8651685393258424</v>
      </c>
      <c r="CK22" s="45">
        <v>100</v>
      </c>
      <c r="CL22" s="45">
        <v>7.006920415224914</v>
      </c>
      <c r="CM22" s="45">
        <v>3.8062283737024223</v>
      </c>
      <c r="CN22" s="45">
        <v>74.48096885813149</v>
      </c>
      <c r="CO22" s="45">
        <v>14.705882352941178</v>
      </c>
      <c r="CP22" s="45">
        <v>100</v>
      </c>
      <c r="CQ22" s="45">
        <v>4.4943820224719104</v>
      </c>
      <c r="CR22" s="45">
        <v>6.7415730337078648</v>
      </c>
      <c r="CS22" s="45">
        <v>70.786516853932582</v>
      </c>
      <c r="CT22" s="45">
        <v>17.977528089887642</v>
      </c>
      <c r="CU22" s="45">
        <v>100.00000000000001</v>
      </c>
      <c r="CV22" s="45">
        <v>2.422145328719723</v>
      </c>
      <c r="CW22" s="45">
        <v>1.8166089965397925</v>
      </c>
      <c r="CX22" s="45">
        <v>80.622837370242223</v>
      </c>
      <c r="CY22" s="45">
        <v>15.138408304498268</v>
      </c>
      <c r="CZ22" s="45">
        <v>100.00000000000001</v>
      </c>
      <c r="DA22" s="45">
        <v>4.4943820224719104</v>
      </c>
      <c r="DB22" s="45">
        <v>1.1235955056179776</v>
      </c>
      <c r="DC22" s="45">
        <v>74.157303370786522</v>
      </c>
      <c r="DD22" s="45">
        <v>20.224719101123593</v>
      </c>
      <c r="DE22" s="45">
        <v>100</v>
      </c>
      <c r="DF22" s="45">
        <v>0.34602076124567477</v>
      </c>
      <c r="DG22" s="45">
        <v>0.43252595155709345</v>
      </c>
      <c r="DH22" s="45">
        <v>82.871972318339104</v>
      </c>
      <c r="DI22" s="45">
        <v>16.349480968858131</v>
      </c>
      <c r="DJ22" s="45">
        <v>100</v>
      </c>
      <c r="DK22" s="45">
        <v>2.2471910112359552</v>
      </c>
      <c r="DL22" s="45">
        <v>0</v>
      </c>
      <c r="DM22" s="45">
        <v>77.528089887640448</v>
      </c>
      <c r="DN22" s="45">
        <v>20.224719101123593</v>
      </c>
      <c r="DO22" s="45">
        <v>100</v>
      </c>
      <c r="DP22" s="45">
        <v>0.95155709342560557</v>
      </c>
      <c r="DQ22" s="45">
        <v>4.4117647058823533</v>
      </c>
      <c r="DR22" s="45">
        <v>78.892733564013838</v>
      </c>
      <c r="DS22" s="45">
        <v>15.743944636678201</v>
      </c>
      <c r="DT22" s="45">
        <v>100</v>
      </c>
      <c r="DU22" s="45">
        <v>0</v>
      </c>
      <c r="DV22" s="45">
        <v>11.235955056179774</v>
      </c>
      <c r="DW22" s="45">
        <v>71.910112359550567</v>
      </c>
      <c r="DX22" s="45">
        <v>16.853932584269664</v>
      </c>
      <c r="DY22" s="45">
        <v>99.999999999999986</v>
      </c>
      <c r="DZ22" s="45">
        <v>1.2110726643598615</v>
      </c>
      <c r="EA22" s="45">
        <v>1.4705882352941175</v>
      </c>
      <c r="EB22" s="45">
        <v>81.401384083044974</v>
      </c>
      <c r="EC22" s="45">
        <v>15.916955017301039</v>
      </c>
      <c r="ED22" s="45">
        <v>99.999999999999986</v>
      </c>
      <c r="EE22" s="45">
        <v>1.1235955056179776</v>
      </c>
      <c r="EF22" s="45">
        <v>0</v>
      </c>
      <c r="EG22" s="45">
        <v>77.528089887640448</v>
      </c>
      <c r="EH22" s="45">
        <v>21.348314606741571</v>
      </c>
      <c r="EI22" s="45">
        <v>100</v>
      </c>
      <c r="EJ22" s="45">
        <v>5.4498269896193774</v>
      </c>
      <c r="EK22" s="45">
        <v>4.1522491349480966</v>
      </c>
      <c r="EL22" s="45">
        <v>74.394463667820062</v>
      </c>
      <c r="EM22" s="45">
        <v>16.003460207612459</v>
      </c>
      <c r="EN22" s="45">
        <v>100</v>
      </c>
      <c r="EO22" s="45">
        <v>7.8651685393258424</v>
      </c>
      <c r="EP22" s="45">
        <v>2.2471910112359552</v>
      </c>
      <c r="EQ22" s="45">
        <v>73.033707865168537</v>
      </c>
      <c r="ER22" s="45">
        <v>16.853932584269664</v>
      </c>
      <c r="ES22" s="45">
        <v>100</v>
      </c>
      <c r="ET22" s="45">
        <v>1.0380622837370241</v>
      </c>
      <c r="EU22" s="45">
        <v>1.6435986159169549</v>
      </c>
      <c r="EV22" s="45">
        <v>81.228373702422147</v>
      </c>
      <c r="EW22" s="45">
        <v>16.089965397923876</v>
      </c>
      <c r="EX22" s="45">
        <v>100</v>
      </c>
      <c r="EY22" s="45">
        <v>0</v>
      </c>
      <c r="EZ22" s="45">
        <v>4.4943820224719104</v>
      </c>
      <c r="FA22" s="45">
        <v>75.280898876404493</v>
      </c>
      <c r="FB22" s="45">
        <v>20.224719101123593</v>
      </c>
      <c r="FC22" s="45">
        <v>100.00000000000001</v>
      </c>
      <c r="FD22" s="45">
        <v>0.86505190311418689</v>
      </c>
      <c r="FE22" s="45">
        <v>5.0173010380622838</v>
      </c>
      <c r="FF22" s="45">
        <v>78.114186851211073</v>
      </c>
      <c r="FG22" s="45">
        <v>16.003460207612459</v>
      </c>
      <c r="FH22" s="45">
        <v>100</v>
      </c>
      <c r="FI22" s="45">
        <v>0</v>
      </c>
      <c r="FJ22" s="45">
        <v>13.48314606741573</v>
      </c>
      <c r="FK22" s="45">
        <v>68.539325842696627</v>
      </c>
      <c r="FL22" s="45">
        <v>17.977528089887642</v>
      </c>
      <c r="FM22" s="45">
        <v>100</v>
      </c>
      <c r="FN22" s="45">
        <v>9.3425605536332181</v>
      </c>
      <c r="FO22" s="45">
        <v>19.463667820069205</v>
      </c>
      <c r="FP22" s="45">
        <v>29.844290657439448</v>
      </c>
      <c r="FQ22" s="45">
        <v>38.927335640138409</v>
      </c>
      <c r="FR22" s="45">
        <v>0.25951557093425603</v>
      </c>
      <c r="FS22" s="45">
        <v>2.1626297577854672</v>
      </c>
      <c r="FT22" s="45">
        <v>100.00000000000001</v>
      </c>
      <c r="FU22" s="45">
        <v>1.1235955056179776</v>
      </c>
      <c r="FV22" s="45">
        <v>6.7415730337078648</v>
      </c>
      <c r="FW22" s="45">
        <v>19.101123595505616</v>
      </c>
      <c r="FX22" s="45">
        <v>69.662921348314612</v>
      </c>
      <c r="FY22" s="45">
        <v>1.1235955056179776</v>
      </c>
      <c r="FZ22" s="45">
        <v>2.2471910112359552</v>
      </c>
      <c r="GA22" s="45">
        <v>100</v>
      </c>
      <c r="GB22" s="45">
        <v>25.432525951557096</v>
      </c>
      <c r="GC22" s="45">
        <v>39.013840830449823</v>
      </c>
      <c r="GD22" s="45">
        <v>22.058823529411764</v>
      </c>
      <c r="GE22" s="45">
        <v>9.1695501730103803</v>
      </c>
      <c r="GF22" s="45">
        <v>4.3252595155709344</v>
      </c>
      <c r="GG22" s="33">
        <v>1106</v>
      </c>
      <c r="GH22" s="45">
        <v>99.999999999999986</v>
      </c>
      <c r="GI22" s="45">
        <v>19.101123595505616</v>
      </c>
      <c r="GJ22" s="45">
        <v>47.191011235955052</v>
      </c>
      <c r="GK22" s="45">
        <v>12.359550561797752</v>
      </c>
      <c r="GL22" s="45">
        <v>13.48314606741573</v>
      </c>
      <c r="GM22" s="45">
        <v>7.8651685393258424</v>
      </c>
      <c r="GN22" s="33">
        <v>82</v>
      </c>
      <c r="GO22" s="45">
        <v>100.00000000000001</v>
      </c>
      <c r="GP22" s="45">
        <v>6.4013840830449826</v>
      </c>
      <c r="GQ22" s="45">
        <v>17.820069204152251</v>
      </c>
      <c r="GR22" s="45">
        <v>25.778546712802768</v>
      </c>
      <c r="GS22" s="45">
        <v>14.792387543252595</v>
      </c>
      <c r="GT22" s="45">
        <v>4.4982698961937722</v>
      </c>
      <c r="GU22" s="45">
        <v>30.709342560553633</v>
      </c>
      <c r="GV22" s="33">
        <v>801</v>
      </c>
      <c r="GW22" s="45">
        <v>100</v>
      </c>
      <c r="GX22" s="45">
        <v>4.4943820224719104</v>
      </c>
      <c r="GY22" s="45">
        <v>12.359550561797752</v>
      </c>
      <c r="GZ22" s="45">
        <v>13.48314606741573</v>
      </c>
      <c r="HA22" s="45">
        <v>11.235955056179774</v>
      </c>
      <c r="HB22" s="45">
        <v>12.359550561797752</v>
      </c>
      <c r="HC22" s="45">
        <v>46.067415730337082</v>
      </c>
      <c r="HD22" s="33">
        <v>48</v>
      </c>
      <c r="HE22" s="45">
        <v>100</v>
      </c>
      <c r="HF22" s="45">
        <v>19.20415224913495</v>
      </c>
      <c r="HG22" s="45">
        <v>20.501730103806228</v>
      </c>
      <c r="HH22" s="45">
        <v>24.567474048442904</v>
      </c>
      <c r="HI22" s="45">
        <v>20.32871972318339</v>
      </c>
      <c r="HJ22" s="45">
        <v>15.397923875432525</v>
      </c>
      <c r="HK22" s="33">
        <v>978</v>
      </c>
      <c r="HL22" s="45">
        <v>100</v>
      </c>
      <c r="HM22" s="45">
        <v>46.067415730337082</v>
      </c>
      <c r="HN22" s="45">
        <v>16.853932584269664</v>
      </c>
      <c r="HO22" s="45">
        <v>7.8651685393258424</v>
      </c>
      <c r="HP22" s="45">
        <v>8.9887640449438209</v>
      </c>
      <c r="HQ22" s="45">
        <v>20.224719101123593</v>
      </c>
      <c r="HR22" s="33">
        <v>71</v>
      </c>
    </row>
    <row r="23" spans="1:226" ht="15" customHeight="1">
      <c r="A23" s="48"/>
      <c r="B23" s="24" t="s">
        <v>2</v>
      </c>
      <c r="C23" s="38">
        <v>398</v>
      </c>
      <c r="D23" s="38">
        <v>13</v>
      </c>
      <c r="E23" s="38">
        <v>11</v>
      </c>
      <c r="F23" s="38">
        <v>29</v>
      </c>
      <c r="G23" s="38">
        <v>61</v>
      </c>
      <c r="H23" s="38">
        <v>34</v>
      </c>
      <c r="I23" s="38">
        <v>28</v>
      </c>
      <c r="J23" s="38">
        <v>46</v>
      </c>
      <c r="K23" s="38">
        <v>58</v>
      </c>
      <c r="L23" s="38">
        <v>118</v>
      </c>
      <c r="M23" s="14">
        <v>239553.49202999118</v>
      </c>
      <c r="N23" s="38">
        <v>13</v>
      </c>
      <c r="O23" s="38">
        <v>1</v>
      </c>
      <c r="P23" s="38">
        <v>1</v>
      </c>
      <c r="Q23" s="38">
        <v>3</v>
      </c>
      <c r="R23" s="38">
        <v>2</v>
      </c>
      <c r="S23" s="38">
        <v>2</v>
      </c>
      <c r="T23" s="38">
        <v>2</v>
      </c>
      <c r="U23" s="38">
        <v>2</v>
      </c>
      <c r="V23" s="38">
        <v>0</v>
      </c>
      <c r="W23" s="38">
        <v>0</v>
      </c>
      <c r="X23" s="14">
        <v>62096.767676767675</v>
      </c>
      <c r="Y23" s="38">
        <v>398</v>
      </c>
      <c r="Z23" s="38">
        <v>8</v>
      </c>
      <c r="AA23" s="38">
        <v>11</v>
      </c>
      <c r="AB23" s="38">
        <v>7</v>
      </c>
      <c r="AC23" s="38">
        <v>17</v>
      </c>
      <c r="AD23" s="38">
        <v>16</v>
      </c>
      <c r="AE23" s="38">
        <v>41</v>
      </c>
      <c r="AF23" s="38">
        <v>89</v>
      </c>
      <c r="AG23" s="38">
        <v>122</v>
      </c>
      <c r="AH23" s="38">
        <v>41</v>
      </c>
      <c r="AI23" s="38">
        <v>46</v>
      </c>
      <c r="AJ23" s="14">
        <v>120852.12941692592</v>
      </c>
      <c r="AK23" s="38">
        <v>13</v>
      </c>
      <c r="AL23" s="38">
        <v>0</v>
      </c>
      <c r="AM23" s="38">
        <v>2</v>
      </c>
      <c r="AN23" s="38">
        <v>1</v>
      </c>
      <c r="AO23" s="38">
        <v>3</v>
      </c>
      <c r="AP23" s="38">
        <v>2</v>
      </c>
      <c r="AQ23" s="38">
        <v>1</v>
      </c>
      <c r="AR23" s="38">
        <v>3</v>
      </c>
      <c r="AS23" s="38">
        <v>1</v>
      </c>
      <c r="AT23" s="38">
        <v>0</v>
      </c>
      <c r="AU23" s="38">
        <v>0</v>
      </c>
      <c r="AV23" s="14">
        <v>64064.10256410257</v>
      </c>
      <c r="AW23" s="38">
        <v>511</v>
      </c>
      <c r="AX23" s="38">
        <v>34</v>
      </c>
      <c r="AY23" s="38">
        <v>13</v>
      </c>
      <c r="AZ23" s="38">
        <v>435</v>
      </c>
      <c r="BA23" s="38">
        <v>29</v>
      </c>
      <c r="BB23" s="38">
        <v>33</v>
      </c>
      <c r="BC23" s="38">
        <v>8</v>
      </c>
      <c r="BD23" s="38">
        <v>2</v>
      </c>
      <c r="BE23" s="38">
        <v>12</v>
      </c>
      <c r="BF23" s="38">
        <v>11</v>
      </c>
      <c r="BG23" s="38">
        <v>511</v>
      </c>
      <c r="BH23" s="38">
        <v>38</v>
      </c>
      <c r="BI23" s="38">
        <v>13</v>
      </c>
      <c r="BJ23" s="38">
        <v>429</v>
      </c>
      <c r="BK23" s="38">
        <v>31</v>
      </c>
      <c r="BL23" s="38">
        <v>33</v>
      </c>
      <c r="BM23" s="38">
        <v>11</v>
      </c>
      <c r="BN23" s="38">
        <v>4</v>
      </c>
      <c r="BO23" s="38">
        <v>9</v>
      </c>
      <c r="BP23" s="38">
        <v>9</v>
      </c>
      <c r="BQ23" s="38">
        <v>511</v>
      </c>
      <c r="BR23" s="38">
        <v>5</v>
      </c>
      <c r="BS23" s="38">
        <v>8</v>
      </c>
      <c r="BT23" s="38">
        <v>460</v>
      </c>
      <c r="BU23" s="38">
        <v>38</v>
      </c>
      <c r="BV23" s="38">
        <v>33</v>
      </c>
      <c r="BW23" s="38">
        <v>6</v>
      </c>
      <c r="BX23" s="38">
        <v>2</v>
      </c>
      <c r="BY23" s="38">
        <v>11</v>
      </c>
      <c r="BZ23" s="38">
        <v>14</v>
      </c>
      <c r="CA23" s="38">
        <v>511</v>
      </c>
      <c r="CB23" s="38">
        <v>53</v>
      </c>
      <c r="CC23" s="38">
        <v>13</v>
      </c>
      <c r="CD23" s="38">
        <v>423</v>
      </c>
      <c r="CE23" s="38">
        <v>22</v>
      </c>
      <c r="CF23" s="38">
        <v>33</v>
      </c>
      <c r="CG23" s="38">
        <v>9</v>
      </c>
      <c r="CH23" s="38">
        <v>0</v>
      </c>
      <c r="CI23" s="38">
        <v>12</v>
      </c>
      <c r="CJ23" s="38">
        <v>12</v>
      </c>
      <c r="CK23" s="38">
        <v>511</v>
      </c>
      <c r="CL23" s="38">
        <v>11</v>
      </c>
      <c r="CM23" s="38">
        <v>4</v>
      </c>
      <c r="CN23" s="38">
        <v>457</v>
      </c>
      <c r="CO23" s="38">
        <v>39</v>
      </c>
      <c r="CP23" s="38">
        <v>33</v>
      </c>
      <c r="CQ23" s="38">
        <v>3</v>
      </c>
      <c r="CR23" s="38">
        <v>2</v>
      </c>
      <c r="CS23" s="38">
        <v>13</v>
      </c>
      <c r="CT23" s="38">
        <v>15</v>
      </c>
      <c r="CU23" s="38">
        <v>511</v>
      </c>
      <c r="CV23" s="38">
        <v>9</v>
      </c>
      <c r="CW23" s="38">
        <v>3</v>
      </c>
      <c r="CX23" s="38">
        <v>463</v>
      </c>
      <c r="CY23" s="38">
        <v>36</v>
      </c>
      <c r="CZ23" s="38">
        <v>33</v>
      </c>
      <c r="DA23" s="38">
        <v>8</v>
      </c>
      <c r="DB23" s="38">
        <v>0</v>
      </c>
      <c r="DC23" s="38">
        <v>15</v>
      </c>
      <c r="DD23" s="38">
        <v>10</v>
      </c>
      <c r="DE23" s="38">
        <v>511</v>
      </c>
      <c r="DF23" s="38">
        <v>4</v>
      </c>
      <c r="DG23" s="38">
        <v>4</v>
      </c>
      <c r="DH23" s="38">
        <v>466</v>
      </c>
      <c r="DI23" s="38">
        <v>37</v>
      </c>
      <c r="DJ23" s="38">
        <v>33</v>
      </c>
      <c r="DK23" s="38">
        <v>2</v>
      </c>
      <c r="DL23" s="38">
        <v>1</v>
      </c>
      <c r="DM23" s="38">
        <v>14</v>
      </c>
      <c r="DN23" s="38">
        <v>16</v>
      </c>
      <c r="DO23" s="38">
        <v>511</v>
      </c>
      <c r="DP23" s="38">
        <v>1</v>
      </c>
      <c r="DQ23" s="38">
        <v>7</v>
      </c>
      <c r="DR23" s="38">
        <v>464</v>
      </c>
      <c r="DS23" s="38">
        <v>39</v>
      </c>
      <c r="DT23" s="38">
        <v>33</v>
      </c>
      <c r="DU23" s="38">
        <v>1</v>
      </c>
      <c r="DV23" s="38">
        <v>2</v>
      </c>
      <c r="DW23" s="38">
        <v>16</v>
      </c>
      <c r="DX23" s="38">
        <v>14</v>
      </c>
      <c r="DY23" s="38">
        <v>511</v>
      </c>
      <c r="DZ23" s="38">
        <v>1</v>
      </c>
      <c r="EA23" s="38">
        <v>2</v>
      </c>
      <c r="EB23" s="38">
        <v>468</v>
      </c>
      <c r="EC23" s="38">
        <v>40</v>
      </c>
      <c r="ED23" s="38">
        <v>33</v>
      </c>
      <c r="EE23" s="38">
        <v>0</v>
      </c>
      <c r="EF23" s="38">
        <v>1</v>
      </c>
      <c r="EG23" s="38">
        <v>16</v>
      </c>
      <c r="EH23" s="38">
        <v>16</v>
      </c>
      <c r="EI23" s="38">
        <v>511</v>
      </c>
      <c r="EJ23" s="38">
        <v>11</v>
      </c>
      <c r="EK23" s="38">
        <v>8</v>
      </c>
      <c r="EL23" s="38">
        <v>455</v>
      </c>
      <c r="EM23" s="38">
        <v>37</v>
      </c>
      <c r="EN23" s="38">
        <v>33</v>
      </c>
      <c r="EO23" s="38">
        <v>0</v>
      </c>
      <c r="EP23" s="38">
        <v>2</v>
      </c>
      <c r="EQ23" s="38">
        <v>15</v>
      </c>
      <c r="ER23" s="38">
        <v>16</v>
      </c>
      <c r="ES23" s="38">
        <v>511</v>
      </c>
      <c r="ET23" s="38">
        <v>1</v>
      </c>
      <c r="EU23" s="38">
        <v>4</v>
      </c>
      <c r="EV23" s="38">
        <v>468</v>
      </c>
      <c r="EW23" s="38">
        <v>38</v>
      </c>
      <c r="EX23" s="38">
        <v>33</v>
      </c>
      <c r="EY23" s="38">
        <v>1</v>
      </c>
      <c r="EZ23" s="38">
        <v>0</v>
      </c>
      <c r="FA23" s="38">
        <v>16</v>
      </c>
      <c r="FB23" s="38">
        <v>16</v>
      </c>
      <c r="FC23" s="38">
        <v>511</v>
      </c>
      <c r="FD23" s="38">
        <v>2</v>
      </c>
      <c r="FE23" s="38">
        <v>13</v>
      </c>
      <c r="FF23" s="38">
        <v>460</v>
      </c>
      <c r="FG23" s="38">
        <v>36</v>
      </c>
      <c r="FH23" s="38">
        <v>33</v>
      </c>
      <c r="FI23" s="38">
        <v>2</v>
      </c>
      <c r="FJ23" s="38">
        <v>2</v>
      </c>
      <c r="FK23" s="38">
        <v>15</v>
      </c>
      <c r="FL23" s="38">
        <v>14</v>
      </c>
      <c r="FM23" s="38">
        <v>511</v>
      </c>
      <c r="FN23" s="38">
        <v>10</v>
      </c>
      <c r="FO23" s="38">
        <v>46</v>
      </c>
      <c r="FP23" s="38">
        <v>177</v>
      </c>
      <c r="FQ23" s="38">
        <v>206</v>
      </c>
      <c r="FR23" s="38">
        <v>1</v>
      </c>
      <c r="FS23" s="38">
        <v>71</v>
      </c>
      <c r="FT23" s="38">
        <v>33</v>
      </c>
      <c r="FU23" s="38">
        <v>0</v>
      </c>
      <c r="FV23" s="38">
        <v>1</v>
      </c>
      <c r="FW23" s="38">
        <v>0</v>
      </c>
      <c r="FX23" s="38">
        <v>7</v>
      </c>
      <c r="FY23" s="38">
        <v>1</v>
      </c>
      <c r="FZ23" s="38">
        <v>24</v>
      </c>
      <c r="GA23" s="38">
        <v>511</v>
      </c>
      <c r="GB23" s="38">
        <v>139</v>
      </c>
      <c r="GC23" s="38">
        <v>159</v>
      </c>
      <c r="GD23" s="38">
        <v>35</v>
      </c>
      <c r="GE23" s="38">
        <v>2</v>
      </c>
      <c r="GF23" s="38">
        <v>176</v>
      </c>
      <c r="GG23" s="53">
        <v>30.68041535044528</v>
      </c>
      <c r="GH23" s="38">
        <v>33</v>
      </c>
      <c r="GI23" s="38">
        <v>2</v>
      </c>
      <c r="GJ23" s="38">
        <v>4</v>
      </c>
      <c r="GK23" s="38">
        <v>3</v>
      </c>
      <c r="GL23" s="38">
        <v>0</v>
      </c>
      <c r="GM23" s="38">
        <v>24</v>
      </c>
      <c r="GN23" s="53">
        <v>30.68041535044528</v>
      </c>
      <c r="GO23" s="38">
        <v>511</v>
      </c>
      <c r="GP23" s="38">
        <v>47</v>
      </c>
      <c r="GQ23" s="38">
        <v>104</v>
      </c>
      <c r="GR23" s="38">
        <v>80</v>
      </c>
      <c r="GS23" s="38">
        <v>45</v>
      </c>
      <c r="GT23" s="38">
        <v>6</v>
      </c>
      <c r="GU23" s="38">
        <v>229</v>
      </c>
      <c r="GV23" s="53">
        <v>70.560013292236292</v>
      </c>
      <c r="GW23" s="38">
        <v>33</v>
      </c>
      <c r="GX23" s="38">
        <v>1</v>
      </c>
      <c r="GY23" s="38">
        <v>0</v>
      </c>
      <c r="GZ23" s="38">
        <v>1</v>
      </c>
      <c r="HA23" s="38">
        <v>1</v>
      </c>
      <c r="HB23" s="38">
        <v>1</v>
      </c>
      <c r="HC23" s="38">
        <v>29</v>
      </c>
      <c r="HD23" s="53">
        <v>70.560013292236292</v>
      </c>
      <c r="HE23" s="38">
        <v>511</v>
      </c>
      <c r="HF23" s="38">
        <v>55</v>
      </c>
      <c r="HG23" s="38">
        <v>79</v>
      </c>
      <c r="HH23" s="38">
        <v>144</v>
      </c>
      <c r="HI23" s="38">
        <v>33</v>
      </c>
      <c r="HJ23" s="38">
        <v>200</v>
      </c>
      <c r="HK23" s="53">
        <v>48.871895435251858</v>
      </c>
      <c r="HL23" s="38">
        <v>33</v>
      </c>
      <c r="HM23" s="38">
        <v>6</v>
      </c>
      <c r="HN23" s="38">
        <v>0</v>
      </c>
      <c r="HO23" s="38">
        <v>1</v>
      </c>
      <c r="HP23" s="38">
        <v>0</v>
      </c>
      <c r="HQ23" s="38">
        <v>26</v>
      </c>
      <c r="HR23" s="53">
        <v>48.871895435251858</v>
      </c>
    </row>
    <row r="24" spans="1:226" ht="15" customHeight="1">
      <c r="A24" s="4"/>
      <c r="B24" s="20"/>
      <c r="C24" s="45">
        <v>100</v>
      </c>
      <c r="D24" s="45">
        <v>3.2663316582914574</v>
      </c>
      <c r="E24" s="45">
        <v>2.7638190954773871</v>
      </c>
      <c r="F24" s="45">
        <v>7.2864321608040195</v>
      </c>
      <c r="G24" s="45">
        <v>15.326633165829145</v>
      </c>
      <c r="H24" s="45">
        <v>8.5427135678391952</v>
      </c>
      <c r="I24" s="45">
        <v>7.0351758793969852</v>
      </c>
      <c r="J24" s="45">
        <v>11.557788944723619</v>
      </c>
      <c r="K24" s="45">
        <v>14.572864321608039</v>
      </c>
      <c r="L24" s="45">
        <v>29.64824120603015</v>
      </c>
      <c r="M24" s="34">
        <v>398</v>
      </c>
      <c r="N24" s="45">
        <v>100</v>
      </c>
      <c r="O24" s="45">
        <v>7.6923076923076925</v>
      </c>
      <c r="P24" s="45">
        <v>7.6923076923076925</v>
      </c>
      <c r="Q24" s="45">
        <v>23.076923076923077</v>
      </c>
      <c r="R24" s="45">
        <v>15.384615384615385</v>
      </c>
      <c r="S24" s="45">
        <v>15.384615384615385</v>
      </c>
      <c r="T24" s="45">
        <v>15.384615384615385</v>
      </c>
      <c r="U24" s="45">
        <v>15.384615384615385</v>
      </c>
      <c r="V24" s="45">
        <v>0</v>
      </c>
      <c r="W24" s="45">
        <v>0</v>
      </c>
      <c r="X24" s="34">
        <v>13</v>
      </c>
      <c r="Y24" s="45">
        <v>100</v>
      </c>
      <c r="Z24" s="45">
        <v>2.0100502512562812</v>
      </c>
      <c r="AA24" s="45">
        <v>2.7638190954773871</v>
      </c>
      <c r="AB24" s="45">
        <v>1.7587939698492463</v>
      </c>
      <c r="AC24" s="45">
        <v>4.2713567839195976</v>
      </c>
      <c r="AD24" s="45">
        <v>4.0201005025125625</v>
      </c>
      <c r="AE24" s="45">
        <v>10.301507537688442</v>
      </c>
      <c r="AF24" s="45">
        <v>22.361809045226131</v>
      </c>
      <c r="AG24" s="45">
        <v>30.653266331658291</v>
      </c>
      <c r="AH24" s="45">
        <v>10.301507537688442</v>
      </c>
      <c r="AI24" s="45">
        <v>11.557788944723619</v>
      </c>
      <c r="AJ24" s="34">
        <v>398</v>
      </c>
      <c r="AK24" s="45">
        <v>100</v>
      </c>
      <c r="AL24" s="45">
        <v>0</v>
      </c>
      <c r="AM24" s="45">
        <v>15.384615384615385</v>
      </c>
      <c r="AN24" s="45">
        <v>7.6923076923076925</v>
      </c>
      <c r="AO24" s="45">
        <v>23.076923076923077</v>
      </c>
      <c r="AP24" s="45">
        <v>15.384615384615385</v>
      </c>
      <c r="AQ24" s="45">
        <v>7.6923076923076925</v>
      </c>
      <c r="AR24" s="45">
        <v>23.076923076923077</v>
      </c>
      <c r="AS24" s="45">
        <v>7.6923076923076925</v>
      </c>
      <c r="AT24" s="45">
        <v>0</v>
      </c>
      <c r="AU24" s="45">
        <v>0</v>
      </c>
      <c r="AV24" s="34">
        <v>13</v>
      </c>
      <c r="AW24" s="45">
        <v>99.999999999999986</v>
      </c>
      <c r="AX24" s="45">
        <v>6.6536203522504884</v>
      </c>
      <c r="AY24" s="45">
        <v>2.5440313111545985</v>
      </c>
      <c r="AZ24" s="45">
        <v>85.127201565557726</v>
      </c>
      <c r="BA24" s="45">
        <v>5.6751467710371815</v>
      </c>
      <c r="BB24" s="45">
        <v>100</v>
      </c>
      <c r="BC24" s="45">
        <v>24.242424242424242</v>
      </c>
      <c r="BD24" s="45">
        <v>6.0606060606060606</v>
      </c>
      <c r="BE24" s="45">
        <v>36.363636363636367</v>
      </c>
      <c r="BF24" s="45">
        <v>33.333333333333329</v>
      </c>
      <c r="BG24" s="45">
        <v>100</v>
      </c>
      <c r="BH24" s="45">
        <v>7.4363992172211351</v>
      </c>
      <c r="BI24" s="45">
        <v>2.5440313111545985</v>
      </c>
      <c r="BJ24" s="45">
        <v>83.953033268101763</v>
      </c>
      <c r="BK24" s="45">
        <v>6.0665362035225048</v>
      </c>
      <c r="BL24" s="45">
        <v>99.999999999999986</v>
      </c>
      <c r="BM24" s="45">
        <v>33.333333333333329</v>
      </c>
      <c r="BN24" s="45">
        <v>12.121212121212121</v>
      </c>
      <c r="BO24" s="45">
        <v>27.27272727272727</v>
      </c>
      <c r="BP24" s="45">
        <v>27.27272727272727</v>
      </c>
      <c r="BQ24" s="45">
        <v>100</v>
      </c>
      <c r="BR24" s="45">
        <v>0.97847358121330719</v>
      </c>
      <c r="BS24" s="45">
        <v>1.5655577299412915</v>
      </c>
      <c r="BT24" s="45">
        <v>90.019569471624266</v>
      </c>
      <c r="BU24" s="45">
        <v>7.4363992172211351</v>
      </c>
      <c r="BV24" s="45">
        <v>100</v>
      </c>
      <c r="BW24" s="45">
        <v>18.181818181818183</v>
      </c>
      <c r="BX24" s="45">
        <v>6.0606060606060606</v>
      </c>
      <c r="BY24" s="45">
        <v>33.333333333333329</v>
      </c>
      <c r="BZ24" s="45">
        <v>42.424242424242422</v>
      </c>
      <c r="CA24" s="45">
        <v>100.00000000000001</v>
      </c>
      <c r="CB24" s="45">
        <v>10.371819960861057</v>
      </c>
      <c r="CC24" s="45">
        <v>2.5440313111545985</v>
      </c>
      <c r="CD24" s="45">
        <v>82.778864970645799</v>
      </c>
      <c r="CE24" s="45">
        <v>4.3052837573385521</v>
      </c>
      <c r="CF24" s="45">
        <v>100</v>
      </c>
      <c r="CG24" s="45">
        <v>27.27272727272727</v>
      </c>
      <c r="CH24" s="45">
        <v>0</v>
      </c>
      <c r="CI24" s="45">
        <v>36.363636363636367</v>
      </c>
      <c r="CJ24" s="45">
        <v>36.363636363636367</v>
      </c>
      <c r="CK24" s="45">
        <v>100</v>
      </c>
      <c r="CL24" s="45">
        <v>2.152641878669276</v>
      </c>
      <c r="CM24" s="45">
        <v>0.78277886497064575</v>
      </c>
      <c r="CN24" s="45">
        <v>89.432485322896284</v>
      </c>
      <c r="CO24" s="45">
        <v>7.6320939334637963</v>
      </c>
      <c r="CP24" s="45">
        <v>100</v>
      </c>
      <c r="CQ24" s="45">
        <v>9.0909090909090917</v>
      </c>
      <c r="CR24" s="45">
        <v>6.0606060606060606</v>
      </c>
      <c r="CS24" s="45">
        <v>39.393939393939391</v>
      </c>
      <c r="CT24" s="45">
        <v>45.454545454545453</v>
      </c>
      <c r="CU24" s="45">
        <v>100</v>
      </c>
      <c r="CV24" s="45">
        <v>1.7612524461839529</v>
      </c>
      <c r="CW24" s="45">
        <v>0.58708414872798431</v>
      </c>
      <c r="CX24" s="45">
        <v>90.606653620352247</v>
      </c>
      <c r="CY24" s="45">
        <v>7.0450097847358117</v>
      </c>
      <c r="CZ24" s="45">
        <v>100</v>
      </c>
      <c r="DA24" s="45">
        <v>24.242424242424242</v>
      </c>
      <c r="DB24" s="45">
        <v>0</v>
      </c>
      <c r="DC24" s="45">
        <v>45.454545454545453</v>
      </c>
      <c r="DD24" s="45">
        <v>30.303030303030305</v>
      </c>
      <c r="DE24" s="45">
        <v>99.999999999999986</v>
      </c>
      <c r="DF24" s="45">
        <v>0.78277886497064575</v>
      </c>
      <c r="DG24" s="45">
        <v>0.78277886497064575</v>
      </c>
      <c r="DH24" s="45">
        <v>91.193737769080229</v>
      </c>
      <c r="DI24" s="45">
        <v>7.240704500978473</v>
      </c>
      <c r="DJ24" s="45">
        <v>100</v>
      </c>
      <c r="DK24" s="45">
        <v>6.0606060606060606</v>
      </c>
      <c r="DL24" s="45">
        <v>3.0303030303030303</v>
      </c>
      <c r="DM24" s="45">
        <v>42.424242424242422</v>
      </c>
      <c r="DN24" s="45">
        <v>48.484848484848484</v>
      </c>
      <c r="DO24" s="45">
        <v>99.999999999999986</v>
      </c>
      <c r="DP24" s="45">
        <v>0.19569471624266144</v>
      </c>
      <c r="DQ24" s="45">
        <v>1.3698630136986301</v>
      </c>
      <c r="DR24" s="45">
        <v>90.802348336594903</v>
      </c>
      <c r="DS24" s="45">
        <v>7.6320939334637963</v>
      </c>
      <c r="DT24" s="45">
        <v>100</v>
      </c>
      <c r="DU24" s="45">
        <v>3.0303030303030303</v>
      </c>
      <c r="DV24" s="45">
        <v>6.0606060606060606</v>
      </c>
      <c r="DW24" s="45">
        <v>48.484848484848484</v>
      </c>
      <c r="DX24" s="45">
        <v>42.424242424242422</v>
      </c>
      <c r="DY24" s="45">
        <v>100</v>
      </c>
      <c r="DZ24" s="45">
        <v>0.19569471624266144</v>
      </c>
      <c r="EA24" s="45">
        <v>0.39138943248532287</v>
      </c>
      <c r="EB24" s="45">
        <v>91.585127201565555</v>
      </c>
      <c r="EC24" s="45">
        <v>7.8277886497064575</v>
      </c>
      <c r="ED24" s="45">
        <v>100</v>
      </c>
      <c r="EE24" s="45">
        <v>0</v>
      </c>
      <c r="EF24" s="45">
        <v>3.0303030303030303</v>
      </c>
      <c r="EG24" s="45">
        <v>48.484848484848484</v>
      </c>
      <c r="EH24" s="45">
        <v>48.484848484848484</v>
      </c>
      <c r="EI24" s="45">
        <v>99.999999999999986</v>
      </c>
      <c r="EJ24" s="45">
        <v>2.152641878669276</v>
      </c>
      <c r="EK24" s="45">
        <v>1.5655577299412915</v>
      </c>
      <c r="EL24" s="45">
        <v>89.041095890410958</v>
      </c>
      <c r="EM24" s="45">
        <v>7.240704500978473</v>
      </c>
      <c r="EN24" s="45">
        <v>100</v>
      </c>
      <c r="EO24" s="45">
        <v>0</v>
      </c>
      <c r="EP24" s="45">
        <v>6.0606060606060606</v>
      </c>
      <c r="EQ24" s="45">
        <v>45.454545454545453</v>
      </c>
      <c r="ER24" s="45">
        <v>48.484848484848484</v>
      </c>
      <c r="ES24" s="45">
        <v>100</v>
      </c>
      <c r="ET24" s="45">
        <v>0.19569471624266144</v>
      </c>
      <c r="EU24" s="45">
        <v>0.78277886497064575</v>
      </c>
      <c r="EV24" s="45">
        <v>91.585127201565555</v>
      </c>
      <c r="EW24" s="45">
        <v>7.4363992172211351</v>
      </c>
      <c r="EX24" s="45">
        <v>100</v>
      </c>
      <c r="EY24" s="45">
        <v>3.0303030303030303</v>
      </c>
      <c r="EZ24" s="45">
        <v>0</v>
      </c>
      <c r="FA24" s="45">
        <v>48.484848484848484</v>
      </c>
      <c r="FB24" s="45">
        <v>48.484848484848484</v>
      </c>
      <c r="FC24" s="45">
        <v>100</v>
      </c>
      <c r="FD24" s="45">
        <v>0.39138943248532287</v>
      </c>
      <c r="FE24" s="45">
        <v>2.5440313111545985</v>
      </c>
      <c r="FF24" s="45">
        <v>90.019569471624266</v>
      </c>
      <c r="FG24" s="45">
        <v>7.0450097847358117</v>
      </c>
      <c r="FH24" s="45">
        <v>100</v>
      </c>
      <c r="FI24" s="45">
        <v>6.0606060606060606</v>
      </c>
      <c r="FJ24" s="45">
        <v>6.0606060606060606</v>
      </c>
      <c r="FK24" s="45">
        <v>45.454545454545453</v>
      </c>
      <c r="FL24" s="45">
        <v>42.424242424242422</v>
      </c>
      <c r="FM24" s="45">
        <v>100</v>
      </c>
      <c r="FN24" s="45">
        <v>1.9569471624266144</v>
      </c>
      <c r="FO24" s="45">
        <v>9.0019569471624266</v>
      </c>
      <c r="FP24" s="45">
        <v>34.637964774951072</v>
      </c>
      <c r="FQ24" s="45">
        <v>40.313111545988257</v>
      </c>
      <c r="FR24" s="45">
        <v>0.19569471624266144</v>
      </c>
      <c r="FS24" s="45">
        <v>13.894324853228962</v>
      </c>
      <c r="FT24" s="45">
        <v>100</v>
      </c>
      <c r="FU24" s="45">
        <v>0</v>
      </c>
      <c r="FV24" s="45">
        <v>3.0303030303030303</v>
      </c>
      <c r="FW24" s="45">
        <v>0</v>
      </c>
      <c r="FX24" s="45">
        <v>21.212121212121211</v>
      </c>
      <c r="FY24" s="45">
        <v>3.0303030303030303</v>
      </c>
      <c r="FZ24" s="45">
        <v>72.727272727272734</v>
      </c>
      <c r="GA24" s="45">
        <v>100</v>
      </c>
      <c r="GB24" s="45">
        <v>27.201565557729939</v>
      </c>
      <c r="GC24" s="45">
        <v>31.115459882583167</v>
      </c>
      <c r="GD24" s="45">
        <v>6.8493150684931505</v>
      </c>
      <c r="GE24" s="45">
        <v>0.39138943248532287</v>
      </c>
      <c r="GF24" s="45">
        <v>34.442270058708417</v>
      </c>
      <c r="GG24" s="33">
        <v>335</v>
      </c>
      <c r="GH24" s="45">
        <v>100</v>
      </c>
      <c r="GI24" s="45">
        <v>6.0606060606060606</v>
      </c>
      <c r="GJ24" s="45">
        <v>12.121212121212121</v>
      </c>
      <c r="GK24" s="45">
        <v>9.0909090909090917</v>
      </c>
      <c r="GL24" s="45">
        <v>0</v>
      </c>
      <c r="GM24" s="45">
        <v>72.727272727272734</v>
      </c>
      <c r="GN24" s="33">
        <v>9</v>
      </c>
      <c r="GO24" s="45">
        <v>100</v>
      </c>
      <c r="GP24" s="45">
        <v>9.1976516634050878</v>
      </c>
      <c r="GQ24" s="45">
        <v>20.352250489236788</v>
      </c>
      <c r="GR24" s="45">
        <v>15.655577299412915</v>
      </c>
      <c r="GS24" s="45">
        <v>8.8062622309197653</v>
      </c>
      <c r="GT24" s="45">
        <v>1.1741682974559686</v>
      </c>
      <c r="GU24" s="45">
        <v>44.81409001956947</v>
      </c>
      <c r="GV24" s="33">
        <v>282</v>
      </c>
      <c r="GW24" s="45">
        <v>100</v>
      </c>
      <c r="GX24" s="45">
        <v>3.0303030303030303</v>
      </c>
      <c r="GY24" s="45">
        <v>0</v>
      </c>
      <c r="GZ24" s="45">
        <v>3.0303030303030303</v>
      </c>
      <c r="HA24" s="45">
        <v>3.0303030303030303</v>
      </c>
      <c r="HB24" s="45">
        <v>3.0303030303030303</v>
      </c>
      <c r="HC24" s="45">
        <v>87.878787878787875</v>
      </c>
      <c r="HD24" s="33">
        <v>4</v>
      </c>
      <c r="HE24" s="45">
        <v>100</v>
      </c>
      <c r="HF24" s="45">
        <v>10.763209393346379</v>
      </c>
      <c r="HG24" s="45">
        <v>15.459882583170254</v>
      </c>
      <c r="HH24" s="45">
        <v>28.180039138943247</v>
      </c>
      <c r="HI24" s="45">
        <v>6.4579256360078272</v>
      </c>
      <c r="HJ24" s="45">
        <v>39.138943248532286</v>
      </c>
      <c r="HK24" s="33">
        <v>311</v>
      </c>
      <c r="HL24" s="45">
        <v>100</v>
      </c>
      <c r="HM24" s="45">
        <v>18.181818181818183</v>
      </c>
      <c r="HN24" s="45">
        <v>0</v>
      </c>
      <c r="HO24" s="45">
        <v>3.0303030303030303</v>
      </c>
      <c r="HP24" s="45">
        <v>0</v>
      </c>
      <c r="HQ24" s="45">
        <v>78.787878787878782</v>
      </c>
      <c r="HR24" s="33">
        <v>7</v>
      </c>
    </row>
    <row r="25" spans="1:226" ht="15" customHeight="1">
      <c r="A25" s="48" t="s">
        <v>279</v>
      </c>
      <c r="B25" s="24" t="s">
        <v>105</v>
      </c>
      <c r="C25" s="38">
        <v>525</v>
      </c>
      <c r="D25" s="38">
        <v>53</v>
      </c>
      <c r="E25" s="38">
        <v>48</v>
      </c>
      <c r="F25" s="38">
        <v>48</v>
      </c>
      <c r="G25" s="38">
        <v>56</v>
      </c>
      <c r="H25" s="38">
        <v>68</v>
      </c>
      <c r="I25" s="38">
        <v>43</v>
      </c>
      <c r="J25" s="38">
        <v>65</v>
      </c>
      <c r="K25" s="38">
        <v>34</v>
      </c>
      <c r="L25" s="38">
        <v>110</v>
      </c>
      <c r="M25" s="14">
        <v>218178.01387881071</v>
      </c>
      <c r="N25" s="38">
        <v>67</v>
      </c>
      <c r="O25" s="38">
        <v>18</v>
      </c>
      <c r="P25" s="38">
        <v>10</v>
      </c>
      <c r="Q25" s="38">
        <v>15</v>
      </c>
      <c r="R25" s="38">
        <v>8</v>
      </c>
      <c r="S25" s="38">
        <v>7</v>
      </c>
      <c r="T25" s="38">
        <v>3</v>
      </c>
      <c r="U25" s="38">
        <v>4</v>
      </c>
      <c r="V25" s="38">
        <v>1</v>
      </c>
      <c r="W25" s="38">
        <v>1</v>
      </c>
      <c r="X25" s="14">
        <v>85694.496694214875</v>
      </c>
      <c r="Y25" s="38">
        <v>525</v>
      </c>
      <c r="Z25" s="38">
        <v>31</v>
      </c>
      <c r="AA25" s="38">
        <v>42</v>
      </c>
      <c r="AB25" s="38">
        <v>48</v>
      </c>
      <c r="AC25" s="38">
        <v>49</v>
      </c>
      <c r="AD25" s="38">
        <v>57</v>
      </c>
      <c r="AE25" s="38">
        <v>27</v>
      </c>
      <c r="AF25" s="38">
        <v>74</v>
      </c>
      <c r="AG25" s="38">
        <v>100</v>
      </c>
      <c r="AH25" s="38">
        <v>47</v>
      </c>
      <c r="AI25" s="38">
        <v>50</v>
      </c>
      <c r="AJ25" s="14">
        <v>104675.20054547748</v>
      </c>
      <c r="AK25" s="38">
        <v>67</v>
      </c>
      <c r="AL25" s="38">
        <v>6</v>
      </c>
      <c r="AM25" s="38">
        <v>7</v>
      </c>
      <c r="AN25" s="38">
        <v>18</v>
      </c>
      <c r="AO25" s="38">
        <v>13</v>
      </c>
      <c r="AP25" s="38">
        <v>9</v>
      </c>
      <c r="AQ25" s="38">
        <v>4</v>
      </c>
      <c r="AR25" s="38">
        <v>7</v>
      </c>
      <c r="AS25" s="38">
        <v>2</v>
      </c>
      <c r="AT25" s="38">
        <v>0</v>
      </c>
      <c r="AU25" s="38">
        <v>1</v>
      </c>
      <c r="AV25" s="14">
        <v>61000.949796472181</v>
      </c>
      <c r="AW25" s="38">
        <v>844</v>
      </c>
      <c r="AX25" s="38">
        <v>100</v>
      </c>
      <c r="AY25" s="38">
        <v>59</v>
      </c>
      <c r="AZ25" s="38">
        <v>574</v>
      </c>
      <c r="BA25" s="38">
        <v>111</v>
      </c>
      <c r="BB25" s="38">
        <v>110</v>
      </c>
      <c r="BC25" s="38">
        <v>16</v>
      </c>
      <c r="BD25" s="38">
        <v>13</v>
      </c>
      <c r="BE25" s="38">
        <v>62</v>
      </c>
      <c r="BF25" s="38">
        <v>19</v>
      </c>
      <c r="BG25" s="38">
        <v>844</v>
      </c>
      <c r="BH25" s="38">
        <v>61</v>
      </c>
      <c r="BI25" s="38">
        <v>39</v>
      </c>
      <c r="BJ25" s="38">
        <v>622</v>
      </c>
      <c r="BK25" s="38">
        <v>122</v>
      </c>
      <c r="BL25" s="38">
        <v>110</v>
      </c>
      <c r="BM25" s="38">
        <v>18</v>
      </c>
      <c r="BN25" s="38">
        <v>10</v>
      </c>
      <c r="BO25" s="38">
        <v>63</v>
      </c>
      <c r="BP25" s="38">
        <v>19</v>
      </c>
      <c r="BQ25" s="38">
        <v>844</v>
      </c>
      <c r="BR25" s="38">
        <v>16</v>
      </c>
      <c r="BS25" s="38">
        <v>15</v>
      </c>
      <c r="BT25" s="38">
        <v>670</v>
      </c>
      <c r="BU25" s="38">
        <v>143</v>
      </c>
      <c r="BV25" s="38">
        <v>110</v>
      </c>
      <c r="BW25" s="38">
        <v>5</v>
      </c>
      <c r="BX25" s="38">
        <v>7</v>
      </c>
      <c r="BY25" s="38">
        <v>74</v>
      </c>
      <c r="BZ25" s="38">
        <v>24</v>
      </c>
      <c r="CA25" s="38">
        <v>844</v>
      </c>
      <c r="CB25" s="38">
        <v>137</v>
      </c>
      <c r="CC25" s="38">
        <v>69</v>
      </c>
      <c r="CD25" s="38">
        <v>556</v>
      </c>
      <c r="CE25" s="38">
        <v>82</v>
      </c>
      <c r="CF25" s="38">
        <v>110</v>
      </c>
      <c r="CG25" s="38">
        <v>31</v>
      </c>
      <c r="CH25" s="38">
        <v>12</v>
      </c>
      <c r="CI25" s="38">
        <v>52</v>
      </c>
      <c r="CJ25" s="38">
        <v>15</v>
      </c>
      <c r="CK25" s="38">
        <v>844</v>
      </c>
      <c r="CL25" s="38">
        <v>60</v>
      </c>
      <c r="CM25" s="38">
        <v>35</v>
      </c>
      <c r="CN25" s="38">
        <v>622</v>
      </c>
      <c r="CO25" s="38">
        <v>127</v>
      </c>
      <c r="CP25" s="38">
        <v>110</v>
      </c>
      <c r="CQ25" s="38">
        <v>4</v>
      </c>
      <c r="CR25" s="38">
        <v>11</v>
      </c>
      <c r="CS25" s="38">
        <v>74</v>
      </c>
      <c r="CT25" s="38">
        <v>21</v>
      </c>
      <c r="CU25" s="38">
        <v>844</v>
      </c>
      <c r="CV25" s="38">
        <v>18</v>
      </c>
      <c r="CW25" s="38">
        <v>18</v>
      </c>
      <c r="CX25" s="38">
        <v>675</v>
      </c>
      <c r="CY25" s="38">
        <v>133</v>
      </c>
      <c r="CZ25" s="38">
        <v>110</v>
      </c>
      <c r="DA25" s="38">
        <v>4</v>
      </c>
      <c r="DB25" s="38">
        <v>3</v>
      </c>
      <c r="DC25" s="38">
        <v>78</v>
      </c>
      <c r="DD25" s="38">
        <v>25</v>
      </c>
      <c r="DE25" s="38">
        <v>844</v>
      </c>
      <c r="DF25" s="38">
        <v>1</v>
      </c>
      <c r="DG25" s="38">
        <v>1</v>
      </c>
      <c r="DH25" s="38">
        <v>698</v>
      </c>
      <c r="DI25" s="38">
        <v>144</v>
      </c>
      <c r="DJ25" s="38">
        <v>110</v>
      </c>
      <c r="DK25" s="38">
        <v>2</v>
      </c>
      <c r="DL25" s="38">
        <v>2</v>
      </c>
      <c r="DM25" s="38">
        <v>80</v>
      </c>
      <c r="DN25" s="38">
        <v>26</v>
      </c>
      <c r="DO25" s="38">
        <v>844</v>
      </c>
      <c r="DP25" s="38">
        <v>9</v>
      </c>
      <c r="DQ25" s="38">
        <v>21</v>
      </c>
      <c r="DR25" s="38">
        <v>675</v>
      </c>
      <c r="DS25" s="38">
        <v>139</v>
      </c>
      <c r="DT25" s="38">
        <v>110</v>
      </c>
      <c r="DU25" s="38">
        <v>2</v>
      </c>
      <c r="DV25" s="38">
        <v>5</v>
      </c>
      <c r="DW25" s="38">
        <v>82</v>
      </c>
      <c r="DX25" s="38">
        <v>21</v>
      </c>
      <c r="DY25" s="38">
        <v>844</v>
      </c>
      <c r="DZ25" s="38">
        <v>5</v>
      </c>
      <c r="EA25" s="38">
        <v>8</v>
      </c>
      <c r="EB25" s="38">
        <v>690</v>
      </c>
      <c r="EC25" s="38">
        <v>141</v>
      </c>
      <c r="ED25" s="38">
        <v>110</v>
      </c>
      <c r="EE25" s="38">
        <v>2</v>
      </c>
      <c r="EF25" s="38">
        <v>1</v>
      </c>
      <c r="EG25" s="38">
        <v>84</v>
      </c>
      <c r="EH25" s="38">
        <v>23</v>
      </c>
      <c r="EI25" s="38">
        <v>844</v>
      </c>
      <c r="EJ25" s="38">
        <v>28</v>
      </c>
      <c r="EK25" s="38">
        <v>29</v>
      </c>
      <c r="EL25" s="38">
        <v>651</v>
      </c>
      <c r="EM25" s="38">
        <v>136</v>
      </c>
      <c r="EN25" s="38">
        <v>110</v>
      </c>
      <c r="EO25" s="38">
        <v>4</v>
      </c>
      <c r="EP25" s="38">
        <v>3</v>
      </c>
      <c r="EQ25" s="38">
        <v>81</v>
      </c>
      <c r="ER25" s="38">
        <v>22</v>
      </c>
      <c r="ES25" s="38">
        <v>844</v>
      </c>
      <c r="ET25" s="38">
        <v>7</v>
      </c>
      <c r="EU25" s="38">
        <v>10</v>
      </c>
      <c r="EV25" s="38">
        <v>683</v>
      </c>
      <c r="EW25" s="38">
        <v>144</v>
      </c>
      <c r="EX25" s="38">
        <v>110</v>
      </c>
      <c r="EY25" s="38">
        <v>1</v>
      </c>
      <c r="EZ25" s="38">
        <v>4</v>
      </c>
      <c r="FA25" s="38">
        <v>81</v>
      </c>
      <c r="FB25" s="38">
        <v>24</v>
      </c>
      <c r="FC25" s="38">
        <v>844</v>
      </c>
      <c r="FD25" s="38">
        <v>7</v>
      </c>
      <c r="FE25" s="38">
        <v>29</v>
      </c>
      <c r="FF25" s="38">
        <v>665</v>
      </c>
      <c r="FG25" s="38">
        <v>143</v>
      </c>
      <c r="FH25" s="38">
        <v>110</v>
      </c>
      <c r="FI25" s="38">
        <v>0</v>
      </c>
      <c r="FJ25" s="38">
        <v>7</v>
      </c>
      <c r="FK25" s="38">
        <v>81</v>
      </c>
      <c r="FL25" s="38">
        <v>22</v>
      </c>
      <c r="FM25" s="38">
        <v>844</v>
      </c>
      <c r="FN25" s="38">
        <v>51</v>
      </c>
      <c r="FO25" s="38">
        <v>127</v>
      </c>
      <c r="FP25" s="38">
        <v>240</v>
      </c>
      <c r="FQ25" s="38">
        <v>401</v>
      </c>
      <c r="FR25" s="38">
        <v>3</v>
      </c>
      <c r="FS25" s="38">
        <v>22</v>
      </c>
      <c r="FT25" s="38">
        <v>110</v>
      </c>
      <c r="FU25" s="38">
        <v>4</v>
      </c>
      <c r="FV25" s="38">
        <v>9</v>
      </c>
      <c r="FW25" s="38">
        <v>13</v>
      </c>
      <c r="FX25" s="38">
        <v>71</v>
      </c>
      <c r="FY25" s="38">
        <v>3</v>
      </c>
      <c r="FZ25" s="38">
        <v>10</v>
      </c>
      <c r="GA25" s="38">
        <v>844</v>
      </c>
      <c r="GB25" s="38">
        <v>257</v>
      </c>
      <c r="GC25" s="38">
        <v>331</v>
      </c>
      <c r="GD25" s="38">
        <v>142</v>
      </c>
      <c r="GE25" s="38">
        <v>58</v>
      </c>
      <c r="GF25" s="38">
        <v>56</v>
      </c>
      <c r="GG25" s="53">
        <v>36.612081614886421</v>
      </c>
      <c r="GH25" s="38">
        <v>110</v>
      </c>
      <c r="GI25" s="38">
        <v>31</v>
      </c>
      <c r="GJ25" s="38">
        <v>38</v>
      </c>
      <c r="GK25" s="38">
        <v>17</v>
      </c>
      <c r="GL25" s="38">
        <v>10</v>
      </c>
      <c r="GM25" s="38">
        <v>14</v>
      </c>
      <c r="GN25" s="53">
        <v>36.612081614886421</v>
      </c>
      <c r="GO25" s="38">
        <v>844</v>
      </c>
      <c r="GP25" s="38">
        <v>68</v>
      </c>
      <c r="GQ25" s="38">
        <v>122</v>
      </c>
      <c r="GR25" s="38">
        <v>197</v>
      </c>
      <c r="GS25" s="38">
        <v>100</v>
      </c>
      <c r="GT25" s="38">
        <v>40</v>
      </c>
      <c r="GU25" s="38">
        <v>317</v>
      </c>
      <c r="GV25" s="53">
        <v>75.005884467060142</v>
      </c>
      <c r="GW25" s="38">
        <v>110</v>
      </c>
      <c r="GX25" s="38">
        <v>8</v>
      </c>
      <c r="GY25" s="38">
        <v>12</v>
      </c>
      <c r="GZ25" s="38">
        <v>17</v>
      </c>
      <c r="HA25" s="38">
        <v>8</v>
      </c>
      <c r="HB25" s="38">
        <v>8</v>
      </c>
      <c r="HC25" s="38">
        <v>57</v>
      </c>
      <c r="HD25" s="53">
        <v>75.005884467060142</v>
      </c>
      <c r="HE25" s="38">
        <v>844</v>
      </c>
      <c r="HF25" s="38">
        <v>175</v>
      </c>
      <c r="HG25" s="38">
        <v>170</v>
      </c>
      <c r="HH25" s="38">
        <v>191</v>
      </c>
      <c r="HI25" s="38">
        <v>162</v>
      </c>
      <c r="HJ25" s="38">
        <v>146</v>
      </c>
      <c r="HK25" s="53">
        <v>48.16972213421122</v>
      </c>
      <c r="HL25" s="38">
        <v>110</v>
      </c>
      <c r="HM25" s="38">
        <v>47</v>
      </c>
      <c r="HN25" s="38">
        <v>8</v>
      </c>
      <c r="HO25" s="38">
        <v>12</v>
      </c>
      <c r="HP25" s="38">
        <v>13</v>
      </c>
      <c r="HQ25" s="38">
        <v>30</v>
      </c>
      <c r="HR25" s="53">
        <v>48.16972213421122</v>
      </c>
    </row>
    <row r="26" spans="1:226" ht="15" customHeight="1">
      <c r="A26" s="5"/>
      <c r="B26" s="20"/>
      <c r="C26" s="45">
        <v>100</v>
      </c>
      <c r="D26" s="45">
        <v>10.095238095238095</v>
      </c>
      <c r="E26" s="45">
        <v>9.1428571428571423</v>
      </c>
      <c r="F26" s="45">
        <v>9.1428571428571423</v>
      </c>
      <c r="G26" s="45">
        <v>10.666666666666668</v>
      </c>
      <c r="H26" s="45">
        <v>12.952380952380951</v>
      </c>
      <c r="I26" s="45">
        <v>8.1904761904761916</v>
      </c>
      <c r="J26" s="45">
        <v>12.380952380952381</v>
      </c>
      <c r="K26" s="45">
        <v>6.4761904761904754</v>
      </c>
      <c r="L26" s="45">
        <v>20.952380952380953</v>
      </c>
      <c r="M26" s="34">
        <v>525</v>
      </c>
      <c r="N26" s="45">
        <v>100</v>
      </c>
      <c r="O26" s="45">
        <v>26.865671641791046</v>
      </c>
      <c r="P26" s="45">
        <v>14.925373134328357</v>
      </c>
      <c r="Q26" s="45">
        <v>22.388059701492537</v>
      </c>
      <c r="R26" s="45">
        <v>11.940298507462686</v>
      </c>
      <c r="S26" s="45">
        <v>10.44776119402985</v>
      </c>
      <c r="T26" s="45">
        <v>4.4776119402985071</v>
      </c>
      <c r="U26" s="45">
        <v>5.9701492537313428</v>
      </c>
      <c r="V26" s="45">
        <v>1.4925373134328357</v>
      </c>
      <c r="W26" s="45">
        <v>1.4925373134328357</v>
      </c>
      <c r="X26" s="34">
        <v>67</v>
      </c>
      <c r="Y26" s="45">
        <v>99.999999999999986</v>
      </c>
      <c r="Z26" s="45">
        <v>5.9047619047619051</v>
      </c>
      <c r="AA26" s="45">
        <v>8</v>
      </c>
      <c r="AB26" s="45">
        <v>9.1428571428571423</v>
      </c>
      <c r="AC26" s="45">
        <v>9.3333333333333339</v>
      </c>
      <c r="AD26" s="45">
        <v>10.857142857142858</v>
      </c>
      <c r="AE26" s="45">
        <v>5.1428571428571423</v>
      </c>
      <c r="AF26" s="45">
        <v>14.095238095238095</v>
      </c>
      <c r="AG26" s="45">
        <v>19.047619047619047</v>
      </c>
      <c r="AH26" s="45">
        <v>8.9523809523809526</v>
      </c>
      <c r="AI26" s="45">
        <v>9.5238095238095237</v>
      </c>
      <c r="AJ26" s="34">
        <v>525</v>
      </c>
      <c r="AK26" s="45">
        <v>99.999999999999986</v>
      </c>
      <c r="AL26" s="45">
        <v>8.9552238805970141</v>
      </c>
      <c r="AM26" s="45">
        <v>10.44776119402985</v>
      </c>
      <c r="AN26" s="45">
        <v>26.865671641791046</v>
      </c>
      <c r="AO26" s="45">
        <v>19.402985074626866</v>
      </c>
      <c r="AP26" s="45">
        <v>13.432835820895523</v>
      </c>
      <c r="AQ26" s="45">
        <v>5.9701492537313428</v>
      </c>
      <c r="AR26" s="45">
        <v>10.44776119402985</v>
      </c>
      <c r="AS26" s="45">
        <v>2.9850746268656714</v>
      </c>
      <c r="AT26" s="45">
        <v>0</v>
      </c>
      <c r="AU26" s="45">
        <v>1.4925373134328357</v>
      </c>
      <c r="AV26" s="34">
        <v>67</v>
      </c>
      <c r="AW26" s="45">
        <v>100</v>
      </c>
      <c r="AX26" s="45">
        <v>11.848341232227488</v>
      </c>
      <c r="AY26" s="45">
        <v>6.9905213270142177</v>
      </c>
      <c r="AZ26" s="45">
        <v>68.009478672985779</v>
      </c>
      <c r="BA26" s="45">
        <v>13.151658767772512</v>
      </c>
      <c r="BB26" s="45">
        <v>100</v>
      </c>
      <c r="BC26" s="45">
        <v>14.545454545454545</v>
      </c>
      <c r="BD26" s="45">
        <v>11.818181818181818</v>
      </c>
      <c r="BE26" s="45">
        <v>56.36363636363636</v>
      </c>
      <c r="BF26" s="45">
        <v>17.272727272727273</v>
      </c>
      <c r="BG26" s="45">
        <v>100</v>
      </c>
      <c r="BH26" s="45">
        <v>7.2274881516587675</v>
      </c>
      <c r="BI26" s="45">
        <v>4.62085308056872</v>
      </c>
      <c r="BJ26" s="45">
        <v>73.69668246445498</v>
      </c>
      <c r="BK26" s="45">
        <v>14.454976303317535</v>
      </c>
      <c r="BL26" s="45">
        <v>100</v>
      </c>
      <c r="BM26" s="45">
        <v>16.363636363636363</v>
      </c>
      <c r="BN26" s="45">
        <v>9.0909090909090917</v>
      </c>
      <c r="BO26" s="45">
        <v>57.272727272727273</v>
      </c>
      <c r="BP26" s="45">
        <v>17.272727272727273</v>
      </c>
      <c r="BQ26" s="45">
        <v>100</v>
      </c>
      <c r="BR26" s="45">
        <v>1.8957345971563981</v>
      </c>
      <c r="BS26" s="45">
        <v>1.7772511848341233</v>
      </c>
      <c r="BT26" s="45">
        <v>79.383886255924168</v>
      </c>
      <c r="BU26" s="45">
        <v>16.94312796208531</v>
      </c>
      <c r="BV26" s="45">
        <v>99.999999999999986</v>
      </c>
      <c r="BW26" s="45">
        <v>4.5454545454545459</v>
      </c>
      <c r="BX26" s="45">
        <v>6.3636363636363633</v>
      </c>
      <c r="BY26" s="45">
        <v>67.272727272727266</v>
      </c>
      <c r="BZ26" s="45">
        <v>21.818181818181817</v>
      </c>
      <c r="CA26" s="45">
        <v>100</v>
      </c>
      <c r="CB26" s="45">
        <v>16.232227488151661</v>
      </c>
      <c r="CC26" s="45">
        <v>8.1753554502369674</v>
      </c>
      <c r="CD26" s="45">
        <v>65.876777251184834</v>
      </c>
      <c r="CE26" s="45">
        <v>9.7156398104265413</v>
      </c>
      <c r="CF26" s="45">
        <v>100</v>
      </c>
      <c r="CG26" s="45">
        <v>28.18181818181818</v>
      </c>
      <c r="CH26" s="45">
        <v>10.909090909090908</v>
      </c>
      <c r="CI26" s="45">
        <v>47.272727272727273</v>
      </c>
      <c r="CJ26" s="45">
        <v>13.636363636363635</v>
      </c>
      <c r="CK26" s="45">
        <v>100</v>
      </c>
      <c r="CL26" s="45">
        <v>7.109004739336493</v>
      </c>
      <c r="CM26" s="45">
        <v>4.1469194312796205</v>
      </c>
      <c r="CN26" s="45">
        <v>73.69668246445498</v>
      </c>
      <c r="CO26" s="45">
        <v>15.04739336492891</v>
      </c>
      <c r="CP26" s="45">
        <v>100</v>
      </c>
      <c r="CQ26" s="45">
        <v>3.6363636363636362</v>
      </c>
      <c r="CR26" s="45">
        <v>10</v>
      </c>
      <c r="CS26" s="45">
        <v>67.272727272727266</v>
      </c>
      <c r="CT26" s="45">
        <v>19.090909090909093</v>
      </c>
      <c r="CU26" s="45">
        <v>100</v>
      </c>
      <c r="CV26" s="45">
        <v>2.1327014218009479</v>
      </c>
      <c r="CW26" s="45">
        <v>2.1327014218009479</v>
      </c>
      <c r="CX26" s="45">
        <v>79.976303317535553</v>
      </c>
      <c r="CY26" s="45">
        <v>15.758293838862558</v>
      </c>
      <c r="CZ26" s="45">
        <v>100</v>
      </c>
      <c r="DA26" s="45">
        <v>3.6363636363636362</v>
      </c>
      <c r="DB26" s="45">
        <v>2.7272727272727271</v>
      </c>
      <c r="DC26" s="45">
        <v>70.909090909090907</v>
      </c>
      <c r="DD26" s="45">
        <v>22.727272727272727</v>
      </c>
      <c r="DE26" s="45">
        <v>100</v>
      </c>
      <c r="DF26" s="45">
        <v>0.11848341232227488</v>
      </c>
      <c r="DG26" s="45">
        <v>0.11848341232227488</v>
      </c>
      <c r="DH26" s="45">
        <v>82.70142180094787</v>
      </c>
      <c r="DI26" s="45">
        <v>17.061611374407583</v>
      </c>
      <c r="DJ26" s="45">
        <v>100.00000000000001</v>
      </c>
      <c r="DK26" s="45">
        <v>1.8181818181818181</v>
      </c>
      <c r="DL26" s="45">
        <v>1.8181818181818181</v>
      </c>
      <c r="DM26" s="45">
        <v>72.727272727272734</v>
      </c>
      <c r="DN26" s="45">
        <v>23.636363636363637</v>
      </c>
      <c r="DO26" s="45">
        <v>100</v>
      </c>
      <c r="DP26" s="45">
        <v>1.066350710900474</v>
      </c>
      <c r="DQ26" s="45">
        <v>2.4881516587677726</v>
      </c>
      <c r="DR26" s="45">
        <v>79.976303317535553</v>
      </c>
      <c r="DS26" s="45">
        <v>16.469194312796208</v>
      </c>
      <c r="DT26" s="45">
        <v>100</v>
      </c>
      <c r="DU26" s="45">
        <v>1.8181818181818181</v>
      </c>
      <c r="DV26" s="45">
        <v>4.5454545454545459</v>
      </c>
      <c r="DW26" s="45">
        <v>74.545454545454547</v>
      </c>
      <c r="DX26" s="45">
        <v>19.090909090909093</v>
      </c>
      <c r="DY26" s="45">
        <v>100</v>
      </c>
      <c r="DZ26" s="45">
        <v>0.59241706161137442</v>
      </c>
      <c r="EA26" s="45">
        <v>0.94786729857819907</v>
      </c>
      <c r="EB26" s="45">
        <v>81.753554502369667</v>
      </c>
      <c r="EC26" s="45">
        <v>16.706161137440759</v>
      </c>
      <c r="ED26" s="45">
        <v>100.00000000000001</v>
      </c>
      <c r="EE26" s="45">
        <v>1.8181818181818181</v>
      </c>
      <c r="EF26" s="45">
        <v>0.90909090909090906</v>
      </c>
      <c r="EG26" s="45">
        <v>76.363636363636374</v>
      </c>
      <c r="EH26" s="45">
        <v>20.909090909090907</v>
      </c>
      <c r="EI26" s="45">
        <v>100.00000000000001</v>
      </c>
      <c r="EJ26" s="45">
        <v>3.3175355450236967</v>
      </c>
      <c r="EK26" s="45">
        <v>3.4360189573459716</v>
      </c>
      <c r="EL26" s="45">
        <v>77.132701421800959</v>
      </c>
      <c r="EM26" s="45">
        <v>16.113744075829384</v>
      </c>
      <c r="EN26" s="45">
        <v>99.999999999999986</v>
      </c>
      <c r="EO26" s="45">
        <v>3.6363636363636362</v>
      </c>
      <c r="EP26" s="45">
        <v>2.7272727272727271</v>
      </c>
      <c r="EQ26" s="45">
        <v>73.636363636363626</v>
      </c>
      <c r="ER26" s="45">
        <v>20</v>
      </c>
      <c r="ES26" s="45">
        <v>100</v>
      </c>
      <c r="ET26" s="45">
        <v>0.82938388625592419</v>
      </c>
      <c r="EU26" s="45">
        <v>1.1848341232227488</v>
      </c>
      <c r="EV26" s="45">
        <v>80.924170616113742</v>
      </c>
      <c r="EW26" s="45">
        <v>17.061611374407583</v>
      </c>
      <c r="EX26" s="45">
        <v>99.999999999999986</v>
      </c>
      <c r="EY26" s="45">
        <v>0.90909090909090906</v>
      </c>
      <c r="EZ26" s="45">
        <v>3.6363636363636362</v>
      </c>
      <c r="FA26" s="45">
        <v>73.636363636363626</v>
      </c>
      <c r="FB26" s="45">
        <v>21.818181818181817</v>
      </c>
      <c r="FC26" s="45">
        <v>100</v>
      </c>
      <c r="FD26" s="45">
        <v>0.82938388625592419</v>
      </c>
      <c r="FE26" s="45">
        <v>3.4360189573459716</v>
      </c>
      <c r="FF26" s="45">
        <v>78.791469194312796</v>
      </c>
      <c r="FG26" s="45">
        <v>16.94312796208531</v>
      </c>
      <c r="FH26" s="45">
        <v>99.999999999999986</v>
      </c>
      <c r="FI26" s="45">
        <v>0</v>
      </c>
      <c r="FJ26" s="45">
        <v>6.3636363636363633</v>
      </c>
      <c r="FK26" s="45">
        <v>73.636363636363626</v>
      </c>
      <c r="FL26" s="45">
        <v>20</v>
      </c>
      <c r="FM26" s="45">
        <v>100</v>
      </c>
      <c r="FN26" s="45">
        <v>6.0426540284360186</v>
      </c>
      <c r="FO26" s="45">
        <v>15.04739336492891</v>
      </c>
      <c r="FP26" s="45">
        <v>28.436018957345972</v>
      </c>
      <c r="FQ26" s="45">
        <v>47.511848341232223</v>
      </c>
      <c r="FR26" s="45">
        <v>0.35545023696682465</v>
      </c>
      <c r="FS26" s="45">
        <v>2.6066350710900474</v>
      </c>
      <c r="FT26" s="45">
        <v>100.00000000000001</v>
      </c>
      <c r="FU26" s="45">
        <v>3.6363636363636362</v>
      </c>
      <c r="FV26" s="45">
        <v>8.1818181818181817</v>
      </c>
      <c r="FW26" s="45">
        <v>11.818181818181818</v>
      </c>
      <c r="FX26" s="45">
        <v>64.545454545454547</v>
      </c>
      <c r="FY26" s="45">
        <v>2.7272727272727271</v>
      </c>
      <c r="FZ26" s="45">
        <v>9.0909090909090917</v>
      </c>
      <c r="GA26" s="45">
        <v>100</v>
      </c>
      <c r="GB26" s="45">
        <v>30.450236966824644</v>
      </c>
      <c r="GC26" s="45">
        <v>39.21800947867299</v>
      </c>
      <c r="GD26" s="45">
        <v>16.824644549763033</v>
      </c>
      <c r="GE26" s="45">
        <v>6.8720379146919433</v>
      </c>
      <c r="GF26" s="45">
        <v>6.6350710900473935</v>
      </c>
      <c r="GG26" s="33">
        <v>788</v>
      </c>
      <c r="GH26" s="45">
        <v>100</v>
      </c>
      <c r="GI26" s="45">
        <v>28.18181818181818</v>
      </c>
      <c r="GJ26" s="45">
        <v>34.545454545454547</v>
      </c>
      <c r="GK26" s="45">
        <v>15.454545454545453</v>
      </c>
      <c r="GL26" s="45">
        <v>9.0909090909090917</v>
      </c>
      <c r="GM26" s="45">
        <v>12.727272727272727</v>
      </c>
      <c r="GN26" s="33">
        <v>96</v>
      </c>
      <c r="GO26" s="45">
        <v>100</v>
      </c>
      <c r="GP26" s="45">
        <v>8.0568720379146921</v>
      </c>
      <c r="GQ26" s="45">
        <v>14.454976303317535</v>
      </c>
      <c r="GR26" s="45">
        <v>23.341232227488153</v>
      </c>
      <c r="GS26" s="45">
        <v>11.848341232227488</v>
      </c>
      <c r="GT26" s="45">
        <v>4.7393364928909953</v>
      </c>
      <c r="GU26" s="45">
        <v>37.559241706161139</v>
      </c>
      <c r="GV26" s="33">
        <v>527</v>
      </c>
      <c r="GW26" s="45">
        <v>100</v>
      </c>
      <c r="GX26" s="45">
        <v>7.2727272727272725</v>
      </c>
      <c r="GY26" s="45">
        <v>10.909090909090908</v>
      </c>
      <c r="GZ26" s="45">
        <v>15.454545454545453</v>
      </c>
      <c r="HA26" s="45">
        <v>7.2727272727272725</v>
      </c>
      <c r="HB26" s="45">
        <v>7.2727272727272725</v>
      </c>
      <c r="HC26" s="45">
        <v>51.81818181818182</v>
      </c>
      <c r="HD26" s="33">
        <v>53</v>
      </c>
      <c r="HE26" s="45">
        <v>100</v>
      </c>
      <c r="HF26" s="45">
        <v>20.734597156398106</v>
      </c>
      <c r="HG26" s="45">
        <v>20.142180094786731</v>
      </c>
      <c r="HH26" s="45">
        <v>22.630331753554504</v>
      </c>
      <c r="HI26" s="45">
        <v>19.194312796208532</v>
      </c>
      <c r="HJ26" s="45">
        <v>17.298578199052134</v>
      </c>
      <c r="HK26" s="33">
        <v>698</v>
      </c>
      <c r="HL26" s="45">
        <v>99.999999999999986</v>
      </c>
      <c r="HM26" s="45">
        <v>42.727272727272727</v>
      </c>
      <c r="HN26" s="45">
        <v>7.2727272727272725</v>
      </c>
      <c r="HO26" s="45">
        <v>10.909090909090908</v>
      </c>
      <c r="HP26" s="45">
        <v>11.818181818181818</v>
      </c>
      <c r="HQ26" s="45">
        <v>27.27272727272727</v>
      </c>
      <c r="HR26" s="33">
        <v>80</v>
      </c>
    </row>
    <row r="27" spans="1:226" ht="15" customHeight="1">
      <c r="A27" s="54"/>
      <c r="B27" s="24" t="s">
        <v>106</v>
      </c>
      <c r="C27" s="38">
        <v>408</v>
      </c>
      <c r="D27" s="38">
        <v>23</v>
      </c>
      <c r="E27" s="38">
        <v>22</v>
      </c>
      <c r="F27" s="38">
        <v>30</v>
      </c>
      <c r="G27" s="38">
        <v>35</v>
      </c>
      <c r="H27" s="38">
        <v>30</v>
      </c>
      <c r="I27" s="38">
        <v>21</v>
      </c>
      <c r="J27" s="38">
        <v>49</v>
      </c>
      <c r="K27" s="38">
        <v>61</v>
      </c>
      <c r="L27" s="38">
        <v>137</v>
      </c>
      <c r="M27" s="14">
        <v>291269.11550927412</v>
      </c>
      <c r="N27" s="38">
        <v>32</v>
      </c>
      <c r="O27" s="38">
        <v>3</v>
      </c>
      <c r="P27" s="38">
        <v>3</v>
      </c>
      <c r="Q27" s="38">
        <v>7</v>
      </c>
      <c r="R27" s="38">
        <v>9</v>
      </c>
      <c r="S27" s="38">
        <v>3</v>
      </c>
      <c r="T27" s="38">
        <v>2</v>
      </c>
      <c r="U27" s="38">
        <v>3</v>
      </c>
      <c r="V27" s="38">
        <v>1</v>
      </c>
      <c r="W27" s="38">
        <v>1</v>
      </c>
      <c r="X27" s="14">
        <v>108988.34782608696</v>
      </c>
      <c r="Y27" s="38">
        <v>408</v>
      </c>
      <c r="Z27" s="38">
        <v>14</v>
      </c>
      <c r="AA27" s="38">
        <v>15</v>
      </c>
      <c r="AB27" s="38">
        <v>29</v>
      </c>
      <c r="AC27" s="38">
        <v>28</v>
      </c>
      <c r="AD27" s="38">
        <v>35</v>
      </c>
      <c r="AE27" s="38">
        <v>24</v>
      </c>
      <c r="AF27" s="38">
        <v>38</v>
      </c>
      <c r="AG27" s="38">
        <v>104</v>
      </c>
      <c r="AH27" s="38">
        <v>50</v>
      </c>
      <c r="AI27" s="38">
        <v>71</v>
      </c>
      <c r="AJ27" s="14">
        <v>155263.33119554879</v>
      </c>
      <c r="AK27" s="38">
        <v>32</v>
      </c>
      <c r="AL27" s="38">
        <v>2</v>
      </c>
      <c r="AM27" s="38">
        <v>2</v>
      </c>
      <c r="AN27" s="38">
        <v>5</v>
      </c>
      <c r="AO27" s="38">
        <v>8</v>
      </c>
      <c r="AP27" s="38">
        <v>5</v>
      </c>
      <c r="AQ27" s="38">
        <v>5</v>
      </c>
      <c r="AR27" s="38">
        <v>2</v>
      </c>
      <c r="AS27" s="38">
        <v>2</v>
      </c>
      <c r="AT27" s="38">
        <v>0</v>
      </c>
      <c r="AU27" s="38">
        <v>1</v>
      </c>
      <c r="AV27" s="14">
        <v>63510.9375</v>
      </c>
      <c r="AW27" s="38">
        <v>676</v>
      </c>
      <c r="AX27" s="38">
        <v>66</v>
      </c>
      <c r="AY27" s="38">
        <v>57</v>
      </c>
      <c r="AZ27" s="38">
        <v>476</v>
      </c>
      <c r="BA27" s="38">
        <v>77</v>
      </c>
      <c r="BB27" s="38">
        <v>46</v>
      </c>
      <c r="BC27" s="38">
        <v>10</v>
      </c>
      <c r="BD27" s="38">
        <v>2</v>
      </c>
      <c r="BE27" s="38">
        <v>29</v>
      </c>
      <c r="BF27" s="38">
        <v>5</v>
      </c>
      <c r="BG27" s="38">
        <v>676</v>
      </c>
      <c r="BH27" s="38">
        <v>30</v>
      </c>
      <c r="BI27" s="38">
        <v>38</v>
      </c>
      <c r="BJ27" s="38">
        <v>511</v>
      </c>
      <c r="BK27" s="38">
        <v>97</v>
      </c>
      <c r="BL27" s="38">
        <v>46</v>
      </c>
      <c r="BM27" s="38">
        <v>8</v>
      </c>
      <c r="BN27" s="38">
        <v>1</v>
      </c>
      <c r="BO27" s="38">
        <v>32</v>
      </c>
      <c r="BP27" s="38">
        <v>5</v>
      </c>
      <c r="BQ27" s="38">
        <v>676</v>
      </c>
      <c r="BR27" s="38">
        <v>17</v>
      </c>
      <c r="BS27" s="38">
        <v>25</v>
      </c>
      <c r="BT27" s="38">
        <v>531</v>
      </c>
      <c r="BU27" s="38">
        <v>103</v>
      </c>
      <c r="BV27" s="38">
        <v>46</v>
      </c>
      <c r="BW27" s="38">
        <v>5</v>
      </c>
      <c r="BX27" s="38">
        <v>2</v>
      </c>
      <c r="BY27" s="38">
        <v>32</v>
      </c>
      <c r="BZ27" s="38">
        <v>7</v>
      </c>
      <c r="CA27" s="38">
        <v>676</v>
      </c>
      <c r="CB27" s="38">
        <v>92</v>
      </c>
      <c r="CC27" s="38">
        <v>62</v>
      </c>
      <c r="CD27" s="38">
        <v>456</v>
      </c>
      <c r="CE27" s="38">
        <v>66</v>
      </c>
      <c r="CF27" s="38">
        <v>46</v>
      </c>
      <c r="CG27" s="38">
        <v>14</v>
      </c>
      <c r="CH27" s="38">
        <v>4</v>
      </c>
      <c r="CI27" s="38">
        <v>23</v>
      </c>
      <c r="CJ27" s="38">
        <v>5</v>
      </c>
      <c r="CK27" s="38">
        <v>676</v>
      </c>
      <c r="CL27" s="38">
        <v>59</v>
      </c>
      <c r="CM27" s="38">
        <v>29</v>
      </c>
      <c r="CN27" s="38">
        <v>492</v>
      </c>
      <c r="CO27" s="38">
        <v>96</v>
      </c>
      <c r="CP27" s="38">
        <v>46</v>
      </c>
      <c r="CQ27" s="38">
        <v>1</v>
      </c>
      <c r="CR27" s="38">
        <v>1</v>
      </c>
      <c r="CS27" s="38">
        <v>34</v>
      </c>
      <c r="CT27" s="38">
        <v>10</v>
      </c>
      <c r="CU27" s="38">
        <v>676</v>
      </c>
      <c r="CV27" s="38">
        <v>16</v>
      </c>
      <c r="CW27" s="38">
        <v>13</v>
      </c>
      <c r="CX27" s="38">
        <v>546</v>
      </c>
      <c r="CY27" s="38">
        <v>101</v>
      </c>
      <c r="CZ27" s="38">
        <v>46</v>
      </c>
      <c r="DA27" s="38">
        <v>1</v>
      </c>
      <c r="DB27" s="38">
        <v>0</v>
      </c>
      <c r="DC27" s="38">
        <v>36</v>
      </c>
      <c r="DD27" s="38">
        <v>9</v>
      </c>
      <c r="DE27" s="38">
        <v>676</v>
      </c>
      <c r="DF27" s="38">
        <v>3</v>
      </c>
      <c r="DG27" s="38">
        <v>4</v>
      </c>
      <c r="DH27" s="38">
        <v>562</v>
      </c>
      <c r="DI27" s="38">
        <v>107</v>
      </c>
      <c r="DJ27" s="38">
        <v>46</v>
      </c>
      <c r="DK27" s="38">
        <v>2</v>
      </c>
      <c r="DL27" s="38">
        <v>0</v>
      </c>
      <c r="DM27" s="38">
        <v>35</v>
      </c>
      <c r="DN27" s="38">
        <v>9</v>
      </c>
      <c r="DO27" s="38">
        <v>676</v>
      </c>
      <c r="DP27" s="38">
        <v>4</v>
      </c>
      <c r="DQ27" s="38">
        <v>38</v>
      </c>
      <c r="DR27" s="38">
        <v>529</v>
      </c>
      <c r="DS27" s="38">
        <v>105</v>
      </c>
      <c r="DT27" s="38">
        <v>46</v>
      </c>
      <c r="DU27" s="38">
        <v>1</v>
      </c>
      <c r="DV27" s="38">
        <v>5</v>
      </c>
      <c r="DW27" s="38">
        <v>32</v>
      </c>
      <c r="DX27" s="38">
        <v>8</v>
      </c>
      <c r="DY27" s="38">
        <v>676</v>
      </c>
      <c r="DZ27" s="38">
        <v>10</v>
      </c>
      <c r="EA27" s="38">
        <v>15</v>
      </c>
      <c r="EB27" s="38">
        <v>547</v>
      </c>
      <c r="EC27" s="38">
        <v>104</v>
      </c>
      <c r="ED27" s="38">
        <v>46</v>
      </c>
      <c r="EE27" s="38">
        <v>1</v>
      </c>
      <c r="EF27" s="38">
        <v>0</v>
      </c>
      <c r="EG27" s="38">
        <v>35</v>
      </c>
      <c r="EH27" s="38">
        <v>10</v>
      </c>
      <c r="EI27" s="38">
        <v>676</v>
      </c>
      <c r="EJ27" s="38">
        <v>50</v>
      </c>
      <c r="EK27" s="38">
        <v>33</v>
      </c>
      <c r="EL27" s="38">
        <v>488</v>
      </c>
      <c r="EM27" s="38">
        <v>105</v>
      </c>
      <c r="EN27" s="38">
        <v>46</v>
      </c>
      <c r="EO27" s="38">
        <v>5</v>
      </c>
      <c r="EP27" s="38">
        <v>0</v>
      </c>
      <c r="EQ27" s="38">
        <v>32</v>
      </c>
      <c r="ER27" s="38">
        <v>9</v>
      </c>
      <c r="ES27" s="38">
        <v>676</v>
      </c>
      <c r="ET27" s="38">
        <v>6</v>
      </c>
      <c r="EU27" s="38">
        <v>14</v>
      </c>
      <c r="EV27" s="38">
        <v>552</v>
      </c>
      <c r="EW27" s="38">
        <v>104</v>
      </c>
      <c r="EX27" s="38">
        <v>46</v>
      </c>
      <c r="EY27" s="38">
        <v>0</v>
      </c>
      <c r="EZ27" s="38">
        <v>1</v>
      </c>
      <c r="FA27" s="38">
        <v>35</v>
      </c>
      <c r="FB27" s="38">
        <v>10</v>
      </c>
      <c r="FC27" s="38">
        <v>676</v>
      </c>
      <c r="FD27" s="38">
        <v>7</v>
      </c>
      <c r="FE27" s="38">
        <v>43</v>
      </c>
      <c r="FF27" s="38">
        <v>524</v>
      </c>
      <c r="FG27" s="38">
        <v>102</v>
      </c>
      <c r="FH27" s="38">
        <v>46</v>
      </c>
      <c r="FI27" s="38">
        <v>1</v>
      </c>
      <c r="FJ27" s="38">
        <v>5</v>
      </c>
      <c r="FK27" s="38">
        <v>31</v>
      </c>
      <c r="FL27" s="38">
        <v>9</v>
      </c>
      <c r="FM27" s="38">
        <v>676</v>
      </c>
      <c r="FN27" s="38">
        <v>90</v>
      </c>
      <c r="FO27" s="38">
        <v>152</v>
      </c>
      <c r="FP27" s="38">
        <v>192</v>
      </c>
      <c r="FQ27" s="38">
        <v>224</v>
      </c>
      <c r="FR27" s="38">
        <v>1</v>
      </c>
      <c r="FS27" s="38">
        <v>17</v>
      </c>
      <c r="FT27" s="38">
        <v>46</v>
      </c>
      <c r="FU27" s="38">
        <v>0</v>
      </c>
      <c r="FV27" s="38">
        <v>3</v>
      </c>
      <c r="FW27" s="38">
        <v>12</v>
      </c>
      <c r="FX27" s="38">
        <v>29</v>
      </c>
      <c r="FY27" s="38">
        <v>1</v>
      </c>
      <c r="FZ27" s="38">
        <v>1</v>
      </c>
      <c r="GA27" s="38">
        <v>676</v>
      </c>
      <c r="GB27" s="38">
        <v>136</v>
      </c>
      <c r="GC27" s="38">
        <v>260</v>
      </c>
      <c r="GD27" s="38">
        <v>169</v>
      </c>
      <c r="GE27" s="38">
        <v>86</v>
      </c>
      <c r="GF27" s="38">
        <v>25</v>
      </c>
      <c r="GG27" s="53">
        <v>43.543209195478028</v>
      </c>
      <c r="GH27" s="38">
        <v>46</v>
      </c>
      <c r="GI27" s="38">
        <v>6</v>
      </c>
      <c r="GJ27" s="38">
        <v>23</v>
      </c>
      <c r="GK27" s="38">
        <v>6</v>
      </c>
      <c r="GL27" s="38">
        <v>5</v>
      </c>
      <c r="GM27" s="38">
        <v>6</v>
      </c>
      <c r="GN27" s="53">
        <v>43.543209195478028</v>
      </c>
      <c r="GO27" s="38">
        <v>676</v>
      </c>
      <c r="GP27" s="38">
        <v>37</v>
      </c>
      <c r="GQ27" s="38">
        <v>135</v>
      </c>
      <c r="GR27" s="38">
        <v>175</v>
      </c>
      <c r="GS27" s="38">
        <v>114</v>
      </c>
      <c r="GT27" s="38">
        <v>31</v>
      </c>
      <c r="GU27" s="38">
        <v>184</v>
      </c>
      <c r="GV27" s="53">
        <v>77.206629033978032</v>
      </c>
      <c r="GW27" s="38">
        <v>46</v>
      </c>
      <c r="GX27" s="38">
        <v>3</v>
      </c>
      <c r="GY27" s="38">
        <v>6</v>
      </c>
      <c r="GZ27" s="38">
        <v>4</v>
      </c>
      <c r="HA27" s="38">
        <v>6</v>
      </c>
      <c r="HB27" s="38">
        <v>7</v>
      </c>
      <c r="HC27" s="38">
        <v>20</v>
      </c>
      <c r="HD27" s="53">
        <v>77.206629033978032</v>
      </c>
      <c r="HE27" s="38">
        <v>676</v>
      </c>
      <c r="HF27" s="38">
        <v>125</v>
      </c>
      <c r="HG27" s="38">
        <v>146</v>
      </c>
      <c r="HH27" s="38">
        <v>170</v>
      </c>
      <c r="HI27" s="38">
        <v>145</v>
      </c>
      <c r="HJ27" s="38">
        <v>90</v>
      </c>
      <c r="HK27" s="53">
        <v>50.504808038008257</v>
      </c>
      <c r="HL27" s="38">
        <v>46</v>
      </c>
      <c r="HM27" s="38">
        <v>22</v>
      </c>
      <c r="HN27" s="38">
        <v>10</v>
      </c>
      <c r="HO27" s="38">
        <v>3</v>
      </c>
      <c r="HP27" s="38">
        <v>2</v>
      </c>
      <c r="HQ27" s="38">
        <v>9</v>
      </c>
      <c r="HR27" s="53">
        <v>50.504808038008257</v>
      </c>
    </row>
    <row r="28" spans="1:226" ht="15" customHeight="1">
      <c r="A28" s="3"/>
      <c r="B28" s="20"/>
      <c r="C28" s="45">
        <v>100</v>
      </c>
      <c r="D28" s="45">
        <v>5.6372549019607847</v>
      </c>
      <c r="E28" s="45">
        <v>5.3921568627450984</v>
      </c>
      <c r="F28" s="45">
        <v>7.3529411764705888</v>
      </c>
      <c r="G28" s="45">
        <v>8.5784313725490193</v>
      </c>
      <c r="H28" s="45">
        <v>7.3529411764705888</v>
      </c>
      <c r="I28" s="45">
        <v>5.1470588235294112</v>
      </c>
      <c r="J28" s="45">
        <v>12.009803921568627</v>
      </c>
      <c r="K28" s="45">
        <v>14.950980392156863</v>
      </c>
      <c r="L28" s="45">
        <v>33.578431372549019</v>
      </c>
      <c r="M28" s="34">
        <v>408</v>
      </c>
      <c r="N28" s="45">
        <v>100</v>
      </c>
      <c r="O28" s="45">
        <v>9.375</v>
      </c>
      <c r="P28" s="45">
        <v>9.375</v>
      </c>
      <c r="Q28" s="45">
        <v>21.875</v>
      </c>
      <c r="R28" s="45">
        <v>28.125</v>
      </c>
      <c r="S28" s="45">
        <v>9.375</v>
      </c>
      <c r="T28" s="45">
        <v>6.25</v>
      </c>
      <c r="U28" s="45">
        <v>9.375</v>
      </c>
      <c r="V28" s="45">
        <v>3.125</v>
      </c>
      <c r="W28" s="45">
        <v>3.125</v>
      </c>
      <c r="X28" s="34">
        <v>32</v>
      </c>
      <c r="Y28" s="45">
        <v>100</v>
      </c>
      <c r="Z28" s="45">
        <v>3.4313725490196081</v>
      </c>
      <c r="AA28" s="45">
        <v>3.6764705882352944</v>
      </c>
      <c r="AB28" s="45">
        <v>7.1078431372549016</v>
      </c>
      <c r="AC28" s="45">
        <v>6.8627450980392162</v>
      </c>
      <c r="AD28" s="45">
        <v>8.5784313725490193</v>
      </c>
      <c r="AE28" s="45">
        <v>5.8823529411764701</v>
      </c>
      <c r="AF28" s="45">
        <v>9.3137254901960791</v>
      </c>
      <c r="AG28" s="45">
        <v>25.490196078431371</v>
      </c>
      <c r="AH28" s="45">
        <v>12.254901960784313</v>
      </c>
      <c r="AI28" s="45">
        <v>17.401960784313726</v>
      </c>
      <c r="AJ28" s="34">
        <v>408</v>
      </c>
      <c r="AK28" s="45">
        <v>100</v>
      </c>
      <c r="AL28" s="45">
        <v>6.25</v>
      </c>
      <c r="AM28" s="45">
        <v>6.25</v>
      </c>
      <c r="AN28" s="45">
        <v>15.625</v>
      </c>
      <c r="AO28" s="45">
        <v>25</v>
      </c>
      <c r="AP28" s="45">
        <v>15.625</v>
      </c>
      <c r="AQ28" s="45">
        <v>15.625</v>
      </c>
      <c r="AR28" s="45">
        <v>6.25</v>
      </c>
      <c r="AS28" s="45">
        <v>6.25</v>
      </c>
      <c r="AT28" s="45">
        <v>0</v>
      </c>
      <c r="AU28" s="45">
        <v>3.125</v>
      </c>
      <c r="AV28" s="34">
        <v>32</v>
      </c>
      <c r="AW28" s="45">
        <v>100.00000000000001</v>
      </c>
      <c r="AX28" s="45">
        <v>9.7633136094674562</v>
      </c>
      <c r="AY28" s="45">
        <v>8.4319526627218941</v>
      </c>
      <c r="AZ28" s="45">
        <v>70.414201183431956</v>
      </c>
      <c r="BA28" s="45">
        <v>11.390532544378699</v>
      </c>
      <c r="BB28" s="45">
        <v>100</v>
      </c>
      <c r="BC28" s="45">
        <v>21.739130434782609</v>
      </c>
      <c r="BD28" s="45">
        <v>4.3478260869565215</v>
      </c>
      <c r="BE28" s="45">
        <v>63.04347826086957</v>
      </c>
      <c r="BF28" s="45">
        <v>10.869565217391305</v>
      </c>
      <c r="BG28" s="45">
        <v>100</v>
      </c>
      <c r="BH28" s="45">
        <v>4.4378698224852071</v>
      </c>
      <c r="BI28" s="45">
        <v>5.6213017751479288</v>
      </c>
      <c r="BJ28" s="45">
        <v>75.591715976331358</v>
      </c>
      <c r="BK28" s="45">
        <v>14.349112426035504</v>
      </c>
      <c r="BL28" s="45">
        <v>100</v>
      </c>
      <c r="BM28" s="45">
        <v>17.391304347826086</v>
      </c>
      <c r="BN28" s="45">
        <v>2.1739130434782608</v>
      </c>
      <c r="BO28" s="45">
        <v>69.565217391304344</v>
      </c>
      <c r="BP28" s="45">
        <v>10.869565217391305</v>
      </c>
      <c r="BQ28" s="45">
        <v>99.999999999999986</v>
      </c>
      <c r="BR28" s="45">
        <v>2.5147928994082842</v>
      </c>
      <c r="BS28" s="45">
        <v>3.6982248520710059</v>
      </c>
      <c r="BT28" s="45">
        <v>78.550295857988161</v>
      </c>
      <c r="BU28" s="45">
        <v>15.236686390532544</v>
      </c>
      <c r="BV28" s="45">
        <v>100</v>
      </c>
      <c r="BW28" s="45">
        <v>10.869565217391305</v>
      </c>
      <c r="BX28" s="45">
        <v>4.3478260869565215</v>
      </c>
      <c r="BY28" s="45">
        <v>69.565217391304344</v>
      </c>
      <c r="BZ28" s="45">
        <v>15.217391304347828</v>
      </c>
      <c r="CA28" s="45">
        <v>100.00000000000001</v>
      </c>
      <c r="CB28" s="45">
        <v>13.609467455621301</v>
      </c>
      <c r="CC28" s="45">
        <v>9.1715976331360949</v>
      </c>
      <c r="CD28" s="45">
        <v>67.455621301775153</v>
      </c>
      <c r="CE28" s="45">
        <v>9.7633136094674562</v>
      </c>
      <c r="CF28" s="45">
        <v>100</v>
      </c>
      <c r="CG28" s="45">
        <v>30.434782608695656</v>
      </c>
      <c r="CH28" s="45">
        <v>8.695652173913043</v>
      </c>
      <c r="CI28" s="45">
        <v>50</v>
      </c>
      <c r="CJ28" s="45">
        <v>10.869565217391305</v>
      </c>
      <c r="CK28" s="45">
        <v>100</v>
      </c>
      <c r="CL28" s="45">
        <v>8.7278106508875748</v>
      </c>
      <c r="CM28" s="45">
        <v>4.2899408284023668</v>
      </c>
      <c r="CN28" s="45">
        <v>72.781065088757401</v>
      </c>
      <c r="CO28" s="45">
        <v>14.201183431952662</v>
      </c>
      <c r="CP28" s="45">
        <v>99.999999999999986</v>
      </c>
      <c r="CQ28" s="45">
        <v>2.1739130434782608</v>
      </c>
      <c r="CR28" s="45">
        <v>2.1739130434782608</v>
      </c>
      <c r="CS28" s="45">
        <v>73.91304347826086</v>
      </c>
      <c r="CT28" s="45">
        <v>21.739130434782609</v>
      </c>
      <c r="CU28" s="45">
        <v>100</v>
      </c>
      <c r="CV28" s="45">
        <v>2.3668639053254439</v>
      </c>
      <c r="CW28" s="45">
        <v>1.9230769230769231</v>
      </c>
      <c r="CX28" s="45">
        <v>80.769230769230774</v>
      </c>
      <c r="CY28" s="45">
        <v>14.940828402366865</v>
      </c>
      <c r="CZ28" s="45">
        <v>100</v>
      </c>
      <c r="DA28" s="45">
        <v>2.1739130434782608</v>
      </c>
      <c r="DB28" s="45">
        <v>0</v>
      </c>
      <c r="DC28" s="45">
        <v>78.260869565217391</v>
      </c>
      <c r="DD28" s="45">
        <v>19.565217391304348</v>
      </c>
      <c r="DE28" s="45">
        <v>100</v>
      </c>
      <c r="DF28" s="45">
        <v>0.4437869822485207</v>
      </c>
      <c r="DG28" s="45">
        <v>0.59171597633136097</v>
      </c>
      <c r="DH28" s="45">
        <v>83.136094674556219</v>
      </c>
      <c r="DI28" s="45">
        <v>15.828402366863905</v>
      </c>
      <c r="DJ28" s="45">
        <v>100</v>
      </c>
      <c r="DK28" s="45">
        <v>4.3478260869565215</v>
      </c>
      <c r="DL28" s="45">
        <v>0</v>
      </c>
      <c r="DM28" s="45">
        <v>76.08695652173914</v>
      </c>
      <c r="DN28" s="45">
        <v>19.565217391304348</v>
      </c>
      <c r="DO28" s="45">
        <v>100</v>
      </c>
      <c r="DP28" s="45">
        <v>0.59171597633136097</v>
      </c>
      <c r="DQ28" s="45">
        <v>5.6213017751479288</v>
      </c>
      <c r="DR28" s="45">
        <v>78.254437869822496</v>
      </c>
      <c r="DS28" s="45">
        <v>15.532544378698224</v>
      </c>
      <c r="DT28" s="45">
        <v>100</v>
      </c>
      <c r="DU28" s="45">
        <v>2.1739130434782608</v>
      </c>
      <c r="DV28" s="45">
        <v>10.869565217391305</v>
      </c>
      <c r="DW28" s="45">
        <v>69.565217391304344</v>
      </c>
      <c r="DX28" s="45">
        <v>17.391304347826086</v>
      </c>
      <c r="DY28" s="45">
        <v>100</v>
      </c>
      <c r="DZ28" s="45">
        <v>1.4792899408284024</v>
      </c>
      <c r="EA28" s="45">
        <v>2.2189349112426036</v>
      </c>
      <c r="EB28" s="45">
        <v>80.917159763313606</v>
      </c>
      <c r="EC28" s="45">
        <v>15.384615384615385</v>
      </c>
      <c r="ED28" s="45">
        <v>100.00000000000001</v>
      </c>
      <c r="EE28" s="45">
        <v>2.1739130434782608</v>
      </c>
      <c r="EF28" s="45">
        <v>0</v>
      </c>
      <c r="EG28" s="45">
        <v>76.08695652173914</v>
      </c>
      <c r="EH28" s="45">
        <v>21.739130434782609</v>
      </c>
      <c r="EI28" s="45">
        <v>100</v>
      </c>
      <c r="EJ28" s="45">
        <v>7.3964497041420119</v>
      </c>
      <c r="EK28" s="45">
        <v>4.8816568047337281</v>
      </c>
      <c r="EL28" s="45">
        <v>72.189349112426044</v>
      </c>
      <c r="EM28" s="45">
        <v>15.532544378698224</v>
      </c>
      <c r="EN28" s="45">
        <v>100</v>
      </c>
      <c r="EO28" s="45">
        <v>10.869565217391305</v>
      </c>
      <c r="EP28" s="45">
        <v>0</v>
      </c>
      <c r="EQ28" s="45">
        <v>69.565217391304344</v>
      </c>
      <c r="ER28" s="45">
        <v>19.565217391304348</v>
      </c>
      <c r="ES28" s="45">
        <v>100</v>
      </c>
      <c r="ET28" s="45">
        <v>0.8875739644970414</v>
      </c>
      <c r="EU28" s="45">
        <v>2.0710059171597637</v>
      </c>
      <c r="EV28" s="45">
        <v>81.65680473372781</v>
      </c>
      <c r="EW28" s="45">
        <v>15.384615384615385</v>
      </c>
      <c r="EX28" s="45">
        <v>100.00000000000001</v>
      </c>
      <c r="EY28" s="45">
        <v>0</v>
      </c>
      <c r="EZ28" s="45">
        <v>2.1739130434782608</v>
      </c>
      <c r="FA28" s="45">
        <v>76.08695652173914</v>
      </c>
      <c r="FB28" s="45">
        <v>21.739130434782609</v>
      </c>
      <c r="FC28" s="45">
        <v>100</v>
      </c>
      <c r="FD28" s="45">
        <v>1.0355029585798818</v>
      </c>
      <c r="FE28" s="45">
        <v>6.3609467455621305</v>
      </c>
      <c r="FF28" s="45">
        <v>77.514792899408278</v>
      </c>
      <c r="FG28" s="45">
        <v>15.088757396449704</v>
      </c>
      <c r="FH28" s="45">
        <v>100</v>
      </c>
      <c r="FI28" s="45">
        <v>2.1739130434782608</v>
      </c>
      <c r="FJ28" s="45">
        <v>10.869565217391305</v>
      </c>
      <c r="FK28" s="45">
        <v>67.391304347826093</v>
      </c>
      <c r="FL28" s="45">
        <v>19.565217391304348</v>
      </c>
      <c r="FM28" s="45">
        <v>100</v>
      </c>
      <c r="FN28" s="45">
        <v>13.313609467455622</v>
      </c>
      <c r="FO28" s="45">
        <v>22.485207100591715</v>
      </c>
      <c r="FP28" s="45">
        <v>28.402366863905325</v>
      </c>
      <c r="FQ28" s="45">
        <v>33.136094674556219</v>
      </c>
      <c r="FR28" s="45">
        <v>0.14792899408284024</v>
      </c>
      <c r="FS28" s="45">
        <v>2.5147928994082842</v>
      </c>
      <c r="FT28" s="45">
        <v>100.00000000000001</v>
      </c>
      <c r="FU28" s="45">
        <v>0</v>
      </c>
      <c r="FV28" s="45">
        <v>6.5217391304347823</v>
      </c>
      <c r="FW28" s="45">
        <v>26.086956521739129</v>
      </c>
      <c r="FX28" s="45">
        <v>63.04347826086957</v>
      </c>
      <c r="FY28" s="45">
        <v>2.1739130434782608</v>
      </c>
      <c r="FZ28" s="45">
        <v>2.1739130434782608</v>
      </c>
      <c r="GA28" s="45">
        <v>100.00000000000001</v>
      </c>
      <c r="GB28" s="45">
        <v>20.118343195266274</v>
      </c>
      <c r="GC28" s="45">
        <v>38.461538461538467</v>
      </c>
      <c r="GD28" s="45">
        <v>25</v>
      </c>
      <c r="GE28" s="45">
        <v>12.721893491124261</v>
      </c>
      <c r="GF28" s="45">
        <v>3.6982248520710059</v>
      </c>
      <c r="GG28" s="33">
        <v>651</v>
      </c>
      <c r="GH28" s="45">
        <v>100</v>
      </c>
      <c r="GI28" s="45">
        <v>13.043478260869565</v>
      </c>
      <c r="GJ28" s="45">
        <v>50</v>
      </c>
      <c r="GK28" s="45">
        <v>13.043478260869565</v>
      </c>
      <c r="GL28" s="45">
        <v>10.869565217391305</v>
      </c>
      <c r="GM28" s="45">
        <v>13.043478260869565</v>
      </c>
      <c r="GN28" s="33">
        <v>40</v>
      </c>
      <c r="GO28" s="45">
        <v>99.999999999999986</v>
      </c>
      <c r="GP28" s="45">
        <v>5.4733727810650894</v>
      </c>
      <c r="GQ28" s="45">
        <v>19.970414201183431</v>
      </c>
      <c r="GR28" s="45">
        <v>25.88757396449704</v>
      </c>
      <c r="GS28" s="45">
        <v>16.863905325443788</v>
      </c>
      <c r="GT28" s="45">
        <v>4.5857988165680474</v>
      </c>
      <c r="GU28" s="45">
        <v>27.218934911242602</v>
      </c>
      <c r="GV28" s="33">
        <v>492</v>
      </c>
      <c r="GW28" s="45">
        <v>100</v>
      </c>
      <c r="GX28" s="45">
        <v>6.5217391304347823</v>
      </c>
      <c r="GY28" s="45">
        <v>13.043478260869565</v>
      </c>
      <c r="GZ28" s="45">
        <v>8.695652173913043</v>
      </c>
      <c r="HA28" s="45">
        <v>13.043478260869565</v>
      </c>
      <c r="HB28" s="45">
        <v>15.217391304347828</v>
      </c>
      <c r="HC28" s="45">
        <v>43.478260869565219</v>
      </c>
      <c r="HD28" s="33">
        <v>26</v>
      </c>
      <c r="HE28" s="45">
        <v>100.00000000000001</v>
      </c>
      <c r="HF28" s="45">
        <v>18.491124260355029</v>
      </c>
      <c r="HG28" s="45">
        <v>21.597633136094675</v>
      </c>
      <c r="HH28" s="45">
        <v>25.147928994082839</v>
      </c>
      <c r="HI28" s="45">
        <v>21.449704142011836</v>
      </c>
      <c r="HJ28" s="45">
        <v>13.313609467455622</v>
      </c>
      <c r="HK28" s="33">
        <v>586</v>
      </c>
      <c r="HL28" s="45">
        <v>99.999999999999986</v>
      </c>
      <c r="HM28" s="45">
        <v>47.826086956521742</v>
      </c>
      <c r="HN28" s="45">
        <v>21.739130434782609</v>
      </c>
      <c r="HO28" s="45">
        <v>6.5217391304347823</v>
      </c>
      <c r="HP28" s="45">
        <v>4.3478260869565215</v>
      </c>
      <c r="HQ28" s="45">
        <v>19.565217391304348</v>
      </c>
      <c r="HR28" s="33">
        <v>37</v>
      </c>
    </row>
    <row r="29" spans="1:226" ht="15" customHeight="1">
      <c r="A29" s="48"/>
      <c r="B29" s="24" t="s">
        <v>2</v>
      </c>
      <c r="C29" s="38">
        <v>416</v>
      </c>
      <c r="D29" s="38">
        <v>13</v>
      </c>
      <c r="E29" s="38">
        <v>12</v>
      </c>
      <c r="F29" s="38">
        <v>32</v>
      </c>
      <c r="G29" s="38">
        <v>63</v>
      </c>
      <c r="H29" s="38">
        <v>36</v>
      </c>
      <c r="I29" s="38">
        <v>29</v>
      </c>
      <c r="J29" s="38">
        <v>47</v>
      </c>
      <c r="K29" s="38">
        <v>61</v>
      </c>
      <c r="L29" s="38">
        <v>123</v>
      </c>
      <c r="M29" s="14">
        <v>240421.0532722832</v>
      </c>
      <c r="N29" s="38">
        <v>10</v>
      </c>
      <c r="O29" s="38">
        <v>1</v>
      </c>
      <c r="P29" s="38">
        <v>1</v>
      </c>
      <c r="Q29" s="38">
        <v>2</v>
      </c>
      <c r="R29" s="38">
        <v>2</v>
      </c>
      <c r="S29" s="38">
        <v>1</v>
      </c>
      <c r="T29" s="38">
        <v>2</v>
      </c>
      <c r="U29" s="38">
        <v>1</v>
      </c>
      <c r="V29" s="38">
        <v>0</v>
      </c>
      <c r="W29" s="38">
        <v>0</v>
      </c>
      <c r="X29" s="14">
        <v>42975.809523809519</v>
      </c>
      <c r="Y29" s="38">
        <v>416</v>
      </c>
      <c r="Z29" s="38">
        <v>9</v>
      </c>
      <c r="AA29" s="38">
        <v>11</v>
      </c>
      <c r="AB29" s="38">
        <v>8</v>
      </c>
      <c r="AC29" s="38">
        <v>18</v>
      </c>
      <c r="AD29" s="38">
        <v>19</v>
      </c>
      <c r="AE29" s="38">
        <v>42</v>
      </c>
      <c r="AF29" s="38">
        <v>90</v>
      </c>
      <c r="AG29" s="38">
        <v>128</v>
      </c>
      <c r="AH29" s="38">
        <v>42</v>
      </c>
      <c r="AI29" s="38">
        <v>49</v>
      </c>
      <c r="AJ29" s="14">
        <v>121084.32894536022</v>
      </c>
      <c r="AK29" s="38">
        <v>10</v>
      </c>
      <c r="AL29" s="38">
        <v>0</v>
      </c>
      <c r="AM29" s="38">
        <v>2</v>
      </c>
      <c r="AN29" s="38">
        <v>1</v>
      </c>
      <c r="AO29" s="38">
        <v>2</v>
      </c>
      <c r="AP29" s="38">
        <v>2</v>
      </c>
      <c r="AQ29" s="38">
        <v>1</v>
      </c>
      <c r="AR29" s="38">
        <v>2</v>
      </c>
      <c r="AS29" s="38">
        <v>0</v>
      </c>
      <c r="AT29" s="38">
        <v>0</v>
      </c>
      <c r="AU29" s="38">
        <v>0</v>
      </c>
      <c r="AV29" s="14">
        <v>57983.333333333336</v>
      </c>
      <c r="AW29" s="38">
        <v>536</v>
      </c>
      <c r="AX29" s="38">
        <v>36</v>
      </c>
      <c r="AY29" s="38">
        <v>14</v>
      </c>
      <c r="AZ29" s="38">
        <v>447</v>
      </c>
      <c r="BA29" s="38">
        <v>39</v>
      </c>
      <c r="BB29" s="38">
        <v>35</v>
      </c>
      <c r="BC29" s="38">
        <v>7</v>
      </c>
      <c r="BD29" s="38">
        <v>2</v>
      </c>
      <c r="BE29" s="38">
        <v>14</v>
      </c>
      <c r="BF29" s="38">
        <v>12</v>
      </c>
      <c r="BG29" s="38">
        <v>536</v>
      </c>
      <c r="BH29" s="38">
        <v>40</v>
      </c>
      <c r="BI29" s="38">
        <v>13</v>
      </c>
      <c r="BJ29" s="38">
        <v>443</v>
      </c>
      <c r="BK29" s="38">
        <v>40</v>
      </c>
      <c r="BL29" s="38">
        <v>35</v>
      </c>
      <c r="BM29" s="38">
        <v>10</v>
      </c>
      <c r="BN29" s="38">
        <v>3</v>
      </c>
      <c r="BO29" s="38">
        <v>12</v>
      </c>
      <c r="BP29" s="38">
        <v>10</v>
      </c>
      <c r="BQ29" s="38">
        <v>536</v>
      </c>
      <c r="BR29" s="38">
        <v>6</v>
      </c>
      <c r="BS29" s="38">
        <v>9</v>
      </c>
      <c r="BT29" s="38">
        <v>475</v>
      </c>
      <c r="BU29" s="38">
        <v>46</v>
      </c>
      <c r="BV29" s="38">
        <v>35</v>
      </c>
      <c r="BW29" s="38">
        <v>6</v>
      </c>
      <c r="BX29" s="38">
        <v>1</v>
      </c>
      <c r="BY29" s="38">
        <v>13</v>
      </c>
      <c r="BZ29" s="38">
        <v>15</v>
      </c>
      <c r="CA29" s="38">
        <v>536</v>
      </c>
      <c r="CB29" s="38">
        <v>56</v>
      </c>
      <c r="CC29" s="38">
        <v>16</v>
      </c>
      <c r="CD29" s="38">
        <v>437</v>
      </c>
      <c r="CE29" s="38">
        <v>27</v>
      </c>
      <c r="CF29" s="38">
        <v>35</v>
      </c>
      <c r="CG29" s="38">
        <v>12</v>
      </c>
      <c r="CH29" s="38">
        <v>1</v>
      </c>
      <c r="CI29" s="38">
        <v>11</v>
      </c>
      <c r="CJ29" s="38">
        <v>11</v>
      </c>
      <c r="CK29" s="38">
        <v>536</v>
      </c>
      <c r="CL29" s="38">
        <v>13</v>
      </c>
      <c r="CM29" s="38">
        <v>6</v>
      </c>
      <c r="CN29" s="38">
        <v>472</v>
      </c>
      <c r="CO29" s="38">
        <v>45</v>
      </c>
      <c r="CP29" s="38">
        <v>35</v>
      </c>
      <c r="CQ29" s="38">
        <v>4</v>
      </c>
      <c r="CR29" s="38">
        <v>1</v>
      </c>
      <c r="CS29" s="38">
        <v>15</v>
      </c>
      <c r="CT29" s="38">
        <v>15</v>
      </c>
      <c r="CU29" s="38">
        <v>536</v>
      </c>
      <c r="CV29" s="38">
        <v>12</v>
      </c>
      <c r="CW29" s="38">
        <v>3</v>
      </c>
      <c r="CX29" s="38">
        <v>480</v>
      </c>
      <c r="CY29" s="38">
        <v>41</v>
      </c>
      <c r="CZ29" s="38">
        <v>35</v>
      </c>
      <c r="DA29" s="38">
        <v>9</v>
      </c>
      <c r="DB29" s="38">
        <v>0</v>
      </c>
      <c r="DC29" s="38">
        <v>16</v>
      </c>
      <c r="DD29" s="38">
        <v>10</v>
      </c>
      <c r="DE29" s="38">
        <v>536</v>
      </c>
      <c r="DF29" s="38">
        <v>4</v>
      </c>
      <c r="DG29" s="38">
        <v>4</v>
      </c>
      <c r="DH29" s="38">
        <v>482</v>
      </c>
      <c r="DI29" s="38">
        <v>46</v>
      </c>
      <c r="DJ29" s="38">
        <v>35</v>
      </c>
      <c r="DK29" s="38">
        <v>2</v>
      </c>
      <c r="DL29" s="38">
        <v>0</v>
      </c>
      <c r="DM29" s="38">
        <v>17</v>
      </c>
      <c r="DN29" s="38">
        <v>16</v>
      </c>
      <c r="DO29" s="38">
        <v>536</v>
      </c>
      <c r="DP29" s="38">
        <v>1</v>
      </c>
      <c r="DQ29" s="38">
        <v>11</v>
      </c>
      <c r="DR29" s="38">
        <v>478</v>
      </c>
      <c r="DS29" s="38">
        <v>46</v>
      </c>
      <c r="DT29" s="38">
        <v>35</v>
      </c>
      <c r="DU29" s="38">
        <v>1</v>
      </c>
      <c r="DV29" s="38">
        <v>2</v>
      </c>
      <c r="DW29" s="38">
        <v>18</v>
      </c>
      <c r="DX29" s="38">
        <v>14</v>
      </c>
      <c r="DY29" s="38">
        <v>536</v>
      </c>
      <c r="DZ29" s="38">
        <v>1</v>
      </c>
      <c r="EA29" s="38">
        <v>2</v>
      </c>
      <c r="EB29" s="38">
        <v>485</v>
      </c>
      <c r="EC29" s="38">
        <v>48</v>
      </c>
      <c r="ED29" s="38">
        <v>35</v>
      </c>
      <c r="EE29" s="38">
        <v>0</v>
      </c>
      <c r="EF29" s="38">
        <v>1</v>
      </c>
      <c r="EG29" s="38">
        <v>18</v>
      </c>
      <c r="EH29" s="38">
        <v>16</v>
      </c>
      <c r="EI29" s="38">
        <v>536</v>
      </c>
      <c r="EJ29" s="38">
        <v>12</v>
      </c>
      <c r="EK29" s="38">
        <v>9</v>
      </c>
      <c r="EL29" s="38">
        <v>470</v>
      </c>
      <c r="EM29" s="38">
        <v>45</v>
      </c>
      <c r="EN29" s="38">
        <v>35</v>
      </c>
      <c r="EO29" s="38">
        <v>0</v>
      </c>
      <c r="EP29" s="38">
        <v>2</v>
      </c>
      <c r="EQ29" s="38">
        <v>17</v>
      </c>
      <c r="ER29" s="38">
        <v>16</v>
      </c>
      <c r="ES29" s="38">
        <v>536</v>
      </c>
      <c r="ET29" s="38">
        <v>0</v>
      </c>
      <c r="EU29" s="38">
        <v>4</v>
      </c>
      <c r="EV29" s="38">
        <v>486</v>
      </c>
      <c r="EW29" s="38">
        <v>46</v>
      </c>
      <c r="EX29" s="38">
        <v>35</v>
      </c>
      <c r="EY29" s="38">
        <v>1</v>
      </c>
      <c r="EZ29" s="38">
        <v>1</v>
      </c>
      <c r="FA29" s="38">
        <v>17</v>
      </c>
      <c r="FB29" s="38">
        <v>16</v>
      </c>
      <c r="FC29" s="38">
        <v>536</v>
      </c>
      <c r="FD29" s="38">
        <v>2</v>
      </c>
      <c r="FE29" s="38">
        <v>15</v>
      </c>
      <c r="FF29" s="38">
        <v>474</v>
      </c>
      <c r="FG29" s="38">
        <v>45</v>
      </c>
      <c r="FH29" s="38">
        <v>35</v>
      </c>
      <c r="FI29" s="38">
        <v>2</v>
      </c>
      <c r="FJ29" s="38">
        <v>3</v>
      </c>
      <c r="FK29" s="38">
        <v>16</v>
      </c>
      <c r="FL29" s="38">
        <v>14</v>
      </c>
      <c r="FM29" s="38">
        <v>536</v>
      </c>
      <c r="FN29" s="38">
        <v>12</v>
      </c>
      <c r="FO29" s="38">
        <v>56</v>
      </c>
      <c r="FP29" s="38">
        <v>178</v>
      </c>
      <c r="FQ29" s="38">
        <v>217</v>
      </c>
      <c r="FR29" s="38">
        <v>1</v>
      </c>
      <c r="FS29" s="38">
        <v>72</v>
      </c>
      <c r="FT29" s="38">
        <v>35</v>
      </c>
      <c r="FU29" s="38">
        <v>0</v>
      </c>
      <c r="FV29" s="38">
        <v>2</v>
      </c>
      <c r="FW29" s="38">
        <v>1</v>
      </c>
      <c r="FX29" s="38">
        <v>10</v>
      </c>
      <c r="FY29" s="38">
        <v>0</v>
      </c>
      <c r="FZ29" s="38">
        <v>22</v>
      </c>
      <c r="GA29" s="38">
        <v>536</v>
      </c>
      <c r="GB29" s="38">
        <v>148</v>
      </c>
      <c r="GC29" s="38">
        <v>166</v>
      </c>
      <c r="GD29" s="38">
        <v>39</v>
      </c>
      <c r="GE29" s="38">
        <v>3</v>
      </c>
      <c r="GF29" s="38">
        <v>180</v>
      </c>
      <c r="GG29" s="53">
        <v>30.810850296047832</v>
      </c>
      <c r="GH29" s="38">
        <v>35</v>
      </c>
      <c r="GI29" s="38">
        <v>4</v>
      </c>
      <c r="GJ29" s="38">
        <v>4</v>
      </c>
      <c r="GK29" s="38">
        <v>3</v>
      </c>
      <c r="GL29" s="38">
        <v>1</v>
      </c>
      <c r="GM29" s="38">
        <v>23</v>
      </c>
      <c r="GN29" s="53">
        <v>30.810850296047832</v>
      </c>
      <c r="GO29" s="38">
        <v>536</v>
      </c>
      <c r="GP29" s="38">
        <v>46</v>
      </c>
      <c r="GQ29" s="38">
        <v>105</v>
      </c>
      <c r="GR29" s="38">
        <v>89</v>
      </c>
      <c r="GS29" s="38">
        <v>48</v>
      </c>
      <c r="GT29" s="38">
        <v>8</v>
      </c>
      <c r="GU29" s="38">
        <v>240</v>
      </c>
      <c r="GV29" s="53">
        <v>71.720445885031452</v>
      </c>
      <c r="GW29" s="38">
        <v>35</v>
      </c>
      <c r="GX29" s="38">
        <v>1</v>
      </c>
      <c r="GY29" s="38">
        <v>0</v>
      </c>
      <c r="GZ29" s="38">
        <v>2</v>
      </c>
      <c r="HA29" s="38">
        <v>1</v>
      </c>
      <c r="HB29" s="38">
        <v>3</v>
      </c>
      <c r="HC29" s="38">
        <v>28</v>
      </c>
      <c r="HD29" s="53">
        <v>71.720445885031452</v>
      </c>
      <c r="HE29" s="38">
        <v>536</v>
      </c>
      <c r="HF29" s="38">
        <v>63</v>
      </c>
      <c r="HG29" s="38">
        <v>84</v>
      </c>
      <c r="HH29" s="38">
        <v>149</v>
      </c>
      <c r="HI29" s="38">
        <v>37</v>
      </c>
      <c r="HJ29" s="38">
        <v>203</v>
      </c>
      <c r="HK29" s="53">
        <v>48.522601437745038</v>
      </c>
      <c r="HL29" s="38">
        <v>35</v>
      </c>
      <c r="HM29" s="38">
        <v>10</v>
      </c>
      <c r="HN29" s="38">
        <v>0</v>
      </c>
      <c r="HO29" s="38">
        <v>0</v>
      </c>
      <c r="HP29" s="38">
        <v>0</v>
      </c>
      <c r="HQ29" s="38">
        <v>25</v>
      </c>
      <c r="HR29" s="53">
        <v>48.522601437745038</v>
      </c>
    </row>
    <row r="30" spans="1:226" ht="15" customHeight="1">
      <c r="A30" s="4"/>
      <c r="B30" s="21"/>
      <c r="C30" s="46">
        <v>100</v>
      </c>
      <c r="D30" s="46">
        <v>3.125</v>
      </c>
      <c r="E30" s="46">
        <v>2.8846153846153846</v>
      </c>
      <c r="F30" s="46">
        <v>7.6923076923076925</v>
      </c>
      <c r="G30" s="46">
        <v>15.144230769230768</v>
      </c>
      <c r="H30" s="46">
        <v>8.6538461538461533</v>
      </c>
      <c r="I30" s="46">
        <v>6.9711538461538467</v>
      </c>
      <c r="J30" s="46">
        <v>11.298076923076923</v>
      </c>
      <c r="K30" s="46">
        <v>14.663461538461538</v>
      </c>
      <c r="L30" s="46">
        <v>29.567307692307693</v>
      </c>
      <c r="M30" s="34">
        <v>416</v>
      </c>
      <c r="N30" s="46">
        <v>100</v>
      </c>
      <c r="O30" s="46">
        <v>10</v>
      </c>
      <c r="P30" s="46">
        <v>10</v>
      </c>
      <c r="Q30" s="46">
        <v>20</v>
      </c>
      <c r="R30" s="46">
        <v>20</v>
      </c>
      <c r="S30" s="46">
        <v>10</v>
      </c>
      <c r="T30" s="46">
        <v>20</v>
      </c>
      <c r="U30" s="46">
        <v>10</v>
      </c>
      <c r="V30" s="46">
        <v>0</v>
      </c>
      <c r="W30" s="46">
        <v>0</v>
      </c>
      <c r="X30" s="34">
        <v>10</v>
      </c>
      <c r="Y30" s="46">
        <v>100</v>
      </c>
      <c r="Z30" s="46">
        <v>2.1634615384615383</v>
      </c>
      <c r="AA30" s="46">
        <v>2.6442307692307692</v>
      </c>
      <c r="AB30" s="46">
        <v>1.9230769230769231</v>
      </c>
      <c r="AC30" s="46">
        <v>4.3269230769230766</v>
      </c>
      <c r="AD30" s="46">
        <v>4.5673076923076916</v>
      </c>
      <c r="AE30" s="46">
        <v>10.096153846153847</v>
      </c>
      <c r="AF30" s="46">
        <v>21.634615384615387</v>
      </c>
      <c r="AG30" s="46">
        <v>30.76923076923077</v>
      </c>
      <c r="AH30" s="46">
        <v>10.096153846153847</v>
      </c>
      <c r="AI30" s="46">
        <v>11.778846153846153</v>
      </c>
      <c r="AJ30" s="34">
        <v>416</v>
      </c>
      <c r="AK30" s="46">
        <v>100</v>
      </c>
      <c r="AL30" s="46">
        <v>0</v>
      </c>
      <c r="AM30" s="46">
        <v>20</v>
      </c>
      <c r="AN30" s="46">
        <v>10</v>
      </c>
      <c r="AO30" s="46">
        <v>20</v>
      </c>
      <c r="AP30" s="46">
        <v>20</v>
      </c>
      <c r="AQ30" s="46">
        <v>10</v>
      </c>
      <c r="AR30" s="46">
        <v>20</v>
      </c>
      <c r="AS30" s="46">
        <v>0</v>
      </c>
      <c r="AT30" s="46">
        <v>0</v>
      </c>
      <c r="AU30" s="46">
        <v>0</v>
      </c>
      <c r="AV30" s="34">
        <v>10</v>
      </c>
      <c r="AW30" s="46">
        <v>100</v>
      </c>
      <c r="AX30" s="46">
        <v>6.7164179104477615</v>
      </c>
      <c r="AY30" s="46">
        <v>2.6119402985074625</v>
      </c>
      <c r="AZ30" s="46">
        <v>83.395522388059703</v>
      </c>
      <c r="BA30" s="46">
        <v>7.2761194029850751</v>
      </c>
      <c r="BB30" s="46">
        <v>100</v>
      </c>
      <c r="BC30" s="46">
        <v>20</v>
      </c>
      <c r="BD30" s="46">
        <v>5.7142857142857144</v>
      </c>
      <c r="BE30" s="46">
        <v>40</v>
      </c>
      <c r="BF30" s="46">
        <v>34.285714285714285</v>
      </c>
      <c r="BG30" s="46">
        <v>100.00000000000001</v>
      </c>
      <c r="BH30" s="46">
        <v>7.4626865671641784</v>
      </c>
      <c r="BI30" s="46">
        <v>2.4253731343283582</v>
      </c>
      <c r="BJ30" s="46">
        <v>82.649253731343293</v>
      </c>
      <c r="BK30" s="46">
        <v>7.4626865671641784</v>
      </c>
      <c r="BL30" s="46">
        <v>99.999999999999986</v>
      </c>
      <c r="BM30" s="46">
        <v>28.571428571428569</v>
      </c>
      <c r="BN30" s="46">
        <v>8.5714285714285712</v>
      </c>
      <c r="BO30" s="46">
        <v>34.285714285714285</v>
      </c>
      <c r="BP30" s="46">
        <v>28.571428571428569</v>
      </c>
      <c r="BQ30" s="46">
        <v>100</v>
      </c>
      <c r="BR30" s="46">
        <v>1.1194029850746268</v>
      </c>
      <c r="BS30" s="46">
        <v>1.6791044776119404</v>
      </c>
      <c r="BT30" s="46">
        <v>88.619402985074629</v>
      </c>
      <c r="BU30" s="46">
        <v>8.5820895522388057</v>
      </c>
      <c r="BV30" s="46">
        <v>100</v>
      </c>
      <c r="BW30" s="46">
        <v>17.142857142857142</v>
      </c>
      <c r="BX30" s="46">
        <v>2.8571428571428572</v>
      </c>
      <c r="BY30" s="46">
        <v>37.142857142857146</v>
      </c>
      <c r="BZ30" s="46">
        <v>42.857142857142854</v>
      </c>
      <c r="CA30" s="46">
        <v>100</v>
      </c>
      <c r="CB30" s="46">
        <v>10.44776119402985</v>
      </c>
      <c r="CC30" s="46">
        <v>2.9850746268656714</v>
      </c>
      <c r="CD30" s="46">
        <v>81.529850746268664</v>
      </c>
      <c r="CE30" s="46">
        <v>5.0373134328358207</v>
      </c>
      <c r="CF30" s="46">
        <v>100</v>
      </c>
      <c r="CG30" s="46">
        <v>34.285714285714285</v>
      </c>
      <c r="CH30" s="46">
        <v>2.8571428571428572</v>
      </c>
      <c r="CI30" s="46">
        <v>31.428571428571427</v>
      </c>
      <c r="CJ30" s="46">
        <v>31.428571428571427</v>
      </c>
      <c r="CK30" s="46">
        <v>100</v>
      </c>
      <c r="CL30" s="46">
        <v>2.4253731343283582</v>
      </c>
      <c r="CM30" s="46">
        <v>1.1194029850746268</v>
      </c>
      <c r="CN30" s="46">
        <v>88.059701492537314</v>
      </c>
      <c r="CO30" s="46">
        <v>8.3955223880597014</v>
      </c>
      <c r="CP30" s="46">
        <v>100</v>
      </c>
      <c r="CQ30" s="46">
        <v>11.428571428571429</v>
      </c>
      <c r="CR30" s="46">
        <v>2.8571428571428572</v>
      </c>
      <c r="CS30" s="46">
        <v>42.857142857142854</v>
      </c>
      <c r="CT30" s="46">
        <v>42.857142857142854</v>
      </c>
      <c r="CU30" s="46">
        <v>100</v>
      </c>
      <c r="CV30" s="46">
        <v>2.2388059701492535</v>
      </c>
      <c r="CW30" s="46">
        <v>0.55970149253731338</v>
      </c>
      <c r="CX30" s="46">
        <v>89.552238805970148</v>
      </c>
      <c r="CY30" s="46">
        <v>7.6492537313432836</v>
      </c>
      <c r="CZ30" s="46">
        <v>100</v>
      </c>
      <c r="DA30" s="46">
        <v>25.714285714285712</v>
      </c>
      <c r="DB30" s="46">
        <v>0</v>
      </c>
      <c r="DC30" s="46">
        <v>45.714285714285715</v>
      </c>
      <c r="DD30" s="46">
        <v>28.571428571428569</v>
      </c>
      <c r="DE30" s="46">
        <v>100</v>
      </c>
      <c r="DF30" s="46">
        <v>0.74626865671641784</v>
      </c>
      <c r="DG30" s="46">
        <v>0.74626865671641784</v>
      </c>
      <c r="DH30" s="46">
        <v>89.925373134328353</v>
      </c>
      <c r="DI30" s="46">
        <v>8.5820895522388057</v>
      </c>
      <c r="DJ30" s="46">
        <v>100</v>
      </c>
      <c r="DK30" s="46">
        <v>5.7142857142857144</v>
      </c>
      <c r="DL30" s="46">
        <v>0</v>
      </c>
      <c r="DM30" s="46">
        <v>48.571428571428569</v>
      </c>
      <c r="DN30" s="46">
        <v>45.714285714285715</v>
      </c>
      <c r="DO30" s="46">
        <v>100</v>
      </c>
      <c r="DP30" s="46">
        <v>0.18656716417910446</v>
      </c>
      <c r="DQ30" s="46">
        <v>2.0522388059701493</v>
      </c>
      <c r="DR30" s="46">
        <v>89.179104477611943</v>
      </c>
      <c r="DS30" s="46">
        <v>8.5820895522388057</v>
      </c>
      <c r="DT30" s="46">
        <v>100</v>
      </c>
      <c r="DU30" s="46">
        <v>2.8571428571428572</v>
      </c>
      <c r="DV30" s="46">
        <v>5.7142857142857144</v>
      </c>
      <c r="DW30" s="46">
        <v>51.428571428571423</v>
      </c>
      <c r="DX30" s="46">
        <v>40</v>
      </c>
      <c r="DY30" s="46">
        <v>100</v>
      </c>
      <c r="DZ30" s="46">
        <v>0.18656716417910446</v>
      </c>
      <c r="EA30" s="46">
        <v>0.37313432835820892</v>
      </c>
      <c r="EB30" s="46">
        <v>90.485074626865668</v>
      </c>
      <c r="EC30" s="46">
        <v>8.9552238805970141</v>
      </c>
      <c r="ED30" s="46">
        <v>100</v>
      </c>
      <c r="EE30" s="46">
        <v>0</v>
      </c>
      <c r="EF30" s="46">
        <v>2.8571428571428572</v>
      </c>
      <c r="EG30" s="46">
        <v>51.428571428571423</v>
      </c>
      <c r="EH30" s="46">
        <v>45.714285714285715</v>
      </c>
      <c r="EI30" s="46">
        <v>100</v>
      </c>
      <c r="EJ30" s="46">
        <v>2.2388059701492535</v>
      </c>
      <c r="EK30" s="46">
        <v>1.6791044776119404</v>
      </c>
      <c r="EL30" s="46">
        <v>87.68656716417911</v>
      </c>
      <c r="EM30" s="46">
        <v>8.3955223880597014</v>
      </c>
      <c r="EN30" s="46">
        <v>100</v>
      </c>
      <c r="EO30" s="46">
        <v>0</v>
      </c>
      <c r="EP30" s="46">
        <v>5.7142857142857144</v>
      </c>
      <c r="EQ30" s="46">
        <v>48.571428571428569</v>
      </c>
      <c r="ER30" s="46">
        <v>45.714285714285715</v>
      </c>
      <c r="ES30" s="46">
        <v>100</v>
      </c>
      <c r="ET30" s="46">
        <v>0</v>
      </c>
      <c r="EU30" s="46">
        <v>0.74626865671641784</v>
      </c>
      <c r="EV30" s="46">
        <v>90.671641791044777</v>
      </c>
      <c r="EW30" s="46">
        <v>8.5820895522388057</v>
      </c>
      <c r="EX30" s="46">
        <v>100</v>
      </c>
      <c r="EY30" s="46">
        <v>2.8571428571428572</v>
      </c>
      <c r="EZ30" s="46">
        <v>2.8571428571428572</v>
      </c>
      <c r="FA30" s="46">
        <v>48.571428571428569</v>
      </c>
      <c r="FB30" s="46">
        <v>45.714285714285715</v>
      </c>
      <c r="FC30" s="46">
        <v>100.00000000000001</v>
      </c>
      <c r="FD30" s="46">
        <v>0.37313432835820892</v>
      </c>
      <c r="FE30" s="46">
        <v>2.7985074626865671</v>
      </c>
      <c r="FF30" s="46">
        <v>88.432835820895534</v>
      </c>
      <c r="FG30" s="46">
        <v>8.3955223880597014</v>
      </c>
      <c r="FH30" s="46">
        <v>100</v>
      </c>
      <c r="FI30" s="46">
        <v>5.7142857142857144</v>
      </c>
      <c r="FJ30" s="46">
        <v>8.5714285714285712</v>
      </c>
      <c r="FK30" s="46">
        <v>45.714285714285715</v>
      </c>
      <c r="FL30" s="46">
        <v>40</v>
      </c>
      <c r="FM30" s="46">
        <v>100</v>
      </c>
      <c r="FN30" s="46">
        <v>2.2388059701492535</v>
      </c>
      <c r="FO30" s="46">
        <v>10.44776119402985</v>
      </c>
      <c r="FP30" s="46">
        <v>33.208955223880601</v>
      </c>
      <c r="FQ30" s="46">
        <v>40.485074626865668</v>
      </c>
      <c r="FR30" s="46">
        <v>0.18656716417910446</v>
      </c>
      <c r="FS30" s="46">
        <v>13.432835820895523</v>
      </c>
      <c r="FT30" s="46">
        <v>100</v>
      </c>
      <c r="FU30" s="46">
        <v>0</v>
      </c>
      <c r="FV30" s="46">
        <v>5.7142857142857144</v>
      </c>
      <c r="FW30" s="46">
        <v>2.8571428571428572</v>
      </c>
      <c r="FX30" s="46">
        <v>28.571428571428569</v>
      </c>
      <c r="FY30" s="46">
        <v>0</v>
      </c>
      <c r="FZ30" s="46">
        <v>62.857142857142854</v>
      </c>
      <c r="GA30" s="46">
        <v>100</v>
      </c>
      <c r="GB30" s="46">
        <v>27.611940298507463</v>
      </c>
      <c r="GC30" s="46">
        <v>30.970149253731343</v>
      </c>
      <c r="GD30" s="46">
        <v>7.2761194029850751</v>
      </c>
      <c r="GE30" s="46">
        <v>0.55970149253731338</v>
      </c>
      <c r="GF30" s="46">
        <v>33.582089552238806</v>
      </c>
      <c r="GG30" s="34">
        <v>356</v>
      </c>
      <c r="GH30" s="46">
        <v>100</v>
      </c>
      <c r="GI30" s="46">
        <v>11.428571428571429</v>
      </c>
      <c r="GJ30" s="46">
        <v>11.428571428571429</v>
      </c>
      <c r="GK30" s="46">
        <v>8.5714285714285712</v>
      </c>
      <c r="GL30" s="46">
        <v>2.8571428571428572</v>
      </c>
      <c r="GM30" s="46">
        <v>65.714285714285708</v>
      </c>
      <c r="GN30" s="34">
        <v>12</v>
      </c>
      <c r="GO30" s="46">
        <v>100</v>
      </c>
      <c r="GP30" s="46">
        <v>8.5820895522388057</v>
      </c>
      <c r="GQ30" s="46">
        <v>19.589552238805972</v>
      </c>
      <c r="GR30" s="46">
        <v>16.6044776119403</v>
      </c>
      <c r="GS30" s="46">
        <v>8.9552238805970141</v>
      </c>
      <c r="GT30" s="46">
        <v>1.4925373134328357</v>
      </c>
      <c r="GU30" s="46">
        <v>44.776119402985074</v>
      </c>
      <c r="GV30" s="34">
        <v>296</v>
      </c>
      <c r="GW30" s="46">
        <v>100</v>
      </c>
      <c r="GX30" s="46">
        <v>2.8571428571428572</v>
      </c>
      <c r="GY30" s="46">
        <v>0</v>
      </c>
      <c r="GZ30" s="46">
        <v>5.7142857142857144</v>
      </c>
      <c r="HA30" s="46">
        <v>2.8571428571428572</v>
      </c>
      <c r="HB30" s="46">
        <v>8.5714285714285712</v>
      </c>
      <c r="HC30" s="46">
        <v>80</v>
      </c>
      <c r="HD30" s="34">
        <v>7</v>
      </c>
      <c r="HE30" s="46">
        <v>100</v>
      </c>
      <c r="HF30" s="46">
        <v>11.753731343283583</v>
      </c>
      <c r="HG30" s="46">
        <v>15.671641791044777</v>
      </c>
      <c r="HH30" s="46">
        <v>27.798507462686565</v>
      </c>
      <c r="HI30" s="46">
        <v>6.9029850746268657</v>
      </c>
      <c r="HJ30" s="46">
        <v>37.873134328358212</v>
      </c>
      <c r="HK30" s="34">
        <v>333</v>
      </c>
      <c r="HL30" s="46">
        <v>100</v>
      </c>
      <c r="HM30" s="46">
        <v>28.571428571428569</v>
      </c>
      <c r="HN30" s="46">
        <v>0</v>
      </c>
      <c r="HO30" s="46">
        <v>0</v>
      </c>
      <c r="HP30" s="46">
        <v>0</v>
      </c>
      <c r="HQ30" s="46">
        <v>71.428571428571431</v>
      </c>
      <c r="HR30" s="34">
        <v>10</v>
      </c>
    </row>
    <row r="32" spans="1:226" ht="15" customHeight="1">
      <c r="B32" s="19"/>
    </row>
  </sheetData>
  <phoneticPr fontId="4"/>
  <conditionalFormatting sqref="B7:L30 N7:W30 Y7:AI30 AK7:AU30 AW7:HR30">
    <cfRule type="expression" dxfId="10" priority="1">
      <formula>MOD(ROW(),2)=0</formula>
    </cfRule>
  </conditionalFormatting>
  <pageMargins left="0.23622047244094491" right="0.23622047244094491" top="0.74803149606299213" bottom="0.74803149606299213" header="0.31496062992125984" footer="0.31496062992125984"/>
  <pageSetup paperSize="9" scale="83" fitToWidth="0" fitToHeight="0" pageOrder="overThenDown" orientation="landscape" verticalDpi="200" r:id="rId1"/>
  <headerFooter>
    <oddFooter>&amp;C&amp;P</oddFooter>
  </headerFooter>
  <colBreaks count="19" manualBreakCount="19">
    <brk id="13" min="4" max="29" man="1"/>
    <brk id="24" min="4" max="29" man="1"/>
    <brk id="36" min="4" max="29" man="1"/>
    <brk id="48" min="4" max="29" man="1"/>
    <brk id="58" min="4" max="29" man="1"/>
    <brk id="68" min="4" max="29" man="1"/>
    <brk id="78" min="4" max="29" man="1"/>
    <brk id="88" min="4" max="29" man="1"/>
    <brk id="98" min="4" max="29" man="1"/>
    <brk id="108" min="4" max="29" man="1"/>
    <brk id="118" min="4" max="29" man="1"/>
    <brk id="128" min="4" max="29" man="1"/>
    <brk id="138" min="4" max="29" man="1"/>
    <brk id="148" min="4" max="29" man="1"/>
    <brk id="158" min="4" max="29" man="1"/>
    <brk id="168" min="4" max="29" man="1"/>
    <brk id="182" min="4" max="29" man="1"/>
    <brk id="196" min="4" max="29" man="1"/>
    <brk id="212" min="4" max="29" man="1"/>
  </colBreaks>
</worksheet>
</file>

<file path=xl/worksheets/sheet42.xml><?xml version="1.0" encoding="utf-8"?>
<worksheet xmlns="http://schemas.openxmlformats.org/spreadsheetml/2006/main" xmlns:r="http://schemas.openxmlformats.org/officeDocument/2006/relationships">
  <sheetPr codeName="Sheet3"/>
  <dimension ref="A1:AD54"/>
  <sheetViews>
    <sheetView showGridLines="0" zoomScaleNormal="100" zoomScaleSheetLayoutView="70" workbookViewId="0"/>
  </sheetViews>
  <sheetFormatPr defaultColWidth="8" defaultRowHeight="15" customHeight="1"/>
  <cols>
    <col min="1" max="1" width="38.5703125" style="1" customWidth="1"/>
    <col min="2" max="2" width="15.140625" style="1" bestFit="1" customWidth="1"/>
    <col min="3" max="29" width="8.140625" style="1" customWidth="1"/>
    <col min="30" max="16384" width="8" style="1"/>
  </cols>
  <sheetData>
    <row r="1" spans="1:30" ht="15" customHeight="1">
      <c r="C1" s="1" t="s">
        <v>128</v>
      </c>
      <c r="J1" s="1" t="s">
        <v>128</v>
      </c>
      <c r="Q1" s="1" t="s">
        <v>128</v>
      </c>
      <c r="X1" s="1" t="s">
        <v>128</v>
      </c>
    </row>
    <row r="3" spans="1:30" ht="15" customHeight="1">
      <c r="C3" s="1" t="s">
        <v>134</v>
      </c>
      <c r="J3" s="1" t="s">
        <v>135</v>
      </c>
      <c r="Q3" s="1" t="s">
        <v>136</v>
      </c>
      <c r="X3" s="1" t="s">
        <v>136</v>
      </c>
    </row>
    <row r="4" spans="1:30" s="11" customFormat="1" ht="22.5">
      <c r="A4" s="9"/>
      <c r="B4" s="10"/>
      <c r="C4" s="13" t="s">
        <v>1</v>
      </c>
      <c r="D4" s="12" t="s">
        <v>129</v>
      </c>
      <c r="E4" s="12" t="s">
        <v>130</v>
      </c>
      <c r="F4" s="12" t="s">
        <v>131</v>
      </c>
      <c r="G4" s="12" t="s">
        <v>132</v>
      </c>
      <c r="H4" s="12" t="s">
        <v>133</v>
      </c>
      <c r="I4" s="13" t="s">
        <v>447</v>
      </c>
      <c r="J4" s="13" t="s">
        <v>1</v>
      </c>
      <c r="K4" s="12" t="s">
        <v>129</v>
      </c>
      <c r="L4" s="12" t="s">
        <v>130</v>
      </c>
      <c r="M4" s="12" t="s">
        <v>131</v>
      </c>
      <c r="N4" s="12" t="s">
        <v>132</v>
      </c>
      <c r="O4" s="12" t="s">
        <v>133</v>
      </c>
      <c r="P4" s="13" t="s">
        <v>447</v>
      </c>
      <c r="Q4" s="13" t="s">
        <v>1</v>
      </c>
      <c r="R4" s="12" t="s">
        <v>129</v>
      </c>
      <c r="S4" s="12" t="s">
        <v>130</v>
      </c>
      <c r="T4" s="12" t="s">
        <v>131</v>
      </c>
      <c r="U4" s="12" t="s">
        <v>132</v>
      </c>
      <c r="V4" s="12" t="s">
        <v>133</v>
      </c>
      <c r="W4" s="13" t="s">
        <v>447</v>
      </c>
      <c r="X4" s="13" t="s">
        <v>1</v>
      </c>
      <c r="Y4" s="12" t="s">
        <v>129</v>
      </c>
      <c r="Z4" s="12" t="s">
        <v>130</v>
      </c>
      <c r="AA4" s="12" t="s">
        <v>131</v>
      </c>
      <c r="AB4" s="12" t="s">
        <v>132</v>
      </c>
      <c r="AC4" s="12" t="s">
        <v>133</v>
      </c>
      <c r="AD4" s="13" t="s">
        <v>447</v>
      </c>
    </row>
    <row r="5" spans="1:30" ht="14.25" customHeight="1">
      <c r="A5" s="7" t="s">
        <v>0</v>
      </c>
      <c r="B5" s="8"/>
      <c r="C5" s="14">
        <v>2062</v>
      </c>
      <c r="D5" s="14">
        <v>57</v>
      </c>
      <c r="E5" s="14">
        <v>162</v>
      </c>
      <c r="F5" s="14">
        <v>601</v>
      </c>
      <c r="G5" s="14">
        <v>1231</v>
      </c>
      <c r="H5" s="14">
        <v>11</v>
      </c>
      <c r="I5" s="71">
        <v>88.11303082278846</v>
      </c>
      <c r="J5" s="14">
        <v>2144</v>
      </c>
      <c r="K5" s="14">
        <v>92</v>
      </c>
      <c r="L5" s="14">
        <v>198</v>
      </c>
      <c r="M5" s="14">
        <v>605</v>
      </c>
      <c r="N5" s="14">
        <v>1217</v>
      </c>
      <c r="O5" s="14">
        <v>32</v>
      </c>
      <c r="P5" s="71">
        <v>86.690861493843229</v>
      </c>
      <c r="Q5" s="14">
        <v>200</v>
      </c>
      <c r="R5" s="14">
        <v>21</v>
      </c>
      <c r="S5" s="14">
        <v>31</v>
      </c>
      <c r="T5" s="14">
        <v>40</v>
      </c>
      <c r="U5" s="14">
        <v>103</v>
      </c>
      <c r="V5" s="14">
        <v>5</v>
      </c>
      <c r="W5" s="71">
        <v>80.188214243741612</v>
      </c>
      <c r="X5" s="14">
        <v>1846</v>
      </c>
      <c r="Y5" s="14">
        <v>346</v>
      </c>
      <c r="Z5" s="14">
        <v>262</v>
      </c>
      <c r="AA5" s="14">
        <v>447</v>
      </c>
      <c r="AB5" s="14">
        <v>674</v>
      </c>
      <c r="AC5" s="14">
        <v>117</v>
      </c>
      <c r="AD5" s="71">
        <v>73.917277993315821</v>
      </c>
    </row>
    <row r="6" spans="1:30" ht="14.25" customHeight="1">
      <c r="A6" s="62"/>
      <c r="B6" s="63"/>
      <c r="C6" s="46">
        <v>100</v>
      </c>
      <c r="D6" s="46">
        <v>2.7643064985451016</v>
      </c>
      <c r="E6" s="46">
        <v>7.8564500484966047</v>
      </c>
      <c r="F6" s="46">
        <v>29.146459747817655</v>
      </c>
      <c r="G6" s="46">
        <v>59.699321047526674</v>
      </c>
      <c r="H6" s="46">
        <v>0.53346265761396705</v>
      </c>
      <c r="I6" s="34">
        <v>2051</v>
      </c>
      <c r="J6" s="46">
        <v>100</v>
      </c>
      <c r="K6" s="46">
        <v>4.2910447761194028</v>
      </c>
      <c r="L6" s="46">
        <v>9.2350746268656714</v>
      </c>
      <c r="M6" s="46">
        <v>28.218283582089555</v>
      </c>
      <c r="N6" s="46">
        <v>56.763059701492537</v>
      </c>
      <c r="O6" s="46">
        <v>1.4925373134328357</v>
      </c>
      <c r="P6" s="34">
        <v>2112</v>
      </c>
      <c r="Q6" s="46">
        <v>100</v>
      </c>
      <c r="R6" s="46">
        <v>10.5</v>
      </c>
      <c r="S6" s="46">
        <v>15.5</v>
      </c>
      <c r="T6" s="46">
        <v>20</v>
      </c>
      <c r="U6" s="46">
        <v>51.5</v>
      </c>
      <c r="V6" s="46">
        <v>2.5</v>
      </c>
      <c r="W6" s="34">
        <v>195</v>
      </c>
      <c r="X6" s="46">
        <v>100</v>
      </c>
      <c r="Y6" s="46">
        <v>18.743228602383532</v>
      </c>
      <c r="Z6" s="46">
        <v>14.192849404117011</v>
      </c>
      <c r="AA6" s="46">
        <v>24.214517876489708</v>
      </c>
      <c r="AB6" s="46">
        <v>36.511375947995667</v>
      </c>
      <c r="AC6" s="46">
        <v>6.3380281690140841</v>
      </c>
      <c r="AD6" s="34">
        <v>1729</v>
      </c>
    </row>
    <row r="7" spans="1:30" ht="14.25" customHeight="1">
      <c r="A7" s="3" t="s">
        <v>422</v>
      </c>
      <c r="B7" s="20" t="s">
        <v>176</v>
      </c>
      <c r="C7" s="15">
        <v>808</v>
      </c>
      <c r="D7" s="15">
        <v>26</v>
      </c>
      <c r="E7" s="15">
        <v>64</v>
      </c>
      <c r="F7" s="15">
        <v>199</v>
      </c>
      <c r="G7" s="15">
        <v>518</v>
      </c>
      <c r="H7" s="15">
        <v>1</v>
      </c>
      <c r="I7" s="71">
        <v>88.800489553341492</v>
      </c>
      <c r="J7" s="15">
        <v>1218</v>
      </c>
      <c r="K7" s="15">
        <v>53</v>
      </c>
      <c r="L7" s="15">
        <v>134</v>
      </c>
      <c r="M7" s="15">
        <v>357</v>
      </c>
      <c r="N7" s="15">
        <v>656</v>
      </c>
      <c r="O7" s="15">
        <v>18</v>
      </c>
      <c r="P7" s="71">
        <v>85.913139548278608</v>
      </c>
      <c r="Q7" s="15">
        <v>112</v>
      </c>
      <c r="R7" s="15">
        <v>9</v>
      </c>
      <c r="S7" s="15">
        <v>17</v>
      </c>
      <c r="T7" s="15">
        <v>17</v>
      </c>
      <c r="U7" s="15">
        <v>67</v>
      </c>
      <c r="V7" s="15">
        <v>2</v>
      </c>
      <c r="W7" s="71">
        <v>83.876227206209336</v>
      </c>
      <c r="X7" s="15">
        <v>1043</v>
      </c>
      <c r="Y7" s="15">
        <v>140</v>
      </c>
      <c r="Z7" s="15">
        <v>153</v>
      </c>
      <c r="AA7" s="15">
        <v>283</v>
      </c>
      <c r="AB7" s="15">
        <v>404</v>
      </c>
      <c r="AC7" s="15">
        <v>63</v>
      </c>
      <c r="AD7" s="71">
        <v>77.655030356329831</v>
      </c>
    </row>
    <row r="8" spans="1:30" ht="14.25" customHeight="1">
      <c r="A8" s="65" t="s">
        <v>423</v>
      </c>
      <c r="B8" s="20"/>
      <c r="C8" s="45">
        <v>100</v>
      </c>
      <c r="D8" s="45">
        <v>3.217821782178218</v>
      </c>
      <c r="E8" s="45">
        <v>7.9207920792079207</v>
      </c>
      <c r="F8" s="45">
        <v>24.628712871287128</v>
      </c>
      <c r="G8" s="45">
        <v>64.10891089108911</v>
      </c>
      <c r="H8" s="45">
        <v>0.12376237623762376</v>
      </c>
      <c r="I8" s="34">
        <v>807</v>
      </c>
      <c r="J8" s="45">
        <v>100</v>
      </c>
      <c r="K8" s="45">
        <v>4.3513957307060753</v>
      </c>
      <c r="L8" s="45">
        <v>11.001642036124796</v>
      </c>
      <c r="M8" s="45">
        <v>29.310344827586203</v>
      </c>
      <c r="N8" s="45">
        <v>53.858784893267654</v>
      </c>
      <c r="O8" s="45">
        <v>1.4778325123152709</v>
      </c>
      <c r="P8" s="34">
        <v>1200</v>
      </c>
      <c r="Q8" s="45">
        <v>100</v>
      </c>
      <c r="R8" s="45">
        <v>8.0357142857142865</v>
      </c>
      <c r="S8" s="45">
        <v>15.178571428571427</v>
      </c>
      <c r="T8" s="45">
        <v>15.178571428571427</v>
      </c>
      <c r="U8" s="45">
        <v>59.821428571428569</v>
      </c>
      <c r="V8" s="45">
        <v>1.7857142857142856</v>
      </c>
      <c r="W8" s="34">
        <v>110</v>
      </c>
      <c r="X8" s="45">
        <v>100</v>
      </c>
      <c r="Y8" s="45">
        <v>13.422818791946309</v>
      </c>
      <c r="Z8" s="45">
        <v>14.669223394055608</v>
      </c>
      <c r="AA8" s="45">
        <v>27.133269415148607</v>
      </c>
      <c r="AB8" s="45">
        <v>38.734419942473636</v>
      </c>
      <c r="AC8" s="45">
        <v>6.0402684563758395</v>
      </c>
      <c r="AD8" s="34">
        <v>980</v>
      </c>
    </row>
    <row r="9" spans="1:30" ht="14.25" customHeight="1">
      <c r="A9" s="3"/>
      <c r="B9" s="20" t="s">
        <v>214</v>
      </c>
      <c r="C9" s="15">
        <v>23</v>
      </c>
      <c r="D9" s="15">
        <v>0</v>
      </c>
      <c r="E9" s="15">
        <v>4</v>
      </c>
      <c r="F9" s="15">
        <v>8</v>
      </c>
      <c r="G9" s="15">
        <v>11</v>
      </c>
      <c r="H9" s="15">
        <v>0</v>
      </c>
      <c r="I9" s="71">
        <v>85.78111388978121</v>
      </c>
      <c r="J9" s="15">
        <v>17</v>
      </c>
      <c r="K9" s="15">
        <v>0</v>
      </c>
      <c r="L9" s="15">
        <v>3</v>
      </c>
      <c r="M9" s="15">
        <v>8</v>
      </c>
      <c r="N9" s="15">
        <v>6</v>
      </c>
      <c r="O9" s="15">
        <v>0</v>
      </c>
      <c r="P9" s="71">
        <v>84.346138190493889</v>
      </c>
      <c r="Q9" s="15">
        <v>2</v>
      </c>
      <c r="R9" s="15">
        <v>0</v>
      </c>
      <c r="S9" s="15">
        <v>0</v>
      </c>
      <c r="T9" s="15">
        <v>1</v>
      </c>
      <c r="U9" s="15">
        <v>1</v>
      </c>
      <c r="V9" s="15">
        <v>0</v>
      </c>
      <c r="W9" s="71">
        <v>91.30952380952381</v>
      </c>
      <c r="X9" s="15">
        <v>23</v>
      </c>
      <c r="Y9" s="15">
        <v>0</v>
      </c>
      <c r="Z9" s="15">
        <v>3</v>
      </c>
      <c r="AA9" s="15">
        <v>11</v>
      </c>
      <c r="AB9" s="15">
        <v>9</v>
      </c>
      <c r="AC9" s="15">
        <v>0</v>
      </c>
      <c r="AD9" s="71">
        <v>84.588362910698947</v>
      </c>
    </row>
    <row r="10" spans="1:30" ht="14.25" customHeight="1">
      <c r="A10" s="3"/>
      <c r="B10" s="20"/>
      <c r="C10" s="45">
        <v>100</v>
      </c>
      <c r="D10" s="45">
        <v>0</v>
      </c>
      <c r="E10" s="45">
        <v>17.391304347826086</v>
      </c>
      <c r="F10" s="45">
        <v>34.782608695652172</v>
      </c>
      <c r="G10" s="45">
        <v>47.826086956521742</v>
      </c>
      <c r="H10" s="45">
        <v>0</v>
      </c>
      <c r="I10" s="34">
        <v>23</v>
      </c>
      <c r="J10" s="45">
        <v>100</v>
      </c>
      <c r="K10" s="45">
        <v>0</v>
      </c>
      <c r="L10" s="45">
        <v>17.647058823529413</v>
      </c>
      <c r="M10" s="45">
        <v>47.058823529411761</v>
      </c>
      <c r="N10" s="45">
        <v>35.294117647058826</v>
      </c>
      <c r="O10" s="45">
        <v>0</v>
      </c>
      <c r="P10" s="34">
        <v>17</v>
      </c>
      <c r="Q10" s="45">
        <v>100</v>
      </c>
      <c r="R10" s="45">
        <v>0</v>
      </c>
      <c r="S10" s="45">
        <v>0</v>
      </c>
      <c r="T10" s="45">
        <v>50</v>
      </c>
      <c r="U10" s="45">
        <v>50</v>
      </c>
      <c r="V10" s="45">
        <v>0</v>
      </c>
      <c r="W10" s="34">
        <v>2</v>
      </c>
      <c r="X10" s="45">
        <v>100</v>
      </c>
      <c r="Y10" s="45">
        <v>0</v>
      </c>
      <c r="Z10" s="45">
        <v>13.043478260869565</v>
      </c>
      <c r="AA10" s="45">
        <v>47.826086956521742</v>
      </c>
      <c r="AB10" s="45">
        <v>39.130434782608695</v>
      </c>
      <c r="AC10" s="45">
        <v>0</v>
      </c>
      <c r="AD10" s="34">
        <v>23</v>
      </c>
    </row>
    <row r="11" spans="1:30" ht="14.25" customHeight="1">
      <c r="A11" s="3"/>
      <c r="B11" s="20" t="s">
        <v>215</v>
      </c>
      <c r="C11" s="15">
        <v>147</v>
      </c>
      <c r="D11" s="15">
        <v>2</v>
      </c>
      <c r="E11" s="15">
        <v>8</v>
      </c>
      <c r="F11" s="15">
        <v>49</v>
      </c>
      <c r="G11" s="15">
        <v>87</v>
      </c>
      <c r="H11" s="15">
        <v>1</v>
      </c>
      <c r="I11" s="71">
        <v>89.425589242295075</v>
      </c>
      <c r="J11" s="15">
        <v>79</v>
      </c>
      <c r="K11" s="15">
        <v>2</v>
      </c>
      <c r="L11" s="15">
        <v>4</v>
      </c>
      <c r="M11" s="15">
        <v>32</v>
      </c>
      <c r="N11" s="15">
        <v>41</v>
      </c>
      <c r="O11" s="15">
        <v>0</v>
      </c>
      <c r="P11" s="71">
        <v>87.425420455928361</v>
      </c>
      <c r="Q11" s="15">
        <v>11</v>
      </c>
      <c r="R11" s="15">
        <v>0</v>
      </c>
      <c r="S11" s="15">
        <v>2</v>
      </c>
      <c r="T11" s="15">
        <v>3</v>
      </c>
      <c r="U11" s="15">
        <v>6</v>
      </c>
      <c r="V11" s="15">
        <v>0</v>
      </c>
      <c r="W11" s="71">
        <v>87.818692647296771</v>
      </c>
      <c r="X11" s="15">
        <v>75</v>
      </c>
      <c r="Y11" s="15">
        <v>5</v>
      </c>
      <c r="Z11" s="15">
        <v>14</v>
      </c>
      <c r="AA11" s="15">
        <v>17</v>
      </c>
      <c r="AB11" s="15">
        <v>36</v>
      </c>
      <c r="AC11" s="15">
        <v>3</v>
      </c>
      <c r="AD11" s="71">
        <v>81.802229169831648</v>
      </c>
    </row>
    <row r="12" spans="1:30" ht="14.25" customHeight="1">
      <c r="A12" s="3"/>
      <c r="B12" s="20"/>
      <c r="C12" s="45">
        <v>100</v>
      </c>
      <c r="D12" s="45">
        <v>1.3605442176870748</v>
      </c>
      <c r="E12" s="45">
        <v>5.4421768707482991</v>
      </c>
      <c r="F12" s="45">
        <v>33.333333333333329</v>
      </c>
      <c r="G12" s="45">
        <v>59.183673469387756</v>
      </c>
      <c r="H12" s="45">
        <v>0.68027210884353739</v>
      </c>
      <c r="I12" s="34">
        <v>146</v>
      </c>
      <c r="J12" s="45">
        <v>100</v>
      </c>
      <c r="K12" s="45">
        <v>2.5316455696202533</v>
      </c>
      <c r="L12" s="45">
        <v>5.0632911392405067</v>
      </c>
      <c r="M12" s="45">
        <v>40.506329113924053</v>
      </c>
      <c r="N12" s="45">
        <v>51.898734177215189</v>
      </c>
      <c r="O12" s="45">
        <v>0</v>
      </c>
      <c r="P12" s="34">
        <v>79</v>
      </c>
      <c r="Q12" s="45">
        <v>100</v>
      </c>
      <c r="R12" s="45">
        <v>0</v>
      </c>
      <c r="S12" s="45">
        <v>18.181818181818183</v>
      </c>
      <c r="T12" s="45">
        <v>27.27272727272727</v>
      </c>
      <c r="U12" s="45">
        <v>54.54545454545454</v>
      </c>
      <c r="V12" s="45">
        <v>0</v>
      </c>
      <c r="W12" s="34">
        <v>11</v>
      </c>
      <c r="X12" s="45">
        <v>100</v>
      </c>
      <c r="Y12" s="45">
        <v>6.666666666666667</v>
      </c>
      <c r="Z12" s="45">
        <v>18.666666666666668</v>
      </c>
      <c r="AA12" s="45">
        <v>22.666666666666664</v>
      </c>
      <c r="AB12" s="45">
        <v>48</v>
      </c>
      <c r="AC12" s="45">
        <v>4</v>
      </c>
      <c r="AD12" s="34">
        <v>72</v>
      </c>
    </row>
    <row r="13" spans="1:30" ht="14.25" customHeight="1">
      <c r="A13" s="3"/>
      <c r="B13" s="20" t="s">
        <v>216</v>
      </c>
      <c r="C13" s="15">
        <v>205</v>
      </c>
      <c r="D13" s="15">
        <v>3</v>
      </c>
      <c r="E13" s="15">
        <v>14</v>
      </c>
      <c r="F13" s="15">
        <v>71</v>
      </c>
      <c r="G13" s="15">
        <v>117</v>
      </c>
      <c r="H13" s="15">
        <v>0</v>
      </c>
      <c r="I13" s="71">
        <v>88.762642799243181</v>
      </c>
      <c r="J13" s="15">
        <v>80</v>
      </c>
      <c r="K13" s="15">
        <v>0</v>
      </c>
      <c r="L13" s="15">
        <v>3</v>
      </c>
      <c r="M13" s="15">
        <v>24</v>
      </c>
      <c r="N13" s="15">
        <v>53</v>
      </c>
      <c r="O13" s="15">
        <v>0</v>
      </c>
      <c r="P13" s="71">
        <v>90.97935809342323</v>
      </c>
      <c r="Q13" s="15">
        <v>15</v>
      </c>
      <c r="R13" s="15">
        <v>0</v>
      </c>
      <c r="S13" s="15">
        <v>2</v>
      </c>
      <c r="T13" s="15">
        <v>4</v>
      </c>
      <c r="U13" s="15">
        <v>8</v>
      </c>
      <c r="V13" s="15">
        <v>1</v>
      </c>
      <c r="W13" s="71">
        <v>86.032569838018915</v>
      </c>
      <c r="X13" s="15">
        <v>90</v>
      </c>
      <c r="Y13" s="15">
        <v>7</v>
      </c>
      <c r="Z13" s="15">
        <v>9</v>
      </c>
      <c r="AA13" s="15">
        <v>33</v>
      </c>
      <c r="AB13" s="15">
        <v>38</v>
      </c>
      <c r="AC13" s="15">
        <v>3</v>
      </c>
      <c r="AD13" s="71">
        <v>82.627277113644752</v>
      </c>
    </row>
    <row r="14" spans="1:30" ht="14.25" customHeight="1">
      <c r="A14" s="3"/>
      <c r="B14" s="20"/>
      <c r="C14" s="45">
        <v>100</v>
      </c>
      <c r="D14" s="45">
        <v>1.4634146341463417</v>
      </c>
      <c r="E14" s="45">
        <v>6.8292682926829276</v>
      </c>
      <c r="F14" s="45">
        <v>34.634146341463413</v>
      </c>
      <c r="G14" s="45">
        <v>57.073170731707314</v>
      </c>
      <c r="H14" s="45">
        <v>0</v>
      </c>
      <c r="I14" s="34">
        <v>205</v>
      </c>
      <c r="J14" s="45">
        <v>100</v>
      </c>
      <c r="K14" s="45">
        <v>0</v>
      </c>
      <c r="L14" s="45">
        <v>3.75</v>
      </c>
      <c r="M14" s="45">
        <v>30</v>
      </c>
      <c r="N14" s="45">
        <v>66.25</v>
      </c>
      <c r="O14" s="45">
        <v>0</v>
      </c>
      <c r="P14" s="34">
        <v>80</v>
      </c>
      <c r="Q14" s="45">
        <v>100.00000000000001</v>
      </c>
      <c r="R14" s="45">
        <v>0</v>
      </c>
      <c r="S14" s="45">
        <v>13.333333333333334</v>
      </c>
      <c r="T14" s="45">
        <v>26.666666666666668</v>
      </c>
      <c r="U14" s="45">
        <v>53.333333333333336</v>
      </c>
      <c r="V14" s="45">
        <v>6.666666666666667</v>
      </c>
      <c r="W14" s="34">
        <v>14</v>
      </c>
      <c r="X14" s="45">
        <v>99.999999999999986</v>
      </c>
      <c r="Y14" s="45">
        <v>7.7777777777777777</v>
      </c>
      <c r="Z14" s="45">
        <v>10</v>
      </c>
      <c r="AA14" s="45">
        <v>36.666666666666664</v>
      </c>
      <c r="AB14" s="45">
        <v>42.222222222222221</v>
      </c>
      <c r="AC14" s="45">
        <v>3.3333333333333335</v>
      </c>
      <c r="AD14" s="34">
        <v>87</v>
      </c>
    </row>
    <row r="15" spans="1:30" ht="14.25" customHeight="1">
      <c r="A15" s="3"/>
      <c r="B15" s="20" t="s">
        <v>217</v>
      </c>
      <c r="C15" s="15">
        <v>155</v>
      </c>
      <c r="D15" s="15">
        <v>3</v>
      </c>
      <c r="E15" s="15">
        <v>12</v>
      </c>
      <c r="F15" s="15">
        <v>53</v>
      </c>
      <c r="G15" s="15">
        <v>85</v>
      </c>
      <c r="H15" s="15">
        <v>2</v>
      </c>
      <c r="I15" s="71">
        <v>87.474810042215026</v>
      </c>
      <c r="J15" s="15">
        <v>69</v>
      </c>
      <c r="K15" s="15">
        <v>4</v>
      </c>
      <c r="L15" s="15">
        <v>7</v>
      </c>
      <c r="M15" s="15">
        <v>15</v>
      </c>
      <c r="N15" s="15">
        <v>41</v>
      </c>
      <c r="O15" s="15">
        <v>2</v>
      </c>
      <c r="P15" s="71">
        <v>85.477317567030084</v>
      </c>
      <c r="Q15" s="15">
        <v>11</v>
      </c>
      <c r="R15" s="15">
        <v>1</v>
      </c>
      <c r="S15" s="15">
        <v>1</v>
      </c>
      <c r="T15" s="15">
        <v>3</v>
      </c>
      <c r="U15" s="15">
        <v>4</v>
      </c>
      <c r="V15" s="15">
        <v>2</v>
      </c>
      <c r="W15" s="71">
        <v>81.531499472142144</v>
      </c>
      <c r="X15" s="15">
        <v>58</v>
      </c>
      <c r="Y15" s="15">
        <v>6</v>
      </c>
      <c r="Z15" s="15">
        <v>6</v>
      </c>
      <c r="AA15" s="15">
        <v>14</v>
      </c>
      <c r="AB15" s="15">
        <v>28</v>
      </c>
      <c r="AC15" s="15">
        <v>4</v>
      </c>
      <c r="AD15" s="71">
        <v>82.217949157435555</v>
      </c>
    </row>
    <row r="16" spans="1:30" ht="14.25" customHeight="1">
      <c r="A16" s="3"/>
      <c r="B16" s="20"/>
      <c r="C16" s="45">
        <v>100.00000000000001</v>
      </c>
      <c r="D16" s="45">
        <v>1.935483870967742</v>
      </c>
      <c r="E16" s="45">
        <v>7.741935483870968</v>
      </c>
      <c r="F16" s="45">
        <v>34.193548387096776</v>
      </c>
      <c r="G16" s="45">
        <v>54.838709677419352</v>
      </c>
      <c r="H16" s="45">
        <v>1.2903225806451613</v>
      </c>
      <c r="I16" s="34">
        <v>153</v>
      </c>
      <c r="J16" s="45">
        <v>100</v>
      </c>
      <c r="K16" s="45">
        <v>5.7971014492753623</v>
      </c>
      <c r="L16" s="45">
        <v>10.144927536231885</v>
      </c>
      <c r="M16" s="45">
        <v>21.739130434782609</v>
      </c>
      <c r="N16" s="45">
        <v>59.420289855072461</v>
      </c>
      <c r="O16" s="45">
        <v>2.8985507246376812</v>
      </c>
      <c r="P16" s="34">
        <v>67</v>
      </c>
      <c r="Q16" s="45">
        <v>100</v>
      </c>
      <c r="R16" s="45">
        <v>9.0909090909090917</v>
      </c>
      <c r="S16" s="45">
        <v>9.0909090909090917</v>
      </c>
      <c r="T16" s="45">
        <v>27.27272727272727</v>
      </c>
      <c r="U16" s="45">
        <v>36.363636363636367</v>
      </c>
      <c r="V16" s="45">
        <v>18.181818181818183</v>
      </c>
      <c r="W16" s="34">
        <v>9</v>
      </c>
      <c r="X16" s="45">
        <v>100</v>
      </c>
      <c r="Y16" s="45">
        <v>10.344827586206897</v>
      </c>
      <c r="Z16" s="45">
        <v>10.344827586206897</v>
      </c>
      <c r="AA16" s="45">
        <v>24.137931034482758</v>
      </c>
      <c r="AB16" s="45">
        <v>48.275862068965516</v>
      </c>
      <c r="AC16" s="45">
        <v>6.8965517241379306</v>
      </c>
      <c r="AD16" s="34">
        <v>54</v>
      </c>
    </row>
    <row r="17" spans="1:30" ht="14.25" customHeight="1">
      <c r="A17" s="3"/>
      <c r="B17" s="20" t="s">
        <v>218</v>
      </c>
      <c r="C17" s="15">
        <v>103</v>
      </c>
      <c r="D17" s="15">
        <v>2</v>
      </c>
      <c r="E17" s="15">
        <v>7</v>
      </c>
      <c r="F17" s="15">
        <v>45</v>
      </c>
      <c r="G17" s="15">
        <v>48</v>
      </c>
      <c r="H17" s="15">
        <v>1</v>
      </c>
      <c r="I17" s="71">
        <v>85.9862160350051</v>
      </c>
      <c r="J17" s="15">
        <v>27</v>
      </c>
      <c r="K17" s="15">
        <v>1</v>
      </c>
      <c r="L17" s="15">
        <v>2</v>
      </c>
      <c r="M17" s="15">
        <v>8</v>
      </c>
      <c r="N17" s="15">
        <v>16</v>
      </c>
      <c r="O17" s="15">
        <v>0</v>
      </c>
      <c r="P17" s="71">
        <v>87.251904352980489</v>
      </c>
      <c r="Q17" s="15">
        <v>3</v>
      </c>
      <c r="R17" s="15">
        <v>0</v>
      </c>
      <c r="S17" s="15">
        <v>1</v>
      </c>
      <c r="T17" s="15">
        <v>0</v>
      </c>
      <c r="U17" s="15">
        <v>2</v>
      </c>
      <c r="V17" s="15">
        <v>0</v>
      </c>
      <c r="W17" s="71">
        <v>79.707438530967934</v>
      </c>
      <c r="X17" s="15">
        <v>21</v>
      </c>
      <c r="Y17" s="15">
        <v>2</v>
      </c>
      <c r="Z17" s="15">
        <v>2</v>
      </c>
      <c r="AA17" s="15">
        <v>8</v>
      </c>
      <c r="AB17" s="15">
        <v>9</v>
      </c>
      <c r="AC17" s="15">
        <v>0</v>
      </c>
      <c r="AD17" s="71">
        <v>83.991945214838211</v>
      </c>
    </row>
    <row r="18" spans="1:30" ht="14.25" customHeight="1">
      <c r="A18" s="3"/>
      <c r="B18" s="20"/>
      <c r="C18" s="45">
        <v>100</v>
      </c>
      <c r="D18" s="45">
        <v>1.9417475728155338</v>
      </c>
      <c r="E18" s="45">
        <v>6.7961165048543686</v>
      </c>
      <c r="F18" s="45">
        <v>43.689320388349515</v>
      </c>
      <c r="G18" s="45">
        <v>46.601941747572816</v>
      </c>
      <c r="H18" s="45">
        <v>0.97087378640776689</v>
      </c>
      <c r="I18" s="34">
        <v>102</v>
      </c>
      <c r="J18" s="45">
        <v>99.999999999999986</v>
      </c>
      <c r="K18" s="45">
        <v>3.7037037037037033</v>
      </c>
      <c r="L18" s="45">
        <v>7.4074074074074066</v>
      </c>
      <c r="M18" s="45">
        <v>29.629629629629626</v>
      </c>
      <c r="N18" s="45">
        <v>59.259259259259252</v>
      </c>
      <c r="O18" s="45">
        <v>0</v>
      </c>
      <c r="P18" s="34">
        <v>27</v>
      </c>
      <c r="Q18" s="45">
        <v>99.999999999999986</v>
      </c>
      <c r="R18" s="45">
        <v>0</v>
      </c>
      <c r="S18" s="45">
        <v>33.333333333333329</v>
      </c>
      <c r="T18" s="45">
        <v>0</v>
      </c>
      <c r="U18" s="45">
        <v>66.666666666666657</v>
      </c>
      <c r="V18" s="45">
        <v>0</v>
      </c>
      <c r="W18" s="34">
        <v>3</v>
      </c>
      <c r="X18" s="45">
        <v>100</v>
      </c>
      <c r="Y18" s="45">
        <v>9.5238095238095237</v>
      </c>
      <c r="Z18" s="45">
        <v>9.5238095238095237</v>
      </c>
      <c r="AA18" s="45">
        <v>38.095238095238095</v>
      </c>
      <c r="AB18" s="45">
        <v>42.857142857142854</v>
      </c>
      <c r="AC18" s="45">
        <v>0</v>
      </c>
      <c r="AD18" s="34">
        <v>21</v>
      </c>
    </row>
    <row r="19" spans="1:30" ht="14.25" customHeight="1">
      <c r="A19" s="3"/>
      <c r="B19" s="20" t="s">
        <v>219</v>
      </c>
      <c r="C19" s="15">
        <v>173</v>
      </c>
      <c r="D19" s="15">
        <v>3</v>
      </c>
      <c r="E19" s="15">
        <v>19</v>
      </c>
      <c r="F19" s="15">
        <v>55</v>
      </c>
      <c r="G19" s="15">
        <v>96</v>
      </c>
      <c r="H19" s="15">
        <v>0</v>
      </c>
      <c r="I19" s="71">
        <v>86.825628795808058</v>
      </c>
      <c r="J19" s="15">
        <v>110</v>
      </c>
      <c r="K19" s="15">
        <v>1</v>
      </c>
      <c r="L19" s="15">
        <v>8</v>
      </c>
      <c r="M19" s="15">
        <v>28</v>
      </c>
      <c r="N19" s="15">
        <v>73</v>
      </c>
      <c r="O19" s="15">
        <v>0</v>
      </c>
      <c r="P19" s="71">
        <v>89.311788296071938</v>
      </c>
      <c r="Q19" s="15">
        <v>5</v>
      </c>
      <c r="R19" s="15">
        <v>0</v>
      </c>
      <c r="S19" s="15">
        <v>1</v>
      </c>
      <c r="T19" s="15">
        <v>0</v>
      </c>
      <c r="U19" s="15">
        <v>4</v>
      </c>
      <c r="V19" s="15">
        <v>0</v>
      </c>
      <c r="W19" s="71">
        <v>87.209956709956714</v>
      </c>
      <c r="X19" s="15">
        <v>67</v>
      </c>
      <c r="Y19" s="15">
        <v>8</v>
      </c>
      <c r="Z19" s="15">
        <v>14</v>
      </c>
      <c r="AA19" s="15">
        <v>12</v>
      </c>
      <c r="AB19" s="15">
        <v>29</v>
      </c>
      <c r="AC19" s="15">
        <v>4</v>
      </c>
      <c r="AD19" s="71">
        <v>78.829211374091827</v>
      </c>
    </row>
    <row r="20" spans="1:30" ht="14.25" customHeight="1">
      <c r="A20" s="3"/>
      <c r="B20" s="20"/>
      <c r="C20" s="45">
        <v>100</v>
      </c>
      <c r="D20" s="45">
        <v>1.7341040462427744</v>
      </c>
      <c r="E20" s="45">
        <v>10.982658959537572</v>
      </c>
      <c r="F20" s="45">
        <v>31.79190751445087</v>
      </c>
      <c r="G20" s="45">
        <v>55.49132947976878</v>
      </c>
      <c r="H20" s="45">
        <v>0</v>
      </c>
      <c r="I20" s="34">
        <v>173</v>
      </c>
      <c r="J20" s="45">
        <v>100</v>
      </c>
      <c r="K20" s="45">
        <v>0.90909090909090906</v>
      </c>
      <c r="L20" s="45">
        <v>7.2727272727272725</v>
      </c>
      <c r="M20" s="45">
        <v>25.454545454545453</v>
      </c>
      <c r="N20" s="45">
        <v>66.363636363636374</v>
      </c>
      <c r="O20" s="45">
        <v>0</v>
      </c>
      <c r="P20" s="34">
        <v>110</v>
      </c>
      <c r="Q20" s="45">
        <v>100</v>
      </c>
      <c r="R20" s="45">
        <v>0</v>
      </c>
      <c r="S20" s="45">
        <v>20</v>
      </c>
      <c r="T20" s="45">
        <v>0</v>
      </c>
      <c r="U20" s="45">
        <v>80</v>
      </c>
      <c r="V20" s="45">
        <v>0</v>
      </c>
      <c r="W20" s="34">
        <v>5</v>
      </c>
      <c r="X20" s="45">
        <v>100</v>
      </c>
      <c r="Y20" s="45">
        <v>11.940298507462686</v>
      </c>
      <c r="Z20" s="45">
        <v>20.8955223880597</v>
      </c>
      <c r="AA20" s="45">
        <v>17.910447761194028</v>
      </c>
      <c r="AB20" s="45">
        <v>43.283582089552233</v>
      </c>
      <c r="AC20" s="45">
        <v>5.9701492537313428</v>
      </c>
      <c r="AD20" s="34">
        <v>63</v>
      </c>
    </row>
    <row r="21" spans="1:30" ht="14.25" customHeight="1">
      <c r="A21" s="3"/>
      <c r="B21" s="20" t="s">
        <v>220</v>
      </c>
      <c r="C21" s="15">
        <v>111</v>
      </c>
      <c r="D21" s="15">
        <v>2</v>
      </c>
      <c r="E21" s="15">
        <v>6</v>
      </c>
      <c r="F21" s="15">
        <v>35</v>
      </c>
      <c r="G21" s="15">
        <v>66</v>
      </c>
      <c r="H21" s="15">
        <v>2</v>
      </c>
      <c r="I21" s="71">
        <v>88.683830855777913</v>
      </c>
      <c r="J21" s="15">
        <v>40</v>
      </c>
      <c r="K21" s="15">
        <v>1</v>
      </c>
      <c r="L21" s="15">
        <v>0</v>
      </c>
      <c r="M21" s="15">
        <v>14</v>
      </c>
      <c r="N21" s="15">
        <v>23</v>
      </c>
      <c r="O21" s="15">
        <v>2</v>
      </c>
      <c r="P21" s="71">
        <v>90.213219191828898</v>
      </c>
      <c r="Q21" s="15">
        <v>3</v>
      </c>
      <c r="R21" s="15">
        <v>0</v>
      </c>
      <c r="S21" s="15">
        <v>2</v>
      </c>
      <c r="T21" s="15">
        <v>1</v>
      </c>
      <c r="U21" s="15">
        <v>0</v>
      </c>
      <c r="V21" s="15">
        <v>0</v>
      </c>
      <c r="W21" s="71">
        <v>69.887387387387392</v>
      </c>
      <c r="X21" s="15">
        <v>23</v>
      </c>
      <c r="Y21" s="15">
        <v>2</v>
      </c>
      <c r="Z21" s="15">
        <v>4</v>
      </c>
      <c r="AA21" s="15">
        <v>3</v>
      </c>
      <c r="AB21" s="15">
        <v>13</v>
      </c>
      <c r="AC21" s="15">
        <v>1</v>
      </c>
      <c r="AD21" s="71">
        <v>82.920834413783354</v>
      </c>
    </row>
    <row r="22" spans="1:30" ht="14.25" customHeight="1">
      <c r="A22" s="3"/>
      <c r="B22" s="20"/>
      <c r="C22" s="45">
        <v>100</v>
      </c>
      <c r="D22" s="45">
        <v>1.8018018018018018</v>
      </c>
      <c r="E22" s="45">
        <v>5.4054054054054053</v>
      </c>
      <c r="F22" s="45">
        <v>31.531531531531531</v>
      </c>
      <c r="G22" s="45">
        <v>59.45945945945946</v>
      </c>
      <c r="H22" s="45">
        <v>1.8018018018018018</v>
      </c>
      <c r="I22" s="34">
        <v>109</v>
      </c>
      <c r="J22" s="45">
        <v>100</v>
      </c>
      <c r="K22" s="45">
        <v>2.5</v>
      </c>
      <c r="L22" s="45">
        <v>0</v>
      </c>
      <c r="M22" s="45">
        <v>35</v>
      </c>
      <c r="N22" s="45">
        <v>57.499999999999993</v>
      </c>
      <c r="O22" s="45">
        <v>5</v>
      </c>
      <c r="P22" s="34">
        <v>38</v>
      </c>
      <c r="Q22" s="45">
        <v>99.999999999999986</v>
      </c>
      <c r="R22" s="45">
        <v>0</v>
      </c>
      <c r="S22" s="45">
        <v>66.666666666666657</v>
      </c>
      <c r="T22" s="45">
        <v>33.333333333333329</v>
      </c>
      <c r="U22" s="45">
        <v>0</v>
      </c>
      <c r="V22" s="45">
        <v>0</v>
      </c>
      <c r="W22" s="34">
        <v>3</v>
      </c>
      <c r="X22" s="45">
        <v>99.999999999999986</v>
      </c>
      <c r="Y22" s="45">
        <v>8.695652173913043</v>
      </c>
      <c r="Z22" s="45">
        <v>17.391304347826086</v>
      </c>
      <c r="AA22" s="45">
        <v>13.043478260869565</v>
      </c>
      <c r="AB22" s="45">
        <v>56.521739130434781</v>
      </c>
      <c r="AC22" s="45">
        <v>4.3478260869565215</v>
      </c>
      <c r="AD22" s="34">
        <v>22</v>
      </c>
    </row>
    <row r="23" spans="1:30" ht="14.25" customHeight="1">
      <c r="A23" s="3"/>
      <c r="B23" s="20" t="s">
        <v>131</v>
      </c>
      <c r="C23" s="15">
        <v>63</v>
      </c>
      <c r="D23" s="15">
        <v>4</v>
      </c>
      <c r="E23" s="15">
        <v>9</v>
      </c>
      <c r="F23" s="15">
        <v>14</v>
      </c>
      <c r="G23" s="15">
        <v>33</v>
      </c>
      <c r="H23" s="15">
        <v>3</v>
      </c>
      <c r="I23" s="71">
        <v>85.757435248257266</v>
      </c>
      <c r="J23" s="15">
        <v>30</v>
      </c>
      <c r="K23" s="15">
        <v>2</v>
      </c>
      <c r="L23" s="15">
        <v>6</v>
      </c>
      <c r="M23" s="15">
        <v>6</v>
      </c>
      <c r="N23" s="15">
        <v>14</v>
      </c>
      <c r="O23" s="15">
        <v>2</v>
      </c>
      <c r="P23" s="71">
        <v>87.279983994264398</v>
      </c>
      <c r="Q23" s="15">
        <v>2</v>
      </c>
      <c r="R23" s="15">
        <v>0</v>
      </c>
      <c r="S23" s="15">
        <v>0</v>
      </c>
      <c r="T23" s="15">
        <v>0</v>
      </c>
      <c r="U23" s="15">
        <v>2</v>
      </c>
      <c r="V23" s="15">
        <v>0</v>
      </c>
      <c r="W23" s="71">
        <v>81.410256410256409</v>
      </c>
      <c r="X23" s="15">
        <v>7</v>
      </c>
      <c r="Y23" s="15">
        <v>1</v>
      </c>
      <c r="Z23" s="15">
        <v>1</v>
      </c>
      <c r="AA23" s="15">
        <v>1</v>
      </c>
      <c r="AB23" s="15">
        <v>4</v>
      </c>
      <c r="AC23" s="15">
        <v>0</v>
      </c>
      <c r="AD23" s="71">
        <v>55.847003238307586</v>
      </c>
    </row>
    <row r="24" spans="1:30" ht="14.25" customHeight="1">
      <c r="A24" s="3"/>
      <c r="B24" s="20"/>
      <c r="C24" s="45">
        <v>100</v>
      </c>
      <c r="D24" s="45">
        <v>6.3492063492063489</v>
      </c>
      <c r="E24" s="45">
        <v>14.285714285714285</v>
      </c>
      <c r="F24" s="45">
        <v>22.222222222222221</v>
      </c>
      <c r="G24" s="45">
        <v>52.380952380952387</v>
      </c>
      <c r="H24" s="45">
        <v>4.7619047619047619</v>
      </c>
      <c r="I24" s="34">
        <v>60</v>
      </c>
      <c r="J24" s="45">
        <v>100.00000000000001</v>
      </c>
      <c r="K24" s="45">
        <v>6.666666666666667</v>
      </c>
      <c r="L24" s="45">
        <v>20</v>
      </c>
      <c r="M24" s="45">
        <v>20</v>
      </c>
      <c r="N24" s="45">
        <v>46.666666666666664</v>
      </c>
      <c r="O24" s="45">
        <v>6.666666666666667</v>
      </c>
      <c r="P24" s="34">
        <v>28</v>
      </c>
      <c r="Q24" s="45">
        <v>100</v>
      </c>
      <c r="R24" s="45">
        <v>0</v>
      </c>
      <c r="S24" s="45">
        <v>0</v>
      </c>
      <c r="T24" s="45">
        <v>0</v>
      </c>
      <c r="U24" s="45">
        <v>100</v>
      </c>
      <c r="V24" s="45">
        <v>0</v>
      </c>
      <c r="W24" s="34">
        <v>2</v>
      </c>
      <c r="X24" s="45">
        <v>100</v>
      </c>
      <c r="Y24" s="45">
        <v>14.285714285714285</v>
      </c>
      <c r="Z24" s="45">
        <v>14.285714285714285</v>
      </c>
      <c r="AA24" s="45">
        <v>14.285714285714285</v>
      </c>
      <c r="AB24" s="45">
        <v>57.142857142857139</v>
      </c>
      <c r="AC24" s="45">
        <v>0</v>
      </c>
      <c r="AD24" s="34">
        <v>7</v>
      </c>
    </row>
    <row r="25" spans="1:30" ht="14.25" customHeight="1">
      <c r="A25" s="3"/>
      <c r="B25" s="20" t="s">
        <v>132</v>
      </c>
      <c r="C25" s="15">
        <v>101</v>
      </c>
      <c r="D25" s="15">
        <v>7</v>
      </c>
      <c r="E25" s="15">
        <v>16</v>
      </c>
      <c r="F25" s="15">
        <v>22</v>
      </c>
      <c r="G25" s="15">
        <v>55</v>
      </c>
      <c r="H25" s="15">
        <v>1</v>
      </c>
      <c r="I25" s="71">
        <v>88.360330209858645</v>
      </c>
      <c r="J25" s="15">
        <v>105</v>
      </c>
      <c r="K25" s="15">
        <v>11</v>
      </c>
      <c r="L25" s="15">
        <v>11</v>
      </c>
      <c r="M25" s="15">
        <v>23</v>
      </c>
      <c r="N25" s="15">
        <v>55</v>
      </c>
      <c r="O25" s="15">
        <v>5</v>
      </c>
      <c r="P25" s="71">
        <v>87.928301925221305</v>
      </c>
      <c r="Q25" s="15">
        <v>7</v>
      </c>
      <c r="R25" s="15">
        <v>0</v>
      </c>
      <c r="S25" s="15">
        <v>2</v>
      </c>
      <c r="T25" s="15">
        <v>1</v>
      </c>
      <c r="U25" s="15">
        <v>4</v>
      </c>
      <c r="V25" s="15">
        <v>0</v>
      </c>
      <c r="W25" s="71">
        <v>58.533342455756248</v>
      </c>
      <c r="X25" s="15">
        <v>45</v>
      </c>
      <c r="Y25" s="15">
        <v>3</v>
      </c>
      <c r="Z25" s="15">
        <v>1</v>
      </c>
      <c r="AA25" s="15">
        <v>15</v>
      </c>
      <c r="AB25" s="15">
        <v>25</v>
      </c>
      <c r="AC25" s="15">
        <v>1</v>
      </c>
      <c r="AD25" s="71">
        <v>79.07221146024294</v>
      </c>
    </row>
    <row r="26" spans="1:30" ht="14.25" customHeight="1">
      <c r="A26" s="3"/>
      <c r="B26" s="20"/>
      <c r="C26" s="45">
        <v>100.00000000000001</v>
      </c>
      <c r="D26" s="45">
        <v>6.9306930693069315</v>
      </c>
      <c r="E26" s="45">
        <v>15.841584158415841</v>
      </c>
      <c r="F26" s="45">
        <v>21.782178217821784</v>
      </c>
      <c r="G26" s="45">
        <v>54.455445544554458</v>
      </c>
      <c r="H26" s="45">
        <v>0.99009900990099009</v>
      </c>
      <c r="I26" s="34">
        <v>100</v>
      </c>
      <c r="J26" s="45">
        <v>100</v>
      </c>
      <c r="K26" s="45">
        <v>10.476190476190476</v>
      </c>
      <c r="L26" s="45">
        <v>10.476190476190476</v>
      </c>
      <c r="M26" s="45">
        <v>21.904761904761905</v>
      </c>
      <c r="N26" s="45">
        <v>52.380952380952387</v>
      </c>
      <c r="O26" s="45">
        <v>4.7619047619047619</v>
      </c>
      <c r="P26" s="34">
        <v>100</v>
      </c>
      <c r="Q26" s="45">
        <v>100</v>
      </c>
      <c r="R26" s="45">
        <v>0</v>
      </c>
      <c r="S26" s="45">
        <v>28.571428571428569</v>
      </c>
      <c r="T26" s="45">
        <v>14.285714285714285</v>
      </c>
      <c r="U26" s="45">
        <v>57.142857142857139</v>
      </c>
      <c r="V26" s="45">
        <v>0</v>
      </c>
      <c r="W26" s="34">
        <v>7</v>
      </c>
      <c r="X26" s="45">
        <v>100</v>
      </c>
      <c r="Y26" s="45">
        <v>6.666666666666667</v>
      </c>
      <c r="Z26" s="45">
        <v>2.2222222222222223</v>
      </c>
      <c r="AA26" s="45">
        <v>33.333333333333329</v>
      </c>
      <c r="AB26" s="45">
        <v>55.555555555555557</v>
      </c>
      <c r="AC26" s="45">
        <v>2.2222222222222223</v>
      </c>
      <c r="AD26" s="34">
        <v>44</v>
      </c>
    </row>
    <row r="27" spans="1:30" ht="14.25" customHeight="1">
      <c r="A27" s="3"/>
      <c r="B27" s="20" t="s">
        <v>133</v>
      </c>
      <c r="C27" s="15">
        <v>77</v>
      </c>
      <c r="D27" s="15">
        <v>7</v>
      </c>
      <c r="E27" s="15">
        <v>6</v>
      </c>
      <c r="F27" s="15">
        <v>20</v>
      </c>
      <c r="G27" s="15">
        <v>44</v>
      </c>
      <c r="H27" s="15">
        <v>0</v>
      </c>
      <c r="I27" s="71">
        <v>90.717953237974911</v>
      </c>
      <c r="J27" s="15">
        <v>81</v>
      </c>
      <c r="K27" s="15">
        <v>7</v>
      </c>
      <c r="L27" s="15">
        <v>9</v>
      </c>
      <c r="M27" s="15">
        <v>21</v>
      </c>
      <c r="N27" s="15">
        <v>41</v>
      </c>
      <c r="O27" s="15">
        <v>3</v>
      </c>
      <c r="P27" s="71">
        <v>89.081037483682891</v>
      </c>
      <c r="Q27" s="15">
        <v>8</v>
      </c>
      <c r="R27" s="15">
        <v>0</v>
      </c>
      <c r="S27" s="15">
        <v>5</v>
      </c>
      <c r="T27" s="15">
        <v>1</v>
      </c>
      <c r="U27" s="15">
        <v>2</v>
      </c>
      <c r="V27" s="15">
        <v>0</v>
      </c>
      <c r="W27" s="71">
        <v>72.382132696937589</v>
      </c>
      <c r="X27" s="15">
        <v>49</v>
      </c>
      <c r="Y27" s="15">
        <v>6</v>
      </c>
      <c r="Z27" s="15">
        <v>7</v>
      </c>
      <c r="AA27" s="15">
        <v>13</v>
      </c>
      <c r="AB27" s="15">
        <v>21</v>
      </c>
      <c r="AC27" s="15">
        <v>2</v>
      </c>
      <c r="AD27" s="71">
        <v>74.398693834921062</v>
      </c>
    </row>
    <row r="28" spans="1:30" ht="14.25" customHeight="1">
      <c r="A28" s="6"/>
      <c r="B28" s="20"/>
      <c r="C28" s="45">
        <v>100</v>
      </c>
      <c r="D28" s="45">
        <v>9.0909090909090917</v>
      </c>
      <c r="E28" s="45">
        <v>7.7922077922077921</v>
      </c>
      <c r="F28" s="45">
        <v>25.97402597402597</v>
      </c>
      <c r="G28" s="45">
        <v>57.142857142857139</v>
      </c>
      <c r="H28" s="45">
        <v>0</v>
      </c>
      <c r="I28" s="34">
        <v>77</v>
      </c>
      <c r="J28" s="45">
        <v>100.00000000000001</v>
      </c>
      <c r="K28" s="45">
        <v>8.6419753086419746</v>
      </c>
      <c r="L28" s="45">
        <v>11.111111111111111</v>
      </c>
      <c r="M28" s="45">
        <v>25.925925925925924</v>
      </c>
      <c r="N28" s="45">
        <v>50.617283950617285</v>
      </c>
      <c r="O28" s="45">
        <v>3.7037037037037033</v>
      </c>
      <c r="P28" s="34">
        <v>78</v>
      </c>
      <c r="Q28" s="45">
        <v>100</v>
      </c>
      <c r="R28" s="45">
        <v>0</v>
      </c>
      <c r="S28" s="45">
        <v>62.5</v>
      </c>
      <c r="T28" s="45">
        <v>12.5</v>
      </c>
      <c r="U28" s="45">
        <v>25</v>
      </c>
      <c r="V28" s="45">
        <v>0</v>
      </c>
      <c r="W28" s="34">
        <v>8</v>
      </c>
      <c r="X28" s="45">
        <v>99.999999999999986</v>
      </c>
      <c r="Y28" s="45">
        <v>12.244897959183673</v>
      </c>
      <c r="Z28" s="45">
        <v>14.285714285714285</v>
      </c>
      <c r="AA28" s="45">
        <v>26.530612244897959</v>
      </c>
      <c r="AB28" s="45">
        <v>42.857142857142854</v>
      </c>
      <c r="AC28" s="45">
        <v>4.0816326530612246</v>
      </c>
      <c r="AD28" s="34">
        <v>47</v>
      </c>
    </row>
    <row r="29" spans="1:30" ht="14.25" customHeight="1">
      <c r="A29" s="3" t="s">
        <v>424</v>
      </c>
      <c r="B29" s="20" t="s">
        <v>303</v>
      </c>
      <c r="C29" s="15">
        <v>557</v>
      </c>
      <c r="D29" s="15">
        <v>25</v>
      </c>
      <c r="E29" s="15">
        <v>52</v>
      </c>
      <c r="F29" s="15">
        <v>143</v>
      </c>
      <c r="G29" s="15">
        <v>335</v>
      </c>
      <c r="H29" s="15">
        <v>2</v>
      </c>
      <c r="I29" s="71">
        <v>87.216261433279513</v>
      </c>
      <c r="J29" s="15">
        <v>868</v>
      </c>
      <c r="K29" s="15">
        <v>45</v>
      </c>
      <c r="L29" s="15">
        <v>103</v>
      </c>
      <c r="M29" s="15">
        <v>245</v>
      </c>
      <c r="N29" s="15">
        <v>462</v>
      </c>
      <c r="O29" s="15">
        <v>13</v>
      </c>
      <c r="P29" s="71">
        <v>85.088672515519633</v>
      </c>
      <c r="Q29" s="15">
        <v>86</v>
      </c>
      <c r="R29" s="15">
        <v>13</v>
      </c>
      <c r="S29" s="15">
        <v>10</v>
      </c>
      <c r="T29" s="15">
        <v>17</v>
      </c>
      <c r="U29" s="15">
        <v>45</v>
      </c>
      <c r="V29" s="15">
        <v>1</v>
      </c>
      <c r="W29" s="71">
        <v>78.978227433538478</v>
      </c>
      <c r="X29" s="15">
        <v>909</v>
      </c>
      <c r="Y29" s="15">
        <v>180</v>
      </c>
      <c r="Z29" s="15">
        <v>131</v>
      </c>
      <c r="AA29" s="15">
        <v>235</v>
      </c>
      <c r="AB29" s="15">
        <v>309</v>
      </c>
      <c r="AC29" s="15">
        <v>54</v>
      </c>
      <c r="AD29" s="71">
        <v>73.103910150335011</v>
      </c>
    </row>
    <row r="30" spans="1:30" ht="14.25" customHeight="1">
      <c r="A30" s="3" t="s">
        <v>425</v>
      </c>
      <c r="B30" s="20"/>
      <c r="C30" s="45">
        <v>100.00000000000001</v>
      </c>
      <c r="D30" s="45">
        <v>4.4883303411131061</v>
      </c>
      <c r="E30" s="45">
        <v>9.3357271095152594</v>
      </c>
      <c r="F30" s="45">
        <v>25.673249551166965</v>
      </c>
      <c r="G30" s="45">
        <v>60.143626570915622</v>
      </c>
      <c r="H30" s="45">
        <v>0.35906642728904847</v>
      </c>
      <c r="I30" s="34">
        <v>555</v>
      </c>
      <c r="J30" s="45">
        <v>100</v>
      </c>
      <c r="K30" s="45">
        <v>5.1843317972350231</v>
      </c>
      <c r="L30" s="45">
        <v>11.866359447004609</v>
      </c>
      <c r="M30" s="45">
        <v>28.225806451612907</v>
      </c>
      <c r="N30" s="45">
        <v>53.225806451612897</v>
      </c>
      <c r="O30" s="45">
        <v>1.4976958525345621</v>
      </c>
      <c r="P30" s="34">
        <v>855</v>
      </c>
      <c r="Q30" s="45">
        <v>100.00000000000001</v>
      </c>
      <c r="R30" s="45">
        <v>15.11627906976744</v>
      </c>
      <c r="S30" s="45">
        <v>11.627906976744185</v>
      </c>
      <c r="T30" s="45">
        <v>19.767441860465116</v>
      </c>
      <c r="U30" s="45">
        <v>52.325581395348841</v>
      </c>
      <c r="V30" s="45">
        <v>1.1627906976744187</v>
      </c>
      <c r="W30" s="34">
        <v>85</v>
      </c>
      <c r="X30" s="45">
        <v>99.999999999999986</v>
      </c>
      <c r="Y30" s="45">
        <v>19.801980198019802</v>
      </c>
      <c r="Z30" s="45">
        <v>14.411441144114413</v>
      </c>
      <c r="AA30" s="45">
        <v>25.852585258525849</v>
      </c>
      <c r="AB30" s="45">
        <v>33.993399339933994</v>
      </c>
      <c r="AC30" s="45">
        <v>5.9405940594059405</v>
      </c>
      <c r="AD30" s="34">
        <v>855</v>
      </c>
    </row>
    <row r="31" spans="1:30" ht="14.25" customHeight="1">
      <c r="A31" s="3"/>
      <c r="B31" s="20" t="s">
        <v>304</v>
      </c>
      <c r="C31" s="15">
        <v>97</v>
      </c>
      <c r="D31" s="15">
        <v>0</v>
      </c>
      <c r="E31" s="15">
        <v>7</v>
      </c>
      <c r="F31" s="15">
        <v>37</v>
      </c>
      <c r="G31" s="15">
        <v>53</v>
      </c>
      <c r="H31" s="15">
        <v>0</v>
      </c>
      <c r="I31" s="71">
        <v>89.009918068992249</v>
      </c>
      <c r="J31" s="15">
        <v>93</v>
      </c>
      <c r="K31" s="15">
        <v>3</v>
      </c>
      <c r="L31" s="15">
        <v>4</v>
      </c>
      <c r="M31" s="15">
        <v>32</v>
      </c>
      <c r="N31" s="15">
        <v>52</v>
      </c>
      <c r="O31" s="15">
        <v>2</v>
      </c>
      <c r="P31" s="71">
        <v>88.383109105171414</v>
      </c>
      <c r="Q31" s="15">
        <v>10</v>
      </c>
      <c r="R31" s="15">
        <v>1</v>
      </c>
      <c r="S31" s="15">
        <v>4</v>
      </c>
      <c r="T31" s="15">
        <v>0</v>
      </c>
      <c r="U31" s="15">
        <v>5</v>
      </c>
      <c r="V31" s="15">
        <v>0</v>
      </c>
      <c r="W31" s="71">
        <v>79.618616065788089</v>
      </c>
      <c r="X31" s="15">
        <v>63</v>
      </c>
      <c r="Y31" s="15">
        <v>3</v>
      </c>
      <c r="Z31" s="15">
        <v>9</v>
      </c>
      <c r="AA31" s="15">
        <v>16</v>
      </c>
      <c r="AB31" s="15">
        <v>31</v>
      </c>
      <c r="AC31" s="15">
        <v>4</v>
      </c>
      <c r="AD31" s="71">
        <v>84.262656688545647</v>
      </c>
    </row>
    <row r="32" spans="1:30" ht="14.25" customHeight="1">
      <c r="A32" s="3"/>
      <c r="B32" s="20"/>
      <c r="C32" s="45">
        <v>100</v>
      </c>
      <c r="D32" s="45">
        <v>0</v>
      </c>
      <c r="E32" s="45">
        <v>7.216494845360824</v>
      </c>
      <c r="F32" s="45">
        <v>38.144329896907216</v>
      </c>
      <c r="G32" s="45">
        <v>54.639175257731956</v>
      </c>
      <c r="H32" s="45">
        <v>0</v>
      </c>
      <c r="I32" s="34">
        <v>97</v>
      </c>
      <c r="J32" s="45">
        <v>100</v>
      </c>
      <c r="K32" s="45">
        <v>3.225806451612903</v>
      </c>
      <c r="L32" s="45">
        <v>4.3010752688172049</v>
      </c>
      <c r="M32" s="45">
        <v>34.408602150537639</v>
      </c>
      <c r="N32" s="45">
        <v>55.913978494623649</v>
      </c>
      <c r="O32" s="45">
        <v>2.1505376344086025</v>
      </c>
      <c r="P32" s="34">
        <v>91</v>
      </c>
      <c r="Q32" s="45">
        <v>100</v>
      </c>
      <c r="R32" s="45">
        <v>10</v>
      </c>
      <c r="S32" s="45">
        <v>40</v>
      </c>
      <c r="T32" s="45">
        <v>0</v>
      </c>
      <c r="U32" s="45">
        <v>50</v>
      </c>
      <c r="V32" s="45">
        <v>0</v>
      </c>
      <c r="W32" s="34">
        <v>10</v>
      </c>
      <c r="X32" s="45">
        <v>100</v>
      </c>
      <c r="Y32" s="45">
        <v>4.7619047619047619</v>
      </c>
      <c r="Z32" s="45">
        <v>14.285714285714285</v>
      </c>
      <c r="AA32" s="45">
        <v>25.396825396825395</v>
      </c>
      <c r="AB32" s="45">
        <v>49.206349206349202</v>
      </c>
      <c r="AC32" s="45">
        <v>6.3492063492063489</v>
      </c>
      <c r="AD32" s="34">
        <v>59</v>
      </c>
    </row>
    <row r="33" spans="1:30" ht="14.25" customHeight="1">
      <c r="A33" s="3"/>
      <c r="B33" s="20" t="s">
        <v>305</v>
      </c>
      <c r="C33" s="15">
        <v>297</v>
      </c>
      <c r="D33" s="15">
        <v>2</v>
      </c>
      <c r="E33" s="15">
        <v>15</v>
      </c>
      <c r="F33" s="15">
        <v>69</v>
      </c>
      <c r="G33" s="15">
        <v>211</v>
      </c>
      <c r="H33" s="15">
        <v>0</v>
      </c>
      <c r="I33" s="71">
        <v>91.683346040420304</v>
      </c>
      <c r="J33" s="15">
        <v>129</v>
      </c>
      <c r="K33" s="15">
        <v>6</v>
      </c>
      <c r="L33" s="15">
        <v>6</v>
      </c>
      <c r="M33" s="15">
        <v>41</v>
      </c>
      <c r="N33" s="15">
        <v>75</v>
      </c>
      <c r="O33" s="15">
        <v>1</v>
      </c>
      <c r="P33" s="71">
        <v>87.510734924277259</v>
      </c>
      <c r="Q33" s="15">
        <v>13</v>
      </c>
      <c r="R33" s="15">
        <v>0</v>
      </c>
      <c r="S33" s="15">
        <v>1</v>
      </c>
      <c r="T33" s="15">
        <v>5</v>
      </c>
      <c r="U33" s="15">
        <v>7</v>
      </c>
      <c r="V33" s="15">
        <v>0</v>
      </c>
      <c r="W33" s="71">
        <v>84.313267318196552</v>
      </c>
      <c r="X33" s="15">
        <v>117</v>
      </c>
      <c r="Y33" s="15">
        <v>8</v>
      </c>
      <c r="Z33" s="15">
        <v>13</v>
      </c>
      <c r="AA33" s="15">
        <v>33</v>
      </c>
      <c r="AB33" s="15">
        <v>58</v>
      </c>
      <c r="AC33" s="15">
        <v>5</v>
      </c>
      <c r="AD33" s="71">
        <v>84.069059695019192</v>
      </c>
    </row>
    <row r="34" spans="1:30" ht="14.25" customHeight="1">
      <c r="A34" s="3"/>
      <c r="B34" s="20"/>
      <c r="C34" s="45">
        <v>100</v>
      </c>
      <c r="D34" s="45">
        <v>0.67340067340067333</v>
      </c>
      <c r="E34" s="45">
        <v>5.0505050505050502</v>
      </c>
      <c r="F34" s="45">
        <v>23.232323232323232</v>
      </c>
      <c r="G34" s="45">
        <v>71.043771043771045</v>
      </c>
      <c r="H34" s="45">
        <v>0</v>
      </c>
      <c r="I34" s="34">
        <v>297</v>
      </c>
      <c r="J34" s="45">
        <v>100</v>
      </c>
      <c r="K34" s="45">
        <v>4.6511627906976747</v>
      </c>
      <c r="L34" s="45">
        <v>4.6511627906976747</v>
      </c>
      <c r="M34" s="45">
        <v>31.782945736434108</v>
      </c>
      <c r="N34" s="45">
        <v>58.139534883720934</v>
      </c>
      <c r="O34" s="45">
        <v>0.77519379844961245</v>
      </c>
      <c r="P34" s="34">
        <v>128</v>
      </c>
      <c r="Q34" s="45">
        <v>100</v>
      </c>
      <c r="R34" s="45">
        <v>0</v>
      </c>
      <c r="S34" s="45">
        <v>7.6923076923076925</v>
      </c>
      <c r="T34" s="45">
        <v>38.461538461538467</v>
      </c>
      <c r="U34" s="45">
        <v>53.846153846153847</v>
      </c>
      <c r="V34" s="45">
        <v>0</v>
      </c>
      <c r="W34" s="34">
        <v>13</v>
      </c>
      <c r="X34" s="45">
        <v>100</v>
      </c>
      <c r="Y34" s="45">
        <v>6.8376068376068382</v>
      </c>
      <c r="Z34" s="45">
        <v>11.111111111111111</v>
      </c>
      <c r="AA34" s="45">
        <v>28.205128205128204</v>
      </c>
      <c r="AB34" s="45">
        <v>49.572649572649574</v>
      </c>
      <c r="AC34" s="45">
        <v>4.2735042735042734</v>
      </c>
      <c r="AD34" s="34">
        <v>112</v>
      </c>
    </row>
    <row r="35" spans="1:30" ht="14.25" customHeight="1">
      <c r="A35" s="3"/>
      <c r="B35" s="20" t="s">
        <v>306</v>
      </c>
      <c r="C35" s="15">
        <v>156</v>
      </c>
      <c r="D35" s="15">
        <v>2</v>
      </c>
      <c r="E35" s="15">
        <v>13</v>
      </c>
      <c r="F35" s="15">
        <v>46</v>
      </c>
      <c r="G35" s="15">
        <v>94</v>
      </c>
      <c r="H35" s="15">
        <v>1</v>
      </c>
      <c r="I35" s="71">
        <v>88.708973842029948</v>
      </c>
      <c r="J35" s="15">
        <v>87</v>
      </c>
      <c r="K35" s="15">
        <v>4</v>
      </c>
      <c r="L35" s="15">
        <v>8</v>
      </c>
      <c r="M35" s="15">
        <v>24</v>
      </c>
      <c r="N35" s="15">
        <v>48</v>
      </c>
      <c r="O35" s="15">
        <v>3</v>
      </c>
      <c r="P35" s="71">
        <v>86.281932330932676</v>
      </c>
      <c r="Q35" s="15">
        <v>12</v>
      </c>
      <c r="R35" s="15">
        <v>0</v>
      </c>
      <c r="S35" s="15">
        <v>3</v>
      </c>
      <c r="T35" s="15">
        <v>3</v>
      </c>
      <c r="U35" s="15">
        <v>4</v>
      </c>
      <c r="V35" s="15">
        <v>2</v>
      </c>
      <c r="W35" s="71">
        <v>80.033330699120171</v>
      </c>
      <c r="X35" s="15">
        <v>87</v>
      </c>
      <c r="Y35" s="15">
        <v>9</v>
      </c>
      <c r="Z35" s="15">
        <v>16</v>
      </c>
      <c r="AA35" s="15">
        <v>23</v>
      </c>
      <c r="AB35" s="15">
        <v>38</v>
      </c>
      <c r="AC35" s="15">
        <v>1</v>
      </c>
      <c r="AD35" s="71">
        <v>79.662712751479546</v>
      </c>
    </row>
    <row r="36" spans="1:30" ht="14.25" customHeight="1">
      <c r="A36" s="3"/>
      <c r="B36" s="20"/>
      <c r="C36" s="45">
        <v>100</v>
      </c>
      <c r="D36" s="45">
        <v>1.2820512820512819</v>
      </c>
      <c r="E36" s="45">
        <v>8.3333333333333321</v>
      </c>
      <c r="F36" s="45">
        <v>29.487179487179489</v>
      </c>
      <c r="G36" s="45">
        <v>60.256410256410255</v>
      </c>
      <c r="H36" s="45">
        <v>0.64102564102564097</v>
      </c>
      <c r="I36" s="34">
        <v>155</v>
      </c>
      <c r="J36" s="45">
        <v>100</v>
      </c>
      <c r="K36" s="45">
        <v>4.5977011494252871</v>
      </c>
      <c r="L36" s="45">
        <v>9.1954022988505741</v>
      </c>
      <c r="M36" s="45">
        <v>27.586206896551722</v>
      </c>
      <c r="N36" s="45">
        <v>55.172413793103445</v>
      </c>
      <c r="O36" s="45">
        <v>3.4482758620689653</v>
      </c>
      <c r="P36" s="34">
        <v>84</v>
      </c>
      <c r="Q36" s="45">
        <v>100</v>
      </c>
      <c r="R36" s="45">
        <v>0</v>
      </c>
      <c r="S36" s="45">
        <v>25</v>
      </c>
      <c r="T36" s="45">
        <v>25</v>
      </c>
      <c r="U36" s="45">
        <v>33.333333333333329</v>
      </c>
      <c r="V36" s="45">
        <v>16.666666666666664</v>
      </c>
      <c r="W36" s="34">
        <v>10</v>
      </c>
      <c r="X36" s="45">
        <v>100</v>
      </c>
      <c r="Y36" s="45">
        <v>10.344827586206897</v>
      </c>
      <c r="Z36" s="45">
        <v>18.390804597701148</v>
      </c>
      <c r="AA36" s="45">
        <v>26.436781609195403</v>
      </c>
      <c r="AB36" s="45">
        <v>43.678160919540232</v>
      </c>
      <c r="AC36" s="45">
        <v>1.1494252873563218</v>
      </c>
      <c r="AD36" s="34">
        <v>86</v>
      </c>
    </row>
    <row r="37" spans="1:30" ht="14.25" customHeight="1">
      <c r="A37" s="3"/>
      <c r="B37" s="20" t="s">
        <v>307</v>
      </c>
      <c r="C37" s="15">
        <v>89</v>
      </c>
      <c r="D37" s="15">
        <v>0</v>
      </c>
      <c r="E37" s="15">
        <v>8</v>
      </c>
      <c r="F37" s="15">
        <v>35</v>
      </c>
      <c r="G37" s="15">
        <v>46</v>
      </c>
      <c r="H37" s="15">
        <v>0</v>
      </c>
      <c r="I37" s="71">
        <v>88.259753914467083</v>
      </c>
      <c r="J37" s="15">
        <v>51</v>
      </c>
      <c r="K37" s="15">
        <v>0</v>
      </c>
      <c r="L37" s="15">
        <v>3</v>
      </c>
      <c r="M37" s="15">
        <v>14</v>
      </c>
      <c r="N37" s="15">
        <v>34</v>
      </c>
      <c r="O37" s="15">
        <v>0</v>
      </c>
      <c r="P37" s="71">
        <v>91.134622951885902</v>
      </c>
      <c r="Q37" s="15">
        <v>6</v>
      </c>
      <c r="R37" s="15">
        <v>0</v>
      </c>
      <c r="S37" s="15">
        <v>0</v>
      </c>
      <c r="T37" s="15">
        <v>2</v>
      </c>
      <c r="U37" s="15">
        <v>4</v>
      </c>
      <c r="V37" s="15">
        <v>0</v>
      </c>
      <c r="W37" s="71">
        <v>92.351073762838453</v>
      </c>
      <c r="X37" s="15">
        <v>22</v>
      </c>
      <c r="Y37" s="15">
        <v>3</v>
      </c>
      <c r="Z37" s="15">
        <v>3</v>
      </c>
      <c r="AA37" s="15">
        <v>5</v>
      </c>
      <c r="AB37" s="15">
        <v>9</v>
      </c>
      <c r="AC37" s="15">
        <v>2</v>
      </c>
      <c r="AD37" s="71">
        <v>77.744681308046125</v>
      </c>
    </row>
    <row r="38" spans="1:30" ht="14.25" customHeight="1">
      <c r="A38" s="3"/>
      <c r="B38" s="20"/>
      <c r="C38" s="45">
        <v>100</v>
      </c>
      <c r="D38" s="45">
        <v>0</v>
      </c>
      <c r="E38" s="45">
        <v>8.9887640449438209</v>
      </c>
      <c r="F38" s="45">
        <v>39.325842696629216</v>
      </c>
      <c r="G38" s="45">
        <v>51.68539325842697</v>
      </c>
      <c r="H38" s="45">
        <v>0</v>
      </c>
      <c r="I38" s="34">
        <v>89</v>
      </c>
      <c r="J38" s="45">
        <v>100</v>
      </c>
      <c r="K38" s="45">
        <v>0</v>
      </c>
      <c r="L38" s="45">
        <v>5.8823529411764701</v>
      </c>
      <c r="M38" s="45">
        <v>27.450980392156865</v>
      </c>
      <c r="N38" s="45">
        <v>66.666666666666657</v>
      </c>
      <c r="O38" s="45">
        <v>0</v>
      </c>
      <c r="P38" s="34">
        <v>51</v>
      </c>
      <c r="Q38" s="45">
        <v>99.999999999999986</v>
      </c>
      <c r="R38" s="45">
        <v>0</v>
      </c>
      <c r="S38" s="45">
        <v>0</v>
      </c>
      <c r="T38" s="45">
        <v>33.333333333333329</v>
      </c>
      <c r="U38" s="45">
        <v>66.666666666666657</v>
      </c>
      <c r="V38" s="45">
        <v>0</v>
      </c>
      <c r="W38" s="34">
        <v>6</v>
      </c>
      <c r="X38" s="45">
        <v>100</v>
      </c>
      <c r="Y38" s="45">
        <v>13.636363636363635</v>
      </c>
      <c r="Z38" s="45">
        <v>13.636363636363635</v>
      </c>
      <c r="AA38" s="45">
        <v>22.727272727272727</v>
      </c>
      <c r="AB38" s="45">
        <v>40.909090909090914</v>
      </c>
      <c r="AC38" s="45">
        <v>9.0909090909090917</v>
      </c>
      <c r="AD38" s="34">
        <v>20</v>
      </c>
    </row>
    <row r="39" spans="1:30" ht="14.25" customHeight="1">
      <c r="A39" s="3"/>
      <c r="B39" s="20" t="s">
        <v>308</v>
      </c>
      <c r="C39" s="15">
        <v>79</v>
      </c>
      <c r="D39" s="15">
        <v>1</v>
      </c>
      <c r="E39" s="15">
        <v>7</v>
      </c>
      <c r="F39" s="15">
        <v>23</v>
      </c>
      <c r="G39" s="15">
        <v>47</v>
      </c>
      <c r="H39" s="15">
        <v>1</v>
      </c>
      <c r="I39" s="71">
        <v>88.600259301007426</v>
      </c>
      <c r="J39" s="15">
        <v>45</v>
      </c>
      <c r="K39" s="15">
        <v>1</v>
      </c>
      <c r="L39" s="15">
        <v>4</v>
      </c>
      <c r="M39" s="15">
        <v>10</v>
      </c>
      <c r="N39" s="15">
        <v>29</v>
      </c>
      <c r="O39" s="15">
        <v>1</v>
      </c>
      <c r="P39" s="71">
        <v>88.790278479461705</v>
      </c>
      <c r="Q39" s="15">
        <v>5</v>
      </c>
      <c r="R39" s="15">
        <v>1</v>
      </c>
      <c r="S39" s="15">
        <v>1</v>
      </c>
      <c r="T39" s="15">
        <v>1</v>
      </c>
      <c r="U39" s="15">
        <v>2</v>
      </c>
      <c r="V39" s="15">
        <v>0</v>
      </c>
      <c r="W39" s="71">
        <v>68.097175874428373</v>
      </c>
      <c r="X39" s="15">
        <v>32</v>
      </c>
      <c r="Y39" s="15">
        <v>7</v>
      </c>
      <c r="Z39" s="15">
        <v>4</v>
      </c>
      <c r="AA39" s="15">
        <v>7</v>
      </c>
      <c r="AB39" s="15">
        <v>13</v>
      </c>
      <c r="AC39" s="15">
        <v>1</v>
      </c>
      <c r="AD39" s="71">
        <v>73.672349244082227</v>
      </c>
    </row>
    <row r="40" spans="1:30" ht="14.25" customHeight="1">
      <c r="A40" s="3"/>
      <c r="B40" s="20"/>
      <c r="C40" s="45">
        <v>100</v>
      </c>
      <c r="D40" s="45">
        <v>1.2658227848101267</v>
      </c>
      <c r="E40" s="45">
        <v>8.8607594936708853</v>
      </c>
      <c r="F40" s="45">
        <v>29.11392405063291</v>
      </c>
      <c r="G40" s="45">
        <v>59.493670886075947</v>
      </c>
      <c r="H40" s="45">
        <v>1.2658227848101267</v>
      </c>
      <c r="I40" s="34">
        <v>78</v>
      </c>
      <c r="J40" s="45">
        <v>100</v>
      </c>
      <c r="K40" s="45">
        <v>2.2222222222222223</v>
      </c>
      <c r="L40" s="45">
        <v>8.8888888888888893</v>
      </c>
      <c r="M40" s="45">
        <v>22.222222222222221</v>
      </c>
      <c r="N40" s="45">
        <v>64.444444444444443</v>
      </c>
      <c r="O40" s="45">
        <v>2.2222222222222223</v>
      </c>
      <c r="P40" s="34">
        <v>44</v>
      </c>
      <c r="Q40" s="45">
        <v>100</v>
      </c>
      <c r="R40" s="45">
        <v>20</v>
      </c>
      <c r="S40" s="45">
        <v>20</v>
      </c>
      <c r="T40" s="45">
        <v>20</v>
      </c>
      <c r="U40" s="45">
        <v>40</v>
      </c>
      <c r="V40" s="45">
        <v>0</v>
      </c>
      <c r="W40" s="34">
        <v>5</v>
      </c>
      <c r="X40" s="45">
        <v>100</v>
      </c>
      <c r="Y40" s="45">
        <v>21.875</v>
      </c>
      <c r="Z40" s="45">
        <v>12.5</v>
      </c>
      <c r="AA40" s="45">
        <v>21.875</v>
      </c>
      <c r="AB40" s="45">
        <v>40.625</v>
      </c>
      <c r="AC40" s="45">
        <v>3.125</v>
      </c>
      <c r="AD40" s="34">
        <v>31</v>
      </c>
    </row>
    <row r="41" spans="1:30" ht="14.25" customHeight="1">
      <c r="A41" s="3"/>
      <c r="B41" s="20" t="s">
        <v>309</v>
      </c>
      <c r="C41" s="15">
        <v>66</v>
      </c>
      <c r="D41" s="15">
        <v>3</v>
      </c>
      <c r="E41" s="15">
        <v>10</v>
      </c>
      <c r="F41" s="15">
        <v>12</v>
      </c>
      <c r="G41" s="15">
        <v>39</v>
      </c>
      <c r="H41" s="15">
        <v>2</v>
      </c>
      <c r="I41" s="71">
        <v>83.861955489960877</v>
      </c>
      <c r="J41" s="15">
        <v>25</v>
      </c>
      <c r="K41" s="15">
        <v>1</v>
      </c>
      <c r="L41" s="15">
        <v>2</v>
      </c>
      <c r="M41" s="15">
        <v>5</v>
      </c>
      <c r="N41" s="15">
        <v>17</v>
      </c>
      <c r="O41" s="15">
        <v>0</v>
      </c>
      <c r="P41" s="71">
        <v>91.656698334345407</v>
      </c>
      <c r="Q41" s="15">
        <v>5</v>
      </c>
      <c r="R41" s="15">
        <v>0</v>
      </c>
      <c r="S41" s="15">
        <v>1</v>
      </c>
      <c r="T41" s="15">
        <v>3</v>
      </c>
      <c r="U41" s="15">
        <v>1</v>
      </c>
      <c r="V41" s="15">
        <v>0</v>
      </c>
      <c r="W41" s="71">
        <v>86.805555555555557</v>
      </c>
      <c r="X41" s="15">
        <v>25</v>
      </c>
      <c r="Y41" s="15">
        <v>2</v>
      </c>
      <c r="Z41" s="15">
        <v>3</v>
      </c>
      <c r="AA41" s="15">
        <v>6</v>
      </c>
      <c r="AB41" s="15">
        <v>14</v>
      </c>
      <c r="AC41" s="15">
        <v>0</v>
      </c>
      <c r="AD41" s="71">
        <v>87.947236837831895</v>
      </c>
    </row>
    <row r="42" spans="1:30" ht="14.25" customHeight="1">
      <c r="A42" s="3"/>
      <c r="B42" s="20"/>
      <c r="C42" s="45">
        <v>100</v>
      </c>
      <c r="D42" s="45">
        <v>4.5454545454545459</v>
      </c>
      <c r="E42" s="45">
        <v>15.151515151515152</v>
      </c>
      <c r="F42" s="45">
        <v>18.181818181818183</v>
      </c>
      <c r="G42" s="45">
        <v>59.090909090909093</v>
      </c>
      <c r="H42" s="45">
        <v>3.0303030303030303</v>
      </c>
      <c r="I42" s="34">
        <v>64</v>
      </c>
      <c r="J42" s="45">
        <v>100</v>
      </c>
      <c r="K42" s="45">
        <v>4</v>
      </c>
      <c r="L42" s="45">
        <v>8</v>
      </c>
      <c r="M42" s="45">
        <v>20</v>
      </c>
      <c r="N42" s="45">
        <v>68</v>
      </c>
      <c r="O42" s="45">
        <v>0</v>
      </c>
      <c r="P42" s="34">
        <v>25</v>
      </c>
      <c r="Q42" s="45">
        <v>100</v>
      </c>
      <c r="R42" s="45">
        <v>0</v>
      </c>
      <c r="S42" s="45">
        <v>20</v>
      </c>
      <c r="T42" s="45">
        <v>60</v>
      </c>
      <c r="U42" s="45">
        <v>20</v>
      </c>
      <c r="V42" s="45">
        <v>0</v>
      </c>
      <c r="W42" s="34">
        <v>5</v>
      </c>
      <c r="X42" s="45">
        <v>100</v>
      </c>
      <c r="Y42" s="45">
        <v>8</v>
      </c>
      <c r="Z42" s="45">
        <v>12</v>
      </c>
      <c r="AA42" s="45">
        <v>24</v>
      </c>
      <c r="AB42" s="45">
        <v>56.000000000000007</v>
      </c>
      <c r="AC42" s="45">
        <v>0</v>
      </c>
      <c r="AD42" s="34">
        <v>25</v>
      </c>
    </row>
    <row r="43" spans="1:30" ht="14.25" customHeight="1">
      <c r="A43" s="3"/>
      <c r="B43" s="20" t="s">
        <v>310</v>
      </c>
      <c r="C43" s="15">
        <v>78</v>
      </c>
      <c r="D43" s="15">
        <v>4</v>
      </c>
      <c r="E43" s="15">
        <v>11</v>
      </c>
      <c r="F43" s="15">
        <v>24</v>
      </c>
      <c r="G43" s="15">
        <v>37</v>
      </c>
      <c r="H43" s="15">
        <v>2</v>
      </c>
      <c r="I43" s="71">
        <v>89.206548471754076</v>
      </c>
      <c r="J43" s="15">
        <v>28</v>
      </c>
      <c r="K43" s="15">
        <v>5</v>
      </c>
      <c r="L43" s="15">
        <v>0</v>
      </c>
      <c r="M43" s="15">
        <v>7</v>
      </c>
      <c r="N43" s="15">
        <v>16</v>
      </c>
      <c r="O43" s="15">
        <v>0</v>
      </c>
      <c r="P43" s="71">
        <v>93.105084218746157</v>
      </c>
      <c r="Q43" s="15">
        <v>4</v>
      </c>
      <c r="R43" s="15">
        <v>0</v>
      </c>
      <c r="S43" s="15">
        <v>2</v>
      </c>
      <c r="T43" s="15">
        <v>1</v>
      </c>
      <c r="U43" s="15">
        <v>1</v>
      </c>
      <c r="V43" s="15">
        <v>0</v>
      </c>
      <c r="W43" s="71">
        <v>92.517948717948713</v>
      </c>
      <c r="X43" s="15">
        <v>22</v>
      </c>
      <c r="Y43" s="15">
        <v>1</v>
      </c>
      <c r="Z43" s="15">
        <v>4</v>
      </c>
      <c r="AA43" s="15">
        <v>9</v>
      </c>
      <c r="AB43" s="15">
        <v>8</v>
      </c>
      <c r="AC43" s="15">
        <v>0</v>
      </c>
      <c r="AD43" s="71">
        <v>82.080066203497893</v>
      </c>
    </row>
    <row r="44" spans="1:30" ht="14.25" customHeight="1">
      <c r="A44" s="3"/>
      <c r="B44" s="20"/>
      <c r="C44" s="45">
        <v>100</v>
      </c>
      <c r="D44" s="45">
        <v>5.1282051282051277</v>
      </c>
      <c r="E44" s="45">
        <v>14.102564102564102</v>
      </c>
      <c r="F44" s="45">
        <v>30.76923076923077</v>
      </c>
      <c r="G44" s="45">
        <v>47.435897435897431</v>
      </c>
      <c r="H44" s="45">
        <v>2.5641025641025639</v>
      </c>
      <c r="I44" s="34">
        <v>76</v>
      </c>
      <c r="J44" s="45">
        <v>100</v>
      </c>
      <c r="K44" s="45">
        <v>17.857142857142858</v>
      </c>
      <c r="L44" s="45">
        <v>0</v>
      </c>
      <c r="M44" s="45">
        <v>25</v>
      </c>
      <c r="N44" s="45">
        <v>57.142857142857139</v>
      </c>
      <c r="O44" s="45">
        <v>0</v>
      </c>
      <c r="P44" s="34">
        <v>28</v>
      </c>
      <c r="Q44" s="45">
        <v>100</v>
      </c>
      <c r="R44" s="45">
        <v>0</v>
      </c>
      <c r="S44" s="45">
        <v>50</v>
      </c>
      <c r="T44" s="45">
        <v>25</v>
      </c>
      <c r="U44" s="45">
        <v>25</v>
      </c>
      <c r="V44" s="45">
        <v>0</v>
      </c>
      <c r="W44" s="34">
        <v>4</v>
      </c>
      <c r="X44" s="45">
        <v>100</v>
      </c>
      <c r="Y44" s="45">
        <v>4.5454545454545459</v>
      </c>
      <c r="Z44" s="45">
        <v>18.181818181818183</v>
      </c>
      <c r="AA44" s="45">
        <v>40.909090909090914</v>
      </c>
      <c r="AB44" s="45">
        <v>36.363636363636367</v>
      </c>
      <c r="AC44" s="45">
        <v>0</v>
      </c>
      <c r="AD44" s="34">
        <v>22</v>
      </c>
    </row>
    <row r="45" spans="1:30" ht="14.25" customHeight="1">
      <c r="A45" s="3"/>
      <c r="B45" s="20" t="s">
        <v>2</v>
      </c>
      <c r="C45" s="15">
        <v>642</v>
      </c>
      <c r="D45" s="15">
        <v>56</v>
      </c>
      <c r="E45" s="15">
        <v>54</v>
      </c>
      <c r="F45" s="15">
        <v>190</v>
      </c>
      <c r="G45" s="15">
        <v>329</v>
      </c>
      <c r="H45" s="15">
        <v>13</v>
      </c>
      <c r="I45" s="71">
        <v>87.173044312668395</v>
      </c>
      <c r="J45" s="15">
        <v>818</v>
      </c>
      <c r="K45" s="15">
        <v>73</v>
      </c>
      <c r="L45" s="15">
        <v>93</v>
      </c>
      <c r="M45" s="15">
        <v>205</v>
      </c>
      <c r="N45" s="15">
        <v>422</v>
      </c>
      <c r="O45" s="15">
        <v>25</v>
      </c>
      <c r="P45" s="71">
        <v>87.339165408716809</v>
      </c>
      <c r="Q45" s="15">
        <v>59</v>
      </c>
      <c r="R45" s="15">
        <v>6</v>
      </c>
      <c r="S45" s="15">
        <v>13</v>
      </c>
      <c r="T45" s="15">
        <v>14</v>
      </c>
      <c r="U45" s="15">
        <v>25</v>
      </c>
      <c r="V45" s="15">
        <v>1</v>
      </c>
      <c r="W45" s="71">
        <v>79.639209721552007</v>
      </c>
      <c r="X45" s="15">
        <v>572</v>
      </c>
      <c r="Y45" s="15">
        <v>43</v>
      </c>
      <c r="Z45" s="15">
        <v>73</v>
      </c>
      <c r="AA45" s="15">
        <v>161</v>
      </c>
      <c r="AB45" s="15">
        <v>275</v>
      </c>
      <c r="AC45" s="15">
        <v>20</v>
      </c>
      <c r="AD45" s="71">
        <v>69.783674209369792</v>
      </c>
    </row>
    <row r="46" spans="1:30" ht="14.25" customHeight="1">
      <c r="A46" s="6"/>
      <c r="B46" s="20"/>
      <c r="C46" s="45">
        <v>100</v>
      </c>
      <c r="D46" s="45">
        <v>8.722741433021806</v>
      </c>
      <c r="E46" s="45">
        <v>8.4112149532710276</v>
      </c>
      <c r="F46" s="45">
        <v>29.595015576323984</v>
      </c>
      <c r="G46" s="45">
        <v>51.246105919003114</v>
      </c>
      <c r="H46" s="45">
        <v>2.0249221183800623</v>
      </c>
      <c r="I46" s="34">
        <v>629</v>
      </c>
      <c r="J46" s="45">
        <v>100</v>
      </c>
      <c r="K46" s="45">
        <v>8.9242053789731042</v>
      </c>
      <c r="L46" s="45">
        <v>11.36919315403423</v>
      </c>
      <c r="M46" s="45">
        <v>25.061124694376531</v>
      </c>
      <c r="N46" s="45">
        <v>51.589242053789732</v>
      </c>
      <c r="O46" s="45">
        <v>3.0562347188264058</v>
      </c>
      <c r="P46" s="34">
        <v>793</v>
      </c>
      <c r="Q46" s="45">
        <v>100</v>
      </c>
      <c r="R46" s="45">
        <v>10.16949152542373</v>
      </c>
      <c r="S46" s="45">
        <v>22.033898305084744</v>
      </c>
      <c r="T46" s="45">
        <v>23.728813559322035</v>
      </c>
      <c r="U46" s="45">
        <v>42.372881355932201</v>
      </c>
      <c r="V46" s="45">
        <v>1.6949152542372881</v>
      </c>
      <c r="W46" s="34">
        <v>58</v>
      </c>
      <c r="X46" s="45">
        <v>100</v>
      </c>
      <c r="Y46" s="45">
        <v>7.5174825174825166</v>
      </c>
      <c r="Z46" s="45">
        <v>12.762237762237763</v>
      </c>
      <c r="AA46" s="45">
        <v>28.146853146853147</v>
      </c>
      <c r="AB46" s="45">
        <v>48.07692307692308</v>
      </c>
      <c r="AC46" s="45">
        <v>3.4965034965034967</v>
      </c>
      <c r="AD46" s="34">
        <v>552</v>
      </c>
    </row>
    <row r="47" spans="1:30" ht="14.25" customHeight="1">
      <c r="A47" s="3" t="s">
        <v>426</v>
      </c>
      <c r="B47" s="20" t="s">
        <v>105</v>
      </c>
      <c r="C47" s="38">
        <v>843</v>
      </c>
      <c r="D47" s="38">
        <v>24</v>
      </c>
      <c r="E47" s="38">
        <v>63</v>
      </c>
      <c r="F47" s="38">
        <v>229</v>
      </c>
      <c r="G47" s="38">
        <v>524</v>
      </c>
      <c r="H47" s="38">
        <v>3</v>
      </c>
      <c r="I47" s="71">
        <v>88.470929174306619</v>
      </c>
      <c r="J47" s="32"/>
      <c r="K47" s="32"/>
      <c r="L47" s="32"/>
      <c r="M47" s="32"/>
      <c r="N47" s="32"/>
      <c r="O47" s="32"/>
      <c r="P47" s="32"/>
      <c r="Q47" s="38">
        <v>110</v>
      </c>
      <c r="R47" s="38">
        <v>10</v>
      </c>
      <c r="S47" s="38">
        <v>13</v>
      </c>
      <c r="T47" s="38">
        <v>20</v>
      </c>
      <c r="U47" s="38">
        <v>63</v>
      </c>
      <c r="V47" s="38">
        <v>4</v>
      </c>
      <c r="W47" s="71">
        <v>83.210797122510328</v>
      </c>
      <c r="X47" s="31"/>
      <c r="Y47" s="31"/>
      <c r="Z47" s="31"/>
      <c r="AA47" s="31"/>
      <c r="AB47" s="31"/>
      <c r="AC47" s="31"/>
      <c r="AD47" s="31"/>
    </row>
    <row r="48" spans="1:30" ht="14.25" customHeight="1">
      <c r="A48" s="3"/>
      <c r="B48" s="20"/>
      <c r="C48" s="56">
        <v>100</v>
      </c>
      <c r="D48" s="56">
        <v>2.8469750889679712</v>
      </c>
      <c r="E48" s="56">
        <v>7.4733096085409247</v>
      </c>
      <c r="F48" s="56">
        <v>27.164887307236064</v>
      </c>
      <c r="G48" s="56">
        <v>62.158956109134046</v>
      </c>
      <c r="H48" s="56">
        <v>0.35587188612099641</v>
      </c>
      <c r="I48" s="34">
        <v>840</v>
      </c>
      <c r="J48" s="49"/>
      <c r="K48" s="49"/>
      <c r="L48" s="49"/>
      <c r="M48" s="49"/>
      <c r="N48" s="49"/>
      <c r="O48" s="49"/>
      <c r="P48" s="49"/>
      <c r="Q48" s="56">
        <v>100.00000000000001</v>
      </c>
      <c r="R48" s="56">
        <v>9.0909090909090917</v>
      </c>
      <c r="S48" s="56">
        <v>11.818181818181818</v>
      </c>
      <c r="T48" s="56">
        <v>18.181818181818183</v>
      </c>
      <c r="U48" s="56">
        <v>57.272727272727273</v>
      </c>
      <c r="V48" s="56">
        <v>3.6363636363636362</v>
      </c>
      <c r="W48" s="34">
        <v>106</v>
      </c>
      <c r="X48" s="49"/>
      <c r="Y48" s="49"/>
      <c r="Z48" s="49"/>
      <c r="AA48" s="49"/>
      <c r="AB48" s="49"/>
      <c r="AC48" s="49"/>
      <c r="AD48" s="49"/>
    </row>
    <row r="49" spans="1:30" ht="14.25" customHeight="1">
      <c r="A49" s="3"/>
      <c r="B49" s="20" t="s">
        <v>106</v>
      </c>
      <c r="C49" s="38">
        <v>676</v>
      </c>
      <c r="D49" s="38">
        <v>8</v>
      </c>
      <c r="E49" s="38">
        <v>57</v>
      </c>
      <c r="F49" s="38">
        <v>211</v>
      </c>
      <c r="G49" s="38">
        <v>394</v>
      </c>
      <c r="H49" s="38">
        <v>6</v>
      </c>
      <c r="I49" s="71">
        <v>88.472303963109368</v>
      </c>
      <c r="J49" s="32"/>
      <c r="K49" s="32"/>
      <c r="L49" s="32"/>
      <c r="M49" s="32"/>
      <c r="N49" s="32"/>
      <c r="O49" s="32"/>
      <c r="P49" s="32"/>
      <c r="Q49" s="38">
        <v>46</v>
      </c>
      <c r="R49" s="38">
        <v>5</v>
      </c>
      <c r="S49" s="38">
        <v>7</v>
      </c>
      <c r="T49" s="38">
        <v>12</v>
      </c>
      <c r="U49" s="38">
        <v>21</v>
      </c>
      <c r="V49" s="38">
        <v>1</v>
      </c>
      <c r="W49" s="71">
        <v>78.460413974426487</v>
      </c>
      <c r="X49" s="31"/>
      <c r="Y49" s="31"/>
      <c r="Z49" s="31"/>
      <c r="AA49" s="31"/>
      <c r="AB49" s="31"/>
      <c r="AC49" s="31"/>
      <c r="AD49" s="31"/>
    </row>
    <row r="50" spans="1:30" ht="14.25" customHeight="1">
      <c r="A50" s="3"/>
      <c r="B50" s="20"/>
      <c r="C50" s="56">
        <v>99.999999999999986</v>
      </c>
      <c r="D50" s="56">
        <v>1.1834319526627219</v>
      </c>
      <c r="E50" s="56">
        <v>8.4319526627218941</v>
      </c>
      <c r="F50" s="56">
        <v>31.213017751479288</v>
      </c>
      <c r="G50" s="56">
        <v>58.284023668639051</v>
      </c>
      <c r="H50" s="56">
        <v>0.8875739644970414</v>
      </c>
      <c r="I50" s="34">
        <v>670</v>
      </c>
      <c r="J50" s="49"/>
      <c r="K50" s="49"/>
      <c r="L50" s="49"/>
      <c r="M50" s="49"/>
      <c r="N50" s="49"/>
      <c r="O50" s="49"/>
      <c r="P50" s="49"/>
      <c r="Q50" s="56">
        <v>100.00000000000001</v>
      </c>
      <c r="R50" s="56">
        <v>10.869565217391305</v>
      </c>
      <c r="S50" s="56">
        <v>15.217391304347828</v>
      </c>
      <c r="T50" s="56">
        <v>26.086956521739129</v>
      </c>
      <c r="U50" s="56">
        <v>45.652173913043477</v>
      </c>
      <c r="V50" s="56">
        <v>2.1739130434782608</v>
      </c>
      <c r="W50" s="34">
        <v>45</v>
      </c>
      <c r="X50" s="49"/>
      <c r="Y50" s="49"/>
      <c r="Z50" s="49"/>
      <c r="AA50" s="49"/>
      <c r="AB50" s="49"/>
      <c r="AC50" s="49"/>
      <c r="AD50" s="49"/>
    </row>
    <row r="51" spans="1:30" ht="14.25" customHeight="1">
      <c r="A51" s="3"/>
      <c r="B51" s="20" t="s">
        <v>2</v>
      </c>
      <c r="C51" s="38">
        <v>536</v>
      </c>
      <c r="D51" s="38">
        <v>25</v>
      </c>
      <c r="E51" s="38">
        <v>41</v>
      </c>
      <c r="F51" s="38">
        <v>159</v>
      </c>
      <c r="G51" s="38">
        <v>309</v>
      </c>
      <c r="H51" s="38">
        <v>2</v>
      </c>
      <c r="I51" s="71">
        <v>87.11971730330599</v>
      </c>
      <c r="J51" s="32"/>
      <c r="K51" s="32"/>
      <c r="L51" s="32"/>
      <c r="M51" s="32"/>
      <c r="N51" s="32"/>
      <c r="O51" s="32"/>
      <c r="P51" s="32"/>
      <c r="Q51" s="38">
        <v>35</v>
      </c>
      <c r="R51" s="38">
        <v>6</v>
      </c>
      <c r="S51" s="38">
        <v>8</v>
      </c>
      <c r="T51" s="38">
        <v>7</v>
      </c>
      <c r="U51" s="38">
        <v>14</v>
      </c>
      <c r="V51" s="38">
        <v>0</v>
      </c>
      <c r="W51" s="71">
        <v>72.06001063092431</v>
      </c>
      <c r="X51" s="31"/>
      <c r="Y51" s="31"/>
      <c r="Z51" s="31"/>
      <c r="AA51" s="31"/>
      <c r="AB51" s="31"/>
      <c r="AC51" s="31"/>
      <c r="AD51" s="31"/>
    </row>
    <row r="52" spans="1:30" ht="14.25" customHeight="1">
      <c r="A52" s="4"/>
      <c r="B52" s="21"/>
      <c r="C52" s="69">
        <v>100</v>
      </c>
      <c r="D52" s="69">
        <v>4.6641791044776122</v>
      </c>
      <c r="E52" s="69">
        <v>7.6492537313432836</v>
      </c>
      <c r="F52" s="69">
        <v>29.664179104477611</v>
      </c>
      <c r="G52" s="69">
        <v>57.649253731343286</v>
      </c>
      <c r="H52" s="69">
        <v>0.37313432835820892</v>
      </c>
      <c r="I52" s="34">
        <v>534</v>
      </c>
      <c r="J52" s="50"/>
      <c r="K52" s="50"/>
      <c r="L52" s="50"/>
      <c r="M52" s="50"/>
      <c r="N52" s="50"/>
      <c r="O52" s="50"/>
      <c r="P52" s="50"/>
      <c r="Q52" s="69">
        <v>100</v>
      </c>
      <c r="R52" s="69">
        <v>17.142857142857142</v>
      </c>
      <c r="S52" s="69">
        <v>22.857142857142858</v>
      </c>
      <c r="T52" s="69">
        <v>20</v>
      </c>
      <c r="U52" s="69">
        <v>40</v>
      </c>
      <c r="V52" s="69">
        <v>0</v>
      </c>
      <c r="W52" s="34">
        <v>35</v>
      </c>
      <c r="X52" s="50"/>
      <c r="Y52" s="50"/>
      <c r="Z52" s="50"/>
      <c r="AA52" s="50"/>
      <c r="AB52" s="50"/>
      <c r="AC52" s="50"/>
      <c r="AD52" s="50"/>
    </row>
    <row r="54" spans="1:30" ht="15" customHeight="1">
      <c r="B54" s="19"/>
    </row>
  </sheetData>
  <phoneticPr fontId="4"/>
  <conditionalFormatting sqref="B7:H52 J7:O52 Q7:V52 X7:AC52 AD47:AD52 P47:P52">
    <cfRule type="expression" dxfId="9" priority="1">
      <formula>MOD(ROW(),2)=0</formula>
    </cfRule>
  </conditionalFormatting>
  <pageMargins left="0.23622047244094491" right="0.23622047244094491" top="0.74803149606299213" bottom="0.74803149606299213" header="0.31496062992125984" footer="0.31496062992125984"/>
  <pageSetup paperSize="9" fitToWidth="0" fitToHeight="0" pageOrder="overThenDown" orientation="portrait" verticalDpi="200" r:id="rId1"/>
  <headerFooter>
    <oddFooter>&amp;C&amp;P</oddFooter>
  </headerFooter>
</worksheet>
</file>

<file path=xl/worksheets/sheet43.xml><?xml version="1.0" encoding="utf-8"?>
<worksheet xmlns="http://schemas.openxmlformats.org/spreadsheetml/2006/main" xmlns:r="http://schemas.openxmlformats.org/officeDocument/2006/relationships">
  <sheetPr codeName="Sheet43"/>
  <dimension ref="A1:AP24"/>
  <sheetViews>
    <sheetView showGridLines="0" zoomScaleNormal="100" zoomScaleSheetLayoutView="70" zoomScalePageLayoutView="85" workbookViewId="0">
      <selection activeCell="B68" sqref="B68"/>
    </sheetView>
  </sheetViews>
  <sheetFormatPr defaultColWidth="8" defaultRowHeight="15" customHeight="1"/>
  <cols>
    <col min="1" max="1" width="30.140625" style="1" customWidth="1"/>
    <col min="2" max="2" width="13.7109375" style="1" customWidth="1"/>
    <col min="3" max="42" width="8.140625" style="1" customWidth="1"/>
    <col min="43" max="16384" width="8" style="1"/>
  </cols>
  <sheetData>
    <row r="1" spans="1:42" ht="15" customHeight="1">
      <c r="C1" s="1" t="s">
        <v>364</v>
      </c>
      <c r="M1" s="1" t="s">
        <v>364</v>
      </c>
      <c r="W1" s="1" t="s">
        <v>364</v>
      </c>
      <c r="AG1" s="1" t="s">
        <v>364</v>
      </c>
    </row>
    <row r="3" spans="1:42" ht="15" customHeight="1">
      <c r="C3" s="1" t="s">
        <v>121</v>
      </c>
      <c r="M3" s="1" t="s">
        <v>122</v>
      </c>
      <c r="W3" s="1" t="s">
        <v>123</v>
      </c>
      <c r="AG3" s="1" t="s">
        <v>124</v>
      </c>
    </row>
    <row r="4" spans="1:42" s="11" customFormat="1" ht="22.5">
      <c r="A4" s="9"/>
      <c r="B4" s="10"/>
      <c r="C4" s="13" t="s">
        <v>1</v>
      </c>
      <c r="D4" s="13" t="s">
        <v>67</v>
      </c>
      <c r="E4" s="12" t="s">
        <v>68</v>
      </c>
      <c r="F4" s="12" t="s">
        <v>78</v>
      </c>
      <c r="G4" s="12" t="s">
        <v>79</v>
      </c>
      <c r="H4" s="12" t="s">
        <v>80</v>
      </c>
      <c r="I4" s="12" t="s">
        <v>81</v>
      </c>
      <c r="J4" s="12" t="s">
        <v>82</v>
      </c>
      <c r="K4" s="13" t="s">
        <v>83</v>
      </c>
      <c r="L4" s="13" t="s">
        <v>2</v>
      </c>
      <c r="M4" s="13" t="s">
        <v>1</v>
      </c>
      <c r="N4" s="13" t="s">
        <v>67</v>
      </c>
      <c r="O4" s="12" t="s">
        <v>68</v>
      </c>
      <c r="P4" s="12" t="s">
        <v>78</v>
      </c>
      <c r="Q4" s="12" t="s">
        <v>79</v>
      </c>
      <c r="R4" s="12" t="s">
        <v>80</v>
      </c>
      <c r="S4" s="12" t="s">
        <v>81</v>
      </c>
      <c r="T4" s="12" t="s">
        <v>82</v>
      </c>
      <c r="U4" s="13" t="s">
        <v>83</v>
      </c>
      <c r="V4" s="13" t="s">
        <v>2</v>
      </c>
      <c r="W4" s="13" t="s">
        <v>1</v>
      </c>
      <c r="X4" s="13" t="s">
        <v>67</v>
      </c>
      <c r="Y4" s="12" t="s">
        <v>68</v>
      </c>
      <c r="Z4" s="12" t="s">
        <v>78</v>
      </c>
      <c r="AA4" s="12" t="s">
        <v>79</v>
      </c>
      <c r="AB4" s="12" t="s">
        <v>80</v>
      </c>
      <c r="AC4" s="12" t="s">
        <v>81</v>
      </c>
      <c r="AD4" s="12" t="s">
        <v>82</v>
      </c>
      <c r="AE4" s="13" t="s">
        <v>83</v>
      </c>
      <c r="AF4" s="13" t="s">
        <v>2</v>
      </c>
      <c r="AG4" s="13" t="s">
        <v>1</v>
      </c>
      <c r="AH4" s="13" t="s">
        <v>67</v>
      </c>
      <c r="AI4" s="12" t="s">
        <v>68</v>
      </c>
      <c r="AJ4" s="12" t="s">
        <v>78</v>
      </c>
      <c r="AK4" s="12" t="s">
        <v>79</v>
      </c>
      <c r="AL4" s="12" t="s">
        <v>80</v>
      </c>
      <c r="AM4" s="12" t="s">
        <v>81</v>
      </c>
      <c r="AN4" s="12" t="s">
        <v>82</v>
      </c>
      <c r="AO4" s="13" t="s">
        <v>83</v>
      </c>
      <c r="AP4" s="13" t="s">
        <v>2</v>
      </c>
    </row>
    <row r="5" spans="1:42" ht="15" customHeight="1">
      <c r="A5" s="7" t="s">
        <v>0</v>
      </c>
      <c r="B5" s="8"/>
      <c r="C5" s="14">
        <v>2063</v>
      </c>
      <c r="D5" s="14">
        <v>1226</v>
      </c>
      <c r="E5" s="14">
        <v>258</v>
      </c>
      <c r="F5" s="14">
        <v>130</v>
      </c>
      <c r="G5" s="14">
        <v>81</v>
      </c>
      <c r="H5" s="14">
        <v>29</v>
      </c>
      <c r="I5" s="14">
        <v>14</v>
      </c>
      <c r="J5" s="14">
        <v>13</v>
      </c>
      <c r="K5" s="14">
        <v>5</v>
      </c>
      <c r="L5" s="14">
        <v>307</v>
      </c>
      <c r="M5" s="14">
        <v>2147</v>
      </c>
      <c r="N5" s="14">
        <v>880</v>
      </c>
      <c r="O5" s="14">
        <v>554</v>
      </c>
      <c r="P5" s="14">
        <v>124</v>
      </c>
      <c r="Q5" s="14">
        <v>32</v>
      </c>
      <c r="R5" s="14">
        <v>20</v>
      </c>
      <c r="S5" s="14">
        <v>13</v>
      </c>
      <c r="T5" s="14">
        <v>15</v>
      </c>
      <c r="U5" s="14">
        <v>4</v>
      </c>
      <c r="V5" s="14">
        <v>505</v>
      </c>
      <c r="W5" s="14">
        <v>200</v>
      </c>
      <c r="X5" s="14">
        <v>106</v>
      </c>
      <c r="Y5" s="14">
        <v>33</v>
      </c>
      <c r="Z5" s="14">
        <v>16</v>
      </c>
      <c r="AA5" s="14">
        <v>2</v>
      </c>
      <c r="AB5" s="14">
        <v>3</v>
      </c>
      <c r="AC5" s="14">
        <v>1</v>
      </c>
      <c r="AD5" s="14">
        <v>2</v>
      </c>
      <c r="AE5" s="14">
        <v>0</v>
      </c>
      <c r="AF5" s="14">
        <v>37</v>
      </c>
      <c r="AG5" s="14">
        <v>1855</v>
      </c>
      <c r="AH5" s="14">
        <v>918</v>
      </c>
      <c r="AI5" s="14">
        <v>528</v>
      </c>
      <c r="AJ5" s="14">
        <v>79</v>
      </c>
      <c r="AK5" s="14">
        <v>14</v>
      </c>
      <c r="AL5" s="14">
        <v>10</v>
      </c>
      <c r="AM5" s="14">
        <v>8</v>
      </c>
      <c r="AN5" s="14">
        <v>9</v>
      </c>
      <c r="AO5" s="14">
        <v>3</v>
      </c>
      <c r="AP5" s="14">
        <v>286</v>
      </c>
    </row>
    <row r="6" spans="1:42" ht="15" customHeight="1">
      <c r="A6" s="62"/>
      <c r="B6" s="63"/>
      <c r="C6" s="16">
        <v>99.999999999999972</v>
      </c>
      <c r="D6" s="16">
        <v>59.428017450315075</v>
      </c>
      <c r="E6" s="16">
        <v>12.506059137178866</v>
      </c>
      <c r="F6" s="16">
        <v>6.301502666020359</v>
      </c>
      <c r="G6" s="16">
        <v>3.9263208919049926</v>
      </c>
      <c r="H6" s="16">
        <v>1.4057198254968493</v>
      </c>
      <c r="I6" s="16">
        <v>0.67862336403296175</v>
      </c>
      <c r="J6" s="16">
        <v>0.63015026660203588</v>
      </c>
      <c r="K6" s="16">
        <v>0.24236548715462916</v>
      </c>
      <c r="L6" s="16">
        <v>14.881240911294233</v>
      </c>
      <c r="M6" s="16">
        <v>99.999999999999986</v>
      </c>
      <c r="N6" s="16">
        <v>40.987424312994875</v>
      </c>
      <c r="O6" s="16">
        <v>25.803446669771773</v>
      </c>
      <c r="P6" s="16">
        <v>5.7755006986492781</v>
      </c>
      <c r="Q6" s="16">
        <v>1.4904517931998138</v>
      </c>
      <c r="R6" s="16">
        <v>0.9315323707498836</v>
      </c>
      <c r="S6" s="16">
        <v>0.60549604098742427</v>
      </c>
      <c r="T6" s="16">
        <v>0.69864927806241262</v>
      </c>
      <c r="U6" s="16">
        <v>0.18630647414997673</v>
      </c>
      <c r="V6" s="16">
        <v>23.521192361434558</v>
      </c>
      <c r="W6" s="16">
        <v>100</v>
      </c>
      <c r="X6" s="16">
        <v>53</v>
      </c>
      <c r="Y6" s="16">
        <v>16.5</v>
      </c>
      <c r="Z6" s="16">
        <v>8</v>
      </c>
      <c r="AA6" s="16">
        <v>1</v>
      </c>
      <c r="AB6" s="16">
        <v>1.5</v>
      </c>
      <c r="AC6" s="16">
        <v>0.5</v>
      </c>
      <c r="AD6" s="16">
        <v>1</v>
      </c>
      <c r="AE6" s="16">
        <v>0</v>
      </c>
      <c r="AF6" s="16">
        <v>18.5</v>
      </c>
      <c r="AG6" s="16">
        <v>99.999999999999986</v>
      </c>
      <c r="AH6" s="16">
        <v>49.487870619946086</v>
      </c>
      <c r="AI6" s="16">
        <v>28.463611859838274</v>
      </c>
      <c r="AJ6" s="16">
        <v>4.2587601078167117</v>
      </c>
      <c r="AK6" s="16">
        <v>0.75471698113207553</v>
      </c>
      <c r="AL6" s="16">
        <v>0.53908355795148255</v>
      </c>
      <c r="AM6" s="16">
        <v>0.43126684636118601</v>
      </c>
      <c r="AN6" s="16">
        <v>0.48517520215633425</v>
      </c>
      <c r="AO6" s="16">
        <v>0.16172506738544476</v>
      </c>
      <c r="AP6" s="16">
        <v>15.417789757412399</v>
      </c>
    </row>
    <row r="7" spans="1:42" ht="15" customHeight="1">
      <c r="A7" s="3" t="s">
        <v>428</v>
      </c>
      <c r="B7" s="20" t="s">
        <v>67</v>
      </c>
      <c r="C7" s="15">
        <v>252</v>
      </c>
      <c r="D7" s="15">
        <v>8</v>
      </c>
      <c r="E7" s="15">
        <v>23</v>
      </c>
      <c r="F7" s="15">
        <v>98</v>
      </c>
      <c r="G7" s="15">
        <v>67</v>
      </c>
      <c r="H7" s="15">
        <v>26</v>
      </c>
      <c r="I7" s="15">
        <v>12</v>
      </c>
      <c r="J7" s="15">
        <v>13</v>
      </c>
      <c r="K7" s="15">
        <v>4</v>
      </c>
      <c r="L7" s="15">
        <v>1</v>
      </c>
      <c r="M7" s="15">
        <v>476</v>
      </c>
      <c r="N7" s="15">
        <v>76</v>
      </c>
      <c r="O7" s="15">
        <v>256</v>
      </c>
      <c r="P7" s="15">
        <v>84</v>
      </c>
      <c r="Q7" s="15">
        <v>20</v>
      </c>
      <c r="R7" s="15">
        <v>13</v>
      </c>
      <c r="S7" s="15">
        <v>9</v>
      </c>
      <c r="T7" s="15">
        <v>9</v>
      </c>
      <c r="U7" s="15">
        <v>3</v>
      </c>
      <c r="V7" s="15">
        <v>6</v>
      </c>
      <c r="W7" s="15">
        <v>30</v>
      </c>
      <c r="X7" s="15">
        <v>2</v>
      </c>
      <c r="Y7" s="15">
        <v>9</v>
      </c>
      <c r="Z7" s="15">
        <v>12</v>
      </c>
      <c r="AA7" s="15">
        <v>2</v>
      </c>
      <c r="AB7" s="15">
        <v>3</v>
      </c>
      <c r="AC7" s="15">
        <v>0</v>
      </c>
      <c r="AD7" s="15">
        <v>2</v>
      </c>
      <c r="AE7" s="15">
        <v>0</v>
      </c>
      <c r="AF7" s="15">
        <v>0</v>
      </c>
      <c r="AG7" s="15">
        <v>619</v>
      </c>
      <c r="AH7" s="15">
        <v>187</v>
      </c>
      <c r="AI7" s="15">
        <v>341</v>
      </c>
      <c r="AJ7" s="15">
        <v>53</v>
      </c>
      <c r="AK7" s="15">
        <v>10</v>
      </c>
      <c r="AL7" s="15">
        <v>6</v>
      </c>
      <c r="AM7" s="15">
        <v>5</v>
      </c>
      <c r="AN7" s="15">
        <v>8</v>
      </c>
      <c r="AO7" s="15">
        <v>1</v>
      </c>
      <c r="AP7" s="15">
        <v>8</v>
      </c>
    </row>
    <row r="8" spans="1:42" ht="15" customHeight="1">
      <c r="A8" s="3" t="s">
        <v>427</v>
      </c>
      <c r="B8" s="20"/>
      <c r="C8" s="45">
        <v>99.999999999999986</v>
      </c>
      <c r="D8" s="45">
        <v>3.1746031746031744</v>
      </c>
      <c r="E8" s="45">
        <v>9.1269841269841265</v>
      </c>
      <c r="F8" s="45">
        <v>38.888888888888893</v>
      </c>
      <c r="G8" s="45">
        <v>26.587301587301589</v>
      </c>
      <c r="H8" s="45">
        <v>10.317460317460316</v>
      </c>
      <c r="I8" s="45">
        <v>4.7619047619047619</v>
      </c>
      <c r="J8" s="45">
        <v>5.1587301587301582</v>
      </c>
      <c r="K8" s="45">
        <v>1.5873015873015872</v>
      </c>
      <c r="L8" s="45">
        <v>0.3968253968253968</v>
      </c>
      <c r="M8" s="45">
        <v>100.00000000000001</v>
      </c>
      <c r="N8" s="45">
        <v>15.966386554621847</v>
      </c>
      <c r="O8" s="45">
        <v>53.781512605042018</v>
      </c>
      <c r="P8" s="45">
        <v>17.647058823529413</v>
      </c>
      <c r="Q8" s="45">
        <v>4.2016806722689077</v>
      </c>
      <c r="R8" s="45">
        <v>2.73109243697479</v>
      </c>
      <c r="S8" s="45">
        <v>1.8907563025210083</v>
      </c>
      <c r="T8" s="45">
        <v>1.8907563025210083</v>
      </c>
      <c r="U8" s="45">
        <v>0.63025210084033612</v>
      </c>
      <c r="V8" s="45">
        <v>1.2605042016806722</v>
      </c>
      <c r="W8" s="45">
        <v>100</v>
      </c>
      <c r="X8" s="45">
        <v>6.666666666666667</v>
      </c>
      <c r="Y8" s="45">
        <v>30</v>
      </c>
      <c r="Z8" s="45">
        <v>40</v>
      </c>
      <c r="AA8" s="45">
        <v>6.666666666666667</v>
      </c>
      <c r="AB8" s="45">
        <v>10</v>
      </c>
      <c r="AC8" s="45">
        <v>0</v>
      </c>
      <c r="AD8" s="45">
        <v>6.666666666666667</v>
      </c>
      <c r="AE8" s="45">
        <v>0</v>
      </c>
      <c r="AF8" s="45">
        <v>0</v>
      </c>
      <c r="AG8" s="45">
        <v>100</v>
      </c>
      <c r="AH8" s="45">
        <v>30.210016155088855</v>
      </c>
      <c r="AI8" s="45">
        <v>55.088852988691443</v>
      </c>
      <c r="AJ8" s="45">
        <v>8.5621970920840056</v>
      </c>
      <c r="AK8" s="45">
        <v>1.615508885298869</v>
      </c>
      <c r="AL8" s="45">
        <v>0.96930533117932149</v>
      </c>
      <c r="AM8" s="45">
        <v>0.80775444264943452</v>
      </c>
      <c r="AN8" s="45">
        <v>1.2924071082390953</v>
      </c>
      <c r="AO8" s="45">
        <v>0.16155088852988692</v>
      </c>
      <c r="AP8" s="45">
        <v>1.2924071082390953</v>
      </c>
    </row>
    <row r="9" spans="1:42" ht="15" customHeight="1">
      <c r="A9" s="3"/>
      <c r="B9" s="20" t="s">
        <v>68</v>
      </c>
      <c r="C9" s="15">
        <v>256</v>
      </c>
      <c r="D9" s="15">
        <v>137</v>
      </c>
      <c r="E9" s="15">
        <v>75</v>
      </c>
      <c r="F9" s="15">
        <v>1</v>
      </c>
      <c r="G9" s="15">
        <v>3</v>
      </c>
      <c r="H9" s="15">
        <v>1</v>
      </c>
      <c r="I9" s="15">
        <v>0</v>
      </c>
      <c r="J9" s="15">
        <v>0</v>
      </c>
      <c r="K9" s="15">
        <v>0</v>
      </c>
      <c r="L9" s="15">
        <v>39</v>
      </c>
      <c r="M9" s="15">
        <v>823</v>
      </c>
      <c r="N9" s="15">
        <v>410</v>
      </c>
      <c r="O9" s="15">
        <v>156</v>
      </c>
      <c r="P9" s="15">
        <v>4</v>
      </c>
      <c r="Q9" s="15">
        <v>1</v>
      </c>
      <c r="R9" s="15">
        <v>0</v>
      </c>
      <c r="S9" s="15">
        <v>1</v>
      </c>
      <c r="T9" s="15">
        <v>1</v>
      </c>
      <c r="U9" s="15">
        <v>0</v>
      </c>
      <c r="V9" s="15">
        <v>250</v>
      </c>
      <c r="W9" s="15">
        <v>68</v>
      </c>
      <c r="X9" s="15">
        <v>39</v>
      </c>
      <c r="Y9" s="15">
        <v>13</v>
      </c>
      <c r="Z9" s="15">
        <v>0</v>
      </c>
      <c r="AA9" s="15">
        <v>0</v>
      </c>
      <c r="AB9" s="15">
        <v>0</v>
      </c>
      <c r="AC9" s="15">
        <v>0</v>
      </c>
      <c r="AD9" s="15">
        <v>0</v>
      </c>
      <c r="AE9" s="15">
        <v>0</v>
      </c>
      <c r="AF9" s="15">
        <v>16</v>
      </c>
      <c r="AG9" s="15">
        <v>758</v>
      </c>
      <c r="AH9" s="15">
        <v>479</v>
      </c>
      <c r="AI9" s="15">
        <v>101</v>
      </c>
      <c r="AJ9" s="15">
        <v>5</v>
      </c>
      <c r="AK9" s="15">
        <v>0</v>
      </c>
      <c r="AL9" s="15">
        <v>0</v>
      </c>
      <c r="AM9" s="15">
        <v>0</v>
      </c>
      <c r="AN9" s="15">
        <v>0</v>
      </c>
      <c r="AO9" s="15">
        <v>0</v>
      </c>
      <c r="AP9" s="15">
        <v>173</v>
      </c>
    </row>
    <row r="10" spans="1:42" ht="15" customHeight="1">
      <c r="A10" s="3"/>
      <c r="B10" s="20"/>
      <c r="C10" s="45">
        <v>100</v>
      </c>
      <c r="D10" s="45">
        <v>53.515625</v>
      </c>
      <c r="E10" s="45">
        <v>29.296875</v>
      </c>
      <c r="F10" s="45">
        <v>0.390625</v>
      </c>
      <c r="G10" s="45">
        <v>1.171875</v>
      </c>
      <c r="H10" s="45">
        <v>0.390625</v>
      </c>
      <c r="I10" s="45">
        <v>0</v>
      </c>
      <c r="J10" s="45">
        <v>0</v>
      </c>
      <c r="K10" s="45">
        <v>0</v>
      </c>
      <c r="L10" s="45">
        <v>15.234375</v>
      </c>
      <c r="M10" s="45">
        <v>100.00000000000001</v>
      </c>
      <c r="N10" s="45">
        <v>49.817739975698665</v>
      </c>
      <c r="O10" s="45">
        <v>18.955042527339003</v>
      </c>
      <c r="P10" s="45">
        <v>0.48602673147023084</v>
      </c>
      <c r="Q10" s="45">
        <v>0.12150668286755771</v>
      </c>
      <c r="R10" s="45">
        <v>0</v>
      </c>
      <c r="S10" s="45">
        <v>0.12150668286755771</v>
      </c>
      <c r="T10" s="45">
        <v>0.12150668286755771</v>
      </c>
      <c r="U10" s="45">
        <v>0</v>
      </c>
      <c r="V10" s="45">
        <v>30.376670716889432</v>
      </c>
      <c r="W10" s="45">
        <v>100</v>
      </c>
      <c r="X10" s="45">
        <v>57.352941176470587</v>
      </c>
      <c r="Y10" s="45">
        <v>19.117647058823529</v>
      </c>
      <c r="Z10" s="45">
        <v>0</v>
      </c>
      <c r="AA10" s="45">
        <v>0</v>
      </c>
      <c r="AB10" s="45">
        <v>0</v>
      </c>
      <c r="AC10" s="45">
        <v>0</v>
      </c>
      <c r="AD10" s="45">
        <v>0</v>
      </c>
      <c r="AE10" s="45">
        <v>0</v>
      </c>
      <c r="AF10" s="45">
        <v>23.52941176470588</v>
      </c>
      <c r="AG10" s="45">
        <v>100</v>
      </c>
      <c r="AH10" s="45">
        <v>63.192612137203163</v>
      </c>
      <c r="AI10" s="45">
        <v>13.324538258575197</v>
      </c>
      <c r="AJ10" s="45">
        <v>0.65963060686015829</v>
      </c>
      <c r="AK10" s="45">
        <v>0</v>
      </c>
      <c r="AL10" s="45">
        <v>0</v>
      </c>
      <c r="AM10" s="45">
        <v>0</v>
      </c>
      <c r="AN10" s="45">
        <v>0</v>
      </c>
      <c r="AO10" s="45">
        <v>0</v>
      </c>
      <c r="AP10" s="45">
        <v>22.823218997361476</v>
      </c>
    </row>
    <row r="11" spans="1:42" ht="15" customHeight="1">
      <c r="A11" s="3"/>
      <c r="B11" s="20" t="s">
        <v>78</v>
      </c>
      <c r="C11" s="15">
        <v>692</v>
      </c>
      <c r="D11" s="15">
        <v>509</v>
      </c>
      <c r="E11" s="15">
        <v>45</v>
      </c>
      <c r="F11" s="15">
        <v>7</v>
      </c>
      <c r="G11" s="15">
        <v>2</v>
      </c>
      <c r="H11" s="15">
        <v>0</v>
      </c>
      <c r="I11" s="15">
        <v>0</v>
      </c>
      <c r="J11" s="15">
        <v>0</v>
      </c>
      <c r="K11" s="15">
        <v>0</v>
      </c>
      <c r="L11" s="15">
        <v>129</v>
      </c>
      <c r="M11" s="15">
        <v>354</v>
      </c>
      <c r="N11" s="15">
        <v>181</v>
      </c>
      <c r="O11" s="15">
        <v>28</v>
      </c>
      <c r="P11" s="15">
        <v>6</v>
      </c>
      <c r="Q11" s="15">
        <v>0</v>
      </c>
      <c r="R11" s="15">
        <v>0</v>
      </c>
      <c r="S11" s="15">
        <v>0</v>
      </c>
      <c r="T11" s="15">
        <v>1</v>
      </c>
      <c r="U11" s="15">
        <v>0</v>
      </c>
      <c r="V11" s="15">
        <v>138</v>
      </c>
      <c r="W11" s="15">
        <v>60</v>
      </c>
      <c r="X11" s="15">
        <v>37</v>
      </c>
      <c r="Y11" s="15">
        <v>6</v>
      </c>
      <c r="Z11" s="15">
        <v>1</v>
      </c>
      <c r="AA11" s="15">
        <v>0</v>
      </c>
      <c r="AB11" s="15">
        <v>0</v>
      </c>
      <c r="AC11" s="15">
        <v>0</v>
      </c>
      <c r="AD11" s="15">
        <v>0</v>
      </c>
      <c r="AE11" s="15">
        <v>0</v>
      </c>
      <c r="AF11" s="15">
        <v>16</v>
      </c>
      <c r="AG11" s="15">
        <v>179</v>
      </c>
      <c r="AH11" s="15">
        <v>121</v>
      </c>
      <c r="AI11" s="15">
        <v>18</v>
      </c>
      <c r="AJ11" s="15">
        <v>0</v>
      </c>
      <c r="AK11" s="15">
        <v>0</v>
      </c>
      <c r="AL11" s="15">
        <v>2</v>
      </c>
      <c r="AM11" s="15">
        <v>0</v>
      </c>
      <c r="AN11" s="15">
        <v>0</v>
      </c>
      <c r="AO11" s="15">
        <v>0</v>
      </c>
      <c r="AP11" s="15">
        <v>38</v>
      </c>
    </row>
    <row r="12" spans="1:42" ht="15" customHeight="1">
      <c r="A12" s="3"/>
      <c r="B12" s="20"/>
      <c r="C12" s="45">
        <v>100</v>
      </c>
      <c r="D12" s="45">
        <v>73.554913294797686</v>
      </c>
      <c r="E12" s="45">
        <v>6.5028901734104041</v>
      </c>
      <c r="F12" s="45">
        <v>1.0115606936416186</v>
      </c>
      <c r="G12" s="45">
        <v>0.28901734104046239</v>
      </c>
      <c r="H12" s="45">
        <v>0</v>
      </c>
      <c r="I12" s="45">
        <v>0</v>
      </c>
      <c r="J12" s="45">
        <v>0</v>
      </c>
      <c r="K12" s="45">
        <v>0</v>
      </c>
      <c r="L12" s="45">
        <v>18.641618497109828</v>
      </c>
      <c r="M12" s="45">
        <v>100</v>
      </c>
      <c r="N12" s="45">
        <v>51.129943502824858</v>
      </c>
      <c r="O12" s="45">
        <v>7.9096045197740121</v>
      </c>
      <c r="P12" s="45">
        <v>1.6949152542372881</v>
      </c>
      <c r="Q12" s="45">
        <v>0</v>
      </c>
      <c r="R12" s="45">
        <v>0</v>
      </c>
      <c r="S12" s="45">
        <v>0</v>
      </c>
      <c r="T12" s="45">
        <v>0.2824858757062147</v>
      </c>
      <c r="U12" s="45">
        <v>0</v>
      </c>
      <c r="V12" s="45">
        <v>38.983050847457626</v>
      </c>
      <c r="W12" s="45">
        <v>100.00000000000001</v>
      </c>
      <c r="X12" s="45">
        <v>61.666666666666671</v>
      </c>
      <c r="Y12" s="45">
        <v>10</v>
      </c>
      <c r="Z12" s="45">
        <v>1.6666666666666667</v>
      </c>
      <c r="AA12" s="45">
        <v>0</v>
      </c>
      <c r="AB12" s="45">
        <v>0</v>
      </c>
      <c r="AC12" s="45">
        <v>0</v>
      </c>
      <c r="AD12" s="45">
        <v>0</v>
      </c>
      <c r="AE12" s="45">
        <v>0</v>
      </c>
      <c r="AF12" s="45">
        <v>26.666666666666668</v>
      </c>
      <c r="AG12" s="45">
        <v>100</v>
      </c>
      <c r="AH12" s="45">
        <v>67.597765363128488</v>
      </c>
      <c r="AI12" s="45">
        <v>10.05586592178771</v>
      </c>
      <c r="AJ12" s="45">
        <v>0</v>
      </c>
      <c r="AK12" s="45">
        <v>0</v>
      </c>
      <c r="AL12" s="45">
        <v>1.1173184357541899</v>
      </c>
      <c r="AM12" s="45">
        <v>0</v>
      </c>
      <c r="AN12" s="45">
        <v>0</v>
      </c>
      <c r="AO12" s="45">
        <v>0</v>
      </c>
      <c r="AP12" s="45">
        <v>21.229050279329609</v>
      </c>
    </row>
    <row r="13" spans="1:42" ht="15" customHeight="1">
      <c r="A13" s="3"/>
      <c r="B13" s="20" t="s">
        <v>79</v>
      </c>
      <c r="C13" s="15">
        <v>459</v>
      </c>
      <c r="D13" s="15">
        <v>339</v>
      </c>
      <c r="E13" s="15">
        <v>35</v>
      </c>
      <c r="F13" s="15">
        <v>5</v>
      </c>
      <c r="G13" s="15">
        <v>1</v>
      </c>
      <c r="H13" s="15">
        <v>0</v>
      </c>
      <c r="I13" s="15">
        <v>0</v>
      </c>
      <c r="J13" s="15">
        <v>0</v>
      </c>
      <c r="K13" s="15">
        <v>0</v>
      </c>
      <c r="L13" s="15">
        <v>79</v>
      </c>
      <c r="M13" s="15">
        <v>59</v>
      </c>
      <c r="N13" s="15">
        <v>36</v>
      </c>
      <c r="O13" s="15">
        <v>3</v>
      </c>
      <c r="P13" s="15">
        <v>0</v>
      </c>
      <c r="Q13" s="15">
        <v>1</v>
      </c>
      <c r="R13" s="15">
        <v>1</v>
      </c>
      <c r="S13" s="15">
        <v>0</v>
      </c>
      <c r="T13" s="15">
        <v>0</v>
      </c>
      <c r="U13" s="15">
        <v>0</v>
      </c>
      <c r="V13" s="15">
        <v>18</v>
      </c>
      <c r="W13" s="15">
        <v>13</v>
      </c>
      <c r="X13" s="15">
        <v>10</v>
      </c>
      <c r="Y13" s="15">
        <v>1</v>
      </c>
      <c r="Z13" s="15">
        <v>0</v>
      </c>
      <c r="AA13" s="15">
        <v>0</v>
      </c>
      <c r="AB13" s="15">
        <v>0</v>
      </c>
      <c r="AC13" s="15">
        <v>0</v>
      </c>
      <c r="AD13" s="15">
        <v>0</v>
      </c>
      <c r="AE13" s="15">
        <v>0</v>
      </c>
      <c r="AF13" s="15">
        <v>2</v>
      </c>
      <c r="AG13" s="15">
        <v>11</v>
      </c>
      <c r="AH13" s="15">
        <v>6</v>
      </c>
      <c r="AI13" s="15">
        <v>0</v>
      </c>
      <c r="AJ13" s="15">
        <v>0</v>
      </c>
      <c r="AK13" s="15">
        <v>0</v>
      </c>
      <c r="AL13" s="15">
        <v>0</v>
      </c>
      <c r="AM13" s="15">
        <v>0</v>
      </c>
      <c r="AN13" s="15">
        <v>0</v>
      </c>
      <c r="AO13" s="15">
        <v>1</v>
      </c>
      <c r="AP13" s="15">
        <v>4</v>
      </c>
    </row>
    <row r="14" spans="1:42" ht="15" customHeight="1">
      <c r="A14" s="3"/>
      <c r="B14" s="20"/>
      <c r="C14" s="45">
        <v>100.00000000000001</v>
      </c>
      <c r="D14" s="45">
        <v>73.856209150326805</v>
      </c>
      <c r="E14" s="45">
        <v>7.6252723311546839</v>
      </c>
      <c r="F14" s="45">
        <v>1.0893246187363834</v>
      </c>
      <c r="G14" s="45">
        <v>0.2178649237472767</v>
      </c>
      <c r="H14" s="45">
        <v>0</v>
      </c>
      <c r="I14" s="45">
        <v>0</v>
      </c>
      <c r="J14" s="45">
        <v>0</v>
      </c>
      <c r="K14" s="45">
        <v>0</v>
      </c>
      <c r="L14" s="45">
        <v>17.21132897603486</v>
      </c>
      <c r="M14" s="45">
        <v>100</v>
      </c>
      <c r="N14" s="45">
        <v>61.016949152542374</v>
      </c>
      <c r="O14" s="45">
        <v>5.0847457627118651</v>
      </c>
      <c r="P14" s="45">
        <v>0</v>
      </c>
      <c r="Q14" s="45">
        <v>1.6949152542372881</v>
      </c>
      <c r="R14" s="45">
        <v>1.6949152542372881</v>
      </c>
      <c r="S14" s="45">
        <v>0</v>
      </c>
      <c r="T14" s="45">
        <v>0</v>
      </c>
      <c r="U14" s="45">
        <v>0</v>
      </c>
      <c r="V14" s="45">
        <v>30.508474576271187</v>
      </c>
      <c r="W14" s="45">
        <v>100.00000000000001</v>
      </c>
      <c r="X14" s="45">
        <v>76.923076923076934</v>
      </c>
      <c r="Y14" s="45">
        <v>7.6923076923076925</v>
      </c>
      <c r="Z14" s="45">
        <v>0</v>
      </c>
      <c r="AA14" s="45">
        <v>0</v>
      </c>
      <c r="AB14" s="45">
        <v>0</v>
      </c>
      <c r="AC14" s="45">
        <v>0</v>
      </c>
      <c r="AD14" s="45">
        <v>0</v>
      </c>
      <c r="AE14" s="45">
        <v>0</v>
      </c>
      <c r="AF14" s="45">
        <v>15.384615384615385</v>
      </c>
      <c r="AG14" s="45">
        <v>100</v>
      </c>
      <c r="AH14" s="45">
        <v>54.54545454545454</v>
      </c>
      <c r="AI14" s="45">
        <v>0</v>
      </c>
      <c r="AJ14" s="45">
        <v>0</v>
      </c>
      <c r="AK14" s="45">
        <v>0</v>
      </c>
      <c r="AL14" s="45">
        <v>0</v>
      </c>
      <c r="AM14" s="45">
        <v>0</v>
      </c>
      <c r="AN14" s="45">
        <v>0</v>
      </c>
      <c r="AO14" s="45">
        <v>9.0909090909090917</v>
      </c>
      <c r="AP14" s="45">
        <v>36.363636363636367</v>
      </c>
    </row>
    <row r="15" spans="1:42" ht="15" customHeight="1">
      <c r="A15" s="3"/>
      <c r="B15" s="20" t="s">
        <v>80</v>
      </c>
      <c r="C15" s="15">
        <v>147</v>
      </c>
      <c r="D15" s="15">
        <v>103</v>
      </c>
      <c r="E15" s="15">
        <v>18</v>
      </c>
      <c r="F15" s="15">
        <v>2</v>
      </c>
      <c r="G15" s="15">
        <v>2</v>
      </c>
      <c r="H15" s="15">
        <v>0</v>
      </c>
      <c r="I15" s="15">
        <v>0</v>
      </c>
      <c r="J15" s="15">
        <v>0</v>
      </c>
      <c r="K15" s="15">
        <v>0</v>
      </c>
      <c r="L15" s="15">
        <v>22</v>
      </c>
      <c r="M15" s="15">
        <v>24</v>
      </c>
      <c r="N15" s="15">
        <v>11</v>
      </c>
      <c r="O15" s="15">
        <v>4</v>
      </c>
      <c r="P15" s="15">
        <v>1</v>
      </c>
      <c r="Q15" s="15">
        <v>0</v>
      </c>
      <c r="R15" s="15">
        <v>1</v>
      </c>
      <c r="S15" s="15">
        <v>0</v>
      </c>
      <c r="T15" s="15">
        <v>0</v>
      </c>
      <c r="U15" s="15">
        <v>0</v>
      </c>
      <c r="V15" s="15">
        <v>7</v>
      </c>
      <c r="W15" s="15">
        <v>2</v>
      </c>
      <c r="X15" s="15">
        <v>1</v>
      </c>
      <c r="Y15" s="15">
        <v>0</v>
      </c>
      <c r="Z15" s="15">
        <v>0</v>
      </c>
      <c r="AA15" s="15">
        <v>0</v>
      </c>
      <c r="AB15" s="15">
        <v>0</v>
      </c>
      <c r="AC15" s="15">
        <v>0</v>
      </c>
      <c r="AD15" s="15">
        <v>0</v>
      </c>
      <c r="AE15" s="15">
        <v>0</v>
      </c>
      <c r="AF15" s="15">
        <v>1</v>
      </c>
      <c r="AG15" s="15">
        <v>11</v>
      </c>
      <c r="AH15" s="15">
        <v>7</v>
      </c>
      <c r="AI15" s="15">
        <v>0</v>
      </c>
      <c r="AJ15" s="15">
        <v>0</v>
      </c>
      <c r="AK15" s="15">
        <v>0</v>
      </c>
      <c r="AL15" s="15">
        <v>0</v>
      </c>
      <c r="AM15" s="15">
        <v>0</v>
      </c>
      <c r="AN15" s="15">
        <v>0</v>
      </c>
      <c r="AO15" s="15">
        <v>0</v>
      </c>
      <c r="AP15" s="15">
        <v>4</v>
      </c>
    </row>
    <row r="16" spans="1:42" ht="15" customHeight="1">
      <c r="A16" s="3"/>
      <c r="B16" s="20"/>
      <c r="C16" s="45">
        <v>100</v>
      </c>
      <c r="D16" s="45">
        <v>70.068027210884352</v>
      </c>
      <c r="E16" s="45">
        <v>12.244897959183673</v>
      </c>
      <c r="F16" s="45">
        <v>1.3605442176870748</v>
      </c>
      <c r="G16" s="45">
        <v>1.3605442176870748</v>
      </c>
      <c r="H16" s="45">
        <v>0</v>
      </c>
      <c r="I16" s="45">
        <v>0</v>
      </c>
      <c r="J16" s="45">
        <v>0</v>
      </c>
      <c r="K16" s="45">
        <v>0</v>
      </c>
      <c r="L16" s="45">
        <v>14.965986394557824</v>
      </c>
      <c r="M16" s="45">
        <v>100</v>
      </c>
      <c r="N16" s="45">
        <v>45.833333333333329</v>
      </c>
      <c r="O16" s="45">
        <v>16.666666666666664</v>
      </c>
      <c r="P16" s="45">
        <v>4.1666666666666661</v>
      </c>
      <c r="Q16" s="45">
        <v>0</v>
      </c>
      <c r="R16" s="45">
        <v>4.1666666666666661</v>
      </c>
      <c r="S16" s="45">
        <v>0</v>
      </c>
      <c r="T16" s="45">
        <v>0</v>
      </c>
      <c r="U16" s="45">
        <v>0</v>
      </c>
      <c r="V16" s="45">
        <v>29.166666666666668</v>
      </c>
      <c r="W16" s="45">
        <v>100</v>
      </c>
      <c r="X16" s="45">
        <v>50</v>
      </c>
      <c r="Y16" s="45">
        <v>0</v>
      </c>
      <c r="Z16" s="45">
        <v>0</v>
      </c>
      <c r="AA16" s="45">
        <v>0</v>
      </c>
      <c r="AB16" s="45">
        <v>0</v>
      </c>
      <c r="AC16" s="45">
        <v>0</v>
      </c>
      <c r="AD16" s="45">
        <v>0</v>
      </c>
      <c r="AE16" s="45">
        <v>0</v>
      </c>
      <c r="AF16" s="45">
        <v>50</v>
      </c>
      <c r="AG16" s="45">
        <v>100</v>
      </c>
      <c r="AH16" s="45">
        <v>63.636363636363633</v>
      </c>
      <c r="AI16" s="45">
        <v>0</v>
      </c>
      <c r="AJ16" s="45">
        <v>0</v>
      </c>
      <c r="AK16" s="45">
        <v>0</v>
      </c>
      <c r="AL16" s="45">
        <v>0</v>
      </c>
      <c r="AM16" s="45">
        <v>0</v>
      </c>
      <c r="AN16" s="45">
        <v>0</v>
      </c>
      <c r="AO16" s="45">
        <v>0</v>
      </c>
      <c r="AP16" s="45">
        <v>36.363636363636367</v>
      </c>
    </row>
    <row r="17" spans="1:42" ht="15" customHeight="1">
      <c r="A17" s="3"/>
      <c r="B17" s="20" t="s">
        <v>81</v>
      </c>
      <c r="C17" s="15">
        <v>40</v>
      </c>
      <c r="D17" s="15">
        <v>24</v>
      </c>
      <c r="E17" s="15">
        <v>7</v>
      </c>
      <c r="F17" s="15">
        <v>3</v>
      </c>
      <c r="G17" s="15">
        <v>0</v>
      </c>
      <c r="H17" s="15">
        <v>0</v>
      </c>
      <c r="I17" s="15">
        <v>1</v>
      </c>
      <c r="J17" s="15">
        <v>0</v>
      </c>
      <c r="K17" s="15">
        <v>0</v>
      </c>
      <c r="L17" s="15">
        <v>5</v>
      </c>
      <c r="M17" s="15">
        <v>9</v>
      </c>
      <c r="N17" s="15">
        <v>4</v>
      </c>
      <c r="O17" s="15">
        <v>1</v>
      </c>
      <c r="P17" s="15">
        <v>0</v>
      </c>
      <c r="Q17" s="15">
        <v>0</v>
      </c>
      <c r="R17" s="15">
        <v>0</v>
      </c>
      <c r="S17" s="15">
        <v>2</v>
      </c>
      <c r="T17" s="15">
        <v>0</v>
      </c>
      <c r="U17" s="15">
        <v>0</v>
      </c>
      <c r="V17" s="15">
        <v>2</v>
      </c>
      <c r="W17" s="15">
        <v>3</v>
      </c>
      <c r="X17" s="15">
        <v>1</v>
      </c>
      <c r="Y17" s="15">
        <v>1</v>
      </c>
      <c r="Z17" s="15">
        <v>0</v>
      </c>
      <c r="AA17" s="15">
        <v>0</v>
      </c>
      <c r="AB17" s="15">
        <v>0</v>
      </c>
      <c r="AC17" s="15">
        <v>1</v>
      </c>
      <c r="AD17" s="15">
        <v>0</v>
      </c>
      <c r="AE17" s="15">
        <v>0</v>
      </c>
      <c r="AF17" s="15">
        <v>0</v>
      </c>
      <c r="AG17" s="15">
        <v>3</v>
      </c>
      <c r="AH17" s="15">
        <v>2</v>
      </c>
      <c r="AI17" s="15">
        <v>0</v>
      </c>
      <c r="AJ17" s="15">
        <v>0</v>
      </c>
      <c r="AK17" s="15">
        <v>0</v>
      </c>
      <c r="AL17" s="15">
        <v>0</v>
      </c>
      <c r="AM17" s="15">
        <v>0</v>
      </c>
      <c r="AN17" s="15">
        <v>0</v>
      </c>
      <c r="AO17" s="15">
        <v>0</v>
      </c>
      <c r="AP17" s="15">
        <v>1</v>
      </c>
    </row>
    <row r="18" spans="1:42" ht="15" customHeight="1">
      <c r="A18" s="3"/>
      <c r="B18" s="20"/>
      <c r="C18" s="45">
        <v>100</v>
      </c>
      <c r="D18" s="45">
        <v>60</v>
      </c>
      <c r="E18" s="45">
        <v>17.5</v>
      </c>
      <c r="F18" s="45">
        <v>7.5</v>
      </c>
      <c r="G18" s="45">
        <v>0</v>
      </c>
      <c r="H18" s="45">
        <v>0</v>
      </c>
      <c r="I18" s="45">
        <v>2.5</v>
      </c>
      <c r="J18" s="45">
        <v>0</v>
      </c>
      <c r="K18" s="45">
        <v>0</v>
      </c>
      <c r="L18" s="45">
        <v>12.5</v>
      </c>
      <c r="M18" s="45">
        <v>100</v>
      </c>
      <c r="N18" s="45">
        <v>44.444444444444443</v>
      </c>
      <c r="O18" s="45">
        <v>11.111111111111111</v>
      </c>
      <c r="P18" s="45">
        <v>0</v>
      </c>
      <c r="Q18" s="45">
        <v>0</v>
      </c>
      <c r="R18" s="45">
        <v>0</v>
      </c>
      <c r="S18" s="45">
        <v>22.222222222222221</v>
      </c>
      <c r="T18" s="45">
        <v>0</v>
      </c>
      <c r="U18" s="45">
        <v>0</v>
      </c>
      <c r="V18" s="45">
        <v>22.222222222222221</v>
      </c>
      <c r="W18" s="45">
        <v>99.999999999999986</v>
      </c>
      <c r="X18" s="45">
        <v>33.333333333333329</v>
      </c>
      <c r="Y18" s="45">
        <v>33.333333333333329</v>
      </c>
      <c r="Z18" s="45">
        <v>0</v>
      </c>
      <c r="AA18" s="45">
        <v>0</v>
      </c>
      <c r="AB18" s="45">
        <v>0</v>
      </c>
      <c r="AC18" s="45">
        <v>33.333333333333329</v>
      </c>
      <c r="AD18" s="45">
        <v>0</v>
      </c>
      <c r="AE18" s="45">
        <v>0</v>
      </c>
      <c r="AF18" s="45">
        <v>0</v>
      </c>
      <c r="AG18" s="45">
        <v>99.999999999999986</v>
      </c>
      <c r="AH18" s="45">
        <v>66.666666666666657</v>
      </c>
      <c r="AI18" s="45">
        <v>0</v>
      </c>
      <c r="AJ18" s="45">
        <v>0</v>
      </c>
      <c r="AK18" s="45">
        <v>0</v>
      </c>
      <c r="AL18" s="45">
        <v>0</v>
      </c>
      <c r="AM18" s="45">
        <v>0</v>
      </c>
      <c r="AN18" s="45">
        <v>0</v>
      </c>
      <c r="AO18" s="45">
        <v>0</v>
      </c>
      <c r="AP18" s="45">
        <v>33.333333333333329</v>
      </c>
    </row>
    <row r="19" spans="1:42" ht="15" customHeight="1">
      <c r="A19" s="3"/>
      <c r="B19" s="20" t="s">
        <v>82</v>
      </c>
      <c r="C19" s="15">
        <v>47</v>
      </c>
      <c r="D19" s="15">
        <v>34</v>
      </c>
      <c r="E19" s="15">
        <v>6</v>
      </c>
      <c r="F19" s="15">
        <v>0</v>
      </c>
      <c r="G19" s="15">
        <v>0</v>
      </c>
      <c r="H19" s="15">
        <v>0</v>
      </c>
      <c r="I19" s="15">
        <v>0</v>
      </c>
      <c r="J19" s="15">
        <v>0</v>
      </c>
      <c r="K19" s="15">
        <v>1</v>
      </c>
      <c r="L19" s="15">
        <v>6</v>
      </c>
      <c r="M19" s="15">
        <v>17</v>
      </c>
      <c r="N19" s="15">
        <v>7</v>
      </c>
      <c r="O19" s="15">
        <v>1</v>
      </c>
      <c r="P19" s="15">
        <v>1</v>
      </c>
      <c r="Q19" s="15">
        <v>0</v>
      </c>
      <c r="R19" s="15">
        <v>1</v>
      </c>
      <c r="S19" s="15">
        <v>0</v>
      </c>
      <c r="T19" s="15">
        <v>0</v>
      </c>
      <c r="U19" s="15">
        <v>0</v>
      </c>
      <c r="V19" s="15">
        <v>7</v>
      </c>
      <c r="W19" s="15">
        <v>1</v>
      </c>
      <c r="X19" s="15">
        <v>1</v>
      </c>
      <c r="Y19" s="15">
        <v>0</v>
      </c>
      <c r="Z19" s="15">
        <v>0</v>
      </c>
      <c r="AA19" s="15">
        <v>0</v>
      </c>
      <c r="AB19" s="15">
        <v>0</v>
      </c>
      <c r="AC19" s="15">
        <v>0</v>
      </c>
      <c r="AD19" s="15">
        <v>0</v>
      </c>
      <c r="AE19" s="15">
        <v>0</v>
      </c>
      <c r="AF19" s="15">
        <v>0</v>
      </c>
      <c r="AG19" s="15">
        <v>20</v>
      </c>
      <c r="AH19" s="15">
        <v>13</v>
      </c>
      <c r="AI19" s="15">
        <v>0</v>
      </c>
      <c r="AJ19" s="15">
        <v>0</v>
      </c>
      <c r="AK19" s="15">
        <v>0</v>
      </c>
      <c r="AL19" s="15">
        <v>0</v>
      </c>
      <c r="AM19" s="15">
        <v>0</v>
      </c>
      <c r="AN19" s="15">
        <v>0</v>
      </c>
      <c r="AO19" s="15">
        <v>0</v>
      </c>
      <c r="AP19" s="15">
        <v>7</v>
      </c>
    </row>
    <row r="20" spans="1:42" ht="15" customHeight="1">
      <c r="A20" s="3"/>
      <c r="B20" s="20"/>
      <c r="C20" s="45">
        <v>100.00000000000001</v>
      </c>
      <c r="D20" s="45">
        <v>72.340425531914903</v>
      </c>
      <c r="E20" s="45">
        <v>12.76595744680851</v>
      </c>
      <c r="F20" s="45">
        <v>0</v>
      </c>
      <c r="G20" s="45">
        <v>0</v>
      </c>
      <c r="H20" s="45">
        <v>0</v>
      </c>
      <c r="I20" s="45">
        <v>0</v>
      </c>
      <c r="J20" s="45">
        <v>0</v>
      </c>
      <c r="K20" s="45">
        <v>2.1276595744680851</v>
      </c>
      <c r="L20" s="45">
        <v>12.76595744680851</v>
      </c>
      <c r="M20" s="45">
        <v>100</v>
      </c>
      <c r="N20" s="45">
        <v>41.17647058823529</v>
      </c>
      <c r="O20" s="45">
        <v>5.8823529411764701</v>
      </c>
      <c r="P20" s="45">
        <v>5.8823529411764701</v>
      </c>
      <c r="Q20" s="45">
        <v>0</v>
      </c>
      <c r="R20" s="45">
        <v>5.8823529411764701</v>
      </c>
      <c r="S20" s="45">
        <v>0</v>
      </c>
      <c r="T20" s="45">
        <v>0</v>
      </c>
      <c r="U20" s="45">
        <v>0</v>
      </c>
      <c r="V20" s="45">
        <v>41.17647058823529</v>
      </c>
      <c r="W20" s="45">
        <v>100</v>
      </c>
      <c r="X20" s="45">
        <v>100</v>
      </c>
      <c r="Y20" s="45">
        <v>0</v>
      </c>
      <c r="Z20" s="45">
        <v>0</v>
      </c>
      <c r="AA20" s="45">
        <v>0</v>
      </c>
      <c r="AB20" s="45">
        <v>0</v>
      </c>
      <c r="AC20" s="45">
        <v>0</v>
      </c>
      <c r="AD20" s="45">
        <v>0</v>
      </c>
      <c r="AE20" s="45">
        <v>0</v>
      </c>
      <c r="AF20" s="45">
        <v>0</v>
      </c>
      <c r="AG20" s="45">
        <v>100</v>
      </c>
      <c r="AH20" s="45">
        <v>65</v>
      </c>
      <c r="AI20" s="45">
        <v>0</v>
      </c>
      <c r="AJ20" s="45">
        <v>0</v>
      </c>
      <c r="AK20" s="45">
        <v>0</v>
      </c>
      <c r="AL20" s="45">
        <v>0</v>
      </c>
      <c r="AM20" s="45">
        <v>0</v>
      </c>
      <c r="AN20" s="45">
        <v>0</v>
      </c>
      <c r="AO20" s="45">
        <v>0</v>
      </c>
      <c r="AP20" s="45">
        <v>35</v>
      </c>
    </row>
    <row r="21" spans="1:42" ht="15" customHeight="1">
      <c r="A21" s="3"/>
      <c r="B21" s="20" t="s">
        <v>83</v>
      </c>
      <c r="C21" s="15">
        <v>12</v>
      </c>
      <c r="D21" s="15">
        <v>5</v>
      </c>
      <c r="E21" s="15">
        <v>3</v>
      </c>
      <c r="F21" s="15">
        <v>1</v>
      </c>
      <c r="G21" s="15">
        <v>0</v>
      </c>
      <c r="H21" s="15">
        <v>0</v>
      </c>
      <c r="I21" s="15">
        <v>0</v>
      </c>
      <c r="J21" s="15">
        <v>0</v>
      </c>
      <c r="K21" s="15">
        <v>0</v>
      </c>
      <c r="L21" s="15">
        <v>3</v>
      </c>
      <c r="M21" s="15">
        <v>11</v>
      </c>
      <c r="N21" s="15">
        <v>6</v>
      </c>
      <c r="O21" s="15">
        <v>2</v>
      </c>
      <c r="P21" s="15">
        <v>2</v>
      </c>
      <c r="Q21" s="15">
        <v>0</v>
      </c>
      <c r="R21" s="15">
        <v>0</v>
      </c>
      <c r="S21" s="15">
        <v>0</v>
      </c>
      <c r="T21" s="15">
        <v>0</v>
      </c>
      <c r="U21" s="15">
        <v>0</v>
      </c>
      <c r="V21" s="15">
        <v>1</v>
      </c>
      <c r="W21" s="15">
        <v>0</v>
      </c>
      <c r="X21" s="15">
        <v>0</v>
      </c>
      <c r="Y21" s="15">
        <v>0</v>
      </c>
      <c r="Z21" s="15">
        <v>0</v>
      </c>
      <c r="AA21" s="15">
        <v>0</v>
      </c>
      <c r="AB21" s="15">
        <v>0</v>
      </c>
      <c r="AC21" s="15">
        <v>0</v>
      </c>
      <c r="AD21" s="15">
        <v>0</v>
      </c>
      <c r="AE21" s="15">
        <v>0</v>
      </c>
      <c r="AF21" s="15">
        <v>0</v>
      </c>
      <c r="AG21" s="15">
        <v>8</v>
      </c>
      <c r="AH21" s="15">
        <v>5</v>
      </c>
      <c r="AI21" s="15">
        <v>2</v>
      </c>
      <c r="AJ21" s="15">
        <v>0</v>
      </c>
      <c r="AK21" s="15">
        <v>0</v>
      </c>
      <c r="AL21" s="15">
        <v>0</v>
      </c>
      <c r="AM21" s="15">
        <v>0</v>
      </c>
      <c r="AN21" s="15">
        <v>0</v>
      </c>
      <c r="AO21" s="15">
        <v>0</v>
      </c>
      <c r="AP21" s="15">
        <v>1</v>
      </c>
    </row>
    <row r="22" spans="1:42" ht="15" customHeight="1">
      <c r="A22" s="3"/>
      <c r="B22" s="20"/>
      <c r="C22" s="45">
        <v>100</v>
      </c>
      <c r="D22" s="45">
        <v>41.666666666666671</v>
      </c>
      <c r="E22" s="45">
        <v>25</v>
      </c>
      <c r="F22" s="45">
        <v>8.3333333333333321</v>
      </c>
      <c r="G22" s="45">
        <v>0</v>
      </c>
      <c r="H22" s="45">
        <v>0</v>
      </c>
      <c r="I22" s="45">
        <v>0</v>
      </c>
      <c r="J22" s="45">
        <v>0</v>
      </c>
      <c r="K22" s="45">
        <v>0</v>
      </c>
      <c r="L22" s="45">
        <v>25</v>
      </c>
      <c r="M22" s="45">
        <v>100</v>
      </c>
      <c r="N22" s="45">
        <v>54.54545454545454</v>
      </c>
      <c r="O22" s="45">
        <v>18.181818181818183</v>
      </c>
      <c r="P22" s="45">
        <v>18.181818181818183</v>
      </c>
      <c r="Q22" s="45">
        <v>0</v>
      </c>
      <c r="R22" s="45">
        <v>0</v>
      </c>
      <c r="S22" s="45">
        <v>0</v>
      </c>
      <c r="T22" s="45">
        <v>0</v>
      </c>
      <c r="U22" s="45">
        <v>0</v>
      </c>
      <c r="V22" s="45">
        <v>9.0909090909090917</v>
      </c>
      <c r="W22" s="45">
        <v>0</v>
      </c>
      <c r="X22" s="45">
        <v>0</v>
      </c>
      <c r="Y22" s="45">
        <v>0</v>
      </c>
      <c r="Z22" s="45">
        <v>0</v>
      </c>
      <c r="AA22" s="45">
        <v>0</v>
      </c>
      <c r="AB22" s="45">
        <v>0</v>
      </c>
      <c r="AC22" s="45">
        <v>0</v>
      </c>
      <c r="AD22" s="45">
        <v>0</v>
      </c>
      <c r="AE22" s="45">
        <v>0</v>
      </c>
      <c r="AF22" s="45">
        <v>0</v>
      </c>
      <c r="AG22" s="45">
        <v>100</v>
      </c>
      <c r="AH22" s="45">
        <v>62.5</v>
      </c>
      <c r="AI22" s="45">
        <v>25</v>
      </c>
      <c r="AJ22" s="45">
        <v>0</v>
      </c>
      <c r="AK22" s="45">
        <v>0</v>
      </c>
      <c r="AL22" s="45">
        <v>0</v>
      </c>
      <c r="AM22" s="45">
        <v>0</v>
      </c>
      <c r="AN22" s="45">
        <v>0</v>
      </c>
      <c r="AO22" s="45">
        <v>0</v>
      </c>
      <c r="AP22" s="45">
        <v>12.5</v>
      </c>
    </row>
    <row r="23" spans="1:42" ht="15" customHeight="1">
      <c r="A23" s="3"/>
      <c r="B23" s="20" t="s">
        <v>2</v>
      </c>
      <c r="C23" s="15">
        <v>158</v>
      </c>
      <c r="D23" s="15">
        <v>67</v>
      </c>
      <c r="E23" s="15">
        <v>46</v>
      </c>
      <c r="F23" s="15">
        <v>13</v>
      </c>
      <c r="G23" s="15">
        <v>6</v>
      </c>
      <c r="H23" s="15">
        <v>2</v>
      </c>
      <c r="I23" s="15">
        <v>1</v>
      </c>
      <c r="J23" s="15">
        <v>0</v>
      </c>
      <c r="K23" s="15">
        <v>0</v>
      </c>
      <c r="L23" s="15">
        <v>23</v>
      </c>
      <c r="M23" s="15">
        <v>374</v>
      </c>
      <c r="N23" s="15">
        <v>149</v>
      </c>
      <c r="O23" s="15">
        <v>103</v>
      </c>
      <c r="P23" s="15">
        <v>26</v>
      </c>
      <c r="Q23" s="15">
        <v>10</v>
      </c>
      <c r="R23" s="15">
        <v>4</v>
      </c>
      <c r="S23" s="15">
        <v>1</v>
      </c>
      <c r="T23" s="15">
        <v>4</v>
      </c>
      <c r="U23" s="15">
        <v>1</v>
      </c>
      <c r="V23" s="15">
        <v>76</v>
      </c>
      <c r="W23" s="15">
        <v>23</v>
      </c>
      <c r="X23" s="15">
        <v>15</v>
      </c>
      <c r="Y23" s="15">
        <v>3</v>
      </c>
      <c r="Z23" s="15">
        <v>3</v>
      </c>
      <c r="AA23" s="15">
        <v>0</v>
      </c>
      <c r="AB23" s="15">
        <v>0</v>
      </c>
      <c r="AC23" s="15">
        <v>0</v>
      </c>
      <c r="AD23" s="15">
        <v>0</v>
      </c>
      <c r="AE23" s="15">
        <v>0</v>
      </c>
      <c r="AF23" s="15">
        <v>2</v>
      </c>
      <c r="AG23" s="15">
        <v>246</v>
      </c>
      <c r="AH23" s="15">
        <v>98</v>
      </c>
      <c r="AI23" s="15">
        <v>66</v>
      </c>
      <c r="AJ23" s="15">
        <v>21</v>
      </c>
      <c r="AK23" s="15">
        <v>4</v>
      </c>
      <c r="AL23" s="15">
        <v>2</v>
      </c>
      <c r="AM23" s="15">
        <v>3</v>
      </c>
      <c r="AN23" s="15">
        <v>1</v>
      </c>
      <c r="AO23" s="15">
        <v>1</v>
      </c>
      <c r="AP23" s="15">
        <v>50</v>
      </c>
    </row>
    <row r="24" spans="1:42" ht="15" customHeight="1">
      <c r="A24" s="4"/>
      <c r="B24" s="21"/>
      <c r="C24" s="46">
        <v>99.999999999999986</v>
      </c>
      <c r="D24" s="46">
        <v>42.405063291139236</v>
      </c>
      <c r="E24" s="46">
        <v>29.11392405063291</v>
      </c>
      <c r="F24" s="46">
        <v>8.2278481012658222</v>
      </c>
      <c r="G24" s="46">
        <v>3.79746835443038</v>
      </c>
      <c r="H24" s="46">
        <v>1.2658227848101267</v>
      </c>
      <c r="I24" s="46">
        <v>0.63291139240506333</v>
      </c>
      <c r="J24" s="46">
        <v>0</v>
      </c>
      <c r="K24" s="46">
        <v>0</v>
      </c>
      <c r="L24" s="46">
        <v>14.556962025316455</v>
      </c>
      <c r="M24" s="46">
        <v>99.999999999999972</v>
      </c>
      <c r="N24" s="46">
        <v>39.839572192513366</v>
      </c>
      <c r="O24" s="46">
        <v>27.540106951871657</v>
      </c>
      <c r="P24" s="46">
        <v>6.9518716577540109</v>
      </c>
      <c r="Q24" s="46">
        <v>2.6737967914438503</v>
      </c>
      <c r="R24" s="46">
        <v>1.0695187165775399</v>
      </c>
      <c r="S24" s="46">
        <v>0.26737967914438499</v>
      </c>
      <c r="T24" s="46">
        <v>1.0695187165775399</v>
      </c>
      <c r="U24" s="46">
        <v>0.26737967914438499</v>
      </c>
      <c r="V24" s="46">
        <v>20.320855614973262</v>
      </c>
      <c r="W24" s="46">
        <v>100</v>
      </c>
      <c r="X24" s="46">
        <v>65.217391304347828</v>
      </c>
      <c r="Y24" s="46">
        <v>13.043478260869565</v>
      </c>
      <c r="Z24" s="46">
        <v>13.043478260869565</v>
      </c>
      <c r="AA24" s="46">
        <v>0</v>
      </c>
      <c r="AB24" s="46">
        <v>0</v>
      </c>
      <c r="AC24" s="46">
        <v>0</v>
      </c>
      <c r="AD24" s="46">
        <v>0</v>
      </c>
      <c r="AE24" s="46">
        <v>0</v>
      </c>
      <c r="AF24" s="46">
        <v>8.695652173913043</v>
      </c>
      <c r="AG24" s="46">
        <v>100</v>
      </c>
      <c r="AH24" s="46">
        <v>39.837398373983739</v>
      </c>
      <c r="AI24" s="46">
        <v>26.829268292682929</v>
      </c>
      <c r="AJ24" s="46">
        <v>8.536585365853659</v>
      </c>
      <c r="AK24" s="46">
        <v>1.6260162601626018</v>
      </c>
      <c r="AL24" s="46">
        <v>0.81300813008130091</v>
      </c>
      <c r="AM24" s="46">
        <v>1.2195121951219512</v>
      </c>
      <c r="AN24" s="46">
        <v>0.40650406504065045</v>
      </c>
      <c r="AO24" s="46">
        <v>0.40650406504065045</v>
      </c>
      <c r="AP24" s="46">
        <v>20.325203252032519</v>
      </c>
    </row>
  </sheetData>
  <phoneticPr fontId="4"/>
  <conditionalFormatting sqref="B7:AP24">
    <cfRule type="expression" dxfId="8" priority="1">
      <formula>MOD(ROW(),2)=0</formula>
    </cfRule>
    <cfRule type="expression" dxfId="7" priority="2">
      <formula>"看取り１件にかかる業務時間（追加集計）"</formula>
    </cfRule>
  </conditionalFormatting>
  <pageMargins left="0.23622047244094491" right="0.23622047244094491" top="0.74803149606299213" bottom="0.74803149606299213" header="0.31496062992125984" footer="0.31496062992125984"/>
  <pageSetup paperSize="9" fitToWidth="0" fitToHeight="0" pageOrder="overThenDown" orientation="landscape" verticalDpi="200" r:id="rId1"/>
  <headerFooter>
    <oddFooter>&amp;C&amp;P</oddFooter>
  </headerFooter>
  <colBreaks count="3" manualBreakCount="3">
    <brk id="12" max="1048575" man="1"/>
    <brk id="22" max="1048575" man="1"/>
    <brk id="32" max="1048575" man="1"/>
  </colBreaks>
</worksheet>
</file>

<file path=xl/worksheets/sheet44.xml><?xml version="1.0" encoding="utf-8"?>
<worksheet xmlns="http://schemas.openxmlformats.org/spreadsheetml/2006/main" xmlns:r="http://schemas.openxmlformats.org/officeDocument/2006/relationships">
  <sheetPr codeName="Sheet4"/>
  <dimension ref="A1:GX38"/>
  <sheetViews>
    <sheetView showGridLines="0" topLeftCell="CM1" zoomScaleNormal="100" zoomScaleSheetLayoutView="70" zoomScalePageLayoutView="70" workbookViewId="0">
      <selection activeCell="CY1" sqref="CY1"/>
    </sheetView>
  </sheetViews>
  <sheetFormatPr defaultColWidth="8" defaultRowHeight="15" customHeight="1"/>
  <cols>
    <col min="1" max="1" width="23.85546875" style="1" bestFit="1" customWidth="1"/>
    <col min="2" max="2" width="42.85546875" style="1" customWidth="1"/>
    <col min="3" max="78" width="8.5703125" style="1" customWidth="1"/>
    <col min="79" max="178" width="9.85546875" style="1" customWidth="1"/>
    <col min="179" max="206" width="9.28515625" style="1" customWidth="1"/>
    <col min="207" max="16384" width="8" style="1"/>
  </cols>
  <sheetData>
    <row r="1" spans="1:206" ht="15" customHeight="1">
      <c r="C1" s="1" t="s">
        <v>162</v>
      </c>
      <c r="K1" s="1" t="s">
        <v>162</v>
      </c>
      <c r="S1" s="1" t="s">
        <v>162</v>
      </c>
      <c r="AA1" s="1" t="s">
        <v>162</v>
      </c>
      <c r="AI1" s="1" t="s">
        <v>380</v>
      </c>
      <c r="AT1" s="1" t="s">
        <v>380</v>
      </c>
      <c r="BE1" s="1" t="s">
        <v>380</v>
      </c>
      <c r="BP1" s="1" t="s">
        <v>380</v>
      </c>
      <c r="CA1" s="1" t="s">
        <v>178</v>
      </c>
      <c r="CM1" s="1" t="s">
        <v>178</v>
      </c>
      <c r="CY1" s="1" t="s">
        <v>178</v>
      </c>
      <c r="DK1" s="1" t="s">
        <v>178</v>
      </c>
      <c r="DW1" s="1" t="s">
        <v>196</v>
      </c>
      <c r="EJ1" s="1" t="s">
        <v>196</v>
      </c>
      <c r="EW1" s="1" t="s">
        <v>196</v>
      </c>
      <c r="FJ1" s="1" t="s">
        <v>196</v>
      </c>
      <c r="FW1" s="1" t="s">
        <v>198</v>
      </c>
      <c r="GD1" s="1" t="s">
        <v>198</v>
      </c>
      <c r="GK1" s="1" t="s">
        <v>198</v>
      </c>
      <c r="GR1" s="1" t="s">
        <v>198</v>
      </c>
    </row>
    <row r="3" spans="1:206" ht="15" customHeight="1">
      <c r="C3" s="1" t="s">
        <v>121</v>
      </c>
      <c r="K3" s="1" t="s">
        <v>135</v>
      </c>
      <c r="S3" s="1" t="s">
        <v>136</v>
      </c>
      <c r="AA3" s="1" t="s">
        <v>137</v>
      </c>
      <c r="AI3" s="1" t="s">
        <v>121</v>
      </c>
      <c r="AT3" s="1" t="s">
        <v>122</v>
      </c>
      <c r="BE3" s="1" t="s">
        <v>342</v>
      </c>
      <c r="BP3" s="1" t="s">
        <v>342</v>
      </c>
      <c r="CA3" s="1" t="s">
        <v>121</v>
      </c>
      <c r="CM3" s="1" t="s">
        <v>135</v>
      </c>
      <c r="CY3" s="1" t="s">
        <v>136</v>
      </c>
      <c r="DK3" s="1" t="s">
        <v>137</v>
      </c>
      <c r="DW3" s="1" t="s">
        <v>121</v>
      </c>
      <c r="EJ3" s="1" t="s">
        <v>122</v>
      </c>
      <c r="EW3" s="1" t="s">
        <v>136</v>
      </c>
      <c r="FJ3" s="1" t="s">
        <v>137</v>
      </c>
      <c r="FW3" s="1" t="s">
        <v>121</v>
      </c>
      <c r="GD3" s="1" t="s">
        <v>135</v>
      </c>
      <c r="GK3" s="1" t="s">
        <v>136</v>
      </c>
      <c r="GR3" s="1" t="s">
        <v>137</v>
      </c>
    </row>
    <row r="4" spans="1:206" s="11" customFormat="1" ht="73.5">
      <c r="A4" s="9"/>
      <c r="B4" s="10"/>
      <c r="C4" s="13" t="s">
        <v>1</v>
      </c>
      <c r="D4" s="12" t="s">
        <v>163</v>
      </c>
      <c r="E4" s="13" t="s">
        <v>164</v>
      </c>
      <c r="F4" s="13" t="s">
        <v>165</v>
      </c>
      <c r="G4" s="13" t="s">
        <v>166</v>
      </c>
      <c r="H4" s="13" t="s">
        <v>167</v>
      </c>
      <c r="I4" s="13" t="s">
        <v>168</v>
      </c>
      <c r="J4" s="13" t="s">
        <v>169</v>
      </c>
      <c r="K4" s="13" t="s">
        <v>1</v>
      </c>
      <c r="L4" s="12" t="s">
        <v>163</v>
      </c>
      <c r="M4" s="13" t="s">
        <v>164</v>
      </c>
      <c r="N4" s="13" t="s">
        <v>165</v>
      </c>
      <c r="O4" s="13" t="s">
        <v>166</v>
      </c>
      <c r="P4" s="13" t="s">
        <v>167</v>
      </c>
      <c r="Q4" s="13" t="s">
        <v>168</v>
      </c>
      <c r="R4" s="13" t="s">
        <v>169</v>
      </c>
      <c r="S4" s="13" t="s">
        <v>1</v>
      </c>
      <c r="T4" s="12" t="s">
        <v>163</v>
      </c>
      <c r="U4" s="13" t="s">
        <v>164</v>
      </c>
      <c r="V4" s="13" t="s">
        <v>165</v>
      </c>
      <c r="W4" s="13" t="s">
        <v>166</v>
      </c>
      <c r="X4" s="13" t="s">
        <v>167</v>
      </c>
      <c r="Y4" s="13" t="s">
        <v>168</v>
      </c>
      <c r="Z4" s="13" t="s">
        <v>169</v>
      </c>
      <c r="AA4" s="13" t="s">
        <v>1</v>
      </c>
      <c r="AB4" s="12" t="s">
        <v>163</v>
      </c>
      <c r="AC4" s="13" t="s">
        <v>164</v>
      </c>
      <c r="AD4" s="13" t="s">
        <v>165</v>
      </c>
      <c r="AE4" s="13" t="s">
        <v>166</v>
      </c>
      <c r="AF4" s="13" t="s">
        <v>167</v>
      </c>
      <c r="AG4" s="13" t="s">
        <v>168</v>
      </c>
      <c r="AH4" s="13" t="s">
        <v>169</v>
      </c>
      <c r="AI4" s="13" t="s">
        <v>1</v>
      </c>
      <c r="AJ4" s="13" t="s">
        <v>371</v>
      </c>
      <c r="AK4" s="13" t="s">
        <v>372</v>
      </c>
      <c r="AL4" s="13" t="s">
        <v>373</v>
      </c>
      <c r="AM4" s="13" t="s">
        <v>374</v>
      </c>
      <c r="AN4" s="13" t="s">
        <v>375</v>
      </c>
      <c r="AO4" s="13" t="s">
        <v>376</v>
      </c>
      <c r="AP4" s="13" t="s">
        <v>377</v>
      </c>
      <c r="AQ4" s="13" t="s">
        <v>378</v>
      </c>
      <c r="AR4" s="13" t="s">
        <v>379</v>
      </c>
      <c r="AS4" s="13" t="s">
        <v>76</v>
      </c>
      <c r="AT4" s="13" t="s">
        <v>1</v>
      </c>
      <c r="AU4" s="13" t="s">
        <v>371</v>
      </c>
      <c r="AV4" s="13" t="s">
        <v>372</v>
      </c>
      <c r="AW4" s="13" t="s">
        <v>373</v>
      </c>
      <c r="AX4" s="13" t="s">
        <v>374</v>
      </c>
      <c r="AY4" s="13" t="s">
        <v>375</v>
      </c>
      <c r="AZ4" s="13" t="s">
        <v>376</v>
      </c>
      <c r="BA4" s="13" t="s">
        <v>377</v>
      </c>
      <c r="BB4" s="13" t="s">
        <v>378</v>
      </c>
      <c r="BC4" s="13" t="s">
        <v>379</v>
      </c>
      <c r="BD4" s="13" t="s">
        <v>76</v>
      </c>
      <c r="BE4" s="13" t="s">
        <v>1</v>
      </c>
      <c r="BF4" s="13" t="s">
        <v>371</v>
      </c>
      <c r="BG4" s="13" t="s">
        <v>372</v>
      </c>
      <c r="BH4" s="13" t="s">
        <v>373</v>
      </c>
      <c r="BI4" s="13" t="s">
        <v>374</v>
      </c>
      <c r="BJ4" s="13" t="s">
        <v>375</v>
      </c>
      <c r="BK4" s="13" t="s">
        <v>376</v>
      </c>
      <c r="BL4" s="13" t="s">
        <v>377</v>
      </c>
      <c r="BM4" s="13" t="s">
        <v>378</v>
      </c>
      <c r="BN4" s="13" t="s">
        <v>379</v>
      </c>
      <c r="BO4" s="13" t="s">
        <v>76</v>
      </c>
      <c r="BP4" s="13" t="s">
        <v>1</v>
      </c>
      <c r="BQ4" s="13" t="s">
        <v>371</v>
      </c>
      <c r="BR4" s="13" t="s">
        <v>372</v>
      </c>
      <c r="BS4" s="13" t="s">
        <v>373</v>
      </c>
      <c r="BT4" s="13" t="s">
        <v>374</v>
      </c>
      <c r="BU4" s="13" t="s">
        <v>375</v>
      </c>
      <c r="BV4" s="13" t="s">
        <v>376</v>
      </c>
      <c r="BW4" s="13" t="s">
        <v>377</v>
      </c>
      <c r="BX4" s="13" t="s">
        <v>378</v>
      </c>
      <c r="BY4" s="13" t="s">
        <v>379</v>
      </c>
      <c r="BZ4" s="13" t="s">
        <v>76</v>
      </c>
      <c r="CA4" s="13" t="s">
        <v>1</v>
      </c>
      <c r="CB4" s="27" t="s">
        <v>179</v>
      </c>
      <c r="CC4" s="27" t="s">
        <v>180</v>
      </c>
      <c r="CD4" s="27" t="s">
        <v>181</v>
      </c>
      <c r="CE4" s="27" t="s">
        <v>182</v>
      </c>
      <c r="CF4" s="27" t="s">
        <v>183</v>
      </c>
      <c r="CG4" s="28" t="s">
        <v>184</v>
      </c>
      <c r="CH4" s="27" t="s">
        <v>185</v>
      </c>
      <c r="CI4" s="27" t="s">
        <v>186</v>
      </c>
      <c r="CJ4" s="27" t="s">
        <v>187</v>
      </c>
      <c r="CK4" s="27" t="s">
        <v>188</v>
      </c>
      <c r="CL4" s="27" t="s">
        <v>189</v>
      </c>
      <c r="CM4" s="13" t="s">
        <v>1</v>
      </c>
      <c r="CN4" s="27" t="s">
        <v>179</v>
      </c>
      <c r="CO4" s="27" t="s">
        <v>180</v>
      </c>
      <c r="CP4" s="27" t="s">
        <v>181</v>
      </c>
      <c r="CQ4" s="27" t="s">
        <v>182</v>
      </c>
      <c r="CR4" s="27" t="s">
        <v>183</v>
      </c>
      <c r="CS4" s="28" t="s">
        <v>184</v>
      </c>
      <c r="CT4" s="27" t="s">
        <v>185</v>
      </c>
      <c r="CU4" s="27" t="s">
        <v>186</v>
      </c>
      <c r="CV4" s="27" t="s">
        <v>187</v>
      </c>
      <c r="CW4" s="27" t="s">
        <v>188</v>
      </c>
      <c r="CX4" s="27" t="s">
        <v>189</v>
      </c>
      <c r="CY4" s="13" t="s">
        <v>1</v>
      </c>
      <c r="CZ4" s="27" t="s">
        <v>179</v>
      </c>
      <c r="DA4" s="27" t="s">
        <v>180</v>
      </c>
      <c r="DB4" s="27" t="s">
        <v>181</v>
      </c>
      <c r="DC4" s="27" t="s">
        <v>182</v>
      </c>
      <c r="DD4" s="27" t="s">
        <v>183</v>
      </c>
      <c r="DE4" s="28" t="s">
        <v>184</v>
      </c>
      <c r="DF4" s="27" t="s">
        <v>185</v>
      </c>
      <c r="DG4" s="27" t="s">
        <v>186</v>
      </c>
      <c r="DH4" s="27" t="s">
        <v>187</v>
      </c>
      <c r="DI4" s="27" t="s">
        <v>188</v>
      </c>
      <c r="DJ4" s="27" t="s">
        <v>189</v>
      </c>
      <c r="DK4" s="13" t="s">
        <v>1</v>
      </c>
      <c r="DL4" s="27" t="s">
        <v>179</v>
      </c>
      <c r="DM4" s="27" t="s">
        <v>180</v>
      </c>
      <c r="DN4" s="27" t="s">
        <v>181</v>
      </c>
      <c r="DO4" s="27" t="s">
        <v>182</v>
      </c>
      <c r="DP4" s="27" t="s">
        <v>183</v>
      </c>
      <c r="DQ4" s="28" t="s">
        <v>184</v>
      </c>
      <c r="DR4" s="27" t="s">
        <v>185</v>
      </c>
      <c r="DS4" s="27" t="s">
        <v>186</v>
      </c>
      <c r="DT4" s="27" t="s">
        <v>187</v>
      </c>
      <c r="DU4" s="27" t="s">
        <v>188</v>
      </c>
      <c r="DV4" s="27" t="s">
        <v>189</v>
      </c>
      <c r="DW4" s="13" t="s">
        <v>1</v>
      </c>
      <c r="DX4" s="27" t="s">
        <v>179</v>
      </c>
      <c r="DY4" s="27" t="s">
        <v>180</v>
      </c>
      <c r="DZ4" s="27" t="s">
        <v>181</v>
      </c>
      <c r="EA4" s="27" t="s">
        <v>182</v>
      </c>
      <c r="EB4" s="27" t="s">
        <v>183</v>
      </c>
      <c r="EC4" s="28" t="s">
        <v>184</v>
      </c>
      <c r="ED4" s="27" t="s">
        <v>185</v>
      </c>
      <c r="EE4" s="27" t="s">
        <v>186</v>
      </c>
      <c r="EF4" s="27" t="s">
        <v>187</v>
      </c>
      <c r="EG4" s="27" t="s">
        <v>188</v>
      </c>
      <c r="EH4" s="27" t="s">
        <v>189</v>
      </c>
      <c r="EI4" s="26" t="s">
        <v>197</v>
      </c>
      <c r="EJ4" s="13" t="s">
        <v>1</v>
      </c>
      <c r="EK4" s="27" t="s">
        <v>179</v>
      </c>
      <c r="EL4" s="27" t="s">
        <v>180</v>
      </c>
      <c r="EM4" s="27" t="s">
        <v>181</v>
      </c>
      <c r="EN4" s="27" t="s">
        <v>182</v>
      </c>
      <c r="EO4" s="27" t="s">
        <v>183</v>
      </c>
      <c r="EP4" s="28" t="s">
        <v>184</v>
      </c>
      <c r="EQ4" s="27" t="s">
        <v>185</v>
      </c>
      <c r="ER4" s="27" t="s">
        <v>186</v>
      </c>
      <c r="ES4" s="27" t="s">
        <v>187</v>
      </c>
      <c r="ET4" s="27" t="s">
        <v>188</v>
      </c>
      <c r="EU4" s="27" t="s">
        <v>189</v>
      </c>
      <c r="EV4" s="26" t="s">
        <v>197</v>
      </c>
      <c r="EW4" s="13" t="s">
        <v>1</v>
      </c>
      <c r="EX4" s="27" t="s">
        <v>179</v>
      </c>
      <c r="EY4" s="27" t="s">
        <v>180</v>
      </c>
      <c r="EZ4" s="27" t="s">
        <v>181</v>
      </c>
      <c r="FA4" s="27" t="s">
        <v>182</v>
      </c>
      <c r="FB4" s="27" t="s">
        <v>183</v>
      </c>
      <c r="FC4" s="28" t="s">
        <v>184</v>
      </c>
      <c r="FD4" s="27" t="s">
        <v>185</v>
      </c>
      <c r="FE4" s="27" t="s">
        <v>186</v>
      </c>
      <c r="FF4" s="27" t="s">
        <v>187</v>
      </c>
      <c r="FG4" s="27" t="s">
        <v>188</v>
      </c>
      <c r="FH4" s="27" t="s">
        <v>189</v>
      </c>
      <c r="FI4" s="26" t="s">
        <v>197</v>
      </c>
      <c r="FJ4" s="13" t="s">
        <v>1</v>
      </c>
      <c r="FK4" s="27" t="s">
        <v>179</v>
      </c>
      <c r="FL4" s="27" t="s">
        <v>180</v>
      </c>
      <c r="FM4" s="27" t="s">
        <v>181</v>
      </c>
      <c r="FN4" s="27" t="s">
        <v>182</v>
      </c>
      <c r="FO4" s="27" t="s">
        <v>183</v>
      </c>
      <c r="FP4" s="28" t="s">
        <v>184</v>
      </c>
      <c r="FQ4" s="27" t="s">
        <v>185</v>
      </c>
      <c r="FR4" s="27" t="s">
        <v>186</v>
      </c>
      <c r="FS4" s="27" t="s">
        <v>187</v>
      </c>
      <c r="FT4" s="27" t="s">
        <v>188</v>
      </c>
      <c r="FU4" s="27" t="s">
        <v>189</v>
      </c>
      <c r="FV4" s="26" t="s">
        <v>197</v>
      </c>
      <c r="FW4" s="13" t="s">
        <v>1</v>
      </c>
      <c r="FX4" s="13" t="s">
        <v>199</v>
      </c>
      <c r="FY4" s="12" t="s">
        <v>200</v>
      </c>
      <c r="FZ4" s="12" t="s">
        <v>201</v>
      </c>
      <c r="GA4" s="12" t="s">
        <v>202</v>
      </c>
      <c r="GB4" s="12" t="s">
        <v>203</v>
      </c>
      <c r="GC4" s="13" t="s">
        <v>3</v>
      </c>
      <c r="GD4" s="13" t="s">
        <v>1</v>
      </c>
      <c r="GE4" s="13" t="s">
        <v>199</v>
      </c>
      <c r="GF4" s="12" t="s">
        <v>200</v>
      </c>
      <c r="GG4" s="12" t="s">
        <v>201</v>
      </c>
      <c r="GH4" s="12" t="s">
        <v>202</v>
      </c>
      <c r="GI4" s="12" t="s">
        <v>203</v>
      </c>
      <c r="GJ4" s="13" t="s">
        <v>3</v>
      </c>
      <c r="GK4" s="13" t="s">
        <v>1</v>
      </c>
      <c r="GL4" s="13" t="s">
        <v>199</v>
      </c>
      <c r="GM4" s="12" t="s">
        <v>200</v>
      </c>
      <c r="GN4" s="12" t="s">
        <v>201</v>
      </c>
      <c r="GO4" s="12" t="s">
        <v>202</v>
      </c>
      <c r="GP4" s="12" t="s">
        <v>203</v>
      </c>
      <c r="GQ4" s="13" t="s">
        <v>3</v>
      </c>
      <c r="GR4" s="13" t="s">
        <v>1</v>
      </c>
      <c r="GS4" s="13" t="s">
        <v>199</v>
      </c>
      <c r="GT4" s="12" t="s">
        <v>200</v>
      </c>
      <c r="GU4" s="12" t="s">
        <v>201</v>
      </c>
      <c r="GV4" s="12" t="s">
        <v>202</v>
      </c>
      <c r="GW4" s="12" t="s">
        <v>203</v>
      </c>
      <c r="GX4" s="13" t="s">
        <v>3</v>
      </c>
    </row>
    <row r="5" spans="1:206" ht="15" customHeight="1">
      <c r="A5" s="7" t="s">
        <v>0</v>
      </c>
      <c r="B5" s="8"/>
      <c r="C5" s="61">
        <v>94714</v>
      </c>
      <c r="D5" s="61">
        <v>19889</v>
      </c>
      <c r="E5" s="61">
        <v>13239</v>
      </c>
      <c r="F5" s="61">
        <v>19975</v>
      </c>
      <c r="G5" s="61">
        <v>17334</v>
      </c>
      <c r="H5" s="61">
        <v>10862</v>
      </c>
      <c r="I5" s="61">
        <v>4323</v>
      </c>
      <c r="J5" s="61">
        <v>9092</v>
      </c>
      <c r="K5" s="61">
        <v>43968</v>
      </c>
      <c r="L5" s="61">
        <v>7834</v>
      </c>
      <c r="M5" s="61">
        <v>6980</v>
      </c>
      <c r="N5" s="61">
        <v>9434</v>
      </c>
      <c r="O5" s="61">
        <v>9290</v>
      </c>
      <c r="P5" s="61">
        <v>5964</v>
      </c>
      <c r="Q5" s="61">
        <v>1733</v>
      </c>
      <c r="R5" s="61">
        <v>2733</v>
      </c>
      <c r="S5" s="61">
        <v>5414</v>
      </c>
      <c r="T5" s="61">
        <v>1067</v>
      </c>
      <c r="U5" s="61">
        <v>1105</v>
      </c>
      <c r="V5" s="61">
        <v>1422</v>
      </c>
      <c r="W5" s="61">
        <v>915</v>
      </c>
      <c r="X5" s="61">
        <v>510</v>
      </c>
      <c r="Y5" s="61">
        <v>110</v>
      </c>
      <c r="Z5" s="61">
        <v>285</v>
      </c>
      <c r="AA5" s="61">
        <v>39584</v>
      </c>
      <c r="AB5" s="61">
        <v>12757</v>
      </c>
      <c r="AC5" s="61">
        <v>7237</v>
      </c>
      <c r="AD5" s="61">
        <v>7722</v>
      </c>
      <c r="AE5" s="61">
        <v>5068</v>
      </c>
      <c r="AF5" s="61">
        <v>2375</v>
      </c>
      <c r="AG5" s="61">
        <v>705</v>
      </c>
      <c r="AH5" s="61">
        <v>3720</v>
      </c>
      <c r="AI5" s="61">
        <v>1082</v>
      </c>
      <c r="AJ5" s="61">
        <v>104</v>
      </c>
      <c r="AK5" s="61">
        <v>112</v>
      </c>
      <c r="AL5" s="61">
        <v>88</v>
      </c>
      <c r="AM5" s="61">
        <v>100</v>
      </c>
      <c r="AN5" s="61">
        <v>84</v>
      </c>
      <c r="AO5" s="61">
        <v>103</v>
      </c>
      <c r="AP5" s="61">
        <v>206</v>
      </c>
      <c r="AQ5" s="61">
        <v>126</v>
      </c>
      <c r="AR5" s="61">
        <v>113</v>
      </c>
      <c r="AS5" s="61">
        <v>46</v>
      </c>
      <c r="AT5" s="61">
        <v>1333</v>
      </c>
      <c r="AU5" s="61">
        <v>480</v>
      </c>
      <c r="AV5" s="61">
        <v>289</v>
      </c>
      <c r="AW5" s="61">
        <v>123</v>
      </c>
      <c r="AX5" s="61">
        <v>71</v>
      </c>
      <c r="AY5" s="61">
        <v>71</v>
      </c>
      <c r="AZ5" s="61">
        <v>53</v>
      </c>
      <c r="BA5" s="61">
        <v>103</v>
      </c>
      <c r="BB5" s="61">
        <v>52</v>
      </c>
      <c r="BC5" s="61">
        <v>49</v>
      </c>
      <c r="BD5" s="61">
        <v>42</v>
      </c>
      <c r="BE5" s="61">
        <v>114</v>
      </c>
      <c r="BF5" s="61">
        <v>27</v>
      </c>
      <c r="BG5" s="61">
        <v>27</v>
      </c>
      <c r="BH5" s="61">
        <v>10</v>
      </c>
      <c r="BI5" s="61">
        <v>10</v>
      </c>
      <c r="BJ5" s="61">
        <v>8</v>
      </c>
      <c r="BK5" s="61">
        <v>8</v>
      </c>
      <c r="BL5" s="61">
        <v>13</v>
      </c>
      <c r="BM5" s="61">
        <v>5</v>
      </c>
      <c r="BN5" s="61">
        <v>4</v>
      </c>
      <c r="BO5" s="61">
        <v>2</v>
      </c>
      <c r="BP5" s="61">
        <v>1208</v>
      </c>
      <c r="BQ5" s="61">
        <v>391</v>
      </c>
      <c r="BR5" s="61">
        <v>296</v>
      </c>
      <c r="BS5" s="61">
        <v>109</v>
      </c>
      <c r="BT5" s="61">
        <v>101</v>
      </c>
      <c r="BU5" s="61">
        <v>72</v>
      </c>
      <c r="BV5" s="61">
        <v>46</v>
      </c>
      <c r="BW5" s="61">
        <v>87</v>
      </c>
      <c r="BX5" s="61">
        <v>31</v>
      </c>
      <c r="BY5" s="61">
        <v>22</v>
      </c>
      <c r="BZ5" s="61">
        <v>53</v>
      </c>
      <c r="CA5" s="61">
        <v>11707</v>
      </c>
      <c r="CB5" s="61">
        <v>5094</v>
      </c>
      <c r="CC5" s="61">
        <v>568</v>
      </c>
      <c r="CD5" s="61">
        <v>148</v>
      </c>
      <c r="CE5" s="61">
        <v>88</v>
      </c>
      <c r="CF5" s="61">
        <v>99</v>
      </c>
      <c r="CG5" s="61">
        <v>84</v>
      </c>
      <c r="CH5" s="61">
        <v>120</v>
      </c>
      <c r="CI5" s="61">
        <v>96</v>
      </c>
      <c r="CJ5" s="61">
        <v>781</v>
      </c>
      <c r="CK5" s="61">
        <v>4293</v>
      </c>
      <c r="CL5" s="61">
        <v>336</v>
      </c>
      <c r="CM5" s="61">
        <v>8099</v>
      </c>
      <c r="CN5" s="61">
        <v>3089</v>
      </c>
      <c r="CO5" s="61">
        <v>122</v>
      </c>
      <c r="CP5" s="61">
        <v>234</v>
      </c>
      <c r="CQ5" s="61">
        <v>24</v>
      </c>
      <c r="CR5" s="61">
        <v>75</v>
      </c>
      <c r="CS5" s="61">
        <v>86</v>
      </c>
      <c r="CT5" s="61">
        <v>88</v>
      </c>
      <c r="CU5" s="61">
        <v>78</v>
      </c>
      <c r="CV5" s="61">
        <v>494</v>
      </c>
      <c r="CW5" s="61">
        <v>3515</v>
      </c>
      <c r="CX5" s="61">
        <v>294</v>
      </c>
      <c r="CY5" s="61">
        <v>1469</v>
      </c>
      <c r="CZ5" s="61">
        <v>675</v>
      </c>
      <c r="DA5" s="61">
        <v>48</v>
      </c>
      <c r="DB5" s="61">
        <v>15</v>
      </c>
      <c r="DC5" s="61">
        <v>20</v>
      </c>
      <c r="DD5" s="61">
        <v>18</v>
      </c>
      <c r="DE5" s="61">
        <v>10</v>
      </c>
      <c r="DF5" s="61">
        <v>18</v>
      </c>
      <c r="DG5" s="61">
        <v>33</v>
      </c>
      <c r="DH5" s="61">
        <v>119</v>
      </c>
      <c r="DI5" s="61">
        <v>462</v>
      </c>
      <c r="DJ5" s="61">
        <v>51</v>
      </c>
      <c r="DK5" s="61">
        <v>11803</v>
      </c>
      <c r="DL5" s="61">
        <v>6006</v>
      </c>
      <c r="DM5" s="61">
        <v>256</v>
      </c>
      <c r="DN5" s="61">
        <v>277</v>
      </c>
      <c r="DO5" s="61">
        <v>101</v>
      </c>
      <c r="DP5" s="61">
        <v>274</v>
      </c>
      <c r="DQ5" s="61">
        <v>134</v>
      </c>
      <c r="DR5" s="61">
        <v>103</v>
      </c>
      <c r="DS5" s="61">
        <v>99</v>
      </c>
      <c r="DT5" s="61">
        <v>686</v>
      </c>
      <c r="DU5" s="61">
        <v>3479</v>
      </c>
      <c r="DV5" s="61">
        <v>388</v>
      </c>
      <c r="DW5" s="61">
        <v>11274</v>
      </c>
      <c r="DX5" s="61">
        <v>788</v>
      </c>
      <c r="DY5" s="61">
        <v>620</v>
      </c>
      <c r="DZ5" s="61">
        <v>116</v>
      </c>
      <c r="EA5" s="61">
        <v>124</v>
      </c>
      <c r="EB5" s="61">
        <v>93</v>
      </c>
      <c r="EC5" s="61">
        <v>70</v>
      </c>
      <c r="ED5" s="61">
        <v>149</v>
      </c>
      <c r="EE5" s="61">
        <v>594</v>
      </c>
      <c r="EF5" s="61">
        <v>550</v>
      </c>
      <c r="EG5" s="61">
        <v>2057</v>
      </c>
      <c r="EH5" s="61">
        <v>285</v>
      </c>
      <c r="EI5" s="61">
        <v>5828</v>
      </c>
      <c r="EJ5" s="61">
        <v>7733</v>
      </c>
      <c r="EK5" s="61">
        <v>707</v>
      </c>
      <c r="EL5" s="61">
        <v>267</v>
      </c>
      <c r="EM5" s="61">
        <v>304</v>
      </c>
      <c r="EN5" s="61">
        <v>55</v>
      </c>
      <c r="EO5" s="61">
        <v>88</v>
      </c>
      <c r="EP5" s="61">
        <v>112</v>
      </c>
      <c r="EQ5" s="61">
        <v>220</v>
      </c>
      <c r="ER5" s="61">
        <v>668</v>
      </c>
      <c r="ES5" s="61">
        <v>460</v>
      </c>
      <c r="ET5" s="61">
        <v>1835</v>
      </c>
      <c r="EU5" s="61">
        <v>188</v>
      </c>
      <c r="EV5" s="61">
        <v>2829</v>
      </c>
      <c r="EW5" s="61">
        <v>844</v>
      </c>
      <c r="EX5" s="61">
        <v>87</v>
      </c>
      <c r="EY5" s="61">
        <v>34</v>
      </c>
      <c r="EZ5" s="61">
        <v>17</v>
      </c>
      <c r="FA5" s="61">
        <v>21</v>
      </c>
      <c r="FB5" s="61">
        <v>16</v>
      </c>
      <c r="FC5" s="61">
        <v>10</v>
      </c>
      <c r="FD5" s="61">
        <v>21</v>
      </c>
      <c r="FE5" s="61">
        <v>62</v>
      </c>
      <c r="FF5" s="61">
        <v>41</v>
      </c>
      <c r="FG5" s="61">
        <v>201</v>
      </c>
      <c r="FH5" s="61">
        <v>26</v>
      </c>
      <c r="FI5" s="61">
        <v>308</v>
      </c>
      <c r="FJ5" s="61">
        <v>6357</v>
      </c>
      <c r="FK5" s="61">
        <v>1085</v>
      </c>
      <c r="FL5" s="61">
        <v>278</v>
      </c>
      <c r="FM5" s="61">
        <v>117</v>
      </c>
      <c r="FN5" s="61">
        <v>107</v>
      </c>
      <c r="FO5" s="61">
        <v>248</v>
      </c>
      <c r="FP5" s="61">
        <v>105</v>
      </c>
      <c r="FQ5" s="61">
        <v>259</v>
      </c>
      <c r="FR5" s="61">
        <v>477</v>
      </c>
      <c r="FS5" s="61">
        <v>371</v>
      </c>
      <c r="FT5" s="61">
        <v>1151</v>
      </c>
      <c r="FU5" s="61">
        <v>267</v>
      </c>
      <c r="FV5" s="61">
        <v>1892</v>
      </c>
      <c r="FW5" s="61">
        <v>6118</v>
      </c>
      <c r="FX5" s="61">
        <v>2680</v>
      </c>
      <c r="FY5" s="61">
        <v>119</v>
      </c>
      <c r="FZ5" s="61">
        <v>178</v>
      </c>
      <c r="GA5" s="61">
        <v>772</v>
      </c>
      <c r="GB5" s="61">
        <v>2088</v>
      </c>
      <c r="GC5" s="61">
        <v>281</v>
      </c>
      <c r="GD5" s="61">
        <v>2740</v>
      </c>
      <c r="GE5" s="61">
        <v>1273</v>
      </c>
      <c r="GF5" s="61">
        <v>8</v>
      </c>
      <c r="GG5" s="61">
        <v>12</v>
      </c>
      <c r="GH5" s="61">
        <v>394</v>
      </c>
      <c r="GI5" s="61">
        <v>1037</v>
      </c>
      <c r="GJ5" s="61">
        <v>16</v>
      </c>
      <c r="GK5" s="61">
        <v>287</v>
      </c>
      <c r="GL5" s="61">
        <v>99</v>
      </c>
      <c r="GM5" s="61">
        <v>2</v>
      </c>
      <c r="GN5" s="61">
        <v>0</v>
      </c>
      <c r="GO5" s="61">
        <v>50</v>
      </c>
      <c r="GP5" s="61">
        <v>132</v>
      </c>
      <c r="GQ5" s="61">
        <v>4</v>
      </c>
      <c r="GR5" s="61">
        <v>1885</v>
      </c>
      <c r="GS5" s="61">
        <v>723</v>
      </c>
      <c r="GT5" s="61">
        <v>5</v>
      </c>
      <c r="GU5" s="61">
        <v>3</v>
      </c>
      <c r="GV5" s="61">
        <v>301</v>
      </c>
      <c r="GW5" s="61">
        <v>826</v>
      </c>
      <c r="GX5" s="61">
        <v>27</v>
      </c>
    </row>
    <row r="6" spans="1:206" s="25" customFormat="1" ht="15" customHeight="1">
      <c r="A6" s="62"/>
      <c r="B6" s="63"/>
      <c r="C6" s="16">
        <v>100</v>
      </c>
      <c r="D6" s="16">
        <v>20.999007538484278</v>
      </c>
      <c r="E6" s="16">
        <v>13.977870219819669</v>
      </c>
      <c r="F6" s="16">
        <v>21.08980720907152</v>
      </c>
      <c r="G6" s="16">
        <v>18.301412673944718</v>
      </c>
      <c r="H6" s="16">
        <v>11.468209557193235</v>
      </c>
      <c r="I6" s="16">
        <v>4.5642671621935511</v>
      </c>
      <c r="J6" s="16">
        <v>9.5994256392930293</v>
      </c>
      <c r="K6" s="16">
        <v>100.00000000000001</v>
      </c>
      <c r="L6" s="16">
        <v>17.817503639010191</v>
      </c>
      <c r="M6" s="16">
        <v>15.875181950509463</v>
      </c>
      <c r="N6" s="16">
        <v>21.45651382823872</v>
      </c>
      <c r="O6" s="16">
        <v>21.129002911208151</v>
      </c>
      <c r="P6" s="16">
        <v>13.564410480349345</v>
      </c>
      <c r="Q6" s="16">
        <v>3.9415029112081514</v>
      </c>
      <c r="R6" s="16">
        <v>6.2158842794759828</v>
      </c>
      <c r="S6" s="16">
        <v>100</v>
      </c>
      <c r="T6" s="16">
        <v>19.708164019209455</v>
      </c>
      <c r="U6" s="16">
        <v>20.410048023642407</v>
      </c>
      <c r="V6" s="16">
        <v>26.265238271148871</v>
      </c>
      <c r="W6" s="16">
        <v>16.900628001477649</v>
      </c>
      <c r="X6" s="16">
        <v>9.4200221647580342</v>
      </c>
      <c r="Y6" s="16">
        <v>2.0317694865164388</v>
      </c>
      <c r="Z6" s="16">
        <v>5.2641300332471372</v>
      </c>
      <c r="AA6" s="16">
        <v>100</v>
      </c>
      <c r="AB6" s="16">
        <v>32.227667744543247</v>
      </c>
      <c r="AC6" s="16">
        <v>18.282639450282943</v>
      </c>
      <c r="AD6" s="16">
        <v>19.507881972514145</v>
      </c>
      <c r="AE6" s="16">
        <v>12.80315278900566</v>
      </c>
      <c r="AF6" s="16">
        <v>5.9998989490703316</v>
      </c>
      <c r="AG6" s="16">
        <v>1.7810226354082457</v>
      </c>
      <c r="AH6" s="16">
        <v>9.3977364591754249</v>
      </c>
      <c r="AI6" s="16">
        <v>99.999999999999986</v>
      </c>
      <c r="AJ6" s="16">
        <v>9.611829944547134</v>
      </c>
      <c r="AK6" s="16">
        <v>10.35120147874307</v>
      </c>
      <c r="AL6" s="16">
        <v>8.1330868761552679</v>
      </c>
      <c r="AM6" s="16">
        <v>9.2421441774491679</v>
      </c>
      <c r="AN6" s="16">
        <v>7.763401109057301</v>
      </c>
      <c r="AO6" s="16">
        <v>9.5194085027726434</v>
      </c>
      <c r="AP6" s="16">
        <v>19.038817005545287</v>
      </c>
      <c r="AQ6" s="16">
        <v>11.645101663585953</v>
      </c>
      <c r="AR6" s="16">
        <v>10.44362292051756</v>
      </c>
      <c r="AS6" s="16">
        <v>4.251386321626617</v>
      </c>
      <c r="AT6" s="16">
        <v>99.999999999999986</v>
      </c>
      <c r="AU6" s="16">
        <v>36.009002250562638</v>
      </c>
      <c r="AV6" s="16">
        <v>21.680420105026258</v>
      </c>
      <c r="AW6" s="16">
        <v>9.2273068267066769</v>
      </c>
      <c r="AX6" s="16">
        <v>5.3263315828957243</v>
      </c>
      <c r="AY6" s="16">
        <v>5.3263315828957243</v>
      </c>
      <c r="AZ6" s="16">
        <v>3.9759939984996251</v>
      </c>
      <c r="BA6" s="16">
        <v>7.7269317329332328</v>
      </c>
      <c r="BB6" s="16">
        <v>3.9009752438109531</v>
      </c>
      <c r="BC6" s="16">
        <v>3.6759189797449361</v>
      </c>
      <c r="BD6" s="16">
        <v>3.150787696924231</v>
      </c>
      <c r="BE6" s="16">
        <v>99.999999999999986</v>
      </c>
      <c r="BF6" s="16">
        <v>23.684210526315788</v>
      </c>
      <c r="BG6" s="16">
        <v>23.684210526315788</v>
      </c>
      <c r="BH6" s="16">
        <v>8.7719298245614024</v>
      </c>
      <c r="BI6" s="16">
        <v>8.7719298245614024</v>
      </c>
      <c r="BJ6" s="16">
        <v>7.0175438596491224</v>
      </c>
      <c r="BK6" s="16">
        <v>7.0175438596491224</v>
      </c>
      <c r="BL6" s="16">
        <v>11.403508771929824</v>
      </c>
      <c r="BM6" s="16">
        <v>4.3859649122807012</v>
      </c>
      <c r="BN6" s="16">
        <v>3.5087719298245612</v>
      </c>
      <c r="BO6" s="16">
        <v>1.7543859649122806</v>
      </c>
      <c r="BP6" s="16">
        <v>100.00000000000001</v>
      </c>
      <c r="BQ6" s="16">
        <v>32.367549668874176</v>
      </c>
      <c r="BR6" s="16">
        <v>24.503311258278146</v>
      </c>
      <c r="BS6" s="16">
        <v>9.023178807947021</v>
      </c>
      <c r="BT6" s="16">
        <v>8.3609271523178812</v>
      </c>
      <c r="BU6" s="16">
        <v>5.9602649006622519</v>
      </c>
      <c r="BV6" s="16">
        <v>3.8079470198675498</v>
      </c>
      <c r="BW6" s="16">
        <v>7.201986754966887</v>
      </c>
      <c r="BX6" s="16">
        <v>2.5662251655629138</v>
      </c>
      <c r="BY6" s="16">
        <v>1.8211920529801324</v>
      </c>
      <c r="BZ6" s="16">
        <v>4.3874172185430469</v>
      </c>
      <c r="CA6" s="16">
        <v>100</v>
      </c>
      <c r="CB6" s="16">
        <v>43.512428461604166</v>
      </c>
      <c r="CC6" s="16">
        <v>4.8517980695310499</v>
      </c>
      <c r="CD6" s="16">
        <v>1.2642009054411891</v>
      </c>
      <c r="CE6" s="16">
        <v>0.75168702485692318</v>
      </c>
      <c r="CF6" s="16">
        <v>0.84564790296403869</v>
      </c>
      <c r="CG6" s="16">
        <v>0.71751943281797215</v>
      </c>
      <c r="CH6" s="16">
        <v>1.0250277611685317</v>
      </c>
      <c r="CI6" s="16">
        <v>0.82002220893482525</v>
      </c>
      <c r="CJ6" s="16">
        <v>6.6712223456051936</v>
      </c>
      <c r="CK6" s="16">
        <v>36.670368155804219</v>
      </c>
      <c r="CL6" s="16">
        <v>2.8700777312718886</v>
      </c>
      <c r="CM6" s="16">
        <v>99.999999999999986</v>
      </c>
      <c r="CN6" s="16">
        <v>38.140511174219036</v>
      </c>
      <c r="CO6" s="16">
        <v>1.5063588097295961</v>
      </c>
      <c r="CP6" s="16">
        <v>2.8892455858747992</v>
      </c>
      <c r="CQ6" s="16">
        <v>0.29633288060254348</v>
      </c>
      <c r="CR6" s="16">
        <v>0.92604025188294858</v>
      </c>
      <c r="CS6" s="16">
        <v>1.0618594888257809</v>
      </c>
      <c r="CT6" s="16">
        <v>1.0865538955426597</v>
      </c>
      <c r="CU6" s="16">
        <v>0.96308186195826639</v>
      </c>
      <c r="CV6" s="16">
        <v>6.0995184590690208</v>
      </c>
      <c r="CW6" s="16">
        <v>43.400419804914186</v>
      </c>
      <c r="CX6" s="16">
        <v>3.6300777873811585</v>
      </c>
      <c r="CY6" s="16">
        <v>99.999999999999986</v>
      </c>
      <c r="CZ6" s="16">
        <v>45.949625595643298</v>
      </c>
      <c r="DA6" s="16">
        <v>3.2675289312457454</v>
      </c>
      <c r="DB6" s="16">
        <v>1.0211027910142956</v>
      </c>
      <c r="DC6" s="16">
        <v>1.3614703880190604</v>
      </c>
      <c r="DD6" s="16">
        <v>1.2253233492171545</v>
      </c>
      <c r="DE6" s="16">
        <v>0.6807351940095302</v>
      </c>
      <c r="DF6" s="16">
        <v>1.2253233492171545</v>
      </c>
      <c r="DG6" s="16">
        <v>2.24642614023145</v>
      </c>
      <c r="DH6" s="16">
        <v>8.1007488087134103</v>
      </c>
      <c r="DI6" s="16">
        <v>31.449965963240302</v>
      </c>
      <c r="DJ6" s="16">
        <v>3.4717494894486043</v>
      </c>
      <c r="DK6" s="16">
        <v>100</v>
      </c>
      <c r="DL6" s="16">
        <v>50.88536812674743</v>
      </c>
      <c r="DM6" s="16">
        <v>2.1689400999745829</v>
      </c>
      <c r="DN6" s="16">
        <v>2.3468609675506227</v>
      </c>
      <c r="DO6" s="16">
        <v>0.85571464881809711</v>
      </c>
      <c r="DP6" s="16">
        <v>2.3214437007540454</v>
      </c>
      <c r="DQ6" s="16">
        <v>1.1353045835804456</v>
      </c>
      <c r="DR6" s="16">
        <v>0.8726594933491485</v>
      </c>
      <c r="DS6" s="16">
        <v>0.83876980428704562</v>
      </c>
      <c r="DT6" s="16">
        <v>5.8120816741506394</v>
      </c>
      <c r="DU6" s="16">
        <v>29.475557061763958</v>
      </c>
      <c r="DV6" s="16">
        <v>3.2872998390239774</v>
      </c>
      <c r="DW6" s="16">
        <v>100</v>
      </c>
      <c r="DX6" s="16">
        <v>6.9895334397729281</v>
      </c>
      <c r="DY6" s="16">
        <v>5.499379102359411</v>
      </c>
      <c r="DZ6" s="16">
        <v>1.0289160901188577</v>
      </c>
      <c r="EA6" s="16">
        <v>1.0998758204718824</v>
      </c>
      <c r="EB6" s="16">
        <v>0.82490686535391167</v>
      </c>
      <c r="EC6" s="16">
        <v>0.62089764058896579</v>
      </c>
      <c r="ED6" s="16">
        <v>1.3216249778250844</v>
      </c>
      <c r="EE6" s="16">
        <v>5.2687599787120805</v>
      </c>
      <c r="EF6" s="16">
        <v>4.8784814617704448</v>
      </c>
      <c r="EG6" s="16">
        <v>18.245520667021463</v>
      </c>
      <c r="EH6" s="16">
        <v>2.5279403938265035</v>
      </c>
      <c r="EI6" s="16">
        <v>51.69416356217846</v>
      </c>
      <c r="EJ6" s="16">
        <v>100</v>
      </c>
      <c r="EK6" s="16">
        <v>9.1426354584249321</v>
      </c>
      <c r="EL6" s="16">
        <v>3.4527350316824004</v>
      </c>
      <c r="EM6" s="16">
        <v>3.9312039312039313</v>
      </c>
      <c r="EN6" s="16">
        <v>0.71123755334281646</v>
      </c>
      <c r="EO6" s="16">
        <v>1.1379800853485065</v>
      </c>
      <c r="EP6" s="16">
        <v>1.4483382904435536</v>
      </c>
      <c r="EQ6" s="16">
        <v>2.8449502133712659</v>
      </c>
      <c r="ER6" s="16">
        <v>8.6383033751454796</v>
      </c>
      <c r="ES6" s="16">
        <v>5.948532264321738</v>
      </c>
      <c r="ET6" s="16">
        <v>23.729471097892148</v>
      </c>
      <c r="EU6" s="16">
        <v>2.4311392732445363</v>
      </c>
      <c r="EV6" s="16">
        <v>36.583473425578688</v>
      </c>
      <c r="EW6" s="16">
        <v>100</v>
      </c>
      <c r="EX6" s="16">
        <v>10.308056872037914</v>
      </c>
      <c r="EY6" s="16">
        <v>4.028436018957346</v>
      </c>
      <c r="EZ6" s="16">
        <v>2.014218009478673</v>
      </c>
      <c r="FA6" s="16">
        <v>2.4881516587677726</v>
      </c>
      <c r="FB6" s="16">
        <v>1.8957345971563981</v>
      </c>
      <c r="FC6" s="16">
        <v>1.1848341232227488</v>
      </c>
      <c r="FD6" s="16">
        <v>2.4881516587677726</v>
      </c>
      <c r="FE6" s="16">
        <v>7.3459715639810419</v>
      </c>
      <c r="FF6" s="16">
        <v>4.8578199052132707</v>
      </c>
      <c r="FG6" s="16">
        <v>23.81516587677725</v>
      </c>
      <c r="FH6" s="16">
        <v>3.080568720379147</v>
      </c>
      <c r="FI6" s="16">
        <v>36.492890995260666</v>
      </c>
      <c r="FJ6" s="16">
        <v>100</v>
      </c>
      <c r="FK6" s="16">
        <v>17.067799276388236</v>
      </c>
      <c r="FL6" s="16">
        <v>4.3731319804939437</v>
      </c>
      <c r="FM6" s="16">
        <v>1.8404907975460123</v>
      </c>
      <c r="FN6" s="16">
        <v>1.6831838917728488</v>
      </c>
      <c r="FO6" s="16">
        <v>3.9012112631744533</v>
      </c>
      <c r="FP6" s="16">
        <v>1.6517225106182161</v>
      </c>
      <c r="FQ6" s="16">
        <v>4.0742488595249329</v>
      </c>
      <c r="FR6" s="16">
        <v>7.5035394053798958</v>
      </c>
      <c r="FS6" s="16">
        <v>5.8360862041843635</v>
      </c>
      <c r="FT6" s="16">
        <v>18.106024854491114</v>
      </c>
      <c r="FU6" s="16">
        <v>4.2000943841434637</v>
      </c>
      <c r="FV6" s="16">
        <v>29.762466572282527</v>
      </c>
      <c r="FW6" s="16">
        <v>100</v>
      </c>
      <c r="FX6" s="16">
        <v>43.805165086629614</v>
      </c>
      <c r="FY6" s="16">
        <v>1.9450800915331807</v>
      </c>
      <c r="FZ6" s="16">
        <v>2.9094475318731612</v>
      </c>
      <c r="GA6" s="16">
        <v>12.618502778685844</v>
      </c>
      <c r="GB6" s="16">
        <v>34.128800261523374</v>
      </c>
      <c r="GC6" s="16">
        <v>4.5930042497548218</v>
      </c>
      <c r="GD6" s="16">
        <v>100</v>
      </c>
      <c r="GE6" s="16">
        <v>46.459854014598541</v>
      </c>
      <c r="GF6" s="16">
        <v>0.29197080291970801</v>
      </c>
      <c r="GG6" s="16">
        <v>0.43795620437956206</v>
      </c>
      <c r="GH6" s="16">
        <v>14.379562043795621</v>
      </c>
      <c r="GI6" s="16">
        <v>37.846715328467148</v>
      </c>
      <c r="GJ6" s="16">
        <v>0.58394160583941601</v>
      </c>
      <c r="GK6" s="16">
        <v>100</v>
      </c>
      <c r="GL6" s="16">
        <v>34.494773519163765</v>
      </c>
      <c r="GM6" s="16">
        <v>0.69686411149825789</v>
      </c>
      <c r="GN6" s="16">
        <v>0</v>
      </c>
      <c r="GO6" s="16">
        <v>17.421602787456447</v>
      </c>
      <c r="GP6" s="16">
        <v>45.99303135888502</v>
      </c>
      <c r="GQ6" s="16">
        <v>1.3937282229965158</v>
      </c>
      <c r="GR6" s="16">
        <v>100.00000000000001</v>
      </c>
      <c r="GS6" s="16">
        <v>38.355437665782496</v>
      </c>
      <c r="GT6" s="16">
        <v>0.2652519893899204</v>
      </c>
      <c r="GU6" s="16">
        <v>0.15915119363395225</v>
      </c>
      <c r="GV6" s="16">
        <v>15.968169761273209</v>
      </c>
      <c r="GW6" s="16">
        <v>43.819628647214856</v>
      </c>
      <c r="GX6" s="16">
        <v>1.4323607427055705</v>
      </c>
    </row>
    <row r="7" spans="1:206" s="25" customFormat="1" ht="15" customHeight="1">
      <c r="A7" s="48" t="s">
        <v>369</v>
      </c>
      <c r="B7" s="24" t="s">
        <v>365</v>
      </c>
      <c r="C7" s="38">
        <v>280</v>
      </c>
      <c r="D7" s="38">
        <v>13</v>
      </c>
      <c r="E7" s="38">
        <v>38</v>
      </c>
      <c r="F7" s="38">
        <v>65</v>
      </c>
      <c r="G7" s="38">
        <v>55</v>
      </c>
      <c r="H7" s="38">
        <v>47</v>
      </c>
      <c r="I7" s="38">
        <v>27</v>
      </c>
      <c r="J7" s="38">
        <v>35</v>
      </c>
      <c r="K7" s="38">
        <v>1343</v>
      </c>
      <c r="L7" s="38">
        <v>463</v>
      </c>
      <c r="M7" s="38">
        <v>193</v>
      </c>
      <c r="N7" s="38">
        <v>176</v>
      </c>
      <c r="O7" s="38">
        <v>219</v>
      </c>
      <c r="P7" s="38">
        <v>178</v>
      </c>
      <c r="Q7" s="38">
        <v>54</v>
      </c>
      <c r="R7" s="38">
        <v>60</v>
      </c>
      <c r="S7" s="38">
        <v>19</v>
      </c>
      <c r="T7" s="38">
        <v>7</v>
      </c>
      <c r="U7" s="38">
        <v>12</v>
      </c>
      <c r="V7" s="38">
        <v>0</v>
      </c>
      <c r="W7" s="38">
        <v>0</v>
      </c>
      <c r="X7" s="38">
        <v>0</v>
      </c>
      <c r="Y7" s="38">
        <v>0</v>
      </c>
      <c r="Z7" s="38">
        <v>0</v>
      </c>
      <c r="AA7" s="38">
        <v>2646</v>
      </c>
      <c r="AB7" s="38">
        <v>1186</v>
      </c>
      <c r="AC7" s="38">
        <v>349</v>
      </c>
      <c r="AD7" s="38">
        <v>353</v>
      </c>
      <c r="AE7" s="38">
        <v>203</v>
      </c>
      <c r="AF7" s="38">
        <v>81</v>
      </c>
      <c r="AG7" s="38">
        <v>22</v>
      </c>
      <c r="AH7" s="38">
        <v>452</v>
      </c>
      <c r="AI7" s="38">
        <v>5</v>
      </c>
      <c r="AJ7" s="38">
        <v>1</v>
      </c>
      <c r="AK7" s="38">
        <v>0</v>
      </c>
      <c r="AL7" s="38">
        <v>0</v>
      </c>
      <c r="AM7" s="38">
        <v>1</v>
      </c>
      <c r="AN7" s="38">
        <v>0</v>
      </c>
      <c r="AO7" s="38">
        <v>1</v>
      </c>
      <c r="AP7" s="38">
        <v>0</v>
      </c>
      <c r="AQ7" s="38">
        <v>1</v>
      </c>
      <c r="AR7" s="38">
        <v>1</v>
      </c>
      <c r="AS7" s="38">
        <v>0</v>
      </c>
      <c r="AT7" s="38">
        <v>45</v>
      </c>
      <c r="AU7" s="38">
        <v>22</v>
      </c>
      <c r="AV7" s="38">
        <v>5</v>
      </c>
      <c r="AW7" s="38">
        <v>3</v>
      </c>
      <c r="AX7" s="38">
        <v>1</v>
      </c>
      <c r="AY7" s="38">
        <v>3</v>
      </c>
      <c r="AZ7" s="38">
        <v>0</v>
      </c>
      <c r="BA7" s="38">
        <v>4</v>
      </c>
      <c r="BB7" s="38">
        <v>3</v>
      </c>
      <c r="BC7" s="38">
        <v>2</v>
      </c>
      <c r="BD7" s="38">
        <v>2</v>
      </c>
      <c r="BE7" s="38">
        <v>0</v>
      </c>
      <c r="BF7" s="38">
        <v>0</v>
      </c>
      <c r="BG7" s="38">
        <v>0</v>
      </c>
      <c r="BH7" s="38">
        <v>0</v>
      </c>
      <c r="BI7" s="38">
        <v>0</v>
      </c>
      <c r="BJ7" s="38">
        <v>0</v>
      </c>
      <c r="BK7" s="38">
        <v>0</v>
      </c>
      <c r="BL7" s="38">
        <v>0</v>
      </c>
      <c r="BM7" s="38">
        <v>0</v>
      </c>
      <c r="BN7" s="38">
        <v>0</v>
      </c>
      <c r="BO7" s="38">
        <v>0</v>
      </c>
      <c r="BP7" s="38">
        <v>128</v>
      </c>
      <c r="BQ7" s="38">
        <v>60</v>
      </c>
      <c r="BR7" s="38">
        <v>36</v>
      </c>
      <c r="BS7" s="38">
        <v>12</v>
      </c>
      <c r="BT7" s="38">
        <v>7</v>
      </c>
      <c r="BU7" s="38">
        <v>3</v>
      </c>
      <c r="BV7" s="38">
        <v>1</v>
      </c>
      <c r="BW7" s="38">
        <v>1</v>
      </c>
      <c r="BX7" s="38">
        <v>1</v>
      </c>
      <c r="BY7" s="38">
        <v>1</v>
      </c>
      <c r="BZ7" s="38">
        <v>6</v>
      </c>
      <c r="CA7" s="38">
        <v>33</v>
      </c>
      <c r="CB7" s="38">
        <v>10</v>
      </c>
      <c r="CC7" s="38">
        <v>1</v>
      </c>
      <c r="CD7" s="38">
        <v>0</v>
      </c>
      <c r="CE7" s="38">
        <v>0</v>
      </c>
      <c r="CF7" s="38">
        <v>0</v>
      </c>
      <c r="CG7" s="38">
        <v>1</v>
      </c>
      <c r="CH7" s="38">
        <v>0</v>
      </c>
      <c r="CI7" s="38">
        <v>0</v>
      </c>
      <c r="CJ7" s="38">
        <v>0</v>
      </c>
      <c r="CK7" s="38">
        <v>21</v>
      </c>
      <c r="CL7" s="38">
        <v>0</v>
      </c>
      <c r="CM7" s="38">
        <v>256</v>
      </c>
      <c r="CN7" s="38">
        <v>111</v>
      </c>
      <c r="CO7" s="38">
        <v>3</v>
      </c>
      <c r="CP7" s="38">
        <v>6</v>
      </c>
      <c r="CQ7" s="38">
        <v>0</v>
      </c>
      <c r="CR7" s="38">
        <v>1</v>
      </c>
      <c r="CS7" s="38">
        <v>2</v>
      </c>
      <c r="CT7" s="38">
        <v>5</v>
      </c>
      <c r="CU7" s="38">
        <v>4</v>
      </c>
      <c r="CV7" s="38">
        <v>27</v>
      </c>
      <c r="CW7" s="38">
        <v>75</v>
      </c>
      <c r="CX7" s="38">
        <v>22</v>
      </c>
      <c r="CY7" s="38">
        <v>0</v>
      </c>
      <c r="CZ7" s="38">
        <v>0</v>
      </c>
      <c r="DA7" s="38">
        <v>0</v>
      </c>
      <c r="DB7" s="38">
        <v>0</v>
      </c>
      <c r="DC7" s="38">
        <v>0</v>
      </c>
      <c r="DD7" s="38">
        <v>0</v>
      </c>
      <c r="DE7" s="38">
        <v>0</v>
      </c>
      <c r="DF7" s="38">
        <v>0</v>
      </c>
      <c r="DG7" s="38">
        <v>0</v>
      </c>
      <c r="DH7" s="38">
        <v>0</v>
      </c>
      <c r="DI7" s="38">
        <v>0</v>
      </c>
      <c r="DJ7" s="38">
        <v>0</v>
      </c>
      <c r="DK7" s="38">
        <v>633</v>
      </c>
      <c r="DL7" s="38">
        <v>365</v>
      </c>
      <c r="DM7" s="38">
        <v>9</v>
      </c>
      <c r="DN7" s="38">
        <v>10</v>
      </c>
      <c r="DO7" s="38">
        <v>10</v>
      </c>
      <c r="DP7" s="38">
        <v>19</v>
      </c>
      <c r="DQ7" s="38">
        <v>7</v>
      </c>
      <c r="DR7" s="38">
        <v>1</v>
      </c>
      <c r="DS7" s="38">
        <v>3</v>
      </c>
      <c r="DT7" s="38">
        <v>33</v>
      </c>
      <c r="DU7" s="38">
        <v>140</v>
      </c>
      <c r="DV7" s="38">
        <v>36</v>
      </c>
      <c r="DW7" s="38">
        <v>24</v>
      </c>
      <c r="DX7" s="38">
        <v>2</v>
      </c>
      <c r="DY7" s="38">
        <v>0</v>
      </c>
      <c r="DZ7" s="38">
        <v>0</v>
      </c>
      <c r="EA7" s="38">
        <v>0</v>
      </c>
      <c r="EB7" s="38">
        <v>0</v>
      </c>
      <c r="EC7" s="38">
        <v>0</v>
      </c>
      <c r="ED7" s="38">
        <v>0</v>
      </c>
      <c r="EE7" s="38">
        <v>0</v>
      </c>
      <c r="EF7" s="38">
        <v>7</v>
      </c>
      <c r="EG7" s="38">
        <v>6</v>
      </c>
      <c r="EH7" s="38">
        <v>0</v>
      </c>
      <c r="EI7" s="38">
        <v>9</v>
      </c>
      <c r="EJ7" s="38">
        <v>252</v>
      </c>
      <c r="EK7" s="38">
        <v>35</v>
      </c>
      <c r="EL7" s="38">
        <v>12</v>
      </c>
      <c r="EM7" s="38">
        <v>5</v>
      </c>
      <c r="EN7" s="38">
        <v>1</v>
      </c>
      <c r="EO7" s="38">
        <v>0</v>
      </c>
      <c r="EP7" s="38">
        <v>3</v>
      </c>
      <c r="EQ7" s="38">
        <v>11</v>
      </c>
      <c r="ER7" s="38">
        <v>21</v>
      </c>
      <c r="ES7" s="38">
        <v>20</v>
      </c>
      <c r="ET7" s="38">
        <v>46</v>
      </c>
      <c r="EU7" s="38">
        <v>15</v>
      </c>
      <c r="EV7" s="38">
        <v>83</v>
      </c>
      <c r="EW7" s="38">
        <v>6</v>
      </c>
      <c r="EX7" s="38">
        <v>1</v>
      </c>
      <c r="EY7" s="38">
        <v>0</v>
      </c>
      <c r="EZ7" s="38">
        <v>1</v>
      </c>
      <c r="FA7" s="38">
        <v>0</v>
      </c>
      <c r="FB7" s="38">
        <v>0</v>
      </c>
      <c r="FC7" s="38">
        <v>0</v>
      </c>
      <c r="FD7" s="38">
        <v>1</v>
      </c>
      <c r="FE7" s="38">
        <v>0</v>
      </c>
      <c r="FF7" s="38">
        <v>0</v>
      </c>
      <c r="FG7" s="38">
        <v>1</v>
      </c>
      <c r="FH7" s="38">
        <v>0</v>
      </c>
      <c r="FI7" s="38">
        <v>2</v>
      </c>
      <c r="FJ7" s="38">
        <v>364</v>
      </c>
      <c r="FK7" s="38">
        <v>81</v>
      </c>
      <c r="FL7" s="38">
        <v>15</v>
      </c>
      <c r="FM7" s="38">
        <v>3</v>
      </c>
      <c r="FN7" s="38">
        <v>12</v>
      </c>
      <c r="FO7" s="38">
        <v>20</v>
      </c>
      <c r="FP7" s="38">
        <v>14</v>
      </c>
      <c r="FQ7" s="38">
        <v>24</v>
      </c>
      <c r="FR7" s="38">
        <v>18</v>
      </c>
      <c r="FS7" s="38">
        <v>16</v>
      </c>
      <c r="FT7" s="38">
        <v>55</v>
      </c>
      <c r="FU7" s="38">
        <v>37</v>
      </c>
      <c r="FV7" s="38">
        <v>69</v>
      </c>
      <c r="FW7" s="38">
        <v>13</v>
      </c>
      <c r="FX7" s="38">
        <v>4</v>
      </c>
      <c r="FY7" s="38">
        <v>0</v>
      </c>
      <c r="FZ7" s="38">
        <v>1</v>
      </c>
      <c r="GA7" s="38">
        <v>4</v>
      </c>
      <c r="GB7" s="38">
        <v>3</v>
      </c>
      <c r="GC7" s="38">
        <v>1</v>
      </c>
      <c r="GD7" s="38">
        <v>80</v>
      </c>
      <c r="GE7" s="38">
        <v>43</v>
      </c>
      <c r="GF7" s="38">
        <v>0</v>
      </c>
      <c r="GG7" s="38">
        <v>0</v>
      </c>
      <c r="GH7" s="38">
        <v>8</v>
      </c>
      <c r="GI7" s="38">
        <v>28</v>
      </c>
      <c r="GJ7" s="38">
        <v>1</v>
      </c>
      <c r="GK7" s="38">
        <v>2</v>
      </c>
      <c r="GL7" s="38">
        <v>2</v>
      </c>
      <c r="GM7" s="38">
        <v>0</v>
      </c>
      <c r="GN7" s="38">
        <v>0</v>
      </c>
      <c r="GO7" s="38">
        <v>0</v>
      </c>
      <c r="GP7" s="38">
        <v>0</v>
      </c>
      <c r="GQ7" s="38">
        <v>0</v>
      </c>
      <c r="GR7" s="38">
        <v>66</v>
      </c>
      <c r="GS7" s="38">
        <v>26</v>
      </c>
      <c r="GT7" s="38">
        <v>2</v>
      </c>
      <c r="GU7" s="38">
        <v>0</v>
      </c>
      <c r="GV7" s="38">
        <v>11</v>
      </c>
      <c r="GW7" s="38">
        <v>22</v>
      </c>
      <c r="GX7" s="38">
        <v>5</v>
      </c>
    </row>
    <row r="8" spans="1:206" s="25" customFormat="1" ht="15" customHeight="1">
      <c r="A8" s="3"/>
      <c r="B8" s="20"/>
      <c r="C8" s="17">
        <v>100</v>
      </c>
      <c r="D8" s="17">
        <v>4.6428571428571432</v>
      </c>
      <c r="E8" s="17">
        <v>13.571428571428571</v>
      </c>
      <c r="F8" s="17">
        <v>23.214285714285715</v>
      </c>
      <c r="G8" s="17">
        <v>19.642857142857142</v>
      </c>
      <c r="H8" s="17">
        <v>16.785714285714285</v>
      </c>
      <c r="I8" s="17">
        <v>9.6428571428571441</v>
      </c>
      <c r="J8" s="17">
        <v>12.5</v>
      </c>
      <c r="K8" s="17">
        <v>100.00000000000001</v>
      </c>
      <c r="L8" s="17">
        <v>34.47505584512286</v>
      </c>
      <c r="M8" s="17">
        <v>14.370811615785556</v>
      </c>
      <c r="N8" s="17">
        <v>13.104988830975428</v>
      </c>
      <c r="O8" s="17">
        <v>16.306775874906926</v>
      </c>
      <c r="P8" s="17">
        <v>13.25390915860015</v>
      </c>
      <c r="Q8" s="17">
        <v>4.0208488458674605</v>
      </c>
      <c r="R8" s="17">
        <v>4.4676098287416233</v>
      </c>
      <c r="S8" s="17">
        <v>100</v>
      </c>
      <c r="T8" s="17">
        <v>36.84210526315789</v>
      </c>
      <c r="U8" s="17">
        <v>63.157894736842103</v>
      </c>
      <c r="V8" s="17">
        <v>0</v>
      </c>
      <c r="W8" s="17">
        <v>0</v>
      </c>
      <c r="X8" s="17">
        <v>0</v>
      </c>
      <c r="Y8" s="17">
        <v>0</v>
      </c>
      <c r="Z8" s="17">
        <v>0</v>
      </c>
      <c r="AA8" s="17">
        <v>100.00000000000001</v>
      </c>
      <c r="AB8" s="17">
        <v>44.822373393801968</v>
      </c>
      <c r="AC8" s="17">
        <v>13.189720332577476</v>
      </c>
      <c r="AD8" s="17">
        <v>13.340891912320485</v>
      </c>
      <c r="AE8" s="17">
        <v>7.6719576719576716</v>
      </c>
      <c r="AF8" s="17">
        <v>3.0612244897959182</v>
      </c>
      <c r="AG8" s="17">
        <v>0.83144368858654571</v>
      </c>
      <c r="AH8" s="17">
        <v>17.082388510959941</v>
      </c>
      <c r="AI8" s="17">
        <v>100</v>
      </c>
      <c r="AJ8" s="17">
        <v>20</v>
      </c>
      <c r="AK8" s="17">
        <v>0</v>
      </c>
      <c r="AL8" s="17">
        <v>0</v>
      </c>
      <c r="AM8" s="17">
        <v>20</v>
      </c>
      <c r="AN8" s="17">
        <v>0</v>
      </c>
      <c r="AO8" s="17">
        <v>20</v>
      </c>
      <c r="AP8" s="17">
        <v>0</v>
      </c>
      <c r="AQ8" s="17">
        <v>20</v>
      </c>
      <c r="AR8" s="17">
        <v>20</v>
      </c>
      <c r="AS8" s="17">
        <v>0</v>
      </c>
      <c r="AT8" s="17">
        <v>100.00000000000001</v>
      </c>
      <c r="AU8" s="17">
        <v>48.888888888888886</v>
      </c>
      <c r="AV8" s="17">
        <v>11.111111111111111</v>
      </c>
      <c r="AW8" s="17">
        <v>6.666666666666667</v>
      </c>
      <c r="AX8" s="17">
        <v>2.2222222222222223</v>
      </c>
      <c r="AY8" s="17">
        <v>6.666666666666667</v>
      </c>
      <c r="AZ8" s="17">
        <v>0</v>
      </c>
      <c r="BA8" s="17">
        <v>8.8888888888888893</v>
      </c>
      <c r="BB8" s="17">
        <v>6.666666666666667</v>
      </c>
      <c r="BC8" s="17">
        <v>4.4444444444444446</v>
      </c>
      <c r="BD8" s="17">
        <v>4.4444444444444446</v>
      </c>
      <c r="BE8" s="17">
        <v>0</v>
      </c>
      <c r="BF8" s="17">
        <v>0</v>
      </c>
      <c r="BG8" s="17">
        <v>0</v>
      </c>
      <c r="BH8" s="17">
        <v>0</v>
      </c>
      <c r="BI8" s="17">
        <v>0</v>
      </c>
      <c r="BJ8" s="17">
        <v>0</v>
      </c>
      <c r="BK8" s="17">
        <v>0</v>
      </c>
      <c r="BL8" s="17">
        <v>0</v>
      </c>
      <c r="BM8" s="17">
        <v>0</v>
      </c>
      <c r="BN8" s="17">
        <v>0</v>
      </c>
      <c r="BO8" s="17">
        <v>0</v>
      </c>
      <c r="BP8" s="17">
        <v>100</v>
      </c>
      <c r="BQ8" s="17">
        <v>46.875</v>
      </c>
      <c r="BR8" s="17">
        <v>28.125</v>
      </c>
      <c r="BS8" s="17">
        <v>9.375</v>
      </c>
      <c r="BT8" s="17">
        <v>5.46875</v>
      </c>
      <c r="BU8" s="17">
        <v>2.34375</v>
      </c>
      <c r="BV8" s="17">
        <v>0.78125</v>
      </c>
      <c r="BW8" s="17">
        <v>0.78125</v>
      </c>
      <c r="BX8" s="17">
        <v>0.78125</v>
      </c>
      <c r="BY8" s="17">
        <v>0.78125</v>
      </c>
      <c r="BZ8" s="17">
        <v>4.6875</v>
      </c>
      <c r="CA8" s="17">
        <v>100</v>
      </c>
      <c r="CB8" s="17">
        <v>30.303030303030305</v>
      </c>
      <c r="CC8" s="17">
        <v>3.0303030303030303</v>
      </c>
      <c r="CD8" s="17">
        <v>0</v>
      </c>
      <c r="CE8" s="17">
        <v>0</v>
      </c>
      <c r="CF8" s="17">
        <v>0</v>
      </c>
      <c r="CG8" s="17">
        <v>3.0303030303030303</v>
      </c>
      <c r="CH8" s="17">
        <v>0</v>
      </c>
      <c r="CI8" s="17">
        <v>0</v>
      </c>
      <c r="CJ8" s="17">
        <v>0</v>
      </c>
      <c r="CK8" s="17">
        <v>63.636363636363633</v>
      </c>
      <c r="CL8" s="17">
        <v>0</v>
      </c>
      <c r="CM8" s="17">
        <v>100</v>
      </c>
      <c r="CN8" s="17">
        <v>43.359375</v>
      </c>
      <c r="CO8" s="17">
        <v>1.171875</v>
      </c>
      <c r="CP8" s="17">
        <v>2.34375</v>
      </c>
      <c r="CQ8" s="17">
        <v>0</v>
      </c>
      <c r="CR8" s="17">
        <v>0.390625</v>
      </c>
      <c r="CS8" s="17">
        <v>0.78125</v>
      </c>
      <c r="CT8" s="17">
        <v>1.953125</v>
      </c>
      <c r="CU8" s="17">
        <v>1.5625</v>
      </c>
      <c r="CV8" s="17">
        <v>10.546875</v>
      </c>
      <c r="CW8" s="17">
        <v>29.296875</v>
      </c>
      <c r="CX8" s="17">
        <v>8.59375</v>
      </c>
      <c r="CY8" s="17">
        <v>0</v>
      </c>
      <c r="CZ8" s="17">
        <v>0</v>
      </c>
      <c r="DA8" s="17">
        <v>0</v>
      </c>
      <c r="DB8" s="17">
        <v>0</v>
      </c>
      <c r="DC8" s="17">
        <v>0</v>
      </c>
      <c r="DD8" s="17">
        <v>0</v>
      </c>
      <c r="DE8" s="17">
        <v>0</v>
      </c>
      <c r="DF8" s="17">
        <v>0</v>
      </c>
      <c r="DG8" s="17">
        <v>0</v>
      </c>
      <c r="DH8" s="17">
        <v>0</v>
      </c>
      <c r="DI8" s="17">
        <v>0</v>
      </c>
      <c r="DJ8" s="17">
        <v>0</v>
      </c>
      <c r="DK8" s="17">
        <v>99.999999999999972</v>
      </c>
      <c r="DL8" s="17">
        <v>57.661927330173782</v>
      </c>
      <c r="DM8" s="17">
        <v>1.4218009478672986</v>
      </c>
      <c r="DN8" s="17">
        <v>1.5797788309636649</v>
      </c>
      <c r="DO8" s="17">
        <v>1.5797788309636649</v>
      </c>
      <c r="DP8" s="17">
        <v>3.0015797788309637</v>
      </c>
      <c r="DQ8" s="17">
        <v>1.1058451816745656</v>
      </c>
      <c r="DR8" s="17">
        <v>0.15797788309636651</v>
      </c>
      <c r="DS8" s="17">
        <v>0.47393364928909953</v>
      </c>
      <c r="DT8" s="17">
        <v>5.2132701421800949</v>
      </c>
      <c r="DU8" s="17">
        <v>22.116903633491312</v>
      </c>
      <c r="DV8" s="17">
        <v>5.6872037914691944</v>
      </c>
      <c r="DW8" s="17">
        <v>100</v>
      </c>
      <c r="DX8" s="17">
        <v>8.3333333333333321</v>
      </c>
      <c r="DY8" s="17">
        <v>0</v>
      </c>
      <c r="DZ8" s="17">
        <v>0</v>
      </c>
      <c r="EA8" s="17">
        <v>0</v>
      </c>
      <c r="EB8" s="17">
        <v>0</v>
      </c>
      <c r="EC8" s="17">
        <v>0</v>
      </c>
      <c r="ED8" s="17">
        <v>0</v>
      </c>
      <c r="EE8" s="17">
        <v>0</v>
      </c>
      <c r="EF8" s="17">
        <v>29.166666666666668</v>
      </c>
      <c r="EG8" s="17">
        <v>25</v>
      </c>
      <c r="EH8" s="17">
        <v>0</v>
      </c>
      <c r="EI8" s="17">
        <v>37.5</v>
      </c>
      <c r="EJ8" s="17">
        <v>100</v>
      </c>
      <c r="EK8" s="17">
        <v>13.888888888888889</v>
      </c>
      <c r="EL8" s="17">
        <v>4.7619047619047619</v>
      </c>
      <c r="EM8" s="17">
        <v>1.984126984126984</v>
      </c>
      <c r="EN8" s="17">
        <v>0.3968253968253968</v>
      </c>
      <c r="EO8" s="17">
        <v>0</v>
      </c>
      <c r="EP8" s="17">
        <v>1.1904761904761905</v>
      </c>
      <c r="EQ8" s="17">
        <v>4.3650793650793647</v>
      </c>
      <c r="ER8" s="17">
        <v>8.3333333333333321</v>
      </c>
      <c r="ES8" s="17">
        <v>7.9365079365079358</v>
      </c>
      <c r="ET8" s="17">
        <v>18.253968253968253</v>
      </c>
      <c r="EU8" s="17">
        <v>5.9523809523809517</v>
      </c>
      <c r="EV8" s="17">
        <v>32.936507936507937</v>
      </c>
      <c r="EW8" s="17">
        <v>99.999999999999986</v>
      </c>
      <c r="EX8" s="17">
        <v>16.666666666666664</v>
      </c>
      <c r="EY8" s="17">
        <v>0</v>
      </c>
      <c r="EZ8" s="17">
        <v>16.666666666666664</v>
      </c>
      <c r="FA8" s="17">
        <v>0</v>
      </c>
      <c r="FB8" s="17">
        <v>0</v>
      </c>
      <c r="FC8" s="17">
        <v>0</v>
      </c>
      <c r="FD8" s="17">
        <v>16.666666666666664</v>
      </c>
      <c r="FE8" s="17">
        <v>0</v>
      </c>
      <c r="FF8" s="17">
        <v>0</v>
      </c>
      <c r="FG8" s="17">
        <v>16.666666666666664</v>
      </c>
      <c r="FH8" s="17">
        <v>0</v>
      </c>
      <c r="FI8" s="17">
        <v>33.333333333333329</v>
      </c>
      <c r="FJ8" s="17">
        <v>100</v>
      </c>
      <c r="FK8" s="17">
        <v>22.252747252747252</v>
      </c>
      <c r="FL8" s="17">
        <v>4.1208791208791204</v>
      </c>
      <c r="FM8" s="17">
        <v>0.82417582417582425</v>
      </c>
      <c r="FN8" s="17">
        <v>3.296703296703297</v>
      </c>
      <c r="FO8" s="17">
        <v>5.4945054945054945</v>
      </c>
      <c r="FP8" s="17">
        <v>3.8461538461538463</v>
      </c>
      <c r="FQ8" s="17">
        <v>6.593406593406594</v>
      </c>
      <c r="FR8" s="17">
        <v>4.9450549450549453</v>
      </c>
      <c r="FS8" s="17">
        <v>4.395604395604396</v>
      </c>
      <c r="FT8" s="17">
        <v>15.109890109890109</v>
      </c>
      <c r="FU8" s="17">
        <v>10.164835164835164</v>
      </c>
      <c r="FV8" s="17">
        <v>18.956043956043956</v>
      </c>
      <c r="FW8" s="17">
        <v>100</v>
      </c>
      <c r="FX8" s="17">
        <v>30.76923076923077</v>
      </c>
      <c r="FY8" s="17">
        <v>0</v>
      </c>
      <c r="FZ8" s="17">
        <v>7.6923076923076925</v>
      </c>
      <c r="GA8" s="17">
        <v>30.76923076923077</v>
      </c>
      <c r="GB8" s="17">
        <v>23.076923076923077</v>
      </c>
      <c r="GC8" s="17">
        <v>7.6923076923076925</v>
      </c>
      <c r="GD8" s="17">
        <v>100</v>
      </c>
      <c r="GE8" s="17">
        <v>53.75</v>
      </c>
      <c r="GF8" s="17">
        <v>0</v>
      </c>
      <c r="GG8" s="17">
        <v>0</v>
      </c>
      <c r="GH8" s="17">
        <v>10</v>
      </c>
      <c r="GI8" s="17">
        <v>35</v>
      </c>
      <c r="GJ8" s="17">
        <v>1.25</v>
      </c>
      <c r="GK8" s="17">
        <v>100</v>
      </c>
      <c r="GL8" s="17">
        <v>100</v>
      </c>
      <c r="GM8" s="17">
        <v>0</v>
      </c>
      <c r="GN8" s="17">
        <v>0</v>
      </c>
      <c r="GO8" s="17">
        <v>0</v>
      </c>
      <c r="GP8" s="17">
        <v>0</v>
      </c>
      <c r="GQ8" s="17">
        <v>0</v>
      </c>
      <c r="GR8" s="17">
        <v>99.999999999999986</v>
      </c>
      <c r="GS8" s="17">
        <v>39.393939393939391</v>
      </c>
      <c r="GT8" s="17">
        <v>3.0303030303030303</v>
      </c>
      <c r="GU8" s="17">
        <v>0</v>
      </c>
      <c r="GV8" s="17">
        <v>16.666666666666664</v>
      </c>
      <c r="GW8" s="17">
        <v>33.333333333333329</v>
      </c>
      <c r="GX8" s="17">
        <v>7.5757575757575761</v>
      </c>
    </row>
    <row r="9" spans="1:206" s="25" customFormat="1" ht="15" customHeight="1">
      <c r="A9" s="48"/>
      <c r="B9" s="24" t="s">
        <v>366</v>
      </c>
      <c r="C9" s="38">
        <v>11719</v>
      </c>
      <c r="D9" s="38">
        <v>3076</v>
      </c>
      <c r="E9" s="38">
        <v>1510</v>
      </c>
      <c r="F9" s="38">
        <v>2281</v>
      </c>
      <c r="G9" s="38">
        <v>2082</v>
      </c>
      <c r="H9" s="38">
        <v>1530</v>
      </c>
      <c r="I9" s="38">
        <v>508</v>
      </c>
      <c r="J9" s="38">
        <v>732</v>
      </c>
      <c r="K9" s="38">
        <v>8329</v>
      </c>
      <c r="L9" s="38">
        <v>2202</v>
      </c>
      <c r="M9" s="38">
        <v>1164</v>
      </c>
      <c r="N9" s="38">
        <v>1528</v>
      </c>
      <c r="O9" s="38">
        <v>1486</v>
      </c>
      <c r="P9" s="38">
        <v>986</v>
      </c>
      <c r="Q9" s="38">
        <v>302</v>
      </c>
      <c r="R9" s="38">
        <v>661</v>
      </c>
      <c r="S9" s="38">
        <v>770</v>
      </c>
      <c r="T9" s="38">
        <v>140</v>
      </c>
      <c r="U9" s="38">
        <v>159</v>
      </c>
      <c r="V9" s="38">
        <v>205</v>
      </c>
      <c r="W9" s="38">
        <v>130</v>
      </c>
      <c r="X9" s="38">
        <v>70</v>
      </c>
      <c r="Y9" s="38">
        <v>18</v>
      </c>
      <c r="Z9" s="38">
        <v>48</v>
      </c>
      <c r="AA9" s="38">
        <v>8167</v>
      </c>
      <c r="AB9" s="38">
        <v>3110</v>
      </c>
      <c r="AC9" s="38">
        <v>1632</v>
      </c>
      <c r="AD9" s="38">
        <v>1571</v>
      </c>
      <c r="AE9" s="38">
        <v>886</v>
      </c>
      <c r="AF9" s="38">
        <v>382</v>
      </c>
      <c r="AG9" s="38">
        <v>97</v>
      </c>
      <c r="AH9" s="38">
        <v>489</v>
      </c>
      <c r="AI9" s="38">
        <v>184</v>
      </c>
      <c r="AJ9" s="38">
        <v>22</v>
      </c>
      <c r="AK9" s="38">
        <v>16</v>
      </c>
      <c r="AL9" s="38">
        <v>18</v>
      </c>
      <c r="AM9" s="38">
        <v>13</v>
      </c>
      <c r="AN9" s="38">
        <v>13</v>
      </c>
      <c r="AO9" s="38">
        <v>15</v>
      </c>
      <c r="AP9" s="38">
        <v>32</v>
      </c>
      <c r="AQ9" s="38">
        <v>19</v>
      </c>
      <c r="AR9" s="38">
        <v>32</v>
      </c>
      <c r="AS9" s="38">
        <v>4</v>
      </c>
      <c r="AT9" s="38">
        <v>294</v>
      </c>
      <c r="AU9" s="38">
        <v>115</v>
      </c>
      <c r="AV9" s="38">
        <v>66</v>
      </c>
      <c r="AW9" s="38">
        <v>36</v>
      </c>
      <c r="AX9" s="38">
        <v>14</v>
      </c>
      <c r="AY9" s="38">
        <v>10</v>
      </c>
      <c r="AZ9" s="38">
        <v>9</v>
      </c>
      <c r="BA9" s="38">
        <v>16</v>
      </c>
      <c r="BB9" s="38">
        <v>10</v>
      </c>
      <c r="BC9" s="38">
        <v>13</v>
      </c>
      <c r="BD9" s="38">
        <v>5</v>
      </c>
      <c r="BE9" s="38">
        <v>17</v>
      </c>
      <c r="BF9" s="38">
        <v>4</v>
      </c>
      <c r="BG9" s="38">
        <v>3</v>
      </c>
      <c r="BH9" s="38">
        <v>2</v>
      </c>
      <c r="BI9" s="38">
        <v>2</v>
      </c>
      <c r="BJ9" s="38">
        <v>2</v>
      </c>
      <c r="BK9" s="38">
        <v>1</v>
      </c>
      <c r="BL9" s="38">
        <v>2</v>
      </c>
      <c r="BM9" s="38">
        <v>0</v>
      </c>
      <c r="BN9" s="38">
        <v>1</v>
      </c>
      <c r="BO9" s="38">
        <v>0</v>
      </c>
      <c r="BP9" s="38">
        <v>311</v>
      </c>
      <c r="BQ9" s="38">
        <v>128</v>
      </c>
      <c r="BR9" s="38">
        <v>85</v>
      </c>
      <c r="BS9" s="38">
        <v>26</v>
      </c>
      <c r="BT9" s="38">
        <v>20</v>
      </c>
      <c r="BU9" s="38">
        <v>11</v>
      </c>
      <c r="BV9" s="38">
        <v>11</v>
      </c>
      <c r="BW9" s="38">
        <v>12</v>
      </c>
      <c r="BX9" s="38">
        <v>3</v>
      </c>
      <c r="BY9" s="38">
        <v>3</v>
      </c>
      <c r="BZ9" s="38">
        <v>12</v>
      </c>
      <c r="CA9" s="38">
        <v>1403</v>
      </c>
      <c r="CB9" s="38">
        <v>663</v>
      </c>
      <c r="CC9" s="38">
        <v>75</v>
      </c>
      <c r="CD9" s="38">
        <v>17</v>
      </c>
      <c r="CE9" s="38">
        <v>7</v>
      </c>
      <c r="CF9" s="38">
        <v>12</v>
      </c>
      <c r="CG9" s="38">
        <v>7</v>
      </c>
      <c r="CH9" s="38">
        <v>8</v>
      </c>
      <c r="CI9" s="38">
        <v>14</v>
      </c>
      <c r="CJ9" s="38">
        <v>74</v>
      </c>
      <c r="CK9" s="38">
        <v>492</v>
      </c>
      <c r="CL9" s="38">
        <v>34</v>
      </c>
      <c r="CM9" s="38">
        <v>1405</v>
      </c>
      <c r="CN9" s="38">
        <v>632</v>
      </c>
      <c r="CO9" s="38">
        <v>22</v>
      </c>
      <c r="CP9" s="38">
        <v>38</v>
      </c>
      <c r="CQ9" s="38">
        <v>3</v>
      </c>
      <c r="CR9" s="38">
        <v>10</v>
      </c>
      <c r="CS9" s="38">
        <v>22</v>
      </c>
      <c r="CT9" s="38">
        <v>14</v>
      </c>
      <c r="CU9" s="38">
        <v>16</v>
      </c>
      <c r="CV9" s="38">
        <v>66</v>
      </c>
      <c r="CW9" s="38">
        <v>531</v>
      </c>
      <c r="CX9" s="38">
        <v>51</v>
      </c>
      <c r="CY9" s="38">
        <v>191</v>
      </c>
      <c r="CZ9" s="38">
        <v>90</v>
      </c>
      <c r="DA9" s="38">
        <v>6</v>
      </c>
      <c r="DB9" s="38">
        <v>0</v>
      </c>
      <c r="DC9" s="38">
        <v>3</v>
      </c>
      <c r="DD9" s="38">
        <v>2</v>
      </c>
      <c r="DE9" s="38">
        <v>1</v>
      </c>
      <c r="DF9" s="38">
        <v>0</v>
      </c>
      <c r="DG9" s="38">
        <v>4</v>
      </c>
      <c r="DH9" s="38">
        <v>16</v>
      </c>
      <c r="DI9" s="38">
        <v>68</v>
      </c>
      <c r="DJ9" s="38">
        <v>1</v>
      </c>
      <c r="DK9" s="38">
        <v>2434</v>
      </c>
      <c r="DL9" s="38">
        <v>1326</v>
      </c>
      <c r="DM9" s="38">
        <v>54</v>
      </c>
      <c r="DN9" s="38">
        <v>58</v>
      </c>
      <c r="DO9" s="38">
        <v>13</v>
      </c>
      <c r="DP9" s="38">
        <v>39</v>
      </c>
      <c r="DQ9" s="38">
        <v>24</v>
      </c>
      <c r="DR9" s="38">
        <v>21</v>
      </c>
      <c r="DS9" s="38">
        <v>22</v>
      </c>
      <c r="DT9" s="38">
        <v>139</v>
      </c>
      <c r="DU9" s="38">
        <v>656</v>
      </c>
      <c r="DV9" s="38">
        <v>82</v>
      </c>
      <c r="DW9" s="38">
        <v>1317</v>
      </c>
      <c r="DX9" s="38">
        <v>79</v>
      </c>
      <c r="DY9" s="38">
        <v>88</v>
      </c>
      <c r="DZ9" s="38">
        <v>7</v>
      </c>
      <c r="EA9" s="38">
        <v>12</v>
      </c>
      <c r="EB9" s="38">
        <v>13</v>
      </c>
      <c r="EC9" s="38">
        <v>8</v>
      </c>
      <c r="ED9" s="38">
        <v>10</v>
      </c>
      <c r="EE9" s="38">
        <v>46</v>
      </c>
      <c r="EF9" s="38">
        <v>35</v>
      </c>
      <c r="EG9" s="38">
        <v>211</v>
      </c>
      <c r="EH9" s="38">
        <v>17</v>
      </c>
      <c r="EI9" s="38">
        <v>791</v>
      </c>
      <c r="EJ9" s="38">
        <v>1419</v>
      </c>
      <c r="EK9" s="38">
        <v>165</v>
      </c>
      <c r="EL9" s="38">
        <v>65</v>
      </c>
      <c r="EM9" s="38">
        <v>58</v>
      </c>
      <c r="EN9" s="38">
        <v>18</v>
      </c>
      <c r="EO9" s="38">
        <v>18</v>
      </c>
      <c r="EP9" s="38">
        <v>11</v>
      </c>
      <c r="EQ9" s="38">
        <v>48</v>
      </c>
      <c r="ER9" s="38">
        <v>115</v>
      </c>
      <c r="ES9" s="38">
        <v>125</v>
      </c>
      <c r="ET9" s="38">
        <v>290</v>
      </c>
      <c r="EU9" s="38">
        <v>25</v>
      </c>
      <c r="EV9" s="38">
        <v>481</v>
      </c>
      <c r="EW9" s="38">
        <v>116</v>
      </c>
      <c r="EX9" s="38">
        <v>12</v>
      </c>
      <c r="EY9" s="38">
        <v>9</v>
      </c>
      <c r="EZ9" s="38">
        <v>2</v>
      </c>
      <c r="FA9" s="38">
        <v>4</v>
      </c>
      <c r="FB9" s="38">
        <v>2</v>
      </c>
      <c r="FC9" s="38">
        <v>0</v>
      </c>
      <c r="FD9" s="38">
        <v>2</v>
      </c>
      <c r="FE9" s="38">
        <v>14</v>
      </c>
      <c r="FF9" s="38">
        <v>5</v>
      </c>
      <c r="FG9" s="38">
        <v>29</v>
      </c>
      <c r="FH9" s="38">
        <v>1</v>
      </c>
      <c r="FI9" s="38">
        <v>36</v>
      </c>
      <c r="FJ9" s="38">
        <v>1243</v>
      </c>
      <c r="FK9" s="38">
        <v>239</v>
      </c>
      <c r="FL9" s="38">
        <v>48</v>
      </c>
      <c r="FM9" s="38">
        <v>32</v>
      </c>
      <c r="FN9" s="38">
        <v>22</v>
      </c>
      <c r="FO9" s="38">
        <v>46</v>
      </c>
      <c r="FP9" s="38">
        <v>18</v>
      </c>
      <c r="FQ9" s="38">
        <v>59</v>
      </c>
      <c r="FR9" s="38">
        <v>85</v>
      </c>
      <c r="FS9" s="38">
        <v>75</v>
      </c>
      <c r="FT9" s="38">
        <v>233</v>
      </c>
      <c r="FU9" s="38">
        <v>71</v>
      </c>
      <c r="FV9" s="38">
        <v>315</v>
      </c>
      <c r="FW9" s="38">
        <v>773</v>
      </c>
      <c r="FX9" s="38">
        <v>386</v>
      </c>
      <c r="FY9" s="38">
        <v>23</v>
      </c>
      <c r="FZ9" s="38">
        <v>7</v>
      </c>
      <c r="GA9" s="38">
        <v>100</v>
      </c>
      <c r="GB9" s="38">
        <v>252</v>
      </c>
      <c r="GC9" s="38">
        <v>5</v>
      </c>
      <c r="GD9" s="38">
        <v>482</v>
      </c>
      <c r="GE9" s="38">
        <v>207</v>
      </c>
      <c r="GF9" s="38">
        <v>3</v>
      </c>
      <c r="GG9" s="38">
        <v>1</v>
      </c>
      <c r="GH9" s="38">
        <v>75</v>
      </c>
      <c r="GI9" s="38">
        <v>192</v>
      </c>
      <c r="GJ9" s="38">
        <v>4</v>
      </c>
      <c r="GK9" s="38">
        <v>28</v>
      </c>
      <c r="GL9" s="38">
        <v>14</v>
      </c>
      <c r="GM9" s="38">
        <v>0</v>
      </c>
      <c r="GN9" s="38">
        <v>0</v>
      </c>
      <c r="GO9" s="38">
        <v>3</v>
      </c>
      <c r="GP9" s="38">
        <v>11</v>
      </c>
      <c r="GQ9" s="38">
        <v>0</v>
      </c>
      <c r="GR9" s="38">
        <v>311</v>
      </c>
      <c r="GS9" s="38">
        <v>101</v>
      </c>
      <c r="GT9" s="38">
        <v>1</v>
      </c>
      <c r="GU9" s="38">
        <v>1</v>
      </c>
      <c r="GV9" s="38">
        <v>52</v>
      </c>
      <c r="GW9" s="38">
        <v>154</v>
      </c>
      <c r="GX9" s="38">
        <v>2</v>
      </c>
    </row>
    <row r="10" spans="1:206" s="25" customFormat="1" ht="15" customHeight="1">
      <c r="A10" s="3"/>
      <c r="B10" s="20"/>
      <c r="C10" s="17">
        <v>100.00000000000001</v>
      </c>
      <c r="D10" s="17">
        <v>26.24797337656797</v>
      </c>
      <c r="E10" s="17">
        <v>12.885058452086357</v>
      </c>
      <c r="F10" s="17">
        <v>19.464118098813891</v>
      </c>
      <c r="G10" s="17">
        <v>17.766020991552182</v>
      </c>
      <c r="H10" s="17">
        <v>13.055721477941804</v>
      </c>
      <c r="I10" s="17">
        <v>4.3348408567283903</v>
      </c>
      <c r="J10" s="17">
        <v>6.2462667463094119</v>
      </c>
      <c r="K10" s="17">
        <v>99.999999999999986</v>
      </c>
      <c r="L10" s="17">
        <v>26.43774762876696</v>
      </c>
      <c r="M10" s="17">
        <v>13.975267138912233</v>
      </c>
      <c r="N10" s="17">
        <v>18.34553968063393</v>
      </c>
      <c r="O10" s="17">
        <v>17.841277464281426</v>
      </c>
      <c r="P10" s="17">
        <v>11.83815584103734</v>
      </c>
      <c r="Q10" s="17">
        <v>3.6258854604394286</v>
      </c>
      <c r="R10" s="17">
        <v>7.9361267859286837</v>
      </c>
      <c r="S10" s="17">
        <v>100.00000000000001</v>
      </c>
      <c r="T10" s="17">
        <v>18.181818181818183</v>
      </c>
      <c r="U10" s="17">
        <v>20.649350649350652</v>
      </c>
      <c r="V10" s="17">
        <v>26.623376623376622</v>
      </c>
      <c r="W10" s="17">
        <v>16.883116883116884</v>
      </c>
      <c r="X10" s="17">
        <v>9.0909090909090917</v>
      </c>
      <c r="Y10" s="17">
        <v>2.3376623376623376</v>
      </c>
      <c r="Z10" s="17">
        <v>6.2337662337662341</v>
      </c>
      <c r="AA10" s="17">
        <v>99.999999999999986</v>
      </c>
      <c r="AB10" s="17">
        <v>38.080078364148399</v>
      </c>
      <c r="AC10" s="17">
        <v>19.982857842537037</v>
      </c>
      <c r="AD10" s="17">
        <v>19.235949553079465</v>
      </c>
      <c r="AE10" s="17">
        <v>10.848536794416555</v>
      </c>
      <c r="AF10" s="17">
        <v>4.6773601077507037</v>
      </c>
      <c r="AG10" s="17">
        <v>1.1877066242194196</v>
      </c>
      <c r="AH10" s="17">
        <v>5.9875107138484145</v>
      </c>
      <c r="AI10" s="17">
        <v>99.999999999999986</v>
      </c>
      <c r="AJ10" s="17">
        <v>11.956521739130435</v>
      </c>
      <c r="AK10" s="17">
        <v>8.695652173913043</v>
      </c>
      <c r="AL10" s="17">
        <v>9.7826086956521738</v>
      </c>
      <c r="AM10" s="17">
        <v>7.0652173913043477</v>
      </c>
      <c r="AN10" s="17">
        <v>7.0652173913043477</v>
      </c>
      <c r="AO10" s="17">
        <v>8.1521739130434785</v>
      </c>
      <c r="AP10" s="17">
        <v>17.391304347826086</v>
      </c>
      <c r="AQ10" s="17">
        <v>10.326086956521738</v>
      </c>
      <c r="AR10" s="17">
        <v>17.391304347826086</v>
      </c>
      <c r="AS10" s="17">
        <v>2.1739130434782608</v>
      </c>
      <c r="AT10" s="17">
        <v>99.999999999999986</v>
      </c>
      <c r="AU10" s="17">
        <v>39.115646258503403</v>
      </c>
      <c r="AV10" s="17">
        <v>22.448979591836736</v>
      </c>
      <c r="AW10" s="17">
        <v>12.244897959183673</v>
      </c>
      <c r="AX10" s="17">
        <v>4.7619047619047619</v>
      </c>
      <c r="AY10" s="17">
        <v>3.4013605442176873</v>
      </c>
      <c r="AZ10" s="17">
        <v>3.0612244897959182</v>
      </c>
      <c r="BA10" s="17">
        <v>5.4421768707482991</v>
      </c>
      <c r="BB10" s="17">
        <v>3.4013605442176873</v>
      </c>
      <c r="BC10" s="17">
        <v>4.4217687074829932</v>
      </c>
      <c r="BD10" s="17">
        <v>1.7006802721088436</v>
      </c>
      <c r="BE10" s="17">
        <v>99.999999999999986</v>
      </c>
      <c r="BF10" s="17">
        <v>23.52941176470588</v>
      </c>
      <c r="BG10" s="17">
        <v>17.647058823529413</v>
      </c>
      <c r="BH10" s="17">
        <v>11.76470588235294</v>
      </c>
      <c r="BI10" s="17">
        <v>11.76470588235294</v>
      </c>
      <c r="BJ10" s="17">
        <v>11.76470588235294</v>
      </c>
      <c r="BK10" s="17">
        <v>5.8823529411764701</v>
      </c>
      <c r="BL10" s="17">
        <v>11.76470588235294</v>
      </c>
      <c r="BM10" s="17">
        <v>0</v>
      </c>
      <c r="BN10" s="17">
        <v>5.8823529411764701</v>
      </c>
      <c r="BO10" s="17">
        <v>0</v>
      </c>
      <c r="BP10" s="17">
        <v>99.999999999999972</v>
      </c>
      <c r="BQ10" s="17">
        <v>41.157556270096464</v>
      </c>
      <c r="BR10" s="17">
        <v>27.331189710610932</v>
      </c>
      <c r="BS10" s="17">
        <v>8.360128617363344</v>
      </c>
      <c r="BT10" s="17">
        <v>6.430868167202572</v>
      </c>
      <c r="BU10" s="17">
        <v>3.536977491961415</v>
      </c>
      <c r="BV10" s="17">
        <v>3.536977491961415</v>
      </c>
      <c r="BW10" s="17">
        <v>3.8585209003215439</v>
      </c>
      <c r="BX10" s="17">
        <v>0.96463022508038598</v>
      </c>
      <c r="BY10" s="17">
        <v>0.96463022508038598</v>
      </c>
      <c r="BZ10" s="17">
        <v>3.8585209003215439</v>
      </c>
      <c r="CA10" s="17">
        <v>99.999999999999986</v>
      </c>
      <c r="CB10" s="17">
        <v>47.255880256593016</v>
      </c>
      <c r="CC10" s="17">
        <v>5.3456878118317892</v>
      </c>
      <c r="CD10" s="17">
        <v>1.2116892373485388</v>
      </c>
      <c r="CE10" s="17">
        <v>0.49893086243763368</v>
      </c>
      <c r="CF10" s="17">
        <v>0.85531004989308634</v>
      </c>
      <c r="CG10" s="17">
        <v>0.49893086243763368</v>
      </c>
      <c r="CH10" s="17">
        <v>0.57020669992872419</v>
      </c>
      <c r="CI10" s="17">
        <v>0.99786172487526736</v>
      </c>
      <c r="CJ10" s="17">
        <v>5.2744119743406985</v>
      </c>
      <c r="CK10" s="17">
        <v>35.067712045616531</v>
      </c>
      <c r="CL10" s="17">
        <v>2.4233784746970777</v>
      </c>
      <c r="CM10" s="17">
        <v>100</v>
      </c>
      <c r="CN10" s="17">
        <v>44.982206405693944</v>
      </c>
      <c r="CO10" s="17">
        <v>1.5658362989323844</v>
      </c>
      <c r="CP10" s="17">
        <v>2.7046263345195731</v>
      </c>
      <c r="CQ10" s="17">
        <v>0.21352313167259787</v>
      </c>
      <c r="CR10" s="17">
        <v>0.71174377224199281</v>
      </c>
      <c r="CS10" s="17">
        <v>1.5658362989323844</v>
      </c>
      <c r="CT10" s="17">
        <v>0.99644128113879005</v>
      </c>
      <c r="CU10" s="17">
        <v>1.1387900355871887</v>
      </c>
      <c r="CV10" s="17">
        <v>4.697508896797153</v>
      </c>
      <c r="CW10" s="17">
        <v>37.793594306049819</v>
      </c>
      <c r="CX10" s="17">
        <v>3.6298932384341636</v>
      </c>
      <c r="CY10" s="17">
        <v>100</v>
      </c>
      <c r="CZ10" s="17">
        <v>47.120418848167539</v>
      </c>
      <c r="DA10" s="17">
        <v>3.1413612565445024</v>
      </c>
      <c r="DB10" s="17">
        <v>0</v>
      </c>
      <c r="DC10" s="17">
        <v>1.5706806282722512</v>
      </c>
      <c r="DD10" s="17">
        <v>1.0471204188481675</v>
      </c>
      <c r="DE10" s="17">
        <v>0.52356020942408377</v>
      </c>
      <c r="DF10" s="17">
        <v>0</v>
      </c>
      <c r="DG10" s="17">
        <v>2.0942408376963351</v>
      </c>
      <c r="DH10" s="17">
        <v>8.3769633507853403</v>
      </c>
      <c r="DI10" s="17">
        <v>35.602094240837694</v>
      </c>
      <c r="DJ10" s="17">
        <v>0.52356020942408377</v>
      </c>
      <c r="DK10" s="17">
        <v>100</v>
      </c>
      <c r="DL10" s="17">
        <v>54.478225143796223</v>
      </c>
      <c r="DM10" s="17">
        <v>2.218570254724733</v>
      </c>
      <c r="DN10" s="17">
        <v>2.38290879211175</v>
      </c>
      <c r="DO10" s="17">
        <v>0.53410024650780608</v>
      </c>
      <c r="DP10" s="17">
        <v>1.6023007395234181</v>
      </c>
      <c r="DQ10" s="17">
        <v>0.98603122432210344</v>
      </c>
      <c r="DR10" s="17">
        <v>0.86277732128184048</v>
      </c>
      <c r="DS10" s="17">
        <v>0.90386195562859495</v>
      </c>
      <c r="DT10" s="17">
        <v>5.7107641741988502</v>
      </c>
      <c r="DU10" s="17">
        <v>26.951520131470829</v>
      </c>
      <c r="DV10" s="17">
        <v>3.3689400164338537</v>
      </c>
      <c r="DW10" s="17">
        <v>100.00000000000001</v>
      </c>
      <c r="DX10" s="17">
        <v>5.998481397114654</v>
      </c>
      <c r="DY10" s="17">
        <v>6.6818526955201216</v>
      </c>
      <c r="DZ10" s="17">
        <v>0.5315110098709187</v>
      </c>
      <c r="EA10" s="17">
        <v>0.91116173120728927</v>
      </c>
      <c r="EB10" s="17">
        <v>0.98709187547456334</v>
      </c>
      <c r="EC10" s="17">
        <v>0.60744115413819288</v>
      </c>
      <c r="ED10" s="17">
        <v>0.75930144267274102</v>
      </c>
      <c r="EE10" s="17">
        <v>3.4927866362946092</v>
      </c>
      <c r="EF10" s="17">
        <v>2.6575550493545936</v>
      </c>
      <c r="EG10" s="17">
        <v>16.021260440394837</v>
      </c>
      <c r="EH10" s="17">
        <v>1.2908124525436599</v>
      </c>
      <c r="EI10" s="17">
        <v>60.060744115413826</v>
      </c>
      <c r="EJ10" s="17">
        <v>100</v>
      </c>
      <c r="EK10" s="17">
        <v>11.627906976744185</v>
      </c>
      <c r="EL10" s="17">
        <v>4.5806906272022552</v>
      </c>
      <c r="EM10" s="17">
        <v>4.0873854827343203</v>
      </c>
      <c r="EN10" s="17">
        <v>1.2684989429175475</v>
      </c>
      <c r="EO10" s="17">
        <v>1.2684989429175475</v>
      </c>
      <c r="EP10" s="17">
        <v>0.77519379844961245</v>
      </c>
      <c r="EQ10" s="17">
        <v>3.382663847780127</v>
      </c>
      <c r="ER10" s="17">
        <v>8.1042988019732221</v>
      </c>
      <c r="ES10" s="17">
        <v>8.8090204369274137</v>
      </c>
      <c r="ET10" s="17">
        <v>20.436927413671597</v>
      </c>
      <c r="EU10" s="17">
        <v>1.7618040873854828</v>
      </c>
      <c r="EV10" s="17">
        <v>33.897110641296692</v>
      </c>
      <c r="EW10" s="17">
        <v>100</v>
      </c>
      <c r="EX10" s="17">
        <v>10.344827586206897</v>
      </c>
      <c r="EY10" s="17">
        <v>7.7586206896551726</v>
      </c>
      <c r="EZ10" s="17">
        <v>1.7241379310344827</v>
      </c>
      <c r="FA10" s="17">
        <v>3.4482758620689653</v>
      </c>
      <c r="FB10" s="17">
        <v>1.7241379310344827</v>
      </c>
      <c r="FC10" s="17">
        <v>0</v>
      </c>
      <c r="FD10" s="17">
        <v>1.7241379310344827</v>
      </c>
      <c r="FE10" s="17">
        <v>12.068965517241379</v>
      </c>
      <c r="FF10" s="17">
        <v>4.3103448275862073</v>
      </c>
      <c r="FG10" s="17">
        <v>25</v>
      </c>
      <c r="FH10" s="17">
        <v>0.86206896551724133</v>
      </c>
      <c r="FI10" s="17">
        <v>31.03448275862069</v>
      </c>
      <c r="FJ10" s="17">
        <v>99.999999999999986</v>
      </c>
      <c r="FK10" s="17">
        <v>19.227674979887368</v>
      </c>
      <c r="FL10" s="17">
        <v>3.8616251005631534</v>
      </c>
      <c r="FM10" s="17">
        <v>2.5744167337087691</v>
      </c>
      <c r="FN10" s="17">
        <v>1.7699115044247788</v>
      </c>
      <c r="FO10" s="17">
        <v>3.700724054706356</v>
      </c>
      <c r="FP10" s="17">
        <v>1.4481094127111827</v>
      </c>
      <c r="FQ10" s="17">
        <v>4.7465808527755424</v>
      </c>
      <c r="FR10" s="17">
        <v>6.838294448913917</v>
      </c>
      <c r="FS10" s="17">
        <v>6.0337892196299272</v>
      </c>
      <c r="FT10" s="17">
        <v>18.744971842316975</v>
      </c>
      <c r="FU10" s="17">
        <v>5.7119871279163315</v>
      </c>
      <c r="FV10" s="17">
        <v>25.341914722445697</v>
      </c>
      <c r="FW10" s="17">
        <v>99.999999999999986</v>
      </c>
      <c r="FX10" s="17">
        <v>49.935316946959894</v>
      </c>
      <c r="FY10" s="17">
        <v>2.9754204398447608</v>
      </c>
      <c r="FZ10" s="17">
        <v>0.90556274256144886</v>
      </c>
      <c r="GA10" s="17">
        <v>12.936610608020699</v>
      </c>
      <c r="GB10" s="17">
        <v>32.600258732212161</v>
      </c>
      <c r="GC10" s="17">
        <v>0.646830530401035</v>
      </c>
      <c r="GD10" s="17">
        <v>100</v>
      </c>
      <c r="GE10" s="17">
        <v>42.946058091286304</v>
      </c>
      <c r="GF10" s="17">
        <v>0.62240663900414939</v>
      </c>
      <c r="GG10" s="17">
        <v>0.2074688796680498</v>
      </c>
      <c r="GH10" s="17">
        <v>15.560165975103734</v>
      </c>
      <c r="GI10" s="17">
        <v>39.834024896265561</v>
      </c>
      <c r="GJ10" s="17">
        <v>0.82987551867219922</v>
      </c>
      <c r="GK10" s="17">
        <v>100</v>
      </c>
      <c r="GL10" s="17">
        <v>50</v>
      </c>
      <c r="GM10" s="17">
        <v>0</v>
      </c>
      <c r="GN10" s="17">
        <v>0</v>
      </c>
      <c r="GO10" s="17">
        <v>10.714285714285714</v>
      </c>
      <c r="GP10" s="17">
        <v>39.285714285714285</v>
      </c>
      <c r="GQ10" s="17">
        <v>0</v>
      </c>
      <c r="GR10" s="17">
        <v>100</v>
      </c>
      <c r="GS10" s="17">
        <v>32.475884244372985</v>
      </c>
      <c r="GT10" s="17">
        <v>0.32154340836012862</v>
      </c>
      <c r="GU10" s="17">
        <v>0.32154340836012862</v>
      </c>
      <c r="GV10" s="17">
        <v>16.720257234726688</v>
      </c>
      <c r="GW10" s="17">
        <v>49.517684887459808</v>
      </c>
      <c r="GX10" s="17">
        <v>0.64308681672025725</v>
      </c>
    </row>
    <row r="11" spans="1:206" s="25" customFormat="1" ht="15" customHeight="1">
      <c r="A11" s="48"/>
      <c r="B11" s="24" t="s">
        <v>367</v>
      </c>
      <c r="C11" s="38">
        <v>53148</v>
      </c>
      <c r="D11" s="38">
        <v>8593</v>
      </c>
      <c r="E11" s="38">
        <v>7371</v>
      </c>
      <c r="F11" s="38">
        <v>11505</v>
      </c>
      <c r="G11" s="38">
        <v>9923</v>
      </c>
      <c r="H11" s="38">
        <v>5874</v>
      </c>
      <c r="I11" s="38">
        <v>2728</v>
      </c>
      <c r="J11" s="38">
        <v>7154</v>
      </c>
      <c r="K11" s="38">
        <v>14107</v>
      </c>
      <c r="L11" s="38">
        <v>1636</v>
      </c>
      <c r="M11" s="38">
        <v>2346</v>
      </c>
      <c r="N11" s="38">
        <v>3425</v>
      </c>
      <c r="O11" s="38">
        <v>3254</v>
      </c>
      <c r="P11" s="38">
        <v>1870</v>
      </c>
      <c r="Q11" s="38">
        <v>530</v>
      </c>
      <c r="R11" s="38">
        <v>1046</v>
      </c>
      <c r="S11" s="38">
        <v>2708</v>
      </c>
      <c r="T11" s="38">
        <v>558</v>
      </c>
      <c r="U11" s="38">
        <v>534</v>
      </c>
      <c r="V11" s="38">
        <v>743</v>
      </c>
      <c r="W11" s="38">
        <v>460</v>
      </c>
      <c r="X11" s="38">
        <v>264</v>
      </c>
      <c r="Y11" s="38">
        <v>55</v>
      </c>
      <c r="Z11" s="38">
        <v>94</v>
      </c>
      <c r="AA11" s="38">
        <v>16724</v>
      </c>
      <c r="AB11" s="38">
        <v>5402</v>
      </c>
      <c r="AC11" s="38">
        <v>2803</v>
      </c>
      <c r="AD11" s="38">
        <v>3153</v>
      </c>
      <c r="AE11" s="38">
        <v>2203</v>
      </c>
      <c r="AF11" s="38">
        <v>1051</v>
      </c>
      <c r="AG11" s="38">
        <v>332</v>
      </c>
      <c r="AH11" s="38">
        <v>1780</v>
      </c>
      <c r="AI11" s="38">
        <v>526</v>
      </c>
      <c r="AJ11" s="38">
        <v>41</v>
      </c>
      <c r="AK11" s="38">
        <v>56</v>
      </c>
      <c r="AL11" s="38">
        <v>43</v>
      </c>
      <c r="AM11" s="38">
        <v>43</v>
      </c>
      <c r="AN11" s="38">
        <v>47</v>
      </c>
      <c r="AO11" s="38">
        <v>66</v>
      </c>
      <c r="AP11" s="38">
        <v>99</v>
      </c>
      <c r="AQ11" s="38">
        <v>63</v>
      </c>
      <c r="AR11" s="38">
        <v>47</v>
      </c>
      <c r="AS11" s="38">
        <v>21</v>
      </c>
      <c r="AT11" s="38">
        <v>439</v>
      </c>
      <c r="AU11" s="38">
        <v>144</v>
      </c>
      <c r="AV11" s="38">
        <v>104</v>
      </c>
      <c r="AW11" s="38">
        <v>40</v>
      </c>
      <c r="AX11" s="38">
        <v>15</v>
      </c>
      <c r="AY11" s="38">
        <v>24</v>
      </c>
      <c r="AZ11" s="38">
        <v>19</v>
      </c>
      <c r="BA11" s="38">
        <v>40</v>
      </c>
      <c r="BB11" s="38">
        <v>24</v>
      </c>
      <c r="BC11" s="38">
        <v>19</v>
      </c>
      <c r="BD11" s="38">
        <v>10</v>
      </c>
      <c r="BE11" s="38">
        <v>55</v>
      </c>
      <c r="BF11" s="38">
        <v>12</v>
      </c>
      <c r="BG11" s="38">
        <v>15</v>
      </c>
      <c r="BH11" s="38">
        <v>3</v>
      </c>
      <c r="BI11" s="38">
        <v>6</v>
      </c>
      <c r="BJ11" s="38">
        <v>5</v>
      </c>
      <c r="BK11" s="38">
        <v>4</v>
      </c>
      <c r="BL11" s="38">
        <v>6</v>
      </c>
      <c r="BM11" s="38">
        <v>4</v>
      </c>
      <c r="BN11" s="38">
        <v>0</v>
      </c>
      <c r="BO11" s="38">
        <v>0</v>
      </c>
      <c r="BP11" s="38">
        <v>413</v>
      </c>
      <c r="BQ11" s="38">
        <v>88</v>
      </c>
      <c r="BR11" s="38">
        <v>102</v>
      </c>
      <c r="BS11" s="38">
        <v>42</v>
      </c>
      <c r="BT11" s="38">
        <v>47</v>
      </c>
      <c r="BU11" s="38">
        <v>32</v>
      </c>
      <c r="BV11" s="38">
        <v>18</v>
      </c>
      <c r="BW11" s="38">
        <v>43</v>
      </c>
      <c r="BX11" s="38">
        <v>15</v>
      </c>
      <c r="BY11" s="38">
        <v>12</v>
      </c>
      <c r="BZ11" s="38">
        <v>14</v>
      </c>
      <c r="CA11" s="38">
        <v>6505</v>
      </c>
      <c r="CB11" s="38">
        <v>2742</v>
      </c>
      <c r="CC11" s="38">
        <v>337</v>
      </c>
      <c r="CD11" s="38">
        <v>82</v>
      </c>
      <c r="CE11" s="38">
        <v>57</v>
      </c>
      <c r="CF11" s="38">
        <v>51</v>
      </c>
      <c r="CG11" s="38">
        <v>42</v>
      </c>
      <c r="CH11" s="38">
        <v>68</v>
      </c>
      <c r="CI11" s="38">
        <v>52</v>
      </c>
      <c r="CJ11" s="38">
        <v>462</v>
      </c>
      <c r="CK11" s="38">
        <v>2411</v>
      </c>
      <c r="CL11" s="38">
        <v>201</v>
      </c>
      <c r="CM11" s="38">
        <v>2714</v>
      </c>
      <c r="CN11" s="38">
        <v>959</v>
      </c>
      <c r="CO11" s="38">
        <v>45</v>
      </c>
      <c r="CP11" s="38">
        <v>81</v>
      </c>
      <c r="CQ11" s="38">
        <v>7</v>
      </c>
      <c r="CR11" s="38">
        <v>29</v>
      </c>
      <c r="CS11" s="38">
        <v>26</v>
      </c>
      <c r="CT11" s="38">
        <v>32</v>
      </c>
      <c r="CU11" s="38">
        <v>29</v>
      </c>
      <c r="CV11" s="38">
        <v>184</v>
      </c>
      <c r="CW11" s="38">
        <v>1229</v>
      </c>
      <c r="CX11" s="38">
        <v>93</v>
      </c>
      <c r="CY11" s="38">
        <v>705</v>
      </c>
      <c r="CZ11" s="38">
        <v>322</v>
      </c>
      <c r="DA11" s="38">
        <v>19</v>
      </c>
      <c r="DB11" s="38">
        <v>8</v>
      </c>
      <c r="DC11" s="38">
        <v>6</v>
      </c>
      <c r="DD11" s="38">
        <v>9</v>
      </c>
      <c r="DE11" s="38">
        <v>6</v>
      </c>
      <c r="DF11" s="38">
        <v>12</v>
      </c>
      <c r="DG11" s="38">
        <v>12</v>
      </c>
      <c r="DH11" s="38">
        <v>72</v>
      </c>
      <c r="DI11" s="38">
        <v>213</v>
      </c>
      <c r="DJ11" s="38">
        <v>26</v>
      </c>
      <c r="DK11" s="38">
        <v>5115</v>
      </c>
      <c r="DL11" s="38">
        <v>2445</v>
      </c>
      <c r="DM11" s="38">
        <v>130</v>
      </c>
      <c r="DN11" s="38">
        <v>125</v>
      </c>
      <c r="DO11" s="38">
        <v>52</v>
      </c>
      <c r="DP11" s="38">
        <v>144</v>
      </c>
      <c r="DQ11" s="38">
        <v>60</v>
      </c>
      <c r="DR11" s="38">
        <v>60</v>
      </c>
      <c r="DS11" s="38">
        <v>56</v>
      </c>
      <c r="DT11" s="38">
        <v>319</v>
      </c>
      <c r="DU11" s="38">
        <v>1566</v>
      </c>
      <c r="DV11" s="38">
        <v>158</v>
      </c>
      <c r="DW11" s="38">
        <v>6357</v>
      </c>
      <c r="DX11" s="38">
        <v>426</v>
      </c>
      <c r="DY11" s="38">
        <v>357</v>
      </c>
      <c r="DZ11" s="38">
        <v>77</v>
      </c>
      <c r="EA11" s="38">
        <v>83</v>
      </c>
      <c r="EB11" s="38">
        <v>63</v>
      </c>
      <c r="EC11" s="38">
        <v>37</v>
      </c>
      <c r="ED11" s="38">
        <v>80</v>
      </c>
      <c r="EE11" s="38">
        <v>356</v>
      </c>
      <c r="EF11" s="38">
        <v>375</v>
      </c>
      <c r="EG11" s="38">
        <v>1158</v>
      </c>
      <c r="EH11" s="38">
        <v>192</v>
      </c>
      <c r="EI11" s="38">
        <v>3153</v>
      </c>
      <c r="EJ11" s="38">
        <v>2505</v>
      </c>
      <c r="EK11" s="38">
        <v>201</v>
      </c>
      <c r="EL11" s="38">
        <v>73</v>
      </c>
      <c r="EM11" s="38">
        <v>109</v>
      </c>
      <c r="EN11" s="38">
        <v>17</v>
      </c>
      <c r="EO11" s="38">
        <v>29</v>
      </c>
      <c r="EP11" s="38">
        <v>24</v>
      </c>
      <c r="EQ11" s="38">
        <v>65</v>
      </c>
      <c r="ER11" s="38">
        <v>249</v>
      </c>
      <c r="ES11" s="38">
        <v>120</v>
      </c>
      <c r="ET11" s="38">
        <v>607</v>
      </c>
      <c r="EU11" s="38">
        <v>64</v>
      </c>
      <c r="EV11" s="38">
        <v>947</v>
      </c>
      <c r="EW11" s="38">
        <v>394</v>
      </c>
      <c r="EX11" s="38">
        <v>51</v>
      </c>
      <c r="EY11" s="38">
        <v>7</v>
      </c>
      <c r="EZ11" s="38">
        <v>12</v>
      </c>
      <c r="FA11" s="38">
        <v>9</v>
      </c>
      <c r="FB11" s="38">
        <v>9</v>
      </c>
      <c r="FC11" s="38">
        <v>6</v>
      </c>
      <c r="FD11" s="38">
        <v>9</v>
      </c>
      <c r="FE11" s="38">
        <v>32</v>
      </c>
      <c r="FF11" s="38">
        <v>26</v>
      </c>
      <c r="FG11" s="38">
        <v>100</v>
      </c>
      <c r="FH11" s="38">
        <v>8</v>
      </c>
      <c r="FI11" s="38">
        <v>125</v>
      </c>
      <c r="FJ11" s="38">
        <v>2798</v>
      </c>
      <c r="FK11" s="38">
        <v>481</v>
      </c>
      <c r="FL11" s="38">
        <v>154</v>
      </c>
      <c r="FM11" s="38">
        <v>41</v>
      </c>
      <c r="FN11" s="38">
        <v>48</v>
      </c>
      <c r="FO11" s="38">
        <v>98</v>
      </c>
      <c r="FP11" s="38">
        <v>22</v>
      </c>
      <c r="FQ11" s="38">
        <v>86</v>
      </c>
      <c r="FR11" s="38">
        <v>211</v>
      </c>
      <c r="FS11" s="38">
        <v>160</v>
      </c>
      <c r="FT11" s="38">
        <v>500</v>
      </c>
      <c r="FU11" s="38">
        <v>112</v>
      </c>
      <c r="FV11" s="38">
        <v>885</v>
      </c>
      <c r="FW11" s="38">
        <v>3490</v>
      </c>
      <c r="FX11" s="38">
        <v>1427</v>
      </c>
      <c r="FY11" s="38">
        <v>30</v>
      </c>
      <c r="FZ11" s="38">
        <v>156</v>
      </c>
      <c r="GA11" s="38">
        <v>448</v>
      </c>
      <c r="GB11" s="38">
        <v>1164</v>
      </c>
      <c r="GC11" s="38">
        <v>265</v>
      </c>
      <c r="GD11" s="38">
        <v>950</v>
      </c>
      <c r="GE11" s="38">
        <v>430</v>
      </c>
      <c r="GF11" s="38">
        <v>2</v>
      </c>
      <c r="GG11" s="38">
        <v>10</v>
      </c>
      <c r="GH11" s="38">
        <v>134</v>
      </c>
      <c r="GI11" s="38">
        <v>372</v>
      </c>
      <c r="GJ11" s="38">
        <v>2</v>
      </c>
      <c r="GK11" s="38">
        <v>124</v>
      </c>
      <c r="GL11" s="38">
        <v>39</v>
      </c>
      <c r="GM11" s="38">
        <v>1</v>
      </c>
      <c r="GN11" s="38">
        <v>0</v>
      </c>
      <c r="GO11" s="38">
        <v>25</v>
      </c>
      <c r="GP11" s="38">
        <v>57</v>
      </c>
      <c r="GQ11" s="38">
        <v>2</v>
      </c>
      <c r="GR11" s="38">
        <v>889</v>
      </c>
      <c r="GS11" s="38">
        <v>367</v>
      </c>
      <c r="GT11" s="38">
        <v>0</v>
      </c>
      <c r="GU11" s="38">
        <v>0</v>
      </c>
      <c r="GV11" s="38">
        <v>126</v>
      </c>
      <c r="GW11" s="38">
        <v>387</v>
      </c>
      <c r="GX11" s="38">
        <v>9</v>
      </c>
    </row>
    <row r="12" spans="1:206" s="25" customFormat="1" ht="15" customHeight="1">
      <c r="A12" s="3"/>
      <c r="B12" s="20"/>
      <c r="C12" s="17">
        <v>100.00000000000001</v>
      </c>
      <c r="D12" s="17">
        <v>16.168059005042522</v>
      </c>
      <c r="E12" s="17">
        <v>13.868819146534205</v>
      </c>
      <c r="F12" s="17">
        <v>21.64709866787085</v>
      </c>
      <c r="G12" s="17">
        <v>18.670505004892</v>
      </c>
      <c r="H12" s="17">
        <v>11.052156242944232</v>
      </c>
      <c r="I12" s="17">
        <v>5.1328366072100549</v>
      </c>
      <c r="J12" s="17">
        <v>13.460525325506135</v>
      </c>
      <c r="K12" s="17">
        <v>99.999999999999986</v>
      </c>
      <c r="L12" s="17">
        <v>11.597079464095838</v>
      </c>
      <c r="M12" s="17">
        <v>16.630041823208337</v>
      </c>
      <c r="N12" s="17">
        <v>24.278726873183526</v>
      </c>
      <c r="O12" s="17">
        <v>23.066562699369108</v>
      </c>
      <c r="P12" s="17">
        <v>13.255830438789253</v>
      </c>
      <c r="Q12" s="17">
        <v>3.7570000708867934</v>
      </c>
      <c r="R12" s="17">
        <v>7.4147586304671442</v>
      </c>
      <c r="S12" s="17">
        <v>100</v>
      </c>
      <c r="T12" s="17">
        <v>20.605612998522897</v>
      </c>
      <c r="U12" s="17">
        <v>19.719350073855242</v>
      </c>
      <c r="V12" s="17">
        <v>27.437223042836038</v>
      </c>
      <c r="W12" s="17">
        <v>16.986706056129986</v>
      </c>
      <c r="X12" s="17">
        <v>9.7488921713441652</v>
      </c>
      <c r="Y12" s="17">
        <v>2.031019202363368</v>
      </c>
      <c r="Z12" s="17">
        <v>3.4711964549483012</v>
      </c>
      <c r="AA12" s="17">
        <v>100</v>
      </c>
      <c r="AB12" s="17">
        <v>32.30088495575221</v>
      </c>
      <c r="AC12" s="17">
        <v>16.760344415211673</v>
      </c>
      <c r="AD12" s="17">
        <v>18.85314518057881</v>
      </c>
      <c r="AE12" s="17">
        <v>13.17268596029658</v>
      </c>
      <c r="AF12" s="17">
        <v>6.2843817268596034</v>
      </c>
      <c r="AG12" s="17">
        <v>1.9851710117196844</v>
      </c>
      <c r="AH12" s="17">
        <v>10.64338674958144</v>
      </c>
      <c r="AI12" s="17">
        <v>100.00000000000001</v>
      </c>
      <c r="AJ12" s="17">
        <v>7.7946768060836504</v>
      </c>
      <c r="AK12" s="17">
        <v>10.646387832699618</v>
      </c>
      <c r="AL12" s="17">
        <v>8.1749049429657799</v>
      </c>
      <c r="AM12" s="17">
        <v>8.1749049429657799</v>
      </c>
      <c r="AN12" s="17">
        <v>8.9353612167300387</v>
      </c>
      <c r="AO12" s="17">
        <v>12.547528517110266</v>
      </c>
      <c r="AP12" s="17">
        <v>18.821292775665398</v>
      </c>
      <c r="AQ12" s="17">
        <v>11.977186311787072</v>
      </c>
      <c r="AR12" s="17">
        <v>8.9353612167300387</v>
      </c>
      <c r="AS12" s="17">
        <v>3.9923954372623576</v>
      </c>
      <c r="AT12" s="17">
        <v>100</v>
      </c>
      <c r="AU12" s="17">
        <v>32.801822323462417</v>
      </c>
      <c r="AV12" s="17">
        <v>23.690205011389523</v>
      </c>
      <c r="AW12" s="17">
        <v>9.1116173120728927</v>
      </c>
      <c r="AX12" s="17">
        <v>3.416856492027335</v>
      </c>
      <c r="AY12" s="17">
        <v>5.4669703872437356</v>
      </c>
      <c r="AZ12" s="17">
        <v>4.3280182232346238</v>
      </c>
      <c r="BA12" s="17">
        <v>9.1116173120728927</v>
      </c>
      <c r="BB12" s="17">
        <v>5.4669703872437356</v>
      </c>
      <c r="BC12" s="17">
        <v>4.3280182232346238</v>
      </c>
      <c r="BD12" s="17">
        <v>2.2779043280182232</v>
      </c>
      <c r="BE12" s="17">
        <v>99.999999999999986</v>
      </c>
      <c r="BF12" s="17">
        <v>21.818181818181817</v>
      </c>
      <c r="BG12" s="17">
        <v>27.27272727272727</v>
      </c>
      <c r="BH12" s="17">
        <v>5.4545454545454541</v>
      </c>
      <c r="BI12" s="17">
        <v>10.909090909090908</v>
      </c>
      <c r="BJ12" s="17">
        <v>9.0909090909090917</v>
      </c>
      <c r="BK12" s="17">
        <v>7.2727272727272725</v>
      </c>
      <c r="BL12" s="17">
        <v>10.909090909090908</v>
      </c>
      <c r="BM12" s="17">
        <v>7.2727272727272725</v>
      </c>
      <c r="BN12" s="17">
        <v>0</v>
      </c>
      <c r="BO12" s="17">
        <v>0</v>
      </c>
      <c r="BP12" s="17">
        <v>100</v>
      </c>
      <c r="BQ12" s="17">
        <v>21.307506053268767</v>
      </c>
      <c r="BR12" s="17">
        <v>24.697336561743342</v>
      </c>
      <c r="BS12" s="17">
        <v>10.16949152542373</v>
      </c>
      <c r="BT12" s="17">
        <v>11.380145278450362</v>
      </c>
      <c r="BU12" s="17">
        <v>7.7481840193704601</v>
      </c>
      <c r="BV12" s="17">
        <v>4.3583535108958831</v>
      </c>
      <c r="BW12" s="17">
        <v>10.411622276029057</v>
      </c>
      <c r="BX12" s="17">
        <v>3.6319612590799029</v>
      </c>
      <c r="BY12" s="17">
        <v>2.9055690072639226</v>
      </c>
      <c r="BZ12" s="17">
        <v>3.3898305084745761</v>
      </c>
      <c r="CA12" s="17">
        <v>100</v>
      </c>
      <c r="CB12" s="17">
        <v>42.152190622597999</v>
      </c>
      <c r="CC12" s="17">
        <v>5.1806302843966181</v>
      </c>
      <c r="CD12" s="17">
        <v>1.2605687932359724</v>
      </c>
      <c r="CE12" s="17">
        <v>0.87624903920061492</v>
      </c>
      <c r="CF12" s="17">
        <v>0.78401229823212915</v>
      </c>
      <c r="CG12" s="17">
        <v>0.64565718677940043</v>
      </c>
      <c r="CH12" s="17">
        <v>1.0453497309761723</v>
      </c>
      <c r="CI12" s="17">
        <v>0.79938508839354339</v>
      </c>
      <c r="CJ12" s="17">
        <v>7.1022290545734057</v>
      </c>
      <c r="CK12" s="17">
        <v>37.063797079169866</v>
      </c>
      <c r="CL12" s="17">
        <v>3.0899308224442734</v>
      </c>
      <c r="CM12" s="17">
        <v>100</v>
      </c>
      <c r="CN12" s="17">
        <v>35.335298452468685</v>
      </c>
      <c r="CO12" s="17">
        <v>1.658069270449521</v>
      </c>
      <c r="CP12" s="17">
        <v>2.984524686809138</v>
      </c>
      <c r="CQ12" s="17">
        <v>0.25792188651436992</v>
      </c>
      <c r="CR12" s="17">
        <v>1.0685335298452467</v>
      </c>
      <c r="CS12" s="17">
        <v>0.9579955784819455</v>
      </c>
      <c r="CT12" s="17">
        <v>1.1790714812085483</v>
      </c>
      <c r="CU12" s="17">
        <v>1.0685335298452467</v>
      </c>
      <c r="CV12" s="17">
        <v>6.7796610169491522</v>
      </c>
      <c r="CW12" s="17">
        <v>45.283714075165811</v>
      </c>
      <c r="CX12" s="17">
        <v>3.4266764922623434</v>
      </c>
      <c r="CY12" s="17">
        <v>100</v>
      </c>
      <c r="CZ12" s="17">
        <v>45.673758865248224</v>
      </c>
      <c r="DA12" s="17">
        <v>2.6950354609929077</v>
      </c>
      <c r="DB12" s="17">
        <v>1.1347517730496455</v>
      </c>
      <c r="DC12" s="17">
        <v>0.85106382978723405</v>
      </c>
      <c r="DD12" s="17">
        <v>1.2765957446808509</v>
      </c>
      <c r="DE12" s="17">
        <v>0.85106382978723405</v>
      </c>
      <c r="DF12" s="17">
        <v>1.7021276595744681</v>
      </c>
      <c r="DG12" s="17">
        <v>1.7021276595744681</v>
      </c>
      <c r="DH12" s="17">
        <v>10.212765957446807</v>
      </c>
      <c r="DI12" s="17">
        <v>30.212765957446809</v>
      </c>
      <c r="DJ12" s="17">
        <v>3.6879432624113475</v>
      </c>
      <c r="DK12" s="17">
        <v>100</v>
      </c>
      <c r="DL12" s="17">
        <v>47.800586510263933</v>
      </c>
      <c r="DM12" s="17">
        <v>2.541544477028348</v>
      </c>
      <c r="DN12" s="17">
        <v>2.4437927663734116</v>
      </c>
      <c r="DO12" s="17">
        <v>1.0166177908113392</v>
      </c>
      <c r="DP12" s="17">
        <v>2.8152492668621703</v>
      </c>
      <c r="DQ12" s="17">
        <v>1.1730205278592376</v>
      </c>
      <c r="DR12" s="17">
        <v>1.1730205278592376</v>
      </c>
      <c r="DS12" s="17">
        <v>1.0948191593352883</v>
      </c>
      <c r="DT12" s="17">
        <v>6.236559139784946</v>
      </c>
      <c r="DU12" s="17">
        <v>30.615835777126101</v>
      </c>
      <c r="DV12" s="17">
        <v>3.0889540566959925</v>
      </c>
      <c r="DW12" s="17">
        <v>100</v>
      </c>
      <c r="DX12" s="17">
        <v>6.7012741859367617</v>
      </c>
      <c r="DY12" s="17">
        <v>5.6158565361019344</v>
      </c>
      <c r="DZ12" s="17">
        <v>1.2112631744533584</v>
      </c>
      <c r="EA12" s="17">
        <v>1.3056473179172567</v>
      </c>
      <c r="EB12" s="17">
        <v>0.9910335063709298</v>
      </c>
      <c r="EC12" s="17">
        <v>0.58203555136070473</v>
      </c>
      <c r="ED12" s="17">
        <v>1.2584552461853076</v>
      </c>
      <c r="EE12" s="17">
        <v>5.6001258455246186</v>
      </c>
      <c r="EF12" s="17">
        <v>5.8990089664936285</v>
      </c>
      <c r="EG12" s="17">
        <v>18.216139688532326</v>
      </c>
      <c r="EH12" s="17">
        <v>3.020292590844738</v>
      </c>
      <c r="EI12" s="17">
        <v>49.598867390278436</v>
      </c>
      <c r="EJ12" s="17">
        <v>100</v>
      </c>
      <c r="EK12" s="17">
        <v>8.023952095808383</v>
      </c>
      <c r="EL12" s="17">
        <v>2.9141716566866269</v>
      </c>
      <c r="EM12" s="17">
        <v>4.3512974051896203</v>
      </c>
      <c r="EN12" s="17">
        <v>0.67864271457085823</v>
      </c>
      <c r="EO12" s="17">
        <v>1.1576846307385229</v>
      </c>
      <c r="EP12" s="17">
        <v>0.95808383233532934</v>
      </c>
      <c r="EQ12" s="17">
        <v>2.5948103792415167</v>
      </c>
      <c r="ER12" s="17">
        <v>9.9401197604790426</v>
      </c>
      <c r="ES12" s="17">
        <v>4.7904191616766472</v>
      </c>
      <c r="ET12" s="17">
        <v>24.231536926147704</v>
      </c>
      <c r="EU12" s="17">
        <v>2.5548902195608783</v>
      </c>
      <c r="EV12" s="17">
        <v>37.80439121756487</v>
      </c>
      <c r="EW12" s="17">
        <v>100</v>
      </c>
      <c r="EX12" s="17">
        <v>12.944162436548224</v>
      </c>
      <c r="EY12" s="17">
        <v>1.7766497461928936</v>
      </c>
      <c r="EZ12" s="17">
        <v>3.0456852791878175</v>
      </c>
      <c r="FA12" s="17">
        <v>2.2842639593908629</v>
      </c>
      <c r="FB12" s="17">
        <v>2.2842639593908629</v>
      </c>
      <c r="FC12" s="17">
        <v>1.5228426395939088</v>
      </c>
      <c r="FD12" s="17">
        <v>2.2842639593908629</v>
      </c>
      <c r="FE12" s="17">
        <v>8.1218274111675122</v>
      </c>
      <c r="FF12" s="17">
        <v>6.5989847715736047</v>
      </c>
      <c r="FG12" s="17">
        <v>25.380710659898476</v>
      </c>
      <c r="FH12" s="17">
        <v>2.030456852791878</v>
      </c>
      <c r="FI12" s="17">
        <v>31.725888324873097</v>
      </c>
      <c r="FJ12" s="17">
        <v>100</v>
      </c>
      <c r="FK12" s="17">
        <v>17.190850607576841</v>
      </c>
      <c r="FL12" s="17">
        <v>5.5039313795568265</v>
      </c>
      <c r="FM12" s="17">
        <v>1.4653323802716227</v>
      </c>
      <c r="FN12" s="17">
        <v>1.7155110793423873</v>
      </c>
      <c r="FO12" s="17">
        <v>3.5025017869907074</v>
      </c>
      <c r="FP12" s="17">
        <v>0.78627591136526087</v>
      </c>
      <c r="FQ12" s="17">
        <v>3.0736240171551108</v>
      </c>
      <c r="FR12" s="17">
        <v>7.5411007862759121</v>
      </c>
      <c r="FS12" s="17">
        <v>5.7183702644746246</v>
      </c>
      <c r="FT12" s="17">
        <v>17.869907076483202</v>
      </c>
      <c r="FU12" s="17">
        <v>4.0028591851322375</v>
      </c>
      <c r="FV12" s="17">
        <v>31.629735525375267</v>
      </c>
      <c r="FW12" s="17">
        <v>100</v>
      </c>
      <c r="FX12" s="17">
        <v>40.888252148997132</v>
      </c>
      <c r="FY12" s="17">
        <v>0.8595988538681949</v>
      </c>
      <c r="FZ12" s="17">
        <v>4.4699140401146131</v>
      </c>
      <c r="GA12" s="17">
        <v>12.836676217765042</v>
      </c>
      <c r="GB12" s="17">
        <v>33.352435530085963</v>
      </c>
      <c r="GC12" s="17">
        <v>7.5931232091690548</v>
      </c>
      <c r="GD12" s="17">
        <v>100</v>
      </c>
      <c r="GE12" s="17">
        <v>45.263157894736842</v>
      </c>
      <c r="GF12" s="17">
        <v>0.21052631578947367</v>
      </c>
      <c r="GG12" s="17">
        <v>1.0526315789473684</v>
      </c>
      <c r="GH12" s="17">
        <v>14.105263157894738</v>
      </c>
      <c r="GI12" s="17">
        <v>39.157894736842103</v>
      </c>
      <c r="GJ12" s="17">
        <v>0.21052631578947367</v>
      </c>
      <c r="GK12" s="17">
        <v>100</v>
      </c>
      <c r="GL12" s="17">
        <v>31.451612903225808</v>
      </c>
      <c r="GM12" s="17">
        <v>0.80645161290322576</v>
      </c>
      <c r="GN12" s="17">
        <v>0</v>
      </c>
      <c r="GO12" s="17">
        <v>20.161290322580644</v>
      </c>
      <c r="GP12" s="17">
        <v>45.967741935483872</v>
      </c>
      <c r="GQ12" s="17">
        <v>1.6129032258064515</v>
      </c>
      <c r="GR12" s="17">
        <v>100</v>
      </c>
      <c r="GS12" s="17">
        <v>41.282339707536558</v>
      </c>
      <c r="GT12" s="17">
        <v>0</v>
      </c>
      <c r="GU12" s="17">
        <v>0</v>
      </c>
      <c r="GV12" s="17">
        <v>14.173228346456693</v>
      </c>
      <c r="GW12" s="17">
        <v>43.532058492688414</v>
      </c>
      <c r="GX12" s="17">
        <v>1.0123734533183353</v>
      </c>
    </row>
    <row r="13" spans="1:206" s="25" customFormat="1" ht="15" customHeight="1">
      <c r="A13" s="48"/>
      <c r="B13" s="24" t="s">
        <v>368</v>
      </c>
      <c r="C13" s="38">
        <v>13180</v>
      </c>
      <c r="D13" s="38">
        <v>5016</v>
      </c>
      <c r="E13" s="38">
        <v>1646</v>
      </c>
      <c r="F13" s="38">
        <v>2325</v>
      </c>
      <c r="G13" s="38">
        <v>2010</v>
      </c>
      <c r="H13" s="38">
        <v>1230</v>
      </c>
      <c r="I13" s="38">
        <v>351</v>
      </c>
      <c r="J13" s="38">
        <v>602</v>
      </c>
      <c r="K13" s="38">
        <v>5590</v>
      </c>
      <c r="L13" s="38">
        <v>1126</v>
      </c>
      <c r="M13" s="38">
        <v>897</v>
      </c>
      <c r="N13" s="38">
        <v>1134</v>
      </c>
      <c r="O13" s="38">
        <v>1165</v>
      </c>
      <c r="P13" s="38">
        <v>859</v>
      </c>
      <c r="Q13" s="38">
        <v>229</v>
      </c>
      <c r="R13" s="38">
        <v>180</v>
      </c>
      <c r="S13" s="38">
        <v>659</v>
      </c>
      <c r="T13" s="38">
        <v>80</v>
      </c>
      <c r="U13" s="38">
        <v>145</v>
      </c>
      <c r="V13" s="38">
        <v>175</v>
      </c>
      <c r="W13" s="38">
        <v>126</v>
      </c>
      <c r="X13" s="38">
        <v>81</v>
      </c>
      <c r="Y13" s="38">
        <v>11</v>
      </c>
      <c r="Z13" s="38">
        <v>41</v>
      </c>
      <c r="AA13" s="38">
        <v>3066</v>
      </c>
      <c r="AB13" s="38">
        <v>596</v>
      </c>
      <c r="AC13" s="38">
        <v>612</v>
      </c>
      <c r="AD13" s="38">
        <v>713</v>
      </c>
      <c r="AE13" s="38">
        <v>543</v>
      </c>
      <c r="AF13" s="38">
        <v>224</v>
      </c>
      <c r="AG13" s="38">
        <v>58</v>
      </c>
      <c r="AH13" s="38">
        <v>320</v>
      </c>
      <c r="AI13" s="38">
        <v>144</v>
      </c>
      <c r="AJ13" s="38">
        <v>15</v>
      </c>
      <c r="AK13" s="38">
        <v>18</v>
      </c>
      <c r="AL13" s="38">
        <v>8</v>
      </c>
      <c r="AM13" s="38">
        <v>17</v>
      </c>
      <c r="AN13" s="38">
        <v>7</v>
      </c>
      <c r="AO13" s="38">
        <v>9</v>
      </c>
      <c r="AP13" s="38">
        <v>23</v>
      </c>
      <c r="AQ13" s="38">
        <v>18</v>
      </c>
      <c r="AR13" s="38">
        <v>21</v>
      </c>
      <c r="AS13" s="38">
        <v>8</v>
      </c>
      <c r="AT13" s="38">
        <v>138</v>
      </c>
      <c r="AU13" s="38">
        <v>45</v>
      </c>
      <c r="AV13" s="38">
        <v>23</v>
      </c>
      <c r="AW13" s="38">
        <v>15</v>
      </c>
      <c r="AX13" s="38">
        <v>7</v>
      </c>
      <c r="AY13" s="38">
        <v>9</v>
      </c>
      <c r="AZ13" s="38">
        <v>8</v>
      </c>
      <c r="BA13" s="38">
        <v>13</v>
      </c>
      <c r="BB13" s="38">
        <v>5</v>
      </c>
      <c r="BC13" s="38">
        <v>8</v>
      </c>
      <c r="BD13" s="38">
        <v>5</v>
      </c>
      <c r="BE13" s="38">
        <v>11</v>
      </c>
      <c r="BF13" s="38">
        <v>2</v>
      </c>
      <c r="BG13" s="38">
        <v>1</v>
      </c>
      <c r="BH13" s="38">
        <v>1</v>
      </c>
      <c r="BI13" s="38">
        <v>0</v>
      </c>
      <c r="BJ13" s="38">
        <v>1</v>
      </c>
      <c r="BK13" s="38">
        <v>1</v>
      </c>
      <c r="BL13" s="38">
        <v>3</v>
      </c>
      <c r="BM13" s="38">
        <v>1</v>
      </c>
      <c r="BN13" s="38">
        <v>0</v>
      </c>
      <c r="BO13" s="38">
        <v>1</v>
      </c>
      <c r="BP13" s="38">
        <v>86</v>
      </c>
      <c r="BQ13" s="38">
        <v>21</v>
      </c>
      <c r="BR13" s="38">
        <v>19</v>
      </c>
      <c r="BS13" s="38">
        <v>8</v>
      </c>
      <c r="BT13" s="38">
        <v>6</v>
      </c>
      <c r="BU13" s="38">
        <v>6</v>
      </c>
      <c r="BV13" s="38">
        <v>6</v>
      </c>
      <c r="BW13" s="38">
        <v>7</v>
      </c>
      <c r="BX13" s="38">
        <v>5</v>
      </c>
      <c r="BY13" s="38">
        <v>2</v>
      </c>
      <c r="BZ13" s="38">
        <v>6</v>
      </c>
      <c r="CA13" s="38">
        <v>1352</v>
      </c>
      <c r="CB13" s="38">
        <v>691</v>
      </c>
      <c r="CC13" s="38">
        <v>55</v>
      </c>
      <c r="CD13" s="38">
        <v>15</v>
      </c>
      <c r="CE13" s="38">
        <v>8</v>
      </c>
      <c r="CF13" s="38">
        <v>18</v>
      </c>
      <c r="CG13" s="38">
        <v>11</v>
      </c>
      <c r="CH13" s="38">
        <v>11</v>
      </c>
      <c r="CI13" s="38">
        <v>12</v>
      </c>
      <c r="CJ13" s="38">
        <v>97</v>
      </c>
      <c r="CK13" s="38">
        <v>412</v>
      </c>
      <c r="CL13" s="38">
        <v>22</v>
      </c>
      <c r="CM13" s="38">
        <v>1016</v>
      </c>
      <c r="CN13" s="38">
        <v>383</v>
      </c>
      <c r="CO13" s="38">
        <v>16</v>
      </c>
      <c r="CP13" s="38">
        <v>20</v>
      </c>
      <c r="CQ13" s="38">
        <v>2</v>
      </c>
      <c r="CR13" s="38">
        <v>9</v>
      </c>
      <c r="CS13" s="38">
        <v>6</v>
      </c>
      <c r="CT13" s="38">
        <v>9</v>
      </c>
      <c r="CU13" s="38">
        <v>7</v>
      </c>
      <c r="CV13" s="38">
        <v>59</v>
      </c>
      <c r="CW13" s="38">
        <v>474</v>
      </c>
      <c r="CX13" s="38">
        <v>31</v>
      </c>
      <c r="CY13" s="38">
        <v>168</v>
      </c>
      <c r="CZ13" s="38">
        <v>73</v>
      </c>
      <c r="DA13" s="38">
        <v>6</v>
      </c>
      <c r="DB13" s="38">
        <v>2</v>
      </c>
      <c r="DC13" s="38">
        <v>3</v>
      </c>
      <c r="DD13" s="38">
        <v>2</v>
      </c>
      <c r="DE13" s="38">
        <v>2</v>
      </c>
      <c r="DF13" s="38">
        <v>2</v>
      </c>
      <c r="DG13" s="38">
        <v>8</v>
      </c>
      <c r="DH13" s="38">
        <v>10</v>
      </c>
      <c r="DI13" s="38">
        <v>58</v>
      </c>
      <c r="DJ13" s="38">
        <v>2</v>
      </c>
      <c r="DK13" s="38">
        <v>958</v>
      </c>
      <c r="DL13" s="38">
        <v>435</v>
      </c>
      <c r="DM13" s="38">
        <v>6</v>
      </c>
      <c r="DN13" s="38">
        <v>16</v>
      </c>
      <c r="DO13" s="38">
        <v>3</v>
      </c>
      <c r="DP13" s="38">
        <v>25</v>
      </c>
      <c r="DQ13" s="38">
        <v>10</v>
      </c>
      <c r="DR13" s="38">
        <v>3</v>
      </c>
      <c r="DS13" s="38">
        <v>5</v>
      </c>
      <c r="DT13" s="38">
        <v>64</v>
      </c>
      <c r="DU13" s="38">
        <v>348</v>
      </c>
      <c r="DV13" s="38">
        <v>43</v>
      </c>
      <c r="DW13" s="38">
        <v>1277</v>
      </c>
      <c r="DX13" s="38">
        <v>107</v>
      </c>
      <c r="DY13" s="38">
        <v>52</v>
      </c>
      <c r="DZ13" s="38">
        <v>11</v>
      </c>
      <c r="EA13" s="38">
        <v>12</v>
      </c>
      <c r="EB13" s="38">
        <v>6</v>
      </c>
      <c r="EC13" s="38">
        <v>7</v>
      </c>
      <c r="ED13" s="38">
        <v>17</v>
      </c>
      <c r="EE13" s="38">
        <v>65</v>
      </c>
      <c r="EF13" s="38">
        <v>50</v>
      </c>
      <c r="EG13" s="38">
        <v>207</v>
      </c>
      <c r="EH13" s="38">
        <v>23</v>
      </c>
      <c r="EI13" s="38">
        <v>720</v>
      </c>
      <c r="EJ13" s="38">
        <v>954</v>
      </c>
      <c r="EK13" s="38">
        <v>54</v>
      </c>
      <c r="EL13" s="38">
        <v>27</v>
      </c>
      <c r="EM13" s="38">
        <v>45</v>
      </c>
      <c r="EN13" s="38">
        <v>2</v>
      </c>
      <c r="EO13" s="38">
        <v>9</v>
      </c>
      <c r="EP13" s="38">
        <v>25</v>
      </c>
      <c r="EQ13" s="38">
        <v>21</v>
      </c>
      <c r="ER13" s="38">
        <v>63</v>
      </c>
      <c r="ES13" s="38">
        <v>41</v>
      </c>
      <c r="ET13" s="38">
        <v>239</v>
      </c>
      <c r="EU13" s="38">
        <v>20</v>
      </c>
      <c r="EV13" s="38">
        <v>408</v>
      </c>
      <c r="EW13" s="38">
        <v>120</v>
      </c>
      <c r="EX13" s="38">
        <v>10</v>
      </c>
      <c r="EY13" s="38">
        <v>4</v>
      </c>
      <c r="EZ13" s="38">
        <v>1</v>
      </c>
      <c r="FA13" s="38">
        <v>5</v>
      </c>
      <c r="FB13" s="38">
        <v>1</v>
      </c>
      <c r="FC13" s="38">
        <v>2</v>
      </c>
      <c r="FD13" s="38">
        <v>2</v>
      </c>
      <c r="FE13" s="38">
        <v>3</v>
      </c>
      <c r="FF13" s="38">
        <v>4</v>
      </c>
      <c r="FG13" s="38">
        <v>29</v>
      </c>
      <c r="FH13" s="38">
        <v>6</v>
      </c>
      <c r="FI13" s="38">
        <v>53</v>
      </c>
      <c r="FJ13" s="38">
        <v>531</v>
      </c>
      <c r="FK13" s="38">
        <v>73</v>
      </c>
      <c r="FL13" s="38">
        <v>7</v>
      </c>
      <c r="FM13" s="38">
        <v>13</v>
      </c>
      <c r="FN13" s="38">
        <v>8</v>
      </c>
      <c r="FO13" s="38">
        <v>15</v>
      </c>
      <c r="FP13" s="38">
        <v>24</v>
      </c>
      <c r="FQ13" s="38">
        <v>18</v>
      </c>
      <c r="FR13" s="38">
        <v>51</v>
      </c>
      <c r="FS13" s="38">
        <v>29</v>
      </c>
      <c r="FT13" s="38">
        <v>118</v>
      </c>
      <c r="FU13" s="38">
        <v>8</v>
      </c>
      <c r="FV13" s="38">
        <v>167</v>
      </c>
      <c r="FW13" s="38">
        <v>714</v>
      </c>
      <c r="FX13" s="38">
        <v>302</v>
      </c>
      <c r="FY13" s="38">
        <v>46</v>
      </c>
      <c r="FZ13" s="38">
        <v>5</v>
      </c>
      <c r="GA13" s="38">
        <v>87</v>
      </c>
      <c r="GB13" s="38">
        <v>268</v>
      </c>
      <c r="GC13" s="38">
        <v>6</v>
      </c>
      <c r="GD13" s="38">
        <v>361</v>
      </c>
      <c r="GE13" s="38">
        <v>184</v>
      </c>
      <c r="GF13" s="38">
        <v>0</v>
      </c>
      <c r="GG13" s="38">
        <v>1</v>
      </c>
      <c r="GH13" s="38">
        <v>52</v>
      </c>
      <c r="GI13" s="38">
        <v>123</v>
      </c>
      <c r="GJ13" s="38">
        <v>1</v>
      </c>
      <c r="GK13" s="38">
        <v>53</v>
      </c>
      <c r="GL13" s="38">
        <v>19</v>
      </c>
      <c r="GM13" s="38">
        <v>0</v>
      </c>
      <c r="GN13" s="38">
        <v>0</v>
      </c>
      <c r="GO13" s="38">
        <v>9</v>
      </c>
      <c r="GP13" s="38">
        <v>25</v>
      </c>
      <c r="GQ13" s="38">
        <v>0</v>
      </c>
      <c r="GR13" s="38">
        <v>167</v>
      </c>
      <c r="GS13" s="38">
        <v>65</v>
      </c>
      <c r="GT13" s="38">
        <v>0</v>
      </c>
      <c r="GU13" s="38">
        <v>0</v>
      </c>
      <c r="GV13" s="38">
        <v>30</v>
      </c>
      <c r="GW13" s="38">
        <v>66</v>
      </c>
      <c r="GX13" s="38">
        <v>6</v>
      </c>
    </row>
    <row r="14" spans="1:206" s="25" customFormat="1" ht="15" customHeight="1">
      <c r="A14" s="3"/>
      <c r="B14" s="20"/>
      <c r="C14" s="17">
        <v>99.999999999999986</v>
      </c>
      <c r="D14" s="17">
        <v>38.057663125948402</v>
      </c>
      <c r="E14" s="17">
        <v>12.488619119878603</v>
      </c>
      <c r="F14" s="17">
        <v>17.640364188163886</v>
      </c>
      <c r="G14" s="17">
        <v>15.250379362670714</v>
      </c>
      <c r="H14" s="17">
        <v>9.3323216995447638</v>
      </c>
      <c r="I14" s="17">
        <v>2.6631259484066767</v>
      </c>
      <c r="J14" s="17">
        <v>4.5675265553869497</v>
      </c>
      <c r="K14" s="17">
        <v>100</v>
      </c>
      <c r="L14" s="17">
        <v>20.143112701252235</v>
      </c>
      <c r="M14" s="17">
        <v>16.046511627906977</v>
      </c>
      <c r="N14" s="17">
        <v>20.286225402504474</v>
      </c>
      <c r="O14" s="17">
        <v>20.840787119856888</v>
      </c>
      <c r="P14" s="17">
        <v>15.366726296958856</v>
      </c>
      <c r="Q14" s="17">
        <v>4.0966010733452594</v>
      </c>
      <c r="R14" s="17">
        <v>3.2200357781753133</v>
      </c>
      <c r="S14" s="17">
        <v>100.00000000000001</v>
      </c>
      <c r="T14" s="17">
        <v>12.139605462822459</v>
      </c>
      <c r="U14" s="17">
        <v>22.003034901365705</v>
      </c>
      <c r="V14" s="17">
        <v>26.555386949924127</v>
      </c>
      <c r="W14" s="17">
        <v>19.119878603945374</v>
      </c>
      <c r="X14" s="17">
        <v>12.291350531107739</v>
      </c>
      <c r="Y14" s="17">
        <v>1.6691957511380879</v>
      </c>
      <c r="Z14" s="17">
        <v>6.2215477996965101</v>
      </c>
      <c r="AA14" s="17">
        <v>99.999999999999972</v>
      </c>
      <c r="AB14" s="17">
        <v>19.43900848010437</v>
      </c>
      <c r="AC14" s="17">
        <v>19.960861056751465</v>
      </c>
      <c r="AD14" s="17">
        <v>23.255055446836266</v>
      </c>
      <c r="AE14" s="17">
        <v>17.710371819960859</v>
      </c>
      <c r="AF14" s="17">
        <v>7.3059360730593603</v>
      </c>
      <c r="AG14" s="17">
        <v>1.8917155903457272</v>
      </c>
      <c r="AH14" s="17">
        <v>10.437051532941943</v>
      </c>
      <c r="AI14" s="17">
        <v>100</v>
      </c>
      <c r="AJ14" s="17">
        <v>10.416666666666668</v>
      </c>
      <c r="AK14" s="17">
        <v>12.5</v>
      </c>
      <c r="AL14" s="17">
        <v>5.5555555555555554</v>
      </c>
      <c r="AM14" s="17">
        <v>11.805555555555555</v>
      </c>
      <c r="AN14" s="17">
        <v>4.8611111111111116</v>
      </c>
      <c r="AO14" s="17">
        <v>6.25</v>
      </c>
      <c r="AP14" s="17">
        <v>15.972222222222221</v>
      </c>
      <c r="AQ14" s="17">
        <v>12.5</v>
      </c>
      <c r="AR14" s="17">
        <v>14.583333333333334</v>
      </c>
      <c r="AS14" s="17">
        <v>5.5555555555555554</v>
      </c>
      <c r="AT14" s="17">
        <v>100</v>
      </c>
      <c r="AU14" s="17">
        <v>32.608695652173914</v>
      </c>
      <c r="AV14" s="17">
        <v>16.666666666666664</v>
      </c>
      <c r="AW14" s="17">
        <v>10.869565217391305</v>
      </c>
      <c r="AX14" s="17">
        <v>5.0724637681159424</v>
      </c>
      <c r="AY14" s="17">
        <v>6.5217391304347823</v>
      </c>
      <c r="AZ14" s="17">
        <v>5.7971014492753623</v>
      </c>
      <c r="BA14" s="17">
        <v>9.4202898550724647</v>
      </c>
      <c r="BB14" s="17">
        <v>3.6231884057971016</v>
      </c>
      <c r="BC14" s="17">
        <v>5.7971014492753623</v>
      </c>
      <c r="BD14" s="17">
        <v>3.6231884057971016</v>
      </c>
      <c r="BE14" s="17">
        <v>100.00000000000001</v>
      </c>
      <c r="BF14" s="17">
        <v>18.181818181818183</v>
      </c>
      <c r="BG14" s="17">
        <v>9.0909090909090917</v>
      </c>
      <c r="BH14" s="17">
        <v>9.0909090909090917</v>
      </c>
      <c r="BI14" s="17">
        <v>0</v>
      </c>
      <c r="BJ14" s="17">
        <v>9.0909090909090917</v>
      </c>
      <c r="BK14" s="17">
        <v>9.0909090909090917</v>
      </c>
      <c r="BL14" s="17">
        <v>27.27272727272727</v>
      </c>
      <c r="BM14" s="17">
        <v>9.0909090909090917</v>
      </c>
      <c r="BN14" s="17">
        <v>0</v>
      </c>
      <c r="BO14" s="17">
        <v>9.0909090909090917</v>
      </c>
      <c r="BP14" s="17">
        <v>100</v>
      </c>
      <c r="BQ14" s="17">
        <v>24.418604651162788</v>
      </c>
      <c r="BR14" s="17">
        <v>22.093023255813954</v>
      </c>
      <c r="BS14" s="17">
        <v>9.3023255813953494</v>
      </c>
      <c r="BT14" s="17">
        <v>6.9767441860465116</v>
      </c>
      <c r="BU14" s="17">
        <v>6.9767441860465116</v>
      </c>
      <c r="BV14" s="17">
        <v>6.9767441860465116</v>
      </c>
      <c r="BW14" s="17">
        <v>8.1395348837209305</v>
      </c>
      <c r="BX14" s="17">
        <v>5.8139534883720927</v>
      </c>
      <c r="BY14" s="17">
        <v>2.3255813953488373</v>
      </c>
      <c r="BZ14" s="17">
        <v>6.9767441860465116</v>
      </c>
      <c r="CA14" s="17">
        <v>100</v>
      </c>
      <c r="CB14" s="17">
        <v>51.109467455621306</v>
      </c>
      <c r="CC14" s="17">
        <v>4.0680473372781067</v>
      </c>
      <c r="CD14" s="17">
        <v>1.1094674556213018</v>
      </c>
      <c r="CE14" s="17">
        <v>0.59171597633136097</v>
      </c>
      <c r="CF14" s="17">
        <v>1.3313609467455623</v>
      </c>
      <c r="CG14" s="17">
        <v>0.81360946745562135</v>
      </c>
      <c r="CH14" s="17">
        <v>0.81360946745562135</v>
      </c>
      <c r="CI14" s="17">
        <v>0.8875739644970414</v>
      </c>
      <c r="CJ14" s="17">
        <v>7.1745562130177518</v>
      </c>
      <c r="CK14" s="17">
        <v>30.473372781065088</v>
      </c>
      <c r="CL14" s="17">
        <v>1.6272189349112427</v>
      </c>
      <c r="CM14" s="17">
        <v>99.999999999999986</v>
      </c>
      <c r="CN14" s="17">
        <v>37.696850393700785</v>
      </c>
      <c r="CO14" s="17">
        <v>1.5748031496062991</v>
      </c>
      <c r="CP14" s="17">
        <v>1.9685039370078741</v>
      </c>
      <c r="CQ14" s="17">
        <v>0.19685039370078738</v>
      </c>
      <c r="CR14" s="17">
        <v>0.88582677165354329</v>
      </c>
      <c r="CS14" s="17">
        <v>0.59055118110236215</v>
      </c>
      <c r="CT14" s="17">
        <v>0.88582677165354329</v>
      </c>
      <c r="CU14" s="17">
        <v>0.6889763779527559</v>
      </c>
      <c r="CV14" s="17">
        <v>5.8070866141732287</v>
      </c>
      <c r="CW14" s="17">
        <v>46.653543307086615</v>
      </c>
      <c r="CX14" s="17">
        <v>3.0511811023622046</v>
      </c>
      <c r="CY14" s="17">
        <v>99.999999999999986</v>
      </c>
      <c r="CZ14" s="17">
        <v>43.452380952380956</v>
      </c>
      <c r="DA14" s="17">
        <v>3.5714285714285712</v>
      </c>
      <c r="DB14" s="17">
        <v>1.1904761904761905</v>
      </c>
      <c r="DC14" s="17">
        <v>1.7857142857142856</v>
      </c>
      <c r="DD14" s="17">
        <v>1.1904761904761905</v>
      </c>
      <c r="DE14" s="17">
        <v>1.1904761904761905</v>
      </c>
      <c r="DF14" s="17">
        <v>1.1904761904761905</v>
      </c>
      <c r="DG14" s="17">
        <v>4.7619047619047619</v>
      </c>
      <c r="DH14" s="17">
        <v>5.9523809523809517</v>
      </c>
      <c r="DI14" s="17">
        <v>34.523809523809526</v>
      </c>
      <c r="DJ14" s="17">
        <v>1.1904761904761905</v>
      </c>
      <c r="DK14" s="17">
        <v>100</v>
      </c>
      <c r="DL14" s="17">
        <v>45.407098121085596</v>
      </c>
      <c r="DM14" s="17">
        <v>0.62630480167014613</v>
      </c>
      <c r="DN14" s="17">
        <v>1.6701461377870561</v>
      </c>
      <c r="DO14" s="17">
        <v>0.31315240083507306</v>
      </c>
      <c r="DP14" s="17">
        <v>2.6096033402922756</v>
      </c>
      <c r="DQ14" s="17">
        <v>1.0438413361169103</v>
      </c>
      <c r="DR14" s="17">
        <v>0.31315240083507306</v>
      </c>
      <c r="DS14" s="17">
        <v>0.52192066805845516</v>
      </c>
      <c r="DT14" s="17">
        <v>6.6805845511482245</v>
      </c>
      <c r="DU14" s="17">
        <v>36.325678496868477</v>
      </c>
      <c r="DV14" s="17">
        <v>4.4885177453027145</v>
      </c>
      <c r="DW14" s="17">
        <v>100</v>
      </c>
      <c r="DX14" s="17">
        <v>8.3790133124510575</v>
      </c>
      <c r="DY14" s="17">
        <v>4.0720438527799532</v>
      </c>
      <c r="DZ14" s="17">
        <v>0.86139389193422078</v>
      </c>
      <c r="EA14" s="17">
        <v>0.93970242756460465</v>
      </c>
      <c r="EB14" s="17">
        <v>0.46985121378230232</v>
      </c>
      <c r="EC14" s="17">
        <v>0.54815974941268597</v>
      </c>
      <c r="ED14" s="17">
        <v>1.3312451057165231</v>
      </c>
      <c r="EE14" s="17">
        <v>5.0900548159749412</v>
      </c>
      <c r="EF14" s="17">
        <v>3.9154267815191859</v>
      </c>
      <c r="EG14" s="17">
        <v>16.209866875489428</v>
      </c>
      <c r="EH14" s="17">
        <v>1.8010963194988252</v>
      </c>
      <c r="EI14" s="17">
        <v>56.382145653876272</v>
      </c>
      <c r="EJ14" s="17">
        <v>100</v>
      </c>
      <c r="EK14" s="17">
        <v>5.6603773584905666</v>
      </c>
      <c r="EL14" s="17">
        <v>2.8301886792452833</v>
      </c>
      <c r="EM14" s="17">
        <v>4.716981132075472</v>
      </c>
      <c r="EN14" s="17">
        <v>0.20964360587002098</v>
      </c>
      <c r="EO14" s="17">
        <v>0.94339622641509435</v>
      </c>
      <c r="EP14" s="17">
        <v>2.6205450733752618</v>
      </c>
      <c r="EQ14" s="17">
        <v>2.2012578616352201</v>
      </c>
      <c r="ER14" s="17">
        <v>6.6037735849056602</v>
      </c>
      <c r="ES14" s="17">
        <v>4.2976939203354299</v>
      </c>
      <c r="ET14" s="17">
        <v>25.052410901467503</v>
      </c>
      <c r="EU14" s="17">
        <v>2.0964360587002098</v>
      </c>
      <c r="EV14" s="17">
        <v>42.767295597484278</v>
      </c>
      <c r="EW14" s="17">
        <v>100</v>
      </c>
      <c r="EX14" s="17">
        <v>8.3333333333333321</v>
      </c>
      <c r="EY14" s="17">
        <v>3.3333333333333335</v>
      </c>
      <c r="EZ14" s="17">
        <v>0.83333333333333337</v>
      </c>
      <c r="FA14" s="17">
        <v>4.1666666666666661</v>
      </c>
      <c r="FB14" s="17">
        <v>0.83333333333333337</v>
      </c>
      <c r="FC14" s="17">
        <v>1.6666666666666667</v>
      </c>
      <c r="FD14" s="17">
        <v>1.6666666666666667</v>
      </c>
      <c r="FE14" s="17">
        <v>2.5</v>
      </c>
      <c r="FF14" s="17">
        <v>3.3333333333333335</v>
      </c>
      <c r="FG14" s="17">
        <v>24.166666666666668</v>
      </c>
      <c r="FH14" s="17">
        <v>5</v>
      </c>
      <c r="FI14" s="17">
        <v>44.166666666666664</v>
      </c>
      <c r="FJ14" s="17">
        <v>100</v>
      </c>
      <c r="FK14" s="17">
        <v>13.74764595103578</v>
      </c>
      <c r="FL14" s="17">
        <v>1.3182674199623352</v>
      </c>
      <c r="FM14" s="17">
        <v>2.4482109227871938</v>
      </c>
      <c r="FN14" s="17">
        <v>1.5065913370998116</v>
      </c>
      <c r="FO14" s="17">
        <v>2.8248587570621471</v>
      </c>
      <c r="FP14" s="17">
        <v>4.5197740112994351</v>
      </c>
      <c r="FQ14" s="17">
        <v>3.3898305084745761</v>
      </c>
      <c r="FR14" s="17">
        <v>9.6045197740112993</v>
      </c>
      <c r="FS14" s="17">
        <v>5.4613935969868175</v>
      </c>
      <c r="FT14" s="17">
        <v>22.222222222222221</v>
      </c>
      <c r="FU14" s="17">
        <v>1.5065913370998116</v>
      </c>
      <c r="FV14" s="17">
        <v>31.450094161958571</v>
      </c>
      <c r="FW14" s="17">
        <v>99.999999999999986</v>
      </c>
      <c r="FX14" s="17">
        <v>42.296918767507002</v>
      </c>
      <c r="FY14" s="17">
        <v>6.4425770308123242</v>
      </c>
      <c r="FZ14" s="17">
        <v>0.70028011204481799</v>
      </c>
      <c r="GA14" s="17">
        <v>12.184873949579831</v>
      </c>
      <c r="GB14" s="17">
        <v>37.535014005602243</v>
      </c>
      <c r="GC14" s="17">
        <v>0.84033613445378152</v>
      </c>
      <c r="GD14" s="17">
        <v>100</v>
      </c>
      <c r="GE14" s="17">
        <v>50.96952908587258</v>
      </c>
      <c r="GF14" s="17">
        <v>0</v>
      </c>
      <c r="GG14" s="17">
        <v>0.2770083102493075</v>
      </c>
      <c r="GH14" s="17">
        <v>14.40443213296399</v>
      </c>
      <c r="GI14" s="17">
        <v>34.072022160664822</v>
      </c>
      <c r="GJ14" s="17">
        <v>0.2770083102493075</v>
      </c>
      <c r="GK14" s="17">
        <v>100</v>
      </c>
      <c r="GL14" s="17">
        <v>35.849056603773583</v>
      </c>
      <c r="GM14" s="17">
        <v>0</v>
      </c>
      <c r="GN14" s="17">
        <v>0</v>
      </c>
      <c r="GO14" s="17">
        <v>16.981132075471699</v>
      </c>
      <c r="GP14" s="17">
        <v>47.169811320754718</v>
      </c>
      <c r="GQ14" s="17">
        <v>0</v>
      </c>
      <c r="GR14" s="17">
        <v>100.00000000000001</v>
      </c>
      <c r="GS14" s="17">
        <v>38.922155688622759</v>
      </c>
      <c r="GT14" s="17">
        <v>0</v>
      </c>
      <c r="GU14" s="17">
        <v>0</v>
      </c>
      <c r="GV14" s="17">
        <v>17.964071856287426</v>
      </c>
      <c r="GW14" s="17">
        <v>39.520958083832333</v>
      </c>
      <c r="GX14" s="17">
        <v>3.5928143712574849</v>
      </c>
    </row>
    <row r="15" spans="1:206" ht="15" customHeight="1">
      <c r="A15" s="48"/>
      <c r="B15" s="22" t="s">
        <v>2</v>
      </c>
      <c r="C15" s="38">
        <v>16387</v>
      </c>
      <c r="D15" s="38">
        <v>3191</v>
      </c>
      <c r="E15" s="38">
        <v>2674</v>
      </c>
      <c r="F15" s="38">
        <v>3799</v>
      </c>
      <c r="G15" s="38">
        <v>3264</v>
      </c>
      <c r="H15" s="38">
        <v>2181</v>
      </c>
      <c r="I15" s="38">
        <v>709</v>
      </c>
      <c r="J15" s="38">
        <v>569</v>
      </c>
      <c r="K15" s="38">
        <v>14599</v>
      </c>
      <c r="L15" s="38">
        <v>2407</v>
      </c>
      <c r="M15" s="38">
        <v>2380</v>
      </c>
      <c r="N15" s="38">
        <v>3171</v>
      </c>
      <c r="O15" s="38">
        <v>3166</v>
      </c>
      <c r="P15" s="38">
        <v>2071</v>
      </c>
      <c r="Q15" s="38">
        <v>618</v>
      </c>
      <c r="R15" s="38">
        <v>786</v>
      </c>
      <c r="S15" s="38">
        <v>1258</v>
      </c>
      <c r="T15" s="38">
        <v>282</v>
      </c>
      <c r="U15" s="38">
        <v>255</v>
      </c>
      <c r="V15" s="38">
        <v>299</v>
      </c>
      <c r="W15" s="38">
        <v>199</v>
      </c>
      <c r="X15" s="38">
        <v>95</v>
      </c>
      <c r="Y15" s="38">
        <v>26</v>
      </c>
      <c r="Z15" s="38">
        <v>102</v>
      </c>
      <c r="AA15" s="38">
        <v>8981</v>
      </c>
      <c r="AB15" s="38">
        <v>2463</v>
      </c>
      <c r="AC15" s="38">
        <v>1841</v>
      </c>
      <c r="AD15" s="38">
        <v>1932</v>
      </c>
      <c r="AE15" s="38">
        <v>1233</v>
      </c>
      <c r="AF15" s="38">
        <v>637</v>
      </c>
      <c r="AG15" s="38">
        <v>196</v>
      </c>
      <c r="AH15" s="38">
        <v>679</v>
      </c>
      <c r="AI15" s="38">
        <v>223</v>
      </c>
      <c r="AJ15" s="38">
        <v>25</v>
      </c>
      <c r="AK15" s="38">
        <v>22</v>
      </c>
      <c r="AL15" s="38">
        <v>19</v>
      </c>
      <c r="AM15" s="38">
        <v>26</v>
      </c>
      <c r="AN15" s="38">
        <v>17</v>
      </c>
      <c r="AO15" s="38">
        <v>12</v>
      </c>
      <c r="AP15" s="38">
        <v>52</v>
      </c>
      <c r="AQ15" s="38">
        <v>25</v>
      </c>
      <c r="AR15" s="38">
        <v>12</v>
      </c>
      <c r="AS15" s="38">
        <v>13</v>
      </c>
      <c r="AT15" s="38">
        <v>417</v>
      </c>
      <c r="AU15" s="38">
        <v>154</v>
      </c>
      <c r="AV15" s="38">
        <v>91</v>
      </c>
      <c r="AW15" s="38">
        <v>29</v>
      </c>
      <c r="AX15" s="38">
        <v>34</v>
      </c>
      <c r="AY15" s="38">
        <v>25</v>
      </c>
      <c r="AZ15" s="38">
        <v>17</v>
      </c>
      <c r="BA15" s="38">
        <v>30</v>
      </c>
      <c r="BB15" s="38">
        <v>10</v>
      </c>
      <c r="BC15" s="38">
        <v>7</v>
      </c>
      <c r="BD15" s="38">
        <v>20</v>
      </c>
      <c r="BE15" s="38">
        <v>31</v>
      </c>
      <c r="BF15" s="38">
        <v>9</v>
      </c>
      <c r="BG15" s="38">
        <v>8</v>
      </c>
      <c r="BH15" s="38">
        <v>4</v>
      </c>
      <c r="BI15" s="38">
        <v>2</v>
      </c>
      <c r="BJ15" s="38">
        <v>0</v>
      </c>
      <c r="BK15" s="38">
        <v>2</v>
      </c>
      <c r="BL15" s="38">
        <v>2</v>
      </c>
      <c r="BM15" s="38">
        <v>0</v>
      </c>
      <c r="BN15" s="38">
        <v>3</v>
      </c>
      <c r="BO15" s="38">
        <v>1</v>
      </c>
      <c r="BP15" s="38">
        <v>270</v>
      </c>
      <c r="BQ15" s="38">
        <v>94</v>
      </c>
      <c r="BR15" s="38">
        <v>54</v>
      </c>
      <c r="BS15" s="38">
        <v>21</v>
      </c>
      <c r="BT15" s="38">
        <v>21</v>
      </c>
      <c r="BU15" s="38">
        <v>20</v>
      </c>
      <c r="BV15" s="38">
        <v>10</v>
      </c>
      <c r="BW15" s="38">
        <v>24</v>
      </c>
      <c r="BX15" s="38">
        <v>7</v>
      </c>
      <c r="BY15" s="38">
        <v>4</v>
      </c>
      <c r="BZ15" s="38">
        <v>15</v>
      </c>
      <c r="CA15" s="38">
        <v>2414</v>
      </c>
      <c r="CB15" s="38">
        <v>988</v>
      </c>
      <c r="CC15" s="38">
        <v>100</v>
      </c>
      <c r="CD15" s="38">
        <v>34</v>
      </c>
      <c r="CE15" s="38">
        <v>16</v>
      </c>
      <c r="CF15" s="38">
        <v>18</v>
      </c>
      <c r="CG15" s="38">
        <v>23</v>
      </c>
      <c r="CH15" s="38">
        <v>33</v>
      </c>
      <c r="CI15" s="38">
        <v>18</v>
      </c>
      <c r="CJ15" s="38">
        <v>148</v>
      </c>
      <c r="CK15" s="38">
        <v>957</v>
      </c>
      <c r="CL15" s="38">
        <v>79</v>
      </c>
      <c r="CM15" s="38">
        <v>2708</v>
      </c>
      <c r="CN15" s="38">
        <v>1004</v>
      </c>
      <c r="CO15" s="38">
        <v>36</v>
      </c>
      <c r="CP15" s="38">
        <v>89</v>
      </c>
      <c r="CQ15" s="38">
        <v>12</v>
      </c>
      <c r="CR15" s="38">
        <v>26</v>
      </c>
      <c r="CS15" s="38">
        <v>30</v>
      </c>
      <c r="CT15" s="38">
        <v>28</v>
      </c>
      <c r="CU15" s="38">
        <v>22</v>
      </c>
      <c r="CV15" s="38">
        <v>158</v>
      </c>
      <c r="CW15" s="38">
        <v>1206</v>
      </c>
      <c r="CX15" s="38">
        <v>97</v>
      </c>
      <c r="CY15" s="38">
        <v>405</v>
      </c>
      <c r="CZ15" s="38">
        <v>190</v>
      </c>
      <c r="DA15" s="38">
        <v>17</v>
      </c>
      <c r="DB15" s="38">
        <v>5</v>
      </c>
      <c r="DC15" s="38">
        <v>8</v>
      </c>
      <c r="DD15" s="38">
        <v>5</v>
      </c>
      <c r="DE15" s="38">
        <v>1</v>
      </c>
      <c r="DF15" s="38">
        <v>4</v>
      </c>
      <c r="DG15" s="38">
        <v>9</v>
      </c>
      <c r="DH15" s="38">
        <v>21</v>
      </c>
      <c r="DI15" s="38">
        <v>123</v>
      </c>
      <c r="DJ15" s="38">
        <v>22</v>
      </c>
      <c r="DK15" s="38">
        <v>2663</v>
      </c>
      <c r="DL15" s="38">
        <v>1435</v>
      </c>
      <c r="DM15" s="38">
        <v>57</v>
      </c>
      <c r="DN15" s="38">
        <v>68</v>
      </c>
      <c r="DO15" s="38">
        <v>23</v>
      </c>
      <c r="DP15" s="38">
        <v>47</v>
      </c>
      <c r="DQ15" s="38">
        <v>33</v>
      </c>
      <c r="DR15" s="38">
        <v>18</v>
      </c>
      <c r="DS15" s="38">
        <v>13</v>
      </c>
      <c r="DT15" s="38">
        <v>131</v>
      </c>
      <c r="DU15" s="38">
        <v>769</v>
      </c>
      <c r="DV15" s="38">
        <v>69</v>
      </c>
      <c r="DW15" s="38">
        <v>2299</v>
      </c>
      <c r="DX15" s="38">
        <v>174</v>
      </c>
      <c r="DY15" s="38">
        <v>123</v>
      </c>
      <c r="DZ15" s="38">
        <v>21</v>
      </c>
      <c r="EA15" s="38">
        <v>17</v>
      </c>
      <c r="EB15" s="38">
        <v>11</v>
      </c>
      <c r="EC15" s="38">
        <v>18</v>
      </c>
      <c r="ED15" s="38">
        <v>42</v>
      </c>
      <c r="EE15" s="38">
        <v>127</v>
      </c>
      <c r="EF15" s="38">
        <v>83</v>
      </c>
      <c r="EG15" s="38">
        <v>475</v>
      </c>
      <c r="EH15" s="38">
        <v>53</v>
      </c>
      <c r="EI15" s="38">
        <v>1155</v>
      </c>
      <c r="EJ15" s="38">
        <v>2603</v>
      </c>
      <c r="EK15" s="38">
        <v>252</v>
      </c>
      <c r="EL15" s="38">
        <v>90</v>
      </c>
      <c r="EM15" s="38">
        <v>87</v>
      </c>
      <c r="EN15" s="38">
        <v>17</v>
      </c>
      <c r="EO15" s="38">
        <v>32</v>
      </c>
      <c r="EP15" s="38">
        <v>49</v>
      </c>
      <c r="EQ15" s="38">
        <v>75</v>
      </c>
      <c r="ER15" s="38">
        <v>220</v>
      </c>
      <c r="ES15" s="38">
        <v>154</v>
      </c>
      <c r="ET15" s="38">
        <v>653</v>
      </c>
      <c r="EU15" s="38">
        <v>64</v>
      </c>
      <c r="EV15" s="38">
        <v>910</v>
      </c>
      <c r="EW15" s="38">
        <v>208</v>
      </c>
      <c r="EX15" s="38">
        <v>13</v>
      </c>
      <c r="EY15" s="38">
        <v>14</v>
      </c>
      <c r="EZ15" s="38">
        <v>1</v>
      </c>
      <c r="FA15" s="38">
        <v>3</v>
      </c>
      <c r="FB15" s="38">
        <v>4</v>
      </c>
      <c r="FC15" s="38">
        <v>2</v>
      </c>
      <c r="FD15" s="38">
        <v>7</v>
      </c>
      <c r="FE15" s="38">
        <v>13</v>
      </c>
      <c r="FF15" s="38">
        <v>6</v>
      </c>
      <c r="FG15" s="38">
        <v>42</v>
      </c>
      <c r="FH15" s="38">
        <v>11</v>
      </c>
      <c r="FI15" s="38">
        <v>92</v>
      </c>
      <c r="FJ15" s="38">
        <v>1421</v>
      </c>
      <c r="FK15" s="38">
        <v>211</v>
      </c>
      <c r="FL15" s="38">
        <v>54</v>
      </c>
      <c r="FM15" s="38">
        <v>28</v>
      </c>
      <c r="FN15" s="38">
        <v>17</v>
      </c>
      <c r="FO15" s="38">
        <v>69</v>
      </c>
      <c r="FP15" s="38">
        <v>27</v>
      </c>
      <c r="FQ15" s="38">
        <v>72</v>
      </c>
      <c r="FR15" s="38">
        <v>112</v>
      </c>
      <c r="FS15" s="38">
        <v>91</v>
      </c>
      <c r="FT15" s="38">
        <v>245</v>
      </c>
      <c r="FU15" s="38">
        <v>39</v>
      </c>
      <c r="FV15" s="38">
        <v>456</v>
      </c>
      <c r="FW15" s="38">
        <v>1128</v>
      </c>
      <c r="FX15" s="38">
        <v>561</v>
      </c>
      <c r="FY15" s="38">
        <v>20</v>
      </c>
      <c r="FZ15" s="38">
        <v>9</v>
      </c>
      <c r="GA15" s="38">
        <v>133</v>
      </c>
      <c r="GB15" s="38">
        <v>401</v>
      </c>
      <c r="GC15" s="38">
        <v>4</v>
      </c>
      <c r="GD15" s="38">
        <v>867</v>
      </c>
      <c r="GE15" s="38">
        <v>409</v>
      </c>
      <c r="GF15" s="38">
        <v>3</v>
      </c>
      <c r="GG15" s="38">
        <v>0</v>
      </c>
      <c r="GH15" s="38">
        <v>125</v>
      </c>
      <c r="GI15" s="38">
        <v>322</v>
      </c>
      <c r="GJ15" s="38">
        <v>8</v>
      </c>
      <c r="GK15" s="38">
        <v>80</v>
      </c>
      <c r="GL15" s="38">
        <v>25</v>
      </c>
      <c r="GM15" s="38">
        <v>1</v>
      </c>
      <c r="GN15" s="38">
        <v>0</v>
      </c>
      <c r="GO15" s="38">
        <v>13</v>
      </c>
      <c r="GP15" s="38">
        <v>39</v>
      </c>
      <c r="GQ15" s="38">
        <v>2</v>
      </c>
      <c r="GR15" s="38">
        <v>452</v>
      </c>
      <c r="GS15" s="38">
        <v>164</v>
      </c>
      <c r="GT15" s="38">
        <v>2</v>
      </c>
      <c r="GU15" s="38">
        <v>2</v>
      </c>
      <c r="GV15" s="38">
        <v>82</v>
      </c>
      <c r="GW15" s="38">
        <v>197</v>
      </c>
      <c r="GX15" s="38">
        <v>5</v>
      </c>
    </row>
    <row r="16" spans="1:206" ht="15" customHeight="1">
      <c r="A16" s="6"/>
      <c r="B16" s="68"/>
      <c r="C16" s="17">
        <v>100</v>
      </c>
      <c r="D16" s="17">
        <v>19.472752791847196</v>
      </c>
      <c r="E16" s="17">
        <v>16.317812900469885</v>
      </c>
      <c r="F16" s="17">
        <v>23.183010923292855</v>
      </c>
      <c r="G16" s="17">
        <v>19.918227863550374</v>
      </c>
      <c r="H16" s="17">
        <v>13.309330566912797</v>
      </c>
      <c r="I16" s="17">
        <v>4.3266003539390985</v>
      </c>
      <c r="J16" s="17">
        <v>3.4722645999877955</v>
      </c>
      <c r="K16" s="17">
        <v>100</v>
      </c>
      <c r="L16" s="17">
        <v>16.487430645934651</v>
      </c>
      <c r="M16" s="17">
        <v>16.302486471676144</v>
      </c>
      <c r="N16" s="17">
        <v>21.72066579902733</v>
      </c>
      <c r="O16" s="17">
        <v>21.686416877868346</v>
      </c>
      <c r="P16" s="17">
        <v>14.185903144050963</v>
      </c>
      <c r="Q16" s="17">
        <v>4.2331666552503595</v>
      </c>
      <c r="R16" s="17">
        <v>5.3839304061922046</v>
      </c>
      <c r="S16" s="17">
        <v>100</v>
      </c>
      <c r="T16" s="17">
        <v>22.416534181240063</v>
      </c>
      <c r="U16" s="17">
        <v>20.27027027027027</v>
      </c>
      <c r="V16" s="17">
        <v>23.767885532591414</v>
      </c>
      <c r="W16" s="17">
        <v>15.818759936406995</v>
      </c>
      <c r="X16" s="17">
        <v>7.5516693163751993</v>
      </c>
      <c r="Y16" s="17">
        <v>2.066772655007949</v>
      </c>
      <c r="Z16" s="17">
        <v>8.1081081081081088</v>
      </c>
      <c r="AA16" s="17">
        <v>100</v>
      </c>
      <c r="AB16" s="17">
        <v>27.424562966262112</v>
      </c>
      <c r="AC16" s="17">
        <v>20.498830865159782</v>
      </c>
      <c r="AD16" s="17">
        <v>21.512081060015589</v>
      </c>
      <c r="AE16" s="17">
        <v>13.728983409419888</v>
      </c>
      <c r="AF16" s="17">
        <v>7.0927513639906472</v>
      </c>
      <c r="AG16" s="17">
        <v>2.1823850350740455</v>
      </c>
      <c r="AH16" s="17">
        <v>7.5604053000779423</v>
      </c>
      <c r="AI16" s="17">
        <v>100</v>
      </c>
      <c r="AJ16" s="17">
        <v>11.210762331838566</v>
      </c>
      <c r="AK16" s="17">
        <v>9.8654708520179373</v>
      </c>
      <c r="AL16" s="17">
        <v>8.5201793721973083</v>
      </c>
      <c r="AM16" s="17">
        <v>11.659192825112108</v>
      </c>
      <c r="AN16" s="17">
        <v>7.623318385650224</v>
      </c>
      <c r="AO16" s="17">
        <v>5.3811659192825116</v>
      </c>
      <c r="AP16" s="17">
        <v>23.318385650224215</v>
      </c>
      <c r="AQ16" s="17">
        <v>11.210762331838566</v>
      </c>
      <c r="AR16" s="17">
        <v>5.3811659192825116</v>
      </c>
      <c r="AS16" s="17">
        <v>5.8295964125560538</v>
      </c>
      <c r="AT16" s="17">
        <v>100</v>
      </c>
      <c r="AU16" s="17">
        <v>36.930455635491604</v>
      </c>
      <c r="AV16" s="17">
        <v>21.822541966426858</v>
      </c>
      <c r="AW16" s="17">
        <v>6.9544364508393279</v>
      </c>
      <c r="AX16" s="17">
        <v>8.1534772182254205</v>
      </c>
      <c r="AY16" s="17">
        <v>5.9952038369304557</v>
      </c>
      <c r="AZ16" s="17">
        <v>4.0767386091127102</v>
      </c>
      <c r="BA16" s="17">
        <v>7.1942446043165464</v>
      </c>
      <c r="BB16" s="17">
        <v>2.3980815347721824</v>
      </c>
      <c r="BC16" s="17">
        <v>1.6786570743405276</v>
      </c>
      <c r="BD16" s="17">
        <v>4.7961630695443649</v>
      </c>
      <c r="BE16" s="17">
        <v>100</v>
      </c>
      <c r="BF16" s="17">
        <v>29.032258064516132</v>
      </c>
      <c r="BG16" s="17">
        <v>25.806451612903224</v>
      </c>
      <c r="BH16" s="17">
        <v>12.903225806451612</v>
      </c>
      <c r="BI16" s="17">
        <v>6.4516129032258061</v>
      </c>
      <c r="BJ16" s="17">
        <v>0</v>
      </c>
      <c r="BK16" s="17">
        <v>6.4516129032258061</v>
      </c>
      <c r="BL16" s="17">
        <v>6.4516129032258061</v>
      </c>
      <c r="BM16" s="17">
        <v>0</v>
      </c>
      <c r="BN16" s="17">
        <v>9.67741935483871</v>
      </c>
      <c r="BO16" s="17">
        <v>3.225806451612903</v>
      </c>
      <c r="BP16" s="17">
        <v>100</v>
      </c>
      <c r="BQ16" s="17">
        <v>34.814814814814817</v>
      </c>
      <c r="BR16" s="17">
        <v>20</v>
      </c>
      <c r="BS16" s="17">
        <v>7.7777777777777777</v>
      </c>
      <c r="BT16" s="17">
        <v>7.7777777777777777</v>
      </c>
      <c r="BU16" s="17">
        <v>7.4074074074074066</v>
      </c>
      <c r="BV16" s="17">
        <v>3.7037037037037033</v>
      </c>
      <c r="BW16" s="17">
        <v>8.8888888888888893</v>
      </c>
      <c r="BX16" s="17">
        <v>2.5925925925925926</v>
      </c>
      <c r="BY16" s="17">
        <v>1.4814814814814816</v>
      </c>
      <c r="BZ16" s="17">
        <v>5.5555555555555554</v>
      </c>
      <c r="CA16" s="17">
        <v>100.00000000000001</v>
      </c>
      <c r="CB16" s="17">
        <v>40.927920463960234</v>
      </c>
      <c r="CC16" s="17">
        <v>4.1425020712510356</v>
      </c>
      <c r="CD16" s="17">
        <v>1.4084507042253522</v>
      </c>
      <c r="CE16" s="17">
        <v>0.6628003314001657</v>
      </c>
      <c r="CF16" s="17">
        <v>0.74565037282518642</v>
      </c>
      <c r="CG16" s="17">
        <v>0.9527754763877383</v>
      </c>
      <c r="CH16" s="17">
        <v>1.3670256835128418</v>
      </c>
      <c r="CI16" s="17">
        <v>0.74565037282518642</v>
      </c>
      <c r="CJ16" s="17">
        <v>6.1309030654515322</v>
      </c>
      <c r="CK16" s="17">
        <v>39.64374482187241</v>
      </c>
      <c r="CL16" s="17">
        <v>3.272576636288318</v>
      </c>
      <c r="CM16" s="17">
        <v>100</v>
      </c>
      <c r="CN16" s="17">
        <v>37.075332348596753</v>
      </c>
      <c r="CO16" s="17">
        <v>1.3293943870014771</v>
      </c>
      <c r="CP16" s="17">
        <v>3.2865583456425407</v>
      </c>
      <c r="CQ16" s="17">
        <v>0.44313146233382572</v>
      </c>
      <c r="CR16" s="17">
        <v>0.96011816838995567</v>
      </c>
      <c r="CS16" s="17">
        <v>1.1078286558345642</v>
      </c>
      <c r="CT16" s="17">
        <v>1.0339734121122599</v>
      </c>
      <c r="CU16" s="17">
        <v>0.8124076809453471</v>
      </c>
      <c r="CV16" s="17">
        <v>5.8345642540620384</v>
      </c>
      <c r="CW16" s="17">
        <v>44.534711964549487</v>
      </c>
      <c r="CX16" s="17">
        <v>3.5819793205317576</v>
      </c>
      <c r="CY16" s="17">
        <v>100</v>
      </c>
      <c r="CZ16" s="17">
        <v>46.913580246913575</v>
      </c>
      <c r="DA16" s="17">
        <v>4.1975308641975309</v>
      </c>
      <c r="DB16" s="17">
        <v>1.2345679012345678</v>
      </c>
      <c r="DC16" s="17">
        <v>1.9753086419753085</v>
      </c>
      <c r="DD16" s="17">
        <v>1.2345679012345678</v>
      </c>
      <c r="DE16" s="17">
        <v>0.24691358024691357</v>
      </c>
      <c r="DF16" s="17">
        <v>0.98765432098765427</v>
      </c>
      <c r="DG16" s="17">
        <v>2.2222222222222223</v>
      </c>
      <c r="DH16" s="17">
        <v>5.1851851851851851</v>
      </c>
      <c r="DI16" s="17">
        <v>30.37037037037037</v>
      </c>
      <c r="DJ16" s="17">
        <v>5.4320987654320989</v>
      </c>
      <c r="DK16" s="17">
        <v>99.999999999999986</v>
      </c>
      <c r="DL16" s="17">
        <v>53.886594066841909</v>
      </c>
      <c r="DM16" s="17">
        <v>2.1404431092752536</v>
      </c>
      <c r="DN16" s="17">
        <v>2.5535110777318812</v>
      </c>
      <c r="DO16" s="17">
        <v>0.86368757040931277</v>
      </c>
      <c r="DP16" s="17">
        <v>1.7649267743146828</v>
      </c>
      <c r="DQ16" s="17">
        <v>1.2392039053698836</v>
      </c>
      <c r="DR16" s="17">
        <v>0.67592940292902737</v>
      </c>
      <c r="DS16" s="17">
        <v>0.48817123544874202</v>
      </c>
      <c r="DT16" s="17">
        <v>4.9192639879834772</v>
      </c>
      <c r="DU16" s="17">
        <v>28.877206158467892</v>
      </c>
      <c r="DV16" s="17">
        <v>2.5910627112279387</v>
      </c>
      <c r="DW16" s="17">
        <v>100</v>
      </c>
      <c r="DX16" s="17">
        <v>7.5685080469769463</v>
      </c>
      <c r="DY16" s="17">
        <v>5.3501522401043928</v>
      </c>
      <c r="DZ16" s="17">
        <v>0.91344062635928658</v>
      </c>
      <c r="EA16" s="17">
        <v>0.73945193562418443</v>
      </c>
      <c r="EB16" s="17">
        <v>0.4784688995215311</v>
      </c>
      <c r="EC16" s="17">
        <v>0.78294910830795994</v>
      </c>
      <c r="ED16" s="17">
        <v>1.8268812527185732</v>
      </c>
      <c r="EE16" s="17">
        <v>5.5241409308394953</v>
      </c>
      <c r="EF16" s="17">
        <v>3.6102653327533707</v>
      </c>
      <c r="EG16" s="17">
        <v>20.66115702479339</v>
      </c>
      <c r="EH16" s="17">
        <v>2.3053501522401043</v>
      </c>
      <c r="EI16" s="17">
        <v>50.239234449760758</v>
      </c>
      <c r="EJ16" s="17">
        <v>100</v>
      </c>
      <c r="EK16" s="17">
        <v>9.6811371494429501</v>
      </c>
      <c r="EL16" s="17">
        <v>3.4575489819439107</v>
      </c>
      <c r="EM16" s="17">
        <v>3.3422973492124477</v>
      </c>
      <c r="EN16" s="17">
        <v>0.6530925854782943</v>
      </c>
      <c r="EO16" s="17">
        <v>1.2293507491356128</v>
      </c>
      <c r="EP16" s="17">
        <v>1.8824433346139071</v>
      </c>
      <c r="EQ16" s="17">
        <v>2.8812908182865926</v>
      </c>
      <c r="ER16" s="17">
        <v>8.4517864003073377</v>
      </c>
      <c r="ES16" s="17">
        <v>5.9162504802151368</v>
      </c>
      <c r="ET16" s="17">
        <v>25.0864387245486</v>
      </c>
      <c r="EU16" s="17">
        <v>2.4587014982712256</v>
      </c>
      <c r="EV16" s="17">
        <v>34.959661928543987</v>
      </c>
      <c r="EW16" s="17">
        <v>100</v>
      </c>
      <c r="EX16" s="17">
        <v>6.25</v>
      </c>
      <c r="EY16" s="17">
        <v>6.7307692307692308</v>
      </c>
      <c r="EZ16" s="17">
        <v>0.48076923076923078</v>
      </c>
      <c r="FA16" s="17">
        <v>1.4423076923076923</v>
      </c>
      <c r="FB16" s="17">
        <v>1.9230769230769231</v>
      </c>
      <c r="FC16" s="17">
        <v>0.96153846153846156</v>
      </c>
      <c r="FD16" s="17">
        <v>3.3653846153846154</v>
      </c>
      <c r="FE16" s="17">
        <v>6.25</v>
      </c>
      <c r="FF16" s="17">
        <v>2.8846153846153846</v>
      </c>
      <c r="FG16" s="17">
        <v>20.192307692307693</v>
      </c>
      <c r="FH16" s="17">
        <v>5.2884615384615383</v>
      </c>
      <c r="FI16" s="17">
        <v>44.230769230769226</v>
      </c>
      <c r="FJ16" s="17">
        <v>100</v>
      </c>
      <c r="FK16" s="17">
        <v>14.848698099929628</v>
      </c>
      <c r="FL16" s="17">
        <v>3.8001407459535534</v>
      </c>
      <c r="FM16" s="17">
        <v>1.9704433497536946</v>
      </c>
      <c r="FN16" s="17">
        <v>1.1963406052076002</v>
      </c>
      <c r="FO16" s="17">
        <v>4.8557353976073188</v>
      </c>
      <c r="FP16" s="17">
        <v>1.9000703729767767</v>
      </c>
      <c r="FQ16" s="17">
        <v>5.0668543279380716</v>
      </c>
      <c r="FR16" s="17">
        <v>7.8817733990147785</v>
      </c>
      <c r="FS16" s="17">
        <v>6.403940886699508</v>
      </c>
      <c r="FT16" s="17">
        <v>17.241379310344829</v>
      </c>
      <c r="FU16" s="17">
        <v>2.744546094299789</v>
      </c>
      <c r="FV16" s="17">
        <v>32.090077410274453</v>
      </c>
      <c r="FW16" s="17">
        <v>100</v>
      </c>
      <c r="FX16" s="17">
        <v>49.734042553191486</v>
      </c>
      <c r="FY16" s="17">
        <v>1.773049645390071</v>
      </c>
      <c r="FZ16" s="17">
        <v>0.7978723404255319</v>
      </c>
      <c r="GA16" s="17">
        <v>11.790780141843973</v>
      </c>
      <c r="GB16" s="17">
        <v>35.549645390070921</v>
      </c>
      <c r="GC16" s="17">
        <v>0.3546099290780142</v>
      </c>
      <c r="GD16" s="17">
        <v>100</v>
      </c>
      <c r="GE16" s="17">
        <v>47.174163783160324</v>
      </c>
      <c r="GF16" s="17">
        <v>0.34602076124567477</v>
      </c>
      <c r="GG16" s="17">
        <v>0</v>
      </c>
      <c r="GH16" s="17">
        <v>14.417531718569782</v>
      </c>
      <c r="GI16" s="17">
        <v>37.139561707035753</v>
      </c>
      <c r="GJ16" s="17">
        <v>0.92272202998846597</v>
      </c>
      <c r="GK16" s="17">
        <v>100</v>
      </c>
      <c r="GL16" s="17">
        <v>31.25</v>
      </c>
      <c r="GM16" s="17">
        <v>1.25</v>
      </c>
      <c r="GN16" s="17">
        <v>0</v>
      </c>
      <c r="GO16" s="17">
        <v>16.25</v>
      </c>
      <c r="GP16" s="17">
        <v>48.75</v>
      </c>
      <c r="GQ16" s="17">
        <v>2.5</v>
      </c>
      <c r="GR16" s="17">
        <v>100</v>
      </c>
      <c r="GS16" s="17">
        <v>36.283185840707965</v>
      </c>
      <c r="GT16" s="17">
        <v>0.44247787610619471</v>
      </c>
      <c r="GU16" s="17">
        <v>0.44247787610619471</v>
      </c>
      <c r="GV16" s="17">
        <v>18.141592920353983</v>
      </c>
      <c r="GW16" s="17">
        <v>43.584070796460175</v>
      </c>
      <c r="GX16" s="17">
        <v>1.1061946902654867</v>
      </c>
    </row>
    <row r="17" spans="1:206" ht="15" customHeight="1">
      <c r="A17" s="48" t="s">
        <v>370</v>
      </c>
      <c r="B17" s="22" t="s">
        <v>84</v>
      </c>
      <c r="C17" s="38">
        <v>25063</v>
      </c>
      <c r="D17" s="38">
        <v>8240</v>
      </c>
      <c r="E17" s="38">
        <v>3195</v>
      </c>
      <c r="F17" s="38">
        <v>4405</v>
      </c>
      <c r="G17" s="38">
        <v>3976</v>
      </c>
      <c r="H17" s="38">
        <v>2853</v>
      </c>
      <c r="I17" s="38">
        <v>917</v>
      </c>
      <c r="J17" s="38">
        <v>1477</v>
      </c>
      <c r="K17" s="38">
        <v>5144</v>
      </c>
      <c r="L17" s="38">
        <v>965</v>
      </c>
      <c r="M17" s="38">
        <v>664</v>
      </c>
      <c r="N17" s="38">
        <v>1106</v>
      </c>
      <c r="O17" s="38">
        <v>1139</v>
      </c>
      <c r="P17" s="38">
        <v>754</v>
      </c>
      <c r="Q17" s="38">
        <v>227</v>
      </c>
      <c r="R17" s="38">
        <v>289</v>
      </c>
      <c r="S17" s="38">
        <v>542</v>
      </c>
      <c r="T17" s="38">
        <v>102</v>
      </c>
      <c r="U17" s="38">
        <v>113</v>
      </c>
      <c r="V17" s="38">
        <v>134</v>
      </c>
      <c r="W17" s="38">
        <v>113</v>
      </c>
      <c r="X17" s="38">
        <v>63</v>
      </c>
      <c r="Y17" s="38">
        <v>10</v>
      </c>
      <c r="Z17" s="38">
        <v>7</v>
      </c>
      <c r="AA17" s="38">
        <v>2386</v>
      </c>
      <c r="AB17" s="38">
        <v>715</v>
      </c>
      <c r="AC17" s="38">
        <v>416</v>
      </c>
      <c r="AD17" s="38">
        <v>455</v>
      </c>
      <c r="AE17" s="38">
        <v>359</v>
      </c>
      <c r="AF17" s="38">
        <v>200</v>
      </c>
      <c r="AG17" s="38">
        <v>84</v>
      </c>
      <c r="AH17" s="38">
        <v>157</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2859</v>
      </c>
      <c r="CB17" s="38">
        <v>1280</v>
      </c>
      <c r="CC17" s="38">
        <v>183</v>
      </c>
      <c r="CD17" s="38">
        <v>41</v>
      </c>
      <c r="CE17" s="38">
        <v>22</v>
      </c>
      <c r="CF17" s="38">
        <v>29</v>
      </c>
      <c r="CG17" s="38">
        <v>13</v>
      </c>
      <c r="CH17" s="38">
        <v>20</v>
      </c>
      <c r="CI17" s="38">
        <v>16</v>
      </c>
      <c r="CJ17" s="38">
        <v>179</v>
      </c>
      <c r="CK17" s="38">
        <v>1032</v>
      </c>
      <c r="CL17" s="38">
        <v>44</v>
      </c>
      <c r="CM17" s="38">
        <v>963</v>
      </c>
      <c r="CN17" s="38">
        <v>361</v>
      </c>
      <c r="CO17" s="38">
        <v>17</v>
      </c>
      <c r="CP17" s="38">
        <v>16</v>
      </c>
      <c r="CQ17" s="38">
        <v>3</v>
      </c>
      <c r="CR17" s="38">
        <v>12</v>
      </c>
      <c r="CS17" s="38">
        <v>3</v>
      </c>
      <c r="CT17" s="38">
        <v>12</v>
      </c>
      <c r="CU17" s="38">
        <v>7</v>
      </c>
      <c r="CV17" s="38">
        <v>48</v>
      </c>
      <c r="CW17" s="38">
        <v>453</v>
      </c>
      <c r="CX17" s="38">
        <v>31</v>
      </c>
      <c r="CY17" s="38">
        <v>129</v>
      </c>
      <c r="CZ17" s="38">
        <v>63</v>
      </c>
      <c r="DA17" s="38">
        <v>1</v>
      </c>
      <c r="DB17" s="38">
        <v>1</v>
      </c>
      <c r="DC17" s="38">
        <v>2</v>
      </c>
      <c r="DD17" s="38">
        <v>3</v>
      </c>
      <c r="DE17" s="38">
        <v>0</v>
      </c>
      <c r="DF17" s="38">
        <v>0</v>
      </c>
      <c r="DG17" s="38">
        <v>2</v>
      </c>
      <c r="DH17" s="38">
        <v>5</v>
      </c>
      <c r="DI17" s="38">
        <v>50</v>
      </c>
      <c r="DJ17" s="38">
        <v>2</v>
      </c>
      <c r="DK17" s="38">
        <v>800</v>
      </c>
      <c r="DL17" s="38">
        <v>319</v>
      </c>
      <c r="DM17" s="38">
        <v>18</v>
      </c>
      <c r="DN17" s="38">
        <v>49</v>
      </c>
      <c r="DO17" s="38">
        <v>1</v>
      </c>
      <c r="DP17" s="38">
        <v>24</v>
      </c>
      <c r="DQ17" s="38">
        <v>10</v>
      </c>
      <c r="DR17" s="38">
        <v>12</v>
      </c>
      <c r="DS17" s="38">
        <v>2</v>
      </c>
      <c r="DT17" s="38">
        <v>45</v>
      </c>
      <c r="DU17" s="38">
        <v>285</v>
      </c>
      <c r="DV17" s="38">
        <v>35</v>
      </c>
      <c r="DW17" s="38">
        <v>2676</v>
      </c>
      <c r="DX17" s="38">
        <v>187</v>
      </c>
      <c r="DY17" s="38">
        <v>166</v>
      </c>
      <c r="DZ17" s="38">
        <v>26</v>
      </c>
      <c r="EA17" s="38">
        <v>29</v>
      </c>
      <c r="EB17" s="38">
        <v>17</v>
      </c>
      <c r="EC17" s="38">
        <v>8</v>
      </c>
      <c r="ED17" s="38">
        <v>22</v>
      </c>
      <c r="EE17" s="38">
        <v>97</v>
      </c>
      <c r="EF17" s="38">
        <v>121</v>
      </c>
      <c r="EG17" s="38">
        <v>335</v>
      </c>
      <c r="EH17" s="38">
        <v>39</v>
      </c>
      <c r="EI17" s="38">
        <v>1629</v>
      </c>
      <c r="EJ17" s="38">
        <v>937</v>
      </c>
      <c r="EK17" s="38">
        <v>87</v>
      </c>
      <c r="EL17" s="38">
        <v>56</v>
      </c>
      <c r="EM17" s="38">
        <v>43</v>
      </c>
      <c r="EN17" s="38">
        <v>1</v>
      </c>
      <c r="EO17" s="38">
        <v>8</v>
      </c>
      <c r="EP17" s="38">
        <v>7</v>
      </c>
      <c r="EQ17" s="38">
        <v>16</v>
      </c>
      <c r="ER17" s="38">
        <v>59</v>
      </c>
      <c r="ES17" s="38">
        <v>45</v>
      </c>
      <c r="ET17" s="38">
        <v>226</v>
      </c>
      <c r="EU17" s="38">
        <v>6</v>
      </c>
      <c r="EV17" s="38">
        <v>383</v>
      </c>
      <c r="EW17" s="38">
        <v>88</v>
      </c>
      <c r="EX17" s="38">
        <v>4</v>
      </c>
      <c r="EY17" s="38">
        <v>0</v>
      </c>
      <c r="EZ17" s="38">
        <v>1</v>
      </c>
      <c r="FA17" s="38">
        <v>0</v>
      </c>
      <c r="FB17" s="38">
        <v>0</v>
      </c>
      <c r="FC17" s="38">
        <v>0</v>
      </c>
      <c r="FD17" s="38">
        <v>6</v>
      </c>
      <c r="FE17" s="38">
        <v>6</v>
      </c>
      <c r="FF17" s="38">
        <v>2</v>
      </c>
      <c r="FG17" s="38">
        <v>26</v>
      </c>
      <c r="FH17" s="38">
        <v>0</v>
      </c>
      <c r="FI17" s="38">
        <v>43</v>
      </c>
      <c r="FJ17" s="38">
        <v>486</v>
      </c>
      <c r="FK17" s="38">
        <v>127</v>
      </c>
      <c r="FL17" s="38">
        <v>11</v>
      </c>
      <c r="FM17" s="38">
        <v>5</v>
      </c>
      <c r="FN17" s="38">
        <v>1</v>
      </c>
      <c r="FO17" s="38">
        <v>21</v>
      </c>
      <c r="FP17" s="38">
        <v>8</v>
      </c>
      <c r="FQ17" s="38">
        <v>9</v>
      </c>
      <c r="FR17" s="38">
        <v>24</v>
      </c>
      <c r="FS17" s="38">
        <v>12</v>
      </c>
      <c r="FT17" s="38">
        <v>88</v>
      </c>
      <c r="FU17" s="38">
        <v>13</v>
      </c>
      <c r="FV17" s="38">
        <v>167</v>
      </c>
      <c r="FW17" s="38">
        <v>1588</v>
      </c>
      <c r="FX17" s="38">
        <v>788</v>
      </c>
      <c r="FY17" s="38">
        <v>67</v>
      </c>
      <c r="FZ17" s="38">
        <v>5</v>
      </c>
      <c r="GA17" s="38">
        <v>157</v>
      </c>
      <c r="GB17" s="38">
        <v>549</v>
      </c>
      <c r="GC17" s="38">
        <v>22</v>
      </c>
      <c r="GD17" s="38">
        <v>402</v>
      </c>
      <c r="GE17" s="38">
        <v>225</v>
      </c>
      <c r="GF17" s="38">
        <v>0</v>
      </c>
      <c r="GG17" s="38">
        <v>3</v>
      </c>
      <c r="GH17" s="38">
        <v>53</v>
      </c>
      <c r="GI17" s="38">
        <v>119</v>
      </c>
      <c r="GJ17" s="38">
        <v>2</v>
      </c>
      <c r="GK17" s="38">
        <v>38</v>
      </c>
      <c r="GL17" s="38">
        <v>10</v>
      </c>
      <c r="GM17" s="38">
        <v>0</v>
      </c>
      <c r="GN17" s="38">
        <v>0</v>
      </c>
      <c r="GO17" s="38">
        <v>8</v>
      </c>
      <c r="GP17" s="38">
        <v>18</v>
      </c>
      <c r="GQ17" s="38">
        <v>2</v>
      </c>
      <c r="GR17" s="38">
        <v>167</v>
      </c>
      <c r="GS17" s="38">
        <v>81</v>
      </c>
      <c r="GT17" s="38">
        <v>1</v>
      </c>
      <c r="GU17" s="38">
        <v>0</v>
      </c>
      <c r="GV17" s="38">
        <v>22</v>
      </c>
      <c r="GW17" s="38">
        <v>62</v>
      </c>
      <c r="GX17" s="38">
        <v>1</v>
      </c>
    </row>
    <row r="18" spans="1:206" ht="15" customHeight="1">
      <c r="A18" s="3"/>
      <c r="B18" s="68"/>
      <c r="C18" s="17">
        <v>99.999999999999986</v>
      </c>
      <c r="D18" s="17">
        <v>32.877149583050716</v>
      </c>
      <c r="E18" s="17">
        <v>12.747875354107649</v>
      </c>
      <c r="F18" s="17">
        <v>17.575709212783785</v>
      </c>
      <c r="G18" s="17">
        <v>15.864022662889518</v>
      </c>
      <c r="H18" s="17">
        <v>11.383314048597533</v>
      </c>
      <c r="I18" s="17">
        <v>3.6587798747157168</v>
      </c>
      <c r="J18" s="17">
        <v>5.8931492638550855</v>
      </c>
      <c r="K18" s="17">
        <v>100</v>
      </c>
      <c r="L18" s="17">
        <v>18.759720062208398</v>
      </c>
      <c r="M18" s="17">
        <v>12.908242612752721</v>
      </c>
      <c r="N18" s="17">
        <v>21.500777604976673</v>
      </c>
      <c r="O18" s="17">
        <v>22.142301710730948</v>
      </c>
      <c r="P18" s="17">
        <v>14.657853810264385</v>
      </c>
      <c r="Q18" s="17">
        <v>4.4129082426127528</v>
      </c>
      <c r="R18" s="17">
        <v>5.6181959564541213</v>
      </c>
      <c r="S18" s="17">
        <v>100</v>
      </c>
      <c r="T18" s="17">
        <v>18.819188191881921</v>
      </c>
      <c r="U18" s="17">
        <v>20.84870848708487</v>
      </c>
      <c r="V18" s="17">
        <v>24.723247232472325</v>
      </c>
      <c r="W18" s="17">
        <v>20.84870848708487</v>
      </c>
      <c r="X18" s="17">
        <v>11.623616236162361</v>
      </c>
      <c r="Y18" s="17">
        <v>1.8450184501845017</v>
      </c>
      <c r="Z18" s="17">
        <v>1.2915129151291513</v>
      </c>
      <c r="AA18" s="17">
        <v>100</v>
      </c>
      <c r="AB18" s="17">
        <v>29.966471081307628</v>
      </c>
      <c r="AC18" s="17">
        <v>17.435037720033527</v>
      </c>
      <c r="AD18" s="17">
        <v>19.069572506286672</v>
      </c>
      <c r="AE18" s="17">
        <v>15.046102263202012</v>
      </c>
      <c r="AF18" s="17">
        <v>8.3822296730930432</v>
      </c>
      <c r="AG18" s="17">
        <v>3.5205364626990781</v>
      </c>
      <c r="AH18" s="17">
        <v>6.5800502933780383</v>
      </c>
      <c r="AI18" s="17">
        <v>0</v>
      </c>
      <c r="AJ18" s="17">
        <v>0</v>
      </c>
      <c r="AK18" s="17">
        <v>0</v>
      </c>
      <c r="AL18" s="17">
        <v>0</v>
      </c>
      <c r="AM18" s="17">
        <v>0</v>
      </c>
      <c r="AN18" s="17">
        <v>0</v>
      </c>
      <c r="AO18" s="17">
        <v>0</v>
      </c>
      <c r="AP18" s="17">
        <v>0</v>
      </c>
      <c r="AQ18" s="17">
        <v>0</v>
      </c>
      <c r="AR18" s="17">
        <v>0</v>
      </c>
      <c r="AS18" s="17">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c r="BO18" s="17">
        <v>0</v>
      </c>
      <c r="BP18" s="17">
        <v>0</v>
      </c>
      <c r="BQ18" s="17">
        <v>0</v>
      </c>
      <c r="BR18" s="17">
        <v>0</v>
      </c>
      <c r="BS18" s="17">
        <v>0</v>
      </c>
      <c r="BT18" s="17">
        <v>0</v>
      </c>
      <c r="BU18" s="17">
        <v>0</v>
      </c>
      <c r="BV18" s="17">
        <v>0</v>
      </c>
      <c r="BW18" s="17">
        <v>0</v>
      </c>
      <c r="BX18" s="17">
        <v>0</v>
      </c>
      <c r="BY18" s="17">
        <v>0</v>
      </c>
      <c r="BZ18" s="17">
        <v>0</v>
      </c>
      <c r="CA18" s="17">
        <v>100</v>
      </c>
      <c r="CB18" s="17">
        <v>44.770898915704791</v>
      </c>
      <c r="CC18" s="17">
        <v>6.4008394543546689</v>
      </c>
      <c r="CD18" s="17">
        <v>1.434067855893669</v>
      </c>
      <c r="CE18" s="17">
        <v>0.76949982511367609</v>
      </c>
      <c r="CF18" s="17">
        <v>1.0143406785589366</v>
      </c>
      <c r="CG18" s="17">
        <v>0.45470444211262678</v>
      </c>
      <c r="CH18" s="17">
        <v>0.69954529555788736</v>
      </c>
      <c r="CI18" s="17">
        <v>0.55963623644630989</v>
      </c>
      <c r="CJ18" s="17">
        <v>6.2609303952430917</v>
      </c>
      <c r="CK18" s="17">
        <v>36.096537250786987</v>
      </c>
      <c r="CL18" s="17">
        <v>1.5389996502273522</v>
      </c>
      <c r="CM18" s="17">
        <v>100</v>
      </c>
      <c r="CN18" s="17">
        <v>37.487019730010388</v>
      </c>
      <c r="CO18" s="17">
        <v>1.7653167185877467</v>
      </c>
      <c r="CP18" s="17">
        <v>1.6614745586708204</v>
      </c>
      <c r="CQ18" s="17">
        <v>0.3115264797507788</v>
      </c>
      <c r="CR18" s="17">
        <v>1.2461059190031152</v>
      </c>
      <c r="CS18" s="17">
        <v>0.3115264797507788</v>
      </c>
      <c r="CT18" s="17">
        <v>1.2461059190031152</v>
      </c>
      <c r="CU18" s="17">
        <v>0.72689511941848395</v>
      </c>
      <c r="CV18" s="17">
        <v>4.9844236760124607</v>
      </c>
      <c r="CW18" s="17">
        <v>47.0404984423676</v>
      </c>
      <c r="CX18" s="17">
        <v>3.2191069574247146</v>
      </c>
      <c r="CY18" s="17">
        <v>100.00000000000001</v>
      </c>
      <c r="CZ18" s="17">
        <v>48.837209302325576</v>
      </c>
      <c r="DA18" s="17">
        <v>0.77519379844961245</v>
      </c>
      <c r="DB18" s="17">
        <v>0.77519379844961245</v>
      </c>
      <c r="DC18" s="17">
        <v>1.5503875968992249</v>
      </c>
      <c r="DD18" s="17">
        <v>2.3255813953488373</v>
      </c>
      <c r="DE18" s="17">
        <v>0</v>
      </c>
      <c r="DF18" s="17">
        <v>0</v>
      </c>
      <c r="DG18" s="17">
        <v>1.5503875968992249</v>
      </c>
      <c r="DH18" s="17">
        <v>3.8759689922480618</v>
      </c>
      <c r="DI18" s="17">
        <v>38.759689922480625</v>
      </c>
      <c r="DJ18" s="17">
        <v>1.5503875968992249</v>
      </c>
      <c r="DK18" s="17">
        <v>100</v>
      </c>
      <c r="DL18" s="17">
        <v>39.875</v>
      </c>
      <c r="DM18" s="17">
        <v>2.25</v>
      </c>
      <c r="DN18" s="17">
        <v>6.125</v>
      </c>
      <c r="DO18" s="17">
        <v>0.125</v>
      </c>
      <c r="DP18" s="17">
        <v>3</v>
      </c>
      <c r="DQ18" s="17">
        <v>1.25</v>
      </c>
      <c r="DR18" s="17">
        <v>1.5</v>
      </c>
      <c r="DS18" s="17">
        <v>0.25</v>
      </c>
      <c r="DT18" s="17">
        <v>5.625</v>
      </c>
      <c r="DU18" s="17">
        <v>35.625</v>
      </c>
      <c r="DV18" s="17">
        <v>4.375</v>
      </c>
      <c r="DW18" s="17">
        <v>100</v>
      </c>
      <c r="DX18" s="17">
        <v>6.9880418535127049</v>
      </c>
      <c r="DY18" s="17">
        <v>6.203288490284006</v>
      </c>
      <c r="DZ18" s="17">
        <v>0.97159940209267559</v>
      </c>
      <c r="EA18" s="17">
        <v>1.0837070254110615</v>
      </c>
      <c r="EB18" s="17">
        <v>0.63527653213751867</v>
      </c>
      <c r="EC18" s="17">
        <v>0.29895366218236175</v>
      </c>
      <c r="ED18" s="17">
        <v>0.82212257100149477</v>
      </c>
      <c r="EE18" s="17">
        <v>3.6248131539611359</v>
      </c>
      <c r="EF18" s="17">
        <v>4.5216741405082219</v>
      </c>
      <c r="EG18" s="17">
        <v>12.518684603886399</v>
      </c>
      <c r="EH18" s="17">
        <v>1.4573991031390134</v>
      </c>
      <c r="EI18" s="17">
        <v>60.874439461883412</v>
      </c>
      <c r="EJ18" s="17">
        <v>100</v>
      </c>
      <c r="EK18" s="17">
        <v>9.28495197438634</v>
      </c>
      <c r="EL18" s="17">
        <v>5.9765208110992525</v>
      </c>
      <c r="EM18" s="17">
        <v>4.5891141942369265</v>
      </c>
      <c r="EN18" s="17">
        <v>0.10672358591248667</v>
      </c>
      <c r="EO18" s="17">
        <v>0.85378868729989332</v>
      </c>
      <c r="EP18" s="17">
        <v>0.74706510138740656</v>
      </c>
      <c r="EQ18" s="17">
        <v>1.7075773745997866</v>
      </c>
      <c r="ER18" s="17">
        <v>6.2966915688367129</v>
      </c>
      <c r="ES18" s="17">
        <v>4.8025613660618998</v>
      </c>
      <c r="ET18" s="17">
        <v>24.119530416221984</v>
      </c>
      <c r="EU18" s="17">
        <v>0.64034151547491991</v>
      </c>
      <c r="EV18" s="17">
        <v>40.875133404482391</v>
      </c>
      <c r="EW18" s="17">
        <v>100</v>
      </c>
      <c r="EX18" s="17">
        <v>4.5454545454545459</v>
      </c>
      <c r="EY18" s="17">
        <v>0</v>
      </c>
      <c r="EZ18" s="17">
        <v>1.1363636363636365</v>
      </c>
      <c r="FA18" s="17">
        <v>0</v>
      </c>
      <c r="FB18" s="17">
        <v>0</v>
      </c>
      <c r="FC18" s="17">
        <v>0</v>
      </c>
      <c r="FD18" s="17">
        <v>6.8181818181818175</v>
      </c>
      <c r="FE18" s="17">
        <v>6.8181818181818175</v>
      </c>
      <c r="FF18" s="17">
        <v>2.2727272727272729</v>
      </c>
      <c r="FG18" s="17">
        <v>29.545454545454547</v>
      </c>
      <c r="FH18" s="17">
        <v>0</v>
      </c>
      <c r="FI18" s="17">
        <v>48.863636363636367</v>
      </c>
      <c r="FJ18" s="17">
        <v>100</v>
      </c>
      <c r="FK18" s="17">
        <v>26.13168724279835</v>
      </c>
      <c r="FL18" s="17">
        <v>2.263374485596708</v>
      </c>
      <c r="FM18" s="17">
        <v>1.0288065843621399</v>
      </c>
      <c r="FN18" s="17">
        <v>0.20576131687242799</v>
      </c>
      <c r="FO18" s="17">
        <v>4.3209876543209873</v>
      </c>
      <c r="FP18" s="17">
        <v>1.6460905349794239</v>
      </c>
      <c r="FQ18" s="17">
        <v>1.8518518518518516</v>
      </c>
      <c r="FR18" s="17">
        <v>4.9382716049382713</v>
      </c>
      <c r="FS18" s="17">
        <v>2.4691358024691357</v>
      </c>
      <c r="FT18" s="17">
        <v>18.106995884773664</v>
      </c>
      <c r="FU18" s="17">
        <v>2.6748971193415638</v>
      </c>
      <c r="FV18" s="17">
        <v>34.362139917695472</v>
      </c>
      <c r="FW18" s="17">
        <v>100</v>
      </c>
      <c r="FX18" s="17">
        <v>49.622166246851386</v>
      </c>
      <c r="FY18" s="17">
        <v>4.2191435768261965</v>
      </c>
      <c r="FZ18" s="17">
        <v>0.31486146095717887</v>
      </c>
      <c r="GA18" s="17">
        <v>9.886649874055415</v>
      </c>
      <c r="GB18" s="17">
        <v>34.57178841309824</v>
      </c>
      <c r="GC18" s="17">
        <v>1.385390428211587</v>
      </c>
      <c r="GD18" s="17">
        <v>100</v>
      </c>
      <c r="GE18" s="17">
        <v>55.970149253731336</v>
      </c>
      <c r="GF18" s="17">
        <v>0</v>
      </c>
      <c r="GG18" s="17">
        <v>0.74626865671641784</v>
      </c>
      <c r="GH18" s="17">
        <v>13.184079601990051</v>
      </c>
      <c r="GI18" s="17">
        <v>29.601990049751244</v>
      </c>
      <c r="GJ18" s="17">
        <v>0.49751243781094528</v>
      </c>
      <c r="GK18" s="17">
        <v>99.999999999999986</v>
      </c>
      <c r="GL18" s="17">
        <v>26.315789473684209</v>
      </c>
      <c r="GM18" s="17">
        <v>0</v>
      </c>
      <c r="GN18" s="17">
        <v>0</v>
      </c>
      <c r="GO18" s="17">
        <v>21.052631578947366</v>
      </c>
      <c r="GP18" s="17">
        <v>47.368421052631575</v>
      </c>
      <c r="GQ18" s="17">
        <v>5.2631578947368416</v>
      </c>
      <c r="GR18" s="17">
        <v>99.999999999999986</v>
      </c>
      <c r="GS18" s="17">
        <v>48.50299401197605</v>
      </c>
      <c r="GT18" s="17">
        <v>0.5988023952095809</v>
      </c>
      <c r="GU18" s="17">
        <v>0</v>
      </c>
      <c r="GV18" s="17">
        <v>13.17365269461078</v>
      </c>
      <c r="GW18" s="17">
        <v>37.125748502994007</v>
      </c>
      <c r="GX18" s="17">
        <v>0.5988023952095809</v>
      </c>
    </row>
    <row r="19" spans="1:206" ht="15" customHeight="1">
      <c r="A19" s="48"/>
      <c r="B19" s="22" t="s">
        <v>394</v>
      </c>
      <c r="C19" s="38">
        <v>39700</v>
      </c>
      <c r="D19" s="38">
        <v>6611</v>
      </c>
      <c r="E19" s="38">
        <v>5547</v>
      </c>
      <c r="F19" s="38">
        <v>8714</v>
      </c>
      <c r="G19" s="38">
        <v>7493</v>
      </c>
      <c r="H19" s="38">
        <v>4309</v>
      </c>
      <c r="I19" s="38">
        <v>2154</v>
      </c>
      <c r="J19" s="38">
        <v>4872</v>
      </c>
      <c r="K19" s="38">
        <v>20097</v>
      </c>
      <c r="L19" s="38">
        <v>3267</v>
      </c>
      <c r="M19" s="38">
        <v>3121</v>
      </c>
      <c r="N19" s="38">
        <v>4239</v>
      </c>
      <c r="O19" s="38">
        <v>4483</v>
      </c>
      <c r="P19" s="38">
        <v>2914</v>
      </c>
      <c r="Q19" s="38">
        <v>869</v>
      </c>
      <c r="R19" s="38">
        <v>1204</v>
      </c>
      <c r="S19" s="38">
        <v>2149</v>
      </c>
      <c r="T19" s="38">
        <v>375</v>
      </c>
      <c r="U19" s="38">
        <v>436</v>
      </c>
      <c r="V19" s="38">
        <v>611</v>
      </c>
      <c r="W19" s="38">
        <v>326</v>
      </c>
      <c r="X19" s="38">
        <v>226</v>
      </c>
      <c r="Y19" s="38">
        <v>61</v>
      </c>
      <c r="Z19" s="38">
        <v>114</v>
      </c>
      <c r="AA19" s="38">
        <v>20658</v>
      </c>
      <c r="AB19" s="38">
        <v>5695</v>
      </c>
      <c r="AC19" s="38">
        <v>3889</v>
      </c>
      <c r="AD19" s="38">
        <v>4418</v>
      </c>
      <c r="AE19" s="38">
        <v>3063</v>
      </c>
      <c r="AF19" s="38">
        <v>1394</v>
      </c>
      <c r="AG19" s="38">
        <v>405</v>
      </c>
      <c r="AH19" s="38">
        <v>1794</v>
      </c>
      <c r="AI19" s="38">
        <v>375</v>
      </c>
      <c r="AJ19" s="38">
        <v>43</v>
      </c>
      <c r="AK19" s="38">
        <v>35</v>
      </c>
      <c r="AL19" s="38">
        <v>26</v>
      </c>
      <c r="AM19" s="38">
        <v>35</v>
      </c>
      <c r="AN19" s="38">
        <v>36</v>
      </c>
      <c r="AO19" s="38">
        <v>37</v>
      </c>
      <c r="AP19" s="38">
        <v>77</v>
      </c>
      <c r="AQ19" s="38">
        <v>43</v>
      </c>
      <c r="AR19" s="38">
        <v>29</v>
      </c>
      <c r="AS19" s="38">
        <v>14</v>
      </c>
      <c r="AT19" s="38">
        <v>574</v>
      </c>
      <c r="AU19" s="38">
        <v>177</v>
      </c>
      <c r="AV19" s="38">
        <v>124</v>
      </c>
      <c r="AW19" s="38">
        <v>58</v>
      </c>
      <c r="AX19" s="38">
        <v>36</v>
      </c>
      <c r="AY19" s="38">
        <v>31</v>
      </c>
      <c r="AZ19" s="38">
        <v>29</v>
      </c>
      <c r="BA19" s="38">
        <v>52</v>
      </c>
      <c r="BB19" s="38">
        <v>27</v>
      </c>
      <c r="BC19" s="38">
        <v>27</v>
      </c>
      <c r="BD19" s="38">
        <v>13</v>
      </c>
      <c r="BE19" s="38">
        <v>49</v>
      </c>
      <c r="BF19" s="38">
        <v>9</v>
      </c>
      <c r="BG19" s="38">
        <v>9</v>
      </c>
      <c r="BH19" s="38">
        <v>3</v>
      </c>
      <c r="BI19" s="38">
        <v>4</v>
      </c>
      <c r="BJ19" s="38">
        <v>4</v>
      </c>
      <c r="BK19" s="38">
        <v>3</v>
      </c>
      <c r="BL19" s="38">
        <v>10</v>
      </c>
      <c r="BM19" s="38">
        <v>4</v>
      </c>
      <c r="BN19" s="38">
        <v>2</v>
      </c>
      <c r="BO19" s="38">
        <v>1</v>
      </c>
      <c r="BP19" s="38">
        <v>568</v>
      </c>
      <c r="BQ19" s="38">
        <v>152</v>
      </c>
      <c r="BR19" s="38">
        <v>119</v>
      </c>
      <c r="BS19" s="38">
        <v>57</v>
      </c>
      <c r="BT19" s="38">
        <v>51</v>
      </c>
      <c r="BU19" s="38">
        <v>42</v>
      </c>
      <c r="BV19" s="38">
        <v>29</v>
      </c>
      <c r="BW19" s="38">
        <v>59</v>
      </c>
      <c r="BX19" s="38">
        <v>19</v>
      </c>
      <c r="BY19" s="38">
        <v>11</v>
      </c>
      <c r="BZ19" s="38">
        <v>29</v>
      </c>
      <c r="CA19" s="38">
        <v>4693</v>
      </c>
      <c r="CB19" s="38">
        <v>2057</v>
      </c>
      <c r="CC19" s="38">
        <v>233</v>
      </c>
      <c r="CD19" s="38">
        <v>46</v>
      </c>
      <c r="CE19" s="38">
        <v>32</v>
      </c>
      <c r="CF19" s="38">
        <v>25</v>
      </c>
      <c r="CG19" s="38">
        <v>37</v>
      </c>
      <c r="CH19" s="38">
        <v>43</v>
      </c>
      <c r="CI19" s="38">
        <v>50</v>
      </c>
      <c r="CJ19" s="38">
        <v>318</v>
      </c>
      <c r="CK19" s="38">
        <v>1700</v>
      </c>
      <c r="CL19" s="38">
        <v>152</v>
      </c>
      <c r="CM19" s="38">
        <v>3872</v>
      </c>
      <c r="CN19" s="38">
        <v>1458</v>
      </c>
      <c r="CO19" s="38">
        <v>65</v>
      </c>
      <c r="CP19" s="38">
        <v>110</v>
      </c>
      <c r="CQ19" s="38">
        <v>7</v>
      </c>
      <c r="CR19" s="38">
        <v>38</v>
      </c>
      <c r="CS19" s="38">
        <v>32</v>
      </c>
      <c r="CT19" s="38">
        <v>46</v>
      </c>
      <c r="CU19" s="38">
        <v>40</v>
      </c>
      <c r="CV19" s="38">
        <v>252</v>
      </c>
      <c r="CW19" s="38">
        <v>1726</v>
      </c>
      <c r="CX19" s="38">
        <v>98</v>
      </c>
      <c r="CY19" s="38">
        <v>664</v>
      </c>
      <c r="CZ19" s="38">
        <v>314</v>
      </c>
      <c r="DA19" s="38">
        <v>29</v>
      </c>
      <c r="DB19" s="38">
        <v>8</v>
      </c>
      <c r="DC19" s="38">
        <v>8</v>
      </c>
      <c r="DD19" s="38">
        <v>4</v>
      </c>
      <c r="DE19" s="38">
        <v>2</v>
      </c>
      <c r="DF19" s="38">
        <v>7</v>
      </c>
      <c r="DG19" s="38">
        <v>15</v>
      </c>
      <c r="DH19" s="38">
        <v>53</v>
      </c>
      <c r="DI19" s="38">
        <v>205</v>
      </c>
      <c r="DJ19" s="38">
        <v>19</v>
      </c>
      <c r="DK19" s="38">
        <v>6186</v>
      </c>
      <c r="DL19" s="38">
        <v>3088</v>
      </c>
      <c r="DM19" s="38">
        <v>130</v>
      </c>
      <c r="DN19" s="38">
        <v>129</v>
      </c>
      <c r="DO19" s="38">
        <v>42</v>
      </c>
      <c r="DP19" s="38">
        <v>128</v>
      </c>
      <c r="DQ19" s="38">
        <v>51</v>
      </c>
      <c r="DR19" s="38">
        <v>43</v>
      </c>
      <c r="DS19" s="38">
        <v>54</v>
      </c>
      <c r="DT19" s="38">
        <v>417</v>
      </c>
      <c r="DU19" s="38">
        <v>1922</v>
      </c>
      <c r="DV19" s="38">
        <v>182</v>
      </c>
      <c r="DW19" s="38">
        <v>4537</v>
      </c>
      <c r="DX19" s="38">
        <v>309</v>
      </c>
      <c r="DY19" s="38">
        <v>254</v>
      </c>
      <c r="DZ19" s="38">
        <v>51</v>
      </c>
      <c r="EA19" s="38">
        <v>48</v>
      </c>
      <c r="EB19" s="38">
        <v>36</v>
      </c>
      <c r="EC19" s="38">
        <v>27</v>
      </c>
      <c r="ED19" s="38">
        <v>63</v>
      </c>
      <c r="EE19" s="38">
        <v>240</v>
      </c>
      <c r="EF19" s="38">
        <v>244</v>
      </c>
      <c r="EG19" s="38">
        <v>803</v>
      </c>
      <c r="EH19" s="38">
        <v>171</v>
      </c>
      <c r="EI19" s="38">
        <v>2291</v>
      </c>
      <c r="EJ19" s="38">
        <v>3607</v>
      </c>
      <c r="EK19" s="38">
        <v>324</v>
      </c>
      <c r="EL19" s="38">
        <v>101</v>
      </c>
      <c r="EM19" s="38">
        <v>143</v>
      </c>
      <c r="EN19" s="38">
        <v>24</v>
      </c>
      <c r="EO19" s="38">
        <v>43</v>
      </c>
      <c r="EP19" s="38">
        <v>43</v>
      </c>
      <c r="EQ19" s="38">
        <v>102</v>
      </c>
      <c r="ER19" s="38">
        <v>261</v>
      </c>
      <c r="ES19" s="38">
        <v>199</v>
      </c>
      <c r="ET19" s="38">
        <v>813</v>
      </c>
      <c r="EU19" s="38">
        <v>83</v>
      </c>
      <c r="EV19" s="38">
        <v>1471</v>
      </c>
      <c r="EW19" s="38">
        <v>328</v>
      </c>
      <c r="EX19" s="38">
        <v>29</v>
      </c>
      <c r="EY19" s="38">
        <v>17</v>
      </c>
      <c r="EZ19" s="38">
        <v>4</v>
      </c>
      <c r="FA19" s="38">
        <v>7</v>
      </c>
      <c r="FB19" s="38">
        <v>9</v>
      </c>
      <c r="FC19" s="38">
        <v>1</v>
      </c>
      <c r="FD19" s="38">
        <v>5</v>
      </c>
      <c r="FE19" s="38">
        <v>14</v>
      </c>
      <c r="FF19" s="38">
        <v>11</v>
      </c>
      <c r="FG19" s="38">
        <v>97</v>
      </c>
      <c r="FH19" s="38">
        <v>7</v>
      </c>
      <c r="FI19" s="38">
        <v>127</v>
      </c>
      <c r="FJ19" s="38">
        <v>3413</v>
      </c>
      <c r="FK19" s="38">
        <v>536</v>
      </c>
      <c r="FL19" s="38">
        <v>136</v>
      </c>
      <c r="FM19" s="38">
        <v>58</v>
      </c>
      <c r="FN19" s="38">
        <v>53</v>
      </c>
      <c r="FO19" s="38">
        <v>126</v>
      </c>
      <c r="FP19" s="38">
        <v>58</v>
      </c>
      <c r="FQ19" s="38">
        <v>140</v>
      </c>
      <c r="FR19" s="38">
        <v>271</v>
      </c>
      <c r="FS19" s="38">
        <v>235</v>
      </c>
      <c r="FT19" s="38">
        <v>622</v>
      </c>
      <c r="FU19" s="38">
        <v>132</v>
      </c>
      <c r="FV19" s="38">
        <v>1046</v>
      </c>
      <c r="FW19" s="38">
        <v>2602</v>
      </c>
      <c r="FX19" s="38">
        <v>1054</v>
      </c>
      <c r="FY19" s="38">
        <v>33</v>
      </c>
      <c r="FZ19" s="38">
        <v>145</v>
      </c>
      <c r="GA19" s="38">
        <v>337</v>
      </c>
      <c r="GB19" s="38">
        <v>802</v>
      </c>
      <c r="GC19" s="38">
        <v>231</v>
      </c>
      <c r="GD19" s="38">
        <v>1403</v>
      </c>
      <c r="GE19" s="38">
        <v>679</v>
      </c>
      <c r="GF19" s="38">
        <v>4</v>
      </c>
      <c r="GG19" s="38">
        <v>2</v>
      </c>
      <c r="GH19" s="38">
        <v>186</v>
      </c>
      <c r="GI19" s="38">
        <v>525</v>
      </c>
      <c r="GJ19" s="38">
        <v>7</v>
      </c>
      <c r="GK19" s="38">
        <v>102</v>
      </c>
      <c r="GL19" s="38">
        <v>44</v>
      </c>
      <c r="GM19" s="38">
        <v>2</v>
      </c>
      <c r="GN19" s="38">
        <v>0</v>
      </c>
      <c r="GO19" s="38">
        <v>14</v>
      </c>
      <c r="GP19" s="38">
        <v>40</v>
      </c>
      <c r="GQ19" s="38">
        <v>2</v>
      </c>
      <c r="GR19" s="38">
        <v>1043</v>
      </c>
      <c r="GS19" s="38">
        <v>414</v>
      </c>
      <c r="GT19" s="38">
        <v>1</v>
      </c>
      <c r="GU19" s="38">
        <v>2</v>
      </c>
      <c r="GV19" s="38">
        <v>157</v>
      </c>
      <c r="GW19" s="38">
        <v>452</v>
      </c>
      <c r="GX19" s="38">
        <v>17</v>
      </c>
    </row>
    <row r="20" spans="1:206" ht="15" customHeight="1">
      <c r="A20" s="3"/>
      <c r="B20" s="68" t="s">
        <v>441</v>
      </c>
      <c r="C20" s="17">
        <v>100</v>
      </c>
      <c r="D20" s="17">
        <v>16.652392947103277</v>
      </c>
      <c r="E20" s="17">
        <v>13.972292191435768</v>
      </c>
      <c r="F20" s="17">
        <v>21.949622166246851</v>
      </c>
      <c r="G20" s="17">
        <v>18.874055415617129</v>
      </c>
      <c r="H20" s="17">
        <v>10.853904282115868</v>
      </c>
      <c r="I20" s="17">
        <v>5.4256926952141056</v>
      </c>
      <c r="J20" s="17">
        <v>12.272040302267003</v>
      </c>
      <c r="K20" s="17">
        <v>100</v>
      </c>
      <c r="L20" s="17">
        <v>16.256157635467979</v>
      </c>
      <c r="M20" s="17">
        <v>15.529681046922425</v>
      </c>
      <c r="N20" s="17">
        <v>21.092700403045232</v>
      </c>
      <c r="O20" s="17">
        <v>22.306811961984376</v>
      </c>
      <c r="P20" s="17">
        <v>14.499676568642087</v>
      </c>
      <c r="Q20" s="17">
        <v>4.3240284619594966</v>
      </c>
      <c r="R20" s="17">
        <v>5.9909439219784044</v>
      </c>
      <c r="S20" s="17">
        <v>100.00000000000001</v>
      </c>
      <c r="T20" s="17">
        <v>17.449976733364355</v>
      </c>
      <c r="U20" s="17">
        <v>20.288506281991626</v>
      </c>
      <c r="V20" s="17">
        <v>28.431828757561657</v>
      </c>
      <c r="W20" s="17">
        <v>15.169846440204745</v>
      </c>
      <c r="X20" s="17">
        <v>10.516519311307585</v>
      </c>
      <c r="Y20" s="17">
        <v>2.8385295486272688</v>
      </c>
      <c r="Z20" s="17">
        <v>5.3047929269427643</v>
      </c>
      <c r="AA20" s="17">
        <v>100.00000000000001</v>
      </c>
      <c r="AB20" s="17">
        <v>27.568012392293546</v>
      </c>
      <c r="AC20" s="17">
        <v>18.825636557265952</v>
      </c>
      <c r="AD20" s="17">
        <v>21.386387840061964</v>
      </c>
      <c r="AE20" s="17">
        <v>14.827185593958758</v>
      </c>
      <c r="AF20" s="17">
        <v>6.7479910930390155</v>
      </c>
      <c r="AG20" s="17">
        <v>1.9604995643334302</v>
      </c>
      <c r="AH20" s="17">
        <v>8.684286959047343</v>
      </c>
      <c r="AI20" s="17">
        <v>100.00000000000001</v>
      </c>
      <c r="AJ20" s="17">
        <v>11.466666666666667</v>
      </c>
      <c r="AK20" s="17">
        <v>9.3333333333333339</v>
      </c>
      <c r="AL20" s="17">
        <v>6.9333333333333327</v>
      </c>
      <c r="AM20" s="17">
        <v>9.3333333333333339</v>
      </c>
      <c r="AN20" s="17">
        <v>9.6</v>
      </c>
      <c r="AO20" s="17">
        <v>9.8666666666666671</v>
      </c>
      <c r="AP20" s="17">
        <v>20.533333333333335</v>
      </c>
      <c r="AQ20" s="17">
        <v>11.466666666666667</v>
      </c>
      <c r="AR20" s="17">
        <v>7.7333333333333334</v>
      </c>
      <c r="AS20" s="17">
        <v>3.7333333333333338</v>
      </c>
      <c r="AT20" s="17">
        <v>99.999999999999986</v>
      </c>
      <c r="AU20" s="17">
        <v>30.836236933797913</v>
      </c>
      <c r="AV20" s="17">
        <v>21.602787456445995</v>
      </c>
      <c r="AW20" s="17">
        <v>10.104529616724738</v>
      </c>
      <c r="AX20" s="17">
        <v>6.2717770034843205</v>
      </c>
      <c r="AY20" s="17">
        <v>5.4006968641114987</v>
      </c>
      <c r="AZ20" s="17">
        <v>5.0522648083623691</v>
      </c>
      <c r="BA20" s="17">
        <v>9.0592334494773521</v>
      </c>
      <c r="BB20" s="17">
        <v>4.7038327526132404</v>
      </c>
      <c r="BC20" s="17">
        <v>4.7038327526132404</v>
      </c>
      <c r="BD20" s="17">
        <v>2.264808362369338</v>
      </c>
      <c r="BE20" s="17">
        <v>100.00000000000001</v>
      </c>
      <c r="BF20" s="17">
        <v>18.367346938775512</v>
      </c>
      <c r="BG20" s="17">
        <v>18.367346938775512</v>
      </c>
      <c r="BH20" s="17">
        <v>6.1224489795918364</v>
      </c>
      <c r="BI20" s="17">
        <v>8.1632653061224492</v>
      </c>
      <c r="BJ20" s="17">
        <v>8.1632653061224492</v>
      </c>
      <c r="BK20" s="17">
        <v>6.1224489795918364</v>
      </c>
      <c r="BL20" s="17">
        <v>20.408163265306122</v>
      </c>
      <c r="BM20" s="17">
        <v>8.1632653061224492</v>
      </c>
      <c r="BN20" s="17">
        <v>4.0816326530612246</v>
      </c>
      <c r="BO20" s="17">
        <v>2.0408163265306123</v>
      </c>
      <c r="BP20" s="17">
        <v>99.999999999999986</v>
      </c>
      <c r="BQ20" s="17">
        <v>26.760563380281688</v>
      </c>
      <c r="BR20" s="17">
        <v>20.950704225352112</v>
      </c>
      <c r="BS20" s="17">
        <v>10.035211267605634</v>
      </c>
      <c r="BT20" s="17">
        <v>8.97887323943662</v>
      </c>
      <c r="BU20" s="17">
        <v>7.3943661971830981</v>
      </c>
      <c r="BV20" s="17">
        <v>5.1056338028169019</v>
      </c>
      <c r="BW20" s="17">
        <v>10.387323943661972</v>
      </c>
      <c r="BX20" s="17">
        <v>3.345070422535211</v>
      </c>
      <c r="BY20" s="17">
        <v>1.936619718309859</v>
      </c>
      <c r="BZ20" s="17">
        <v>5.1056338028169019</v>
      </c>
      <c r="CA20" s="17">
        <v>100.00000000000001</v>
      </c>
      <c r="CB20" s="17">
        <v>43.831238014063501</v>
      </c>
      <c r="CC20" s="17">
        <v>4.9648412529298955</v>
      </c>
      <c r="CD20" s="17">
        <v>0.98018325165139564</v>
      </c>
      <c r="CE20" s="17">
        <v>0.68186660984444913</v>
      </c>
      <c r="CF20" s="17">
        <v>0.53270828894097588</v>
      </c>
      <c r="CG20" s="17">
        <v>0.78840826763264438</v>
      </c>
      <c r="CH20" s="17">
        <v>0.91625825697847862</v>
      </c>
      <c r="CI20" s="17">
        <v>1.0654165778819518</v>
      </c>
      <c r="CJ20" s="17">
        <v>6.776049435329214</v>
      </c>
      <c r="CK20" s="17">
        <v>36.224163647986366</v>
      </c>
      <c r="CL20" s="17">
        <v>3.2388663967611335</v>
      </c>
      <c r="CM20" s="17">
        <v>100</v>
      </c>
      <c r="CN20" s="17">
        <v>37.654958677685954</v>
      </c>
      <c r="CO20" s="17">
        <v>1.6787190082644627</v>
      </c>
      <c r="CP20" s="17">
        <v>2.8409090909090908</v>
      </c>
      <c r="CQ20" s="17">
        <v>0.18078512396694216</v>
      </c>
      <c r="CR20" s="17">
        <v>0.98140495867768596</v>
      </c>
      <c r="CS20" s="17">
        <v>0.82644628099173556</v>
      </c>
      <c r="CT20" s="17">
        <v>1.1880165289256199</v>
      </c>
      <c r="CU20" s="17">
        <v>1.0330578512396695</v>
      </c>
      <c r="CV20" s="17">
        <v>6.508264462809918</v>
      </c>
      <c r="CW20" s="17">
        <v>44.576446280991732</v>
      </c>
      <c r="CX20" s="17">
        <v>2.53099173553719</v>
      </c>
      <c r="CY20" s="17">
        <v>100</v>
      </c>
      <c r="CZ20" s="17">
        <v>47.289156626506021</v>
      </c>
      <c r="DA20" s="17">
        <v>4.3674698795180724</v>
      </c>
      <c r="DB20" s="17">
        <v>1.2048192771084338</v>
      </c>
      <c r="DC20" s="17">
        <v>1.2048192771084338</v>
      </c>
      <c r="DD20" s="17">
        <v>0.60240963855421692</v>
      </c>
      <c r="DE20" s="17">
        <v>0.30120481927710846</v>
      </c>
      <c r="DF20" s="17">
        <v>1.0542168674698795</v>
      </c>
      <c r="DG20" s="17">
        <v>2.2590361445783134</v>
      </c>
      <c r="DH20" s="17">
        <v>7.9819277108433724</v>
      </c>
      <c r="DI20" s="17">
        <v>30.873493975903614</v>
      </c>
      <c r="DJ20" s="17">
        <v>2.8614457831325302</v>
      </c>
      <c r="DK20" s="17">
        <v>100</v>
      </c>
      <c r="DL20" s="17">
        <v>49.919172324603942</v>
      </c>
      <c r="DM20" s="17">
        <v>2.1015195602974459</v>
      </c>
      <c r="DN20" s="17">
        <v>2.0853540252182348</v>
      </c>
      <c r="DO20" s="17">
        <v>0.67895247332686715</v>
      </c>
      <c r="DP20" s="17">
        <v>2.0691884901390236</v>
      </c>
      <c r="DQ20" s="17">
        <v>0.82444228903976713</v>
      </c>
      <c r="DR20" s="17">
        <v>0.69511800840607818</v>
      </c>
      <c r="DS20" s="17">
        <v>0.87293889427740057</v>
      </c>
      <c r="DT20" s="17">
        <v>6.7410281280310373</v>
      </c>
      <c r="DU20" s="17">
        <v>31.070158422243775</v>
      </c>
      <c r="DV20" s="17">
        <v>2.9421273844164242</v>
      </c>
      <c r="DW20" s="17">
        <v>100</v>
      </c>
      <c r="DX20" s="17">
        <v>6.8106678421864668</v>
      </c>
      <c r="DY20" s="17">
        <v>5.5984130482697818</v>
      </c>
      <c r="DZ20" s="17">
        <v>1.1240908089045625</v>
      </c>
      <c r="EA20" s="17">
        <v>1.0579678201454705</v>
      </c>
      <c r="EB20" s="17">
        <v>0.79347586510910306</v>
      </c>
      <c r="EC20" s="17">
        <v>0.59510689883182721</v>
      </c>
      <c r="ED20" s="17">
        <v>1.3885827639409301</v>
      </c>
      <c r="EE20" s="17">
        <v>5.2898391007273533</v>
      </c>
      <c r="EF20" s="17">
        <v>5.3780030857394756</v>
      </c>
      <c r="EG20" s="17">
        <v>17.698919991183601</v>
      </c>
      <c r="EH20" s="17">
        <v>3.7690103592682394</v>
      </c>
      <c r="EI20" s="17">
        <v>50.495922415693187</v>
      </c>
      <c r="EJ20" s="17">
        <v>100</v>
      </c>
      <c r="EK20" s="17">
        <v>8.9825339617410584</v>
      </c>
      <c r="EL20" s="17">
        <v>2.8001108954810094</v>
      </c>
      <c r="EM20" s="17">
        <v>3.9645134460770723</v>
      </c>
      <c r="EN20" s="17">
        <v>0.66537288605489331</v>
      </c>
      <c r="EO20" s="17">
        <v>1.1921264208483504</v>
      </c>
      <c r="EP20" s="17">
        <v>1.1921264208483504</v>
      </c>
      <c r="EQ20" s="17">
        <v>2.8278347657332965</v>
      </c>
      <c r="ER20" s="17">
        <v>7.2359301358469645</v>
      </c>
      <c r="ES20" s="17">
        <v>5.5170501802051568</v>
      </c>
      <c r="ET20" s="17">
        <v>22.539506515109508</v>
      </c>
      <c r="EU20" s="17">
        <v>2.3010812309398392</v>
      </c>
      <c r="EV20" s="17">
        <v>40.781813141114498</v>
      </c>
      <c r="EW20" s="17">
        <v>100</v>
      </c>
      <c r="EX20" s="17">
        <v>8.8414634146341466</v>
      </c>
      <c r="EY20" s="17">
        <v>5.1829268292682924</v>
      </c>
      <c r="EZ20" s="17">
        <v>1.2195121951219512</v>
      </c>
      <c r="FA20" s="17">
        <v>2.1341463414634148</v>
      </c>
      <c r="FB20" s="17">
        <v>2.7439024390243905</v>
      </c>
      <c r="FC20" s="17">
        <v>0.3048780487804878</v>
      </c>
      <c r="FD20" s="17">
        <v>1.524390243902439</v>
      </c>
      <c r="FE20" s="17">
        <v>4.2682926829268295</v>
      </c>
      <c r="FF20" s="17">
        <v>3.3536585365853662</v>
      </c>
      <c r="FG20" s="17">
        <v>29.573170731707314</v>
      </c>
      <c r="FH20" s="17">
        <v>2.1341463414634148</v>
      </c>
      <c r="FI20" s="17">
        <v>38.719512195121951</v>
      </c>
      <c r="FJ20" s="17">
        <v>100</v>
      </c>
      <c r="FK20" s="17">
        <v>15.704658658072077</v>
      </c>
      <c r="FL20" s="17">
        <v>3.9847641371227658</v>
      </c>
      <c r="FM20" s="17">
        <v>1.6993847055376501</v>
      </c>
      <c r="FN20" s="17">
        <v>1.5528860240257838</v>
      </c>
      <c r="FO20" s="17">
        <v>3.6917667740990332</v>
      </c>
      <c r="FP20" s="17">
        <v>1.6993847055376501</v>
      </c>
      <c r="FQ20" s="17">
        <v>4.1019630823322588</v>
      </c>
      <c r="FR20" s="17">
        <v>7.9402285379431587</v>
      </c>
      <c r="FS20" s="17">
        <v>6.8854380310577206</v>
      </c>
      <c r="FT20" s="17">
        <v>18.22443598007618</v>
      </c>
      <c r="FU20" s="17">
        <v>3.8675651919132727</v>
      </c>
      <c r="FV20" s="17">
        <v>30.647524172282449</v>
      </c>
      <c r="FW20" s="17">
        <v>100</v>
      </c>
      <c r="FX20" s="17">
        <v>40.50730207532667</v>
      </c>
      <c r="FY20" s="17">
        <v>1.2682551883166795</v>
      </c>
      <c r="FZ20" s="17">
        <v>5.5726364335126819</v>
      </c>
      <c r="GA20" s="17">
        <v>12.951575710991545</v>
      </c>
      <c r="GB20" s="17">
        <v>30.822444273635664</v>
      </c>
      <c r="GC20" s="17">
        <v>8.8777863182167565</v>
      </c>
      <c r="GD20" s="17">
        <v>99.999999999999986</v>
      </c>
      <c r="GE20" s="17">
        <v>48.39629365645046</v>
      </c>
      <c r="GF20" s="17">
        <v>0.2851033499643621</v>
      </c>
      <c r="GG20" s="17">
        <v>0.14255167498218105</v>
      </c>
      <c r="GH20" s="17">
        <v>13.257305773342837</v>
      </c>
      <c r="GI20" s="17">
        <v>37.419814682822519</v>
      </c>
      <c r="GJ20" s="17">
        <v>0.49893086243763368</v>
      </c>
      <c r="GK20" s="17">
        <v>100</v>
      </c>
      <c r="GL20" s="17">
        <v>43.137254901960787</v>
      </c>
      <c r="GM20" s="17">
        <v>1.9607843137254901</v>
      </c>
      <c r="GN20" s="17">
        <v>0</v>
      </c>
      <c r="GO20" s="17">
        <v>13.725490196078432</v>
      </c>
      <c r="GP20" s="17">
        <v>39.215686274509807</v>
      </c>
      <c r="GQ20" s="17">
        <v>1.9607843137254901</v>
      </c>
      <c r="GR20" s="17">
        <v>100</v>
      </c>
      <c r="GS20" s="17">
        <v>39.693192713326944</v>
      </c>
      <c r="GT20" s="17">
        <v>9.5877277085330767E-2</v>
      </c>
      <c r="GU20" s="17">
        <v>0.19175455417066153</v>
      </c>
      <c r="GV20" s="17">
        <v>15.052732502396932</v>
      </c>
      <c r="GW20" s="17">
        <v>43.336529242569512</v>
      </c>
      <c r="GX20" s="17">
        <v>1.6299137104506232</v>
      </c>
    </row>
    <row r="21" spans="1:206" ht="15" customHeight="1">
      <c r="A21" s="48"/>
      <c r="B21" s="24" t="s">
        <v>86</v>
      </c>
      <c r="C21" s="38">
        <v>28272</v>
      </c>
      <c r="D21" s="38">
        <v>4704</v>
      </c>
      <c r="E21" s="38">
        <v>4335</v>
      </c>
      <c r="F21" s="38">
        <v>6601</v>
      </c>
      <c r="G21" s="38">
        <v>5636</v>
      </c>
      <c r="H21" s="38">
        <v>3514</v>
      </c>
      <c r="I21" s="38">
        <v>1187</v>
      </c>
      <c r="J21" s="38">
        <v>2295</v>
      </c>
      <c r="K21" s="38">
        <v>18213</v>
      </c>
      <c r="L21" s="38">
        <v>3562</v>
      </c>
      <c r="M21" s="38">
        <v>3079</v>
      </c>
      <c r="N21" s="38">
        <v>3970</v>
      </c>
      <c r="O21" s="38">
        <v>3544</v>
      </c>
      <c r="P21" s="38">
        <v>2226</v>
      </c>
      <c r="Q21" s="38">
        <v>605</v>
      </c>
      <c r="R21" s="38">
        <v>1227</v>
      </c>
      <c r="S21" s="38">
        <v>2687</v>
      </c>
      <c r="T21" s="38">
        <v>582</v>
      </c>
      <c r="U21" s="38">
        <v>550</v>
      </c>
      <c r="V21" s="38">
        <v>670</v>
      </c>
      <c r="W21" s="38">
        <v>463</v>
      </c>
      <c r="X21" s="38">
        <v>220</v>
      </c>
      <c r="Y21" s="38">
        <v>38</v>
      </c>
      <c r="Z21" s="38">
        <v>164</v>
      </c>
      <c r="AA21" s="38">
        <v>16259</v>
      </c>
      <c r="AB21" s="38">
        <v>6241</v>
      </c>
      <c r="AC21" s="38">
        <v>2882</v>
      </c>
      <c r="AD21" s="38">
        <v>2807</v>
      </c>
      <c r="AE21" s="38">
        <v>1617</v>
      </c>
      <c r="AF21" s="38">
        <v>771</v>
      </c>
      <c r="AG21" s="38">
        <v>212</v>
      </c>
      <c r="AH21" s="38">
        <v>1729</v>
      </c>
      <c r="AI21" s="38">
        <v>447</v>
      </c>
      <c r="AJ21" s="38">
        <v>49</v>
      </c>
      <c r="AK21" s="38">
        <v>57</v>
      </c>
      <c r="AL21" s="38">
        <v>48</v>
      </c>
      <c r="AM21" s="38">
        <v>58</v>
      </c>
      <c r="AN21" s="38">
        <v>39</v>
      </c>
      <c r="AO21" s="38">
        <v>44</v>
      </c>
      <c r="AP21" s="38">
        <v>73</v>
      </c>
      <c r="AQ21" s="38">
        <v>42</v>
      </c>
      <c r="AR21" s="38">
        <v>20</v>
      </c>
      <c r="AS21" s="38">
        <v>17</v>
      </c>
      <c r="AT21" s="38">
        <v>589</v>
      </c>
      <c r="AU21" s="38">
        <v>250</v>
      </c>
      <c r="AV21" s="38">
        <v>136</v>
      </c>
      <c r="AW21" s="38">
        <v>54</v>
      </c>
      <c r="AX21" s="38">
        <v>25</v>
      </c>
      <c r="AY21" s="38">
        <v>31</v>
      </c>
      <c r="AZ21" s="38">
        <v>15</v>
      </c>
      <c r="BA21" s="38">
        <v>34</v>
      </c>
      <c r="BB21" s="38">
        <v>15</v>
      </c>
      <c r="BC21" s="38">
        <v>6</v>
      </c>
      <c r="BD21" s="38">
        <v>23</v>
      </c>
      <c r="BE21" s="38">
        <v>52</v>
      </c>
      <c r="BF21" s="38">
        <v>15</v>
      </c>
      <c r="BG21" s="38">
        <v>15</v>
      </c>
      <c r="BH21" s="38">
        <v>5</v>
      </c>
      <c r="BI21" s="38">
        <v>5</v>
      </c>
      <c r="BJ21" s="38">
        <v>4</v>
      </c>
      <c r="BK21" s="38">
        <v>5</v>
      </c>
      <c r="BL21" s="38">
        <v>2</v>
      </c>
      <c r="BM21" s="38">
        <v>0</v>
      </c>
      <c r="BN21" s="38">
        <v>0</v>
      </c>
      <c r="BO21" s="38">
        <v>1</v>
      </c>
      <c r="BP21" s="38">
        <v>558</v>
      </c>
      <c r="BQ21" s="38">
        <v>219</v>
      </c>
      <c r="BR21" s="38">
        <v>157</v>
      </c>
      <c r="BS21" s="38">
        <v>48</v>
      </c>
      <c r="BT21" s="38">
        <v>44</v>
      </c>
      <c r="BU21" s="38">
        <v>24</v>
      </c>
      <c r="BV21" s="38">
        <v>11</v>
      </c>
      <c r="BW21" s="38">
        <v>22</v>
      </c>
      <c r="BX21" s="38">
        <v>5</v>
      </c>
      <c r="BY21" s="38">
        <v>5</v>
      </c>
      <c r="BZ21" s="38">
        <v>23</v>
      </c>
      <c r="CA21" s="38">
        <v>3930</v>
      </c>
      <c r="CB21" s="38">
        <v>1655</v>
      </c>
      <c r="CC21" s="38">
        <v>146</v>
      </c>
      <c r="CD21" s="38">
        <v>58</v>
      </c>
      <c r="CE21" s="38">
        <v>32</v>
      </c>
      <c r="CF21" s="38">
        <v>43</v>
      </c>
      <c r="CG21" s="38">
        <v>32</v>
      </c>
      <c r="CH21" s="38">
        <v>53</v>
      </c>
      <c r="CI21" s="38">
        <v>29</v>
      </c>
      <c r="CJ21" s="38">
        <v>266</v>
      </c>
      <c r="CK21" s="38">
        <v>1481</v>
      </c>
      <c r="CL21" s="38">
        <v>135</v>
      </c>
      <c r="CM21" s="38">
        <v>3173</v>
      </c>
      <c r="CN21" s="38">
        <v>1240</v>
      </c>
      <c r="CO21" s="38">
        <v>40</v>
      </c>
      <c r="CP21" s="38">
        <v>102</v>
      </c>
      <c r="CQ21" s="38">
        <v>14</v>
      </c>
      <c r="CR21" s="38">
        <v>25</v>
      </c>
      <c r="CS21" s="38">
        <v>50</v>
      </c>
      <c r="CT21" s="38">
        <v>30</v>
      </c>
      <c r="CU21" s="38">
        <v>30</v>
      </c>
      <c r="CV21" s="38">
        <v>192</v>
      </c>
      <c r="CW21" s="38">
        <v>1286</v>
      </c>
      <c r="CX21" s="38">
        <v>164</v>
      </c>
      <c r="CY21" s="38">
        <v>669</v>
      </c>
      <c r="CZ21" s="38">
        <v>295</v>
      </c>
      <c r="DA21" s="38">
        <v>18</v>
      </c>
      <c r="DB21" s="38">
        <v>6</v>
      </c>
      <c r="DC21" s="38">
        <v>10</v>
      </c>
      <c r="DD21" s="38">
        <v>11</v>
      </c>
      <c r="DE21" s="38">
        <v>8</v>
      </c>
      <c r="DF21" s="38">
        <v>11</v>
      </c>
      <c r="DG21" s="38">
        <v>16</v>
      </c>
      <c r="DH21" s="38">
        <v>59</v>
      </c>
      <c r="DI21" s="38">
        <v>205</v>
      </c>
      <c r="DJ21" s="38">
        <v>30</v>
      </c>
      <c r="DK21" s="38">
        <v>4690</v>
      </c>
      <c r="DL21" s="38">
        <v>2523</v>
      </c>
      <c r="DM21" s="38">
        <v>105</v>
      </c>
      <c r="DN21" s="38">
        <v>93</v>
      </c>
      <c r="DO21" s="38">
        <v>58</v>
      </c>
      <c r="DP21" s="38">
        <v>121</v>
      </c>
      <c r="DQ21" s="38">
        <v>73</v>
      </c>
      <c r="DR21" s="38">
        <v>46</v>
      </c>
      <c r="DS21" s="38">
        <v>43</v>
      </c>
      <c r="DT21" s="38">
        <v>219</v>
      </c>
      <c r="DU21" s="38">
        <v>1240</v>
      </c>
      <c r="DV21" s="38">
        <v>169</v>
      </c>
      <c r="DW21" s="38">
        <v>3851</v>
      </c>
      <c r="DX21" s="38">
        <v>283</v>
      </c>
      <c r="DY21" s="38">
        <v>185</v>
      </c>
      <c r="DZ21" s="38">
        <v>35</v>
      </c>
      <c r="EA21" s="38">
        <v>43</v>
      </c>
      <c r="EB21" s="38">
        <v>33</v>
      </c>
      <c r="EC21" s="38">
        <v>32</v>
      </c>
      <c r="ED21" s="38">
        <v>62</v>
      </c>
      <c r="EE21" s="38">
        <v>240</v>
      </c>
      <c r="EF21" s="38">
        <v>178</v>
      </c>
      <c r="EG21" s="38">
        <v>885</v>
      </c>
      <c r="EH21" s="38">
        <v>68</v>
      </c>
      <c r="EI21" s="38">
        <v>1807</v>
      </c>
      <c r="EJ21" s="38">
        <v>3079</v>
      </c>
      <c r="EK21" s="38">
        <v>281</v>
      </c>
      <c r="EL21" s="38">
        <v>102</v>
      </c>
      <c r="EM21" s="38">
        <v>118</v>
      </c>
      <c r="EN21" s="38">
        <v>29</v>
      </c>
      <c r="EO21" s="38">
        <v>36</v>
      </c>
      <c r="EP21" s="38">
        <v>62</v>
      </c>
      <c r="EQ21" s="38">
        <v>98</v>
      </c>
      <c r="ER21" s="38">
        <v>336</v>
      </c>
      <c r="ES21" s="38">
        <v>212</v>
      </c>
      <c r="ET21" s="38">
        <v>773</v>
      </c>
      <c r="EU21" s="38">
        <v>97</v>
      </c>
      <c r="EV21" s="38">
        <v>935</v>
      </c>
      <c r="EW21" s="38">
        <v>422</v>
      </c>
      <c r="EX21" s="38">
        <v>53</v>
      </c>
      <c r="EY21" s="38">
        <v>17</v>
      </c>
      <c r="EZ21" s="38">
        <v>12</v>
      </c>
      <c r="FA21" s="38">
        <v>14</v>
      </c>
      <c r="FB21" s="38">
        <v>6</v>
      </c>
      <c r="FC21" s="38">
        <v>9</v>
      </c>
      <c r="FD21" s="38">
        <v>10</v>
      </c>
      <c r="FE21" s="38">
        <v>41</v>
      </c>
      <c r="FF21" s="38">
        <v>28</v>
      </c>
      <c r="FG21" s="38">
        <v>78</v>
      </c>
      <c r="FH21" s="38">
        <v>19</v>
      </c>
      <c r="FI21" s="38">
        <v>135</v>
      </c>
      <c r="FJ21" s="38">
        <v>2413</v>
      </c>
      <c r="FK21" s="38">
        <v>415</v>
      </c>
      <c r="FL21" s="38">
        <v>126</v>
      </c>
      <c r="FM21" s="38">
        <v>54</v>
      </c>
      <c r="FN21" s="38">
        <v>51</v>
      </c>
      <c r="FO21" s="38">
        <v>92</v>
      </c>
      <c r="FP21" s="38">
        <v>39</v>
      </c>
      <c r="FQ21" s="38">
        <v>109</v>
      </c>
      <c r="FR21" s="38">
        <v>181</v>
      </c>
      <c r="FS21" s="38">
        <v>124</v>
      </c>
      <c r="FT21" s="38">
        <v>435</v>
      </c>
      <c r="FU21" s="38">
        <v>121</v>
      </c>
      <c r="FV21" s="38">
        <v>666</v>
      </c>
      <c r="FW21" s="38">
        <v>1813</v>
      </c>
      <c r="FX21" s="38">
        <v>798</v>
      </c>
      <c r="FY21" s="38">
        <v>16</v>
      </c>
      <c r="FZ21" s="38">
        <v>22</v>
      </c>
      <c r="GA21" s="38">
        <v>256</v>
      </c>
      <c r="GB21" s="38">
        <v>699</v>
      </c>
      <c r="GC21" s="38">
        <v>22</v>
      </c>
      <c r="GD21" s="38">
        <v>895</v>
      </c>
      <c r="GE21" s="38">
        <v>347</v>
      </c>
      <c r="GF21" s="38">
        <v>4</v>
      </c>
      <c r="GG21" s="38">
        <v>7</v>
      </c>
      <c r="GH21" s="38">
        <v>153</v>
      </c>
      <c r="GI21" s="38">
        <v>377</v>
      </c>
      <c r="GJ21" s="38">
        <v>7</v>
      </c>
      <c r="GK21" s="38">
        <v>144</v>
      </c>
      <c r="GL21" s="38">
        <v>44</v>
      </c>
      <c r="GM21" s="38">
        <v>0</v>
      </c>
      <c r="GN21" s="38">
        <v>0</v>
      </c>
      <c r="GO21" s="38">
        <v>26</v>
      </c>
      <c r="GP21" s="38">
        <v>74</v>
      </c>
      <c r="GQ21" s="38">
        <v>0</v>
      </c>
      <c r="GR21" s="38">
        <v>663</v>
      </c>
      <c r="GS21" s="38">
        <v>224</v>
      </c>
      <c r="GT21" s="38">
        <v>3</v>
      </c>
      <c r="GU21" s="38">
        <v>1</v>
      </c>
      <c r="GV21" s="38">
        <v>121</v>
      </c>
      <c r="GW21" s="38">
        <v>306</v>
      </c>
      <c r="GX21" s="38">
        <v>8</v>
      </c>
    </row>
    <row r="22" spans="1:206" ht="15" customHeight="1">
      <c r="A22" s="3"/>
      <c r="B22" s="20"/>
      <c r="C22" s="17">
        <v>100</v>
      </c>
      <c r="D22" s="17">
        <v>16.638370118845501</v>
      </c>
      <c r="E22" s="17">
        <v>15.333191850594227</v>
      </c>
      <c r="F22" s="17">
        <v>23.348189020939444</v>
      </c>
      <c r="G22" s="17">
        <v>19.934917940011317</v>
      </c>
      <c r="H22" s="17">
        <v>12.429258630447086</v>
      </c>
      <c r="I22" s="17">
        <v>4.1985002829654778</v>
      </c>
      <c r="J22" s="17">
        <v>8.1175721561969443</v>
      </c>
      <c r="K22" s="17">
        <v>100</v>
      </c>
      <c r="L22" s="17">
        <v>19.557458957887221</v>
      </c>
      <c r="M22" s="17">
        <v>16.90550705539999</v>
      </c>
      <c r="N22" s="17">
        <v>21.797617086696317</v>
      </c>
      <c r="O22" s="17">
        <v>19.458628452204469</v>
      </c>
      <c r="P22" s="17">
        <v>12.222039202767254</v>
      </c>
      <c r="Q22" s="17">
        <v>3.3218031076703451</v>
      </c>
      <c r="R22" s="17">
        <v>6.7369461373744031</v>
      </c>
      <c r="S22" s="17">
        <v>100</v>
      </c>
      <c r="T22" s="17">
        <v>21.659843691849645</v>
      </c>
      <c r="U22" s="17">
        <v>20.468924451060662</v>
      </c>
      <c r="V22" s="17">
        <v>24.934871604019353</v>
      </c>
      <c r="W22" s="17">
        <v>17.231112765165612</v>
      </c>
      <c r="X22" s="17">
        <v>8.1875697804242655</v>
      </c>
      <c r="Y22" s="17">
        <v>1.4142165984369186</v>
      </c>
      <c r="Z22" s="17">
        <v>6.1034611090435433</v>
      </c>
      <c r="AA22" s="17">
        <v>100</v>
      </c>
      <c r="AB22" s="17">
        <v>38.384894519958181</v>
      </c>
      <c r="AC22" s="17">
        <v>17.725567378067531</v>
      </c>
      <c r="AD22" s="17">
        <v>17.264284396334336</v>
      </c>
      <c r="AE22" s="17">
        <v>9.9452610861676618</v>
      </c>
      <c r="AF22" s="17">
        <v>4.7419890522172334</v>
      </c>
      <c r="AG22" s="17">
        <v>1.3038932283658282</v>
      </c>
      <c r="AH22" s="17">
        <v>10.634110338889229</v>
      </c>
      <c r="AI22" s="17">
        <v>100</v>
      </c>
      <c r="AJ22" s="17">
        <v>10.961968680089486</v>
      </c>
      <c r="AK22" s="17">
        <v>12.751677852348994</v>
      </c>
      <c r="AL22" s="17">
        <v>10.738255033557047</v>
      </c>
      <c r="AM22" s="17">
        <v>12.975391498881431</v>
      </c>
      <c r="AN22" s="17">
        <v>8.724832214765101</v>
      </c>
      <c r="AO22" s="17">
        <v>9.8434004474272925</v>
      </c>
      <c r="AP22" s="17">
        <v>16.331096196868007</v>
      </c>
      <c r="AQ22" s="17">
        <v>9.3959731543624159</v>
      </c>
      <c r="AR22" s="17">
        <v>4.4742729306487696</v>
      </c>
      <c r="AS22" s="17">
        <v>3.8031319910514538</v>
      </c>
      <c r="AT22" s="17">
        <v>100</v>
      </c>
      <c r="AU22" s="17">
        <v>42.444821731748725</v>
      </c>
      <c r="AV22" s="17">
        <v>23.089983022071305</v>
      </c>
      <c r="AW22" s="17">
        <v>9.1680814940577253</v>
      </c>
      <c r="AX22" s="17">
        <v>4.2444821731748723</v>
      </c>
      <c r="AY22" s="17">
        <v>5.2631578947368416</v>
      </c>
      <c r="AZ22" s="17">
        <v>2.5466893039049237</v>
      </c>
      <c r="BA22" s="17">
        <v>5.7724957555178262</v>
      </c>
      <c r="BB22" s="17">
        <v>2.5466893039049237</v>
      </c>
      <c r="BC22" s="17">
        <v>1.0186757215619695</v>
      </c>
      <c r="BD22" s="17">
        <v>3.9049235993208828</v>
      </c>
      <c r="BE22" s="17">
        <v>99.999999999999986</v>
      </c>
      <c r="BF22" s="17">
        <v>28.846153846153843</v>
      </c>
      <c r="BG22" s="17">
        <v>28.846153846153843</v>
      </c>
      <c r="BH22" s="17">
        <v>9.6153846153846168</v>
      </c>
      <c r="BI22" s="17">
        <v>9.6153846153846168</v>
      </c>
      <c r="BJ22" s="17">
        <v>7.6923076923076925</v>
      </c>
      <c r="BK22" s="17">
        <v>9.6153846153846168</v>
      </c>
      <c r="BL22" s="17">
        <v>3.8461538461538463</v>
      </c>
      <c r="BM22" s="17">
        <v>0</v>
      </c>
      <c r="BN22" s="17">
        <v>0</v>
      </c>
      <c r="BO22" s="17">
        <v>1.9230769230769231</v>
      </c>
      <c r="BP22" s="17">
        <v>100</v>
      </c>
      <c r="BQ22" s="17">
        <v>39.247311827956985</v>
      </c>
      <c r="BR22" s="17">
        <v>28.136200716845877</v>
      </c>
      <c r="BS22" s="17">
        <v>8.6021505376344098</v>
      </c>
      <c r="BT22" s="17">
        <v>7.8853046594982077</v>
      </c>
      <c r="BU22" s="17">
        <v>4.3010752688172049</v>
      </c>
      <c r="BV22" s="17">
        <v>1.9713261648745519</v>
      </c>
      <c r="BW22" s="17">
        <v>3.9426523297491038</v>
      </c>
      <c r="BX22" s="17">
        <v>0.8960573476702508</v>
      </c>
      <c r="BY22" s="17">
        <v>0.8960573476702508</v>
      </c>
      <c r="BZ22" s="17">
        <v>4.1218637992831546</v>
      </c>
      <c r="CA22" s="17">
        <v>100</v>
      </c>
      <c r="CB22" s="17">
        <v>42.111959287531811</v>
      </c>
      <c r="CC22" s="17">
        <v>3.7150127226463106</v>
      </c>
      <c r="CD22" s="17">
        <v>1.4758269720101782</v>
      </c>
      <c r="CE22" s="17">
        <v>0.81424936386768443</v>
      </c>
      <c r="CF22" s="17">
        <v>1.0941475826972011</v>
      </c>
      <c r="CG22" s="17">
        <v>0.81424936386768443</v>
      </c>
      <c r="CH22" s="17">
        <v>1.3486005089058526</v>
      </c>
      <c r="CI22" s="17">
        <v>0.7379134860050891</v>
      </c>
      <c r="CJ22" s="17">
        <v>6.7684478371501271</v>
      </c>
      <c r="CK22" s="17">
        <v>37.684478371501271</v>
      </c>
      <c r="CL22" s="17">
        <v>3.4351145038167941</v>
      </c>
      <c r="CM22" s="17">
        <v>100</v>
      </c>
      <c r="CN22" s="17">
        <v>39.079735266309484</v>
      </c>
      <c r="CO22" s="17">
        <v>1.2606366214938542</v>
      </c>
      <c r="CP22" s="17">
        <v>3.2146233848093289</v>
      </c>
      <c r="CQ22" s="17">
        <v>0.44122281752284903</v>
      </c>
      <c r="CR22" s="17">
        <v>0.78789788843365904</v>
      </c>
      <c r="CS22" s="17">
        <v>1.5757957768673181</v>
      </c>
      <c r="CT22" s="17">
        <v>0.94547746612039085</v>
      </c>
      <c r="CU22" s="17">
        <v>0.94547746612039085</v>
      </c>
      <c r="CV22" s="17">
        <v>6.0510557831705007</v>
      </c>
      <c r="CW22" s="17">
        <v>40.529467381027416</v>
      </c>
      <c r="CX22" s="17">
        <v>5.1686101481248032</v>
      </c>
      <c r="CY22" s="17">
        <v>100</v>
      </c>
      <c r="CZ22" s="17">
        <v>44.095665171898361</v>
      </c>
      <c r="DA22" s="17">
        <v>2.6905829596412558</v>
      </c>
      <c r="DB22" s="17">
        <v>0.89686098654708524</v>
      </c>
      <c r="DC22" s="17">
        <v>1.4947683109118086</v>
      </c>
      <c r="DD22" s="17">
        <v>1.6442451420029895</v>
      </c>
      <c r="DE22" s="17">
        <v>1.195814648729447</v>
      </c>
      <c r="DF22" s="17">
        <v>1.6442451420029895</v>
      </c>
      <c r="DG22" s="17">
        <v>2.391629297458894</v>
      </c>
      <c r="DH22" s="17">
        <v>8.8191330343796714</v>
      </c>
      <c r="DI22" s="17">
        <v>30.642750373692078</v>
      </c>
      <c r="DJ22" s="17">
        <v>4.4843049327354256</v>
      </c>
      <c r="DK22" s="17">
        <v>99.999999999999986</v>
      </c>
      <c r="DL22" s="17">
        <v>53.795309168443495</v>
      </c>
      <c r="DM22" s="17">
        <v>2.2388059701492535</v>
      </c>
      <c r="DN22" s="17">
        <v>1.982942430703625</v>
      </c>
      <c r="DO22" s="17">
        <v>1.2366737739872069</v>
      </c>
      <c r="DP22" s="17">
        <v>2.579957356076759</v>
      </c>
      <c r="DQ22" s="17">
        <v>1.556503198294243</v>
      </c>
      <c r="DR22" s="17">
        <v>0.9808102345415779</v>
      </c>
      <c r="DS22" s="17">
        <v>0.91684434968017059</v>
      </c>
      <c r="DT22" s="17">
        <v>4.6695095948827294</v>
      </c>
      <c r="DU22" s="17">
        <v>26.439232409381663</v>
      </c>
      <c r="DV22" s="17">
        <v>3.6034115138592755</v>
      </c>
      <c r="DW22" s="17">
        <v>100</v>
      </c>
      <c r="DX22" s="17">
        <v>7.3487405868605551</v>
      </c>
      <c r="DY22" s="17">
        <v>4.8039470267462994</v>
      </c>
      <c r="DZ22" s="17">
        <v>0.9088548428979486</v>
      </c>
      <c r="EA22" s="17">
        <v>1.116593092703194</v>
      </c>
      <c r="EB22" s="17">
        <v>0.85692028044663715</v>
      </c>
      <c r="EC22" s="17">
        <v>0.83095299922098154</v>
      </c>
      <c r="ED22" s="17">
        <v>1.6099714359906518</v>
      </c>
      <c r="EE22" s="17">
        <v>6.2321474941573616</v>
      </c>
      <c r="EF22" s="17">
        <v>4.6221760581667093</v>
      </c>
      <c r="EG22" s="17">
        <v>22.981043884705272</v>
      </c>
      <c r="EH22" s="17">
        <v>1.765775123344586</v>
      </c>
      <c r="EI22" s="17">
        <v>46.922877174759805</v>
      </c>
      <c r="EJ22" s="17">
        <v>100</v>
      </c>
      <c r="EK22" s="17">
        <v>9.1263397206885344</v>
      </c>
      <c r="EL22" s="17">
        <v>3.3127638843780449</v>
      </c>
      <c r="EM22" s="17">
        <v>3.8324131211432286</v>
      </c>
      <c r="EN22" s="17">
        <v>0.94186424163689508</v>
      </c>
      <c r="EO22" s="17">
        <v>1.1692107827216629</v>
      </c>
      <c r="EP22" s="17">
        <v>2.0136407924650861</v>
      </c>
      <c r="EQ22" s="17">
        <v>3.1828515751867488</v>
      </c>
      <c r="ER22" s="17">
        <v>10.912633972068853</v>
      </c>
      <c r="ES22" s="17">
        <v>6.8853523871386813</v>
      </c>
      <c r="ET22" s="17">
        <v>25.105553751217929</v>
      </c>
      <c r="EU22" s="17">
        <v>3.1503734978889253</v>
      </c>
      <c r="EV22" s="17">
        <v>30.36700227346541</v>
      </c>
      <c r="EW22" s="17">
        <v>100</v>
      </c>
      <c r="EX22" s="17">
        <v>12.559241706161137</v>
      </c>
      <c r="EY22" s="17">
        <v>4.028436018957346</v>
      </c>
      <c r="EZ22" s="17">
        <v>2.8436018957345972</v>
      </c>
      <c r="FA22" s="17">
        <v>3.3175355450236967</v>
      </c>
      <c r="FB22" s="17">
        <v>1.4218009478672986</v>
      </c>
      <c r="FC22" s="17">
        <v>2.1327014218009479</v>
      </c>
      <c r="FD22" s="17">
        <v>2.3696682464454977</v>
      </c>
      <c r="FE22" s="17">
        <v>9.7156398104265413</v>
      </c>
      <c r="FF22" s="17">
        <v>6.6350710900473935</v>
      </c>
      <c r="FG22" s="17">
        <v>18.48341232227488</v>
      </c>
      <c r="FH22" s="17">
        <v>4.5023696682464456</v>
      </c>
      <c r="FI22" s="17">
        <v>31.990521327014214</v>
      </c>
      <c r="FJ22" s="17">
        <v>100</v>
      </c>
      <c r="FK22" s="17">
        <v>17.198508081226688</v>
      </c>
      <c r="FL22" s="17">
        <v>5.2217157065893076</v>
      </c>
      <c r="FM22" s="17">
        <v>2.2378781599668462</v>
      </c>
      <c r="FN22" s="17">
        <v>2.1135515955242439</v>
      </c>
      <c r="FO22" s="17">
        <v>3.8126813095731453</v>
      </c>
      <c r="FP22" s="17">
        <v>1.6162453377538335</v>
      </c>
      <c r="FQ22" s="17">
        <v>4.5171985080812265</v>
      </c>
      <c r="FR22" s="17">
        <v>7.5010360547036887</v>
      </c>
      <c r="FS22" s="17">
        <v>5.1388313302942397</v>
      </c>
      <c r="FT22" s="17">
        <v>18.027351844177371</v>
      </c>
      <c r="FU22" s="17">
        <v>5.0145047658516368</v>
      </c>
      <c r="FV22" s="17">
        <v>27.600497306257772</v>
      </c>
      <c r="FW22" s="17">
        <v>100</v>
      </c>
      <c r="FX22" s="17">
        <v>44.015444015444018</v>
      </c>
      <c r="FY22" s="17">
        <v>0.88251516822945397</v>
      </c>
      <c r="FZ22" s="17">
        <v>1.2134583563154993</v>
      </c>
      <c r="GA22" s="17">
        <v>14.120242691671264</v>
      </c>
      <c r="GB22" s="17">
        <v>38.554881412024265</v>
      </c>
      <c r="GC22" s="17">
        <v>1.2134583563154993</v>
      </c>
      <c r="GD22" s="17">
        <v>99.999999999999986</v>
      </c>
      <c r="GE22" s="17">
        <v>38.770949720670387</v>
      </c>
      <c r="GF22" s="17">
        <v>0.44692737430167595</v>
      </c>
      <c r="GG22" s="17">
        <v>0.78212290502793302</v>
      </c>
      <c r="GH22" s="17">
        <v>17.094972067039105</v>
      </c>
      <c r="GI22" s="17">
        <v>42.122905027932958</v>
      </c>
      <c r="GJ22" s="17">
        <v>0.78212290502793302</v>
      </c>
      <c r="GK22" s="17">
        <v>100</v>
      </c>
      <c r="GL22" s="17">
        <v>30.555555555555557</v>
      </c>
      <c r="GM22" s="17">
        <v>0</v>
      </c>
      <c r="GN22" s="17">
        <v>0</v>
      </c>
      <c r="GO22" s="17">
        <v>18.055555555555554</v>
      </c>
      <c r="GP22" s="17">
        <v>51.388888888888886</v>
      </c>
      <c r="GQ22" s="17">
        <v>0</v>
      </c>
      <c r="GR22" s="17">
        <v>100</v>
      </c>
      <c r="GS22" s="17">
        <v>33.78582202111614</v>
      </c>
      <c r="GT22" s="17">
        <v>0.45248868778280549</v>
      </c>
      <c r="GU22" s="17">
        <v>0.1508295625942685</v>
      </c>
      <c r="GV22" s="17">
        <v>18.250377073906485</v>
      </c>
      <c r="GW22" s="17">
        <v>46.153846153846153</v>
      </c>
      <c r="GX22" s="17">
        <v>1.206636500754148</v>
      </c>
    </row>
    <row r="23" spans="1:206" ht="15" customHeight="1">
      <c r="A23" s="48"/>
      <c r="B23" s="24" t="s">
        <v>2</v>
      </c>
      <c r="C23" s="38">
        <v>1679</v>
      </c>
      <c r="D23" s="38">
        <v>334</v>
      </c>
      <c r="E23" s="38">
        <v>162</v>
      </c>
      <c r="F23" s="38">
        <v>255</v>
      </c>
      <c r="G23" s="38">
        <v>229</v>
      </c>
      <c r="H23" s="38">
        <v>186</v>
      </c>
      <c r="I23" s="38">
        <v>65</v>
      </c>
      <c r="J23" s="38">
        <v>448</v>
      </c>
      <c r="K23" s="38">
        <v>514</v>
      </c>
      <c r="L23" s="38">
        <v>40</v>
      </c>
      <c r="M23" s="38">
        <v>116</v>
      </c>
      <c r="N23" s="38">
        <v>119</v>
      </c>
      <c r="O23" s="38">
        <v>124</v>
      </c>
      <c r="P23" s="38">
        <v>70</v>
      </c>
      <c r="Q23" s="38">
        <v>32</v>
      </c>
      <c r="R23" s="38">
        <v>13</v>
      </c>
      <c r="S23" s="38">
        <v>36</v>
      </c>
      <c r="T23" s="38">
        <v>8</v>
      </c>
      <c r="U23" s="38">
        <v>6</v>
      </c>
      <c r="V23" s="38">
        <v>7</v>
      </c>
      <c r="W23" s="38">
        <v>13</v>
      </c>
      <c r="X23" s="38">
        <v>1</v>
      </c>
      <c r="Y23" s="38">
        <v>1</v>
      </c>
      <c r="Z23" s="38">
        <v>0</v>
      </c>
      <c r="AA23" s="38">
        <v>281</v>
      </c>
      <c r="AB23" s="38">
        <v>106</v>
      </c>
      <c r="AC23" s="38">
        <v>50</v>
      </c>
      <c r="AD23" s="38">
        <v>42</v>
      </c>
      <c r="AE23" s="38">
        <v>29</v>
      </c>
      <c r="AF23" s="38">
        <v>10</v>
      </c>
      <c r="AG23" s="38">
        <v>4</v>
      </c>
      <c r="AH23" s="38">
        <v>40</v>
      </c>
      <c r="AI23" s="38">
        <v>25</v>
      </c>
      <c r="AJ23" s="38">
        <v>2</v>
      </c>
      <c r="AK23" s="38">
        <v>4</v>
      </c>
      <c r="AL23" s="38">
        <v>2</v>
      </c>
      <c r="AM23" s="38">
        <v>1</v>
      </c>
      <c r="AN23" s="38">
        <v>2</v>
      </c>
      <c r="AO23" s="38">
        <v>5</v>
      </c>
      <c r="AP23" s="38">
        <v>6</v>
      </c>
      <c r="AQ23" s="38">
        <v>2</v>
      </c>
      <c r="AR23" s="38">
        <v>0</v>
      </c>
      <c r="AS23" s="38">
        <v>1</v>
      </c>
      <c r="AT23" s="38">
        <v>19</v>
      </c>
      <c r="AU23" s="38">
        <v>9</v>
      </c>
      <c r="AV23" s="38">
        <v>2</v>
      </c>
      <c r="AW23" s="38">
        <v>2</v>
      </c>
      <c r="AX23" s="38">
        <v>3</v>
      </c>
      <c r="AY23" s="38">
        <v>1</v>
      </c>
      <c r="AZ23" s="38">
        <v>1</v>
      </c>
      <c r="BA23" s="38">
        <v>0</v>
      </c>
      <c r="BB23" s="38">
        <v>0</v>
      </c>
      <c r="BC23" s="38">
        <v>1</v>
      </c>
      <c r="BD23" s="38">
        <v>0</v>
      </c>
      <c r="BE23" s="38">
        <v>3</v>
      </c>
      <c r="BF23" s="38">
        <v>0</v>
      </c>
      <c r="BG23" s="38">
        <v>1</v>
      </c>
      <c r="BH23" s="38">
        <v>1</v>
      </c>
      <c r="BI23" s="38">
        <v>1</v>
      </c>
      <c r="BJ23" s="38">
        <v>0</v>
      </c>
      <c r="BK23" s="38">
        <v>0</v>
      </c>
      <c r="BL23" s="38">
        <v>0</v>
      </c>
      <c r="BM23" s="38">
        <v>0</v>
      </c>
      <c r="BN23" s="38">
        <v>0</v>
      </c>
      <c r="BO23" s="38">
        <v>0</v>
      </c>
      <c r="BP23" s="38">
        <v>13</v>
      </c>
      <c r="BQ23" s="38">
        <v>4</v>
      </c>
      <c r="BR23" s="38">
        <v>4</v>
      </c>
      <c r="BS23" s="38">
        <v>0</v>
      </c>
      <c r="BT23" s="38">
        <v>2</v>
      </c>
      <c r="BU23" s="38">
        <v>0</v>
      </c>
      <c r="BV23" s="38">
        <v>0</v>
      </c>
      <c r="BW23" s="38">
        <v>2</v>
      </c>
      <c r="BX23" s="38">
        <v>0</v>
      </c>
      <c r="BY23" s="38">
        <v>1</v>
      </c>
      <c r="BZ23" s="38">
        <v>0</v>
      </c>
      <c r="CA23" s="38">
        <v>225</v>
      </c>
      <c r="CB23" s="38">
        <v>102</v>
      </c>
      <c r="CC23" s="38">
        <v>6</v>
      </c>
      <c r="CD23" s="38">
        <v>3</v>
      </c>
      <c r="CE23" s="38">
        <v>2</v>
      </c>
      <c r="CF23" s="38">
        <v>2</v>
      </c>
      <c r="CG23" s="38">
        <v>2</v>
      </c>
      <c r="CH23" s="38">
        <v>4</v>
      </c>
      <c r="CI23" s="38">
        <v>1</v>
      </c>
      <c r="CJ23" s="38">
        <v>18</v>
      </c>
      <c r="CK23" s="38">
        <v>80</v>
      </c>
      <c r="CL23" s="38">
        <v>5</v>
      </c>
      <c r="CM23" s="38">
        <v>91</v>
      </c>
      <c r="CN23" s="38">
        <v>30</v>
      </c>
      <c r="CO23" s="38">
        <v>0</v>
      </c>
      <c r="CP23" s="38">
        <v>6</v>
      </c>
      <c r="CQ23" s="38">
        <v>0</v>
      </c>
      <c r="CR23" s="38">
        <v>0</v>
      </c>
      <c r="CS23" s="38">
        <v>1</v>
      </c>
      <c r="CT23" s="38">
        <v>0</v>
      </c>
      <c r="CU23" s="38">
        <v>1</v>
      </c>
      <c r="CV23" s="38">
        <v>2</v>
      </c>
      <c r="CW23" s="38">
        <v>50</v>
      </c>
      <c r="CX23" s="38">
        <v>1</v>
      </c>
      <c r="CY23" s="38">
        <v>7</v>
      </c>
      <c r="CZ23" s="38">
        <v>3</v>
      </c>
      <c r="DA23" s="38">
        <v>0</v>
      </c>
      <c r="DB23" s="38">
        <v>0</v>
      </c>
      <c r="DC23" s="38">
        <v>0</v>
      </c>
      <c r="DD23" s="38">
        <v>0</v>
      </c>
      <c r="DE23" s="38">
        <v>0</v>
      </c>
      <c r="DF23" s="38">
        <v>0</v>
      </c>
      <c r="DG23" s="38">
        <v>0</v>
      </c>
      <c r="DH23" s="38">
        <v>2</v>
      </c>
      <c r="DI23" s="38">
        <v>2</v>
      </c>
      <c r="DJ23" s="38">
        <v>0</v>
      </c>
      <c r="DK23" s="38">
        <v>127</v>
      </c>
      <c r="DL23" s="38">
        <v>76</v>
      </c>
      <c r="DM23" s="38">
        <v>3</v>
      </c>
      <c r="DN23" s="38">
        <v>6</v>
      </c>
      <c r="DO23" s="38">
        <v>0</v>
      </c>
      <c r="DP23" s="38">
        <v>1</v>
      </c>
      <c r="DQ23" s="38">
        <v>0</v>
      </c>
      <c r="DR23" s="38">
        <v>2</v>
      </c>
      <c r="DS23" s="38">
        <v>0</v>
      </c>
      <c r="DT23" s="38">
        <v>5</v>
      </c>
      <c r="DU23" s="38">
        <v>32</v>
      </c>
      <c r="DV23" s="38">
        <v>2</v>
      </c>
      <c r="DW23" s="38">
        <v>210</v>
      </c>
      <c r="DX23" s="38">
        <v>9</v>
      </c>
      <c r="DY23" s="38">
        <v>15</v>
      </c>
      <c r="DZ23" s="38">
        <v>4</v>
      </c>
      <c r="EA23" s="38">
        <v>4</v>
      </c>
      <c r="EB23" s="38">
        <v>7</v>
      </c>
      <c r="EC23" s="38">
        <v>3</v>
      </c>
      <c r="ED23" s="38">
        <v>2</v>
      </c>
      <c r="EE23" s="38">
        <v>17</v>
      </c>
      <c r="EF23" s="38">
        <v>7</v>
      </c>
      <c r="EG23" s="38">
        <v>34</v>
      </c>
      <c r="EH23" s="38">
        <v>7</v>
      </c>
      <c r="EI23" s="38">
        <v>101</v>
      </c>
      <c r="EJ23" s="38">
        <v>110</v>
      </c>
      <c r="EK23" s="38">
        <v>15</v>
      </c>
      <c r="EL23" s="38">
        <v>8</v>
      </c>
      <c r="EM23" s="38">
        <v>0</v>
      </c>
      <c r="EN23" s="38">
        <v>1</v>
      </c>
      <c r="EO23" s="38">
        <v>1</v>
      </c>
      <c r="EP23" s="38">
        <v>0</v>
      </c>
      <c r="EQ23" s="38">
        <v>4</v>
      </c>
      <c r="ER23" s="38">
        <v>12</v>
      </c>
      <c r="ES23" s="38">
        <v>4</v>
      </c>
      <c r="ET23" s="38">
        <v>23</v>
      </c>
      <c r="EU23" s="38">
        <v>2</v>
      </c>
      <c r="EV23" s="38">
        <v>40</v>
      </c>
      <c r="EW23" s="38">
        <v>6</v>
      </c>
      <c r="EX23" s="38">
        <v>1</v>
      </c>
      <c r="EY23" s="38">
        <v>0</v>
      </c>
      <c r="EZ23" s="38">
        <v>0</v>
      </c>
      <c r="FA23" s="38">
        <v>0</v>
      </c>
      <c r="FB23" s="38">
        <v>1</v>
      </c>
      <c r="FC23" s="38">
        <v>0</v>
      </c>
      <c r="FD23" s="38">
        <v>0</v>
      </c>
      <c r="FE23" s="38">
        <v>1</v>
      </c>
      <c r="FF23" s="38">
        <v>0</v>
      </c>
      <c r="FG23" s="38">
        <v>0</v>
      </c>
      <c r="FH23" s="38">
        <v>0</v>
      </c>
      <c r="FI23" s="38">
        <v>3</v>
      </c>
      <c r="FJ23" s="38">
        <v>45</v>
      </c>
      <c r="FK23" s="38">
        <v>7</v>
      </c>
      <c r="FL23" s="38">
        <v>5</v>
      </c>
      <c r="FM23" s="38">
        <v>0</v>
      </c>
      <c r="FN23" s="38">
        <v>2</v>
      </c>
      <c r="FO23" s="38">
        <v>9</v>
      </c>
      <c r="FP23" s="38">
        <v>0</v>
      </c>
      <c r="FQ23" s="38">
        <v>1</v>
      </c>
      <c r="FR23" s="38">
        <v>1</v>
      </c>
      <c r="FS23" s="38">
        <v>0</v>
      </c>
      <c r="FT23" s="38">
        <v>6</v>
      </c>
      <c r="FU23" s="38">
        <v>1</v>
      </c>
      <c r="FV23" s="38">
        <v>13</v>
      </c>
      <c r="FW23" s="38">
        <v>115</v>
      </c>
      <c r="FX23" s="38">
        <v>40</v>
      </c>
      <c r="FY23" s="38">
        <v>3</v>
      </c>
      <c r="FZ23" s="38">
        <v>6</v>
      </c>
      <c r="GA23" s="38">
        <v>22</v>
      </c>
      <c r="GB23" s="38">
        <v>38</v>
      </c>
      <c r="GC23" s="38">
        <v>6</v>
      </c>
      <c r="GD23" s="38">
        <v>40</v>
      </c>
      <c r="GE23" s="38">
        <v>22</v>
      </c>
      <c r="GF23" s="38">
        <v>0</v>
      </c>
      <c r="GG23" s="38">
        <v>0</v>
      </c>
      <c r="GH23" s="38">
        <v>2</v>
      </c>
      <c r="GI23" s="38">
        <v>16</v>
      </c>
      <c r="GJ23" s="38">
        <v>0</v>
      </c>
      <c r="GK23" s="38">
        <v>3</v>
      </c>
      <c r="GL23" s="38">
        <v>1</v>
      </c>
      <c r="GM23" s="38">
        <v>0</v>
      </c>
      <c r="GN23" s="38">
        <v>0</v>
      </c>
      <c r="GO23" s="38">
        <v>2</v>
      </c>
      <c r="GP23" s="38">
        <v>0</v>
      </c>
      <c r="GQ23" s="38">
        <v>0</v>
      </c>
      <c r="GR23" s="38">
        <v>12</v>
      </c>
      <c r="GS23" s="38">
        <v>4</v>
      </c>
      <c r="GT23" s="38">
        <v>0</v>
      </c>
      <c r="GU23" s="38">
        <v>0</v>
      </c>
      <c r="GV23" s="38">
        <v>1</v>
      </c>
      <c r="GW23" s="38">
        <v>6</v>
      </c>
      <c r="GX23" s="38">
        <v>1</v>
      </c>
    </row>
    <row r="24" spans="1:206" ht="15" customHeight="1">
      <c r="A24" s="6"/>
      <c r="B24" s="20"/>
      <c r="C24" s="17">
        <v>100</v>
      </c>
      <c r="D24" s="17">
        <v>19.892793329362714</v>
      </c>
      <c r="E24" s="17">
        <v>9.6486003573555692</v>
      </c>
      <c r="F24" s="17">
        <v>15.187611673615248</v>
      </c>
      <c r="G24" s="17">
        <v>13.639070875521146</v>
      </c>
      <c r="H24" s="17">
        <v>11.078022632519357</v>
      </c>
      <c r="I24" s="17">
        <v>3.8713519952352589</v>
      </c>
      <c r="J24" s="17">
        <v>26.682549136390708</v>
      </c>
      <c r="K24" s="17">
        <v>100</v>
      </c>
      <c r="L24" s="17">
        <v>7.782101167315175</v>
      </c>
      <c r="M24" s="17">
        <v>22.568093385214009</v>
      </c>
      <c r="N24" s="17">
        <v>23.151750972762645</v>
      </c>
      <c r="O24" s="17">
        <v>24.124513618677042</v>
      </c>
      <c r="P24" s="17">
        <v>13.618677042801556</v>
      </c>
      <c r="Q24" s="17">
        <v>6.2256809338521402</v>
      </c>
      <c r="R24" s="17">
        <v>2.5291828793774318</v>
      </c>
      <c r="S24" s="17">
        <v>99.999999999999972</v>
      </c>
      <c r="T24" s="17">
        <v>22.222222222222221</v>
      </c>
      <c r="U24" s="17">
        <v>16.666666666666664</v>
      </c>
      <c r="V24" s="17">
        <v>19.444444444444446</v>
      </c>
      <c r="W24" s="17">
        <v>36.111111111111107</v>
      </c>
      <c r="X24" s="17">
        <v>2.7777777777777777</v>
      </c>
      <c r="Y24" s="17">
        <v>2.7777777777777777</v>
      </c>
      <c r="Z24" s="17">
        <v>0</v>
      </c>
      <c r="AA24" s="17">
        <v>100</v>
      </c>
      <c r="AB24" s="17">
        <v>37.722419928825623</v>
      </c>
      <c r="AC24" s="17">
        <v>17.793594306049823</v>
      </c>
      <c r="AD24" s="17">
        <v>14.946619217081849</v>
      </c>
      <c r="AE24" s="17">
        <v>10.320284697508896</v>
      </c>
      <c r="AF24" s="17">
        <v>3.5587188612099649</v>
      </c>
      <c r="AG24" s="17">
        <v>1.4234875444839856</v>
      </c>
      <c r="AH24" s="17">
        <v>14.23487544483986</v>
      </c>
      <c r="AI24" s="17">
        <v>100</v>
      </c>
      <c r="AJ24" s="17">
        <v>8</v>
      </c>
      <c r="AK24" s="17">
        <v>16</v>
      </c>
      <c r="AL24" s="17">
        <v>8</v>
      </c>
      <c r="AM24" s="17">
        <v>4</v>
      </c>
      <c r="AN24" s="17">
        <v>8</v>
      </c>
      <c r="AO24" s="17">
        <v>20</v>
      </c>
      <c r="AP24" s="17">
        <v>24</v>
      </c>
      <c r="AQ24" s="17">
        <v>8</v>
      </c>
      <c r="AR24" s="17">
        <v>0</v>
      </c>
      <c r="AS24" s="17">
        <v>4</v>
      </c>
      <c r="AT24" s="17">
        <v>99.999999999999972</v>
      </c>
      <c r="AU24" s="17">
        <v>47.368421052631575</v>
      </c>
      <c r="AV24" s="17">
        <v>10.526315789473683</v>
      </c>
      <c r="AW24" s="17">
        <v>10.526315789473683</v>
      </c>
      <c r="AX24" s="17">
        <v>15.789473684210526</v>
      </c>
      <c r="AY24" s="17">
        <v>5.2631578947368416</v>
      </c>
      <c r="AZ24" s="17">
        <v>5.2631578947368416</v>
      </c>
      <c r="BA24" s="17">
        <v>0</v>
      </c>
      <c r="BB24" s="17">
        <v>0</v>
      </c>
      <c r="BC24" s="17">
        <v>5.2631578947368416</v>
      </c>
      <c r="BD24" s="17">
        <v>0</v>
      </c>
      <c r="BE24" s="17">
        <v>99.999999999999986</v>
      </c>
      <c r="BF24" s="17">
        <v>0</v>
      </c>
      <c r="BG24" s="17">
        <v>33.333333333333329</v>
      </c>
      <c r="BH24" s="17">
        <v>33.333333333333329</v>
      </c>
      <c r="BI24" s="17">
        <v>33.333333333333329</v>
      </c>
      <c r="BJ24" s="17">
        <v>0</v>
      </c>
      <c r="BK24" s="17">
        <v>0</v>
      </c>
      <c r="BL24" s="17">
        <v>0</v>
      </c>
      <c r="BM24" s="17">
        <v>0</v>
      </c>
      <c r="BN24" s="17">
        <v>0</v>
      </c>
      <c r="BO24" s="17">
        <v>0</v>
      </c>
      <c r="BP24" s="17">
        <v>100</v>
      </c>
      <c r="BQ24" s="17">
        <v>30.76923076923077</v>
      </c>
      <c r="BR24" s="17">
        <v>30.76923076923077</v>
      </c>
      <c r="BS24" s="17">
        <v>0</v>
      </c>
      <c r="BT24" s="17">
        <v>15.384615384615385</v>
      </c>
      <c r="BU24" s="17">
        <v>0</v>
      </c>
      <c r="BV24" s="17">
        <v>0</v>
      </c>
      <c r="BW24" s="17">
        <v>15.384615384615385</v>
      </c>
      <c r="BX24" s="17">
        <v>0</v>
      </c>
      <c r="BY24" s="17">
        <v>7.6923076923076925</v>
      </c>
      <c r="BZ24" s="17">
        <v>0</v>
      </c>
      <c r="CA24" s="17">
        <v>100</v>
      </c>
      <c r="CB24" s="17">
        <v>45.333333333333329</v>
      </c>
      <c r="CC24" s="17">
        <v>2.666666666666667</v>
      </c>
      <c r="CD24" s="17">
        <v>1.3333333333333335</v>
      </c>
      <c r="CE24" s="17">
        <v>0.88888888888888884</v>
      </c>
      <c r="CF24" s="17">
        <v>0.88888888888888884</v>
      </c>
      <c r="CG24" s="17">
        <v>0.88888888888888884</v>
      </c>
      <c r="CH24" s="17">
        <v>1.7777777777777777</v>
      </c>
      <c r="CI24" s="17">
        <v>0.44444444444444442</v>
      </c>
      <c r="CJ24" s="17">
        <v>8</v>
      </c>
      <c r="CK24" s="17">
        <v>35.555555555555557</v>
      </c>
      <c r="CL24" s="17">
        <v>2.2222222222222223</v>
      </c>
      <c r="CM24" s="17">
        <v>100</v>
      </c>
      <c r="CN24" s="17">
        <v>32.967032967032964</v>
      </c>
      <c r="CO24" s="17">
        <v>0</v>
      </c>
      <c r="CP24" s="17">
        <v>6.593406593406594</v>
      </c>
      <c r="CQ24" s="17">
        <v>0</v>
      </c>
      <c r="CR24" s="17">
        <v>0</v>
      </c>
      <c r="CS24" s="17">
        <v>1.098901098901099</v>
      </c>
      <c r="CT24" s="17">
        <v>0</v>
      </c>
      <c r="CU24" s="17">
        <v>1.098901098901099</v>
      </c>
      <c r="CV24" s="17">
        <v>2.197802197802198</v>
      </c>
      <c r="CW24" s="17">
        <v>54.945054945054949</v>
      </c>
      <c r="CX24" s="17">
        <v>1.098901098901099</v>
      </c>
      <c r="CY24" s="17">
        <v>99.999999999999986</v>
      </c>
      <c r="CZ24" s="17">
        <v>42.857142857142854</v>
      </c>
      <c r="DA24" s="17">
        <v>0</v>
      </c>
      <c r="DB24" s="17">
        <v>0</v>
      </c>
      <c r="DC24" s="17">
        <v>0</v>
      </c>
      <c r="DD24" s="17">
        <v>0</v>
      </c>
      <c r="DE24" s="17">
        <v>0</v>
      </c>
      <c r="DF24" s="17">
        <v>0</v>
      </c>
      <c r="DG24" s="17">
        <v>0</v>
      </c>
      <c r="DH24" s="17">
        <v>28.571428571428569</v>
      </c>
      <c r="DI24" s="17">
        <v>28.571428571428569</v>
      </c>
      <c r="DJ24" s="17">
        <v>0</v>
      </c>
      <c r="DK24" s="17">
        <v>100.00000000000001</v>
      </c>
      <c r="DL24" s="17">
        <v>59.842519685039377</v>
      </c>
      <c r="DM24" s="17">
        <v>2.3622047244094486</v>
      </c>
      <c r="DN24" s="17">
        <v>4.7244094488188972</v>
      </c>
      <c r="DO24" s="17">
        <v>0</v>
      </c>
      <c r="DP24" s="17">
        <v>0.78740157480314954</v>
      </c>
      <c r="DQ24" s="17">
        <v>0</v>
      </c>
      <c r="DR24" s="17">
        <v>1.5748031496062991</v>
      </c>
      <c r="DS24" s="17">
        <v>0</v>
      </c>
      <c r="DT24" s="17">
        <v>3.9370078740157481</v>
      </c>
      <c r="DU24" s="17">
        <v>25.196850393700785</v>
      </c>
      <c r="DV24" s="17">
        <v>1.5748031496062991</v>
      </c>
      <c r="DW24" s="17">
        <v>100</v>
      </c>
      <c r="DX24" s="17">
        <v>4.2857142857142856</v>
      </c>
      <c r="DY24" s="17">
        <v>7.1428571428571423</v>
      </c>
      <c r="DZ24" s="17">
        <v>1.9047619047619049</v>
      </c>
      <c r="EA24" s="17">
        <v>1.9047619047619049</v>
      </c>
      <c r="EB24" s="17">
        <v>3.3333333333333335</v>
      </c>
      <c r="EC24" s="17">
        <v>1.4285714285714286</v>
      </c>
      <c r="ED24" s="17">
        <v>0.95238095238095244</v>
      </c>
      <c r="EE24" s="17">
        <v>8.0952380952380949</v>
      </c>
      <c r="EF24" s="17">
        <v>3.3333333333333335</v>
      </c>
      <c r="EG24" s="17">
        <v>16.19047619047619</v>
      </c>
      <c r="EH24" s="17">
        <v>3.3333333333333335</v>
      </c>
      <c r="EI24" s="17">
        <v>48.095238095238095</v>
      </c>
      <c r="EJ24" s="17">
        <v>100</v>
      </c>
      <c r="EK24" s="17">
        <v>13.636363636363635</v>
      </c>
      <c r="EL24" s="17">
        <v>7.2727272727272725</v>
      </c>
      <c r="EM24" s="17">
        <v>0</v>
      </c>
      <c r="EN24" s="17">
        <v>0.90909090909090906</v>
      </c>
      <c r="EO24" s="17">
        <v>0.90909090909090906</v>
      </c>
      <c r="EP24" s="17">
        <v>0</v>
      </c>
      <c r="EQ24" s="17">
        <v>3.6363636363636362</v>
      </c>
      <c r="ER24" s="17">
        <v>10.909090909090908</v>
      </c>
      <c r="ES24" s="17">
        <v>3.6363636363636362</v>
      </c>
      <c r="ET24" s="17">
        <v>20.909090909090907</v>
      </c>
      <c r="EU24" s="17">
        <v>1.8181818181818181</v>
      </c>
      <c r="EV24" s="17">
        <v>36.363636363636367</v>
      </c>
      <c r="EW24" s="17">
        <v>100</v>
      </c>
      <c r="EX24" s="17">
        <v>16.666666666666664</v>
      </c>
      <c r="EY24" s="17">
        <v>0</v>
      </c>
      <c r="EZ24" s="17">
        <v>0</v>
      </c>
      <c r="FA24" s="17">
        <v>0</v>
      </c>
      <c r="FB24" s="17">
        <v>16.666666666666664</v>
      </c>
      <c r="FC24" s="17">
        <v>0</v>
      </c>
      <c r="FD24" s="17">
        <v>0</v>
      </c>
      <c r="FE24" s="17">
        <v>16.666666666666664</v>
      </c>
      <c r="FF24" s="17">
        <v>0</v>
      </c>
      <c r="FG24" s="17">
        <v>0</v>
      </c>
      <c r="FH24" s="17">
        <v>0</v>
      </c>
      <c r="FI24" s="17">
        <v>50</v>
      </c>
      <c r="FJ24" s="17">
        <v>100</v>
      </c>
      <c r="FK24" s="17">
        <v>15.555555555555555</v>
      </c>
      <c r="FL24" s="17">
        <v>11.111111111111111</v>
      </c>
      <c r="FM24" s="17">
        <v>0</v>
      </c>
      <c r="FN24" s="17">
        <v>4.4444444444444446</v>
      </c>
      <c r="FO24" s="17">
        <v>20</v>
      </c>
      <c r="FP24" s="17">
        <v>0</v>
      </c>
      <c r="FQ24" s="17">
        <v>2.2222222222222223</v>
      </c>
      <c r="FR24" s="17">
        <v>2.2222222222222223</v>
      </c>
      <c r="FS24" s="17">
        <v>0</v>
      </c>
      <c r="FT24" s="17">
        <v>13.333333333333334</v>
      </c>
      <c r="FU24" s="17">
        <v>2.2222222222222223</v>
      </c>
      <c r="FV24" s="17">
        <v>28.888888888888886</v>
      </c>
      <c r="FW24" s="17">
        <v>100</v>
      </c>
      <c r="FX24" s="17">
        <v>34.782608695652172</v>
      </c>
      <c r="FY24" s="17">
        <v>2.6086956521739131</v>
      </c>
      <c r="FZ24" s="17">
        <v>5.2173913043478262</v>
      </c>
      <c r="GA24" s="17">
        <v>19.130434782608695</v>
      </c>
      <c r="GB24" s="17">
        <v>33.043478260869563</v>
      </c>
      <c r="GC24" s="17">
        <v>5.2173913043478262</v>
      </c>
      <c r="GD24" s="17">
        <v>100</v>
      </c>
      <c r="GE24" s="17">
        <v>55.000000000000007</v>
      </c>
      <c r="GF24" s="17">
        <v>0</v>
      </c>
      <c r="GG24" s="17">
        <v>0</v>
      </c>
      <c r="GH24" s="17">
        <v>5</v>
      </c>
      <c r="GI24" s="17">
        <v>40</v>
      </c>
      <c r="GJ24" s="17">
        <v>0</v>
      </c>
      <c r="GK24" s="17">
        <v>99.999999999999986</v>
      </c>
      <c r="GL24" s="17">
        <v>33.333333333333329</v>
      </c>
      <c r="GM24" s="17">
        <v>0</v>
      </c>
      <c r="GN24" s="17">
        <v>0</v>
      </c>
      <c r="GO24" s="17">
        <v>66.666666666666657</v>
      </c>
      <c r="GP24" s="17">
        <v>0</v>
      </c>
      <c r="GQ24" s="17">
        <v>0</v>
      </c>
      <c r="GR24" s="17">
        <v>99.999999999999986</v>
      </c>
      <c r="GS24" s="17">
        <v>33.333333333333329</v>
      </c>
      <c r="GT24" s="17">
        <v>0</v>
      </c>
      <c r="GU24" s="17">
        <v>0</v>
      </c>
      <c r="GV24" s="17">
        <v>8.3333333333333321</v>
      </c>
      <c r="GW24" s="17">
        <v>50</v>
      </c>
      <c r="GX24" s="17">
        <v>8.3333333333333321</v>
      </c>
    </row>
    <row r="25" spans="1:206" ht="15" customHeight="1">
      <c r="A25" s="3" t="s">
        <v>311</v>
      </c>
      <c r="B25" s="24" t="s">
        <v>261</v>
      </c>
      <c r="C25" s="15">
        <v>9449</v>
      </c>
      <c r="D25" s="15">
        <v>3527</v>
      </c>
      <c r="E25" s="15">
        <v>1056</v>
      </c>
      <c r="F25" s="15">
        <v>1433</v>
      </c>
      <c r="G25" s="15">
        <v>1307</v>
      </c>
      <c r="H25" s="15">
        <v>1053</v>
      </c>
      <c r="I25" s="15">
        <v>278</v>
      </c>
      <c r="J25" s="15">
        <v>795</v>
      </c>
      <c r="K25" s="32"/>
      <c r="L25" s="32"/>
      <c r="M25" s="32"/>
      <c r="N25" s="32"/>
      <c r="O25" s="32"/>
      <c r="P25" s="32"/>
      <c r="Q25" s="32"/>
      <c r="R25" s="32"/>
      <c r="S25" s="15">
        <v>91</v>
      </c>
      <c r="T25" s="15">
        <v>24</v>
      </c>
      <c r="U25" s="15">
        <v>17</v>
      </c>
      <c r="V25" s="15">
        <v>27</v>
      </c>
      <c r="W25" s="15">
        <v>7</v>
      </c>
      <c r="X25" s="15">
        <v>15</v>
      </c>
      <c r="Y25" s="15">
        <v>0</v>
      </c>
      <c r="Z25" s="15">
        <v>1</v>
      </c>
      <c r="AA25" s="32"/>
      <c r="AB25" s="32"/>
      <c r="AC25" s="32"/>
      <c r="AD25" s="32"/>
      <c r="AE25" s="32"/>
      <c r="AF25" s="32"/>
      <c r="AG25" s="32"/>
      <c r="AH25" s="32"/>
      <c r="AI25" s="15">
        <v>102</v>
      </c>
      <c r="AJ25" s="15">
        <v>4</v>
      </c>
      <c r="AK25" s="15">
        <v>11</v>
      </c>
      <c r="AL25" s="15">
        <v>11</v>
      </c>
      <c r="AM25" s="15">
        <v>13</v>
      </c>
      <c r="AN25" s="15">
        <v>3</v>
      </c>
      <c r="AO25" s="15">
        <v>11</v>
      </c>
      <c r="AP25" s="15">
        <v>17</v>
      </c>
      <c r="AQ25" s="15">
        <v>11</v>
      </c>
      <c r="AR25" s="15">
        <v>17</v>
      </c>
      <c r="AS25" s="15">
        <v>4</v>
      </c>
      <c r="AT25" s="32"/>
      <c r="AU25" s="32"/>
      <c r="AV25" s="32"/>
      <c r="AW25" s="32"/>
      <c r="AX25" s="32"/>
      <c r="AY25" s="32"/>
      <c r="AZ25" s="32"/>
      <c r="BA25" s="32"/>
      <c r="BB25" s="32"/>
      <c r="BC25" s="32"/>
      <c r="BD25" s="32"/>
      <c r="BE25" s="15">
        <v>2</v>
      </c>
      <c r="BF25" s="15">
        <v>0</v>
      </c>
      <c r="BG25" s="15">
        <v>1</v>
      </c>
      <c r="BH25" s="15">
        <v>0</v>
      </c>
      <c r="BI25" s="15">
        <v>0</v>
      </c>
      <c r="BJ25" s="15">
        <v>1</v>
      </c>
      <c r="BK25" s="15">
        <v>0</v>
      </c>
      <c r="BL25" s="15">
        <v>0</v>
      </c>
      <c r="BM25" s="15">
        <v>0</v>
      </c>
      <c r="BN25" s="15">
        <v>0</v>
      </c>
      <c r="BO25" s="15">
        <v>0</v>
      </c>
      <c r="BP25" s="32"/>
      <c r="BQ25" s="32"/>
      <c r="BR25" s="32"/>
      <c r="BS25" s="32"/>
      <c r="BT25" s="32"/>
      <c r="BU25" s="32"/>
      <c r="BV25" s="32"/>
      <c r="BW25" s="32"/>
      <c r="BX25" s="32"/>
      <c r="BY25" s="32"/>
      <c r="BZ25" s="32"/>
      <c r="CA25" s="15">
        <v>832</v>
      </c>
      <c r="CB25" s="15">
        <v>469</v>
      </c>
      <c r="CC25" s="15">
        <v>32</v>
      </c>
      <c r="CD25" s="15">
        <v>14</v>
      </c>
      <c r="CE25" s="15">
        <v>2</v>
      </c>
      <c r="CF25" s="15">
        <v>17</v>
      </c>
      <c r="CG25" s="15">
        <v>6</v>
      </c>
      <c r="CH25" s="15">
        <v>2</v>
      </c>
      <c r="CI25" s="15">
        <v>2</v>
      </c>
      <c r="CJ25" s="15">
        <v>30</v>
      </c>
      <c r="CK25" s="15">
        <v>242</v>
      </c>
      <c r="CL25" s="15">
        <v>16</v>
      </c>
      <c r="CM25" s="32"/>
      <c r="CN25" s="32"/>
      <c r="CO25" s="32"/>
      <c r="CP25" s="32"/>
      <c r="CQ25" s="32"/>
      <c r="CR25" s="32"/>
      <c r="CS25" s="32"/>
      <c r="CT25" s="32"/>
      <c r="CU25" s="32"/>
      <c r="CV25" s="32"/>
      <c r="CW25" s="32"/>
      <c r="CX25" s="32"/>
      <c r="CY25" s="15">
        <v>15</v>
      </c>
      <c r="CZ25" s="15">
        <v>4</v>
      </c>
      <c r="DA25" s="15">
        <v>0</v>
      </c>
      <c r="DB25" s="15">
        <v>0</v>
      </c>
      <c r="DC25" s="15">
        <v>0</v>
      </c>
      <c r="DD25" s="15">
        <v>0</v>
      </c>
      <c r="DE25" s="15">
        <v>0</v>
      </c>
      <c r="DF25" s="15">
        <v>0</v>
      </c>
      <c r="DG25" s="15">
        <v>0</v>
      </c>
      <c r="DH25" s="15">
        <v>2</v>
      </c>
      <c r="DI25" s="15">
        <v>6</v>
      </c>
      <c r="DJ25" s="15">
        <v>3</v>
      </c>
      <c r="DK25" s="32"/>
      <c r="DL25" s="32"/>
      <c r="DM25" s="32"/>
      <c r="DN25" s="32"/>
      <c r="DO25" s="32"/>
      <c r="DP25" s="32"/>
      <c r="DQ25" s="32"/>
      <c r="DR25" s="32"/>
      <c r="DS25" s="32"/>
      <c r="DT25" s="32"/>
      <c r="DU25" s="32"/>
      <c r="DV25" s="32"/>
      <c r="DW25" s="15">
        <v>761</v>
      </c>
      <c r="DX25" s="15">
        <v>54</v>
      </c>
      <c r="DY25" s="15">
        <v>33</v>
      </c>
      <c r="DZ25" s="15">
        <v>9</v>
      </c>
      <c r="EA25" s="15">
        <v>6</v>
      </c>
      <c r="EB25" s="15">
        <v>4</v>
      </c>
      <c r="EC25" s="15">
        <v>4</v>
      </c>
      <c r="ED25" s="15">
        <v>7</v>
      </c>
      <c r="EE25" s="15">
        <v>23</v>
      </c>
      <c r="EF25" s="15">
        <v>28</v>
      </c>
      <c r="EG25" s="15">
        <v>105</v>
      </c>
      <c r="EH25" s="15">
        <v>21</v>
      </c>
      <c r="EI25" s="15">
        <v>467</v>
      </c>
      <c r="EJ25" s="32"/>
      <c r="EK25" s="32"/>
      <c r="EL25" s="32"/>
      <c r="EM25" s="32"/>
      <c r="EN25" s="32"/>
      <c r="EO25" s="32"/>
      <c r="EP25" s="32"/>
      <c r="EQ25" s="32"/>
      <c r="ER25" s="32"/>
      <c r="ES25" s="32"/>
      <c r="ET25" s="32"/>
      <c r="EU25" s="32"/>
      <c r="EV25" s="32"/>
      <c r="EW25" s="15">
        <v>10</v>
      </c>
      <c r="EX25" s="15">
        <v>0</v>
      </c>
      <c r="EY25" s="15">
        <v>1</v>
      </c>
      <c r="EZ25" s="15">
        <v>1</v>
      </c>
      <c r="FA25" s="15">
        <v>0</v>
      </c>
      <c r="FB25" s="15">
        <v>0</v>
      </c>
      <c r="FC25" s="15">
        <v>0</v>
      </c>
      <c r="FD25" s="15">
        <v>0</v>
      </c>
      <c r="FE25" s="15">
        <v>2</v>
      </c>
      <c r="FF25" s="15">
        <v>1</v>
      </c>
      <c r="FG25" s="15">
        <v>2</v>
      </c>
      <c r="FH25" s="15">
        <v>1</v>
      </c>
      <c r="FI25" s="15">
        <v>2</v>
      </c>
      <c r="FJ25" s="32"/>
      <c r="FK25" s="32"/>
      <c r="FL25" s="32"/>
      <c r="FM25" s="32"/>
      <c r="FN25" s="32"/>
      <c r="FO25" s="32"/>
      <c r="FP25" s="32"/>
      <c r="FQ25" s="32"/>
      <c r="FR25" s="32"/>
      <c r="FS25" s="32"/>
      <c r="FT25" s="32"/>
      <c r="FU25" s="32"/>
      <c r="FV25" s="32"/>
      <c r="FW25" s="15">
        <v>460</v>
      </c>
      <c r="FX25" s="15">
        <v>246</v>
      </c>
      <c r="FY25" s="15">
        <v>19</v>
      </c>
      <c r="FZ25" s="15">
        <v>0</v>
      </c>
      <c r="GA25" s="15">
        <v>56</v>
      </c>
      <c r="GB25" s="15">
        <v>138</v>
      </c>
      <c r="GC25" s="15">
        <v>1</v>
      </c>
      <c r="GD25" s="32"/>
      <c r="GE25" s="32"/>
      <c r="GF25" s="32"/>
      <c r="GG25" s="32"/>
      <c r="GH25" s="32"/>
      <c r="GI25" s="32"/>
      <c r="GJ25" s="32"/>
      <c r="GK25" s="15">
        <v>2</v>
      </c>
      <c r="GL25" s="15">
        <v>0</v>
      </c>
      <c r="GM25" s="15">
        <v>0</v>
      </c>
      <c r="GN25" s="15">
        <v>0</v>
      </c>
      <c r="GO25" s="15">
        <v>0</v>
      </c>
      <c r="GP25" s="15">
        <v>2</v>
      </c>
      <c r="GQ25" s="15">
        <v>0</v>
      </c>
      <c r="GR25" s="32"/>
      <c r="GS25" s="32"/>
      <c r="GT25" s="32"/>
      <c r="GU25" s="32"/>
      <c r="GV25" s="32"/>
      <c r="GW25" s="32"/>
      <c r="GX25" s="32"/>
    </row>
    <row r="26" spans="1:206" ht="15" customHeight="1">
      <c r="A26" s="3"/>
      <c r="B26" s="24"/>
      <c r="C26" s="17">
        <v>100.00000000000001</v>
      </c>
      <c r="D26" s="17">
        <v>37.326701238226271</v>
      </c>
      <c r="E26" s="17">
        <v>11.175785797438882</v>
      </c>
      <c r="F26" s="17">
        <v>15.165625992168483</v>
      </c>
      <c r="G26" s="17">
        <v>13.832151550428618</v>
      </c>
      <c r="H26" s="17">
        <v>11.144036405968885</v>
      </c>
      <c r="I26" s="17">
        <v>2.9421102762197058</v>
      </c>
      <c r="J26" s="17">
        <v>8.4135887395491586</v>
      </c>
      <c r="K26" s="31"/>
      <c r="L26" s="31"/>
      <c r="M26" s="31"/>
      <c r="N26" s="31"/>
      <c r="O26" s="31"/>
      <c r="P26" s="31"/>
      <c r="Q26" s="31"/>
      <c r="R26" s="31"/>
      <c r="S26" s="17">
        <v>100</v>
      </c>
      <c r="T26" s="17">
        <v>26.373626373626376</v>
      </c>
      <c r="U26" s="17">
        <v>18.681318681318682</v>
      </c>
      <c r="V26" s="17">
        <v>29.670329670329672</v>
      </c>
      <c r="W26" s="17">
        <v>7.6923076923076925</v>
      </c>
      <c r="X26" s="17">
        <v>16.483516483516482</v>
      </c>
      <c r="Y26" s="17">
        <v>0</v>
      </c>
      <c r="Z26" s="17">
        <v>1.098901098901099</v>
      </c>
      <c r="AA26" s="31"/>
      <c r="AB26" s="31"/>
      <c r="AC26" s="31"/>
      <c r="AD26" s="31"/>
      <c r="AE26" s="31"/>
      <c r="AF26" s="31"/>
      <c r="AG26" s="31"/>
      <c r="AH26" s="31"/>
      <c r="AI26" s="17">
        <v>99.999999999999986</v>
      </c>
      <c r="AJ26" s="17">
        <v>3.9215686274509802</v>
      </c>
      <c r="AK26" s="17">
        <v>10.784313725490197</v>
      </c>
      <c r="AL26" s="17">
        <v>10.784313725490197</v>
      </c>
      <c r="AM26" s="17">
        <v>12.745098039215685</v>
      </c>
      <c r="AN26" s="17">
        <v>2.9411764705882351</v>
      </c>
      <c r="AO26" s="17">
        <v>10.784313725490197</v>
      </c>
      <c r="AP26" s="17">
        <v>16.666666666666664</v>
      </c>
      <c r="AQ26" s="17">
        <v>10.784313725490197</v>
      </c>
      <c r="AR26" s="17">
        <v>16.666666666666664</v>
      </c>
      <c r="AS26" s="17">
        <v>3.9215686274509802</v>
      </c>
      <c r="AT26" s="31"/>
      <c r="AU26" s="31"/>
      <c r="AV26" s="31"/>
      <c r="AW26" s="31"/>
      <c r="AX26" s="31"/>
      <c r="AY26" s="31"/>
      <c r="AZ26" s="31"/>
      <c r="BA26" s="31"/>
      <c r="BB26" s="31"/>
      <c r="BC26" s="31"/>
      <c r="BD26" s="31"/>
      <c r="BE26" s="17">
        <v>100</v>
      </c>
      <c r="BF26" s="17">
        <v>0</v>
      </c>
      <c r="BG26" s="17">
        <v>50</v>
      </c>
      <c r="BH26" s="17">
        <v>0</v>
      </c>
      <c r="BI26" s="17">
        <v>0</v>
      </c>
      <c r="BJ26" s="17">
        <v>50</v>
      </c>
      <c r="BK26" s="17">
        <v>0</v>
      </c>
      <c r="BL26" s="17">
        <v>0</v>
      </c>
      <c r="BM26" s="17">
        <v>0</v>
      </c>
      <c r="BN26" s="17">
        <v>0</v>
      </c>
      <c r="BO26" s="17">
        <v>0</v>
      </c>
      <c r="BP26" s="31"/>
      <c r="BQ26" s="31"/>
      <c r="BR26" s="31"/>
      <c r="BS26" s="31"/>
      <c r="BT26" s="31"/>
      <c r="BU26" s="31"/>
      <c r="BV26" s="31"/>
      <c r="BW26" s="31"/>
      <c r="BX26" s="31"/>
      <c r="BY26" s="31"/>
      <c r="BZ26" s="31"/>
      <c r="CA26" s="17">
        <v>99.999999999999986</v>
      </c>
      <c r="CB26" s="17">
        <v>56.370192307692314</v>
      </c>
      <c r="CC26" s="17">
        <v>3.8461538461538463</v>
      </c>
      <c r="CD26" s="17">
        <v>1.6826923076923077</v>
      </c>
      <c r="CE26" s="17">
        <v>0.24038461538461539</v>
      </c>
      <c r="CF26" s="17">
        <v>2.0432692307692308</v>
      </c>
      <c r="CG26" s="17">
        <v>0.72115384615384615</v>
      </c>
      <c r="CH26" s="17">
        <v>0.24038461538461539</v>
      </c>
      <c r="CI26" s="17">
        <v>0.24038461538461539</v>
      </c>
      <c r="CJ26" s="17">
        <v>3.6057692307692304</v>
      </c>
      <c r="CK26" s="17">
        <v>29.086538461538463</v>
      </c>
      <c r="CL26" s="17">
        <v>1.9230769230769231</v>
      </c>
      <c r="CM26" s="31"/>
      <c r="CN26" s="31"/>
      <c r="CO26" s="31"/>
      <c r="CP26" s="31"/>
      <c r="CQ26" s="31"/>
      <c r="CR26" s="31"/>
      <c r="CS26" s="31"/>
      <c r="CT26" s="31"/>
      <c r="CU26" s="31"/>
      <c r="CV26" s="31"/>
      <c r="CW26" s="31"/>
      <c r="CX26" s="31"/>
      <c r="CY26" s="17">
        <v>100</v>
      </c>
      <c r="CZ26" s="17">
        <v>26.666666666666668</v>
      </c>
      <c r="DA26" s="17">
        <v>0</v>
      </c>
      <c r="DB26" s="17">
        <v>0</v>
      </c>
      <c r="DC26" s="17">
        <v>0</v>
      </c>
      <c r="DD26" s="17">
        <v>0</v>
      </c>
      <c r="DE26" s="17">
        <v>0</v>
      </c>
      <c r="DF26" s="17">
        <v>0</v>
      </c>
      <c r="DG26" s="17">
        <v>0</v>
      </c>
      <c r="DH26" s="17">
        <v>13.333333333333334</v>
      </c>
      <c r="DI26" s="17">
        <v>40</v>
      </c>
      <c r="DJ26" s="17">
        <v>20</v>
      </c>
      <c r="DK26" s="31"/>
      <c r="DL26" s="31"/>
      <c r="DM26" s="31"/>
      <c r="DN26" s="31"/>
      <c r="DO26" s="31"/>
      <c r="DP26" s="31"/>
      <c r="DQ26" s="31"/>
      <c r="DR26" s="31"/>
      <c r="DS26" s="31"/>
      <c r="DT26" s="31"/>
      <c r="DU26" s="31"/>
      <c r="DV26" s="31"/>
      <c r="DW26" s="17">
        <v>100</v>
      </c>
      <c r="DX26" s="17">
        <v>7.0959264126149808</v>
      </c>
      <c r="DY26" s="17">
        <v>4.3363994743758214</v>
      </c>
      <c r="DZ26" s="17">
        <v>1.1826544021024967</v>
      </c>
      <c r="EA26" s="17">
        <v>0.78843626806833111</v>
      </c>
      <c r="EB26" s="17">
        <v>0.52562417871222078</v>
      </c>
      <c r="EC26" s="17">
        <v>0.52562417871222078</v>
      </c>
      <c r="ED26" s="17">
        <v>0.91984231274638628</v>
      </c>
      <c r="EE26" s="17">
        <v>3.0223390275952693</v>
      </c>
      <c r="EF26" s="17">
        <v>3.6793692509855451</v>
      </c>
      <c r="EG26" s="17">
        <v>13.797634691195796</v>
      </c>
      <c r="EH26" s="17">
        <v>2.759526938239159</v>
      </c>
      <c r="EI26" s="17">
        <v>61.366622864651774</v>
      </c>
      <c r="EJ26" s="31"/>
      <c r="EK26" s="31"/>
      <c r="EL26" s="31"/>
      <c r="EM26" s="31"/>
      <c r="EN26" s="31"/>
      <c r="EO26" s="31"/>
      <c r="EP26" s="31"/>
      <c r="EQ26" s="31"/>
      <c r="ER26" s="31"/>
      <c r="ES26" s="31"/>
      <c r="ET26" s="31"/>
      <c r="EU26" s="31"/>
      <c r="EV26" s="31"/>
      <c r="EW26" s="17">
        <v>100</v>
      </c>
      <c r="EX26" s="17">
        <v>0</v>
      </c>
      <c r="EY26" s="17">
        <v>10</v>
      </c>
      <c r="EZ26" s="17">
        <v>10</v>
      </c>
      <c r="FA26" s="17">
        <v>0</v>
      </c>
      <c r="FB26" s="17">
        <v>0</v>
      </c>
      <c r="FC26" s="17">
        <v>0</v>
      </c>
      <c r="FD26" s="17">
        <v>0</v>
      </c>
      <c r="FE26" s="17">
        <v>20</v>
      </c>
      <c r="FF26" s="17">
        <v>10</v>
      </c>
      <c r="FG26" s="17">
        <v>20</v>
      </c>
      <c r="FH26" s="17">
        <v>10</v>
      </c>
      <c r="FI26" s="17">
        <v>20</v>
      </c>
      <c r="FJ26" s="31"/>
      <c r="FK26" s="31"/>
      <c r="FL26" s="31"/>
      <c r="FM26" s="31"/>
      <c r="FN26" s="31"/>
      <c r="FO26" s="31"/>
      <c r="FP26" s="31"/>
      <c r="FQ26" s="31"/>
      <c r="FR26" s="31"/>
      <c r="FS26" s="31"/>
      <c r="FT26" s="31"/>
      <c r="FU26" s="31"/>
      <c r="FV26" s="31"/>
      <c r="FW26" s="17">
        <v>100</v>
      </c>
      <c r="FX26" s="17">
        <v>53.478260869565219</v>
      </c>
      <c r="FY26" s="17">
        <v>4.1304347826086953</v>
      </c>
      <c r="FZ26" s="17">
        <v>0</v>
      </c>
      <c r="GA26" s="17">
        <v>12.173913043478262</v>
      </c>
      <c r="GB26" s="17">
        <v>30</v>
      </c>
      <c r="GC26" s="17">
        <v>0.21739130434782608</v>
      </c>
      <c r="GD26" s="31"/>
      <c r="GE26" s="31"/>
      <c r="GF26" s="31"/>
      <c r="GG26" s="31"/>
      <c r="GH26" s="31"/>
      <c r="GI26" s="31"/>
      <c r="GJ26" s="31"/>
      <c r="GK26" s="17">
        <v>100</v>
      </c>
      <c r="GL26" s="17">
        <v>0</v>
      </c>
      <c r="GM26" s="17">
        <v>0</v>
      </c>
      <c r="GN26" s="17">
        <v>0</v>
      </c>
      <c r="GO26" s="17">
        <v>0</v>
      </c>
      <c r="GP26" s="17">
        <v>100</v>
      </c>
      <c r="GQ26" s="17">
        <v>0</v>
      </c>
      <c r="GR26" s="31"/>
      <c r="GS26" s="31"/>
      <c r="GT26" s="31"/>
      <c r="GU26" s="31"/>
      <c r="GV26" s="31"/>
      <c r="GW26" s="31"/>
      <c r="GX26" s="31"/>
    </row>
    <row r="27" spans="1:206" ht="15" customHeight="1">
      <c r="A27" s="3"/>
      <c r="B27" s="24" t="s">
        <v>262</v>
      </c>
      <c r="C27" s="15">
        <v>18643</v>
      </c>
      <c r="D27" s="15">
        <v>6079</v>
      </c>
      <c r="E27" s="15">
        <v>2334</v>
      </c>
      <c r="F27" s="15">
        <v>3430</v>
      </c>
      <c r="G27" s="15">
        <v>3177</v>
      </c>
      <c r="H27" s="15">
        <v>1995</v>
      </c>
      <c r="I27" s="15">
        <v>691</v>
      </c>
      <c r="J27" s="15">
        <v>937</v>
      </c>
      <c r="K27" s="32"/>
      <c r="L27" s="32"/>
      <c r="M27" s="32"/>
      <c r="N27" s="32"/>
      <c r="O27" s="32"/>
      <c r="P27" s="32"/>
      <c r="Q27" s="32"/>
      <c r="R27" s="32"/>
      <c r="S27" s="15">
        <v>333</v>
      </c>
      <c r="T27" s="15">
        <v>91</v>
      </c>
      <c r="U27" s="15">
        <v>81</v>
      </c>
      <c r="V27" s="15">
        <v>68</v>
      </c>
      <c r="W27" s="15">
        <v>57</v>
      </c>
      <c r="X27" s="15">
        <v>30</v>
      </c>
      <c r="Y27" s="15">
        <v>6</v>
      </c>
      <c r="Z27" s="15">
        <v>0</v>
      </c>
      <c r="AA27" s="32"/>
      <c r="AB27" s="32"/>
      <c r="AC27" s="32"/>
      <c r="AD27" s="32"/>
      <c r="AE27" s="32"/>
      <c r="AF27" s="32"/>
      <c r="AG27" s="32"/>
      <c r="AH27" s="32"/>
      <c r="AI27" s="15">
        <v>194</v>
      </c>
      <c r="AJ27" s="15">
        <v>12</v>
      </c>
      <c r="AK27" s="15">
        <v>15</v>
      </c>
      <c r="AL27" s="15">
        <v>18</v>
      </c>
      <c r="AM27" s="15">
        <v>16</v>
      </c>
      <c r="AN27" s="15">
        <v>8</v>
      </c>
      <c r="AO27" s="15">
        <v>18</v>
      </c>
      <c r="AP27" s="15">
        <v>37</v>
      </c>
      <c r="AQ27" s="15">
        <v>30</v>
      </c>
      <c r="AR27" s="15">
        <v>31</v>
      </c>
      <c r="AS27" s="15">
        <v>9</v>
      </c>
      <c r="AT27" s="32"/>
      <c r="AU27" s="32"/>
      <c r="AV27" s="32"/>
      <c r="AW27" s="32"/>
      <c r="AX27" s="32"/>
      <c r="AY27" s="32"/>
      <c r="AZ27" s="32"/>
      <c r="BA27" s="32"/>
      <c r="BB27" s="32"/>
      <c r="BC27" s="32"/>
      <c r="BD27" s="32"/>
      <c r="BE27" s="15">
        <v>10</v>
      </c>
      <c r="BF27" s="15">
        <v>2</v>
      </c>
      <c r="BG27" s="15">
        <v>3</v>
      </c>
      <c r="BH27" s="15">
        <v>1</v>
      </c>
      <c r="BI27" s="15">
        <v>1</v>
      </c>
      <c r="BJ27" s="15">
        <v>1</v>
      </c>
      <c r="BK27" s="15">
        <v>1</v>
      </c>
      <c r="BL27" s="15">
        <v>0</v>
      </c>
      <c r="BM27" s="15">
        <v>1</v>
      </c>
      <c r="BN27" s="15">
        <v>0</v>
      </c>
      <c r="BO27" s="15">
        <v>0</v>
      </c>
      <c r="BP27" s="32"/>
      <c r="BQ27" s="32"/>
      <c r="BR27" s="32"/>
      <c r="BS27" s="32"/>
      <c r="BT27" s="32"/>
      <c r="BU27" s="32"/>
      <c r="BV27" s="32"/>
      <c r="BW27" s="32"/>
      <c r="BX27" s="32"/>
      <c r="BY27" s="32"/>
      <c r="BZ27" s="32"/>
      <c r="CA27" s="15">
        <v>1894</v>
      </c>
      <c r="CB27" s="15">
        <v>907</v>
      </c>
      <c r="CC27" s="15">
        <v>105</v>
      </c>
      <c r="CD27" s="15">
        <v>21</v>
      </c>
      <c r="CE27" s="15">
        <v>8</v>
      </c>
      <c r="CF27" s="15">
        <v>9</v>
      </c>
      <c r="CG27" s="15">
        <v>14</v>
      </c>
      <c r="CH27" s="15">
        <v>11</v>
      </c>
      <c r="CI27" s="15">
        <v>13</v>
      </c>
      <c r="CJ27" s="15">
        <v>111</v>
      </c>
      <c r="CK27" s="15">
        <v>642</v>
      </c>
      <c r="CL27" s="15">
        <v>53</v>
      </c>
      <c r="CM27" s="32"/>
      <c r="CN27" s="32"/>
      <c r="CO27" s="32"/>
      <c r="CP27" s="32"/>
      <c r="CQ27" s="32"/>
      <c r="CR27" s="32"/>
      <c r="CS27" s="32"/>
      <c r="CT27" s="32"/>
      <c r="CU27" s="32"/>
      <c r="CV27" s="32"/>
      <c r="CW27" s="32"/>
      <c r="CX27" s="32"/>
      <c r="CY27" s="15">
        <v>67</v>
      </c>
      <c r="CZ27" s="15">
        <v>25</v>
      </c>
      <c r="DA27" s="15">
        <v>3</v>
      </c>
      <c r="DB27" s="15">
        <v>1</v>
      </c>
      <c r="DC27" s="15">
        <v>0</v>
      </c>
      <c r="DD27" s="15">
        <v>0</v>
      </c>
      <c r="DE27" s="15">
        <v>0</v>
      </c>
      <c r="DF27" s="15">
        <v>1</v>
      </c>
      <c r="DG27" s="15">
        <v>5</v>
      </c>
      <c r="DH27" s="15">
        <v>7</v>
      </c>
      <c r="DI27" s="15">
        <v>24</v>
      </c>
      <c r="DJ27" s="15">
        <v>1</v>
      </c>
      <c r="DK27" s="32"/>
      <c r="DL27" s="32"/>
      <c r="DM27" s="32"/>
      <c r="DN27" s="32"/>
      <c r="DO27" s="32"/>
      <c r="DP27" s="32"/>
      <c r="DQ27" s="32"/>
      <c r="DR27" s="32"/>
      <c r="DS27" s="32"/>
      <c r="DT27" s="32"/>
      <c r="DU27" s="32"/>
      <c r="DV27" s="32"/>
      <c r="DW27" s="15">
        <v>1954</v>
      </c>
      <c r="DX27" s="15">
        <v>134</v>
      </c>
      <c r="DY27" s="15">
        <v>127</v>
      </c>
      <c r="DZ27" s="15">
        <v>12</v>
      </c>
      <c r="EA27" s="15">
        <v>17</v>
      </c>
      <c r="EB27" s="15">
        <v>11</v>
      </c>
      <c r="EC27" s="15">
        <v>8</v>
      </c>
      <c r="ED27" s="15">
        <v>15</v>
      </c>
      <c r="EE27" s="15">
        <v>82</v>
      </c>
      <c r="EF27" s="15">
        <v>120</v>
      </c>
      <c r="EG27" s="15">
        <v>240</v>
      </c>
      <c r="EH27" s="15">
        <v>35</v>
      </c>
      <c r="EI27" s="15">
        <v>1153</v>
      </c>
      <c r="EJ27" s="32"/>
      <c r="EK27" s="32"/>
      <c r="EL27" s="32"/>
      <c r="EM27" s="32"/>
      <c r="EN27" s="32"/>
      <c r="EO27" s="32"/>
      <c r="EP27" s="32"/>
      <c r="EQ27" s="32"/>
      <c r="ER27" s="32"/>
      <c r="ES27" s="32"/>
      <c r="ET27" s="32"/>
      <c r="EU27" s="32"/>
      <c r="EV27" s="32"/>
      <c r="EW27" s="15">
        <v>44</v>
      </c>
      <c r="EX27" s="15">
        <v>4</v>
      </c>
      <c r="EY27" s="15">
        <v>2</v>
      </c>
      <c r="EZ27" s="15">
        <v>3</v>
      </c>
      <c r="FA27" s="15">
        <v>1</v>
      </c>
      <c r="FB27" s="15">
        <v>2</v>
      </c>
      <c r="FC27" s="15">
        <v>0</v>
      </c>
      <c r="FD27" s="15">
        <v>1</v>
      </c>
      <c r="FE27" s="15">
        <v>1</v>
      </c>
      <c r="FF27" s="15">
        <v>3</v>
      </c>
      <c r="FG27" s="15">
        <v>14</v>
      </c>
      <c r="FH27" s="15">
        <v>0</v>
      </c>
      <c r="FI27" s="15">
        <v>13</v>
      </c>
      <c r="FJ27" s="32"/>
      <c r="FK27" s="32"/>
      <c r="FL27" s="32"/>
      <c r="FM27" s="32"/>
      <c r="FN27" s="32"/>
      <c r="FO27" s="32"/>
      <c r="FP27" s="32"/>
      <c r="FQ27" s="32"/>
      <c r="FR27" s="32"/>
      <c r="FS27" s="32"/>
      <c r="FT27" s="32"/>
      <c r="FU27" s="32"/>
      <c r="FV27" s="32"/>
      <c r="FW27" s="15">
        <v>1101</v>
      </c>
      <c r="FX27" s="15">
        <v>485</v>
      </c>
      <c r="FY27" s="15">
        <v>47</v>
      </c>
      <c r="FZ27" s="15">
        <v>46</v>
      </c>
      <c r="GA27" s="15">
        <v>118</v>
      </c>
      <c r="GB27" s="15">
        <v>391</v>
      </c>
      <c r="GC27" s="15">
        <v>14</v>
      </c>
      <c r="GD27" s="32"/>
      <c r="GE27" s="32"/>
      <c r="GF27" s="32"/>
      <c r="GG27" s="32"/>
      <c r="GH27" s="32"/>
      <c r="GI27" s="32"/>
      <c r="GJ27" s="32"/>
      <c r="GK27" s="15">
        <v>13</v>
      </c>
      <c r="GL27" s="15">
        <v>9</v>
      </c>
      <c r="GM27" s="15">
        <v>0</v>
      </c>
      <c r="GN27" s="15">
        <v>0</v>
      </c>
      <c r="GO27" s="15">
        <v>1</v>
      </c>
      <c r="GP27" s="15">
        <v>3</v>
      </c>
      <c r="GQ27" s="15">
        <v>0</v>
      </c>
      <c r="GR27" s="32"/>
      <c r="GS27" s="32"/>
      <c r="GT27" s="32"/>
      <c r="GU27" s="32"/>
      <c r="GV27" s="32"/>
      <c r="GW27" s="32"/>
      <c r="GX27" s="32"/>
    </row>
    <row r="28" spans="1:206" ht="15" customHeight="1">
      <c r="A28" s="3"/>
      <c r="B28" s="24"/>
      <c r="C28" s="17">
        <v>100</v>
      </c>
      <c r="D28" s="17">
        <v>32.607412970015552</v>
      </c>
      <c r="E28" s="17">
        <v>12.519444295446011</v>
      </c>
      <c r="F28" s="17">
        <v>18.398326449605751</v>
      </c>
      <c r="G28" s="17">
        <v>17.041248726063401</v>
      </c>
      <c r="H28" s="17">
        <v>10.701067424770692</v>
      </c>
      <c r="I28" s="17">
        <v>3.7064850077777183</v>
      </c>
      <c r="J28" s="17">
        <v>5.0260151263208712</v>
      </c>
      <c r="K28" s="31"/>
      <c r="L28" s="31"/>
      <c r="M28" s="31"/>
      <c r="N28" s="31"/>
      <c r="O28" s="31"/>
      <c r="P28" s="31"/>
      <c r="Q28" s="31"/>
      <c r="R28" s="31"/>
      <c r="S28" s="17">
        <v>100</v>
      </c>
      <c r="T28" s="17">
        <v>27.327327327327328</v>
      </c>
      <c r="U28" s="17">
        <v>24.324324324324326</v>
      </c>
      <c r="V28" s="17">
        <v>20.42042042042042</v>
      </c>
      <c r="W28" s="17">
        <v>17.117117117117118</v>
      </c>
      <c r="X28" s="17">
        <v>9.0090090090090094</v>
      </c>
      <c r="Y28" s="17">
        <v>1.8018018018018018</v>
      </c>
      <c r="Z28" s="17">
        <v>0</v>
      </c>
      <c r="AA28" s="31"/>
      <c r="AB28" s="31"/>
      <c r="AC28" s="31"/>
      <c r="AD28" s="31"/>
      <c r="AE28" s="31"/>
      <c r="AF28" s="31"/>
      <c r="AG28" s="31"/>
      <c r="AH28" s="31"/>
      <c r="AI28" s="17">
        <v>100</v>
      </c>
      <c r="AJ28" s="17">
        <v>6.1855670103092786</v>
      </c>
      <c r="AK28" s="17">
        <v>7.731958762886598</v>
      </c>
      <c r="AL28" s="17">
        <v>9.2783505154639183</v>
      </c>
      <c r="AM28" s="17">
        <v>8.2474226804123703</v>
      </c>
      <c r="AN28" s="17">
        <v>4.1237113402061851</v>
      </c>
      <c r="AO28" s="17">
        <v>9.2783505154639183</v>
      </c>
      <c r="AP28" s="17">
        <v>19.072164948453608</v>
      </c>
      <c r="AQ28" s="17">
        <v>15.463917525773196</v>
      </c>
      <c r="AR28" s="17">
        <v>15.979381443298967</v>
      </c>
      <c r="AS28" s="17">
        <v>4.6391752577319592</v>
      </c>
      <c r="AT28" s="31"/>
      <c r="AU28" s="31"/>
      <c r="AV28" s="31"/>
      <c r="AW28" s="31"/>
      <c r="AX28" s="31"/>
      <c r="AY28" s="31"/>
      <c r="AZ28" s="31"/>
      <c r="BA28" s="31"/>
      <c r="BB28" s="31"/>
      <c r="BC28" s="31"/>
      <c r="BD28" s="31"/>
      <c r="BE28" s="17">
        <v>100</v>
      </c>
      <c r="BF28" s="17">
        <v>20</v>
      </c>
      <c r="BG28" s="17">
        <v>30</v>
      </c>
      <c r="BH28" s="17">
        <v>10</v>
      </c>
      <c r="BI28" s="17">
        <v>10</v>
      </c>
      <c r="BJ28" s="17">
        <v>10</v>
      </c>
      <c r="BK28" s="17">
        <v>10</v>
      </c>
      <c r="BL28" s="17">
        <v>0</v>
      </c>
      <c r="BM28" s="17">
        <v>10</v>
      </c>
      <c r="BN28" s="17">
        <v>0</v>
      </c>
      <c r="BO28" s="17">
        <v>0</v>
      </c>
      <c r="BP28" s="31"/>
      <c r="BQ28" s="31"/>
      <c r="BR28" s="31"/>
      <c r="BS28" s="31"/>
      <c r="BT28" s="31"/>
      <c r="BU28" s="31"/>
      <c r="BV28" s="31"/>
      <c r="BW28" s="31"/>
      <c r="BX28" s="31"/>
      <c r="BY28" s="31"/>
      <c r="BZ28" s="31"/>
      <c r="CA28" s="17">
        <v>100</v>
      </c>
      <c r="CB28" s="17">
        <v>47.888067581837376</v>
      </c>
      <c r="CC28" s="17">
        <v>5.5438225976768747</v>
      </c>
      <c r="CD28" s="17">
        <v>1.1087645195353748</v>
      </c>
      <c r="CE28" s="17">
        <v>0.42238648363252373</v>
      </c>
      <c r="CF28" s="17">
        <v>0.4751847940865892</v>
      </c>
      <c r="CG28" s="17">
        <v>0.73917634635691654</v>
      </c>
      <c r="CH28" s="17">
        <v>0.58078141499472014</v>
      </c>
      <c r="CI28" s="17">
        <v>0.68637803590285107</v>
      </c>
      <c r="CJ28" s="17">
        <v>5.860612460401267</v>
      </c>
      <c r="CK28" s="17">
        <v>33.896515311510036</v>
      </c>
      <c r="CL28" s="17">
        <v>2.79831045406547</v>
      </c>
      <c r="CM28" s="31"/>
      <c r="CN28" s="31"/>
      <c r="CO28" s="31"/>
      <c r="CP28" s="31"/>
      <c r="CQ28" s="31"/>
      <c r="CR28" s="31"/>
      <c r="CS28" s="31"/>
      <c r="CT28" s="31"/>
      <c r="CU28" s="31"/>
      <c r="CV28" s="31"/>
      <c r="CW28" s="31"/>
      <c r="CX28" s="31"/>
      <c r="CY28" s="17">
        <v>99.999999999999986</v>
      </c>
      <c r="CZ28" s="17">
        <v>37.313432835820898</v>
      </c>
      <c r="DA28" s="17">
        <v>4.4776119402985071</v>
      </c>
      <c r="DB28" s="17">
        <v>1.4925373134328357</v>
      </c>
      <c r="DC28" s="17">
        <v>0</v>
      </c>
      <c r="DD28" s="17">
        <v>0</v>
      </c>
      <c r="DE28" s="17">
        <v>0</v>
      </c>
      <c r="DF28" s="17">
        <v>1.4925373134328357</v>
      </c>
      <c r="DG28" s="17">
        <v>7.4626865671641784</v>
      </c>
      <c r="DH28" s="17">
        <v>10.44776119402985</v>
      </c>
      <c r="DI28" s="17">
        <v>35.820895522388057</v>
      </c>
      <c r="DJ28" s="17">
        <v>1.4925373134328357</v>
      </c>
      <c r="DK28" s="31"/>
      <c r="DL28" s="31"/>
      <c r="DM28" s="31"/>
      <c r="DN28" s="31"/>
      <c r="DO28" s="31"/>
      <c r="DP28" s="31"/>
      <c r="DQ28" s="31"/>
      <c r="DR28" s="31"/>
      <c r="DS28" s="31"/>
      <c r="DT28" s="31"/>
      <c r="DU28" s="31"/>
      <c r="DV28" s="31"/>
      <c r="DW28" s="17">
        <v>100</v>
      </c>
      <c r="DX28" s="17">
        <v>6.8577277379733879</v>
      </c>
      <c r="DY28" s="17">
        <v>6.4994882292732852</v>
      </c>
      <c r="DZ28" s="17">
        <v>0.61412487205731825</v>
      </c>
      <c r="EA28" s="17">
        <v>0.87001023541453426</v>
      </c>
      <c r="EB28" s="17">
        <v>0.56294779938587514</v>
      </c>
      <c r="EC28" s="17">
        <v>0.40941658137154557</v>
      </c>
      <c r="ED28" s="17">
        <v>0.76765609007164781</v>
      </c>
      <c r="EE28" s="17">
        <v>4.1965199590583415</v>
      </c>
      <c r="EF28" s="17">
        <v>6.1412487205731825</v>
      </c>
      <c r="EG28" s="17">
        <v>12.282497441146365</v>
      </c>
      <c r="EH28" s="17">
        <v>1.7911975435005119</v>
      </c>
      <c r="EI28" s="17">
        <v>59.007164790174002</v>
      </c>
      <c r="EJ28" s="31"/>
      <c r="EK28" s="31"/>
      <c r="EL28" s="31"/>
      <c r="EM28" s="31"/>
      <c r="EN28" s="31"/>
      <c r="EO28" s="31"/>
      <c r="EP28" s="31"/>
      <c r="EQ28" s="31"/>
      <c r="ER28" s="31"/>
      <c r="ES28" s="31"/>
      <c r="ET28" s="31"/>
      <c r="EU28" s="31"/>
      <c r="EV28" s="31"/>
      <c r="EW28" s="17">
        <v>100</v>
      </c>
      <c r="EX28" s="17">
        <v>9.0909090909090917</v>
      </c>
      <c r="EY28" s="17">
        <v>4.5454545454545459</v>
      </c>
      <c r="EZ28" s="17">
        <v>6.8181818181818175</v>
      </c>
      <c r="FA28" s="17">
        <v>2.2727272727272729</v>
      </c>
      <c r="FB28" s="17">
        <v>4.5454545454545459</v>
      </c>
      <c r="FC28" s="17">
        <v>0</v>
      </c>
      <c r="FD28" s="17">
        <v>2.2727272727272729</v>
      </c>
      <c r="FE28" s="17">
        <v>2.2727272727272729</v>
      </c>
      <c r="FF28" s="17">
        <v>6.8181818181818175</v>
      </c>
      <c r="FG28" s="17">
        <v>31.818181818181817</v>
      </c>
      <c r="FH28" s="17">
        <v>0</v>
      </c>
      <c r="FI28" s="17">
        <v>29.545454545454547</v>
      </c>
      <c r="FJ28" s="31"/>
      <c r="FK28" s="31"/>
      <c r="FL28" s="31"/>
      <c r="FM28" s="31"/>
      <c r="FN28" s="31"/>
      <c r="FO28" s="31"/>
      <c r="FP28" s="31"/>
      <c r="FQ28" s="31"/>
      <c r="FR28" s="31"/>
      <c r="FS28" s="31"/>
      <c r="FT28" s="31"/>
      <c r="FU28" s="31"/>
      <c r="FV28" s="31"/>
      <c r="FW28" s="17">
        <v>100</v>
      </c>
      <c r="FX28" s="17">
        <v>44.050862851952772</v>
      </c>
      <c r="FY28" s="17">
        <v>4.2688465031789278</v>
      </c>
      <c r="FZ28" s="17">
        <v>4.1780199818346953</v>
      </c>
      <c r="GA28" s="17">
        <v>10.717529518619436</v>
      </c>
      <c r="GB28" s="17">
        <v>35.513169845594916</v>
      </c>
      <c r="GC28" s="17">
        <v>1.2715712988192553</v>
      </c>
      <c r="GD28" s="31"/>
      <c r="GE28" s="31"/>
      <c r="GF28" s="31"/>
      <c r="GG28" s="31"/>
      <c r="GH28" s="31"/>
      <c r="GI28" s="31"/>
      <c r="GJ28" s="31"/>
      <c r="GK28" s="17">
        <v>100</v>
      </c>
      <c r="GL28" s="17">
        <v>69.230769230769226</v>
      </c>
      <c r="GM28" s="17">
        <v>0</v>
      </c>
      <c r="GN28" s="17">
        <v>0</v>
      </c>
      <c r="GO28" s="17">
        <v>7.6923076923076925</v>
      </c>
      <c r="GP28" s="17">
        <v>23.076923076923077</v>
      </c>
      <c r="GQ28" s="17">
        <v>0</v>
      </c>
      <c r="GR28" s="31"/>
      <c r="GS28" s="31"/>
      <c r="GT28" s="31"/>
      <c r="GU28" s="31"/>
      <c r="GV28" s="31"/>
      <c r="GW28" s="31"/>
      <c r="GX28" s="31"/>
    </row>
    <row r="29" spans="1:206" ht="15" customHeight="1">
      <c r="A29" s="3"/>
      <c r="B29" s="24" t="s">
        <v>263</v>
      </c>
      <c r="C29" s="15">
        <v>30004</v>
      </c>
      <c r="D29" s="15">
        <v>5977</v>
      </c>
      <c r="E29" s="15">
        <v>4596</v>
      </c>
      <c r="F29" s="15">
        <v>7235</v>
      </c>
      <c r="G29" s="15">
        <v>6104</v>
      </c>
      <c r="H29" s="15">
        <v>3699</v>
      </c>
      <c r="I29" s="15">
        <v>1356</v>
      </c>
      <c r="J29" s="15">
        <v>1037</v>
      </c>
      <c r="K29" s="32"/>
      <c r="L29" s="32"/>
      <c r="M29" s="32"/>
      <c r="N29" s="32"/>
      <c r="O29" s="32"/>
      <c r="P29" s="32"/>
      <c r="Q29" s="32"/>
      <c r="R29" s="32"/>
      <c r="S29" s="15">
        <v>632</v>
      </c>
      <c r="T29" s="15">
        <v>148</v>
      </c>
      <c r="U29" s="15">
        <v>147</v>
      </c>
      <c r="V29" s="15">
        <v>157</v>
      </c>
      <c r="W29" s="15">
        <v>87</v>
      </c>
      <c r="X29" s="15">
        <v>51</v>
      </c>
      <c r="Y29" s="15">
        <v>26</v>
      </c>
      <c r="Z29" s="15">
        <v>16</v>
      </c>
      <c r="AA29" s="32"/>
      <c r="AB29" s="32"/>
      <c r="AC29" s="32"/>
      <c r="AD29" s="32"/>
      <c r="AE29" s="32"/>
      <c r="AF29" s="32"/>
      <c r="AG29" s="32"/>
      <c r="AH29" s="32"/>
      <c r="AI29" s="15">
        <v>301</v>
      </c>
      <c r="AJ29" s="15">
        <v>19</v>
      </c>
      <c r="AK29" s="15">
        <v>26</v>
      </c>
      <c r="AL29" s="15">
        <v>22</v>
      </c>
      <c r="AM29" s="15">
        <v>26</v>
      </c>
      <c r="AN29" s="15">
        <v>31</v>
      </c>
      <c r="AO29" s="15">
        <v>32</v>
      </c>
      <c r="AP29" s="15">
        <v>65</v>
      </c>
      <c r="AQ29" s="15">
        <v>30</v>
      </c>
      <c r="AR29" s="15">
        <v>34</v>
      </c>
      <c r="AS29" s="15">
        <v>16</v>
      </c>
      <c r="AT29" s="32"/>
      <c r="AU29" s="32"/>
      <c r="AV29" s="32"/>
      <c r="AW29" s="32"/>
      <c r="AX29" s="32"/>
      <c r="AY29" s="32"/>
      <c r="AZ29" s="32"/>
      <c r="BA29" s="32"/>
      <c r="BB29" s="32"/>
      <c r="BC29" s="32"/>
      <c r="BD29" s="32"/>
      <c r="BE29" s="15">
        <v>18</v>
      </c>
      <c r="BF29" s="15">
        <v>4</v>
      </c>
      <c r="BG29" s="15">
        <v>3</v>
      </c>
      <c r="BH29" s="15">
        <v>2</v>
      </c>
      <c r="BI29" s="15">
        <v>1</v>
      </c>
      <c r="BJ29" s="15">
        <v>1</v>
      </c>
      <c r="BK29" s="15">
        <v>2</v>
      </c>
      <c r="BL29" s="15">
        <v>1</v>
      </c>
      <c r="BM29" s="15">
        <v>1</v>
      </c>
      <c r="BN29" s="15">
        <v>2</v>
      </c>
      <c r="BO29" s="15">
        <v>1</v>
      </c>
      <c r="BP29" s="32"/>
      <c r="BQ29" s="32"/>
      <c r="BR29" s="32"/>
      <c r="BS29" s="32"/>
      <c r="BT29" s="32"/>
      <c r="BU29" s="32"/>
      <c r="BV29" s="32"/>
      <c r="BW29" s="32"/>
      <c r="BX29" s="32"/>
      <c r="BY29" s="32"/>
      <c r="BZ29" s="32"/>
      <c r="CA29" s="15">
        <v>3621</v>
      </c>
      <c r="CB29" s="15">
        <v>1704</v>
      </c>
      <c r="CC29" s="15">
        <v>195</v>
      </c>
      <c r="CD29" s="15">
        <v>37</v>
      </c>
      <c r="CE29" s="15">
        <v>22</v>
      </c>
      <c r="CF29" s="15">
        <v>23</v>
      </c>
      <c r="CG29" s="15">
        <v>21</v>
      </c>
      <c r="CH29" s="15">
        <v>40</v>
      </c>
      <c r="CI29" s="15">
        <v>32</v>
      </c>
      <c r="CJ29" s="15">
        <v>183</v>
      </c>
      <c r="CK29" s="15">
        <v>1258</v>
      </c>
      <c r="CL29" s="15">
        <v>106</v>
      </c>
      <c r="CM29" s="32"/>
      <c r="CN29" s="32"/>
      <c r="CO29" s="32"/>
      <c r="CP29" s="32"/>
      <c r="CQ29" s="32"/>
      <c r="CR29" s="32"/>
      <c r="CS29" s="32"/>
      <c r="CT29" s="32"/>
      <c r="CU29" s="32"/>
      <c r="CV29" s="32"/>
      <c r="CW29" s="32"/>
      <c r="CX29" s="32"/>
      <c r="CY29" s="15">
        <v>210</v>
      </c>
      <c r="CZ29" s="15">
        <v>101</v>
      </c>
      <c r="DA29" s="15">
        <v>4</v>
      </c>
      <c r="DB29" s="15">
        <v>3</v>
      </c>
      <c r="DC29" s="15">
        <v>3</v>
      </c>
      <c r="DD29" s="15">
        <v>1</v>
      </c>
      <c r="DE29" s="15">
        <v>3</v>
      </c>
      <c r="DF29" s="15">
        <v>4</v>
      </c>
      <c r="DG29" s="15">
        <v>4</v>
      </c>
      <c r="DH29" s="15">
        <v>28</v>
      </c>
      <c r="DI29" s="15">
        <v>58</v>
      </c>
      <c r="DJ29" s="15">
        <v>1</v>
      </c>
      <c r="DK29" s="32"/>
      <c r="DL29" s="32"/>
      <c r="DM29" s="32"/>
      <c r="DN29" s="32"/>
      <c r="DO29" s="32"/>
      <c r="DP29" s="32"/>
      <c r="DQ29" s="32"/>
      <c r="DR29" s="32"/>
      <c r="DS29" s="32"/>
      <c r="DT29" s="32"/>
      <c r="DU29" s="32"/>
      <c r="DV29" s="32"/>
      <c r="DW29" s="15">
        <v>3548</v>
      </c>
      <c r="DX29" s="15">
        <v>230</v>
      </c>
      <c r="DY29" s="15">
        <v>193</v>
      </c>
      <c r="DZ29" s="15">
        <v>22</v>
      </c>
      <c r="EA29" s="15">
        <v>33</v>
      </c>
      <c r="EB29" s="15">
        <v>26</v>
      </c>
      <c r="EC29" s="15">
        <v>18</v>
      </c>
      <c r="ED29" s="15">
        <v>36</v>
      </c>
      <c r="EE29" s="15">
        <v>152</v>
      </c>
      <c r="EF29" s="15">
        <v>136</v>
      </c>
      <c r="EG29" s="15">
        <v>569</v>
      </c>
      <c r="EH29" s="15">
        <v>108</v>
      </c>
      <c r="EI29" s="15">
        <v>2025</v>
      </c>
      <c r="EJ29" s="32"/>
      <c r="EK29" s="32"/>
      <c r="EL29" s="32"/>
      <c r="EM29" s="32"/>
      <c r="EN29" s="32"/>
      <c r="EO29" s="32"/>
      <c r="EP29" s="32"/>
      <c r="EQ29" s="32"/>
      <c r="ER29" s="32"/>
      <c r="ES29" s="32"/>
      <c r="ET29" s="32"/>
      <c r="EU29" s="32"/>
      <c r="EV29" s="32"/>
      <c r="EW29" s="15">
        <v>86</v>
      </c>
      <c r="EX29" s="15">
        <v>3</v>
      </c>
      <c r="EY29" s="15">
        <v>5</v>
      </c>
      <c r="EZ29" s="15">
        <v>0</v>
      </c>
      <c r="FA29" s="15">
        <v>1</v>
      </c>
      <c r="FB29" s="15">
        <v>2</v>
      </c>
      <c r="FC29" s="15">
        <v>1</v>
      </c>
      <c r="FD29" s="15">
        <v>1</v>
      </c>
      <c r="FE29" s="15">
        <v>5</v>
      </c>
      <c r="FF29" s="15">
        <v>4</v>
      </c>
      <c r="FG29" s="15">
        <v>24</v>
      </c>
      <c r="FH29" s="15">
        <v>0</v>
      </c>
      <c r="FI29" s="15">
        <v>40</v>
      </c>
      <c r="FJ29" s="32"/>
      <c r="FK29" s="32"/>
      <c r="FL29" s="32"/>
      <c r="FM29" s="32"/>
      <c r="FN29" s="32"/>
      <c r="FO29" s="32"/>
      <c r="FP29" s="32"/>
      <c r="FQ29" s="32"/>
      <c r="FR29" s="32"/>
      <c r="FS29" s="32"/>
      <c r="FT29" s="32"/>
      <c r="FU29" s="32"/>
      <c r="FV29" s="32"/>
      <c r="FW29" s="15">
        <v>1999</v>
      </c>
      <c r="FX29" s="15">
        <v>933</v>
      </c>
      <c r="FY29" s="15">
        <v>25</v>
      </c>
      <c r="FZ29" s="15">
        <v>22</v>
      </c>
      <c r="GA29" s="15">
        <v>194</v>
      </c>
      <c r="GB29" s="15">
        <v>673</v>
      </c>
      <c r="GC29" s="15">
        <v>152</v>
      </c>
      <c r="GD29" s="32"/>
      <c r="GE29" s="32"/>
      <c r="GF29" s="32"/>
      <c r="GG29" s="32"/>
      <c r="GH29" s="32"/>
      <c r="GI29" s="32"/>
      <c r="GJ29" s="32"/>
      <c r="GK29" s="15">
        <v>40</v>
      </c>
      <c r="GL29" s="15">
        <v>19</v>
      </c>
      <c r="GM29" s="15">
        <v>0</v>
      </c>
      <c r="GN29" s="15">
        <v>0</v>
      </c>
      <c r="GO29" s="15">
        <v>5</v>
      </c>
      <c r="GP29" s="15">
        <v>16</v>
      </c>
      <c r="GQ29" s="15">
        <v>0</v>
      </c>
      <c r="GR29" s="32"/>
      <c r="GS29" s="32"/>
      <c r="GT29" s="32"/>
      <c r="GU29" s="32"/>
      <c r="GV29" s="32"/>
      <c r="GW29" s="32"/>
      <c r="GX29" s="32"/>
    </row>
    <row r="30" spans="1:206" ht="15" customHeight="1">
      <c r="A30" s="3"/>
      <c r="B30" s="24"/>
      <c r="C30" s="17">
        <v>100</v>
      </c>
      <c r="D30" s="17">
        <v>19.920677243034262</v>
      </c>
      <c r="E30" s="17">
        <v>15.31795760565258</v>
      </c>
      <c r="F30" s="17">
        <v>24.113451539794696</v>
      </c>
      <c r="G30" s="17">
        <v>20.343954139448073</v>
      </c>
      <c r="H30" s="17">
        <v>12.328356219170777</v>
      </c>
      <c r="I30" s="17">
        <v>4.5193974136781767</v>
      </c>
      <c r="J30" s="17">
        <v>3.456205839221437</v>
      </c>
      <c r="K30" s="31"/>
      <c r="L30" s="31"/>
      <c r="M30" s="31"/>
      <c r="N30" s="31"/>
      <c r="O30" s="31"/>
      <c r="P30" s="31"/>
      <c r="Q30" s="31"/>
      <c r="R30" s="31"/>
      <c r="S30" s="17">
        <v>100.00000000000001</v>
      </c>
      <c r="T30" s="17">
        <v>23.417721518987342</v>
      </c>
      <c r="U30" s="17">
        <v>23.259493670886076</v>
      </c>
      <c r="V30" s="17">
        <v>24.841772151898734</v>
      </c>
      <c r="W30" s="17">
        <v>13.765822784810128</v>
      </c>
      <c r="X30" s="17">
        <v>8.0696202531645564</v>
      </c>
      <c r="Y30" s="17">
        <v>4.1139240506329111</v>
      </c>
      <c r="Z30" s="17">
        <v>2.5316455696202533</v>
      </c>
      <c r="AA30" s="31"/>
      <c r="AB30" s="31"/>
      <c r="AC30" s="31"/>
      <c r="AD30" s="31"/>
      <c r="AE30" s="31"/>
      <c r="AF30" s="31"/>
      <c r="AG30" s="31"/>
      <c r="AH30" s="31"/>
      <c r="AI30" s="17">
        <v>100</v>
      </c>
      <c r="AJ30" s="17">
        <v>6.3122923588039868</v>
      </c>
      <c r="AK30" s="17">
        <v>8.6378737541528228</v>
      </c>
      <c r="AL30" s="17">
        <v>7.3089700996677749</v>
      </c>
      <c r="AM30" s="17">
        <v>8.6378737541528228</v>
      </c>
      <c r="AN30" s="17">
        <v>10.299003322259136</v>
      </c>
      <c r="AO30" s="17">
        <v>10.631229235880399</v>
      </c>
      <c r="AP30" s="17">
        <v>21.59468438538206</v>
      </c>
      <c r="AQ30" s="17">
        <v>9.9667774086378742</v>
      </c>
      <c r="AR30" s="17">
        <v>11.295681063122924</v>
      </c>
      <c r="AS30" s="17">
        <v>5.3156146179401995</v>
      </c>
      <c r="AT30" s="31"/>
      <c r="AU30" s="31"/>
      <c r="AV30" s="31"/>
      <c r="AW30" s="31"/>
      <c r="AX30" s="31"/>
      <c r="AY30" s="31"/>
      <c r="AZ30" s="31"/>
      <c r="BA30" s="31"/>
      <c r="BB30" s="31"/>
      <c r="BC30" s="31"/>
      <c r="BD30" s="31"/>
      <c r="BE30" s="17">
        <v>100.00000000000001</v>
      </c>
      <c r="BF30" s="17">
        <v>22.222222222222221</v>
      </c>
      <c r="BG30" s="17">
        <v>16.666666666666664</v>
      </c>
      <c r="BH30" s="17">
        <v>11.111111111111111</v>
      </c>
      <c r="BI30" s="17">
        <v>5.5555555555555554</v>
      </c>
      <c r="BJ30" s="17">
        <v>5.5555555555555554</v>
      </c>
      <c r="BK30" s="17">
        <v>11.111111111111111</v>
      </c>
      <c r="BL30" s="17">
        <v>5.5555555555555554</v>
      </c>
      <c r="BM30" s="17">
        <v>5.5555555555555554</v>
      </c>
      <c r="BN30" s="17">
        <v>11.111111111111111</v>
      </c>
      <c r="BO30" s="17">
        <v>5.5555555555555554</v>
      </c>
      <c r="BP30" s="31"/>
      <c r="BQ30" s="31"/>
      <c r="BR30" s="31"/>
      <c r="BS30" s="31"/>
      <c r="BT30" s="31"/>
      <c r="BU30" s="31"/>
      <c r="BV30" s="31"/>
      <c r="BW30" s="31"/>
      <c r="BX30" s="31"/>
      <c r="BY30" s="31"/>
      <c r="BZ30" s="31"/>
      <c r="CA30" s="17">
        <v>99.999999999999986</v>
      </c>
      <c r="CB30" s="17">
        <v>47.058823529411761</v>
      </c>
      <c r="CC30" s="17">
        <v>5.3852526926263469</v>
      </c>
      <c r="CD30" s="17">
        <v>1.0218171775752554</v>
      </c>
      <c r="CE30" s="17">
        <v>0.60756697045015196</v>
      </c>
      <c r="CF30" s="17">
        <v>0.63518365092515872</v>
      </c>
      <c r="CG30" s="17">
        <v>0.57995028997514497</v>
      </c>
      <c r="CH30" s="17">
        <v>1.1046672190002762</v>
      </c>
      <c r="CI30" s="17">
        <v>0.88373377520022089</v>
      </c>
      <c r="CJ30" s="17">
        <v>5.0538525269262635</v>
      </c>
      <c r="CK30" s="17">
        <v>34.741784037558688</v>
      </c>
      <c r="CL30" s="17">
        <v>2.927368130350732</v>
      </c>
      <c r="CM30" s="31"/>
      <c r="CN30" s="31"/>
      <c r="CO30" s="31"/>
      <c r="CP30" s="31"/>
      <c r="CQ30" s="31"/>
      <c r="CR30" s="31"/>
      <c r="CS30" s="31"/>
      <c r="CT30" s="31"/>
      <c r="CU30" s="31"/>
      <c r="CV30" s="31"/>
      <c r="CW30" s="31"/>
      <c r="CX30" s="31"/>
      <c r="CY30" s="17">
        <v>100.00000000000001</v>
      </c>
      <c r="CZ30" s="17">
        <v>48.095238095238095</v>
      </c>
      <c r="DA30" s="17">
        <v>1.9047619047619049</v>
      </c>
      <c r="DB30" s="17">
        <v>1.4285714285714286</v>
      </c>
      <c r="DC30" s="17">
        <v>1.4285714285714286</v>
      </c>
      <c r="DD30" s="17">
        <v>0.47619047619047622</v>
      </c>
      <c r="DE30" s="17">
        <v>1.4285714285714286</v>
      </c>
      <c r="DF30" s="17">
        <v>1.9047619047619049</v>
      </c>
      <c r="DG30" s="17">
        <v>1.9047619047619049</v>
      </c>
      <c r="DH30" s="17">
        <v>13.333333333333334</v>
      </c>
      <c r="DI30" s="17">
        <v>27.61904761904762</v>
      </c>
      <c r="DJ30" s="17">
        <v>0.47619047619047622</v>
      </c>
      <c r="DK30" s="31"/>
      <c r="DL30" s="31"/>
      <c r="DM30" s="31"/>
      <c r="DN30" s="31"/>
      <c r="DO30" s="31"/>
      <c r="DP30" s="31"/>
      <c r="DQ30" s="31"/>
      <c r="DR30" s="31"/>
      <c r="DS30" s="31"/>
      <c r="DT30" s="31"/>
      <c r="DU30" s="31"/>
      <c r="DV30" s="31"/>
      <c r="DW30" s="17">
        <v>100</v>
      </c>
      <c r="DX30" s="17">
        <v>6.4825253664036078</v>
      </c>
      <c r="DY30" s="17">
        <v>5.4396843291995491</v>
      </c>
      <c r="DZ30" s="17">
        <v>0.62006764374295376</v>
      </c>
      <c r="EA30" s="17">
        <v>0.93010146561443074</v>
      </c>
      <c r="EB30" s="17">
        <v>0.73280721533258175</v>
      </c>
      <c r="EC30" s="17">
        <v>0.50732807215332576</v>
      </c>
      <c r="ED30" s="17">
        <v>1.0146561443066515</v>
      </c>
      <c r="EE30" s="17">
        <v>4.2841037204058621</v>
      </c>
      <c r="EF30" s="17">
        <v>3.8331454340473505</v>
      </c>
      <c r="EG30" s="17">
        <v>16.037204058624578</v>
      </c>
      <c r="EH30" s="17">
        <v>3.0439684329199546</v>
      </c>
      <c r="EI30" s="17">
        <v>57.074408117249156</v>
      </c>
      <c r="EJ30" s="31"/>
      <c r="EK30" s="31"/>
      <c r="EL30" s="31"/>
      <c r="EM30" s="31"/>
      <c r="EN30" s="31"/>
      <c r="EO30" s="31"/>
      <c r="EP30" s="31"/>
      <c r="EQ30" s="31"/>
      <c r="ER30" s="31"/>
      <c r="ES30" s="31"/>
      <c r="ET30" s="31"/>
      <c r="EU30" s="31"/>
      <c r="EV30" s="31"/>
      <c r="EW30" s="17">
        <v>100</v>
      </c>
      <c r="EX30" s="17">
        <v>3.4883720930232558</v>
      </c>
      <c r="EY30" s="17">
        <v>5.8139534883720927</v>
      </c>
      <c r="EZ30" s="17">
        <v>0</v>
      </c>
      <c r="FA30" s="17">
        <v>1.1627906976744187</v>
      </c>
      <c r="FB30" s="17">
        <v>2.3255813953488373</v>
      </c>
      <c r="FC30" s="17">
        <v>1.1627906976744187</v>
      </c>
      <c r="FD30" s="17">
        <v>1.1627906976744187</v>
      </c>
      <c r="FE30" s="17">
        <v>5.8139534883720927</v>
      </c>
      <c r="FF30" s="17">
        <v>4.6511627906976747</v>
      </c>
      <c r="FG30" s="17">
        <v>27.906976744186046</v>
      </c>
      <c r="FH30" s="17">
        <v>0</v>
      </c>
      <c r="FI30" s="17">
        <v>46.511627906976742</v>
      </c>
      <c r="FJ30" s="31"/>
      <c r="FK30" s="31"/>
      <c r="FL30" s="31"/>
      <c r="FM30" s="31"/>
      <c r="FN30" s="31"/>
      <c r="FO30" s="31"/>
      <c r="FP30" s="31"/>
      <c r="FQ30" s="31"/>
      <c r="FR30" s="31"/>
      <c r="FS30" s="31"/>
      <c r="FT30" s="31"/>
      <c r="FU30" s="31"/>
      <c r="FV30" s="31"/>
      <c r="FW30" s="17">
        <v>99.999999999999986</v>
      </c>
      <c r="FX30" s="17">
        <v>46.673336668334166</v>
      </c>
      <c r="FY30" s="17">
        <v>1.250625312656328</v>
      </c>
      <c r="FZ30" s="17">
        <v>1.1005502751375689</v>
      </c>
      <c r="GA30" s="17">
        <v>9.7048524262131064</v>
      </c>
      <c r="GB30" s="17">
        <v>33.66683341670835</v>
      </c>
      <c r="GC30" s="17">
        <v>7.6038019009504758</v>
      </c>
      <c r="GD30" s="31"/>
      <c r="GE30" s="31"/>
      <c r="GF30" s="31"/>
      <c r="GG30" s="31"/>
      <c r="GH30" s="31"/>
      <c r="GI30" s="31"/>
      <c r="GJ30" s="31"/>
      <c r="GK30" s="17">
        <v>100</v>
      </c>
      <c r="GL30" s="17">
        <v>47.5</v>
      </c>
      <c r="GM30" s="17">
        <v>0</v>
      </c>
      <c r="GN30" s="17">
        <v>0</v>
      </c>
      <c r="GO30" s="17">
        <v>12.5</v>
      </c>
      <c r="GP30" s="17">
        <v>40</v>
      </c>
      <c r="GQ30" s="17">
        <v>0</v>
      </c>
      <c r="GR30" s="31"/>
      <c r="GS30" s="31"/>
      <c r="GT30" s="31"/>
      <c r="GU30" s="31"/>
      <c r="GV30" s="31"/>
      <c r="GW30" s="31"/>
      <c r="GX30" s="31"/>
    </row>
    <row r="31" spans="1:206" ht="15" customHeight="1">
      <c r="A31" s="3"/>
      <c r="B31" s="22" t="s">
        <v>264</v>
      </c>
      <c r="C31" s="15">
        <v>33472</v>
      </c>
      <c r="D31" s="15">
        <v>3928</v>
      </c>
      <c r="E31" s="15">
        <v>4725</v>
      </c>
      <c r="F31" s="15">
        <v>7127</v>
      </c>
      <c r="G31" s="15">
        <v>6026</v>
      </c>
      <c r="H31" s="15">
        <v>3679</v>
      </c>
      <c r="I31" s="15">
        <v>1861</v>
      </c>
      <c r="J31" s="15">
        <v>6126</v>
      </c>
      <c r="K31" s="32"/>
      <c r="L31" s="32"/>
      <c r="M31" s="32"/>
      <c r="N31" s="32"/>
      <c r="O31" s="32"/>
      <c r="P31" s="32"/>
      <c r="Q31" s="32"/>
      <c r="R31" s="32"/>
      <c r="S31" s="15">
        <v>3572</v>
      </c>
      <c r="T31" s="15">
        <v>644</v>
      </c>
      <c r="U31" s="15">
        <v>740</v>
      </c>
      <c r="V31" s="15">
        <v>967</v>
      </c>
      <c r="W31" s="15">
        <v>642</v>
      </c>
      <c r="X31" s="15">
        <v>347</v>
      </c>
      <c r="Y31" s="15">
        <v>57</v>
      </c>
      <c r="Z31" s="15">
        <v>175</v>
      </c>
      <c r="AA31" s="32"/>
      <c r="AB31" s="32"/>
      <c r="AC31" s="32"/>
      <c r="AD31" s="32"/>
      <c r="AE31" s="32"/>
      <c r="AF31" s="32"/>
      <c r="AG31" s="32"/>
      <c r="AH31" s="32"/>
      <c r="AI31" s="15">
        <v>428</v>
      </c>
      <c r="AJ31" s="15">
        <v>53</v>
      </c>
      <c r="AK31" s="15">
        <v>52</v>
      </c>
      <c r="AL31" s="15">
        <v>33</v>
      </c>
      <c r="AM31" s="15">
        <v>39</v>
      </c>
      <c r="AN31" s="15">
        <v>37</v>
      </c>
      <c r="AO31" s="15">
        <v>40</v>
      </c>
      <c r="AP31" s="15">
        <v>80</v>
      </c>
      <c r="AQ31" s="15">
        <v>49</v>
      </c>
      <c r="AR31" s="15">
        <v>30</v>
      </c>
      <c r="AS31" s="15">
        <v>15</v>
      </c>
      <c r="AT31" s="32"/>
      <c r="AU31" s="32"/>
      <c r="AV31" s="32"/>
      <c r="AW31" s="32"/>
      <c r="AX31" s="32"/>
      <c r="AY31" s="32"/>
      <c r="AZ31" s="32"/>
      <c r="BA31" s="32"/>
      <c r="BB31" s="32"/>
      <c r="BC31" s="32"/>
      <c r="BD31" s="32"/>
      <c r="BE31" s="15">
        <v>65</v>
      </c>
      <c r="BF31" s="15">
        <v>13</v>
      </c>
      <c r="BG31" s="15">
        <v>15</v>
      </c>
      <c r="BH31" s="15">
        <v>5</v>
      </c>
      <c r="BI31" s="15">
        <v>8</v>
      </c>
      <c r="BJ31" s="15">
        <v>5</v>
      </c>
      <c r="BK31" s="15">
        <v>5</v>
      </c>
      <c r="BL31" s="15">
        <v>10</v>
      </c>
      <c r="BM31" s="15">
        <v>2</v>
      </c>
      <c r="BN31" s="15">
        <v>2</v>
      </c>
      <c r="BO31" s="15">
        <v>0</v>
      </c>
      <c r="BP31" s="32"/>
      <c r="BQ31" s="32"/>
      <c r="BR31" s="32"/>
      <c r="BS31" s="32"/>
      <c r="BT31" s="32"/>
      <c r="BU31" s="32"/>
      <c r="BV31" s="32"/>
      <c r="BW31" s="32"/>
      <c r="BX31" s="32"/>
      <c r="BY31" s="32"/>
      <c r="BZ31" s="32"/>
      <c r="CA31" s="15">
        <v>4825</v>
      </c>
      <c r="CB31" s="15">
        <v>1814</v>
      </c>
      <c r="CC31" s="15">
        <v>212</v>
      </c>
      <c r="CD31" s="15">
        <v>69</v>
      </c>
      <c r="CE31" s="15">
        <v>48</v>
      </c>
      <c r="CF31" s="15">
        <v>42</v>
      </c>
      <c r="CG31" s="15">
        <v>34</v>
      </c>
      <c r="CH31" s="15">
        <v>62</v>
      </c>
      <c r="CI31" s="15">
        <v>41</v>
      </c>
      <c r="CJ31" s="15">
        <v>413</v>
      </c>
      <c r="CK31" s="15">
        <v>1949</v>
      </c>
      <c r="CL31" s="15">
        <v>141</v>
      </c>
      <c r="CM31" s="32"/>
      <c r="CN31" s="32"/>
      <c r="CO31" s="32"/>
      <c r="CP31" s="32"/>
      <c r="CQ31" s="32"/>
      <c r="CR31" s="32"/>
      <c r="CS31" s="32"/>
      <c r="CT31" s="32"/>
      <c r="CU31" s="32"/>
      <c r="CV31" s="32"/>
      <c r="CW31" s="32"/>
      <c r="CX31" s="32"/>
      <c r="CY31" s="15">
        <v>977</v>
      </c>
      <c r="CZ31" s="15">
        <v>445</v>
      </c>
      <c r="DA31" s="15">
        <v>35</v>
      </c>
      <c r="DB31" s="15">
        <v>8</v>
      </c>
      <c r="DC31" s="15">
        <v>11</v>
      </c>
      <c r="DD31" s="15">
        <v>16</v>
      </c>
      <c r="DE31" s="15">
        <v>7</v>
      </c>
      <c r="DF31" s="15">
        <v>9</v>
      </c>
      <c r="DG31" s="15">
        <v>24</v>
      </c>
      <c r="DH31" s="15">
        <v>71</v>
      </c>
      <c r="DI31" s="15">
        <v>306</v>
      </c>
      <c r="DJ31" s="15">
        <v>45</v>
      </c>
      <c r="DK31" s="32"/>
      <c r="DL31" s="32"/>
      <c r="DM31" s="32"/>
      <c r="DN31" s="32"/>
      <c r="DO31" s="32"/>
      <c r="DP31" s="32"/>
      <c r="DQ31" s="32"/>
      <c r="DR31" s="32"/>
      <c r="DS31" s="32"/>
      <c r="DT31" s="32"/>
      <c r="DU31" s="32"/>
      <c r="DV31" s="32"/>
      <c r="DW31" s="15">
        <v>4501</v>
      </c>
      <c r="DX31" s="15">
        <v>337</v>
      </c>
      <c r="DY31" s="15">
        <v>235</v>
      </c>
      <c r="DZ31" s="15">
        <v>68</v>
      </c>
      <c r="EA31" s="15">
        <v>54</v>
      </c>
      <c r="EB31" s="15">
        <v>46</v>
      </c>
      <c r="EC31" s="15">
        <v>33</v>
      </c>
      <c r="ED31" s="15">
        <v>80</v>
      </c>
      <c r="EE31" s="15">
        <v>293</v>
      </c>
      <c r="EF31" s="15">
        <v>252</v>
      </c>
      <c r="EG31" s="15">
        <v>1041</v>
      </c>
      <c r="EH31" s="15">
        <v>98</v>
      </c>
      <c r="EI31" s="15">
        <v>1964</v>
      </c>
      <c r="EJ31" s="32"/>
      <c r="EK31" s="32"/>
      <c r="EL31" s="32"/>
      <c r="EM31" s="32"/>
      <c r="EN31" s="32"/>
      <c r="EO31" s="32"/>
      <c r="EP31" s="32"/>
      <c r="EQ31" s="32"/>
      <c r="ER31" s="32"/>
      <c r="ES31" s="32"/>
      <c r="ET31" s="32"/>
      <c r="EU31" s="32"/>
      <c r="EV31" s="32"/>
      <c r="EW31" s="15">
        <v>572</v>
      </c>
      <c r="EX31" s="15">
        <v>71</v>
      </c>
      <c r="EY31" s="15">
        <v>18</v>
      </c>
      <c r="EZ31" s="15">
        <v>12</v>
      </c>
      <c r="FA31" s="15">
        <v>16</v>
      </c>
      <c r="FB31" s="15">
        <v>10</v>
      </c>
      <c r="FC31" s="15">
        <v>6</v>
      </c>
      <c r="FD31" s="15">
        <v>12</v>
      </c>
      <c r="FE31" s="15">
        <v>50</v>
      </c>
      <c r="FF31" s="15">
        <v>25</v>
      </c>
      <c r="FG31" s="15">
        <v>124</v>
      </c>
      <c r="FH31" s="15">
        <v>14</v>
      </c>
      <c r="FI31" s="15">
        <v>214</v>
      </c>
      <c r="FJ31" s="32"/>
      <c r="FK31" s="32"/>
      <c r="FL31" s="32"/>
      <c r="FM31" s="32"/>
      <c r="FN31" s="32"/>
      <c r="FO31" s="32"/>
      <c r="FP31" s="32"/>
      <c r="FQ31" s="32"/>
      <c r="FR31" s="32"/>
      <c r="FS31" s="32"/>
      <c r="FT31" s="32"/>
      <c r="FU31" s="32"/>
      <c r="FV31" s="32"/>
      <c r="FW31" s="15">
        <v>2339</v>
      </c>
      <c r="FX31" s="15">
        <v>916</v>
      </c>
      <c r="FY31" s="15">
        <v>28</v>
      </c>
      <c r="FZ31" s="15">
        <v>110</v>
      </c>
      <c r="GA31" s="15">
        <v>360</v>
      </c>
      <c r="GB31" s="15">
        <v>811</v>
      </c>
      <c r="GC31" s="15">
        <v>114</v>
      </c>
      <c r="GD31" s="32"/>
      <c r="GE31" s="32"/>
      <c r="GF31" s="32"/>
      <c r="GG31" s="32"/>
      <c r="GH31" s="32"/>
      <c r="GI31" s="32"/>
      <c r="GJ31" s="32"/>
      <c r="GK31" s="15">
        <v>193</v>
      </c>
      <c r="GL31" s="15">
        <v>56</v>
      </c>
      <c r="GM31" s="15">
        <v>2</v>
      </c>
      <c r="GN31" s="15">
        <v>0</v>
      </c>
      <c r="GO31" s="15">
        <v>38</v>
      </c>
      <c r="GP31" s="15">
        <v>93</v>
      </c>
      <c r="GQ31" s="15">
        <v>4</v>
      </c>
      <c r="GR31" s="32"/>
      <c r="GS31" s="32"/>
      <c r="GT31" s="32"/>
      <c r="GU31" s="32"/>
      <c r="GV31" s="32"/>
      <c r="GW31" s="32"/>
      <c r="GX31" s="32"/>
    </row>
    <row r="32" spans="1:206" ht="15" customHeight="1">
      <c r="A32" s="3"/>
      <c r="B32" s="22"/>
      <c r="C32" s="17">
        <v>100</v>
      </c>
      <c r="D32" s="17">
        <v>11.735181644359464</v>
      </c>
      <c r="E32" s="17">
        <v>14.116276290630974</v>
      </c>
      <c r="F32" s="17">
        <v>21.292423518164437</v>
      </c>
      <c r="G32" s="17">
        <v>18.00310707456979</v>
      </c>
      <c r="H32" s="17">
        <v>10.991276290630974</v>
      </c>
      <c r="I32" s="17">
        <v>5.5598709369024855</v>
      </c>
      <c r="J32" s="17">
        <v>18.301864244741875</v>
      </c>
      <c r="K32" s="31"/>
      <c r="L32" s="31"/>
      <c r="M32" s="31"/>
      <c r="N32" s="31"/>
      <c r="O32" s="31"/>
      <c r="P32" s="31"/>
      <c r="Q32" s="31"/>
      <c r="R32" s="31"/>
      <c r="S32" s="17">
        <v>100</v>
      </c>
      <c r="T32" s="17">
        <v>18.029115341545353</v>
      </c>
      <c r="U32" s="17">
        <v>20.716685330347147</v>
      </c>
      <c r="V32" s="17">
        <v>27.071668533034714</v>
      </c>
      <c r="W32" s="17">
        <v>17.97312430011198</v>
      </c>
      <c r="X32" s="17">
        <v>9.7144456886898105</v>
      </c>
      <c r="Y32" s="17">
        <v>1.5957446808510638</v>
      </c>
      <c r="Z32" s="17">
        <v>4.8992161254199331</v>
      </c>
      <c r="AA32" s="31"/>
      <c r="AB32" s="31"/>
      <c r="AC32" s="31"/>
      <c r="AD32" s="31"/>
      <c r="AE32" s="31"/>
      <c r="AF32" s="31"/>
      <c r="AG32" s="31"/>
      <c r="AH32" s="31"/>
      <c r="AI32" s="17">
        <v>100</v>
      </c>
      <c r="AJ32" s="17">
        <v>12.383177570093459</v>
      </c>
      <c r="AK32" s="17">
        <v>12.149532710280374</v>
      </c>
      <c r="AL32" s="17">
        <v>7.7102803738317753</v>
      </c>
      <c r="AM32" s="17">
        <v>9.1121495327102799</v>
      </c>
      <c r="AN32" s="17">
        <v>8.6448598130841123</v>
      </c>
      <c r="AO32" s="17">
        <v>9.3457943925233646</v>
      </c>
      <c r="AP32" s="17">
        <v>18.691588785046729</v>
      </c>
      <c r="AQ32" s="17">
        <v>11.448598130841122</v>
      </c>
      <c r="AR32" s="17">
        <v>7.009345794392523</v>
      </c>
      <c r="AS32" s="17">
        <v>3.5046728971962615</v>
      </c>
      <c r="AT32" s="31"/>
      <c r="AU32" s="31"/>
      <c r="AV32" s="31"/>
      <c r="AW32" s="31"/>
      <c r="AX32" s="31"/>
      <c r="AY32" s="31"/>
      <c r="AZ32" s="31"/>
      <c r="BA32" s="31"/>
      <c r="BB32" s="31"/>
      <c r="BC32" s="31"/>
      <c r="BD32" s="31"/>
      <c r="BE32" s="17">
        <v>100.00000000000001</v>
      </c>
      <c r="BF32" s="17">
        <v>20</v>
      </c>
      <c r="BG32" s="17">
        <v>23.076923076923077</v>
      </c>
      <c r="BH32" s="17">
        <v>7.6923076923076925</v>
      </c>
      <c r="BI32" s="17">
        <v>12.307692307692308</v>
      </c>
      <c r="BJ32" s="17">
        <v>7.6923076923076925</v>
      </c>
      <c r="BK32" s="17">
        <v>7.6923076923076925</v>
      </c>
      <c r="BL32" s="17">
        <v>15.384615384615385</v>
      </c>
      <c r="BM32" s="17">
        <v>3.0769230769230771</v>
      </c>
      <c r="BN32" s="17">
        <v>3.0769230769230771</v>
      </c>
      <c r="BO32" s="17">
        <v>0</v>
      </c>
      <c r="BP32" s="31"/>
      <c r="BQ32" s="31"/>
      <c r="BR32" s="31"/>
      <c r="BS32" s="31"/>
      <c r="BT32" s="31"/>
      <c r="BU32" s="31"/>
      <c r="BV32" s="31"/>
      <c r="BW32" s="31"/>
      <c r="BX32" s="31"/>
      <c r="BY32" s="31"/>
      <c r="BZ32" s="31"/>
      <c r="CA32" s="17">
        <v>100</v>
      </c>
      <c r="CB32" s="17">
        <v>37.595854922279791</v>
      </c>
      <c r="CC32" s="17">
        <v>4.3937823834196896</v>
      </c>
      <c r="CD32" s="17">
        <v>1.4300518134715026</v>
      </c>
      <c r="CE32" s="17">
        <v>0.9948186528497408</v>
      </c>
      <c r="CF32" s="17">
        <v>0.87046632124352341</v>
      </c>
      <c r="CG32" s="17">
        <v>0.70466321243523322</v>
      </c>
      <c r="CH32" s="17">
        <v>1.2849740932642488</v>
      </c>
      <c r="CI32" s="17">
        <v>0.84974093264248707</v>
      </c>
      <c r="CJ32" s="17">
        <v>8.5595854922279795</v>
      </c>
      <c r="CK32" s="17">
        <v>40.393782383419691</v>
      </c>
      <c r="CL32" s="17">
        <v>2.9222797927461142</v>
      </c>
      <c r="CM32" s="31"/>
      <c r="CN32" s="31"/>
      <c r="CO32" s="31"/>
      <c r="CP32" s="31"/>
      <c r="CQ32" s="31"/>
      <c r="CR32" s="31"/>
      <c r="CS32" s="31"/>
      <c r="CT32" s="31"/>
      <c r="CU32" s="31"/>
      <c r="CV32" s="31"/>
      <c r="CW32" s="31"/>
      <c r="CX32" s="31"/>
      <c r="CY32" s="17">
        <v>100</v>
      </c>
      <c r="CZ32" s="17">
        <v>45.547594677584442</v>
      </c>
      <c r="DA32" s="17">
        <v>3.5823950870010237</v>
      </c>
      <c r="DB32" s="17">
        <v>0.81883316274309115</v>
      </c>
      <c r="DC32" s="17">
        <v>1.1258955987717503</v>
      </c>
      <c r="DD32" s="17">
        <v>1.6376663254861823</v>
      </c>
      <c r="DE32" s="17">
        <v>0.7164790174002047</v>
      </c>
      <c r="DF32" s="17">
        <v>0.92118730808597749</v>
      </c>
      <c r="DG32" s="17">
        <v>2.456499488229273</v>
      </c>
      <c r="DH32" s="17">
        <v>7.2671443193449328</v>
      </c>
      <c r="DI32" s="17">
        <v>31.320368474923232</v>
      </c>
      <c r="DJ32" s="17">
        <v>4.6059365404298873</v>
      </c>
      <c r="DK32" s="31"/>
      <c r="DL32" s="31"/>
      <c r="DM32" s="31"/>
      <c r="DN32" s="31"/>
      <c r="DO32" s="31"/>
      <c r="DP32" s="31"/>
      <c r="DQ32" s="31"/>
      <c r="DR32" s="31"/>
      <c r="DS32" s="31"/>
      <c r="DT32" s="31"/>
      <c r="DU32" s="31"/>
      <c r="DV32" s="31"/>
      <c r="DW32" s="17">
        <v>100</v>
      </c>
      <c r="DX32" s="17">
        <v>7.4872250610975337</v>
      </c>
      <c r="DY32" s="17">
        <v>5.2210619862252834</v>
      </c>
      <c r="DZ32" s="17">
        <v>1.510775383248167</v>
      </c>
      <c r="EA32" s="17">
        <v>1.1997333925794269</v>
      </c>
      <c r="EB32" s="17">
        <v>1.0219951121972894</v>
      </c>
      <c r="EC32" s="17">
        <v>0.73317040657631638</v>
      </c>
      <c r="ED32" s="17">
        <v>1.7773828038213728</v>
      </c>
      <c r="EE32" s="17">
        <v>6.5096645189957778</v>
      </c>
      <c r="EF32" s="17">
        <v>5.598755832037325</v>
      </c>
      <c r="EG32" s="17">
        <v>23.128193734725617</v>
      </c>
      <c r="EH32" s="17">
        <v>2.1772939346811819</v>
      </c>
      <c r="EI32" s="17">
        <v>43.634747833814707</v>
      </c>
      <c r="EJ32" s="31"/>
      <c r="EK32" s="31"/>
      <c r="EL32" s="31"/>
      <c r="EM32" s="31"/>
      <c r="EN32" s="31"/>
      <c r="EO32" s="31"/>
      <c r="EP32" s="31"/>
      <c r="EQ32" s="31"/>
      <c r="ER32" s="31"/>
      <c r="ES32" s="31"/>
      <c r="ET32" s="31"/>
      <c r="EU32" s="31"/>
      <c r="EV32" s="31"/>
      <c r="EW32" s="17">
        <v>100</v>
      </c>
      <c r="EX32" s="17">
        <v>12.412587412587413</v>
      </c>
      <c r="EY32" s="17">
        <v>3.1468531468531471</v>
      </c>
      <c r="EZ32" s="17">
        <v>2.0979020979020979</v>
      </c>
      <c r="FA32" s="17">
        <v>2.7972027972027971</v>
      </c>
      <c r="FB32" s="17">
        <v>1.7482517482517483</v>
      </c>
      <c r="FC32" s="17">
        <v>1.048951048951049</v>
      </c>
      <c r="FD32" s="17">
        <v>2.0979020979020979</v>
      </c>
      <c r="FE32" s="17">
        <v>8.7412587412587417</v>
      </c>
      <c r="FF32" s="17">
        <v>4.3706293706293708</v>
      </c>
      <c r="FG32" s="17">
        <v>21.678321678321677</v>
      </c>
      <c r="FH32" s="17">
        <v>2.4475524475524475</v>
      </c>
      <c r="FI32" s="17">
        <v>37.412587412587413</v>
      </c>
      <c r="FJ32" s="31"/>
      <c r="FK32" s="31"/>
      <c r="FL32" s="31"/>
      <c r="FM32" s="31"/>
      <c r="FN32" s="31"/>
      <c r="FO32" s="31"/>
      <c r="FP32" s="31"/>
      <c r="FQ32" s="31"/>
      <c r="FR32" s="31"/>
      <c r="FS32" s="31"/>
      <c r="FT32" s="31"/>
      <c r="FU32" s="31"/>
      <c r="FV32" s="31"/>
      <c r="FW32" s="17">
        <v>100</v>
      </c>
      <c r="FX32" s="17">
        <v>39.16203505771697</v>
      </c>
      <c r="FY32" s="17">
        <v>1.1970927746900384</v>
      </c>
      <c r="FZ32" s="17">
        <v>4.7028644719965795</v>
      </c>
      <c r="GA32" s="17">
        <v>15.391192817443352</v>
      </c>
      <c r="GB32" s="17">
        <v>34.672937152629331</v>
      </c>
      <c r="GC32" s="17">
        <v>4.8738777255237276</v>
      </c>
      <c r="GD32" s="31"/>
      <c r="GE32" s="31"/>
      <c r="GF32" s="31"/>
      <c r="GG32" s="31"/>
      <c r="GH32" s="31"/>
      <c r="GI32" s="31"/>
      <c r="GJ32" s="31"/>
      <c r="GK32" s="17">
        <v>100</v>
      </c>
      <c r="GL32" s="17">
        <v>29.015544041450774</v>
      </c>
      <c r="GM32" s="17">
        <v>1.0362694300518136</v>
      </c>
      <c r="GN32" s="17">
        <v>0</v>
      </c>
      <c r="GO32" s="17">
        <v>19.689119170984455</v>
      </c>
      <c r="GP32" s="17">
        <v>48.186528497409327</v>
      </c>
      <c r="GQ32" s="17">
        <v>2.0725388601036272</v>
      </c>
      <c r="GR32" s="31"/>
      <c r="GS32" s="31"/>
      <c r="GT32" s="31"/>
      <c r="GU32" s="31"/>
      <c r="GV32" s="31"/>
      <c r="GW32" s="31"/>
      <c r="GX32" s="31"/>
    </row>
    <row r="33" spans="1:206" ht="15" customHeight="1">
      <c r="A33" s="3"/>
      <c r="B33" s="22" t="s">
        <v>76</v>
      </c>
      <c r="C33" s="15">
        <v>123</v>
      </c>
      <c r="D33" s="15">
        <v>27</v>
      </c>
      <c r="E33" s="15">
        <v>16</v>
      </c>
      <c r="F33" s="15">
        <v>23</v>
      </c>
      <c r="G33" s="15">
        <v>30</v>
      </c>
      <c r="H33" s="15">
        <v>16</v>
      </c>
      <c r="I33" s="15">
        <v>8</v>
      </c>
      <c r="J33" s="15">
        <v>3</v>
      </c>
      <c r="K33" s="32"/>
      <c r="L33" s="32"/>
      <c r="M33" s="32"/>
      <c r="N33" s="32"/>
      <c r="O33" s="32"/>
      <c r="P33" s="32"/>
      <c r="Q33" s="32"/>
      <c r="R33" s="32"/>
      <c r="S33" s="15">
        <v>171</v>
      </c>
      <c r="T33" s="15">
        <v>61</v>
      </c>
      <c r="U33" s="15">
        <v>37</v>
      </c>
      <c r="V33" s="15">
        <v>44</v>
      </c>
      <c r="W33" s="15">
        <v>20</v>
      </c>
      <c r="X33" s="15">
        <v>6</v>
      </c>
      <c r="Y33" s="15">
        <v>3</v>
      </c>
      <c r="Z33" s="15">
        <v>0</v>
      </c>
      <c r="AA33" s="32"/>
      <c r="AB33" s="32"/>
      <c r="AC33" s="32"/>
      <c r="AD33" s="32"/>
      <c r="AE33" s="32"/>
      <c r="AF33" s="32"/>
      <c r="AG33" s="32"/>
      <c r="AH33" s="32"/>
      <c r="AI33" s="15">
        <v>4</v>
      </c>
      <c r="AJ33" s="15">
        <v>0</v>
      </c>
      <c r="AK33" s="15">
        <v>2</v>
      </c>
      <c r="AL33" s="15">
        <v>0</v>
      </c>
      <c r="AM33" s="15">
        <v>0</v>
      </c>
      <c r="AN33" s="15">
        <v>0</v>
      </c>
      <c r="AO33" s="15">
        <v>0</v>
      </c>
      <c r="AP33" s="15">
        <v>0</v>
      </c>
      <c r="AQ33" s="15">
        <v>1</v>
      </c>
      <c r="AR33" s="15">
        <v>0</v>
      </c>
      <c r="AS33" s="15">
        <v>1</v>
      </c>
      <c r="AT33" s="32"/>
      <c r="AU33" s="32"/>
      <c r="AV33" s="32"/>
      <c r="AW33" s="32"/>
      <c r="AX33" s="32"/>
      <c r="AY33" s="32"/>
      <c r="AZ33" s="32"/>
      <c r="BA33" s="32"/>
      <c r="BB33" s="32"/>
      <c r="BC33" s="32"/>
      <c r="BD33" s="32"/>
      <c r="BE33" s="15">
        <v>2</v>
      </c>
      <c r="BF33" s="15">
        <v>1</v>
      </c>
      <c r="BG33" s="15">
        <v>1</v>
      </c>
      <c r="BH33" s="15">
        <v>0</v>
      </c>
      <c r="BI33" s="15">
        <v>0</v>
      </c>
      <c r="BJ33" s="15">
        <v>0</v>
      </c>
      <c r="BK33" s="15">
        <v>0</v>
      </c>
      <c r="BL33" s="15">
        <v>0</v>
      </c>
      <c r="BM33" s="15">
        <v>0</v>
      </c>
      <c r="BN33" s="15">
        <v>0</v>
      </c>
      <c r="BO33" s="15">
        <v>0</v>
      </c>
      <c r="BP33" s="32"/>
      <c r="BQ33" s="32"/>
      <c r="BR33" s="32"/>
      <c r="BS33" s="32"/>
      <c r="BT33" s="32"/>
      <c r="BU33" s="32"/>
      <c r="BV33" s="32"/>
      <c r="BW33" s="32"/>
      <c r="BX33" s="32"/>
      <c r="BY33" s="32"/>
      <c r="BZ33" s="32"/>
      <c r="CA33" s="15">
        <v>24</v>
      </c>
      <c r="CB33" s="15">
        <v>14</v>
      </c>
      <c r="CC33" s="15">
        <v>2</v>
      </c>
      <c r="CD33" s="15">
        <v>0</v>
      </c>
      <c r="CE33" s="15">
        <v>0</v>
      </c>
      <c r="CF33" s="15">
        <v>0</v>
      </c>
      <c r="CG33" s="15">
        <v>0</v>
      </c>
      <c r="CH33" s="15">
        <v>0</v>
      </c>
      <c r="CI33" s="15">
        <v>0</v>
      </c>
      <c r="CJ33" s="15">
        <v>3</v>
      </c>
      <c r="CK33" s="15">
        <v>5</v>
      </c>
      <c r="CL33" s="15">
        <v>0</v>
      </c>
      <c r="CM33" s="32"/>
      <c r="CN33" s="32"/>
      <c r="CO33" s="32"/>
      <c r="CP33" s="32"/>
      <c r="CQ33" s="32"/>
      <c r="CR33" s="32"/>
      <c r="CS33" s="32"/>
      <c r="CT33" s="32"/>
      <c r="CU33" s="32"/>
      <c r="CV33" s="32"/>
      <c r="CW33" s="32"/>
      <c r="CX33" s="32"/>
      <c r="CY33" s="15">
        <v>35</v>
      </c>
      <c r="CZ33" s="15">
        <v>18</v>
      </c>
      <c r="DA33" s="15">
        <v>0</v>
      </c>
      <c r="DB33" s="15">
        <v>0</v>
      </c>
      <c r="DC33" s="15">
        <v>3</v>
      </c>
      <c r="DD33" s="15">
        <v>0</v>
      </c>
      <c r="DE33" s="15">
        <v>0</v>
      </c>
      <c r="DF33" s="15">
        <v>1</v>
      </c>
      <c r="DG33" s="15">
        <v>0</v>
      </c>
      <c r="DH33" s="15">
        <v>1</v>
      </c>
      <c r="DI33" s="15">
        <v>12</v>
      </c>
      <c r="DJ33" s="15">
        <v>0</v>
      </c>
      <c r="DK33" s="32"/>
      <c r="DL33" s="32"/>
      <c r="DM33" s="32"/>
      <c r="DN33" s="32"/>
      <c r="DO33" s="32"/>
      <c r="DP33" s="32"/>
      <c r="DQ33" s="32"/>
      <c r="DR33" s="32"/>
      <c r="DS33" s="32"/>
      <c r="DT33" s="32"/>
      <c r="DU33" s="32"/>
      <c r="DV33" s="32"/>
      <c r="DW33" s="15">
        <v>21</v>
      </c>
      <c r="DX33" s="15">
        <v>1</v>
      </c>
      <c r="DY33" s="15">
        <v>1</v>
      </c>
      <c r="DZ33" s="15">
        <v>0</v>
      </c>
      <c r="EA33" s="15">
        <v>0</v>
      </c>
      <c r="EB33" s="15">
        <v>0</v>
      </c>
      <c r="EC33" s="15">
        <v>1</v>
      </c>
      <c r="ED33" s="15">
        <v>1</v>
      </c>
      <c r="EE33" s="15">
        <v>3</v>
      </c>
      <c r="EF33" s="15">
        <v>0</v>
      </c>
      <c r="EG33" s="15">
        <v>4</v>
      </c>
      <c r="EH33" s="15">
        <v>0</v>
      </c>
      <c r="EI33" s="15">
        <v>10</v>
      </c>
      <c r="EJ33" s="32"/>
      <c r="EK33" s="32"/>
      <c r="EL33" s="32"/>
      <c r="EM33" s="32"/>
      <c r="EN33" s="32"/>
      <c r="EO33" s="32"/>
      <c r="EP33" s="32"/>
      <c r="EQ33" s="32"/>
      <c r="ER33" s="32"/>
      <c r="ES33" s="32"/>
      <c r="ET33" s="32"/>
      <c r="EU33" s="32"/>
      <c r="EV33" s="32"/>
      <c r="EW33" s="15">
        <v>27</v>
      </c>
      <c r="EX33" s="15">
        <v>4</v>
      </c>
      <c r="EY33" s="15">
        <v>4</v>
      </c>
      <c r="EZ33" s="15">
        <v>0</v>
      </c>
      <c r="FA33" s="15">
        <v>1</v>
      </c>
      <c r="FB33" s="15">
        <v>2</v>
      </c>
      <c r="FC33" s="15">
        <v>0</v>
      </c>
      <c r="FD33" s="15">
        <v>2</v>
      </c>
      <c r="FE33" s="15">
        <v>3</v>
      </c>
      <c r="FF33" s="15">
        <v>3</v>
      </c>
      <c r="FG33" s="15">
        <v>3</v>
      </c>
      <c r="FH33" s="15">
        <v>1</v>
      </c>
      <c r="FI33" s="15">
        <v>4</v>
      </c>
      <c r="FJ33" s="32"/>
      <c r="FK33" s="32"/>
      <c r="FL33" s="32"/>
      <c r="FM33" s="32"/>
      <c r="FN33" s="32"/>
      <c r="FO33" s="32"/>
      <c r="FP33" s="32"/>
      <c r="FQ33" s="32"/>
      <c r="FR33" s="32"/>
      <c r="FS33" s="32"/>
      <c r="FT33" s="32"/>
      <c r="FU33" s="32"/>
      <c r="FV33" s="32"/>
      <c r="FW33" s="15">
        <v>10</v>
      </c>
      <c r="FX33" s="15">
        <v>1</v>
      </c>
      <c r="FY33" s="15">
        <v>0</v>
      </c>
      <c r="FZ33" s="15">
        <v>0</v>
      </c>
      <c r="GA33" s="15">
        <v>2</v>
      </c>
      <c r="GB33" s="15">
        <v>7</v>
      </c>
      <c r="GC33" s="15">
        <v>0</v>
      </c>
      <c r="GD33" s="32"/>
      <c r="GE33" s="32"/>
      <c r="GF33" s="32"/>
      <c r="GG33" s="32"/>
      <c r="GH33" s="32"/>
      <c r="GI33" s="32"/>
      <c r="GJ33" s="32"/>
      <c r="GK33" s="15">
        <v>4</v>
      </c>
      <c r="GL33" s="15">
        <v>1</v>
      </c>
      <c r="GM33" s="15">
        <v>0</v>
      </c>
      <c r="GN33" s="15">
        <v>0</v>
      </c>
      <c r="GO33" s="15">
        <v>0</v>
      </c>
      <c r="GP33" s="15">
        <v>3</v>
      </c>
      <c r="GQ33" s="15">
        <v>0</v>
      </c>
      <c r="GR33" s="32"/>
      <c r="GS33" s="32"/>
      <c r="GT33" s="32"/>
      <c r="GU33" s="32"/>
      <c r="GV33" s="32"/>
      <c r="GW33" s="32"/>
      <c r="GX33" s="32"/>
    </row>
    <row r="34" spans="1:206" ht="15" customHeight="1">
      <c r="A34" s="3"/>
      <c r="B34" s="22"/>
      <c r="C34" s="17">
        <v>100</v>
      </c>
      <c r="D34" s="17">
        <v>21.951219512195124</v>
      </c>
      <c r="E34" s="17">
        <v>13.008130081300814</v>
      </c>
      <c r="F34" s="17">
        <v>18.699186991869919</v>
      </c>
      <c r="G34" s="17">
        <v>24.390243902439025</v>
      </c>
      <c r="H34" s="17">
        <v>13.008130081300814</v>
      </c>
      <c r="I34" s="17">
        <v>6.5040650406504072</v>
      </c>
      <c r="J34" s="17">
        <v>2.4390243902439024</v>
      </c>
      <c r="K34" s="31"/>
      <c r="L34" s="31"/>
      <c r="M34" s="31"/>
      <c r="N34" s="31"/>
      <c r="O34" s="31"/>
      <c r="P34" s="31"/>
      <c r="Q34" s="31"/>
      <c r="R34" s="31"/>
      <c r="S34" s="17">
        <v>99.999999999999986</v>
      </c>
      <c r="T34" s="17">
        <v>35.672514619883039</v>
      </c>
      <c r="U34" s="17">
        <v>21.637426900584796</v>
      </c>
      <c r="V34" s="17">
        <v>25.730994152046783</v>
      </c>
      <c r="W34" s="17">
        <v>11.695906432748536</v>
      </c>
      <c r="X34" s="17">
        <v>3.5087719298245612</v>
      </c>
      <c r="Y34" s="17">
        <v>1.7543859649122806</v>
      </c>
      <c r="Z34" s="17">
        <v>0</v>
      </c>
      <c r="AA34" s="31"/>
      <c r="AB34" s="31"/>
      <c r="AC34" s="31"/>
      <c r="AD34" s="31"/>
      <c r="AE34" s="31"/>
      <c r="AF34" s="31"/>
      <c r="AG34" s="31"/>
      <c r="AH34" s="31"/>
      <c r="AI34" s="17">
        <v>100</v>
      </c>
      <c r="AJ34" s="17">
        <v>0</v>
      </c>
      <c r="AK34" s="17">
        <v>50</v>
      </c>
      <c r="AL34" s="17">
        <v>0</v>
      </c>
      <c r="AM34" s="17">
        <v>0</v>
      </c>
      <c r="AN34" s="17">
        <v>0</v>
      </c>
      <c r="AO34" s="17">
        <v>0</v>
      </c>
      <c r="AP34" s="17">
        <v>0</v>
      </c>
      <c r="AQ34" s="17">
        <v>25</v>
      </c>
      <c r="AR34" s="17">
        <v>0</v>
      </c>
      <c r="AS34" s="17">
        <v>25</v>
      </c>
      <c r="AT34" s="31"/>
      <c r="AU34" s="31"/>
      <c r="AV34" s="31"/>
      <c r="AW34" s="31"/>
      <c r="AX34" s="31"/>
      <c r="AY34" s="31"/>
      <c r="AZ34" s="31"/>
      <c r="BA34" s="31"/>
      <c r="BB34" s="31"/>
      <c r="BC34" s="31"/>
      <c r="BD34" s="31"/>
      <c r="BE34" s="17">
        <v>100</v>
      </c>
      <c r="BF34" s="17">
        <v>50</v>
      </c>
      <c r="BG34" s="17">
        <v>50</v>
      </c>
      <c r="BH34" s="17">
        <v>0</v>
      </c>
      <c r="BI34" s="17">
        <v>0</v>
      </c>
      <c r="BJ34" s="17">
        <v>0</v>
      </c>
      <c r="BK34" s="17">
        <v>0</v>
      </c>
      <c r="BL34" s="17">
        <v>0</v>
      </c>
      <c r="BM34" s="17">
        <v>0</v>
      </c>
      <c r="BN34" s="17">
        <v>0</v>
      </c>
      <c r="BO34" s="17">
        <v>0</v>
      </c>
      <c r="BP34" s="31"/>
      <c r="BQ34" s="31"/>
      <c r="BR34" s="31"/>
      <c r="BS34" s="31"/>
      <c r="BT34" s="31"/>
      <c r="BU34" s="31"/>
      <c r="BV34" s="31"/>
      <c r="BW34" s="31"/>
      <c r="BX34" s="31"/>
      <c r="BY34" s="31"/>
      <c r="BZ34" s="31"/>
      <c r="CA34" s="17">
        <v>100</v>
      </c>
      <c r="CB34" s="17">
        <v>58.333333333333336</v>
      </c>
      <c r="CC34" s="17">
        <v>8.3333333333333321</v>
      </c>
      <c r="CD34" s="17">
        <v>0</v>
      </c>
      <c r="CE34" s="17">
        <v>0</v>
      </c>
      <c r="CF34" s="17">
        <v>0</v>
      </c>
      <c r="CG34" s="17">
        <v>0</v>
      </c>
      <c r="CH34" s="17">
        <v>0</v>
      </c>
      <c r="CI34" s="17">
        <v>0</v>
      </c>
      <c r="CJ34" s="17">
        <v>12.5</v>
      </c>
      <c r="CK34" s="17">
        <v>20.833333333333336</v>
      </c>
      <c r="CL34" s="17">
        <v>0</v>
      </c>
      <c r="CM34" s="31"/>
      <c r="CN34" s="31"/>
      <c r="CO34" s="31"/>
      <c r="CP34" s="31"/>
      <c r="CQ34" s="31"/>
      <c r="CR34" s="31"/>
      <c r="CS34" s="31"/>
      <c r="CT34" s="31"/>
      <c r="CU34" s="31"/>
      <c r="CV34" s="31"/>
      <c r="CW34" s="31"/>
      <c r="CX34" s="31"/>
      <c r="CY34" s="17">
        <v>100</v>
      </c>
      <c r="CZ34" s="17">
        <v>51.428571428571423</v>
      </c>
      <c r="DA34" s="17">
        <v>0</v>
      </c>
      <c r="DB34" s="17">
        <v>0</v>
      </c>
      <c r="DC34" s="17">
        <v>8.5714285714285712</v>
      </c>
      <c r="DD34" s="17">
        <v>0</v>
      </c>
      <c r="DE34" s="17">
        <v>0</v>
      </c>
      <c r="DF34" s="17">
        <v>2.8571428571428572</v>
      </c>
      <c r="DG34" s="17">
        <v>0</v>
      </c>
      <c r="DH34" s="17">
        <v>2.8571428571428572</v>
      </c>
      <c r="DI34" s="17">
        <v>34.285714285714285</v>
      </c>
      <c r="DJ34" s="17">
        <v>0</v>
      </c>
      <c r="DK34" s="31"/>
      <c r="DL34" s="31"/>
      <c r="DM34" s="31"/>
      <c r="DN34" s="31"/>
      <c r="DO34" s="31"/>
      <c r="DP34" s="31"/>
      <c r="DQ34" s="31"/>
      <c r="DR34" s="31"/>
      <c r="DS34" s="31"/>
      <c r="DT34" s="31"/>
      <c r="DU34" s="31"/>
      <c r="DV34" s="31"/>
      <c r="DW34" s="17">
        <v>100</v>
      </c>
      <c r="DX34" s="17">
        <v>4.7619047619047619</v>
      </c>
      <c r="DY34" s="17">
        <v>4.7619047619047619</v>
      </c>
      <c r="DZ34" s="17">
        <v>0</v>
      </c>
      <c r="EA34" s="17">
        <v>0</v>
      </c>
      <c r="EB34" s="17">
        <v>0</v>
      </c>
      <c r="EC34" s="17">
        <v>4.7619047619047619</v>
      </c>
      <c r="ED34" s="17">
        <v>4.7619047619047619</v>
      </c>
      <c r="EE34" s="17">
        <v>14.285714285714285</v>
      </c>
      <c r="EF34" s="17">
        <v>0</v>
      </c>
      <c r="EG34" s="17">
        <v>19.047619047619047</v>
      </c>
      <c r="EH34" s="17">
        <v>0</v>
      </c>
      <c r="EI34" s="17">
        <v>47.619047619047613</v>
      </c>
      <c r="EJ34" s="31"/>
      <c r="EK34" s="31"/>
      <c r="EL34" s="31"/>
      <c r="EM34" s="31"/>
      <c r="EN34" s="31"/>
      <c r="EO34" s="31"/>
      <c r="EP34" s="31"/>
      <c r="EQ34" s="31"/>
      <c r="ER34" s="31"/>
      <c r="ES34" s="31"/>
      <c r="ET34" s="31"/>
      <c r="EU34" s="31"/>
      <c r="EV34" s="31"/>
      <c r="EW34" s="17">
        <v>100</v>
      </c>
      <c r="EX34" s="17">
        <v>14.814814814814813</v>
      </c>
      <c r="EY34" s="17">
        <v>14.814814814814813</v>
      </c>
      <c r="EZ34" s="17">
        <v>0</v>
      </c>
      <c r="FA34" s="17">
        <v>3.7037037037037033</v>
      </c>
      <c r="FB34" s="17">
        <v>7.4074074074074066</v>
      </c>
      <c r="FC34" s="17">
        <v>0</v>
      </c>
      <c r="FD34" s="17">
        <v>7.4074074074074066</v>
      </c>
      <c r="FE34" s="17">
        <v>11.111111111111111</v>
      </c>
      <c r="FF34" s="17">
        <v>11.111111111111111</v>
      </c>
      <c r="FG34" s="17">
        <v>11.111111111111111</v>
      </c>
      <c r="FH34" s="17">
        <v>3.7037037037037033</v>
      </c>
      <c r="FI34" s="17">
        <v>14.814814814814813</v>
      </c>
      <c r="FJ34" s="31"/>
      <c r="FK34" s="31"/>
      <c r="FL34" s="31"/>
      <c r="FM34" s="31"/>
      <c r="FN34" s="31"/>
      <c r="FO34" s="31"/>
      <c r="FP34" s="31"/>
      <c r="FQ34" s="31"/>
      <c r="FR34" s="31"/>
      <c r="FS34" s="31"/>
      <c r="FT34" s="31"/>
      <c r="FU34" s="31"/>
      <c r="FV34" s="31"/>
      <c r="FW34" s="17">
        <v>100</v>
      </c>
      <c r="FX34" s="17">
        <v>10</v>
      </c>
      <c r="FY34" s="17">
        <v>0</v>
      </c>
      <c r="FZ34" s="17">
        <v>0</v>
      </c>
      <c r="GA34" s="17">
        <v>20</v>
      </c>
      <c r="GB34" s="17">
        <v>70</v>
      </c>
      <c r="GC34" s="17">
        <v>0</v>
      </c>
      <c r="GD34" s="31"/>
      <c r="GE34" s="31"/>
      <c r="GF34" s="31"/>
      <c r="GG34" s="31"/>
      <c r="GH34" s="31"/>
      <c r="GI34" s="31"/>
      <c r="GJ34" s="31"/>
      <c r="GK34" s="17">
        <v>100</v>
      </c>
      <c r="GL34" s="17">
        <v>25</v>
      </c>
      <c r="GM34" s="17">
        <v>0</v>
      </c>
      <c r="GN34" s="17">
        <v>0</v>
      </c>
      <c r="GO34" s="17">
        <v>0</v>
      </c>
      <c r="GP34" s="17">
        <v>75</v>
      </c>
      <c r="GQ34" s="17">
        <v>0</v>
      </c>
      <c r="GR34" s="31"/>
      <c r="GS34" s="31"/>
      <c r="GT34" s="31"/>
      <c r="GU34" s="31"/>
      <c r="GV34" s="31"/>
      <c r="GW34" s="31"/>
      <c r="GX34" s="31"/>
    </row>
    <row r="35" spans="1:206" ht="15" customHeight="1">
      <c r="A35" s="67"/>
      <c r="B35" s="22" t="s">
        <v>2</v>
      </c>
      <c r="C35" s="15">
        <v>3023</v>
      </c>
      <c r="D35" s="15">
        <v>351</v>
      </c>
      <c r="E35" s="15">
        <v>512</v>
      </c>
      <c r="F35" s="15">
        <v>727</v>
      </c>
      <c r="G35" s="15">
        <v>690</v>
      </c>
      <c r="H35" s="15">
        <v>420</v>
      </c>
      <c r="I35" s="15">
        <v>129</v>
      </c>
      <c r="J35" s="15">
        <v>194</v>
      </c>
      <c r="K35" s="32"/>
      <c r="L35" s="32"/>
      <c r="M35" s="32"/>
      <c r="N35" s="32"/>
      <c r="O35" s="32"/>
      <c r="P35" s="32"/>
      <c r="Q35" s="32"/>
      <c r="R35" s="32"/>
      <c r="S35" s="15">
        <v>615</v>
      </c>
      <c r="T35" s="15">
        <v>99</v>
      </c>
      <c r="U35" s="15">
        <v>83</v>
      </c>
      <c r="V35" s="15">
        <v>159</v>
      </c>
      <c r="W35" s="15">
        <v>102</v>
      </c>
      <c r="X35" s="15">
        <v>61</v>
      </c>
      <c r="Y35" s="15">
        <v>18</v>
      </c>
      <c r="Z35" s="15">
        <v>93</v>
      </c>
      <c r="AA35" s="32"/>
      <c r="AB35" s="32"/>
      <c r="AC35" s="32"/>
      <c r="AD35" s="32"/>
      <c r="AE35" s="32"/>
      <c r="AF35" s="32"/>
      <c r="AG35" s="32"/>
      <c r="AH35" s="32"/>
      <c r="AI35" s="15">
        <v>53</v>
      </c>
      <c r="AJ35" s="15">
        <v>16</v>
      </c>
      <c r="AK35" s="15">
        <v>6</v>
      </c>
      <c r="AL35" s="15">
        <v>4</v>
      </c>
      <c r="AM35" s="15">
        <v>6</v>
      </c>
      <c r="AN35" s="15">
        <v>5</v>
      </c>
      <c r="AO35" s="15">
        <v>2</v>
      </c>
      <c r="AP35" s="15">
        <v>7</v>
      </c>
      <c r="AQ35" s="15">
        <v>5</v>
      </c>
      <c r="AR35" s="15">
        <v>1</v>
      </c>
      <c r="AS35" s="15">
        <v>1</v>
      </c>
      <c r="AT35" s="32"/>
      <c r="AU35" s="32"/>
      <c r="AV35" s="32"/>
      <c r="AW35" s="32"/>
      <c r="AX35" s="32"/>
      <c r="AY35" s="32"/>
      <c r="AZ35" s="32"/>
      <c r="BA35" s="32"/>
      <c r="BB35" s="32"/>
      <c r="BC35" s="32"/>
      <c r="BD35" s="32"/>
      <c r="BE35" s="15">
        <v>17</v>
      </c>
      <c r="BF35" s="15">
        <v>7</v>
      </c>
      <c r="BG35" s="15">
        <v>4</v>
      </c>
      <c r="BH35" s="15">
        <v>2</v>
      </c>
      <c r="BI35" s="15">
        <v>0</v>
      </c>
      <c r="BJ35" s="15">
        <v>0</v>
      </c>
      <c r="BK35" s="15">
        <v>0</v>
      </c>
      <c r="BL35" s="15">
        <v>2</v>
      </c>
      <c r="BM35" s="15">
        <v>1</v>
      </c>
      <c r="BN35" s="15">
        <v>0</v>
      </c>
      <c r="BO35" s="15">
        <v>1</v>
      </c>
      <c r="BP35" s="32"/>
      <c r="BQ35" s="32"/>
      <c r="BR35" s="32"/>
      <c r="BS35" s="32"/>
      <c r="BT35" s="32"/>
      <c r="BU35" s="32"/>
      <c r="BV35" s="32"/>
      <c r="BW35" s="32"/>
      <c r="BX35" s="32"/>
      <c r="BY35" s="32"/>
      <c r="BZ35" s="32"/>
      <c r="CA35" s="15">
        <v>511</v>
      </c>
      <c r="CB35" s="15">
        <v>186</v>
      </c>
      <c r="CC35" s="15">
        <v>22</v>
      </c>
      <c r="CD35" s="15">
        <v>7</v>
      </c>
      <c r="CE35" s="15">
        <v>8</v>
      </c>
      <c r="CF35" s="15">
        <v>8</v>
      </c>
      <c r="CG35" s="15">
        <v>9</v>
      </c>
      <c r="CH35" s="15">
        <v>5</v>
      </c>
      <c r="CI35" s="15">
        <v>8</v>
      </c>
      <c r="CJ35" s="15">
        <v>41</v>
      </c>
      <c r="CK35" s="15">
        <v>197</v>
      </c>
      <c r="CL35" s="15">
        <v>20</v>
      </c>
      <c r="CM35" s="32"/>
      <c r="CN35" s="32"/>
      <c r="CO35" s="32"/>
      <c r="CP35" s="32"/>
      <c r="CQ35" s="32"/>
      <c r="CR35" s="32"/>
      <c r="CS35" s="32"/>
      <c r="CT35" s="32"/>
      <c r="CU35" s="32"/>
      <c r="CV35" s="32"/>
      <c r="CW35" s="32"/>
      <c r="CX35" s="32"/>
      <c r="CY35" s="15">
        <v>165</v>
      </c>
      <c r="CZ35" s="15">
        <v>82</v>
      </c>
      <c r="DA35" s="15">
        <v>6</v>
      </c>
      <c r="DB35" s="15">
        <v>3</v>
      </c>
      <c r="DC35" s="15">
        <v>3</v>
      </c>
      <c r="DD35" s="15">
        <v>1</v>
      </c>
      <c r="DE35" s="15">
        <v>0</v>
      </c>
      <c r="DF35" s="15">
        <v>3</v>
      </c>
      <c r="DG35" s="15">
        <v>0</v>
      </c>
      <c r="DH35" s="15">
        <v>10</v>
      </c>
      <c r="DI35" s="15">
        <v>56</v>
      </c>
      <c r="DJ35" s="15">
        <v>1</v>
      </c>
      <c r="DK35" s="32"/>
      <c r="DL35" s="32"/>
      <c r="DM35" s="32"/>
      <c r="DN35" s="32"/>
      <c r="DO35" s="32"/>
      <c r="DP35" s="32"/>
      <c r="DQ35" s="32"/>
      <c r="DR35" s="32"/>
      <c r="DS35" s="32"/>
      <c r="DT35" s="32"/>
      <c r="DU35" s="32"/>
      <c r="DV35" s="32"/>
      <c r="DW35" s="15">
        <v>489</v>
      </c>
      <c r="DX35" s="15">
        <v>32</v>
      </c>
      <c r="DY35" s="15">
        <v>31</v>
      </c>
      <c r="DZ35" s="15">
        <v>5</v>
      </c>
      <c r="EA35" s="15">
        <v>14</v>
      </c>
      <c r="EB35" s="15">
        <v>6</v>
      </c>
      <c r="EC35" s="15">
        <v>6</v>
      </c>
      <c r="ED35" s="15">
        <v>10</v>
      </c>
      <c r="EE35" s="15">
        <v>41</v>
      </c>
      <c r="EF35" s="15">
        <v>14</v>
      </c>
      <c r="EG35" s="15">
        <v>98</v>
      </c>
      <c r="EH35" s="15">
        <v>23</v>
      </c>
      <c r="EI35" s="15">
        <v>209</v>
      </c>
      <c r="EJ35" s="32"/>
      <c r="EK35" s="32"/>
      <c r="EL35" s="32"/>
      <c r="EM35" s="32"/>
      <c r="EN35" s="32"/>
      <c r="EO35" s="32"/>
      <c r="EP35" s="32"/>
      <c r="EQ35" s="32"/>
      <c r="ER35" s="32"/>
      <c r="ES35" s="32"/>
      <c r="ET35" s="32"/>
      <c r="EU35" s="32"/>
      <c r="EV35" s="32"/>
      <c r="EW35" s="15">
        <v>105</v>
      </c>
      <c r="EX35" s="15">
        <v>5</v>
      </c>
      <c r="EY35" s="15">
        <v>4</v>
      </c>
      <c r="EZ35" s="15">
        <v>1</v>
      </c>
      <c r="FA35" s="15">
        <v>2</v>
      </c>
      <c r="FB35" s="15">
        <v>0</v>
      </c>
      <c r="FC35" s="15">
        <v>3</v>
      </c>
      <c r="FD35" s="15">
        <v>5</v>
      </c>
      <c r="FE35" s="15">
        <v>1</v>
      </c>
      <c r="FF35" s="15">
        <v>5</v>
      </c>
      <c r="FG35" s="15">
        <v>34</v>
      </c>
      <c r="FH35" s="15">
        <v>10</v>
      </c>
      <c r="FI35" s="15">
        <v>35</v>
      </c>
      <c r="FJ35" s="32"/>
      <c r="FK35" s="32"/>
      <c r="FL35" s="32"/>
      <c r="FM35" s="32"/>
      <c r="FN35" s="32"/>
      <c r="FO35" s="32"/>
      <c r="FP35" s="32"/>
      <c r="FQ35" s="32"/>
      <c r="FR35" s="32"/>
      <c r="FS35" s="32"/>
      <c r="FT35" s="32"/>
      <c r="FU35" s="32"/>
      <c r="FV35" s="32"/>
      <c r="FW35" s="15">
        <v>209</v>
      </c>
      <c r="FX35" s="15">
        <v>99</v>
      </c>
      <c r="FY35" s="15">
        <v>0</v>
      </c>
      <c r="FZ35" s="15">
        <v>0</v>
      </c>
      <c r="GA35" s="15">
        <v>42</v>
      </c>
      <c r="GB35" s="15">
        <v>68</v>
      </c>
      <c r="GC35" s="15">
        <v>0</v>
      </c>
      <c r="GD35" s="32"/>
      <c r="GE35" s="32"/>
      <c r="GF35" s="32"/>
      <c r="GG35" s="32"/>
      <c r="GH35" s="32"/>
      <c r="GI35" s="32"/>
      <c r="GJ35" s="32"/>
      <c r="GK35" s="15">
        <v>35</v>
      </c>
      <c r="GL35" s="15">
        <v>14</v>
      </c>
      <c r="GM35" s="15">
        <v>0</v>
      </c>
      <c r="GN35" s="15">
        <v>0</v>
      </c>
      <c r="GO35" s="15">
        <v>6</v>
      </c>
      <c r="GP35" s="15">
        <v>15</v>
      </c>
      <c r="GQ35" s="15">
        <v>0</v>
      </c>
      <c r="GR35" s="32"/>
      <c r="GS35" s="32"/>
      <c r="GT35" s="32"/>
      <c r="GU35" s="32"/>
      <c r="GV35" s="32"/>
      <c r="GW35" s="32"/>
      <c r="GX35" s="32"/>
    </row>
    <row r="36" spans="1:206" ht="15" customHeight="1">
      <c r="A36" s="47"/>
      <c r="B36" s="23"/>
      <c r="C36" s="16">
        <v>100</v>
      </c>
      <c r="D36" s="16">
        <v>11.61098246774727</v>
      </c>
      <c r="E36" s="16">
        <v>16.936817730731065</v>
      </c>
      <c r="F36" s="16">
        <v>24.048957988752896</v>
      </c>
      <c r="G36" s="16">
        <v>22.825008269930532</v>
      </c>
      <c r="H36" s="16">
        <v>13.893483294740324</v>
      </c>
      <c r="I36" s="16">
        <v>4.2672841548130993</v>
      </c>
      <c r="J36" s="16">
        <v>6.4174660932848164</v>
      </c>
      <c r="K36" s="70"/>
      <c r="L36" s="70"/>
      <c r="M36" s="70"/>
      <c r="N36" s="70"/>
      <c r="O36" s="70"/>
      <c r="P36" s="70"/>
      <c r="Q36" s="70"/>
      <c r="R36" s="70"/>
      <c r="S36" s="16">
        <v>100</v>
      </c>
      <c r="T36" s="16">
        <v>16.097560975609756</v>
      </c>
      <c r="U36" s="16">
        <v>13.495934959349592</v>
      </c>
      <c r="V36" s="16">
        <v>25.853658536585368</v>
      </c>
      <c r="W36" s="16">
        <v>16.585365853658537</v>
      </c>
      <c r="X36" s="16">
        <v>9.9186991869918693</v>
      </c>
      <c r="Y36" s="16">
        <v>2.9268292682926833</v>
      </c>
      <c r="Z36" s="16">
        <v>15.121951219512194</v>
      </c>
      <c r="AA36" s="70"/>
      <c r="AB36" s="70"/>
      <c r="AC36" s="70"/>
      <c r="AD36" s="70"/>
      <c r="AE36" s="70"/>
      <c r="AF36" s="70"/>
      <c r="AG36" s="70"/>
      <c r="AH36" s="70"/>
      <c r="AI36" s="16">
        <v>100.00000000000001</v>
      </c>
      <c r="AJ36" s="16">
        <v>30.188679245283019</v>
      </c>
      <c r="AK36" s="16">
        <v>11.320754716981133</v>
      </c>
      <c r="AL36" s="16">
        <v>7.5471698113207548</v>
      </c>
      <c r="AM36" s="16">
        <v>11.320754716981133</v>
      </c>
      <c r="AN36" s="16">
        <v>9.433962264150944</v>
      </c>
      <c r="AO36" s="16">
        <v>3.7735849056603774</v>
      </c>
      <c r="AP36" s="16">
        <v>13.20754716981132</v>
      </c>
      <c r="AQ36" s="16">
        <v>9.433962264150944</v>
      </c>
      <c r="AR36" s="16">
        <v>1.8867924528301887</v>
      </c>
      <c r="AS36" s="16">
        <v>1.8867924528301887</v>
      </c>
      <c r="AT36" s="70"/>
      <c r="AU36" s="70"/>
      <c r="AV36" s="70"/>
      <c r="AW36" s="70"/>
      <c r="AX36" s="70"/>
      <c r="AY36" s="70"/>
      <c r="AZ36" s="70"/>
      <c r="BA36" s="70"/>
      <c r="BB36" s="70"/>
      <c r="BC36" s="70"/>
      <c r="BD36" s="70"/>
      <c r="BE36" s="16">
        <v>99.999999999999986</v>
      </c>
      <c r="BF36" s="16">
        <v>41.17647058823529</v>
      </c>
      <c r="BG36" s="16">
        <v>23.52941176470588</v>
      </c>
      <c r="BH36" s="16">
        <v>11.76470588235294</v>
      </c>
      <c r="BI36" s="16">
        <v>0</v>
      </c>
      <c r="BJ36" s="16">
        <v>0</v>
      </c>
      <c r="BK36" s="16">
        <v>0</v>
      </c>
      <c r="BL36" s="16">
        <v>11.76470588235294</v>
      </c>
      <c r="BM36" s="16">
        <v>5.8823529411764701</v>
      </c>
      <c r="BN36" s="16">
        <v>0</v>
      </c>
      <c r="BO36" s="16">
        <v>5.8823529411764701</v>
      </c>
      <c r="BP36" s="70"/>
      <c r="BQ36" s="70"/>
      <c r="BR36" s="70"/>
      <c r="BS36" s="70"/>
      <c r="BT36" s="70"/>
      <c r="BU36" s="70"/>
      <c r="BV36" s="70"/>
      <c r="BW36" s="70"/>
      <c r="BX36" s="70"/>
      <c r="BY36" s="70"/>
      <c r="BZ36" s="70"/>
      <c r="CA36" s="16">
        <v>99.999999999999986</v>
      </c>
      <c r="CB36" s="16">
        <v>36.399217221135025</v>
      </c>
      <c r="CC36" s="16">
        <v>4.3052837573385521</v>
      </c>
      <c r="CD36" s="16">
        <v>1.3698630136986301</v>
      </c>
      <c r="CE36" s="16">
        <v>1.5655577299412915</v>
      </c>
      <c r="CF36" s="16">
        <v>1.5655577299412915</v>
      </c>
      <c r="CG36" s="16">
        <v>1.7612524461839529</v>
      </c>
      <c r="CH36" s="16">
        <v>0.97847358121330719</v>
      </c>
      <c r="CI36" s="16">
        <v>1.5655577299412915</v>
      </c>
      <c r="CJ36" s="16">
        <v>8.0234833659491187</v>
      </c>
      <c r="CK36" s="16">
        <v>38.551859099804304</v>
      </c>
      <c r="CL36" s="16">
        <v>3.9138943248532287</v>
      </c>
      <c r="CM36" s="70"/>
      <c r="CN36" s="70"/>
      <c r="CO36" s="70"/>
      <c r="CP36" s="70"/>
      <c r="CQ36" s="70"/>
      <c r="CR36" s="70"/>
      <c r="CS36" s="70"/>
      <c r="CT36" s="70"/>
      <c r="CU36" s="70"/>
      <c r="CV36" s="70"/>
      <c r="CW36" s="70"/>
      <c r="CX36" s="70"/>
      <c r="CY36" s="16">
        <v>100.00000000000001</v>
      </c>
      <c r="CZ36" s="16">
        <v>49.696969696969695</v>
      </c>
      <c r="DA36" s="16">
        <v>3.6363636363636362</v>
      </c>
      <c r="DB36" s="16">
        <v>1.8181818181818181</v>
      </c>
      <c r="DC36" s="16">
        <v>1.8181818181818181</v>
      </c>
      <c r="DD36" s="16">
        <v>0.60606060606060608</v>
      </c>
      <c r="DE36" s="16">
        <v>0</v>
      </c>
      <c r="DF36" s="16">
        <v>1.8181818181818181</v>
      </c>
      <c r="DG36" s="16">
        <v>0</v>
      </c>
      <c r="DH36" s="16">
        <v>6.0606060606060606</v>
      </c>
      <c r="DI36" s="16">
        <v>33.939393939393945</v>
      </c>
      <c r="DJ36" s="16">
        <v>0.60606060606060608</v>
      </c>
      <c r="DK36" s="70"/>
      <c r="DL36" s="70"/>
      <c r="DM36" s="70"/>
      <c r="DN36" s="70"/>
      <c r="DO36" s="70"/>
      <c r="DP36" s="70"/>
      <c r="DQ36" s="70"/>
      <c r="DR36" s="70"/>
      <c r="DS36" s="70"/>
      <c r="DT36" s="70"/>
      <c r="DU36" s="70"/>
      <c r="DV36" s="70"/>
      <c r="DW36" s="16">
        <v>100</v>
      </c>
      <c r="DX36" s="16">
        <v>6.5439672801636002</v>
      </c>
      <c r="DY36" s="16">
        <v>6.3394683026584868</v>
      </c>
      <c r="DZ36" s="16">
        <v>1.0224948875255624</v>
      </c>
      <c r="EA36" s="16">
        <v>2.8629856850715747</v>
      </c>
      <c r="EB36" s="16">
        <v>1.2269938650306749</v>
      </c>
      <c r="EC36" s="16">
        <v>1.2269938650306749</v>
      </c>
      <c r="ED36" s="16">
        <v>2.0449897750511248</v>
      </c>
      <c r="EE36" s="16">
        <v>8.3844580777096116</v>
      </c>
      <c r="EF36" s="16">
        <v>2.8629856850715747</v>
      </c>
      <c r="EG36" s="16">
        <v>20.040899795501023</v>
      </c>
      <c r="EH36" s="16">
        <v>4.703476482617587</v>
      </c>
      <c r="EI36" s="16">
        <v>42.740286298568506</v>
      </c>
      <c r="EJ36" s="70"/>
      <c r="EK36" s="70"/>
      <c r="EL36" s="70"/>
      <c r="EM36" s="70"/>
      <c r="EN36" s="70"/>
      <c r="EO36" s="70"/>
      <c r="EP36" s="70"/>
      <c r="EQ36" s="70"/>
      <c r="ER36" s="70"/>
      <c r="ES36" s="70"/>
      <c r="ET36" s="70"/>
      <c r="EU36" s="70"/>
      <c r="EV36" s="70"/>
      <c r="EW36" s="16">
        <v>99.999999999999986</v>
      </c>
      <c r="EX36" s="16">
        <v>4.7619047619047619</v>
      </c>
      <c r="EY36" s="16">
        <v>3.8095238095238098</v>
      </c>
      <c r="EZ36" s="16">
        <v>0.95238095238095244</v>
      </c>
      <c r="FA36" s="16">
        <v>1.9047619047619049</v>
      </c>
      <c r="FB36" s="16">
        <v>0</v>
      </c>
      <c r="FC36" s="16">
        <v>2.8571428571428572</v>
      </c>
      <c r="FD36" s="16">
        <v>4.7619047619047619</v>
      </c>
      <c r="FE36" s="16">
        <v>0.95238095238095244</v>
      </c>
      <c r="FF36" s="16">
        <v>4.7619047619047619</v>
      </c>
      <c r="FG36" s="16">
        <v>32.38095238095238</v>
      </c>
      <c r="FH36" s="16">
        <v>9.5238095238095237</v>
      </c>
      <c r="FI36" s="16">
        <v>33.333333333333329</v>
      </c>
      <c r="FJ36" s="70"/>
      <c r="FK36" s="70"/>
      <c r="FL36" s="70"/>
      <c r="FM36" s="70"/>
      <c r="FN36" s="70"/>
      <c r="FO36" s="70"/>
      <c r="FP36" s="70"/>
      <c r="FQ36" s="70"/>
      <c r="FR36" s="70"/>
      <c r="FS36" s="70"/>
      <c r="FT36" s="70"/>
      <c r="FU36" s="70"/>
      <c r="FV36" s="70"/>
      <c r="FW36" s="16">
        <v>100</v>
      </c>
      <c r="FX36" s="16">
        <v>47.368421052631575</v>
      </c>
      <c r="FY36" s="16">
        <v>0</v>
      </c>
      <c r="FZ36" s="16">
        <v>0</v>
      </c>
      <c r="GA36" s="16">
        <v>20.095693779904305</v>
      </c>
      <c r="GB36" s="16">
        <v>32.535885167464116</v>
      </c>
      <c r="GC36" s="16">
        <v>0</v>
      </c>
      <c r="GD36" s="70"/>
      <c r="GE36" s="70"/>
      <c r="GF36" s="70"/>
      <c r="GG36" s="70"/>
      <c r="GH36" s="70"/>
      <c r="GI36" s="70"/>
      <c r="GJ36" s="70"/>
      <c r="GK36" s="16">
        <v>100</v>
      </c>
      <c r="GL36" s="16">
        <v>40</v>
      </c>
      <c r="GM36" s="16">
        <v>0</v>
      </c>
      <c r="GN36" s="16">
        <v>0</v>
      </c>
      <c r="GO36" s="16">
        <v>17.142857142857142</v>
      </c>
      <c r="GP36" s="16">
        <v>42.857142857142854</v>
      </c>
      <c r="GQ36" s="16">
        <v>0</v>
      </c>
      <c r="GR36" s="70"/>
      <c r="GS36" s="70"/>
      <c r="GT36" s="70"/>
      <c r="GU36" s="70"/>
      <c r="GV36" s="70"/>
      <c r="GW36" s="70"/>
      <c r="GX36" s="70"/>
    </row>
    <row r="38" spans="1:206" ht="15" customHeight="1">
      <c r="B38" s="19"/>
    </row>
  </sheetData>
  <phoneticPr fontId="4"/>
  <conditionalFormatting sqref="B7:GX36">
    <cfRule type="expression" dxfId="6" priority="1">
      <formula>MOD(ROW(),2)=0</formula>
    </cfRule>
  </conditionalFormatting>
  <pageMargins left="0.23622047244094491" right="0.23622047244094491" top="0.74803149606299213" bottom="0.74803149606299213" header="0.31496062992125984" footer="0.31496062992125984"/>
  <pageSetup paperSize="9" scale="49" fitToWidth="0" fitToHeight="0" pageOrder="overThenDown" orientation="landscape" verticalDpi="200" r:id="rId1"/>
  <headerFooter>
    <oddFooter>&amp;C&amp;P</oddFooter>
  </headerFooter>
  <colBreaks count="9" manualBreakCount="9">
    <brk id="18" min="4" max="38" man="1"/>
    <brk id="34" min="4" max="38" man="1"/>
    <brk id="56" min="4" max="38" man="1"/>
    <brk id="78" min="4" max="38" man="1"/>
    <brk id="102" min="4" max="38" man="1"/>
    <brk id="126" min="4" max="38" man="1"/>
    <brk id="152" min="4" max="38" man="1"/>
    <brk id="178" min="4" max="38" man="1"/>
    <brk id="192" min="4" max="35" man="1"/>
  </colBreaks>
</worksheet>
</file>

<file path=xl/worksheets/sheet45.xml><?xml version="1.0" encoding="utf-8"?>
<worksheet xmlns="http://schemas.openxmlformats.org/spreadsheetml/2006/main" xmlns:r="http://schemas.openxmlformats.org/officeDocument/2006/relationships">
  <sheetPr codeName="Sheet6"/>
  <dimension ref="A1:AD38"/>
  <sheetViews>
    <sheetView showGridLines="0" zoomScaleNormal="100" zoomScaleSheetLayoutView="70" zoomScalePageLayoutView="70" workbookViewId="0"/>
  </sheetViews>
  <sheetFormatPr defaultColWidth="8" defaultRowHeight="15" customHeight="1"/>
  <cols>
    <col min="1" max="1" width="20.85546875" style="1" customWidth="1"/>
    <col min="2" max="2" width="26.28515625" style="1" customWidth="1"/>
    <col min="3" max="30" width="8.140625" style="1" customWidth="1"/>
    <col min="31" max="16384" width="8" style="1"/>
  </cols>
  <sheetData>
    <row r="1" spans="1:30" ht="15" customHeight="1">
      <c r="C1" s="1" t="s">
        <v>345</v>
      </c>
      <c r="J1" s="1" t="s">
        <v>345</v>
      </c>
      <c r="Q1" s="1" t="s">
        <v>345</v>
      </c>
      <c r="X1" s="1" t="s">
        <v>345</v>
      </c>
    </row>
    <row r="3" spans="1:30" ht="15" customHeight="1">
      <c r="C3" s="1" t="s">
        <v>121</v>
      </c>
      <c r="J3" s="1" t="s">
        <v>122</v>
      </c>
      <c r="Q3" s="1" t="s">
        <v>123</v>
      </c>
      <c r="X3" s="1" t="s">
        <v>124</v>
      </c>
    </row>
    <row r="4" spans="1:30" s="11" customFormat="1" ht="22.5">
      <c r="A4" s="9"/>
      <c r="B4" s="10"/>
      <c r="C4" s="13" t="s">
        <v>1</v>
      </c>
      <c r="D4" s="13" t="s">
        <v>312</v>
      </c>
      <c r="E4" s="12" t="s">
        <v>313</v>
      </c>
      <c r="F4" s="12" t="s">
        <v>314</v>
      </c>
      <c r="G4" s="12" t="s">
        <v>315</v>
      </c>
      <c r="H4" s="12" t="s">
        <v>316</v>
      </c>
      <c r="I4" s="13" t="s">
        <v>2</v>
      </c>
      <c r="J4" s="13" t="s">
        <v>1</v>
      </c>
      <c r="K4" s="13" t="s">
        <v>67</v>
      </c>
      <c r="L4" s="12" t="s">
        <v>68</v>
      </c>
      <c r="M4" s="12" t="s">
        <v>78</v>
      </c>
      <c r="N4" s="12" t="s">
        <v>79</v>
      </c>
      <c r="O4" s="12" t="s">
        <v>80</v>
      </c>
      <c r="P4" s="13" t="s">
        <v>2</v>
      </c>
      <c r="Q4" s="13" t="s">
        <v>1</v>
      </c>
      <c r="R4" s="13" t="s">
        <v>67</v>
      </c>
      <c r="S4" s="12" t="s">
        <v>68</v>
      </c>
      <c r="T4" s="12" t="s">
        <v>78</v>
      </c>
      <c r="U4" s="12" t="s">
        <v>82</v>
      </c>
      <c r="V4" s="13" t="s">
        <v>83</v>
      </c>
      <c r="W4" s="13" t="s">
        <v>2</v>
      </c>
      <c r="X4" s="13" t="s">
        <v>1</v>
      </c>
      <c r="Y4" s="13" t="s">
        <v>67</v>
      </c>
      <c r="Z4" s="12" t="s">
        <v>68</v>
      </c>
      <c r="AA4" s="12" t="s">
        <v>78</v>
      </c>
      <c r="AB4" s="12" t="s">
        <v>79</v>
      </c>
      <c r="AC4" s="13" t="s">
        <v>83</v>
      </c>
      <c r="AD4" s="13" t="s">
        <v>2</v>
      </c>
    </row>
    <row r="5" spans="1:30" ht="15" customHeight="1">
      <c r="A5" s="7" t="s">
        <v>0</v>
      </c>
      <c r="B5" s="8"/>
      <c r="C5" s="14">
        <v>1076</v>
      </c>
      <c r="D5" s="14">
        <v>40</v>
      </c>
      <c r="E5" s="14">
        <v>337</v>
      </c>
      <c r="F5" s="14">
        <v>577</v>
      </c>
      <c r="G5" s="14">
        <v>38</v>
      </c>
      <c r="H5" s="14">
        <v>67</v>
      </c>
      <c r="I5" s="14">
        <v>17</v>
      </c>
      <c r="J5" s="14">
        <v>639</v>
      </c>
      <c r="K5" s="14">
        <v>184</v>
      </c>
      <c r="L5" s="14">
        <v>215</v>
      </c>
      <c r="M5" s="14">
        <v>144</v>
      </c>
      <c r="N5" s="14">
        <v>15</v>
      </c>
      <c r="O5" s="14">
        <v>22</v>
      </c>
      <c r="P5" s="14">
        <v>59</v>
      </c>
      <c r="Q5" s="14">
        <v>47</v>
      </c>
      <c r="R5" s="14">
        <v>0</v>
      </c>
      <c r="S5" s="14">
        <v>0</v>
      </c>
      <c r="T5" s="14">
        <v>36</v>
      </c>
      <c r="U5" s="14">
        <v>5</v>
      </c>
      <c r="V5" s="14">
        <v>6</v>
      </c>
      <c r="W5" s="14">
        <v>0</v>
      </c>
      <c r="X5" s="14">
        <v>453</v>
      </c>
      <c r="Y5" s="14">
        <v>0</v>
      </c>
      <c r="Z5" s="14">
        <v>0</v>
      </c>
      <c r="AA5" s="14">
        <v>298</v>
      </c>
      <c r="AB5" s="14">
        <v>92</v>
      </c>
      <c r="AC5" s="14">
        <v>49</v>
      </c>
      <c r="AD5" s="14">
        <v>14</v>
      </c>
    </row>
    <row r="6" spans="1:30" ht="15" customHeight="1">
      <c r="A6" s="62"/>
      <c r="B6" s="63"/>
      <c r="C6" s="46">
        <v>100</v>
      </c>
      <c r="D6" s="46">
        <v>3.7174721189591078</v>
      </c>
      <c r="E6" s="46">
        <v>31.319702602230482</v>
      </c>
      <c r="F6" s="46">
        <v>53.624535315985135</v>
      </c>
      <c r="G6" s="46">
        <v>3.5315985130111525</v>
      </c>
      <c r="H6" s="46">
        <v>6.2267657992565058</v>
      </c>
      <c r="I6" s="46">
        <v>1.5799256505576207</v>
      </c>
      <c r="J6" s="46">
        <v>100</v>
      </c>
      <c r="K6" s="46">
        <v>28.794992175273865</v>
      </c>
      <c r="L6" s="46">
        <v>33.646322378716746</v>
      </c>
      <c r="M6" s="46">
        <v>22.535211267605636</v>
      </c>
      <c r="N6" s="46">
        <v>2.3474178403755865</v>
      </c>
      <c r="O6" s="46">
        <v>3.4428794992175273</v>
      </c>
      <c r="P6" s="46">
        <v>9.2331768388106426</v>
      </c>
      <c r="Q6" s="46">
        <v>0</v>
      </c>
      <c r="R6" s="46">
        <v>0</v>
      </c>
      <c r="S6" s="46">
        <v>0</v>
      </c>
      <c r="T6" s="46">
        <v>0</v>
      </c>
      <c r="U6" s="46">
        <v>0</v>
      </c>
      <c r="V6" s="46">
        <v>0</v>
      </c>
      <c r="W6" s="46">
        <v>0</v>
      </c>
      <c r="X6" s="46">
        <v>100</v>
      </c>
      <c r="Y6" s="46">
        <v>0</v>
      </c>
      <c r="Z6" s="46">
        <v>0</v>
      </c>
      <c r="AA6" s="46">
        <v>65.783664459161145</v>
      </c>
      <c r="AB6" s="46">
        <v>20.309050772626932</v>
      </c>
      <c r="AC6" s="46">
        <v>10.816777041942604</v>
      </c>
      <c r="AD6" s="46">
        <v>3.0905077262693159</v>
      </c>
    </row>
    <row r="7" spans="1:30" ht="15" customHeight="1">
      <c r="A7" s="3" t="s">
        <v>31</v>
      </c>
      <c r="B7" s="20" t="s">
        <v>32</v>
      </c>
      <c r="C7" s="15">
        <v>68</v>
      </c>
      <c r="D7" s="15">
        <v>6</v>
      </c>
      <c r="E7" s="15">
        <v>17</v>
      </c>
      <c r="F7" s="15">
        <v>15</v>
      </c>
      <c r="G7" s="15">
        <v>5</v>
      </c>
      <c r="H7" s="15">
        <v>25</v>
      </c>
      <c r="I7" s="15">
        <v>0</v>
      </c>
      <c r="J7" s="15">
        <v>15</v>
      </c>
      <c r="K7" s="15">
        <v>1</v>
      </c>
      <c r="L7" s="15">
        <v>6</v>
      </c>
      <c r="M7" s="15">
        <v>1</v>
      </c>
      <c r="N7" s="15">
        <v>1</v>
      </c>
      <c r="O7" s="15">
        <v>3</v>
      </c>
      <c r="P7" s="15">
        <v>3</v>
      </c>
      <c r="Q7" s="15">
        <v>0</v>
      </c>
      <c r="R7" s="15">
        <v>0</v>
      </c>
      <c r="S7" s="15">
        <v>0</v>
      </c>
      <c r="T7" s="15">
        <v>0</v>
      </c>
      <c r="U7" s="15">
        <v>0</v>
      </c>
      <c r="V7" s="15">
        <v>0</v>
      </c>
      <c r="W7" s="15">
        <v>0</v>
      </c>
      <c r="X7" s="15">
        <v>1</v>
      </c>
      <c r="Y7" s="15">
        <v>0</v>
      </c>
      <c r="Z7" s="15">
        <v>0</v>
      </c>
      <c r="AA7" s="15">
        <v>1</v>
      </c>
      <c r="AB7" s="15">
        <v>0</v>
      </c>
      <c r="AC7" s="15">
        <v>0</v>
      </c>
      <c r="AD7" s="15">
        <v>0</v>
      </c>
    </row>
    <row r="8" spans="1:30" ht="15" customHeight="1">
      <c r="A8" s="3"/>
      <c r="B8" s="20"/>
      <c r="C8" s="45">
        <v>100</v>
      </c>
      <c r="D8" s="45">
        <v>8.8235294117647065</v>
      </c>
      <c r="E8" s="45">
        <v>25</v>
      </c>
      <c r="F8" s="45">
        <v>22.058823529411764</v>
      </c>
      <c r="G8" s="45">
        <v>7.3529411764705888</v>
      </c>
      <c r="H8" s="45">
        <v>36.764705882352942</v>
      </c>
      <c r="I8" s="45">
        <v>0</v>
      </c>
      <c r="J8" s="45">
        <v>100</v>
      </c>
      <c r="K8" s="45">
        <v>6.666666666666667</v>
      </c>
      <c r="L8" s="45">
        <v>40</v>
      </c>
      <c r="M8" s="45">
        <v>6.666666666666667</v>
      </c>
      <c r="N8" s="45">
        <v>6.666666666666667</v>
      </c>
      <c r="O8" s="45">
        <v>20</v>
      </c>
      <c r="P8" s="45">
        <v>20</v>
      </c>
      <c r="Q8" s="45">
        <v>0</v>
      </c>
      <c r="R8" s="45">
        <v>0</v>
      </c>
      <c r="S8" s="45">
        <v>0</v>
      </c>
      <c r="T8" s="45">
        <v>0</v>
      </c>
      <c r="U8" s="45">
        <v>0</v>
      </c>
      <c r="V8" s="45">
        <v>0</v>
      </c>
      <c r="W8" s="45">
        <v>0</v>
      </c>
      <c r="X8" s="45">
        <v>100</v>
      </c>
      <c r="Y8" s="45">
        <v>0</v>
      </c>
      <c r="Z8" s="45">
        <v>0</v>
      </c>
      <c r="AA8" s="45">
        <v>100</v>
      </c>
      <c r="AB8" s="45">
        <v>0</v>
      </c>
      <c r="AC8" s="45">
        <v>0</v>
      </c>
      <c r="AD8" s="45">
        <v>0</v>
      </c>
    </row>
    <row r="9" spans="1:30" ht="15" customHeight="1">
      <c r="A9" s="3"/>
      <c r="B9" s="20" t="s">
        <v>33</v>
      </c>
      <c r="C9" s="15">
        <v>77</v>
      </c>
      <c r="D9" s="15">
        <v>8</v>
      </c>
      <c r="E9" s="15">
        <v>49</v>
      </c>
      <c r="F9" s="15">
        <v>11</v>
      </c>
      <c r="G9" s="15">
        <v>0</v>
      </c>
      <c r="H9" s="15">
        <v>9</v>
      </c>
      <c r="I9" s="15">
        <v>0</v>
      </c>
      <c r="J9" s="15">
        <v>17</v>
      </c>
      <c r="K9" s="15">
        <v>5</v>
      </c>
      <c r="L9" s="15">
        <v>6</v>
      </c>
      <c r="M9" s="15">
        <v>5</v>
      </c>
      <c r="N9" s="15">
        <v>0</v>
      </c>
      <c r="O9" s="15">
        <v>0</v>
      </c>
      <c r="P9" s="15">
        <v>1</v>
      </c>
      <c r="Q9" s="15">
        <v>0</v>
      </c>
      <c r="R9" s="15">
        <v>0</v>
      </c>
      <c r="S9" s="15">
        <v>0</v>
      </c>
      <c r="T9" s="15">
        <v>0</v>
      </c>
      <c r="U9" s="15">
        <v>0</v>
      </c>
      <c r="V9" s="15">
        <v>0</v>
      </c>
      <c r="W9" s="15">
        <v>0</v>
      </c>
      <c r="X9" s="15">
        <v>3</v>
      </c>
      <c r="Y9" s="15">
        <v>0</v>
      </c>
      <c r="Z9" s="15">
        <v>0</v>
      </c>
      <c r="AA9" s="15">
        <v>1</v>
      </c>
      <c r="AB9" s="15">
        <v>0</v>
      </c>
      <c r="AC9" s="15">
        <v>2</v>
      </c>
      <c r="AD9" s="15">
        <v>0</v>
      </c>
    </row>
    <row r="10" spans="1:30" ht="15" customHeight="1">
      <c r="A10" s="3"/>
      <c r="B10" s="20"/>
      <c r="C10" s="45">
        <v>99.999999999999986</v>
      </c>
      <c r="D10" s="45">
        <v>10.38961038961039</v>
      </c>
      <c r="E10" s="45">
        <v>63.636363636363633</v>
      </c>
      <c r="F10" s="45">
        <v>14.285714285714285</v>
      </c>
      <c r="G10" s="45">
        <v>0</v>
      </c>
      <c r="H10" s="45">
        <v>11.688311688311687</v>
      </c>
      <c r="I10" s="45">
        <v>0</v>
      </c>
      <c r="J10" s="45">
        <v>100</v>
      </c>
      <c r="K10" s="45">
        <v>29.411764705882355</v>
      </c>
      <c r="L10" s="45">
        <v>35.294117647058826</v>
      </c>
      <c r="M10" s="45">
        <v>29.411764705882355</v>
      </c>
      <c r="N10" s="45">
        <v>0</v>
      </c>
      <c r="O10" s="45">
        <v>0</v>
      </c>
      <c r="P10" s="45">
        <v>5.8823529411764701</v>
      </c>
      <c r="Q10" s="45">
        <v>0</v>
      </c>
      <c r="R10" s="45">
        <v>0</v>
      </c>
      <c r="S10" s="45">
        <v>0</v>
      </c>
      <c r="T10" s="45">
        <v>0</v>
      </c>
      <c r="U10" s="45">
        <v>0</v>
      </c>
      <c r="V10" s="45">
        <v>0</v>
      </c>
      <c r="W10" s="45">
        <v>0</v>
      </c>
      <c r="X10" s="45">
        <v>99.999999999999986</v>
      </c>
      <c r="Y10" s="45">
        <v>0</v>
      </c>
      <c r="Z10" s="45">
        <v>0</v>
      </c>
      <c r="AA10" s="45">
        <v>33.333333333333329</v>
      </c>
      <c r="AB10" s="45">
        <v>0</v>
      </c>
      <c r="AC10" s="45">
        <v>66.666666666666657</v>
      </c>
      <c r="AD10" s="45">
        <v>0</v>
      </c>
    </row>
    <row r="11" spans="1:30" ht="15" customHeight="1">
      <c r="A11" s="3"/>
      <c r="B11" s="20" t="s">
        <v>34</v>
      </c>
      <c r="C11" s="15">
        <v>259</v>
      </c>
      <c r="D11" s="15">
        <v>9</v>
      </c>
      <c r="E11" s="15">
        <v>105</v>
      </c>
      <c r="F11" s="15">
        <v>124</v>
      </c>
      <c r="G11" s="15">
        <v>5</v>
      </c>
      <c r="H11" s="15">
        <v>9</v>
      </c>
      <c r="I11" s="15">
        <v>7</v>
      </c>
      <c r="J11" s="15">
        <v>82</v>
      </c>
      <c r="K11" s="15">
        <v>32</v>
      </c>
      <c r="L11" s="15">
        <v>25</v>
      </c>
      <c r="M11" s="15">
        <v>14</v>
      </c>
      <c r="N11" s="15">
        <v>2</v>
      </c>
      <c r="O11" s="15">
        <v>4</v>
      </c>
      <c r="P11" s="15">
        <v>5</v>
      </c>
      <c r="Q11" s="15">
        <v>0</v>
      </c>
      <c r="R11" s="15">
        <v>0</v>
      </c>
      <c r="S11" s="15">
        <v>0</v>
      </c>
      <c r="T11" s="15">
        <v>0</v>
      </c>
      <c r="U11" s="15">
        <v>0</v>
      </c>
      <c r="V11" s="15">
        <v>0</v>
      </c>
      <c r="W11" s="15">
        <v>0</v>
      </c>
      <c r="X11" s="15">
        <v>11</v>
      </c>
      <c r="Y11" s="15">
        <v>0</v>
      </c>
      <c r="Z11" s="15">
        <v>0</v>
      </c>
      <c r="AA11" s="15">
        <v>6</v>
      </c>
      <c r="AB11" s="15">
        <v>3</v>
      </c>
      <c r="AC11" s="15">
        <v>2</v>
      </c>
      <c r="AD11" s="15">
        <v>0</v>
      </c>
    </row>
    <row r="12" spans="1:30" ht="15" customHeight="1">
      <c r="A12" s="3"/>
      <c r="B12" s="20"/>
      <c r="C12" s="45">
        <v>100.00000000000001</v>
      </c>
      <c r="D12" s="45">
        <v>3.4749034749034751</v>
      </c>
      <c r="E12" s="45">
        <v>40.54054054054054</v>
      </c>
      <c r="F12" s="45">
        <v>47.876447876447877</v>
      </c>
      <c r="G12" s="45">
        <v>1.9305019305019304</v>
      </c>
      <c r="H12" s="45">
        <v>3.4749034749034751</v>
      </c>
      <c r="I12" s="45">
        <v>2.7027027027027026</v>
      </c>
      <c r="J12" s="45">
        <v>100</v>
      </c>
      <c r="K12" s="45">
        <v>39.024390243902438</v>
      </c>
      <c r="L12" s="45">
        <v>30.487804878048781</v>
      </c>
      <c r="M12" s="45">
        <v>17.073170731707318</v>
      </c>
      <c r="N12" s="45">
        <v>2.4390243902439024</v>
      </c>
      <c r="O12" s="45">
        <v>4.8780487804878048</v>
      </c>
      <c r="P12" s="45">
        <v>6.0975609756097562</v>
      </c>
      <c r="Q12" s="45">
        <v>0</v>
      </c>
      <c r="R12" s="45">
        <v>0</v>
      </c>
      <c r="S12" s="45">
        <v>0</v>
      </c>
      <c r="T12" s="45">
        <v>0</v>
      </c>
      <c r="U12" s="45">
        <v>0</v>
      </c>
      <c r="V12" s="45">
        <v>0</v>
      </c>
      <c r="W12" s="45">
        <v>0</v>
      </c>
      <c r="X12" s="45">
        <v>100</v>
      </c>
      <c r="Y12" s="45">
        <v>0</v>
      </c>
      <c r="Z12" s="45">
        <v>0</v>
      </c>
      <c r="AA12" s="45">
        <v>54.54545454545454</v>
      </c>
      <c r="AB12" s="45">
        <v>27.27272727272727</v>
      </c>
      <c r="AC12" s="45">
        <v>18.181818181818183</v>
      </c>
      <c r="AD12" s="45">
        <v>0</v>
      </c>
    </row>
    <row r="13" spans="1:30" ht="15" customHeight="1">
      <c r="A13" s="5"/>
      <c r="B13" s="20" t="s">
        <v>35</v>
      </c>
      <c r="C13" s="15">
        <v>309</v>
      </c>
      <c r="D13" s="15">
        <v>4</v>
      </c>
      <c r="E13" s="15">
        <v>85</v>
      </c>
      <c r="F13" s="15">
        <v>193</v>
      </c>
      <c r="G13" s="15">
        <v>9</v>
      </c>
      <c r="H13" s="15">
        <v>14</v>
      </c>
      <c r="I13" s="15">
        <v>4</v>
      </c>
      <c r="J13" s="15">
        <v>151</v>
      </c>
      <c r="K13" s="15">
        <v>45</v>
      </c>
      <c r="L13" s="15">
        <v>49</v>
      </c>
      <c r="M13" s="15">
        <v>36</v>
      </c>
      <c r="N13" s="15">
        <v>3</v>
      </c>
      <c r="O13" s="15">
        <v>5</v>
      </c>
      <c r="P13" s="15">
        <v>13</v>
      </c>
      <c r="Q13" s="15">
        <v>8</v>
      </c>
      <c r="R13" s="15">
        <v>0</v>
      </c>
      <c r="S13" s="15">
        <v>0</v>
      </c>
      <c r="T13" s="15">
        <v>5</v>
      </c>
      <c r="U13" s="15">
        <v>0</v>
      </c>
      <c r="V13" s="15">
        <v>3</v>
      </c>
      <c r="W13" s="15">
        <v>0</v>
      </c>
      <c r="X13" s="15">
        <v>37</v>
      </c>
      <c r="Y13" s="15">
        <v>0</v>
      </c>
      <c r="Z13" s="15">
        <v>0</v>
      </c>
      <c r="AA13" s="15">
        <v>25</v>
      </c>
      <c r="AB13" s="15">
        <v>4</v>
      </c>
      <c r="AC13" s="15">
        <v>7</v>
      </c>
      <c r="AD13" s="15">
        <v>1</v>
      </c>
    </row>
    <row r="14" spans="1:30" ht="15" customHeight="1">
      <c r="A14" s="5"/>
      <c r="B14" s="20"/>
      <c r="C14" s="45">
        <v>100</v>
      </c>
      <c r="D14" s="45">
        <v>1.2944983818770228</v>
      </c>
      <c r="E14" s="45">
        <v>27.508090614886733</v>
      </c>
      <c r="F14" s="45">
        <v>62.459546925566343</v>
      </c>
      <c r="G14" s="45">
        <v>2.912621359223301</v>
      </c>
      <c r="H14" s="45">
        <v>4.5307443365695796</v>
      </c>
      <c r="I14" s="45">
        <v>1.2944983818770228</v>
      </c>
      <c r="J14" s="45">
        <v>100.00000000000001</v>
      </c>
      <c r="K14" s="45">
        <v>29.80132450331126</v>
      </c>
      <c r="L14" s="45">
        <v>32.450331125827816</v>
      </c>
      <c r="M14" s="45">
        <v>23.841059602649008</v>
      </c>
      <c r="N14" s="45">
        <v>1.9867549668874174</v>
      </c>
      <c r="O14" s="45">
        <v>3.3112582781456954</v>
      </c>
      <c r="P14" s="45">
        <v>8.6092715231788084</v>
      </c>
      <c r="Q14" s="45">
        <v>0</v>
      </c>
      <c r="R14" s="45">
        <v>0</v>
      </c>
      <c r="S14" s="45">
        <v>0</v>
      </c>
      <c r="T14" s="45">
        <v>0</v>
      </c>
      <c r="U14" s="45">
        <v>0</v>
      </c>
      <c r="V14" s="45">
        <v>0</v>
      </c>
      <c r="W14" s="45">
        <v>0</v>
      </c>
      <c r="X14" s="45">
        <v>100</v>
      </c>
      <c r="Y14" s="45">
        <v>0</v>
      </c>
      <c r="Z14" s="45">
        <v>0</v>
      </c>
      <c r="AA14" s="45">
        <v>67.567567567567565</v>
      </c>
      <c r="AB14" s="45">
        <v>10.810810810810811</v>
      </c>
      <c r="AC14" s="45">
        <v>18.918918918918919</v>
      </c>
      <c r="AD14" s="45">
        <v>2.7027027027027026</v>
      </c>
    </row>
    <row r="15" spans="1:30" ht="15" customHeight="1">
      <c r="A15" s="5"/>
      <c r="B15" s="64" t="s">
        <v>36</v>
      </c>
      <c r="C15" s="15">
        <v>239</v>
      </c>
      <c r="D15" s="15">
        <v>7</v>
      </c>
      <c r="E15" s="15">
        <v>51</v>
      </c>
      <c r="F15" s="15">
        <v>162</v>
      </c>
      <c r="G15" s="15">
        <v>11</v>
      </c>
      <c r="H15" s="15">
        <v>5</v>
      </c>
      <c r="I15" s="15">
        <v>3</v>
      </c>
      <c r="J15" s="15">
        <v>234</v>
      </c>
      <c r="K15" s="15">
        <v>64</v>
      </c>
      <c r="L15" s="15">
        <v>86</v>
      </c>
      <c r="M15" s="15">
        <v>50</v>
      </c>
      <c r="N15" s="15">
        <v>8</v>
      </c>
      <c r="O15" s="15">
        <v>6</v>
      </c>
      <c r="P15" s="15">
        <v>20</v>
      </c>
      <c r="Q15" s="15">
        <v>21</v>
      </c>
      <c r="R15" s="15">
        <v>0</v>
      </c>
      <c r="S15" s="15">
        <v>0</v>
      </c>
      <c r="T15" s="15">
        <v>19</v>
      </c>
      <c r="U15" s="15">
        <v>2</v>
      </c>
      <c r="V15" s="15">
        <v>0</v>
      </c>
      <c r="W15" s="15">
        <v>0</v>
      </c>
      <c r="X15" s="15">
        <v>159</v>
      </c>
      <c r="Y15" s="15">
        <v>0</v>
      </c>
      <c r="Z15" s="15">
        <v>0</v>
      </c>
      <c r="AA15" s="15">
        <v>100</v>
      </c>
      <c r="AB15" s="15">
        <v>30</v>
      </c>
      <c r="AC15" s="15">
        <v>24</v>
      </c>
      <c r="AD15" s="15">
        <v>5</v>
      </c>
    </row>
    <row r="16" spans="1:30" ht="15" customHeight="1">
      <c r="A16" s="5"/>
      <c r="B16" s="20"/>
      <c r="C16" s="45">
        <v>100</v>
      </c>
      <c r="D16" s="45">
        <v>2.9288702928870292</v>
      </c>
      <c r="E16" s="45">
        <v>21.338912133891213</v>
      </c>
      <c r="F16" s="45">
        <v>67.78242677824268</v>
      </c>
      <c r="G16" s="45">
        <v>4.6025104602510458</v>
      </c>
      <c r="H16" s="45">
        <v>2.0920502092050208</v>
      </c>
      <c r="I16" s="45">
        <v>1.2552301255230125</v>
      </c>
      <c r="J16" s="45">
        <v>100.00000000000001</v>
      </c>
      <c r="K16" s="45">
        <v>27.350427350427353</v>
      </c>
      <c r="L16" s="45">
        <v>36.752136752136757</v>
      </c>
      <c r="M16" s="45">
        <v>21.367521367521366</v>
      </c>
      <c r="N16" s="45">
        <v>3.4188034188034191</v>
      </c>
      <c r="O16" s="45">
        <v>2.5641025641025639</v>
      </c>
      <c r="P16" s="45">
        <v>8.5470085470085468</v>
      </c>
      <c r="Q16" s="45">
        <v>0</v>
      </c>
      <c r="R16" s="45">
        <v>0</v>
      </c>
      <c r="S16" s="45">
        <v>0</v>
      </c>
      <c r="T16" s="45">
        <v>0</v>
      </c>
      <c r="U16" s="45">
        <v>0</v>
      </c>
      <c r="V16" s="45">
        <v>0</v>
      </c>
      <c r="W16" s="45">
        <v>0</v>
      </c>
      <c r="X16" s="45">
        <v>100</v>
      </c>
      <c r="Y16" s="45">
        <v>0</v>
      </c>
      <c r="Z16" s="45">
        <v>0</v>
      </c>
      <c r="AA16" s="45">
        <v>62.893081761006286</v>
      </c>
      <c r="AB16" s="45">
        <v>18.867924528301888</v>
      </c>
      <c r="AC16" s="45">
        <v>15.09433962264151</v>
      </c>
      <c r="AD16" s="45">
        <v>3.1446540880503147</v>
      </c>
    </row>
    <row r="17" spans="1:30" ht="15" customHeight="1">
      <c r="A17" s="3"/>
      <c r="B17" s="20" t="s">
        <v>2</v>
      </c>
      <c r="C17" s="15">
        <v>124</v>
      </c>
      <c r="D17" s="15">
        <v>6</v>
      </c>
      <c r="E17" s="15">
        <v>30</v>
      </c>
      <c r="F17" s="15">
        <v>72</v>
      </c>
      <c r="G17" s="15">
        <v>8</v>
      </c>
      <c r="H17" s="15">
        <v>5</v>
      </c>
      <c r="I17" s="15">
        <v>3</v>
      </c>
      <c r="J17" s="15">
        <v>140</v>
      </c>
      <c r="K17" s="15">
        <v>37</v>
      </c>
      <c r="L17" s="15">
        <v>43</v>
      </c>
      <c r="M17" s="15">
        <v>38</v>
      </c>
      <c r="N17" s="15">
        <v>1</v>
      </c>
      <c r="O17" s="15">
        <v>4</v>
      </c>
      <c r="P17" s="15">
        <v>17</v>
      </c>
      <c r="Q17" s="15">
        <v>18</v>
      </c>
      <c r="R17" s="15">
        <v>0</v>
      </c>
      <c r="S17" s="15">
        <v>0</v>
      </c>
      <c r="T17" s="15">
        <v>12</v>
      </c>
      <c r="U17" s="15">
        <v>3</v>
      </c>
      <c r="V17" s="15">
        <v>3</v>
      </c>
      <c r="W17" s="15">
        <v>0</v>
      </c>
      <c r="X17" s="15">
        <v>242</v>
      </c>
      <c r="Y17" s="15">
        <v>0</v>
      </c>
      <c r="Z17" s="15">
        <v>0</v>
      </c>
      <c r="AA17" s="15">
        <v>165</v>
      </c>
      <c r="AB17" s="15">
        <v>55</v>
      </c>
      <c r="AC17" s="15">
        <v>14</v>
      </c>
      <c r="AD17" s="15">
        <v>8</v>
      </c>
    </row>
    <row r="18" spans="1:30" ht="15" customHeight="1">
      <c r="A18" s="6"/>
      <c r="B18" s="20"/>
      <c r="C18" s="45">
        <v>100.00000000000001</v>
      </c>
      <c r="D18" s="45">
        <v>4.838709677419355</v>
      </c>
      <c r="E18" s="45">
        <v>24.193548387096776</v>
      </c>
      <c r="F18" s="45">
        <v>58.064516129032263</v>
      </c>
      <c r="G18" s="45">
        <v>6.4516129032258061</v>
      </c>
      <c r="H18" s="45">
        <v>4.032258064516129</v>
      </c>
      <c r="I18" s="45">
        <v>2.4193548387096775</v>
      </c>
      <c r="J18" s="45">
        <v>100</v>
      </c>
      <c r="K18" s="45">
        <v>26.428571428571431</v>
      </c>
      <c r="L18" s="45">
        <v>30.714285714285715</v>
      </c>
      <c r="M18" s="45">
        <v>27.142857142857142</v>
      </c>
      <c r="N18" s="45">
        <v>0.7142857142857143</v>
      </c>
      <c r="O18" s="45">
        <v>2.8571428571428572</v>
      </c>
      <c r="P18" s="45">
        <v>12.142857142857142</v>
      </c>
      <c r="Q18" s="45">
        <v>0</v>
      </c>
      <c r="R18" s="45">
        <v>0</v>
      </c>
      <c r="S18" s="45">
        <v>0</v>
      </c>
      <c r="T18" s="45">
        <v>0</v>
      </c>
      <c r="U18" s="45">
        <v>0</v>
      </c>
      <c r="V18" s="45">
        <v>0</v>
      </c>
      <c r="W18" s="45">
        <v>0</v>
      </c>
      <c r="X18" s="45">
        <v>100</v>
      </c>
      <c r="Y18" s="45">
        <v>0</v>
      </c>
      <c r="Z18" s="45">
        <v>0</v>
      </c>
      <c r="AA18" s="45">
        <v>68.181818181818173</v>
      </c>
      <c r="AB18" s="45">
        <v>22.727272727272727</v>
      </c>
      <c r="AC18" s="45">
        <v>5.785123966942149</v>
      </c>
      <c r="AD18" s="45">
        <v>3.3057851239669422</v>
      </c>
    </row>
    <row r="19" spans="1:30" ht="15" customHeight="1">
      <c r="A19" s="3" t="s">
        <v>22</v>
      </c>
      <c r="B19" s="20" t="s">
        <v>23</v>
      </c>
      <c r="C19" s="15">
        <v>46</v>
      </c>
      <c r="D19" s="15">
        <v>1</v>
      </c>
      <c r="E19" s="15">
        <v>13</v>
      </c>
      <c r="F19" s="15">
        <v>30</v>
      </c>
      <c r="G19" s="15">
        <v>0</v>
      </c>
      <c r="H19" s="15">
        <v>0</v>
      </c>
      <c r="I19" s="15">
        <v>2</v>
      </c>
      <c r="J19" s="15">
        <v>80</v>
      </c>
      <c r="K19" s="15">
        <v>13</v>
      </c>
      <c r="L19" s="15">
        <v>38</v>
      </c>
      <c r="M19" s="15">
        <v>14</v>
      </c>
      <c r="N19" s="15">
        <v>1</v>
      </c>
      <c r="O19" s="15">
        <v>3</v>
      </c>
      <c r="P19" s="15">
        <v>11</v>
      </c>
      <c r="Q19" s="15">
        <v>25</v>
      </c>
      <c r="R19" s="15">
        <v>0</v>
      </c>
      <c r="S19" s="15">
        <v>0</v>
      </c>
      <c r="T19" s="15">
        <v>19</v>
      </c>
      <c r="U19" s="15">
        <v>3</v>
      </c>
      <c r="V19" s="15">
        <v>1</v>
      </c>
      <c r="W19" s="15">
        <v>2</v>
      </c>
      <c r="X19" s="15">
        <v>267</v>
      </c>
      <c r="Y19" s="15">
        <v>0</v>
      </c>
      <c r="Z19" s="15">
        <v>0</v>
      </c>
      <c r="AA19" s="15">
        <v>189</v>
      </c>
      <c r="AB19" s="15">
        <v>62</v>
      </c>
      <c r="AC19" s="15">
        <v>11</v>
      </c>
      <c r="AD19" s="15">
        <v>5</v>
      </c>
    </row>
    <row r="20" spans="1:30" ht="15" customHeight="1">
      <c r="A20" s="3"/>
      <c r="B20" s="20"/>
      <c r="C20" s="45">
        <v>100</v>
      </c>
      <c r="D20" s="45">
        <v>2.1739130434782608</v>
      </c>
      <c r="E20" s="45">
        <v>28.260869565217391</v>
      </c>
      <c r="F20" s="45">
        <v>65.217391304347828</v>
      </c>
      <c r="G20" s="45">
        <v>0</v>
      </c>
      <c r="H20" s="45">
        <v>0</v>
      </c>
      <c r="I20" s="45">
        <v>4.3478260869565215</v>
      </c>
      <c r="J20" s="45">
        <v>100</v>
      </c>
      <c r="K20" s="45">
        <v>16.25</v>
      </c>
      <c r="L20" s="45">
        <v>47.5</v>
      </c>
      <c r="M20" s="45">
        <v>17.5</v>
      </c>
      <c r="N20" s="45">
        <v>1.25</v>
      </c>
      <c r="O20" s="45">
        <v>3.75</v>
      </c>
      <c r="P20" s="45">
        <v>13.750000000000002</v>
      </c>
      <c r="Q20" s="45">
        <v>0</v>
      </c>
      <c r="R20" s="45">
        <v>0</v>
      </c>
      <c r="S20" s="45">
        <v>0</v>
      </c>
      <c r="T20" s="45">
        <v>0</v>
      </c>
      <c r="U20" s="45">
        <v>0</v>
      </c>
      <c r="V20" s="45">
        <v>0</v>
      </c>
      <c r="W20" s="45">
        <v>0</v>
      </c>
      <c r="X20" s="45">
        <v>100</v>
      </c>
      <c r="Y20" s="45">
        <v>0</v>
      </c>
      <c r="Z20" s="45">
        <v>0</v>
      </c>
      <c r="AA20" s="45">
        <v>70.786516853932582</v>
      </c>
      <c r="AB20" s="45">
        <v>23.220973782771537</v>
      </c>
      <c r="AC20" s="45">
        <v>4.119850187265917</v>
      </c>
      <c r="AD20" s="45">
        <v>1.8726591760299627</v>
      </c>
    </row>
    <row r="21" spans="1:30" ht="15" customHeight="1">
      <c r="A21" s="3"/>
      <c r="B21" s="20" t="s">
        <v>24</v>
      </c>
      <c r="C21" s="15">
        <v>9</v>
      </c>
      <c r="D21" s="15">
        <v>0</v>
      </c>
      <c r="E21" s="15">
        <v>1</v>
      </c>
      <c r="F21" s="15">
        <v>8</v>
      </c>
      <c r="G21" s="15">
        <v>0</v>
      </c>
      <c r="H21" s="15">
        <v>0</v>
      </c>
      <c r="I21" s="15">
        <v>0</v>
      </c>
      <c r="J21" s="15">
        <v>8</v>
      </c>
      <c r="K21" s="15">
        <v>2</v>
      </c>
      <c r="L21" s="15">
        <v>3</v>
      </c>
      <c r="M21" s="15">
        <v>3</v>
      </c>
      <c r="N21" s="15">
        <v>0</v>
      </c>
      <c r="O21" s="15">
        <v>0</v>
      </c>
      <c r="P21" s="15">
        <v>0</v>
      </c>
      <c r="Q21" s="15">
        <v>10</v>
      </c>
      <c r="R21" s="15">
        <v>0</v>
      </c>
      <c r="S21" s="15">
        <v>0</v>
      </c>
      <c r="T21" s="15">
        <v>10</v>
      </c>
      <c r="U21" s="15">
        <v>0</v>
      </c>
      <c r="V21" s="15">
        <v>0</v>
      </c>
      <c r="W21" s="15">
        <v>0</v>
      </c>
      <c r="X21" s="15">
        <v>140</v>
      </c>
      <c r="Y21" s="15">
        <v>0</v>
      </c>
      <c r="Z21" s="15">
        <v>0</v>
      </c>
      <c r="AA21" s="15">
        <v>103</v>
      </c>
      <c r="AB21" s="15">
        <v>26</v>
      </c>
      <c r="AC21" s="15">
        <v>8</v>
      </c>
      <c r="AD21" s="15">
        <v>3</v>
      </c>
    </row>
    <row r="22" spans="1:30" ht="15" customHeight="1">
      <c r="A22" s="3"/>
      <c r="B22" s="20"/>
      <c r="C22" s="45">
        <v>100</v>
      </c>
      <c r="D22" s="45">
        <v>0</v>
      </c>
      <c r="E22" s="45">
        <v>11.111111111111111</v>
      </c>
      <c r="F22" s="45">
        <v>88.888888888888886</v>
      </c>
      <c r="G22" s="45">
        <v>0</v>
      </c>
      <c r="H22" s="45">
        <v>0</v>
      </c>
      <c r="I22" s="45">
        <v>0</v>
      </c>
      <c r="J22" s="45">
        <v>100</v>
      </c>
      <c r="K22" s="45">
        <v>25</v>
      </c>
      <c r="L22" s="45">
        <v>37.5</v>
      </c>
      <c r="M22" s="45">
        <v>37.5</v>
      </c>
      <c r="N22" s="45">
        <v>0</v>
      </c>
      <c r="O22" s="45">
        <v>0</v>
      </c>
      <c r="P22" s="45">
        <v>0</v>
      </c>
      <c r="Q22" s="45">
        <v>0</v>
      </c>
      <c r="R22" s="45">
        <v>0</v>
      </c>
      <c r="S22" s="45">
        <v>0</v>
      </c>
      <c r="T22" s="45">
        <v>0</v>
      </c>
      <c r="U22" s="45">
        <v>0</v>
      </c>
      <c r="V22" s="45">
        <v>0</v>
      </c>
      <c r="W22" s="45">
        <v>0</v>
      </c>
      <c r="X22" s="45">
        <v>100</v>
      </c>
      <c r="Y22" s="45">
        <v>0</v>
      </c>
      <c r="Z22" s="45">
        <v>0</v>
      </c>
      <c r="AA22" s="45">
        <v>73.571428571428584</v>
      </c>
      <c r="AB22" s="45">
        <v>18.571428571428573</v>
      </c>
      <c r="AC22" s="45">
        <v>5.7142857142857144</v>
      </c>
      <c r="AD22" s="45">
        <v>2.1428571428571428</v>
      </c>
    </row>
    <row r="23" spans="1:30" ht="15" customHeight="1">
      <c r="A23" s="3"/>
      <c r="B23" s="20" t="s">
        <v>25</v>
      </c>
      <c r="C23" s="15">
        <v>224</v>
      </c>
      <c r="D23" s="15">
        <v>16</v>
      </c>
      <c r="E23" s="15">
        <v>69</v>
      </c>
      <c r="F23" s="15">
        <v>90</v>
      </c>
      <c r="G23" s="15">
        <v>11</v>
      </c>
      <c r="H23" s="15">
        <v>13</v>
      </c>
      <c r="I23" s="15">
        <v>25</v>
      </c>
      <c r="J23" s="15">
        <v>378</v>
      </c>
      <c r="K23" s="15">
        <v>109</v>
      </c>
      <c r="L23" s="15">
        <v>96</v>
      </c>
      <c r="M23" s="15">
        <v>77</v>
      </c>
      <c r="N23" s="15">
        <v>14</v>
      </c>
      <c r="O23" s="15">
        <v>29</v>
      </c>
      <c r="P23" s="15">
        <v>53</v>
      </c>
      <c r="Q23" s="15">
        <v>32</v>
      </c>
      <c r="R23" s="15">
        <v>0</v>
      </c>
      <c r="S23" s="15">
        <v>0</v>
      </c>
      <c r="T23" s="15">
        <v>21</v>
      </c>
      <c r="U23" s="15">
        <v>5</v>
      </c>
      <c r="V23" s="15">
        <v>3</v>
      </c>
      <c r="W23" s="15">
        <v>3</v>
      </c>
      <c r="X23" s="15">
        <v>267</v>
      </c>
      <c r="Y23" s="15">
        <v>0</v>
      </c>
      <c r="Z23" s="15">
        <v>0</v>
      </c>
      <c r="AA23" s="15">
        <v>188</v>
      </c>
      <c r="AB23" s="15">
        <v>38</v>
      </c>
      <c r="AC23" s="15">
        <v>21</v>
      </c>
      <c r="AD23" s="15">
        <v>20</v>
      </c>
    </row>
    <row r="24" spans="1:30" ht="15" customHeight="1">
      <c r="A24" s="3"/>
      <c r="B24" s="20"/>
      <c r="C24" s="45">
        <v>100.00000000000001</v>
      </c>
      <c r="D24" s="45">
        <v>7.1428571428571423</v>
      </c>
      <c r="E24" s="45">
        <v>30.803571428571431</v>
      </c>
      <c r="F24" s="45">
        <v>40.178571428571431</v>
      </c>
      <c r="G24" s="45">
        <v>4.9107142857142856</v>
      </c>
      <c r="H24" s="45">
        <v>5.8035714285714288</v>
      </c>
      <c r="I24" s="45">
        <v>11.160714285714286</v>
      </c>
      <c r="J24" s="45">
        <v>100</v>
      </c>
      <c r="K24" s="45">
        <v>28.835978835978835</v>
      </c>
      <c r="L24" s="45">
        <v>25.396825396825395</v>
      </c>
      <c r="M24" s="45">
        <v>20.37037037037037</v>
      </c>
      <c r="N24" s="45">
        <v>3.7037037037037033</v>
      </c>
      <c r="O24" s="45">
        <v>7.6719576719576716</v>
      </c>
      <c r="P24" s="45">
        <v>14.02116402116402</v>
      </c>
      <c r="Q24" s="45">
        <v>0</v>
      </c>
      <c r="R24" s="45">
        <v>0</v>
      </c>
      <c r="S24" s="45">
        <v>0</v>
      </c>
      <c r="T24" s="45">
        <v>0</v>
      </c>
      <c r="U24" s="45">
        <v>0</v>
      </c>
      <c r="V24" s="45">
        <v>0</v>
      </c>
      <c r="W24" s="45">
        <v>0</v>
      </c>
      <c r="X24" s="45">
        <v>100</v>
      </c>
      <c r="Y24" s="45">
        <v>0</v>
      </c>
      <c r="Z24" s="45">
        <v>0</v>
      </c>
      <c r="AA24" s="45">
        <v>70.411985018726597</v>
      </c>
      <c r="AB24" s="45">
        <v>14.232209737827715</v>
      </c>
      <c r="AC24" s="45">
        <v>7.8651685393258424</v>
      </c>
      <c r="AD24" s="45">
        <v>7.4906367041198507</v>
      </c>
    </row>
    <row r="25" spans="1:30" ht="15" customHeight="1">
      <c r="A25" s="3"/>
      <c r="B25" s="20" t="s">
        <v>26</v>
      </c>
      <c r="C25" s="15">
        <v>14</v>
      </c>
      <c r="D25" s="15">
        <v>0</v>
      </c>
      <c r="E25" s="15">
        <v>0</v>
      </c>
      <c r="F25" s="15">
        <v>0</v>
      </c>
      <c r="G25" s="15">
        <v>2</v>
      </c>
      <c r="H25" s="15">
        <v>12</v>
      </c>
      <c r="I25" s="15">
        <v>0</v>
      </c>
      <c r="J25" s="15">
        <v>9</v>
      </c>
      <c r="K25" s="15">
        <v>1</v>
      </c>
      <c r="L25" s="15">
        <v>2</v>
      </c>
      <c r="M25" s="15">
        <v>1</v>
      </c>
      <c r="N25" s="15">
        <v>1</v>
      </c>
      <c r="O25" s="15">
        <v>3</v>
      </c>
      <c r="P25" s="15">
        <v>1</v>
      </c>
      <c r="Q25" s="15">
        <v>0</v>
      </c>
      <c r="R25" s="15">
        <v>0</v>
      </c>
      <c r="S25" s="15">
        <v>0</v>
      </c>
      <c r="T25" s="15">
        <v>0</v>
      </c>
      <c r="U25" s="15">
        <v>0</v>
      </c>
      <c r="V25" s="15">
        <v>0</v>
      </c>
      <c r="W25" s="15">
        <v>0</v>
      </c>
      <c r="X25" s="15">
        <v>7</v>
      </c>
      <c r="Y25" s="15">
        <v>0</v>
      </c>
      <c r="Z25" s="15">
        <v>0</v>
      </c>
      <c r="AA25" s="15">
        <v>2</v>
      </c>
      <c r="AB25" s="15">
        <v>0</v>
      </c>
      <c r="AC25" s="15">
        <v>5</v>
      </c>
      <c r="AD25" s="15">
        <v>0</v>
      </c>
    </row>
    <row r="26" spans="1:30" ht="15" customHeight="1">
      <c r="A26" s="3"/>
      <c r="B26" s="20"/>
      <c r="C26" s="45">
        <v>100</v>
      </c>
      <c r="D26" s="45">
        <v>0</v>
      </c>
      <c r="E26" s="45">
        <v>0</v>
      </c>
      <c r="F26" s="45">
        <v>0</v>
      </c>
      <c r="G26" s="45">
        <v>14.285714285714285</v>
      </c>
      <c r="H26" s="45">
        <v>85.714285714285708</v>
      </c>
      <c r="I26" s="45">
        <v>0</v>
      </c>
      <c r="J26" s="45">
        <v>100</v>
      </c>
      <c r="K26" s="45">
        <v>11.111111111111111</v>
      </c>
      <c r="L26" s="45">
        <v>22.222222222222221</v>
      </c>
      <c r="M26" s="45">
        <v>11.111111111111111</v>
      </c>
      <c r="N26" s="45">
        <v>11.111111111111111</v>
      </c>
      <c r="O26" s="45">
        <v>33.333333333333329</v>
      </c>
      <c r="P26" s="45">
        <v>11.111111111111111</v>
      </c>
      <c r="Q26" s="45">
        <v>0</v>
      </c>
      <c r="R26" s="45">
        <v>0</v>
      </c>
      <c r="S26" s="45">
        <v>0</v>
      </c>
      <c r="T26" s="45">
        <v>0</v>
      </c>
      <c r="U26" s="45">
        <v>0</v>
      </c>
      <c r="V26" s="45">
        <v>0</v>
      </c>
      <c r="W26" s="45">
        <v>0</v>
      </c>
      <c r="X26" s="45">
        <v>100</v>
      </c>
      <c r="Y26" s="45">
        <v>0</v>
      </c>
      <c r="Z26" s="45">
        <v>0</v>
      </c>
      <c r="AA26" s="45">
        <v>28.571428571428569</v>
      </c>
      <c r="AB26" s="45">
        <v>0</v>
      </c>
      <c r="AC26" s="45">
        <v>71.428571428571431</v>
      </c>
      <c r="AD26" s="45">
        <v>0</v>
      </c>
    </row>
    <row r="27" spans="1:30" ht="15" customHeight="1">
      <c r="A27" s="3"/>
      <c r="B27" s="20" t="s">
        <v>27</v>
      </c>
      <c r="C27" s="15">
        <v>6</v>
      </c>
      <c r="D27" s="15">
        <v>0</v>
      </c>
      <c r="E27" s="15">
        <v>0</v>
      </c>
      <c r="F27" s="15">
        <v>1</v>
      </c>
      <c r="G27" s="15">
        <v>0</v>
      </c>
      <c r="H27" s="15">
        <v>5</v>
      </c>
      <c r="I27" s="15">
        <v>0</v>
      </c>
      <c r="J27" s="15">
        <v>11</v>
      </c>
      <c r="K27" s="15">
        <v>2</v>
      </c>
      <c r="L27" s="15">
        <v>1</v>
      </c>
      <c r="M27" s="15">
        <v>3</v>
      </c>
      <c r="N27" s="15">
        <v>1</v>
      </c>
      <c r="O27" s="15">
        <v>3</v>
      </c>
      <c r="P27" s="15">
        <v>1</v>
      </c>
      <c r="Q27" s="15">
        <v>0</v>
      </c>
      <c r="R27" s="15">
        <v>0</v>
      </c>
      <c r="S27" s="15">
        <v>0</v>
      </c>
      <c r="T27" s="15">
        <v>0</v>
      </c>
      <c r="U27" s="15">
        <v>0</v>
      </c>
      <c r="V27" s="15">
        <v>0</v>
      </c>
      <c r="W27" s="15">
        <v>0</v>
      </c>
      <c r="X27" s="15">
        <v>13</v>
      </c>
      <c r="Y27" s="15">
        <v>0</v>
      </c>
      <c r="Z27" s="15">
        <v>0</v>
      </c>
      <c r="AA27" s="15">
        <v>2</v>
      </c>
      <c r="AB27" s="15">
        <v>3</v>
      </c>
      <c r="AC27" s="15">
        <v>8</v>
      </c>
      <c r="AD27" s="15">
        <v>0</v>
      </c>
    </row>
    <row r="28" spans="1:30" ht="15" customHeight="1">
      <c r="A28" s="3"/>
      <c r="B28" s="20"/>
      <c r="C28" s="45">
        <v>100</v>
      </c>
      <c r="D28" s="45">
        <v>0</v>
      </c>
      <c r="E28" s="45">
        <v>0</v>
      </c>
      <c r="F28" s="45">
        <v>16.666666666666664</v>
      </c>
      <c r="G28" s="45">
        <v>0</v>
      </c>
      <c r="H28" s="45">
        <v>83.333333333333343</v>
      </c>
      <c r="I28" s="45">
        <v>0</v>
      </c>
      <c r="J28" s="45">
        <v>100</v>
      </c>
      <c r="K28" s="45">
        <v>18.181818181818183</v>
      </c>
      <c r="L28" s="45">
        <v>9.0909090909090917</v>
      </c>
      <c r="M28" s="45">
        <v>27.27272727272727</v>
      </c>
      <c r="N28" s="45">
        <v>9.0909090909090917</v>
      </c>
      <c r="O28" s="45">
        <v>27.27272727272727</v>
      </c>
      <c r="P28" s="45">
        <v>9.0909090909090917</v>
      </c>
      <c r="Q28" s="45">
        <v>0</v>
      </c>
      <c r="R28" s="45">
        <v>0</v>
      </c>
      <c r="S28" s="45">
        <v>0</v>
      </c>
      <c r="T28" s="45">
        <v>0</v>
      </c>
      <c r="U28" s="45">
        <v>0</v>
      </c>
      <c r="V28" s="45">
        <v>0</v>
      </c>
      <c r="W28" s="45">
        <v>0</v>
      </c>
      <c r="X28" s="45">
        <v>100</v>
      </c>
      <c r="Y28" s="45">
        <v>0</v>
      </c>
      <c r="Z28" s="45">
        <v>0</v>
      </c>
      <c r="AA28" s="45">
        <v>15.384615384615385</v>
      </c>
      <c r="AB28" s="45">
        <v>23.076923076923077</v>
      </c>
      <c r="AC28" s="45">
        <v>61.53846153846154</v>
      </c>
      <c r="AD28" s="45">
        <v>0</v>
      </c>
    </row>
    <row r="29" spans="1:30" ht="15" customHeight="1">
      <c r="A29" s="5"/>
      <c r="B29" s="20" t="s">
        <v>28</v>
      </c>
      <c r="C29" s="15">
        <v>579</v>
      </c>
      <c r="D29" s="15">
        <v>15</v>
      </c>
      <c r="E29" s="15">
        <v>186</v>
      </c>
      <c r="F29" s="15">
        <v>318</v>
      </c>
      <c r="G29" s="15">
        <v>22</v>
      </c>
      <c r="H29" s="15">
        <v>15</v>
      </c>
      <c r="I29" s="15">
        <v>23</v>
      </c>
      <c r="J29" s="15">
        <v>331</v>
      </c>
      <c r="K29" s="15">
        <v>100</v>
      </c>
      <c r="L29" s="15">
        <v>114</v>
      </c>
      <c r="M29" s="15">
        <v>69</v>
      </c>
      <c r="N29" s="15">
        <v>5</v>
      </c>
      <c r="O29" s="15">
        <v>11</v>
      </c>
      <c r="P29" s="15">
        <v>32</v>
      </c>
      <c r="Q29" s="15">
        <v>29</v>
      </c>
      <c r="R29" s="15">
        <v>0</v>
      </c>
      <c r="S29" s="15">
        <v>0</v>
      </c>
      <c r="T29" s="15">
        <v>23</v>
      </c>
      <c r="U29" s="15">
        <v>3</v>
      </c>
      <c r="V29" s="15">
        <v>3</v>
      </c>
      <c r="W29" s="15">
        <v>0</v>
      </c>
      <c r="X29" s="15">
        <v>228</v>
      </c>
      <c r="Y29" s="15">
        <v>0</v>
      </c>
      <c r="Z29" s="15">
        <v>0</v>
      </c>
      <c r="AA29" s="15">
        <v>201</v>
      </c>
      <c r="AB29" s="15">
        <v>10</v>
      </c>
      <c r="AC29" s="15">
        <v>5</v>
      </c>
      <c r="AD29" s="15">
        <v>12</v>
      </c>
    </row>
    <row r="30" spans="1:30" ht="15" customHeight="1">
      <c r="A30" s="5"/>
      <c r="B30" s="20"/>
      <c r="C30" s="45">
        <v>99.999999999999986</v>
      </c>
      <c r="D30" s="45">
        <v>2.5906735751295336</v>
      </c>
      <c r="E30" s="45">
        <v>32.124352331606218</v>
      </c>
      <c r="F30" s="45">
        <v>54.92227979274611</v>
      </c>
      <c r="G30" s="45">
        <v>3.7996545768566494</v>
      </c>
      <c r="H30" s="45">
        <v>2.5906735751295336</v>
      </c>
      <c r="I30" s="45">
        <v>3.9723661485319512</v>
      </c>
      <c r="J30" s="45">
        <v>99.999999999999986</v>
      </c>
      <c r="K30" s="45">
        <v>30.211480362537763</v>
      </c>
      <c r="L30" s="45">
        <v>34.44108761329305</v>
      </c>
      <c r="M30" s="45">
        <v>20.84592145015106</v>
      </c>
      <c r="N30" s="45">
        <v>1.5105740181268883</v>
      </c>
      <c r="O30" s="45">
        <v>3.3232628398791544</v>
      </c>
      <c r="P30" s="45">
        <v>9.667673716012084</v>
      </c>
      <c r="Q30" s="45">
        <v>0</v>
      </c>
      <c r="R30" s="45">
        <v>0</v>
      </c>
      <c r="S30" s="45">
        <v>0</v>
      </c>
      <c r="T30" s="45">
        <v>0</v>
      </c>
      <c r="U30" s="45">
        <v>0</v>
      </c>
      <c r="V30" s="45">
        <v>0</v>
      </c>
      <c r="W30" s="45">
        <v>0</v>
      </c>
      <c r="X30" s="45">
        <v>99.999999999999986</v>
      </c>
      <c r="Y30" s="45">
        <v>0</v>
      </c>
      <c r="Z30" s="45">
        <v>0</v>
      </c>
      <c r="AA30" s="45">
        <v>88.157894736842096</v>
      </c>
      <c r="AB30" s="45">
        <v>4.3859649122807012</v>
      </c>
      <c r="AC30" s="45">
        <v>2.1929824561403506</v>
      </c>
      <c r="AD30" s="45">
        <v>5.2631578947368416</v>
      </c>
    </row>
    <row r="31" spans="1:30" ht="15" customHeight="1">
      <c r="A31" s="5"/>
      <c r="B31" s="20" t="s">
        <v>29</v>
      </c>
      <c r="C31" s="15">
        <v>156</v>
      </c>
      <c r="D31" s="15">
        <v>11</v>
      </c>
      <c r="E31" s="15">
        <v>50</v>
      </c>
      <c r="F31" s="15">
        <v>78</v>
      </c>
      <c r="G31" s="15">
        <v>9</v>
      </c>
      <c r="H31" s="15">
        <v>0</v>
      </c>
      <c r="I31" s="15">
        <v>8</v>
      </c>
      <c r="J31" s="15">
        <v>316</v>
      </c>
      <c r="K31" s="15">
        <v>114</v>
      </c>
      <c r="L31" s="15">
        <v>96</v>
      </c>
      <c r="M31" s="15">
        <v>51</v>
      </c>
      <c r="N31" s="15">
        <v>2</v>
      </c>
      <c r="O31" s="15">
        <v>10</v>
      </c>
      <c r="P31" s="15">
        <v>43</v>
      </c>
      <c r="Q31" s="15">
        <v>22</v>
      </c>
      <c r="R31" s="15">
        <v>0</v>
      </c>
      <c r="S31" s="15">
        <v>0</v>
      </c>
      <c r="T31" s="15">
        <v>18</v>
      </c>
      <c r="U31" s="15">
        <v>1</v>
      </c>
      <c r="V31" s="15">
        <v>0</v>
      </c>
      <c r="W31" s="15">
        <v>3</v>
      </c>
      <c r="X31" s="15">
        <v>81</v>
      </c>
      <c r="Y31" s="15">
        <v>0</v>
      </c>
      <c r="Z31" s="15">
        <v>0</v>
      </c>
      <c r="AA31" s="15">
        <v>60</v>
      </c>
      <c r="AB31" s="15">
        <v>13</v>
      </c>
      <c r="AC31" s="15">
        <v>1</v>
      </c>
      <c r="AD31" s="15">
        <v>7</v>
      </c>
    </row>
    <row r="32" spans="1:30" ht="15" customHeight="1">
      <c r="A32" s="5"/>
      <c r="B32" s="20"/>
      <c r="C32" s="45">
        <v>100</v>
      </c>
      <c r="D32" s="45">
        <v>7.0512820512820511</v>
      </c>
      <c r="E32" s="45">
        <v>32.051282051282051</v>
      </c>
      <c r="F32" s="45">
        <v>50</v>
      </c>
      <c r="G32" s="45">
        <v>5.7692307692307692</v>
      </c>
      <c r="H32" s="45">
        <v>0</v>
      </c>
      <c r="I32" s="45">
        <v>5.1282051282051277</v>
      </c>
      <c r="J32" s="45">
        <v>100</v>
      </c>
      <c r="K32" s="45">
        <v>36.075949367088604</v>
      </c>
      <c r="L32" s="45">
        <v>30.37974683544304</v>
      </c>
      <c r="M32" s="45">
        <v>16.139240506329113</v>
      </c>
      <c r="N32" s="45">
        <v>0.63291139240506333</v>
      </c>
      <c r="O32" s="45">
        <v>3.1645569620253164</v>
      </c>
      <c r="P32" s="45">
        <v>13.60759493670886</v>
      </c>
      <c r="Q32" s="45">
        <v>0</v>
      </c>
      <c r="R32" s="45">
        <v>0</v>
      </c>
      <c r="S32" s="45">
        <v>0</v>
      </c>
      <c r="T32" s="45">
        <v>0</v>
      </c>
      <c r="U32" s="45">
        <v>0</v>
      </c>
      <c r="V32" s="45">
        <v>0</v>
      </c>
      <c r="W32" s="45">
        <v>0</v>
      </c>
      <c r="X32" s="45">
        <v>100</v>
      </c>
      <c r="Y32" s="45">
        <v>0</v>
      </c>
      <c r="Z32" s="45">
        <v>0</v>
      </c>
      <c r="AA32" s="45">
        <v>74.074074074074076</v>
      </c>
      <c r="AB32" s="45">
        <v>16.049382716049383</v>
      </c>
      <c r="AC32" s="45">
        <v>1.2345679012345678</v>
      </c>
      <c r="AD32" s="45">
        <v>8.6419753086419746</v>
      </c>
    </row>
    <row r="33" spans="1:30" ht="15" customHeight="1">
      <c r="A33" s="3"/>
      <c r="B33" s="20" t="s">
        <v>30</v>
      </c>
      <c r="C33" s="15">
        <v>595</v>
      </c>
      <c r="D33" s="15">
        <v>31</v>
      </c>
      <c r="E33" s="15">
        <v>182</v>
      </c>
      <c r="F33" s="15">
        <v>305</v>
      </c>
      <c r="G33" s="15">
        <v>16</v>
      </c>
      <c r="H33" s="15">
        <v>48</v>
      </c>
      <c r="I33" s="15">
        <v>13</v>
      </c>
      <c r="J33" s="15">
        <v>420</v>
      </c>
      <c r="K33" s="15">
        <v>85</v>
      </c>
      <c r="L33" s="15">
        <v>134</v>
      </c>
      <c r="M33" s="15">
        <v>110</v>
      </c>
      <c r="N33" s="15">
        <v>21</v>
      </c>
      <c r="O33" s="15">
        <v>26</v>
      </c>
      <c r="P33" s="15">
        <v>44</v>
      </c>
      <c r="Q33" s="15">
        <v>63</v>
      </c>
      <c r="R33" s="15">
        <v>0</v>
      </c>
      <c r="S33" s="15">
        <v>0</v>
      </c>
      <c r="T33" s="15">
        <v>45</v>
      </c>
      <c r="U33" s="15">
        <v>9</v>
      </c>
      <c r="V33" s="15">
        <v>7</v>
      </c>
      <c r="W33" s="15">
        <v>2</v>
      </c>
      <c r="X33" s="15">
        <v>786</v>
      </c>
      <c r="Y33" s="15">
        <v>0</v>
      </c>
      <c r="Z33" s="15">
        <v>0</v>
      </c>
      <c r="AA33" s="15">
        <v>503</v>
      </c>
      <c r="AB33" s="15">
        <v>192</v>
      </c>
      <c r="AC33" s="15">
        <v>68</v>
      </c>
      <c r="AD33" s="15">
        <v>23</v>
      </c>
    </row>
    <row r="34" spans="1:30" ht="15" customHeight="1">
      <c r="A34" s="3"/>
      <c r="B34" s="20"/>
      <c r="C34" s="45">
        <v>100.00000000000001</v>
      </c>
      <c r="D34" s="45">
        <v>5.2100840336134455</v>
      </c>
      <c r="E34" s="45">
        <v>30.588235294117649</v>
      </c>
      <c r="F34" s="45">
        <v>51.260504201680668</v>
      </c>
      <c r="G34" s="45">
        <v>2.6890756302521011</v>
      </c>
      <c r="H34" s="45">
        <v>8.0672268907563023</v>
      </c>
      <c r="I34" s="45">
        <v>2.1848739495798317</v>
      </c>
      <c r="J34" s="45">
        <v>100</v>
      </c>
      <c r="K34" s="45">
        <v>20.238095238095237</v>
      </c>
      <c r="L34" s="45">
        <v>31.904761904761902</v>
      </c>
      <c r="M34" s="45">
        <v>26.190476190476193</v>
      </c>
      <c r="N34" s="45">
        <v>5</v>
      </c>
      <c r="O34" s="45">
        <v>6.1904761904761907</v>
      </c>
      <c r="P34" s="45">
        <v>10.476190476190476</v>
      </c>
      <c r="Q34" s="45">
        <v>0</v>
      </c>
      <c r="R34" s="45">
        <v>0</v>
      </c>
      <c r="S34" s="45">
        <v>0</v>
      </c>
      <c r="T34" s="45">
        <v>0</v>
      </c>
      <c r="U34" s="45">
        <v>0</v>
      </c>
      <c r="V34" s="45">
        <v>0</v>
      </c>
      <c r="W34" s="45">
        <v>0</v>
      </c>
      <c r="X34" s="45">
        <v>100</v>
      </c>
      <c r="Y34" s="45">
        <v>0</v>
      </c>
      <c r="Z34" s="45">
        <v>0</v>
      </c>
      <c r="AA34" s="45">
        <v>63.994910941475823</v>
      </c>
      <c r="AB34" s="45">
        <v>24.427480916030532</v>
      </c>
      <c r="AC34" s="45">
        <v>8.6513994910941463</v>
      </c>
      <c r="AD34" s="45">
        <v>2.9262086513994912</v>
      </c>
    </row>
    <row r="35" spans="1:30" ht="15" customHeight="1">
      <c r="A35" s="3"/>
      <c r="B35" s="20" t="s">
        <v>2</v>
      </c>
      <c r="C35" s="15">
        <v>5</v>
      </c>
      <c r="D35" s="15">
        <v>0</v>
      </c>
      <c r="E35" s="15">
        <v>2</v>
      </c>
      <c r="F35" s="15">
        <v>3</v>
      </c>
      <c r="G35" s="15">
        <v>0</v>
      </c>
      <c r="H35" s="15">
        <v>0</v>
      </c>
      <c r="I35" s="15">
        <v>0</v>
      </c>
      <c r="J35" s="15">
        <v>18</v>
      </c>
      <c r="K35" s="15">
        <v>6</v>
      </c>
      <c r="L35" s="15">
        <v>5</v>
      </c>
      <c r="M35" s="15">
        <v>4</v>
      </c>
      <c r="N35" s="15">
        <v>0</v>
      </c>
      <c r="O35" s="15">
        <v>1</v>
      </c>
      <c r="P35" s="15">
        <v>2</v>
      </c>
      <c r="Q35" s="15">
        <v>0</v>
      </c>
      <c r="R35" s="15">
        <v>0</v>
      </c>
      <c r="S35" s="15">
        <v>0</v>
      </c>
      <c r="T35" s="15">
        <v>0</v>
      </c>
      <c r="U35" s="15">
        <v>0</v>
      </c>
      <c r="V35" s="15">
        <v>0</v>
      </c>
      <c r="W35" s="15">
        <v>0</v>
      </c>
      <c r="X35" s="15">
        <v>12</v>
      </c>
      <c r="Y35" s="15">
        <v>0</v>
      </c>
      <c r="Z35" s="15">
        <v>0</v>
      </c>
      <c r="AA35" s="15">
        <v>10</v>
      </c>
      <c r="AB35" s="15">
        <v>0</v>
      </c>
      <c r="AC35" s="15">
        <v>2</v>
      </c>
      <c r="AD35" s="15">
        <v>0</v>
      </c>
    </row>
    <row r="36" spans="1:30" ht="15" customHeight="1">
      <c r="A36" s="4"/>
      <c r="B36" s="21"/>
      <c r="C36" s="46">
        <v>100</v>
      </c>
      <c r="D36" s="46">
        <v>0</v>
      </c>
      <c r="E36" s="46">
        <v>40</v>
      </c>
      <c r="F36" s="46">
        <v>60</v>
      </c>
      <c r="G36" s="46">
        <v>0</v>
      </c>
      <c r="H36" s="46">
        <v>0</v>
      </c>
      <c r="I36" s="46">
        <v>0</v>
      </c>
      <c r="J36" s="46">
        <v>100</v>
      </c>
      <c r="K36" s="46">
        <v>33.333333333333329</v>
      </c>
      <c r="L36" s="46">
        <v>27.777777777777779</v>
      </c>
      <c r="M36" s="46">
        <v>22.222222222222221</v>
      </c>
      <c r="N36" s="46">
        <v>0</v>
      </c>
      <c r="O36" s="46">
        <v>5.5555555555555554</v>
      </c>
      <c r="P36" s="46">
        <v>11.111111111111111</v>
      </c>
      <c r="Q36" s="46">
        <v>0</v>
      </c>
      <c r="R36" s="46">
        <v>0</v>
      </c>
      <c r="S36" s="46">
        <v>0</v>
      </c>
      <c r="T36" s="46">
        <v>0</v>
      </c>
      <c r="U36" s="46">
        <v>0</v>
      </c>
      <c r="V36" s="46">
        <v>0</v>
      </c>
      <c r="W36" s="46">
        <v>0</v>
      </c>
      <c r="X36" s="46">
        <v>100</v>
      </c>
      <c r="Y36" s="46">
        <v>0</v>
      </c>
      <c r="Z36" s="46">
        <v>0</v>
      </c>
      <c r="AA36" s="46">
        <v>83.333333333333343</v>
      </c>
      <c r="AB36" s="46">
        <v>0</v>
      </c>
      <c r="AC36" s="46">
        <v>16.666666666666664</v>
      </c>
      <c r="AD36" s="46">
        <v>0</v>
      </c>
    </row>
    <row r="38" spans="1:30" ht="15" customHeight="1">
      <c r="B38" s="19"/>
    </row>
  </sheetData>
  <phoneticPr fontId="4"/>
  <conditionalFormatting sqref="B7:AD36">
    <cfRule type="expression" dxfId="5" priority="1">
      <formula>MOD(ROW(),2)=0</formula>
    </cfRule>
  </conditionalFormatting>
  <pageMargins left="0.23622047244094491" right="0.23622047244094491" top="0.74803149606299213" bottom="0.74803149606299213" header="0.31496062992125984" footer="0.31496062992125984"/>
  <pageSetup paperSize="9" fitToWidth="0" fitToHeight="0" pageOrder="overThenDown" orientation="portrait" verticalDpi="200" r:id="rId1"/>
  <headerFooter>
    <oddFooter>&amp;C&amp;P</oddFooter>
  </headerFooter>
  <colBreaks count="3" manualBreakCount="3">
    <brk id="9" max="1048575" man="1"/>
    <brk id="16" max="1048575" man="1"/>
    <brk id="23" max="1048575" man="1"/>
  </colBreaks>
</worksheet>
</file>

<file path=xl/worksheets/sheet46.xml><?xml version="1.0" encoding="utf-8"?>
<worksheet xmlns="http://schemas.openxmlformats.org/spreadsheetml/2006/main" xmlns:r="http://schemas.openxmlformats.org/officeDocument/2006/relationships">
  <sheetPr codeName="Sheet44"/>
  <dimension ref="A1:AD26"/>
  <sheetViews>
    <sheetView showGridLines="0" zoomScaleNormal="100" zoomScaleSheetLayoutView="70" zoomScalePageLayoutView="70" workbookViewId="0"/>
  </sheetViews>
  <sheetFormatPr defaultColWidth="8" defaultRowHeight="15" customHeight="1"/>
  <cols>
    <col min="1" max="1" width="21.28515625" style="1" customWidth="1"/>
    <col min="2" max="2" width="14.5703125" style="1" customWidth="1"/>
    <col min="3" max="29" width="8.85546875" style="1" customWidth="1"/>
    <col min="30" max="30" width="9" style="1" bestFit="1" customWidth="1"/>
    <col min="31" max="16384" width="8" style="1"/>
  </cols>
  <sheetData>
    <row r="1" spans="1:30" ht="15" customHeight="1">
      <c r="C1" s="1" t="s">
        <v>384</v>
      </c>
      <c r="J1" s="1" t="s">
        <v>384</v>
      </c>
      <c r="Q1" s="1" t="s">
        <v>384</v>
      </c>
      <c r="X1" s="1" t="s">
        <v>384</v>
      </c>
    </row>
    <row r="2" spans="1:30" ht="15" customHeight="1">
      <c r="C2" s="1" t="s">
        <v>385</v>
      </c>
      <c r="J2" s="1" t="s">
        <v>385</v>
      </c>
      <c r="Q2" s="1" t="s">
        <v>385</v>
      </c>
      <c r="X2" s="1" t="s">
        <v>385</v>
      </c>
    </row>
    <row r="3" spans="1:30" ht="15" customHeight="1">
      <c r="C3" s="1" t="s">
        <v>121</v>
      </c>
      <c r="J3" s="1" t="s">
        <v>386</v>
      </c>
      <c r="Q3" s="1" t="s">
        <v>136</v>
      </c>
      <c r="X3" s="1" t="s">
        <v>137</v>
      </c>
    </row>
    <row r="4" spans="1:30" s="11" customFormat="1" ht="27" customHeight="1">
      <c r="A4" s="9"/>
      <c r="B4" s="10"/>
      <c r="C4" s="13" t="s">
        <v>1</v>
      </c>
      <c r="D4" s="13" t="s">
        <v>381</v>
      </c>
      <c r="E4" s="12" t="s">
        <v>269</v>
      </c>
      <c r="F4" s="12" t="s">
        <v>382</v>
      </c>
      <c r="G4" s="13" t="s">
        <v>383</v>
      </c>
      <c r="H4" s="12" t="s">
        <v>175</v>
      </c>
      <c r="I4" s="13" t="s">
        <v>447</v>
      </c>
      <c r="J4" s="13" t="s">
        <v>1</v>
      </c>
      <c r="K4" s="13" t="s">
        <v>381</v>
      </c>
      <c r="L4" s="12" t="s">
        <v>269</v>
      </c>
      <c r="M4" s="12" t="s">
        <v>382</v>
      </c>
      <c r="N4" s="13" t="s">
        <v>383</v>
      </c>
      <c r="O4" s="12" t="s">
        <v>175</v>
      </c>
      <c r="P4" s="13" t="s">
        <v>447</v>
      </c>
      <c r="Q4" s="13" t="s">
        <v>1</v>
      </c>
      <c r="R4" s="13" t="s">
        <v>381</v>
      </c>
      <c r="S4" s="12" t="s">
        <v>269</v>
      </c>
      <c r="T4" s="12" t="s">
        <v>382</v>
      </c>
      <c r="U4" s="13" t="s">
        <v>383</v>
      </c>
      <c r="V4" s="12" t="s">
        <v>175</v>
      </c>
      <c r="W4" s="13" t="s">
        <v>447</v>
      </c>
      <c r="X4" s="13" t="s">
        <v>1</v>
      </c>
      <c r="Y4" s="13" t="s">
        <v>381</v>
      </c>
      <c r="Z4" s="12" t="s">
        <v>269</v>
      </c>
      <c r="AA4" s="12" t="s">
        <v>382</v>
      </c>
      <c r="AB4" s="13" t="s">
        <v>383</v>
      </c>
      <c r="AC4" s="12" t="s">
        <v>175</v>
      </c>
      <c r="AD4" s="13" t="s">
        <v>447</v>
      </c>
    </row>
    <row r="5" spans="1:30" ht="15" customHeight="1">
      <c r="A5" s="7" t="s">
        <v>0</v>
      </c>
      <c r="B5" s="8"/>
      <c r="C5" s="14">
        <v>2063</v>
      </c>
      <c r="D5" s="14">
        <v>51</v>
      </c>
      <c r="E5" s="14">
        <v>104</v>
      </c>
      <c r="F5" s="14">
        <v>500</v>
      </c>
      <c r="G5" s="14">
        <v>1360</v>
      </c>
      <c r="H5" s="14">
        <v>48</v>
      </c>
      <c r="I5" s="71">
        <v>88.11303082278846</v>
      </c>
      <c r="J5" s="14">
        <v>2147</v>
      </c>
      <c r="K5" s="14">
        <v>80</v>
      </c>
      <c r="L5" s="14">
        <v>148</v>
      </c>
      <c r="M5" s="14">
        <v>501</v>
      </c>
      <c r="N5" s="14">
        <v>1334</v>
      </c>
      <c r="O5" s="14">
        <v>84</v>
      </c>
      <c r="P5" s="71">
        <v>86.690861493843229</v>
      </c>
      <c r="Q5" s="14">
        <v>200</v>
      </c>
      <c r="R5" s="14">
        <v>20</v>
      </c>
      <c r="S5" s="14">
        <v>29</v>
      </c>
      <c r="T5" s="14">
        <v>34</v>
      </c>
      <c r="U5" s="14">
        <v>114</v>
      </c>
      <c r="V5" s="14">
        <v>3</v>
      </c>
      <c r="W5" s="72">
        <v>80.188214243741612</v>
      </c>
      <c r="X5" s="14">
        <v>1855</v>
      </c>
      <c r="Y5" s="14">
        <v>334</v>
      </c>
      <c r="Z5" s="14">
        <v>224</v>
      </c>
      <c r="AA5" s="14">
        <v>396</v>
      </c>
      <c r="AB5" s="14">
        <v>854</v>
      </c>
      <c r="AC5" s="14">
        <v>47</v>
      </c>
      <c r="AD5" s="71">
        <v>73.917277993315821</v>
      </c>
    </row>
    <row r="6" spans="1:30" ht="15" customHeight="1">
      <c r="A6" s="62"/>
      <c r="B6" s="63"/>
      <c r="C6" s="16">
        <v>100</v>
      </c>
      <c r="D6" s="16">
        <v>2.4721279689772175</v>
      </c>
      <c r="E6" s="16">
        <v>5.041202132816287</v>
      </c>
      <c r="F6" s="16">
        <v>24.23654871546292</v>
      </c>
      <c r="G6" s="16">
        <v>65.923412506059137</v>
      </c>
      <c r="H6" s="16">
        <v>2.32670867668444</v>
      </c>
      <c r="I6" s="34">
        <v>2015</v>
      </c>
      <c r="J6" s="16">
        <v>100</v>
      </c>
      <c r="K6" s="16">
        <v>3.7261294829995344</v>
      </c>
      <c r="L6" s="16">
        <v>6.8933395435491391</v>
      </c>
      <c r="M6" s="16">
        <v>23.334885887284585</v>
      </c>
      <c r="N6" s="16">
        <v>62.133209129017231</v>
      </c>
      <c r="O6" s="16">
        <v>3.9124359571495111</v>
      </c>
      <c r="P6" s="34">
        <v>2063</v>
      </c>
      <c r="Q6" s="16">
        <v>100</v>
      </c>
      <c r="R6" s="16">
        <v>10</v>
      </c>
      <c r="S6" s="16">
        <v>14.499999999999998</v>
      </c>
      <c r="T6" s="16">
        <v>17</v>
      </c>
      <c r="U6" s="16">
        <v>56.999999999999993</v>
      </c>
      <c r="V6" s="16">
        <v>1.5</v>
      </c>
      <c r="W6" s="73">
        <v>197</v>
      </c>
      <c r="X6" s="16">
        <v>100</v>
      </c>
      <c r="Y6" s="16">
        <v>18.005390835579515</v>
      </c>
      <c r="Z6" s="16">
        <v>12.075471698113208</v>
      </c>
      <c r="AA6" s="16">
        <v>21.347708894878707</v>
      </c>
      <c r="AB6" s="16">
        <v>46.037735849056602</v>
      </c>
      <c r="AC6" s="16">
        <v>2.5336927223719679</v>
      </c>
      <c r="AD6" s="34">
        <v>1808</v>
      </c>
    </row>
    <row r="7" spans="1:30" ht="15" customHeight="1">
      <c r="A7" s="5" t="s">
        <v>22</v>
      </c>
      <c r="B7" s="20" t="s">
        <v>23</v>
      </c>
      <c r="C7" s="15">
        <v>113</v>
      </c>
      <c r="D7" s="15">
        <v>2</v>
      </c>
      <c r="E7" s="15">
        <v>12</v>
      </c>
      <c r="F7" s="15">
        <v>38</v>
      </c>
      <c r="G7" s="15">
        <v>56</v>
      </c>
      <c r="H7" s="15">
        <v>5</v>
      </c>
      <c r="I7" s="71">
        <v>79.342209576862217</v>
      </c>
      <c r="J7" s="15">
        <v>33</v>
      </c>
      <c r="K7" s="15">
        <v>2</v>
      </c>
      <c r="L7" s="15">
        <v>5</v>
      </c>
      <c r="M7" s="15">
        <v>8</v>
      </c>
      <c r="N7" s="15">
        <v>18</v>
      </c>
      <c r="O7" s="15">
        <v>0</v>
      </c>
      <c r="P7" s="71">
        <v>73.16438969350871</v>
      </c>
      <c r="Q7" s="15">
        <v>0</v>
      </c>
      <c r="R7" s="15">
        <v>0</v>
      </c>
      <c r="S7" s="15">
        <v>0</v>
      </c>
      <c r="T7" s="15">
        <v>0</v>
      </c>
      <c r="U7" s="15">
        <v>0</v>
      </c>
      <c r="V7" s="15">
        <v>0</v>
      </c>
      <c r="W7" s="72" t="s">
        <v>346</v>
      </c>
      <c r="X7" s="15">
        <v>3</v>
      </c>
      <c r="Y7" s="15">
        <v>1</v>
      </c>
      <c r="Z7" s="15">
        <v>0</v>
      </c>
      <c r="AA7" s="15">
        <v>0</v>
      </c>
      <c r="AB7" s="15">
        <v>2</v>
      </c>
      <c r="AC7" s="15">
        <v>0</v>
      </c>
      <c r="AD7" s="71">
        <v>72.939244663382581</v>
      </c>
    </row>
    <row r="8" spans="1:30" ht="15" customHeight="1">
      <c r="A8" s="5"/>
      <c r="B8" s="20"/>
      <c r="C8" s="45">
        <v>100</v>
      </c>
      <c r="D8" s="45">
        <v>1.7699115044247788</v>
      </c>
      <c r="E8" s="45">
        <v>10.619469026548673</v>
      </c>
      <c r="F8" s="45">
        <v>33.628318584070797</v>
      </c>
      <c r="G8" s="45">
        <v>49.557522123893804</v>
      </c>
      <c r="H8" s="45">
        <v>4.4247787610619467</v>
      </c>
      <c r="I8" s="34">
        <v>108</v>
      </c>
      <c r="J8" s="45">
        <v>100</v>
      </c>
      <c r="K8" s="45">
        <v>6.0606060606060606</v>
      </c>
      <c r="L8" s="45">
        <v>15.151515151515152</v>
      </c>
      <c r="M8" s="45">
        <v>24.242424242424242</v>
      </c>
      <c r="N8" s="45">
        <v>54.54545454545454</v>
      </c>
      <c r="O8" s="45">
        <v>0</v>
      </c>
      <c r="P8" s="34">
        <v>33</v>
      </c>
      <c r="Q8" s="45">
        <v>0</v>
      </c>
      <c r="R8" s="45">
        <v>0</v>
      </c>
      <c r="S8" s="45">
        <v>0</v>
      </c>
      <c r="T8" s="45">
        <v>0</v>
      </c>
      <c r="U8" s="45">
        <v>0</v>
      </c>
      <c r="V8" s="45">
        <v>0</v>
      </c>
      <c r="W8" s="73">
        <v>0</v>
      </c>
      <c r="X8" s="45">
        <v>99.999999999999986</v>
      </c>
      <c r="Y8" s="45">
        <v>33.333333333333329</v>
      </c>
      <c r="Z8" s="45">
        <v>0</v>
      </c>
      <c r="AA8" s="45">
        <v>0</v>
      </c>
      <c r="AB8" s="45">
        <v>66.666666666666657</v>
      </c>
      <c r="AC8" s="45">
        <v>0</v>
      </c>
      <c r="AD8" s="34">
        <v>3</v>
      </c>
    </row>
    <row r="9" spans="1:30" ht="15" customHeight="1">
      <c r="A9" s="5"/>
      <c r="B9" s="20" t="s">
        <v>24</v>
      </c>
      <c r="C9" s="15">
        <v>116</v>
      </c>
      <c r="D9" s="15">
        <v>0</v>
      </c>
      <c r="E9" s="15">
        <v>7</v>
      </c>
      <c r="F9" s="15">
        <v>50</v>
      </c>
      <c r="G9" s="15">
        <v>55</v>
      </c>
      <c r="H9" s="15">
        <v>4</v>
      </c>
      <c r="I9" s="71">
        <v>84.666386581759525</v>
      </c>
      <c r="J9" s="15">
        <v>40</v>
      </c>
      <c r="K9" s="15">
        <v>1</v>
      </c>
      <c r="L9" s="15">
        <v>3</v>
      </c>
      <c r="M9" s="15">
        <v>16</v>
      </c>
      <c r="N9" s="15">
        <v>20</v>
      </c>
      <c r="O9" s="15">
        <v>0</v>
      </c>
      <c r="P9" s="71">
        <v>81.135143556305991</v>
      </c>
      <c r="Q9" s="15">
        <v>0</v>
      </c>
      <c r="R9" s="15">
        <v>0</v>
      </c>
      <c r="S9" s="15">
        <v>0</v>
      </c>
      <c r="T9" s="15">
        <v>0</v>
      </c>
      <c r="U9" s="15">
        <v>0</v>
      </c>
      <c r="V9" s="15">
        <v>0</v>
      </c>
      <c r="W9" s="72" t="s">
        <v>346</v>
      </c>
      <c r="X9" s="15">
        <v>6</v>
      </c>
      <c r="Y9" s="15">
        <v>0</v>
      </c>
      <c r="Z9" s="15">
        <v>1</v>
      </c>
      <c r="AA9" s="15">
        <v>1</v>
      </c>
      <c r="AB9" s="15">
        <v>3</v>
      </c>
      <c r="AC9" s="15">
        <v>1</v>
      </c>
      <c r="AD9" s="71">
        <v>81.735347985348</v>
      </c>
    </row>
    <row r="10" spans="1:30" ht="15" customHeight="1">
      <c r="A10" s="5"/>
      <c r="B10" s="20"/>
      <c r="C10" s="45">
        <v>100</v>
      </c>
      <c r="D10" s="45">
        <v>0</v>
      </c>
      <c r="E10" s="45">
        <v>6.0344827586206895</v>
      </c>
      <c r="F10" s="45">
        <v>43.103448275862064</v>
      </c>
      <c r="G10" s="45">
        <v>47.413793103448278</v>
      </c>
      <c r="H10" s="45">
        <v>3.4482758620689653</v>
      </c>
      <c r="I10" s="34">
        <v>112</v>
      </c>
      <c r="J10" s="45">
        <v>100</v>
      </c>
      <c r="K10" s="45">
        <v>2.5</v>
      </c>
      <c r="L10" s="45">
        <v>7.5</v>
      </c>
      <c r="M10" s="45">
        <v>40</v>
      </c>
      <c r="N10" s="45">
        <v>50</v>
      </c>
      <c r="O10" s="45">
        <v>0</v>
      </c>
      <c r="P10" s="34">
        <v>40</v>
      </c>
      <c r="Q10" s="45">
        <v>0</v>
      </c>
      <c r="R10" s="45">
        <v>0</v>
      </c>
      <c r="S10" s="45">
        <v>0</v>
      </c>
      <c r="T10" s="45">
        <v>0</v>
      </c>
      <c r="U10" s="45">
        <v>0</v>
      </c>
      <c r="V10" s="45">
        <v>0</v>
      </c>
      <c r="W10" s="73">
        <v>0</v>
      </c>
      <c r="X10" s="45">
        <v>100</v>
      </c>
      <c r="Y10" s="45">
        <v>0</v>
      </c>
      <c r="Z10" s="45">
        <v>16.666666666666664</v>
      </c>
      <c r="AA10" s="45">
        <v>16.666666666666664</v>
      </c>
      <c r="AB10" s="45">
        <v>50</v>
      </c>
      <c r="AC10" s="45">
        <v>16.666666666666664</v>
      </c>
      <c r="AD10" s="34">
        <v>5</v>
      </c>
    </row>
    <row r="11" spans="1:30" ht="15" customHeight="1">
      <c r="A11" s="3"/>
      <c r="B11" s="20" t="s">
        <v>25</v>
      </c>
      <c r="C11" s="15">
        <v>366</v>
      </c>
      <c r="D11" s="15">
        <v>3</v>
      </c>
      <c r="E11" s="15">
        <v>12</v>
      </c>
      <c r="F11" s="15">
        <v>90</v>
      </c>
      <c r="G11" s="15">
        <v>256</v>
      </c>
      <c r="H11" s="15">
        <v>5</v>
      </c>
      <c r="I11" s="71">
        <v>90.687183412605904</v>
      </c>
      <c r="J11" s="15">
        <v>131</v>
      </c>
      <c r="K11" s="15">
        <v>2</v>
      </c>
      <c r="L11" s="15">
        <v>10</v>
      </c>
      <c r="M11" s="15">
        <v>29</v>
      </c>
      <c r="N11" s="15">
        <v>86</v>
      </c>
      <c r="O11" s="15">
        <v>4</v>
      </c>
      <c r="P11" s="71">
        <v>88.464951651054335</v>
      </c>
      <c r="Q11" s="15">
        <v>3</v>
      </c>
      <c r="R11" s="15">
        <v>0</v>
      </c>
      <c r="S11" s="15">
        <v>1</v>
      </c>
      <c r="T11" s="15">
        <v>1</v>
      </c>
      <c r="U11" s="15">
        <v>1</v>
      </c>
      <c r="V11" s="15">
        <v>0</v>
      </c>
      <c r="W11" s="72">
        <v>76.512493354598618</v>
      </c>
      <c r="X11" s="15">
        <v>17</v>
      </c>
      <c r="Y11" s="15">
        <v>1</v>
      </c>
      <c r="Z11" s="15">
        <v>2</v>
      </c>
      <c r="AA11" s="15">
        <v>8</v>
      </c>
      <c r="AB11" s="15">
        <v>6</v>
      </c>
      <c r="AC11" s="15">
        <v>0</v>
      </c>
      <c r="AD11" s="71">
        <v>79.442905971928568</v>
      </c>
    </row>
    <row r="12" spans="1:30" ht="15" customHeight="1">
      <c r="A12" s="3"/>
      <c r="B12" s="20"/>
      <c r="C12" s="45">
        <v>100.00000000000001</v>
      </c>
      <c r="D12" s="45">
        <v>0.81967213114754101</v>
      </c>
      <c r="E12" s="45">
        <v>3.278688524590164</v>
      </c>
      <c r="F12" s="45">
        <v>24.590163934426229</v>
      </c>
      <c r="G12" s="45">
        <v>69.945355191256837</v>
      </c>
      <c r="H12" s="45">
        <v>1.3661202185792349</v>
      </c>
      <c r="I12" s="34">
        <v>361</v>
      </c>
      <c r="J12" s="45">
        <v>99.999999999999986</v>
      </c>
      <c r="K12" s="45">
        <v>1.5267175572519083</v>
      </c>
      <c r="L12" s="45">
        <v>7.6335877862595423</v>
      </c>
      <c r="M12" s="45">
        <v>22.137404580152673</v>
      </c>
      <c r="N12" s="45">
        <v>65.648854961832058</v>
      </c>
      <c r="O12" s="45">
        <v>3.0534351145038165</v>
      </c>
      <c r="P12" s="34">
        <v>127</v>
      </c>
      <c r="Q12" s="45">
        <v>99.999999999999986</v>
      </c>
      <c r="R12" s="45">
        <v>0</v>
      </c>
      <c r="S12" s="45">
        <v>33.333333333333329</v>
      </c>
      <c r="T12" s="45">
        <v>33.333333333333329</v>
      </c>
      <c r="U12" s="45">
        <v>33.333333333333329</v>
      </c>
      <c r="V12" s="45">
        <v>0</v>
      </c>
      <c r="W12" s="73">
        <v>3</v>
      </c>
      <c r="X12" s="45">
        <v>100</v>
      </c>
      <c r="Y12" s="45">
        <v>5.8823529411764701</v>
      </c>
      <c r="Z12" s="45">
        <v>11.76470588235294</v>
      </c>
      <c r="AA12" s="45">
        <v>47.058823529411761</v>
      </c>
      <c r="AB12" s="45">
        <v>35.294117647058826</v>
      </c>
      <c r="AC12" s="45">
        <v>0</v>
      </c>
      <c r="AD12" s="34">
        <v>17</v>
      </c>
    </row>
    <row r="13" spans="1:30" ht="15" customHeight="1">
      <c r="A13" s="3"/>
      <c r="B13" s="20" t="s">
        <v>26</v>
      </c>
      <c r="C13" s="15">
        <v>440</v>
      </c>
      <c r="D13" s="15">
        <v>5</v>
      </c>
      <c r="E13" s="15">
        <v>10</v>
      </c>
      <c r="F13" s="15">
        <v>92</v>
      </c>
      <c r="G13" s="15">
        <v>326</v>
      </c>
      <c r="H13" s="15">
        <v>7</v>
      </c>
      <c r="I13" s="71">
        <v>90.354168643684858</v>
      </c>
      <c r="J13" s="15">
        <v>287</v>
      </c>
      <c r="K13" s="15">
        <v>8</v>
      </c>
      <c r="L13" s="15">
        <v>21</v>
      </c>
      <c r="M13" s="15">
        <v>79</v>
      </c>
      <c r="N13" s="15">
        <v>168</v>
      </c>
      <c r="O13" s="15">
        <v>11</v>
      </c>
      <c r="P13" s="71">
        <v>86.434589245693459</v>
      </c>
      <c r="Q13" s="15">
        <v>12</v>
      </c>
      <c r="R13" s="15">
        <v>0</v>
      </c>
      <c r="S13" s="15">
        <v>0</v>
      </c>
      <c r="T13" s="15">
        <v>1</v>
      </c>
      <c r="U13" s="15">
        <v>11</v>
      </c>
      <c r="V13" s="15">
        <v>0</v>
      </c>
      <c r="W13" s="72">
        <v>86.257441973854213</v>
      </c>
      <c r="X13" s="15">
        <v>73</v>
      </c>
      <c r="Y13" s="15">
        <v>4</v>
      </c>
      <c r="Z13" s="15">
        <v>8</v>
      </c>
      <c r="AA13" s="15">
        <v>22</v>
      </c>
      <c r="AB13" s="15">
        <v>36</v>
      </c>
      <c r="AC13" s="15">
        <v>3</v>
      </c>
      <c r="AD13" s="71">
        <v>79.047508475549662</v>
      </c>
    </row>
    <row r="14" spans="1:30" ht="15" customHeight="1">
      <c r="A14" s="3"/>
      <c r="B14" s="20"/>
      <c r="C14" s="45">
        <v>100</v>
      </c>
      <c r="D14" s="45">
        <v>1.1363636363636365</v>
      </c>
      <c r="E14" s="45">
        <v>2.2727272727272729</v>
      </c>
      <c r="F14" s="45">
        <v>20.909090909090907</v>
      </c>
      <c r="G14" s="45">
        <v>74.090909090909093</v>
      </c>
      <c r="H14" s="45">
        <v>1.5909090909090908</v>
      </c>
      <c r="I14" s="34">
        <v>433</v>
      </c>
      <c r="J14" s="45">
        <v>100</v>
      </c>
      <c r="K14" s="45">
        <v>2.7874564459930316</v>
      </c>
      <c r="L14" s="45">
        <v>7.3170731707317067</v>
      </c>
      <c r="M14" s="45">
        <v>27.526132404181187</v>
      </c>
      <c r="N14" s="45">
        <v>58.536585365853654</v>
      </c>
      <c r="O14" s="45">
        <v>3.8327526132404177</v>
      </c>
      <c r="P14" s="34">
        <v>276</v>
      </c>
      <c r="Q14" s="45">
        <v>99.999999999999986</v>
      </c>
      <c r="R14" s="45">
        <v>0</v>
      </c>
      <c r="S14" s="45">
        <v>0</v>
      </c>
      <c r="T14" s="45">
        <v>8.3333333333333321</v>
      </c>
      <c r="U14" s="45">
        <v>91.666666666666657</v>
      </c>
      <c r="V14" s="45">
        <v>0</v>
      </c>
      <c r="W14" s="73">
        <v>12</v>
      </c>
      <c r="X14" s="45">
        <v>100</v>
      </c>
      <c r="Y14" s="45">
        <v>5.4794520547945202</v>
      </c>
      <c r="Z14" s="45">
        <v>10.95890410958904</v>
      </c>
      <c r="AA14" s="45">
        <v>30.136986301369863</v>
      </c>
      <c r="AB14" s="45">
        <v>49.315068493150683</v>
      </c>
      <c r="AC14" s="45">
        <v>4.10958904109589</v>
      </c>
      <c r="AD14" s="34">
        <v>70</v>
      </c>
    </row>
    <row r="15" spans="1:30" ht="15" customHeight="1">
      <c r="A15" s="3"/>
      <c r="B15" s="20" t="s">
        <v>27</v>
      </c>
      <c r="C15" s="15">
        <v>337</v>
      </c>
      <c r="D15" s="15">
        <v>8</v>
      </c>
      <c r="E15" s="15">
        <v>11</v>
      </c>
      <c r="F15" s="15">
        <v>61</v>
      </c>
      <c r="G15" s="15">
        <v>252</v>
      </c>
      <c r="H15" s="15">
        <v>5</v>
      </c>
      <c r="I15" s="71">
        <v>91.237936205436142</v>
      </c>
      <c r="J15" s="15">
        <v>477</v>
      </c>
      <c r="K15" s="15">
        <v>9</v>
      </c>
      <c r="L15" s="15">
        <v>23</v>
      </c>
      <c r="M15" s="15">
        <v>106</v>
      </c>
      <c r="N15" s="15">
        <v>320</v>
      </c>
      <c r="O15" s="15">
        <v>19</v>
      </c>
      <c r="P15" s="71">
        <v>89.361070422091103</v>
      </c>
      <c r="Q15" s="15">
        <v>28</v>
      </c>
      <c r="R15" s="15">
        <v>1</v>
      </c>
      <c r="S15" s="15">
        <v>1</v>
      </c>
      <c r="T15" s="15">
        <v>2</v>
      </c>
      <c r="U15" s="15">
        <v>24</v>
      </c>
      <c r="V15" s="15">
        <v>0</v>
      </c>
      <c r="W15" s="72">
        <v>91.948471854917784</v>
      </c>
      <c r="X15" s="15">
        <v>248</v>
      </c>
      <c r="Y15" s="15">
        <v>5</v>
      </c>
      <c r="Z15" s="15">
        <v>14</v>
      </c>
      <c r="AA15" s="15">
        <v>59</v>
      </c>
      <c r="AB15" s="15">
        <v>167</v>
      </c>
      <c r="AC15" s="15">
        <v>3</v>
      </c>
      <c r="AD15" s="71">
        <v>86.006380305364289</v>
      </c>
    </row>
    <row r="16" spans="1:30" ht="15" customHeight="1">
      <c r="A16" s="3"/>
      <c r="B16" s="20"/>
      <c r="C16" s="45">
        <v>100</v>
      </c>
      <c r="D16" s="45">
        <v>2.3738872403560833</v>
      </c>
      <c r="E16" s="45">
        <v>3.2640949554896146</v>
      </c>
      <c r="F16" s="45">
        <v>18.100890207715135</v>
      </c>
      <c r="G16" s="45">
        <v>74.777448071216611</v>
      </c>
      <c r="H16" s="45">
        <v>1.4836795252225521</v>
      </c>
      <c r="I16" s="34">
        <v>332</v>
      </c>
      <c r="J16" s="45">
        <v>100</v>
      </c>
      <c r="K16" s="45">
        <v>1.8867924528301887</v>
      </c>
      <c r="L16" s="45">
        <v>4.8218029350104823</v>
      </c>
      <c r="M16" s="45">
        <v>22.222222222222221</v>
      </c>
      <c r="N16" s="45">
        <v>67.085953878406713</v>
      </c>
      <c r="O16" s="45">
        <v>3.9832285115303985</v>
      </c>
      <c r="P16" s="34">
        <v>458</v>
      </c>
      <c r="Q16" s="45">
        <v>100</v>
      </c>
      <c r="R16" s="45">
        <v>3.5714285714285712</v>
      </c>
      <c r="S16" s="45">
        <v>3.5714285714285712</v>
      </c>
      <c r="T16" s="45">
        <v>7.1428571428571423</v>
      </c>
      <c r="U16" s="45">
        <v>85.714285714285708</v>
      </c>
      <c r="V16" s="45">
        <v>0</v>
      </c>
      <c r="W16" s="73">
        <v>28</v>
      </c>
      <c r="X16" s="45">
        <v>99.999999999999986</v>
      </c>
      <c r="Y16" s="45">
        <v>2.0161290322580645</v>
      </c>
      <c r="Z16" s="45">
        <v>5.6451612903225801</v>
      </c>
      <c r="AA16" s="45">
        <v>23.790322580645164</v>
      </c>
      <c r="AB16" s="45">
        <v>67.338709677419345</v>
      </c>
      <c r="AC16" s="45">
        <v>1.2096774193548387</v>
      </c>
      <c r="AD16" s="34">
        <v>245</v>
      </c>
    </row>
    <row r="17" spans="1:30" ht="15" customHeight="1">
      <c r="A17" s="5"/>
      <c r="B17" s="20" t="s">
        <v>28</v>
      </c>
      <c r="C17" s="15">
        <v>158</v>
      </c>
      <c r="D17" s="15">
        <v>9</v>
      </c>
      <c r="E17" s="15">
        <v>13</v>
      </c>
      <c r="F17" s="15">
        <v>41</v>
      </c>
      <c r="G17" s="15">
        <v>94</v>
      </c>
      <c r="H17" s="15">
        <v>1</v>
      </c>
      <c r="I17" s="71">
        <v>86.65609715390427</v>
      </c>
      <c r="J17" s="15">
        <v>222</v>
      </c>
      <c r="K17" s="15">
        <v>8</v>
      </c>
      <c r="L17" s="15">
        <v>13</v>
      </c>
      <c r="M17" s="15">
        <v>50</v>
      </c>
      <c r="N17" s="15">
        <v>142</v>
      </c>
      <c r="O17" s="15">
        <v>9</v>
      </c>
      <c r="P17" s="71">
        <v>87.298353423313557</v>
      </c>
      <c r="Q17" s="15">
        <v>25</v>
      </c>
      <c r="R17" s="15">
        <v>1</v>
      </c>
      <c r="S17" s="15">
        <v>1</v>
      </c>
      <c r="T17" s="15">
        <v>3</v>
      </c>
      <c r="U17" s="15">
        <v>20</v>
      </c>
      <c r="V17" s="15">
        <v>0</v>
      </c>
      <c r="W17" s="72">
        <v>89.045362977208413</v>
      </c>
      <c r="X17" s="15">
        <v>365</v>
      </c>
      <c r="Y17" s="15">
        <v>20</v>
      </c>
      <c r="Z17" s="15">
        <v>34</v>
      </c>
      <c r="AA17" s="15">
        <v>88</v>
      </c>
      <c r="AB17" s="15">
        <v>215</v>
      </c>
      <c r="AC17" s="15">
        <v>8</v>
      </c>
      <c r="AD17" s="71">
        <v>84.10232562261622</v>
      </c>
    </row>
    <row r="18" spans="1:30" ht="15" customHeight="1">
      <c r="A18" s="5"/>
      <c r="B18" s="20"/>
      <c r="C18" s="45">
        <v>100</v>
      </c>
      <c r="D18" s="45">
        <v>5.6962025316455698</v>
      </c>
      <c r="E18" s="45">
        <v>8.2278481012658222</v>
      </c>
      <c r="F18" s="45">
        <v>25.949367088607595</v>
      </c>
      <c r="G18" s="45">
        <v>59.493670886075947</v>
      </c>
      <c r="H18" s="45">
        <v>0.63291139240506333</v>
      </c>
      <c r="I18" s="34">
        <v>157</v>
      </c>
      <c r="J18" s="45">
        <v>99.999999999999986</v>
      </c>
      <c r="K18" s="45">
        <v>3.6036036036036037</v>
      </c>
      <c r="L18" s="45">
        <v>5.8558558558558556</v>
      </c>
      <c r="M18" s="45">
        <v>22.522522522522522</v>
      </c>
      <c r="N18" s="45">
        <v>63.963963963963963</v>
      </c>
      <c r="O18" s="45">
        <v>4.0540540540540544</v>
      </c>
      <c r="P18" s="34">
        <v>213</v>
      </c>
      <c r="Q18" s="45">
        <v>100</v>
      </c>
      <c r="R18" s="45">
        <v>4</v>
      </c>
      <c r="S18" s="45">
        <v>4</v>
      </c>
      <c r="T18" s="45">
        <v>12</v>
      </c>
      <c r="U18" s="45">
        <v>80</v>
      </c>
      <c r="V18" s="45">
        <v>0</v>
      </c>
      <c r="W18" s="73">
        <v>25</v>
      </c>
      <c r="X18" s="45">
        <v>100</v>
      </c>
      <c r="Y18" s="45">
        <v>5.4794520547945202</v>
      </c>
      <c r="Z18" s="45">
        <v>9.3150684931506849</v>
      </c>
      <c r="AA18" s="45">
        <v>24.109589041095891</v>
      </c>
      <c r="AB18" s="45">
        <v>58.904109589041099</v>
      </c>
      <c r="AC18" s="45">
        <v>2.1917808219178081</v>
      </c>
      <c r="AD18" s="34">
        <v>357</v>
      </c>
    </row>
    <row r="19" spans="1:30" ht="15" customHeight="1">
      <c r="A19" s="5"/>
      <c r="B19" s="20" t="s">
        <v>29</v>
      </c>
      <c r="C19" s="15">
        <v>68</v>
      </c>
      <c r="D19" s="15">
        <v>13</v>
      </c>
      <c r="E19" s="15">
        <v>10</v>
      </c>
      <c r="F19" s="15">
        <v>16</v>
      </c>
      <c r="G19" s="15">
        <v>29</v>
      </c>
      <c r="H19" s="15">
        <v>0</v>
      </c>
      <c r="I19" s="71">
        <v>75.800950294172466</v>
      </c>
      <c r="J19" s="15">
        <v>148</v>
      </c>
      <c r="K19" s="15">
        <v>18</v>
      </c>
      <c r="L19" s="15">
        <v>14</v>
      </c>
      <c r="M19" s="15">
        <v>38</v>
      </c>
      <c r="N19" s="15">
        <v>77</v>
      </c>
      <c r="O19" s="15">
        <v>1</v>
      </c>
      <c r="P19" s="71">
        <v>80.699468651000643</v>
      </c>
      <c r="Q19" s="15">
        <v>45</v>
      </c>
      <c r="R19" s="15">
        <v>5</v>
      </c>
      <c r="S19" s="15">
        <v>10</v>
      </c>
      <c r="T19" s="15">
        <v>8</v>
      </c>
      <c r="U19" s="15">
        <v>22</v>
      </c>
      <c r="V19" s="15">
        <v>0</v>
      </c>
      <c r="W19" s="72">
        <v>80.908950944668547</v>
      </c>
      <c r="X19" s="15">
        <v>409</v>
      </c>
      <c r="Y19" s="15">
        <v>77</v>
      </c>
      <c r="Z19" s="15">
        <v>84</v>
      </c>
      <c r="AA19" s="15">
        <v>82</v>
      </c>
      <c r="AB19" s="15">
        <v>162</v>
      </c>
      <c r="AC19" s="15">
        <v>4</v>
      </c>
      <c r="AD19" s="71">
        <v>71.051493941182002</v>
      </c>
    </row>
    <row r="20" spans="1:30" ht="15" customHeight="1">
      <c r="A20" s="5"/>
      <c r="B20" s="20"/>
      <c r="C20" s="45">
        <v>100</v>
      </c>
      <c r="D20" s="45">
        <v>19.117647058823529</v>
      </c>
      <c r="E20" s="45">
        <v>14.705882352941178</v>
      </c>
      <c r="F20" s="45">
        <v>23.52941176470588</v>
      </c>
      <c r="G20" s="45">
        <v>42.647058823529413</v>
      </c>
      <c r="H20" s="45">
        <v>0</v>
      </c>
      <c r="I20" s="34">
        <v>68</v>
      </c>
      <c r="J20" s="45">
        <v>100</v>
      </c>
      <c r="K20" s="45">
        <v>12.162162162162163</v>
      </c>
      <c r="L20" s="45">
        <v>9.4594594594594597</v>
      </c>
      <c r="M20" s="45">
        <v>25.675675675675674</v>
      </c>
      <c r="N20" s="45">
        <v>52.027027027027032</v>
      </c>
      <c r="O20" s="45">
        <v>0.67567567567567566</v>
      </c>
      <c r="P20" s="34">
        <v>147</v>
      </c>
      <c r="Q20" s="45">
        <v>100</v>
      </c>
      <c r="R20" s="45">
        <v>11.111111111111111</v>
      </c>
      <c r="S20" s="45">
        <v>22.222222222222221</v>
      </c>
      <c r="T20" s="45">
        <v>17.777777777777779</v>
      </c>
      <c r="U20" s="45">
        <v>48.888888888888886</v>
      </c>
      <c r="V20" s="45">
        <v>0</v>
      </c>
      <c r="W20" s="73">
        <v>45</v>
      </c>
      <c r="X20" s="45">
        <v>100</v>
      </c>
      <c r="Y20" s="45">
        <v>18.82640586797066</v>
      </c>
      <c r="Z20" s="45">
        <v>20.537897310513447</v>
      </c>
      <c r="AA20" s="45">
        <v>20.048899755501225</v>
      </c>
      <c r="AB20" s="45">
        <v>39.608801955990216</v>
      </c>
      <c r="AC20" s="45">
        <v>0.97799511002444983</v>
      </c>
      <c r="AD20" s="34">
        <v>405</v>
      </c>
    </row>
    <row r="21" spans="1:30" ht="15" customHeight="1">
      <c r="A21" s="3"/>
      <c r="B21" s="20" t="s">
        <v>30</v>
      </c>
      <c r="C21" s="15">
        <v>21</v>
      </c>
      <c r="D21" s="15">
        <v>5</v>
      </c>
      <c r="E21" s="15">
        <v>4</v>
      </c>
      <c r="F21" s="15">
        <v>5</v>
      </c>
      <c r="G21" s="15">
        <v>7</v>
      </c>
      <c r="H21" s="15">
        <v>0</v>
      </c>
      <c r="I21" s="71">
        <v>67.02079696757427</v>
      </c>
      <c r="J21" s="15">
        <v>13</v>
      </c>
      <c r="K21" s="15">
        <v>2</v>
      </c>
      <c r="L21" s="15">
        <v>4</v>
      </c>
      <c r="M21" s="15">
        <v>1</v>
      </c>
      <c r="N21" s="15">
        <v>6</v>
      </c>
      <c r="O21" s="15">
        <v>0</v>
      </c>
      <c r="P21" s="71">
        <v>72.785112174647082</v>
      </c>
      <c r="Q21" s="15">
        <v>18</v>
      </c>
      <c r="R21" s="15">
        <v>4</v>
      </c>
      <c r="S21" s="15">
        <v>8</v>
      </c>
      <c r="T21" s="15">
        <v>2</v>
      </c>
      <c r="U21" s="15">
        <v>4</v>
      </c>
      <c r="V21" s="15">
        <v>0</v>
      </c>
      <c r="W21" s="72">
        <v>57.071907218015753</v>
      </c>
      <c r="X21" s="15">
        <v>227</v>
      </c>
      <c r="Y21" s="15">
        <v>128</v>
      </c>
      <c r="Z21" s="15">
        <v>39</v>
      </c>
      <c r="AA21" s="15">
        <v>28</v>
      </c>
      <c r="AB21" s="15">
        <v>27</v>
      </c>
      <c r="AC21" s="15">
        <v>5</v>
      </c>
      <c r="AD21" s="71">
        <v>46.861437318577281</v>
      </c>
    </row>
    <row r="22" spans="1:30" ht="15" customHeight="1">
      <c r="A22" s="3"/>
      <c r="B22" s="20"/>
      <c r="C22" s="45">
        <v>99.999999999999986</v>
      </c>
      <c r="D22" s="45">
        <v>23.809523809523807</v>
      </c>
      <c r="E22" s="45">
        <v>19.047619047619047</v>
      </c>
      <c r="F22" s="45">
        <v>23.809523809523807</v>
      </c>
      <c r="G22" s="45">
        <v>33.333333333333329</v>
      </c>
      <c r="H22" s="45">
        <v>0</v>
      </c>
      <c r="I22" s="34">
        <v>21</v>
      </c>
      <c r="J22" s="45">
        <v>100</v>
      </c>
      <c r="K22" s="45">
        <v>15.384615384615385</v>
      </c>
      <c r="L22" s="45">
        <v>30.76923076923077</v>
      </c>
      <c r="M22" s="45">
        <v>7.6923076923076925</v>
      </c>
      <c r="N22" s="45">
        <v>46.153846153846153</v>
      </c>
      <c r="O22" s="45">
        <v>0</v>
      </c>
      <c r="P22" s="34">
        <v>13</v>
      </c>
      <c r="Q22" s="45">
        <v>100</v>
      </c>
      <c r="R22" s="45">
        <v>22.222222222222221</v>
      </c>
      <c r="S22" s="45">
        <v>44.444444444444443</v>
      </c>
      <c r="T22" s="45">
        <v>11.111111111111111</v>
      </c>
      <c r="U22" s="45">
        <v>22.222222222222221</v>
      </c>
      <c r="V22" s="45">
        <v>0</v>
      </c>
      <c r="W22" s="73">
        <v>18</v>
      </c>
      <c r="X22" s="45">
        <v>100.00000000000001</v>
      </c>
      <c r="Y22" s="45">
        <v>56.38766519823789</v>
      </c>
      <c r="Z22" s="45">
        <v>17.180616740088105</v>
      </c>
      <c r="AA22" s="45">
        <v>12.334801762114537</v>
      </c>
      <c r="AB22" s="45">
        <v>11.894273127753303</v>
      </c>
      <c r="AC22" s="45">
        <v>2.2026431718061676</v>
      </c>
      <c r="AD22" s="34">
        <v>222</v>
      </c>
    </row>
    <row r="23" spans="1:30" ht="15" customHeight="1">
      <c r="A23" s="3"/>
      <c r="B23" s="20" t="s">
        <v>2</v>
      </c>
      <c r="C23" s="15">
        <v>444</v>
      </c>
      <c r="D23" s="15">
        <v>6</v>
      </c>
      <c r="E23" s="15">
        <v>25</v>
      </c>
      <c r="F23" s="15">
        <v>107</v>
      </c>
      <c r="G23" s="15">
        <v>285</v>
      </c>
      <c r="H23" s="15">
        <v>21</v>
      </c>
      <c r="I23" s="71">
        <v>87.965171132456604</v>
      </c>
      <c r="J23" s="15">
        <v>796</v>
      </c>
      <c r="K23" s="15">
        <v>30</v>
      </c>
      <c r="L23" s="15">
        <v>55</v>
      </c>
      <c r="M23" s="15">
        <v>174</v>
      </c>
      <c r="N23" s="15">
        <v>497</v>
      </c>
      <c r="O23" s="15">
        <v>40</v>
      </c>
      <c r="P23" s="71">
        <v>86.877113320123328</v>
      </c>
      <c r="Q23" s="15">
        <v>69</v>
      </c>
      <c r="R23" s="15">
        <v>9</v>
      </c>
      <c r="S23" s="15">
        <v>8</v>
      </c>
      <c r="T23" s="15">
        <v>17</v>
      </c>
      <c r="U23" s="15">
        <v>32</v>
      </c>
      <c r="V23" s="15">
        <v>3</v>
      </c>
      <c r="W23" s="72">
        <v>76.946808938308379</v>
      </c>
      <c r="X23" s="15">
        <v>507</v>
      </c>
      <c r="Y23" s="15">
        <v>98</v>
      </c>
      <c r="Z23" s="15">
        <v>42</v>
      </c>
      <c r="AA23" s="15">
        <v>108</v>
      </c>
      <c r="AB23" s="15">
        <v>236</v>
      </c>
      <c r="AC23" s="15">
        <v>23</v>
      </c>
      <c r="AD23" s="71">
        <v>74.296140947942604</v>
      </c>
    </row>
    <row r="24" spans="1:30" ht="15" customHeight="1">
      <c r="A24" s="4"/>
      <c r="B24" s="21"/>
      <c r="C24" s="46">
        <v>100</v>
      </c>
      <c r="D24" s="46">
        <v>1.3513513513513513</v>
      </c>
      <c r="E24" s="46">
        <v>5.6306306306306304</v>
      </c>
      <c r="F24" s="46">
        <v>24.099099099099099</v>
      </c>
      <c r="G24" s="46">
        <v>64.189189189189193</v>
      </c>
      <c r="H24" s="46">
        <v>4.7297297297297298</v>
      </c>
      <c r="I24" s="34">
        <v>423</v>
      </c>
      <c r="J24" s="46">
        <v>100</v>
      </c>
      <c r="K24" s="46">
        <v>3.7688442211055273</v>
      </c>
      <c r="L24" s="46">
        <v>6.9095477386934672</v>
      </c>
      <c r="M24" s="46">
        <v>21.859296482412059</v>
      </c>
      <c r="N24" s="46">
        <v>62.437185929648244</v>
      </c>
      <c r="O24" s="46">
        <v>5.025125628140704</v>
      </c>
      <c r="P24" s="34">
        <v>756</v>
      </c>
      <c r="Q24" s="46">
        <v>99.999999999999986</v>
      </c>
      <c r="R24" s="46">
        <v>13.043478260869565</v>
      </c>
      <c r="S24" s="46">
        <v>11.594202898550725</v>
      </c>
      <c r="T24" s="46">
        <v>24.637681159420293</v>
      </c>
      <c r="U24" s="46">
        <v>46.376811594202898</v>
      </c>
      <c r="V24" s="46">
        <v>4.3478260869565215</v>
      </c>
      <c r="W24" s="73">
        <v>66</v>
      </c>
      <c r="X24" s="46">
        <v>100</v>
      </c>
      <c r="Y24" s="46">
        <v>19.329388560157788</v>
      </c>
      <c r="Z24" s="46">
        <v>8.2840236686390547</v>
      </c>
      <c r="AA24" s="46">
        <v>21.301775147928996</v>
      </c>
      <c r="AB24" s="46">
        <v>46.548323471400394</v>
      </c>
      <c r="AC24" s="46">
        <v>4.5364891518737673</v>
      </c>
      <c r="AD24" s="34">
        <v>484</v>
      </c>
    </row>
    <row r="26" spans="1:30" ht="15" customHeight="1">
      <c r="B26" s="19"/>
    </row>
  </sheetData>
  <phoneticPr fontId="4"/>
  <conditionalFormatting sqref="B7:H24 Q7:V24 X7:AC24 J7:O24">
    <cfRule type="expression" dxfId="4" priority="1">
      <formula>MOD(ROW(),2)=0</formula>
    </cfRule>
  </conditionalFormatting>
  <pageMargins left="0.23622047244094491" right="0.23622047244094491" top="0.74803149606299213" bottom="0.74803149606299213" header="0.31496062992125984" footer="0.31496062992125984"/>
  <pageSetup paperSize="9" fitToWidth="0" fitToHeight="0" pageOrder="overThenDown" orientation="landscape" verticalDpi="200" r:id="rId1"/>
  <headerFooter>
    <oddFooter>&amp;C&amp;P</oddFooter>
  </headerFooter>
  <colBreaks count="1" manualBreakCount="1">
    <brk id="16" min="4" max="23" man="1"/>
  </colBreaks>
</worksheet>
</file>

<file path=xl/worksheets/sheet47.xml><?xml version="1.0" encoding="utf-8"?>
<worksheet xmlns="http://schemas.openxmlformats.org/spreadsheetml/2006/main" xmlns:r="http://schemas.openxmlformats.org/officeDocument/2006/relationships">
  <sheetPr codeName="Sheet7"/>
  <dimension ref="A1:CP44"/>
  <sheetViews>
    <sheetView showGridLines="0" zoomScaleNormal="100" zoomScaleSheetLayoutView="70" zoomScalePageLayoutView="55" workbookViewId="0"/>
  </sheetViews>
  <sheetFormatPr defaultColWidth="8" defaultRowHeight="15" customHeight="1"/>
  <cols>
    <col min="1" max="1" width="28.42578125" style="1" customWidth="1"/>
    <col min="2" max="2" width="14.140625" style="1" bestFit="1" customWidth="1"/>
    <col min="3" max="12" width="8.140625" style="1" customWidth="1"/>
    <col min="13" max="13" width="8.85546875" style="1" customWidth="1"/>
    <col min="14" max="23" width="8.140625" style="1" customWidth="1"/>
    <col min="24" max="24" width="8.85546875" style="1" customWidth="1"/>
    <col min="25" max="34" width="8.140625" style="1" customWidth="1"/>
    <col min="35" max="35" width="8.85546875" style="1" customWidth="1"/>
    <col min="36" max="45" width="8.140625" style="1" customWidth="1"/>
    <col min="46" max="94" width="8.85546875" style="1" customWidth="1"/>
    <col min="95" max="16384" width="8" style="1"/>
  </cols>
  <sheetData>
    <row r="1" spans="1:94" ht="15" customHeight="1">
      <c r="C1" s="1" t="s">
        <v>280</v>
      </c>
      <c r="N1" s="1" t="s">
        <v>280</v>
      </c>
      <c r="Y1" s="1" t="s">
        <v>280</v>
      </c>
      <c r="AJ1" s="1" t="s">
        <v>280</v>
      </c>
      <c r="AU1" s="1" t="s">
        <v>341</v>
      </c>
      <c r="BG1" s="1" t="s">
        <v>341</v>
      </c>
      <c r="BS1" s="1" t="s">
        <v>341</v>
      </c>
      <c r="CE1" s="1" t="s">
        <v>341</v>
      </c>
    </row>
    <row r="3" spans="1:94" ht="15" customHeight="1">
      <c r="C3" s="1" t="s">
        <v>121</v>
      </c>
      <c r="N3" s="1" t="s">
        <v>122</v>
      </c>
      <c r="Y3" s="1" t="s">
        <v>123</v>
      </c>
      <c r="AJ3" s="1" t="s">
        <v>124</v>
      </c>
      <c r="AU3" s="1" t="s">
        <v>121</v>
      </c>
      <c r="BG3" s="1" t="s">
        <v>122</v>
      </c>
      <c r="BS3" s="1" t="s">
        <v>342</v>
      </c>
      <c r="CE3" s="1" t="s">
        <v>127</v>
      </c>
    </row>
    <row r="4" spans="1:94" s="11" customFormat="1" ht="33.75">
      <c r="A4" s="9"/>
      <c r="B4" s="10"/>
      <c r="C4" s="13" t="s">
        <v>1</v>
      </c>
      <c r="D4" s="12" t="s">
        <v>281</v>
      </c>
      <c r="E4" s="12" t="s">
        <v>282</v>
      </c>
      <c r="F4" s="12" t="s">
        <v>283</v>
      </c>
      <c r="G4" s="12" t="s">
        <v>284</v>
      </c>
      <c r="H4" s="12" t="s">
        <v>285</v>
      </c>
      <c r="I4" s="12" t="s">
        <v>286</v>
      </c>
      <c r="J4" s="12" t="s">
        <v>287</v>
      </c>
      <c r="K4" s="12" t="s">
        <v>288</v>
      </c>
      <c r="L4" s="12" t="s">
        <v>289</v>
      </c>
      <c r="M4" s="13" t="s">
        <v>443</v>
      </c>
      <c r="N4" s="13" t="s">
        <v>1</v>
      </c>
      <c r="O4" s="12" t="s">
        <v>281</v>
      </c>
      <c r="P4" s="12" t="s">
        <v>282</v>
      </c>
      <c r="Q4" s="12" t="s">
        <v>283</v>
      </c>
      <c r="R4" s="12" t="s">
        <v>284</v>
      </c>
      <c r="S4" s="12" t="s">
        <v>285</v>
      </c>
      <c r="T4" s="12" t="s">
        <v>286</v>
      </c>
      <c r="U4" s="12" t="s">
        <v>287</v>
      </c>
      <c r="V4" s="12" t="s">
        <v>288</v>
      </c>
      <c r="W4" s="12" t="s">
        <v>289</v>
      </c>
      <c r="X4" s="13" t="s">
        <v>443</v>
      </c>
      <c r="Y4" s="13" t="s">
        <v>1</v>
      </c>
      <c r="Z4" s="12" t="s">
        <v>281</v>
      </c>
      <c r="AA4" s="12" t="s">
        <v>282</v>
      </c>
      <c r="AB4" s="12" t="s">
        <v>283</v>
      </c>
      <c r="AC4" s="12" t="s">
        <v>284</v>
      </c>
      <c r="AD4" s="12" t="s">
        <v>285</v>
      </c>
      <c r="AE4" s="12" t="s">
        <v>286</v>
      </c>
      <c r="AF4" s="12" t="s">
        <v>287</v>
      </c>
      <c r="AG4" s="12" t="s">
        <v>288</v>
      </c>
      <c r="AH4" s="12" t="s">
        <v>289</v>
      </c>
      <c r="AI4" s="13" t="s">
        <v>443</v>
      </c>
      <c r="AJ4" s="13" t="s">
        <v>1</v>
      </c>
      <c r="AK4" s="12" t="s">
        <v>281</v>
      </c>
      <c r="AL4" s="12" t="s">
        <v>282</v>
      </c>
      <c r="AM4" s="12" t="s">
        <v>283</v>
      </c>
      <c r="AN4" s="12" t="s">
        <v>284</v>
      </c>
      <c r="AO4" s="12" t="s">
        <v>285</v>
      </c>
      <c r="AP4" s="12" t="s">
        <v>286</v>
      </c>
      <c r="AQ4" s="12" t="s">
        <v>287</v>
      </c>
      <c r="AR4" s="12" t="s">
        <v>288</v>
      </c>
      <c r="AS4" s="12" t="s">
        <v>289</v>
      </c>
      <c r="AT4" s="13" t="s">
        <v>443</v>
      </c>
      <c r="AU4" s="13" t="s">
        <v>1</v>
      </c>
      <c r="AV4" s="12" t="s">
        <v>326</v>
      </c>
      <c r="AW4" s="12" t="s">
        <v>327</v>
      </c>
      <c r="AX4" s="12" t="s">
        <v>328</v>
      </c>
      <c r="AY4" s="12" t="s">
        <v>329</v>
      </c>
      <c r="AZ4" s="12" t="s">
        <v>330</v>
      </c>
      <c r="BA4" s="12" t="s">
        <v>331</v>
      </c>
      <c r="BB4" s="12" t="s">
        <v>332</v>
      </c>
      <c r="BC4" s="12" t="s">
        <v>333</v>
      </c>
      <c r="BD4" s="12" t="s">
        <v>334</v>
      </c>
      <c r="BE4" s="12" t="s">
        <v>335</v>
      </c>
      <c r="BF4" s="13" t="s">
        <v>443</v>
      </c>
      <c r="BG4" s="13" t="s">
        <v>1</v>
      </c>
      <c r="BH4" s="12" t="s">
        <v>326</v>
      </c>
      <c r="BI4" s="12" t="s">
        <v>327</v>
      </c>
      <c r="BJ4" s="12" t="s">
        <v>328</v>
      </c>
      <c r="BK4" s="12" t="s">
        <v>329</v>
      </c>
      <c r="BL4" s="12" t="s">
        <v>330</v>
      </c>
      <c r="BM4" s="12" t="s">
        <v>331</v>
      </c>
      <c r="BN4" s="12" t="s">
        <v>332</v>
      </c>
      <c r="BO4" s="12" t="s">
        <v>333</v>
      </c>
      <c r="BP4" s="12" t="s">
        <v>334</v>
      </c>
      <c r="BQ4" s="12" t="s">
        <v>335</v>
      </c>
      <c r="BR4" s="13" t="s">
        <v>443</v>
      </c>
      <c r="BS4" s="13" t="s">
        <v>1</v>
      </c>
      <c r="BT4" s="12" t="s">
        <v>326</v>
      </c>
      <c r="BU4" s="12" t="s">
        <v>327</v>
      </c>
      <c r="BV4" s="12" t="s">
        <v>328</v>
      </c>
      <c r="BW4" s="12" t="s">
        <v>329</v>
      </c>
      <c r="BX4" s="12" t="s">
        <v>330</v>
      </c>
      <c r="BY4" s="12" t="s">
        <v>331</v>
      </c>
      <c r="BZ4" s="12" t="s">
        <v>332</v>
      </c>
      <c r="CA4" s="12" t="s">
        <v>333</v>
      </c>
      <c r="CB4" s="12" t="s">
        <v>334</v>
      </c>
      <c r="CC4" s="12" t="s">
        <v>335</v>
      </c>
      <c r="CD4" s="13" t="s">
        <v>443</v>
      </c>
      <c r="CE4" s="13" t="s">
        <v>1</v>
      </c>
      <c r="CF4" s="12" t="s">
        <v>326</v>
      </c>
      <c r="CG4" s="12" t="s">
        <v>327</v>
      </c>
      <c r="CH4" s="12" t="s">
        <v>328</v>
      </c>
      <c r="CI4" s="12" t="s">
        <v>329</v>
      </c>
      <c r="CJ4" s="12" t="s">
        <v>330</v>
      </c>
      <c r="CK4" s="12" t="s">
        <v>331</v>
      </c>
      <c r="CL4" s="12" t="s">
        <v>332</v>
      </c>
      <c r="CM4" s="12" t="s">
        <v>333</v>
      </c>
      <c r="CN4" s="12" t="s">
        <v>334</v>
      </c>
      <c r="CO4" s="12" t="s">
        <v>335</v>
      </c>
      <c r="CP4" s="13" t="s">
        <v>443</v>
      </c>
    </row>
    <row r="5" spans="1:94" ht="15" customHeight="1">
      <c r="A5" s="7" t="s">
        <v>0</v>
      </c>
      <c r="B5" s="8"/>
      <c r="C5" s="14">
        <v>1355</v>
      </c>
      <c r="D5" s="14">
        <v>90</v>
      </c>
      <c r="E5" s="14">
        <v>82</v>
      </c>
      <c r="F5" s="14">
        <v>111</v>
      </c>
      <c r="G5" s="14">
        <v>156</v>
      </c>
      <c r="H5" s="14">
        <v>134</v>
      </c>
      <c r="I5" s="14">
        <v>93</v>
      </c>
      <c r="J5" s="14">
        <v>162</v>
      </c>
      <c r="K5" s="14">
        <v>156</v>
      </c>
      <c r="L5" s="14">
        <v>371</v>
      </c>
      <c r="M5" s="14">
        <v>246911.1818456281</v>
      </c>
      <c r="N5" s="14">
        <v>1105</v>
      </c>
      <c r="O5" s="14">
        <v>521</v>
      </c>
      <c r="P5" s="14">
        <v>221</v>
      </c>
      <c r="Q5" s="14">
        <v>135</v>
      </c>
      <c r="R5" s="14">
        <v>90</v>
      </c>
      <c r="S5" s="14">
        <v>28</v>
      </c>
      <c r="T5" s="14">
        <v>26</v>
      </c>
      <c r="U5" s="14">
        <v>30</v>
      </c>
      <c r="V5" s="14">
        <v>16</v>
      </c>
      <c r="W5" s="14">
        <v>38</v>
      </c>
      <c r="X5" s="14">
        <v>62073.093692824543</v>
      </c>
      <c r="Y5" s="14">
        <v>114</v>
      </c>
      <c r="Z5" s="14">
        <v>22</v>
      </c>
      <c r="AA5" s="14">
        <v>15</v>
      </c>
      <c r="AB5" s="14">
        <v>25</v>
      </c>
      <c r="AC5" s="14">
        <v>19</v>
      </c>
      <c r="AD5" s="14">
        <v>12</v>
      </c>
      <c r="AE5" s="14">
        <v>8</v>
      </c>
      <c r="AF5" s="14">
        <v>9</v>
      </c>
      <c r="AG5" s="14">
        <v>2</v>
      </c>
      <c r="AH5" s="14">
        <v>2</v>
      </c>
      <c r="AI5" s="74">
        <v>83736.214848484859</v>
      </c>
      <c r="AJ5" s="14">
        <v>1127</v>
      </c>
      <c r="AK5" s="14">
        <v>142</v>
      </c>
      <c r="AL5" s="14">
        <v>243</v>
      </c>
      <c r="AM5" s="14">
        <v>260</v>
      </c>
      <c r="AN5" s="14">
        <v>199</v>
      </c>
      <c r="AO5" s="14">
        <v>132</v>
      </c>
      <c r="AP5" s="14">
        <v>81</v>
      </c>
      <c r="AQ5" s="14">
        <v>56</v>
      </c>
      <c r="AR5" s="14">
        <v>6</v>
      </c>
      <c r="AS5" s="14">
        <v>8</v>
      </c>
      <c r="AT5" s="74">
        <v>84886.120661417299</v>
      </c>
      <c r="AU5" s="14">
        <v>1355</v>
      </c>
      <c r="AV5" s="14">
        <v>54</v>
      </c>
      <c r="AW5" s="14">
        <v>69</v>
      </c>
      <c r="AX5" s="14">
        <v>86</v>
      </c>
      <c r="AY5" s="14">
        <v>95</v>
      </c>
      <c r="AZ5" s="14">
        <v>113</v>
      </c>
      <c r="BA5" s="14">
        <v>93</v>
      </c>
      <c r="BB5" s="14">
        <v>203</v>
      </c>
      <c r="BC5" s="14">
        <v>332</v>
      </c>
      <c r="BD5" s="14">
        <v>139</v>
      </c>
      <c r="BE5" s="14">
        <v>171</v>
      </c>
      <c r="BF5" s="14">
        <v>124871.73216297144</v>
      </c>
      <c r="BG5" s="14">
        <v>1105</v>
      </c>
      <c r="BH5" s="14">
        <v>246</v>
      </c>
      <c r="BI5" s="14">
        <v>331</v>
      </c>
      <c r="BJ5" s="14">
        <v>204</v>
      </c>
      <c r="BK5" s="14">
        <v>116</v>
      </c>
      <c r="BL5" s="14">
        <v>79</v>
      </c>
      <c r="BM5" s="14">
        <v>29</v>
      </c>
      <c r="BN5" s="14">
        <v>28</v>
      </c>
      <c r="BO5" s="14">
        <v>32</v>
      </c>
      <c r="BP5" s="14">
        <v>15</v>
      </c>
      <c r="BQ5" s="14">
        <v>25</v>
      </c>
      <c r="BR5" s="74">
        <v>49340.303310854579</v>
      </c>
      <c r="BS5" s="14">
        <v>114</v>
      </c>
      <c r="BT5" s="14">
        <v>8</v>
      </c>
      <c r="BU5" s="14">
        <v>11</v>
      </c>
      <c r="BV5" s="14">
        <v>25</v>
      </c>
      <c r="BW5" s="14">
        <v>24</v>
      </c>
      <c r="BX5" s="14">
        <v>18</v>
      </c>
      <c r="BY5" s="14">
        <v>10</v>
      </c>
      <c r="BZ5" s="14">
        <v>12</v>
      </c>
      <c r="CA5" s="14">
        <v>4</v>
      </c>
      <c r="CB5" s="14">
        <v>0</v>
      </c>
      <c r="CC5" s="14">
        <v>2</v>
      </c>
      <c r="CD5" s="74">
        <v>61489.008506113772</v>
      </c>
      <c r="CE5" s="14">
        <v>1127</v>
      </c>
      <c r="CF5" s="14">
        <v>36</v>
      </c>
      <c r="CG5" s="14">
        <v>138</v>
      </c>
      <c r="CH5" s="14">
        <v>268</v>
      </c>
      <c r="CI5" s="14">
        <v>262</v>
      </c>
      <c r="CJ5" s="14">
        <v>160</v>
      </c>
      <c r="CK5" s="14">
        <v>80</v>
      </c>
      <c r="CL5" s="14">
        <v>89</v>
      </c>
      <c r="CM5" s="14">
        <v>81</v>
      </c>
      <c r="CN5" s="14">
        <v>5</v>
      </c>
      <c r="CO5" s="14">
        <v>8</v>
      </c>
      <c r="CP5" s="74">
        <v>59809.478994613215</v>
      </c>
    </row>
    <row r="6" spans="1:94" ht="15" customHeight="1">
      <c r="A6" s="62"/>
      <c r="B6" s="63"/>
      <c r="C6" s="46">
        <v>100</v>
      </c>
      <c r="D6" s="46">
        <v>6.6420664206642073</v>
      </c>
      <c r="E6" s="46">
        <v>6.0516605166051658</v>
      </c>
      <c r="F6" s="46">
        <v>8.1918819188191883</v>
      </c>
      <c r="G6" s="46">
        <v>11.512915129151292</v>
      </c>
      <c r="H6" s="46">
        <v>9.8892988929889309</v>
      </c>
      <c r="I6" s="46">
        <v>6.8634686346863472</v>
      </c>
      <c r="J6" s="46">
        <v>11.955719557195572</v>
      </c>
      <c r="K6" s="46">
        <v>11.512915129151292</v>
      </c>
      <c r="L6" s="46">
        <v>27.380073800738007</v>
      </c>
      <c r="M6" s="34">
        <v>1355</v>
      </c>
      <c r="N6" s="46">
        <v>100</v>
      </c>
      <c r="O6" s="46">
        <v>47.149321266968322</v>
      </c>
      <c r="P6" s="46">
        <v>20</v>
      </c>
      <c r="Q6" s="46">
        <v>12.217194570135746</v>
      </c>
      <c r="R6" s="46">
        <v>8.1447963800904972</v>
      </c>
      <c r="S6" s="46">
        <v>2.5339366515837103</v>
      </c>
      <c r="T6" s="46">
        <v>2.3529411764705883</v>
      </c>
      <c r="U6" s="46">
        <v>2.7149321266968327</v>
      </c>
      <c r="V6" s="46">
        <v>1.4479638009049773</v>
      </c>
      <c r="W6" s="46">
        <v>3.4389140271493215</v>
      </c>
      <c r="X6" s="34">
        <v>1105</v>
      </c>
      <c r="Y6" s="46">
        <v>99.999999999999986</v>
      </c>
      <c r="Z6" s="46">
        <v>19.298245614035086</v>
      </c>
      <c r="AA6" s="46">
        <v>13.157894736842104</v>
      </c>
      <c r="AB6" s="46">
        <v>21.929824561403507</v>
      </c>
      <c r="AC6" s="46">
        <v>16.666666666666664</v>
      </c>
      <c r="AD6" s="46">
        <v>10.526315789473683</v>
      </c>
      <c r="AE6" s="46">
        <v>7.0175438596491224</v>
      </c>
      <c r="AF6" s="46">
        <v>7.8947368421052628</v>
      </c>
      <c r="AG6" s="46">
        <v>1.7543859649122806</v>
      </c>
      <c r="AH6" s="46">
        <v>1.7543859649122806</v>
      </c>
      <c r="AI6" s="73">
        <v>114</v>
      </c>
      <c r="AJ6" s="46">
        <v>100</v>
      </c>
      <c r="AK6" s="46">
        <v>12.599822537710736</v>
      </c>
      <c r="AL6" s="46">
        <v>21.561668145519079</v>
      </c>
      <c r="AM6" s="46">
        <v>23.070097604259097</v>
      </c>
      <c r="AN6" s="46">
        <v>17.657497781721386</v>
      </c>
      <c r="AO6" s="46">
        <v>11.712511091393079</v>
      </c>
      <c r="AP6" s="46">
        <v>7.1872227151730268</v>
      </c>
      <c r="AQ6" s="46">
        <v>4.9689440993788816</v>
      </c>
      <c r="AR6" s="46">
        <v>0.53238686779059452</v>
      </c>
      <c r="AS6" s="46">
        <v>0.70984915705412599</v>
      </c>
      <c r="AT6" s="73">
        <v>1127</v>
      </c>
      <c r="AU6" s="46">
        <v>100.00000000000001</v>
      </c>
      <c r="AV6" s="46">
        <v>3.9852398523985242</v>
      </c>
      <c r="AW6" s="46">
        <v>5.0922509225092245</v>
      </c>
      <c r="AX6" s="46">
        <v>6.3468634686346865</v>
      </c>
      <c r="AY6" s="46">
        <v>7.0110701107011062</v>
      </c>
      <c r="AZ6" s="46">
        <v>8.3394833948339482</v>
      </c>
      <c r="BA6" s="46">
        <v>6.8634686346863472</v>
      </c>
      <c r="BB6" s="46">
        <v>14.981549815498155</v>
      </c>
      <c r="BC6" s="46">
        <v>24.501845018450187</v>
      </c>
      <c r="BD6" s="46">
        <v>10.258302583025831</v>
      </c>
      <c r="BE6" s="46">
        <v>12.619926199261993</v>
      </c>
      <c r="BF6" s="34">
        <v>1355</v>
      </c>
      <c r="BG6" s="46">
        <v>100.00000000000003</v>
      </c>
      <c r="BH6" s="46">
        <v>22.262443438914026</v>
      </c>
      <c r="BI6" s="46">
        <v>29.95475113122172</v>
      </c>
      <c r="BJ6" s="46">
        <v>18.461538461538463</v>
      </c>
      <c r="BK6" s="46">
        <v>10.497737556561086</v>
      </c>
      <c r="BL6" s="46">
        <v>7.1493212669683253</v>
      </c>
      <c r="BM6" s="46">
        <v>2.6244343891402715</v>
      </c>
      <c r="BN6" s="46">
        <v>2.5339366515837103</v>
      </c>
      <c r="BO6" s="46">
        <v>2.8959276018099547</v>
      </c>
      <c r="BP6" s="46">
        <v>1.3574660633484164</v>
      </c>
      <c r="BQ6" s="46">
        <v>2.2624434389140271</v>
      </c>
      <c r="BR6" s="73">
        <v>1105</v>
      </c>
      <c r="BS6" s="46">
        <v>99.999999999999972</v>
      </c>
      <c r="BT6" s="46">
        <v>7.0175438596491224</v>
      </c>
      <c r="BU6" s="46">
        <v>9.6491228070175428</v>
      </c>
      <c r="BV6" s="46">
        <v>21.929824561403507</v>
      </c>
      <c r="BW6" s="46">
        <v>21.052631578947366</v>
      </c>
      <c r="BX6" s="46">
        <v>15.789473684210526</v>
      </c>
      <c r="BY6" s="46">
        <v>8.7719298245614024</v>
      </c>
      <c r="BZ6" s="46">
        <v>10.526315789473683</v>
      </c>
      <c r="CA6" s="46">
        <v>3.5087719298245612</v>
      </c>
      <c r="CB6" s="46">
        <v>0</v>
      </c>
      <c r="CC6" s="46">
        <v>1.7543859649122806</v>
      </c>
      <c r="CD6" s="73">
        <v>114</v>
      </c>
      <c r="CE6" s="46">
        <v>99.999999999999972</v>
      </c>
      <c r="CF6" s="46">
        <v>3.1943212067435667</v>
      </c>
      <c r="CG6" s="46">
        <v>12.244897959183673</v>
      </c>
      <c r="CH6" s="46">
        <v>23.779946761313219</v>
      </c>
      <c r="CI6" s="46">
        <v>23.247559893522627</v>
      </c>
      <c r="CJ6" s="46">
        <v>14.196983141082519</v>
      </c>
      <c r="CK6" s="46">
        <v>7.0984915705412597</v>
      </c>
      <c r="CL6" s="46">
        <v>7.8970718722271513</v>
      </c>
      <c r="CM6" s="46">
        <v>7.1872227151730268</v>
      </c>
      <c r="CN6" s="46">
        <v>0.44365572315882873</v>
      </c>
      <c r="CO6" s="46">
        <v>0.70984915705412599</v>
      </c>
      <c r="CP6" s="73">
        <v>1127</v>
      </c>
    </row>
    <row r="7" spans="1:94" ht="15" customHeight="1">
      <c r="A7" s="3" t="s">
        <v>107</v>
      </c>
      <c r="B7" s="20" t="s">
        <v>108</v>
      </c>
      <c r="C7" s="15">
        <v>167</v>
      </c>
      <c r="D7" s="15">
        <v>0</v>
      </c>
      <c r="E7" s="15">
        <v>0</v>
      </c>
      <c r="F7" s="15">
        <v>1</v>
      </c>
      <c r="G7" s="15">
        <v>0</v>
      </c>
      <c r="H7" s="15">
        <v>4</v>
      </c>
      <c r="I7" s="15">
        <v>2</v>
      </c>
      <c r="J7" s="15">
        <v>28</v>
      </c>
      <c r="K7" s="15">
        <v>9</v>
      </c>
      <c r="L7" s="15">
        <v>123</v>
      </c>
      <c r="M7" s="14">
        <v>407900.58330957126</v>
      </c>
      <c r="N7" s="15">
        <v>6</v>
      </c>
      <c r="O7" s="15">
        <v>0</v>
      </c>
      <c r="P7" s="15">
        <v>0</v>
      </c>
      <c r="Q7" s="15">
        <v>1</v>
      </c>
      <c r="R7" s="15">
        <v>0</v>
      </c>
      <c r="S7" s="15">
        <v>1</v>
      </c>
      <c r="T7" s="15">
        <v>1</v>
      </c>
      <c r="U7" s="15">
        <v>0</v>
      </c>
      <c r="V7" s="15">
        <v>0</v>
      </c>
      <c r="W7" s="15">
        <v>3</v>
      </c>
      <c r="X7" s="14">
        <v>129982.12763466043</v>
      </c>
      <c r="Y7" s="15">
        <v>4</v>
      </c>
      <c r="Z7" s="15">
        <v>0</v>
      </c>
      <c r="AA7" s="15">
        <v>0</v>
      </c>
      <c r="AB7" s="15">
        <v>0</v>
      </c>
      <c r="AC7" s="15">
        <v>0</v>
      </c>
      <c r="AD7" s="15">
        <v>0</v>
      </c>
      <c r="AE7" s="15">
        <v>1</v>
      </c>
      <c r="AF7" s="15">
        <v>1</v>
      </c>
      <c r="AG7" s="15">
        <v>1</v>
      </c>
      <c r="AH7" s="15">
        <v>1</v>
      </c>
      <c r="AI7" s="74">
        <v>227640.60606060605</v>
      </c>
      <c r="AJ7" s="15">
        <v>51</v>
      </c>
      <c r="AK7" s="15">
        <v>1</v>
      </c>
      <c r="AL7" s="15">
        <v>2</v>
      </c>
      <c r="AM7" s="15">
        <v>3</v>
      </c>
      <c r="AN7" s="15">
        <v>3</v>
      </c>
      <c r="AO7" s="15">
        <v>9</v>
      </c>
      <c r="AP7" s="15">
        <v>11</v>
      </c>
      <c r="AQ7" s="15">
        <v>18</v>
      </c>
      <c r="AR7" s="15">
        <v>2</v>
      </c>
      <c r="AS7" s="15">
        <v>2</v>
      </c>
      <c r="AT7" s="74">
        <v>149017.06060606061</v>
      </c>
      <c r="AU7" s="15">
        <v>167</v>
      </c>
      <c r="AV7" s="15">
        <v>0</v>
      </c>
      <c r="AW7" s="15">
        <v>1</v>
      </c>
      <c r="AX7" s="15">
        <v>0</v>
      </c>
      <c r="AY7" s="15">
        <v>1</v>
      </c>
      <c r="AZ7" s="15">
        <v>0</v>
      </c>
      <c r="BA7" s="15">
        <v>2</v>
      </c>
      <c r="BB7" s="15">
        <v>7</v>
      </c>
      <c r="BC7" s="15">
        <v>44</v>
      </c>
      <c r="BD7" s="15">
        <v>31</v>
      </c>
      <c r="BE7" s="15">
        <v>81</v>
      </c>
      <c r="BF7" s="14">
        <v>231202.02043531978</v>
      </c>
      <c r="BG7" s="15">
        <v>6</v>
      </c>
      <c r="BH7" s="15">
        <v>0</v>
      </c>
      <c r="BI7" s="15">
        <v>0</v>
      </c>
      <c r="BJ7" s="15">
        <v>0</v>
      </c>
      <c r="BK7" s="15">
        <v>0</v>
      </c>
      <c r="BL7" s="15">
        <v>2</v>
      </c>
      <c r="BM7" s="15">
        <v>1</v>
      </c>
      <c r="BN7" s="15">
        <v>0</v>
      </c>
      <c r="BO7" s="15">
        <v>1</v>
      </c>
      <c r="BP7" s="15">
        <v>1</v>
      </c>
      <c r="BQ7" s="15">
        <v>1</v>
      </c>
      <c r="BR7" s="74">
        <v>231202.02043531978</v>
      </c>
      <c r="BS7" s="15">
        <v>4</v>
      </c>
      <c r="BT7" s="15">
        <v>0</v>
      </c>
      <c r="BU7" s="15">
        <v>0</v>
      </c>
      <c r="BV7" s="15">
        <v>0</v>
      </c>
      <c r="BW7" s="15">
        <v>0</v>
      </c>
      <c r="BX7" s="15">
        <v>0</v>
      </c>
      <c r="BY7" s="15">
        <v>0</v>
      </c>
      <c r="BZ7" s="15">
        <v>2</v>
      </c>
      <c r="CA7" s="15">
        <v>1</v>
      </c>
      <c r="CB7" s="15">
        <v>0</v>
      </c>
      <c r="CC7" s="15">
        <v>1</v>
      </c>
      <c r="CD7" s="74">
        <v>202215.90909090909</v>
      </c>
      <c r="CE7" s="15">
        <v>51</v>
      </c>
      <c r="CF7" s="15">
        <v>0</v>
      </c>
      <c r="CG7" s="15">
        <v>0</v>
      </c>
      <c r="CH7" s="15">
        <v>3</v>
      </c>
      <c r="CI7" s="15">
        <v>0</v>
      </c>
      <c r="CJ7" s="15">
        <v>5</v>
      </c>
      <c r="CK7" s="15">
        <v>5</v>
      </c>
      <c r="CL7" s="15">
        <v>12</v>
      </c>
      <c r="CM7" s="15">
        <v>21</v>
      </c>
      <c r="CN7" s="15">
        <v>3</v>
      </c>
      <c r="CO7" s="15">
        <v>2</v>
      </c>
      <c r="CP7" s="74">
        <v>102784.3137254902</v>
      </c>
    </row>
    <row r="8" spans="1:94" ht="15" customHeight="1">
      <c r="A8" s="3"/>
      <c r="B8" s="20"/>
      <c r="C8" s="45">
        <v>100</v>
      </c>
      <c r="D8" s="45">
        <v>0</v>
      </c>
      <c r="E8" s="45">
        <v>0</v>
      </c>
      <c r="F8" s="45">
        <v>0.5988023952095809</v>
      </c>
      <c r="G8" s="45">
        <v>0</v>
      </c>
      <c r="H8" s="45">
        <v>2.3952095808383236</v>
      </c>
      <c r="I8" s="45">
        <v>1.1976047904191618</v>
      </c>
      <c r="J8" s="45">
        <v>16.766467065868262</v>
      </c>
      <c r="K8" s="45">
        <v>5.3892215568862278</v>
      </c>
      <c r="L8" s="45">
        <v>73.65269461077844</v>
      </c>
      <c r="M8" s="34">
        <v>167</v>
      </c>
      <c r="N8" s="45">
        <v>100</v>
      </c>
      <c r="O8" s="45">
        <v>0</v>
      </c>
      <c r="P8" s="45">
        <v>0</v>
      </c>
      <c r="Q8" s="45">
        <v>16.666666666666664</v>
      </c>
      <c r="R8" s="45">
        <v>0</v>
      </c>
      <c r="S8" s="45">
        <v>16.666666666666664</v>
      </c>
      <c r="T8" s="45">
        <v>16.666666666666664</v>
      </c>
      <c r="U8" s="45">
        <v>0</v>
      </c>
      <c r="V8" s="45">
        <v>0</v>
      </c>
      <c r="W8" s="45">
        <v>50</v>
      </c>
      <c r="X8" s="34">
        <v>6</v>
      </c>
      <c r="Y8" s="45">
        <v>100</v>
      </c>
      <c r="Z8" s="45">
        <v>0</v>
      </c>
      <c r="AA8" s="45">
        <v>0</v>
      </c>
      <c r="AB8" s="45">
        <v>0</v>
      </c>
      <c r="AC8" s="45">
        <v>0</v>
      </c>
      <c r="AD8" s="45">
        <v>0</v>
      </c>
      <c r="AE8" s="45">
        <v>25</v>
      </c>
      <c r="AF8" s="45">
        <v>25</v>
      </c>
      <c r="AG8" s="45">
        <v>25</v>
      </c>
      <c r="AH8" s="45">
        <v>25</v>
      </c>
      <c r="AI8" s="73">
        <v>4</v>
      </c>
      <c r="AJ8" s="45">
        <v>100</v>
      </c>
      <c r="AK8" s="45">
        <v>1.9607843137254901</v>
      </c>
      <c r="AL8" s="45">
        <v>3.9215686274509802</v>
      </c>
      <c r="AM8" s="45">
        <v>5.8823529411764701</v>
      </c>
      <c r="AN8" s="45">
        <v>5.8823529411764701</v>
      </c>
      <c r="AO8" s="45">
        <v>17.647058823529413</v>
      </c>
      <c r="AP8" s="45">
        <v>21.568627450980394</v>
      </c>
      <c r="AQ8" s="45">
        <v>35.294117647058826</v>
      </c>
      <c r="AR8" s="45">
        <v>3.9215686274509802</v>
      </c>
      <c r="AS8" s="45">
        <v>3.9215686274509802</v>
      </c>
      <c r="AT8" s="73">
        <v>51</v>
      </c>
      <c r="AU8" s="45">
        <v>100</v>
      </c>
      <c r="AV8" s="45">
        <v>0</v>
      </c>
      <c r="AW8" s="45">
        <v>0.5988023952095809</v>
      </c>
      <c r="AX8" s="45">
        <v>0</v>
      </c>
      <c r="AY8" s="45">
        <v>0.5988023952095809</v>
      </c>
      <c r="AZ8" s="45">
        <v>0</v>
      </c>
      <c r="BA8" s="45">
        <v>1.1976047904191618</v>
      </c>
      <c r="BB8" s="45">
        <v>4.1916167664670656</v>
      </c>
      <c r="BC8" s="45">
        <v>26.34730538922156</v>
      </c>
      <c r="BD8" s="45">
        <v>18.562874251497004</v>
      </c>
      <c r="BE8" s="45">
        <v>48.50299401197605</v>
      </c>
      <c r="BF8" s="34">
        <v>167</v>
      </c>
      <c r="BG8" s="45">
        <v>99.999999999999972</v>
      </c>
      <c r="BH8" s="45">
        <v>0</v>
      </c>
      <c r="BI8" s="45">
        <v>0</v>
      </c>
      <c r="BJ8" s="45">
        <v>0</v>
      </c>
      <c r="BK8" s="45">
        <v>0</v>
      </c>
      <c r="BL8" s="45">
        <v>33.333333333333329</v>
      </c>
      <c r="BM8" s="45">
        <v>16.666666666666664</v>
      </c>
      <c r="BN8" s="45">
        <v>0</v>
      </c>
      <c r="BO8" s="45">
        <v>16.666666666666664</v>
      </c>
      <c r="BP8" s="45">
        <v>16.666666666666664</v>
      </c>
      <c r="BQ8" s="45">
        <v>16.666666666666664</v>
      </c>
      <c r="BR8" s="73">
        <v>6</v>
      </c>
      <c r="BS8" s="45">
        <v>100</v>
      </c>
      <c r="BT8" s="45">
        <v>0</v>
      </c>
      <c r="BU8" s="45">
        <v>0</v>
      </c>
      <c r="BV8" s="45">
        <v>0</v>
      </c>
      <c r="BW8" s="45">
        <v>0</v>
      </c>
      <c r="BX8" s="45">
        <v>0</v>
      </c>
      <c r="BY8" s="45">
        <v>0</v>
      </c>
      <c r="BZ8" s="45">
        <v>50</v>
      </c>
      <c r="CA8" s="45">
        <v>25</v>
      </c>
      <c r="CB8" s="45">
        <v>0</v>
      </c>
      <c r="CC8" s="45">
        <v>25</v>
      </c>
      <c r="CD8" s="73">
        <v>4</v>
      </c>
      <c r="CE8" s="45">
        <v>99.999999999999986</v>
      </c>
      <c r="CF8" s="45">
        <v>0</v>
      </c>
      <c r="CG8" s="45">
        <v>0</v>
      </c>
      <c r="CH8" s="45">
        <v>5.8823529411764701</v>
      </c>
      <c r="CI8" s="45">
        <v>0</v>
      </c>
      <c r="CJ8" s="45">
        <v>9.8039215686274517</v>
      </c>
      <c r="CK8" s="45">
        <v>9.8039215686274517</v>
      </c>
      <c r="CL8" s="45">
        <v>23.52941176470588</v>
      </c>
      <c r="CM8" s="45">
        <v>41.17647058823529</v>
      </c>
      <c r="CN8" s="45">
        <v>5.8823529411764701</v>
      </c>
      <c r="CO8" s="45">
        <v>3.9215686274509802</v>
      </c>
      <c r="CP8" s="73">
        <v>51</v>
      </c>
    </row>
    <row r="9" spans="1:94" ht="15" customHeight="1">
      <c r="A9" s="3"/>
      <c r="B9" s="20" t="s">
        <v>109</v>
      </c>
      <c r="C9" s="15">
        <v>51</v>
      </c>
      <c r="D9" s="15">
        <v>0</v>
      </c>
      <c r="E9" s="15">
        <v>0</v>
      </c>
      <c r="F9" s="15">
        <v>2</v>
      </c>
      <c r="G9" s="15">
        <v>12</v>
      </c>
      <c r="H9" s="15">
        <v>4</v>
      </c>
      <c r="I9" s="15">
        <v>6</v>
      </c>
      <c r="J9" s="15">
        <v>12</v>
      </c>
      <c r="K9" s="15">
        <v>4</v>
      </c>
      <c r="L9" s="15">
        <v>11</v>
      </c>
      <c r="M9" s="14">
        <v>231358.40522875811</v>
      </c>
      <c r="N9" s="15">
        <v>14</v>
      </c>
      <c r="O9" s="15">
        <v>0</v>
      </c>
      <c r="P9" s="15">
        <v>2</v>
      </c>
      <c r="Q9" s="15">
        <v>4</v>
      </c>
      <c r="R9" s="15">
        <v>3</v>
      </c>
      <c r="S9" s="15">
        <v>0</v>
      </c>
      <c r="T9" s="15">
        <v>1</v>
      </c>
      <c r="U9" s="15">
        <v>1</v>
      </c>
      <c r="V9" s="15">
        <v>0</v>
      </c>
      <c r="W9" s="15">
        <v>3</v>
      </c>
      <c r="X9" s="14">
        <v>76209.012012011997</v>
      </c>
      <c r="Y9" s="15">
        <v>1</v>
      </c>
      <c r="Z9" s="15">
        <v>0</v>
      </c>
      <c r="AA9" s="15">
        <v>0</v>
      </c>
      <c r="AB9" s="15">
        <v>0</v>
      </c>
      <c r="AC9" s="15">
        <v>1</v>
      </c>
      <c r="AD9" s="15">
        <v>0</v>
      </c>
      <c r="AE9" s="15">
        <v>0</v>
      </c>
      <c r="AF9" s="15">
        <v>0</v>
      </c>
      <c r="AG9" s="15">
        <v>0</v>
      </c>
      <c r="AH9" s="15">
        <v>0</v>
      </c>
      <c r="AI9" s="74">
        <v>50026.666666666664</v>
      </c>
      <c r="AJ9" s="15">
        <v>36</v>
      </c>
      <c r="AK9" s="15">
        <v>1</v>
      </c>
      <c r="AL9" s="15">
        <v>5</v>
      </c>
      <c r="AM9" s="15">
        <v>8</v>
      </c>
      <c r="AN9" s="15">
        <v>7</v>
      </c>
      <c r="AO9" s="15">
        <v>4</v>
      </c>
      <c r="AP9" s="15">
        <v>7</v>
      </c>
      <c r="AQ9" s="15">
        <v>4</v>
      </c>
      <c r="AR9" s="15">
        <v>0</v>
      </c>
      <c r="AS9" s="15">
        <v>0</v>
      </c>
      <c r="AT9" s="74">
        <v>108332.76470588235</v>
      </c>
      <c r="AU9" s="15">
        <v>51</v>
      </c>
      <c r="AV9" s="15">
        <v>0</v>
      </c>
      <c r="AW9" s="15">
        <v>0</v>
      </c>
      <c r="AX9" s="15">
        <v>0</v>
      </c>
      <c r="AY9" s="15">
        <v>2</v>
      </c>
      <c r="AZ9" s="15">
        <v>0</v>
      </c>
      <c r="BA9" s="15">
        <v>4</v>
      </c>
      <c r="BB9" s="15">
        <v>14</v>
      </c>
      <c r="BC9" s="15">
        <v>22</v>
      </c>
      <c r="BD9" s="15">
        <v>4</v>
      </c>
      <c r="BE9" s="15">
        <v>5</v>
      </c>
      <c r="BF9" s="14">
        <v>120390.03267973859</v>
      </c>
      <c r="BG9" s="15">
        <v>14</v>
      </c>
      <c r="BH9" s="15">
        <v>0</v>
      </c>
      <c r="BI9" s="15">
        <v>1</v>
      </c>
      <c r="BJ9" s="15">
        <v>4</v>
      </c>
      <c r="BK9" s="15">
        <v>1</v>
      </c>
      <c r="BL9" s="15">
        <v>1</v>
      </c>
      <c r="BM9" s="15">
        <v>3</v>
      </c>
      <c r="BN9" s="15">
        <v>1</v>
      </c>
      <c r="BO9" s="15">
        <v>0</v>
      </c>
      <c r="BP9" s="15">
        <v>0</v>
      </c>
      <c r="BQ9" s="15">
        <v>3</v>
      </c>
      <c r="BR9" s="74">
        <v>120390.03267973859</v>
      </c>
      <c r="BS9" s="15">
        <v>1</v>
      </c>
      <c r="BT9" s="15">
        <v>0</v>
      </c>
      <c r="BU9" s="15">
        <v>0</v>
      </c>
      <c r="BV9" s="15">
        <v>0</v>
      </c>
      <c r="BW9" s="15">
        <v>0</v>
      </c>
      <c r="BX9" s="15">
        <v>0</v>
      </c>
      <c r="BY9" s="15">
        <v>1</v>
      </c>
      <c r="BZ9" s="15">
        <v>0</v>
      </c>
      <c r="CA9" s="15">
        <v>0</v>
      </c>
      <c r="CB9" s="15">
        <v>0</v>
      </c>
      <c r="CC9" s="15">
        <v>0</v>
      </c>
      <c r="CD9" s="74">
        <v>76000</v>
      </c>
      <c r="CE9" s="15">
        <v>36</v>
      </c>
      <c r="CF9" s="15">
        <v>0</v>
      </c>
      <c r="CG9" s="15">
        <v>0</v>
      </c>
      <c r="CH9" s="15">
        <v>5</v>
      </c>
      <c r="CI9" s="15">
        <v>8</v>
      </c>
      <c r="CJ9" s="15">
        <v>3</v>
      </c>
      <c r="CK9" s="15">
        <v>2</v>
      </c>
      <c r="CL9" s="15">
        <v>11</v>
      </c>
      <c r="CM9" s="15">
        <v>7</v>
      </c>
      <c r="CN9" s="15">
        <v>0</v>
      </c>
      <c r="CO9" s="15">
        <v>0</v>
      </c>
      <c r="CP9" s="74">
        <v>76002.777777777781</v>
      </c>
    </row>
    <row r="10" spans="1:94" ht="15" customHeight="1">
      <c r="A10" s="3"/>
      <c r="B10" s="20"/>
      <c r="C10" s="45">
        <v>100</v>
      </c>
      <c r="D10" s="45">
        <v>0</v>
      </c>
      <c r="E10" s="45">
        <v>0</v>
      </c>
      <c r="F10" s="45">
        <v>3.9215686274509802</v>
      </c>
      <c r="G10" s="45">
        <v>23.52941176470588</v>
      </c>
      <c r="H10" s="45">
        <v>7.8431372549019605</v>
      </c>
      <c r="I10" s="45">
        <v>11.76470588235294</v>
      </c>
      <c r="J10" s="45">
        <v>23.52941176470588</v>
      </c>
      <c r="K10" s="45">
        <v>7.8431372549019605</v>
      </c>
      <c r="L10" s="45">
        <v>21.568627450980394</v>
      </c>
      <c r="M10" s="34">
        <v>51</v>
      </c>
      <c r="N10" s="45">
        <v>99.999999999999986</v>
      </c>
      <c r="O10" s="45">
        <v>0</v>
      </c>
      <c r="P10" s="45">
        <v>14.285714285714285</v>
      </c>
      <c r="Q10" s="45">
        <v>28.571428571428569</v>
      </c>
      <c r="R10" s="45">
        <v>21.428571428571427</v>
      </c>
      <c r="S10" s="45">
        <v>0</v>
      </c>
      <c r="T10" s="45">
        <v>7.1428571428571423</v>
      </c>
      <c r="U10" s="45">
        <v>7.1428571428571423</v>
      </c>
      <c r="V10" s="45">
        <v>0</v>
      </c>
      <c r="W10" s="45">
        <v>21.428571428571427</v>
      </c>
      <c r="X10" s="34">
        <v>14</v>
      </c>
      <c r="Y10" s="45">
        <v>100</v>
      </c>
      <c r="Z10" s="45">
        <v>0</v>
      </c>
      <c r="AA10" s="45">
        <v>0</v>
      </c>
      <c r="AB10" s="45">
        <v>0</v>
      </c>
      <c r="AC10" s="45">
        <v>100</v>
      </c>
      <c r="AD10" s="45">
        <v>0</v>
      </c>
      <c r="AE10" s="45">
        <v>0</v>
      </c>
      <c r="AF10" s="45">
        <v>0</v>
      </c>
      <c r="AG10" s="45">
        <v>0</v>
      </c>
      <c r="AH10" s="45">
        <v>0</v>
      </c>
      <c r="AI10" s="73">
        <v>1</v>
      </c>
      <c r="AJ10" s="45">
        <v>100</v>
      </c>
      <c r="AK10" s="45">
        <v>2.7777777777777777</v>
      </c>
      <c r="AL10" s="45">
        <v>13.888888888888889</v>
      </c>
      <c r="AM10" s="45">
        <v>22.222222222222221</v>
      </c>
      <c r="AN10" s="45">
        <v>19.444444444444446</v>
      </c>
      <c r="AO10" s="45">
        <v>11.111111111111111</v>
      </c>
      <c r="AP10" s="45">
        <v>19.444444444444446</v>
      </c>
      <c r="AQ10" s="45">
        <v>11.111111111111111</v>
      </c>
      <c r="AR10" s="45">
        <v>0</v>
      </c>
      <c r="AS10" s="45">
        <v>0</v>
      </c>
      <c r="AT10" s="73">
        <v>36</v>
      </c>
      <c r="AU10" s="45">
        <v>100</v>
      </c>
      <c r="AV10" s="45">
        <v>0</v>
      </c>
      <c r="AW10" s="45">
        <v>0</v>
      </c>
      <c r="AX10" s="45">
        <v>0</v>
      </c>
      <c r="AY10" s="45">
        <v>3.9215686274509802</v>
      </c>
      <c r="AZ10" s="45">
        <v>0</v>
      </c>
      <c r="BA10" s="45">
        <v>7.8431372549019605</v>
      </c>
      <c r="BB10" s="45">
        <v>27.450980392156865</v>
      </c>
      <c r="BC10" s="45">
        <v>43.137254901960787</v>
      </c>
      <c r="BD10" s="45">
        <v>7.8431372549019605</v>
      </c>
      <c r="BE10" s="45">
        <v>9.8039215686274517</v>
      </c>
      <c r="BF10" s="34">
        <v>51</v>
      </c>
      <c r="BG10" s="45">
        <v>99.999999999999986</v>
      </c>
      <c r="BH10" s="45">
        <v>0</v>
      </c>
      <c r="BI10" s="45">
        <v>7.1428571428571423</v>
      </c>
      <c r="BJ10" s="45">
        <v>28.571428571428569</v>
      </c>
      <c r="BK10" s="45">
        <v>7.1428571428571423</v>
      </c>
      <c r="BL10" s="45">
        <v>7.1428571428571423</v>
      </c>
      <c r="BM10" s="45">
        <v>21.428571428571427</v>
      </c>
      <c r="BN10" s="45">
        <v>7.1428571428571423</v>
      </c>
      <c r="BO10" s="45">
        <v>0</v>
      </c>
      <c r="BP10" s="45">
        <v>0</v>
      </c>
      <c r="BQ10" s="45">
        <v>21.428571428571427</v>
      </c>
      <c r="BR10" s="73">
        <v>14</v>
      </c>
      <c r="BS10" s="45">
        <v>100</v>
      </c>
      <c r="BT10" s="45">
        <v>0</v>
      </c>
      <c r="BU10" s="45">
        <v>0</v>
      </c>
      <c r="BV10" s="45">
        <v>0</v>
      </c>
      <c r="BW10" s="45">
        <v>0</v>
      </c>
      <c r="BX10" s="45">
        <v>0</v>
      </c>
      <c r="BY10" s="45">
        <v>100</v>
      </c>
      <c r="BZ10" s="45">
        <v>0</v>
      </c>
      <c r="CA10" s="45">
        <v>0</v>
      </c>
      <c r="CB10" s="45">
        <v>0</v>
      </c>
      <c r="CC10" s="45">
        <v>0</v>
      </c>
      <c r="CD10" s="73">
        <v>1</v>
      </c>
      <c r="CE10" s="45">
        <v>100</v>
      </c>
      <c r="CF10" s="45">
        <v>0</v>
      </c>
      <c r="CG10" s="45">
        <v>0</v>
      </c>
      <c r="CH10" s="45">
        <v>13.888888888888889</v>
      </c>
      <c r="CI10" s="45">
        <v>22.222222222222221</v>
      </c>
      <c r="CJ10" s="45">
        <v>8.3333333333333321</v>
      </c>
      <c r="CK10" s="45">
        <v>5.5555555555555554</v>
      </c>
      <c r="CL10" s="45">
        <v>30.555555555555557</v>
      </c>
      <c r="CM10" s="45">
        <v>19.444444444444446</v>
      </c>
      <c r="CN10" s="45">
        <v>0</v>
      </c>
      <c r="CO10" s="45">
        <v>0</v>
      </c>
      <c r="CP10" s="73">
        <v>36</v>
      </c>
    </row>
    <row r="11" spans="1:94" ht="15" customHeight="1">
      <c r="A11" s="3"/>
      <c r="B11" s="20" t="s">
        <v>110</v>
      </c>
      <c r="C11" s="15">
        <v>241</v>
      </c>
      <c r="D11" s="15">
        <v>0</v>
      </c>
      <c r="E11" s="15">
        <v>0</v>
      </c>
      <c r="F11" s="15">
        <v>3</v>
      </c>
      <c r="G11" s="15">
        <v>13</v>
      </c>
      <c r="H11" s="15">
        <v>19</v>
      </c>
      <c r="I11" s="15">
        <v>22</v>
      </c>
      <c r="J11" s="15">
        <v>35</v>
      </c>
      <c r="K11" s="15">
        <v>40</v>
      </c>
      <c r="L11" s="15">
        <v>109</v>
      </c>
      <c r="M11" s="14">
        <v>318006.15962230484</v>
      </c>
      <c r="N11" s="15">
        <v>43</v>
      </c>
      <c r="O11" s="15">
        <v>5</v>
      </c>
      <c r="P11" s="15">
        <v>5</v>
      </c>
      <c r="Q11" s="15">
        <v>5</v>
      </c>
      <c r="R11" s="15">
        <v>4</v>
      </c>
      <c r="S11" s="15">
        <v>2</v>
      </c>
      <c r="T11" s="15">
        <v>2</v>
      </c>
      <c r="U11" s="15">
        <v>2</v>
      </c>
      <c r="V11" s="15">
        <v>6</v>
      </c>
      <c r="W11" s="15">
        <v>12</v>
      </c>
      <c r="X11" s="14">
        <v>119791.35947712416</v>
      </c>
      <c r="Y11" s="15">
        <v>3</v>
      </c>
      <c r="Z11" s="15">
        <v>0</v>
      </c>
      <c r="AA11" s="15">
        <v>0</v>
      </c>
      <c r="AB11" s="15">
        <v>0</v>
      </c>
      <c r="AC11" s="15">
        <v>1</v>
      </c>
      <c r="AD11" s="15">
        <v>0</v>
      </c>
      <c r="AE11" s="15">
        <v>0</v>
      </c>
      <c r="AF11" s="15">
        <v>2</v>
      </c>
      <c r="AG11" s="15">
        <v>0</v>
      </c>
      <c r="AH11" s="15">
        <v>0</v>
      </c>
      <c r="AI11" s="74">
        <v>63117.599999999999</v>
      </c>
      <c r="AJ11" s="15">
        <v>84</v>
      </c>
      <c r="AK11" s="15">
        <v>2</v>
      </c>
      <c r="AL11" s="15">
        <v>4</v>
      </c>
      <c r="AM11" s="15">
        <v>3</v>
      </c>
      <c r="AN11" s="15">
        <v>6</v>
      </c>
      <c r="AO11" s="15">
        <v>19</v>
      </c>
      <c r="AP11" s="15">
        <v>31</v>
      </c>
      <c r="AQ11" s="15">
        <v>14</v>
      </c>
      <c r="AR11" s="15">
        <v>0</v>
      </c>
      <c r="AS11" s="15">
        <v>5</v>
      </c>
      <c r="AT11" s="74">
        <v>138865.23342458307</v>
      </c>
      <c r="AU11" s="15">
        <v>241</v>
      </c>
      <c r="AV11" s="15">
        <v>1</v>
      </c>
      <c r="AW11" s="15">
        <v>1</v>
      </c>
      <c r="AX11" s="15">
        <v>0</v>
      </c>
      <c r="AY11" s="15">
        <v>3</v>
      </c>
      <c r="AZ11" s="15">
        <v>7</v>
      </c>
      <c r="BA11" s="15">
        <v>6</v>
      </c>
      <c r="BB11" s="15">
        <v>39</v>
      </c>
      <c r="BC11" s="15">
        <v>99</v>
      </c>
      <c r="BD11" s="15">
        <v>45</v>
      </c>
      <c r="BE11" s="15">
        <v>40</v>
      </c>
      <c r="BF11" s="14">
        <v>174490.85671774062</v>
      </c>
      <c r="BG11" s="15">
        <v>43</v>
      </c>
      <c r="BH11" s="15">
        <v>0</v>
      </c>
      <c r="BI11" s="15">
        <v>7</v>
      </c>
      <c r="BJ11" s="15">
        <v>2</v>
      </c>
      <c r="BK11" s="15">
        <v>9</v>
      </c>
      <c r="BL11" s="15">
        <v>3</v>
      </c>
      <c r="BM11" s="15">
        <v>1</v>
      </c>
      <c r="BN11" s="15">
        <v>4</v>
      </c>
      <c r="BO11" s="15">
        <v>4</v>
      </c>
      <c r="BP11" s="15">
        <v>6</v>
      </c>
      <c r="BQ11" s="15">
        <v>7</v>
      </c>
      <c r="BR11" s="74">
        <v>174490.85671774062</v>
      </c>
      <c r="BS11" s="15">
        <v>3</v>
      </c>
      <c r="BT11" s="15">
        <v>0</v>
      </c>
      <c r="BU11" s="15">
        <v>0</v>
      </c>
      <c r="BV11" s="15">
        <v>0</v>
      </c>
      <c r="BW11" s="15">
        <v>1</v>
      </c>
      <c r="BX11" s="15">
        <v>0</v>
      </c>
      <c r="BY11" s="15">
        <v>0</v>
      </c>
      <c r="BZ11" s="15">
        <v>1</v>
      </c>
      <c r="CA11" s="15">
        <v>1</v>
      </c>
      <c r="CB11" s="15">
        <v>0</v>
      </c>
      <c r="CC11" s="15">
        <v>0</v>
      </c>
      <c r="CD11" s="74">
        <v>84333.333333333328</v>
      </c>
      <c r="CE11" s="15">
        <v>84</v>
      </c>
      <c r="CF11" s="15">
        <v>0</v>
      </c>
      <c r="CG11" s="15">
        <v>0</v>
      </c>
      <c r="CH11" s="15">
        <v>1</v>
      </c>
      <c r="CI11" s="15">
        <v>9</v>
      </c>
      <c r="CJ11" s="15">
        <v>11</v>
      </c>
      <c r="CK11" s="15">
        <v>10</v>
      </c>
      <c r="CL11" s="15">
        <v>23</v>
      </c>
      <c r="CM11" s="15">
        <v>25</v>
      </c>
      <c r="CN11" s="15">
        <v>0</v>
      </c>
      <c r="CO11" s="15">
        <v>5</v>
      </c>
      <c r="CP11" s="74">
        <v>102674.11362024765</v>
      </c>
    </row>
    <row r="12" spans="1:94" ht="15" customHeight="1">
      <c r="A12" s="3"/>
      <c r="B12" s="20"/>
      <c r="C12" s="45">
        <v>100</v>
      </c>
      <c r="D12" s="45">
        <v>0</v>
      </c>
      <c r="E12" s="45">
        <v>0</v>
      </c>
      <c r="F12" s="45">
        <v>1.2448132780082988</v>
      </c>
      <c r="G12" s="45">
        <v>5.394190871369295</v>
      </c>
      <c r="H12" s="45">
        <v>7.8838174273858916</v>
      </c>
      <c r="I12" s="45">
        <v>9.1286307053941904</v>
      </c>
      <c r="J12" s="45">
        <v>14.522821576763487</v>
      </c>
      <c r="K12" s="45">
        <v>16.597510373443981</v>
      </c>
      <c r="L12" s="45">
        <v>45.228215767634858</v>
      </c>
      <c r="M12" s="34">
        <v>241</v>
      </c>
      <c r="N12" s="45">
        <v>100</v>
      </c>
      <c r="O12" s="45">
        <v>11.627906976744185</v>
      </c>
      <c r="P12" s="45">
        <v>11.627906976744185</v>
      </c>
      <c r="Q12" s="45">
        <v>11.627906976744185</v>
      </c>
      <c r="R12" s="45">
        <v>9.3023255813953494</v>
      </c>
      <c r="S12" s="45">
        <v>4.6511627906976747</v>
      </c>
      <c r="T12" s="45">
        <v>4.6511627906976747</v>
      </c>
      <c r="U12" s="45">
        <v>4.6511627906976747</v>
      </c>
      <c r="V12" s="45">
        <v>13.953488372093023</v>
      </c>
      <c r="W12" s="45">
        <v>27.906976744186046</v>
      </c>
      <c r="X12" s="34">
        <v>43</v>
      </c>
      <c r="Y12" s="45">
        <v>99.999999999999986</v>
      </c>
      <c r="Z12" s="45">
        <v>0</v>
      </c>
      <c r="AA12" s="45">
        <v>0</v>
      </c>
      <c r="AB12" s="45">
        <v>0</v>
      </c>
      <c r="AC12" s="45">
        <v>33.333333333333329</v>
      </c>
      <c r="AD12" s="45">
        <v>0</v>
      </c>
      <c r="AE12" s="45">
        <v>0</v>
      </c>
      <c r="AF12" s="45">
        <v>66.666666666666657</v>
      </c>
      <c r="AG12" s="45">
        <v>0</v>
      </c>
      <c r="AH12" s="45">
        <v>0</v>
      </c>
      <c r="AI12" s="73">
        <v>3</v>
      </c>
      <c r="AJ12" s="45">
        <v>99.999999999999986</v>
      </c>
      <c r="AK12" s="45">
        <v>2.3809523809523809</v>
      </c>
      <c r="AL12" s="45">
        <v>4.7619047619047619</v>
      </c>
      <c r="AM12" s="45">
        <v>3.5714285714285712</v>
      </c>
      <c r="AN12" s="45">
        <v>7.1428571428571423</v>
      </c>
      <c r="AO12" s="45">
        <v>22.61904761904762</v>
      </c>
      <c r="AP12" s="45">
        <v>36.904761904761905</v>
      </c>
      <c r="AQ12" s="45">
        <v>16.666666666666664</v>
      </c>
      <c r="AR12" s="45">
        <v>0</v>
      </c>
      <c r="AS12" s="45">
        <v>5.9523809523809517</v>
      </c>
      <c r="AT12" s="73">
        <v>84</v>
      </c>
      <c r="AU12" s="45">
        <v>100</v>
      </c>
      <c r="AV12" s="45">
        <v>0.41493775933609961</v>
      </c>
      <c r="AW12" s="45">
        <v>0.41493775933609961</v>
      </c>
      <c r="AX12" s="45">
        <v>0</v>
      </c>
      <c r="AY12" s="45">
        <v>1.2448132780082988</v>
      </c>
      <c r="AZ12" s="45">
        <v>2.904564315352697</v>
      </c>
      <c r="BA12" s="45">
        <v>2.4896265560165975</v>
      </c>
      <c r="BB12" s="45">
        <v>16.182572614107883</v>
      </c>
      <c r="BC12" s="45">
        <v>41.078838174273855</v>
      </c>
      <c r="BD12" s="45">
        <v>18.672199170124482</v>
      </c>
      <c r="BE12" s="45">
        <v>16.597510373443981</v>
      </c>
      <c r="BF12" s="34">
        <v>241</v>
      </c>
      <c r="BG12" s="45">
        <v>100</v>
      </c>
      <c r="BH12" s="45">
        <v>0</v>
      </c>
      <c r="BI12" s="45">
        <v>16.279069767441861</v>
      </c>
      <c r="BJ12" s="45">
        <v>4.6511627906976747</v>
      </c>
      <c r="BK12" s="45">
        <v>20.930232558139537</v>
      </c>
      <c r="BL12" s="45">
        <v>6.9767441860465116</v>
      </c>
      <c r="BM12" s="45">
        <v>2.3255813953488373</v>
      </c>
      <c r="BN12" s="45">
        <v>9.3023255813953494</v>
      </c>
      <c r="BO12" s="45">
        <v>9.3023255813953494</v>
      </c>
      <c r="BP12" s="45">
        <v>13.953488372093023</v>
      </c>
      <c r="BQ12" s="45">
        <v>16.279069767441861</v>
      </c>
      <c r="BR12" s="73">
        <v>43</v>
      </c>
      <c r="BS12" s="45">
        <v>99.999999999999986</v>
      </c>
      <c r="BT12" s="45">
        <v>0</v>
      </c>
      <c r="BU12" s="45">
        <v>0</v>
      </c>
      <c r="BV12" s="45">
        <v>0</v>
      </c>
      <c r="BW12" s="45">
        <v>33.333333333333329</v>
      </c>
      <c r="BX12" s="45">
        <v>0</v>
      </c>
      <c r="BY12" s="45">
        <v>0</v>
      </c>
      <c r="BZ12" s="45">
        <v>33.333333333333329</v>
      </c>
      <c r="CA12" s="45">
        <v>33.333333333333329</v>
      </c>
      <c r="CB12" s="45">
        <v>0</v>
      </c>
      <c r="CC12" s="45">
        <v>0</v>
      </c>
      <c r="CD12" s="73">
        <v>3</v>
      </c>
      <c r="CE12" s="45">
        <v>100</v>
      </c>
      <c r="CF12" s="45">
        <v>0</v>
      </c>
      <c r="CG12" s="45">
        <v>0</v>
      </c>
      <c r="CH12" s="45">
        <v>1.1904761904761905</v>
      </c>
      <c r="CI12" s="45">
        <v>10.714285714285714</v>
      </c>
      <c r="CJ12" s="45">
        <v>13.095238095238097</v>
      </c>
      <c r="CK12" s="45">
        <v>11.904761904761903</v>
      </c>
      <c r="CL12" s="45">
        <v>27.380952380952383</v>
      </c>
      <c r="CM12" s="45">
        <v>29.761904761904763</v>
      </c>
      <c r="CN12" s="45">
        <v>0</v>
      </c>
      <c r="CO12" s="45">
        <v>5.9523809523809517</v>
      </c>
      <c r="CP12" s="73">
        <v>84</v>
      </c>
    </row>
    <row r="13" spans="1:94" ht="15" customHeight="1">
      <c r="A13" s="3"/>
      <c r="B13" s="20" t="s">
        <v>111</v>
      </c>
      <c r="C13" s="15">
        <v>185</v>
      </c>
      <c r="D13" s="15">
        <v>0</v>
      </c>
      <c r="E13" s="15">
        <v>3</v>
      </c>
      <c r="F13" s="15">
        <v>15</v>
      </c>
      <c r="G13" s="15">
        <v>28</v>
      </c>
      <c r="H13" s="15">
        <v>27</v>
      </c>
      <c r="I13" s="15">
        <v>13</v>
      </c>
      <c r="J13" s="15">
        <v>23</v>
      </c>
      <c r="K13" s="15">
        <v>22</v>
      </c>
      <c r="L13" s="15">
        <v>54</v>
      </c>
      <c r="M13" s="14">
        <v>253805.77442267505</v>
      </c>
      <c r="N13" s="15">
        <v>40</v>
      </c>
      <c r="O13" s="15">
        <v>2</v>
      </c>
      <c r="P13" s="15">
        <v>12</v>
      </c>
      <c r="Q13" s="15">
        <v>4</v>
      </c>
      <c r="R13" s="15">
        <v>6</v>
      </c>
      <c r="S13" s="15">
        <v>4</v>
      </c>
      <c r="T13" s="15">
        <v>1</v>
      </c>
      <c r="U13" s="15">
        <v>4</v>
      </c>
      <c r="V13" s="15">
        <v>2</v>
      </c>
      <c r="W13" s="15">
        <v>5</v>
      </c>
      <c r="X13" s="14">
        <v>61259.082644628106</v>
      </c>
      <c r="Y13" s="15">
        <v>10</v>
      </c>
      <c r="Z13" s="15">
        <v>0</v>
      </c>
      <c r="AA13" s="15">
        <v>0</v>
      </c>
      <c r="AB13" s="15">
        <v>1</v>
      </c>
      <c r="AC13" s="15">
        <v>2</v>
      </c>
      <c r="AD13" s="15">
        <v>2</v>
      </c>
      <c r="AE13" s="15">
        <v>2</v>
      </c>
      <c r="AF13" s="15">
        <v>2</v>
      </c>
      <c r="AG13" s="15">
        <v>1</v>
      </c>
      <c r="AH13" s="15">
        <v>0</v>
      </c>
      <c r="AI13" s="74">
        <v>108844.90196078431</v>
      </c>
      <c r="AJ13" s="15">
        <v>89</v>
      </c>
      <c r="AK13" s="15">
        <v>1</v>
      </c>
      <c r="AL13" s="15">
        <v>8</v>
      </c>
      <c r="AM13" s="15">
        <v>19</v>
      </c>
      <c r="AN13" s="15">
        <v>20</v>
      </c>
      <c r="AO13" s="15">
        <v>18</v>
      </c>
      <c r="AP13" s="15">
        <v>17</v>
      </c>
      <c r="AQ13" s="15">
        <v>5</v>
      </c>
      <c r="AR13" s="15">
        <v>0</v>
      </c>
      <c r="AS13" s="15">
        <v>1</v>
      </c>
      <c r="AT13" s="74">
        <v>82201.915418553355</v>
      </c>
      <c r="AU13" s="15">
        <v>185</v>
      </c>
      <c r="AV13" s="15">
        <v>0</v>
      </c>
      <c r="AW13" s="15">
        <v>2</v>
      </c>
      <c r="AX13" s="15">
        <v>9</v>
      </c>
      <c r="AY13" s="15">
        <v>5</v>
      </c>
      <c r="AZ13" s="15">
        <v>12</v>
      </c>
      <c r="BA13" s="15">
        <v>12</v>
      </c>
      <c r="BB13" s="15">
        <v>46</v>
      </c>
      <c r="BC13" s="15">
        <v>57</v>
      </c>
      <c r="BD13" s="15">
        <v>17</v>
      </c>
      <c r="BE13" s="15">
        <v>25</v>
      </c>
      <c r="BF13" s="14">
        <v>129958.24469294518</v>
      </c>
      <c r="BG13" s="15">
        <v>40</v>
      </c>
      <c r="BH13" s="15">
        <v>1</v>
      </c>
      <c r="BI13" s="15">
        <v>0</v>
      </c>
      <c r="BJ13" s="15">
        <v>18</v>
      </c>
      <c r="BK13" s="15">
        <v>4</v>
      </c>
      <c r="BL13" s="15">
        <v>3</v>
      </c>
      <c r="BM13" s="15">
        <v>2</v>
      </c>
      <c r="BN13" s="15">
        <v>2</v>
      </c>
      <c r="BO13" s="15">
        <v>3</v>
      </c>
      <c r="BP13" s="15">
        <v>4</v>
      </c>
      <c r="BQ13" s="15">
        <v>3</v>
      </c>
      <c r="BR13" s="74">
        <v>129958.24469294518</v>
      </c>
      <c r="BS13" s="15">
        <v>10</v>
      </c>
      <c r="BT13" s="15">
        <v>0</v>
      </c>
      <c r="BU13" s="15">
        <v>1</v>
      </c>
      <c r="BV13" s="15">
        <v>0</v>
      </c>
      <c r="BW13" s="15">
        <v>1</v>
      </c>
      <c r="BX13" s="15">
        <v>1</v>
      </c>
      <c r="BY13" s="15">
        <v>2</v>
      </c>
      <c r="BZ13" s="15">
        <v>4</v>
      </c>
      <c r="CA13" s="15">
        <v>1</v>
      </c>
      <c r="CB13" s="15">
        <v>0</v>
      </c>
      <c r="CC13" s="15">
        <v>0</v>
      </c>
      <c r="CD13" s="74">
        <v>74313.333333333343</v>
      </c>
      <c r="CE13" s="15">
        <v>89</v>
      </c>
      <c r="CF13" s="15">
        <v>0</v>
      </c>
      <c r="CG13" s="15">
        <v>2</v>
      </c>
      <c r="CH13" s="15">
        <v>12</v>
      </c>
      <c r="CI13" s="15">
        <v>19</v>
      </c>
      <c r="CJ13" s="15">
        <v>18</v>
      </c>
      <c r="CK13" s="15">
        <v>10</v>
      </c>
      <c r="CL13" s="15">
        <v>15</v>
      </c>
      <c r="CM13" s="15">
        <v>12</v>
      </c>
      <c r="CN13" s="15">
        <v>0</v>
      </c>
      <c r="CO13" s="15">
        <v>1</v>
      </c>
      <c r="CP13" s="74">
        <v>71712.677335149245</v>
      </c>
    </row>
    <row r="14" spans="1:94" ht="15" customHeight="1">
      <c r="A14" s="3"/>
      <c r="B14" s="20"/>
      <c r="C14" s="45">
        <v>100</v>
      </c>
      <c r="D14" s="45">
        <v>0</v>
      </c>
      <c r="E14" s="45">
        <v>1.6216216216216217</v>
      </c>
      <c r="F14" s="45">
        <v>8.1081081081081088</v>
      </c>
      <c r="G14" s="45">
        <v>15.135135135135137</v>
      </c>
      <c r="H14" s="45">
        <v>14.594594594594595</v>
      </c>
      <c r="I14" s="45">
        <v>7.0270270270270272</v>
      </c>
      <c r="J14" s="45">
        <v>12.432432432432433</v>
      </c>
      <c r="K14" s="45">
        <v>11.891891891891893</v>
      </c>
      <c r="L14" s="45">
        <v>29.189189189189189</v>
      </c>
      <c r="M14" s="34">
        <v>185</v>
      </c>
      <c r="N14" s="45">
        <v>100</v>
      </c>
      <c r="O14" s="45">
        <v>5</v>
      </c>
      <c r="P14" s="45">
        <v>30</v>
      </c>
      <c r="Q14" s="45">
        <v>10</v>
      </c>
      <c r="R14" s="45">
        <v>15</v>
      </c>
      <c r="S14" s="45">
        <v>10</v>
      </c>
      <c r="T14" s="45">
        <v>2.5</v>
      </c>
      <c r="U14" s="45">
        <v>10</v>
      </c>
      <c r="V14" s="45">
        <v>5</v>
      </c>
      <c r="W14" s="45">
        <v>12.5</v>
      </c>
      <c r="X14" s="34">
        <v>40</v>
      </c>
      <c r="Y14" s="45">
        <v>100</v>
      </c>
      <c r="Z14" s="45">
        <v>0</v>
      </c>
      <c r="AA14" s="45">
        <v>0</v>
      </c>
      <c r="AB14" s="45">
        <v>10</v>
      </c>
      <c r="AC14" s="45">
        <v>20</v>
      </c>
      <c r="AD14" s="45">
        <v>20</v>
      </c>
      <c r="AE14" s="45">
        <v>20</v>
      </c>
      <c r="AF14" s="45">
        <v>20</v>
      </c>
      <c r="AG14" s="45">
        <v>10</v>
      </c>
      <c r="AH14" s="45">
        <v>0</v>
      </c>
      <c r="AI14" s="73">
        <v>10</v>
      </c>
      <c r="AJ14" s="45">
        <v>99.999999999999972</v>
      </c>
      <c r="AK14" s="45">
        <v>1.1235955056179776</v>
      </c>
      <c r="AL14" s="45">
        <v>8.9887640449438209</v>
      </c>
      <c r="AM14" s="45">
        <v>21.348314606741571</v>
      </c>
      <c r="AN14" s="45">
        <v>22.471910112359549</v>
      </c>
      <c r="AO14" s="45">
        <v>20.224719101123593</v>
      </c>
      <c r="AP14" s="45">
        <v>19.101123595505616</v>
      </c>
      <c r="AQ14" s="45">
        <v>5.6179775280898872</v>
      </c>
      <c r="AR14" s="45">
        <v>0</v>
      </c>
      <c r="AS14" s="45">
        <v>1.1235955056179776</v>
      </c>
      <c r="AT14" s="73">
        <v>89</v>
      </c>
      <c r="AU14" s="45">
        <v>100.00000000000001</v>
      </c>
      <c r="AV14" s="45">
        <v>0</v>
      </c>
      <c r="AW14" s="45">
        <v>1.0810810810810811</v>
      </c>
      <c r="AX14" s="45">
        <v>4.8648648648648649</v>
      </c>
      <c r="AY14" s="45">
        <v>2.7027027027027026</v>
      </c>
      <c r="AZ14" s="45">
        <v>6.4864864864864868</v>
      </c>
      <c r="BA14" s="45">
        <v>6.4864864864864868</v>
      </c>
      <c r="BB14" s="45">
        <v>24.864864864864867</v>
      </c>
      <c r="BC14" s="45">
        <v>30.810810810810814</v>
      </c>
      <c r="BD14" s="45">
        <v>9.1891891891891895</v>
      </c>
      <c r="BE14" s="45">
        <v>13.513513513513514</v>
      </c>
      <c r="BF14" s="34">
        <v>185</v>
      </c>
      <c r="BG14" s="45">
        <v>100</v>
      </c>
      <c r="BH14" s="45">
        <v>2.5</v>
      </c>
      <c r="BI14" s="45">
        <v>0</v>
      </c>
      <c r="BJ14" s="45">
        <v>45</v>
      </c>
      <c r="BK14" s="45">
        <v>10</v>
      </c>
      <c r="BL14" s="45">
        <v>7.5</v>
      </c>
      <c r="BM14" s="45">
        <v>5</v>
      </c>
      <c r="BN14" s="45">
        <v>5</v>
      </c>
      <c r="BO14" s="45">
        <v>7.5</v>
      </c>
      <c r="BP14" s="45">
        <v>10</v>
      </c>
      <c r="BQ14" s="45">
        <v>7.5</v>
      </c>
      <c r="BR14" s="73">
        <v>40</v>
      </c>
      <c r="BS14" s="45">
        <v>100</v>
      </c>
      <c r="BT14" s="45">
        <v>0</v>
      </c>
      <c r="BU14" s="45">
        <v>10</v>
      </c>
      <c r="BV14" s="45">
        <v>0</v>
      </c>
      <c r="BW14" s="45">
        <v>10</v>
      </c>
      <c r="BX14" s="45">
        <v>10</v>
      </c>
      <c r="BY14" s="45">
        <v>20</v>
      </c>
      <c r="BZ14" s="45">
        <v>40</v>
      </c>
      <c r="CA14" s="45">
        <v>10</v>
      </c>
      <c r="CB14" s="45">
        <v>0</v>
      </c>
      <c r="CC14" s="45">
        <v>0</v>
      </c>
      <c r="CD14" s="73">
        <v>10</v>
      </c>
      <c r="CE14" s="45">
        <v>100</v>
      </c>
      <c r="CF14" s="45">
        <v>0</v>
      </c>
      <c r="CG14" s="45">
        <v>2.2471910112359552</v>
      </c>
      <c r="CH14" s="45">
        <v>13.48314606741573</v>
      </c>
      <c r="CI14" s="45">
        <v>21.348314606741571</v>
      </c>
      <c r="CJ14" s="45">
        <v>20.224719101123593</v>
      </c>
      <c r="CK14" s="45">
        <v>11.235955056179774</v>
      </c>
      <c r="CL14" s="45">
        <v>16.853932584269664</v>
      </c>
      <c r="CM14" s="45">
        <v>13.48314606741573</v>
      </c>
      <c r="CN14" s="45">
        <v>0</v>
      </c>
      <c r="CO14" s="45">
        <v>1.1235955056179776</v>
      </c>
      <c r="CP14" s="73">
        <v>89</v>
      </c>
    </row>
    <row r="15" spans="1:94" ht="15" customHeight="1">
      <c r="A15" s="3"/>
      <c r="B15" s="20" t="s">
        <v>112</v>
      </c>
      <c r="C15" s="15">
        <v>157</v>
      </c>
      <c r="D15" s="15">
        <v>0</v>
      </c>
      <c r="E15" s="15">
        <v>2</v>
      </c>
      <c r="F15" s="15">
        <v>2</v>
      </c>
      <c r="G15" s="15">
        <v>14</v>
      </c>
      <c r="H15" s="15">
        <v>16</v>
      </c>
      <c r="I15" s="15">
        <v>15</v>
      </c>
      <c r="J15" s="15">
        <v>31</v>
      </c>
      <c r="K15" s="15">
        <v>36</v>
      </c>
      <c r="L15" s="15">
        <v>41</v>
      </c>
      <c r="M15" s="14">
        <v>252966.53991103024</v>
      </c>
      <c r="N15" s="15">
        <v>54</v>
      </c>
      <c r="O15" s="15">
        <v>6</v>
      </c>
      <c r="P15" s="15">
        <v>11</v>
      </c>
      <c r="Q15" s="15">
        <v>5</v>
      </c>
      <c r="R15" s="15">
        <v>6</v>
      </c>
      <c r="S15" s="15">
        <v>3</v>
      </c>
      <c r="T15" s="15">
        <v>4</v>
      </c>
      <c r="U15" s="15">
        <v>9</v>
      </c>
      <c r="V15" s="15">
        <v>4</v>
      </c>
      <c r="W15" s="15">
        <v>6</v>
      </c>
      <c r="X15" s="14">
        <v>76653.033002682641</v>
      </c>
      <c r="Y15" s="15">
        <v>9</v>
      </c>
      <c r="Z15" s="15">
        <v>1</v>
      </c>
      <c r="AA15" s="15">
        <v>0</v>
      </c>
      <c r="AB15" s="15">
        <v>1</v>
      </c>
      <c r="AC15" s="15">
        <v>2</v>
      </c>
      <c r="AD15" s="15">
        <v>3</v>
      </c>
      <c r="AE15" s="15">
        <v>1</v>
      </c>
      <c r="AF15" s="15">
        <v>1</v>
      </c>
      <c r="AG15" s="15">
        <v>0</v>
      </c>
      <c r="AH15" s="15">
        <v>0</v>
      </c>
      <c r="AI15" s="74">
        <v>75568.631578947374</v>
      </c>
      <c r="AJ15" s="15">
        <v>100</v>
      </c>
      <c r="AK15" s="15">
        <v>1</v>
      </c>
      <c r="AL15" s="15">
        <v>8</v>
      </c>
      <c r="AM15" s="15">
        <v>17</v>
      </c>
      <c r="AN15" s="15">
        <v>25</v>
      </c>
      <c r="AO15" s="15">
        <v>34</v>
      </c>
      <c r="AP15" s="15">
        <v>6</v>
      </c>
      <c r="AQ15" s="15">
        <v>6</v>
      </c>
      <c r="AR15" s="15">
        <v>3</v>
      </c>
      <c r="AS15" s="15">
        <v>0</v>
      </c>
      <c r="AT15" s="74">
        <v>105051.51633986928</v>
      </c>
      <c r="AU15" s="15">
        <v>157</v>
      </c>
      <c r="AV15" s="15">
        <v>2</v>
      </c>
      <c r="AW15" s="15">
        <v>0</v>
      </c>
      <c r="AX15" s="15">
        <v>4</v>
      </c>
      <c r="AY15" s="15">
        <v>3</v>
      </c>
      <c r="AZ15" s="15">
        <v>13</v>
      </c>
      <c r="BA15" s="15">
        <v>10</v>
      </c>
      <c r="BB15" s="15">
        <v>45</v>
      </c>
      <c r="BC15" s="15">
        <v>58</v>
      </c>
      <c r="BD15" s="15">
        <v>15</v>
      </c>
      <c r="BE15" s="15">
        <v>7</v>
      </c>
      <c r="BF15" s="14">
        <v>115430.08564351431</v>
      </c>
      <c r="BG15" s="15">
        <v>54</v>
      </c>
      <c r="BH15" s="15">
        <v>1</v>
      </c>
      <c r="BI15" s="15">
        <v>5</v>
      </c>
      <c r="BJ15" s="15">
        <v>12</v>
      </c>
      <c r="BK15" s="15">
        <v>7</v>
      </c>
      <c r="BL15" s="15">
        <v>7</v>
      </c>
      <c r="BM15" s="15">
        <v>2</v>
      </c>
      <c r="BN15" s="15">
        <v>3</v>
      </c>
      <c r="BO15" s="15">
        <v>10</v>
      </c>
      <c r="BP15" s="15">
        <v>2</v>
      </c>
      <c r="BQ15" s="15">
        <v>5</v>
      </c>
      <c r="BR15" s="74">
        <v>115430.08564351431</v>
      </c>
      <c r="BS15" s="15">
        <v>9</v>
      </c>
      <c r="BT15" s="15">
        <v>0</v>
      </c>
      <c r="BU15" s="15">
        <v>0</v>
      </c>
      <c r="BV15" s="15">
        <v>1</v>
      </c>
      <c r="BW15" s="15">
        <v>1</v>
      </c>
      <c r="BX15" s="15">
        <v>1</v>
      </c>
      <c r="BY15" s="15">
        <v>5</v>
      </c>
      <c r="BZ15" s="15">
        <v>1</v>
      </c>
      <c r="CA15" s="15">
        <v>0</v>
      </c>
      <c r="CB15" s="15">
        <v>0</v>
      </c>
      <c r="CC15" s="15">
        <v>0</v>
      </c>
      <c r="CD15" s="74">
        <v>67722.222222222219</v>
      </c>
      <c r="CE15" s="15">
        <v>100</v>
      </c>
      <c r="CF15" s="15">
        <v>0</v>
      </c>
      <c r="CG15" s="15">
        <v>2</v>
      </c>
      <c r="CH15" s="15">
        <v>13</v>
      </c>
      <c r="CI15" s="15">
        <v>17</v>
      </c>
      <c r="CJ15" s="15">
        <v>34</v>
      </c>
      <c r="CK15" s="15">
        <v>12</v>
      </c>
      <c r="CL15" s="15">
        <v>12</v>
      </c>
      <c r="CM15" s="15">
        <v>9</v>
      </c>
      <c r="CN15" s="15">
        <v>1</v>
      </c>
      <c r="CO15" s="15">
        <v>0</v>
      </c>
      <c r="CP15" s="74">
        <v>68525.5</v>
      </c>
    </row>
    <row r="16" spans="1:94" ht="15" customHeight="1">
      <c r="A16" s="3"/>
      <c r="B16" s="20"/>
      <c r="C16" s="45">
        <v>100</v>
      </c>
      <c r="D16" s="45">
        <v>0</v>
      </c>
      <c r="E16" s="45">
        <v>1.2738853503184715</v>
      </c>
      <c r="F16" s="45">
        <v>1.2738853503184715</v>
      </c>
      <c r="G16" s="45">
        <v>8.9171974522292992</v>
      </c>
      <c r="H16" s="45">
        <v>10.191082802547772</v>
      </c>
      <c r="I16" s="45">
        <v>9.5541401273885356</v>
      </c>
      <c r="J16" s="45">
        <v>19.745222929936308</v>
      </c>
      <c r="K16" s="45">
        <v>22.929936305732486</v>
      </c>
      <c r="L16" s="45">
        <v>26.114649681528661</v>
      </c>
      <c r="M16" s="34">
        <v>157</v>
      </c>
      <c r="N16" s="45">
        <v>99.999999999999986</v>
      </c>
      <c r="O16" s="45">
        <v>11.111111111111111</v>
      </c>
      <c r="P16" s="45">
        <v>20.37037037037037</v>
      </c>
      <c r="Q16" s="45">
        <v>9.2592592592592595</v>
      </c>
      <c r="R16" s="45">
        <v>11.111111111111111</v>
      </c>
      <c r="S16" s="45">
        <v>5.5555555555555554</v>
      </c>
      <c r="T16" s="45">
        <v>7.4074074074074066</v>
      </c>
      <c r="U16" s="45">
        <v>16.666666666666664</v>
      </c>
      <c r="V16" s="45">
        <v>7.4074074074074066</v>
      </c>
      <c r="W16" s="45">
        <v>11.111111111111111</v>
      </c>
      <c r="X16" s="34">
        <v>54</v>
      </c>
      <c r="Y16" s="45">
        <v>100</v>
      </c>
      <c r="Z16" s="45">
        <v>11.111111111111111</v>
      </c>
      <c r="AA16" s="45">
        <v>0</v>
      </c>
      <c r="AB16" s="45">
        <v>11.111111111111111</v>
      </c>
      <c r="AC16" s="45">
        <v>22.222222222222221</v>
      </c>
      <c r="AD16" s="45">
        <v>33.333333333333329</v>
      </c>
      <c r="AE16" s="45">
        <v>11.111111111111111</v>
      </c>
      <c r="AF16" s="45">
        <v>11.111111111111111</v>
      </c>
      <c r="AG16" s="45">
        <v>0</v>
      </c>
      <c r="AH16" s="45">
        <v>0</v>
      </c>
      <c r="AI16" s="73">
        <v>9</v>
      </c>
      <c r="AJ16" s="45">
        <v>100</v>
      </c>
      <c r="AK16" s="45">
        <v>1</v>
      </c>
      <c r="AL16" s="45">
        <v>8</v>
      </c>
      <c r="AM16" s="45">
        <v>17</v>
      </c>
      <c r="AN16" s="45">
        <v>25</v>
      </c>
      <c r="AO16" s="45">
        <v>34</v>
      </c>
      <c r="AP16" s="45">
        <v>6</v>
      </c>
      <c r="AQ16" s="45">
        <v>6</v>
      </c>
      <c r="AR16" s="45">
        <v>3</v>
      </c>
      <c r="AS16" s="45">
        <v>0</v>
      </c>
      <c r="AT16" s="73">
        <v>100</v>
      </c>
      <c r="AU16" s="45">
        <v>100</v>
      </c>
      <c r="AV16" s="45">
        <v>1.2738853503184715</v>
      </c>
      <c r="AW16" s="45">
        <v>0</v>
      </c>
      <c r="AX16" s="45">
        <v>2.547770700636943</v>
      </c>
      <c r="AY16" s="45">
        <v>1.910828025477707</v>
      </c>
      <c r="AZ16" s="45">
        <v>8.2802547770700627</v>
      </c>
      <c r="BA16" s="45">
        <v>6.369426751592357</v>
      </c>
      <c r="BB16" s="45">
        <v>28.662420382165603</v>
      </c>
      <c r="BC16" s="45">
        <v>36.942675159235669</v>
      </c>
      <c r="BD16" s="45">
        <v>9.5541401273885356</v>
      </c>
      <c r="BE16" s="45">
        <v>4.4585987261146496</v>
      </c>
      <c r="BF16" s="34">
        <v>157</v>
      </c>
      <c r="BG16" s="45">
        <v>100</v>
      </c>
      <c r="BH16" s="45">
        <v>1.8518518518518516</v>
      </c>
      <c r="BI16" s="45">
        <v>9.2592592592592595</v>
      </c>
      <c r="BJ16" s="45">
        <v>22.222222222222221</v>
      </c>
      <c r="BK16" s="45">
        <v>12.962962962962962</v>
      </c>
      <c r="BL16" s="45">
        <v>12.962962962962962</v>
      </c>
      <c r="BM16" s="45">
        <v>3.7037037037037033</v>
      </c>
      <c r="BN16" s="45">
        <v>5.5555555555555554</v>
      </c>
      <c r="BO16" s="45">
        <v>18.518518518518519</v>
      </c>
      <c r="BP16" s="45">
        <v>3.7037037037037033</v>
      </c>
      <c r="BQ16" s="45">
        <v>9.2592592592592595</v>
      </c>
      <c r="BR16" s="73">
        <v>54</v>
      </c>
      <c r="BS16" s="45">
        <v>100</v>
      </c>
      <c r="BT16" s="45">
        <v>0</v>
      </c>
      <c r="BU16" s="45">
        <v>0</v>
      </c>
      <c r="BV16" s="45">
        <v>11.111111111111111</v>
      </c>
      <c r="BW16" s="45">
        <v>11.111111111111111</v>
      </c>
      <c r="BX16" s="45">
        <v>11.111111111111111</v>
      </c>
      <c r="BY16" s="45">
        <v>55.555555555555557</v>
      </c>
      <c r="BZ16" s="45">
        <v>11.111111111111111</v>
      </c>
      <c r="CA16" s="45">
        <v>0</v>
      </c>
      <c r="CB16" s="45">
        <v>0</v>
      </c>
      <c r="CC16" s="45">
        <v>0</v>
      </c>
      <c r="CD16" s="73">
        <v>9</v>
      </c>
      <c r="CE16" s="45">
        <v>100</v>
      </c>
      <c r="CF16" s="45">
        <v>0</v>
      </c>
      <c r="CG16" s="45">
        <v>2</v>
      </c>
      <c r="CH16" s="45">
        <v>13</v>
      </c>
      <c r="CI16" s="45">
        <v>17</v>
      </c>
      <c r="CJ16" s="45">
        <v>34</v>
      </c>
      <c r="CK16" s="45">
        <v>12</v>
      </c>
      <c r="CL16" s="45">
        <v>12</v>
      </c>
      <c r="CM16" s="45">
        <v>9</v>
      </c>
      <c r="CN16" s="45">
        <v>1</v>
      </c>
      <c r="CO16" s="45">
        <v>0</v>
      </c>
      <c r="CP16" s="73">
        <v>100</v>
      </c>
    </row>
    <row r="17" spans="1:94" ht="15" customHeight="1">
      <c r="A17" s="3"/>
      <c r="B17" s="20" t="s">
        <v>113</v>
      </c>
      <c r="C17" s="15">
        <v>200</v>
      </c>
      <c r="D17" s="15">
        <v>5</v>
      </c>
      <c r="E17" s="15">
        <v>14</v>
      </c>
      <c r="F17" s="15">
        <v>26</v>
      </c>
      <c r="G17" s="15">
        <v>39</v>
      </c>
      <c r="H17" s="15">
        <v>29</v>
      </c>
      <c r="I17" s="15">
        <v>16</v>
      </c>
      <c r="J17" s="15">
        <v>20</v>
      </c>
      <c r="K17" s="15">
        <v>31</v>
      </c>
      <c r="L17" s="15">
        <v>20</v>
      </c>
      <c r="M17" s="14">
        <v>198969.10135320001</v>
      </c>
      <c r="N17" s="15">
        <v>174</v>
      </c>
      <c r="O17" s="15">
        <v>39</v>
      </c>
      <c r="P17" s="15">
        <v>38</v>
      </c>
      <c r="Q17" s="15">
        <v>37</v>
      </c>
      <c r="R17" s="15">
        <v>29</v>
      </c>
      <c r="S17" s="15">
        <v>9</v>
      </c>
      <c r="T17" s="15">
        <v>8</v>
      </c>
      <c r="U17" s="15">
        <v>8</v>
      </c>
      <c r="V17" s="15">
        <v>2</v>
      </c>
      <c r="W17" s="15">
        <v>4</v>
      </c>
      <c r="X17" s="14">
        <v>60822.129339110506</v>
      </c>
      <c r="Y17" s="15">
        <v>18</v>
      </c>
      <c r="Z17" s="15">
        <v>0</v>
      </c>
      <c r="AA17" s="15">
        <v>1</v>
      </c>
      <c r="AB17" s="15">
        <v>6</v>
      </c>
      <c r="AC17" s="15">
        <v>4</v>
      </c>
      <c r="AD17" s="15">
        <v>2</v>
      </c>
      <c r="AE17" s="15">
        <v>1</v>
      </c>
      <c r="AF17" s="15">
        <v>3</v>
      </c>
      <c r="AG17" s="15">
        <v>0</v>
      </c>
      <c r="AH17" s="15">
        <v>1</v>
      </c>
      <c r="AI17" s="74">
        <v>85119.571428571435</v>
      </c>
      <c r="AJ17" s="15">
        <v>276</v>
      </c>
      <c r="AK17" s="15">
        <v>22</v>
      </c>
      <c r="AL17" s="15">
        <v>70</v>
      </c>
      <c r="AM17" s="15">
        <v>78</v>
      </c>
      <c r="AN17" s="15">
        <v>65</v>
      </c>
      <c r="AO17" s="15">
        <v>28</v>
      </c>
      <c r="AP17" s="15">
        <v>6</v>
      </c>
      <c r="AQ17" s="15">
        <v>6</v>
      </c>
      <c r="AR17" s="15">
        <v>1</v>
      </c>
      <c r="AS17" s="15">
        <v>0</v>
      </c>
      <c r="AT17" s="74">
        <v>83916.812217194572</v>
      </c>
      <c r="AU17" s="15">
        <v>200</v>
      </c>
      <c r="AV17" s="15">
        <v>3</v>
      </c>
      <c r="AW17" s="15">
        <v>5</v>
      </c>
      <c r="AX17" s="15">
        <v>16</v>
      </c>
      <c r="AY17" s="15">
        <v>20</v>
      </c>
      <c r="AZ17" s="15">
        <v>38</v>
      </c>
      <c r="BA17" s="15">
        <v>30</v>
      </c>
      <c r="BB17" s="15">
        <v>30</v>
      </c>
      <c r="BC17" s="15">
        <v>34</v>
      </c>
      <c r="BD17" s="15">
        <v>17</v>
      </c>
      <c r="BE17" s="15">
        <v>7</v>
      </c>
      <c r="BF17" s="14">
        <v>91572.456353200061</v>
      </c>
      <c r="BG17" s="15">
        <v>174</v>
      </c>
      <c r="BH17" s="15">
        <v>15</v>
      </c>
      <c r="BI17" s="15">
        <v>29</v>
      </c>
      <c r="BJ17" s="15">
        <v>41</v>
      </c>
      <c r="BK17" s="15">
        <v>30</v>
      </c>
      <c r="BL17" s="15">
        <v>29</v>
      </c>
      <c r="BM17" s="15">
        <v>10</v>
      </c>
      <c r="BN17" s="15">
        <v>7</v>
      </c>
      <c r="BO17" s="15">
        <v>10</v>
      </c>
      <c r="BP17" s="15">
        <v>0</v>
      </c>
      <c r="BQ17" s="15">
        <v>3</v>
      </c>
      <c r="BR17" s="74">
        <v>91572.456353200061</v>
      </c>
      <c r="BS17" s="15">
        <v>18</v>
      </c>
      <c r="BT17" s="15">
        <v>0</v>
      </c>
      <c r="BU17" s="15">
        <v>0</v>
      </c>
      <c r="BV17" s="15">
        <v>1</v>
      </c>
      <c r="BW17" s="15">
        <v>9</v>
      </c>
      <c r="BX17" s="15">
        <v>4</v>
      </c>
      <c r="BY17" s="15">
        <v>0</v>
      </c>
      <c r="BZ17" s="15">
        <v>3</v>
      </c>
      <c r="CA17" s="15">
        <v>0</v>
      </c>
      <c r="CB17" s="15">
        <v>0</v>
      </c>
      <c r="CC17" s="15">
        <v>1</v>
      </c>
      <c r="CD17" s="74">
        <v>71086.111111111109</v>
      </c>
      <c r="CE17" s="15">
        <v>276</v>
      </c>
      <c r="CF17" s="15">
        <v>4</v>
      </c>
      <c r="CG17" s="15">
        <v>30</v>
      </c>
      <c r="CH17" s="15">
        <v>71</v>
      </c>
      <c r="CI17" s="15">
        <v>96</v>
      </c>
      <c r="CJ17" s="15">
        <v>42</v>
      </c>
      <c r="CK17" s="15">
        <v>21</v>
      </c>
      <c r="CL17" s="15">
        <v>8</v>
      </c>
      <c r="CM17" s="15">
        <v>3</v>
      </c>
      <c r="CN17" s="15">
        <v>1</v>
      </c>
      <c r="CO17" s="15">
        <v>0</v>
      </c>
      <c r="CP17" s="74">
        <v>53315.358695652176</v>
      </c>
    </row>
    <row r="18" spans="1:94" ht="15" customHeight="1">
      <c r="A18" s="3"/>
      <c r="B18" s="20"/>
      <c r="C18" s="45">
        <v>100</v>
      </c>
      <c r="D18" s="45">
        <v>2.5</v>
      </c>
      <c r="E18" s="45">
        <v>7.0000000000000009</v>
      </c>
      <c r="F18" s="45">
        <v>13</v>
      </c>
      <c r="G18" s="45">
        <v>19.5</v>
      </c>
      <c r="H18" s="45">
        <v>14.499999999999998</v>
      </c>
      <c r="I18" s="45">
        <v>8</v>
      </c>
      <c r="J18" s="45">
        <v>10</v>
      </c>
      <c r="K18" s="45">
        <v>15.5</v>
      </c>
      <c r="L18" s="45">
        <v>10</v>
      </c>
      <c r="M18" s="34">
        <v>200</v>
      </c>
      <c r="N18" s="45">
        <v>100</v>
      </c>
      <c r="O18" s="45">
        <v>22.413793103448278</v>
      </c>
      <c r="P18" s="45">
        <v>21.839080459770116</v>
      </c>
      <c r="Q18" s="45">
        <v>21.264367816091951</v>
      </c>
      <c r="R18" s="45">
        <v>16.666666666666664</v>
      </c>
      <c r="S18" s="45">
        <v>5.1724137931034484</v>
      </c>
      <c r="T18" s="45">
        <v>4.5977011494252871</v>
      </c>
      <c r="U18" s="45">
        <v>4.5977011494252871</v>
      </c>
      <c r="V18" s="45">
        <v>1.1494252873563218</v>
      </c>
      <c r="W18" s="45">
        <v>2.2988505747126435</v>
      </c>
      <c r="X18" s="34">
        <v>174</v>
      </c>
      <c r="Y18" s="45">
        <v>99.999999999999986</v>
      </c>
      <c r="Z18" s="45">
        <v>0</v>
      </c>
      <c r="AA18" s="45">
        <v>5.5555555555555554</v>
      </c>
      <c r="AB18" s="45">
        <v>33.333333333333329</v>
      </c>
      <c r="AC18" s="45">
        <v>22.222222222222221</v>
      </c>
      <c r="AD18" s="45">
        <v>11.111111111111111</v>
      </c>
      <c r="AE18" s="45">
        <v>5.5555555555555554</v>
      </c>
      <c r="AF18" s="45">
        <v>16.666666666666664</v>
      </c>
      <c r="AG18" s="45">
        <v>0</v>
      </c>
      <c r="AH18" s="45">
        <v>5.5555555555555554</v>
      </c>
      <c r="AI18" s="73">
        <v>18</v>
      </c>
      <c r="AJ18" s="45">
        <v>100.00000000000001</v>
      </c>
      <c r="AK18" s="45">
        <v>7.9710144927536222</v>
      </c>
      <c r="AL18" s="45">
        <v>25.362318840579711</v>
      </c>
      <c r="AM18" s="45">
        <v>28.260869565217391</v>
      </c>
      <c r="AN18" s="45">
        <v>23.55072463768116</v>
      </c>
      <c r="AO18" s="45">
        <v>10.144927536231885</v>
      </c>
      <c r="AP18" s="45">
        <v>2.1739130434782608</v>
      </c>
      <c r="AQ18" s="45">
        <v>2.1739130434782608</v>
      </c>
      <c r="AR18" s="45">
        <v>0.36231884057971014</v>
      </c>
      <c r="AS18" s="45">
        <v>0</v>
      </c>
      <c r="AT18" s="73">
        <v>276</v>
      </c>
      <c r="AU18" s="45">
        <v>100</v>
      </c>
      <c r="AV18" s="45">
        <v>1.5</v>
      </c>
      <c r="AW18" s="45">
        <v>2.5</v>
      </c>
      <c r="AX18" s="45">
        <v>8</v>
      </c>
      <c r="AY18" s="45">
        <v>10</v>
      </c>
      <c r="AZ18" s="45">
        <v>19</v>
      </c>
      <c r="BA18" s="45">
        <v>15</v>
      </c>
      <c r="BB18" s="45">
        <v>15</v>
      </c>
      <c r="BC18" s="45">
        <v>17</v>
      </c>
      <c r="BD18" s="45">
        <v>8.5</v>
      </c>
      <c r="BE18" s="45">
        <v>3.5000000000000004</v>
      </c>
      <c r="BF18" s="34">
        <v>200</v>
      </c>
      <c r="BG18" s="45">
        <v>100</v>
      </c>
      <c r="BH18" s="45">
        <v>8.6206896551724146</v>
      </c>
      <c r="BI18" s="45">
        <v>16.666666666666664</v>
      </c>
      <c r="BJ18" s="45">
        <v>23.563218390804597</v>
      </c>
      <c r="BK18" s="45">
        <v>17.241379310344829</v>
      </c>
      <c r="BL18" s="45">
        <v>16.666666666666664</v>
      </c>
      <c r="BM18" s="45">
        <v>5.7471264367816088</v>
      </c>
      <c r="BN18" s="45">
        <v>4.0229885057471266</v>
      </c>
      <c r="BO18" s="45">
        <v>5.7471264367816088</v>
      </c>
      <c r="BP18" s="45">
        <v>0</v>
      </c>
      <c r="BQ18" s="45">
        <v>1.7241379310344827</v>
      </c>
      <c r="BR18" s="73">
        <v>174</v>
      </c>
      <c r="BS18" s="45">
        <v>99.999999999999986</v>
      </c>
      <c r="BT18" s="45">
        <v>0</v>
      </c>
      <c r="BU18" s="45">
        <v>0</v>
      </c>
      <c r="BV18" s="45">
        <v>5.5555555555555554</v>
      </c>
      <c r="BW18" s="45">
        <v>50</v>
      </c>
      <c r="BX18" s="45">
        <v>22.222222222222221</v>
      </c>
      <c r="BY18" s="45">
        <v>0</v>
      </c>
      <c r="BZ18" s="45">
        <v>16.666666666666664</v>
      </c>
      <c r="CA18" s="45">
        <v>0</v>
      </c>
      <c r="CB18" s="45">
        <v>0</v>
      </c>
      <c r="CC18" s="45">
        <v>5.5555555555555554</v>
      </c>
      <c r="CD18" s="73">
        <v>18</v>
      </c>
      <c r="CE18" s="45">
        <v>99.999999999999986</v>
      </c>
      <c r="CF18" s="45">
        <v>1.4492753623188406</v>
      </c>
      <c r="CG18" s="45">
        <v>10.869565217391305</v>
      </c>
      <c r="CH18" s="45">
        <v>25.724637681159418</v>
      </c>
      <c r="CI18" s="45">
        <v>34.782608695652172</v>
      </c>
      <c r="CJ18" s="45">
        <v>15.217391304347828</v>
      </c>
      <c r="CK18" s="45">
        <v>7.608695652173914</v>
      </c>
      <c r="CL18" s="45">
        <v>2.8985507246376812</v>
      </c>
      <c r="CM18" s="45">
        <v>1.0869565217391304</v>
      </c>
      <c r="CN18" s="45">
        <v>0.36231884057971014</v>
      </c>
      <c r="CO18" s="45">
        <v>0</v>
      </c>
      <c r="CP18" s="73">
        <v>276</v>
      </c>
    </row>
    <row r="19" spans="1:94" s="44" customFormat="1" ht="15" customHeight="1">
      <c r="A19" s="5"/>
      <c r="B19" s="30" t="s">
        <v>114</v>
      </c>
      <c r="C19" s="15">
        <v>354</v>
      </c>
      <c r="D19" s="15">
        <v>85</v>
      </c>
      <c r="E19" s="15">
        <v>63</v>
      </c>
      <c r="F19" s="15">
        <v>62</v>
      </c>
      <c r="G19" s="15">
        <v>50</v>
      </c>
      <c r="H19" s="15">
        <v>35</v>
      </c>
      <c r="I19" s="15">
        <v>19</v>
      </c>
      <c r="J19" s="15">
        <v>13</v>
      </c>
      <c r="K19" s="15">
        <v>14</v>
      </c>
      <c r="L19" s="15">
        <v>13</v>
      </c>
      <c r="M19" s="14">
        <v>145601.28685768091</v>
      </c>
      <c r="N19" s="15">
        <v>774</v>
      </c>
      <c r="O19" s="15">
        <v>469</v>
      </c>
      <c r="P19" s="15">
        <v>153</v>
      </c>
      <c r="Q19" s="15">
        <v>79</v>
      </c>
      <c r="R19" s="15">
        <v>42</v>
      </c>
      <c r="S19" s="15">
        <v>9</v>
      </c>
      <c r="T19" s="15">
        <v>9</v>
      </c>
      <c r="U19" s="15">
        <v>6</v>
      </c>
      <c r="V19" s="15">
        <v>2</v>
      </c>
      <c r="W19" s="15">
        <v>5</v>
      </c>
      <c r="X19" s="14">
        <v>56363.65030525031</v>
      </c>
      <c r="Y19" s="15">
        <v>69</v>
      </c>
      <c r="Z19" s="15">
        <v>21</v>
      </c>
      <c r="AA19" s="15">
        <v>14</v>
      </c>
      <c r="AB19" s="15">
        <v>17</v>
      </c>
      <c r="AC19" s="15">
        <v>9</v>
      </c>
      <c r="AD19" s="15">
        <v>5</v>
      </c>
      <c r="AE19" s="15">
        <v>3</v>
      </c>
      <c r="AF19" s="15">
        <v>0</v>
      </c>
      <c r="AG19" s="15">
        <v>0</v>
      </c>
      <c r="AH19" s="15">
        <v>0</v>
      </c>
      <c r="AI19" s="74">
        <v>75770.827272727271</v>
      </c>
      <c r="AJ19" s="15">
        <v>491</v>
      </c>
      <c r="AK19" s="15">
        <v>114</v>
      </c>
      <c r="AL19" s="15">
        <v>146</v>
      </c>
      <c r="AM19" s="15">
        <v>132</v>
      </c>
      <c r="AN19" s="15">
        <v>73</v>
      </c>
      <c r="AO19" s="15">
        <v>20</v>
      </c>
      <c r="AP19" s="15">
        <v>3</v>
      </c>
      <c r="AQ19" s="15">
        <v>3</v>
      </c>
      <c r="AR19" s="15">
        <v>0</v>
      </c>
      <c r="AS19" s="15">
        <v>0</v>
      </c>
      <c r="AT19" s="74">
        <v>68449.251468860166</v>
      </c>
      <c r="AU19" s="15">
        <v>354</v>
      </c>
      <c r="AV19" s="15">
        <v>48</v>
      </c>
      <c r="AW19" s="15">
        <v>60</v>
      </c>
      <c r="AX19" s="15">
        <v>57</v>
      </c>
      <c r="AY19" s="15">
        <v>61</v>
      </c>
      <c r="AZ19" s="15">
        <v>43</v>
      </c>
      <c r="BA19" s="15">
        <v>29</v>
      </c>
      <c r="BB19" s="15">
        <v>22</v>
      </c>
      <c r="BC19" s="15">
        <v>18</v>
      </c>
      <c r="BD19" s="15">
        <v>10</v>
      </c>
      <c r="BE19" s="15">
        <v>6</v>
      </c>
      <c r="BF19" s="14">
        <v>61918.026970675259</v>
      </c>
      <c r="BG19" s="15">
        <v>774</v>
      </c>
      <c r="BH19" s="15">
        <v>229</v>
      </c>
      <c r="BI19" s="15">
        <v>289</v>
      </c>
      <c r="BJ19" s="15">
        <v>127</v>
      </c>
      <c r="BK19" s="15">
        <v>65</v>
      </c>
      <c r="BL19" s="15">
        <v>34</v>
      </c>
      <c r="BM19" s="15">
        <v>10</v>
      </c>
      <c r="BN19" s="15">
        <v>11</v>
      </c>
      <c r="BO19" s="15">
        <v>4</v>
      </c>
      <c r="BP19" s="15">
        <v>2</v>
      </c>
      <c r="BQ19" s="15">
        <v>3</v>
      </c>
      <c r="BR19" s="74">
        <v>61918.026970675259</v>
      </c>
      <c r="BS19" s="15">
        <v>69</v>
      </c>
      <c r="BT19" s="15">
        <v>8</v>
      </c>
      <c r="BU19" s="15">
        <v>10</v>
      </c>
      <c r="BV19" s="15">
        <v>23</v>
      </c>
      <c r="BW19" s="15">
        <v>12</v>
      </c>
      <c r="BX19" s="15">
        <v>12</v>
      </c>
      <c r="BY19" s="15">
        <v>2</v>
      </c>
      <c r="BZ19" s="15">
        <v>1</v>
      </c>
      <c r="CA19" s="15">
        <v>1</v>
      </c>
      <c r="CB19" s="15">
        <v>0</v>
      </c>
      <c r="CC19" s="15">
        <v>0</v>
      </c>
      <c r="CD19" s="74">
        <v>46952.17391304348</v>
      </c>
      <c r="CE19" s="15">
        <v>491</v>
      </c>
      <c r="CF19" s="15">
        <v>32</v>
      </c>
      <c r="CG19" s="15">
        <v>104</v>
      </c>
      <c r="CH19" s="15">
        <v>163</v>
      </c>
      <c r="CI19" s="15">
        <v>113</v>
      </c>
      <c r="CJ19" s="15">
        <v>47</v>
      </c>
      <c r="CK19" s="15">
        <v>20</v>
      </c>
      <c r="CL19" s="15">
        <v>8</v>
      </c>
      <c r="CM19" s="15">
        <v>4</v>
      </c>
      <c r="CN19" s="15">
        <v>0</v>
      </c>
      <c r="CO19" s="15">
        <v>0</v>
      </c>
      <c r="CP19" s="74">
        <v>46542.851323828923</v>
      </c>
    </row>
    <row r="20" spans="1:94" s="44" customFormat="1" ht="15" customHeight="1">
      <c r="A20" s="6"/>
      <c r="B20" s="30"/>
      <c r="C20" s="45">
        <v>100</v>
      </c>
      <c r="D20" s="45">
        <v>24.011299435028249</v>
      </c>
      <c r="E20" s="45">
        <v>17.796610169491526</v>
      </c>
      <c r="F20" s="45">
        <v>17.514124293785311</v>
      </c>
      <c r="G20" s="45">
        <v>14.124293785310735</v>
      </c>
      <c r="H20" s="45">
        <v>9.8870056497175138</v>
      </c>
      <c r="I20" s="45">
        <v>5.3672316384180787</v>
      </c>
      <c r="J20" s="45">
        <v>3.6723163841807911</v>
      </c>
      <c r="K20" s="45">
        <v>3.9548022598870061</v>
      </c>
      <c r="L20" s="45">
        <v>3.6723163841807911</v>
      </c>
      <c r="M20" s="34">
        <v>354</v>
      </c>
      <c r="N20" s="45">
        <v>100</v>
      </c>
      <c r="O20" s="45">
        <v>60.594315245478036</v>
      </c>
      <c r="P20" s="45">
        <v>19.767441860465116</v>
      </c>
      <c r="Q20" s="45">
        <v>10.206718346253229</v>
      </c>
      <c r="R20" s="45">
        <v>5.4263565891472867</v>
      </c>
      <c r="S20" s="45">
        <v>1.1627906976744187</v>
      </c>
      <c r="T20" s="45">
        <v>1.1627906976744187</v>
      </c>
      <c r="U20" s="45">
        <v>0.77519379844961245</v>
      </c>
      <c r="V20" s="45">
        <v>0.2583979328165375</v>
      </c>
      <c r="W20" s="45">
        <v>0.64599483204134367</v>
      </c>
      <c r="X20" s="34">
        <v>774</v>
      </c>
      <c r="Y20" s="45">
        <v>100</v>
      </c>
      <c r="Z20" s="45">
        <v>30.434782608695656</v>
      </c>
      <c r="AA20" s="45">
        <v>20.289855072463769</v>
      </c>
      <c r="AB20" s="45">
        <v>24.637681159420293</v>
      </c>
      <c r="AC20" s="45">
        <v>13.043478260869565</v>
      </c>
      <c r="AD20" s="45">
        <v>7.2463768115942031</v>
      </c>
      <c r="AE20" s="45">
        <v>4.3478260869565215</v>
      </c>
      <c r="AF20" s="45">
        <v>0</v>
      </c>
      <c r="AG20" s="45">
        <v>0</v>
      </c>
      <c r="AH20" s="45">
        <v>0</v>
      </c>
      <c r="AI20" s="73">
        <v>69</v>
      </c>
      <c r="AJ20" s="45">
        <v>100.00000000000001</v>
      </c>
      <c r="AK20" s="45">
        <v>23.217922606924642</v>
      </c>
      <c r="AL20" s="45">
        <v>29.735234215885946</v>
      </c>
      <c r="AM20" s="45">
        <v>26.883910386965375</v>
      </c>
      <c r="AN20" s="45">
        <v>14.867617107942973</v>
      </c>
      <c r="AO20" s="45">
        <v>4.0733197556008145</v>
      </c>
      <c r="AP20" s="45">
        <v>0.61099796334012213</v>
      </c>
      <c r="AQ20" s="45">
        <v>0.61099796334012213</v>
      </c>
      <c r="AR20" s="45">
        <v>0</v>
      </c>
      <c r="AS20" s="45">
        <v>0</v>
      </c>
      <c r="AT20" s="73">
        <v>491</v>
      </c>
      <c r="AU20" s="45">
        <v>99.999999999999972</v>
      </c>
      <c r="AV20" s="45">
        <v>13.559322033898304</v>
      </c>
      <c r="AW20" s="45">
        <v>16.949152542372879</v>
      </c>
      <c r="AX20" s="45">
        <v>16.101694915254235</v>
      </c>
      <c r="AY20" s="45">
        <v>17.231638418079097</v>
      </c>
      <c r="AZ20" s="45">
        <v>12.146892655367232</v>
      </c>
      <c r="BA20" s="45">
        <v>8.1920903954802249</v>
      </c>
      <c r="BB20" s="45">
        <v>6.2146892655367232</v>
      </c>
      <c r="BC20" s="45">
        <v>5.0847457627118651</v>
      </c>
      <c r="BD20" s="45">
        <v>2.8248587570621471</v>
      </c>
      <c r="BE20" s="45">
        <v>1.6949152542372881</v>
      </c>
      <c r="BF20" s="34">
        <v>354</v>
      </c>
      <c r="BG20" s="45">
        <v>100</v>
      </c>
      <c r="BH20" s="45">
        <v>29.586563307493542</v>
      </c>
      <c r="BI20" s="45">
        <v>37.338501291989665</v>
      </c>
      <c r="BJ20" s="45">
        <v>16.408268733850129</v>
      </c>
      <c r="BK20" s="45">
        <v>8.3979328165374678</v>
      </c>
      <c r="BL20" s="45">
        <v>4.3927648578811365</v>
      </c>
      <c r="BM20" s="45">
        <v>1.2919896640826873</v>
      </c>
      <c r="BN20" s="45">
        <v>1.421188630490956</v>
      </c>
      <c r="BO20" s="45">
        <v>0.516795865633075</v>
      </c>
      <c r="BP20" s="45">
        <v>0.2583979328165375</v>
      </c>
      <c r="BQ20" s="45">
        <v>0.38759689922480622</v>
      </c>
      <c r="BR20" s="73">
        <v>774</v>
      </c>
      <c r="BS20" s="45">
        <v>100</v>
      </c>
      <c r="BT20" s="45">
        <v>11.594202898550725</v>
      </c>
      <c r="BU20" s="45">
        <v>14.492753623188406</v>
      </c>
      <c r="BV20" s="45">
        <v>33.333333333333329</v>
      </c>
      <c r="BW20" s="45">
        <v>17.391304347826086</v>
      </c>
      <c r="BX20" s="45">
        <v>17.391304347826086</v>
      </c>
      <c r="BY20" s="45">
        <v>2.8985507246376812</v>
      </c>
      <c r="BZ20" s="45">
        <v>1.4492753623188406</v>
      </c>
      <c r="CA20" s="45">
        <v>1.4492753623188406</v>
      </c>
      <c r="CB20" s="45">
        <v>0</v>
      </c>
      <c r="CC20" s="45">
        <v>0</v>
      </c>
      <c r="CD20" s="73">
        <v>69</v>
      </c>
      <c r="CE20" s="45">
        <v>100.00000000000001</v>
      </c>
      <c r="CF20" s="45">
        <v>6.517311608961303</v>
      </c>
      <c r="CG20" s="45">
        <v>21.181262729124235</v>
      </c>
      <c r="CH20" s="45">
        <v>33.197556008146641</v>
      </c>
      <c r="CI20" s="45">
        <v>23.014256619144604</v>
      </c>
      <c r="CJ20" s="45">
        <v>9.5723014256619141</v>
      </c>
      <c r="CK20" s="45">
        <v>4.0733197556008145</v>
      </c>
      <c r="CL20" s="45">
        <v>1.6293279022403258</v>
      </c>
      <c r="CM20" s="45">
        <v>0.81466395112016288</v>
      </c>
      <c r="CN20" s="45">
        <v>0</v>
      </c>
      <c r="CO20" s="45">
        <v>0</v>
      </c>
      <c r="CP20" s="73">
        <v>491</v>
      </c>
    </row>
    <row r="21" spans="1:94" s="44" customFormat="1" ht="15" customHeight="1">
      <c r="A21" s="5" t="s">
        <v>429</v>
      </c>
      <c r="B21" s="30" t="s">
        <v>312</v>
      </c>
      <c r="C21" s="15">
        <v>57</v>
      </c>
      <c r="D21" s="15">
        <v>12</v>
      </c>
      <c r="E21" s="15">
        <v>6</v>
      </c>
      <c r="F21" s="15">
        <v>7</v>
      </c>
      <c r="G21" s="15">
        <v>2</v>
      </c>
      <c r="H21" s="15">
        <v>3</v>
      </c>
      <c r="I21" s="15">
        <v>0</v>
      </c>
      <c r="J21" s="15">
        <v>7</v>
      </c>
      <c r="K21" s="15">
        <v>10</v>
      </c>
      <c r="L21" s="15">
        <v>10</v>
      </c>
      <c r="M21" s="14">
        <v>206151.6645781119</v>
      </c>
      <c r="N21" s="15">
        <v>308</v>
      </c>
      <c r="O21" s="15">
        <v>189</v>
      </c>
      <c r="P21" s="15">
        <v>53</v>
      </c>
      <c r="Q21" s="15">
        <v>31</v>
      </c>
      <c r="R21" s="15">
        <v>12</v>
      </c>
      <c r="S21" s="15">
        <v>4</v>
      </c>
      <c r="T21" s="15">
        <v>3</v>
      </c>
      <c r="U21" s="15">
        <v>8</v>
      </c>
      <c r="V21" s="15">
        <v>2</v>
      </c>
      <c r="W21" s="15">
        <v>6</v>
      </c>
      <c r="X21" s="14">
        <v>106838.38010540184</v>
      </c>
      <c r="Y21" s="15">
        <v>0</v>
      </c>
      <c r="Z21" s="15">
        <v>0</v>
      </c>
      <c r="AA21" s="15">
        <v>0</v>
      </c>
      <c r="AB21" s="15">
        <v>0</v>
      </c>
      <c r="AC21" s="15">
        <v>0</v>
      </c>
      <c r="AD21" s="15">
        <v>0</v>
      </c>
      <c r="AE21" s="15">
        <v>0</v>
      </c>
      <c r="AF21" s="15">
        <v>0</v>
      </c>
      <c r="AG21" s="15">
        <v>0</v>
      </c>
      <c r="AH21" s="15">
        <v>0</v>
      </c>
      <c r="AI21" s="74" t="s">
        <v>346</v>
      </c>
      <c r="AJ21" s="15">
        <v>0</v>
      </c>
      <c r="AK21" s="15">
        <v>0</v>
      </c>
      <c r="AL21" s="15">
        <v>0</v>
      </c>
      <c r="AM21" s="15">
        <v>0</v>
      </c>
      <c r="AN21" s="15">
        <v>0</v>
      </c>
      <c r="AO21" s="15">
        <v>0</v>
      </c>
      <c r="AP21" s="15">
        <v>0</v>
      </c>
      <c r="AQ21" s="15">
        <v>0</v>
      </c>
      <c r="AR21" s="15">
        <v>0</v>
      </c>
      <c r="AS21" s="15">
        <v>0</v>
      </c>
      <c r="AT21" s="74" t="s">
        <v>346</v>
      </c>
      <c r="AU21" s="15">
        <v>57</v>
      </c>
      <c r="AV21" s="15">
        <v>8</v>
      </c>
      <c r="AW21" s="15">
        <v>6</v>
      </c>
      <c r="AX21" s="15">
        <v>7</v>
      </c>
      <c r="AY21" s="15">
        <v>4</v>
      </c>
      <c r="AZ21" s="15">
        <v>6</v>
      </c>
      <c r="BA21" s="15">
        <v>5</v>
      </c>
      <c r="BB21" s="15">
        <v>4</v>
      </c>
      <c r="BC21" s="15">
        <v>7</v>
      </c>
      <c r="BD21" s="15">
        <v>7</v>
      </c>
      <c r="BE21" s="15">
        <v>3</v>
      </c>
      <c r="BF21" s="14">
        <v>97874.296157059318</v>
      </c>
      <c r="BG21" s="15">
        <v>308</v>
      </c>
      <c r="BH21" s="15">
        <v>100</v>
      </c>
      <c r="BI21" s="15">
        <v>110</v>
      </c>
      <c r="BJ21" s="15">
        <v>44</v>
      </c>
      <c r="BK21" s="15">
        <v>20</v>
      </c>
      <c r="BL21" s="15">
        <v>14</v>
      </c>
      <c r="BM21" s="15">
        <v>10</v>
      </c>
      <c r="BN21" s="15">
        <v>2</v>
      </c>
      <c r="BO21" s="15">
        <v>3</v>
      </c>
      <c r="BP21" s="15">
        <v>0</v>
      </c>
      <c r="BQ21" s="15">
        <v>5</v>
      </c>
      <c r="BR21" s="74">
        <v>97874.296157059318</v>
      </c>
      <c r="BS21" s="15">
        <v>0</v>
      </c>
      <c r="BT21" s="15">
        <v>0</v>
      </c>
      <c r="BU21" s="15">
        <v>0</v>
      </c>
      <c r="BV21" s="15">
        <v>0</v>
      </c>
      <c r="BW21" s="15">
        <v>0</v>
      </c>
      <c r="BX21" s="15">
        <v>0</v>
      </c>
      <c r="BY21" s="15">
        <v>0</v>
      </c>
      <c r="BZ21" s="15">
        <v>0</v>
      </c>
      <c r="CA21" s="15">
        <v>0</v>
      </c>
      <c r="CB21" s="15">
        <v>0</v>
      </c>
      <c r="CC21" s="15">
        <v>0</v>
      </c>
      <c r="CD21" s="74" t="s">
        <v>346</v>
      </c>
      <c r="CE21" s="15">
        <v>0</v>
      </c>
      <c r="CF21" s="15">
        <v>0</v>
      </c>
      <c r="CG21" s="15">
        <v>0</v>
      </c>
      <c r="CH21" s="15">
        <v>0</v>
      </c>
      <c r="CI21" s="15">
        <v>0</v>
      </c>
      <c r="CJ21" s="15">
        <v>0</v>
      </c>
      <c r="CK21" s="15">
        <v>0</v>
      </c>
      <c r="CL21" s="15">
        <v>0</v>
      </c>
      <c r="CM21" s="15">
        <v>0</v>
      </c>
      <c r="CN21" s="15">
        <v>0</v>
      </c>
      <c r="CO21" s="15">
        <v>0</v>
      </c>
      <c r="CP21" s="74" t="s">
        <v>346</v>
      </c>
    </row>
    <row r="22" spans="1:94" s="44" customFormat="1" ht="15" customHeight="1">
      <c r="A22" s="5"/>
      <c r="B22" s="30"/>
      <c r="C22" s="45">
        <v>100</v>
      </c>
      <c r="D22" s="45">
        <v>21.052631578947366</v>
      </c>
      <c r="E22" s="45">
        <v>10.526315789473683</v>
      </c>
      <c r="F22" s="45">
        <v>12.280701754385964</v>
      </c>
      <c r="G22" s="45">
        <v>3.5087719298245612</v>
      </c>
      <c r="H22" s="45">
        <v>5.2631578947368416</v>
      </c>
      <c r="I22" s="45">
        <v>0</v>
      </c>
      <c r="J22" s="45">
        <v>12.280701754385964</v>
      </c>
      <c r="K22" s="45">
        <v>17.543859649122805</v>
      </c>
      <c r="L22" s="45">
        <v>17.543859649122805</v>
      </c>
      <c r="M22" s="34">
        <v>57</v>
      </c>
      <c r="N22" s="45">
        <v>100.00000000000003</v>
      </c>
      <c r="O22" s="45">
        <v>61.363636363636367</v>
      </c>
      <c r="P22" s="45">
        <v>17.20779220779221</v>
      </c>
      <c r="Q22" s="45">
        <v>10.064935064935066</v>
      </c>
      <c r="R22" s="45">
        <v>3.8961038961038961</v>
      </c>
      <c r="S22" s="45">
        <v>1.2987012987012987</v>
      </c>
      <c r="T22" s="45">
        <v>0.97402597402597402</v>
      </c>
      <c r="U22" s="45">
        <v>2.5974025974025974</v>
      </c>
      <c r="V22" s="45">
        <v>0.64935064935064934</v>
      </c>
      <c r="W22" s="45">
        <v>1.948051948051948</v>
      </c>
      <c r="X22" s="34">
        <v>308</v>
      </c>
      <c r="Y22" s="45">
        <v>0</v>
      </c>
      <c r="Z22" s="45">
        <v>0</v>
      </c>
      <c r="AA22" s="45">
        <v>0</v>
      </c>
      <c r="AB22" s="45">
        <v>0</v>
      </c>
      <c r="AC22" s="45">
        <v>0</v>
      </c>
      <c r="AD22" s="45">
        <v>0</v>
      </c>
      <c r="AE22" s="45">
        <v>0</v>
      </c>
      <c r="AF22" s="45">
        <v>0</v>
      </c>
      <c r="AG22" s="45">
        <v>0</v>
      </c>
      <c r="AH22" s="45">
        <v>0</v>
      </c>
      <c r="AI22" s="73">
        <v>0</v>
      </c>
      <c r="AJ22" s="45">
        <v>0</v>
      </c>
      <c r="AK22" s="45">
        <v>0</v>
      </c>
      <c r="AL22" s="45">
        <v>0</v>
      </c>
      <c r="AM22" s="45">
        <v>0</v>
      </c>
      <c r="AN22" s="45">
        <v>0</v>
      </c>
      <c r="AO22" s="45">
        <v>0</v>
      </c>
      <c r="AP22" s="45">
        <v>0</v>
      </c>
      <c r="AQ22" s="45">
        <v>0</v>
      </c>
      <c r="AR22" s="45">
        <v>0</v>
      </c>
      <c r="AS22" s="45">
        <v>0</v>
      </c>
      <c r="AT22" s="73">
        <v>0</v>
      </c>
      <c r="AU22" s="45">
        <v>99.999999999999972</v>
      </c>
      <c r="AV22" s="45">
        <v>14.035087719298245</v>
      </c>
      <c r="AW22" s="45">
        <v>10.526315789473683</v>
      </c>
      <c r="AX22" s="45">
        <v>12.280701754385964</v>
      </c>
      <c r="AY22" s="45">
        <v>7.0175438596491224</v>
      </c>
      <c r="AZ22" s="45">
        <v>10.526315789473683</v>
      </c>
      <c r="BA22" s="45">
        <v>8.7719298245614024</v>
      </c>
      <c r="BB22" s="45">
        <v>7.0175438596491224</v>
      </c>
      <c r="BC22" s="45">
        <v>12.280701754385964</v>
      </c>
      <c r="BD22" s="45">
        <v>12.280701754385964</v>
      </c>
      <c r="BE22" s="45">
        <v>5.2631578947368416</v>
      </c>
      <c r="BF22" s="34">
        <v>57</v>
      </c>
      <c r="BG22" s="45">
        <v>100</v>
      </c>
      <c r="BH22" s="45">
        <v>32.467532467532465</v>
      </c>
      <c r="BI22" s="45">
        <v>35.714285714285715</v>
      </c>
      <c r="BJ22" s="45">
        <v>14.285714285714285</v>
      </c>
      <c r="BK22" s="45">
        <v>6.4935064935064926</v>
      </c>
      <c r="BL22" s="45">
        <v>4.5454545454545459</v>
      </c>
      <c r="BM22" s="45">
        <v>3.2467532467532463</v>
      </c>
      <c r="BN22" s="45">
        <v>0.64935064935064934</v>
      </c>
      <c r="BO22" s="45">
        <v>0.97402597402597402</v>
      </c>
      <c r="BP22" s="45">
        <v>0</v>
      </c>
      <c r="BQ22" s="45">
        <v>1.6233766233766231</v>
      </c>
      <c r="BR22" s="73">
        <v>308</v>
      </c>
      <c r="BS22" s="45">
        <v>0</v>
      </c>
      <c r="BT22" s="45">
        <v>0</v>
      </c>
      <c r="BU22" s="45">
        <v>0</v>
      </c>
      <c r="BV22" s="45">
        <v>0</v>
      </c>
      <c r="BW22" s="45">
        <v>0</v>
      </c>
      <c r="BX22" s="45">
        <v>0</v>
      </c>
      <c r="BY22" s="45">
        <v>0</v>
      </c>
      <c r="BZ22" s="45">
        <v>0</v>
      </c>
      <c r="CA22" s="45">
        <v>0</v>
      </c>
      <c r="CB22" s="45">
        <v>0</v>
      </c>
      <c r="CC22" s="45">
        <v>0</v>
      </c>
      <c r="CD22" s="73">
        <v>0</v>
      </c>
      <c r="CE22" s="45">
        <v>0</v>
      </c>
      <c r="CF22" s="45">
        <v>0</v>
      </c>
      <c r="CG22" s="45">
        <v>0</v>
      </c>
      <c r="CH22" s="45">
        <v>0</v>
      </c>
      <c r="CI22" s="45">
        <v>0</v>
      </c>
      <c r="CJ22" s="45">
        <v>0</v>
      </c>
      <c r="CK22" s="45">
        <v>0</v>
      </c>
      <c r="CL22" s="45">
        <v>0</v>
      </c>
      <c r="CM22" s="45">
        <v>0</v>
      </c>
      <c r="CN22" s="45">
        <v>0</v>
      </c>
      <c r="CO22" s="45">
        <v>0</v>
      </c>
      <c r="CP22" s="73">
        <v>0</v>
      </c>
    </row>
    <row r="23" spans="1:94" s="44" customFormat="1" ht="15" customHeight="1">
      <c r="A23" s="5"/>
      <c r="B23" s="20" t="s">
        <v>313</v>
      </c>
      <c r="C23" s="15">
        <v>420</v>
      </c>
      <c r="D23" s="15">
        <v>51</v>
      </c>
      <c r="E23" s="15">
        <v>34</v>
      </c>
      <c r="F23" s="15">
        <v>60</v>
      </c>
      <c r="G23" s="15">
        <v>57</v>
      </c>
      <c r="H23" s="15">
        <v>33</v>
      </c>
      <c r="I23" s="15">
        <v>16</v>
      </c>
      <c r="J23" s="15">
        <v>46</v>
      </c>
      <c r="K23" s="15">
        <v>42</v>
      </c>
      <c r="L23" s="15">
        <v>81</v>
      </c>
      <c r="M23" s="14">
        <v>204130.89041950111</v>
      </c>
      <c r="N23" s="15">
        <v>352</v>
      </c>
      <c r="O23" s="15">
        <v>164</v>
      </c>
      <c r="P23" s="15">
        <v>81</v>
      </c>
      <c r="Q23" s="15">
        <v>43</v>
      </c>
      <c r="R23" s="15">
        <v>32</v>
      </c>
      <c r="S23" s="15">
        <v>8</v>
      </c>
      <c r="T23" s="15">
        <v>10</v>
      </c>
      <c r="U23" s="15">
        <v>7</v>
      </c>
      <c r="V23" s="15">
        <v>5</v>
      </c>
      <c r="W23" s="15">
        <v>2</v>
      </c>
      <c r="X23" s="14">
        <v>111474.40277777775</v>
      </c>
      <c r="Y23" s="15">
        <v>0</v>
      </c>
      <c r="Z23" s="15">
        <v>0</v>
      </c>
      <c r="AA23" s="15">
        <v>0</v>
      </c>
      <c r="AB23" s="15">
        <v>0</v>
      </c>
      <c r="AC23" s="15">
        <v>0</v>
      </c>
      <c r="AD23" s="15">
        <v>0</v>
      </c>
      <c r="AE23" s="15">
        <v>0</v>
      </c>
      <c r="AF23" s="15">
        <v>0</v>
      </c>
      <c r="AG23" s="15">
        <v>0</v>
      </c>
      <c r="AH23" s="15">
        <v>0</v>
      </c>
      <c r="AI23" s="74" t="s">
        <v>346</v>
      </c>
      <c r="AJ23" s="15">
        <v>0</v>
      </c>
      <c r="AK23" s="15">
        <v>0</v>
      </c>
      <c r="AL23" s="15">
        <v>0</v>
      </c>
      <c r="AM23" s="15">
        <v>0</v>
      </c>
      <c r="AN23" s="15">
        <v>0</v>
      </c>
      <c r="AO23" s="15">
        <v>0</v>
      </c>
      <c r="AP23" s="15">
        <v>0</v>
      </c>
      <c r="AQ23" s="15">
        <v>0</v>
      </c>
      <c r="AR23" s="15">
        <v>0</v>
      </c>
      <c r="AS23" s="15">
        <v>0</v>
      </c>
      <c r="AT23" s="74" t="s">
        <v>346</v>
      </c>
      <c r="AU23" s="15">
        <v>420</v>
      </c>
      <c r="AV23" s="15">
        <v>23</v>
      </c>
      <c r="AW23" s="15">
        <v>36</v>
      </c>
      <c r="AX23" s="15">
        <v>41</v>
      </c>
      <c r="AY23" s="15">
        <v>38</v>
      </c>
      <c r="AZ23" s="15">
        <v>45</v>
      </c>
      <c r="BA23" s="15">
        <v>39</v>
      </c>
      <c r="BB23" s="15">
        <v>57</v>
      </c>
      <c r="BC23" s="15">
        <v>90</v>
      </c>
      <c r="BD23" s="15">
        <v>23</v>
      </c>
      <c r="BE23" s="15">
        <v>28</v>
      </c>
      <c r="BF23" s="14">
        <v>93424.911848072545</v>
      </c>
      <c r="BG23" s="15">
        <v>352</v>
      </c>
      <c r="BH23" s="15">
        <v>64</v>
      </c>
      <c r="BI23" s="15">
        <v>117</v>
      </c>
      <c r="BJ23" s="15">
        <v>78</v>
      </c>
      <c r="BK23" s="15">
        <v>42</v>
      </c>
      <c r="BL23" s="15">
        <v>19</v>
      </c>
      <c r="BM23" s="15">
        <v>6</v>
      </c>
      <c r="BN23" s="15">
        <v>11</v>
      </c>
      <c r="BO23" s="15">
        <v>12</v>
      </c>
      <c r="BP23" s="15">
        <v>2</v>
      </c>
      <c r="BQ23" s="15">
        <v>1</v>
      </c>
      <c r="BR23" s="74">
        <v>93424.911848072545</v>
      </c>
      <c r="BS23" s="15">
        <v>0</v>
      </c>
      <c r="BT23" s="15">
        <v>0</v>
      </c>
      <c r="BU23" s="15">
        <v>0</v>
      </c>
      <c r="BV23" s="15">
        <v>0</v>
      </c>
      <c r="BW23" s="15">
        <v>0</v>
      </c>
      <c r="BX23" s="15">
        <v>0</v>
      </c>
      <c r="BY23" s="15">
        <v>0</v>
      </c>
      <c r="BZ23" s="15">
        <v>0</v>
      </c>
      <c r="CA23" s="15">
        <v>0</v>
      </c>
      <c r="CB23" s="15">
        <v>0</v>
      </c>
      <c r="CC23" s="15">
        <v>0</v>
      </c>
      <c r="CD23" s="74" t="s">
        <v>346</v>
      </c>
      <c r="CE23" s="15">
        <v>0</v>
      </c>
      <c r="CF23" s="15">
        <v>0</v>
      </c>
      <c r="CG23" s="15">
        <v>0</v>
      </c>
      <c r="CH23" s="15">
        <v>0</v>
      </c>
      <c r="CI23" s="15">
        <v>0</v>
      </c>
      <c r="CJ23" s="15">
        <v>0</v>
      </c>
      <c r="CK23" s="15">
        <v>0</v>
      </c>
      <c r="CL23" s="15">
        <v>0</v>
      </c>
      <c r="CM23" s="15">
        <v>0</v>
      </c>
      <c r="CN23" s="15">
        <v>0</v>
      </c>
      <c r="CO23" s="15">
        <v>0</v>
      </c>
      <c r="CP23" s="74" t="s">
        <v>346</v>
      </c>
    </row>
    <row r="24" spans="1:94" ht="15" customHeight="1">
      <c r="A24" s="3"/>
      <c r="B24" s="20"/>
      <c r="C24" s="45">
        <v>100</v>
      </c>
      <c r="D24" s="45">
        <v>12.142857142857142</v>
      </c>
      <c r="E24" s="45">
        <v>8.0952380952380949</v>
      </c>
      <c r="F24" s="45">
        <v>14.285714285714285</v>
      </c>
      <c r="G24" s="45">
        <v>13.571428571428571</v>
      </c>
      <c r="H24" s="45">
        <v>7.8571428571428568</v>
      </c>
      <c r="I24" s="45">
        <v>3.8095238095238098</v>
      </c>
      <c r="J24" s="45">
        <v>10.952380952380953</v>
      </c>
      <c r="K24" s="45">
        <v>10</v>
      </c>
      <c r="L24" s="45">
        <v>19.285714285714288</v>
      </c>
      <c r="M24" s="34">
        <v>420</v>
      </c>
      <c r="N24" s="45">
        <v>99.999999999999986</v>
      </c>
      <c r="O24" s="45">
        <v>46.590909090909086</v>
      </c>
      <c r="P24" s="45">
        <v>23.011363636363637</v>
      </c>
      <c r="Q24" s="45">
        <v>12.215909090909092</v>
      </c>
      <c r="R24" s="45">
        <v>9.0909090909090917</v>
      </c>
      <c r="S24" s="45">
        <v>2.2727272727272729</v>
      </c>
      <c r="T24" s="45">
        <v>2.8409090909090908</v>
      </c>
      <c r="U24" s="45">
        <v>1.9886363636363635</v>
      </c>
      <c r="V24" s="45">
        <v>1.4204545454545454</v>
      </c>
      <c r="W24" s="45">
        <v>0.56818181818181823</v>
      </c>
      <c r="X24" s="34">
        <v>352</v>
      </c>
      <c r="Y24" s="45">
        <v>0</v>
      </c>
      <c r="Z24" s="45">
        <v>0</v>
      </c>
      <c r="AA24" s="45">
        <v>0</v>
      </c>
      <c r="AB24" s="45">
        <v>0</v>
      </c>
      <c r="AC24" s="45">
        <v>0</v>
      </c>
      <c r="AD24" s="45">
        <v>0</v>
      </c>
      <c r="AE24" s="45">
        <v>0</v>
      </c>
      <c r="AF24" s="45">
        <v>0</v>
      </c>
      <c r="AG24" s="45">
        <v>0</v>
      </c>
      <c r="AH24" s="45">
        <v>0</v>
      </c>
      <c r="AI24" s="73">
        <v>0</v>
      </c>
      <c r="AJ24" s="45">
        <v>0</v>
      </c>
      <c r="AK24" s="45">
        <v>0</v>
      </c>
      <c r="AL24" s="45">
        <v>0</v>
      </c>
      <c r="AM24" s="45">
        <v>0</v>
      </c>
      <c r="AN24" s="45">
        <v>0</v>
      </c>
      <c r="AO24" s="45">
        <v>0</v>
      </c>
      <c r="AP24" s="45">
        <v>0</v>
      </c>
      <c r="AQ24" s="45">
        <v>0</v>
      </c>
      <c r="AR24" s="45">
        <v>0</v>
      </c>
      <c r="AS24" s="45">
        <v>0</v>
      </c>
      <c r="AT24" s="73">
        <v>0</v>
      </c>
      <c r="AU24" s="45">
        <v>100.00000000000001</v>
      </c>
      <c r="AV24" s="45">
        <v>5.4761904761904763</v>
      </c>
      <c r="AW24" s="45">
        <v>8.5714285714285712</v>
      </c>
      <c r="AX24" s="45">
        <v>9.7619047619047628</v>
      </c>
      <c r="AY24" s="45">
        <v>9.0476190476190474</v>
      </c>
      <c r="AZ24" s="45">
        <v>10.714285714285714</v>
      </c>
      <c r="BA24" s="45">
        <v>9.2857142857142865</v>
      </c>
      <c r="BB24" s="45">
        <v>13.571428571428571</v>
      </c>
      <c r="BC24" s="45">
        <v>21.428571428571427</v>
      </c>
      <c r="BD24" s="45">
        <v>5.4761904761904763</v>
      </c>
      <c r="BE24" s="45">
        <v>6.666666666666667</v>
      </c>
      <c r="BF24" s="34">
        <v>420</v>
      </c>
      <c r="BG24" s="45">
        <v>99.999999999999986</v>
      </c>
      <c r="BH24" s="45">
        <v>18.181818181818183</v>
      </c>
      <c r="BI24" s="45">
        <v>33.238636363636367</v>
      </c>
      <c r="BJ24" s="45">
        <v>22.15909090909091</v>
      </c>
      <c r="BK24" s="45">
        <v>11.931818181818182</v>
      </c>
      <c r="BL24" s="45">
        <v>5.3977272727272725</v>
      </c>
      <c r="BM24" s="45">
        <v>1.7045454545454544</v>
      </c>
      <c r="BN24" s="45">
        <v>3.125</v>
      </c>
      <c r="BO24" s="45">
        <v>3.4090909090909087</v>
      </c>
      <c r="BP24" s="45">
        <v>0.56818181818181823</v>
      </c>
      <c r="BQ24" s="45">
        <v>0.28409090909090912</v>
      </c>
      <c r="BR24" s="73">
        <v>352</v>
      </c>
      <c r="BS24" s="45">
        <v>0</v>
      </c>
      <c r="BT24" s="45">
        <v>0</v>
      </c>
      <c r="BU24" s="45">
        <v>0</v>
      </c>
      <c r="BV24" s="45">
        <v>0</v>
      </c>
      <c r="BW24" s="45">
        <v>0</v>
      </c>
      <c r="BX24" s="45">
        <v>0</v>
      </c>
      <c r="BY24" s="45">
        <v>0</v>
      </c>
      <c r="BZ24" s="45">
        <v>0</v>
      </c>
      <c r="CA24" s="45">
        <v>0</v>
      </c>
      <c r="CB24" s="45">
        <v>0</v>
      </c>
      <c r="CC24" s="45">
        <v>0</v>
      </c>
      <c r="CD24" s="73">
        <v>0</v>
      </c>
      <c r="CE24" s="45">
        <v>0</v>
      </c>
      <c r="CF24" s="45">
        <v>0</v>
      </c>
      <c r="CG24" s="45">
        <v>0</v>
      </c>
      <c r="CH24" s="45">
        <v>0</v>
      </c>
      <c r="CI24" s="45">
        <v>0</v>
      </c>
      <c r="CJ24" s="45">
        <v>0</v>
      </c>
      <c r="CK24" s="45">
        <v>0</v>
      </c>
      <c r="CL24" s="45">
        <v>0</v>
      </c>
      <c r="CM24" s="45">
        <v>0</v>
      </c>
      <c r="CN24" s="45">
        <v>0</v>
      </c>
      <c r="CO24" s="45">
        <v>0</v>
      </c>
      <c r="CP24" s="73">
        <v>0</v>
      </c>
    </row>
    <row r="25" spans="1:94" ht="15" customHeight="1">
      <c r="A25" s="3"/>
      <c r="B25" s="20" t="s">
        <v>314</v>
      </c>
      <c r="C25" s="15">
        <v>705</v>
      </c>
      <c r="D25" s="15">
        <v>18</v>
      </c>
      <c r="E25" s="15">
        <v>28</v>
      </c>
      <c r="F25" s="15">
        <v>33</v>
      </c>
      <c r="G25" s="15">
        <v>80</v>
      </c>
      <c r="H25" s="15">
        <v>81</v>
      </c>
      <c r="I25" s="15">
        <v>61</v>
      </c>
      <c r="J25" s="15">
        <v>85</v>
      </c>
      <c r="K25" s="15">
        <v>89</v>
      </c>
      <c r="L25" s="15">
        <v>230</v>
      </c>
      <c r="M25" s="14">
        <v>268612.32802769344</v>
      </c>
      <c r="N25" s="15">
        <v>238</v>
      </c>
      <c r="O25" s="15">
        <v>70</v>
      </c>
      <c r="P25" s="15">
        <v>45</v>
      </c>
      <c r="Q25" s="15">
        <v>41</v>
      </c>
      <c r="R25" s="15">
        <v>32</v>
      </c>
      <c r="S25" s="15">
        <v>11</v>
      </c>
      <c r="T25" s="15">
        <v>9</v>
      </c>
      <c r="U25" s="15">
        <v>10</v>
      </c>
      <c r="V25" s="15">
        <v>6</v>
      </c>
      <c r="W25" s="15">
        <v>14</v>
      </c>
      <c r="X25" s="14">
        <v>140901.31979458453</v>
      </c>
      <c r="Y25" s="15">
        <v>86</v>
      </c>
      <c r="Z25" s="15">
        <v>18</v>
      </c>
      <c r="AA25" s="15">
        <v>9</v>
      </c>
      <c r="AB25" s="15">
        <v>19</v>
      </c>
      <c r="AC25" s="15">
        <v>19</v>
      </c>
      <c r="AD25" s="15">
        <v>9</v>
      </c>
      <c r="AE25" s="15">
        <v>6</v>
      </c>
      <c r="AF25" s="15">
        <v>4</v>
      </c>
      <c r="AG25" s="15">
        <v>2</v>
      </c>
      <c r="AH25" s="15">
        <v>0</v>
      </c>
      <c r="AI25" s="74">
        <v>137976.80620155038</v>
      </c>
      <c r="AJ25" s="15">
        <v>778</v>
      </c>
      <c r="AK25" s="15">
        <v>110</v>
      </c>
      <c r="AL25" s="15">
        <v>193</v>
      </c>
      <c r="AM25" s="15">
        <v>202</v>
      </c>
      <c r="AN25" s="15">
        <v>156</v>
      </c>
      <c r="AO25" s="15">
        <v>78</v>
      </c>
      <c r="AP25" s="15">
        <v>23</v>
      </c>
      <c r="AQ25" s="15">
        <v>12</v>
      </c>
      <c r="AR25" s="15">
        <v>2</v>
      </c>
      <c r="AS25" s="15">
        <v>2</v>
      </c>
      <c r="AT25" s="74">
        <v>130943.50328477577</v>
      </c>
      <c r="AU25" s="15">
        <v>705</v>
      </c>
      <c r="AV25" s="15">
        <v>14</v>
      </c>
      <c r="AW25" s="15">
        <v>16</v>
      </c>
      <c r="AX25" s="15">
        <v>25</v>
      </c>
      <c r="AY25" s="15">
        <v>41</v>
      </c>
      <c r="AZ25" s="15">
        <v>52</v>
      </c>
      <c r="BA25" s="15">
        <v>45</v>
      </c>
      <c r="BB25" s="15">
        <v>125</v>
      </c>
      <c r="BC25" s="15">
        <v>198</v>
      </c>
      <c r="BD25" s="15">
        <v>84</v>
      </c>
      <c r="BE25" s="15">
        <v>105</v>
      </c>
      <c r="BF25" s="14">
        <v>138010.01880783515</v>
      </c>
      <c r="BG25" s="15">
        <v>238</v>
      </c>
      <c r="BH25" s="15">
        <v>30</v>
      </c>
      <c r="BI25" s="15">
        <v>51</v>
      </c>
      <c r="BJ25" s="15">
        <v>51</v>
      </c>
      <c r="BK25" s="15">
        <v>35</v>
      </c>
      <c r="BL25" s="15">
        <v>29</v>
      </c>
      <c r="BM25" s="15">
        <v>8</v>
      </c>
      <c r="BN25" s="15">
        <v>6</v>
      </c>
      <c r="BO25" s="15">
        <v>10</v>
      </c>
      <c r="BP25" s="15">
        <v>9</v>
      </c>
      <c r="BQ25" s="15">
        <v>9</v>
      </c>
      <c r="BR25" s="74">
        <v>138010.01880783515</v>
      </c>
      <c r="BS25" s="15">
        <v>86</v>
      </c>
      <c r="BT25" s="15">
        <v>8</v>
      </c>
      <c r="BU25" s="15">
        <v>8</v>
      </c>
      <c r="BV25" s="15">
        <v>21</v>
      </c>
      <c r="BW25" s="15">
        <v>19</v>
      </c>
      <c r="BX25" s="15">
        <v>14</v>
      </c>
      <c r="BY25" s="15">
        <v>7</v>
      </c>
      <c r="BZ25" s="15">
        <v>7</v>
      </c>
      <c r="CA25" s="15">
        <v>2</v>
      </c>
      <c r="CB25" s="15">
        <v>0</v>
      </c>
      <c r="CC25" s="15">
        <v>0</v>
      </c>
      <c r="CD25" s="74">
        <v>53413.178294573641</v>
      </c>
      <c r="CE25" s="15">
        <v>778</v>
      </c>
      <c r="CF25" s="15">
        <v>29</v>
      </c>
      <c r="CG25" s="15">
        <v>115</v>
      </c>
      <c r="CH25" s="15">
        <v>231</v>
      </c>
      <c r="CI25" s="15">
        <v>204</v>
      </c>
      <c r="CJ25" s="15">
        <v>121</v>
      </c>
      <c r="CK25" s="15">
        <v>44</v>
      </c>
      <c r="CL25" s="15">
        <v>22</v>
      </c>
      <c r="CM25" s="15">
        <v>10</v>
      </c>
      <c r="CN25" s="15">
        <v>0</v>
      </c>
      <c r="CO25" s="15">
        <v>2</v>
      </c>
      <c r="CP25" s="74">
        <v>51438.399171665231</v>
      </c>
    </row>
    <row r="26" spans="1:94" ht="15" customHeight="1">
      <c r="A26" s="3"/>
      <c r="B26" s="20"/>
      <c r="C26" s="45">
        <v>100</v>
      </c>
      <c r="D26" s="45">
        <v>2.5531914893617018</v>
      </c>
      <c r="E26" s="45">
        <v>3.9716312056737593</v>
      </c>
      <c r="F26" s="45">
        <v>4.6808510638297873</v>
      </c>
      <c r="G26" s="45">
        <v>11.347517730496454</v>
      </c>
      <c r="H26" s="45">
        <v>11.48936170212766</v>
      </c>
      <c r="I26" s="45">
        <v>8.6524822695035457</v>
      </c>
      <c r="J26" s="45">
        <v>12.056737588652481</v>
      </c>
      <c r="K26" s="45">
        <v>12.624113475177303</v>
      </c>
      <c r="L26" s="45">
        <v>32.62411347517731</v>
      </c>
      <c r="M26" s="34">
        <v>705</v>
      </c>
      <c r="N26" s="45">
        <v>100</v>
      </c>
      <c r="O26" s="45">
        <v>29.411764705882355</v>
      </c>
      <c r="P26" s="45">
        <v>18.907563025210084</v>
      </c>
      <c r="Q26" s="45">
        <v>17.22689075630252</v>
      </c>
      <c r="R26" s="45">
        <v>13.445378151260504</v>
      </c>
      <c r="S26" s="45">
        <v>4.6218487394957988</v>
      </c>
      <c r="T26" s="45">
        <v>3.7815126050420167</v>
      </c>
      <c r="U26" s="45">
        <v>4.2016806722689077</v>
      </c>
      <c r="V26" s="45">
        <v>2.5210084033613445</v>
      </c>
      <c r="W26" s="45">
        <v>5.8823529411764701</v>
      </c>
      <c r="X26" s="34">
        <v>238</v>
      </c>
      <c r="Y26" s="45">
        <v>100.00000000000001</v>
      </c>
      <c r="Z26" s="45">
        <v>20.930232558139537</v>
      </c>
      <c r="AA26" s="45">
        <v>10.465116279069768</v>
      </c>
      <c r="AB26" s="45">
        <v>22.093023255813954</v>
      </c>
      <c r="AC26" s="45">
        <v>22.093023255813954</v>
      </c>
      <c r="AD26" s="45">
        <v>10.465116279069768</v>
      </c>
      <c r="AE26" s="45">
        <v>6.9767441860465116</v>
      </c>
      <c r="AF26" s="45">
        <v>4.6511627906976747</v>
      </c>
      <c r="AG26" s="45">
        <v>2.3255813953488373</v>
      </c>
      <c r="AH26" s="45">
        <v>0</v>
      </c>
      <c r="AI26" s="73">
        <v>86</v>
      </c>
      <c r="AJ26" s="45">
        <v>100</v>
      </c>
      <c r="AK26" s="45">
        <v>14.138817480719796</v>
      </c>
      <c r="AL26" s="45">
        <v>24.807197943444731</v>
      </c>
      <c r="AM26" s="45">
        <v>25.96401028277635</v>
      </c>
      <c r="AN26" s="45">
        <v>20.051413881748072</v>
      </c>
      <c r="AO26" s="45">
        <v>10.025706940874036</v>
      </c>
      <c r="AP26" s="45">
        <v>2.9562982005141389</v>
      </c>
      <c r="AQ26" s="45">
        <v>1.5424164524421593</v>
      </c>
      <c r="AR26" s="45">
        <v>0.25706940874035988</v>
      </c>
      <c r="AS26" s="45">
        <v>0.25706940874035988</v>
      </c>
      <c r="AT26" s="73">
        <v>778</v>
      </c>
      <c r="AU26" s="45">
        <v>100</v>
      </c>
      <c r="AV26" s="45">
        <v>1.9858156028368796</v>
      </c>
      <c r="AW26" s="45">
        <v>2.2695035460992909</v>
      </c>
      <c r="AX26" s="45">
        <v>3.5460992907801421</v>
      </c>
      <c r="AY26" s="45">
        <v>5.8156028368794326</v>
      </c>
      <c r="AZ26" s="45">
        <v>7.375886524822695</v>
      </c>
      <c r="BA26" s="45">
        <v>6.3829787234042552</v>
      </c>
      <c r="BB26" s="45">
        <v>17.730496453900709</v>
      </c>
      <c r="BC26" s="45">
        <v>28.085106382978726</v>
      </c>
      <c r="BD26" s="45">
        <v>11.914893617021278</v>
      </c>
      <c r="BE26" s="45">
        <v>14.893617021276595</v>
      </c>
      <c r="BF26" s="34">
        <v>705</v>
      </c>
      <c r="BG26" s="45">
        <v>99.999999999999986</v>
      </c>
      <c r="BH26" s="45">
        <v>12.605042016806722</v>
      </c>
      <c r="BI26" s="45">
        <v>21.428571428571427</v>
      </c>
      <c r="BJ26" s="45">
        <v>21.428571428571427</v>
      </c>
      <c r="BK26" s="45">
        <v>14.705882352941178</v>
      </c>
      <c r="BL26" s="45">
        <v>12.184873949579831</v>
      </c>
      <c r="BM26" s="45">
        <v>3.3613445378151261</v>
      </c>
      <c r="BN26" s="45">
        <v>2.5210084033613445</v>
      </c>
      <c r="BO26" s="45">
        <v>4.2016806722689077</v>
      </c>
      <c r="BP26" s="45">
        <v>3.7815126050420167</v>
      </c>
      <c r="BQ26" s="45">
        <v>3.7815126050420167</v>
      </c>
      <c r="BR26" s="73">
        <v>238</v>
      </c>
      <c r="BS26" s="45">
        <v>99.999999999999986</v>
      </c>
      <c r="BT26" s="45">
        <v>9.3023255813953494</v>
      </c>
      <c r="BU26" s="45">
        <v>9.3023255813953494</v>
      </c>
      <c r="BV26" s="45">
        <v>24.418604651162788</v>
      </c>
      <c r="BW26" s="45">
        <v>22.093023255813954</v>
      </c>
      <c r="BX26" s="45">
        <v>16.279069767441861</v>
      </c>
      <c r="BY26" s="45">
        <v>8.1395348837209305</v>
      </c>
      <c r="BZ26" s="45">
        <v>8.1395348837209305</v>
      </c>
      <c r="CA26" s="45">
        <v>2.3255813953488373</v>
      </c>
      <c r="CB26" s="45">
        <v>0</v>
      </c>
      <c r="CC26" s="45">
        <v>0</v>
      </c>
      <c r="CD26" s="73">
        <v>86</v>
      </c>
      <c r="CE26" s="45">
        <v>100.00000000000001</v>
      </c>
      <c r="CF26" s="45">
        <v>3.7275064267352187</v>
      </c>
      <c r="CG26" s="45">
        <v>14.781491002570693</v>
      </c>
      <c r="CH26" s="45">
        <v>29.691516709511568</v>
      </c>
      <c r="CI26" s="45">
        <v>26.221079691516707</v>
      </c>
      <c r="CJ26" s="45">
        <v>15.552699228791775</v>
      </c>
      <c r="CK26" s="45">
        <v>5.6555269922879177</v>
      </c>
      <c r="CL26" s="45">
        <v>2.8277634961439588</v>
      </c>
      <c r="CM26" s="45">
        <v>1.2853470437017995</v>
      </c>
      <c r="CN26" s="45">
        <v>0</v>
      </c>
      <c r="CO26" s="45">
        <v>0.25706940874035988</v>
      </c>
      <c r="CP26" s="73">
        <v>778</v>
      </c>
    </row>
    <row r="27" spans="1:94" ht="15" customHeight="1">
      <c r="A27" s="3"/>
      <c r="B27" s="20" t="s">
        <v>315</v>
      </c>
      <c r="C27" s="15">
        <v>49</v>
      </c>
      <c r="D27" s="15">
        <v>1</v>
      </c>
      <c r="E27" s="15">
        <v>2</v>
      </c>
      <c r="F27" s="15">
        <v>2</v>
      </c>
      <c r="G27" s="15">
        <v>6</v>
      </c>
      <c r="H27" s="15">
        <v>7</v>
      </c>
      <c r="I27" s="15">
        <v>6</v>
      </c>
      <c r="J27" s="15">
        <v>12</v>
      </c>
      <c r="K27" s="15">
        <v>3</v>
      </c>
      <c r="L27" s="15">
        <v>10</v>
      </c>
      <c r="M27" s="14">
        <v>236311.25526401037</v>
      </c>
      <c r="N27" s="15">
        <v>30</v>
      </c>
      <c r="O27" s="15">
        <v>8</v>
      </c>
      <c r="P27" s="15">
        <v>6</v>
      </c>
      <c r="Q27" s="15">
        <v>4</v>
      </c>
      <c r="R27" s="15">
        <v>2</v>
      </c>
      <c r="S27" s="15">
        <v>2</v>
      </c>
      <c r="T27" s="15">
        <v>2</v>
      </c>
      <c r="U27" s="15">
        <v>2</v>
      </c>
      <c r="V27" s="15">
        <v>1</v>
      </c>
      <c r="W27" s="15">
        <v>3</v>
      </c>
      <c r="X27" s="14">
        <v>158952.85925925928</v>
      </c>
      <c r="Y27" s="15">
        <v>13</v>
      </c>
      <c r="Z27" s="15">
        <v>1</v>
      </c>
      <c r="AA27" s="15">
        <v>4</v>
      </c>
      <c r="AB27" s="15">
        <v>1</v>
      </c>
      <c r="AC27" s="15">
        <v>0</v>
      </c>
      <c r="AD27" s="15">
        <v>1</v>
      </c>
      <c r="AE27" s="15">
        <v>2</v>
      </c>
      <c r="AF27" s="15">
        <v>3</v>
      </c>
      <c r="AG27" s="15">
        <v>0</v>
      </c>
      <c r="AH27" s="15">
        <v>1</v>
      </c>
      <c r="AI27" s="74">
        <v>172908.92307692306</v>
      </c>
      <c r="AJ27" s="15">
        <v>218</v>
      </c>
      <c r="AK27" s="15">
        <v>15</v>
      </c>
      <c r="AL27" s="15">
        <v>28</v>
      </c>
      <c r="AM27" s="15">
        <v>24</v>
      </c>
      <c r="AN27" s="15">
        <v>24</v>
      </c>
      <c r="AO27" s="15">
        <v>42</v>
      </c>
      <c r="AP27" s="15">
        <v>48</v>
      </c>
      <c r="AQ27" s="15">
        <v>33</v>
      </c>
      <c r="AR27" s="15">
        <v>3</v>
      </c>
      <c r="AS27" s="15">
        <v>1</v>
      </c>
      <c r="AT27" s="74">
        <v>162692.33486238532</v>
      </c>
      <c r="AU27" s="15">
        <v>49</v>
      </c>
      <c r="AV27" s="15">
        <v>1</v>
      </c>
      <c r="AW27" s="15">
        <v>2</v>
      </c>
      <c r="AX27" s="15">
        <v>2</v>
      </c>
      <c r="AY27" s="15">
        <v>2</v>
      </c>
      <c r="AZ27" s="15">
        <v>3</v>
      </c>
      <c r="BA27" s="15">
        <v>0</v>
      </c>
      <c r="BB27" s="15">
        <v>4</v>
      </c>
      <c r="BC27" s="15">
        <v>17</v>
      </c>
      <c r="BD27" s="15">
        <v>10</v>
      </c>
      <c r="BE27" s="15">
        <v>8</v>
      </c>
      <c r="BF27" s="14">
        <v>135309.92873339812</v>
      </c>
      <c r="BG27" s="15">
        <v>30</v>
      </c>
      <c r="BH27" s="15">
        <v>7</v>
      </c>
      <c r="BI27" s="15">
        <v>3</v>
      </c>
      <c r="BJ27" s="15">
        <v>2</v>
      </c>
      <c r="BK27" s="15">
        <v>3</v>
      </c>
      <c r="BL27" s="15">
        <v>4</v>
      </c>
      <c r="BM27" s="15">
        <v>3</v>
      </c>
      <c r="BN27" s="15">
        <v>4</v>
      </c>
      <c r="BO27" s="15">
        <v>2</v>
      </c>
      <c r="BP27" s="15">
        <v>1</v>
      </c>
      <c r="BQ27" s="15">
        <v>1</v>
      </c>
      <c r="BR27" s="74">
        <v>135309.92873339812</v>
      </c>
      <c r="BS27" s="15">
        <v>13</v>
      </c>
      <c r="BT27" s="15">
        <v>0</v>
      </c>
      <c r="BU27" s="15">
        <v>2</v>
      </c>
      <c r="BV27" s="15">
        <v>2</v>
      </c>
      <c r="BW27" s="15">
        <v>1</v>
      </c>
      <c r="BX27" s="15">
        <v>2</v>
      </c>
      <c r="BY27" s="15">
        <v>1</v>
      </c>
      <c r="BZ27" s="15">
        <v>3</v>
      </c>
      <c r="CA27" s="15">
        <v>1</v>
      </c>
      <c r="CB27" s="15">
        <v>0</v>
      </c>
      <c r="CC27" s="15">
        <v>1</v>
      </c>
      <c r="CD27" s="74">
        <v>77757.692307692312</v>
      </c>
      <c r="CE27" s="15">
        <v>218</v>
      </c>
      <c r="CF27" s="15">
        <v>1</v>
      </c>
      <c r="CG27" s="15">
        <v>14</v>
      </c>
      <c r="CH27" s="15">
        <v>21</v>
      </c>
      <c r="CI27" s="15">
        <v>31</v>
      </c>
      <c r="CJ27" s="15">
        <v>20</v>
      </c>
      <c r="CK27" s="15">
        <v>16</v>
      </c>
      <c r="CL27" s="15">
        <v>54</v>
      </c>
      <c r="CM27" s="15">
        <v>57</v>
      </c>
      <c r="CN27" s="15">
        <v>3</v>
      </c>
      <c r="CO27" s="15">
        <v>1</v>
      </c>
      <c r="CP27" s="74">
        <v>80118.623853211015</v>
      </c>
    </row>
    <row r="28" spans="1:94" ht="15" customHeight="1">
      <c r="A28" s="3"/>
      <c r="B28" s="20"/>
      <c r="C28" s="45">
        <v>100</v>
      </c>
      <c r="D28" s="45">
        <v>2.0408163265306123</v>
      </c>
      <c r="E28" s="45">
        <v>4.0816326530612246</v>
      </c>
      <c r="F28" s="45">
        <v>4.0816326530612246</v>
      </c>
      <c r="G28" s="45">
        <v>12.244897959183673</v>
      </c>
      <c r="H28" s="45">
        <v>14.285714285714285</v>
      </c>
      <c r="I28" s="45">
        <v>12.244897959183673</v>
      </c>
      <c r="J28" s="45">
        <v>24.489795918367346</v>
      </c>
      <c r="K28" s="45">
        <v>6.1224489795918364</v>
      </c>
      <c r="L28" s="45">
        <v>20.408163265306122</v>
      </c>
      <c r="M28" s="34">
        <v>49</v>
      </c>
      <c r="N28" s="45">
        <v>100.00000000000001</v>
      </c>
      <c r="O28" s="45">
        <v>26.666666666666668</v>
      </c>
      <c r="P28" s="45">
        <v>20</v>
      </c>
      <c r="Q28" s="45">
        <v>13.333333333333334</v>
      </c>
      <c r="R28" s="45">
        <v>6.666666666666667</v>
      </c>
      <c r="S28" s="45">
        <v>6.666666666666667</v>
      </c>
      <c r="T28" s="45">
        <v>6.666666666666667</v>
      </c>
      <c r="U28" s="45">
        <v>6.666666666666667</v>
      </c>
      <c r="V28" s="45">
        <v>3.3333333333333335</v>
      </c>
      <c r="W28" s="45">
        <v>10</v>
      </c>
      <c r="X28" s="34">
        <v>30</v>
      </c>
      <c r="Y28" s="45">
        <v>100</v>
      </c>
      <c r="Z28" s="45">
        <v>7.6923076923076925</v>
      </c>
      <c r="AA28" s="45">
        <v>30.76923076923077</v>
      </c>
      <c r="AB28" s="45">
        <v>7.6923076923076925</v>
      </c>
      <c r="AC28" s="45">
        <v>0</v>
      </c>
      <c r="AD28" s="45">
        <v>7.6923076923076925</v>
      </c>
      <c r="AE28" s="45">
        <v>15.384615384615385</v>
      </c>
      <c r="AF28" s="45">
        <v>23.076923076923077</v>
      </c>
      <c r="AG28" s="45">
        <v>0</v>
      </c>
      <c r="AH28" s="45">
        <v>7.6923076923076925</v>
      </c>
      <c r="AI28" s="73">
        <v>13</v>
      </c>
      <c r="AJ28" s="45">
        <v>100</v>
      </c>
      <c r="AK28" s="45">
        <v>6.8807339449541285</v>
      </c>
      <c r="AL28" s="45">
        <v>12.844036697247708</v>
      </c>
      <c r="AM28" s="45">
        <v>11.009174311926607</v>
      </c>
      <c r="AN28" s="45">
        <v>11.009174311926607</v>
      </c>
      <c r="AO28" s="45">
        <v>19.26605504587156</v>
      </c>
      <c r="AP28" s="45">
        <v>22.018348623853214</v>
      </c>
      <c r="AQ28" s="45">
        <v>15.137614678899084</v>
      </c>
      <c r="AR28" s="45">
        <v>1.3761467889908259</v>
      </c>
      <c r="AS28" s="45">
        <v>0.45871559633027525</v>
      </c>
      <c r="AT28" s="73">
        <v>218</v>
      </c>
      <c r="AU28" s="45">
        <v>99.999999999999986</v>
      </c>
      <c r="AV28" s="45">
        <v>2.0408163265306123</v>
      </c>
      <c r="AW28" s="45">
        <v>4.0816326530612246</v>
      </c>
      <c r="AX28" s="45">
        <v>4.0816326530612246</v>
      </c>
      <c r="AY28" s="45">
        <v>4.0816326530612246</v>
      </c>
      <c r="AZ28" s="45">
        <v>6.1224489795918364</v>
      </c>
      <c r="BA28" s="45">
        <v>0</v>
      </c>
      <c r="BB28" s="45">
        <v>8.1632653061224492</v>
      </c>
      <c r="BC28" s="45">
        <v>34.693877551020407</v>
      </c>
      <c r="BD28" s="45">
        <v>20.408163265306122</v>
      </c>
      <c r="BE28" s="45">
        <v>16.326530612244898</v>
      </c>
      <c r="BF28" s="34">
        <v>49</v>
      </c>
      <c r="BG28" s="45">
        <v>99.999999999999986</v>
      </c>
      <c r="BH28" s="45">
        <v>23.333333333333332</v>
      </c>
      <c r="BI28" s="45">
        <v>10</v>
      </c>
      <c r="BJ28" s="45">
        <v>6.666666666666667</v>
      </c>
      <c r="BK28" s="45">
        <v>10</v>
      </c>
      <c r="BL28" s="45">
        <v>13.333333333333334</v>
      </c>
      <c r="BM28" s="45">
        <v>10</v>
      </c>
      <c r="BN28" s="45">
        <v>13.333333333333334</v>
      </c>
      <c r="BO28" s="45">
        <v>6.666666666666667</v>
      </c>
      <c r="BP28" s="45">
        <v>3.3333333333333335</v>
      </c>
      <c r="BQ28" s="45">
        <v>3.3333333333333335</v>
      </c>
      <c r="BR28" s="73">
        <v>30</v>
      </c>
      <c r="BS28" s="45">
        <v>100</v>
      </c>
      <c r="BT28" s="45">
        <v>0</v>
      </c>
      <c r="BU28" s="45">
        <v>15.384615384615385</v>
      </c>
      <c r="BV28" s="45">
        <v>15.384615384615385</v>
      </c>
      <c r="BW28" s="45">
        <v>7.6923076923076925</v>
      </c>
      <c r="BX28" s="45">
        <v>15.384615384615385</v>
      </c>
      <c r="BY28" s="45">
        <v>7.6923076923076925</v>
      </c>
      <c r="BZ28" s="45">
        <v>23.076923076923077</v>
      </c>
      <c r="CA28" s="45">
        <v>7.6923076923076925</v>
      </c>
      <c r="CB28" s="45">
        <v>0</v>
      </c>
      <c r="CC28" s="45">
        <v>7.6923076923076925</v>
      </c>
      <c r="CD28" s="73">
        <v>13</v>
      </c>
      <c r="CE28" s="45">
        <v>100</v>
      </c>
      <c r="CF28" s="45">
        <v>0.45871559633027525</v>
      </c>
      <c r="CG28" s="45">
        <v>6.4220183486238538</v>
      </c>
      <c r="CH28" s="45">
        <v>9.6330275229357802</v>
      </c>
      <c r="CI28" s="45">
        <v>14.220183486238533</v>
      </c>
      <c r="CJ28" s="45">
        <v>9.1743119266055047</v>
      </c>
      <c r="CK28" s="45">
        <v>7.3394495412844041</v>
      </c>
      <c r="CL28" s="45">
        <v>24.770642201834864</v>
      </c>
      <c r="CM28" s="45">
        <v>26.146788990825687</v>
      </c>
      <c r="CN28" s="45">
        <v>1.3761467889908259</v>
      </c>
      <c r="CO28" s="45">
        <v>0.45871559633027525</v>
      </c>
      <c r="CP28" s="73">
        <v>218</v>
      </c>
    </row>
    <row r="29" spans="1:94" ht="15" customHeight="1">
      <c r="A29" s="3"/>
      <c r="B29" s="20" t="s">
        <v>316</v>
      </c>
      <c r="C29" s="15">
        <v>80</v>
      </c>
      <c r="D29" s="15">
        <v>2</v>
      </c>
      <c r="E29" s="15">
        <v>3</v>
      </c>
      <c r="F29" s="15">
        <v>3</v>
      </c>
      <c r="G29" s="15">
        <v>5</v>
      </c>
      <c r="H29" s="15">
        <v>4</v>
      </c>
      <c r="I29" s="15">
        <v>4</v>
      </c>
      <c r="J29" s="15">
        <v>12</v>
      </c>
      <c r="K29" s="15">
        <v>11</v>
      </c>
      <c r="L29" s="15">
        <v>36</v>
      </c>
      <c r="M29" s="14">
        <v>358906.56803612143</v>
      </c>
      <c r="N29" s="15">
        <v>54</v>
      </c>
      <c r="O29" s="15">
        <v>20</v>
      </c>
      <c r="P29" s="15">
        <v>12</v>
      </c>
      <c r="Q29" s="15">
        <v>1</v>
      </c>
      <c r="R29" s="15">
        <v>4</v>
      </c>
      <c r="S29" s="15">
        <v>1</v>
      </c>
      <c r="T29" s="15">
        <v>1</v>
      </c>
      <c r="U29" s="15">
        <v>2</v>
      </c>
      <c r="V29" s="15">
        <v>1</v>
      </c>
      <c r="W29" s="15">
        <v>12</v>
      </c>
      <c r="X29" s="14">
        <v>188331.60653142986</v>
      </c>
      <c r="Y29" s="15">
        <v>10</v>
      </c>
      <c r="Z29" s="15">
        <v>2</v>
      </c>
      <c r="AA29" s="15">
        <v>1</v>
      </c>
      <c r="AB29" s="15">
        <v>2</v>
      </c>
      <c r="AC29" s="15">
        <v>0</v>
      </c>
      <c r="AD29" s="15">
        <v>2</v>
      </c>
      <c r="AE29" s="15">
        <v>0</v>
      </c>
      <c r="AF29" s="15">
        <v>2</v>
      </c>
      <c r="AG29" s="15">
        <v>0</v>
      </c>
      <c r="AH29" s="15">
        <v>1</v>
      </c>
      <c r="AI29" s="74">
        <v>202156.46363636362</v>
      </c>
      <c r="AJ29" s="15">
        <v>89</v>
      </c>
      <c r="AK29" s="15">
        <v>8</v>
      </c>
      <c r="AL29" s="15">
        <v>11</v>
      </c>
      <c r="AM29" s="15">
        <v>22</v>
      </c>
      <c r="AN29" s="15">
        <v>15</v>
      </c>
      <c r="AO29" s="15">
        <v>9</v>
      </c>
      <c r="AP29" s="15">
        <v>7</v>
      </c>
      <c r="AQ29" s="15">
        <v>11</v>
      </c>
      <c r="AR29" s="15">
        <v>1</v>
      </c>
      <c r="AS29" s="15">
        <v>5</v>
      </c>
      <c r="AT29" s="74">
        <v>167111.73338621942</v>
      </c>
      <c r="AU29" s="15">
        <v>80</v>
      </c>
      <c r="AV29" s="15">
        <v>6</v>
      </c>
      <c r="AW29" s="15">
        <v>2</v>
      </c>
      <c r="AX29" s="15">
        <v>1</v>
      </c>
      <c r="AY29" s="15">
        <v>6</v>
      </c>
      <c r="AZ29" s="15">
        <v>1</v>
      </c>
      <c r="BA29" s="15">
        <v>1</v>
      </c>
      <c r="BB29" s="15">
        <v>7</v>
      </c>
      <c r="BC29" s="15">
        <v>18</v>
      </c>
      <c r="BD29" s="15">
        <v>15</v>
      </c>
      <c r="BE29" s="15">
        <v>23</v>
      </c>
      <c r="BF29" s="14">
        <v>211546.35153612136</v>
      </c>
      <c r="BG29" s="15">
        <v>54</v>
      </c>
      <c r="BH29" s="15">
        <v>8</v>
      </c>
      <c r="BI29" s="15">
        <v>13</v>
      </c>
      <c r="BJ29" s="15">
        <v>6</v>
      </c>
      <c r="BK29" s="15">
        <v>5</v>
      </c>
      <c r="BL29" s="15">
        <v>4</v>
      </c>
      <c r="BM29" s="15">
        <v>1</v>
      </c>
      <c r="BN29" s="15">
        <v>3</v>
      </c>
      <c r="BO29" s="15">
        <v>3</v>
      </c>
      <c r="BP29" s="15">
        <v>3</v>
      </c>
      <c r="BQ29" s="15">
        <v>8</v>
      </c>
      <c r="BR29" s="74">
        <v>211546.35153612136</v>
      </c>
      <c r="BS29" s="15">
        <v>10</v>
      </c>
      <c r="BT29" s="15">
        <v>0</v>
      </c>
      <c r="BU29" s="15">
        <v>1</v>
      </c>
      <c r="BV29" s="15">
        <v>1</v>
      </c>
      <c r="BW29" s="15">
        <v>1</v>
      </c>
      <c r="BX29" s="15">
        <v>1</v>
      </c>
      <c r="BY29" s="15">
        <v>2</v>
      </c>
      <c r="BZ29" s="15">
        <v>2</v>
      </c>
      <c r="CA29" s="15">
        <v>1</v>
      </c>
      <c r="CB29" s="15">
        <v>0</v>
      </c>
      <c r="CC29" s="15">
        <v>1</v>
      </c>
      <c r="CD29" s="74">
        <v>113536.36363636362</v>
      </c>
      <c r="CE29" s="15">
        <v>89</v>
      </c>
      <c r="CF29" s="15">
        <v>1</v>
      </c>
      <c r="CG29" s="15">
        <v>4</v>
      </c>
      <c r="CH29" s="15">
        <v>8</v>
      </c>
      <c r="CI29" s="15">
        <v>15</v>
      </c>
      <c r="CJ29" s="15">
        <v>12</v>
      </c>
      <c r="CK29" s="15">
        <v>16</v>
      </c>
      <c r="CL29" s="15">
        <v>12</v>
      </c>
      <c r="CM29" s="15">
        <v>14</v>
      </c>
      <c r="CN29" s="15">
        <v>2</v>
      </c>
      <c r="CO29" s="15">
        <v>5</v>
      </c>
      <c r="CP29" s="74">
        <v>87785.935633410438</v>
      </c>
    </row>
    <row r="30" spans="1:94" ht="15" customHeight="1">
      <c r="A30" s="3"/>
      <c r="B30" s="20"/>
      <c r="C30" s="45">
        <v>100</v>
      </c>
      <c r="D30" s="45">
        <v>2.5</v>
      </c>
      <c r="E30" s="45">
        <v>3.75</v>
      </c>
      <c r="F30" s="45">
        <v>3.75</v>
      </c>
      <c r="G30" s="45">
        <v>6.25</v>
      </c>
      <c r="H30" s="45">
        <v>5</v>
      </c>
      <c r="I30" s="45">
        <v>5</v>
      </c>
      <c r="J30" s="45">
        <v>15</v>
      </c>
      <c r="K30" s="45">
        <v>13.750000000000002</v>
      </c>
      <c r="L30" s="45">
        <v>45</v>
      </c>
      <c r="M30" s="34">
        <v>80</v>
      </c>
      <c r="N30" s="45">
        <v>100</v>
      </c>
      <c r="O30" s="45">
        <v>37.037037037037038</v>
      </c>
      <c r="P30" s="45">
        <v>22.222222222222221</v>
      </c>
      <c r="Q30" s="45">
        <v>1.8518518518518516</v>
      </c>
      <c r="R30" s="45">
        <v>7.4074074074074066</v>
      </c>
      <c r="S30" s="45">
        <v>1.8518518518518516</v>
      </c>
      <c r="T30" s="45">
        <v>1.8518518518518516</v>
      </c>
      <c r="U30" s="45">
        <v>3.7037037037037033</v>
      </c>
      <c r="V30" s="45">
        <v>1.8518518518518516</v>
      </c>
      <c r="W30" s="45">
        <v>22.222222222222221</v>
      </c>
      <c r="X30" s="34">
        <v>54</v>
      </c>
      <c r="Y30" s="45">
        <v>100</v>
      </c>
      <c r="Z30" s="45">
        <v>20</v>
      </c>
      <c r="AA30" s="45">
        <v>10</v>
      </c>
      <c r="AB30" s="45">
        <v>20</v>
      </c>
      <c r="AC30" s="45">
        <v>0</v>
      </c>
      <c r="AD30" s="45">
        <v>20</v>
      </c>
      <c r="AE30" s="45">
        <v>0</v>
      </c>
      <c r="AF30" s="45">
        <v>20</v>
      </c>
      <c r="AG30" s="45">
        <v>0</v>
      </c>
      <c r="AH30" s="45">
        <v>10</v>
      </c>
      <c r="AI30" s="73">
        <v>10</v>
      </c>
      <c r="AJ30" s="45">
        <v>99.999999999999972</v>
      </c>
      <c r="AK30" s="45">
        <v>8.9887640449438209</v>
      </c>
      <c r="AL30" s="45">
        <v>12.359550561797752</v>
      </c>
      <c r="AM30" s="45">
        <v>24.719101123595504</v>
      </c>
      <c r="AN30" s="45">
        <v>16.853932584269664</v>
      </c>
      <c r="AO30" s="45">
        <v>10.112359550561797</v>
      </c>
      <c r="AP30" s="45">
        <v>7.8651685393258424</v>
      </c>
      <c r="AQ30" s="45">
        <v>12.359550561797752</v>
      </c>
      <c r="AR30" s="45">
        <v>1.1235955056179776</v>
      </c>
      <c r="AS30" s="45">
        <v>5.6179775280898872</v>
      </c>
      <c r="AT30" s="73">
        <v>89</v>
      </c>
      <c r="AU30" s="45">
        <v>100</v>
      </c>
      <c r="AV30" s="45">
        <v>7.5</v>
      </c>
      <c r="AW30" s="45">
        <v>2.5</v>
      </c>
      <c r="AX30" s="45">
        <v>1.25</v>
      </c>
      <c r="AY30" s="45">
        <v>7.5</v>
      </c>
      <c r="AZ30" s="45">
        <v>1.25</v>
      </c>
      <c r="BA30" s="45">
        <v>1.25</v>
      </c>
      <c r="BB30" s="45">
        <v>8.75</v>
      </c>
      <c r="BC30" s="45">
        <v>22.5</v>
      </c>
      <c r="BD30" s="45">
        <v>18.75</v>
      </c>
      <c r="BE30" s="45">
        <v>28.749999999999996</v>
      </c>
      <c r="BF30" s="34">
        <v>80</v>
      </c>
      <c r="BG30" s="45">
        <v>100</v>
      </c>
      <c r="BH30" s="45">
        <v>14.814814814814813</v>
      </c>
      <c r="BI30" s="45">
        <v>24.074074074074073</v>
      </c>
      <c r="BJ30" s="45">
        <v>11.111111111111111</v>
      </c>
      <c r="BK30" s="45">
        <v>9.2592592592592595</v>
      </c>
      <c r="BL30" s="45">
        <v>7.4074074074074066</v>
      </c>
      <c r="BM30" s="45">
        <v>1.8518518518518516</v>
      </c>
      <c r="BN30" s="45">
        <v>5.5555555555555554</v>
      </c>
      <c r="BO30" s="45">
        <v>5.5555555555555554</v>
      </c>
      <c r="BP30" s="45">
        <v>5.5555555555555554</v>
      </c>
      <c r="BQ30" s="45">
        <v>14.814814814814813</v>
      </c>
      <c r="BR30" s="73">
        <v>54</v>
      </c>
      <c r="BS30" s="45">
        <v>100</v>
      </c>
      <c r="BT30" s="45">
        <v>0</v>
      </c>
      <c r="BU30" s="45">
        <v>10</v>
      </c>
      <c r="BV30" s="45">
        <v>10</v>
      </c>
      <c r="BW30" s="45">
        <v>10</v>
      </c>
      <c r="BX30" s="45">
        <v>10</v>
      </c>
      <c r="BY30" s="45">
        <v>20</v>
      </c>
      <c r="BZ30" s="45">
        <v>20</v>
      </c>
      <c r="CA30" s="45">
        <v>10</v>
      </c>
      <c r="CB30" s="45">
        <v>0</v>
      </c>
      <c r="CC30" s="45">
        <v>10</v>
      </c>
      <c r="CD30" s="73">
        <v>10</v>
      </c>
      <c r="CE30" s="45">
        <v>100</v>
      </c>
      <c r="CF30" s="45">
        <v>1.1235955056179776</v>
      </c>
      <c r="CG30" s="45">
        <v>4.4943820224719104</v>
      </c>
      <c r="CH30" s="45">
        <v>8.9887640449438209</v>
      </c>
      <c r="CI30" s="45">
        <v>16.853932584269664</v>
      </c>
      <c r="CJ30" s="45">
        <v>13.48314606741573</v>
      </c>
      <c r="CK30" s="45">
        <v>17.977528089887642</v>
      </c>
      <c r="CL30" s="45">
        <v>13.48314606741573</v>
      </c>
      <c r="CM30" s="45">
        <v>15.730337078651685</v>
      </c>
      <c r="CN30" s="45">
        <v>2.2471910112359552</v>
      </c>
      <c r="CO30" s="45">
        <v>5.6179775280898872</v>
      </c>
      <c r="CP30" s="73">
        <v>89</v>
      </c>
    </row>
    <row r="31" spans="1:94" ht="15" customHeight="1">
      <c r="A31" s="3"/>
      <c r="B31" s="20" t="s">
        <v>2</v>
      </c>
      <c r="C31" s="15">
        <v>44</v>
      </c>
      <c r="D31" s="15">
        <v>6</v>
      </c>
      <c r="E31" s="15">
        <v>9</v>
      </c>
      <c r="F31" s="15">
        <v>6</v>
      </c>
      <c r="G31" s="15">
        <v>6</v>
      </c>
      <c r="H31" s="15">
        <v>6</v>
      </c>
      <c r="I31" s="15">
        <v>6</v>
      </c>
      <c r="J31" s="15">
        <v>0</v>
      </c>
      <c r="K31" s="15">
        <v>1</v>
      </c>
      <c r="L31" s="15">
        <v>4</v>
      </c>
      <c r="M31" s="14">
        <v>168535.55303030301</v>
      </c>
      <c r="N31" s="15">
        <v>123</v>
      </c>
      <c r="O31" s="15">
        <v>70</v>
      </c>
      <c r="P31" s="15">
        <v>24</v>
      </c>
      <c r="Q31" s="15">
        <v>15</v>
      </c>
      <c r="R31" s="15">
        <v>8</v>
      </c>
      <c r="S31" s="15">
        <v>2</v>
      </c>
      <c r="T31" s="15">
        <v>1</v>
      </c>
      <c r="U31" s="15">
        <v>1</v>
      </c>
      <c r="V31" s="15">
        <v>1</v>
      </c>
      <c r="W31" s="15">
        <v>1</v>
      </c>
      <c r="X31" s="14">
        <v>102867.59891598916</v>
      </c>
      <c r="Y31" s="15">
        <v>5</v>
      </c>
      <c r="Z31" s="15">
        <v>1</v>
      </c>
      <c r="AA31" s="15">
        <v>1</v>
      </c>
      <c r="AB31" s="15">
        <v>3</v>
      </c>
      <c r="AC31" s="15">
        <v>0</v>
      </c>
      <c r="AD31" s="15">
        <v>0</v>
      </c>
      <c r="AE31" s="15">
        <v>0</v>
      </c>
      <c r="AF31" s="15">
        <v>0</v>
      </c>
      <c r="AG31" s="15">
        <v>0</v>
      </c>
      <c r="AH31" s="15">
        <v>0</v>
      </c>
      <c r="AI31" s="74">
        <v>122371.4</v>
      </c>
      <c r="AJ31" s="15">
        <v>42</v>
      </c>
      <c r="AK31" s="15">
        <v>9</v>
      </c>
      <c r="AL31" s="15">
        <v>11</v>
      </c>
      <c r="AM31" s="15">
        <v>12</v>
      </c>
      <c r="AN31" s="15">
        <v>4</v>
      </c>
      <c r="AO31" s="15">
        <v>3</v>
      </c>
      <c r="AP31" s="15">
        <v>3</v>
      </c>
      <c r="AQ31" s="15">
        <v>0</v>
      </c>
      <c r="AR31" s="15">
        <v>0</v>
      </c>
      <c r="AS31" s="15">
        <v>0</v>
      </c>
      <c r="AT31" s="74">
        <v>124996.07142857143</v>
      </c>
      <c r="AU31" s="15">
        <v>44</v>
      </c>
      <c r="AV31" s="15">
        <v>2</v>
      </c>
      <c r="AW31" s="15">
        <v>7</v>
      </c>
      <c r="AX31" s="15">
        <v>10</v>
      </c>
      <c r="AY31" s="15">
        <v>4</v>
      </c>
      <c r="AZ31" s="15">
        <v>6</v>
      </c>
      <c r="BA31" s="15">
        <v>3</v>
      </c>
      <c r="BB31" s="15">
        <v>6</v>
      </c>
      <c r="BC31" s="15">
        <v>2</v>
      </c>
      <c r="BD31" s="15">
        <v>0</v>
      </c>
      <c r="BE31" s="15">
        <v>4</v>
      </c>
      <c r="BF31" s="14">
        <v>80294.121212121216</v>
      </c>
      <c r="BG31" s="15">
        <v>123</v>
      </c>
      <c r="BH31" s="15">
        <v>37</v>
      </c>
      <c r="BI31" s="15">
        <v>37</v>
      </c>
      <c r="BJ31" s="15">
        <v>23</v>
      </c>
      <c r="BK31" s="15">
        <v>11</v>
      </c>
      <c r="BL31" s="15">
        <v>9</v>
      </c>
      <c r="BM31" s="15">
        <v>1</v>
      </c>
      <c r="BN31" s="15">
        <v>2</v>
      </c>
      <c r="BO31" s="15">
        <v>2</v>
      </c>
      <c r="BP31" s="15">
        <v>0</v>
      </c>
      <c r="BQ31" s="15">
        <v>1</v>
      </c>
      <c r="BR31" s="74">
        <v>80294.121212121216</v>
      </c>
      <c r="BS31" s="15">
        <v>5</v>
      </c>
      <c r="BT31" s="15">
        <v>0</v>
      </c>
      <c r="BU31" s="15">
        <v>0</v>
      </c>
      <c r="BV31" s="15">
        <v>1</v>
      </c>
      <c r="BW31" s="15">
        <v>3</v>
      </c>
      <c r="BX31" s="15">
        <v>1</v>
      </c>
      <c r="BY31" s="15">
        <v>0</v>
      </c>
      <c r="BZ31" s="15">
        <v>0</v>
      </c>
      <c r="CA31" s="15">
        <v>0</v>
      </c>
      <c r="CB31" s="15">
        <v>0</v>
      </c>
      <c r="CC31" s="15">
        <v>0</v>
      </c>
      <c r="CD31" s="74">
        <v>54000</v>
      </c>
      <c r="CE31" s="15">
        <v>42</v>
      </c>
      <c r="CF31" s="15">
        <v>5</v>
      </c>
      <c r="CG31" s="15">
        <v>5</v>
      </c>
      <c r="CH31" s="15">
        <v>8</v>
      </c>
      <c r="CI31" s="15">
        <v>12</v>
      </c>
      <c r="CJ31" s="15">
        <v>7</v>
      </c>
      <c r="CK31" s="15">
        <v>4</v>
      </c>
      <c r="CL31" s="15">
        <v>1</v>
      </c>
      <c r="CM31" s="15">
        <v>0</v>
      </c>
      <c r="CN31" s="15">
        <v>0</v>
      </c>
      <c r="CO31" s="15">
        <v>0</v>
      </c>
      <c r="CP31" s="74">
        <v>50176.190476190473</v>
      </c>
    </row>
    <row r="32" spans="1:94" ht="15" customHeight="1">
      <c r="A32" s="6"/>
      <c r="B32" s="20"/>
      <c r="C32" s="45">
        <v>100</v>
      </c>
      <c r="D32" s="45">
        <v>13.636363636363635</v>
      </c>
      <c r="E32" s="45">
        <v>20.454545454545457</v>
      </c>
      <c r="F32" s="45">
        <v>13.636363636363635</v>
      </c>
      <c r="G32" s="45">
        <v>13.636363636363635</v>
      </c>
      <c r="H32" s="45">
        <v>13.636363636363635</v>
      </c>
      <c r="I32" s="45">
        <v>13.636363636363635</v>
      </c>
      <c r="J32" s="45">
        <v>0</v>
      </c>
      <c r="K32" s="45">
        <v>2.2727272727272729</v>
      </c>
      <c r="L32" s="45">
        <v>9.0909090909090917</v>
      </c>
      <c r="M32" s="34">
        <v>44</v>
      </c>
      <c r="N32" s="45">
        <v>100</v>
      </c>
      <c r="O32" s="45">
        <v>56.910569105691053</v>
      </c>
      <c r="P32" s="45">
        <v>19.512195121951219</v>
      </c>
      <c r="Q32" s="45">
        <v>12.195121951219512</v>
      </c>
      <c r="R32" s="45">
        <v>6.5040650406504072</v>
      </c>
      <c r="S32" s="45">
        <v>1.6260162601626018</v>
      </c>
      <c r="T32" s="45">
        <v>0.81300813008130091</v>
      </c>
      <c r="U32" s="45">
        <v>0.81300813008130091</v>
      </c>
      <c r="V32" s="45">
        <v>0.81300813008130091</v>
      </c>
      <c r="W32" s="45">
        <v>0.81300813008130091</v>
      </c>
      <c r="X32" s="34">
        <v>123</v>
      </c>
      <c r="Y32" s="45">
        <v>100</v>
      </c>
      <c r="Z32" s="45">
        <v>20</v>
      </c>
      <c r="AA32" s="45">
        <v>20</v>
      </c>
      <c r="AB32" s="45">
        <v>60</v>
      </c>
      <c r="AC32" s="45">
        <v>0</v>
      </c>
      <c r="AD32" s="45">
        <v>0</v>
      </c>
      <c r="AE32" s="45">
        <v>0</v>
      </c>
      <c r="AF32" s="45">
        <v>0</v>
      </c>
      <c r="AG32" s="45">
        <v>0</v>
      </c>
      <c r="AH32" s="45">
        <v>0</v>
      </c>
      <c r="AI32" s="73">
        <v>5</v>
      </c>
      <c r="AJ32" s="45">
        <v>99.999999999999986</v>
      </c>
      <c r="AK32" s="45">
        <v>21.428571428571427</v>
      </c>
      <c r="AL32" s="45">
        <v>26.190476190476193</v>
      </c>
      <c r="AM32" s="45">
        <v>28.571428571428569</v>
      </c>
      <c r="AN32" s="45">
        <v>9.5238095238095237</v>
      </c>
      <c r="AO32" s="45">
        <v>7.1428571428571423</v>
      </c>
      <c r="AP32" s="45">
        <v>7.1428571428571423</v>
      </c>
      <c r="AQ32" s="45">
        <v>0</v>
      </c>
      <c r="AR32" s="45">
        <v>0</v>
      </c>
      <c r="AS32" s="45">
        <v>0</v>
      </c>
      <c r="AT32" s="73">
        <v>42</v>
      </c>
      <c r="AU32" s="45">
        <v>100</v>
      </c>
      <c r="AV32" s="45">
        <v>4.5454545454545459</v>
      </c>
      <c r="AW32" s="45">
        <v>15.909090909090908</v>
      </c>
      <c r="AX32" s="45">
        <v>22.727272727272727</v>
      </c>
      <c r="AY32" s="45">
        <v>9.0909090909090917</v>
      </c>
      <c r="AZ32" s="45">
        <v>13.636363636363635</v>
      </c>
      <c r="BA32" s="45">
        <v>6.8181818181818175</v>
      </c>
      <c r="BB32" s="45">
        <v>13.636363636363635</v>
      </c>
      <c r="BC32" s="45">
        <v>4.5454545454545459</v>
      </c>
      <c r="BD32" s="45">
        <v>0</v>
      </c>
      <c r="BE32" s="45">
        <v>9.0909090909090917</v>
      </c>
      <c r="BF32" s="34">
        <v>44</v>
      </c>
      <c r="BG32" s="45">
        <v>100</v>
      </c>
      <c r="BH32" s="45">
        <v>30.081300813008134</v>
      </c>
      <c r="BI32" s="45">
        <v>30.081300813008134</v>
      </c>
      <c r="BJ32" s="45">
        <v>18.699186991869919</v>
      </c>
      <c r="BK32" s="45">
        <v>8.9430894308943092</v>
      </c>
      <c r="BL32" s="45">
        <v>7.3170731707317067</v>
      </c>
      <c r="BM32" s="45">
        <v>0.81300813008130091</v>
      </c>
      <c r="BN32" s="45">
        <v>1.6260162601626018</v>
      </c>
      <c r="BO32" s="45">
        <v>1.6260162601626018</v>
      </c>
      <c r="BP32" s="45">
        <v>0</v>
      </c>
      <c r="BQ32" s="45">
        <v>0.81300813008130091</v>
      </c>
      <c r="BR32" s="73">
        <v>123</v>
      </c>
      <c r="BS32" s="45">
        <v>100</v>
      </c>
      <c r="BT32" s="45">
        <v>0</v>
      </c>
      <c r="BU32" s="45">
        <v>0</v>
      </c>
      <c r="BV32" s="45">
        <v>20</v>
      </c>
      <c r="BW32" s="45">
        <v>60</v>
      </c>
      <c r="BX32" s="45">
        <v>20</v>
      </c>
      <c r="BY32" s="45">
        <v>0</v>
      </c>
      <c r="BZ32" s="45">
        <v>0</v>
      </c>
      <c r="CA32" s="45">
        <v>0</v>
      </c>
      <c r="CB32" s="45">
        <v>0</v>
      </c>
      <c r="CC32" s="45">
        <v>0</v>
      </c>
      <c r="CD32" s="73">
        <v>5</v>
      </c>
      <c r="CE32" s="45">
        <v>99.999999999999972</v>
      </c>
      <c r="CF32" s="45">
        <v>11.904761904761903</v>
      </c>
      <c r="CG32" s="45">
        <v>11.904761904761903</v>
      </c>
      <c r="CH32" s="45">
        <v>19.047619047619047</v>
      </c>
      <c r="CI32" s="45">
        <v>28.571428571428569</v>
      </c>
      <c r="CJ32" s="45">
        <v>16.666666666666664</v>
      </c>
      <c r="CK32" s="45">
        <v>9.5238095238095237</v>
      </c>
      <c r="CL32" s="45">
        <v>2.3809523809523809</v>
      </c>
      <c r="CM32" s="45">
        <v>0</v>
      </c>
      <c r="CN32" s="45">
        <v>0</v>
      </c>
      <c r="CO32" s="45">
        <v>0</v>
      </c>
      <c r="CP32" s="73">
        <v>42</v>
      </c>
    </row>
    <row r="33" spans="1:94" ht="15" customHeight="1">
      <c r="A33" s="3" t="s">
        <v>347</v>
      </c>
      <c r="B33" s="20" t="s">
        <v>349</v>
      </c>
      <c r="C33" s="15">
        <v>167</v>
      </c>
      <c r="D33" s="15">
        <v>0</v>
      </c>
      <c r="E33" s="15">
        <v>0</v>
      </c>
      <c r="F33" s="15">
        <v>1</v>
      </c>
      <c r="G33" s="15">
        <v>0</v>
      </c>
      <c r="H33" s="15">
        <v>4</v>
      </c>
      <c r="I33" s="15">
        <v>2</v>
      </c>
      <c r="J33" s="15">
        <v>28</v>
      </c>
      <c r="K33" s="15">
        <v>9</v>
      </c>
      <c r="L33" s="15">
        <v>123</v>
      </c>
      <c r="M33" s="14">
        <v>407900.58330957126</v>
      </c>
      <c r="N33" s="15">
        <v>6</v>
      </c>
      <c r="O33" s="15">
        <v>0</v>
      </c>
      <c r="P33" s="15">
        <v>0</v>
      </c>
      <c r="Q33" s="15">
        <v>1</v>
      </c>
      <c r="R33" s="15">
        <v>0</v>
      </c>
      <c r="S33" s="15">
        <v>1</v>
      </c>
      <c r="T33" s="15">
        <v>1</v>
      </c>
      <c r="U33" s="15">
        <v>0</v>
      </c>
      <c r="V33" s="15">
        <v>0</v>
      </c>
      <c r="W33" s="15">
        <v>3</v>
      </c>
      <c r="X33" s="14">
        <v>129982.12763466043</v>
      </c>
      <c r="Y33" s="15">
        <v>4</v>
      </c>
      <c r="Z33" s="15">
        <v>0</v>
      </c>
      <c r="AA33" s="15">
        <v>0</v>
      </c>
      <c r="AB33" s="15">
        <v>0</v>
      </c>
      <c r="AC33" s="15">
        <v>0</v>
      </c>
      <c r="AD33" s="15">
        <v>0</v>
      </c>
      <c r="AE33" s="15">
        <v>1</v>
      </c>
      <c r="AF33" s="15">
        <v>1</v>
      </c>
      <c r="AG33" s="15">
        <v>1</v>
      </c>
      <c r="AH33" s="15">
        <v>1</v>
      </c>
      <c r="AI33" s="74">
        <v>227640.60606060605</v>
      </c>
      <c r="AJ33" s="15">
        <v>51</v>
      </c>
      <c r="AK33" s="15">
        <v>1</v>
      </c>
      <c r="AL33" s="15">
        <v>2</v>
      </c>
      <c r="AM33" s="15">
        <v>3</v>
      </c>
      <c r="AN33" s="15">
        <v>3</v>
      </c>
      <c r="AO33" s="15">
        <v>9</v>
      </c>
      <c r="AP33" s="15">
        <v>11</v>
      </c>
      <c r="AQ33" s="15">
        <v>18</v>
      </c>
      <c r="AR33" s="15">
        <v>2</v>
      </c>
      <c r="AS33" s="15">
        <v>2</v>
      </c>
      <c r="AT33" s="74">
        <v>149017.06060606061</v>
      </c>
      <c r="AU33" s="15">
        <v>167</v>
      </c>
      <c r="AV33" s="15">
        <v>0</v>
      </c>
      <c r="AW33" s="15">
        <v>1</v>
      </c>
      <c r="AX33" s="15">
        <v>0</v>
      </c>
      <c r="AY33" s="15">
        <v>1</v>
      </c>
      <c r="AZ33" s="15">
        <v>0</v>
      </c>
      <c r="BA33" s="15">
        <v>2</v>
      </c>
      <c r="BB33" s="15">
        <v>7</v>
      </c>
      <c r="BC33" s="15">
        <v>44</v>
      </c>
      <c r="BD33" s="15">
        <v>31</v>
      </c>
      <c r="BE33" s="15">
        <v>81</v>
      </c>
      <c r="BF33" s="14">
        <v>231202.02043531978</v>
      </c>
      <c r="BG33" s="15">
        <v>6</v>
      </c>
      <c r="BH33" s="15">
        <v>0</v>
      </c>
      <c r="BI33" s="15">
        <v>0</v>
      </c>
      <c r="BJ33" s="15">
        <v>0</v>
      </c>
      <c r="BK33" s="15">
        <v>0</v>
      </c>
      <c r="BL33" s="15">
        <v>2</v>
      </c>
      <c r="BM33" s="15">
        <v>1</v>
      </c>
      <c r="BN33" s="15">
        <v>0</v>
      </c>
      <c r="BO33" s="15">
        <v>1</v>
      </c>
      <c r="BP33" s="15">
        <v>1</v>
      </c>
      <c r="BQ33" s="15">
        <v>1</v>
      </c>
      <c r="BR33" s="74">
        <v>231202.02043531978</v>
      </c>
      <c r="BS33" s="15">
        <v>4</v>
      </c>
      <c r="BT33" s="15">
        <v>0</v>
      </c>
      <c r="BU33" s="15">
        <v>0</v>
      </c>
      <c r="BV33" s="15">
        <v>0</v>
      </c>
      <c r="BW33" s="15">
        <v>0</v>
      </c>
      <c r="BX33" s="15">
        <v>0</v>
      </c>
      <c r="BY33" s="15">
        <v>0</v>
      </c>
      <c r="BZ33" s="15">
        <v>2</v>
      </c>
      <c r="CA33" s="15">
        <v>1</v>
      </c>
      <c r="CB33" s="15">
        <v>0</v>
      </c>
      <c r="CC33" s="15">
        <v>1</v>
      </c>
      <c r="CD33" s="74">
        <v>202215.90909090909</v>
      </c>
      <c r="CE33" s="15">
        <v>51</v>
      </c>
      <c r="CF33" s="15">
        <v>0</v>
      </c>
      <c r="CG33" s="15">
        <v>0</v>
      </c>
      <c r="CH33" s="15">
        <v>3</v>
      </c>
      <c r="CI33" s="15">
        <v>0</v>
      </c>
      <c r="CJ33" s="15">
        <v>5</v>
      </c>
      <c r="CK33" s="15">
        <v>5</v>
      </c>
      <c r="CL33" s="15">
        <v>12</v>
      </c>
      <c r="CM33" s="15">
        <v>21</v>
      </c>
      <c r="CN33" s="15">
        <v>3</v>
      </c>
      <c r="CO33" s="15">
        <v>2</v>
      </c>
      <c r="CP33" s="74">
        <v>102784.3137254902</v>
      </c>
    </row>
    <row r="34" spans="1:94" ht="15" customHeight="1">
      <c r="A34" s="3"/>
      <c r="B34" s="20"/>
      <c r="C34" s="45">
        <v>100</v>
      </c>
      <c r="D34" s="45">
        <v>0</v>
      </c>
      <c r="E34" s="45">
        <v>0</v>
      </c>
      <c r="F34" s="45">
        <v>0.5988023952095809</v>
      </c>
      <c r="G34" s="45">
        <v>0</v>
      </c>
      <c r="H34" s="45">
        <v>2.3952095808383236</v>
      </c>
      <c r="I34" s="45">
        <v>1.1976047904191618</v>
      </c>
      <c r="J34" s="45">
        <v>16.766467065868262</v>
      </c>
      <c r="K34" s="45">
        <v>5.3892215568862278</v>
      </c>
      <c r="L34" s="45">
        <v>73.65269461077844</v>
      </c>
      <c r="M34" s="34">
        <v>167</v>
      </c>
      <c r="N34" s="45">
        <v>100</v>
      </c>
      <c r="O34" s="45">
        <v>0</v>
      </c>
      <c r="P34" s="45">
        <v>0</v>
      </c>
      <c r="Q34" s="45">
        <v>16.666666666666664</v>
      </c>
      <c r="R34" s="45">
        <v>0</v>
      </c>
      <c r="S34" s="45">
        <v>16.666666666666664</v>
      </c>
      <c r="T34" s="45">
        <v>16.666666666666664</v>
      </c>
      <c r="U34" s="45">
        <v>0</v>
      </c>
      <c r="V34" s="45">
        <v>0</v>
      </c>
      <c r="W34" s="45">
        <v>50</v>
      </c>
      <c r="X34" s="34">
        <v>6</v>
      </c>
      <c r="Y34" s="45">
        <v>100</v>
      </c>
      <c r="Z34" s="45">
        <v>0</v>
      </c>
      <c r="AA34" s="45">
        <v>0</v>
      </c>
      <c r="AB34" s="45">
        <v>0</v>
      </c>
      <c r="AC34" s="45">
        <v>0</v>
      </c>
      <c r="AD34" s="45">
        <v>0</v>
      </c>
      <c r="AE34" s="45">
        <v>25</v>
      </c>
      <c r="AF34" s="45">
        <v>25</v>
      </c>
      <c r="AG34" s="45">
        <v>25</v>
      </c>
      <c r="AH34" s="45">
        <v>25</v>
      </c>
      <c r="AI34" s="73">
        <v>4</v>
      </c>
      <c r="AJ34" s="45">
        <v>100</v>
      </c>
      <c r="AK34" s="45">
        <v>1.9607843137254901</v>
      </c>
      <c r="AL34" s="45">
        <v>3.9215686274509802</v>
      </c>
      <c r="AM34" s="45">
        <v>5.8823529411764701</v>
      </c>
      <c r="AN34" s="45">
        <v>5.8823529411764701</v>
      </c>
      <c r="AO34" s="45">
        <v>17.647058823529413</v>
      </c>
      <c r="AP34" s="45">
        <v>21.568627450980394</v>
      </c>
      <c r="AQ34" s="45">
        <v>35.294117647058826</v>
      </c>
      <c r="AR34" s="45">
        <v>3.9215686274509802</v>
      </c>
      <c r="AS34" s="45">
        <v>3.9215686274509802</v>
      </c>
      <c r="AT34" s="73">
        <v>51</v>
      </c>
      <c r="AU34" s="45">
        <v>100</v>
      </c>
      <c r="AV34" s="45">
        <v>0</v>
      </c>
      <c r="AW34" s="45">
        <v>0.5988023952095809</v>
      </c>
      <c r="AX34" s="45">
        <v>0</v>
      </c>
      <c r="AY34" s="45">
        <v>0.5988023952095809</v>
      </c>
      <c r="AZ34" s="45">
        <v>0</v>
      </c>
      <c r="BA34" s="45">
        <v>1.1976047904191618</v>
      </c>
      <c r="BB34" s="45">
        <v>4.1916167664670656</v>
      </c>
      <c r="BC34" s="45">
        <v>26.34730538922156</v>
      </c>
      <c r="BD34" s="45">
        <v>18.562874251497004</v>
      </c>
      <c r="BE34" s="45">
        <v>48.50299401197605</v>
      </c>
      <c r="BF34" s="34">
        <v>167</v>
      </c>
      <c r="BG34" s="45">
        <v>99.999999999999972</v>
      </c>
      <c r="BH34" s="45">
        <v>0</v>
      </c>
      <c r="BI34" s="45">
        <v>0</v>
      </c>
      <c r="BJ34" s="45">
        <v>0</v>
      </c>
      <c r="BK34" s="45">
        <v>0</v>
      </c>
      <c r="BL34" s="45">
        <v>33.333333333333329</v>
      </c>
      <c r="BM34" s="45">
        <v>16.666666666666664</v>
      </c>
      <c r="BN34" s="45">
        <v>0</v>
      </c>
      <c r="BO34" s="45">
        <v>16.666666666666664</v>
      </c>
      <c r="BP34" s="45">
        <v>16.666666666666664</v>
      </c>
      <c r="BQ34" s="45">
        <v>16.666666666666664</v>
      </c>
      <c r="BR34" s="73">
        <v>6</v>
      </c>
      <c r="BS34" s="45">
        <v>100</v>
      </c>
      <c r="BT34" s="45">
        <v>0</v>
      </c>
      <c r="BU34" s="45">
        <v>0</v>
      </c>
      <c r="BV34" s="45">
        <v>0</v>
      </c>
      <c r="BW34" s="45">
        <v>0</v>
      </c>
      <c r="BX34" s="45">
        <v>0</v>
      </c>
      <c r="BY34" s="45">
        <v>0</v>
      </c>
      <c r="BZ34" s="45">
        <v>50</v>
      </c>
      <c r="CA34" s="45">
        <v>25</v>
      </c>
      <c r="CB34" s="45">
        <v>0</v>
      </c>
      <c r="CC34" s="45">
        <v>25</v>
      </c>
      <c r="CD34" s="73">
        <v>4</v>
      </c>
      <c r="CE34" s="45">
        <v>99.999999999999986</v>
      </c>
      <c r="CF34" s="45">
        <v>0</v>
      </c>
      <c r="CG34" s="45">
        <v>0</v>
      </c>
      <c r="CH34" s="45">
        <v>5.8823529411764701</v>
      </c>
      <c r="CI34" s="45">
        <v>0</v>
      </c>
      <c r="CJ34" s="45">
        <v>9.8039215686274517</v>
      </c>
      <c r="CK34" s="45">
        <v>9.8039215686274517</v>
      </c>
      <c r="CL34" s="45">
        <v>23.52941176470588</v>
      </c>
      <c r="CM34" s="45">
        <v>41.17647058823529</v>
      </c>
      <c r="CN34" s="45">
        <v>5.8823529411764701</v>
      </c>
      <c r="CO34" s="45">
        <v>3.9215686274509802</v>
      </c>
      <c r="CP34" s="73">
        <v>51</v>
      </c>
    </row>
    <row r="35" spans="1:94" ht="15" customHeight="1">
      <c r="A35" s="3"/>
      <c r="B35" s="20" t="s">
        <v>348</v>
      </c>
      <c r="C35" s="15">
        <v>58</v>
      </c>
      <c r="D35" s="15">
        <v>0</v>
      </c>
      <c r="E35" s="15">
        <v>0</v>
      </c>
      <c r="F35" s="15">
        <v>0</v>
      </c>
      <c r="G35" s="15">
        <v>1</v>
      </c>
      <c r="H35" s="15">
        <v>2</v>
      </c>
      <c r="I35" s="15">
        <v>7</v>
      </c>
      <c r="J35" s="15">
        <v>5</v>
      </c>
      <c r="K35" s="15">
        <v>13</v>
      </c>
      <c r="L35" s="15">
        <v>30</v>
      </c>
      <c r="M35" s="14">
        <v>391111.88505747123</v>
      </c>
      <c r="N35" s="15">
        <v>11</v>
      </c>
      <c r="O35" s="15">
        <v>0</v>
      </c>
      <c r="P35" s="15">
        <v>0</v>
      </c>
      <c r="Q35" s="15">
        <v>2</v>
      </c>
      <c r="R35" s="15">
        <v>0</v>
      </c>
      <c r="S35" s="15">
        <v>1</v>
      </c>
      <c r="T35" s="15">
        <v>1</v>
      </c>
      <c r="U35" s="15">
        <v>1</v>
      </c>
      <c r="V35" s="15">
        <v>2</v>
      </c>
      <c r="W35" s="15">
        <v>4</v>
      </c>
      <c r="X35" s="14">
        <v>133886.4222222222</v>
      </c>
      <c r="Y35" s="15">
        <v>0</v>
      </c>
      <c r="Z35" s="15">
        <v>0</v>
      </c>
      <c r="AA35" s="15">
        <v>0</v>
      </c>
      <c r="AB35" s="15">
        <v>0</v>
      </c>
      <c r="AC35" s="15">
        <v>0</v>
      </c>
      <c r="AD35" s="15">
        <v>0</v>
      </c>
      <c r="AE35" s="15">
        <v>0</v>
      </c>
      <c r="AF35" s="15">
        <v>0</v>
      </c>
      <c r="AG35" s="15">
        <v>0</v>
      </c>
      <c r="AH35" s="15">
        <v>0</v>
      </c>
      <c r="AI35" s="74" t="s">
        <v>346</v>
      </c>
      <c r="AJ35" s="15">
        <v>18</v>
      </c>
      <c r="AK35" s="15">
        <v>0</v>
      </c>
      <c r="AL35" s="15">
        <v>1</v>
      </c>
      <c r="AM35" s="15">
        <v>0</v>
      </c>
      <c r="AN35" s="15">
        <v>0</v>
      </c>
      <c r="AO35" s="15">
        <v>5</v>
      </c>
      <c r="AP35" s="15">
        <v>4</v>
      </c>
      <c r="AQ35" s="15">
        <v>4</v>
      </c>
      <c r="AR35" s="15">
        <v>0</v>
      </c>
      <c r="AS35" s="15">
        <v>4</v>
      </c>
      <c r="AT35" s="74">
        <v>171940.62260677465</v>
      </c>
      <c r="AU35" s="15">
        <v>58</v>
      </c>
      <c r="AV35" s="15">
        <v>0</v>
      </c>
      <c r="AW35" s="15">
        <v>0</v>
      </c>
      <c r="AX35" s="15">
        <v>0</v>
      </c>
      <c r="AY35" s="15">
        <v>0</v>
      </c>
      <c r="AZ35" s="15">
        <v>2</v>
      </c>
      <c r="BA35" s="15">
        <v>3</v>
      </c>
      <c r="BB35" s="15">
        <v>3</v>
      </c>
      <c r="BC35" s="15">
        <v>23</v>
      </c>
      <c r="BD35" s="15">
        <v>15</v>
      </c>
      <c r="BE35" s="15">
        <v>12</v>
      </c>
      <c r="BF35" s="14">
        <v>237488.98850574717</v>
      </c>
      <c r="BG35" s="15">
        <v>11</v>
      </c>
      <c r="BH35" s="15">
        <v>0</v>
      </c>
      <c r="BI35" s="15">
        <v>0</v>
      </c>
      <c r="BJ35" s="15">
        <v>0</v>
      </c>
      <c r="BK35" s="15">
        <v>3</v>
      </c>
      <c r="BL35" s="15">
        <v>1</v>
      </c>
      <c r="BM35" s="15">
        <v>0</v>
      </c>
      <c r="BN35" s="15">
        <v>2</v>
      </c>
      <c r="BO35" s="15">
        <v>1</v>
      </c>
      <c r="BP35" s="15">
        <v>1</v>
      </c>
      <c r="BQ35" s="15">
        <v>3</v>
      </c>
      <c r="BR35" s="74">
        <v>237488.98850574717</v>
      </c>
      <c r="BS35" s="15">
        <v>0</v>
      </c>
      <c r="BT35" s="15">
        <v>0</v>
      </c>
      <c r="BU35" s="15">
        <v>0</v>
      </c>
      <c r="BV35" s="15">
        <v>0</v>
      </c>
      <c r="BW35" s="15">
        <v>0</v>
      </c>
      <c r="BX35" s="15">
        <v>0</v>
      </c>
      <c r="BY35" s="15">
        <v>0</v>
      </c>
      <c r="BZ35" s="15">
        <v>0</v>
      </c>
      <c r="CA35" s="15">
        <v>0</v>
      </c>
      <c r="CB35" s="15">
        <v>0</v>
      </c>
      <c r="CC35" s="15">
        <v>0</v>
      </c>
      <c r="CD35" s="74" t="s">
        <v>346</v>
      </c>
      <c r="CE35" s="15">
        <v>18</v>
      </c>
      <c r="CF35" s="15">
        <v>0</v>
      </c>
      <c r="CG35" s="15">
        <v>0</v>
      </c>
      <c r="CH35" s="15">
        <v>0</v>
      </c>
      <c r="CI35" s="15">
        <v>1</v>
      </c>
      <c r="CJ35" s="15">
        <v>2</v>
      </c>
      <c r="CK35" s="15">
        <v>2</v>
      </c>
      <c r="CL35" s="15">
        <v>3</v>
      </c>
      <c r="CM35" s="15">
        <v>6</v>
      </c>
      <c r="CN35" s="15">
        <v>0</v>
      </c>
      <c r="CO35" s="15">
        <v>4</v>
      </c>
      <c r="CP35" s="74">
        <v>153753.57961053835</v>
      </c>
    </row>
    <row r="36" spans="1:94" ht="15" customHeight="1">
      <c r="A36" s="3"/>
      <c r="B36" s="20"/>
      <c r="C36" s="45">
        <v>100</v>
      </c>
      <c r="D36" s="45">
        <v>0</v>
      </c>
      <c r="E36" s="45">
        <v>0</v>
      </c>
      <c r="F36" s="45">
        <v>0</v>
      </c>
      <c r="G36" s="45">
        <v>1.7241379310344827</v>
      </c>
      <c r="H36" s="45">
        <v>3.4482758620689653</v>
      </c>
      <c r="I36" s="45">
        <v>12.068965517241379</v>
      </c>
      <c r="J36" s="45">
        <v>8.6206896551724146</v>
      </c>
      <c r="K36" s="45">
        <v>22.413793103448278</v>
      </c>
      <c r="L36" s="45">
        <v>51.724137931034484</v>
      </c>
      <c r="M36" s="34">
        <v>58</v>
      </c>
      <c r="N36" s="45">
        <v>100</v>
      </c>
      <c r="O36" s="45">
        <v>0</v>
      </c>
      <c r="P36" s="45">
        <v>0</v>
      </c>
      <c r="Q36" s="45">
        <v>18.181818181818183</v>
      </c>
      <c r="R36" s="45">
        <v>0</v>
      </c>
      <c r="S36" s="45">
        <v>9.0909090909090917</v>
      </c>
      <c r="T36" s="45">
        <v>9.0909090909090917</v>
      </c>
      <c r="U36" s="45">
        <v>9.0909090909090917</v>
      </c>
      <c r="V36" s="45">
        <v>18.181818181818183</v>
      </c>
      <c r="W36" s="45">
        <v>36.363636363636367</v>
      </c>
      <c r="X36" s="34">
        <v>11</v>
      </c>
      <c r="Y36" s="45">
        <v>0</v>
      </c>
      <c r="Z36" s="45">
        <v>0</v>
      </c>
      <c r="AA36" s="45">
        <v>0</v>
      </c>
      <c r="AB36" s="45">
        <v>0</v>
      </c>
      <c r="AC36" s="45">
        <v>0</v>
      </c>
      <c r="AD36" s="45">
        <v>0</v>
      </c>
      <c r="AE36" s="45">
        <v>0</v>
      </c>
      <c r="AF36" s="45">
        <v>0</v>
      </c>
      <c r="AG36" s="45">
        <v>0</v>
      </c>
      <c r="AH36" s="45">
        <v>0</v>
      </c>
      <c r="AI36" s="73">
        <v>0</v>
      </c>
      <c r="AJ36" s="45">
        <v>100</v>
      </c>
      <c r="AK36" s="45">
        <v>0</v>
      </c>
      <c r="AL36" s="45">
        <v>5.5555555555555554</v>
      </c>
      <c r="AM36" s="45">
        <v>0</v>
      </c>
      <c r="AN36" s="45">
        <v>0</v>
      </c>
      <c r="AO36" s="45">
        <v>27.777777777777779</v>
      </c>
      <c r="AP36" s="45">
        <v>22.222222222222221</v>
      </c>
      <c r="AQ36" s="45">
        <v>22.222222222222221</v>
      </c>
      <c r="AR36" s="45">
        <v>0</v>
      </c>
      <c r="AS36" s="45">
        <v>22.222222222222221</v>
      </c>
      <c r="AT36" s="73">
        <v>18</v>
      </c>
      <c r="AU36" s="45">
        <v>100</v>
      </c>
      <c r="AV36" s="45">
        <v>0</v>
      </c>
      <c r="AW36" s="45">
        <v>0</v>
      </c>
      <c r="AX36" s="45">
        <v>0</v>
      </c>
      <c r="AY36" s="45">
        <v>0</v>
      </c>
      <c r="AZ36" s="45">
        <v>3.4482758620689653</v>
      </c>
      <c r="BA36" s="45">
        <v>5.1724137931034484</v>
      </c>
      <c r="BB36" s="45">
        <v>5.1724137931034484</v>
      </c>
      <c r="BC36" s="45">
        <v>39.655172413793103</v>
      </c>
      <c r="BD36" s="45">
        <v>25.862068965517242</v>
      </c>
      <c r="BE36" s="45">
        <v>20.689655172413794</v>
      </c>
      <c r="BF36" s="34">
        <v>58</v>
      </c>
      <c r="BG36" s="45">
        <v>100</v>
      </c>
      <c r="BH36" s="45">
        <v>0</v>
      </c>
      <c r="BI36" s="45">
        <v>0</v>
      </c>
      <c r="BJ36" s="45">
        <v>0</v>
      </c>
      <c r="BK36" s="45">
        <v>27.27272727272727</v>
      </c>
      <c r="BL36" s="45">
        <v>9.0909090909090917</v>
      </c>
      <c r="BM36" s="45">
        <v>0</v>
      </c>
      <c r="BN36" s="45">
        <v>18.181818181818183</v>
      </c>
      <c r="BO36" s="45">
        <v>9.0909090909090917</v>
      </c>
      <c r="BP36" s="45">
        <v>9.0909090909090917</v>
      </c>
      <c r="BQ36" s="45">
        <v>27.27272727272727</v>
      </c>
      <c r="BR36" s="73">
        <v>11</v>
      </c>
      <c r="BS36" s="45">
        <v>0</v>
      </c>
      <c r="BT36" s="45">
        <v>0</v>
      </c>
      <c r="BU36" s="45">
        <v>0</v>
      </c>
      <c r="BV36" s="45">
        <v>0</v>
      </c>
      <c r="BW36" s="45">
        <v>0</v>
      </c>
      <c r="BX36" s="45">
        <v>0</v>
      </c>
      <c r="BY36" s="45">
        <v>0</v>
      </c>
      <c r="BZ36" s="45">
        <v>0</v>
      </c>
      <c r="CA36" s="45">
        <v>0</v>
      </c>
      <c r="CB36" s="45">
        <v>0</v>
      </c>
      <c r="CC36" s="45">
        <v>0</v>
      </c>
      <c r="CD36" s="73">
        <v>0</v>
      </c>
      <c r="CE36" s="45">
        <v>100</v>
      </c>
      <c r="CF36" s="45">
        <v>0</v>
      </c>
      <c r="CG36" s="45">
        <v>0</v>
      </c>
      <c r="CH36" s="45">
        <v>0</v>
      </c>
      <c r="CI36" s="45">
        <v>5.5555555555555554</v>
      </c>
      <c r="CJ36" s="45">
        <v>11.111111111111111</v>
      </c>
      <c r="CK36" s="45">
        <v>11.111111111111111</v>
      </c>
      <c r="CL36" s="45">
        <v>16.666666666666664</v>
      </c>
      <c r="CM36" s="45">
        <v>33.333333333333329</v>
      </c>
      <c r="CN36" s="45">
        <v>0</v>
      </c>
      <c r="CO36" s="45">
        <v>22.222222222222221</v>
      </c>
      <c r="CP36" s="73">
        <v>18</v>
      </c>
    </row>
    <row r="37" spans="1:94" ht="15" customHeight="1">
      <c r="A37" s="3"/>
      <c r="B37" s="20" t="s">
        <v>350</v>
      </c>
      <c r="C37" s="15">
        <v>48</v>
      </c>
      <c r="D37" s="15">
        <v>0</v>
      </c>
      <c r="E37" s="15">
        <v>0</v>
      </c>
      <c r="F37" s="15">
        <v>3</v>
      </c>
      <c r="G37" s="15">
        <v>9</v>
      </c>
      <c r="H37" s="15">
        <v>13</v>
      </c>
      <c r="I37" s="15">
        <v>6</v>
      </c>
      <c r="J37" s="15">
        <v>8</v>
      </c>
      <c r="K37" s="15">
        <v>3</v>
      </c>
      <c r="L37" s="15">
        <v>6</v>
      </c>
      <c r="M37" s="14">
        <v>199989.84478715729</v>
      </c>
      <c r="N37" s="15">
        <v>26</v>
      </c>
      <c r="O37" s="15">
        <v>5</v>
      </c>
      <c r="P37" s="15">
        <v>4</v>
      </c>
      <c r="Q37" s="15">
        <v>3</v>
      </c>
      <c r="R37" s="15">
        <v>3</v>
      </c>
      <c r="S37" s="15">
        <v>1</v>
      </c>
      <c r="T37" s="15">
        <v>1</v>
      </c>
      <c r="U37" s="15">
        <v>0</v>
      </c>
      <c r="V37" s="15">
        <v>4</v>
      </c>
      <c r="W37" s="15">
        <v>5</v>
      </c>
      <c r="X37" s="14">
        <v>108619.6875</v>
      </c>
      <c r="Y37" s="15">
        <v>1</v>
      </c>
      <c r="Z37" s="15">
        <v>0</v>
      </c>
      <c r="AA37" s="15">
        <v>0</v>
      </c>
      <c r="AB37" s="15">
        <v>0</v>
      </c>
      <c r="AC37" s="15">
        <v>1</v>
      </c>
      <c r="AD37" s="15">
        <v>0</v>
      </c>
      <c r="AE37" s="15">
        <v>0</v>
      </c>
      <c r="AF37" s="15">
        <v>0</v>
      </c>
      <c r="AG37" s="15">
        <v>0</v>
      </c>
      <c r="AH37" s="15">
        <v>0</v>
      </c>
      <c r="AI37" s="74">
        <v>46666.666666666664</v>
      </c>
      <c r="AJ37" s="15">
        <v>15</v>
      </c>
      <c r="AK37" s="15">
        <v>0</v>
      </c>
      <c r="AL37" s="15">
        <v>0</v>
      </c>
      <c r="AM37" s="15">
        <v>1</v>
      </c>
      <c r="AN37" s="15">
        <v>3</v>
      </c>
      <c r="AO37" s="15">
        <v>3</v>
      </c>
      <c r="AP37" s="15">
        <v>8</v>
      </c>
      <c r="AQ37" s="15">
        <v>0</v>
      </c>
      <c r="AR37" s="15">
        <v>0</v>
      </c>
      <c r="AS37" s="15">
        <v>0</v>
      </c>
      <c r="AT37" s="74">
        <v>94673.703703703708</v>
      </c>
      <c r="AU37" s="15">
        <v>48</v>
      </c>
      <c r="AV37" s="15">
        <v>0</v>
      </c>
      <c r="AW37" s="15">
        <v>1</v>
      </c>
      <c r="AX37" s="15">
        <v>0</v>
      </c>
      <c r="AY37" s="15">
        <v>3</v>
      </c>
      <c r="AZ37" s="15">
        <v>5</v>
      </c>
      <c r="BA37" s="15">
        <v>2</v>
      </c>
      <c r="BB37" s="15">
        <v>19</v>
      </c>
      <c r="BC37" s="15">
        <v>17</v>
      </c>
      <c r="BD37" s="15">
        <v>1</v>
      </c>
      <c r="BE37" s="15">
        <v>0</v>
      </c>
      <c r="BF37" s="14">
        <v>91284.032287157272</v>
      </c>
      <c r="BG37" s="15">
        <v>26</v>
      </c>
      <c r="BH37" s="15">
        <v>0</v>
      </c>
      <c r="BI37" s="15">
        <v>7</v>
      </c>
      <c r="BJ37" s="15">
        <v>2</v>
      </c>
      <c r="BK37" s="15">
        <v>4</v>
      </c>
      <c r="BL37" s="15">
        <v>2</v>
      </c>
      <c r="BM37" s="15">
        <v>1</v>
      </c>
      <c r="BN37" s="15">
        <v>2</v>
      </c>
      <c r="BO37" s="15">
        <v>2</v>
      </c>
      <c r="BP37" s="15">
        <v>3</v>
      </c>
      <c r="BQ37" s="15">
        <v>3</v>
      </c>
      <c r="BR37" s="74">
        <v>91284.032287157272</v>
      </c>
      <c r="BS37" s="15">
        <v>1</v>
      </c>
      <c r="BT37" s="15">
        <v>0</v>
      </c>
      <c r="BU37" s="15">
        <v>0</v>
      </c>
      <c r="BV37" s="15">
        <v>0</v>
      </c>
      <c r="BW37" s="15">
        <v>1</v>
      </c>
      <c r="BX37" s="15">
        <v>0</v>
      </c>
      <c r="BY37" s="15">
        <v>0</v>
      </c>
      <c r="BZ37" s="15">
        <v>0</v>
      </c>
      <c r="CA37" s="15">
        <v>0</v>
      </c>
      <c r="CB37" s="15">
        <v>0</v>
      </c>
      <c r="CC37" s="15">
        <v>0</v>
      </c>
      <c r="CD37" s="74">
        <v>50000</v>
      </c>
      <c r="CE37" s="15">
        <v>15</v>
      </c>
      <c r="CF37" s="15">
        <v>0</v>
      </c>
      <c r="CG37" s="15">
        <v>0</v>
      </c>
      <c r="CH37" s="15">
        <v>0</v>
      </c>
      <c r="CI37" s="15">
        <v>3</v>
      </c>
      <c r="CJ37" s="15">
        <v>3</v>
      </c>
      <c r="CK37" s="15">
        <v>0</v>
      </c>
      <c r="CL37" s="15">
        <v>6</v>
      </c>
      <c r="CM37" s="15">
        <v>3</v>
      </c>
      <c r="CN37" s="15">
        <v>0</v>
      </c>
      <c r="CO37" s="15">
        <v>0</v>
      </c>
      <c r="CP37" s="74">
        <v>81966.666666666672</v>
      </c>
    </row>
    <row r="38" spans="1:94" ht="15" customHeight="1">
      <c r="A38" s="5"/>
      <c r="B38" s="30"/>
      <c r="C38" s="45">
        <v>100</v>
      </c>
      <c r="D38" s="45">
        <v>0</v>
      </c>
      <c r="E38" s="45">
        <v>0</v>
      </c>
      <c r="F38" s="45">
        <v>6.25</v>
      </c>
      <c r="G38" s="45">
        <v>18.75</v>
      </c>
      <c r="H38" s="45">
        <v>27.083333333333332</v>
      </c>
      <c r="I38" s="45">
        <v>12.5</v>
      </c>
      <c r="J38" s="45">
        <v>16.666666666666664</v>
      </c>
      <c r="K38" s="45">
        <v>6.25</v>
      </c>
      <c r="L38" s="45">
        <v>12.5</v>
      </c>
      <c r="M38" s="34">
        <v>48</v>
      </c>
      <c r="N38" s="45">
        <v>100</v>
      </c>
      <c r="O38" s="45">
        <v>19.230769230769234</v>
      </c>
      <c r="P38" s="45">
        <v>15.384615384615385</v>
      </c>
      <c r="Q38" s="45">
        <v>11.538461538461538</v>
      </c>
      <c r="R38" s="45">
        <v>11.538461538461538</v>
      </c>
      <c r="S38" s="45">
        <v>3.8461538461538463</v>
      </c>
      <c r="T38" s="45">
        <v>3.8461538461538463</v>
      </c>
      <c r="U38" s="45">
        <v>0</v>
      </c>
      <c r="V38" s="45">
        <v>15.384615384615385</v>
      </c>
      <c r="W38" s="45">
        <v>19.230769230769234</v>
      </c>
      <c r="X38" s="34">
        <v>26</v>
      </c>
      <c r="Y38" s="45">
        <v>100</v>
      </c>
      <c r="Z38" s="45">
        <v>0</v>
      </c>
      <c r="AA38" s="45">
        <v>0</v>
      </c>
      <c r="AB38" s="45">
        <v>0</v>
      </c>
      <c r="AC38" s="45">
        <v>100</v>
      </c>
      <c r="AD38" s="45">
        <v>0</v>
      </c>
      <c r="AE38" s="45">
        <v>0</v>
      </c>
      <c r="AF38" s="45">
        <v>0</v>
      </c>
      <c r="AG38" s="45">
        <v>0</v>
      </c>
      <c r="AH38" s="45">
        <v>0</v>
      </c>
      <c r="AI38" s="73">
        <v>1</v>
      </c>
      <c r="AJ38" s="45">
        <v>100</v>
      </c>
      <c r="AK38" s="45">
        <v>0</v>
      </c>
      <c r="AL38" s="45">
        <v>0</v>
      </c>
      <c r="AM38" s="45">
        <v>6.666666666666667</v>
      </c>
      <c r="AN38" s="45">
        <v>20</v>
      </c>
      <c r="AO38" s="45">
        <v>20</v>
      </c>
      <c r="AP38" s="45">
        <v>53.333333333333336</v>
      </c>
      <c r="AQ38" s="45">
        <v>0</v>
      </c>
      <c r="AR38" s="45">
        <v>0</v>
      </c>
      <c r="AS38" s="45">
        <v>0</v>
      </c>
      <c r="AT38" s="73">
        <v>15</v>
      </c>
      <c r="AU38" s="45">
        <v>99.999999999999986</v>
      </c>
      <c r="AV38" s="45">
        <v>0</v>
      </c>
      <c r="AW38" s="45">
        <v>2.083333333333333</v>
      </c>
      <c r="AX38" s="45">
        <v>0</v>
      </c>
      <c r="AY38" s="45">
        <v>6.25</v>
      </c>
      <c r="AZ38" s="45">
        <v>10.416666666666668</v>
      </c>
      <c r="BA38" s="45">
        <v>4.1666666666666661</v>
      </c>
      <c r="BB38" s="45">
        <v>39.583333333333329</v>
      </c>
      <c r="BC38" s="45">
        <v>35.416666666666671</v>
      </c>
      <c r="BD38" s="45">
        <v>2.083333333333333</v>
      </c>
      <c r="BE38" s="45">
        <v>0</v>
      </c>
      <c r="BF38" s="34">
        <v>48</v>
      </c>
      <c r="BG38" s="45">
        <v>99.999999999999986</v>
      </c>
      <c r="BH38" s="45">
        <v>0</v>
      </c>
      <c r="BI38" s="45">
        <v>26.923076923076923</v>
      </c>
      <c r="BJ38" s="45">
        <v>7.6923076923076925</v>
      </c>
      <c r="BK38" s="45">
        <v>15.384615384615385</v>
      </c>
      <c r="BL38" s="45">
        <v>7.6923076923076925</v>
      </c>
      <c r="BM38" s="45">
        <v>3.8461538461538463</v>
      </c>
      <c r="BN38" s="45">
        <v>7.6923076923076925</v>
      </c>
      <c r="BO38" s="45">
        <v>7.6923076923076925</v>
      </c>
      <c r="BP38" s="45">
        <v>11.538461538461538</v>
      </c>
      <c r="BQ38" s="45">
        <v>11.538461538461538</v>
      </c>
      <c r="BR38" s="73">
        <v>26</v>
      </c>
      <c r="BS38" s="45">
        <v>100</v>
      </c>
      <c r="BT38" s="45">
        <v>0</v>
      </c>
      <c r="BU38" s="45">
        <v>0</v>
      </c>
      <c r="BV38" s="45">
        <v>0</v>
      </c>
      <c r="BW38" s="45">
        <v>100</v>
      </c>
      <c r="BX38" s="45">
        <v>0</v>
      </c>
      <c r="BY38" s="45">
        <v>0</v>
      </c>
      <c r="BZ38" s="45">
        <v>0</v>
      </c>
      <c r="CA38" s="45">
        <v>0</v>
      </c>
      <c r="CB38" s="45">
        <v>0</v>
      </c>
      <c r="CC38" s="45">
        <v>0</v>
      </c>
      <c r="CD38" s="73">
        <v>1</v>
      </c>
      <c r="CE38" s="45">
        <v>100</v>
      </c>
      <c r="CF38" s="45">
        <v>0</v>
      </c>
      <c r="CG38" s="45">
        <v>0</v>
      </c>
      <c r="CH38" s="45">
        <v>0</v>
      </c>
      <c r="CI38" s="45">
        <v>20</v>
      </c>
      <c r="CJ38" s="45">
        <v>20</v>
      </c>
      <c r="CK38" s="45">
        <v>0</v>
      </c>
      <c r="CL38" s="45">
        <v>40</v>
      </c>
      <c r="CM38" s="45">
        <v>20</v>
      </c>
      <c r="CN38" s="45">
        <v>0</v>
      </c>
      <c r="CO38" s="45">
        <v>0</v>
      </c>
      <c r="CP38" s="73">
        <v>15</v>
      </c>
    </row>
    <row r="39" spans="1:94" ht="15" customHeight="1">
      <c r="A39" s="5"/>
      <c r="B39" s="30" t="s">
        <v>351</v>
      </c>
      <c r="C39" s="15">
        <v>31</v>
      </c>
      <c r="D39" s="15">
        <v>0</v>
      </c>
      <c r="E39" s="15">
        <v>0</v>
      </c>
      <c r="F39" s="15">
        <v>2</v>
      </c>
      <c r="G39" s="15">
        <v>12</v>
      </c>
      <c r="H39" s="15">
        <v>4</v>
      </c>
      <c r="I39" s="15">
        <v>4</v>
      </c>
      <c r="J39" s="15">
        <v>3</v>
      </c>
      <c r="K39" s="15">
        <v>3</v>
      </c>
      <c r="L39" s="15">
        <v>3</v>
      </c>
      <c r="M39" s="14">
        <v>200035.65591397852</v>
      </c>
      <c r="N39" s="15">
        <v>10</v>
      </c>
      <c r="O39" s="15">
        <v>0</v>
      </c>
      <c r="P39" s="15">
        <v>2</v>
      </c>
      <c r="Q39" s="15">
        <v>4</v>
      </c>
      <c r="R39" s="15">
        <v>2</v>
      </c>
      <c r="S39" s="15">
        <v>0</v>
      </c>
      <c r="T39" s="15">
        <v>0</v>
      </c>
      <c r="U39" s="15">
        <v>1</v>
      </c>
      <c r="V39" s="15">
        <v>0</v>
      </c>
      <c r="W39" s="15">
        <v>1</v>
      </c>
      <c r="X39" s="14">
        <v>53409.522222222215</v>
      </c>
      <c r="Y39" s="15">
        <v>1</v>
      </c>
      <c r="Z39" s="15">
        <v>0</v>
      </c>
      <c r="AA39" s="15">
        <v>0</v>
      </c>
      <c r="AB39" s="15">
        <v>0</v>
      </c>
      <c r="AC39" s="15">
        <v>1</v>
      </c>
      <c r="AD39" s="15">
        <v>0</v>
      </c>
      <c r="AE39" s="15">
        <v>0</v>
      </c>
      <c r="AF39" s="15">
        <v>0</v>
      </c>
      <c r="AG39" s="15">
        <v>0</v>
      </c>
      <c r="AH39" s="15">
        <v>0</v>
      </c>
      <c r="AI39" s="74">
        <v>50026.666666666664</v>
      </c>
      <c r="AJ39" s="15">
        <v>27</v>
      </c>
      <c r="AK39" s="15">
        <v>1</v>
      </c>
      <c r="AL39" s="15">
        <v>5</v>
      </c>
      <c r="AM39" s="15">
        <v>7</v>
      </c>
      <c r="AN39" s="15">
        <v>7</v>
      </c>
      <c r="AO39" s="15">
        <v>3</v>
      </c>
      <c r="AP39" s="15">
        <v>4</v>
      </c>
      <c r="AQ39" s="15">
        <v>0</v>
      </c>
      <c r="AR39" s="15">
        <v>0</v>
      </c>
      <c r="AS39" s="15">
        <v>0</v>
      </c>
      <c r="AT39" s="74">
        <v>93279.243902439019</v>
      </c>
      <c r="AU39" s="15">
        <v>31</v>
      </c>
      <c r="AV39" s="15">
        <v>0</v>
      </c>
      <c r="AW39" s="15">
        <v>0</v>
      </c>
      <c r="AX39" s="15">
        <v>0</v>
      </c>
      <c r="AY39" s="15">
        <v>2</v>
      </c>
      <c r="AZ39" s="15">
        <v>0</v>
      </c>
      <c r="BA39" s="15">
        <v>3</v>
      </c>
      <c r="BB39" s="15">
        <v>13</v>
      </c>
      <c r="BC39" s="15">
        <v>11</v>
      </c>
      <c r="BD39" s="15">
        <v>1</v>
      </c>
      <c r="BE39" s="15">
        <v>1</v>
      </c>
      <c r="BF39" s="14">
        <v>101378.4946236559</v>
      </c>
      <c r="BG39" s="15">
        <v>10</v>
      </c>
      <c r="BH39" s="15">
        <v>0</v>
      </c>
      <c r="BI39" s="15">
        <v>1</v>
      </c>
      <c r="BJ39" s="15">
        <v>4</v>
      </c>
      <c r="BK39" s="15">
        <v>1</v>
      </c>
      <c r="BL39" s="15">
        <v>1</v>
      </c>
      <c r="BM39" s="15">
        <v>2</v>
      </c>
      <c r="BN39" s="15">
        <v>0</v>
      </c>
      <c r="BO39" s="15">
        <v>0</v>
      </c>
      <c r="BP39" s="15">
        <v>0</v>
      </c>
      <c r="BQ39" s="15">
        <v>1</v>
      </c>
      <c r="BR39" s="74">
        <v>101378.4946236559</v>
      </c>
      <c r="BS39" s="15">
        <v>1</v>
      </c>
      <c r="BT39" s="15">
        <v>0</v>
      </c>
      <c r="BU39" s="15">
        <v>0</v>
      </c>
      <c r="BV39" s="15">
        <v>0</v>
      </c>
      <c r="BW39" s="15">
        <v>0</v>
      </c>
      <c r="BX39" s="15">
        <v>0</v>
      </c>
      <c r="BY39" s="15">
        <v>1</v>
      </c>
      <c r="BZ39" s="15">
        <v>0</v>
      </c>
      <c r="CA39" s="15">
        <v>0</v>
      </c>
      <c r="CB39" s="15">
        <v>0</v>
      </c>
      <c r="CC39" s="15">
        <v>0</v>
      </c>
      <c r="CD39" s="74">
        <v>76000</v>
      </c>
      <c r="CE39" s="15">
        <v>27</v>
      </c>
      <c r="CF39" s="15">
        <v>0</v>
      </c>
      <c r="CG39" s="15">
        <v>0</v>
      </c>
      <c r="CH39" s="15">
        <v>5</v>
      </c>
      <c r="CI39" s="15">
        <v>7</v>
      </c>
      <c r="CJ39" s="15">
        <v>3</v>
      </c>
      <c r="CK39" s="15">
        <v>2</v>
      </c>
      <c r="CL39" s="15">
        <v>8</v>
      </c>
      <c r="CM39" s="15">
        <v>2</v>
      </c>
      <c r="CN39" s="15">
        <v>0</v>
      </c>
      <c r="CO39" s="15">
        <v>0</v>
      </c>
      <c r="CP39" s="74">
        <v>68148.148148148146</v>
      </c>
    </row>
    <row r="40" spans="1:94" ht="15" customHeight="1">
      <c r="A40" s="5"/>
      <c r="B40" s="30"/>
      <c r="C40" s="45">
        <v>99.999999999999986</v>
      </c>
      <c r="D40" s="45">
        <v>0</v>
      </c>
      <c r="E40" s="45">
        <v>0</v>
      </c>
      <c r="F40" s="45">
        <v>6.4516129032258061</v>
      </c>
      <c r="G40" s="45">
        <v>38.70967741935484</v>
      </c>
      <c r="H40" s="45">
        <v>12.903225806451612</v>
      </c>
      <c r="I40" s="45">
        <v>12.903225806451612</v>
      </c>
      <c r="J40" s="45">
        <v>9.67741935483871</v>
      </c>
      <c r="K40" s="45">
        <v>9.67741935483871</v>
      </c>
      <c r="L40" s="45">
        <v>9.67741935483871</v>
      </c>
      <c r="M40" s="34">
        <v>31</v>
      </c>
      <c r="N40" s="45">
        <v>100</v>
      </c>
      <c r="O40" s="45">
        <v>0</v>
      </c>
      <c r="P40" s="45">
        <v>20</v>
      </c>
      <c r="Q40" s="45">
        <v>40</v>
      </c>
      <c r="R40" s="45">
        <v>20</v>
      </c>
      <c r="S40" s="45">
        <v>0</v>
      </c>
      <c r="T40" s="45">
        <v>0</v>
      </c>
      <c r="U40" s="45">
        <v>10</v>
      </c>
      <c r="V40" s="45">
        <v>0</v>
      </c>
      <c r="W40" s="45">
        <v>10</v>
      </c>
      <c r="X40" s="34">
        <v>10</v>
      </c>
      <c r="Y40" s="45">
        <v>100</v>
      </c>
      <c r="Z40" s="45">
        <v>0</v>
      </c>
      <c r="AA40" s="45">
        <v>0</v>
      </c>
      <c r="AB40" s="45">
        <v>0</v>
      </c>
      <c r="AC40" s="45">
        <v>100</v>
      </c>
      <c r="AD40" s="45">
        <v>0</v>
      </c>
      <c r="AE40" s="45">
        <v>0</v>
      </c>
      <c r="AF40" s="45">
        <v>0</v>
      </c>
      <c r="AG40" s="45">
        <v>0</v>
      </c>
      <c r="AH40" s="45">
        <v>0</v>
      </c>
      <c r="AI40" s="73">
        <v>1</v>
      </c>
      <c r="AJ40" s="45">
        <v>100</v>
      </c>
      <c r="AK40" s="45">
        <v>3.7037037037037033</v>
      </c>
      <c r="AL40" s="45">
        <v>18.518518518518519</v>
      </c>
      <c r="AM40" s="45">
        <v>25.925925925925924</v>
      </c>
      <c r="AN40" s="45">
        <v>25.925925925925924</v>
      </c>
      <c r="AO40" s="45">
        <v>11.111111111111111</v>
      </c>
      <c r="AP40" s="45">
        <v>14.814814814814813</v>
      </c>
      <c r="AQ40" s="45">
        <v>0</v>
      </c>
      <c r="AR40" s="45">
        <v>0</v>
      </c>
      <c r="AS40" s="45">
        <v>0</v>
      </c>
      <c r="AT40" s="73">
        <v>27</v>
      </c>
      <c r="AU40" s="45">
        <v>99.999999999999986</v>
      </c>
      <c r="AV40" s="45">
        <v>0</v>
      </c>
      <c r="AW40" s="45">
        <v>0</v>
      </c>
      <c r="AX40" s="45">
        <v>0</v>
      </c>
      <c r="AY40" s="45">
        <v>6.4516129032258061</v>
      </c>
      <c r="AZ40" s="45">
        <v>0</v>
      </c>
      <c r="BA40" s="45">
        <v>9.67741935483871</v>
      </c>
      <c r="BB40" s="45">
        <v>41.935483870967744</v>
      </c>
      <c r="BC40" s="45">
        <v>35.483870967741936</v>
      </c>
      <c r="BD40" s="45">
        <v>3.225806451612903</v>
      </c>
      <c r="BE40" s="45">
        <v>3.225806451612903</v>
      </c>
      <c r="BF40" s="34">
        <v>31</v>
      </c>
      <c r="BG40" s="45">
        <v>100</v>
      </c>
      <c r="BH40" s="45">
        <v>0</v>
      </c>
      <c r="BI40" s="45">
        <v>10</v>
      </c>
      <c r="BJ40" s="45">
        <v>40</v>
      </c>
      <c r="BK40" s="45">
        <v>10</v>
      </c>
      <c r="BL40" s="45">
        <v>10</v>
      </c>
      <c r="BM40" s="45">
        <v>20</v>
      </c>
      <c r="BN40" s="45">
        <v>0</v>
      </c>
      <c r="BO40" s="45">
        <v>0</v>
      </c>
      <c r="BP40" s="45">
        <v>0</v>
      </c>
      <c r="BQ40" s="45">
        <v>10</v>
      </c>
      <c r="BR40" s="73">
        <v>10</v>
      </c>
      <c r="BS40" s="45">
        <v>100</v>
      </c>
      <c r="BT40" s="45">
        <v>0</v>
      </c>
      <c r="BU40" s="45">
        <v>0</v>
      </c>
      <c r="BV40" s="45">
        <v>0</v>
      </c>
      <c r="BW40" s="45">
        <v>0</v>
      </c>
      <c r="BX40" s="45">
        <v>0</v>
      </c>
      <c r="BY40" s="45">
        <v>100</v>
      </c>
      <c r="BZ40" s="45">
        <v>0</v>
      </c>
      <c r="CA40" s="45">
        <v>0</v>
      </c>
      <c r="CB40" s="45">
        <v>0</v>
      </c>
      <c r="CC40" s="45">
        <v>0</v>
      </c>
      <c r="CD40" s="73">
        <v>1</v>
      </c>
      <c r="CE40" s="45">
        <v>99.999999999999986</v>
      </c>
      <c r="CF40" s="45">
        <v>0</v>
      </c>
      <c r="CG40" s="45">
        <v>0</v>
      </c>
      <c r="CH40" s="45">
        <v>18.518518518518519</v>
      </c>
      <c r="CI40" s="45">
        <v>25.925925925925924</v>
      </c>
      <c r="CJ40" s="45">
        <v>11.111111111111111</v>
      </c>
      <c r="CK40" s="45">
        <v>7.4074074074074066</v>
      </c>
      <c r="CL40" s="45">
        <v>29.629629629629626</v>
      </c>
      <c r="CM40" s="45">
        <v>7.4074074074074066</v>
      </c>
      <c r="CN40" s="45">
        <v>0</v>
      </c>
      <c r="CO40" s="45">
        <v>0</v>
      </c>
      <c r="CP40" s="73">
        <v>27</v>
      </c>
    </row>
    <row r="41" spans="1:94" ht="15" customHeight="1">
      <c r="A41" s="5"/>
      <c r="B41" s="30" t="s">
        <v>352</v>
      </c>
      <c r="C41" s="15">
        <v>22</v>
      </c>
      <c r="D41" s="15">
        <v>0</v>
      </c>
      <c r="E41" s="15">
        <v>2</v>
      </c>
      <c r="F41" s="15">
        <v>1</v>
      </c>
      <c r="G41" s="15">
        <v>2</v>
      </c>
      <c r="H41" s="15">
        <v>4</v>
      </c>
      <c r="I41" s="15">
        <v>3</v>
      </c>
      <c r="J41" s="15">
        <v>2</v>
      </c>
      <c r="K41" s="15">
        <v>7</v>
      </c>
      <c r="L41" s="15">
        <v>1</v>
      </c>
      <c r="M41" s="14">
        <v>212087.48221801349</v>
      </c>
      <c r="N41" s="15">
        <v>4</v>
      </c>
      <c r="O41" s="15">
        <v>1</v>
      </c>
      <c r="P41" s="15">
        <v>2</v>
      </c>
      <c r="Q41" s="15">
        <v>1</v>
      </c>
      <c r="R41" s="15">
        <v>0</v>
      </c>
      <c r="S41" s="15">
        <v>0</v>
      </c>
      <c r="T41" s="15">
        <v>0</v>
      </c>
      <c r="U41" s="15">
        <v>0</v>
      </c>
      <c r="V41" s="15">
        <v>0</v>
      </c>
      <c r="W41" s="15">
        <v>0</v>
      </c>
      <c r="X41" s="14">
        <v>40610.909090909088</v>
      </c>
      <c r="Y41" s="15">
        <v>1</v>
      </c>
      <c r="Z41" s="15">
        <v>0</v>
      </c>
      <c r="AA41" s="15">
        <v>0</v>
      </c>
      <c r="AB41" s="15">
        <v>1</v>
      </c>
      <c r="AC41" s="15">
        <v>0</v>
      </c>
      <c r="AD41" s="15">
        <v>0</v>
      </c>
      <c r="AE41" s="15">
        <v>0</v>
      </c>
      <c r="AF41" s="15">
        <v>0</v>
      </c>
      <c r="AG41" s="15">
        <v>0</v>
      </c>
      <c r="AH41" s="15">
        <v>0</v>
      </c>
      <c r="AI41" s="74">
        <v>43266.666666666664</v>
      </c>
      <c r="AJ41" s="15">
        <v>43</v>
      </c>
      <c r="AK41" s="15">
        <v>1</v>
      </c>
      <c r="AL41" s="15">
        <v>13</v>
      </c>
      <c r="AM41" s="15">
        <v>18</v>
      </c>
      <c r="AN41" s="15">
        <v>8</v>
      </c>
      <c r="AO41" s="15">
        <v>2</v>
      </c>
      <c r="AP41" s="15">
        <v>1</v>
      </c>
      <c r="AQ41" s="15">
        <v>0</v>
      </c>
      <c r="AR41" s="15">
        <v>0</v>
      </c>
      <c r="AS41" s="15">
        <v>0</v>
      </c>
      <c r="AT41" s="74">
        <v>89101.761904761908</v>
      </c>
      <c r="AU41" s="15">
        <v>22</v>
      </c>
      <c r="AV41" s="15">
        <v>1</v>
      </c>
      <c r="AW41" s="15">
        <v>1</v>
      </c>
      <c r="AX41" s="15">
        <v>1</v>
      </c>
      <c r="AY41" s="15">
        <v>0</v>
      </c>
      <c r="AZ41" s="15">
        <v>2</v>
      </c>
      <c r="BA41" s="15">
        <v>1</v>
      </c>
      <c r="BB41" s="15">
        <v>5</v>
      </c>
      <c r="BC41" s="15">
        <v>9</v>
      </c>
      <c r="BD41" s="15">
        <v>2</v>
      </c>
      <c r="BE41" s="15">
        <v>0</v>
      </c>
      <c r="BF41" s="14">
        <v>94216.391308922553</v>
      </c>
      <c r="BG41" s="15">
        <v>4</v>
      </c>
      <c r="BH41" s="15">
        <v>0</v>
      </c>
      <c r="BI41" s="15">
        <v>2</v>
      </c>
      <c r="BJ41" s="15">
        <v>1</v>
      </c>
      <c r="BK41" s="15">
        <v>0</v>
      </c>
      <c r="BL41" s="15">
        <v>1</v>
      </c>
      <c r="BM41" s="15">
        <v>0</v>
      </c>
      <c r="BN41" s="15">
        <v>0</v>
      </c>
      <c r="BO41" s="15">
        <v>0</v>
      </c>
      <c r="BP41" s="15">
        <v>0</v>
      </c>
      <c r="BQ41" s="15">
        <v>0</v>
      </c>
      <c r="BR41" s="74">
        <v>94216.391308922553</v>
      </c>
      <c r="BS41" s="15">
        <v>1</v>
      </c>
      <c r="BT41" s="15">
        <v>0</v>
      </c>
      <c r="BU41" s="15">
        <v>0</v>
      </c>
      <c r="BV41" s="15">
        <v>0</v>
      </c>
      <c r="BW41" s="15">
        <v>0</v>
      </c>
      <c r="BX41" s="15">
        <v>1</v>
      </c>
      <c r="BY41" s="15">
        <v>0</v>
      </c>
      <c r="BZ41" s="15">
        <v>0</v>
      </c>
      <c r="CA41" s="15">
        <v>0</v>
      </c>
      <c r="CB41" s="15">
        <v>0</v>
      </c>
      <c r="CC41" s="15">
        <v>0</v>
      </c>
      <c r="CD41" s="74">
        <v>65000</v>
      </c>
      <c r="CE41" s="15">
        <v>43</v>
      </c>
      <c r="CF41" s="15">
        <v>0</v>
      </c>
      <c r="CG41" s="15">
        <v>11</v>
      </c>
      <c r="CH41" s="15">
        <v>8</v>
      </c>
      <c r="CI41" s="15">
        <v>13</v>
      </c>
      <c r="CJ41" s="15">
        <v>6</v>
      </c>
      <c r="CK41" s="15">
        <v>4</v>
      </c>
      <c r="CL41" s="15">
        <v>0</v>
      </c>
      <c r="CM41" s="15">
        <v>1</v>
      </c>
      <c r="CN41" s="15">
        <v>0</v>
      </c>
      <c r="CO41" s="15">
        <v>0</v>
      </c>
      <c r="CP41" s="74">
        <v>52716.279069767443</v>
      </c>
    </row>
    <row r="42" spans="1:94" ht="15" customHeight="1">
      <c r="A42" s="6"/>
      <c r="B42" s="21"/>
      <c r="C42" s="46">
        <v>100</v>
      </c>
      <c r="D42" s="46">
        <v>0</v>
      </c>
      <c r="E42" s="46">
        <v>9.0909090909090917</v>
      </c>
      <c r="F42" s="46">
        <v>4.5454545454545459</v>
      </c>
      <c r="G42" s="46">
        <v>9.0909090909090917</v>
      </c>
      <c r="H42" s="46">
        <v>18.181818181818183</v>
      </c>
      <c r="I42" s="46">
        <v>13.636363636363635</v>
      </c>
      <c r="J42" s="46">
        <v>9.0909090909090917</v>
      </c>
      <c r="K42" s="46">
        <v>31.818181818181817</v>
      </c>
      <c r="L42" s="46">
        <v>4.5454545454545459</v>
      </c>
      <c r="M42" s="34">
        <v>22</v>
      </c>
      <c r="N42" s="46">
        <v>100</v>
      </c>
      <c r="O42" s="46">
        <v>25</v>
      </c>
      <c r="P42" s="46">
        <v>50</v>
      </c>
      <c r="Q42" s="46">
        <v>25</v>
      </c>
      <c r="R42" s="46">
        <v>0</v>
      </c>
      <c r="S42" s="46">
        <v>0</v>
      </c>
      <c r="T42" s="46">
        <v>0</v>
      </c>
      <c r="U42" s="46">
        <v>0</v>
      </c>
      <c r="V42" s="46">
        <v>0</v>
      </c>
      <c r="W42" s="46">
        <v>0</v>
      </c>
      <c r="X42" s="34">
        <v>4</v>
      </c>
      <c r="Y42" s="46">
        <v>100</v>
      </c>
      <c r="Z42" s="46">
        <v>0</v>
      </c>
      <c r="AA42" s="46">
        <v>0</v>
      </c>
      <c r="AB42" s="46">
        <v>100</v>
      </c>
      <c r="AC42" s="46">
        <v>0</v>
      </c>
      <c r="AD42" s="46">
        <v>0</v>
      </c>
      <c r="AE42" s="46">
        <v>0</v>
      </c>
      <c r="AF42" s="46">
        <v>0</v>
      </c>
      <c r="AG42" s="46">
        <v>0</v>
      </c>
      <c r="AH42" s="46">
        <v>0</v>
      </c>
      <c r="AI42" s="73">
        <v>1</v>
      </c>
      <c r="AJ42" s="46">
        <v>99.999999999999986</v>
      </c>
      <c r="AK42" s="46">
        <v>2.3255813953488373</v>
      </c>
      <c r="AL42" s="46">
        <v>30.232558139534881</v>
      </c>
      <c r="AM42" s="46">
        <v>41.860465116279073</v>
      </c>
      <c r="AN42" s="46">
        <v>18.604651162790699</v>
      </c>
      <c r="AO42" s="46">
        <v>4.6511627906976747</v>
      </c>
      <c r="AP42" s="46">
        <v>2.3255813953488373</v>
      </c>
      <c r="AQ42" s="46">
        <v>0</v>
      </c>
      <c r="AR42" s="46">
        <v>0</v>
      </c>
      <c r="AS42" s="46">
        <v>0</v>
      </c>
      <c r="AT42" s="73">
        <v>43</v>
      </c>
      <c r="AU42" s="46">
        <v>100</v>
      </c>
      <c r="AV42" s="46">
        <v>4.5454545454545459</v>
      </c>
      <c r="AW42" s="46">
        <v>4.5454545454545459</v>
      </c>
      <c r="AX42" s="46">
        <v>4.5454545454545459</v>
      </c>
      <c r="AY42" s="46">
        <v>0</v>
      </c>
      <c r="AZ42" s="46">
        <v>9.0909090909090917</v>
      </c>
      <c r="BA42" s="46">
        <v>4.5454545454545459</v>
      </c>
      <c r="BB42" s="46">
        <v>22.727272727272727</v>
      </c>
      <c r="BC42" s="46">
        <v>40.909090909090914</v>
      </c>
      <c r="BD42" s="46">
        <v>9.0909090909090917</v>
      </c>
      <c r="BE42" s="46">
        <v>0</v>
      </c>
      <c r="BF42" s="34">
        <v>22</v>
      </c>
      <c r="BG42" s="46">
        <v>100</v>
      </c>
      <c r="BH42" s="46">
        <v>0</v>
      </c>
      <c r="BI42" s="46">
        <v>50</v>
      </c>
      <c r="BJ42" s="46">
        <v>25</v>
      </c>
      <c r="BK42" s="46">
        <v>0</v>
      </c>
      <c r="BL42" s="46">
        <v>25</v>
      </c>
      <c r="BM42" s="46">
        <v>0</v>
      </c>
      <c r="BN42" s="46">
        <v>0</v>
      </c>
      <c r="BO42" s="46">
        <v>0</v>
      </c>
      <c r="BP42" s="46">
        <v>0</v>
      </c>
      <c r="BQ42" s="46">
        <v>0</v>
      </c>
      <c r="BR42" s="73">
        <v>4</v>
      </c>
      <c r="BS42" s="46">
        <v>100</v>
      </c>
      <c r="BT42" s="46">
        <v>0</v>
      </c>
      <c r="BU42" s="46">
        <v>0</v>
      </c>
      <c r="BV42" s="46">
        <v>0</v>
      </c>
      <c r="BW42" s="46">
        <v>0</v>
      </c>
      <c r="BX42" s="46">
        <v>100</v>
      </c>
      <c r="BY42" s="46">
        <v>0</v>
      </c>
      <c r="BZ42" s="46">
        <v>0</v>
      </c>
      <c r="CA42" s="46">
        <v>0</v>
      </c>
      <c r="CB42" s="46">
        <v>0</v>
      </c>
      <c r="CC42" s="46">
        <v>0</v>
      </c>
      <c r="CD42" s="73">
        <v>1</v>
      </c>
      <c r="CE42" s="46">
        <v>99.999999999999986</v>
      </c>
      <c r="CF42" s="46">
        <v>0</v>
      </c>
      <c r="CG42" s="46">
        <v>25.581395348837212</v>
      </c>
      <c r="CH42" s="46">
        <v>18.604651162790699</v>
      </c>
      <c r="CI42" s="46">
        <v>30.232558139534881</v>
      </c>
      <c r="CJ42" s="46">
        <v>13.953488372093023</v>
      </c>
      <c r="CK42" s="46">
        <v>9.3023255813953494</v>
      </c>
      <c r="CL42" s="46">
        <v>0</v>
      </c>
      <c r="CM42" s="46">
        <v>2.3255813953488373</v>
      </c>
      <c r="CN42" s="46">
        <v>0</v>
      </c>
      <c r="CO42" s="46">
        <v>0</v>
      </c>
      <c r="CP42" s="73">
        <v>43</v>
      </c>
    </row>
    <row r="44" spans="1:94" ht="15" customHeight="1">
      <c r="B44" s="19"/>
    </row>
  </sheetData>
  <phoneticPr fontId="4"/>
  <conditionalFormatting sqref="B7:L42 AJ7:AS42 AU7:BE42 N7:W42 BG7:BQ42 BS7:CC42 CE7:CO42 Y7:AH42">
    <cfRule type="expression" dxfId="3" priority="12">
      <formula>MOD(ROW(),2)=0</formula>
    </cfRule>
  </conditionalFormatting>
  <pageMargins left="0.23622047244094491" right="0.23622047244094491" top="0.74803149606299213" bottom="0.74803149606299213" header="0.31496062992125984" footer="0.31496062992125984"/>
  <pageSetup paperSize="9" scale="56" fitToWidth="0" fitToHeight="0" pageOrder="overThenDown" orientation="landscape" verticalDpi="200" r:id="rId1"/>
  <headerFooter>
    <oddFooter>&amp;C&amp;P</oddFooter>
  </headerFooter>
  <colBreaks count="3" manualBreakCount="3">
    <brk id="24" min="4" max="41" man="1"/>
    <brk id="46" min="4" max="41" man="1"/>
    <brk id="70" min="4" max="41" man="1"/>
  </colBreaks>
</worksheet>
</file>

<file path=xl/worksheets/sheet48.xml><?xml version="1.0" encoding="utf-8"?>
<worksheet xmlns="http://schemas.openxmlformats.org/spreadsheetml/2006/main" xmlns:r="http://schemas.openxmlformats.org/officeDocument/2006/relationships">
  <sheetPr codeName="Sheet45"/>
  <dimension ref="A1:BB28"/>
  <sheetViews>
    <sheetView showGridLines="0" zoomScaleNormal="100" zoomScaleSheetLayoutView="70" zoomScalePageLayoutView="70" workbookViewId="0"/>
  </sheetViews>
  <sheetFormatPr defaultColWidth="8" defaultRowHeight="15" customHeight="1"/>
  <cols>
    <col min="1" max="1" width="35.140625" style="1" customWidth="1"/>
    <col min="2" max="2" width="15.28515625" style="1" customWidth="1"/>
    <col min="3" max="54" width="9.85546875" style="1" customWidth="1"/>
    <col min="55" max="16384" width="8" style="1"/>
  </cols>
  <sheetData>
    <row r="1" spans="1:54" ht="15" customHeight="1">
      <c r="C1" s="1" t="s">
        <v>196</v>
      </c>
      <c r="P1" s="1" t="s">
        <v>196</v>
      </c>
      <c r="AC1" s="1" t="s">
        <v>196</v>
      </c>
      <c r="AP1" s="1" t="s">
        <v>196</v>
      </c>
    </row>
    <row r="3" spans="1:54" ht="15" customHeight="1">
      <c r="C3" s="1" t="s">
        <v>121</v>
      </c>
      <c r="P3" s="1" t="s">
        <v>122</v>
      </c>
      <c r="AC3" s="1" t="s">
        <v>136</v>
      </c>
      <c r="AP3" s="1" t="s">
        <v>137</v>
      </c>
    </row>
    <row r="4" spans="1:54" s="11" customFormat="1" ht="73.5">
      <c r="A4" s="9"/>
      <c r="B4" s="10"/>
      <c r="C4" s="13" t="s">
        <v>1</v>
      </c>
      <c r="D4" s="27" t="s">
        <v>179</v>
      </c>
      <c r="E4" s="27" t="s">
        <v>180</v>
      </c>
      <c r="F4" s="27" t="s">
        <v>181</v>
      </c>
      <c r="G4" s="27" t="s">
        <v>182</v>
      </c>
      <c r="H4" s="27" t="s">
        <v>183</v>
      </c>
      <c r="I4" s="28" t="s">
        <v>184</v>
      </c>
      <c r="J4" s="27" t="s">
        <v>185</v>
      </c>
      <c r="K4" s="27" t="s">
        <v>186</v>
      </c>
      <c r="L4" s="27" t="s">
        <v>187</v>
      </c>
      <c r="M4" s="27" t="s">
        <v>188</v>
      </c>
      <c r="N4" s="27" t="s">
        <v>189</v>
      </c>
      <c r="O4" s="26" t="s">
        <v>197</v>
      </c>
      <c r="P4" s="13" t="s">
        <v>1</v>
      </c>
      <c r="Q4" s="27" t="s">
        <v>179</v>
      </c>
      <c r="R4" s="27" t="s">
        <v>180</v>
      </c>
      <c r="S4" s="27" t="s">
        <v>181</v>
      </c>
      <c r="T4" s="27" t="s">
        <v>182</v>
      </c>
      <c r="U4" s="27" t="s">
        <v>183</v>
      </c>
      <c r="V4" s="28" t="s">
        <v>184</v>
      </c>
      <c r="W4" s="27" t="s">
        <v>185</v>
      </c>
      <c r="X4" s="27" t="s">
        <v>186</v>
      </c>
      <c r="Y4" s="27" t="s">
        <v>187</v>
      </c>
      <c r="Z4" s="27" t="s">
        <v>188</v>
      </c>
      <c r="AA4" s="27" t="s">
        <v>189</v>
      </c>
      <c r="AB4" s="26" t="s">
        <v>197</v>
      </c>
      <c r="AC4" s="13" t="s">
        <v>1</v>
      </c>
      <c r="AD4" s="27" t="s">
        <v>179</v>
      </c>
      <c r="AE4" s="27" t="s">
        <v>180</v>
      </c>
      <c r="AF4" s="27" t="s">
        <v>181</v>
      </c>
      <c r="AG4" s="27" t="s">
        <v>182</v>
      </c>
      <c r="AH4" s="27" t="s">
        <v>183</v>
      </c>
      <c r="AI4" s="28" t="s">
        <v>184</v>
      </c>
      <c r="AJ4" s="27" t="s">
        <v>185</v>
      </c>
      <c r="AK4" s="27" t="s">
        <v>186</v>
      </c>
      <c r="AL4" s="27" t="s">
        <v>187</v>
      </c>
      <c r="AM4" s="27" t="s">
        <v>188</v>
      </c>
      <c r="AN4" s="27" t="s">
        <v>189</v>
      </c>
      <c r="AO4" s="26" t="s">
        <v>197</v>
      </c>
      <c r="AP4" s="13" t="s">
        <v>1</v>
      </c>
      <c r="AQ4" s="27" t="s">
        <v>179</v>
      </c>
      <c r="AR4" s="27" t="s">
        <v>180</v>
      </c>
      <c r="AS4" s="27" t="s">
        <v>181</v>
      </c>
      <c r="AT4" s="27" t="s">
        <v>182</v>
      </c>
      <c r="AU4" s="27" t="s">
        <v>183</v>
      </c>
      <c r="AV4" s="28" t="s">
        <v>184</v>
      </c>
      <c r="AW4" s="27" t="s">
        <v>185</v>
      </c>
      <c r="AX4" s="27" t="s">
        <v>186</v>
      </c>
      <c r="AY4" s="27" t="s">
        <v>187</v>
      </c>
      <c r="AZ4" s="27" t="s">
        <v>188</v>
      </c>
      <c r="BA4" s="27" t="s">
        <v>189</v>
      </c>
      <c r="BB4" s="26" t="s">
        <v>197</v>
      </c>
    </row>
    <row r="5" spans="1:54" ht="15" customHeight="1">
      <c r="A5" s="7" t="s">
        <v>0</v>
      </c>
      <c r="B5" s="8"/>
      <c r="C5" s="61">
        <v>11274</v>
      </c>
      <c r="D5" s="61">
        <v>788</v>
      </c>
      <c r="E5" s="61">
        <v>620</v>
      </c>
      <c r="F5" s="61">
        <v>116</v>
      </c>
      <c r="G5" s="61">
        <v>124</v>
      </c>
      <c r="H5" s="61">
        <v>93</v>
      </c>
      <c r="I5" s="61">
        <v>70</v>
      </c>
      <c r="J5" s="61">
        <v>149</v>
      </c>
      <c r="K5" s="61">
        <v>594</v>
      </c>
      <c r="L5" s="61">
        <v>550</v>
      </c>
      <c r="M5" s="61">
        <v>2057</v>
      </c>
      <c r="N5" s="61">
        <v>285</v>
      </c>
      <c r="O5" s="61">
        <v>5828</v>
      </c>
      <c r="P5" s="61">
        <v>7733</v>
      </c>
      <c r="Q5" s="61">
        <v>707</v>
      </c>
      <c r="R5" s="61">
        <v>267</v>
      </c>
      <c r="S5" s="61">
        <v>304</v>
      </c>
      <c r="T5" s="61">
        <v>55</v>
      </c>
      <c r="U5" s="61">
        <v>88</v>
      </c>
      <c r="V5" s="61">
        <v>112</v>
      </c>
      <c r="W5" s="61">
        <v>220</v>
      </c>
      <c r="X5" s="61">
        <v>668</v>
      </c>
      <c r="Y5" s="61">
        <v>460</v>
      </c>
      <c r="Z5" s="61">
        <v>1835</v>
      </c>
      <c r="AA5" s="61">
        <v>188</v>
      </c>
      <c r="AB5" s="61">
        <v>2829</v>
      </c>
      <c r="AC5" s="61">
        <v>844</v>
      </c>
      <c r="AD5" s="61">
        <v>87</v>
      </c>
      <c r="AE5" s="61">
        <v>34</v>
      </c>
      <c r="AF5" s="61">
        <v>17</v>
      </c>
      <c r="AG5" s="61">
        <v>21</v>
      </c>
      <c r="AH5" s="61">
        <v>16</v>
      </c>
      <c r="AI5" s="61">
        <v>10</v>
      </c>
      <c r="AJ5" s="61">
        <v>21</v>
      </c>
      <c r="AK5" s="61">
        <v>62</v>
      </c>
      <c r="AL5" s="61">
        <v>41</v>
      </c>
      <c r="AM5" s="61">
        <v>201</v>
      </c>
      <c r="AN5" s="61">
        <v>26</v>
      </c>
      <c r="AO5" s="61">
        <v>308</v>
      </c>
      <c r="AP5" s="61">
        <v>6357</v>
      </c>
      <c r="AQ5" s="61">
        <v>1085</v>
      </c>
      <c r="AR5" s="61">
        <v>278</v>
      </c>
      <c r="AS5" s="61">
        <v>117</v>
      </c>
      <c r="AT5" s="61">
        <v>107</v>
      </c>
      <c r="AU5" s="61">
        <v>248</v>
      </c>
      <c r="AV5" s="61">
        <v>105</v>
      </c>
      <c r="AW5" s="61">
        <v>259</v>
      </c>
      <c r="AX5" s="61">
        <v>477</v>
      </c>
      <c r="AY5" s="61">
        <v>371</v>
      </c>
      <c r="AZ5" s="61">
        <v>1151</v>
      </c>
      <c r="BA5" s="61">
        <v>267</v>
      </c>
      <c r="BB5" s="61">
        <v>1892</v>
      </c>
    </row>
    <row r="6" spans="1:54" s="25" customFormat="1" ht="15" customHeight="1">
      <c r="A6" s="62"/>
      <c r="B6" s="63"/>
      <c r="C6" s="16">
        <v>100</v>
      </c>
      <c r="D6" s="16">
        <v>6.9895334397729281</v>
      </c>
      <c r="E6" s="16">
        <v>5.499379102359411</v>
      </c>
      <c r="F6" s="16">
        <v>1.0289160901188577</v>
      </c>
      <c r="G6" s="16">
        <v>1.0998758204718824</v>
      </c>
      <c r="H6" s="16">
        <v>0.82490686535391167</v>
      </c>
      <c r="I6" s="16">
        <v>0.62089764058896579</v>
      </c>
      <c r="J6" s="16">
        <v>1.3216249778250844</v>
      </c>
      <c r="K6" s="16">
        <v>5.2687599787120805</v>
      </c>
      <c r="L6" s="16">
        <v>4.8784814617704448</v>
      </c>
      <c r="M6" s="16">
        <v>18.245520667021463</v>
      </c>
      <c r="N6" s="16">
        <v>2.5279403938265035</v>
      </c>
      <c r="O6" s="16">
        <v>51.69416356217846</v>
      </c>
      <c r="P6" s="16">
        <v>100</v>
      </c>
      <c r="Q6" s="16">
        <v>9.1426354584249321</v>
      </c>
      <c r="R6" s="16">
        <v>3.4527350316824004</v>
      </c>
      <c r="S6" s="16">
        <v>3.9312039312039313</v>
      </c>
      <c r="T6" s="16">
        <v>0.71123755334281646</v>
      </c>
      <c r="U6" s="16">
        <v>1.1379800853485065</v>
      </c>
      <c r="V6" s="16">
        <v>1.4483382904435536</v>
      </c>
      <c r="W6" s="16">
        <v>2.8449502133712659</v>
      </c>
      <c r="X6" s="16">
        <v>8.6383033751454796</v>
      </c>
      <c r="Y6" s="16">
        <v>5.948532264321738</v>
      </c>
      <c r="Z6" s="16">
        <v>23.729471097892148</v>
      </c>
      <c r="AA6" s="16">
        <v>2.4311392732445363</v>
      </c>
      <c r="AB6" s="16">
        <v>36.583473425578688</v>
      </c>
      <c r="AC6" s="16">
        <v>100</v>
      </c>
      <c r="AD6" s="16">
        <v>10.308056872037914</v>
      </c>
      <c r="AE6" s="16">
        <v>4.028436018957346</v>
      </c>
      <c r="AF6" s="16">
        <v>2.014218009478673</v>
      </c>
      <c r="AG6" s="16">
        <v>2.4881516587677726</v>
      </c>
      <c r="AH6" s="16">
        <v>1.8957345971563981</v>
      </c>
      <c r="AI6" s="16">
        <v>1.1848341232227488</v>
      </c>
      <c r="AJ6" s="16">
        <v>2.4881516587677726</v>
      </c>
      <c r="AK6" s="16">
        <v>7.3459715639810419</v>
      </c>
      <c r="AL6" s="16">
        <v>4.8578199052132707</v>
      </c>
      <c r="AM6" s="16">
        <v>23.81516587677725</v>
      </c>
      <c r="AN6" s="16">
        <v>3.080568720379147</v>
      </c>
      <c r="AO6" s="16">
        <v>36.492890995260666</v>
      </c>
      <c r="AP6" s="16">
        <v>100</v>
      </c>
      <c r="AQ6" s="16">
        <v>17.067799276388236</v>
      </c>
      <c r="AR6" s="16">
        <v>4.3731319804939437</v>
      </c>
      <c r="AS6" s="16">
        <v>1.8404907975460123</v>
      </c>
      <c r="AT6" s="16">
        <v>1.6831838917728488</v>
      </c>
      <c r="AU6" s="16">
        <v>3.9012112631744533</v>
      </c>
      <c r="AV6" s="16">
        <v>1.6517225106182161</v>
      </c>
      <c r="AW6" s="16">
        <v>4.0742488595249329</v>
      </c>
      <c r="AX6" s="16">
        <v>7.5035394053798958</v>
      </c>
      <c r="AY6" s="16">
        <v>5.8360862041843635</v>
      </c>
      <c r="AZ6" s="16">
        <v>18.106024854491114</v>
      </c>
      <c r="BA6" s="16">
        <v>4.2000943841434637</v>
      </c>
      <c r="BB6" s="16">
        <v>29.762466572282527</v>
      </c>
    </row>
    <row r="7" spans="1:54" s="25" customFormat="1" ht="15" customHeight="1">
      <c r="A7" s="48" t="s">
        <v>430</v>
      </c>
      <c r="B7" s="24" t="s">
        <v>387</v>
      </c>
      <c r="C7" s="38">
        <v>331</v>
      </c>
      <c r="D7" s="38">
        <v>26</v>
      </c>
      <c r="E7" s="38">
        <v>16</v>
      </c>
      <c r="F7" s="38">
        <v>3</v>
      </c>
      <c r="G7" s="38">
        <v>2</v>
      </c>
      <c r="H7" s="38">
        <v>0</v>
      </c>
      <c r="I7" s="38">
        <v>5</v>
      </c>
      <c r="J7" s="38">
        <v>6</v>
      </c>
      <c r="K7" s="38">
        <v>38</v>
      </c>
      <c r="L7" s="38">
        <v>9</v>
      </c>
      <c r="M7" s="38">
        <v>106</v>
      </c>
      <c r="N7" s="38">
        <v>6</v>
      </c>
      <c r="O7" s="38">
        <v>114</v>
      </c>
      <c r="P7" s="38">
        <v>1173</v>
      </c>
      <c r="Q7" s="38">
        <v>133</v>
      </c>
      <c r="R7" s="38">
        <v>49</v>
      </c>
      <c r="S7" s="38">
        <v>35</v>
      </c>
      <c r="T7" s="38">
        <v>9</v>
      </c>
      <c r="U7" s="38">
        <v>15</v>
      </c>
      <c r="V7" s="38">
        <v>22</v>
      </c>
      <c r="W7" s="38">
        <v>61</v>
      </c>
      <c r="X7" s="38">
        <v>129</v>
      </c>
      <c r="Y7" s="38">
        <v>108</v>
      </c>
      <c r="Z7" s="38">
        <v>301</v>
      </c>
      <c r="AA7" s="38">
        <v>42</v>
      </c>
      <c r="AB7" s="38">
        <v>269</v>
      </c>
      <c r="AC7" s="38">
        <v>72</v>
      </c>
      <c r="AD7" s="38">
        <v>5</v>
      </c>
      <c r="AE7" s="38">
        <v>1</v>
      </c>
      <c r="AF7" s="38">
        <v>1</v>
      </c>
      <c r="AG7" s="38">
        <v>5</v>
      </c>
      <c r="AH7" s="38">
        <v>0</v>
      </c>
      <c r="AI7" s="38">
        <v>0</v>
      </c>
      <c r="AJ7" s="38">
        <v>3</v>
      </c>
      <c r="AK7" s="38">
        <v>6</v>
      </c>
      <c r="AL7" s="38">
        <v>5</v>
      </c>
      <c r="AM7" s="38">
        <v>22</v>
      </c>
      <c r="AN7" s="38">
        <v>2</v>
      </c>
      <c r="AO7" s="38">
        <v>22</v>
      </c>
      <c r="AP7" s="38">
        <v>818</v>
      </c>
      <c r="AQ7" s="38">
        <v>157</v>
      </c>
      <c r="AR7" s="38">
        <v>44</v>
      </c>
      <c r="AS7" s="38">
        <v>15</v>
      </c>
      <c r="AT7" s="38">
        <v>16</v>
      </c>
      <c r="AU7" s="38">
        <v>34</v>
      </c>
      <c r="AV7" s="38">
        <v>13</v>
      </c>
      <c r="AW7" s="38">
        <v>58</v>
      </c>
      <c r="AX7" s="38">
        <v>62</v>
      </c>
      <c r="AY7" s="38">
        <v>55</v>
      </c>
      <c r="AZ7" s="38">
        <v>145</v>
      </c>
      <c r="BA7" s="38">
        <v>34</v>
      </c>
      <c r="BB7" s="38">
        <v>185</v>
      </c>
    </row>
    <row r="8" spans="1:54" s="25" customFormat="1" ht="15" customHeight="1">
      <c r="A8" s="48" t="s">
        <v>431</v>
      </c>
      <c r="B8" s="24"/>
      <c r="C8" s="17">
        <v>100</v>
      </c>
      <c r="D8" s="17">
        <v>7.8549848942598182</v>
      </c>
      <c r="E8" s="17">
        <v>4.833836858006042</v>
      </c>
      <c r="F8" s="17">
        <v>0.90634441087613304</v>
      </c>
      <c r="G8" s="17">
        <v>0.60422960725075525</v>
      </c>
      <c r="H8" s="17">
        <v>0</v>
      </c>
      <c r="I8" s="17">
        <v>1.5105740181268883</v>
      </c>
      <c r="J8" s="17">
        <v>1.8126888217522661</v>
      </c>
      <c r="K8" s="17">
        <v>11.48036253776435</v>
      </c>
      <c r="L8" s="17">
        <v>2.7190332326283988</v>
      </c>
      <c r="M8" s="17">
        <v>32.024169184290031</v>
      </c>
      <c r="N8" s="17">
        <v>1.8126888217522661</v>
      </c>
      <c r="O8" s="17">
        <v>34.44108761329305</v>
      </c>
      <c r="P8" s="17">
        <v>100.00000000000001</v>
      </c>
      <c r="Q8" s="17">
        <v>11.338448422847399</v>
      </c>
      <c r="R8" s="17">
        <v>4.177323103154305</v>
      </c>
      <c r="S8" s="17">
        <v>2.9838022165387894</v>
      </c>
      <c r="T8" s="17">
        <v>0.76726342710997442</v>
      </c>
      <c r="U8" s="17">
        <v>1.2787723785166241</v>
      </c>
      <c r="V8" s="17">
        <v>1.8755328218243821</v>
      </c>
      <c r="W8" s="17">
        <v>5.2003410059676041</v>
      </c>
      <c r="X8" s="17">
        <v>10.997442455242968</v>
      </c>
      <c r="Y8" s="17">
        <v>9.2071611253196934</v>
      </c>
      <c r="Z8" s="17">
        <v>25.66069906223359</v>
      </c>
      <c r="AA8" s="17">
        <v>3.5805626598465472</v>
      </c>
      <c r="AB8" s="17">
        <v>22.932651321398122</v>
      </c>
      <c r="AC8" s="17">
        <v>100</v>
      </c>
      <c r="AD8" s="17">
        <v>6.9444444444444446</v>
      </c>
      <c r="AE8" s="17">
        <v>1.3888888888888888</v>
      </c>
      <c r="AF8" s="17">
        <v>1.3888888888888888</v>
      </c>
      <c r="AG8" s="17">
        <v>6.9444444444444446</v>
      </c>
      <c r="AH8" s="17">
        <v>0</v>
      </c>
      <c r="AI8" s="17">
        <v>0</v>
      </c>
      <c r="AJ8" s="17">
        <v>4.1666666666666661</v>
      </c>
      <c r="AK8" s="17">
        <v>8.3333333333333321</v>
      </c>
      <c r="AL8" s="17">
        <v>6.9444444444444446</v>
      </c>
      <c r="AM8" s="17">
        <v>30.555555555555557</v>
      </c>
      <c r="AN8" s="17">
        <v>2.7777777777777777</v>
      </c>
      <c r="AO8" s="17">
        <v>30.555555555555557</v>
      </c>
      <c r="AP8" s="17">
        <v>100</v>
      </c>
      <c r="AQ8" s="17">
        <v>19.193154034229828</v>
      </c>
      <c r="AR8" s="17">
        <v>5.3789731051344738</v>
      </c>
      <c r="AS8" s="17">
        <v>1.8337408312958436</v>
      </c>
      <c r="AT8" s="17">
        <v>1.9559902200488997</v>
      </c>
      <c r="AU8" s="17">
        <v>4.1564792176039118</v>
      </c>
      <c r="AV8" s="17">
        <v>1.5892420537897312</v>
      </c>
      <c r="AW8" s="17">
        <v>7.0904645476772608</v>
      </c>
      <c r="AX8" s="17">
        <v>7.5794621026894866</v>
      </c>
      <c r="AY8" s="17">
        <v>6.7237163814180931</v>
      </c>
      <c r="AZ8" s="17">
        <v>17.726161369193154</v>
      </c>
      <c r="BA8" s="17">
        <v>4.1564792176039118</v>
      </c>
      <c r="BB8" s="17">
        <v>22.616136919315402</v>
      </c>
    </row>
    <row r="9" spans="1:54" s="25" customFormat="1" ht="15" customHeight="1">
      <c r="A9" s="48"/>
      <c r="B9" s="24" t="s">
        <v>388</v>
      </c>
      <c r="C9" s="38">
        <v>396</v>
      </c>
      <c r="D9" s="38">
        <v>39</v>
      </c>
      <c r="E9" s="38">
        <v>18</v>
      </c>
      <c r="F9" s="38">
        <v>1</v>
      </c>
      <c r="G9" s="38">
        <v>8</v>
      </c>
      <c r="H9" s="38">
        <v>3</v>
      </c>
      <c r="I9" s="38">
        <v>4</v>
      </c>
      <c r="J9" s="38">
        <v>6</v>
      </c>
      <c r="K9" s="38">
        <v>19</v>
      </c>
      <c r="L9" s="38">
        <v>28</v>
      </c>
      <c r="M9" s="38">
        <v>91</v>
      </c>
      <c r="N9" s="38">
        <v>1</v>
      </c>
      <c r="O9" s="38">
        <v>178</v>
      </c>
      <c r="P9" s="38">
        <v>819</v>
      </c>
      <c r="Q9" s="38">
        <v>128</v>
      </c>
      <c r="R9" s="38">
        <v>40</v>
      </c>
      <c r="S9" s="38">
        <v>30</v>
      </c>
      <c r="T9" s="38">
        <v>8</v>
      </c>
      <c r="U9" s="38">
        <v>16</v>
      </c>
      <c r="V9" s="38">
        <v>15</v>
      </c>
      <c r="W9" s="38">
        <v>26</v>
      </c>
      <c r="X9" s="38">
        <v>72</v>
      </c>
      <c r="Y9" s="38">
        <v>62</v>
      </c>
      <c r="Z9" s="38">
        <v>161</v>
      </c>
      <c r="AA9" s="38">
        <v>27</v>
      </c>
      <c r="AB9" s="38">
        <v>234</v>
      </c>
      <c r="AC9" s="38">
        <v>72</v>
      </c>
      <c r="AD9" s="38">
        <v>2</v>
      </c>
      <c r="AE9" s="38">
        <v>3</v>
      </c>
      <c r="AF9" s="38">
        <v>2</v>
      </c>
      <c r="AG9" s="38">
        <v>2</v>
      </c>
      <c r="AH9" s="38">
        <v>0</v>
      </c>
      <c r="AI9" s="38">
        <v>0</v>
      </c>
      <c r="AJ9" s="38">
        <v>3</v>
      </c>
      <c r="AK9" s="38">
        <v>8</v>
      </c>
      <c r="AL9" s="38">
        <v>6</v>
      </c>
      <c r="AM9" s="38">
        <v>21</v>
      </c>
      <c r="AN9" s="38">
        <v>0</v>
      </c>
      <c r="AO9" s="38">
        <v>25</v>
      </c>
      <c r="AP9" s="38">
        <v>885</v>
      </c>
      <c r="AQ9" s="38">
        <v>151</v>
      </c>
      <c r="AR9" s="38">
        <v>42</v>
      </c>
      <c r="AS9" s="38">
        <v>24</v>
      </c>
      <c r="AT9" s="38">
        <v>22</v>
      </c>
      <c r="AU9" s="38">
        <v>44</v>
      </c>
      <c r="AV9" s="38">
        <v>9</v>
      </c>
      <c r="AW9" s="38">
        <v>36</v>
      </c>
      <c r="AX9" s="38">
        <v>77</v>
      </c>
      <c r="AY9" s="38">
        <v>52</v>
      </c>
      <c r="AZ9" s="38">
        <v>175</v>
      </c>
      <c r="BA9" s="38">
        <v>28</v>
      </c>
      <c r="BB9" s="38">
        <v>225</v>
      </c>
    </row>
    <row r="10" spans="1:54" s="25" customFormat="1" ht="15" customHeight="1">
      <c r="A10" s="48"/>
      <c r="B10" s="24"/>
      <c r="C10" s="17">
        <v>100</v>
      </c>
      <c r="D10" s="17">
        <v>9.8484848484848477</v>
      </c>
      <c r="E10" s="17">
        <v>4.5454545454545459</v>
      </c>
      <c r="F10" s="17">
        <v>0.25252525252525254</v>
      </c>
      <c r="G10" s="17">
        <v>2.0202020202020203</v>
      </c>
      <c r="H10" s="17">
        <v>0.75757575757575757</v>
      </c>
      <c r="I10" s="17">
        <v>1.0101010101010102</v>
      </c>
      <c r="J10" s="17">
        <v>1.5151515151515151</v>
      </c>
      <c r="K10" s="17">
        <v>4.7979797979797976</v>
      </c>
      <c r="L10" s="17">
        <v>7.0707070707070701</v>
      </c>
      <c r="M10" s="17">
        <v>22.979797979797979</v>
      </c>
      <c r="N10" s="17">
        <v>0.25252525252525254</v>
      </c>
      <c r="O10" s="17">
        <v>44.949494949494948</v>
      </c>
      <c r="P10" s="17">
        <v>100</v>
      </c>
      <c r="Q10" s="17">
        <v>15.628815628815628</v>
      </c>
      <c r="R10" s="17">
        <v>4.8840048840048844</v>
      </c>
      <c r="S10" s="17">
        <v>3.6630036630036633</v>
      </c>
      <c r="T10" s="17">
        <v>0.97680097680097677</v>
      </c>
      <c r="U10" s="17">
        <v>1.9536019536019535</v>
      </c>
      <c r="V10" s="17">
        <v>1.8315018315018317</v>
      </c>
      <c r="W10" s="17">
        <v>3.1746031746031744</v>
      </c>
      <c r="X10" s="17">
        <v>8.791208791208792</v>
      </c>
      <c r="Y10" s="17">
        <v>7.57020757020757</v>
      </c>
      <c r="Z10" s="17">
        <v>19.658119658119659</v>
      </c>
      <c r="AA10" s="17">
        <v>3.296703296703297</v>
      </c>
      <c r="AB10" s="17">
        <v>28.571428571428569</v>
      </c>
      <c r="AC10" s="17">
        <v>100</v>
      </c>
      <c r="AD10" s="17">
        <v>2.7777777777777777</v>
      </c>
      <c r="AE10" s="17">
        <v>4.1666666666666661</v>
      </c>
      <c r="AF10" s="17">
        <v>2.7777777777777777</v>
      </c>
      <c r="AG10" s="17">
        <v>2.7777777777777777</v>
      </c>
      <c r="AH10" s="17">
        <v>0</v>
      </c>
      <c r="AI10" s="17">
        <v>0</v>
      </c>
      <c r="AJ10" s="17">
        <v>4.1666666666666661</v>
      </c>
      <c r="AK10" s="17">
        <v>11.111111111111111</v>
      </c>
      <c r="AL10" s="17">
        <v>8.3333333333333321</v>
      </c>
      <c r="AM10" s="17">
        <v>29.166666666666668</v>
      </c>
      <c r="AN10" s="17">
        <v>0</v>
      </c>
      <c r="AO10" s="17">
        <v>34.722222222222221</v>
      </c>
      <c r="AP10" s="17">
        <v>100</v>
      </c>
      <c r="AQ10" s="17">
        <v>17.062146892655367</v>
      </c>
      <c r="AR10" s="17">
        <v>4.7457627118644066</v>
      </c>
      <c r="AS10" s="17">
        <v>2.7118644067796609</v>
      </c>
      <c r="AT10" s="17">
        <v>2.4858757062146895</v>
      </c>
      <c r="AU10" s="17">
        <v>4.9717514124293789</v>
      </c>
      <c r="AV10" s="17">
        <v>1.0169491525423728</v>
      </c>
      <c r="AW10" s="17">
        <v>4.0677966101694913</v>
      </c>
      <c r="AX10" s="17">
        <v>8.7005649717514117</v>
      </c>
      <c r="AY10" s="17">
        <v>5.8757062146892656</v>
      </c>
      <c r="AZ10" s="17">
        <v>19.774011299435028</v>
      </c>
      <c r="BA10" s="17">
        <v>3.1638418079096042</v>
      </c>
      <c r="BB10" s="17">
        <v>25.423728813559322</v>
      </c>
    </row>
    <row r="11" spans="1:54" s="25" customFormat="1" ht="15" customHeight="1">
      <c r="A11" s="48"/>
      <c r="B11" s="24" t="s">
        <v>389</v>
      </c>
      <c r="C11" s="38">
        <v>337</v>
      </c>
      <c r="D11" s="38">
        <v>17</v>
      </c>
      <c r="E11" s="38">
        <v>16</v>
      </c>
      <c r="F11" s="38">
        <v>3</v>
      </c>
      <c r="G11" s="38">
        <v>3</v>
      </c>
      <c r="H11" s="38">
        <v>2</v>
      </c>
      <c r="I11" s="38">
        <v>2</v>
      </c>
      <c r="J11" s="38">
        <v>6</v>
      </c>
      <c r="K11" s="38">
        <v>28</v>
      </c>
      <c r="L11" s="38">
        <v>13</v>
      </c>
      <c r="M11" s="38">
        <v>60</v>
      </c>
      <c r="N11" s="38">
        <v>5</v>
      </c>
      <c r="O11" s="38">
        <v>182</v>
      </c>
      <c r="P11" s="38">
        <v>424</v>
      </c>
      <c r="Q11" s="38">
        <v>35</v>
      </c>
      <c r="R11" s="38">
        <v>14</v>
      </c>
      <c r="S11" s="38">
        <v>22</v>
      </c>
      <c r="T11" s="38">
        <v>5</v>
      </c>
      <c r="U11" s="38">
        <v>4</v>
      </c>
      <c r="V11" s="38">
        <v>8</v>
      </c>
      <c r="W11" s="38">
        <v>10</v>
      </c>
      <c r="X11" s="38">
        <v>65</v>
      </c>
      <c r="Y11" s="38">
        <v>15</v>
      </c>
      <c r="Z11" s="38">
        <v>128</v>
      </c>
      <c r="AA11" s="38">
        <v>4</v>
      </c>
      <c r="AB11" s="38">
        <v>114</v>
      </c>
      <c r="AC11" s="38">
        <v>43</v>
      </c>
      <c r="AD11" s="38">
        <v>6</v>
      </c>
      <c r="AE11" s="38">
        <v>0</v>
      </c>
      <c r="AF11" s="38">
        <v>0</v>
      </c>
      <c r="AG11" s="38">
        <v>2</v>
      </c>
      <c r="AH11" s="38">
        <v>1</v>
      </c>
      <c r="AI11" s="38">
        <v>2</v>
      </c>
      <c r="AJ11" s="38">
        <v>1</v>
      </c>
      <c r="AK11" s="38">
        <v>5</v>
      </c>
      <c r="AL11" s="38">
        <v>1</v>
      </c>
      <c r="AM11" s="38">
        <v>9</v>
      </c>
      <c r="AN11" s="38">
        <v>1</v>
      </c>
      <c r="AO11" s="38">
        <v>15</v>
      </c>
      <c r="AP11" s="38">
        <v>387</v>
      </c>
      <c r="AQ11" s="38">
        <v>72</v>
      </c>
      <c r="AR11" s="38">
        <v>24</v>
      </c>
      <c r="AS11" s="38">
        <v>12</v>
      </c>
      <c r="AT11" s="38">
        <v>3</v>
      </c>
      <c r="AU11" s="38">
        <v>15</v>
      </c>
      <c r="AV11" s="38">
        <v>2</v>
      </c>
      <c r="AW11" s="38">
        <v>6</v>
      </c>
      <c r="AX11" s="38">
        <v>30</v>
      </c>
      <c r="AY11" s="38">
        <v>41</v>
      </c>
      <c r="AZ11" s="38">
        <v>69</v>
      </c>
      <c r="BA11" s="38">
        <v>7</v>
      </c>
      <c r="BB11" s="38">
        <v>106</v>
      </c>
    </row>
    <row r="12" spans="1:54" s="25" customFormat="1" ht="15" customHeight="1">
      <c r="A12" s="48"/>
      <c r="B12" s="24"/>
      <c r="C12" s="17">
        <v>100</v>
      </c>
      <c r="D12" s="17">
        <v>5.0445103857566762</v>
      </c>
      <c r="E12" s="17">
        <v>4.7477744807121667</v>
      </c>
      <c r="F12" s="17">
        <v>0.89020771513353114</v>
      </c>
      <c r="G12" s="17">
        <v>0.89020771513353114</v>
      </c>
      <c r="H12" s="17">
        <v>0.59347181008902083</v>
      </c>
      <c r="I12" s="17">
        <v>0.59347181008902083</v>
      </c>
      <c r="J12" s="17">
        <v>1.7804154302670623</v>
      </c>
      <c r="K12" s="17">
        <v>8.3086053412462899</v>
      </c>
      <c r="L12" s="17">
        <v>3.857566765578635</v>
      </c>
      <c r="M12" s="17">
        <v>17.804154302670625</v>
      </c>
      <c r="N12" s="17">
        <v>1.4836795252225521</v>
      </c>
      <c r="O12" s="17">
        <v>54.005934718100889</v>
      </c>
      <c r="P12" s="17">
        <v>100</v>
      </c>
      <c r="Q12" s="17">
        <v>8.2547169811320753</v>
      </c>
      <c r="R12" s="17">
        <v>3.3018867924528301</v>
      </c>
      <c r="S12" s="17">
        <v>5.1886792452830193</v>
      </c>
      <c r="T12" s="17">
        <v>1.179245283018868</v>
      </c>
      <c r="U12" s="17">
        <v>0.94339622641509435</v>
      </c>
      <c r="V12" s="17">
        <v>1.8867924528301887</v>
      </c>
      <c r="W12" s="17">
        <v>2.358490566037736</v>
      </c>
      <c r="X12" s="17">
        <v>15.330188679245282</v>
      </c>
      <c r="Y12" s="17">
        <v>3.5377358490566038</v>
      </c>
      <c r="Z12" s="17">
        <v>30.188679245283019</v>
      </c>
      <c r="AA12" s="17">
        <v>0.94339622641509435</v>
      </c>
      <c r="AB12" s="17">
        <v>26.886792452830189</v>
      </c>
      <c r="AC12" s="17">
        <v>100</v>
      </c>
      <c r="AD12" s="17">
        <v>13.953488372093023</v>
      </c>
      <c r="AE12" s="17">
        <v>0</v>
      </c>
      <c r="AF12" s="17">
        <v>0</v>
      </c>
      <c r="AG12" s="17">
        <v>4.6511627906976747</v>
      </c>
      <c r="AH12" s="17">
        <v>2.3255813953488373</v>
      </c>
      <c r="AI12" s="17">
        <v>4.6511627906976747</v>
      </c>
      <c r="AJ12" s="17">
        <v>2.3255813953488373</v>
      </c>
      <c r="AK12" s="17">
        <v>11.627906976744185</v>
      </c>
      <c r="AL12" s="17">
        <v>2.3255813953488373</v>
      </c>
      <c r="AM12" s="17">
        <v>20.930232558139537</v>
      </c>
      <c r="AN12" s="17">
        <v>2.3255813953488373</v>
      </c>
      <c r="AO12" s="17">
        <v>34.883720930232556</v>
      </c>
      <c r="AP12" s="17">
        <v>100</v>
      </c>
      <c r="AQ12" s="17">
        <v>18.604651162790699</v>
      </c>
      <c r="AR12" s="17">
        <v>6.2015503875968996</v>
      </c>
      <c r="AS12" s="17">
        <v>3.1007751937984498</v>
      </c>
      <c r="AT12" s="17">
        <v>0.77519379844961245</v>
      </c>
      <c r="AU12" s="17">
        <v>3.8759689922480618</v>
      </c>
      <c r="AV12" s="17">
        <v>0.516795865633075</v>
      </c>
      <c r="AW12" s="17">
        <v>1.5503875968992249</v>
      </c>
      <c r="AX12" s="17">
        <v>7.7519379844961236</v>
      </c>
      <c r="AY12" s="17">
        <v>10.594315245478036</v>
      </c>
      <c r="AZ12" s="17">
        <v>17.829457364341085</v>
      </c>
      <c r="BA12" s="17">
        <v>1.8087855297157622</v>
      </c>
      <c r="BB12" s="17">
        <v>27.390180878552972</v>
      </c>
    </row>
    <row r="13" spans="1:54" s="25" customFormat="1" ht="15" customHeight="1">
      <c r="A13" s="48"/>
      <c r="B13" s="24" t="s">
        <v>390</v>
      </c>
      <c r="C13" s="38">
        <v>425</v>
      </c>
      <c r="D13" s="38">
        <v>16</v>
      </c>
      <c r="E13" s="38">
        <v>22</v>
      </c>
      <c r="F13" s="38">
        <v>3</v>
      </c>
      <c r="G13" s="38">
        <v>6</v>
      </c>
      <c r="H13" s="38">
        <v>7</v>
      </c>
      <c r="I13" s="38">
        <v>3</v>
      </c>
      <c r="J13" s="38">
        <v>7</v>
      </c>
      <c r="K13" s="38">
        <v>21</v>
      </c>
      <c r="L13" s="38">
        <v>18</v>
      </c>
      <c r="M13" s="38">
        <v>76</v>
      </c>
      <c r="N13" s="38">
        <v>5</v>
      </c>
      <c r="O13" s="38">
        <v>241</v>
      </c>
      <c r="P13" s="38">
        <v>264</v>
      </c>
      <c r="Q13" s="38">
        <v>15</v>
      </c>
      <c r="R13" s="38">
        <v>12</v>
      </c>
      <c r="S13" s="38">
        <v>13</v>
      </c>
      <c r="T13" s="38">
        <v>2</v>
      </c>
      <c r="U13" s="38">
        <v>2</v>
      </c>
      <c r="V13" s="38">
        <v>4</v>
      </c>
      <c r="W13" s="38">
        <v>6</v>
      </c>
      <c r="X13" s="38">
        <v>17</v>
      </c>
      <c r="Y13" s="38">
        <v>14</v>
      </c>
      <c r="Z13" s="38">
        <v>75</v>
      </c>
      <c r="AA13" s="38">
        <v>2</v>
      </c>
      <c r="AB13" s="38">
        <v>102</v>
      </c>
      <c r="AC13" s="38">
        <v>40</v>
      </c>
      <c r="AD13" s="38">
        <v>4</v>
      </c>
      <c r="AE13" s="38">
        <v>4</v>
      </c>
      <c r="AF13" s="38">
        <v>1</v>
      </c>
      <c r="AG13" s="38">
        <v>4</v>
      </c>
      <c r="AH13" s="38">
        <v>2</v>
      </c>
      <c r="AI13" s="38">
        <v>1</v>
      </c>
      <c r="AJ13" s="38">
        <v>0</v>
      </c>
      <c r="AK13" s="38">
        <v>2</v>
      </c>
      <c r="AL13" s="38">
        <v>3</v>
      </c>
      <c r="AM13" s="38">
        <v>6</v>
      </c>
      <c r="AN13" s="38">
        <v>0</v>
      </c>
      <c r="AO13" s="38">
        <v>13</v>
      </c>
      <c r="AP13" s="38">
        <v>415</v>
      </c>
      <c r="AQ13" s="38">
        <v>71</v>
      </c>
      <c r="AR13" s="38">
        <v>8</v>
      </c>
      <c r="AS13" s="38">
        <v>22</v>
      </c>
      <c r="AT13" s="38">
        <v>2</v>
      </c>
      <c r="AU13" s="38">
        <v>19</v>
      </c>
      <c r="AV13" s="38">
        <v>9</v>
      </c>
      <c r="AW13" s="38">
        <v>20</v>
      </c>
      <c r="AX13" s="38">
        <v>33</v>
      </c>
      <c r="AY13" s="38">
        <v>25</v>
      </c>
      <c r="AZ13" s="38">
        <v>78</v>
      </c>
      <c r="BA13" s="38">
        <v>18</v>
      </c>
      <c r="BB13" s="38">
        <v>110</v>
      </c>
    </row>
    <row r="14" spans="1:54" s="25" customFormat="1" ht="15" customHeight="1">
      <c r="A14" s="48"/>
      <c r="B14" s="24"/>
      <c r="C14" s="17">
        <v>100</v>
      </c>
      <c r="D14" s="17">
        <v>3.7647058823529407</v>
      </c>
      <c r="E14" s="17">
        <v>5.1764705882352944</v>
      </c>
      <c r="F14" s="17">
        <v>0.70588235294117652</v>
      </c>
      <c r="G14" s="17">
        <v>1.411764705882353</v>
      </c>
      <c r="H14" s="17">
        <v>1.6470588235294119</v>
      </c>
      <c r="I14" s="17">
        <v>0.70588235294117652</v>
      </c>
      <c r="J14" s="17">
        <v>1.6470588235294119</v>
      </c>
      <c r="K14" s="17">
        <v>4.9411764705882346</v>
      </c>
      <c r="L14" s="17">
        <v>4.2352941176470589</v>
      </c>
      <c r="M14" s="17">
        <v>17.882352941176471</v>
      </c>
      <c r="N14" s="17">
        <v>1.1764705882352942</v>
      </c>
      <c r="O14" s="17">
        <v>56.705882352941174</v>
      </c>
      <c r="P14" s="17">
        <v>100</v>
      </c>
      <c r="Q14" s="17">
        <v>5.6818181818181817</v>
      </c>
      <c r="R14" s="17">
        <v>4.5454545454545459</v>
      </c>
      <c r="S14" s="17">
        <v>4.9242424242424239</v>
      </c>
      <c r="T14" s="17">
        <v>0.75757575757575757</v>
      </c>
      <c r="U14" s="17">
        <v>0.75757575757575757</v>
      </c>
      <c r="V14" s="17">
        <v>1.5151515151515151</v>
      </c>
      <c r="W14" s="17">
        <v>2.2727272727272729</v>
      </c>
      <c r="X14" s="17">
        <v>6.4393939393939394</v>
      </c>
      <c r="Y14" s="17">
        <v>5.3030303030303028</v>
      </c>
      <c r="Z14" s="17">
        <v>28.40909090909091</v>
      </c>
      <c r="AA14" s="17">
        <v>0.75757575757575757</v>
      </c>
      <c r="AB14" s="17">
        <v>38.636363636363633</v>
      </c>
      <c r="AC14" s="17">
        <v>100</v>
      </c>
      <c r="AD14" s="17">
        <v>10</v>
      </c>
      <c r="AE14" s="17">
        <v>10</v>
      </c>
      <c r="AF14" s="17">
        <v>2.5</v>
      </c>
      <c r="AG14" s="17">
        <v>10</v>
      </c>
      <c r="AH14" s="17">
        <v>5</v>
      </c>
      <c r="AI14" s="17">
        <v>2.5</v>
      </c>
      <c r="AJ14" s="17">
        <v>0</v>
      </c>
      <c r="AK14" s="17">
        <v>5</v>
      </c>
      <c r="AL14" s="17">
        <v>7.5</v>
      </c>
      <c r="AM14" s="17">
        <v>15</v>
      </c>
      <c r="AN14" s="17">
        <v>0</v>
      </c>
      <c r="AO14" s="17">
        <v>32.5</v>
      </c>
      <c r="AP14" s="17">
        <v>99.999999999999986</v>
      </c>
      <c r="AQ14" s="17">
        <v>17.108433734939759</v>
      </c>
      <c r="AR14" s="17">
        <v>1.9277108433734942</v>
      </c>
      <c r="AS14" s="17">
        <v>5.3012048192771086</v>
      </c>
      <c r="AT14" s="17">
        <v>0.48192771084337355</v>
      </c>
      <c r="AU14" s="17">
        <v>4.5783132530120483</v>
      </c>
      <c r="AV14" s="17">
        <v>2.1686746987951806</v>
      </c>
      <c r="AW14" s="17">
        <v>4.8192771084337354</v>
      </c>
      <c r="AX14" s="17">
        <v>7.9518072289156621</v>
      </c>
      <c r="AY14" s="17">
        <v>6.024096385542169</v>
      </c>
      <c r="AZ14" s="17">
        <v>18.795180722891565</v>
      </c>
      <c r="BA14" s="17">
        <v>4.3373493975903612</v>
      </c>
      <c r="BB14" s="17">
        <v>26.506024096385545</v>
      </c>
    </row>
    <row r="15" spans="1:54" ht="15" customHeight="1">
      <c r="A15" s="48"/>
      <c r="B15" s="22" t="s">
        <v>391</v>
      </c>
      <c r="C15" s="38">
        <v>416</v>
      </c>
      <c r="D15" s="38">
        <v>43</v>
      </c>
      <c r="E15" s="38">
        <v>28</v>
      </c>
      <c r="F15" s="38">
        <v>4</v>
      </c>
      <c r="G15" s="38">
        <v>3</v>
      </c>
      <c r="H15" s="38">
        <v>5</v>
      </c>
      <c r="I15" s="38">
        <v>1</v>
      </c>
      <c r="J15" s="38">
        <v>5</v>
      </c>
      <c r="K15" s="38">
        <v>22</v>
      </c>
      <c r="L15" s="38">
        <v>11</v>
      </c>
      <c r="M15" s="38">
        <v>77</v>
      </c>
      <c r="N15" s="38">
        <v>7</v>
      </c>
      <c r="O15" s="38">
        <v>210</v>
      </c>
      <c r="P15" s="38">
        <v>321</v>
      </c>
      <c r="Q15" s="38">
        <v>29</v>
      </c>
      <c r="R15" s="38">
        <v>7</v>
      </c>
      <c r="S15" s="38">
        <v>19</v>
      </c>
      <c r="T15" s="38">
        <v>3</v>
      </c>
      <c r="U15" s="38">
        <v>0</v>
      </c>
      <c r="V15" s="38">
        <v>10</v>
      </c>
      <c r="W15" s="38">
        <v>10</v>
      </c>
      <c r="X15" s="38">
        <v>22</v>
      </c>
      <c r="Y15" s="38">
        <v>18</v>
      </c>
      <c r="Z15" s="38">
        <v>55</v>
      </c>
      <c r="AA15" s="38">
        <v>0</v>
      </c>
      <c r="AB15" s="38">
        <v>148</v>
      </c>
      <c r="AC15" s="38">
        <v>37</v>
      </c>
      <c r="AD15" s="38">
        <v>5</v>
      </c>
      <c r="AE15" s="38">
        <v>2</v>
      </c>
      <c r="AF15" s="38">
        <v>0</v>
      </c>
      <c r="AG15" s="38">
        <v>1</v>
      </c>
      <c r="AH15" s="38">
        <v>1</v>
      </c>
      <c r="AI15" s="38">
        <v>0</v>
      </c>
      <c r="AJ15" s="38">
        <v>2</v>
      </c>
      <c r="AK15" s="38">
        <v>5</v>
      </c>
      <c r="AL15" s="38">
        <v>4</v>
      </c>
      <c r="AM15" s="38">
        <v>8</v>
      </c>
      <c r="AN15" s="38">
        <v>1</v>
      </c>
      <c r="AO15" s="38">
        <v>8</v>
      </c>
      <c r="AP15" s="38">
        <v>327</v>
      </c>
      <c r="AQ15" s="38">
        <v>34</v>
      </c>
      <c r="AR15" s="38">
        <v>12</v>
      </c>
      <c r="AS15" s="38">
        <v>7</v>
      </c>
      <c r="AT15" s="38">
        <v>9</v>
      </c>
      <c r="AU15" s="38">
        <v>10</v>
      </c>
      <c r="AV15" s="38">
        <v>7</v>
      </c>
      <c r="AW15" s="38">
        <v>13</v>
      </c>
      <c r="AX15" s="38">
        <v>24</v>
      </c>
      <c r="AY15" s="38">
        <v>28</v>
      </c>
      <c r="AZ15" s="38">
        <v>76</v>
      </c>
      <c r="BA15" s="38">
        <v>7</v>
      </c>
      <c r="BB15" s="38">
        <v>100</v>
      </c>
    </row>
    <row r="16" spans="1:54" ht="15" customHeight="1">
      <c r="A16" s="48"/>
      <c r="B16" s="24"/>
      <c r="C16" s="17">
        <v>100</v>
      </c>
      <c r="D16" s="17">
        <v>10.336538461538462</v>
      </c>
      <c r="E16" s="17">
        <v>6.7307692307692308</v>
      </c>
      <c r="F16" s="17">
        <v>0.96153846153846156</v>
      </c>
      <c r="G16" s="17">
        <v>0.72115384615384615</v>
      </c>
      <c r="H16" s="17">
        <v>1.2019230769230771</v>
      </c>
      <c r="I16" s="17">
        <v>0.24038461538461539</v>
      </c>
      <c r="J16" s="17">
        <v>1.2019230769230771</v>
      </c>
      <c r="K16" s="17">
        <v>5.2884615384615383</v>
      </c>
      <c r="L16" s="17">
        <v>2.6442307692307692</v>
      </c>
      <c r="M16" s="17">
        <v>18.509615384615387</v>
      </c>
      <c r="N16" s="17">
        <v>1.6826923076923077</v>
      </c>
      <c r="O16" s="17">
        <v>50.480769230769226</v>
      </c>
      <c r="P16" s="17">
        <v>99.999999999999986</v>
      </c>
      <c r="Q16" s="17">
        <v>9.0342679127725845</v>
      </c>
      <c r="R16" s="17">
        <v>2.1806853582554515</v>
      </c>
      <c r="S16" s="17">
        <v>5.9190031152647977</v>
      </c>
      <c r="T16" s="17">
        <v>0.93457943925233633</v>
      </c>
      <c r="U16" s="17">
        <v>0</v>
      </c>
      <c r="V16" s="17">
        <v>3.1152647975077881</v>
      </c>
      <c r="W16" s="17">
        <v>3.1152647975077881</v>
      </c>
      <c r="X16" s="17">
        <v>6.8535825545171329</v>
      </c>
      <c r="Y16" s="17">
        <v>5.6074766355140184</v>
      </c>
      <c r="Z16" s="17">
        <v>17.133956386292834</v>
      </c>
      <c r="AA16" s="17">
        <v>0</v>
      </c>
      <c r="AB16" s="17">
        <v>46.105919003115261</v>
      </c>
      <c r="AC16" s="17">
        <v>100</v>
      </c>
      <c r="AD16" s="17">
        <v>13.513513513513514</v>
      </c>
      <c r="AE16" s="17">
        <v>5.4054054054054053</v>
      </c>
      <c r="AF16" s="17">
        <v>0</v>
      </c>
      <c r="AG16" s="17">
        <v>2.7027027027027026</v>
      </c>
      <c r="AH16" s="17">
        <v>2.7027027027027026</v>
      </c>
      <c r="AI16" s="17">
        <v>0</v>
      </c>
      <c r="AJ16" s="17">
        <v>5.4054054054054053</v>
      </c>
      <c r="AK16" s="17">
        <v>13.513513513513514</v>
      </c>
      <c r="AL16" s="17">
        <v>10.810810810810811</v>
      </c>
      <c r="AM16" s="17">
        <v>21.621621621621621</v>
      </c>
      <c r="AN16" s="17">
        <v>2.7027027027027026</v>
      </c>
      <c r="AO16" s="17">
        <v>21.621621621621621</v>
      </c>
      <c r="AP16" s="17">
        <v>100</v>
      </c>
      <c r="AQ16" s="17">
        <v>10.397553516819572</v>
      </c>
      <c r="AR16" s="17">
        <v>3.669724770642202</v>
      </c>
      <c r="AS16" s="17">
        <v>2.1406727828746175</v>
      </c>
      <c r="AT16" s="17">
        <v>2.7522935779816518</v>
      </c>
      <c r="AU16" s="17">
        <v>3.0581039755351682</v>
      </c>
      <c r="AV16" s="17">
        <v>2.1406727828746175</v>
      </c>
      <c r="AW16" s="17">
        <v>3.9755351681957185</v>
      </c>
      <c r="AX16" s="17">
        <v>7.3394495412844041</v>
      </c>
      <c r="AY16" s="17">
        <v>8.5626911314984699</v>
      </c>
      <c r="AZ16" s="17">
        <v>23.24159021406728</v>
      </c>
      <c r="BA16" s="17">
        <v>2.1406727828746175</v>
      </c>
      <c r="BB16" s="17">
        <v>30.581039755351679</v>
      </c>
    </row>
    <row r="17" spans="1:54" ht="15" customHeight="1">
      <c r="A17" s="48"/>
      <c r="B17" s="24" t="s">
        <v>392</v>
      </c>
      <c r="C17" s="38">
        <v>563</v>
      </c>
      <c r="D17" s="38">
        <v>40</v>
      </c>
      <c r="E17" s="38">
        <v>24</v>
      </c>
      <c r="F17" s="38">
        <v>22</v>
      </c>
      <c r="G17" s="38">
        <v>5</v>
      </c>
      <c r="H17" s="38">
        <v>8</v>
      </c>
      <c r="I17" s="38">
        <v>2</v>
      </c>
      <c r="J17" s="38">
        <v>7</v>
      </c>
      <c r="K17" s="38">
        <v>31</v>
      </c>
      <c r="L17" s="38">
        <v>23</v>
      </c>
      <c r="M17" s="38">
        <v>97</v>
      </c>
      <c r="N17" s="38">
        <v>6</v>
      </c>
      <c r="O17" s="38">
        <v>298</v>
      </c>
      <c r="P17" s="38">
        <v>236</v>
      </c>
      <c r="Q17" s="38">
        <v>15</v>
      </c>
      <c r="R17" s="38">
        <v>9</v>
      </c>
      <c r="S17" s="38">
        <v>15</v>
      </c>
      <c r="T17" s="38">
        <v>0</v>
      </c>
      <c r="U17" s="38">
        <v>2</v>
      </c>
      <c r="V17" s="38">
        <v>2</v>
      </c>
      <c r="W17" s="38">
        <v>2</v>
      </c>
      <c r="X17" s="38">
        <v>16</v>
      </c>
      <c r="Y17" s="38">
        <v>18</v>
      </c>
      <c r="Z17" s="38">
        <v>57</v>
      </c>
      <c r="AA17" s="38">
        <v>5</v>
      </c>
      <c r="AB17" s="38">
        <v>95</v>
      </c>
      <c r="AC17" s="38">
        <v>41</v>
      </c>
      <c r="AD17" s="38">
        <v>0</v>
      </c>
      <c r="AE17" s="38">
        <v>4</v>
      </c>
      <c r="AF17" s="38">
        <v>3</v>
      </c>
      <c r="AG17" s="38">
        <v>1</v>
      </c>
      <c r="AH17" s="38">
        <v>1</v>
      </c>
      <c r="AI17" s="38">
        <v>2</v>
      </c>
      <c r="AJ17" s="38">
        <v>0</v>
      </c>
      <c r="AK17" s="38">
        <v>5</v>
      </c>
      <c r="AL17" s="38">
        <v>0</v>
      </c>
      <c r="AM17" s="38">
        <v>12</v>
      </c>
      <c r="AN17" s="38">
        <v>0</v>
      </c>
      <c r="AO17" s="38">
        <v>13</v>
      </c>
      <c r="AP17" s="38">
        <v>237</v>
      </c>
      <c r="AQ17" s="38">
        <v>41</v>
      </c>
      <c r="AR17" s="38">
        <v>8</v>
      </c>
      <c r="AS17" s="38">
        <v>5</v>
      </c>
      <c r="AT17" s="38">
        <v>6</v>
      </c>
      <c r="AU17" s="38">
        <v>9</v>
      </c>
      <c r="AV17" s="38">
        <v>2</v>
      </c>
      <c r="AW17" s="38">
        <v>4</v>
      </c>
      <c r="AX17" s="38">
        <v>27</v>
      </c>
      <c r="AY17" s="38">
        <v>23</v>
      </c>
      <c r="AZ17" s="38">
        <v>36</v>
      </c>
      <c r="BA17" s="38">
        <v>18</v>
      </c>
      <c r="BB17" s="38">
        <v>58</v>
      </c>
    </row>
    <row r="18" spans="1:54" ht="15" customHeight="1">
      <c r="A18" s="48"/>
      <c r="B18" s="24"/>
      <c r="C18" s="17">
        <v>100</v>
      </c>
      <c r="D18" s="17">
        <v>7.104795737122557</v>
      </c>
      <c r="E18" s="17">
        <v>4.2628774422735347</v>
      </c>
      <c r="F18" s="17">
        <v>3.9076376554174073</v>
      </c>
      <c r="G18" s="17">
        <v>0.88809946714031962</v>
      </c>
      <c r="H18" s="17">
        <v>1.4209591474245116</v>
      </c>
      <c r="I18" s="17">
        <v>0.35523978685612789</v>
      </c>
      <c r="J18" s="17">
        <v>1.2433392539964476</v>
      </c>
      <c r="K18" s="17">
        <v>5.5062166962699823</v>
      </c>
      <c r="L18" s="17">
        <v>4.0852575488454708</v>
      </c>
      <c r="M18" s="17">
        <v>17.229129662522201</v>
      </c>
      <c r="N18" s="17">
        <v>1.0657193605683837</v>
      </c>
      <c r="O18" s="17">
        <v>52.930728241563052</v>
      </c>
      <c r="P18" s="17">
        <v>100</v>
      </c>
      <c r="Q18" s="17">
        <v>6.3559322033898304</v>
      </c>
      <c r="R18" s="17">
        <v>3.8135593220338984</v>
      </c>
      <c r="S18" s="17">
        <v>6.3559322033898304</v>
      </c>
      <c r="T18" s="17">
        <v>0</v>
      </c>
      <c r="U18" s="17">
        <v>0.84745762711864403</v>
      </c>
      <c r="V18" s="17">
        <v>0.84745762711864403</v>
      </c>
      <c r="W18" s="17">
        <v>0.84745762711864403</v>
      </c>
      <c r="X18" s="17">
        <v>6.7796610169491522</v>
      </c>
      <c r="Y18" s="17">
        <v>7.6271186440677967</v>
      </c>
      <c r="Z18" s="17">
        <v>24.152542372881356</v>
      </c>
      <c r="AA18" s="17">
        <v>2.1186440677966099</v>
      </c>
      <c r="AB18" s="17">
        <v>40.254237288135592</v>
      </c>
      <c r="AC18" s="17">
        <v>99.999999999999986</v>
      </c>
      <c r="AD18" s="17">
        <v>0</v>
      </c>
      <c r="AE18" s="17">
        <v>9.7560975609756095</v>
      </c>
      <c r="AF18" s="17">
        <v>7.3170731707317067</v>
      </c>
      <c r="AG18" s="17">
        <v>2.4390243902439024</v>
      </c>
      <c r="AH18" s="17">
        <v>2.4390243902439024</v>
      </c>
      <c r="AI18" s="17">
        <v>4.8780487804878048</v>
      </c>
      <c r="AJ18" s="17">
        <v>0</v>
      </c>
      <c r="AK18" s="17">
        <v>12.195121951219512</v>
      </c>
      <c r="AL18" s="17">
        <v>0</v>
      </c>
      <c r="AM18" s="17">
        <v>29.268292682926827</v>
      </c>
      <c r="AN18" s="17">
        <v>0</v>
      </c>
      <c r="AO18" s="17">
        <v>31.707317073170731</v>
      </c>
      <c r="AP18" s="17">
        <v>100</v>
      </c>
      <c r="AQ18" s="17">
        <v>17.299578059071731</v>
      </c>
      <c r="AR18" s="17">
        <v>3.3755274261603372</v>
      </c>
      <c r="AS18" s="17">
        <v>2.109704641350211</v>
      </c>
      <c r="AT18" s="17">
        <v>2.5316455696202533</v>
      </c>
      <c r="AU18" s="17">
        <v>3.79746835443038</v>
      </c>
      <c r="AV18" s="17">
        <v>0.8438818565400843</v>
      </c>
      <c r="AW18" s="17">
        <v>1.6877637130801686</v>
      </c>
      <c r="AX18" s="17">
        <v>11.39240506329114</v>
      </c>
      <c r="AY18" s="17">
        <v>9.7046413502109701</v>
      </c>
      <c r="AZ18" s="17">
        <v>15.18987341772152</v>
      </c>
      <c r="BA18" s="17">
        <v>7.59493670886076</v>
      </c>
      <c r="BB18" s="17">
        <v>24.472573839662449</v>
      </c>
    </row>
    <row r="19" spans="1:54" ht="15" customHeight="1">
      <c r="A19" s="48"/>
      <c r="B19" s="24" t="s">
        <v>82</v>
      </c>
      <c r="C19" s="38">
        <v>1139</v>
      </c>
      <c r="D19" s="38">
        <v>56</v>
      </c>
      <c r="E19" s="38">
        <v>59</v>
      </c>
      <c r="F19" s="38">
        <v>12</v>
      </c>
      <c r="G19" s="38">
        <v>10</v>
      </c>
      <c r="H19" s="38">
        <v>9</v>
      </c>
      <c r="I19" s="38">
        <v>7</v>
      </c>
      <c r="J19" s="38">
        <v>19</v>
      </c>
      <c r="K19" s="38">
        <v>61</v>
      </c>
      <c r="L19" s="38">
        <v>45</v>
      </c>
      <c r="M19" s="38">
        <v>190</v>
      </c>
      <c r="N19" s="38">
        <v>32</v>
      </c>
      <c r="O19" s="38">
        <v>639</v>
      </c>
      <c r="P19" s="38">
        <v>615</v>
      </c>
      <c r="Q19" s="38">
        <v>63</v>
      </c>
      <c r="R19" s="38">
        <v>15</v>
      </c>
      <c r="S19" s="38">
        <v>35</v>
      </c>
      <c r="T19" s="38">
        <v>1</v>
      </c>
      <c r="U19" s="38">
        <v>6</v>
      </c>
      <c r="V19" s="38">
        <v>14</v>
      </c>
      <c r="W19" s="38">
        <v>12</v>
      </c>
      <c r="X19" s="38">
        <v>38</v>
      </c>
      <c r="Y19" s="38">
        <v>42</v>
      </c>
      <c r="Z19" s="38">
        <v>121</v>
      </c>
      <c r="AA19" s="38">
        <v>19</v>
      </c>
      <c r="AB19" s="38">
        <v>249</v>
      </c>
      <c r="AC19" s="38">
        <v>89</v>
      </c>
      <c r="AD19" s="38">
        <v>10</v>
      </c>
      <c r="AE19" s="38">
        <v>2</v>
      </c>
      <c r="AF19" s="38">
        <v>1</v>
      </c>
      <c r="AG19" s="38">
        <v>1</v>
      </c>
      <c r="AH19" s="38">
        <v>1</v>
      </c>
      <c r="AI19" s="38">
        <v>0</v>
      </c>
      <c r="AJ19" s="38">
        <v>0</v>
      </c>
      <c r="AK19" s="38">
        <v>5</v>
      </c>
      <c r="AL19" s="38">
        <v>3</v>
      </c>
      <c r="AM19" s="38">
        <v>20</v>
      </c>
      <c r="AN19" s="38">
        <v>5</v>
      </c>
      <c r="AO19" s="38">
        <v>41</v>
      </c>
      <c r="AP19" s="38">
        <v>474</v>
      </c>
      <c r="AQ19" s="38">
        <v>76</v>
      </c>
      <c r="AR19" s="38">
        <v>13</v>
      </c>
      <c r="AS19" s="38">
        <v>1</v>
      </c>
      <c r="AT19" s="38">
        <v>6</v>
      </c>
      <c r="AU19" s="38">
        <v>8</v>
      </c>
      <c r="AV19" s="38">
        <v>2</v>
      </c>
      <c r="AW19" s="38">
        <v>15</v>
      </c>
      <c r="AX19" s="38">
        <v>37</v>
      </c>
      <c r="AY19" s="38">
        <v>34</v>
      </c>
      <c r="AZ19" s="38">
        <v>79</v>
      </c>
      <c r="BA19" s="38">
        <v>17</v>
      </c>
      <c r="BB19" s="38">
        <v>186</v>
      </c>
    </row>
    <row r="20" spans="1:54" ht="15" customHeight="1">
      <c r="A20" s="48"/>
      <c r="B20" s="24"/>
      <c r="C20" s="17">
        <v>100</v>
      </c>
      <c r="D20" s="17">
        <v>4.9165935030728711</v>
      </c>
      <c r="E20" s="17">
        <v>5.179982440737489</v>
      </c>
      <c r="F20" s="17">
        <v>1.0535557506584723</v>
      </c>
      <c r="G20" s="17">
        <v>0.87796312554872702</v>
      </c>
      <c r="H20" s="17">
        <v>0.79016681299385427</v>
      </c>
      <c r="I20" s="17">
        <v>0.61457418788410889</v>
      </c>
      <c r="J20" s="17">
        <v>1.6681299385425814</v>
      </c>
      <c r="K20" s="17">
        <v>5.3555750658472343</v>
      </c>
      <c r="L20" s="17">
        <v>3.9508340649692713</v>
      </c>
      <c r="M20" s="17">
        <v>16.681299385425813</v>
      </c>
      <c r="N20" s="17">
        <v>2.8094820017559261</v>
      </c>
      <c r="O20" s="17">
        <v>56.10184372256365</v>
      </c>
      <c r="P20" s="17">
        <v>100</v>
      </c>
      <c r="Q20" s="17">
        <v>10.24390243902439</v>
      </c>
      <c r="R20" s="17">
        <v>2.4390243902439024</v>
      </c>
      <c r="S20" s="17">
        <v>5.6910569105691051</v>
      </c>
      <c r="T20" s="17">
        <v>0.16260162601626016</v>
      </c>
      <c r="U20" s="17">
        <v>0.97560975609756095</v>
      </c>
      <c r="V20" s="17">
        <v>2.2764227642276422</v>
      </c>
      <c r="W20" s="17">
        <v>1.9512195121951219</v>
      </c>
      <c r="X20" s="17">
        <v>6.178861788617886</v>
      </c>
      <c r="Y20" s="17">
        <v>6.8292682926829276</v>
      </c>
      <c r="Z20" s="17">
        <v>19.674796747967481</v>
      </c>
      <c r="AA20" s="17">
        <v>3.089430894308943</v>
      </c>
      <c r="AB20" s="17">
        <v>40.487804878048784</v>
      </c>
      <c r="AC20" s="17">
        <v>100</v>
      </c>
      <c r="AD20" s="17">
        <v>11.235955056179774</v>
      </c>
      <c r="AE20" s="17">
        <v>2.2471910112359552</v>
      </c>
      <c r="AF20" s="17">
        <v>1.1235955056179776</v>
      </c>
      <c r="AG20" s="17">
        <v>1.1235955056179776</v>
      </c>
      <c r="AH20" s="17">
        <v>1.1235955056179776</v>
      </c>
      <c r="AI20" s="17">
        <v>0</v>
      </c>
      <c r="AJ20" s="17">
        <v>0</v>
      </c>
      <c r="AK20" s="17">
        <v>5.6179775280898872</v>
      </c>
      <c r="AL20" s="17">
        <v>3.3707865168539324</v>
      </c>
      <c r="AM20" s="17">
        <v>22.471910112359549</v>
      </c>
      <c r="AN20" s="17">
        <v>5.6179775280898872</v>
      </c>
      <c r="AO20" s="17">
        <v>46.067415730337082</v>
      </c>
      <c r="AP20" s="17">
        <v>100</v>
      </c>
      <c r="AQ20" s="17">
        <v>16.033755274261605</v>
      </c>
      <c r="AR20" s="17">
        <v>2.7426160337552745</v>
      </c>
      <c r="AS20" s="17">
        <v>0.21097046413502107</v>
      </c>
      <c r="AT20" s="17">
        <v>1.2658227848101267</v>
      </c>
      <c r="AU20" s="17">
        <v>1.6877637130801686</v>
      </c>
      <c r="AV20" s="17">
        <v>0.42194092827004215</v>
      </c>
      <c r="AW20" s="17">
        <v>3.1645569620253164</v>
      </c>
      <c r="AX20" s="17">
        <v>7.8059071729957807</v>
      </c>
      <c r="AY20" s="17">
        <v>7.1729957805907167</v>
      </c>
      <c r="AZ20" s="17">
        <v>16.666666666666664</v>
      </c>
      <c r="BA20" s="17">
        <v>3.5864978902953584</v>
      </c>
      <c r="BB20" s="17">
        <v>39.24050632911392</v>
      </c>
    </row>
    <row r="21" spans="1:54" ht="15" customHeight="1">
      <c r="A21" s="48"/>
      <c r="B21" s="24" t="s">
        <v>73</v>
      </c>
      <c r="C21" s="38">
        <v>882</v>
      </c>
      <c r="D21" s="38">
        <v>68</v>
      </c>
      <c r="E21" s="38">
        <v>51</v>
      </c>
      <c r="F21" s="38">
        <v>14</v>
      </c>
      <c r="G21" s="38">
        <v>7</v>
      </c>
      <c r="H21" s="38">
        <v>6</v>
      </c>
      <c r="I21" s="38">
        <v>12</v>
      </c>
      <c r="J21" s="38">
        <v>12</v>
      </c>
      <c r="K21" s="38">
        <v>45</v>
      </c>
      <c r="L21" s="38">
        <v>39</v>
      </c>
      <c r="M21" s="38">
        <v>134</v>
      </c>
      <c r="N21" s="38">
        <v>16</v>
      </c>
      <c r="O21" s="38">
        <v>478</v>
      </c>
      <c r="P21" s="38">
        <v>399</v>
      </c>
      <c r="Q21" s="38">
        <v>34</v>
      </c>
      <c r="R21" s="38">
        <v>4</v>
      </c>
      <c r="S21" s="38">
        <v>19</v>
      </c>
      <c r="T21" s="38">
        <v>2</v>
      </c>
      <c r="U21" s="38">
        <v>7</v>
      </c>
      <c r="V21" s="38">
        <v>2</v>
      </c>
      <c r="W21" s="38">
        <v>5</v>
      </c>
      <c r="X21" s="38">
        <v>31</v>
      </c>
      <c r="Y21" s="38">
        <v>26</v>
      </c>
      <c r="Z21" s="38">
        <v>101</v>
      </c>
      <c r="AA21" s="38">
        <v>4</v>
      </c>
      <c r="AB21" s="38">
        <v>164</v>
      </c>
      <c r="AC21" s="38">
        <v>31</v>
      </c>
      <c r="AD21" s="38">
        <v>0</v>
      </c>
      <c r="AE21" s="38">
        <v>0</v>
      </c>
      <c r="AF21" s="38">
        <v>1</v>
      </c>
      <c r="AG21" s="38">
        <v>0</v>
      </c>
      <c r="AH21" s="38">
        <v>0</v>
      </c>
      <c r="AI21" s="38">
        <v>0</v>
      </c>
      <c r="AJ21" s="38">
        <v>0</v>
      </c>
      <c r="AK21" s="38">
        <v>0</v>
      </c>
      <c r="AL21" s="38">
        <v>0</v>
      </c>
      <c r="AM21" s="38">
        <v>18</v>
      </c>
      <c r="AN21" s="38">
        <v>0</v>
      </c>
      <c r="AO21" s="38">
        <v>12</v>
      </c>
      <c r="AP21" s="38">
        <v>193</v>
      </c>
      <c r="AQ21" s="38">
        <v>23</v>
      </c>
      <c r="AR21" s="38">
        <v>7</v>
      </c>
      <c r="AS21" s="38">
        <v>3</v>
      </c>
      <c r="AT21" s="38">
        <v>0</v>
      </c>
      <c r="AU21" s="38">
        <v>3</v>
      </c>
      <c r="AV21" s="38">
        <v>20</v>
      </c>
      <c r="AW21" s="38">
        <v>4</v>
      </c>
      <c r="AX21" s="38">
        <v>11</v>
      </c>
      <c r="AY21" s="38">
        <v>3</v>
      </c>
      <c r="AZ21" s="38">
        <v>39</v>
      </c>
      <c r="BA21" s="38">
        <v>1</v>
      </c>
      <c r="BB21" s="38">
        <v>79</v>
      </c>
    </row>
    <row r="22" spans="1:54" ht="15" customHeight="1">
      <c r="A22" s="48"/>
      <c r="B22" s="24"/>
      <c r="C22" s="17">
        <v>100</v>
      </c>
      <c r="D22" s="17">
        <v>7.7097505668934234</v>
      </c>
      <c r="E22" s="17">
        <v>5.7823129251700678</v>
      </c>
      <c r="F22" s="17">
        <v>1.5873015873015872</v>
      </c>
      <c r="G22" s="17">
        <v>0.79365079365079361</v>
      </c>
      <c r="H22" s="17">
        <v>0.68027210884353739</v>
      </c>
      <c r="I22" s="17">
        <v>1.3605442176870748</v>
      </c>
      <c r="J22" s="17">
        <v>1.3605442176870748</v>
      </c>
      <c r="K22" s="17">
        <v>5.1020408163265305</v>
      </c>
      <c r="L22" s="17">
        <v>4.4217687074829932</v>
      </c>
      <c r="M22" s="17">
        <v>15.192743764172336</v>
      </c>
      <c r="N22" s="17">
        <v>1.8140589569160999</v>
      </c>
      <c r="O22" s="17">
        <v>54.195011337868479</v>
      </c>
      <c r="P22" s="17">
        <v>100</v>
      </c>
      <c r="Q22" s="17">
        <v>8.5213032581453625</v>
      </c>
      <c r="R22" s="17">
        <v>1.0025062656641603</v>
      </c>
      <c r="S22" s="17">
        <v>4.7619047619047619</v>
      </c>
      <c r="T22" s="17">
        <v>0.50125313283208017</v>
      </c>
      <c r="U22" s="17">
        <v>1.7543859649122806</v>
      </c>
      <c r="V22" s="17">
        <v>0.50125313283208017</v>
      </c>
      <c r="W22" s="17">
        <v>1.2531328320802004</v>
      </c>
      <c r="X22" s="17">
        <v>7.7694235588972429</v>
      </c>
      <c r="Y22" s="17">
        <v>6.5162907268170418</v>
      </c>
      <c r="Z22" s="17">
        <v>25.313283208020049</v>
      </c>
      <c r="AA22" s="17">
        <v>1.0025062656641603</v>
      </c>
      <c r="AB22" s="17">
        <v>41.102756892230573</v>
      </c>
      <c r="AC22" s="17">
        <v>100</v>
      </c>
      <c r="AD22" s="17">
        <v>0</v>
      </c>
      <c r="AE22" s="17">
        <v>0</v>
      </c>
      <c r="AF22" s="17">
        <v>3.225806451612903</v>
      </c>
      <c r="AG22" s="17">
        <v>0</v>
      </c>
      <c r="AH22" s="17">
        <v>0</v>
      </c>
      <c r="AI22" s="17">
        <v>0</v>
      </c>
      <c r="AJ22" s="17">
        <v>0</v>
      </c>
      <c r="AK22" s="17">
        <v>0</v>
      </c>
      <c r="AL22" s="17">
        <v>0</v>
      </c>
      <c r="AM22" s="17">
        <v>58.064516129032263</v>
      </c>
      <c r="AN22" s="17">
        <v>0</v>
      </c>
      <c r="AO22" s="17">
        <v>38.70967741935484</v>
      </c>
      <c r="AP22" s="17">
        <v>100</v>
      </c>
      <c r="AQ22" s="17">
        <v>11.917098445595855</v>
      </c>
      <c r="AR22" s="17">
        <v>3.6269430051813467</v>
      </c>
      <c r="AS22" s="17">
        <v>1.5544041450777202</v>
      </c>
      <c r="AT22" s="17">
        <v>0</v>
      </c>
      <c r="AU22" s="17">
        <v>1.5544041450777202</v>
      </c>
      <c r="AV22" s="17">
        <v>10.362694300518134</v>
      </c>
      <c r="AW22" s="17">
        <v>2.0725388601036272</v>
      </c>
      <c r="AX22" s="17">
        <v>5.6994818652849739</v>
      </c>
      <c r="AY22" s="17">
        <v>1.5544041450777202</v>
      </c>
      <c r="AZ22" s="17">
        <v>20.207253886010363</v>
      </c>
      <c r="BA22" s="17">
        <v>0.5181347150259068</v>
      </c>
      <c r="BB22" s="17">
        <v>40.932642487046635</v>
      </c>
    </row>
    <row r="23" spans="1:54" ht="15" customHeight="1">
      <c r="A23" s="48"/>
      <c r="B23" s="24" t="s">
        <v>393</v>
      </c>
      <c r="C23" s="38">
        <v>1233</v>
      </c>
      <c r="D23" s="38">
        <v>91</v>
      </c>
      <c r="E23" s="38">
        <v>41</v>
      </c>
      <c r="F23" s="38">
        <v>13</v>
      </c>
      <c r="G23" s="38">
        <v>12</v>
      </c>
      <c r="H23" s="38">
        <v>5</v>
      </c>
      <c r="I23" s="38">
        <v>3</v>
      </c>
      <c r="J23" s="38">
        <v>18</v>
      </c>
      <c r="K23" s="38">
        <v>52</v>
      </c>
      <c r="L23" s="38">
        <v>107</v>
      </c>
      <c r="M23" s="38">
        <v>179</v>
      </c>
      <c r="N23" s="38">
        <v>33</v>
      </c>
      <c r="O23" s="38">
        <v>679</v>
      </c>
      <c r="P23" s="38">
        <v>477</v>
      </c>
      <c r="Q23" s="38">
        <v>28</v>
      </c>
      <c r="R23" s="38">
        <v>14</v>
      </c>
      <c r="S23" s="38">
        <v>9</v>
      </c>
      <c r="T23" s="38">
        <v>1</v>
      </c>
      <c r="U23" s="38">
        <v>4</v>
      </c>
      <c r="V23" s="38">
        <v>2</v>
      </c>
      <c r="W23" s="38">
        <v>8</v>
      </c>
      <c r="X23" s="38">
        <v>21</v>
      </c>
      <c r="Y23" s="38">
        <v>9</v>
      </c>
      <c r="Z23" s="38">
        <v>97</v>
      </c>
      <c r="AA23" s="38">
        <v>3</v>
      </c>
      <c r="AB23" s="38">
        <v>281</v>
      </c>
      <c r="AC23" s="38">
        <v>24</v>
      </c>
      <c r="AD23" s="38">
        <v>0</v>
      </c>
      <c r="AE23" s="38">
        <v>2</v>
      </c>
      <c r="AF23" s="38">
        <v>0</v>
      </c>
      <c r="AG23" s="38">
        <v>1</v>
      </c>
      <c r="AH23" s="38">
        <v>0</v>
      </c>
      <c r="AI23" s="38">
        <v>0</v>
      </c>
      <c r="AJ23" s="38">
        <v>0</v>
      </c>
      <c r="AK23" s="38">
        <v>0</v>
      </c>
      <c r="AL23" s="38">
        <v>0</v>
      </c>
      <c r="AM23" s="38">
        <v>5</v>
      </c>
      <c r="AN23" s="38">
        <v>1</v>
      </c>
      <c r="AO23" s="38">
        <v>15</v>
      </c>
      <c r="AP23" s="38">
        <v>194</v>
      </c>
      <c r="AQ23" s="38">
        <v>30</v>
      </c>
      <c r="AR23" s="38">
        <v>4</v>
      </c>
      <c r="AS23" s="38">
        <v>3</v>
      </c>
      <c r="AT23" s="38">
        <v>2</v>
      </c>
      <c r="AU23" s="38">
        <v>11</v>
      </c>
      <c r="AV23" s="38">
        <v>0</v>
      </c>
      <c r="AW23" s="38">
        <v>2</v>
      </c>
      <c r="AX23" s="38">
        <v>8</v>
      </c>
      <c r="AY23" s="38">
        <v>6</v>
      </c>
      <c r="AZ23" s="38">
        <v>20</v>
      </c>
      <c r="BA23" s="38">
        <v>10</v>
      </c>
      <c r="BB23" s="38">
        <v>98</v>
      </c>
    </row>
    <row r="24" spans="1:54" ht="15" customHeight="1">
      <c r="A24" s="48"/>
      <c r="B24" s="24"/>
      <c r="C24" s="17">
        <v>100</v>
      </c>
      <c r="D24" s="17">
        <v>7.3803730738037308</v>
      </c>
      <c r="E24" s="17">
        <v>3.3252230332522301</v>
      </c>
      <c r="F24" s="17">
        <v>1.0543390105433901</v>
      </c>
      <c r="G24" s="17">
        <v>0.97323600973236013</v>
      </c>
      <c r="H24" s="17">
        <v>0.40551500405515001</v>
      </c>
      <c r="I24" s="17">
        <v>0.24330900243309003</v>
      </c>
      <c r="J24" s="17">
        <v>1.4598540145985401</v>
      </c>
      <c r="K24" s="17">
        <v>4.2173560421735603</v>
      </c>
      <c r="L24" s="17">
        <v>8.6780210867802108</v>
      </c>
      <c r="M24" s="17">
        <v>14.517437145174373</v>
      </c>
      <c r="N24" s="17">
        <v>2.6763990267639901</v>
      </c>
      <c r="O24" s="17">
        <v>55.068937550689377</v>
      </c>
      <c r="P24" s="17">
        <v>100</v>
      </c>
      <c r="Q24" s="17">
        <v>5.8700209643605872</v>
      </c>
      <c r="R24" s="17">
        <v>2.9350104821802936</v>
      </c>
      <c r="S24" s="17">
        <v>1.8867924528301887</v>
      </c>
      <c r="T24" s="17">
        <v>0.20964360587002098</v>
      </c>
      <c r="U24" s="17">
        <v>0.83857442348008393</v>
      </c>
      <c r="V24" s="17">
        <v>0.41928721174004197</v>
      </c>
      <c r="W24" s="17">
        <v>1.6771488469601679</v>
      </c>
      <c r="X24" s="17">
        <v>4.4025157232704402</v>
      </c>
      <c r="Y24" s="17">
        <v>1.8867924528301887</v>
      </c>
      <c r="Z24" s="17">
        <v>20.335429769392032</v>
      </c>
      <c r="AA24" s="17">
        <v>0.62893081761006298</v>
      </c>
      <c r="AB24" s="17">
        <v>58.909853249475894</v>
      </c>
      <c r="AC24" s="17">
        <v>100</v>
      </c>
      <c r="AD24" s="17">
        <v>0</v>
      </c>
      <c r="AE24" s="17">
        <v>8.3333333333333321</v>
      </c>
      <c r="AF24" s="17">
        <v>0</v>
      </c>
      <c r="AG24" s="17">
        <v>4.1666666666666661</v>
      </c>
      <c r="AH24" s="17">
        <v>0</v>
      </c>
      <c r="AI24" s="17">
        <v>0</v>
      </c>
      <c r="AJ24" s="17">
        <v>0</v>
      </c>
      <c r="AK24" s="17">
        <v>0</v>
      </c>
      <c r="AL24" s="17">
        <v>0</v>
      </c>
      <c r="AM24" s="17">
        <v>20.833333333333336</v>
      </c>
      <c r="AN24" s="17">
        <v>4.1666666666666661</v>
      </c>
      <c r="AO24" s="17">
        <v>62.5</v>
      </c>
      <c r="AP24" s="17">
        <v>100</v>
      </c>
      <c r="AQ24" s="17">
        <v>15.463917525773196</v>
      </c>
      <c r="AR24" s="17">
        <v>2.0618556701030926</v>
      </c>
      <c r="AS24" s="17">
        <v>1.5463917525773196</v>
      </c>
      <c r="AT24" s="17">
        <v>1.0309278350515463</v>
      </c>
      <c r="AU24" s="17">
        <v>5.6701030927835054</v>
      </c>
      <c r="AV24" s="17">
        <v>0</v>
      </c>
      <c r="AW24" s="17">
        <v>1.0309278350515463</v>
      </c>
      <c r="AX24" s="17">
        <v>4.1237113402061851</v>
      </c>
      <c r="AY24" s="17">
        <v>3.0927835051546393</v>
      </c>
      <c r="AZ24" s="17">
        <v>10.309278350515463</v>
      </c>
      <c r="BA24" s="17">
        <v>5.1546391752577314</v>
      </c>
      <c r="BB24" s="17">
        <v>50.515463917525771</v>
      </c>
    </row>
    <row r="25" spans="1:54" ht="15" customHeight="1">
      <c r="A25" s="3"/>
      <c r="B25" s="24" t="s">
        <v>133</v>
      </c>
      <c r="C25" s="15">
        <v>255</v>
      </c>
      <c r="D25" s="15">
        <v>17</v>
      </c>
      <c r="E25" s="15">
        <v>10</v>
      </c>
      <c r="F25" s="15">
        <v>1</v>
      </c>
      <c r="G25" s="15">
        <v>6</v>
      </c>
      <c r="H25" s="15">
        <v>1</v>
      </c>
      <c r="I25" s="15">
        <v>1</v>
      </c>
      <c r="J25" s="15">
        <v>1</v>
      </c>
      <c r="K25" s="15">
        <v>15</v>
      </c>
      <c r="L25" s="15">
        <v>10</v>
      </c>
      <c r="M25" s="15">
        <v>47</v>
      </c>
      <c r="N25" s="15">
        <v>3</v>
      </c>
      <c r="O25" s="15">
        <v>143</v>
      </c>
      <c r="P25" s="15">
        <v>131</v>
      </c>
      <c r="Q25" s="15">
        <v>9</v>
      </c>
      <c r="R25" s="15">
        <v>5</v>
      </c>
      <c r="S25" s="15">
        <v>3</v>
      </c>
      <c r="T25" s="15">
        <v>2</v>
      </c>
      <c r="U25" s="15">
        <v>2</v>
      </c>
      <c r="V25" s="15">
        <v>3</v>
      </c>
      <c r="W25" s="15">
        <v>5</v>
      </c>
      <c r="X25" s="15">
        <v>12</v>
      </c>
      <c r="Y25" s="15">
        <v>3</v>
      </c>
      <c r="Z25" s="15">
        <v>32</v>
      </c>
      <c r="AA25" s="15">
        <v>3</v>
      </c>
      <c r="AB25" s="15">
        <v>52</v>
      </c>
      <c r="AC25" s="15">
        <v>4</v>
      </c>
      <c r="AD25" s="15">
        <v>1</v>
      </c>
      <c r="AE25" s="15">
        <v>1</v>
      </c>
      <c r="AF25" s="15">
        <v>0</v>
      </c>
      <c r="AG25" s="15">
        <v>0</v>
      </c>
      <c r="AH25" s="15">
        <v>0</v>
      </c>
      <c r="AI25" s="15">
        <v>0</v>
      </c>
      <c r="AJ25" s="15">
        <v>0</v>
      </c>
      <c r="AK25" s="15">
        <v>0</v>
      </c>
      <c r="AL25" s="15">
        <v>0</v>
      </c>
      <c r="AM25" s="15">
        <v>2</v>
      </c>
      <c r="AN25" s="15">
        <v>0</v>
      </c>
      <c r="AO25" s="15">
        <v>0</v>
      </c>
      <c r="AP25" s="15">
        <v>170</v>
      </c>
      <c r="AQ25" s="15">
        <v>19</v>
      </c>
      <c r="AR25" s="15">
        <v>2</v>
      </c>
      <c r="AS25" s="15">
        <v>0</v>
      </c>
      <c r="AT25" s="15">
        <v>4</v>
      </c>
      <c r="AU25" s="15">
        <v>8</v>
      </c>
      <c r="AV25" s="15">
        <v>1</v>
      </c>
      <c r="AW25" s="15">
        <v>7</v>
      </c>
      <c r="AX25" s="15">
        <v>19</v>
      </c>
      <c r="AY25" s="15">
        <v>9</v>
      </c>
      <c r="AZ25" s="15">
        <v>39</v>
      </c>
      <c r="BA25" s="15">
        <v>6</v>
      </c>
      <c r="BB25" s="15">
        <v>56</v>
      </c>
    </row>
    <row r="26" spans="1:54" ht="15" customHeight="1">
      <c r="A26" s="4"/>
      <c r="B26" s="23"/>
      <c r="C26" s="16">
        <v>100</v>
      </c>
      <c r="D26" s="16">
        <v>6.666666666666667</v>
      </c>
      <c r="E26" s="16">
        <v>3.9215686274509802</v>
      </c>
      <c r="F26" s="16">
        <v>0.39215686274509803</v>
      </c>
      <c r="G26" s="16">
        <v>2.3529411764705883</v>
      </c>
      <c r="H26" s="16">
        <v>0.39215686274509803</v>
      </c>
      <c r="I26" s="16">
        <v>0.39215686274509803</v>
      </c>
      <c r="J26" s="16">
        <v>0.39215686274509803</v>
      </c>
      <c r="K26" s="16">
        <v>5.8823529411764701</v>
      </c>
      <c r="L26" s="16">
        <v>3.9215686274509802</v>
      </c>
      <c r="M26" s="16">
        <v>18.43137254901961</v>
      </c>
      <c r="N26" s="16">
        <v>1.1764705882352942</v>
      </c>
      <c r="O26" s="16">
        <v>56.078431372549019</v>
      </c>
      <c r="P26" s="16">
        <v>100</v>
      </c>
      <c r="Q26" s="16">
        <v>6.8702290076335881</v>
      </c>
      <c r="R26" s="16">
        <v>3.8167938931297711</v>
      </c>
      <c r="S26" s="16">
        <v>2.2900763358778624</v>
      </c>
      <c r="T26" s="16">
        <v>1.5267175572519083</v>
      </c>
      <c r="U26" s="16">
        <v>1.5267175572519083</v>
      </c>
      <c r="V26" s="16">
        <v>2.2900763358778624</v>
      </c>
      <c r="W26" s="16">
        <v>3.8167938931297711</v>
      </c>
      <c r="X26" s="16">
        <v>9.1603053435114496</v>
      </c>
      <c r="Y26" s="16">
        <v>2.2900763358778624</v>
      </c>
      <c r="Z26" s="16">
        <v>24.427480916030532</v>
      </c>
      <c r="AA26" s="16">
        <v>2.2900763358778624</v>
      </c>
      <c r="AB26" s="16">
        <v>39.694656488549619</v>
      </c>
      <c r="AC26" s="16">
        <v>100</v>
      </c>
      <c r="AD26" s="16">
        <v>25</v>
      </c>
      <c r="AE26" s="16">
        <v>25</v>
      </c>
      <c r="AF26" s="16">
        <v>0</v>
      </c>
      <c r="AG26" s="16">
        <v>0</v>
      </c>
      <c r="AH26" s="16">
        <v>0</v>
      </c>
      <c r="AI26" s="16">
        <v>0</v>
      </c>
      <c r="AJ26" s="16">
        <v>0</v>
      </c>
      <c r="AK26" s="16">
        <v>0</v>
      </c>
      <c r="AL26" s="16">
        <v>0</v>
      </c>
      <c r="AM26" s="16">
        <v>50</v>
      </c>
      <c r="AN26" s="16">
        <v>0</v>
      </c>
      <c r="AO26" s="16">
        <v>0</v>
      </c>
      <c r="AP26" s="16">
        <v>100</v>
      </c>
      <c r="AQ26" s="16">
        <v>11.176470588235295</v>
      </c>
      <c r="AR26" s="16">
        <v>1.1764705882352942</v>
      </c>
      <c r="AS26" s="16">
        <v>0</v>
      </c>
      <c r="AT26" s="16">
        <v>2.3529411764705883</v>
      </c>
      <c r="AU26" s="16">
        <v>4.7058823529411766</v>
      </c>
      <c r="AV26" s="16">
        <v>0.58823529411764708</v>
      </c>
      <c r="AW26" s="16">
        <v>4.117647058823529</v>
      </c>
      <c r="AX26" s="16">
        <v>11.176470588235295</v>
      </c>
      <c r="AY26" s="16">
        <v>5.2941176470588234</v>
      </c>
      <c r="AZ26" s="16">
        <v>22.941176470588236</v>
      </c>
      <c r="BA26" s="16">
        <v>3.5294117647058822</v>
      </c>
      <c r="BB26" s="16">
        <v>32.941176470588232</v>
      </c>
    </row>
    <row r="27" spans="1:54" ht="15" customHeight="1">
      <c r="C27" s="18"/>
      <c r="P27" s="18"/>
      <c r="AC27" s="18"/>
      <c r="AP27" s="18"/>
    </row>
    <row r="28" spans="1:54" ht="15" customHeight="1">
      <c r="B28" s="19"/>
    </row>
  </sheetData>
  <phoneticPr fontId="4"/>
  <conditionalFormatting sqref="B7:BB26">
    <cfRule type="expression" dxfId="2" priority="1">
      <formula>MOD(ROW(),2)=0</formula>
    </cfRule>
  </conditionalFormatting>
  <pageMargins left="0.23622047244094491" right="0.23622047244094491" top="0.74803149606299213" bottom="0.74803149606299213" header="0.31496062992125984" footer="0.31496062992125984"/>
  <pageSetup paperSize="9" scale="89" fitToWidth="0" fitToHeight="0" pageOrder="overThenDown" orientation="landscape" verticalDpi="200" r:id="rId1"/>
  <headerFooter>
    <oddFooter>&amp;C&amp;P</oddFooter>
  </headerFooter>
  <colBreaks count="3" manualBreakCount="3">
    <brk id="15" min="4" max="25" man="1"/>
    <brk id="28" min="4" max="25" man="1"/>
    <brk id="41" min="4" max="25" man="1"/>
  </colBreaks>
</worksheet>
</file>

<file path=xl/worksheets/sheet49.xml><?xml version="1.0" encoding="utf-8"?>
<worksheet xmlns="http://schemas.openxmlformats.org/spreadsheetml/2006/main" xmlns:r="http://schemas.openxmlformats.org/officeDocument/2006/relationships">
  <sheetPr codeName="Sheet9"/>
  <dimension ref="A1:AD52"/>
  <sheetViews>
    <sheetView showGridLines="0" zoomScaleNormal="100" zoomScaleSheetLayoutView="70" zoomScalePageLayoutView="70" workbookViewId="0"/>
  </sheetViews>
  <sheetFormatPr defaultColWidth="8" defaultRowHeight="15" customHeight="1"/>
  <cols>
    <col min="1" max="1" width="34.140625" style="1" customWidth="1"/>
    <col min="2" max="2" width="13.7109375" style="1" customWidth="1"/>
    <col min="3" max="30" width="9.5703125" style="1" customWidth="1"/>
    <col min="31" max="16384" width="8" style="1"/>
  </cols>
  <sheetData>
    <row r="1" spans="1:30" ht="15" customHeight="1">
      <c r="C1" s="1" t="s">
        <v>190</v>
      </c>
      <c r="J1" s="1" t="s">
        <v>190</v>
      </c>
      <c r="Q1" s="1" t="s">
        <v>190</v>
      </c>
      <c r="X1" s="1" t="s">
        <v>190</v>
      </c>
    </row>
    <row r="3" spans="1:30" ht="15" customHeight="1">
      <c r="C3" s="1" t="s">
        <v>121</v>
      </c>
      <c r="J3" s="1" t="s">
        <v>135</v>
      </c>
      <c r="Q3" s="1" t="s">
        <v>136</v>
      </c>
      <c r="X3" s="1" t="s">
        <v>137</v>
      </c>
    </row>
    <row r="4" spans="1:30" s="11" customFormat="1" ht="63">
      <c r="A4" s="9"/>
      <c r="B4" s="10"/>
      <c r="C4" s="13" t="s">
        <v>1</v>
      </c>
      <c r="D4" s="27" t="s">
        <v>191</v>
      </c>
      <c r="E4" s="27" t="s">
        <v>191</v>
      </c>
      <c r="F4" s="27" t="s">
        <v>192</v>
      </c>
      <c r="G4" s="27" t="s">
        <v>193</v>
      </c>
      <c r="H4" s="27" t="s">
        <v>194</v>
      </c>
      <c r="I4" s="28" t="s">
        <v>195</v>
      </c>
      <c r="J4" s="13" t="s">
        <v>1</v>
      </c>
      <c r="K4" s="27" t="s">
        <v>191</v>
      </c>
      <c r="L4" s="27" t="s">
        <v>191</v>
      </c>
      <c r="M4" s="27" t="s">
        <v>192</v>
      </c>
      <c r="N4" s="27" t="s">
        <v>193</v>
      </c>
      <c r="O4" s="27" t="s">
        <v>194</v>
      </c>
      <c r="P4" s="28" t="s">
        <v>195</v>
      </c>
      <c r="Q4" s="13" t="s">
        <v>1</v>
      </c>
      <c r="R4" s="27" t="s">
        <v>191</v>
      </c>
      <c r="S4" s="27" t="s">
        <v>191</v>
      </c>
      <c r="T4" s="27" t="s">
        <v>192</v>
      </c>
      <c r="U4" s="27" t="s">
        <v>193</v>
      </c>
      <c r="V4" s="27" t="s">
        <v>194</v>
      </c>
      <c r="W4" s="28" t="s">
        <v>195</v>
      </c>
      <c r="X4" s="13" t="s">
        <v>1</v>
      </c>
      <c r="Y4" s="27" t="s">
        <v>191</v>
      </c>
      <c r="Z4" s="27" t="s">
        <v>191</v>
      </c>
      <c r="AA4" s="27" t="s">
        <v>192</v>
      </c>
      <c r="AB4" s="27" t="s">
        <v>193</v>
      </c>
      <c r="AC4" s="27" t="s">
        <v>194</v>
      </c>
      <c r="AD4" s="28" t="s">
        <v>195</v>
      </c>
    </row>
    <row r="5" spans="1:30" ht="14.1" customHeight="1">
      <c r="A5" s="7" t="s">
        <v>0</v>
      </c>
      <c r="B5" s="8"/>
      <c r="C5" s="14">
        <v>2492</v>
      </c>
      <c r="D5" s="14">
        <v>166</v>
      </c>
      <c r="E5" s="14">
        <v>864</v>
      </c>
      <c r="F5" s="14">
        <v>511</v>
      </c>
      <c r="G5" s="14">
        <v>161</v>
      </c>
      <c r="H5" s="14">
        <v>487</v>
      </c>
      <c r="I5" s="14">
        <v>303</v>
      </c>
      <c r="J5" s="14">
        <v>4922</v>
      </c>
      <c r="K5" s="14">
        <v>1835</v>
      </c>
      <c r="L5" s="14">
        <v>1889</v>
      </c>
      <c r="M5" s="14">
        <v>14</v>
      </c>
      <c r="N5" s="14">
        <v>932</v>
      </c>
      <c r="O5" s="14">
        <v>197</v>
      </c>
      <c r="P5" s="14">
        <v>55</v>
      </c>
      <c r="Q5" s="14">
        <v>364</v>
      </c>
      <c r="R5" s="14">
        <v>54</v>
      </c>
      <c r="S5" s="14">
        <v>128</v>
      </c>
      <c r="T5" s="14">
        <v>87</v>
      </c>
      <c r="U5" s="14">
        <v>20</v>
      </c>
      <c r="V5" s="14">
        <v>68</v>
      </c>
      <c r="W5" s="14">
        <v>7</v>
      </c>
      <c r="X5" s="14">
        <v>6283</v>
      </c>
      <c r="Y5" s="14">
        <v>2027</v>
      </c>
      <c r="Z5" s="14">
        <v>2370</v>
      </c>
      <c r="AA5" s="14">
        <v>30</v>
      </c>
      <c r="AB5" s="14">
        <v>1110</v>
      </c>
      <c r="AC5" s="14">
        <v>679</v>
      </c>
      <c r="AD5" s="14">
        <v>67</v>
      </c>
    </row>
    <row r="6" spans="1:30" ht="14.1" customHeight="1">
      <c r="A6" s="62"/>
      <c r="B6" s="63"/>
      <c r="C6" s="46">
        <v>100</v>
      </c>
      <c r="D6" s="46">
        <v>6.6613162118780096</v>
      </c>
      <c r="E6" s="46">
        <v>34.670947030497587</v>
      </c>
      <c r="F6" s="46">
        <v>20.50561797752809</v>
      </c>
      <c r="G6" s="46">
        <v>6.4606741573033712</v>
      </c>
      <c r="H6" s="46">
        <v>19.542536115569824</v>
      </c>
      <c r="I6" s="46">
        <v>12.158908507223114</v>
      </c>
      <c r="J6" s="46">
        <v>100</v>
      </c>
      <c r="K6" s="46">
        <v>37.281592848435594</v>
      </c>
      <c r="L6" s="46">
        <v>38.378707842340511</v>
      </c>
      <c r="M6" s="46">
        <v>0.28443722064201543</v>
      </c>
      <c r="N6" s="46">
        <v>18.9353921170256</v>
      </c>
      <c r="O6" s="46">
        <v>4.0024380333197884</v>
      </c>
      <c r="P6" s="46">
        <v>1.1174319382364892</v>
      </c>
      <c r="Q6" s="46">
        <v>100</v>
      </c>
      <c r="R6" s="46">
        <v>14.835164835164836</v>
      </c>
      <c r="S6" s="46">
        <v>35.164835164835168</v>
      </c>
      <c r="T6" s="46">
        <v>23.901098901098901</v>
      </c>
      <c r="U6" s="46">
        <v>5.4945054945054945</v>
      </c>
      <c r="V6" s="46">
        <v>18.681318681318682</v>
      </c>
      <c r="W6" s="46">
        <v>1.9230769230769231</v>
      </c>
      <c r="X6" s="46">
        <v>100.00000000000001</v>
      </c>
      <c r="Y6" s="46">
        <v>32.261658443418753</v>
      </c>
      <c r="Z6" s="46">
        <v>37.720833996498484</v>
      </c>
      <c r="AA6" s="46">
        <v>0.47747891134808207</v>
      </c>
      <c r="AB6" s="46">
        <v>17.66671971987904</v>
      </c>
      <c r="AC6" s="46">
        <v>10.806939360178259</v>
      </c>
      <c r="AD6" s="46">
        <v>1.0663695686773835</v>
      </c>
    </row>
    <row r="7" spans="1:30" ht="14.1" customHeight="1">
      <c r="A7" s="3" t="s">
        <v>317</v>
      </c>
      <c r="B7" s="20" t="s">
        <v>151</v>
      </c>
      <c r="C7" s="15">
        <v>109</v>
      </c>
      <c r="D7" s="15">
        <v>7</v>
      </c>
      <c r="E7" s="15">
        <v>12</v>
      </c>
      <c r="F7" s="15">
        <v>8</v>
      </c>
      <c r="G7" s="15">
        <v>1</v>
      </c>
      <c r="H7" s="15">
        <v>80</v>
      </c>
      <c r="I7" s="15">
        <v>1</v>
      </c>
      <c r="J7" s="15">
        <v>79</v>
      </c>
      <c r="K7" s="15">
        <v>7</v>
      </c>
      <c r="L7" s="15">
        <v>3</v>
      </c>
      <c r="M7" s="15">
        <v>3</v>
      </c>
      <c r="N7" s="15">
        <v>10</v>
      </c>
      <c r="O7" s="15">
        <v>55</v>
      </c>
      <c r="P7" s="15">
        <v>1</v>
      </c>
      <c r="Q7" s="15">
        <v>0</v>
      </c>
      <c r="R7" s="15">
        <v>0</v>
      </c>
      <c r="S7" s="15">
        <v>0</v>
      </c>
      <c r="T7" s="15">
        <v>0</v>
      </c>
      <c r="U7" s="15">
        <v>0</v>
      </c>
      <c r="V7" s="15">
        <v>0</v>
      </c>
      <c r="W7" s="15">
        <v>0</v>
      </c>
      <c r="X7" s="15">
        <v>215</v>
      </c>
      <c r="Y7" s="15">
        <v>23</v>
      </c>
      <c r="Z7" s="15">
        <v>52</v>
      </c>
      <c r="AA7" s="15">
        <v>2</v>
      </c>
      <c r="AB7" s="15">
        <v>21</v>
      </c>
      <c r="AC7" s="15">
        <v>113</v>
      </c>
      <c r="AD7" s="15">
        <v>4</v>
      </c>
    </row>
    <row r="8" spans="1:30" ht="14.1" customHeight="1">
      <c r="A8" s="3"/>
      <c r="B8" s="20"/>
      <c r="C8" s="45">
        <v>100</v>
      </c>
      <c r="D8" s="45">
        <v>6.4220183486238538</v>
      </c>
      <c r="E8" s="45">
        <v>11.009174311926607</v>
      </c>
      <c r="F8" s="45">
        <v>7.3394495412844041</v>
      </c>
      <c r="G8" s="45">
        <v>0.91743119266055051</v>
      </c>
      <c r="H8" s="45">
        <v>73.394495412844037</v>
      </c>
      <c r="I8" s="45">
        <v>0.91743119266055051</v>
      </c>
      <c r="J8" s="45">
        <v>100</v>
      </c>
      <c r="K8" s="45">
        <v>8.8607594936708853</v>
      </c>
      <c r="L8" s="45">
        <v>3.79746835443038</v>
      </c>
      <c r="M8" s="45">
        <v>3.79746835443038</v>
      </c>
      <c r="N8" s="45">
        <v>12.658227848101266</v>
      </c>
      <c r="O8" s="45">
        <v>69.620253164556971</v>
      </c>
      <c r="P8" s="45">
        <v>1.2658227848101267</v>
      </c>
      <c r="Q8" s="45">
        <v>0</v>
      </c>
      <c r="R8" s="45">
        <v>0</v>
      </c>
      <c r="S8" s="45">
        <v>0</v>
      </c>
      <c r="T8" s="45">
        <v>0</v>
      </c>
      <c r="U8" s="45">
        <v>0</v>
      </c>
      <c r="V8" s="45">
        <v>0</v>
      </c>
      <c r="W8" s="45">
        <v>0</v>
      </c>
      <c r="X8" s="45">
        <v>100</v>
      </c>
      <c r="Y8" s="45">
        <v>10.697674418604651</v>
      </c>
      <c r="Z8" s="45">
        <v>24.186046511627907</v>
      </c>
      <c r="AA8" s="45">
        <v>0.93023255813953487</v>
      </c>
      <c r="AB8" s="45">
        <v>9.7674418604651159</v>
      </c>
      <c r="AC8" s="45">
        <v>52.558139534883722</v>
      </c>
      <c r="AD8" s="45">
        <v>1.8604651162790697</v>
      </c>
    </row>
    <row r="9" spans="1:30" ht="14.1" customHeight="1">
      <c r="A9" s="3"/>
      <c r="B9" s="20" t="s">
        <v>152</v>
      </c>
      <c r="C9" s="15">
        <v>144</v>
      </c>
      <c r="D9" s="15">
        <v>1</v>
      </c>
      <c r="E9" s="15">
        <v>6</v>
      </c>
      <c r="F9" s="15">
        <v>8</v>
      </c>
      <c r="G9" s="15">
        <v>10</v>
      </c>
      <c r="H9" s="15">
        <v>116</v>
      </c>
      <c r="I9" s="15">
        <v>3</v>
      </c>
      <c r="J9" s="15">
        <v>138</v>
      </c>
      <c r="K9" s="15">
        <v>22</v>
      </c>
      <c r="L9" s="15">
        <v>41</v>
      </c>
      <c r="M9" s="15">
        <v>0</v>
      </c>
      <c r="N9" s="15">
        <v>22</v>
      </c>
      <c r="O9" s="15">
        <v>53</v>
      </c>
      <c r="P9" s="15">
        <v>0</v>
      </c>
      <c r="Q9" s="15">
        <v>9</v>
      </c>
      <c r="R9" s="15">
        <v>1</v>
      </c>
      <c r="S9" s="15">
        <v>2</v>
      </c>
      <c r="T9" s="15">
        <v>0</v>
      </c>
      <c r="U9" s="15">
        <v>1</v>
      </c>
      <c r="V9" s="15">
        <v>5</v>
      </c>
      <c r="W9" s="15">
        <v>0</v>
      </c>
      <c r="X9" s="15">
        <v>586</v>
      </c>
      <c r="Y9" s="15">
        <v>192</v>
      </c>
      <c r="Z9" s="15">
        <v>145</v>
      </c>
      <c r="AA9" s="15">
        <v>4</v>
      </c>
      <c r="AB9" s="15">
        <v>86</v>
      </c>
      <c r="AC9" s="15">
        <v>157</v>
      </c>
      <c r="AD9" s="15">
        <v>2</v>
      </c>
    </row>
    <row r="10" spans="1:30" ht="14.1" customHeight="1">
      <c r="A10" s="3"/>
      <c r="B10" s="20"/>
      <c r="C10" s="45">
        <v>100</v>
      </c>
      <c r="D10" s="45">
        <v>0.69444444444444442</v>
      </c>
      <c r="E10" s="45">
        <v>4.1666666666666661</v>
      </c>
      <c r="F10" s="45">
        <v>5.5555555555555554</v>
      </c>
      <c r="G10" s="45">
        <v>6.9444444444444446</v>
      </c>
      <c r="H10" s="45">
        <v>80.555555555555557</v>
      </c>
      <c r="I10" s="45">
        <v>2.083333333333333</v>
      </c>
      <c r="J10" s="45">
        <v>100</v>
      </c>
      <c r="K10" s="45">
        <v>15.942028985507244</v>
      </c>
      <c r="L10" s="45">
        <v>29.710144927536231</v>
      </c>
      <c r="M10" s="45">
        <v>0</v>
      </c>
      <c r="N10" s="45">
        <v>15.942028985507244</v>
      </c>
      <c r="O10" s="45">
        <v>38.405797101449274</v>
      </c>
      <c r="P10" s="45">
        <v>0</v>
      </c>
      <c r="Q10" s="45">
        <v>100</v>
      </c>
      <c r="R10" s="45">
        <v>11.111111111111111</v>
      </c>
      <c r="S10" s="45">
        <v>22.222222222222221</v>
      </c>
      <c r="T10" s="45">
        <v>0</v>
      </c>
      <c r="U10" s="45">
        <v>11.111111111111111</v>
      </c>
      <c r="V10" s="45">
        <v>55.555555555555557</v>
      </c>
      <c r="W10" s="45">
        <v>0</v>
      </c>
      <c r="X10" s="45">
        <v>99.999999999999986</v>
      </c>
      <c r="Y10" s="45">
        <v>32.764505119453922</v>
      </c>
      <c r="Z10" s="45">
        <v>24.744027303754265</v>
      </c>
      <c r="AA10" s="45">
        <v>0.68259385665529015</v>
      </c>
      <c r="AB10" s="45">
        <v>14.675767918088736</v>
      </c>
      <c r="AC10" s="45">
        <v>26.791808873720136</v>
      </c>
      <c r="AD10" s="45">
        <v>0.34129692832764508</v>
      </c>
    </row>
    <row r="11" spans="1:30" ht="14.1" customHeight="1">
      <c r="A11" s="3"/>
      <c r="B11" s="20" t="s">
        <v>153</v>
      </c>
      <c r="C11" s="15">
        <v>123</v>
      </c>
      <c r="D11" s="15">
        <v>4</v>
      </c>
      <c r="E11" s="15">
        <v>18</v>
      </c>
      <c r="F11" s="15">
        <v>12</v>
      </c>
      <c r="G11" s="15">
        <v>7</v>
      </c>
      <c r="H11" s="15">
        <v>64</v>
      </c>
      <c r="I11" s="15">
        <v>18</v>
      </c>
      <c r="J11" s="15">
        <v>158</v>
      </c>
      <c r="K11" s="15">
        <v>72</v>
      </c>
      <c r="L11" s="15">
        <v>42</v>
      </c>
      <c r="M11" s="15">
        <v>0</v>
      </c>
      <c r="N11" s="15">
        <v>28</v>
      </c>
      <c r="O11" s="15">
        <v>15</v>
      </c>
      <c r="P11" s="15">
        <v>1</v>
      </c>
      <c r="Q11" s="15">
        <v>64</v>
      </c>
      <c r="R11" s="15">
        <v>1</v>
      </c>
      <c r="S11" s="15">
        <v>1</v>
      </c>
      <c r="T11" s="15">
        <v>35</v>
      </c>
      <c r="U11" s="15">
        <v>1</v>
      </c>
      <c r="V11" s="15">
        <v>26</v>
      </c>
      <c r="W11" s="15">
        <v>0</v>
      </c>
      <c r="X11" s="15">
        <v>1056</v>
      </c>
      <c r="Y11" s="15">
        <v>312</v>
      </c>
      <c r="Z11" s="15">
        <v>379</v>
      </c>
      <c r="AA11" s="15">
        <v>5</v>
      </c>
      <c r="AB11" s="15">
        <v>178</v>
      </c>
      <c r="AC11" s="15">
        <v>157</v>
      </c>
      <c r="AD11" s="15">
        <v>25</v>
      </c>
    </row>
    <row r="12" spans="1:30" ht="14.1" customHeight="1">
      <c r="A12" s="3"/>
      <c r="B12" s="20"/>
      <c r="C12" s="45">
        <v>100</v>
      </c>
      <c r="D12" s="45">
        <v>3.2520325203252036</v>
      </c>
      <c r="E12" s="45">
        <v>14.634146341463413</v>
      </c>
      <c r="F12" s="45">
        <v>9.7560975609756095</v>
      </c>
      <c r="G12" s="45">
        <v>5.6910569105691051</v>
      </c>
      <c r="H12" s="45">
        <v>52.032520325203258</v>
      </c>
      <c r="I12" s="45">
        <v>14.634146341463413</v>
      </c>
      <c r="J12" s="45">
        <v>99.999999999999986</v>
      </c>
      <c r="K12" s="45">
        <v>45.569620253164558</v>
      </c>
      <c r="L12" s="45">
        <v>26.582278481012654</v>
      </c>
      <c r="M12" s="45">
        <v>0</v>
      </c>
      <c r="N12" s="45">
        <v>17.721518987341771</v>
      </c>
      <c r="O12" s="45">
        <v>9.4936708860759502</v>
      </c>
      <c r="P12" s="45">
        <v>0.63291139240506333</v>
      </c>
      <c r="Q12" s="45">
        <v>100</v>
      </c>
      <c r="R12" s="45">
        <v>1.5625</v>
      </c>
      <c r="S12" s="45">
        <v>1.5625</v>
      </c>
      <c r="T12" s="45">
        <v>54.6875</v>
      </c>
      <c r="U12" s="45">
        <v>1.5625</v>
      </c>
      <c r="V12" s="45">
        <v>40.625</v>
      </c>
      <c r="W12" s="45">
        <v>0</v>
      </c>
      <c r="X12" s="45">
        <v>100</v>
      </c>
      <c r="Y12" s="45">
        <v>29.545454545454547</v>
      </c>
      <c r="Z12" s="45">
        <v>35.890151515151516</v>
      </c>
      <c r="AA12" s="45">
        <v>0.47348484848484851</v>
      </c>
      <c r="AB12" s="45">
        <v>16.856060606060606</v>
      </c>
      <c r="AC12" s="45">
        <v>14.867424242424242</v>
      </c>
      <c r="AD12" s="45">
        <v>2.3674242424242422</v>
      </c>
    </row>
    <row r="13" spans="1:30" ht="14.1" customHeight="1">
      <c r="A13" s="3"/>
      <c r="B13" s="20" t="s">
        <v>154</v>
      </c>
      <c r="C13" s="15">
        <v>349</v>
      </c>
      <c r="D13" s="15">
        <v>13</v>
      </c>
      <c r="E13" s="15">
        <v>148</v>
      </c>
      <c r="F13" s="15">
        <v>61</v>
      </c>
      <c r="G13" s="15">
        <v>23</v>
      </c>
      <c r="H13" s="15">
        <v>29</v>
      </c>
      <c r="I13" s="15">
        <v>75</v>
      </c>
      <c r="J13" s="15">
        <v>524</v>
      </c>
      <c r="K13" s="15">
        <v>166</v>
      </c>
      <c r="L13" s="15">
        <v>235</v>
      </c>
      <c r="M13" s="15">
        <v>3</v>
      </c>
      <c r="N13" s="15">
        <v>80</v>
      </c>
      <c r="O13" s="15">
        <v>17</v>
      </c>
      <c r="P13" s="15">
        <v>23</v>
      </c>
      <c r="Q13" s="15">
        <v>66</v>
      </c>
      <c r="R13" s="15">
        <v>10</v>
      </c>
      <c r="S13" s="15">
        <v>26</v>
      </c>
      <c r="T13" s="15">
        <v>14</v>
      </c>
      <c r="U13" s="15">
        <v>4</v>
      </c>
      <c r="V13" s="15">
        <v>12</v>
      </c>
      <c r="W13" s="15">
        <v>0</v>
      </c>
      <c r="X13" s="15">
        <v>1348</v>
      </c>
      <c r="Y13" s="15">
        <v>469</v>
      </c>
      <c r="Z13" s="15">
        <v>522</v>
      </c>
      <c r="AA13" s="15">
        <v>4</v>
      </c>
      <c r="AB13" s="15">
        <v>225</v>
      </c>
      <c r="AC13" s="15">
        <v>113</v>
      </c>
      <c r="AD13" s="15">
        <v>15</v>
      </c>
    </row>
    <row r="14" spans="1:30" ht="14.1" customHeight="1">
      <c r="A14" s="3"/>
      <c r="B14" s="20"/>
      <c r="C14" s="45">
        <v>100</v>
      </c>
      <c r="D14" s="45">
        <v>3.7249283667621778</v>
      </c>
      <c r="E14" s="45">
        <v>42.406876790830943</v>
      </c>
      <c r="F14" s="45">
        <v>17.478510028653297</v>
      </c>
      <c r="G14" s="45">
        <v>6.5902578796561597</v>
      </c>
      <c r="H14" s="45">
        <v>8.3094555873925504</v>
      </c>
      <c r="I14" s="45">
        <v>21.48997134670487</v>
      </c>
      <c r="J14" s="45">
        <v>99.999999999999986</v>
      </c>
      <c r="K14" s="45">
        <v>31.679389312977097</v>
      </c>
      <c r="L14" s="45">
        <v>44.847328244274806</v>
      </c>
      <c r="M14" s="45">
        <v>0.5725190839694656</v>
      </c>
      <c r="N14" s="45">
        <v>15.267175572519085</v>
      </c>
      <c r="O14" s="45">
        <v>3.2442748091603053</v>
      </c>
      <c r="P14" s="45">
        <v>4.3893129770992365</v>
      </c>
      <c r="Q14" s="45">
        <v>100</v>
      </c>
      <c r="R14" s="45">
        <v>15.151515151515152</v>
      </c>
      <c r="S14" s="45">
        <v>39.393939393939391</v>
      </c>
      <c r="T14" s="45">
        <v>21.212121212121211</v>
      </c>
      <c r="U14" s="45">
        <v>6.0606060606060606</v>
      </c>
      <c r="V14" s="45">
        <v>18.181818181818183</v>
      </c>
      <c r="W14" s="45">
        <v>0</v>
      </c>
      <c r="X14" s="45">
        <v>100</v>
      </c>
      <c r="Y14" s="45">
        <v>34.79228486646884</v>
      </c>
      <c r="Z14" s="45">
        <v>38.724035608308604</v>
      </c>
      <c r="AA14" s="45">
        <v>0.29673590504451042</v>
      </c>
      <c r="AB14" s="45">
        <v>16.691394658753708</v>
      </c>
      <c r="AC14" s="45">
        <v>8.3827893175074184</v>
      </c>
      <c r="AD14" s="45">
        <v>1.1127596439169141</v>
      </c>
    </row>
    <row r="15" spans="1:30" ht="14.1" customHeight="1">
      <c r="A15" s="3"/>
      <c r="B15" s="20" t="s">
        <v>155</v>
      </c>
      <c r="C15" s="15">
        <v>671</v>
      </c>
      <c r="D15" s="15">
        <v>36</v>
      </c>
      <c r="E15" s="15">
        <v>251</v>
      </c>
      <c r="F15" s="15">
        <v>147</v>
      </c>
      <c r="G15" s="15">
        <v>46</v>
      </c>
      <c r="H15" s="15">
        <v>87</v>
      </c>
      <c r="I15" s="15">
        <v>104</v>
      </c>
      <c r="J15" s="15">
        <v>1184</v>
      </c>
      <c r="K15" s="15">
        <v>468</v>
      </c>
      <c r="L15" s="15">
        <v>467</v>
      </c>
      <c r="M15" s="15">
        <v>2</v>
      </c>
      <c r="N15" s="15">
        <v>211</v>
      </c>
      <c r="O15" s="15">
        <v>26</v>
      </c>
      <c r="P15" s="15">
        <v>10</v>
      </c>
      <c r="Q15" s="15">
        <v>113</v>
      </c>
      <c r="R15" s="15">
        <v>8</v>
      </c>
      <c r="S15" s="15">
        <v>61</v>
      </c>
      <c r="T15" s="15">
        <v>6</v>
      </c>
      <c r="U15" s="15">
        <v>9</v>
      </c>
      <c r="V15" s="15">
        <v>22</v>
      </c>
      <c r="W15" s="15">
        <v>7</v>
      </c>
      <c r="X15" s="15">
        <v>1411</v>
      </c>
      <c r="Y15" s="15">
        <v>480</v>
      </c>
      <c r="Z15" s="15">
        <v>602</v>
      </c>
      <c r="AA15" s="15">
        <v>5</v>
      </c>
      <c r="AB15" s="15">
        <v>259</v>
      </c>
      <c r="AC15" s="15">
        <v>55</v>
      </c>
      <c r="AD15" s="15">
        <v>10</v>
      </c>
    </row>
    <row r="16" spans="1:30" ht="14.1" customHeight="1">
      <c r="A16" s="3"/>
      <c r="B16" s="20"/>
      <c r="C16" s="45">
        <v>99.999999999999986</v>
      </c>
      <c r="D16" s="45">
        <v>5.3651266766020864</v>
      </c>
      <c r="E16" s="45">
        <v>37.406855439642321</v>
      </c>
      <c r="F16" s="45">
        <v>21.907600596125189</v>
      </c>
      <c r="G16" s="45">
        <v>6.855439642324888</v>
      </c>
      <c r="H16" s="45">
        <v>12.965722801788376</v>
      </c>
      <c r="I16" s="45">
        <v>15.499254843517138</v>
      </c>
      <c r="J16" s="45">
        <v>100.00000000000001</v>
      </c>
      <c r="K16" s="45">
        <v>39.527027027027032</v>
      </c>
      <c r="L16" s="45">
        <v>39.442567567567565</v>
      </c>
      <c r="M16" s="45">
        <v>0.16891891891891891</v>
      </c>
      <c r="N16" s="45">
        <v>17.820945945945947</v>
      </c>
      <c r="O16" s="45">
        <v>2.1959459459459461</v>
      </c>
      <c r="P16" s="45">
        <v>0.84459459459459463</v>
      </c>
      <c r="Q16" s="45">
        <v>100.00000000000001</v>
      </c>
      <c r="R16" s="45">
        <v>7.0796460176991154</v>
      </c>
      <c r="S16" s="45">
        <v>53.982300884955748</v>
      </c>
      <c r="T16" s="45">
        <v>5.3097345132743365</v>
      </c>
      <c r="U16" s="45">
        <v>7.9646017699115044</v>
      </c>
      <c r="V16" s="45">
        <v>19.469026548672566</v>
      </c>
      <c r="W16" s="45">
        <v>6.1946902654867255</v>
      </c>
      <c r="X16" s="45">
        <v>100</v>
      </c>
      <c r="Y16" s="45">
        <v>34.018426647767541</v>
      </c>
      <c r="Z16" s="45">
        <v>42.66477675407512</v>
      </c>
      <c r="AA16" s="45">
        <v>0.3543586109142452</v>
      </c>
      <c r="AB16" s="45">
        <v>18.355776045357903</v>
      </c>
      <c r="AC16" s="45">
        <v>3.8979447200566972</v>
      </c>
      <c r="AD16" s="45">
        <v>0.7087172218284904</v>
      </c>
    </row>
    <row r="17" spans="1:30" ht="14.1" customHeight="1">
      <c r="A17" s="3"/>
      <c r="B17" s="20" t="s">
        <v>156</v>
      </c>
      <c r="C17" s="15">
        <v>610</v>
      </c>
      <c r="D17" s="15">
        <v>46</v>
      </c>
      <c r="E17" s="15">
        <v>224</v>
      </c>
      <c r="F17" s="15">
        <v>182</v>
      </c>
      <c r="G17" s="15">
        <v>40</v>
      </c>
      <c r="H17" s="15">
        <v>56</v>
      </c>
      <c r="I17" s="15">
        <v>62</v>
      </c>
      <c r="J17" s="15">
        <v>1114</v>
      </c>
      <c r="K17" s="15">
        <v>446</v>
      </c>
      <c r="L17" s="15">
        <v>414</v>
      </c>
      <c r="M17" s="15">
        <v>5</v>
      </c>
      <c r="N17" s="15">
        <v>231</v>
      </c>
      <c r="O17" s="15">
        <v>8</v>
      </c>
      <c r="P17" s="15">
        <v>10</v>
      </c>
      <c r="Q17" s="15">
        <v>44</v>
      </c>
      <c r="R17" s="15">
        <v>1</v>
      </c>
      <c r="S17" s="15">
        <v>10</v>
      </c>
      <c r="T17" s="15">
        <v>29</v>
      </c>
      <c r="U17" s="15">
        <v>1</v>
      </c>
      <c r="V17" s="15">
        <v>3</v>
      </c>
      <c r="W17" s="15">
        <v>0</v>
      </c>
      <c r="X17" s="15">
        <v>828</v>
      </c>
      <c r="Y17" s="15">
        <v>253</v>
      </c>
      <c r="Z17" s="15">
        <v>352</v>
      </c>
      <c r="AA17" s="15">
        <v>8</v>
      </c>
      <c r="AB17" s="15">
        <v>167</v>
      </c>
      <c r="AC17" s="15">
        <v>41</v>
      </c>
      <c r="AD17" s="15">
        <v>7</v>
      </c>
    </row>
    <row r="18" spans="1:30" ht="14.1" customHeight="1">
      <c r="A18" s="3"/>
      <c r="B18" s="20"/>
      <c r="C18" s="45">
        <v>100</v>
      </c>
      <c r="D18" s="45">
        <v>7.5409836065573774</v>
      </c>
      <c r="E18" s="45">
        <v>36.721311475409834</v>
      </c>
      <c r="F18" s="45">
        <v>29.836065573770494</v>
      </c>
      <c r="G18" s="45">
        <v>6.557377049180328</v>
      </c>
      <c r="H18" s="45">
        <v>9.1803278688524586</v>
      </c>
      <c r="I18" s="45">
        <v>10.163934426229508</v>
      </c>
      <c r="J18" s="45">
        <v>100.00000000000001</v>
      </c>
      <c r="K18" s="45">
        <v>40.035906642728904</v>
      </c>
      <c r="L18" s="45">
        <v>37.163375224416519</v>
      </c>
      <c r="M18" s="45">
        <v>0.44883303411131059</v>
      </c>
      <c r="N18" s="45">
        <v>20.73608617594255</v>
      </c>
      <c r="O18" s="45">
        <v>0.71813285457809695</v>
      </c>
      <c r="P18" s="45">
        <v>0.89766606822262118</v>
      </c>
      <c r="Q18" s="45">
        <v>99.999999999999986</v>
      </c>
      <c r="R18" s="45">
        <v>2.2727272727272729</v>
      </c>
      <c r="S18" s="45">
        <v>22.727272727272727</v>
      </c>
      <c r="T18" s="45">
        <v>65.909090909090907</v>
      </c>
      <c r="U18" s="45">
        <v>2.2727272727272729</v>
      </c>
      <c r="V18" s="45">
        <v>6.8181818181818175</v>
      </c>
      <c r="W18" s="45">
        <v>0</v>
      </c>
      <c r="X18" s="45">
        <v>100</v>
      </c>
      <c r="Y18" s="45">
        <v>30.555555555555557</v>
      </c>
      <c r="Z18" s="45">
        <v>42.512077294685987</v>
      </c>
      <c r="AA18" s="45">
        <v>0.96618357487922701</v>
      </c>
      <c r="AB18" s="45">
        <v>20.169082125603865</v>
      </c>
      <c r="AC18" s="45">
        <v>4.9516908212560384</v>
      </c>
      <c r="AD18" s="45">
        <v>0.84541062801932365</v>
      </c>
    </row>
    <row r="19" spans="1:30" ht="14.1" customHeight="1">
      <c r="A19" s="3"/>
      <c r="B19" s="20" t="s">
        <v>157</v>
      </c>
      <c r="C19" s="15">
        <v>310</v>
      </c>
      <c r="D19" s="15">
        <v>32</v>
      </c>
      <c r="E19" s="15">
        <v>137</v>
      </c>
      <c r="F19" s="15">
        <v>71</v>
      </c>
      <c r="G19" s="15">
        <v>24</v>
      </c>
      <c r="H19" s="15">
        <v>18</v>
      </c>
      <c r="I19" s="15">
        <v>28</v>
      </c>
      <c r="J19" s="15">
        <v>854</v>
      </c>
      <c r="K19" s="15">
        <v>335</v>
      </c>
      <c r="L19" s="15">
        <v>328</v>
      </c>
      <c r="M19" s="15">
        <v>0</v>
      </c>
      <c r="N19" s="15">
        <v>181</v>
      </c>
      <c r="O19" s="15">
        <v>5</v>
      </c>
      <c r="P19" s="15">
        <v>5</v>
      </c>
      <c r="Q19" s="15">
        <v>32</v>
      </c>
      <c r="R19" s="15">
        <v>19</v>
      </c>
      <c r="S19" s="15">
        <v>13</v>
      </c>
      <c r="T19" s="15">
        <v>0</v>
      </c>
      <c r="U19" s="15">
        <v>0</v>
      </c>
      <c r="V19" s="15">
        <v>0</v>
      </c>
      <c r="W19" s="15">
        <v>0</v>
      </c>
      <c r="X19" s="15">
        <v>329</v>
      </c>
      <c r="Y19" s="15">
        <v>118</v>
      </c>
      <c r="Z19" s="15">
        <v>130</v>
      </c>
      <c r="AA19" s="15">
        <v>2</v>
      </c>
      <c r="AB19" s="15">
        <v>66</v>
      </c>
      <c r="AC19" s="15">
        <v>11</v>
      </c>
      <c r="AD19" s="15">
        <v>2</v>
      </c>
    </row>
    <row r="20" spans="1:30" ht="14.1" customHeight="1">
      <c r="A20" s="3"/>
      <c r="B20" s="20"/>
      <c r="C20" s="45">
        <v>100</v>
      </c>
      <c r="D20" s="45">
        <v>10.32258064516129</v>
      </c>
      <c r="E20" s="45">
        <v>44.193548387096776</v>
      </c>
      <c r="F20" s="45">
        <v>22.903225806451612</v>
      </c>
      <c r="G20" s="45">
        <v>7.741935483870968</v>
      </c>
      <c r="H20" s="45">
        <v>5.806451612903226</v>
      </c>
      <c r="I20" s="45">
        <v>9.0322580645161281</v>
      </c>
      <c r="J20" s="45">
        <v>100</v>
      </c>
      <c r="K20" s="45">
        <v>39.227166276346601</v>
      </c>
      <c r="L20" s="45">
        <v>38.40749414519906</v>
      </c>
      <c r="M20" s="45">
        <v>0</v>
      </c>
      <c r="N20" s="45">
        <v>21.194379391100703</v>
      </c>
      <c r="O20" s="45">
        <v>0.58548009367681508</v>
      </c>
      <c r="P20" s="45">
        <v>0.58548009367681508</v>
      </c>
      <c r="Q20" s="45">
        <v>100</v>
      </c>
      <c r="R20" s="45">
        <v>59.375</v>
      </c>
      <c r="S20" s="45">
        <v>40.625</v>
      </c>
      <c r="T20" s="45">
        <v>0</v>
      </c>
      <c r="U20" s="45">
        <v>0</v>
      </c>
      <c r="V20" s="45">
        <v>0</v>
      </c>
      <c r="W20" s="45">
        <v>0</v>
      </c>
      <c r="X20" s="45">
        <v>100</v>
      </c>
      <c r="Y20" s="45">
        <v>35.866261398176292</v>
      </c>
      <c r="Z20" s="45">
        <v>39.513677811550153</v>
      </c>
      <c r="AA20" s="45">
        <v>0.60790273556231</v>
      </c>
      <c r="AB20" s="45">
        <v>20.060790273556233</v>
      </c>
      <c r="AC20" s="45">
        <v>3.3434650455927049</v>
      </c>
      <c r="AD20" s="45">
        <v>0.60790273556231</v>
      </c>
    </row>
    <row r="21" spans="1:30" ht="14.1" customHeight="1">
      <c r="A21" s="3"/>
      <c r="B21" s="20" t="s">
        <v>158</v>
      </c>
      <c r="C21" s="15">
        <v>79</v>
      </c>
      <c r="D21" s="15">
        <v>12</v>
      </c>
      <c r="E21" s="15">
        <v>24</v>
      </c>
      <c r="F21" s="15">
        <v>16</v>
      </c>
      <c r="G21" s="15">
        <v>4</v>
      </c>
      <c r="H21" s="15">
        <v>21</v>
      </c>
      <c r="I21" s="15">
        <v>2</v>
      </c>
      <c r="J21" s="15">
        <v>447</v>
      </c>
      <c r="K21" s="15">
        <v>190</v>
      </c>
      <c r="L21" s="15">
        <v>178</v>
      </c>
      <c r="M21" s="15">
        <v>0</v>
      </c>
      <c r="N21" s="15">
        <v>73</v>
      </c>
      <c r="O21" s="15">
        <v>6</v>
      </c>
      <c r="P21" s="15">
        <v>0</v>
      </c>
      <c r="Q21" s="15">
        <v>2</v>
      </c>
      <c r="R21" s="15">
        <v>2</v>
      </c>
      <c r="S21" s="15">
        <v>0</v>
      </c>
      <c r="T21" s="15">
        <v>0</v>
      </c>
      <c r="U21" s="15">
        <v>0</v>
      </c>
      <c r="V21" s="15">
        <v>0</v>
      </c>
      <c r="W21" s="15">
        <v>0</v>
      </c>
      <c r="X21" s="15">
        <v>51</v>
      </c>
      <c r="Y21" s="15">
        <v>24</v>
      </c>
      <c r="Z21" s="15">
        <v>18</v>
      </c>
      <c r="AA21" s="15">
        <v>0</v>
      </c>
      <c r="AB21" s="15">
        <v>9</v>
      </c>
      <c r="AC21" s="15">
        <v>0</v>
      </c>
      <c r="AD21" s="15">
        <v>0</v>
      </c>
    </row>
    <row r="22" spans="1:30" ht="14.1" customHeight="1">
      <c r="A22" s="3"/>
      <c r="B22" s="20"/>
      <c r="C22" s="45">
        <v>100</v>
      </c>
      <c r="D22" s="45">
        <v>15.18987341772152</v>
      </c>
      <c r="E22" s="45">
        <v>30.37974683544304</v>
      </c>
      <c r="F22" s="45">
        <v>20.253164556962027</v>
      </c>
      <c r="G22" s="45">
        <v>5.0632911392405067</v>
      </c>
      <c r="H22" s="45">
        <v>26.582278481012654</v>
      </c>
      <c r="I22" s="45">
        <v>2.5316455696202533</v>
      </c>
      <c r="J22" s="45">
        <v>99.999999999999986</v>
      </c>
      <c r="K22" s="45">
        <v>42.505592841163306</v>
      </c>
      <c r="L22" s="45">
        <v>39.821029082774054</v>
      </c>
      <c r="M22" s="45">
        <v>0</v>
      </c>
      <c r="N22" s="45">
        <v>16.331096196868007</v>
      </c>
      <c r="O22" s="45">
        <v>1.3422818791946309</v>
      </c>
      <c r="P22" s="45">
        <v>0</v>
      </c>
      <c r="Q22" s="45">
        <v>100</v>
      </c>
      <c r="R22" s="45">
        <v>100</v>
      </c>
      <c r="S22" s="45">
        <v>0</v>
      </c>
      <c r="T22" s="45">
        <v>0</v>
      </c>
      <c r="U22" s="45">
        <v>0</v>
      </c>
      <c r="V22" s="45">
        <v>0</v>
      </c>
      <c r="W22" s="45">
        <v>0</v>
      </c>
      <c r="X22" s="45">
        <v>100</v>
      </c>
      <c r="Y22" s="45">
        <v>47.058823529411761</v>
      </c>
      <c r="Z22" s="45">
        <v>35.294117647058826</v>
      </c>
      <c r="AA22" s="45">
        <v>0</v>
      </c>
      <c r="AB22" s="45">
        <v>17.647058823529413</v>
      </c>
      <c r="AC22" s="45">
        <v>0</v>
      </c>
      <c r="AD22" s="45">
        <v>0</v>
      </c>
    </row>
    <row r="23" spans="1:30" ht="14.1" customHeight="1">
      <c r="A23" s="3"/>
      <c r="B23" s="20" t="s">
        <v>159</v>
      </c>
      <c r="C23" s="15">
        <v>36</v>
      </c>
      <c r="D23" s="15">
        <v>8</v>
      </c>
      <c r="E23" s="15">
        <v>14</v>
      </c>
      <c r="F23" s="15">
        <v>3</v>
      </c>
      <c r="G23" s="15">
        <v>1</v>
      </c>
      <c r="H23" s="15">
        <v>3</v>
      </c>
      <c r="I23" s="15">
        <v>7</v>
      </c>
      <c r="J23" s="15">
        <v>141</v>
      </c>
      <c r="K23" s="15">
        <v>51</v>
      </c>
      <c r="L23" s="15">
        <v>50</v>
      </c>
      <c r="M23" s="15">
        <v>0</v>
      </c>
      <c r="N23" s="15">
        <v>36</v>
      </c>
      <c r="O23" s="15">
        <v>0</v>
      </c>
      <c r="P23" s="15">
        <v>4</v>
      </c>
      <c r="Q23" s="15">
        <v>6</v>
      </c>
      <c r="R23" s="15">
        <v>3</v>
      </c>
      <c r="S23" s="15">
        <v>1</v>
      </c>
      <c r="T23" s="15">
        <v>0</v>
      </c>
      <c r="U23" s="15">
        <v>2</v>
      </c>
      <c r="V23" s="15">
        <v>0</v>
      </c>
      <c r="W23" s="15">
        <v>0</v>
      </c>
      <c r="X23" s="15">
        <v>41</v>
      </c>
      <c r="Y23" s="15">
        <v>10</v>
      </c>
      <c r="Z23" s="15">
        <v>25</v>
      </c>
      <c r="AA23" s="15">
        <v>0</v>
      </c>
      <c r="AB23" s="15">
        <v>6</v>
      </c>
      <c r="AC23" s="15">
        <v>0</v>
      </c>
      <c r="AD23" s="15">
        <v>0</v>
      </c>
    </row>
    <row r="24" spans="1:30" ht="14.1" customHeight="1">
      <c r="A24" s="3"/>
      <c r="B24" s="20"/>
      <c r="C24" s="45">
        <v>99.999999999999986</v>
      </c>
      <c r="D24" s="45">
        <v>22.222222222222221</v>
      </c>
      <c r="E24" s="45">
        <v>38.888888888888893</v>
      </c>
      <c r="F24" s="45">
        <v>8.3333333333333321</v>
      </c>
      <c r="G24" s="45">
        <v>2.7777777777777777</v>
      </c>
      <c r="H24" s="45">
        <v>8.3333333333333321</v>
      </c>
      <c r="I24" s="45">
        <v>19.444444444444446</v>
      </c>
      <c r="J24" s="45">
        <v>100.00000000000001</v>
      </c>
      <c r="K24" s="45">
        <v>36.170212765957451</v>
      </c>
      <c r="L24" s="45">
        <v>35.460992907801419</v>
      </c>
      <c r="M24" s="45">
        <v>0</v>
      </c>
      <c r="N24" s="45">
        <v>25.531914893617021</v>
      </c>
      <c r="O24" s="45">
        <v>0</v>
      </c>
      <c r="P24" s="45">
        <v>2.8368794326241136</v>
      </c>
      <c r="Q24" s="45">
        <v>99.999999999999986</v>
      </c>
      <c r="R24" s="45">
        <v>50</v>
      </c>
      <c r="S24" s="45">
        <v>16.666666666666664</v>
      </c>
      <c r="T24" s="45">
        <v>0</v>
      </c>
      <c r="U24" s="45">
        <v>33.333333333333329</v>
      </c>
      <c r="V24" s="45">
        <v>0</v>
      </c>
      <c r="W24" s="45">
        <v>0</v>
      </c>
      <c r="X24" s="45">
        <v>100</v>
      </c>
      <c r="Y24" s="45">
        <v>24.390243902439025</v>
      </c>
      <c r="Z24" s="45">
        <v>60.975609756097562</v>
      </c>
      <c r="AA24" s="45">
        <v>0</v>
      </c>
      <c r="AB24" s="45">
        <v>14.634146341463413</v>
      </c>
      <c r="AC24" s="45">
        <v>0</v>
      </c>
      <c r="AD24" s="45">
        <v>0</v>
      </c>
    </row>
    <row r="25" spans="1:30" ht="14.1" customHeight="1">
      <c r="A25" s="3"/>
      <c r="B25" s="20" t="s">
        <v>160</v>
      </c>
      <c r="C25" s="15">
        <v>15</v>
      </c>
      <c r="D25" s="15">
        <v>7</v>
      </c>
      <c r="E25" s="15">
        <v>2</v>
      </c>
      <c r="F25" s="15">
        <v>0</v>
      </c>
      <c r="G25" s="15">
        <v>5</v>
      </c>
      <c r="H25" s="15">
        <v>0</v>
      </c>
      <c r="I25" s="15">
        <v>1</v>
      </c>
      <c r="J25" s="15">
        <v>85</v>
      </c>
      <c r="K25" s="15">
        <v>10</v>
      </c>
      <c r="L25" s="15">
        <v>46</v>
      </c>
      <c r="M25" s="15">
        <v>0</v>
      </c>
      <c r="N25" s="15">
        <v>28</v>
      </c>
      <c r="O25" s="15">
        <v>0</v>
      </c>
      <c r="P25" s="15">
        <v>1</v>
      </c>
      <c r="Q25" s="15">
        <v>0</v>
      </c>
      <c r="R25" s="15">
        <v>0</v>
      </c>
      <c r="S25" s="15">
        <v>0</v>
      </c>
      <c r="T25" s="15">
        <v>0</v>
      </c>
      <c r="U25" s="15">
        <v>0</v>
      </c>
      <c r="V25" s="15">
        <v>0</v>
      </c>
      <c r="W25" s="15">
        <v>0</v>
      </c>
      <c r="X25" s="15">
        <v>6</v>
      </c>
      <c r="Y25" s="15">
        <v>0</v>
      </c>
      <c r="Z25" s="15">
        <v>5</v>
      </c>
      <c r="AA25" s="15">
        <v>0</v>
      </c>
      <c r="AB25" s="15">
        <v>1</v>
      </c>
      <c r="AC25" s="15">
        <v>0</v>
      </c>
      <c r="AD25" s="15">
        <v>0</v>
      </c>
    </row>
    <row r="26" spans="1:30" ht="14.1" customHeight="1">
      <c r="A26" s="3"/>
      <c r="B26" s="20"/>
      <c r="C26" s="45">
        <v>100</v>
      </c>
      <c r="D26" s="45">
        <v>46.666666666666664</v>
      </c>
      <c r="E26" s="45">
        <v>13.333333333333334</v>
      </c>
      <c r="F26" s="45">
        <v>0</v>
      </c>
      <c r="G26" s="45">
        <v>33.333333333333329</v>
      </c>
      <c r="H26" s="45">
        <v>0</v>
      </c>
      <c r="I26" s="45">
        <v>6.666666666666667</v>
      </c>
      <c r="J26" s="45">
        <v>99.999999999999986</v>
      </c>
      <c r="K26" s="45">
        <v>11.76470588235294</v>
      </c>
      <c r="L26" s="45">
        <v>54.117647058823529</v>
      </c>
      <c r="M26" s="45">
        <v>0</v>
      </c>
      <c r="N26" s="45">
        <v>32.941176470588232</v>
      </c>
      <c r="O26" s="45">
        <v>0</v>
      </c>
      <c r="P26" s="45">
        <v>1.1764705882352942</v>
      </c>
      <c r="Q26" s="45">
        <v>0</v>
      </c>
      <c r="R26" s="45">
        <v>0</v>
      </c>
      <c r="S26" s="45">
        <v>0</v>
      </c>
      <c r="T26" s="45">
        <v>0</v>
      </c>
      <c r="U26" s="45">
        <v>0</v>
      </c>
      <c r="V26" s="45">
        <v>0</v>
      </c>
      <c r="W26" s="45">
        <v>0</v>
      </c>
      <c r="X26" s="45">
        <v>100</v>
      </c>
      <c r="Y26" s="45">
        <v>0</v>
      </c>
      <c r="Z26" s="45">
        <v>83.333333333333343</v>
      </c>
      <c r="AA26" s="45">
        <v>0</v>
      </c>
      <c r="AB26" s="45">
        <v>16.666666666666664</v>
      </c>
      <c r="AC26" s="45">
        <v>0</v>
      </c>
      <c r="AD26" s="45">
        <v>0</v>
      </c>
    </row>
    <row r="27" spans="1:30" ht="14.1" customHeight="1">
      <c r="A27" s="3"/>
      <c r="B27" s="20" t="s">
        <v>2</v>
      </c>
      <c r="C27" s="15">
        <v>46</v>
      </c>
      <c r="D27" s="15">
        <v>0</v>
      </c>
      <c r="E27" s="15">
        <v>28</v>
      </c>
      <c r="F27" s="15">
        <v>3</v>
      </c>
      <c r="G27" s="15">
        <v>0</v>
      </c>
      <c r="H27" s="15">
        <v>13</v>
      </c>
      <c r="I27" s="15">
        <v>2</v>
      </c>
      <c r="J27" s="15">
        <v>198</v>
      </c>
      <c r="K27" s="15">
        <v>68</v>
      </c>
      <c r="L27" s="15">
        <v>85</v>
      </c>
      <c r="M27" s="15">
        <v>1</v>
      </c>
      <c r="N27" s="15">
        <v>32</v>
      </c>
      <c r="O27" s="15">
        <v>12</v>
      </c>
      <c r="P27" s="15">
        <v>0</v>
      </c>
      <c r="Q27" s="15">
        <v>28</v>
      </c>
      <c r="R27" s="15">
        <v>9</v>
      </c>
      <c r="S27" s="15">
        <v>14</v>
      </c>
      <c r="T27" s="15">
        <v>3</v>
      </c>
      <c r="U27" s="15">
        <v>2</v>
      </c>
      <c r="V27" s="15">
        <v>0</v>
      </c>
      <c r="W27" s="15">
        <v>0</v>
      </c>
      <c r="X27" s="15">
        <v>412</v>
      </c>
      <c r="Y27" s="15">
        <v>146</v>
      </c>
      <c r="Z27" s="15">
        <v>140</v>
      </c>
      <c r="AA27" s="15">
        <v>0</v>
      </c>
      <c r="AB27" s="15">
        <v>92</v>
      </c>
      <c r="AC27" s="15">
        <v>32</v>
      </c>
      <c r="AD27" s="15">
        <v>2</v>
      </c>
    </row>
    <row r="28" spans="1:30" ht="14.1" customHeight="1">
      <c r="A28" s="6"/>
      <c r="B28" s="20"/>
      <c r="C28" s="45">
        <v>100</v>
      </c>
      <c r="D28" s="45">
        <v>0</v>
      </c>
      <c r="E28" s="45">
        <v>60.869565217391312</v>
      </c>
      <c r="F28" s="45">
        <v>6.5217391304347823</v>
      </c>
      <c r="G28" s="45">
        <v>0</v>
      </c>
      <c r="H28" s="45">
        <v>28.260869565217391</v>
      </c>
      <c r="I28" s="45">
        <v>4.3478260869565215</v>
      </c>
      <c r="J28" s="45">
        <v>100</v>
      </c>
      <c r="K28" s="45">
        <v>34.343434343434339</v>
      </c>
      <c r="L28" s="45">
        <v>42.929292929292927</v>
      </c>
      <c r="M28" s="45">
        <v>0.50505050505050508</v>
      </c>
      <c r="N28" s="45">
        <v>16.161616161616163</v>
      </c>
      <c r="O28" s="45">
        <v>6.0606060606060606</v>
      </c>
      <c r="P28" s="45">
        <v>0</v>
      </c>
      <c r="Q28" s="45">
        <v>99.999999999999986</v>
      </c>
      <c r="R28" s="45">
        <v>32.142857142857146</v>
      </c>
      <c r="S28" s="45">
        <v>50</v>
      </c>
      <c r="T28" s="45">
        <v>10.714285714285714</v>
      </c>
      <c r="U28" s="45">
        <v>7.1428571428571423</v>
      </c>
      <c r="V28" s="45">
        <v>0</v>
      </c>
      <c r="W28" s="45">
        <v>0</v>
      </c>
      <c r="X28" s="45">
        <v>100</v>
      </c>
      <c r="Y28" s="45">
        <v>35.436893203883493</v>
      </c>
      <c r="Z28" s="45">
        <v>33.980582524271846</v>
      </c>
      <c r="AA28" s="45">
        <v>0</v>
      </c>
      <c r="AB28" s="45">
        <v>22.330097087378643</v>
      </c>
      <c r="AC28" s="45">
        <v>7.7669902912621351</v>
      </c>
      <c r="AD28" s="45">
        <v>0.48543689320388345</v>
      </c>
    </row>
    <row r="29" spans="1:30" ht="14.1" customHeight="1">
      <c r="A29" s="3" t="s">
        <v>325</v>
      </c>
      <c r="B29" s="20" t="s">
        <v>151</v>
      </c>
      <c r="C29" s="15">
        <v>21</v>
      </c>
      <c r="D29" s="15">
        <v>2</v>
      </c>
      <c r="E29" s="15">
        <v>10</v>
      </c>
      <c r="F29" s="15">
        <v>7</v>
      </c>
      <c r="G29" s="15">
        <v>1</v>
      </c>
      <c r="H29" s="15">
        <v>0</v>
      </c>
      <c r="I29" s="15">
        <v>1</v>
      </c>
      <c r="J29" s="15">
        <v>2</v>
      </c>
      <c r="K29" s="15">
        <v>0</v>
      </c>
      <c r="L29" s="15">
        <v>0</v>
      </c>
      <c r="M29" s="15">
        <v>0</v>
      </c>
      <c r="N29" s="15">
        <v>0</v>
      </c>
      <c r="O29" s="15">
        <v>2</v>
      </c>
      <c r="P29" s="15">
        <v>0</v>
      </c>
      <c r="Q29" s="15">
        <v>0</v>
      </c>
      <c r="R29" s="15">
        <v>0</v>
      </c>
      <c r="S29" s="15">
        <v>0</v>
      </c>
      <c r="T29" s="15">
        <v>0</v>
      </c>
      <c r="U29" s="15">
        <v>0</v>
      </c>
      <c r="V29" s="15">
        <v>0</v>
      </c>
      <c r="W29" s="15">
        <v>0</v>
      </c>
      <c r="X29" s="15">
        <v>23</v>
      </c>
      <c r="Y29" s="15">
        <v>1</v>
      </c>
      <c r="Z29" s="15">
        <v>9</v>
      </c>
      <c r="AA29" s="15">
        <v>0</v>
      </c>
      <c r="AB29" s="15">
        <v>0</v>
      </c>
      <c r="AC29" s="15">
        <v>13</v>
      </c>
      <c r="AD29" s="15">
        <v>0</v>
      </c>
    </row>
    <row r="30" spans="1:30" ht="14.1" customHeight="1">
      <c r="A30" s="3"/>
      <c r="B30" s="20"/>
      <c r="C30" s="45">
        <v>99.999999999999986</v>
      </c>
      <c r="D30" s="45">
        <v>9.5238095238095237</v>
      </c>
      <c r="E30" s="45">
        <v>47.619047619047613</v>
      </c>
      <c r="F30" s="45">
        <v>33.333333333333329</v>
      </c>
      <c r="G30" s="45">
        <v>4.7619047619047619</v>
      </c>
      <c r="H30" s="45">
        <v>0</v>
      </c>
      <c r="I30" s="45">
        <v>4.7619047619047619</v>
      </c>
      <c r="J30" s="45">
        <v>100</v>
      </c>
      <c r="K30" s="45">
        <v>0</v>
      </c>
      <c r="L30" s="45">
        <v>0</v>
      </c>
      <c r="M30" s="45">
        <v>0</v>
      </c>
      <c r="N30" s="45">
        <v>0</v>
      </c>
      <c r="O30" s="45">
        <v>100</v>
      </c>
      <c r="P30" s="45">
        <v>0</v>
      </c>
      <c r="Q30" s="45">
        <v>0</v>
      </c>
      <c r="R30" s="45">
        <v>0</v>
      </c>
      <c r="S30" s="45">
        <v>0</v>
      </c>
      <c r="T30" s="45">
        <v>0</v>
      </c>
      <c r="U30" s="45">
        <v>0</v>
      </c>
      <c r="V30" s="45">
        <v>0</v>
      </c>
      <c r="W30" s="45">
        <v>0</v>
      </c>
      <c r="X30" s="45">
        <v>100</v>
      </c>
      <c r="Y30" s="45">
        <v>4.3478260869565215</v>
      </c>
      <c r="Z30" s="45">
        <v>39.130434782608695</v>
      </c>
      <c r="AA30" s="45">
        <v>0</v>
      </c>
      <c r="AB30" s="45">
        <v>0</v>
      </c>
      <c r="AC30" s="45">
        <v>56.521739130434781</v>
      </c>
      <c r="AD30" s="45">
        <v>0</v>
      </c>
    </row>
    <row r="31" spans="1:30" ht="14.1" customHeight="1">
      <c r="A31" s="3"/>
      <c r="B31" s="20" t="s">
        <v>152</v>
      </c>
      <c r="C31" s="15">
        <v>2</v>
      </c>
      <c r="D31" s="15">
        <v>1</v>
      </c>
      <c r="E31" s="15">
        <v>0</v>
      </c>
      <c r="F31" s="15">
        <v>0</v>
      </c>
      <c r="G31" s="15">
        <v>1</v>
      </c>
      <c r="H31" s="15">
        <v>0</v>
      </c>
      <c r="I31" s="15">
        <v>0</v>
      </c>
      <c r="J31" s="15">
        <v>69</v>
      </c>
      <c r="K31" s="15">
        <v>14</v>
      </c>
      <c r="L31" s="15">
        <v>15</v>
      </c>
      <c r="M31" s="15">
        <v>3</v>
      </c>
      <c r="N31" s="15">
        <v>11</v>
      </c>
      <c r="O31" s="15">
        <v>26</v>
      </c>
      <c r="P31" s="15">
        <v>0</v>
      </c>
      <c r="Q31" s="15">
        <v>0</v>
      </c>
      <c r="R31" s="15">
        <v>0</v>
      </c>
      <c r="S31" s="15">
        <v>0</v>
      </c>
      <c r="T31" s="15">
        <v>0</v>
      </c>
      <c r="U31" s="15">
        <v>0</v>
      </c>
      <c r="V31" s="15">
        <v>0</v>
      </c>
      <c r="W31" s="15">
        <v>0</v>
      </c>
      <c r="X31" s="15">
        <v>327</v>
      </c>
      <c r="Y31" s="15">
        <v>129</v>
      </c>
      <c r="Z31" s="15">
        <v>60</v>
      </c>
      <c r="AA31" s="15">
        <v>1</v>
      </c>
      <c r="AB31" s="15">
        <v>54</v>
      </c>
      <c r="AC31" s="15">
        <v>81</v>
      </c>
      <c r="AD31" s="15">
        <v>2</v>
      </c>
    </row>
    <row r="32" spans="1:30" ht="14.1" customHeight="1">
      <c r="A32" s="3"/>
      <c r="B32" s="20"/>
      <c r="C32" s="45">
        <v>100</v>
      </c>
      <c r="D32" s="45">
        <v>50</v>
      </c>
      <c r="E32" s="45">
        <v>0</v>
      </c>
      <c r="F32" s="45">
        <v>0</v>
      </c>
      <c r="G32" s="45">
        <v>50</v>
      </c>
      <c r="H32" s="45">
        <v>0</v>
      </c>
      <c r="I32" s="45">
        <v>0</v>
      </c>
      <c r="J32" s="45">
        <v>100</v>
      </c>
      <c r="K32" s="45">
        <v>20.289855072463769</v>
      </c>
      <c r="L32" s="45">
        <v>21.739130434782609</v>
      </c>
      <c r="M32" s="45">
        <v>4.3478260869565215</v>
      </c>
      <c r="N32" s="45">
        <v>15.942028985507244</v>
      </c>
      <c r="O32" s="45">
        <v>37.681159420289859</v>
      </c>
      <c r="P32" s="45">
        <v>0</v>
      </c>
      <c r="Q32" s="45">
        <v>0</v>
      </c>
      <c r="R32" s="45">
        <v>0</v>
      </c>
      <c r="S32" s="45">
        <v>0</v>
      </c>
      <c r="T32" s="45">
        <v>0</v>
      </c>
      <c r="U32" s="45">
        <v>0</v>
      </c>
      <c r="V32" s="45">
        <v>0</v>
      </c>
      <c r="W32" s="45">
        <v>0</v>
      </c>
      <c r="X32" s="45">
        <v>100</v>
      </c>
      <c r="Y32" s="45">
        <v>39.449541284403672</v>
      </c>
      <c r="Z32" s="45">
        <v>18.348623853211009</v>
      </c>
      <c r="AA32" s="45">
        <v>0.3058103975535168</v>
      </c>
      <c r="AB32" s="45">
        <v>16.513761467889911</v>
      </c>
      <c r="AC32" s="45">
        <v>24.770642201834864</v>
      </c>
      <c r="AD32" s="45">
        <v>0.6116207951070336</v>
      </c>
    </row>
    <row r="33" spans="1:30" ht="14.1" customHeight="1">
      <c r="A33" s="3"/>
      <c r="B33" s="20" t="s">
        <v>153</v>
      </c>
      <c r="C33" s="15">
        <v>36</v>
      </c>
      <c r="D33" s="15">
        <v>4</v>
      </c>
      <c r="E33" s="15">
        <v>2</v>
      </c>
      <c r="F33" s="15">
        <v>0</v>
      </c>
      <c r="G33" s="15">
        <v>4</v>
      </c>
      <c r="H33" s="15">
        <v>14</v>
      </c>
      <c r="I33" s="15">
        <v>12</v>
      </c>
      <c r="J33" s="15">
        <v>216</v>
      </c>
      <c r="K33" s="15">
        <v>69</v>
      </c>
      <c r="L33" s="15">
        <v>39</v>
      </c>
      <c r="M33" s="15">
        <v>0</v>
      </c>
      <c r="N33" s="15">
        <v>35</v>
      </c>
      <c r="O33" s="15">
        <v>71</v>
      </c>
      <c r="P33" s="15">
        <v>2</v>
      </c>
      <c r="Q33" s="15">
        <v>69</v>
      </c>
      <c r="R33" s="15">
        <v>1</v>
      </c>
      <c r="S33" s="15">
        <v>2</v>
      </c>
      <c r="T33" s="15">
        <v>35</v>
      </c>
      <c r="U33" s="15">
        <v>1</v>
      </c>
      <c r="V33" s="15">
        <v>30</v>
      </c>
      <c r="W33" s="15">
        <v>0</v>
      </c>
      <c r="X33" s="15">
        <v>1017</v>
      </c>
      <c r="Y33" s="15">
        <v>323</v>
      </c>
      <c r="Z33" s="15">
        <v>319</v>
      </c>
      <c r="AA33" s="15">
        <v>7</v>
      </c>
      <c r="AB33" s="15">
        <v>169</v>
      </c>
      <c r="AC33" s="15">
        <v>185</v>
      </c>
      <c r="AD33" s="15">
        <v>14</v>
      </c>
    </row>
    <row r="34" spans="1:30" ht="14.1" customHeight="1">
      <c r="A34" s="3"/>
      <c r="B34" s="20"/>
      <c r="C34" s="45">
        <v>100</v>
      </c>
      <c r="D34" s="45">
        <v>11.111111111111111</v>
      </c>
      <c r="E34" s="45">
        <v>5.5555555555555554</v>
      </c>
      <c r="F34" s="45">
        <v>0</v>
      </c>
      <c r="G34" s="45">
        <v>11.111111111111111</v>
      </c>
      <c r="H34" s="45">
        <v>38.888888888888893</v>
      </c>
      <c r="I34" s="45">
        <v>33.333333333333329</v>
      </c>
      <c r="J34" s="45">
        <v>100</v>
      </c>
      <c r="K34" s="45">
        <v>31.944444444444443</v>
      </c>
      <c r="L34" s="45">
        <v>18.055555555555554</v>
      </c>
      <c r="M34" s="45">
        <v>0</v>
      </c>
      <c r="N34" s="45">
        <v>16.203703703703702</v>
      </c>
      <c r="O34" s="45">
        <v>32.870370370370374</v>
      </c>
      <c r="P34" s="45">
        <v>0.92592592592592582</v>
      </c>
      <c r="Q34" s="45">
        <v>100</v>
      </c>
      <c r="R34" s="45">
        <v>1.4492753623188406</v>
      </c>
      <c r="S34" s="45">
        <v>2.8985507246376812</v>
      </c>
      <c r="T34" s="45">
        <v>50.724637681159422</v>
      </c>
      <c r="U34" s="45">
        <v>1.4492753623188406</v>
      </c>
      <c r="V34" s="45">
        <v>43.478260869565219</v>
      </c>
      <c r="W34" s="45">
        <v>0</v>
      </c>
      <c r="X34" s="45">
        <v>100</v>
      </c>
      <c r="Y34" s="45">
        <v>31.76007866273353</v>
      </c>
      <c r="Z34" s="45">
        <v>31.366764995083578</v>
      </c>
      <c r="AA34" s="45">
        <v>0.68829891838741397</v>
      </c>
      <c r="AB34" s="45">
        <v>16.617502458210424</v>
      </c>
      <c r="AC34" s="45">
        <v>18.190757128810226</v>
      </c>
      <c r="AD34" s="45">
        <v>1.3765978367748279</v>
      </c>
    </row>
    <row r="35" spans="1:30" ht="14.1" customHeight="1">
      <c r="A35" s="3"/>
      <c r="B35" s="20" t="s">
        <v>154</v>
      </c>
      <c r="C35" s="15">
        <v>406</v>
      </c>
      <c r="D35" s="15">
        <v>18</v>
      </c>
      <c r="E35" s="15">
        <v>79</v>
      </c>
      <c r="F35" s="15">
        <v>62</v>
      </c>
      <c r="G35" s="15">
        <v>20</v>
      </c>
      <c r="H35" s="15">
        <v>148</v>
      </c>
      <c r="I35" s="15">
        <v>79</v>
      </c>
      <c r="J35" s="15">
        <v>478</v>
      </c>
      <c r="K35" s="15">
        <v>158</v>
      </c>
      <c r="L35" s="15">
        <v>203</v>
      </c>
      <c r="M35" s="15">
        <v>1</v>
      </c>
      <c r="N35" s="15">
        <v>65</v>
      </c>
      <c r="O35" s="15">
        <v>29</v>
      </c>
      <c r="P35" s="15">
        <v>22</v>
      </c>
      <c r="Q35" s="15">
        <v>54</v>
      </c>
      <c r="R35" s="15">
        <v>7</v>
      </c>
      <c r="S35" s="15">
        <v>18</v>
      </c>
      <c r="T35" s="15">
        <v>14</v>
      </c>
      <c r="U35" s="15">
        <v>4</v>
      </c>
      <c r="V35" s="15">
        <v>11</v>
      </c>
      <c r="W35" s="15">
        <v>0</v>
      </c>
      <c r="X35" s="15">
        <v>1552</v>
      </c>
      <c r="Y35" s="15">
        <v>449</v>
      </c>
      <c r="Z35" s="15">
        <v>621</v>
      </c>
      <c r="AA35" s="15">
        <v>6</v>
      </c>
      <c r="AB35" s="15">
        <v>242</v>
      </c>
      <c r="AC35" s="15">
        <v>206</v>
      </c>
      <c r="AD35" s="15">
        <v>28</v>
      </c>
    </row>
    <row r="36" spans="1:30" ht="14.1" customHeight="1">
      <c r="A36" s="3"/>
      <c r="B36" s="20"/>
      <c r="C36" s="45">
        <v>100</v>
      </c>
      <c r="D36" s="45">
        <v>4.4334975369458132</v>
      </c>
      <c r="E36" s="45">
        <v>19.458128078817737</v>
      </c>
      <c r="F36" s="45">
        <v>15.270935960591133</v>
      </c>
      <c r="G36" s="45">
        <v>4.9261083743842367</v>
      </c>
      <c r="H36" s="45">
        <v>36.453201970443352</v>
      </c>
      <c r="I36" s="45">
        <v>19.458128078817737</v>
      </c>
      <c r="J36" s="45">
        <v>100</v>
      </c>
      <c r="K36" s="45">
        <v>33.054393305439326</v>
      </c>
      <c r="L36" s="45">
        <v>42.468619246861927</v>
      </c>
      <c r="M36" s="45">
        <v>0.20920502092050208</v>
      </c>
      <c r="N36" s="45">
        <v>13.598326359832635</v>
      </c>
      <c r="O36" s="45">
        <v>6.0669456066945608</v>
      </c>
      <c r="P36" s="45">
        <v>4.6025104602510458</v>
      </c>
      <c r="Q36" s="45">
        <v>99.999999999999986</v>
      </c>
      <c r="R36" s="45">
        <v>12.962962962962962</v>
      </c>
      <c r="S36" s="45">
        <v>33.333333333333329</v>
      </c>
      <c r="T36" s="45">
        <v>25.925925925925924</v>
      </c>
      <c r="U36" s="45">
        <v>7.4074074074074066</v>
      </c>
      <c r="V36" s="45">
        <v>20.37037037037037</v>
      </c>
      <c r="W36" s="45">
        <v>0</v>
      </c>
      <c r="X36" s="45">
        <v>100.00000000000001</v>
      </c>
      <c r="Y36" s="45">
        <v>28.930412371134022</v>
      </c>
      <c r="Z36" s="45">
        <v>40.012886597938149</v>
      </c>
      <c r="AA36" s="45">
        <v>0.38659793814432991</v>
      </c>
      <c r="AB36" s="45">
        <v>15.592783505154639</v>
      </c>
      <c r="AC36" s="45">
        <v>13.273195876288661</v>
      </c>
      <c r="AD36" s="45">
        <v>1.804123711340206</v>
      </c>
    </row>
    <row r="37" spans="1:30" ht="14.1" customHeight="1">
      <c r="A37" s="3"/>
      <c r="B37" s="20" t="s">
        <v>155</v>
      </c>
      <c r="C37" s="15">
        <v>800</v>
      </c>
      <c r="D37" s="15">
        <v>35</v>
      </c>
      <c r="E37" s="15">
        <v>271</v>
      </c>
      <c r="F37" s="15">
        <v>156</v>
      </c>
      <c r="G37" s="15">
        <v>52</v>
      </c>
      <c r="H37" s="15">
        <v>179</v>
      </c>
      <c r="I37" s="15">
        <v>107</v>
      </c>
      <c r="J37" s="15">
        <v>1221</v>
      </c>
      <c r="K37" s="15">
        <v>463</v>
      </c>
      <c r="L37" s="15">
        <v>495</v>
      </c>
      <c r="M37" s="15">
        <v>3</v>
      </c>
      <c r="N37" s="15">
        <v>227</v>
      </c>
      <c r="O37" s="15">
        <v>22</v>
      </c>
      <c r="P37" s="15">
        <v>11</v>
      </c>
      <c r="Q37" s="15">
        <v>117</v>
      </c>
      <c r="R37" s="15">
        <v>11</v>
      </c>
      <c r="S37" s="15">
        <v>60</v>
      </c>
      <c r="T37" s="15">
        <v>6</v>
      </c>
      <c r="U37" s="15">
        <v>10</v>
      </c>
      <c r="V37" s="15">
        <v>23</v>
      </c>
      <c r="W37" s="15">
        <v>7</v>
      </c>
      <c r="X37" s="15">
        <v>1606</v>
      </c>
      <c r="Y37" s="15">
        <v>551</v>
      </c>
      <c r="Z37" s="15">
        <v>660</v>
      </c>
      <c r="AA37" s="15">
        <v>3</v>
      </c>
      <c r="AB37" s="15">
        <v>287</v>
      </c>
      <c r="AC37" s="15">
        <v>93</v>
      </c>
      <c r="AD37" s="15">
        <v>12</v>
      </c>
    </row>
    <row r="38" spans="1:30" ht="14.1" customHeight="1">
      <c r="A38" s="3"/>
      <c r="B38" s="20"/>
      <c r="C38" s="45">
        <v>100</v>
      </c>
      <c r="D38" s="45">
        <v>4.375</v>
      </c>
      <c r="E38" s="45">
        <v>33.875</v>
      </c>
      <c r="F38" s="45">
        <v>19.5</v>
      </c>
      <c r="G38" s="45">
        <v>6.5</v>
      </c>
      <c r="H38" s="45">
        <v>22.375</v>
      </c>
      <c r="I38" s="45">
        <v>13.375</v>
      </c>
      <c r="J38" s="45">
        <v>100.00000000000001</v>
      </c>
      <c r="K38" s="45">
        <v>37.919737919737919</v>
      </c>
      <c r="L38" s="45">
        <v>40.54054054054054</v>
      </c>
      <c r="M38" s="45">
        <v>0.24570024570024571</v>
      </c>
      <c r="N38" s="45">
        <v>18.591318591318593</v>
      </c>
      <c r="O38" s="45">
        <v>1.8018018018018018</v>
      </c>
      <c r="P38" s="45">
        <v>0.90090090090090091</v>
      </c>
      <c r="Q38" s="45">
        <v>100</v>
      </c>
      <c r="R38" s="45">
        <v>9.4017094017094021</v>
      </c>
      <c r="S38" s="45">
        <v>51.282051282051277</v>
      </c>
      <c r="T38" s="45">
        <v>5.1282051282051277</v>
      </c>
      <c r="U38" s="45">
        <v>8.5470085470085468</v>
      </c>
      <c r="V38" s="45">
        <v>19.658119658119659</v>
      </c>
      <c r="W38" s="45">
        <v>5.982905982905983</v>
      </c>
      <c r="X38" s="45">
        <v>99.999999999999986</v>
      </c>
      <c r="Y38" s="45">
        <v>34.308841843088416</v>
      </c>
      <c r="Z38" s="45">
        <v>41.095890410958901</v>
      </c>
      <c r="AA38" s="45">
        <v>0.18679950186799502</v>
      </c>
      <c r="AB38" s="45">
        <v>17.870485678704856</v>
      </c>
      <c r="AC38" s="45">
        <v>5.7907845579078456</v>
      </c>
      <c r="AD38" s="45">
        <v>0.74719800747198006</v>
      </c>
    </row>
    <row r="39" spans="1:30" ht="14.1" customHeight="1">
      <c r="A39" s="3"/>
      <c r="B39" s="20" t="s">
        <v>156</v>
      </c>
      <c r="C39" s="15">
        <v>721</v>
      </c>
      <c r="D39" s="15">
        <v>47</v>
      </c>
      <c r="E39" s="15">
        <v>288</v>
      </c>
      <c r="F39" s="15">
        <v>185</v>
      </c>
      <c r="G39" s="15">
        <v>48</v>
      </c>
      <c r="H39" s="15">
        <v>89</v>
      </c>
      <c r="I39" s="15">
        <v>64</v>
      </c>
      <c r="J39" s="15">
        <v>1167</v>
      </c>
      <c r="K39" s="15">
        <v>463</v>
      </c>
      <c r="L39" s="15">
        <v>425</v>
      </c>
      <c r="M39" s="15">
        <v>6</v>
      </c>
      <c r="N39" s="15">
        <v>241</v>
      </c>
      <c r="O39" s="15">
        <v>22</v>
      </c>
      <c r="P39" s="15">
        <v>10</v>
      </c>
      <c r="Q39" s="15">
        <v>56</v>
      </c>
      <c r="R39" s="15">
        <v>2</v>
      </c>
      <c r="S39" s="15">
        <v>20</v>
      </c>
      <c r="T39" s="15">
        <v>29</v>
      </c>
      <c r="U39" s="15">
        <v>1</v>
      </c>
      <c r="V39" s="15">
        <v>4</v>
      </c>
      <c r="W39" s="15">
        <v>0</v>
      </c>
      <c r="X39" s="15">
        <v>856</v>
      </c>
      <c r="Y39" s="15">
        <v>257</v>
      </c>
      <c r="Z39" s="15">
        <v>353</v>
      </c>
      <c r="AA39" s="15">
        <v>8</v>
      </c>
      <c r="AB39" s="15">
        <v>181</v>
      </c>
      <c r="AC39" s="15">
        <v>50</v>
      </c>
      <c r="AD39" s="15">
        <v>7</v>
      </c>
    </row>
    <row r="40" spans="1:30" ht="14.1" customHeight="1">
      <c r="A40" s="3"/>
      <c r="B40" s="20"/>
      <c r="C40" s="45">
        <v>99.999999999999986</v>
      </c>
      <c r="D40" s="45">
        <v>6.5187239944521496</v>
      </c>
      <c r="E40" s="45">
        <v>39.944521497919553</v>
      </c>
      <c r="F40" s="45">
        <v>25.658807212205271</v>
      </c>
      <c r="G40" s="45">
        <v>6.6574202496532591</v>
      </c>
      <c r="H40" s="45">
        <v>12.343966712898752</v>
      </c>
      <c r="I40" s="45">
        <v>8.8765603328710121</v>
      </c>
      <c r="J40" s="45">
        <v>99.999999999999986</v>
      </c>
      <c r="K40" s="45">
        <v>39.674378748928881</v>
      </c>
      <c r="L40" s="45">
        <v>36.418166238217651</v>
      </c>
      <c r="M40" s="45">
        <v>0.51413881748071977</v>
      </c>
      <c r="N40" s="45">
        <v>20.651242502142246</v>
      </c>
      <c r="O40" s="45">
        <v>1.8851756640959727</v>
      </c>
      <c r="P40" s="45">
        <v>0.85689802913453306</v>
      </c>
      <c r="Q40" s="45">
        <v>100.00000000000001</v>
      </c>
      <c r="R40" s="45">
        <v>3.5714285714285712</v>
      </c>
      <c r="S40" s="45">
        <v>35.714285714285715</v>
      </c>
      <c r="T40" s="45">
        <v>51.785714285714292</v>
      </c>
      <c r="U40" s="45">
        <v>1.7857142857142856</v>
      </c>
      <c r="V40" s="45">
        <v>7.1428571428571423</v>
      </c>
      <c r="W40" s="45">
        <v>0</v>
      </c>
      <c r="X40" s="45">
        <v>100</v>
      </c>
      <c r="Y40" s="45">
        <v>30.023364485981308</v>
      </c>
      <c r="Z40" s="45">
        <v>41.238317757009348</v>
      </c>
      <c r="AA40" s="45">
        <v>0.93457943925233633</v>
      </c>
      <c r="AB40" s="45">
        <v>21.144859813084114</v>
      </c>
      <c r="AC40" s="45">
        <v>5.8411214953271031</v>
      </c>
      <c r="AD40" s="45">
        <v>0.81775700934579432</v>
      </c>
    </row>
    <row r="41" spans="1:30" ht="14.1" customHeight="1">
      <c r="A41" s="3"/>
      <c r="B41" s="20" t="s">
        <v>157</v>
      </c>
      <c r="C41" s="15">
        <v>323</v>
      </c>
      <c r="D41" s="15">
        <v>30</v>
      </c>
      <c r="E41" s="15">
        <v>146</v>
      </c>
      <c r="F41" s="15">
        <v>76</v>
      </c>
      <c r="G41" s="15">
        <v>25</v>
      </c>
      <c r="H41" s="15">
        <v>18</v>
      </c>
      <c r="I41" s="15">
        <v>28</v>
      </c>
      <c r="J41" s="15">
        <v>873</v>
      </c>
      <c r="K41" s="15">
        <v>346</v>
      </c>
      <c r="L41" s="15">
        <v>338</v>
      </c>
      <c r="M41" s="15">
        <v>0</v>
      </c>
      <c r="N41" s="15">
        <v>178</v>
      </c>
      <c r="O41" s="15">
        <v>6</v>
      </c>
      <c r="P41" s="15">
        <v>5</v>
      </c>
      <c r="Q41" s="15">
        <v>32</v>
      </c>
      <c r="R41" s="15">
        <v>19</v>
      </c>
      <c r="S41" s="15">
        <v>13</v>
      </c>
      <c r="T41" s="15">
        <v>0</v>
      </c>
      <c r="U41" s="15">
        <v>0</v>
      </c>
      <c r="V41" s="15">
        <v>0</v>
      </c>
      <c r="W41" s="15">
        <v>0</v>
      </c>
      <c r="X41" s="15">
        <v>390</v>
      </c>
      <c r="Y41" s="15">
        <v>136</v>
      </c>
      <c r="Z41" s="15">
        <v>160</v>
      </c>
      <c r="AA41" s="15">
        <v>4</v>
      </c>
      <c r="AB41" s="15">
        <v>69</v>
      </c>
      <c r="AC41" s="15">
        <v>19</v>
      </c>
      <c r="AD41" s="15">
        <v>2</v>
      </c>
    </row>
    <row r="42" spans="1:30" ht="14.1" customHeight="1">
      <c r="A42" s="3"/>
      <c r="B42" s="20"/>
      <c r="C42" s="45">
        <v>100.00000000000001</v>
      </c>
      <c r="D42" s="45">
        <v>9.2879256965944279</v>
      </c>
      <c r="E42" s="45">
        <v>45.201238390092882</v>
      </c>
      <c r="F42" s="45">
        <v>23.52941176470588</v>
      </c>
      <c r="G42" s="45">
        <v>7.7399380804953566</v>
      </c>
      <c r="H42" s="45">
        <v>5.5727554179566559</v>
      </c>
      <c r="I42" s="45">
        <v>8.6687306501547994</v>
      </c>
      <c r="J42" s="45">
        <v>100</v>
      </c>
      <c r="K42" s="45">
        <v>39.633447880870563</v>
      </c>
      <c r="L42" s="45">
        <v>38.717067583046969</v>
      </c>
      <c r="M42" s="45">
        <v>0</v>
      </c>
      <c r="N42" s="45">
        <v>20.389461626575027</v>
      </c>
      <c r="O42" s="45">
        <v>0.6872852233676976</v>
      </c>
      <c r="P42" s="45">
        <v>0.57273768613974796</v>
      </c>
      <c r="Q42" s="45">
        <v>100</v>
      </c>
      <c r="R42" s="45">
        <v>59.375</v>
      </c>
      <c r="S42" s="45">
        <v>40.625</v>
      </c>
      <c r="T42" s="45">
        <v>0</v>
      </c>
      <c r="U42" s="45">
        <v>0</v>
      </c>
      <c r="V42" s="45">
        <v>0</v>
      </c>
      <c r="W42" s="45">
        <v>0</v>
      </c>
      <c r="X42" s="45">
        <v>99.999999999999986</v>
      </c>
      <c r="Y42" s="45">
        <v>34.871794871794869</v>
      </c>
      <c r="Z42" s="45">
        <v>41.025641025641022</v>
      </c>
      <c r="AA42" s="45">
        <v>1.0256410256410255</v>
      </c>
      <c r="AB42" s="45">
        <v>17.692307692307693</v>
      </c>
      <c r="AC42" s="45">
        <v>4.8717948717948723</v>
      </c>
      <c r="AD42" s="45">
        <v>0.51282051282051277</v>
      </c>
    </row>
    <row r="43" spans="1:30" ht="14.1" customHeight="1">
      <c r="A43" s="3"/>
      <c r="B43" s="20" t="s">
        <v>158</v>
      </c>
      <c r="C43" s="15">
        <v>83</v>
      </c>
      <c r="D43" s="15">
        <v>12</v>
      </c>
      <c r="E43" s="15">
        <v>24</v>
      </c>
      <c r="F43" s="15">
        <v>18</v>
      </c>
      <c r="G43" s="15">
        <v>4</v>
      </c>
      <c r="H43" s="15">
        <v>23</v>
      </c>
      <c r="I43" s="15">
        <v>2</v>
      </c>
      <c r="J43" s="15">
        <v>457</v>
      </c>
      <c r="K43" s="15">
        <v>193</v>
      </c>
      <c r="L43" s="15">
        <v>188</v>
      </c>
      <c r="M43" s="15">
        <v>0</v>
      </c>
      <c r="N43" s="15">
        <v>72</v>
      </c>
      <c r="O43" s="15">
        <v>4</v>
      </c>
      <c r="P43" s="15">
        <v>0</v>
      </c>
      <c r="Q43" s="15">
        <v>2</v>
      </c>
      <c r="R43" s="15">
        <v>2</v>
      </c>
      <c r="S43" s="15">
        <v>0</v>
      </c>
      <c r="T43" s="15">
        <v>0</v>
      </c>
      <c r="U43" s="15">
        <v>0</v>
      </c>
      <c r="V43" s="15">
        <v>0</v>
      </c>
      <c r="W43" s="15">
        <v>0</v>
      </c>
      <c r="X43" s="15">
        <v>53</v>
      </c>
      <c r="Y43" s="15">
        <v>25</v>
      </c>
      <c r="Z43" s="15">
        <v>18</v>
      </c>
      <c r="AA43" s="15">
        <v>1</v>
      </c>
      <c r="AB43" s="15">
        <v>9</v>
      </c>
      <c r="AC43" s="15">
        <v>0</v>
      </c>
      <c r="AD43" s="15">
        <v>0</v>
      </c>
    </row>
    <row r="44" spans="1:30" ht="14.1" customHeight="1">
      <c r="A44" s="3"/>
      <c r="B44" s="20"/>
      <c r="C44" s="45">
        <v>100</v>
      </c>
      <c r="D44" s="45">
        <v>14.457831325301203</v>
      </c>
      <c r="E44" s="45">
        <v>28.915662650602407</v>
      </c>
      <c r="F44" s="45">
        <v>21.686746987951807</v>
      </c>
      <c r="G44" s="45">
        <v>4.8192771084337354</v>
      </c>
      <c r="H44" s="45">
        <v>27.710843373493976</v>
      </c>
      <c r="I44" s="45">
        <v>2.4096385542168677</v>
      </c>
      <c r="J44" s="45">
        <v>100.00000000000001</v>
      </c>
      <c r="K44" s="45">
        <v>42.23194748358862</v>
      </c>
      <c r="L44" s="45">
        <v>41.137855579868713</v>
      </c>
      <c r="M44" s="45">
        <v>0</v>
      </c>
      <c r="N44" s="45">
        <v>15.75492341356674</v>
      </c>
      <c r="O44" s="45">
        <v>0.87527352297592997</v>
      </c>
      <c r="P44" s="45">
        <v>0</v>
      </c>
      <c r="Q44" s="45">
        <v>100</v>
      </c>
      <c r="R44" s="45">
        <v>100</v>
      </c>
      <c r="S44" s="45">
        <v>0</v>
      </c>
      <c r="T44" s="45">
        <v>0</v>
      </c>
      <c r="U44" s="45">
        <v>0</v>
      </c>
      <c r="V44" s="45">
        <v>0</v>
      </c>
      <c r="W44" s="45">
        <v>0</v>
      </c>
      <c r="X44" s="45">
        <v>100</v>
      </c>
      <c r="Y44" s="45">
        <v>47.169811320754718</v>
      </c>
      <c r="Z44" s="45">
        <v>33.962264150943398</v>
      </c>
      <c r="AA44" s="45">
        <v>1.8867924528301887</v>
      </c>
      <c r="AB44" s="45">
        <v>16.981132075471699</v>
      </c>
      <c r="AC44" s="45">
        <v>0</v>
      </c>
      <c r="AD44" s="45">
        <v>0</v>
      </c>
    </row>
    <row r="45" spans="1:30" ht="14.1" customHeight="1">
      <c r="A45" s="3"/>
      <c r="B45" s="20" t="s">
        <v>159</v>
      </c>
      <c r="C45" s="15">
        <v>29</v>
      </c>
      <c r="D45" s="15">
        <v>10</v>
      </c>
      <c r="E45" s="15">
        <v>4</v>
      </c>
      <c r="F45" s="15">
        <v>4</v>
      </c>
      <c r="G45" s="15">
        <v>1</v>
      </c>
      <c r="H45" s="15">
        <v>3</v>
      </c>
      <c r="I45" s="15">
        <v>7</v>
      </c>
      <c r="J45" s="15">
        <v>156</v>
      </c>
      <c r="K45" s="15">
        <v>51</v>
      </c>
      <c r="L45" s="15">
        <v>55</v>
      </c>
      <c r="M45" s="15">
        <v>0</v>
      </c>
      <c r="N45" s="15">
        <v>43</v>
      </c>
      <c r="O45" s="15">
        <v>3</v>
      </c>
      <c r="P45" s="15">
        <v>4</v>
      </c>
      <c r="Q45" s="15">
        <v>6</v>
      </c>
      <c r="R45" s="15">
        <v>3</v>
      </c>
      <c r="S45" s="15">
        <v>1</v>
      </c>
      <c r="T45" s="15">
        <v>0</v>
      </c>
      <c r="U45" s="15">
        <v>2</v>
      </c>
      <c r="V45" s="15">
        <v>0</v>
      </c>
      <c r="W45" s="15">
        <v>0</v>
      </c>
      <c r="X45" s="15">
        <v>41</v>
      </c>
      <c r="Y45" s="15">
        <v>10</v>
      </c>
      <c r="Z45" s="15">
        <v>25</v>
      </c>
      <c r="AA45" s="15">
        <v>0</v>
      </c>
      <c r="AB45" s="15">
        <v>6</v>
      </c>
      <c r="AC45" s="15">
        <v>0</v>
      </c>
      <c r="AD45" s="15">
        <v>0</v>
      </c>
    </row>
    <row r="46" spans="1:30" ht="14.1" customHeight="1">
      <c r="A46" s="3"/>
      <c r="B46" s="20"/>
      <c r="C46" s="45">
        <v>100</v>
      </c>
      <c r="D46" s="45">
        <v>34.482758620689658</v>
      </c>
      <c r="E46" s="45">
        <v>13.793103448275861</v>
      </c>
      <c r="F46" s="45">
        <v>13.793103448275861</v>
      </c>
      <c r="G46" s="45">
        <v>3.4482758620689653</v>
      </c>
      <c r="H46" s="45">
        <v>10.344827586206897</v>
      </c>
      <c r="I46" s="45">
        <v>24.137931034482758</v>
      </c>
      <c r="J46" s="45">
        <v>100.00000000000001</v>
      </c>
      <c r="K46" s="45">
        <v>32.692307692307693</v>
      </c>
      <c r="L46" s="45">
        <v>35.256410256410255</v>
      </c>
      <c r="M46" s="45">
        <v>0</v>
      </c>
      <c r="N46" s="45">
        <v>27.564102564102566</v>
      </c>
      <c r="O46" s="45">
        <v>1.9230769230769231</v>
      </c>
      <c r="P46" s="45">
        <v>2.5641025641025639</v>
      </c>
      <c r="Q46" s="45">
        <v>99.999999999999986</v>
      </c>
      <c r="R46" s="45">
        <v>50</v>
      </c>
      <c r="S46" s="45">
        <v>16.666666666666664</v>
      </c>
      <c r="T46" s="45">
        <v>0</v>
      </c>
      <c r="U46" s="45">
        <v>33.333333333333329</v>
      </c>
      <c r="V46" s="45">
        <v>0</v>
      </c>
      <c r="W46" s="45">
        <v>0</v>
      </c>
      <c r="X46" s="45">
        <v>100</v>
      </c>
      <c r="Y46" s="45">
        <v>24.390243902439025</v>
      </c>
      <c r="Z46" s="45">
        <v>60.975609756097562</v>
      </c>
      <c r="AA46" s="45">
        <v>0</v>
      </c>
      <c r="AB46" s="45">
        <v>14.634146341463413</v>
      </c>
      <c r="AC46" s="45">
        <v>0</v>
      </c>
      <c r="AD46" s="45">
        <v>0</v>
      </c>
    </row>
    <row r="47" spans="1:30" ht="14.1" customHeight="1">
      <c r="A47" s="3"/>
      <c r="B47" s="20" t="s">
        <v>160</v>
      </c>
      <c r="C47" s="15">
        <v>25</v>
      </c>
      <c r="D47" s="15">
        <v>7</v>
      </c>
      <c r="E47" s="15">
        <v>12</v>
      </c>
      <c r="F47" s="15">
        <v>0</v>
      </c>
      <c r="G47" s="15">
        <v>5</v>
      </c>
      <c r="H47" s="15">
        <v>0</v>
      </c>
      <c r="I47" s="15">
        <v>1</v>
      </c>
      <c r="J47" s="15">
        <v>85</v>
      </c>
      <c r="K47" s="15">
        <v>10</v>
      </c>
      <c r="L47" s="15">
        <v>46</v>
      </c>
      <c r="M47" s="15">
        <v>0</v>
      </c>
      <c r="N47" s="15">
        <v>28</v>
      </c>
      <c r="O47" s="15">
        <v>0</v>
      </c>
      <c r="P47" s="15">
        <v>1</v>
      </c>
      <c r="Q47" s="15">
        <v>0</v>
      </c>
      <c r="R47" s="15">
        <v>0</v>
      </c>
      <c r="S47" s="15">
        <v>0</v>
      </c>
      <c r="T47" s="15">
        <v>0</v>
      </c>
      <c r="U47" s="15">
        <v>0</v>
      </c>
      <c r="V47" s="15">
        <v>0</v>
      </c>
      <c r="W47" s="15">
        <v>0</v>
      </c>
      <c r="X47" s="15">
        <v>6</v>
      </c>
      <c r="Y47" s="15">
        <v>0</v>
      </c>
      <c r="Z47" s="15">
        <v>5</v>
      </c>
      <c r="AA47" s="15">
        <v>0</v>
      </c>
      <c r="AB47" s="15">
        <v>1</v>
      </c>
      <c r="AC47" s="15">
        <v>0</v>
      </c>
      <c r="AD47" s="15">
        <v>0</v>
      </c>
    </row>
    <row r="48" spans="1:30" ht="14.1" customHeight="1">
      <c r="A48" s="3"/>
      <c r="B48" s="20"/>
      <c r="C48" s="45">
        <v>100</v>
      </c>
      <c r="D48" s="45">
        <v>28.000000000000004</v>
      </c>
      <c r="E48" s="45">
        <v>48</v>
      </c>
      <c r="F48" s="45">
        <v>0</v>
      </c>
      <c r="G48" s="45">
        <v>20</v>
      </c>
      <c r="H48" s="45">
        <v>0</v>
      </c>
      <c r="I48" s="45">
        <v>4</v>
      </c>
      <c r="J48" s="45">
        <v>99.999999999999986</v>
      </c>
      <c r="K48" s="45">
        <v>11.76470588235294</v>
      </c>
      <c r="L48" s="45">
        <v>54.117647058823529</v>
      </c>
      <c r="M48" s="45">
        <v>0</v>
      </c>
      <c r="N48" s="45">
        <v>32.941176470588232</v>
      </c>
      <c r="O48" s="45">
        <v>0</v>
      </c>
      <c r="P48" s="45">
        <v>1.1764705882352942</v>
      </c>
      <c r="Q48" s="45">
        <v>0</v>
      </c>
      <c r="R48" s="45">
        <v>0</v>
      </c>
      <c r="S48" s="45">
        <v>0</v>
      </c>
      <c r="T48" s="45">
        <v>0</v>
      </c>
      <c r="U48" s="45">
        <v>0</v>
      </c>
      <c r="V48" s="45">
        <v>0</v>
      </c>
      <c r="W48" s="45">
        <v>0</v>
      </c>
      <c r="X48" s="45">
        <v>100</v>
      </c>
      <c r="Y48" s="45">
        <v>0</v>
      </c>
      <c r="Z48" s="45">
        <v>83.333333333333343</v>
      </c>
      <c r="AA48" s="45">
        <v>0</v>
      </c>
      <c r="AB48" s="45">
        <v>16.666666666666664</v>
      </c>
      <c r="AC48" s="45">
        <v>0</v>
      </c>
      <c r="AD48" s="45">
        <v>0</v>
      </c>
    </row>
    <row r="49" spans="1:30" ht="14.1" customHeight="1">
      <c r="A49" s="3"/>
      <c r="B49" s="20" t="s">
        <v>2</v>
      </c>
      <c r="C49" s="15">
        <v>46</v>
      </c>
      <c r="D49" s="15">
        <v>0</v>
      </c>
      <c r="E49" s="15">
        <v>28</v>
      </c>
      <c r="F49" s="15">
        <v>3</v>
      </c>
      <c r="G49" s="15">
        <v>0</v>
      </c>
      <c r="H49" s="15">
        <v>13</v>
      </c>
      <c r="I49" s="15">
        <v>2</v>
      </c>
      <c r="J49" s="15">
        <v>198</v>
      </c>
      <c r="K49" s="15">
        <v>68</v>
      </c>
      <c r="L49" s="15">
        <v>85</v>
      </c>
      <c r="M49" s="15">
        <v>1</v>
      </c>
      <c r="N49" s="15">
        <v>32</v>
      </c>
      <c r="O49" s="15">
        <v>12</v>
      </c>
      <c r="P49" s="15">
        <v>0</v>
      </c>
      <c r="Q49" s="15">
        <v>28</v>
      </c>
      <c r="R49" s="15">
        <v>9</v>
      </c>
      <c r="S49" s="15">
        <v>14</v>
      </c>
      <c r="T49" s="15">
        <v>3</v>
      </c>
      <c r="U49" s="15">
        <v>2</v>
      </c>
      <c r="V49" s="15">
        <v>0</v>
      </c>
      <c r="W49" s="15">
        <v>0</v>
      </c>
      <c r="X49" s="15">
        <v>412</v>
      </c>
      <c r="Y49" s="15">
        <v>146</v>
      </c>
      <c r="Z49" s="15">
        <v>140</v>
      </c>
      <c r="AA49" s="15">
        <v>0</v>
      </c>
      <c r="AB49" s="15">
        <v>92</v>
      </c>
      <c r="AC49" s="15">
        <v>32</v>
      </c>
      <c r="AD49" s="15">
        <v>2</v>
      </c>
    </row>
    <row r="50" spans="1:30" ht="14.1" customHeight="1">
      <c r="A50" s="4"/>
      <c r="B50" s="21"/>
      <c r="C50" s="46">
        <v>100</v>
      </c>
      <c r="D50" s="46">
        <v>0</v>
      </c>
      <c r="E50" s="46">
        <v>60.869565217391312</v>
      </c>
      <c r="F50" s="46">
        <v>6.5217391304347823</v>
      </c>
      <c r="G50" s="46">
        <v>0</v>
      </c>
      <c r="H50" s="46">
        <v>28.260869565217391</v>
      </c>
      <c r="I50" s="46">
        <v>4.3478260869565215</v>
      </c>
      <c r="J50" s="46">
        <v>100</v>
      </c>
      <c r="K50" s="46">
        <v>34.343434343434339</v>
      </c>
      <c r="L50" s="46">
        <v>42.929292929292927</v>
      </c>
      <c r="M50" s="46">
        <v>0.50505050505050508</v>
      </c>
      <c r="N50" s="46">
        <v>16.161616161616163</v>
      </c>
      <c r="O50" s="46">
        <v>6.0606060606060606</v>
      </c>
      <c r="P50" s="46">
        <v>0</v>
      </c>
      <c r="Q50" s="46">
        <v>99.999999999999986</v>
      </c>
      <c r="R50" s="46">
        <v>32.142857142857146</v>
      </c>
      <c r="S50" s="46">
        <v>50</v>
      </c>
      <c r="T50" s="46">
        <v>10.714285714285714</v>
      </c>
      <c r="U50" s="46">
        <v>7.1428571428571423</v>
      </c>
      <c r="V50" s="46">
        <v>0</v>
      </c>
      <c r="W50" s="46">
        <v>0</v>
      </c>
      <c r="X50" s="46">
        <v>100</v>
      </c>
      <c r="Y50" s="46">
        <v>35.436893203883493</v>
      </c>
      <c r="Z50" s="46">
        <v>33.980582524271846</v>
      </c>
      <c r="AA50" s="46">
        <v>0</v>
      </c>
      <c r="AB50" s="46">
        <v>22.330097087378643</v>
      </c>
      <c r="AC50" s="46">
        <v>7.7669902912621351</v>
      </c>
      <c r="AD50" s="46">
        <v>0.48543689320388345</v>
      </c>
    </row>
    <row r="52" spans="1:30" ht="15" customHeight="1">
      <c r="B52" s="19"/>
    </row>
  </sheetData>
  <phoneticPr fontId="4"/>
  <conditionalFormatting sqref="B7:AD50">
    <cfRule type="expression" dxfId="1" priority="1">
      <formula>MOD(ROW(),2)=0</formula>
    </cfRule>
  </conditionalFormatting>
  <pageMargins left="0.23622047244094491" right="0.23622047244094491" top="0.74803149606299213" bottom="0.74803149606299213" header="0.31496062992125984" footer="0.31496062992125984"/>
  <pageSetup paperSize="9" scale="56" fitToWidth="0" fitToHeight="0" pageOrder="overThenDown" orientation="portrait" verticalDpi="200" r:id="rId1"/>
  <headerFooter>
    <oddFooter>&amp;C&amp;P</oddFooter>
  </headerFooter>
  <colBreaks count="1" manualBreakCount="1">
    <brk id="16" min="4" max="49" man="1"/>
  </colBreaks>
</worksheet>
</file>

<file path=xl/worksheets/sheet5.xml><?xml version="1.0" encoding="utf-8"?>
<worksheet xmlns="http://schemas.openxmlformats.org/spreadsheetml/2006/main" xmlns:r="http://schemas.openxmlformats.org/officeDocument/2006/relationships">
  <sheetPr codeName="Sheet11"/>
  <dimension ref="A1:AD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30" width="8.140625" style="25" customWidth="1"/>
    <col min="31" max="16384" width="8" style="25"/>
  </cols>
  <sheetData>
    <row r="1" spans="1:30" ht="15" customHeight="1">
      <c r="C1" s="25" t="s">
        <v>128</v>
      </c>
      <c r="J1" s="25" t="s">
        <v>128</v>
      </c>
      <c r="Q1" s="25" t="s">
        <v>128</v>
      </c>
      <c r="X1" s="25" t="s">
        <v>128</v>
      </c>
    </row>
    <row r="3" spans="1:30" ht="15" customHeight="1">
      <c r="C3" s="25" t="s">
        <v>134</v>
      </c>
      <c r="J3" s="25" t="s">
        <v>135</v>
      </c>
      <c r="Q3" s="25" t="s">
        <v>136</v>
      </c>
      <c r="X3" s="25" t="s">
        <v>137</v>
      </c>
    </row>
    <row r="4" spans="1:30" s="79" customFormat="1" ht="22.5">
      <c r="A4" s="77"/>
      <c r="B4" s="78"/>
      <c r="C4" s="35" t="s">
        <v>1</v>
      </c>
      <c r="D4" s="36" t="s">
        <v>129</v>
      </c>
      <c r="E4" s="36" t="s">
        <v>130</v>
      </c>
      <c r="F4" s="36" t="s">
        <v>131</v>
      </c>
      <c r="G4" s="36" t="s">
        <v>132</v>
      </c>
      <c r="H4" s="36" t="s">
        <v>133</v>
      </c>
      <c r="I4" s="35" t="s">
        <v>442</v>
      </c>
      <c r="J4" s="35" t="s">
        <v>1</v>
      </c>
      <c r="K4" s="36" t="s">
        <v>129</v>
      </c>
      <c r="L4" s="36" t="s">
        <v>130</v>
      </c>
      <c r="M4" s="36" t="s">
        <v>131</v>
      </c>
      <c r="N4" s="36" t="s">
        <v>132</v>
      </c>
      <c r="O4" s="36" t="s">
        <v>133</v>
      </c>
      <c r="P4" s="35" t="s">
        <v>442</v>
      </c>
      <c r="Q4" s="35" t="s">
        <v>1</v>
      </c>
      <c r="R4" s="36" t="s">
        <v>129</v>
      </c>
      <c r="S4" s="36" t="s">
        <v>130</v>
      </c>
      <c r="T4" s="36" t="s">
        <v>131</v>
      </c>
      <c r="U4" s="36" t="s">
        <v>132</v>
      </c>
      <c r="V4" s="36" t="s">
        <v>133</v>
      </c>
      <c r="W4" s="35" t="s">
        <v>442</v>
      </c>
      <c r="X4" s="35" t="s">
        <v>1</v>
      </c>
      <c r="Y4" s="36" t="s">
        <v>129</v>
      </c>
      <c r="Z4" s="36" t="s">
        <v>130</v>
      </c>
      <c r="AA4" s="36" t="s">
        <v>131</v>
      </c>
      <c r="AB4" s="36" t="s">
        <v>132</v>
      </c>
      <c r="AC4" s="36" t="s">
        <v>133</v>
      </c>
      <c r="AD4" s="35" t="s">
        <v>442</v>
      </c>
    </row>
    <row r="5" spans="1:30" ht="15" customHeight="1">
      <c r="A5" s="80" t="s">
        <v>0</v>
      </c>
      <c r="B5" s="81"/>
      <c r="C5" s="61">
        <v>2062</v>
      </c>
      <c r="D5" s="61">
        <v>57</v>
      </c>
      <c r="E5" s="61">
        <v>162</v>
      </c>
      <c r="F5" s="61">
        <v>601</v>
      </c>
      <c r="G5" s="61">
        <v>1231</v>
      </c>
      <c r="H5" s="61">
        <v>11</v>
      </c>
      <c r="I5" s="82">
        <v>88.11303082278846</v>
      </c>
      <c r="J5" s="61">
        <v>2144</v>
      </c>
      <c r="K5" s="61">
        <v>92</v>
      </c>
      <c r="L5" s="61">
        <v>198</v>
      </c>
      <c r="M5" s="61">
        <v>605</v>
      </c>
      <c r="N5" s="61">
        <v>1217</v>
      </c>
      <c r="O5" s="61">
        <v>32</v>
      </c>
      <c r="P5" s="82">
        <v>86.690861493843229</v>
      </c>
      <c r="Q5" s="61">
        <v>200</v>
      </c>
      <c r="R5" s="61">
        <v>21</v>
      </c>
      <c r="S5" s="61">
        <v>31</v>
      </c>
      <c r="T5" s="61">
        <v>40</v>
      </c>
      <c r="U5" s="61">
        <v>103</v>
      </c>
      <c r="V5" s="61">
        <v>5</v>
      </c>
      <c r="W5" s="83">
        <v>80.188214243741612</v>
      </c>
      <c r="X5" s="61">
        <v>1846</v>
      </c>
      <c r="Y5" s="61">
        <v>346</v>
      </c>
      <c r="Z5" s="61">
        <v>262</v>
      </c>
      <c r="AA5" s="61">
        <v>447</v>
      </c>
      <c r="AB5" s="61">
        <v>674</v>
      </c>
      <c r="AC5" s="61">
        <v>117</v>
      </c>
      <c r="AD5" s="83">
        <v>73.917277993315821</v>
      </c>
    </row>
    <row r="6" spans="1:30" ht="15" customHeight="1">
      <c r="A6" s="85"/>
      <c r="B6" s="86"/>
      <c r="C6" s="69">
        <v>100</v>
      </c>
      <c r="D6" s="69">
        <v>2.7643064985451016</v>
      </c>
      <c r="E6" s="69">
        <v>7.8564500484966047</v>
      </c>
      <c r="F6" s="69">
        <v>29.146459747817655</v>
      </c>
      <c r="G6" s="69">
        <v>59.699321047526674</v>
      </c>
      <c r="H6" s="69">
        <v>0.53346265761396705</v>
      </c>
      <c r="I6" s="52">
        <v>2051</v>
      </c>
      <c r="J6" s="69">
        <v>100</v>
      </c>
      <c r="K6" s="69">
        <v>4.2910447761194028</v>
      </c>
      <c r="L6" s="69">
        <v>9.2350746268656714</v>
      </c>
      <c r="M6" s="69">
        <v>28.218283582089555</v>
      </c>
      <c r="N6" s="69">
        <v>56.763059701492537</v>
      </c>
      <c r="O6" s="69">
        <v>1.4925373134328357</v>
      </c>
      <c r="P6" s="52">
        <v>2112</v>
      </c>
      <c r="Q6" s="69">
        <v>100</v>
      </c>
      <c r="R6" s="69">
        <v>10.5</v>
      </c>
      <c r="S6" s="69">
        <v>15.5</v>
      </c>
      <c r="T6" s="69">
        <v>20</v>
      </c>
      <c r="U6" s="69">
        <v>51.5</v>
      </c>
      <c r="V6" s="69">
        <v>2.5</v>
      </c>
      <c r="W6" s="58">
        <v>195</v>
      </c>
      <c r="X6" s="69">
        <v>100</v>
      </c>
      <c r="Y6" s="69">
        <v>18.743228602383532</v>
      </c>
      <c r="Z6" s="69">
        <v>14.192849404117011</v>
      </c>
      <c r="AA6" s="69">
        <v>24.214517876489708</v>
      </c>
      <c r="AB6" s="69">
        <v>36.511375947995667</v>
      </c>
      <c r="AC6" s="69">
        <v>6.3380281690140841</v>
      </c>
      <c r="AD6" s="58">
        <v>1729</v>
      </c>
    </row>
    <row r="7" spans="1:30" ht="15" customHeight="1">
      <c r="A7" s="48" t="s">
        <v>4</v>
      </c>
      <c r="B7" s="24" t="s">
        <v>5</v>
      </c>
      <c r="C7" s="38">
        <v>1534</v>
      </c>
      <c r="D7" s="38">
        <v>43</v>
      </c>
      <c r="E7" s="38">
        <v>119</v>
      </c>
      <c r="F7" s="38">
        <v>473</v>
      </c>
      <c r="G7" s="38">
        <v>892</v>
      </c>
      <c r="H7" s="38">
        <v>7</v>
      </c>
      <c r="I7" s="82">
        <v>87.733294656747702</v>
      </c>
      <c r="J7" s="38">
        <v>1076</v>
      </c>
      <c r="K7" s="38">
        <v>53</v>
      </c>
      <c r="L7" s="38">
        <v>104</v>
      </c>
      <c r="M7" s="38">
        <v>317</v>
      </c>
      <c r="N7" s="38">
        <v>587</v>
      </c>
      <c r="O7" s="38">
        <v>15</v>
      </c>
      <c r="P7" s="82">
        <v>85.794438478462212</v>
      </c>
      <c r="Q7" s="38">
        <v>114</v>
      </c>
      <c r="R7" s="38">
        <v>16</v>
      </c>
      <c r="S7" s="38">
        <v>19</v>
      </c>
      <c r="T7" s="38">
        <v>19</v>
      </c>
      <c r="U7" s="38">
        <v>58</v>
      </c>
      <c r="V7" s="38">
        <v>2</v>
      </c>
      <c r="W7" s="83">
        <v>77.455843665457451</v>
      </c>
      <c r="X7" s="38">
        <v>1018</v>
      </c>
      <c r="Y7" s="38">
        <v>206</v>
      </c>
      <c r="Z7" s="38">
        <v>147</v>
      </c>
      <c r="AA7" s="38">
        <v>242</v>
      </c>
      <c r="AB7" s="38">
        <v>364</v>
      </c>
      <c r="AC7" s="38">
        <v>59</v>
      </c>
      <c r="AD7" s="83">
        <v>72.939478273050668</v>
      </c>
    </row>
    <row r="8" spans="1:30" ht="15" customHeight="1">
      <c r="A8" s="48"/>
      <c r="B8" s="88"/>
      <c r="C8" s="69">
        <v>100</v>
      </c>
      <c r="D8" s="69">
        <v>2.8031290743155148</v>
      </c>
      <c r="E8" s="69">
        <v>7.7574967405475883</v>
      </c>
      <c r="F8" s="69">
        <v>30.834419817470664</v>
      </c>
      <c r="G8" s="69">
        <v>58.148631029986966</v>
      </c>
      <c r="H8" s="69">
        <v>0.45632333767926986</v>
      </c>
      <c r="I8" s="52">
        <v>1527</v>
      </c>
      <c r="J8" s="69">
        <v>100</v>
      </c>
      <c r="K8" s="69">
        <v>4.925650557620818</v>
      </c>
      <c r="L8" s="69">
        <v>9.6654275092936803</v>
      </c>
      <c r="M8" s="69">
        <v>29.460966542750928</v>
      </c>
      <c r="N8" s="69">
        <v>54.553903345724905</v>
      </c>
      <c r="O8" s="69">
        <v>1.3940520446096654</v>
      </c>
      <c r="P8" s="52">
        <v>1061</v>
      </c>
      <c r="Q8" s="69">
        <v>100</v>
      </c>
      <c r="R8" s="69">
        <v>14.035087719298245</v>
      </c>
      <c r="S8" s="69">
        <v>16.666666666666664</v>
      </c>
      <c r="T8" s="69">
        <v>16.666666666666664</v>
      </c>
      <c r="U8" s="69">
        <v>50.877192982456144</v>
      </c>
      <c r="V8" s="69">
        <v>1.7543859649122806</v>
      </c>
      <c r="W8" s="58">
        <v>112</v>
      </c>
      <c r="X8" s="69">
        <v>100.00000000000001</v>
      </c>
      <c r="Y8" s="69">
        <v>20.235756385068761</v>
      </c>
      <c r="Z8" s="69">
        <v>14.440078585461691</v>
      </c>
      <c r="AA8" s="69">
        <v>23.772102161100197</v>
      </c>
      <c r="AB8" s="69">
        <v>35.756385068762278</v>
      </c>
      <c r="AC8" s="69">
        <v>5.7956777996070725</v>
      </c>
      <c r="AD8" s="58">
        <v>959</v>
      </c>
    </row>
    <row r="9" spans="1:30" ht="15" customHeight="1">
      <c r="A9" s="48"/>
      <c r="B9" s="24" t="s">
        <v>6</v>
      </c>
      <c r="C9" s="38">
        <v>225</v>
      </c>
      <c r="D9" s="38">
        <v>4</v>
      </c>
      <c r="E9" s="38">
        <v>10</v>
      </c>
      <c r="F9" s="38">
        <v>56</v>
      </c>
      <c r="G9" s="38">
        <v>152</v>
      </c>
      <c r="H9" s="38">
        <v>3</v>
      </c>
      <c r="I9" s="82">
        <v>91.204102986021539</v>
      </c>
      <c r="J9" s="38">
        <v>550</v>
      </c>
      <c r="K9" s="38">
        <v>15</v>
      </c>
      <c r="L9" s="38">
        <v>48</v>
      </c>
      <c r="M9" s="38">
        <v>141</v>
      </c>
      <c r="N9" s="38">
        <v>337</v>
      </c>
      <c r="O9" s="38">
        <v>9</v>
      </c>
      <c r="P9" s="82">
        <v>88.631066032150841</v>
      </c>
      <c r="Q9" s="38">
        <v>15</v>
      </c>
      <c r="R9" s="38">
        <v>1</v>
      </c>
      <c r="S9" s="38">
        <v>2</v>
      </c>
      <c r="T9" s="38">
        <v>7</v>
      </c>
      <c r="U9" s="38">
        <v>4</v>
      </c>
      <c r="V9" s="38">
        <v>1</v>
      </c>
      <c r="W9" s="83">
        <v>78.374758709018266</v>
      </c>
      <c r="X9" s="38">
        <v>253</v>
      </c>
      <c r="Y9" s="38">
        <v>42</v>
      </c>
      <c r="Z9" s="38">
        <v>26</v>
      </c>
      <c r="AA9" s="38">
        <v>65</v>
      </c>
      <c r="AB9" s="38">
        <v>101</v>
      </c>
      <c r="AC9" s="38">
        <v>19</v>
      </c>
      <c r="AD9" s="83">
        <v>77.544123794916771</v>
      </c>
    </row>
    <row r="10" spans="1:30" ht="15" customHeight="1">
      <c r="A10" s="48"/>
      <c r="B10" s="88"/>
      <c r="C10" s="69">
        <v>100</v>
      </c>
      <c r="D10" s="69">
        <v>1.7777777777777777</v>
      </c>
      <c r="E10" s="69">
        <v>4.4444444444444446</v>
      </c>
      <c r="F10" s="69">
        <v>24.888888888888889</v>
      </c>
      <c r="G10" s="69">
        <v>67.555555555555557</v>
      </c>
      <c r="H10" s="69">
        <v>1.3333333333333335</v>
      </c>
      <c r="I10" s="52">
        <v>222</v>
      </c>
      <c r="J10" s="69">
        <v>99.999999999999986</v>
      </c>
      <c r="K10" s="69">
        <v>2.7272727272727271</v>
      </c>
      <c r="L10" s="69">
        <v>8.7272727272727284</v>
      </c>
      <c r="M10" s="69">
        <v>25.636363636363633</v>
      </c>
      <c r="N10" s="69">
        <v>61.272727272727266</v>
      </c>
      <c r="O10" s="69">
        <v>1.6363636363636365</v>
      </c>
      <c r="P10" s="52">
        <v>541</v>
      </c>
      <c r="Q10" s="69">
        <v>100</v>
      </c>
      <c r="R10" s="69">
        <v>6.666666666666667</v>
      </c>
      <c r="S10" s="69">
        <v>13.333333333333334</v>
      </c>
      <c r="T10" s="69">
        <v>46.666666666666664</v>
      </c>
      <c r="U10" s="69">
        <v>26.666666666666668</v>
      </c>
      <c r="V10" s="69">
        <v>6.666666666666667</v>
      </c>
      <c r="W10" s="58">
        <v>14</v>
      </c>
      <c r="X10" s="69">
        <v>100.00000000000001</v>
      </c>
      <c r="Y10" s="69">
        <v>16.600790513833992</v>
      </c>
      <c r="Z10" s="69">
        <v>10.276679841897234</v>
      </c>
      <c r="AA10" s="69">
        <v>25.691699604743086</v>
      </c>
      <c r="AB10" s="69">
        <v>39.920948616600796</v>
      </c>
      <c r="AC10" s="69">
        <v>7.5098814229249005</v>
      </c>
      <c r="AD10" s="58">
        <v>234</v>
      </c>
    </row>
    <row r="11" spans="1:30" ht="15" customHeight="1">
      <c r="A11" s="48"/>
      <c r="B11" s="24" t="s">
        <v>7</v>
      </c>
      <c r="C11" s="38">
        <v>129</v>
      </c>
      <c r="D11" s="38">
        <v>2</v>
      </c>
      <c r="E11" s="38">
        <v>11</v>
      </c>
      <c r="F11" s="38">
        <v>27</v>
      </c>
      <c r="G11" s="38">
        <v>88</v>
      </c>
      <c r="H11" s="38">
        <v>1</v>
      </c>
      <c r="I11" s="82">
        <v>90.251840446644295</v>
      </c>
      <c r="J11" s="38">
        <v>146</v>
      </c>
      <c r="K11" s="38">
        <v>9</v>
      </c>
      <c r="L11" s="38">
        <v>15</v>
      </c>
      <c r="M11" s="38">
        <v>40</v>
      </c>
      <c r="N11" s="38">
        <v>82</v>
      </c>
      <c r="O11" s="38">
        <v>0</v>
      </c>
      <c r="P11" s="82">
        <v>85.265663355415256</v>
      </c>
      <c r="Q11" s="38">
        <v>21</v>
      </c>
      <c r="R11" s="38">
        <v>1</v>
      </c>
      <c r="S11" s="38">
        <v>1</v>
      </c>
      <c r="T11" s="38">
        <v>4</v>
      </c>
      <c r="U11" s="38">
        <v>13</v>
      </c>
      <c r="V11" s="38">
        <v>2</v>
      </c>
      <c r="W11" s="83">
        <v>89.962669832475925</v>
      </c>
      <c r="X11" s="38">
        <v>166</v>
      </c>
      <c r="Y11" s="38">
        <v>29</v>
      </c>
      <c r="Z11" s="38">
        <v>28</v>
      </c>
      <c r="AA11" s="38">
        <v>30</v>
      </c>
      <c r="AB11" s="38">
        <v>66</v>
      </c>
      <c r="AC11" s="38">
        <v>13</v>
      </c>
      <c r="AD11" s="83">
        <v>74.386903251135479</v>
      </c>
    </row>
    <row r="12" spans="1:30" ht="15" customHeight="1">
      <c r="A12" s="48"/>
      <c r="B12" s="88"/>
      <c r="C12" s="69">
        <v>99.999999999999986</v>
      </c>
      <c r="D12" s="69">
        <v>1.5503875968992249</v>
      </c>
      <c r="E12" s="69">
        <v>8.5271317829457356</v>
      </c>
      <c r="F12" s="69">
        <v>20.930232558139537</v>
      </c>
      <c r="G12" s="69">
        <v>68.217054263565885</v>
      </c>
      <c r="H12" s="69">
        <v>0.77519379844961245</v>
      </c>
      <c r="I12" s="52">
        <v>128</v>
      </c>
      <c r="J12" s="69">
        <v>100</v>
      </c>
      <c r="K12" s="69">
        <v>6.1643835616438354</v>
      </c>
      <c r="L12" s="69">
        <v>10.273972602739725</v>
      </c>
      <c r="M12" s="69">
        <v>27.397260273972602</v>
      </c>
      <c r="N12" s="69">
        <v>56.164383561643838</v>
      </c>
      <c r="O12" s="69">
        <v>0</v>
      </c>
      <c r="P12" s="52">
        <v>146</v>
      </c>
      <c r="Q12" s="69">
        <v>100</v>
      </c>
      <c r="R12" s="69">
        <v>4.7619047619047619</v>
      </c>
      <c r="S12" s="69">
        <v>4.7619047619047619</v>
      </c>
      <c r="T12" s="69">
        <v>19.047619047619047</v>
      </c>
      <c r="U12" s="69">
        <v>61.904761904761905</v>
      </c>
      <c r="V12" s="69">
        <v>9.5238095238095237</v>
      </c>
      <c r="W12" s="58">
        <v>19</v>
      </c>
      <c r="X12" s="69">
        <v>99.999999999999986</v>
      </c>
      <c r="Y12" s="69">
        <v>17.46987951807229</v>
      </c>
      <c r="Z12" s="69">
        <v>16.867469879518072</v>
      </c>
      <c r="AA12" s="69">
        <v>18.072289156626507</v>
      </c>
      <c r="AB12" s="69">
        <v>39.75903614457831</v>
      </c>
      <c r="AC12" s="69">
        <v>7.8313253012048198</v>
      </c>
      <c r="AD12" s="58">
        <v>153</v>
      </c>
    </row>
    <row r="13" spans="1:30" ht="15" customHeight="1">
      <c r="A13" s="48"/>
      <c r="B13" s="24" t="s">
        <v>8</v>
      </c>
      <c r="C13" s="38">
        <v>103</v>
      </c>
      <c r="D13" s="38">
        <v>2</v>
      </c>
      <c r="E13" s="38">
        <v>7</v>
      </c>
      <c r="F13" s="38">
        <v>21</v>
      </c>
      <c r="G13" s="38">
        <v>73</v>
      </c>
      <c r="H13" s="38">
        <v>0</v>
      </c>
      <c r="I13" s="82">
        <v>90.747917962030826</v>
      </c>
      <c r="J13" s="38">
        <v>188</v>
      </c>
      <c r="K13" s="38">
        <v>11</v>
      </c>
      <c r="L13" s="38">
        <v>15</v>
      </c>
      <c r="M13" s="38">
        <v>64</v>
      </c>
      <c r="N13" s="38">
        <v>93</v>
      </c>
      <c r="O13" s="38">
        <v>5</v>
      </c>
      <c r="P13" s="82">
        <v>84.903878387066698</v>
      </c>
      <c r="Q13" s="38">
        <v>42</v>
      </c>
      <c r="R13" s="38">
        <v>3</v>
      </c>
      <c r="S13" s="38">
        <v>6</v>
      </c>
      <c r="T13" s="38">
        <v>9</v>
      </c>
      <c r="U13" s="38">
        <v>24</v>
      </c>
      <c r="V13" s="38">
        <v>0</v>
      </c>
      <c r="W13" s="83">
        <v>83.826683435729151</v>
      </c>
      <c r="X13" s="38">
        <v>298</v>
      </c>
      <c r="Y13" s="38">
        <v>48</v>
      </c>
      <c r="Z13" s="38">
        <v>48</v>
      </c>
      <c r="AA13" s="38">
        <v>82</v>
      </c>
      <c r="AB13" s="38">
        <v>101</v>
      </c>
      <c r="AC13" s="38">
        <v>19</v>
      </c>
      <c r="AD13" s="83">
        <v>73.886716402633013</v>
      </c>
    </row>
    <row r="14" spans="1:30" ht="15" customHeight="1">
      <c r="A14" s="48"/>
      <c r="B14" s="88"/>
      <c r="C14" s="69">
        <v>100</v>
      </c>
      <c r="D14" s="69">
        <v>1.9417475728155338</v>
      </c>
      <c r="E14" s="69">
        <v>6.7961165048543686</v>
      </c>
      <c r="F14" s="69">
        <v>20.388349514563107</v>
      </c>
      <c r="G14" s="69">
        <v>70.873786407766985</v>
      </c>
      <c r="H14" s="69">
        <v>0</v>
      </c>
      <c r="I14" s="52">
        <v>103</v>
      </c>
      <c r="J14" s="69">
        <v>100</v>
      </c>
      <c r="K14" s="69">
        <v>5.8510638297872344</v>
      </c>
      <c r="L14" s="69">
        <v>7.9787234042553195</v>
      </c>
      <c r="M14" s="69">
        <v>34.042553191489361</v>
      </c>
      <c r="N14" s="69">
        <v>49.468085106382979</v>
      </c>
      <c r="O14" s="69">
        <v>2.6595744680851063</v>
      </c>
      <c r="P14" s="52">
        <v>183</v>
      </c>
      <c r="Q14" s="69">
        <v>100</v>
      </c>
      <c r="R14" s="69">
        <v>7.1428571428571423</v>
      </c>
      <c r="S14" s="69">
        <v>14.285714285714285</v>
      </c>
      <c r="T14" s="69">
        <v>21.428571428571427</v>
      </c>
      <c r="U14" s="69">
        <v>57.142857142857139</v>
      </c>
      <c r="V14" s="69">
        <v>0</v>
      </c>
      <c r="W14" s="58">
        <v>42</v>
      </c>
      <c r="X14" s="69">
        <v>99.999999999999986</v>
      </c>
      <c r="Y14" s="69">
        <v>16.107382550335569</v>
      </c>
      <c r="Z14" s="69">
        <v>16.107382550335569</v>
      </c>
      <c r="AA14" s="69">
        <v>27.516778523489933</v>
      </c>
      <c r="AB14" s="69">
        <v>33.892617449664428</v>
      </c>
      <c r="AC14" s="69">
        <v>6.375838926174497</v>
      </c>
      <c r="AD14" s="58">
        <v>279</v>
      </c>
    </row>
    <row r="15" spans="1:30" ht="15" customHeight="1">
      <c r="A15" s="48"/>
      <c r="B15" s="24" t="s">
        <v>9</v>
      </c>
      <c r="C15" s="38">
        <v>28</v>
      </c>
      <c r="D15" s="38">
        <v>2</v>
      </c>
      <c r="E15" s="38">
        <v>10</v>
      </c>
      <c r="F15" s="38">
        <v>10</v>
      </c>
      <c r="G15" s="38">
        <v>6</v>
      </c>
      <c r="H15" s="38">
        <v>0</v>
      </c>
      <c r="I15" s="82">
        <v>73.25803288533605</v>
      </c>
      <c r="J15" s="38">
        <v>8</v>
      </c>
      <c r="K15" s="38">
        <v>0</v>
      </c>
      <c r="L15" s="38">
        <v>1</v>
      </c>
      <c r="M15" s="38">
        <v>2</v>
      </c>
      <c r="N15" s="38">
        <v>5</v>
      </c>
      <c r="O15" s="38">
        <v>0</v>
      </c>
      <c r="P15" s="82">
        <v>89.150077940680831</v>
      </c>
      <c r="Q15" s="38">
        <v>0</v>
      </c>
      <c r="R15" s="38">
        <v>0</v>
      </c>
      <c r="S15" s="38">
        <v>0</v>
      </c>
      <c r="T15" s="38">
        <v>0</v>
      </c>
      <c r="U15" s="38">
        <v>0</v>
      </c>
      <c r="V15" s="38">
        <v>0</v>
      </c>
      <c r="W15" s="83" t="s">
        <v>346</v>
      </c>
      <c r="X15" s="38">
        <v>11</v>
      </c>
      <c r="Y15" s="38">
        <v>3</v>
      </c>
      <c r="Z15" s="38">
        <v>2</v>
      </c>
      <c r="AA15" s="38">
        <v>4</v>
      </c>
      <c r="AB15" s="38">
        <v>2</v>
      </c>
      <c r="AC15" s="38">
        <v>0</v>
      </c>
      <c r="AD15" s="83">
        <v>68.323587111206209</v>
      </c>
    </row>
    <row r="16" spans="1:30" ht="15" customHeight="1">
      <c r="A16" s="48"/>
      <c r="B16" s="88"/>
      <c r="C16" s="69">
        <v>100.00000000000001</v>
      </c>
      <c r="D16" s="69">
        <v>7.1428571428571423</v>
      </c>
      <c r="E16" s="69">
        <v>35.714285714285715</v>
      </c>
      <c r="F16" s="69">
        <v>35.714285714285715</v>
      </c>
      <c r="G16" s="69">
        <v>21.428571428571427</v>
      </c>
      <c r="H16" s="69">
        <v>0</v>
      </c>
      <c r="I16" s="52">
        <v>28</v>
      </c>
      <c r="J16" s="69">
        <v>100</v>
      </c>
      <c r="K16" s="69">
        <v>0</v>
      </c>
      <c r="L16" s="69">
        <v>12.5</v>
      </c>
      <c r="M16" s="69">
        <v>25</v>
      </c>
      <c r="N16" s="69">
        <v>62.5</v>
      </c>
      <c r="O16" s="69">
        <v>0</v>
      </c>
      <c r="P16" s="52">
        <v>8</v>
      </c>
      <c r="Q16" s="69">
        <v>0</v>
      </c>
      <c r="R16" s="69">
        <v>0</v>
      </c>
      <c r="S16" s="69">
        <v>0</v>
      </c>
      <c r="T16" s="69">
        <v>0</v>
      </c>
      <c r="U16" s="69">
        <v>0</v>
      </c>
      <c r="V16" s="69">
        <v>0</v>
      </c>
      <c r="W16" s="58">
        <v>0</v>
      </c>
      <c r="X16" s="69">
        <v>100</v>
      </c>
      <c r="Y16" s="69">
        <v>27.27272727272727</v>
      </c>
      <c r="Z16" s="69">
        <v>18.181818181818183</v>
      </c>
      <c r="AA16" s="69">
        <v>36.363636363636367</v>
      </c>
      <c r="AB16" s="69">
        <v>18.181818181818183</v>
      </c>
      <c r="AC16" s="69">
        <v>0</v>
      </c>
      <c r="AD16" s="58">
        <v>11</v>
      </c>
    </row>
    <row r="17" spans="1:30" ht="15" customHeight="1">
      <c r="A17" s="48"/>
      <c r="B17" s="24" t="s">
        <v>10</v>
      </c>
      <c r="C17" s="38">
        <v>15</v>
      </c>
      <c r="D17" s="38">
        <v>0</v>
      </c>
      <c r="E17" s="38">
        <v>0</v>
      </c>
      <c r="F17" s="38">
        <v>4</v>
      </c>
      <c r="G17" s="38">
        <v>11</v>
      </c>
      <c r="H17" s="38">
        <v>0</v>
      </c>
      <c r="I17" s="82">
        <v>94.170345761043421</v>
      </c>
      <c r="J17" s="38">
        <v>103</v>
      </c>
      <c r="K17" s="38">
        <v>2</v>
      </c>
      <c r="L17" s="38">
        <v>10</v>
      </c>
      <c r="M17" s="38">
        <v>27</v>
      </c>
      <c r="N17" s="38">
        <v>62</v>
      </c>
      <c r="O17" s="38">
        <v>2</v>
      </c>
      <c r="P17" s="82">
        <v>88.406749316913007</v>
      </c>
      <c r="Q17" s="38">
        <v>8</v>
      </c>
      <c r="R17" s="38">
        <v>0</v>
      </c>
      <c r="S17" s="38">
        <v>3</v>
      </c>
      <c r="T17" s="38">
        <v>1</v>
      </c>
      <c r="U17" s="38">
        <v>4</v>
      </c>
      <c r="V17" s="38">
        <v>0</v>
      </c>
      <c r="W17" s="83">
        <v>79.29865424430642</v>
      </c>
      <c r="X17" s="38">
        <v>45</v>
      </c>
      <c r="Y17" s="38">
        <v>6</v>
      </c>
      <c r="Z17" s="38">
        <v>4</v>
      </c>
      <c r="AA17" s="38">
        <v>12</v>
      </c>
      <c r="AB17" s="38">
        <v>21</v>
      </c>
      <c r="AC17" s="38">
        <v>2</v>
      </c>
      <c r="AD17" s="83">
        <v>79.690146266679946</v>
      </c>
    </row>
    <row r="18" spans="1:30" ht="15" customHeight="1">
      <c r="A18" s="48"/>
      <c r="B18" s="88"/>
      <c r="C18" s="69">
        <v>100</v>
      </c>
      <c r="D18" s="69">
        <v>0</v>
      </c>
      <c r="E18" s="69">
        <v>0</v>
      </c>
      <c r="F18" s="69">
        <v>26.666666666666668</v>
      </c>
      <c r="G18" s="69">
        <v>73.333333333333329</v>
      </c>
      <c r="H18" s="69">
        <v>0</v>
      </c>
      <c r="I18" s="52">
        <v>15</v>
      </c>
      <c r="J18" s="69">
        <v>100</v>
      </c>
      <c r="K18" s="69">
        <v>1.9417475728155338</v>
      </c>
      <c r="L18" s="69">
        <v>9.7087378640776691</v>
      </c>
      <c r="M18" s="69">
        <v>26.21359223300971</v>
      </c>
      <c r="N18" s="69">
        <v>60.194174757281552</v>
      </c>
      <c r="O18" s="69">
        <v>1.9417475728155338</v>
      </c>
      <c r="P18" s="52">
        <v>101</v>
      </c>
      <c r="Q18" s="69">
        <v>100</v>
      </c>
      <c r="R18" s="69">
        <v>0</v>
      </c>
      <c r="S18" s="69">
        <v>37.5</v>
      </c>
      <c r="T18" s="69">
        <v>12.5</v>
      </c>
      <c r="U18" s="69">
        <v>50</v>
      </c>
      <c r="V18" s="69">
        <v>0</v>
      </c>
      <c r="W18" s="58">
        <v>8</v>
      </c>
      <c r="X18" s="69">
        <v>99.999999999999986</v>
      </c>
      <c r="Y18" s="69">
        <v>13.333333333333334</v>
      </c>
      <c r="Z18" s="69">
        <v>8.8888888888888893</v>
      </c>
      <c r="AA18" s="69">
        <v>26.666666666666668</v>
      </c>
      <c r="AB18" s="69">
        <v>46.666666666666664</v>
      </c>
      <c r="AC18" s="69">
        <v>4.4444444444444446</v>
      </c>
      <c r="AD18" s="58">
        <v>43</v>
      </c>
    </row>
    <row r="19" spans="1:30" ht="15" customHeight="1">
      <c r="A19" s="48"/>
      <c r="B19" s="24" t="s">
        <v>3</v>
      </c>
      <c r="C19" s="38">
        <v>28</v>
      </c>
      <c r="D19" s="38">
        <v>4</v>
      </c>
      <c r="E19" s="38">
        <v>5</v>
      </c>
      <c r="F19" s="38">
        <v>10</v>
      </c>
      <c r="G19" s="38">
        <v>9</v>
      </c>
      <c r="H19" s="38">
        <v>0</v>
      </c>
      <c r="I19" s="82">
        <v>76.454399261571695</v>
      </c>
      <c r="J19" s="38">
        <v>73</v>
      </c>
      <c r="K19" s="38">
        <v>2</v>
      </c>
      <c r="L19" s="38">
        <v>5</v>
      </c>
      <c r="M19" s="38">
        <v>14</v>
      </c>
      <c r="N19" s="38">
        <v>51</v>
      </c>
      <c r="O19" s="38">
        <v>1</v>
      </c>
      <c r="P19" s="82">
        <v>90.07381425969217</v>
      </c>
      <c r="Q19" s="38">
        <v>0</v>
      </c>
      <c r="R19" s="38">
        <v>0</v>
      </c>
      <c r="S19" s="38">
        <v>0</v>
      </c>
      <c r="T19" s="38">
        <v>0</v>
      </c>
      <c r="U19" s="38">
        <v>0</v>
      </c>
      <c r="V19" s="38">
        <v>0</v>
      </c>
      <c r="W19" s="83" t="s">
        <v>346</v>
      </c>
      <c r="X19" s="38">
        <v>55</v>
      </c>
      <c r="Y19" s="38">
        <v>12</v>
      </c>
      <c r="Z19" s="38">
        <v>7</v>
      </c>
      <c r="AA19" s="38">
        <v>12</v>
      </c>
      <c r="AB19" s="38">
        <v>19</v>
      </c>
      <c r="AC19" s="38">
        <v>5</v>
      </c>
      <c r="AD19" s="83">
        <v>70.697263942563055</v>
      </c>
    </row>
    <row r="20" spans="1:30" ht="15" customHeight="1">
      <c r="A20" s="89"/>
      <c r="B20" s="88"/>
      <c r="C20" s="69">
        <v>100</v>
      </c>
      <c r="D20" s="69">
        <v>14.285714285714285</v>
      </c>
      <c r="E20" s="69">
        <v>17.857142857142858</v>
      </c>
      <c r="F20" s="69">
        <v>35.714285714285715</v>
      </c>
      <c r="G20" s="69">
        <v>32.142857142857146</v>
      </c>
      <c r="H20" s="69">
        <v>0</v>
      </c>
      <c r="I20" s="52">
        <v>28</v>
      </c>
      <c r="J20" s="69">
        <v>100.00000000000001</v>
      </c>
      <c r="K20" s="69">
        <v>2.7397260273972601</v>
      </c>
      <c r="L20" s="69">
        <v>6.8493150684931505</v>
      </c>
      <c r="M20" s="69">
        <v>19.17808219178082</v>
      </c>
      <c r="N20" s="69">
        <v>69.863013698630141</v>
      </c>
      <c r="O20" s="69">
        <v>1.3698630136986301</v>
      </c>
      <c r="P20" s="52">
        <v>72</v>
      </c>
      <c r="Q20" s="69">
        <v>0</v>
      </c>
      <c r="R20" s="69">
        <v>0</v>
      </c>
      <c r="S20" s="69">
        <v>0</v>
      </c>
      <c r="T20" s="69">
        <v>0</v>
      </c>
      <c r="U20" s="69">
        <v>0</v>
      </c>
      <c r="V20" s="69">
        <v>0</v>
      </c>
      <c r="W20" s="58">
        <v>0</v>
      </c>
      <c r="X20" s="69">
        <v>100</v>
      </c>
      <c r="Y20" s="69">
        <v>21.818181818181817</v>
      </c>
      <c r="Z20" s="69">
        <v>12.727272727272727</v>
      </c>
      <c r="AA20" s="69">
        <v>21.818181818181817</v>
      </c>
      <c r="AB20" s="69">
        <v>34.545454545454547</v>
      </c>
      <c r="AC20" s="69">
        <v>9.0909090909090917</v>
      </c>
      <c r="AD20" s="58">
        <v>50</v>
      </c>
    </row>
    <row r="21" spans="1:30" ht="15" customHeight="1">
      <c r="A21" s="48" t="s">
        <v>11</v>
      </c>
      <c r="B21" s="24" t="s">
        <v>12</v>
      </c>
      <c r="C21" s="38">
        <v>1371</v>
      </c>
      <c r="D21" s="38">
        <v>36</v>
      </c>
      <c r="E21" s="38">
        <v>95</v>
      </c>
      <c r="F21" s="38">
        <v>375</v>
      </c>
      <c r="G21" s="38">
        <v>860</v>
      </c>
      <c r="H21" s="38">
        <v>5</v>
      </c>
      <c r="I21" s="82">
        <v>88.862363579235065</v>
      </c>
      <c r="J21" s="38">
        <v>1307</v>
      </c>
      <c r="K21" s="38">
        <v>41</v>
      </c>
      <c r="L21" s="38">
        <v>103</v>
      </c>
      <c r="M21" s="38">
        <v>344</v>
      </c>
      <c r="N21" s="38">
        <v>796</v>
      </c>
      <c r="O21" s="38">
        <v>23</v>
      </c>
      <c r="P21" s="82">
        <v>88.313144214549681</v>
      </c>
      <c r="Q21" s="38">
        <v>91</v>
      </c>
      <c r="R21" s="38">
        <v>10</v>
      </c>
      <c r="S21" s="38">
        <v>17</v>
      </c>
      <c r="T21" s="38">
        <v>20</v>
      </c>
      <c r="U21" s="38">
        <v>43</v>
      </c>
      <c r="V21" s="38">
        <v>1</v>
      </c>
      <c r="W21" s="83">
        <v>78.326505399912392</v>
      </c>
      <c r="X21" s="38">
        <v>950</v>
      </c>
      <c r="Y21" s="38">
        <v>169</v>
      </c>
      <c r="Z21" s="38">
        <v>124</v>
      </c>
      <c r="AA21" s="38">
        <v>213</v>
      </c>
      <c r="AB21" s="38">
        <v>392</v>
      </c>
      <c r="AC21" s="38">
        <v>52</v>
      </c>
      <c r="AD21" s="83">
        <v>75.684867165397321</v>
      </c>
    </row>
    <row r="22" spans="1:30" ht="15" customHeight="1">
      <c r="A22" s="48"/>
      <c r="B22" s="24"/>
      <c r="C22" s="56">
        <v>100</v>
      </c>
      <c r="D22" s="56">
        <v>2.6258205689277898</v>
      </c>
      <c r="E22" s="56">
        <v>6.9292487235594464</v>
      </c>
      <c r="F22" s="56">
        <v>27.352297592997811</v>
      </c>
      <c r="G22" s="56">
        <v>62.727935813274982</v>
      </c>
      <c r="H22" s="56">
        <v>0.36469730123997085</v>
      </c>
      <c r="I22" s="52">
        <v>1366</v>
      </c>
      <c r="J22" s="56">
        <v>100</v>
      </c>
      <c r="K22" s="56">
        <v>3.1369548584544757</v>
      </c>
      <c r="L22" s="56">
        <v>7.880642693190512</v>
      </c>
      <c r="M22" s="56">
        <v>26.319816373374138</v>
      </c>
      <c r="N22" s="56">
        <v>60.902830910482017</v>
      </c>
      <c r="O22" s="56">
        <v>1.7597551644988525</v>
      </c>
      <c r="P22" s="52">
        <v>1284</v>
      </c>
      <c r="Q22" s="56">
        <v>99.999999999999986</v>
      </c>
      <c r="R22" s="56">
        <v>10.989010989010989</v>
      </c>
      <c r="S22" s="56">
        <v>18.681318681318682</v>
      </c>
      <c r="T22" s="56">
        <v>21.978021978021978</v>
      </c>
      <c r="U22" s="56">
        <v>47.252747252747248</v>
      </c>
      <c r="V22" s="56">
        <v>1.098901098901099</v>
      </c>
      <c r="W22" s="58">
        <v>90</v>
      </c>
      <c r="X22" s="56">
        <v>100.00000000000001</v>
      </c>
      <c r="Y22" s="56">
        <v>17.789473684210527</v>
      </c>
      <c r="Z22" s="56">
        <v>13.052631578947368</v>
      </c>
      <c r="AA22" s="56">
        <v>22.421052631578949</v>
      </c>
      <c r="AB22" s="56">
        <v>41.263157894736842</v>
      </c>
      <c r="AC22" s="56">
        <v>5.4736842105263159</v>
      </c>
      <c r="AD22" s="58">
        <v>898</v>
      </c>
    </row>
    <row r="23" spans="1:30" ht="15" customHeight="1">
      <c r="A23" s="48"/>
      <c r="B23" s="24" t="s">
        <v>13</v>
      </c>
      <c r="C23" s="38">
        <v>129</v>
      </c>
      <c r="D23" s="38">
        <v>5</v>
      </c>
      <c r="E23" s="38">
        <v>13</v>
      </c>
      <c r="F23" s="38">
        <v>46</v>
      </c>
      <c r="G23" s="38">
        <v>64</v>
      </c>
      <c r="H23" s="38">
        <v>1</v>
      </c>
      <c r="I23" s="82">
        <v>85.376517474999048</v>
      </c>
      <c r="J23" s="38">
        <v>176</v>
      </c>
      <c r="K23" s="38">
        <v>8</v>
      </c>
      <c r="L23" s="38">
        <v>21</v>
      </c>
      <c r="M23" s="38">
        <v>60</v>
      </c>
      <c r="N23" s="38">
        <v>85</v>
      </c>
      <c r="O23" s="38">
        <v>2</v>
      </c>
      <c r="P23" s="82">
        <v>84.439174334514547</v>
      </c>
      <c r="Q23" s="38">
        <v>21</v>
      </c>
      <c r="R23" s="38">
        <v>3</v>
      </c>
      <c r="S23" s="38">
        <v>3</v>
      </c>
      <c r="T23" s="38">
        <v>5</v>
      </c>
      <c r="U23" s="38">
        <v>10</v>
      </c>
      <c r="V23" s="38">
        <v>0</v>
      </c>
      <c r="W23" s="83">
        <v>75.521377405565616</v>
      </c>
      <c r="X23" s="38">
        <v>206</v>
      </c>
      <c r="Y23" s="38">
        <v>53</v>
      </c>
      <c r="Z23" s="38">
        <v>30</v>
      </c>
      <c r="AA23" s="38">
        <v>50</v>
      </c>
      <c r="AB23" s="38">
        <v>49</v>
      </c>
      <c r="AC23" s="38">
        <v>24</v>
      </c>
      <c r="AD23" s="83">
        <v>67.29539147580725</v>
      </c>
    </row>
    <row r="24" spans="1:30" ht="15" customHeight="1">
      <c r="A24" s="48"/>
      <c r="B24" s="24"/>
      <c r="C24" s="56">
        <v>100</v>
      </c>
      <c r="D24" s="56">
        <v>3.8759689922480618</v>
      </c>
      <c r="E24" s="56">
        <v>10.077519379844961</v>
      </c>
      <c r="F24" s="56">
        <v>35.65891472868217</v>
      </c>
      <c r="G24" s="56">
        <v>49.612403100775197</v>
      </c>
      <c r="H24" s="56">
        <v>0.77519379844961245</v>
      </c>
      <c r="I24" s="52">
        <v>128</v>
      </c>
      <c r="J24" s="56">
        <v>100</v>
      </c>
      <c r="K24" s="56">
        <v>4.5454545454545459</v>
      </c>
      <c r="L24" s="56">
        <v>11.931818181818182</v>
      </c>
      <c r="M24" s="56">
        <v>34.090909090909086</v>
      </c>
      <c r="N24" s="56">
        <v>48.295454545454547</v>
      </c>
      <c r="O24" s="56">
        <v>1.1363636363636365</v>
      </c>
      <c r="P24" s="52">
        <v>174</v>
      </c>
      <c r="Q24" s="56">
        <v>100</v>
      </c>
      <c r="R24" s="56">
        <v>14.285714285714285</v>
      </c>
      <c r="S24" s="56">
        <v>14.285714285714285</v>
      </c>
      <c r="T24" s="56">
        <v>23.809523809523807</v>
      </c>
      <c r="U24" s="56">
        <v>47.619047619047613</v>
      </c>
      <c r="V24" s="56">
        <v>0</v>
      </c>
      <c r="W24" s="58">
        <v>21</v>
      </c>
      <c r="X24" s="56">
        <v>100</v>
      </c>
      <c r="Y24" s="56">
        <v>25.728155339805824</v>
      </c>
      <c r="Z24" s="56">
        <v>14.563106796116504</v>
      </c>
      <c r="AA24" s="56">
        <v>24.271844660194176</v>
      </c>
      <c r="AB24" s="56">
        <v>23.78640776699029</v>
      </c>
      <c r="AC24" s="56">
        <v>11.650485436893204</v>
      </c>
      <c r="AD24" s="58">
        <v>182</v>
      </c>
    </row>
    <row r="25" spans="1:30" ht="15" customHeight="1">
      <c r="A25" s="48"/>
      <c r="B25" s="24" t="s">
        <v>14</v>
      </c>
      <c r="C25" s="38">
        <v>212</v>
      </c>
      <c r="D25" s="38">
        <v>3</v>
      </c>
      <c r="E25" s="38">
        <v>13</v>
      </c>
      <c r="F25" s="38">
        <v>57</v>
      </c>
      <c r="G25" s="38">
        <v>138</v>
      </c>
      <c r="H25" s="38">
        <v>1</v>
      </c>
      <c r="I25" s="82">
        <v>90.213369308902202</v>
      </c>
      <c r="J25" s="38">
        <v>283</v>
      </c>
      <c r="K25" s="38">
        <v>19</v>
      </c>
      <c r="L25" s="38">
        <v>28</v>
      </c>
      <c r="M25" s="38">
        <v>97</v>
      </c>
      <c r="N25" s="38">
        <v>134</v>
      </c>
      <c r="O25" s="38">
        <v>5</v>
      </c>
      <c r="P25" s="82">
        <v>83.647805664965006</v>
      </c>
      <c r="Q25" s="38">
        <v>51</v>
      </c>
      <c r="R25" s="38">
        <v>5</v>
      </c>
      <c r="S25" s="38">
        <v>6</v>
      </c>
      <c r="T25" s="38">
        <v>8</v>
      </c>
      <c r="U25" s="38">
        <v>31</v>
      </c>
      <c r="V25" s="38">
        <v>1</v>
      </c>
      <c r="W25" s="83">
        <v>83.407950921870466</v>
      </c>
      <c r="X25" s="38">
        <v>380</v>
      </c>
      <c r="Y25" s="38">
        <v>65</v>
      </c>
      <c r="Z25" s="38">
        <v>59</v>
      </c>
      <c r="AA25" s="38">
        <v>110</v>
      </c>
      <c r="AB25" s="38">
        <v>126</v>
      </c>
      <c r="AC25" s="38">
        <v>20</v>
      </c>
      <c r="AD25" s="83">
        <v>73.810616906644114</v>
      </c>
    </row>
    <row r="26" spans="1:30" ht="15" customHeight="1">
      <c r="A26" s="48"/>
      <c r="B26" s="24"/>
      <c r="C26" s="56">
        <v>100.00000000000001</v>
      </c>
      <c r="D26" s="56">
        <v>1.4150943396226416</v>
      </c>
      <c r="E26" s="56">
        <v>6.132075471698113</v>
      </c>
      <c r="F26" s="56">
        <v>26.886792452830189</v>
      </c>
      <c r="G26" s="56">
        <v>65.094339622641513</v>
      </c>
      <c r="H26" s="56">
        <v>0.47169811320754718</v>
      </c>
      <c r="I26" s="52">
        <v>211</v>
      </c>
      <c r="J26" s="56">
        <v>100</v>
      </c>
      <c r="K26" s="56">
        <v>6.7137809187279158</v>
      </c>
      <c r="L26" s="56">
        <v>9.8939929328621901</v>
      </c>
      <c r="M26" s="56">
        <v>34.275618374558306</v>
      </c>
      <c r="N26" s="56">
        <v>47.349823321554766</v>
      </c>
      <c r="O26" s="56">
        <v>1.7667844522968199</v>
      </c>
      <c r="P26" s="52">
        <v>278</v>
      </c>
      <c r="Q26" s="56">
        <v>99.999999999999986</v>
      </c>
      <c r="R26" s="56">
        <v>9.8039215686274517</v>
      </c>
      <c r="S26" s="56">
        <v>11.76470588235294</v>
      </c>
      <c r="T26" s="56">
        <v>15.686274509803921</v>
      </c>
      <c r="U26" s="56">
        <v>60.784313725490193</v>
      </c>
      <c r="V26" s="56">
        <v>1.9607843137254901</v>
      </c>
      <c r="W26" s="58">
        <v>50</v>
      </c>
      <c r="X26" s="56">
        <v>99.999999999999986</v>
      </c>
      <c r="Y26" s="56">
        <v>17.105263157894736</v>
      </c>
      <c r="Z26" s="56">
        <v>15.526315789473685</v>
      </c>
      <c r="AA26" s="56">
        <v>28.947368421052634</v>
      </c>
      <c r="AB26" s="56">
        <v>33.157894736842103</v>
      </c>
      <c r="AC26" s="56">
        <v>5.2631578947368416</v>
      </c>
      <c r="AD26" s="58">
        <v>360</v>
      </c>
    </row>
    <row r="27" spans="1:30" ht="15" customHeight="1">
      <c r="A27" s="48"/>
      <c r="B27" s="24" t="s">
        <v>15</v>
      </c>
      <c r="C27" s="38">
        <v>112</v>
      </c>
      <c r="D27" s="38">
        <v>3</v>
      </c>
      <c r="E27" s="38">
        <v>10</v>
      </c>
      <c r="F27" s="38">
        <v>31</v>
      </c>
      <c r="G27" s="38">
        <v>66</v>
      </c>
      <c r="H27" s="38">
        <v>2</v>
      </c>
      <c r="I27" s="82">
        <v>88.207575150097014</v>
      </c>
      <c r="J27" s="38">
        <v>144</v>
      </c>
      <c r="K27" s="38">
        <v>10</v>
      </c>
      <c r="L27" s="38">
        <v>16</v>
      </c>
      <c r="M27" s="38">
        <v>38</v>
      </c>
      <c r="N27" s="38">
        <v>79</v>
      </c>
      <c r="O27" s="38">
        <v>1</v>
      </c>
      <c r="P27" s="82">
        <v>84.731086052053485</v>
      </c>
      <c r="Q27" s="38">
        <v>16</v>
      </c>
      <c r="R27" s="38">
        <v>1</v>
      </c>
      <c r="S27" s="38">
        <v>2</v>
      </c>
      <c r="T27" s="38">
        <v>3</v>
      </c>
      <c r="U27" s="38">
        <v>8</v>
      </c>
      <c r="V27" s="38">
        <v>2</v>
      </c>
      <c r="W27" s="83">
        <v>85.707944102680941</v>
      </c>
      <c r="X27" s="38">
        <v>127</v>
      </c>
      <c r="Y27" s="38">
        <v>20</v>
      </c>
      <c r="Z27" s="38">
        <v>22</v>
      </c>
      <c r="AA27" s="38">
        <v>23</v>
      </c>
      <c r="AB27" s="38">
        <v>53</v>
      </c>
      <c r="AC27" s="38">
        <v>9</v>
      </c>
      <c r="AD27" s="83">
        <v>75.664200566624032</v>
      </c>
    </row>
    <row r="28" spans="1:30" ht="15" customHeight="1">
      <c r="A28" s="48"/>
      <c r="B28" s="24"/>
      <c r="C28" s="56">
        <v>100.00000000000001</v>
      </c>
      <c r="D28" s="56">
        <v>2.6785714285714284</v>
      </c>
      <c r="E28" s="56">
        <v>8.9285714285714288</v>
      </c>
      <c r="F28" s="56">
        <v>27.678571428571431</v>
      </c>
      <c r="G28" s="56">
        <v>58.928571428571431</v>
      </c>
      <c r="H28" s="56">
        <v>1.7857142857142856</v>
      </c>
      <c r="I28" s="52">
        <v>110</v>
      </c>
      <c r="J28" s="56">
        <v>100</v>
      </c>
      <c r="K28" s="56">
        <v>6.9444444444444446</v>
      </c>
      <c r="L28" s="56">
        <v>11.111111111111111</v>
      </c>
      <c r="M28" s="56">
        <v>26.388888888888889</v>
      </c>
      <c r="N28" s="56">
        <v>54.861111111111114</v>
      </c>
      <c r="O28" s="56">
        <v>0.69444444444444442</v>
      </c>
      <c r="P28" s="52">
        <v>143</v>
      </c>
      <c r="Q28" s="56">
        <v>100</v>
      </c>
      <c r="R28" s="56">
        <v>6.25</v>
      </c>
      <c r="S28" s="56">
        <v>12.5</v>
      </c>
      <c r="T28" s="56">
        <v>18.75</v>
      </c>
      <c r="U28" s="56">
        <v>50</v>
      </c>
      <c r="V28" s="56">
        <v>12.5</v>
      </c>
      <c r="W28" s="58">
        <v>14</v>
      </c>
      <c r="X28" s="56">
        <v>99.999999999999986</v>
      </c>
      <c r="Y28" s="56">
        <v>15.748031496062993</v>
      </c>
      <c r="Z28" s="56">
        <v>17.322834645669293</v>
      </c>
      <c r="AA28" s="56">
        <v>18.110236220472441</v>
      </c>
      <c r="AB28" s="56">
        <v>41.732283464566926</v>
      </c>
      <c r="AC28" s="56">
        <v>7.0866141732283463</v>
      </c>
      <c r="AD28" s="58">
        <v>118</v>
      </c>
    </row>
    <row r="29" spans="1:30" ht="15" customHeight="1">
      <c r="A29" s="48"/>
      <c r="B29" s="24" t="s">
        <v>3</v>
      </c>
      <c r="C29" s="38">
        <v>218</v>
      </c>
      <c r="D29" s="38">
        <v>10</v>
      </c>
      <c r="E29" s="38">
        <v>29</v>
      </c>
      <c r="F29" s="38">
        <v>85</v>
      </c>
      <c r="G29" s="38">
        <v>93</v>
      </c>
      <c r="H29" s="38">
        <v>1</v>
      </c>
      <c r="I29" s="82">
        <v>83.032160605673241</v>
      </c>
      <c r="J29" s="38">
        <v>195</v>
      </c>
      <c r="K29" s="38">
        <v>12</v>
      </c>
      <c r="L29" s="38">
        <v>27</v>
      </c>
      <c r="M29" s="38">
        <v>56</v>
      </c>
      <c r="N29" s="38">
        <v>99</v>
      </c>
      <c r="O29" s="38">
        <v>1</v>
      </c>
      <c r="P29" s="82">
        <v>83.56405033630368</v>
      </c>
      <c r="Q29" s="38">
        <v>16</v>
      </c>
      <c r="R29" s="38">
        <v>2</v>
      </c>
      <c r="S29" s="38">
        <v>2</v>
      </c>
      <c r="T29" s="38">
        <v>4</v>
      </c>
      <c r="U29" s="38">
        <v>7</v>
      </c>
      <c r="V29" s="38">
        <v>1</v>
      </c>
      <c r="W29" s="83">
        <v>79.118338505689948</v>
      </c>
      <c r="X29" s="38">
        <v>148</v>
      </c>
      <c r="Y29" s="38">
        <v>31</v>
      </c>
      <c r="Z29" s="38">
        <v>23</v>
      </c>
      <c r="AA29" s="38">
        <v>43</v>
      </c>
      <c r="AB29" s="38">
        <v>42</v>
      </c>
      <c r="AC29" s="38">
        <v>9</v>
      </c>
      <c r="AD29" s="83">
        <v>70.397217373975295</v>
      </c>
    </row>
    <row r="30" spans="1:30" ht="15" customHeight="1">
      <c r="A30" s="48"/>
      <c r="B30" s="24"/>
      <c r="C30" s="56">
        <v>100</v>
      </c>
      <c r="D30" s="56">
        <v>4.5871559633027523</v>
      </c>
      <c r="E30" s="56">
        <v>13.302752293577983</v>
      </c>
      <c r="F30" s="56">
        <v>38.990825688073393</v>
      </c>
      <c r="G30" s="56">
        <v>42.660550458715598</v>
      </c>
      <c r="H30" s="56">
        <v>0.45871559633027525</v>
      </c>
      <c r="I30" s="52">
        <v>217</v>
      </c>
      <c r="J30" s="56">
        <v>99.999999999999986</v>
      </c>
      <c r="K30" s="56">
        <v>6.1538461538461542</v>
      </c>
      <c r="L30" s="56">
        <v>13.846153846153847</v>
      </c>
      <c r="M30" s="56">
        <v>28.717948717948715</v>
      </c>
      <c r="N30" s="56">
        <v>50.769230769230766</v>
      </c>
      <c r="O30" s="56">
        <v>0.51282051282051277</v>
      </c>
      <c r="P30" s="52">
        <v>194</v>
      </c>
      <c r="Q30" s="56">
        <v>100</v>
      </c>
      <c r="R30" s="56">
        <v>12.5</v>
      </c>
      <c r="S30" s="56">
        <v>12.5</v>
      </c>
      <c r="T30" s="56">
        <v>25</v>
      </c>
      <c r="U30" s="56">
        <v>43.75</v>
      </c>
      <c r="V30" s="56">
        <v>6.25</v>
      </c>
      <c r="W30" s="58">
        <v>15</v>
      </c>
      <c r="X30" s="56">
        <v>99.999999999999986</v>
      </c>
      <c r="Y30" s="56">
        <v>20.945945945945947</v>
      </c>
      <c r="Z30" s="56">
        <v>15.54054054054054</v>
      </c>
      <c r="AA30" s="56">
        <v>29.054054054054053</v>
      </c>
      <c r="AB30" s="56">
        <v>28.378378378378379</v>
      </c>
      <c r="AC30" s="56">
        <v>6.0810810810810816</v>
      </c>
      <c r="AD30" s="58">
        <v>139</v>
      </c>
    </row>
    <row r="31" spans="1:30" ht="15" customHeight="1">
      <c r="A31" s="48"/>
      <c r="B31" s="24" t="s">
        <v>2</v>
      </c>
      <c r="C31" s="38">
        <v>20</v>
      </c>
      <c r="D31" s="38">
        <v>0</v>
      </c>
      <c r="E31" s="38">
        <v>2</v>
      </c>
      <c r="F31" s="38">
        <v>7</v>
      </c>
      <c r="G31" s="38">
        <v>10</v>
      </c>
      <c r="H31" s="38">
        <v>1</v>
      </c>
      <c r="I31" s="82">
        <v>86.832120493903929</v>
      </c>
      <c r="J31" s="38">
        <v>39</v>
      </c>
      <c r="K31" s="38">
        <v>2</v>
      </c>
      <c r="L31" s="38">
        <v>3</v>
      </c>
      <c r="M31" s="38">
        <v>10</v>
      </c>
      <c r="N31" s="38">
        <v>24</v>
      </c>
      <c r="O31" s="38">
        <v>0</v>
      </c>
      <c r="P31" s="82">
        <v>87.757562147773911</v>
      </c>
      <c r="Q31" s="38">
        <v>5</v>
      </c>
      <c r="R31" s="38">
        <v>0</v>
      </c>
      <c r="S31" s="38">
        <v>1</v>
      </c>
      <c r="T31" s="38">
        <v>0</v>
      </c>
      <c r="U31" s="38">
        <v>4</v>
      </c>
      <c r="V31" s="38">
        <v>0</v>
      </c>
      <c r="W31" s="83">
        <v>88.856704980842906</v>
      </c>
      <c r="X31" s="38">
        <v>35</v>
      </c>
      <c r="Y31" s="38">
        <v>8</v>
      </c>
      <c r="Z31" s="38">
        <v>4</v>
      </c>
      <c r="AA31" s="38">
        <v>8</v>
      </c>
      <c r="AB31" s="38">
        <v>12</v>
      </c>
      <c r="AC31" s="38">
        <v>3</v>
      </c>
      <c r="AD31" s="83">
        <v>72.024709971354099</v>
      </c>
    </row>
    <row r="32" spans="1:30" ht="15" customHeight="1">
      <c r="A32" s="89"/>
      <c r="B32" s="88"/>
      <c r="C32" s="69">
        <v>100</v>
      </c>
      <c r="D32" s="69">
        <v>0</v>
      </c>
      <c r="E32" s="69">
        <v>10</v>
      </c>
      <c r="F32" s="69">
        <v>35</v>
      </c>
      <c r="G32" s="69">
        <v>50</v>
      </c>
      <c r="H32" s="69">
        <v>5</v>
      </c>
      <c r="I32" s="52">
        <v>19</v>
      </c>
      <c r="J32" s="69">
        <v>100</v>
      </c>
      <c r="K32" s="69">
        <v>5.1282051282051277</v>
      </c>
      <c r="L32" s="69">
        <v>7.6923076923076925</v>
      </c>
      <c r="M32" s="69">
        <v>25.641025641025639</v>
      </c>
      <c r="N32" s="69">
        <v>61.53846153846154</v>
      </c>
      <c r="O32" s="69">
        <v>0</v>
      </c>
      <c r="P32" s="52">
        <v>39</v>
      </c>
      <c r="Q32" s="69">
        <v>100</v>
      </c>
      <c r="R32" s="69">
        <v>0</v>
      </c>
      <c r="S32" s="69">
        <v>20</v>
      </c>
      <c r="T32" s="69">
        <v>0</v>
      </c>
      <c r="U32" s="69">
        <v>80</v>
      </c>
      <c r="V32" s="69">
        <v>0</v>
      </c>
      <c r="W32" s="58">
        <v>5</v>
      </c>
      <c r="X32" s="69">
        <v>99.999999999999986</v>
      </c>
      <c r="Y32" s="69">
        <v>22.857142857142858</v>
      </c>
      <c r="Z32" s="69">
        <v>11.428571428571429</v>
      </c>
      <c r="AA32" s="69">
        <v>22.857142857142858</v>
      </c>
      <c r="AB32" s="69">
        <v>34.285714285714285</v>
      </c>
      <c r="AC32" s="69">
        <v>8.5714285714285712</v>
      </c>
      <c r="AD32" s="58">
        <v>32</v>
      </c>
    </row>
    <row r="33" spans="1:30" ht="15" customHeight="1">
      <c r="A33" s="48" t="s">
        <v>16</v>
      </c>
      <c r="B33" s="24" t="s">
        <v>17</v>
      </c>
      <c r="C33" s="38">
        <v>542</v>
      </c>
      <c r="D33" s="38">
        <v>16</v>
      </c>
      <c r="E33" s="38">
        <v>52</v>
      </c>
      <c r="F33" s="38">
        <v>169</v>
      </c>
      <c r="G33" s="38">
        <v>301</v>
      </c>
      <c r="H33" s="38">
        <v>4</v>
      </c>
      <c r="I33" s="82">
        <v>87.20926699693392</v>
      </c>
      <c r="J33" s="38">
        <v>991</v>
      </c>
      <c r="K33" s="38">
        <v>51</v>
      </c>
      <c r="L33" s="38">
        <v>91</v>
      </c>
      <c r="M33" s="38">
        <v>290</v>
      </c>
      <c r="N33" s="38">
        <v>547</v>
      </c>
      <c r="O33" s="38">
        <v>12</v>
      </c>
      <c r="P33" s="82">
        <v>85.833421150938932</v>
      </c>
      <c r="Q33" s="38">
        <v>85</v>
      </c>
      <c r="R33" s="38">
        <v>8</v>
      </c>
      <c r="S33" s="38">
        <v>9</v>
      </c>
      <c r="T33" s="38">
        <v>19</v>
      </c>
      <c r="U33" s="38">
        <v>48</v>
      </c>
      <c r="V33" s="38">
        <v>1</v>
      </c>
      <c r="W33" s="83">
        <v>83.018662879854148</v>
      </c>
      <c r="X33" s="38">
        <v>938</v>
      </c>
      <c r="Y33" s="38">
        <v>199</v>
      </c>
      <c r="Z33" s="38">
        <v>141</v>
      </c>
      <c r="AA33" s="38">
        <v>225</v>
      </c>
      <c r="AB33" s="38">
        <v>316</v>
      </c>
      <c r="AC33" s="38">
        <v>57</v>
      </c>
      <c r="AD33" s="83">
        <v>71.741825854108598</v>
      </c>
    </row>
    <row r="34" spans="1:30" ht="15" customHeight="1">
      <c r="A34" s="48"/>
      <c r="B34" s="24"/>
      <c r="C34" s="56">
        <v>99.999999999999986</v>
      </c>
      <c r="D34" s="56">
        <v>2.9520295202952029</v>
      </c>
      <c r="E34" s="56">
        <v>9.5940959409594093</v>
      </c>
      <c r="F34" s="56">
        <v>31.180811808118079</v>
      </c>
      <c r="G34" s="56">
        <v>55.535055350553506</v>
      </c>
      <c r="H34" s="56">
        <v>0.73800738007380073</v>
      </c>
      <c r="I34" s="52">
        <v>538</v>
      </c>
      <c r="J34" s="56">
        <v>100</v>
      </c>
      <c r="K34" s="56">
        <v>5.1463168516649853</v>
      </c>
      <c r="L34" s="56">
        <v>9.1826437941473262</v>
      </c>
      <c r="M34" s="56">
        <v>29.263370332996974</v>
      </c>
      <c r="N34" s="56">
        <v>55.196770938446015</v>
      </c>
      <c r="O34" s="56">
        <v>1.2108980827447022</v>
      </c>
      <c r="P34" s="52">
        <v>979</v>
      </c>
      <c r="Q34" s="56">
        <v>100</v>
      </c>
      <c r="R34" s="56">
        <v>9.4117647058823533</v>
      </c>
      <c r="S34" s="56">
        <v>10.588235294117647</v>
      </c>
      <c r="T34" s="56">
        <v>22.352941176470591</v>
      </c>
      <c r="U34" s="56">
        <v>56.470588235294116</v>
      </c>
      <c r="V34" s="56">
        <v>1.1764705882352942</v>
      </c>
      <c r="W34" s="58">
        <v>84</v>
      </c>
      <c r="X34" s="56">
        <v>100</v>
      </c>
      <c r="Y34" s="56">
        <v>21.215351812366738</v>
      </c>
      <c r="Z34" s="56">
        <v>15.031982942430705</v>
      </c>
      <c r="AA34" s="56">
        <v>23.987206823027719</v>
      </c>
      <c r="AB34" s="56">
        <v>33.688699360341154</v>
      </c>
      <c r="AC34" s="56">
        <v>6.0767590618336884</v>
      </c>
      <c r="AD34" s="58">
        <v>881</v>
      </c>
    </row>
    <row r="35" spans="1:30" ht="15" customHeight="1">
      <c r="A35" s="48"/>
      <c r="B35" s="24" t="s">
        <v>18</v>
      </c>
      <c r="C35" s="38">
        <v>229</v>
      </c>
      <c r="D35" s="38">
        <v>3</v>
      </c>
      <c r="E35" s="38">
        <v>18</v>
      </c>
      <c r="F35" s="38">
        <v>52</v>
      </c>
      <c r="G35" s="38">
        <v>155</v>
      </c>
      <c r="H35" s="38">
        <v>1</v>
      </c>
      <c r="I35" s="82">
        <v>90.091540797144702</v>
      </c>
      <c r="J35" s="38">
        <v>441</v>
      </c>
      <c r="K35" s="38">
        <v>10</v>
      </c>
      <c r="L35" s="38">
        <v>34</v>
      </c>
      <c r="M35" s="38">
        <v>118</v>
      </c>
      <c r="N35" s="38">
        <v>274</v>
      </c>
      <c r="O35" s="38">
        <v>5</v>
      </c>
      <c r="P35" s="82">
        <v>89.395080488108349</v>
      </c>
      <c r="Q35" s="38">
        <v>42</v>
      </c>
      <c r="R35" s="38">
        <v>1</v>
      </c>
      <c r="S35" s="38">
        <v>10</v>
      </c>
      <c r="T35" s="38">
        <v>9</v>
      </c>
      <c r="U35" s="38">
        <v>21</v>
      </c>
      <c r="V35" s="38">
        <v>1</v>
      </c>
      <c r="W35" s="83">
        <v>82.669279925696671</v>
      </c>
      <c r="X35" s="38">
        <v>280</v>
      </c>
      <c r="Y35" s="38">
        <v>37</v>
      </c>
      <c r="Z35" s="38">
        <v>38</v>
      </c>
      <c r="AA35" s="38">
        <v>82</v>
      </c>
      <c r="AB35" s="38">
        <v>102</v>
      </c>
      <c r="AC35" s="38">
        <v>21</v>
      </c>
      <c r="AD35" s="83">
        <v>77.301886418072826</v>
      </c>
    </row>
    <row r="36" spans="1:30" ht="15" customHeight="1">
      <c r="A36" s="48"/>
      <c r="B36" s="24"/>
      <c r="C36" s="56">
        <v>100</v>
      </c>
      <c r="D36" s="56">
        <v>1.3100436681222707</v>
      </c>
      <c r="E36" s="56">
        <v>7.860262008733625</v>
      </c>
      <c r="F36" s="56">
        <v>22.707423580786028</v>
      </c>
      <c r="G36" s="56">
        <v>67.685589519650662</v>
      </c>
      <c r="H36" s="56">
        <v>0.43668122270742354</v>
      </c>
      <c r="I36" s="52">
        <v>228</v>
      </c>
      <c r="J36" s="56">
        <v>100</v>
      </c>
      <c r="K36" s="56">
        <v>2.2675736961451247</v>
      </c>
      <c r="L36" s="56">
        <v>7.7097505668934234</v>
      </c>
      <c r="M36" s="56">
        <v>26.75736961451247</v>
      </c>
      <c r="N36" s="56">
        <v>62.131519274376416</v>
      </c>
      <c r="O36" s="56">
        <v>1.1337868480725624</v>
      </c>
      <c r="P36" s="52">
        <v>436</v>
      </c>
      <c r="Q36" s="56">
        <v>100</v>
      </c>
      <c r="R36" s="56">
        <v>2.3809523809523809</v>
      </c>
      <c r="S36" s="56">
        <v>23.809523809523807</v>
      </c>
      <c r="T36" s="56">
        <v>21.428571428571427</v>
      </c>
      <c r="U36" s="56">
        <v>50</v>
      </c>
      <c r="V36" s="56">
        <v>2.3809523809523809</v>
      </c>
      <c r="W36" s="58">
        <v>41</v>
      </c>
      <c r="X36" s="56">
        <v>100</v>
      </c>
      <c r="Y36" s="56">
        <v>13.214285714285715</v>
      </c>
      <c r="Z36" s="56">
        <v>13.571428571428571</v>
      </c>
      <c r="AA36" s="56">
        <v>29.285714285714288</v>
      </c>
      <c r="AB36" s="56">
        <v>36.428571428571423</v>
      </c>
      <c r="AC36" s="56">
        <v>7.5</v>
      </c>
      <c r="AD36" s="58">
        <v>259</v>
      </c>
    </row>
    <row r="37" spans="1:30" ht="15" customHeight="1">
      <c r="A37" s="48"/>
      <c r="B37" s="24" t="s">
        <v>19</v>
      </c>
      <c r="C37" s="38">
        <v>365</v>
      </c>
      <c r="D37" s="38">
        <v>11</v>
      </c>
      <c r="E37" s="38">
        <v>36</v>
      </c>
      <c r="F37" s="38">
        <v>110</v>
      </c>
      <c r="G37" s="38">
        <v>204</v>
      </c>
      <c r="H37" s="38">
        <v>4</v>
      </c>
      <c r="I37" s="82">
        <v>87.09731434664748</v>
      </c>
      <c r="J37" s="38">
        <v>505</v>
      </c>
      <c r="K37" s="38">
        <v>19</v>
      </c>
      <c r="L37" s="38">
        <v>43</v>
      </c>
      <c r="M37" s="38">
        <v>139</v>
      </c>
      <c r="N37" s="38">
        <v>295</v>
      </c>
      <c r="O37" s="38">
        <v>9</v>
      </c>
      <c r="P37" s="82">
        <v>87.339337496601559</v>
      </c>
      <c r="Q37" s="38">
        <v>47</v>
      </c>
      <c r="R37" s="38">
        <v>10</v>
      </c>
      <c r="S37" s="38">
        <v>7</v>
      </c>
      <c r="T37" s="38">
        <v>6</v>
      </c>
      <c r="U37" s="38">
        <v>21</v>
      </c>
      <c r="V37" s="38">
        <v>3</v>
      </c>
      <c r="W37" s="83">
        <v>73.088097481630484</v>
      </c>
      <c r="X37" s="38">
        <v>301</v>
      </c>
      <c r="Y37" s="38">
        <v>52</v>
      </c>
      <c r="Z37" s="38">
        <v>40</v>
      </c>
      <c r="AA37" s="38">
        <v>65</v>
      </c>
      <c r="AB37" s="38">
        <v>120</v>
      </c>
      <c r="AC37" s="38">
        <v>24</v>
      </c>
      <c r="AD37" s="83">
        <v>75.477643706887875</v>
      </c>
    </row>
    <row r="38" spans="1:30" ht="15" customHeight="1">
      <c r="A38" s="48"/>
      <c r="B38" s="24"/>
      <c r="C38" s="56">
        <v>100</v>
      </c>
      <c r="D38" s="56">
        <v>3.0136986301369864</v>
      </c>
      <c r="E38" s="56">
        <v>9.8630136986301373</v>
      </c>
      <c r="F38" s="56">
        <v>30.136986301369863</v>
      </c>
      <c r="G38" s="56">
        <v>55.890410958904113</v>
      </c>
      <c r="H38" s="56">
        <v>1.095890410958904</v>
      </c>
      <c r="I38" s="52">
        <v>361</v>
      </c>
      <c r="J38" s="56">
        <v>100</v>
      </c>
      <c r="K38" s="56">
        <v>3.7623762376237622</v>
      </c>
      <c r="L38" s="56">
        <v>8.5148514851485153</v>
      </c>
      <c r="M38" s="56">
        <v>27.524752475247528</v>
      </c>
      <c r="N38" s="56">
        <v>58.415841584158414</v>
      </c>
      <c r="O38" s="56">
        <v>1.782178217821782</v>
      </c>
      <c r="P38" s="52">
        <v>496</v>
      </c>
      <c r="Q38" s="56">
        <v>100</v>
      </c>
      <c r="R38" s="56">
        <v>21.276595744680851</v>
      </c>
      <c r="S38" s="56">
        <v>14.893617021276595</v>
      </c>
      <c r="T38" s="56">
        <v>12.76595744680851</v>
      </c>
      <c r="U38" s="56">
        <v>44.680851063829785</v>
      </c>
      <c r="V38" s="56">
        <v>6.3829787234042552</v>
      </c>
      <c r="W38" s="58">
        <v>44</v>
      </c>
      <c r="X38" s="56">
        <v>100</v>
      </c>
      <c r="Y38" s="56">
        <v>17.275747508305646</v>
      </c>
      <c r="Z38" s="56">
        <v>13.2890365448505</v>
      </c>
      <c r="AA38" s="56">
        <v>21.59468438538206</v>
      </c>
      <c r="AB38" s="56">
        <v>39.867109634551497</v>
      </c>
      <c r="AC38" s="56">
        <v>7.9734219269102988</v>
      </c>
      <c r="AD38" s="58">
        <v>277</v>
      </c>
    </row>
    <row r="39" spans="1:30" ht="15" customHeight="1">
      <c r="A39" s="48"/>
      <c r="B39" s="24" t="s">
        <v>20</v>
      </c>
      <c r="C39" s="38">
        <v>267</v>
      </c>
      <c r="D39" s="38">
        <v>9</v>
      </c>
      <c r="E39" s="38">
        <v>25</v>
      </c>
      <c r="F39" s="38">
        <v>85</v>
      </c>
      <c r="G39" s="38">
        <v>148</v>
      </c>
      <c r="H39" s="38">
        <v>0</v>
      </c>
      <c r="I39" s="82">
        <v>86.601454109771581</v>
      </c>
      <c r="J39" s="38">
        <v>138</v>
      </c>
      <c r="K39" s="38">
        <v>7</v>
      </c>
      <c r="L39" s="38">
        <v>23</v>
      </c>
      <c r="M39" s="38">
        <v>38</v>
      </c>
      <c r="N39" s="38">
        <v>64</v>
      </c>
      <c r="O39" s="38">
        <v>6</v>
      </c>
      <c r="P39" s="82">
        <v>82.706937905887401</v>
      </c>
      <c r="Q39" s="38">
        <v>19</v>
      </c>
      <c r="R39" s="38">
        <v>0</v>
      </c>
      <c r="S39" s="38">
        <v>5</v>
      </c>
      <c r="T39" s="38">
        <v>4</v>
      </c>
      <c r="U39" s="38">
        <v>10</v>
      </c>
      <c r="V39" s="38">
        <v>0</v>
      </c>
      <c r="W39" s="83">
        <v>83.122902120801371</v>
      </c>
      <c r="X39" s="38">
        <v>126</v>
      </c>
      <c r="Y39" s="38">
        <v>35</v>
      </c>
      <c r="Z39" s="38">
        <v>22</v>
      </c>
      <c r="AA39" s="38">
        <v>22</v>
      </c>
      <c r="AB39" s="38">
        <v>40</v>
      </c>
      <c r="AC39" s="38">
        <v>7</v>
      </c>
      <c r="AD39" s="83">
        <v>67.911358696591236</v>
      </c>
    </row>
    <row r="40" spans="1:30" ht="15" customHeight="1">
      <c r="A40" s="48"/>
      <c r="B40" s="24"/>
      <c r="C40" s="56">
        <v>100</v>
      </c>
      <c r="D40" s="56">
        <v>3.3707865168539324</v>
      </c>
      <c r="E40" s="56">
        <v>9.3632958801498134</v>
      </c>
      <c r="F40" s="56">
        <v>31.835205992509362</v>
      </c>
      <c r="G40" s="56">
        <v>55.430711610486895</v>
      </c>
      <c r="H40" s="56">
        <v>0</v>
      </c>
      <c r="I40" s="52">
        <v>267</v>
      </c>
      <c r="J40" s="56">
        <v>99.999999999999986</v>
      </c>
      <c r="K40" s="56">
        <v>5.0724637681159424</v>
      </c>
      <c r="L40" s="56">
        <v>16.666666666666664</v>
      </c>
      <c r="M40" s="56">
        <v>27.536231884057973</v>
      </c>
      <c r="N40" s="56">
        <v>46.376811594202898</v>
      </c>
      <c r="O40" s="56">
        <v>4.3478260869565215</v>
      </c>
      <c r="P40" s="52">
        <v>132</v>
      </c>
      <c r="Q40" s="56">
        <v>100</v>
      </c>
      <c r="R40" s="56">
        <v>0</v>
      </c>
      <c r="S40" s="56">
        <v>26.315789473684209</v>
      </c>
      <c r="T40" s="56">
        <v>21.052631578947366</v>
      </c>
      <c r="U40" s="56">
        <v>52.631578947368418</v>
      </c>
      <c r="V40" s="56">
        <v>0</v>
      </c>
      <c r="W40" s="58">
        <v>19</v>
      </c>
      <c r="X40" s="56">
        <v>100</v>
      </c>
      <c r="Y40" s="56">
        <v>27.777777777777779</v>
      </c>
      <c r="Z40" s="56">
        <v>17.460317460317459</v>
      </c>
      <c r="AA40" s="56">
        <v>17.460317460317459</v>
      </c>
      <c r="AB40" s="56">
        <v>31.746031746031743</v>
      </c>
      <c r="AC40" s="56">
        <v>5.5555555555555554</v>
      </c>
      <c r="AD40" s="58">
        <v>119</v>
      </c>
    </row>
    <row r="41" spans="1:30" ht="15" customHeight="1">
      <c r="A41" s="48"/>
      <c r="B41" s="24" t="s">
        <v>21</v>
      </c>
      <c r="C41" s="38">
        <v>639</v>
      </c>
      <c r="D41" s="38">
        <v>18</v>
      </c>
      <c r="E41" s="38">
        <v>31</v>
      </c>
      <c r="F41" s="38">
        <v>179</v>
      </c>
      <c r="G41" s="38">
        <v>409</v>
      </c>
      <c r="H41" s="38">
        <v>2</v>
      </c>
      <c r="I41" s="82">
        <v>89.231953629408622</v>
      </c>
      <c r="J41" s="38">
        <v>40</v>
      </c>
      <c r="K41" s="38">
        <v>4</v>
      </c>
      <c r="L41" s="38">
        <v>5</v>
      </c>
      <c r="M41" s="38">
        <v>7</v>
      </c>
      <c r="N41" s="38">
        <v>24</v>
      </c>
      <c r="O41" s="38">
        <v>0</v>
      </c>
      <c r="P41" s="82">
        <v>83.52789855748857</v>
      </c>
      <c r="Q41" s="38">
        <v>5</v>
      </c>
      <c r="R41" s="38">
        <v>2</v>
      </c>
      <c r="S41" s="38">
        <v>0</v>
      </c>
      <c r="T41" s="38">
        <v>1</v>
      </c>
      <c r="U41" s="38">
        <v>2</v>
      </c>
      <c r="V41" s="38">
        <v>0</v>
      </c>
      <c r="W41" s="83">
        <v>62.125009264837828</v>
      </c>
      <c r="X41" s="38">
        <v>181</v>
      </c>
      <c r="Y41" s="38">
        <v>19</v>
      </c>
      <c r="Z41" s="38">
        <v>19</v>
      </c>
      <c r="AA41" s="38">
        <v>47</v>
      </c>
      <c r="AB41" s="38">
        <v>90</v>
      </c>
      <c r="AC41" s="38">
        <v>6</v>
      </c>
      <c r="AD41" s="83">
        <v>81.777745116865816</v>
      </c>
    </row>
    <row r="42" spans="1:30" ht="15" customHeight="1">
      <c r="A42" s="48"/>
      <c r="B42" s="24"/>
      <c r="C42" s="56">
        <v>100.00000000000001</v>
      </c>
      <c r="D42" s="56">
        <v>2.8169014084507045</v>
      </c>
      <c r="E42" s="56">
        <v>4.8513302034428794</v>
      </c>
      <c r="F42" s="56">
        <v>28.012519561815335</v>
      </c>
      <c r="G42" s="56">
        <v>64.006259780907669</v>
      </c>
      <c r="H42" s="56">
        <v>0.3129890453834116</v>
      </c>
      <c r="I42" s="52">
        <v>637</v>
      </c>
      <c r="J42" s="56">
        <v>100</v>
      </c>
      <c r="K42" s="56">
        <v>10</v>
      </c>
      <c r="L42" s="56">
        <v>12.5</v>
      </c>
      <c r="M42" s="56">
        <v>17.5</v>
      </c>
      <c r="N42" s="56">
        <v>60</v>
      </c>
      <c r="O42" s="56">
        <v>0</v>
      </c>
      <c r="P42" s="52">
        <v>40</v>
      </c>
      <c r="Q42" s="56">
        <v>100</v>
      </c>
      <c r="R42" s="56">
        <v>40</v>
      </c>
      <c r="S42" s="56">
        <v>0</v>
      </c>
      <c r="T42" s="56">
        <v>20</v>
      </c>
      <c r="U42" s="56">
        <v>40</v>
      </c>
      <c r="V42" s="56">
        <v>0</v>
      </c>
      <c r="W42" s="58">
        <v>5</v>
      </c>
      <c r="X42" s="56">
        <v>100</v>
      </c>
      <c r="Y42" s="56">
        <v>10.497237569060774</v>
      </c>
      <c r="Z42" s="56">
        <v>10.497237569060774</v>
      </c>
      <c r="AA42" s="56">
        <v>25.966850828729282</v>
      </c>
      <c r="AB42" s="56">
        <v>49.723756906077348</v>
      </c>
      <c r="AC42" s="56">
        <v>3.3149171270718232</v>
      </c>
      <c r="AD42" s="58">
        <v>175</v>
      </c>
    </row>
    <row r="43" spans="1:30" ht="15" customHeight="1">
      <c r="A43" s="48"/>
      <c r="B43" s="24" t="s">
        <v>2</v>
      </c>
      <c r="C43" s="38">
        <v>20</v>
      </c>
      <c r="D43" s="38">
        <v>0</v>
      </c>
      <c r="E43" s="38">
        <v>0</v>
      </c>
      <c r="F43" s="38">
        <v>6</v>
      </c>
      <c r="G43" s="38">
        <v>14</v>
      </c>
      <c r="H43" s="38">
        <v>0</v>
      </c>
      <c r="I43" s="82">
        <v>92.744804152892385</v>
      </c>
      <c r="J43" s="38">
        <v>29</v>
      </c>
      <c r="K43" s="38">
        <v>1</v>
      </c>
      <c r="L43" s="38">
        <v>2</v>
      </c>
      <c r="M43" s="38">
        <v>13</v>
      </c>
      <c r="N43" s="38">
        <v>13</v>
      </c>
      <c r="O43" s="38">
        <v>0</v>
      </c>
      <c r="P43" s="82">
        <v>86.38558383524196</v>
      </c>
      <c r="Q43" s="38">
        <v>2</v>
      </c>
      <c r="R43" s="38">
        <v>0</v>
      </c>
      <c r="S43" s="38">
        <v>0</v>
      </c>
      <c r="T43" s="38">
        <v>1</v>
      </c>
      <c r="U43" s="38">
        <v>1</v>
      </c>
      <c r="V43" s="38">
        <v>0</v>
      </c>
      <c r="W43" s="83">
        <v>83.928571428571431</v>
      </c>
      <c r="X43" s="38">
        <v>20</v>
      </c>
      <c r="Y43" s="38">
        <v>4</v>
      </c>
      <c r="Z43" s="38">
        <v>2</v>
      </c>
      <c r="AA43" s="38">
        <v>6</v>
      </c>
      <c r="AB43" s="38">
        <v>6</v>
      </c>
      <c r="AC43" s="38">
        <v>2</v>
      </c>
      <c r="AD43" s="83">
        <v>70.965116863267042</v>
      </c>
    </row>
    <row r="44" spans="1:30" ht="15" customHeight="1">
      <c r="A44" s="89"/>
      <c r="B44" s="88"/>
      <c r="C44" s="69">
        <v>100</v>
      </c>
      <c r="D44" s="69">
        <v>0</v>
      </c>
      <c r="E44" s="69">
        <v>0</v>
      </c>
      <c r="F44" s="69">
        <v>30</v>
      </c>
      <c r="G44" s="69">
        <v>70</v>
      </c>
      <c r="H44" s="69">
        <v>0</v>
      </c>
      <c r="I44" s="52">
        <v>20</v>
      </c>
      <c r="J44" s="69">
        <v>100</v>
      </c>
      <c r="K44" s="69">
        <v>3.4482758620689653</v>
      </c>
      <c r="L44" s="69">
        <v>6.8965517241379306</v>
      </c>
      <c r="M44" s="69">
        <v>44.827586206896555</v>
      </c>
      <c r="N44" s="69">
        <v>44.827586206896555</v>
      </c>
      <c r="O44" s="69">
        <v>0</v>
      </c>
      <c r="P44" s="52">
        <v>29</v>
      </c>
      <c r="Q44" s="69">
        <v>100</v>
      </c>
      <c r="R44" s="69">
        <v>0</v>
      </c>
      <c r="S44" s="69">
        <v>0</v>
      </c>
      <c r="T44" s="69">
        <v>50</v>
      </c>
      <c r="U44" s="69">
        <v>50</v>
      </c>
      <c r="V44" s="69">
        <v>0</v>
      </c>
      <c r="W44" s="58">
        <v>2</v>
      </c>
      <c r="X44" s="69">
        <v>100</v>
      </c>
      <c r="Y44" s="69">
        <v>20</v>
      </c>
      <c r="Z44" s="69">
        <v>10</v>
      </c>
      <c r="AA44" s="69">
        <v>30</v>
      </c>
      <c r="AB44" s="69">
        <v>30</v>
      </c>
      <c r="AC44" s="69">
        <v>10</v>
      </c>
      <c r="AD44" s="58">
        <v>18</v>
      </c>
    </row>
    <row r="45" spans="1:30" ht="15" customHeight="1">
      <c r="A45" s="48" t="s">
        <v>22</v>
      </c>
      <c r="B45" s="24" t="s">
        <v>23</v>
      </c>
      <c r="C45" s="38">
        <v>113</v>
      </c>
      <c r="D45" s="38">
        <v>3</v>
      </c>
      <c r="E45" s="38">
        <v>25</v>
      </c>
      <c r="F45" s="38">
        <v>58</v>
      </c>
      <c r="G45" s="38">
        <v>27</v>
      </c>
      <c r="H45" s="38">
        <v>0</v>
      </c>
      <c r="I45" s="82">
        <v>79.342209576862217</v>
      </c>
      <c r="J45" s="38">
        <v>33</v>
      </c>
      <c r="K45" s="38">
        <v>4</v>
      </c>
      <c r="L45" s="38">
        <v>9</v>
      </c>
      <c r="M45" s="38">
        <v>10</v>
      </c>
      <c r="N45" s="38">
        <v>8</v>
      </c>
      <c r="O45" s="38">
        <v>2</v>
      </c>
      <c r="P45" s="82">
        <v>73.16438969350871</v>
      </c>
      <c r="Q45" s="38">
        <v>0</v>
      </c>
      <c r="R45" s="38">
        <v>0</v>
      </c>
      <c r="S45" s="38">
        <v>0</v>
      </c>
      <c r="T45" s="38">
        <v>0</v>
      </c>
      <c r="U45" s="38">
        <v>0</v>
      </c>
      <c r="V45" s="38">
        <v>0</v>
      </c>
      <c r="W45" s="83" t="s">
        <v>346</v>
      </c>
      <c r="X45" s="38">
        <v>3</v>
      </c>
      <c r="Y45" s="38">
        <v>1</v>
      </c>
      <c r="Z45" s="38">
        <v>0</v>
      </c>
      <c r="AA45" s="38">
        <v>1</v>
      </c>
      <c r="AB45" s="38">
        <v>1</v>
      </c>
      <c r="AC45" s="38">
        <v>0</v>
      </c>
      <c r="AD45" s="83">
        <v>72.939244663382581</v>
      </c>
    </row>
    <row r="46" spans="1:30" ht="15" customHeight="1">
      <c r="A46" s="48"/>
      <c r="B46" s="24"/>
      <c r="C46" s="56">
        <v>100</v>
      </c>
      <c r="D46" s="56">
        <v>2.6548672566371683</v>
      </c>
      <c r="E46" s="56">
        <v>22.123893805309734</v>
      </c>
      <c r="F46" s="56">
        <v>51.327433628318587</v>
      </c>
      <c r="G46" s="56">
        <v>23.893805309734514</v>
      </c>
      <c r="H46" s="56">
        <v>0</v>
      </c>
      <c r="I46" s="52">
        <v>113</v>
      </c>
      <c r="J46" s="56">
        <v>100</v>
      </c>
      <c r="K46" s="56">
        <v>12.121212121212121</v>
      </c>
      <c r="L46" s="56">
        <v>27.27272727272727</v>
      </c>
      <c r="M46" s="56">
        <v>30.303030303030305</v>
      </c>
      <c r="N46" s="56">
        <v>24.242424242424242</v>
      </c>
      <c r="O46" s="56">
        <v>6.0606060606060606</v>
      </c>
      <c r="P46" s="52">
        <v>31</v>
      </c>
      <c r="Q46" s="56">
        <v>0</v>
      </c>
      <c r="R46" s="56">
        <v>0</v>
      </c>
      <c r="S46" s="56">
        <v>0</v>
      </c>
      <c r="T46" s="56">
        <v>0</v>
      </c>
      <c r="U46" s="56">
        <v>0</v>
      </c>
      <c r="V46" s="56">
        <v>0</v>
      </c>
      <c r="W46" s="58">
        <v>0</v>
      </c>
      <c r="X46" s="56">
        <v>99.999999999999986</v>
      </c>
      <c r="Y46" s="56">
        <v>33.333333333333329</v>
      </c>
      <c r="Z46" s="56">
        <v>0</v>
      </c>
      <c r="AA46" s="56">
        <v>33.333333333333329</v>
      </c>
      <c r="AB46" s="56">
        <v>33.333333333333329</v>
      </c>
      <c r="AC46" s="56">
        <v>0</v>
      </c>
      <c r="AD46" s="58">
        <v>3</v>
      </c>
    </row>
    <row r="47" spans="1:30" ht="15" customHeight="1">
      <c r="A47" s="48"/>
      <c r="B47" s="24" t="s">
        <v>24</v>
      </c>
      <c r="C47" s="38">
        <v>116</v>
      </c>
      <c r="D47" s="38">
        <v>2</v>
      </c>
      <c r="E47" s="38">
        <v>14</v>
      </c>
      <c r="F47" s="38">
        <v>49</v>
      </c>
      <c r="G47" s="38">
        <v>50</v>
      </c>
      <c r="H47" s="38">
        <v>1</v>
      </c>
      <c r="I47" s="82">
        <v>84.666386581759525</v>
      </c>
      <c r="J47" s="38">
        <v>40</v>
      </c>
      <c r="K47" s="38">
        <v>1</v>
      </c>
      <c r="L47" s="38">
        <v>9</v>
      </c>
      <c r="M47" s="38">
        <v>13</v>
      </c>
      <c r="N47" s="38">
        <v>16</v>
      </c>
      <c r="O47" s="38">
        <v>1</v>
      </c>
      <c r="P47" s="82">
        <v>81.135143556305991</v>
      </c>
      <c r="Q47" s="38">
        <v>0</v>
      </c>
      <c r="R47" s="38">
        <v>0</v>
      </c>
      <c r="S47" s="38">
        <v>0</v>
      </c>
      <c r="T47" s="38">
        <v>0</v>
      </c>
      <c r="U47" s="38">
        <v>0</v>
      </c>
      <c r="V47" s="38">
        <v>0</v>
      </c>
      <c r="W47" s="83" t="s">
        <v>346</v>
      </c>
      <c r="X47" s="38">
        <v>6</v>
      </c>
      <c r="Y47" s="38">
        <v>0</v>
      </c>
      <c r="Z47" s="38">
        <v>0</v>
      </c>
      <c r="AA47" s="38">
        <v>4</v>
      </c>
      <c r="AB47" s="38">
        <v>0</v>
      </c>
      <c r="AC47" s="38">
        <v>2</v>
      </c>
      <c r="AD47" s="83">
        <v>81.735347985348</v>
      </c>
    </row>
    <row r="48" spans="1:30" ht="15" customHeight="1">
      <c r="A48" s="48"/>
      <c r="B48" s="24"/>
      <c r="C48" s="56">
        <v>99.999999999999986</v>
      </c>
      <c r="D48" s="56">
        <v>1.7241379310344827</v>
      </c>
      <c r="E48" s="56">
        <v>12.068965517241379</v>
      </c>
      <c r="F48" s="56">
        <v>42.241379310344826</v>
      </c>
      <c r="G48" s="56">
        <v>43.103448275862064</v>
      </c>
      <c r="H48" s="56">
        <v>0.86206896551724133</v>
      </c>
      <c r="I48" s="52">
        <v>115</v>
      </c>
      <c r="J48" s="56">
        <v>100</v>
      </c>
      <c r="K48" s="56">
        <v>2.5</v>
      </c>
      <c r="L48" s="56">
        <v>22.5</v>
      </c>
      <c r="M48" s="56">
        <v>32.5</v>
      </c>
      <c r="N48" s="56">
        <v>40</v>
      </c>
      <c r="O48" s="56">
        <v>2.5</v>
      </c>
      <c r="P48" s="52">
        <v>39</v>
      </c>
      <c r="Q48" s="56">
        <v>0</v>
      </c>
      <c r="R48" s="56">
        <v>0</v>
      </c>
      <c r="S48" s="56">
        <v>0</v>
      </c>
      <c r="T48" s="56">
        <v>0</v>
      </c>
      <c r="U48" s="56">
        <v>0</v>
      </c>
      <c r="V48" s="56">
        <v>0</v>
      </c>
      <c r="W48" s="58">
        <v>0</v>
      </c>
      <c r="X48" s="56">
        <v>99.999999999999986</v>
      </c>
      <c r="Y48" s="56">
        <v>0</v>
      </c>
      <c r="Z48" s="56">
        <v>0</v>
      </c>
      <c r="AA48" s="56">
        <v>66.666666666666657</v>
      </c>
      <c r="AB48" s="56">
        <v>0</v>
      </c>
      <c r="AC48" s="56">
        <v>33.333333333333329</v>
      </c>
      <c r="AD48" s="58">
        <v>4</v>
      </c>
    </row>
    <row r="49" spans="1:30" ht="15" customHeight="1">
      <c r="A49" s="48"/>
      <c r="B49" s="24" t="s">
        <v>25</v>
      </c>
      <c r="C49" s="38">
        <v>366</v>
      </c>
      <c r="D49" s="38">
        <v>3</v>
      </c>
      <c r="E49" s="38">
        <v>21</v>
      </c>
      <c r="F49" s="38">
        <v>101</v>
      </c>
      <c r="G49" s="38">
        <v>238</v>
      </c>
      <c r="H49" s="38">
        <v>3</v>
      </c>
      <c r="I49" s="82">
        <v>90.687183412605904</v>
      </c>
      <c r="J49" s="38">
        <v>131</v>
      </c>
      <c r="K49" s="38">
        <v>2</v>
      </c>
      <c r="L49" s="38">
        <v>13</v>
      </c>
      <c r="M49" s="38">
        <v>32</v>
      </c>
      <c r="N49" s="38">
        <v>83</v>
      </c>
      <c r="O49" s="38">
        <v>1</v>
      </c>
      <c r="P49" s="82">
        <v>88.464951651054335</v>
      </c>
      <c r="Q49" s="38">
        <v>3</v>
      </c>
      <c r="R49" s="38">
        <v>0</v>
      </c>
      <c r="S49" s="38">
        <v>1</v>
      </c>
      <c r="T49" s="38">
        <v>2</v>
      </c>
      <c r="U49" s="38">
        <v>0</v>
      </c>
      <c r="V49" s="38">
        <v>0</v>
      </c>
      <c r="W49" s="83">
        <v>76.512493354598618</v>
      </c>
      <c r="X49" s="38">
        <v>17</v>
      </c>
      <c r="Y49" s="38">
        <v>1</v>
      </c>
      <c r="Z49" s="38">
        <v>1</v>
      </c>
      <c r="AA49" s="38">
        <v>9</v>
      </c>
      <c r="AB49" s="38">
        <v>3</v>
      </c>
      <c r="AC49" s="38">
        <v>3</v>
      </c>
      <c r="AD49" s="83">
        <v>79.442905971928568</v>
      </c>
    </row>
    <row r="50" spans="1:30" ht="15" customHeight="1">
      <c r="A50" s="48"/>
      <c r="B50" s="24"/>
      <c r="C50" s="56">
        <v>99.999999999999986</v>
      </c>
      <c r="D50" s="56">
        <v>0.81967213114754101</v>
      </c>
      <c r="E50" s="56">
        <v>5.7377049180327866</v>
      </c>
      <c r="F50" s="56">
        <v>27.595628415300546</v>
      </c>
      <c r="G50" s="56">
        <v>65.027322404371574</v>
      </c>
      <c r="H50" s="56">
        <v>0.81967213114754101</v>
      </c>
      <c r="I50" s="52">
        <v>363</v>
      </c>
      <c r="J50" s="56">
        <v>100</v>
      </c>
      <c r="K50" s="56">
        <v>1.5267175572519083</v>
      </c>
      <c r="L50" s="56">
        <v>9.9236641221374047</v>
      </c>
      <c r="M50" s="56">
        <v>24.427480916030532</v>
      </c>
      <c r="N50" s="56">
        <v>63.358778625954194</v>
      </c>
      <c r="O50" s="56">
        <v>0.76335877862595414</v>
      </c>
      <c r="P50" s="52">
        <v>130</v>
      </c>
      <c r="Q50" s="56">
        <v>99.999999999999986</v>
      </c>
      <c r="R50" s="56">
        <v>0</v>
      </c>
      <c r="S50" s="56">
        <v>33.333333333333329</v>
      </c>
      <c r="T50" s="56">
        <v>66.666666666666657</v>
      </c>
      <c r="U50" s="56">
        <v>0</v>
      </c>
      <c r="V50" s="56">
        <v>0</v>
      </c>
      <c r="W50" s="58">
        <v>3</v>
      </c>
      <c r="X50" s="56">
        <v>100</v>
      </c>
      <c r="Y50" s="56">
        <v>5.8823529411764701</v>
      </c>
      <c r="Z50" s="56">
        <v>5.8823529411764701</v>
      </c>
      <c r="AA50" s="56">
        <v>52.941176470588239</v>
      </c>
      <c r="AB50" s="56">
        <v>17.647058823529413</v>
      </c>
      <c r="AC50" s="56">
        <v>17.647058823529413</v>
      </c>
      <c r="AD50" s="58">
        <v>14</v>
      </c>
    </row>
    <row r="51" spans="1:30" ht="15" customHeight="1">
      <c r="A51" s="48"/>
      <c r="B51" s="24" t="s">
        <v>26</v>
      </c>
      <c r="C51" s="38">
        <v>440</v>
      </c>
      <c r="D51" s="38">
        <v>5</v>
      </c>
      <c r="E51" s="38">
        <v>17</v>
      </c>
      <c r="F51" s="38">
        <v>131</v>
      </c>
      <c r="G51" s="38">
        <v>285</v>
      </c>
      <c r="H51" s="38">
        <v>2</v>
      </c>
      <c r="I51" s="82">
        <v>90.354168643684858</v>
      </c>
      <c r="J51" s="38">
        <v>286</v>
      </c>
      <c r="K51" s="38">
        <v>11</v>
      </c>
      <c r="L51" s="38">
        <v>28</v>
      </c>
      <c r="M51" s="38">
        <v>91</v>
      </c>
      <c r="N51" s="38">
        <v>155</v>
      </c>
      <c r="O51" s="38">
        <v>1</v>
      </c>
      <c r="P51" s="82">
        <v>86.434589245693459</v>
      </c>
      <c r="Q51" s="38">
        <v>12</v>
      </c>
      <c r="R51" s="38">
        <v>0</v>
      </c>
      <c r="S51" s="38">
        <v>2</v>
      </c>
      <c r="T51" s="38">
        <v>3</v>
      </c>
      <c r="U51" s="38">
        <v>6</v>
      </c>
      <c r="V51" s="38">
        <v>1</v>
      </c>
      <c r="W51" s="83">
        <v>86.257441973854213</v>
      </c>
      <c r="X51" s="38">
        <v>72</v>
      </c>
      <c r="Y51" s="38">
        <v>8</v>
      </c>
      <c r="Z51" s="38">
        <v>11</v>
      </c>
      <c r="AA51" s="38">
        <v>24</v>
      </c>
      <c r="AB51" s="38">
        <v>22</v>
      </c>
      <c r="AC51" s="38">
        <v>7</v>
      </c>
      <c r="AD51" s="83">
        <v>79.047508475549662</v>
      </c>
    </row>
    <row r="52" spans="1:30" ht="15" customHeight="1">
      <c r="A52" s="48"/>
      <c r="B52" s="24"/>
      <c r="C52" s="56">
        <v>99.999999999999986</v>
      </c>
      <c r="D52" s="56">
        <v>1.1363636363636365</v>
      </c>
      <c r="E52" s="56">
        <v>3.8636363636363633</v>
      </c>
      <c r="F52" s="56">
        <v>29.772727272727273</v>
      </c>
      <c r="G52" s="56">
        <v>64.772727272727266</v>
      </c>
      <c r="H52" s="56">
        <v>0.45454545454545453</v>
      </c>
      <c r="I52" s="52">
        <v>438</v>
      </c>
      <c r="J52" s="56">
        <v>100</v>
      </c>
      <c r="K52" s="56">
        <v>3.8461538461538463</v>
      </c>
      <c r="L52" s="56">
        <v>9.79020979020979</v>
      </c>
      <c r="M52" s="56">
        <v>31.818181818181817</v>
      </c>
      <c r="N52" s="56">
        <v>54.1958041958042</v>
      </c>
      <c r="O52" s="56">
        <v>0.34965034965034963</v>
      </c>
      <c r="P52" s="52">
        <v>285</v>
      </c>
      <c r="Q52" s="56">
        <v>99.999999999999986</v>
      </c>
      <c r="R52" s="56">
        <v>0</v>
      </c>
      <c r="S52" s="56">
        <v>16.666666666666664</v>
      </c>
      <c r="T52" s="56">
        <v>25</v>
      </c>
      <c r="U52" s="56">
        <v>50</v>
      </c>
      <c r="V52" s="56">
        <v>8.3333333333333321</v>
      </c>
      <c r="W52" s="58">
        <v>11</v>
      </c>
      <c r="X52" s="56">
        <v>100</v>
      </c>
      <c r="Y52" s="56">
        <v>11.111111111111111</v>
      </c>
      <c r="Z52" s="56">
        <v>15.277777777777779</v>
      </c>
      <c r="AA52" s="56">
        <v>33.333333333333329</v>
      </c>
      <c r="AB52" s="56">
        <v>30.555555555555557</v>
      </c>
      <c r="AC52" s="56">
        <v>9.7222222222222232</v>
      </c>
      <c r="AD52" s="58">
        <v>65</v>
      </c>
    </row>
    <row r="53" spans="1:30" ht="15" customHeight="1">
      <c r="A53" s="48"/>
      <c r="B53" s="24" t="s">
        <v>27</v>
      </c>
      <c r="C53" s="38">
        <v>336</v>
      </c>
      <c r="D53" s="38">
        <v>4</v>
      </c>
      <c r="E53" s="38">
        <v>18</v>
      </c>
      <c r="F53" s="38">
        <v>75</v>
      </c>
      <c r="G53" s="38">
        <v>238</v>
      </c>
      <c r="H53" s="38">
        <v>1</v>
      </c>
      <c r="I53" s="82">
        <v>91.237936205436142</v>
      </c>
      <c r="J53" s="38">
        <v>477</v>
      </c>
      <c r="K53" s="38">
        <v>13</v>
      </c>
      <c r="L53" s="38">
        <v>28</v>
      </c>
      <c r="M53" s="38">
        <v>134</v>
      </c>
      <c r="N53" s="38">
        <v>293</v>
      </c>
      <c r="O53" s="38">
        <v>9</v>
      </c>
      <c r="P53" s="82">
        <v>89.361070422091103</v>
      </c>
      <c r="Q53" s="38">
        <v>28</v>
      </c>
      <c r="R53" s="38">
        <v>1</v>
      </c>
      <c r="S53" s="38">
        <v>1</v>
      </c>
      <c r="T53" s="38">
        <v>3</v>
      </c>
      <c r="U53" s="38">
        <v>23</v>
      </c>
      <c r="V53" s="38">
        <v>0</v>
      </c>
      <c r="W53" s="83">
        <v>91.948471854917784</v>
      </c>
      <c r="X53" s="38">
        <v>248</v>
      </c>
      <c r="Y53" s="38">
        <v>8</v>
      </c>
      <c r="Z53" s="38">
        <v>24</v>
      </c>
      <c r="AA53" s="38">
        <v>77</v>
      </c>
      <c r="AB53" s="38">
        <v>125</v>
      </c>
      <c r="AC53" s="38">
        <v>14</v>
      </c>
      <c r="AD53" s="83">
        <v>86.006380305364289</v>
      </c>
    </row>
    <row r="54" spans="1:30" ht="15" customHeight="1">
      <c r="A54" s="48"/>
      <c r="B54" s="24"/>
      <c r="C54" s="56">
        <v>100.00000000000001</v>
      </c>
      <c r="D54" s="56">
        <v>1.1904761904761905</v>
      </c>
      <c r="E54" s="56">
        <v>5.3571428571428568</v>
      </c>
      <c r="F54" s="56">
        <v>22.321428571428573</v>
      </c>
      <c r="G54" s="56">
        <v>70.833333333333343</v>
      </c>
      <c r="H54" s="56">
        <v>0.29761904761904762</v>
      </c>
      <c r="I54" s="52">
        <v>335</v>
      </c>
      <c r="J54" s="56">
        <v>100.00000000000001</v>
      </c>
      <c r="K54" s="56">
        <v>2.7253668763102725</v>
      </c>
      <c r="L54" s="56">
        <v>5.8700209643605872</v>
      </c>
      <c r="M54" s="56">
        <v>28.092243186582809</v>
      </c>
      <c r="N54" s="56">
        <v>61.425576519916149</v>
      </c>
      <c r="O54" s="56">
        <v>1.8867924528301887</v>
      </c>
      <c r="P54" s="52">
        <v>468</v>
      </c>
      <c r="Q54" s="56">
        <v>100</v>
      </c>
      <c r="R54" s="56">
        <v>3.5714285714285712</v>
      </c>
      <c r="S54" s="56">
        <v>3.5714285714285712</v>
      </c>
      <c r="T54" s="56">
        <v>10.714285714285714</v>
      </c>
      <c r="U54" s="56">
        <v>82.142857142857139</v>
      </c>
      <c r="V54" s="56">
        <v>0</v>
      </c>
      <c r="W54" s="58">
        <v>28</v>
      </c>
      <c r="X54" s="56">
        <v>100</v>
      </c>
      <c r="Y54" s="56">
        <v>3.225806451612903</v>
      </c>
      <c r="Z54" s="56">
        <v>9.67741935483871</v>
      </c>
      <c r="AA54" s="56">
        <v>31.048387096774192</v>
      </c>
      <c r="AB54" s="56">
        <v>50.403225806451616</v>
      </c>
      <c r="AC54" s="56">
        <v>5.6451612903225801</v>
      </c>
      <c r="AD54" s="58">
        <v>234</v>
      </c>
    </row>
    <row r="55" spans="1:30" ht="15" customHeight="1">
      <c r="A55" s="48"/>
      <c r="B55" s="24" t="s">
        <v>28</v>
      </c>
      <c r="C55" s="38">
        <v>158</v>
      </c>
      <c r="D55" s="38">
        <v>10</v>
      </c>
      <c r="E55" s="38">
        <v>13</v>
      </c>
      <c r="F55" s="38">
        <v>42</v>
      </c>
      <c r="G55" s="38">
        <v>93</v>
      </c>
      <c r="H55" s="38">
        <v>0</v>
      </c>
      <c r="I55" s="82">
        <v>86.65609715390427</v>
      </c>
      <c r="J55" s="38">
        <v>222</v>
      </c>
      <c r="K55" s="38">
        <v>8</v>
      </c>
      <c r="L55" s="38">
        <v>20</v>
      </c>
      <c r="M55" s="38">
        <v>61</v>
      </c>
      <c r="N55" s="38">
        <v>129</v>
      </c>
      <c r="O55" s="38">
        <v>4</v>
      </c>
      <c r="P55" s="82">
        <v>87.298353423313557</v>
      </c>
      <c r="Q55" s="38">
        <v>25</v>
      </c>
      <c r="R55" s="38">
        <v>1</v>
      </c>
      <c r="S55" s="38">
        <v>1</v>
      </c>
      <c r="T55" s="38">
        <v>4</v>
      </c>
      <c r="U55" s="38">
        <v>18</v>
      </c>
      <c r="V55" s="38">
        <v>1</v>
      </c>
      <c r="W55" s="83">
        <v>89.045362977208413</v>
      </c>
      <c r="X55" s="38">
        <v>365</v>
      </c>
      <c r="Y55" s="38">
        <v>24</v>
      </c>
      <c r="Z55" s="38">
        <v>42</v>
      </c>
      <c r="AA55" s="38">
        <v>97</v>
      </c>
      <c r="AB55" s="38">
        <v>180</v>
      </c>
      <c r="AC55" s="38">
        <v>22</v>
      </c>
      <c r="AD55" s="83">
        <v>84.10232562261622</v>
      </c>
    </row>
    <row r="56" spans="1:30" ht="15" customHeight="1">
      <c r="A56" s="48"/>
      <c r="B56" s="24"/>
      <c r="C56" s="56">
        <v>100</v>
      </c>
      <c r="D56" s="56">
        <v>6.3291139240506329</v>
      </c>
      <c r="E56" s="56">
        <v>8.2278481012658222</v>
      </c>
      <c r="F56" s="56">
        <v>26.582278481012654</v>
      </c>
      <c r="G56" s="56">
        <v>58.860759493670891</v>
      </c>
      <c r="H56" s="56">
        <v>0</v>
      </c>
      <c r="I56" s="52">
        <v>158</v>
      </c>
      <c r="J56" s="56">
        <v>100</v>
      </c>
      <c r="K56" s="56">
        <v>3.6036036036036037</v>
      </c>
      <c r="L56" s="56">
        <v>9.0090090090090094</v>
      </c>
      <c r="M56" s="56">
        <v>27.477477477477478</v>
      </c>
      <c r="N56" s="56">
        <v>58.108108108108105</v>
      </c>
      <c r="O56" s="56">
        <v>1.8018018018018018</v>
      </c>
      <c r="P56" s="52">
        <v>218</v>
      </c>
      <c r="Q56" s="56">
        <v>100</v>
      </c>
      <c r="R56" s="56">
        <v>4</v>
      </c>
      <c r="S56" s="56">
        <v>4</v>
      </c>
      <c r="T56" s="56">
        <v>16</v>
      </c>
      <c r="U56" s="56">
        <v>72</v>
      </c>
      <c r="V56" s="56">
        <v>4</v>
      </c>
      <c r="W56" s="58">
        <v>24</v>
      </c>
      <c r="X56" s="56">
        <v>100</v>
      </c>
      <c r="Y56" s="56">
        <v>6.5753424657534243</v>
      </c>
      <c r="Z56" s="56">
        <v>11.506849315068493</v>
      </c>
      <c r="AA56" s="56">
        <v>26.575342465753426</v>
      </c>
      <c r="AB56" s="56">
        <v>49.315068493150683</v>
      </c>
      <c r="AC56" s="56">
        <v>6.0273972602739727</v>
      </c>
      <c r="AD56" s="58">
        <v>343</v>
      </c>
    </row>
    <row r="57" spans="1:30" ht="15" customHeight="1">
      <c r="A57" s="48"/>
      <c r="B57" s="24" t="s">
        <v>29</v>
      </c>
      <c r="C57" s="38">
        <v>68</v>
      </c>
      <c r="D57" s="38">
        <v>12</v>
      </c>
      <c r="E57" s="38">
        <v>10</v>
      </c>
      <c r="F57" s="38">
        <v>18</v>
      </c>
      <c r="G57" s="38">
        <v>28</v>
      </c>
      <c r="H57" s="38">
        <v>0</v>
      </c>
      <c r="I57" s="82">
        <v>75.800950294172466</v>
      </c>
      <c r="J57" s="38">
        <v>146</v>
      </c>
      <c r="K57" s="38">
        <v>17</v>
      </c>
      <c r="L57" s="38">
        <v>16</v>
      </c>
      <c r="M57" s="38">
        <v>42</v>
      </c>
      <c r="N57" s="38">
        <v>70</v>
      </c>
      <c r="O57" s="38">
        <v>1</v>
      </c>
      <c r="P57" s="82">
        <v>80.699468651000643</v>
      </c>
      <c r="Q57" s="38">
        <v>45</v>
      </c>
      <c r="R57" s="38">
        <v>4</v>
      </c>
      <c r="S57" s="38">
        <v>11</v>
      </c>
      <c r="T57" s="38">
        <v>8</v>
      </c>
      <c r="U57" s="38">
        <v>22</v>
      </c>
      <c r="V57" s="38">
        <v>0</v>
      </c>
      <c r="W57" s="83">
        <v>80.908950944668547</v>
      </c>
      <c r="X57" s="38">
        <v>406</v>
      </c>
      <c r="Y57" s="38">
        <v>86</v>
      </c>
      <c r="Z57" s="38">
        <v>82</v>
      </c>
      <c r="AA57" s="38">
        <v>81</v>
      </c>
      <c r="AB57" s="38">
        <v>133</v>
      </c>
      <c r="AC57" s="38">
        <v>24</v>
      </c>
      <c r="AD57" s="83">
        <v>71.051493941182002</v>
      </c>
    </row>
    <row r="58" spans="1:30" ht="15" customHeight="1">
      <c r="A58" s="48"/>
      <c r="B58" s="24"/>
      <c r="C58" s="56">
        <v>100</v>
      </c>
      <c r="D58" s="56">
        <v>17.647058823529413</v>
      </c>
      <c r="E58" s="56">
        <v>14.705882352941178</v>
      </c>
      <c r="F58" s="56">
        <v>26.47058823529412</v>
      </c>
      <c r="G58" s="56">
        <v>41.17647058823529</v>
      </c>
      <c r="H58" s="56">
        <v>0</v>
      </c>
      <c r="I58" s="52">
        <v>68</v>
      </c>
      <c r="J58" s="56">
        <v>99.999999999999986</v>
      </c>
      <c r="K58" s="56">
        <v>11.643835616438356</v>
      </c>
      <c r="L58" s="56">
        <v>10.95890410958904</v>
      </c>
      <c r="M58" s="56">
        <v>28.767123287671232</v>
      </c>
      <c r="N58" s="56">
        <v>47.945205479452049</v>
      </c>
      <c r="O58" s="56">
        <v>0.68493150684931503</v>
      </c>
      <c r="P58" s="52">
        <v>145</v>
      </c>
      <c r="Q58" s="56">
        <v>100</v>
      </c>
      <c r="R58" s="56">
        <v>8.8888888888888893</v>
      </c>
      <c r="S58" s="56">
        <v>24.444444444444443</v>
      </c>
      <c r="T58" s="56">
        <v>17.777777777777779</v>
      </c>
      <c r="U58" s="56">
        <v>48.888888888888886</v>
      </c>
      <c r="V58" s="56">
        <v>0</v>
      </c>
      <c r="W58" s="58">
        <v>45</v>
      </c>
      <c r="X58" s="56">
        <v>100</v>
      </c>
      <c r="Y58" s="56">
        <v>21.182266009852217</v>
      </c>
      <c r="Z58" s="56">
        <v>20.19704433497537</v>
      </c>
      <c r="AA58" s="56">
        <v>19.950738916256157</v>
      </c>
      <c r="AB58" s="56">
        <v>32.758620689655174</v>
      </c>
      <c r="AC58" s="56">
        <v>5.9113300492610836</v>
      </c>
      <c r="AD58" s="58">
        <v>382</v>
      </c>
    </row>
    <row r="59" spans="1:30" ht="15" customHeight="1">
      <c r="A59" s="48"/>
      <c r="B59" s="24" t="s">
        <v>30</v>
      </c>
      <c r="C59" s="38">
        <v>21</v>
      </c>
      <c r="D59" s="38">
        <v>6</v>
      </c>
      <c r="E59" s="38">
        <v>3</v>
      </c>
      <c r="F59" s="38">
        <v>5</v>
      </c>
      <c r="G59" s="38">
        <v>7</v>
      </c>
      <c r="H59" s="38">
        <v>0</v>
      </c>
      <c r="I59" s="82">
        <v>67.02079696757427</v>
      </c>
      <c r="J59" s="38">
        <v>13</v>
      </c>
      <c r="K59" s="38">
        <v>2</v>
      </c>
      <c r="L59" s="38">
        <v>4</v>
      </c>
      <c r="M59" s="38">
        <v>1</v>
      </c>
      <c r="N59" s="38">
        <v>6</v>
      </c>
      <c r="O59" s="38">
        <v>0</v>
      </c>
      <c r="P59" s="82">
        <v>72.785112174647082</v>
      </c>
      <c r="Q59" s="38">
        <v>18</v>
      </c>
      <c r="R59" s="38">
        <v>5</v>
      </c>
      <c r="S59" s="38">
        <v>7</v>
      </c>
      <c r="T59" s="38">
        <v>3</v>
      </c>
      <c r="U59" s="38">
        <v>3</v>
      </c>
      <c r="V59" s="38">
        <v>0</v>
      </c>
      <c r="W59" s="83">
        <v>57.071907218015753</v>
      </c>
      <c r="X59" s="38">
        <v>222</v>
      </c>
      <c r="Y59" s="38">
        <v>123</v>
      </c>
      <c r="Z59" s="38">
        <v>46</v>
      </c>
      <c r="AA59" s="38">
        <v>22</v>
      </c>
      <c r="AB59" s="38">
        <v>25</v>
      </c>
      <c r="AC59" s="38">
        <v>6</v>
      </c>
      <c r="AD59" s="83">
        <v>46.861437318577281</v>
      </c>
    </row>
    <row r="60" spans="1:30" ht="15" customHeight="1">
      <c r="A60" s="48"/>
      <c r="B60" s="24"/>
      <c r="C60" s="56">
        <v>99.999999999999986</v>
      </c>
      <c r="D60" s="56">
        <v>28.571428571428569</v>
      </c>
      <c r="E60" s="56">
        <v>14.285714285714285</v>
      </c>
      <c r="F60" s="56">
        <v>23.809523809523807</v>
      </c>
      <c r="G60" s="56">
        <v>33.333333333333329</v>
      </c>
      <c r="H60" s="56">
        <v>0</v>
      </c>
      <c r="I60" s="52">
        <v>21</v>
      </c>
      <c r="J60" s="56">
        <v>100</v>
      </c>
      <c r="K60" s="56">
        <v>15.384615384615385</v>
      </c>
      <c r="L60" s="56">
        <v>30.76923076923077</v>
      </c>
      <c r="M60" s="56">
        <v>7.6923076923076925</v>
      </c>
      <c r="N60" s="56">
        <v>46.153846153846153</v>
      </c>
      <c r="O60" s="56">
        <v>0</v>
      </c>
      <c r="P60" s="52">
        <v>13</v>
      </c>
      <c r="Q60" s="56">
        <v>100</v>
      </c>
      <c r="R60" s="56">
        <v>27.777777777777779</v>
      </c>
      <c r="S60" s="56">
        <v>38.888888888888893</v>
      </c>
      <c r="T60" s="56">
        <v>16.666666666666664</v>
      </c>
      <c r="U60" s="56">
        <v>16.666666666666664</v>
      </c>
      <c r="V60" s="56">
        <v>0</v>
      </c>
      <c r="W60" s="58">
        <v>18</v>
      </c>
      <c r="X60" s="56">
        <v>100</v>
      </c>
      <c r="Y60" s="56">
        <v>55.405405405405403</v>
      </c>
      <c r="Z60" s="56">
        <v>20.72072072072072</v>
      </c>
      <c r="AA60" s="56">
        <v>9.9099099099099099</v>
      </c>
      <c r="AB60" s="56">
        <v>11.261261261261261</v>
      </c>
      <c r="AC60" s="56">
        <v>2.7027027027027026</v>
      </c>
      <c r="AD60" s="58">
        <v>216</v>
      </c>
    </row>
    <row r="61" spans="1:30" ht="15" customHeight="1">
      <c r="A61" s="48"/>
      <c r="B61" s="24" t="s">
        <v>2</v>
      </c>
      <c r="C61" s="38">
        <v>444</v>
      </c>
      <c r="D61" s="38">
        <v>12</v>
      </c>
      <c r="E61" s="38">
        <v>41</v>
      </c>
      <c r="F61" s="38">
        <v>122</v>
      </c>
      <c r="G61" s="38">
        <v>265</v>
      </c>
      <c r="H61" s="38">
        <v>4</v>
      </c>
      <c r="I61" s="82">
        <v>87.965171132456604</v>
      </c>
      <c r="J61" s="38">
        <v>796</v>
      </c>
      <c r="K61" s="38">
        <v>34</v>
      </c>
      <c r="L61" s="38">
        <v>71</v>
      </c>
      <c r="M61" s="38">
        <v>221</v>
      </c>
      <c r="N61" s="38">
        <v>457</v>
      </c>
      <c r="O61" s="38">
        <v>13</v>
      </c>
      <c r="P61" s="82">
        <v>86.877113320123328</v>
      </c>
      <c r="Q61" s="38">
        <v>69</v>
      </c>
      <c r="R61" s="38">
        <v>10</v>
      </c>
      <c r="S61" s="38">
        <v>8</v>
      </c>
      <c r="T61" s="38">
        <v>17</v>
      </c>
      <c r="U61" s="38">
        <v>31</v>
      </c>
      <c r="V61" s="38">
        <v>3</v>
      </c>
      <c r="W61" s="83">
        <v>76.946808938308379</v>
      </c>
      <c r="X61" s="38">
        <v>507</v>
      </c>
      <c r="Y61" s="38">
        <v>95</v>
      </c>
      <c r="Z61" s="38">
        <v>56</v>
      </c>
      <c r="AA61" s="38">
        <v>132</v>
      </c>
      <c r="AB61" s="38">
        <v>185</v>
      </c>
      <c r="AC61" s="38">
        <v>39</v>
      </c>
      <c r="AD61" s="83">
        <v>74.296140947942604</v>
      </c>
    </row>
    <row r="62" spans="1:30" ht="15" customHeight="1">
      <c r="A62" s="89"/>
      <c r="B62" s="88"/>
      <c r="C62" s="69">
        <v>100.00000000000001</v>
      </c>
      <c r="D62" s="69">
        <v>2.7027027027027026</v>
      </c>
      <c r="E62" s="69">
        <v>9.2342342342342345</v>
      </c>
      <c r="F62" s="69">
        <v>27.477477477477478</v>
      </c>
      <c r="G62" s="69">
        <v>59.684684684684683</v>
      </c>
      <c r="H62" s="69">
        <v>0.90090090090090091</v>
      </c>
      <c r="I62" s="52">
        <v>440</v>
      </c>
      <c r="J62" s="69">
        <v>100</v>
      </c>
      <c r="K62" s="69">
        <v>4.2713567839195976</v>
      </c>
      <c r="L62" s="69">
        <v>8.9195979899497484</v>
      </c>
      <c r="M62" s="69">
        <v>27.763819095477388</v>
      </c>
      <c r="N62" s="69">
        <v>57.412060301507537</v>
      </c>
      <c r="O62" s="69">
        <v>1.6331658291457287</v>
      </c>
      <c r="P62" s="52">
        <v>783</v>
      </c>
      <c r="Q62" s="69">
        <v>99.999999999999986</v>
      </c>
      <c r="R62" s="69">
        <v>14.492753623188406</v>
      </c>
      <c r="S62" s="69">
        <v>11.594202898550725</v>
      </c>
      <c r="T62" s="69">
        <v>24.637681159420293</v>
      </c>
      <c r="U62" s="69">
        <v>44.927536231884055</v>
      </c>
      <c r="V62" s="69">
        <v>4.3478260869565215</v>
      </c>
      <c r="W62" s="58">
        <v>66</v>
      </c>
      <c r="X62" s="69">
        <v>100</v>
      </c>
      <c r="Y62" s="69">
        <v>18.737672583826431</v>
      </c>
      <c r="Z62" s="69">
        <v>11.045364891518737</v>
      </c>
      <c r="AA62" s="69">
        <v>26.035502958579883</v>
      </c>
      <c r="AB62" s="69">
        <v>36.489151873767256</v>
      </c>
      <c r="AC62" s="69">
        <v>7.6923076923076925</v>
      </c>
      <c r="AD62" s="58">
        <v>468</v>
      </c>
    </row>
    <row r="63" spans="1:30" ht="15" customHeight="1">
      <c r="A63" s="48" t="s">
        <v>31</v>
      </c>
      <c r="B63" s="24" t="s">
        <v>32</v>
      </c>
      <c r="C63" s="38">
        <v>33</v>
      </c>
      <c r="D63" s="38">
        <v>3</v>
      </c>
      <c r="E63" s="38">
        <v>6</v>
      </c>
      <c r="F63" s="38">
        <v>22</v>
      </c>
      <c r="G63" s="38">
        <v>2</v>
      </c>
      <c r="H63" s="38">
        <v>0</v>
      </c>
      <c r="I63" s="82">
        <v>72.939080542569329</v>
      </c>
      <c r="J63" s="38">
        <v>27</v>
      </c>
      <c r="K63" s="38">
        <v>4</v>
      </c>
      <c r="L63" s="38">
        <v>9</v>
      </c>
      <c r="M63" s="38">
        <v>7</v>
      </c>
      <c r="N63" s="38">
        <v>6</v>
      </c>
      <c r="O63" s="38">
        <v>1</v>
      </c>
      <c r="P63" s="82">
        <v>67.445139082544202</v>
      </c>
      <c r="Q63" s="38">
        <v>0</v>
      </c>
      <c r="R63" s="38">
        <v>0</v>
      </c>
      <c r="S63" s="38">
        <v>0</v>
      </c>
      <c r="T63" s="38">
        <v>0</v>
      </c>
      <c r="U63" s="38">
        <v>0</v>
      </c>
      <c r="V63" s="38">
        <v>0</v>
      </c>
      <c r="W63" s="83" t="s">
        <v>346</v>
      </c>
      <c r="X63" s="38">
        <v>10</v>
      </c>
      <c r="Y63" s="38">
        <v>2</v>
      </c>
      <c r="Z63" s="38">
        <v>3</v>
      </c>
      <c r="AA63" s="38">
        <v>1</v>
      </c>
      <c r="AB63" s="38">
        <v>3</v>
      </c>
      <c r="AC63" s="38">
        <v>1</v>
      </c>
      <c r="AD63" s="83">
        <v>65.976108999364811</v>
      </c>
    </row>
    <row r="64" spans="1:30" ht="15" customHeight="1">
      <c r="A64" s="48"/>
      <c r="B64" s="24"/>
      <c r="C64" s="56">
        <v>100</v>
      </c>
      <c r="D64" s="56">
        <v>9.0909090909090917</v>
      </c>
      <c r="E64" s="56">
        <v>18.181818181818183</v>
      </c>
      <c r="F64" s="56">
        <v>66.666666666666657</v>
      </c>
      <c r="G64" s="56">
        <v>6.0606060606060606</v>
      </c>
      <c r="H64" s="56">
        <v>0</v>
      </c>
      <c r="I64" s="52">
        <v>33</v>
      </c>
      <c r="J64" s="56">
        <v>99.999999999999986</v>
      </c>
      <c r="K64" s="56">
        <v>14.814814814814813</v>
      </c>
      <c r="L64" s="56">
        <v>33.333333333333329</v>
      </c>
      <c r="M64" s="56">
        <v>25.925925925925924</v>
      </c>
      <c r="N64" s="56">
        <v>22.222222222222221</v>
      </c>
      <c r="O64" s="56">
        <v>3.7037037037037033</v>
      </c>
      <c r="P64" s="52">
        <v>26</v>
      </c>
      <c r="Q64" s="56">
        <v>0</v>
      </c>
      <c r="R64" s="56">
        <v>0</v>
      </c>
      <c r="S64" s="56">
        <v>0</v>
      </c>
      <c r="T64" s="56">
        <v>0</v>
      </c>
      <c r="U64" s="56">
        <v>0</v>
      </c>
      <c r="V64" s="56">
        <v>0</v>
      </c>
      <c r="W64" s="58">
        <v>0</v>
      </c>
      <c r="X64" s="56">
        <v>100</v>
      </c>
      <c r="Y64" s="56">
        <v>20</v>
      </c>
      <c r="Z64" s="56">
        <v>30</v>
      </c>
      <c r="AA64" s="56">
        <v>10</v>
      </c>
      <c r="AB64" s="56">
        <v>30</v>
      </c>
      <c r="AC64" s="56">
        <v>10</v>
      </c>
      <c r="AD64" s="58">
        <v>9</v>
      </c>
    </row>
    <row r="65" spans="1:30" ht="15" customHeight="1">
      <c r="A65" s="48"/>
      <c r="B65" s="24" t="s">
        <v>33</v>
      </c>
      <c r="C65" s="38">
        <v>11</v>
      </c>
      <c r="D65" s="38">
        <v>0</v>
      </c>
      <c r="E65" s="38">
        <v>3</v>
      </c>
      <c r="F65" s="38">
        <v>5</v>
      </c>
      <c r="G65" s="38">
        <v>2</v>
      </c>
      <c r="H65" s="38">
        <v>1</v>
      </c>
      <c r="I65" s="82">
        <v>79.287889444772276</v>
      </c>
      <c r="J65" s="38">
        <v>25</v>
      </c>
      <c r="K65" s="38">
        <v>5</v>
      </c>
      <c r="L65" s="38">
        <v>5</v>
      </c>
      <c r="M65" s="38">
        <v>10</v>
      </c>
      <c r="N65" s="38">
        <v>4</v>
      </c>
      <c r="O65" s="38">
        <v>1</v>
      </c>
      <c r="P65" s="82">
        <v>68.191895387152314</v>
      </c>
      <c r="Q65" s="38">
        <v>0</v>
      </c>
      <c r="R65" s="38">
        <v>0</v>
      </c>
      <c r="S65" s="38">
        <v>0</v>
      </c>
      <c r="T65" s="38">
        <v>0</v>
      </c>
      <c r="U65" s="38">
        <v>0</v>
      </c>
      <c r="V65" s="38">
        <v>0</v>
      </c>
      <c r="W65" s="83" t="s">
        <v>346</v>
      </c>
      <c r="X65" s="38">
        <v>23</v>
      </c>
      <c r="Y65" s="38">
        <v>6</v>
      </c>
      <c r="Z65" s="38">
        <v>1</v>
      </c>
      <c r="AA65" s="38">
        <v>5</v>
      </c>
      <c r="AB65" s="38">
        <v>8</v>
      </c>
      <c r="AC65" s="38">
        <v>3</v>
      </c>
      <c r="AD65" s="83">
        <v>64.784248621604462</v>
      </c>
    </row>
    <row r="66" spans="1:30" ht="15" customHeight="1">
      <c r="A66" s="48"/>
      <c r="B66" s="24"/>
      <c r="C66" s="56">
        <v>100</v>
      </c>
      <c r="D66" s="56">
        <v>0</v>
      </c>
      <c r="E66" s="56">
        <v>27.27272727272727</v>
      </c>
      <c r="F66" s="56">
        <v>45.454545454545453</v>
      </c>
      <c r="G66" s="56">
        <v>18.181818181818183</v>
      </c>
      <c r="H66" s="56">
        <v>9.0909090909090917</v>
      </c>
      <c r="I66" s="52">
        <v>10</v>
      </c>
      <c r="J66" s="56">
        <v>100</v>
      </c>
      <c r="K66" s="56">
        <v>20</v>
      </c>
      <c r="L66" s="56">
        <v>20</v>
      </c>
      <c r="M66" s="56">
        <v>40</v>
      </c>
      <c r="N66" s="56">
        <v>16</v>
      </c>
      <c r="O66" s="56">
        <v>4</v>
      </c>
      <c r="P66" s="52">
        <v>24</v>
      </c>
      <c r="Q66" s="56">
        <v>0</v>
      </c>
      <c r="R66" s="56">
        <v>0</v>
      </c>
      <c r="S66" s="56">
        <v>0</v>
      </c>
      <c r="T66" s="56">
        <v>0</v>
      </c>
      <c r="U66" s="56">
        <v>0</v>
      </c>
      <c r="V66" s="56">
        <v>0</v>
      </c>
      <c r="W66" s="58">
        <v>0</v>
      </c>
      <c r="X66" s="56">
        <v>100</v>
      </c>
      <c r="Y66" s="56">
        <v>26.086956521739129</v>
      </c>
      <c r="Z66" s="56">
        <v>4.3478260869565215</v>
      </c>
      <c r="AA66" s="56">
        <v>21.739130434782609</v>
      </c>
      <c r="AB66" s="56">
        <v>34.782608695652172</v>
      </c>
      <c r="AC66" s="56">
        <v>13.043478260869565</v>
      </c>
      <c r="AD66" s="58">
        <v>20</v>
      </c>
    </row>
    <row r="67" spans="1:30" ht="15" customHeight="1">
      <c r="A67" s="48"/>
      <c r="B67" s="24" t="s">
        <v>34</v>
      </c>
      <c r="C67" s="38">
        <v>837</v>
      </c>
      <c r="D67" s="38">
        <v>20</v>
      </c>
      <c r="E67" s="38">
        <v>47</v>
      </c>
      <c r="F67" s="38">
        <v>195</v>
      </c>
      <c r="G67" s="38">
        <v>570</v>
      </c>
      <c r="H67" s="38">
        <v>5</v>
      </c>
      <c r="I67" s="82">
        <v>90.265907898976536</v>
      </c>
      <c r="J67" s="38">
        <v>631</v>
      </c>
      <c r="K67" s="38">
        <v>12</v>
      </c>
      <c r="L67" s="38">
        <v>46</v>
      </c>
      <c r="M67" s="38">
        <v>190</v>
      </c>
      <c r="N67" s="38">
        <v>375</v>
      </c>
      <c r="O67" s="38">
        <v>8</v>
      </c>
      <c r="P67" s="82">
        <v>88.861640208752789</v>
      </c>
      <c r="Q67" s="38">
        <v>55</v>
      </c>
      <c r="R67" s="38">
        <v>4</v>
      </c>
      <c r="S67" s="38">
        <v>10</v>
      </c>
      <c r="T67" s="38">
        <v>11</v>
      </c>
      <c r="U67" s="38">
        <v>30</v>
      </c>
      <c r="V67" s="38">
        <v>0</v>
      </c>
      <c r="W67" s="83">
        <v>81.86788171587466</v>
      </c>
      <c r="X67" s="38">
        <v>391</v>
      </c>
      <c r="Y67" s="38">
        <v>67</v>
      </c>
      <c r="Z67" s="38">
        <v>42</v>
      </c>
      <c r="AA67" s="38">
        <v>92</v>
      </c>
      <c r="AB67" s="38">
        <v>170</v>
      </c>
      <c r="AC67" s="38">
        <v>20</v>
      </c>
      <c r="AD67" s="83">
        <v>77.60425289331053</v>
      </c>
    </row>
    <row r="68" spans="1:30" ht="15" customHeight="1">
      <c r="A68" s="48"/>
      <c r="B68" s="24"/>
      <c r="C68" s="56">
        <v>100.00000000000001</v>
      </c>
      <c r="D68" s="56">
        <v>2.3894862604540026</v>
      </c>
      <c r="E68" s="56">
        <v>5.6152927120669061</v>
      </c>
      <c r="F68" s="56">
        <v>23.297491039426525</v>
      </c>
      <c r="G68" s="56">
        <v>68.100358422939067</v>
      </c>
      <c r="H68" s="56">
        <v>0.59737156511350065</v>
      </c>
      <c r="I68" s="52">
        <v>832</v>
      </c>
      <c r="J68" s="56">
        <v>100.00000000000001</v>
      </c>
      <c r="K68" s="56">
        <v>1.9017432646592711</v>
      </c>
      <c r="L68" s="56">
        <v>7.2900158478605386</v>
      </c>
      <c r="M68" s="56">
        <v>30.110935023771791</v>
      </c>
      <c r="N68" s="56">
        <v>59.429477020602221</v>
      </c>
      <c r="O68" s="56">
        <v>1.2678288431061806</v>
      </c>
      <c r="P68" s="52">
        <v>623</v>
      </c>
      <c r="Q68" s="56">
        <v>100</v>
      </c>
      <c r="R68" s="56">
        <v>7.2727272727272725</v>
      </c>
      <c r="S68" s="56">
        <v>18.181818181818183</v>
      </c>
      <c r="T68" s="56">
        <v>20</v>
      </c>
      <c r="U68" s="56">
        <v>54.54545454545454</v>
      </c>
      <c r="V68" s="56">
        <v>0</v>
      </c>
      <c r="W68" s="58">
        <v>55</v>
      </c>
      <c r="X68" s="56">
        <v>100</v>
      </c>
      <c r="Y68" s="56">
        <v>17.135549872122763</v>
      </c>
      <c r="Z68" s="56">
        <v>10.741687979539643</v>
      </c>
      <c r="AA68" s="56">
        <v>23.52941176470588</v>
      </c>
      <c r="AB68" s="56">
        <v>43.478260869565219</v>
      </c>
      <c r="AC68" s="56">
        <v>5.1150895140664963</v>
      </c>
      <c r="AD68" s="58">
        <v>371</v>
      </c>
    </row>
    <row r="69" spans="1:30" ht="15" customHeight="1">
      <c r="A69" s="48"/>
      <c r="B69" s="24" t="s">
        <v>35</v>
      </c>
      <c r="C69" s="38">
        <v>243</v>
      </c>
      <c r="D69" s="38">
        <v>8</v>
      </c>
      <c r="E69" s="38">
        <v>11</v>
      </c>
      <c r="F69" s="38">
        <v>47</v>
      </c>
      <c r="G69" s="38">
        <v>177</v>
      </c>
      <c r="H69" s="38">
        <v>0</v>
      </c>
      <c r="I69" s="82">
        <v>91.423137177352046</v>
      </c>
      <c r="J69" s="38">
        <v>590</v>
      </c>
      <c r="K69" s="38">
        <v>10</v>
      </c>
      <c r="L69" s="38">
        <v>33</v>
      </c>
      <c r="M69" s="38">
        <v>140</v>
      </c>
      <c r="N69" s="38">
        <v>396</v>
      </c>
      <c r="O69" s="38">
        <v>11</v>
      </c>
      <c r="P69" s="82">
        <v>90.905481215221343</v>
      </c>
      <c r="Q69" s="38">
        <v>33</v>
      </c>
      <c r="R69" s="38">
        <v>2</v>
      </c>
      <c r="S69" s="38">
        <v>6</v>
      </c>
      <c r="T69" s="38">
        <v>4</v>
      </c>
      <c r="U69" s="38">
        <v>21</v>
      </c>
      <c r="V69" s="38">
        <v>0</v>
      </c>
      <c r="W69" s="83">
        <v>84.814016922945001</v>
      </c>
      <c r="X69" s="38">
        <v>140</v>
      </c>
      <c r="Y69" s="38">
        <v>19</v>
      </c>
      <c r="Z69" s="38">
        <v>17</v>
      </c>
      <c r="AA69" s="38">
        <v>24</v>
      </c>
      <c r="AB69" s="38">
        <v>71</v>
      </c>
      <c r="AC69" s="38">
        <v>9</v>
      </c>
      <c r="AD69" s="83">
        <v>80.733819946066461</v>
      </c>
    </row>
    <row r="70" spans="1:30" ht="15" customHeight="1">
      <c r="A70" s="48"/>
      <c r="B70" s="24"/>
      <c r="C70" s="56">
        <v>100</v>
      </c>
      <c r="D70" s="56">
        <v>3.2921810699588478</v>
      </c>
      <c r="E70" s="56">
        <v>4.5267489711934159</v>
      </c>
      <c r="F70" s="56">
        <v>19.34156378600823</v>
      </c>
      <c r="G70" s="56">
        <v>72.839506172839506</v>
      </c>
      <c r="H70" s="56">
        <v>0</v>
      </c>
      <c r="I70" s="52">
        <v>243</v>
      </c>
      <c r="J70" s="56">
        <v>100</v>
      </c>
      <c r="K70" s="56">
        <v>1.6949152542372881</v>
      </c>
      <c r="L70" s="56">
        <v>5.593220338983051</v>
      </c>
      <c r="M70" s="56">
        <v>23.728813559322035</v>
      </c>
      <c r="N70" s="56">
        <v>67.118644067796609</v>
      </c>
      <c r="O70" s="56">
        <v>1.8644067796610171</v>
      </c>
      <c r="P70" s="52">
        <v>579</v>
      </c>
      <c r="Q70" s="56">
        <v>100</v>
      </c>
      <c r="R70" s="56">
        <v>6.0606060606060606</v>
      </c>
      <c r="S70" s="56">
        <v>18.181818181818183</v>
      </c>
      <c r="T70" s="56">
        <v>12.121212121212121</v>
      </c>
      <c r="U70" s="56">
        <v>63.636363636363633</v>
      </c>
      <c r="V70" s="56">
        <v>0</v>
      </c>
      <c r="W70" s="58">
        <v>33</v>
      </c>
      <c r="X70" s="56">
        <v>100</v>
      </c>
      <c r="Y70" s="56">
        <v>13.571428571428571</v>
      </c>
      <c r="Z70" s="56">
        <v>12.142857142857142</v>
      </c>
      <c r="AA70" s="56">
        <v>17.142857142857142</v>
      </c>
      <c r="AB70" s="56">
        <v>50.714285714285708</v>
      </c>
      <c r="AC70" s="56">
        <v>6.4285714285714279</v>
      </c>
      <c r="AD70" s="58">
        <v>131</v>
      </c>
    </row>
    <row r="71" spans="1:30" ht="15" customHeight="1">
      <c r="A71" s="48"/>
      <c r="B71" s="24" t="s">
        <v>36</v>
      </c>
      <c r="C71" s="38">
        <v>926</v>
      </c>
      <c r="D71" s="38">
        <v>26</v>
      </c>
      <c r="E71" s="38">
        <v>93</v>
      </c>
      <c r="F71" s="38">
        <v>325</v>
      </c>
      <c r="G71" s="38">
        <v>477</v>
      </c>
      <c r="H71" s="38">
        <v>5</v>
      </c>
      <c r="I71" s="82">
        <v>86.002164117436152</v>
      </c>
      <c r="J71" s="38">
        <v>842</v>
      </c>
      <c r="K71" s="38">
        <v>59</v>
      </c>
      <c r="L71" s="38">
        <v>101</v>
      </c>
      <c r="M71" s="38">
        <v>253</v>
      </c>
      <c r="N71" s="38">
        <v>419</v>
      </c>
      <c r="O71" s="38">
        <v>10</v>
      </c>
      <c r="P71" s="82">
        <v>83.317478153588581</v>
      </c>
      <c r="Q71" s="38">
        <v>112</v>
      </c>
      <c r="R71" s="38">
        <v>15</v>
      </c>
      <c r="S71" s="38">
        <v>15</v>
      </c>
      <c r="T71" s="38">
        <v>25</v>
      </c>
      <c r="U71" s="38">
        <v>52</v>
      </c>
      <c r="V71" s="38">
        <v>5</v>
      </c>
      <c r="W71" s="83">
        <v>77.898184342984266</v>
      </c>
      <c r="X71" s="38">
        <v>1257</v>
      </c>
      <c r="Y71" s="38">
        <v>246</v>
      </c>
      <c r="Z71" s="38">
        <v>197</v>
      </c>
      <c r="AA71" s="38">
        <v>316</v>
      </c>
      <c r="AB71" s="38">
        <v>416</v>
      </c>
      <c r="AC71" s="38">
        <v>82</v>
      </c>
      <c r="AD71" s="83">
        <v>72.286546273773297</v>
      </c>
    </row>
    <row r="72" spans="1:30" ht="15" customHeight="1">
      <c r="A72" s="48"/>
      <c r="B72" s="24"/>
      <c r="C72" s="56">
        <v>100</v>
      </c>
      <c r="D72" s="56">
        <v>2.8077753779697625</v>
      </c>
      <c r="E72" s="56">
        <v>10.043196544276457</v>
      </c>
      <c r="F72" s="56">
        <v>35.097192224622034</v>
      </c>
      <c r="G72" s="56">
        <v>51.511879049676025</v>
      </c>
      <c r="H72" s="56">
        <v>0.5399568034557235</v>
      </c>
      <c r="I72" s="52">
        <v>921</v>
      </c>
      <c r="J72" s="56">
        <v>100</v>
      </c>
      <c r="K72" s="56">
        <v>7.0071258907363418</v>
      </c>
      <c r="L72" s="56">
        <v>11.995249406175772</v>
      </c>
      <c r="M72" s="56">
        <v>30.047505938242281</v>
      </c>
      <c r="N72" s="56">
        <v>49.7624703087886</v>
      </c>
      <c r="O72" s="56">
        <v>1.1876484560570071</v>
      </c>
      <c r="P72" s="52">
        <v>832</v>
      </c>
      <c r="Q72" s="56">
        <v>100</v>
      </c>
      <c r="R72" s="56">
        <v>13.392857142857142</v>
      </c>
      <c r="S72" s="56">
        <v>13.392857142857142</v>
      </c>
      <c r="T72" s="56">
        <v>22.321428571428573</v>
      </c>
      <c r="U72" s="56">
        <v>46.428571428571431</v>
      </c>
      <c r="V72" s="56">
        <v>4.4642857142857144</v>
      </c>
      <c r="W72" s="58">
        <v>107</v>
      </c>
      <c r="X72" s="56">
        <v>100.00000000000001</v>
      </c>
      <c r="Y72" s="56">
        <v>19.570405727923628</v>
      </c>
      <c r="Z72" s="56">
        <v>15.672235481304694</v>
      </c>
      <c r="AA72" s="56">
        <v>25.139220365950678</v>
      </c>
      <c r="AB72" s="56">
        <v>33.094669848846458</v>
      </c>
      <c r="AC72" s="56">
        <v>6.5234685759745421</v>
      </c>
      <c r="AD72" s="58">
        <v>1175</v>
      </c>
    </row>
    <row r="73" spans="1:30" ht="15" customHeight="1">
      <c r="A73" s="48"/>
      <c r="B73" s="24" t="s">
        <v>2</v>
      </c>
      <c r="C73" s="38">
        <v>12</v>
      </c>
      <c r="D73" s="38">
        <v>0</v>
      </c>
      <c r="E73" s="38">
        <v>2</v>
      </c>
      <c r="F73" s="38">
        <v>7</v>
      </c>
      <c r="G73" s="38">
        <v>3</v>
      </c>
      <c r="H73" s="38">
        <v>0</v>
      </c>
      <c r="I73" s="82">
        <v>82.90890058191907</v>
      </c>
      <c r="J73" s="38">
        <v>29</v>
      </c>
      <c r="K73" s="38">
        <v>2</v>
      </c>
      <c r="L73" s="38">
        <v>4</v>
      </c>
      <c r="M73" s="38">
        <v>5</v>
      </c>
      <c r="N73" s="38">
        <v>17</v>
      </c>
      <c r="O73" s="38">
        <v>1</v>
      </c>
      <c r="P73" s="82">
        <v>85.203681146712967</v>
      </c>
      <c r="Q73" s="38">
        <v>0</v>
      </c>
      <c r="R73" s="38">
        <v>0</v>
      </c>
      <c r="S73" s="38">
        <v>0</v>
      </c>
      <c r="T73" s="38">
        <v>0</v>
      </c>
      <c r="U73" s="38">
        <v>0</v>
      </c>
      <c r="V73" s="38">
        <v>0</v>
      </c>
      <c r="W73" s="83" t="s">
        <v>346</v>
      </c>
      <c r="X73" s="38">
        <v>25</v>
      </c>
      <c r="Y73" s="38">
        <v>6</v>
      </c>
      <c r="Z73" s="38">
        <v>2</v>
      </c>
      <c r="AA73" s="38">
        <v>9</v>
      </c>
      <c r="AB73" s="38">
        <v>6</v>
      </c>
      <c r="AC73" s="38">
        <v>2</v>
      </c>
      <c r="AD73" s="83">
        <v>69.978416912184755</v>
      </c>
    </row>
    <row r="74" spans="1:30" ht="15" customHeight="1">
      <c r="A74" s="89"/>
      <c r="B74" s="88"/>
      <c r="C74" s="69">
        <v>100</v>
      </c>
      <c r="D74" s="69">
        <v>0</v>
      </c>
      <c r="E74" s="69">
        <v>16.666666666666664</v>
      </c>
      <c r="F74" s="69">
        <v>58.333333333333336</v>
      </c>
      <c r="G74" s="69">
        <v>25</v>
      </c>
      <c r="H74" s="69">
        <v>0</v>
      </c>
      <c r="I74" s="52">
        <v>12</v>
      </c>
      <c r="J74" s="69">
        <v>99.999999999999986</v>
      </c>
      <c r="K74" s="69">
        <v>6.8965517241379306</v>
      </c>
      <c r="L74" s="69">
        <v>13.793103448275861</v>
      </c>
      <c r="M74" s="69">
        <v>17.241379310344829</v>
      </c>
      <c r="N74" s="69">
        <v>58.620689655172406</v>
      </c>
      <c r="O74" s="69">
        <v>3.4482758620689653</v>
      </c>
      <c r="P74" s="52">
        <v>28</v>
      </c>
      <c r="Q74" s="69">
        <v>0</v>
      </c>
      <c r="R74" s="69">
        <v>0</v>
      </c>
      <c r="S74" s="69">
        <v>0</v>
      </c>
      <c r="T74" s="69">
        <v>0</v>
      </c>
      <c r="U74" s="69">
        <v>0</v>
      </c>
      <c r="V74" s="69">
        <v>0</v>
      </c>
      <c r="W74" s="58">
        <v>0</v>
      </c>
      <c r="X74" s="69">
        <v>100</v>
      </c>
      <c r="Y74" s="69">
        <v>24</v>
      </c>
      <c r="Z74" s="69">
        <v>8</v>
      </c>
      <c r="AA74" s="69">
        <v>36</v>
      </c>
      <c r="AB74" s="69">
        <v>24</v>
      </c>
      <c r="AC74" s="69">
        <v>8</v>
      </c>
      <c r="AD74" s="58">
        <v>23</v>
      </c>
    </row>
    <row r="75" spans="1:30" ht="15" customHeight="1">
      <c r="A75" s="48" t="s">
        <v>396</v>
      </c>
      <c r="B75" s="24" t="s">
        <v>37</v>
      </c>
      <c r="C75" s="38">
        <v>267</v>
      </c>
      <c r="D75" s="38">
        <v>10</v>
      </c>
      <c r="E75" s="38">
        <v>29</v>
      </c>
      <c r="F75" s="38">
        <v>84</v>
      </c>
      <c r="G75" s="38">
        <v>143</v>
      </c>
      <c r="H75" s="38">
        <v>1</v>
      </c>
      <c r="I75" s="82">
        <v>86.446643113911207</v>
      </c>
      <c r="J75" s="38">
        <v>346</v>
      </c>
      <c r="K75" s="38">
        <v>16</v>
      </c>
      <c r="L75" s="38">
        <v>33</v>
      </c>
      <c r="M75" s="38">
        <v>94</v>
      </c>
      <c r="N75" s="38">
        <v>200</v>
      </c>
      <c r="O75" s="38">
        <v>3</v>
      </c>
      <c r="P75" s="82">
        <v>86.880119990044307</v>
      </c>
      <c r="Q75" s="38">
        <v>27</v>
      </c>
      <c r="R75" s="38">
        <v>3</v>
      </c>
      <c r="S75" s="38">
        <v>8</v>
      </c>
      <c r="T75" s="38">
        <v>2</v>
      </c>
      <c r="U75" s="38">
        <v>13</v>
      </c>
      <c r="V75" s="38">
        <v>1</v>
      </c>
      <c r="W75" s="83">
        <v>75.642812328039</v>
      </c>
      <c r="X75" s="38">
        <v>265</v>
      </c>
      <c r="Y75" s="38">
        <v>53</v>
      </c>
      <c r="Z75" s="38">
        <v>35</v>
      </c>
      <c r="AA75" s="38">
        <v>61</v>
      </c>
      <c r="AB75" s="38">
        <v>94</v>
      </c>
      <c r="AC75" s="38">
        <v>22</v>
      </c>
      <c r="AD75" s="83">
        <v>73.309200873439309</v>
      </c>
    </row>
    <row r="76" spans="1:30" ht="15" customHeight="1">
      <c r="A76" s="48" t="s">
        <v>397</v>
      </c>
      <c r="B76" s="24"/>
      <c r="C76" s="56">
        <v>100</v>
      </c>
      <c r="D76" s="56">
        <v>3.7453183520599254</v>
      </c>
      <c r="E76" s="56">
        <v>10.861423220973784</v>
      </c>
      <c r="F76" s="56">
        <v>31.460674157303369</v>
      </c>
      <c r="G76" s="56">
        <v>53.558052434456926</v>
      </c>
      <c r="H76" s="56">
        <v>0.37453183520599254</v>
      </c>
      <c r="I76" s="52">
        <v>266</v>
      </c>
      <c r="J76" s="56">
        <v>100</v>
      </c>
      <c r="K76" s="56">
        <v>4.6242774566473983</v>
      </c>
      <c r="L76" s="56">
        <v>9.5375722543352595</v>
      </c>
      <c r="M76" s="56">
        <v>27.167630057803464</v>
      </c>
      <c r="N76" s="56">
        <v>57.80346820809249</v>
      </c>
      <c r="O76" s="56">
        <v>0.86705202312138718</v>
      </c>
      <c r="P76" s="52">
        <v>343</v>
      </c>
      <c r="Q76" s="56">
        <v>99.999999999999986</v>
      </c>
      <c r="R76" s="56">
        <v>11.111111111111111</v>
      </c>
      <c r="S76" s="56">
        <v>29.629629629629626</v>
      </c>
      <c r="T76" s="56">
        <v>7.4074074074074066</v>
      </c>
      <c r="U76" s="56">
        <v>48.148148148148145</v>
      </c>
      <c r="V76" s="56">
        <v>3.7037037037037033</v>
      </c>
      <c r="W76" s="58">
        <v>26</v>
      </c>
      <c r="X76" s="56">
        <v>100</v>
      </c>
      <c r="Y76" s="56">
        <v>20</v>
      </c>
      <c r="Z76" s="56">
        <v>13.20754716981132</v>
      </c>
      <c r="AA76" s="56">
        <v>23.018867924528301</v>
      </c>
      <c r="AB76" s="56">
        <v>35.471698113207545</v>
      </c>
      <c r="AC76" s="56">
        <v>8.3018867924528301</v>
      </c>
      <c r="AD76" s="58">
        <v>243</v>
      </c>
    </row>
    <row r="77" spans="1:30" ht="15" customHeight="1">
      <c r="A77" s="48"/>
      <c r="B77" s="24" t="s">
        <v>38</v>
      </c>
      <c r="C77" s="38">
        <v>309</v>
      </c>
      <c r="D77" s="38">
        <v>7</v>
      </c>
      <c r="E77" s="38">
        <v>30</v>
      </c>
      <c r="F77" s="38">
        <v>88</v>
      </c>
      <c r="G77" s="38">
        <v>181</v>
      </c>
      <c r="H77" s="38">
        <v>3</v>
      </c>
      <c r="I77" s="82">
        <v>87.88159837954106</v>
      </c>
      <c r="J77" s="38">
        <v>556</v>
      </c>
      <c r="K77" s="38">
        <v>18</v>
      </c>
      <c r="L77" s="38">
        <v>51</v>
      </c>
      <c r="M77" s="38">
        <v>146</v>
      </c>
      <c r="N77" s="38">
        <v>334</v>
      </c>
      <c r="O77" s="38">
        <v>7</v>
      </c>
      <c r="P77" s="82">
        <v>87.46107676991069</v>
      </c>
      <c r="Q77" s="38">
        <v>46</v>
      </c>
      <c r="R77" s="38">
        <v>4</v>
      </c>
      <c r="S77" s="38">
        <v>6</v>
      </c>
      <c r="T77" s="38">
        <v>10</v>
      </c>
      <c r="U77" s="38">
        <v>25</v>
      </c>
      <c r="V77" s="38">
        <v>1</v>
      </c>
      <c r="W77" s="83">
        <v>83.465433186038865</v>
      </c>
      <c r="X77" s="38">
        <v>380</v>
      </c>
      <c r="Y77" s="38">
        <v>73</v>
      </c>
      <c r="Z77" s="38">
        <v>63</v>
      </c>
      <c r="AA77" s="38">
        <v>83</v>
      </c>
      <c r="AB77" s="38">
        <v>133</v>
      </c>
      <c r="AC77" s="38">
        <v>28</v>
      </c>
      <c r="AD77" s="83">
        <v>72.905789436975937</v>
      </c>
    </row>
    <row r="78" spans="1:30" ht="15" customHeight="1">
      <c r="A78" s="54"/>
      <c r="B78" s="24"/>
      <c r="C78" s="56">
        <v>100</v>
      </c>
      <c r="D78" s="56">
        <v>2.2653721682847898</v>
      </c>
      <c r="E78" s="56">
        <v>9.7087378640776691</v>
      </c>
      <c r="F78" s="56">
        <v>28.478964401294498</v>
      </c>
      <c r="G78" s="56">
        <v>58.576051779935277</v>
      </c>
      <c r="H78" s="56">
        <v>0.97087378640776689</v>
      </c>
      <c r="I78" s="52">
        <v>306</v>
      </c>
      <c r="J78" s="56">
        <v>100</v>
      </c>
      <c r="K78" s="56">
        <v>3.2374100719424459</v>
      </c>
      <c r="L78" s="56">
        <v>9.1726618705035978</v>
      </c>
      <c r="M78" s="56">
        <v>26.258992805755394</v>
      </c>
      <c r="N78" s="56">
        <v>60.071942446043167</v>
      </c>
      <c r="O78" s="56">
        <v>1.2589928057553956</v>
      </c>
      <c r="P78" s="52">
        <v>549</v>
      </c>
      <c r="Q78" s="56">
        <v>100</v>
      </c>
      <c r="R78" s="56">
        <v>8.695652173913043</v>
      </c>
      <c r="S78" s="56">
        <v>13.043478260869565</v>
      </c>
      <c r="T78" s="56">
        <v>21.739130434782609</v>
      </c>
      <c r="U78" s="56">
        <v>54.347826086956516</v>
      </c>
      <c r="V78" s="56">
        <v>2.1739130434782608</v>
      </c>
      <c r="W78" s="58">
        <v>45</v>
      </c>
      <c r="X78" s="56">
        <v>99.999999999999986</v>
      </c>
      <c r="Y78" s="56">
        <v>19.210526315789473</v>
      </c>
      <c r="Z78" s="56">
        <v>16.578947368421051</v>
      </c>
      <c r="AA78" s="56">
        <v>21.842105263157897</v>
      </c>
      <c r="AB78" s="56">
        <v>35</v>
      </c>
      <c r="AC78" s="56">
        <v>7.3684210526315779</v>
      </c>
      <c r="AD78" s="58">
        <v>352</v>
      </c>
    </row>
    <row r="79" spans="1:30" ht="15" customHeight="1">
      <c r="A79" s="48"/>
      <c r="B79" s="24" t="s">
        <v>39</v>
      </c>
      <c r="C79" s="38">
        <v>1325</v>
      </c>
      <c r="D79" s="38">
        <v>35</v>
      </c>
      <c r="E79" s="38">
        <v>92</v>
      </c>
      <c r="F79" s="38">
        <v>389</v>
      </c>
      <c r="G79" s="38">
        <v>805</v>
      </c>
      <c r="H79" s="38">
        <v>4</v>
      </c>
      <c r="I79" s="82">
        <v>88.414164064131981</v>
      </c>
      <c r="J79" s="38">
        <v>1083</v>
      </c>
      <c r="K79" s="38">
        <v>52</v>
      </c>
      <c r="L79" s="38">
        <v>96</v>
      </c>
      <c r="M79" s="38">
        <v>328</v>
      </c>
      <c r="N79" s="38">
        <v>588</v>
      </c>
      <c r="O79" s="38">
        <v>19</v>
      </c>
      <c r="P79" s="82">
        <v>86.221643605383377</v>
      </c>
      <c r="Q79" s="38">
        <v>109</v>
      </c>
      <c r="R79" s="38">
        <v>13</v>
      </c>
      <c r="S79" s="38">
        <v>13</v>
      </c>
      <c r="T79" s="38">
        <v>25</v>
      </c>
      <c r="U79" s="38">
        <v>55</v>
      </c>
      <c r="V79" s="38">
        <v>3</v>
      </c>
      <c r="W79" s="83">
        <v>79.646294217357692</v>
      </c>
      <c r="X79" s="38">
        <v>1038</v>
      </c>
      <c r="Y79" s="38">
        <v>193</v>
      </c>
      <c r="Z79" s="38">
        <v>144</v>
      </c>
      <c r="AA79" s="38">
        <v>260</v>
      </c>
      <c r="AB79" s="38">
        <v>386</v>
      </c>
      <c r="AC79" s="38">
        <v>55</v>
      </c>
      <c r="AD79" s="83">
        <v>74.32936549809817</v>
      </c>
    </row>
    <row r="80" spans="1:30" ht="15" customHeight="1">
      <c r="A80" s="48"/>
      <c r="B80" s="24"/>
      <c r="C80" s="56">
        <v>100</v>
      </c>
      <c r="D80" s="56">
        <v>2.6415094339622645</v>
      </c>
      <c r="E80" s="56">
        <v>6.9433962264150937</v>
      </c>
      <c r="F80" s="56">
        <v>29.358490566037737</v>
      </c>
      <c r="G80" s="56">
        <v>60.75471698113207</v>
      </c>
      <c r="H80" s="56">
        <v>0.30188679245283018</v>
      </c>
      <c r="I80" s="52">
        <v>1321</v>
      </c>
      <c r="J80" s="56">
        <v>100</v>
      </c>
      <c r="K80" s="56">
        <v>4.8014773776546633</v>
      </c>
      <c r="L80" s="56">
        <v>8.86426592797784</v>
      </c>
      <c r="M80" s="56">
        <v>30.28624192059095</v>
      </c>
      <c r="N80" s="56">
        <v>54.29362880886427</v>
      </c>
      <c r="O80" s="56">
        <v>1.7543859649122806</v>
      </c>
      <c r="P80" s="52">
        <v>1064</v>
      </c>
      <c r="Q80" s="56">
        <v>100</v>
      </c>
      <c r="R80" s="56">
        <v>11.926605504587156</v>
      </c>
      <c r="S80" s="56">
        <v>11.926605504587156</v>
      </c>
      <c r="T80" s="56">
        <v>22.935779816513762</v>
      </c>
      <c r="U80" s="56">
        <v>50.458715596330272</v>
      </c>
      <c r="V80" s="56">
        <v>2.7522935779816518</v>
      </c>
      <c r="W80" s="58">
        <v>106</v>
      </c>
      <c r="X80" s="56">
        <v>99.999999999999986</v>
      </c>
      <c r="Y80" s="56">
        <v>18.593448940269749</v>
      </c>
      <c r="Z80" s="56">
        <v>13.872832369942195</v>
      </c>
      <c r="AA80" s="56">
        <v>25.048169556840076</v>
      </c>
      <c r="AB80" s="56">
        <v>37.186897880539497</v>
      </c>
      <c r="AC80" s="56">
        <v>5.2986512524084777</v>
      </c>
      <c r="AD80" s="58">
        <v>983</v>
      </c>
    </row>
    <row r="81" spans="1:30" ht="15" customHeight="1">
      <c r="A81" s="48"/>
      <c r="B81" s="24" t="s">
        <v>2</v>
      </c>
      <c r="C81" s="38">
        <v>161</v>
      </c>
      <c r="D81" s="38">
        <v>5</v>
      </c>
      <c r="E81" s="38">
        <v>11</v>
      </c>
      <c r="F81" s="38">
        <v>40</v>
      </c>
      <c r="G81" s="38">
        <v>102</v>
      </c>
      <c r="H81" s="38">
        <v>3</v>
      </c>
      <c r="I81" s="82">
        <v>88.848983015069592</v>
      </c>
      <c r="J81" s="38">
        <v>159</v>
      </c>
      <c r="K81" s="38">
        <v>6</v>
      </c>
      <c r="L81" s="38">
        <v>18</v>
      </c>
      <c r="M81" s="38">
        <v>37</v>
      </c>
      <c r="N81" s="38">
        <v>95</v>
      </c>
      <c r="O81" s="38">
        <v>3</v>
      </c>
      <c r="P81" s="82">
        <v>86.764476766688347</v>
      </c>
      <c r="Q81" s="38">
        <v>18</v>
      </c>
      <c r="R81" s="38">
        <v>1</v>
      </c>
      <c r="S81" s="38">
        <v>4</v>
      </c>
      <c r="T81" s="38">
        <v>3</v>
      </c>
      <c r="U81" s="38">
        <v>10</v>
      </c>
      <c r="V81" s="38">
        <v>0</v>
      </c>
      <c r="W81" s="83">
        <v>81.752054254940617</v>
      </c>
      <c r="X81" s="38">
        <v>163</v>
      </c>
      <c r="Y81" s="38">
        <v>27</v>
      </c>
      <c r="Z81" s="38">
        <v>20</v>
      </c>
      <c r="AA81" s="38">
        <v>43</v>
      </c>
      <c r="AB81" s="38">
        <v>61</v>
      </c>
      <c r="AC81" s="38">
        <v>12</v>
      </c>
      <c r="AD81" s="83">
        <v>74.571083918883446</v>
      </c>
    </row>
    <row r="82" spans="1:30" ht="15" customHeight="1">
      <c r="A82" s="90"/>
      <c r="B82" s="24"/>
      <c r="C82" s="56">
        <v>100</v>
      </c>
      <c r="D82" s="56">
        <v>3.1055900621118013</v>
      </c>
      <c r="E82" s="56">
        <v>6.8322981366459627</v>
      </c>
      <c r="F82" s="56">
        <v>24.844720496894411</v>
      </c>
      <c r="G82" s="56">
        <v>63.354037267080741</v>
      </c>
      <c r="H82" s="56">
        <v>1.8633540372670807</v>
      </c>
      <c r="I82" s="52">
        <v>158</v>
      </c>
      <c r="J82" s="56">
        <v>100</v>
      </c>
      <c r="K82" s="56">
        <v>3.7735849056603774</v>
      </c>
      <c r="L82" s="56">
        <v>11.320754716981133</v>
      </c>
      <c r="M82" s="56">
        <v>23.270440251572328</v>
      </c>
      <c r="N82" s="56">
        <v>59.74842767295597</v>
      </c>
      <c r="O82" s="56">
        <v>1.8867924528301887</v>
      </c>
      <c r="P82" s="52">
        <v>156</v>
      </c>
      <c r="Q82" s="56">
        <v>100</v>
      </c>
      <c r="R82" s="56">
        <v>5.5555555555555554</v>
      </c>
      <c r="S82" s="56">
        <v>22.222222222222221</v>
      </c>
      <c r="T82" s="56">
        <v>16.666666666666664</v>
      </c>
      <c r="U82" s="56">
        <v>55.555555555555557</v>
      </c>
      <c r="V82" s="56">
        <v>0</v>
      </c>
      <c r="W82" s="58">
        <v>18</v>
      </c>
      <c r="X82" s="56">
        <v>100</v>
      </c>
      <c r="Y82" s="56">
        <v>16.564417177914109</v>
      </c>
      <c r="Z82" s="56">
        <v>12.269938650306749</v>
      </c>
      <c r="AA82" s="56">
        <v>26.380368098159508</v>
      </c>
      <c r="AB82" s="56">
        <v>37.423312883435585</v>
      </c>
      <c r="AC82" s="56">
        <v>7.3619631901840492</v>
      </c>
      <c r="AD82" s="58">
        <v>151</v>
      </c>
    </row>
    <row r="83" spans="1:30" ht="15" customHeight="1">
      <c r="A83" s="48" t="s">
        <v>396</v>
      </c>
      <c r="B83" s="24" t="s">
        <v>37</v>
      </c>
      <c r="C83" s="38">
        <v>330</v>
      </c>
      <c r="D83" s="38">
        <v>12</v>
      </c>
      <c r="E83" s="38">
        <v>36</v>
      </c>
      <c r="F83" s="38">
        <v>105</v>
      </c>
      <c r="G83" s="38">
        <v>176</v>
      </c>
      <c r="H83" s="38">
        <v>1</v>
      </c>
      <c r="I83" s="82">
        <v>86.334008393855527</v>
      </c>
      <c r="J83" s="38">
        <v>428</v>
      </c>
      <c r="K83" s="38">
        <v>23</v>
      </c>
      <c r="L83" s="38">
        <v>40</v>
      </c>
      <c r="M83" s="38">
        <v>116</v>
      </c>
      <c r="N83" s="38">
        <v>244</v>
      </c>
      <c r="O83" s="38">
        <v>5</v>
      </c>
      <c r="P83" s="82">
        <v>86.39401657728223</v>
      </c>
      <c r="Q83" s="38">
        <v>34</v>
      </c>
      <c r="R83" s="38">
        <v>3</v>
      </c>
      <c r="S83" s="38">
        <v>8</v>
      </c>
      <c r="T83" s="38">
        <v>4</v>
      </c>
      <c r="U83" s="38">
        <v>17</v>
      </c>
      <c r="V83" s="38">
        <v>2</v>
      </c>
      <c r="W83" s="83">
        <v>78.264127305248991</v>
      </c>
      <c r="X83" s="38">
        <v>352</v>
      </c>
      <c r="Y83" s="38">
        <v>64</v>
      </c>
      <c r="Z83" s="38">
        <v>50</v>
      </c>
      <c r="AA83" s="38">
        <v>84</v>
      </c>
      <c r="AB83" s="38">
        <v>125</v>
      </c>
      <c r="AC83" s="38">
        <v>29</v>
      </c>
      <c r="AD83" s="83">
        <v>74.179887708645424</v>
      </c>
    </row>
    <row r="84" spans="1:30" ht="15" customHeight="1">
      <c r="A84" s="48" t="s">
        <v>398</v>
      </c>
      <c r="B84" s="24"/>
      <c r="C84" s="56">
        <v>99.999999999999986</v>
      </c>
      <c r="D84" s="56">
        <v>3.6363636363636362</v>
      </c>
      <c r="E84" s="56">
        <v>10.909090909090908</v>
      </c>
      <c r="F84" s="56">
        <v>31.818181818181817</v>
      </c>
      <c r="G84" s="56">
        <v>53.333333333333336</v>
      </c>
      <c r="H84" s="56">
        <v>0.30303030303030304</v>
      </c>
      <c r="I84" s="52">
        <v>329</v>
      </c>
      <c r="J84" s="56">
        <v>99.999999999999986</v>
      </c>
      <c r="K84" s="56">
        <v>5.3738317757009346</v>
      </c>
      <c r="L84" s="56">
        <v>9.3457943925233646</v>
      </c>
      <c r="M84" s="56">
        <v>27.102803738317753</v>
      </c>
      <c r="N84" s="56">
        <v>57.009345794392516</v>
      </c>
      <c r="O84" s="56">
        <v>1.1682242990654206</v>
      </c>
      <c r="P84" s="52">
        <v>423</v>
      </c>
      <c r="Q84" s="56">
        <v>100</v>
      </c>
      <c r="R84" s="56">
        <v>8.8235294117647065</v>
      </c>
      <c r="S84" s="56">
        <v>23.52941176470588</v>
      </c>
      <c r="T84" s="56">
        <v>11.76470588235294</v>
      </c>
      <c r="U84" s="56">
        <v>50</v>
      </c>
      <c r="V84" s="56">
        <v>5.8823529411764701</v>
      </c>
      <c r="W84" s="58">
        <v>32</v>
      </c>
      <c r="X84" s="56">
        <v>99.999999999999986</v>
      </c>
      <c r="Y84" s="56">
        <v>18.181818181818183</v>
      </c>
      <c r="Z84" s="56">
        <v>14.204545454545455</v>
      </c>
      <c r="AA84" s="56">
        <v>23.863636363636363</v>
      </c>
      <c r="AB84" s="56">
        <v>35.511363636363633</v>
      </c>
      <c r="AC84" s="56">
        <v>8.2386363636363633</v>
      </c>
      <c r="AD84" s="58">
        <v>323</v>
      </c>
    </row>
    <row r="85" spans="1:30" ht="15" customHeight="1">
      <c r="A85" s="48"/>
      <c r="B85" s="24" t="s">
        <v>38</v>
      </c>
      <c r="C85" s="38">
        <v>419</v>
      </c>
      <c r="D85" s="38">
        <v>9</v>
      </c>
      <c r="E85" s="38">
        <v>32</v>
      </c>
      <c r="F85" s="38">
        <v>122</v>
      </c>
      <c r="G85" s="38">
        <v>251</v>
      </c>
      <c r="H85" s="38">
        <v>5</v>
      </c>
      <c r="I85" s="82">
        <v>88.523014027234026</v>
      </c>
      <c r="J85" s="38">
        <v>718</v>
      </c>
      <c r="K85" s="38">
        <v>25</v>
      </c>
      <c r="L85" s="38">
        <v>60</v>
      </c>
      <c r="M85" s="38">
        <v>192</v>
      </c>
      <c r="N85" s="38">
        <v>431</v>
      </c>
      <c r="O85" s="38">
        <v>10</v>
      </c>
      <c r="P85" s="82">
        <v>87.645882549177358</v>
      </c>
      <c r="Q85" s="38">
        <v>68</v>
      </c>
      <c r="R85" s="38">
        <v>8</v>
      </c>
      <c r="S85" s="38">
        <v>9</v>
      </c>
      <c r="T85" s="38">
        <v>15</v>
      </c>
      <c r="U85" s="38">
        <v>35</v>
      </c>
      <c r="V85" s="38">
        <v>1</v>
      </c>
      <c r="W85" s="83">
        <v>81.072420102512453</v>
      </c>
      <c r="X85" s="38">
        <v>543</v>
      </c>
      <c r="Y85" s="38">
        <v>95</v>
      </c>
      <c r="Z85" s="38">
        <v>86</v>
      </c>
      <c r="AA85" s="38">
        <v>131</v>
      </c>
      <c r="AB85" s="38">
        <v>190</v>
      </c>
      <c r="AC85" s="38">
        <v>41</v>
      </c>
      <c r="AD85" s="83">
        <v>73.703671724239072</v>
      </c>
    </row>
    <row r="86" spans="1:30" ht="15" customHeight="1">
      <c r="A86" s="48"/>
      <c r="B86" s="24"/>
      <c r="C86" s="56">
        <v>99.999999999999986</v>
      </c>
      <c r="D86" s="56">
        <v>2.1479713603818613</v>
      </c>
      <c r="E86" s="56">
        <v>7.6372315035799527</v>
      </c>
      <c r="F86" s="56">
        <v>29.116945107398568</v>
      </c>
      <c r="G86" s="56">
        <v>59.904534606205253</v>
      </c>
      <c r="H86" s="56">
        <v>1.1933174224343674</v>
      </c>
      <c r="I86" s="52">
        <v>414</v>
      </c>
      <c r="J86" s="56">
        <v>100.00000000000001</v>
      </c>
      <c r="K86" s="56">
        <v>3.4818941504178276</v>
      </c>
      <c r="L86" s="56">
        <v>8.3565459610027855</v>
      </c>
      <c r="M86" s="56">
        <v>26.740947075208915</v>
      </c>
      <c r="N86" s="56">
        <v>60.027855153203348</v>
      </c>
      <c r="O86" s="56">
        <v>1.392757660167131</v>
      </c>
      <c r="P86" s="52">
        <v>708</v>
      </c>
      <c r="Q86" s="56">
        <v>100</v>
      </c>
      <c r="R86" s="56">
        <v>11.76470588235294</v>
      </c>
      <c r="S86" s="56">
        <v>13.23529411764706</v>
      </c>
      <c r="T86" s="56">
        <v>22.058823529411764</v>
      </c>
      <c r="U86" s="56">
        <v>51.470588235294116</v>
      </c>
      <c r="V86" s="56">
        <v>1.4705882352941175</v>
      </c>
      <c r="W86" s="58">
        <v>67</v>
      </c>
      <c r="X86" s="56">
        <v>100.00000000000001</v>
      </c>
      <c r="Y86" s="56">
        <v>17.495395948434624</v>
      </c>
      <c r="Z86" s="56">
        <v>15.837937384898712</v>
      </c>
      <c r="AA86" s="56">
        <v>24.125230202578269</v>
      </c>
      <c r="AB86" s="56">
        <v>34.990791896869247</v>
      </c>
      <c r="AC86" s="56">
        <v>7.5506445672191527</v>
      </c>
      <c r="AD86" s="58">
        <v>502</v>
      </c>
    </row>
    <row r="87" spans="1:30" ht="15" customHeight="1">
      <c r="A87" s="48"/>
      <c r="B87" s="24" t="s">
        <v>39</v>
      </c>
      <c r="C87" s="38">
        <v>1133</v>
      </c>
      <c r="D87" s="38">
        <v>29</v>
      </c>
      <c r="E87" s="38">
        <v>82</v>
      </c>
      <c r="F87" s="38">
        <v>340</v>
      </c>
      <c r="G87" s="38">
        <v>680</v>
      </c>
      <c r="H87" s="38">
        <v>2</v>
      </c>
      <c r="I87" s="82">
        <v>88.289234378815721</v>
      </c>
      <c r="J87" s="38">
        <v>814</v>
      </c>
      <c r="K87" s="38">
        <v>36</v>
      </c>
      <c r="L87" s="38">
        <v>76</v>
      </c>
      <c r="M87" s="38">
        <v>249</v>
      </c>
      <c r="N87" s="38">
        <v>439</v>
      </c>
      <c r="O87" s="38">
        <v>14</v>
      </c>
      <c r="P87" s="82">
        <v>86.12725765776969</v>
      </c>
      <c r="Q87" s="38">
        <v>75</v>
      </c>
      <c r="R87" s="38">
        <v>9</v>
      </c>
      <c r="S87" s="38">
        <v>10</v>
      </c>
      <c r="T87" s="38">
        <v>17</v>
      </c>
      <c r="U87" s="38">
        <v>37</v>
      </c>
      <c r="V87" s="38">
        <v>2</v>
      </c>
      <c r="W87" s="83">
        <v>78.839939818622</v>
      </c>
      <c r="X87" s="38">
        <v>767</v>
      </c>
      <c r="Y87" s="38">
        <v>155</v>
      </c>
      <c r="Z87" s="38">
        <v>104</v>
      </c>
      <c r="AA87" s="38">
        <v>184</v>
      </c>
      <c r="AB87" s="38">
        <v>289</v>
      </c>
      <c r="AC87" s="38">
        <v>35</v>
      </c>
      <c r="AD87" s="83">
        <v>73.786075615298259</v>
      </c>
    </row>
    <row r="88" spans="1:30" ht="15" customHeight="1">
      <c r="A88" s="48"/>
      <c r="B88" s="24"/>
      <c r="C88" s="56">
        <v>99.999999999999986</v>
      </c>
      <c r="D88" s="56">
        <v>2.5595763459841132</v>
      </c>
      <c r="E88" s="56">
        <v>7.2374227714033541</v>
      </c>
      <c r="F88" s="56">
        <v>30.008826125330977</v>
      </c>
      <c r="G88" s="56">
        <v>60.017652250661953</v>
      </c>
      <c r="H88" s="56">
        <v>0.17652250661959401</v>
      </c>
      <c r="I88" s="52">
        <v>1131</v>
      </c>
      <c r="J88" s="56">
        <v>100</v>
      </c>
      <c r="K88" s="56">
        <v>4.4226044226044223</v>
      </c>
      <c r="L88" s="56">
        <v>9.3366093366093352</v>
      </c>
      <c r="M88" s="56">
        <v>30.58968058968059</v>
      </c>
      <c r="N88" s="56">
        <v>53.931203931203932</v>
      </c>
      <c r="O88" s="56">
        <v>1.7199017199017199</v>
      </c>
      <c r="P88" s="52">
        <v>800</v>
      </c>
      <c r="Q88" s="56">
        <v>100.00000000000001</v>
      </c>
      <c r="R88" s="56">
        <v>12</v>
      </c>
      <c r="S88" s="56">
        <v>13.333333333333334</v>
      </c>
      <c r="T88" s="56">
        <v>22.666666666666664</v>
      </c>
      <c r="U88" s="56">
        <v>49.333333333333336</v>
      </c>
      <c r="V88" s="56">
        <v>2.666666666666667</v>
      </c>
      <c r="W88" s="58">
        <v>73</v>
      </c>
      <c r="X88" s="56">
        <v>99.999999999999986</v>
      </c>
      <c r="Y88" s="56">
        <v>20.208604954367665</v>
      </c>
      <c r="Z88" s="56">
        <v>13.559322033898304</v>
      </c>
      <c r="AA88" s="56">
        <v>23.989569752281618</v>
      </c>
      <c r="AB88" s="56">
        <v>37.67926988265971</v>
      </c>
      <c r="AC88" s="56">
        <v>4.5632333767926987</v>
      </c>
      <c r="AD88" s="58">
        <v>732</v>
      </c>
    </row>
    <row r="89" spans="1:30" ht="15" customHeight="1">
      <c r="A89" s="48"/>
      <c r="B89" s="24" t="s">
        <v>2</v>
      </c>
      <c r="C89" s="38">
        <v>180</v>
      </c>
      <c r="D89" s="38">
        <v>7</v>
      </c>
      <c r="E89" s="38">
        <v>12</v>
      </c>
      <c r="F89" s="38">
        <v>34</v>
      </c>
      <c r="G89" s="38">
        <v>124</v>
      </c>
      <c r="H89" s="38">
        <v>3</v>
      </c>
      <c r="I89" s="82">
        <v>89.334946701951324</v>
      </c>
      <c r="J89" s="38">
        <v>184</v>
      </c>
      <c r="K89" s="38">
        <v>8</v>
      </c>
      <c r="L89" s="38">
        <v>22</v>
      </c>
      <c r="M89" s="38">
        <v>48</v>
      </c>
      <c r="N89" s="38">
        <v>103</v>
      </c>
      <c r="O89" s="38">
        <v>3</v>
      </c>
      <c r="P89" s="82">
        <v>86.139997192120603</v>
      </c>
      <c r="Q89" s="38">
        <v>23</v>
      </c>
      <c r="R89" s="38">
        <v>1</v>
      </c>
      <c r="S89" s="38">
        <v>4</v>
      </c>
      <c r="T89" s="38">
        <v>4</v>
      </c>
      <c r="U89" s="38">
        <v>14</v>
      </c>
      <c r="V89" s="38">
        <v>0</v>
      </c>
      <c r="W89" s="83">
        <v>84.568780440604542</v>
      </c>
      <c r="X89" s="38">
        <v>184</v>
      </c>
      <c r="Y89" s="38">
        <v>32</v>
      </c>
      <c r="Z89" s="38">
        <v>22</v>
      </c>
      <c r="AA89" s="38">
        <v>48</v>
      </c>
      <c r="AB89" s="38">
        <v>70</v>
      </c>
      <c r="AC89" s="38">
        <v>12</v>
      </c>
      <c r="AD89" s="83">
        <v>74.605926538281082</v>
      </c>
    </row>
    <row r="90" spans="1:30" ht="15" customHeight="1">
      <c r="A90" s="90"/>
      <c r="B90" s="24"/>
      <c r="C90" s="56">
        <v>100</v>
      </c>
      <c r="D90" s="56">
        <v>3.8888888888888888</v>
      </c>
      <c r="E90" s="56">
        <v>6.666666666666667</v>
      </c>
      <c r="F90" s="56">
        <v>18.888888888888889</v>
      </c>
      <c r="G90" s="56">
        <v>68.888888888888886</v>
      </c>
      <c r="H90" s="56">
        <v>1.6666666666666667</v>
      </c>
      <c r="I90" s="52">
        <v>177</v>
      </c>
      <c r="J90" s="56">
        <v>100.00000000000001</v>
      </c>
      <c r="K90" s="56">
        <v>4.3478260869565215</v>
      </c>
      <c r="L90" s="56">
        <v>11.956521739130435</v>
      </c>
      <c r="M90" s="56">
        <v>26.086956521739129</v>
      </c>
      <c r="N90" s="56">
        <v>55.978260869565219</v>
      </c>
      <c r="O90" s="56">
        <v>1.6304347826086956</v>
      </c>
      <c r="P90" s="52">
        <v>181</v>
      </c>
      <c r="Q90" s="56">
        <v>100</v>
      </c>
      <c r="R90" s="56">
        <v>4.3478260869565215</v>
      </c>
      <c r="S90" s="56">
        <v>17.391304347826086</v>
      </c>
      <c r="T90" s="56">
        <v>17.391304347826086</v>
      </c>
      <c r="U90" s="56">
        <v>60.869565217391312</v>
      </c>
      <c r="V90" s="56">
        <v>0</v>
      </c>
      <c r="W90" s="58">
        <v>23</v>
      </c>
      <c r="X90" s="56">
        <v>100</v>
      </c>
      <c r="Y90" s="56">
        <v>17.391304347826086</v>
      </c>
      <c r="Z90" s="56">
        <v>11.956521739130435</v>
      </c>
      <c r="AA90" s="56">
        <v>26.086956521739129</v>
      </c>
      <c r="AB90" s="56">
        <v>38.04347826086957</v>
      </c>
      <c r="AC90" s="56">
        <v>6.5217391304347823</v>
      </c>
      <c r="AD90" s="58">
        <v>172</v>
      </c>
    </row>
    <row r="91" spans="1:30" ht="15" customHeight="1">
      <c r="A91" s="48" t="s">
        <v>409</v>
      </c>
      <c r="B91" s="24" t="s">
        <v>40</v>
      </c>
      <c r="C91" s="38">
        <v>25</v>
      </c>
      <c r="D91" s="38">
        <v>1</v>
      </c>
      <c r="E91" s="38">
        <v>2</v>
      </c>
      <c r="F91" s="38">
        <v>3</v>
      </c>
      <c r="G91" s="38">
        <v>19</v>
      </c>
      <c r="H91" s="38">
        <v>0</v>
      </c>
      <c r="I91" s="82">
        <v>92.116230921084309</v>
      </c>
      <c r="J91" s="38">
        <v>424</v>
      </c>
      <c r="K91" s="38">
        <v>13</v>
      </c>
      <c r="L91" s="38">
        <v>45</v>
      </c>
      <c r="M91" s="38">
        <v>109</v>
      </c>
      <c r="N91" s="38">
        <v>247</v>
      </c>
      <c r="O91" s="38">
        <v>10</v>
      </c>
      <c r="P91" s="82">
        <v>88.568488763079756</v>
      </c>
      <c r="Q91" s="38">
        <v>8</v>
      </c>
      <c r="R91" s="38">
        <v>0</v>
      </c>
      <c r="S91" s="38">
        <v>1</v>
      </c>
      <c r="T91" s="38">
        <v>3</v>
      </c>
      <c r="U91" s="38">
        <v>4</v>
      </c>
      <c r="V91" s="38">
        <v>0</v>
      </c>
      <c r="W91" s="83">
        <v>87.762896825396822</v>
      </c>
      <c r="X91" s="38">
        <v>106</v>
      </c>
      <c r="Y91" s="38">
        <v>11</v>
      </c>
      <c r="Z91" s="38">
        <v>16</v>
      </c>
      <c r="AA91" s="38">
        <v>30</v>
      </c>
      <c r="AB91" s="38">
        <v>38</v>
      </c>
      <c r="AC91" s="38">
        <v>11</v>
      </c>
      <c r="AD91" s="83">
        <v>80.468785600364541</v>
      </c>
    </row>
    <row r="92" spans="1:30" ht="15" customHeight="1">
      <c r="A92" s="48"/>
      <c r="B92" s="24"/>
      <c r="C92" s="56">
        <v>100</v>
      </c>
      <c r="D92" s="56">
        <v>4</v>
      </c>
      <c r="E92" s="56">
        <v>8</v>
      </c>
      <c r="F92" s="56">
        <v>12</v>
      </c>
      <c r="G92" s="56">
        <v>76</v>
      </c>
      <c r="H92" s="56">
        <v>0</v>
      </c>
      <c r="I92" s="52">
        <v>25</v>
      </c>
      <c r="J92" s="56">
        <v>99.999999999999986</v>
      </c>
      <c r="K92" s="56">
        <v>3.0660377358490565</v>
      </c>
      <c r="L92" s="56">
        <v>10.613207547169811</v>
      </c>
      <c r="M92" s="56">
        <v>25.707547169811324</v>
      </c>
      <c r="N92" s="56">
        <v>58.25471698113207</v>
      </c>
      <c r="O92" s="56">
        <v>2.358490566037736</v>
      </c>
      <c r="P92" s="52">
        <v>414</v>
      </c>
      <c r="Q92" s="56">
        <v>100</v>
      </c>
      <c r="R92" s="56">
        <v>0</v>
      </c>
      <c r="S92" s="56">
        <v>12.5</v>
      </c>
      <c r="T92" s="56">
        <v>37.5</v>
      </c>
      <c r="U92" s="56">
        <v>50</v>
      </c>
      <c r="V92" s="56">
        <v>0</v>
      </c>
      <c r="W92" s="58">
        <v>8</v>
      </c>
      <c r="X92" s="56">
        <v>100</v>
      </c>
      <c r="Y92" s="56">
        <v>10.377358490566039</v>
      </c>
      <c r="Z92" s="56">
        <v>15.09433962264151</v>
      </c>
      <c r="AA92" s="56">
        <v>28.30188679245283</v>
      </c>
      <c r="AB92" s="56">
        <v>35.849056603773583</v>
      </c>
      <c r="AC92" s="56">
        <v>10.377358490566039</v>
      </c>
      <c r="AD92" s="58">
        <v>95</v>
      </c>
    </row>
    <row r="93" spans="1:30" ht="15" customHeight="1">
      <c r="A93" s="48"/>
      <c r="B93" s="24" t="s">
        <v>41</v>
      </c>
      <c r="C93" s="38">
        <v>107</v>
      </c>
      <c r="D93" s="38">
        <v>5</v>
      </c>
      <c r="E93" s="38">
        <v>6</v>
      </c>
      <c r="F93" s="38">
        <v>30</v>
      </c>
      <c r="G93" s="38">
        <v>66</v>
      </c>
      <c r="H93" s="38">
        <v>0</v>
      </c>
      <c r="I93" s="82">
        <v>87.774494459872031</v>
      </c>
      <c r="J93" s="38">
        <v>565</v>
      </c>
      <c r="K93" s="38">
        <v>9</v>
      </c>
      <c r="L93" s="38">
        <v>36</v>
      </c>
      <c r="M93" s="38">
        <v>136</v>
      </c>
      <c r="N93" s="38">
        <v>376</v>
      </c>
      <c r="O93" s="38">
        <v>8</v>
      </c>
      <c r="P93" s="82">
        <v>90.142850506043558</v>
      </c>
      <c r="Q93" s="38">
        <v>24</v>
      </c>
      <c r="R93" s="38">
        <v>1</v>
      </c>
      <c r="S93" s="38">
        <v>1</v>
      </c>
      <c r="T93" s="38">
        <v>4</v>
      </c>
      <c r="U93" s="38">
        <v>17</v>
      </c>
      <c r="V93" s="38">
        <v>1</v>
      </c>
      <c r="W93" s="83">
        <v>89.987637800109098</v>
      </c>
      <c r="X93" s="38">
        <v>386</v>
      </c>
      <c r="Y93" s="38">
        <v>62</v>
      </c>
      <c r="Z93" s="38">
        <v>44</v>
      </c>
      <c r="AA93" s="38">
        <v>96</v>
      </c>
      <c r="AB93" s="38">
        <v>155</v>
      </c>
      <c r="AC93" s="38">
        <v>29</v>
      </c>
      <c r="AD93" s="83">
        <v>76.981127623444877</v>
      </c>
    </row>
    <row r="94" spans="1:30" ht="15" customHeight="1">
      <c r="A94" s="48"/>
      <c r="B94" s="24"/>
      <c r="C94" s="56">
        <v>100</v>
      </c>
      <c r="D94" s="56">
        <v>4.6728971962616823</v>
      </c>
      <c r="E94" s="56">
        <v>5.6074766355140184</v>
      </c>
      <c r="F94" s="56">
        <v>28.037383177570092</v>
      </c>
      <c r="G94" s="56">
        <v>61.682242990654203</v>
      </c>
      <c r="H94" s="56">
        <v>0</v>
      </c>
      <c r="I94" s="52">
        <v>107</v>
      </c>
      <c r="J94" s="56">
        <v>99.999999999999986</v>
      </c>
      <c r="K94" s="56">
        <v>1.5929203539823009</v>
      </c>
      <c r="L94" s="56">
        <v>6.3716814159292037</v>
      </c>
      <c r="M94" s="56">
        <v>24.070796460176989</v>
      </c>
      <c r="N94" s="56">
        <v>66.548672566371678</v>
      </c>
      <c r="O94" s="56">
        <v>1.415929203539823</v>
      </c>
      <c r="P94" s="52">
        <v>557</v>
      </c>
      <c r="Q94" s="56">
        <v>100.00000000000001</v>
      </c>
      <c r="R94" s="56">
        <v>4.1666666666666661</v>
      </c>
      <c r="S94" s="56">
        <v>4.1666666666666661</v>
      </c>
      <c r="T94" s="56">
        <v>16.666666666666664</v>
      </c>
      <c r="U94" s="56">
        <v>70.833333333333343</v>
      </c>
      <c r="V94" s="56">
        <v>4.1666666666666661</v>
      </c>
      <c r="W94" s="58">
        <v>23</v>
      </c>
      <c r="X94" s="56">
        <v>100.00000000000001</v>
      </c>
      <c r="Y94" s="56">
        <v>16.062176165803109</v>
      </c>
      <c r="Z94" s="56">
        <v>11.398963730569948</v>
      </c>
      <c r="AA94" s="56">
        <v>24.870466321243523</v>
      </c>
      <c r="AB94" s="56">
        <v>40.155440414507773</v>
      </c>
      <c r="AC94" s="56">
        <v>7.5129533678756477</v>
      </c>
      <c r="AD94" s="58">
        <v>357</v>
      </c>
    </row>
    <row r="95" spans="1:30" ht="15" customHeight="1">
      <c r="A95" s="48"/>
      <c r="B95" s="24" t="s">
        <v>42</v>
      </c>
      <c r="C95" s="38">
        <v>232</v>
      </c>
      <c r="D95" s="38">
        <v>2</v>
      </c>
      <c r="E95" s="38">
        <v>14</v>
      </c>
      <c r="F95" s="38">
        <v>46</v>
      </c>
      <c r="G95" s="38">
        <v>170</v>
      </c>
      <c r="H95" s="38">
        <v>0</v>
      </c>
      <c r="I95" s="82">
        <v>92.24566483364849</v>
      </c>
      <c r="J95" s="38">
        <v>454</v>
      </c>
      <c r="K95" s="38">
        <v>21</v>
      </c>
      <c r="L95" s="38">
        <v>34</v>
      </c>
      <c r="M95" s="38">
        <v>136</v>
      </c>
      <c r="N95" s="38">
        <v>257</v>
      </c>
      <c r="O95" s="38">
        <v>6</v>
      </c>
      <c r="P95" s="82">
        <v>86.699429299247527</v>
      </c>
      <c r="Q95" s="38">
        <v>35</v>
      </c>
      <c r="R95" s="38">
        <v>2</v>
      </c>
      <c r="S95" s="38">
        <v>9</v>
      </c>
      <c r="T95" s="38">
        <v>7</v>
      </c>
      <c r="U95" s="38">
        <v>17</v>
      </c>
      <c r="V95" s="38">
        <v>0</v>
      </c>
      <c r="W95" s="83">
        <v>79.86987114134665</v>
      </c>
      <c r="X95" s="38">
        <v>446</v>
      </c>
      <c r="Y95" s="38">
        <v>81</v>
      </c>
      <c r="Z95" s="38">
        <v>62</v>
      </c>
      <c r="AA95" s="38">
        <v>96</v>
      </c>
      <c r="AB95" s="38">
        <v>180</v>
      </c>
      <c r="AC95" s="38">
        <v>27</v>
      </c>
      <c r="AD95" s="83">
        <v>74.769565968332842</v>
      </c>
    </row>
    <row r="96" spans="1:30" ht="15" customHeight="1">
      <c r="A96" s="48"/>
      <c r="B96" s="24"/>
      <c r="C96" s="56">
        <v>100</v>
      </c>
      <c r="D96" s="56">
        <v>0.86206896551724133</v>
      </c>
      <c r="E96" s="56">
        <v>6.0344827586206895</v>
      </c>
      <c r="F96" s="56">
        <v>19.827586206896552</v>
      </c>
      <c r="G96" s="56">
        <v>73.275862068965509</v>
      </c>
      <c r="H96" s="56">
        <v>0</v>
      </c>
      <c r="I96" s="52">
        <v>232</v>
      </c>
      <c r="J96" s="56">
        <v>100</v>
      </c>
      <c r="K96" s="56">
        <v>4.6255506607929515</v>
      </c>
      <c r="L96" s="56">
        <v>7.4889867841409687</v>
      </c>
      <c r="M96" s="56">
        <v>29.955947136563875</v>
      </c>
      <c r="N96" s="56">
        <v>56.607929515418498</v>
      </c>
      <c r="O96" s="56">
        <v>1.3215859030837005</v>
      </c>
      <c r="P96" s="52">
        <v>448</v>
      </c>
      <c r="Q96" s="56">
        <v>100</v>
      </c>
      <c r="R96" s="56">
        <v>5.7142857142857144</v>
      </c>
      <c r="S96" s="56">
        <v>25.714285714285712</v>
      </c>
      <c r="T96" s="56">
        <v>20</v>
      </c>
      <c r="U96" s="56">
        <v>48.571428571428569</v>
      </c>
      <c r="V96" s="56">
        <v>0</v>
      </c>
      <c r="W96" s="58">
        <v>35</v>
      </c>
      <c r="X96" s="56">
        <v>100</v>
      </c>
      <c r="Y96" s="56">
        <v>18.161434977578477</v>
      </c>
      <c r="Z96" s="56">
        <v>13.901345291479823</v>
      </c>
      <c r="AA96" s="56">
        <v>21.524663677130047</v>
      </c>
      <c r="AB96" s="56">
        <v>40.358744394618832</v>
      </c>
      <c r="AC96" s="56">
        <v>6.0538116591928253</v>
      </c>
      <c r="AD96" s="58">
        <v>419</v>
      </c>
    </row>
    <row r="97" spans="1:30" ht="15" customHeight="1">
      <c r="A97" s="48"/>
      <c r="B97" s="24" t="s">
        <v>43</v>
      </c>
      <c r="C97" s="38">
        <v>283</v>
      </c>
      <c r="D97" s="38">
        <v>5</v>
      </c>
      <c r="E97" s="38">
        <v>17</v>
      </c>
      <c r="F97" s="38">
        <v>67</v>
      </c>
      <c r="G97" s="38">
        <v>191</v>
      </c>
      <c r="H97" s="38">
        <v>3</v>
      </c>
      <c r="I97" s="82">
        <v>90.485672304283113</v>
      </c>
      <c r="J97" s="38">
        <v>239</v>
      </c>
      <c r="K97" s="38">
        <v>16</v>
      </c>
      <c r="L97" s="38">
        <v>23</v>
      </c>
      <c r="M97" s="38">
        <v>69</v>
      </c>
      <c r="N97" s="38">
        <v>130</v>
      </c>
      <c r="O97" s="38">
        <v>1</v>
      </c>
      <c r="P97" s="82">
        <v>84.52692196349048</v>
      </c>
      <c r="Q97" s="38">
        <v>33</v>
      </c>
      <c r="R97" s="38">
        <v>4</v>
      </c>
      <c r="S97" s="38">
        <v>6</v>
      </c>
      <c r="T97" s="38">
        <v>3</v>
      </c>
      <c r="U97" s="38">
        <v>20</v>
      </c>
      <c r="V97" s="38">
        <v>0</v>
      </c>
      <c r="W97" s="83">
        <v>81.16633547534741</v>
      </c>
      <c r="X97" s="38">
        <v>358</v>
      </c>
      <c r="Y97" s="38">
        <v>73</v>
      </c>
      <c r="Z97" s="38">
        <v>46</v>
      </c>
      <c r="AA97" s="38">
        <v>82</v>
      </c>
      <c r="AB97" s="38">
        <v>137</v>
      </c>
      <c r="AC97" s="38">
        <v>20</v>
      </c>
      <c r="AD97" s="83">
        <v>73.54593188505828</v>
      </c>
    </row>
    <row r="98" spans="1:30" ht="15" customHeight="1">
      <c r="A98" s="48"/>
      <c r="B98" s="24"/>
      <c r="C98" s="56">
        <v>99.999999999999986</v>
      </c>
      <c r="D98" s="56">
        <v>1.7667844522968199</v>
      </c>
      <c r="E98" s="56">
        <v>6.0070671378091873</v>
      </c>
      <c r="F98" s="56">
        <v>23.674911660777383</v>
      </c>
      <c r="G98" s="56">
        <v>67.491166077738512</v>
      </c>
      <c r="H98" s="56">
        <v>1.0600706713780919</v>
      </c>
      <c r="I98" s="52">
        <v>280</v>
      </c>
      <c r="J98" s="56">
        <v>99.999999999999986</v>
      </c>
      <c r="K98" s="56">
        <v>6.6945606694560666</v>
      </c>
      <c r="L98" s="56">
        <v>9.6234309623430967</v>
      </c>
      <c r="M98" s="56">
        <v>28.870292887029287</v>
      </c>
      <c r="N98" s="56">
        <v>54.39330543933054</v>
      </c>
      <c r="O98" s="56">
        <v>0.41841004184100417</v>
      </c>
      <c r="P98" s="52">
        <v>238</v>
      </c>
      <c r="Q98" s="56">
        <v>100</v>
      </c>
      <c r="R98" s="56">
        <v>12.121212121212121</v>
      </c>
      <c r="S98" s="56">
        <v>18.181818181818183</v>
      </c>
      <c r="T98" s="56">
        <v>9.0909090909090917</v>
      </c>
      <c r="U98" s="56">
        <v>60.606060606060609</v>
      </c>
      <c r="V98" s="56">
        <v>0</v>
      </c>
      <c r="W98" s="58">
        <v>33</v>
      </c>
      <c r="X98" s="56">
        <v>100</v>
      </c>
      <c r="Y98" s="56">
        <v>20.391061452513966</v>
      </c>
      <c r="Z98" s="56">
        <v>12.849162011173185</v>
      </c>
      <c r="AA98" s="56">
        <v>22.905027932960895</v>
      </c>
      <c r="AB98" s="56">
        <v>38.268156424581008</v>
      </c>
      <c r="AC98" s="56">
        <v>5.5865921787709496</v>
      </c>
      <c r="AD98" s="58">
        <v>338</v>
      </c>
    </row>
    <row r="99" spans="1:30" ht="15" customHeight="1">
      <c r="A99" s="48"/>
      <c r="B99" s="24" t="s">
        <v>44</v>
      </c>
      <c r="C99" s="38">
        <v>356</v>
      </c>
      <c r="D99" s="38">
        <v>5</v>
      </c>
      <c r="E99" s="38">
        <v>21</v>
      </c>
      <c r="F99" s="38">
        <v>107</v>
      </c>
      <c r="G99" s="38">
        <v>222</v>
      </c>
      <c r="H99" s="38">
        <v>1</v>
      </c>
      <c r="I99" s="82">
        <v>89.669800585318342</v>
      </c>
      <c r="J99" s="38">
        <v>179</v>
      </c>
      <c r="K99" s="38">
        <v>9</v>
      </c>
      <c r="L99" s="38">
        <v>16</v>
      </c>
      <c r="M99" s="38">
        <v>65</v>
      </c>
      <c r="N99" s="38">
        <v>88</v>
      </c>
      <c r="O99" s="38">
        <v>1</v>
      </c>
      <c r="P99" s="82">
        <v>84.997049025173908</v>
      </c>
      <c r="Q99" s="38">
        <v>30</v>
      </c>
      <c r="R99" s="38">
        <v>4</v>
      </c>
      <c r="S99" s="38">
        <v>4</v>
      </c>
      <c r="T99" s="38">
        <v>7</v>
      </c>
      <c r="U99" s="38">
        <v>15</v>
      </c>
      <c r="V99" s="38">
        <v>0</v>
      </c>
      <c r="W99" s="83">
        <v>78.639555124000694</v>
      </c>
      <c r="X99" s="38">
        <v>222</v>
      </c>
      <c r="Y99" s="38">
        <v>45</v>
      </c>
      <c r="Z99" s="38">
        <v>33</v>
      </c>
      <c r="AA99" s="38">
        <v>59</v>
      </c>
      <c r="AB99" s="38">
        <v>73</v>
      </c>
      <c r="AC99" s="38">
        <v>12</v>
      </c>
      <c r="AD99" s="83">
        <v>71.705704712537596</v>
      </c>
    </row>
    <row r="100" spans="1:30" ht="15" customHeight="1">
      <c r="A100" s="48"/>
      <c r="B100" s="24"/>
      <c r="C100" s="56">
        <v>99.999999999999986</v>
      </c>
      <c r="D100" s="56">
        <v>1.4044943820224718</v>
      </c>
      <c r="E100" s="56">
        <v>5.8988764044943816</v>
      </c>
      <c r="F100" s="56">
        <v>30.056179775280899</v>
      </c>
      <c r="G100" s="56">
        <v>62.359550561797747</v>
      </c>
      <c r="H100" s="56">
        <v>0.2808988764044944</v>
      </c>
      <c r="I100" s="52">
        <v>355</v>
      </c>
      <c r="J100" s="56">
        <v>100</v>
      </c>
      <c r="K100" s="56">
        <v>5.027932960893855</v>
      </c>
      <c r="L100" s="56">
        <v>8.938547486033519</v>
      </c>
      <c r="M100" s="56">
        <v>36.312849162011176</v>
      </c>
      <c r="N100" s="56">
        <v>49.162011173184354</v>
      </c>
      <c r="O100" s="56">
        <v>0.55865921787709494</v>
      </c>
      <c r="P100" s="52">
        <v>178</v>
      </c>
      <c r="Q100" s="56">
        <v>100</v>
      </c>
      <c r="R100" s="56">
        <v>13.333333333333334</v>
      </c>
      <c r="S100" s="56">
        <v>13.333333333333334</v>
      </c>
      <c r="T100" s="56">
        <v>23.333333333333332</v>
      </c>
      <c r="U100" s="56">
        <v>50</v>
      </c>
      <c r="V100" s="56">
        <v>0</v>
      </c>
      <c r="W100" s="58">
        <v>30</v>
      </c>
      <c r="X100" s="56">
        <v>100.00000000000001</v>
      </c>
      <c r="Y100" s="56">
        <v>20.27027027027027</v>
      </c>
      <c r="Z100" s="56">
        <v>14.864864864864865</v>
      </c>
      <c r="AA100" s="56">
        <v>26.576576576576578</v>
      </c>
      <c r="AB100" s="56">
        <v>32.882882882882889</v>
      </c>
      <c r="AC100" s="56">
        <v>5.4054054054054053</v>
      </c>
      <c r="AD100" s="58">
        <v>210</v>
      </c>
    </row>
    <row r="101" spans="1:30" ht="15" customHeight="1">
      <c r="A101" s="48"/>
      <c r="B101" s="24" t="s">
        <v>45</v>
      </c>
      <c r="C101" s="38">
        <v>381</v>
      </c>
      <c r="D101" s="38">
        <v>8</v>
      </c>
      <c r="E101" s="38">
        <v>17</v>
      </c>
      <c r="F101" s="38">
        <v>100</v>
      </c>
      <c r="G101" s="38">
        <v>254</v>
      </c>
      <c r="H101" s="38">
        <v>2</v>
      </c>
      <c r="I101" s="82">
        <v>89.822538537170971</v>
      </c>
      <c r="J101" s="38">
        <v>101</v>
      </c>
      <c r="K101" s="38">
        <v>4</v>
      </c>
      <c r="L101" s="38">
        <v>14</v>
      </c>
      <c r="M101" s="38">
        <v>30</v>
      </c>
      <c r="N101" s="38">
        <v>53</v>
      </c>
      <c r="O101" s="38">
        <v>0</v>
      </c>
      <c r="P101" s="82">
        <v>84.620868552413967</v>
      </c>
      <c r="Q101" s="38">
        <v>33</v>
      </c>
      <c r="R101" s="38">
        <v>5</v>
      </c>
      <c r="S101" s="38">
        <v>3</v>
      </c>
      <c r="T101" s="38">
        <v>6</v>
      </c>
      <c r="U101" s="38">
        <v>17</v>
      </c>
      <c r="V101" s="38">
        <v>2</v>
      </c>
      <c r="W101" s="83">
        <v>78.551256658657664</v>
      </c>
      <c r="X101" s="38">
        <v>133</v>
      </c>
      <c r="Y101" s="38">
        <v>24</v>
      </c>
      <c r="Z101" s="38">
        <v>29</v>
      </c>
      <c r="AA101" s="38">
        <v>32</v>
      </c>
      <c r="AB101" s="38">
        <v>43</v>
      </c>
      <c r="AC101" s="38">
        <v>5</v>
      </c>
      <c r="AD101" s="83">
        <v>71.549785294547377</v>
      </c>
    </row>
    <row r="102" spans="1:30" ht="15" customHeight="1">
      <c r="A102" s="48"/>
      <c r="B102" s="24"/>
      <c r="C102" s="56">
        <v>99.999999999999986</v>
      </c>
      <c r="D102" s="56">
        <v>2.0997375328083989</v>
      </c>
      <c r="E102" s="56">
        <v>4.4619422572178475</v>
      </c>
      <c r="F102" s="56">
        <v>26.246719160104988</v>
      </c>
      <c r="G102" s="56">
        <v>66.666666666666657</v>
      </c>
      <c r="H102" s="56">
        <v>0.52493438320209973</v>
      </c>
      <c r="I102" s="52">
        <v>379</v>
      </c>
      <c r="J102" s="56">
        <v>100</v>
      </c>
      <c r="K102" s="56">
        <v>3.9603960396039604</v>
      </c>
      <c r="L102" s="56">
        <v>13.861386138613863</v>
      </c>
      <c r="M102" s="56">
        <v>29.702970297029701</v>
      </c>
      <c r="N102" s="56">
        <v>52.475247524752476</v>
      </c>
      <c r="O102" s="56">
        <v>0</v>
      </c>
      <c r="P102" s="52">
        <v>101</v>
      </c>
      <c r="Q102" s="56">
        <v>100</v>
      </c>
      <c r="R102" s="56">
        <v>15.151515151515152</v>
      </c>
      <c r="S102" s="56">
        <v>9.0909090909090917</v>
      </c>
      <c r="T102" s="56">
        <v>18.181818181818183</v>
      </c>
      <c r="U102" s="56">
        <v>51.515151515151516</v>
      </c>
      <c r="V102" s="56">
        <v>6.0606060606060606</v>
      </c>
      <c r="W102" s="58">
        <v>31</v>
      </c>
      <c r="X102" s="56">
        <v>100</v>
      </c>
      <c r="Y102" s="56">
        <v>18.045112781954884</v>
      </c>
      <c r="Z102" s="56">
        <v>21.804511278195488</v>
      </c>
      <c r="AA102" s="56">
        <v>24.060150375939848</v>
      </c>
      <c r="AB102" s="56">
        <v>32.330827067669169</v>
      </c>
      <c r="AC102" s="56">
        <v>3.7593984962406015</v>
      </c>
      <c r="AD102" s="58">
        <v>128</v>
      </c>
    </row>
    <row r="103" spans="1:30" ht="15" customHeight="1">
      <c r="A103" s="48"/>
      <c r="B103" s="24" t="s">
        <v>46</v>
      </c>
      <c r="C103" s="38">
        <v>371</v>
      </c>
      <c r="D103" s="38">
        <v>13</v>
      </c>
      <c r="E103" s="38">
        <v>40</v>
      </c>
      <c r="F103" s="38">
        <v>116</v>
      </c>
      <c r="G103" s="38">
        <v>200</v>
      </c>
      <c r="H103" s="38">
        <v>2</v>
      </c>
      <c r="I103" s="82">
        <v>86.196015076416955</v>
      </c>
      <c r="J103" s="38">
        <v>85</v>
      </c>
      <c r="K103" s="38">
        <v>12</v>
      </c>
      <c r="L103" s="38">
        <v>14</v>
      </c>
      <c r="M103" s="38">
        <v>29</v>
      </c>
      <c r="N103" s="38">
        <v>28</v>
      </c>
      <c r="O103" s="38">
        <v>2</v>
      </c>
      <c r="P103" s="82">
        <v>74.567962868675608</v>
      </c>
      <c r="Q103" s="38">
        <v>26</v>
      </c>
      <c r="R103" s="38">
        <v>4</v>
      </c>
      <c r="S103" s="38">
        <v>5</v>
      </c>
      <c r="T103" s="38">
        <v>8</v>
      </c>
      <c r="U103" s="38">
        <v>8</v>
      </c>
      <c r="V103" s="38">
        <v>1</v>
      </c>
      <c r="W103" s="83">
        <v>72.328856528970292</v>
      </c>
      <c r="X103" s="38">
        <v>110</v>
      </c>
      <c r="Y103" s="38">
        <v>28</v>
      </c>
      <c r="Z103" s="38">
        <v>18</v>
      </c>
      <c r="AA103" s="38">
        <v>33</v>
      </c>
      <c r="AB103" s="38">
        <v>23</v>
      </c>
      <c r="AC103" s="38">
        <v>8</v>
      </c>
      <c r="AD103" s="83">
        <v>66.135130643683127</v>
      </c>
    </row>
    <row r="104" spans="1:30" ht="15" customHeight="1">
      <c r="A104" s="48"/>
      <c r="B104" s="24"/>
      <c r="C104" s="56">
        <v>100.00000000000001</v>
      </c>
      <c r="D104" s="56">
        <v>3.5040431266846364</v>
      </c>
      <c r="E104" s="56">
        <v>10.781671159029651</v>
      </c>
      <c r="F104" s="56">
        <v>31.266846361185983</v>
      </c>
      <c r="G104" s="56">
        <v>53.908355795148246</v>
      </c>
      <c r="H104" s="56">
        <v>0.53908355795148255</v>
      </c>
      <c r="I104" s="52">
        <v>369</v>
      </c>
      <c r="J104" s="56">
        <v>100</v>
      </c>
      <c r="K104" s="56">
        <v>14.117647058823529</v>
      </c>
      <c r="L104" s="56">
        <v>16.470588235294116</v>
      </c>
      <c r="M104" s="56">
        <v>34.117647058823529</v>
      </c>
      <c r="N104" s="56">
        <v>32.941176470588232</v>
      </c>
      <c r="O104" s="56">
        <v>2.3529411764705883</v>
      </c>
      <c r="P104" s="52">
        <v>83</v>
      </c>
      <c r="Q104" s="56">
        <v>100</v>
      </c>
      <c r="R104" s="56">
        <v>15.384615384615385</v>
      </c>
      <c r="S104" s="56">
        <v>19.230769230769234</v>
      </c>
      <c r="T104" s="56">
        <v>30.76923076923077</v>
      </c>
      <c r="U104" s="56">
        <v>30.76923076923077</v>
      </c>
      <c r="V104" s="56">
        <v>3.8461538461538463</v>
      </c>
      <c r="W104" s="58">
        <v>25</v>
      </c>
      <c r="X104" s="56">
        <v>99.999999999999986</v>
      </c>
      <c r="Y104" s="56">
        <v>25.454545454545453</v>
      </c>
      <c r="Z104" s="56">
        <v>16.363636363636363</v>
      </c>
      <c r="AA104" s="56">
        <v>30</v>
      </c>
      <c r="AB104" s="56">
        <v>20.909090909090907</v>
      </c>
      <c r="AC104" s="56">
        <v>7.2727272727272725</v>
      </c>
      <c r="AD104" s="58">
        <v>102</v>
      </c>
    </row>
    <row r="105" spans="1:30" ht="15" customHeight="1">
      <c r="A105" s="48"/>
      <c r="B105" s="24" t="s">
        <v>47</v>
      </c>
      <c r="C105" s="38">
        <v>125</v>
      </c>
      <c r="D105" s="38">
        <v>6</v>
      </c>
      <c r="E105" s="38">
        <v>13</v>
      </c>
      <c r="F105" s="38">
        <v>50</v>
      </c>
      <c r="G105" s="38">
        <v>54</v>
      </c>
      <c r="H105" s="38">
        <v>2</v>
      </c>
      <c r="I105" s="82">
        <v>82.793345591395564</v>
      </c>
      <c r="J105" s="38">
        <v>25</v>
      </c>
      <c r="K105" s="38">
        <v>3</v>
      </c>
      <c r="L105" s="38">
        <v>2</v>
      </c>
      <c r="M105" s="38">
        <v>13</v>
      </c>
      <c r="N105" s="38">
        <v>7</v>
      </c>
      <c r="O105" s="38">
        <v>0</v>
      </c>
      <c r="P105" s="82">
        <v>76.367754807441827</v>
      </c>
      <c r="Q105" s="38">
        <v>5</v>
      </c>
      <c r="R105" s="38">
        <v>1</v>
      </c>
      <c r="S105" s="38">
        <v>1</v>
      </c>
      <c r="T105" s="38">
        <v>0</v>
      </c>
      <c r="U105" s="38">
        <v>2</v>
      </c>
      <c r="V105" s="38">
        <v>1</v>
      </c>
      <c r="W105" s="83">
        <v>64.4375</v>
      </c>
      <c r="X105" s="38">
        <v>40</v>
      </c>
      <c r="Y105" s="38">
        <v>9</v>
      </c>
      <c r="Z105" s="38">
        <v>9</v>
      </c>
      <c r="AA105" s="38">
        <v>10</v>
      </c>
      <c r="AB105" s="38">
        <v>10</v>
      </c>
      <c r="AC105" s="38">
        <v>2</v>
      </c>
      <c r="AD105" s="83">
        <v>69.771707342507156</v>
      </c>
    </row>
    <row r="106" spans="1:30" ht="15" customHeight="1">
      <c r="A106" s="48"/>
      <c r="B106" s="24"/>
      <c r="C106" s="56">
        <v>100</v>
      </c>
      <c r="D106" s="56">
        <v>4.8</v>
      </c>
      <c r="E106" s="56">
        <v>10.4</v>
      </c>
      <c r="F106" s="56">
        <v>40</v>
      </c>
      <c r="G106" s="56">
        <v>43.2</v>
      </c>
      <c r="H106" s="56">
        <v>1.6</v>
      </c>
      <c r="I106" s="52">
        <v>123</v>
      </c>
      <c r="J106" s="56">
        <v>100</v>
      </c>
      <c r="K106" s="56">
        <v>12</v>
      </c>
      <c r="L106" s="56">
        <v>8</v>
      </c>
      <c r="M106" s="56">
        <v>52</v>
      </c>
      <c r="N106" s="56">
        <v>28.000000000000004</v>
      </c>
      <c r="O106" s="56">
        <v>0</v>
      </c>
      <c r="P106" s="52">
        <v>25</v>
      </c>
      <c r="Q106" s="56">
        <v>100</v>
      </c>
      <c r="R106" s="56">
        <v>20</v>
      </c>
      <c r="S106" s="56">
        <v>20</v>
      </c>
      <c r="T106" s="56">
        <v>0</v>
      </c>
      <c r="U106" s="56">
        <v>40</v>
      </c>
      <c r="V106" s="56">
        <v>20</v>
      </c>
      <c r="W106" s="58">
        <v>4</v>
      </c>
      <c r="X106" s="56">
        <v>100</v>
      </c>
      <c r="Y106" s="56">
        <v>22.5</v>
      </c>
      <c r="Z106" s="56">
        <v>22.5</v>
      </c>
      <c r="AA106" s="56">
        <v>25</v>
      </c>
      <c r="AB106" s="56">
        <v>25</v>
      </c>
      <c r="AC106" s="56">
        <v>5</v>
      </c>
      <c r="AD106" s="58">
        <v>38</v>
      </c>
    </row>
    <row r="107" spans="1:30" ht="15" customHeight="1">
      <c r="A107" s="48"/>
      <c r="B107" s="24" t="s">
        <v>48</v>
      </c>
      <c r="C107" s="38">
        <v>156</v>
      </c>
      <c r="D107" s="38">
        <v>10</v>
      </c>
      <c r="E107" s="38">
        <v>28</v>
      </c>
      <c r="F107" s="38">
        <v>74</v>
      </c>
      <c r="G107" s="38">
        <v>44</v>
      </c>
      <c r="H107" s="38">
        <v>0</v>
      </c>
      <c r="I107" s="82">
        <v>79.368941976199068</v>
      </c>
      <c r="J107" s="38">
        <v>39</v>
      </c>
      <c r="K107" s="38">
        <v>5</v>
      </c>
      <c r="L107" s="38">
        <v>12</v>
      </c>
      <c r="M107" s="38">
        <v>11</v>
      </c>
      <c r="N107" s="38">
        <v>10</v>
      </c>
      <c r="O107" s="38">
        <v>1</v>
      </c>
      <c r="P107" s="82">
        <v>71.676614684805571</v>
      </c>
      <c r="Q107" s="38">
        <v>4</v>
      </c>
      <c r="R107" s="38">
        <v>0</v>
      </c>
      <c r="S107" s="38">
        <v>1</v>
      </c>
      <c r="T107" s="38">
        <v>1</v>
      </c>
      <c r="U107" s="38">
        <v>2</v>
      </c>
      <c r="V107" s="38">
        <v>0</v>
      </c>
      <c r="W107" s="83">
        <v>86.521491228070175</v>
      </c>
      <c r="X107" s="38">
        <v>23</v>
      </c>
      <c r="Y107" s="38">
        <v>9</v>
      </c>
      <c r="Z107" s="38">
        <v>1</v>
      </c>
      <c r="AA107" s="38">
        <v>4</v>
      </c>
      <c r="AB107" s="38">
        <v>8</v>
      </c>
      <c r="AC107" s="38">
        <v>1</v>
      </c>
      <c r="AD107" s="83">
        <v>66.409150190557412</v>
      </c>
    </row>
    <row r="108" spans="1:30" ht="15" customHeight="1">
      <c r="A108" s="48"/>
      <c r="B108" s="24"/>
      <c r="C108" s="56">
        <v>100</v>
      </c>
      <c r="D108" s="56">
        <v>6.4102564102564097</v>
      </c>
      <c r="E108" s="56">
        <v>17.948717948717949</v>
      </c>
      <c r="F108" s="56">
        <v>47.435897435897431</v>
      </c>
      <c r="G108" s="56">
        <v>28.205128205128204</v>
      </c>
      <c r="H108" s="56">
        <v>0</v>
      </c>
      <c r="I108" s="52">
        <v>156</v>
      </c>
      <c r="J108" s="56">
        <v>100</v>
      </c>
      <c r="K108" s="56">
        <v>12.820512820512819</v>
      </c>
      <c r="L108" s="56">
        <v>30.76923076923077</v>
      </c>
      <c r="M108" s="56">
        <v>28.205128205128204</v>
      </c>
      <c r="N108" s="56">
        <v>25.641025641025639</v>
      </c>
      <c r="O108" s="56">
        <v>2.5641025641025639</v>
      </c>
      <c r="P108" s="52">
        <v>38</v>
      </c>
      <c r="Q108" s="56">
        <v>100</v>
      </c>
      <c r="R108" s="56">
        <v>0</v>
      </c>
      <c r="S108" s="56">
        <v>25</v>
      </c>
      <c r="T108" s="56">
        <v>25</v>
      </c>
      <c r="U108" s="56">
        <v>50</v>
      </c>
      <c r="V108" s="56">
        <v>0</v>
      </c>
      <c r="W108" s="58">
        <v>4</v>
      </c>
      <c r="X108" s="56">
        <v>99.999999999999986</v>
      </c>
      <c r="Y108" s="56">
        <v>39.130434782608695</v>
      </c>
      <c r="Z108" s="56">
        <v>4.3478260869565215</v>
      </c>
      <c r="AA108" s="56">
        <v>17.391304347826086</v>
      </c>
      <c r="AB108" s="56">
        <v>34.782608695652172</v>
      </c>
      <c r="AC108" s="56">
        <v>4.3478260869565215</v>
      </c>
      <c r="AD108" s="58">
        <v>22</v>
      </c>
    </row>
    <row r="109" spans="1:30" ht="15" customHeight="1">
      <c r="A109" s="48"/>
      <c r="B109" s="24" t="s">
        <v>2</v>
      </c>
      <c r="C109" s="38">
        <v>26</v>
      </c>
      <c r="D109" s="38">
        <v>2</v>
      </c>
      <c r="E109" s="38">
        <v>4</v>
      </c>
      <c r="F109" s="38">
        <v>8</v>
      </c>
      <c r="G109" s="38">
        <v>11</v>
      </c>
      <c r="H109" s="38">
        <v>1</v>
      </c>
      <c r="I109" s="82">
        <v>81.643188723913923</v>
      </c>
      <c r="J109" s="38">
        <v>33</v>
      </c>
      <c r="K109" s="38">
        <v>0</v>
      </c>
      <c r="L109" s="38">
        <v>2</v>
      </c>
      <c r="M109" s="38">
        <v>7</v>
      </c>
      <c r="N109" s="38">
        <v>21</v>
      </c>
      <c r="O109" s="38">
        <v>3</v>
      </c>
      <c r="P109" s="82">
        <v>91.906568175304145</v>
      </c>
      <c r="Q109" s="38">
        <v>2</v>
      </c>
      <c r="R109" s="38">
        <v>0</v>
      </c>
      <c r="S109" s="38">
        <v>0</v>
      </c>
      <c r="T109" s="38">
        <v>1</v>
      </c>
      <c r="U109" s="38">
        <v>1</v>
      </c>
      <c r="V109" s="38">
        <v>0</v>
      </c>
      <c r="W109" s="83">
        <v>92.307692307692307</v>
      </c>
      <c r="X109" s="38">
        <v>22</v>
      </c>
      <c r="Y109" s="38">
        <v>4</v>
      </c>
      <c r="Z109" s="38">
        <v>4</v>
      </c>
      <c r="AA109" s="38">
        <v>5</v>
      </c>
      <c r="AB109" s="38">
        <v>7</v>
      </c>
      <c r="AC109" s="38">
        <v>2</v>
      </c>
      <c r="AD109" s="83">
        <v>70.726166137969003</v>
      </c>
    </row>
    <row r="110" spans="1:30" ht="15" customHeight="1">
      <c r="A110" s="90"/>
      <c r="B110" s="24"/>
      <c r="C110" s="56">
        <v>100</v>
      </c>
      <c r="D110" s="56">
        <v>7.6923076923076925</v>
      </c>
      <c r="E110" s="56">
        <v>15.384615384615385</v>
      </c>
      <c r="F110" s="56">
        <v>30.76923076923077</v>
      </c>
      <c r="G110" s="56">
        <v>42.307692307692307</v>
      </c>
      <c r="H110" s="56">
        <v>3.8461538461538463</v>
      </c>
      <c r="I110" s="52">
        <v>25</v>
      </c>
      <c r="J110" s="56">
        <v>100</v>
      </c>
      <c r="K110" s="56">
        <v>0</v>
      </c>
      <c r="L110" s="56">
        <v>6.0606060606060606</v>
      </c>
      <c r="M110" s="56">
        <v>21.212121212121211</v>
      </c>
      <c r="N110" s="56">
        <v>63.636363636363633</v>
      </c>
      <c r="O110" s="56">
        <v>9.0909090909090917</v>
      </c>
      <c r="P110" s="52">
        <v>30</v>
      </c>
      <c r="Q110" s="56">
        <v>100</v>
      </c>
      <c r="R110" s="56">
        <v>0</v>
      </c>
      <c r="S110" s="56">
        <v>0</v>
      </c>
      <c r="T110" s="56">
        <v>50</v>
      </c>
      <c r="U110" s="56">
        <v>50</v>
      </c>
      <c r="V110" s="56">
        <v>0</v>
      </c>
      <c r="W110" s="58">
        <v>2</v>
      </c>
      <c r="X110" s="56">
        <v>100</v>
      </c>
      <c r="Y110" s="56">
        <v>18.181818181818183</v>
      </c>
      <c r="Z110" s="56">
        <v>18.181818181818183</v>
      </c>
      <c r="AA110" s="56">
        <v>22.727272727272727</v>
      </c>
      <c r="AB110" s="56">
        <v>31.818181818181817</v>
      </c>
      <c r="AC110" s="56">
        <v>9.0909090909090917</v>
      </c>
      <c r="AD110" s="58">
        <v>20</v>
      </c>
    </row>
    <row r="111" spans="1:30" ht="15" customHeight="1">
      <c r="A111" s="48" t="s">
        <v>49</v>
      </c>
      <c r="B111" s="91" t="s">
        <v>50</v>
      </c>
      <c r="C111" s="38">
        <v>50</v>
      </c>
      <c r="D111" s="38">
        <v>45</v>
      </c>
      <c r="E111" s="38">
        <v>0</v>
      </c>
      <c r="F111" s="38">
        <v>3</v>
      </c>
      <c r="G111" s="38">
        <v>2</v>
      </c>
      <c r="H111" s="38">
        <v>0</v>
      </c>
      <c r="I111" s="82">
        <v>39.592415522280362</v>
      </c>
      <c r="J111" s="38">
        <v>77</v>
      </c>
      <c r="K111" s="38">
        <v>70</v>
      </c>
      <c r="L111" s="38">
        <v>2</v>
      </c>
      <c r="M111" s="38">
        <v>3</v>
      </c>
      <c r="N111" s="38">
        <v>1</v>
      </c>
      <c r="O111" s="38">
        <v>1</v>
      </c>
      <c r="P111" s="82">
        <v>34.207342487453033</v>
      </c>
      <c r="Q111" s="38">
        <v>20</v>
      </c>
      <c r="R111" s="38">
        <v>19</v>
      </c>
      <c r="S111" s="38">
        <v>0</v>
      </c>
      <c r="T111" s="38">
        <v>0</v>
      </c>
      <c r="U111" s="38">
        <v>1</v>
      </c>
      <c r="V111" s="38">
        <v>0</v>
      </c>
      <c r="W111" s="83">
        <v>31.543672722963002</v>
      </c>
      <c r="X111" s="38">
        <v>326</v>
      </c>
      <c r="Y111" s="38">
        <v>303</v>
      </c>
      <c r="Z111" s="38">
        <v>8</v>
      </c>
      <c r="AA111" s="38">
        <v>4</v>
      </c>
      <c r="AB111" s="38">
        <v>0</v>
      </c>
      <c r="AC111" s="38">
        <v>11</v>
      </c>
      <c r="AD111" s="83">
        <v>29.895208561523503</v>
      </c>
    </row>
    <row r="112" spans="1:30" ht="15" customHeight="1">
      <c r="A112" s="48"/>
      <c r="B112" s="91"/>
      <c r="C112" s="56">
        <v>100</v>
      </c>
      <c r="D112" s="56">
        <v>90</v>
      </c>
      <c r="E112" s="56">
        <v>0</v>
      </c>
      <c r="F112" s="56">
        <v>6</v>
      </c>
      <c r="G112" s="56">
        <v>4</v>
      </c>
      <c r="H112" s="56">
        <v>0</v>
      </c>
      <c r="I112" s="52">
        <v>50</v>
      </c>
      <c r="J112" s="56">
        <v>100</v>
      </c>
      <c r="K112" s="56">
        <v>90.909090909090907</v>
      </c>
      <c r="L112" s="56">
        <v>2.5974025974025974</v>
      </c>
      <c r="M112" s="56">
        <v>3.8961038961038961</v>
      </c>
      <c r="N112" s="56">
        <v>1.2987012987012987</v>
      </c>
      <c r="O112" s="56">
        <v>1.2987012987012987</v>
      </c>
      <c r="P112" s="52">
        <v>76</v>
      </c>
      <c r="Q112" s="56">
        <v>100</v>
      </c>
      <c r="R112" s="56">
        <v>95</v>
      </c>
      <c r="S112" s="56">
        <v>0</v>
      </c>
      <c r="T112" s="56">
        <v>0</v>
      </c>
      <c r="U112" s="56">
        <v>5</v>
      </c>
      <c r="V112" s="56">
        <v>0</v>
      </c>
      <c r="W112" s="58">
        <v>20</v>
      </c>
      <c r="X112" s="56">
        <v>100.00000000000001</v>
      </c>
      <c r="Y112" s="56">
        <v>92.944785276073617</v>
      </c>
      <c r="Z112" s="56">
        <v>2.4539877300613497</v>
      </c>
      <c r="AA112" s="56">
        <v>1.2269938650306749</v>
      </c>
      <c r="AB112" s="56">
        <v>0</v>
      </c>
      <c r="AC112" s="56">
        <v>3.3742331288343559</v>
      </c>
      <c r="AD112" s="58">
        <v>315</v>
      </c>
    </row>
    <row r="113" spans="1:30" ht="15" customHeight="1">
      <c r="A113" s="48"/>
      <c r="B113" s="91" t="s">
        <v>51</v>
      </c>
      <c r="C113" s="38">
        <v>104</v>
      </c>
      <c r="D113" s="38">
        <v>6</v>
      </c>
      <c r="E113" s="38">
        <v>95</v>
      </c>
      <c r="F113" s="38">
        <v>2</v>
      </c>
      <c r="G113" s="38">
        <v>1</v>
      </c>
      <c r="H113" s="38">
        <v>0</v>
      </c>
      <c r="I113" s="82">
        <v>60.857409960285686</v>
      </c>
      <c r="J113" s="38">
        <v>148</v>
      </c>
      <c r="K113" s="38">
        <v>15</v>
      </c>
      <c r="L113" s="38">
        <v>121</v>
      </c>
      <c r="M113" s="38">
        <v>6</v>
      </c>
      <c r="N113" s="38">
        <v>4</v>
      </c>
      <c r="O113" s="38">
        <v>2</v>
      </c>
      <c r="P113" s="82">
        <v>59.643502055704005</v>
      </c>
      <c r="Q113" s="38">
        <v>29</v>
      </c>
      <c r="R113" s="38">
        <v>1</v>
      </c>
      <c r="S113" s="38">
        <v>26</v>
      </c>
      <c r="T113" s="38">
        <v>1</v>
      </c>
      <c r="U113" s="38">
        <v>1</v>
      </c>
      <c r="V113" s="38">
        <v>0</v>
      </c>
      <c r="W113" s="83">
        <v>61.27616472753796</v>
      </c>
      <c r="X113" s="38">
        <v>224</v>
      </c>
      <c r="Y113" s="38">
        <v>23</v>
      </c>
      <c r="Z113" s="38">
        <v>186</v>
      </c>
      <c r="AA113" s="38">
        <v>11</v>
      </c>
      <c r="AB113" s="38">
        <v>0</v>
      </c>
      <c r="AC113" s="38">
        <v>4</v>
      </c>
      <c r="AD113" s="83">
        <v>58.766073130073444</v>
      </c>
    </row>
    <row r="114" spans="1:30" ht="15" customHeight="1">
      <c r="A114" s="48"/>
      <c r="B114" s="91"/>
      <c r="C114" s="56">
        <v>100</v>
      </c>
      <c r="D114" s="56">
        <v>5.7692307692307692</v>
      </c>
      <c r="E114" s="56">
        <v>91.34615384615384</v>
      </c>
      <c r="F114" s="56">
        <v>1.9230769230769231</v>
      </c>
      <c r="G114" s="56">
        <v>0.96153846153846156</v>
      </c>
      <c r="H114" s="56">
        <v>0</v>
      </c>
      <c r="I114" s="52">
        <v>104</v>
      </c>
      <c r="J114" s="56">
        <v>100</v>
      </c>
      <c r="K114" s="56">
        <v>10.135135135135135</v>
      </c>
      <c r="L114" s="56">
        <v>81.756756756756758</v>
      </c>
      <c r="M114" s="56">
        <v>4.0540540540540544</v>
      </c>
      <c r="N114" s="56">
        <v>2.7027027027027026</v>
      </c>
      <c r="O114" s="56">
        <v>1.3513513513513513</v>
      </c>
      <c r="P114" s="52">
        <v>146</v>
      </c>
      <c r="Q114" s="56">
        <v>100.00000000000001</v>
      </c>
      <c r="R114" s="56">
        <v>3.4482758620689653</v>
      </c>
      <c r="S114" s="56">
        <v>89.65517241379311</v>
      </c>
      <c r="T114" s="56">
        <v>3.4482758620689653</v>
      </c>
      <c r="U114" s="56">
        <v>3.4482758620689653</v>
      </c>
      <c r="V114" s="56">
        <v>0</v>
      </c>
      <c r="W114" s="58">
        <v>29</v>
      </c>
      <c r="X114" s="56">
        <v>100.00000000000001</v>
      </c>
      <c r="Y114" s="56">
        <v>10.267857142857142</v>
      </c>
      <c r="Z114" s="56">
        <v>83.035714285714292</v>
      </c>
      <c r="AA114" s="56">
        <v>4.9107142857142856</v>
      </c>
      <c r="AB114" s="56">
        <v>0</v>
      </c>
      <c r="AC114" s="56">
        <v>1.7857142857142856</v>
      </c>
      <c r="AD114" s="58">
        <v>220</v>
      </c>
    </row>
    <row r="115" spans="1:30" ht="15" customHeight="1">
      <c r="A115" s="48"/>
      <c r="B115" s="91" t="s">
        <v>52</v>
      </c>
      <c r="C115" s="38">
        <v>500</v>
      </c>
      <c r="D115" s="38">
        <v>4</v>
      </c>
      <c r="E115" s="38">
        <v>41</v>
      </c>
      <c r="F115" s="38">
        <v>437</v>
      </c>
      <c r="G115" s="38">
        <v>16</v>
      </c>
      <c r="H115" s="38">
        <v>2</v>
      </c>
      <c r="I115" s="82">
        <v>80.523077140931022</v>
      </c>
      <c r="J115" s="38">
        <v>501</v>
      </c>
      <c r="K115" s="38">
        <v>5</v>
      </c>
      <c r="L115" s="38">
        <v>41</v>
      </c>
      <c r="M115" s="38">
        <v>435</v>
      </c>
      <c r="N115" s="38">
        <v>18</v>
      </c>
      <c r="O115" s="38">
        <v>2</v>
      </c>
      <c r="P115" s="82">
        <v>79.818534713524343</v>
      </c>
      <c r="Q115" s="38">
        <v>34</v>
      </c>
      <c r="R115" s="38">
        <v>0</v>
      </c>
      <c r="S115" s="38">
        <v>3</v>
      </c>
      <c r="T115" s="38">
        <v>31</v>
      </c>
      <c r="U115" s="38">
        <v>0</v>
      </c>
      <c r="V115" s="38">
        <v>0</v>
      </c>
      <c r="W115" s="83">
        <v>78.191981693279715</v>
      </c>
      <c r="X115" s="38">
        <v>396</v>
      </c>
      <c r="Y115" s="38">
        <v>8</v>
      </c>
      <c r="Z115" s="38">
        <v>33</v>
      </c>
      <c r="AA115" s="38">
        <v>324</v>
      </c>
      <c r="AB115" s="38">
        <v>16</v>
      </c>
      <c r="AC115" s="38">
        <v>15</v>
      </c>
      <c r="AD115" s="83">
        <v>78.879963135028817</v>
      </c>
    </row>
    <row r="116" spans="1:30" ht="15" customHeight="1">
      <c r="A116" s="48"/>
      <c r="B116" s="91"/>
      <c r="C116" s="56">
        <v>100.00000000000001</v>
      </c>
      <c r="D116" s="56">
        <v>0.8</v>
      </c>
      <c r="E116" s="56">
        <v>8.2000000000000011</v>
      </c>
      <c r="F116" s="56">
        <v>87.4</v>
      </c>
      <c r="G116" s="56">
        <v>3.2</v>
      </c>
      <c r="H116" s="56">
        <v>0.4</v>
      </c>
      <c r="I116" s="52">
        <v>498</v>
      </c>
      <c r="J116" s="56">
        <v>100.00000000000001</v>
      </c>
      <c r="K116" s="56">
        <v>0.99800399201596801</v>
      </c>
      <c r="L116" s="56">
        <v>8.1836327345309385</v>
      </c>
      <c r="M116" s="56">
        <v>86.82634730538922</v>
      </c>
      <c r="N116" s="56">
        <v>3.5928143712574849</v>
      </c>
      <c r="O116" s="56">
        <v>0.39920159680638717</v>
      </c>
      <c r="P116" s="52">
        <v>499</v>
      </c>
      <c r="Q116" s="56">
        <v>100</v>
      </c>
      <c r="R116" s="56">
        <v>0</v>
      </c>
      <c r="S116" s="56">
        <v>8.8235294117647065</v>
      </c>
      <c r="T116" s="56">
        <v>91.17647058823529</v>
      </c>
      <c r="U116" s="56">
        <v>0</v>
      </c>
      <c r="V116" s="56">
        <v>0</v>
      </c>
      <c r="W116" s="58">
        <v>34</v>
      </c>
      <c r="X116" s="56">
        <v>100</v>
      </c>
      <c r="Y116" s="56">
        <v>2.0202020202020203</v>
      </c>
      <c r="Z116" s="56">
        <v>8.3333333333333321</v>
      </c>
      <c r="AA116" s="56">
        <v>81.818181818181827</v>
      </c>
      <c r="AB116" s="56">
        <v>4.0404040404040407</v>
      </c>
      <c r="AC116" s="56">
        <v>3.7878787878787881</v>
      </c>
      <c r="AD116" s="58">
        <v>381</v>
      </c>
    </row>
    <row r="117" spans="1:30" ht="15" customHeight="1">
      <c r="A117" s="48"/>
      <c r="B117" s="91" t="s">
        <v>53</v>
      </c>
      <c r="C117" s="38">
        <v>803</v>
      </c>
      <c r="D117" s="38">
        <v>0</v>
      </c>
      <c r="E117" s="38">
        <v>15</v>
      </c>
      <c r="F117" s="38">
        <v>117</v>
      </c>
      <c r="G117" s="38">
        <v>671</v>
      </c>
      <c r="H117" s="38">
        <v>0</v>
      </c>
      <c r="I117" s="82">
        <v>92.756797289887345</v>
      </c>
      <c r="J117" s="38">
        <v>453</v>
      </c>
      <c r="K117" s="38">
        <v>1</v>
      </c>
      <c r="L117" s="38">
        <v>16</v>
      </c>
      <c r="M117" s="38">
        <v>65</v>
      </c>
      <c r="N117" s="38">
        <v>369</v>
      </c>
      <c r="O117" s="38">
        <v>2</v>
      </c>
      <c r="P117" s="82">
        <v>91.359754081097975</v>
      </c>
      <c r="Q117" s="38">
        <v>57</v>
      </c>
      <c r="R117" s="38">
        <v>0</v>
      </c>
      <c r="S117" s="38">
        <v>1</v>
      </c>
      <c r="T117" s="38">
        <v>6</v>
      </c>
      <c r="U117" s="38">
        <v>48</v>
      </c>
      <c r="V117" s="38">
        <v>2</v>
      </c>
      <c r="W117" s="83">
        <v>92.903656328326164</v>
      </c>
      <c r="X117" s="38">
        <v>354</v>
      </c>
      <c r="Y117" s="38">
        <v>1</v>
      </c>
      <c r="Z117" s="38">
        <v>12</v>
      </c>
      <c r="AA117" s="38">
        <v>58</v>
      </c>
      <c r="AB117" s="38">
        <v>259</v>
      </c>
      <c r="AC117" s="38">
        <v>24</v>
      </c>
      <c r="AD117" s="83">
        <v>91.090408150587891</v>
      </c>
    </row>
    <row r="118" spans="1:30" ht="15" customHeight="1">
      <c r="A118" s="48"/>
      <c r="B118" s="91"/>
      <c r="C118" s="56">
        <v>100</v>
      </c>
      <c r="D118" s="56">
        <v>0</v>
      </c>
      <c r="E118" s="56">
        <v>1.8679950186799501</v>
      </c>
      <c r="F118" s="56">
        <v>14.570361145703611</v>
      </c>
      <c r="G118" s="56">
        <v>83.561643835616437</v>
      </c>
      <c r="H118" s="56">
        <v>0</v>
      </c>
      <c r="I118" s="52">
        <v>803</v>
      </c>
      <c r="J118" s="56">
        <v>100</v>
      </c>
      <c r="K118" s="56">
        <v>0.22075055187637968</v>
      </c>
      <c r="L118" s="56">
        <v>3.5320088300220749</v>
      </c>
      <c r="M118" s="56">
        <v>14.348785871964681</v>
      </c>
      <c r="N118" s="56">
        <v>81.456953642384107</v>
      </c>
      <c r="O118" s="56">
        <v>0.44150110375275936</v>
      </c>
      <c r="P118" s="52">
        <v>451</v>
      </c>
      <c r="Q118" s="56">
        <v>99.999999999999986</v>
      </c>
      <c r="R118" s="56">
        <v>0</v>
      </c>
      <c r="S118" s="56">
        <v>1.7543859649122806</v>
      </c>
      <c r="T118" s="56">
        <v>10.526315789473683</v>
      </c>
      <c r="U118" s="56">
        <v>84.210526315789465</v>
      </c>
      <c r="V118" s="56">
        <v>3.5087719298245612</v>
      </c>
      <c r="W118" s="58">
        <v>55</v>
      </c>
      <c r="X118" s="56">
        <v>100</v>
      </c>
      <c r="Y118" s="56">
        <v>0.2824858757062147</v>
      </c>
      <c r="Z118" s="56">
        <v>3.3898305084745761</v>
      </c>
      <c r="AA118" s="56">
        <v>16.38418079096045</v>
      </c>
      <c r="AB118" s="56">
        <v>73.163841807909606</v>
      </c>
      <c r="AC118" s="56">
        <v>6.7796610169491522</v>
      </c>
      <c r="AD118" s="58">
        <v>330</v>
      </c>
    </row>
    <row r="119" spans="1:30" ht="15" customHeight="1">
      <c r="A119" s="48"/>
      <c r="B119" s="91" t="s">
        <v>55</v>
      </c>
      <c r="C119" s="38">
        <v>557</v>
      </c>
      <c r="D119" s="38">
        <v>0</v>
      </c>
      <c r="E119" s="38">
        <v>6</v>
      </c>
      <c r="F119" s="38">
        <v>27</v>
      </c>
      <c r="G119" s="38">
        <v>516</v>
      </c>
      <c r="H119" s="38">
        <v>8</v>
      </c>
      <c r="I119" s="82">
        <v>97.978762856103828</v>
      </c>
      <c r="J119" s="38">
        <v>881</v>
      </c>
      <c r="K119" s="38">
        <v>0</v>
      </c>
      <c r="L119" s="38">
        <v>11</v>
      </c>
      <c r="M119" s="38">
        <v>70</v>
      </c>
      <c r="N119" s="38">
        <v>778</v>
      </c>
      <c r="O119" s="38">
        <v>22</v>
      </c>
      <c r="P119" s="82">
        <v>97.267557015917959</v>
      </c>
      <c r="Q119" s="38">
        <v>57</v>
      </c>
      <c r="R119" s="38">
        <v>1</v>
      </c>
      <c r="S119" s="38">
        <v>1</v>
      </c>
      <c r="T119" s="38">
        <v>1</v>
      </c>
      <c r="U119" s="38">
        <v>51</v>
      </c>
      <c r="V119" s="38">
        <v>3</v>
      </c>
      <c r="W119" s="83">
        <v>96.036586772720696</v>
      </c>
      <c r="X119" s="38">
        <v>499</v>
      </c>
      <c r="Y119" s="38">
        <v>2</v>
      </c>
      <c r="Z119" s="38">
        <v>14</v>
      </c>
      <c r="AA119" s="38">
        <v>40</v>
      </c>
      <c r="AB119" s="38">
        <v>388</v>
      </c>
      <c r="AC119" s="38">
        <v>55</v>
      </c>
      <c r="AD119" s="83">
        <v>96.181166308443139</v>
      </c>
    </row>
    <row r="120" spans="1:30" ht="15" customHeight="1">
      <c r="A120" s="48"/>
      <c r="B120" s="91"/>
      <c r="C120" s="56">
        <v>100</v>
      </c>
      <c r="D120" s="56">
        <v>0</v>
      </c>
      <c r="E120" s="56">
        <v>1.0771992818671454</v>
      </c>
      <c r="F120" s="56">
        <v>4.8473967684021542</v>
      </c>
      <c r="G120" s="56">
        <v>92.639138240574511</v>
      </c>
      <c r="H120" s="56">
        <v>1.4362657091561939</v>
      </c>
      <c r="I120" s="52">
        <v>549</v>
      </c>
      <c r="J120" s="56">
        <v>100</v>
      </c>
      <c r="K120" s="56">
        <v>0</v>
      </c>
      <c r="L120" s="56">
        <v>1.2485811577752552</v>
      </c>
      <c r="M120" s="56">
        <v>7.9455164585698066</v>
      </c>
      <c r="N120" s="56">
        <v>88.308740068104427</v>
      </c>
      <c r="O120" s="56">
        <v>2.4971623155505105</v>
      </c>
      <c r="P120" s="52">
        <v>859</v>
      </c>
      <c r="Q120" s="56">
        <v>99.999999999999986</v>
      </c>
      <c r="R120" s="56">
        <v>1.7543859649122806</v>
      </c>
      <c r="S120" s="56">
        <v>1.7543859649122806</v>
      </c>
      <c r="T120" s="56">
        <v>1.7543859649122806</v>
      </c>
      <c r="U120" s="56">
        <v>89.473684210526315</v>
      </c>
      <c r="V120" s="56">
        <v>5.2631578947368416</v>
      </c>
      <c r="W120" s="58">
        <v>54</v>
      </c>
      <c r="X120" s="56">
        <v>100</v>
      </c>
      <c r="Y120" s="56">
        <v>0.40080160320641278</v>
      </c>
      <c r="Z120" s="56">
        <v>2.8056112224448899</v>
      </c>
      <c r="AA120" s="56">
        <v>8.0160320641282556</v>
      </c>
      <c r="AB120" s="56">
        <v>77.755511022044089</v>
      </c>
      <c r="AC120" s="56">
        <v>11.022044088176353</v>
      </c>
      <c r="AD120" s="58">
        <v>444</v>
      </c>
    </row>
    <row r="121" spans="1:30" ht="15" customHeight="1">
      <c r="A121" s="48"/>
      <c r="B121" s="91" t="s">
        <v>54</v>
      </c>
      <c r="C121" s="38">
        <v>48</v>
      </c>
      <c r="D121" s="38">
        <v>2</v>
      </c>
      <c r="E121" s="38">
        <v>5</v>
      </c>
      <c r="F121" s="38">
        <v>15</v>
      </c>
      <c r="G121" s="38">
        <v>25</v>
      </c>
      <c r="H121" s="38">
        <v>1</v>
      </c>
      <c r="I121" s="82">
        <v>85.88283739556087</v>
      </c>
      <c r="J121" s="38">
        <v>84</v>
      </c>
      <c r="K121" s="38">
        <v>1</v>
      </c>
      <c r="L121" s="38">
        <v>7</v>
      </c>
      <c r="M121" s="38">
        <v>26</v>
      </c>
      <c r="N121" s="38">
        <v>47</v>
      </c>
      <c r="O121" s="38">
        <v>3</v>
      </c>
      <c r="P121" s="82">
        <v>88.86247847556686</v>
      </c>
      <c r="Q121" s="38">
        <v>3</v>
      </c>
      <c r="R121" s="38">
        <v>0</v>
      </c>
      <c r="S121" s="38">
        <v>0</v>
      </c>
      <c r="T121" s="38">
        <v>1</v>
      </c>
      <c r="U121" s="38">
        <v>2</v>
      </c>
      <c r="V121" s="38">
        <v>0</v>
      </c>
      <c r="W121" s="83">
        <v>91.538461538461547</v>
      </c>
      <c r="X121" s="38">
        <v>47</v>
      </c>
      <c r="Y121" s="38">
        <v>9</v>
      </c>
      <c r="Z121" s="38">
        <v>9</v>
      </c>
      <c r="AA121" s="38">
        <v>10</v>
      </c>
      <c r="AB121" s="38">
        <v>11</v>
      </c>
      <c r="AC121" s="38">
        <v>8</v>
      </c>
      <c r="AD121" s="83">
        <v>67.689958457907608</v>
      </c>
    </row>
    <row r="122" spans="1:30" ht="15" customHeight="1">
      <c r="A122" s="90"/>
      <c r="B122" s="91"/>
      <c r="C122" s="56">
        <v>100</v>
      </c>
      <c r="D122" s="56">
        <v>4.1666666666666661</v>
      </c>
      <c r="E122" s="56">
        <v>10.416666666666668</v>
      </c>
      <c r="F122" s="56">
        <v>31.25</v>
      </c>
      <c r="G122" s="56">
        <v>52.083333333333336</v>
      </c>
      <c r="H122" s="56">
        <v>2.083333333333333</v>
      </c>
      <c r="I122" s="52">
        <v>47</v>
      </c>
      <c r="J122" s="56">
        <v>100</v>
      </c>
      <c r="K122" s="56">
        <v>1.1904761904761905</v>
      </c>
      <c r="L122" s="56">
        <v>8.3333333333333321</v>
      </c>
      <c r="M122" s="56">
        <v>30.952380952380953</v>
      </c>
      <c r="N122" s="56">
        <v>55.952380952380956</v>
      </c>
      <c r="O122" s="56">
        <v>3.5714285714285712</v>
      </c>
      <c r="P122" s="52">
        <v>81</v>
      </c>
      <c r="Q122" s="56">
        <v>99.999999999999986</v>
      </c>
      <c r="R122" s="56">
        <v>0</v>
      </c>
      <c r="S122" s="56">
        <v>0</v>
      </c>
      <c r="T122" s="56">
        <v>33.333333333333329</v>
      </c>
      <c r="U122" s="56">
        <v>66.666666666666657</v>
      </c>
      <c r="V122" s="56">
        <v>0</v>
      </c>
      <c r="W122" s="58">
        <v>3</v>
      </c>
      <c r="X122" s="56">
        <v>100.00000000000001</v>
      </c>
      <c r="Y122" s="56">
        <v>19.148936170212767</v>
      </c>
      <c r="Z122" s="56">
        <v>19.148936170212767</v>
      </c>
      <c r="AA122" s="56">
        <v>21.276595744680851</v>
      </c>
      <c r="AB122" s="56">
        <v>23.404255319148938</v>
      </c>
      <c r="AC122" s="56">
        <v>17.021276595744681</v>
      </c>
      <c r="AD122" s="58">
        <v>39</v>
      </c>
    </row>
    <row r="123" spans="1:30" ht="15" customHeight="1">
      <c r="A123" s="48" t="s">
        <v>56</v>
      </c>
      <c r="B123" s="24" t="s">
        <v>57</v>
      </c>
      <c r="C123" s="38">
        <v>19</v>
      </c>
      <c r="D123" s="38">
        <v>1</v>
      </c>
      <c r="E123" s="38">
        <v>0</v>
      </c>
      <c r="F123" s="38">
        <v>3</v>
      </c>
      <c r="G123" s="38">
        <v>15</v>
      </c>
      <c r="H123" s="38">
        <v>0</v>
      </c>
      <c r="I123" s="82">
        <v>94.987468671679196</v>
      </c>
      <c r="J123" s="38">
        <v>351</v>
      </c>
      <c r="K123" s="38">
        <v>5</v>
      </c>
      <c r="L123" s="38">
        <v>40</v>
      </c>
      <c r="M123" s="38">
        <v>97</v>
      </c>
      <c r="N123" s="38">
        <v>203</v>
      </c>
      <c r="O123" s="38">
        <v>6</v>
      </c>
      <c r="P123" s="82">
        <v>89.536806993328824</v>
      </c>
      <c r="Q123" s="38">
        <v>7</v>
      </c>
      <c r="R123" s="38">
        <v>0</v>
      </c>
      <c r="S123" s="38">
        <v>1</v>
      </c>
      <c r="T123" s="38">
        <v>3</v>
      </c>
      <c r="U123" s="38">
        <v>3</v>
      </c>
      <c r="V123" s="38">
        <v>0</v>
      </c>
      <c r="W123" s="83">
        <v>87.443310657596371</v>
      </c>
      <c r="X123" s="38">
        <v>88</v>
      </c>
      <c r="Y123" s="38">
        <v>9</v>
      </c>
      <c r="Z123" s="38">
        <v>13</v>
      </c>
      <c r="AA123" s="38">
        <v>26</v>
      </c>
      <c r="AB123" s="38">
        <v>35</v>
      </c>
      <c r="AC123" s="38">
        <v>5</v>
      </c>
      <c r="AD123" s="83">
        <v>81.309045706636041</v>
      </c>
    </row>
    <row r="124" spans="1:30" ht="15" customHeight="1">
      <c r="A124" s="48"/>
      <c r="B124" s="24"/>
      <c r="C124" s="56">
        <v>100</v>
      </c>
      <c r="D124" s="56">
        <v>5.2631578947368416</v>
      </c>
      <c r="E124" s="56">
        <v>0</v>
      </c>
      <c r="F124" s="56">
        <v>15.789473684210526</v>
      </c>
      <c r="G124" s="56">
        <v>78.94736842105263</v>
      </c>
      <c r="H124" s="56">
        <v>0</v>
      </c>
      <c r="I124" s="52">
        <v>19</v>
      </c>
      <c r="J124" s="56">
        <v>100</v>
      </c>
      <c r="K124" s="56">
        <v>1.4245014245014245</v>
      </c>
      <c r="L124" s="56">
        <v>11.396011396011396</v>
      </c>
      <c r="M124" s="56">
        <v>27.635327635327634</v>
      </c>
      <c r="N124" s="56">
        <v>57.834757834757831</v>
      </c>
      <c r="O124" s="56">
        <v>1.7094017094017095</v>
      </c>
      <c r="P124" s="52">
        <v>345</v>
      </c>
      <c r="Q124" s="56">
        <v>100</v>
      </c>
      <c r="R124" s="56">
        <v>0</v>
      </c>
      <c r="S124" s="56">
        <v>14.285714285714285</v>
      </c>
      <c r="T124" s="56">
        <v>42.857142857142854</v>
      </c>
      <c r="U124" s="56">
        <v>42.857142857142854</v>
      </c>
      <c r="V124" s="56">
        <v>0</v>
      </c>
      <c r="W124" s="58">
        <v>7</v>
      </c>
      <c r="X124" s="56">
        <v>100</v>
      </c>
      <c r="Y124" s="56">
        <v>10.227272727272728</v>
      </c>
      <c r="Z124" s="56">
        <v>14.772727272727273</v>
      </c>
      <c r="AA124" s="56">
        <v>29.545454545454547</v>
      </c>
      <c r="AB124" s="56">
        <v>39.772727272727273</v>
      </c>
      <c r="AC124" s="56">
        <v>5.6818181818181817</v>
      </c>
      <c r="AD124" s="58">
        <v>83</v>
      </c>
    </row>
    <row r="125" spans="1:30" ht="15" customHeight="1">
      <c r="A125" s="48"/>
      <c r="B125" s="24" t="s">
        <v>58</v>
      </c>
      <c r="C125" s="38">
        <v>98</v>
      </c>
      <c r="D125" s="38">
        <v>3</v>
      </c>
      <c r="E125" s="38">
        <v>5</v>
      </c>
      <c r="F125" s="38">
        <v>27</v>
      </c>
      <c r="G125" s="38">
        <v>63</v>
      </c>
      <c r="H125" s="38">
        <v>0</v>
      </c>
      <c r="I125" s="82">
        <v>89.850947415789122</v>
      </c>
      <c r="J125" s="38">
        <v>579</v>
      </c>
      <c r="K125" s="38">
        <v>15</v>
      </c>
      <c r="L125" s="38">
        <v>33</v>
      </c>
      <c r="M125" s="38">
        <v>128</v>
      </c>
      <c r="N125" s="38">
        <v>395</v>
      </c>
      <c r="O125" s="38">
        <v>8</v>
      </c>
      <c r="P125" s="82">
        <v>90.15268503170617</v>
      </c>
      <c r="Q125" s="38">
        <v>24</v>
      </c>
      <c r="R125" s="38">
        <v>1</v>
      </c>
      <c r="S125" s="38">
        <v>0</v>
      </c>
      <c r="T125" s="38">
        <v>4</v>
      </c>
      <c r="U125" s="38">
        <v>18</v>
      </c>
      <c r="V125" s="38">
        <v>1</v>
      </c>
      <c r="W125" s="83">
        <v>92.029877549799494</v>
      </c>
      <c r="X125" s="38">
        <v>336</v>
      </c>
      <c r="Y125" s="38">
        <v>47</v>
      </c>
      <c r="Z125" s="38">
        <v>33</v>
      </c>
      <c r="AA125" s="38">
        <v>87</v>
      </c>
      <c r="AB125" s="38">
        <v>156</v>
      </c>
      <c r="AC125" s="38">
        <v>13</v>
      </c>
      <c r="AD125" s="83">
        <v>79.588349505474611</v>
      </c>
    </row>
    <row r="126" spans="1:30" ht="15" customHeight="1">
      <c r="A126" s="48"/>
      <c r="B126" s="24"/>
      <c r="C126" s="56">
        <v>100</v>
      </c>
      <c r="D126" s="56">
        <v>3.0612244897959182</v>
      </c>
      <c r="E126" s="56">
        <v>5.1020408163265305</v>
      </c>
      <c r="F126" s="56">
        <v>27.551020408163261</v>
      </c>
      <c r="G126" s="56">
        <v>64.285714285714292</v>
      </c>
      <c r="H126" s="56">
        <v>0</v>
      </c>
      <c r="I126" s="52">
        <v>98</v>
      </c>
      <c r="J126" s="56">
        <v>99.999999999999986</v>
      </c>
      <c r="K126" s="56">
        <v>2.5906735751295336</v>
      </c>
      <c r="L126" s="56">
        <v>5.6994818652849739</v>
      </c>
      <c r="M126" s="56">
        <v>22.107081174438687</v>
      </c>
      <c r="N126" s="56">
        <v>68.221070811744383</v>
      </c>
      <c r="O126" s="56">
        <v>1.3816925734024179</v>
      </c>
      <c r="P126" s="52">
        <v>571</v>
      </c>
      <c r="Q126" s="56">
        <v>100</v>
      </c>
      <c r="R126" s="56">
        <v>4.1666666666666661</v>
      </c>
      <c r="S126" s="56">
        <v>0</v>
      </c>
      <c r="T126" s="56">
        <v>16.666666666666664</v>
      </c>
      <c r="U126" s="56">
        <v>75</v>
      </c>
      <c r="V126" s="56">
        <v>4.1666666666666661</v>
      </c>
      <c r="W126" s="58">
        <v>23</v>
      </c>
      <c r="X126" s="56">
        <v>100</v>
      </c>
      <c r="Y126" s="56">
        <v>13.988095238095239</v>
      </c>
      <c r="Z126" s="56">
        <v>9.8214285714285712</v>
      </c>
      <c r="AA126" s="56">
        <v>25.892857142857146</v>
      </c>
      <c r="AB126" s="56">
        <v>46.428571428571431</v>
      </c>
      <c r="AC126" s="56">
        <v>3.8690476190476191</v>
      </c>
      <c r="AD126" s="58">
        <v>323</v>
      </c>
    </row>
    <row r="127" spans="1:30" ht="15" customHeight="1">
      <c r="A127" s="48"/>
      <c r="B127" s="24" t="s">
        <v>59</v>
      </c>
      <c r="C127" s="38">
        <v>233</v>
      </c>
      <c r="D127" s="38">
        <v>5</v>
      </c>
      <c r="E127" s="38">
        <v>13</v>
      </c>
      <c r="F127" s="38">
        <v>42</v>
      </c>
      <c r="G127" s="38">
        <v>173</v>
      </c>
      <c r="H127" s="38">
        <v>0</v>
      </c>
      <c r="I127" s="82">
        <v>91.724297781903104</v>
      </c>
      <c r="J127" s="38">
        <v>469</v>
      </c>
      <c r="K127" s="38">
        <v>18</v>
      </c>
      <c r="L127" s="38">
        <v>35</v>
      </c>
      <c r="M127" s="38">
        <v>141</v>
      </c>
      <c r="N127" s="38">
        <v>270</v>
      </c>
      <c r="O127" s="38">
        <v>5</v>
      </c>
      <c r="P127" s="82">
        <v>87.224182833725038</v>
      </c>
      <c r="Q127" s="38">
        <v>36</v>
      </c>
      <c r="R127" s="38">
        <v>2</v>
      </c>
      <c r="S127" s="38">
        <v>10</v>
      </c>
      <c r="T127" s="38">
        <v>6</v>
      </c>
      <c r="U127" s="38">
        <v>18</v>
      </c>
      <c r="V127" s="38">
        <v>0</v>
      </c>
      <c r="W127" s="83">
        <v>79.558639781840668</v>
      </c>
      <c r="X127" s="38">
        <v>433</v>
      </c>
      <c r="Y127" s="38">
        <v>83</v>
      </c>
      <c r="Z127" s="38">
        <v>56</v>
      </c>
      <c r="AA127" s="38">
        <v>103</v>
      </c>
      <c r="AB127" s="38">
        <v>174</v>
      </c>
      <c r="AC127" s="38">
        <v>17</v>
      </c>
      <c r="AD127" s="83">
        <v>74.6904735826771</v>
      </c>
    </row>
    <row r="128" spans="1:30" ht="15" customHeight="1">
      <c r="A128" s="48"/>
      <c r="B128" s="24"/>
      <c r="C128" s="56">
        <v>100</v>
      </c>
      <c r="D128" s="56">
        <v>2.1459227467811157</v>
      </c>
      <c r="E128" s="56">
        <v>5.5793991416309012</v>
      </c>
      <c r="F128" s="56">
        <v>18.025751072961373</v>
      </c>
      <c r="G128" s="56">
        <v>74.248927038626604</v>
      </c>
      <c r="H128" s="56">
        <v>0</v>
      </c>
      <c r="I128" s="52">
        <v>233</v>
      </c>
      <c r="J128" s="56">
        <v>100</v>
      </c>
      <c r="K128" s="56">
        <v>3.8379530916844353</v>
      </c>
      <c r="L128" s="56">
        <v>7.4626865671641784</v>
      </c>
      <c r="M128" s="56">
        <v>30.06396588486141</v>
      </c>
      <c r="N128" s="56">
        <v>57.569296375266518</v>
      </c>
      <c r="O128" s="56">
        <v>1.0660980810234542</v>
      </c>
      <c r="P128" s="52">
        <v>464</v>
      </c>
      <c r="Q128" s="56">
        <v>100</v>
      </c>
      <c r="R128" s="56">
        <v>5.5555555555555554</v>
      </c>
      <c r="S128" s="56">
        <v>27.777777777777779</v>
      </c>
      <c r="T128" s="56">
        <v>16.666666666666664</v>
      </c>
      <c r="U128" s="56">
        <v>50</v>
      </c>
      <c r="V128" s="56">
        <v>0</v>
      </c>
      <c r="W128" s="58">
        <v>36</v>
      </c>
      <c r="X128" s="56">
        <v>100</v>
      </c>
      <c r="Y128" s="56">
        <v>19.168591224018474</v>
      </c>
      <c r="Z128" s="56">
        <v>12.933025404157044</v>
      </c>
      <c r="AA128" s="56">
        <v>23.787528868360276</v>
      </c>
      <c r="AB128" s="56">
        <v>40.184757505773675</v>
      </c>
      <c r="AC128" s="56">
        <v>3.9260969976905313</v>
      </c>
      <c r="AD128" s="58">
        <v>416</v>
      </c>
    </row>
    <row r="129" spans="1:30" ht="15" customHeight="1">
      <c r="A129" s="48"/>
      <c r="B129" s="24" t="s">
        <v>60</v>
      </c>
      <c r="C129" s="38">
        <v>264</v>
      </c>
      <c r="D129" s="38">
        <v>2</v>
      </c>
      <c r="E129" s="38">
        <v>13</v>
      </c>
      <c r="F129" s="38">
        <v>61</v>
      </c>
      <c r="G129" s="38">
        <v>187</v>
      </c>
      <c r="H129" s="38">
        <v>1</v>
      </c>
      <c r="I129" s="82">
        <v>91.841665363837024</v>
      </c>
      <c r="J129" s="38">
        <v>253</v>
      </c>
      <c r="K129" s="38">
        <v>13</v>
      </c>
      <c r="L129" s="38">
        <v>19</v>
      </c>
      <c r="M129" s="38">
        <v>76</v>
      </c>
      <c r="N129" s="38">
        <v>145</v>
      </c>
      <c r="O129" s="38">
        <v>0</v>
      </c>
      <c r="P129" s="82">
        <v>85.803259315924251</v>
      </c>
      <c r="Q129" s="38">
        <v>34</v>
      </c>
      <c r="R129" s="38">
        <v>4</v>
      </c>
      <c r="S129" s="38">
        <v>6</v>
      </c>
      <c r="T129" s="38">
        <v>3</v>
      </c>
      <c r="U129" s="38">
        <v>21</v>
      </c>
      <c r="V129" s="38">
        <v>0</v>
      </c>
      <c r="W129" s="83">
        <v>81.46962937823055</v>
      </c>
      <c r="X129" s="38">
        <v>357</v>
      </c>
      <c r="Y129" s="38">
        <v>72</v>
      </c>
      <c r="Z129" s="38">
        <v>55</v>
      </c>
      <c r="AA129" s="38">
        <v>76</v>
      </c>
      <c r="AB129" s="38">
        <v>147</v>
      </c>
      <c r="AC129" s="38">
        <v>7</v>
      </c>
      <c r="AD129" s="83">
        <v>73.984455738053526</v>
      </c>
    </row>
    <row r="130" spans="1:30" ht="15" customHeight="1">
      <c r="A130" s="48"/>
      <c r="B130" s="24"/>
      <c r="C130" s="56">
        <v>100</v>
      </c>
      <c r="D130" s="56">
        <v>0.75757575757575757</v>
      </c>
      <c r="E130" s="56">
        <v>4.9242424242424239</v>
      </c>
      <c r="F130" s="56">
        <v>23.106060606060606</v>
      </c>
      <c r="G130" s="56">
        <v>70.833333333333343</v>
      </c>
      <c r="H130" s="56">
        <v>0.37878787878787878</v>
      </c>
      <c r="I130" s="52">
        <v>263</v>
      </c>
      <c r="J130" s="56">
        <v>100</v>
      </c>
      <c r="K130" s="56">
        <v>5.1383399209486171</v>
      </c>
      <c r="L130" s="56">
        <v>7.5098814229249005</v>
      </c>
      <c r="M130" s="56">
        <v>30.039525691699602</v>
      </c>
      <c r="N130" s="56">
        <v>57.312252964426882</v>
      </c>
      <c r="O130" s="56">
        <v>0</v>
      </c>
      <c r="P130" s="52">
        <v>253</v>
      </c>
      <c r="Q130" s="56">
        <v>100</v>
      </c>
      <c r="R130" s="56">
        <v>11.76470588235294</v>
      </c>
      <c r="S130" s="56">
        <v>17.647058823529413</v>
      </c>
      <c r="T130" s="56">
        <v>8.8235294117647065</v>
      </c>
      <c r="U130" s="56">
        <v>61.764705882352942</v>
      </c>
      <c r="V130" s="56">
        <v>0</v>
      </c>
      <c r="W130" s="58">
        <v>34</v>
      </c>
      <c r="X130" s="56">
        <v>99.999999999999986</v>
      </c>
      <c r="Y130" s="56">
        <v>20.168067226890756</v>
      </c>
      <c r="Z130" s="56">
        <v>15.406162464985995</v>
      </c>
      <c r="AA130" s="56">
        <v>21.288515406162464</v>
      </c>
      <c r="AB130" s="56">
        <v>41.17647058823529</v>
      </c>
      <c r="AC130" s="56">
        <v>1.9607843137254901</v>
      </c>
      <c r="AD130" s="58">
        <v>350</v>
      </c>
    </row>
    <row r="131" spans="1:30" ht="15" customHeight="1">
      <c r="A131" s="48"/>
      <c r="B131" s="24" t="s">
        <v>61</v>
      </c>
      <c r="C131" s="38">
        <v>338</v>
      </c>
      <c r="D131" s="38">
        <v>3</v>
      </c>
      <c r="E131" s="38">
        <v>15</v>
      </c>
      <c r="F131" s="38">
        <v>98</v>
      </c>
      <c r="G131" s="38">
        <v>222</v>
      </c>
      <c r="H131" s="38">
        <v>0</v>
      </c>
      <c r="I131" s="82">
        <v>90.340912746710558</v>
      </c>
      <c r="J131" s="38">
        <v>187</v>
      </c>
      <c r="K131" s="38">
        <v>9</v>
      </c>
      <c r="L131" s="38">
        <v>18</v>
      </c>
      <c r="M131" s="38">
        <v>66</v>
      </c>
      <c r="N131" s="38">
        <v>93</v>
      </c>
      <c r="O131" s="38">
        <v>1</v>
      </c>
      <c r="P131" s="82">
        <v>85.373870136374336</v>
      </c>
      <c r="Q131" s="38">
        <v>27</v>
      </c>
      <c r="R131" s="38">
        <v>3</v>
      </c>
      <c r="S131" s="38">
        <v>4</v>
      </c>
      <c r="T131" s="38">
        <v>7</v>
      </c>
      <c r="U131" s="38">
        <v>13</v>
      </c>
      <c r="V131" s="38">
        <v>0</v>
      </c>
      <c r="W131" s="83">
        <v>78.928037929273728</v>
      </c>
      <c r="X131" s="38">
        <v>220</v>
      </c>
      <c r="Y131" s="38">
        <v>50</v>
      </c>
      <c r="Z131" s="38">
        <v>34</v>
      </c>
      <c r="AA131" s="38">
        <v>62</v>
      </c>
      <c r="AB131" s="38">
        <v>66</v>
      </c>
      <c r="AC131" s="38">
        <v>8</v>
      </c>
      <c r="AD131" s="83">
        <v>70.226834835777638</v>
      </c>
    </row>
    <row r="132" spans="1:30" ht="15" customHeight="1">
      <c r="A132" s="48"/>
      <c r="B132" s="24"/>
      <c r="C132" s="56">
        <v>100</v>
      </c>
      <c r="D132" s="56">
        <v>0.8875739644970414</v>
      </c>
      <c r="E132" s="56">
        <v>4.4378698224852071</v>
      </c>
      <c r="F132" s="56">
        <v>28.994082840236686</v>
      </c>
      <c r="G132" s="56">
        <v>65.680473372781066</v>
      </c>
      <c r="H132" s="56">
        <v>0</v>
      </c>
      <c r="I132" s="52">
        <v>338</v>
      </c>
      <c r="J132" s="56">
        <v>100</v>
      </c>
      <c r="K132" s="56">
        <v>4.8128342245989302</v>
      </c>
      <c r="L132" s="56">
        <v>9.6256684491978604</v>
      </c>
      <c r="M132" s="56">
        <v>35.294117647058826</v>
      </c>
      <c r="N132" s="56">
        <v>49.732620320855617</v>
      </c>
      <c r="O132" s="56">
        <v>0.53475935828876997</v>
      </c>
      <c r="P132" s="52">
        <v>186</v>
      </c>
      <c r="Q132" s="56">
        <v>100</v>
      </c>
      <c r="R132" s="56">
        <v>11.111111111111111</v>
      </c>
      <c r="S132" s="56">
        <v>14.814814814814813</v>
      </c>
      <c r="T132" s="56">
        <v>25.925925925925924</v>
      </c>
      <c r="U132" s="56">
        <v>48.148148148148145</v>
      </c>
      <c r="V132" s="56">
        <v>0</v>
      </c>
      <c r="W132" s="58">
        <v>27</v>
      </c>
      <c r="X132" s="56">
        <v>100</v>
      </c>
      <c r="Y132" s="56">
        <v>22.727272727272727</v>
      </c>
      <c r="Z132" s="56">
        <v>15.454545454545453</v>
      </c>
      <c r="AA132" s="56">
        <v>28.18181818181818</v>
      </c>
      <c r="AB132" s="56">
        <v>30</v>
      </c>
      <c r="AC132" s="56">
        <v>3.6363636363636362</v>
      </c>
      <c r="AD132" s="58">
        <v>212</v>
      </c>
    </row>
    <row r="133" spans="1:30" ht="15" customHeight="1">
      <c r="A133" s="48"/>
      <c r="B133" s="24" t="s">
        <v>62</v>
      </c>
      <c r="C133" s="38">
        <v>386</v>
      </c>
      <c r="D133" s="38">
        <v>7</v>
      </c>
      <c r="E133" s="38">
        <v>20</v>
      </c>
      <c r="F133" s="38">
        <v>105</v>
      </c>
      <c r="G133" s="38">
        <v>253</v>
      </c>
      <c r="H133" s="38">
        <v>1</v>
      </c>
      <c r="I133" s="82">
        <v>89.884205121354498</v>
      </c>
      <c r="J133" s="38">
        <v>122</v>
      </c>
      <c r="K133" s="38">
        <v>8</v>
      </c>
      <c r="L133" s="38">
        <v>18</v>
      </c>
      <c r="M133" s="38">
        <v>39</v>
      </c>
      <c r="N133" s="38">
        <v>57</v>
      </c>
      <c r="O133" s="38">
        <v>0</v>
      </c>
      <c r="P133" s="82">
        <v>82.168844371534121</v>
      </c>
      <c r="Q133" s="38">
        <v>33</v>
      </c>
      <c r="R133" s="38">
        <v>5</v>
      </c>
      <c r="S133" s="38">
        <v>3</v>
      </c>
      <c r="T133" s="38">
        <v>7</v>
      </c>
      <c r="U133" s="38">
        <v>18</v>
      </c>
      <c r="V133" s="38">
        <v>0</v>
      </c>
      <c r="W133" s="83">
        <v>79.69523120496558</v>
      </c>
      <c r="X133" s="38">
        <v>153</v>
      </c>
      <c r="Y133" s="38">
        <v>30</v>
      </c>
      <c r="Z133" s="38">
        <v>33</v>
      </c>
      <c r="AA133" s="38">
        <v>37</v>
      </c>
      <c r="AB133" s="38">
        <v>52</v>
      </c>
      <c r="AC133" s="38">
        <v>1</v>
      </c>
      <c r="AD133" s="83">
        <v>70.397984239198848</v>
      </c>
    </row>
    <row r="134" spans="1:30" ht="15" customHeight="1">
      <c r="A134" s="48"/>
      <c r="B134" s="24"/>
      <c r="C134" s="56">
        <v>100</v>
      </c>
      <c r="D134" s="56">
        <v>1.8134715025906734</v>
      </c>
      <c r="E134" s="56">
        <v>5.1813471502590671</v>
      </c>
      <c r="F134" s="56">
        <v>27.202072538860104</v>
      </c>
      <c r="G134" s="56">
        <v>65.5440414507772</v>
      </c>
      <c r="H134" s="56">
        <v>0.2590673575129534</v>
      </c>
      <c r="I134" s="52">
        <v>385</v>
      </c>
      <c r="J134" s="56">
        <v>100</v>
      </c>
      <c r="K134" s="56">
        <v>6.557377049180328</v>
      </c>
      <c r="L134" s="56">
        <v>14.754098360655737</v>
      </c>
      <c r="M134" s="56">
        <v>31.967213114754102</v>
      </c>
      <c r="N134" s="56">
        <v>46.721311475409841</v>
      </c>
      <c r="O134" s="56">
        <v>0</v>
      </c>
      <c r="P134" s="52">
        <v>122</v>
      </c>
      <c r="Q134" s="56">
        <v>100</v>
      </c>
      <c r="R134" s="56">
        <v>15.151515151515152</v>
      </c>
      <c r="S134" s="56">
        <v>9.0909090909090917</v>
      </c>
      <c r="T134" s="56">
        <v>21.212121212121211</v>
      </c>
      <c r="U134" s="56">
        <v>54.54545454545454</v>
      </c>
      <c r="V134" s="56">
        <v>0</v>
      </c>
      <c r="W134" s="58">
        <v>33</v>
      </c>
      <c r="X134" s="56">
        <v>99.999999999999986</v>
      </c>
      <c r="Y134" s="56">
        <v>19.607843137254903</v>
      </c>
      <c r="Z134" s="56">
        <v>21.568627450980394</v>
      </c>
      <c r="AA134" s="56">
        <v>24.183006535947712</v>
      </c>
      <c r="AB134" s="56">
        <v>33.986928104575163</v>
      </c>
      <c r="AC134" s="56">
        <v>0.65359477124183007</v>
      </c>
      <c r="AD134" s="58">
        <v>152</v>
      </c>
    </row>
    <row r="135" spans="1:30" ht="15" customHeight="1">
      <c r="A135" s="48"/>
      <c r="B135" s="24" t="s">
        <v>63</v>
      </c>
      <c r="C135" s="38">
        <v>392</v>
      </c>
      <c r="D135" s="38">
        <v>15</v>
      </c>
      <c r="E135" s="38">
        <v>39</v>
      </c>
      <c r="F135" s="38">
        <v>126</v>
      </c>
      <c r="G135" s="38">
        <v>211</v>
      </c>
      <c r="H135" s="38">
        <v>1</v>
      </c>
      <c r="I135" s="82">
        <v>85.992381757036583</v>
      </c>
      <c r="J135" s="38">
        <v>86</v>
      </c>
      <c r="K135" s="38">
        <v>11</v>
      </c>
      <c r="L135" s="38">
        <v>11</v>
      </c>
      <c r="M135" s="38">
        <v>30</v>
      </c>
      <c r="N135" s="38">
        <v>33</v>
      </c>
      <c r="O135" s="38">
        <v>1</v>
      </c>
      <c r="P135" s="82">
        <v>76.879936349622795</v>
      </c>
      <c r="Q135" s="38">
        <v>24</v>
      </c>
      <c r="R135" s="38">
        <v>5</v>
      </c>
      <c r="S135" s="38">
        <v>4</v>
      </c>
      <c r="T135" s="38">
        <v>7</v>
      </c>
      <c r="U135" s="38">
        <v>8</v>
      </c>
      <c r="V135" s="38">
        <v>0</v>
      </c>
      <c r="W135" s="83">
        <v>70.117849501122038</v>
      </c>
      <c r="X135" s="38">
        <v>121</v>
      </c>
      <c r="Y135" s="38">
        <v>34</v>
      </c>
      <c r="Z135" s="38">
        <v>21</v>
      </c>
      <c r="AA135" s="38">
        <v>38</v>
      </c>
      <c r="AB135" s="38">
        <v>26</v>
      </c>
      <c r="AC135" s="38">
        <v>2</v>
      </c>
      <c r="AD135" s="83">
        <v>66.072518891575513</v>
      </c>
    </row>
    <row r="136" spans="1:30" ht="15" customHeight="1">
      <c r="A136" s="48"/>
      <c r="B136" s="24"/>
      <c r="C136" s="56">
        <v>100</v>
      </c>
      <c r="D136" s="56">
        <v>3.8265306122448979</v>
      </c>
      <c r="E136" s="56">
        <v>9.9489795918367339</v>
      </c>
      <c r="F136" s="56">
        <v>32.142857142857146</v>
      </c>
      <c r="G136" s="56">
        <v>53.826530612244895</v>
      </c>
      <c r="H136" s="56">
        <v>0.25510204081632654</v>
      </c>
      <c r="I136" s="52">
        <v>391</v>
      </c>
      <c r="J136" s="56">
        <v>100.00000000000001</v>
      </c>
      <c r="K136" s="56">
        <v>12.790697674418606</v>
      </c>
      <c r="L136" s="56">
        <v>12.790697674418606</v>
      </c>
      <c r="M136" s="56">
        <v>34.883720930232556</v>
      </c>
      <c r="N136" s="56">
        <v>38.372093023255815</v>
      </c>
      <c r="O136" s="56">
        <v>1.1627906976744187</v>
      </c>
      <c r="P136" s="52">
        <v>85</v>
      </c>
      <c r="Q136" s="56">
        <v>100</v>
      </c>
      <c r="R136" s="56">
        <v>20.833333333333336</v>
      </c>
      <c r="S136" s="56">
        <v>16.666666666666664</v>
      </c>
      <c r="T136" s="56">
        <v>29.166666666666668</v>
      </c>
      <c r="U136" s="56">
        <v>33.333333333333329</v>
      </c>
      <c r="V136" s="56">
        <v>0</v>
      </c>
      <c r="W136" s="58">
        <v>24</v>
      </c>
      <c r="X136" s="56">
        <v>100.00000000000001</v>
      </c>
      <c r="Y136" s="56">
        <v>28.099173553719009</v>
      </c>
      <c r="Z136" s="56">
        <v>17.355371900826448</v>
      </c>
      <c r="AA136" s="56">
        <v>31.404958677685951</v>
      </c>
      <c r="AB136" s="56">
        <v>21.487603305785125</v>
      </c>
      <c r="AC136" s="56">
        <v>1.6528925619834711</v>
      </c>
      <c r="AD136" s="58">
        <v>119</v>
      </c>
    </row>
    <row r="137" spans="1:30" ht="15" customHeight="1">
      <c r="A137" s="48"/>
      <c r="B137" s="24" t="s">
        <v>64</v>
      </c>
      <c r="C137" s="38">
        <v>129</v>
      </c>
      <c r="D137" s="38">
        <v>8</v>
      </c>
      <c r="E137" s="38">
        <v>21</v>
      </c>
      <c r="F137" s="38">
        <v>42</v>
      </c>
      <c r="G137" s="38">
        <v>56</v>
      </c>
      <c r="H137" s="38">
        <v>2</v>
      </c>
      <c r="I137" s="82">
        <v>81.558772325764863</v>
      </c>
      <c r="J137" s="38">
        <v>36</v>
      </c>
      <c r="K137" s="38">
        <v>5</v>
      </c>
      <c r="L137" s="38">
        <v>5</v>
      </c>
      <c r="M137" s="38">
        <v>16</v>
      </c>
      <c r="N137" s="38">
        <v>10</v>
      </c>
      <c r="O137" s="38">
        <v>0</v>
      </c>
      <c r="P137" s="82">
        <v>74.705554751402843</v>
      </c>
      <c r="Q137" s="38">
        <v>7</v>
      </c>
      <c r="R137" s="38">
        <v>1</v>
      </c>
      <c r="S137" s="38">
        <v>1</v>
      </c>
      <c r="T137" s="38">
        <v>2</v>
      </c>
      <c r="U137" s="38">
        <v>1</v>
      </c>
      <c r="V137" s="38">
        <v>2</v>
      </c>
      <c r="W137" s="83">
        <v>64.546296296296291</v>
      </c>
      <c r="X137" s="38">
        <v>39</v>
      </c>
      <c r="Y137" s="38">
        <v>9</v>
      </c>
      <c r="Z137" s="38">
        <v>11</v>
      </c>
      <c r="AA137" s="38">
        <v>13</v>
      </c>
      <c r="AB137" s="38">
        <v>6</v>
      </c>
      <c r="AC137" s="38">
        <v>0</v>
      </c>
      <c r="AD137" s="83">
        <v>66.703638953914563</v>
      </c>
    </row>
    <row r="138" spans="1:30" ht="15" customHeight="1">
      <c r="A138" s="48"/>
      <c r="B138" s="24"/>
      <c r="C138" s="56">
        <v>100.00000000000001</v>
      </c>
      <c r="D138" s="56">
        <v>6.2015503875968996</v>
      </c>
      <c r="E138" s="56">
        <v>16.279069767441861</v>
      </c>
      <c r="F138" s="56">
        <v>32.558139534883722</v>
      </c>
      <c r="G138" s="56">
        <v>43.410852713178294</v>
      </c>
      <c r="H138" s="56">
        <v>1.5503875968992249</v>
      </c>
      <c r="I138" s="52">
        <v>127</v>
      </c>
      <c r="J138" s="56">
        <v>100</v>
      </c>
      <c r="K138" s="56">
        <v>13.888888888888889</v>
      </c>
      <c r="L138" s="56">
        <v>13.888888888888889</v>
      </c>
      <c r="M138" s="56">
        <v>44.444444444444443</v>
      </c>
      <c r="N138" s="56">
        <v>27.777777777777779</v>
      </c>
      <c r="O138" s="56">
        <v>0</v>
      </c>
      <c r="P138" s="52">
        <v>36</v>
      </c>
      <c r="Q138" s="56">
        <v>99.999999999999986</v>
      </c>
      <c r="R138" s="56">
        <v>14.285714285714285</v>
      </c>
      <c r="S138" s="56">
        <v>14.285714285714285</v>
      </c>
      <c r="T138" s="56">
        <v>28.571428571428569</v>
      </c>
      <c r="U138" s="56">
        <v>14.285714285714285</v>
      </c>
      <c r="V138" s="56">
        <v>28.571428571428569</v>
      </c>
      <c r="W138" s="58">
        <v>5</v>
      </c>
      <c r="X138" s="56">
        <v>100</v>
      </c>
      <c r="Y138" s="56">
        <v>23.076923076923077</v>
      </c>
      <c r="Z138" s="56">
        <v>28.205128205128204</v>
      </c>
      <c r="AA138" s="56">
        <v>33.333333333333329</v>
      </c>
      <c r="AB138" s="56">
        <v>15.384615384615385</v>
      </c>
      <c r="AC138" s="56">
        <v>0</v>
      </c>
      <c r="AD138" s="58">
        <v>39</v>
      </c>
    </row>
    <row r="139" spans="1:30" ht="15" customHeight="1">
      <c r="A139" s="48"/>
      <c r="B139" s="24" t="s">
        <v>65</v>
      </c>
      <c r="C139" s="38">
        <v>197</v>
      </c>
      <c r="D139" s="38">
        <v>13</v>
      </c>
      <c r="E139" s="38">
        <v>36</v>
      </c>
      <c r="F139" s="38">
        <v>97</v>
      </c>
      <c r="G139" s="38">
        <v>51</v>
      </c>
      <c r="H139" s="38">
        <v>0</v>
      </c>
      <c r="I139" s="82">
        <v>78.486899795301881</v>
      </c>
      <c r="J139" s="38">
        <v>50</v>
      </c>
      <c r="K139" s="38">
        <v>8</v>
      </c>
      <c r="L139" s="38">
        <v>19</v>
      </c>
      <c r="M139" s="38">
        <v>12</v>
      </c>
      <c r="N139" s="38">
        <v>11</v>
      </c>
      <c r="O139" s="38">
        <v>0</v>
      </c>
      <c r="P139" s="82">
        <v>68.302780959127688</v>
      </c>
      <c r="Q139" s="38">
        <v>6</v>
      </c>
      <c r="R139" s="38">
        <v>0</v>
      </c>
      <c r="S139" s="38">
        <v>2</v>
      </c>
      <c r="T139" s="38">
        <v>1</v>
      </c>
      <c r="U139" s="38">
        <v>3</v>
      </c>
      <c r="V139" s="38">
        <v>0</v>
      </c>
      <c r="W139" s="83">
        <v>84.545577485380122</v>
      </c>
      <c r="X139" s="38">
        <v>35</v>
      </c>
      <c r="Y139" s="38">
        <v>12</v>
      </c>
      <c r="Z139" s="38">
        <v>6</v>
      </c>
      <c r="AA139" s="38">
        <v>5</v>
      </c>
      <c r="AB139" s="38">
        <v>12</v>
      </c>
      <c r="AC139" s="38">
        <v>0</v>
      </c>
      <c r="AD139" s="83">
        <v>66.53814831338336</v>
      </c>
    </row>
    <row r="140" spans="1:30" ht="15" customHeight="1">
      <c r="A140" s="48"/>
      <c r="B140" s="24"/>
      <c r="C140" s="56">
        <v>100</v>
      </c>
      <c r="D140" s="56">
        <v>6.5989847715736047</v>
      </c>
      <c r="E140" s="56">
        <v>18.274111675126903</v>
      </c>
      <c r="F140" s="56">
        <v>49.238578680203041</v>
      </c>
      <c r="G140" s="56">
        <v>25.888324873096447</v>
      </c>
      <c r="H140" s="56">
        <v>0</v>
      </c>
      <c r="I140" s="52">
        <v>197</v>
      </c>
      <c r="J140" s="56">
        <v>100</v>
      </c>
      <c r="K140" s="56">
        <v>16</v>
      </c>
      <c r="L140" s="56">
        <v>38</v>
      </c>
      <c r="M140" s="56">
        <v>24</v>
      </c>
      <c r="N140" s="56">
        <v>22</v>
      </c>
      <c r="O140" s="56">
        <v>0</v>
      </c>
      <c r="P140" s="52">
        <v>50</v>
      </c>
      <c r="Q140" s="56">
        <v>100</v>
      </c>
      <c r="R140" s="56">
        <v>0</v>
      </c>
      <c r="S140" s="56">
        <v>33.333333333333329</v>
      </c>
      <c r="T140" s="56">
        <v>16.666666666666664</v>
      </c>
      <c r="U140" s="56">
        <v>50</v>
      </c>
      <c r="V140" s="56">
        <v>0</v>
      </c>
      <c r="W140" s="58">
        <v>6</v>
      </c>
      <c r="X140" s="56">
        <v>100</v>
      </c>
      <c r="Y140" s="56">
        <v>34.285714285714285</v>
      </c>
      <c r="Z140" s="56">
        <v>17.142857142857142</v>
      </c>
      <c r="AA140" s="56">
        <v>14.285714285714285</v>
      </c>
      <c r="AB140" s="56">
        <v>34.285714285714285</v>
      </c>
      <c r="AC140" s="56">
        <v>0</v>
      </c>
      <c r="AD140" s="58">
        <v>35</v>
      </c>
    </row>
    <row r="141" spans="1:30" ht="15" customHeight="1">
      <c r="A141" s="48"/>
      <c r="B141" s="24" t="s">
        <v>2</v>
      </c>
      <c r="C141" s="38">
        <v>6</v>
      </c>
      <c r="D141" s="38">
        <v>0</v>
      </c>
      <c r="E141" s="38">
        <v>0</v>
      </c>
      <c r="F141" s="38">
        <v>0</v>
      </c>
      <c r="G141" s="38">
        <v>0</v>
      </c>
      <c r="H141" s="38">
        <v>6</v>
      </c>
      <c r="I141" s="82" t="s">
        <v>346</v>
      </c>
      <c r="J141" s="38">
        <v>11</v>
      </c>
      <c r="K141" s="38">
        <v>0</v>
      </c>
      <c r="L141" s="38">
        <v>0</v>
      </c>
      <c r="M141" s="38">
        <v>0</v>
      </c>
      <c r="N141" s="38">
        <v>0</v>
      </c>
      <c r="O141" s="38">
        <v>11</v>
      </c>
      <c r="P141" s="82" t="s">
        <v>346</v>
      </c>
      <c r="Q141" s="38">
        <v>2</v>
      </c>
      <c r="R141" s="38">
        <v>0</v>
      </c>
      <c r="S141" s="38">
        <v>0</v>
      </c>
      <c r="T141" s="38">
        <v>0</v>
      </c>
      <c r="U141" s="38">
        <v>0</v>
      </c>
      <c r="V141" s="38">
        <v>2</v>
      </c>
      <c r="W141" s="83" t="s">
        <v>346</v>
      </c>
      <c r="X141" s="38">
        <v>64</v>
      </c>
      <c r="Y141" s="38">
        <v>0</v>
      </c>
      <c r="Z141" s="38">
        <v>0</v>
      </c>
      <c r="AA141" s="38">
        <v>0</v>
      </c>
      <c r="AB141" s="38">
        <v>0</v>
      </c>
      <c r="AC141" s="38">
        <v>64</v>
      </c>
      <c r="AD141" s="83" t="s">
        <v>346</v>
      </c>
    </row>
    <row r="142" spans="1:30" ht="15" customHeight="1">
      <c r="A142" s="90"/>
      <c r="B142" s="24"/>
      <c r="C142" s="56">
        <v>100</v>
      </c>
      <c r="D142" s="56">
        <v>0</v>
      </c>
      <c r="E142" s="56">
        <v>0</v>
      </c>
      <c r="F142" s="56">
        <v>0</v>
      </c>
      <c r="G142" s="56">
        <v>0</v>
      </c>
      <c r="H142" s="56">
        <v>100</v>
      </c>
      <c r="I142" s="52">
        <v>0</v>
      </c>
      <c r="J142" s="56">
        <v>100</v>
      </c>
      <c r="K142" s="56">
        <v>0</v>
      </c>
      <c r="L142" s="56">
        <v>0</v>
      </c>
      <c r="M142" s="56">
        <v>0</v>
      </c>
      <c r="N142" s="56">
        <v>0</v>
      </c>
      <c r="O142" s="56">
        <v>100</v>
      </c>
      <c r="P142" s="52">
        <v>0</v>
      </c>
      <c r="Q142" s="56">
        <v>100</v>
      </c>
      <c r="R142" s="56">
        <v>0</v>
      </c>
      <c r="S142" s="56">
        <v>0</v>
      </c>
      <c r="T142" s="56">
        <v>0</v>
      </c>
      <c r="U142" s="56">
        <v>0</v>
      </c>
      <c r="V142" s="56">
        <v>100</v>
      </c>
      <c r="W142" s="58">
        <v>0</v>
      </c>
      <c r="X142" s="56">
        <v>100</v>
      </c>
      <c r="Y142" s="56">
        <v>0</v>
      </c>
      <c r="Z142" s="56">
        <v>0</v>
      </c>
      <c r="AA142" s="56">
        <v>0</v>
      </c>
      <c r="AB142" s="56">
        <v>0</v>
      </c>
      <c r="AC142" s="56">
        <v>100</v>
      </c>
      <c r="AD142" s="58">
        <v>0</v>
      </c>
    </row>
    <row r="143" spans="1:30" ht="15" customHeight="1">
      <c r="A143" s="48" t="s">
        <v>66</v>
      </c>
      <c r="B143" s="91" t="s">
        <v>50</v>
      </c>
      <c r="C143" s="38"/>
      <c r="D143" s="38"/>
      <c r="E143" s="38"/>
      <c r="F143" s="38"/>
      <c r="G143" s="38"/>
      <c r="H143" s="38"/>
      <c r="I143" s="82">
        <v>35.954557446187415</v>
      </c>
      <c r="J143" s="38"/>
      <c r="K143" s="38"/>
      <c r="L143" s="38"/>
      <c r="M143" s="38"/>
      <c r="N143" s="38"/>
      <c r="O143" s="38"/>
      <c r="P143" s="82">
        <v>32.843959304693804</v>
      </c>
      <c r="Q143" s="38"/>
      <c r="R143" s="38"/>
      <c r="S143" s="38"/>
      <c r="T143" s="38"/>
      <c r="U143" s="38"/>
      <c r="V143" s="38"/>
      <c r="W143" s="83">
        <v>28.027684057607964</v>
      </c>
      <c r="X143" s="38"/>
      <c r="Y143" s="38"/>
      <c r="Z143" s="38"/>
      <c r="AA143" s="38"/>
      <c r="AB143" s="38"/>
      <c r="AC143" s="38"/>
      <c r="AD143" s="83">
        <v>29.876668283553951</v>
      </c>
    </row>
    <row r="144" spans="1:30" ht="15" customHeight="1">
      <c r="A144" s="48"/>
      <c r="B144" s="91"/>
      <c r="C144" s="56"/>
      <c r="D144" s="56"/>
      <c r="E144" s="56"/>
      <c r="F144" s="56"/>
      <c r="G144" s="56"/>
      <c r="H144" s="56"/>
      <c r="I144" s="52">
        <v>57</v>
      </c>
      <c r="J144" s="56"/>
      <c r="K144" s="56"/>
      <c r="L144" s="56"/>
      <c r="M144" s="56"/>
      <c r="N144" s="56"/>
      <c r="O144" s="56"/>
      <c r="P144" s="52">
        <v>92</v>
      </c>
      <c r="Q144" s="56"/>
      <c r="R144" s="56"/>
      <c r="S144" s="56"/>
      <c r="T144" s="56"/>
      <c r="U144" s="56"/>
      <c r="V144" s="56"/>
      <c r="W144" s="58">
        <v>21</v>
      </c>
      <c r="X144" s="56"/>
      <c r="Y144" s="56"/>
      <c r="Z144" s="56"/>
      <c r="AA144" s="56"/>
      <c r="AB144" s="56"/>
      <c r="AC144" s="56"/>
      <c r="AD144" s="58">
        <v>346</v>
      </c>
    </row>
    <row r="145" spans="1:30" ht="15" customHeight="1">
      <c r="A145" s="48"/>
      <c r="B145" s="91" t="s">
        <v>51</v>
      </c>
      <c r="C145" s="38"/>
      <c r="D145" s="38"/>
      <c r="E145" s="38"/>
      <c r="F145" s="38"/>
      <c r="G145" s="38"/>
      <c r="H145" s="38"/>
      <c r="I145" s="82">
        <v>62.176881769659765</v>
      </c>
      <c r="J145" s="38"/>
      <c r="K145" s="38"/>
      <c r="L145" s="38"/>
      <c r="M145" s="38"/>
      <c r="N145" s="38"/>
      <c r="O145" s="38"/>
      <c r="P145" s="82">
        <v>60.640486938412515</v>
      </c>
      <c r="Q145" s="38"/>
      <c r="R145" s="38"/>
      <c r="S145" s="38"/>
      <c r="T145" s="38"/>
      <c r="U145" s="38"/>
      <c r="V145" s="38"/>
      <c r="W145" s="83">
        <v>60.375408577224036</v>
      </c>
      <c r="X145" s="38"/>
      <c r="Y145" s="38"/>
      <c r="Z145" s="38"/>
      <c r="AA145" s="38"/>
      <c r="AB145" s="38"/>
      <c r="AC145" s="38"/>
      <c r="AD145" s="83">
        <v>59.66607351535599</v>
      </c>
    </row>
    <row r="146" spans="1:30" ht="15" customHeight="1">
      <c r="A146" s="48"/>
      <c r="B146" s="91"/>
      <c r="C146" s="56"/>
      <c r="D146" s="56"/>
      <c r="E146" s="56"/>
      <c r="F146" s="56"/>
      <c r="G146" s="56"/>
      <c r="H146" s="56"/>
      <c r="I146" s="52">
        <v>162</v>
      </c>
      <c r="J146" s="56"/>
      <c r="K146" s="56"/>
      <c r="L146" s="56"/>
      <c r="M146" s="56"/>
      <c r="N146" s="56"/>
      <c r="O146" s="56"/>
      <c r="P146" s="52">
        <v>198</v>
      </c>
      <c r="Q146" s="56"/>
      <c r="R146" s="56"/>
      <c r="S146" s="56"/>
      <c r="T146" s="56"/>
      <c r="U146" s="56"/>
      <c r="V146" s="56"/>
      <c r="W146" s="58">
        <v>31</v>
      </c>
      <c r="X146" s="56"/>
      <c r="Y146" s="56"/>
      <c r="Z146" s="56"/>
      <c r="AA146" s="56"/>
      <c r="AB146" s="56"/>
      <c r="AC146" s="56"/>
      <c r="AD146" s="58">
        <v>262</v>
      </c>
    </row>
    <row r="147" spans="1:30" ht="15" customHeight="1">
      <c r="A147" s="48"/>
      <c r="B147" s="91" t="s">
        <v>52</v>
      </c>
      <c r="C147" s="38"/>
      <c r="D147" s="38"/>
      <c r="E147" s="38"/>
      <c r="F147" s="38"/>
      <c r="G147" s="38"/>
      <c r="H147" s="38"/>
      <c r="I147" s="82">
        <v>82.255838199885474</v>
      </c>
      <c r="J147" s="38"/>
      <c r="K147" s="38"/>
      <c r="L147" s="38"/>
      <c r="M147" s="38"/>
      <c r="N147" s="38"/>
      <c r="O147" s="38"/>
      <c r="P147" s="82">
        <v>81.772595458678225</v>
      </c>
      <c r="Q147" s="38"/>
      <c r="R147" s="38"/>
      <c r="S147" s="38"/>
      <c r="T147" s="38"/>
      <c r="U147" s="38"/>
      <c r="V147" s="38"/>
      <c r="W147" s="83">
        <v>80.39691597855338</v>
      </c>
      <c r="X147" s="38"/>
      <c r="Y147" s="38"/>
      <c r="Z147" s="38"/>
      <c r="AA147" s="38"/>
      <c r="AB147" s="38"/>
      <c r="AC147" s="38"/>
      <c r="AD147" s="83">
        <v>81.257346792866329</v>
      </c>
    </row>
    <row r="148" spans="1:30" ht="15" customHeight="1">
      <c r="A148" s="48"/>
      <c r="B148" s="91"/>
      <c r="C148" s="56"/>
      <c r="D148" s="56"/>
      <c r="E148" s="56"/>
      <c r="F148" s="56"/>
      <c r="G148" s="56"/>
      <c r="H148" s="56"/>
      <c r="I148" s="52">
        <v>601</v>
      </c>
      <c r="J148" s="56"/>
      <c r="K148" s="56"/>
      <c r="L148" s="56"/>
      <c r="M148" s="56"/>
      <c r="N148" s="56"/>
      <c r="O148" s="56"/>
      <c r="P148" s="52">
        <v>605</v>
      </c>
      <c r="Q148" s="56"/>
      <c r="R148" s="56"/>
      <c r="S148" s="56"/>
      <c r="T148" s="56"/>
      <c r="U148" s="56"/>
      <c r="V148" s="56"/>
      <c r="W148" s="58">
        <v>40</v>
      </c>
      <c r="X148" s="56"/>
      <c r="Y148" s="56"/>
      <c r="Z148" s="56"/>
      <c r="AA148" s="56"/>
      <c r="AB148" s="56"/>
      <c r="AC148" s="56"/>
      <c r="AD148" s="58">
        <v>447</v>
      </c>
    </row>
    <row r="149" spans="1:30" ht="15" customHeight="1">
      <c r="A149" s="48"/>
      <c r="B149" s="91" t="s">
        <v>343</v>
      </c>
      <c r="C149" s="38"/>
      <c r="D149" s="38"/>
      <c r="E149" s="38"/>
      <c r="F149" s="38"/>
      <c r="G149" s="38"/>
      <c r="H149" s="38"/>
      <c r="I149" s="82">
        <v>96.800977122900406</v>
      </c>
      <c r="J149" s="38"/>
      <c r="K149" s="38"/>
      <c r="L149" s="38"/>
      <c r="M149" s="38"/>
      <c r="N149" s="38"/>
      <c r="O149" s="38"/>
      <c r="P149" s="82">
        <v>97.444715326753851</v>
      </c>
      <c r="Q149" s="38"/>
      <c r="R149" s="38"/>
      <c r="S149" s="38"/>
      <c r="T149" s="38"/>
      <c r="U149" s="38"/>
      <c r="V149" s="38"/>
      <c r="W149" s="83">
        <v>96.704913662949181</v>
      </c>
      <c r="X149" s="38"/>
      <c r="Y149" s="38"/>
      <c r="Z149" s="38"/>
      <c r="AA149" s="38"/>
      <c r="AB149" s="38"/>
      <c r="AC149" s="38"/>
      <c r="AD149" s="83">
        <v>97.197479446437654</v>
      </c>
    </row>
    <row r="150" spans="1:30" ht="15" customHeight="1">
      <c r="A150" s="48"/>
      <c r="B150" s="91"/>
      <c r="C150" s="56"/>
      <c r="D150" s="56"/>
      <c r="E150" s="56"/>
      <c r="F150" s="56"/>
      <c r="G150" s="56"/>
      <c r="H150" s="56"/>
      <c r="I150" s="52">
        <v>1231</v>
      </c>
      <c r="J150" s="56"/>
      <c r="K150" s="56"/>
      <c r="L150" s="56"/>
      <c r="M150" s="56"/>
      <c r="N150" s="56"/>
      <c r="O150" s="56"/>
      <c r="P150" s="52">
        <v>1217</v>
      </c>
      <c r="Q150" s="56"/>
      <c r="R150" s="56"/>
      <c r="S150" s="56"/>
      <c r="T150" s="56"/>
      <c r="U150" s="56"/>
      <c r="V150" s="56"/>
      <c r="W150" s="58">
        <v>103</v>
      </c>
      <c r="X150" s="56"/>
      <c r="Y150" s="56"/>
      <c r="Z150" s="56"/>
      <c r="AA150" s="56"/>
      <c r="AB150" s="56"/>
      <c r="AC150" s="56"/>
      <c r="AD150" s="58">
        <v>674</v>
      </c>
    </row>
    <row r="151" spans="1:30" ht="15" customHeight="1">
      <c r="A151" s="48"/>
      <c r="B151" s="91" t="s">
        <v>54</v>
      </c>
      <c r="C151" s="38"/>
      <c r="D151" s="38"/>
      <c r="E151" s="38"/>
      <c r="F151" s="38"/>
      <c r="G151" s="38"/>
      <c r="H151" s="38"/>
      <c r="I151" s="82" t="s">
        <v>346</v>
      </c>
      <c r="J151" s="38"/>
      <c r="K151" s="38"/>
      <c r="L151" s="38"/>
      <c r="M151" s="38"/>
      <c r="N151" s="38"/>
      <c r="O151" s="38"/>
      <c r="P151" s="82" t="s">
        <v>346</v>
      </c>
      <c r="Q151" s="38"/>
      <c r="R151" s="38"/>
      <c r="S151" s="38"/>
      <c r="T151" s="38"/>
      <c r="U151" s="38"/>
      <c r="V151" s="38"/>
      <c r="W151" s="83" t="s">
        <v>346</v>
      </c>
      <c r="X151" s="38"/>
      <c r="Y151" s="38"/>
      <c r="Z151" s="38"/>
      <c r="AA151" s="38"/>
      <c r="AB151" s="38"/>
      <c r="AC151" s="38"/>
      <c r="AD151" s="83" t="s">
        <v>346</v>
      </c>
    </row>
    <row r="152" spans="1:30" ht="15" customHeight="1">
      <c r="A152" s="90"/>
      <c r="B152" s="91"/>
      <c r="C152" s="56"/>
      <c r="D152" s="56"/>
      <c r="E152" s="56"/>
      <c r="F152" s="56"/>
      <c r="G152" s="56"/>
      <c r="H152" s="56"/>
      <c r="I152" s="52">
        <v>0</v>
      </c>
      <c r="J152" s="56"/>
      <c r="K152" s="56"/>
      <c r="L152" s="56"/>
      <c r="M152" s="56"/>
      <c r="N152" s="56"/>
      <c r="O152" s="56"/>
      <c r="P152" s="52">
        <v>0</v>
      </c>
      <c r="Q152" s="56"/>
      <c r="R152" s="56"/>
      <c r="S152" s="56"/>
      <c r="T152" s="56"/>
      <c r="U152" s="56"/>
      <c r="V152" s="56"/>
      <c r="W152" s="58">
        <v>0</v>
      </c>
      <c r="X152" s="56"/>
      <c r="Y152" s="56"/>
      <c r="Z152" s="56"/>
      <c r="AA152" s="56"/>
      <c r="AB152" s="56"/>
      <c r="AC152" s="56"/>
      <c r="AD152" s="58">
        <v>0</v>
      </c>
    </row>
    <row r="153" spans="1:30" ht="15" customHeight="1">
      <c r="A153" s="48" t="s">
        <v>399</v>
      </c>
      <c r="B153" s="24" t="s">
        <v>67</v>
      </c>
      <c r="C153" s="38">
        <v>0</v>
      </c>
      <c r="D153" s="38">
        <v>0</v>
      </c>
      <c r="E153" s="38">
        <v>0</v>
      </c>
      <c r="F153" s="38">
        <v>0</v>
      </c>
      <c r="G153" s="38">
        <v>0</v>
      </c>
      <c r="H153" s="38">
        <v>0</v>
      </c>
      <c r="I153" s="82" t="s">
        <v>346</v>
      </c>
      <c r="J153" s="38">
        <v>35</v>
      </c>
      <c r="K153" s="38">
        <v>2</v>
      </c>
      <c r="L153" s="38">
        <v>3</v>
      </c>
      <c r="M153" s="38">
        <v>8</v>
      </c>
      <c r="N153" s="38">
        <v>22</v>
      </c>
      <c r="O153" s="38">
        <v>0</v>
      </c>
      <c r="P153" s="82">
        <v>86.763693905655884</v>
      </c>
      <c r="Q153" s="38">
        <v>0</v>
      </c>
      <c r="R153" s="38">
        <v>0</v>
      </c>
      <c r="S153" s="38">
        <v>0</v>
      </c>
      <c r="T153" s="38">
        <v>0</v>
      </c>
      <c r="U153" s="38">
        <v>0</v>
      </c>
      <c r="V153" s="38">
        <v>0</v>
      </c>
      <c r="W153" s="83" t="s">
        <v>346</v>
      </c>
      <c r="X153" s="38">
        <v>0</v>
      </c>
      <c r="Y153" s="38">
        <v>0</v>
      </c>
      <c r="Z153" s="38">
        <v>0</v>
      </c>
      <c r="AA153" s="38">
        <v>0</v>
      </c>
      <c r="AB153" s="38">
        <v>0</v>
      </c>
      <c r="AC153" s="38">
        <v>0</v>
      </c>
      <c r="AD153" s="83" t="s">
        <v>346</v>
      </c>
    </row>
    <row r="154" spans="1:30" ht="15" customHeight="1">
      <c r="A154" s="48" t="s">
        <v>400</v>
      </c>
      <c r="B154" s="24"/>
      <c r="C154" s="56">
        <v>0</v>
      </c>
      <c r="D154" s="56">
        <v>0</v>
      </c>
      <c r="E154" s="56">
        <v>0</v>
      </c>
      <c r="F154" s="56">
        <v>0</v>
      </c>
      <c r="G154" s="56">
        <v>0</v>
      </c>
      <c r="H154" s="56">
        <v>0</v>
      </c>
      <c r="I154" s="52">
        <v>0</v>
      </c>
      <c r="J154" s="56">
        <v>100</v>
      </c>
      <c r="K154" s="56">
        <v>5.7142857142857144</v>
      </c>
      <c r="L154" s="56">
        <v>8.5714285714285712</v>
      </c>
      <c r="M154" s="56">
        <v>22.857142857142858</v>
      </c>
      <c r="N154" s="56">
        <v>62.857142857142854</v>
      </c>
      <c r="O154" s="56">
        <v>0</v>
      </c>
      <c r="P154" s="52">
        <v>35</v>
      </c>
      <c r="Q154" s="56">
        <v>0</v>
      </c>
      <c r="R154" s="56">
        <v>0</v>
      </c>
      <c r="S154" s="56">
        <v>0</v>
      </c>
      <c r="T154" s="56">
        <v>0</v>
      </c>
      <c r="U154" s="56">
        <v>0</v>
      </c>
      <c r="V154" s="56">
        <v>0</v>
      </c>
      <c r="W154" s="58">
        <v>0</v>
      </c>
      <c r="X154" s="56">
        <v>0</v>
      </c>
      <c r="Y154" s="56">
        <v>0</v>
      </c>
      <c r="Z154" s="56">
        <v>0</v>
      </c>
      <c r="AA154" s="56">
        <v>0</v>
      </c>
      <c r="AB154" s="56">
        <v>0</v>
      </c>
      <c r="AC154" s="56">
        <v>0</v>
      </c>
      <c r="AD154" s="58">
        <v>0</v>
      </c>
    </row>
    <row r="155" spans="1:30" ht="15" customHeight="1">
      <c r="A155" s="48"/>
      <c r="B155" s="24" t="s">
        <v>68</v>
      </c>
      <c r="C155" s="38">
        <v>11</v>
      </c>
      <c r="D155" s="38">
        <v>1</v>
      </c>
      <c r="E155" s="38">
        <v>0</v>
      </c>
      <c r="F155" s="38">
        <v>2</v>
      </c>
      <c r="G155" s="38">
        <v>8</v>
      </c>
      <c r="H155" s="38">
        <v>0</v>
      </c>
      <c r="I155" s="82">
        <v>86.776531163882936</v>
      </c>
      <c r="J155" s="38">
        <v>221</v>
      </c>
      <c r="K155" s="38">
        <v>11</v>
      </c>
      <c r="L155" s="38">
        <v>25</v>
      </c>
      <c r="M155" s="38">
        <v>57</v>
      </c>
      <c r="N155" s="38">
        <v>127</v>
      </c>
      <c r="O155" s="38">
        <v>1</v>
      </c>
      <c r="P155" s="82">
        <v>86.33971659105319</v>
      </c>
      <c r="Q155" s="38">
        <v>8</v>
      </c>
      <c r="R155" s="38">
        <v>0</v>
      </c>
      <c r="S155" s="38">
        <v>3</v>
      </c>
      <c r="T155" s="38">
        <v>1</v>
      </c>
      <c r="U155" s="38">
        <v>4</v>
      </c>
      <c r="V155" s="38">
        <v>0</v>
      </c>
      <c r="W155" s="83">
        <v>79.057017543859644</v>
      </c>
      <c r="X155" s="38">
        <v>276</v>
      </c>
      <c r="Y155" s="38">
        <v>55</v>
      </c>
      <c r="Z155" s="38">
        <v>31</v>
      </c>
      <c r="AA155" s="38">
        <v>51</v>
      </c>
      <c r="AB155" s="38">
        <v>118</v>
      </c>
      <c r="AC155" s="38">
        <v>21</v>
      </c>
      <c r="AD155" s="83">
        <v>75.348832607197309</v>
      </c>
    </row>
    <row r="156" spans="1:30" ht="15" customHeight="1">
      <c r="A156" s="48"/>
      <c r="B156" s="24"/>
      <c r="C156" s="56">
        <v>100</v>
      </c>
      <c r="D156" s="56">
        <v>9.0909090909090917</v>
      </c>
      <c r="E156" s="56">
        <v>0</v>
      </c>
      <c r="F156" s="56">
        <v>18.181818181818183</v>
      </c>
      <c r="G156" s="56">
        <v>72.727272727272734</v>
      </c>
      <c r="H156" s="56">
        <v>0</v>
      </c>
      <c r="I156" s="52">
        <v>11</v>
      </c>
      <c r="J156" s="56">
        <v>100</v>
      </c>
      <c r="K156" s="56">
        <v>4.9773755656108598</v>
      </c>
      <c r="L156" s="56">
        <v>11.312217194570136</v>
      </c>
      <c r="M156" s="56">
        <v>25.791855203619914</v>
      </c>
      <c r="N156" s="56">
        <v>57.466063348416284</v>
      </c>
      <c r="O156" s="56">
        <v>0.45248868778280549</v>
      </c>
      <c r="P156" s="52">
        <v>220</v>
      </c>
      <c r="Q156" s="56">
        <v>100</v>
      </c>
      <c r="R156" s="56">
        <v>0</v>
      </c>
      <c r="S156" s="56">
        <v>37.5</v>
      </c>
      <c r="T156" s="56">
        <v>12.5</v>
      </c>
      <c r="U156" s="56">
        <v>50</v>
      </c>
      <c r="V156" s="56">
        <v>0</v>
      </c>
      <c r="W156" s="58">
        <v>8</v>
      </c>
      <c r="X156" s="56">
        <v>100</v>
      </c>
      <c r="Y156" s="56">
        <v>19.927536231884059</v>
      </c>
      <c r="Z156" s="56">
        <v>11.231884057971014</v>
      </c>
      <c r="AA156" s="56">
        <v>18.478260869565215</v>
      </c>
      <c r="AB156" s="56">
        <v>42.753623188405797</v>
      </c>
      <c r="AC156" s="56">
        <v>7.608695652173914</v>
      </c>
      <c r="AD156" s="58">
        <v>255</v>
      </c>
    </row>
    <row r="157" spans="1:30" ht="15" customHeight="1">
      <c r="A157" s="48"/>
      <c r="B157" s="24" t="s">
        <v>69</v>
      </c>
      <c r="C157" s="38">
        <v>33</v>
      </c>
      <c r="D157" s="38">
        <v>4</v>
      </c>
      <c r="E157" s="38">
        <v>1</v>
      </c>
      <c r="F157" s="38">
        <v>4</v>
      </c>
      <c r="G157" s="38">
        <v>24</v>
      </c>
      <c r="H157" s="38">
        <v>0</v>
      </c>
      <c r="I157" s="82">
        <v>85.870464038083739</v>
      </c>
      <c r="J157" s="38">
        <v>462</v>
      </c>
      <c r="K157" s="38">
        <v>23</v>
      </c>
      <c r="L157" s="38">
        <v>36</v>
      </c>
      <c r="M157" s="38">
        <v>129</v>
      </c>
      <c r="N157" s="38">
        <v>266</v>
      </c>
      <c r="O157" s="38">
        <v>8</v>
      </c>
      <c r="P157" s="82">
        <v>86.465173317014319</v>
      </c>
      <c r="Q157" s="38">
        <v>11</v>
      </c>
      <c r="R157" s="38">
        <v>1</v>
      </c>
      <c r="S157" s="38">
        <v>1</v>
      </c>
      <c r="T157" s="38">
        <v>2</v>
      </c>
      <c r="U157" s="38">
        <v>6</v>
      </c>
      <c r="V157" s="38">
        <v>1</v>
      </c>
      <c r="W157" s="83">
        <v>86.021892967713399</v>
      </c>
      <c r="X157" s="38">
        <v>522</v>
      </c>
      <c r="Y157" s="38">
        <v>106</v>
      </c>
      <c r="Z157" s="38">
        <v>68</v>
      </c>
      <c r="AA157" s="38">
        <v>143</v>
      </c>
      <c r="AB157" s="38">
        <v>171</v>
      </c>
      <c r="AC157" s="38">
        <v>34</v>
      </c>
      <c r="AD157" s="83">
        <v>72.878540931907139</v>
      </c>
    </row>
    <row r="158" spans="1:30" ht="15" customHeight="1">
      <c r="A158" s="48"/>
      <c r="B158" s="24"/>
      <c r="C158" s="56">
        <v>100</v>
      </c>
      <c r="D158" s="56">
        <v>12.121212121212121</v>
      </c>
      <c r="E158" s="56">
        <v>3.0303030303030303</v>
      </c>
      <c r="F158" s="56">
        <v>12.121212121212121</v>
      </c>
      <c r="G158" s="56">
        <v>72.727272727272734</v>
      </c>
      <c r="H158" s="56">
        <v>0</v>
      </c>
      <c r="I158" s="52">
        <v>33</v>
      </c>
      <c r="J158" s="56">
        <v>100</v>
      </c>
      <c r="K158" s="56">
        <v>4.9783549783549788</v>
      </c>
      <c r="L158" s="56">
        <v>7.7922077922077921</v>
      </c>
      <c r="M158" s="56">
        <v>27.922077922077921</v>
      </c>
      <c r="N158" s="56">
        <v>57.575757575757578</v>
      </c>
      <c r="O158" s="56">
        <v>1.7316017316017316</v>
      </c>
      <c r="P158" s="52">
        <v>454</v>
      </c>
      <c r="Q158" s="56">
        <v>100</v>
      </c>
      <c r="R158" s="56">
        <v>9.0909090909090917</v>
      </c>
      <c r="S158" s="56">
        <v>9.0909090909090917</v>
      </c>
      <c r="T158" s="56">
        <v>18.181818181818183</v>
      </c>
      <c r="U158" s="56">
        <v>54.54545454545454</v>
      </c>
      <c r="V158" s="56">
        <v>9.0909090909090917</v>
      </c>
      <c r="W158" s="58">
        <v>10</v>
      </c>
      <c r="X158" s="56">
        <v>100</v>
      </c>
      <c r="Y158" s="56">
        <v>20.306513409961685</v>
      </c>
      <c r="Z158" s="56">
        <v>13.026819923371647</v>
      </c>
      <c r="AA158" s="56">
        <v>27.39463601532567</v>
      </c>
      <c r="AB158" s="56">
        <v>32.758620689655174</v>
      </c>
      <c r="AC158" s="56">
        <v>6.5134099616858236</v>
      </c>
      <c r="AD158" s="58">
        <v>488</v>
      </c>
    </row>
    <row r="159" spans="1:30" ht="15" customHeight="1">
      <c r="A159" s="48"/>
      <c r="B159" s="24" t="s">
        <v>70</v>
      </c>
      <c r="C159" s="38">
        <v>80</v>
      </c>
      <c r="D159" s="38">
        <v>1</v>
      </c>
      <c r="E159" s="38">
        <v>7</v>
      </c>
      <c r="F159" s="38">
        <v>24</v>
      </c>
      <c r="G159" s="38">
        <v>48</v>
      </c>
      <c r="H159" s="38">
        <v>0</v>
      </c>
      <c r="I159" s="82">
        <v>87.879307278526511</v>
      </c>
      <c r="J159" s="38">
        <v>421</v>
      </c>
      <c r="K159" s="38">
        <v>19</v>
      </c>
      <c r="L159" s="38">
        <v>36</v>
      </c>
      <c r="M159" s="38">
        <v>113</v>
      </c>
      <c r="N159" s="38">
        <v>246</v>
      </c>
      <c r="O159" s="38">
        <v>7</v>
      </c>
      <c r="P159" s="82">
        <v>87.227495908159412</v>
      </c>
      <c r="Q159" s="38">
        <v>28</v>
      </c>
      <c r="R159" s="38">
        <v>4</v>
      </c>
      <c r="S159" s="38">
        <v>7</v>
      </c>
      <c r="T159" s="38">
        <v>5</v>
      </c>
      <c r="U159" s="38">
        <v>11</v>
      </c>
      <c r="V159" s="38">
        <v>1</v>
      </c>
      <c r="W159" s="83">
        <v>73.351222764687691</v>
      </c>
      <c r="X159" s="38">
        <v>363</v>
      </c>
      <c r="Y159" s="38">
        <v>75</v>
      </c>
      <c r="Z159" s="38">
        <v>57</v>
      </c>
      <c r="AA159" s="38">
        <v>89</v>
      </c>
      <c r="AB159" s="38">
        <v>121</v>
      </c>
      <c r="AC159" s="38">
        <v>21</v>
      </c>
      <c r="AD159" s="83">
        <v>71.466158974450821</v>
      </c>
    </row>
    <row r="160" spans="1:30" ht="15" customHeight="1">
      <c r="A160" s="48"/>
      <c r="B160" s="24"/>
      <c r="C160" s="56">
        <v>100</v>
      </c>
      <c r="D160" s="56">
        <v>1.25</v>
      </c>
      <c r="E160" s="56">
        <v>8.75</v>
      </c>
      <c r="F160" s="56">
        <v>30</v>
      </c>
      <c r="G160" s="56">
        <v>60</v>
      </c>
      <c r="H160" s="56">
        <v>0</v>
      </c>
      <c r="I160" s="52">
        <v>80</v>
      </c>
      <c r="J160" s="56">
        <v>99.999999999999986</v>
      </c>
      <c r="K160" s="56">
        <v>4.513064133016627</v>
      </c>
      <c r="L160" s="56">
        <v>8.5510688836104514</v>
      </c>
      <c r="M160" s="56">
        <v>26.840855106888363</v>
      </c>
      <c r="N160" s="56">
        <v>58.432304038004744</v>
      </c>
      <c r="O160" s="56">
        <v>1.66270783847981</v>
      </c>
      <c r="P160" s="52">
        <v>414</v>
      </c>
      <c r="Q160" s="56">
        <v>99.999999999999986</v>
      </c>
      <c r="R160" s="56">
        <v>14.285714285714285</v>
      </c>
      <c r="S160" s="56">
        <v>25</v>
      </c>
      <c r="T160" s="56">
        <v>17.857142857142858</v>
      </c>
      <c r="U160" s="56">
        <v>39.285714285714285</v>
      </c>
      <c r="V160" s="56">
        <v>3.5714285714285712</v>
      </c>
      <c r="W160" s="58">
        <v>27</v>
      </c>
      <c r="X160" s="56">
        <v>100</v>
      </c>
      <c r="Y160" s="56">
        <v>20.66115702479339</v>
      </c>
      <c r="Z160" s="56">
        <v>15.702479338842975</v>
      </c>
      <c r="AA160" s="56">
        <v>24.517906336088156</v>
      </c>
      <c r="AB160" s="56">
        <v>33.333333333333329</v>
      </c>
      <c r="AC160" s="56">
        <v>5.785123966942149</v>
      </c>
      <c r="AD160" s="58">
        <v>342</v>
      </c>
    </row>
    <row r="161" spans="1:30" ht="15" customHeight="1">
      <c r="A161" s="48"/>
      <c r="B161" s="24" t="s">
        <v>71</v>
      </c>
      <c r="C161" s="38">
        <v>151</v>
      </c>
      <c r="D161" s="38">
        <v>9</v>
      </c>
      <c r="E161" s="38">
        <v>15</v>
      </c>
      <c r="F161" s="38">
        <v>29</v>
      </c>
      <c r="G161" s="38">
        <v>98</v>
      </c>
      <c r="H161" s="38">
        <v>0</v>
      </c>
      <c r="I161" s="82">
        <v>87.035485061421795</v>
      </c>
      <c r="J161" s="38">
        <v>291</v>
      </c>
      <c r="K161" s="38">
        <v>14</v>
      </c>
      <c r="L161" s="38">
        <v>29</v>
      </c>
      <c r="M161" s="38">
        <v>90</v>
      </c>
      <c r="N161" s="38">
        <v>152</v>
      </c>
      <c r="O161" s="38">
        <v>6</v>
      </c>
      <c r="P161" s="82">
        <v>85.858279064099293</v>
      </c>
      <c r="Q161" s="38">
        <v>25</v>
      </c>
      <c r="R161" s="38">
        <v>6</v>
      </c>
      <c r="S161" s="38">
        <v>2</v>
      </c>
      <c r="T161" s="38">
        <v>4</v>
      </c>
      <c r="U161" s="38">
        <v>13</v>
      </c>
      <c r="V161" s="38">
        <v>0</v>
      </c>
      <c r="W161" s="83">
        <v>76.410134714560101</v>
      </c>
      <c r="X161" s="38">
        <v>233</v>
      </c>
      <c r="Y161" s="38">
        <v>39</v>
      </c>
      <c r="Z161" s="38">
        <v>38</v>
      </c>
      <c r="AA161" s="38">
        <v>52</v>
      </c>
      <c r="AB161" s="38">
        <v>95</v>
      </c>
      <c r="AC161" s="38">
        <v>9</v>
      </c>
      <c r="AD161" s="83">
        <v>75.051580261995554</v>
      </c>
    </row>
    <row r="162" spans="1:30" ht="15" customHeight="1">
      <c r="A162" s="48"/>
      <c r="B162" s="24"/>
      <c r="C162" s="56">
        <v>100</v>
      </c>
      <c r="D162" s="56">
        <v>5.9602649006622519</v>
      </c>
      <c r="E162" s="56">
        <v>9.9337748344370862</v>
      </c>
      <c r="F162" s="56">
        <v>19.205298013245034</v>
      </c>
      <c r="G162" s="56">
        <v>64.900662251655632</v>
      </c>
      <c r="H162" s="56">
        <v>0</v>
      </c>
      <c r="I162" s="52">
        <v>151</v>
      </c>
      <c r="J162" s="56">
        <v>100</v>
      </c>
      <c r="K162" s="56">
        <v>4.8109965635738838</v>
      </c>
      <c r="L162" s="56">
        <v>9.9656357388316152</v>
      </c>
      <c r="M162" s="56">
        <v>30.927835051546392</v>
      </c>
      <c r="N162" s="56">
        <v>52.233676975945023</v>
      </c>
      <c r="O162" s="56">
        <v>2.0618556701030926</v>
      </c>
      <c r="P162" s="52">
        <v>285</v>
      </c>
      <c r="Q162" s="56">
        <v>100</v>
      </c>
      <c r="R162" s="56">
        <v>24</v>
      </c>
      <c r="S162" s="56">
        <v>8</v>
      </c>
      <c r="T162" s="56">
        <v>16</v>
      </c>
      <c r="U162" s="56">
        <v>52</v>
      </c>
      <c r="V162" s="56">
        <v>0</v>
      </c>
      <c r="W162" s="58">
        <v>25</v>
      </c>
      <c r="X162" s="56">
        <v>100.00000000000001</v>
      </c>
      <c r="Y162" s="56">
        <v>16.738197424892704</v>
      </c>
      <c r="Z162" s="56">
        <v>16.309012875536482</v>
      </c>
      <c r="AA162" s="56">
        <v>22.317596566523605</v>
      </c>
      <c r="AB162" s="56">
        <v>40.772532188841204</v>
      </c>
      <c r="AC162" s="56">
        <v>3.8626609442060089</v>
      </c>
      <c r="AD162" s="58">
        <v>224</v>
      </c>
    </row>
    <row r="163" spans="1:30" ht="15" customHeight="1">
      <c r="A163" s="48"/>
      <c r="B163" s="24" t="s">
        <v>72</v>
      </c>
      <c r="C163" s="38">
        <v>236</v>
      </c>
      <c r="D163" s="38">
        <v>11</v>
      </c>
      <c r="E163" s="38">
        <v>27</v>
      </c>
      <c r="F163" s="38">
        <v>50</v>
      </c>
      <c r="G163" s="38">
        <v>148</v>
      </c>
      <c r="H163" s="38">
        <v>0</v>
      </c>
      <c r="I163" s="82">
        <v>87.3116943663005</v>
      </c>
      <c r="J163" s="38">
        <v>190</v>
      </c>
      <c r="K163" s="38">
        <v>10</v>
      </c>
      <c r="L163" s="38">
        <v>20</v>
      </c>
      <c r="M163" s="38">
        <v>54</v>
      </c>
      <c r="N163" s="38">
        <v>104</v>
      </c>
      <c r="O163" s="38">
        <v>2</v>
      </c>
      <c r="P163" s="82">
        <v>86.276613497226975</v>
      </c>
      <c r="Q163" s="38">
        <v>29</v>
      </c>
      <c r="R163" s="38">
        <v>1</v>
      </c>
      <c r="S163" s="38">
        <v>9</v>
      </c>
      <c r="T163" s="38">
        <v>5</v>
      </c>
      <c r="U163" s="38">
        <v>13</v>
      </c>
      <c r="V163" s="38">
        <v>1</v>
      </c>
      <c r="W163" s="83">
        <v>78.273362644129264</v>
      </c>
      <c r="X163" s="38">
        <v>141</v>
      </c>
      <c r="Y163" s="38">
        <v>23</v>
      </c>
      <c r="Z163" s="38">
        <v>23</v>
      </c>
      <c r="AA163" s="38">
        <v>34</v>
      </c>
      <c r="AB163" s="38">
        <v>55</v>
      </c>
      <c r="AC163" s="38">
        <v>6</v>
      </c>
      <c r="AD163" s="83">
        <v>75.908619845948678</v>
      </c>
    </row>
    <row r="164" spans="1:30" ht="15" customHeight="1">
      <c r="A164" s="48"/>
      <c r="B164" s="24"/>
      <c r="C164" s="56">
        <v>100</v>
      </c>
      <c r="D164" s="56">
        <v>4.6610169491525424</v>
      </c>
      <c r="E164" s="56">
        <v>11.440677966101696</v>
      </c>
      <c r="F164" s="56">
        <v>21.1864406779661</v>
      </c>
      <c r="G164" s="56">
        <v>62.711864406779661</v>
      </c>
      <c r="H164" s="56">
        <v>0</v>
      </c>
      <c r="I164" s="52">
        <v>236</v>
      </c>
      <c r="J164" s="56">
        <v>100</v>
      </c>
      <c r="K164" s="56">
        <v>5.2631578947368416</v>
      </c>
      <c r="L164" s="56">
        <v>10.526315789473683</v>
      </c>
      <c r="M164" s="56">
        <v>28.421052631578945</v>
      </c>
      <c r="N164" s="56">
        <v>54.736842105263165</v>
      </c>
      <c r="O164" s="56">
        <v>1.0526315789473684</v>
      </c>
      <c r="P164" s="52">
        <v>188</v>
      </c>
      <c r="Q164" s="56">
        <v>100.00000000000001</v>
      </c>
      <c r="R164" s="56">
        <v>3.4482758620689653</v>
      </c>
      <c r="S164" s="56">
        <v>31.03448275862069</v>
      </c>
      <c r="T164" s="56">
        <v>17.241379310344829</v>
      </c>
      <c r="U164" s="56">
        <v>44.827586206896555</v>
      </c>
      <c r="V164" s="56">
        <v>3.4482758620689653</v>
      </c>
      <c r="W164" s="58">
        <v>28</v>
      </c>
      <c r="X164" s="56">
        <v>100</v>
      </c>
      <c r="Y164" s="56">
        <v>16.312056737588655</v>
      </c>
      <c r="Z164" s="56">
        <v>16.312056737588655</v>
      </c>
      <c r="AA164" s="56">
        <v>24.113475177304963</v>
      </c>
      <c r="AB164" s="56">
        <v>39.00709219858156</v>
      </c>
      <c r="AC164" s="56">
        <v>4.2553191489361701</v>
      </c>
      <c r="AD164" s="58">
        <v>135</v>
      </c>
    </row>
    <row r="165" spans="1:30" ht="15" customHeight="1">
      <c r="A165" s="48"/>
      <c r="B165" s="24" t="s">
        <v>73</v>
      </c>
      <c r="C165" s="38">
        <v>675</v>
      </c>
      <c r="D165" s="38">
        <v>17</v>
      </c>
      <c r="E165" s="38">
        <v>38</v>
      </c>
      <c r="F165" s="38">
        <v>212</v>
      </c>
      <c r="G165" s="38">
        <v>406</v>
      </c>
      <c r="H165" s="38">
        <v>2</v>
      </c>
      <c r="I165" s="82">
        <v>88.832317083632304</v>
      </c>
      <c r="J165" s="38">
        <v>246</v>
      </c>
      <c r="K165" s="38">
        <v>6</v>
      </c>
      <c r="L165" s="38">
        <v>26</v>
      </c>
      <c r="M165" s="38">
        <v>74</v>
      </c>
      <c r="N165" s="38">
        <v>137</v>
      </c>
      <c r="O165" s="38">
        <v>3</v>
      </c>
      <c r="P165" s="82">
        <v>86.462360864069538</v>
      </c>
      <c r="Q165" s="38">
        <v>51</v>
      </c>
      <c r="R165" s="38">
        <v>4</v>
      </c>
      <c r="S165" s="38">
        <v>6</v>
      </c>
      <c r="T165" s="38">
        <v>9</v>
      </c>
      <c r="U165" s="38">
        <v>31</v>
      </c>
      <c r="V165" s="38">
        <v>1</v>
      </c>
      <c r="W165" s="83">
        <v>83.967627905828778</v>
      </c>
      <c r="X165" s="38">
        <v>156</v>
      </c>
      <c r="Y165" s="38">
        <v>27</v>
      </c>
      <c r="Z165" s="38">
        <v>28</v>
      </c>
      <c r="AA165" s="38">
        <v>30</v>
      </c>
      <c r="AB165" s="38">
        <v>60</v>
      </c>
      <c r="AC165" s="38">
        <v>11</v>
      </c>
      <c r="AD165" s="83">
        <v>73.787613820675631</v>
      </c>
    </row>
    <row r="166" spans="1:30" ht="15" customHeight="1">
      <c r="A166" s="48"/>
      <c r="B166" s="24"/>
      <c r="C166" s="56">
        <v>100</v>
      </c>
      <c r="D166" s="56">
        <v>2.5185185185185186</v>
      </c>
      <c r="E166" s="56">
        <v>5.6296296296296298</v>
      </c>
      <c r="F166" s="56">
        <v>31.407407407407405</v>
      </c>
      <c r="G166" s="56">
        <v>60.148148148148152</v>
      </c>
      <c r="H166" s="56">
        <v>0.29629629629629628</v>
      </c>
      <c r="I166" s="52">
        <v>673</v>
      </c>
      <c r="J166" s="56">
        <v>100</v>
      </c>
      <c r="K166" s="56">
        <v>2.4390243902439024</v>
      </c>
      <c r="L166" s="56">
        <v>10.569105691056912</v>
      </c>
      <c r="M166" s="56">
        <v>30.081300813008134</v>
      </c>
      <c r="N166" s="56">
        <v>55.691056910569102</v>
      </c>
      <c r="O166" s="56">
        <v>1.2195121951219512</v>
      </c>
      <c r="P166" s="52">
        <v>243</v>
      </c>
      <c r="Q166" s="56">
        <v>99.999999999999986</v>
      </c>
      <c r="R166" s="56">
        <v>7.8431372549019605</v>
      </c>
      <c r="S166" s="56">
        <v>11.76470588235294</v>
      </c>
      <c r="T166" s="56">
        <v>17.647058823529413</v>
      </c>
      <c r="U166" s="56">
        <v>60.784313725490193</v>
      </c>
      <c r="V166" s="56">
        <v>1.9607843137254901</v>
      </c>
      <c r="W166" s="58">
        <v>50</v>
      </c>
      <c r="X166" s="56">
        <v>100</v>
      </c>
      <c r="Y166" s="56">
        <v>17.307692307692307</v>
      </c>
      <c r="Z166" s="56">
        <v>17.948717948717949</v>
      </c>
      <c r="AA166" s="56">
        <v>19.230769230769234</v>
      </c>
      <c r="AB166" s="56">
        <v>38.461538461538467</v>
      </c>
      <c r="AC166" s="56">
        <v>7.0512820512820511</v>
      </c>
      <c r="AD166" s="58">
        <v>145</v>
      </c>
    </row>
    <row r="167" spans="1:30" ht="15" customHeight="1">
      <c r="A167" s="48"/>
      <c r="B167" s="24" t="s">
        <v>74</v>
      </c>
      <c r="C167" s="38">
        <v>364</v>
      </c>
      <c r="D167" s="38">
        <v>5</v>
      </c>
      <c r="E167" s="38">
        <v>23</v>
      </c>
      <c r="F167" s="38">
        <v>112</v>
      </c>
      <c r="G167" s="38">
        <v>223</v>
      </c>
      <c r="H167" s="38">
        <v>1</v>
      </c>
      <c r="I167" s="82">
        <v>89.24032506718217</v>
      </c>
      <c r="J167" s="38">
        <v>99</v>
      </c>
      <c r="K167" s="38">
        <v>2</v>
      </c>
      <c r="L167" s="38">
        <v>6</v>
      </c>
      <c r="M167" s="38">
        <v>34</v>
      </c>
      <c r="N167" s="38">
        <v>56</v>
      </c>
      <c r="O167" s="38">
        <v>1</v>
      </c>
      <c r="P167" s="82">
        <v>87.489975428973452</v>
      </c>
      <c r="Q167" s="38">
        <v>26</v>
      </c>
      <c r="R167" s="38">
        <v>3</v>
      </c>
      <c r="S167" s="38">
        <v>2</v>
      </c>
      <c r="T167" s="38">
        <v>9</v>
      </c>
      <c r="U167" s="38">
        <v>11</v>
      </c>
      <c r="V167" s="38">
        <v>1</v>
      </c>
      <c r="W167" s="83">
        <v>78.365520289888195</v>
      </c>
      <c r="X167" s="38">
        <v>44</v>
      </c>
      <c r="Y167" s="38">
        <v>8</v>
      </c>
      <c r="Z167" s="38">
        <v>4</v>
      </c>
      <c r="AA167" s="38">
        <v>12</v>
      </c>
      <c r="AB167" s="38">
        <v>17</v>
      </c>
      <c r="AC167" s="38">
        <v>3</v>
      </c>
      <c r="AD167" s="83">
        <v>76.092948139623573</v>
      </c>
    </row>
    <row r="168" spans="1:30" ht="15" customHeight="1">
      <c r="A168" s="54"/>
      <c r="B168" s="59"/>
      <c r="C168" s="56">
        <v>100</v>
      </c>
      <c r="D168" s="56">
        <v>1.3736263736263736</v>
      </c>
      <c r="E168" s="56">
        <v>6.3186813186813184</v>
      </c>
      <c r="F168" s="56">
        <v>30.76923076923077</v>
      </c>
      <c r="G168" s="56">
        <v>61.26373626373627</v>
      </c>
      <c r="H168" s="56">
        <v>0.27472527472527475</v>
      </c>
      <c r="I168" s="52">
        <v>363</v>
      </c>
      <c r="J168" s="56">
        <v>100</v>
      </c>
      <c r="K168" s="56">
        <v>2.0202020202020203</v>
      </c>
      <c r="L168" s="56">
        <v>6.0606060606060606</v>
      </c>
      <c r="M168" s="56">
        <v>34.343434343434339</v>
      </c>
      <c r="N168" s="56">
        <v>56.56565656565656</v>
      </c>
      <c r="O168" s="56">
        <v>1.0101010101010102</v>
      </c>
      <c r="P168" s="52">
        <v>98</v>
      </c>
      <c r="Q168" s="56">
        <v>99.999999999999986</v>
      </c>
      <c r="R168" s="56">
        <v>11.538461538461538</v>
      </c>
      <c r="S168" s="56">
        <v>7.6923076923076925</v>
      </c>
      <c r="T168" s="56">
        <v>34.615384615384613</v>
      </c>
      <c r="U168" s="56">
        <v>42.307692307692307</v>
      </c>
      <c r="V168" s="56">
        <v>3.8461538461538463</v>
      </c>
      <c r="W168" s="58">
        <v>25</v>
      </c>
      <c r="X168" s="56">
        <v>100</v>
      </c>
      <c r="Y168" s="56">
        <v>18.181818181818183</v>
      </c>
      <c r="Z168" s="56">
        <v>9.0909090909090917</v>
      </c>
      <c r="AA168" s="56">
        <v>27.27272727272727</v>
      </c>
      <c r="AB168" s="56">
        <v>38.636363636363633</v>
      </c>
      <c r="AC168" s="56">
        <v>6.8181818181818175</v>
      </c>
      <c r="AD168" s="58">
        <v>41</v>
      </c>
    </row>
    <row r="169" spans="1:30" ht="15" customHeight="1">
      <c r="A169" s="54"/>
      <c r="B169" s="59" t="s">
        <v>75</v>
      </c>
      <c r="C169" s="38">
        <v>432</v>
      </c>
      <c r="D169" s="38">
        <v>4</v>
      </c>
      <c r="E169" s="38">
        <v>42</v>
      </c>
      <c r="F169" s="38">
        <v>149</v>
      </c>
      <c r="G169" s="38">
        <v>230</v>
      </c>
      <c r="H169" s="38">
        <v>7</v>
      </c>
      <c r="I169" s="82">
        <v>87.556586028804531</v>
      </c>
      <c r="J169" s="38">
        <v>89</v>
      </c>
      <c r="K169" s="38">
        <v>4</v>
      </c>
      <c r="L169" s="38">
        <v>8</v>
      </c>
      <c r="M169" s="38">
        <v>23</v>
      </c>
      <c r="N169" s="38">
        <v>54</v>
      </c>
      <c r="O169" s="38">
        <v>0</v>
      </c>
      <c r="P169" s="82">
        <v>86.884590316631957</v>
      </c>
      <c r="Q169" s="38">
        <v>17</v>
      </c>
      <c r="R169" s="38">
        <v>2</v>
      </c>
      <c r="S169" s="38">
        <v>1</v>
      </c>
      <c r="T169" s="38">
        <v>4</v>
      </c>
      <c r="U169" s="38">
        <v>10</v>
      </c>
      <c r="V169" s="38">
        <v>0</v>
      </c>
      <c r="W169" s="83">
        <v>84.173535397064811</v>
      </c>
      <c r="X169" s="38">
        <v>45</v>
      </c>
      <c r="Y169" s="38">
        <v>2</v>
      </c>
      <c r="Z169" s="38">
        <v>5</v>
      </c>
      <c r="AA169" s="38">
        <v>18</v>
      </c>
      <c r="AB169" s="38">
        <v>15</v>
      </c>
      <c r="AC169" s="38">
        <v>5</v>
      </c>
      <c r="AD169" s="83">
        <v>81.256733788176788</v>
      </c>
    </row>
    <row r="170" spans="1:30" ht="15" customHeight="1">
      <c r="A170" s="54"/>
      <c r="B170" s="59"/>
      <c r="C170" s="56">
        <v>100</v>
      </c>
      <c r="D170" s="56">
        <v>0.92592592592592582</v>
      </c>
      <c r="E170" s="56">
        <v>9.7222222222222232</v>
      </c>
      <c r="F170" s="56">
        <v>34.49074074074074</v>
      </c>
      <c r="G170" s="56">
        <v>53.240740740740748</v>
      </c>
      <c r="H170" s="56">
        <v>1.6203703703703702</v>
      </c>
      <c r="I170" s="52">
        <v>425</v>
      </c>
      <c r="J170" s="56">
        <v>100</v>
      </c>
      <c r="K170" s="56">
        <v>4.4943820224719104</v>
      </c>
      <c r="L170" s="56">
        <v>8.9887640449438209</v>
      </c>
      <c r="M170" s="56">
        <v>25.842696629213485</v>
      </c>
      <c r="N170" s="56">
        <v>60.674157303370791</v>
      </c>
      <c r="O170" s="56">
        <v>0</v>
      </c>
      <c r="P170" s="52">
        <v>89</v>
      </c>
      <c r="Q170" s="56">
        <v>100</v>
      </c>
      <c r="R170" s="56">
        <v>11.76470588235294</v>
      </c>
      <c r="S170" s="56">
        <v>5.8823529411764701</v>
      </c>
      <c r="T170" s="56">
        <v>23.52941176470588</v>
      </c>
      <c r="U170" s="56">
        <v>58.82352941176471</v>
      </c>
      <c r="V170" s="56">
        <v>0</v>
      </c>
      <c r="W170" s="58">
        <v>17</v>
      </c>
      <c r="X170" s="56">
        <v>100</v>
      </c>
      <c r="Y170" s="56">
        <v>4.4444444444444446</v>
      </c>
      <c r="Z170" s="56">
        <v>11.111111111111111</v>
      </c>
      <c r="AA170" s="56">
        <v>40</v>
      </c>
      <c r="AB170" s="56">
        <v>33.333333333333329</v>
      </c>
      <c r="AC170" s="56">
        <v>11.111111111111111</v>
      </c>
      <c r="AD170" s="58">
        <v>40</v>
      </c>
    </row>
    <row r="171" spans="1:30" ht="15" customHeight="1">
      <c r="A171" s="54"/>
      <c r="B171" s="59" t="s">
        <v>76</v>
      </c>
      <c r="C171" s="38">
        <v>8</v>
      </c>
      <c r="D171" s="38">
        <v>0</v>
      </c>
      <c r="E171" s="38">
        <v>0</v>
      </c>
      <c r="F171" s="38">
        <v>1</v>
      </c>
      <c r="G171" s="38">
        <v>7</v>
      </c>
      <c r="H171" s="38">
        <v>0</v>
      </c>
      <c r="I171" s="82">
        <v>95.817394935041989</v>
      </c>
      <c r="J171" s="38">
        <v>0</v>
      </c>
      <c r="K171" s="38">
        <v>0</v>
      </c>
      <c r="L171" s="38">
        <v>0</v>
      </c>
      <c r="M171" s="38">
        <v>0</v>
      </c>
      <c r="N171" s="38">
        <v>0</v>
      </c>
      <c r="O171" s="38">
        <v>0</v>
      </c>
      <c r="P171" s="82" t="s">
        <v>346</v>
      </c>
      <c r="Q171" s="38">
        <v>0</v>
      </c>
      <c r="R171" s="38">
        <v>0</v>
      </c>
      <c r="S171" s="38">
        <v>0</v>
      </c>
      <c r="T171" s="38">
        <v>0</v>
      </c>
      <c r="U171" s="38">
        <v>0</v>
      </c>
      <c r="V171" s="38">
        <v>0</v>
      </c>
      <c r="W171" s="83" t="s">
        <v>346</v>
      </c>
      <c r="X171" s="38">
        <v>11</v>
      </c>
      <c r="Y171" s="38">
        <v>1</v>
      </c>
      <c r="Z171" s="38">
        <v>2</v>
      </c>
      <c r="AA171" s="38">
        <v>3</v>
      </c>
      <c r="AB171" s="38">
        <v>3</v>
      </c>
      <c r="AC171" s="38">
        <v>2</v>
      </c>
      <c r="AD171" s="83">
        <v>79.514615933055637</v>
      </c>
    </row>
    <row r="172" spans="1:30" ht="15" customHeight="1">
      <c r="A172" s="54"/>
      <c r="B172" s="59"/>
      <c r="C172" s="56">
        <v>100</v>
      </c>
      <c r="D172" s="56">
        <v>0</v>
      </c>
      <c r="E172" s="56">
        <v>0</v>
      </c>
      <c r="F172" s="56">
        <v>12.5</v>
      </c>
      <c r="G172" s="56">
        <v>87.5</v>
      </c>
      <c r="H172" s="56">
        <v>0</v>
      </c>
      <c r="I172" s="52">
        <v>8</v>
      </c>
      <c r="J172" s="56">
        <v>0</v>
      </c>
      <c r="K172" s="56">
        <v>0</v>
      </c>
      <c r="L172" s="56">
        <v>0</v>
      </c>
      <c r="M172" s="56">
        <v>0</v>
      </c>
      <c r="N172" s="56">
        <v>0</v>
      </c>
      <c r="O172" s="56">
        <v>0</v>
      </c>
      <c r="P172" s="52">
        <v>0</v>
      </c>
      <c r="Q172" s="56">
        <v>0</v>
      </c>
      <c r="R172" s="56">
        <v>0</v>
      </c>
      <c r="S172" s="56">
        <v>0</v>
      </c>
      <c r="T172" s="56">
        <v>0</v>
      </c>
      <c r="U172" s="56">
        <v>0</v>
      </c>
      <c r="V172" s="56">
        <v>0</v>
      </c>
      <c r="W172" s="58">
        <v>0</v>
      </c>
      <c r="X172" s="56">
        <v>100</v>
      </c>
      <c r="Y172" s="56">
        <v>9.0909090909090917</v>
      </c>
      <c r="Z172" s="56">
        <v>18.181818181818183</v>
      </c>
      <c r="AA172" s="56">
        <v>27.27272727272727</v>
      </c>
      <c r="AB172" s="56">
        <v>27.27272727272727</v>
      </c>
      <c r="AC172" s="56">
        <v>18.181818181818183</v>
      </c>
      <c r="AD172" s="58">
        <v>9</v>
      </c>
    </row>
    <row r="173" spans="1:30" ht="15" customHeight="1">
      <c r="A173" s="48"/>
      <c r="B173" s="24" t="s">
        <v>2</v>
      </c>
      <c r="C173" s="38">
        <v>72</v>
      </c>
      <c r="D173" s="38">
        <v>5</v>
      </c>
      <c r="E173" s="38">
        <v>9</v>
      </c>
      <c r="F173" s="38">
        <v>18</v>
      </c>
      <c r="G173" s="38">
        <v>39</v>
      </c>
      <c r="H173" s="38">
        <v>1</v>
      </c>
      <c r="I173" s="82">
        <v>84.462264029326533</v>
      </c>
      <c r="J173" s="38">
        <v>90</v>
      </c>
      <c r="K173" s="38">
        <v>1</v>
      </c>
      <c r="L173" s="38">
        <v>9</v>
      </c>
      <c r="M173" s="38">
        <v>23</v>
      </c>
      <c r="N173" s="38">
        <v>53</v>
      </c>
      <c r="O173" s="38">
        <v>4</v>
      </c>
      <c r="P173" s="82">
        <v>89.366835528254398</v>
      </c>
      <c r="Q173" s="38">
        <v>5</v>
      </c>
      <c r="R173" s="38">
        <v>0</v>
      </c>
      <c r="S173" s="38">
        <v>0</v>
      </c>
      <c r="T173" s="38">
        <v>1</v>
      </c>
      <c r="U173" s="38">
        <v>4</v>
      </c>
      <c r="V173" s="38">
        <v>0</v>
      </c>
      <c r="W173" s="83">
        <v>94.633333333333326</v>
      </c>
      <c r="X173" s="38">
        <v>55</v>
      </c>
      <c r="Y173" s="38">
        <v>10</v>
      </c>
      <c r="Z173" s="38">
        <v>6</v>
      </c>
      <c r="AA173" s="38">
        <v>15</v>
      </c>
      <c r="AB173" s="38">
        <v>19</v>
      </c>
      <c r="AC173" s="38">
        <v>5</v>
      </c>
      <c r="AD173" s="83">
        <v>74.774671220757426</v>
      </c>
    </row>
    <row r="174" spans="1:30" ht="15" customHeight="1">
      <c r="A174" s="90"/>
      <c r="B174" s="24"/>
      <c r="C174" s="56">
        <v>100</v>
      </c>
      <c r="D174" s="56">
        <v>6.9444444444444446</v>
      </c>
      <c r="E174" s="56">
        <v>12.5</v>
      </c>
      <c r="F174" s="56">
        <v>25</v>
      </c>
      <c r="G174" s="56">
        <v>54.166666666666664</v>
      </c>
      <c r="H174" s="56">
        <v>1.3888888888888888</v>
      </c>
      <c r="I174" s="52">
        <v>71</v>
      </c>
      <c r="J174" s="56">
        <v>100</v>
      </c>
      <c r="K174" s="56">
        <v>1.1111111111111112</v>
      </c>
      <c r="L174" s="56">
        <v>10</v>
      </c>
      <c r="M174" s="56">
        <v>25.555555555555554</v>
      </c>
      <c r="N174" s="56">
        <v>58.888888888888893</v>
      </c>
      <c r="O174" s="56">
        <v>4.4444444444444446</v>
      </c>
      <c r="P174" s="52">
        <v>86</v>
      </c>
      <c r="Q174" s="56">
        <v>100</v>
      </c>
      <c r="R174" s="56">
        <v>0</v>
      </c>
      <c r="S174" s="56">
        <v>0</v>
      </c>
      <c r="T174" s="56">
        <v>20</v>
      </c>
      <c r="U174" s="56">
        <v>80</v>
      </c>
      <c r="V174" s="56">
        <v>0</v>
      </c>
      <c r="W174" s="58">
        <v>5</v>
      </c>
      <c r="X174" s="56">
        <v>100</v>
      </c>
      <c r="Y174" s="56">
        <v>18.181818181818183</v>
      </c>
      <c r="Z174" s="56">
        <v>10.909090909090908</v>
      </c>
      <c r="AA174" s="56">
        <v>27.27272727272727</v>
      </c>
      <c r="AB174" s="56">
        <v>34.545454545454547</v>
      </c>
      <c r="AC174" s="56">
        <v>9.0909090909090917</v>
      </c>
      <c r="AD174" s="58">
        <v>50</v>
      </c>
    </row>
    <row r="175" spans="1:30" ht="15" customHeight="1">
      <c r="A175" s="48" t="s">
        <v>401</v>
      </c>
      <c r="B175" s="24" t="s">
        <v>67</v>
      </c>
      <c r="C175" s="38">
        <v>7</v>
      </c>
      <c r="D175" s="38">
        <v>0</v>
      </c>
      <c r="E175" s="38">
        <v>0</v>
      </c>
      <c r="F175" s="38">
        <v>1</v>
      </c>
      <c r="G175" s="38">
        <v>6</v>
      </c>
      <c r="H175" s="38">
        <v>0</v>
      </c>
      <c r="I175" s="82">
        <v>93.626388104648967</v>
      </c>
      <c r="J175" s="38">
        <v>75</v>
      </c>
      <c r="K175" s="38">
        <v>5</v>
      </c>
      <c r="L175" s="38">
        <v>15</v>
      </c>
      <c r="M175" s="38">
        <v>26</v>
      </c>
      <c r="N175" s="38">
        <v>26</v>
      </c>
      <c r="O175" s="38">
        <v>3</v>
      </c>
      <c r="P175" s="82">
        <v>78.28196010795925</v>
      </c>
      <c r="Q175" s="38">
        <v>2</v>
      </c>
      <c r="R175" s="38">
        <v>0</v>
      </c>
      <c r="S175" s="38">
        <v>1</v>
      </c>
      <c r="T175" s="38">
        <v>1</v>
      </c>
      <c r="U175" s="38">
        <v>0</v>
      </c>
      <c r="V175" s="38">
        <v>0</v>
      </c>
      <c r="W175" s="83">
        <v>73.667711598746081</v>
      </c>
      <c r="X175" s="38">
        <v>183</v>
      </c>
      <c r="Y175" s="38">
        <v>41</v>
      </c>
      <c r="Z175" s="38">
        <v>27</v>
      </c>
      <c r="AA175" s="38">
        <v>45</v>
      </c>
      <c r="AB175" s="38">
        <v>50</v>
      </c>
      <c r="AC175" s="38">
        <v>20</v>
      </c>
      <c r="AD175" s="83">
        <v>68.572540436944195</v>
      </c>
    </row>
    <row r="176" spans="1:30" ht="15" customHeight="1">
      <c r="A176" s="48" t="s">
        <v>402</v>
      </c>
      <c r="B176" s="24"/>
      <c r="C176" s="56">
        <v>100</v>
      </c>
      <c r="D176" s="56">
        <v>0</v>
      </c>
      <c r="E176" s="56">
        <v>0</v>
      </c>
      <c r="F176" s="56">
        <v>14.285714285714285</v>
      </c>
      <c r="G176" s="56">
        <v>85.714285714285708</v>
      </c>
      <c r="H176" s="56">
        <v>0</v>
      </c>
      <c r="I176" s="52">
        <v>7</v>
      </c>
      <c r="J176" s="56">
        <v>100.00000000000001</v>
      </c>
      <c r="K176" s="56">
        <v>6.666666666666667</v>
      </c>
      <c r="L176" s="56">
        <v>20</v>
      </c>
      <c r="M176" s="56">
        <v>34.666666666666671</v>
      </c>
      <c r="N176" s="56">
        <v>34.666666666666671</v>
      </c>
      <c r="O176" s="56">
        <v>4</v>
      </c>
      <c r="P176" s="52">
        <v>72</v>
      </c>
      <c r="Q176" s="56">
        <v>100</v>
      </c>
      <c r="R176" s="56">
        <v>0</v>
      </c>
      <c r="S176" s="56">
        <v>50</v>
      </c>
      <c r="T176" s="56">
        <v>50</v>
      </c>
      <c r="U176" s="56">
        <v>0</v>
      </c>
      <c r="V176" s="56">
        <v>0</v>
      </c>
      <c r="W176" s="58">
        <v>2</v>
      </c>
      <c r="X176" s="56">
        <v>100.00000000000001</v>
      </c>
      <c r="Y176" s="56">
        <v>22.404371584699454</v>
      </c>
      <c r="Z176" s="56">
        <v>14.754098360655737</v>
      </c>
      <c r="AA176" s="56">
        <v>24.590163934426229</v>
      </c>
      <c r="AB176" s="56">
        <v>27.322404371584703</v>
      </c>
      <c r="AC176" s="56">
        <v>10.928961748633879</v>
      </c>
      <c r="AD176" s="58">
        <v>163</v>
      </c>
    </row>
    <row r="177" spans="1:30" ht="15" customHeight="1">
      <c r="A177" s="48"/>
      <c r="B177" s="24" t="s">
        <v>68</v>
      </c>
      <c r="C177" s="38">
        <v>160</v>
      </c>
      <c r="D177" s="38">
        <v>13</v>
      </c>
      <c r="E177" s="38">
        <v>13</v>
      </c>
      <c r="F177" s="38">
        <v>31</v>
      </c>
      <c r="G177" s="38">
        <v>103</v>
      </c>
      <c r="H177" s="38">
        <v>0</v>
      </c>
      <c r="I177" s="82">
        <v>85.80412530880389</v>
      </c>
      <c r="J177" s="38">
        <v>666</v>
      </c>
      <c r="K177" s="38">
        <v>35</v>
      </c>
      <c r="L177" s="38">
        <v>66</v>
      </c>
      <c r="M177" s="38">
        <v>183</v>
      </c>
      <c r="N177" s="38">
        <v>372</v>
      </c>
      <c r="O177" s="38">
        <v>10</v>
      </c>
      <c r="P177" s="82">
        <v>86.315439394017986</v>
      </c>
      <c r="Q177" s="38">
        <v>48</v>
      </c>
      <c r="R177" s="38">
        <v>10</v>
      </c>
      <c r="S177" s="38">
        <v>10</v>
      </c>
      <c r="T177" s="38">
        <v>6</v>
      </c>
      <c r="U177" s="38">
        <v>21</v>
      </c>
      <c r="V177" s="38">
        <v>1</v>
      </c>
      <c r="W177" s="83">
        <v>70.302111798233113</v>
      </c>
      <c r="X177" s="38">
        <v>817</v>
      </c>
      <c r="Y177" s="38">
        <v>164</v>
      </c>
      <c r="Z177" s="38">
        <v>115</v>
      </c>
      <c r="AA177" s="38">
        <v>202</v>
      </c>
      <c r="AB177" s="38">
        <v>299</v>
      </c>
      <c r="AC177" s="38">
        <v>37</v>
      </c>
      <c r="AD177" s="83">
        <v>73.153798869641761</v>
      </c>
    </row>
    <row r="178" spans="1:30" ht="15" customHeight="1">
      <c r="A178" s="48"/>
      <c r="B178" s="24"/>
      <c r="C178" s="56">
        <v>100</v>
      </c>
      <c r="D178" s="56">
        <v>8.125</v>
      </c>
      <c r="E178" s="56">
        <v>8.125</v>
      </c>
      <c r="F178" s="56">
        <v>19.375</v>
      </c>
      <c r="G178" s="56">
        <v>64.375</v>
      </c>
      <c r="H178" s="56">
        <v>0</v>
      </c>
      <c r="I178" s="52">
        <v>160</v>
      </c>
      <c r="J178" s="56">
        <v>100</v>
      </c>
      <c r="K178" s="56">
        <v>5.2552552552552552</v>
      </c>
      <c r="L178" s="56">
        <v>9.9099099099099099</v>
      </c>
      <c r="M178" s="56">
        <v>27.477477477477478</v>
      </c>
      <c r="N178" s="56">
        <v>55.85585585585585</v>
      </c>
      <c r="O178" s="56">
        <v>1.5015015015015014</v>
      </c>
      <c r="P178" s="52">
        <v>656</v>
      </c>
      <c r="Q178" s="56">
        <v>100</v>
      </c>
      <c r="R178" s="56">
        <v>20.833333333333336</v>
      </c>
      <c r="S178" s="56">
        <v>20.833333333333336</v>
      </c>
      <c r="T178" s="56">
        <v>12.5</v>
      </c>
      <c r="U178" s="56">
        <v>43.75</v>
      </c>
      <c r="V178" s="56">
        <v>2.083333333333333</v>
      </c>
      <c r="W178" s="58">
        <v>47</v>
      </c>
      <c r="X178" s="56">
        <v>99.999999999999986</v>
      </c>
      <c r="Y178" s="56">
        <v>20.073439412484699</v>
      </c>
      <c r="Z178" s="56">
        <v>14.075887392900857</v>
      </c>
      <c r="AA178" s="56">
        <v>24.724602203182375</v>
      </c>
      <c r="AB178" s="56">
        <v>36.597307221542231</v>
      </c>
      <c r="AC178" s="56">
        <v>4.5287637698898413</v>
      </c>
      <c r="AD178" s="58">
        <v>780</v>
      </c>
    </row>
    <row r="179" spans="1:30" ht="15" customHeight="1">
      <c r="A179" s="48"/>
      <c r="B179" s="24" t="s">
        <v>78</v>
      </c>
      <c r="C179" s="38">
        <v>682</v>
      </c>
      <c r="D179" s="38">
        <v>19</v>
      </c>
      <c r="E179" s="38">
        <v>55</v>
      </c>
      <c r="F179" s="38">
        <v>193</v>
      </c>
      <c r="G179" s="38">
        <v>413</v>
      </c>
      <c r="H179" s="38">
        <v>2</v>
      </c>
      <c r="I179" s="82">
        <v>88.425129937767608</v>
      </c>
      <c r="J179" s="38">
        <v>421</v>
      </c>
      <c r="K179" s="38">
        <v>17</v>
      </c>
      <c r="L179" s="38">
        <v>37</v>
      </c>
      <c r="M179" s="38">
        <v>114</v>
      </c>
      <c r="N179" s="38">
        <v>248</v>
      </c>
      <c r="O179" s="38">
        <v>5</v>
      </c>
      <c r="P179" s="82">
        <v>86.877276030239258</v>
      </c>
      <c r="Q179" s="38">
        <v>62</v>
      </c>
      <c r="R179" s="38">
        <v>4</v>
      </c>
      <c r="S179" s="38">
        <v>3</v>
      </c>
      <c r="T179" s="38">
        <v>13</v>
      </c>
      <c r="U179" s="38">
        <v>40</v>
      </c>
      <c r="V179" s="38">
        <v>2</v>
      </c>
      <c r="W179" s="83">
        <v>87.405158876532397</v>
      </c>
      <c r="X179" s="38">
        <v>275</v>
      </c>
      <c r="Y179" s="38">
        <v>27</v>
      </c>
      <c r="Z179" s="38">
        <v>38</v>
      </c>
      <c r="AA179" s="38">
        <v>69</v>
      </c>
      <c r="AB179" s="38">
        <v>126</v>
      </c>
      <c r="AC179" s="38">
        <v>15</v>
      </c>
      <c r="AD179" s="83">
        <v>81.053910532051418</v>
      </c>
    </row>
    <row r="180" spans="1:30" ht="15" customHeight="1">
      <c r="A180" s="48"/>
      <c r="B180" s="24"/>
      <c r="C180" s="56">
        <v>100.00000000000001</v>
      </c>
      <c r="D180" s="56">
        <v>2.7859237536656889</v>
      </c>
      <c r="E180" s="56">
        <v>8.064516129032258</v>
      </c>
      <c r="F180" s="56">
        <v>28.299120234604107</v>
      </c>
      <c r="G180" s="56">
        <v>60.557184750733143</v>
      </c>
      <c r="H180" s="56">
        <v>0.2932551319648094</v>
      </c>
      <c r="I180" s="52">
        <v>680</v>
      </c>
      <c r="J180" s="56">
        <v>99.999999999999986</v>
      </c>
      <c r="K180" s="56">
        <v>4.0380047505938244</v>
      </c>
      <c r="L180" s="56">
        <v>8.7885985748218527</v>
      </c>
      <c r="M180" s="56">
        <v>27.078384798099762</v>
      </c>
      <c r="N180" s="56">
        <v>58.907363420427551</v>
      </c>
      <c r="O180" s="56">
        <v>1.1876484560570071</v>
      </c>
      <c r="P180" s="52">
        <v>416</v>
      </c>
      <c r="Q180" s="56">
        <v>100</v>
      </c>
      <c r="R180" s="56">
        <v>6.4516129032258061</v>
      </c>
      <c r="S180" s="56">
        <v>4.838709677419355</v>
      </c>
      <c r="T180" s="56">
        <v>20.967741935483872</v>
      </c>
      <c r="U180" s="56">
        <v>64.516129032258064</v>
      </c>
      <c r="V180" s="56">
        <v>3.225806451612903</v>
      </c>
      <c r="W180" s="58">
        <v>60</v>
      </c>
      <c r="X180" s="56">
        <v>100</v>
      </c>
      <c r="Y180" s="56">
        <v>9.8181818181818183</v>
      </c>
      <c r="Z180" s="56">
        <v>13.818181818181818</v>
      </c>
      <c r="AA180" s="56">
        <v>25.09090909090909</v>
      </c>
      <c r="AB180" s="56">
        <v>45.81818181818182</v>
      </c>
      <c r="AC180" s="56">
        <v>5.4545454545454541</v>
      </c>
      <c r="AD180" s="58">
        <v>260</v>
      </c>
    </row>
    <row r="181" spans="1:30" ht="15" customHeight="1">
      <c r="A181" s="48"/>
      <c r="B181" s="24" t="s">
        <v>79</v>
      </c>
      <c r="C181" s="38">
        <v>452</v>
      </c>
      <c r="D181" s="38">
        <v>7</v>
      </c>
      <c r="E181" s="38">
        <v>29</v>
      </c>
      <c r="F181" s="38">
        <v>121</v>
      </c>
      <c r="G181" s="38">
        <v>293</v>
      </c>
      <c r="H181" s="38">
        <v>2</v>
      </c>
      <c r="I181" s="82">
        <v>89.390060138061855</v>
      </c>
      <c r="J181" s="38">
        <v>88</v>
      </c>
      <c r="K181" s="38">
        <v>3</v>
      </c>
      <c r="L181" s="38">
        <v>5</v>
      </c>
      <c r="M181" s="38">
        <v>37</v>
      </c>
      <c r="N181" s="38">
        <v>43</v>
      </c>
      <c r="O181" s="38">
        <v>0</v>
      </c>
      <c r="P181" s="82">
        <v>86.259733724670355</v>
      </c>
      <c r="Q181" s="38">
        <v>18</v>
      </c>
      <c r="R181" s="38">
        <v>0</v>
      </c>
      <c r="S181" s="38">
        <v>5</v>
      </c>
      <c r="T181" s="38">
        <v>4</v>
      </c>
      <c r="U181" s="38">
        <v>8</v>
      </c>
      <c r="V181" s="38">
        <v>1</v>
      </c>
      <c r="W181" s="83">
        <v>81.775650928592668</v>
      </c>
      <c r="X181" s="38">
        <v>39</v>
      </c>
      <c r="Y181" s="38">
        <v>7</v>
      </c>
      <c r="Z181" s="38">
        <v>6</v>
      </c>
      <c r="AA181" s="38">
        <v>11</v>
      </c>
      <c r="AB181" s="38">
        <v>15</v>
      </c>
      <c r="AC181" s="38">
        <v>0</v>
      </c>
      <c r="AD181" s="83">
        <v>76.370699026852336</v>
      </c>
    </row>
    <row r="182" spans="1:30" ht="15" customHeight="1">
      <c r="A182" s="48"/>
      <c r="B182" s="24"/>
      <c r="C182" s="56">
        <v>99.999999999999986</v>
      </c>
      <c r="D182" s="56">
        <v>1.5486725663716814</v>
      </c>
      <c r="E182" s="56">
        <v>6.4159292035398234</v>
      </c>
      <c r="F182" s="56">
        <v>26.769911504424783</v>
      </c>
      <c r="G182" s="56">
        <v>64.82300884955751</v>
      </c>
      <c r="H182" s="56">
        <v>0.44247787610619471</v>
      </c>
      <c r="I182" s="52">
        <v>450</v>
      </c>
      <c r="J182" s="56">
        <v>100</v>
      </c>
      <c r="K182" s="56">
        <v>3.4090909090909087</v>
      </c>
      <c r="L182" s="56">
        <v>5.6818181818181817</v>
      </c>
      <c r="M182" s="56">
        <v>42.045454545454547</v>
      </c>
      <c r="N182" s="56">
        <v>48.863636363636367</v>
      </c>
      <c r="O182" s="56">
        <v>0</v>
      </c>
      <c r="P182" s="52">
        <v>88</v>
      </c>
      <c r="Q182" s="56">
        <v>100</v>
      </c>
      <c r="R182" s="56">
        <v>0</v>
      </c>
      <c r="S182" s="56">
        <v>27.777777777777779</v>
      </c>
      <c r="T182" s="56">
        <v>22.222222222222221</v>
      </c>
      <c r="U182" s="56">
        <v>44.444444444444443</v>
      </c>
      <c r="V182" s="56">
        <v>5.5555555555555554</v>
      </c>
      <c r="W182" s="58">
        <v>17</v>
      </c>
      <c r="X182" s="56">
        <v>100</v>
      </c>
      <c r="Y182" s="56">
        <v>17.948717948717949</v>
      </c>
      <c r="Z182" s="56">
        <v>15.384615384615385</v>
      </c>
      <c r="AA182" s="56">
        <v>28.205128205128204</v>
      </c>
      <c r="AB182" s="56">
        <v>38.461538461538467</v>
      </c>
      <c r="AC182" s="56">
        <v>0</v>
      </c>
      <c r="AD182" s="58">
        <v>39</v>
      </c>
    </row>
    <row r="183" spans="1:30" ht="15" customHeight="1">
      <c r="A183" s="48"/>
      <c r="B183" s="24" t="s">
        <v>80</v>
      </c>
      <c r="C183" s="38">
        <v>174</v>
      </c>
      <c r="D183" s="38">
        <v>3</v>
      </c>
      <c r="E183" s="38">
        <v>11</v>
      </c>
      <c r="F183" s="38">
        <v>69</v>
      </c>
      <c r="G183" s="38">
        <v>91</v>
      </c>
      <c r="H183" s="38">
        <v>0</v>
      </c>
      <c r="I183" s="82">
        <v>87.203000621174255</v>
      </c>
      <c r="J183" s="38">
        <v>34</v>
      </c>
      <c r="K183" s="38">
        <v>3</v>
      </c>
      <c r="L183" s="38">
        <v>1</v>
      </c>
      <c r="M183" s="38">
        <v>12</v>
      </c>
      <c r="N183" s="38">
        <v>17</v>
      </c>
      <c r="O183" s="38">
        <v>1</v>
      </c>
      <c r="P183" s="82">
        <v>85.29880102517626</v>
      </c>
      <c r="Q183" s="38">
        <v>6</v>
      </c>
      <c r="R183" s="38">
        <v>0</v>
      </c>
      <c r="S183" s="38">
        <v>1</v>
      </c>
      <c r="T183" s="38">
        <v>2</v>
      </c>
      <c r="U183" s="38">
        <v>3</v>
      </c>
      <c r="V183" s="38">
        <v>0</v>
      </c>
      <c r="W183" s="83">
        <v>85.613693874563424</v>
      </c>
      <c r="X183" s="38">
        <v>13</v>
      </c>
      <c r="Y183" s="38">
        <v>1</v>
      </c>
      <c r="Z183" s="38">
        <v>2</v>
      </c>
      <c r="AA183" s="38">
        <v>3</v>
      </c>
      <c r="AB183" s="38">
        <v>7</v>
      </c>
      <c r="AC183" s="38">
        <v>0</v>
      </c>
      <c r="AD183" s="83">
        <v>82.273873523873519</v>
      </c>
    </row>
    <row r="184" spans="1:30" ht="15" customHeight="1">
      <c r="A184" s="48"/>
      <c r="B184" s="24"/>
      <c r="C184" s="56">
        <v>100</v>
      </c>
      <c r="D184" s="56">
        <v>1.7241379310344827</v>
      </c>
      <c r="E184" s="56">
        <v>6.3218390804597711</v>
      </c>
      <c r="F184" s="56">
        <v>39.655172413793103</v>
      </c>
      <c r="G184" s="56">
        <v>52.298850574712638</v>
      </c>
      <c r="H184" s="56">
        <v>0</v>
      </c>
      <c r="I184" s="52">
        <v>174</v>
      </c>
      <c r="J184" s="56">
        <v>100</v>
      </c>
      <c r="K184" s="56">
        <v>8.8235294117647065</v>
      </c>
      <c r="L184" s="56">
        <v>2.9411764705882351</v>
      </c>
      <c r="M184" s="56">
        <v>35.294117647058826</v>
      </c>
      <c r="N184" s="56">
        <v>50</v>
      </c>
      <c r="O184" s="56">
        <v>2.9411764705882351</v>
      </c>
      <c r="P184" s="52">
        <v>33</v>
      </c>
      <c r="Q184" s="56">
        <v>100</v>
      </c>
      <c r="R184" s="56">
        <v>0</v>
      </c>
      <c r="S184" s="56">
        <v>16.666666666666664</v>
      </c>
      <c r="T184" s="56">
        <v>33.333333333333329</v>
      </c>
      <c r="U184" s="56">
        <v>50</v>
      </c>
      <c r="V184" s="56">
        <v>0</v>
      </c>
      <c r="W184" s="58">
        <v>6</v>
      </c>
      <c r="X184" s="56">
        <v>100</v>
      </c>
      <c r="Y184" s="56">
        <v>7.6923076923076925</v>
      </c>
      <c r="Z184" s="56">
        <v>15.384615384615385</v>
      </c>
      <c r="AA184" s="56">
        <v>23.076923076923077</v>
      </c>
      <c r="AB184" s="56">
        <v>53.846153846153847</v>
      </c>
      <c r="AC184" s="56">
        <v>0</v>
      </c>
      <c r="AD184" s="58">
        <v>13</v>
      </c>
    </row>
    <row r="185" spans="1:30" ht="15" customHeight="1">
      <c r="A185" s="48"/>
      <c r="B185" s="24" t="s">
        <v>81</v>
      </c>
      <c r="C185" s="38">
        <v>62</v>
      </c>
      <c r="D185" s="38">
        <v>0</v>
      </c>
      <c r="E185" s="38">
        <v>6</v>
      </c>
      <c r="F185" s="38">
        <v>27</v>
      </c>
      <c r="G185" s="38">
        <v>29</v>
      </c>
      <c r="H185" s="38">
        <v>0</v>
      </c>
      <c r="I185" s="82">
        <v>87.245482950947746</v>
      </c>
      <c r="J185" s="38">
        <v>17</v>
      </c>
      <c r="K185" s="38">
        <v>1</v>
      </c>
      <c r="L185" s="38">
        <v>0</v>
      </c>
      <c r="M185" s="38">
        <v>7</v>
      </c>
      <c r="N185" s="38">
        <v>9</v>
      </c>
      <c r="O185" s="38">
        <v>0</v>
      </c>
      <c r="P185" s="82">
        <v>85.789661053217031</v>
      </c>
      <c r="Q185" s="38">
        <v>1</v>
      </c>
      <c r="R185" s="38">
        <v>0</v>
      </c>
      <c r="S185" s="38">
        <v>0</v>
      </c>
      <c r="T185" s="38">
        <v>0</v>
      </c>
      <c r="U185" s="38">
        <v>1</v>
      </c>
      <c r="V185" s="38">
        <v>0</v>
      </c>
      <c r="W185" s="83">
        <v>100</v>
      </c>
      <c r="X185" s="38">
        <v>7</v>
      </c>
      <c r="Y185" s="38">
        <v>4</v>
      </c>
      <c r="Z185" s="38">
        <v>0</v>
      </c>
      <c r="AA185" s="38">
        <v>0</v>
      </c>
      <c r="AB185" s="38">
        <v>2</v>
      </c>
      <c r="AC185" s="38">
        <v>1</v>
      </c>
      <c r="AD185" s="83">
        <v>56.004054466408661</v>
      </c>
    </row>
    <row r="186" spans="1:30" ht="15" customHeight="1">
      <c r="A186" s="48"/>
      <c r="B186" s="24"/>
      <c r="C186" s="56">
        <v>100</v>
      </c>
      <c r="D186" s="56">
        <v>0</v>
      </c>
      <c r="E186" s="56">
        <v>9.67741935483871</v>
      </c>
      <c r="F186" s="56">
        <v>43.548387096774192</v>
      </c>
      <c r="G186" s="56">
        <v>46.774193548387096</v>
      </c>
      <c r="H186" s="56">
        <v>0</v>
      </c>
      <c r="I186" s="52">
        <v>62</v>
      </c>
      <c r="J186" s="56">
        <v>100</v>
      </c>
      <c r="K186" s="56">
        <v>5.8823529411764701</v>
      </c>
      <c r="L186" s="56">
        <v>0</v>
      </c>
      <c r="M186" s="56">
        <v>41.17647058823529</v>
      </c>
      <c r="N186" s="56">
        <v>52.941176470588239</v>
      </c>
      <c r="O186" s="56">
        <v>0</v>
      </c>
      <c r="P186" s="52">
        <v>17</v>
      </c>
      <c r="Q186" s="56">
        <v>100</v>
      </c>
      <c r="R186" s="56">
        <v>0</v>
      </c>
      <c r="S186" s="56">
        <v>0</v>
      </c>
      <c r="T186" s="56">
        <v>0</v>
      </c>
      <c r="U186" s="56">
        <v>100</v>
      </c>
      <c r="V186" s="56">
        <v>0</v>
      </c>
      <c r="W186" s="58">
        <v>1</v>
      </c>
      <c r="X186" s="56">
        <v>100</v>
      </c>
      <c r="Y186" s="56">
        <v>57.142857142857139</v>
      </c>
      <c r="Z186" s="56">
        <v>0</v>
      </c>
      <c r="AA186" s="56">
        <v>0</v>
      </c>
      <c r="AB186" s="56">
        <v>28.571428571428569</v>
      </c>
      <c r="AC186" s="56">
        <v>14.285714285714285</v>
      </c>
      <c r="AD186" s="58">
        <v>6</v>
      </c>
    </row>
    <row r="187" spans="1:30" ht="15" customHeight="1">
      <c r="A187" s="48"/>
      <c r="B187" s="24" t="s">
        <v>82</v>
      </c>
      <c r="C187" s="38">
        <v>67</v>
      </c>
      <c r="D187" s="38">
        <v>0</v>
      </c>
      <c r="E187" s="38">
        <v>6</v>
      </c>
      <c r="F187" s="38">
        <v>31</v>
      </c>
      <c r="G187" s="38">
        <v>28</v>
      </c>
      <c r="H187" s="38">
        <v>2</v>
      </c>
      <c r="I187" s="82">
        <v>86.336913042517764</v>
      </c>
      <c r="J187" s="38">
        <v>26</v>
      </c>
      <c r="K187" s="38">
        <v>0</v>
      </c>
      <c r="L187" s="38">
        <v>3</v>
      </c>
      <c r="M187" s="38">
        <v>5</v>
      </c>
      <c r="N187" s="38">
        <v>17</v>
      </c>
      <c r="O187" s="38">
        <v>1</v>
      </c>
      <c r="P187" s="82">
        <v>90.755513820826053</v>
      </c>
      <c r="Q187" s="38">
        <v>4</v>
      </c>
      <c r="R187" s="38">
        <v>0</v>
      </c>
      <c r="S187" s="38">
        <v>0</v>
      </c>
      <c r="T187" s="38">
        <v>1</v>
      </c>
      <c r="U187" s="38">
        <v>3</v>
      </c>
      <c r="V187" s="38">
        <v>0</v>
      </c>
      <c r="W187" s="83">
        <v>96.022222222222211</v>
      </c>
      <c r="X187" s="38">
        <v>23</v>
      </c>
      <c r="Y187" s="38">
        <v>5</v>
      </c>
      <c r="Z187" s="38">
        <v>5</v>
      </c>
      <c r="AA187" s="38">
        <v>5</v>
      </c>
      <c r="AB187" s="38">
        <v>4</v>
      </c>
      <c r="AC187" s="38">
        <v>4</v>
      </c>
      <c r="AD187" s="83">
        <v>61.433558043262877</v>
      </c>
    </row>
    <row r="188" spans="1:30" ht="15" customHeight="1">
      <c r="A188" s="48"/>
      <c r="B188" s="24"/>
      <c r="C188" s="56">
        <v>100</v>
      </c>
      <c r="D188" s="56">
        <v>0</v>
      </c>
      <c r="E188" s="56">
        <v>8.9552238805970141</v>
      </c>
      <c r="F188" s="56">
        <v>46.268656716417908</v>
      </c>
      <c r="G188" s="56">
        <v>41.791044776119399</v>
      </c>
      <c r="H188" s="56">
        <v>2.9850746268656714</v>
      </c>
      <c r="I188" s="52">
        <v>65</v>
      </c>
      <c r="J188" s="56">
        <v>100</v>
      </c>
      <c r="K188" s="56">
        <v>0</v>
      </c>
      <c r="L188" s="56">
        <v>11.538461538461538</v>
      </c>
      <c r="M188" s="56">
        <v>19.230769230769234</v>
      </c>
      <c r="N188" s="56">
        <v>65.384615384615387</v>
      </c>
      <c r="O188" s="56">
        <v>3.8461538461538463</v>
      </c>
      <c r="P188" s="52">
        <v>25</v>
      </c>
      <c r="Q188" s="56">
        <v>100</v>
      </c>
      <c r="R188" s="56">
        <v>0</v>
      </c>
      <c r="S188" s="56">
        <v>0</v>
      </c>
      <c r="T188" s="56">
        <v>25</v>
      </c>
      <c r="U188" s="56">
        <v>75</v>
      </c>
      <c r="V188" s="56">
        <v>0</v>
      </c>
      <c r="W188" s="58">
        <v>4</v>
      </c>
      <c r="X188" s="56">
        <v>100</v>
      </c>
      <c r="Y188" s="56">
        <v>21.739130434782609</v>
      </c>
      <c r="Z188" s="56">
        <v>21.739130434782609</v>
      </c>
      <c r="AA188" s="56">
        <v>21.739130434782609</v>
      </c>
      <c r="AB188" s="56">
        <v>17.391304347826086</v>
      </c>
      <c r="AC188" s="56">
        <v>17.391304347826086</v>
      </c>
      <c r="AD188" s="58">
        <v>19</v>
      </c>
    </row>
    <row r="189" spans="1:30" ht="15" customHeight="1">
      <c r="A189" s="48"/>
      <c r="B189" s="24" t="s">
        <v>83</v>
      </c>
      <c r="C189" s="38">
        <v>17</v>
      </c>
      <c r="D189" s="38">
        <v>0</v>
      </c>
      <c r="E189" s="38">
        <v>0</v>
      </c>
      <c r="F189" s="38">
        <v>6</v>
      </c>
      <c r="G189" s="38">
        <v>10</v>
      </c>
      <c r="H189" s="38">
        <v>1</v>
      </c>
      <c r="I189" s="82">
        <v>91.761355982406144</v>
      </c>
      <c r="J189" s="38">
        <v>14</v>
      </c>
      <c r="K189" s="38">
        <v>0</v>
      </c>
      <c r="L189" s="38">
        <v>1</v>
      </c>
      <c r="M189" s="38">
        <v>3</v>
      </c>
      <c r="N189" s="38">
        <v>10</v>
      </c>
      <c r="O189" s="38">
        <v>0</v>
      </c>
      <c r="P189" s="82">
        <v>89.865508757228085</v>
      </c>
      <c r="Q189" s="38">
        <v>1</v>
      </c>
      <c r="R189" s="38">
        <v>0</v>
      </c>
      <c r="S189" s="38">
        <v>0</v>
      </c>
      <c r="T189" s="38">
        <v>0</v>
      </c>
      <c r="U189" s="38">
        <v>1</v>
      </c>
      <c r="V189" s="38">
        <v>0</v>
      </c>
      <c r="W189" s="83">
        <v>100</v>
      </c>
      <c r="X189" s="38">
        <v>6</v>
      </c>
      <c r="Y189" s="38">
        <v>1</v>
      </c>
      <c r="Z189" s="38">
        <v>0</v>
      </c>
      <c r="AA189" s="38">
        <v>1</v>
      </c>
      <c r="AB189" s="38">
        <v>4</v>
      </c>
      <c r="AC189" s="38">
        <v>0</v>
      </c>
      <c r="AD189" s="83">
        <v>82.963144576416894</v>
      </c>
    </row>
    <row r="190" spans="1:30" ht="15" customHeight="1">
      <c r="A190" s="48"/>
      <c r="B190" s="24"/>
      <c r="C190" s="56">
        <v>100</v>
      </c>
      <c r="D190" s="56">
        <v>0</v>
      </c>
      <c r="E190" s="56">
        <v>0</v>
      </c>
      <c r="F190" s="56">
        <v>35.294117647058826</v>
      </c>
      <c r="G190" s="56">
        <v>58.82352941176471</v>
      </c>
      <c r="H190" s="56">
        <v>5.8823529411764701</v>
      </c>
      <c r="I190" s="52">
        <v>16</v>
      </c>
      <c r="J190" s="56">
        <v>100</v>
      </c>
      <c r="K190" s="56">
        <v>0</v>
      </c>
      <c r="L190" s="56">
        <v>7.1428571428571423</v>
      </c>
      <c r="M190" s="56">
        <v>21.428571428571427</v>
      </c>
      <c r="N190" s="56">
        <v>71.428571428571431</v>
      </c>
      <c r="O190" s="56">
        <v>0</v>
      </c>
      <c r="P190" s="52">
        <v>14</v>
      </c>
      <c r="Q190" s="56">
        <v>100</v>
      </c>
      <c r="R190" s="56">
        <v>0</v>
      </c>
      <c r="S190" s="56">
        <v>0</v>
      </c>
      <c r="T190" s="56">
        <v>0</v>
      </c>
      <c r="U190" s="56">
        <v>100</v>
      </c>
      <c r="V190" s="56">
        <v>0</v>
      </c>
      <c r="W190" s="58">
        <v>1</v>
      </c>
      <c r="X190" s="56">
        <v>99.999999999999986</v>
      </c>
      <c r="Y190" s="56">
        <v>16.666666666666664</v>
      </c>
      <c r="Z190" s="56">
        <v>0</v>
      </c>
      <c r="AA190" s="56">
        <v>16.666666666666664</v>
      </c>
      <c r="AB190" s="56">
        <v>66.666666666666657</v>
      </c>
      <c r="AC190" s="56">
        <v>0</v>
      </c>
      <c r="AD190" s="58">
        <v>6</v>
      </c>
    </row>
    <row r="191" spans="1:30" ht="15" customHeight="1">
      <c r="A191" s="48"/>
      <c r="B191" s="24" t="s">
        <v>2</v>
      </c>
      <c r="C191" s="38">
        <v>441</v>
      </c>
      <c r="D191" s="38">
        <v>15</v>
      </c>
      <c r="E191" s="38">
        <v>42</v>
      </c>
      <c r="F191" s="38">
        <v>122</v>
      </c>
      <c r="G191" s="38">
        <v>258</v>
      </c>
      <c r="H191" s="38">
        <v>4</v>
      </c>
      <c r="I191" s="82">
        <v>87.68545294522437</v>
      </c>
      <c r="J191" s="38">
        <v>803</v>
      </c>
      <c r="K191" s="38">
        <v>28</v>
      </c>
      <c r="L191" s="38">
        <v>70</v>
      </c>
      <c r="M191" s="38">
        <v>218</v>
      </c>
      <c r="N191" s="38">
        <v>475</v>
      </c>
      <c r="O191" s="38">
        <v>12</v>
      </c>
      <c r="P191" s="82">
        <v>87.610337634059135</v>
      </c>
      <c r="Q191" s="38">
        <v>58</v>
      </c>
      <c r="R191" s="38">
        <v>7</v>
      </c>
      <c r="S191" s="38">
        <v>11</v>
      </c>
      <c r="T191" s="38">
        <v>13</v>
      </c>
      <c r="U191" s="38">
        <v>26</v>
      </c>
      <c r="V191" s="38">
        <v>1</v>
      </c>
      <c r="W191" s="83">
        <v>78.121060514050413</v>
      </c>
      <c r="X191" s="38">
        <v>483</v>
      </c>
      <c r="Y191" s="38">
        <v>96</v>
      </c>
      <c r="Z191" s="38">
        <v>69</v>
      </c>
      <c r="AA191" s="38">
        <v>111</v>
      </c>
      <c r="AB191" s="38">
        <v>167</v>
      </c>
      <c r="AC191" s="38">
        <v>40</v>
      </c>
      <c r="AD191" s="83">
        <v>73.233885525125899</v>
      </c>
    </row>
    <row r="192" spans="1:30" ht="15" customHeight="1">
      <c r="A192" s="90"/>
      <c r="B192" s="24"/>
      <c r="C192" s="56">
        <v>100</v>
      </c>
      <c r="D192" s="56">
        <v>3.4013605442176873</v>
      </c>
      <c r="E192" s="56">
        <v>9.5238095238095237</v>
      </c>
      <c r="F192" s="56">
        <v>27.66439909297052</v>
      </c>
      <c r="G192" s="56">
        <v>58.503401360544217</v>
      </c>
      <c r="H192" s="56">
        <v>0.90702947845804993</v>
      </c>
      <c r="I192" s="52">
        <v>437</v>
      </c>
      <c r="J192" s="56">
        <v>100</v>
      </c>
      <c r="K192" s="56">
        <v>3.4869240348692405</v>
      </c>
      <c r="L192" s="56">
        <v>8.7173100871731002</v>
      </c>
      <c r="M192" s="56">
        <v>27.148194271481941</v>
      </c>
      <c r="N192" s="56">
        <v>59.153175591531756</v>
      </c>
      <c r="O192" s="56">
        <v>1.4943960149439601</v>
      </c>
      <c r="P192" s="52">
        <v>791</v>
      </c>
      <c r="Q192" s="56">
        <v>100</v>
      </c>
      <c r="R192" s="56">
        <v>12.068965517241379</v>
      </c>
      <c r="S192" s="56">
        <v>18.96551724137931</v>
      </c>
      <c r="T192" s="56">
        <v>22.413793103448278</v>
      </c>
      <c r="U192" s="56">
        <v>44.827586206896555</v>
      </c>
      <c r="V192" s="56">
        <v>1.7241379310344827</v>
      </c>
      <c r="W192" s="58">
        <v>57</v>
      </c>
      <c r="X192" s="56">
        <v>100</v>
      </c>
      <c r="Y192" s="56">
        <v>19.875776397515526</v>
      </c>
      <c r="Z192" s="56">
        <v>14.285714285714285</v>
      </c>
      <c r="AA192" s="56">
        <v>22.981366459627328</v>
      </c>
      <c r="AB192" s="56">
        <v>34.575569358178058</v>
      </c>
      <c r="AC192" s="56">
        <v>8.2815734989648035</v>
      </c>
      <c r="AD192" s="58">
        <v>443</v>
      </c>
    </row>
    <row r="193" spans="1:30" ht="15" customHeight="1">
      <c r="A193" s="48" t="s">
        <v>410</v>
      </c>
      <c r="B193" s="24" t="s">
        <v>84</v>
      </c>
      <c r="C193" s="38">
        <v>1998</v>
      </c>
      <c r="D193" s="38">
        <v>53</v>
      </c>
      <c r="E193" s="38">
        <v>158</v>
      </c>
      <c r="F193" s="38">
        <v>587</v>
      </c>
      <c r="G193" s="38">
        <v>1190</v>
      </c>
      <c r="H193" s="38">
        <v>10</v>
      </c>
      <c r="I193" s="82">
        <v>88.112540896133538</v>
      </c>
      <c r="J193" s="38">
        <v>1213</v>
      </c>
      <c r="K193" s="38">
        <v>51</v>
      </c>
      <c r="L193" s="38">
        <v>108</v>
      </c>
      <c r="M193" s="38">
        <v>350</v>
      </c>
      <c r="N193" s="38">
        <v>688</v>
      </c>
      <c r="O193" s="38">
        <v>16</v>
      </c>
      <c r="P193" s="82">
        <v>86.74344120344054</v>
      </c>
      <c r="Q193" s="38">
        <v>179</v>
      </c>
      <c r="R193" s="38">
        <v>17</v>
      </c>
      <c r="S193" s="38">
        <v>26</v>
      </c>
      <c r="T193" s="38">
        <v>38</v>
      </c>
      <c r="U193" s="38">
        <v>94</v>
      </c>
      <c r="V193" s="38">
        <v>4</v>
      </c>
      <c r="W193" s="83">
        <v>81.231336976315148</v>
      </c>
      <c r="X193" s="38">
        <v>786</v>
      </c>
      <c r="Y193" s="38">
        <v>146</v>
      </c>
      <c r="Z193" s="38">
        <v>123</v>
      </c>
      <c r="AA193" s="38">
        <v>172</v>
      </c>
      <c r="AB193" s="38">
        <v>295</v>
      </c>
      <c r="AC193" s="38">
        <v>50</v>
      </c>
      <c r="AD193" s="83">
        <v>73.943062945912786</v>
      </c>
    </row>
    <row r="194" spans="1:30" ht="15" customHeight="1">
      <c r="A194" s="48"/>
      <c r="B194" s="24"/>
      <c r="C194" s="56">
        <v>100.00000000000001</v>
      </c>
      <c r="D194" s="56">
        <v>2.6526526526526526</v>
      </c>
      <c r="E194" s="56">
        <v>7.9079079079079069</v>
      </c>
      <c r="F194" s="56">
        <v>29.37937937937938</v>
      </c>
      <c r="G194" s="56">
        <v>59.55955955955956</v>
      </c>
      <c r="H194" s="56">
        <v>0.50050050050050054</v>
      </c>
      <c r="I194" s="52">
        <v>1988</v>
      </c>
      <c r="J194" s="56">
        <v>100</v>
      </c>
      <c r="K194" s="56">
        <v>4.2044517724649628</v>
      </c>
      <c r="L194" s="56">
        <v>8.903544929925804</v>
      </c>
      <c r="M194" s="56">
        <v>28.854080791426217</v>
      </c>
      <c r="N194" s="56">
        <v>56.718878812860673</v>
      </c>
      <c r="O194" s="56">
        <v>1.3190436933223413</v>
      </c>
      <c r="P194" s="52">
        <v>1197</v>
      </c>
      <c r="Q194" s="56">
        <v>100</v>
      </c>
      <c r="R194" s="56">
        <v>9.4972067039106136</v>
      </c>
      <c r="S194" s="56">
        <v>14.52513966480447</v>
      </c>
      <c r="T194" s="56">
        <v>21.229050279329609</v>
      </c>
      <c r="U194" s="56">
        <v>52.513966480446925</v>
      </c>
      <c r="V194" s="56">
        <v>2.2346368715083798</v>
      </c>
      <c r="W194" s="58">
        <v>175</v>
      </c>
      <c r="X194" s="56">
        <v>100.00000000000001</v>
      </c>
      <c r="Y194" s="56">
        <v>18.575063613231553</v>
      </c>
      <c r="Z194" s="56">
        <v>15.648854961832063</v>
      </c>
      <c r="AA194" s="56">
        <v>21.882951653944023</v>
      </c>
      <c r="AB194" s="56">
        <v>37.531806615776084</v>
      </c>
      <c r="AC194" s="56">
        <v>6.3613231552162848</v>
      </c>
      <c r="AD194" s="58">
        <v>736</v>
      </c>
    </row>
    <row r="195" spans="1:30" ht="15" customHeight="1">
      <c r="A195" s="48"/>
      <c r="B195" s="92" t="s">
        <v>394</v>
      </c>
      <c r="C195" s="38">
        <v>51</v>
      </c>
      <c r="D195" s="38">
        <v>2</v>
      </c>
      <c r="E195" s="38">
        <v>3</v>
      </c>
      <c r="F195" s="38">
        <v>11</v>
      </c>
      <c r="G195" s="38">
        <v>35</v>
      </c>
      <c r="H195" s="38">
        <v>0</v>
      </c>
      <c r="I195" s="82">
        <v>89.761332947820577</v>
      </c>
      <c r="J195" s="38">
        <v>561</v>
      </c>
      <c r="K195" s="38">
        <v>24</v>
      </c>
      <c r="L195" s="38">
        <v>44</v>
      </c>
      <c r="M195" s="38">
        <v>148</v>
      </c>
      <c r="N195" s="38">
        <v>332</v>
      </c>
      <c r="O195" s="38">
        <v>13</v>
      </c>
      <c r="P195" s="82">
        <v>87.813827271676701</v>
      </c>
      <c r="Q195" s="38">
        <v>12</v>
      </c>
      <c r="R195" s="38">
        <v>2</v>
      </c>
      <c r="S195" s="38">
        <v>2</v>
      </c>
      <c r="T195" s="38">
        <v>2</v>
      </c>
      <c r="U195" s="38">
        <v>5</v>
      </c>
      <c r="V195" s="38">
        <v>1</v>
      </c>
      <c r="W195" s="83">
        <v>72.014831261242747</v>
      </c>
      <c r="X195" s="38">
        <v>687</v>
      </c>
      <c r="Y195" s="38">
        <v>119</v>
      </c>
      <c r="Z195" s="38">
        <v>88</v>
      </c>
      <c r="AA195" s="38">
        <v>183</v>
      </c>
      <c r="AB195" s="38">
        <v>267</v>
      </c>
      <c r="AC195" s="38">
        <v>30</v>
      </c>
      <c r="AD195" s="83">
        <v>75.754093657900853</v>
      </c>
    </row>
    <row r="196" spans="1:30" ht="15" customHeight="1">
      <c r="A196" s="48"/>
      <c r="B196" s="24" t="s">
        <v>395</v>
      </c>
      <c r="C196" s="56">
        <v>100</v>
      </c>
      <c r="D196" s="56">
        <v>3.9215686274509802</v>
      </c>
      <c r="E196" s="56">
        <v>5.8823529411764701</v>
      </c>
      <c r="F196" s="56">
        <v>21.568627450980394</v>
      </c>
      <c r="G196" s="56">
        <v>68.627450980392155</v>
      </c>
      <c r="H196" s="56">
        <v>0</v>
      </c>
      <c r="I196" s="52">
        <v>51</v>
      </c>
      <c r="J196" s="56">
        <v>100</v>
      </c>
      <c r="K196" s="56">
        <v>4.2780748663101598</v>
      </c>
      <c r="L196" s="56">
        <v>7.8431372549019605</v>
      </c>
      <c r="M196" s="56">
        <v>26.38146167557932</v>
      </c>
      <c r="N196" s="56">
        <v>59.180035650623886</v>
      </c>
      <c r="O196" s="56">
        <v>2.3172905525846703</v>
      </c>
      <c r="P196" s="52">
        <v>548</v>
      </c>
      <c r="Q196" s="56">
        <v>99.999999999999986</v>
      </c>
      <c r="R196" s="56">
        <v>16.666666666666664</v>
      </c>
      <c r="S196" s="56">
        <v>16.666666666666664</v>
      </c>
      <c r="T196" s="56">
        <v>16.666666666666664</v>
      </c>
      <c r="U196" s="56">
        <v>41.666666666666671</v>
      </c>
      <c r="V196" s="56">
        <v>8.3333333333333321</v>
      </c>
      <c r="W196" s="58">
        <v>11</v>
      </c>
      <c r="X196" s="56">
        <v>100</v>
      </c>
      <c r="Y196" s="56">
        <v>17.321688500727802</v>
      </c>
      <c r="Z196" s="56">
        <v>12.809315866084425</v>
      </c>
      <c r="AA196" s="56">
        <v>26.637554585152838</v>
      </c>
      <c r="AB196" s="56">
        <v>38.864628820960704</v>
      </c>
      <c r="AC196" s="56">
        <v>4.3668122270742353</v>
      </c>
      <c r="AD196" s="58">
        <v>657</v>
      </c>
    </row>
    <row r="197" spans="1:30" ht="15" customHeight="1">
      <c r="A197" s="48"/>
      <c r="B197" s="24" t="s">
        <v>86</v>
      </c>
      <c r="C197" s="38">
        <v>7</v>
      </c>
      <c r="D197" s="38">
        <v>2</v>
      </c>
      <c r="E197" s="38">
        <v>1</v>
      </c>
      <c r="F197" s="38">
        <v>0</v>
      </c>
      <c r="G197" s="38">
        <v>4</v>
      </c>
      <c r="H197" s="38">
        <v>0</v>
      </c>
      <c r="I197" s="82">
        <v>73.690739736754921</v>
      </c>
      <c r="J197" s="38">
        <v>344</v>
      </c>
      <c r="K197" s="38">
        <v>17</v>
      </c>
      <c r="L197" s="38">
        <v>45</v>
      </c>
      <c r="M197" s="38">
        <v>100</v>
      </c>
      <c r="N197" s="38">
        <v>181</v>
      </c>
      <c r="O197" s="38">
        <v>1</v>
      </c>
      <c r="P197" s="82">
        <v>84.404105777654834</v>
      </c>
      <c r="Q197" s="38">
        <v>7</v>
      </c>
      <c r="R197" s="38">
        <v>1</v>
      </c>
      <c r="S197" s="38">
        <v>3</v>
      </c>
      <c r="T197" s="38">
        <v>0</v>
      </c>
      <c r="U197" s="38">
        <v>3</v>
      </c>
      <c r="V197" s="38">
        <v>0</v>
      </c>
      <c r="W197" s="83">
        <v>70.537220736247704</v>
      </c>
      <c r="X197" s="38">
        <v>355</v>
      </c>
      <c r="Y197" s="38">
        <v>76</v>
      </c>
      <c r="Z197" s="38">
        <v>46</v>
      </c>
      <c r="AA197" s="38">
        <v>87</v>
      </c>
      <c r="AB197" s="38">
        <v>110</v>
      </c>
      <c r="AC197" s="38">
        <v>36</v>
      </c>
      <c r="AD197" s="83">
        <v>70.758211727284333</v>
      </c>
    </row>
    <row r="198" spans="1:30" ht="15" customHeight="1">
      <c r="A198" s="48"/>
      <c r="B198" s="24"/>
      <c r="C198" s="56">
        <v>100</v>
      </c>
      <c r="D198" s="56">
        <v>28.571428571428569</v>
      </c>
      <c r="E198" s="56">
        <v>14.285714285714285</v>
      </c>
      <c r="F198" s="56">
        <v>0</v>
      </c>
      <c r="G198" s="56">
        <v>57.142857142857139</v>
      </c>
      <c r="H198" s="56">
        <v>0</v>
      </c>
      <c r="I198" s="52">
        <v>7</v>
      </c>
      <c r="J198" s="56">
        <v>100.00000000000001</v>
      </c>
      <c r="K198" s="56">
        <v>4.941860465116279</v>
      </c>
      <c r="L198" s="56">
        <v>13.08139534883721</v>
      </c>
      <c r="M198" s="56">
        <v>29.069767441860467</v>
      </c>
      <c r="N198" s="56">
        <v>52.616279069767444</v>
      </c>
      <c r="O198" s="56">
        <v>0.29069767441860467</v>
      </c>
      <c r="P198" s="52">
        <v>343</v>
      </c>
      <c r="Q198" s="56">
        <v>100</v>
      </c>
      <c r="R198" s="56">
        <v>14.285714285714285</v>
      </c>
      <c r="S198" s="56">
        <v>42.857142857142854</v>
      </c>
      <c r="T198" s="56">
        <v>0</v>
      </c>
      <c r="U198" s="56">
        <v>42.857142857142854</v>
      </c>
      <c r="V198" s="56">
        <v>0</v>
      </c>
      <c r="W198" s="58">
        <v>7</v>
      </c>
      <c r="X198" s="56">
        <v>100</v>
      </c>
      <c r="Y198" s="56">
        <v>21.408450704225352</v>
      </c>
      <c r="Z198" s="56">
        <v>12.957746478873238</v>
      </c>
      <c r="AA198" s="56">
        <v>24.507042253521128</v>
      </c>
      <c r="AB198" s="56">
        <v>30.985915492957744</v>
      </c>
      <c r="AC198" s="56">
        <v>10.140845070422536</v>
      </c>
      <c r="AD198" s="58">
        <v>319</v>
      </c>
    </row>
    <row r="199" spans="1:30" ht="15" customHeight="1">
      <c r="A199" s="48"/>
      <c r="B199" s="24" t="s">
        <v>2</v>
      </c>
      <c r="C199" s="38">
        <v>6</v>
      </c>
      <c r="D199" s="38">
        <v>0</v>
      </c>
      <c r="E199" s="38">
        <v>0</v>
      </c>
      <c r="F199" s="38">
        <v>3</v>
      </c>
      <c r="G199" s="38">
        <v>2</v>
      </c>
      <c r="H199" s="38">
        <v>1</v>
      </c>
      <c r="I199" s="82">
        <v>91.686351505909258</v>
      </c>
      <c r="J199" s="38">
        <v>26</v>
      </c>
      <c r="K199" s="38">
        <v>0</v>
      </c>
      <c r="L199" s="38">
        <v>1</v>
      </c>
      <c r="M199" s="38">
        <v>7</v>
      </c>
      <c r="N199" s="38">
        <v>16</v>
      </c>
      <c r="O199" s="38">
        <v>2</v>
      </c>
      <c r="P199" s="82">
        <v>91.108946994363649</v>
      </c>
      <c r="Q199" s="38">
        <v>2</v>
      </c>
      <c r="R199" s="38">
        <v>1</v>
      </c>
      <c r="S199" s="38">
        <v>0</v>
      </c>
      <c r="T199" s="38">
        <v>0</v>
      </c>
      <c r="U199" s="38">
        <v>1</v>
      </c>
      <c r="V199" s="38">
        <v>0</v>
      </c>
      <c r="W199" s="83">
        <v>67.64705882352942</v>
      </c>
      <c r="X199" s="38">
        <v>18</v>
      </c>
      <c r="Y199" s="38">
        <v>5</v>
      </c>
      <c r="Z199" s="38">
        <v>5</v>
      </c>
      <c r="AA199" s="38">
        <v>5</v>
      </c>
      <c r="AB199" s="38">
        <v>2</v>
      </c>
      <c r="AC199" s="38">
        <v>1</v>
      </c>
      <c r="AD199" s="83">
        <v>61.09236752981063</v>
      </c>
    </row>
    <row r="200" spans="1:30" ht="15" customHeight="1">
      <c r="A200" s="90"/>
      <c r="B200" s="24"/>
      <c r="C200" s="56">
        <v>100</v>
      </c>
      <c r="D200" s="56">
        <v>0</v>
      </c>
      <c r="E200" s="56">
        <v>0</v>
      </c>
      <c r="F200" s="56">
        <v>50</v>
      </c>
      <c r="G200" s="56">
        <v>33.333333333333329</v>
      </c>
      <c r="H200" s="56">
        <v>16.666666666666664</v>
      </c>
      <c r="I200" s="52">
        <v>5</v>
      </c>
      <c r="J200" s="56">
        <v>100</v>
      </c>
      <c r="K200" s="56">
        <v>0</v>
      </c>
      <c r="L200" s="56">
        <v>3.8461538461538463</v>
      </c>
      <c r="M200" s="56">
        <v>26.923076923076923</v>
      </c>
      <c r="N200" s="56">
        <v>61.53846153846154</v>
      </c>
      <c r="O200" s="56">
        <v>7.6923076923076925</v>
      </c>
      <c r="P200" s="52">
        <v>24</v>
      </c>
      <c r="Q200" s="56">
        <v>100</v>
      </c>
      <c r="R200" s="56">
        <v>50</v>
      </c>
      <c r="S200" s="56">
        <v>0</v>
      </c>
      <c r="T200" s="56">
        <v>0</v>
      </c>
      <c r="U200" s="56">
        <v>50</v>
      </c>
      <c r="V200" s="56">
        <v>0</v>
      </c>
      <c r="W200" s="58">
        <v>2</v>
      </c>
      <c r="X200" s="56">
        <v>100.00000000000001</v>
      </c>
      <c r="Y200" s="56">
        <v>27.777777777777779</v>
      </c>
      <c r="Z200" s="56">
        <v>27.777777777777779</v>
      </c>
      <c r="AA200" s="56">
        <v>27.777777777777779</v>
      </c>
      <c r="AB200" s="56">
        <v>11.111111111111111</v>
      </c>
      <c r="AC200" s="56">
        <v>5.5555555555555554</v>
      </c>
      <c r="AD200" s="58">
        <v>17</v>
      </c>
    </row>
    <row r="201" spans="1:30" ht="15" customHeight="1">
      <c r="A201" s="48" t="s">
        <v>411</v>
      </c>
      <c r="B201" s="24" t="s">
        <v>84</v>
      </c>
      <c r="C201" s="38">
        <v>376</v>
      </c>
      <c r="D201" s="38">
        <v>10</v>
      </c>
      <c r="E201" s="38">
        <v>40</v>
      </c>
      <c r="F201" s="38">
        <v>134</v>
      </c>
      <c r="G201" s="38">
        <v>189</v>
      </c>
      <c r="H201" s="38">
        <v>3</v>
      </c>
      <c r="I201" s="82">
        <v>85.795987676790233</v>
      </c>
      <c r="J201" s="38">
        <v>227</v>
      </c>
      <c r="K201" s="38">
        <v>12</v>
      </c>
      <c r="L201" s="38">
        <v>25</v>
      </c>
      <c r="M201" s="38">
        <v>64</v>
      </c>
      <c r="N201" s="38">
        <v>121</v>
      </c>
      <c r="O201" s="38">
        <v>5</v>
      </c>
      <c r="P201" s="82">
        <v>85.26981983273842</v>
      </c>
      <c r="Q201" s="38">
        <v>19</v>
      </c>
      <c r="R201" s="38">
        <v>1</v>
      </c>
      <c r="S201" s="38">
        <v>6</v>
      </c>
      <c r="T201" s="38">
        <v>2</v>
      </c>
      <c r="U201" s="38">
        <v>10</v>
      </c>
      <c r="V201" s="38">
        <v>0</v>
      </c>
      <c r="W201" s="83">
        <v>81.877260676145625</v>
      </c>
      <c r="X201" s="38">
        <v>119</v>
      </c>
      <c r="Y201" s="38">
        <v>25</v>
      </c>
      <c r="Z201" s="38">
        <v>18</v>
      </c>
      <c r="AA201" s="38">
        <v>28</v>
      </c>
      <c r="AB201" s="38">
        <v>43</v>
      </c>
      <c r="AC201" s="38">
        <v>5</v>
      </c>
      <c r="AD201" s="83">
        <v>73.291126008365225</v>
      </c>
    </row>
    <row r="202" spans="1:30" ht="15" customHeight="1">
      <c r="A202" s="48"/>
      <c r="B202" s="24"/>
      <c r="C202" s="56">
        <v>100</v>
      </c>
      <c r="D202" s="56">
        <v>2.6595744680851063</v>
      </c>
      <c r="E202" s="56">
        <v>10.638297872340425</v>
      </c>
      <c r="F202" s="56">
        <v>35.638297872340424</v>
      </c>
      <c r="G202" s="56">
        <v>50.265957446808507</v>
      </c>
      <c r="H202" s="56">
        <v>0.7978723404255319</v>
      </c>
      <c r="I202" s="52">
        <v>373</v>
      </c>
      <c r="J202" s="56">
        <v>100.00000000000001</v>
      </c>
      <c r="K202" s="56">
        <v>5.286343612334802</v>
      </c>
      <c r="L202" s="56">
        <v>11.013215859030836</v>
      </c>
      <c r="M202" s="56">
        <v>28.193832599118945</v>
      </c>
      <c r="N202" s="56">
        <v>53.303964757709252</v>
      </c>
      <c r="O202" s="56">
        <v>2.2026431718061676</v>
      </c>
      <c r="P202" s="52">
        <v>222</v>
      </c>
      <c r="Q202" s="56">
        <v>100</v>
      </c>
      <c r="R202" s="56">
        <v>5.2631578947368416</v>
      </c>
      <c r="S202" s="56">
        <v>31.578947368421051</v>
      </c>
      <c r="T202" s="56">
        <v>10.526315789473683</v>
      </c>
      <c r="U202" s="56">
        <v>52.631578947368418</v>
      </c>
      <c r="V202" s="56">
        <v>0</v>
      </c>
      <c r="W202" s="58">
        <v>19</v>
      </c>
      <c r="X202" s="56">
        <v>100</v>
      </c>
      <c r="Y202" s="56">
        <v>21.008403361344538</v>
      </c>
      <c r="Z202" s="56">
        <v>15.126050420168067</v>
      </c>
      <c r="AA202" s="56">
        <v>23.52941176470588</v>
      </c>
      <c r="AB202" s="56">
        <v>36.134453781512605</v>
      </c>
      <c r="AC202" s="56">
        <v>4.2016806722689077</v>
      </c>
      <c r="AD202" s="58">
        <v>114</v>
      </c>
    </row>
    <row r="203" spans="1:30" ht="15" customHeight="1">
      <c r="A203" s="48"/>
      <c r="B203" s="92" t="s">
        <v>394</v>
      </c>
      <c r="C203" s="38">
        <v>874</v>
      </c>
      <c r="D203" s="38">
        <v>28</v>
      </c>
      <c r="E203" s="38">
        <v>71</v>
      </c>
      <c r="F203" s="38">
        <v>262</v>
      </c>
      <c r="G203" s="38">
        <v>510</v>
      </c>
      <c r="H203" s="38">
        <v>3</v>
      </c>
      <c r="I203" s="82">
        <v>87.730186649706738</v>
      </c>
      <c r="J203" s="38">
        <v>936</v>
      </c>
      <c r="K203" s="38">
        <v>33</v>
      </c>
      <c r="L203" s="38">
        <v>74</v>
      </c>
      <c r="M203" s="38">
        <v>253</v>
      </c>
      <c r="N203" s="38">
        <v>561</v>
      </c>
      <c r="O203" s="38">
        <v>15</v>
      </c>
      <c r="P203" s="82">
        <v>87.993322256942022</v>
      </c>
      <c r="Q203" s="38">
        <v>82</v>
      </c>
      <c r="R203" s="38">
        <v>11</v>
      </c>
      <c r="S203" s="38">
        <v>12</v>
      </c>
      <c r="T203" s="38">
        <v>15</v>
      </c>
      <c r="U203" s="38">
        <v>41</v>
      </c>
      <c r="V203" s="38">
        <v>3</v>
      </c>
      <c r="W203" s="83">
        <v>77.425091230665046</v>
      </c>
      <c r="X203" s="38">
        <v>899</v>
      </c>
      <c r="Y203" s="38">
        <v>156</v>
      </c>
      <c r="Z203" s="38">
        <v>126</v>
      </c>
      <c r="AA203" s="38">
        <v>224</v>
      </c>
      <c r="AB203" s="38">
        <v>344</v>
      </c>
      <c r="AC203" s="38">
        <v>49</v>
      </c>
      <c r="AD203" s="83">
        <v>75.024339638324363</v>
      </c>
    </row>
    <row r="204" spans="1:30" ht="15" customHeight="1">
      <c r="A204" s="48"/>
      <c r="B204" s="24" t="s">
        <v>395</v>
      </c>
      <c r="C204" s="56">
        <v>100.00000000000001</v>
      </c>
      <c r="D204" s="56">
        <v>3.2036613272311212</v>
      </c>
      <c r="E204" s="56">
        <v>8.1235697940503435</v>
      </c>
      <c r="F204" s="56">
        <v>29.977116704805489</v>
      </c>
      <c r="G204" s="56">
        <v>58.352402745995427</v>
      </c>
      <c r="H204" s="56">
        <v>0.34324942791762014</v>
      </c>
      <c r="I204" s="52">
        <v>871</v>
      </c>
      <c r="J204" s="56">
        <v>99.999999999999986</v>
      </c>
      <c r="K204" s="56">
        <v>3.5256410256410255</v>
      </c>
      <c r="L204" s="56">
        <v>7.9059829059829054</v>
      </c>
      <c r="M204" s="56">
        <v>27.029914529914528</v>
      </c>
      <c r="N204" s="56">
        <v>59.935897435897431</v>
      </c>
      <c r="O204" s="56">
        <v>1.6025641025641024</v>
      </c>
      <c r="P204" s="52">
        <v>921</v>
      </c>
      <c r="Q204" s="56">
        <v>100</v>
      </c>
      <c r="R204" s="56">
        <v>13.414634146341465</v>
      </c>
      <c r="S204" s="56">
        <v>14.634146341463413</v>
      </c>
      <c r="T204" s="56">
        <v>18.292682926829269</v>
      </c>
      <c r="U204" s="56">
        <v>50</v>
      </c>
      <c r="V204" s="56">
        <v>3.6585365853658534</v>
      </c>
      <c r="W204" s="58">
        <v>79</v>
      </c>
      <c r="X204" s="56">
        <v>100</v>
      </c>
      <c r="Y204" s="56">
        <v>17.352614015572858</v>
      </c>
      <c r="Z204" s="56">
        <v>14.015572858731925</v>
      </c>
      <c r="AA204" s="56">
        <v>24.916573971078975</v>
      </c>
      <c r="AB204" s="56">
        <v>38.264738598442719</v>
      </c>
      <c r="AC204" s="56">
        <v>5.4505005561735267</v>
      </c>
      <c r="AD204" s="58">
        <v>850</v>
      </c>
    </row>
    <row r="205" spans="1:30" ht="15" customHeight="1">
      <c r="A205" s="48"/>
      <c r="B205" s="24" t="s">
        <v>86</v>
      </c>
      <c r="C205" s="38">
        <v>766</v>
      </c>
      <c r="D205" s="38">
        <v>18</v>
      </c>
      <c r="E205" s="38">
        <v>48</v>
      </c>
      <c r="F205" s="38">
        <v>194</v>
      </c>
      <c r="G205" s="38">
        <v>502</v>
      </c>
      <c r="H205" s="38">
        <v>4</v>
      </c>
      <c r="I205" s="82">
        <v>89.573276776369866</v>
      </c>
      <c r="J205" s="38">
        <v>944</v>
      </c>
      <c r="K205" s="38">
        <v>47</v>
      </c>
      <c r="L205" s="38">
        <v>98</v>
      </c>
      <c r="M205" s="38">
        <v>277</v>
      </c>
      <c r="N205" s="38">
        <v>511</v>
      </c>
      <c r="O205" s="38">
        <v>11</v>
      </c>
      <c r="P205" s="82">
        <v>85.531274244912041</v>
      </c>
      <c r="Q205" s="38">
        <v>96</v>
      </c>
      <c r="R205" s="38">
        <v>8</v>
      </c>
      <c r="S205" s="38">
        <v>13</v>
      </c>
      <c r="T205" s="38">
        <v>23</v>
      </c>
      <c r="U205" s="38">
        <v>50</v>
      </c>
      <c r="V205" s="38">
        <v>2</v>
      </c>
      <c r="W205" s="83">
        <v>82.225079785247317</v>
      </c>
      <c r="X205" s="38">
        <v>806</v>
      </c>
      <c r="Y205" s="38">
        <v>159</v>
      </c>
      <c r="Z205" s="38">
        <v>112</v>
      </c>
      <c r="AA205" s="38">
        <v>189</v>
      </c>
      <c r="AB205" s="38">
        <v>284</v>
      </c>
      <c r="AC205" s="38">
        <v>62</v>
      </c>
      <c r="AD205" s="83">
        <v>72.982249059373615</v>
      </c>
    </row>
    <row r="206" spans="1:30" ht="15" customHeight="1">
      <c r="A206" s="48"/>
      <c r="B206" s="24"/>
      <c r="C206" s="56">
        <v>100</v>
      </c>
      <c r="D206" s="56">
        <v>2.3498694516971277</v>
      </c>
      <c r="E206" s="56">
        <v>6.2663185378590072</v>
      </c>
      <c r="F206" s="56">
        <v>25.326370757180154</v>
      </c>
      <c r="G206" s="56">
        <v>65.535248041775461</v>
      </c>
      <c r="H206" s="56">
        <v>0.52219321148825071</v>
      </c>
      <c r="I206" s="52">
        <v>762</v>
      </c>
      <c r="J206" s="56">
        <v>100</v>
      </c>
      <c r="K206" s="56">
        <v>4.9788135593220337</v>
      </c>
      <c r="L206" s="56">
        <v>10.381355932203389</v>
      </c>
      <c r="M206" s="56">
        <v>29.343220338983052</v>
      </c>
      <c r="N206" s="56">
        <v>54.131355932203384</v>
      </c>
      <c r="O206" s="56">
        <v>1.1652542372881356</v>
      </c>
      <c r="P206" s="52">
        <v>933</v>
      </c>
      <c r="Q206" s="56">
        <v>100</v>
      </c>
      <c r="R206" s="56">
        <v>8.3333333333333321</v>
      </c>
      <c r="S206" s="56">
        <v>13.541666666666666</v>
      </c>
      <c r="T206" s="56">
        <v>23.958333333333336</v>
      </c>
      <c r="U206" s="56">
        <v>52.083333333333336</v>
      </c>
      <c r="V206" s="56">
        <v>2.083333333333333</v>
      </c>
      <c r="W206" s="58">
        <v>94</v>
      </c>
      <c r="X206" s="56">
        <v>100</v>
      </c>
      <c r="Y206" s="56">
        <v>19.727047146401986</v>
      </c>
      <c r="Z206" s="56">
        <v>13.895781637717123</v>
      </c>
      <c r="AA206" s="56">
        <v>23.449131513647643</v>
      </c>
      <c r="AB206" s="56">
        <v>35.235732009925556</v>
      </c>
      <c r="AC206" s="56">
        <v>7.6923076923076925</v>
      </c>
      <c r="AD206" s="58">
        <v>744</v>
      </c>
    </row>
    <row r="207" spans="1:30" ht="15" customHeight="1">
      <c r="A207" s="48"/>
      <c r="B207" s="24" t="s">
        <v>2</v>
      </c>
      <c r="C207" s="38">
        <v>46</v>
      </c>
      <c r="D207" s="38">
        <v>1</v>
      </c>
      <c r="E207" s="38">
        <v>3</v>
      </c>
      <c r="F207" s="38">
        <v>11</v>
      </c>
      <c r="G207" s="38">
        <v>30</v>
      </c>
      <c r="H207" s="38">
        <v>1</v>
      </c>
      <c r="I207" s="82">
        <v>90.002074191291328</v>
      </c>
      <c r="J207" s="38">
        <v>37</v>
      </c>
      <c r="K207" s="38">
        <v>0</v>
      </c>
      <c r="L207" s="38">
        <v>1</v>
      </c>
      <c r="M207" s="38">
        <v>11</v>
      </c>
      <c r="N207" s="38">
        <v>24</v>
      </c>
      <c r="O207" s="38">
        <v>1</v>
      </c>
      <c r="P207" s="82">
        <v>92.185300082859655</v>
      </c>
      <c r="Q207" s="38">
        <v>3</v>
      </c>
      <c r="R207" s="38">
        <v>1</v>
      </c>
      <c r="S207" s="38">
        <v>0</v>
      </c>
      <c r="T207" s="38">
        <v>0</v>
      </c>
      <c r="U207" s="38">
        <v>2</v>
      </c>
      <c r="V207" s="38">
        <v>0</v>
      </c>
      <c r="W207" s="83">
        <v>78.431372549019613</v>
      </c>
      <c r="X207" s="38">
        <v>22</v>
      </c>
      <c r="Y207" s="38">
        <v>6</v>
      </c>
      <c r="Z207" s="38">
        <v>6</v>
      </c>
      <c r="AA207" s="38">
        <v>6</v>
      </c>
      <c r="AB207" s="38">
        <v>3</v>
      </c>
      <c r="AC207" s="38">
        <v>1</v>
      </c>
      <c r="AD207" s="83">
        <v>65.633490130467848</v>
      </c>
    </row>
    <row r="208" spans="1:30" ht="15" customHeight="1">
      <c r="A208" s="90"/>
      <c r="B208" s="24"/>
      <c r="C208" s="56">
        <v>100.00000000000001</v>
      </c>
      <c r="D208" s="56">
        <v>2.1739130434782608</v>
      </c>
      <c r="E208" s="56">
        <v>6.5217391304347823</v>
      </c>
      <c r="F208" s="56">
        <v>23.913043478260871</v>
      </c>
      <c r="G208" s="56">
        <v>65.217391304347828</v>
      </c>
      <c r="H208" s="56">
        <v>2.1739130434782608</v>
      </c>
      <c r="I208" s="52">
        <v>45</v>
      </c>
      <c r="J208" s="56">
        <v>100.00000000000001</v>
      </c>
      <c r="K208" s="56">
        <v>0</v>
      </c>
      <c r="L208" s="56">
        <v>2.7027027027027026</v>
      </c>
      <c r="M208" s="56">
        <v>29.72972972972973</v>
      </c>
      <c r="N208" s="56">
        <v>64.86486486486487</v>
      </c>
      <c r="O208" s="56">
        <v>2.7027027027027026</v>
      </c>
      <c r="P208" s="52">
        <v>36</v>
      </c>
      <c r="Q208" s="56">
        <v>99.999999999999986</v>
      </c>
      <c r="R208" s="56">
        <v>33.333333333333329</v>
      </c>
      <c r="S208" s="56">
        <v>0</v>
      </c>
      <c r="T208" s="56">
        <v>0</v>
      </c>
      <c r="U208" s="56">
        <v>66.666666666666657</v>
      </c>
      <c r="V208" s="56">
        <v>0</v>
      </c>
      <c r="W208" s="58">
        <v>3</v>
      </c>
      <c r="X208" s="56">
        <v>100</v>
      </c>
      <c r="Y208" s="56">
        <v>27.27272727272727</v>
      </c>
      <c r="Z208" s="56">
        <v>27.27272727272727</v>
      </c>
      <c r="AA208" s="56">
        <v>27.27272727272727</v>
      </c>
      <c r="AB208" s="56">
        <v>13.636363636363635</v>
      </c>
      <c r="AC208" s="56">
        <v>4.5454545454545459</v>
      </c>
      <c r="AD208" s="58">
        <v>21</v>
      </c>
    </row>
    <row r="209" spans="1:30" ht="15" customHeight="1">
      <c r="A209" s="48" t="s">
        <v>412</v>
      </c>
      <c r="B209" s="24" t="s">
        <v>87</v>
      </c>
      <c r="C209" s="38">
        <v>90</v>
      </c>
      <c r="D209" s="38">
        <v>1</v>
      </c>
      <c r="E209" s="38">
        <v>5</v>
      </c>
      <c r="F209" s="38">
        <v>16</v>
      </c>
      <c r="G209" s="38">
        <v>68</v>
      </c>
      <c r="H209" s="38">
        <v>0</v>
      </c>
      <c r="I209" s="82">
        <v>92.932414444660168</v>
      </c>
      <c r="J209" s="38">
        <v>521</v>
      </c>
      <c r="K209" s="38">
        <v>9</v>
      </c>
      <c r="L209" s="38">
        <v>34</v>
      </c>
      <c r="M209" s="38">
        <v>144</v>
      </c>
      <c r="N209" s="38">
        <v>326</v>
      </c>
      <c r="O209" s="38">
        <v>8</v>
      </c>
      <c r="P209" s="82">
        <v>90.028314658059344</v>
      </c>
      <c r="Q209" s="38">
        <v>22</v>
      </c>
      <c r="R209" s="38">
        <v>0</v>
      </c>
      <c r="S209" s="38">
        <v>1</v>
      </c>
      <c r="T209" s="38">
        <v>2</v>
      </c>
      <c r="U209" s="38">
        <v>18</v>
      </c>
      <c r="V209" s="38">
        <v>1</v>
      </c>
      <c r="W209" s="83">
        <v>94.43944601601487</v>
      </c>
      <c r="X209" s="38">
        <v>141</v>
      </c>
      <c r="Y209" s="38">
        <v>14</v>
      </c>
      <c r="Z209" s="38">
        <v>18</v>
      </c>
      <c r="AA209" s="38">
        <v>30</v>
      </c>
      <c r="AB209" s="38">
        <v>68</v>
      </c>
      <c r="AC209" s="38">
        <v>11</v>
      </c>
      <c r="AD209" s="83">
        <v>81.061630617015538</v>
      </c>
    </row>
    <row r="210" spans="1:30" ht="15" customHeight="1">
      <c r="A210" s="48"/>
      <c r="B210" s="24"/>
      <c r="C210" s="56">
        <v>100</v>
      </c>
      <c r="D210" s="56">
        <v>1.1111111111111112</v>
      </c>
      <c r="E210" s="56">
        <v>5.5555555555555554</v>
      </c>
      <c r="F210" s="56">
        <v>17.777777777777779</v>
      </c>
      <c r="G210" s="56">
        <v>75.555555555555557</v>
      </c>
      <c r="H210" s="56">
        <v>0</v>
      </c>
      <c r="I210" s="52">
        <v>90</v>
      </c>
      <c r="J210" s="56">
        <v>100</v>
      </c>
      <c r="K210" s="56">
        <v>1.727447216890595</v>
      </c>
      <c r="L210" s="56">
        <v>6.525911708253358</v>
      </c>
      <c r="M210" s="56">
        <v>27.63915547024952</v>
      </c>
      <c r="N210" s="56">
        <v>62.571976967370446</v>
      </c>
      <c r="O210" s="56">
        <v>1.5355086372360844</v>
      </c>
      <c r="P210" s="52">
        <v>513</v>
      </c>
      <c r="Q210" s="56">
        <v>100.00000000000001</v>
      </c>
      <c r="R210" s="56">
        <v>0</v>
      </c>
      <c r="S210" s="56">
        <v>4.5454545454545459</v>
      </c>
      <c r="T210" s="56">
        <v>9.0909090909090917</v>
      </c>
      <c r="U210" s="56">
        <v>81.818181818181827</v>
      </c>
      <c r="V210" s="56">
        <v>4.5454545454545459</v>
      </c>
      <c r="W210" s="58">
        <v>21</v>
      </c>
      <c r="X210" s="56">
        <v>100</v>
      </c>
      <c r="Y210" s="56">
        <v>9.9290780141843982</v>
      </c>
      <c r="Z210" s="56">
        <v>12.76595744680851</v>
      </c>
      <c r="AA210" s="56">
        <v>21.276595744680851</v>
      </c>
      <c r="AB210" s="56">
        <v>48.226950354609926</v>
      </c>
      <c r="AC210" s="56">
        <v>7.8014184397163122</v>
      </c>
      <c r="AD210" s="58">
        <v>130</v>
      </c>
    </row>
    <row r="211" spans="1:30" ht="15" customHeight="1">
      <c r="A211" s="48"/>
      <c r="B211" s="24" t="s">
        <v>88</v>
      </c>
      <c r="C211" s="38">
        <v>82</v>
      </c>
      <c r="D211" s="38">
        <v>0</v>
      </c>
      <c r="E211" s="38">
        <v>4</v>
      </c>
      <c r="F211" s="38">
        <v>11</v>
      </c>
      <c r="G211" s="38">
        <v>66</v>
      </c>
      <c r="H211" s="38">
        <v>1</v>
      </c>
      <c r="I211" s="82">
        <v>94.551301244964364</v>
      </c>
      <c r="J211" s="38">
        <v>221</v>
      </c>
      <c r="K211" s="38">
        <v>8</v>
      </c>
      <c r="L211" s="38">
        <v>24</v>
      </c>
      <c r="M211" s="38">
        <v>62</v>
      </c>
      <c r="N211" s="38">
        <v>125</v>
      </c>
      <c r="O211" s="38">
        <v>2</v>
      </c>
      <c r="P211" s="82">
        <v>87.095905266516823</v>
      </c>
      <c r="Q211" s="38">
        <v>15</v>
      </c>
      <c r="R211" s="38">
        <v>1</v>
      </c>
      <c r="S211" s="38">
        <v>4</v>
      </c>
      <c r="T211" s="38">
        <v>4</v>
      </c>
      <c r="U211" s="38">
        <v>6</v>
      </c>
      <c r="V211" s="38">
        <v>0</v>
      </c>
      <c r="W211" s="83">
        <v>80.029228243021336</v>
      </c>
      <c r="X211" s="38">
        <v>242</v>
      </c>
      <c r="Y211" s="38">
        <v>35</v>
      </c>
      <c r="Z211" s="38">
        <v>32</v>
      </c>
      <c r="AA211" s="38">
        <v>47</v>
      </c>
      <c r="AB211" s="38">
        <v>115</v>
      </c>
      <c r="AC211" s="38">
        <v>13</v>
      </c>
      <c r="AD211" s="83">
        <v>78.718143983759688</v>
      </c>
    </row>
    <row r="212" spans="1:30" ht="15" customHeight="1">
      <c r="A212" s="48"/>
      <c r="B212" s="24"/>
      <c r="C212" s="56">
        <v>100.00000000000001</v>
      </c>
      <c r="D212" s="56">
        <v>0</v>
      </c>
      <c r="E212" s="56">
        <v>4.8780487804878048</v>
      </c>
      <c r="F212" s="56">
        <v>13.414634146341465</v>
      </c>
      <c r="G212" s="56">
        <v>80.487804878048792</v>
      </c>
      <c r="H212" s="56">
        <v>1.2195121951219512</v>
      </c>
      <c r="I212" s="52">
        <v>81</v>
      </c>
      <c r="J212" s="56">
        <v>100</v>
      </c>
      <c r="K212" s="56">
        <v>3.6199095022624439</v>
      </c>
      <c r="L212" s="56">
        <v>10.859728506787331</v>
      </c>
      <c r="M212" s="56">
        <v>28.054298642533936</v>
      </c>
      <c r="N212" s="56">
        <v>56.561085972850677</v>
      </c>
      <c r="O212" s="56">
        <v>0.90497737556561098</v>
      </c>
      <c r="P212" s="52">
        <v>219</v>
      </c>
      <c r="Q212" s="56">
        <v>100</v>
      </c>
      <c r="R212" s="56">
        <v>6.666666666666667</v>
      </c>
      <c r="S212" s="56">
        <v>26.666666666666668</v>
      </c>
      <c r="T212" s="56">
        <v>26.666666666666668</v>
      </c>
      <c r="U212" s="56">
        <v>40</v>
      </c>
      <c r="V212" s="56">
        <v>0</v>
      </c>
      <c r="W212" s="58">
        <v>15</v>
      </c>
      <c r="X212" s="56">
        <v>100</v>
      </c>
      <c r="Y212" s="56">
        <v>14.46280991735537</v>
      </c>
      <c r="Z212" s="56">
        <v>13.223140495867769</v>
      </c>
      <c r="AA212" s="56">
        <v>19.421487603305785</v>
      </c>
      <c r="AB212" s="56">
        <v>47.520661157024797</v>
      </c>
      <c r="AC212" s="56">
        <v>5.3719008264462813</v>
      </c>
      <c r="AD212" s="58">
        <v>229</v>
      </c>
    </row>
    <row r="213" spans="1:30" ht="15" customHeight="1">
      <c r="A213" s="48"/>
      <c r="B213" s="24" t="s">
        <v>89</v>
      </c>
      <c r="C213" s="38">
        <v>111</v>
      </c>
      <c r="D213" s="38">
        <v>4</v>
      </c>
      <c r="E213" s="38">
        <v>5</v>
      </c>
      <c r="F213" s="38">
        <v>16</v>
      </c>
      <c r="G213" s="38">
        <v>86</v>
      </c>
      <c r="H213" s="38">
        <v>0</v>
      </c>
      <c r="I213" s="82">
        <v>92.430686775785304</v>
      </c>
      <c r="J213" s="38">
        <v>135</v>
      </c>
      <c r="K213" s="38">
        <v>4</v>
      </c>
      <c r="L213" s="38">
        <v>10</v>
      </c>
      <c r="M213" s="38">
        <v>39</v>
      </c>
      <c r="N213" s="38">
        <v>78</v>
      </c>
      <c r="O213" s="38">
        <v>4</v>
      </c>
      <c r="P213" s="82">
        <v>87.75806651313475</v>
      </c>
      <c r="Q213" s="38">
        <v>25</v>
      </c>
      <c r="R213" s="38">
        <v>2</v>
      </c>
      <c r="S213" s="38">
        <v>7</v>
      </c>
      <c r="T213" s="38">
        <v>5</v>
      </c>
      <c r="U213" s="38">
        <v>10</v>
      </c>
      <c r="V213" s="38">
        <v>1</v>
      </c>
      <c r="W213" s="83">
        <v>77.216676549291492</v>
      </c>
      <c r="X213" s="38">
        <v>259</v>
      </c>
      <c r="Y213" s="38">
        <v>58</v>
      </c>
      <c r="Z213" s="38">
        <v>39</v>
      </c>
      <c r="AA213" s="38">
        <v>63</v>
      </c>
      <c r="AB213" s="38">
        <v>84</v>
      </c>
      <c r="AC213" s="38">
        <v>15</v>
      </c>
      <c r="AD213" s="83">
        <v>71.167123878329576</v>
      </c>
    </row>
    <row r="214" spans="1:30" ht="15" customHeight="1">
      <c r="A214" s="48"/>
      <c r="B214" s="24"/>
      <c r="C214" s="56">
        <v>100</v>
      </c>
      <c r="D214" s="56">
        <v>3.6036036036036037</v>
      </c>
      <c r="E214" s="56">
        <v>4.5045045045045047</v>
      </c>
      <c r="F214" s="56">
        <v>14.414414414414415</v>
      </c>
      <c r="G214" s="56">
        <v>77.477477477477478</v>
      </c>
      <c r="H214" s="56">
        <v>0</v>
      </c>
      <c r="I214" s="52">
        <v>111</v>
      </c>
      <c r="J214" s="56">
        <v>99.999999999999986</v>
      </c>
      <c r="K214" s="56">
        <v>2.9629629629629632</v>
      </c>
      <c r="L214" s="56">
        <v>7.4074074074074066</v>
      </c>
      <c r="M214" s="56">
        <v>28.888888888888886</v>
      </c>
      <c r="N214" s="56">
        <v>57.777777777777771</v>
      </c>
      <c r="O214" s="56">
        <v>2.9629629629629632</v>
      </c>
      <c r="P214" s="52">
        <v>131</v>
      </c>
      <c r="Q214" s="56">
        <v>100</v>
      </c>
      <c r="R214" s="56">
        <v>8</v>
      </c>
      <c r="S214" s="56">
        <v>28.000000000000004</v>
      </c>
      <c r="T214" s="56">
        <v>20</v>
      </c>
      <c r="U214" s="56">
        <v>40</v>
      </c>
      <c r="V214" s="56">
        <v>4</v>
      </c>
      <c r="W214" s="58">
        <v>24</v>
      </c>
      <c r="X214" s="56">
        <v>100</v>
      </c>
      <c r="Y214" s="56">
        <v>22.393822393822393</v>
      </c>
      <c r="Z214" s="56">
        <v>15.057915057915059</v>
      </c>
      <c r="AA214" s="56">
        <v>24.324324324324326</v>
      </c>
      <c r="AB214" s="56">
        <v>32.432432432432435</v>
      </c>
      <c r="AC214" s="56">
        <v>5.7915057915057915</v>
      </c>
      <c r="AD214" s="58">
        <v>244</v>
      </c>
    </row>
    <row r="215" spans="1:30" ht="15" customHeight="1">
      <c r="A215" s="48"/>
      <c r="B215" s="24" t="s">
        <v>90</v>
      </c>
      <c r="C215" s="38">
        <v>156</v>
      </c>
      <c r="D215" s="38">
        <v>0</v>
      </c>
      <c r="E215" s="38">
        <v>6</v>
      </c>
      <c r="F215" s="38">
        <v>32</v>
      </c>
      <c r="G215" s="38">
        <v>118</v>
      </c>
      <c r="H215" s="38">
        <v>0</v>
      </c>
      <c r="I215" s="82">
        <v>93.11244542277359</v>
      </c>
      <c r="J215" s="38">
        <v>90</v>
      </c>
      <c r="K215" s="38">
        <v>4</v>
      </c>
      <c r="L215" s="38">
        <v>10</v>
      </c>
      <c r="M215" s="38">
        <v>29</v>
      </c>
      <c r="N215" s="38">
        <v>47</v>
      </c>
      <c r="O215" s="38">
        <v>0</v>
      </c>
      <c r="P215" s="82">
        <v>84.510806695430333</v>
      </c>
      <c r="Q215" s="38">
        <v>19</v>
      </c>
      <c r="R215" s="38">
        <v>0</v>
      </c>
      <c r="S215" s="38">
        <v>2</v>
      </c>
      <c r="T215" s="38">
        <v>4</v>
      </c>
      <c r="U215" s="38">
        <v>12</v>
      </c>
      <c r="V215" s="38">
        <v>1</v>
      </c>
      <c r="W215" s="83">
        <v>88.479013916513907</v>
      </c>
      <c r="X215" s="38">
        <v>198</v>
      </c>
      <c r="Y215" s="38">
        <v>56</v>
      </c>
      <c r="Z215" s="38">
        <v>38</v>
      </c>
      <c r="AA215" s="38">
        <v>49</v>
      </c>
      <c r="AB215" s="38">
        <v>45</v>
      </c>
      <c r="AC215" s="38">
        <v>10</v>
      </c>
      <c r="AD215" s="83">
        <v>65.718344897972756</v>
      </c>
    </row>
    <row r="216" spans="1:30" ht="15" customHeight="1">
      <c r="A216" s="48"/>
      <c r="B216" s="24"/>
      <c r="C216" s="56">
        <v>100</v>
      </c>
      <c r="D216" s="56">
        <v>0</v>
      </c>
      <c r="E216" s="56">
        <v>3.8461538461538463</v>
      </c>
      <c r="F216" s="56">
        <v>20.512820512820511</v>
      </c>
      <c r="G216" s="56">
        <v>75.641025641025635</v>
      </c>
      <c r="H216" s="56">
        <v>0</v>
      </c>
      <c r="I216" s="52">
        <v>156</v>
      </c>
      <c r="J216" s="56">
        <v>100</v>
      </c>
      <c r="K216" s="56">
        <v>4.4444444444444446</v>
      </c>
      <c r="L216" s="56">
        <v>11.111111111111111</v>
      </c>
      <c r="M216" s="56">
        <v>32.222222222222221</v>
      </c>
      <c r="N216" s="56">
        <v>52.222222222222229</v>
      </c>
      <c r="O216" s="56">
        <v>0</v>
      </c>
      <c r="P216" s="52">
        <v>90</v>
      </c>
      <c r="Q216" s="56">
        <v>99.999999999999986</v>
      </c>
      <c r="R216" s="56">
        <v>0</v>
      </c>
      <c r="S216" s="56">
        <v>10.526315789473683</v>
      </c>
      <c r="T216" s="56">
        <v>21.052631578947366</v>
      </c>
      <c r="U216" s="56">
        <v>63.157894736842103</v>
      </c>
      <c r="V216" s="56">
        <v>5.2631578947368416</v>
      </c>
      <c r="W216" s="58">
        <v>18</v>
      </c>
      <c r="X216" s="56">
        <v>100</v>
      </c>
      <c r="Y216" s="56">
        <v>28.28282828282828</v>
      </c>
      <c r="Z216" s="56">
        <v>19.19191919191919</v>
      </c>
      <c r="AA216" s="56">
        <v>24.747474747474747</v>
      </c>
      <c r="AB216" s="56">
        <v>22.727272727272727</v>
      </c>
      <c r="AC216" s="56">
        <v>5.0505050505050502</v>
      </c>
      <c r="AD216" s="58">
        <v>188</v>
      </c>
    </row>
    <row r="217" spans="1:30" ht="15" customHeight="1">
      <c r="A217" s="48"/>
      <c r="B217" s="24" t="s">
        <v>91</v>
      </c>
      <c r="C217" s="38">
        <v>134</v>
      </c>
      <c r="D217" s="38">
        <v>5</v>
      </c>
      <c r="E217" s="38">
        <v>6</v>
      </c>
      <c r="F217" s="38">
        <v>29</v>
      </c>
      <c r="G217" s="38">
        <v>93</v>
      </c>
      <c r="H217" s="38">
        <v>1</v>
      </c>
      <c r="I217" s="82">
        <v>89.808660255046263</v>
      </c>
      <c r="J217" s="38">
        <v>28</v>
      </c>
      <c r="K217" s="38">
        <v>2</v>
      </c>
      <c r="L217" s="38">
        <v>3</v>
      </c>
      <c r="M217" s="38">
        <v>8</v>
      </c>
      <c r="N217" s="38">
        <v>13</v>
      </c>
      <c r="O217" s="38">
        <v>2</v>
      </c>
      <c r="P217" s="82">
        <v>83.360730718634187</v>
      </c>
      <c r="Q217" s="38">
        <v>12</v>
      </c>
      <c r="R217" s="38">
        <v>2</v>
      </c>
      <c r="S217" s="38">
        <v>2</v>
      </c>
      <c r="T217" s="38">
        <v>2</v>
      </c>
      <c r="U217" s="38">
        <v>5</v>
      </c>
      <c r="V217" s="38">
        <v>1</v>
      </c>
      <c r="W217" s="83">
        <v>72.880615006632652</v>
      </c>
      <c r="X217" s="38">
        <v>132</v>
      </c>
      <c r="Y217" s="38">
        <v>19</v>
      </c>
      <c r="Z217" s="38">
        <v>20</v>
      </c>
      <c r="AA217" s="38">
        <v>35</v>
      </c>
      <c r="AB217" s="38">
        <v>53</v>
      </c>
      <c r="AC217" s="38">
        <v>5</v>
      </c>
      <c r="AD217" s="83">
        <v>76.451533760016218</v>
      </c>
    </row>
    <row r="218" spans="1:30" ht="15" customHeight="1">
      <c r="A218" s="48"/>
      <c r="B218" s="24"/>
      <c r="C218" s="56">
        <v>100.00000000000001</v>
      </c>
      <c r="D218" s="56">
        <v>3.7313432835820892</v>
      </c>
      <c r="E218" s="56">
        <v>4.4776119402985071</v>
      </c>
      <c r="F218" s="56">
        <v>21.641791044776117</v>
      </c>
      <c r="G218" s="56">
        <v>69.402985074626869</v>
      </c>
      <c r="H218" s="56">
        <v>0.74626865671641784</v>
      </c>
      <c r="I218" s="52">
        <v>133</v>
      </c>
      <c r="J218" s="56">
        <v>100</v>
      </c>
      <c r="K218" s="56">
        <v>7.1428571428571423</v>
      </c>
      <c r="L218" s="56">
        <v>10.714285714285714</v>
      </c>
      <c r="M218" s="56">
        <v>28.571428571428569</v>
      </c>
      <c r="N218" s="56">
        <v>46.428571428571431</v>
      </c>
      <c r="O218" s="56">
        <v>7.1428571428571423</v>
      </c>
      <c r="P218" s="52">
        <v>26</v>
      </c>
      <c r="Q218" s="56">
        <v>99.999999999999986</v>
      </c>
      <c r="R218" s="56">
        <v>16.666666666666664</v>
      </c>
      <c r="S218" s="56">
        <v>16.666666666666664</v>
      </c>
      <c r="T218" s="56">
        <v>16.666666666666664</v>
      </c>
      <c r="U218" s="56">
        <v>41.666666666666671</v>
      </c>
      <c r="V218" s="56">
        <v>8.3333333333333321</v>
      </c>
      <c r="W218" s="58">
        <v>11</v>
      </c>
      <c r="X218" s="56">
        <v>100</v>
      </c>
      <c r="Y218" s="56">
        <v>14.393939393939394</v>
      </c>
      <c r="Z218" s="56">
        <v>15.151515151515152</v>
      </c>
      <c r="AA218" s="56">
        <v>26.515151515151516</v>
      </c>
      <c r="AB218" s="56">
        <v>40.151515151515149</v>
      </c>
      <c r="AC218" s="56">
        <v>3.7878787878787881</v>
      </c>
      <c r="AD218" s="58">
        <v>127</v>
      </c>
    </row>
    <row r="219" spans="1:30" ht="15" customHeight="1">
      <c r="A219" s="48"/>
      <c r="B219" s="24" t="s">
        <v>92</v>
      </c>
      <c r="C219" s="38">
        <v>93</v>
      </c>
      <c r="D219" s="38">
        <v>3</v>
      </c>
      <c r="E219" s="38">
        <v>7</v>
      </c>
      <c r="F219" s="38">
        <v>22</v>
      </c>
      <c r="G219" s="38">
        <v>60</v>
      </c>
      <c r="H219" s="38">
        <v>1</v>
      </c>
      <c r="I219" s="82">
        <v>88.898165282255817</v>
      </c>
      <c r="J219" s="38">
        <v>26</v>
      </c>
      <c r="K219" s="38">
        <v>2</v>
      </c>
      <c r="L219" s="38">
        <v>5</v>
      </c>
      <c r="M219" s="38">
        <v>9</v>
      </c>
      <c r="N219" s="38">
        <v>9</v>
      </c>
      <c r="O219" s="38">
        <v>1</v>
      </c>
      <c r="P219" s="82">
        <v>79.58411680169219</v>
      </c>
      <c r="Q219" s="38">
        <v>8</v>
      </c>
      <c r="R219" s="38">
        <v>0</v>
      </c>
      <c r="S219" s="38">
        <v>2</v>
      </c>
      <c r="T219" s="38">
        <v>3</v>
      </c>
      <c r="U219" s="38">
        <v>3</v>
      </c>
      <c r="V219" s="38">
        <v>0</v>
      </c>
      <c r="W219" s="83">
        <v>79.620409452217245</v>
      </c>
      <c r="X219" s="38">
        <v>80</v>
      </c>
      <c r="Y219" s="38">
        <v>15</v>
      </c>
      <c r="Z219" s="38">
        <v>9</v>
      </c>
      <c r="AA219" s="38">
        <v>25</v>
      </c>
      <c r="AB219" s="38">
        <v>29</v>
      </c>
      <c r="AC219" s="38">
        <v>2</v>
      </c>
      <c r="AD219" s="83">
        <v>73.116816014743989</v>
      </c>
    </row>
    <row r="220" spans="1:30" ht="15" customHeight="1">
      <c r="A220" s="48"/>
      <c r="B220" s="24"/>
      <c r="C220" s="56">
        <v>100</v>
      </c>
      <c r="D220" s="56">
        <v>3.225806451612903</v>
      </c>
      <c r="E220" s="56">
        <v>7.5268817204301079</v>
      </c>
      <c r="F220" s="56">
        <v>23.655913978494624</v>
      </c>
      <c r="G220" s="56">
        <v>64.516129032258064</v>
      </c>
      <c r="H220" s="56">
        <v>1.0752688172043012</v>
      </c>
      <c r="I220" s="52">
        <v>92</v>
      </c>
      <c r="J220" s="56">
        <v>100</v>
      </c>
      <c r="K220" s="56">
        <v>7.6923076923076925</v>
      </c>
      <c r="L220" s="56">
        <v>19.230769230769234</v>
      </c>
      <c r="M220" s="56">
        <v>34.615384615384613</v>
      </c>
      <c r="N220" s="56">
        <v>34.615384615384613</v>
      </c>
      <c r="O220" s="56">
        <v>3.8461538461538463</v>
      </c>
      <c r="P220" s="52">
        <v>25</v>
      </c>
      <c r="Q220" s="56">
        <v>100</v>
      </c>
      <c r="R220" s="56">
        <v>0</v>
      </c>
      <c r="S220" s="56">
        <v>25</v>
      </c>
      <c r="T220" s="56">
        <v>37.5</v>
      </c>
      <c r="U220" s="56">
        <v>37.5</v>
      </c>
      <c r="V220" s="56">
        <v>0</v>
      </c>
      <c r="W220" s="58">
        <v>8</v>
      </c>
      <c r="X220" s="56">
        <v>100</v>
      </c>
      <c r="Y220" s="56">
        <v>18.75</v>
      </c>
      <c r="Z220" s="56">
        <v>11.25</v>
      </c>
      <c r="AA220" s="56">
        <v>31.25</v>
      </c>
      <c r="AB220" s="56">
        <v>36.25</v>
      </c>
      <c r="AC220" s="56">
        <v>2.5</v>
      </c>
      <c r="AD220" s="58">
        <v>78</v>
      </c>
    </row>
    <row r="221" spans="1:30" ht="15" customHeight="1">
      <c r="A221" s="48"/>
      <c r="B221" s="24" t="s">
        <v>93</v>
      </c>
      <c r="C221" s="38">
        <v>162</v>
      </c>
      <c r="D221" s="38">
        <v>2</v>
      </c>
      <c r="E221" s="38">
        <v>16</v>
      </c>
      <c r="F221" s="38">
        <v>37</v>
      </c>
      <c r="G221" s="38">
        <v>107</v>
      </c>
      <c r="H221" s="38">
        <v>0</v>
      </c>
      <c r="I221" s="82">
        <v>89.372561823679945</v>
      </c>
      <c r="J221" s="38">
        <v>30</v>
      </c>
      <c r="K221" s="38">
        <v>2</v>
      </c>
      <c r="L221" s="38">
        <v>4</v>
      </c>
      <c r="M221" s="38">
        <v>12</v>
      </c>
      <c r="N221" s="38">
        <v>12</v>
      </c>
      <c r="O221" s="38">
        <v>0</v>
      </c>
      <c r="P221" s="82">
        <v>81.561969953554652</v>
      </c>
      <c r="Q221" s="38">
        <v>9</v>
      </c>
      <c r="R221" s="38">
        <v>1</v>
      </c>
      <c r="S221" s="38">
        <v>3</v>
      </c>
      <c r="T221" s="38">
        <v>1</v>
      </c>
      <c r="U221" s="38">
        <v>4</v>
      </c>
      <c r="V221" s="38">
        <v>0</v>
      </c>
      <c r="W221" s="83">
        <v>75.251604589940442</v>
      </c>
      <c r="X221" s="38">
        <v>56</v>
      </c>
      <c r="Y221" s="38">
        <v>12</v>
      </c>
      <c r="Z221" s="38">
        <v>7</v>
      </c>
      <c r="AA221" s="38">
        <v>16</v>
      </c>
      <c r="AB221" s="38">
        <v>17</v>
      </c>
      <c r="AC221" s="38">
        <v>4</v>
      </c>
      <c r="AD221" s="83">
        <v>72.370928297100932</v>
      </c>
    </row>
    <row r="222" spans="1:30" ht="15" customHeight="1">
      <c r="A222" s="48"/>
      <c r="B222" s="24"/>
      <c r="C222" s="56">
        <v>100.00000000000001</v>
      </c>
      <c r="D222" s="56">
        <v>1.2345679012345678</v>
      </c>
      <c r="E222" s="56">
        <v>9.8765432098765427</v>
      </c>
      <c r="F222" s="56">
        <v>22.839506172839506</v>
      </c>
      <c r="G222" s="56">
        <v>66.049382716049394</v>
      </c>
      <c r="H222" s="56">
        <v>0</v>
      </c>
      <c r="I222" s="52">
        <v>162</v>
      </c>
      <c r="J222" s="56">
        <v>100</v>
      </c>
      <c r="K222" s="56">
        <v>6.666666666666667</v>
      </c>
      <c r="L222" s="56">
        <v>13.333333333333334</v>
      </c>
      <c r="M222" s="56">
        <v>40</v>
      </c>
      <c r="N222" s="56">
        <v>40</v>
      </c>
      <c r="O222" s="56">
        <v>0</v>
      </c>
      <c r="P222" s="52">
        <v>30</v>
      </c>
      <c r="Q222" s="56">
        <v>100</v>
      </c>
      <c r="R222" s="56">
        <v>11.111111111111111</v>
      </c>
      <c r="S222" s="56">
        <v>33.333333333333329</v>
      </c>
      <c r="T222" s="56">
        <v>11.111111111111111</v>
      </c>
      <c r="U222" s="56">
        <v>44.444444444444443</v>
      </c>
      <c r="V222" s="56">
        <v>0</v>
      </c>
      <c r="W222" s="58">
        <v>9</v>
      </c>
      <c r="X222" s="56">
        <v>100</v>
      </c>
      <c r="Y222" s="56">
        <v>21.428571428571427</v>
      </c>
      <c r="Z222" s="56">
        <v>12.5</v>
      </c>
      <c r="AA222" s="56">
        <v>28.571428571428569</v>
      </c>
      <c r="AB222" s="56">
        <v>30.357142857142854</v>
      </c>
      <c r="AC222" s="56">
        <v>7.1428571428571423</v>
      </c>
      <c r="AD222" s="58">
        <v>52</v>
      </c>
    </row>
    <row r="223" spans="1:30" ht="15" customHeight="1">
      <c r="A223" s="48"/>
      <c r="B223" s="24" t="s">
        <v>94</v>
      </c>
      <c r="C223" s="38">
        <v>156</v>
      </c>
      <c r="D223" s="38">
        <v>12</v>
      </c>
      <c r="E223" s="38">
        <v>8</v>
      </c>
      <c r="F223" s="38">
        <v>58</v>
      </c>
      <c r="G223" s="38">
        <v>78</v>
      </c>
      <c r="H223" s="38">
        <v>0</v>
      </c>
      <c r="I223" s="82">
        <v>83.731751250888308</v>
      </c>
      <c r="J223" s="38">
        <v>16</v>
      </c>
      <c r="K223" s="38">
        <v>2</v>
      </c>
      <c r="L223" s="38">
        <v>2</v>
      </c>
      <c r="M223" s="38">
        <v>6</v>
      </c>
      <c r="N223" s="38">
        <v>5</v>
      </c>
      <c r="O223" s="38">
        <v>1</v>
      </c>
      <c r="P223" s="82">
        <v>74.271915282161814</v>
      </c>
      <c r="Q223" s="38">
        <v>2</v>
      </c>
      <c r="R223" s="38">
        <v>1</v>
      </c>
      <c r="S223" s="38">
        <v>0</v>
      </c>
      <c r="T223" s="38">
        <v>0</v>
      </c>
      <c r="U223" s="38">
        <v>1</v>
      </c>
      <c r="V223" s="38">
        <v>0</v>
      </c>
      <c r="W223" s="83">
        <v>50.50919026328863</v>
      </c>
      <c r="X223" s="38">
        <v>6</v>
      </c>
      <c r="Y223" s="38">
        <v>1</v>
      </c>
      <c r="Z223" s="38">
        <v>0</v>
      </c>
      <c r="AA223" s="38">
        <v>2</v>
      </c>
      <c r="AB223" s="38">
        <v>3</v>
      </c>
      <c r="AC223" s="38">
        <v>0</v>
      </c>
      <c r="AD223" s="83">
        <v>79.091459880933556</v>
      </c>
    </row>
    <row r="224" spans="1:30" ht="15" customHeight="1">
      <c r="A224" s="48"/>
      <c r="B224" s="24"/>
      <c r="C224" s="56">
        <v>100</v>
      </c>
      <c r="D224" s="56">
        <v>7.6923076923076925</v>
      </c>
      <c r="E224" s="56">
        <v>5.1282051282051277</v>
      </c>
      <c r="F224" s="56">
        <v>37.179487179487182</v>
      </c>
      <c r="G224" s="56">
        <v>50</v>
      </c>
      <c r="H224" s="56">
        <v>0</v>
      </c>
      <c r="I224" s="52">
        <v>156</v>
      </c>
      <c r="J224" s="56">
        <v>100</v>
      </c>
      <c r="K224" s="56">
        <v>12.5</v>
      </c>
      <c r="L224" s="56">
        <v>12.5</v>
      </c>
      <c r="M224" s="56">
        <v>37.5</v>
      </c>
      <c r="N224" s="56">
        <v>31.25</v>
      </c>
      <c r="O224" s="56">
        <v>6.25</v>
      </c>
      <c r="P224" s="52">
        <v>15</v>
      </c>
      <c r="Q224" s="56">
        <v>100</v>
      </c>
      <c r="R224" s="56">
        <v>50</v>
      </c>
      <c r="S224" s="56">
        <v>0</v>
      </c>
      <c r="T224" s="56">
        <v>0</v>
      </c>
      <c r="U224" s="56">
        <v>50</v>
      </c>
      <c r="V224" s="56">
        <v>0</v>
      </c>
      <c r="W224" s="58">
        <v>2</v>
      </c>
      <c r="X224" s="56">
        <v>100</v>
      </c>
      <c r="Y224" s="56">
        <v>16.666666666666664</v>
      </c>
      <c r="Z224" s="56">
        <v>0</v>
      </c>
      <c r="AA224" s="56">
        <v>33.333333333333329</v>
      </c>
      <c r="AB224" s="56">
        <v>50</v>
      </c>
      <c r="AC224" s="56">
        <v>0</v>
      </c>
      <c r="AD224" s="58">
        <v>6</v>
      </c>
    </row>
    <row r="225" spans="1:30" ht="15" customHeight="1">
      <c r="A225" s="48"/>
      <c r="B225" s="24" t="s">
        <v>95</v>
      </c>
      <c r="C225" s="38">
        <v>371</v>
      </c>
      <c r="D225" s="38">
        <v>13</v>
      </c>
      <c r="E225" s="38">
        <v>41</v>
      </c>
      <c r="F225" s="38">
        <v>136</v>
      </c>
      <c r="G225" s="38">
        <v>179</v>
      </c>
      <c r="H225" s="38">
        <v>2</v>
      </c>
      <c r="I225" s="82">
        <v>84.69411931419927</v>
      </c>
      <c r="J225" s="38">
        <v>38</v>
      </c>
      <c r="K225" s="38">
        <v>9</v>
      </c>
      <c r="L225" s="38">
        <v>7</v>
      </c>
      <c r="M225" s="38">
        <v>7</v>
      </c>
      <c r="N225" s="38">
        <v>14</v>
      </c>
      <c r="O225" s="38">
        <v>1</v>
      </c>
      <c r="P225" s="82">
        <v>70.61455568021492</v>
      </c>
      <c r="Q225" s="38">
        <v>2</v>
      </c>
      <c r="R225" s="38">
        <v>1</v>
      </c>
      <c r="S225" s="38">
        <v>0</v>
      </c>
      <c r="T225" s="38">
        <v>1</v>
      </c>
      <c r="U225" s="38">
        <v>0</v>
      </c>
      <c r="V225" s="38">
        <v>0</v>
      </c>
      <c r="W225" s="83">
        <v>55.970606246172679</v>
      </c>
      <c r="X225" s="38">
        <v>8</v>
      </c>
      <c r="Y225" s="38">
        <v>5</v>
      </c>
      <c r="Z225" s="38">
        <v>1</v>
      </c>
      <c r="AA225" s="38">
        <v>0</v>
      </c>
      <c r="AB225" s="38">
        <v>0</v>
      </c>
      <c r="AC225" s="38">
        <v>2</v>
      </c>
      <c r="AD225" s="83">
        <v>32.502954198081795</v>
      </c>
    </row>
    <row r="226" spans="1:30" ht="15" customHeight="1">
      <c r="A226" s="90"/>
      <c r="B226" s="24"/>
      <c r="C226" s="69">
        <v>100.00000000000001</v>
      </c>
      <c r="D226" s="69">
        <v>3.5040431266846364</v>
      </c>
      <c r="E226" s="69">
        <v>11.05121293800539</v>
      </c>
      <c r="F226" s="69">
        <v>36.657681940700812</v>
      </c>
      <c r="G226" s="69">
        <v>48.247978436657682</v>
      </c>
      <c r="H226" s="69">
        <v>0.53908355795148255</v>
      </c>
      <c r="I226" s="52">
        <v>369</v>
      </c>
      <c r="J226" s="69">
        <v>99.999999999999986</v>
      </c>
      <c r="K226" s="69">
        <v>23.684210526315788</v>
      </c>
      <c r="L226" s="69">
        <v>18.421052631578945</v>
      </c>
      <c r="M226" s="69">
        <v>18.421052631578945</v>
      </c>
      <c r="N226" s="69">
        <v>36.84210526315789</v>
      </c>
      <c r="O226" s="69">
        <v>2.6315789473684208</v>
      </c>
      <c r="P226" s="52">
        <v>37</v>
      </c>
      <c r="Q226" s="69">
        <v>100</v>
      </c>
      <c r="R226" s="69">
        <v>50</v>
      </c>
      <c r="S226" s="69">
        <v>0</v>
      </c>
      <c r="T226" s="69">
        <v>50</v>
      </c>
      <c r="U226" s="69">
        <v>0</v>
      </c>
      <c r="V226" s="69">
        <v>0</v>
      </c>
      <c r="W226" s="58">
        <v>2</v>
      </c>
      <c r="X226" s="69">
        <v>100</v>
      </c>
      <c r="Y226" s="69">
        <v>62.5</v>
      </c>
      <c r="Z226" s="69">
        <v>12.5</v>
      </c>
      <c r="AA226" s="69">
        <v>0</v>
      </c>
      <c r="AB226" s="69">
        <v>0</v>
      </c>
      <c r="AC226" s="69">
        <v>25</v>
      </c>
      <c r="AD226" s="58">
        <v>6</v>
      </c>
    </row>
    <row r="227" spans="1:30" ht="15" customHeight="1">
      <c r="A227" s="48" t="s">
        <v>341</v>
      </c>
      <c r="B227" s="24" t="s">
        <v>326</v>
      </c>
      <c r="C227" s="38">
        <v>54</v>
      </c>
      <c r="D227" s="38">
        <v>1</v>
      </c>
      <c r="E227" s="38">
        <v>3</v>
      </c>
      <c r="F227" s="38">
        <v>12</v>
      </c>
      <c r="G227" s="38">
        <v>38</v>
      </c>
      <c r="H227" s="38">
        <v>0</v>
      </c>
      <c r="I227" s="82">
        <v>91.752888985974735</v>
      </c>
      <c r="J227" s="38">
        <v>246</v>
      </c>
      <c r="K227" s="38">
        <v>7</v>
      </c>
      <c r="L227" s="38">
        <v>16</v>
      </c>
      <c r="M227" s="38">
        <v>68</v>
      </c>
      <c r="N227" s="38">
        <v>149</v>
      </c>
      <c r="O227" s="38">
        <v>6</v>
      </c>
      <c r="P227" s="82">
        <v>89.041178156513027</v>
      </c>
      <c r="Q227" s="38">
        <v>8</v>
      </c>
      <c r="R227" s="38">
        <v>0</v>
      </c>
      <c r="S227" s="38">
        <v>0</v>
      </c>
      <c r="T227" s="38">
        <v>1</v>
      </c>
      <c r="U227" s="38">
        <v>7</v>
      </c>
      <c r="V227" s="38">
        <v>0</v>
      </c>
      <c r="W227" s="83">
        <v>95.985632183908052</v>
      </c>
      <c r="X227" s="38">
        <v>36</v>
      </c>
      <c r="Y227" s="38">
        <v>3</v>
      </c>
      <c r="Z227" s="38">
        <v>7</v>
      </c>
      <c r="AA227" s="38">
        <v>5</v>
      </c>
      <c r="AB227" s="38">
        <v>20</v>
      </c>
      <c r="AC227" s="38">
        <v>1</v>
      </c>
      <c r="AD227" s="83">
        <v>82.916087596980788</v>
      </c>
    </row>
    <row r="228" spans="1:30" ht="15" customHeight="1">
      <c r="A228" s="48"/>
      <c r="B228" s="24"/>
      <c r="C228" s="56">
        <v>100</v>
      </c>
      <c r="D228" s="56">
        <v>1.8518518518518516</v>
      </c>
      <c r="E228" s="56">
        <v>5.5555555555555554</v>
      </c>
      <c r="F228" s="56">
        <v>22.222222222222221</v>
      </c>
      <c r="G228" s="56">
        <v>70.370370370370367</v>
      </c>
      <c r="H228" s="56">
        <v>0</v>
      </c>
      <c r="I228" s="52">
        <v>54</v>
      </c>
      <c r="J228" s="56">
        <v>100</v>
      </c>
      <c r="K228" s="56">
        <v>2.8455284552845526</v>
      </c>
      <c r="L228" s="56">
        <v>6.5040650406504072</v>
      </c>
      <c r="M228" s="56">
        <v>27.64227642276423</v>
      </c>
      <c r="N228" s="56">
        <v>60.569105691056912</v>
      </c>
      <c r="O228" s="56">
        <v>2.4390243902439024</v>
      </c>
      <c r="P228" s="52">
        <v>240</v>
      </c>
      <c r="Q228" s="56">
        <v>100</v>
      </c>
      <c r="R228" s="56">
        <v>0</v>
      </c>
      <c r="S228" s="56">
        <v>0</v>
      </c>
      <c r="T228" s="56">
        <v>12.5</v>
      </c>
      <c r="U228" s="56">
        <v>87.5</v>
      </c>
      <c r="V228" s="56">
        <v>0</v>
      </c>
      <c r="W228" s="58">
        <v>8</v>
      </c>
      <c r="X228" s="56">
        <v>100</v>
      </c>
      <c r="Y228" s="56">
        <v>8.3333333333333321</v>
      </c>
      <c r="Z228" s="56">
        <v>19.444444444444446</v>
      </c>
      <c r="AA228" s="56">
        <v>13.888888888888889</v>
      </c>
      <c r="AB228" s="56">
        <v>55.555555555555557</v>
      </c>
      <c r="AC228" s="56">
        <v>2.7777777777777777</v>
      </c>
      <c r="AD228" s="58">
        <v>35</v>
      </c>
    </row>
    <row r="229" spans="1:30" ht="15" customHeight="1">
      <c r="A229" s="48"/>
      <c r="B229" s="24" t="s">
        <v>327</v>
      </c>
      <c r="C229" s="38">
        <v>69</v>
      </c>
      <c r="D229" s="38">
        <v>2</v>
      </c>
      <c r="E229" s="38">
        <v>1</v>
      </c>
      <c r="F229" s="38">
        <v>13</v>
      </c>
      <c r="G229" s="38">
        <v>52</v>
      </c>
      <c r="H229" s="38">
        <v>1</v>
      </c>
      <c r="I229" s="82">
        <v>92.79535281299006</v>
      </c>
      <c r="J229" s="38">
        <v>331</v>
      </c>
      <c r="K229" s="38">
        <v>4</v>
      </c>
      <c r="L229" s="38">
        <v>29</v>
      </c>
      <c r="M229" s="38">
        <v>86</v>
      </c>
      <c r="N229" s="38">
        <v>209</v>
      </c>
      <c r="O229" s="38">
        <v>3</v>
      </c>
      <c r="P229" s="82">
        <v>89.741897993548989</v>
      </c>
      <c r="Q229" s="38">
        <v>11</v>
      </c>
      <c r="R229" s="38">
        <v>0</v>
      </c>
      <c r="S229" s="38">
        <v>2</v>
      </c>
      <c r="T229" s="38">
        <v>0</v>
      </c>
      <c r="U229" s="38">
        <v>9</v>
      </c>
      <c r="V229" s="38">
        <v>0</v>
      </c>
      <c r="W229" s="83">
        <v>89.42882238534412</v>
      </c>
      <c r="X229" s="38">
        <v>136</v>
      </c>
      <c r="Y229" s="38">
        <v>22</v>
      </c>
      <c r="Z229" s="38">
        <v>14</v>
      </c>
      <c r="AA229" s="38">
        <v>31</v>
      </c>
      <c r="AB229" s="38">
        <v>60</v>
      </c>
      <c r="AC229" s="38">
        <v>9</v>
      </c>
      <c r="AD229" s="83">
        <v>77.534215028112982</v>
      </c>
    </row>
    <row r="230" spans="1:30" ht="15" customHeight="1">
      <c r="A230" s="48"/>
      <c r="B230" s="24"/>
      <c r="C230" s="56">
        <v>100.00000000000001</v>
      </c>
      <c r="D230" s="56">
        <v>2.8985507246376812</v>
      </c>
      <c r="E230" s="56">
        <v>1.4492753623188406</v>
      </c>
      <c r="F230" s="56">
        <v>18.840579710144929</v>
      </c>
      <c r="G230" s="56">
        <v>75.362318840579718</v>
      </c>
      <c r="H230" s="56">
        <v>1.4492753623188406</v>
      </c>
      <c r="I230" s="52">
        <v>68</v>
      </c>
      <c r="J230" s="56">
        <v>100</v>
      </c>
      <c r="K230" s="56">
        <v>1.2084592145015105</v>
      </c>
      <c r="L230" s="56">
        <v>8.761329305135952</v>
      </c>
      <c r="M230" s="56">
        <v>25.981873111782477</v>
      </c>
      <c r="N230" s="56">
        <v>63.141993957703924</v>
      </c>
      <c r="O230" s="56">
        <v>0.90634441087613304</v>
      </c>
      <c r="P230" s="52">
        <v>328</v>
      </c>
      <c r="Q230" s="56">
        <v>100.00000000000001</v>
      </c>
      <c r="R230" s="56">
        <v>0</v>
      </c>
      <c r="S230" s="56">
        <v>18.181818181818183</v>
      </c>
      <c r="T230" s="56">
        <v>0</v>
      </c>
      <c r="U230" s="56">
        <v>81.818181818181827</v>
      </c>
      <c r="V230" s="56">
        <v>0</v>
      </c>
      <c r="W230" s="58">
        <v>11</v>
      </c>
      <c r="X230" s="56">
        <v>100</v>
      </c>
      <c r="Y230" s="56">
        <v>16.176470588235293</v>
      </c>
      <c r="Z230" s="56">
        <v>10.294117647058822</v>
      </c>
      <c r="AA230" s="56">
        <v>22.794117647058822</v>
      </c>
      <c r="AB230" s="56">
        <v>44.117647058823529</v>
      </c>
      <c r="AC230" s="56">
        <v>6.6176470588235299</v>
      </c>
      <c r="AD230" s="58">
        <v>127</v>
      </c>
    </row>
    <row r="231" spans="1:30" ht="15" customHeight="1">
      <c r="A231" s="48"/>
      <c r="B231" s="24" t="s">
        <v>328</v>
      </c>
      <c r="C231" s="38">
        <v>86</v>
      </c>
      <c r="D231" s="38">
        <v>4</v>
      </c>
      <c r="E231" s="38">
        <v>4</v>
      </c>
      <c r="F231" s="38">
        <v>15</v>
      </c>
      <c r="G231" s="38">
        <v>63</v>
      </c>
      <c r="H231" s="38">
        <v>0</v>
      </c>
      <c r="I231" s="82">
        <v>91.012002706562541</v>
      </c>
      <c r="J231" s="38">
        <v>204</v>
      </c>
      <c r="K231" s="38">
        <v>7</v>
      </c>
      <c r="L231" s="38">
        <v>15</v>
      </c>
      <c r="M231" s="38">
        <v>68</v>
      </c>
      <c r="N231" s="38">
        <v>112</v>
      </c>
      <c r="O231" s="38">
        <v>2</v>
      </c>
      <c r="P231" s="82">
        <v>87.491887610545788</v>
      </c>
      <c r="Q231" s="38">
        <v>25</v>
      </c>
      <c r="R231" s="38">
        <v>1</v>
      </c>
      <c r="S231" s="38">
        <v>5</v>
      </c>
      <c r="T231" s="38">
        <v>7</v>
      </c>
      <c r="U231" s="38">
        <v>10</v>
      </c>
      <c r="V231" s="38">
        <v>2</v>
      </c>
      <c r="W231" s="83">
        <v>83.444228490705243</v>
      </c>
      <c r="X231" s="38">
        <v>268</v>
      </c>
      <c r="Y231" s="38">
        <v>54</v>
      </c>
      <c r="Z231" s="38">
        <v>33</v>
      </c>
      <c r="AA231" s="38">
        <v>54</v>
      </c>
      <c r="AB231" s="38">
        <v>114</v>
      </c>
      <c r="AC231" s="38">
        <v>13</v>
      </c>
      <c r="AD231" s="83">
        <v>74.169526837334161</v>
      </c>
    </row>
    <row r="232" spans="1:30" ht="15" customHeight="1">
      <c r="A232" s="48"/>
      <c r="B232" s="24"/>
      <c r="C232" s="56">
        <v>100</v>
      </c>
      <c r="D232" s="56">
        <v>4.6511627906976747</v>
      </c>
      <c r="E232" s="56">
        <v>4.6511627906976747</v>
      </c>
      <c r="F232" s="56">
        <v>17.441860465116278</v>
      </c>
      <c r="G232" s="56">
        <v>73.255813953488371</v>
      </c>
      <c r="H232" s="56">
        <v>0</v>
      </c>
      <c r="I232" s="52">
        <v>86</v>
      </c>
      <c r="J232" s="56">
        <v>100</v>
      </c>
      <c r="K232" s="56">
        <v>3.4313725490196081</v>
      </c>
      <c r="L232" s="56">
        <v>7.3529411764705888</v>
      </c>
      <c r="M232" s="56">
        <v>33.333333333333329</v>
      </c>
      <c r="N232" s="56">
        <v>54.901960784313729</v>
      </c>
      <c r="O232" s="56">
        <v>0.98039215686274506</v>
      </c>
      <c r="P232" s="52">
        <v>202</v>
      </c>
      <c r="Q232" s="56">
        <v>100</v>
      </c>
      <c r="R232" s="56">
        <v>4</v>
      </c>
      <c r="S232" s="56">
        <v>20</v>
      </c>
      <c r="T232" s="56">
        <v>28.000000000000004</v>
      </c>
      <c r="U232" s="56">
        <v>40</v>
      </c>
      <c r="V232" s="56">
        <v>8</v>
      </c>
      <c r="W232" s="58">
        <v>23</v>
      </c>
      <c r="X232" s="56">
        <v>100.00000000000001</v>
      </c>
      <c r="Y232" s="56">
        <v>20.149253731343283</v>
      </c>
      <c r="Z232" s="56">
        <v>12.313432835820896</v>
      </c>
      <c r="AA232" s="56">
        <v>20.149253731343283</v>
      </c>
      <c r="AB232" s="56">
        <v>42.537313432835823</v>
      </c>
      <c r="AC232" s="56">
        <v>4.8507462686567164</v>
      </c>
      <c r="AD232" s="58">
        <v>255</v>
      </c>
    </row>
    <row r="233" spans="1:30" ht="15" customHeight="1">
      <c r="A233" s="48"/>
      <c r="B233" s="24" t="s">
        <v>329</v>
      </c>
      <c r="C233" s="38">
        <v>95</v>
      </c>
      <c r="D233" s="38">
        <v>2</v>
      </c>
      <c r="E233" s="38">
        <v>10</v>
      </c>
      <c r="F233" s="38">
        <v>22</v>
      </c>
      <c r="G233" s="38">
        <v>60</v>
      </c>
      <c r="H233" s="38">
        <v>1</v>
      </c>
      <c r="I233" s="82">
        <v>88.573424918187001</v>
      </c>
      <c r="J233" s="38">
        <v>116</v>
      </c>
      <c r="K233" s="38">
        <v>5</v>
      </c>
      <c r="L233" s="38">
        <v>9</v>
      </c>
      <c r="M233" s="38">
        <v>32</v>
      </c>
      <c r="N233" s="38">
        <v>67</v>
      </c>
      <c r="O233" s="38">
        <v>3</v>
      </c>
      <c r="P233" s="82">
        <v>86.703057551295203</v>
      </c>
      <c r="Q233" s="38">
        <v>24</v>
      </c>
      <c r="R233" s="38">
        <v>1</v>
      </c>
      <c r="S233" s="38">
        <v>6</v>
      </c>
      <c r="T233" s="38">
        <v>5</v>
      </c>
      <c r="U233" s="38">
        <v>12</v>
      </c>
      <c r="V233" s="38">
        <v>0</v>
      </c>
      <c r="W233" s="83">
        <v>81.52753983533124</v>
      </c>
      <c r="X233" s="38">
        <v>260</v>
      </c>
      <c r="Y233" s="38">
        <v>55</v>
      </c>
      <c r="Z233" s="38">
        <v>41</v>
      </c>
      <c r="AA233" s="38">
        <v>63</v>
      </c>
      <c r="AB233" s="38">
        <v>84</v>
      </c>
      <c r="AC233" s="38">
        <v>17</v>
      </c>
      <c r="AD233" s="83">
        <v>72.218382044430413</v>
      </c>
    </row>
    <row r="234" spans="1:30" ht="15" customHeight="1">
      <c r="A234" s="48"/>
      <c r="B234" s="24"/>
      <c r="C234" s="56">
        <v>100</v>
      </c>
      <c r="D234" s="56">
        <v>2.1052631578947367</v>
      </c>
      <c r="E234" s="56">
        <v>10.526315789473683</v>
      </c>
      <c r="F234" s="56">
        <v>23.157894736842106</v>
      </c>
      <c r="G234" s="56">
        <v>63.157894736842103</v>
      </c>
      <c r="H234" s="56">
        <v>1.0526315789473684</v>
      </c>
      <c r="I234" s="52">
        <v>94</v>
      </c>
      <c r="J234" s="56">
        <v>100.00000000000001</v>
      </c>
      <c r="K234" s="56">
        <v>4.3103448275862073</v>
      </c>
      <c r="L234" s="56">
        <v>7.7586206896551726</v>
      </c>
      <c r="M234" s="56">
        <v>27.586206896551722</v>
      </c>
      <c r="N234" s="56">
        <v>57.758620689655174</v>
      </c>
      <c r="O234" s="56">
        <v>2.5862068965517242</v>
      </c>
      <c r="P234" s="52">
        <v>113</v>
      </c>
      <c r="Q234" s="56">
        <v>100</v>
      </c>
      <c r="R234" s="56">
        <v>4.1666666666666661</v>
      </c>
      <c r="S234" s="56">
        <v>25</v>
      </c>
      <c r="T234" s="56">
        <v>20.833333333333336</v>
      </c>
      <c r="U234" s="56">
        <v>50</v>
      </c>
      <c r="V234" s="56">
        <v>0</v>
      </c>
      <c r="W234" s="58">
        <v>24</v>
      </c>
      <c r="X234" s="56">
        <v>99.999999999999986</v>
      </c>
      <c r="Y234" s="56">
        <v>21.153846153846153</v>
      </c>
      <c r="Z234" s="56">
        <v>15.769230769230768</v>
      </c>
      <c r="AA234" s="56">
        <v>24.23076923076923</v>
      </c>
      <c r="AB234" s="56">
        <v>32.307692307692307</v>
      </c>
      <c r="AC234" s="56">
        <v>6.5384615384615392</v>
      </c>
      <c r="AD234" s="58">
        <v>243</v>
      </c>
    </row>
    <row r="235" spans="1:30" ht="15" customHeight="1">
      <c r="A235" s="48"/>
      <c r="B235" s="24" t="s">
        <v>330</v>
      </c>
      <c r="C235" s="38">
        <v>113</v>
      </c>
      <c r="D235" s="38">
        <v>4</v>
      </c>
      <c r="E235" s="38">
        <v>7</v>
      </c>
      <c r="F235" s="38">
        <v>29</v>
      </c>
      <c r="G235" s="38">
        <v>73</v>
      </c>
      <c r="H235" s="38">
        <v>0</v>
      </c>
      <c r="I235" s="82">
        <v>89.088358757863276</v>
      </c>
      <c r="J235" s="38">
        <v>79</v>
      </c>
      <c r="K235" s="38">
        <v>3</v>
      </c>
      <c r="L235" s="38">
        <v>9</v>
      </c>
      <c r="M235" s="38">
        <v>22</v>
      </c>
      <c r="N235" s="38">
        <v>43</v>
      </c>
      <c r="O235" s="38">
        <v>2</v>
      </c>
      <c r="P235" s="82">
        <v>86.894099282991021</v>
      </c>
      <c r="Q235" s="38">
        <v>18</v>
      </c>
      <c r="R235" s="38">
        <v>2</v>
      </c>
      <c r="S235" s="38">
        <v>2</v>
      </c>
      <c r="T235" s="38">
        <v>3</v>
      </c>
      <c r="U235" s="38">
        <v>11</v>
      </c>
      <c r="V235" s="38">
        <v>0</v>
      </c>
      <c r="W235" s="83">
        <v>81.458294945027944</v>
      </c>
      <c r="X235" s="38">
        <v>160</v>
      </c>
      <c r="Y235" s="38">
        <v>29</v>
      </c>
      <c r="Z235" s="38">
        <v>33</v>
      </c>
      <c r="AA235" s="38">
        <v>40</v>
      </c>
      <c r="AB235" s="38">
        <v>49</v>
      </c>
      <c r="AC235" s="38">
        <v>9</v>
      </c>
      <c r="AD235" s="83">
        <v>72.239168483282896</v>
      </c>
    </row>
    <row r="236" spans="1:30" ht="15" customHeight="1">
      <c r="A236" s="48"/>
      <c r="B236" s="24"/>
      <c r="C236" s="56">
        <v>100</v>
      </c>
      <c r="D236" s="56">
        <v>3.5398230088495577</v>
      </c>
      <c r="E236" s="56">
        <v>6.1946902654867255</v>
      </c>
      <c r="F236" s="56">
        <v>25.663716814159294</v>
      </c>
      <c r="G236" s="56">
        <v>64.601769911504419</v>
      </c>
      <c r="H236" s="56">
        <v>0</v>
      </c>
      <c r="I236" s="52">
        <v>113</v>
      </c>
      <c r="J236" s="56">
        <v>100</v>
      </c>
      <c r="K236" s="56">
        <v>3.79746835443038</v>
      </c>
      <c r="L236" s="56">
        <v>11.39240506329114</v>
      </c>
      <c r="M236" s="56">
        <v>27.848101265822784</v>
      </c>
      <c r="N236" s="56">
        <v>54.430379746835442</v>
      </c>
      <c r="O236" s="56">
        <v>2.5316455696202533</v>
      </c>
      <c r="P236" s="52">
        <v>77</v>
      </c>
      <c r="Q236" s="56">
        <v>100</v>
      </c>
      <c r="R236" s="56">
        <v>11.111111111111111</v>
      </c>
      <c r="S236" s="56">
        <v>11.111111111111111</v>
      </c>
      <c r="T236" s="56">
        <v>16.666666666666664</v>
      </c>
      <c r="U236" s="56">
        <v>61.111111111111114</v>
      </c>
      <c r="V236" s="56">
        <v>0</v>
      </c>
      <c r="W236" s="58">
        <v>18</v>
      </c>
      <c r="X236" s="56">
        <v>100</v>
      </c>
      <c r="Y236" s="56">
        <v>18.125</v>
      </c>
      <c r="Z236" s="56">
        <v>20.625</v>
      </c>
      <c r="AA236" s="56">
        <v>25</v>
      </c>
      <c r="AB236" s="56">
        <v>30.625000000000004</v>
      </c>
      <c r="AC236" s="56">
        <v>5.625</v>
      </c>
      <c r="AD236" s="58">
        <v>151</v>
      </c>
    </row>
    <row r="237" spans="1:30" ht="15" customHeight="1">
      <c r="A237" s="48"/>
      <c r="B237" s="24" t="s">
        <v>331</v>
      </c>
      <c r="C237" s="38">
        <v>93</v>
      </c>
      <c r="D237" s="38">
        <v>2</v>
      </c>
      <c r="E237" s="38">
        <v>3</v>
      </c>
      <c r="F237" s="38">
        <v>23</v>
      </c>
      <c r="G237" s="38">
        <v>65</v>
      </c>
      <c r="H237" s="38">
        <v>0</v>
      </c>
      <c r="I237" s="82">
        <v>91.171510284705747</v>
      </c>
      <c r="J237" s="38">
        <v>29</v>
      </c>
      <c r="K237" s="38">
        <v>1</v>
      </c>
      <c r="L237" s="38">
        <v>4</v>
      </c>
      <c r="M237" s="38">
        <v>12</v>
      </c>
      <c r="N237" s="38">
        <v>12</v>
      </c>
      <c r="O237" s="38">
        <v>0</v>
      </c>
      <c r="P237" s="82">
        <v>83.676800183171622</v>
      </c>
      <c r="Q237" s="38">
        <v>10</v>
      </c>
      <c r="R237" s="38">
        <v>1</v>
      </c>
      <c r="S237" s="38">
        <v>2</v>
      </c>
      <c r="T237" s="38">
        <v>2</v>
      </c>
      <c r="U237" s="38">
        <v>4</v>
      </c>
      <c r="V237" s="38">
        <v>1</v>
      </c>
      <c r="W237" s="83">
        <v>74.408826033826017</v>
      </c>
      <c r="X237" s="38">
        <v>80</v>
      </c>
      <c r="Y237" s="38">
        <v>23</v>
      </c>
      <c r="Z237" s="38">
        <v>12</v>
      </c>
      <c r="AA237" s="38">
        <v>19</v>
      </c>
      <c r="AB237" s="38">
        <v>24</v>
      </c>
      <c r="AC237" s="38">
        <v>2</v>
      </c>
      <c r="AD237" s="83">
        <v>67.129479151602382</v>
      </c>
    </row>
    <row r="238" spans="1:30" ht="15" customHeight="1">
      <c r="A238" s="48"/>
      <c r="B238" s="24"/>
      <c r="C238" s="56">
        <v>100</v>
      </c>
      <c r="D238" s="56">
        <v>2.1505376344086025</v>
      </c>
      <c r="E238" s="56">
        <v>3.225806451612903</v>
      </c>
      <c r="F238" s="56">
        <v>24.731182795698924</v>
      </c>
      <c r="G238" s="56">
        <v>69.892473118279568</v>
      </c>
      <c r="H238" s="56">
        <v>0</v>
      </c>
      <c r="I238" s="52">
        <v>93</v>
      </c>
      <c r="J238" s="56">
        <v>100</v>
      </c>
      <c r="K238" s="56">
        <v>3.4482758620689653</v>
      </c>
      <c r="L238" s="56">
        <v>13.793103448275861</v>
      </c>
      <c r="M238" s="56">
        <v>41.379310344827587</v>
      </c>
      <c r="N238" s="56">
        <v>41.379310344827587</v>
      </c>
      <c r="O238" s="56">
        <v>0</v>
      </c>
      <c r="P238" s="52">
        <v>29</v>
      </c>
      <c r="Q238" s="56">
        <v>100</v>
      </c>
      <c r="R238" s="56">
        <v>10</v>
      </c>
      <c r="S238" s="56">
        <v>20</v>
      </c>
      <c r="T238" s="56">
        <v>20</v>
      </c>
      <c r="U238" s="56">
        <v>40</v>
      </c>
      <c r="V238" s="56">
        <v>10</v>
      </c>
      <c r="W238" s="58">
        <v>9</v>
      </c>
      <c r="X238" s="56">
        <v>100</v>
      </c>
      <c r="Y238" s="56">
        <v>28.749999999999996</v>
      </c>
      <c r="Z238" s="56">
        <v>15</v>
      </c>
      <c r="AA238" s="56">
        <v>23.75</v>
      </c>
      <c r="AB238" s="56">
        <v>30</v>
      </c>
      <c r="AC238" s="56">
        <v>2.5</v>
      </c>
      <c r="AD238" s="58">
        <v>78</v>
      </c>
    </row>
    <row r="239" spans="1:30" ht="15" customHeight="1">
      <c r="A239" s="48"/>
      <c r="B239" s="24" t="s">
        <v>332</v>
      </c>
      <c r="C239" s="38">
        <v>203</v>
      </c>
      <c r="D239" s="38">
        <v>11</v>
      </c>
      <c r="E239" s="38">
        <v>15</v>
      </c>
      <c r="F239" s="38">
        <v>36</v>
      </c>
      <c r="G239" s="38">
        <v>140</v>
      </c>
      <c r="H239" s="38">
        <v>1</v>
      </c>
      <c r="I239" s="82">
        <v>88.596367763719726</v>
      </c>
      <c r="J239" s="38">
        <v>28</v>
      </c>
      <c r="K239" s="38">
        <v>1</v>
      </c>
      <c r="L239" s="38">
        <v>6</v>
      </c>
      <c r="M239" s="38">
        <v>12</v>
      </c>
      <c r="N239" s="38">
        <v>8</v>
      </c>
      <c r="O239" s="38">
        <v>1</v>
      </c>
      <c r="P239" s="82">
        <v>79.436735752962832</v>
      </c>
      <c r="Q239" s="38">
        <v>12</v>
      </c>
      <c r="R239" s="38">
        <v>1</v>
      </c>
      <c r="S239" s="38">
        <v>3</v>
      </c>
      <c r="T239" s="38">
        <v>3</v>
      </c>
      <c r="U239" s="38">
        <v>5</v>
      </c>
      <c r="V239" s="38">
        <v>0</v>
      </c>
      <c r="W239" s="83">
        <v>76.277336219684599</v>
      </c>
      <c r="X239" s="38">
        <v>88</v>
      </c>
      <c r="Y239" s="38">
        <v>14</v>
      </c>
      <c r="Z239" s="38">
        <v>13</v>
      </c>
      <c r="AA239" s="38">
        <v>30</v>
      </c>
      <c r="AB239" s="38">
        <v>28</v>
      </c>
      <c r="AC239" s="38">
        <v>3</v>
      </c>
      <c r="AD239" s="83">
        <v>74.127359802177537</v>
      </c>
    </row>
    <row r="240" spans="1:30" ht="15" customHeight="1">
      <c r="A240" s="48"/>
      <c r="B240" s="24"/>
      <c r="C240" s="56">
        <v>100</v>
      </c>
      <c r="D240" s="56">
        <v>5.4187192118226601</v>
      </c>
      <c r="E240" s="56">
        <v>7.389162561576355</v>
      </c>
      <c r="F240" s="56">
        <v>17.733990147783253</v>
      </c>
      <c r="G240" s="56">
        <v>68.965517241379317</v>
      </c>
      <c r="H240" s="56">
        <v>0.49261083743842365</v>
      </c>
      <c r="I240" s="52">
        <v>202</v>
      </c>
      <c r="J240" s="56">
        <v>100</v>
      </c>
      <c r="K240" s="56">
        <v>3.5714285714285712</v>
      </c>
      <c r="L240" s="56">
        <v>21.428571428571427</v>
      </c>
      <c r="M240" s="56">
        <v>42.857142857142854</v>
      </c>
      <c r="N240" s="56">
        <v>28.571428571428569</v>
      </c>
      <c r="O240" s="56">
        <v>3.5714285714285712</v>
      </c>
      <c r="P240" s="52">
        <v>27</v>
      </c>
      <c r="Q240" s="56">
        <v>100</v>
      </c>
      <c r="R240" s="56">
        <v>8.3333333333333321</v>
      </c>
      <c r="S240" s="56">
        <v>25</v>
      </c>
      <c r="T240" s="56">
        <v>25</v>
      </c>
      <c r="U240" s="56">
        <v>41.666666666666671</v>
      </c>
      <c r="V240" s="56">
        <v>0</v>
      </c>
      <c r="W240" s="58">
        <v>12</v>
      </c>
      <c r="X240" s="56">
        <v>99.999999999999986</v>
      </c>
      <c r="Y240" s="56">
        <v>15.909090909090908</v>
      </c>
      <c r="Z240" s="56">
        <v>14.772727272727273</v>
      </c>
      <c r="AA240" s="56">
        <v>34.090909090909086</v>
      </c>
      <c r="AB240" s="56">
        <v>31.818181818181817</v>
      </c>
      <c r="AC240" s="56">
        <v>3.4090909090909087</v>
      </c>
      <c r="AD240" s="58">
        <v>85</v>
      </c>
    </row>
    <row r="241" spans="1:30" ht="15" customHeight="1">
      <c r="A241" s="48"/>
      <c r="B241" s="24" t="s">
        <v>333</v>
      </c>
      <c r="C241" s="38">
        <v>332</v>
      </c>
      <c r="D241" s="38">
        <v>6</v>
      </c>
      <c r="E241" s="38">
        <v>18</v>
      </c>
      <c r="F241" s="38">
        <v>95</v>
      </c>
      <c r="G241" s="38">
        <v>212</v>
      </c>
      <c r="H241" s="38">
        <v>1</v>
      </c>
      <c r="I241" s="82">
        <v>89.241801508073166</v>
      </c>
      <c r="J241" s="38">
        <v>32</v>
      </c>
      <c r="K241" s="38">
        <v>5</v>
      </c>
      <c r="L241" s="38">
        <v>4</v>
      </c>
      <c r="M241" s="38">
        <v>7</v>
      </c>
      <c r="N241" s="38">
        <v>15</v>
      </c>
      <c r="O241" s="38">
        <v>1</v>
      </c>
      <c r="P241" s="82">
        <v>78.247735041744576</v>
      </c>
      <c r="Q241" s="38">
        <v>4</v>
      </c>
      <c r="R241" s="38">
        <v>1</v>
      </c>
      <c r="S241" s="38">
        <v>1</v>
      </c>
      <c r="T241" s="38">
        <v>0</v>
      </c>
      <c r="U241" s="38">
        <v>1</v>
      </c>
      <c r="V241" s="38">
        <v>1</v>
      </c>
      <c r="W241" s="83">
        <v>55.895015731081308</v>
      </c>
      <c r="X241" s="38">
        <v>81</v>
      </c>
      <c r="Y241" s="38">
        <v>10</v>
      </c>
      <c r="Z241" s="38">
        <v>10</v>
      </c>
      <c r="AA241" s="38">
        <v>23</v>
      </c>
      <c r="AB241" s="38">
        <v>33</v>
      </c>
      <c r="AC241" s="38">
        <v>5</v>
      </c>
      <c r="AD241" s="83">
        <v>77.783849378370121</v>
      </c>
    </row>
    <row r="242" spans="1:30" ht="15" customHeight="1">
      <c r="A242" s="48"/>
      <c r="B242" s="24"/>
      <c r="C242" s="56">
        <v>99.999999999999986</v>
      </c>
      <c r="D242" s="56">
        <v>1.8072289156626504</v>
      </c>
      <c r="E242" s="56">
        <v>5.4216867469879517</v>
      </c>
      <c r="F242" s="56">
        <v>28.614457831325304</v>
      </c>
      <c r="G242" s="56">
        <v>63.855421686746979</v>
      </c>
      <c r="H242" s="56">
        <v>0.30120481927710846</v>
      </c>
      <c r="I242" s="52">
        <v>331</v>
      </c>
      <c r="J242" s="56">
        <v>100</v>
      </c>
      <c r="K242" s="56">
        <v>15.625</v>
      </c>
      <c r="L242" s="56">
        <v>12.5</v>
      </c>
      <c r="M242" s="56">
        <v>21.875</v>
      </c>
      <c r="N242" s="56">
        <v>46.875</v>
      </c>
      <c r="O242" s="56">
        <v>3.125</v>
      </c>
      <c r="P242" s="52">
        <v>31</v>
      </c>
      <c r="Q242" s="56">
        <v>100</v>
      </c>
      <c r="R242" s="56">
        <v>25</v>
      </c>
      <c r="S242" s="56">
        <v>25</v>
      </c>
      <c r="T242" s="56">
        <v>0</v>
      </c>
      <c r="U242" s="56">
        <v>25</v>
      </c>
      <c r="V242" s="56">
        <v>25</v>
      </c>
      <c r="W242" s="58">
        <v>3</v>
      </c>
      <c r="X242" s="56">
        <v>100</v>
      </c>
      <c r="Y242" s="56">
        <v>12.345679012345679</v>
      </c>
      <c r="Z242" s="56">
        <v>12.345679012345679</v>
      </c>
      <c r="AA242" s="56">
        <v>28.39506172839506</v>
      </c>
      <c r="AB242" s="56">
        <v>40.74074074074074</v>
      </c>
      <c r="AC242" s="56">
        <v>6.1728395061728394</v>
      </c>
      <c r="AD242" s="58">
        <v>76</v>
      </c>
    </row>
    <row r="243" spans="1:30" ht="15" customHeight="1">
      <c r="A243" s="48"/>
      <c r="B243" s="24" t="s">
        <v>334</v>
      </c>
      <c r="C243" s="38">
        <v>139</v>
      </c>
      <c r="D243" s="38">
        <v>4</v>
      </c>
      <c r="E243" s="38">
        <v>16</v>
      </c>
      <c r="F243" s="38">
        <v>47</v>
      </c>
      <c r="G243" s="38">
        <v>72</v>
      </c>
      <c r="H243" s="38">
        <v>0</v>
      </c>
      <c r="I243" s="82">
        <v>85.777905151691883</v>
      </c>
      <c r="J243" s="38">
        <v>15</v>
      </c>
      <c r="K243" s="38">
        <v>3</v>
      </c>
      <c r="L243" s="38">
        <v>3</v>
      </c>
      <c r="M243" s="38">
        <v>4</v>
      </c>
      <c r="N243" s="38">
        <v>5</v>
      </c>
      <c r="O243" s="38">
        <v>0</v>
      </c>
      <c r="P243" s="82">
        <v>69.626565125851144</v>
      </c>
      <c r="Q243" s="38">
        <v>0</v>
      </c>
      <c r="R243" s="38">
        <v>0</v>
      </c>
      <c r="S243" s="38">
        <v>0</v>
      </c>
      <c r="T243" s="38">
        <v>0</v>
      </c>
      <c r="U243" s="38">
        <v>0</v>
      </c>
      <c r="V243" s="38">
        <v>0</v>
      </c>
      <c r="W243" s="83" t="s">
        <v>346</v>
      </c>
      <c r="X243" s="38">
        <v>5</v>
      </c>
      <c r="Y243" s="38">
        <v>0</v>
      </c>
      <c r="Z243" s="38">
        <v>0</v>
      </c>
      <c r="AA243" s="38">
        <v>2</v>
      </c>
      <c r="AB243" s="38">
        <v>2</v>
      </c>
      <c r="AC243" s="38">
        <v>1</v>
      </c>
      <c r="AD243" s="83">
        <v>91.692745376955898</v>
      </c>
    </row>
    <row r="244" spans="1:30" ht="15" customHeight="1">
      <c r="A244" s="48"/>
      <c r="B244" s="24"/>
      <c r="C244" s="56">
        <v>100</v>
      </c>
      <c r="D244" s="56">
        <v>2.877697841726619</v>
      </c>
      <c r="E244" s="56">
        <v>11.510791366906476</v>
      </c>
      <c r="F244" s="56">
        <v>33.812949640287769</v>
      </c>
      <c r="G244" s="56">
        <v>51.798561151079134</v>
      </c>
      <c r="H244" s="56">
        <v>0</v>
      </c>
      <c r="I244" s="52">
        <v>139</v>
      </c>
      <c r="J244" s="56">
        <v>100</v>
      </c>
      <c r="K244" s="56">
        <v>20</v>
      </c>
      <c r="L244" s="56">
        <v>20</v>
      </c>
      <c r="M244" s="56">
        <v>26.666666666666668</v>
      </c>
      <c r="N244" s="56">
        <v>33.333333333333329</v>
      </c>
      <c r="O244" s="56">
        <v>0</v>
      </c>
      <c r="P244" s="52">
        <v>15</v>
      </c>
      <c r="Q244" s="56">
        <v>0</v>
      </c>
      <c r="R244" s="56">
        <v>0</v>
      </c>
      <c r="S244" s="56">
        <v>0</v>
      </c>
      <c r="T244" s="56">
        <v>0</v>
      </c>
      <c r="U244" s="56">
        <v>0</v>
      </c>
      <c r="V244" s="56">
        <v>0</v>
      </c>
      <c r="W244" s="58">
        <v>0</v>
      </c>
      <c r="X244" s="56">
        <v>100</v>
      </c>
      <c r="Y244" s="56">
        <v>0</v>
      </c>
      <c r="Z244" s="56">
        <v>0</v>
      </c>
      <c r="AA244" s="56">
        <v>40</v>
      </c>
      <c r="AB244" s="56">
        <v>40</v>
      </c>
      <c r="AC244" s="56">
        <v>20</v>
      </c>
      <c r="AD244" s="58">
        <v>4</v>
      </c>
    </row>
    <row r="245" spans="1:30" ht="15" customHeight="1">
      <c r="A245" s="48"/>
      <c r="B245" s="24" t="s">
        <v>335</v>
      </c>
      <c r="C245" s="38">
        <v>171</v>
      </c>
      <c r="D245" s="38">
        <v>4</v>
      </c>
      <c r="E245" s="38">
        <v>21</v>
      </c>
      <c r="F245" s="38">
        <v>65</v>
      </c>
      <c r="G245" s="38">
        <v>80</v>
      </c>
      <c r="H245" s="38">
        <v>1</v>
      </c>
      <c r="I245" s="82">
        <v>84.714712382849498</v>
      </c>
      <c r="J245" s="38">
        <v>25</v>
      </c>
      <c r="K245" s="38">
        <v>6</v>
      </c>
      <c r="L245" s="38">
        <v>4</v>
      </c>
      <c r="M245" s="38">
        <v>5</v>
      </c>
      <c r="N245" s="38">
        <v>9</v>
      </c>
      <c r="O245" s="38">
        <v>1</v>
      </c>
      <c r="P245" s="82">
        <v>70.128800700285822</v>
      </c>
      <c r="Q245" s="38">
        <v>2</v>
      </c>
      <c r="R245" s="38">
        <v>1</v>
      </c>
      <c r="S245" s="38">
        <v>0</v>
      </c>
      <c r="T245" s="38">
        <v>1</v>
      </c>
      <c r="U245" s="38">
        <v>0</v>
      </c>
      <c r="V245" s="38">
        <v>0</v>
      </c>
      <c r="W245" s="83">
        <v>55.970606246172679</v>
      </c>
      <c r="X245" s="38">
        <v>8</v>
      </c>
      <c r="Y245" s="38">
        <v>5</v>
      </c>
      <c r="Z245" s="38">
        <v>1</v>
      </c>
      <c r="AA245" s="38">
        <v>0</v>
      </c>
      <c r="AB245" s="38">
        <v>0</v>
      </c>
      <c r="AC245" s="38">
        <v>2</v>
      </c>
      <c r="AD245" s="83">
        <v>32.502954198081795</v>
      </c>
    </row>
    <row r="246" spans="1:30" ht="15" customHeight="1">
      <c r="A246" s="90"/>
      <c r="B246" s="24"/>
      <c r="C246" s="56">
        <v>100</v>
      </c>
      <c r="D246" s="56">
        <v>2.3391812865497075</v>
      </c>
      <c r="E246" s="56">
        <v>12.280701754385964</v>
      </c>
      <c r="F246" s="56">
        <v>38.011695906432749</v>
      </c>
      <c r="G246" s="56">
        <v>46.783625730994146</v>
      </c>
      <c r="H246" s="56">
        <v>0.58479532163742687</v>
      </c>
      <c r="I246" s="52">
        <v>170</v>
      </c>
      <c r="J246" s="56">
        <v>100</v>
      </c>
      <c r="K246" s="56">
        <v>24</v>
      </c>
      <c r="L246" s="56">
        <v>16</v>
      </c>
      <c r="M246" s="56">
        <v>20</v>
      </c>
      <c r="N246" s="56">
        <v>36</v>
      </c>
      <c r="O246" s="56">
        <v>4</v>
      </c>
      <c r="P246" s="52">
        <v>24</v>
      </c>
      <c r="Q246" s="56">
        <v>100</v>
      </c>
      <c r="R246" s="56">
        <v>50</v>
      </c>
      <c r="S246" s="56">
        <v>0</v>
      </c>
      <c r="T246" s="56">
        <v>50</v>
      </c>
      <c r="U246" s="56">
        <v>0</v>
      </c>
      <c r="V246" s="56">
        <v>0</v>
      </c>
      <c r="W246" s="58">
        <v>2</v>
      </c>
      <c r="X246" s="56">
        <v>100</v>
      </c>
      <c r="Y246" s="56">
        <v>62.5</v>
      </c>
      <c r="Z246" s="56">
        <v>12.5</v>
      </c>
      <c r="AA246" s="56">
        <v>0</v>
      </c>
      <c r="AB246" s="56">
        <v>0</v>
      </c>
      <c r="AC246" s="56">
        <v>25</v>
      </c>
      <c r="AD246" s="58">
        <v>6</v>
      </c>
    </row>
    <row r="247" spans="1:30" ht="15" customHeight="1">
      <c r="A247" s="48" t="s">
        <v>413</v>
      </c>
      <c r="B247" s="24" t="s">
        <v>96</v>
      </c>
      <c r="C247" s="38">
        <v>203</v>
      </c>
      <c r="D247" s="38">
        <v>2</v>
      </c>
      <c r="E247" s="38">
        <v>11</v>
      </c>
      <c r="F247" s="38">
        <v>72</v>
      </c>
      <c r="G247" s="38">
        <v>118</v>
      </c>
      <c r="H247" s="38">
        <v>0</v>
      </c>
      <c r="I247" s="82">
        <v>89.414824882528592</v>
      </c>
      <c r="J247" s="38">
        <v>484</v>
      </c>
      <c r="K247" s="38">
        <v>13</v>
      </c>
      <c r="L247" s="38">
        <v>48</v>
      </c>
      <c r="M247" s="38">
        <v>155</v>
      </c>
      <c r="N247" s="38">
        <v>264</v>
      </c>
      <c r="O247" s="38">
        <v>4</v>
      </c>
      <c r="P247" s="82">
        <v>87.191231870936946</v>
      </c>
      <c r="Q247" s="38">
        <v>35</v>
      </c>
      <c r="R247" s="38">
        <v>3</v>
      </c>
      <c r="S247" s="38">
        <v>8</v>
      </c>
      <c r="T247" s="38">
        <v>6</v>
      </c>
      <c r="U247" s="38">
        <v>17</v>
      </c>
      <c r="V247" s="38">
        <v>1</v>
      </c>
      <c r="W247" s="83">
        <v>80.248050869324629</v>
      </c>
      <c r="X247" s="38">
        <v>615</v>
      </c>
      <c r="Y247" s="38">
        <v>116</v>
      </c>
      <c r="Z247" s="38">
        <v>88</v>
      </c>
      <c r="AA247" s="38">
        <v>151</v>
      </c>
      <c r="AB247" s="38">
        <v>227</v>
      </c>
      <c r="AC247" s="38">
        <v>33</v>
      </c>
      <c r="AD247" s="83">
        <v>74.108276975533215</v>
      </c>
    </row>
    <row r="248" spans="1:30" ht="15" customHeight="1">
      <c r="A248" s="48" t="s">
        <v>414</v>
      </c>
      <c r="B248" s="24"/>
      <c r="C248" s="56">
        <v>100</v>
      </c>
      <c r="D248" s="56">
        <v>0.98522167487684731</v>
      </c>
      <c r="E248" s="56">
        <v>5.4187192118226601</v>
      </c>
      <c r="F248" s="56">
        <v>35.467980295566505</v>
      </c>
      <c r="G248" s="56">
        <v>58.128078817733986</v>
      </c>
      <c r="H248" s="56">
        <v>0</v>
      </c>
      <c r="I248" s="52">
        <v>203</v>
      </c>
      <c r="J248" s="56">
        <v>99.999999999999986</v>
      </c>
      <c r="K248" s="56">
        <v>2.6859504132231407</v>
      </c>
      <c r="L248" s="56">
        <v>9.9173553719008272</v>
      </c>
      <c r="M248" s="56">
        <v>32.02479338842975</v>
      </c>
      <c r="N248" s="56">
        <v>54.54545454545454</v>
      </c>
      <c r="O248" s="56">
        <v>0.82644628099173556</v>
      </c>
      <c r="P248" s="52">
        <v>480</v>
      </c>
      <c r="Q248" s="56">
        <v>100</v>
      </c>
      <c r="R248" s="56">
        <v>8.5714285714285712</v>
      </c>
      <c r="S248" s="56">
        <v>22.857142857142858</v>
      </c>
      <c r="T248" s="56">
        <v>17.142857142857142</v>
      </c>
      <c r="U248" s="56">
        <v>48.571428571428569</v>
      </c>
      <c r="V248" s="56">
        <v>2.8571428571428572</v>
      </c>
      <c r="W248" s="58">
        <v>34</v>
      </c>
      <c r="X248" s="56">
        <v>99.999999999999986</v>
      </c>
      <c r="Y248" s="56">
        <v>18.86178861788618</v>
      </c>
      <c r="Z248" s="56">
        <v>14.308943089430896</v>
      </c>
      <c r="AA248" s="56">
        <v>24.552845528455283</v>
      </c>
      <c r="AB248" s="56">
        <v>36.910569105691053</v>
      </c>
      <c r="AC248" s="56">
        <v>5.3658536585365857</v>
      </c>
      <c r="AD248" s="58">
        <v>582</v>
      </c>
    </row>
    <row r="249" spans="1:30" ht="15" customHeight="1">
      <c r="A249" s="48"/>
      <c r="B249" s="24" t="s">
        <v>97</v>
      </c>
      <c r="C249" s="38">
        <v>132</v>
      </c>
      <c r="D249" s="38">
        <v>2</v>
      </c>
      <c r="E249" s="38">
        <v>10</v>
      </c>
      <c r="F249" s="38">
        <v>23</v>
      </c>
      <c r="G249" s="38">
        <v>95</v>
      </c>
      <c r="H249" s="38">
        <v>2</v>
      </c>
      <c r="I249" s="82">
        <v>90.417120546057973</v>
      </c>
      <c r="J249" s="38">
        <v>312</v>
      </c>
      <c r="K249" s="38">
        <v>17</v>
      </c>
      <c r="L249" s="38">
        <v>26</v>
      </c>
      <c r="M249" s="38">
        <v>66</v>
      </c>
      <c r="N249" s="38">
        <v>196</v>
      </c>
      <c r="O249" s="38">
        <v>7</v>
      </c>
      <c r="P249" s="82">
        <v>87.099841480266889</v>
      </c>
      <c r="Q249" s="38">
        <v>18</v>
      </c>
      <c r="R249" s="38">
        <v>0</v>
      </c>
      <c r="S249" s="38">
        <v>1</v>
      </c>
      <c r="T249" s="38">
        <v>6</v>
      </c>
      <c r="U249" s="38">
        <v>10</v>
      </c>
      <c r="V249" s="38">
        <v>1</v>
      </c>
      <c r="W249" s="83">
        <v>88.504616591095939</v>
      </c>
      <c r="X249" s="38">
        <v>224</v>
      </c>
      <c r="Y249" s="38">
        <v>34</v>
      </c>
      <c r="Z249" s="38">
        <v>39</v>
      </c>
      <c r="AA249" s="38">
        <v>58</v>
      </c>
      <c r="AB249" s="38">
        <v>76</v>
      </c>
      <c r="AC249" s="38">
        <v>17</v>
      </c>
      <c r="AD249" s="83">
        <v>74.368760766854081</v>
      </c>
    </row>
    <row r="250" spans="1:30" ht="15" customHeight="1">
      <c r="A250" s="48"/>
      <c r="B250" s="24"/>
      <c r="C250" s="56">
        <v>100</v>
      </c>
      <c r="D250" s="56">
        <v>1.5151515151515151</v>
      </c>
      <c r="E250" s="56">
        <v>7.5757575757575761</v>
      </c>
      <c r="F250" s="56">
        <v>17.424242424242426</v>
      </c>
      <c r="G250" s="56">
        <v>71.969696969696969</v>
      </c>
      <c r="H250" s="56">
        <v>1.5151515151515151</v>
      </c>
      <c r="I250" s="52">
        <v>130</v>
      </c>
      <c r="J250" s="56">
        <v>99.999999999999986</v>
      </c>
      <c r="K250" s="56">
        <v>5.4487179487179489</v>
      </c>
      <c r="L250" s="56">
        <v>8.3333333333333321</v>
      </c>
      <c r="M250" s="56">
        <v>21.153846153846153</v>
      </c>
      <c r="N250" s="56">
        <v>62.820512820512818</v>
      </c>
      <c r="O250" s="56">
        <v>2.2435897435897436</v>
      </c>
      <c r="P250" s="52">
        <v>305</v>
      </c>
      <c r="Q250" s="56">
        <v>100</v>
      </c>
      <c r="R250" s="56">
        <v>0</v>
      </c>
      <c r="S250" s="56">
        <v>5.5555555555555554</v>
      </c>
      <c r="T250" s="56">
        <v>33.333333333333329</v>
      </c>
      <c r="U250" s="56">
        <v>55.555555555555557</v>
      </c>
      <c r="V250" s="56">
        <v>5.5555555555555554</v>
      </c>
      <c r="W250" s="58">
        <v>17</v>
      </c>
      <c r="X250" s="56">
        <v>99.999999999999986</v>
      </c>
      <c r="Y250" s="56">
        <v>15.178571428571427</v>
      </c>
      <c r="Z250" s="56">
        <v>17.410714285714285</v>
      </c>
      <c r="AA250" s="56">
        <v>25.892857142857146</v>
      </c>
      <c r="AB250" s="56">
        <v>33.928571428571431</v>
      </c>
      <c r="AC250" s="56">
        <v>7.5892857142857135</v>
      </c>
      <c r="AD250" s="58">
        <v>207</v>
      </c>
    </row>
    <row r="251" spans="1:30" ht="15" customHeight="1">
      <c r="A251" s="48"/>
      <c r="B251" s="24" t="s">
        <v>98</v>
      </c>
      <c r="C251" s="38">
        <v>1498</v>
      </c>
      <c r="D251" s="38">
        <v>45</v>
      </c>
      <c r="E251" s="38">
        <v>115</v>
      </c>
      <c r="F251" s="38">
        <v>446</v>
      </c>
      <c r="G251" s="38">
        <v>884</v>
      </c>
      <c r="H251" s="38">
        <v>8</v>
      </c>
      <c r="I251" s="82">
        <v>87.943144178682473</v>
      </c>
      <c r="J251" s="38">
        <v>943</v>
      </c>
      <c r="K251" s="38">
        <v>50</v>
      </c>
      <c r="L251" s="38">
        <v>89</v>
      </c>
      <c r="M251" s="38">
        <v>270</v>
      </c>
      <c r="N251" s="38">
        <v>520</v>
      </c>
      <c r="O251" s="38">
        <v>14</v>
      </c>
      <c r="P251" s="82">
        <v>85.693269050656241</v>
      </c>
      <c r="Q251" s="38">
        <v>110</v>
      </c>
      <c r="R251" s="38">
        <v>13</v>
      </c>
      <c r="S251" s="38">
        <v>14</v>
      </c>
      <c r="T251" s="38">
        <v>26</v>
      </c>
      <c r="U251" s="38">
        <v>54</v>
      </c>
      <c r="V251" s="38">
        <v>3</v>
      </c>
      <c r="W251" s="83">
        <v>79.642266247217805</v>
      </c>
      <c r="X251" s="38">
        <v>759</v>
      </c>
      <c r="Y251" s="38">
        <v>149</v>
      </c>
      <c r="Z251" s="38">
        <v>106</v>
      </c>
      <c r="AA251" s="38">
        <v>178</v>
      </c>
      <c r="AB251" s="38">
        <v>275</v>
      </c>
      <c r="AC251" s="38">
        <v>51</v>
      </c>
      <c r="AD251" s="83">
        <v>73.359964559432896</v>
      </c>
    </row>
    <row r="252" spans="1:30" ht="15" customHeight="1">
      <c r="A252" s="48"/>
      <c r="B252" s="24"/>
      <c r="C252" s="56">
        <v>100</v>
      </c>
      <c r="D252" s="56">
        <v>3.0040053404539386</v>
      </c>
      <c r="E252" s="56">
        <v>7.6769025367156214</v>
      </c>
      <c r="F252" s="56">
        <v>29.773030707610147</v>
      </c>
      <c r="G252" s="56">
        <v>59.012016021361816</v>
      </c>
      <c r="H252" s="56">
        <v>0.53404539385847793</v>
      </c>
      <c r="I252" s="52">
        <v>1490</v>
      </c>
      <c r="J252" s="56">
        <v>99.999999999999986</v>
      </c>
      <c r="K252" s="56">
        <v>5.3022269353128317</v>
      </c>
      <c r="L252" s="56">
        <v>9.4379639448568398</v>
      </c>
      <c r="M252" s="56">
        <v>28.632025450689291</v>
      </c>
      <c r="N252" s="56">
        <v>55.143160127253445</v>
      </c>
      <c r="O252" s="56">
        <v>1.4846235418875928</v>
      </c>
      <c r="P252" s="52">
        <v>929</v>
      </c>
      <c r="Q252" s="56">
        <v>100.00000000000001</v>
      </c>
      <c r="R252" s="56">
        <v>11.818181818181818</v>
      </c>
      <c r="S252" s="56">
        <v>12.727272727272727</v>
      </c>
      <c r="T252" s="56">
        <v>23.636363636363637</v>
      </c>
      <c r="U252" s="56">
        <v>49.090909090909093</v>
      </c>
      <c r="V252" s="56">
        <v>2.7272727272727271</v>
      </c>
      <c r="W252" s="58">
        <v>107</v>
      </c>
      <c r="X252" s="56">
        <v>100</v>
      </c>
      <c r="Y252" s="56">
        <v>19.63109354413702</v>
      </c>
      <c r="Z252" s="56">
        <v>13.965744400527008</v>
      </c>
      <c r="AA252" s="56">
        <v>23.451910408432148</v>
      </c>
      <c r="AB252" s="56">
        <v>36.231884057971016</v>
      </c>
      <c r="AC252" s="56">
        <v>6.7193675889328066</v>
      </c>
      <c r="AD252" s="58">
        <v>708</v>
      </c>
    </row>
    <row r="253" spans="1:30" ht="15" customHeight="1">
      <c r="A253" s="48"/>
      <c r="B253" s="24" t="s">
        <v>2</v>
      </c>
      <c r="C253" s="38">
        <v>229</v>
      </c>
      <c r="D253" s="38">
        <v>8</v>
      </c>
      <c r="E253" s="38">
        <v>26</v>
      </c>
      <c r="F253" s="38">
        <v>60</v>
      </c>
      <c r="G253" s="38">
        <v>134</v>
      </c>
      <c r="H253" s="38">
        <v>1</v>
      </c>
      <c r="I253" s="82">
        <v>86.750466092813937</v>
      </c>
      <c r="J253" s="38">
        <v>405</v>
      </c>
      <c r="K253" s="38">
        <v>12</v>
      </c>
      <c r="L253" s="38">
        <v>35</v>
      </c>
      <c r="M253" s="38">
        <v>114</v>
      </c>
      <c r="N253" s="38">
        <v>237</v>
      </c>
      <c r="O253" s="38">
        <v>7</v>
      </c>
      <c r="P253" s="82">
        <v>88.102536626649936</v>
      </c>
      <c r="Q253" s="38">
        <v>37</v>
      </c>
      <c r="R253" s="38">
        <v>5</v>
      </c>
      <c r="S253" s="38">
        <v>8</v>
      </c>
      <c r="T253" s="38">
        <v>2</v>
      </c>
      <c r="U253" s="38">
        <v>22</v>
      </c>
      <c r="V253" s="38">
        <v>0</v>
      </c>
      <c r="W253" s="83">
        <v>77.89100209382795</v>
      </c>
      <c r="X253" s="38">
        <v>248</v>
      </c>
      <c r="Y253" s="38">
        <v>47</v>
      </c>
      <c r="Z253" s="38">
        <v>29</v>
      </c>
      <c r="AA253" s="38">
        <v>60</v>
      </c>
      <c r="AB253" s="38">
        <v>96</v>
      </c>
      <c r="AC253" s="38">
        <v>16</v>
      </c>
      <c r="AD253" s="83">
        <v>74.736069240799864</v>
      </c>
    </row>
    <row r="254" spans="1:30" ht="15" customHeight="1">
      <c r="A254" s="90"/>
      <c r="B254" s="24"/>
      <c r="C254" s="56">
        <v>100</v>
      </c>
      <c r="D254" s="56">
        <v>3.4934497816593884</v>
      </c>
      <c r="E254" s="56">
        <v>11.353711790393014</v>
      </c>
      <c r="F254" s="56">
        <v>26.200873362445414</v>
      </c>
      <c r="G254" s="56">
        <v>58.515283842794766</v>
      </c>
      <c r="H254" s="56">
        <v>0.43668122270742354</v>
      </c>
      <c r="I254" s="52">
        <v>228</v>
      </c>
      <c r="J254" s="56">
        <v>99.999999999999986</v>
      </c>
      <c r="K254" s="56">
        <v>2.9629629629629632</v>
      </c>
      <c r="L254" s="56">
        <v>8.6419753086419746</v>
      </c>
      <c r="M254" s="56">
        <v>28.148148148148149</v>
      </c>
      <c r="N254" s="56">
        <v>58.518518518518512</v>
      </c>
      <c r="O254" s="56">
        <v>1.728395061728395</v>
      </c>
      <c r="P254" s="52">
        <v>398</v>
      </c>
      <c r="Q254" s="56">
        <v>100</v>
      </c>
      <c r="R254" s="56">
        <v>13.513513513513514</v>
      </c>
      <c r="S254" s="56">
        <v>21.621621621621621</v>
      </c>
      <c r="T254" s="56">
        <v>5.4054054054054053</v>
      </c>
      <c r="U254" s="56">
        <v>59.45945945945946</v>
      </c>
      <c r="V254" s="56">
        <v>0</v>
      </c>
      <c r="W254" s="58">
        <v>37</v>
      </c>
      <c r="X254" s="56">
        <v>100.00000000000001</v>
      </c>
      <c r="Y254" s="56">
        <v>18.951612903225808</v>
      </c>
      <c r="Z254" s="56">
        <v>11.693548387096774</v>
      </c>
      <c r="AA254" s="56">
        <v>24.193548387096776</v>
      </c>
      <c r="AB254" s="56">
        <v>38.70967741935484</v>
      </c>
      <c r="AC254" s="56">
        <v>6.4516129032258061</v>
      </c>
      <c r="AD254" s="58">
        <v>232</v>
      </c>
    </row>
    <row r="255" spans="1:30" ht="15" customHeight="1">
      <c r="A255" s="48" t="s">
        <v>403</v>
      </c>
      <c r="B255" s="24" t="s">
        <v>96</v>
      </c>
      <c r="C255" s="38">
        <v>133</v>
      </c>
      <c r="D255" s="38">
        <v>2</v>
      </c>
      <c r="E255" s="38">
        <v>14</v>
      </c>
      <c r="F255" s="38">
        <v>42</v>
      </c>
      <c r="G255" s="38">
        <v>75</v>
      </c>
      <c r="H255" s="38">
        <v>0</v>
      </c>
      <c r="I255" s="82">
        <v>87.67555728144859</v>
      </c>
      <c r="J255" s="38">
        <v>713</v>
      </c>
      <c r="K255" s="38">
        <v>25</v>
      </c>
      <c r="L255" s="38">
        <v>78</v>
      </c>
      <c r="M255" s="38">
        <v>215</v>
      </c>
      <c r="N255" s="38">
        <v>387</v>
      </c>
      <c r="O255" s="38">
        <v>8</v>
      </c>
      <c r="P255" s="82">
        <v>86.275441185607576</v>
      </c>
      <c r="Q255" s="38">
        <v>41</v>
      </c>
      <c r="R255" s="38">
        <v>4</v>
      </c>
      <c r="S255" s="38">
        <v>11</v>
      </c>
      <c r="T255" s="38">
        <v>7</v>
      </c>
      <c r="U255" s="38">
        <v>18</v>
      </c>
      <c r="V255" s="38">
        <v>1</v>
      </c>
      <c r="W255" s="83">
        <v>77.08887256090965</v>
      </c>
      <c r="X255" s="38">
        <v>773</v>
      </c>
      <c r="Y255" s="38">
        <v>143</v>
      </c>
      <c r="Z255" s="38">
        <v>107</v>
      </c>
      <c r="AA255" s="38">
        <v>191</v>
      </c>
      <c r="AB255" s="38">
        <v>287</v>
      </c>
      <c r="AC255" s="38">
        <v>45</v>
      </c>
      <c r="AD255" s="83">
        <v>74.658473218392501</v>
      </c>
    </row>
    <row r="256" spans="1:30" ht="15" customHeight="1">
      <c r="A256" s="48" t="s">
        <v>449</v>
      </c>
      <c r="B256" s="24"/>
      <c r="C256" s="56">
        <v>100</v>
      </c>
      <c r="D256" s="56">
        <v>1.5037593984962405</v>
      </c>
      <c r="E256" s="56">
        <v>10.526315789473683</v>
      </c>
      <c r="F256" s="56">
        <v>31.578947368421051</v>
      </c>
      <c r="G256" s="56">
        <v>56.390977443609025</v>
      </c>
      <c r="H256" s="56">
        <v>0</v>
      </c>
      <c r="I256" s="52">
        <v>133</v>
      </c>
      <c r="J256" s="56">
        <v>100</v>
      </c>
      <c r="K256" s="56">
        <v>3.5063113604488079</v>
      </c>
      <c r="L256" s="56">
        <v>10.93969144460028</v>
      </c>
      <c r="M256" s="56">
        <v>30.154277699859751</v>
      </c>
      <c r="N256" s="56">
        <v>54.277699859747543</v>
      </c>
      <c r="O256" s="56">
        <v>1.1220196353436185</v>
      </c>
      <c r="P256" s="52">
        <v>705</v>
      </c>
      <c r="Q256" s="56">
        <v>100</v>
      </c>
      <c r="R256" s="56">
        <v>9.7560975609756095</v>
      </c>
      <c r="S256" s="56">
        <v>26.829268292682929</v>
      </c>
      <c r="T256" s="56">
        <v>17.073170731707318</v>
      </c>
      <c r="U256" s="56">
        <v>43.902439024390247</v>
      </c>
      <c r="V256" s="56">
        <v>2.4390243902439024</v>
      </c>
      <c r="W256" s="58">
        <v>40</v>
      </c>
      <c r="X256" s="56">
        <v>100</v>
      </c>
      <c r="Y256" s="56">
        <v>18.499353169469597</v>
      </c>
      <c r="Z256" s="56">
        <v>13.842173350582149</v>
      </c>
      <c r="AA256" s="56">
        <v>24.708926261319533</v>
      </c>
      <c r="AB256" s="56">
        <v>37.128072445019406</v>
      </c>
      <c r="AC256" s="56">
        <v>5.8214747736093138</v>
      </c>
      <c r="AD256" s="58">
        <v>728</v>
      </c>
    </row>
    <row r="257" spans="1:30" ht="15" customHeight="1">
      <c r="A257" s="48"/>
      <c r="B257" s="24" t="s">
        <v>97</v>
      </c>
      <c r="C257" s="38">
        <v>93</v>
      </c>
      <c r="D257" s="38">
        <v>2</v>
      </c>
      <c r="E257" s="38">
        <v>10</v>
      </c>
      <c r="F257" s="38">
        <v>20</v>
      </c>
      <c r="G257" s="38">
        <v>60</v>
      </c>
      <c r="H257" s="38">
        <v>1</v>
      </c>
      <c r="I257" s="82">
        <v>87.971401136642868</v>
      </c>
      <c r="J257" s="38">
        <v>393</v>
      </c>
      <c r="K257" s="38">
        <v>21</v>
      </c>
      <c r="L257" s="38">
        <v>39</v>
      </c>
      <c r="M257" s="38">
        <v>109</v>
      </c>
      <c r="N257" s="38">
        <v>215</v>
      </c>
      <c r="O257" s="38">
        <v>9</v>
      </c>
      <c r="P257" s="82">
        <v>85.614148739973288</v>
      </c>
      <c r="Q257" s="38">
        <v>14</v>
      </c>
      <c r="R257" s="38">
        <v>0</v>
      </c>
      <c r="S257" s="38">
        <v>0</v>
      </c>
      <c r="T257" s="38">
        <v>5</v>
      </c>
      <c r="U257" s="38">
        <v>8</v>
      </c>
      <c r="V257" s="38">
        <v>1</v>
      </c>
      <c r="W257" s="83">
        <v>90.761052596549021</v>
      </c>
      <c r="X257" s="38">
        <v>237</v>
      </c>
      <c r="Y257" s="38">
        <v>45</v>
      </c>
      <c r="Z257" s="38">
        <v>43</v>
      </c>
      <c r="AA257" s="38">
        <v>57</v>
      </c>
      <c r="AB257" s="38">
        <v>74</v>
      </c>
      <c r="AC257" s="38">
        <v>18</v>
      </c>
      <c r="AD257" s="83">
        <v>71.38424350705489</v>
      </c>
    </row>
    <row r="258" spans="1:30" ht="15" customHeight="1">
      <c r="A258" s="48"/>
      <c r="B258" s="24"/>
      <c r="C258" s="56">
        <v>100</v>
      </c>
      <c r="D258" s="56">
        <v>2.1505376344086025</v>
      </c>
      <c r="E258" s="56">
        <v>10.75268817204301</v>
      </c>
      <c r="F258" s="56">
        <v>21.50537634408602</v>
      </c>
      <c r="G258" s="56">
        <v>64.516129032258064</v>
      </c>
      <c r="H258" s="56">
        <v>1.0752688172043012</v>
      </c>
      <c r="I258" s="52">
        <v>92</v>
      </c>
      <c r="J258" s="56">
        <v>99.999999999999986</v>
      </c>
      <c r="K258" s="56">
        <v>5.343511450381679</v>
      </c>
      <c r="L258" s="56">
        <v>9.9236641221374047</v>
      </c>
      <c r="M258" s="56">
        <v>27.735368956743002</v>
      </c>
      <c r="N258" s="56">
        <v>54.707379134860048</v>
      </c>
      <c r="O258" s="56">
        <v>2.2900763358778624</v>
      </c>
      <c r="P258" s="52">
        <v>384</v>
      </c>
      <c r="Q258" s="56">
        <v>100</v>
      </c>
      <c r="R258" s="56">
        <v>0</v>
      </c>
      <c r="S258" s="56">
        <v>0</v>
      </c>
      <c r="T258" s="56">
        <v>35.714285714285715</v>
      </c>
      <c r="U258" s="56">
        <v>57.142857142857139</v>
      </c>
      <c r="V258" s="56">
        <v>7.1428571428571423</v>
      </c>
      <c r="W258" s="58">
        <v>13</v>
      </c>
      <c r="X258" s="56">
        <v>100</v>
      </c>
      <c r="Y258" s="56">
        <v>18.9873417721519</v>
      </c>
      <c r="Z258" s="56">
        <v>18.143459915611814</v>
      </c>
      <c r="AA258" s="56">
        <v>24.050632911392405</v>
      </c>
      <c r="AB258" s="56">
        <v>31.223628691983123</v>
      </c>
      <c r="AC258" s="56">
        <v>7.59493670886076</v>
      </c>
      <c r="AD258" s="58">
        <v>219</v>
      </c>
    </row>
    <row r="259" spans="1:30" ht="15" customHeight="1">
      <c r="A259" s="48"/>
      <c r="B259" s="24" t="s">
        <v>98</v>
      </c>
      <c r="C259" s="38">
        <v>1576</v>
      </c>
      <c r="D259" s="38">
        <v>46</v>
      </c>
      <c r="E259" s="38">
        <v>114</v>
      </c>
      <c r="F259" s="38">
        <v>469</v>
      </c>
      <c r="G259" s="38">
        <v>939</v>
      </c>
      <c r="H259" s="38">
        <v>8</v>
      </c>
      <c r="I259" s="82">
        <v>88.148565084854255</v>
      </c>
      <c r="J259" s="38">
        <v>744</v>
      </c>
      <c r="K259" s="38">
        <v>36</v>
      </c>
      <c r="L259" s="38">
        <v>57</v>
      </c>
      <c r="M259" s="38">
        <v>208</v>
      </c>
      <c r="N259" s="38">
        <v>434</v>
      </c>
      <c r="O259" s="38">
        <v>9</v>
      </c>
      <c r="P259" s="82">
        <v>86.926026531938746</v>
      </c>
      <c r="Q259" s="38">
        <v>111</v>
      </c>
      <c r="R259" s="38">
        <v>13</v>
      </c>
      <c r="S259" s="38">
        <v>13</v>
      </c>
      <c r="T259" s="38">
        <v>26</v>
      </c>
      <c r="U259" s="38">
        <v>56</v>
      </c>
      <c r="V259" s="38">
        <v>3</v>
      </c>
      <c r="W259" s="83">
        <v>80.218827710384062</v>
      </c>
      <c r="X259" s="38">
        <v>638</v>
      </c>
      <c r="Y259" s="38">
        <v>117</v>
      </c>
      <c r="Z259" s="38">
        <v>88</v>
      </c>
      <c r="AA259" s="38">
        <v>149</v>
      </c>
      <c r="AB259" s="38">
        <v>244</v>
      </c>
      <c r="AC259" s="38">
        <v>40</v>
      </c>
      <c r="AD259" s="83">
        <v>74.304867063838529</v>
      </c>
    </row>
    <row r="260" spans="1:30" ht="15" customHeight="1">
      <c r="A260" s="48"/>
      <c r="B260" s="24"/>
      <c r="C260" s="56">
        <v>100</v>
      </c>
      <c r="D260" s="56">
        <v>2.9187817258883251</v>
      </c>
      <c r="E260" s="56">
        <v>7.2335025380710656</v>
      </c>
      <c r="F260" s="56">
        <v>29.758883248730967</v>
      </c>
      <c r="G260" s="56">
        <v>59.581218274111677</v>
      </c>
      <c r="H260" s="56">
        <v>0.50761421319796951</v>
      </c>
      <c r="I260" s="52">
        <v>1568</v>
      </c>
      <c r="J260" s="56">
        <v>99.999999999999986</v>
      </c>
      <c r="K260" s="56">
        <v>4.838709677419355</v>
      </c>
      <c r="L260" s="56">
        <v>7.661290322580645</v>
      </c>
      <c r="M260" s="56">
        <v>27.956989247311824</v>
      </c>
      <c r="N260" s="56">
        <v>58.333333333333336</v>
      </c>
      <c r="O260" s="56">
        <v>1.2096774193548387</v>
      </c>
      <c r="P260" s="52">
        <v>735</v>
      </c>
      <c r="Q260" s="56">
        <v>100</v>
      </c>
      <c r="R260" s="56">
        <v>11.711711711711711</v>
      </c>
      <c r="S260" s="56">
        <v>11.711711711711711</v>
      </c>
      <c r="T260" s="56">
        <v>23.423423423423422</v>
      </c>
      <c r="U260" s="56">
        <v>50.450450450450447</v>
      </c>
      <c r="V260" s="56">
        <v>2.7027027027027026</v>
      </c>
      <c r="W260" s="58">
        <v>108</v>
      </c>
      <c r="X260" s="56">
        <v>99.999999999999986</v>
      </c>
      <c r="Y260" s="56">
        <v>18.338557993730408</v>
      </c>
      <c r="Z260" s="56">
        <v>13.793103448275861</v>
      </c>
      <c r="AA260" s="56">
        <v>23.354231974921628</v>
      </c>
      <c r="AB260" s="56">
        <v>38.244514106583068</v>
      </c>
      <c r="AC260" s="56">
        <v>6.2695924764890272</v>
      </c>
      <c r="AD260" s="58">
        <v>598</v>
      </c>
    </row>
    <row r="261" spans="1:30" ht="15" customHeight="1">
      <c r="A261" s="48"/>
      <c r="B261" s="24" t="s">
        <v>2</v>
      </c>
      <c r="C261" s="38">
        <v>260</v>
      </c>
      <c r="D261" s="38">
        <v>7</v>
      </c>
      <c r="E261" s="38">
        <v>24</v>
      </c>
      <c r="F261" s="38">
        <v>70</v>
      </c>
      <c r="G261" s="38">
        <v>157</v>
      </c>
      <c r="H261" s="38">
        <v>2</v>
      </c>
      <c r="I261" s="82">
        <v>88.173093571643335</v>
      </c>
      <c r="J261" s="38">
        <v>294</v>
      </c>
      <c r="K261" s="38">
        <v>10</v>
      </c>
      <c r="L261" s="38">
        <v>24</v>
      </c>
      <c r="M261" s="38">
        <v>73</v>
      </c>
      <c r="N261" s="38">
        <v>181</v>
      </c>
      <c r="O261" s="38">
        <v>6</v>
      </c>
      <c r="P261" s="82">
        <v>88.543232020901144</v>
      </c>
      <c r="Q261" s="38">
        <v>34</v>
      </c>
      <c r="R261" s="38">
        <v>4</v>
      </c>
      <c r="S261" s="38">
        <v>7</v>
      </c>
      <c r="T261" s="38">
        <v>2</v>
      </c>
      <c r="U261" s="38">
        <v>21</v>
      </c>
      <c r="V261" s="38">
        <v>0</v>
      </c>
      <c r="W261" s="83">
        <v>79.69469995931199</v>
      </c>
      <c r="X261" s="38">
        <v>198</v>
      </c>
      <c r="Y261" s="38">
        <v>41</v>
      </c>
      <c r="Z261" s="38">
        <v>24</v>
      </c>
      <c r="AA261" s="38">
        <v>50</v>
      </c>
      <c r="AB261" s="38">
        <v>69</v>
      </c>
      <c r="AC261" s="38">
        <v>14</v>
      </c>
      <c r="AD261" s="83">
        <v>72.73992019148352</v>
      </c>
    </row>
    <row r="262" spans="1:30" ht="15" customHeight="1">
      <c r="A262" s="90"/>
      <c r="B262" s="24"/>
      <c r="C262" s="56">
        <v>100</v>
      </c>
      <c r="D262" s="56">
        <v>2.6923076923076925</v>
      </c>
      <c r="E262" s="56">
        <v>9.2307692307692317</v>
      </c>
      <c r="F262" s="56">
        <v>26.923076923076923</v>
      </c>
      <c r="G262" s="56">
        <v>60.38461538461538</v>
      </c>
      <c r="H262" s="56">
        <v>0.76923076923076927</v>
      </c>
      <c r="I262" s="52">
        <v>258</v>
      </c>
      <c r="J262" s="56">
        <v>100</v>
      </c>
      <c r="K262" s="56">
        <v>3.4013605442176873</v>
      </c>
      <c r="L262" s="56">
        <v>8.1632653061224492</v>
      </c>
      <c r="M262" s="56">
        <v>24.829931972789115</v>
      </c>
      <c r="N262" s="56">
        <v>61.564625850340136</v>
      </c>
      <c r="O262" s="56">
        <v>2.0408163265306123</v>
      </c>
      <c r="P262" s="52">
        <v>288</v>
      </c>
      <c r="Q262" s="56">
        <v>100</v>
      </c>
      <c r="R262" s="56">
        <v>11.76470588235294</v>
      </c>
      <c r="S262" s="56">
        <v>20.588235294117645</v>
      </c>
      <c r="T262" s="56">
        <v>5.8823529411764701</v>
      </c>
      <c r="U262" s="56">
        <v>61.764705882352942</v>
      </c>
      <c r="V262" s="56">
        <v>0</v>
      </c>
      <c r="W262" s="58">
        <v>34</v>
      </c>
      <c r="X262" s="56">
        <v>100</v>
      </c>
      <c r="Y262" s="56">
        <v>20.707070707070706</v>
      </c>
      <c r="Z262" s="56">
        <v>12.121212121212121</v>
      </c>
      <c r="AA262" s="56">
        <v>25.252525252525253</v>
      </c>
      <c r="AB262" s="56">
        <v>34.848484848484851</v>
      </c>
      <c r="AC262" s="56">
        <v>7.0707070707070701</v>
      </c>
      <c r="AD262" s="58">
        <v>184</v>
      </c>
    </row>
    <row r="263" spans="1:30" ht="15" customHeight="1">
      <c r="A263" s="48" t="s">
        <v>404</v>
      </c>
      <c r="B263" s="24" t="s">
        <v>96</v>
      </c>
      <c r="C263" s="38">
        <v>288</v>
      </c>
      <c r="D263" s="38">
        <v>1</v>
      </c>
      <c r="E263" s="38">
        <v>20</v>
      </c>
      <c r="F263" s="38">
        <v>82</v>
      </c>
      <c r="G263" s="38">
        <v>185</v>
      </c>
      <c r="H263" s="38">
        <v>0</v>
      </c>
      <c r="I263" s="82">
        <v>90.216432615917313</v>
      </c>
      <c r="J263" s="38">
        <v>824</v>
      </c>
      <c r="K263" s="38">
        <v>20</v>
      </c>
      <c r="L263" s="38">
        <v>69</v>
      </c>
      <c r="M263" s="38">
        <v>237</v>
      </c>
      <c r="N263" s="38">
        <v>487</v>
      </c>
      <c r="O263" s="38">
        <v>11</v>
      </c>
      <c r="P263" s="82">
        <v>88.2802094216119</v>
      </c>
      <c r="Q263" s="38">
        <v>64</v>
      </c>
      <c r="R263" s="38">
        <v>3</v>
      </c>
      <c r="S263" s="38">
        <v>11</v>
      </c>
      <c r="T263" s="38">
        <v>14</v>
      </c>
      <c r="U263" s="38">
        <v>34</v>
      </c>
      <c r="V263" s="38">
        <v>2</v>
      </c>
      <c r="W263" s="83">
        <v>83.420377669923866</v>
      </c>
      <c r="X263" s="38">
        <v>785</v>
      </c>
      <c r="Y263" s="38">
        <v>144</v>
      </c>
      <c r="Z263" s="38">
        <v>118</v>
      </c>
      <c r="AA263" s="38">
        <v>185</v>
      </c>
      <c r="AB263" s="38">
        <v>291</v>
      </c>
      <c r="AC263" s="38">
        <v>47</v>
      </c>
      <c r="AD263" s="83">
        <v>74.256658356555803</v>
      </c>
    </row>
    <row r="264" spans="1:30" ht="15" customHeight="1">
      <c r="A264" s="93" t="s">
        <v>408</v>
      </c>
      <c r="B264" s="24"/>
      <c r="C264" s="56">
        <v>100</v>
      </c>
      <c r="D264" s="56">
        <v>0.34722222222222221</v>
      </c>
      <c r="E264" s="56">
        <v>6.9444444444444446</v>
      </c>
      <c r="F264" s="56">
        <v>28.472222222222221</v>
      </c>
      <c r="G264" s="56">
        <v>64.236111111111114</v>
      </c>
      <c r="H264" s="56">
        <v>0</v>
      </c>
      <c r="I264" s="52">
        <v>288</v>
      </c>
      <c r="J264" s="56">
        <v>100</v>
      </c>
      <c r="K264" s="56">
        <v>2.4271844660194173</v>
      </c>
      <c r="L264" s="56">
        <v>8.3737864077669908</v>
      </c>
      <c r="M264" s="56">
        <v>28.762135922330096</v>
      </c>
      <c r="N264" s="56">
        <v>59.101941747572816</v>
      </c>
      <c r="O264" s="56">
        <v>1.3349514563106795</v>
      </c>
      <c r="P264" s="52">
        <v>813</v>
      </c>
      <c r="Q264" s="56">
        <v>100</v>
      </c>
      <c r="R264" s="56">
        <v>4.6875</v>
      </c>
      <c r="S264" s="56">
        <v>17.1875</v>
      </c>
      <c r="T264" s="56">
        <v>21.875</v>
      </c>
      <c r="U264" s="56">
        <v>53.125</v>
      </c>
      <c r="V264" s="56">
        <v>3.125</v>
      </c>
      <c r="W264" s="58">
        <v>62</v>
      </c>
      <c r="X264" s="56">
        <v>100</v>
      </c>
      <c r="Y264" s="56">
        <v>18.343949044585987</v>
      </c>
      <c r="Z264" s="56">
        <v>15.031847133757962</v>
      </c>
      <c r="AA264" s="56">
        <v>23.566878980891719</v>
      </c>
      <c r="AB264" s="56">
        <v>37.07006369426751</v>
      </c>
      <c r="AC264" s="56">
        <v>5.9872611464968157</v>
      </c>
      <c r="AD264" s="58">
        <v>738</v>
      </c>
    </row>
    <row r="265" spans="1:30" ht="15" customHeight="1">
      <c r="A265" s="48"/>
      <c r="B265" s="24" t="s">
        <v>97</v>
      </c>
      <c r="C265" s="38">
        <v>148</v>
      </c>
      <c r="D265" s="38">
        <v>4</v>
      </c>
      <c r="E265" s="38">
        <v>10</v>
      </c>
      <c r="F265" s="38">
        <v>28</v>
      </c>
      <c r="G265" s="38">
        <v>104</v>
      </c>
      <c r="H265" s="38">
        <v>2</v>
      </c>
      <c r="I265" s="82">
        <v>90.253313443117548</v>
      </c>
      <c r="J265" s="38">
        <v>343</v>
      </c>
      <c r="K265" s="38">
        <v>16</v>
      </c>
      <c r="L265" s="38">
        <v>30</v>
      </c>
      <c r="M265" s="38">
        <v>77</v>
      </c>
      <c r="N265" s="38">
        <v>214</v>
      </c>
      <c r="O265" s="38">
        <v>6</v>
      </c>
      <c r="P265" s="82">
        <v>87.480196228393993</v>
      </c>
      <c r="Q265" s="38">
        <v>17</v>
      </c>
      <c r="R265" s="38">
        <v>1</v>
      </c>
      <c r="S265" s="38">
        <v>1</v>
      </c>
      <c r="T265" s="38">
        <v>4</v>
      </c>
      <c r="U265" s="38">
        <v>11</v>
      </c>
      <c r="V265" s="38">
        <v>0</v>
      </c>
      <c r="W265" s="83">
        <v>86.328241494226134</v>
      </c>
      <c r="X265" s="38">
        <v>241</v>
      </c>
      <c r="Y265" s="38">
        <v>38</v>
      </c>
      <c r="Z265" s="38">
        <v>42</v>
      </c>
      <c r="AA265" s="38">
        <v>49</v>
      </c>
      <c r="AB265" s="38">
        <v>94</v>
      </c>
      <c r="AC265" s="38">
        <v>18</v>
      </c>
      <c r="AD265" s="83">
        <v>75.111851760240128</v>
      </c>
    </row>
    <row r="266" spans="1:30" ht="15" customHeight="1">
      <c r="A266" s="48"/>
      <c r="B266" s="24"/>
      <c r="C266" s="56">
        <v>100</v>
      </c>
      <c r="D266" s="56">
        <v>2.7027027027027026</v>
      </c>
      <c r="E266" s="56">
        <v>6.756756756756757</v>
      </c>
      <c r="F266" s="56">
        <v>18.918918918918919</v>
      </c>
      <c r="G266" s="56">
        <v>70.270270270270274</v>
      </c>
      <c r="H266" s="56">
        <v>1.3513513513513513</v>
      </c>
      <c r="I266" s="52">
        <v>146</v>
      </c>
      <c r="J266" s="56">
        <v>100</v>
      </c>
      <c r="K266" s="56">
        <v>4.6647230320699711</v>
      </c>
      <c r="L266" s="56">
        <v>8.7463556851311957</v>
      </c>
      <c r="M266" s="56">
        <v>22.448979591836736</v>
      </c>
      <c r="N266" s="56">
        <v>62.390670553935855</v>
      </c>
      <c r="O266" s="56">
        <v>1.749271137026239</v>
      </c>
      <c r="P266" s="52">
        <v>337</v>
      </c>
      <c r="Q266" s="56">
        <v>100</v>
      </c>
      <c r="R266" s="56">
        <v>5.8823529411764701</v>
      </c>
      <c r="S266" s="56">
        <v>5.8823529411764701</v>
      </c>
      <c r="T266" s="56">
        <v>23.52941176470588</v>
      </c>
      <c r="U266" s="56">
        <v>64.705882352941174</v>
      </c>
      <c r="V266" s="56">
        <v>0</v>
      </c>
      <c r="W266" s="58">
        <v>17</v>
      </c>
      <c r="X266" s="56">
        <v>100</v>
      </c>
      <c r="Y266" s="56">
        <v>15.767634854771783</v>
      </c>
      <c r="Z266" s="56">
        <v>17.427385892116181</v>
      </c>
      <c r="AA266" s="56">
        <v>20.331950207468878</v>
      </c>
      <c r="AB266" s="56">
        <v>39.004149377593365</v>
      </c>
      <c r="AC266" s="56">
        <v>7.4688796680497926</v>
      </c>
      <c r="AD266" s="58">
        <v>223</v>
      </c>
    </row>
    <row r="267" spans="1:30" ht="15" customHeight="1">
      <c r="A267" s="48"/>
      <c r="B267" s="24" t="s">
        <v>98</v>
      </c>
      <c r="C267" s="38">
        <v>1448</v>
      </c>
      <c r="D267" s="38">
        <v>45</v>
      </c>
      <c r="E267" s="38">
        <v>111</v>
      </c>
      <c r="F267" s="38">
        <v>438</v>
      </c>
      <c r="G267" s="38">
        <v>846</v>
      </c>
      <c r="H267" s="38">
        <v>8</v>
      </c>
      <c r="I267" s="82">
        <v>87.758278426590849</v>
      </c>
      <c r="J267" s="38">
        <v>711</v>
      </c>
      <c r="K267" s="38">
        <v>45</v>
      </c>
      <c r="L267" s="38">
        <v>72</v>
      </c>
      <c r="M267" s="38">
        <v>212</v>
      </c>
      <c r="N267" s="38">
        <v>372</v>
      </c>
      <c r="O267" s="38">
        <v>10</v>
      </c>
      <c r="P267" s="82">
        <v>84.429477873343131</v>
      </c>
      <c r="Q267" s="38">
        <v>87</v>
      </c>
      <c r="R267" s="38">
        <v>12</v>
      </c>
      <c r="S267" s="38">
        <v>12</v>
      </c>
      <c r="T267" s="38">
        <v>20</v>
      </c>
      <c r="U267" s="38">
        <v>40</v>
      </c>
      <c r="V267" s="38">
        <v>3</v>
      </c>
      <c r="W267" s="83">
        <v>77.687237432874269</v>
      </c>
      <c r="X267" s="38">
        <v>609</v>
      </c>
      <c r="Y267" s="38">
        <v>121</v>
      </c>
      <c r="Z267" s="38">
        <v>82</v>
      </c>
      <c r="AA267" s="38">
        <v>159</v>
      </c>
      <c r="AB267" s="38">
        <v>212</v>
      </c>
      <c r="AC267" s="38">
        <v>35</v>
      </c>
      <c r="AD267" s="83">
        <v>72.927149071226125</v>
      </c>
    </row>
    <row r="268" spans="1:30" ht="15" customHeight="1">
      <c r="A268" s="48"/>
      <c r="B268" s="24"/>
      <c r="C268" s="56">
        <v>99.999999999999986</v>
      </c>
      <c r="D268" s="56">
        <v>3.1077348066298343</v>
      </c>
      <c r="E268" s="56">
        <v>7.665745856353591</v>
      </c>
      <c r="F268" s="56">
        <v>30.248618784530386</v>
      </c>
      <c r="G268" s="56">
        <v>58.425414364640879</v>
      </c>
      <c r="H268" s="56">
        <v>0.55248618784530379</v>
      </c>
      <c r="I268" s="52">
        <v>1440</v>
      </c>
      <c r="J268" s="56">
        <v>100</v>
      </c>
      <c r="K268" s="56">
        <v>6.3291139240506329</v>
      </c>
      <c r="L268" s="56">
        <v>10.126582278481013</v>
      </c>
      <c r="M268" s="56">
        <v>29.817158931082982</v>
      </c>
      <c r="N268" s="56">
        <v>52.320675105485236</v>
      </c>
      <c r="O268" s="56">
        <v>1.4064697609001406</v>
      </c>
      <c r="P268" s="52">
        <v>701</v>
      </c>
      <c r="Q268" s="56">
        <v>99.999999999999986</v>
      </c>
      <c r="R268" s="56">
        <v>13.793103448275861</v>
      </c>
      <c r="S268" s="56">
        <v>13.793103448275861</v>
      </c>
      <c r="T268" s="56">
        <v>22.988505747126435</v>
      </c>
      <c r="U268" s="56">
        <v>45.977011494252871</v>
      </c>
      <c r="V268" s="56">
        <v>3.4482758620689653</v>
      </c>
      <c r="W268" s="58">
        <v>84</v>
      </c>
      <c r="X268" s="56">
        <v>100.00000000000001</v>
      </c>
      <c r="Y268" s="56">
        <v>19.868637110016422</v>
      </c>
      <c r="Z268" s="56">
        <v>13.464696223316913</v>
      </c>
      <c r="AA268" s="56">
        <v>26.108374384236456</v>
      </c>
      <c r="AB268" s="56">
        <v>34.811165845648603</v>
      </c>
      <c r="AC268" s="56">
        <v>5.7471264367816088</v>
      </c>
      <c r="AD268" s="58">
        <v>574</v>
      </c>
    </row>
    <row r="269" spans="1:30" ht="15" customHeight="1">
      <c r="A269" s="48"/>
      <c r="B269" s="24" t="s">
        <v>2</v>
      </c>
      <c r="C269" s="38">
        <v>178</v>
      </c>
      <c r="D269" s="38">
        <v>7</v>
      </c>
      <c r="E269" s="38">
        <v>21</v>
      </c>
      <c r="F269" s="38">
        <v>53</v>
      </c>
      <c r="G269" s="38">
        <v>96</v>
      </c>
      <c r="H269" s="38">
        <v>1</v>
      </c>
      <c r="I269" s="82">
        <v>85.811236876661965</v>
      </c>
      <c r="J269" s="38">
        <v>266</v>
      </c>
      <c r="K269" s="38">
        <v>11</v>
      </c>
      <c r="L269" s="38">
        <v>27</v>
      </c>
      <c r="M269" s="38">
        <v>79</v>
      </c>
      <c r="N269" s="38">
        <v>144</v>
      </c>
      <c r="O269" s="38">
        <v>5</v>
      </c>
      <c r="P269" s="82">
        <v>86.794632555727048</v>
      </c>
      <c r="Q269" s="38">
        <v>32</v>
      </c>
      <c r="R269" s="38">
        <v>5</v>
      </c>
      <c r="S269" s="38">
        <v>7</v>
      </c>
      <c r="T269" s="38">
        <v>2</v>
      </c>
      <c r="U269" s="38">
        <v>18</v>
      </c>
      <c r="V269" s="38">
        <v>0</v>
      </c>
      <c r="W269" s="83">
        <v>77.229072257220238</v>
      </c>
      <c r="X269" s="38">
        <v>211</v>
      </c>
      <c r="Y269" s="38">
        <v>43</v>
      </c>
      <c r="Z269" s="38">
        <v>20</v>
      </c>
      <c r="AA269" s="38">
        <v>54</v>
      </c>
      <c r="AB269" s="38">
        <v>77</v>
      </c>
      <c r="AC269" s="38">
        <v>17</v>
      </c>
      <c r="AD269" s="83">
        <v>74.182645741688987</v>
      </c>
    </row>
    <row r="270" spans="1:30" ht="15" customHeight="1">
      <c r="A270" s="90"/>
      <c r="B270" s="24"/>
      <c r="C270" s="56">
        <v>100</v>
      </c>
      <c r="D270" s="56">
        <v>3.9325842696629212</v>
      </c>
      <c r="E270" s="56">
        <v>11.797752808988763</v>
      </c>
      <c r="F270" s="56">
        <v>29.775280898876407</v>
      </c>
      <c r="G270" s="56">
        <v>53.932584269662918</v>
      </c>
      <c r="H270" s="56">
        <v>0.5617977528089888</v>
      </c>
      <c r="I270" s="52">
        <v>177</v>
      </c>
      <c r="J270" s="56">
        <v>100</v>
      </c>
      <c r="K270" s="56">
        <v>4.1353383458646613</v>
      </c>
      <c r="L270" s="56">
        <v>10.150375939849624</v>
      </c>
      <c r="M270" s="56">
        <v>29.699248120300751</v>
      </c>
      <c r="N270" s="56">
        <v>54.13533834586466</v>
      </c>
      <c r="O270" s="56">
        <v>1.8796992481203008</v>
      </c>
      <c r="P270" s="52">
        <v>261</v>
      </c>
      <c r="Q270" s="56">
        <v>100</v>
      </c>
      <c r="R270" s="56">
        <v>15.625</v>
      </c>
      <c r="S270" s="56">
        <v>21.875</v>
      </c>
      <c r="T270" s="56">
        <v>6.25</v>
      </c>
      <c r="U270" s="56">
        <v>56.25</v>
      </c>
      <c r="V270" s="56">
        <v>0</v>
      </c>
      <c r="W270" s="58">
        <v>32</v>
      </c>
      <c r="X270" s="56">
        <v>99.999999999999986</v>
      </c>
      <c r="Y270" s="56">
        <v>20.379146919431278</v>
      </c>
      <c r="Z270" s="56">
        <v>9.4786729857819907</v>
      </c>
      <c r="AA270" s="56">
        <v>25.592417061611371</v>
      </c>
      <c r="AB270" s="56">
        <v>36.492890995260666</v>
      </c>
      <c r="AC270" s="56">
        <v>8.0568720379146921</v>
      </c>
      <c r="AD270" s="58">
        <v>194</v>
      </c>
    </row>
    <row r="271" spans="1:30" ht="15" customHeight="1">
      <c r="A271" s="48" t="s">
        <v>405</v>
      </c>
      <c r="B271" s="24" t="s">
        <v>324</v>
      </c>
      <c r="C271" s="38">
        <v>765</v>
      </c>
      <c r="D271" s="38">
        <v>14</v>
      </c>
      <c r="E271" s="38">
        <v>64</v>
      </c>
      <c r="F271" s="38">
        <v>221</v>
      </c>
      <c r="G271" s="38">
        <v>462</v>
      </c>
      <c r="H271" s="38">
        <v>4</v>
      </c>
      <c r="I271" s="82">
        <v>88.546580623193933</v>
      </c>
      <c r="J271" s="38">
        <v>1740</v>
      </c>
      <c r="K271" s="38">
        <v>68</v>
      </c>
      <c r="L271" s="38">
        <v>166</v>
      </c>
      <c r="M271" s="38">
        <v>485</v>
      </c>
      <c r="N271" s="38">
        <v>997</v>
      </c>
      <c r="O271" s="38">
        <v>24</v>
      </c>
      <c r="P271" s="82">
        <v>86.898107808858072</v>
      </c>
      <c r="Q271" s="38">
        <v>130</v>
      </c>
      <c r="R271" s="38">
        <v>10</v>
      </c>
      <c r="S271" s="38">
        <v>23</v>
      </c>
      <c r="T271" s="38">
        <v>25</v>
      </c>
      <c r="U271" s="38">
        <v>69</v>
      </c>
      <c r="V271" s="38">
        <v>3</v>
      </c>
      <c r="W271" s="83">
        <v>81.745675993111874</v>
      </c>
      <c r="X271" s="38">
        <v>1599</v>
      </c>
      <c r="Y271" s="38">
        <v>298</v>
      </c>
      <c r="Z271" s="38">
        <v>227</v>
      </c>
      <c r="AA271" s="38">
        <v>374</v>
      </c>
      <c r="AB271" s="38">
        <v>593</v>
      </c>
      <c r="AC271" s="38">
        <v>107</v>
      </c>
      <c r="AD271" s="83">
        <v>74.097230557553729</v>
      </c>
    </row>
    <row r="272" spans="1:30" ht="15" customHeight="1">
      <c r="A272" s="48" t="s">
        <v>450</v>
      </c>
      <c r="B272" s="24"/>
      <c r="C272" s="56">
        <v>100</v>
      </c>
      <c r="D272" s="56">
        <v>1.8300653594771243</v>
      </c>
      <c r="E272" s="56">
        <v>8.3660130718954235</v>
      </c>
      <c r="F272" s="56">
        <v>28.888888888888886</v>
      </c>
      <c r="G272" s="56">
        <v>60.392156862745097</v>
      </c>
      <c r="H272" s="56">
        <v>0.52287581699346397</v>
      </c>
      <c r="I272" s="52">
        <v>761</v>
      </c>
      <c r="J272" s="56">
        <v>100</v>
      </c>
      <c r="K272" s="56">
        <v>3.9080459770114944</v>
      </c>
      <c r="L272" s="56">
        <v>9.5402298850574709</v>
      </c>
      <c r="M272" s="56">
        <v>27.873563218390807</v>
      </c>
      <c r="N272" s="56">
        <v>57.298850574712645</v>
      </c>
      <c r="O272" s="56">
        <v>1.3793103448275863</v>
      </c>
      <c r="P272" s="52">
        <v>1716</v>
      </c>
      <c r="Q272" s="56">
        <v>100.00000000000001</v>
      </c>
      <c r="R272" s="56">
        <v>7.6923076923076925</v>
      </c>
      <c r="S272" s="56">
        <v>17.692307692307693</v>
      </c>
      <c r="T272" s="56">
        <v>19.230769230769234</v>
      </c>
      <c r="U272" s="56">
        <v>53.07692307692308</v>
      </c>
      <c r="V272" s="56">
        <v>2.3076923076923079</v>
      </c>
      <c r="W272" s="58">
        <v>127</v>
      </c>
      <c r="X272" s="56">
        <v>100.00000000000001</v>
      </c>
      <c r="Y272" s="56">
        <v>18.636647904940588</v>
      </c>
      <c r="Z272" s="56">
        <v>14.196372732958098</v>
      </c>
      <c r="AA272" s="56">
        <v>23.389618511569733</v>
      </c>
      <c r="AB272" s="56">
        <v>37.085678549093181</v>
      </c>
      <c r="AC272" s="56">
        <v>6.6916823014383997</v>
      </c>
      <c r="AD272" s="58">
        <v>1492</v>
      </c>
    </row>
    <row r="273" spans="1:30" ht="15" customHeight="1">
      <c r="A273" s="48"/>
      <c r="B273" s="24" t="s">
        <v>98</v>
      </c>
      <c r="C273" s="38">
        <v>1195</v>
      </c>
      <c r="D273" s="38">
        <v>36</v>
      </c>
      <c r="E273" s="38">
        <v>86</v>
      </c>
      <c r="F273" s="38">
        <v>351</v>
      </c>
      <c r="G273" s="38">
        <v>717</v>
      </c>
      <c r="H273" s="38">
        <v>5</v>
      </c>
      <c r="I273" s="82">
        <v>88.12232746384106</v>
      </c>
      <c r="J273" s="38">
        <v>329</v>
      </c>
      <c r="K273" s="38">
        <v>22</v>
      </c>
      <c r="L273" s="38">
        <v>28</v>
      </c>
      <c r="M273" s="38">
        <v>99</v>
      </c>
      <c r="N273" s="38">
        <v>174</v>
      </c>
      <c r="O273" s="38">
        <v>6</v>
      </c>
      <c r="P273" s="82">
        <v>84.820722245426111</v>
      </c>
      <c r="Q273" s="38">
        <v>63</v>
      </c>
      <c r="R273" s="38">
        <v>9</v>
      </c>
      <c r="S273" s="38">
        <v>7</v>
      </c>
      <c r="T273" s="38">
        <v>15</v>
      </c>
      <c r="U273" s="38">
        <v>30</v>
      </c>
      <c r="V273" s="38">
        <v>2</v>
      </c>
      <c r="W273" s="83">
        <v>77.942427965435812</v>
      </c>
      <c r="X273" s="38">
        <v>214</v>
      </c>
      <c r="Y273" s="38">
        <v>43</v>
      </c>
      <c r="Z273" s="38">
        <v>33</v>
      </c>
      <c r="AA273" s="38">
        <v>62</v>
      </c>
      <c r="AB273" s="38">
        <v>66</v>
      </c>
      <c r="AC273" s="38">
        <v>10</v>
      </c>
      <c r="AD273" s="83">
        <v>71.834672756201414</v>
      </c>
    </row>
    <row r="274" spans="1:30" ht="15" customHeight="1">
      <c r="A274" s="48"/>
      <c r="B274" s="24"/>
      <c r="C274" s="56">
        <v>100</v>
      </c>
      <c r="D274" s="56">
        <v>3.01255230125523</v>
      </c>
      <c r="E274" s="56">
        <v>7.1966527196652725</v>
      </c>
      <c r="F274" s="56">
        <v>29.372384937238493</v>
      </c>
      <c r="G274" s="56">
        <v>60</v>
      </c>
      <c r="H274" s="56">
        <v>0.41841004184100417</v>
      </c>
      <c r="I274" s="52">
        <v>1190</v>
      </c>
      <c r="J274" s="56">
        <v>100</v>
      </c>
      <c r="K274" s="56">
        <v>6.6869300911854097</v>
      </c>
      <c r="L274" s="56">
        <v>8.5106382978723403</v>
      </c>
      <c r="M274" s="56">
        <v>30.091185410334347</v>
      </c>
      <c r="N274" s="56">
        <v>52.887537993920972</v>
      </c>
      <c r="O274" s="56">
        <v>1.8237082066869299</v>
      </c>
      <c r="P274" s="52">
        <v>323</v>
      </c>
      <c r="Q274" s="56">
        <v>99.999999999999986</v>
      </c>
      <c r="R274" s="56">
        <v>14.285714285714285</v>
      </c>
      <c r="S274" s="56">
        <v>11.111111111111111</v>
      </c>
      <c r="T274" s="56">
        <v>23.809523809523807</v>
      </c>
      <c r="U274" s="56">
        <v>47.619047619047613</v>
      </c>
      <c r="V274" s="56">
        <v>3.1746031746031744</v>
      </c>
      <c r="W274" s="58">
        <v>61</v>
      </c>
      <c r="X274" s="56">
        <v>100</v>
      </c>
      <c r="Y274" s="56">
        <v>20.093457943925234</v>
      </c>
      <c r="Z274" s="56">
        <v>15.420560747663551</v>
      </c>
      <c r="AA274" s="56">
        <v>28.971962616822427</v>
      </c>
      <c r="AB274" s="56">
        <v>30.841121495327101</v>
      </c>
      <c r="AC274" s="56">
        <v>4.6728971962616823</v>
      </c>
      <c r="AD274" s="58">
        <v>204</v>
      </c>
    </row>
    <row r="275" spans="1:30" ht="15" customHeight="1">
      <c r="A275" s="48"/>
      <c r="B275" s="24" t="s">
        <v>2</v>
      </c>
      <c r="C275" s="38">
        <v>102</v>
      </c>
      <c r="D275" s="38">
        <v>7</v>
      </c>
      <c r="E275" s="38">
        <v>12</v>
      </c>
      <c r="F275" s="38">
        <v>29</v>
      </c>
      <c r="G275" s="38">
        <v>52</v>
      </c>
      <c r="H275" s="38">
        <v>2</v>
      </c>
      <c r="I275" s="82">
        <v>84.703086813178786</v>
      </c>
      <c r="J275" s="38">
        <v>75</v>
      </c>
      <c r="K275" s="38">
        <v>2</v>
      </c>
      <c r="L275" s="38">
        <v>4</v>
      </c>
      <c r="M275" s="38">
        <v>21</v>
      </c>
      <c r="N275" s="38">
        <v>46</v>
      </c>
      <c r="O275" s="38">
        <v>2</v>
      </c>
      <c r="P275" s="82">
        <v>90.093879311289228</v>
      </c>
      <c r="Q275" s="38">
        <v>7</v>
      </c>
      <c r="R275" s="38">
        <v>2</v>
      </c>
      <c r="S275" s="38">
        <v>1</v>
      </c>
      <c r="T275" s="38">
        <v>0</v>
      </c>
      <c r="U275" s="38">
        <v>4</v>
      </c>
      <c r="V275" s="38">
        <v>0</v>
      </c>
      <c r="W275" s="83">
        <v>71.501831501831504</v>
      </c>
      <c r="X275" s="38">
        <v>33</v>
      </c>
      <c r="Y275" s="38">
        <v>5</v>
      </c>
      <c r="Z275" s="38">
        <v>2</v>
      </c>
      <c r="AA275" s="38">
        <v>11</v>
      </c>
      <c r="AB275" s="38">
        <v>15</v>
      </c>
      <c r="AC275" s="38">
        <v>0</v>
      </c>
      <c r="AD275" s="83">
        <v>78.65552776690258</v>
      </c>
    </row>
    <row r="276" spans="1:30" ht="15" customHeight="1">
      <c r="A276" s="90"/>
      <c r="B276" s="24"/>
      <c r="C276" s="56">
        <v>99.999999999999986</v>
      </c>
      <c r="D276" s="56">
        <v>6.8627450980392162</v>
      </c>
      <c r="E276" s="56">
        <v>11.76470588235294</v>
      </c>
      <c r="F276" s="56">
        <v>28.431372549019606</v>
      </c>
      <c r="G276" s="56">
        <v>50.980392156862742</v>
      </c>
      <c r="H276" s="56">
        <v>1.9607843137254901</v>
      </c>
      <c r="I276" s="52">
        <v>100</v>
      </c>
      <c r="J276" s="56">
        <v>100</v>
      </c>
      <c r="K276" s="56">
        <v>2.666666666666667</v>
      </c>
      <c r="L276" s="56">
        <v>5.3333333333333339</v>
      </c>
      <c r="M276" s="56">
        <v>28.000000000000004</v>
      </c>
      <c r="N276" s="56">
        <v>61.333333333333329</v>
      </c>
      <c r="O276" s="56">
        <v>2.666666666666667</v>
      </c>
      <c r="P276" s="52">
        <v>73</v>
      </c>
      <c r="Q276" s="56">
        <v>100</v>
      </c>
      <c r="R276" s="56">
        <v>28.571428571428569</v>
      </c>
      <c r="S276" s="56">
        <v>14.285714285714285</v>
      </c>
      <c r="T276" s="56">
        <v>0</v>
      </c>
      <c r="U276" s="56">
        <v>57.142857142857139</v>
      </c>
      <c r="V276" s="56">
        <v>0</v>
      </c>
      <c r="W276" s="58">
        <v>7</v>
      </c>
      <c r="X276" s="56">
        <v>100</v>
      </c>
      <c r="Y276" s="56">
        <v>15.151515151515152</v>
      </c>
      <c r="Z276" s="56">
        <v>6.0606060606060606</v>
      </c>
      <c r="AA276" s="56">
        <v>33.333333333333329</v>
      </c>
      <c r="AB276" s="56">
        <v>45.454545454545453</v>
      </c>
      <c r="AC276" s="56">
        <v>0</v>
      </c>
      <c r="AD276" s="58">
        <v>33</v>
      </c>
    </row>
    <row r="277" spans="1:30" ht="15" customHeight="1">
      <c r="A277" s="48" t="s">
        <v>101</v>
      </c>
      <c r="B277" s="24" t="s">
        <v>99</v>
      </c>
      <c r="C277" s="38">
        <v>579</v>
      </c>
      <c r="D277" s="38">
        <v>23</v>
      </c>
      <c r="E277" s="38">
        <v>45</v>
      </c>
      <c r="F277" s="38">
        <v>157</v>
      </c>
      <c r="G277" s="38">
        <v>351</v>
      </c>
      <c r="H277" s="38">
        <v>3</v>
      </c>
      <c r="I277" s="82">
        <v>87.743581416524563</v>
      </c>
      <c r="J277" s="38">
        <v>0</v>
      </c>
      <c r="K277" s="38">
        <v>0</v>
      </c>
      <c r="L277" s="38">
        <v>0</v>
      </c>
      <c r="M277" s="38">
        <v>0</v>
      </c>
      <c r="N277" s="38">
        <v>0</v>
      </c>
      <c r="O277" s="38">
        <v>0</v>
      </c>
      <c r="P277" s="82" t="s">
        <v>346</v>
      </c>
      <c r="Q277" s="38">
        <v>96</v>
      </c>
      <c r="R277" s="38">
        <v>10</v>
      </c>
      <c r="S277" s="38">
        <v>12</v>
      </c>
      <c r="T277" s="38">
        <v>15</v>
      </c>
      <c r="U277" s="38">
        <v>56</v>
      </c>
      <c r="V277" s="38">
        <v>3</v>
      </c>
      <c r="W277" s="83">
        <v>81.782812138089497</v>
      </c>
      <c r="X277" s="38">
        <v>0</v>
      </c>
      <c r="Y277" s="38">
        <v>0</v>
      </c>
      <c r="Z277" s="38">
        <v>0</v>
      </c>
      <c r="AA277" s="38">
        <v>0</v>
      </c>
      <c r="AB277" s="38">
        <v>0</v>
      </c>
      <c r="AC277" s="38">
        <v>0</v>
      </c>
      <c r="AD277" s="83" t="s">
        <v>346</v>
      </c>
    </row>
    <row r="278" spans="1:30" ht="15" customHeight="1">
      <c r="A278" s="48"/>
      <c r="B278" s="24"/>
      <c r="C278" s="56">
        <v>100</v>
      </c>
      <c r="D278" s="56">
        <v>3.9723661485319512</v>
      </c>
      <c r="E278" s="56">
        <v>7.7720207253886011</v>
      </c>
      <c r="F278" s="56">
        <v>27.115716753022451</v>
      </c>
      <c r="G278" s="56">
        <v>60.62176165803109</v>
      </c>
      <c r="H278" s="56">
        <v>0.5181347150259068</v>
      </c>
      <c r="I278" s="52">
        <v>576</v>
      </c>
      <c r="J278" s="56">
        <v>0</v>
      </c>
      <c r="K278" s="56">
        <v>0</v>
      </c>
      <c r="L278" s="56">
        <v>0</v>
      </c>
      <c r="M278" s="56">
        <v>0</v>
      </c>
      <c r="N278" s="56">
        <v>0</v>
      </c>
      <c r="O278" s="56">
        <v>0</v>
      </c>
      <c r="P278" s="52">
        <v>0</v>
      </c>
      <c r="Q278" s="56">
        <v>100</v>
      </c>
      <c r="R278" s="56">
        <v>10.416666666666668</v>
      </c>
      <c r="S278" s="56">
        <v>12.5</v>
      </c>
      <c r="T278" s="56">
        <v>15.625</v>
      </c>
      <c r="U278" s="56">
        <v>58.333333333333336</v>
      </c>
      <c r="V278" s="56">
        <v>3.125</v>
      </c>
      <c r="W278" s="58">
        <v>93</v>
      </c>
      <c r="X278" s="56">
        <v>0</v>
      </c>
      <c r="Y278" s="56">
        <v>0</v>
      </c>
      <c r="Z278" s="56">
        <v>0</v>
      </c>
      <c r="AA278" s="56">
        <v>0</v>
      </c>
      <c r="AB278" s="56">
        <v>0</v>
      </c>
      <c r="AC278" s="56">
        <v>0</v>
      </c>
      <c r="AD278" s="58">
        <v>0</v>
      </c>
    </row>
    <row r="279" spans="1:30" ht="15" customHeight="1">
      <c r="A279" s="48"/>
      <c r="B279" s="24" t="s">
        <v>100</v>
      </c>
      <c r="C279" s="38">
        <v>960</v>
      </c>
      <c r="D279" s="38">
        <v>10</v>
      </c>
      <c r="E279" s="38">
        <v>76</v>
      </c>
      <c r="F279" s="38">
        <v>291</v>
      </c>
      <c r="G279" s="38">
        <v>577</v>
      </c>
      <c r="H279" s="38">
        <v>6</v>
      </c>
      <c r="I279" s="82">
        <v>88.821419462058955</v>
      </c>
      <c r="J279" s="38">
        <v>0</v>
      </c>
      <c r="K279" s="38">
        <v>0</v>
      </c>
      <c r="L279" s="38">
        <v>0</v>
      </c>
      <c r="M279" s="38">
        <v>0</v>
      </c>
      <c r="N279" s="38">
        <v>0</v>
      </c>
      <c r="O279" s="38">
        <v>0</v>
      </c>
      <c r="P279" s="82" t="s">
        <v>346</v>
      </c>
      <c r="Q279" s="38">
        <v>64</v>
      </c>
      <c r="R279" s="38">
        <v>5</v>
      </c>
      <c r="S279" s="38">
        <v>9</v>
      </c>
      <c r="T279" s="38">
        <v>18</v>
      </c>
      <c r="U279" s="38">
        <v>30</v>
      </c>
      <c r="V279" s="38">
        <v>2</v>
      </c>
      <c r="W279" s="83">
        <v>81.788211643140073</v>
      </c>
      <c r="X279" s="38">
        <v>0</v>
      </c>
      <c r="Y279" s="38">
        <v>0</v>
      </c>
      <c r="Z279" s="38">
        <v>0</v>
      </c>
      <c r="AA279" s="38">
        <v>0</v>
      </c>
      <c r="AB279" s="38">
        <v>0</v>
      </c>
      <c r="AC279" s="38">
        <v>0</v>
      </c>
      <c r="AD279" s="83" t="s">
        <v>346</v>
      </c>
    </row>
    <row r="280" spans="1:30" ht="15" customHeight="1">
      <c r="A280" s="48"/>
      <c r="B280" s="24"/>
      <c r="C280" s="56">
        <v>100</v>
      </c>
      <c r="D280" s="56">
        <v>1.0416666666666665</v>
      </c>
      <c r="E280" s="56">
        <v>7.9166666666666661</v>
      </c>
      <c r="F280" s="56">
        <v>30.312499999999996</v>
      </c>
      <c r="G280" s="56">
        <v>60.104166666666671</v>
      </c>
      <c r="H280" s="56">
        <v>0.625</v>
      </c>
      <c r="I280" s="52">
        <v>954</v>
      </c>
      <c r="J280" s="56">
        <v>0</v>
      </c>
      <c r="K280" s="56">
        <v>0</v>
      </c>
      <c r="L280" s="56">
        <v>0</v>
      </c>
      <c r="M280" s="56">
        <v>0</v>
      </c>
      <c r="N280" s="56">
        <v>0</v>
      </c>
      <c r="O280" s="56">
        <v>0</v>
      </c>
      <c r="P280" s="52">
        <v>0</v>
      </c>
      <c r="Q280" s="56">
        <v>100</v>
      </c>
      <c r="R280" s="56">
        <v>7.8125</v>
      </c>
      <c r="S280" s="56">
        <v>14.0625</v>
      </c>
      <c r="T280" s="56">
        <v>28.125</v>
      </c>
      <c r="U280" s="56">
        <v>46.875</v>
      </c>
      <c r="V280" s="56">
        <v>3.125</v>
      </c>
      <c r="W280" s="58">
        <v>62</v>
      </c>
      <c r="X280" s="56">
        <v>0</v>
      </c>
      <c r="Y280" s="56">
        <v>0</v>
      </c>
      <c r="Z280" s="56">
        <v>0</v>
      </c>
      <c r="AA280" s="56">
        <v>0</v>
      </c>
      <c r="AB280" s="56">
        <v>0</v>
      </c>
      <c r="AC280" s="56">
        <v>0</v>
      </c>
      <c r="AD280" s="58">
        <v>0</v>
      </c>
    </row>
    <row r="281" spans="1:30" ht="15" customHeight="1">
      <c r="A281" s="48"/>
      <c r="B281" s="24" t="s">
        <v>2</v>
      </c>
      <c r="C281" s="38">
        <v>516</v>
      </c>
      <c r="D281" s="38">
        <v>24</v>
      </c>
      <c r="E281" s="38">
        <v>40</v>
      </c>
      <c r="F281" s="38">
        <v>151</v>
      </c>
      <c r="G281" s="38">
        <v>299</v>
      </c>
      <c r="H281" s="38">
        <v>2</v>
      </c>
      <c r="I281" s="82">
        <v>87.233494433742976</v>
      </c>
      <c r="J281" s="38">
        <v>0</v>
      </c>
      <c r="K281" s="38">
        <v>0</v>
      </c>
      <c r="L281" s="38">
        <v>0</v>
      </c>
      <c r="M281" s="38">
        <v>0</v>
      </c>
      <c r="N281" s="38">
        <v>0</v>
      </c>
      <c r="O281" s="38">
        <v>0</v>
      </c>
      <c r="P281" s="82" t="s">
        <v>346</v>
      </c>
      <c r="Q281" s="38">
        <v>31</v>
      </c>
      <c r="R281" s="38">
        <v>6</v>
      </c>
      <c r="S281" s="38">
        <v>7</v>
      </c>
      <c r="T281" s="38">
        <v>6</v>
      </c>
      <c r="U281" s="38">
        <v>12</v>
      </c>
      <c r="V281" s="38">
        <v>0</v>
      </c>
      <c r="W281" s="83">
        <v>70.854607909697748</v>
      </c>
      <c r="X281" s="38">
        <v>0</v>
      </c>
      <c r="Y281" s="38">
        <v>0</v>
      </c>
      <c r="Z281" s="38">
        <v>0</v>
      </c>
      <c r="AA281" s="38">
        <v>0</v>
      </c>
      <c r="AB281" s="38">
        <v>0</v>
      </c>
      <c r="AC281" s="38">
        <v>0</v>
      </c>
      <c r="AD281" s="83" t="s">
        <v>346</v>
      </c>
    </row>
    <row r="282" spans="1:30" ht="15" customHeight="1">
      <c r="A282" s="90"/>
      <c r="B282" s="24"/>
      <c r="C282" s="56">
        <v>100</v>
      </c>
      <c r="D282" s="56">
        <v>4.6511627906976747</v>
      </c>
      <c r="E282" s="56">
        <v>7.7519379844961236</v>
      </c>
      <c r="F282" s="56">
        <v>29.263565891472869</v>
      </c>
      <c r="G282" s="56">
        <v>57.945736434108532</v>
      </c>
      <c r="H282" s="56">
        <v>0.38759689922480622</v>
      </c>
      <c r="I282" s="52">
        <v>514</v>
      </c>
      <c r="J282" s="56">
        <v>0</v>
      </c>
      <c r="K282" s="56">
        <v>0</v>
      </c>
      <c r="L282" s="56">
        <v>0</v>
      </c>
      <c r="M282" s="56">
        <v>0</v>
      </c>
      <c r="N282" s="56">
        <v>0</v>
      </c>
      <c r="O282" s="56">
        <v>0</v>
      </c>
      <c r="P282" s="52">
        <v>0</v>
      </c>
      <c r="Q282" s="56">
        <v>100</v>
      </c>
      <c r="R282" s="56">
        <v>19.35483870967742</v>
      </c>
      <c r="S282" s="56">
        <v>22.58064516129032</v>
      </c>
      <c r="T282" s="56">
        <v>19.35483870967742</v>
      </c>
      <c r="U282" s="56">
        <v>38.70967741935484</v>
      </c>
      <c r="V282" s="56">
        <v>0</v>
      </c>
      <c r="W282" s="58">
        <v>31</v>
      </c>
      <c r="X282" s="56">
        <v>0</v>
      </c>
      <c r="Y282" s="56">
        <v>0</v>
      </c>
      <c r="Z282" s="56">
        <v>0</v>
      </c>
      <c r="AA282" s="56">
        <v>0</v>
      </c>
      <c r="AB282" s="56">
        <v>0</v>
      </c>
      <c r="AC282" s="56">
        <v>0</v>
      </c>
      <c r="AD282" s="58">
        <v>0</v>
      </c>
    </row>
    <row r="283" spans="1:30" ht="15" customHeight="1">
      <c r="A283" s="48" t="s">
        <v>102</v>
      </c>
      <c r="B283" s="24" t="s">
        <v>99</v>
      </c>
      <c r="C283" s="38">
        <v>1121</v>
      </c>
      <c r="D283" s="38">
        <v>27</v>
      </c>
      <c r="E283" s="38">
        <v>85</v>
      </c>
      <c r="F283" s="38">
        <v>324</v>
      </c>
      <c r="G283" s="38">
        <v>679</v>
      </c>
      <c r="H283" s="38">
        <v>6</v>
      </c>
      <c r="I283" s="82">
        <v>88.363880291639347</v>
      </c>
      <c r="J283" s="38">
        <v>0</v>
      </c>
      <c r="K283" s="38">
        <v>0</v>
      </c>
      <c r="L283" s="38">
        <v>0</v>
      </c>
      <c r="M283" s="38">
        <v>0</v>
      </c>
      <c r="N283" s="38">
        <v>0</v>
      </c>
      <c r="O283" s="38">
        <v>0</v>
      </c>
      <c r="P283" s="82" t="s">
        <v>346</v>
      </c>
      <c r="Q283" s="38">
        <v>116</v>
      </c>
      <c r="R283" s="38">
        <v>12</v>
      </c>
      <c r="S283" s="38">
        <v>17</v>
      </c>
      <c r="T283" s="38">
        <v>20</v>
      </c>
      <c r="U283" s="38">
        <v>63</v>
      </c>
      <c r="V283" s="38">
        <v>4</v>
      </c>
      <c r="W283" s="83">
        <v>81.165281906825001</v>
      </c>
      <c r="X283" s="38">
        <v>0</v>
      </c>
      <c r="Y283" s="38">
        <v>0</v>
      </c>
      <c r="Z283" s="38">
        <v>0</v>
      </c>
      <c r="AA283" s="38">
        <v>0</v>
      </c>
      <c r="AB283" s="38">
        <v>0</v>
      </c>
      <c r="AC283" s="38">
        <v>0</v>
      </c>
      <c r="AD283" s="83" t="s">
        <v>346</v>
      </c>
    </row>
    <row r="284" spans="1:30" ht="15" customHeight="1">
      <c r="A284" s="48"/>
      <c r="B284" s="24"/>
      <c r="C284" s="56">
        <v>100</v>
      </c>
      <c r="D284" s="56">
        <v>2.408563782337199</v>
      </c>
      <c r="E284" s="56">
        <v>7.5825156110615524</v>
      </c>
      <c r="F284" s="56">
        <v>28.902765388046387</v>
      </c>
      <c r="G284" s="56">
        <v>60.570918822479925</v>
      </c>
      <c r="H284" s="56">
        <v>0.53523639607493301</v>
      </c>
      <c r="I284" s="52">
        <v>1115</v>
      </c>
      <c r="J284" s="56">
        <v>0</v>
      </c>
      <c r="K284" s="56">
        <v>0</v>
      </c>
      <c r="L284" s="56">
        <v>0</v>
      </c>
      <c r="M284" s="56">
        <v>0</v>
      </c>
      <c r="N284" s="56">
        <v>0</v>
      </c>
      <c r="O284" s="56">
        <v>0</v>
      </c>
      <c r="P284" s="52">
        <v>0</v>
      </c>
      <c r="Q284" s="56">
        <v>100</v>
      </c>
      <c r="R284" s="56">
        <v>10.344827586206897</v>
      </c>
      <c r="S284" s="56">
        <v>14.655172413793101</v>
      </c>
      <c r="T284" s="56">
        <v>17.241379310344829</v>
      </c>
      <c r="U284" s="56">
        <v>54.310344827586206</v>
      </c>
      <c r="V284" s="56">
        <v>3.4482758620689653</v>
      </c>
      <c r="W284" s="58">
        <v>112</v>
      </c>
      <c r="X284" s="56">
        <v>0</v>
      </c>
      <c r="Y284" s="56">
        <v>0</v>
      </c>
      <c r="Z284" s="56">
        <v>0</v>
      </c>
      <c r="AA284" s="56">
        <v>0</v>
      </c>
      <c r="AB284" s="56">
        <v>0</v>
      </c>
      <c r="AC284" s="56">
        <v>0</v>
      </c>
      <c r="AD284" s="58">
        <v>0</v>
      </c>
    </row>
    <row r="285" spans="1:30" ht="15" customHeight="1">
      <c r="A285" s="48"/>
      <c r="B285" s="24" t="s">
        <v>100</v>
      </c>
      <c r="C285" s="38">
        <v>408</v>
      </c>
      <c r="D285" s="38">
        <v>7</v>
      </c>
      <c r="E285" s="38">
        <v>34</v>
      </c>
      <c r="F285" s="38">
        <v>120</v>
      </c>
      <c r="G285" s="38">
        <v>244</v>
      </c>
      <c r="H285" s="38">
        <v>3</v>
      </c>
      <c r="I285" s="82">
        <v>88.659806620072501</v>
      </c>
      <c r="J285" s="38">
        <v>0</v>
      </c>
      <c r="K285" s="38">
        <v>0</v>
      </c>
      <c r="L285" s="38">
        <v>0</v>
      </c>
      <c r="M285" s="38">
        <v>0</v>
      </c>
      <c r="N285" s="38">
        <v>0</v>
      </c>
      <c r="O285" s="38">
        <v>0</v>
      </c>
      <c r="P285" s="82" t="s">
        <v>346</v>
      </c>
      <c r="Q285" s="38">
        <v>43</v>
      </c>
      <c r="R285" s="38">
        <v>3</v>
      </c>
      <c r="S285" s="38">
        <v>4</v>
      </c>
      <c r="T285" s="38">
        <v>12</v>
      </c>
      <c r="U285" s="38">
        <v>23</v>
      </c>
      <c r="V285" s="38">
        <v>1</v>
      </c>
      <c r="W285" s="83">
        <v>83.222041519506519</v>
      </c>
      <c r="X285" s="38">
        <v>0</v>
      </c>
      <c r="Y285" s="38">
        <v>0</v>
      </c>
      <c r="Z285" s="38">
        <v>0</v>
      </c>
      <c r="AA285" s="38">
        <v>0</v>
      </c>
      <c r="AB285" s="38">
        <v>0</v>
      </c>
      <c r="AC285" s="38">
        <v>0</v>
      </c>
      <c r="AD285" s="83" t="s">
        <v>346</v>
      </c>
    </row>
    <row r="286" spans="1:30" ht="15" customHeight="1">
      <c r="A286" s="48"/>
      <c r="B286" s="24"/>
      <c r="C286" s="56">
        <v>100</v>
      </c>
      <c r="D286" s="56">
        <v>1.715686274509804</v>
      </c>
      <c r="E286" s="56">
        <v>8.3333333333333321</v>
      </c>
      <c r="F286" s="56">
        <v>29.411764705882355</v>
      </c>
      <c r="G286" s="56">
        <v>59.803921568627452</v>
      </c>
      <c r="H286" s="56">
        <v>0.73529411764705876</v>
      </c>
      <c r="I286" s="52">
        <v>405</v>
      </c>
      <c r="J286" s="56">
        <v>0</v>
      </c>
      <c r="K286" s="56">
        <v>0</v>
      </c>
      <c r="L286" s="56">
        <v>0</v>
      </c>
      <c r="M286" s="56">
        <v>0</v>
      </c>
      <c r="N286" s="56">
        <v>0</v>
      </c>
      <c r="O286" s="56">
        <v>0</v>
      </c>
      <c r="P286" s="52">
        <v>0</v>
      </c>
      <c r="Q286" s="56">
        <v>99.999999999999986</v>
      </c>
      <c r="R286" s="56">
        <v>6.9767441860465116</v>
      </c>
      <c r="S286" s="56">
        <v>9.3023255813953494</v>
      </c>
      <c r="T286" s="56">
        <v>27.906976744186046</v>
      </c>
      <c r="U286" s="56">
        <v>53.488372093023251</v>
      </c>
      <c r="V286" s="56">
        <v>2.3255813953488373</v>
      </c>
      <c r="W286" s="58">
        <v>42</v>
      </c>
      <c r="X286" s="56">
        <v>0</v>
      </c>
      <c r="Y286" s="56">
        <v>0</v>
      </c>
      <c r="Z286" s="56">
        <v>0</v>
      </c>
      <c r="AA286" s="56">
        <v>0</v>
      </c>
      <c r="AB286" s="56">
        <v>0</v>
      </c>
      <c r="AC286" s="56">
        <v>0</v>
      </c>
      <c r="AD286" s="58">
        <v>0</v>
      </c>
    </row>
    <row r="287" spans="1:30" ht="15" customHeight="1">
      <c r="A287" s="48"/>
      <c r="B287" s="24" t="s">
        <v>2</v>
      </c>
      <c r="C287" s="38">
        <v>526</v>
      </c>
      <c r="D287" s="38">
        <v>23</v>
      </c>
      <c r="E287" s="38">
        <v>42</v>
      </c>
      <c r="F287" s="38">
        <v>155</v>
      </c>
      <c r="G287" s="38">
        <v>304</v>
      </c>
      <c r="H287" s="38">
        <v>2</v>
      </c>
      <c r="I287" s="82">
        <v>87.177490449158626</v>
      </c>
      <c r="J287" s="38">
        <v>0</v>
      </c>
      <c r="K287" s="38">
        <v>0</v>
      </c>
      <c r="L287" s="38">
        <v>0</v>
      </c>
      <c r="M287" s="38">
        <v>0</v>
      </c>
      <c r="N287" s="38">
        <v>0</v>
      </c>
      <c r="O287" s="38">
        <v>0</v>
      </c>
      <c r="P287" s="82" t="s">
        <v>346</v>
      </c>
      <c r="Q287" s="38">
        <v>32</v>
      </c>
      <c r="R287" s="38">
        <v>6</v>
      </c>
      <c r="S287" s="38">
        <v>7</v>
      </c>
      <c r="T287" s="38">
        <v>7</v>
      </c>
      <c r="U287" s="38">
        <v>12</v>
      </c>
      <c r="V287" s="38">
        <v>0</v>
      </c>
      <c r="W287" s="83">
        <v>71.478943079186365</v>
      </c>
      <c r="X287" s="38">
        <v>0</v>
      </c>
      <c r="Y287" s="38">
        <v>0</v>
      </c>
      <c r="Z287" s="38">
        <v>0</v>
      </c>
      <c r="AA287" s="38">
        <v>0</v>
      </c>
      <c r="AB287" s="38">
        <v>0</v>
      </c>
      <c r="AC287" s="38">
        <v>0</v>
      </c>
      <c r="AD287" s="83" t="s">
        <v>346</v>
      </c>
    </row>
    <row r="288" spans="1:30" ht="15" customHeight="1">
      <c r="A288" s="90"/>
      <c r="B288" s="24"/>
      <c r="C288" s="56">
        <v>100</v>
      </c>
      <c r="D288" s="56">
        <v>4.3726235741444865</v>
      </c>
      <c r="E288" s="56">
        <v>7.9847908745247151</v>
      </c>
      <c r="F288" s="56">
        <v>29.467680608365022</v>
      </c>
      <c r="G288" s="56">
        <v>57.794676806083643</v>
      </c>
      <c r="H288" s="56">
        <v>0.38022813688212925</v>
      </c>
      <c r="I288" s="52">
        <v>524</v>
      </c>
      <c r="J288" s="56">
        <v>0</v>
      </c>
      <c r="K288" s="56">
        <v>0</v>
      </c>
      <c r="L288" s="56">
        <v>0</v>
      </c>
      <c r="M288" s="56">
        <v>0</v>
      </c>
      <c r="N288" s="56">
        <v>0</v>
      </c>
      <c r="O288" s="56">
        <v>0</v>
      </c>
      <c r="P288" s="52">
        <v>0</v>
      </c>
      <c r="Q288" s="56">
        <v>100</v>
      </c>
      <c r="R288" s="56">
        <v>18.75</v>
      </c>
      <c r="S288" s="56">
        <v>21.875</v>
      </c>
      <c r="T288" s="56">
        <v>21.875</v>
      </c>
      <c r="U288" s="56">
        <v>37.5</v>
      </c>
      <c r="V288" s="56">
        <v>0</v>
      </c>
      <c r="W288" s="58">
        <v>32</v>
      </c>
      <c r="X288" s="56">
        <v>0</v>
      </c>
      <c r="Y288" s="56">
        <v>0</v>
      </c>
      <c r="Z288" s="56">
        <v>0</v>
      </c>
      <c r="AA288" s="56">
        <v>0</v>
      </c>
      <c r="AB288" s="56">
        <v>0</v>
      </c>
      <c r="AC288" s="56">
        <v>0</v>
      </c>
      <c r="AD288" s="58">
        <v>0</v>
      </c>
    </row>
    <row r="289" spans="1:30" ht="15" customHeight="1">
      <c r="A289" s="48" t="s">
        <v>103</v>
      </c>
      <c r="B289" s="24" t="s">
        <v>99</v>
      </c>
      <c r="C289" s="38">
        <v>388</v>
      </c>
      <c r="D289" s="38">
        <v>13</v>
      </c>
      <c r="E289" s="38">
        <v>36</v>
      </c>
      <c r="F289" s="38">
        <v>108</v>
      </c>
      <c r="G289" s="38">
        <v>228</v>
      </c>
      <c r="H289" s="38">
        <v>3</v>
      </c>
      <c r="I289" s="82">
        <v>87.201218916827457</v>
      </c>
      <c r="J289" s="38">
        <v>0</v>
      </c>
      <c r="K289" s="38">
        <v>0</v>
      </c>
      <c r="L289" s="38">
        <v>0</v>
      </c>
      <c r="M289" s="38">
        <v>0</v>
      </c>
      <c r="N289" s="38">
        <v>0</v>
      </c>
      <c r="O289" s="38">
        <v>0</v>
      </c>
      <c r="P289" s="82" t="s">
        <v>346</v>
      </c>
      <c r="Q289" s="38">
        <v>69</v>
      </c>
      <c r="R289" s="38">
        <v>7</v>
      </c>
      <c r="S289" s="38">
        <v>9</v>
      </c>
      <c r="T289" s="38">
        <v>8</v>
      </c>
      <c r="U289" s="38">
        <v>43</v>
      </c>
      <c r="V289" s="38">
        <v>2</v>
      </c>
      <c r="W289" s="83">
        <v>83.455138478476172</v>
      </c>
      <c r="X289" s="38">
        <v>0</v>
      </c>
      <c r="Y289" s="38">
        <v>0</v>
      </c>
      <c r="Z289" s="38">
        <v>0</v>
      </c>
      <c r="AA289" s="38">
        <v>0</v>
      </c>
      <c r="AB289" s="38">
        <v>0</v>
      </c>
      <c r="AC289" s="38">
        <v>0</v>
      </c>
      <c r="AD289" s="83" t="s">
        <v>346</v>
      </c>
    </row>
    <row r="290" spans="1:30" ht="15" customHeight="1">
      <c r="A290" s="48"/>
      <c r="B290" s="24"/>
      <c r="C290" s="56">
        <v>100</v>
      </c>
      <c r="D290" s="56">
        <v>3.3505154639175259</v>
      </c>
      <c r="E290" s="56">
        <v>9.2783505154639183</v>
      </c>
      <c r="F290" s="56">
        <v>27.835051546391753</v>
      </c>
      <c r="G290" s="56">
        <v>58.762886597938149</v>
      </c>
      <c r="H290" s="56">
        <v>0.77319587628865982</v>
      </c>
      <c r="I290" s="52">
        <v>385</v>
      </c>
      <c r="J290" s="56">
        <v>0</v>
      </c>
      <c r="K290" s="56">
        <v>0</v>
      </c>
      <c r="L290" s="56">
        <v>0</v>
      </c>
      <c r="M290" s="56">
        <v>0</v>
      </c>
      <c r="N290" s="56">
        <v>0</v>
      </c>
      <c r="O290" s="56">
        <v>0</v>
      </c>
      <c r="P290" s="52">
        <v>0</v>
      </c>
      <c r="Q290" s="56">
        <v>100</v>
      </c>
      <c r="R290" s="56">
        <v>10.144927536231885</v>
      </c>
      <c r="S290" s="56">
        <v>13.043478260869565</v>
      </c>
      <c r="T290" s="56">
        <v>11.594202898550725</v>
      </c>
      <c r="U290" s="56">
        <v>62.318840579710141</v>
      </c>
      <c r="V290" s="56">
        <v>2.8985507246376812</v>
      </c>
      <c r="W290" s="58">
        <v>67</v>
      </c>
      <c r="X290" s="56">
        <v>0</v>
      </c>
      <c r="Y290" s="56">
        <v>0</v>
      </c>
      <c r="Z290" s="56">
        <v>0</v>
      </c>
      <c r="AA290" s="56">
        <v>0</v>
      </c>
      <c r="AB290" s="56">
        <v>0</v>
      </c>
      <c r="AC290" s="56">
        <v>0</v>
      </c>
      <c r="AD290" s="58">
        <v>0</v>
      </c>
    </row>
    <row r="291" spans="1:30" ht="15" customHeight="1">
      <c r="A291" s="48"/>
      <c r="B291" s="24" t="s">
        <v>100</v>
      </c>
      <c r="C291" s="38">
        <v>1156</v>
      </c>
      <c r="D291" s="38">
        <v>21</v>
      </c>
      <c r="E291" s="38">
        <v>84</v>
      </c>
      <c r="F291" s="38">
        <v>338</v>
      </c>
      <c r="G291" s="38">
        <v>707</v>
      </c>
      <c r="H291" s="38">
        <v>6</v>
      </c>
      <c r="I291" s="82">
        <v>88.89020149260655</v>
      </c>
      <c r="J291" s="38">
        <v>0</v>
      </c>
      <c r="K291" s="38">
        <v>0</v>
      </c>
      <c r="L291" s="38">
        <v>0</v>
      </c>
      <c r="M291" s="38">
        <v>0</v>
      </c>
      <c r="N291" s="38">
        <v>0</v>
      </c>
      <c r="O291" s="38">
        <v>0</v>
      </c>
      <c r="P291" s="82" t="s">
        <v>346</v>
      </c>
      <c r="Q291" s="38">
        <v>89</v>
      </c>
      <c r="R291" s="38">
        <v>8</v>
      </c>
      <c r="S291" s="38">
        <v>10</v>
      </c>
      <c r="T291" s="38">
        <v>25</v>
      </c>
      <c r="U291" s="38">
        <v>44</v>
      </c>
      <c r="V291" s="38">
        <v>2</v>
      </c>
      <c r="W291" s="83">
        <v>81.154355148409536</v>
      </c>
      <c r="X291" s="38">
        <v>0</v>
      </c>
      <c r="Y291" s="38">
        <v>0</v>
      </c>
      <c r="Z291" s="38">
        <v>0</v>
      </c>
      <c r="AA291" s="38">
        <v>0</v>
      </c>
      <c r="AB291" s="38">
        <v>0</v>
      </c>
      <c r="AC291" s="38">
        <v>0</v>
      </c>
      <c r="AD291" s="83" t="s">
        <v>346</v>
      </c>
    </row>
    <row r="292" spans="1:30" ht="15" customHeight="1">
      <c r="A292" s="48"/>
      <c r="B292" s="24"/>
      <c r="C292" s="56">
        <v>100</v>
      </c>
      <c r="D292" s="56">
        <v>1.8166089965397925</v>
      </c>
      <c r="E292" s="56">
        <v>7.2664359861591699</v>
      </c>
      <c r="F292" s="56">
        <v>29.238754325259514</v>
      </c>
      <c r="G292" s="56">
        <v>61.159169550173011</v>
      </c>
      <c r="H292" s="56">
        <v>0.51903114186851207</v>
      </c>
      <c r="I292" s="52">
        <v>1150</v>
      </c>
      <c r="J292" s="56">
        <v>0</v>
      </c>
      <c r="K292" s="56">
        <v>0</v>
      </c>
      <c r="L292" s="56">
        <v>0</v>
      </c>
      <c r="M292" s="56">
        <v>0</v>
      </c>
      <c r="N292" s="56">
        <v>0</v>
      </c>
      <c r="O292" s="56">
        <v>0</v>
      </c>
      <c r="P292" s="52">
        <v>0</v>
      </c>
      <c r="Q292" s="56">
        <v>100</v>
      </c>
      <c r="R292" s="56">
        <v>8.9887640449438209</v>
      </c>
      <c r="S292" s="56">
        <v>11.235955056179774</v>
      </c>
      <c r="T292" s="56">
        <v>28.08988764044944</v>
      </c>
      <c r="U292" s="56">
        <v>49.438202247191008</v>
      </c>
      <c r="V292" s="56">
        <v>2.2471910112359552</v>
      </c>
      <c r="W292" s="58">
        <v>87</v>
      </c>
      <c r="X292" s="56">
        <v>0</v>
      </c>
      <c r="Y292" s="56">
        <v>0</v>
      </c>
      <c r="Z292" s="56">
        <v>0</v>
      </c>
      <c r="AA292" s="56">
        <v>0</v>
      </c>
      <c r="AB292" s="56">
        <v>0</v>
      </c>
      <c r="AC292" s="56">
        <v>0</v>
      </c>
      <c r="AD292" s="58">
        <v>0</v>
      </c>
    </row>
    <row r="293" spans="1:30" ht="15" customHeight="1">
      <c r="A293" s="48"/>
      <c r="B293" s="24" t="s">
        <v>2</v>
      </c>
      <c r="C293" s="38">
        <v>511</v>
      </c>
      <c r="D293" s="38">
        <v>23</v>
      </c>
      <c r="E293" s="38">
        <v>41</v>
      </c>
      <c r="F293" s="38">
        <v>153</v>
      </c>
      <c r="G293" s="38">
        <v>292</v>
      </c>
      <c r="H293" s="38">
        <v>2</v>
      </c>
      <c r="I293" s="82">
        <v>87.068275446346163</v>
      </c>
      <c r="J293" s="38">
        <v>0</v>
      </c>
      <c r="K293" s="38">
        <v>0</v>
      </c>
      <c r="L293" s="38">
        <v>0</v>
      </c>
      <c r="M293" s="38">
        <v>0</v>
      </c>
      <c r="N293" s="38">
        <v>0</v>
      </c>
      <c r="O293" s="38">
        <v>0</v>
      </c>
      <c r="P293" s="82" t="s">
        <v>346</v>
      </c>
      <c r="Q293" s="38">
        <v>33</v>
      </c>
      <c r="R293" s="38">
        <v>6</v>
      </c>
      <c r="S293" s="38">
        <v>9</v>
      </c>
      <c r="T293" s="38">
        <v>6</v>
      </c>
      <c r="U293" s="38">
        <v>11</v>
      </c>
      <c r="V293" s="38">
        <v>1</v>
      </c>
      <c r="W293" s="83">
        <v>69.413759998378282</v>
      </c>
      <c r="X293" s="38">
        <v>0</v>
      </c>
      <c r="Y293" s="38">
        <v>0</v>
      </c>
      <c r="Z293" s="38">
        <v>0</v>
      </c>
      <c r="AA293" s="38">
        <v>0</v>
      </c>
      <c r="AB293" s="38">
        <v>0</v>
      </c>
      <c r="AC293" s="38">
        <v>0</v>
      </c>
      <c r="AD293" s="83" t="s">
        <v>346</v>
      </c>
    </row>
    <row r="294" spans="1:30" ht="15" customHeight="1">
      <c r="A294" s="90"/>
      <c r="B294" s="24"/>
      <c r="C294" s="56">
        <v>100</v>
      </c>
      <c r="D294" s="56">
        <v>4.5009784735812133</v>
      </c>
      <c r="E294" s="56">
        <v>8.0234833659491187</v>
      </c>
      <c r="F294" s="56">
        <v>29.9412915851272</v>
      </c>
      <c r="G294" s="56">
        <v>57.142857142857139</v>
      </c>
      <c r="H294" s="56">
        <v>0.39138943248532287</v>
      </c>
      <c r="I294" s="52">
        <v>509</v>
      </c>
      <c r="J294" s="56">
        <v>0</v>
      </c>
      <c r="K294" s="56">
        <v>0</v>
      </c>
      <c r="L294" s="56">
        <v>0</v>
      </c>
      <c r="M294" s="56">
        <v>0</v>
      </c>
      <c r="N294" s="56">
        <v>0</v>
      </c>
      <c r="O294" s="56">
        <v>0</v>
      </c>
      <c r="P294" s="52">
        <v>0</v>
      </c>
      <c r="Q294" s="56">
        <v>100</v>
      </c>
      <c r="R294" s="56">
        <v>18.181818181818183</v>
      </c>
      <c r="S294" s="56">
        <v>27.27272727272727</v>
      </c>
      <c r="T294" s="56">
        <v>18.181818181818183</v>
      </c>
      <c r="U294" s="56">
        <v>33.333333333333329</v>
      </c>
      <c r="V294" s="56">
        <v>3.0303030303030303</v>
      </c>
      <c r="W294" s="58">
        <v>32</v>
      </c>
      <c r="X294" s="56">
        <v>0</v>
      </c>
      <c r="Y294" s="56">
        <v>0</v>
      </c>
      <c r="Z294" s="56">
        <v>0</v>
      </c>
      <c r="AA294" s="56">
        <v>0</v>
      </c>
      <c r="AB294" s="56">
        <v>0</v>
      </c>
      <c r="AC294" s="56">
        <v>0</v>
      </c>
      <c r="AD294" s="58">
        <v>0</v>
      </c>
    </row>
    <row r="295" spans="1:30" ht="15" customHeight="1">
      <c r="A295" s="48" t="s">
        <v>104</v>
      </c>
      <c r="B295" s="24" t="s">
        <v>99</v>
      </c>
      <c r="C295" s="38">
        <v>843</v>
      </c>
      <c r="D295" s="38">
        <v>24</v>
      </c>
      <c r="E295" s="38">
        <v>63</v>
      </c>
      <c r="F295" s="38">
        <v>229</v>
      </c>
      <c r="G295" s="38">
        <v>524</v>
      </c>
      <c r="H295" s="38">
        <v>3</v>
      </c>
      <c r="I295" s="82">
        <v>88.470929174306619</v>
      </c>
      <c r="J295" s="38">
        <v>0</v>
      </c>
      <c r="K295" s="38">
        <v>0</v>
      </c>
      <c r="L295" s="38">
        <v>0</v>
      </c>
      <c r="M295" s="38">
        <v>0</v>
      </c>
      <c r="N295" s="38">
        <v>0</v>
      </c>
      <c r="O295" s="38">
        <v>0</v>
      </c>
      <c r="P295" s="82" t="s">
        <v>346</v>
      </c>
      <c r="Q295" s="38">
        <v>110</v>
      </c>
      <c r="R295" s="38">
        <v>10</v>
      </c>
      <c r="S295" s="38">
        <v>13</v>
      </c>
      <c r="T295" s="38">
        <v>20</v>
      </c>
      <c r="U295" s="38">
        <v>63</v>
      </c>
      <c r="V295" s="38">
        <v>4</v>
      </c>
      <c r="W295" s="83">
        <v>83.210797122510328</v>
      </c>
      <c r="X295" s="38">
        <v>0</v>
      </c>
      <c r="Y295" s="38">
        <v>0</v>
      </c>
      <c r="Z295" s="38">
        <v>0</v>
      </c>
      <c r="AA295" s="38">
        <v>0</v>
      </c>
      <c r="AB295" s="38">
        <v>0</v>
      </c>
      <c r="AC295" s="38">
        <v>0</v>
      </c>
      <c r="AD295" s="83" t="s">
        <v>346</v>
      </c>
    </row>
    <row r="296" spans="1:30" ht="15" customHeight="1">
      <c r="A296" s="48"/>
      <c r="B296" s="24"/>
      <c r="C296" s="56">
        <v>100</v>
      </c>
      <c r="D296" s="56">
        <v>2.8469750889679712</v>
      </c>
      <c r="E296" s="56">
        <v>7.4733096085409247</v>
      </c>
      <c r="F296" s="56">
        <v>27.164887307236064</v>
      </c>
      <c r="G296" s="56">
        <v>62.158956109134046</v>
      </c>
      <c r="H296" s="56">
        <v>0.35587188612099641</v>
      </c>
      <c r="I296" s="52">
        <v>840</v>
      </c>
      <c r="J296" s="56">
        <v>0</v>
      </c>
      <c r="K296" s="56">
        <v>0</v>
      </c>
      <c r="L296" s="56">
        <v>0</v>
      </c>
      <c r="M296" s="56">
        <v>0</v>
      </c>
      <c r="N296" s="56">
        <v>0</v>
      </c>
      <c r="O296" s="56">
        <v>0</v>
      </c>
      <c r="P296" s="52">
        <v>0</v>
      </c>
      <c r="Q296" s="56">
        <v>100.00000000000001</v>
      </c>
      <c r="R296" s="56">
        <v>9.0909090909090917</v>
      </c>
      <c r="S296" s="56">
        <v>11.818181818181818</v>
      </c>
      <c r="T296" s="56">
        <v>18.181818181818183</v>
      </c>
      <c r="U296" s="56">
        <v>57.272727272727273</v>
      </c>
      <c r="V296" s="56">
        <v>3.6363636363636362</v>
      </c>
      <c r="W296" s="58">
        <v>106</v>
      </c>
      <c r="X296" s="56">
        <v>0</v>
      </c>
      <c r="Y296" s="56">
        <v>0</v>
      </c>
      <c r="Z296" s="56">
        <v>0</v>
      </c>
      <c r="AA296" s="56">
        <v>0</v>
      </c>
      <c r="AB296" s="56">
        <v>0</v>
      </c>
      <c r="AC296" s="56">
        <v>0</v>
      </c>
      <c r="AD296" s="58">
        <v>0</v>
      </c>
    </row>
    <row r="297" spans="1:30" ht="15" customHeight="1">
      <c r="A297" s="48"/>
      <c r="B297" s="24" t="s">
        <v>100</v>
      </c>
      <c r="C297" s="38">
        <v>676</v>
      </c>
      <c r="D297" s="38">
        <v>8</v>
      </c>
      <c r="E297" s="38">
        <v>57</v>
      </c>
      <c r="F297" s="38">
        <v>211</v>
      </c>
      <c r="G297" s="38">
        <v>394</v>
      </c>
      <c r="H297" s="38">
        <v>6</v>
      </c>
      <c r="I297" s="82">
        <v>88.472303963109368</v>
      </c>
      <c r="J297" s="38">
        <v>0</v>
      </c>
      <c r="K297" s="38">
        <v>0</v>
      </c>
      <c r="L297" s="38">
        <v>0</v>
      </c>
      <c r="M297" s="38">
        <v>0</v>
      </c>
      <c r="N297" s="38">
        <v>0</v>
      </c>
      <c r="O297" s="38">
        <v>0</v>
      </c>
      <c r="P297" s="82" t="s">
        <v>346</v>
      </c>
      <c r="Q297" s="38">
        <v>46</v>
      </c>
      <c r="R297" s="38">
        <v>5</v>
      </c>
      <c r="S297" s="38">
        <v>7</v>
      </c>
      <c r="T297" s="38">
        <v>12</v>
      </c>
      <c r="U297" s="38">
        <v>21</v>
      </c>
      <c r="V297" s="38">
        <v>1</v>
      </c>
      <c r="W297" s="83">
        <v>78.460413974426487</v>
      </c>
      <c r="X297" s="38">
        <v>0</v>
      </c>
      <c r="Y297" s="38">
        <v>0</v>
      </c>
      <c r="Z297" s="38">
        <v>0</v>
      </c>
      <c r="AA297" s="38">
        <v>0</v>
      </c>
      <c r="AB297" s="38">
        <v>0</v>
      </c>
      <c r="AC297" s="38">
        <v>0</v>
      </c>
      <c r="AD297" s="83" t="s">
        <v>346</v>
      </c>
    </row>
    <row r="298" spans="1:30" ht="15" customHeight="1">
      <c r="A298" s="48"/>
      <c r="B298" s="24"/>
      <c r="C298" s="56">
        <v>99.999999999999986</v>
      </c>
      <c r="D298" s="56">
        <v>1.1834319526627219</v>
      </c>
      <c r="E298" s="56">
        <v>8.4319526627218941</v>
      </c>
      <c r="F298" s="56">
        <v>31.213017751479288</v>
      </c>
      <c r="G298" s="56">
        <v>58.284023668639051</v>
      </c>
      <c r="H298" s="56">
        <v>0.8875739644970414</v>
      </c>
      <c r="I298" s="52">
        <v>670</v>
      </c>
      <c r="J298" s="56">
        <v>0</v>
      </c>
      <c r="K298" s="56">
        <v>0</v>
      </c>
      <c r="L298" s="56">
        <v>0</v>
      </c>
      <c r="M298" s="56">
        <v>0</v>
      </c>
      <c r="N298" s="56">
        <v>0</v>
      </c>
      <c r="O298" s="56">
        <v>0</v>
      </c>
      <c r="P298" s="52">
        <v>0</v>
      </c>
      <c r="Q298" s="56">
        <v>100.00000000000001</v>
      </c>
      <c r="R298" s="56">
        <v>10.869565217391305</v>
      </c>
      <c r="S298" s="56">
        <v>15.217391304347828</v>
      </c>
      <c r="T298" s="56">
        <v>26.086956521739129</v>
      </c>
      <c r="U298" s="56">
        <v>45.652173913043477</v>
      </c>
      <c r="V298" s="56">
        <v>2.1739130434782608</v>
      </c>
      <c r="W298" s="58">
        <v>45</v>
      </c>
      <c r="X298" s="56">
        <v>0</v>
      </c>
      <c r="Y298" s="56">
        <v>0</v>
      </c>
      <c r="Z298" s="56">
        <v>0</v>
      </c>
      <c r="AA298" s="56">
        <v>0</v>
      </c>
      <c r="AB298" s="56">
        <v>0</v>
      </c>
      <c r="AC298" s="56">
        <v>0</v>
      </c>
      <c r="AD298" s="58">
        <v>0</v>
      </c>
    </row>
    <row r="299" spans="1:30" ht="15" customHeight="1">
      <c r="A299" s="48"/>
      <c r="B299" s="24" t="s">
        <v>2</v>
      </c>
      <c r="C299" s="38">
        <v>536</v>
      </c>
      <c r="D299" s="38">
        <v>25</v>
      </c>
      <c r="E299" s="38">
        <v>41</v>
      </c>
      <c r="F299" s="38">
        <v>159</v>
      </c>
      <c r="G299" s="38">
        <v>309</v>
      </c>
      <c r="H299" s="38">
        <v>2</v>
      </c>
      <c r="I299" s="82">
        <v>87.11971730330599</v>
      </c>
      <c r="J299" s="38">
        <v>0</v>
      </c>
      <c r="K299" s="38">
        <v>0</v>
      </c>
      <c r="L299" s="38">
        <v>0</v>
      </c>
      <c r="M299" s="38">
        <v>0</v>
      </c>
      <c r="N299" s="38">
        <v>0</v>
      </c>
      <c r="O299" s="38">
        <v>0</v>
      </c>
      <c r="P299" s="82" t="s">
        <v>346</v>
      </c>
      <c r="Q299" s="38">
        <v>35</v>
      </c>
      <c r="R299" s="38">
        <v>6</v>
      </c>
      <c r="S299" s="38">
        <v>8</v>
      </c>
      <c r="T299" s="38">
        <v>7</v>
      </c>
      <c r="U299" s="38">
        <v>14</v>
      </c>
      <c r="V299" s="38">
        <v>0</v>
      </c>
      <c r="W299" s="83">
        <v>72.06001063092431</v>
      </c>
      <c r="X299" s="38">
        <v>0</v>
      </c>
      <c r="Y299" s="38">
        <v>0</v>
      </c>
      <c r="Z299" s="38">
        <v>0</v>
      </c>
      <c r="AA299" s="38">
        <v>0</v>
      </c>
      <c r="AB299" s="38">
        <v>0</v>
      </c>
      <c r="AC299" s="38">
        <v>0</v>
      </c>
      <c r="AD299" s="83" t="s">
        <v>346</v>
      </c>
    </row>
    <row r="300" spans="1:30" ht="15" customHeight="1">
      <c r="A300" s="90"/>
      <c r="B300" s="24"/>
      <c r="C300" s="56">
        <v>100</v>
      </c>
      <c r="D300" s="56">
        <v>4.6641791044776122</v>
      </c>
      <c r="E300" s="56">
        <v>7.6492537313432836</v>
      </c>
      <c r="F300" s="56">
        <v>29.664179104477611</v>
      </c>
      <c r="G300" s="56">
        <v>57.649253731343286</v>
      </c>
      <c r="H300" s="56">
        <v>0.37313432835820892</v>
      </c>
      <c r="I300" s="52">
        <v>534</v>
      </c>
      <c r="J300" s="56">
        <v>0</v>
      </c>
      <c r="K300" s="56">
        <v>0</v>
      </c>
      <c r="L300" s="56">
        <v>0</v>
      </c>
      <c r="M300" s="56">
        <v>0</v>
      </c>
      <c r="N300" s="56">
        <v>0</v>
      </c>
      <c r="O300" s="56">
        <v>0</v>
      </c>
      <c r="P300" s="52">
        <v>0</v>
      </c>
      <c r="Q300" s="56">
        <v>100</v>
      </c>
      <c r="R300" s="56">
        <v>17.142857142857142</v>
      </c>
      <c r="S300" s="56">
        <v>22.857142857142858</v>
      </c>
      <c r="T300" s="56">
        <v>20</v>
      </c>
      <c r="U300" s="56">
        <v>40</v>
      </c>
      <c r="V300" s="56">
        <v>0</v>
      </c>
      <c r="W300" s="58">
        <v>35</v>
      </c>
      <c r="X300" s="56">
        <v>0</v>
      </c>
      <c r="Y300" s="56">
        <v>0</v>
      </c>
      <c r="Z300" s="56">
        <v>0</v>
      </c>
      <c r="AA300" s="56">
        <v>0</v>
      </c>
      <c r="AB300" s="56">
        <v>0</v>
      </c>
      <c r="AC300" s="56">
        <v>0</v>
      </c>
      <c r="AD300" s="58">
        <v>0</v>
      </c>
    </row>
    <row r="301" spans="1:30" ht="15" customHeight="1">
      <c r="A301" s="48" t="s">
        <v>406</v>
      </c>
      <c r="B301" s="24" t="s">
        <v>105</v>
      </c>
      <c r="C301" s="38">
        <v>1167</v>
      </c>
      <c r="D301" s="38">
        <v>31</v>
      </c>
      <c r="E301" s="38">
        <v>105</v>
      </c>
      <c r="F301" s="38">
        <v>342</v>
      </c>
      <c r="G301" s="38">
        <v>685</v>
      </c>
      <c r="H301" s="38">
        <v>4</v>
      </c>
      <c r="I301" s="82">
        <v>87.65065129006183</v>
      </c>
      <c r="J301" s="38">
        <v>0</v>
      </c>
      <c r="K301" s="38">
        <v>0</v>
      </c>
      <c r="L301" s="38">
        <v>0</v>
      </c>
      <c r="M301" s="38">
        <v>0</v>
      </c>
      <c r="N301" s="38">
        <v>0</v>
      </c>
      <c r="O301" s="38">
        <v>0</v>
      </c>
      <c r="P301" s="82" t="s">
        <v>346</v>
      </c>
      <c r="Q301" s="38">
        <v>145</v>
      </c>
      <c r="R301" s="38">
        <v>13</v>
      </c>
      <c r="S301" s="38">
        <v>19</v>
      </c>
      <c r="T301" s="38">
        <v>30</v>
      </c>
      <c r="U301" s="38">
        <v>78</v>
      </c>
      <c r="V301" s="38">
        <v>5</v>
      </c>
      <c r="W301" s="83">
        <v>81.992250153611295</v>
      </c>
      <c r="X301" s="38">
        <v>0</v>
      </c>
      <c r="Y301" s="38">
        <v>0</v>
      </c>
      <c r="Z301" s="38">
        <v>0</v>
      </c>
      <c r="AA301" s="38">
        <v>0</v>
      </c>
      <c r="AB301" s="38">
        <v>0</v>
      </c>
      <c r="AC301" s="38">
        <v>0</v>
      </c>
      <c r="AD301" s="83" t="s">
        <v>346</v>
      </c>
    </row>
    <row r="302" spans="1:30" ht="15" customHeight="1">
      <c r="A302" s="93" t="s">
        <v>407</v>
      </c>
      <c r="B302" s="24"/>
      <c r="C302" s="56">
        <v>100</v>
      </c>
      <c r="D302" s="56">
        <v>2.6563838903170525</v>
      </c>
      <c r="E302" s="56">
        <v>8.9974293059125969</v>
      </c>
      <c r="F302" s="56">
        <v>29.305912596401029</v>
      </c>
      <c r="G302" s="56">
        <v>58.697514995715508</v>
      </c>
      <c r="H302" s="56">
        <v>0.34275921165381323</v>
      </c>
      <c r="I302" s="52">
        <v>1163</v>
      </c>
      <c r="J302" s="56">
        <v>0</v>
      </c>
      <c r="K302" s="56">
        <v>0</v>
      </c>
      <c r="L302" s="56">
        <v>0</v>
      </c>
      <c r="M302" s="56">
        <v>0</v>
      </c>
      <c r="N302" s="56">
        <v>0</v>
      </c>
      <c r="O302" s="56">
        <v>0</v>
      </c>
      <c r="P302" s="52">
        <v>0</v>
      </c>
      <c r="Q302" s="56">
        <v>100</v>
      </c>
      <c r="R302" s="56">
        <v>8.9655172413793096</v>
      </c>
      <c r="S302" s="56">
        <v>13.103448275862069</v>
      </c>
      <c r="T302" s="56">
        <v>20.689655172413794</v>
      </c>
      <c r="U302" s="56">
        <v>53.793103448275858</v>
      </c>
      <c r="V302" s="56">
        <v>3.4482758620689653</v>
      </c>
      <c r="W302" s="58">
        <v>140</v>
      </c>
      <c r="X302" s="56">
        <v>0</v>
      </c>
      <c r="Y302" s="56">
        <v>0</v>
      </c>
      <c r="Z302" s="56">
        <v>0</v>
      </c>
      <c r="AA302" s="56">
        <v>0</v>
      </c>
      <c r="AB302" s="56">
        <v>0</v>
      </c>
      <c r="AC302" s="56">
        <v>0</v>
      </c>
      <c r="AD302" s="58">
        <v>0</v>
      </c>
    </row>
    <row r="303" spans="1:30" ht="15" customHeight="1">
      <c r="A303" s="48"/>
      <c r="B303" s="24" t="s">
        <v>106</v>
      </c>
      <c r="C303" s="38">
        <v>311</v>
      </c>
      <c r="D303" s="38">
        <v>1</v>
      </c>
      <c r="E303" s="38">
        <v>13</v>
      </c>
      <c r="F303" s="38">
        <v>90</v>
      </c>
      <c r="G303" s="38">
        <v>203</v>
      </c>
      <c r="H303" s="38">
        <v>4</v>
      </c>
      <c r="I303" s="82">
        <v>90.924897420387836</v>
      </c>
      <c r="J303" s="38">
        <v>0</v>
      </c>
      <c r="K303" s="38">
        <v>0</v>
      </c>
      <c r="L303" s="38">
        <v>0</v>
      </c>
      <c r="M303" s="38">
        <v>0</v>
      </c>
      <c r="N303" s="38">
        <v>0</v>
      </c>
      <c r="O303" s="38">
        <v>0</v>
      </c>
      <c r="P303" s="82" t="s">
        <v>346</v>
      </c>
      <c r="Q303" s="38">
        <v>12</v>
      </c>
      <c r="R303" s="38">
        <v>2</v>
      </c>
      <c r="S303" s="38">
        <v>2</v>
      </c>
      <c r="T303" s="38">
        <v>3</v>
      </c>
      <c r="U303" s="38">
        <v>5</v>
      </c>
      <c r="V303" s="38">
        <v>0</v>
      </c>
      <c r="W303" s="83">
        <v>74.979853246028568</v>
      </c>
      <c r="X303" s="38">
        <v>0</v>
      </c>
      <c r="Y303" s="38">
        <v>0</v>
      </c>
      <c r="Z303" s="38">
        <v>0</v>
      </c>
      <c r="AA303" s="38">
        <v>0</v>
      </c>
      <c r="AB303" s="38">
        <v>0</v>
      </c>
      <c r="AC303" s="38">
        <v>0</v>
      </c>
      <c r="AD303" s="83" t="s">
        <v>346</v>
      </c>
    </row>
    <row r="304" spans="1:30" ht="15" customHeight="1">
      <c r="A304" s="48"/>
      <c r="B304" s="24"/>
      <c r="C304" s="56">
        <v>100</v>
      </c>
      <c r="D304" s="56">
        <v>0.32154340836012862</v>
      </c>
      <c r="E304" s="56">
        <v>4.180064308681672</v>
      </c>
      <c r="F304" s="56">
        <v>28.938906752411576</v>
      </c>
      <c r="G304" s="56">
        <v>65.273311897106112</v>
      </c>
      <c r="H304" s="56">
        <v>1.2861736334405145</v>
      </c>
      <c r="I304" s="52">
        <v>307</v>
      </c>
      <c r="J304" s="56">
        <v>0</v>
      </c>
      <c r="K304" s="56">
        <v>0</v>
      </c>
      <c r="L304" s="56">
        <v>0</v>
      </c>
      <c r="M304" s="56">
        <v>0</v>
      </c>
      <c r="N304" s="56">
        <v>0</v>
      </c>
      <c r="O304" s="56">
        <v>0</v>
      </c>
      <c r="P304" s="52">
        <v>0</v>
      </c>
      <c r="Q304" s="56">
        <v>100</v>
      </c>
      <c r="R304" s="56">
        <v>16.666666666666664</v>
      </c>
      <c r="S304" s="56">
        <v>16.666666666666664</v>
      </c>
      <c r="T304" s="56">
        <v>25</v>
      </c>
      <c r="U304" s="56">
        <v>41.666666666666671</v>
      </c>
      <c r="V304" s="56">
        <v>0</v>
      </c>
      <c r="W304" s="58">
        <v>12</v>
      </c>
      <c r="X304" s="56">
        <v>0</v>
      </c>
      <c r="Y304" s="56">
        <v>0</v>
      </c>
      <c r="Z304" s="56">
        <v>0</v>
      </c>
      <c r="AA304" s="56">
        <v>0</v>
      </c>
      <c r="AB304" s="56">
        <v>0</v>
      </c>
      <c r="AC304" s="56">
        <v>0</v>
      </c>
      <c r="AD304" s="58">
        <v>0</v>
      </c>
    </row>
    <row r="305" spans="1:30" ht="15" customHeight="1">
      <c r="A305" s="48"/>
      <c r="B305" s="24" t="s">
        <v>2</v>
      </c>
      <c r="C305" s="38">
        <v>584</v>
      </c>
      <c r="D305" s="38">
        <v>25</v>
      </c>
      <c r="E305" s="38">
        <v>44</v>
      </c>
      <c r="F305" s="38">
        <v>169</v>
      </c>
      <c r="G305" s="38">
        <v>343</v>
      </c>
      <c r="H305" s="38">
        <v>3</v>
      </c>
      <c r="I305" s="82">
        <v>87.552797347914534</v>
      </c>
      <c r="J305" s="38">
        <v>0</v>
      </c>
      <c r="K305" s="38">
        <v>0</v>
      </c>
      <c r="L305" s="38">
        <v>0</v>
      </c>
      <c r="M305" s="38">
        <v>0</v>
      </c>
      <c r="N305" s="38">
        <v>0</v>
      </c>
      <c r="O305" s="38">
        <v>0</v>
      </c>
      <c r="P305" s="82" t="s">
        <v>346</v>
      </c>
      <c r="Q305" s="38">
        <v>43</v>
      </c>
      <c r="R305" s="38">
        <v>6</v>
      </c>
      <c r="S305" s="38">
        <v>10</v>
      </c>
      <c r="T305" s="38">
        <v>7</v>
      </c>
      <c r="U305" s="38">
        <v>20</v>
      </c>
      <c r="V305" s="38">
        <v>0</v>
      </c>
      <c r="W305" s="83">
        <v>75.768105048178825</v>
      </c>
      <c r="X305" s="38">
        <v>0</v>
      </c>
      <c r="Y305" s="38">
        <v>0</v>
      </c>
      <c r="Z305" s="38">
        <v>0</v>
      </c>
      <c r="AA305" s="38">
        <v>0</v>
      </c>
      <c r="AB305" s="38">
        <v>0</v>
      </c>
      <c r="AC305" s="38">
        <v>0</v>
      </c>
      <c r="AD305" s="83" t="s">
        <v>346</v>
      </c>
    </row>
    <row r="306" spans="1:30" ht="15" customHeight="1">
      <c r="A306" s="90"/>
      <c r="B306" s="24"/>
      <c r="C306" s="56">
        <v>100</v>
      </c>
      <c r="D306" s="56">
        <v>4.2808219178082192</v>
      </c>
      <c r="E306" s="56">
        <v>7.5342465753424657</v>
      </c>
      <c r="F306" s="56">
        <v>28.93835616438356</v>
      </c>
      <c r="G306" s="56">
        <v>58.732876712328761</v>
      </c>
      <c r="H306" s="56">
        <v>0.51369863013698625</v>
      </c>
      <c r="I306" s="52">
        <v>581</v>
      </c>
      <c r="J306" s="56">
        <v>0</v>
      </c>
      <c r="K306" s="56">
        <v>0</v>
      </c>
      <c r="L306" s="56">
        <v>0</v>
      </c>
      <c r="M306" s="56">
        <v>0</v>
      </c>
      <c r="N306" s="56">
        <v>0</v>
      </c>
      <c r="O306" s="56">
        <v>0</v>
      </c>
      <c r="P306" s="52">
        <v>0</v>
      </c>
      <c r="Q306" s="56">
        <v>100</v>
      </c>
      <c r="R306" s="56">
        <v>13.953488372093023</v>
      </c>
      <c r="S306" s="56">
        <v>23.255813953488371</v>
      </c>
      <c r="T306" s="56">
        <v>16.279069767441861</v>
      </c>
      <c r="U306" s="56">
        <v>46.511627906976742</v>
      </c>
      <c r="V306" s="56">
        <v>0</v>
      </c>
      <c r="W306" s="58">
        <v>43</v>
      </c>
      <c r="X306" s="56">
        <v>0</v>
      </c>
      <c r="Y306" s="56">
        <v>0</v>
      </c>
      <c r="Z306" s="56">
        <v>0</v>
      </c>
      <c r="AA306" s="56">
        <v>0</v>
      </c>
      <c r="AB306" s="56">
        <v>0</v>
      </c>
      <c r="AC306" s="56">
        <v>0</v>
      </c>
      <c r="AD306" s="58">
        <v>0</v>
      </c>
    </row>
    <row r="307" spans="1:30" ht="15" customHeight="1">
      <c r="A307" s="48" t="s">
        <v>107</v>
      </c>
      <c r="B307" s="24" t="s">
        <v>108</v>
      </c>
      <c r="C307" s="38">
        <v>216</v>
      </c>
      <c r="D307" s="38">
        <v>7</v>
      </c>
      <c r="E307" s="38">
        <v>15</v>
      </c>
      <c r="F307" s="38">
        <v>71</v>
      </c>
      <c r="G307" s="38">
        <v>123</v>
      </c>
      <c r="H307" s="38">
        <v>0</v>
      </c>
      <c r="I307" s="82">
        <v>87.197982419078954</v>
      </c>
      <c r="J307" s="38">
        <v>14</v>
      </c>
      <c r="K307" s="38">
        <v>4</v>
      </c>
      <c r="L307" s="38">
        <v>1</v>
      </c>
      <c r="M307" s="38">
        <v>4</v>
      </c>
      <c r="N307" s="38">
        <v>5</v>
      </c>
      <c r="O307" s="38">
        <v>0</v>
      </c>
      <c r="P307" s="82">
        <v>71.035945634435436</v>
      </c>
      <c r="Q307" s="38">
        <v>6</v>
      </c>
      <c r="R307" s="38">
        <v>1</v>
      </c>
      <c r="S307" s="38">
        <v>1</v>
      </c>
      <c r="T307" s="38">
        <v>2</v>
      </c>
      <c r="U307" s="38">
        <v>2</v>
      </c>
      <c r="V307" s="38">
        <v>0</v>
      </c>
      <c r="W307" s="83">
        <v>72.488999238017939</v>
      </c>
      <c r="X307" s="38">
        <v>66</v>
      </c>
      <c r="Y307" s="38">
        <v>14</v>
      </c>
      <c r="Z307" s="38">
        <v>8</v>
      </c>
      <c r="AA307" s="38">
        <v>23</v>
      </c>
      <c r="AB307" s="38">
        <v>18</v>
      </c>
      <c r="AC307" s="38">
        <v>3</v>
      </c>
      <c r="AD307" s="83">
        <v>72.039013079104024</v>
      </c>
    </row>
    <row r="308" spans="1:30" ht="15" customHeight="1">
      <c r="A308" s="48"/>
      <c r="B308" s="24"/>
      <c r="C308" s="56">
        <v>100</v>
      </c>
      <c r="D308" s="56">
        <v>3.2407407407407405</v>
      </c>
      <c r="E308" s="56">
        <v>6.9444444444444446</v>
      </c>
      <c r="F308" s="56">
        <v>32.870370370370374</v>
      </c>
      <c r="G308" s="56">
        <v>56.944444444444443</v>
      </c>
      <c r="H308" s="56">
        <v>0</v>
      </c>
      <c r="I308" s="52">
        <v>216</v>
      </c>
      <c r="J308" s="56">
        <v>100</v>
      </c>
      <c r="K308" s="56">
        <v>28.571428571428569</v>
      </c>
      <c r="L308" s="56">
        <v>7.1428571428571423</v>
      </c>
      <c r="M308" s="56">
        <v>28.571428571428569</v>
      </c>
      <c r="N308" s="56">
        <v>35.714285714285715</v>
      </c>
      <c r="O308" s="56">
        <v>0</v>
      </c>
      <c r="P308" s="52">
        <v>14</v>
      </c>
      <c r="Q308" s="56">
        <v>99.999999999999986</v>
      </c>
      <c r="R308" s="56">
        <v>16.666666666666664</v>
      </c>
      <c r="S308" s="56">
        <v>16.666666666666664</v>
      </c>
      <c r="T308" s="56">
        <v>33.333333333333329</v>
      </c>
      <c r="U308" s="56">
        <v>33.333333333333329</v>
      </c>
      <c r="V308" s="56">
        <v>0</v>
      </c>
      <c r="W308" s="58">
        <v>6</v>
      </c>
      <c r="X308" s="56">
        <v>100</v>
      </c>
      <c r="Y308" s="56">
        <v>21.212121212121211</v>
      </c>
      <c r="Z308" s="56">
        <v>12.121212121212121</v>
      </c>
      <c r="AA308" s="56">
        <v>34.848484848484851</v>
      </c>
      <c r="AB308" s="56">
        <v>27.27272727272727</v>
      </c>
      <c r="AC308" s="56">
        <v>4.5454545454545459</v>
      </c>
      <c r="AD308" s="58">
        <v>63</v>
      </c>
    </row>
    <row r="309" spans="1:30" ht="15" customHeight="1">
      <c r="A309" s="48"/>
      <c r="B309" s="24" t="s">
        <v>109</v>
      </c>
      <c r="C309" s="38">
        <v>74</v>
      </c>
      <c r="D309" s="38">
        <v>4</v>
      </c>
      <c r="E309" s="38">
        <v>9</v>
      </c>
      <c r="F309" s="38">
        <v>20</v>
      </c>
      <c r="G309" s="38">
        <v>41</v>
      </c>
      <c r="H309" s="38">
        <v>0</v>
      </c>
      <c r="I309" s="82">
        <v>85.176883250166952</v>
      </c>
      <c r="J309" s="38">
        <v>37</v>
      </c>
      <c r="K309" s="38">
        <v>1</v>
      </c>
      <c r="L309" s="38">
        <v>7</v>
      </c>
      <c r="M309" s="38">
        <v>12</v>
      </c>
      <c r="N309" s="38">
        <v>16</v>
      </c>
      <c r="O309" s="38">
        <v>1</v>
      </c>
      <c r="P309" s="82">
        <v>83.894625974828912</v>
      </c>
      <c r="Q309" s="38">
        <v>3</v>
      </c>
      <c r="R309" s="38">
        <v>1</v>
      </c>
      <c r="S309" s="38">
        <v>0</v>
      </c>
      <c r="T309" s="38">
        <v>0</v>
      </c>
      <c r="U309" s="38">
        <v>2</v>
      </c>
      <c r="V309" s="38">
        <v>0</v>
      </c>
      <c r="W309" s="83">
        <v>76.209150326797385</v>
      </c>
      <c r="X309" s="38">
        <v>51</v>
      </c>
      <c r="Y309" s="38">
        <v>14</v>
      </c>
      <c r="Z309" s="38">
        <v>8</v>
      </c>
      <c r="AA309" s="38">
        <v>15</v>
      </c>
      <c r="AB309" s="38">
        <v>12</v>
      </c>
      <c r="AC309" s="38">
        <v>2</v>
      </c>
      <c r="AD309" s="83">
        <v>66.555694975239774</v>
      </c>
    </row>
    <row r="310" spans="1:30" ht="15" customHeight="1">
      <c r="A310" s="48"/>
      <c r="B310" s="24"/>
      <c r="C310" s="56">
        <v>100</v>
      </c>
      <c r="D310" s="56">
        <v>5.4054054054054053</v>
      </c>
      <c r="E310" s="56">
        <v>12.162162162162163</v>
      </c>
      <c r="F310" s="56">
        <v>27.027027027027028</v>
      </c>
      <c r="G310" s="56">
        <v>55.405405405405403</v>
      </c>
      <c r="H310" s="56">
        <v>0</v>
      </c>
      <c r="I310" s="52">
        <v>74</v>
      </c>
      <c r="J310" s="56">
        <v>100</v>
      </c>
      <c r="K310" s="56">
        <v>2.7027027027027026</v>
      </c>
      <c r="L310" s="56">
        <v>18.918918918918919</v>
      </c>
      <c r="M310" s="56">
        <v>32.432432432432435</v>
      </c>
      <c r="N310" s="56">
        <v>43.243243243243242</v>
      </c>
      <c r="O310" s="56">
        <v>2.7027027027027026</v>
      </c>
      <c r="P310" s="52">
        <v>36</v>
      </c>
      <c r="Q310" s="56">
        <v>99.999999999999986</v>
      </c>
      <c r="R310" s="56">
        <v>33.333333333333329</v>
      </c>
      <c r="S310" s="56">
        <v>0</v>
      </c>
      <c r="T310" s="56">
        <v>0</v>
      </c>
      <c r="U310" s="56">
        <v>66.666666666666657</v>
      </c>
      <c r="V310" s="56">
        <v>0</v>
      </c>
      <c r="W310" s="58">
        <v>3</v>
      </c>
      <c r="X310" s="56">
        <v>100.00000000000001</v>
      </c>
      <c r="Y310" s="56">
        <v>27.450980392156865</v>
      </c>
      <c r="Z310" s="56">
        <v>15.686274509803921</v>
      </c>
      <c r="AA310" s="56">
        <v>29.411764705882355</v>
      </c>
      <c r="AB310" s="56">
        <v>23.52941176470588</v>
      </c>
      <c r="AC310" s="56">
        <v>3.9215686274509802</v>
      </c>
      <c r="AD310" s="58">
        <v>49</v>
      </c>
    </row>
    <row r="311" spans="1:30" ht="15" customHeight="1">
      <c r="A311" s="48"/>
      <c r="B311" s="24" t="s">
        <v>110</v>
      </c>
      <c r="C311" s="38">
        <v>332</v>
      </c>
      <c r="D311" s="38">
        <v>7</v>
      </c>
      <c r="E311" s="38">
        <v>34</v>
      </c>
      <c r="F311" s="38">
        <v>112</v>
      </c>
      <c r="G311" s="38">
        <v>177</v>
      </c>
      <c r="H311" s="38">
        <v>2</v>
      </c>
      <c r="I311" s="82">
        <v>86.943622912569353</v>
      </c>
      <c r="J311" s="38">
        <v>85</v>
      </c>
      <c r="K311" s="38">
        <v>7</v>
      </c>
      <c r="L311" s="38">
        <v>13</v>
      </c>
      <c r="M311" s="38">
        <v>22</v>
      </c>
      <c r="N311" s="38">
        <v>42</v>
      </c>
      <c r="O311" s="38">
        <v>1</v>
      </c>
      <c r="P311" s="82">
        <v>82.526090788676001</v>
      </c>
      <c r="Q311" s="38">
        <v>10</v>
      </c>
      <c r="R311" s="38">
        <v>1</v>
      </c>
      <c r="S311" s="38">
        <v>2</v>
      </c>
      <c r="T311" s="38">
        <v>1</v>
      </c>
      <c r="U311" s="38">
        <v>6</v>
      </c>
      <c r="V311" s="38">
        <v>0</v>
      </c>
      <c r="W311" s="83">
        <v>82.57292941724225</v>
      </c>
      <c r="X311" s="38">
        <v>118</v>
      </c>
      <c r="Y311" s="38">
        <v>15</v>
      </c>
      <c r="Z311" s="38">
        <v>18</v>
      </c>
      <c r="AA311" s="38">
        <v>31</v>
      </c>
      <c r="AB311" s="38">
        <v>46</v>
      </c>
      <c r="AC311" s="38">
        <v>8</v>
      </c>
      <c r="AD311" s="83">
        <v>76.492372190186529</v>
      </c>
    </row>
    <row r="312" spans="1:30" ht="15" customHeight="1">
      <c r="A312" s="48"/>
      <c r="B312" s="24"/>
      <c r="C312" s="56">
        <v>100</v>
      </c>
      <c r="D312" s="56">
        <v>2.1084337349397591</v>
      </c>
      <c r="E312" s="56">
        <v>10.240963855421686</v>
      </c>
      <c r="F312" s="56">
        <v>33.734939759036145</v>
      </c>
      <c r="G312" s="56">
        <v>53.313253012048193</v>
      </c>
      <c r="H312" s="56">
        <v>0.60240963855421692</v>
      </c>
      <c r="I312" s="52">
        <v>330</v>
      </c>
      <c r="J312" s="56">
        <v>100.00000000000001</v>
      </c>
      <c r="K312" s="56">
        <v>8.235294117647058</v>
      </c>
      <c r="L312" s="56">
        <v>15.294117647058824</v>
      </c>
      <c r="M312" s="56">
        <v>25.882352941176475</v>
      </c>
      <c r="N312" s="56">
        <v>49.411764705882355</v>
      </c>
      <c r="O312" s="56">
        <v>1.1764705882352942</v>
      </c>
      <c r="P312" s="52">
        <v>84</v>
      </c>
      <c r="Q312" s="56">
        <v>100</v>
      </c>
      <c r="R312" s="56">
        <v>10</v>
      </c>
      <c r="S312" s="56">
        <v>20</v>
      </c>
      <c r="T312" s="56">
        <v>10</v>
      </c>
      <c r="U312" s="56">
        <v>60</v>
      </c>
      <c r="V312" s="56">
        <v>0</v>
      </c>
      <c r="W312" s="58">
        <v>10</v>
      </c>
      <c r="X312" s="56">
        <v>100</v>
      </c>
      <c r="Y312" s="56">
        <v>12.711864406779661</v>
      </c>
      <c r="Z312" s="56">
        <v>15.254237288135593</v>
      </c>
      <c r="AA312" s="56">
        <v>26.271186440677969</v>
      </c>
      <c r="AB312" s="56">
        <v>38.983050847457626</v>
      </c>
      <c r="AC312" s="56">
        <v>6.7796610169491522</v>
      </c>
      <c r="AD312" s="58">
        <v>110</v>
      </c>
    </row>
    <row r="313" spans="1:30" ht="15" customHeight="1">
      <c r="A313" s="48"/>
      <c r="B313" s="24" t="s">
        <v>111</v>
      </c>
      <c r="C313" s="38">
        <v>277</v>
      </c>
      <c r="D313" s="38">
        <v>6</v>
      </c>
      <c r="E313" s="38">
        <v>25</v>
      </c>
      <c r="F313" s="38">
        <v>84</v>
      </c>
      <c r="G313" s="38">
        <v>159</v>
      </c>
      <c r="H313" s="38">
        <v>3</v>
      </c>
      <c r="I313" s="82">
        <v>87.427593697691179</v>
      </c>
      <c r="J313" s="38">
        <v>121</v>
      </c>
      <c r="K313" s="38">
        <v>10</v>
      </c>
      <c r="L313" s="38">
        <v>12</v>
      </c>
      <c r="M313" s="38">
        <v>38</v>
      </c>
      <c r="N313" s="38">
        <v>60</v>
      </c>
      <c r="O313" s="38">
        <v>1</v>
      </c>
      <c r="P313" s="82">
        <v>83.459119403737049</v>
      </c>
      <c r="Q313" s="38">
        <v>17</v>
      </c>
      <c r="R313" s="38">
        <v>5</v>
      </c>
      <c r="S313" s="38">
        <v>3</v>
      </c>
      <c r="T313" s="38">
        <v>6</v>
      </c>
      <c r="U313" s="38">
        <v>3</v>
      </c>
      <c r="V313" s="38">
        <v>0</v>
      </c>
      <c r="W313" s="83">
        <v>62.410175640326145</v>
      </c>
      <c r="X313" s="38">
        <v>173</v>
      </c>
      <c r="Y313" s="38">
        <v>37</v>
      </c>
      <c r="Z313" s="38">
        <v>31</v>
      </c>
      <c r="AA313" s="38">
        <v>41</v>
      </c>
      <c r="AB313" s="38">
        <v>62</v>
      </c>
      <c r="AC313" s="38">
        <v>2</v>
      </c>
      <c r="AD313" s="83">
        <v>72.474056902473109</v>
      </c>
    </row>
    <row r="314" spans="1:30" ht="15" customHeight="1">
      <c r="A314" s="48"/>
      <c r="B314" s="24"/>
      <c r="C314" s="56">
        <v>100</v>
      </c>
      <c r="D314" s="56">
        <v>2.1660649819494582</v>
      </c>
      <c r="E314" s="56">
        <v>9.025270758122744</v>
      </c>
      <c r="F314" s="56">
        <v>30.324909747292416</v>
      </c>
      <c r="G314" s="56">
        <v>57.400722021660656</v>
      </c>
      <c r="H314" s="56">
        <v>1.0830324909747291</v>
      </c>
      <c r="I314" s="52">
        <v>274</v>
      </c>
      <c r="J314" s="56">
        <v>100</v>
      </c>
      <c r="K314" s="56">
        <v>8.2644628099173563</v>
      </c>
      <c r="L314" s="56">
        <v>9.9173553719008272</v>
      </c>
      <c r="M314" s="56">
        <v>31.404958677685951</v>
      </c>
      <c r="N314" s="56">
        <v>49.586776859504134</v>
      </c>
      <c r="O314" s="56">
        <v>0.82644628099173556</v>
      </c>
      <c r="P314" s="52">
        <v>120</v>
      </c>
      <c r="Q314" s="56">
        <v>100</v>
      </c>
      <c r="R314" s="56">
        <v>29.411764705882355</v>
      </c>
      <c r="S314" s="56">
        <v>17.647058823529413</v>
      </c>
      <c r="T314" s="56">
        <v>35.294117647058826</v>
      </c>
      <c r="U314" s="56">
        <v>17.647058823529413</v>
      </c>
      <c r="V314" s="56">
        <v>0</v>
      </c>
      <c r="W314" s="58">
        <v>17</v>
      </c>
      <c r="X314" s="56">
        <v>100</v>
      </c>
      <c r="Y314" s="56">
        <v>21.387283236994222</v>
      </c>
      <c r="Z314" s="56">
        <v>17.919075144508671</v>
      </c>
      <c r="AA314" s="56">
        <v>23.699421965317917</v>
      </c>
      <c r="AB314" s="56">
        <v>35.838150289017342</v>
      </c>
      <c r="AC314" s="56">
        <v>1.1560693641618496</v>
      </c>
      <c r="AD314" s="58">
        <v>171</v>
      </c>
    </row>
    <row r="315" spans="1:30" ht="15" customHeight="1">
      <c r="A315" s="48"/>
      <c r="B315" s="24" t="s">
        <v>112</v>
      </c>
      <c r="C315" s="38">
        <v>251</v>
      </c>
      <c r="D315" s="38">
        <v>9</v>
      </c>
      <c r="E315" s="38">
        <v>27</v>
      </c>
      <c r="F315" s="38">
        <v>79</v>
      </c>
      <c r="G315" s="38">
        <v>136</v>
      </c>
      <c r="H315" s="38">
        <v>0</v>
      </c>
      <c r="I315" s="82">
        <v>85.561593050655276</v>
      </c>
      <c r="J315" s="38">
        <v>137</v>
      </c>
      <c r="K315" s="38">
        <v>7</v>
      </c>
      <c r="L315" s="38">
        <v>17</v>
      </c>
      <c r="M315" s="38">
        <v>39</v>
      </c>
      <c r="N315" s="38">
        <v>72</v>
      </c>
      <c r="O315" s="38">
        <v>2</v>
      </c>
      <c r="P315" s="82">
        <v>83.971695696824312</v>
      </c>
      <c r="Q315" s="38">
        <v>19</v>
      </c>
      <c r="R315" s="38">
        <v>2</v>
      </c>
      <c r="S315" s="38">
        <v>5</v>
      </c>
      <c r="T315" s="38">
        <v>3</v>
      </c>
      <c r="U315" s="38">
        <v>9</v>
      </c>
      <c r="V315" s="38">
        <v>0</v>
      </c>
      <c r="W315" s="83">
        <v>76.640188804927263</v>
      </c>
      <c r="X315" s="38">
        <v>153</v>
      </c>
      <c r="Y315" s="38">
        <v>34</v>
      </c>
      <c r="Z315" s="38">
        <v>18</v>
      </c>
      <c r="AA315" s="38">
        <v>47</v>
      </c>
      <c r="AB315" s="38">
        <v>45</v>
      </c>
      <c r="AC315" s="38">
        <v>9</v>
      </c>
      <c r="AD315" s="83">
        <v>70.635970830922773</v>
      </c>
    </row>
    <row r="316" spans="1:30" ht="15" customHeight="1">
      <c r="A316" s="48"/>
      <c r="B316" s="24"/>
      <c r="C316" s="56">
        <v>100</v>
      </c>
      <c r="D316" s="56">
        <v>3.5856573705179287</v>
      </c>
      <c r="E316" s="56">
        <v>10.756972111553784</v>
      </c>
      <c r="F316" s="56">
        <v>31.474103585657371</v>
      </c>
      <c r="G316" s="56">
        <v>54.183266932270911</v>
      </c>
      <c r="H316" s="56">
        <v>0</v>
      </c>
      <c r="I316" s="52">
        <v>251</v>
      </c>
      <c r="J316" s="56">
        <v>100</v>
      </c>
      <c r="K316" s="56">
        <v>5.1094890510948909</v>
      </c>
      <c r="L316" s="56">
        <v>12.408759124087592</v>
      </c>
      <c r="M316" s="56">
        <v>28.467153284671532</v>
      </c>
      <c r="N316" s="56">
        <v>52.554744525547449</v>
      </c>
      <c r="O316" s="56">
        <v>1.4598540145985401</v>
      </c>
      <c r="P316" s="52">
        <v>135</v>
      </c>
      <c r="Q316" s="56">
        <v>100</v>
      </c>
      <c r="R316" s="56">
        <v>10.526315789473683</v>
      </c>
      <c r="S316" s="56">
        <v>26.315789473684209</v>
      </c>
      <c r="T316" s="56">
        <v>15.789473684210526</v>
      </c>
      <c r="U316" s="56">
        <v>47.368421052631575</v>
      </c>
      <c r="V316" s="56">
        <v>0</v>
      </c>
      <c r="W316" s="58">
        <v>19</v>
      </c>
      <c r="X316" s="56">
        <v>100</v>
      </c>
      <c r="Y316" s="56">
        <v>22.222222222222221</v>
      </c>
      <c r="Z316" s="56">
        <v>11.76470588235294</v>
      </c>
      <c r="AA316" s="56">
        <v>30.718954248366014</v>
      </c>
      <c r="AB316" s="56">
        <v>29.411764705882355</v>
      </c>
      <c r="AC316" s="56">
        <v>5.8823529411764701</v>
      </c>
      <c r="AD316" s="58">
        <v>144</v>
      </c>
    </row>
    <row r="317" spans="1:30" ht="15" customHeight="1">
      <c r="A317" s="48"/>
      <c r="B317" s="24" t="s">
        <v>113</v>
      </c>
      <c r="C317" s="38">
        <v>339</v>
      </c>
      <c r="D317" s="38">
        <v>15</v>
      </c>
      <c r="E317" s="38">
        <v>20</v>
      </c>
      <c r="F317" s="38">
        <v>105</v>
      </c>
      <c r="G317" s="38">
        <v>197</v>
      </c>
      <c r="H317" s="38">
        <v>2</v>
      </c>
      <c r="I317" s="82">
        <v>87.929408476444934</v>
      </c>
      <c r="J317" s="38">
        <v>387</v>
      </c>
      <c r="K317" s="38">
        <v>19</v>
      </c>
      <c r="L317" s="38">
        <v>41</v>
      </c>
      <c r="M317" s="38">
        <v>109</v>
      </c>
      <c r="N317" s="38">
        <v>211</v>
      </c>
      <c r="O317" s="38">
        <v>7</v>
      </c>
      <c r="P317" s="82">
        <v>85.639737602843994</v>
      </c>
      <c r="Q317" s="38">
        <v>35</v>
      </c>
      <c r="R317" s="38">
        <v>4</v>
      </c>
      <c r="S317" s="38">
        <v>7</v>
      </c>
      <c r="T317" s="38">
        <v>9</v>
      </c>
      <c r="U317" s="38">
        <v>14</v>
      </c>
      <c r="V317" s="38">
        <v>1</v>
      </c>
      <c r="W317" s="83">
        <v>76.348644045984358</v>
      </c>
      <c r="X317" s="38">
        <v>439</v>
      </c>
      <c r="Y317" s="38">
        <v>101</v>
      </c>
      <c r="Z317" s="38">
        <v>70</v>
      </c>
      <c r="AA317" s="38">
        <v>90</v>
      </c>
      <c r="AB317" s="38">
        <v>153</v>
      </c>
      <c r="AC317" s="38">
        <v>25</v>
      </c>
      <c r="AD317" s="83">
        <v>71.465587842125828</v>
      </c>
    </row>
    <row r="318" spans="1:30" ht="15" customHeight="1">
      <c r="A318" s="48"/>
      <c r="B318" s="24"/>
      <c r="C318" s="56">
        <v>99.999999999999986</v>
      </c>
      <c r="D318" s="56">
        <v>4.4247787610619467</v>
      </c>
      <c r="E318" s="56">
        <v>5.8997050147492622</v>
      </c>
      <c r="F318" s="56">
        <v>30.973451327433626</v>
      </c>
      <c r="G318" s="56">
        <v>58.112094395280231</v>
      </c>
      <c r="H318" s="56">
        <v>0.58997050147492625</v>
      </c>
      <c r="I318" s="52">
        <v>337</v>
      </c>
      <c r="J318" s="56">
        <v>100.00000000000001</v>
      </c>
      <c r="K318" s="56">
        <v>4.909560723514212</v>
      </c>
      <c r="L318" s="56">
        <v>10.594315245478036</v>
      </c>
      <c r="M318" s="56">
        <v>28.165374677002585</v>
      </c>
      <c r="N318" s="56">
        <v>54.521963824289408</v>
      </c>
      <c r="O318" s="56">
        <v>1.8087855297157622</v>
      </c>
      <c r="P318" s="52">
        <v>380</v>
      </c>
      <c r="Q318" s="56">
        <v>100</v>
      </c>
      <c r="R318" s="56">
        <v>11.428571428571429</v>
      </c>
      <c r="S318" s="56">
        <v>20</v>
      </c>
      <c r="T318" s="56">
        <v>25.714285714285712</v>
      </c>
      <c r="U318" s="56">
        <v>40</v>
      </c>
      <c r="V318" s="56">
        <v>2.8571428571428572</v>
      </c>
      <c r="W318" s="58">
        <v>34</v>
      </c>
      <c r="X318" s="56">
        <v>100</v>
      </c>
      <c r="Y318" s="56">
        <v>23.006833712984054</v>
      </c>
      <c r="Z318" s="56">
        <v>15.945330296127564</v>
      </c>
      <c r="AA318" s="56">
        <v>20.501138952164009</v>
      </c>
      <c r="AB318" s="56">
        <v>34.851936218678816</v>
      </c>
      <c r="AC318" s="56">
        <v>5.6947608200455582</v>
      </c>
      <c r="AD318" s="58">
        <v>414</v>
      </c>
    </row>
    <row r="319" spans="1:30" ht="15" customHeight="1">
      <c r="A319" s="48"/>
      <c r="B319" s="24" t="s">
        <v>114</v>
      </c>
      <c r="C319" s="38">
        <v>573</v>
      </c>
      <c r="D319" s="38">
        <v>9</v>
      </c>
      <c r="E319" s="38">
        <v>32</v>
      </c>
      <c r="F319" s="38">
        <v>130</v>
      </c>
      <c r="G319" s="38">
        <v>398</v>
      </c>
      <c r="H319" s="38">
        <v>4</v>
      </c>
      <c r="I319" s="82">
        <v>91.084790699322127</v>
      </c>
      <c r="J319" s="38">
        <v>1363</v>
      </c>
      <c r="K319" s="38">
        <v>44</v>
      </c>
      <c r="L319" s="38">
        <v>107</v>
      </c>
      <c r="M319" s="38">
        <v>381</v>
      </c>
      <c r="N319" s="38">
        <v>811</v>
      </c>
      <c r="O319" s="38">
        <v>20</v>
      </c>
      <c r="P319" s="82">
        <v>88.049013058951772</v>
      </c>
      <c r="Q319" s="38">
        <v>110</v>
      </c>
      <c r="R319" s="38">
        <v>7</v>
      </c>
      <c r="S319" s="38">
        <v>13</v>
      </c>
      <c r="T319" s="38">
        <v>19</v>
      </c>
      <c r="U319" s="38">
        <v>67</v>
      </c>
      <c r="V319" s="38">
        <v>4</v>
      </c>
      <c r="W319" s="83">
        <v>85.230382700057163</v>
      </c>
      <c r="X319" s="38">
        <v>846</v>
      </c>
      <c r="Y319" s="38">
        <v>131</v>
      </c>
      <c r="Z319" s="38">
        <v>109</v>
      </c>
      <c r="AA319" s="38">
        <v>200</v>
      </c>
      <c r="AB319" s="38">
        <v>338</v>
      </c>
      <c r="AC319" s="38">
        <v>68</v>
      </c>
      <c r="AD319" s="83">
        <v>76.398109171126606</v>
      </c>
    </row>
    <row r="320" spans="1:30" ht="15" customHeight="1">
      <c r="A320" s="90"/>
      <c r="B320" s="24"/>
      <c r="C320" s="56">
        <v>100.00000000000001</v>
      </c>
      <c r="D320" s="56">
        <v>1.5706806282722512</v>
      </c>
      <c r="E320" s="56">
        <v>5.5846422338568935</v>
      </c>
      <c r="F320" s="56">
        <v>22.687609075043628</v>
      </c>
      <c r="G320" s="56">
        <v>69.45898778359512</v>
      </c>
      <c r="H320" s="56">
        <v>0.69808027923211169</v>
      </c>
      <c r="I320" s="52">
        <v>569</v>
      </c>
      <c r="J320" s="56">
        <v>100.00000000000001</v>
      </c>
      <c r="K320" s="56">
        <v>3.2281731474688184</v>
      </c>
      <c r="L320" s="56">
        <v>7.8503301540719006</v>
      </c>
      <c r="M320" s="56">
        <v>27.953044754218638</v>
      </c>
      <c r="N320" s="56">
        <v>59.501100513573</v>
      </c>
      <c r="O320" s="56">
        <v>1.467351430667645</v>
      </c>
      <c r="P320" s="52">
        <v>1343</v>
      </c>
      <c r="Q320" s="56">
        <v>100.00000000000001</v>
      </c>
      <c r="R320" s="56">
        <v>6.3636363636363633</v>
      </c>
      <c r="S320" s="56">
        <v>11.818181818181818</v>
      </c>
      <c r="T320" s="56">
        <v>17.272727272727273</v>
      </c>
      <c r="U320" s="56">
        <v>60.909090909090914</v>
      </c>
      <c r="V320" s="56">
        <v>3.6363636363636362</v>
      </c>
      <c r="W320" s="58">
        <v>106</v>
      </c>
      <c r="X320" s="56">
        <v>100</v>
      </c>
      <c r="Y320" s="56">
        <v>15.484633569739954</v>
      </c>
      <c r="Z320" s="56">
        <v>12.884160756501181</v>
      </c>
      <c r="AA320" s="56">
        <v>23.640661938534279</v>
      </c>
      <c r="AB320" s="56">
        <v>39.952718676122934</v>
      </c>
      <c r="AC320" s="56">
        <v>8.0378250591016549</v>
      </c>
      <c r="AD320" s="58">
        <v>778</v>
      </c>
    </row>
    <row r="321" spans="1:30" ht="15" customHeight="1">
      <c r="A321" s="48" t="s">
        <v>115</v>
      </c>
      <c r="B321" s="24" t="s">
        <v>116</v>
      </c>
      <c r="C321" s="38">
        <v>829</v>
      </c>
      <c r="D321" s="38">
        <v>21</v>
      </c>
      <c r="E321" s="38">
        <v>66</v>
      </c>
      <c r="F321" s="38">
        <v>264</v>
      </c>
      <c r="G321" s="38">
        <v>476</v>
      </c>
      <c r="H321" s="38">
        <v>2</v>
      </c>
      <c r="I321" s="82">
        <v>87.557445607186764</v>
      </c>
      <c r="J321" s="38">
        <v>325</v>
      </c>
      <c r="K321" s="38">
        <v>27</v>
      </c>
      <c r="L321" s="38">
        <v>35</v>
      </c>
      <c r="M321" s="38">
        <v>92</v>
      </c>
      <c r="N321" s="38">
        <v>168</v>
      </c>
      <c r="O321" s="38">
        <v>3</v>
      </c>
      <c r="P321" s="82">
        <v>83.453076034800603</v>
      </c>
      <c r="Q321" s="38">
        <v>39</v>
      </c>
      <c r="R321" s="38">
        <v>9</v>
      </c>
      <c r="S321" s="38">
        <v>7</v>
      </c>
      <c r="T321" s="38">
        <v>10</v>
      </c>
      <c r="U321" s="38">
        <v>12</v>
      </c>
      <c r="V321" s="38">
        <v>1</v>
      </c>
      <c r="W321" s="83">
        <v>69.232183440184031</v>
      </c>
      <c r="X321" s="38">
        <v>487</v>
      </c>
      <c r="Y321" s="38">
        <v>109</v>
      </c>
      <c r="Z321" s="38">
        <v>67</v>
      </c>
      <c r="AA321" s="38">
        <v>133</v>
      </c>
      <c r="AB321" s="38">
        <v>154</v>
      </c>
      <c r="AC321" s="38">
        <v>24</v>
      </c>
      <c r="AD321" s="83">
        <v>71.677377342679293</v>
      </c>
    </row>
    <row r="322" spans="1:30" ht="15" customHeight="1">
      <c r="A322" s="48"/>
      <c r="B322" s="24"/>
      <c r="C322" s="56">
        <v>100</v>
      </c>
      <c r="D322" s="56">
        <v>2.5331724969843186</v>
      </c>
      <c r="E322" s="56">
        <v>7.9613992762364294</v>
      </c>
      <c r="F322" s="56">
        <v>31.845597104945718</v>
      </c>
      <c r="G322" s="56">
        <v>57.418576598311219</v>
      </c>
      <c r="H322" s="56">
        <v>0.24125452352231602</v>
      </c>
      <c r="I322" s="52">
        <v>827</v>
      </c>
      <c r="J322" s="56">
        <v>100</v>
      </c>
      <c r="K322" s="56">
        <v>8.3076923076923084</v>
      </c>
      <c r="L322" s="56">
        <v>10.76923076923077</v>
      </c>
      <c r="M322" s="56">
        <v>28.307692307692307</v>
      </c>
      <c r="N322" s="56">
        <v>51.692307692307693</v>
      </c>
      <c r="O322" s="56">
        <v>0.92307692307692313</v>
      </c>
      <c r="P322" s="52">
        <v>322</v>
      </c>
      <c r="Q322" s="56">
        <v>100</v>
      </c>
      <c r="R322" s="56">
        <v>23.076923076923077</v>
      </c>
      <c r="S322" s="56">
        <v>17.948717948717949</v>
      </c>
      <c r="T322" s="56">
        <v>25.641025641025639</v>
      </c>
      <c r="U322" s="56">
        <v>30.76923076923077</v>
      </c>
      <c r="V322" s="56">
        <v>2.5641025641025639</v>
      </c>
      <c r="W322" s="58">
        <v>38</v>
      </c>
      <c r="X322" s="56">
        <v>100</v>
      </c>
      <c r="Y322" s="56">
        <v>22.381930184804926</v>
      </c>
      <c r="Z322" s="56">
        <v>13.757700205338811</v>
      </c>
      <c r="AA322" s="56">
        <v>27.310061601642708</v>
      </c>
      <c r="AB322" s="56">
        <v>31.622176591375773</v>
      </c>
      <c r="AC322" s="56">
        <v>4.9281314168377826</v>
      </c>
      <c r="AD322" s="58">
        <v>463</v>
      </c>
    </row>
    <row r="323" spans="1:30" ht="15" customHeight="1">
      <c r="A323" s="48"/>
      <c r="B323" s="24" t="s">
        <v>117</v>
      </c>
      <c r="C323" s="38">
        <v>175</v>
      </c>
      <c r="D323" s="38">
        <v>5</v>
      </c>
      <c r="E323" s="38">
        <v>20</v>
      </c>
      <c r="F323" s="38">
        <v>55</v>
      </c>
      <c r="G323" s="38">
        <v>94</v>
      </c>
      <c r="H323" s="38">
        <v>1</v>
      </c>
      <c r="I323" s="82">
        <v>86.256436325931602</v>
      </c>
      <c r="J323" s="38">
        <v>156</v>
      </c>
      <c r="K323" s="38">
        <v>12</v>
      </c>
      <c r="L323" s="38">
        <v>8</v>
      </c>
      <c r="M323" s="38">
        <v>44</v>
      </c>
      <c r="N323" s="38">
        <v>89</v>
      </c>
      <c r="O323" s="38">
        <v>3</v>
      </c>
      <c r="P323" s="82">
        <v>85.358230341019578</v>
      </c>
      <c r="Q323" s="38">
        <v>15</v>
      </c>
      <c r="R323" s="38">
        <v>1</v>
      </c>
      <c r="S323" s="38">
        <v>3</v>
      </c>
      <c r="T323" s="38">
        <v>2</v>
      </c>
      <c r="U323" s="38">
        <v>9</v>
      </c>
      <c r="V323" s="38">
        <v>0</v>
      </c>
      <c r="W323" s="83">
        <v>83.366617828792883</v>
      </c>
      <c r="X323" s="38">
        <v>175</v>
      </c>
      <c r="Y323" s="38">
        <v>32</v>
      </c>
      <c r="Z323" s="38">
        <v>22</v>
      </c>
      <c r="AA323" s="38">
        <v>39</v>
      </c>
      <c r="AB323" s="38">
        <v>68</v>
      </c>
      <c r="AC323" s="38">
        <v>14</v>
      </c>
      <c r="AD323" s="83">
        <v>74.17196809613732</v>
      </c>
    </row>
    <row r="324" spans="1:30" ht="15" customHeight="1">
      <c r="A324" s="48"/>
      <c r="B324" s="24"/>
      <c r="C324" s="56">
        <v>100</v>
      </c>
      <c r="D324" s="56">
        <v>2.8571428571428572</v>
      </c>
      <c r="E324" s="56">
        <v>11.428571428571429</v>
      </c>
      <c r="F324" s="56">
        <v>31.428571428571427</v>
      </c>
      <c r="G324" s="56">
        <v>53.714285714285715</v>
      </c>
      <c r="H324" s="56">
        <v>0.5714285714285714</v>
      </c>
      <c r="I324" s="52">
        <v>174</v>
      </c>
      <c r="J324" s="56">
        <v>99.999999999999986</v>
      </c>
      <c r="K324" s="56">
        <v>7.6923076923076925</v>
      </c>
      <c r="L324" s="56">
        <v>5.1282051282051277</v>
      </c>
      <c r="M324" s="56">
        <v>28.205128205128204</v>
      </c>
      <c r="N324" s="56">
        <v>57.051282051282051</v>
      </c>
      <c r="O324" s="56">
        <v>1.9230769230769231</v>
      </c>
      <c r="P324" s="52">
        <v>153</v>
      </c>
      <c r="Q324" s="56">
        <v>100</v>
      </c>
      <c r="R324" s="56">
        <v>6.666666666666667</v>
      </c>
      <c r="S324" s="56">
        <v>20</v>
      </c>
      <c r="T324" s="56">
        <v>13.333333333333334</v>
      </c>
      <c r="U324" s="56">
        <v>60</v>
      </c>
      <c r="V324" s="56">
        <v>0</v>
      </c>
      <c r="W324" s="58">
        <v>15</v>
      </c>
      <c r="X324" s="56">
        <v>100</v>
      </c>
      <c r="Y324" s="56">
        <v>18.285714285714285</v>
      </c>
      <c r="Z324" s="56">
        <v>12.571428571428573</v>
      </c>
      <c r="AA324" s="56">
        <v>22.285714285714285</v>
      </c>
      <c r="AB324" s="56">
        <v>38.857142857142854</v>
      </c>
      <c r="AC324" s="56">
        <v>8</v>
      </c>
      <c r="AD324" s="58">
        <v>161</v>
      </c>
    </row>
    <row r="325" spans="1:30" ht="15" customHeight="1">
      <c r="A325" s="48"/>
      <c r="B325" s="24" t="s">
        <v>118</v>
      </c>
      <c r="C325" s="38">
        <v>276</v>
      </c>
      <c r="D325" s="38">
        <v>6</v>
      </c>
      <c r="E325" s="38">
        <v>16</v>
      </c>
      <c r="F325" s="38">
        <v>60</v>
      </c>
      <c r="G325" s="38">
        <v>192</v>
      </c>
      <c r="H325" s="38">
        <v>2</v>
      </c>
      <c r="I325" s="82">
        <v>90.738253828651764</v>
      </c>
      <c r="J325" s="38">
        <v>471</v>
      </c>
      <c r="K325" s="38">
        <v>19</v>
      </c>
      <c r="L325" s="38">
        <v>44</v>
      </c>
      <c r="M325" s="38">
        <v>108</v>
      </c>
      <c r="N325" s="38">
        <v>295</v>
      </c>
      <c r="O325" s="38">
        <v>5</v>
      </c>
      <c r="P325" s="82">
        <v>87.63843789249681</v>
      </c>
      <c r="Q325" s="38">
        <v>33</v>
      </c>
      <c r="R325" s="38">
        <v>2</v>
      </c>
      <c r="S325" s="38">
        <v>4</v>
      </c>
      <c r="T325" s="38">
        <v>6</v>
      </c>
      <c r="U325" s="38">
        <v>19</v>
      </c>
      <c r="V325" s="38">
        <v>2</v>
      </c>
      <c r="W325" s="83">
        <v>85.031455247901377</v>
      </c>
      <c r="X325" s="38">
        <v>322</v>
      </c>
      <c r="Y325" s="38">
        <v>56</v>
      </c>
      <c r="Z325" s="38">
        <v>61</v>
      </c>
      <c r="AA325" s="38">
        <v>60</v>
      </c>
      <c r="AB325" s="38">
        <v>126</v>
      </c>
      <c r="AC325" s="38">
        <v>19</v>
      </c>
      <c r="AD325" s="83">
        <v>73.559266897985395</v>
      </c>
    </row>
    <row r="326" spans="1:30" ht="15" customHeight="1">
      <c r="A326" s="48"/>
      <c r="B326" s="24"/>
      <c r="C326" s="56">
        <v>100</v>
      </c>
      <c r="D326" s="56">
        <v>2.1739130434782608</v>
      </c>
      <c r="E326" s="56">
        <v>5.7971014492753623</v>
      </c>
      <c r="F326" s="56">
        <v>21.739130434782609</v>
      </c>
      <c r="G326" s="56">
        <v>69.565217391304344</v>
      </c>
      <c r="H326" s="56">
        <v>0.72463768115942029</v>
      </c>
      <c r="I326" s="52">
        <v>274</v>
      </c>
      <c r="J326" s="56">
        <v>99.999999999999986</v>
      </c>
      <c r="K326" s="56">
        <v>4.0339702760084926</v>
      </c>
      <c r="L326" s="56">
        <v>9.3418259023354562</v>
      </c>
      <c r="M326" s="56">
        <v>22.929936305732486</v>
      </c>
      <c r="N326" s="56">
        <v>62.632696390658168</v>
      </c>
      <c r="O326" s="56">
        <v>1.0615711252653928</v>
      </c>
      <c r="P326" s="52">
        <v>466</v>
      </c>
      <c r="Q326" s="56">
        <v>100</v>
      </c>
      <c r="R326" s="56">
        <v>6.0606060606060606</v>
      </c>
      <c r="S326" s="56">
        <v>12.121212121212121</v>
      </c>
      <c r="T326" s="56">
        <v>18.181818181818183</v>
      </c>
      <c r="U326" s="56">
        <v>57.575757575757578</v>
      </c>
      <c r="V326" s="56">
        <v>6.0606060606060606</v>
      </c>
      <c r="W326" s="58">
        <v>31</v>
      </c>
      <c r="X326" s="56">
        <v>100</v>
      </c>
      <c r="Y326" s="56">
        <v>17.391304347826086</v>
      </c>
      <c r="Z326" s="56">
        <v>18.944099378881987</v>
      </c>
      <c r="AA326" s="56">
        <v>18.633540372670808</v>
      </c>
      <c r="AB326" s="56">
        <v>39.130434782608695</v>
      </c>
      <c r="AC326" s="56">
        <v>5.9006211180124222</v>
      </c>
      <c r="AD326" s="58">
        <v>303</v>
      </c>
    </row>
    <row r="327" spans="1:30" ht="15" customHeight="1">
      <c r="A327" s="48"/>
      <c r="B327" s="24" t="s">
        <v>119</v>
      </c>
      <c r="C327" s="38">
        <v>693</v>
      </c>
      <c r="D327" s="38">
        <v>23</v>
      </c>
      <c r="E327" s="38">
        <v>55</v>
      </c>
      <c r="F327" s="38">
        <v>199</v>
      </c>
      <c r="G327" s="38">
        <v>410</v>
      </c>
      <c r="H327" s="38">
        <v>6</v>
      </c>
      <c r="I327" s="82">
        <v>87.899121072491354</v>
      </c>
      <c r="J327" s="38">
        <v>977</v>
      </c>
      <c r="K327" s="38">
        <v>29</v>
      </c>
      <c r="L327" s="38">
        <v>90</v>
      </c>
      <c r="M327" s="38">
        <v>291</v>
      </c>
      <c r="N327" s="38">
        <v>553</v>
      </c>
      <c r="O327" s="38">
        <v>14</v>
      </c>
      <c r="P327" s="82">
        <v>87.345703115032137</v>
      </c>
      <c r="Q327" s="38">
        <v>93</v>
      </c>
      <c r="R327" s="38">
        <v>7</v>
      </c>
      <c r="S327" s="38">
        <v>16</v>
      </c>
      <c r="T327" s="38">
        <v>20</v>
      </c>
      <c r="U327" s="38">
        <v>48</v>
      </c>
      <c r="V327" s="38">
        <v>2</v>
      </c>
      <c r="W327" s="83">
        <v>81.505338981721735</v>
      </c>
      <c r="X327" s="38">
        <v>754</v>
      </c>
      <c r="Y327" s="38">
        <v>130</v>
      </c>
      <c r="Z327" s="38">
        <v>98</v>
      </c>
      <c r="AA327" s="38">
        <v>191</v>
      </c>
      <c r="AB327" s="38">
        <v>283</v>
      </c>
      <c r="AC327" s="38">
        <v>52</v>
      </c>
      <c r="AD327" s="83">
        <v>75.252623362956811</v>
      </c>
    </row>
    <row r="328" spans="1:30" ht="15" customHeight="1">
      <c r="A328" s="48"/>
      <c r="B328" s="24"/>
      <c r="C328" s="56">
        <v>99.999999999999986</v>
      </c>
      <c r="D328" s="56">
        <v>3.318903318903319</v>
      </c>
      <c r="E328" s="56">
        <v>7.9365079365079358</v>
      </c>
      <c r="F328" s="56">
        <v>28.715728715728716</v>
      </c>
      <c r="G328" s="56">
        <v>59.16305916305916</v>
      </c>
      <c r="H328" s="56">
        <v>0.86580086580086579</v>
      </c>
      <c r="I328" s="52">
        <v>687</v>
      </c>
      <c r="J328" s="56">
        <v>100</v>
      </c>
      <c r="K328" s="56">
        <v>2.968270214943705</v>
      </c>
      <c r="L328" s="56">
        <v>9.2118730808597746</v>
      </c>
      <c r="M328" s="56">
        <v>29.785056294779938</v>
      </c>
      <c r="N328" s="56">
        <v>56.601842374616176</v>
      </c>
      <c r="O328" s="56">
        <v>1.4329580348004094</v>
      </c>
      <c r="P328" s="52">
        <v>963</v>
      </c>
      <c r="Q328" s="56">
        <v>100</v>
      </c>
      <c r="R328" s="56">
        <v>7.5268817204301079</v>
      </c>
      <c r="S328" s="56">
        <v>17.20430107526882</v>
      </c>
      <c r="T328" s="56">
        <v>21.50537634408602</v>
      </c>
      <c r="U328" s="56">
        <v>51.612903225806448</v>
      </c>
      <c r="V328" s="56">
        <v>2.1505376344086025</v>
      </c>
      <c r="W328" s="58">
        <v>91</v>
      </c>
      <c r="X328" s="56">
        <v>100</v>
      </c>
      <c r="Y328" s="56">
        <v>17.241379310344829</v>
      </c>
      <c r="Z328" s="56">
        <v>12.9973474801061</v>
      </c>
      <c r="AA328" s="56">
        <v>25.331564986737398</v>
      </c>
      <c r="AB328" s="56">
        <v>37.53315649867374</v>
      </c>
      <c r="AC328" s="56">
        <v>6.8965517241379306</v>
      </c>
      <c r="AD328" s="58">
        <v>702</v>
      </c>
    </row>
    <row r="329" spans="1:30" ht="15" customHeight="1">
      <c r="A329" s="48"/>
      <c r="B329" s="24" t="s">
        <v>120</v>
      </c>
      <c r="C329" s="38">
        <v>89</v>
      </c>
      <c r="D329" s="38">
        <v>2</v>
      </c>
      <c r="E329" s="38">
        <v>5</v>
      </c>
      <c r="F329" s="38">
        <v>23</v>
      </c>
      <c r="G329" s="38">
        <v>59</v>
      </c>
      <c r="H329" s="38">
        <v>0</v>
      </c>
      <c r="I329" s="82">
        <v>90.474393863277129</v>
      </c>
      <c r="J329" s="38">
        <v>215</v>
      </c>
      <c r="K329" s="38">
        <v>5</v>
      </c>
      <c r="L329" s="38">
        <v>21</v>
      </c>
      <c r="M329" s="38">
        <v>70</v>
      </c>
      <c r="N329" s="38">
        <v>112</v>
      </c>
      <c r="O329" s="38">
        <v>7</v>
      </c>
      <c r="P329" s="82">
        <v>87.528728807385804</v>
      </c>
      <c r="Q329" s="38">
        <v>20</v>
      </c>
      <c r="R329" s="38">
        <v>2</v>
      </c>
      <c r="S329" s="38">
        <v>1</v>
      </c>
      <c r="T329" s="38">
        <v>2</v>
      </c>
      <c r="U329" s="38">
        <v>15</v>
      </c>
      <c r="V329" s="38">
        <v>0</v>
      </c>
      <c r="W329" s="83">
        <v>85.120928967455285</v>
      </c>
      <c r="X329" s="38">
        <v>108</v>
      </c>
      <c r="Y329" s="38">
        <v>19</v>
      </c>
      <c r="Z329" s="38">
        <v>14</v>
      </c>
      <c r="AA329" s="38">
        <v>24</v>
      </c>
      <c r="AB329" s="38">
        <v>43</v>
      </c>
      <c r="AC329" s="38">
        <v>8</v>
      </c>
      <c r="AD329" s="83">
        <v>75.588616064192763</v>
      </c>
    </row>
    <row r="330" spans="1:30" ht="15" customHeight="1">
      <c r="A330" s="90"/>
      <c r="B330" s="24"/>
      <c r="C330" s="56">
        <v>100</v>
      </c>
      <c r="D330" s="56">
        <v>2.2471910112359552</v>
      </c>
      <c r="E330" s="56">
        <v>5.6179775280898872</v>
      </c>
      <c r="F330" s="56">
        <v>25.842696629213485</v>
      </c>
      <c r="G330" s="56">
        <v>66.292134831460672</v>
      </c>
      <c r="H330" s="56">
        <v>0</v>
      </c>
      <c r="I330" s="52">
        <v>89</v>
      </c>
      <c r="J330" s="56">
        <v>100</v>
      </c>
      <c r="K330" s="56">
        <v>2.3255813953488373</v>
      </c>
      <c r="L330" s="56">
        <v>9.7674418604651159</v>
      </c>
      <c r="M330" s="56">
        <v>32.558139534883722</v>
      </c>
      <c r="N330" s="56">
        <v>52.093023255813954</v>
      </c>
      <c r="O330" s="56">
        <v>3.2558139534883721</v>
      </c>
      <c r="P330" s="52">
        <v>208</v>
      </c>
      <c r="Q330" s="56">
        <v>100</v>
      </c>
      <c r="R330" s="56">
        <v>10</v>
      </c>
      <c r="S330" s="56">
        <v>5</v>
      </c>
      <c r="T330" s="56">
        <v>10</v>
      </c>
      <c r="U330" s="56">
        <v>75</v>
      </c>
      <c r="V330" s="56">
        <v>0</v>
      </c>
      <c r="W330" s="58">
        <v>20</v>
      </c>
      <c r="X330" s="56">
        <v>99.999999999999986</v>
      </c>
      <c r="Y330" s="56">
        <v>17.592592592592592</v>
      </c>
      <c r="Z330" s="56">
        <v>12.962962962962962</v>
      </c>
      <c r="AA330" s="56">
        <v>22.222222222222221</v>
      </c>
      <c r="AB330" s="56">
        <v>39.814814814814817</v>
      </c>
      <c r="AC330" s="56">
        <v>7.4074074074074066</v>
      </c>
      <c r="AD330" s="58">
        <v>100</v>
      </c>
    </row>
    <row r="331" spans="1:30" ht="15" customHeight="1">
      <c r="A331" s="48" t="s">
        <v>347</v>
      </c>
      <c r="B331" s="24" t="s">
        <v>349</v>
      </c>
      <c r="C331" s="38">
        <v>216</v>
      </c>
      <c r="D331" s="38">
        <v>7</v>
      </c>
      <c r="E331" s="38">
        <v>15</v>
      </c>
      <c r="F331" s="38">
        <v>71</v>
      </c>
      <c r="G331" s="38">
        <v>123</v>
      </c>
      <c r="H331" s="38">
        <v>0</v>
      </c>
      <c r="I331" s="82">
        <v>87.197982419078954</v>
      </c>
      <c r="J331" s="38">
        <v>14</v>
      </c>
      <c r="K331" s="38">
        <v>4</v>
      </c>
      <c r="L331" s="38">
        <v>1</v>
      </c>
      <c r="M331" s="38">
        <v>4</v>
      </c>
      <c r="N331" s="38">
        <v>5</v>
      </c>
      <c r="O331" s="38">
        <v>0</v>
      </c>
      <c r="P331" s="82">
        <v>71.035945634435436</v>
      </c>
      <c r="Q331" s="38">
        <v>6</v>
      </c>
      <c r="R331" s="38">
        <v>1</v>
      </c>
      <c r="S331" s="38">
        <v>1</v>
      </c>
      <c r="T331" s="38">
        <v>2</v>
      </c>
      <c r="U331" s="38">
        <v>2</v>
      </c>
      <c r="V331" s="38">
        <v>0</v>
      </c>
      <c r="W331" s="83">
        <v>72.488999238017939</v>
      </c>
      <c r="X331" s="38">
        <v>66</v>
      </c>
      <c r="Y331" s="38">
        <v>14</v>
      </c>
      <c r="Z331" s="38">
        <v>8</v>
      </c>
      <c r="AA331" s="38">
        <v>23</v>
      </c>
      <c r="AB331" s="38">
        <v>18</v>
      </c>
      <c r="AC331" s="38">
        <v>3</v>
      </c>
      <c r="AD331" s="83">
        <v>72.039013079104024</v>
      </c>
    </row>
    <row r="332" spans="1:30" ht="15" customHeight="1">
      <c r="A332" s="48"/>
      <c r="B332" s="24"/>
      <c r="C332" s="56">
        <v>100</v>
      </c>
      <c r="D332" s="56">
        <v>3.2407407407407405</v>
      </c>
      <c r="E332" s="56">
        <v>6.9444444444444446</v>
      </c>
      <c r="F332" s="56">
        <v>32.870370370370374</v>
      </c>
      <c r="G332" s="56">
        <v>56.944444444444443</v>
      </c>
      <c r="H332" s="56">
        <v>0</v>
      </c>
      <c r="I332" s="52">
        <v>216</v>
      </c>
      <c r="J332" s="56">
        <v>100</v>
      </c>
      <c r="K332" s="56">
        <v>28.571428571428569</v>
      </c>
      <c r="L332" s="56">
        <v>7.1428571428571423</v>
      </c>
      <c r="M332" s="56">
        <v>28.571428571428569</v>
      </c>
      <c r="N332" s="56">
        <v>35.714285714285715</v>
      </c>
      <c r="O332" s="56">
        <v>0</v>
      </c>
      <c r="P332" s="52">
        <v>14</v>
      </c>
      <c r="Q332" s="56">
        <v>99.999999999999986</v>
      </c>
      <c r="R332" s="56">
        <v>16.666666666666664</v>
      </c>
      <c r="S332" s="56">
        <v>16.666666666666664</v>
      </c>
      <c r="T332" s="56">
        <v>33.333333333333329</v>
      </c>
      <c r="U332" s="56">
        <v>33.333333333333329</v>
      </c>
      <c r="V332" s="56">
        <v>0</v>
      </c>
      <c r="W332" s="58">
        <v>6</v>
      </c>
      <c r="X332" s="56">
        <v>100</v>
      </c>
      <c r="Y332" s="56">
        <v>21.212121212121211</v>
      </c>
      <c r="Z332" s="56">
        <v>12.121212121212121</v>
      </c>
      <c r="AA332" s="56">
        <v>34.848484848484851</v>
      </c>
      <c r="AB332" s="56">
        <v>27.27272727272727</v>
      </c>
      <c r="AC332" s="56">
        <v>4.5454545454545459</v>
      </c>
      <c r="AD332" s="58">
        <v>63</v>
      </c>
    </row>
    <row r="333" spans="1:30" ht="15" customHeight="1">
      <c r="A333" s="48"/>
      <c r="B333" s="24" t="s">
        <v>348</v>
      </c>
      <c r="C333" s="38">
        <v>89</v>
      </c>
      <c r="D333" s="38">
        <v>2</v>
      </c>
      <c r="E333" s="38">
        <v>9</v>
      </c>
      <c r="F333" s="38">
        <v>33</v>
      </c>
      <c r="G333" s="38">
        <v>45</v>
      </c>
      <c r="H333" s="38">
        <v>0</v>
      </c>
      <c r="I333" s="82">
        <v>86.551768663204584</v>
      </c>
      <c r="J333" s="38">
        <v>25</v>
      </c>
      <c r="K333" s="38">
        <v>2</v>
      </c>
      <c r="L333" s="38">
        <v>3</v>
      </c>
      <c r="M333" s="38">
        <v>8</v>
      </c>
      <c r="N333" s="38">
        <v>11</v>
      </c>
      <c r="O333" s="38">
        <v>1</v>
      </c>
      <c r="P333" s="82">
        <v>82.585719781469052</v>
      </c>
      <c r="Q333" s="38">
        <v>0</v>
      </c>
      <c r="R333" s="38">
        <v>0</v>
      </c>
      <c r="S333" s="38">
        <v>0</v>
      </c>
      <c r="T333" s="38">
        <v>0</v>
      </c>
      <c r="U333" s="38">
        <v>0</v>
      </c>
      <c r="V333" s="38">
        <v>0</v>
      </c>
      <c r="W333" s="83" t="s">
        <v>346</v>
      </c>
      <c r="X333" s="38">
        <v>28</v>
      </c>
      <c r="Y333" s="38">
        <v>4</v>
      </c>
      <c r="Z333" s="38">
        <v>4</v>
      </c>
      <c r="AA333" s="38">
        <v>9</v>
      </c>
      <c r="AB333" s="38">
        <v>8</v>
      </c>
      <c r="AC333" s="38">
        <v>3</v>
      </c>
      <c r="AD333" s="83">
        <v>74.396826782879472</v>
      </c>
    </row>
    <row r="334" spans="1:30" ht="15" customHeight="1">
      <c r="A334" s="48"/>
      <c r="B334" s="24"/>
      <c r="C334" s="56">
        <v>100</v>
      </c>
      <c r="D334" s="56">
        <v>2.2471910112359552</v>
      </c>
      <c r="E334" s="56">
        <v>10.112359550561797</v>
      </c>
      <c r="F334" s="56">
        <v>37.078651685393261</v>
      </c>
      <c r="G334" s="56">
        <v>50.561797752808992</v>
      </c>
      <c r="H334" s="56">
        <v>0</v>
      </c>
      <c r="I334" s="52">
        <v>89</v>
      </c>
      <c r="J334" s="56">
        <v>100</v>
      </c>
      <c r="K334" s="56">
        <v>8</v>
      </c>
      <c r="L334" s="56">
        <v>12</v>
      </c>
      <c r="M334" s="56">
        <v>32</v>
      </c>
      <c r="N334" s="56">
        <v>44</v>
      </c>
      <c r="O334" s="56">
        <v>4</v>
      </c>
      <c r="P334" s="52">
        <v>24</v>
      </c>
      <c r="Q334" s="56">
        <v>0</v>
      </c>
      <c r="R334" s="56">
        <v>0</v>
      </c>
      <c r="S334" s="56">
        <v>0</v>
      </c>
      <c r="T334" s="56">
        <v>0</v>
      </c>
      <c r="U334" s="56">
        <v>0</v>
      </c>
      <c r="V334" s="56">
        <v>0</v>
      </c>
      <c r="W334" s="58">
        <v>0</v>
      </c>
      <c r="X334" s="56">
        <v>99.999999999999986</v>
      </c>
      <c r="Y334" s="56">
        <v>14.285714285714285</v>
      </c>
      <c r="Z334" s="56">
        <v>14.285714285714285</v>
      </c>
      <c r="AA334" s="56">
        <v>32.142857142857146</v>
      </c>
      <c r="AB334" s="56">
        <v>28.571428571428569</v>
      </c>
      <c r="AC334" s="56">
        <v>10.714285714285714</v>
      </c>
      <c r="AD334" s="58">
        <v>25</v>
      </c>
    </row>
    <row r="335" spans="1:30" ht="15" customHeight="1">
      <c r="A335" s="48"/>
      <c r="B335" s="24" t="s">
        <v>350</v>
      </c>
      <c r="C335" s="38">
        <v>64</v>
      </c>
      <c r="D335" s="38">
        <v>1</v>
      </c>
      <c r="E335" s="38">
        <v>6</v>
      </c>
      <c r="F335" s="38">
        <v>18</v>
      </c>
      <c r="G335" s="38">
        <v>39</v>
      </c>
      <c r="H335" s="38">
        <v>0</v>
      </c>
      <c r="I335" s="82">
        <v>88.062210775306724</v>
      </c>
      <c r="J335" s="38">
        <v>48</v>
      </c>
      <c r="K335" s="38">
        <v>4</v>
      </c>
      <c r="L335" s="38">
        <v>6</v>
      </c>
      <c r="M335" s="38">
        <v>12</v>
      </c>
      <c r="N335" s="38">
        <v>26</v>
      </c>
      <c r="O335" s="38">
        <v>0</v>
      </c>
      <c r="P335" s="82">
        <v>84.044617500576422</v>
      </c>
      <c r="Q335" s="38">
        <v>3</v>
      </c>
      <c r="R335" s="38">
        <v>1</v>
      </c>
      <c r="S335" s="38">
        <v>0</v>
      </c>
      <c r="T335" s="38">
        <v>0</v>
      </c>
      <c r="U335" s="38">
        <v>2</v>
      </c>
      <c r="V335" s="38">
        <v>0</v>
      </c>
      <c r="W335" s="83">
        <v>77.61904761904762</v>
      </c>
      <c r="X335" s="38">
        <v>27</v>
      </c>
      <c r="Y335" s="38">
        <v>3</v>
      </c>
      <c r="Z335" s="38">
        <v>7</v>
      </c>
      <c r="AA335" s="38">
        <v>7</v>
      </c>
      <c r="AB335" s="38">
        <v>10</v>
      </c>
      <c r="AC335" s="38">
        <v>0</v>
      </c>
      <c r="AD335" s="83">
        <v>75.808922726258942</v>
      </c>
    </row>
    <row r="336" spans="1:30" ht="15" customHeight="1">
      <c r="A336" s="54"/>
      <c r="B336" s="59"/>
      <c r="C336" s="56">
        <v>100</v>
      </c>
      <c r="D336" s="56">
        <v>1.5625</v>
      </c>
      <c r="E336" s="56">
        <v>9.375</v>
      </c>
      <c r="F336" s="56">
        <v>28.125</v>
      </c>
      <c r="G336" s="56">
        <v>60.9375</v>
      </c>
      <c r="H336" s="56">
        <v>0</v>
      </c>
      <c r="I336" s="52">
        <v>64</v>
      </c>
      <c r="J336" s="56">
        <v>100</v>
      </c>
      <c r="K336" s="56">
        <v>8.3333333333333321</v>
      </c>
      <c r="L336" s="56">
        <v>12.5</v>
      </c>
      <c r="M336" s="56">
        <v>25</v>
      </c>
      <c r="N336" s="56">
        <v>54.166666666666664</v>
      </c>
      <c r="O336" s="56">
        <v>0</v>
      </c>
      <c r="P336" s="52">
        <v>48</v>
      </c>
      <c r="Q336" s="56">
        <v>99.999999999999986</v>
      </c>
      <c r="R336" s="56">
        <v>33.333333333333329</v>
      </c>
      <c r="S336" s="56">
        <v>0</v>
      </c>
      <c r="T336" s="56">
        <v>0</v>
      </c>
      <c r="U336" s="56">
        <v>66.666666666666657</v>
      </c>
      <c r="V336" s="56">
        <v>0</v>
      </c>
      <c r="W336" s="58">
        <v>3</v>
      </c>
      <c r="X336" s="56">
        <v>100</v>
      </c>
      <c r="Y336" s="56">
        <v>11.111111111111111</v>
      </c>
      <c r="Z336" s="56">
        <v>25.925925925925924</v>
      </c>
      <c r="AA336" s="56">
        <v>25.925925925925924</v>
      </c>
      <c r="AB336" s="56">
        <v>37.037037037037038</v>
      </c>
      <c r="AC336" s="56">
        <v>0</v>
      </c>
      <c r="AD336" s="58">
        <v>27</v>
      </c>
    </row>
    <row r="337" spans="1:30" ht="15" customHeight="1">
      <c r="A337" s="54"/>
      <c r="B337" s="59" t="s">
        <v>351</v>
      </c>
      <c r="C337" s="38">
        <v>51</v>
      </c>
      <c r="D337" s="38">
        <v>4</v>
      </c>
      <c r="E337" s="38">
        <v>6</v>
      </c>
      <c r="F337" s="38">
        <v>14</v>
      </c>
      <c r="G337" s="38">
        <v>27</v>
      </c>
      <c r="H337" s="38">
        <v>0</v>
      </c>
      <c r="I337" s="82">
        <v>83.657562021124505</v>
      </c>
      <c r="J337" s="38">
        <v>30</v>
      </c>
      <c r="K337" s="38">
        <v>1</v>
      </c>
      <c r="L337" s="38">
        <v>4</v>
      </c>
      <c r="M337" s="38">
        <v>12</v>
      </c>
      <c r="N337" s="38">
        <v>12</v>
      </c>
      <c r="O337" s="38">
        <v>1</v>
      </c>
      <c r="P337" s="82">
        <v>84.150837379709984</v>
      </c>
      <c r="Q337" s="38">
        <v>3</v>
      </c>
      <c r="R337" s="38">
        <v>1</v>
      </c>
      <c r="S337" s="38">
        <v>0</v>
      </c>
      <c r="T337" s="38">
        <v>0</v>
      </c>
      <c r="U337" s="38">
        <v>2</v>
      </c>
      <c r="V337" s="38">
        <v>0</v>
      </c>
      <c r="W337" s="83">
        <v>76.209150326797385</v>
      </c>
      <c r="X337" s="38">
        <v>41</v>
      </c>
      <c r="Y337" s="38">
        <v>13</v>
      </c>
      <c r="Z337" s="38">
        <v>8</v>
      </c>
      <c r="AA337" s="38">
        <v>13</v>
      </c>
      <c r="AB337" s="38">
        <v>5</v>
      </c>
      <c r="AC337" s="38">
        <v>2</v>
      </c>
      <c r="AD337" s="83">
        <v>61.436425713267397</v>
      </c>
    </row>
    <row r="338" spans="1:30" ht="15" customHeight="1">
      <c r="A338" s="54"/>
      <c r="B338" s="59"/>
      <c r="C338" s="56">
        <v>100</v>
      </c>
      <c r="D338" s="56">
        <v>7.8431372549019605</v>
      </c>
      <c r="E338" s="56">
        <v>11.76470588235294</v>
      </c>
      <c r="F338" s="56">
        <v>27.450980392156865</v>
      </c>
      <c r="G338" s="56">
        <v>52.941176470588239</v>
      </c>
      <c r="H338" s="56">
        <v>0</v>
      </c>
      <c r="I338" s="52">
        <v>51</v>
      </c>
      <c r="J338" s="56">
        <v>100</v>
      </c>
      <c r="K338" s="56">
        <v>3.3333333333333335</v>
      </c>
      <c r="L338" s="56">
        <v>13.333333333333334</v>
      </c>
      <c r="M338" s="56">
        <v>40</v>
      </c>
      <c r="N338" s="56">
        <v>40</v>
      </c>
      <c r="O338" s="56">
        <v>3.3333333333333335</v>
      </c>
      <c r="P338" s="52">
        <v>29</v>
      </c>
      <c r="Q338" s="56">
        <v>99.999999999999986</v>
      </c>
      <c r="R338" s="56">
        <v>33.333333333333329</v>
      </c>
      <c r="S338" s="56">
        <v>0</v>
      </c>
      <c r="T338" s="56">
        <v>0</v>
      </c>
      <c r="U338" s="56">
        <v>66.666666666666657</v>
      </c>
      <c r="V338" s="56">
        <v>0</v>
      </c>
      <c r="W338" s="58">
        <v>3</v>
      </c>
      <c r="X338" s="56">
        <v>100</v>
      </c>
      <c r="Y338" s="56">
        <v>31.707317073170731</v>
      </c>
      <c r="Z338" s="56">
        <v>19.512195121951219</v>
      </c>
      <c r="AA338" s="56">
        <v>31.707317073170731</v>
      </c>
      <c r="AB338" s="56">
        <v>12.195121951219512</v>
      </c>
      <c r="AC338" s="56">
        <v>4.8780487804878048</v>
      </c>
      <c r="AD338" s="58">
        <v>39</v>
      </c>
    </row>
    <row r="339" spans="1:30" ht="15" customHeight="1">
      <c r="A339" s="54"/>
      <c r="B339" s="59" t="s">
        <v>352</v>
      </c>
      <c r="C339" s="38">
        <v>36</v>
      </c>
      <c r="D339" s="38">
        <v>0</v>
      </c>
      <c r="E339" s="38">
        <v>0</v>
      </c>
      <c r="F339" s="38">
        <v>13</v>
      </c>
      <c r="G339" s="38">
        <v>23</v>
      </c>
      <c r="H339" s="38">
        <v>0</v>
      </c>
      <c r="I339" s="82">
        <v>91.608752656306336</v>
      </c>
      <c r="J339" s="38">
        <v>11</v>
      </c>
      <c r="K339" s="38">
        <v>0</v>
      </c>
      <c r="L339" s="38">
        <v>0</v>
      </c>
      <c r="M339" s="38">
        <v>3</v>
      </c>
      <c r="N339" s="38">
        <v>8</v>
      </c>
      <c r="O339" s="38">
        <v>0</v>
      </c>
      <c r="P339" s="82">
        <v>90.139791928017431</v>
      </c>
      <c r="Q339" s="38">
        <v>3</v>
      </c>
      <c r="R339" s="38">
        <v>0</v>
      </c>
      <c r="S339" s="38">
        <v>1</v>
      </c>
      <c r="T339" s="38">
        <v>1</v>
      </c>
      <c r="U339" s="38">
        <v>0</v>
      </c>
      <c r="V339" s="38">
        <v>1</v>
      </c>
      <c r="W339" s="83">
        <v>72.260416666666657</v>
      </c>
      <c r="X339" s="38">
        <v>63</v>
      </c>
      <c r="Y339" s="38">
        <v>11</v>
      </c>
      <c r="Z339" s="38">
        <v>7</v>
      </c>
      <c r="AA339" s="38">
        <v>19</v>
      </c>
      <c r="AB339" s="38">
        <v>24</v>
      </c>
      <c r="AC339" s="38">
        <v>2</v>
      </c>
      <c r="AD339" s="83">
        <v>76.844749100107876</v>
      </c>
    </row>
    <row r="340" spans="1:30" ht="15" customHeight="1">
      <c r="A340" s="90"/>
      <c r="B340" s="88"/>
      <c r="C340" s="69">
        <v>100</v>
      </c>
      <c r="D340" s="69">
        <v>0</v>
      </c>
      <c r="E340" s="69">
        <v>0</v>
      </c>
      <c r="F340" s="69">
        <v>36.111111111111107</v>
      </c>
      <c r="G340" s="69">
        <v>63.888888888888886</v>
      </c>
      <c r="H340" s="69">
        <v>0</v>
      </c>
      <c r="I340" s="52">
        <v>36</v>
      </c>
      <c r="J340" s="69">
        <v>100</v>
      </c>
      <c r="K340" s="69">
        <v>0</v>
      </c>
      <c r="L340" s="69">
        <v>0</v>
      </c>
      <c r="M340" s="69">
        <v>27.27272727272727</v>
      </c>
      <c r="N340" s="69">
        <v>72.727272727272734</v>
      </c>
      <c r="O340" s="69">
        <v>0</v>
      </c>
      <c r="P340" s="52">
        <v>11</v>
      </c>
      <c r="Q340" s="69">
        <v>99.999999999999986</v>
      </c>
      <c r="R340" s="69">
        <v>0</v>
      </c>
      <c r="S340" s="69">
        <v>33.333333333333329</v>
      </c>
      <c r="T340" s="69">
        <v>33.333333333333329</v>
      </c>
      <c r="U340" s="69">
        <v>0</v>
      </c>
      <c r="V340" s="69">
        <v>33.333333333333329</v>
      </c>
      <c r="W340" s="58">
        <v>2</v>
      </c>
      <c r="X340" s="69">
        <v>100</v>
      </c>
      <c r="Y340" s="69">
        <v>17.460317460317459</v>
      </c>
      <c r="Z340" s="69">
        <v>11.111111111111111</v>
      </c>
      <c r="AA340" s="69">
        <v>30.158730158730158</v>
      </c>
      <c r="AB340" s="69">
        <v>38.095238095238095</v>
      </c>
      <c r="AC340" s="69">
        <v>3.1746031746031744</v>
      </c>
      <c r="AD340" s="58">
        <v>61</v>
      </c>
    </row>
    <row r="342" spans="1:30" ht="15" customHeight="1">
      <c r="B342" s="96"/>
    </row>
  </sheetData>
  <phoneticPr fontId="4"/>
  <conditionalFormatting sqref="J22:O340 Q22:V340 X22:AC340 B22:H340">
    <cfRule type="expression" dxfId="45" priority="1">
      <formula>MOD(ROW(),2)=0</formula>
    </cfRule>
  </conditionalFormatting>
  <pageMargins left="0.23622047244094491" right="0.23622047244094491" top="0.74803149606299213" bottom="0.74803149606299213" header="0.31496062992125984" footer="0.31496062992125984"/>
  <pageSetup paperSize="9" scale="57" fitToWidth="0" fitToHeight="0" pageOrder="overThenDown" orientation="portrait" verticalDpi="200" r:id="rId1"/>
  <headerFooter>
    <oddFooter>&amp;C&amp;P</oddFooter>
  </headerFooter>
  <rowBreaks count="3" manualBreakCount="3">
    <brk id="90" min="2" max="29" man="1"/>
    <brk id="174" min="2" max="29" man="1"/>
    <brk id="254" min="2" max="29" man="1"/>
  </rowBreaks>
  <colBreaks count="1" manualBreakCount="1">
    <brk id="16" min="6" max="339" man="1"/>
  </colBreaks>
</worksheet>
</file>

<file path=xl/worksheets/sheet50.xml><?xml version="1.0" encoding="utf-8"?>
<worksheet xmlns="http://schemas.openxmlformats.org/spreadsheetml/2006/main" xmlns:r="http://schemas.openxmlformats.org/officeDocument/2006/relationships">
  <sheetPr codeName="Sheet10"/>
  <dimension ref="A1:ED20"/>
  <sheetViews>
    <sheetView showGridLines="0" zoomScaleNormal="100" zoomScaleSheetLayoutView="70" workbookViewId="0"/>
  </sheetViews>
  <sheetFormatPr defaultColWidth="8" defaultRowHeight="15" customHeight="1"/>
  <cols>
    <col min="1" max="1" width="46.85546875" style="1" customWidth="1"/>
    <col min="2" max="2" width="40" style="1" customWidth="1"/>
    <col min="3" max="54" width="8.140625" style="1" customWidth="1"/>
    <col min="55" max="70" width="8.5703125" style="1" customWidth="1"/>
    <col min="71" max="94" width="9.85546875" style="1" customWidth="1"/>
    <col min="95" max="120" width="9.140625" style="1" customWidth="1"/>
    <col min="121" max="134" width="9.28515625" style="1" customWidth="1"/>
    <col min="135" max="16384" width="8" style="1"/>
  </cols>
  <sheetData>
    <row r="1" spans="1:134" ht="15" customHeight="1">
      <c r="C1" s="1" t="s">
        <v>436</v>
      </c>
      <c r="P1" s="1" t="s">
        <v>436</v>
      </c>
      <c r="AC1" s="1" t="s">
        <v>437</v>
      </c>
      <c r="AP1" s="1" t="s">
        <v>437</v>
      </c>
      <c r="BC1" s="1" t="s">
        <v>162</v>
      </c>
      <c r="BK1" s="1" t="s">
        <v>162</v>
      </c>
      <c r="BS1" s="1" t="s">
        <v>178</v>
      </c>
      <c r="CE1" s="1" t="s">
        <v>178</v>
      </c>
      <c r="CQ1" s="1" t="s">
        <v>196</v>
      </c>
      <c r="DD1" s="1" t="s">
        <v>196</v>
      </c>
      <c r="DQ1" s="1" t="s">
        <v>198</v>
      </c>
      <c r="DX1" s="1" t="s">
        <v>198</v>
      </c>
    </row>
    <row r="3" spans="1:134" ht="15" customHeight="1">
      <c r="C3" s="1" t="s">
        <v>121</v>
      </c>
      <c r="P3" s="1" t="s">
        <v>136</v>
      </c>
      <c r="AC3" s="1" t="s">
        <v>134</v>
      </c>
      <c r="AP3" s="1" t="s">
        <v>136</v>
      </c>
      <c r="BC3" s="1" t="s">
        <v>121</v>
      </c>
      <c r="BK3" s="1" t="s">
        <v>136</v>
      </c>
      <c r="BS3" s="1" t="s">
        <v>121</v>
      </c>
      <c r="CE3" s="1" t="s">
        <v>136</v>
      </c>
      <c r="CQ3" s="1" t="s">
        <v>121</v>
      </c>
      <c r="DD3" s="1" t="s">
        <v>136</v>
      </c>
      <c r="DQ3" s="1" t="s">
        <v>121</v>
      </c>
      <c r="DX3" s="1" t="s">
        <v>136</v>
      </c>
    </row>
    <row r="4" spans="1:134" s="11" customFormat="1" ht="84">
      <c r="A4" s="9"/>
      <c r="B4" s="10"/>
      <c r="C4" s="13" t="s">
        <v>1</v>
      </c>
      <c r="D4" s="13" t="s">
        <v>151</v>
      </c>
      <c r="E4" s="12" t="s">
        <v>152</v>
      </c>
      <c r="F4" s="12" t="s">
        <v>153</v>
      </c>
      <c r="G4" s="12" t="s">
        <v>154</v>
      </c>
      <c r="H4" s="12" t="s">
        <v>155</v>
      </c>
      <c r="I4" s="12" t="s">
        <v>156</v>
      </c>
      <c r="J4" s="12" t="s">
        <v>157</v>
      </c>
      <c r="K4" s="12" t="s">
        <v>158</v>
      </c>
      <c r="L4" s="12" t="s">
        <v>159</v>
      </c>
      <c r="M4" s="13" t="s">
        <v>160</v>
      </c>
      <c r="N4" s="13" t="s">
        <v>2</v>
      </c>
      <c r="O4" s="35" t="s">
        <v>161</v>
      </c>
      <c r="P4" s="13" t="s">
        <v>1</v>
      </c>
      <c r="Q4" s="13" t="s">
        <v>151</v>
      </c>
      <c r="R4" s="12" t="s">
        <v>152</v>
      </c>
      <c r="S4" s="12" t="s">
        <v>153</v>
      </c>
      <c r="T4" s="12" t="s">
        <v>154</v>
      </c>
      <c r="U4" s="12" t="s">
        <v>155</v>
      </c>
      <c r="V4" s="12" t="s">
        <v>156</v>
      </c>
      <c r="W4" s="12" t="s">
        <v>157</v>
      </c>
      <c r="X4" s="12" t="s">
        <v>158</v>
      </c>
      <c r="Y4" s="12" t="s">
        <v>159</v>
      </c>
      <c r="Z4" s="13" t="s">
        <v>160</v>
      </c>
      <c r="AA4" s="13" t="s">
        <v>2</v>
      </c>
      <c r="AB4" s="35" t="s">
        <v>161</v>
      </c>
      <c r="AC4" s="13" t="s">
        <v>1</v>
      </c>
      <c r="AD4" s="13" t="s">
        <v>151</v>
      </c>
      <c r="AE4" s="12" t="s">
        <v>152</v>
      </c>
      <c r="AF4" s="12" t="s">
        <v>153</v>
      </c>
      <c r="AG4" s="12" t="s">
        <v>154</v>
      </c>
      <c r="AH4" s="12" t="s">
        <v>155</v>
      </c>
      <c r="AI4" s="12" t="s">
        <v>156</v>
      </c>
      <c r="AJ4" s="12" t="s">
        <v>157</v>
      </c>
      <c r="AK4" s="12" t="s">
        <v>158</v>
      </c>
      <c r="AL4" s="12" t="s">
        <v>159</v>
      </c>
      <c r="AM4" s="13" t="s">
        <v>160</v>
      </c>
      <c r="AN4" s="13" t="s">
        <v>2</v>
      </c>
      <c r="AO4" s="35" t="s">
        <v>161</v>
      </c>
      <c r="AP4" s="13" t="s">
        <v>1</v>
      </c>
      <c r="AQ4" s="13" t="s">
        <v>151</v>
      </c>
      <c r="AR4" s="12" t="s">
        <v>152</v>
      </c>
      <c r="AS4" s="12" t="s">
        <v>153</v>
      </c>
      <c r="AT4" s="12" t="s">
        <v>154</v>
      </c>
      <c r="AU4" s="12" t="s">
        <v>155</v>
      </c>
      <c r="AV4" s="12" t="s">
        <v>156</v>
      </c>
      <c r="AW4" s="12" t="s">
        <v>157</v>
      </c>
      <c r="AX4" s="12" t="s">
        <v>158</v>
      </c>
      <c r="AY4" s="12" t="s">
        <v>159</v>
      </c>
      <c r="AZ4" s="13" t="s">
        <v>160</v>
      </c>
      <c r="BA4" s="13" t="s">
        <v>2</v>
      </c>
      <c r="BB4" s="35" t="s">
        <v>161</v>
      </c>
      <c r="BC4" s="13" t="s">
        <v>1</v>
      </c>
      <c r="BD4" s="12" t="s">
        <v>163</v>
      </c>
      <c r="BE4" s="13" t="s">
        <v>164</v>
      </c>
      <c r="BF4" s="13" t="s">
        <v>165</v>
      </c>
      <c r="BG4" s="13" t="s">
        <v>166</v>
      </c>
      <c r="BH4" s="13" t="s">
        <v>167</v>
      </c>
      <c r="BI4" s="13" t="s">
        <v>168</v>
      </c>
      <c r="BJ4" s="13" t="s">
        <v>169</v>
      </c>
      <c r="BK4" s="13" t="s">
        <v>1</v>
      </c>
      <c r="BL4" s="12" t="s">
        <v>163</v>
      </c>
      <c r="BM4" s="13" t="s">
        <v>164</v>
      </c>
      <c r="BN4" s="13" t="s">
        <v>165</v>
      </c>
      <c r="BO4" s="13" t="s">
        <v>166</v>
      </c>
      <c r="BP4" s="13" t="s">
        <v>167</v>
      </c>
      <c r="BQ4" s="13" t="s">
        <v>168</v>
      </c>
      <c r="BR4" s="13" t="s">
        <v>169</v>
      </c>
      <c r="BS4" s="13" t="s">
        <v>1</v>
      </c>
      <c r="BT4" s="27" t="s">
        <v>179</v>
      </c>
      <c r="BU4" s="27" t="s">
        <v>180</v>
      </c>
      <c r="BV4" s="27" t="s">
        <v>181</v>
      </c>
      <c r="BW4" s="27" t="s">
        <v>182</v>
      </c>
      <c r="BX4" s="27" t="s">
        <v>183</v>
      </c>
      <c r="BY4" s="28" t="s">
        <v>184</v>
      </c>
      <c r="BZ4" s="27" t="s">
        <v>185</v>
      </c>
      <c r="CA4" s="27" t="s">
        <v>186</v>
      </c>
      <c r="CB4" s="27" t="s">
        <v>187</v>
      </c>
      <c r="CC4" s="27" t="s">
        <v>188</v>
      </c>
      <c r="CD4" s="27" t="s">
        <v>189</v>
      </c>
      <c r="CE4" s="13" t="s">
        <v>1</v>
      </c>
      <c r="CF4" s="27" t="s">
        <v>179</v>
      </c>
      <c r="CG4" s="27" t="s">
        <v>180</v>
      </c>
      <c r="CH4" s="27" t="s">
        <v>181</v>
      </c>
      <c r="CI4" s="27" t="s">
        <v>182</v>
      </c>
      <c r="CJ4" s="27" t="s">
        <v>183</v>
      </c>
      <c r="CK4" s="28" t="s">
        <v>184</v>
      </c>
      <c r="CL4" s="27" t="s">
        <v>185</v>
      </c>
      <c r="CM4" s="27" t="s">
        <v>186</v>
      </c>
      <c r="CN4" s="27" t="s">
        <v>187</v>
      </c>
      <c r="CO4" s="27" t="s">
        <v>188</v>
      </c>
      <c r="CP4" s="27" t="s">
        <v>189</v>
      </c>
      <c r="CQ4" s="13" t="s">
        <v>1</v>
      </c>
      <c r="CR4" s="27" t="s">
        <v>179</v>
      </c>
      <c r="CS4" s="27" t="s">
        <v>180</v>
      </c>
      <c r="CT4" s="27" t="s">
        <v>181</v>
      </c>
      <c r="CU4" s="27" t="s">
        <v>182</v>
      </c>
      <c r="CV4" s="27" t="s">
        <v>183</v>
      </c>
      <c r="CW4" s="28" t="s">
        <v>184</v>
      </c>
      <c r="CX4" s="27" t="s">
        <v>185</v>
      </c>
      <c r="CY4" s="27" t="s">
        <v>186</v>
      </c>
      <c r="CZ4" s="27" t="s">
        <v>187</v>
      </c>
      <c r="DA4" s="27" t="s">
        <v>188</v>
      </c>
      <c r="DB4" s="27" t="s">
        <v>189</v>
      </c>
      <c r="DC4" s="26" t="s">
        <v>197</v>
      </c>
      <c r="DD4" s="13" t="s">
        <v>1</v>
      </c>
      <c r="DE4" s="27" t="s">
        <v>179</v>
      </c>
      <c r="DF4" s="27" t="s">
        <v>180</v>
      </c>
      <c r="DG4" s="27" t="s">
        <v>181</v>
      </c>
      <c r="DH4" s="27" t="s">
        <v>182</v>
      </c>
      <c r="DI4" s="27" t="s">
        <v>183</v>
      </c>
      <c r="DJ4" s="28" t="s">
        <v>184</v>
      </c>
      <c r="DK4" s="27" t="s">
        <v>185</v>
      </c>
      <c r="DL4" s="27" t="s">
        <v>186</v>
      </c>
      <c r="DM4" s="27" t="s">
        <v>187</v>
      </c>
      <c r="DN4" s="27" t="s">
        <v>188</v>
      </c>
      <c r="DO4" s="27" t="s">
        <v>189</v>
      </c>
      <c r="DP4" s="26" t="s">
        <v>197</v>
      </c>
      <c r="DQ4" s="13" t="s">
        <v>1</v>
      </c>
      <c r="DR4" s="13" t="s">
        <v>199</v>
      </c>
      <c r="DS4" s="12" t="s">
        <v>200</v>
      </c>
      <c r="DT4" s="12" t="s">
        <v>201</v>
      </c>
      <c r="DU4" s="12" t="s">
        <v>202</v>
      </c>
      <c r="DV4" s="12" t="s">
        <v>203</v>
      </c>
      <c r="DW4" s="13" t="s">
        <v>3</v>
      </c>
      <c r="DX4" s="13" t="s">
        <v>1</v>
      </c>
      <c r="DY4" s="13" t="s">
        <v>199</v>
      </c>
      <c r="DZ4" s="12" t="s">
        <v>200</v>
      </c>
      <c r="EA4" s="12" t="s">
        <v>201</v>
      </c>
      <c r="EB4" s="12" t="s">
        <v>202</v>
      </c>
      <c r="EC4" s="12" t="s">
        <v>203</v>
      </c>
      <c r="ED4" s="13" t="s">
        <v>3</v>
      </c>
    </row>
    <row r="5" spans="1:134" ht="15" customHeight="1">
      <c r="A5" s="7" t="s">
        <v>0</v>
      </c>
      <c r="B5" s="8"/>
      <c r="C5" s="14">
        <v>2062</v>
      </c>
      <c r="D5" s="14">
        <v>42</v>
      </c>
      <c r="E5" s="14">
        <v>57</v>
      </c>
      <c r="F5" s="14">
        <v>75</v>
      </c>
      <c r="G5" s="14">
        <v>266</v>
      </c>
      <c r="H5" s="14">
        <v>564</v>
      </c>
      <c r="I5" s="14">
        <v>588</v>
      </c>
      <c r="J5" s="14">
        <v>278</v>
      </c>
      <c r="K5" s="14">
        <v>75</v>
      </c>
      <c r="L5" s="14">
        <v>26</v>
      </c>
      <c r="M5" s="14">
        <v>21</v>
      </c>
      <c r="N5" s="14">
        <v>70</v>
      </c>
      <c r="O5" s="39">
        <v>2.4405361475488307</v>
      </c>
      <c r="P5" s="14">
        <v>200</v>
      </c>
      <c r="Q5" s="14">
        <v>0</v>
      </c>
      <c r="R5" s="14">
        <v>9</v>
      </c>
      <c r="S5" s="14">
        <v>17</v>
      </c>
      <c r="T5" s="14">
        <v>43</v>
      </c>
      <c r="U5" s="14">
        <v>65</v>
      </c>
      <c r="V5" s="14">
        <v>36</v>
      </c>
      <c r="W5" s="14">
        <v>8</v>
      </c>
      <c r="X5" s="14">
        <v>8</v>
      </c>
      <c r="Y5" s="14">
        <v>4</v>
      </c>
      <c r="Z5" s="14">
        <v>0</v>
      </c>
      <c r="AA5" s="14">
        <v>10</v>
      </c>
      <c r="AB5" s="39">
        <v>2.193478680995594</v>
      </c>
      <c r="AC5" s="61">
        <v>2062</v>
      </c>
      <c r="AD5" s="61">
        <v>27</v>
      </c>
      <c r="AE5" s="61">
        <v>2</v>
      </c>
      <c r="AF5" s="61">
        <v>34</v>
      </c>
      <c r="AG5" s="61">
        <v>260</v>
      </c>
      <c r="AH5" s="61">
        <v>602</v>
      </c>
      <c r="AI5" s="61">
        <v>640</v>
      </c>
      <c r="AJ5" s="61">
        <v>299</v>
      </c>
      <c r="AK5" s="61">
        <v>80</v>
      </c>
      <c r="AL5" s="61">
        <v>26</v>
      </c>
      <c r="AM5" s="61">
        <v>22</v>
      </c>
      <c r="AN5" s="61">
        <v>70</v>
      </c>
      <c r="AO5" s="39">
        <v>2.550040264164954</v>
      </c>
      <c r="AP5" s="61">
        <v>200</v>
      </c>
      <c r="AQ5" s="61">
        <v>0</v>
      </c>
      <c r="AR5" s="61">
        <v>1</v>
      </c>
      <c r="AS5" s="61">
        <v>19</v>
      </c>
      <c r="AT5" s="61">
        <v>44</v>
      </c>
      <c r="AU5" s="61">
        <v>65</v>
      </c>
      <c r="AV5" s="61">
        <v>40</v>
      </c>
      <c r="AW5" s="61">
        <v>9</v>
      </c>
      <c r="AX5" s="61">
        <v>8</v>
      </c>
      <c r="AY5" s="61">
        <v>4</v>
      </c>
      <c r="AZ5" s="61">
        <v>0</v>
      </c>
      <c r="BA5" s="61">
        <v>10</v>
      </c>
      <c r="BB5" s="39">
        <v>2.2638830049976715</v>
      </c>
      <c r="BC5" s="14">
        <v>94714</v>
      </c>
      <c r="BD5" s="14">
        <v>19889</v>
      </c>
      <c r="BE5" s="14">
        <v>13239</v>
      </c>
      <c r="BF5" s="14">
        <v>19975</v>
      </c>
      <c r="BG5" s="14">
        <v>17334</v>
      </c>
      <c r="BH5" s="14">
        <v>10862</v>
      </c>
      <c r="BI5" s="14">
        <v>4323</v>
      </c>
      <c r="BJ5" s="14">
        <v>9092</v>
      </c>
      <c r="BK5" s="14">
        <v>5414</v>
      </c>
      <c r="BL5" s="14">
        <v>1067</v>
      </c>
      <c r="BM5" s="14">
        <v>1105</v>
      </c>
      <c r="BN5" s="14">
        <v>1422</v>
      </c>
      <c r="BO5" s="14">
        <v>915</v>
      </c>
      <c r="BP5" s="14">
        <v>510</v>
      </c>
      <c r="BQ5" s="14">
        <v>110</v>
      </c>
      <c r="BR5" s="14">
        <v>285</v>
      </c>
      <c r="BS5" s="14">
        <v>11707</v>
      </c>
      <c r="BT5" s="14">
        <v>5094</v>
      </c>
      <c r="BU5" s="14">
        <v>568</v>
      </c>
      <c r="BV5" s="14">
        <v>148</v>
      </c>
      <c r="BW5" s="14">
        <v>88</v>
      </c>
      <c r="BX5" s="14">
        <v>99</v>
      </c>
      <c r="BY5" s="14">
        <v>84</v>
      </c>
      <c r="BZ5" s="14">
        <v>120</v>
      </c>
      <c r="CA5" s="14">
        <v>96</v>
      </c>
      <c r="CB5" s="14">
        <v>781</v>
      </c>
      <c r="CC5" s="14">
        <v>4293</v>
      </c>
      <c r="CD5" s="14">
        <v>336</v>
      </c>
      <c r="CE5" s="14">
        <v>1469</v>
      </c>
      <c r="CF5" s="14">
        <v>675</v>
      </c>
      <c r="CG5" s="14">
        <v>48</v>
      </c>
      <c r="CH5" s="14">
        <v>15</v>
      </c>
      <c r="CI5" s="14">
        <v>20</v>
      </c>
      <c r="CJ5" s="14">
        <v>18</v>
      </c>
      <c r="CK5" s="14">
        <v>10</v>
      </c>
      <c r="CL5" s="14">
        <v>18</v>
      </c>
      <c r="CM5" s="14">
        <v>33</v>
      </c>
      <c r="CN5" s="14">
        <v>119</v>
      </c>
      <c r="CO5" s="14">
        <v>462</v>
      </c>
      <c r="CP5" s="14">
        <v>51</v>
      </c>
      <c r="CQ5" s="14">
        <v>11274</v>
      </c>
      <c r="CR5" s="14">
        <v>788</v>
      </c>
      <c r="CS5" s="14">
        <v>620</v>
      </c>
      <c r="CT5" s="14">
        <v>116</v>
      </c>
      <c r="CU5" s="14">
        <v>124</v>
      </c>
      <c r="CV5" s="14">
        <v>93</v>
      </c>
      <c r="CW5" s="14">
        <v>70</v>
      </c>
      <c r="CX5" s="14">
        <v>149</v>
      </c>
      <c r="CY5" s="14">
        <v>594</v>
      </c>
      <c r="CZ5" s="14">
        <v>550</v>
      </c>
      <c r="DA5" s="14">
        <v>2057</v>
      </c>
      <c r="DB5" s="14">
        <v>285</v>
      </c>
      <c r="DC5" s="14">
        <v>5828</v>
      </c>
      <c r="DD5" s="14">
        <v>844</v>
      </c>
      <c r="DE5" s="14">
        <v>87</v>
      </c>
      <c r="DF5" s="14">
        <v>34</v>
      </c>
      <c r="DG5" s="14">
        <v>17</v>
      </c>
      <c r="DH5" s="14">
        <v>21</v>
      </c>
      <c r="DI5" s="14">
        <v>16</v>
      </c>
      <c r="DJ5" s="14">
        <v>10</v>
      </c>
      <c r="DK5" s="14">
        <v>21</v>
      </c>
      <c r="DL5" s="14">
        <v>62</v>
      </c>
      <c r="DM5" s="14">
        <v>41</v>
      </c>
      <c r="DN5" s="14">
        <v>201</v>
      </c>
      <c r="DO5" s="14">
        <v>26</v>
      </c>
      <c r="DP5" s="14">
        <v>308</v>
      </c>
      <c r="DQ5" s="14">
        <v>6118</v>
      </c>
      <c r="DR5" s="14">
        <v>2680</v>
      </c>
      <c r="DS5" s="14">
        <v>119</v>
      </c>
      <c r="DT5" s="14">
        <v>178</v>
      </c>
      <c r="DU5" s="14">
        <v>772</v>
      </c>
      <c r="DV5" s="14">
        <v>2088</v>
      </c>
      <c r="DW5" s="14">
        <v>281</v>
      </c>
      <c r="DX5" s="14">
        <v>287</v>
      </c>
      <c r="DY5" s="14">
        <v>99</v>
      </c>
      <c r="DZ5" s="14">
        <v>2</v>
      </c>
      <c r="EA5" s="14">
        <v>0</v>
      </c>
      <c r="EB5" s="14">
        <v>50</v>
      </c>
      <c r="EC5" s="14">
        <v>132</v>
      </c>
      <c r="ED5" s="14">
        <v>4</v>
      </c>
    </row>
    <row r="6" spans="1:134" ht="15" customHeight="1">
      <c r="A6" s="62"/>
      <c r="B6" s="63"/>
      <c r="C6" s="46">
        <v>100.00000000000001</v>
      </c>
      <c r="D6" s="46">
        <v>2.0368574199806013</v>
      </c>
      <c r="E6" s="46">
        <v>2.7643064985451016</v>
      </c>
      <c r="F6" s="46">
        <v>3.6372453928225026</v>
      </c>
      <c r="G6" s="46">
        <v>12.900096993210475</v>
      </c>
      <c r="H6" s="46">
        <v>27.352085354025217</v>
      </c>
      <c r="I6" s="46">
        <v>28.516003879728419</v>
      </c>
      <c r="J6" s="46">
        <v>13.482056256062075</v>
      </c>
      <c r="K6" s="46">
        <v>3.6372453928225026</v>
      </c>
      <c r="L6" s="46">
        <v>1.2609117361784674</v>
      </c>
      <c r="M6" s="46">
        <v>1.0184287099903007</v>
      </c>
      <c r="N6" s="46">
        <v>3.3947623666343358</v>
      </c>
      <c r="O6" s="58">
        <v>1992</v>
      </c>
      <c r="P6" s="46">
        <v>100</v>
      </c>
      <c r="Q6" s="46">
        <v>0</v>
      </c>
      <c r="R6" s="46">
        <v>4.5</v>
      </c>
      <c r="S6" s="46">
        <v>8.5</v>
      </c>
      <c r="T6" s="46">
        <v>21.5</v>
      </c>
      <c r="U6" s="46">
        <v>32.5</v>
      </c>
      <c r="V6" s="46">
        <v>18</v>
      </c>
      <c r="W6" s="46">
        <v>4</v>
      </c>
      <c r="X6" s="46">
        <v>4</v>
      </c>
      <c r="Y6" s="46">
        <v>2</v>
      </c>
      <c r="Z6" s="46">
        <v>0</v>
      </c>
      <c r="AA6" s="46">
        <v>5</v>
      </c>
      <c r="AB6" s="58">
        <v>190</v>
      </c>
      <c r="AC6" s="46">
        <v>100.00000000000001</v>
      </c>
      <c r="AD6" s="46">
        <v>1.3094083414161009</v>
      </c>
      <c r="AE6" s="46">
        <v>9.6993210475266739E-2</v>
      </c>
      <c r="AF6" s="46">
        <v>1.6488845780795343</v>
      </c>
      <c r="AG6" s="46">
        <v>12.609117361784675</v>
      </c>
      <c r="AH6" s="46">
        <v>29.194956353055286</v>
      </c>
      <c r="AI6" s="46">
        <v>31.037827352085358</v>
      </c>
      <c r="AJ6" s="46">
        <v>14.500484966052376</v>
      </c>
      <c r="AK6" s="46">
        <v>3.8797284190106698</v>
      </c>
      <c r="AL6" s="46">
        <v>1.2609117361784674</v>
      </c>
      <c r="AM6" s="46">
        <v>1.0669253152279341</v>
      </c>
      <c r="AN6" s="46">
        <v>3.3947623666343358</v>
      </c>
      <c r="AO6" s="58">
        <v>1992</v>
      </c>
      <c r="AP6" s="46">
        <v>100</v>
      </c>
      <c r="AQ6" s="46">
        <v>0</v>
      </c>
      <c r="AR6" s="46">
        <v>0.5</v>
      </c>
      <c r="AS6" s="46">
        <v>9.5</v>
      </c>
      <c r="AT6" s="46">
        <v>22</v>
      </c>
      <c r="AU6" s="46">
        <v>32.5</v>
      </c>
      <c r="AV6" s="46">
        <v>20</v>
      </c>
      <c r="AW6" s="46">
        <v>4.5</v>
      </c>
      <c r="AX6" s="46">
        <v>4</v>
      </c>
      <c r="AY6" s="46">
        <v>2</v>
      </c>
      <c r="AZ6" s="46">
        <v>0</v>
      </c>
      <c r="BA6" s="46">
        <v>5</v>
      </c>
      <c r="BB6" s="58">
        <v>190</v>
      </c>
      <c r="BC6" s="46">
        <v>100</v>
      </c>
      <c r="BD6" s="46">
        <v>20.999007538484278</v>
      </c>
      <c r="BE6" s="46">
        <v>13.977870219819669</v>
      </c>
      <c r="BF6" s="46">
        <v>21.08980720907152</v>
      </c>
      <c r="BG6" s="46">
        <v>18.301412673944718</v>
      </c>
      <c r="BH6" s="46">
        <v>11.468209557193235</v>
      </c>
      <c r="BI6" s="46">
        <v>4.5642671621935511</v>
      </c>
      <c r="BJ6" s="46">
        <v>9.5994256392930293</v>
      </c>
      <c r="BK6" s="46">
        <v>100</v>
      </c>
      <c r="BL6" s="46">
        <v>19.708164019209455</v>
      </c>
      <c r="BM6" s="46">
        <v>20.410048023642407</v>
      </c>
      <c r="BN6" s="46">
        <v>26.265238271148871</v>
      </c>
      <c r="BO6" s="46">
        <v>16.900628001477649</v>
      </c>
      <c r="BP6" s="46">
        <v>9.4200221647580342</v>
      </c>
      <c r="BQ6" s="46">
        <v>2.0317694865164388</v>
      </c>
      <c r="BR6" s="46">
        <v>5.2641300332471372</v>
      </c>
      <c r="BS6" s="46">
        <v>100</v>
      </c>
      <c r="BT6" s="46">
        <v>43.512428461604166</v>
      </c>
      <c r="BU6" s="46">
        <v>4.8517980695310499</v>
      </c>
      <c r="BV6" s="46">
        <v>1.2642009054411891</v>
      </c>
      <c r="BW6" s="46">
        <v>0.75168702485692318</v>
      </c>
      <c r="BX6" s="46">
        <v>0.84564790296403869</v>
      </c>
      <c r="BY6" s="46">
        <v>0.71751943281797215</v>
      </c>
      <c r="BZ6" s="46">
        <v>1.0250277611685317</v>
      </c>
      <c r="CA6" s="46">
        <v>0.82002220893482525</v>
      </c>
      <c r="CB6" s="46">
        <v>6.6712223456051936</v>
      </c>
      <c r="CC6" s="46">
        <v>36.670368155804219</v>
      </c>
      <c r="CD6" s="46">
        <v>2.8700777312718886</v>
      </c>
      <c r="CE6" s="46">
        <v>99.999999999999986</v>
      </c>
      <c r="CF6" s="46">
        <v>45.949625595643298</v>
      </c>
      <c r="CG6" s="46">
        <v>3.2675289312457454</v>
      </c>
      <c r="CH6" s="46">
        <v>1.0211027910142956</v>
      </c>
      <c r="CI6" s="46">
        <v>1.3614703880190604</v>
      </c>
      <c r="CJ6" s="46">
        <v>1.2253233492171545</v>
      </c>
      <c r="CK6" s="46">
        <v>0.6807351940095302</v>
      </c>
      <c r="CL6" s="46">
        <v>1.2253233492171545</v>
      </c>
      <c r="CM6" s="46">
        <v>2.24642614023145</v>
      </c>
      <c r="CN6" s="46">
        <v>8.1007488087134103</v>
      </c>
      <c r="CO6" s="46">
        <v>31.449965963240302</v>
      </c>
      <c r="CP6" s="46">
        <v>3.4717494894486043</v>
      </c>
      <c r="CQ6" s="46">
        <v>100</v>
      </c>
      <c r="CR6" s="46">
        <v>6.9895334397729281</v>
      </c>
      <c r="CS6" s="46">
        <v>5.499379102359411</v>
      </c>
      <c r="CT6" s="46">
        <v>1.0289160901188577</v>
      </c>
      <c r="CU6" s="46">
        <v>1.0998758204718824</v>
      </c>
      <c r="CV6" s="46">
        <v>0.82490686535391167</v>
      </c>
      <c r="CW6" s="46">
        <v>0.62089764058896579</v>
      </c>
      <c r="CX6" s="46">
        <v>1.3216249778250844</v>
      </c>
      <c r="CY6" s="46">
        <v>5.2687599787120805</v>
      </c>
      <c r="CZ6" s="46">
        <v>4.8784814617704448</v>
      </c>
      <c r="DA6" s="46">
        <v>18.245520667021463</v>
      </c>
      <c r="DB6" s="46">
        <v>2.5279403938265035</v>
      </c>
      <c r="DC6" s="46">
        <v>51.69416356217846</v>
      </c>
      <c r="DD6" s="46">
        <v>100</v>
      </c>
      <c r="DE6" s="46">
        <v>10.308056872037914</v>
      </c>
      <c r="DF6" s="46">
        <v>4.028436018957346</v>
      </c>
      <c r="DG6" s="46">
        <v>2.014218009478673</v>
      </c>
      <c r="DH6" s="46">
        <v>2.4881516587677726</v>
      </c>
      <c r="DI6" s="46">
        <v>1.8957345971563981</v>
      </c>
      <c r="DJ6" s="46">
        <v>1.1848341232227488</v>
      </c>
      <c r="DK6" s="46">
        <v>2.4881516587677726</v>
      </c>
      <c r="DL6" s="46">
        <v>7.3459715639810419</v>
      </c>
      <c r="DM6" s="46">
        <v>4.8578199052132707</v>
      </c>
      <c r="DN6" s="46">
        <v>23.81516587677725</v>
      </c>
      <c r="DO6" s="46">
        <v>3.080568720379147</v>
      </c>
      <c r="DP6" s="46">
        <v>36.492890995260666</v>
      </c>
      <c r="DQ6" s="46">
        <v>100</v>
      </c>
      <c r="DR6" s="46">
        <v>43.805165086629614</v>
      </c>
      <c r="DS6" s="46">
        <v>1.9450800915331807</v>
      </c>
      <c r="DT6" s="46">
        <v>2.9094475318731612</v>
      </c>
      <c r="DU6" s="46">
        <v>12.618502778685844</v>
      </c>
      <c r="DV6" s="46">
        <v>34.128800261523374</v>
      </c>
      <c r="DW6" s="46">
        <v>4.5930042497548218</v>
      </c>
      <c r="DX6" s="46">
        <v>100</v>
      </c>
      <c r="DY6" s="46">
        <v>34.494773519163765</v>
      </c>
      <c r="DZ6" s="46">
        <v>0.69686411149825789</v>
      </c>
      <c r="EA6" s="46">
        <v>0</v>
      </c>
      <c r="EB6" s="46">
        <v>17.421602787456447</v>
      </c>
      <c r="EC6" s="46">
        <v>45.99303135888502</v>
      </c>
      <c r="ED6" s="46">
        <v>1.3937282229965158</v>
      </c>
    </row>
    <row r="7" spans="1:134" ht="15" customHeight="1">
      <c r="A7" s="2" t="s">
        <v>432</v>
      </c>
      <c r="B7" s="66" t="s">
        <v>318</v>
      </c>
      <c r="C7" s="14">
        <v>500</v>
      </c>
      <c r="D7" s="14">
        <v>13</v>
      </c>
      <c r="E7" s="14">
        <v>33</v>
      </c>
      <c r="F7" s="14">
        <v>30</v>
      </c>
      <c r="G7" s="14">
        <v>56</v>
      </c>
      <c r="H7" s="14">
        <v>113</v>
      </c>
      <c r="I7" s="14">
        <v>143</v>
      </c>
      <c r="J7" s="14">
        <v>66</v>
      </c>
      <c r="K7" s="14">
        <v>17</v>
      </c>
      <c r="L7" s="14">
        <v>7</v>
      </c>
      <c r="M7" s="14">
        <v>3</v>
      </c>
      <c r="N7" s="14">
        <v>19</v>
      </c>
      <c r="O7" s="39">
        <v>2.356271275769132</v>
      </c>
      <c r="P7" s="14">
        <v>43</v>
      </c>
      <c r="Q7" s="14">
        <v>0</v>
      </c>
      <c r="R7" s="14">
        <v>3</v>
      </c>
      <c r="S7" s="14">
        <v>3</v>
      </c>
      <c r="T7" s="14">
        <v>9</v>
      </c>
      <c r="U7" s="14">
        <v>14</v>
      </c>
      <c r="V7" s="14">
        <v>11</v>
      </c>
      <c r="W7" s="14">
        <v>1</v>
      </c>
      <c r="X7" s="14">
        <v>1</v>
      </c>
      <c r="Y7" s="14">
        <v>0</v>
      </c>
      <c r="Z7" s="14">
        <v>0</v>
      </c>
      <c r="AA7" s="14">
        <v>1</v>
      </c>
      <c r="AB7" s="39">
        <v>2.1554441231961698</v>
      </c>
      <c r="AC7" s="14">
        <v>500</v>
      </c>
      <c r="AD7" s="14">
        <v>2</v>
      </c>
      <c r="AE7" s="14">
        <v>0</v>
      </c>
      <c r="AF7" s="14">
        <v>11</v>
      </c>
      <c r="AG7" s="14">
        <v>68</v>
      </c>
      <c r="AH7" s="14">
        <v>134</v>
      </c>
      <c r="AI7" s="14">
        <v>165</v>
      </c>
      <c r="AJ7" s="14">
        <v>73</v>
      </c>
      <c r="AK7" s="14">
        <v>17</v>
      </c>
      <c r="AL7" s="14">
        <v>8</v>
      </c>
      <c r="AM7" s="14">
        <v>3</v>
      </c>
      <c r="AN7" s="14">
        <v>19</v>
      </c>
      <c r="AO7" s="39">
        <v>2.5677243113592874</v>
      </c>
      <c r="AP7" s="14">
        <v>43</v>
      </c>
      <c r="AQ7" s="14">
        <v>0</v>
      </c>
      <c r="AR7" s="14">
        <v>0</v>
      </c>
      <c r="AS7" s="14">
        <v>5</v>
      </c>
      <c r="AT7" s="14">
        <v>9</v>
      </c>
      <c r="AU7" s="14">
        <v>14</v>
      </c>
      <c r="AV7" s="14">
        <v>12</v>
      </c>
      <c r="AW7" s="14">
        <v>1</v>
      </c>
      <c r="AX7" s="14">
        <v>1</v>
      </c>
      <c r="AY7" s="14">
        <v>0</v>
      </c>
      <c r="AZ7" s="14">
        <v>0</v>
      </c>
      <c r="BA7" s="14">
        <v>1</v>
      </c>
      <c r="BB7" s="39">
        <v>2.2173503806205197</v>
      </c>
      <c r="BC7" s="14">
        <v>27831</v>
      </c>
      <c r="BD7" s="14">
        <v>9041</v>
      </c>
      <c r="BE7" s="14">
        <v>3319</v>
      </c>
      <c r="BF7" s="14">
        <v>5044</v>
      </c>
      <c r="BG7" s="14">
        <v>4574</v>
      </c>
      <c r="BH7" s="14">
        <v>3097</v>
      </c>
      <c r="BI7" s="14">
        <v>891</v>
      </c>
      <c r="BJ7" s="14">
        <v>1865</v>
      </c>
      <c r="BK7" s="14">
        <v>1179</v>
      </c>
      <c r="BL7" s="14">
        <v>244</v>
      </c>
      <c r="BM7" s="14">
        <v>287</v>
      </c>
      <c r="BN7" s="14">
        <v>299</v>
      </c>
      <c r="BO7" s="14">
        <v>181</v>
      </c>
      <c r="BP7" s="14">
        <v>119</v>
      </c>
      <c r="BQ7" s="14">
        <v>44</v>
      </c>
      <c r="BR7" s="14">
        <v>5</v>
      </c>
      <c r="BS7" s="14">
        <v>2987</v>
      </c>
      <c r="BT7" s="14">
        <v>1359</v>
      </c>
      <c r="BU7" s="14">
        <v>126</v>
      </c>
      <c r="BV7" s="14">
        <v>39</v>
      </c>
      <c r="BW7" s="14">
        <v>22</v>
      </c>
      <c r="BX7" s="14">
        <v>36</v>
      </c>
      <c r="BY7" s="14">
        <v>26</v>
      </c>
      <c r="BZ7" s="14">
        <v>31</v>
      </c>
      <c r="CA7" s="14">
        <v>17</v>
      </c>
      <c r="CB7" s="14">
        <v>221</v>
      </c>
      <c r="CC7" s="14">
        <v>1039</v>
      </c>
      <c r="CD7" s="14">
        <v>71</v>
      </c>
      <c r="CE7" s="14">
        <v>257</v>
      </c>
      <c r="CF7" s="14">
        <v>111</v>
      </c>
      <c r="CG7" s="14">
        <v>9</v>
      </c>
      <c r="CH7" s="14">
        <v>4</v>
      </c>
      <c r="CI7" s="14">
        <v>3</v>
      </c>
      <c r="CJ7" s="14">
        <v>2</v>
      </c>
      <c r="CK7" s="14">
        <v>1</v>
      </c>
      <c r="CL7" s="14">
        <v>1</v>
      </c>
      <c r="CM7" s="14">
        <v>9</v>
      </c>
      <c r="CN7" s="14">
        <v>22</v>
      </c>
      <c r="CO7" s="14">
        <v>84</v>
      </c>
      <c r="CP7" s="14">
        <v>11</v>
      </c>
      <c r="CQ7" s="14">
        <v>2928</v>
      </c>
      <c r="CR7" s="14">
        <v>185</v>
      </c>
      <c r="CS7" s="14">
        <v>134</v>
      </c>
      <c r="CT7" s="14">
        <v>24</v>
      </c>
      <c r="CU7" s="14">
        <v>28</v>
      </c>
      <c r="CV7" s="14">
        <v>22</v>
      </c>
      <c r="CW7" s="14">
        <v>15</v>
      </c>
      <c r="CX7" s="14">
        <v>32</v>
      </c>
      <c r="CY7" s="14">
        <v>129</v>
      </c>
      <c r="CZ7" s="14">
        <v>194</v>
      </c>
      <c r="DA7" s="14">
        <v>508</v>
      </c>
      <c r="DB7" s="14">
        <v>48</v>
      </c>
      <c r="DC7" s="14">
        <v>1609</v>
      </c>
      <c r="DD7" s="14">
        <v>174</v>
      </c>
      <c r="DE7" s="14">
        <v>9</v>
      </c>
      <c r="DF7" s="14">
        <v>13</v>
      </c>
      <c r="DG7" s="14">
        <v>6</v>
      </c>
      <c r="DH7" s="14">
        <v>4</v>
      </c>
      <c r="DI7" s="14">
        <v>5</v>
      </c>
      <c r="DJ7" s="14">
        <v>2</v>
      </c>
      <c r="DK7" s="14">
        <v>6</v>
      </c>
      <c r="DL7" s="14">
        <v>9</v>
      </c>
      <c r="DM7" s="14">
        <v>10</v>
      </c>
      <c r="DN7" s="14">
        <v>45</v>
      </c>
      <c r="DO7" s="14">
        <v>1</v>
      </c>
      <c r="DP7" s="14">
        <v>64</v>
      </c>
      <c r="DQ7" s="14">
        <v>1595</v>
      </c>
      <c r="DR7" s="14">
        <v>726</v>
      </c>
      <c r="DS7" s="14">
        <v>57</v>
      </c>
      <c r="DT7" s="14">
        <v>62</v>
      </c>
      <c r="DU7" s="14">
        <v>157</v>
      </c>
      <c r="DV7" s="14">
        <v>578</v>
      </c>
      <c r="DW7" s="14">
        <v>15</v>
      </c>
      <c r="DX7" s="14">
        <v>72</v>
      </c>
      <c r="DY7" s="14">
        <v>27</v>
      </c>
      <c r="DZ7" s="14">
        <v>1</v>
      </c>
      <c r="EA7" s="14">
        <v>0</v>
      </c>
      <c r="EB7" s="14">
        <v>12</v>
      </c>
      <c r="EC7" s="14">
        <v>32</v>
      </c>
      <c r="ED7" s="14">
        <v>0</v>
      </c>
    </row>
    <row r="8" spans="1:134" ht="15" customHeight="1">
      <c r="A8" s="65" t="s">
        <v>440</v>
      </c>
      <c r="B8" s="20"/>
      <c r="C8" s="45">
        <v>100</v>
      </c>
      <c r="D8" s="45">
        <v>2.6</v>
      </c>
      <c r="E8" s="45">
        <v>6.6000000000000005</v>
      </c>
      <c r="F8" s="45">
        <v>6</v>
      </c>
      <c r="G8" s="45">
        <v>11.200000000000001</v>
      </c>
      <c r="H8" s="45">
        <v>22.6</v>
      </c>
      <c r="I8" s="45">
        <v>28.599999999999998</v>
      </c>
      <c r="J8" s="45">
        <v>13.200000000000001</v>
      </c>
      <c r="K8" s="45">
        <v>3.4000000000000004</v>
      </c>
      <c r="L8" s="45">
        <v>1.4000000000000001</v>
      </c>
      <c r="M8" s="45">
        <v>0.6</v>
      </c>
      <c r="N8" s="45">
        <v>3.8</v>
      </c>
      <c r="O8" s="57">
        <v>481</v>
      </c>
      <c r="P8" s="45">
        <v>99.999999999999986</v>
      </c>
      <c r="Q8" s="45">
        <v>0</v>
      </c>
      <c r="R8" s="45">
        <v>6.9767441860465116</v>
      </c>
      <c r="S8" s="45">
        <v>6.9767441860465116</v>
      </c>
      <c r="T8" s="45">
        <v>20.930232558139537</v>
      </c>
      <c r="U8" s="45">
        <v>32.558139534883722</v>
      </c>
      <c r="V8" s="45">
        <v>25.581395348837212</v>
      </c>
      <c r="W8" s="45">
        <v>2.3255813953488373</v>
      </c>
      <c r="X8" s="45">
        <v>2.3255813953488373</v>
      </c>
      <c r="Y8" s="45">
        <v>0</v>
      </c>
      <c r="Z8" s="45">
        <v>0</v>
      </c>
      <c r="AA8" s="45">
        <v>2.3255813953488373</v>
      </c>
      <c r="AB8" s="57">
        <v>42</v>
      </c>
      <c r="AC8" s="45">
        <v>99.999999999999986</v>
      </c>
      <c r="AD8" s="45">
        <v>0.4</v>
      </c>
      <c r="AE8" s="45">
        <v>0</v>
      </c>
      <c r="AF8" s="45">
        <v>2.1999999999999997</v>
      </c>
      <c r="AG8" s="45">
        <v>13.600000000000001</v>
      </c>
      <c r="AH8" s="45">
        <v>26.8</v>
      </c>
      <c r="AI8" s="45">
        <v>33</v>
      </c>
      <c r="AJ8" s="45">
        <v>14.6</v>
      </c>
      <c r="AK8" s="45">
        <v>3.4000000000000004</v>
      </c>
      <c r="AL8" s="45">
        <v>1.6</v>
      </c>
      <c r="AM8" s="45">
        <v>0.6</v>
      </c>
      <c r="AN8" s="45">
        <v>3.8</v>
      </c>
      <c r="AO8" s="57">
        <v>481</v>
      </c>
      <c r="AP8" s="45">
        <v>99.999999999999986</v>
      </c>
      <c r="AQ8" s="45">
        <v>0</v>
      </c>
      <c r="AR8" s="45">
        <v>0</v>
      </c>
      <c r="AS8" s="45">
        <v>11.627906976744185</v>
      </c>
      <c r="AT8" s="45">
        <v>20.930232558139537</v>
      </c>
      <c r="AU8" s="45">
        <v>32.558139534883722</v>
      </c>
      <c r="AV8" s="45">
        <v>27.906976744186046</v>
      </c>
      <c r="AW8" s="45">
        <v>2.3255813953488373</v>
      </c>
      <c r="AX8" s="45">
        <v>2.3255813953488373</v>
      </c>
      <c r="AY8" s="45">
        <v>0</v>
      </c>
      <c r="AZ8" s="45">
        <v>0</v>
      </c>
      <c r="BA8" s="45">
        <v>2.3255813953488373</v>
      </c>
      <c r="BB8" s="57">
        <v>42</v>
      </c>
      <c r="BC8" s="45">
        <v>99.999999999999986</v>
      </c>
      <c r="BD8" s="45">
        <v>32.485358053968596</v>
      </c>
      <c r="BE8" s="45">
        <v>11.925550644964249</v>
      </c>
      <c r="BF8" s="45">
        <v>18.12367503862599</v>
      </c>
      <c r="BG8" s="45">
        <v>16.434910711077574</v>
      </c>
      <c r="BH8" s="45">
        <v>11.127878983866911</v>
      </c>
      <c r="BI8" s="45">
        <v>3.2014659911609358</v>
      </c>
      <c r="BJ8" s="45">
        <v>6.7011605763357407</v>
      </c>
      <c r="BK8" s="45">
        <v>99.999999999999972</v>
      </c>
      <c r="BL8" s="45">
        <v>20.695504664970311</v>
      </c>
      <c r="BM8" s="45">
        <v>24.342663273960984</v>
      </c>
      <c r="BN8" s="45">
        <v>25.360474978795587</v>
      </c>
      <c r="BO8" s="45">
        <v>15.351993214588635</v>
      </c>
      <c r="BP8" s="45">
        <v>10.093299406276506</v>
      </c>
      <c r="BQ8" s="45">
        <v>3.7319762510602206</v>
      </c>
      <c r="BR8" s="45">
        <v>0.42408821034775229</v>
      </c>
      <c r="BS8" s="45">
        <v>100</v>
      </c>
      <c r="BT8" s="45">
        <v>45.497154335453629</v>
      </c>
      <c r="BU8" s="45">
        <v>4.2182792099096078</v>
      </c>
      <c r="BV8" s="45">
        <v>1.3056578506863072</v>
      </c>
      <c r="BW8" s="45">
        <v>0.73652494141278868</v>
      </c>
      <c r="BX8" s="45">
        <v>1.2052226314027452</v>
      </c>
      <c r="BY8" s="45">
        <v>0.87043856712420486</v>
      </c>
      <c r="BZ8" s="45">
        <v>1.0378305992634751</v>
      </c>
      <c r="CA8" s="45">
        <v>0.56913290927351856</v>
      </c>
      <c r="CB8" s="45">
        <v>7.3987278205557425</v>
      </c>
      <c r="CC8" s="45">
        <v>34.784064278540342</v>
      </c>
      <c r="CD8" s="45">
        <v>2.3769668563776363</v>
      </c>
      <c r="CE8" s="45">
        <v>100</v>
      </c>
      <c r="CF8" s="45">
        <v>43.190661478599225</v>
      </c>
      <c r="CG8" s="45">
        <v>3.5019455252918288</v>
      </c>
      <c r="CH8" s="45">
        <v>1.556420233463035</v>
      </c>
      <c r="CI8" s="45">
        <v>1.1673151750972763</v>
      </c>
      <c r="CJ8" s="45">
        <v>0.77821011673151752</v>
      </c>
      <c r="CK8" s="45">
        <v>0.38910505836575876</v>
      </c>
      <c r="CL8" s="45">
        <v>0.38910505836575876</v>
      </c>
      <c r="CM8" s="45">
        <v>3.5019455252918288</v>
      </c>
      <c r="CN8" s="45">
        <v>8.5603112840466924</v>
      </c>
      <c r="CO8" s="45">
        <v>32.684824902723733</v>
      </c>
      <c r="CP8" s="45">
        <v>4.2801556420233462</v>
      </c>
      <c r="CQ8" s="45">
        <v>100</v>
      </c>
      <c r="CR8" s="45">
        <v>6.3183060109289615</v>
      </c>
      <c r="CS8" s="45">
        <v>4.5765027322404377</v>
      </c>
      <c r="CT8" s="45">
        <v>0.81967213114754101</v>
      </c>
      <c r="CU8" s="45">
        <v>0.95628415300546454</v>
      </c>
      <c r="CV8" s="45">
        <v>0.75136612021857918</v>
      </c>
      <c r="CW8" s="45">
        <v>0.51229508196721307</v>
      </c>
      <c r="CX8" s="45">
        <v>1.0928961748633881</v>
      </c>
      <c r="CY8" s="45">
        <v>4.4057377049180326</v>
      </c>
      <c r="CZ8" s="45">
        <v>6.6256830601092904</v>
      </c>
      <c r="DA8" s="45">
        <v>17.349726775956285</v>
      </c>
      <c r="DB8" s="45">
        <v>1.639344262295082</v>
      </c>
      <c r="DC8" s="45">
        <v>54.952185792349731</v>
      </c>
      <c r="DD8" s="45">
        <v>100</v>
      </c>
      <c r="DE8" s="45">
        <v>5.1724137931034484</v>
      </c>
      <c r="DF8" s="45">
        <v>7.4712643678160928</v>
      </c>
      <c r="DG8" s="45">
        <v>3.4482758620689653</v>
      </c>
      <c r="DH8" s="45">
        <v>2.2988505747126435</v>
      </c>
      <c r="DI8" s="45">
        <v>2.8735632183908044</v>
      </c>
      <c r="DJ8" s="45">
        <v>1.1494252873563218</v>
      </c>
      <c r="DK8" s="45">
        <v>3.4482758620689653</v>
      </c>
      <c r="DL8" s="45">
        <v>5.1724137931034484</v>
      </c>
      <c r="DM8" s="45">
        <v>5.7471264367816088</v>
      </c>
      <c r="DN8" s="45">
        <v>25.862068965517242</v>
      </c>
      <c r="DO8" s="45">
        <v>0.57471264367816088</v>
      </c>
      <c r="DP8" s="45">
        <v>36.781609195402297</v>
      </c>
      <c r="DQ8" s="45">
        <v>100</v>
      </c>
      <c r="DR8" s="45">
        <v>45.517241379310349</v>
      </c>
      <c r="DS8" s="45">
        <v>3.5736677115987465</v>
      </c>
      <c r="DT8" s="45">
        <v>3.8871473354231973</v>
      </c>
      <c r="DU8" s="45">
        <v>9.8432601880877737</v>
      </c>
      <c r="DV8" s="45">
        <v>36.238244514106583</v>
      </c>
      <c r="DW8" s="45">
        <v>0.94043887147335425</v>
      </c>
      <c r="DX8" s="45">
        <v>100</v>
      </c>
      <c r="DY8" s="45">
        <v>37.5</v>
      </c>
      <c r="DZ8" s="45">
        <v>1.3888888888888888</v>
      </c>
      <c r="EA8" s="45">
        <v>0</v>
      </c>
      <c r="EB8" s="45">
        <v>16.666666666666664</v>
      </c>
      <c r="EC8" s="45">
        <v>44.444444444444443</v>
      </c>
      <c r="ED8" s="45">
        <v>0</v>
      </c>
    </row>
    <row r="9" spans="1:134" ht="15" customHeight="1">
      <c r="A9" s="65"/>
      <c r="B9" s="29" t="s">
        <v>319</v>
      </c>
      <c r="C9" s="15">
        <v>1301</v>
      </c>
      <c r="D9" s="15">
        <v>26</v>
      </c>
      <c r="E9" s="15">
        <v>17</v>
      </c>
      <c r="F9" s="15">
        <v>35</v>
      </c>
      <c r="G9" s="15">
        <v>156</v>
      </c>
      <c r="H9" s="15">
        <v>374</v>
      </c>
      <c r="I9" s="15">
        <v>383</v>
      </c>
      <c r="J9" s="15">
        <v>191</v>
      </c>
      <c r="K9" s="15">
        <v>49</v>
      </c>
      <c r="L9" s="15">
        <v>16</v>
      </c>
      <c r="M9" s="15">
        <v>17</v>
      </c>
      <c r="N9" s="15">
        <v>37</v>
      </c>
      <c r="O9" s="37">
        <v>2.4956316909624952</v>
      </c>
      <c r="P9" s="15">
        <v>111</v>
      </c>
      <c r="Q9" s="15">
        <v>0</v>
      </c>
      <c r="R9" s="15">
        <v>3</v>
      </c>
      <c r="S9" s="15">
        <v>9</v>
      </c>
      <c r="T9" s="15">
        <v>27</v>
      </c>
      <c r="U9" s="15">
        <v>39</v>
      </c>
      <c r="V9" s="15">
        <v>18</v>
      </c>
      <c r="W9" s="15">
        <v>4</v>
      </c>
      <c r="X9" s="15">
        <v>4</v>
      </c>
      <c r="Y9" s="15">
        <v>2</v>
      </c>
      <c r="Z9" s="15">
        <v>0</v>
      </c>
      <c r="AA9" s="15">
        <v>5</v>
      </c>
      <c r="AB9" s="37">
        <v>2.1764713472151715</v>
      </c>
      <c r="AC9" s="15">
        <v>1301</v>
      </c>
      <c r="AD9" s="15">
        <v>23</v>
      </c>
      <c r="AE9" s="15">
        <v>1</v>
      </c>
      <c r="AF9" s="15">
        <v>15</v>
      </c>
      <c r="AG9" s="15">
        <v>139</v>
      </c>
      <c r="AH9" s="15">
        <v>385</v>
      </c>
      <c r="AI9" s="15">
        <v>412</v>
      </c>
      <c r="AJ9" s="15">
        <v>204</v>
      </c>
      <c r="AK9" s="15">
        <v>52</v>
      </c>
      <c r="AL9" s="15">
        <v>15</v>
      </c>
      <c r="AM9" s="15">
        <v>18</v>
      </c>
      <c r="AN9" s="15">
        <v>37</v>
      </c>
      <c r="AO9" s="37">
        <v>2.5738196291158442</v>
      </c>
      <c r="AP9" s="15">
        <v>111</v>
      </c>
      <c r="AQ9" s="15">
        <v>0</v>
      </c>
      <c r="AR9" s="15">
        <v>1</v>
      </c>
      <c r="AS9" s="15">
        <v>8</v>
      </c>
      <c r="AT9" s="15">
        <v>28</v>
      </c>
      <c r="AU9" s="15">
        <v>39</v>
      </c>
      <c r="AV9" s="15">
        <v>20</v>
      </c>
      <c r="AW9" s="15">
        <v>4</v>
      </c>
      <c r="AX9" s="15">
        <v>4</v>
      </c>
      <c r="AY9" s="15">
        <v>2</v>
      </c>
      <c r="AZ9" s="15">
        <v>0</v>
      </c>
      <c r="BA9" s="15">
        <v>5</v>
      </c>
      <c r="BB9" s="37">
        <v>2.2360609905649023</v>
      </c>
      <c r="BC9" s="15">
        <v>56621</v>
      </c>
      <c r="BD9" s="15">
        <v>9259</v>
      </c>
      <c r="BE9" s="15">
        <v>7991</v>
      </c>
      <c r="BF9" s="15">
        <v>11715</v>
      </c>
      <c r="BG9" s="15">
        <v>10586</v>
      </c>
      <c r="BH9" s="15">
        <v>6914</v>
      </c>
      <c r="BI9" s="15">
        <v>3206</v>
      </c>
      <c r="BJ9" s="15">
        <v>6950</v>
      </c>
      <c r="BK9" s="15">
        <v>3416</v>
      </c>
      <c r="BL9" s="15">
        <v>643</v>
      </c>
      <c r="BM9" s="15">
        <v>681</v>
      </c>
      <c r="BN9" s="15">
        <v>899</v>
      </c>
      <c r="BO9" s="15">
        <v>610</v>
      </c>
      <c r="BP9" s="15">
        <v>311</v>
      </c>
      <c r="BQ9" s="15">
        <v>48</v>
      </c>
      <c r="BR9" s="15">
        <v>224</v>
      </c>
      <c r="BS9" s="15">
        <v>7481</v>
      </c>
      <c r="BT9" s="15">
        <v>3121</v>
      </c>
      <c r="BU9" s="15">
        <v>360</v>
      </c>
      <c r="BV9" s="15">
        <v>98</v>
      </c>
      <c r="BW9" s="15">
        <v>52</v>
      </c>
      <c r="BX9" s="15">
        <v>59</v>
      </c>
      <c r="BY9" s="15">
        <v>50</v>
      </c>
      <c r="BZ9" s="15">
        <v>82</v>
      </c>
      <c r="CA9" s="15">
        <v>67</v>
      </c>
      <c r="CB9" s="15">
        <v>473</v>
      </c>
      <c r="CC9" s="15">
        <v>2897</v>
      </c>
      <c r="CD9" s="15">
        <v>222</v>
      </c>
      <c r="CE9" s="15">
        <v>1008</v>
      </c>
      <c r="CF9" s="15">
        <v>454</v>
      </c>
      <c r="CG9" s="15">
        <v>34</v>
      </c>
      <c r="CH9" s="15">
        <v>8</v>
      </c>
      <c r="CI9" s="15">
        <v>11</v>
      </c>
      <c r="CJ9" s="15">
        <v>14</v>
      </c>
      <c r="CK9" s="15">
        <v>9</v>
      </c>
      <c r="CL9" s="15">
        <v>13</v>
      </c>
      <c r="CM9" s="15">
        <v>24</v>
      </c>
      <c r="CN9" s="15">
        <v>86</v>
      </c>
      <c r="CO9" s="15">
        <v>318</v>
      </c>
      <c r="CP9" s="15">
        <v>37</v>
      </c>
      <c r="CQ9" s="15">
        <v>7170</v>
      </c>
      <c r="CR9" s="15">
        <v>512</v>
      </c>
      <c r="CS9" s="15">
        <v>414</v>
      </c>
      <c r="CT9" s="15">
        <v>87</v>
      </c>
      <c r="CU9" s="15">
        <v>76</v>
      </c>
      <c r="CV9" s="15">
        <v>64</v>
      </c>
      <c r="CW9" s="15">
        <v>49</v>
      </c>
      <c r="CX9" s="15">
        <v>107</v>
      </c>
      <c r="CY9" s="15">
        <v>420</v>
      </c>
      <c r="CZ9" s="15">
        <v>312</v>
      </c>
      <c r="DA9" s="15">
        <v>1332</v>
      </c>
      <c r="DB9" s="15">
        <v>142</v>
      </c>
      <c r="DC9" s="15">
        <v>3655</v>
      </c>
      <c r="DD9" s="15">
        <v>530</v>
      </c>
      <c r="DE9" s="15">
        <v>70</v>
      </c>
      <c r="DF9" s="15">
        <v>16</v>
      </c>
      <c r="DG9" s="15">
        <v>10</v>
      </c>
      <c r="DH9" s="15">
        <v>13</v>
      </c>
      <c r="DI9" s="15">
        <v>9</v>
      </c>
      <c r="DJ9" s="15">
        <v>6</v>
      </c>
      <c r="DK9" s="15">
        <v>7</v>
      </c>
      <c r="DL9" s="15">
        <v>47</v>
      </c>
      <c r="DM9" s="15">
        <v>23</v>
      </c>
      <c r="DN9" s="15">
        <v>120</v>
      </c>
      <c r="DO9" s="15">
        <v>15</v>
      </c>
      <c r="DP9" s="15">
        <v>194</v>
      </c>
      <c r="DQ9" s="15">
        <v>3971</v>
      </c>
      <c r="DR9" s="15">
        <v>1704</v>
      </c>
      <c r="DS9" s="15">
        <v>62</v>
      </c>
      <c r="DT9" s="15">
        <v>116</v>
      </c>
      <c r="DU9" s="15">
        <v>576</v>
      </c>
      <c r="DV9" s="15">
        <v>1398</v>
      </c>
      <c r="DW9" s="15">
        <v>115</v>
      </c>
      <c r="DX9" s="15">
        <v>166</v>
      </c>
      <c r="DY9" s="15">
        <v>52</v>
      </c>
      <c r="DZ9" s="15">
        <v>1</v>
      </c>
      <c r="EA9" s="15">
        <v>0</v>
      </c>
      <c r="EB9" s="15">
        <v>27</v>
      </c>
      <c r="EC9" s="15">
        <v>82</v>
      </c>
      <c r="ED9" s="15">
        <v>4</v>
      </c>
    </row>
    <row r="10" spans="1:134" ht="15" customHeight="1">
      <c r="A10" s="6"/>
      <c r="B10" s="20"/>
      <c r="C10" s="45">
        <v>99.999999999999986</v>
      </c>
      <c r="D10" s="45">
        <v>1.9984627209838586</v>
      </c>
      <c r="E10" s="45">
        <v>1.3066871637202153</v>
      </c>
      <c r="F10" s="45">
        <v>2.6902382782475018</v>
      </c>
      <c r="G10" s="45">
        <v>11.990776325903152</v>
      </c>
      <c r="H10" s="45">
        <v>28.747117601844735</v>
      </c>
      <c r="I10" s="45">
        <v>29.438893159108375</v>
      </c>
      <c r="J10" s="45">
        <v>14.681014604150652</v>
      </c>
      <c r="K10" s="45">
        <v>3.7663335895465027</v>
      </c>
      <c r="L10" s="45">
        <v>1.2298232129131437</v>
      </c>
      <c r="M10" s="45">
        <v>1.3066871637202153</v>
      </c>
      <c r="N10" s="45">
        <v>2.8439661798616447</v>
      </c>
      <c r="O10" s="57">
        <v>1264</v>
      </c>
      <c r="P10" s="45">
        <v>100</v>
      </c>
      <c r="Q10" s="45">
        <v>0</v>
      </c>
      <c r="R10" s="45">
        <v>2.7027027027027026</v>
      </c>
      <c r="S10" s="45">
        <v>8.1081081081081088</v>
      </c>
      <c r="T10" s="45">
        <v>24.324324324324326</v>
      </c>
      <c r="U10" s="45">
        <v>35.135135135135137</v>
      </c>
      <c r="V10" s="45">
        <v>16.216216216216218</v>
      </c>
      <c r="W10" s="45">
        <v>3.6036036036036037</v>
      </c>
      <c r="X10" s="45">
        <v>3.6036036036036037</v>
      </c>
      <c r="Y10" s="45">
        <v>1.8018018018018018</v>
      </c>
      <c r="Z10" s="45">
        <v>0</v>
      </c>
      <c r="AA10" s="45">
        <v>4.5045045045045047</v>
      </c>
      <c r="AB10" s="57">
        <v>106</v>
      </c>
      <c r="AC10" s="45">
        <v>100</v>
      </c>
      <c r="AD10" s="45">
        <v>1.7678708685626443</v>
      </c>
      <c r="AE10" s="45">
        <v>7.6863950807071479E-2</v>
      </c>
      <c r="AF10" s="45">
        <v>1.1529592621060722</v>
      </c>
      <c r="AG10" s="45">
        <v>10.684089162182936</v>
      </c>
      <c r="AH10" s="45">
        <v>29.592621060722525</v>
      </c>
      <c r="AI10" s="45">
        <v>31.667947732513451</v>
      </c>
      <c r="AJ10" s="45">
        <v>15.680245964642584</v>
      </c>
      <c r="AK10" s="45">
        <v>3.9969254419677172</v>
      </c>
      <c r="AL10" s="45">
        <v>1.1529592621060722</v>
      </c>
      <c r="AM10" s="45">
        <v>1.3835511145272867</v>
      </c>
      <c r="AN10" s="45">
        <v>2.8439661798616447</v>
      </c>
      <c r="AO10" s="57">
        <v>1264</v>
      </c>
      <c r="AP10" s="45">
        <v>100</v>
      </c>
      <c r="AQ10" s="45">
        <v>0</v>
      </c>
      <c r="AR10" s="45">
        <v>0.90090090090090091</v>
      </c>
      <c r="AS10" s="45">
        <v>7.2072072072072073</v>
      </c>
      <c r="AT10" s="45">
        <v>25.225225225225223</v>
      </c>
      <c r="AU10" s="45">
        <v>35.135135135135137</v>
      </c>
      <c r="AV10" s="45">
        <v>18.018018018018019</v>
      </c>
      <c r="AW10" s="45">
        <v>3.6036036036036037</v>
      </c>
      <c r="AX10" s="45">
        <v>3.6036036036036037</v>
      </c>
      <c r="AY10" s="45">
        <v>1.8018018018018018</v>
      </c>
      <c r="AZ10" s="45">
        <v>0</v>
      </c>
      <c r="BA10" s="45">
        <v>4.5045045045045047</v>
      </c>
      <c r="BB10" s="57">
        <v>106</v>
      </c>
      <c r="BC10" s="45">
        <v>100</v>
      </c>
      <c r="BD10" s="45">
        <v>16.35259002843468</v>
      </c>
      <c r="BE10" s="45">
        <v>14.113138234930503</v>
      </c>
      <c r="BF10" s="45">
        <v>20.690203281468005</v>
      </c>
      <c r="BG10" s="45">
        <v>18.696243443245439</v>
      </c>
      <c r="BH10" s="45">
        <v>12.211017113791703</v>
      </c>
      <c r="BI10" s="45">
        <v>5.6622101340492046</v>
      </c>
      <c r="BJ10" s="45">
        <v>12.274597764080465</v>
      </c>
      <c r="BK10" s="45">
        <v>100.00000000000001</v>
      </c>
      <c r="BL10" s="45">
        <v>18.823185011709601</v>
      </c>
      <c r="BM10" s="45">
        <v>19.93559718969555</v>
      </c>
      <c r="BN10" s="45">
        <v>26.317330210772834</v>
      </c>
      <c r="BO10" s="45">
        <v>17.857142857142858</v>
      </c>
      <c r="BP10" s="45">
        <v>9.1042154566744742</v>
      </c>
      <c r="BQ10" s="45">
        <v>1.405152224824356</v>
      </c>
      <c r="BR10" s="45">
        <v>6.557377049180328</v>
      </c>
      <c r="BS10" s="45">
        <v>100</v>
      </c>
      <c r="BT10" s="45">
        <v>41.719021521187003</v>
      </c>
      <c r="BU10" s="45">
        <v>4.8121908835717155</v>
      </c>
      <c r="BV10" s="45">
        <v>1.3099852960834113</v>
      </c>
      <c r="BW10" s="45">
        <v>0.69509423873813669</v>
      </c>
      <c r="BX10" s="45">
        <v>0.78866461702980883</v>
      </c>
      <c r="BY10" s="45">
        <v>0.66835984494051592</v>
      </c>
      <c r="BZ10" s="45">
        <v>1.0961101457024462</v>
      </c>
      <c r="CA10" s="45">
        <v>0.89560219222029147</v>
      </c>
      <c r="CB10" s="45">
        <v>6.3226841331372814</v>
      </c>
      <c r="CC10" s="45">
        <v>38.724769415853494</v>
      </c>
      <c r="CD10" s="45">
        <v>2.9675177115358911</v>
      </c>
      <c r="CE10" s="45">
        <v>100</v>
      </c>
      <c r="CF10" s="45">
        <v>45.039682539682538</v>
      </c>
      <c r="CG10" s="45">
        <v>3.373015873015873</v>
      </c>
      <c r="CH10" s="45">
        <v>0.79365079365079361</v>
      </c>
      <c r="CI10" s="45">
        <v>1.0912698412698412</v>
      </c>
      <c r="CJ10" s="45">
        <v>1.3888888888888888</v>
      </c>
      <c r="CK10" s="45">
        <v>0.89285714285714279</v>
      </c>
      <c r="CL10" s="45">
        <v>1.2896825396825395</v>
      </c>
      <c r="CM10" s="45">
        <v>2.3809523809523809</v>
      </c>
      <c r="CN10" s="45">
        <v>8.5317460317460316</v>
      </c>
      <c r="CO10" s="45">
        <v>31.547619047619047</v>
      </c>
      <c r="CP10" s="45">
        <v>3.6706349206349209</v>
      </c>
      <c r="CQ10" s="45">
        <v>100</v>
      </c>
      <c r="CR10" s="45">
        <v>7.1408647140864714</v>
      </c>
      <c r="CS10" s="45">
        <v>5.7740585774058575</v>
      </c>
      <c r="CT10" s="45">
        <v>1.2133891213389121</v>
      </c>
      <c r="CU10" s="45">
        <v>1.0599721059972107</v>
      </c>
      <c r="CV10" s="45">
        <v>0.89260808926080892</v>
      </c>
      <c r="CW10" s="45">
        <v>0.68340306834030684</v>
      </c>
      <c r="CX10" s="45">
        <v>1.4923291492329149</v>
      </c>
      <c r="CY10" s="45">
        <v>5.8577405857740583</v>
      </c>
      <c r="CZ10" s="45">
        <v>4.3514644351464433</v>
      </c>
      <c r="DA10" s="45">
        <v>18.577405857740587</v>
      </c>
      <c r="DB10" s="45">
        <v>1.9804741980474199</v>
      </c>
      <c r="DC10" s="45">
        <v>50.976290097629004</v>
      </c>
      <c r="DD10" s="45">
        <v>100</v>
      </c>
      <c r="DE10" s="45">
        <v>13.20754716981132</v>
      </c>
      <c r="DF10" s="45">
        <v>3.0188679245283021</v>
      </c>
      <c r="DG10" s="45">
        <v>1.8867924528301887</v>
      </c>
      <c r="DH10" s="45">
        <v>2.4528301886792456</v>
      </c>
      <c r="DI10" s="45">
        <v>1.6981132075471699</v>
      </c>
      <c r="DJ10" s="45">
        <v>1.1320754716981132</v>
      </c>
      <c r="DK10" s="45">
        <v>1.3207547169811322</v>
      </c>
      <c r="DL10" s="45">
        <v>8.8679245283018862</v>
      </c>
      <c r="DM10" s="45">
        <v>4.3396226415094334</v>
      </c>
      <c r="DN10" s="45">
        <v>22.641509433962266</v>
      </c>
      <c r="DO10" s="45">
        <v>2.8301886792452833</v>
      </c>
      <c r="DP10" s="45">
        <v>36.60377358490566</v>
      </c>
      <c r="DQ10" s="45">
        <v>100.00000000000001</v>
      </c>
      <c r="DR10" s="45">
        <v>42.911105514983632</v>
      </c>
      <c r="DS10" s="45">
        <v>1.5613195668597331</v>
      </c>
      <c r="DT10" s="45">
        <v>2.9211785444472427</v>
      </c>
      <c r="DU10" s="45">
        <v>14.505162427600101</v>
      </c>
      <c r="DV10" s="45">
        <v>35.205237975321083</v>
      </c>
      <c r="DW10" s="45">
        <v>2.8959959707882144</v>
      </c>
      <c r="DX10" s="45">
        <v>100</v>
      </c>
      <c r="DY10" s="45">
        <v>31.325301204819279</v>
      </c>
      <c r="DZ10" s="45">
        <v>0.60240963855421692</v>
      </c>
      <c r="EA10" s="45">
        <v>0</v>
      </c>
      <c r="EB10" s="45">
        <v>16.265060240963855</v>
      </c>
      <c r="EC10" s="45">
        <v>49.397590361445779</v>
      </c>
      <c r="ED10" s="45">
        <v>2.4096385542168677</v>
      </c>
    </row>
    <row r="11" spans="1:134" ht="15" customHeight="1">
      <c r="A11" s="3" t="s">
        <v>433</v>
      </c>
      <c r="B11" s="29" t="s">
        <v>320</v>
      </c>
      <c r="C11" s="15">
        <v>802</v>
      </c>
      <c r="D11" s="15">
        <v>9</v>
      </c>
      <c r="E11" s="15">
        <v>20</v>
      </c>
      <c r="F11" s="15">
        <v>27</v>
      </c>
      <c r="G11" s="15">
        <v>108</v>
      </c>
      <c r="H11" s="15">
        <v>246</v>
      </c>
      <c r="I11" s="15">
        <v>243</v>
      </c>
      <c r="J11" s="15">
        <v>101</v>
      </c>
      <c r="K11" s="15">
        <v>18</v>
      </c>
      <c r="L11" s="15">
        <v>4</v>
      </c>
      <c r="M11" s="15">
        <v>0</v>
      </c>
      <c r="N11" s="15">
        <v>26</v>
      </c>
      <c r="O11" s="37">
        <v>2.4140240745023966</v>
      </c>
      <c r="P11" s="15">
        <v>57</v>
      </c>
      <c r="Q11" s="15">
        <v>0</v>
      </c>
      <c r="R11" s="15">
        <v>0</v>
      </c>
      <c r="S11" s="15">
        <v>7</v>
      </c>
      <c r="T11" s="15">
        <v>15</v>
      </c>
      <c r="U11" s="15">
        <v>20</v>
      </c>
      <c r="V11" s="15">
        <v>10</v>
      </c>
      <c r="W11" s="15">
        <v>2</v>
      </c>
      <c r="X11" s="15">
        <v>0</v>
      </c>
      <c r="Y11" s="15">
        <v>0</v>
      </c>
      <c r="Z11" s="15">
        <v>0</v>
      </c>
      <c r="AA11" s="15">
        <v>3</v>
      </c>
      <c r="AB11" s="37">
        <v>2.1087318735371836</v>
      </c>
      <c r="AC11" s="15">
        <v>802</v>
      </c>
      <c r="AD11" s="15">
        <v>0</v>
      </c>
      <c r="AE11" s="15">
        <v>0</v>
      </c>
      <c r="AF11" s="15">
        <v>10</v>
      </c>
      <c r="AG11" s="15">
        <v>102</v>
      </c>
      <c r="AH11" s="15">
        <v>268</v>
      </c>
      <c r="AI11" s="15">
        <v>261</v>
      </c>
      <c r="AJ11" s="15">
        <v>112</v>
      </c>
      <c r="AK11" s="15">
        <v>19</v>
      </c>
      <c r="AL11" s="15">
        <v>4</v>
      </c>
      <c r="AM11" s="15">
        <v>0</v>
      </c>
      <c r="AN11" s="15">
        <v>26</v>
      </c>
      <c r="AO11" s="37">
        <v>2.5282417584812347</v>
      </c>
      <c r="AP11" s="15">
        <v>57</v>
      </c>
      <c r="AQ11" s="15">
        <v>0</v>
      </c>
      <c r="AR11" s="15">
        <v>0</v>
      </c>
      <c r="AS11" s="15">
        <v>5</v>
      </c>
      <c r="AT11" s="15">
        <v>16</v>
      </c>
      <c r="AU11" s="15">
        <v>20</v>
      </c>
      <c r="AV11" s="15">
        <v>11</v>
      </c>
      <c r="AW11" s="15">
        <v>2</v>
      </c>
      <c r="AX11" s="15">
        <v>0</v>
      </c>
      <c r="AY11" s="15">
        <v>0</v>
      </c>
      <c r="AZ11" s="15">
        <v>0</v>
      </c>
      <c r="BA11" s="15">
        <v>3</v>
      </c>
      <c r="BB11" s="37">
        <v>2.1550323703708361</v>
      </c>
      <c r="BC11" s="15">
        <v>39990</v>
      </c>
      <c r="BD11" s="15">
        <v>8657</v>
      </c>
      <c r="BE11" s="15">
        <v>5959</v>
      </c>
      <c r="BF11" s="15">
        <v>8794</v>
      </c>
      <c r="BG11" s="15">
        <v>8044</v>
      </c>
      <c r="BH11" s="15">
        <v>5070</v>
      </c>
      <c r="BI11" s="15">
        <v>1711</v>
      </c>
      <c r="BJ11" s="15">
        <v>1755</v>
      </c>
      <c r="BK11" s="15">
        <v>1895</v>
      </c>
      <c r="BL11" s="15">
        <v>315</v>
      </c>
      <c r="BM11" s="15">
        <v>412</v>
      </c>
      <c r="BN11" s="15">
        <v>520</v>
      </c>
      <c r="BO11" s="15">
        <v>367</v>
      </c>
      <c r="BP11" s="15">
        <v>203</v>
      </c>
      <c r="BQ11" s="15">
        <v>31</v>
      </c>
      <c r="BR11" s="15">
        <v>47</v>
      </c>
      <c r="BS11" s="15">
        <v>5409</v>
      </c>
      <c r="BT11" s="15">
        <v>2301</v>
      </c>
      <c r="BU11" s="15">
        <v>256</v>
      </c>
      <c r="BV11" s="15">
        <v>71</v>
      </c>
      <c r="BW11" s="15">
        <v>29</v>
      </c>
      <c r="BX11" s="15">
        <v>53</v>
      </c>
      <c r="BY11" s="15">
        <v>47</v>
      </c>
      <c r="BZ11" s="15">
        <v>45</v>
      </c>
      <c r="CA11" s="15">
        <v>42</v>
      </c>
      <c r="CB11" s="15">
        <v>404</v>
      </c>
      <c r="CC11" s="15">
        <v>2002</v>
      </c>
      <c r="CD11" s="15">
        <v>159</v>
      </c>
      <c r="CE11" s="15">
        <v>520</v>
      </c>
      <c r="CF11" s="15">
        <v>225</v>
      </c>
      <c r="CG11" s="15">
        <v>15</v>
      </c>
      <c r="CH11" s="15">
        <v>5</v>
      </c>
      <c r="CI11" s="15">
        <v>3</v>
      </c>
      <c r="CJ11" s="15">
        <v>6</v>
      </c>
      <c r="CK11" s="15">
        <v>6</v>
      </c>
      <c r="CL11" s="15">
        <v>10</v>
      </c>
      <c r="CM11" s="15">
        <v>21</v>
      </c>
      <c r="CN11" s="15">
        <v>39</v>
      </c>
      <c r="CO11" s="15">
        <v>175</v>
      </c>
      <c r="CP11" s="15">
        <v>15</v>
      </c>
      <c r="CQ11" s="15">
        <v>5231</v>
      </c>
      <c r="CR11" s="15">
        <v>343</v>
      </c>
      <c r="CS11" s="15">
        <v>300</v>
      </c>
      <c r="CT11" s="15">
        <v>48</v>
      </c>
      <c r="CU11" s="15">
        <v>50</v>
      </c>
      <c r="CV11" s="15">
        <v>35</v>
      </c>
      <c r="CW11" s="15">
        <v>30</v>
      </c>
      <c r="CX11" s="15">
        <v>73</v>
      </c>
      <c r="CY11" s="15">
        <v>287</v>
      </c>
      <c r="CZ11" s="15">
        <v>304</v>
      </c>
      <c r="DA11" s="15">
        <v>952</v>
      </c>
      <c r="DB11" s="15">
        <v>111</v>
      </c>
      <c r="DC11" s="15">
        <v>2698</v>
      </c>
      <c r="DD11" s="15">
        <v>285</v>
      </c>
      <c r="DE11" s="15">
        <v>30</v>
      </c>
      <c r="DF11" s="15">
        <v>5</v>
      </c>
      <c r="DG11" s="15">
        <v>4</v>
      </c>
      <c r="DH11" s="15">
        <v>7</v>
      </c>
      <c r="DI11" s="15">
        <v>7</v>
      </c>
      <c r="DJ11" s="15">
        <v>2</v>
      </c>
      <c r="DK11" s="15">
        <v>4</v>
      </c>
      <c r="DL11" s="15">
        <v>24</v>
      </c>
      <c r="DM11" s="15">
        <v>14</v>
      </c>
      <c r="DN11" s="15">
        <v>57</v>
      </c>
      <c r="DO11" s="15">
        <v>4</v>
      </c>
      <c r="DP11" s="15">
        <v>127</v>
      </c>
      <c r="DQ11" s="15">
        <v>2662</v>
      </c>
      <c r="DR11" s="15">
        <v>1208</v>
      </c>
      <c r="DS11" s="15">
        <v>52</v>
      </c>
      <c r="DT11" s="15">
        <v>37</v>
      </c>
      <c r="DU11" s="15">
        <v>336</v>
      </c>
      <c r="DV11" s="15">
        <v>1012</v>
      </c>
      <c r="DW11" s="15">
        <v>17</v>
      </c>
      <c r="DX11" s="15">
        <v>114</v>
      </c>
      <c r="DY11" s="15">
        <v>40</v>
      </c>
      <c r="DZ11" s="15">
        <v>0</v>
      </c>
      <c r="EA11" s="15">
        <v>0</v>
      </c>
      <c r="EB11" s="15">
        <v>20</v>
      </c>
      <c r="EC11" s="15">
        <v>53</v>
      </c>
      <c r="ED11" s="15">
        <v>1</v>
      </c>
    </row>
    <row r="12" spans="1:134" ht="15" customHeight="1">
      <c r="A12" s="3" t="s">
        <v>434</v>
      </c>
      <c r="B12" s="20"/>
      <c r="C12" s="45">
        <v>100.00000000000001</v>
      </c>
      <c r="D12" s="45">
        <v>1.1221945137157108</v>
      </c>
      <c r="E12" s="45">
        <v>2.4937655860349128</v>
      </c>
      <c r="F12" s="45">
        <v>3.3665835411471319</v>
      </c>
      <c r="G12" s="45">
        <v>13.466334164588527</v>
      </c>
      <c r="H12" s="45">
        <v>30.673316708229425</v>
      </c>
      <c r="I12" s="45">
        <v>30.299251870324191</v>
      </c>
      <c r="J12" s="45">
        <v>12.593516209476311</v>
      </c>
      <c r="K12" s="45">
        <v>2.2443890274314215</v>
      </c>
      <c r="L12" s="45">
        <v>0.49875311720698251</v>
      </c>
      <c r="M12" s="45">
        <v>0</v>
      </c>
      <c r="N12" s="45">
        <v>3.2418952618453867</v>
      </c>
      <c r="O12" s="57">
        <v>776</v>
      </c>
      <c r="P12" s="45">
        <v>99.999999999999986</v>
      </c>
      <c r="Q12" s="45">
        <v>0</v>
      </c>
      <c r="R12" s="45">
        <v>0</v>
      </c>
      <c r="S12" s="45">
        <v>12.280701754385964</v>
      </c>
      <c r="T12" s="45">
        <v>26.315789473684209</v>
      </c>
      <c r="U12" s="45">
        <v>35.087719298245609</v>
      </c>
      <c r="V12" s="45">
        <v>17.543859649122805</v>
      </c>
      <c r="W12" s="45">
        <v>3.5087719298245612</v>
      </c>
      <c r="X12" s="45">
        <v>0</v>
      </c>
      <c r="Y12" s="45">
        <v>0</v>
      </c>
      <c r="Z12" s="45">
        <v>0</v>
      </c>
      <c r="AA12" s="45">
        <v>5.2631578947368416</v>
      </c>
      <c r="AB12" s="57">
        <v>54</v>
      </c>
      <c r="AC12" s="45">
        <v>100</v>
      </c>
      <c r="AD12" s="45">
        <v>0</v>
      </c>
      <c r="AE12" s="45">
        <v>0</v>
      </c>
      <c r="AF12" s="45">
        <v>1.2468827930174564</v>
      </c>
      <c r="AG12" s="45">
        <v>12.718204488778055</v>
      </c>
      <c r="AH12" s="45">
        <v>33.416458852867834</v>
      </c>
      <c r="AI12" s="45">
        <v>32.543640897755608</v>
      </c>
      <c r="AJ12" s="45">
        <v>13.96508728179551</v>
      </c>
      <c r="AK12" s="45">
        <v>2.3690773067331672</v>
      </c>
      <c r="AL12" s="45">
        <v>0.49875311720698251</v>
      </c>
      <c r="AM12" s="45">
        <v>0</v>
      </c>
      <c r="AN12" s="45">
        <v>3.2418952618453867</v>
      </c>
      <c r="AO12" s="57">
        <v>776</v>
      </c>
      <c r="AP12" s="45">
        <v>99.999999999999986</v>
      </c>
      <c r="AQ12" s="45">
        <v>0</v>
      </c>
      <c r="AR12" s="45">
        <v>0</v>
      </c>
      <c r="AS12" s="45">
        <v>8.7719298245614024</v>
      </c>
      <c r="AT12" s="45">
        <v>28.07017543859649</v>
      </c>
      <c r="AU12" s="45">
        <v>35.087719298245609</v>
      </c>
      <c r="AV12" s="45">
        <v>19.298245614035086</v>
      </c>
      <c r="AW12" s="45">
        <v>3.5087719298245612</v>
      </c>
      <c r="AX12" s="45">
        <v>0</v>
      </c>
      <c r="AY12" s="45">
        <v>0</v>
      </c>
      <c r="AZ12" s="45">
        <v>0</v>
      </c>
      <c r="BA12" s="45">
        <v>5.2631578947368416</v>
      </c>
      <c r="BB12" s="57">
        <v>54</v>
      </c>
      <c r="BC12" s="45">
        <v>100</v>
      </c>
      <c r="BD12" s="45">
        <v>21.6479119779945</v>
      </c>
      <c r="BE12" s="45">
        <v>14.901225306326582</v>
      </c>
      <c r="BF12" s="45">
        <v>21.990497624406103</v>
      </c>
      <c r="BG12" s="45">
        <v>20.115028757189297</v>
      </c>
      <c r="BH12" s="45">
        <v>12.678169542385595</v>
      </c>
      <c r="BI12" s="45">
        <v>4.278569642410603</v>
      </c>
      <c r="BJ12" s="45">
        <v>4.3885971492873219</v>
      </c>
      <c r="BK12" s="45">
        <v>100</v>
      </c>
      <c r="BL12" s="45">
        <v>16.622691292875992</v>
      </c>
      <c r="BM12" s="45">
        <v>21.741424802110817</v>
      </c>
      <c r="BN12" s="45">
        <v>27.440633245382585</v>
      </c>
      <c r="BO12" s="45">
        <v>19.366754617414248</v>
      </c>
      <c r="BP12" s="45">
        <v>10.712401055408971</v>
      </c>
      <c r="BQ12" s="45">
        <v>1.6358839050131926</v>
      </c>
      <c r="BR12" s="45">
        <v>2.4802110817941951</v>
      </c>
      <c r="BS12" s="45">
        <v>100</v>
      </c>
      <c r="BT12" s="45">
        <v>42.540210759844705</v>
      </c>
      <c r="BU12" s="45">
        <v>4.7328526529857644</v>
      </c>
      <c r="BV12" s="45">
        <v>1.3126271029765206</v>
      </c>
      <c r="BW12" s="45">
        <v>0.53614346459604367</v>
      </c>
      <c r="BX12" s="45">
        <v>0.97984840081345903</v>
      </c>
      <c r="BY12" s="45">
        <v>0.86892216675910527</v>
      </c>
      <c r="BZ12" s="45">
        <v>0.83194675540765384</v>
      </c>
      <c r="CA12" s="45">
        <v>0.77648363838047696</v>
      </c>
      <c r="CB12" s="45">
        <v>7.4690330929931585</v>
      </c>
      <c r="CC12" s="45">
        <v>37.012386762802734</v>
      </c>
      <c r="CD12" s="45">
        <v>2.9395452024403772</v>
      </c>
      <c r="CE12" s="45">
        <v>100</v>
      </c>
      <c r="CF12" s="45">
        <v>43.269230769230774</v>
      </c>
      <c r="CG12" s="45">
        <v>2.8846153846153846</v>
      </c>
      <c r="CH12" s="45">
        <v>0.96153846153846156</v>
      </c>
      <c r="CI12" s="45">
        <v>0.57692307692307698</v>
      </c>
      <c r="CJ12" s="45">
        <v>1.153846153846154</v>
      </c>
      <c r="CK12" s="45">
        <v>1.153846153846154</v>
      </c>
      <c r="CL12" s="45">
        <v>1.9230769230769231</v>
      </c>
      <c r="CM12" s="45">
        <v>4.0384615384615383</v>
      </c>
      <c r="CN12" s="45">
        <v>7.5</v>
      </c>
      <c r="CO12" s="45">
        <v>33.653846153846153</v>
      </c>
      <c r="CP12" s="45">
        <v>2.8846153846153846</v>
      </c>
      <c r="CQ12" s="45">
        <v>100</v>
      </c>
      <c r="CR12" s="45">
        <v>6.5570636589562223</v>
      </c>
      <c r="CS12" s="45">
        <v>5.7350411011278908</v>
      </c>
      <c r="CT12" s="45">
        <v>0.91760657618046271</v>
      </c>
      <c r="CU12" s="45">
        <v>0.95584018352131528</v>
      </c>
      <c r="CV12" s="45">
        <v>0.66908812846492072</v>
      </c>
      <c r="CW12" s="45">
        <v>0.57350411011278912</v>
      </c>
      <c r="CX12" s="45">
        <v>1.3955266679411202</v>
      </c>
      <c r="CY12" s="45">
        <v>5.486522653412349</v>
      </c>
      <c r="CZ12" s="45">
        <v>5.8115083158095961</v>
      </c>
      <c r="DA12" s="45">
        <v>18.199197094245843</v>
      </c>
      <c r="DB12" s="45">
        <v>2.1219652074173196</v>
      </c>
      <c r="DC12" s="45">
        <v>51.577136302810167</v>
      </c>
      <c r="DD12" s="45">
        <v>100</v>
      </c>
      <c r="DE12" s="45">
        <v>10.526315789473683</v>
      </c>
      <c r="DF12" s="45">
        <v>1.7543859649122806</v>
      </c>
      <c r="DG12" s="45">
        <v>1.4035087719298245</v>
      </c>
      <c r="DH12" s="45">
        <v>2.4561403508771931</v>
      </c>
      <c r="DI12" s="45">
        <v>2.4561403508771931</v>
      </c>
      <c r="DJ12" s="45">
        <v>0.70175438596491224</v>
      </c>
      <c r="DK12" s="45">
        <v>1.4035087719298245</v>
      </c>
      <c r="DL12" s="45">
        <v>8.4210526315789469</v>
      </c>
      <c r="DM12" s="45">
        <v>4.9122807017543861</v>
      </c>
      <c r="DN12" s="45">
        <v>20</v>
      </c>
      <c r="DO12" s="45">
        <v>1.4035087719298245</v>
      </c>
      <c r="DP12" s="45">
        <v>44.561403508771932</v>
      </c>
      <c r="DQ12" s="45">
        <v>100</v>
      </c>
      <c r="DR12" s="45">
        <v>45.379413974455296</v>
      </c>
      <c r="DS12" s="45">
        <v>1.9534184823441023</v>
      </c>
      <c r="DT12" s="45">
        <v>1.389932381667919</v>
      </c>
      <c r="DU12" s="45">
        <v>12.622088655146507</v>
      </c>
      <c r="DV12" s="45">
        <v>38.016528925619838</v>
      </c>
      <c r="DW12" s="45">
        <v>0.63861758076634112</v>
      </c>
      <c r="DX12" s="45">
        <v>99.999999999999986</v>
      </c>
      <c r="DY12" s="45">
        <v>35.087719298245609</v>
      </c>
      <c r="DZ12" s="45">
        <v>0</v>
      </c>
      <c r="EA12" s="45">
        <v>0</v>
      </c>
      <c r="EB12" s="45">
        <v>17.543859649122805</v>
      </c>
      <c r="EC12" s="45">
        <v>46.491228070175438</v>
      </c>
      <c r="ED12" s="45">
        <v>0.8771929824561403</v>
      </c>
    </row>
    <row r="13" spans="1:134" ht="15" customHeight="1">
      <c r="A13" s="3"/>
      <c r="B13" s="29" t="s">
        <v>321</v>
      </c>
      <c r="C13" s="15">
        <v>513</v>
      </c>
      <c r="D13" s="15">
        <v>4</v>
      </c>
      <c r="E13" s="15">
        <v>20</v>
      </c>
      <c r="F13" s="15">
        <v>21</v>
      </c>
      <c r="G13" s="15">
        <v>84</v>
      </c>
      <c r="H13" s="15">
        <v>138</v>
      </c>
      <c r="I13" s="15">
        <v>148</v>
      </c>
      <c r="J13" s="15">
        <v>61</v>
      </c>
      <c r="K13" s="15">
        <v>17</v>
      </c>
      <c r="L13" s="15">
        <v>3</v>
      </c>
      <c r="M13" s="15">
        <v>1</v>
      </c>
      <c r="N13" s="15">
        <v>16</v>
      </c>
      <c r="O13" s="37">
        <v>2.3781807624805662</v>
      </c>
      <c r="P13" s="15">
        <v>31</v>
      </c>
      <c r="Q13" s="15">
        <v>0</v>
      </c>
      <c r="R13" s="15">
        <v>0</v>
      </c>
      <c r="S13" s="15">
        <v>2</v>
      </c>
      <c r="T13" s="15">
        <v>7</v>
      </c>
      <c r="U13" s="15">
        <v>7</v>
      </c>
      <c r="V13" s="15">
        <v>6</v>
      </c>
      <c r="W13" s="15">
        <v>3</v>
      </c>
      <c r="X13" s="15">
        <v>2</v>
      </c>
      <c r="Y13" s="15">
        <v>1</v>
      </c>
      <c r="Z13" s="15">
        <v>0</v>
      </c>
      <c r="AA13" s="15">
        <v>3</v>
      </c>
      <c r="AB13" s="37">
        <v>2.4070640312980567</v>
      </c>
      <c r="AC13" s="15">
        <v>513</v>
      </c>
      <c r="AD13" s="15">
        <v>1</v>
      </c>
      <c r="AE13" s="15">
        <v>0</v>
      </c>
      <c r="AF13" s="15">
        <v>7</v>
      </c>
      <c r="AG13" s="15">
        <v>81</v>
      </c>
      <c r="AH13" s="15">
        <v>153</v>
      </c>
      <c r="AI13" s="15">
        <v>167</v>
      </c>
      <c r="AJ13" s="15">
        <v>66</v>
      </c>
      <c r="AK13" s="15">
        <v>18</v>
      </c>
      <c r="AL13" s="15">
        <v>3</v>
      </c>
      <c r="AM13" s="15">
        <v>1</v>
      </c>
      <c r="AN13" s="15">
        <v>16</v>
      </c>
      <c r="AO13" s="37">
        <v>2.5195009848583831</v>
      </c>
      <c r="AP13" s="15">
        <v>31</v>
      </c>
      <c r="AQ13" s="15">
        <v>0</v>
      </c>
      <c r="AR13" s="15">
        <v>0</v>
      </c>
      <c r="AS13" s="15">
        <v>2</v>
      </c>
      <c r="AT13" s="15">
        <v>7</v>
      </c>
      <c r="AU13" s="15">
        <v>6</v>
      </c>
      <c r="AV13" s="15">
        <v>7</v>
      </c>
      <c r="AW13" s="15">
        <v>3</v>
      </c>
      <c r="AX13" s="15">
        <v>2</v>
      </c>
      <c r="AY13" s="15">
        <v>1</v>
      </c>
      <c r="AZ13" s="15">
        <v>0</v>
      </c>
      <c r="BA13" s="15">
        <v>3</v>
      </c>
      <c r="BB13" s="37">
        <v>2.4399799405515514</v>
      </c>
      <c r="BC13" s="15">
        <v>25701</v>
      </c>
      <c r="BD13" s="15">
        <v>6059</v>
      </c>
      <c r="BE13" s="15">
        <v>3755</v>
      </c>
      <c r="BF13" s="15">
        <v>6065</v>
      </c>
      <c r="BG13" s="15">
        <v>4783</v>
      </c>
      <c r="BH13" s="15">
        <v>2902</v>
      </c>
      <c r="BI13" s="15">
        <v>858</v>
      </c>
      <c r="BJ13" s="15">
        <v>1279</v>
      </c>
      <c r="BK13" s="15">
        <v>883</v>
      </c>
      <c r="BL13" s="15">
        <v>105</v>
      </c>
      <c r="BM13" s="15">
        <v>196</v>
      </c>
      <c r="BN13" s="15">
        <v>207</v>
      </c>
      <c r="BO13" s="15">
        <v>171</v>
      </c>
      <c r="BP13" s="15">
        <v>73</v>
      </c>
      <c r="BQ13" s="15">
        <v>13</v>
      </c>
      <c r="BR13" s="15">
        <v>118</v>
      </c>
      <c r="BS13" s="15">
        <v>3014</v>
      </c>
      <c r="BT13" s="15">
        <v>1458</v>
      </c>
      <c r="BU13" s="15">
        <v>134</v>
      </c>
      <c r="BV13" s="15">
        <v>32</v>
      </c>
      <c r="BW13" s="15">
        <v>20</v>
      </c>
      <c r="BX13" s="15">
        <v>14</v>
      </c>
      <c r="BY13" s="15">
        <v>11</v>
      </c>
      <c r="BZ13" s="15">
        <v>29</v>
      </c>
      <c r="CA13" s="15">
        <v>33</v>
      </c>
      <c r="CB13" s="15">
        <v>155</v>
      </c>
      <c r="CC13" s="15">
        <v>1030</v>
      </c>
      <c r="CD13" s="15">
        <v>98</v>
      </c>
      <c r="CE13" s="15">
        <v>237</v>
      </c>
      <c r="CF13" s="15">
        <v>104</v>
      </c>
      <c r="CG13" s="15">
        <v>8</v>
      </c>
      <c r="CH13" s="15">
        <v>0</v>
      </c>
      <c r="CI13" s="15">
        <v>7</v>
      </c>
      <c r="CJ13" s="15">
        <v>3</v>
      </c>
      <c r="CK13" s="15">
        <v>1</v>
      </c>
      <c r="CL13" s="15">
        <v>0</v>
      </c>
      <c r="CM13" s="15">
        <v>0</v>
      </c>
      <c r="CN13" s="15">
        <v>17</v>
      </c>
      <c r="CO13" s="15">
        <v>81</v>
      </c>
      <c r="CP13" s="15">
        <v>16</v>
      </c>
      <c r="CQ13" s="15">
        <v>2814</v>
      </c>
      <c r="CR13" s="15">
        <v>174</v>
      </c>
      <c r="CS13" s="15">
        <v>148</v>
      </c>
      <c r="CT13" s="15">
        <v>17</v>
      </c>
      <c r="CU13" s="15">
        <v>24</v>
      </c>
      <c r="CV13" s="15">
        <v>32</v>
      </c>
      <c r="CW13" s="15">
        <v>15</v>
      </c>
      <c r="CX13" s="15">
        <v>26</v>
      </c>
      <c r="CY13" s="15">
        <v>108</v>
      </c>
      <c r="CZ13" s="15">
        <v>103</v>
      </c>
      <c r="DA13" s="15">
        <v>455</v>
      </c>
      <c r="DB13" s="15">
        <v>116</v>
      </c>
      <c r="DC13" s="15">
        <v>1596</v>
      </c>
      <c r="DD13" s="15">
        <v>157</v>
      </c>
      <c r="DE13" s="15">
        <v>25</v>
      </c>
      <c r="DF13" s="15">
        <v>4</v>
      </c>
      <c r="DG13" s="15">
        <v>3</v>
      </c>
      <c r="DH13" s="15">
        <v>6</v>
      </c>
      <c r="DI13" s="15">
        <v>1</v>
      </c>
      <c r="DJ13" s="15">
        <v>1</v>
      </c>
      <c r="DK13" s="15">
        <v>2</v>
      </c>
      <c r="DL13" s="15">
        <v>11</v>
      </c>
      <c r="DM13" s="15">
        <v>4</v>
      </c>
      <c r="DN13" s="15">
        <v>35</v>
      </c>
      <c r="DO13" s="15">
        <v>8</v>
      </c>
      <c r="DP13" s="15">
        <v>57</v>
      </c>
      <c r="DQ13" s="15">
        <v>1569</v>
      </c>
      <c r="DR13" s="15">
        <v>718</v>
      </c>
      <c r="DS13" s="15">
        <v>35</v>
      </c>
      <c r="DT13" s="15">
        <v>25</v>
      </c>
      <c r="DU13" s="15">
        <v>167</v>
      </c>
      <c r="DV13" s="15">
        <v>476</v>
      </c>
      <c r="DW13" s="15">
        <v>148</v>
      </c>
      <c r="DX13" s="15">
        <v>49</v>
      </c>
      <c r="DY13" s="15">
        <v>16</v>
      </c>
      <c r="DZ13" s="15">
        <v>1</v>
      </c>
      <c r="EA13" s="15">
        <v>0</v>
      </c>
      <c r="EB13" s="15">
        <v>11</v>
      </c>
      <c r="EC13" s="15">
        <v>21</v>
      </c>
      <c r="ED13" s="15">
        <v>0</v>
      </c>
    </row>
    <row r="14" spans="1:134" ht="15" customHeight="1">
      <c r="A14" s="6"/>
      <c r="B14" s="20"/>
      <c r="C14" s="45">
        <v>100</v>
      </c>
      <c r="D14" s="45">
        <v>0.77972709551656916</v>
      </c>
      <c r="E14" s="45">
        <v>3.8986354775828458</v>
      </c>
      <c r="F14" s="45">
        <v>4.0935672514619883</v>
      </c>
      <c r="G14" s="45">
        <v>16.374269005847953</v>
      </c>
      <c r="H14" s="45">
        <v>26.900584795321635</v>
      </c>
      <c r="I14" s="45">
        <v>28.84990253411306</v>
      </c>
      <c r="J14" s="45">
        <v>11.890838206627679</v>
      </c>
      <c r="K14" s="45">
        <v>3.3138401559454191</v>
      </c>
      <c r="L14" s="45">
        <v>0.58479532163742687</v>
      </c>
      <c r="M14" s="45">
        <v>0.19493177387914229</v>
      </c>
      <c r="N14" s="45">
        <v>3.1189083820662766</v>
      </c>
      <c r="O14" s="57">
        <v>497</v>
      </c>
      <c r="P14" s="45">
        <v>99.999999999999986</v>
      </c>
      <c r="Q14" s="45">
        <v>0</v>
      </c>
      <c r="R14" s="45">
        <v>0</v>
      </c>
      <c r="S14" s="45">
        <v>6.4516129032258061</v>
      </c>
      <c r="T14" s="45">
        <v>22.58064516129032</v>
      </c>
      <c r="U14" s="45">
        <v>22.58064516129032</v>
      </c>
      <c r="V14" s="45">
        <v>19.35483870967742</v>
      </c>
      <c r="W14" s="45">
        <v>9.67741935483871</v>
      </c>
      <c r="X14" s="45">
        <v>6.4516129032258061</v>
      </c>
      <c r="Y14" s="45">
        <v>3.225806451612903</v>
      </c>
      <c r="Z14" s="45">
        <v>0</v>
      </c>
      <c r="AA14" s="45">
        <v>9.67741935483871</v>
      </c>
      <c r="AB14" s="57">
        <v>28</v>
      </c>
      <c r="AC14" s="45">
        <v>100</v>
      </c>
      <c r="AD14" s="45">
        <v>0.19493177387914229</v>
      </c>
      <c r="AE14" s="45">
        <v>0</v>
      </c>
      <c r="AF14" s="45">
        <v>1.364522417153996</v>
      </c>
      <c r="AG14" s="45">
        <v>15.789473684210526</v>
      </c>
      <c r="AH14" s="45">
        <v>29.82456140350877</v>
      </c>
      <c r="AI14" s="45">
        <v>32.553606237816766</v>
      </c>
      <c r="AJ14" s="45">
        <v>12.865497076023392</v>
      </c>
      <c r="AK14" s="45">
        <v>3.5087719298245612</v>
      </c>
      <c r="AL14" s="45">
        <v>0.58479532163742687</v>
      </c>
      <c r="AM14" s="45">
        <v>0.19493177387914229</v>
      </c>
      <c r="AN14" s="45">
        <v>3.1189083820662766</v>
      </c>
      <c r="AO14" s="57">
        <v>497</v>
      </c>
      <c r="AP14" s="45">
        <v>99.999999999999986</v>
      </c>
      <c r="AQ14" s="45">
        <v>0</v>
      </c>
      <c r="AR14" s="45">
        <v>0</v>
      </c>
      <c r="AS14" s="45">
        <v>6.4516129032258061</v>
      </c>
      <c r="AT14" s="45">
        <v>22.58064516129032</v>
      </c>
      <c r="AU14" s="45">
        <v>19.35483870967742</v>
      </c>
      <c r="AV14" s="45">
        <v>22.58064516129032</v>
      </c>
      <c r="AW14" s="45">
        <v>9.67741935483871</v>
      </c>
      <c r="AX14" s="45">
        <v>6.4516129032258061</v>
      </c>
      <c r="AY14" s="45">
        <v>3.225806451612903</v>
      </c>
      <c r="AZ14" s="45">
        <v>0</v>
      </c>
      <c r="BA14" s="45">
        <v>9.67741935483871</v>
      </c>
      <c r="BB14" s="57">
        <v>28</v>
      </c>
      <c r="BC14" s="45">
        <v>100</v>
      </c>
      <c r="BD14" s="45">
        <v>23.574958172833743</v>
      </c>
      <c r="BE14" s="45">
        <v>14.610326446441773</v>
      </c>
      <c r="BF14" s="45">
        <v>23.598303567954552</v>
      </c>
      <c r="BG14" s="45">
        <v>18.610170810474301</v>
      </c>
      <c r="BH14" s="45">
        <v>11.291389440099607</v>
      </c>
      <c r="BI14" s="45">
        <v>3.3383915022761759</v>
      </c>
      <c r="BJ14" s="45">
        <v>4.9764600599198472</v>
      </c>
      <c r="BK14" s="45">
        <v>100</v>
      </c>
      <c r="BL14" s="45">
        <v>11.89127972819932</v>
      </c>
      <c r="BM14" s="45">
        <v>22.197055492638732</v>
      </c>
      <c r="BN14" s="45">
        <v>23.442808607021519</v>
      </c>
      <c r="BO14" s="45">
        <v>19.365798414496034</v>
      </c>
      <c r="BP14" s="45">
        <v>8.2672706681766712</v>
      </c>
      <c r="BQ14" s="45">
        <v>1.4722536806342015</v>
      </c>
      <c r="BR14" s="45">
        <v>13.363533408833522</v>
      </c>
      <c r="BS14" s="45">
        <v>100</v>
      </c>
      <c r="BT14" s="45">
        <v>48.374253483742535</v>
      </c>
      <c r="BU14" s="45">
        <v>4.4459190444591909</v>
      </c>
      <c r="BV14" s="45">
        <v>1.0617120106171201</v>
      </c>
      <c r="BW14" s="45">
        <v>0.66357000663570009</v>
      </c>
      <c r="BX14" s="45">
        <v>0.46449900464499</v>
      </c>
      <c r="BY14" s="45">
        <v>0.36496350364963503</v>
      </c>
      <c r="BZ14" s="45">
        <v>0.96217650962176515</v>
      </c>
      <c r="CA14" s="45">
        <v>1.0948905109489051</v>
      </c>
      <c r="CB14" s="45">
        <v>5.1426675514266753</v>
      </c>
      <c r="CC14" s="45">
        <v>34.173855341738552</v>
      </c>
      <c r="CD14" s="45">
        <v>3.2514930325149303</v>
      </c>
      <c r="CE14" s="45">
        <v>100</v>
      </c>
      <c r="CF14" s="45">
        <v>43.881856540084392</v>
      </c>
      <c r="CG14" s="45">
        <v>3.3755274261603372</v>
      </c>
      <c r="CH14" s="45">
        <v>0</v>
      </c>
      <c r="CI14" s="45">
        <v>2.9535864978902953</v>
      </c>
      <c r="CJ14" s="45">
        <v>1.2658227848101267</v>
      </c>
      <c r="CK14" s="45">
        <v>0.42194092827004215</v>
      </c>
      <c r="CL14" s="45">
        <v>0</v>
      </c>
      <c r="CM14" s="45">
        <v>0</v>
      </c>
      <c r="CN14" s="45">
        <v>7.1729957805907167</v>
      </c>
      <c r="CO14" s="45">
        <v>34.177215189873415</v>
      </c>
      <c r="CP14" s="45">
        <v>6.7510548523206744</v>
      </c>
      <c r="CQ14" s="45">
        <v>100</v>
      </c>
      <c r="CR14" s="45">
        <v>6.1833688699360341</v>
      </c>
      <c r="CS14" s="45">
        <v>5.2594171997157071</v>
      </c>
      <c r="CT14" s="45">
        <v>0.60412224591329067</v>
      </c>
      <c r="CU14" s="45">
        <v>0.85287846481876328</v>
      </c>
      <c r="CV14" s="45">
        <v>1.1371712864250179</v>
      </c>
      <c r="CW14" s="45">
        <v>0.53304904051172708</v>
      </c>
      <c r="CX14" s="45">
        <v>0.92395167022032687</v>
      </c>
      <c r="CY14" s="45">
        <v>3.8379530916844353</v>
      </c>
      <c r="CZ14" s="45">
        <v>3.6602700781805262</v>
      </c>
      <c r="DA14" s="45">
        <v>16.169154228855724</v>
      </c>
      <c r="DB14" s="45">
        <v>4.1222459132906897</v>
      </c>
      <c r="DC14" s="45">
        <v>56.71641791044776</v>
      </c>
      <c r="DD14" s="45">
        <v>100</v>
      </c>
      <c r="DE14" s="45">
        <v>15.923566878980891</v>
      </c>
      <c r="DF14" s="45">
        <v>2.547770700636943</v>
      </c>
      <c r="DG14" s="45">
        <v>1.910828025477707</v>
      </c>
      <c r="DH14" s="45">
        <v>3.8216560509554141</v>
      </c>
      <c r="DI14" s="45">
        <v>0.63694267515923575</v>
      </c>
      <c r="DJ14" s="45">
        <v>0.63694267515923575</v>
      </c>
      <c r="DK14" s="45">
        <v>1.2738853503184715</v>
      </c>
      <c r="DL14" s="45">
        <v>7.0063694267515926</v>
      </c>
      <c r="DM14" s="45">
        <v>2.547770700636943</v>
      </c>
      <c r="DN14" s="45">
        <v>22.29299363057325</v>
      </c>
      <c r="DO14" s="45">
        <v>5.095541401273886</v>
      </c>
      <c r="DP14" s="45">
        <v>36.30573248407643</v>
      </c>
      <c r="DQ14" s="45">
        <v>100</v>
      </c>
      <c r="DR14" s="45">
        <v>45.761631612492032</v>
      </c>
      <c r="DS14" s="45">
        <v>2.2307202039515617</v>
      </c>
      <c r="DT14" s="45">
        <v>1.5933715742511154</v>
      </c>
      <c r="DU14" s="45">
        <v>10.64372211599745</v>
      </c>
      <c r="DV14" s="45">
        <v>30.337794773741241</v>
      </c>
      <c r="DW14" s="45">
        <v>9.4327597195666026</v>
      </c>
      <c r="DX14" s="45">
        <v>100</v>
      </c>
      <c r="DY14" s="45">
        <v>32.653061224489797</v>
      </c>
      <c r="DZ14" s="45">
        <v>2.0408163265306123</v>
      </c>
      <c r="EA14" s="45">
        <v>0</v>
      </c>
      <c r="EB14" s="45">
        <v>22.448979591836736</v>
      </c>
      <c r="EC14" s="45">
        <v>42.857142857142854</v>
      </c>
      <c r="ED14" s="45">
        <v>0</v>
      </c>
    </row>
    <row r="15" spans="1:134" ht="15" customHeight="1">
      <c r="A15" s="3" t="s">
        <v>435</v>
      </c>
      <c r="B15" s="29" t="s">
        <v>322</v>
      </c>
      <c r="C15" s="15">
        <v>1258</v>
      </c>
      <c r="D15" s="15">
        <v>35</v>
      </c>
      <c r="E15" s="15">
        <v>40</v>
      </c>
      <c r="F15" s="15">
        <v>47</v>
      </c>
      <c r="G15" s="15">
        <v>134</v>
      </c>
      <c r="H15" s="15">
        <v>320</v>
      </c>
      <c r="I15" s="15">
        <v>366</v>
      </c>
      <c r="J15" s="15">
        <v>189</v>
      </c>
      <c r="K15" s="15">
        <v>52</v>
      </c>
      <c r="L15" s="15">
        <v>21</v>
      </c>
      <c r="M15" s="15">
        <v>20</v>
      </c>
      <c r="N15" s="15">
        <v>34</v>
      </c>
      <c r="O15" s="37">
        <v>2.4727126267801669</v>
      </c>
      <c r="P15" s="15">
        <v>51</v>
      </c>
      <c r="Q15" s="15">
        <v>0</v>
      </c>
      <c r="R15" s="15">
        <v>3</v>
      </c>
      <c r="S15" s="15">
        <v>3</v>
      </c>
      <c r="T15" s="15">
        <v>9</v>
      </c>
      <c r="U15" s="15">
        <v>18</v>
      </c>
      <c r="V15" s="15">
        <v>10</v>
      </c>
      <c r="W15" s="15">
        <v>1</v>
      </c>
      <c r="X15" s="15">
        <v>3</v>
      </c>
      <c r="Y15" s="15">
        <v>2</v>
      </c>
      <c r="Z15" s="15">
        <v>0</v>
      </c>
      <c r="AA15" s="15">
        <v>2</v>
      </c>
      <c r="AB15" s="37">
        <v>2.2715183234679812</v>
      </c>
      <c r="AC15" s="15">
        <v>1258</v>
      </c>
      <c r="AD15" s="15">
        <v>23</v>
      </c>
      <c r="AE15" s="15">
        <v>1</v>
      </c>
      <c r="AF15" s="15">
        <v>15</v>
      </c>
      <c r="AG15" s="15">
        <v>129</v>
      </c>
      <c r="AH15" s="15">
        <v>351</v>
      </c>
      <c r="AI15" s="15">
        <v>403</v>
      </c>
      <c r="AJ15" s="15">
        <v>206</v>
      </c>
      <c r="AK15" s="15">
        <v>54</v>
      </c>
      <c r="AL15" s="15">
        <v>21</v>
      </c>
      <c r="AM15" s="15">
        <v>21</v>
      </c>
      <c r="AN15" s="15">
        <v>34</v>
      </c>
      <c r="AO15" s="37">
        <v>2.6054482391905642</v>
      </c>
      <c r="AP15" s="15">
        <v>51</v>
      </c>
      <c r="AQ15" s="15">
        <v>0</v>
      </c>
      <c r="AR15" s="15">
        <v>0</v>
      </c>
      <c r="AS15" s="15">
        <v>4</v>
      </c>
      <c r="AT15" s="15">
        <v>10</v>
      </c>
      <c r="AU15" s="15">
        <v>19</v>
      </c>
      <c r="AV15" s="15">
        <v>10</v>
      </c>
      <c r="AW15" s="15">
        <v>1</v>
      </c>
      <c r="AX15" s="15">
        <v>3</v>
      </c>
      <c r="AY15" s="15">
        <v>2</v>
      </c>
      <c r="AZ15" s="15">
        <v>0</v>
      </c>
      <c r="BA15" s="15">
        <v>2</v>
      </c>
      <c r="BB15" s="37">
        <v>2.365981273098392</v>
      </c>
      <c r="BC15" s="15">
        <v>61533</v>
      </c>
      <c r="BD15" s="15">
        <v>14206</v>
      </c>
      <c r="BE15" s="15">
        <v>7847</v>
      </c>
      <c r="BF15" s="15">
        <v>11579</v>
      </c>
      <c r="BG15" s="15">
        <v>10784</v>
      </c>
      <c r="BH15" s="15">
        <v>7201</v>
      </c>
      <c r="BI15" s="15">
        <v>3047</v>
      </c>
      <c r="BJ15" s="15">
        <v>6869</v>
      </c>
      <c r="BK15" s="15">
        <v>1587</v>
      </c>
      <c r="BL15" s="15">
        <v>424</v>
      </c>
      <c r="BM15" s="15">
        <v>342</v>
      </c>
      <c r="BN15" s="15">
        <v>366</v>
      </c>
      <c r="BO15" s="15">
        <v>246</v>
      </c>
      <c r="BP15" s="15">
        <v>140</v>
      </c>
      <c r="BQ15" s="15">
        <v>29</v>
      </c>
      <c r="BR15" s="15">
        <v>40</v>
      </c>
      <c r="BS15" s="15">
        <v>6932</v>
      </c>
      <c r="BT15" s="15">
        <v>3037</v>
      </c>
      <c r="BU15" s="15">
        <v>295</v>
      </c>
      <c r="BV15" s="15">
        <v>90</v>
      </c>
      <c r="BW15" s="15">
        <v>52</v>
      </c>
      <c r="BX15" s="15">
        <v>73</v>
      </c>
      <c r="BY15" s="15">
        <v>59</v>
      </c>
      <c r="BZ15" s="15">
        <v>71</v>
      </c>
      <c r="CA15" s="15">
        <v>57</v>
      </c>
      <c r="CB15" s="15">
        <v>463</v>
      </c>
      <c r="CC15" s="15">
        <v>2565</v>
      </c>
      <c r="CD15" s="15">
        <v>170</v>
      </c>
      <c r="CE15" s="15">
        <v>285</v>
      </c>
      <c r="CF15" s="15">
        <v>119</v>
      </c>
      <c r="CG15" s="15">
        <v>9</v>
      </c>
      <c r="CH15" s="15">
        <v>0</v>
      </c>
      <c r="CI15" s="15">
        <v>4</v>
      </c>
      <c r="CJ15" s="15">
        <v>3</v>
      </c>
      <c r="CK15" s="15">
        <v>1</v>
      </c>
      <c r="CL15" s="15">
        <v>3</v>
      </c>
      <c r="CM15" s="15">
        <v>9</v>
      </c>
      <c r="CN15" s="15">
        <v>22</v>
      </c>
      <c r="CO15" s="15">
        <v>106</v>
      </c>
      <c r="CP15" s="15">
        <v>9</v>
      </c>
      <c r="CQ15" s="15">
        <v>6944</v>
      </c>
      <c r="CR15" s="15">
        <v>459</v>
      </c>
      <c r="CS15" s="15">
        <v>358</v>
      </c>
      <c r="CT15" s="15">
        <v>56</v>
      </c>
      <c r="CU15" s="15">
        <v>67</v>
      </c>
      <c r="CV15" s="15">
        <v>62</v>
      </c>
      <c r="CW15" s="15">
        <v>45</v>
      </c>
      <c r="CX15" s="15">
        <v>94</v>
      </c>
      <c r="CY15" s="15">
        <v>345</v>
      </c>
      <c r="CZ15" s="15">
        <v>380</v>
      </c>
      <c r="DA15" s="15">
        <v>1212</v>
      </c>
      <c r="DB15" s="15">
        <v>107</v>
      </c>
      <c r="DC15" s="15">
        <v>3759</v>
      </c>
      <c r="DD15" s="15">
        <v>227</v>
      </c>
      <c r="DE15" s="15">
        <v>15</v>
      </c>
      <c r="DF15" s="15">
        <v>16</v>
      </c>
      <c r="DG15" s="15">
        <v>6</v>
      </c>
      <c r="DH15" s="15">
        <v>2</v>
      </c>
      <c r="DI15" s="15">
        <v>2</v>
      </c>
      <c r="DJ15" s="15">
        <v>2</v>
      </c>
      <c r="DK15" s="15">
        <v>3</v>
      </c>
      <c r="DL15" s="15">
        <v>14</v>
      </c>
      <c r="DM15" s="15">
        <v>10</v>
      </c>
      <c r="DN15" s="15">
        <v>64</v>
      </c>
      <c r="DO15" s="15">
        <v>1</v>
      </c>
      <c r="DP15" s="15">
        <v>92</v>
      </c>
      <c r="DQ15" s="15">
        <v>4020</v>
      </c>
      <c r="DR15" s="15">
        <v>1729</v>
      </c>
      <c r="DS15" s="15">
        <v>99</v>
      </c>
      <c r="DT15" s="15">
        <v>152</v>
      </c>
      <c r="DU15" s="15">
        <v>537</v>
      </c>
      <c r="DV15" s="15">
        <v>1398</v>
      </c>
      <c r="DW15" s="15">
        <v>105</v>
      </c>
      <c r="DX15" s="15">
        <v>87</v>
      </c>
      <c r="DY15" s="15">
        <v>26</v>
      </c>
      <c r="DZ15" s="15">
        <v>0</v>
      </c>
      <c r="EA15" s="15">
        <v>0</v>
      </c>
      <c r="EB15" s="15">
        <v>14</v>
      </c>
      <c r="EC15" s="15">
        <v>47</v>
      </c>
      <c r="ED15" s="15">
        <v>0</v>
      </c>
    </row>
    <row r="16" spans="1:134" ht="15" customHeight="1">
      <c r="A16" s="65" t="s">
        <v>438</v>
      </c>
      <c r="B16" s="20"/>
      <c r="C16" s="45">
        <v>100.00000000000001</v>
      </c>
      <c r="D16" s="45">
        <v>2.7821939586645468</v>
      </c>
      <c r="E16" s="45">
        <v>3.1796502384737675</v>
      </c>
      <c r="F16" s="45">
        <v>3.7360890302066774</v>
      </c>
      <c r="G16" s="45">
        <v>10.651828298887123</v>
      </c>
      <c r="H16" s="45">
        <v>25.43720190779014</v>
      </c>
      <c r="I16" s="45">
        <v>29.093799682034977</v>
      </c>
      <c r="J16" s="45">
        <v>15.023847376788554</v>
      </c>
      <c r="K16" s="45">
        <v>4.1335453100158981</v>
      </c>
      <c r="L16" s="45">
        <v>1.6693163751987281</v>
      </c>
      <c r="M16" s="45">
        <v>1.5898251192368837</v>
      </c>
      <c r="N16" s="45">
        <v>2.7027027027027026</v>
      </c>
      <c r="O16" s="57">
        <v>1224</v>
      </c>
      <c r="P16" s="45">
        <v>100</v>
      </c>
      <c r="Q16" s="45">
        <v>0</v>
      </c>
      <c r="R16" s="45">
        <v>5.8823529411764701</v>
      </c>
      <c r="S16" s="45">
        <v>5.8823529411764701</v>
      </c>
      <c r="T16" s="45">
        <v>17.647058823529413</v>
      </c>
      <c r="U16" s="45">
        <v>35.294117647058826</v>
      </c>
      <c r="V16" s="45">
        <v>19.607843137254903</v>
      </c>
      <c r="W16" s="45">
        <v>1.9607843137254901</v>
      </c>
      <c r="X16" s="45">
        <v>5.8823529411764701</v>
      </c>
      <c r="Y16" s="45">
        <v>3.9215686274509802</v>
      </c>
      <c r="Z16" s="45">
        <v>0</v>
      </c>
      <c r="AA16" s="45">
        <v>3.9215686274509802</v>
      </c>
      <c r="AB16" s="57">
        <v>49</v>
      </c>
      <c r="AC16" s="45">
        <v>100.00000000000001</v>
      </c>
      <c r="AD16" s="45">
        <v>1.8282988871224166</v>
      </c>
      <c r="AE16" s="45">
        <v>7.9491255961844198E-2</v>
      </c>
      <c r="AF16" s="45">
        <v>1.192368839427663</v>
      </c>
      <c r="AG16" s="45">
        <v>10.2543720190779</v>
      </c>
      <c r="AH16" s="45">
        <v>27.901430842607311</v>
      </c>
      <c r="AI16" s="45">
        <v>32.034976152623216</v>
      </c>
      <c r="AJ16" s="45">
        <v>16.375198728139907</v>
      </c>
      <c r="AK16" s="45">
        <v>4.2925278219395864</v>
      </c>
      <c r="AL16" s="45">
        <v>1.6693163751987281</v>
      </c>
      <c r="AM16" s="45">
        <v>1.6693163751987281</v>
      </c>
      <c r="AN16" s="45">
        <v>2.7027027027027026</v>
      </c>
      <c r="AO16" s="57">
        <v>1224</v>
      </c>
      <c r="AP16" s="45">
        <v>100</v>
      </c>
      <c r="AQ16" s="45">
        <v>0</v>
      </c>
      <c r="AR16" s="45">
        <v>0</v>
      </c>
      <c r="AS16" s="45">
        <v>7.8431372549019605</v>
      </c>
      <c r="AT16" s="45">
        <v>19.607843137254903</v>
      </c>
      <c r="AU16" s="45">
        <v>37.254901960784316</v>
      </c>
      <c r="AV16" s="45">
        <v>19.607843137254903</v>
      </c>
      <c r="AW16" s="45">
        <v>1.9607843137254901</v>
      </c>
      <c r="AX16" s="45">
        <v>5.8823529411764701</v>
      </c>
      <c r="AY16" s="45">
        <v>3.9215686274509802</v>
      </c>
      <c r="AZ16" s="45">
        <v>0</v>
      </c>
      <c r="BA16" s="45">
        <v>3.9215686274509802</v>
      </c>
      <c r="BB16" s="57">
        <v>49</v>
      </c>
      <c r="BC16" s="45">
        <v>100</v>
      </c>
      <c r="BD16" s="45">
        <v>23.086798953407115</v>
      </c>
      <c r="BE16" s="45">
        <v>12.752506784977166</v>
      </c>
      <c r="BF16" s="45">
        <v>18.817545057123819</v>
      </c>
      <c r="BG16" s="45">
        <v>17.525555393041131</v>
      </c>
      <c r="BH16" s="45">
        <v>11.702663611395511</v>
      </c>
      <c r="BI16" s="45">
        <v>4.951814473534526</v>
      </c>
      <c r="BJ16" s="45">
        <v>11.163115726520727</v>
      </c>
      <c r="BK16" s="45">
        <v>100</v>
      </c>
      <c r="BL16" s="45">
        <v>26.717076244486453</v>
      </c>
      <c r="BM16" s="45">
        <v>21.550094517958414</v>
      </c>
      <c r="BN16" s="45">
        <v>23.062381852551987</v>
      </c>
      <c r="BO16" s="45">
        <v>15.500945179584122</v>
      </c>
      <c r="BP16" s="45">
        <v>8.8216761184625092</v>
      </c>
      <c r="BQ16" s="45">
        <v>1.8273471959672338</v>
      </c>
      <c r="BR16" s="45">
        <v>2.5204788909892879</v>
      </c>
      <c r="BS16" s="45">
        <v>99.999999999999986</v>
      </c>
      <c r="BT16" s="45">
        <v>43.811309867282169</v>
      </c>
      <c r="BU16" s="45">
        <v>4.2556260819388347</v>
      </c>
      <c r="BV16" s="45">
        <v>1.2983266012694747</v>
      </c>
      <c r="BW16" s="45">
        <v>0.7501442585112521</v>
      </c>
      <c r="BX16" s="45">
        <v>1.0530871321407964</v>
      </c>
      <c r="BY16" s="45">
        <v>0.85112521638776684</v>
      </c>
      <c r="BZ16" s="45">
        <v>1.0242354298903635</v>
      </c>
      <c r="CA16" s="45">
        <v>0.82227351413733407</v>
      </c>
      <c r="CB16" s="45">
        <v>6.6791690709751865</v>
      </c>
      <c r="CC16" s="45">
        <v>37.002308136180034</v>
      </c>
      <c r="CD16" s="45">
        <v>2.452394691286786</v>
      </c>
      <c r="CE16" s="45">
        <v>100</v>
      </c>
      <c r="CF16" s="45">
        <v>41.754385964912281</v>
      </c>
      <c r="CG16" s="45">
        <v>3.1578947368421053</v>
      </c>
      <c r="CH16" s="45">
        <v>0</v>
      </c>
      <c r="CI16" s="45">
        <v>1.4035087719298245</v>
      </c>
      <c r="CJ16" s="45">
        <v>1.0526315789473684</v>
      </c>
      <c r="CK16" s="45">
        <v>0.35087719298245612</v>
      </c>
      <c r="CL16" s="45">
        <v>1.0526315789473684</v>
      </c>
      <c r="CM16" s="45">
        <v>3.1578947368421053</v>
      </c>
      <c r="CN16" s="45">
        <v>7.7192982456140351</v>
      </c>
      <c r="CO16" s="45">
        <v>37.192982456140349</v>
      </c>
      <c r="CP16" s="45">
        <v>3.1578947368421053</v>
      </c>
      <c r="CQ16" s="45">
        <v>100</v>
      </c>
      <c r="CR16" s="45">
        <v>6.6100230414746539</v>
      </c>
      <c r="CS16" s="45">
        <v>5.1555299539170507</v>
      </c>
      <c r="CT16" s="45">
        <v>0.80645161290322576</v>
      </c>
      <c r="CU16" s="45">
        <v>0.96486175115207373</v>
      </c>
      <c r="CV16" s="45">
        <v>0.89285714285714279</v>
      </c>
      <c r="CW16" s="45">
        <v>0.64804147465437789</v>
      </c>
      <c r="CX16" s="45">
        <v>1.3536866359447004</v>
      </c>
      <c r="CY16" s="45">
        <v>4.9683179723502304</v>
      </c>
      <c r="CZ16" s="45">
        <v>5.4723502304147464</v>
      </c>
      <c r="DA16" s="45">
        <v>17.453917050691246</v>
      </c>
      <c r="DB16" s="45">
        <v>1.5408986175115207</v>
      </c>
      <c r="DC16" s="45">
        <v>54.133064516129039</v>
      </c>
      <c r="DD16" s="45">
        <v>100.00000000000001</v>
      </c>
      <c r="DE16" s="45">
        <v>6.607929515418502</v>
      </c>
      <c r="DF16" s="45">
        <v>7.0484581497797363</v>
      </c>
      <c r="DG16" s="45">
        <v>2.643171806167401</v>
      </c>
      <c r="DH16" s="45">
        <v>0.88105726872246704</v>
      </c>
      <c r="DI16" s="45">
        <v>0.88105726872246704</v>
      </c>
      <c r="DJ16" s="45">
        <v>0.88105726872246704</v>
      </c>
      <c r="DK16" s="45">
        <v>1.3215859030837005</v>
      </c>
      <c r="DL16" s="45">
        <v>6.1674008810572687</v>
      </c>
      <c r="DM16" s="45">
        <v>4.4052863436123353</v>
      </c>
      <c r="DN16" s="45">
        <v>28.193832599118945</v>
      </c>
      <c r="DO16" s="45">
        <v>0.44052863436123352</v>
      </c>
      <c r="DP16" s="45">
        <v>40.528634361233479</v>
      </c>
      <c r="DQ16" s="45">
        <v>99.999999999999986</v>
      </c>
      <c r="DR16" s="45">
        <v>43.009950248756219</v>
      </c>
      <c r="DS16" s="45">
        <v>2.4626865671641793</v>
      </c>
      <c r="DT16" s="56">
        <v>3.7810945273631837</v>
      </c>
      <c r="DU16" s="45">
        <v>13.35820895522388</v>
      </c>
      <c r="DV16" s="45">
        <v>34.776119402985074</v>
      </c>
      <c r="DW16" s="45">
        <v>2.6119402985074625</v>
      </c>
      <c r="DX16" s="45">
        <v>100</v>
      </c>
      <c r="DY16" s="45">
        <v>29.885057471264371</v>
      </c>
      <c r="DZ16" s="45">
        <v>0</v>
      </c>
      <c r="EA16" s="45">
        <v>0</v>
      </c>
      <c r="EB16" s="45">
        <v>16.091954022988507</v>
      </c>
      <c r="EC16" s="45">
        <v>54.022988505747129</v>
      </c>
      <c r="ED16" s="45">
        <v>0</v>
      </c>
    </row>
    <row r="17" spans="1:134" ht="15" customHeight="1">
      <c r="A17" s="65" t="s">
        <v>439</v>
      </c>
      <c r="B17" s="29" t="s">
        <v>323</v>
      </c>
      <c r="C17" s="15">
        <v>364</v>
      </c>
      <c r="D17" s="15">
        <v>3</v>
      </c>
      <c r="E17" s="15">
        <v>3</v>
      </c>
      <c r="F17" s="15">
        <v>12</v>
      </c>
      <c r="G17" s="15">
        <v>56</v>
      </c>
      <c r="H17" s="15">
        <v>116</v>
      </c>
      <c r="I17" s="15">
        <v>106</v>
      </c>
      <c r="J17" s="15">
        <v>51</v>
      </c>
      <c r="K17" s="15">
        <v>6</v>
      </c>
      <c r="L17" s="15">
        <v>3</v>
      </c>
      <c r="M17" s="15">
        <v>0</v>
      </c>
      <c r="N17" s="15">
        <v>8</v>
      </c>
      <c r="O17" s="37">
        <v>2.4284143851270295</v>
      </c>
      <c r="P17" s="15">
        <v>80</v>
      </c>
      <c r="Q17" s="15">
        <v>0</v>
      </c>
      <c r="R17" s="15">
        <v>2</v>
      </c>
      <c r="S17" s="15">
        <v>5</v>
      </c>
      <c r="T17" s="15">
        <v>19</v>
      </c>
      <c r="U17" s="15">
        <v>30</v>
      </c>
      <c r="V17" s="15">
        <v>16</v>
      </c>
      <c r="W17" s="15">
        <v>3</v>
      </c>
      <c r="X17" s="15">
        <v>1</v>
      </c>
      <c r="Y17" s="15">
        <v>0</v>
      </c>
      <c r="Z17" s="15">
        <v>0</v>
      </c>
      <c r="AA17" s="15">
        <v>4</v>
      </c>
      <c r="AB17" s="37">
        <v>2.1580134169763827</v>
      </c>
      <c r="AC17" s="15">
        <v>364</v>
      </c>
      <c r="AD17" s="15">
        <v>2</v>
      </c>
      <c r="AE17" s="15">
        <v>0</v>
      </c>
      <c r="AF17" s="15">
        <v>11</v>
      </c>
      <c r="AG17" s="15">
        <v>51</v>
      </c>
      <c r="AH17" s="15">
        <v>115</v>
      </c>
      <c r="AI17" s="15">
        <v>116</v>
      </c>
      <c r="AJ17" s="15">
        <v>51</v>
      </c>
      <c r="AK17" s="15">
        <v>7</v>
      </c>
      <c r="AL17" s="15">
        <v>3</v>
      </c>
      <c r="AM17" s="15">
        <v>0</v>
      </c>
      <c r="AN17" s="15">
        <v>8</v>
      </c>
      <c r="AO17" s="37">
        <v>2.483638024433672</v>
      </c>
      <c r="AP17" s="15">
        <v>80</v>
      </c>
      <c r="AQ17" s="15">
        <v>0</v>
      </c>
      <c r="AR17" s="15">
        <v>1</v>
      </c>
      <c r="AS17" s="15">
        <v>4</v>
      </c>
      <c r="AT17" s="15">
        <v>19</v>
      </c>
      <c r="AU17" s="15">
        <v>30</v>
      </c>
      <c r="AV17" s="15">
        <v>18</v>
      </c>
      <c r="AW17" s="15">
        <v>3</v>
      </c>
      <c r="AX17" s="15">
        <v>1</v>
      </c>
      <c r="AY17" s="15">
        <v>0</v>
      </c>
      <c r="AZ17" s="15">
        <v>0</v>
      </c>
      <c r="BA17" s="15">
        <v>4</v>
      </c>
      <c r="BB17" s="37">
        <v>2.1944549825067496</v>
      </c>
      <c r="BC17" s="15">
        <v>14704</v>
      </c>
      <c r="BD17" s="15">
        <v>2241</v>
      </c>
      <c r="BE17" s="15">
        <v>2211</v>
      </c>
      <c r="BF17" s="15">
        <v>3535</v>
      </c>
      <c r="BG17" s="15">
        <v>2911</v>
      </c>
      <c r="BH17" s="15">
        <v>1818</v>
      </c>
      <c r="BI17" s="15">
        <v>627</v>
      </c>
      <c r="BJ17" s="15">
        <v>1361</v>
      </c>
      <c r="BK17" s="15">
        <v>2296</v>
      </c>
      <c r="BL17" s="15">
        <v>309</v>
      </c>
      <c r="BM17" s="15">
        <v>483</v>
      </c>
      <c r="BN17" s="15">
        <v>669</v>
      </c>
      <c r="BO17" s="15">
        <v>422</v>
      </c>
      <c r="BP17" s="15">
        <v>217</v>
      </c>
      <c r="BQ17" s="15">
        <v>33</v>
      </c>
      <c r="BR17" s="15">
        <v>163</v>
      </c>
      <c r="BS17" s="15">
        <v>2437</v>
      </c>
      <c r="BT17" s="15">
        <v>997</v>
      </c>
      <c r="BU17" s="15">
        <v>126</v>
      </c>
      <c r="BV17" s="15">
        <v>33</v>
      </c>
      <c r="BW17" s="15">
        <v>18</v>
      </c>
      <c r="BX17" s="15">
        <v>19</v>
      </c>
      <c r="BY17" s="15">
        <v>12</v>
      </c>
      <c r="BZ17" s="15">
        <v>30</v>
      </c>
      <c r="CA17" s="15">
        <v>21</v>
      </c>
      <c r="CB17" s="15">
        <v>177</v>
      </c>
      <c r="CC17" s="15">
        <v>919</v>
      </c>
      <c r="CD17" s="15">
        <v>85</v>
      </c>
      <c r="CE17" s="15">
        <v>793</v>
      </c>
      <c r="CF17" s="15">
        <v>342</v>
      </c>
      <c r="CG17" s="15">
        <v>30</v>
      </c>
      <c r="CH17" s="15">
        <v>10</v>
      </c>
      <c r="CI17" s="15">
        <v>8</v>
      </c>
      <c r="CJ17" s="15">
        <v>10</v>
      </c>
      <c r="CK17" s="15">
        <v>8</v>
      </c>
      <c r="CL17" s="15">
        <v>11</v>
      </c>
      <c r="CM17" s="15">
        <v>22</v>
      </c>
      <c r="CN17" s="15">
        <v>61</v>
      </c>
      <c r="CO17" s="15">
        <v>259</v>
      </c>
      <c r="CP17" s="15">
        <v>32</v>
      </c>
      <c r="CQ17" s="15">
        <v>2031</v>
      </c>
      <c r="CR17" s="15">
        <v>173</v>
      </c>
      <c r="CS17" s="15">
        <v>129</v>
      </c>
      <c r="CT17" s="15">
        <v>45</v>
      </c>
      <c r="CU17" s="15">
        <v>26</v>
      </c>
      <c r="CV17" s="15">
        <v>14</v>
      </c>
      <c r="CW17" s="15">
        <v>13</v>
      </c>
      <c r="CX17" s="15">
        <v>29</v>
      </c>
      <c r="CY17" s="15">
        <v>140</v>
      </c>
      <c r="CZ17" s="15">
        <v>103</v>
      </c>
      <c r="DA17" s="15">
        <v>412</v>
      </c>
      <c r="DB17" s="15">
        <v>64</v>
      </c>
      <c r="DC17" s="15">
        <v>883</v>
      </c>
      <c r="DD17" s="15">
        <v>356</v>
      </c>
      <c r="DE17" s="15">
        <v>52</v>
      </c>
      <c r="DF17" s="15">
        <v>9</v>
      </c>
      <c r="DG17" s="15">
        <v>8</v>
      </c>
      <c r="DH17" s="15">
        <v>13</v>
      </c>
      <c r="DI17" s="15">
        <v>9</v>
      </c>
      <c r="DJ17" s="15">
        <v>6</v>
      </c>
      <c r="DK17" s="15">
        <v>6</v>
      </c>
      <c r="DL17" s="15">
        <v>24</v>
      </c>
      <c r="DM17" s="15">
        <v>16</v>
      </c>
      <c r="DN17" s="15">
        <v>71</v>
      </c>
      <c r="DO17" s="15">
        <v>14</v>
      </c>
      <c r="DP17" s="15">
        <v>128</v>
      </c>
      <c r="DQ17" s="15">
        <v>942</v>
      </c>
      <c r="DR17" s="15">
        <v>396</v>
      </c>
      <c r="DS17" s="15">
        <v>7</v>
      </c>
      <c r="DT17" s="15">
        <v>23</v>
      </c>
      <c r="DU17" s="15">
        <v>122</v>
      </c>
      <c r="DV17" s="15">
        <v>370</v>
      </c>
      <c r="DW17" s="15">
        <v>24</v>
      </c>
      <c r="DX17" s="15">
        <v>112</v>
      </c>
      <c r="DY17" s="15">
        <v>41</v>
      </c>
      <c r="DZ17" s="15">
        <v>1</v>
      </c>
      <c r="EA17" s="15">
        <v>0</v>
      </c>
      <c r="EB17" s="15">
        <v>22</v>
      </c>
      <c r="EC17" s="15">
        <v>46</v>
      </c>
      <c r="ED17" s="15">
        <v>2</v>
      </c>
    </row>
    <row r="18" spans="1:134" ht="15" customHeight="1">
      <c r="A18" s="4"/>
      <c r="B18" s="21"/>
      <c r="C18" s="46">
        <v>100</v>
      </c>
      <c r="D18" s="46">
        <v>0.82417582417582425</v>
      </c>
      <c r="E18" s="46">
        <v>0.82417582417582425</v>
      </c>
      <c r="F18" s="46">
        <v>3.296703296703297</v>
      </c>
      <c r="G18" s="46">
        <v>15.384615384615385</v>
      </c>
      <c r="H18" s="46">
        <v>31.868131868131865</v>
      </c>
      <c r="I18" s="46">
        <v>29.120879120879124</v>
      </c>
      <c r="J18" s="46">
        <v>14.010989010989011</v>
      </c>
      <c r="K18" s="46">
        <v>1.6483516483516485</v>
      </c>
      <c r="L18" s="46">
        <v>0.82417582417582425</v>
      </c>
      <c r="M18" s="46">
        <v>0</v>
      </c>
      <c r="N18" s="46">
        <v>2.197802197802198</v>
      </c>
      <c r="O18" s="58">
        <v>356</v>
      </c>
      <c r="P18" s="46">
        <v>100</v>
      </c>
      <c r="Q18" s="46">
        <v>0</v>
      </c>
      <c r="R18" s="46">
        <v>2.5</v>
      </c>
      <c r="S18" s="46">
        <v>6.25</v>
      </c>
      <c r="T18" s="46">
        <v>23.75</v>
      </c>
      <c r="U18" s="46">
        <v>37.5</v>
      </c>
      <c r="V18" s="46">
        <v>20</v>
      </c>
      <c r="W18" s="46">
        <v>3.75</v>
      </c>
      <c r="X18" s="46">
        <v>1.25</v>
      </c>
      <c r="Y18" s="46">
        <v>0</v>
      </c>
      <c r="Z18" s="46">
        <v>0</v>
      </c>
      <c r="AA18" s="46">
        <v>5</v>
      </c>
      <c r="AB18" s="58">
        <v>76</v>
      </c>
      <c r="AC18" s="46">
        <v>100</v>
      </c>
      <c r="AD18" s="46">
        <v>0.5494505494505495</v>
      </c>
      <c r="AE18" s="46">
        <v>0</v>
      </c>
      <c r="AF18" s="46">
        <v>3.0219780219780219</v>
      </c>
      <c r="AG18" s="46">
        <v>14.010989010989011</v>
      </c>
      <c r="AH18" s="46">
        <v>31.593406593406591</v>
      </c>
      <c r="AI18" s="46">
        <v>31.868131868131865</v>
      </c>
      <c r="AJ18" s="46">
        <v>14.010989010989011</v>
      </c>
      <c r="AK18" s="46">
        <v>1.9230769230769231</v>
      </c>
      <c r="AL18" s="46">
        <v>0.82417582417582425</v>
      </c>
      <c r="AM18" s="46">
        <v>0</v>
      </c>
      <c r="AN18" s="46">
        <v>2.197802197802198</v>
      </c>
      <c r="AO18" s="58">
        <v>356</v>
      </c>
      <c r="AP18" s="46">
        <v>100</v>
      </c>
      <c r="AQ18" s="46">
        <v>0</v>
      </c>
      <c r="AR18" s="46">
        <v>1.25</v>
      </c>
      <c r="AS18" s="46">
        <v>5</v>
      </c>
      <c r="AT18" s="46">
        <v>23.75</v>
      </c>
      <c r="AU18" s="46">
        <v>37.5</v>
      </c>
      <c r="AV18" s="46">
        <v>22.5</v>
      </c>
      <c r="AW18" s="46">
        <v>3.75</v>
      </c>
      <c r="AX18" s="46">
        <v>1.25</v>
      </c>
      <c r="AY18" s="46">
        <v>0</v>
      </c>
      <c r="AZ18" s="46">
        <v>0</v>
      </c>
      <c r="BA18" s="46">
        <v>5</v>
      </c>
      <c r="BB18" s="58">
        <v>76</v>
      </c>
      <c r="BC18" s="46">
        <v>100</v>
      </c>
      <c r="BD18" s="46">
        <v>15.240750816104462</v>
      </c>
      <c r="BE18" s="46">
        <v>15.036724700761697</v>
      </c>
      <c r="BF18" s="46">
        <v>24.041077257889011</v>
      </c>
      <c r="BG18" s="46">
        <v>19.797334058759521</v>
      </c>
      <c r="BH18" s="46">
        <v>12.36398258977149</v>
      </c>
      <c r="BI18" s="46">
        <v>4.2641458106637646</v>
      </c>
      <c r="BJ18" s="46">
        <v>9.2559847660500552</v>
      </c>
      <c r="BK18" s="46">
        <v>100.00000000000001</v>
      </c>
      <c r="BL18" s="46">
        <v>13.458188153310106</v>
      </c>
      <c r="BM18" s="46">
        <v>21.036585365853657</v>
      </c>
      <c r="BN18" s="46">
        <v>29.137630662020907</v>
      </c>
      <c r="BO18" s="46">
        <v>18.379790940766551</v>
      </c>
      <c r="BP18" s="46">
        <v>9.4512195121951219</v>
      </c>
      <c r="BQ18" s="46">
        <v>1.4372822299651569</v>
      </c>
      <c r="BR18" s="46">
        <v>7.0993031358885013</v>
      </c>
      <c r="BS18" s="46">
        <v>100.00000000000001</v>
      </c>
      <c r="BT18" s="46">
        <v>40.910956093557651</v>
      </c>
      <c r="BU18" s="46">
        <v>5.170291341813706</v>
      </c>
      <c r="BV18" s="46">
        <v>1.3541239228559705</v>
      </c>
      <c r="BW18" s="46">
        <v>0.73861304883052936</v>
      </c>
      <c r="BX18" s="46">
        <v>0.77964710709889207</v>
      </c>
      <c r="BY18" s="46">
        <v>0.49240869922035291</v>
      </c>
      <c r="BZ18" s="46">
        <v>1.2310217480508823</v>
      </c>
      <c r="CA18" s="46">
        <v>0.86171522363561759</v>
      </c>
      <c r="CB18" s="46">
        <v>7.2630283135002056</v>
      </c>
      <c r="CC18" s="46">
        <v>37.710299548625358</v>
      </c>
      <c r="CD18" s="46">
        <v>3.4878949528108327</v>
      </c>
      <c r="CE18" s="46">
        <v>100</v>
      </c>
      <c r="CF18" s="46">
        <v>43.127364438839848</v>
      </c>
      <c r="CG18" s="46">
        <v>3.7831021437578811</v>
      </c>
      <c r="CH18" s="46">
        <v>1.2610340479192939</v>
      </c>
      <c r="CI18" s="46">
        <v>1.0088272383354351</v>
      </c>
      <c r="CJ18" s="46">
        <v>1.2610340479192939</v>
      </c>
      <c r="CK18" s="46">
        <v>1.0088272383354351</v>
      </c>
      <c r="CL18" s="46">
        <v>1.3871374527112232</v>
      </c>
      <c r="CM18" s="46">
        <v>2.7742749054224465</v>
      </c>
      <c r="CN18" s="46">
        <v>7.6923076923076925</v>
      </c>
      <c r="CO18" s="46">
        <v>32.66078184110971</v>
      </c>
      <c r="CP18" s="46">
        <v>4.0353089533417403</v>
      </c>
      <c r="CQ18" s="46">
        <v>100</v>
      </c>
      <c r="CR18" s="46">
        <v>8.5179714426390944</v>
      </c>
      <c r="CS18" s="46">
        <v>6.3515509601181686</v>
      </c>
      <c r="CT18" s="46">
        <v>2.2156573116691285</v>
      </c>
      <c r="CU18" s="46">
        <v>1.2801575578532742</v>
      </c>
      <c r="CV18" s="46">
        <v>0.68931560807483994</v>
      </c>
      <c r="CW18" s="46">
        <v>0.64007877892663712</v>
      </c>
      <c r="CX18" s="46">
        <v>1.4278680452978829</v>
      </c>
      <c r="CY18" s="46">
        <v>6.8931560807484002</v>
      </c>
      <c r="CZ18" s="46">
        <v>5.0713934022648939</v>
      </c>
      <c r="DA18" s="46">
        <v>20.285573609059576</v>
      </c>
      <c r="DB18" s="46">
        <v>3.1511570654849832</v>
      </c>
      <c r="DC18" s="46">
        <v>43.47612013786312</v>
      </c>
      <c r="DD18" s="46">
        <v>100</v>
      </c>
      <c r="DE18" s="46">
        <v>14.606741573033707</v>
      </c>
      <c r="DF18" s="46">
        <v>2.5280898876404492</v>
      </c>
      <c r="DG18" s="46">
        <v>2.2471910112359552</v>
      </c>
      <c r="DH18" s="46">
        <v>3.6516853932584268</v>
      </c>
      <c r="DI18" s="46">
        <v>2.5280898876404492</v>
      </c>
      <c r="DJ18" s="46">
        <v>1.6853932584269662</v>
      </c>
      <c r="DK18" s="46">
        <v>1.6853932584269662</v>
      </c>
      <c r="DL18" s="46">
        <v>6.7415730337078648</v>
      </c>
      <c r="DM18" s="46">
        <v>4.4943820224719104</v>
      </c>
      <c r="DN18" s="46">
        <v>19.943820224719101</v>
      </c>
      <c r="DO18" s="46">
        <v>3.9325842696629212</v>
      </c>
      <c r="DP18" s="46">
        <v>35.955056179775283</v>
      </c>
      <c r="DQ18" s="46">
        <v>100.00000000000001</v>
      </c>
      <c r="DR18" s="46">
        <v>42.038216560509554</v>
      </c>
      <c r="DS18" s="46">
        <v>0.743099787685775</v>
      </c>
      <c r="DT18" s="46">
        <v>2.4416135881104037</v>
      </c>
      <c r="DU18" s="46">
        <v>12.951167728237792</v>
      </c>
      <c r="DV18" s="46">
        <v>39.278131634819538</v>
      </c>
      <c r="DW18" s="46">
        <v>2.547770700636943</v>
      </c>
      <c r="DX18" s="46">
        <v>100</v>
      </c>
      <c r="DY18" s="46">
        <v>36.607142857142854</v>
      </c>
      <c r="DZ18" s="46">
        <v>0.89285714285714279</v>
      </c>
      <c r="EA18" s="46">
        <v>0</v>
      </c>
      <c r="EB18" s="46">
        <v>19.642857142857142</v>
      </c>
      <c r="EC18" s="46">
        <v>41.071428571428569</v>
      </c>
      <c r="ED18" s="46">
        <v>1.7857142857142856</v>
      </c>
    </row>
    <row r="20" spans="1:134" ht="15" customHeight="1">
      <c r="B20" s="19"/>
    </row>
  </sheetData>
  <phoneticPr fontId="4"/>
  <conditionalFormatting sqref="B7:ED18">
    <cfRule type="expression" dxfId="0" priority="1">
      <formula>MOD(ROW(),2)=0</formula>
    </cfRule>
  </conditionalFormatting>
  <pageMargins left="0.23622047244094491" right="0.23622047244094491" top="0.74803149606299213" bottom="0.74803149606299213" header="0.31496062992125984" footer="0.31496062992125984"/>
  <pageSetup paperSize="9" scale="71" fitToWidth="0" fitToHeight="0" pageOrder="overThenDown" orientation="landscape" verticalDpi="200" r:id="rId1"/>
  <headerFooter>
    <oddFooter>&amp;C&amp;P</oddFooter>
  </headerFooter>
  <colBreaks count="9" manualBreakCount="9">
    <brk id="15" min="4" max="17" man="1"/>
    <brk id="28" min="4" max="17" man="1"/>
    <brk id="41" min="4" max="17" man="1"/>
    <brk id="54" min="4" max="17" man="1"/>
    <brk id="70" min="4" max="17" man="1"/>
    <brk id="82" min="4" max="17" man="1"/>
    <brk id="94" min="4" max="17" man="1"/>
    <brk id="107" min="4" max="17" man="1"/>
    <brk id="120" min="4" max="17" man="1"/>
  </colBreaks>
</worksheet>
</file>

<file path=xl/worksheets/sheet51.xml><?xml version="1.0" encoding="utf-8"?>
<worksheet xmlns="http://schemas.openxmlformats.org/spreadsheetml/2006/main" xmlns:r="http://schemas.openxmlformats.org/officeDocument/2006/relationships">
  <dimension ref="A1:J65"/>
  <sheetViews>
    <sheetView workbookViewId="0">
      <selection sqref="A1:J65"/>
    </sheetView>
  </sheetViews>
  <sheetFormatPr defaultRowHeight="12"/>
  <sheetData>
    <row r="1" spans="1:10">
      <c r="A1" s="147" t="s">
        <v>600</v>
      </c>
      <c r="B1" s="148"/>
      <c r="C1" s="148"/>
      <c r="D1" s="148"/>
      <c r="E1" s="148"/>
      <c r="F1" s="148"/>
      <c r="G1" s="148"/>
      <c r="H1" s="148"/>
      <c r="I1" s="148"/>
      <c r="J1" s="148"/>
    </row>
    <row r="2" spans="1:10">
      <c r="A2" s="148"/>
      <c r="B2" s="148"/>
      <c r="C2" s="148"/>
      <c r="D2" s="148"/>
      <c r="E2" s="148"/>
      <c r="F2" s="148"/>
      <c r="G2" s="148"/>
      <c r="H2" s="148"/>
      <c r="I2" s="148"/>
      <c r="J2" s="148"/>
    </row>
    <row r="3" spans="1:10">
      <c r="A3" s="148"/>
      <c r="B3" s="148"/>
      <c r="C3" s="148"/>
      <c r="D3" s="148"/>
      <c r="E3" s="148"/>
      <c r="F3" s="148"/>
      <c r="G3" s="148"/>
      <c r="H3" s="148"/>
      <c r="I3" s="148"/>
      <c r="J3" s="148"/>
    </row>
    <row r="4" spans="1:10">
      <c r="A4" s="148"/>
      <c r="B4" s="148"/>
      <c r="C4" s="148"/>
      <c r="D4" s="148"/>
      <c r="E4" s="148"/>
      <c r="F4" s="148"/>
      <c r="G4" s="148"/>
      <c r="H4" s="148"/>
      <c r="I4" s="148"/>
      <c r="J4" s="148"/>
    </row>
    <row r="5" spans="1:10">
      <c r="A5" s="148"/>
      <c r="B5" s="148"/>
      <c r="C5" s="148"/>
      <c r="D5" s="148"/>
      <c r="E5" s="148"/>
      <c r="F5" s="148"/>
      <c r="G5" s="148"/>
      <c r="H5" s="148"/>
      <c r="I5" s="148"/>
      <c r="J5" s="148"/>
    </row>
    <row r="6" spans="1:10">
      <c r="A6" s="148"/>
      <c r="B6" s="148"/>
      <c r="C6" s="148"/>
      <c r="D6" s="148"/>
      <c r="E6" s="148"/>
      <c r="F6" s="148"/>
      <c r="G6" s="148"/>
      <c r="H6" s="148"/>
      <c r="I6" s="148"/>
      <c r="J6" s="148"/>
    </row>
    <row r="7" spans="1:10">
      <c r="A7" s="148"/>
      <c r="B7" s="148"/>
      <c r="C7" s="148"/>
      <c r="D7" s="148"/>
      <c r="E7" s="148"/>
      <c r="F7" s="148"/>
      <c r="G7" s="148"/>
      <c r="H7" s="148"/>
      <c r="I7" s="148"/>
      <c r="J7" s="148"/>
    </row>
    <row r="8" spans="1:10">
      <c r="A8" s="148"/>
      <c r="B8" s="148"/>
      <c r="C8" s="148"/>
      <c r="D8" s="148"/>
      <c r="E8" s="148"/>
      <c r="F8" s="148"/>
      <c r="G8" s="148"/>
      <c r="H8" s="148"/>
      <c r="I8" s="148"/>
      <c r="J8" s="148"/>
    </row>
    <row r="9" spans="1:10">
      <c r="A9" s="148"/>
      <c r="B9" s="148"/>
      <c r="C9" s="148"/>
      <c r="D9" s="148"/>
      <c r="E9" s="148"/>
      <c r="F9" s="148"/>
      <c r="G9" s="148"/>
      <c r="H9" s="148"/>
      <c r="I9" s="148"/>
      <c r="J9" s="148"/>
    </row>
    <row r="10" spans="1:10">
      <c r="A10" s="148"/>
      <c r="B10" s="148"/>
      <c r="C10" s="148"/>
      <c r="D10" s="148"/>
      <c r="E10" s="148"/>
      <c r="F10" s="148"/>
      <c r="G10" s="148"/>
      <c r="H10" s="148"/>
      <c r="I10" s="148"/>
      <c r="J10" s="148"/>
    </row>
    <row r="11" spans="1:10">
      <c r="A11" s="148"/>
      <c r="B11" s="148"/>
      <c r="C11" s="148"/>
      <c r="D11" s="148"/>
      <c r="E11" s="148"/>
      <c r="F11" s="148"/>
      <c r="G11" s="148"/>
      <c r="H11" s="148"/>
      <c r="I11" s="148"/>
      <c r="J11" s="148"/>
    </row>
    <row r="12" spans="1:10">
      <c r="A12" s="148"/>
      <c r="B12" s="148"/>
      <c r="C12" s="148"/>
      <c r="D12" s="148"/>
      <c r="E12" s="148"/>
      <c r="F12" s="148"/>
      <c r="G12" s="148"/>
      <c r="H12" s="148"/>
      <c r="I12" s="148"/>
      <c r="J12" s="148"/>
    </row>
    <row r="13" spans="1:10">
      <c r="A13" s="148"/>
      <c r="B13" s="148"/>
      <c r="C13" s="148"/>
      <c r="D13" s="148"/>
      <c r="E13" s="148"/>
      <c r="F13" s="148"/>
      <c r="G13" s="148"/>
      <c r="H13" s="148"/>
      <c r="I13" s="148"/>
      <c r="J13" s="148"/>
    </row>
    <row r="14" spans="1:10">
      <c r="A14" s="148"/>
      <c r="B14" s="148"/>
      <c r="C14" s="148"/>
      <c r="D14" s="148"/>
      <c r="E14" s="148"/>
      <c r="F14" s="148"/>
      <c r="G14" s="148"/>
      <c r="H14" s="148"/>
      <c r="I14" s="148"/>
      <c r="J14" s="148"/>
    </row>
    <row r="15" spans="1:10">
      <c r="A15" s="148"/>
      <c r="B15" s="148"/>
      <c r="C15" s="148"/>
      <c r="D15" s="148"/>
      <c r="E15" s="148"/>
      <c r="F15" s="148"/>
      <c r="G15" s="148"/>
      <c r="H15" s="148"/>
      <c r="I15" s="148"/>
      <c r="J15" s="148"/>
    </row>
    <row r="16" spans="1:10">
      <c r="A16" s="148"/>
      <c r="B16" s="148"/>
      <c r="C16" s="148"/>
      <c r="D16" s="148"/>
      <c r="E16" s="148"/>
      <c r="F16" s="148"/>
      <c r="G16" s="148"/>
      <c r="H16" s="148"/>
      <c r="I16" s="148"/>
      <c r="J16" s="148"/>
    </row>
    <row r="17" spans="1:10">
      <c r="A17" s="148"/>
      <c r="B17" s="148"/>
      <c r="C17" s="148"/>
      <c r="D17" s="148"/>
      <c r="E17" s="148"/>
      <c r="F17" s="148"/>
      <c r="G17" s="148"/>
      <c r="H17" s="148"/>
      <c r="I17" s="148"/>
      <c r="J17" s="148"/>
    </row>
    <row r="18" spans="1:10">
      <c r="A18" s="148"/>
      <c r="B18" s="148"/>
      <c r="C18" s="148"/>
      <c r="D18" s="148"/>
      <c r="E18" s="148"/>
      <c r="F18" s="148"/>
      <c r="G18" s="148"/>
      <c r="H18" s="148"/>
      <c r="I18" s="148"/>
      <c r="J18" s="148"/>
    </row>
    <row r="19" spans="1:10">
      <c r="A19" s="148"/>
      <c r="B19" s="148"/>
      <c r="C19" s="148"/>
      <c r="D19" s="148"/>
      <c r="E19" s="148"/>
      <c r="F19" s="148"/>
      <c r="G19" s="148"/>
      <c r="H19" s="148"/>
      <c r="I19" s="148"/>
      <c r="J19" s="148"/>
    </row>
    <row r="20" spans="1:10">
      <c r="A20" s="148"/>
      <c r="B20" s="148"/>
      <c r="C20" s="148"/>
      <c r="D20" s="148"/>
      <c r="E20" s="148"/>
      <c r="F20" s="148"/>
      <c r="G20" s="148"/>
      <c r="H20" s="148"/>
      <c r="I20" s="148"/>
      <c r="J20" s="148"/>
    </row>
    <row r="21" spans="1:10">
      <c r="A21" s="148"/>
      <c r="B21" s="148"/>
      <c r="C21" s="148"/>
      <c r="D21" s="148"/>
      <c r="E21" s="148"/>
      <c r="F21" s="148"/>
      <c r="G21" s="148"/>
      <c r="H21" s="148"/>
      <c r="I21" s="148"/>
      <c r="J21" s="148"/>
    </row>
    <row r="22" spans="1:10">
      <c r="A22" s="148"/>
      <c r="B22" s="148"/>
      <c r="C22" s="148"/>
      <c r="D22" s="148"/>
      <c r="E22" s="148"/>
      <c r="F22" s="148"/>
      <c r="G22" s="148"/>
      <c r="H22" s="148"/>
      <c r="I22" s="148"/>
      <c r="J22" s="148"/>
    </row>
    <row r="23" spans="1:10">
      <c r="A23" s="148"/>
      <c r="B23" s="148"/>
      <c r="C23" s="148"/>
      <c r="D23" s="148"/>
      <c r="E23" s="148"/>
      <c r="F23" s="148"/>
      <c r="G23" s="148"/>
      <c r="H23" s="148"/>
      <c r="I23" s="148"/>
      <c r="J23" s="148"/>
    </row>
    <row r="24" spans="1:10">
      <c r="A24" s="148"/>
      <c r="B24" s="148"/>
      <c r="C24" s="148"/>
      <c r="D24" s="148"/>
      <c r="E24" s="148"/>
      <c r="F24" s="148"/>
      <c r="G24" s="148"/>
      <c r="H24" s="148"/>
      <c r="I24" s="148"/>
      <c r="J24" s="148"/>
    </row>
    <row r="25" spans="1:10">
      <c r="A25" s="148"/>
      <c r="B25" s="148"/>
      <c r="C25" s="148"/>
      <c r="D25" s="148"/>
      <c r="E25" s="148"/>
      <c r="F25" s="148"/>
      <c r="G25" s="148"/>
      <c r="H25" s="148"/>
      <c r="I25" s="148"/>
      <c r="J25" s="148"/>
    </row>
    <row r="26" spans="1:10">
      <c r="A26" s="148"/>
      <c r="B26" s="148"/>
      <c r="C26" s="148"/>
      <c r="D26" s="148"/>
      <c r="E26" s="148"/>
      <c r="F26" s="148"/>
      <c r="G26" s="148"/>
      <c r="H26" s="148"/>
      <c r="I26" s="148"/>
      <c r="J26" s="148"/>
    </row>
    <row r="27" spans="1:10">
      <c r="A27" s="148"/>
      <c r="B27" s="148"/>
      <c r="C27" s="148"/>
      <c r="D27" s="148"/>
      <c r="E27" s="148"/>
      <c r="F27" s="148"/>
      <c r="G27" s="148"/>
      <c r="H27" s="148"/>
      <c r="I27" s="148"/>
      <c r="J27" s="148"/>
    </row>
    <row r="28" spans="1:10">
      <c r="A28" s="148"/>
      <c r="B28" s="148"/>
      <c r="C28" s="148"/>
      <c r="D28" s="148"/>
      <c r="E28" s="148"/>
      <c r="F28" s="148"/>
      <c r="G28" s="148"/>
      <c r="H28" s="148"/>
      <c r="I28" s="148"/>
      <c r="J28" s="148"/>
    </row>
    <row r="29" spans="1:10">
      <c r="A29" s="148"/>
      <c r="B29" s="148"/>
      <c r="C29" s="148"/>
      <c r="D29" s="148"/>
      <c r="E29" s="148"/>
      <c r="F29" s="148"/>
      <c r="G29" s="148"/>
      <c r="H29" s="148"/>
      <c r="I29" s="148"/>
      <c r="J29" s="148"/>
    </row>
    <row r="30" spans="1:10">
      <c r="A30" s="148"/>
      <c r="B30" s="148"/>
      <c r="C30" s="148"/>
      <c r="D30" s="148"/>
      <c r="E30" s="148"/>
      <c r="F30" s="148"/>
      <c r="G30" s="148"/>
      <c r="H30" s="148"/>
      <c r="I30" s="148"/>
      <c r="J30" s="148"/>
    </row>
    <row r="31" spans="1:10">
      <c r="A31" s="148"/>
      <c r="B31" s="148"/>
      <c r="C31" s="148"/>
      <c r="D31" s="148"/>
      <c r="E31" s="148"/>
      <c r="F31" s="148"/>
      <c r="G31" s="148"/>
      <c r="H31" s="148"/>
      <c r="I31" s="148"/>
      <c r="J31" s="148"/>
    </row>
    <row r="32" spans="1:10">
      <c r="A32" s="148"/>
      <c r="B32" s="148"/>
      <c r="C32" s="148"/>
      <c r="D32" s="148"/>
      <c r="E32" s="148"/>
      <c r="F32" s="148"/>
      <c r="G32" s="148"/>
      <c r="H32" s="148"/>
      <c r="I32" s="148"/>
      <c r="J32" s="148"/>
    </row>
    <row r="33" spans="1:10">
      <c r="A33" s="148"/>
      <c r="B33" s="148"/>
      <c r="C33" s="148"/>
      <c r="D33" s="148"/>
      <c r="E33" s="148"/>
      <c r="F33" s="148"/>
      <c r="G33" s="148"/>
      <c r="H33" s="148"/>
      <c r="I33" s="148"/>
      <c r="J33" s="148"/>
    </row>
    <row r="34" spans="1:10">
      <c r="A34" s="148"/>
      <c r="B34" s="148"/>
      <c r="C34" s="148"/>
      <c r="D34" s="148"/>
      <c r="E34" s="148"/>
      <c r="F34" s="148"/>
      <c r="G34" s="148"/>
      <c r="H34" s="148"/>
      <c r="I34" s="148"/>
      <c r="J34" s="148"/>
    </row>
    <row r="35" spans="1:10">
      <c r="A35" s="148"/>
      <c r="B35" s="148"/>
      <c r="C35" s="148"/>
      <c r="D35" s="148"/>
      <c r="E35" s="148"/>
      <c r="F35" s="148"/>
      <c r="G35" s="148"/>
      <c r="H35" s="148"/>
      <c r="I35" s="148"/>
      <c r="J35" s="148"/>
    </row>
    <row r="36" spans="1:10">
      <c r="A36" s="148"/>
      <c r="B36" s="148"/>
      <c r="C36" s="148"/>
      <c r="D36" s="148"/>
      <c r="E36" s="148"/>
      <c r="F36" s="148"/>
      <c r="G36" s="148"/>
      <c r="H36" s="148"/>
      <c r="I36" s="148"/>
      <c r="J36" s="148"/>
    </row>
    <row r="37" spans="1:10">
      <c r="A37" s="148"/>
      <c r="B37" s="148"/>
      <c r="C37" s="148"/>
      <c r="D37" s="148"/>
      <c r="E37" s="148"/>
      <c r="F37" s="148"/>
      <c r="G37" s="148"/>
      <c r="H37" s="148"/>
      <c r="I37" s="148"/>
      <c r="J37" s="148"/>
    </row>
    <row r="38" spans="1:10">
      <c r="A38" s="148"/>
      <c r="B38" s="148"/>
      <c r="C38" s="148"/>
      <c r="D38" s="148"/>
      <c r="E38" s="148"/>
      <c r="F38" s="148"/>
      <c r="G38" s="148"/>
      <c r="H38" s="148"/>
      <c r="I38" s="148"/>
      <c r="J38" s="148"/>
    </row>
    <row r="39" spans="1:10">
      <c r="A39" s="148"/>
      <c r="B39" s="148"/>
      <c r="C39" s="148"/>
      <c r="D39" s="148"/>
      <c r="E39" s="148"/>
      <c r="F39" s="148"/>
      <c r="G39" s="148"/>
      <c r="H39" s="148"/>
      <c r="I39" s="148"/>
      <c r="J39" s="148"/>
    </row>
    <row r="40" spans="1:10">
      <c r="A40" s="148"/>
      <c r="B40" s="148"/>
      <c r="C40" s="148"/>
      <c r="D40" s="148"/>
      <c r="E40" s="148"/>
      <c r="F40" s="148"/>
      <c r="G40" s="148"/>
      <c r="H40" s="148"/>
      <c r="I40" s="148"/>
      <c r="J40" s="148"/>
    </row>
    <row r="41" spans="1:10">
      <c r="A41" s="148"/>
      <c r="B41" s="148"/>
      <c r="C41" s="148"/>
      <c r="D41" s="148"/>
      <c r="E41" s="148"/>
      <c r="F41" s="148"/>
      <c r="G41" s="148"/>
      <c r="H41" s="148"/>
      <c r="I41" s="148"/>
      <c r="J41" s="148"/>
    </row>
    <row r="42" spans="1:10">
      <c r="A42" s="148"/>
      <c r="B42" s="148"/>
      <c r="C42" s="148"/>
      <c r="D42" s="148"/>
      <c r="E42" s="148"/>
      <c r="F42" s="148"/>
      <c r="G42" s="148"/>
      <c r="H42" s="148"/>
      <c r="I42" s="148"/>
      <c r="J42" s="148"/>
    </row>
    <row r="43" spans="1:10">
      <c r="A43" s="148"/>
      <c r="B43" s="148"/>
      <c r="C43" s="148"/>
      <c r="D43" s="148"/>
      <c r="E43" s="148"/>
      <c r="F43" s="148"/>
      <c r="G43" s="148"/>
      <c r="H43" s="148"/>
      <c r="I43" s="148"/>
      <c r="J43" s="148"/>
    </row>
    <row r="44" spans="1:10">
      <c r="A44" s="148"/>
      <c r="B44" s="148"/>
      <c r="C44" s="148"/>
      <c r="D44" s="148"/>
      <c r="E44" s="148"/>
      <c r="F44" s="148"/>
      <c r="G44" s="148"/>
      <c r="H44" s="148"/>
      <c r="I44" s="148"/>
      <c r="J44" s="148"/>
    </row>
    <row r="45" spans="1:10">
      <c r="A45" s="148"/>
      <c r="B45" s="148"/>
      <c r="C45" s="148"/>
      <c r="D45" s="148"/>
      <c r="E45" s="148"/>
      <c r="F45" s="148"/>
      <c r="G45" s="148"/>
      <c r="H45" s="148"/>
      <c r="I45" s="148"/>
      <c r="J45" s="148"/>
    </row>
    <row r="46" spans="1:10">
      <c r="A46" s="148"/>
      <c r="B46" s="148"/>
      <c r="C46" s="148"/>
      <c r="D46" s="148"/>
      <c r="E46" s="148"/>
      <c r="F46" s="148"/>
      <c r="G46" s="148"/>
      <c r="H46" s="148"/>
      <c r="I46" s="148"/>
      <c r="J46" s="148"/>
    </row>
    <row r="47" spans="1:10">
      <c r="A47" s="148"/>
      <c r="B47" s="148"/>
      <c r="C47" s="148"/>
      <c r="D47" s="148"/>
      <c r="E47" s="148"/>
      <c r="F47" s="148"/>
      <c r="G47" s="148"/>
      <c r="H47" s="148"/>
      <c r="I47" s="148"/>
      <c r="J47" s="148"/>
    </row>
    <row r="48" spans="1:10">
      <c r="A48" s="148"/>
      <c r="B48" s="148"/>
      <c r="C48" s="148"/>
      <c r="D48" s="148"/>
      <c r="E48" s="148"/>
      <c r="F48" s="148"/>
      <c r="G48" s="148"/>
      <c r="H48" s="148"/>
      <c r="I48" s="148"/>
      <c r="J48" s="148"/>
    </row>
    <row r="49" spans="1:10">
      <c r="A49" s="148"/>
      <c r="B49" s="148"/>
      <c r="C49" s="148"/>
      <c r="D49" s="148"/>
      <c r="E49" s="148"/>
      <c r="F49" s="148"/>
      <c r="G49" s="148"/>
      <c r="H49" s="148"/>
      <c r="I49" s="148"/>
      <c r="J49" s="148"/>
    </row>
    <row r="50" spans="1:10">
      <c r="A50" s="148"/>
      <c r="B50" s="148"/>
      <c r="C50" s="148"/>
      <c r="D50" s="148"/>
      <c r="E50" s="148"/>
      <c r="F50" s="148"/>
      <c r="G50" s="148"/>
      <c r="H50" s="148"/>
      <c r="I50" s="148"/>
      <c r="J50" s="148"/>
    </row>
    <row r="51" spans="1:10">
      <c r="A51" s="148"/>
      <c r="B51" s="148"/>
      <c r="C51" s="148"/>
      <c r="D51" s="148"/>
      <c r="E51" s="148"/>
      <c r="F51" s="148"/>
      <c r="G51" s="148"/>
      <c r="H51" s="148"/>
      <c r="I51" s="148"/>
      <c r="J51" s="148"/>
    </row>
    <row r="52" spans="1:10">
      <c r="A52" s="148"/>
      <c r="B52" s="148"/>
      <c r="C52" s="148"/>
      <c r="D52" s="148"/>
      <c r="E52" s="148"/>
      <c r="F52" s="148"/>
      <c r="G52" s="148"/>
      <c r="H52" s="148"/>
      <c r="I52" s="148"/>
      <c r="J52" s="148"/>
    </row>
    <row r="53" spans="1:10">
      <c r="A53" s="148"/>
      <c r="B53" s="148"/>
      <c r="C53" s="148"/>
      <c r="D53" s="148"/>
      <c r="E53" s="148"/>
      <c r="F53" s="148"/>
      <c r="G53" s="148"/>
      <c r="H53" s="148"/>
      <c r="I53" s="148"/>
      <c r="J53" s="148"/>
    </row>
    <row r="54" spans="1:10">
      <c r="A54" s="148"/>
      <c r="B54" s="148"/>
      <c r="C54" s="148"/>
      <c r="D54" s="148"/>
      <c r="E54" s="148"/>
      <c r="F54" s="148"/>
      <c r="G54" s="148"/>
      <c r="H54" s="148"/>
      <c r="I54" s="148"/>
      <c r="J54" s="148"/>
    </row>
    <row r="55" spans="1:10">
      <c r="A55" s="148"/>
      <c r="B55" s="148"/>
      <c r="C55" s="148"/>
      <c r="D55" s="148"/>
      <c r="E55" s="148"/>
      <c r="F55" s="148"/>
      <c r="G55" s="148"/>
      <c r="H55" s="148"/>
      <c r="I55" s="148"/>
      <c r="J55" s="148"/>
    </row>
    <row r="56" spans="1:10">
      <c r="A56" s="148"/>
      <c r="B56" s="148"/>
      <c r="C56" s="148"/>
      <c r="D56" s="148"/>
      <c r="E56" s="148"/>
      <c r="F56" s="148"/>
      <c r="G56" s="148"/>
      <c r="H56" s="148"/>
      <c r="I56" s="148"/>
      <c r="J56" s="148"/>
    </row>
    <row r="57" spans="1:10">
      <c r="A57" s="148"/>
      <c r="B57" s="148"/>
      <c r="C57" s="148"/>
      <c r="D57" s="148"/>
      <c r="E57" s="148"/>
      <c r="F57" s="148"/>
      <c r="G57" s="148"/>
      <c r="H57" s="148"/>
      <c r="I57" s="148"/>
      <c r="J57" s="148"/>
    </row>
    <row r="58" spans="1:10">
      <c r="A58" s="148"/>
      <c r="B58" s="148"/>
      <c r="C58" s="148"/>
      <c r="D58" s="148"/>
      <c r="E58" s="148"/>
      <c r="F58" s="148"/>
      <c r="G58" s="148"/>
      <c r="H58" s="148"/>
      <c r="I58" s="148"/>
      <c r="J58" s="148"/>
    </row>
    <row r="59" spans="1:10">
      <c r="A59" s="148"/>
      <c r="B59" s="148"/>
      <c r="C59" s="148"/>
      <c r="D59" s="148"/>
      <c r="E59" s="148"/>
      <c r="F59" s="148"/>
      <c r="G59" s="148"/>
      <c r="H59" s="148"/>
      <c r="I59" s="148"/>
      <c r="J59" s="148"/>
    </row>
    <row r="60" spans="1:10">
      <c r="A60" s="148"/>
      <c r="B60" s="148"/>
      <c r="C60" s="148"/>
      <c r="D60" s="148"/>
      <c r="E60" s="148"/>
      <c r="F60" s="148"/>
      <c r="G60" s="148"/>
      <c r="H60" s="148"/>
      <c r="I60" s="148"/>
      <c r="J60" s="148"/>
    </row>
    <row r="61" spans="1:10">
      <c r="A61" s="148"/>
      <c r="B61" s="148"/>
      <c r="C61" s="148"/>
      <c r="D61" s="148"/>
      <c r="E61" s="148"/>
      <c r="F61" s="148"/>
      <c r="G61" s="148"/>
      <c r="H61" s="148"/>
      <c r="I61" s="148"/>
      <c r="J61" s="148"/>
    </row>
    <row r="62" spans="1:10">
      <c r="A62" s="148"/>
      <c r="B62" s="148"/>
      <c r="C62" s="148"/>
      <c r="D62" s="148"/>
      <c r="E62" s="148"/>
      <c r="F62" s="148"/>
      <c r="G62" s="148"/>
      <c r="H62" s="148"/>
      <c r="I62" s="148"/>
      <c r="J62" s="148"/>
    </row>
    <row r="63" spans="1:10">
      <c r="A63" s="148"/>
      <c r="B63" s="148"/>
      <c r="C63" s="148"/>
      <c r="D63" s="148"/>
      <c r="E63" s="148"/>
      <c r="F63" s="148"/>
      <c r="G63" s="148"/>
      <c r="H63" s="148"/>
      <c r="I63" s="148"/>
      <c r="J63" s="148"/>
    </row>
    <row r="64" spans="1:10">
      <c r="A64" s="148"/>
      <c r="B64" s="148"/>
      <c r="C64" s="148"/>
      <c r="D64" s="148"/>
      <c r="E64" s="148"/>
      <c r="F64" s="148"/>
      <c r="G64" s="148"/>
      <c r="H64" s="148"/>
      <c r="I64" s="148"/>
      <c r="J64" s="148"/>
    </row>
    <row r="65" spans="1:10">
      <c r="A65" s="148"/>
      <c r="B65" s="148"/>
      <c r="C65" s="148"/>
      <c r="D65" s="148"/>
      <c r="E65" s="148"/>
      <c r="F65" s="148"/>
      <c r="G65" s="148"/>
      <c r="H65" s="148"/>
      <c r="I65" s="148"/>
      <c r="J65" s="148"/>
    </row>
  </sheetData>
  <mergeCells count="1">
    <mergeCell ref="A1:J65"/>
  </mergeCells>
  <phoneticPr fontId="4"/>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dimension ref="A2:DU32"/>
  <sheetViews>
    <sheetView showGridLines="0" zoomScale="70" zoomScaleNormal="70" workbookViewId="0"/>
  </sheetViews>
  <sheetFormatPr defaultColWidth="10.5703125" defaultRowHeight="11.25"/>
  <cols>
    <col min="1" max="1" width="43.28515625" style="138" customWidth="1"/>
    <col min="2" max="125" width="14.28515625" style="139" customWidth="1"/>
    <col min="126" max="126" width="15.5703125" style="138" customWidth="1"/>
    <col min="127" max="16384" width="10.5703125" style="138"/>
  </cols>
  <sheetData>
    <row r="2" spans="1:125" s="132" customFormat="1" ht="101.25">
      <c r="A2" s="129" t="s">
        <v>596</v>
      </c>
      <c r="B2" s="130" t="s">
        <v>490</v>
      </c>
      <c r="C2" s="130" t="s">
        <v>490</v>
      </c>
      <c r="D2" s="130" t="s">
        <v>490</v>
      </c>
      <c r="E2" s="130" t="s">
        <v>490</v>
      </c>
      <c r="F2" s="130" t="s">
        <v>491</v>
      </c>
      <c r="G2" s="130" t="s">
        <v>491</v>
      </c>
      <c r="H2" s="130" t="s">
        <v>491</v>
      </c>
      <c r="I2" s="130" t="s">
        <v>491</v>
      </c>
      <c r="J2" s="130" t="s">
        <v>492</v>
      </c>
      <c r="K2" s="130" t="s">
        <v>492</v>
      </c>
      <c r="L2" s="130" t="s">
        <v>492</v>
      </c>
      <c r="M2" s="130" t="s">
        <v>492</v>
      </c>
      <c r="N2" s="130" t="s">
        <v>493</v>
      </c>
      <c r="O2" s="130" t="s">
        <v>493</v>
      </c>
      <c r="P2" s="130" t="s">
        <v>493</v>
      </c>
      <c r="Q2" s="130" t="s">
        <v>493</v>
      </c>
      <c r="R2" s="130" t="s">
        <v>494</v>
      </c>
      <c r="S2" s="130" t="s">
        <v>494</v>
      </c>
      <c r="T2" s="130" t="s">
        <v>494</v>
      </c>
      <c r="U2" s="130" t="s">
        <v>494</v>
      </c>
      <c r="V2" s="130" t="s">
        <v>495</v>
      </c>
      <c r="W2" s="130" t="s">
        <v>495</v>
      </c>
      <c r="X2" s="130" t="s">
        <v>495</v>
      </c>
      <c r="Y2" s="130" t="s">
        <v>495</v>
      </c>
      <c r="Z2" s="130" t="s">
        <v>496</v>
      </c>
      <c r="AA2" s="130" t="s">
        <v>496</v>
      </c>
      <c r="AB2" s="130" t="s">
        <v>496</v>
      </c>
      <c r="AC2" s="130" t="s">
        <v>496</v>
      </c>
      <c r="AD2" s="130" t="s">
        <v>497</v>
      </c>
      <c r="AE2" s="130" t="s">
        <v>497</v>
      </c>
      <c r="AF2" s="130" t="s">
        <v>497</v>
      </c>
      <c r="AG2" s="130" t="s">
        <v>497</v>
      </c>
      <c r="AH2" s="130" t="s">
        <v>498</v>
      </c>
      <c r="AI2" s="130" t="s">
        <v>498</v>
      </c>
      <c r="AJ2" s="130" t="s">
        <v>498</v>
      </c>
      <c r="AK2" s="130" t="s">
        <v>498</v>
      </c>
      <c r="AL2" s="130" t="s">
        <v>499</v>
      </c>
      <c r="AM2" s="130" t="s">
        <v>499</v>
      </c>
      <c r="AN2" s="130" t="s">
        <v>499</v>
      </c>
      <c r="AO2" s="130" t="s">
        <v>499</v>
      </c>
      <c r="AP2" s="130" t="s">
        <v>500</v>
      </c>
      <c r="AQ2" s="130" t="s">
        <v>500</v>
      </c>
      <c r="AR2" s="130" t="s">
        <v>500</v>
      </c>
      <c r="AS2" s="130" t="s">
        <v>500</v>
      </c>
      <c r="AT2" s="130" t="s">
        <v>501</v>
      </c>
      <c r="AU2" s="130" t="s">
        <v>501</v>
      </c>
      <c r="AV2" s="130" t="s">
        <v>501</v>
      </c>
      <c r="AW2" s="130" t="s">
        <v>501</v>
      </c>
      <c r="AX2" s="130" t="s">
        <v>502</v>
      </c>
      <c r="AY2" s="130" t="s">
        <v>502</v>
      </c>
      <c r="AZ2" s="130" t="s">
        <v>502</v>
      </c>
      <c r="BA2" s="130" t="s">
        <v>502</v>
      </c>
      <c r="BB2" s="130" t="s">
        <v>503</v>
      </c>
      <c r="BC2" s="130" t="s">
        <v>503</v>
      </c>
      <c r="BD2" s="130" t="s">
        <v>503</v>
      </c>
      <c r="BE2" s="130" t="s">
        <v>503</v>
      </c>
      <c r="BF2" s="130" t="s">
        <v>504</v>
      </c>
      <c r="BG2" s="130" t="s">
        <v>504</v>
      </c>
      <c r="BH2" s="130" t="s">
        <v>504</v>
      </c>
      <c r="BI2" s="130" t="s">
        <v>504</v>
      </c>
      <c r="BJ2" s="130" t="s">
        <v>505</v>
      </c>
      <c r="BK2" s="130" t="s">
        <v>505</v>
      </c>
      <c r="BL2" s="130" t="s">
        <v>505</v>
      </c>
      <c r="BM2" s="130" t="s">
        <v>505</v>
      </c>
      <c r="BN2" s="130" t="s">
        <v>506</v>
      </c>
      <c r="BO2" s="130" t="s">
        <v>506</v>
      </c>
      <c r="BP2" s="130" t="s">
        <v>506</v>
      </c>
      <c r="BQ2" s="130" t="s">
        <v>506</v>
      </c>
      <c r="BR2" s="130" t="s">
        <v>507</v>
      </c>
      <c r="BS2" s="130" t="s">
        <v>507</v>
      </c>
      <c r="BT2" s="130" t="s">
        <v>508</v>
      </c>
      <c r="BU2" s="130" t="s">
        <v>508</v>
      </c>
      <c r="BV2" s="131" t="s">
        <v>509</v>
      </c>
      <c r="BW2" s="131" t="s">
        <v>509</v>
      </c>
      <c r="BX2" s="131" t="s">
        <v>510</v>
      </c>
      <c r="BY2" s="131" t="s">
        <v>510</v>
      </c>
      <c r="BZ2" s="131" t="s">
        <v>511</v>
      </c>
      <c r="CA2" s="131" t="s">
        <v>511</v>
      </c>
      <c r="CB2" s="131" t="s">
        <v>512</v>
      </c>
      <c r="CC2" s="131" t="s">
        <v>512</v>
      </c>
      <c r="CD2" s="131" t="s">
        <v>513</v>
      </c>
      <c r="CE2" s="131" t="s">
        <v>513</v>
      </c>
      <c r="CF2" s="131" t="s">
        <v>513</v>
      </c>
      <c r="CG2" s="131" t="s">
        <v>513</v>
      </c>
      <c r="CH2" s="131" t="s">
        <v>514</v>
      </c>
      <c r="CI2" s="131" t="s">
        <v>514</v>
      </c>
      <c r="CJ2" s="131" t="s">
        <v>514</v>
      </c>
      <c r="CK2" s="131" t="s">
        <v>514</v>
      </c>
      <c r="CL2" s="131" t="s">
        <v>515</v>
      </c>
      <c r="CM2" s="131" t="s">
        <v>515</v>
      </c>
      <c r="CN2" s="131" t="s">
        <v>515</v>
      </c>
      <c r="CO2" s="131" t="s">
        <v>515</v>
      </c>
      <c r="CP2" s="131" t="s">
        <v>516</v>
      </c>
      <c r="CQ2" s="131" t="s">
        <v>516</v>
      </c>
      <c r="CR2" s="131" t="s">
        <v>516</v>
      </c>
      <c r="CS2" s="131" t="s">
        <v>516</v>
      </c>
      <c r="CT2" s="131" t="s">
        <v>517</v>
      </c>
      <c r="CU2" s="131" t="s">
        <v>517</v>
      </c>
      <c r="CV2" s="131" t="s">
        <v>517</v>
      </c>
      <c r="CW2" s="131" t="s">
        <v>517</v>
      </c>
      <c r="CX2" s="131" t="s">
        <v>518</v>
      </c>
      <c r="CY2" s="131" t="s">
        <v>518</v>
      </c>
      <c r="CZ2" s="131" t="s">
        <v>518</v>
      </c>
      <c r="DA2" s="131" t="s">
        <v>518</v>
      </c>
      <c r="DB2" s="131" t="s">
        <v>519</v>
      </c>
      <c r="DC2" s="131" t="s">
        <v>519</v>
      </c>
      <c r="DD2" s="131" t="s">
        <v>519</v>
      </c>
      <c r="DE2" s="131" t="s">
        <v>519</v>
      </c>
      <c r="DF2" s="131" t="s">
        <v>520</v>
      </c>
      <c r="DG2" s="131" t="s">
        <v>520</v>
      </c>
      <c r="DH2" s="131" t="s">
        <v>520</v>
      </c>
      <c r="DI2" s="131" t="s">
        <v>520</v>
      </c>
      <c r="DJ2" s="131" t="s">
        <v>521</v>
      </c>
      <c r="DK2" s="131" t="s">
        <v>521</v>
      </c>
      <c r="DL2" s="131" t="s">
        <v>521</v>
      </c>
      <c r="DM2" s="131" t="s">
        <v>521</v>
      </c>
      <c r="DN2" s="130" t="s">
        <v>522</v>
      </c>
      <c r="DO2" s="130" t="s">
        <v>522</v>
      </c>
      <c r="DP2" s="130" t="s">
        <v>523</v>
      </c>
      <c r="DQ2" s="130" t="s">
        <v>523</v>
      </c>
      <c r="DR2" s="130" t="s">
        <v>524</v>
      </c>
      <c r="DS2" s="130" t="s">
        <v>524</v>
      </c>
      <c r="DT2" s="130" t="s">
        <v>525</v>
      </c>
      <c r="DU2" s="130" t="s">
        <v>525</v>
      </c>
    </row>
    <row r="3" spans="1:125" s="135" customFormat="1" ht="33.75">
      <c r="A3" s="133"/>
      <c r="B3" s="134" t="s">
        <v>526</v>
      </c>
      <c r="C3" s="134" t="s">
        <v>527</v>
      </c>
      <c r="D3" s="134" t="s">
        <v>528</v>
      </c>
      <c r="E3" s="134" t="s">
        <v>529</v>
      </c>
      <c r="F3" s="134" t="s">
        <v>526</v>
      </c>
      <c r="G3" s="134" t="s">
        <v>527</v>
      </c>
      <c r="H3" s="134" t="s">
        <v>528</v>
      </c>
      <c r="I3" s="134" t="s">
        <v>529</v>
      </c>
      <c r="J3" s="134" t="s">
        <v>526</v>
      </c>
      <c r="K3" s="134" t="s">
        <v>527</v>
      </c>
      <c r="L3" s="134" t="s">
        <v>528</v>
      </c>
      <c r="M3" s="134" t="s">
        <v>529</v>
      </c>
      <c r="N3" s="134" t="s">
        <v>526</v>
      </c>
      <c r="O3" s="134" t="s">
        <v>527</v>
      </c>
      <c r="P3" s="134" t="s">
        <v>528</v>
      </c>
      <c r="Q3" s="134" t="s">
        <v>529</v>
      </c>
      <c r="R3" s="134" t="s">
        <v>526</v>
      </c>
      <c r="S3" s="134" t="s">
        <v>527</v>
      </c>
      <c r="T3" s="134" t="s">
        <v>528</v>
      </c>
      <c r="U3" s="134" t="s">
        <v>529</v>
      </c>
      <c r="V3" s="134" t="s">
        <v>526</v>
      </c>
      <c r="W3" s="134" t="s">
        <v>527</v>
      </c>
      <c r="X3" s="134" t="s">
        <v>528</v>
      </c>
      <c r="Y3" s="134" t="s">
        <v>529</v>
      </c>
      <c r="Z3" s="134" t="s">
        <v>526</v>
      </c>
      <c r="AA3" s="134" t="s">
        <v>527</v>
      </c>
      <c r="AB3" s="134" t="s">
        <v>528</v>
      </c>
      <c r="AC3" s="134" t="s">
        <v>529</v>
      </c>
      <c r="AD3" s="134" t="s">
        <v>526</v>
      </c>
      <c r="AE3" s="134" t="s">
        <v>527</v>
      </c>
      <c r="AF3" s="134" t="s">
        <v>528</v>
      </c>
      <c r="AG3" s="134" t="s">
        <v>529</v>
      </c>
      <c r="AH3" s="134" t="s">
        <v>526</v>
      </c>
      <c r="AI3" s="134" t="s">
        <v>527</v>
      </c>
      <c r="AJ3" s="134" t="s">
        <v>528</v>
      </c>
      <c r="AK3" s="134" t="s">
        <v>529</v>
      </c>
      <c r="AL3" s="134" t="s">
        <v>526</v>
      </c>
      <c r="AM3" s="134" t="s">
        <v>527</v>
      </c>
      <c r="AN3" s="134" t="s">
        <v>528</v>
      </c>
      <c r="AO3" s="134" t="s">
        <v>529</v>
      </c>
      <c r="AP3" s="134" t="s">
        <v>526</v>
      </c>
      <c r="AQ3" s="134" t="s">
        <v>527</v>
      </c>
      <c r="AR3" s="134" t="s">
        <v>528</v>
      </c>
      <c r="AS3" s="134" t="s">
        <v>529</v>
      </c>
      <c r="AT3" s="134" t="s">
        <v>526</v>
      </c>
      <c r="AU3" s="134" t="s">
        <v>527</v>
      </c>
      <c r="AV3" s="134" t="s">
        <v>528</v>
      </c>
      <c r="AW3" s="134" t="s">
        <v>529</v>
      </c>
      <c r="AX3" s="134" t="s">
        <v>526</v>
      </c>
      <c r="AY3" s="134" t="s">
        <v>527</v>
      </c>
      <c r="AZ3" s="134" t="s">
        <v>528</v>
      </c>
      <c r="BA3" s="134" t="s">
        <v>529</v>
      </c>
      <c r="BB3" s="134" t="s">
        <v>526</v>
      </c>
      <c r="BC3" s="134" t="s">
        <v>527</v>
      </c>
      <c r="BD3" s="134" t="s">
        <v>528</v>
      </c>
      <c r="BE3" s="134" t="s">
        <v>529</v>
      </c>
      <c r="BF3" s="134" t="s">
        <v>526</v>
      </c>
      <c r="BG3" s="134" t="s">
        <v>527</v>
      </c>
      <c r="BH3" s="134" t="s">
        <v>528</v>
      </c>
      <c r="BI3" s="134" t="s">
        <v>529</v>
      </c>
      <c r="BJ3" s="134" t="s">
        <v>526</v>
      </c>
      <c r="BK3" s="134" t="s">
        <v>527</v>
      </c>
      <c r="BL3" s="134" t="s">
        <v>528</v>
      </c>
      <c r="BM3" s="134" t="s">
        <v>529</v>
      </c>
      <c r="BN3" s="134" t="s">
        <v>526</v>
      </c>
      <c r="BO3" s="134" t="s">
        <v>527</v>
      </c>
      <c r="BP3" s="134" t="s">
        <v>528</v>
      </c>
      <c r="BQ3" s="134" t="s">
        <v>529</v>
      </c>
      <c r="BR3" s="134" t="s">
        <v>527</v>
      </c>
      <c r="BS3" s="134" t="s">
        <v>529</v>
      </c>
      <c r="BT3" s="134" t="s">
        <v>527</v>
      </c>
      <c r="BU3" s="134" t="s">
        <v>529</v>
      </c>
      <c r="BV3" s="134" t="s">
        <v>527</v>
      </c>
      <c r="BW3" s="134" t="s">
        <v>529</v>
      </c>
      <c r="BX3" s="134" t="s">
        <v>527</v>
      </c>
      <c r="BY3" s="134" t="s">
        <v>529</v>
      </c>
      <c r="BZ3" s="134" t="s">
        <v>527</v>
      </c>
      <c r="CA3" s="134" t="s">
        <v>529</v>
      </c>
      <c r="CB3" s="134" t="s">
        <v>527</v>
      </c>
      <c r="CC3" s="134" t="s">
        <v>529</v>
      </c>
      <c r="CD3" s="134" t="s">
        <v>526</v>
      </c>
      <c r="CE3" s="134" t="s">
        <v>527</v>
      </c>
      <c r="CF3" s="134" t="s">
        <v>528</v>
      </c>
      <c r="CG3" s="134" t="s">
        <v>529</v>
      </c>
      <c r="CH3" s="134" t="s">
        <v>526</v>
      </c>
      <c r="CI3" s="134" t="s">
        <v>527</v>
      </c>
      <c r="CJ3" s="134" t="s">
        <v>528</v>
      </c>
      <c r="CK3" s="134" t="s">
        <v>529</v>
      </c>
      <c r="CL3" s="134" t="s">
        <v>526</v>
      </c>
      <c r="CM3" s="134" t="s">
        <v>527</v>
      </c>
      <c r="CN3" s="134" t="s">
        <v>528</v>
      </c>
      <c r="CO3" s="134" t="s">
        <v>529</v>
      </c>
      <c r="CP3" s="134" t="s">
        <v>526</v>
      </c>
      <c r="CQ3" s="134" t="s">
        <v>527</v>
      </c>
      <c r="CR3" s="134" t="s">
        <v>528</v>
      </c>
      <c r="CS3" s="134" t="s">
        <v>529</v>
      </c>
      <c r="CT3" s="134" t="s">
        <v>526</v>
      </c>
      <c r="CU3" s="134" t="s">
        <v>527</v>
      </c>
      <c r="CV3" s="134" t="s">
        <v>528</v>
      </c>
      <c r="CW3" s="134" t="s">
        <v>529</v>
      </c>
      <c r="CX3" s="134" t="s">
        <v>526</v>
      </c>
      <c r="CY3" s="134" t="s">
        <v>527</v>
      </c>
      <c r="CZ3" s="134" t="s">
        <v>528</v>
      </c>
      <c r="DA3" s="134" t="s">
        <v>529</v>
      </c>
      <c r="DB3" s="134" t="s">
        <v>526</v>
      </c>
      <c r="DC3" s="134" t="s">
        <v>527</v>
      </c>
      <c r="DD3" s="134" t="s">
        <v>528</v>
      </c>
      <c r="DE3" s="134" t="s">
        <v>529</v>
      </c>
      <c r="DF3" s="134" t="s">
        <v>526</v>
      </c>
      <c r="DG3" s="134" t="s">
        <v>527</v>
      </c>
      <c r="DH3" s="134" t="s">
        <v>528</v>
      </c>
      <c r="DI3" s="134" t="s">
        <v>529</v>
      </c>
      <c r="DJ3" s="134" t="s">
        <v>526</v>
      </c>
      <c r="DK3" s="134" t="s">
        <v>527</v>
      </c>
      <c r="DL3" s="134" t="s">
        <v>528</v>
      </c>
      <c r="DM3" s="134" t="s">
        <v>529</v>
      </c>
      <c r="DN3" s="134" t="s">
        <v>526</v>
      </c>
      <c r="DO3" s="134" t="s">
        <v>528</v>
      </c>
      <c r="DP3" s="134" t="s">
        <v>526</v>
      </c>
      <c r="DQ3" s="134" t="s">
        <v>528</v>
      </c>
      <c r="DR3" s="134" t="s">
        <v>526</v>
      </c>
      <c r="DS3" s="134" t="s">
        <v>528</v>
      </c>
      <c r="DT3" s="134" t="s">
        <v>526</v>
      </c>
      <c r="DU3" s="134" t="s">
        <v>528</v>
      </c>
    </row>
    <row r="4" spans="1:125" ht="15" customHeight="1">
      <c r="A4" s="136" t="s">
        <v>530</v>
      </c>
      <c r="B4" s="137">
        <v>3.276881643658198E-18</v>
      </c>
      <c r="C4" s="137">
        <v>5.2591371040416415E-8</v>
      </c>
      <c r="D4" s="137" t="s">
        <v>599</v>
      </c>
      <c r="E4" s="137">
        <v>4.0191250808850084E-8</v>
      </c>
      <c r="F4" s="137">
        <v>4.0801328566901875E-4</v>
      </c>
      <c r="G4" s="137">
        <v>8.6487254148151636E-11</v>
      </c>
      <c r="H4" s="137" t="s">
        <v>599</v>
      </c>
      <c r="I4" s="137">
        <v>7.1532419918205304E-11</v>
      </c>
      <c r="J4" s="137">
        <v>7.7603830428335268E-10</v>
      </c>
      <c r="K4" s="137">
        <v>0.17218242611933859</v>
      </c>
      <c r="L4" s="137" t="s">
        <v>599</v>
      </c>
      <c r="M4" s="137">
        <v>0.38096919877717716</v>
      </c>
      <c r="N4" s="137">
        <v>7.8967349343940496E-4</v>
      </c>
      <c r="O4" s="137">
        <v>6.7977860880273758E-22</v>
      </c>
      <c r="P4" s="137" t="s">
        <v>599</v>
      </c>
      <c r="Q4" s="137">
        <v>8.2180484948518054E-2</v>
      </c>
      <c r="R4" s="137">
        <v>7.9295242845864361E-287</v>
      </c>
      <c r="S4" s="137">
        <v>3.5655930026056924E-52</v>
      </c>
      <c r="T4" s="137" t="s">
        <v>599</v>
      </c>
      <c r="U4" s="137">
        <v>4.8051478487045311E-187</v>
      </c>
      <c r="V4" s="137">
        <v>2.8748713410425707E-26</v>
      </c>
      <c r="W4" s="137">
        <v>9.1183050155315808E-27</v>
      </c>
      <c r="X4" s="137" t="s">
        <v>599</v>
      </c>
      <c r="Y4" s="137">
        <v>1.8198542200170205E-7</v>
      </c>
      <c r="Z4" s="137">
        <v>3.0866040997017179E-12</v>
      </c>
      <c r="AA4" s="137">
        <v>1.3351061591508271E-23</v>
      </c>
      <c r="AB4" s="137" t="s">
        <v>599</v>
      </c>
      <c r="AC4" s="137">
        <v>3.7024274724660816E-8</v>
      </c>
      <c r="AD4" s="137">
        <v>0</v>
      </c>
      <c r="AE4" s="137">
        <v>7.8688042869845096E-220</v>
      </c>
      <c r="AF4" s="137" t="s">
        <v>599</v>
      </c>
      <c r="AG4" s="137">
        <v>7.8883207257905637E-179</v>
      </c>
      <c r="AH4" s="137">
        <v>9.3212192145826486E-5</v>
      </c>
      <c r="AI4" s="137">
        <v>3.4192907138697363E-7</v>
      </c>
      <c r="AJ4" s="137" t="s">
        <v>599</v>
      </c>
      <c r="AK4" s="137">
        <v>3.822777895442536E-3</v>
      </c>
      <c r="AL4" s="137">
        <v>4.3714703637353533E-16</v>
      </c>
      <c r="AM4" s="137">
        <v>5.1194894914722141E-6</v>
      </c>
      <c r="AN4" s="137" t="s">
        <v>599</v>
      </c>
      <c r="AO4" s="137">
        <v>5.6465488163936713E-2</v>
      </c>
      <c r="AP4" s="137">
        <v>2.0891527152874522E-16</v>
      </c>
      <c r="AQ4" s="137">
        <v>1.4774235327015461E-5</v>
      </c>
      <c r="AR4" s="137" t="s">
        <v>599</v>
      </c>
      <c r="AS4" s="137">
        <v>6.1519849620376285E-3</v>
      </c>
      <c r="AT4" s="137">
        <v>2.3949585846300468E-9</v>
      </c>
      <c r="AU4" s="137">
        <v>1.3128882560346899E-4</v>
      </c>
      <c r="AV4" s="137" t="s">
        <v>599</v>
      </c>
      <c r="AW4" s="137">
        <v>9.3276108004900177E-9</v>
      </c>
      <c r="AX4" s="137">
        <v>7.7640939833578666E-12</v>
      </c>
      <c r="AY4" s="137">
        <v>1.6213196068154885E-9</v>
      </c>
      <c r="AZ4" s="137" t="s">
        <v>599</v>
      </c>
      <c r="BA4" s="137">
        <v>1.1080883707595991E-5</v>
      </c>
      <c r="BB4" s="137">
        <v>7.0640368276946054E-70</v>
      </c>
      <c r="BC4" s="137">
        <v>1.4164006904951651E-32</v>
      </c>
      <c r="BD4" s="137" t="s">
        <v>599</v>
      </c>
      <c r="BE4" s="137">
        <v>9.7951981009136164E-39</v>
      </c>
      <c r="BF4" s="137">
        <v>2.7461018063035022E-61</v>
      </c>
      <c r="BG4" s="137">
        <v>2.611167674513488E-19</v>
      </c>
      <c r="BH4" s="137" t="s">
        <v>599</v>
      </c>
      <c r="BI4" s="137">
        <v>8.3304909951484679E-26</v>
      </c>
      <c r="BJ4" s="137">
        <v>3.9742422842253543E-59</v>
      </c>
      <c r="BK4" s="137">
        <v>1.1745247935163027E-26</v>
      </c>
      <c r="BL4" s="137" t="s">
        <v>599</v>
      </c>
      <c r="BM4" s="137">
        <v>4.2587984266537172E-25</v>
      </c>
      <c r="BN4" s="137">
        <v>2.6014506990021288E-115</v>
      </c>
      <c r="BO4" s="137">
        <v>5.948747231238883E-2</v>
      </c>
      <c r="BP4" s="137" t="s">
        <v>599</v>
      </c>
      <c r="BQ4" s="137">
        <v>2.3214340514155419E-7</v>
      </c>
      <c r="BR4" s="137">
        <v>1.9979512465078762E-2</v>
      </c>
      <c r="BS4" s="137">
        <v>4.5723406800585593E-4</v>
      </c>
      <c r="BT4" s="137">
        <v>2.247416354361278E-7</v>
      </c>
      <c r="BU4" s="137">
        <v>0.28228244262722746</v>
      </c>
      <c r="BV4" s="137">
        <v>4.6321885709385465E-5</v>
      </c>
      <c r="BW4" s="137">
        <v>0.17907655685055784</v>
      </c>
      <c r="BX4" s="137">
        <v>2.2018136508034779E-10</v>
      </c>
      <c r="BY4" s="137">
        <v>4.7878268364881552E-11</v>
      </c>
      <c r="BZ4" s="137">
        <v>1.0484903378589261E-2</v>
      </c>
      <c r="CA4" s="137">
        <v>0.18355675691713322</v>
      </c>
      <c r="CB4" s="137">
        <v>1.33268327678784E-6</v>
      </c>
      <c r="CC4" s="137">
        <v>1.17683184856991E-7</v>
      </c>
      <c r="CD4" s="137" t="s">
        <v>599</v>
      </c>
      <c r="CE4" s="137" t="s">
        <v>599</v>
      </c>
      <c r="CF4" s="137" t="s">
        <v>599</v>
      </c>
      <c r="CG4" s="137" t="s">
        <v>599</v>
      </c>
      <c r="CH4" s="137" t="s">
        <v>599</v>
      </c>
      <c r="CI4" s="137">
        <v>1.0768237875317532E-2</v>
      </c>
      <c r="CJ4" s="137" t="s">
        <v>599</v>
      </c>
      <c r="CK4" s="137">
        <v>0.27505366280811772</v>
      </c>
      <c r="CL4" s="137">
        <v>8.6380833692581677E-2</v>
      </c>
      <c r="CM4" s="137">
        <v>0.11903856750992295</v>
      </c>
      <c r="CN4" s="137" t="s">
        <v>599</v>
      </c>
      <c r="CO4" s="137">
        <v>4.7069794130259995E-2</v>
      </c>
      <c r="CP4" s="137">
        <v>6.8154096554290692E-4</v>
      </c>
      <c r="CQ4" s="137">
        <v>4.7080268190027717E-2</v>
      </c>
      <c r="CR4" s="137" t="s">
        <v>599</v>
      </c>
      <c r="CS4" s="137">
        <v>0.6212564458612877</v>
      </c>
      <c r="CT4" s="137">
        <v>0.42579141754496319</v>
      </c>
      <c r="CU4" s="137">
        <v>4.9006991846461576E-4</v>
      </c>
      <c r="CV4" s="137" t="s">
        <v>599</v>
      </c>
      <c r="CW4" s="137">
        <v>0.80814713786249481</v>
      </c>
      <c r="CX4" s="137">
        <v>3.3931603290674067E-3</v>
      </c>
      <c r="CY4" s="137">
        <v>4.0849551641974353E-2</v>
      </c>
      <c r="CZ4" s="137" t="s">
        <v>599</v>
      </c>
      <c r="DA4" s="137">
        <v>0.26449606702098738</v>
      </c>
      <c r="DB4" s="137">
        <v>4.4761263638977342E-5</v>
      </c>
      <c r="DC4" s="137">
        <v>8.5690065059018244E-3</v>
      </c>
      <c r="DD4" s="137" t="s">
        <v>599</v>
      </c>
      <c r="DE4" s="137">
        <v>8.3515123162939617E-2</v>
      </c>
      <c r="DF4" s="137">
        <v>4.9396618452010311E-7</v>
      </c>
      <c r="DG4" s="137">
        <v>2.6887517834761029E-7</v>
      </c>
      <c r="DH4" s="137" t="s">
        <v>599</v>
      </c>
      <c r="DI4" s="137">
        <v>5.3507222510645047E-3</v>
      </c>
      <c r="DJ4" s="137">
        <v>0.1415673876274017</v>
      </c>
      <c r="DK4" s="137">
        <v>0.12114905407388565</v>
      </c>
      <c r="DL4" s="137" t="s">
        <v>599</v>
      </c>
      <c r="DM4" s="137">
        <v>0.33586251549491641</v>
      </c>
      <c r="DN4" s="137">
        <v>9.8429136614507574E-10</v>
      </c>
      <c r="DO4" s="137" t="s">
        <v>599</v>
      </c>
      <c r="DP4" s="137">
        <v>9.3401310528582833E-20</v>
      </c>
      <c r="DQ4" s="137" t="s">
        <v>599</v>
      </c>
      <c r="DR4" s="137">
        <v>6.0464422084788988E-4</v>
      </c>
      <c r="DS4" s="137" t="s">
        <v>599</v>
      </c>
      <c r="DT4" s="137">
        <v>1.3270968973998247E-5</v>
      </c>
      <c r="DU4" s="137" t="s">
        <v>599</v>
      </c>
    </row>
    <row r="5" spans="1:125" ht="15" customHeight="1">
      <c r="A5" s="136" t="s">
        <v>531</v>
      </c>
      <c r="B5" s="137">
        <v>3.3063752534108603E-3</v>
      </c>
      <c r="C5" s="137">
        <v>4.4693032866752096E-3</v>
      </c>
      <c r="D5" s="137">
        <v>5.3930198624471508E-2</v>
      </c>
      <c r="E5" s="137">
        <v>1.1443107027793746E-5</v>
      </c>
      <c r="F5" s="137">
        <v>8.2987801030522373E-5</v>
      </c>
      <c r="G5" s="137">
        <v>1.0775492527453205E-12</v>
      </c>
      <c r="H5" s="137">
        <v>5.9991653619907243E-2</v>
      </c>
      <c r="I5" s="137">
        <v>7.8126097335438748E-13</v>
      </c>
      <c r="J5" s="137">
        <v>2.0928738095101592E-5</v>
      </c>
      <c r="K5" s="137">
        <v>5.8059980699022114E-5</v>
      </c>
      <c r="L5" s="137">
        <v>0.98182455297758775</v>
      </c>
      <c r="M5" s="137">
        <v>1.6942007974969688E-4</v>
      </c>
      <c r="N5" s="137">
        <v>3.5488851854987201E-5</v>
      </c>
      <c r="O5" s="137">
        <v>3.9809173763789569E-5</v>
      </c>
      <c r="P5" s="137">
        <v>6.2413430704184349E-3</v>
      </c>
      <c r="Q5" s="137">
        <v>0.546144326717523</v>
      </c>
      <c r="R5" s="137">
        <v>5.1565236273709032E-215</v>
      </c>
      <c r="S5" s="137">
        <v>6.2225654621864247E-22</v>
      </c>
      <c r="T5" s="137">
        <v>4.0035513605927503E-12</v>
      </c>
      <c r="U5" s="137">
        <v>3.2575182759973168E-241</v>
      </c>
      <c r="V5" s="137">
        <v>2.4399079571635126E-4</v>
      </c>
      <c r="W5" s="137">
        <v>1.4680062216582736E-21</v>
      </c>
      <c r="X5" s="137" t="s">
        <v>599</v>
      </c>
      <c r="Y5" s="137">
        <v>1.2988519791093164E-18</v>
      </c>
      <c r="Z5" s="137">
        <v>1.5861545721305106E-7</v>
      </c>
      <c r="AA5" s="137">
        <v>1.4595949435349242E-19</v>
      </c>
      <c r="AB5" s="137" t="s">
        <v>599</v>
      </c>
      <c r="AC5" s="137">
        <v>3.6333293808269357E-11</v>
      </c>
      <c r="AD5" s="137">
        <v>0</v>
      </c>
      <c r="AE5" s="137">
        <v>7.5696799850608133E-261</v>
      </c>
      <c r="AF5" s="137">
        <v>3.4509424806353829E-66</v>
      </c>
      <c r="AG5" s="137">
        <v>8.6849372669361842E-142</v>
      </c>
      <c r="AH5" s="137">
        <v>0.10370605035270686</v>
      </c>
      <c r="AI5" s="137">
        <v>5.5945093225493637E-5</v>
      </c>
      <c r="AJ5" s="137" t="s">
        <v>599</v>
      </c>
      <c r="AK5" s="137">
        <v>1.6847038960813507E-2</v>
      </c>
      <c r="AL5" s="137">
        <v>7.1653289018025566E-3</v>
      </c>
      <c r="AM5" s="137">
        <v>1.2893257743813164E-2</v>
      </c>
      <c r="AN5" s="137" t="s">
        <v>599</v>
      </c>
      <c r="AO5" s="137">
        <v>3.5538409942934596E-3</v>
      </c>
      <c r="AP5" s="137">
        <v>2.4731089208683586E-2</v>
      </c>
      <c r="AQ5" s="137">
        <v>4.7158761892400269E-4</v>
      </c>
      <c r="AR5" s="137" t="s">
        <v>599</v>
      </c>
      <c r="AS5" s="137">
        <v>4.578886890768798E-3</v>
      </c>
      <c r="AT5" s="137">
        <v>2.5642253808509961E-4</v>
      </c>
      <c r="AU5" s="137">
        <v>6.2198788979839625E-7</v>
      </c>
      <c r="AV5" s="137">
        <v>0.89295064718140804</v>
      </c>
      <c r="AW5" s="137">
        <v>3.0746271438782177E-5</v>
      </c>
      <c r="AX5" s="137">
        <v>0.6479521650540343</v>
      </c>
      <c r="AY5" s="137">
        <v>1.3175191248577443E-4</v>
      </c>
      <c r="AZ5" s="137">
        <v>0.48168622355983315</v>
      </c>
      <c r="BA5" s="137">
        <v>2.0316610558279279E-6</v>
      </c>
      <c r="BB5" s="137">
        <v>6.5638048737796238E-20</v>
      </c>
      <c r="BC5" s="137">
        <v>1.8481968346259026E-17</v>
      </c>
      <c r="BD5" s="137">
        <v>2.6573235306330123E-6</v>
      </c>
      <c r="BE5" s="137">
        <v>3.1274157534646894E-33</v>
      </c>
      <c r="BF5" s="137">
        <v>1.3100785600938004E-16</v>
      </c>
      <c r="BG5" s="137">
        <v>4.7946100536347213E-19</v>
      </c>
      <c r="BH5" s="137">
        <v>4.0477049964991987E-13</v>
      </c>
      <c r="BI5" s="137">
        <v>1.2823449494684772E-29</v>
      </c>
      <c r="BJ5" s="137">
        <v>1.7426191930858332E-22</v>
      </c>
      <c r="BK5" s="137">
        <v>2.8950213028238967E-25</v>
      </c>
      <c r="BL5" s="137">
        <v>3.5471501231162438E-13</v>
      </c>
      <c r="BM5" s="137">
        <v>1.7064128573088206E-10</v>
      </c>
      <c r="BN5" s="137">
        <v>2.1198438783540184E-40</v>
      </c>
      <c r="BO5" s="137">
        <v>1.7019436217165201E-9</v>
      </c>
      <c r="BP5" s="137" t="s">
        <v>599</v>
      </c>
      <c r="BQ5" s="137">
        <v>2.4250868659100662E-6</v>
      </c>
      <c r="BR5" s="137">
        <v>0.30261577274966006</v>
      </c>
      <c r="BS5" s="137">
        <v>2.7654332474175317E-5</v>
      </c>
      <c r="BT5" s="137">
        <v>2.0325954833570956E-3</v>
      </c>
      <c r="BU5" s="137">
        <v>5.0341159466859541E-2</v>
      </c>
      <c r="BV5" s="137">
        <v>1.0014404836202168E-2</v>
      </c>
      <c r="BW5" s="137">
        <v>0.14916305145525713</v>
      </c>
      <c r="BX5" s="137">
        <v>1.5127651127290421E-5</v>
      </c>
      <c r="BY5" s="137">
        <v>1.1430558673603297E-7</v>
      </c>
      <c r="BZ5" s="137">
        <v>7.194430870817653E-2</v>
      </c>
      <c r="CA5" s="137">
        <v>1.7581141256746407E-2</v>
      </c>
      <c r="CB5" s="137">
        <v>1.0055194636731645E-2</v>
      </c>
      <c r="CC5" s="137">
        <v>3.0430796441868286E-7</v>
      </c>
      <c r="CD5" s="137" t="s">
        <v>599</v>
      </c>
      <c r="CE5" s="137" t="s">
        <v>599</v>
      </c>
      <c r="CF5" s="137" t="s">
        <v>599</v>
      </c>
      <c r="CG5" s="137">
        <v>0.43431682648350295</v>
      </c>
      <c r="CH5" s="137">
        <v>3.273205139803511E-4</v>
      </c>
      <c r="CI5" s="137">
        <v>0.54729447880552906</v>
      </c>
      <c r="CJ5" s="137" t="s">
        <v>599</v>
      </c>
      <c r="CK5" s="137">
        <v>0.23524642697321654</v>
      </c>
      <c r="CL5" s="137">
        <v>4.7144693489312153E-3</v>
      </c>
      <c r="CM5" s="137">
        <v>0.79992981089406268</v>
      </c>
      <c r="CN5" s="137" t="s">
        <v>599</v>
      </c>
      <c r="CO5" s="137">
        <v>3.3136358092510617E-3</v>
      </c>
      <c r="CP5" s="137">
        <v>3.8107258230931973E-2</v>
      </c>
      <c r="CQ5" s="137">
        <v>0.40198231931162864</v>
      </c>
      <c r="CR5" s="137" t="s">
        <v>599</v>
      </c>
      <c r="CS5" s="137">
        <v>8.5863378402505644E-2</v>
      </c>
      <c r="CT5" s="137">
        <v>1.5199021045634422E-3</v>
      </c>
      <c r="CU5" s="137">
        <v>0.93504549365038159</v>
      </c>
      <c r="CV5" s="137">
        <v>0.23074649921533841</v>
      </c>
      <c r="CW5" s="137">
        <v>0.51461654246702182</v>
      </c>
      <c r="CX5" s="137">
        <v>1.5918271097577004E-3</v>
      </c>
      <c r="CY5" s="137">
        <v>0.30989142753366444</v>
      </c>
      <c r="CZ5" s="137" t="s">
        <v>599</v>
      </c>
      <c r="DA5" s="137">
        <v>0.19164541536644225</v>
      </c>
      <c r="DB5" s="137">
        <v>2.5427509363988507E-7</v>
      </c>
      <c r="DC5" s="137">
        <v>0.27978866785247769</v>
      </c>
      <c r="DD5" s="137">
        <v>0.6994551432530125</v>
      </c>
      <c r="DE5" s="137">
        <v>4.290091768303755E-3</v>
      </c>
      <c r="DF5" s="137">
        <v>6.4640181184719714E-7</v>
      </c>
      <c r="DG5" s="137">
        <v>1.6568545377679256E-2</v>
      </c>
      <c r="DH5" s="137">
        <v>2.2720765588332113E-2</v>
      </c>
      <c r="DI5" s="137">
        <v>3.1340180914431719E-6</v>
      </c>
      <c r="DJ5" s="137">
        <v>0.26122478322359155</v>
      </c>
      <c r="DK5" s="137">
        <v>0.13275255743854844</v>
      </c>
      <c r="DL5" s="137" t="s">
        <v>599</v>
      </c>
      <c r="DM5" s="137">
        <v>5.9910470319851312E-2</v>
      </c>
      <c r="DN5" s="137">
        <v>3.345714446071779E-16</v>
      </c>
      <c r="DO5" s="137">
        <v>0.82240394441117881</v>
      </c>
      <c r="DP5" s="137">
        <v>4.1538938325364696E-20</v>
      </c>
      <c r="DQ5" s="137">
        <v>0.22106808277797321</v>
      </c>
      <c r="DR5" s="137">
        <v>1.4019398032199165E-4</v>
      </c>
      <c r="DS5" s="137">
        <v>5.3817107661201298E-2</v>
      </c>
      <c r="DT5" s="137">
        <v>2.8268804855151146E-4</v>
      </c>
      <c r="DU5" s="137">
        <v>0.68268778957436804</v>
      </c>
    </row>
    <row r="6" spans="1:125" ht="15" customHeight="1">
      <c r="A6" s="136" t="s">
        <v>532</v>
      </c>
      <c r="B6" s="137">
        <v>1.3283375085615248E-13</v>
      </c>
      <c r="C6" s="137">
        <v>1.2675890027962359E-4</v>
      </c>
      <c r="D6" s="137">
        <v>0.94752295480921012</v>
      </c>
      <c r="E6" s="137">
        <v>3.0488511539068811E-7</v>
      </c>
      <c r="F6" s="137">
        <v>3.1250494972021229E-25</v>
      </c>
      <c r="G6" s="137">
        <v>4.7368819059120859E-3</v>
      </c>
      <c r="H6" s="137">
        <v>0.59359706056412098</v>
      </c>
      <c r="I6" s="137">
        <v>1.4494579768465146E-4</v>
      </c>
      <c r="J6" s="137">
        <v>7.8706372212092694E-3</v>
      </c>
      <c r="K6" s="137">
        <v>6.3364052401937761E-3</v>
      </c>
      <c r="L6" s="137">
        <v>4.0797172132843881E-2</v>
      </c>
      <c r="M6" s="137">
        <v>4.0572464746007537E-5</v>
      </c>
      <c r="N6" s="137">
        <v>2.2640578885524345E-13</v>
      </c>
      <c r="O6" s="137">
        <v>0.14005788600730837</v>
      </c>
      <c r="P6" s="137">
        <v>5.6299291689340681E-7</v>
      </c>
      <c r="Q6" s="137">
        <v>9.7893796847197626E-4</v>
      </c>
      <c r="R6" s="137">
        <v>0</v>
      </c>
      <c r="S6" s="137">
        <v>3.9341183469427347E-64</v>
      </c>
      <c r="T6" s="137">
        <v>1.7367214810312793E-9</v>
      </c>
      <c r="U6" s="137">
        <v>0</v>
      </c>
      <c r="V6" s="137">
        <v>2.867925042604397E-13</v>
      </c>
      <c r="W6" s="137">
        <v>2.5653367214586018E-6</v>
      </c>
      <c r="X6" s="137" t="s">
        <v>599</v>
      </c>
      <c r="Y6" s="137">
        <v>1.3281998923267948E-2</v>
      </c>
      <c r="Z6" s="137">
        <v>1.4436647321313819E-10</v>
      </c>
      <c r="AA6" s="137">
        <v>2.9454136643865134E-4</v>
      </c>
      <c r="AB6" s="137" t="s">
        <v>599</v>
      </c>
      <c r="AC6" s="137">
        <v>9.8225473887801033E-9</v>
      </c>
      <c r="AD6" s="137">
        <v>0</v>
      </c>
      <c r="AE6" s="137">
        <v>1.9400040494105925E-179</v>
      </c>
      <c r="AF6" s="137">
        <v>2.5472423342503026E-54</v>
      </c>
      <c r="AG6" s="137">
        <v>0</v>
      </c>
      <c r="AH6" s="137">
        <v>3.0898294856789841E-3</v>
      </c>
      <c r="AI6" s="137">
        <v>5.7737149022230199E-6</v>
      </c>
      <c r="AJ6" s="137" t="s">
        <v>599</v>
      </c>
      <c r="AK6" s="137">
        <v>3.1129179525531297E-7</v>
      </c>
      <c r="AL6" s="137">
        <v>4.113460546983261E-3</v>
      </c>
      <c r="AM6" s="137">
        <v>5.0286207771939675E-4</v>
      </c>
      <c r="AN6" s="137" t="s">
        <v>599</v>
      </c>
      <c r="AO6" s="137">
        <v>1.5140748751242972E-13</v>
      </c>
      <c r="AP6" s="137">
        <v>7.5333711833925935E-10</v>
      </c>
      <c r="AQ6" s="137">
        <v>8.234394681707502E-3</v>
      </c>
      <c r="AR6" s="137" t="s">
        <v>599</v>
      </c>
      <c r="AS6" s="137">
        <v>1.628499098900914E-14</v>
      </c>
      <c r="AT6" s="137">
        <v>6.7598621893464744E-2</v>
      </c>
      <c r="AU6" s="137">
        <v>0.58087799096530601</v>
      </c>
      <c r="AV6" s="137">
        <v>0.96368925009404838</v>
      </c>
      <c r="AW6" s="137">
        <v>4.5384178481087751E-10</v>
      </c>
      <c r="AX6" s="137">
        <v>2.2519765997498889E-5</v>
      </c>
      <c r="AY6" s="137">
        <v>3.4364496972513447E-7</v>
      </c>
      <c r="AZ6" s="137">
        <v>3.6357475262527978E-3</v>
      </c>
      <c r="BA6" s="137">
        <v>1.0395877820312112E-6</v>
      </c>
      <c r="BB6" s="137">
        <v>4.9290150435742646E-36</v>
      </c>
      <c r="BC6" s="137">
        <v>2.4803758864667014E-18</v>
      </c>
      <c r="BD6" s="137">
        <v>3.7138894172234427E-2</v>
      </c>
      <c r="BE6" s="137">
        <v>1.6046089544128182E-25</v>
      </c>
      <c r="BF6" s="137">
        <v>4.2427736176348312E-97</v>
      </c>
      <c r="BG6" s="137">
        <v>4.0156679376941698E-13</v>
      </c>
      <c r="BH6" s="137">
        <v>2.0194665540000725E-21</v>
      </c>
      <c r="BI6" s="137">
        <v>1.0020814298425045E-40</v>
      </c>
      <c r="BJ6" s="137">
        <v>1.5966468971441465E-48</v>
      </c>
      <c r="BK6" s="137">
        <v>4.6994093427059732E-18</v>
      </c>
      <c r="BL6" s="137">
        <v>1.0818074690081753E-5</v>
      </c>
      <c r="BM6" s="137">
        <v>4.6149643214523656E-43</v>
      </c>
      <c r="BN6" s="137">
        <v>2.1656763187914803E-114</v>
      </c>
      <c r="BO6" s="137">
        <v>9.6892520320891976E-2</v>
      </c>
      <c r="BP6" s="137" t="s">
        <v>599</v>
      </c>
      <c r="BQ6" s="137">
        <v>4.6758593062054864E-3</v>
      </c>
      <c r="BR6" s="137">
        <v>8.6265434925702641E-2</v>
      </c>
      <c r="BS6" s="137">
        <v>4.9566492992240503E-16</v>
      </c>
      <c r="BT6" s="137">
        <v>0.21271224427317731</v>
      </c>
      <c r="BU6" s="137">
        <v>1.2085212181557265E-2</v>
      </c>
      <c r="BV6" s="137">
        <v>1.6777345366233782E-7</v>
      </c>
      <c r="BW6" s="137">
        <v>1.8564006391049234E-10</v>
      </c>
      <c r="BX6" s="137">
        <v>2.444699256056231E-12</v>
      </c>
      <c r="BY6" s="137">
        <v>7.9721218490755155E-29</v>
      </c>
      <c r="BZ6" s="137">
        <v>1.712057034810378E-12</v>
      </c>
      <c r="CA6" s="137">
        <v>4.2929428043672275E-3</v>
      </c>
      <c r="CB6" s="137">
        <v>6.3722023520206208E-8</v>
      </c>
      <c r="CC6" s="137">
        <v>2.3134351640330212E-11</v>
      </c>
      <c r="CD6" s="137" t="s">
        <v>599</v>
      </c>
      <c r="CE6" s="137" t="s">
        <v>599</v>
      </c>
      <c r="CF6" s="137" t="s">
        <v>599</v>
      </c>
      <c r="CG6" s="137">
        <v>0.19839705532820684</v>
      </c>
      <c r="CH6" s="137">
        <v>1.9022523817834474E-6</v>
      </c>
      <c r="CI6" s="137">
        <v>4.8866496931664831E-2</v>
      </c>
      <c r="CJ6" s="137" t="s">
        <v>599</v>
      </c>
      <c r="CK6" s="137">
        <v>9.1800313657748933E-2</v>
      </c>
      <c r="CL6" s="137">
        <v>2.2473642361436862E-5</v>
      </c>
      <c r="CM6" s="137">
        <v>0.5777107411505884</v>
      </c>
      <c r="CN6" s="137">
        <v>0.43229941973033226</v>
      </c>
      <c r="CO6" s="137">
        <v>2.2007763720710465E-3</v>
      </c>
      <c r="CP6" s="137">
        <v>6.3868016077179325E-3</v>
      </c>
      <c r="CQ6" s="137">
        <v>7.6929483739109336E-2</v>
      </c>
      <c r="CR6" s="137" t="s">
        <v>599</v>
      </c>
      <c r="CS6" s="137">
        <v>2.0050348181528503E-2</v>
      </c>
      <c r="CT6" s="137">
        <v>1.7353798739053021E-3</v>
      </c>
      <c r="CU6" s="137">
        <v>0.20205390077779017</v>
      </c>
      <c r="CV6" s="137">
        <v>3.9491023827363525E-2</v>
      </c>
      <c r="CW6" s="137">
        <v>0.1992911597141285</v>
      </c>
      <c r="CX6" s="137">
        <v>4.4444980133388351E-3</v>
      </c>
      <c r="CY6" s="137">
        <v>0.22307219752263899</v>
      </c>
      <c r="CZ6" s="137" t="s">
        <v>599</v>
      </c>
      <c r="DA6" s="137">
        <v>0.72283571220131315</v>
      </c>
      <c r="DB6" s="137">
        <v>3.0248984862161653E-15</v>
      </c>
      <c r="DC6" s="137">
        <v>3.7900830749772706E-2</v>
      </c>
      <c r="DD6" s="137">
        <v>0.31460870477211067</v>
      </c>
      <c r="DE6" s="137">
        <v>8.8218141062532584E-4</v>
      </c>
      <c r="DF6" s="137">
        <v>2.5342337465088163E-14</v>
      </c>
      <c r="DG6" s="137">
        <v>5.4230533128779811E-3</v>
      </c>
      <c r="DH6" s="137">
        <v>0.71029685571780021</v>
      </c>
      <c r="DI6" s="137">
        <v>5.9435396187262142E-14</v>
      </c>
      <c r="DJ6" s="137">
        <v>9.7648985949120276E-2</v>
      </c>
      <c r="DK6" s="137">
        <v>0.15052954780931205</v>
      </c>
      <c r="DL6" s="137" t="s">
        <v>599</v>
      </c>
      <c r="DM6" s="137">
        <v>1.6169558107244355E-3</v>
      </c>
      <c r="DN6" s="137">
        <v>7.7830252937423145E-30</v>
      </c>
      <c r="DO6" s="137">
        <v>0.33774507985865493</v>
      </c>
      <c r="DP6" s="137">
        <v>6.1505843704128E-38</v>
      </c>
      <c r="DQ6" s="137">
        <v>0.30686009524687019</v>
      </c>
      <c r="DR6" s="137">
        <v>1.1117382964933712E-3</v>
      </c>
      <c r="DS6" s="137">
        <v>0.69035087931767225</v>
      </c>
      <c r="DT6" s="137">
        <v>3.2737042662508217E-11</v>
      </c>
      <c r="DU6" s="137">
        <v>0.63281969984838216</v>
      </c>
    </row>
    <row r="7" spans="1:125" ht="15" customHeight="1">
      <c r="A7" s="136" t="s">
        <v>533</v>
      </c>
      <c r="B7" s="137">
        <v>6.7899756340173124E-7</v>
      </c>
      <c r="C7" s="137">
        <v>0.34463311291851911</v>
      </c>
      <c r="D7" s="137" t="s">
        <v>599</v>
      </c>
      <c r="E7" s="137">
        <v>0.33284841431787909</v>
      </c>
      <c r="F7" s="137">
        <v>8.8706473316782145E-5</v>
      </c>
      <c r="G7" s="137">
        <v>0.58219961817968557</v>
      </c>
      <c r="H7" s="137" t="s">
        <v>599</v>
      </c>
      <c r="I7" s="137">
        <v>1.619850833934159E-2</v>
      </c>
      <c r="J7" s="137">
        <v>4.3230305913429003E-42</v>
      </c>
      <c r="K7" s="137">
        <v>2.8396082312753194E-9</v>
      </c>
      <c r="L7" s="137" t="s">
        <v>599</v>
      </c>
      <c r="M7" s="137">
        <v>1.4004388416402914E-63</v>
      </c>
      <c r="N7" s="137">
        <v>4.3462933311163527E-12</v>
      </c>
      <c r="O7" s="137">
        <v>1.7393519327677939E-7</v>
      </c>
      <c r="P7" s="137" t="s">
        <v>599</v>
      </c>
      <c r="Q7" s="137">
        <v>1.4468601232729037E-7</v>
      </c>
      <c r="R7" s="137">
        <v>0</v>
      </c>
      <c r="S7" s="137">
        <v>3.4970877336033967E-29</v>
      </c>
      <c r="T7" s="137" t="s">
        <v>599</v>
      </c>
      <c r="U7" s="137">
        <v>2.7427414678240103E-23</v>
      </c>
      <c r="V7" s="137">
        <v>6.7210949439318876E-41</v>
      </c>
      <c r="W7" s="137">
        <v>1.0100823002102321E-9</v>
      </c>
      <c r="X7" s="137" t="s">
        <v>599</v>
      </c>
      <c r="Y7" s="137">
        <v>2.6956711846558349E-2</v>
      </c>
      <c r="Z7" s="137">
        <v>1.7222917619109769E-12</v>
      </c>
      <c r="AA7" s="137">
        <v>4.3315913434637269E-4</v>
      </c>
      <c r="AB7" s="137" t="s">
        <v>599</v>
      </c>
      <c r="AC7" s="137">
        <v>1.7511866231685626E-3</v>
      </c>
      <c r="AD7" s="137">
        <v>0</v>
      </c>
      <c r="AE7" s="137">
        <v>1.8300115005291362E-223</v>
      </c>
      <c r="AF7" s="137" t="s">
        <v>599</v>
      </c>
      <c r="AG7" s="137">
        <v>4.9679221862415388E-88</v>
      </c>
      <c r="AH7" s="137">
        <v>7.762904374160466E-6</v>
      </c>
      <c r="AI7" s="137">
        <v>0.85925800226022342</v>
      </c>
      <c r="AJ7" s="137" t="s">
        <v>599</v>
      </c>
      <c r="AK7" s="137">
        <v>1.4013235594784318E-2</v>
      </c>
      <c r="AL7" s="137">
        <v>2.5964988355424657E-10</v>
      </c>
      <c r="AM7" s="137">
        <v>0.17649236555482412</v>
      </c>
      <c r="AN7" s="137" t="s">
        <v>599</v>
      </c>
      <c r="AO7" s="137">
        <v>0.16173083902895097</v>
      </c>
      <c r="AP7" s="137">
        <v>7.6105884169742785E-14</v>
      </c>
      <c r="AQ7" s="137">
        <v>0.36502903874587306</v>
      </c>
      <c r="AR7" s="137" t="s">
        <v>599</v>
      </c>
      <c r="AS7" s="137">
        <v>8.4107825656487986E-2</v>
      </c>
      <c r="AT7" s="137">
        <v>5.6910144044997821E-2</v>
      </c>
      <c r="AU7" s="137">
        <v>0.60846868302578461</v>
      </c>
      <c r="AV7" s="137" t="s">
        <v>599</v>
      </c>
      <c r="AW7" s="137">
        <v>6.6035088423409224E-6</v>
      </c>
      <c r="AX7" s="137">
        <v>0.14584130957464489</v>
      </c>
      <c r="AY7" s="137">
        <v>6.0293597268844923E-2</v>
      </c>
      <c r="AZ7" s="137" t="s">
        <v>599</v>
      </c>
      <c r="BA7" s="137">
        <v>0.7999961305492086</v>
      </c>
      <c r="BB7" s="137">
        <v>4.5161290542630744E-21</v>
      </c>
      <c r="BC7" s="137">
        <v>8.8906236653985166E-13</v>
      </c>
      <c r="BD7" s="137" t="s">
        <v>599</v>
      </c>
      <c r="BE7" s="137">
        <v>4.7336058105636727E-23</v>
      </c>
      <c r="BF7" s="137">
        <v>2.2594571140582468E-72</v>
      </c>
      <c r="BG7" s="137">
        <v>6.084682248683124E-21</v>
      </c>
      <c r="BH7" s="137" t="s">
        <v>599</v>
      </c>
      <c r="BI7" s="137" t="s">
        <v>599</v>
      </c>
      <c r="BJ7" s="137">
        <v>5.853521728101862E-29</v>
      </c>
      <c r="BK7" s="137">
        <v>6.0719133955267411E-38</v>
      </c>
      <c r="BL7" s="137" t="s">
        <v>599</v>
      </c>
      <c r="BM7" s="137">
        <v>1.7729980947806325E-13</v>
      </c>
      <c r="BN7" s="137">
        <v>2.2720946944137955E-64</v>
      </c>
      <c r="BO7" s="137">
        <v>2.375200935698331E-4</v>
      </c>
      <c r="BP7" s="137" t="s">
        <v>599</v>
      </c>
      <c r="BQ7" s="137" t="s">
        <v>599</v>
      </c>
      <c r="BR7" s="137">
        <v>0.18535896728617315</v>
      </c>
      <c r="BS7" s="137">
        <v>0.13256777274829296</v>
      </c>
      <c r="BT7" s="137">
        <v>0.2625362180022715</v>
      </c>
      <c r="BU7" s="137">
        <v>3.1754270252360613E-2</v>
      </c>
      <c r="BV7" s="137">
        <v>0.5398601170937305</v>
      </c>
      <c r="BW7" s="137" t="s">
        <v>599</v>
      </c>
      <c r="BX7" s="137">
        <v>0.39717247767958064</v>
      </c>
      <c r="BY7" s="137" t="s">
        <v>599</v>
      </c>
      <c r="BZ7" s="137">
        <v>0.79638280080171708</v>
      </c>
      <c r="CA7" s="137">
        <v>0.11192093926528546</v>
      </c>
      <c r="CB7" s="137">
        <v>0.31086735359983569</v>
      </c>
      <c r="CC7" s="137" t="s">
        <v>599</v>
      </c>
      <c r="CD7" s="137" t="s">
        <v>599</v>
      </c>
      <c r="CE7" s="137" t="s">
        <v>599</v>
      </c>
      <c r="CF7" s="137" t="s">
        <v>599</v>
      </c>
      <c r="CG7" s="137" t="s">
        <v>599</v>
      </c>
      <c r="CH7" s="137">
        <v>1.4953225731579225E-3</v>
      </c>
      <c r="CI7" s="137">
        <v>0.66221551612942497</v>
      </c>
      <c r="CJ7" s="137" t="s">
        <v>599</v>
      </c>
      <c r="CK7" s="137">
        <v>0.97951345405755197</v>
      </c>
      <c r="CL7" s="137">
        <v>3.6774567491640932E-4</v>
      </c>
      <c r="CM7" s="137">
        <v>0.13354028638387741</v>
      </c>
      <c r="CN7" s="137" t="s">
        <v>599</v>
      </c>
      <c r="CO7" s="137">
        <v>0.49973780020746827</v>
      </c>
      <c r="CP7" s="137">
        <v>1.4451107916490708E-3</v>
      </c>
      <c r="CQ7" s="137">
        <v>0.23165949521661539</v>
      </c>
      <c r="CR7" s="137" t="s">
        <v>599</v>
      </c>
      <c r="CS7" s="137">
        <v>0.96712551915466161</v>
      </c>
      <c r="CT7" s="137">
        <v>6.1722430943527286E-2</v>
      </c>
      <c r="CU7" s="137">
        <v>0.82641315391018011</v>
      </c>
      <c r="CV7" s="137" t="s">
        <v>599</v>
      </c>
      <c r="CW7" s="137" t="s">
        <v>599</v>
      </c>
      <c r="CX7" s="137">
        <v>1.4286565633881221E-2</v>
      </c>
      <c r="CY7" s="137">
        <v>0.75772125680646563</v>
      </c>
      <c r="CZ7" s="137" t="s">
        <v>599</v>
      </c>
      <c r="DA7" s="137" t="s">
        <v>599</v>
      </c>
      <c r="DB7" s="137">
        <v>4.3911606033888799E-4</v>
      </c>
      <c r="DC7" s="137">
        <v>0.72991864345102009</v>
      </c>
      <c r="DD7" s="137" t="s">
        <v>599</v>
      </c>
      <c r="DE7" s="137">
        <v>0.96014207954407738</v>
      </c>
      <c r="DF7" s="137">
        <v>1.6673459684521965E-2</v>
      </c>
      <c r="DG7" s="137">
        <v>0.2160596732836107</v>
      </c>
      <c r="DH7" s="137" t="s">
        <v>599</v>
      </c>
      <c r="DI7" s="137">
        <v>6.7718276093795604E-2</v>
      </c>
      <c r="DJ7" s="137" t="s">
        <v>599</v>
      </c>
      <c r="DK7" s="137">
        <v>0.50354567249488036</v>
      </c>
      <c r="DL7" s="137" t="s">
        <v>599</v>
      </c>
      <c r="DM7" s="137">
        <v>0.74885932582604853</v>
      </c>
      <c r="DN7" s="137">
        <v>3.0747071113019546E-17</v>
      </c>
      <c r="DO7" s="137" t="s">
        <v>599</v>
      </c>
      <c r="DP7" s="137">
        <v>6.7109705330531501E-12</v>
      </c>
      <c r="DQ7" s="137" t="s">
        <v>599</v>
      </c>
      <c r="DR7" s="137">
        <v>0.60398498700081205</v>
      </c>
      <c r="DS7" s="137" t="s">
        <v>599</v>
      </c>
      <c r="DT7" s="137">
        <v>3.3071654024742709E-83</v>
      </c>
      <c r="DU7" s="137" t="s">
        <v>599</v>
      </c>
    </row>
    <row r="8" spans="1:125" ht="15" customHeight="1">
      <c r="A8" s="136" t="s">
        <v>534</v>
      </c>
      <c r="B8" s="137">
        <v>6.5677130866944643E-13</v>
      </c>
      <c r="C8" s="137">
        <v>1.7097822807807433E-7</v>
      </c>
      <c r="D8" s="137" t="s">
        <v>599</v>
      </c>
      <c r="E8" s="137">
        <v>2.708557484071184E-8</v>
      </c>
      <c r="F8" s="137">
        <v>3.5380809196167375E-16</v>
      </c>
      <c r="G8" s="137">
        <v>8.72668215466256E-3</v>
      </c>
      <c r="H8" s="137" t="s">
        <v>599</v>
      </c>
      <c r="I8" s="137">
        <v>0.51644152569196811</v>
      </c>
      <c r="J8" s="137">
        <v>1.493623442562476E-20</v>
      </c>
      <c r="K8" s="137">
        <v>1.4619526311177911E-22</v>
      </c>
      <c r="L8" s="137" t="s">
        <v>599</v>
      </c>
      <c r="M8" s="137">
        <v>7.0132299731249842E-4</v>
      </c>
      <c r="N8" s="137">
        <v>9.8009108885730866E-5</v>
      </c>
      <c r="O8" s="137">
        <v>3.2646864086083208E-2</v>
      </c>
      <c r="P8" s="137" t="s">
        <v>599</v>
      </c>
      <c r="Q8" s="137">
        <v>0.10972711026971822</v>
      </c>
      <c r="R8" s="137">
        <v>0</v>
      </c>
      <c r="S8" s="137">
        <v>3.5063331755423034E-105</v>
      </c>
      <c r="T8" s="137" t="s">
        <v>599</v>
      </c>
      <c r="U8" s="137">
        <v>3.6254256059534924E-109</v>
      </c>
      <c r="V8" s="137">
        <v>1.6427605292591799E-181</v>
      </c>
      <c r="W8" s="137">
        <v>2.0302314061286419E-192</v>
      </c>
      <c r="X8" s="137" t="s">
        <v>599</v>
      </c>
      <c r="Y8" s="137">
        <v>4.2097661931473745E-81</v>
      </c>
      <c r="Z8" s="137">
        <v>1.8650646354004433E-35</v>
      </c>
      <c r="AA8" s="137">
        <v>1.1721094518628068E-136</v>
      </c>
      <c r="AB8" s="137" t="s">
        <v>599</v>
      </c>
      <c r="AC8" s="137">
        <v>5.2864032098601212E-72</v>
      </c>
      <c r="AD8" s="137">
        <v>0</v>
      </c>
      <c r="AE8" s="137">
        <v>0</v>
      </c>
      <c r="AF8" s="137" t="s">
        <v>599</v>
      </c>
      <c r="AG8" s="137">
        <v>0</v>
      </c>
      <c r="AH8" s="137">
        <v>9.536474677518547E-36</v>
      </c>
      <c r="AI8" s="137">
        <v>5.8209194109683938E-10</v>
      </c>
      <c r="AJ8" s="137" t="s">
        <v>599</v>
      </c>
      <c r="AK8" s="137">
        <v>0.1353824850324491</v>
      </c>
      <c r="AL8" s="137">
        <v>5.7204691135077927E-62</v>
      </c>
      <c r="AM8" s="137">
        <v>8.4874449657355855E-4</v>
      </c>
      <c r="AN8" s="137" t="s">
        <v>599</v>
      </c>
      <c r="AO8" s="137">
        <v>0.24694554343973954</v>
      </c>
      <c r="AP8" s="137">
        <v>2.5662808729489192E-52</v>
      </c>
      <c r="AQ8" s="137">
        <v>3.1584237097733321E-5</v>
      </c>
      <c r="AR8" s="137" t="s">
        <v>599</v>
      </c>
      <c r="AS8" s="137">
        <v>1.2909843525683244E-5</v>
      </c>
      <c r="AT8" s="137">
        <v>4.2987590554241044E-14</v>
      </c>
      <c r="AU8" s="137">
        <v>1.0567120014638812E-6</v>
      </c>
      <c r="AV8" s="137" t="s">
        <v>599</v>
      </c>
      <c r="AW8" s="137">
        <v>2.2621605044670635E-2</v>
      </c>
      <c r="AX8" s="137">
        <v>8.619888640323743E-11</v>
      </c>
      <c r="AY8" s="137">
        <v>1.488638616320533E-12</v>
      </c>
      <c r="AZ8" s="137" t="s">
        <v>599</v>
      </c>
      <c r="BA8" s="137">
        <v>2.4835221188526703E-23</v>
      </c>
      <c r="BB8" s="137">
        <v>5.1105077846564402E-89</v>
      </c>
      <c r="BC8" s="137">
        <v>1.5143211013131837E-55</v>
      </c>
      <c r="BD8" s="137" t="s">
        <v>599</v>
      </c>
      <c r="BE8" s="137">
        <v>2.7090485756984601E-26</v>
      </c>
      <c r="BF8" s="137">
        <v>1.5996579627456107E-140</v>
      </c>
      <c r="BG8" s="137">
        <v>4.5506453882611158E-110</v>
      </c>
      <c r="BH8" s="137" t="s">
        <v>599</v>
      </c>
      <c r="BI8" s="137">
        <v>1.9542167665689986E-63</v>
      </c>
      <c r="BJ8" s="137">
        <v>1.2913595521890468E-64</v>
      </c>
      <c r="BK8" s="137">
        <v>4.8521376434161349E-33</v>
      </c>
      <c r="BL8" s="137" t="s">
        <v>599</v>
      </c>
      <c r="BM8" s="137">
        <v>3.8410960085512791E-17</v>
      </c>
      <c r="BN8" s="137">
        <v>5.9543932086831869E-183</v>
      </c>
      <c r="BO8" s="137">
        <v>2.0145097546079783E-5</v>
      </c>
      <c r="BP8" s="137" t="s">
        <v>599</v>
      </c>
      <c r="BQ8" s="137">
        <v>1.7583914583015916E-2</v>
      </c>
      <c r="BR8" s="137">
        <v>0.19222953352807279</v>
      </c>
      <c r="BS8" s="137">
        <v>0.33825312655083861</v>
      </c>
      <c r="BT8" s="137">
        <v>4.1289888806166682E-3</v>
      </c>
      <c r="BU8" s="137">
        <v>5.0168666171931643E-2</v>
      </c>
      <c r="BV8" s="137">
        <v>4.2200399585444867E-5</v>
      </c>
      <c r="BW8" s="137">
        <v>1.8304998632785781E-4</v>
      </c>
      <c r="BX8" s="137">
        <v>5.8806161978297651E-17</v>
      </c>
      <c r="BY8" s="137">
        <v>5.0092283065178463E-16</v>
      </c>
      <c r="BZ8" s="137">
        <v>3.3673308696832125E-4</v>
      </c>
      <c r="CA8" s="137">
        <v>9.4733905957672043E-5</v>
      </c>
      <c r="CB8" s="137">
        <v>2.0155358009286241E-6</v>
      </c>
      <c r="CC8" s="137">
        <v>4.8003820404760165E-2</v>
      </c>
      <c r="CD8" s="137" t="s">
        <v>599</v>
      </c>
      <c r="CE8" s="137" t="s">
        <v>599</v>
      </c>
      <c r="CF8" s="137" t="s">
        <v>599</v>
      </c>
      <c r="CG8" s="137" t="s">
        <v>599</v>
      </c>
      <c r="CH8" s="137">
        <v>5.6178675127125058E-2</v>
      </c>
      <c r="CI8" s="137">
        <v>0.54138756342216376</v>
      </c>
      <c r="CJ8" s="137" t="s">
        <v>599</v>
      </c>
      <c r="CK8" s="137" t="s">
        <v>599</v>
      </c>
      <c r="CL8" s="137">
        <v>2.6329238431561654E-7</v>
      </c>
      <c r="CM8" s="137">
        <v>8.2750257171061284E-2</v>
      </c>
      <c r="CN8" s="137" t="s">
        <v>599</v>
      </c>
      <c r="CO8" s="137" t="s">
        <v>599</v>
      </c>
      <c r="CP8" s="137">
        <v>1.0432076713121262E-2</v>
      </c>
      <c r="CQ8" s="137">
        <v>0.20488367834692006</v>
      </c>
      <c r="CR8" s="137" t="s">
        <v>599</v>
      </c>
      <c r="CS8" s="137" t="s">
        <v>599</v>
      </c>
      <c r="CT8" s="137">
        <v>3.3785795716121364E-2</v>
      </c>
      <c r="CU8" s="137">
        <v>0.43669974358935643</v>
      </c>
      <c r="CV8" s="137" t="s">
        <v>599</v>
      </c>
      <c r="CW8" s="137" t="s">
        <v>599</v>
      </c>
      <c r="CX8" s="137">
        <v>2.913869177147926E-3</v>
      </c>
      <c r="CY8" s="137">
        <v>0.30878491380578293</v>
      </c>
      <c r="CZ8" s="137" t="s">
        <v>599</v>
      </c>
      <c r="DA8" s="137" t="s">
        <v>599</v>
      </c>
      <c r="DB8" s="137">
        <v>7.0929626152044342E-4</v>
      </c>
      <c r="DC8" s="137">
        <v>0.7136516373840045</v>
      </c>
      <c r="DD8" s="137" t="s">
        <v>599</v>
      </c>
      <c r="DE8" s="137" t="s">
        <v>599</v>
      </c>
      <c r="DF8" s="137">
        <v>4.8461455394789681E-3</v>
      </c>
      <c r="DG8" s="137">
        <v>1.0693016709806064E-5</v>
      </c>
      <c r="DH8" s="137" t="s">
        <v>599</v>
      </c>
      <c r="DI8" s="137">
        <v>1.3636095659521679E-2</v>
      </c>
      <c r="DJ8" s="137">
        <v>4.7300419045394337E-3</v>
      </c>
      <c r="DK8" s="137">
        <v>0.59147370808811262</v>
      </c>
      <c r="DL8" s="137" t="s">
        <v>599</v>
      </c>
      <c r="DM8" s="137" t="s">
        <v>599</v>
      </c>
      <c r="DN8" s="137">
        <v>1.7036569786992936E-28</v>
      </c>
      <c r="DO8" s="137" t="s">
        <v>599</v>
      </c>
      <c r="DP8" s="137">
        <v>1.6316512037447445E-10</v>
      </c>
      <c r="DQ8" s="137" t="s">
        <v>599</v>
      </c>
      <c r="DR8" s="137">
        <v>0.15402732952262102</v>
      </c>
      <c r="DS8" s="137" t="s">
        <v>599</v>
      </c>
      <c r="DT8" s="137">
        <v>6.7147165456624395E-10</v>
      </c>
      <c r="DU8" s="137" t="s">
        <v>599</v>
      </c>
    </row>
    <row r="9" spans="1:125" ht="15" customHeight="1">
      <c r="A9" s="136" t="s">
        <v>535</v>
      </c>
      <c r="B9" s="137">
        <v>1.5240033280906047E-6</v>
      </c>
      <c r="C9" s="137">
        <v>0.51598203083766692</v>
      </c>
      <c r="D9" s="137">
        <v>0.31838737107395232</v>
      </c>
      <c r="E9" s="137">
        <v>8.5663341001894783E-3</v>
      </c>
      <c r="F9" s="137">
        <v>1.134911215714891E-4</v>
      </c>
      <c r="G9" s="137">
        <v>0.76041257303915555</v>
      </c>
      <c r="H9" s="137">
        <v>0.99727379128816729</v>
      </c>
      <c r="I9" s="137">
        <v>3.0134670173568554E-4</v>
      </c>
      <c r="J9" s="137">
        <v>0.14893328860543079</v>
      </c>
      <c r="K9" s="137">
        <v>0.32545183807097433</v>
      </c>
      <c r="L9" s="137">
        <v>0.24973393984392989</v>
      </c>
      <c r="M9" s="137">
        <v>0.74724203064892492</v>
      </c>
      <c r="N9" s="137">
        <v>4.443935920787027E-4</v>
      </c>
      <c r="O9" s="137">
        <v>0.25177476301221885</v>
      </c>
      <c r="P9" s="137">
        <v>1.0374295721408234E-2</v>
      </c>
      <c r="Q9" s="137">
        <v>0.36438178048255365</v>
      </c>
      <c r="R9" s="137">
        <v>9.6982424153439999E-265</v>
      </c>
      <c r="S9" s="137">
        <v>2.7734568703992767E-8</v>
      </c>
      <c r="T9" s="137">
        <v>5.0489311392030495E-6</v>
      </c>
      <c r="U9" s="137">
        <v>1.91722414675705E-80</v>
      </c>
      <c r="V9" s="137">
        <v>5.9190631235089482E-6</v>
      </c>
      <c r="W9" s="137">
        <v>0.28529902394205325</v>
      </c>
      <c r="X9" s="137" t="s">
        <v>599</v>
      </c>
      <c r="Y9" s="137">
        <v>0.46431967700997878</v>
      </c>
      <c r="Z9" s="137">
        <v>2.1292718852213562E-2</v>
      </c>
      <c r="AA9" s="137">
        <v>0.2011184883574505</v>
      </c>
      <c r="AB9" s="137" t="s">
        <v>599</v>
      </c>
      <c r="AC9" s="137">
        <v>8.0778290766177929E-2</v>
      </c>
      <c r="AD9" s="137">
        <v>0</v>
      </c>
      <c r="AE9" s="137">
        <v>1.9342158526134174E-26</v>
      </c>
      <c r="AF9" s="137">
        <v>2.7093514053225242E-34</v>
      </c>
      <c r="AG9" s="137">
        <v>8.9667822903642343E-60</v>
      </c>
      <c r="AH9" s="137">
        <v>3.423333503923875E-3</v>
      </c>
      <c r="AI9" s="137">
        <v>0.25915639129626872</v>
      </c>
      <c r="AJ9" s="137" t="s">
        <v>599</v>
      </c>
      <c r="AK9" s="137">
        <v>6.4824120795159465E-2</v>
      </c>
      <c r="AL9" s="137">
        <v>5.4253319364217408E-5</v>
      </c>
      <c r="AM9" s="137">
        <v>0.77843177251574924</v>
      </c>
      <c r="AN9" s="137" t="s">
        <v>599</v>
      </c>
      <c r="AO9" s="137">
        <v>9.9917083333520562E-2</v>
      </c>
      <c r="AP9" s="137">
        <v>7.3538485911617685E-3</v>
      </c>
      <c r="AQ9" s="137">
        <v>0.37121356699520364</v>
      </c>
      <c r="AR9" s="137" t="s">
        <v>599</v>
      </c>
      <c r="AS9" s="137">
        <v>0.13853410304114089</v>
      </c>
      <c r="AT9" s="137">
        <v>4.3316151372561749E-4</v>
      </c>
      <c r="AU9" s="137">
        <v>0.10045120888216409</v>
      </c>
      <c r="AV9" s="137">
        <v>3.0951181811818197E-2</v>
      </c>
      <c r="AW9" s="137">
        <v>2.8448694634850336E-3</v>
      </c>
      <c r="AX9" s="137">
        <v>0.35070428533224784</v>
      </c>
      <c r="AY9" s="137">
        <v>1.3013906293952767E-3</v>
      </c>
      <c r="AZ9" s="137">
        <v>0.58516027793124725</v>
      </c>
      <c r="BA9" s="137">
        <v>0.14174501730648478</v>
      </c>
      <c r="BB9" s="137">
        <v>9.9866099422523899E-11</v>
      </c>
      <c r="BC9" s="137">
        <v>5.0463552511711904E-3</v>
      </c>
      <c r="BD9" s="137">
        <v>1.1706444769238431E-3</v>
      </c>
      <c r="BE9" s="137">
        <v>8.8125678942358177E-15</v>
      </c>
      <c r="BF9" s="137">
        <v>2.5835189096942564E-36</v>
      </c>
      <c r="BG9" s="137">
        <v>2.8181088222169049E-9</v>
      </c>
      <c r="BH9" s="137">
        <v>9.8225457527533096E-3</v>
      </c>
      <c r="BI9" s="137">
        <v>6.5087142370853113E-2</v>
      </c>
      <c r="BJ9" s="137">
        <v>1.0338083148918007E-8</v>
      </c>
      <c r="BK9" s="137">
        <v>5.7804728408576091E-9</v>
      </c>
      <c r="BL9" s="137">
        <v>2.3626297837692792E-4</v>
      </c>
      <c r="BM9" s="137">
        <v>1.883659220823105E-9</v>
      </c>
      <c r="BN9" s="137">
        <v>5.531078565127305E-41</v>
      </c>
      <c r="BO9" s="137">
        <v>0.23777995623417617</v>
      </c>
      <c r="BP9" s="137" t="s">
        <v>599</v>
      </c>
      <c r="BQ9" s="137">
        <v>0.18333852977510054</v>
      </c>
      <c r="BR9" s="137">
        <v>0.81754198575428816</v>
      </c>
      <c r="BS9" s="137">
        <v>7.7948657932638846E-2</v>
      </c>
      <c r="BT9" s="137">
        <v>0.31432992443549818</v>
      </c>
      <c r="BU9" s="137">
        <v>4.3844517057307623E-2</v>
      </c>
      <c r="BV9" s="137">
        <v>2.3189512319751596E-2</v>
      </c>
      <c r="BW9" s="137">
        <v>9.200712730210843E-3</v>
      </c>
      <c r="BX9" s="137">
        <v>2.0598711491325218E-4</v>
      </c>
      <c r="BY9" s="137">
        <v>3.2593230214048607E-5</v>
      </c>
      <c r="BZ9" s="137">
        <v>1.7314087117099152E-2</v>
      </c>
      <c r="CA9" s="137">
        <v>6.3110945761172474E-2</v>
      </c>
      <c r="CB9" s="137">
        <v>1.0391279560963574E-2</v>
      </c>
      <c r="CC9" s="137">
        <v>0.28886226759952993</v>
      </c>
      <c r="CD9" s="137" t="s">
        <v>599</v>
      </c>
      <c r="CE9" s="137" t="s">
        <v>599</v>
      </c>
      <c r="CF9" s="137" t="s">
        <v>599</v>
      </c>
      <c r="CG9" s="137">
        <v>2.9863975218422691E-2</v>
      </c>
      <c r="CH9" s="137">
        <v>3.4992059477032773E-2</v>
      </c>
      <c r="CI9" s="137">
        <v>0.25773534933807246</v>
      </c>
      <c r="CJ9" s="137" t="s">
        <v>599</v>
      </c>
      <c r="CK9" s="137">
        <v>0.9261335169329683</v>
      </c>
      <c r="CL9" s="137">
        <v>0.59037281084208271</v>
      </c>
      <c r="CM9" s="137">
        <v>0.6837639483489959</v>
      </c>
      <c r="CN9" s="137">
        <v>0.70457505791673247</v>
      </c>
      <c r="CO9" s="137">
        <v>0.16089578996553339</v>
      </c>
      <c r="CP9" s="137">
        <v>0.32520650399826129</v>
      </c>
      <c r="CQ9" s="137">
        <v>0.81376673351613427</v>
      </c>
      <c r="CR9" s="137" t="s">
        <v>599</v>
      </c>
      <c r="CS9" s="137">
        <v>0.69057967643089446</v>
      </c>
      <c r="CT9" s="137">
        <v>0.10406041192549226</v>
      </c>
      <c r="CU9" s="137">
        <v>0.46814740021494139</v>
      </c>
      <c r="CV9" s="137">
        <v>0.82112120599838845</v>
      </c>
      <c r="CW9" s="137">
        <v>0.65997098159437306</v>
      </c>
      <c r="CX9" s="137">
        <v>1.7696085555430507E-2</v>
      </c>
      <c r="CY9" s="137">
        <v>0.33807131281956071</v>
      </c>
      <c r="CZ9" s="137" t="s">
        <v>599</v>
      </c>
      <c r="DA9" s="137">
        <v>0.40162287278822562</v>
      </c>
      <c r="DB9" s="137">
        <v>1.5316426635850523E-3</v>
      </c>
      <c r="DC9" s="137">
        <v>6.4017714604527834E-2</v>
      </c>
      <c r="DD9" s="137">
        <v>0.74913045210376394</v>
      </c>
      <c r="DE9" s="137">
        <v>4.4333922420239881E-3</v>
      </c>
      <c r="DF9" s="137">
        <v>3.8736630793834013E-5</v>
      </c>
      <c r="DG9" s="137">
        <v>0.49665085505168549</v>
      </c>
      <c r="DH9" s="137">
        <v>0.42690905880055446</v>
      </c>
      <c r="DI9" s="137">
        <v>1.4830208016775844E-2</v>
      </c>
      <c r="DJ9" s="137">
        <v>4.1809949248493858E-3</v>
      </c>
      <c r="DK9" s="137">
        <v>0.53844221738199216</v>
      </c>
      <c r="DL9" s="137" t="s">
        <v>599</v>
      </c>
      <c r="DM9" s="137">
        <v>0.18945038122850408</v>
      </c>
      <c r="DN9" s="137">
        <v>5.6038936829239607E-9</v>
      </c>
      <c r="DO9" s="137">
        <v>0.9605972308196532</v>
      </c>
      <c r="DP9" s="137">
        <v>2.2996242281353608E-8</v>
      </c>
      <c r="DQ9" s="137">
        <v>0.415434110000301</v>
      </c>
      <c r="DR9" s="137">
        <v>0.35254131825651092</v>
      </c>
      <c r="DS9" s="137">
        <v>8.1028883598383297E-2</v>
      </c>
      <c r="DT9" s="137">
        <v>5.4825041300614624E-6</v>
      </c>
      <c r="DU9" s="137">
        <v>0.96317204359305786</v>
      </c>
    </row>
    <row r="10" spans="1:125" ht="15" customHeight="1">
      <c r="A10" s="136" t="s">
        <v>536</v>
      </c>
      <c r="B10" s="137">
        <v>1.1939329277126626E-11</v>
      </c>
      <c r="C10" s="137">
        <v>0.90514756875016822</v>
      </c>
      <c r="D10" s="137">
        <v>0.64163540948277964</v>
      </c>
      <c r="E10" s="137">
        <v>1.3314654821078645E-3</v>
      </c>
      <c r="F10" s="137">
        <v>2.4498407915888211E-9</v>
      </c>
      <c r="G10" s="137">
        <v>0.33397087975550693</v>
      </c>
      <c r="H10" s="137">
        <v>0.53487376271271536</v>
      </c>
      <c r="I10" s="137">
        <v>6.7127029724838772E-6</v>
      </c>
      <c r="J10" s="137">
        <v>0.20310329424853785</v>
      </c>
      <c r="K10" s="137">
        <v>0.26894530738136913</v>
      </c>
      <c r="L10" s="137">
        <v>0.71395058988156679</v>
      </c>
      <c r="M10" s="137">
        <v>0.83819746169303966</v>
      </c>
      <c r="N10" s="137">
        <v>1.646417918917232E-5</v>
      </c>
      <c r="O10" s="137">
        <v>4.3849955740635064E-4</v>
      </c>
      <c r="P10" s="137">
        <v>7.0619644036743227E-4</v>
      </c>
      <c r="Q10" s="137">
        <v>1.2245906719532974E-2</v>
      </c>
      <c r="R10" s="137">
        <v>1.5196852762717819E-298</v>
      </c>
      <c r="S10" s="137">
        <v>1.8595414323085095E-30</v>
      </c>
      <c r="T10" s="137">
        <v>4.245469484947268E-8</v>
      </c>
      <c r="U10" s="137">
        <v>4.4707957931480758E-106</v>
      </c>
      <c r="V10" s="137">
        <v>9.8775932015086109E-5</v>
      </c>
      <c r="W10" s="137">
        <v>5.231826424682744E-3</v>
      </c>
      <c r="X10" s="137" t="s">
        <v>599</v>
      </c>
      <c r="Y10" s="137">
        <v>0.3113007426349863</v>
      </c>
      <c r="Z10" s="137">
        <v>2.1524756914038684E-2</v>
      </c>
      <c r="AA10" s="137">
        <v>1.6211652534671796E-2</v>
      </c>
      <c r="AB10" s="137" t="s">
        <v>599</v>
      </c>
      <c r="AC10" s="137">
        <v>5.7436674413341347E-2</v>
      </c>
      <c r="AD10" s="137">
        <v>0</v>
      </c>
      <c r="AE10" s="137">
        <v>4.6186824921985832E-38</v>
      </c>
      <c r="AF10" s="137">
        <v>1.9934722663163197E-31</v>
      </c>
      <c r="AG10" s="137">
        <v>2.3127039200102849E-53</v>
      </c>
      <c r="AH10" s="137">
        <v>2.2733701568533595E-3</v>
      </c>
      <c r="AI10" s="137">
        <v>0.32050102592302537</v>
      </c>
      <c r="AJ10" s="137" t="s">
        <v>599</v>
      </c>
      <c r="AK10" s="137">
        <v>5.9495513446605738E-2</v>
      </c>
      <c r="AL10" s="137">
        <v>1.1240241006330575E-2</v>
      </c>
      <c r="AM10" s="137">
        <v>0.3828028033414444</v>
      </c>
      <c r="AN10" s="137" t="s">
        <v>599</v>
      </c>
      <c r="AO10" s="137">
        <v>4.1048509808610818E-3</v>
      </c>
      <c r="AP10" s="137">
        <v>0.100678853789537</v>
      </c>
      <c r="AQ10" s="137">
        <v>0.18120313040837979</v>
      </c>
      <c r="AR10" s="137" t="s">
        <v>599</v>
      </c>
      <c r="AS10" s="137">
        <v>1.5376183020275215E-2</v>
      </c>
      <c r="AT10" s="137">
        <v>4.0006585197689741E-4</v>
      </c>
      <c r="AU10" s="137">
        <v>0.4855609170824311</v>
      </c>
      <c r="AV10" s="137">
        <v>0.18393095448997659</v>
      </c>
      <c r="AW10" s="137">
        <v>3.570556330207175E-4</v>
      </c>
      <c r="AX10" s="137">
        <v>4.6607141938926004E-2</v>
      </c>
      <c r="AY10" s="137">
        <v>1.3714700555521837E-4</v>
      </c>
      <c r="AZ10" s="137">
        <v>0.9955672163676641</v>
      </c>
      <c r="BA10" s="137">
        <v>1.0755648041202389E-3</v>
      </c>
      <c r="BB10" s="137">
        <v>7.4071200310095102E-20</v>
      </c>
      <c r="BC10" s="137">
        <v>1.1000033776767077E-5</v>
      </c>
      <c r="BD10" s="137">
        <v>1.346046672408413E-4</v>
      </c>
      <c r="BE10" s="137">
        <v>5.9963585537040444E-18</v>
      </c>
      <c r="BF10" s="137">
        <v>2.4067057450311558E-25</v>
      </c>
      <c r="BG10" s="137">
        <v>2.4622841463779841E-15</v>
      </c>
      <c r="BH10" s="137">
        <v>2.3720164694847125E-7</v>
      </c>
      <c r="BI10" s="137">
        <v>5.9647048043191039E-9</v>
      </c>
      <c r="BJ10" s="137">
        <v>7.5733486093169575E-18</v>
      </c>
      <c r="BK10" s="137">
        <v>5.6388352080161549E-9</v>
      </c>
      <c r="BL10" s="137">
        <v>1.6902823414987223E-7</v>
      </c>
      <c r="BM10" s="137">
        <v>8.4713115579126884E-9</v>
      </c>
      <c r="BN10" s="137">
        <v>6.254832322475669E-50</v>
      </c>
      <c r="BO10" s="137">
        <v>5.2180799596463E-4</v>
      </c>
      <c r="BP10" s="137" t="s">
        <v>599</v>
      </c>
      <c r="BQ10" s="137">
        <v>0.80058237232579887</v>
      </c>
      <c r="BR10" s="137">
        <v>6.2683571911739247E-2</v>
      </c>
      <c r="BS10" s="137">
        <v>1.1758009477189211E-4</v>
      </c>
      <c r="BT10" s="137">
        <v>6.0690261916872039E-2</v>
      </c>
      <c r="BU10" s="137">
        <v>0.1061130216947303</v>
      </c>
      <c r="BV10" s="137">
        <v>4.0527313530324899E-5</v>
      </c>
      <c r="BW10" s="137">
        <v>8.2876801952031526E-5</v>
      </c>
      <c r="BX10" s="137">
        <v>3.0697141759207584E-8</v>
      </c>
      <c r="BY10" s="137">
        <v>1.5033753143242087E-9</v>
      </c>
      <c r="BZ10" s="137">
        <v>8.2718715055010367E-6</v>
      </c>
      <c r="CA10" s="137">
        <v>7.6550334902337716E-2</v>
      </c>
      <c r="CB10" s="137">
        <v>2.606596798305493E-3</v>
      </c>
      <c r="CC10" s="137">
        <v>3.339466921780089E-3</v>
      </c>
      <c r="CD10" s="137" t="s">
        <v>599</v>
      </c>
      <c r="CE10" s="137" t="s">
        <v>599</v>
      </c>
      <c r="CF10" s="137" t="s">
        <v>599</v>
      </c>
      <c r="CG10" s="137">
        <v>0.1903715468845317</v>
      </c>
      <c r="CH10" s="137">
        <v>1.556066224881832E-2</v>
      </c>
      <c r="CI10" s="137">
        <v>0.15143714101634645</v>
      </c>
      <c r="CJ10" s="137" t="s">
        <v>599</v>
      </c>
      <c r="CK10" s="137">
        <v>0.31711576443176531</v>
      </c>
      <c r="CL10" s="137">
        <v>0.37087636817114156</v>
      </c>
      <c r="CM10" s="137">
        <v>0.90985565488701248</v>
      </c>
      <c r="CN10" s="137">
        <v>0.40470470797958619</v>
      </c>
      <c r="CO10" s="137">
        <v>0.17710089807114526</v>
      </c>
      <c r="CP10" s="137">
        <v>0.2521281037898877</v>
      </c>
      <c r="CQ10" s="137">
        <v>0.2963110704313443</v>
      </c>
      <c r="CR10" s="137" t="s">
        <v>599</v>
      </c>
      <c r="CS10" s="137">
        <v>3.5167303244511908E-2</v>
      </c>
      <c r="CT10" s="137">
        <v>1.4803127239211993E-2</v>
      </c>
      <c r="CU10" s="137">
        <v>0.1019406784969583</v>
      </c>
      <c r="CV10" s="137">
        <v>0.65664651138148278</v>
      </c>
      <c r="CW10" s="137">
        <v>0.36555634779304413</v>
      </c>
      <c r="CX10" s="137">
        <v>5.8186291754865949E-4</v>
      </c>
      <c r="CY10" s="137">
        <v>0.11661176344483226</v>
      </c>
      <c r="CZ10" s="137" t="s">
        <v>599</v>
      </c>
      <c r="DA10" s="137">
        <v>0.21306309838034931</v>
      </c>
      <c r="DB10" s="137">
        <v>2.8701500656352733E-9</v>
      </c>
      <c r="DC10" s="137">
        <v>5.549636993221143E-2</v>
      </c>
      <c r="DD10" s="137">
        <v>0.86309384394610378</v>
      </c>
      <c r="DE10" s="137">
        <v>5.1429546152881723E-4</v>
      </c>
      <c r="DF10" s="137">
        <v>3.874712147840375E-8</v>
      </c>
      <c r="DG10" s="137">
        <v>0.15891297850618114</v>
      </c>
      <c r="DH10" s="137">
        <v>0.47125937318427336</v>
      </c>
      <c r="DI10" s="137">
        <v>5.860972837798423E-5</v>
      </c>
      <c r="DJ10" s="137">
        <v>1.4327787876756232E-2</v>
      </c>
      <c r="DK10" s="137">
        <v>2.4599320754772933E-2</v>
      </c>
      <c r="DL10" s="137" t="s">
        <v>599</v>
      </c>
      <c r="DM10" s="137">
        <v>0.70759572027630058</v>
      </c>
      <c r="DN10" s="137">
        <v>9.4996366759170886E-12</v>
      </c>
      <c r="DO10" s="137">
        <v>0.37535911346349654</v>
      </c>
      <c r="DP10" s="137">
        <v>4.451991826305511E-19</v>
      </c>
      <c r="DQ10" s="137">
        <v>0.15709418010302292</v>
      </c>
      <c r="DR10" s="137">
        <v>6.6994072348693012E-3</v>
      </c>
      <c r="DS10" s="137">
        <v>0.62847442674387066</v>
      </c>
      <c r="DT10" s="137">
        <v>2.3650007823403965E-9</v>
      </c>
      <c r="DU10" s="137">
        <v>0.60661248843448012</v>
      </c>
    </row>
    <row r="11" spans="1:125" ht="15" customHeight="1">
      <c r="A11" s="136" t="s">
        <v>537</v>
      </c>
      <c r="B11" s="137">
        <v>3.1389956342082818E-239</v>
      </c>
      <c r="C11" s="137">
        <v>4.1618774663392425E-75</v>
      </c>
      <c r="D11" s="137">
        <v>7.3640967205437283E-7</v>
      </c>
      <c r="E11" s="137">
        <v>1.2836928791922277E-18</v>
      </c>
      <c r="F11" s="137">
        <v>3.5200819962321551E-29</v>
      </c>
      <c r="G11" s="137">
        <v>2.5949417839789913E-4</v>
      </c>
      <c r="H11" s="137">
        <v>0.21335371915836551</v>
      </c>
      <c r="I11" s="137">
        <v>3.0035522537897107E-2</v>
      </c>
      <c r="J11" s="137">
        <v>2.2098151012083061E-18</v>
      </c>
      <c r="K11" s="137">
        <v>2.1599320835911575E-15</v>
      </c>
      <c r="L11" s="137">
        <v>0.59623130450315798</v>
      </c>
      <c r="M11" s="137">
        <v>6.3540504774787787E-3</v>
      </c>
      <c r="N11" s="137">
        <v>4.2516472243943824E-5</v>
      </c>
      <c r="O11" s="137">
        <v>7.3757954702554776E-18</v>
      </c>
      <c r="P11" s="137">
        <v>0.87693382092879935</v>
      </c>
      <c r="Q11" s="137">
        <v>9.6430908895081956E-5</v>
      </c>
      <c r="R11" s="137">
        <v>0</v>
      </c>
      <c r="S11" s="137">
        <v>1.0146875247789261E-73</v>
      </c>
      <c r="T11" s="137">
        <v>1.6148930852776743E-3</v>
      </c>
      <c r="U11" s="137">
        <v>0</v>
      </c>
      <c r="V11" s="137">
        <v>1.1265083977287881E-61</v>
      </c>
      <c r="W11" s="137">
        <v>1.4486132468363434E-40</v>
      </c>
      <c r="X11" s="137" t="s">
        <v>599</v>
      </c>
      <c r="Y11" s="137">
        <v>1.498663078527687E-5</v>
      </c>
      <c r="Z11" s="137">
        <v>3.189872852844934E-21</v>
      </c>
      <c r="AA11" s="137">
        <v>2.03766873891583E-18</v>
      </c>
      <c r="AB11" s="137" t="s">
        <v>599</v>
      </c>
      <c r="AC11" s="137">
        <v>7.7213888061141773E-8</v>
      </c>
      <c r="AD11" s="137">
        <v>0</v>
      </c>
      <c r="AE11" s="137">
        <v>0</v>
      </c>
      <c r="AF11" s="137">
        <v>1.6565245724230037E-74</v>
      </c>
      <c r="AG11" s="137">
        <v>0</v>
      </c>
      <c r="AH11" s="137">
        <v>1.9821428101130441E-64</v>
      </c>
      <c r="AI11" s="137">
        <v>8.79724991497444E-115</v>
      </c>
      <c r="AJ11" s="137" t="s">
        <v>599</v>
      </c>
      <c r="AK11" s="137">
        <v>1.037121777966843E-44</v>
      </c>
      <c r="AL11" s="137">
        <v>7.6076924302698555E-64</v>
      </c>
      <c r="AM11" s="137">
        <v>5.1991945806418595E-85</v>
      </c>
      <c r="AN11" s="137" t="s">
        <v>599</v>
      </c>
      <c r="AO11" s="137">
        <v>3.6195107793807346E-30</v>
      </c>
      <c r="AP11" s="137">
        <v>3.8891040941913728E-67</v>
      </c>
      <c r="AQ11" s="137">
        <v>4.4722570519721004E-66</v>
      </c>
      <c r="AR11" s="137" t="s">
        <v>599</v>
      </c>
      <c r="AS11" s="137">
        <v>9.4812441999720397E-27</v>
      </c>
      <c r="AT11" s="137">
        <v>9.7296432381361316E-24</v>
      </c>
      <c r="AU11" s="137">
        <v>8.5553184338071576E-29</v>
      </c>
      <c r="AV11" s="137">
        <v>0.22900027972692941</v>
      </c>
      <c r="AW11" s="137">
        <v>3.1737184078145308E-22</v>
      </c>
      <c r="AX11" s="137">
        <v>9.7337832212066685E-20</v>
      </c>
      <c r="AY11" s="137">
        <v>3.5855542628606546E-5</v>
      </c>
      <c r="AZ11" s="137">
        <v>4.1655668851518231E-2</v>
      </c>
      <c r="BA11" s="137">
        <v>4.1556054820092378E-2</v>
      </c>
      <c r="BB11" s="137">
        <v>6.4479124302321953E-55</v>
      </c>
      <c r="BC11" s="137">
        <v>2.6153192555678123E-12</v>
      </c>
      <c r="BD11" s="137">
        <v>2.6541958506687358E-10</v>
      </c>
      <c r="BE11" s="137">
        <v>2.3879246354930983E-28</v>
      </c>
      <c r="BF11" s="137">
        <v>1.8459579304818906E-133</v>
      </c>
      <c r="BG11" s="137">
        <v>2.9937209330055472E-71</v>
      </c>
      <c r="BH11" s="137">
        <v>5.0083637004799754E-20</v>
      </c>
      <c r="BI11" s="137">
        <v>6.692537021030229E-84</v>
      </c>
      <c r="BJ11" s="137">
        <v>8.5890715281951839E-52</v>
      </c>
      <c r="BK11" s="137">
        <v>2.4870403160991109E-34</v>
      </c>
      <c r="BL11" s="137">
        <v>5.9284559748851027E-6</v>
      </c>
      <c r="BM11" s="137">
        <v>9.1562381175531972E-40</v>
      </c>
      <c r="BN11" s="137">
        <v>4.6000276406043202E-60</v>
      </c>
      <c r="BO11" s="137">
        <v>2.4022913348164257E-14</v>
      </c>
      <c r="BP11" s="137" t="s">
        <v>599</v>
      </c>
      <c r="BQ11" s="137">
        <v>1.5010254629803836E-3</v>
      </c>
      <c r="BR11" s="137">
        <v>1.4805901221960856E-9</v>
      </c>
      <c r="BS11" s="137">
        <v>2.7322781434171141E-15</v>
      </c>
      <c r="BT11" s="137">
        <v>1.3238921391021648E-16</v>
      </c>
      <c r="BU11" s="137">
        <v>2.3495628303616724E-11</v>
      </c>
      <c r="BV11" s="137">
        <v>4.9453755296809813E-10</v>
      </c>
      <c r="BW11" s="137">
        <v>5.1532101757137091E-7</v>
      </c>
      <c r="BX11" s="137">
        <v>1.1617196146555541E-18</v>
      </c>
      <c r="BY11" s="137">
        <v>4.0201381899958829E-11</v>
      </c>
      <c r="BZ11" s="137">
        <v>4.3040595275363347E-6</v>
      </c>
      <c r="CA11" s="137">
        <v>7.4435928990534891E-5</v>
      </c>
      <c r="CB11" s="137">
        <v>9.0934590730971111E-8</v>
      </c>
      <c r="CC11" s="137">
        <v>0.34731338135709344</v>
      </c>
      <c r="CD11" s="137" t="s">
        <v>599</v>
      </c>
      <c r="CE11" s="137" t="s">
        <v>599</v>
      </c>
      <c r="CF11" s="137" t="s">
        <v>599</v>
      </c>
      <c r="CG11" s="137">
        <v>0.48817377946176355</v>
      </c>
      <c r="CH11" s="137">
        <v>1.7671621379397709E-4</v>
      </c>
      <c r="CI11" s="137">
        <v>1.1490836497740863E-2</v>
      </c>
      <c r="CJ11" s="137" t="s">
        <v>599</v>
      </c>
      <c r="CK11" s="137">
        <v>8.7757869734387296E-3</v>
      </c>
      <c r="CL11" s="137">
        <v>1.952632616224998E-4</v>
      </c>
      <c r="CM11" s="137">
        <v>4.3726943022027049E-4</v>
      </c>
      <c r="CN11" s="137">
        <v>0.98925508549748886</v>
      </c>
      <c r="CO11" s="137">
        <v>4.8807839552959956E-3</v>
      </c>
      <c r="CP11" s="137">
        <v>2.1218294078768109E-2</v>
      </c>
      <c r="CQ11" s="137">
        <v>1.6066632348427184E-2</v>
      </c>
      <c r="CR11" s="137" t="s">
        <v>599</v>
      </c>
      <c r="CS11" s="137">
        <v>7.519861746840545E-4</v>
      </c>
      <c r="CT11" s="137">
        <v>0.23688942166628216</v>
      </c>
      <c r="CU11" s="137">
        <v>1.2838644200064398E-3</v>
      </c>
      <c r="CV11" s="137" t="s">
        <v>599</v>
      </c>
      <c r="CW11" s="137">
        <v>5.6497901865304565E-4</v>
      </c>
      <c r="CX11" s="137">
        <v>1.0579486885638799E-3</v>
      </c>
      <c r="CY11" s="137">
        <v>0.15598832034250107</v>
      </c>
      <c r="CZ11" s="137" t="s">
        <v>599</v>
      </c>
      <c r="DA11" s="137">
        <v>0.37390844891605834</v>
      </c>
      <c r="DB11" s="137">
        <v>7.0392893623924274E-12</v>
      </c>
      <c r="DC11" s="137">
        <v>2.3214276955277114E-3</v>
      </c>
      <c r="DD11" s="137">
        <v>0.15471931657636118</v>
      </c>
      <c r="DE11" s="137">
        <v>2.5277541055193065E-3</v>
      </c>
      <c r="DF11" s="137">
        <v>2.6410110307055594E-14</v>
      </c>
      <c r="DG11" s="137">
        <v>2.2856376002070215E-13</v>
      </c>
      <c r="DH11" s="137">
        <v>4.6008500589062319E-7</v>
      </c>
      <c r="DI11" s="137">
        <v>2.7716285753605852E-16</v>
      </c>
      <c r="DJ11" s="137">
        <v>3.1135059237156842E-3</v>
      </c>
      <c r="DK11" s="137">
        <v>2.108842736939312E-4</v>
      </c>
      <c r="DL11" s="137" t="s">
        <v>599</v>
      </c>
      <c r="DM11" s="137">
        <v>1.2731028965027359E-6</v>
      </c>
      <c r="DN11" s="137">
        <v>8.0489797114129865E-13</v>
      </c>
      <c r="DO11" s="137">
        <v>0.21107970921015273</v>
      </c>
      <c r="DP11" s="137">
        <v>4.7765189514626076E-7</v>
      </c>
      <c r="DQ11" s="137">
        <v>0.97959540284708102</v>
      </c>
      <c r="DR11" s="137">
        <v>9.0860679719440025E-3</v>
      </c>
      <c r="DS11" s="137" t="s">
        <v>599</v>
      </c>
      <c r="DT11" s="137">
        <v>1.8796938976247502E-8</v>
      </c>
      <c r="DU11" s="137">
        <v>0.14837046317443583</v>
      </c>
    </row>
    <row r="12" spans="1:125" ht="15" customHeight="1">
      <c r="A12" s="136" t="s">
        <v>538</v>
      </c>
      <c r="B12" s="137">
        <v>3.420052076967316E-14</v>
      </c>
      <c r="C12" s="137">
        <v>1.3071025993995509E-5</v>
      </c>
      <c r="D12" s="137">
        <v>0.23086592022799918</v>
      </c>
      <c r="E12" s="137">
        <v>8.0601099906634742E-3</v>
      </c>
      <c r="F12" s="137">
        <v>9.0667143298340561E-6</v>
      </c>
      <c r="G12" s="137">
        <v>0.19213230024294081</v>
      </c>
      <c r="H12" s="137">
        <v>0.69095687218878421</v>
      </c>
      <c r="I12" s="137">
        <v>0.45407549680391268</v>
      </c>
      <c r="J12" s="137">
        <v>0</v>
      </c>
      <c r="K12" s="137">
        <v>0</v>
      </c>
      <c r="L12" s="137">
        <v>2.6625283607402596E-85</v>
      </c>
      <c r="M12" s="137">
        <v>0</v>
      </c>
      <c r="N12" s="137">
        <v>4.6957279201903734E-7</v>
      </c>
      <c r="O12" s="137">
        <v>1.3557418904011423E-3</v>
      </c>
      <c r="P12" s="137">
        <v>2.2295187325155202E-2</v>
      </c>
      <c r="Q12" s="137">
        <v>3.2069760222279701E-9</v>
      </c>
      <c r="R12" s="137">
        <v>1.5235131188628204E-304</v>
      </c>
      <c r="S12" s="137">
        <v>4.6251254668119046E-25</v>
      </c>
      <c r="T12" s="137">
        <v>3.9804783884169522E-4</v>
      </c>
      <c r="U12" s="137">
        <v>5.4013430211960107E-23</v>
      </c>
      <c r="V12" s="137">
        <v>8.3534444796024531E-7</v>
      </c>
      <c r="W12" s="137">
        <v>1.0183874738085088E-22</v>
      </c>
      <c r="X12" s="137" t="s">
        <v>599</v>
      </c>
      <c r="Y12" s="137">
        <v>7.6629389612273793E-6</v>
      </c>
      <c r="Z12" s="137">
        <v>3.4265905394092511E-10</v>
      </c>
      <c r="AA12" s="137">
        <v>2.9272017322984755E-19</v>
      </c>
      <c r="AB12" s="137" t="s">
        <v>599</v>
      </c>
      <c r="AC12" s="137">
        <v>1.0556004169319966E-7</v>
      </c>
      <c r="AD12" s="137">
        <v>0</v>
      </c>
      <c r="AE12" s="137">
        <v>0</v>
      </c>
      <c r="AF12" s="137">
        <v>3.3115237364151193E-21</v>
      </c>
      <c r="AG12" s="137">
        <v>3.4604588658043052E-35</v>
      </c>
      <c r="AH12" s="137">
        <v>2.3587347606960368E-4</v>
      </c>
      <c r="AI12" s="137">
        <v>2.7139269693323998E-8</v>
      </c>
      <c r="AJ12" s="137" t="s">
        <v>599</v>
      </c>
      <c r="AK12" s="137">
        <v>6.3935870026121441E-11</v>
      </c>
      <c r="AL12" s="137">
        <v>6.8517376492936829E-4</v>
      </c>
      <c r="AM12" s="137">
        <v>4.3435529482756637E-4</v>
      </c>
      <c r="AN12" s="137" t="s">
        <v>599</v>
      </c>
      <c r="AO12" s="137">
        <v>1.3691931318041916E-6</v>
      </c>
      <c r="AP12" s="137">
        <v>8.5127801506510174E-4</v>
      </c>
      <c r="AQ12" s="137">
        <v>1.0078180176108153E-5</v>
      </c>
      <c r="AR12" s="137" t="s">
        <v>599</v>
      </c>
      <c r="AS12" s="137">
        <v>3.9300760594813091E-6</v>
      </c>
      <c r="AT12" s="137">
        <v>5.7753828456257487E-8</v>
      </c>
      <c r="AU12" s="137">
        <v>1.8691446393804669E-4</v>
      </c>
      <c r="AV12" s="137">
        <v>0.42191094499836101</v>
      </c>
      <c r="AW12" s="137">
        <v>1.3337518269192441E-10</v>
      </c>
      <c r="AX12" s="137">
        <v>0.75222908522765741</v>
      </c>
      <c r="AY12" s="137">
        <v>4.4416259534415101E-5</v>
      </c>
      <c r="AZ12" s="137">
        <v>0.68954403482881765</v>
      </c>
      <c r="BA12" s="137">
        <v>0.11939260750650733</v>
      </c>
      <c r="BB12" s="137">
        <v>2.6692136439185839E-17</v>
      </c>
      <c r="BC12" s="137">
        <v>1.5968228904931737E-22</v>
      </c>
      <c r="BD12" s="137">
        <v>5.1038605344649402E-4</v>
      </c>
      <c r="BE12" s="137">
        <v>1.1249147319174108E-12</v>
      </c>
      <c r="BF12" s="137">
        <v>8.355326085443296E-32</v>
      </c>
      <c r="BG12" s="137">
        <v>2.35510166129374E-34</v>
      </c>
      <c r="BH12" s="137">
        <v>1.0365212536815472E-31</v>
      </c>
      <c r="BI12" s="137">
        <v>1.5381617695929664E-5</v>
      </c>
      <c r="BJ12" s="137">
        <v>1.1275922488287888E-48</v>
      </c>
      <c r="BK12" s="137">
        <v>4.5353303349517126E-30</v>
      </c>
      <c r="BL12" s="137">
        <v>8.7549350318902018E-5</v>
      </c>
      <c r="BM12" s="137">
        <v>4.5318665494503827E-13</v>
      </c>
      <c r="BN12" s="137">
        <v>2.3659951126679634E-15</v>
      </c>
      <c r="BO12" s="137">
        <v>7.5679221593665025E-2</v>
      </c>
      <c r="BP12" s="137" t="s">
        <v>599</v>
      </c>
      <c r="BQ12" s="137">
        <v>0.53676614244735887</v>
      </c>
      <c r="BR12" s="137">
        <v>3.348515377591899E-3</v>
      </c>
      <c r="BS12" s="137">
        <v>5.3394018162560069E-7</v>
      </c>
      <c r="BT12" s="137">
        <v>8.8899756682629784E-7</v>
      </c>
      <c r="BU12" s="137">
        <v>1.3802971290822568E-10</v>
      </c>
      <c r="BV12" s="137">
        <v>0.23666494135859803</v>
      </c>
      <c r="BW12" s="137">
        <v>8.3088823014365501E-2</v>
      </c>
      <c r="BX12" s="137">
        <v>1.9838567729635437E-2</v>
      </c>
      <c r="BY12" s="137">
        <v>7.8190736055661139E-3</v>
      </c>
      <c r="BZ12" s="137">
        <v>0.50845901137964966</v>
      </c>
      <c r="CA12" s="137">
        <v>3.172719040223488E-2</v>
      </c>
      <c r="CB12" s="137">
        <v>1.1519515378313144E-2</v>
      </c>
      <c r="CC12" s="137">
        <v>0.12960160102605947</v>
      </c>
      <c r="CD12" s="137" t="s">
        <v>599</v>
      </c>
      <c r="CE12" s="137" t="s">
        <v>599</v>
      </c>
      <c r="CF12" s="137" t="s">
        <v>599</v>
      </c>
      <c r="CG12" s="137">
        <v>0.18909266350814258</v>
      </c>
      <c r="CH12" s="137">
        <v>9.1375716014636663E-2</v>
      </c>
      <c r="CI12" s="137">
        <v>0.66034640961835078</v>
      </c>
      <c r="CJ12" s="137" t="s">
        <v>599</v>
      </c>
      <c r="CK12" s="137">
        <v>0.47373529844791729</v>
      </c>
      <c r="CL12" s="137">
        <v>0.31226925393046301</v>
      </c>
      <c r="CM12" s="137">
        <v>0.64705899764404373</v>
      </c>
      <c r="CN12" s="137">
        <v>0.56664692579821607</v>
      </c>
      <c r="CO12" s="137">
        <v>0.5055463714688696</v>
      </c>
      <c r="CP12" s="137">
        <v>0.6171580010252421</v>
      </c>
      <c r="CQ12" s="137">
        <v>0.7397920770108275</v>
      </c>
      <c r="CR12" s="137" t="s">
        <v>599</v>
      </c>
      <c r="CS12" s="137">
        <v>0.25158622014499682</v>
      </c>
      <c r="CT12" s="137">
        <v>0.69616870001798048</v>
      </c>
      <c r="CU12" s="137">
        <v>0.53415988179051455</v>
      </c>
      <c r="CV12" s="137">
        <v>0.82941023879647402</v>
      </c>
      <c r="CW12" s="137">
        <v>0.91522464148602656</v>
      </c>
      <c r="CX12" s="137">
        <v>0.6926099605341256</v>
      </c>
      <c r="CY12" s="137">
        <v>0.84648622505391613</v>
      </c>
      <c r="CZ12" s="137" t="s">
        <v>599</v>
      </c>
      <c r="DA12" s="137">
        <v>0.94826722959146259</v>
      </c>
      <c r="DB12" s="137">
        <v>0.17532759823465519</v>
      </c>
      <c r="DC12" s="137">
        <v>0.40125229919258265</v>
      </c>
      <c r="DD12" s="137">
        <v>0.85250085910841678</v>
      </c>
      <c r="DE12" s="137">
        <v>0.58103726325797167</v>
      </c>
      <c r="DF12" s="137">
        <v>0.28758830883732711</v>
      </c>
      <c r="DG12" s="137">
        <v>1.9705069071425819E-2</v>
      </c>
      <c r="DH12" s="137">
        <v>0.43206259590844687</v>
      </c>
      <c r="DI12" s="137">
        <v>4.3152674030594669E-7</v>
      </c>
      <c r="DJ12" s="137">
        <v>0.13857224715444952</v>
      </c>
      <c r="DK12" s="137">
        <v>0.89873965249409005</v>
      </c>
      <c r="DL12" s="137" t="s">
        <v>599</v>
      </c>
      <c r="DM12" s="137">
        <v>0.34330946274553853</v>
      </c>
      <c r="DN12" s="137">
        <v>1.8749430553781262E-13</v>
      </c>
      <c r="DO12" s="137">
        <v>3.2446905677138566E-2</v>
      </c>
      <c r="DP12" s="137">
        <v>0.87882064682977845</v>
      </c>
      <c r="DQ12" s="137">
        <v>0.81312513813003362</v>
      </c>
      <c r="DR12" s="137">
        <v>2.4677812799436742E-5</v>
      </c>
      <c r="DS12" s="137">
        <v>5.196277986234938E-2</v>
      </c>
      <c r="DT12" s="137">
        <v>2.0298428464999729E-6</v>
      </c>
      <c r="DU12" s="137">
        <v>0.14770995999824515</v>
      </c>
    </row>
    <row r="13" spans="1:125" ht="15" customHeight="1">
      <c r="A13" s="136" t="s">
        <v>539</v>
      </c>
      <c r="B13" s="137">
        <v>7.66591643938655E-232</v>
      </c>
      <c r="C13" s="137">
        <v>3.9522461438185634E-75</v>
      </c>
      <c r="D13" s="137">
        <v>2.0835739109720824E-6</v>
      </c>
      <c r="E13" s="137">
        <v>2.1421563857547737E-16</v>
      </c>
      <c r="F13" s="137">
        <v>3.3537313332397459E-34</v>
      </c>
      <c r="G13" s="137">
        <v>6.8225319283166932E-4</v>
      </c>
      <c r="H13" s="137">
        <v>0.34149381343618118</v>
      </c>
      <c r="I13" s="137">
        <v>1.1046185896480657E-2</v>
      </c>
      <c r="J13" s="137">
        <v>1.1125773029762765E-27</v>
      </c>
      <c r="K13" s="137">
        <v>5.38048309912444E-23</v>
      </c>
      <c r="L13" s="137">
        <v>0.25285177029145334</v>
      </c>
      <c r="M13" s="137">
        <v>2.4330888432830161E-6</v>
      </c>
      <c r="N13" s="137">
        <v>1.0679151780363446E-19</v>
      </c>
      <c r="O13" s="137">
        <v>2.7183994618819154E-24</v>
      </c>
      <c r="P13" s="137">
        <v>0.74675029063242093</v>
      </c>
      <c r="Q13" s="137">
        <v>9.9834360767974214E-6</v>
      </c>
      <c r="R13" s="137">
        <v>0</v>
      </c>
      <c r="S13" s="137">
        <v>2.4528970706345555E-106</v>
      </c>
      <c r="T13" s="137">
        <v>1.29054474278833E-3</v>
      </c>
      <c r="U13" s="137">
        <v>2.994217940119774E-190</v>
      </c>
      <c r="V13" s="137">
        <v>6.9162777029684287E-76</v>
      </c>
      <c r="W13" s="137">
        <v>9.393781626976354E-55</v>
      </c>
      <c r="X13" s="137" t="s">
        <v>599</v>
      </c>
      <c r="Y13" s="137">
        <v>6.7967355377771073E-7</v>
      </c>
      <c r="Z13" s="137">
        <v>1.9530801284150552E-21</v>
      </c>
      <c r="AA13" s="137">
        <v>9.1856583866010823E-17</v>
      </c>
      <c r="AB13" s="137" t="s">
        <v>599</v>
      </c>
      <c r="AC13" s="137">
        <v>2.3711387541619357E-8</v>
      </c>
      <c r="AD13" s="137">
        <v>0</v>
      </c>
      <c r="AE13" s="137">
        <v>0</v>
      </c>
      <c r="AF13" s="137">
        <v>3.7565947603523851E-82</v>
      </c>
      <c r="AG13" s="137">
        <v>0</v>
      </c>
      <c r="AH13" s="137">
        <v>5.9239588610420156E-57</v>
      </c>
      <c r="AI13" s="137">
        <v>6.7825685746575448E-106</v>
      </c>
      <c r="AJ13" s="137" t="s">
        <v>599</v>
      </c>
      <c r="AK13" s="137">
        <v>3.4605151048020968E-46</v>
      </c>
      <c r="AL13" s="137">
        <v>6.5509295000503763E-57</v>
      </c>
      <c r="AM13" s="137">
        <v>8.1201323304977744E-78</v>
      </c>
      <c r="AN13" s="137" t="s">
        <v>599</v>
      </c>
      <c r="AO13" s="137" t="s">
        <v>599</v>
      </c>
      <c r="AP13" s="137">
        <v>1.8061780656683058E-60</v>
      </c>
      <c r="AQ13" s="137">
        <v>3.2824324730739594E-61</v>
      </c>
      <c r="AR13" s="137" t="s">
        <v>599</v>
      </c>
      <c r="AS13" s="137">
        <v>3.4580413336926985E-22</v>
      </c>
      <c r="AT13" s="137">
        <v>2.6735732739410413E-25</v>
      </c>
      <c r="AU13" s="137">
        <v>1.1281565147190928E-30</v>
      </c>
      <c r="AV13" s="137">
        <v>0.1193989867786716</v>
      </c>
      <c r="AW13" s="137">
        <v>4.3395759365331426E-20</v>
      </c>
      <c r="AX13" s="137">
        <v>6.320786872383786E-12</v>
      </c>
      <c r="AY13" s="137">
        <v>5.1680918745060442E-8</v>
      </c>
      <c r="AZ13" s="137">
        <v>8.2912432780404652E-2</v>
      </c>
      <c r="BA13" s="137">
        <v>1.1794707109959001E-3</v>
      </c>
      <c r="BB13" s="137">
        <v>4.5681112051776192E-46</v>
      </c>
      <c r="BC13" s="137">
        <v>2.8681473900660162E-21</v>
      </c>
      <c r="BD13" s="137">
        <v>2.3721814478092447E-8</v>
      </c>
      <c r="BE13" s="137">
        <v>2.031086497225076E-20</v>
      </c>
      <c r="BF13" s="137">
        <v>1.2204451803283508E-137</v>
      </c>
      <c r="BG13" s="137">
        <v>2.8701304806835376E-96</v>
      </c>
      <c r="BH13" s="137">
        <v>1.8320254556999062E-21</v>
      </c>
      <c r="BI13" s="137">
        <v>6.9876553836304384E-75</v>
      </c>
      <c r="BJ13" s="137">
        <v>5.7098367508204804E-47</v>
      </c>
      <c r="BK13" s="137">
        <v>7.5543230862562399E-32</v>
      </c>
      <c r="BL13" s="137">
        <v>3.1831709959490629E-6</v>
      </c>
      <c r="BM13" s="137">
        <v>4.8397526143848792E-33</v>
      </c>
      <c r="BN13" s="137">
        <v>5.2283577793373979E-53</v>
      </c>
      <c r="BO13" s="137">
        <v>2.9624206587586099E-19</v>
      </c>
      <c r="BP13" s="137" t="s">
        <v>599</v>
      </c>
      <c r="BQ13" s="137">
        <v>1.7019838501332524E-4</v>
      </c>
      <c r="BR13" s="137">
        <v>7.9622720517351562E-10</v>
      </c>
      <c r="BS13" s="137">
        <v>7.1781770709525492E-10</v>
      </c>
      <c r="BT13" s="137">
        <v>1.2438259507273082E-17</v>
      </c>
      <c r="BU13" s="137">
        <v>2.055846351414929E-9</v>
      </c>
      <c r="BV13" s="137">
        <v>7.5959278842232357E-10</v>
      </c>
      <c r="BW13" s="137">
        <v>9.3951009242998997E-7</v>
      </c>
      <c r="BX13" s="137">
        <v>1.1226036117095053E-12</v>
      </c>
      <c r="BY13" s="137">
        <v>1.6123325758532165E-11</v>
      </c>
      <c r="BZ13" s="137">
        <v>4.6969391985931856E-6</v>
      </c>
      <c r="CA13" s="137">
        <v>2.4906695078832208E-3</v>
      </c>
      <c r="CB13" s="137">
        <v>1.9511759998316021E-7</v>
      </c>
      <c r="CC13" s="137">
        <v>0.12019415692216562</v>
      </c>
      <c r="CD13" s="137" t="s">
        <v>599</v>
      </c>
      <c r="CE13" s="137" t="s">
        <v>599</v>
      </c>
      <c r="CF13" s="137" t="s">
        <v>599</v>
      </c>
      <c r="CG13" s="137">
        <v>0.75691966505409647</v>
      </c>
      <c r="CH13" s="137">
        <v>2.0269465172124616E-3</v>
      </c>
      <c r="CI13" s="137">
        <v>9.7113485789699708E-2</v>
      </c>
      <c r="CJ13" s="137" t="s">
        <v>599</v>
      </c>
      <c r="CK13" s="137">
        <v>8.0907268511188415E-2</v>
      </c>
      <c r="CL13" s="137">
        <v>1.1115748343459759E-2</v>
      </c>
      <c r="CM13" s="137">
        <v>2.2772046238123855E-2</v>
      </c>
      <c r="CN13" s="137">
        <v>0.93071259082519764</v>
      </c>
      <c r="CO13" s="137">
        <v>1.6354898344272704E-2</v>
      </c>
      <c r="CP13" s="137">
        <v>4.7524088604687159E-3</v>
      </c>
      <c r="CQ13" s="137">
        <v>1.8786745377172991E-2</v>
      </c>
      <c r="CR13" s="137" t="s">
        <v>599</v>
      </c>
      <c r="CS13" s="137">
        <v>3.3568899008758986E-2</v>
      </c>
      <c r="CT13" s="137">
        <v>0.21664710069136495</v>
      </c>
      <c r="CU13" s="137">
        <v>1.230505909129603E-3</v>
      </c>
      <c r="CV13" s="137" t="s">
        <v>599</v>
      </c>
      <c r="CW13" s="137">
        <v>5.4654461498096531E-3</v>
      </c>
      <c r="CX13" s="137">
        <v>6.4664219444598029E-3</v>
      </c>
      <c r="CY13" s="137">
        <v>0.43146424866396305</v>
      </c>
      <c r="CZ13" s="137" t="s">
        <v>599</v>
      </c>
      <c r="DA13" s="137">
        <v>0.39320567872988493</v>
      </c>
      <c r="DB13" s="137">
        <v>3.5661285154925092E-10</v>
      </c>
      <c r="DC13" s="137">
        <v>1.1900888658706792E-2</v>
      </c>
      <c r="DD13" s="137">
        <v>0.26269279974911497</v>
      </c>
      <c r="DE13" s="137">
        <v>7.1838044671344978E-4</v>
      </c>
      <c r="DF13" s="137">
        <v>1.5335208114357467E-12</v>
      </c>
      <c r="DG13" s="137">
        <v>1.9425308553027608E-12</v>
      </c>
      <c r="DH13" s="137">
        <v>7.7631117849192145E-4</v>
      </c>
      <c r="DI13" s="137">
        <v>1.7198221054770576E-16</v>
      </c>
      <c r="DJ13" s="137">
        <v>7.3463828551651742E-3</v>
      </c>
      <c r="DK13" s="137">
        <v>2.9876842859601155E-2</v>
      </c>
      <c r="DL13" s="137" t="s">
        <v>599</v>
      </c>
      <c r="DM13" s="137">
        <v>6.5783633623708417E-7</v>
      </c>
      <c r="DN13" s="137">
        <v>7.19084324548992E-18</v>
      </c>
      <c r="DO13" s="137">
        <v>4.8673807434715159E-2</v>
      </c>
      <c r="DP13" s="137">
        <v>4.1731866207686381E-11</v>
      </c>
      <c r="DQ13" s="137">
        <v>0.98526809870677745</v>
      </c>
      <c r="DR13" s="137">
        <v>4.7896529798857248E-3</v>
      </c>
      <c r="DS13" s="137" t="s">
        <v>599</v>
      </c>
      <c r="DT13" s="137">
        <v>2.2939903762446657E-7</v>
      </c>
      <c r="DU13" s="137">
        <v>0.21606251943425109</v>
      </c>
    </row>
    <row r="14" spans="1:125" ht="15" customHeight="1">
      <c r="A14" s="136" t="s">
        <v>540</v>
      </c>
      <c r="B14" s="137">
        <v>3.1442941008148824E-6</v>
      </c>
      <c r="C14" s="137">
        <v>1.6396037496457079E-2</v>
      </c>
      <c r="D14" s="137">
        <v>0.13769273597480086</v>
      </c>
      <c r="E14" s="137">
        <v>5.3748188718806275E-3</v>
      </c>
      <c r="F14" s="137">
        <v>1.4216089169311223E-4</v>
      </c>
      <c r="G14" s="137">
        <v>9.5805023458640157E-2</v>
      </c>
      <c r="H14" s="137">
        <v>0.35813188037043414</v>
      </c>
      <c r="I14" s="137">
        <v>0.81431330536554603</v>
      </c>
      <c r="J14" s="137"/>
      <c r="K14" s="137"/>
      <c r="L14" s="137"/>
      <c r="M14" s="137"/>
      <c r="N14" s="137">
        <v>3.6434571921650423E-14</v>
      </c>
      <c r="O14" s="137">
        <v>2.8350329566850234E-2</v>
      </c>
      <c r="P14" s="137">
        <v>1.8954243632476515E-3</v>
      </c>
      <c r="Q14" s="137">
        <v>1.2310238110765465E-8</v>
      </c>
      <c r="R14" s="137">
        <v>2.0028052322541888E-286</v>
      </c>
      <c r="S14" s="137">
        <v>1.8398112143378938E-57</v>
      </c>
      <c r="T14" s="137">
        <v>3.6489272201166987E-4</v>
      </c>
      <c r="U14" s="137">
        <v>1.1931687370565046E-40</v>
      </c>
      <c r="V14" s="137">
        <v>2.4088401005104062E-17</v>
      </c>
      <c r="W14" s="137">
        <v>2.3153946343677671E-43</v>
      </c>
      <c r="X14" s="137" t="s">
        <v>599</v>
      </c>
      <c r="Y14" s="137">
        <v>4.5754633402555363E-10</v>
      </c>
      <c r="Z14" s="137">
        <v>1.9027451255527101E-9</v>
      </c>
      <c r="AA14" s="137">
        <v>2.0084741643604542E-32</v>
      </c>
      <c r="AB14" s="137" t="s">
        <v>599</v>
      </c>
      <c r="AC14" s="137">
        <v>2.1214517689192699E-8</v>
      </c>
      <c r="AD14" s="137">
        <v>0</v>
      </c>
      <c r="AE14" s="137">
        <v>0</v>
      </c>
      <c r="AF14" s="137">
        <v>8.5069522565973958E-24</v>
      </c>
      <c r="AG14" s="137">
        <v>1.127079123919087E-83</v>
      </c>
      <c r="AH14" s="137">
        <v>3.5012593669392594E-4</v>
      </c>
      <c r="AI14" s="137">
        <v>1.5093541904267378E-5</v>
      </c>
      <c r="AJ14" s="137" t="s">
        <v>599</v>
      </c>
      <c r="AK14" s="137">
        <v>4.070683042635465E-8</v>
      </c>
      <c r="AL14" s="137">
        <v>2.2113207097482677E-5</v>
      </c>
      <c r="AM14" s="137">
        <v>6.9191598053698691E-2</v>
      </c>
      <c r="AN14" s="137" t="s">
        <v>599</v>
      </c>
      <c r="AO14" s="137" t="s">
        <v>599</v>
      </c>
      <c r="AP14" s="137">
        <v>6.1638626440901982E-5</v>
      </c>
      <c r="AQ14" s="137">
        <v>3.0157438813302139E-2</v>
      </c>
      <c r="AR14" s="137" t="s">
        <v>599</v>
      </c>
      <c r="AS14" s="137">
        <v>6.7583674512290497E-5</v>
      </c>
      <c r="AT14" s="137">
        <v>6.6063278115006062E-4</v>
      </c>
      <c r="AU14" s="137">
        <v>2.3464211623200644E-4</v>
      </c>
      <c r="AV14" s="137">
        <v>0.42143437507519987</v>
      </c>
      <c r="AW14" s="137">
        <v>3.7474979677895965E-8</v>
      </c>
      <c r="AX14" s="137">
        <v>0.17927127840836599</v>
      </c>
      <c r="AY14" s="137">
        <v>3.0498936871942554E-7</v>
      </c>
      <c r="AZ14" s="137">
        <v>0.73580877419294011</v>
      </c>
      <c r="BA14" s="137">
        <v>7.678097542516033E-3</v>
      </c>
      <c r="BB14" s="137">
        <v>1.8821038579611219E-22</v>
      </c>
      <c r="BC14" s="137">
        <v>4.1120039586991355E-28</v>
      </c>
      <c r="BD14" s="137">
        <v>7.5479986446073018E-3</v>
      </c>
      <c r="BE14" s="137">
        <v>1.1981949269821652E-15</v>
      </c>
      <c r="BF14" s="137">
        <v>3.7361518338873717E-45</v>
      </c>
      <c r="BG14" s="137">
        <v>2.3600577179516817E-59</v>
      </c>
      <c r="BH14" s="137">
        <v>3.9838129785806982E-16</v>
      </c>
      <c r="BI14" s="137">
        <v>6.527384489723994E-10</v>
      </c>
      <c r="BJ14" s="137">
        <v>9.5240030012892118E-69</v>
      </c>
      <c r="BK14" s="137">
        <v>3.936317894954399E-42</v>
      </c>
      <c r="BL14" s="137">
        <v>6.5766727004447226E-3</v>
      </c>
      <c r="BM14" s="137">
        <v>1.5743539338037979E-13</v>
      </c>
      <c r="BN14" s="137">
        <v>8.3374247663641213E-18</v>
      </c>
      <c r="BO14" s="137">
        <v>5.1368629689770393E-2</v>
      </c>
      <c r="BP14" s="137" t="s">
        <v>599</v>
      </c>
      <c r="BQ14" s="137">
        <v>4.8368519724142016E-2</v>
      </c>
      <c r="BR14" s="137">
        <v>1.2210139433871338E-2</v>
      </c>
      <c r="BS14" s="137">
        <v>4.2646703766719961E-5</v>
      </c>
      <c r="BT14" s="137">
        <v>1.2173090827043211E-4</v>
      </c>
      <c r="BU14" s="137">
        <v>1.3006590147889128E-10</v>
      </c>
      <c r="BV14" s="137">
        <v>0.57512946833199208</v>
      </c>
      <c r="BW14" s="137">
        <v>3.0832955914865991E-2</v>
      </c>
      <c r="BX14" s="137">
        <v>0.20830912112430347</v>
      </c>
      <c r="BY14" s="137">
        <v>6.9729830399081101E-3</v>
      </c>
      <c r="BZ14" s="137">
        <v>0.27372262356820776</v>
      </c>
      <c r="CA14" s="137">
        <v>3.849936634434805E-2</v>
      </c>
      <c r="CB14" s="137">
        <v>0.20955976111974636</v>
      </c>
      <c r="CC14" s="137">
        <v>6.8520339946950393E-2</v>
      </c>
      <c r="CD14" s="137" t="s">
        <v>599</v>
      </c>
      <c r="CE14" s="137" t="s">
        <v>599</v>
      </c>
      <c r="CF14" s="137" t="s">
        <v>599</v>
      </c>
      <c r="CG14" s="137">
        <v>0.36102425167305485</v>
      </c>
      <c r="CH14" s="137">
        <v>0.29354307514900041</v>
      </c>
      <c r="CI14" s="137">
        <v>0.20895404137787937</v>
      </c>
      <c r="CJ14" s="137" t="s">
        <v>599</v>
      </c>
      <c r="CK14" s="137">
        <v>1.219398159583626E-2</v>
      </c>
      <c r="CL14" s="137">
        <v>0.5243758359922529</v>
      </c>
      <c r="CM14" s="137">
        <v>0.80703627862408389</v>
      </c>
      <c r="CN14" s="137">
        <v>0.41727521549977564</v>
      </c>
      <c r="CO14" s="137">
        <v>6.3772740115876317E-2</v>
      </c>
      <c r="CP14" s="137">
        <v>0.31838253391291194</v>
      </c>
      <c r="CQ14" s="137">
        <v>0.8847596555903674</v>
      </c>
      <c r="CR14" s="137" t="s">
        <v>599</v>
      </c>
      <c r="CS14" s="137">
        <v>5.0388083982352101E-3</v>
      </c>
      <c r="CT14" s="137">
        <v>0.55789657422327132</v>
      </c>
      <c r="CU14" s="137">
        <v>0.39995853652910879</v>
      </c>
      <c r="CV14" s="137">
        <v>0.84898307978004994</v>
      </c>
      <c r="CW14" s="137">
        <v>0.8921397101341707</v>
      </c>
      <c r="CX14" s="137">
        <v>0.61560131621979475</v>
      </c>
      <c r="CY14" s="137">
        <v>0.88782089093247518</v>
      </c>
      <c r="CZ14" s="137" t="s">
        <v>599</v>
      </c>
      <c r="DA14" s="137">
        <v>0.80857219846130357</v>
      </c>
      <c r="DB14" s="137">
        <v>0.15711618462516022</v>
      </c>
      <c r="DC14" s="137">
        <v>0.94157838460264465</v>
      </c>
      <c r="DD14" s="137">
        <v>0.69471470773228838</v>
      </c>
      <c r="DE14" s="137">
        <v>0.45926993425313511</v>
      </c>
      <c r="DF14" s="137">
        <v>0.1389059582414936</v>
      </c>
      <c r="DG14" s="137">
        <v>6.2873853783756712E-4</v>
      </c>
      <c r="DH14" s="137">
        <v>0.42884611369615427</v>
      </c>
      <c r="DI14" s="137">
        <v>2.3227529912043372E-6</v>
      </c>
      <c r="DJ14" s="137">
        <v>0.10421216171351697</v>
      </c>
      <c r="DK14" s="137">
        <v>0.95808780167970575</v>
      </c>
      <c r="DL14" s="137" t="s">
        <v>599</v>
      </c>
      <c r="DM14" s="137">
        <v>0.10504341131264083</v>
      </c>
      <c r="DN14" s="137">
        <v>3.4403123612715348E-13</v>
      </c>
      <c r="DO14" s="137">
        <v>6.5302192900886505E-3</v>
      </c>
      <c r="DP14" s="137">
        <v>2.062557802658704E-2</v>
      </c>
      <c r="DQ14" s="137">
        <v>0.8789545882811165</v>
      </c>
      <c r="DR14" s="137">
        <v>1.2852641144075637E-3</v>
      </c>
      <c r="DS14" s="137">
        <v>0.19861393342919681</v>
      </c>
      <c r="DT14" s="137">
        <v>4.595525628646328E-5</v>
      </c>
      <c r="DU14" s="137">
        <v>0.6346790567270657</v>
      </c>
    </row>
    <row r="15" spans="1:125" ht="15" customHeight="1">
      <c r="A15" s="136" t="s">
        <v>541</v>
      </c>
      <c r="B15" s="137">
        <v>2.260178384888837E-139</v>
      </c>
      <c r="C15" s="137">
        <v>7.606243133049011E-37</v>
      </c>
      <c r="D15" s="137" t="s">
        <v>599</v>
      </c>
      <c r="E15" s="137" t="s">
        <v>599</v>
      </c>
      <c r="F15" s="137" t="s">
        <v>599</v>
      </c>
      <c r="G15" s="137">
        <v>0.10791625774042313</v>
      </c>
      <c r="H15" s="137" t="s">
        <v>599</v>
      </c>
      <c r="I15" s="137" t="s">
        <v>599</v>
      </c>
      <c r="J15" s="137" t="s">
        <v>599</v>
      </c>
      <c r="K15" s="137">
        <v>0.93669173612661316</v>
      </c>
      <c r="L15" s="137" t="s">
        <v>599</v>
      </c>
      <c r="M15" s="137" t="s">
        <v>599</v>
      </c>
      <c r="N15" s="137" t="s">
        <v>599</v>
      </c>
      <c r="O15" s="137">
        <v>2.5331191603872529E-7</v>
      </c>
      <c r="P15" s="137" t="s">
        <v>599</v>
      </c>
      <c r="Q15" s="137" t="s">
        <v>599</v>
      </c>
      <c r="R15" s="137" t="s">
        <v>599</v>
      </c>
      <c r="S15" s="137">
        <v>3.4765308193101243E-46</v>
      </c>
      <c r="T15" s="137" t="s">
        <v>599</v>
      </c>
      <c r="U15" s="137" t="s">
        <v>599</v>
      </c>
      <c r="V15" s="137" t="s">
        <v>599</v>
      </c>
      <c r="W15" s="137">
        <v>1.9153629747992663E-5</v>
      </c>
      <c r="X15" s="137" t="s">
        <v>599</v>
      </c>
      <c r="Y15" s="137" t="s">
        <v>599</v>
      </c>
      <c r="Z15" s="137" t="s">
        <v>599</v>
      </c>
      <c r="AA15" s="137">
        <v>1.5817773999745973E-6</v>
      </c>
      <c r="AB15" s="137" t="s">
        <v>599</v>
      </c>
      <c r="AC15" s="137" t="s">
        <v>599</v>
      </c>
      <c r="AD15" s="137" t="s">
        <v>599</v>
      </c>
      <c r="AE15" s="137">
        <v>1.9601556162323512E-71</v>
      </c>
      <c r="AF15" s="137" t="s">
        <v>599</v>
      </c>
      <c r="AG15" s="137" t="s">
        <v>599</v>
      </c>
      <c r="AH15" s="137" t="s">
        <v>599</v>
      </c>
      <c r="AI15" s="137">
        <v>9.2348293399725843E-15</v>
      </c>
      <c r="AJ15" s="137" t="s">
        <v>599</v>
      </c>
      <c r="AK15" s="137" t="s">
        <v>599</v>
      </c>
      <c r="AL15" s="137" t="s">
        <v>599</v>
      </c>
      <c r="AM15" s="137">
        <v>3.4828239390417339E-12</v>
      </c>
      <c r="AN15" s="137" t="s">
        <v>599</v>
      </c>
      <c r="AO15" s="137" t="s">
        <v>599</v>
      </c>
      <c r="AP15" s="137" t="s">
        <v>599</v>
      </c>
      <c r="AQ15" s="137">
        <v>2.0407765823164721E-15</v>
      </c>
      <c r="AR15" s="137" t="s">
        <v>599</v>
      </c>
      <c r="AS15" s="137" t="s">
        <v>599</v>
      </c>
      <c r="AT15" s="137" t="s">
        <v>599</v>
      </c>
      <c r="AU15" s="137">
        <v>2.010742227137576E-5</v>
      </c>
      <c r="AV15" s="137" t="s">
        <v>599</v>
      </c>
      <c r="AW15" s="137" t="s">
        <v>599</v>
      </c>
      <c r="AX15" s="137" t="s">
        <v>599</v>
      </c>
      <c r="AY15" s="137">
        <v>0.17457753521294761</v>
      </c>
      <c r="AZ15" s="137" t="s">
        <v>599</v>
      </c>
      <c r="BA15" s="137" t="s">
        <v>599</v>
      </c>
      <c r="BB15" s="137" t="s">
        <v>599</v>
      </c>
      <c r="BC15" s="137">
        <v>5.0259669269467305E-16</v>
      </c>
      <c r="BD15" s="137" t="s">
        <v>599</v>
      </c>
      <c r="BE15" s="137" t="s">
        <v>599</v>
      </c>
      <c r="BF15" s="137" t="s">
        <v>599</v>
      </c>
      <c r="BG15" s="137">
        <v>4.333077931362661E-39</v>
      </c>
      <c r="BH15" s="137" t="s">
        <v>599</v>
      </c>
      <c r="BI15" s="137" t="s">
        <v>599</v>
      </c>
      <c r="BJ15" s="137" t="s">
        <v>599</v>
      </c>
      <c r="BK15" s="137">
        <v>1.084328426976152E-23</v>
      </c>
      <c r="BL15" s="137" t="s">
        <v>599</v>
      </c>
      <c r="BM15" s="137" t="s">
        <v>599</v>
      </c>
      <c r="BN15" s="137" t="s">
        <v>599</v>
      </c>
      <c r="BO15" s="137">
        <v>1.2095502212875156E-7</v>
      </c>
      <c r="BP15" s="137" t="s">
        <v>599</v>
      </c>
      <c r="BQ15" s="137" t="s">
        <v>599</v>
      </c>
      <c r="BR15" s="137">
        <v>2.9049136145252539E-2</v>
      </c>
      <c r="BS15" s="137" t="s">
        <v>599</v>
      </c>
      <c r="BT15" s="137">
        <v>1.1359079612303448E-4</v>
      </c>
      <c r="BU15" s="137" t="s">
        <v>599</v>
      </c>
      <c r="BV15" s="137">
        <v>4.9900075769836461E-3</v>
      </c>
      <c r="BW15" s="137" t="s">
        <v>599</v>
      </c>
      <c r="BX15" s="137">
        <v>8.0859259157285755E-4</v>
      </c>
      <c r="BY15" s="137" t="s">
        <v>599</v>
      </c>
      <c r="BZ15" s="137">
        <v>0.12305671996041459</v>
      </c>
      <c r="CA15" s="137" t="s">
        <v>599</v>
      </c>
      <c r="CB15" s="137">
        <v>0.13921527427872987</v>
      </c>
      <c r="CC15" s="137" t="s">
        <v>599</v>
      </c>
      <c r="CD15" s="137" t="s">
        <v>599</v>
      </c>
      <c r="CE15" s="137" t="s">
        <v>599</v>
      </c>
      <c r="CF15" s="137" t="s">
        <v>599</v>
      </c>
      <c r="CG15" s="137" t="s">
        <v>599</v>
      </c>
      <c r="CH15" s="137" t="s">
        <v>599</v>
      </c>
      <c r="CI15" s="137">
        <v>0.34173846452650197</v>
      </c>
      <c r="CJ15" s="137" t="s">
        <v>599</v>
      </c>
      <c r="CK15" s="137" t="s">
        <v>599</v>
      </c>
      <c r="CL15" s="137" t="s">
        <v>599</v>
      </c>
      <c r="CM15" s="137">
        <v>0.75503284339477206</v>
      </c>
      <c r="CN15" s="137" t="s">
        <v>599</v>
      </c>
      <c r="CO15" s="137" t="s">
        <v>599</v>
      </c>
      <c r="CP15" s="137" t="s">
        <v>599</v>
      </c>
      <c r="CQ15" s="137">
        <v>6.4925218995836143E-2</v>
      </c>
      <c r="CR15" s="137" t="s">
        <v>599</v>
      </c>
      <c r="CS15" s="137" t="s">
        <v>599</v>
      </c>
      <c r="CT15" s="137" t="s">
        <v>599</v>
      </c>
      <c r="CU15" s="137">
        <v>0.55419157280707543</v>
      </c>
      <c r="CV15" s="137" t="s">
        <v>599</v>
      </c>
      <c r="CW15" s="137" t="s">
        <v>599</v>
      </c>
      <c r="CX15" s="137" t="s">
        <v>599</v>
      </c>
      <c r="CY15" s="137">
        <v>5.6689495186726369E-4</v>
      </c>
      <c r="CZ15" s="137" t="s">
        <v>599</v>
      </c>
      <c r="DA15" s="137" t="s">
        <v>599</v>
      </c>
      <c r="DB15" s="137" t="s">
        <v>599</v>
      </c>
      <c r="DC15" s="137">
        <v>0.11959633779947511</v>
      </c>
      <c r="DD15" s="137" t="s">
        <v>599</v>
      </c>
      <c r="DE15" s="137" t="s">
        <v>599</v>
      </c>
      <c r="DF15" s="137" t="s">
        <v>599</v>
      </c>
      <c r="DG15" s="137">
        <v>3.1608319086093893E-3</v>
      </c>
      <c r="DH15" s="137" t="s">
        <v>599</v>
      </c>
      <c r="DI15" s="137" t="s">
        <v>599</v>
      </c>
      <c r="DJ15" s="137" t="s">
        <v>599</v>
      </c>
      <c r="DK15" s="137">
        <v>0.11596673634963794</v>
      </c>
      <c r="DL15" s="137" t="s">
        <v>599</v>
      </c>
      <c r="DM15" s="137" t="s">
        <v>599</v>
      </c>
      <c r="DN15" s="137" t="s">
        <v>599</v>
      </c>
      <c r="DO15" s="137" t="s">
        <v>599</v>
      </c>
      <c r="DP15" s="137" t="s">
        <v>599</v>
      </c>
      <c r="DQ15" s="137" t="s">
        <v>599</v>
      </c>
      <c r="DR15" s="137" t="s">
        <v>599</v>
      </c>
      <c r="DS15" s="137" t="s">
        <v>599</v>
      </c>
      <c r="DT15" s="137" t="s">
        <v>599</v>
      </c>
      <c r="DU15" s="137" t="s">
        <v>599</v>
      </c>
    </row>
    <row r="16" spans="1:125" ht="15" customHeight="1">
      <c r="A16" s="136" t="s">
        <v>542</v>
      </c>
      <c r="B16" s="137"/>
      <c r="C16" s="137"/>
      <c r="D16" s="137"/>
      <c r="E16" s="137"/>
      <c r="F16" s="137">
        <v>1.8280440362121859E-59</v>
      </c>
      <c r="G16" s="137">
        <v>5.6204097594163272E-4</v>
      </c>
      <c r="H16" s="137">
        <v>0.21523720769604668</v>
      </c>
      <c r="I16" s="137">
        <v>6.4213790186628315E-15</v>
      </c>
      <c r="J16" s="137">
        <v>3.144294100814863E-6</v>
      </c>
      <c r="K16" s="137">
        <v>1.6396037496457138E-2</v>
      </c>
      <c r="L16" s="137">
        <v>0.13769273597480078</v>
      </c>
      <c r="M16" s="137">
        <v>5.3748188718806579E-3</v>
      </c>
      <c r="N16" s="137">
        <v>1.2790414054584123E-5</v>
      </c>
      <c r="O16" s="137">
        <v>5.2383686884997663E-4</v>
      </c>
      <c r="P16" s="137">
        <v>5.6585732048746756E-2</v>
      </c>
      <c r="Q16" s="137">
        <v>2.9025260286215891E-4</v>
      </c>
      <c r="R16" s="137">
        <v>0</v>
      </c>
      <c r="S16" s="137">
        <v>1.3501582904662729E-22</v>
      </c>
      <c r="T16" s="137">
        <v>7.9730686180848123E-3</v>
      </c>
      <c r="U16" s="137">
        <v>2.5510939063521329E-198</v>
      </c>
      <c r="V16" s="137">
        <v>6.4352675586987298E-13</v>
      </c>
      <c r="W16" s="137">
        <v>2.1778652670954853E-8</v>
      </c>
      <c r="X16" s="137" t="s">
        <v>599</v>
      </c>
      <c r="Y16" s="137">
        <v>6.418131858251148E-20</v>
      </c>
      <c r="Z16" s="137">
        <v>7.1644123512412072E-7</v>
      </c>
      <c r="AA16" s="137">
        <v>6.4043035981572561E-7</v>
      </c>
      <c r="AB16" s="137" t="s">
        <v>599</v>
      </c>
      <c r="AC16" s="137">
        <v>4.3721790653323043E-17</v>
      </c>
      <c r="AD16" s="137">
        <v>0</v>
      </c>
      <c r="AE16" s="137">
        <v>5.9262554547187489E-103</v>
      </c>
      <c r="AF16" s="137">
        <v>1.4917674224060188E-34</v>
      </c>
      <c r="AG16" s="137">
        <v>0</v>
      </c>
      <c r="AH16" s="137">
        <v>2.0014157863577927E-27</v>
      </c>
      <c r="AI16" s="137">
        <v>3.1427502830689609E-13</v>
      </c>
      <c r="AJ16" s="137" t="s">
        <v>599</v>
      </c>
      <c r="AK16" s="137">
        <v>2.1160643864269302E-6</v>
      </c>
      <c r="AL16" s="137">
        <v>1.5868832689636236E-24</v>
      </c>
      <c r="AM16" s="137">
        <v>3.0626357031546823E-18</v>
      </c>
      <c r="AN16" s="137" t="s">
        <v>599</v>
      </c>
      <c r="AO16" s="137">
        <v>3.9134374705726681E-5</v>
      </c>
      <c r="AP16" s="137">
        <v>1.2330028799755812E-33</v>
      </c>
      <c r="AQ16" s="137">
        <v>4.2849033882116554E-26</v>
      </c>
      <c r="AR16" s="137" t="s">
        <v>599</v>
      </c>
      <c r="AS16" s="137">
        <v>7.6713349680957555E-7</v>
      </c>
      <c r="AT16" s="137">
        <v>6.9121074283653678E-7</v>
      </c>
      <c r="AU16" s="137">
        <v>5.6599639770463684E-4</v>
      </c>
      <c r="AV16" s="137" t="s">
        <v>599</v>
      </c>
      <c r="AW16" s="137">
        <v>1.2310655021010436E-5</v>
      </c>
      <c r="AX16" s="137">
        <v>5.4927077993402072E-5</v>
      </c>
      <c r="AY16" s="137">
        <v>9.9356514499753888E-3</v>
      </c>
      <c r="AZ16" s="137" t="s">
        <v>599</v>
      </c>
      <c r="BA16" s="137">
        <v>4.5711937393716524E-6</v>
      </c>
      <c r="BB16" s="137">
        <v>1.1209351522351371E-18</v>
      </c>
      <c r="BC16" s="137">
        <v>5.0389969761751752E-13</v>
      </c>
      <c r="BD16" s="137" t="s">
        <v>599</v>
      </c>
      <c r="BE16" s="137">
        <v>1.7193170083722536E-25</v>
      </c>
      <c r="BF16" s="137">
        <v>2.4793582194393126E-42</v>
      </c>
      <c r="BG16" s="137">
        <v>4.1500174623419373E-10</v>
      </c>
      <c r="BH16" s="137" t="s">
        <v>599</v>
      </c>
      <c r="BI16" s="137">
        <v>2.8776301761864188E-19</v>
      </c>
      <c r="BJ16" s="137">
        <v>6.192879866702474E-48</v>
      </c>
      <c r="BK16" s="137">
        <v>5.4391102685183054E-18</v>
      </c>
      <c r="BL16" s="137">
        <v>1.2164842021719134E-2</v>
      </c>
      <c r="BM16" s="137">
        <v>2.8479629183593603E-25</v>
      </c>
      <c r="BN16" s="137">
        <v>2.2478263570036068E-33</v>
      </c>
      <c r="BO16" s="137">
        <v>1.6982842886246154E-2</v>
      </c>
      <c r="BP16" s="137" t="s">
        <v>599</v>
      </c>
      <c r="BQ16" s="137">
        <v>7.6671155967569506E-5</v>
      </c>
      <c r="BR16" s="137">
        <v>0.24263401191126249</v>
      </c>
      <c r="BS16" s="137">
        <v>0.15585462795977603</v>
      </c>
      <c r="BT16" s="137">
        <v>5.3509338509741028E-6</v>
      </c>
      <c r="BU16" s="137">
        <v>1.221276658827022E-10</v>
      </c>
      <c r="BV16" s="137">
        <v>0.15826116739282278</v>
      </c>
      <c r="BW16" s="137">
        <v>1.1249266247531014E-2</v>
      </c>
      <c r="BX16" s="137">
        <v>1.0825467161356701E-2</v>
      </c>
      <c r="BY16" s="137">
        <v>4.277849227373034E-6</v>
      </c>
      <c r="BZ16" s="137">
        <v>0.30516232655627523</v>
      </c>
      <c r="CA16" s="137">
        <v>0.2116270739197651</v>
      </c>
      <c r="CB16" s="137">
        <v>2.9211166913433916E-2</v>
      </c>
      <c r="CC16" s="137">
        <v>4.4718166774220837E-4</v>
      </c>
      <c r="CD16" s="137" t="s">
        <v>599</v>
      </c>
      <c r="CE16" s="137" t="s">
        <v>599</v>
      </c>
      <c r="CF16" s="137" t="s">
        <v>599</v>
      </c>
      <c r="CG16" s="137" t="s">
        <v>599</v>
      </c>
      <c r="CH16" s="137">
        <v>2.3687004143109414E-2</v>
      </c>
      <c r="CI16" s="137">
        <v>0.731953706631018</v>
      </c>
      <c r="CJ16" s="137" t="s">
        <v>599</v>
      </c>
      <c r="CK16" s="137" t="s">
        <v>599</v>
      </c>
      <c r="CL16" s="137">
        <v>1.9934661172681485E-3</v>
      </c>
      <c r="CM16" s="137">
        <v>0.36043529702754729</v>
      </c>
      <c r="CN16" s="137" t="s">
        <v>599</v>
      </c>
      <c r="CO16" s="137" t="s">
        <v>599</v>
      </c>
      <c r="CP16" s="137">
        <v>3.940304812816104E-2</v>
      </c>
      <c r="CQ16" s="137">
        <v>0.33110467674126243</v>
      </c>
      <c r="CR16" s="137" t="s">
        <v>599</v>
      </c>
      <c r="CS16" s="137">
        <v>2.3677333306320204E-2</v>
      </c>
      <c r="CT16" s="137">
        <v>0.40952648913057016</v>
      </c>
      <c r="CU16" s="137">
        <v>3.3513527776405966E-3</v>
      </c>
      <c r="CV16" s="137" t="s">
        <v>599</v>
      </c>
      <c r="CW16" s="137" t="s">
        <v>599</v>
      </c>
      <c r="CX16" s="137">
        <v>2.422035067710665E-2</v>
      </c>
      <c r="CY16" s="137">
        <v>0.25770062946208244</v>
      </c>
      <c r="CZ16" s="137" t="s">
        <v>599</v>
      </c>
      <c r="DA16" s="137">
        <v>0.84479326596092807</v>
      </c>
      <c r="DB16" s="137">
        <v>4.5983955708408239E-6</v>
      </c>
      <c r="DC16" s="137">
        <v>7.0535960164743935E-2</v>
      </c>
      <c r="DD16" s="137" t="s">
        <v>599</v>
      </c>
      <c r="DE16" s="137">
        <v>3.9369965365496518E-3</v>
      </c>
      <c r="DF16" s="137">
        <v>1.2505629167227772E-10</v>
      </c>
      <c r="DG16" s="137">
        <v>5.2797740365749152E-5</v>
      </c>
      <c r="DH16" s="137" t="s">
        <v>599</v>
      </c>
      <c r="DI16" s="137">
        <v>1.6236838179141216E-2</v>
      </c>
      <c r="DJ16" s="137" t="s">
        <v>599</v>
      </c>
      <c r="DK16" s="137">
        <v>0.2383493271652854</v>
      </c>
      <c r="DL16" s="137" t="s">
        <v>599</v>
      </c>
      <c r="DM16" s="137">
        <v>0.11043681229826015</v>
      </c>
      <c r="DN16" s="137">
        <v>9.6972252470182011E-32</v>
      </c>
      <c r="DO16" s="137">
        <v>0.66097647625295952</v>
      </c>
      <c r="DP16" s="137">
        <v>3.4049707574536902E-8</v>
      </c>
      <c r="DQ16" s="137" t="s">
        <v>599</v>
      </c>
      <c r="DR16" s="137">
        <v>2.1099528400815359E-2</v>
      </c>
      <c r="DS16" s="137" t="s">
        <v>599</v>
      </c>
      <c r="DT16" s="137">
        <v>5.1889468396390824E-2</v>
      </c>
      <c r="DU16" s="137" t="s">
        <v>599</v>
      </c>
    </row>
    <row r="17" spans="1:125" ht="15" customHeight="1">
      <c r="A17" s="136" t="s">
        <v>543</v>
      </c>
      <c r="B17" s="137">
        <v>1.5722131219986694E-8</v>
      </c>
      <c r="C17" s="137">
        <v>7.6213894759650673E-11</v>
      </c>
      <c r="D17" s="137">
        <v>0.8176312852464318</v>
      </c>
      <c r="E17" s="137">
        <v>7.6936437907537547E-21</v>
      </c>
      <c r="F17" s="137">
        <v>2.1424345425756211E-3</v>
      </c>
      <c r="G17" s="137">
        <v>6.5143215687835581E-183</v>
      </c>
      <c r="H17" s="137">
        <v>9.7365746699194233E-3</v>
      </c>
      <c r="I17" s="137">
        <v>2.3351529405347885E-193</v>
      </c>
      <c r="J17" s="137">
        <v>1.5226860593447371E-3</v>
      </c>
      <c r="K17" s="137">
        <v>0.14610430442068909</v>
      </c>
      <c r="L17" s="137">
        <v>0.42538838570221393</v>
      </c>
      <c r="M17" s="137">
        <v>7.4542918473543884E-2</v>
      </c>
      <c r="N17" s="137">
        <v>7.2180047143032095E-3</v>
      </c>
      <c r="O17" s="137">
        <v>3.4747461772017726E-7</v>
      </c>
      <c r="P17" s="137">
        <v>0.4693024337487699</v>
      </c>
      <c r="Q17" s="137">
        <v>1.4397959353560768E-4</v>
      </c>
      <c r="R17" s="137">
        <v>0</v>
      </c>
      <c r="S17" s="137">
        <v>2.6711019627242442E-43</v>
      </c>
      <c r="T17" s="137">
        <v>2.1571918456585498E-3</v>
      </c>
      <c r="U17" s="137">
        <v>0</v>
      </c>
      <c r="V17" s="137">
        <v>9.0689950638632297E-20</v>
      </c>
      <c r="W17" s="137">
        <v>7.4378939940685963E-8</v>
      </c>
      <c r="X17" s="137" t="s">
        <v>599</v>
      </c>
      <c r="Y17" s="137">
        <v>2.9333856484739558E-5</v>
      </c>
      <c r="Z17" s="137">
        <v>4.7044745088781042E-48</v>
      </c>
      <c r="AA17" s="137">
        <v>7.1398748376056071E-9</v>
      </c>
      <c r="AB17" s="137" t="s">
        <v>599</v>
      </c>
      <c r="AC17" s="137">
        <v>2.3914320381043447E-8</v>
      </c>
      <c r="AD17" s="137">
        <v>6.4642135715907243E-125</v>
      </c>
      <c r="AE17" s="137">
        <v>1.5299477989753411E-43</v>
      </c>
      <c r="AF17" s="137">
        <v>2.0236018837547305E-17</v>
      </c>
      <c r="AG17" s="137">
        <v>0</v>
      </c>
      <c r="AH17" s="137">
        <v>5.7287128164409005E-3</v>
      </c>
      <c r="AI17" s="137">
        <v>2.9624478083612035E-4</v>
      </c>
      <c r="AJ17" s="137" t="s">
        <v>599</v>
      </c>
      <c r="AK17" s="137">
        <v>6.303695396600281E-3</v>
      </c>
      <c r="AL17" s="137">
        <v>1.4248618619304952E-2</v>
      </c>
      <c r="AM17" s="137">
        <v>1.0195637594969677E-7</v>
      </c>
      <c r="AN17" s="137" t="s">
        <v>599</v>
      </c>
      <c r="AO17" s="137">
        <v>1.1968291222582554E-2</v>
      </c>
      <c r="AP17" s="137">
        <v>4.2966543705238941E-3</v>
      </c>
      <c r="AQ17" s="137">
        <v>6.9642541744484776E-14</v>
      </c>
      <c r="AR17" s="137" t="s">
        <v>599</v>
      </c>
      <c r="AS17" s="137">
        <v>8.759042958248861E-2</v>
      </c>
      <c r="AT17" s="137">
        <v>8.1141629252203657E-4</v>
      </c>
      <c r="AU17" s="137">
        <v>3.7435146852758405E-12</v>
      </c>
      <c r="AV17" s="137">
        <v>0.73656786049491429</v>
      </c>
      <c r="AW17" s="137">
        <v>1.8524717259037775E-6</v>
      </c>
      <c r="AX17" s="137">
        <v>1.0818568451415236E-19</v>
      </c>
      <c r="AY17" s="137">
        <v>1.0731735581420512E-7</v>
      </c>
      <c r="AZ17" s="137">
        <v>0.94051637479594619</v>
      </c>
      <c r="BA17" s="137">
        <v>2.5878763021356404E-7</v>
      </c>
      <c r="BB17" s="137">
        <v>8.9077560487635793E-6</v>
      </c>
      <c r="BC17" s="137">
        <v>1.9800049113346723E-3</v>
      </c>
      <c r="BD17" s="137">
        <v>0.42053776611242688</v>
      </c>
      <c r="BE17" s="137">
        <v>3.8302852242448578E-24</v>
      </c>
      <c r="BF17" s="137">
        <v>1.1459828202080894E-25</v>
      </c>
      <c r="BG17" s="137">
        <v>6.9471594568768327E-9</v>
      </c>
      <c r="BH17" s="137">
        <v>3.5656502418347412E-2</v>
      </c>
      <c r="BI17" s="137">
        <v>2.1547764808786987E-25</v>
      </c>
      <c r="BJ17" s="137">
        <v>6.4447437252576202E-5</v>
      </c>
      <c r="BK17" s="137">
        <v>2.1222223622454804E-10</v>
      </c>
      <c r="BL17" s="137">
        <v>8.0285859457283528E-3</v>
      </c>
      <c r="BM17" s="137">
        <v>2.4093807174439937E-19</v>
      </c>
      <c r="BN17" s="137">
        <v>0.77250834746664265</v>
      </c>
      <c r="BO17" s="137">
        <v>1.1275257001631567E-3</v>
      </c>
      <c r="BP17" s="137" t="s">
        <v>599</v>
      </c>
      <c r="BQ17" s="137">
        <v>3.5072382907123896E-2</v>
      </c>
      <c r="BR17" s="137">
        <v>0.35223149135667209</v>
      </c>
      <c r="BS17" s="137">
        <v>1.5040693592128311E-4</v>
      </c>
      <c r="BT17" s="137">
        <v>4.5688113798865936E-4</v>
      </c>
      <c r="BU17" s="137">
        <v>2.4547444326541355E-4</v>
      </c>
      <c r="BV17" s="137">
        <v>6.4900694117003247E-5</v>
      </c>
      <c r="BW17" s="137">
        <v>1.3059720263144112E-3</v>
      </c>
      <c r="BX17" s="137">
        <v>1.5356746124929331E-8</v>
      </c>
      <c r="BY17" s="137">
        <v>1.2343316546320661E-21</v>
      </c>
      <c r="BZ17" s="137">
        <v>2.1730682620783436E-5</v>
      </c>
      <c r="CA17" s="137">
        <v>0.14080553940247692</v>
      </c>
      <c r="CB17" s="137">
        <v>1.8121913906610347E-9</v>
      </c>
      <c r="CC17" s="137">
        <v>3.4352464451051362E-9</v>
      </c>
      <c r="CD17" s="137" t="s">
        <v>599</v>
      </c>
      <c r="CE17" s="137" t="s">
        <v>599</v>
      </c>
      <c r="CF17" s="137" t="s">
        <v>599</v>
      </c>
      <c r="CG17" s="137">
        <v>0.13998564461096066</v>
      </c>
      <c r="CH17" s="137" t="s">
        <v>599</v>
      </c>
      <c r="CI17" s="137">
        <v>0.76182384830131378</v>
      </c>
      <c r="CJ17" s="137" t="s">
        <v>599</v>
      </c>
      <c r="CK17" s="137">
        <v>0.89041335302926872</v>
      </c>
      <c r="CL17" s="137">
        <v>0.71342680031284234</v>
      </c>
      <c r="CM17" s="137">
        <v>4.6414313763628402E-2</v>
      </c>
      <c r="CN17" s="137">
        <v>2.4477855144344401E-6</v>
      </c>
      <c r="CO17" s="137">
        <v>5.3513039299950089E-3</v>
      </c>
      <c r="CP17" s="137">
        <v>0.96962312703043108</v>
      </c>
      <c r="CQ17" s="137">
        <v>0.29428149957802763</v>
      </c>
      <c r="CR17" s="137" t="s">
        <v>599</v>
      </c>
      <c r="CS17" s="137">
        <v>0.27946334748268603</v>
      </c>
      <c r="CT17" s="137">
        <v>0.91184217950935242</v>
      </c>
      <c r="CU17" s="137">
        <v>8.3602425479952086E-2</v>
      </c>
      <c r="CV17" s="137">
        <v>0.37685766289634826</v>
      </c>
      <c r="CW17" s="137">
        <v>0.57405215438876156</v>
      </c>
      <c r="CX17" s="137">
        <v>0.96879432176804414</v>
      </c>
      <c r="CY17" s="137">
        <v>7.0220768247997625E-2</v>
      </c>
      <c r="CZ17" s="137" t="s">
        <v>599</v>
      </c>
      <c r="DA17" s="137">
        <v>0.40926520182985626</v>
      </c>
      <c r="DB17" s="137">
        <v>0.12125094694338391</v>
      </c>
      <c r="DC17" s="137">
        <v>1.8946521946261519E-3</v>
      </c>
      <c r="DD17" s="137">
        <v>0.38290978149256483</v>
      </c>
      <c r="DE17" s="137">
        <v>0.22719541753190237</v>
      </c>
      <c r="DF17" s="137">
        <v>0.12183583102225359</v>
      </c>
      <c r="DG17" s="137">
        <v>1.4808438249303611E-8</v>
      </c>
      <c r="DH17" s="137">
        <v>0.97954514782174795</v>
      </c>
      <c r="DI17" s="137">
        <v>4.1939801200372738E-2</v>
      </c>
      <c r="DJ17" s="137">
        <v>7.0688086684954549E-2</v>
      </c>
      <c r="DK17" s="137">
        <v>0.1231892237188448</v>
      </c>
      <c r="DL17" s="137" t="s">
        <v>599</v>
      </c>
      <c r="DM17" s="137">
        <v>0.30899944716640981</v>
      </c>
      <c r="DN17" s="137">
        <v>9.53401451423346E-3</v>
      </c>
      <c r="DO17" s="137">
        <v>7.4115368285143229E-3</v>
      </c>
      <c r="DP17" s="137">
        <v>1.660159624599879E-2</v>
      </c>
      <c r="DQ17" s="137">
        <v>6.9610649321575638E-2</v>
      </c>
      <c r="DR17" s="137" t="s">
        <v>599</v>
      </c>
      <c r="DS17" s="137" t="s">
        <v>599</v>
      </c>
      <c r="DT17" s="137">
        <v>7.2517309301781824E-2</v>
      </c>
      <c r="DU17" s="137">
        <v>0.62112553689548911</v>
      </c>
    </row>
    <row r="18" spans="1:125" ht="15" customHeight="1">
      <c r="A18" s="136" t="s">
        <v>544</v>
      </c>
      <c r="B18" s="137">
        <v>1.828044036212239E-59</v>
      </c>
      <c r="C18" s="137">
        <v>5.6204097594163272E-4</v>
      </c>
      <c r="D18" s="137">
        <v>0.21523720769604668</v>
      </c>
      <c r="E18" s="137">
        <v>6.4213790186628078E-15</v>
      </c>
      <c r="F18" s="137"/>
      <c r="G18" s="137"/>
      <c r="H18" s="137"/>
      <c r="I18" s="137"/>
      <c r="J18" s="137">
        <v>1.4216089169311202E-4</v>
      </c>
      <c r="K18" s="137">
        <v>9.5805023458640087E-2</v>
      </c>
      <c r="L18" s="137">
        <v>0.35813188037043414</v>
      </c>
      <c r="M18" s="137">
        <v>0.81431330536554603</v>
      </c>
      <c r="N18" s="137">
        <v>5.659214055886363E-10</v>
      </c>
      <c r="O18" s="137">
        <v>1.3995282520585937E-2</v>
      </c>
      <c r="P18" s="137">
        <v>0.31687604546804476</v>
      </c>
      <c r="Q18" s="137">
        <v>6.4177684884806629E-2</v>
      </c>
      <c r="R18" s="137">
        <v>3.591159487047177E-207</v>
      </c>
      <c r="S18" s="137">
        <v>9.5560234654564795E-13</v>
      </c>
      <c r="T18" s="137">
        <v>0.14482806295210626</v>
      </c>
      <c r="U18" s="137">
        <v>6.2109440453088111E-62</v>
      </c>
      <c r="V18" s="137">
        <v>2.1917577250157655E-18</v>
      </c>
      <c r="W18" s="137">
        <v>8.0774273854604491E-7</v>
      </c>
      <c r="X18" s="137" t="s">
        <v>599</v>
      </c>
      <c r="Y18" s="137">
        <v>1.2023350506907664E-5</v>
      </c>
      <c r="Z18" s="137">
        <v>2.6073654316630807E-4</v>
      </c>
      <c r="AA18" s="137">
        <v>6.7695777960609718E-6</v>
      </c>
      <c r="AB18" s="137" t="s">
        <v>599</v>
      </c>
      <c r="AC18" s="137">
        <v>3.8904838686330705E-8</v>
      </c>
      <c r="AD18" s="137">
        <v>0</v>
      </c>
      <c r="AE18" s="137">
        <v>9.3687730135707587E-42</v>
      </c>
      <c r="AF18" s="137">
        <v>8.4508435054798098E-10</v>
      </c>
      <c r="AG18" s="137">
        <v>4.3761286695833304E-165</v>
      </c>
      <c r="AH18" s="137">
        <v>1.6282958024744099E-12</v>
      </c>
      <c r="AI18" s="137">
        <v>1.2237173174537935E-3</v>
      </c>
      <c r="AJ18" s="137" t="s">
        <v>599</v>
      </c>
      <c r="AK18" s="137">
        <v>6.7762452957334744E-3</v>
      </c>
      <c r="AL18" s="137">
        <v>3.2443084032468535E-8</v>
      </c>
      <c r="AM18" s="137">
        <v>5.3554141634097205E-2</v>
      </c>
      <c r="AN18" s="137" t="s">
        <v>599</v>
      </c>
      <c r="AO18" s="137">
        <v>3.0676499147586883E-6</v>
      </c>
      <c r="AP18" s="137">
        <v>5.5051788367325595E-23</v>
      </c>
      <c r="AQ18" s="137">
        <v>1.4698493391530848E-12</v>
      </c>
      <c r="AR18" s="137" t="s">
        <v>599</v>
      </c>
      <c r="AS18" s="137">
        <v>2.2160923260842426E-9</v>
      </c>
      <c r="AT18" s="137">
        <v>2.1894159135778609E-6</v>
      </c>
      <c r="AU18" s="137">
        <v>8.1103140026906481E-7</v>
      </c>
      <c r="AV18" s="137">
        <v>0.13745706264817062</v>
      </c>
      <c r="AW18" s="137">
        <v>4.5326586198301224E-17</v>
      </c>
      <c r="AX18" s="137">
        <v>4.0522904932832237E-5</v>
      </c>
      <c r="AY18" s="137">
        <v>0.24911035553284397</v>
      </c>
      <c r="AZ18" s="137">
        <v>0.24733260082437017</v>
      </c>
      <c r="BA18" s="137">
        <v>0.62339989079378877</v>
      </c>
      <c r="BB18" s="137">
        <v>3.5363741553294047E-10</v>
      </c>
      <c r="BC18" s="137">
        <v>4.9849827718319061E-9</v>
      </c>
      <c r="BD18" s="137">
        <v>8.5079147333659025E-2</v>
      </c>
      <c r="BE18" s="137">
        <v>7.056404203394195E-28</v>
      </c>
      <c r="BF18" s="137">
        <v>5.9851058367128263E-62</v>
      </c>
      <c r="BG18" s="137">
        <v>1.9111480627692049E-4</v>
      </c>
      <c r="BH18" s="137">
        <v>6.7979802077153549E-11</v>
      </c>
      <c r="BI18" s="137">
        <v>1.6204973634944823E-15</v>
      </c>
      <c r="BJ18" s="137">
        <v>1.7074465209468635E-41</v>
      </c>
      <c r="BK18" s="137">
        <v>2.7366006933531002E-24</v>
      </c>
      <c r="BL18" s="137">
        <v>4.9050956081741237E-7</v>
      </c>
      <c r="BM18" s="137">
        <v>2.3635143939356426E-11</v>
      </c>
      <c r="BN18" s="137">
        <v>7.177514187074855E-83</v>
      </c>
      <c r="BO18" s="137">
        <v>1.0148635056528465E-6</v>
      </c>
      <c r="BP18" s="137" t="s">
        <v>599</v>
      </c>
      <c r="BQ18" s="137">
        <v>3.9710472258682697E-2</v>
      </c>
      <c r="BR18" s="137">
        <v>4.7499123403769133E-2</v>
      </c>
      <c r="BS18" s="137">
        <v>1.0233569808786229E-2</v>
      </c>
      <c r="BT18" s="137">
        <v>1.6154982183799904E-2</v>
      </c>
      <c r="BU18" s="137">
        <v>4.7649627866287451E-2</v>
      </c>
      <c r="BV18" s="137">
        <v>0.617870425458388</v>
      </c>
      <c r="BW18" s="137">
        <v>1.4983444419119134E-2</v>
      </c>
      <c r="BX18" s="137">
        <v>0.62275714132626026</v>
      </c>
      <c r="BY18" s="137">
        <v>0.12680116028226879</v>
      </c>
      <c r="BZ18" s="137">
        <v>0.45917008860734532</v>
      </c>
      <c r="CA18" s="137">
        <v>9.3140278537613488E-2</v>
      </c>
      <c r="CB18" s="137">
        <v>0.10103180358948048</v>
      </c>
      <c r="CC18" s="137">
        <v>0.31511740594234222</v>
      </c>
      <c r="CD18" s="137" t="s">
        <v>599</v>
      </c>
      <c r="CE18" s="137" t="s">
        <v>599</v>
      </c>
      <c r="CF18" s="137" t="s">
        <v>599</v>
      </c>
      <c r="CG18" s="137">
        <v>0.94158819625843115</v>
      </c>
      <c r="CH18" s="137">
        <v>2.263185413781166E-3</v>
      </c>
      <c r="CI18" s="137">
        <v>0.82516596469077275</v>
      </c>
      <c r="CJ18" s="137" t="s">
        <v>599</v>
      </c>
      <c r="CK18" s="137">
        <v>0.84363206195371976</v>
      </c>
      <c r="CL18" s="137">
        <v>5.4479766574585253E-3</v>
      </c>
      <c r="CM18" s="137">
        <v>0.4758112073297377</v>
      </c>
      <c r="CN18" s="137">
        <v>0.43829992417225982</v>
      </c>
      <c r="CO18" s="137">
        <v>5.6150393356258592E-2</v>
      </c>
      <c r="CP18" s="137">
        <v>4.6129209808380055E-4</v>
      </c>
      <c r="CQ18" s="137">
        <v>0.53020175917033696</v>
      </c>
      <c r="CR18" s="137" t="s">
        <v>599</v>
      </c>
      <c r="CS18" s="137">
        <v>0.58740657419498099</v>
      </c>
      <c r="CT18" s="137">
        <v>1.8535275911631826E-3</v>
      </c>
      <c r="CU18" s="137">
        <v>0.36338213681507198</v>
      </c>
      <c r="CV18" s="137">
        <v>0.63490011418385772</v>
      </c>
      <c r="CW18" s="137">
        <v>0.28213338317848075</v>
      </c>
      <c r="CX18" s="137">
        <v>2.0892058924403708E-2</v>
      </c>
      <c r="CY18" s="137">
        <v>1.4333014517258194E-2</v>
      </c>
      <c r="CZ18" s="137" t="s">
        <v>599</v>
      </c>
      <c r="DA18" s="137">
        <v>0.99768774218223488</v>
      </c>
      <c r="DB18" s="137">
        <v>4.1117860606678372E-6</v>
      </c>
      <c r="DC18" s="137">
        <v>0.11777867434398827</v>
      </c>
      <c r="DD18" s="137">
        <v>0.81011093469292872</v>
      </c>
      <c r="DE18" s="137">
        <v>0.55844765837254928</v>
      </c>
      <c r="DF18" s="137">
        <v>8.0577186017692318E-3</v>
      </c>
      <c r="DG18" s="137">
        <v>4.7981200588988611E-4</v>
      </c>
      <c r="DH18" s="137">
        <v>0.48529969457570832</v>
      </c>
      <c r="DI18" s="137">
        <v>3.0174570076416316E-5</v>
      </c>
      <c r="DJ18" s="137">
        <v>0.61549835634946337</v>
      </c>
      <c r="DK18" s="137">
        <v>0.93583622868562544</v>
      </c>
      <c r="DL18" s="137" t="s">
        <v>599</v>
      </c>
      <c r="DM18" s="137">
        <v>7.0183388574288921E-2</v>
      </c>
      <c r="DN18" s="137">
        <v>2.7788828307514379E-19</v>
      </c>
      <c r="DO18" s="137">
        <v>0.62730371232096771</v>
      </c>
      <c r="DP18" s="137">
        <v>3.2410504960439216E-5</v>
      </c>
      <c r="DQ18" s="137">
        <v>0.96730841905286802</v>
      </c>
      <c r="DR18" s="137">
        <v>7.1192703849109443E-4</v>
      </c>
      <c r="DS18" s="137">
        <v>0.43843145793713978</v>
      </c>
      <c r="DT18" s="137">
        <v>1.0175834305912977E-2</v>
      </c>
      <c r="DU18" s="137">
        <v>1.7359889914686483E-2</v>
      </c>
    </row>
    <row r="19" spans="1:125" ht="15" customHeight="1">
      <c r="A19" s="136" t="s">
        <v>545</v>
      </c>
      <c r="B19" s="137">
        <v>1.6123247151746863E-26</v>
      </c>
      <c r="C19" s="137">
        <v>8.5567923402236051E-3</v>
      </c>
      <c r="D19" s="137">
        <v>0.3030305181305526</v>
      </c>
      <c r="E19" s="137">
        <v>3.70024761319382E-5</v>
      </c>
      <c r="F19" s="137">
        <v>3.5207584024560982E-16</v>
      </c>
      <c r="G19" s="137">
        <v>0.28064032943181128</v>
      </c>
      <c r="H19" s="137">
        <v>0.71958130509701634</v>
      </c>
      <c r="I19" s="137">
        <v>1.5116336450554087E-3</v>
      </c>
      <c r="J19" s="137">
        <v>5.3952081794065262E-13</v>
      </c>
      <c r="K19" s="137">
        <v>3.6838720898709673E-8</v>
      </c>
      <c r="L19" s="137">
        <v>8.6729739085067578E-2</v>
      </c>
      <c r="M19" s="137">
        <v>8.5331446573103147E-7</v>
      </c>
      <c r="N19" s="137">
        <v>5.5532817289378673E-15</v>
      </c>
      <c r="O19" s="137">
        <v>1.4688091276880117E-5</v>
      </c>
      <c r="P19" s="137">
        <v>2.906829840377448E-4</v>
      </c>
      <c r="Q19" s="137">
        <v>1.225548872789727E-7</v>
      </c>
      <c r="R19" s="137">
        <v>0</v>
      </c>
      <c r="S19" s="137">
        <v>1.1623362832404104E-23</v>
      </c>
      <c r="T19" s="137">
        <v>3.7755060689109222E-4</v>
      </c>
      <c r="U19" s="137">
        <v>0</v>
      </c>
      <c r="V19" s="137">
        <v>1.2059809512072959E-10</v>
      </c>
      <c r="W19" s="137">
        <v>4.5380955266796224E-8</v>
      </c>
      <c r="X19" s="137" t="s">
        <v>599</v>
      </c>
      <c r="Y19" s="137">
        <v>9.3617568199973129E-9</v>
      </c>
      <c r="Z19" s="137">
        <v>1.0120804736850795E-10</v>
      </c>
      <c r="AA19" s="137">
        <v>1.0294562251115979E-2</v>
      </c>
      <c r="AB19" s="137" t="s">
        <v>599</v>
      </c>
      <c r="AC19" s="137">
        <v>1.1688093240759479E-9</v>
      </c>
      <c r="AD19" s="137">
        <v>0</v>
      </c>
      <c r="AE19" s="137">
        <v>0</v>
      </c>
      <c r="AF19" s="137">
        <v>5.6375964469954441E-58</v>
      </c>
      <c r="AG19" s="137">
        <v>0</v>
      </c>
      <c r="AH19" s="137">
        <v>1.0610438063022036E-4</v>
      </c>
      <c r="AI19" s="137">
        <v>1.4511561827139636E-10</v>
      </c>
      <c r="AJ19" s="137" t="s">
        <v>599</v>
      </c>
      <c r="AK19" s="137">
        <v>8.7588201431669805E-3</v>
      </c>
      <c r="AL19" s="137">
        <v>1.298099021962904E-4</v>
      </c>
      <c r="AM19" s="137">
        <v>0.71710322769765811</v>
      </c>
      <c r="AN19" s="137" t="s">
        <v>599</v>
      </c>
      <c r="AO19" s="137">
        <v>5.4878484194831344E-22</v>
      </c>
      <c r="AP19" s="137">
        <v>1.1683860509597186E-3</v>
      </c>
      <c r="AQ19" s="137">
        <v>7.0693226494165547E-3</v>
      </c>
      <c r="AR19" s="137" t="s">
        <v>599</v>
      </c>
      <c r="AS19" s="137">
        <v>1.1465937126811143E-4</v>
      </c>
      <c r="AT19" s="137">
        <v>2.0553018733135222E-2</v>
      </c>
      <c r="AU19" s="137">
        <v>0.1952524407919129</v>
      </c>
      <c r="AV19" s="137">
        <v>0.61972269086873144</v>
      </c>
      <c r="AW19" s="137">
        <v>1.1221362924574038E-4</v>
      </c>
      <c r="AX19" s="137">
        <v>3.4147996247631017E-42</v>
      </c>
      <c r="AY19" s="137">
        <v>1.6911657954176801E-15</v>
      </c>
      <c r="AZ19" s="137" t="s">
        <v>599</v>
      </c>
      <c r="BA19" s="137">
        <v>1.9549257950741886E-23</v>
      </c>
      <c r="BB19" s="137">
        <v>7.7810601301973223E-57</v>
      </c>
      <c r="BC19" s="137">
        <v>2.7373863980286807E-18</v>
      </c>
      <c r="BD19" s="137">
        <v>3.2366911021533738E-2</v>
      </c>
      <c r="BE19" s="137">
        <v>8.5538380170890467E-35</v>
      </c>
      <c r="BF19" s="137">
        <v>9.0422319891742172E-64</v>
      </c>
      <c r="BG19" s="137">
        <v>4.8902300144293522E-82</v>
      </c>
      <c r="BH19" s="137" t="s">
        <v>599</v>
      </c>
      <c r="BI19" s="137">
        <v>8.1062017200196271E-95</v>
      </c>
      <c r="BJ19" s="137">
        <v>6.1074106300102248E-130</v>
      </c>
      <c r="BK19" s="137">
        <v>2.6527149884736246E-40</v>
      </c>
      <c r="BL19" s="137">
        <v>1.2693373808101098E-5</v>
      </c>
      <c r="BM19" s="137">
        <v>2.590824529206838E-58</v>
      </c>
      <c r="BN19" s="137">
        <v>4.9727708515674677E-37</v>
      </c>
      <c r="BO19" s="137">
        <v>8.3888599024762589E-3</v>
      </c>
      <c r="BP19" s="137" t="s">
        <v>599</v>
      </c>
      <c r="BQ19" s="137">
        <v>2.8767887366104242E-22</v>
      </c>
      <c r="BR19" s="137">
        <v>1.386959655300052E-3</v>
      </c>
      <c r="BS19" s="137">
        <v>1.2975480835652232E-10</v>
      </c>
      <c r="BT19" s="137">
        <v>3.6493535127511741E-3</v>
      </c>
      <c r="BU19" s="137">
        <v>1.6512110946135432E-6</v>
      </c>
      <c r="BV19" s="137">
        <v>5.2483039290175042E-5</v>
      </c>
      <c r="BW19" s="137">
        <v>2.70556391150025E-4</v>
      </c>
      <c r="BX19" s="137">
        <v>1.3176347123973388E-9</v>
      </c>
      <c r="BY19" s="137">
        <v>3.9110219673595041E-9</v>
      </c>
      <c r="BZ19" s="137">
        <v>6.5392593813323602E-3</v>
      </c>
      <c r="CA19" s="137">
        <v>6.2202911741494511E-3</v>
      </c>
      <c r="CB19" s="137">
        <v>6.2772865330694294E-5</v>
      </c>
      <c r="CC19" s="137">
        <v>3.1023040020069607E-3</v>
      </c>
      <c r="CD19" s="137" t="s">
        <v>599</v>
      </c>
      <c r="CE19" s="137" t="s">
        <v>599</v>
      </c>
      <c r="CF19" s="137" t="s">
        <v>599</v>
      </c>
      <c r="CG19" s="137" t="s">
        <v>599</v>
      </c>
      <c r="CH19" s="137">
        <v>3.2408057104979252E-2</v>
      </c>
      <c r="CI19" s="137">
        <v>0.42097064404338758</v>
      </c>
      <c r="CJ19" s="137" t="s">
        <v>599</v>
      </c>
      <c r="CK19" s="137">
        <v>0.19022618294978172</v>
      </c>
      <c r="CL19" s="137">
        <v>0.96716525667674713</v>
      </c>
      <c r="CM19" s="137">
        <v>0.68056653562233937</v>
      </c>
      <c r="CN19" s="137" t="s">
        <v>599</v>
      </c>
      <c r="CO19" s="137" t="s">
        <v>599</v>
      </c>
      <c r="CP19" s="137">
        <v>0.32532195972136013</v>
      </c>
      <c r="CQ19" s="137">
        <v>0.48011306008278865</v>
      </c>
      <c r="CR19" s="137" t="s">
        <v>599</v>
      </c>
      <c r="CS19" s="137">
        <v>0.51376730621002964</v>
      </c>
      <c r="CT19" s="137">
        <v>4.8197636046374823E-2</v>
      </c>
      <c r="CU19" s="137">
        <v>0.90063658905526911</v>
      </c>
      <c r="CV19" s="137">
        <v>0.83915909693565327</v>
      </c>
      <c r="CW19" s="137" t="s">
        <v>599</v>
      </c>
      <c r="CX19" s="137">
        <v>0.28769545438910671</v>
      </c>
      <c r="CY19" s="137">
        <v>0.68151367670829521</v>
      </c>
      <c r="CZ19" s="137" t="s">
        <v>599</v>
      </c>
      <c r="DA19" s="137" t="s">
        <v>599</v>
      </c>
      <c r="DB19" s="137">
        <v>1.5957897920213356E-4</v>
      </c>
      <c r="DC19" s="137">
        <v>0.34300954558604074</v>
      </c>
      <c r="DD19" s="137">
        <v>0.21465795729265841</v>
      </c>
      <c r="DE19" s="137">
        <v>6.0469631663042311E-2</v>
      </c>
      <c r="DF19" s="137">
        <v>1.6940039874343008E-2</v>
      </c>
      <c r="DG19" s="137">
        <v>4.5068278952248096E-2</v>
      </c>
      <c r="DH19" s="137" t="s">
        <v>599</v>
      </c>
      <c r="DI19" s="137">
        <v>5.1701680451390998E-6</v>
      </c>
      <c r="DJ19" s="137">
        <v>1.9680052163314438E-4</v>
      </c>
      <c r="DK19" s="137">
        <v>0.47218793723549213</v>
      </c>
      <c r="DL19" s="137" t="s">
        <v>599</v>
      </c>
      <c r="DM19" s="137">
        <v>1.0441614730089881E-2</v>
      </c>
      <c r="DN19" s="137">
        <v>5.2315040885833647E-63</v>
      </c>
      <c r="DO19" s="137">
        <v>0.45631592279934691</v>
      </c>
      <c r="DP19" s="137">
        <v>3.5947098116846248E-4</v>
      </c>
      <c r="DQ19" s="137">
        <v>0.46793738034014931</v>
      </c>
      <c r="DR19" s="137">
        <v>3.0472549713352127E-6</v>
      </c>
      <c r="DS19" s="137" t="s">
        <v>599</v>
      </c>
      <c r="DT19" s="137">
        <v>8.9368598513277014E-4</v>
      </c>
      <c r="DU19" s="137">
        <v>2.065914342622065E-2</v>
      </c>
    </row>
    <row r="20" spans="1:125" ht="15" customHeight="1">
      <c r="A20" s="136" t="s">
        <v>546</v>
      </c>
      <c r="B20" s="137">
        <v>6.0311209978804158E-21</v>
      </c>
      <c r="C20" s="137">
        <v>0.3058209803050857</v>
      </c>
      <c r="D20" s="137" t="s">
        <v>599</v>
      </c>
      <c r="E20" s="137">
        <v>8.0484771578900828E-4</v>
      </c>
      <c r="F20" s="137">
        <v>1.259814750638108E-17</v>
      </c>
      <c r="G20" s="137">
        <v>0.36564796371160924</v>
      </c>
      <c r="H20" s="137" t="s">
        <v>599</v>
      </c>
      <c r="I20" s="137">
        <v>1.0751504483342376E-3</v>
      </c>
      <c r="J20" s="137">
        <v>5.8444947224350237E-5</v>
      </c>
      <c r="K20" s="137">
        <v>2.0052168652038247E-8</v>
      </c>
      <c r="L20" s="137" t="s">
        <v>599</v>
      </c>
      <c r="M20" s="137">
        <v>9.1667413813312443E-4</v>
      </c>
      <c r="N20" s="137">
        <v>4.8269063590251212E-11</v>
      </c>
      <c r="O20" s="137">
        <v>1.0765311490476739E-5</v>
      </c>
      <c r="P20" s="137" t="s">
        <v>599</v>
      </c>
      <c r="Q20" s="137">
        <v>1.0889996156464255E-6</v>
      </c>
      <c r="R20" s="137">
        <v>0</v>
      </c>
      <c r="S20" s="137">
        <v>2.9075200881357205E-25</v>
      </c>
      <c r="T20" s="137" t="s">
        <v>599</v>
      </c>
      <c r="U20" s="137">
        <v>0</v>
      </c>
      <c r="V20" s="137">
        <v>1.867972985674279E-10</v>
      </c>
      <c r="W20" s="137">
        <v>4.6056296878438587E-7</v>
      </c>
      <c r="X20" s="137" t="s">
        <v>599</v>
      </c>
      <c r="Y20" s="137">
        <v>8.3823856616717294E-8</v>
      </c>
      <c r="Z20" s="137">
        <v>4.5188338645328667E-9</v>
      </c>
      <c r="AA20" s="137">
        <v>2.3052636416859885E-2</v>
      </c>
      <c r="AB20" s="137" t="s">
        <v>599</v>
      </c>
      <c r="AC20" s="137">
        <v>1.5211757817126104E-6</v>
      </c>
      <c r="AD20" s="137">
        <v>0</v>
      </c>
      <c r="AE20" s="137">
        <v>0</v>
      </c>
      <c r="AF20" s="137" t="s">
        <v>599</v>
      </c>
      <c r="AG20" s="137">
        <v>0</v>
      </c>
      <c r="AH20" s="137">
        <v>4.4935420889244014E-4</v>
      </c>
      <c r="AI20" s="137">
        <v>1.045621820123401E-4</v>
      </c>
      <c r="AJ20" s="137" t="s">
        <v>599</v>
      </c>
      <c r="AK20" s="137" t="s">
        <v>599</v>
      </c>
      <c r="AL20" s="137">
        <v>4.0383994716526692E-4</v>
      </c>
      <c r="AM20" s="137">
        <v>0.67715211284873411</v>
      </c>
      <c r="AN20" s="137" t="s">
        <v>599</v>
      </c>
      <c r="AO20" s="137">
        <v>2.5885200835720344E-23</v>
      </c>
      <c r="AP20" s="137">
        <v>1.0809336111795255E-3</v>
      </c>
      <c r="AQ20" s="137">
        <v>1.2509030375140936E-6</v>
      </c>
      <c r="AR20" s="137" t="s">
        <v>599</v>
      </c>
      <c r="AS20" s="137" t="s">
        <v>599</v>
      </c>
      <c r="AT20" s="137">
        <v>1.0827178694135606E-3</v>
      </c>
      <c r="AU20" s="137">
        <v>0.24405545101952519</v>
      </c>
      <c r="AV20" s="137" t="s">
        <v>599</v>
      </c>
      <c r="AW20" s="137">
        <v>2.2288491506328137E-3</v>
      </c>
      <c r="AX20" s="137">
        <v>2.3562868107329426E-35</v>
      </c>
      <c r="AY20" s="137">
        <v>8.0594783790893191E-14</v>
      </c>
      <c r="AZ20" s="137" t="s">
        <v>599</v>
      </c>
      <c r="BA20" s="137">
        <v>2.3341701052451918E-22</v>
      </c>
      <c r="BB20" s="137">
        <v>1.6594630990381535E-48</v>
      </c>
      <c r="BC20" s="137">
        <v>1.7511269372814357E-25</v>
      </c>
      <c r="BD20" s="137" t="s">
        <v>599</v>
      </c>
      <c r="BE20" s="137">
        <v>2.6973577969315072E-40</v>
      </c>
      <c r="BF20" s="137">
        <v>9.5007587279314464E-58</v>
      </c>
      <c r="BG20" s="137">
        <v>1.626205288978317E-62</v>
      </c>
      <c r="BH20" s="137" t="s">
        <v>599</v>
      </c>
      <c r="BI20" s="137">
        <v>7.0607487857768244E-94</v>
      </c>
      <c r="BJ20" s="137">
        <v>2.4649705312327681E-104</v>
      </c>
      <c r="BK20" s="137">
        <v>1.0352002212976184E-69</v>
      </c>
      <c r="BL20" s="137" t="s">
        <v>599</v>
      </c>
      <c r="BM20" s="137">
        <v>3.5730373254112353E-58</v>
      </c>
      <c r="BN20" s="137">
        <v>6.6084079857899293E-38</v>
      </c>
      <c r="BO20" s="137">
        <v>2.4109794199238291E-5</v>
      </c>
      <c r="BP20" s="137" t="s">
        <v>599</v>
      </c>
      <c r="BQ20" s="137">
        <v>1.8911196732535574E-18</v>
      </c>
      <c r="BR20" s="137">
        <v>1.061503360343375E-5</v>
      </c>
      <c r="BS20" s="137">
        <v>2.7770784807972101E-13</v>
      </c>
      <c r="BT20" s="137">
        <v>1.2556647869931893E-2</v>
      </c>
      <c r="BU20" s="137">
        <v>1.003797684568496E-7</v>
      </c>
      <c r="BV20" s="137">
        <v>3.9730094290677236E-4</v>
      </c>
      <c r="BW20" s="137">
        <v>3.6513904640050933E-5</v>
      </c>
      <c r="BX20" s="137">
        <v>6.7525156858805483E-7</v>
      </c>
      <c r="BY20" s="137">
        <v>4.3383487474910052E-15</v>
      </c>
      <c r="BZ20" s="137">
        <v>2.9551530615031935E-3</v>
      </c>
      <c r="CA20" s="137">
        <v>8.8080138908542965E-3</v>
      </c>
      <c r="CB20" s="137">
        <v>5.5854515961968866E-2</v>
      </c>
      <c r="CC20" s="137">
        <v>6.9843372553816323E-7</v>
      </c>
      <c r="CD20" s="137" t="s">
        <v>599</v>
      </c>
      <c r="CE20" s="137" t="s">
        <v>599</v>
      </c>
      <c r="CF20" s="137" t="s">
        <v>599</v>
      </c>
      <c r="CG20" s="137" t="s">
        <v>599</v>
      </c>
      <c r="CH20" s="137">
        <v>0.10254834263136801</v>
      </c>
      <c r="CI20" s="137">
        <v>4.3316881144067447E-2</v>
      </c>
      <c r="CJ20" s="137" t="s">
        <v>599</v>
      </c>
      <c r="CK20" s="137">
        <v>0.97760377964787115</v>
      </c>
      <c r="CL20" s="137">
        <v>0.59081134164358118</v>
      </c>
      <c r="CM20" s="137">
        <v>0.50834013670873168</v>
      </c>
      <c r="CN20" s="137" t="s">
        <v>599</v>
      </c>
      <c r="CO20" s="137" t="s">
        <v>599</v>
      </c>
      <c r="CP20" s="137">
        <v>2.9170891386900637E-2</v>
      </c>
      <c r="CQ20" s="137">
        <v>0.36801294543572177</v>
      </c>
      <c r="CR20" s="137" t="s">
        <v>599</v>
      </c>
      <c r="CS20" s="137">
        <v>0.87180991305478051</v>
      </c>
      <c r="CT20" s="137">
        <v>1.0595801939217804E-3</v>
      </c>
      <c r="CU20" s="137">
        <v>0.75058696991644092</v>
      </c>
      <c r="CV20" s="137" t="s">
        <v>599</v>
      </c>
      <c r="CW20" s="137" t="s">
        <v>599</v>
      </c>
      <c r="CX20" s="137">
        <v>1.1530669527989396E-2</v>
      </c>
      <c r="CY20" s="137">
        <v>8.8328843714142857E-3</v>
      </c>
      <c r="CZ20" s="137" t="s">
        <v>599</v>
      </c>
      <c r="DA20" s="137" t="s">
        <v>599</v>
      </c>
      <c r="DB20" s="137">
        <v>3.0033007128722836E-9</v>
      </c>
      <c r="DC20" s="137">
        <v>0.47314485530022538</v>
      </c>
      <c r="DD20" s="137" t="s">
        <v>599</v>
      </c>
      <c r="DE20" s="137">
        <v>6.6738366710862904E-2</v>
      </c>
      <c r="DF20" s="137">
        <v>4.339418206022707E-3</v>
      </c>
      <c r="DG20" s="137">
        <v>0.30159308468450485</v>
      </c>
      <c r="DH20" s="137" t="s">
        <v>599</v>
      </c>
      <c r="DI20" s="137">
        <v>2.0336860308019664E-4</v>
      </c>
      <c r="DJ20" s="137">
        <v>0.69558231588477426</v>
      </c>
      <c r="DK20" s="137">
        <v>0.51899031410219865</v>
      </c>
      <c r="DL20" s="137" t="s">
        <v>599</v>
      </c>
      <c r="DM20" s="137">
        <v>8.1195950876616439E-3</v>
      </c>
      <c r="DN20" s="137">
        <v>1.3593042335410281E-27</v>
      </c>
      <c r="DO20" s="137" t="s">
        <v>599</v>
      </c>
      <c r="DP20" s="137">
        <v>2.0648454240974792E-4</v>
      </c>
      <c r="DQ20" s="137" t="s">
        <v>599</v>
      </c>
      <c r="DR20" s="137">
        <v>7.3113256170600983E-7</v>
      </c>
      <c r="DS20" s="137" t="s">
        <v>599</v>
      </c>
      <c r="DT20" s="137">
        <v>0.23199045032074533</v>
      </c>
      <c r="DU20" s="137" t="s">
        <v>599</v>
      </c>
    </row>
    <row r="21" spans="1:125" ht="15" customHeight="1">
      <c r="A21" s="136" t="s">
        <v>547</v>
      </c>
      <c r="B21" s="137">
        <v>8.8655296551519788E-5</v>
      </c>
      <c r="C21" s="137">
        <v>7.3889937423966548E-9</v>
      </c>
      <c r="D21" s="137" t="s">
        <v>599</v>
      </c>
      <c r="E21" s="137">
        <v>0.14538234139630882</v>
      </c>
      <c r="F21" s="137">
        <v>1.9778073602174925E-2</v>
      </c>
      <c r="G21" s="137">
        <v>1.8771001381204023E-3</v>
      </c>
      <c r="H21" s="137">
        <v>0.75580263507510725</v>
      </c>
      <c r="I21" s="137">
        <v>1.4115554644790203E-2</v>
      </c>
      <c r="J21" s="137">
        <v>8.4061412983472451E-3</v>
      </c>
      <c r="K21" s="137">
        <v>1.0209459873037679E-2</v>
      </c>
      <c r="L21" s="137">
        <v>0.33792844084152179</v>
      </c>
      <c r="M21" s="137">
        <v>0.66102191029367852</v>
      </c>
      <c r="N21" s="137">
        <v>0.27310689218903322</v>
      </c>
      <c r="O21" s="137">
        <v>1.7800003440475975E-7</v>
      </c>
      <c r="P21" s="137">
        <v>0.10228934549203286</v>
      </c>
      <c r="Q21" s="137">
        <v>0.36965745047130483</v>
      </c>
      <c r="R21" s="137">
        <v>2.6442680298256834E-75</v>
      </c>
      <c r="S21" s="137">
        <v>2.3833671617677131E-47</v>
      </c>
      <c r="T21" s="137">
        <v>3.582772210326976E-2</v>
      </c>
      <c r="U21" s="137">
        <v>4.7639074707200899E-63</v>
      </c>
      <c r="V21" s="137">
        <v>0.45208541657954798</v>
      </c>
      <c r="W21" s="137">
        <v>3.2006415051458951E-4</v>
      </c>
      <c r="X21" s="137" t="s">
        <v>599</v>
      </c>
      <c r="Y21" s="137">
        <v>1.2334855828465862E-2</v>
      </c>
      <c r="Z21" s="137">
        <v>0.21921022342147575</v>
      </c>
      <c r="AA21" s="137">
        <v>7.352772898130001E-4</v>
      </c>
      <c r="AB21" s="137" t="s">
        <v>599</v>
      </c>
      <c r="AC21" s="137">
        <v>2.8458920716041791E-4</v>
      </c>
      <c r="AD21" s="137">
        <v>9.3804250430734686E-127</v>
      </c>
      <c r="AE21" s="137">
        <v>6.3653528643389329E-56</v>
      </c>
      <c r="AF21" s="137">
        <v>1.8789986892489475E-21</v>
      </c>
      <c r="AG21" s="137">
        <v>3.90836844579516E-96</v>
      </c>
      <c r="AH21" s="137">
        <v>3.2043891782223062E-2</v>
      </c>
      <c r="AI21" s="137">
        <v>3.9037008595580141E-3</v>
      </c>
      <c r="AJ21" s="137" t="s">
        <v>599</v>
      </c>
      <c r="AK21" s="137">
        <v>0.10909530611678014</v>
      </c>
      <c r="AL21" s="137">
        <v>0.20376259443530309</v>
      </c>
      <c r="AM21" s="137">
        <v>0.79553277636839947</v>
      </c>
      <c r="AN21" s="137" t="s">
        <v>599</v>
      </c>
      <c r="AO21" s="137">
        <v>0.34006565184677523</v>
      </c>
      <c r="AP21" s="137">
        <v>7.2879265267300583E-2</v>
      </c>
      <c r="AQ21" s="137">
        <v>0.27471234366441805</v>
      </c>
      <c r="AR21" s="137" t="s">
        <v>599</v>
      </c>
      <c r="AS21" s="137">
        <v>0.20141994397849525</v>
      </c>
      <c r="AT21" s="137">
        <v>0.21049095953973379</v>
      </c>
      <c r="AU21" s="137">
        <v>5.016948461825356E-2</v>
      </c>
      <c r="AV21" s="137">
        <v>0.64953093092442549</v>
      </c>
      <c r="AW21" s="137">
        <v>0.10185451300023127</v>
      </c>
      <c r="AX21" s="137">
        <v>0.51141997268086525</v>
      </c>
      <c r="AY21" s="137">
        <v>6.1905756107678188E-7</v>
      </c>
      <c r="AZ21" s="137">
        <v>0.67645117551957001</v>
      </c>
      <c r="BA21" s="137">
        <v>2.257468000572346E-2</v>
      </c>
      <c r="BB21" s="137">
        <v>1.3684079243968672E-12</v>
      </c>
      <c r="BC21" s="137">
        <v>6.3856870683234325E-4</v>
      </c>
      <c r="BD21" s="137">
        <v>4.2385572854240127E-5</v>
      </c>
      <c r="BE21" s="137">
        <v>2.3761783975188893E-10</v>
      </c>
      <c r="BF21" s="137">
        <v>4.9494643921441882E-16</v>
      </c>
      <c r="BG21" s="137">
        <v>2.5913003657680545E-21</v>
      </c>
      <c r="BH21" s="137">
        <v>1.379053148033294E-2</v>
      </c>
      <c r="BI21" s="137">
        <v>5.6289042004782205E-15</v>
      </c>
      <c r="BJ21" s="137">
        <v>5.8951044593718634E-6</v>
      </c>
      <c r="BK21" s="137">
        <v>1.2059403953926972E-11</v>
      </c>
      <c r="BL21" s="137">
        <v>1.3931345184140796E-2</v>
      </c>
      <c r="BM21" s="137">
        <v>5.6372515255388644E-3</v>
      </c>
      <c r="BN21" s="137">
        <v>8.4084299463694693E-11</v>
      </c>
      <c r="BO21" s="137">
        <v>3.3246804133863525E-3</v>
      </c>
      <c r="BP21" s="137" t="s">
        <v>599</v>
      </c>
      <c r="BQ21" s="137">
        <v>1.7504510551182465E-2</v>
      </c>
      <c r="BR21" s="137">
        <v>4.7381704714616846E-18</v>
      </c>
      <c r="BS21" s="137">
        <v>9.838654053202346E-14</v>
      </c>
      <c r="BT21" s="137">
        <v>3.188214278762641E-8</v>
      </c>
      <c r="BU21" s="137">
        <v>4.2340651569542039E-6</v>
      </c>
      <c r="BV21" s="137">
        <v>4.875129689540918E-39</v>
      </c>
      <c r="BW21" s="137">
        <v>2.9526918305657043E-47</v>
      </c>
      <c r="BX21" s="137">
        <v>1.5725281598998911E-16</v>
      </c>
      <c r="BY21" s="137">
        <v>3.6122467908719919E-18</v>
      </c>
      <c r="BZ21" s="137">
        <v>1.7362464407086313E-23</v>
      </c>
      <c r="CA21" s="137">
        <v>5.6298052506313365E-35</v>
      </c>
      <c r="CB21" s="137">
        <v>2.1756080236147641E-5</v>
      </c>
      <c r="CC21" s="137">
        <v>3.5108073658011632E-5</v>
      </c>
      <c r="CD21" s="137" t="s">
        <v>599</v>
      </c>
      <c r="CE21" s="137" t="s">
        <v>599</v>
      </c>
      <c r="CF21" s="137" t="s">
        <v>599</v>
      </c>
      <c r="CG21" s="137">
        <v>0.85612302878721147</v>
      </c>
      <c r="CH21" s="137">
        <v>0.90495253015887933</v>
      </c>
      <c r="CI21" s="137">
        <v>0.50950739776972398</v>
      </c>
      <c r="CJ21" s="137" t="s">
        <v>599</v>
      </c>
      <c r="CK21" s="137">
        <v>0.25542756590114962</v>
      </c>
      <c r="CL21" s="137">
        <v>0.19173784788049963</v>
      </c>
      <c r="CM21" s="137">
        <v>2.2962076445813575E-2</v>
      </c>
      <c r="CN21" s="137">
        <v>0.82325853177676778</v>
      </c>
      <c r="CO21" s="137">
        <v>0.68322328653568509</v>
      </c>
      <c r="CP21" s="137">
        <v>0.42360445828805976</v>
      </c>
      <c r="CQ21" s="137">
        <v>0.83284803830057264</v>
      </c>
      <c r="CR21" s="137" t="s">
        <v>599</v>
      </c>
      <c r="CS21" s="137">
        <v>0.72865676945247593</v>
      </c>
      <c r="CT21" s="137">
        <v>0.56539280697262284</v>
      </c>
      <c r="CU21" s="137">
        <v>0.13698838960659576</v>
      </c>
      <c r="CV21" s="137">
        <v>0.77082791898541037</v>
      </c>
      <c r="CW21" s="137">
        <v>9.1781307541812431E-3</v>
      </c>
      <c r="CX21" s="137">
        <v>5.1276279658088696E-2</v>
      </c>
      <c r="CY21" s="137">
        <v>1.9155166688624894E-2</v>
      </c>
      <c r="CZ21" s="137" t="s">
        <v>599</v>
      </c>
      <c r="DA21" s="137">
        <v>8.0776638599105277E-2</v>
      </c>
      <c r="DB21" s="137">
        <v>7.577001825921952E-4</v>
      </c>
      <c r="DC21" s="137">
        <v>0.19302908438992827</v>
      </c>
      <c r="DD21" s="137">
        <v>0.77255221095663829</v>
      </c>
      <c r="DE21" s="137">
        <v>0.4553937579655386</v>
      </c>
      <c r="DF21" s="137">
        <v>1.5595331372674762E-5</v>
      </c>
      <c r="DG21" s="137">
        <v>5.2183095725177889E-2</v>
      </c>
      <c r="DH21" s="137">
        <v>0.29978363901053029</v>
      </c>
      <c r="DI21" s="137">
        <v>0.26977999283043841</v>
      </c>
      <c r="DJ21" s="137">
        <v>9.6596704905133838E-3</v>
      </c>
      <c r="DK21" s="137">
        <v>0.47336287868734095</v>
      </c>
      <c r="DL21" s="137" t="s">
        <v>599</v>
      </c>
      <c r="DM21" s="137">
        <v>0.76544629247588913</v>
      </c>
      <c r="DN21" s="137">
        <v>1.2073391214292736E-5</v>
      </c>
      <c r="DO21" s="137">
        <v>0.75201697113210519</v>
      </c>
      <c r="DP21" s="137">
        <v>2.6860094198981526E-10</v>
      </c>
      <c r="DQ21" s="137">
        <v>0.58907889756857745</v>
      </c>
      <c r="DR21" s="137">
        <v>1.0478572982484873E-2</v>
      </c>
      <c r="DS21" s="137">
        <v>0.22822155738159242</v>
      </c>
      <c r="DT21" s="137">
        <v>0.14270338546111969</v>
      </c>
      <c r="DU21" s="137">
        <v>0.51802468316984185</v>
      </c>
    </row>
    <row r="22" spans="1:125" ht="15" customHeight="1">
      <c r="A22" s="136" t="s">
        <v>548</v>
      </c>
      <c r="B22" s="137">
        <v>2.5042379589043109E-7</v>
      </c>
      <c r="C22" s="137">
        <v>4.3001712379317629E-7</v>
      </c>
      <c r="D22" s="137" t="s">
        <v>599</v>
      </c>
      <c r="E22" s="137">
        <v>1.4942746717428199E-3</v>
      </c>
      <c r="F22" s="137">
        <v>3.18659568361674E-2</v>
      </c>
      <c r="G22" s="137">
        <v>0.53498238625678907</v>
      </c>
      <c r="H22" s="137">
        <v>0.39580961026472677</v>
      </c>
      <c r="I22" s="137">
        <v>3.1435509060889558E-2</v>
      </c>
      <c r="J22" s="137">
        <v>0.33573587683307249</v>
      </c>
      <c r="K22" s="137">
        <v>0.19376948364921154</v>
      </c>
      <c r="L22" s="137">
        <v>9.3553157011799296E-2</v>
      </c>
      <c r="M22" s="137">
        <v>0.5034036707424453</v>
      </c>
      <c r="N22" s="137">
        <v>0.43441678306211834</v>
      </c>
      <c r="O22" s="137">
        <v>8.1893247656042087E-5</v>
      </c>
      <c r="P22" s="137">
        <v>0.14825076005450125</v>
      </c>
      <c r="Q22" s="137">
        <v>8.2990859823834792E-2</v>
      </c>
      <c r="R22" s="137">
        <v>8.357762505167493E-34</v>
      </c>
      <c r="S22" s="137">
        <v>2.150104614169827E-33</v>
      </c>
      <c r="T22" s="137">
        <v>0.10462683065258306</v>
      </c>
      <c r="U22" s="137">
        <v>2.8505015360543605E-145</v>
      </c>
      <c r="V22" s="137">
        <v>0.74630762823067875</v>
      </c>
      <c r="W22" s="137">
        <v>6.5084491806039563E-2</v>
      </c>
      <c r="X22" s="137" t="s">
        <v>599</v>
      </c>
      <c r="Y22" s="137">
        <v>9.3884779335797308E-2</v>
      </c>
      <c r="Z22" s="137">
        <v>0.16410992959613013</v>
      </c>
      <c r="AA22" s="137">
        <v>6.4281040452316196E-2</v>
      </c>
      <c r="AB22" s="137" t="s">
        <v>599</v>
      </c>
      <c r="AC22" s="137">
        <v>1.3908249984437985E-3</v>
      </c>
      <c r="AD22" s="137">
        <v>3.2086419655803858E-53</v>
      </c>
      <c r="AE22" s="137">
        <v>1.7367926326864362E-77</v>
      </c>
      <c r="AF22" s="137">
        <v>1.1352431759096689E-22</v>
      </c>
      <c r="AG22" s="137">
        <v>1.0034554496725703E-103</v>
      </c>
      <c r="AH22" s="137">
        <v>1.4458677380569168E-3</v>
      </c>
      <c r="AI22" s="137">
        <v>9.0208132095198439E-4</v>
      </c>
      <c r="AJ22" s="137" t="s">
        <v>599</v>
      </c>
      <c r="AK22" s="137">
        <v>0.23179005898280389</v>
      </c>
      <c r="AL22" s="137">
        <v>6.8266977619610897E-2</v>
      </c>
      <c r="AM22" s="137">
        <v>0.13021065490315617</v>
      </c>
      <c r="AN22" s="137" t="s">
        <v>599</v>
      </c>
      <c r="AO22" s="137">
        <v>0.68834537763173653</v>
      </c>
      <c r="AP22" s="137">
        <v>1.1656103557333604E-2</v>
      </c>
      <c r="AQ22" s="137">
        <v>1.6715955801546192E-2</v>
      </c>
      <c r="AR22" s="137" t="s">
        <v>599</v>
      </c>
      <c r="AS22" s="137">
        <v>0.25879354751036993</v>
      </c>
      <c r="AT22" s="137">
        <v>0.76341609552730061</v>
      </c>
      <c r="AU22" s="137">
        <v>1.1687132569082513E-2</v>
      </c>
      <c r="AV22" s="137">
        <v>0.40523715320290982</v>
      </c>
      <c r="AW22" s="137">
        <v>0.82813678036293736</v>
      </c>
      <c r="AX22" s="137">
        <v>2.1120825209052296E-2</v>
      </c>
      <c r="AY22" s="137">
        <v>1.0694257302098181E-4</v>
      </c>
      <c r="AZ22" s="137">
        <v>0.75731790965770485</v>
      </c>
      <c r="BA22" s="137">
        <v>7.3879462693534868E-3</v>
      </c>
      <c r="BB22" s="137">
        <v>1.3936768986493246E-9</v>
      </c>
      <c r="BC22" s="137">
        <v>3.1591828322914602E-4</v>
      </c>
      <c r="BD22" s="137">
        <v>6.4289767316519087E-5</v>
      </c>
      <c r="BE22" s="137">
        <v>5.7028722466682392E-21</v>
      </c>
      <c r="BF22" s="137">
        <v>1.1977298025953598E-34</v>
      </c>
      <c r="BG22" s="137">
        <v>2.0949244937245717E-2</v>
      </c>
      <c r="BH22" s="137">
        <v>1.1278141737618786E-2</v>
      </c>
      <c r="BI22" s="137">
        <v>5.9090291953303367E-10</v>
      </c>
      <c r="BJ22" s="137">
        <v>4.8545644947858808E-4</v>
      </c>
      <c r="BK22" s="137">
        <v>4.7551409250496678E-23</v>
      </c>
      <c r="BL22" s="137">
        <v>5.2073954373667135E-4</v>
      </c>
      <c r="BM22" s="137">
        <v>4.8278888275164329E-14</v>
      </c>
      <c r="BN22" s="137">
        <v>7.7794601592728799E-8</v>
      </c>
      <c r="BO22" s="137">
        <v>4.8591537181575158E-3</v>
      </c>
      <c r="BP22" s="137" t="s">
        <v>599</v>
      </c>
      <c r="BQ22" s="137">
        <v>0.10140254662730983</v>
      </c>
      <c r="BR22" s="137">
        <v>0.27612732705407711</v>
      </c>
      <c r="BS22" s="137">
        <v>4.2581157282306006E-2</v>
      </c>
      <c r="BT22" s="137">
        <v>0.1677485297776477</v>
      </c>
      <c r="BU22" s="137">
        <v>8.4493859883030841E-4</v>
      </c>
      <c r="BV22" s="137">
        <v>2.6411427186500658E-197</v>
      </c>
      <c r="BW22" s="137">
        <v>1.4636756929906681E-191</v>
      </c>
      <c r="BX22" s="137">
        <v>2.6875037858987331E-8</v>
      </c>
      <c r="BY22" s="137">
        <v>7.7977152256461414E-14</v>
      </c>
      <c r="BZ22" s="137">
        <v>1.253807510100674E-117</v>
      </c>
      <c r="CA22" s="137">
        <v>1.2586740760106052E-106</v>
      </c>
      <c r="CB22" s="137">
        <v>2.6543581422027524E-7</v>
      </c>
      <c r="CC22" s="137">
        <v>6.2734677622273288E-5</v>
      </c>
      <c r="CD22" s="137" t="s">
        <v>599</v>
      </c>
      <c r="CE22" s="137" t="s">
        <v>599</v>
      </c>
      <c r="CF22" s="137" t="s">
        <v>599</v>
      </c>
      <c r="CG22" s="137">
        <v>0.85269233894234153</v>
      </c>
      <c r="CH22" s="137">
        <v>0.56589752777627111</v>
      </c>
      <c r="CI22" s="137">
        <v>0.38244118502101604</v>
      </c>
      <c r="CJ22" s="137" t="s">
        <v>599</v>
      </c>
      <c r="CK22" s="137">
        <v>0.37449252587663301</v>
      </c>
      <c r="CL22" s="137">
        <v>0.15120225488548553</v>
      </c>
      <c r="CM22" s="137">
        <v>0.5415031983554276</v>
      </c>
      <c r="CN22" s="137">
        <v>0.89137896037988329</v>
      </c>
      <c r="CO22" s="137">
        <v>0.48972537230629631</v>
      </c>
      <c r="CP22" s="137">
        <v>0.52809966147795906</v>
      </c>
      <c r="CQ22" s="137">
        <v>7.1793434854111951E-2</v>
      </c>
      <c r="CR22" s="137" t="s">
        <v>599</v>
      </c>
      <c r="CS22" s="137">
        <v>0.61120994010843011</v>
      </c>
      <c r="CT22" s="137">
        <v>0.33252869757125053</v>
      </c>
      <c r="CU22" s="137">
        <v>0.20000645550443139</v>
      </c>
      <c r="CV22" s="137">
        <v>0.91164709480588579</v>
      </c>
      <c r="CW22" s="137">
        <v>0.51964029000309653</v>
      </c>
      <c r="CX22" s="137">
        <v>1.1815071626134098E-2</v>
      </c>
      <c r="CY22" s="137">
        <v>0.84147870743543374</v>
      </c>
      <c r="CZ22" s="137" t="s">
        <v>599</v>
      </c>
      <c r="DA22" s="137">
        <v>0.33660452818891806</v>
      </c>
      <c r="DB22" s="137">
        <v>4.1636918886931699E-5</v>
      </c>
      <c r="DC22" s="137">
        <v>0.7858005181265727</v>
      </c>
      <c r="DD22" s="137">
        <v>0.97370715579418365</v>
      </c>
      <c r="DE22" s="137">
        <v>0.66665964445705317</v>
      </c>
      <c r="DF22" s="137">
        <v>5.0625189684278399E-2</v>
      </c>
      <c r="DG22" s="137">
        <v>9.0908720800841322E-2</v>
      </c>
      <c r="DH22" s="137">
        <v>0.92619020720835965</v>
      </c>
      <c r="DI22" s="137">
        <v>0.58790890419734521</v>
      </c>
      <c r="DJ22" s="137">
        <v>7.9103732019987341E-2</v>
      </c>
      <c r="DK22" s="137">
        <v>0.2055682587407158</v>
      </c>
      <c r="DL22" s="137" t="s">
        <v>599</v>
      </c>
      <c r="DM22" s="137">
        <v>0.60228229955462709</v>
      </c>
      <c r="DN22" s="137">
        <v>7.2244349816807691E-5</v>
      </c>
      <c r="DO22" s="137">
        <v>0.94169874030828371</v>
      </c>
      <c r="DP22" s="137">
        <v>2.2424034520723554E-5</v>
      </c>
      <c r="DQ22" s="137">
        <v>0.17328925609094153</v>
      </c>
      <c r="DR22" s="137">
        <v>0.23233846575165382</v>
      </c>
      <c r="DS22" s="137">
        <v>0.13395859509002489</v>
      </c>
      <c r="DT22" s="137">
        <v>0.13432124702134796</v>
      </c>
      <c r="DU22" s="137">
        <v>0.53664492693668076</v>
      </c>
    </row>
    <row r="23" spans="1:125" ht="15" customHeight="1">
      <c r="A23" s="136" t="s">
        <v>549</v>
      </c>
      <c r="B23" s="137">
        <v>3.4521958847401456E-3</v>
      </c>
      <c r="C23" s="137">
        <v>7.5270355642637076E-6</v>
      </c>
      <c r="D23" s="137">
        <v>0.3587665022473458</v>
      </c>
      <c r="E23" s="137">
        <v>8.3714242646239685E-6</v>
      </c>
      <c r="F23" s="137">
        <v>7.8403112505179469E-4</v>
      </c>
      <c r="G23" s="137">
        <v>2.8300896024703107E-3</v>
      </c>
      <c r="H23" s="137">
        <v>0.45909347911594334</v>
      </c>
      <c r="I23" s="137">
        <v>3.5959148117014915E-2</v>
      </c>
      <c r="J23" s="137">
        <v>8.6172424714397716E-3</v>
      </c>
      <c r="K23" s="137">
        <v>3.679038725746242E-4</v>
      </c>
      <c r="L23" s="137">
        <v>0.44671262880915097</v>
      </c>
      <c r="M23" s="137">
        <v>0.32413369052397417</v>
      </c>
      <c r="N23" s="137">
        <v>0.86627933493323372</v>
      </c>
      <c r="O23" s="137">
        <v>2.5026055839201541E-16</v>
      </c>
      <c r="P23" s="137">
        <v>0.54908006726209935</v>
      </c>
      <c r="Q23" s="137">
        <v>0.3647046775581404</v>
      </c>
      <c r="R23" s="137">
        <v>6.2629186799533595E-108</v>
      </c>
      <c r="S23" s="137">
        <v>8.6530560383218241E-85</v>
      </c>
      <c r="T23" s="137">
        <v>3.0796418589474502E-3</v>
      </c>
      <c r="U23" s="137">
        <v>0</v>
      </c>
      <c r="V23" s="137">
        <v>0.16063877933683013</v>
      </c>
      <c r="W23" s="137">
        <v>2.4273118054774471E-4</v>
      </c>
      <c r="X23" s="137" t="s">
        <v>599</v>
      </c>
      <c r="Y23" s="137">
        <v>3.6363852360733534E-3</v>
      </c>
      <c r="Z23" s="137">
        <v>1.5004032562095699E-2</v>
      </c>
      <c r="AA23" s="137">
        <v>1.005975398388456E-3</v>
      </c>
      <c r="AB23" s="137" t="s">
        <v>599</v>
      </c>
      <c r="AC23" s="137">
        <v>7.2530356618048407E-4</v>
      </c>
      <c r="AD23" s="137">
        <v>2.3866368396267659E-242</v>
      </c>
      <c r="AE23" s="137">
        <v>2.0635513052732995E-155</v>
      </c>
      <c r="AF23" s="137">
        <v>7.3589353445243962E-29</v>
      </c>
      <c r="AG23" s="137">
        <v>0</v>
      </c>
      <c r="AH23" s="137">
        <v>2.930145215250797E-2</v>
      </c>
      <c r="AI23" s="137">
        <v>0.30743172040782951</v>
      </c>
      <c r="AJ23" s="137" t="s">
        <v>599</v>
      </c>
      <c r="AK23" s="137">
        <v>0.19121232684628059</v>
      </c>
      <c r="AL23" s="137">
        <v>9.9601903752339252E-2</v>
      </c>
      <c r="AM23" s="137">
        <v>0.22765567807238835</v>
      </c>
      <c r="AN23" s="137" t="s">
        <v>599</v>
      </c>
      <c r="AO23" s="137">
        <v>0.31905326713682491</v>
      </c>
      <c r="AP23" s="137">
        <v>0.22534676305902326</v>
      </c>
      <c r="AQ23" s="137">
        <v>0.65739042441789497</v>
      </c>
      <c r="AR23" s="137" t="s">
        <v>599</v>
      </c>
      <c r="AS23" s="137">
        <v>0.56281712661167838</v>
      </c>
      <c r="AT23" s="137">
        <v>0.43208413614870805</v>
      </c>
      <c r="AU23" s="137">
        <v>0.17900193847740031</v>
      </c>
      <c r="AV23" s="137">
        <v>0.67601414064512655</v>
      </c>
      <c r="AW23" s="137">
        <v>0.93090592180858711</v>
      </c>
      <c r="AX23" s="137">
        <v>0.43191552068446581</v>
      </c>
      <c r="AY23" s="137">
        <v>7.6566411772648999E-7</v>
      </c>
      <c r="AZ23" s="137">
        <v>0.12256354608970904</v>
      </c>
      <c r="BA23" s="137">
        <v>2.7731730131361459E-2</v>
      </c>
      <c r="BB23" s="137">
        <v>1.260017720468395E-16</v>
      </c>
      <c r="BC23" s="137">
        <v>4.1338949619516945E-3</v>
      </c>
      <c r="BD23" s="137">
        <v>1.3693408417141323E-4</v>
      </c>
      <c r="BE23" s="137">
        <v>2.8716831378754209E-16</v>
      </c>
      <c r="BF23" s="137">
        <v>4.2540094666789222E-24</v>
      </c>
      <c r="BG23" s="137">
        <v>2.8965925790239493E-13</v>
      </c>
      <c r="BH23" s="137">
        <v>7.3501261079055941E-11</v>
      </c>
      <c r="BI23" s="137">
        <v>1.0155920402880493E-37</v>
      </c>
      <c r="BJ23" s="137">
        <v>1.2768356100662216E-11</v>
      </c>
      <c r="BK23" s="137">
        <v>1.8506944035234848E-7</v>
      </c>
      <c r="BL23" s="137">
        <v>0.16640637303815448</v>
      </c>
      <c r="BM23" s="137">
        <v>4.5869441446705234E-21</v>
      </c>
      <c r="BN23" s="137">
        <v>2.3695808672728481E-12</v>
      </c>
      <c r="BO23" s="137">
        <v>2.3605400102895367E-12</v>
      </c>
      <c r="BP23" s="137" t="s">
        <v>599</v>
      </c>
      <c r="BQ23" s="137">
        <v>4.8440207402928037E-2</v>
      </c>
      <c r="BR23" s="137">
        <v>1.5974903285618029E-5</v>
      </c>
      <c r="BS23" s="137">
        <v>6.8230703644409504E-10</v>
      </c>
      <c r="BT23" s="137">
        <v>1.5956278297714566E-5</v>
      </c>
      <c r="BU23" s="137">
        <v>3.1251697924808267E-8</v>
      </c>
      <c r="BV23" s="137">
        <v>2.0923195464575364E-17</v>
      </c>
      <c r="BW23" s="137">
        <v>6.9786914568913307E-11</v>
      </c>
      <c r="BX23" s="137">
        <v>2.4395113669450079E-219</v>
      </c>
      <c r="BY23" s="137">
        <v>2.4438723552176586E-202</v>
      </c>
      <c r="BZ23" s="137">
        <v>2.1007315117203353E-13</v>
      </c>
      <c r="CA23" s="137">
        <v>5.976175735735812E-9</v>
      </c>
      <c r="CB23" s="137">
        <v>5.6081500458730744E-81</v>
      </c>
      <c r="CC23" s="137">
        <v>1.2889873746699598E-54</v>
      </c>
      <c r="CD23" s="137" t="s">
        <v>599</v>
      </c>
      <c r="CE23" s="137" t="s">
        <v>599</v>
      </c>
      <c r="CF23" s="137" t="s">
        <v>599</v>
      </c>
      <c r="CG23" s="137">
        <v>0.37860112810656671</v>
      </c>
      <c r="CH23" s="137">
        <v>0.36208618825734695</v>
      </c>
      <c r="CI23" s="137">
        <v>0.77884938350902855</v>
      </c>
      <c r="CJ23" s="137" t="s">
        <v>599</v>
      </c>
      <c r="CK23" s="137">
        <v>0.46894794502016057</v>
      </c>
      <c r="CL23" s="137">
        <v>0.34638421617602533</v>
      </c>
      <c r="CM23" s="137">
        <v>0.30551169537011463</v>
      </c>
      <c r="CN23" s="137">
        <v>0.85866908676905596</v>
      </c>
      <c r="CO23" s="137">
        <v>0.11813387591502238</v>
      </c>
      <c r="CP23" s="137">
        <v>0.31729114396663533</v>
      </c>
      <c r="CQ23" s="137">
        <v>0.43415967311312609</v>
      </c>
      <c r="CR23" s="137" t="s">
        <v>599</v>
      </c>
      <c r="CS23" s="137">
        <v>0.23608095064840309</v>
      </c>
      <c r="CT23" s="137">
        <v>0.23847514630757449</v>
      </c>
      <c r="CU23" s="137">
        <v>0.44974908866492347</v>
      </c>
      <c r="CV23" s="137">
        <v>0.86332911012111246</v>
      </c>
      <c r="CW23" s="137">
        <v>5.8806032340026508E-2</v>
      </c>
      <c r="CX23" s="137">
        <v>0.25327516365972907</v>
      </c>
      <c r="CY23" s="137">
        <v>0.1494582828757777</v>
      </c>
      <c r="CZ23" s="137" t="s">
        <v>599</v>
      </c>
      <c r="DA23" s="137">
        <v>4.336084019945372E-4</v>
      </c>
      <c r="DB23" s="137">
        <v>3.833828347302265E-2</v>
      </c>
      <c r="DC23" s="137">
        <v>0.10440368008525237</v>
      </c>
      <c r="DD23" s="137">
        <v>0.59198516186571393</v>
      </c>
      <c r="DE23" s="137">
        <v>0.32237860764993453</v>
      </c>
      <c r="DF23" s="137">
        <v>4.2952875428873833E-5</v>
      </c>
      <c r="DG23" s="137">
        <v>1.9423193792090011E-3</v>
      </c>
      <c r="DH23" s="137">
        <v>0.19562947875240533</v>
      </c>
      <c r="DI23" s="137">
        <v>1.250880391199502E-2</v>
      </c>
      <c r="DJ23" s="137">
        <v>8.9289144019079336E-3</v>
      </c>
      <c r="DK23" s="137">
        <v>0.12744723193056021</v>
      </c>
      <c r="DL23" s="137" t="s">
        <v>599</v>
      </c>
      <c r="DM23" s="137">
        <v>0.22780323316928822</v>
      </c>
      <c r="DN23" s="137">
        <v>4.0949744977592753E-2</v>
      </c>
      <c r="DO23" s="137">
        <v>2.0276671670409075E-2</v>
      </c>
      <c r="DP23" s="137">
        <v>1.2964766634930223E-11</v>
      </c>
      <c r="DQ23" s="137">
        <v>0.59930751629066092</v>
      </c>
      <c r="DR23" s="137">
        <v>8.8941811451335237E-6</v>
      </c>
      <c r="DS23" s="137">
        <v>0.4190291226354062</v>
      </c>
      <c r="DT23" s="137">
        <v>3.6911566733953342E-2</v>
      </c>
      <c r="DU23" s="137">
        <v>0.7077346826104346</v>
      </c>
    </row>
    <row r="24" spans="1:125" ht="15" customHeight="1">
      <c r="A24" s="136" t="s">
        <v>550</v>
      </c>
      <c r="B24" s="137">
        <v>5.6156984125537814E-14</v>
      </c>
      <c r="C24" s="137">
        <v>0.22616725534401946</v>
      </c>
      <c r="D24" s="137">
        <v>0.1904644194051999</v>
      </c>
      <c r="E24" s="137">
        <v>1.4709764721819365E-2</v>
      </c>
      <c r="F24" s="137">
        <v>2.9400833757259948E-9</v>
      </c>
      <c r="G24" s="137">
        <v>1.9506426283373421E-3</v>
      </c>
      <c r="H24" s="137">
        <v>9.0044084202820382E-2</v>
      </c>
      <c r="I24" s="137">
        <v>1.1853761220418979E-2</v>
      </c>
      <c r="J24" s="137">
        <v>0.32869822122973136</v>
      </c>
      <c r="K24" s="137">
        <v>8.3083425627379193E-2</v>
      </c>
      <c r="L24" s="137">
        <v>0.29089823528831482</v>
      </c>
      <c r="M24" s="137">
        <v>0.19341280795518609</v>
      </c>
      <c r="N24" s="137">
        <v>3.5238979648684121E-6</v>
      </c>
      <c r="O24" s="137">
        <v>2.5944594800060899E-17</v>
      </c>
      <c r="P24" s="137">
        <v>0.99179166337865243</v>
      </c>
      <c r="Q24" s="137">
        <v>0.8414532629569198</v>
      </c>
      <c r="R24" s="137">
        <v>0</v>
      </c>
      <c r="S24" s="137">
        <v>5.6180507168812915E-107</v>
      </c>
      <c r="T24" s="137">
        <v>8.2185999055370607E-2</v>
      </c>
      <c r="U24" s="137">
        <v>0</v>
      </c>
      <c r="V24" s="137">
        <v>1.9058657633270156E-8</v>
      </c>
      <c r="W24" s="137">
        <v>1.1426387423074907E-3</v>
      </c>
      <c r="X24" s="137" t="s">
        <v>599</v>
      </c>
      <c r="Y24" s="137">
        <v>2.747099385825711E-3</v>
      </c>
      <c r="Z24" s="137">
        <v>2.8292853090979378E-5</v>
      </c>
      <c r="AA24" s="137">
        <v>0.15469276101468463</v>
      </c>
      <c r="AB24" s="137" t="s">
        <v>599</v>
      </c>
      <c r="AC24" s="137">
        <v>9.9791109395084225E-7</v>
      </c>
      <c r="AD24" s="137">
        <v>0</v>
      </c>
      <c r="AE24" s="137">
        <v>2.6533491694302453E-48</v>
      </c>
      <c r="AF24" s="137">
        <v>8.4743214999812322E-8</v>
      </c>
      <c r="AG24" s="137">
        <v>1.3335373116805036E-233</v>
      </c>
      <c r="AH24" s="137">
        <v>2.2732627279876827E-4</v>
      </c>
      <c r="AI24" s="137">
        <v>3.2502390891435397E-2</v>
      </c>
      <c r="AJ24" s="137" t="s">
        <v>599</v>
      </c>
      <c r="AK24" s="137">
        <v>0.63867927355037479</v>
      </c>
      <c r="AL24" s="137">
        <v>4.4996393290710395E-4</v>
      </c>
      <c r="AM24" s="137">
        <v>0.74935227723408704</v>
      </c>
      <c r="AN24" s="137" t="s">
        <v>599</v>
      </c>
      <c r="AO24" s="137">
        <v>0.18296985998326737</v>
      </c>
      <c r="AP24" s="137">
        <v>2.027948993892674E-5</v>
      </c>
      <c r="AQ24" s="137">
        <v>0.49729636159459123</v>
      </c>
      <c r="AR24" s="137" t="s">
        <v>599</v>
      </c>
      <c r="AS24" s="137">
        <v>1.9923279578261156E-2</v>
      </c>
      <c r="AT24" s="137">
        <v>0.26835044951994252</v>
      </c>
      <c r="AU24" s="137">
        <v>4.0806404056339639E-2</v>
      </c>
      <c r="AV24" s="137">
        <v>0.10666251865540456</v>
      </c>
      <c r="AW24" s="137">
        <v>0.61824142219793954</v>
      </c>
      <c r="AX24" s="137">
        <v>0.56484763650653336</v>
      </c>
      <c r="AY24" s="137">
        <v>1.8762585390457194E-15</v>
      </c>
      <c r="AZ24" s="137">
        <v>0.65548527668557233</v>
      </c>
      <c r="BA24" s="137">
        <v>5.0885783398045507E-3</v>
      </c>
      <c r="BB24" s="137">
        <v>7.3231527410834913E-14</v>
      </c>
      <c r="BC24" s="137">
        <v>0.35518050273163071</v>
      </c>
      <c r="BD24" s="137">
        <v>0.30199254657976543</v>
      </c>
      <c r="BE24" s="137">
        <v>3.5590624427512843E-10</v>
      </c>
      <c r="BF24" s="137">
        <v>1.0107126639996621E-52</v>
      </c>
      <c r="BG24" s="137">
        <v>4.703017656977513E-2</v>
      </c>
      <c r="BH24" s="137">
        <v>1.6559823376217532E-10</v>
      </c>
      <c r="BI24" s="137">
        <v>1.6837329163782896E-15</v>
      </c>
      <c r="BJ24" s="137">
        <v>2.4407470196996252E-11</v>
      </c>
      <c r="BK24" s="137">
        <v>4.0754899845491009E-3</v>
      </c>
      <c r="BL24" s="137">
        <v>0.69658856068435759</v>
      </c>
      <c r="BM24" s="137">
        <v>6.6741519362236066E-14</v>
      </c>
      <c r="BN24" s="137">
        <v>1.8163122872951406E-41</v>
      </c>
      <c r="BO24" s="137">
        <v>3.0303312164434017E-2</v>
      </c>
      <c r="BP24" s="137" t="s">
        <v>599</v>
      </c>
      <c r="BQ24" s="137">
        <v>3.9128664143350117E-2</v>
      </c>
      <c r="BR24" s="137">
        <v>4.2556984565265736E-2</v>
      </c>
      <c r="BS24" s="137">
        <v>1.2397449896159901E-5</v>
      </c>
      <c r="BT24" s="137">
        <v>0.58179562127471662</v>
      </c>
      <c r="BU24" s="137">
        <v>3.2604886591636038E-2</v>
      </c>
      <c r="BV24" s="137">
        <v>1.0084039423618394E-90</v>
      </c>
      <c r="BW24" s="137">
        <v>7.7933158048652309E-60</v>
      </c>
      <c r="BX24" s="137">
        <v>5.5748707758792164E-74</v>
      </c>
      <c r="BY24" s="137">
        <v>1.6525190600547375E-62</v>
      </c>
      <c r="BZ24" s="137">
        <v>5.8945751149644167E-53</v>
      </c>
      <c r="CA24" s="137">
        <v>5.5375748311934969E-33</v>
      </c>
      <c r="CB24" s="137">
        <v>1.6058699199430608E-16</v>
      </c>
      <c r="CC24" s="137">
        <v>3.940725848370268E-13</v>
      </c>
      <c r="CD24" s="137" t="s">
        <v>599</v>
      </c>
      <c r="CE24" s="137" t="s">
        <v>599</v>
      </c>
      <c r="CF24" s="137" t="s">
        <v>599</v>
      </c>
      <c r="CG24" s="137">
        <v>0.57024236009089724</v>
      </c>
      <c r="CH24" s="137">
        <v>1.5255873324172955E-4</v>
      </c>
      <c r="CI24" s="137">
        <v>0.78009790941466584</v>
      </c>
      <c r="CJ24" s="137" t="s">
        <v>599</v>
      </c>
      <c r="CK24" s="137">
        <v>0.16554027202799401</v>
      </c>
      <c r="CL24" s="137">
        <v>4.7472336721465129E-3</v>
      </c>
      <c r="CM24" s="137">
        <v>0.75376483761520352</v>
      </c>
      <c r="CN24" s="137">
        <v>0.77182156402974211</v>
      </c>
      <c r="CO24" s="137">
        <v>0.63845815946706153</v>
      </c>
      <c r="CP24" s="137">
        <v>7.6393153236960082E-3</v>
      </c>
      <c r="CQ24" s="137">
        <v>0.91969193184032882</v>
      </c>
      <c r="CR24" s="137" t="s">
        <v>599</v>
      </c>
      <c r="CS24" s="137">
        <v>0.32257662304773377</v>
      </c>
      <c r="CT24" s="137">
        <v>0.22249910763242012</v>
      </c>
      <c r="CU24" s="137">
        <v>0.52795033481268838</v>
      </c>
      <c r="CV24" s="137">
        <v>0.54047314564389803</v>
      </c>
      <c r="CW24" s="137">
        <v>0.66676441438249934</v>
      </c>
      <c r="CX24" s="137">
        <v>2.4747823171649497E-3</v>
      </c>
      <c r="CY24" s="137">
        <v>0.44019114993651143</v>
      </c>
      <c r="CZ24" s="137" t="s">
        <v>599</v>
      </c>
      <c r="DA24" s="137">
        <v>0.37039047834513233</v>
      </c>
      <c r="DB24" s="137">
        <v>1.1486309783592341E-6</v>
      </c>
      <c r="DC24" s="137">
        <v>0.25000789197864576</v>
      </c>
      <c r="DD24" s="137">
        <v>0.80990714184041079</v>
      </c>
      <c r="DE24" s="137">
        <v>0.58436164913058497</v>
      </c>
      <c r="DF24" s="137">
        <v>2.9210120087934984E-7</v>
      </c>
      <c r="DG24" s="137">
        <v>0.30169143383480906</v>
      </c>
      <c r="DH24" s="137">
        <v>0.25336827021867658</v>
      </c>
      <c r="DI24" s="137">
        <v>0.17163174518607463</v>
      </c>
      <c r="DJ24" s="137">
        <v>8.2990769410762485E-4</v>
      </c>
      <c r="DK24" s="137">
        <v>0.79248127860008977</v>
      </c>
      <c r="DL24" s="137" t="s">
        <v>599</v>
      </c>
      <c r="DM24" s="137">
        <v>0.6250583816669103</v>
      </c>
      <c r="DN24" s="137">
        <v>1.0540245465202552E-11</v>
      </c>
      <c r="DO24" s="137">
        <v>3.0747397833910992E-2</v>
      </c>
      <c r="DP24" s="137">
        <v>9.7082408692163965E-23</v>
      </c>
      <c r="DQ24" s="137">
        <v>0.8047146409352971</v>
      </c>
      <c r="DR24" s="137">
        <v>1.9877244965709733E-3</v>
      </c>
      <c r="DS24" s="137">
        <v>0.18101873444000874</v>
      </c>
      <c r="DT24" s="137">
        <v>5.332481063636914E-5</v>
      </c>
      <c r="DU24" s="137">
        <v>0.61813263737596036</v>
      </c>
    </row>
    <row r="25" spans="1:125" ht="15" customHeight="1">
      <c r="A25" s="136" t="s">
        <v>551</v>
      </c>
      <c r="B25" s="137">
        <v>6.3032820669546222E-19</v>
      </c>
      <c r="C25" s="137"/>
      <c r="D25" s="137">
        <v>0.17085241940770982</v>
      </c>
      <c r="E25" s="137"/>
      <c r="F25" s="137">
        <v>3.7504263174928303E-19</v>
      </c>
      <c r="G25" s="137"/>
      <c r="H25" s="137">
        <v>0.63804363023034805</v>
      </c>
      <c r="I25" s="137"/>
      <c r="J25" s="137">
        <v>1.2723680659740735E-3</v>
      </c>
      <c r="K25" s="137"/>
      <c r="L25" s="137">
        <v>0.24103441581715013</v>
      </c>
      <c r="M25" s="137"/>
      <c r="N25" s="137">
        <v>5.3312467753327273E-3</v>
      </c>
      <c r="O25" s="137"/>
      <c r="P25" s="137">
        <v>1.1408810451857175E-2</v>
      </c>
      <c r="Q25" s="137"/>
      <c r="R25" s="137">
        <v>2.7708801652985044E-58</v>
      </c>
      <c r="S25" s="137"/>
      <c r="T25" s="137">
        <v>3.6001523198024343E-5</v>
      </c>
      <c r="U25" s="137"/>
      <c r="V25" s="137">
        <v>4.657714169159257E-2</v>
      </c>
      <c r="W25" s="137"/>
      <c r="X25" s="137" t="s">
        <v>599</v>
      </c>
      <c r="Y25" s="137"/>
      <c r="Z25" s="137" t="s">
        <v>599</v>
      </c>
      <c r="AA25" s="137"/>
      <c r="AB25" s="137" t="s">
        <v>599</v>
      </c>
      <c r="AC25" s="137"/>
      <c r="AD25" s="137">
        <v>1.2556797472172424E-117</v>
      </c>
      <c r="AE25" s="137"/>
      <c r="AF25" s="137">
        <v>1.6953929914450278E-3</v>
      </c>
      <c r="AG25" s="137"/>
      <c r="AH25" s="137">
        <v>5.8893483482300064E-7</v>
      </c>
      <c r="AI25" s="137"/>
      <c r="AJ25" s="137" t="s">
        <v>599</v>
      </c>
      <c r="AK25" s="137"/>
      <c r="AL25" s="137">
        <v>9.8381511125908396E-7</v>
      </c>
      <c r="AM25" s="137"/>
      <c r="AN25" s="137" t="s">
        <v>599</v>
      </c>
      <c r="AO25" s="137"/>
      <c r="AP25" s="137">
        <v>1.3592493290333566E-8</v>
      </c>
      <c r="AQ25" s="137"/>
      <c r="AR25" s="137" t="s">
        <v>599</v>
      </c>
      <c r="AS25" s="137"/>
      <c r="AT25" s="137">
        <v>8.56882490534932E-9</v>
      </c>
      <c r="AU25" s="137"/>
      <c r="AV25" s="137">
        <v>0.12114753736273247</v>
      </c>
      <c r="AW25" s="137"/>
      <c r="AX25" s="137">
        <v>1.1128601585457616E-11</v>
      </c>
      <c r="AY25" s="137"/>
      <c r="AZ25" s="137">
        <v>3.8782161358586219E-2</v>
      </c>
      <c r="BA25" s="137"/>
      <c r="BB25" s="137">
        <v>1.273681910000146E-3</v>
      </c>
      <c r="BC25" s="137"/>
      <c r="BD25" s="137">
        <v>6.8504887335450503E-3</v>
      </c>
      <c r="BE25" s="137"/>
      <c r="BF25" s="137">
        <v>3.9238506591341341E-25</v>
      </c>
      <c r="BG25" s="137"/>
      <c r="BH25" s="137">
        <v>2.183903883883327E-9</v>
      </c>
      <c r="BI25" s="137"/>
      <c r="BJ25" s="137">
        <v>5.1138658196638078E-17</v>
      </c>
      <c r="BK25" s="137"/>
      <c r="BL25" s="137">
        <v>0.12929870378481623</v>
      </c>
      <c r="BM25" s="137"/>
      <c r="BN25" s="137">
        <v>9.6807369727940827E-13</v>
      </c>
      <c r="BO25" s="137"/>
      <c r="BP25" s="137" t="s">
        <v>599</v>
      </c>
      <c r="BQ25" s="137"/>
      <c r="BR25" s="137"/>
      <c r="BS25" s="137"/>
      <c r="BT25" s="137"/>
      <c r="BU25" s="137"/>
      <c r="BV25" s="137"/>
      <c r="BW25" s="137"/>
      <c r="BX25" s="137"/>
      <c r="BY25" s="137"/>
      <c r="BZ25" s="137"/>
      <c r="CA25" s="137"/>
      <c r="CB25" s="137"/>
      <c r="CC25" s="137"/>
      <c r="CD25" s="137" t="s">
        <v>599</v>
      </c>
      <c r="CE25" s="137"/>
      <c r="CF25" s="137" t="s">
        <v>599</v>
      </c>
      <c r="CG25" s="137"/>
      <c r="CH25" s="137">
        <v>0.68239726814598922</v>
      </c>
      <c r="CI25" s="137"/>
      <c r="CJ25" s="137" t="s">
        <v>599</v>
      </c>
      <c r="CK25" s="137"/>
      <c r="CL25" s="137">
        <v>0.2000633424554262</v>
      </c>
      <c r="CM25" s="137"/>
      <c r="CN25" s="137" t="s">
        <v>599</v>
      </c>
      <c r="CO25" s="137"/>
      <c r="CP25" s="137">
        <v>9.7524040034217718E-2</v>
      </c>
      <c r="CQ25" s="137"/>
      <c r="CR25" s="137" t="s">
        <v>599</v>
      </c>
      <c r="CS25" s="137"/>
      <c r="CT25" s="137">
        <v>0.30339503501947185</v>
      </c>
      <c r="CU25" s="137"/>
      <c r="CV25" s="137" t="s">
        <v>599</v>
      </c>
      <c r="CW25" s="137"/>
      <c r="CX25" s="137">
        <v>2.2883315002247412E-2</v>
      </c>
      <c r="CY25" s="137"/>
      <c r="CZ25" s="137" t="s">
        <v>599</v>
      </c>
      <c r="DA25" s="137"/>
      <c r="DB25" s="137">
        <v>0.17365326109704074</v>
      </c>
      <c r="DC25" s="137"/>
      <c r="DD25" s="137">
        <v>0.10290503566793989</v>
      </c>
      <c r="DE25" s="137"/>
      <c r="DF25" s="137">
        <v>2.5117608536226544E-5</v>
      </c>
      <c r="DG25" s="137"/>
      <c r="DH25" s="137">
        <v>0.29134703380570942</v>
      </c>
      <c r="DI25" s="137"/>
      <c r="DJ25" s="137">
        <v>0.20498455106651581</v>
      </c>
      <c r="DK25" s="137"/>
      <c r="DL25" s="137" t="s">
        <v>599</v>
      </c>
      <c r="DM25" s="137"/>
      <c r="DN25" s="137">
        <v>3.9470997020523065E-7</v>
      </c>
      <c r="DO25" s="137">
        <v>0.75047483738317067</v>
      </c>
      <c r="DP25" s="137">
        <v>3.1137457264266895E-6</v>
      </c>
      <c r="DQ25" s="137">
        <v>0.15667099961622954</v>
      </c>
      <c r="DR25" s="137">
        <v>8.3468133158223301E-4</v>
      </c>
      <c r="DS25" s="137">
        <v>4.393713989338318E-2</v>
      </c>
      <c r="DT25" s="137">
        <v>0.15876466445097645</v>
      </c>
      <c r="DU25" s="137">
        <v>0.10592302740421095</v>
      </c>
    </row>
    <row r="26" spans="1:125" ht="15" customHeight="1">
      <c r="A26" s="136" t="s">
        <v>552</v>
      </c>
      <c r="B26" s="137">
        <v>3.4238404032415626E-9</v>
      </c>
      <c r="C26" s="137"/>
      <c r="D26" s="137">
        <v>0.54956674678284778</v>
      </c>
      <c r="E26" s="137"/>
      <c r="F26" s="137">
        <v>6.2041746998305339E-7</v>
      </c>
      <c r="G26" s="137"/>
      <c r="H26" s="137">
        <v>0.17709111947317052</v>
      </c>
      <c r="I26" s="137"/>
      <c r="J26" s="137">
        <v>0.82109066829012978</v>
      </c>
      <c r="K26" s="137"/>
      <c r="L26" s="137">
        <v>0.42089208598985495</v>
      </c>
      <c r="M26" s="137"/>
      <c r="N26" s="137">
        <v>0.45058452103634844</v>
      </c>
      <c r="O26" s="137"/>
      <c r="P26" s="137">
        <v>0.92608858160679275</v>
      </c>
      <c r="Q26" s="137"/>
      <c r="R26" s="137">
        <v>4.5510713051983851E-3</v>
      </c>
      <c r="S26" s="137"/>
      <c r="T26" s="137">
        <v>9.7239093831441083E-6</v>
      </c>
      <c r="U26" s="137"/>
      <c r="V26" s="137">
        <v>0.76608237569317772</v>
      </c>
      <c r="W26" s="137"/>
      <c r="X26" s="137" t="s">
        <v>599</v>
      </c>
      <c r="Y26" s="137"/>
      <c r="Z26" s="137" t="s">
        <v>599</v>
      </c>
      <c r="AA26" s="137"/>
      <c r="AB26" s="137" t="s">
        <v>599</v>
      </c>
      <c r="AC26" s="137"/>
      <c r="AD26" s="137">
        <v>2.6602530579802141E-17</v>
      </c>
      <c r="AE26" s="137"/>
      <c r="AF26" s="137">
        <v>2.9827065275491575E-3</v>
      </c>
      <c r="AG26" s="137"/>
      <c r="AH26" s="137">
        <v>1.7272611077538878E-4</v>
      </c>
      <c r="AI26" s="137"/>
      <c r="AJ26" s="137" t="s">
        <v>599</v>
      </c>
      <c r="AK26" s="137"/>
      <c r="AL26" s="137">
        <v>3.6109747054456059E-3</v>
      </c>
      <c r="AM26" s="137"/>
      <c r="AN26" s="137" t="s">
        <v>599</v>
      </c>
      <c r="AO26" s="137"/>
      <c r="AP26" s="137">
        <v>4.6282309861988625E-4</v>
      </c>
      <c r="AQ26" s="137"/>
      <c r="AR26" s="137" t="s">
        <v>599</v>
      </c>
      <c r="AS26" s="137"/>
      <c r="AT26" s="137">
        <v>6.8125138996357098E-3</v>
      </c>
      <c r="AU26" s="137"/>
      <c r="AV26" s="137">
        <v>0.15481691030459979</v>
      </c>
      <c r="AW26" s="137"/>
      <c r="AX26" s="137">
        <v>0.17935243117264241</v>
      </c>
      <c r="AY26" s="137"/>
      <c r="AZ26" s="137">
        <v>0.29392329209831397</v>
      </c>
      <c r="BA26" s="137"/>
      <c r="BB26" s="137">
        <v>1.3247340211632517E-5</v>
      </c>
      <c r="BC26" s="137"/>
      <c r="BD26" s="137">
        <v>6.2965172527286326E-2</v>
      </c>
      <c r="BE26" s="137"/>
      <c r="BF26" s="137">
        <v>4.6198332107024824E-7</v>
      </c>
      <c r="BG26" s="137"/>
      <c r="BH26" s="137">
        <v>4.1434557103521943E-4</v>
      </c>
      <c r="BI26" s="137"/>
      <c r="BJ26" s="137">
        <v>4.5871252598747288E-14</v>
      </c>
      <c r="BK26" s="137"/>
      <c r="BL26" s="137">
        <v>2.5764484563726927E-2</v>
      </c>
      <c r="BM26" s="137"/>
      <c r="BN26" s="137">
        <v>3.0932665799680573E-2</v>
      </c>
      <c r="BO26" s="137"/>
      <c r="BP26" s="137" t="s">
        <v>599</v>
      </c>
      <c r="BQ26" s="137"/>
      <c r="BR26" s="137"/>
      <c r="BS26" s="137"/>
      <c r="BT26" s="137"/>
      <c r="BU26" s="137"/>
      <c r="BV26" s="137"/>
      <c r="BW26" s="137"/>
      <c r="BX26" s="137"/>
      <c r="BY26" s="137"/>
      <c r="BZ26" s="137"/>
      <c r="CA26" s="137"/>
      <c r="CB26" s="137"/>
      <c r="CC26" s="137"/>
      <c r="CD26" s="137" t="s">
        <v>599</v>
      </c>
      <c r="CE26" s="137"/>
      <c r="CF26" s="137" t="s">
        <v>599</v>
      </c>
      <c r="CG26" s="137"/>
      <c r="CH26" s="137">
        <v>0.9122928906644957</v>
      </c>
      <c r="CI26" s="137"/>
      <c r="CJ26" s="137" t="s">
        <v>599</v>
      </c>
      <c r="CK26" s="137"/>
      <c r="CL26" s="137">
        <v>0.11640850503800959</v>
      </c>
      <c r="CM26" s="137"/>
      <c r="CN26" s="137" t="s">
        <v>599</v>
      </c>
      <c r="CO26" s="137"/>
      <c r="CP26" s="137">
        <v>0.65909492940702896</v>
      </c>
      <c r="CQ26" s="137"/>
      <c r="CR26" s="137" t="s">
        <v>599</v>
      </c>
      <c r="CS26" s="137"/>
      <c r="CT26" s="137">
        <v>0.53901972361117934</v>
      </c>
      <c r="CU26" s="137"/>
      <c r="CV26" s="137" t="s">
        <v>599</v>
      </c>
      <c r="CW26" s="137"/>
      <c r="CX26" s="137">
        <v>0.59027087683878965</v>
      </c>
      <c r="CY26" s="137"/>
      <c r="CZ26" s="137" t="s">
        <v>599</v>
      </c>
      <c r="DA26" s="137"/>
      <c r="DB26" s="137">
        <v>6.9868735795949079E-3</v>
      </c>
      <c r="DC26" s="137"/>
      <c r="DD26" s="137">
        <v>0.22407375293878962</v>
      </c>
      <c r="DE26" s="137"/>
      <c r="DF26" s="137">
        <v>4.3065511387040512E-2</v>
      </c>
      <c r="DG26" s="137"/>
      <c r="DH26" s="137">
        <v>0.83140371590075257</v>
      </c>
      <c r="DI26" s="137"/>
      <c r="DJ26" s="137">
        <v>0.32210938935918076</v>
      </c>
      <c r="DK26" s="137"/>
      <c r="DL26" s="137" t="s">
        <v>599</v>
      </c>
      <c r="DM26" s="137"/>
      <c r="DN26" s="137">
        <v>9.5064722313287719E-2</v>
      </c>
      <c r="DO26" s="137">
        <v>0.89651545731208127</v>
      </c>
      <c r="DP26" s="137">
        <v>1.3486275938990321E-8</v>
      </c>
      <c r="DQ26" s="137">
        <v>0.60067195534625428</v>
      </c>
      <c r="DR26" s="137">
        <v>4.0158872418682337E-2</v>
      </c>
      <c r="DS26" s="137">
        <v>0.79437572314236526</v>
      </c>
      <c r="DT26" s="137">
        <v>0.60241266301292051</v>
      </c>
      <c r="DU26" s="137">
        <v>0.33495926055105019</v>
      </c>
    </row>
    <row r="27" spans="1:125" ht="15" customHeight="1">
      <c r="A27" s="136" t="s">
        <v>553</v>
      </c>
      <c r="B27" s="137">
        <v>1.2201265549750315E-8</v>
      </c>
      <c r="C27" s="137"/>
      <c r="D27" s="137">
        <v>0.44486247959385217</v>
      </c>
      <c r="E27" s="137"/>
      <c r="F27" s="137">
        <v>5.5683336136580577E-6</v>
      </c>
      <c r="G27" s="137"/>
      <c r="H27" s="137">
        <v>6.7076149472136026E-2</v>
      </c>
      <c r="I27" s="137"/>
      <c r="J27" s="137">
        <v>0.15817696714695778</v>
      </c>
      <c r="K27" s="137"/>
      <c r="L27" s="137">
        <v>9.3736426407774465E-2</v>
      </c>
      <c r="M27" s="137"/>
      <c r="N27" s="137">
        <v>4.6272885702959121E-8</v>
      </c>
      <c r="O27" s="137"/>
      <c r="P27" s="137">
        <v>2.0379494154390543E-2</v>
      </c>
      <c r="Q27" s="137"/>
      <c r="R27" s="137">
        <v>1.4784980637069379E-51</v>
      </c>
      <c r="S27" s="137"/>
      <c r="T27" s="137">
        <v>2.5691818021383506E-17</v>
      </c>
      <c r="U27" s="137"/>
      <c r="V27" s="137">
        <v>5.8867899786078544E-2</v>
      </c>
      <c r="W27" s="137"/>
      <c r="X27" s="137" t="s">
        <v>599</v>
      </c>
      <c r="Y27" s="137"/>
      <c r="Z27" s="137" t="s">
        <v>599</v>
      </c>
      <c r="AA27" s="137"/>
      <c r="AB27" s="137" t="s">
        <v>599</v>
      </c>
      <c r="AC27" s="137"/>
      <c r="AD27" s="137">
        <v>4.8514652848672594E-23</v>
      </c>
      <c r="AE27" s="137"/>
      <c r="AF27" s="137">
        <v>6.5850485870367899E-4</v>
      </c>
      <c r="AG27" s="137"/>
      <c r="AH27" s="137">
        <v>5.0471891620091128E-4</v>
      </c>
      <c r="AI27" s="137"/>
      <c r="AJ27" s="137" t="s">
        <v>599</v>
      </c>
      <c r="AK27" s="137"/>
      <c r="AL27" s="137">
        <v>4.5061376751511012E-3</v>
      </c>
      <c r="AM27" s="137"/>
      <c r="AN27" s="137" t="s">
        <v>599</v>
      </c>
      <c r="AO27" s="137"/>
      <c r="AP27" s="137">
        <v>4.486417973261719E-3</v>
      </c>
      <c r="AQ27" s="137"/>
      <c r="AR27" s="137" t="s">
        <v>599</v>
      </c>
      <c r="AS27" s="137"/>
      <c r="AT27" s="137">
        <v>5.6270538089670652E-6</v>
      </c>
      <c r="AU27" s="137"/>
      <c r="AV27" s="137">
        <v>0.47129811517917131</v>
      </c>
      <c r="AW27" s="137"/>
      <c r="AX27" s="137">
        <v>6.7099215696253125E-6</v>
      </c>
      <c r="AY27" s="137"/>
      <c r="AZ27" s="137">
        <v>2.6946973875993504E-3</v>
      </c>
      <c r="BA27" s="137"/>
      <c r="BB27" s="137">
        <v>2.5594071517279409E-5</v>
      </c>
      <c r="BC27" s="137"/>
      <c r="BD27" s="137">
        <v>0.19776723000662233</v>
      </c>
      <c r="BE27" s="137"/>
      <c r="BF27" s="137">
        <v>5.6127739530071524E-20</v>
      </c>
      <c r="BG27" s="137"/>
      <c r="BH27" s="137">
        <v>8.0519000976739218E-17</v>
      </c>
      <c r="BI27" s="137"/>
      <c r="BJ27" s="137">
        <v>1.3954757153172533E-4</v>
      </c>
      <c r="BK27" s="137"/>
      <c r="BL27" s="137">
        <v>0.2678121840199072</v>
      </c>
      <c r="BM27" s="137"/>
      <c r="BN27" s="137">
        <v>3.2821898909823773E-8</v>
      </c>
      <c r="BO27" s="137"/>
      <c r="BP27" s="137" t="s">
        <v>599</v>
      </c>
      <c r="BQ27" s="137"/>
      <c r="BR27" s="137"/>
      <c r="BS27" s="137"/>
      <c r="BT27" s="137"/>
      <c r="BU27" s="137"/>
      <c r="BV27" s="137"/>
      <c r="BW27" s="137"/>
      <c r="BX27" s="137"/>
      <c r="BY27" s="137"/>
      <c r="BZ27" s="137"/>
      <c r="CA27" s="137"/>
      <c r="CB27" s="137"/>
      <c r="CC27" s="137"/>
      <c r="CD27" s="137" t="s">
        <v>599</v>
      </c>
      <c r="CE27" s="137"/>
      <c r="CF27" s="137" t="s">
        <v>599</v>
      </c>
      <c r="CG27" s="137"/>
      <c r="CH27" s="137">
        <v>7.1351821455908612E-2</v>
      </c>
      <c r="CI27" s="137"/>
      <c r="CJ27" s="137" t="s">
        <v>599</v>
      </c>
      <c r="CK27" s="137"/>
      <c r="CL27" s="137">
        <v>0.6462636873981118</v>
      </c>
      <c r="CM27" s="137"/>
      <c r="CN27" s="137" t="s">
        <v>599</v>
      </c>
      <c r="CO27" s="137"/>
      <c r="CP27" s="137">
        <v>0.54123415484349802</v>
      </c>
      <c r="CQ27" s="137"/>
      <c r="CR27" s="137" t="s">
        <v>599</v>
      </c>
      <c r="CS27" s="137"/>
      <c r="CT27" s="137">
        <v>0.63335279483704299</v>
      </c>
      <c r="CU27" s="137"/>
      <c r="CV27" s="137" t="s">
        <v>599</v>
      </c>
      <c r="CW27" s="137"/>
      <c r="CX27" s="137">
        <v>3.9599829453328276E-3</v>
      </c>
      <c r="CY27" s="137"/>
      <c r="CZ27" s="137" t="s">
        <v>599</v>
      </c>
      <c r="DA27" s="137"/>
      <c r="DB27" s="137">
        <v>0.15695763443518512</v>
      </c>
      <c r="DC27" s="137"/>
      <c r="DD27" s="137">
        <v>0.16927276333251612</v>
      </c>
      <c r="DE27" s="137"/>
      <c r="DF27" s="137">
        <v>5.7164878944031391E-5</v>
      </c>
      <c r="DG27" s="137"/>
      <c r="DH27" s="137">
        <v>0.80331861895759449</v>
      </c>
      <c r="DI27" s="137"/>
      <c r="DJ27" s="137">
        <v>0.38414811369366436</v>
      </c>
      <c r="DK27" s="137"/>
      <c r="DL27" s="137" t="s">
        <v>599</v>
      </c>
      <c r="DM27" s="137"/>
      <c r="DN27" s="137">
        <v>5.8839434259311445E-3</v>
      </c>
      <c r="DO27" s="137">
        <v>0.35085634477057592</v>
      </c>
      <c r="DP27" s="137">
        <v>7.9088269749847909E-2</v>
      </c>
      <c r="DQ27" s="137">
        <v>2.728181220580481E-2</v>
      </c>
      <c r="DR27" s="137">
        <v>0.26245961336411733</v>
      </c>
      <c r="DS27" s="137">
        <v>0.44761825843159897</v>
      </c>
      <c r="DT27" s="137">
        <v>0.37847194007172402</v>
      </c>
      <c r="DU27" s="137">
        <v>0.14969446082368365</v>
      </c>
    </row>
    <row r="28" spans="1:125" ht="15" customHeight="1">
      <c r="A28" s="136" t="s">
        <v>554</v>
      </c>
      <c r="B28" s="137">
        <v>1.3888230899332306E-12</v>
      </c>
      <c r="C28" s="137"/>
      <c r="D28" s="137">
        <v>0.62891592510619021</v>
      </c>
      <c r="E28" s="137"/>
      <c r="F28" s="137">
        <v>9.5492676407292183E-14</v>
      </c>
      <c r="G28" s="137"/>
      <c r="H28" s="137">
        <v>2.5826197903656652E-2</v>
      </c>
      <c r="I28" s="137"/>
      <c r="J28" s="137">
        <v>3.8195646730560036E-2</v>
      </c>
      <c r="K28" s="137"/>
      <c r="L28" s="137">
        <v>0.5358874120477759</v>
      </c>
      <c r="M28" s="137"/>
      <c r="N28" s="137">
        <v>0.21373505193445774</v>
      </c>
      <c r="O28" s="137"/>
      <c r="P28" s="137">
        <v>3.9559128865469207E-3</v>
      </c>
      <c r="Q28" s="137"/>
      <c r="R28" s="137">
        <v>1.8555757508241262E-57</v>
      </c>
      <c r="S28" s="137"/>
      <c r="T28" s="137">
        <v>4.4058287346878916E-2</v>
      </c>
      <c r="U28" s="137"/>
      <c r="V28" s="137">
        <v>4.5070981025007069E-3</v>
      </c>
      <c r="W28" s="137"/>
      <c r="X28" s="137" t="s">
        <v>599</v>
      </c>
      <c r="Y28" s="137"/>
      <c r="Z28" s="137" t="s">
        <v>599</v>
      </c>
      <c r="AA28" s="137"/>
      <c r="AB28" s="137" t="s">
        <v>599</v>
      </c>
      <c r="AC28" s="137"/>
      <c r="AD28" s="137">
        <v>1.2228263726366566E-167</v>
      </c>
      <c r="AE28" s="137"/>
      <c r="AF28" s="137">
        <v>3.6130059673479618E-2</v>
      </c>
      <c r="AG28" s="137"/>
      <c r="AH28" s="137">
        <v>3.6309498163740213E-5</v>
      </c>
      <c r="AI28" s="137"/>
      <c r="AJ28" s="137" t="s">
        <v>599</v>
      </c>
      <c r="AK28" s="137"/>
      <c r="AL28" s="137">
        <v>1.2171045941099101E-4</v>
      </c>
      <c r="AM28" s="137"/>
      <c r="AN28" s="137" t="s">
        <v>599</v>
      </c>
      <c r="AO28" s="137"/>
      <c r="AP28" s="137">
        <v>1.097655265876622E-9</v>
      </c>
      <c r="AQ28" s="137"/>
      <c r="AR28" s="137" t="s">
        <v>599</v>
      </c>
      <c r="AS28" s="137"/>
      <c r="AT28" s="137">
        <v>4.8103831088278589E-8</v>
      </c>
      <c r="AU28" s="137"/>
      <c r="AV28" s="137">
        <v>4.6245746783990557E-2</v>
      </c>
      <c r="AW28" s="137"/>
      <c r="AX28" s="137">
        <v>7.2458863717369402E-8</v>
      </c>
      <c r="AY28" s="137"/>
      <c r="AZ28" s="137">
        <v>0.16383884731806828</v>
      </c>
      <c r="BA28" s="137"/>
      <c r="BB28" s="137">
        <v>7.4063414394192773E-11</v>
      </c>
      <c r="BC28" s="137"/>
      <c r="BD28" s="137">
        <v>1.4077994486082541E-4</v>
      </c>
      <c r="BE28" s="137"/>
      <c r="BF28" s="137">
        <v>4.71620089946534E-13</v>
      </c>
      <c r="BG28" s="137"/>
      <c r="BH28" s="137">
        <v>5.6184221388554069E-4</v>
      </c>
      <c r="BI28" s="137"/>
      <c r="BJ28" s="137">
        <v>5.3059117773405982E-25</v>
      </c>
      <c r="BK28" s="137"/>
      <c r="BL28" s="137">
        <v>5.6635273530649406E-2</v>
      </c>
      <c r="BM28" s="137"/>
      <c r="BN28" s="137">
        <v>9.9197405975646122E-31</v>
      </c>
      <c r="BO28" s="137"/>
      <c r="BP28" s="137" t="s">
        <v>599</v>
      </c>
      <c r="BQ28" s="137"/>
      <c r="BR28" s="137"/>
      <c r="BS28" s="137"/>
      <c r="BT28" s="137"/>
      <c r="BU28" s="137"/>
      <c r="BV28" s="137"/>
      <c r="BW28" s="137"/>
      <c r="BX28" s="137"/>
      <c r="BY28" s="137"/>
      <c r="BZ28" s="137"/>
      <c r="CA28" s="137"/>
      <c r="CB28" s="137"/>
      <c r="CC28" s="137"/>
      <c r="CD28" s="137" t="s">
        <v>599</v>
      </c>
      <c r="CE28" s="137"/>
      <c r="CF28" s="137" t="s">
        <v>599</v>
      </c>
      <c r="CG28" s="137"/>
      <c r="CH28" s="137">
        <v>0.95651213440536664</v>
      </c>
      <c r="CI28" s="137"/>
      <c r="CJ28" s="137" t="s">
        <v>599</v>
      </c>
      <c r="CK28" s="137"/>
      <c r="CL28" s="137">
        <v>0.77879848962531273</v>
      </c>
      <c r="CM28" s="137"/>
      <c r="CN28" s="137" t="s">
        <v>599</v>
      </c>
      <c r="CO28" s="137"/>
      <c r="CP28" s="137">
        <v>0.48949634616899618</v>
      </c>
      <c r="CQ28" s="137"/>
      <c r="CR28" s="137" t="s">
        <v>599</v>
      </c>
      <c r="CS28" s="137"/>
      <c r="CT28" s="137">
        <v>9.3610792623299341E-2</v>
      </c>
      <c r="CU28" s="137"/>
      <c r="CV28" s="137" t="s">
        <v>599</v>
      </c>
      <c r="CW28" s="137"/>
      <c r="CX28" s="137">
        <v>0.11474769966520727</v>
      </c>
      <c r="CY28" s="137"/>
      <c r="CZ28" s="137" t="s">
        <v>599</v>
      </c>
      <c r="DA28" s="137"/>
      <c r="DB28" s="137">
        <v>5.2282822862084827E-2</v>
      </c>
      <c r="DC28" s="137"/>
      <c r="DD28" s="137">
        <v>8.7799864262064986E-2</v>
      </c>
      <c r="DE28" s="137"/>
      <c r="DF28" s="137">
        <v>1.8754729283773565E-4</v>
      </c>
      <c r="DG28" s="137"/>
      <c r="DH28" s="137">
        <v>0.88591433944035325</v>
      </c>
      <c r="DI28" s="137"/>
      <c r="DJ28" s="137">
        <v>0.17323484040368359</v>
      </c>
      <c r="DK28" s="137"/>
      <c r="DL28" s="137" t="s">
        <v>599</v>
      </c>
      <c r="DM28" s="137"/>
      <c r="DN28" s="137">
        <v>3.7353830673159311E-11</v>
      </c>
      <c r="DO28" s="137">
        <v>0.13621327504989664</v>
      </c>
      <c r="DP28" s="137">
        <v>6.8658205096216697E-9</v>
      </c>
      <c r="DQ28" s="137">
        <v>0.14741495734457255</v>
      </c>
      <c r="DR28" s="137">
        <v>1.7502480813332184E-2</v>
      </c>
      <c r="DS28" s="137">
        <v>0.41964079470106441</v>
      </c>
      <c r="DT28" s="137">
        <v>0.46292004212996896</v>
      </c>
      <c r="DU28" s="137">
        <v>4.5441310859834168E-2</v>
      </c>
    </row>
    <row r="29" spans="1:125" ht="15" customHeight="1">
      <c r="A29" s="136" t="s">
        <v>555</v>
      </c>
      <c r="B29" s="137">
        <v>0.43862783556329432</v>
      </c>
      <c r="C29" s="137"/>
      <c r="D29" s="137" t="s">
        <v>599</v>
      </c>
      <c r="E29" s="137"/>
      <c r="F29" s="137">
        <v>0.90029978085750539</v>
      </c>
      <c r="G29" s="137"/>
      <c r="H29" s="137">
        <v>0.27796164858355821</v>
      </c>
      <c r="I29" s="137"/>
      <c r="J29" s="137">
        <v>1.6841132683642404E-3</v>
      </c>
      <c r="K29" s="137"/>
      <c r="L29" s="137">
        <v>0.76473939812958802</v>
      </c>
      <c r="M29" s="137"/>
      <c r="N29" s="137">
        <v>5.1983525579163822E-3</v>
      </c>
      <c r="O29" s="137"/>
      <c r="P29" s="137">
        <v>8.1995449072270396E-3</v>
      </c>
      <c r="Q29" s="137"/>
      <c r="R29" s="137">
        <v>1.5832442990352853E-49</v>
      </c>
      <c r="S29" s="137"/>
      <c r="T29" s="137">
        <v>0.70243941342549632</v>
      </c>
      <c r="U29" s="137"/>
      <c r="V29" s="137">
        <v>1.4245229031966438E-4</v>
      </c>
      <c r="W29" s="137"/>
      <c r="X29" s="137" t="s">
        <v>599</v>
      </c>
      <c r="Y29" s="137"/>
      <c r="Z29" s="137">
        <v>8.3200784617895466E-4</v>
      </c>
      <c r="AA29" s="137"/>
      <c r="AB29" s="137" t="s">
        <v>599</v>
      </c>
      <c r="AC29" s="137"/>
      <c r="AD29" s="137">
        <v>2.6089077700766991E-246</v>
      </c>
      <c r="AE29" s="137"/>
      <c r="AF29" s="137">
        <v>6.5689858073716208E-8</v>
      </c>
      <c r="AG29" s="137"/>
      <c r="AH29" s="137">
        <v>0.35997049493985933</v>
      </c>
      <c r="AI29" s="137"/>
      <c r="AJ29" s="137" t="s">
        <v>599</v>
      </c>
      <c r="AK29" s="137"/>
      <c r="AL29" s="137">
        <v>0.19475345130859797</v>
      </c>
      <c r="AM29" s="137"/>
      <c r="AN29" s="137" t="s">
        <v>599</v>
      </c>
      <c r="AO29" s="137"/>
      <c r="AP29" s="137">
        <v>3.8765702605505062E-2</v>
      </c>
      <c r="AQ29" s="137"/>
      <c r="AR29" s="137" t="s">
        <v>599</v>
      </c>
      <c r="AS29" s="137"/>
      <c r="AT29" s="137">
        <v>6.7982901086137591E-5</v>
      </c>
      <c r="AU29" s="137"/>
      <c r="AV29" s="137">
        <v>0.13549705046898103</v>
      </c>
      <c r="AW29" s="137"/>
      <c r="AX29" s="137">
        <v>0.3972343272717806</v>
      </c>
      <c r="AY29" s="137"/>
      <c r="AZ29" s="137">
        <v>3.4670393281335034E-5</v>
      </c>
      <c r="BA29" s="137"/>
      <c r="BB29" s="137">
        <v>7.6812246451606642E-2</v>
      </c>
      <c r="BC29" s="137"/>
      <c r="BD29" s="137">
        <v>0.10609349432253277</v>
      </c>
      <c r="BE29" s="137"/>
      <c r="BF29" s="137">
        <v>1.3390656937915557E-6</v>
      </c>
      <c r="BG29" s="137"/>
      <c r="BH29" s="137">
        <v>2.2622681305879043E-2</v>
      </c>
      <c r="BI29" s="137"/>
      <c r="BJ29" s="137">
        <v>7.9742446509150855E-2</v>
      </c>
      <c r="BK29" s="137"/>
      <c r="BL29" s="137">
        <v>0.84662076536957509</v>
      </c>
      <c r="BM29" s="137"/>
      <c r="BN29" s="137">
        <v>1.6594397647416898E-6</v>
      </c>
      <c r="BO29" s="137"/>
      <c r="BP29" s="137" t="s">
        <v>599</v>
      </c>
      <c r="BQ29" s="137"/>
      <c r="BR29" s="137"/>
      <c r="BS29" s="137"/>
      <c r="BT29" s="137"/>
      <c r="BU29" s="137"/>
      <c r="BV29" s="137"/>
      <c r="BW29" s="137"/>
      <c r="BX29" s="137"/>
      <c r="BY29" s="137"/>
      <c r="BZ29" s="137"/>
      <c r="CA29" s="137"/>
      <c r="CB29" s="137"/>
      <c r="CC29" s="137"/>
      <c r="CD29" s="137" t="s">
        <v>599</v>
      </c>
      <c r="CE29" s="137"/>
      <c r="CF29" s="137" t="s">
        <v>599</v>
      </c>
      <c r="CG29" s="137"/>
      <c r="CH29" s="137">
        <v>4.3338935667133829E-2</v>
      </c>
      <c r="CI29" s="137"/>
      <c r="CJ29" s="137" t="s">
        <v>599</v>
      </c>
      <c r="CK29" s="137"/>
      <c r="CL29" s="137">
        <v>0.14821448767888326</v>
      </c>
      <c r="CM29" s="137"/>
      <c r="CN29" s="137">
        <v>0.91481105151022213</v>
      </c>
      <c r="CO29" s="137"/>
      <c r="CP29" s="137">
        <v>0.82453958523725646</v>
      </c>
      <c r="CQ29" s="137"/>
      <c r="CR29" s="137" t="s">
        <v>599</v>
      </c>
      <c r="CS29" s="137"/>
      <c r="CT29" s="137">
        <v>0.19266421867339231</v>
      </c>
      <c r="CU29" s="137"/>
      <c r="CV29" s="137" t="s">
        <v>599</v>
      </c>
      <c r="CW29" s="137"/>
      <c r="CX29" s="137">
        <v>9.2240936857122022E-2</v>
      </c>
      <c r="CY29" s="137"/>
      <c r="CZ29" s="137" t="s">
        <v>599</v>
      </c>
      <c r="DA29" s="137"/>
      <c r="DB29" s="137">
        <v>5.2201367509948624E-2</v>
      </c>
      <c r="DC29" s="137"/>
      <c r="DD29" s="137">
        <v>0.84065131825292239</v>
      </c>
      <c r="DE29" s="137"/>
      <c r="DF29" s="137">
        <v>0.63524061121862574</v>
      </c>
      <c r="DG29" s="137"/>
      <c r="DH29" s="137">
        <v>0.43446588075946813</v>
      </c>
      <c r="DI29" s="137"/>
      <c r="DJ29" s="137">
        <v>0.37022040818271246</v>
      </c>
      <c r="DK29" s="137"/>
      <c r="DL29" s="137" t="s">
        <v>599</v>
      </c>
      <c r="DM29" s="137"/>
      <c r="DN29" s="137">
        <v>0.57961012429009684</v>
      </c>
      <c r="DO29" s="137">
        <v>0.44258923429559316</v>
      </c>
      <c r="DP29" s="137">
        <v>1.9693406893268706E-2</v>
      </c>
      <c r="DQ29" s="137">
        <v>0.70498342559450367</v>
      </c>
      <c r="DR29" s="137">
        <v>0.16781441511339512</v>
      </c>
      <c r="DS29" s="137">
        <v>0.66427250204771293</v>
      </c>
      <c r="DT29" s="137">
        <v>1.4613002607289556E-3</v>
      </c>
      <c r="DU29" s="137">
        <v>0.34021460252383728</v>
      </c>
    </row>
    <row r="30" spans="1:125" ht="15" customHeight="1">
      <c r="A30" s="136" t="s">
        <v>556</v>
      </c>
      <c r="B30" s="137">
        <v>4.8470686406903559E-12</v>
      </c>
      <c r="C30" s="137">
        <v>7.7264911637021007E-3</v>
      </c>
      <c r="D30" s="137">
        <v>0.52021855740573941</v>
      </c>
      <c r="E30" s="137">
        <v>2.5841020518684388E-3</v>
      </c>
      <c r="F30" s="137">
        <v>3.3588960306219542E-19</v>
      </c>
      <c r="G30" s="137">
        <v>1.3978948149947964E-4</v>
      </c>
      <c r="H30" s="137">
        <v>0.47278461475499689</v>
      </c>
      <c r="I30" s="137">
        <v>3.0732474724081723E-3</v>
      </c>
      <c r="J30" s="137">
        <v>1.0272624533133983E-4</v>
      </c>
      <c r="K30" s="137">
        <v>5.6926651774068829E-5</v>
      </c>
      <c r="L30" s="137">
        <v>0.14049720114843003</v>
      </c>
      <c r="M30" s="137">
        <v>4.7620622546550272E-3</v>
      </c>
      <c r="N30" s="137">
        <v>2.7173265170765168E-25</v>
      </c>
      <c r="O30" s="137">
        <v>1.5204212173964739E-25</v>
      </c>
      <c r="P30" s="137">
        <v>9.4529240729173102E-7</v>
      </c>
      <c r="Q30" s="137">
        <v>2.6118927828685762E-2</v>
      </c>
      <c r="R30" s="137">
        <v>0</v>
      </c>
      <c r="S30" s="137">
        <v>3.2200163028444265E-85</v>
      </c>
      <c r="T30" s="137">
        <v>8.6973951292581084E-14</v>
      </c>
      <c r="U30" s="137">
        <v>0</v>
      </c>
      <c r="V30" s="137">
        <v>1.6417166460963101E-4</v>
      </c>
      <c r="W30" s="137">
        <v>1.4742905741667365E-2</v>
      </c>
      <c r="X30" s="137" t="s">
        <v>599</v>
      </c>
      <c r="Y30" s="137">
        <v>1.1296297324846984E-3</v>
      </c>
      <c r="Z30" s="137">
        <v>1.0655419567063042E-3</v>
      </c>
      <c r="AA30" s="137">
        <v>2.5951563805925114E-3</v>
      </c>
      <c r="AB30" s="137" t="s">
        <v>599</v>
      </c>
      <c r="AC30" s="137">
        <v>4.1701412910365252E-3</v>
      </c>
      <c r="AD30" s="137">
        <v>0</v>
      </c>
      <c r="AE30" s="137">
        <v>5.4406614942395961E-219</v>
      </c>
      <c r="AF30" s="137">
        <v>4.7671440626325647E-69</v>
      </c>
      <c r="AG30" s="137">
        <v>0</v>
      </c>
      <c r="AH30" s="137">
        <v>3.1392177626853209E-5</v>
      </c>
      <c r="AI30" s="137">
        <v>1.1681188851637777E-6</v>
      </c>
      <c r="AJ30" s="137" t="s">
        <v>599</v>
      </c>
      <c r="AK30" s="137">
        <v>5.1651332566704594E-2</v>
      </c>
      <c r="AL30" s="137">
        <v>3.8518429989979385E-3</v>
      </c>
      <c r="AM30" s="137">
        <v>3.2430795072896181E-2</v>
      </c>
      <c r="AN30" s="137" t="s">
        <v>599</v>
      </c>
      <c r="AO30" s="137">
        <v>7.2210277473171158E-2</v>
      </c>
      <c r="AP30" s="137">
        <v>6.9285239120109769E-6</v>
      </c>
      <c r="AQ30" s="137">
        <v>8.8673209423688385E-9</v>
      </c>
      <c r="AR30" s="137" t="s">
        <v>599</v>
      </c>
      <c r="AS30" s="137">
        <v>0.25215096773202045</v>
      </c>
      <c r="AT30" s="137">
        <v>2.514586540402336E-2</v>
      </c>
      <c r="AU30" s="137">
        <v>0.37703665824087029</v>
      </c>
      <c r="AV30" s="137">
        <v>0.63623198350230314</v>
      </c>
      <c r="AW30" s="137">
        <v>5.6461066555440918E-3</v>
      </c>
      <c r="AX30" s="137">
        <v>2.0648910066009218E-11</v>
      </c>
      <c r="AY30" s="137">
        <v>1.2539451848934654E-19</v>
      </c>
      <c r="AZ30" s="137">
        <v>6.3422073118822429E-5</v>
      </c>
      <c r="BA30" s="137">
        <v>5.5812097524569631E-6</v>
      </c>
      <c r="BB30" s="137">
        <v>2.0581238976244215E-60</v>
      </c>
      <c r="BC30" s="137">
        <v>5.4461908840915264E-22</v>
      </c>
      <c r="BD30" s="137">
        <v>1.8989829821253533E-6</v>
      </c>
      <c r="BE30" s="137">
        <v>1.1256433282455834E-88</v>
      </c>
      <c r="BF30" s="137">
        <v>1.6946464318474322E-49</v>
      </c>
      <c r="BG30" s="137">
        <v>1.1355236491886631E-45</v>
      </c>
      <c r="BH30" s="137">
        <v>1.3555246572547783E-28</v>
      </c>
      <c r="BI30" s="137">
        <v>7.3669426507787553E-105</v>
      </c>
      <c r="BJ30" s="137">
        <v>1.9334002720843857E-101</v>
      </c>
      <c r="BK30" s="137">
        <v>8.4956296931488794E-116</v>
      </c>
      <c r="BL30" s="137">
        <v>3.4485385903235242E-16</v>
      </c>
      <c r="BM30" s="137">
        <v>1.4240505617279739E-65</v>
      </c>
      <c r="BN30" s="137">
        <v>2.9218284842060761E-28</v>
      </c>
      <c r="BO30" s="137">
        <v>3.4576648078871415E-6</v>
      </c>
      <c r="BP30" s="137" t="s">
        <v>599</v>
      </c>
      <c r="BQ30" s="137">
        <v>1.04843549582342E-4</v>
      </c>
      <c r="BR30" s="137">
        <v>1.8866997296671098E-10</v>
      </c>
      <c r="BS30" s="137">
        <v>7.1607986596613984E-13</v>
      </c>
      <c r="BT30" s="137">
        <v>1.0212996928417453E-11</v>
      </c>
      <c r="BU30" s="137">
        <v>1.8812534994025039E-4</v>
      </c>
      <c r="BV30" s="137">
        <v>6.4763665870563328E-2</v>
      </c>
      <c r="BW30" s="137">
        <v>1.3613217964482402E-8</v>
      </c>
      <c r="BX30" s="137">
        <v>1.8257708744967986E-15</v>
      </c>
      <c r="BY30" s="137">
        <v>4.6781687614406046E-15</v>
      </c>
      <c r="BZ30" s="137">
        <v>0.31221847298753647</v>
      </c>
      <c r="CA30" s="137">
        <v>1.9638695492969063E-2</v>
      </c>
      <c r="CB30" s="137">
        <v>1.2884460770231752E-2</v>
      </c>
      <c r="CC30" s="137">
        <v>1.6838146600167477E-3</v>
      </c>
      <c r="CD30" s="137" t="s">
        <v>599</v>
      </c>
      <c r="CE30" s="137" t="s">
        <v>599</v>
      </c>
      <c r="CF30" s="137" t="s">
        <v>599</v>
      </c>
      <c r="CG30" s="137">
        <v>0.44551928869647811</v>
      </c>
      <c r="CH30" s="137">
        <v>2.4430645420240669E-2</v>
      </c>
      <c r="CI30" s="137">
        <v>1.6737032524952872E-2</v>
      </c>
      <c r="CJ30" s="137" t="s">
        <v>599</v>
      </c>
      <c r="CK30" s="137">
        <v>9.2975660908363164E-2</v>
      </c>
      <c r="CL30" s="137">
        <v>4.8250447982982813E-3</v>
      </c>
      <c r="CM30" s="137">
        <v>5.7620936747692177E-2</v>
      </c>
      <c r="CN30" s="137">
        <v>0.92325378687797111</v>
      </c>
      <c r="CO30" s="137">
        <v>6.3527062893560152E-2</v>
      </c>
      <c r="CP30" s="137">
        <v>2.4872061292323867E-2</v>
      </c>
      <c r="CQ30" s="137">
        <v>2.6152260669225297E-2</v>
      </c>
      <c r="CR30" s="137" t="s">
        <v>599</v>
      </c>
      <c r="CS30" s="137">
        <v>0.40603660512794681</v>
      </c>
      <c r="CT30" s="137">
        <v>5.9928362313820364E-2</v>
      </c>
      <c r="CU30" s="137">
        <v>0.12811247711763896</v>
      </c>
      <c r="CV30" s="137">
        <v>0.85681697591807104</v>
      </c>
      <c r="CW30" s="137">
        <v>9.3621362973339856E-3</v>
      </c>
      <c r="CX30" s="137">
        <v>4.6274731753442815E-2</v>
      </c>
      <c r="CY30" s="137">
        <v>1.3981452085103862E-2</v>
      </c>
      <c r="CZ30" s="137" t="s">
        <v>599</v>
      </c>
      <c r="DA30" s="137">
        <v>0.39598738026706259</v>
      </c>
      <c r="DB30" s="137">
        <v>6.9750149607636623E-9</v>
      </c>
      <c r="DC30" s="137">
        <v>4.9969688194231855E-6</v>
      </c>
      <c r="DD30" s="137">
        <v>0.42000325669269933</v>
      </c>
      <c r="DE30" s="137">
        <v>1.0079564761542978E-3</v>
      </c>
      <c r="DF30" s="137">
        <v>1.789992057682754E-10</v>
      </c>
      <c r="DG30" s="137">
        <v>6.4963424646422829E-6</v>
      </c>
      <c r="DH30" s="137">
        <v>0.36483059546836311</v>
      </c>
      <c r="DI30" s="137">
        <v>1.323247031379161E-7</v>
      </c>
      <c r="DJ30" s="137">
        <v>0.13712361761575742</v>
      </c>
      <c r="DK30" s="137">
        <v>4.8386790390765884E-2</v>
      </c>
      <c r="DL30" s="137" t="s">
        <v>599</v>
      </c>
      <c r="DM30" s="137">
        <v>7.3928687134354693E-4</v>
      </c>
      <c r="DN30" s="137">
        <v>3.3827589133774489E-13</v>
      </c>
      <c r="DO30" s="137">
        <v>0.27966314868419967</v>
      </c>
      <c r="DP30" s="137">
        <v>3.9115457892638763E-8</v>
      </c>
      <c r="DQ30" s="137">
        <v>0.81687551144537629</v>
      </c>
      <c r="DR30" s="137">
        <v>6.8189552918630764E-15</v>
      </c>
      <c r="DS30" s="137">
        <v>0.40488244620411534</v>
      </c>
      <c r="DT30" s="137">
        <v>2.0718727692788895E-7</v>
      </c>
      <c r="DU30" s="137">
        <v>0.36040238534756286</v>
      </c>
    </row>
    <row r="31" spans="1:125" ht="15" customHeight="1">
      <c r="A31" s="136" t="s">
        <v>557</v>
      </c>
      <c r="B31" s="137">
        <v>3.3745261524567095E-5</v>
      </c>
      <c r="C31" s="137">
        <v>0.29621499251610711</v>
      </c>
      <c r="D31" s="137">
        <v>0.90099840352405747</v>
      </c>
      <c r="E31" s="137">
        <v>3.3901262930696452E-2</v>
      </c>
      <c r="F31" s="137">
        <v>1.9092967937508428E-6</v>
      </c>
      <c r="G31" s="137">
        <v>8.577976242827269E-5</v>
      </c>
      <c r="H31" s="137">
        <v>6.1718254811832983E-2</v>
      </c>
      <c r="I31" s="137">
        <v>0.34233716096407829</v>
      </c>
      <c r="J31" s="137">
        <v>4.7659926844961634E-2</v>
      </c>
      <c r="K31" s="137">
        <v>1.4340324782799671E-4</v>
      </c>
      <c r="L31" s="137">
        <v>0.13241727398857139</v>
      </c>
      <c r="M31" s="137">
        <v>3.4248324136583921E-2</v>
      </c>
      <c r="N31" s="137">
        <v>2.640235652097325E-9</v>
      </c>
      <c r="O31" s="137">
        <v>2.5696762156241882E-11</v>
      </c>
      <c r="P31" s="137">
        <v>0.3091129804588798</v>
      </c>
      <c r="Q31" s="137">
        <v>7.1098118831244597E-5</v>
      </c>
      <c r="R31" s="137">
        <v>0</v>
      </c>
      <c r="S31" s="137">
        <v>1.5926237694067348E-47</v>
      </c>
      <c r="T31" s="137">
        <v>2.5251873250114407E-4</v>
      </c>
      <c r="U31" s="137">
        <v>3.6637200346263877E-137</v>
      </c>
      <c r="V31" s="137">
        <v>0.40627402381145361</v>
      </c>
      <c r="W31" s="137">
        <v>2.9718936429333487E-3</v>
      </c>
      <c r="X31" s="137" t="s">
        <v>599</v>
      </c>
      <c r="Y31" s="137">
        <v>3.1333773341265785E-3</v>
      </c>
      <c r="Z31" s="137">
        <v>2.0327318430837977E-2</v>
      </c>
      <c r="AA31" s="137">
        <v>0.21061916285743915</v>
      </c>
      <c r="AB31" s="137" t="s">
        <v>599</v>
      </c>
      <c r="AC31" s="137">
        <v>4.4714498013643427E-4</v>
      </c>
      <c r="AD31" s="137">
        <v>1.1680337951640572E-263</v>
      </c>
      <c r="AE31" s="137">
        <v>3.7433575776840064E-153</v>
      </c>
      <c r="AF31" s="137">
        <v>1.4384426317917584E-32</v>
      </c>
      <c r="AG31" s="137">
        <v>1.8128271670998107E-255</v>
      </c>
      <c r="AH31" s="137">
        <v>0.11757319294457874</v>
      </c>
      <c r="AI31" s="137">
        <v>0.18629554101576318</v>
      </c>
      <c r="AJ31" s="137" t="s">
        <v>599</v>
      </c>
      <c r="AK31" s="137">
        <v>0.25172217590579438</v>
      </c>
      <c r="AL31" s="137">
        <v>6.0668204857249729E-3</v>
      </c>
      <c r="AM31" s="137">
        <v>0.71829762783061868</v>
      </c>
      <c r="AN31" s="137" t="s">
        <v>599</v>
      </c>
      <c r="AO31" s="137">
        <v>0.21203471098892343</v>
      </c>
      <c r="AP31" s="137">
        <v>2.4492517090141989E-2</v>
      </c>
      <c r="AQ31" s="137">
        <v>1.4160045451000584E-2</v>
      </c>
      <c r="AR31" s="137" t="s">
        <v>599</v>
      </c>
      <c r="AS31" s="137">
        <v>8.1997457600424789E-2</v>
      </c>
      <c r="AT31" s="137">
        <v>0.10587766690907904</v>
      </c>
      <c r="AU31" s="137">
        <v>1.2985547836994979E-2</v>
      </c>
      <c r="AV31" s="137">
        <v>0.8899808955136429</v>
      </c>
      <c r="AW31" s="137">
        <v>4.8188153359514402E-2</v>
      </c>
      <c r="AX31" s="137">
        <v>2.6971089144038949E-12</v>
      </c>
      <c r="AY31" s="137">
        <v>1.7442897142320175E-12</v>
      </c>
      <c r="AZ31" s="137">
        <v>0.59695700334661717</v>
      </c>
      <c r="BA31" s="137">
        <v>9.5907811633410792E-2</v>
      </c>
      <c r="BB31" s="137">
        <v>7.701312398635726E-14</v>
      </c>
      <c r="BC31" s="137">
        <v>5.1063282891847483E-11</v>
      </c>
      <c r="BD31" s="137">
        <v>3.1710352552545937E-2</v>
      </c>
      <c r="BE31" s="137">
        <v>6.814697877954007E-12</v>
      </c>
      <c r="BF31" s="137">
        <v>4.2846869659346412E-15</v>
      </c>
      <c r="BG31" s="137">
        <v>2.5198805961762093E-19</v>
      </c>
      <c r="BH31" s="137">
        <v>6.7550729879662621E-16</v>
      </c>
      <c r="BI31" s="137">
        <v>2.6476857581178392E-39</v>
      </c>
      <c r="BJ31" s="137">
        <v>1.1987582125044593E-61</v>
      </c>
      <c r="BK31" s="137">
        <v>1.0043391139945714E-28</v>
      </c>
      <c r="BL31" s="137">
        <v>1.5898831973158074E-3</v>
      </c>
      <c r="BM31" s="137">
        <v>2.8789486114438905E-25</v>
      </c>
      <c r="BN31" s="137">
        <v>1.3913023823002233E-15</v>
      </c>
      <c r="BO31" s="137">
        <v>4.1018158647601211E-3</v>
      </c>
      <c r="BP31" s="137" t="s">
        <v>599</v>
      </c>
      <c r="BQ31" s="137">
        <v>0.16889350019775462</v>
      </c>
      <c r="BR31" s="137">
        <v>5.2382965061472124E-4</v>
      </c>
      <c r="BS31" s="137">
        <v>4.8629560351366189E-7</v>
      </c>
      <c r="BT31" s="137">
        <v>3.9482742855947708E-3</v>
      </c>
      <c r="BU31" s="137">
        <v>1.6346579059850556E-4</v>
      </c>
      <c r="BV31" s="137">
        <v>6.3444739797495722E-2</v>
      </c>
      <c r="BW31" s="137">
        <v>1.0093846369037297E-6</v>
      </c>
      <c r="BX31" s="137">
        <v>4.5882494755792583E-6</v>
      </c>
      <c r="BY31" s="137">
        <v>2.0276453428178207E-8</v>
      </c>
      <c r="BZ31" s="137">
        <v>1.1233209585495901E-3</v>
      </c>
      <c r="CA31" s="137">
        <v>8.4564636259007366E-4</v>
      </c>
      <c r="CB31" s="137">
        <v>0.17426142445123124</v>
      </c>
      <c r="CC31" s="137">
        <v>1.6665798247109523E-2</v>
      </c>
      <c r="CD31" s="137" t="s">
        <v>599</v>
      </c>
      <c r="CE31" s="137" t="s">
        <v>599</v>
      </c>
      <c r="CF31" s="137" t="s">
        <v>599</v>
      </c>
      <c r="CG31" s="137">
        <v>0.35939709586046498</v>
      </c>
      <c r="CH31" s="137">
        <v>0.43433969941537992</v>
      </c>
      <c r="CI31" s="137">
        <v>0.33620973626384909</v>
      </c>
      <c r="CJ31" s="137" t="s">
        <v>599</v>
      </c>
      <c r="CK31" s="137">
        <v>0.18389112474755279</v>
      </c>
      <c r="CL31" s="137">
        <v>0.99796029546205189</v>
      </c>
      <c r="CM31" s="137">
        <v>0.11657653833276339</v>
      </c>
      <c r="CN31" s="137">
        <v>0.954300153109921</v>
      </c>
      <c r="CO31" s="137">
        <v>8.5953600027153326E-2</v>
      </c>
      <c r="CP31" s="137">
        <v>0.54564174011198907</v>
      </c>
      <c r="CQ31" s="137">
        <v>4.1403143666854776E-2</v>
      </c>
      <c r="CR31" s="137" t="s">
        <v>599</v>
      </c>
      <c r="CS31" s="137">
        <v>1.6393165937226796E-3</v>
      </c>
      <c r="CT31" s="137">
        <v>0.68786853437728146</v>
      </c>
      <c r="CU31" s="137">
        <v>1.9099675288797229E-2</v>
      </c>
      <c r="CV31" s="137">
        <v>0.4335175592956963</v>
      </c>
      <c r="CW31" s="137">
        <v>6.1454525170252072E-2</v>
      </c>
      <c r="CX31" s="137">
        <v>0.12585486367851834</v>
      </c>
      <c r="CY31" s="137">
        <v>7.7460386185513042E-2</v>
      </c>
      <c r="CZ31" s="137" t="s">
        <v>599</v>
      </c>
      <c r="DA31" s="137">
        <v>0.40385917171108937</v>
      </c>
      <c r="DB31" s="137">
        <v>1.002483543373798E-3</v>
      </c>
      <c r="DC31" s="137">
        <v>3.3758590094526389E-3</v>
      </c>
      <c r="DD31" s="137">
        <v>0.35009210634789284</v>
      </c>
      <c r="DE31" s="137">
        <v>2.4988271491060515E-2</v>
      </c>
      <c r="DF31" s="137">
        <v>2.5009425314840395E-9</v>
      </c>
      <c r="DG31" s="137">
        <v>1.8678802968674719E-6</v>
      </c>
      <c r="DH31" s="137">
        <v>0.25014186069479211</v>
      </c>
      <c r="DI31" s="137">
        <v>3.3637753919424045E-5</v>
      </c>
      <c r="DJ31" s="137">
        <v>1.7602079036575506E-2</v>
      </c>
      <c r="DK31" s="137">
        <v>0.5772970908175592</v>
      </c>
      <c r="DL31" s="137" t="s">
        <v>599</v>
      </c>
      <c r="DM31" s="137">
        <v>0.12478672645507663</v>
      </c>
      <c r="DN31" s="137">
        <v>0.16712908289873196</v>
      </c>
      <c r="DO31" s="137">
        <v>3.2759545133605912E-2</v>
      </c>
      <c r="DP31" s="137">
        <v>1.2285158507685035E-4</v>
      </c>
      <c r="DQ31" s="137">
        <v>0.72568694378860887</v>
      </c>
      <c r="DR31" s="137">
        <v>0.13175916436018906</v>
      </c>
      <c r="DS31" s="137">
        <v>0.38700785896790968</v>
      </c>
      <c r="DT31" s="137">
        <v>1.9192370747511452E-5</v>
      </c>
      <c r="DU31" s="137">
        <v>0.20767285066321647</v>
      </c>
    </row>
    <row r="32" spans="1:125" ht="15" customHeight="1">
      <c r="A32" s="136" t="s">
        <v>558</v>
      </c>
      <c r="B32" s="137">
        <v>6.6502010623466445E-2</v>
      </c>
      <c r="C32" s="137">
        <v>0.76325615054267737</v>
      </c>
      <c r="D32" s="137" t="s">
        <v>599</v>
      </c>
      <c r="E32" s="137" t="s">
        <v>599</v>
      </c>
      <c r="F32" s="137">
        <v>2.5539391442214792E-3</v>
      </c>
      <c r="G32" s="137">
        <v>0.142260937967402</v>
      </c>
      <c r="H32" s="137" t="s">
        <v>599</v>
      </c>
      <c r="I32" s="137">
        <v>0.79795447515068896</v>
      </c>
      <c r="J32" s="137">
        <v>0.15750780265148573</v>
      </c>
      <c r="K32" s="137">
        <v>0.16837724333872478</v>
      </c>
      <c r="L32" s="137" t="s">
        <v>599</v>
      </c>
      <c r="M32" s="137">
        <v>0.35287813894588593</v>
      </c>
      <c r="N32" s="137">
        <v>3.5160581596583643E-8</v>
      </c>
      <c r="O32" s="137">
        <v>1.1598499210666227E-8</v>
      </c>
      <c r="P32" s="137" t="s">
        <v>599</v>
      </c>
      <c r="Q32" s="137">
        <v>1.7289353030473106E-3</v>
      </c>
      <c r="R32" s="137">
        <v>1.9822222041965614E-207</v>
      </c>
      <c r="S32" s="137">
        <v>8.0029958793898753E-19</v>
      </c>
      <c r="T32" s="137" t="s">
        <v>599</v>
      </c>
      <c r="U32" s="137">
        <v>1.318228568771805E-82</v>
      </c>
      <c r="V32" s="137">
        <v>6.5131046263208421E-7</v>
      </c>
      <c r="W32" s="137">
        <v>0.38715945245209371</v>
      </c>
      <c r="X32" s="137" t="s">
        <v>599</v>
      </c>
      <c r="Y32" s="137" t="s">
        <v>599</v>
      </c>
      <c r="Z32" s="137" t="s">
        <v>599</v>
      </c>
      <c r="AA32" s="137" t="s">
        <v>599</v>
      </c>
      <c r="AB32" s="137" t="s">
        <v>599</v>
      </c>
      <c r="AC32" s="137" t="s">
        <v>599</v>
      </c>
      <c r="AD32" s="137">
        <v>0</v>
      </c>
      <c r="AE32" s="137">
        <v>1.3297510340199077E-71</v>
      </c>
      <c r="AF32" s="137" t="s">
        <v>599</v>
      </c>
      <c r="AG32" s="137">
        <v>1.364636030645091E-108</v>
      </c>
      <c r="AH32" s="137">
        <v>0.1637781262484006</v>
      </c>
      <c r="AI32" s="137">
        <v>0.19399709754998759</v>
      </c>
      <c r="AJ32" s="137" t="s">
        <v>599</v>
      </c>
      <c r="AK32" s="137">
        <v>0.2751159235536928</v>
      </c>
      <c r="AL32" s="137">
        <v>0.79687996511444337</v>
      </c>
      <c r="AM32" s="137">
        <v>0.82728746767325545</v>
      </c>
      <c r="AN32" s="137" t="s">
        <v>599</v>
      </c>
      <c r="AO32" s="137">
        <v>0.21088439503835912</v>
      </c>
      <c r="AP32" s="137">
        <v>0.79404789212889315</v>
      </c>
      <c r="AQ32" s="137">
        <v>6.5948881058910475E-2</v>
      </c>
      <c r="AR32" s="137" t="s">
        <v>599</v>
      </c>
      <c r="AS32" s="137" t="s">
        <v>599</v>
      </c>
      <c r="AT32" s="137">
        <v>0.15189946759254444</v>
      </c>
      <c r="AU32" s="137">
        <v>8.1251174320380565E-2</v>
      </c>
      <c r="AV32" s="137" t="s">
        <v>599</v>
      </c>
      <c r="AW32" s="137">
        <v>7.1617511750636367E-2</v>
      </c>
      <c r="AX32" s="137" t="s">
        <v>599</v>
      </c>
      <c r="AY32" s="137">
        <v>1.6630814354739928E-4</v>
      </c>
      <c r="AZ32" s="137" t="s">
        <v>599</v>
      </c>
      <c r="BA32" s="137">
        <v>1.7001928314743318E-2</v>
      </c>
      <c r="BB32" s="137">
        <v>1.3815231168352885E-14</v>
      </c>
      <c r="BC32" s="137">
        <v>9.799015651024792E-5</v>
      </c>
      <c r="BD32" s="137" t="s">
        <v>599</v>
      </c>
      <c r="BE32" s="137">
        <v>4.61521550545194E-64</v>
      </c>
      <c r="BF32" s="137">
        <v>8.5046168045141539E-24</v>
      </c>
      <c r="BG32" s="137" t="s">
        <v>599</v>
      </c>
      <c r="BH32" s="137" t="s">
        <v>599</v>
      </c>
      <c r="BI32" s="137">
        <v>2.7377922067386611E-17</v>
      </c>
      <c r="BJ32" s="137">
        <v>5.3730772442261608E-4</v>
      </c>
      <c r="BK32" s="137">
        <v>9.3942912961167297E-46</v>
      </c>
      <c r="BL32" s="137" t="s">
        <v>599</v>
      </c>
      <c r="BM32" s="137">
        <v>7.0337664146285597E-21</v>
      </c>
      <c r="BN32" s="137">
        <v>1.0729567165712229E-16</v>
      </c>
      <c r="BO32" s="137" t="s">
        <v>599</v>
      </c>
      <c r="BP32" s="137" t="s">
        <v>599</v>
      </c>
      <c r="BQ32" s="137" t="s">
        <v>599</v>
      </c>
      <c r="BR32" s="137" t="s">
        <v>599</v>
      </c>
      <c r="BS32" s="137">
        <v>0.44088485287567364</v>
      </c>
      <c r="BT32" s="137">
        <v>0.30968523837357348</v>
      </c>
      <c r="BU32" s="137">
        <v>0.26693282263026891</v>
      </c>
      <c r="BV32" s="137" t="s">
        <v>599</v>
      </c>
      <c r="BW32" s="137">
        <v>3.2304721973461133E-2</v>
      </c>
      <c r="BX32" s="137">
        <v>0.97709665459276007</v>
      </c>
      <c r="BY32" s="137">
        <v>0.4125223828889143</v>
      </c>
      <c r="BZ32" s="137">
        <v>0.60865689753842589</v>
      </c>
      <c r="CA32" s="137">
        <v>0.88490588648154866</v>
      </c>
      <c r="CB32" s="137">
        <v>0.71973580303119333</v>
      </c>
      <c r="CC32" s="137">
        <v>0.59567438241387427</v>
      </c>
      <c r="CD32" s="137" t="s">
        <v>599</v>
      </c>
      <c r="CE32" s="137" t="s">
        <v>599</v>
      </c>
      <c r="CF32" s="137" t="s">
        <v>599</v>
      </c>
      <c r="CG32" s="137" t="s">
        <v>599</v>
      </c>
      <c r="CH32" s="137">
        <v>7.7732331836455532E-2</v>
      </c>
      <c r="CI32" s="137" t="s">
        <v>599</v>
      </c>
      <c r="CJ32" s="137" t="s">
        <v>599</v>
      </c>
      <c r="CK32" s="137">
        <v>7.4393967074145098E-2</v>
      </c>
      <c r="CL32" s="137">
        <v>5.0954590915160476E-2</v>
      </c>
      <c r="CM32" s="137" t="s">
        <v>599</v>
      </c>
      <c r="CN32" s="137" t="s">
        <v>599</v>
      </c>
      <c r="CO32" s="137">
        <v>0.86401302551576475</v>
      </c>
      <c r="CP32" s="137">
        <v>8.5733193617771625E-2</v>
      </c>
      <c r="CQ32" s="137" t="s">
        <v>599</v>
      </c>
      <c r="CR32" s="137" t="s">
        <v>599</v>
      </c>
      <c r="CS32" s="137">
        <v>0.85821968262443771</v>
      </c>
      <c r="CT32" s="137">
        <v>0.5128177777993409</v>
      </c>
      <c r="CU32" s="137" t="s">
        <v>599</v>
      </c>
      <c r="CV32" s="137" t="s">
        <v>599</v>
      </c>
      <c r="CW32" s="137" t="s">
        <v>599</v>
      </c>
      <c r="CX32" s="137">
        <v>5.2749219769975035E-2</v>
      </c>
      <c r="CY32" s="137" t="s">
        <v>599</v>
      </c>
      <c r="CZ32" s="137" t="s">
        <v>599</v>
      </c>
      <c r="DA32" s="137" t="s">
        <v>599</v>
      </c>
      <c r="DB32" s="137">
        <v>8.4525817981954202E-3</v>
      </c>
      <c r="DC32" s="137">
        <v>0.45104537688853363</v>
      </c>
      <c r="DD32" s="137" t="s">
        <v>599</v>
      </c>
      <c r="DE32" s="137">
        <v>0.67247917594415929</v>
      </c>
      <c r="DF32" s="137">
        <v>0.10638971487222774</v>
      </c>
      <c r="DG32" s="137">
        <v>1.2452945477838661E-2</v>
      </c>
      <c r="DH32" s="137" t="s">
        <v>599</v>
      </c>
      <c r="DI32" s="137">
        <v>0.9132700770771438</v>
      </c>
      <c r="DJ32" s="137">
        <v>0.12792740555350801</v>
      </c>
      <c r="DK32" s="137" t="s">
        <v>599</v>
      </c>
      <c r="DL32" s="137" t="s">
        <v>599</v>
      </c>
      <c r="DM32" s="137">
        <v>0.11308901233745149</v>
      </c>
      <c r="DN32" s="137">
        <v>3.7041378178244044E-7</v>
      </c>
      <c r="DO32" s="137" t="s">
        <v>599</v>
      </c>
      <c r="DP32" s="137">
        <v>1.0897192594926363E-6</v>
      </c>
      <c r="DQ32" s="137" t="s">
        <v>599</v>
      </c>
      <c r="DR32" s="137">
        <v>3.44972313970692E-2</v>
      </c>
      <c r="DS32" s="137" t="s">
        <v>599</v>
      </c>
      <c r="DT32" s="137">
        <v>0.17107464869756203</v>
      </c>
      <c r="DU32" s="137" t="s">
        <v>599</v>
      </c>
    </row>
  </sheetData>
  <phoneticPr fontId="4"/>
  <pageMargins left="0.19685039370078741" right="0.19685039370078741" top="0.39370078740157483" bottom="0.19685039370078741" header="0.31496062992125984" footer="0.31496062992125984"/>
  <pageSetup paperSize="9" orientation="landscape" verticalDpi="0" r:id="rId1"/>
</worksheet>
</file>

<file path=xl/worksheets/sheet53.xml><?xml version="1.0" encoding="utf-8"?>
<worksheet xmlns="http://schemas.openxmlformats.org/spreadsheetml/2006/main" xmlns:r="http://schemas.openxmlformats.org/officeDocument/2006/relationships">
  <dimension ref="A2:DU7"/>
  <sheetViews>
    <sheetView showGridLines="0" zoomScale="90" zoomScaleNormal="90" workbookViewId="0"/>
  </sheetViews>
  <sheetFormatPr defaultColWidth="10.5703125" defaultRowHeight="11.25"/>
  <cols>
    <col min="1" max="1" width="43.28515625" style="138" customWidth="1"/>
    <col min="2" max="125" width="14.28515625" style="139" customWidth="1"/>
    <col min="126" max="16384" width="10.5703125" style="138"/>
  </cols>
  <sheetData>
    <row r="2" spans="1:125" s="132" customFormat="1" ht="67.5">
      <c r="A2" s="129" t="s">
        <v>596</v>
      </c>
      <c r="B2" s="130" t="s">
        <v>559</v>
      </c>
      <c r="C2" s="130" t="s">
        <v>559</v>
      </c>
      <c r="D2" s="130" t="s">
        <v>546</v>
      </c>
      <c r="E2" s="130" t="s">
        <v>546</v>
      </c>
      <c r="F2" s="130" t="s">
        <v>560</v>
      </c>
      <c r="G2" s="130" t="s">
        <v>560</v>
      </c>
      <c r="H2" s="130" t="s">
        <v>561</v>
      </c>
      <c r="I2" s="130" t="s">
        <v>561</v>
      </c>
      <c r="J2" s="130" t="s">
        <v>562</v>
      </c>
      <c r="K2" s="130" t="s">
        <v>562</v>
      </c>
      <c r="L2" s="130" t="s">
        <v>563</v>
      </c>
      <c r="M2" s="130" t="s">
        <v>563</v>
      </c>
      <c r="N2" s="130" t="s">
        <v>564</v>
      </c>
      <c r="O2" s="130" t="s">
        <v>564</v>
      </c>
      <c r="P2" s="130" t="s">
        <v>565</v>
      </c>
      <c r="Q2" s="130" t="s">
        <v>565</v>
      </c>
      <c r="R2" s="130" t="s">
        <v>566</v>
      </c>
      <c r="S2" s="130" t="s">
        <v>566</v>
      </c>
      <c r="T2" s="130" t="s">
        <v>567</v>
      </c>
      <c r="U2" s="130" t="s">
        <v>567</v>
      </c>
      <c r="V2" s="130" t="s">
        <v>568</v>
      </c>
      <c r="W2" s="130" t="s">
        <v>568</v>
      </c>
      <c r="X2" s="130" t="s">
        <v>569</v>
      </c>
      <c r="Y2" s="130" t="s">
        <v>569</v>
      </c>
      <c r="Z2" s="130" t="s">
        <v>570</v>
      </c>
      <c r="AA2" s="130" t="s">
        <v>570</v>
      </c>
      <c r="AB2" s="130" t="s">
        <v>571</v>
      </c>
      <c r="AC2" s="130" t="s">
        <v>571</v>
      </c>
      <c r="AD2" s="130" t="s">
        <v>522</v>
      </c>
      <c r="AE2" s="130" t="s">
        <v>522</v>
      </c>
      <c r="AF2" s="130" t="s">
        <v>523</v>
      </c>
      <c r="AG2" s="130" t="s">
        <v>523</v>
      </c>
      <c r="AH2" s="130" t="s">
        <v>524</v>
      </c>
      <c r="AI2" s="130" t="s">
        <v>524</v>
      </c>
      <c r="AJ2" s="130" t="s">
        <v>525</v>
      </c>
      <c r="AK2" s="130" t="s">
        <v>525</v>
      </c>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row>
    <row r="3" spans="1:125" s="135" customFormat="1" ht="33.75">
      <c r="A3" s="133"/>
      <c r="B3" s="134" t="s">
        <v>526</v>
      </c>
      <c r="C3" s="134" t="s">
        <v>528</v>
      </c>
      <c r="D3" s="134" t="s">
        <v>526</v>
      </c>
      <c r="E3" s="134" t="s">
        <v>528</v>
      </c>
      <c r="F3" s="134" t="s">
        <v>526</v>
      </c>
      <c r="G3" s="134" t="s">
        <v>528</v>
      </c>
      <c r="H3" s="134" t="s">
        <v>526</v>
      </c>
      <c r="I3" s="134" t="s">
        <v>528</v>
      </c>
      <c r="J3" s="134" t="s">
        <v>526</v>
      </c>
      <c r="K3" s="134" t="s">
        <v>528</v>
      </c>
      <c r="L3" s="134" t="s">
        <v>526</v>
      </c>
      <c r="M3" s="134" t="s">
        <v>528</v>
      </c>
      <c r="N3" s="134" t="s">
        <v>526</v>
      </c>
      <c r="O3" s="134" t="s">
        <v>528</v>
      </c>
      <c r="P3" s="134" t="s">
        <v>526</v>
      </c>
      <c r="Q3" s="134" t="s">
        <v>528</v>
      </c>
      <c r="R3" s="134" t="s">
        <v>526</v>
      </c>
      <c r="S3" s="134" t="s">
        <v>528</v>
      </c>
      <c r="T3" s="134" t="s">
        <v>526</v>
      </c>
      <c r="U3" s="134" t="s">
        <v>528</v>
      </c>
      <c r="V3" s="134" t="s">
        <v>526</v>
      </c>
      <c r="W3" s="134" t="s">
        <v>528</v>
      </c>
      <c r="X3" s="134" t="s">
        <v>526</v>
      </c>
      <c r="Y3" s="134" t="s">
        <v>528</v>
      </c>
      <c r="Z3" s="134" t="s">
        <v>526</v>
      </c>
      <c r="AA3" s="134" t="s">
        <v>528</v>
      </c>
      <c r="AB3" s="134" t="s">
        <v>526</v>
      </c>
      <c r="AC3" s="134" t="s">
        <v>528</v>
      </c>
      <c r="AD3" s="134" t="s">
        <v>526</v>
      </c>
      <c r="AE3" s="134" t="s">
        <v>528</v>
      </c>
      <c r="AF3" s="134" t="s">
        <v>526</v>
      </c>
      <c r="AG3" s="134" t="s">
        <v>528</v>
      </c>
      <c r="AH3" s="134" t="s">
        <v>526</v>
      </c>
      <c r="AI3" s="134" t="s">
        <v>528</v>
      </c>
      <c r="AJ3" s="134" t="s">
        <v>526</v>
      </c>
      <c r="AK3" s="134" t="s">
        <v>528</v>
      </c>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row>
    <row r="4" spans="1:125" ht="15" customHeight="1">
      <c r="A4" s="136" t="s">
        <v>572</v>
      </c>
      <c r="B4" s="137">
        <v>5.1748125469278676E-11</v>
      </c>
      <c r="C4" s="137">
        <v>0.1255161408711718</v>
      </c>
      <c r="D4" s="137">
        <v>2.5738710057314268E-10</v>
      </c>
      <c r="E4" s="137" t="s">
        <v>599</v>
      </c>
      <c r="F4" s="137">
        <v>0.6993536915512637</v>
      </c>
      <c r="G4" s="137">
        <v>0.70915464679048312</v>
      </c>
      <c r="H4" s="137">
        <v>3.9482267959158619E-3</v>
      </c>
      <c r="I4" s="137">
        <v>0.23531131870108804</v>
      </c>
      <c r="J4" s="137">
        <v>0.10228400914230525</v>
      </c>
      <c r="K4" s="137">
        <v>0.13611791144996926</v>
      </c>
      <c r="L4" s="137">
        <v>0.43482739134651127</v>
      </c>
      <c r="M4" s="137">
        <v>0.56512553705552382</v>
      </c>
      <c r="N4" s="137">
        <v>0.68756169192503358</v>
      </c>
      <c r="O4" s="137">
        <v>0.77387762239617008</v>
      </c>
      <c r="P4" s="137">
        <v>0.85281761308542714</v>
      </c>
      <c r="Q4" s="137">
        <v>0.87766748458538413</v>
      </c>
      <c r="R4" s="137">
        <v>0.5121583661508472</v>
      </c>
      <c r="S4" s="137">
        <v>0.45827919189866495</v>
      </c>
      <c r="T4" s="137">
        <v>9.6576925438795012E-3</v>
      </c>
      <c r="U4" s="137">
        <v>1.4544229378431923E-2</v>
      </c>
      <c r="V4" s="137">
        <v>2.5629988509609684E-2</v>
      </c>
      <c r="W4" s="137">
        <v>0.68503625841684823</v>
      </c>
      <c r="X4" s="137">
        <v>4.5664267768132968E-2</v>
      </c>
      <c r="Y4" s="137">
        <v>0.65016949973908145</v>
      </c>
      <c r="Z4" s="137">
        <v>0.65843446312880261</v>
      </c>
      <c r="AA4" s="137">
        <v>0.6418307491613191</v>
      </c>
      <c r="AB4" s="137">
        <v>0.32008625904565885</v>
      </c>
      <c r="AC4" s="137">
        <v>3.5925049622553282E-3</v>
      </c>
      <c r="AD4" s="137">
        <v>3.9470997020523065E-7</v>
      </c>
      <c r="AE4" s="137">
        <v>0.75047483738317067</v>
      </c>
      <c r="AF4" s="137">
        <v>3.1137457264266895E-6</v>
      </c>
      <c r="AG4" s="137">
        <v>0.15667099961622954</v>
      </c>
      <c r="AH4" s="137">
        <v>8.3468133158223301E-4</v>
      </c>
      <c r="AI4" s="137">
        <v>4.393713989338318E-2</v>
      </c>
      <c r="AJ4" s="137">
        <v>0.15876466445097645</v>
      </c>
      <c r="AK4" s="137">
        <v>0.10592302740421095</v>
      </c>
    </row>
    <row r="5" spans="1:125" ht="15" customHeight="1">
      <c r="A5" s="136" t="s">
        <v>573</v>
      </c>
      <c r="B5" s="137">
        <v>0.46270317365340663</v>
      </c>
      <c r="C5" s="137">
        <v>0.17836152526790697</v>
      </c>
      <c r="D5" s="137">
        <v>0.12025754740178173</v>
      </c>
      <c r="E5" s="137" t="s">
        <v>599</v>
      </c>
      <c r="F5" s="137">
        <v>1.1926257659283023E-2</v>
      </c>
      <c r="G5" s="137">
        <v>0.96070925666276841</v>
      </c>
      <c r="H5" s="137">
        <v>0.17827978409369433</v>
      </c>
      <c r="I5" s="137">
        <v>0.53985375692496584</v>
      </c>
      <c r="J5" s="137">
        <v>3.4512144800812172E-3</v>
      </c>
      <c r="K5" s="137">
        <v>6.3161769441343177E-2</v>
      </c>
      <c r="L5" s="137">
        <v>0.10839607455773022</v>
      </c>
      <c r="M5" s="137">
        <v>0.44523377376310375</v>
      </c>
      <c r="N5" s="137">
        <v>1.8771130839492504E-2</v>
      </c>
      <c r="O5" s="137">
        <v>0.66791664498273062</v>
      </c>
      <c r="P5" s="137">
        <v>0.1487482448073785</v>
      </c>
      <c r="Q5" s="137">
        <v>0.39083884795575558</v>
      </c>
      <c r="R5" s="137">
        <v>0.77608896388781601</v>
      </c>
      <c r="S5" s="137">
        <v>0.39973575329039912</v>
      </c>
      <c r="T5" s="137">
        <v>1.7888164553076485E-3</v>
      </c>
      <c r="U5" s="137">
        <v>0.35927961623563009</v>
      </c>
      <c r="V5" s="137">
        <v>0.47166043020557541</v>
      </c>
      <c r="W5" s="137">
        <v>0.4911913402759896</v>
      </c>
      <c r="X5" s="137">
        <v>3.5326273942295748E-3</v>
      </c>
      <c r="Y5" s="137">
        <v>0.24970423681971454</v>
      </c>
      <c r="Z5" s="137">
        <v>0.42293459466276956</v>
      </c>
      <c r="AA5" s="137">
        <v>0.76834434547127861</v>
      </c>
      <c r="AB5" s="137">
        <v>3.2278822726908372E-2</v>
      </c>
      <c r="AC5" s="137">
        <v>0.7888227695454707</v>
      </c>
      <c r="AD5" s="137">
        <v>9.5064722313287719E-2</v>
      </c>
      <c r="AE5" s="137">
        <v>0.89651545731208127</v>
      </c>
      <c r="AF5" s="137">
        <v>1.3486275938990321E-8</v>
      </c>
      <c r="AG5" s="137">
        <v>0.60067195534625428</v>
      </c>
      <c r="AH5" s="137">
        <v>4.0158872418682337E-2</v>
      </c>
      <c r="AI5" s="137">
        <v>0.79437572314236526</v>
      </c>
      <c r="AJ5" s="137">
        <v>0.60241266301292051</v>
      </c>
      <c r="AK5" s="137">
        <v>0.33495926055105019</v>
      </c>
    </row>
    <row r="6" spans="1:125" ht="15" customHeight="1">
      <c r="A6" s="136" t="s">
        <v>574</v>
      </c>
      <c r="B6" s="137">
        <v>3.8782551739459104E-11</v>
      </c>
      <c r="C6" s="137">
        <v>0.47443674071375908</v>
      </c>
      <c r="D6" s="137">
        <v>1.9213452645045684E-10</v>
      </c>
      <c r="E6" s="137" t="s">
        <v>599</v>
      </c>
      <c r="F6" s="137">
        <v>2.8420588926554081E-3</v>
      </c>
      <c r="G6" s="137">
        <v>0.80029651497815435</v>
      </c>
      <c r="H6" s="137">
        <v>1.2731425800824188E-5</v>
      </c>
      <c r="I6" s="137">
        <v>4.749883508520001E-2</v>
      </c>
      <c r="J6" s="137">
        <v>0.7493332705389113</v>
      </c>
      <c r="K6" s="137">
        <v>0.52470396446867296</v>
      </c>
      <c r="L6" s="137">
        <v>1.2648564696115265E-3</v>
      </c>
      <c r="M6" s="137">
        <v>0.87724502953638717</v>
      </c>
      <c r="N6" s="137">
        <v>2.265889736016197E-2</v>
      </c>
      <c r="O6" s="137">
        <v>0.8834342635271103</v>
      </c>
      <c r="P6" s="137">
        <v>0.62926501072513252</v>
      </c>
      <c r="Q6" s="137">
        <v>0.63143639919331773</v>
      </c>
      <c r="R6" s="137">
        <v>0.22531130748145517</v>
      </c>
      <c r="S6" s="137">
        <v>0.47463102941734236</v>
      </c>
      <c r="T6" s="137">
        <v>0.40576819532992581</v>
      </c>
      <c r="U6" s="137">
        <v>2.8846976966815287E-3</v>
      </c>
      <c r="V6" s="137">
        <v>0.26132387087559966</v>
      </c>
      <c r="W6" s="137">
        <v>0.37722238062449065</v>
      </c>
      <c r="X6" s="137">
        <v>0.56826005223432285</v>
      </c>
      <c r="Y6" s="137">
        <v>0.44042421145436633</v>
      </c>
      <c r="Z6" s="137">
        <v>0.12188479743415401</v>
      </c>
      <c r="AA6" s="137">
        <v>0.45917440769199463</v>
      </c>
      <c r="AB6" s="137">
        <v>0.77108774456700002</v>
      </c>
      <c r="AC6" s="137">
        <v>1.5227465884184296E-2</v>
      </c>
      <c r="AD6" s="137">
        <v>5.9264430241577721E-3</v>
      </c>
      <c r="AE6" s="137">
        <v>0.34842942654311809</v>
      </c>
      <c r="AF6" s="137">
        <v>8.1100644002501068E-2</v>
      </c>
      <c r="AG6" s="137">
        <v>2.728181220580481E-2</v>
      </c>
      <c r="AH6" s="137">
        <v>0.26851976949539519</v>
      </c>
      <c r="AI6" s="137">
        <v>0.4558859753543768</v>
      </c>
      <c r="AJ6" s="137">
        <v>0.39385567861790627</v>
      </c>
      <c r="AK6" s="137">
        <v>0.14969446082368365</v>
      </c>
    </row>
    <row r="7" spans="1:125" ht="15" customHeight="1">
      <c r="A7" s="136" t="s">
        <v>575</v>
      </c>
      <c r="B7" s="137">
        <v>1.8315291435922696E-8</v>
      </c>
      <c r="C7" s="137">
        <v>0.43119064311306737</v>
      </c>
      <c r="D7" s="137">
        <v>3.4337491447934506E-5</v>
      </c>
      <c r="E7" s="137" t="s">
        <v>599</v>
      </c>
      <c r="F7" s="137">
        <v>0.26030970908940287</v>
      </c>
      <c r="G7" s="137">
        <v>0.23525405076985134</v>
      </c>
      <c r="H7" s="137">
        <v>5.5016023241909989E-2</v>
      </c>
      <c r="I7" s="137">
        <v>0.2483405435258815</v>
      </c>
      <c r="J7" s="137">
        <v>5.4580469982985116E-2</v>
      </c>
      <c r="K7" s="137">
        <v>0.36150021370475222</v>
      </c>
      <c r="L7" s="137">
        <v>0.31875267471175545</v>
      </c>
      <c r="M7" s="137">
        <v>0.89102763908675964</v>
      </c>
      <c r="N7" s="137">
        <v>0.52605297499482506</v>
      </c>
      <c r="O7" s="137">
        <v>0.2210350266087589</v>
      </c>
      <c r="P7" s="137">
        <v>0.91739321050551048</v>
      </c>
      <c r="Q7" s="137">
        <v>0.43983135809226437</v>
      </c>
      <c r="R7" s="137">
        <v>0.13542115524879256</v>
      </c>
      <c r="S7" s="137">
        <v>0.45094541104072494</v>
      </c>
      <c r="T7" s="137">
        <v>5.0665975379111522E-3</v>
      </c>
      <c r="U7" s="137">
        <v>0.34548253375773169</v>
      </c>
      <c r="V7" s="137">
        <v>3.1087485988307788E-2</v>
      </c>
      <c r="W7" s="137">
        <v>0.80295119295746642</v>
      </c>
      <c r="X7" s="137">
        <v>4.7831402546812839E-4</v>
      </c>
      <c r="Y7" s="137">
        <v>0.11883477311677307</v>
      </c>
      <c r="Z7" s="137">
        <v>0.41134961332566417</v>
      </c>
      <c r="AA7" s="137">
        <v>0.71873654809159782</v>
      </c>
      <c r="AB7" s="137">
        <v>3.237283016211593E-2</v>
      </c>
      <c r="AC7" s="137">
        <v>0.18129280558960095</v>
      </c>
      <c r="AD7" s="137">
        <v>3.7353830673159311E-11</v>
      </c>
      <c r="AE7" s="137">
        <v>0.13621327504989664</v>
      </c>
      <c r="AF7" s="137">
        <v>6.8658205096216697E-9</v>
      </c>
      <c r="AG7" s="137">
        <v>0.14741495734457255</v>
      </c>
      <c r="AH7" s="137">
        <v>1.7502480813332184E-2</v>
      </c>
      <c r="AI7" s="137">
        <v>0.41964079470106441</v>
      </c>
      <c r="AJ7" s="137">
        <v>0.46292004212996896</v>
      </c>
      <c r="AK7" s="137">
        <v>4.5441310859834168E-2</v>
      </c>
    </row>
  </sheetData>
  <phoneticPr fontId="4"/>
  <pageMargins left="0.19685039370078741" right="0.19685039370078741" top="0.39370078740157483" bottom="0.19685039370078741" header="0.31496062992125984" footer="0.31496062992125984"/>
  <pageSetup paperSize="9" orientation="landscape" verticalDpi="0" r:id="rId1"/>
</worksheet>
</file>

<file path=xl/worksheets/sheet54.xml><?xml version="1.0" encoding="utf-8"?>
<worksheet xmlns="http://schemas.openxmlformats.org/spreadsheetml/2006/main" xmlns:r="http://schemas.openxmlformats.org/officeDocument/2006/relationships">
  <dimension ref="A2:DU6"/>
  <sheetViews>
    <sheetView showGridLines="0" zoomScale="90" zoomScaleNormal="90" workbookViewId="0"/>
  </sheetViews>
  <sheetFormatPr defaultColWidth="10.5703125" defaultRowHeight="11.25"/>
  <cols>
    <col min="1" max="1" width="43.28515625" style="138" customWidth="1"/>
    <col min="2" max="125" width="14.28515625" style="139" customWidth="1"/>
    <col min="126" max="16384" width="10.5703125" style="138"/>
  </cols>
  <sheetData>
    <row r="2" spans="1:125" s="132" customFormat="1" ht="36.75" customHeight="1">
      <c r="A2" s="129" t="s">
        <v>596</v>
      </c>
      <c r="B2" s="130" t="s">
        <v>576</v>
      </c>
      <c r="C2" s="130" t="s">
        <v>576</v>
      </c>
      <c r="D2" s="130" t="s">
        <v>576</v>
      </c>
      <c r="E2" s="130" t="s">
        <v>576</v>
      </c>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row>
    <row r="3" spans="1:125" s="135" customFormat="1" ht="33.75">
      <c r="A3" s="133"/>
      <c r="B3" s="134" t="s">
        <v>526</v>
      </c>
      <c r="C3" s="134" t="s">
        <v>527</v>
      </c>
      <c r="D3" s="134" t="s">
        <v>528</v>
      </c>
      <c r="E3" s="134" t="s">
        <v>529</v>
      </c>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row>
    <row r="4" spans="1:125" ht="25.5" customHeight="1">
      <c r="A4" s="136" t="s">
        <v>577</v>
      </c>
      <c r="B4" s="137">
        <v>1.812285141482257E-4</v>
      </c>
      <c r="C4" s="137">
        <v>3.4026195507514518E-3</v>
      </c>
      <c r="D4" s="137">
        <v>0.82483784087215772</v>
      </c>
      <c r="E4" s="137">
        <v>7.2897643835893117E-2</v>
      </c>
    </row>
    <row r="5" spans="1:125" ht="25.5" customHeight="1">
      <c r="A5" s="136" t="s">
        <v>578</v>
      </c>
      <c r="B5" s="137">
        <v>6.4481830273192939E-5</v>
      </c>
      <c r="C5" s="137">
        <v>4.0448000093323888E-2</v>
      </c>
      <c r="D5" s="137">
        <v>0.20600724930810499</v>
      </c>
      <c r="E5" s="137">
        <v>7.1160714376081301E-3</v>
      </c>
    </row>
    <row r="6" spans="1:125" ht="25.5" customHeight="1">
      <c r="A6" s="136" t="s">
        <v>575</v>
      </c>
      <c r="B6" s="137">
        <v>3.8195646730560036E-2</v>
      </c>
      <c r="C6" s="137"/>
      <c r="D6" s="137">
        <v>0.5358874120477759</v>
      </c>
      <c r="E6" s="137"/>
    </row>
  </sheetData>
  <phoneticPr fontId="4"/>
  <pageMargins left="0.19685039370078741" right="0.19685039370078741" top="0.39370078740157483" bottom="0.19685039370078741" header="0.31496062992125984" footer="0.31496062992125984"/>
  <pageSetup paperSize="9" orientation="landscape" verticalDpi="0" r:id="rId1"/>
</worksheet>
</file>

<file path=xl/worksheets/sheet55.xml><?xml version="1.0" encoding="utf-8"?>
<worksheet xmlns="http://schemas.openxmlformats.org/spreadsheetml/2006/main" xmlns:r="http://schemas.openxmlformats.org/officeDocument/2006/relationships">
  <dimension ref="A2:DU4"/>
  <sheetViews>
    <sheetView showGridLines="0" zoomScale="90" zoomScaleNormal="90" workbookViewId="0"/>
  </sheetViews>
  <sheetFormatPr defaultColWidth="10.5703125" defaultRowHeight="11.25"/>
  <cols>
    <col min="1" max="1" width="43.28515625" style="138" customWidth="1"/>
    <col min="2" max="125" width="14.28515625" style="139" customWidth="1"/>
    <col min="126" max="16384" width="10.5703125" style="138"/>
  </cols>
  <sheetData>
    <row r="2" spans="1:125" s="132" customFormat="1" ht="15" customHeight="1">
      <c r="A2" s="129" t="s">
        <v>596</v>
      </c>
      <c r="B2" s="130" t="s">
        <v>579</v>
      </c>
      <c r="C2" s="130" t="s">
        <v>579</v>
      </c>
      <c r="D2" s="130" t="s">
        <v>579</v>
      </c>
      <c r="E2" s="130" t="s">
        <v>579</v>
      </c>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row>
    <row r="3" spans="1:125" s="135" customFormat="1" ht="33.75">
      <c r="A3" s="133"/>
      <c r="B3" s="134" t="s">
        <v>526</v>
      </c>
      <c r="C3" s="134" t="s">
        <v>527</v>
      </c>
      <c r="D3" s="134" t="s">
        <v>528</v>
      </c>
      <c r="E3" s="134" t="s">
        <v>529</v>
      </c>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row>
    <row r="4" spans="1:125" ht="15" customHeight="1">
      <c r="A4" s="136" t="s">
        <v>580</v>
      </c>
      <c r="B4" s="137">
        <v>3.4602966145536472E-248</v>
      </c>
      <c r="C4" s="137">
        <v>5.7566882558884538E-91</v>
      </c>
      <c r="D4" s="137" t="s">
        <v>599</v>
      </c>
      <c r="E4" s="137">
        <v>2.801970359723605E-77</v>
      </c>
    </row>
  </sheetData>
  <phoneticPr fontId="4"/>
  <pageMargins left="0.19685039370078741" right="0.19685039370078741" top="0.39370078740157483" bottom="0.19685039370078741" header="0.31496062992125984" footer="0.31496062992125984"/>
  <pageSetup paperSize="9" orientation="landscape" verticalDpi="0" r:id="rId1"/>
</worksheet>
</file>

<file path=xl/worksheets/sheet56.xml><?xml version="1.0" encoding="utf-8"?>
<worksheet xmlns="http://schemas.openxmlformats.org/spreadsheetml/2006/main" xmlns:r="http://schemas.openxmlformats.org/officeDocument/2006/relationships">
  <dimension ref="A2:DU6"/>
  <sheetViews>
    <sheetView showGridLines="0" zoomScale="90" zoomScaleNormal="90" workbookViewId="0"/>
  </sheetViews>
  <sheetFormatPr defaultColWidth="10.5703125" defaultRowHeight="11.25"/>
  <cols>
    <col min="1" max="1" width="43.28515625" style="138" customWidth="1"/>
    <col min="2" max="125" width="14.28515625" style="139" customWidth="1"/>
    <col min="126" max="16384" width="10.5703125" style="138"/>
  </cols>
  <sheetData>
    <row r="2" spans="1:125" s="132" customFormat="1" ht="60.75" customHeight="1">
      <c r="A2" s="129" t="s">
        <v>596</v>
      </c>
      <c r="B2" s="130" t="s">
        <v>497</v>
      </c>
      <c r="C2" s="130" t="s">
        <v>497</v>
      </c>
      <c r="D2" s="130" t="s">
        <v>497</v>
      </c>
      <c r="E2" s="130" t="s">
        <v>497</v>
      </c>
      <c r="F2" s="130" t="s">
        <v>581</v>
      </c>
      <c r="G2" s="130" t="s">
        <v>581</v>
      </c>
      <c r="H2" s="130" t="s">
        <v>581</v>
      </c>
      <c r="I2" s="130" t="s">
        <v>581</v>
      </c>
      <c r="J2" s="130" t="s">
        <v>503</v>
      </c>
      <c r="K2" s="130" t="s">
        <v>503</v>
      </c>
      <c r="L2" s="130" t="s">
        <v>503</v>
      </c>
      <c r="M2" s="130" t="s">
        <v>503</v>
      </c>
      <c r="N2" s="130" t="s">
        <v>505</v>
      </c>
      <c r="O2" s="130" t="s">
        <v>505</v>
      </c>
      <c r="P2" s="130" t="s">
        <v>505</v>
      </c>
      <c r="Q2" s="130" t="s">
        <v>505</v>
      </c>
      <c r="R2" s="130" t="s">
        <v>506</v>
      </c>
      <c r="S2" s="130" t="s">
        <v>506</v>
      </c>
      <c r="T2" s="130" t="s">
        <v>506</v>
      </c>
      <c r="U2" s="130" t="s">
        <v>506</v>
      </c>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row>
    <row r="3" spans="1:125" s="135" customFormat="1" ht="33.75">
      <c r="A3" s="133"/>
      <c r="B3" s="134" t="s">
        <v>526</v>
      </c>
      <c r="C3" s="134" t="s">
        <v>527</v>
      </c>
      <c r="D3" s="134" t="s">
        <v>528</v>
      </c>
      <c r="E3" s="134" t="s">
        <v>529</v>
      </c>
      <c r="F3" s="134" t="s">
        <v>526</v>
      </c>
      <c r="G3" s="134" t="s">
        <v>527</v>
      </c>
      <c r="H3" s="134" t="s">
        <v>528</v>
      </c>
      <c r="I3" s="134" t="s">
        <v>529</v>
      </c>
      <c r="J3" s="134" t="s">
        <v>526</v>
      </c>
      <c r="K3" s="134" t="s">
        <v>527</v>
      </c>
      <c r="L3" s="134" t="s">
        <v>528</v>
      </c>
      <c r="M3" s="134" t="s">
        <v>529</v>
      </c>
      <c r="N3" s="134" t="s">
        <v>526</v>
      </c>
      <c r="O3" s="134" t="s">
        <v>527</v>
      </c>
      <c r="P3" s="134" t="s">
        <v>528</v>
      </c>
      <c r="Q3" s="134" t="s">
        <v>529</v>
      </c>
      <c r="R3" s="134" t="s">
        <v>526</v>
      </c>
      <c r="S3" s="134" t="s">
        <v>527</v>
      </c>
      <c r="T3" s="134" t="s">
        <v>528</v>
      </c>
      <c r="U3" s="134" t="s">
        <v>529</v>
      </c>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row>
    <row r="4" spans="1:125" ht="15" customHeight="1">
      <c r="A4" s="136" t="s">
        <v>582</v>
      </c>
      <c r="B4" s="137">
        <v>0</v>
      </c>
      <c r="C4" s="137">
        <v>3.3934514756528082E-257</v>
      </c>
      <c r="D4" s="137">
        <v>3.4390249574274498E-9</v>
      </c>
      <c r="E4" s="137">
        <v>1.6391548094336858E-201</v>
      </c>
      <c r="F4" s="137">
        <v>0.15202688688897453</v>
      </c>
      <c r="G4" s="137">
        <v>0.35217525948473938</v>
      </c>
      <c r="H4" s="137" t="s">
        <v>599</v>
      </c>
      <c r="I4" s="137">
        <v>1.1075910836502254E-9</v>
      </c>
      <c r="J4" s="137">
        <v>5.4580359372415434E-7</v>
      </c>
      <c r="K4" s="137">
        <v>1.6998604575054174E-9</v>
      </c>
      <c r="L4" s="137" t="s">
        <v>599</v>
      </c>
      <c r="M4" s="137">
        <v>4.0053295085425677E-15</v>
      </c>
      <c r="N4" s="137">
        <v>5.6444158408456742E-16</v>
      </c>
      <c r="O4" s="137">
        <v>3.184416701421863E-19</v>
      </c>
      <c r="P4" s="137">
        <v>3.0952008135017559E-2</v>
      </c>
      <c r="Q4" s="137">
        <v>2.2235925360300062E-25</v>
      </c>
      <c r="R4" s="137">
        <v>2.7160965734772847E-44</v>
      </c>
      <c r="S4" s="137">
        <v>0.13299717132411315</v>
      </c>
      <c r="T4" s="137" t="s">
        <v>599</v>
      </c>
      <c r="U4" s="137">
        <v>2.4332579682384058E-8</v>
      </c>
    </row>
    <row r="5" spans="1:125" ht="15" customHeight="1">
      <c r="A5" s="136" t="s">
        <v>583</v>
      </c>
      <c r="B5" s="137">
        <v>0</v>
      </c>
      <c r="C5" s="137">
        <v>9.3687730135707587E-42</v>
      </c>
      <c r="D5" s="137">
        <v>8.4508435054798098E-10</v>
      </c>
      <c r="E5" s="137">
        <v>4.3761286695833304E-165</v>
      </c>
      <c r="F5" s="137" t="s">
        <v>599</v>
      </c>
      <c r="G5" s="137" t="s">
        <v>599</v>
      </c>
      <c r="H5" s="137" t="s">
        <v>599</v>
      </c>
      <c r="I5" s="137" t="s">
        <v>599</v>
      </c>
      <c r="J5" s="137">
        <v>3.5363741553294047E-10</v>
      </c>
      <c r="K5" s="137">
        <v>4.9849827718319061E-9</v>
      </c>
      <c r="L5" s="137">
        <v>8.5079147333659025E-2</v>
      </c>
      <c r="M5" s="137">
        <v>7.056404203394195E-28</v>
      </c>
      <c r="N5" s="137">
        <v>1.7074465209468635E-41</v>
      </c>
      <c r="O5" s="137">
        <v>2.7366006933531002E-24</v>
      </c>
      <c r="P5" s="137">
        <v>4.9050956081741237E-7</v>
      </c>
      <c r="Q5" s="137">
        <v>2.3635143939356426E-11</v>
      </c>
      <c r="R5" s="137">
        <v>7.177514187074855E-83</v>
      </c>
      <c r="S5" s="137">
        <v>1.0148635056528465E-6</v>
      </c>
      <c r="T5" s="137" t="s">
        <v>599</v>
      </c>
      <c r="U5" s="137">
        <v>3.9710472258682697E-2</v>
      </c>
    </row>
    <row r="6" spans="1:125" ht="15" customHeight="1">
      <c r="A6" s="136" t="s">
        <v>584</v>
      </c>
      <c r="B6" s="137">
        <v>0</v>
      </c>
      <c r="C6" s="137"/>
      <c r="D6" s="137">
        <v>6.7959415945855721E-12</v>
      </c>
      <c r="E6" s="137"/>
      <c r="F6" s="137">
        <v>2.9486930350884574E-3</v>
      </c>
      <c r="G6" s="137"/>
      <c r="H6" s="137">
        <v>0.9404923816695715</v>
      </c>
      <c r="I6" s="137"/>
      <c r="J6" s="137">
        <v>2.8118143794911637E-35</v>
      </c>
      <c r="K6" s="137"/>
      <c r="L6" s="137">
        <v>1.745305954720992E-2</v>
      </c>
      <c r="M6" s="137"/>
      <c r="N6" s="137">
        <v>6.2235523757935597E-53</v>
      </c>
      <c r="O6" s="137"/>
      <c r="P6" s="137">
        <v>0.18507508931423117</v>
      </c>
      <c r="Q6" s="137"/>
      <c r="R6" s="137">
        <v>2.3907032227049701E-46</v>
      </c>
      <c r="S6" s="137"/>
      <c r="T6" s="137" t="s">
        <v>599</v>
      </c>
      <c r="U6" s="137"/>
    </row>
  </sheetData>
  <phoneticPr fontId="4"/>
  <pageMargins left="0.19685039370078741" right="0.19685039370078741" top="0.39370078740157483" bottom="0.19685039370078741" header="0.31496062992125984" footer="0.31496062992125984"/>
  <pageSetup paperSize="9" orientation="landscape" verticalDpi="0" r:id="rId1"/>
</worksheet>
</file>

<file path=xl/worksheets/sheet57.xml><?xml version="1.0" encoding="utf-8"?>
<worksheet xmlns="http://schemas.openxmlformats.org/spreadsheetml/2006/main" xmlns:r="http://schemas.openxmlformats.org/officeDocument/2006/relationships">
  <dimension ref="A2:DU5"/>
  <sheetViews>
    <sheetView showGridLines="0" zoomScale="90" zoomScaleNormal="90" workbookViewId="0"/>
  </sheetViews>
  <sheetFormatPr defaultColWidth="10.5703125" defaultRowHeight="11.25"/>
  <cols>
    <col min="1" max="1" width="43.28515625" style="138" customWidth="1"/>
    <col min="2" max="125" width="14.28515625" style="139" customWidth="1"/>
    <col min="126" max="16384" width="10.5703125" style="138"/>
  </cols>
  <sheetData>
    <row r="2" spans="1:125" s="132" customFormat="1" ht="24.75" customHeight="1">
      <c r="A2" s="129" t="s">
        <v>596</v>
      </c>
      <c r="B2" s="130" t="s">
        <v>585</v>
      </c>
      <c r="C2" s="130" t="s">
        <v>585</v>
      </c>
      <c r="D2" s="130" t="s">
        <v>585</v>
      </c>
      <c r="E2" s="130" t="s">
        <v>585</v>
      </c>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row>
    <row r="3" spans="1:125" s="135" customFormat="1" ht="33.75">
      <c r="A3" s="133"/>
      <c r="B3" s="134" t="s">
        <v>526</v>
      </c>
      <c r="C3" s="134" t="s">
        <v>527</v>
      </c>
      <c r="D3" s="134" t="s">
        <v>528</v>
      </c>
      <c r="E3" s="134" t="s">
        <v>529</v>
      </c>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row>
    <row r="4" spans="1:125" ht="15" customHeight="1">
      <c r="A4" s="136" t="s">
        <v>534</v>
      </c>
      <c r="B4" s="137">
        <v>8.312581430193631E-40</v>
      </c>
      <c r="C4" s="137">
        <v>4.6481805855957993E-2</v>
      </c>
      <c r="D4" s="137" t="s">
        <v>599</v>
      </c>
      <c r="E4" s="137" t="s">
        <v>599</v>
      </c>
    </row>
    <row r="5" spans="1:125" ht="15" customHeight="1">
      <c r="A5" s="136" t="s">
        <v>533</v>
      </c>
      <c r="B5" s="137">
        <v>6.6389223701975194E-45</v>
      </c>
      <c r="C5" s="137">
        <v>6.9502883439904192E-10</v>
      </c>
      <c r="D5" s="137" t="s">
        <v>599</v>
      </c>
      <c r="E5" s="137" t="s">
        <v>599</v>
      </c>
    </row>
  </sheetData>
  <phoneticPr fontId="4"/>
  <pageMargins left="0.19685039370078741" right="0.19685039370078741" top="0.39370078740157483" bottom="0.19685039370078741" header="0.31496062992125984" footer="0.31496062992125984"/>
  <pageSetup paperSize="9" orientation="landscape" verticalDpi="0" r:id="rId1"/>
</worksheet>
</file>

<file path=xl/worksheets/sheet58.xml><?xml version="1.0" encoding="utf-8"?>
<worksheet xmlns="http://schemas.openxmlformats.org/spreadsheetml/2006/main" xmlns:r="http://schemas.openxmlformats.org/officeDocument/2006/relationships">
  <dimension ref="A2:DU4"/>
  <sheetViews>
    <sheetView showGridLines="0" zoomScale="90" zoomScaleNormal="90" workbookViewId="0"/>
  </sheetViews>
  <sheetFormatPr defaultColWidth="10.5703125" defaultRowHeight="11.25"/>
  <cols>
    <col min="1" max="1" width="43.28515625" style="138" customWidth="1"/>
    <col min="2" max="125" width="14.28515625" style="139" customWidth="1"/>
    <col min="126" max="16384" width="10.5703125" style="138"/>
  </cols>
  <sheetData>
    <row r="2" spans="1:125" s="132" customFormat="1" ht="62.25" customHeight="1">
      <c r="A2" s="129" t="s">
        <v>596</v>
      </c>
      <c r="B2" s="130" t="s">
        <v>586</v>
      </c>
      <c r="C2" s="130" t="s">
        <v>586</v>
      </c>
      <c r="D2" s="130" t="s">
        <v>586</v>
      </c>
      <c r="E2" s="130" t="s">
        <v>586</v>
      </c>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row>
    <row r="3" spans="1:125" s="135" customFormat="1" ht="33.75">
      <c r="A3" s="133"/>
      <c r="B3" s="134" t="s">
        <v>526</v>
      </c>
      <c r="C3" s="134" t="s">
        <v>527</v>
      </c>
      <c r="D3" s="134" t="s">
        <v>528</v>
      </c>
      <c r="E3" s="134" t="s">
        <v>529</v>
      </c>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row>
    <row r="4" spans="1:125" ht="15" customHeight="1">
      <c r="A4" s="136" t="s">
        <v>533</v>
      </c>
      <c r="B4" s="137">
        <v>1.6055803466907157E-34</v>
      </c>
      <c r="C4" s="137">
        <v>1.0952351001126658E-7</v>
      </c>
      <c r="D4" s="137" t="s">
        <v>599</v>
      </c>
      <c r="E4" s="137">
        <v>1.0103196421238161E-76</v>
      </c>
    </row>
  </sheetData>
  <phoneticPr fontId="4"/>
  <pageMargins left="0.19685039370078741" right="0.19685039370078741" top="0.39370078740157483" bottom="0.19685039370078741" header="0.31496062992125984" footer="0.31496062992125984"/>
  <pageSetup paperSize="9" orientation="landscape" verticalDpi="0" r:id="rId1"/>
</worksheet>
</file>

<file path=xl/worksheets/sheet59.xml><?xml version="1.0" encoding="utf-8"?>
<worksheet xmlns="http://schemas.openxmlformats.org/spreadsheetml/2006/main" xmlns:r="http://schemas.openxmlformats.org/officeDocument/2006/relationships">
  <dimension ref="A2:DU6"/>
  <sheetViews>
    <sheetView showGridLines="0" zoomScale="90" zoomScaleNormal="90" workbookViewId="0"/>
  </sheetViews>
  <sheetFormatPr defaultColWidth="10.5703125" defaultRowHeight="11.25"/>
  <cols>
    <col min="1" max="1" width="43.28515625" style="138" customWidth="1"/>
    <col min="2" max="125" width="14.28515625" style="139" customWidth="1"/>
    <col min="126" max="16384" width="10.5703125" style="138"/>
  </cols>
  <sheetData>
    <row r="2" spans="1:125" s="132" customFormat="1" ht="36" customHeight="1">
      <c r="A2" s="129" t="s">
        <v>596</v>
      </c>
      <c r="B2" s="130" t="s">
        <v>559</v>
      </c>
      <c r="C2" s="130" t="s">
        <v>559</v>
      </c>
      <c r="D2" s="130" t="s">
        <v>559</v>
      </c>
      <c r="E2" s="130" t="s">
        <v>559</v>
      </c>
      <c r="F2" s="130" t="s">
        <v>546</v>
      </c>
      <c r="G2" s="130" t="s">
        <v>546</v>
      </c>
      <c r="H2" s="130" t="s">
        <v>546</v>
      </c>
      <c r="I2" s="130" t="s">
        <v>546</v>
      </c>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row>
    <row r="3" spans="1:125" s="135" customFormat="1" ht="33.75">
      <c r="A3" s="133"/>
      <c r="B3" s="134" t="s">
        <v>526</v>
      </c>
      <c r="C3" s="134" t="s">
        <v>527</v>
      </c>
      <c r="D3" s="134" t="s">
        <v>528</v>
      </c>
      <c r="E3" s="134" t="s">
        <v>529</v>
      </c>
      <c r="F3" s="134" t="s">
        <v>526</v>
      </c>
      <c r="G3" s="134" t="s">
        <v>527</v>
      </c>
      <c r="H3" s="134" t="s">
        <v>528</v>
      </c>
      <c r="I3" s="134" t="s">
        <v>529</v>
      </c>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row>
    <row r="4" spans="1:125" ht="15" customHeight="1">
      <c r="A4" s="136" t="s">
        <v>556</v>
      </c>
      <c r="B4" s="137">
        <v>2.2288882162086402E-146</v>
      </c>
      <c r="C4" s="137">
        <v>1.9587989415835345E-76</v>
      </c>
      <c r="D4" s="137">
        <v>2.1658227396511514E-5</v>
      </c>
      <c r="E4" s="137">
        <v>1.0989018255729686E-109</v>
      </c>
      <c r="F4" s="137">
        <v>1.23540588729157E-167</v>
      </c>
      <c r="G4" s="137">
        <v>6.4809622104143999E-77</v>
      </c>
      <c r="H4" s="137" t="s">
        <v>599</v>
      </c>
      <c r="I4" s="137">
        <v>7.0465578589210199E-103</v>
      </c>
    </row>
    <row r="5" spans="1:125" ht="15" customHeight="1">
      <c r="A5" s="136" t="s">
        <v>587</v>
      </c>
      <c r="B5" s="137">
        <v>7.0026547223986527E-22</v>
      </c>
      <c r="C5" s="137">
        <v>1.7164467950255065E-17</v>
      </c>
      <c r="D5" s="137" t="s">
        <v>599</v>
      </c>
      <c r="E5" s="137" t="s">
        <v>599</v>
      </c>
      <c r="F5" s="137">
        <v>6.3296105966451799E-21</v>
      </c>
      <c r="G5" s="137">
        <v>1.0265689691374787E-20</v>
      </c>
      <c r="H5" s="137" t="s">
        <v>599</v>
      </c>
      <c r="I5" s="137" t="s">
        <v>599</v>
      </c>
    </row>
    <row r="6" spans="1:125" ht="15" customHeight="1">
      <c r="A6" s="136" t="s">
        <v>558</v>
      </c>
      <c r="B6" s="137" t="s">
        <v>599</v>
      </c>
      <c r="C6" s="137">
        <v>0.32316933495651906</v>
      </c>
      <c r="D6" s="137" t="s">
        <v>599</v>
      </c>
      <c r="E6" s="137">
        <v>2.0070839591098469E-12</v>
      </c>
      <c r="F6" s="137">
        <v>2.741651653936582E-23</v>
      </c>
      <c r="G6" s="137" t="s">
        <v>599</v>
      </c>
      <c r="H6" s="137" t="s">
        <v>599</v>
      </c>
      <c r="I6" s="137" t="s">
        <v>599</v>
      </c>
    </row>
  </sheetData>
  <phoneticPr fontId="4"/>
  <pageMargins left="0.19685039370078741" right="0.19685039370078741" top="0.39370078740157483" bottom="0.19685039370078741" header="0.31496062992125984" footer="0.31496062992125984"/>
  <pageSetup paperSize="9" orientation="landscape" verticalDpi="0" r:id="rId1"/>
</worksheet>
</file>

<file path=xl/worksheets/sheet6.xml><?xml version="1.0" encoding="utf-8"?>
<worksheet xmlns="http://schemas.openxmlformats.org/spreadsheetml/2006/main" xmlns:r="http://schemas.openxmlformats.org/officeDocument/2006/relationships">
  <sheetPr codeName="Sheet12"/>
  <dimension ref="A1:N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14" width="12.140625" style="25" customWidth="1"/>
    <col min="15" max="16384" width="8" style="25"/>
  </cols>
  <sheetData>
    <row r="1" spans="1:14" ht="15" customHeight="1">
      <c r="C1" s="25" t="s">
        <v>138</v>
      </c>
      <c r="F1" s="25" t="s">
        <v>138</v>
      </c>
      <c r="I1" s="25" t="s">
        <v>138</v>
      </c>
      <c r="L1" s="25" t="s">
        <v>138</v>
      </c>
    </row>
    <row r="3" spans="1:14" ht="15" customHeight="1">
      <c r="C3" s="25" t="s">
        <v>121</v>
      </c>
      <c r="F3" s="25" t="s">
        <v>135</v>
      </c>
      <c r="I3" s="25" t="s">
        <v>136</v>
      </c>
      <c r="L3" s="25" t="s">
        <v>137</v>
      </c>
    </row>
    <row r="4" spans="1:14" s="79" customFormat="1" ht="11.25">
      <c r="A4" s="77"/>
      <c r="B4" s="78"/>
      <c r="C4" s="35" t="s">
        <v>1</v>
      </c>
      <c r="D4" s="35" t="s">
        <v>139</v>
      </c>
      <c r="E4" s="35" t="s">
        <v>140</v>
      </c>
      <c r="F4" s="35" t="s">
        <v>1</v>
      </c>
      <c r="G4" s="35" t="s">
        <v>139</v>
      </c>
      <c r="H4" s="35" t="s">
        <v>140</v>
      </c>
      <c r="I4" s="35" t="s">
        <v>1</v>
      </c>
      <c r="J4" s="35" t="s">
        <v>139</v>
      </c>
      <c r="K4" s="35" t="s">
        <v>140</v>
      </c>
      <c r="L4" s="35" t="s">
        <v>1</v>
      </c>
      <c r="M4" s="35" t="s">
        <v>139</v>
      </c>
      <c r="N4" s="35" t="s">
        <v>140</v>
      </c>
    </row>
    <row r="5" spans="1:14" ht="15" customHeight="1">
      <c r="A5" s="80" t="s">
        <v>0</v>
      </c>
      <c r="B5" s="81"/>
      <c r="C5" s="61">
        <v>103747</v>
      </c>
      <c r="D5" s="61">
        <v>27166</v>
      </c>
      <c r="E5" s="61">
        <v>76581</v>
      </c>
      <c r="F5" s="61">
        <v>49098</v>
      </c>
      <c r="G5" s="61">
        <v>15626</v>
      </c>
      <c r="H5" s="61">
        <v>33472</v>
      </c>
      <c r="I5" s="61">
        <v>6105</v>
      </c>
      <c r="J5" s="61">
        <v>1939</v>
      </c>
      <c r="K5" s="61">
        <v>4166</v>
      </c>
      <c r="L5" s="61">
        <v>43183</v>
      </c>
      <c r="M5" s="61">
        <v>14076</v>
      </c>
      <c r="N5" s="61">
        <v>29107</v>
      </c>
    </row>
    <row r="6" spans="1:14" ht="15" customHeight="1">
      <c r="A6" s="85"/>
      <c r="B6" s="86"/>
      <c r="C6" s="69">
        <v>100</v>
      </c>
      <c r="D6" s="69">
        <v>26.184853537933627</v>
      </c>
      <c r="E6" s="69">
        <v>73.815146462066366</v>
      </c>
      <c r="F6" s="69">
        <v>100</v>
      </c>
      <c r="G6" s="69">
        <v>31.826143631105136</v>
      </c>
      <c r="H6" s="69">
        <v>68.17385636889486</v>
      </c>
      <c r="I6" s="69">
        <v>100</v>
      </c>
      <c r="J6" s="69">
        <v>31.760851760851761</v>
      </c>
      <c r="K6" s="69">
        <v>68.239148239148236</v>
      </c>
      <c r="L6" s="69">
        <v>100</v>
      </c>
      <c r="M6" s="69">
        <v>32.596160526132969</v>
      </c>
      <c r="N6" s="69">
        <v>67.403839473867038</v>
      </c>
    </row>
    <row r="7" spans="1:14" ht="15" customHeight="1">
      <c r="A7" s="48" t="s">
        <v>4</v>
      </c>
      <c r="B7" s="24" t="s">
        <v>5</v>
      </c>
      <c r="C7" s="38">
        <v>80282</v>
      </c>
      <c r="D7" s="38">
        <v>20855</v>
      </c>
      <c r="E7" s="38">
        <v>59427</v>
      </c>
      <c r="F7" s="38">
        <v>28718</v>
      </c>
      <c r="G7" s="38">
        <v>9400</v>
      </c>
      <c r="H7" s="38">
        <v>19318</v>
      </c>
      <c r="I7" s="38">
        <v>3329</v>
      </c>
      <c r="J7" s="38">
        <v>1100</v>
      </c>
      <c r="K7" s="38">
        <v>2229</v>
      </c>
      <c r="L7" s="38">
        <v>26582</v>
      </c>
      <c r="M7" s="38">
        <v>8776</v>
      </c>
      <c r="N7" s="38">
        <v>17806</v>
      </c>
    </row>
    <row r="8" spans="1:14" ht="15" customHeight="1">
      <c r="A8" s="48"/>
      <c r="B8" s="88"/>
      <c r="C8" s="69">
        <v>99.999999999999986</v>
      </c>
      <c r="D8" s="69">
        <v>25.97718043895269</v>
      </c>
      <c r="E8" s="69">
        <v>74.022819561047299</v>
      </c>
      <c r="F8" s="69">
        <v>100</v>
      </c>
      <c r="G8" s="69">
        <v>32.732084406992129</v>
      </c>
      <c r="H8" s="69">
        <v>67.267915593007871</v>
      </c>
      <c r="I8" s="69">
        <v>100</v>
      </c>
      <c r="J8" s="69">
        <v>33.042955842595376</v>
      </c>
      <c r="K8" s="69">
        <v>66.957044157404624</v>
      </c>
      <c r="L8" s="69">
        <v>100</v>
      </c>
      <c r="M8" s="69">
        <v>33.014822060040629</v>
      </c>
      <c r="N8" s="69">
        <v>66.985177939959371</v>
      </c>
    </row>
    <row r="9" spans="1:14" ht="15" customHeight="1">
      <c r="A9" s="48"/>
      <c r="B9" s="24" t="s">
        <v>6</v>
      </c>
      <c r="C9" s="38">
        <v>7259</v>
      </c>
      <c r="D9" s="38">
        <v>1899</v>
      </c>
      <c r="E9" s="38">
        <v>5360</v>
      </c>
      <c r="F9" s="38">
        <v>9459</v>
      </c>
      <c r="G9" s="38">
        <v>2979</v>
      </c>
      <c r="H9" s="38">
        <v>6480</v>
      </c>
      <c r="I9" s="38">
        <v>349</v>
      </c>
      <c r="J9" s="38">
        <v>90</v>
      </c>
      <c r="K9" s="38">
        <v>259</v>
      </c>
      <c r="L9" s="38">
        <v>4465</v>
      </c>
      <c r="M9" s="38">
        <v>1467</v>
      </c>
      <c r="N9" s="38">
        <v>2998</v>
      </c>
    </row>
    <row r="10" spans="1:14" ht="15" customHeight="1">
      <c r="A10" s="48"/>
      <c r="B10" s="88"/>
      <c r="C10" s="69">
        <v>100</v>
      </c>
      <c r="D10" s="69">
        <v>26.160628185700507</v>
      </c>
      <c r="E10" s="69">
        <v>73.839371814299497</v>
      </c>
      <c r="F10" s="69">
        <v>99.999999999999986</v>
      </c>
      <c r="G10" s="69">
        <v>31.493815413891529</v>
      </c>
      <c r="H10" s="69">
        <v>68.506184586108461</v>
      </c>
      <c r="I10" s="69">
        <v>100</v>
      </c>
      <c r="J10" s="69">
        <v>25.787965616045845</v>
      </c>
      <c r="K10" s="69">
        <v>74.212034383954148</v>
      </c>
      <c r="L10" s="69">
        <v>100</v>
      </c>
      <c r="M10" s="69">
        <v>32.855543113101902</v>
      </c>
      <c r="N10" s="69">
        <v>67.144456886898098</v>
      </c>
    </row>
    <row r="11" spans="1:14" ht="15" customHeight="1">
      <c r="A11" s="48"/>
      <c r="B11" s="24" t="s">
        <v>7</v>
      </c>
      <c r="C11" s="38">
        <v>5825</v>
      </c>
      <c r="D11" s="38">
        <v>1495</v>
      </c>
      <c r="E11" s="38">
        <v>4330</v>
      </c>
      <c r="F11" s="38">
        <v>3635</v>
      </c>
      <c r="G11" s="38">
        <v>1005</v>
      </c>
      <c r="H11" s="38">
        <v>2630</v>
      </c>
      <c r="I11" s="38">
        <v>706</v>
      </c>
      <c r="J11" s="38">
        <v>185</v>
      </c>
      <c r="K11" s="38">
        <v>521</v>
      </c>
      <c r="L11" s="38">
        <v>3463</v>
      </c>
      <c r="M11" s="38">
        <v>1094</v>
      </c>
      <c r="N11" s="38">
        <v>2369</v>
      </c>
    </row>
    <row r="12" spans="1:14" ht="15" customHeight="1">
      <c r="A12" s="48"/>
      <c r="B12" s="88"/>
      <c r="C12" s="69">
        <v>100</v>
      </c>
      <c r="D12" s="69">
        <v>25.665236051502145</v>
      </c>
      <c r="E12" s="69">
        <v>74.334763948497852</v>
      </c>
      <c r="F12" s="69">
        <v>100</v>
      </c>
      <c r="G12" s="69">
        <v>27.64786795048143</v>
      </c>
      <c r="H12" s="69">
        <v>72.352132049518573</v>
      </c>
      <c r="I12" s="69">
        <v>100</v>
      </c>
      <c r="J12" s="69">
        <v>26.203966005665723</v>
      </c>
      <c r="K12" s="69">
        <v>73.79603399433428</v>
      </c>
      <c r="L12" s="69">
        <v>100</v>
      </c>
      <c r="M12" s="69">
        <v>31.591105977476175</v>
      </c>
      <c r="N12" s="69">
        <v>68.408894022523825</v>
      </c>
    </row>
    <row r="13" spans="1:14" ht="15" customHeight="1">
      <c r="A13" s="48"/>
      <c r="B13" s="24" t="s">
        <v>8</v>
      </c>
      <c r="C13" s="38">
        <v>3908</v>
      </c>
      <c r="D13" s="38">
        <v>1114</v>
      </c>
      <c r="E13" s="38">
        <v>2794</v>
      </c>
      <c r="F13" s="38">
        <v>4751</v>
      </c>
      <c r="G13" s="38">
        <v>1460</v>
      </c>
      <c r="H13" s="38">
        <v>3291</v>
      </c>
      <c r="I13" s="38">
        <v>1565</v>
      </c>
      <c r="J13" s="38">
        <v>514</v>
      </c>
      <c r="K13" s="38">
        <v>1051</v>
      </c>
      <c r="L13" s="38">
        <v>6768</v>
      </c>
      <c r="M13" s="38">
        <v>2112</v>
      </c>
      <c r="N13" s="38">
        <v>4656</v>
      </c>
    </row>
    <row r="14" spans="1:14" ht="15" customHeight="1">
      <c r="A14" s="48"/>
      <c r="B14" s="88"/>
      <c r="C14" s="69">
        <v>100.00000000000001</v>
      </c>
      <c r="D14" s="69">
        <v>28.50562947799386</v>
      </c>
      <c r="E14" s="69">
        <v>71.49437052200615</v>
      </c>
      <c r="F14" s="69">
        <v>100</v>
      </c>
      <c r="G14" s="69">
        <v>30.730372553146708</v>
      </c>
      <c r="H14" s="69">
        <v>69.269627446853292</v>
      </c>
      <c r="I14" s="69">
        <v>100</v>
      </c>
      <c r="J14" s="69">
        <v>32.843450479233226</v>
      </c>
      <c r="K14" s="69">
        <v>67.156549520766774</v>
      </c>
      <c r="L14" s="69">
        <v>100</v>
      </c>
      <c r="M14" s="69">
        <v>31.205673758865249</v>
      </c>
      <c r="N14" s="69">
        <v>68.794326241134755</v>
      </c>
    </row>
    <row r="15" spans="1:14" ht="15" customHeight="1">
      <c r="A15" s="48"/>
      <c r="B15" s="24" t="s">
        <v>9</v>
      </c>
      <c r="C15" s="38">
        <v>4337</v>
      </c>
      <c r="D15" s="38">
        <v>1206</v>
      </c>
      <c r="E15" s="38">
        <v>3131</v>
      </c>
      <c r="F15" s="38">
        <v>212</v>
      </c>
      <c r="G15" s="38">
        <v>118</v>
      </c>
      <c r="H15" s="38">
        <v>94</v>
      </c>
      <c r="I15" s="38">
        <v>0</v>
      </c>
      <c r="J15" s="38">
        <v>0</v>
      </c>
      <c r="K15" s="38">
        <v>0</v>
      </c>
      <c r="L15" s="38">
        <v>340</v>
      </c>
      <c r="M15" s="38">
        <v>103</v>
      </c>
      <c r="N15" s="38">
        <v>237</v>
      </c>
    </row>
    <row r="16" spans="1:14" ht="15" customHeight="1">
      <c r="A16" s="48"/>
      <c r="B16" s="88"/>
      <c r="C16" s="69">
        <v>100</v>
      </c>
      <c r="D16" s="69">
        <v>27.807240027668893</v>
      </c>
      <c r="E16" s="69">
        <v>72.192759972331103</v>
      </c>
      <c r="F16" s="69">
        <v>100</v>
      </c>
      <c r="G16" s="69">
        <v>55.660377358490564</v>
      </c>
      <c r="H16" s="69">
        <v>44.339622641509436</v>
      </c>
      <c r="I16" s="69">
        <v>0</v>
      </c>
      <c r="J16" s="69">
        <v>0</v>
      </c>
      <c r="K16" s="69">
        <v>0</v>
      </c>
      <c r="L16" s="69">
        <v>100</v>
      </c>
      <c r="M16" s="69">
        <v>30.294117647058822</v>
      </c>
      <c r="N16" s="69">
        <v>69.705882352941174</v>
      </c>
    </row>
    <row r="17" spans="1:14" ht="15" customHeight="1">
      <c r="A17" s="48"/>
      <c r="B17" s="24" t="s">
        <v>10</v>
      </c>
      <c r="C17" s="38">
        <v>276</v>
      </c>
      <c r="D17" s="38">
        <v>80</v>
      </c>
      <c r="E17" s="38">
        <v>196</v>
      </c>
      <c r="F17" s="38">
        <v>1158</v>
      </c>
      <c r="G17" s="38">
        <v>314</v>
      </c>
      <c r="H17" s="38">
        <v>844</v>
      </c>
      <c r="I17" s="38">
        <v>156</v>
      </c>
      <c r="J17" s="38">
        <v>50</v>
      </c>
      <c r="K17" s="38">
        <v>106</v>
      </c>
      <c r="L17" s="38">
        <v>650</v>
      </c>
      <c r="M17" s="38">
        <v>219</v>
      </c>
      <c r="N17" s="38">
        <v>431</v>
      </c>
    </row>
    <row r="18" spans="1:14" ht="15" customHeight="1">
      <c r="A18" s="48"/>
      <c r="B18" s="88"/>
      <c r="C18" s="69">
        <v>100</v>
      </c>
      <c r="D18" s="69">
        <v>28.985507246376812</v>
      </c>
      <c r="E18" s="69">
        <v>71.014492753623188</v>
      </c>
      <c r="F18" s="69">
        <v>100</v>
      </c>
      <c r="G18" s="69">
        <v>27.115716753022451</v>
      </c>
      <c r="H18" s="69">
        <v>72.884283246977546</v>
      </c>
      <c r="I18" s="69">
        <v>100</v>
      </c>
      <c r="J18" s="69">
        <v>32.051282051282051</v>
      </c>
      <c r="K18" s="69">
        <v>67.948717948717956</v>
      </c>
      <c r="L18" s="69">
        <v>100</v>
      </c>
      <c r="M18" s="69">
        <v>33.692307692307693</v>
      </c>
      <c r="N18" s="69">
        <v>66.307692307692307</v>
      </c>
    </row>
    <row r="19" spans="1:14" ht="15" customHeight="1">
      <c r="A19" s="48"/>
      <c r="B19" s="24" t="s">
        <v>3</v>
      </c>
      <c r="C19" s="38">
        <v>1860</v>
      </c>
      <c r="D19" s="38">
        <v>517</v>
      </c>
      <c r="E19" s="38">
        <v>1343</v>
      </c>
      <c r="F19" s="38">
        <v>1165</v>
      </c>
      <c r="G19" s="38">
        <v>350</v>
      </c>
      <c r="H19" s="38">
        <v>815</v>
      </c>
      <c r="I19" s="38">
        <v>0</v>
      </c>
      <c r="J19" s="38">
        <v>0</v>
      </c>
      <c r="K19" s="38">
        <v>0</v>
      </c>
      <c r="L19" s="38">
        <v>915</v>
      </c>
      <c r="M19" s="38">
        <v>305</v>
      </c>
      <c r="N19" s="38">
        <v>610</v>
      </c>
    </row>
    <row r="20" spans="1:14" ht="15" customHeight="1">
      <c r="A20" s="89"/>
      <c r="B20" s="88"/>
      <c r="C20" s="69">
        <v>100</v>
      </c>
      <c r="D20" s="69">
        <v>27.795698924731184</v>
      </c>
      <c r="E20" s="69">
        <v>72.204301075268816</v>
      </c>
      <c r="F20" s="69">
        <v>100</v>
      </c>
      <c r="G20" s="69">
        <v>30.042918454935624</v>
      </c>
      <c r="H20" s="69">
        <v>69.957081545064383</v>
      </c>
      <c r="I20" s="69">
        <v>0</v>
      </c>
      <c r="J20" s="69">
        <v>0</v>
      </c>
      <c r="K20" s="69">
        <v>0</v>
      </c>
      <c r="L20" s="69">
        <v>99.999999999999986</v>
      </c>
      <c r="M20" s="69">
        <v>33.333333333333329</v>
      </c>
      <c r="N20" s="69">
        <v>66.666666666666657</v>
      </c>
    </row>
    <row r="21" spans="1:14" ht="15" customHeight="1">
      <c r="A21" s="48" t="s">
        <v>11</v>
      </c>
      <c r="B21" s="24" t="s">
        <v>12</v>
      </c>
      <c r="C21" s="38">
        <v>69026</v>
      </c>
      <c r="D21" s="38">
        <v>17771</v>
      </c>
      <c r="E21" s="38">
        <v>51255</v>
      </c>
      <c r="F21" s="38">
        <v>27484</v>
      </c>
      <c r="G21" s="38">
        <v>8711</v>
      </c>
      <c r="H21" s="38">
        <v>18773</v>
      </c>
      <c r="I21" s="38">
        <v>2394</v>
      </c>
      <c r="J21" s="38">
        <v>775</v>
      </c>
      <c r="K21" s="38">
        <v>1619</v>
      </c>
      <c r="L21" s="38">
        <v>22562</v>
      </c>
      <c r="M21" s="38">
        <v>7415</v>
      </c>
      <c r="N21" s="38">
        <v>15147</v>
      </c>
    </row>
    <row r="22" spans="1:14" ht="15" customHeight="1">
      <c r="A22" s="48"/>
      <c r="B22" s="24"/>
      <c r="C22" s="56">
        <v>100</v>
      </c>
      <c r="D22" s="56">
        <v>25.74537130936169</v>
      </c>
      <c r="E22" s="56">
        <v>74.254628690638313</v>
      </c>
      <c r="F22" s="56">
        <v>100</v>
      </c>
      <c r="G22" s="56">
        <v>31.694804249745307</v>
      </c>
      <c r="H22" s="56">
        <v>68.305195750254697</v>
      </c>
      <c r="I22" s="56">
        <v>100</v>
      </c>
      <c r="J22" s="56">
        <v>32.372598162071846</v>
      </c>
      <c r="K22" s="56">
        <v>67.627401837928161</v>
      </c>
      <c r="L22" s="56">
        <v>100</v>
      </c>
      <c r="M22" s="56">
        <v>32.864994238099463</v>
      </c>
      <c r="N22" s="56">
        <v>67.135005761900544</v>
      </c>
    </row>
    <row r="23" spans="1:14" ht="15" customHeight="1">
      <c r="A23" s="48"/>
      <c r="B23" s="24" t="s">
        <v>13</v>
      </c>
      <c r="C23" s="38">
        <v>6415</v>
      </c>
      <c r="D23" s="38">
        <v>1756</v>
      </c>
      <c r="E23" s="38">
        <v>4659</v>
      </c>
      <c r="F23" s="38">
        <v>5061</v>
      </c>
      <c r="G23" s="38">
        <v>1759</v>
      </c>
      <c r="H23" s="38">
        <v>3302</v>
      </c>
      <c r="I23" s="38">
        <v>768</v>
      </c>
      <c r="J23" s="38">
        <v>225</v>
      </c>
      <c r="K23" s="38">
        <v>543</v>
      </c>
      <c r="L23" s="38">
        <v>4666</v>
      </c>
      <c r="M23" s="38">
        <v>1521</v>
      </c>
      <c r="N23" s="38">
        <v>3145</v>
      </c>
    </row>
    <row r="24" spans="1:14" ht="15" customHeight="1">
      <c r="A24" s="48"/>
      <c r="B24" s="24"/>
      <c r="C24" s="56">
        <v>100</v>
      </c>
      <c r="D24" s="56">
        <v>27.373343725643025</v>
      </c>
      <c r="E24" s="56">
        <v>72.626656274356975</v>
      </c>
      <c r="F24" s="56">
        <v>100</v>
      </c>
      <c r="G24" s="56">
        <v>34.755977079628529</v>
      </c>
      <c r="H24" s="56">
        <v>65.244022920371464</v>
      </c>
      <c r="I24" s="56">
        <v>100</v>
      </c>
      <c r="J24" s="56">
        <v>29.296875</v>
      </c>
      <c r="K24" s="56">
        <v>70.703125</v>
      </c>
      <c r="L24" s="56">
        <v>100</v>
      </c>
      <c r="M24" s="56">
        <v>32.597513930561512</v>
      </c>
      <c r="N24" s="56">
        <v>67.402486069438496</v>
      </c>
    </row>
    <row r="25" spans="1:14" ht="15" customHeight="1">
      <c r="A25" s="48"/>
      <c r="B25" s="24" t="s">
        <v>14</v>
      </c>
      <c r="C25" s="38">
        <v>9871</v>
      </c>
      <c r="D25" s="38">
        <v>2667</v>
      </c>
      <c r="E25" s="38">
        <v>7204</v>
      </c>
      <c r="F25" s="38">
        <v>7146</v>
      </c>
      <c r="G25" s="38">
        <v>2238</v>
      </c>
      <c r="H25" s="38">
        <v>4908</v>
      </c>
      <c r="I25" s="38">
        <v>1762</v>
      </c>
      <c r="J25" s="38">
        <v>576</v>
      </c>
      <c r="K25" s="38">
        <v>1186</v>
      </c>
      <c r="L25" s="38">
        <v>9107</v>
      </c>
      <c r="M25" s="38">
        <v>2901</v>
      </c>
      <c r="N25" s="38">
        <v>6206</v>
      </c>
    </row>
    <row r="26" spans="1:14" ht="15" customHeight="1">
      <c r="A26" s="48"/>
      <c r="B26" s="24"/>
      <c r="C26" s="56">
        <v>100</v>
      </c>
      <c r="D26" s="56">
        <v>27.0185391551008</v>
      </c>
      <c r="E26" s="56">
        <v>72.981460844899203</v>
      </c>
      <c r="F26" s="56">
        <v>100</v>
      </c>
      <c r="G26" s="56">
        <v>31.318219983207392</v>
      </c>
      <c r="H26" s="56">
        <v>68.681780016792615</v>
      </c>
      <c r="I26" s="56">
        <v>100</v>
      </c>
      <c r="J26" s="56">
        <v>32.69012485811578</v>
      </c>
      <c r="K26" s="56">
        <v>67.30987514188422</v>
      </c>
      <c r="L26" s="56">
        <v>100</v>
      </c>
      <c r="M26" s="56">
        <v>31.854617327330626</v>
      </c>
      <c r="N26" s="56">
        <v>68.145382672669371</v>
      </c>
    </row>
    <row r="27" spans="1:14" ht="15" customHeight="1">
      <c r="A27" s="48"/>
      <c r="B27" s="24" t="s">
        <v>15</v>
      </c>
      <c r="C27" s="38">
        <v>4847</v>
      </c>
      <c r="D27" s="38">
        <v>1246</v>
      </c>
      <c r="E27" s="38">
        <v>3601</v>
      </c>
      <c r="F27" s="38">
        <v>3494</v>
      </c>
      <c r="G27" s="38">
        <v>1059</v>
      </c>
      <c r="H27" s="38">
        <v>2435</v>
      </c>
      <c r="I27" s="38">
        <v>481</v>
      </c>
      <c r="J27" s="38">
        <v>124</v>
      </c>
      <c r="K27" s="38">
        <v>357</v>
      </c>
      <c r="L27" s="38">
        <v>2888</v>
      </c>
      <c r="M27" s="38">
        <v>938</v>
      </c>
      <c r="N27" s="38">
        <v>1950</v>
      </c>
    </row>
    <row r="28" spans="1:14" ht="15" customHeight="1">
      <c r="A28" s="48"/>
      <c r="B28" s="24"/>
      <c r="C28" s="56">
        <v>100</v>
      </c>
      <c r="D28" s="56">
        <v>25.706622653187537</v>
      </c>
      <c r="E28" s="56">
        <v>74.293377346812463</v>
      </c>
      <c r="F28" s="56">
        <v>100.00000000000001</v>
      </c>
      <c r="G28" s="56">
        <v>30.309101316542648</v>
      </c>
      <c r="H28" s="56">
        <v>69.690898683457362</v>
      </c>
      <c r="I28" s="56">
        <v>100</v>
      </c>
      <c r="J28" s="56">
        <v>25.779625779625782</v>
      </c>
      <c r="K28" s="56">
        <v>74.220374220374225</v>
      </c>
      <c r="L28" s="56">
        <v>100</v>
      </c>
      <c r="M28" s="56">
        <v>32.479224376731302</v>
      </c>
      <c r="N28" s="56">
        <v>67.520775623268705</v>
      </c>
    </row>
    <row r="29" spans="1:14" ht="15" customHeight="1">
      <c r="A29" s="48"/>
      <c r="B29" s="24" t="s">
        <v>3</v>
      </c>
      <c r="C29" s="38">
        <v>12534</v>
      </c>
      <c r="D29" s="38">
        <v>3438</v>
      </c>
      <c r="E29" s="38">
        <v>9096</v>
      </c>
      <c r="F29" s="38">
        <v>5166</v>
      </c>
      <c r="G29" s="38">
        <v>1616</v>
      </c>
      <c r="H29" s="38">
        <v>3550</v>
      </c>
      <c r="I29" s="38">
        <v>508</v>
      </c>
      <c r="J29" s="38">
        <v>180</v>
      </c>
      <c r="K29" s="38">
        <v>328</v>
      </c>
      <c r="L29" s="38">
        <v>3237</v>
      </c>
      <c r="M29" s="38">
        <v>1060</v>
      </c>
      <c r="N29" s="38">
        <v>2177</v>
      </c>
    </row>
    <row r="30" spans="1:14" ht="15" customHeight="1">
      <c r="A30" s="48"/>
      <c r="B30" s="24"/>
      <c r="C30" s="56">
        <v>100</v>
      </c>
      <c r="D30" s="56">
        <v>27.429392053614173</v>
      </c>
      <c r="E30" s="56">
        <v>72.570607946385834</v>
      </c>
      <c r="F30" s="56">
        <v>100</v>
      </c>
      <c r="G30" s="56">
        <v>31.281455671699575</v>
      </c>
      <c r="H30" s="56">
        <v>68.718544328300425</v>
      </c>
      <c r="I30" s="56">
        <v>100</v>
      </c>
      <c r="J30" s="56">
        <v>35.433070866141733</v>
      </c>
      <c r="K30" s="56">
        <v>64.566929133858267</v>
      </c>
      <c r="L30" s="56">
        <v>100</v>
      </c>
      <c r="M30" s="56">
        <v>32.746370095767688</v>
      </c>
      <c r="N30" s="56">
        <v>67.253629904232312</v>
      </c>
    </row>
    <row r="31" spans="1:14" ht="15" customHeight="1">
      <c r="A31" s="48"/>
      <c r="B31" s="24" t="s">
        <v>2</v>
      </c>
      <c r="C31" s="38">
        <v>1054</v>
      </c>
      <c r="D31" s="38">
        <v>288</v>
      </c>
      <c r="E31" s="38">
        <v>766</v>
      </c>
      <c r="F31" s="38">
        <v>747</v>
      </c>
      <c r="G31" s="38">
        <v>243</v>
      </c>
      <c r="H31" s="38">
        <v>504</v>
      </c>
      <c r="I31" s="38">
        <v>192</v>
      </c>
      <c r="J31" s="38">
        <v>59</v>
      </c>
      <c r="K31" s="38">
        <v>133</v>
      </c>
      <c r="L31" s="38">
        <v>723</v>
      </c>
      <c r="M31" s="38">
        <v>241</v>
      </c>
      <c r="N31" s="38">
        <v>482</v>
      </c>
    </row>
    <row r="32" spans="1:14" ht="15" customHeight="1">
      <c r="A32" s="89"/>
      <c r="B32" s="88"/>
      <c r="C32" s="69">
        <v>100.00000000000001</v>
      </c>
      <c r="D32" s="69">
        <v>27.324478178368121</v>
      </c>
      <c r="E32" s="69">
        <v>72.675521821631889</v>
      </c>
      <c r="F32" s="69">
        <v>100</v>
      </c>
      <c r="G32" s="69">
        <v>32.53012048192771</v>
      </c>
      <c r="H32" s="69">
        <v>67.46987951807229</v>
      </c>
      <c r="I32" s="69">
        <v>100.00000000000001</v>
      </c>
      <c r="J32" s="69">
        <v>30.729166666666668</v>
      </c>
      <c r="K32" s="69">
        <v>69.270833333333343</v>
      </c>
      <c r="L32" s="69">
        <v>99.999999999999986</v>
      </c>
      <c r="M32" s="69">
        <v>33.333333333333329</v>
      </c>
      <c r="N32" s="69">
        <v>66.666666666666657</v>
      </c>
    </row>
    <row r="33" spans="1:14" ht="15" customHeight="1">
      <c r="A33" s="48" t="s">
        <v>16</v>
      </c>
      <c r="B33" s="24" t="s">
        <v>17</v>
      </c>
      <c r="C33" s="38">
        <v>23569</v>
      </c>
      <c r="D33" s="38">
        <v>6403</v>
      </c>
      <c r="E33" s="38">
        <v>17166</v>
      </c>
      <c r="F33" s="38">
        <v>20224</v>
      </c>
      <c r="G33" s="38">
        <v>6320</v>
      </c>
      <c r="H33" s="38">
        <v>13904</v>
      </c>
      <c r="I33" s="38">
        <v>2228</v>
      </c>
      <c r="J33" s="38">
        <v>660</v>
      </c>
      <c r="K33" s="38">
        <v>1568</v>
      </c>
      <c r="L33" s="38">
        <v>17758</v>
      </c>
      <c r="M33" s="38">
        <v>5723</v>
      </c>
      <c r="N33" s="38">
        <v>12035</v>
      </c>
    </row>
    <row r="34" spans="1:14" ht="15" customHeight="1">
      <c r="A34" s="48"/>
      <c r="B34" s="24"/>
      <c r="C34" s="56">
        <v>100</v>
      </c>
      <c r="D34" s="56">
        <v>27.167041452755736</v>
      </c>
      <c r="E34" s="56">
        <v>72.83295854724426</v>
      </c>
      <c r="F34" s="56">
        <v>100</v>
      </c>
      <c r="G34" s="56">
        <v>31.25</v>
      </c>
      <c r="H34" s="56">
        <v>68.75</v>
      </c>
      <c r="I34" s="56">
        <v>100</v>
      </c>
      <c r="J34" s="56">
        <v>29.622980251346497</v>
      </c>
      <c r="K34" s="56">
        <v>70.377019748653495</v>
      </c>
      <c r="L34" s="56">
        <v>100</v>
      </c>
      <c r="M34" s="56">
        <v>32.227728347786908</v>
      </c>
      <c r="N34" s="56">
        <v>67.772271652213092</v>
      </c>
    </row>
    <row r="35" spans="1:14" ht="15" customHeight="1">
      <c r="A35" s="48"/>
      <c r="B35" s="24" t="s">
        <v>18</v>
      </c>
      <c r="C35" s="38">
        <v>10048</v>
      </c>
      <c r="D35" s="38">
        <v>2634</v>
      </c>
      <c r="E35" s="38">
        <v>7414</v>
      </c>
      <c r="F35" s="38">
        <v>9615</v>
      </c>
      <c r="G35" s="38">
        <v>3085</v>
      </c>
      <c r="H35" s="38">
        <v>6530</v>
      </c>
      <c r="I35" s="38">
        <v>1459</v>
      </c>
      <c r="J35" s="38">
        <v>430</v>
      </c>
      <c r="K35" s="38">
        <v>1029</v>
      </c>
      <c r="L35" s="38">
        <v>6368</v>
      </c>
      <c r="M35" s="38">
        <v>2085</v>
      </c>
      <c r="N35" s="38">
        <v>4283</v>
      </c>
    </row>
    <row r="36" spans="1:14" ht="15" customHeight="1">
      <c r="A36" s="48"/>
      <c r="B36" s="24"/>
      <c r="C36" s="56">
        <v>100</v>
      </c>
      <c r="D36" s="56">
        <v>26.214171974522294</v>
      </c>
      <c r="E36" s="56">
        <v>73.785828025477713</v>
      </c>
      <c r="F36" s="56">
        <v>100</v>
      </c>
      <c r="G36" s="56">
        <v>32.085283411336448</v>
      </c>
      <c r="H36" s="56">
        <v>67.914716588663552</v>
      </c>
      <c r="I36" s="56">
        <v>100</v>
      </c>
      <c r="J36" s="56">
        <v>29.472241261137768</v>
      </c>
      <c r="K36" s="56">
        <v>70.527758738862232</v>
      </c>
      <c r="L36" s="56">
        <v>100.00000000000001</v>
      </c>
      <c r="M36" s="56">
        <v>32.741834170854275</v>
      </c>
      <c r="N36" s="56">
        <v>67.258165829145739</v>
      </c>
    </row>
    <row r="37" spans="1:14" ht="15" customHeight="1">
      <c r="A37" s="48"/>
      <c r="B37" s="24" t="s">
        <v>19</v>
      </c>
      <c r="C37" s="38">
        <v>21029</v>
      </c>
      <c r="D37" s="38">
        <v>5582</v>
      </c>
      <c r="E37" s="38">
        <v>15447</v>
      </c>
      <c r="F37" s="38">
        <v>12523</v>
      </c>
      <c r="G37" s="38">
        <v>4082</v>
      </c>
      <c r="H37" s="38">
        <v>8441</v>
      </c>
      <c r="I37" s="38">
        <v>1524</v>
      </c>
      <c r="J37" s="38">
        <v>491</v>
      </c>
      <c r="K37" s="38">
        <v>1033</v>
      </c>
      <c r="L37" s="38">
        <v>7767</v>
      </c>
      <c r="M37" s="38">
        <v>2655</v>
      </c>
      <c r="N37" s="38">
        <v>5112</v>
      </c>
    </row>
    <row r="38" spans="1:14" ht="15" customHeight="1">
      <c r="A38" s="48"/>
      <c r="B38" s="24"/>
      <c r="C38" s="56">
        <v>100</v>
      </c>
      <c r="D38" s="56">
        <v>26.544295972228827</v>
      </c>
      <c r="E38" s="56">
        <v>73.455704027771176</v>
      </c>
      <c r="F38" s="56">
        <v>99.999999999999986</v>
      </c>
      <c r="G38" s="56">
        <v>32.596023317096538</v>
      </c>
      <c r="H38" s="56">
        <v>67.403976682903448</v>
      </c>
      <c r="I38" s="56">
        <v>100</v>
      </c>
      <c r="J38" s="56">
        <v>32.217847769028872</v>
      </c>
      <c r="K38" s="56">
        <v>67.782152230971121</v>
      </c>
      <c r="L38" s="56">
        <v>100</v>
      </c>
      <c r="M38" s="56">
        <v>34.183082271147164</v>
      </c>
      <c r="N38" s="56">
        <v>65.816917728852843</v>
      </c>
    </row>
    <row r="39" spans="1:14" ht="15" customHeight="1">
      <c r="A39" s="48"/>
      <c r="B39" s="24" t="s">
        <v>20</v>
      </c>
      <c r="C39" s="38">
        <v>15080</v>
      </c>
      <c r="D39" s="38">
        <v>4144</v>
      </c>
      <c r="E39" s="38">
        <v>10936</v>
      </c>
      <c r="F39" s="38">
        <v>4799</v>
      </c>
      <c r="G39" s="38">
        <v>1528</v>
      </c>
      <c r="H39" s="38">
        <v>3271</v>
      </c>
      <c r="I39" s="38">
        <v>701</v>
      </c>
      <c r="J39" s="38">
        <v>271</v>
      </c>
      <c r="K39" s="38">
        <v>430</v>
      </c>
      <c r="L39" s="38">
        <v>3193</v>
      </c>
      <c r="M39" s="38">
        <v>1076</v>
      </c>
      <c r="N39" s="38">
        <v>2117</v>
      </c>
    </row>
    <row r="40" spans="1:14" ht="15" customHeight="1">
      <c r="A40" s="48"/>
      <c r="B40" s="24"/>
      <c r="C40" s="56">
        <v>100</v>
      </c>
      <c r="D40" s="56">
        <v>27.480106100795755</v>
      </c>
      <c r="E40" s="56">
        <v>72.519893899204249</v>
      </c>
      <c r="F40" s="56">
        <v>100</v>
      </c>
      <c r="G40" s="56">
        <v>31.839966659720776</v>
      </c>
      <c r="H40" s="56">
        <v>68.160033340279227</v>
      </c>
      <c r="I40" s="56">
        <v>100</v>
      </c>
      <c r="J40" s="56">
        <v>38.659058487874468</v>
      </c>
      <c r="K40" s="56">
        <v>61.340941512125532</v>
      </c>
      <c r="L40" s="56">
        <v>100</v>
      </c>
      <c r="M40" s="56">
        <v>33.698715941121208</v>
      </c>
      <c r="N40" s="56">
        <v>66.301284058878792</v>
      </c>
    </row>
    <row r="41" spans="1:14" ht="15" customHeight="1">
      <c r="A41" s="48"/>
      <c r="B41" s="24" t="s">
        <v>21</v>
      </c>
      <c r="C41" s="38">
        <v>33247</v>
      </c>
      <c r="D41" s="38">
        <v>8205</v>
      </c>
      <c r="E41" s="38">
        <v>25042</v>
      </c>
      <c r="F41" s="38">
        <v>1350</v>
      </c>
      <c r="G41" s="38">
        <v>424</v>
      </c>
      <c r="H41" s="38">
        <v>926</v>
      </c>
      <c r="I41" s="38">
        <v>149</v>
      </c>
      <c r="J41" s="38">
        <v>66</v>
      </c>
      <c r="K41" s="38">
        <v>83</v>
      </c>
      <c r="L41" s="38">
        <v>7739</v>
      </c>
      <c r="M41" s="38">
        <v>2416</v>
      </c>
      <c r="N41" s="38">
        <v>5323</v>
      </c>
    </row>
    <row r="42" spans="1:14" ht="15" customHeight="1">
      <c r="A42" s="48"/>
      <c r="B42" s="24"/>
      <c r="C42" s="56">
        <v>100.00000000000001</v>
      </c>
      <c r="D42" s="56">
        <v>24.67891839865251</v>
      </c>
      <c r="E42" s="56">
        <v>75.321081601347501</v>
      </c>
      <c r="F42" s="56">
        <v>100</v>
      </c>
      <c r="G42" s="56">
        <v>31.407407407407405</v>
      </c>
      <c r="H42" s="56">
        <v>68.592592592592595</v>
      </c>
      <c r="I42" s="56">
        <v>100</v>
      </c>
      <c r="J42" s="56">
        <v>44.29530201342282</v>
      </c>
      <c r="K42" s="56">
        <v>55.70469798657718</v>
      </c>
      <c r="L42" s="56">
        <v>100</v>
      </c>
      <c r="M42" s="56">
        <v>31.218503682646336</v>
      </c>
      <c r="N42" s="56">
        <v>68.781496317353657</v>
      </c>
    </row>
    <row r="43" spans="1:14" ht="15" customHeight="1">
      <c r="A43" s="48"/>
      <c r="B43" s="24" t="s">
        <v>2</v>
      </c>
      <c r="C43" s="38">
        <v>774</v>
      </c>
      <c r="D43" s="38">
        <v>198</v>
      </c>
      <c r="E43" s="38">
        <v>576</v>
      </c>
      <c r="F43" s="38">
        <v>587</v>
      </c>
      <c r="G43" s="38">
        <v>187</v>
      </c>
      <c r="H43" s="38">
        <v>400</v>
      </c>
      <c r="I43" s="38">
        <v>44</v>
      </c>
      <c r="J43" s="38">
        <v>21</v>
      </c>
      <c r="K43" s="38">
        <v>23</v>
      </c>
      <c r="L43" s="38">
        <v>358</v>
      </c>
      <c r="M43" s="38">
        <v>121</v>
      </c>
      <c r="N43" s="38">
        <v>237</v>
      </c>
    </row>
    <row r="44" spans="1:14" ht="15" customHeight="1">
      <c r="A44" s="89"/>
      <c r="B44" s="88"/>
      <c r="C44" s="69">
        <v>100</v>
      </c>
      <c r="D44" s="69">
        <v>25.581395348837212</v>
      </c>
      <c r="E44" s="69">
        <v>74.418604651162795</v>
      </c>
      <c r="F44" s="69">
        <v>100</v>
      </c>
      <c r="G44" s="69">
        <v>31.85689948892675</v>
      </c>
      <c r="H44" s="69">
        <v>68.143100511073257</v>
      </c>
      <c r="I44" s="69">
        <v>100</v>
      </c>
      <c r="J44" s="69">
        <v>47.727272727272727</v>
      </c>
      <c r="K44" s="69">
        <v>52.272727272727273</v>
      </c>
      <c r="L44" s="69">
        <v>100</v>
      </c>
      <c r="M44" s="69">
        <v>33.798882681564244</v>
      </c>
      <c r="N44" s="69">
        <v>66.201117318435749</v>
      </c>
    </row>
    <row r="45" spans="1:14" ht="15" customHeight="1">
      <c r="A45" s="48" t="s">
        <v>22</v>
      </c>
      <c r="B45" s="24" t="s">
        <v>23</v>
      </c>
      <c r="C45" s="38">
        <v>11709</v>
      </c>
      <c r="D45" s="38">
        <v>3201</v>
      </c>
      <c r="E45" s="38">
        <v>8508</v>
      </c>
      <c r="F45" s="38">
        <v>1011</v>
      </c>
      <c r="G45" s="38">
        <v>316</v>
      </c>
      <c r="H45" s="38">
        <v>695</v>
      </c>
      <c r="I45" s="38">
        <v>0</v>
      </c>
      <c r="J45" s="38">
        <v>0</v>
      </c>
      <c r="K45" s="38">
        <v>0</v>
      </c>
      <c r="L45" s="38">
        <v>49</v>
      </c>
      <c r="M45" s="38">
        <v>13</v>
      </c>
      <c r="N45" s="38">
        <v>36</v>
      </c>
    </row>
    <row r="46" spans="1:14" ht="15" customHeight="1">
      <c r="A46" s="48"/>
      <c r="B46" s="24"/>
      <c r="C46" s="56">
        <v>100</v>
      </c>
      <c r="D46" s="56">
        <v>27.337945170381754</v>
      </c>
      <c r="E46" s="56">
        <v>72.662054829618242</v>
      </c>
      <c r="F46" s="56">
        <v>100</v>
      </c>
      <c r="G46" s="56">
        <v>31.256181998021759</v>
      </c>
      <c r="H46" s="56">
        <v>68.743818001978241</v>
      </c>
      <c r="I46" s="56">
        <v>0</v>
      </c>
      <c r="J46" s="56">
        <v>0</v>
      </c>
      <c r="K46" s="56">
        <v>0</v>
      </c>
      <c r="L46" s="56">
        <v>100</v>
      </c>
      <c r="M46" s="56">
        <v>26.530612244897959</v>
      </c>
      <c r="N46" s="56">
        <v>73.469387755102048</v>
      </c>
    </row>
    <row r="47" spans="1:14" ht="15" customHeight="1">
      <c r="A47" s="48"/>
      <c r="B47" s="24" t="s">
        <v>24</v>
      </c>
      <c r="C47" s="38">
        <v>5817</v>
      </c>
      <c r="D47" s="38">
        <v>1467</v>
      </c>
      <c r="E47" s="38">
        <v>4350</v>
      </c>
      <c r="F47" s="38">
        <v>825</v>
      </c>
      <c r="G47" s="38">
        <v>257</v>
      </c>
      <c r="H47" s="38">
        <v>568</v>
      </c>
      <c r="I47" s="38">
        <v>0</v>
      </c>
      <c r="J47" s="38">
        <v>0</v>
      </c>
      <c r="K47" s="38">
        <v>0</v>
      </c>
      <c r="L47" s="38">
        <v>126</v>
      </c>
      <c r="M47" s="38">
        <v>51</v>
      </c>
      <c r="N47" s="38">
        <v>75</v>
      </c>
    </row>
    <row r="48" spans="1:14" ht="15" customHeight="1">
      <c r="A48" s="48"/>
      <c r="B48" s="24"/>
      <c r="C48" s="56">
        <v>100</v>
      </c>
      <c r="D48" s="56">
        <v>25.21918514698298</v>
      </c>
      <c r="E48" s="56">
        <v>74.78081485301702</v>
      </c>
      <c r="F48" s="56">
        <v>100</v>
      </c>
      <c r="G48" s="56">
        <v>31.151515151515152</v>
      </c>
      <c r="H48" s="56">
        <v>68.848484848484844</v>
      </c>
      <c r="I48" s="56">
        <v>0</v>
      </c>
      <c r="J48" s="56">
        <v>0</v>
      </c>
      <c r="K48" s="56">
        <v>0</v>
      </c>
      <c r="L48" s="56">
        <v>100</v>
      </c>
      <c r="M48" s="56">
        <v>40.476190476190474</v>
      </c>
      <c r="N48" s="56">
        <v>59.523809523809526</v>
      </c>
    </row>
    <row r="49" spans="1:14" ht="15" customHeight="1">
      <c r="A49" s="48"/>
      <c r="B49" s="24" t="s">
        <v>25</v>
      </c>
      <c r="C49" s="38">
        <v>19256</v>
      </c>
      <c r="D49" s="38">
        <v>4838</v>
      </c>
      <c r="E49" s="38">
        <v>14418</v>
      </c>
      <c r="F49" s="38">
        <v>2884</v>
      </c>
      <c r="G49" s="38">
        <v>837</v>
      </c>
      <c r="H49" s="38">
        <v>2047</v>
      </c>
      <c r="I49" s="38">
        <v>157</v>
      </c>
      <c r="J49" s="38">
        <v>39</v>
      </c>
      <c r="K49" s="38">
        <v>118</v>
      </c>
      <c r="L49" s="38">
        <v>343</v>
      </c>
      <c r="M49" s="38">
        <v>91</v>
      </c>
      <c r="N49" s="38">
        <v>252</v>
      </c>
    </row>
    <row r="50" spans="1:14" ht="15" customHeight="1">
      <c r="A50" s="48"/>
      <c r="B50" s="24"/>
      <c r="C50" s="56">
        <v>100</v>
      </c>
      <c r="D50" s="56">
        <v>25.124636476942253</v>
      </c>
      <c r="E50" s="56">
        <v>74.875363523057743</v>
      </c>
      <c r="F50" s="56">
        <v>100</v>
      </c>
      <c r="G50" s="56">
        <v>29.022191400832178</v>
      </c>
      <c r="H50" s="56">
        <v>70.97780859916783</v>
      </c>
      <c r="I50" s="56">
        <v>100.00000000000001</v>
      </c>
      <c r="J50" s="56">
        <v>24.840764331210192</v>
      </c>
      <c r="K50" s="56">
        <v>75.159235668789819</v>
      </c>
      <c r="L50" s="56">
        <v>100</v>
      </c>
      <c r="M50" s="56">
        <v>26.530612244897959</v>
      </c>
      <c r="N50" s="56">
        <v>73.469387755102048</v>
      </c>
    </row>
    <row r="51" spans="1:14" ht="15" customHeight="1">
      <c r="A51" s="48"/>
      <c r="B51" s="24" t="s">
        <v>26</v>
      </c>
      <c r="C51" s="38">
        <v>21545</v>
      </c>
      <c r="D51" s="38">
        <v>5392</v>
      </c>
      <c r="E51" s="38">
        <v>16153</v>
      </c>
      <c r="F51" s="38">
        <v>6853</v>
      </c>
      <c r="G51" s="38">
        <v>2027</v>
      </c>
      <c r="H51" s="38">
        <v>4826</v>
      </c>
      <c r="I51" s="38">
        <v>407</v>
      </c>
      <c r="J51" s="38">
        <v>103</v>
      </c>
      <c r="K51" s="38">
        <v>304</v>
      </c>
      <c r="L51" s="38">
        <v>1938</v>
      </c>
      <c r="M51" s="38">
        <v>525</v>
      </c>
      <c r="N51" s="38">
        <v>1413</v>
      </c>
    </row>
    <row r="52" spans="1:14" ht="15" customHeight="1">
      <c r="A52" s="48"/>
      <c r="B52" s="24"/>
      <c r="C52" s="56">
        <v>100</v>
      </c>
      <c r="D52" s="56">
        <v>25.026688326757952</v>
      </c>
      <c r="E52" s="56">
        <v>74.973311673242051</v>
      </c>
      <c r="F52" s="56">
        <v>100</v>
      </c>
      <c r="G52" s="56">
        <v>29.578286881657668</v>
      </c>
      <c r="H52" s="56">
        <v>70.421713118342339</v>
      </c>
      <c r="I52" s="56">
        <v>99.999999999999986</v>
      </c>
      <c r="J52" s="56">
        <v>25.307125307125304</v>
      </c>
      <c r="K52" s="56">
        <v>74.692874692874682</v>
      </c>
      <c r="L52" s="56">
        <v>100</v>
      </c>
      <c r="M52" s="56">
        <v>27.089783281733748</v>
      </c>
      <c r="N52" s="56">
        <v>72.910216718266255</v>
      </c>
    </row>
    <row r="53" spans="1:14" ht="15" customHeight="1">
      <c r="A53" s="48"/>
      <c r="B53" s="24" t="s">
        <v>27</v>
      </c>
      <c r="C53" s="38">
        <v>15581</v>
      </c>
      <c r="D53" s="38">
        <v>4111</v>
      </c>
      <c r="E53" s="38">
        <v>11470</v>
      </c>
      <c r="F53" s="38">
        <v>11423</v>
      </c>
      <c r="G53" s="38">
        <v>3674</v>
      </c>
      <c r="H53" s="38">
        <v>7749</v>
      </c>
      <c r="I53" s="38">
        <v>1029</v>
      </c>
      <c r="J53" s="38">
        <v>304</v>
      </c>
      <c r="K53" s="38">
        <v>725</v>
      </c>
      <c r="L53" s="38">
        <v>8048</v>
      </c>
      <c r="M53" s="38">
        <v>2533</v>
      </c>
      <c r="N53" s="38">
        <v>5515</v>
      </c>
    </row>
    <row r="54" spans="1:14" ht="15" customHeight="1">
      <c r="A54" s="48"/>
      <c r="B54" s="24"/>
      <c r="C54" s="56">
        <v>100</v>
      </c>
      <c r="D54" s="56">
        <v>26.384699313266157</v>
      </c>
      <c r="E54" s="56">
        <v>73.615300686733846</v>
      </c>
      <c r="F54" s="56">
        <v>100</v>
      </c>
      <c r="G54" s="56">
        <v>32.163179550030641</v>
      </c>
      <c r="H54" s="56">
        <v>67.836820449969366</v>
      </c>
      <c r="I54" s="56">
        <v>100</v>
      </c>
      <c r="J54" s="56">
        <v>29.543245869776481</v>
      </c>
      <c r="K54" s="56">
        <v>70.456754130223516</v>
      </c>
      <c r="L54" s="56">
        <v>100.00000000000001</v>
      </c>
      <c r="M54" s="56">
        <v>31.473658051689863</v>
      </c>
      <c r="N54" s="56">
        <v>68.526341948310147</v>
      </c>
    </row>
    <row r="55" spans="1:14" ht="15" customHeight="1">
      <c r="A55" s="48"/>
      <c r="B55" s="24" t="s">
        <v>28</v>
      </c>
      <c r="C55" s="38">
        <v>7535</v>
      </c>
      <c r="D55" s="38">
        <v>2065</v>
      </c>
      <c r="E55" s="38">
        <v>5470</v>
      </c>
      <c r="F55" s="38">
        <v>4921</v>
      </c>
      <c r="G55" s="38">
        <v>1566</v>
      </c>
      <c r="H55" s="38">
        <v>3355</v>
      </c>
      <c r="I55" s="38">
        <v>882</v>
      </c>
      <c r="J55" s="38">
        <v>261</v>
      </c>
      <c r="K55" s="38">
        <v>621</v>
      </c>
      <c r="L55" s="38">
        <v>9260</v>
      </c>
      <c r="M55" s="38">
        <v>3021</v>
      </c>
      <c r="N55" s="38">
        <v>6239</v>
      </c>
    </row>
    <row r="56" spans="1:14" ht="15" customHeight="1">
      <c r="A56" s="48"/>
      <c r="B56" s="24"/>
      <c r="C56" s="56">
        <v>100</v>
      </c>
      <c r="D56" s="56">
        <v>27.405441274054414</v>
      </c>
      <c r="E56" s="56">
        <v>72.594558725945589</v>
      </c>
      <c r="F56" s="56">
        <v>100</v>
      </c>
      <c r="G56" s="56">
        <v>31.822800243852878</v>
      </c>
      <c r="H56" s="56">
        <v>68.177199756147118</v>
      </c>
      <c r="I56" s="56">
        <v>100</v>
      </c>
      <c r="J56" s="56">
        <v>29.591836734693878</v>
      </c>
      <c r="K56" s="56">
        <v>70.408163265306129</v>
      </c>
      <c r="L56" s="56">
        <v>100</v>
      </c>
      <c r="M56" s="56">
        <v>32.624190064794817</v>
      </c>
      <c r="N56" s="56">
        <v>67.375809935205183</v>
      </c>
    </row>
    <row r="57" spans="1:14" ht="15" customHeight="1">
      <c r="A57" s="48"/>
      <c r="B57" s="24" t="s">
        <v>29</v>
      </c>
      <c r="C57" s="38">
        <v>2606</v>
      </c>
      <c r="D57" s="38">
        <v>787</v>
      </c>
      <c r="E57" s="38">
        <v>1819</v>
      </c>
      <c r="F57" s="38">
        <v>3893</v>
      </c>
      <c r="G57" s="38">
        <v>1355</v>
      </c>
      <c r="H57" s="38">
        <v>2538</v>
      </c>
      <c r="I57" s="38">
        <v>1514</v>
      </c>
      <c r="J57" s="38">
        <v>516</v>
      </c>
      <c r="K57" s="38">
        <v>998</v>
      </c>
      <c r="L57" s="38">
        <v>9906</v>
      </c>
      <c r="M57" s="38">
        <v>3331</v>
      </c>
      <c r="N57" s="38">
        <v>6575</v>
      </c>
    </row>
    <row r="58" spans="1:14" ht="15" customHeight="1">
      <c r="A58" s="48"/>
      <c r="B58" s="24"/>
      <c r="C58" s="56">
        <v>100</v>
      </c>
      <c r="D58" s="56">
        <v>30.19953952417498</v>
      </c>
      <c r="E58" s="56">
        <v>69.80046047582502</v>
      </c>
      <c r="F58" s="56">
        <v>100</v>
      </c>
      <c r="G58" s="56">
        <v>34.806062162856414</v>
      </c>
      <c r="H58" s="56">
        <v>65.193937837143594</v>
      </c>
      <c r="I58" s="56">
        <v>100</v>
      </c>
      <c r="J58" s="56">
        <v>34.081902245706736</v>
      </c>
      <c r="K58" s="56">
        <v>65.918097754293257</v>
      </c>
      <c r="L58" s="56">
        <v>100</v>
      </c>
      <c r="M58" s="56">
        <v>33.626085200888348</v>
      </c>
      <c r="N58" s="56">
        <v>66.373914799111645</v>
      </c>
    </row>
    <row r="59" spans="1:14" ht="15" customHeight="1">
      <c r="A59" s="48"/>
      <c r="B59" s="24" t="s">
        <v>30</v>
      </c>
      <c r="C59" s="38">
        <v>696</v>
      </c>
      <c r="D59" s="38">
        <v>204</v>
      </c>
      <c r="E59" s="38">
        <v>492</v>
      </c>
      <c r="F59" s="38">
        <v>291</v>
      </c>
      <c r="G59" s="38">
        <v>80</v>
      </c>
      <c r="H59" s="38">
        <v>211</v>
      </c>
      <c r="I59" s="38">
        <v>407</v>
      </c>
      <c r="J59" s="38">
        <v>139</v>
      </c>
      <c r="K59" s="38">
        <v>268</v>
      </c>
      <c r="L59" s="38">
        <v>3415</v>
      </c>
      <c r="M59" s="38">
        <v>1110</v>
      </c>
      <c r="N59" s="38">
        <v>2305</v>
      </c>
    </row>
    <row r="60" spans="1:14" ht="15" customHeight="1">
      <c r="A60" s="48"/>
      <c r="B60" s="24"/>
      <c r="C60" s="56">
        <v>100</v>
      </c>
      <c r="D60" s="56">
        <v>29.310344827586203</v>
      </c>
      <c r="E60" s="56">
        <v>70.689655172413794</v>
      </c>
      <c r="F60" s="56">
        <v>100</v>
      </c>
      <c r="G60" s="56">
        <v>27.491408934707906</v>
      </c>
      <c r="H60" s="56">
        <v>72.508591065292094</v>
      </c>
      <c r="I60" s="56">
        <v>100</v>
      </c>
      <c r="J60" s="56">
        <v>34.152334152334149</v>
      </c>
      <c r="K60" s="56">
        <v>65.847665847665851</v>
      </c>
      <c r="L60" s="56">
        <v>100</v>
      </c>
      <c r="M60" s="56">
        <v>32.503660322108345</v>
      </c>
      <c r="N60" s="56">
        <v>67.496339677891655</v>
      </c>
    </row>
    <row r="61" spans="1:14" ht="15" customHeight="1">
      <c r="A61" s="48"/>
      <c r="B61" s="24" t="s">
        <v>2</v>
      </c>
      <c r="C61" s="38">
        <v>19002</v>
      </c>
      <c r="D61" s="38">
        <v>5101</v>
      </c>
      <c r="E61" s="38">
        <v>13901</v>
      </c>
      <c r="F61" s="38">
        <v>16997</v>
      </c>
      <c r="G61" s="38">
        <v>5514</v>
      </c>
      <c r="H61" s="38">
        <v>11483</v>
      </c>
      <c r="I61" s="38">
        <v>1709</v>
      </c>
      <c r="J61" s="38">
        <v>577</v>
      </c>
      <c r="K61" s="38">
        <v>1132</v>
      </c>
      <c r="L61" s="38">
        <v>10098</v>
      </c>
      <c r="M61" s="38">
        <v>3401</v>
      </c>
      <c r="N61" s="38">
        <v>6697</v>
      </c>
    </row>
    <row r="62" spans="1:14" ht="15" customHeight="1">
      <c r="A62" s="89"/>
      <c r="B62" s="88"/>
      <c r="C62" s="69">
        <v>100</v>
      </c>
      <c r="D62" s="69">
        <v>26.844542679717925</v>
      </c>
      <c r="E62" s="69">
        <v>73.155457320282082</v>
      </c>
      <c r="F62" s="69">
        <v>100</v>
      </c>
      <c r="G62" s="69">
        <v>32.441019003353532</v>
      </c>
      <c r="H62" s="69">
        <v>67.558980996646468</v>
      </c>
      <c r="I62" s="69">
        <v>100</v>
      </c>
      <c r="J62" s="69">
        <v>33.762434172030424</v>
      </c>
      <c r="K62" s="69">
        <v>66.237565827969576</v>
      </c>
      <c r="L62" s="69">
        <v>100</v>
      </c>
      <c r="M62" s="69">
        <v>33.679936621113093</v>
      </c>
      <c r="N62" s="69">
        <v>66.3200633788869</v>
      </c>
    </row>
    <row r="63" spans="1:14" ht="15" customHeight="1">
      <c r="A63" s="48" t="s">
        <v>31</v>
      </c>
      <c r="B63" s="24" t="s">
        <v>32</v>
      </c>
      <c r="C63" s="38">
        <v>7184</v>
      </c>
      <c r="D63" s="38">
        <v>2008</v>
      </c>
      <c r="E63" s="38">
        <v>5176</v>
      </c>
      <c r="F63" s="38">
        <v>752</v>
      </c>
      <c r="G63" s="38">
        <v>259</v>
      </c>
      <c r="H63" s="38">
        <v>493</v>
      </c>
      <c r="I63" s="38">
        <v>0</v>
      </c>
      <c r="J63" s="38">
        <v>0</v>
      </c>
      <c r="K63" s="38">
        <v>0</v>
      </c>
      <c r="L63" s="38">
        <v>180</v>
      </c>
      <c r="M63" s="38">
        <v>51</v>
      </c>
      <c r="N63" s="38">
        <v>129</v>
      </c>
    </row>
    <row r="64" spans="1:14" ht="15" customHeight="1">
      <c r="A64" s="48"/>
      <c r="B64" s="24"/>
      <c r="C64" s="56">
        <v>99.999999999999986</v>
      </c>
      <c r="D64" s="56">
        <v>27.95100222717149</v>
      </c>
      <c r="E64" s="56">
        <v>72.0489977728285</v>
      </c>
      <c r="F64" s="56">
        <v>100</v>
      </c>
      <c r="G64" s="56">
        <v>34.441489361702125</v>
      </c>
      <c r="H64" s="56">
        <v>65.558510638297875</v>
      </c>
      <c r="I64" s="56">
        <v>0</v>
      </c>
      <c r="J64" s="56">
        <v>0</v>
      </c>
      <c r="K64" s="56">
        <v>0</v>
      </c>
      <c r="L64" s="56">
        <v>100</v>
      </c>
      <c r="M64" s="56">
        <v>28.333333333333332</v>
      </c>
      <c r="N64" s="56">
        <v>71.666666666666671</v>
      </c>
    </row>
    <row r="65" spans="1:14" ht="15" customHeight="1">
      <c r="A65" s="48"/>
      <c r="B65" s="24" t="s">
        <v>33</v>
      </c>
      <c r="C65" s="38">
        <v>922</v>
      </c>
      <c r="D65" s="38">
        <v>255</v>
      </c>
      <c r="E65" s="38">
        <v>667</v>
      </c>
      <c r="F65" s="38">
        <v>893</v>
      </c>
      <c r="G65" s="38">
        <v>270</v>
      </c>
      <c r="H65" s="38">
        <v>623</v>
      </c>
      <c r="I65" s="38">
        <v>0</v>
      </c>
      <c r="J65" s="38">
        <v>0</v>
      </c>
      <c r="K65" s="38">
        <v>0</v>
      </c>
      <c r="L65" s="38">
        <v>533</v>
      </c>
      <c r="M65" s="38">
        <v>172</v>
      </c>
      <c r="N65" s="38">
        <v>361</v>
      </c>
    </row>
    <row r="66" spans="1:14" ht="15" customHeight="1">
      <c r="A66" s="48"/>
      <c r="B66" s="24"/>
      <c r="C66" s="56">
        <v>100</v>
      </c>
      <c r="D66" s="56">
        <v>27.657266811279829</v>
      </c>
      <c r="E66" s="56">
        <v>72.342733188720175</v>
      </c>
      <c r="F66" s="56">
        <v>100.00000000000001</v>
      </c>
      <c r="G66" s="56">
        <v>30.23516237402016</v>
      </c>
      <c r="H66" s="56">
        <v>69.764837625979851</v>
      </c>
      <c r="I66" s="56">
        <v>0</v>
      </c>
      <c r="J66" s="56">
        <v>0</v>
      </c>
      <c r="K66" s="56">
        <v>0</v>
      </c>
      <c r="L66" s="56">
        <v>100</v>
      </c>
      <c r="M66" s="56">
        <v>32.270168855534706</v>
      </c>
      <c r="N66" s="56">
        <v>67.729831144465294</v>
      </c>
    </row>
    <row r="67" spans="1:14" ht="15" customHeight="1">
      <c r="A67" s="48"/>
      <c r="B67" s="24" t="s">
        <v>34</v>
      </c>
      <c r="C67" s="38">
        <v>38123</v>
      </c>
      <c r="D67" s="38">
        <v>9751</v>
      </c>
      <c r="E67" s="38">
        <v>28372</v>
      </c>
      <c r="F67" s="38">
        <v>14221</v>
      </c>
      <c r="G67" s="38">
        <v>4450</v>
      </c>
      <c r="H67" s="38">
        <v>9771</v>
      </c>
      <c r="I67" s="38">
        <v>1634</v>
      </c>
      <c r="J67" s="38">
        <v>527</v>
      </c>
      <c r="K67" s="38">
        <v>1107</v>
      </c>
      <c r="L67" s="38">
        <v>7935</v>
      </c>
      <c r="M67" s="38">
        <v>2608</v>
      </c>
      <c r="N67" s="38">
        <v>5327</v>
      </c>
    </row>
    <row r="68" spans="1:14" ht="15" customHeight="1">
      <c r="A68" s="48"/>
      <c r="B68" s="24"/>
      <c r="C68" s="56">
        <v>100</v>
      </c>
      <c r="D68" s="56">
        <v>25.57773522545445</v>
      </c>
      <c r="E68" s="56">
        <v>74.422264774545553</v>
      </c>
      <c r="F68" s="56">
        <v>99.999999999999986</v>
      </c>
      <c r="G68" s="56">
        <v>31.291751634906124</v>
      </c>
      <c r="H68" s="56">
        <v>68.708248365093866</v>
      </c>
      <c r="I68" s="56">
        <v>100</v>
      </c>
      <c r="J68" s="56">
        <v>32.252141982864138</v>
      </c>
      <c r="K68" s="56">
        <v>67.747858017135869</v>
      </c>
      <c r="L68" s="56">
        <v>100</v>
      </c>
      <c r="M68" s="56">
        <v>32.867044738500319</v>
      </c>
      <c r="N68" s="56">
        <v>67.132955261499689</v>
      </c>
    </row>
    <row r="69" spans="1:14" ht="15" customHeight="1">
      <c r="A69" s="48"/>
      <c r="B69" s="24" t="s">
        <v>35</v>
      </c>
      <c r="C69" s="38">
        <v>7876</v>
      </c>
      <c r="D69" s="38">
        <v>2136</v>
      </c>
      <c r="E69" s="38">
        <v>5740</v>
      </c>
      <c r="F69" s="38">
        <v>11264</v>
      </c>
      <c r="G69" s="38">
        <v>3504</v>
      </c>
      <c r="H69" s="38">
        <v>7760</v>
      </c>
      <c r="I69" s="38">
        <v>771</v>
      </c>
      <c r="J69" s="38">
        <v>245</v>
      </c>
      <c r="K69" s="38">
        <v>526</v>
      </c>
      <c r="L69" s="38">
        <v>2767</v>
      </c>
      <c r="M69" s="38">
        <v>958</v>
      </c>
      <c r="N69" s="38">
        <v>1809</v>
      </c>
    </row>
    <row r="70" spans="1:14" ht="15" customHeight="1">
      <c r="A70" s="48"/>
      <c r="B70" s="24"/>
      <c r="C70" s="56">
        <v>100</v>
      </c>
      <c r="D70" s="56">
        <v>27.120365667851704</v>
      </c>
      <c r="E70" s="56">
        <v>72.879634332148299</v>
      </c>
      <c r="F70" s="56">
        <v>100</v>
      </c>
      <c r="G70" s="56">
        <v>31.107954545454547</v>
      </c>
      <c r="H70" s="56">
        <v>68.892045454545453</v>
      </c>
      <c r="I70" s="56">
        <v>100</v>
      </c>
      <c r="J70" s="56">
        <v>31.776913099870296</v>
      </c>
      <c r="K70" s="56">
        <v>68.223086900129701</v>
      </c>
      <c r="L70" s="56">
        <v>100</v>
      </c>
      <c r="M70" s="56">
        <v>34.622334658474884</v>
      </c>
      <c r="N70" s="56">
        <v>65.377665341525116</v>
      </c>
    </row>
    <row r="71" spans="1:14" ht="15" customHeight="1">
      <c r="A71" s="48"/>
      <c r="B71" s="24" t="s">
        <v>36</v>
      </c>
      <c r="C71" s="38">
        <v>48961</v>
      </c>
      <c r="D71" s="38">
        <v>12853</v>
      </c>
      <c r="E71" s="38">
        <v>36108</v>
      </c>
      <c r="F71" s="38">
        <v>21305</v>
      </c>
      <c r="G71" s="38">
        <v>6892</v>
      </c>
      <c r="H71" s="38">
        <v>14413</v>
      </c>
      <c r="I71" s="38">
        <v>3700</v>
      </c>
      <c r="J71" s="38">
        <v>1167</v>
      </c>
      <c r="K71" s="38">
        <v>2533</v>
      </c>
      <c r="L71" s="38">
        <v>31314</v>
      </c>
      <c r="M71" s="38">
        <v>10143</v>
      </c>
      <c r="N71" s="38">
        <v>21171</v>
      </c>
    </row>
    <row r="72" spans="1:14" ht="15" customHeight="1">
      <c r="A72" s="48"/>
      <c r="B72" s="24"/>
      <c r="C72" s="56">
        <v>100.00000000000001</v>
      </c>
      <c r="D72" s="56">
        <v>26.251506300933396</v>
      </c>
      <c r="E72" s="56">
        <v>73.748493699066614</v>
      </c>
      <c r="F72" s="56">
        <v>100</v>
      </c>
      <c r="G72" s="56">
        <v>32.349213799577562</v>
      </c>
      <c r="H72" s="56">
        <v>67.650786200422445</v>
      </c>
      <c r="I72" s="56">
        <v>100</v>
      </c>
      <c r="J72" s="56">
        <v>31.54054054054054</v>
      </c>
      <c r="K72" s="56">
        <v>68.459459459459453</v>
      </c>
      <c r="L72" s="56">
        <v>100</v>
      </c>
      <c r="M72" s="56">
        <v>32.391262694002684</v>
      </c>
      <c r="N72" s="56">
        <v>67.608737305997309</v>
      </c>
    </row>
    <row r="73" spans="1:14" ht="15" customHeight="1">
      <c r="A73" s="48"/>
      <c r="B73" s="24" t="s">
        <v>2</v>
      </c>
      <c r="C73" s="38">
        <v>681</v>
      </c>
      <c r="D73" s="38">
        <v>163</v>
      </c>
      <c r="E73" s="38">
        <v>518</v>
      </c>
      <c r="F73" s="38">
        <v>663</v>
      </c>
      <c r="G73" s="38">
        <v>251</v>
      </c>
      <c r="H73" s="38">
        <v>412</v>
      </c>
      <c r="I73" s="38">
        <v>0</v>
      </c>
      <c r="J73" s="38">
        <v>0</v>
      </c>
      <c r="K73" s="38">
        <v>0</v>
      </c>
      <c r="L73" s="38">
        <v>454</v>
      </c>
      <c r="M73" s="38">
        <v>144</v>
      </c>
      <c r="N73" s="38">
        <v>310</v>
      </c>
    </row>
    <row r="74" spans="1:14" ht="15" customHeight="1">
      <c r="A74" s="89"/>
      <c r="B74" s="88"/>
      <c r="C74" s="69">
        <v>100</v>
      </c>
      <c r="D74" s="69">
        <v>23.935389133627019</v>
      </c>
      <c r="E74" s="69">
        <v>76.064610866372988</v>
      </c>
      <c r="F74" s="69">
        <v>100</v>
      </c>
      <c r="G74" s="69">
        <v>37.858220211161388</v>
      </c>
      <c r="H74" s="69">
        <v>62.141779788838612</v>
      </c>
      <c r="I74" s="69">
        <v>0</v>
      </c>
      <c r="J74" s="69">
        <v>0</v>
      </c>
      <c r="K74" s="69">
        <v>0</v>
      </c>
      <c r="L74" s="69">
        <v>100</v>
      </c>
      <c r="M74" s="69">
        <v>31.718061674008812</v>
      </c>
      <c r="N74" s="69">
        <v>68.281938325991192</v>
      </c>
    </row>
    <row r="75" spans="1:14" ht="15" customHeight="1">
      <c r="A75" s="48" t="s">
        <v>396</v>
      </c>
      <c r="B75" s="24" t="s">
        <v>37</v>
      </c>
      <c r="C75" s="38">
        <v>15011</v>
      </c>
      <c r="D75" s="38">
        <v>4079</v>
      </c>
      <c r="E75" s="38">
        <v>10932</v>
      </c>
      <c r="F75" s="38">
        <v>7859</v>
      </c>
      <c r="G75" s="38">
        <v>2468</v>
      </c>
      <c r="H75" s="38">
        <v>5391</v>
      </c>
      <c r="I75" s="38">
        <v>735</v>
      </c>
      <c r="J75" s="38">
        <v>225</v>
      </c>
      <c r="K75" s="38">
        <v>510</v>
      </c>
      <c r="L75" s="38">
        <v>5571</v>
      </c>
      <c r="M75" s="38">
        <v>1773</v>
      </c>
      <c r="N75" s="38">
        <v>3798</v>
      </c>
    </row>
    <row r="76" spans="1:14" ht="15" customHeight="1">
      <c r="A76" s="48" t="s">
        <v>397</v>
      </c>
      <c r="B76" s="24"/>
      <c r="C76" s="56">
        <v>99.999999999999986</v>
      </c>
      <c r="D76" s="56">
        <v>27.173406168809539</v>
      </c>
      <c r="E76" s="56">
        <v>72.826593831190451</v>
      </c>
      <c r="F76" s="56">
        <v>100</v>
      </c>
      <c r="G76" s="56">
        <v>31.403486448657592</v>
      </c>
      <c r="H76" s="56">
        <v>68.596513551342412</v>
      </c>
      <c r="I76" s="56">
        <v>100</v>
      </c>
      <c r="J76" s="56">
        <v>30.612244897959183</v>
      </c>
      <c r="K76" s="56">
        <v>69.387755102040813</v>
      </c>
      <c r="L76" s="56">
        <v>99.999999999999986</v>
      </c>
      <c r="M76" s="56">
        <v>31.825525040387721</v>
      </c>
      <c r="N76" s="56">
        <v>68.174474959612269</v>
      </c>
    </row>
    <row r="77" spans="1:14" ht="15" customHeight="1">
      <c r="A77" s="48"/>
      <c r="B77" s="24" t="s">
        <v>38</v>
      </c>
      <c r="C77" s="38">
        <v>17306</v>
      </c>
      <c r="D77" s="38">
        <v>4625</v>
      </c>
      <c r="E77" s="38">
        <v>12681</v>
      </c>
      <c r="F77" s="38">
        <v>12732</v>
      </c>
      <c r="G77" s="38">
        <v>4031</v>
      </c>
      <c r="H77" s="38">
        <v>8701</v>
      </c>
      <c r="I77" s="38">
        <v>1563</v>
      </c>
      <c r="J77" s="38">
        <v>460</v>
      </c>
      <c r="K77" s="38">
        <v>1103</v>
      </c>
      <c r="L77" s="38">
        <v>7593</v>
      </c>
      <c r="M77" s="38">
        <v>2497</v>
      </c>
      <c r="N77" s="38">
        <v>5096</v>
      </c>
    </row>
    <row r="78" spans="1:14" ht="15" customHeight="1">
      <c r="A78" s="54"/>
      <c r="B78" s="24"/>
      <c r="C78" s="56">
        <v>99.999999999999986</v>
      </c>
      <c r="D78" s="56">
        <v>26.724835317231015</v>
      </c>
      <c r="E78" s="56">
        <v>73.275164682768974</v>
      </c>
      <c r="F78" s="56">
        <v>100</v>
      </c>
      <c r="G78" s="56">
        <v>31.660383286207981</v>
      </c>
      <c r="H78" s="56">
        <v>68.339616713792012</v>
      </c>
      <c r="I78" s="56">
        <v>100.00000000000001</v>
      </c>
      <c r="J78" s="56">
        <v>29.430582213691618</v>
      </c>
      <c r="K78" s="56">
        <v>70.569417786308392</v>
      </c>
      <c r="L78" s="56">
        <v>100</v>
      </c>
      <c r="M78" s="56">
        <v>32.88555248254972</v>
      </c>
      <c r="N78" s="56">
        <v>67.114447517450287</v>
      </c>
    </row>
    <row r="79" spans="1:14" ht="15" customHeight="1">
      <c r="A79" s="48"/>
      <c r="B79" s="24" t="s">
        <v>39</v>
      </c>
      <c r="C79" s="38">
        <v>64440</v>
      </c>
      <c r="D79" s="38">
        <v>16618</v>
      </c>
      <c r="E79" s="38">
        <v>47822</v>
      </c>
      <c r="F79" s="38">
        <v>24387</v>
      </c>
      <c r="G79" s="38">
        <v>7871</v>
      </c>
      <c r="H79" s="38">
        <v>16516</v>
      </c>
      <c r="I79" s="38">
        <v>3215</v>
      </c>
      <c r="J79" s="38">
        <v>1080</v>
      </c>
      <c r="K79" s="38">
        <v>2135</v>
      </c>
      <c r="L79" s="38">
        <v>26417</v>
      </c>
      <c r="M79" s="38">
        <v>8650</v>
      </c>
      <c r="N79" s="38">
        <v>17767</v>
      </c>
    </row>
    <row r="80" spans="1:14" ht="15" customHeight="1">
      <c r="A80" s="48"/>
      <c r="B80" s="24"/>
      <c r="C80" s="56">
        <v>100.00000000000001</v>
      </c>
      <c r="D80" s="56">
        <v>25.788330229671015</v>
      </c>
      <c r="E80" s="56">
        <v>74.211669770328996</v>
      </c>
      <c r="F80" s="56">
        <v>100</v>
      </c>
      <c r="G80" s="56">
        <v>32.275392627219418</v>
      </c>
      <c r="H80" s="56">
        <v>67.724607372780582</v>
      </c>
      <c r="I80" s="56">
        <v>99.999999999999986</v>
      </c>
      <c r="J80" s="56">
        <v>33.592534992223946</v>
      </c>
      <c r="K80" s="56">
        <v>66.40746500777604</v>
      </c>
      <c r="L80" s="56">
        <v>100</v>
      </c>
      <c r="M80" s="56">
        <v>32.744066320929704</v>
      </c>
      <c r="N80" s="56">
        <v>67.255933679070296</v>
      </c>
    </row>
    <row r="81" spans="1:14" ht="15" customHeight="1">
      <c r="A81" s="48"/>
      <c r="B81" s="24" t="s">
        <v>2</v>
      </c>
      <c r="C81" s="38">
        <v>6990</v>
      </c>
      <c r="D81" s="38">
        <v>1844</v>
      </c>
      <c r="E81" s="38">
        <v>5146</v>
      </c>
      <c r="F81" s="38">
        <v>4120</v>
      </c>
      <c r="G81" s="38">
        <v>1256</v>
      </c>
      <c r="H81" s="38">
        <v>2864</v>
      </c>
      <c r="I81" s="38">
        <v>592</v>
      </c>
      <c r="J81" s="38">
        <v>174</v>
      </c>
      <c r="K81" s="38">
        <v>418</v>
      </c>
      <c r="L81" s="38">
        <v>3602</v>
      </c>
      <c r="M81" s="38">
        <v>1156</v>
      </c>
      <c r="N81" s="38">
        <v>2446</v>
      </c>
    </row>
    <row r="82" spans="1:14" ht="15" customHeight="1">
      <c r="A82" s="90"/>
      <c r="B82" s="24"/>
      <c r="C82" s="56">
        <v>99.999999999999986</v>
      </c>
      <c r="D82" s="56">
        <v>26.380543633762514</v>
      </c>
      <c r="E82" s="56">
        <v>73.619456366237472</v>
      </c>
      <c r="F82" s="56">
        <v>100</v>
      </c>
      <c r="G82" s="56">
        <v>30.485436893203882</v>
      </c>
      <c r="H82" s="56">
        <v>69.514563106796118</v>
      </c>
      <c r="I82" s="56">
        <v>99.999999999999986</v>
      </c>
      <c r="J82" s="56">
        <v>29.391891891891891</v>
      </c>
      <c r="K82" s="56">
        <v>70.608108108108098</v>
      </c>
      <c r="L82" s="56">
        <v>100</v>
      </c>
      <c r="M82" s="56">
        <v>32.093281510272071</v>
      </c>
      <c r="N82" s="56">
        <v>67.906718489727922</v>
      </c>
    </row>
    <row r="83" spans="1:14" ht="15" customHeight="1">
      <c r="A83" s="48" t="s">
        <v>396</v>
      </c>
      <c r="B83" s="24" t="s">
        <v>37</v>
      </c>
      <c r="C83" s="38">
        <v>18113</v>
      </c>
      <c r="D83" s="38">
        <v>4931</v>
      </c>
      <c r="E83" s="38">
        <v>13182</v>
      </c>
      <c r="F83" s="38">
        <v>9515</v>
      </c>
      <c r="G83" s="38">
        <v>2926</v>
      </c>
      <c r="H83" s="38">
        <v>6589</v>
      </c>
      <c r="I83" s="38">
        <v>960</v>
      </c>
      <c r="J83" s="38">
        <v>286</v>
      </c>
      <c r="K83" s="38">
        <v>674</v>
      </c>
      <c r="L83" s="38">
        <v>7510</v>
      </c>
      <c r="M83" s="38">
        <v>2384</v>
      </c>
      <c r="N83" s="38">
        <v>5126</v>
      </c>
    </row>
    <row r="84" spans="1:14" ht="15" customHeight="1">
      <c r="A84" s="48" t="s">
        <v>398</v>
      </c>
      <c r="B84" s="24"/>
      <c r="C84" s="56">
        <v>99.999999999999986</v>
      </c>
      <c r="D84" s="56">
        <v>27.223541103075139</v>
      </c>
      <c r="E84" s="56">
        <v>72.776458896924851</v>
      </c>
      <c r="F84" s="56">
        <v>100</v>
      </c>
      <c r="G84" s="56">
        <v>30.751445086705203</v>
      </c>
      <c r="H84" s="56">
        <v>69.248554913294797</v>
      </c>
      <c r="I84" s="56">
        <v>100</v>
      </c>
      <c r="J84" s="56">
        <v>29.791666666666668</v>
      </c>
      <c r="K84" s="56">
        <v>70.208333333333329</v>
      </c>
      <c r="L84" s="56">
        <v>100</v>
      </c>
      <c r="M84" s="56">
        <v>31.744340878828233</v>
      </c>
      <c r="N84" s="56">
        <v>68.255659121171774</v>
      </c>
    </row>
    <row r="85" spans="1:14" ht="15" customHeight="1">
      <c r="A85" s="48"/>
      <c r="B85" s="24" t="s">
        <v>38</v>
      </c>
      <c r="C85" s="38">
        <v>21045</v>
      </c>
      <c r="D85" s="38">
        <v>5637</v>
      </c>
      <c r="E85" s="38">
        <v>15408</v>
      </c>
      <c r="F85" s="38">
        <v>16050</v>
      </c>
      <c r="G85" s="38">
        <v>5094</v>
      </c>
      <c r="H85" s="38">
        <v>10956</v>
      </c>
      <c r="I85" s="38">
        <v>2117</v>
      </c>
      <c r="J85" s="38">
        <v>631</v>
      </c>
      <c r="K85" s="38">
        <v>1486</v>
      </c>
      <c r="L85" s="38">
        <v>11433</v>
      </c>
      <c r="M85" s="38">
        <v>3660</v>
      </c>
      <c r="N85" s="38">
        <v>7773</v>
      </c>
    </row>
    <row r="86" spans="1:14" ht="15" customHeight="1">
      <c r="A86" s="48"/>
      <c r="B86" s="24"/>
      <c r="C86" s="56">
        <v>100</v>
      </c>
      <c r="D86" s="56">
        <v>26.785459729151817</v>
      </c>
      <c r="E86" s="56">
        <v>73.21454027084819</v>
      </c>
      <c r="F86" s="56">
        <v>99.999999999999986</v>
      </c>
      <c r="G86" s="56">
        <v>31.738317757009344</v>
      </c>
      <c r="H86" s="56">
        <v>68.261682242990645</v>
      </c>
      <c r="I86" s="56">
        <v>100</v>
      </c>
      <c r="J86" s="56">
        <v>29.806329711856399</v>
      </c>
      <c r="K86" s="56">
        <v>70.193670288143593</v>
      </c>
      <c r="L86" s="56">
        <v>100</v>
      </c>
      <c r="M86" s="56">
        <v>32.012595119391236</v>
      </c>
      <c r="N86" s="56">
        <v>67.987404880608764</v>
      </c>
    </row>
    <row r="87" spans="1:14" ht="15" customHeight="1">
      <c r="A87" s="48"/>
      <c r="B87" s="24" t="s">
        <v>39</v>
      </c>
      <c r="C87" s="38">
        <v>57435</v>
      </c>
      <c r="D87" s="38">
        <v>14741</v>
      </c>
      <c r="E87" s="38">
        <v>42694</v>
      </c>
      <c r="F87" s="38">
        <v>18707</v>
      </c>
      <c r="G87" s="38">
        <v>6169</v>
      </c>
      <c r="H87" s="38">
        <v>12538</v>
      </c>
      <c r="I87" s="38">
        <v>2276</v>
      </c>
      <c r="J87" s="38">
        <v>790</v>
      </c>
      <c r="K87" s="38">
        <v>1486</v>
      </c>
      <c r="L87" s="38">
        <v>20170</v>
      </c>
      <c r="M87" s="38">
        <v>6717</v>
      </c>
      <c r="N87" s="38">
        <v>13453</v>
      </c>
    </row>
    <row r="88" spans="1:14" ht="15" customHeight="1">
      <c r="A88" s="48"/>
      <c r="B88" s="24"/>
      <c r="C88" s="56">
        <v>100</v>
      </c>
      <c r="D88" s="56">
        <v>25.665534952555063</v>
      </c>
      <c r="E88" s="56">
        <v>74.334465047444937</v>
      </c>
      <c r="F88" s="56">
        <v>99.999999999999986</v>
      </c>
      <c r="G88" s="56">
        <v>32.976960496070987</v>
      </c>
      <c r="H88" s="56">
        <v>67.023039503928999</v>
      </c>
      <c r="I88" s="56">
        <v>100</v>
      </c>
      <c r="J88" s="56">
        <v>34.710017574692444</v>
      </c>
      <c r="K88" s="56">
        <v>65.289982425307556</v>
      </c>
      <c r="L88" s="56">
        <v>100</v>
      </c>
      <c r="M88" s="56">
        <v>33.30193356470005</v>
      </c>
      <c r="N88" s="56">
        <v>66.69806643529995</v>
      </c>
    </row>
    <row r="89" spans="1:14" ht="15" customHeight="1">
      <c r="A89" s="48"/>
      <c r="B89" s="24" t="s">
        <v>2</v>
      </c>
      <c r="C89" s="38">
        <v>7154</v>
      </c>
      <c r="D89" s="38">
        <v>1857</v>
      </c>
      <c r="E89" s="38">
        <v>5297</v>
      </c>
      <c r="F89" s="38">
        <v>4826</v>
      </c>
      <c r="G89" s="38">
        <v>1437</v>
      </c>
      <c r="H89" s="38">
        <v>3389</v>
      </c>
      <c r="I89" s="38">
        <v>752</v>
      </c>
      <c r="J89" s="38">
        <v>232</v>
      </c>
      <c r="K89" s="38">
        <v>520</v>
      </c>
      <c r="L89" s="38">
        <v>4070</v>
      </c>
      <c r="M89" s="38">
        <v>1315</v>
      </c>
      <c r="N89" s="38">
        <v>2755</v>
      </c>
    </row>
    <row r="90" spans="1:14" ht="15" customHeight="1">
      <c r="A90" s="90"/>
      <c r="B90" s="24"/>
      <c r="C90" s="56">
        <v>100</v>
      </c>
      <c r="D90" s="56">
        <v>25.957506290187311</v>
      </c>
      <c r="E90" s="56">
        <v>74.042493709812689</v>
      </c>
      <c r="F90" s="56">
        <v>100</v>
      </c>
      <c r="G90" s="56">
        <v>29.776212184003313</v>
      </c>
      <c r="H90" s="56">
        <v>70.223787815996687</v>
      </c>
      <c r="I90" s="56">
        <v>100.00000000000001</v>
      </c>
      <c r="J90" s="56">
        <v>30.851063829787233</v>
      </c>
      <c r="K90" s="56">
        <v>69.148936170212778</v>
      </c>
      <c r="L90" s="56">
        <v>100</v>
      </c>
      <c r="M90" s="56">
        <v>32.309582309582311</v>
      </c>
      <c r="N90" s="56">
        <v>67.690417690417689</v>
      </c>
    </row>
    <row r="91" spans="1:14" ht="15" customHeight="1">
      <c r="A91" s="48" t="s">
        <v>409</v>
      </c>
      <c r="B91" s="24" t="s">
        <v>40</v>
      </c>
      <c r="C91" s="38">
        <v>286</v>
      </c>
      <c r="D91" s="38">
        <v>77</v>
      </c>
      <c r="E91" s="38">
        <v>209</v>
      </c>
      <c r="F91" s="38">
        <v>3160</v>
      </c>
      <c r="G91" s="38">
        <v>815</v>
      </c>
      <c r="H91" s="38">
        <v>2345</v>
      </c>
      <c r="I91" s="38">
        <v>58</v>
      </c>
      <c r="J91" s="38">
        <v>19</v>
      </c>
      <c r="K91" s="38">
        <v>39</v>
      </c>
      <c r="L91" s="38">
        <v>607</v>
      </c>
      <c r="M91" s="38">
        <v>179</v>
      </c>
      <c r="N91" s="38">
        <v>428</v>
      </c>
    </row>
    <row r="92" spans="1:14" ht="15" customHeight="1">
      <c r="A92" s="48"/>
      <c r="B92" s="24"/>
      <c r="C92" s="56">
        <v>99.999999999999986</v>
      </c>
      <c r="D92" s="56">
        <v>26.923076923076923</v>
      </c>
      <c r="E92" s="56">
        <v>73.076923076923066</v>
      </c>
      <c r="F92" s="56">
        <v>99.999999999999986</v>
      </c>
      <c r="G92" s="56">
        <v>25.791139240506329</v>
      </c>
      <c r="H92" s="56">
        <v>74.20886075949366</v>
      </c>
      <c r="I92" s="56">
        <v>100</v>
      </c>
      <c r="J92" s="56">
        <v>32.758620689655174</v>
      </c>
      <c r="K92" s="56">
        <v>67.241379310344826</v>
      </c>
      <c r="L92" s="56">
        <v>100</v>
      </c>
      <c r="M92" s="56">
        <v>29.489291598023065</v>
      </c>
      <c r="N92" s="56">
        <v>70.510708401976942</v>
      </c>
    </row>
    <row r="93" spans="1:14" ht="15" customHeight="1">
      <c r="A93" s="48"/>
      <c r="B93" s="24" t="s">
        <v>41</v>
      </c>
      <c r="C93" s="38">
        <v>1541</v>
      </c>
      <c r="D93" s="38">
        <v>425</v>
      </c>
      <c r="E93" s="38">
        <v>1116</v>
      </c>
      <c r="F93" s="38">
        <v>7773</v>
      </c>
      <c r="G93" s="38">
        <v>2388</v>
      </c>
      <c r="H93" s="38">
        <v>5385</v>
      </c>
      <c r="I93" s="38">
        <v>298</v>
      </c>
      <c r="J93" s="38">
        <v>89</v>
      </c>
      <c r="K93" s="38">
        <v>209</v>
      </c>
      <c r="L93" s="38">
        <v>4390</v>
      </c>
      <c r="M93" s="38">
        <v>1369</v>
      </c>
      <c r="N93" s="38">
        <v>3021</v>
      </c>
    </row>
    <row r="94" spans="1:14" ht="15" customHeight="1">
      <c r="A94" s="48"/>
      <c r="B94" s="24"/>
      <c r="C94" s="56">
        <v>100</v>
      </c>
      <c r="D94" s="56">
        <v>27.579493835171963</v>
      </c>
      <c r="E94" s="56">
        <v>72.420506164828041</v>
      </c>
      <c r="F94" s="56">
        <v>100</v>
      </c>
      <c r="G94" s="56">
        <v>30.72172906213817</v>
      </c>
      <c r="H94" s="56">
        <v>69.278270937861834</v>
      </c>
      <c r="I94" s="56">
        <v>100</v>
      </c>
      <c r="J94" s="56">
        <v>29.865771812080538</v>
      </c>
      <c r="K94" s="56">
        <v>70.134228187919462</v>
      </c>
      <c r="L94" s="56">
        <v>100</v>
      </c>
      <c r="M94" s="56">
        <v>31.184510250569474</v>
      </c>
      <c r="N94" s="56">
        <v>68.815489749430526</v>
      </c>
    </row>
    <row r="95" spans="1:14" ht="15" customHeight="1">
      <c r="A95" s="48"/>
      <c r="B95" s="24" t="s">
        <v>42</v>
      </c>
      <c r="C95" s="38">
        <v>5481</v>
      </c>
      <c r="D95" s="38">
        <v>1490</v>
      </c>
      <c r="E95" s="38">
        <v>3991</v>
      </c>
      <c r="F95" s="38">
        <v>9623</v>
      </c>
      <c r="G95" s="38">
        <v>3097</v>
      </c>
      <c r="H95" s="38">
        <v>6526</v>
      </c>
      <c r="I95" s="38">
        <v>712</v>
      </c>
      <c r="J95" s="38">
        <v>219</v>
      </c>
      <c r="K95" s="38">
        <v>493</v>
      </c>
      <c r="L95" s="38">
        <v>7946</v>
      </c>
      <c r="M95" s="38">
        <v>2596</v>
      </c>
      <c r="N95" s="38">
        <v>5350</v>
      </c>
    </row>
    <row r="96" spans="1:14" ht="15" customHeight="1">
      <c r="A96" s="48"/>
      <c r="B96" s="24"/>
      <c r="C96" s="56">
        <v>100</v>
      </c>
      <c r="D96" s="56">
        <v>27.184820288268561</v>
      </c>
      <c r="E96" s="56">
        <v>72.815179711731432</v>
      </c>
      <c r="F96" s="56">
        <v>100</v>
      </c>
      <c r="G96" s="56">
        <v>32.183310817832279</v>
      </c>
      <c r="H96" s="56">
        <v>67.816689182167721</v>
      </c>
      <c r="I96" s="56">
        <v>100</v>
      </c>
      <c r="J96" s="56">
        <v>30.758426966292134</v>
      </c>
      <c r="K96" s="56">
        <v>69.241573033707866</v>
      </c>
      <c r="L96" s="56">
        <v>100</v>
      </c>
      <c r="M96" s="56">
        <v>32.670526050843193</v>
      </c>
      <c r="N96" s="56">
        <v>67.329473949156807</v>
      </c>
    </row>
    <row r="97" spans="1:14" ht="15" customHeight="1">
      <c r="A97" s="48"/>
      <c r="B97" s="24" t="s">
        <v>43</v>
      </c>
      <c r="C97" s="38">
        <v>8465</v>
      </c>
      <c r="D97" s="38">
        <v>2218</v>
      </c>
      <c r="E97" s="38">
        <v>6247</v>
      </c>
      <c r="F97" s="38">
        <v>6865</v>
      </c>
      <c r="G97" s="38">
        <v>2248</v>
      </c>
      <c r="H97" s="38">
        <v>4617</v>
      </c>
      <c r="I97" s="38">
        <v>911</v>
      </c>
      <c r="J97" s="38">
        <v>305</v>
      </c>
      <c r="K97" s="38">
        <v>606</v>
      </c>
      <c r="L97" s="38">
        <v>8812</v>
      </c>
      <c r="M97" s="38">
        <v>2970</v>
      </c>
      <c r="N97" s="38">
        <v>5842</v>
      </c>
    </row>
    <row r="98" spans="1:14" ht="15" customHeight="1">
      <c r="A98" s="48"/>
      <c r="B98" s="24"/>
      <c r="C98" s="56">
        <v>100</v>
      </c>
      <c r="D98" s="56">
        <v>26.202008269344358</v>
      </c>
      <c r="E98" s="56">
        <v>73.797991730655639</v>
      </c>
      <c r="F98" s="56">
        <v>100</v>
      </c>
      <c r="G98" s="56">
        <v>32.74581209031318</v>
      </c>
      <c r="H98" s="56">
        <v>67.25418790968682</v>
      </c>
      <c r="I98" s="56">
        <v>100</v>
      </c>
      <c r="J98" s="56">
        <v>33.479692645444565</v>
      </c>
      <c r="K98" s="56">
        <v>66.520307354555428</v>
      </c>
      <c r="L98" s="56">
        <v>100</v>
      </c>
      <c r="M98" s="56">
        <v>33.704039945528827</v>
      </c>
      <c r="N98" s="56">
        <v>66.295960054471166</v>
      </c>
    </row>
    <row r="99" spans="1:14" ht="15" customHeight="1">
      <c r="A99" s="48"/>
      <c r="B99" s="24" t="s">
        <v>44</v>
      </c>
      <c r="C99" s="38">
        <v>14533</v>
      </c>
      <c r="D99" s="38">
        <v>3731</v>
      </c>
      <c r="E99" s="38">
        <v>10802</v>
      </c>
      <c r="F99" s="38">
        <v>6779</v>
      </c>
      <c r="G99" s="38">
        <v>2159</v>
      </c>
      <c r="H99" s="38">
        <v>4620</v>
      </c>
      <c r="I99" s="38">
        <v>1072</v>
      </c>
      <c r="J99" s="38">
        <v>354</v>
      </c>
      <c r="K99" s="38">
        <v>718</v>
      </c>
      <c r="L99" s="38">
        <v>6737</v>
      </c>
      <c r="M99" s="38">
        <v>2120</v>
      </c>
      <c r="N99" s="38">
        <v>4617</v>
      </c>
    </row>
    <row r="100" spans="1:14" ht="15" customHeight="1">
      <c r="A100" s="48"/>
      <c r="B100" s="24"/>
      <c r="C100" s="56">
        <v>100</v>
      </c>
      <c r="D100" s="56">
        <v>25.672607169889218</v>
      </c>
      <c r="E100" s="56">
        <v>74.327392830110782</v>
      </c>
      <c r="F100" s="56">
        <v>100</v>
      </c>
      <c r="G100" s="56">
        <v>31.848355214633429</v>
      </c>
      <c r="H100" s="56">
        <v>68.151644785366571</v>
      </c>
      <c r="I100" s="56">
        <v>100</v>
      </c>
      <c r="J100" s="56">
        <v>33.022388059701491</v>
      </c>
      <c r="K100" s="56">
        <v>66.977611940298516</v>
      </c>
      <c r="L100" s="56">
        <v>100</v>
      </c>
      <c r="M100" s="56">
        <v>31.468012468457768</v>
      </c>
      <c r="N100" s="56">
        <v>68.531987531542228</v>
      </c>
    </row>
    <row r="101" spans="1:14" ht="15" customHeight="1">
      <c r="A101" s="48"/>
      <c r="B101" s="24" t="s">
        <v>45</v>
      </c>
      <c r="C101" s="38">
        <v>18353</v>
      </c>
      <c r="D101" s="38">
        <v>4725</v>
      </c>
      <c r="E101" s="38">
        <v>13628</v>
      </c>
      <c r="F101" s="38">
        <v>4456</v>
      </c>
      <c r="G101" s="38">
        <v>1424</v>
      </c>
      <c r="H101" s="38">
        <v>3032</v>
      </c>
      <c r="I101" s="38">
        <v>1282</v>
      </c>
      <c r="J101" s="38">
        <v>401</v>
      </c>
      <c r="K101" s="38">
        <v>881</v>
      </c>
      <c r="L101" s="38">
        <v>5067</v>
      </c>
      <c r="M101" s="38">
        <v>1623</v>
      </c>
      <c r="N101" s="38">
        <v>3444</v>
      </c>
    </row>
    <row r="102" spans="1:14" ht="15" customHeight="1">
      <c r="A102" s="48"/>
      <c r="B102" s="24"/>
      <c r="C102" s="56">
        <v>100</v>
      </c>
      <c r="D102" s="56">
        <v>25.745109791314775</v>
      </c>
      <c r="E102" s="56">
        <v>74.254890208685225</v>
      </c>
      <c r="F102" s="56">
        <v>100</v>
      </c>
      <c r="G102" s="56">
        <v>31.956912028725316</v>
      </c>
      <c r="H102" s="56">
        <v>68.043087971274687</v>
      </c>
      <c r="I102" s="56">
        <v>100</v>
      </c>
      <c r="J102" s="56">
        <v>31.279251170046802</v>
      </c>
      <c r="K102" s="56">
        <v>68.720748829953195</v>
      </c>
      <c r="L102" s="56">
        <v>100</v>
      </c>
      <c r="M102" s="56">
        <v>32.030787448194197</v>
      </c>
      <c r="N102" s="56">
        <v>67.969212551805796</v>
      </c>
    </row>
    <row r="103" spans="1:14" ht="15" customHeight="1">
      <c r="A103" s="48"/>
      <c r="B103" s="24" t="s">
        <v>46</v>
      </c>
      <c r="C103" s="38">
        <v>21650</v>
      </c>
      <c r="D103" s="38">
        <v>5494</v>
      </c>
      <c r="E103" s="38">
        <v>16156</v>
      </c>
      <c r="F103" s="38">
        <v>4303</v>
      </c>
      <c r="G103" s="38">
        <v>1375</v>
      </c>
      <c r="H103" s="38">
        <v>2928</v>
      </c>
      <c r="I103" s="38">
        <v>1102</v>
      </c>
      <c r="J103" s="38">
        <v>340</v>
      </c>
      <c r="K103" s="38">
        <v>762</v>
      </c>
      <c r="L103" s="38">
        <v>4911</v>
      </c>
      <c r="M103" s="38">
        <v>1711</v>
      </c>
      <c r="N103" s="38">
        <v>3200</v>
      </c>
    </row>
    <row r="104" spans="1:14" ht="15" customHeight="1">
      <c r="A104" s="48"/>
      <c r="B104" s="24"/>
      <c r="C104" s="56">
        <v>100</v>
      </c>
      <c r="D104" s="56">
        <v>25.376443418013857</v>
      </c>
      <c r="E104" s="56">
        <v>74.623556581986136</v>
      </c>
      <c r="F104" s="56">
        <v>100</v>
      </c>
      <c r="G104" s="56">
        <v>31.954450383453402</v>
      </c>
      <c r="H104" s="56">
        <v>68.045549616546595</v>
      </c>
      <c r="I104" s="56">
        <v>100</v>
      </c>
      <c r="J104" s="56">
        <v>30.852994555353902</v>
      </c>
      <c r="K104" s="56">
        <v>69.147005444646098</v>
      </c>
      <c r="L104" s="56">
        <v>100</v>
      </c>
      <c r="M104" s="56">
        <v>34.840154754632458</v>
      </c>
      <c r="N104" s="56">
        <v>65.159845245367549</v>
      </c>
    </row>
    <row r="105" spans="1:14" ht="15" customHeight="1">
      <c r="A105" s="48"/>
      <c r="B105" s="24" t="s">
        <v>47</v>
      </c>
      <c r="C105" s="38">
        <v>9421</v>
      </c>
      <c r="D105" s="38">
        <v>2437</v>
      </c>
      <c r="E105" s="38">
        <v>6984</v>
      </c>
      <c r="F105" s="38">
        <v>1798</v>
      </c>
      <c r="G105" s="38">
        <v>555</v>
      </c>
      <c r="H105" s="38">
        <v>1243</v>
      </c>
      <c r="I105" s="38">
        <v>240</v>
      </c>
      <c r="J105" s="38">
        <v>74</v>
      </c>
      <c r="K105" s="38">
        <v>166</v>
      </c>
      <c r="L105" s="38">
        <v>2623</v>
      </c>
      <c r="M105" s="38">
        <v>854</v>
      </c>
      <c r="N105" s="38">
        <v>1769</v>
      </c>
    </row>
    <row r="106" spans="1:14" ht="15" customHeight="1">
      <c r="A106" s="48"/>
      <c r="B106" s="24"/>
      <c r="C106" s="56">
        <v>100</v>
      </c>
      <c r="D106" s="56">
        <v>25.867742277889821</v>
      </c>
      <c r="E106" s="56">
        <v>74.132257722110182</v>
      </c>
      <c r="F106" s="56">
        <v>100</v>
      </c>
      <c r="G106" s="56">
        <v>30.867630700778641</v>
      </c>
      <c r="H106" s="56">
        <v>69.132369299221352</v>
      </c>
      <c r="I106" s="56">
        <v>100</v>
      </c>
      <c r="J106" s="56">
        <v>30.833333333333336</v>
      </c>
      <c r="K106" s="56">
        <v>69.166666666666671</v>
      </c>
      <c r="L106" s="56">
        <v>100</v>
      </c>
      <c r="M106" s="56">
        <v>32.558139534883722</v>
      </c>
      <c r="N106" s="56">
        <v>67.441860465116278</v>
      </c>
    </row>
    <row r="107" spans="1:14" ht="15" customHeight="1">
      <c r="A107" s="48"/>
      <c r="B107" s="24" t="s">
        <v>48</v>
      </c>
      <c r="C107" s="38">
        <v>22814</v>
      </c>
      <c r="D107" s="38">
        <v>6254</v>
      </c>
      <c r="E107" s="38">
        <v>16560</v>
      </c>
      <c r="F107" s="38">
        <v>3821</v>
      </c>
      <c r="G107" s="38">
        <v>1392</v>
      </c>
      <c r="H107" s="38">
        <v>2429</v>
      </c>
      <c r="I107" s="38">
        <v>396</v>
      </c>
      <c r="J107" s="38">
        <v>121</v>
      </c>
      <c r="K107" s="38">
        <v>275</v>
      </c>
      <c r="L107" s="38">
        <v>1689</v>
      </c>
      <c r="M107" s="38">
        <v>510</v>
      </c>
      <c r="N107" s="38">
        <v>1179</v>
      </c>
    </row>
    <row r="108" spans="1:14" ht="15" customHeight="1">
      <c r="A108" s="48"/>
      <c r="B108" s="24"/>
      <c r="C108" s="56">
        <v>100</v>
      </c>
      <c r="D108" s="56">
        <v>27.41299202244236</v>
      </c>
      <c r="E108" s="56">
        <v>72.587007977557633</v>
      </c>
      <c r="F108" s="56">
        <v>100</v>
      </c>
      <c r="G108" s="56">
        <v>36.430253860246012</v>
      </c>
      <c r="H108" s="56">
        <v>63.569746139753988</v>
      </c>
      <c r="I108" s="56">
        <v>100</v>
      </c>
      <c r="J108" s="56">
        <v>30.555555555555557</v>
      </c>
      <c r="K108" s="56">
        <v>69.444444444444443</v>
      </c>
      <c r="L108" s="56">
        <v>100.00000000000001</v>
      </c>
      <c r="M108" s="56">
        <v>30.195381882770871</v>
      </c>
      <c r="N108" s="56">
        <v>69.80461811722914</v>
      </c>
    </row>
    <row r="109" spans="1:14" ht="15" customHeight="1">
      <c r="A109" s="48"/>
      <c r="B109" s="24" t="s">
        <v>2</v>
      </c>
      <c r="C109" s="38">
        <v>1203</v>
      </c>
      <c r="D109" s="38">
        <v>315</v>
      </c>
      <c r="E109" s="38">
        <v>888</v>
      </c>
      <c r="F109" s="38">
        <v>520</v>
      </c>
      <c r="G109" s="38">
        <v>173</v>
      </c>
      <c r="H109" s="38">
        <v>347</v>
      </c>
      <c r="I109" s="38">
        <v>34</v>
      </c>
      <c r="J109" s="38">
        <v>17</v>
      </c>
      <c r="K109" s="38">
        <v>17</v>
      </c>
      <c r="L109" s="38">
        <v>401</v>
      </c>
      <c r="M109" s="38">
        <v>144</v>
      </c>
      <c r="N109" s="38">
        <v>257</v>
      </c>
    </row>
    <row r="110" spans="1:14" ht="15" customHeight="1">
      <c r="A110" s="90"/>
      <c r="B110" s="24"/>
      <c r="C110" s="56">
        <v>100</v>
      </c>
      <c r="D110" s="56">
        <v>26.184538653366584</v>
      </c>
      <c r="E110" s="56">
        <v>73.815461346633413</v>
      </c>
      <c r="F110" s="56">
        <v>100</v>
      </c>
      <c r="G110" s="56">
        <v>33.269230769230766</v>
      </c>
      <c r="H110" s="56">
        <v>66.730769230769226</v>
      </c>
      <c r="I110" s="56">
        <v>100</v>
      </c>
      <c r="J110" s="56">
        <v>50</v>
      </c>
      <c r="K110" s="56">
        <v>50</v>
      </c>
      <c r="L110" s="56">
        <v>100</v>
      </c>
      <c r="M110" s="56">
        <v>35.910224438902745</v>
      </c>
      <c r="N110" s="56">
        <v>64.089775561097255</v>
      </c>
    </row>
    <row r="111" spans="1:14" ht="15" customHeight="1">
      <c r="A111" s="48" t="s">
        <v>49</v>
      </c>
      <c r="B111" s="91" t="s">
        <v>50</v>
      </c>
      <c r="C111" s="38">
        <v>1353</v>
      </c>
      <c r="D111" s="38">
        <v>395</v>
      </c>
      <c r="E111" s="38">
        <v>958</v>
      </c>
      <c r="F111" s="38">
        <v>1172</v>
      </c>
      <c r="G111" s="38">
        <v>394</v>
      </c>
      <c r="H111" s="38">
        <v>778</v>
      </c>
      <c r="I111" s="38">
        <v>278</v>
      </c>
      <c r="J111" s="38">
        <v>100</v>
      </c>
      <c r="K111" s="38">
        <v>178</v>
      </c>
      <c r="L111" s="38">
        <v>3629</v>
      </c>
      <c r="M111" s="38">
        <v>1311</v>
      </c>
      <c r="N111" s="38">
        <v>2318</v>
      </c>
    </row>
    <row r="112" spans="1:14" ht="15" customHeight="1">
      <c r="A112" s="48"/>
      <c r="B112" s="91"/>
      <c r="C112" s="56">
        <v>99.999999999999986</v>
      </c>
      <c r="D112" s="56">
        <v>29.194382852919436</v>
      </c>
      <c r="E112" s="56">
        <v>70.805617147080554</v>
      </c>
      <c r="F112" s="56">
        <v>100</v>
      </c>
      <c r="G112" s="56">
        <v>33.617747440273035</v>
      </c>
      <c r="H112" s="56">
        <v>66.382252559726965</v>
      </c>
      <c r="I112" s="56">
        <v>100</v>
      </c>
      <c r="J112" s="56">
        <v>35.97122302158273</v>
      </c>
      <c r="K112" s="56">
        <v>64.02877697841727</v>
      </c>
      <c r="L112" s="56">
        <v>100</v>
      </c>
      <c r="M112" s="56">
        <v>36.125654450261777</v>
      </c>
      <c r="N112" s="56">
        <v>63.874345549738223</v>
      </c>
    </row>
    <row r="113" spans="1:14" ht="15" customHeight="1">
      <c r="A113" s="48"/>
      <c r="B113" s="91" t="s">
        <v>51</v>
      </c>
      <c r="C113" s="38">
        <v>4284</v>
      </c>
      <c r="D113" s="38">
        <v>1222</v>
      </c>
      <c r="E113" s="38">
        <v>3062</v>
      </c>
      <c r="F113" s="38">
        <v>2854</v>
      </c>
      <c r="G113" s="38">
        <v>881</v>
      </c>
      <c r="H113" s="38">
        <v>1973</v>
      </c>
      <c r="I113" s="38">
        <v>691</v>
      </c>
      <c r="J113" s="38">
        <v>251</v>
      </c>
      <c r="K113" s="38">
        <v>440</v>
      </c>
      <c r="L113" s="38">
        <v>4674</v>
      </c>
      <c r="M113" s="38">
        <v>1583</v>
      </c>
      <c r="N113" s="38">
        <v>3091</v>
      </c>
    </row>
    <row r="114" spans="1:14" ht="15" customHeight="1">
      <c r="A114" s="48"/>
      <c r="B114" s="91"/>
      <c r="C114" s="56">
        <v>100</v>
      </c>
      <c r="D114" s="56">
        <v>28.524743230625582</v>
      </c>
      <c r="E114" s="56">
        <v>71.475256769374411</v>
      </c>
      <c r="F114" s="56">
        <v>100</v>
      </c>
      <c r="G114" s="56">
        <v>30.868955851436581</v>
      </c>
      <c r="H114" s="56">
        <v>69.131044148563419</v>
      </c>
      <c r="I114" s="56">
        <v>100</v>
      </c>
      <c r="J114" s="56">
        <v>36.324167872648331</v>
      </c>
      <c r="K114" s="56">
        <v>63.675832127351661</v>
      </c>
      <c r="L114" s="56">
        <v>100</v>
      </c>
      <c r="M114" s="56">
        <v>33.868207103123666</v>
      </c>
      <c r="N114" s="56">
        <v>66.131792896876334</v>
      </c>
    </row>
    <row r="115" spans="1:14" ht="15" customHeight="1">
      <c r="A115" s="48"/>
      <c r="B115" s="91" t="s">
        <v>52</v>
      </c>
      <c r="C115" s="38">
        <v>26612</v>
      </c>
      <c r="D115" s="38">
        <v>7158</v>
      </c>
      <c r="E115" s="38">
        <v>19454</v>
      </c>
      <c r="F115" s="38">
        <v>12681</v>
      </c>
      <c r="G115" s="38">
        <v>3989</v>
      </c>
      <c r="H115" s="38">
        <v>8692</v>
      </c>
      <c r="I115" s="38">
        <v>1112</v>
      </c>
      <c r="J115" s="38">
        <v>342</v>
      </c>
      <c r="K115" s="38">
        <v>770</v>
      </c>
      <c r="L115" s="38">
        <v>10556</v>
      </c>
      <c r="M115" s="38">
        <v>3516</v>
      </c>
      <c r="N115" s="38">
        <v>7040</v>
      </c>
    </row>
    <row r="116" spans="1:14" ht="15" customHeight="1">
      <c r="A116" s="48"/>
      <c r="B116" s="91"/>
      <c r="C116" s="56">
        <v>100</v>
      </c>
      <c r="D116" s="56">
        <v>26.897640162332781</v>
      </c>
      <c r="E116" s="56">
        <v>73.102359837667223</v>
      </c>
      <c r="F116" s="56">
        <v>100</v>
      </c>
      <c r="G116" s="56">
        <v>31.456509738979577</v>
      </c>
      <c r="H116" s="56">
        <v>68.543490261020423</v>
      </c>
      <c r="I116" s="56">
        <v>100</v>
      </c>
      <c r="J116" s="56">
        <v>30.755395683453234</v>
      </c>
      <c r="K116" s="56">
        <v>69.24460431654677</v>
      </c>
      <c r="L116" s="56">
        <v>100</v>
      </c>
      <c r="M116" s="56">
        <v>33.308071239105722</v>
      </c>
      <c r="N116" s="56">
        <v>66.691928760894285</v>
      </c>
    </row>
    <row r="117" spans="1:14" ht="15" customHeight="1">
      <c r="A117" s="48"/>
      <c r="B117" s="91" t="s">
        <v>53</v>
      </c>
      <c r="C117" s="38">
        <v>46964</v>
      </c>
      <c r="D117" s="38">
        <v>12067</v>
      </c>
      <c r="E117" s="38">
        <v>34897</v>
      </c>
      <c r="F117" s="38">
        <v>14931</v>
      </c>
      <c r="G117" s="38">
        <v>4937</v>
      </c>
      <c r="H117" s="38">
        <v>9994</v>
      </c>
      <c r="I117" s="38">
        <v>2511</v>
      </c>
      <c r="J117" s="38">
        <v>779</v>
      </c>
      <c r="K117" s="38">
        <v>1732</v>
      </c>
      <c r="L117" s="38">
        <v>11427</v>
      </c>
      <c r="M117" s="38">
        <v>3667</v>
      </c>
      <c r="N117" s="38">
        <v>7760</v>
      </c>
    </row>
    <row r="118" spans="1:14" ht="15" customHeight="1">
      <c r="A118" s="48"/>
      <c r="B118" s="91"/>
      <c r="C118" s="56">
        <v>100</v>
      </c>
      <c r="D118" s="56">
        <v>25.694148709649944</v>
      </c>
      <c r="E118" s="56">
        <v>74.305851290350063</v>
      </c>
      <c r="F118" s="56">
        <v>100</v>
      </c>
      <c r="G118" s="56">
        <v>33.065434331257116</v>
      </c>
      <c r="H118" s="56">
        <v>66.934565668742891</v>
      </c>
      <c r="I118" s="56">
        <v>100</v>
      </c>
      <c r="J118" s="56">
        <v>31.023496614894462</v>
      </c>
      <c r="K118" s="56">
        <v>68.976503385105531</v>
      </c>
      <c r="L118" s="56">
        <v>99.999999999999986</v>
      </c>
      <c r="M118" s="56">
        <v>32.090662466089086</v>
      </c>
      <c r="N118" s="56">
        <v>67.9093375339109</v>
      </c>
    </row>
    <row r="119" spans="1:14" ht="15" customHeight="1">
      <c r="A119" s="48"/>
      <c r="B119" s="91" t="s">
        <v>55</v>
      </c>
      <c r="C119" s="38">
        <v>22105</v>
      </c>
      <c r="D119" s="38">
        <v>5663</v>
      </c>
      <c r="E119" s="38">
        <v>16442</v>
      </c>
      <c r="F119" s="38">
        <v>15799</v>
      </c>
      <c r="G119" s="38">
        <v>4918</v>
      </c>
      <c r="H119" s="38">
        <v>10881</v>
      </c>
      <c r="I119" s="38">
        <v>1470</v>
      </c>
      <c r="J119" s="38">
        <v>446</v>
      </c>
      <c r="K119" s="38">
        <v>1024</v>
      </c>
      <c r="L119" s="38">
        <v>11985</v>
      </c>
      <c r="M119" s="38">
        <v>3691</v>
      </c>
      <c r="N119" s="38">
        <v>8294</v>
      </c>
    </row>
    <row r="120" spans="1:14" ht="15" customHeight="1">
      <c r="A120" s="48"/>
      <c r="B120" s="91"/>
      <c r="C120" s="56">
        <v>100</v>
      </c>
      <c r="D120" s="56">
        <v>25.618638317122823</v>
      </c>
      <c r="E120" s="56">
        <v>74.381361682877184</v>
      </c>
      <c r="F120" s="56">
        <v>100</v>
      </c>
      <c r="G120" s="56">
        <v>31.12855244002785</v>
      </c>
      <c r="H120" s="56">
        <v>68.871447559972154</v>
      </c>
      <c r="I120" s="56">
        <v>100</v>
      </c>
      <c r="J120" s="56">
        <v>30.34013605442177</v>
      </c>
      <c r="K120" s="56">
        <v>69.659863945578223</v>
      </c>
      <c r="L120" s="56">
        <v>100</v>
      </c>
      <c r="M120" s="56">
        <v>30.796829370045891</v>
      </c>
      <c r="N120" s="56">
        <v>69.203170629954116</v>
      </c>
    </row>
    <row r="121" spans="1:14" ht="15" customHeight="1">
      <c r="A121" s="48"/>
      <c r="B121" s="91" t="s">
        <v>54</v>
      </c>
      <c r="C121" s="38">
        <v>2429</v>
      </c>
      <c r="D121" s="38">
        <v>661</v>
      </c>
      <c r="E121" s="38">
        <v>1768</v>
      </c>
      <c r="F121" s="38">
        <v>1661</v>
      </c>
      <c r="G121" s="38">
        <v>507</v>
      </c>
      <c r="H121" s="38">
        <v>1154</v>
      </c>
      <c r="I121" s="38">
        <v>43</v>
      </c>
      <c r="J121" s="38">
        <v>21</v>
      </c>
      <c r="K121" s="38">
        <v>22</v>
      </c>
      <c r="L121" s="38">
        <v>912</v>
      </c>
      <c r="M121" s="38">
        <v>308</v>
      </c>
      <c r="N121" s="38">
        <v>604</v>
      </c>
    </row>
    <row r="122" spans="1:14" ht="15" customHeight="1">
      <c r="A122" s="90"/>
      <c r="B122" s="91"/>
      <c r="C122" s="56">
        <v>100</v>
      </c>
      <c r="D122" s="56">
        <v>27.212844792095513</v>
      </c>
      <c r="E122" s="56">
        <v>72.78715520790449</v>
      </c>
      <c r="F122" s="56">
        <v>100.00000000000001</v>
      </c>
      <c r="G122" s="56">
        <v>30.523780854906686</v>
      </c>
      <c r="H122" s="56">
        <v>69.476219145093324</v>
      </c>
      <c r="I122" s="56">
        <v>100</v>
      </c>
      <c r="J122" s="56">
        <v>48.837209302325576</v>
      </c>
      <c r="K122" s="56">
        <v>51.162790697674424</v>
      </c>
      <c r="L122" s="56">
        <v>100</v>
      </c>
      <c r="M122" s="56">
        <v>33.771929824561404</v>
      </c>
      <c r="N122" s="56">
        <v>66.228070175438589</v>
      </c>
    </row>
    <row r="123" spans="1:14" ht="15" customHeight="1">
      <c r="A123" s="48" t="s">
        <v>56</v>
      </c>
      <c r="B123" s="24" t="s">
        <v>57</v>
      </c>
      <c r="C123" s="38">
        <v>144</v>
      </c>
      <c r="D123" s="38">
        <v>39</v>
      </c>
      <c r="E123" s="38">
        <v>105</v>
      </c>
      <c r="F123" s="38">
        <v>2283</v>
      </c>
      <c r="G123" s="38">
        <v>573</v>
      </c>
      <c r="H123" s="38">
        <v>1710</v>
      </c>
      <c r="I123" s="38">
        <v>49</v>
      </c>
      <c r="J123" s="38">
        <v>15</v>
      </c>
      <c r="K123" s="38">
        <v>34</v>
      </c>
      <c r="L123" s="38">
        <v>463</v>
      </c>
      <c r="M123" s="38">
        <v>135</v>
      </c>
      <c r="N123" s="38">
        <v>328</v>
      </c>
    </row>
    <row r="124" spans="1:14" ht="15" customHeight="1">
      <c r="A124" s="48"/>
      <c r="B124" s="24"/>
      <c r="C124" s="56">
        <v>99.999999999999986</v>
      </c>
      <c r="D124" s="56">
        <v>27.083333333333332</v>
      </c>
      <c r="E124" s="56">
        <v>72.916666666666657</v>
      </c>
      <c r="F124" s="56">
        <v>100</v>
      </c>
      <c r="G124" s="56">
        <v>25.098554533508544</v>
      </c>
      <c r="H124" s="56">
        <v>74.901445466491452</v>
      </c>
      <c r="I124" s="56">
        <v>100</v>
      </c>
      <c r="J124" s="56">
        <v>30.612244897959183</v>
      </c>
      <c r="K124" s="56">
        <v>69.387755102040813</v>
      </c>
      <c r="L124" s="56">
        <v>100</v>
      </c>
      <c r="M124" s="56">
        <v>29.15766738660907</v>
      </c>
      <c r="N124" s="56">
        <v>70.842332613390923</v>
      </c>
    </row>
    <row r="125" spans="1:14" ht="15" customHeight="1">
      <c r="A125" s="48"/>
      <c r="B125" s="24" t="s">
        <v>58</v>
      </c>
      <c r="C125" s="38">
        <v>1309</v>
      </c>
      <c r="D125" s="38">
        <v>353</v>
      </c>
      <c r="E125" s="38">
        <v>956</v>
      </c>
      <c r="F125" s="38">
        <v>7246</v>
      </c>
      <c r="G125" s="38">
        <v>2178</v>
      </c>
      <c r="H125" s="38">
        <v>5068</v>
      </c>
      <c r="I125" s="38">
        <v>283</v>
      </c>
      <c r="J125" s="38">
        <v>86</v>
      </c>
      <c r="K125" s="38">
        <v>197</v>
      </c>
      <c r="L125" s="38">
        <v>3660</v>
      </c>
      <c r="M125" s="38">
        <v>1130</v>
      </c>
      <c r="N125" s="38">
        <v>2530</v>
      </c>
    </row>
    <row r="126" spans="1:14" ht="15" customHeight="1">
      <c r="A126" s="48"/>
      <c r="B126" s="24"/>
      <c r="C126" s="56">
        <v>99.999999999999986</v>
      </c>
      <c r="D126" s="56">
        <v>26.967150496562258</v>
      </c>
      <c r="E126" s="56">
        <v>73.032849503437731</v>
      </c>
      <c r="F126" s="56">
        <v>100</v>
      </c>
      <c r="G126" s="56">
        <v>30.057963014076734</v>
      </c>
      <c r="H126" s="56">
        <v>69.942036985923266</v>
      </c>
      <c r="I126" s="56">
        <v>100</v>
      </c>
      <c r="J126" s="56">
        <v>30.3886925795053</v>
      </c>
      <c r="K126" s="56">
        <v>69.611307420494697</v>
      </c>
      <c r="L126" s="56">
        <v>100</v>
      </c>
      <c r="M126" s="56">
        <v>30.874316939890711</v>
      </c>
      <c r="N126" s="56">
        <v>69.125683060109282</v>
      </c>
    </row>
    <row r="127" spans="1:14" ht="15" customHeight="1">
      <c r="A127" s="48"/>
      <c r="B127" s="24" t="s">
        <v>59</v>
      </c>
      <c r="C127" s="38">
        <v>5213</v>
      </c>
      <c r="D127" s="38">
        <v>1396</v>
      </c>
      <c r="E127" s="38">
        <v>3817</v>
      </c>
      <c r="F127" s="38">
        <v>9522</v>
      </c>
      <c r="G127" s="38">
        <v>3091</v>
      </c>
      <c r="H127" s="38">
        <v>6431</v>
      </c>
      <c r="I127" s="38">
        <v>707</v>
      </c>
      <c r="J127" s="38">
        <v>224</v>
      </c>
      <c r="K127" s="38">
        <v>483</v>
      </c>
      <c r="L127" s="38">
        <v>7207</v>
      </c>
      <c r="M127" s="38">
        <v>2374</v>
      </c>
      <c r="N127" s="38">
        <v>4833</v>
      </c>
    </row>
    <row r="128" spans="1:14" ht="15" customHeight="1">
      <c r="A128" s="48"/>
      <c r="B128" s="24"/>
      <c r="C128" s="56">
        <v>100.00000000000001</v>
      </c>
      <c r="D128" s="56">
        <v>26.77920583157491</v>
      </c>
      <c r="E128" s="56">
        <v>73.220794168425101</v>
      </c>
      <c r="F128" s="56">
        <v>100</v>
      </c>
      <c r="G128" s="56">
        <v>32.461667716866202</v>
      </c>
      <c r="H128" s="56">
        <v>67.538332283133798</v>
      </c>
      <c r="I128" s="56">
        <v>100</v>
      </c>
      <c r="J128" s="56">
        <v>31.683168316831683</v>
      </c>
      <c r="K128" s="56">
        <v>68.316831683168317</v>
      </c>
      <c r="L128" s="56">
        <v>100</v>
      </c>
      <c r="M128" s="56">
        <v>32.940197030664628</v>
      </c>
      <c r="N128" s="56">
        <v>67.059802969335365</v>
      </c>
    </row>
    <row r="129" spans="1:14" ht="15" customHeight="1">
      <c r="A129" s="48"/>
      <c r="B129" s="24" t="s">
        <v>60</v>
      </c>
      <c r="C129" s="38">
        <v>7786</v>
      </c>
      <c r="D129" s="38">
        <v>2025</v>
      </c>
      <c r="E129" s="38">
        <v>5761</v>
      </c>
      <c r="F129" s="38">
        <v>6990</v>
      </c>
      <c r="G129" s="38">
        <v>2210</v>
      </c>
      <c r="H129" s="38">
        <v>4780</v>
      </c>
      <c r="I129" s="38">
        <v>931</v>
      </c>
      <c r="J129" s="38">
        <v>311</v>
      </c>
      <c r="K129" s="38">
        <v>620</v>
      </c>
      <c r="L129" s="38">
        <v>8311</v>
      </c>
      <c r="M129" s="38">
        <v>2814</v>
      </c>
      <c r="N129" s="38">
        <v>5497</v>
      </c>
    </row>
    <row r="130" spans="1:14" ht="15" customHeight="1">
      <c r="A130" s="48"/>
      <c r="B130" s="24"/>
      <c r="C130" s="56">
        <v>100</v>
      </c>
      <c r="D130" s="56">
        <v>26.008219881839199</v>
      </c>
      <c r="E130" s="56">
        <v>73.991780118160804</v>
      </c>
      <c r="F130" s="56">
        <v>100</v>
      </c>
      <c r="G130" s="56">
        <v>31.616595135908444</v>
      </c>
      <c r="H130" s="56">
        <v>68.38340486409156</v>
      </c>
      <c r="I130" s="56">
        <v>100</v>
      </c>
      <c r="J130" s="56">
        <v>33.404940923737911</v>
      </c>
      <c r="K130" s="56">
        <v>66.595059076262089</v>
      </c>
      <c r="L130" s="56">
        <v>100</v>
      </c>
      <c r="M130" s="56">
        <v>33.858741427024427</v>
      </c>
      <c r="N130" s="56">
        <v>66.141258572975573</v>
      </c>
    </row>
    <row r="131" spans="1:14" ht="15" customHeight="1">
      <c r="A131" s="48"/>
      <c r="B131" s="24" t="s">
        <v>61</v>
      </c>
      <c r="C131" s="38">
        <v>13478</v>
      </c>
      <c r="D131" s="38">
        <v>3422</v>
      </c>
      <c r="E131" s="38">
        <v>10056</v>
      </c>
      <c r="F131" s="38">
        <v>6803</v>
      </c>
      <c r="G131" s="38">
        <v>2235</v>
      </c>
      <c r="H131" s="38">
        <v>4568</v>
      </c>
      <c r="I131" s="38">
        <v>918</v>
      </c>
      <c r="J131" s="38">
        <v>303</v>
      </c>
      <c r="K131" s="38">
        <v>615</v>
      </c>
      <c r="L131" s="38">
        <v>6379</v>
      </c>
      <c r="M131" s="38">
        <v>1968</v>
      </c>
      <c r="N131" s="38">
        <v>4411</v>
      </c>
    </row>
    <row r="132" spans="1:14" ht="15" customHeight="1">
      <c r="A132" s="48"/>
      <c r="B132" s="24"/>
      <c r="C132" s="56">
        <v>100</v>
      </c>
      <c r="D132" s="56">
        <v>25.389523668200031</v>
      </c>
      <c r="E132" s="56">
        <v>74.610476331799973</v>
      </c>
      <c r="F132" s="56">
        <v>100</v>
      </c>
      <c r="G132" s="56">
        <v>32.853153020726147</v>
      </c>
      <c r="H132" s="56">
        <v>67.146846979273846</v>
      </c>
      <c r="I132" s="56">
        <v>100</v>
      </c>
      <c r="J132" s="56">
        <v>33.006535947712415</v>
      </c>
      <c r="K132" s="56">
        <v>66.993464052287578</v>
      </c>
      <c r="L132" s="56">
        <v>100</v>
      </c>
      <c r="M132" s="56">
        <v>30.851230600407586</v>
      </c>
      <c r="N132" s="56">
        <v>69.14876939959241</v>
      </c>
    </row>
    <row r="133" spans="1:14" ht="15" customHeight="1">
      <c r="A133" s="48"/>
      <c r="B133" s="24" t="s">
        <v>62</v>
      </c>
      <c r="C133" s="38">
        <v>18093</v>
      </c>
      <c r="D133" s="38">
        <v>4691</v>
      </c>
      <c r="E133" s="38">
        <v>13402</v>
      </c>
      <c r="F133" s="38">
        <v>5088</v>
      </c>
      <c r="G133" s="38">
        <v>1589</v>
      </c>
      <c r="H133" s="38">
        <v>3499</v>
      </c>
      <c r="I133" s="38">
        <v>1309</v>
      </c>
      <c r="J133" s="38">
        <v>397</v>
      </c>
      <c r="K133" s="38">
        <v>912</v>
      </c>
      <c r="L133" s="38">
        <v>5450</v>
      </c>
      <c r="M133" s="38">
        <v>1780</v>
      </c>
      <c r="N133" s="38">
        <v>3670</v>
      </c>
    </row>
    <row r="134" spans="1:14" ht="15" customHeight="1">
      <c r="A134" s="48"/>
      <c r="B134" s="24"/>
      <c r="C134" s="56">
        <v>100</v>
      </c>
      <c r="D134" s="56">
        <v>25.927154148013042</v>
      </c>
      <c r="E134" s="56">
        <v>74.072845851986955</v>
      </c>
      <c r="F134" s="56">
        <v>100</v>
      </c>
      <c r="G134" s="56">
        <v>31.230345911949687</v>
      </c>
      <c r="H134" s="56">
        <v>68.769654088050316</v>
      </c>
      <c r="I134" s="56">
        <v>100</v>
      </c>
      <c r="J134" s="56">
        <v>30.32849503437739</v>
      </c>
      <c r="K134" s="56">
        <v>69.671504965622617</v>
      </c>
      <c r="L134" s="56">
        <v>100</v>
      </c>
      <c r="M134" s="56">
        <v>32.660550458715598</v>
      </c>
      <c r="N134" s="56">
        <v>67.339449541284395</v>
      </c>
    </row>
    <row r="135" spans="1:14" ht="15" customHeight="1">
      <c r="A135" s="48"/>
      <c r="B135" s="24" t="s">
        <v>63</v>
      </c>
      <c r="C135" s="38">
        <v>22139</v>
      </c>
      <c r="D135" s="38">
        <v>5704</v>
      </c>
      <c r="E135" s="38">
        <v>16435</v>
      </c>
      <c r="F135" s="38">
        <v>4230</v>
      </c>
      <c r="G135" s="38">
        <v>1384</v>
      </c>
      <c r="H135" s="38">
        <v>2846</v>
      </c>
      <c r="I135" s="38">
        <v>997</v>
      </c>
      <c r="J135" s="38">
        <v>305</v>
      </c>
      <c r="K135" s="38">
        <v>692</v>
      </c>
      <c r="L135" s="38">
        <v>5181</v>
      </c>
      <c r="M135" s="38">
        <v>1725</v>
      </c>
      <c r="N135" s="38">
        <v>3456</v>
      </c>
    </row>
    <row r="136" spans="1:14" ht="15" customHeight="1">
      <c r="A136" s="48"/>
      <c r="B136" s="24"/>
      <c r="C136" s="56">
        <v>100.00000000000001</v>
      </c>
      <c r="D136" s="56">
        <v>25.764488007588422</v>
      </c>
      <c r="E136" s="56">
        <v>74.235511992411588</v>
      </c>
      <c r="F136" s="56">
        <v>100</v>
      </c>
      <c r="G136" s="56">
        <v>32.718676122931441</v>
      </c>
      <c r="H136" s="56">
        <v>67.281323877068559</v>
      </c>
      <c r="I136" s="56">
        <v>100</v>
      </c>
      <c r="J136" s="56">
        <v>30.591775325977931</v>
      </c>
      <c r="K136" s="56">
        <v>69.408224674022065</v>
      </c>
      <c r="L136" s="56">
        <v>100</v>
      </c>
      <c r="M136" s="56">
        <v>33.294730746960042</v>
      </c>
      <c r="N136" s="56">
        <v>66.705269253039958</v>
      </c>
    </row>
    <row r="137" spans="1:14" ht="15" customHeight="1">
      <c r="A137" s="48"/>
      <c r="B137" s="24" t="s">
        <v>64</v>
      </c>
      <c r="C137" s="38">
        <v>8960</v>
      </c>
      <c r="D137" s="38">
        <v>2176</v>
      </c>
      <c r="E137" s="38">
        <v>6784</v>
      </c>
      <c r="F137" s="38">
        <v>2316</v>
      </c>
      <c r="G137" s="38">
        <v>758</v>
      </c>
      <c r="H137" s="38">
        <v>1558</v>
      </c>
      <c r="I137" s="38">
        <v>274</v>
      </c>
      <c r="J137" s="38">
        <v>94</v>
      </c>
      <c r="K137" s="38">
        <v>180</v>
      </c>
      <c r="L137" s="38">
        <v>2164</v>
      </c>
      <c r="M137" s="38">
        <v>732</v>
      </c>
      <c r="N137" s="38">
        <v>1432</v>
      </c>
    </row>
    <row r="138" spans="1:14" ht="15" customHeight="1">
      <c r="A138" s="48"/>
      <c r="B138" s="24"/>
      <c r="C138" s="56">
        <v>100</v>
      </c>
      <c r="D138" s="56">
        <v>24.285714285714285</v>
      </c>
      <c r="E138" s="56">
        <v>75.714285714285708</v>
      </c>
      <c r="F138" s="56">
        <v>100</v>
      </c>
      <c r="G138" s="56">
        <v>32.728842832469773</v>
      </c>
      <c r="H138" s="56">
        <v>67.27115716753022</v>
      </c>
      <c r="I138" s="56">
        <v>100</v>
      </c>
      <c r="J138" s="56">
        <v>34.306569343065696</v>
      </c>
      <c r="K138" s="56">
        <v>65.693430656934311</v>
      </c>
      <c r="L138" s="56">
        <v>100</v>
      </c>
      <c r="M138" s="56">
        <v>33.826247689463955</v>
      </c>
      <c r="N138" s="56">
        <v>66.173752310536045</v>
      </c>
    </row>
    <row r="139" spans="1:14" ht="15" customHeight="1">
      <c r="A139" s="48"/>
      <c r="B139" s="24" t="s">
        <v>65</v>
      </c>
      <c r="C139" s="38">
        <v>26551</v>
      </c>
      <c r="D139" s="38">
        <v>7338</v>
      </c>
      <c r="E139" s="38">
        <v>19213</v>
      </c>
      <c r="F139" s="38">
        <v>4462</v>
      </c>
      <c r="G139" s="38">
        <v>1554</v>
      </c>
      <c r="H139" s="38">
        <v>2908</v>
      </c>
      <c r="I139" s="38">
        <v>576</v>
      </c>
      <c r="J139" s="38">
        <v>177</v>
      </c>
      <c r="K139" s="38">
        <v>399</v>
      </c>
      <c r="L139" s="38">
        <v>2801</v>
      </c>
      <c r="M139" s="38">
        <v>883</v>
      </c>
      <c r="N139" s="38">
        <v>1918</v>
      </c>
    </row>
    <row r="140" spans="1:14" ht="15" customHeight="1">
      <c r="A140" s="48"/>
      <c r="B140" s="24"/>
      <c r="C140" s="56">
        <v>100</v>
      </c>
      <c r="D140" s="56">
        <v>27.637377123272195</v>
      </c>
      <c r="E140" s="56">
        <v>72.362622876727812</v>
      </c>
      <c r="F140" s="56">
        <v>100</v>
      </c>
      <c r="G140" s="56">
        <v>34.827431645002243</v>
      </c>
      <c r="H140" s="56">
        <v>65.172568354997765</v>
      </c>
      <c r="I140" s="56">
        <v>100.00000000000001</v>
      </c>
      <c r="J140" s="56">
        <v>30.729166666666668</v>
      </c>
      <c r="K140" s="56">
        <v>69.270833333333343</v>
      </c>
      <c r="L140" s="56">
        <v>100</v>
      </c>
      <c r="M140" s="56">
        <v>31.524455551588719</v>
      </c>
      <c r="N140" s="56">
        <v>68.475544448411284</v>
      </c>
    </row>
    <row r="141" spans="1:14" ht="15" customHeight="1">
      <c r="A141" s="48"/>
      <c r="B141" s="24" t="s">
        <v>2</v>
      </c>
      <c r="C141" s="38">
        <v>74</v>
      </c>
      <c r="D141" s="38">
        <v>22</v>
      </c>
      <c r="E141" s="38">
        <v>52</v>
      </c>
      <c r="F141" s="38">
        <v>158</v>
      </c>
      <c r="G141" s="38">
        <v>54</v>
      </c>
      <c r="H141" s="38">
        <v>104</v>
      </c>
      <c r="I141" s="38">
        <v>61</v>
      </c>
      <c r="J141" s="38">
        <v>27</v>
      </c>
      <c r="K141" s="38">
        <v>34</v>
      </c>
      <c r="L141" s="38">
        <v>1567</v>
      </c>
      <c r="M141" s="38">
        <v>535</v>
      </c>
      <c r="N141" s="38">
        <v>1032</v>
      </c>
    </row>
    <row r="142" spans="1:14" ht="15" customHeight="1">
      <c r="A142" s="90"/>
      <c r="B142" s="24"/>
      <c r="C142" s="56">
        <v>100</v>
      </c>
      <c r="D142" s="56">
        <v>29.72972972972973</v>
      </c>
      <c r="E142" s="56">
        <v>70.270270270270274</v>
      </c>
      <c r="F142" s="56">
        <v>100</v>
      </c>
      <c r="G142" s="56">
        <v>34.177215189873415</v>
      </c>
      <c r="H142" s="56">
        <v>65.822784810126578</v>
      </c>
      <c r="I142" s="56">
        <v>100</v>
      </c>
      <c r="J142" s="56">
        <v>44.26229508196721</v>
      </c>
      <c r="K142" s="56">
        <v>55.737704918032783</v>
      </c>
      <c r="L142" s="56">
        <v>100</v>
      </c>
      <c r="M142" s="56">
        <v>34.141671984684109</v>
      </c>
      <c r="N142" s="56">
        <v>65.858328015315891</v>
      </c>
    </row>
    <row r="143" spans="1:14" ht="15" customHeight="1">
      <c r="A143" s="48" t="s">
        <v>66</v>
      </c>
      <c r="B143" s="91" t="s">
        <v>50</v>
      </c>
      <c r="C143" s="38">
        <v>1519</v>
      </c>
      <c r="D143" s="38">
        <v>433</v>
      </c>
      <c r="E143" s="38">
        <v>1086</v>
      </c>
      <c r="F143" s="38">
        <v>1440</v>
      </c>
      <c r="G143" s="38">
        <v>481</v>
      </c>
      <c r="H143" s="38">
        <v>959</v>
      </c>
      <c r="I143" s="38">
        <v>268</v>
      </c>
      <c r="J143" s="38">
        <v>97</v>
      </c>
      <c r="K143" s="38">
        <v>171</v>
      </c>
      <c r="L143" s="38">
        <v>4073</v>
      </c>
      <c r="M143" s="38">
        <v>1450</v>
      </c>
      <c r="N143" s="38">
        <v>2623</v>
      </c>
    </row>
    <row r="144" spans="1:14" ht="15" customHeight="1">
      <c r="A144" s="48"/>
      <c r="B144" s="91"/>
      <c r="C144" s="56">
        <v>100</v>
      </c>
      <c r="D144" s="56">
        <v>28.505595786701775</v>
      </c>
      <c r="E144" s="56">
        <v>71.494404213298225</v>
      </c>
      <c r="F144" s="56">
        <v>100</v>
      </c>
      <c r="G144" s="56">
        <v>33.402777777777779</v>
      </c>
      <c r="H144" s="56">
        <v>66.597222222222214</v>
      </c>
      <c r="I144" s="56">
        <v>100</v>
      </c>
      <c r="J144" s="56">
        <v>36.194029850746269</v>
      </c>
      <c r="K144" s="56">
        <v>63.805970149253731</v>
      </c>
      <c r="L144" s="56">
        <v>100</v>
      </c>
      <c r="M144" s="56">
        <v>35.600294623127915</v>
      </c>
      <c r="N144" s="56">
        <v>64.399705376872092</v>
      </c>
    </row>
    <row r="145" spans="1:14" ht="15" customHeight="1">
      <c r="A145" s="48"/>
      <c r="B145" s="91" t="s">
        <v>51</v>
      </c>
      <c r="C145" s="38">
        <v>8249</v>
      </c>
      <c r="D145" s="38">
        <v>2372</v>
      </c>
      <c r="E145" s="38">
        <v>5877</v>
      </c>
      <c r="F145" s="38">
        <v>4909</v>
      </c>
      <c r="G145" s="38">
        <v>1476</v>
      </c>
      <c r="H145" s="38">
        <v>3433</v>
      </c>
      <c r="I145" s="38">
        <v>818</v>
      </c>
      <c r="J145" s="38">
        <v>300</v>
      </c>
      <c r="K145" s="38">
        <v>518</v>
      </c>
      <c r="L145" s="38">
        <v>5840</v>
      </c>
      <c r="M145" s="38">
        <v>1952</v>
      </c>
      <c r="N145" s="38">
        <v>3888</v>
      </c>
    </row>
    <row r="146" spans="1:14" ht="15" customHeight="1">
      <c r="A146" s="48"/>
      <c r="B146" s="91"/>
      <c r="C146" s="56">
        <v>100</v>
      </c>
      <c r="D146" s="56">
        <v>28.755000606134079</v>
      </c>
      <c r="E146" s="56">
        <v>71.244999393865925</v>
      </c>
      <c r="F146" s="56">
        <v>100</v>
      </c>
      <c r="G146" s="56">
        <v>30.067223467101243</v>
      </c>
      <c r="H146" s="56">
        <v>69.932776532898757</v>
      </c>
      <c r="I146" s="56">
        <v>100</v>
      </c>
      <c r="J146" s="56">
        <v>36.674816625916876</v>
      </c>
      <c r="K146" s="56">
        <v>63.325183374083124</v>
      </c>
      <c r="L146" s="56">
        <v>100</v>
      </c>
      <c r="M146" s="56">
        <v>33.424657534246577</v>
      </c>
      <c r="N146" s="56">
        <v>66.575342465753423</v>
      </c>
    </row>
    <row r="147" spans="1:14" ht="15" customHeight="1">
      <c r="A147" s="48"/>
      <c r="B147" s="91" t="s">
        <v>52</v>
      </c>
      <c r="C147" s="38">
        <v>36568</v>
      </c>
      <c r="D147" s="38">
        <v>9842</v>
      </c>
      <c r="E147" s="38">
        <v>26726</v>
      </c>
      <c r="F147" s="38">
        <v>14748</v>
      </c>
      <c r="G147" s="38">
        <v>4720</v>
      </c>
      <c r="H147" s="38">
        <v>10028</v>
      </c>
      <c r="I147" s="38">
        <v>1392</v>
      </c>
      <c r="J147" s="38">
        <v>429</v>
      </c>
      <c r="K147" s="38">
        <v>963</v>
      </c>
      <c r="L147" s="38">
        <v>12254</v>
      </c>
      <c r="M147" s="38">
        <v>4080</v>
      </c>
      <c r="N147" s="38">
        <v>8174</v>
      </c>
    </row>
    <row r="148" spans="1:14" ht="15" customHeight="1">
      <c r="A148" s="48"/>
      <c r="B148" s="91"/>
      <c r="C148" s="56">
        <v>100</v>
      </c>
      <c r="D148" s="56">
        <v>26.914241960183766</v>
      </c>
      <c r="E148" s="56">
        <v>73.085758039816227</v>
      </c>
      <c r="F148" s="56">
        <v>100</v>
      </c>
      <c r="G148" s="56">
        <v>32.00433957146732</v>
      </c>
      <c r="H148" s="56">
        <v>67.995660428532673</v>
      </c>
      <c r="I148" s="56">
        <v>100</v>
      </c>
      <c r="J148" s="56">
        <v>30.818965517241381</v>
      </c>
      <c r="K148" s="56">
        <v>69.181034482758619</v>
      </c>
      <c r="L148" s="56">
        <v>100</v>
      </c>
      <c r="M148" s="56">
        <v>33.295250530439041</v>
      </c>
      <c r="N148" s="56">
        <v>66.704749469560966</v>
      </c>
    </row>
    <row r="149" spans="1:14" ht="15" customHeight="1">
      <c r="A149" s="48"/>
      <c r="B149" s="91" t="s">
        <v>343</v>
      </c>
      <c r="C149" s="38">
        <v>57159</v>
      </c>
      <c r="D149" s="38">
        <v>14461</v>
      </c>
      <c r="E149" s="38">
        <v>42698</v>
      </c>
      <c r="F149" s="38">
        <v>27819</v>
      </c>
      <c r="G149" s="38">
        <v>8889</v>
      </c>
      <c r="H149" s="38">
        <v>18930</v>
      </c>
      <c r="I149" s="38">
        <v>3566</v>
      </c>
      <c r="J149" s="38">
        <v>1086</v>
      </c>
      <c r="K149" s="38">
        <v>2480</v>
      </c>
      <c r="L149" s="38">
        <v>19415</v>
      </c>
      <c r="M149" s="38">
        <v>6048</v>
      </c>
      <c r="N149" s="38">
        <v>13367</v>
      </c>
    </row>
    <row r="150" spans="1:14" ht="15" customHeight="1">
      <c r="A150" s="48"/>
      <c r="B150" s="91"/>
      <c r="C150" s="56">
        <v>100</v>
      </c>
      <c r="D150" s="56">
        <v>25.299602862191428</v>
      </c>
      <c r="E150" s="56">
        <v>74.700397137808565</v>
      </c>
      <c r="F150" s="56">
        <v>100</v>
      </c>
      <c r="G150" s="56">
        <v>31.952981775045831</v>
      </c>
      <c r="H150" s="56">
        <v>68.047018224954172</v>
      </c>
      <c r="I150" s="56">
        <v>100</v>
      </c>
      <c r="J150" s="56">
        <v>30.454290521592821</v>
      </c>
      <c r="K150" s="56">
        <v>69.545709478407176</v>
      </c>
      <c r="L150" s="56">
        <v>100</v>
      </c>
      <c r="M150" s="56">
        <v>31.151171774401238</v>
      </c>
      <c r="N150" s="56">
        <v>68.848828225598766</v>
      </c>
    </row>
    <row r="151" spans="1:14" ht="15" customHeight="1">
      <c r="A151" s="48"/>
      <c r="B151" s="91" t="s">
        <v>54</v>
      </c>
      <c r="C151" s="38">
        <v>252</v>
      </c>
      <c r="D151" s="38">
        <v>58</v>
      </c>
      <c r="E151" s="38">
        <v>194</v>
      </c>
      <c r="F151" s="38">
        <v>182</v>
      </c>
      <c r="G151" s="38">
        <v>60</v>
      </c>
      <c r="H151" s="38">
        <v>122</v>
      </c>
      <c r="I151" s="38">
        <v>61</v>
      </c>
      <c r="J151" s="38">
        <v>27</v>
      </c>
      <c r="K151" s="38">
        <v>34</v>
      </c>
      <c r="L151" s="38">
        <v>1601</v>
      </c>
      <c r="M151" s="38">
        <v>546</v>
      </c>
      <c r="N151" s="38">
        <v>1055</v>
      </c>
    </row>
    <row r="152" spans="1:14" ht="15" customHeight="1">
      <c r="A152" s="90"/>
      <c r="B152" s="91"/>
      <c r="C152" s="56">
        <v>100</v>
      </c>
      <c r="D152" s="56">
        <v>23.015873015873016</v>
      </c>
      <c r="E152" s="56">
        <v>76.984126984126988</v>
      </c>
      <c r="F152" s="56">
        <v>99.999999999999986</v>
      </c>
      <c r="G152" s="56">
        <v>32.967032967032964</v>
      </c>
      <c r="H152" s="56">
        <v>67.032967032967022</v>
      </c>
      <c r="I152" s="56">
        <v>100</v>
      </c>
      <c r="J152" s="56">
        <v>44.26229508196721</v>
      </c>
      <c r="K152" s="56">
        <v>55.737704918032783</v>
      </c>
      <c r="L152" s="56">
        <v>100</v>
      </c>
      <c r="M152" s="56">
        <v>34.103685196752032</v>
      </c>
      <c r="N152" s="56">
        <v>65.896314803247975</v>
      </c>
    </row>
    <row r="153" spans="1:14" ht="15" customHeight="1">
      <c r="A153" s="48" t="s">
        <v>399</v>
      </c>
      <c r="B153" s="24" t="s">
        <v>67</v>
      </c>
      <c r="C153" s="38">
        <v>0</v>
      </c>
      <c r="D153" s="38">
        <v>0</v>
      </c>
      <c r="E153" s="38">
        <v>0</v>
      </c>
      <c r="F153" s="38">
        <v>502</v>
      </c>
      <c r="G153" s="38">
        <v>133</v>
      </c>
      <c r="H153" s="38">
        <v>369</v>
      </c>
      <c r="I153" s="38">
        <v>0</v>
      </c>
      <c r="J153" s="38">
        <v>0</v>
      </c>
      <c r="K153" s="38">
        <v>0</v>
      </c>
      <c r="L153" s="38">
        <v>0</v>
      </c>
      <c r="M153" s="38">
        <v>0</v>
      </c>
      <c r="N153" s="38">
        <v>0</v>
      </c>
    </row>
    <row r="154" spans="1:14" ht="15" customHeight="1">
      <c r="A154" s="48" t="s">
        <v>400</v>
      </c>
      <c r="B154" s="24"/>
      <c r="C154" s="56">
        <v>0</v>
      </c>
      <c r="D154" s="56">
        <v>0</v>
      </c>
      <c r="E154" s="56">
        <v>0</v>
      </c>
      <c r="F154" s="56">
        <v>100</v>
      </c>
      <c r="G154" s="56">
        <v>26.49402390438247</v>
      </c>
      <c r="H154" s="56">
        <v>73.505976095617527</v>
      </c>
      <c r="I154" s="56">
        <v>0</v>
      </c>
      <c r="J154" s="56">
        <v>0</v>
      </c>
      <c r="K154" s="56">
        <v>0</v>
      </c>
      <c r="L154" s="56">
        <v>0</v>
      </c>
      <c r="M154" s="56">
        <v>0</v>
      </c>
      <c r="N154" s="56">
        <v>0</v>
      </c>
    </row>
    <row r="155" spans="1:14" ht="15" customHeight="1">
      <c r="A155" s="48"/>
      <c r="B155" s="24" t="s">
        <v>68</v>
      </c>
      <c r="C155" s="38">
        <v>235</v>
      </c>
      <c r="D155" s="38">
        <v>72</v>
      </c>
      <c r="E155" s="38">
        <v>163</v>
      </c>
      <c r="F155" s="38">
        <v>3096</v>
      </c>
      <c r="G155" s="38">
        <v>992</v>
      </c>
      <c r="H155" s="38">
        <v>2104</v>
      </c>
      <c r="I155" s="38">
        <v>135</v>
      </c>
      <c r="J155" s="38">
        <v>45</v>
      </c>
      <c r="K155" s="38">
        <v>90</v>
      </c>
      <c r="L155" s="38">
        <v>5427</v>
      </c>
      <c r="M155" s="38">
        <v>1768</v>
      </c>
      <c r="N155" s="38">
        <v>3659</v>
      </c>
    </row>
    <row r="156" spans="1:14" ht="15" customHeight="1">
      <c r="A156" s="48"/>
      <c r="B156" s="24"/>
      <c r="C156" s="56">
        <v>100</v>
      </c>
      <c r="D156" s="56">
        <v>30.638297872340424</v>
      </c>
      <c r="E156" s="56">
        <v>69.361702127659569</v>
      </c>
      <c r="F156" s="56">
        <v>100</v>
      </c>
      <c r="G156" s="56">
        <v>32.041343669250644</v>
      </c>
      <c r="H156" s="56">
        <v>67.958656330749363</v>
      </c>
      <c r="I156" s="56">
        <v>99.999999999999986</v>
      </c>
      <c r="J156" s="56">
        <v>33.333333333333329</v>
      </c>
      <c r="K156" s="56">
        <v>66.666666666666657</v>
      </c>
      <c r="L156" s="56">
        <v>100.00000000000001</v>
      </c>
      <c r="M156" s="56">
        <v>32.577851483324125</v>
      </c>
      <c r="N156" s="56">
        <v>67.42214851667589</v>
      </c>
    </row>
    <row r="157" spans="1:14" ht="15" customHeight="1">
      <c r="A157" s="48"/>
      <c r="B157" s="24" t="s">
        <v>69</v>
      </c>
      <c r="C157" s="38">
        <v>659</v>
      </c>
      <c r="D157" s="38">
        <v>158</v>
      </c>
      <c r="E157" s="38">
        <v>501</v>
      </c>
      <c r="F157" s="38">
        <v>7535</v>
      </c>
      <c r="G157" s="38">
        <v>2242</v>
      </c>
      <c r="H157" s="38">
        <v>5293</v>
      </c>
      <c r="I157" s="38">
        <v>160</v>
      </c>
      <c r="J157" s="38">
        <v>47</v>
      </c>
      <c r="K157" s="38">
        <v>113</v>
      </c>
      <c r="L157" s="38">
        <v>11588</v>
      </c>
      <c r="M157" s="38">
        <v>3721</v>
      </c>
      <c r="N157" s="38">
        <v>7867</v>
      </c>
    </row>
    <row r="158" spans="1:14" ht="15" customHeight="1">
      <c r="A158" s="48"/>
      <c r="B158" s="24"/>
      <c r="C158" s="56">
        <v>100.00000000000001</v>
      </c>
      <c r="D158" s="56">
        <v>23.975720789074355</v>
      </c>
      <c r="E158" s="56">
        <v>76.024279210925656</v>
      </c>
      <c r="F158" s="56">
        <v>100</v>
      </c>
      <c r="G158" s="56">
        <v>29.754479097544788</v>
      </c>
      <c r="H158" s="56">
        <v>70.245520902455212</v>
      </c>
      <c r="I158" s="56">
        <v>100</v>
      </c>
      <c r="J158" s="56">
        <v>29.375</v>
      </c>
      <c r="K158" s="56">
        <v>70.625</v>
      </c>
      <c r="L158" s="56">
        <v>100</v>
      </c>
      <c r="M158" s="56">
        <v>32.110804280289955</v>
      </c>
      <c r="N158" s="56">
        <v>67.889195719710045</v>
      </c>
    </row>
    <row r="159" spans="1:14" ht="15" customHeight="1">
      <c r="A159" s="48"/>
      <c r="B159" s="24" t="s">
        <v>70</v>
      </c>
      <c r="C159" s="38">
        <v>1989</v>
      </c>
      <c r="D159" s="38">
        <v>569</v>
      </c>
      <c r="E159" s="38">
        <v>1420</v>
      </c>
      <c r="F159" s="38">
        <v>8680</v>
      </c>
      <c r="G159" s="38">
        <v>2957</v>
      </c>
      <c r="H159" s="38">
        <v>5723</v>
      </c>
      <c r="I159" s="38">
        <v>504</v>
      </c>
      <c r="J159" s="38">
        <v>189</v>
      </c>
      <c r="K159" s="38">
        <v>315</v>
      </c>
      <c r="L159" s="38">
        <v>7634</v>
      </c>
      <c r="M159" s="38">
        <v>2526</v>
      </c>
      <c r="N159" s="38">
        <v>5108</v>
      </c>
    </row>
    <row r="160" spans="1:14" ht="15" customHeight="1">
      <c r="A160" s="48"/>
      <c r="B160" s="24"/>
      <c r="C160" s="56">
        <v>100</v>
      </c>
      <c r="D160" s="56">
        <v>28.607340372046252</v>
      </c>
      <c r="E160" s="56">
        <v>71.392659627953748</v>
      </c>
      <c r="F160" s="56">
        <v>100</v>
      </c>
      <c r="G160" s="56">
        <v>34.066820276497694</v>
      </c>
      <c r="H160" s="56">
        <v>65.933179723502306</v>
      </c>
      <c r="I160" s="56">
        <v>100</v>
      </c>
      <c r="J160" s="56">
        <v>37.5</v>
      </c>
      <c r="K160" s="56">
        <v>62.5</v>
      </c>
      <c r="L160" s="56">
        <v>100</v>
      </c>
      <c r="M160" s="56">
        <v>33.088813204086982</v>
      </c>
      <c r="N160" s="56">
        <v>66.911186795913025</v>
      </c>
    </row>
    <row r="161" spans="1:14" ht="15" customHeight="1">
      <c r="A161" s="48"/>
      <c r="B161" s="24" t="s">
        <v>71</v>
      </c>
      <c r="C161" s="38">
        <v>4286</v>
      </c>
      <c r="D161" s="38">
        <v>1111</v>
      </c>
      <c r="E161" s="38">
        <v>3175</v>
      </c>
      <c r="F161" s="38">
        <v>6573</v>
      </c>
      <c r="G161" s="38">
        <v>2067</v>
      </c>
      <c r="H161" s="38">
        <v>4506</v>
      </c>
      <c r="I161" s="38">
        <v>645</v>
      </c>
      <c r="J161" s="38">
        <v>204</v>
      </c>
      <c r="K161" s="38">
        <v>441</v>
      </c>
      <c r="L161" s="38">
        <v>5748</v>
      </c>
      <c r="M161" s="38">
        <v>1860</v>
      </c>
      <c r="N161" s="38">
        <v>3888</v>
      </c>
    </row>
    <row r="162" spans="1:14" ht="15" customHeight="1">
      <c r="A162" s="48"/>
      <c r="B162" s="24"/>
      <c r="C162" s="56">
        <v>100</v>
      </c>
      <c r="D162" s="56">
        <v>25.921605226318245</v>
      </c>
      <c r="E162" s="56">
        <v>74.078394773681751</v>
      </c>
      <c r="F162" s="56">
        <v>100</v>
      </c>
      <c r="G162" s="56">
        <v>31.446827932450937</v>
      </c>
      <c r="H162" s="56">
        <v>68.553172067549056</v>
      </c>
      <c r="I162" s="56">
        <v>100</v>
      </c>
      <c r="J162" s="56">
        <v>31.627906976744185</v>
      </c>
      <c r="K162" s="56">
        <v>68.372093023255815</v>
      </c>
      <c r="L162" s="56">
        <v>100</v>
      </c>
      <c r="M162" s="56">
        <v>32.359081419624218</v>
      </c>
      <c r="N162" s="56">
        <v>67.640918580375782</v>
      </c>
    </row>
    <row r="163" spans="1:14" ht="15" customHeight="1">
      <c r="A163" s="48"/>
      <c r="B163" s="24" t="s">
        <v>72</v>
      </c>
      <c r="C163" s="38">
        <v>7918</v>
      </c>
      <c r="D163" s="38">
        <v>2175</v>
      </c>
      <c r="E163" s="38">
        <v>5743</v>
      </c>
      <c r="F163" s="38">
        <v>4777</v>
      </c>
      <c r="G163" s="38">
        <v>1550</v>
      </c>
      <c r="H163" s="38">
        <v>3227</v>
      </c>
      <c r="I163" s="38">
        <v>823</v>
      </c>
      <c r="J163" s="38">
        <v>265</v>
      </c>
      <c r="K163" s="38">
        <v>558</v>
      </c>
      <c r="L163" s="38">
        <v>4039</v>
      </c>
      <c r="M163" s="38">
        <v>1369</v>
      </c>
      <c r="N163" s="38">
        <v>2670</v>
      </c>
    </row>
    <row r="164" spans="1:14" ht="15" customHeight="1">
      <c r="A164" s="48"/>
      <c r="B164" s="24"/>
      <c r="C164" s="56">
        <v>99.999999999999986</v>
      </c>
      <c r="D164" s="56">
        <v>27.469057842889615</v>
      </c>
      <c r="E164" s="56">
        <v>72.530942157110374</v>
      </c>
      <c r="F164" s="56">
        <v>100</v>
      </c>
      <c r="G164" s="56">
        <v>32.447142558090853</v>
      </c>
      <c r="H164" s="56">
        <v>67.552857441909154</v>
      </c>
      <c r="I164" s="56">
        <v>100</v>
      </c>
      <c r="J164" s="56">
        <v>32.19927095990279</v>
      </c>
      <c r="K164" s="56">
        <v>67.80072904009721</v>
      </c>
      <c r="L164" s="56">
        <v>100</v>
      </c>
      <c r="M164" s="56">
        <v>33.894528348601142</v>
      </c>
      <c r="N164" s="56">
        <v>66.105471651398858</v>
      </c>
    </row>
    <row r="165" spans="1:14" ht="15" customHeight="1">
      <c r="A165" s="48"/>
      <c r="B165" s="24" t="s">
        <v>73</v>
      </c>
      <c r="C165" s="38">
        <v>29595</v>
      </c>
      <c r="D165" s="38">
        <v>7584</v>
      </c>
      <c r="E165" s="38">
        <v>22011</v>
      </c>
      <c r="F165" s="38">
        <v>7332</v>
      </c>
      <c r="G165" s="38">
        <v>2287</v>
      </c>
      <c r="H165" s="38">
        <v>5045</v>
      </c>
      <c r="I165" s="38">
        <v>1915</v>
      </c>
      <c r="J165" s="38">
        <v>595</v>
      </c>
      <c r="K165" s="38">
        <v>1320</v>
      </c>
      <c r="L165" s="38">
        <v>4192</v>
      </c>
      <c r="M165" s="38">
        <v>1349</v>
      </c>
      <c r="N165" s="38">
        <v>2843</v>
      </c>
    </row>
    <row r="166" spans="1:14" ht="15" customHeight="1">
      <c r="A166" s="48"/>
      <c r="B166" s="24"/>
      <c r="C166" s="56">
        <v>100</v>
      </c>
      <c r="D166" s="56">
        <v>25.625950329447544</v>
      </c>
      <c r="E166" s="56">
        <v>74.374049670552452</v>
      </c>
      <c r="F166" s="56">
        <v>100</v>
      </c>
      <c r="G166" s="56">
        <v>31.192034915439169</v>
      </c>
      <c r="H166" s="56">
        <v>68.807965084560834</v>
      </c>
      <c r="I166" s="56">
        <v>100</v>
      </c>
      <c r="J166" s="56">
        <v>31.070496083550914</v>
      </c>
      <c r="K166" s="56">
        <v>68.929503916449093</v>
      </c>
      <c r="L166" s="56">
        <v>100</v>
      </c>
      <c r="M166" s="56">
        <v>32.180343511450381</v>
      </c>
      <c r="N166" s="56">
        <v>67.819656488549612</v>
      </c>
    </row>
    <row r="167" spans="1:14" ht="15" customHeight="1">
      <c r="A167" s="48"/>
      <c r="B167" s="24" t="s">
        <v>74</v>
      </c>
      <c r="C167" s="38">
        <v>18954</v>
      </c>
      <c r="D167" s="38">
        <v>4960</v>
      </c>
      <c r="E167" s="38">
        <v>13994</v>
      </c>
      <c r="F167" s="38">
        <v>3732</v>
      </c>
      <c r="G167" s="38">
        <v>1168</v>
      </c>
      <c r="H167" s="38">
        <v>2564</v>
      </c>
      <c r="I167" s="38">
        <v>1022</v>
      </c>
      <c r="J167" s="38">
        <v>326</v>
      </c>
      <c r="K167" s="38">
        <v>696</v>
      </c>
      <c r="L167" s="38">
        <v>1644</v>
      </c>
      <c r="M167" s="38">
        <v>579</v>
      </c>
      <c r="N167" s="38">
        <v>1065</v>
      </c>
    </row>
    <row r="168" spans="1:14" ht="15" customHeight="1">
      <c r="A168" s="54"/>
      <c r="B168" s="59"/>
      <c r="C168" s="56">
        <v>100</v>
      </c>
      <c r="D168" s="56">
        <v>26.168618761211356</v>
      </c>
      <c r="E168" s="56">
        <v>73.831381238788651</v>
      </c>
      <c r="F168" s="56">
        <v>100</v>
      </c>
      <c r="G168" s="56">
        <v>31.29689174705252</v>
      </c>
      <c r="H168" s="56">
        <v>68.703108252947473</v>
      </c>
      <c r="I168" s="56">
        <v>100</v>
      </c>
      <c r="J168" s="56">
        <v>31.898238747553815</v>
      </c>
      <c r="K168" s="56">
        <v>68.101761252446181</v>
      </c>
      <c r="L168" s="56">
        <v>100</v>
      </c>
      <c r="M168" s="56">
        <v>35.21897810218978</v>
      </c>
      <c r="N168" s="56">
        <v>64.78102189781022</v>
      </c>
    </row>
    <row r="169" spans="1:14" ht="15" customHeight="1">
      <c r="A169" s="54"/>
      <c r="B169" s="59" t="s">
        <v>75</v>
      </c>
      <c r="C169" s="38">
        <v>36594</v>
      </c>
      <c r="D169" s="38">
        <v>9599</v>
      </c>
      <c r="E169" s="38">
        <v>26995</v>
      </c>
      <c r="F169" s="38">
        <v>4597</v>
      </c>
      <c r="G169" s="38">
        <v>1496</v>
      </c>
      <c r="H169" s="38">
        <v>3101</v>
      </c>
      <c r="I169" s="38">
        <v>785</v>
      </c>
      <c r="J169" s="38">
        <v>229</v>
      </c>
      <c r="K169" s="38">
        <v>556</v>
      </c>
      <c r="L169" s="38">
        <v>1529</v>
      </c>
      <c r="M169" s="38">
        <v>511</v>
      </c>
      <c r="N169" s="38">
        <v>1018</v>
      </c>
    </row>
    <row r="170" spans="1:14" ht="15" customHeight="1">
      <c r="A170" s="54"/>
      <c r="B170" s="59"/>
      <c r="C170" s="56">
        <v>100</v>
      </c>
      <c r="D170" s="56">
        <v>26.23107613269935</v>
      </c>
      <c r="E170" s="56">
        <v>73.768923867300657</v>
      </c>
      <c r="F170" s="56">
        <v>100</v>
      </c>
      <c r="G170" s="56">
        <v>32.542962801827279</v>
      </c>
      <c r="H170" s="56">
        <v>67.457037198172713</v>
      </c>
      <c r="I170" s="56">
        <v>100</v>
      </c>
      <c r="J170" s="56">
        <v>29.171974522292992</v>
      </c>
      <c r="K170" s="56">
        <v>70.828025477707001</v>
      </c>
      <c r="L170" s="56">
        <v>100</v>
      </c>
      <c r="M170" s="56">
        <v>33.42053629823414</v>
      </c>
      <c r="N170" s="56">
        <v>66.57946370176586</v>
      </c>
    </row>
    <row r="171" spans="1:14" ht="15" customHeight="1">
      <c r="A171" s="54"/>
      <c r="B171" s="59" t="s">
        <v>76</v>
      </c>
      <c r="C171" s="38">
        <v>453</v>
      </c>
      <c r="D171" s="38">
        <v>120</v>
      </c>
      <c r="E171" s="38">
        <v>333</v>
      </c>
      <c r="F171" s="38">
        <v>0</v>
      </c>
      <c r="G171" s="38">
        <v>0</v>
      </c>
      <c r="H171" s="38">
        <v>0</v>
      </c>
      <c r="I171" s="38">
        <v>0</v>
      </c>
      <c r="J171" s="38">
        <v>0</v>
      </c>
      <c r="K171" s="38">
        <v>0</v>
      </c>
      <c r="L171" s="38">
        <v>218</v>
      </c>
      <c r="M171" s="38">
        <v>64</v>
      </c>
      <c r="N171" s="38">
        <v>154</v>
      </c>
    </row>
    <row r="172" spans="1:14" ht="15" customHeight="1">
      <c r="A172" s="54"/>
      <c r="B172" s="59"/>
      <c r="C172" s="56">
        <v>100</v>
      </c>
      <c r="D172" s="56">
        <v>26.490066225165563</v>
      </c>
      <c r="E172" s="56">
        <v>73.509933774834437</v>
      </c>
      <c r="F172" s="56">
        <v>0</v>
      </c>
      <c r="G172" s="56">
        <v>0</v>
      </c>
      <c r="H172" s="56">
        <v>0</v>
      </c>
      <c r="I172" s="56">
        <v>0</v>
      </c>
      <c r="J172" s="56">
        <v>0</v>
      </c>
      <c r="K172" s="56">
        <v>0</v>
      </c>
      <c r="L172" s="56">
        <v>100</v>
      </c>
      <c r="M172" s="56">
        <v>29.357798165137616</v>
      </c>
      <c r="N172" s="56">
        <v>70.642201834862391</v>
      </c>
    </row>
    <row r="173" spans="1:14" ht="15" customHeight="1">
      <c r="A173" s="48"/>
      <c r="B173" s="24" t="s">
        <v>2</v>
      </c>
      <c r="C173" s="38">
        <v>3064</v>
      </c>
      <c r="D173" s="38">
        <v>818</v>
      </c>
      <c r="E173" s="38">
        <v>2246</v>
      </c>
      <c r="F173" s="38">
        <v>2274</v>
      </c>
      <c r="G173" s="38">
        <v>734</v>
      </c>
      <c r="H173" s="38">
        <v>1540</v>
      </c>
      <c r="I173" s="38">
        <v>116</v>
      </c>
      <c r="J173" s="38">
        <v>39</v>
      </c>
      <c r="K173" s="38">
        <v>77</v>
      </c>
      <c r="L173" s="38">
        <v>1164</v>
      </c>
      <c r="M173" s="38">
        <v>329</v>
      </c>
      <c r="N173" s="38">
        <v>835</v>
      </c>
    </row>
    <row r="174" spans="1:14" ht="15" customHeight="1">
      <c r="A174" s="90"/>
      <c r="B174" s="24"/>
      <c r="C174" s="56">
        <v>100</v>
      </c>
      <c r="D174" s="56">
        <v>26.697127937336813</v>
      </c>
      <c r="E174" s="56">
        <v>73.302872062663184</v>
      </c>
      <c r="F174" s="56">
        <v>100</v>
      </c>
      <c r="G174" s="56">
        <v>32.277924362357084</v>
      </c>
      <c r="H174" s="56">
        <v>67.722075637642916</v>
      </c>
      <c r="I174" s="56">
        <v>100</v>
      </c>
      <c r="J174" s="56">
        <v>33.620689655172413</v>
      </c>
      <c r="K174" s="56">
        <v>66.379310344827587</v>
      </c>
      <c r="L174" s="56">
        <v>100</v>
      </c>
      <c r="M174" s="56">
        <v>28.264604810996563</v>
      </c>
      <c r="N174" s="56">
        <v>71.735395189003441</v>
      </c>
    </row>
    <row r="175" spans="1:14" ht="15" customHeight="1">
      <c r="A175" s="48" t="s">
        <v>401</v>
      </c>
      <c r="B175" s="24" t="s">
        <v>67</v>
      </c>
      <c r="C175" s="38">
        <v>280</v>
      </c>
      <c r="D175" s="38">
        <v>67</v>
      </c>
      <c r="E175" s="38">
        <v>213</v>
      </c>
      <c r="F175" s="38">
        <v>1314</v>
      </c>
      <c r="G175" s="38">
        <v>431</v>
      </c>
      <c r="H175" s="38">
        <v>883</v>
      </c>
      <c r="I175" s="38">
        <v>64</v>
      </c>
      <c r="J175" s="38">
        <v>17</v>
      </c>
      <c r="K175" s="38">
        <v>47</v>
      </c>
      <c r="L175" s="38">
        <v>2872</v>
      </c>
      <c r="M175" s="38">
        <v>918</v>
      </c>
      <c r="N175" s="38">
        <v>1954</v>
      </c>
    </row>
    <row r="176" spans="1:14" ht="15" customHeight="1">
      <c r="A176" s="48" t="s">
        <v>402</v>
      </c>
      <c r="B176" s="24"/>
      <c r="C176" s="56">
        <v>100</v>
      </c>
      <c r="D176" s="56">
        <v>23.928571428571431</v>
      </c>
      <c r="E176" s="56">
        <v>76.071428571428569</v>
      </c>
      <c r="F176" s="56">
        <v>100</v>
      </c>
      <c r="G176" s="56">
        <v>32.800608828006091</v>
      </c>
      <c r="H176" s="56">
        <v>67.199391171993909</v>
      </c>
      <c r="I176" s="56">
        <v>100</v>
      </c>
      <c r="J176" s="56">
        <v>26.5625</v>
      </c>
      <c r="K176" s="56">
        <v>73.4375</v>
      </c>
      <c r="L176" s="56">
        <v>100.00000000000001</v>
      </c>
      <c r="M176" s="56">
        <v>31.963788300835656</v>
      </c>
      <c r="N176" s="56">
        <v>68.036211699164355</v>
      </c>
    </row>
    <row r="177" spans="1:14" ht="15" customHeight="1">
      <c r="A177" s="48"/>
      <c r="B177" s="24" t="s">
        <v>68</v>
      </c>
      <c r="C177" s="38">
        <v>3468</v>
      </c>
      <c r="D177" s="38">
        <v>954</v>
      </c>
      <c r="E177" s="38">
        <v>2514</v>
      </c>
      <c r="F177" s="38">
        <v>11151</v>
      </c>
      <c r="G177" s="38">
        <v>3681</v>
      </c>
      <c r="H177" s="38">
        <v>7470</v>
      </c>
      <c r="I177" s="38">
        <v>954</v>
      </c>
      <c r="J177" s="38">
        <v>277</v>
      </c>
      <c r="K177" s="38">
        <v>677</v>
      </c>
      <c r="L177" s="38">
        <v>19608</v>
      </c>
      <c r="M177" s="38">
        <v>6230</v>
      </c>
      <c r="N177" s="38">
        <v>13378</v>
      </c>
    </row>
    <row r="178" spans="1:14" ht="15" customHeight="1">
      <c r="A178" s="48"/>
      <c r="B178" s="24"/>
      <c r="C178" s="56">
        <v>100</v>
      </c>
      <c r="D178" s="56">
        <v>27.508650519031143</v>
      </c>
      <c r="E178" s="56">
        <v>72.491349480968864</v>
      </c>
      <c r="F178" s="56">
        <v>100</v>
      </c>
      <c r="G178" s="56">
        <v>33.010492332526233</v>
      </c>
      <c r="H178" s="56">
        <v>66.989507667473774</v>
      </c>
      <c r="I178" s="56">
        <v>100</v>
      </c>
      <c r="J178" s="56">
        <v>29.035639412997906</v>
      </c>
      <c r="K178" s="56">
        <v>70.964360587002091</v>
      </c>
      <c r="L178" s="56">
        <v>100</v>
      </c>
      <c r="M178" s="56">
        <v>31.772745818033453</v>
      </c>
      <c r="N178" s="56">
        <v>68.227254181966543</v>
      </c>
    </row>
    <row r="179" spans="1:14" ht="15" customHeight="1">
      <c r="A179" s="48"/>
      <c r="B179" s="24" t="s">
        <v>78</v>
      </c>
      <c r="C179" s="38">
        <v>25814</v>
      </c>
      <c r="D179" s="38">
        <v>6857</v>
      </c>
      <c r="E179" s="38">
        <v>18957</v>
      </c>
      <c r="F179" s="38">
        <v>11723</v>
      </c>
      <c r="G179" s="38">
        <v>3606</v>
      </c>
      <c r="H179" s="38">
        <v>8117</v>
      </c>
      <c r="I179" s="38">
        <v>2067</v>
      </c>
      <c r="J179" s="38">
        <v>682</v>
      </c>
      <c r="K179" s="38">
        <v>1385</v>
      </c>
      <c r="L179" s="38">
        <v>8601</v>
      </c>
      <c r="M179" s="38">
        <v>2967</v>
      </c>
      <c r="N179" s="38">
        <v>5634</v>
      </c>
    </row>
    <row r="180" spans="1:14" ht="15" customHeight="1">
      <c r="A180" s="48"/>
      <c r="B180" s="24"/>
      <c r="C180" s="56">
        <v>99.999999999999986</v>
      </c>
      <c r="D180" s="56">
        <v>26.563105291702175</v>
      </c>
      <c r="E180" s="56">
        <v>73.436894708297814</v>
      </c>
      <c r="F180" s="56">
        <v>100</v>
      </c>
      <c r="G180" s="56">
        <v>30.760044357246443</v>
      </c>
      <c r="H180" s="56">
        <v>69.239955642753557</v>
      </c>
      <c r="I180" s="56">
        <v>100</v>
      </c>
      <c r="J180" s="56">
        <v>32.994678277697147</v>
      </c>
      <c r="K180" s="56">
        <v>67.005321722302853</v>
      </c>
      <c r="L180" s="56">
        <v>100</v>
      </c>
      <c r="M180" s="56">
        <v>34.495988838507152</v>
      </c>
      <c r="N180" s="56">
        <v>65.504011161492855</v>
      </c>
    </row>
    <row r="181" spans="1:14" ht="15" customHeight="1">
      <c r="A181" s="48"/>
      <c r="B181" s="24" t="s">
        <v>79</v>
      </c>
      <c r="C181" s="38">
        <v>25098</v>
      </c>
      <c r="D181" s="38">
        <v>6318</v>
      </c>
      <c r="E181" s="38">
        <v>18780</v>
      </c>
      <c r="F181" s="38">
        <v>4046</v>
      </c>
      <c r="G181" s="38">
        <v>1276</v>
      </c>
      <c r="H181" s="38">
        <v>2770</v>
      </c>
      <c r="I181" s="38">
        <v>834</v>
      </c>
      <c r="J181" s="38">
        <v>244</v>
      </c>
      <c r="K181" s="38">
        <v>590</v>
      </c>
      <c r="L181" s="38">
        <v>1434</v>
      </c>
      <c r="M181" s="38">
        <v>452</v>
      </c>
      <c r="N181" s="38">
        <v>982</v>
      </c>
    </row>
    <row r="182" spans="1:14" ht="15" customHeight="1">
      <c r="A182" s="48"/>
      <c r="B182" s="24"/>
      <c r="C182" s="56">
        <v>100</v>
      </c>
      <c r="D182" s="56">
        <v>25.173320583313412</v>
      </c>
      <c r="E182" s="56">
        <v>74.826679416686588</v>
      </c>
      <c r="F182" s="56">
        <v>100</v>
      </c>
      <c r="G182" s="56">
        <v>31.537320810677212</v>
      </c>
      <c r="H182" s="56">
        <v>68.462679189322785</v>
      </c>
      <c r="I182" s="56">
        <v>100</v>
      </c>
      <c r="J182" s="56">
        <v>29.256594724220626</v>
      </c>
      <c r="K182" s="56">
        <v>70.743405275779381</v>
      </c>
      <c r="L182" s="56">
        <v>99.999999999999986</v>
      </c>
      <c r="M182" s="56">
        <v>31.520223152022314</v>
      </c>
      <c r="N182" s="56">
        <v>68.479776847977675</v>
      </c>
    </row>
    <row r="183" spans="1:14" ht="15" customHeight="1">
      <c r="A183" s="48"/>
      <c r="B183" s="24" t="s">
        <v>80</v>
      </c>
      <c r="C183" s="38">
        <v>12782</v>
      </c>
      <c r="D183" s="38">
        <v>3276</v>
      </c>
      <c r="E183" s="38">
        <v>9506</v>
      </c>
      <c r="F183" s="38">
        <v>1525</v>
      </c>
      <c r="G183" s="38">
        <v>508</v>
      </c>
      <c r="H183" s="38">
        <v>1017</v>
      </c>
      <c r="I183" s="38">
        <v>333</v>
      </c>
      <c r="J183" s="38">
        <v>107</v>
      </c>
      <c r="K183" s="38">
        <v>226</v>
      </c>
      <c r="L183" s="38">
        <v>242</v>
      </c>
      <c r="M183" s="38">
        <v>72</v>
      </c>
      <c r="N183" s="38">
        <v>170</v>
      </c>
    </row>
    <row r="184" spans="1:14" ht="15" customHeight="1">
      <c r="A184" s="48"/>
      <c r="B184" s="24"/>
      <c r="C184" s="56">
        <v>100</v>
      </c>
      <c r="D184" s="56">
        <v>25.629791894852133</v>
      </c>
      <c r="E184" s="56">
        <v>74.370208105147867</v>
      </c>
      <c r="F184" s="56">
        <v>100</v>
      </c>
      <c r="G184" s="56">
        <v>33.311475409836063</v>
      </c>
      <c r="H184" s="56">
        <v>66.688524590163937</v>
      </c>
      <c r="I184" s="56">
        <v>100</v>
      </c>
      <c r="J184" s="56">
        <v>32.132132132132128</v>
      </c>
      <c r="K184" s="56">
        <v>67.867867867867872</v>
      </c>
      <c r="L184" s="56">
        <v>100</v>
      </c>
      <c r="M184" s="56">
        <v>29.75206611570248</v>
      </c>
      <c r="N184" s="56">
        <v>70.247933884297524</v>
      </c>
    </row>
    <row r="185" spans="1:14" ht="15" customHeight="1">
      <c r="A185" s="48"/>
      <c r="B185" s="24" t="s">
        <v>81</v>
      </c>
      <c r="C185" s="38">
        <v>7021</v>
      </c>
      <c r="D185" s="38">
        <v>1924</v>
      </c>
      <c r="E185" s="38">
        <v>5097</v>
      </c>
      <c r="F185" s="38">
        <v>734</v>
      </c>
      <c r="G185" s="38">
        <v>266</v>
      </c>
      <c r="H185" s="38">
        <v>468</v>
      </c>
      <c r="I185" s="38">
        <v>50</v>
      </c>
      <c r="J185" s="38">
        <v>15</v>
      </c>
      <c r="K185" s="38">
        <v>35</v>
      </c>
      <c r="L185" s="38">
        <v>95</v>
      </c>
      <c r="M185" s="38">
        <v>34</v>
      </c>
      <c r="N185" s="38">
        <v>61</v>
      </c>
    </row>
    <row r="186" spans="1:14" ht="15" customHeight="1">
      <c r="A186" s="48"/>
      <c r="B186" s="24"/>
      <c r="C186" s="56">
        <v>100</v>
      </c>
      <c r="D186" s="56">
        <v>27.403503774391112</v>
      </c>
      <c r="E186" s="56">
        <v>72.596496225608888</v>
      </c>
      <c r="F186" s="56">
        <v>100</v>
      </c>
      <c r="G186" s="56">
        <v>36.239782016348776</v>
      </c>
      <c r="H186" s="56">
        <v>63.760217983651224</v>
      </c>
      <c r="I186" s="56">
        <v>100</v>
      </c>
      <c r="J186" s="56">
        <v>30</v>
      </c>
      <c r="K186" s="56">
        <v>70</v>
      </c>
      <c r="L186" s="56">
        <v>100</v>
      </c>
      <c r="M186" s="56">
        <v>35.789473684210527</v>
      </c>
      <c r="N186" s="56">
        <v>64.21052631578948</v>
      </c>
    </row>
    <row r="187" spans="1:14" ht="15" customHeight="1">
      <c r="A187" s="48"/>
      <c r="B187" s="24" t="s">
        <v>82</v>
      </c>
      <c r="C187" s="38">
        <v>7964</v>
      </c>
      <c r="D187" s="38">
        <v>2156</v>
      </c>
      <c r="E187" s="38">
        <v>5808</v>
      </c>
      <c r="F187" s="38">
        <v>1050</v>
      </c>
      <c r="G187" s="38">
        <v>328</v>
      </c>
      <c r="H187" s="38">
        <v>722</v>
      </c>
      <c r="I187" s="38">
        <v>180</v>
      </c>
      <c r="J187" s="38">
        <v>41</v>
      </c>
      <c r="K187" s="38">
        <v>139</v>
      </c>
      <c r="L187" s="38">
        <v>335</v>
      </c>
      <c r="M187" s="38">
        <v>127</v>
      </c>
      <c r="N187" s="38">
        <v>208</v>
      </c>
    </row>
    <row r="188" spans="1:14" ht="15" customHeight="1">
      <c r="A188" s="48"/>
      <c r="B188" s="24"/>
      <c r="C188" s="56">
        <v>100</v>
      </c>
      <c r="D188" s="56">
        <v>27.071823204419886</v>
      </c>
      <c r="E188" s="56">
        <v>72.928176795580114</v>
      </c>
      <c r="F188" s="56">
        <v>100</v>
      </c>
      <c r="G188" s="56">
        <v>31.238095238095237</v>
      </c>
      <c r="H188" s="56">
        <v>68.761904761904759</v>
      </c>
      <c r="I188" s="56">
        <v>100</v>
      </c>
      <c r="J188" s="56">
        <v>22.777777777777779</v>
      </c>
      <c r="K188" s="56">
        <v>77.222222222222229</v>
      </c>
      <c r="L188" s="56">
        <v>100</v>
      </c>
      <c r="M188" s="56">
        <v>37.910447761194028</v>
      </c>
      <c r="N188" s="56">
        <v>62.089552238805965</v>
      </c>
    </row>
    <row r="189" spans="1:14" ht="15" customHeight="1">
      <c r="A189" s="48"/>
      <c r="B189" s="24" t="s">
        <v>83</v>
      </c>
      <c r="C189" s="38">
        <v>2402</v>
      </c>
      <c r="D189" s="38">
        <v>677</v>
      </c>
      <c r="E189" s="38">
        <v>1725</v>
      </c>
      <c r="F189" s="38">
        <v>467</v>
      </c>
      <c r="G189" s="38">
        <v>170</v>
      </c>
      <c r="H189" s="38">
        <v>297</v>
      </c>
      <c r="I189" s="38">
        <v>7</v>
      </c>
      <c r="J189" s="38">
        <v>3</v>
      </c>
      <c r="K189" s="38">
        <v>4</v>
      </c>
      <c r="L189" s="38">
        <v>118</v>
      </c>
      <c r="M189" s="38">
        <v>41</v>
      </c>
      <c r="N189" s="38">
        <v>77</v>
      </c>
    </row>
    <row r="190" spans="1:14" ht="15" customHeight="1">
      <c r="A190" s="48"/>
      <c r="B190" s="24"/>
      <c r="C190" s="56">
        <v>100</v>
      </c>
      <c r="D190" s="56">
        <v>28.184845961698585</v>
      </c>
      <c r="E190" s="56">
        <v>71.815154038301415</v>
      </c>
      <c r="F190" s="56">
        <v>100</v>
      </c>
      <c r="G190" s="56">
        <v>36.402569593147746</v>
      </c>
      <c r="H190" s="56">
        <v>63.597430406852254</v>
      </c>
      <c r="I190" s="56">
        <v>100</v>
      </c>
      <c r="J190" s="56">
        <v>42.857142857142854</v>
      </c>
      <c r="K190" s="56">
        <v>57.142857142857139</v>
      </c>
      <c r="L190" s="56">
        <v>100</v>
      </c>
      <c r="M190" s="56">
        <v>34.745762711864408</v>
      </c>
      <c r="N190" s="56">
        <v>65.254237288135599</v>
      </c>
    </row>
    <row r="191" spans="1:14" ht="15" customHeight="1">
      <c r="A191" s="48"/>
      <c r="B191" s="24" t="s">
        <v>2</v>
      </c>
      <c r="C191" s="38">
        <v>18918</v>
      </c>
      <c r="D191" s="38">
        <v>4937</v>
      </c>
      <c r="E191" s="38">
        <v>13981</v>
      </c>
      <c r="F191" s="38">
        <v>17088</v>
      </c>
      <c r="G191" s="38">
        <v>5360</v>
      </c>
      <c r="H191" s="38">
        <v>11728</v>
      </c>
      <c r="I191" s="38">
        <v>1616</v>
      </c>
      <c r="J191" s="38">
        <v>553</v>
      </c>
      <c r="K191" s="38">
        <v>1063</v>
      </c>
      <c r="L191" s="38">
        <v>9878</v>
      </c>
      <c r="M191" s="38">
        <v>3235</v>
      </c>
      <c r="N191" s="38">
        <v>6643</v>
      </c>
    </row>
    <row r="192" spans="1:14" ht="15" customHeight="1">
      <c r="A192" s="90"/>
      <c r="B192" s="24"/>
      <c r="C192" s="56">
        <v>100</v>
      </c>
      <c r="D192" s="56">
        <v>26.09683898932234</v>
      </c>
      <c r="E192" s="56">
        <v>73.903161010677664</v>
      </c>
      <c r="F192" s="56">
        <v>100</v>
      </c>
      <c r="G192" s="56">
        <v>31.367041198501873</v>
      </c>
      <c r="H192" s="56">
        <v>68.63295880149812</v>
      </c>
      <c r="I192" s="56">
        <v>100</v>
      </c>
      <c r="J192" s="56">
        <v>34.220297029702976</v>
      </c>
      <c r="K192" s="56">
        <v>65.779702970297024</v>
      </c>
      <c r="L192" s="56">
        <v>100</v>
      </c>
      <c r="M192" s="56">
        <v>32.749544442194775</v>
      </c>
      <c r="N192" s="56">
        <v>67.250455557805225</v>
      </c>
    </row>
    <row r="193" spans="1:14" ht="15" customHeight="1">
      <c r="A193" s="48" t="s">
        <v>410</v>
      </c>
      <c r="B193" s="24" t="s">
        <v>84</v>
      </c>
      <c r="C193" s="38">
        <v>101722</v>
      </c>
      <c r="D193" s="38">
        <v>26585</v>
      </c>
      <c r="E193" s="38">
        <v>75137</v>
      </c>
      <c r="F193" s="38">
        <v>30973</v>
      </c>
      <c r="G193" s="38">
        <v>9601</v>
      </c>
      <c r="H193" s="38">
        <v>21372</v>
      </c>
      <c r="I193" s="38">
        <v>5629</v>
      </c>
      <c r="J193" s="38">
        <v>1774</v>
      </c>
      <c r="K193" s="38">
        <v>3855</v>
      </c>
      <c r="L193" s="38">
        <v>17169</v>
      </c>
      <c r="M193" s="38">
        <v>5676</v>
      </c>
      <c r="N193" s="38">
        <v>11493</v>
      </c>
    </row>
    <row r="194" spans="1:14" ht="15" customHeight="1">
      <c r="A194" s="48"/>
      <c r="B194" s="24"/>
      <c r="C194" s="56">
        <v>100</v>
      </c>
      <c r="D194" s="56">
        <v>26.134956056703562</v>
      </c>
      <c r="E194" s="56">
        <v>73.865043943296442</v>
      </c>
      <c r="F194" s="56">
        <v>99.999999999999986</v>
      </c>
      <c r="G194" s="56">
        <v>30.997965970361278</v>
      </c>
      <c r="H194" s="56">
        <v>69.002034029638708</v>
      </c>
      <c r="I194" s="56">
        <v>100</v>
      </c>
      <c r="J194" s="56">
        <v>31.515366850239829</v>
      </c>
      <c r="K194" s="56">
        <v>68.484633149760171</v>
      </c>
      <c r="L194" s="56">
        <v>100</v>
      </c>
      <c r="M194" s="56">
        <v>33.059584134195354</v>
      </c>
      <c r="N194" s="56">
        <v>66.940415865804653</v>
      </c>
    </row>
    <row r="195" spans="1:14" ht="15" customHeight="1">
      <c r="A195" s="48"/>
      <c r="B195" s="92" t="s">
        <v>394</v>
      </c>
      <c r="C195" s="38">
        <v>1698</v>
      </c>
      <c r="D195" s="38">
        <v>483</v>
      </c>
      <c r="E195" s="38">
        <v>1215</v>
      </c>
      <c r="F195" s="38">
        <v>11906</v>
      </c>
      <c r="G195" s="38">
        <v>4010</v>
      </c>
      <c r="H195" s="38">
        <v>7896</v>
      </c>
      <c r="I195" s="38">
        <v>314</v>
      </c>
      <c r="J195" s="38">
        <v>107</v>
      </c>
      <c r="K195" s="38">
        <v>207</v>
      </c>
      <c r="L195" s="38">
        <v>17116</v>
      </c>
      <c r="M195" s="38">
        <v>5667</v>
      </c>
      <c r="N195" s="38">
        <v>11449</v>
      </c>
    </row>
    <row r="196" spans="1:14" ht="15" customHeight="1">
      <c r="A196" s="48"/>
      <c r="B196" s="24" t="s">
        <v>395</v>
      </c>
      <c r="C196" s="56">
        <v>100</v>
      </c>
      <c r="D196" s="56">
        <v>28.445229681978802</v>
      </c>
      <c r="E196" s="56">
        <v>71.554770318021198</v>
      </c>
      <c r="F196" s="56">
        <v>100</v>
      </c>
      <c r="G196" s="56">
        <v>33.68049722828826</v>
      </c>
      <c r="H196" s="56">
        <v>66.31950277171174</v>
      </c>
      <c r="I196" s="56">
        <v>100</v>
      </c>
      <c r="J196" s="56">
        <v>34.076433121019107</v>
      </c>
      <c r="K196" s="56">
        <v>65.923566878980893</v>
      </c>
      <c r="L196" s="56">
        <v>100</v>
      </c>
      <c r="M196" s="56">
        <v>33.109371348445897</v>
      </c>
      <c r="N196" s="56">
        <v>66.890628651554096</v>
      </c>
    </row>
    <row r="197" spans="1:14" ht="15" customHeight="1">
      <c r="A197" s="48"/>
      <c r="B197" s="24" t="s">
        <v>86</v>
      </c>
      <c r="C197" s="38">
        <v>148</v>
      </c>
      <c r="D197" s="38">
        <v>51</v>
      </c>
      <c r="E197" s="38">
        <v>97</v>
      </c>
      <c r="F197" s="38">
        <v>5791</v>
      </c>
      <c r="G197" s="38">
        <v>1880</v>
      </c>
      <c r="H197" s="38">
        <v>3911</v>
      </c>
      <c r="I197" s="38">
        <v>144</v>
      </c>
      <c r="J197" s="38">
        <v>50</v>
      </c>
      <c r="K197" s="38">
        <v>94</v>
      </c>
      <c r="L197" s="38">
        <v>8569</v>
      </c>
      <c r="M197" s="38">
        <v>2631</v>
      </c>
      <c r="N197" s="38">
        <v>5938</v>
      </c>
    </row>
    <row r="198" spans="1:14" ht="15" customHeight="1">
      <c r="A198" s="48"/>
      <c r="B198" s="24"/>
      <c r="C198" s="56">
        <v>100</v>
      </c>
      <c r="D198" s="56">
        <v>34.45945945945946</v>
      </c>
      <c r="E198" s="56">
        <v>65.540540540540533</v>
      </c>
      <c r="F198" s="56">
        <v>100</v>
      </c>
      <c r="G198" s="56">
        <v>32.464168537385596</v>
      </c>
      <c r="H198" s="56">
        <v>67.535831462614411</v>
      </c>
      <c r="I198" s="56">
        <v>100</v>
      </c>
      <c r="J198" s="56">
        <v>34.722222222222221</v>
      </c>
      <c r="K198" s="56">
        <v>65.277777777777786</v>
      </c>
      <c r="L198" s="56">
        <v>100</v>
      </c>
      <c r="M198" s="56">
        <v>30.703699381491422</v>
      </c>
      <c r="N198" s="56">
        <v>69.296300618508582</v>
      </c>
    </row>
    <row r="199" spans="1:14" ht="15" customHeight="1">
      <c r="A199" s="48"/>
      <c r="B199" s="24" t="s">
        <v>2</v>
      </c>
      <c r="C199" s="38">
        <v>179</v>
      </c>
      <c r="D199" s="38">
        <v>47</v>
      </c>
      <c r="E199" s="38">
        <v>132</v>
      </c>
      <c r="F199" s="38">
        <v>428</v>
      </c>
      <c r="G199" s="38">
        <v>135</v>
      </c>
      <c r="H199" s="38">
        <v>293</v>
      </c>
      <c r="I199" s="38">
        <v>18</v>
      </c>
      <c r="J199" s="38">
        <v>8</v>
      </c>
      <c r="K199" s="38">
        <v>10</v>
      </c>
      <c r="L199" s="38">
        <v>329</v>
      </c>
      <c r="M199" s="38">
        <v>102</v>
      </c>
      <c r="N199" s="38">
        <v>227</v>
      </c>
    </row>
    <row r="200" spans="1:14" ht="15" customHeight="1">
      <c r="A200" s="90"/>
      <c r="B200" s="24"/>
      <c r="C200" s="56">
        <v>100</v>
      </c>
      <c r="D200" s="56">
        <v>26.256983240223462</v>
      </c>
      <c r="E200" s="56">
        <v>73.743016759776538</v>
      </c>
      <c r="F200" s="56">
        <v>100</v>
      </c>
      <c r="G200" s="56">
        <v>31.542056074766357</v>
      </c>
      <c r="H200" s="56">
        <v>68.45794392523365</v>
      </c>
      <c r="I200" s="56">
        <v>100</v>
      </c>
      <c r="J200" s="56">
        <v>44.444444444444443</v>
      </c>
      <c r="K200" s="56">
        <v>55.555555555555557</v>
      </c>
      <c r="L200" s="56">
        <v>100</v>
      </c>
      <c r="M200" s="56">
        <v>31.003039513677809</v>
      </c>
      <c r="N200" s="56">
        <v>68.996960486322195</v>
      </c>
    </row>
    <row r="201" spans="1:14" ht="15" customHeight="1">
      <c r="A201" s="48" t="s">
        <v>411</v>
      </c>
      <c r="B201" s="24" t="s">
        <v>84</v>
      </c>
      <c r="C201" s="38">
        <v>27428</v>
      </c>
      <c r="D201" s="38">
        <v>7593</v>
      </c>
      <c r="E201" s="38">
        <v>19835</v>
      </c>
      <c r="F201" s="38">
        <v>5352</v>
      </c>
      <c r="G201" s="38">
        <v>1609</v>
      </c>
      <c r="H201" s="38">
        <v>3743</v>
      </c>
      <c r="I201" s="38">
        <v>569</v>
      </c>
      <c r="J201" s="38">
        <v>196</v>
      </c>
      <c r="K201" s="38">
        <v>373</v>
      </c>
      <c r="L201" s="38">
        <v>2788</v>
      </c>
      <c r="M201" s="38">
        <v>939</v>
      </c>
      <c r="N201" s="38">
        <v>1849</v>
      </c>
    </row>
    <row r="202" spans="1:14" ht="15" customHeight="1">
      <c r="A202" s="48"/>
      <c r="B202" s="24"/>
      <c r="C202" s="56">
        <v>100</v>
      </c>
      <c r="D202" s="56">
        <v>27.683389237275772</v>
      </c>
      <c r="E202" s="56">
        <v>72.316610762724224</v>
      </c>
      <c r="F202" s="56">
        <v>100</v>
      </c>
      <c r="G202" s="56">
        <v>30.06352765321375</v>
      </c>
      <c r="H202" s="56">
        <v>69.936472346786246</v>
      </c>
      <c r="I202" s="56">
        <v>100</v>
      </c>
      <c r="J202" s="56">
        <v>34.446397188049211</v>
      </c>
      <c r="K202" s="56">
        <v>65.553602811950796</v>
      </c>
      <c r="L202" s="56">
        <v>100</v>
      </c>
      <c r="M202" s="56">
        <v>33.680057388809182</v>
      </c>
      <c r="N202" s="56">
        <v>66.319942611190825</v>
      </c>
    </row>
    <row r="203" spans="1:14" ht="15" customHeight="1">
      <c r="A203" s="48"/>
      <c r="B203" s="92" t="s">
        <v>394</v>
      </c>
      <c r="C203" s="38">
        <v>42508</v>
      </c>
      <c r="D203" s="38">
        <v>10891</v>
      </c>
      <c r="E203" s="38">
        <v>31617</v>
      </c>
      <c r="F203" s="38">
        <v>22386</v>
      </c>
      <c r="G203" s="38">
        <v>7148</v>
      </c>
      <c r="H203" s="38">
        <v>15238</v>
      </c>
      <c r="I203" s="38">
        <v>2369</v>
      </c>
      <c r="J203" s="38">
        <v>738</v>
      </c>
      <c r="K203" s="38">
        <v>1631</v>
      </c>
      <c r="L203" s="38">
        <v>22011</v>
      </c>
      <c r="M203" s="38">
        <v>7245</v>
      </c>
      <c r="N203" s="38">
        <v>14766</v>
      </c>
    </row>
    <row r="204" spans="1:14" ht="15" customHeight="1">
      <c r="A204" s="48"/>
      <c r="B204" s="24" t="s">
        <v>395</v>
      </c>
      <c r="C204" s="56">
        <v>100</v>
      </c>
      <c r="D204" s="56">
        <v>25.621059565258303</v>
      </c>
      <c r="E204" s="56">
        <v>74.378940434741693</v>
      </c>
      <c r="F204" s="56">
        <v>100</v>
      </c>
      <c r="G204" s="56">
        <v>31.930670955061196</v>
      </c>
      <c r="H204" s="56">
        <v>68.069329044938797</v>
      </c>
      <c r="I204" s="56">
        <v>100</v>
      </c>
      <c r="J204" s="56">
        <v>31.152384972562263</v>
      </c>
      <c r="K204" s="56">
        <v>68.84761502743774</v>
      </c>
      <c r="L204" s="56">
        <v>100</v>
      </c>
      <c r="M204" s="56">
        <v>32.915360501567399</v>
      </c>
      <c r="N204" s="56">
        <v>67.084639498432594</v>
      </c>
    </row>
    <row r="205" spans="1:14" ht="15" customHeight="1">
      <c r="A205" s="48"/>
      <c r="B205" s="24" t="s">
        <v>86</v>
      </c>
      <c r="C205" s="38">
        <v>31917</v>
      </c>
      <c r="D205" s="38">
        <v>8205</v>
      </c>
      <c r="E205" s="38">
        <v>23712</v>
      </c>
      <c r="F205" s="38">
        <v>20741</v>
      </c>
      <c r="G205" s="38">
        <v>6660</v>
      </c>
      <c r="H205" s="38">
        <v>14081</v>
      </c>
      <c r="I205" s="38">
        <v>3119</v>
      </c>
      <c r="J205" s="38">
        <v>990</v>
      </c>
      <c r="K205" s="38">
        <v>2129</v>
      </c>
      <c r="L205" s="38">
        <v>18029</v>
      </c>
      <c r="M205" s="38">
        <v>5768</v>
      </c>
      <c r="N205" s="38">
        <v>12261</v>
      </c>
    </row>
    <row r="206" spans="1:14" ht="15" customHeight="1">
      <c r="A206" s="48"/>
      <c r="B206" s="24"/>
      <c r="C206" s="56">
        <v>100</v>
      </c>
      <c r="D206" s="56">
        <v>25.707303317981012</v>
      </c>
      <c r="E206" s="56">
        <v>74.292696682018985</v>
      </c>
      <c r="F206" s="56">
        <v>100</v>
      </c>
      <c r="G206" s="56">
        <v>32.110312906802953</v>
      </c>
      <c r="H206" s="56">
        <v>67.889687093197054</v>
      </c>
      <c r="I206" s="56">
        <v>99.999999999999986</v>
      </c>
      <c r="J206" s="56">
        <v>31.740942609810833</v>
      </c>
      <c r="K206" s="56">
        <v>68.259057390189156</v>
      </c>
      <c r="L206" s="56">
        <v>100</v>
      </c>
      <c r="M206" s="56">
        <v>31.992900327250538</v>
      </c>
      <c r="N206" s="56">
        <v>68.007099672749462</v>
      </c>
    </row>
    <row r="207" spans="1:14" ht="15" customHeight="1">
      <c r="A207" s="48"/>
      <c r="B207" s="24" t="s">
        <v>2</v>
      </c>
      <c r="C207" s="38">
        <v>1894</v>
      </c>
      <c r="D207" s="38">
        <v>477</v>
      </c>
      <c r="E207" s="38">
        <v>1417</v>
      </c>
      <c r="F207" s="38">
        <v>619</v>
      </c>
      <c r="G207" s="38">
        <v>209</v>
      </c>
      <c r="H207" s="38">
        <v>410</v>
      </c>
      <c r="I207" s="38">
        <v>48</v>
      </c>
      <c r="J207" s="38">
        <v>15</v>
      </c>
      <c r="K207" s="38">
        <v>33</v>
      </c>
      <c r="L207" s="38">
        <v>355</v>
      </c>
      <c r="M207" s="38">
        <v>124</v>
      </c>
      <c r="N207" s="38">
        <v>231</v>
      </c>
    </row>
    <row r="208" spans="1:14" ht="15" customHeight="1">
      <c r="A208" s="90"/>
      <c r="B208" s="24"/>
      <c r="C208" s="56">
        <v>100</v>
      </c>
      <c r="D208" s="56">
        <v>25.184794086589228</v>
      </c>
      <c r="E208" s="56">
        <v>74.815205913410779</v>
      </c>
      <c r="F208" s="56">
        <v>100</v>
      </c>
      <c r="G208" s="56">
        <v>33.764135702746366</v>
      </c>
      <c r="H208" s="56">
        <v>66.235864297253627</v>
      </c>
      <c r="I208" s="56">
        <v>100</v>
      </c>
      <c r="J208" s="56">
        <v>31.25</v>
      </c>
      <c r="K208" s="56">
        <v>68.75</v>
      </c>
      <c r="L208" s="56">
        <v>100</v>
      </c>
      <c r="M208" s="56">
        <v>34.929577464788728</v>
      </c>
      <c r="N208" s="56">
        <v>65.070422535211264</v>
      </c>
    </row>
    <row r="209" spans="1:14" ht="15" customHeight="1">
      <c r="A209" s="48" t="s">
        <v>412</v>
      </c>
      <c r="B209" s="24" t="s">
        <v>87</v>
      </c>
      <c r="C209" s="38">
        <v>2421</v>
      </c>
      <c r="D209" s="38">
        <v>653</v>
      </c>
      <c r="E209" s="38">
        <v>1768</v>
      </c>
      <c r="F209" s="38">
        <v>10254</v>
      </c>
      <c r="G209" s="38">
        <v>3198</v>
      </c>
      <c r="H209" s="38">
        <v>7056</v>
      </c>
      <c r="I209" s="38">
        <v>597</v>
      </c>
      <c r="J209" s="38">
        <v>177</v>
      </c>
      <c r="K209" s="38">
        <v>420</v>
      </c>
      <c r="L209" s="38">
        <v>2802</v>
      </c>
      <c r="M209" s="38">
        <v>891</v>
      </c>
      <c r="N209" s="38">
        <v>1911</v>
      </c>
    </row>
    <row r="210" spans="1:14" ht="15" customHeight="1">
      <c r="A210" s="48"/>
      <c r="B210" s="24"/>
      <c r="C210" s="56">
        <v>100</v>
      </c>
      <c r="D210" s="56">
        <v>26.97232548533664</v>
      </c>
      <c r="E210" s="56">
        <v>73.02767451466336</v>
      </c>
      <c r="F210" s="56">
        <v>100</v>
      </c>
      <c r="G210" s="56">
        <v>31.187829139847867</v>
      </c>
      <c r="H210" s="56">
        <v>68.812170860152136</v>
      </c>
      <c r="I210" s="56">
        <v>100</v>
      </c>
      <c r="J210" s="56">
        <v>29.64824120603015</v>
      </c>
      <c r="K210" s="56">
        <v>70.35175879396985</v>
      </c>
      <c r="L210" s="56">
        <v>100</v>
      </c>
      <c r="M210" s="56">
        <v>31.798715203426127</v>
      </c>
      <c r="N210" s="56">
        <v>68.201284796573873</v>
      </c>
    </row>
    <row r="211" spans="1:14" ht="15" customHeight="1">
      <c r="A211" s="48"/>
      <c r="B211" s="24" t="s">
        <v>88</v>
      </c>
      <c r="C211" s="38">
        <v>2690</v>
      </c>
      <c r="D211" s="38">
        <v>791</v>
      </c>
      <c r="E211" s="38">
        <v>1899</v>
      </c>
      <c r="F211" s="38">
        <v>4478</v>
      </c>
      <c r="G211" s="38">
        <v>1537</v>
      </c>
      <c r="H211" s="38">
        <v>2941</v>
      </c>
      <c r="I211" s="38">
        <v>440</v>
      </c>
      <c r="J211" s="38">
        <v>115</v>
      </c>
      <c r="K211" s="38">
        <v>325</v>
      </c>
      <c r="L211" s="38">
        <v>4947</v>
      </c>
      <c r="M211" s="38">
        <v>1773</v>
      </c>
      <c r="N211" s="38">
        <v>3174</v>
      </c>
    </row>
    <row r="212" spans="1:14" ht="15" customHeight="1">
      <c r="A212" s="48"/>
      <c r="B212" s="24"/>
      <c r="C212" s="56">
        <v>100</v>
      </c>
      <c r="D212" s="56">
        <v>29.405204460966544</v>
      </c>
      <c r="E212" s="56">
        <v>70.594795539033456</v>
      </c>
      <c r="F212" s="56">
        <v>100.00000000000001</v>
      </c>
      <c r="G212" s="56">
        <v>34.323358642251009</v>
      </c>
      <c r="H212" s="56">
        <v>65.676641357749006</v>
      </c>
      <c r="I212" s="56">
        <v>100</v>
      </c>
      <c r="J212" s="56">
        <v>26.136363636363637</v>
      </c>
      <c r="K212" s="56">
        <v>73.86363636363636</v>
      </c>
      <c r="L212" s="56">
        <v>100</v>
      </c>
      <c r="M212" s="56">
        <v>35.839902971497878</v>
      </c>
      <c r="N212" s="56">
        <v>64.160097028502122</v>
      </c>
    </row>
    <row r="213" spans="1:14" ht="15" customHeight="1">
      <c r="A213" s="48"/>
      <c r="B213" s="24" t="s">
        <v>89</v>
      </c>
      <c r="C213" s="38">
        <v>4317</v>
      </c>
      <c r="D213" s="38">
        <v>1165</v>
      </c>
      <c r="E213" s="38">
        <v>3152</v>
      </c>
      <c r="F213" s="38">
        <v>2762</v>
      </c>
      <c r="G213" s="38">
        <v>893</v>
      </c>
      <c r="H213" s="38">
        <v>1869</v>
      </c>
      <c r="I213" s="38">
        <v>809</v>
      </c>
      <c r="J213" s="38">
        <v>289</v>
      </c>
      <c r="K213" s="38">
        <v>520</v>
      </c>
      <c r="L213" s="38">
        <v>5924</v>
      </c>
      <c r="M213" s="38">
        <v>1883</v>
      </c>
      <c r="N213" s="38">
        <v>4041</v>
      </c>
    </row>
    <row r="214" spans="1:14" ht="15" customHeight="1">
      <c r="A214" s="48"/>
      <c r="B214" s="24"/>
      <c r="C214" s="56">
        <v>100</v>
      </c>
      <c r="D214" s="56">
        <v>26.986333101690992</v>
      </c>
      <c r="E214" s="56">
        <v>73.013666898309012</v>
      </c>
      <c r="F214" s="56">
        <v>100</v>
      </c>
      <c r="G214" s="56">
        <v>32.331643736422883</v>
      </c>
      <c r="H214" s="56">
        <v>67.668356263577124</v>
      </c>
      <c r="I214" s="56">
        <v>100</v>
      </c>
      <c r="J214" s="56">
        <v>35.723114956736715</v>
      </c>
      <c r="K214" s="56">
        <v>64.276885043263292</v>
      </c>
      <c r="L214" s="56">
        <v>100</v>
      </c>
      <c r="M214" s="56">
        <v>31.785955435516545</v>
      </c>
      <c r="N214" s="56">
        <v>68.214044564483459</v>
      </c>
    </row>
    <row r="215" spans="1:14" ht="15" customHeight="1">
      <c r="A215" s="48"/>
      <c r="B215" s="24" t="s">
        <v>90</v>
      </c>
      <c r="C215" s="38">
        <v>6837</v>
      </c>
      <c r="D215" s="38">
        <v>1888</v>
      </c>
      <c r="E215" s="38">
        <v>4949</v>
      </c>
      <c r="F215" s="38">
        <v>2394</v>
      </c>
      <c r="G215" s="38">
        <v>779</v>
      </c>
      <c r="H215" s="38">
        <v>1615</v>
      </c>
      <c r="I215" s="38">
        <v>636</v>
      </c>
      <c r="J215" s="38">
        <v>191</v>
      </c>
      <c r="K215" s="38">
        <v>445</v>
      </c>
      <c r="L215" s="38">
        <v>4781</v>
      </c>
      <c r="M215" s="38">
        <v>1575</v>
      </c>
      <c r="N215" s="38">
        <v>3206</v>
      </c>
    </row>
    <row r="216" spans="1:14" ht="15" customHeight="1">
      <c r="A216" s="48"/>
      <c r="B216" s="24"/>
      <c r="C216" s="56">
        <v>100</v>
      </c>
      <c r="D216" s="56">
        <v>27.61445078250695</v>
      </c>
      <c r="E216" s="56">
        <v>72.38554921749305</v>
      </c>
      <c r="F216" s="56">
        <v>100</v>
      </c>
      <c r="G216" s="56">
        <v>32.539682539682538</v>
      </c>
      <c r="H216" s="56">
        <v>67.460317460317469</v>
      </c>
      <c r="I216" s="56">
        <v>100</v>
      </c>
      <c r="J216" s="56">
        <v>30.031446540880502</v>
      </c>
      <c r="K216" s="56">
        <v>69.968553459119505</v>
      </c>
      <c r="L216" s="56">
        <v>100</v>
      </c>
      <c r="M216" s="56">
        <v>32.942898975109806</v>
      </c>
      <c r="N216" s="56">
        <v>67.057101024890187</v>
      </c>
    </row>
    <row r="217" spans="1:14" ht="15" customHeight="1">
      <c r="A217" s="48"/>
      <c r="B217" s="24" t="s">
        <v>91</v>
      </c>
      <c r="C217" s="38">
        <v>5777</v>
      </c>
      <c r="D217" s="38">
        <v>1536</v>
      </c>
      <c r="E217" s="38">
        <v>4241</v>
      </c>
      <c r="F217" s="38">
        <v>753</v>
      </c>
      <c r="G217" s="38">
        <v>198</v>
      </c>
      <c r="H217" s="38">
        <v>555</v>
      </c>
      <c r="I217" s="38">
        <v>356</v>
      </c>
      <c r="J217" s="38">
        <v>105</v>
      </c>
      <c r="K217" s="38">
        <v>251</v>
      </c>
      <c r="L217" s="38">
        <v>4767</v>
      </c>
      <c r="M217" s="38">
        <v>1545</v>
      </c>
      <c r="N217" s="38">
        <v>3222</v>
      </c>
    </row>
    <row r="218" spans="1:14" ht="15" customHeight="1">
      <c r="A218" s="48"/>
      <c r="B218" s="24"/>
      <c r="C218" s="56">
        <v>100</v>
      </c>
      <c r="D218" s="56">
        <v>26.588194564652934</v>
      </c>
      <c r="E218" s="56">
        <v>73.411805435347063</v>
      </c>
      <c r="F218" s="56">
        <v>100</v>
      </c>
      <c r="G218" s="56">
        <v>26.294820717131472</v>
      </c>
      <c r="H218" s="56">
        <v>73.705179282868528</v>
      </c>
      <c r="I218" s="56">
        <v>100</v>
      </c>
      <c r="J218" s="56">
        <v>29.49438202247191</v>
      </c>
      <c r="K218" s="56">
        <v>70.50561797752809</v>
      </c>
      <c r="L218" s="56">
        <v>100</v>
      </c>
      <c r="M218" s="56">
        <v>32.410320956576463</v>
      </c>
      <c r="N218" s="56">
        <v>67.58967904342353</v>
      </c>
    </row>
    <row r="219" spans="1:14" ht="15" customHeight="1">
      <c r="A219" s="48"/>
      <c r="B219" s="24" t="s">
        <v>92</v>
      </c>
      <c r="C219" s="38">
        <v>4408</v>
      </c>
      <c r="D219" s="38">
        <v>1233</v>
      </c>
      <c r="E219" s="38">
        <v>3175</v>
      </c>
      <c r="F219" s="38">
        <v>673</v>
      </c>
      <c r="G219" s="38">
        <v>215</v>
      </c>
      <c r="H219" s="38">
        <v>458</v>
      </c>
      <c r="I219" s="38">
        <v>282</v>
      </c>
      <c r="J219" s="38">
        <v>106</v>
      </c>
      <c r="K219" s="38">
        <v>176</v>
      </c>
      <c r="L219" s="38">
        <v>3010</v>
      </c>
      <c r="M219" s="38">
        <v>891</v>
      </c>
      <c r="N219" s="38">
        <v>2119</v>
      </c>
    </row>
    <row r="220" spans="1:14" ht="15" customHeight="1">
      <c r="A220" s="48"/>
      <c r="B220" s="24"/>
      <c r="C220" s="56">
        <v>100</v>
      </c>
      <c r="D220" s="56">
        <v>27.971869328493646</v>
      </c>
      <c r="E220" s="56">
        <v>72.028130671506347</v>
      </c>
      <c r="F220" s="56">
        <v>100</v>
      </c>
      <c r="G220" s="56">
        <v>31.946508172362552</v>
      </c>
      <c r="H220" s="56">
        <v>68.053491827637444</v>
      </c>
      <c r="I220" s="56">
        <v>100</v>
      </c>
      <c r="J220" s="56">
        <v>37.588652482269502</v>
      </c>
      <c r="K220" s="56">
        <v>62.411347517730498</v>
      </c>
      <c r="L220" s="56">
        <v>100</v>
      </c>
      <c r="M220" s="56">
        <v>29.601328903654483</v>
      </c>
      <c r="N220" s="56">
        <v>70.39867109634551</v>
      </c>
    </row>
    <row r="221" spans="1:14" ht="15" customHeight="1">
      <c r="A221" s="48"/>
      <c r="B221" s="24" t="s">
        <v>93</v>
      </c>
      <c r="C221" s="38">
        <v>8575</v>
      </c>
      <c r="D221" s="38">
        <v>2109</v>
      </c>
      <c r="E221" s="38">
        <v>6466</v>
      </c>
      <c r="F221" s="38">
        <v>1107</v>
      </c>
      <c r="G221" s="38">
        <v>334</v>
      </c>
      <c r="H221" s="38">
        <v>773</v>
      </c>
      <c r="I221" s="38">
        <v>327</v>
      </c>
      <c r="J221" s="38">
        <v>108</v>
      </c>
      <c r="K221" s="38">
        <v>219</v>
      </c>
      <c r="L221" s="38">
        <v>1848</v>
      </c>
      <c r="M221" s="38">
        <v>555</v>
      </c>
      <c r="N221" s="38">
        <v>1293</v>
      </c>
    </row>
    <row r="222" spans="1:14" ht="15" customHeight="1">
      <c r="A222" s="48"/>
      <c r="B222" s="24"/>
      <c r="C222" s="56">
        <v>100</v>
      </c>
      <c r="D222" s="56">
        <v>24.594752186588924</v>
      </c>
      <c r="E222" s="56">
        <v>75.40524781341108</v>
      </c>
      <c r="F222" s="56">
        <v>100</v>
      </c>
      <c r="G222" s="56">
        <v>30.171635049683832</v>
      </c>
      <c r="H222" s="56">
        <v>69.828364950316171</v>
      </c>
      <c r="I222" s="56">
        <v>100</v>
      </c>
      <c r="J222" s="56">
        <v>33.027522935779821</v>
      </c>
      <c r="K222" s="56">
        <v>66.972477064220186</v>
      </c>
      <c r="L222" s="56">
        <v>100</v>
      </c>
      <c r="M222" s="56">
        <v>30.032467532467532</v>
      </c>
      <c r="N222" s="56">
        <v>69.967532467532465</v>
      </c>
    </row>
    <row r="223" spans="1:14" ht="15" customHeight="1">
      <c r="A223" s="48"/>
      <c r="B223" s="24" t="s">
        <v>94</v>
      </c>
      <c r="C223" s="38">
        <v>9449</v>
      </c>
      <c r="D223" s="38">
        <v>2468</v>
      </c>
      <c r="E223" s="38">
        <v>6981</v>
      </c>
      <c r="F223" s="38">
        <v>451</v>
      </c>
      <c r="G223" s="38">
        <v>121</v>
      </c>
      <c r="H223" s="38">
        <v>330</v>
      </c>
      <c r="I223" s="38">
        <v>62</v>
      </c>
      <c r="J223" s="38">
        <v>12</v>
      </c>
      <c r="K223" s="38">
        <v>50</v>
      </c>
      <c r="L223" s="38">
        <v>120</v>
      </c>
      <c r="M223" s="38">
        <v>30</v>
      </c>
      <c r="N223" s="38">
        <v>90</v>
      </c>
    </row>
    <row r="224" spans="1:14" ht="15" customHeight="1">
      <c r="A224" s="48"/>
      <c r="B224" s="24"/>
      <c r="C224" s="56">
        <v>100</v>
      </c>
      <c r="D224" s="56">
        <v>26.119166049317389</v>
      </c>
      <c r="E224" s="56">
        <v>73.880833950682614</v>
      </c>
      <c r="F224" s="56">
        <v>100</v>
      </c>
      <c r="G224" s="56">
        <v>26.829268292682929</v>
      </c>
      <c r="H224" s="56">
        <v>73.170731707317074</v>
      </c>
      <c r="I224" s="56">
        <v>100</v>
      </c>
      <c r="J224" s="56">
        <v>19.35483870967742</v>
      </c>
      <c r="K224" s="56">
        <v>80.645161290322577</v>
      </c>
      <c r="L224" s="56">
        <v>100</v>
      </c>
      <c r="M224" s="56">
        <v>25</v>
      </c>
      <c r="N224" s="56">
        <v>75</v>
      </c>
    </row>
    <row r="225" spans="1:14" ht="15" customHeight="1">
      <c r="A225" s="48"/>
      <c r="B225" s="24" t="s">
        <v>95</v>
      </c>
      <c r="C225" s="38">
        <v>22287</v>
      </c>
      <c r="D225" s="38">
        <v>5392</v>
      </c>
      <c r="E225" s="38">
        <v>16895</v>
      </c>
      <c r="F225" s="38">
        <v>1583</v>
      </c>
      <c r="G225" s="38">
        <v>468</v>
      </c>
      <c r="H225" s="38">
        <v>1115</v>
      </c>
      <c r="I225" s="38">
        <v>44</v>
      </c>
      <c r="J225" s="38">
        <v>7</v>
      </c>
      <c r="K225" s="38">
        <v>37</v>
      </c>
      <c r="L225" s="38">
        <v>373</v>
      </c>
      <c r="M225" s="38">
        <v>125</v>
      </c>
      <c r="N225" s="38">
        <v>248</v>
      </c>
    </row>
    <row r="226" spans="1:14" ht="15" customHeight="1">
      <c r="A226" s="90"/>
      <c r="B226" s="24"/>
      <c r="C226" s="69">
        <v>100</v>
      </c>
      <c r="D226" s="69">
        <v>24.193476017409253</v>
      </c>
      <c r="E226" s="69">
        <v>75.806523982590747</v>
      </c>
      <c r="F226" s="69">
        <v>99.999999999999986</v>
      </c>
      <c r="G226" s="69">
        <v>29.5641187618446</v>
      </c>
      <c r="H226" s="69">
        <v>70.435881238155389</v>
      </c>
      <c r="I226" s="69">
        <v>100</v>
      </c>
      <c r="J226" s="69">
        <v>15.909090909090908</v>
      </c>
      <c r="K226" s="69">
        <v>84.090909090909093</v>
      </c>
      <c r="L226" s="69">
        <v>100</v>
      </c>
      <c r="M226" s="69">
        <v>33.512064343163537</v>
      </c>
      <c r="N226" s="69">
        <v>66.487935656836456</v>
      </c>
    </row>
    <row r="227" spans="1:14" ht="15" customHeight="1">
      <c r="A227" s="48" t="s">
        <v>341</v>
      </c>
      <c r="B227" s="24" t="s">
        <v>326</v>
      </c>
      <c r="C227" s="38">
        <v>1942</v>
      </c>
      <c r="D227" s="38">
        <v>581</v>
      </c>
      <c r="E227" s="38">
        <v>1361</v>
      </c>
      <c r="F227" s="38">
        <v>5046</v>
      </c>
      <c r="G227" s="38">
        <v>1494</v>
      </c>
      <c r="H227" s="38">
        <v>3552</v>
      </c>
      <c r="I227" s="38">
        <v>212</v>
      </c>
      <c r="J227" s="38">
        <v>50</v>
      </c>
      <c r="K227" s="38">
        <v>162</v>
      </c>
      <c r="L227" s="38">
        <v>755</v>
      </c>
      <c r="M227" s="38">
        <v>234</v>
      </c>
      <c r="N227" s="38">
        <v>521</v>
      </c>
    </row>
    <row r="228" spans="1:14" ht="15" customHeight="1">
      <c r="A228" s="48"/>
      <c r="B228" s="24"/>
      <c r="C228" s="56">
        <v>100</v>
      </c>
      <c r="D228" s="56">
        <v>29.917610710607622</v>
      </c>
      <c r="E228" s="56">
        <v>70.082389289392381</v>
      </c>
      <c r="F228" s="56">
        <v>100</v>
      </c>
      <c r="G228" s="56">
        <v>29.607609988109395</v>
      </c>
      <c r="H228" s="56">
        <v>70.392390011890598</v>
      </c>
      <c r="I228" s="56">
        <v>100</v>
      </c>
      <c r="J228" s="56">
        <v>23.584905660377359</v>
      </c>
      <c r="K228" s="56">
        <v>76.415094339622641</v>
      </c>
      <c r="L228" s="56">
        <v>100</v>
      </c>
      <c r="M228" s="56">
        <v>30.993377483443709</v>
      </c>
      <c r="N228" s="56">
        <v>69.006622516556291</v>
      </c>
    </row>
    <row r="229" spans="1:14" ht="15" customHeight="1">
      <c r="A229" s="48"/>
      <c r="B229" s="24" t="s">
        <v>327</v>
      </c>
      <c r="C229" s="38">
        <v>2131</v>
      </c>
      <c r="D229" s="38">
        <v>549</v>
      </c>
      <c r="E229" s="38">
        <v>1582</v>
      </c>
      <c r="F229" s="38">
        <v>6517</v>
      </c>
      <c r="G229" s="38">
        <v>2143</v>
      </c>
      <c r="H229" s="38">
        <v>4374</v>
      </c>
      <c r="I229" s="38">
        <v>402</v>
      </c>
      <c r="J229" s="38">
        <v>105</v>
      </c>
      <c r="K229" s="38">
        <v>297</v>
      </c>
      <c r="L229" s="38">
        <v>2678</v>
      </c>
      <c r="M229" s="38">
        <v>829</v>
      </c>
      <c r="N229" s="38">
        <v>1849</v>
      </c>
    </row>
    <row r="230" spans="1:14" ht="15" customHeight="1">
      <c r="A230" s="48"/>
      <c r="B230" s="24"/>
      <c r="C230" s="56">
        <v>100</v>
      </c>
      <c r="D230" s="56">
        <v>25.762552792116377</v>
      </c>
      <c r="E230" s="56">
        <v>74.237447207883619</v>
      </c>
      <c r="F230" s="56">
        <v>100</v>
      </c>
      <c r="G230" s="56">
        <v>32.883228479361669</v>
      </c>
      <c r="H230" s="56">
        <v>67.116771520638324</v>
      </c>
      <c r="I230" s="56">
        <v>100</v>
      </c>
      <c r="J230" s="56">
        <v>26.119402985074625</v>
      </c>
      <c r="K230" s="56">
        <v>73.880597014925371</v>
      </c>
      <c r="L230" s="56">
        <v>100</v>
      </c>
      <c r="M230" s="56">
        <v>30.955937266616878</v>
      </c>
      <c r="N230" s="56">
        <v>69.044062733383129</v>
      </c>
    </row>
    <row r="231" spans="1:14" ht="15" customHeight="1">
      <c r="A231" s="48"/>
      <c r="B231" s="24" t="s">
        <v>328</v>
      </c>
      <c r="C231" s="38">
        <v>2817</v>
      </c>
      <c r="D231" s="38">
        <v>743</v>
      </c>
      <c r="E231" s="38">
        <v>2074</v>
      </c>
      <c r="F231" s="38">
        <v>4214</v>
      </c>
      <c r="G231" s="38">
        <v>1444</v>
      </c>
      <c r="H231" s="38">
        <v>2770</v>
      </c>
      <c r="I231" s="38">
        <v>664</v>
      </c>
      <c r="J231" s="38">
        <v>223</v>
      </c>
      <c r="K231" s="38">
        <v>441</v>
      </c>
      <c r="L231" s="38">
        <v>5363</v>
      </c>
      <c r="M231" s="38">
        <v>1768</v>
      </c>
      <c r="N231" s="38">
        <v>3595</v>
      </c>
    </row>
    <row r="232" spans="1:14" ht="15" customHeight="1">
      <c r="A232" s="48"/>
      <c r="B232" s="24"/>
      <c r="C232" s="56">
        <v>100</v>
      </c>
      <c r="D232" s="56">
        <v>26.375576854810085</v>
      </c>
      <c r="E232" s="56">
        <v>73.624423145189922</v>
      </c>
      <c r="F232" s="56">
        <v>100</v>
      </c>
      <c r="G232" s="56">
        <v>34.266729947793074</v>
      </c>
      <c r="H232" s="56">
        <v>65.733270052206933</v>
      </c>
      <c r="I232" s="56">
        <v>100</v>
      </c>
      <c r="J232" s="56">
        <v>33.584337349397593</v>
      </c>
      <c r="K232" s="56">
        <v>66.415662650602414</v>
      </c>
      <c r="L232" s="56">
        <v>100</v>
      </c>
      <c r="M232" s="56">
        <v>32.966623158679845</v>
      </c>
      <c r="N232" s="56">
        <v>67.033376841320162</v>
      </c>
    </row>
    <row r="233" spans="1:14" ht="15" customHeight="1">
      <c r="A233" s="48"/>
      <c r="B233" s="24" t="s">
        <v>329</v>
      </c>
      <c r="C233" s="38">
        <v>3525</v>
      </c>
      <c r="D233" s="38">
        <v>986</v>
      </c>
      <c r="E233" s="38">
        <v>2539</v>
      </c>
      <c r="F233" s="38">
        <v>2695</v>
      </c>
      <c r="G233" s="38">
        <v>876</v>
      </c>
      <c r="H233" s="38">
        <v>1819</v>
      </c>
      <c r="I233" s="38">
        <v>799</v>
      </c>
      <c r="J233" s="38">
        <v>261</v>
      </c>
      <c r="K233" s="38">
        <v>538</v>
      </c>
      <c r="L233" s="38">
        <v>6142</v>
      </c>
      <c r="M233" s="38">
        <v>2161</v>
      </c>
      <c r="N233" s="38">
        <v>3981</v>
      </c>
    </row>
    <row r="234" spans="1:14" ht="15" customHeight="1">
      <c r="A234" s="48"/>
      <c r="B234" s="24"/>
      <c r="C234" s="56">
        <v>100</v>
      </c>
      <c r="D234" s="56">
        <v>27.971631205673759</v>
      </c>
      <c r="E234" s="56">
        <v>72.028368794326241</v>
      </c>
      <c r="F234" s="56">
        <v>100</v>
      </c>
      <c r="G234" s="56">
        <v>32.50463821892393</v>
      </c>
      <c r="H234" s="56">
        <v>67.49536178107607</v>
      </c>
      <c r="I234" s="56">
        <v>100</v>
      </c>
      <c r="J234" s="56">
        <v>32.665832290362957</v>
      </c>
      <c r="K234" s="56">
        <v>67.334167709637043</v>
      </c>
      <c r="L234" s="56">
        <v>100</v>
      </c>
      <c r="M234" s="56">
        <v>35.183979159882774</v>
      </c>
      <c r="N234" s="56">
        <v>64.816020840117233</v>
      </c>
    </row>
    <row r="235" spans="1:14" ht="15" customHeight="1">
      <c r="A235" s="48"/>
      <c r="B235" s="24" t="s">
        <v>330</v>
      </c>
      <c r="C235" s="38">
        <v>4138</v>
      </c>
      <c r="D235" s="38">
        <v>1162</v>
      </c>
      <c r="E235" s="38">
        <v>2976</v>
      </c>
      <c r="F235" s="38">
        <v>1532</v>
      </c>
      <c r="G235" s="38">
        <v>456</v>
      </c>
      <c r="H235" s="38">
        <v>1076</v>
      </c>
      <c r="I235" s="38">
        <v>666</v>
      </c>
      <c r="J235" s="38">
        <v>207</v>
      </c>
      <c r="K235" s="38">
        <v>459</v>
      </c>
      <c r="L235" s="38">
        <v>4228</v>
      </c>
      <c r="M235" s="38">
        <v>1382</v>
      </c>
      <c r="N235" s="38">
        <v>2846</v>
      </c>
    </row>
    <row r="236" spans="1:14" ht="15" customHeight="1">
      <c r="A236" s="48"/>
      <c r="B236" s="24"/>
      <c r="C236" s="56">
        <v>100</v>
      </c>
      <c r="D236" s="56">
        <v>28.08119864668922</v>
      </c>
      <c r="E236" s="56">
        <v>71.918801353310783</v>
      </c>
      <c r="F236" s="56">
        <v>100</v>
      </c>
      <c r="G236" s="56">
        <v>29.765013054830288</v>
      </c>
      <c r="H236" s="56">
        <v>70.234986945169709</v>
      </c>
      <c r="I236" s="56">
        <v>100</v>
      </c>
      <c r="J236" s="56">
        <v>31.081081081081081</v>
      </c>
      <c r="K236" s="56">
        <v>68.918918918918919</v>
      </c>
      <c r="L236" s="56">
        <v>99.999999999999986</v>
      </c>
      <c r="M236" s="56">
        <v>32.686849574266787</v>
      </c>
      <c r="N236" s="56">
        <v>67.313150425733198</v>
      </c>
    </row>
    <row r="237" spans="1:14" ht="15" customHeight="1">
      <c r="A237" s="48"/>
      <c r="B237" s="24" t="s">
        <v>331</v>
      </c>
      <c r="C237" s="38">
        <v>4014</v>
      </c>
      <c r="D237" s="38">
        <v>1053</v>
      </c>
      <c r="E237" s="38">
        <v>2961</v>
      </c>
      <c r="F237" s="38">
        <v>759</v>
      </c>
      <c r="G237" s="38">
        <v>220</v>
      </c>
      <c r="H237" s="38">
        <v>539</v>
      </c>
      <c r="I237" s="38">
        <v>255</v>
      </c>
      <c r="J237" s="38">
        <v>83</v>
      </c>
      <c r="K237" s="38">
        <v>172</v>
      </c>
      <c r="L237" s="38">
        <v>2353</v>
      </c>
      <c r="M237" s="38">
        <v>764</v>
      </c>
      <c r="N237" s="38">
        <v>1589</v>
      </c>
    </row>
    <row r="238" spans="1:14" ht="15" customHeight="1">
      <c r="A238" s="48"/>
      <c r="B238" s="24"/>
      <c r="C238" s="56">
        <v>100</v>
      </c>
      <c r="D238" s="56">
        <v>26.23318385650224</v>
      </c>
      <c r="E238" s="56">
        <v>73.766816143497763</v>
      </c>
      <c r="F238" s="56">
        <v>100</v>
      </c>
      <c r="G238" s="56">
        <v>28.985507246376812</v>
      </c>
      <c r="H238" s="56">
        <v>71.014492753623188</v>
      </c>
      <c r="I238" s="56">
        <v>100</v>
      </c>
      <c r="J238" s="56">
        <v>32.549019607843135</v>
      </c>
      <c r="K238" s="56">
        <v>67.450980392156865</v>
      </c>
      <c r="L238" s="56">
        <v>100</v>
      </c>
      <c r="M238" s="56">
        <v>32.469188270293245</v>
      </c>
      <c r="N238" s="56">
        <v>67.530811729706755</v>
      </c>
    </row>
    <row r="239" spans="1:14" ht="15" customHeight="1">
      <c r="A239" s="48"/>
      <c r="B239" s="24" t="s">
        <v>332</v>
      </c>
      <c r="C239" s="38">
        <v>10600</v>
      </c>
      <c r="D239" s="38">
        <v>2853</v>
      </c>
      <c r="E239" s="38">
        <v>7747</v>
      </c>
      <c r="F239" s="38">
        <v>937</v>
      </c>
      <c r="G239" s="38">
        <v>282</v>
      </c>
      <c r="H239" s="38">
        <v>655</v>
      </c>
      <c r="I239" s="38">
        <v>423</v>
      </c>
      <c r="J239" s="38">
        <v>155</v>
      </c>
      <c r="K239" s="38">
        <v>268</v>
      </c>
      <c r="L239" s="38">
        <v>3286</v>
      </c>
      <c r="M239" s="38">
        <v>1003</v>
      </c>
      <c r="N239" s="38">
        <v>2283</v>
      </c>
    </row>
    <row r="240" spans="1:14" ht="15" customHeight="1">
      <c r="A240" s="48"/>
      <c r="B240" s="24"/>
      <c r="C240" s="56">
        <v>100</v>
      </c>
      <c r="D240" s="56">
        <v>26.915094339622641</v>
      </c>
      <c r="E240" s="56">
        <v>73.084905660377359</v>
      </c>
      <c r="F240" s="56">
        <v>100</v>
      </c>
      <c r="G240" s="56">
        <v>30.096051227321237</v>
      </c>
      <c r="H240" s="56">
        <v>69.90394877267876</v>
      </c>
      <c r="I240" s="56">
        <v>100</v>
      </c>
      <c r="J240" s="56">
        <v>36.643026004728128</v>
      </c>
      <c r="K240" s="56">
        <v>63.356973995271872</v>
      </c>
      <c r="L240" s="56">
        <v>100</v>
      </c>
      <c r="M240" s="56">
        <v>30.523432744978695</v>
      </c>
      <c r="N240" s="56">
        <v>69.476567255021308</v>
      </c>
    </row>
    <row r="241" spans="1:14" ht="15" customHeight="1">
      <c r="A241" s="48"/>
      <c r="B241" s="24" t="s">
        <v>333</v>
      </c>
      <c r="C241" s="38">
        <v>18487</v>
      </c>
      <c r="D241" s="38">
        <v>4559</v>
      </c>
      <c r="E241" s="38">
        <v>13928</v>
      </c>
      <c r="F241" s="38">
        <v>1097</v>
      </c>
      <c r="G241" s="38">
        <v>330</v>
      </c>
      <c r="H241" s="38">
        <v>767</v>
      </c>
      <c r="I241" s="38">
        <v>88</v>
      </c>
      <c r="J241" s="38">
        <v>19</v>
      </c>
      <c r="K241" s="38">
        <v>69</v>
      </c>
      <c r="L241" s="38">
        <v>3321</v>
      </c>
      <c r="M241" s="38">
        <v>983</v>
      </c>
      <c r="N241" s="38">
        <v>2338</v>
      </c>
    </row>
    <row r="242" spans="1:14" ht="15" customHeight="1">
      <c r="A242" s="48"/>
      <c r="B242" s="24"/>
      <c r="C242" s="56">
        <v>100</v>
      </c>
      <c r="D242" s="56">
        <v>24.660572294044464</v>
      </c>
      <c r="E242" s="56">
        <v>75.339427705955544</v>
      </c>
      <c r="F242" s="56">
        <v>100</v>
      </c>
      <c r="G242" s="56">
        <v>30.082041932543301</v>
      </c>
      <c r="H242" s="56">
        <v>69.917958067456695</v>
      </c>
      <c r="I242" s="56">
        <v>100</v>
      </c>
      <c r="J242" s="56">
        <v>21.59090909090909</v>
      </c>
      <c r="K242" s="56">
        <v>78.409090909090907</v>
      </c>
      <c r="L242" s="56">
        <v>100</v>
      </c>
      <c r="M242" s="56">
        <v>29.599518217404398</v>
      </c>
      <c r="N242" s="56">
        <v>70.400481782595605</v>
      </c>
    </row>
    <row r="243" spans="1:14" ht="15" customHeight="1">
      <c r="A243" s="48"/>
      <c r="B243" s="24" t="s">
        <v>334</v>
      </c>
      <c r="C243" s="38">
        <v>7972</v>
      </c>
      <c r="D243" s="38">
        <v>2013</v>
      </c>
      <c r="E243" s="38">
        <v>5959</v>
      </c>
      <c r="F243" s="38">
        <v>667</v>
      </c>
      <c r="G243" s="38">
        <v>211</v>
      </c>
      <c r="H243" s="38">
        <v>456</v>
      </c>
      <c r="I243" s="38">
        <v>0</v>
      </c>
      <c r="J243" s="38">
        <v>0</v>
      </c>
      <c r="K243" s="38">
        <v>0</v>
      </c>
      <c r="L243" s="38">
        <v>73</v>
      </c>
      <c r="M243" s="38">
        <v>19</v>
      </c>
      <c r="N243" s="38">
        <v>54</v>
      </c>
    </row>
    <row r="244" spans="1:14" ht="15" customHeight="1">
      <c r="A244" s="48"/>
      <c r="B244" s="24"/>
      <c r="C244" s="56">
        <v>100</v>
      </c>
      <c r="D244" s="56">
        <v>25.250878073256398</v>
      </c>
      <c r="E244" s="56">
        <v>74.749121926743598</v>
      </c>
      <c r="F244" s="56">
        <v>100</v>
      </c>
      <c r="G244" s="56">
        <v>31.634182908545728</v>
      </c>
      <c r="H244" s="56">
        <v>68.365817091454275</v>
      </c>
      <c r="I244" s="56">
        <v>0</v>
      </c>
      <c r="J244" s="56">
        <v>0</v>
      </c>
      <c r="K244" s="56">
        <v>0</v>
      </c>
      <c r="L244" s="56">
        <v>100</v>
      </c>
      <c r="M244" s="56">
        <v>26.027397260273972</v>
      </c>
      <c r="N244" s="56">
        <v>73.972602739726028</v>
      </c>
    </row>
    <row r="245" spans="1:14" ht="15" customHeight="1">
      <c r="A245" s="48"/>
      <c r="B245" s="24" t="s">
        <v>335</v>
      </c>
      <c r="C245" s="38">
        <v>11135</v>
      </c>
      <c r="D245" s="38">
        <v>2736</v>
      </c>
      <c r="E245" s="38">
        <v>8399</v>
      </c>
      <c r="F245" s="38">
        <v>991</v>
      </c>
      <c r="G245" s="38">
        <v>287</v>
      </c>
      <c r="H245" s="38">
        <v>704</v>
      </c>
      <c r="I245" s="38">
        <v>44</v>
      </c>
      <c r="J245" s="38">
        <v>7</v>
      </c>
      <c r="K245" s="38">
        <v>37</v>
      </c>
      <c r="L245" s="38">
        <v>373</v>
      </c>
      <c r="M245" s="38">
        <v>125</v>
      </c>
      <c r="N245" s="38">
        <v>248</v>
      </c>
    </row>
    <row r="246" spans="1:14" ht="15" customHeight="1">
      <c r="A246" s="90"/>
      <c r="B246" s="24"/>
      <c r="C246" s="56">
        <v>100</v>
      </c>
      <c r="D246" s="56">
        <v>24.571171980242479</v>
      </c>
      <c r="E246" s="56">
        <v>75.428828019757518</v>
      </c>
      <c r="F246" s="56">
        <v>100.00000000000001</v>
      </c>
      <c r="G246" s="56">
        <v>28.960645812310798</v>
      </c>
      <c r="H246" s="56">
        <v>71.039354187689213</v>
      </c>
      <c r="I246" s="56">
        <v>100</v>
      </c>
      <c r="J246" s="56">
        <v>15.909090909090908</v>
      </c>
      <c r="K246" s="56">
        <v>84.090909090909093</v>
      </c>
      <c r="L246" s="56">
        <v>100</v>
      </c>
      <c r="M246" s="56">
        <v>33.512064343163537</v>
      </c>
      <c r="N246" s="56">
        <v>66.487935656836456</v>
      </c>
    </row>
    <row r="247" spans="1:14" ht="15" customHeight="1">
      <c r="A247" s="48" t="s">
        <v>413</v>
      </c>
      <c r="B247" s="24" t="s">
        <v>96</v>
      </c>
      <c r="C247" s="38">
        <v>9510</v>
      </c>
      <c r="D247" s="38">
        <v>2531</v>
      </c>
      <c r="E247" s="38">
        <v>6979</v>
      </c>
      <c r="F247" s="38">
        <v>14003</v>
      </c>
      <c r="G247" s="38">
        <v>4355</v>
      </c>
      <c r="H247" s="38">
        <v>9648</v>
      </c>
      <c r="I247" s="38">
        <v>1142</v>
      </c>
      <c r="J247" s="38">
        <v>324</v>
      </c>
      <c r="K247" s="38">
        <v>818</v>
      </c>
      <c r="L247" s="38">
        <v>16418</v>
      </c>
      <c r="M247" s="38">
        <v>5278</v>
      </c>
      <c r="N247" s="38">
        <v>11140</v>
      </c>
    </row>
    <row r="248" spans="1:14" ht="15" customHeight="1">
      <c r="A248" s="48" t="s">
        <v>414</v>
      </c>
      <c r="B248" s="24"/>
      <c r="C248" s="56">
        <v>100</v>
      </c>
      <c r="D248" s="56">
        <v>26.614090431125131</v>
      </c>
      <c r="E248" s="56">
        <v>73.385909568874865</v>
      </c>
      <c r="F248" s="56">
        <v>100</v>
      </c>
      <c r="G248" s="56">
        <v>31.100478468899524</v>
      </c>
      <c r="H248" s="56">
        <v>68.899521531100476</v>
      </c>
      <c r="I248" s="56">
        <v>100</v>
      </c>
      <c r="J248" s="56">
        <v>28.371278458844134</v>
      </c>
      <c r="K248" s="56">
        <v>71.628721541155869</v>
      </c>
      <c r="L248" s="56">
        <v>100</v>
      </c>
      <c r="M248" s="56">
        <v>32.1476428310391</v>
      </c>
      <c r="N248" s="56">
        <v>67.852357168960893</v>
      </c>
    </row>
    <row r="249" spans="1:14" ht="15" customHeight="1">
      <c r="A249" s="48"/>
      <c r="B249" s="24" t="s">
        <v>97</v>
      </c>
      <c r="C249" s="38">
        <v>5776</v>
      </c>
      <c r="D249" s="38">
        <v>1469</v>
      </c>
      <c r="E249" s="38">
        <v>4307</v>
      </c>
      <c r="F249" s="38">
        <v>6704</v>
      </c>
      <c r="G249" s="38">
        <v>2005</v>
      </c>
      <c r="H249" s="38">
        <v>4699</v>
      </c>
      <c r="I249" s="38">
        <v>556</v>
      </c>
      <c r="J249" s="38">
        <v>176</v>
      </c>
      <c r="K249" s="38">
        <v>380</v>
      </c>
      <c r="L249" s="38">
        <v>5156</v>
      </c>
      <c r="M249" s="38">
        <v>1687</v>
      </c>
      <c r="N249" s="38">
        <v>3469</v>
      </c>
    </row>
    <row r="250" spans="1:14" ht="15" customHeight="1">
      <c r="A250" s="48"/>
      <c r="B250" s="24"/>
      <c r="C250" s="56">
        <v>100</v>
      </c>
      <c r="D250" s="56">
        <v>25.432825484764543</v>
      </c>
      <c r="E250" s="56">
        <v>74.56717451523545</v>
      </c>
      <c r="F250" s="56">
        <v>100</v>
      </c>
      <c r="G250" s="56">
        <v>29.907517899761338</v>
      </c>
      <c r="H250" s="56">
        <v>70.092482100238669</v>
      </c>
      <c r="I250" s="56">
        <v>100</v>
      </c>
      <c r="J250" s="56">
        <v>31.654676258992804</v>
      </c>
      <c r="K250" s="56">
        <v>68.345323741007192</v>
      </c>
      <c r="L250" s="56">
        <v>100</v>
      </c>
      <c r="M250" s="56">
        <v>32.719162141194722</v>
      </c>
      <c r="N250" s="56">
        <v>67.28083785880527</v>
      </c>
    </row>
    <row r="251" spans="1:14" ht="15" customHeight="1">
      <c r="A251" s="48"/>
      <c r="B251" s="24" t="s">
        <v>98</v>
      </c>
      <c r="C251" s="38">
        <v>79119</v>
      </c>
      <c r="D251" s="38">
        <v>20714</v>
      </c>
      <c r="E251" s="38">
        <v>58405</v>
      </c>
      <c r="F251" s="38">
        <v>20882</v>
      </c>
      <c r="G251" s="38">
        <v>6920</v>
      </c>
      <c r="H251" s="38">
        <v>13962</v>
      </c>
      <c r="I251" s="38">
        <v>3427</v>
      </c>
      <c r="J251" s="38">
        <v>1086</v>
      </c>
      <c r="K251" s="38">
        <v>2341</v>
      </c>
      <c r="L251" s="38">
        <v>17134</v>
      </c>
      <c r="M251" s="38">
        <v>5629</v>
      </c>
      <c r="N251" s="38">
        <v>11505</v>
      </c>
    </row>
    <row r="252" spans="1:14" ht="15" customHeight="1">
      <c r="A252" s="48"/>
      <c r="B252" s="24"/>
      <c r="C252" s="56">
        <v>100</v>
      </c>
      <c r="D252" s="56">
        <v>26.180816238830118</v>
      </c>
      <c r="E252" s="56">
        <v>73.819183761169882</v>
      </c>
      <c r="F252" s="56">
        <v>100</v>
      </c>
      <c r="G252" s="56">
        <v>33.13858825782971</v>
      </c>
      <c r="H252" s="56">
        <v>66.86141174217029</v>
      </c>
      <c r="I252" s="56">
        <v>100</v>
      </c>
      <c r="J252" s="56">
        <v>31.689524365334108</v>
      </c>
      <c r="K252" s="56">
        <v>68.310475634665892</v>
      </c>
      <c r="L252" s="56">
        <v>100.00000000000001</v>
      </c>
      <c r="M252" s="56">
        <v>32.852807283763283</v>
      </c>
      <c r="N252" s="56">
        <v>67.147192716236731</v>
      </c>
    </row>
    <row r="253" spans="1:14" ht="15" customHeight="1">
      <c r="A253" s="48"/>
      <c r="B253" s="24" t="s">
        <v>2</v>
      </c>
      <c r="C253" s="38">
        <v>9342</v>
      </c>
      <c r="D253" s="38">
        <v>2452</v>
      </c>
      <c r="E253" s="38">
        <v>6890</v>
      </c>
      <c r="F253" s="38">
        <v>7509</v>
      </c>
      <c r="G253" s="38">
        <v>2346</v>
      </c>
      <c r="H253" s="38">
        <v>5163</v>
      </c>
      <c r="I253" s="38">
        <v>980</v>
      </c>
      <c r="J253" s="38">
        <v>353</v>
      </c>
      <c r="K253" s="38">
        <v>627</v>
      </c>
      <c r="L253" s="38">
        <v>4475</v>
      </c>
      <c r="M253" s="38">
        <v>1482</v>
      </c>
      <c r="N253" s="38">
        <v>2993</v>
      </c>
    </row>
    <row r="254" spans="1:14" ht="15" customHeight="1">
      <c r="A254" s="90"/>
      <c r="B254" s="24"/>
      <c r="C254" s="56">
        <v>100</v>
      </c>
      <c r="D254" s="56">
        <v>26.247056304859772</v>
      </c>
      <c r="E254" s="56">
        <v>73.752943695140232</v>
      </c>
      <c r="F254" s="56">
        <v>100</v>
      </c>
      <c r="G254" s="56">
        <v>31.242508989212947</v>
      </c>
      <c r="H254" s="56">
        <v>68.757491010787049</v>
      </c>
      <c r="I254" s="56">
        <v>100</v>
      </c>
      <c r="J254" s="56">
        <v>36.020408163265301</v>
      </c>
      <c r="K254" s="56">
        <v>63.979591836734699</v>
      </c>
      <c r="L254" s="56">
        <v>100</v>
      </c>
      <c r="M254" s="56">
        <v>33.117318435754193</v>
      </c>
      <c r="N254" s="56">
        <v>66.8826815642458</v>
      </c>
    </row>
    <row r="255" spans="1:14" ht="15" customHeight="1">
      <c r="A255" s="48" t="s">
        <v>403</v>
      </c>
      <c r="B255" s="24" t="s">
        <v>96</v>
      </c>
      <c r="C255" s="38">
        <v>5161</v>
      </c>
      <c r="D255" s="38">
        <v>1368</v>
      </c>
      <c r="E255" s="38">
        <v>3793</v>
      </c>
      <c r="F255" s="38">
        <v>19096</v>
      </c>
      <c r="G255" s="38">
        <v>5920</v>
      </c>
      <c r="H255" s="38">
        <v>13176</v>
      </c>
      <c r="I255" s="38">
        <v>1353</v>
      </c>
      <c r="J255" s="38">
        <v>389</v>
      </c>
      <c r="K255" s="38">
        <v>964</v>
      </c>
      <c r="L255" s="38">
        <v>19510</v>
      </c>
      <c r="M255" s="38">
        <v>6271</v>
      </c>
      <c r="N255" s="38">
        <v>13239</v>
      </c>
    </row>
    <row r="256" spans="1:14" ht="15" customHeight="1">
      <c r="A256" s="48" t="s">
        <v>449</v>
      </c>
      <c r="B256" s="24"/>
      <c r="C256" s="56">
        <v>100</v>
      </c>
      <c r="D256" s="56">
        <v>26.506490990118191</v>
      </c>
      <c r="E256" s="56">
        <v>73.493509009881805</v>
      </c>
      <c r="F256" s="56">
        <v>100</v>
      </c>
      <c r="G256" s="56">
        <v>31.001256807708423</v>
      </c>
      <c r="H256" s="56">
        <v>68.998743192291585</v>
      </c>
      <c r="I256" s="56">
        <v>100</v>
      </c>
      <c r="J256" s="56">
        <v>28.750923872875095</v>
      </c>
      <c r="K256" s="56">
        <v>71.249076127124908</v>
      </c>
      <c r="L256" s="56">
        <v>100</v>
      </c>
      <c r="M256" s="56">
        <v>32.142491030240897</v>
      </c>
      <c r="N256" s="56">
        <v>67.857508969759095</v>
      </c>
    </row>
    <row r="257" spans="1:14" ht="15" customHeight="1">
      <c r="A257" s="48"/>
      <c r="B257" s="24" t="s">
        <v>97</v>
      </c>
      <c r="C257" s="38">
        <v>3985</v>
      </c>
      <c r="D257" s="38">
        <v>1070</v>
      </c>
      <c r="E257" s="38">
        <v>2915</v>
      </c>
      <c r="F257" s="38">
        <v>9436</v>
      </c>
      <c r="G257" s="38">
        <v>3010</v>
      </c>
      <c r="H257" s="38">
        <v>6426</v>
      </c>
      <c r="I257" s="38">
        <v>419</v>
      </c>
      <c r="J257" s="38">
        <v>137</v>
      </c>
      <c r="K257" s="38">
        <v>282</v>
      </c>
      <c r="L257" s="38">
        <v>5512</v>
      </c>
      <c r="M257" s="38">
        <v>1859</v>
      </c>
      <c r="N257" s="38">
        <v>3653</v>
      </c>
    </row>
    <row r="258" spans="1:14" ht="15" customHeight="1">
      <c r="A258" s="48"/>
      <c r="B258" s="24"/>
      <c r="C258" s="56">
        <v>100</v>
      </c>
      <c r="D258" s="56">
        <v>26.85069008782936</v>
      </c>
      <c r="E258" s="56">
        <v>73.149309912170636</v>
      </c>
      <c r="F258" s="56">
        <v>100</v>
      </c>
      <c r="G258" s="56">
        <v>31.899109792284868</v>
      </c>
      <c r="H258" s="56">
        <v>68.100890207715139</v>
      </c>
      <c r="I258" s="56">
        <v>100</v>
      </c>
      <c r="J258" s="56">
        <v>32.69689737470167</v>
      </c>
      <c r="K258" s="56">
        <v>67.303102625298322</v>
      </c>
      <c r="L258" s="56">
        <v>100</v>
      </c>
      <c r="M258" s="56">
        <v>33.726415094339622</v>
      </c>
      <c r="N258" s="56">
        <v>66.273584905660371</v>
      </c>
    </row>
    <row r="259" spans="1:14" ht="15" customHeight="1">
      <c r="A259" s="48"/>
      <c r="B259" s="24" t="s">
        <v>98</v>
      </c>
      <c r="C259" s="38">
        <v>83314</v>
      </c>
      <c r="D259" s="38">
        <v>21710</v>
      </c>
      <c r="E259" s="38">
        <v>61604</v>
      </c>
      <c r="F259" s="38">
        <v>15853</v>
      </c>
      <c r="G259" s="38">
        <v>5259</v>
      </c>
      <c r="H259" s="38">
        <v>10594</v>
      </c>
      <c r="I259" s="38">
        <v>3422</v>
      </c>
      <c r="J259" s="38">
        <v>1072</v>
      </c>
      <c r="K259" s="38">
        <v>2350</v>
      </c>
      <c r="L259" s="38">
        <v>15091</v>
      </c>
      <c r="M259" s="38">
        <v>4922</v>
      </c>
      <c r="N259" s="38">
        <v>10169</v>
      </c>
    </row>
    <row r="260" spans="1:14" ht="15" customHeight="1">
      <c r="A260" s="48"/>
      <c r="B260" s="24"/>
      <c r="C260" s="56">
        <v>100</v>
      </c>
      <c r="D260" s="56">
        <v>26.05804546654824</v>
      </c>
      <c r="E260" s="56">
        <v>73.941954533451764</v>
      </c>
      <c r="F260" s="56">
        <v>100</v>
      </c>
      <c r="G260" s="56">
        <v>33.173531823629595</v>
      </c>
      <c r="H260" s="56">
        <v>66.826468176370398</v>
      </c>
      <c r="I260" s="56">
        <v>100</v>
      </c>
      <c r="J260" s="56">
        <v>31.326709526592634</v>
      </c>
      <c r="K260" s="56">
        <v>68.673290473407363</v>
      </c>
      <c r="L260" s="56">
        <v>100</v>
      </c>
      <c r="M260" s="56">
        <v>32.615466171890532</v>
      </c>
      <c r="N260" s="56">
        <v>67.384533828109468</v>
      </c>
    </row>
    <row r="261" spans="1:14" ht="15" customHeight="1">
      <c r="A261" s="48"/>
      <c r="B261" s="24" t="s">
        <v>2</v>
      </c>
      <c r="C261" s="38">
        <v>11287</v>
      </c>
      <c r="D261" s="38">
        <v>3018</v>
      </c>
      <c r="E261" s="38">
        <v>8269</v>
      </c>
      <c r="F261" s="38">
        <v>4713</v>
      </c>
      <c r="G261" s="38">
        <v>1437</v>
      </c>
      <c r="H261" s="38">
        <v>3276</v>
      </c>
      <c r="I261" s="38">
        <v>911</v>
      </c>
      <c r="J261" s="38">
        <v>341</v>
      </c>
      <c r="K261" s="38">
        <v>570</v>
      </c>
      <c r="L261" s="38">
        <v>3070</v>
      </c>
      <c r="M261" s="38">
        <v>1024</v>
      </c>
      <c r="N261" s="38">
        <v>2046</v>
      </c>
    </row>
    <row r="262" spans="1:14" ht="15" customHeight="1">
      <c r="A262" s="90"/>
      <c r="B262" s="24"/>
      <c r="C262" s="56">
        <v>100</v>
      </c>
      <c r="D262" s="56">
        <v>26.738725967927707</v>
      </c>
      <c r="E262" s="56">
        <v>73.261274032072293</v>
      </c>
      <c r="F262" s="56">
        <v>100</v>
      </c>
      <c r="G262" s="56">
        <v>30.490133672819859</v>
      </c>
      <c r="H262" s="56">
        <v>69.509866327180134</v>
      </c>
      <c r="I262" s="56">
        <v>100</v>
      </c>
      <c r="J262" s="56">
        <v>37.431394072447858</v>
      </c>
      <c r="K262" s="56">
        <v>62.568605927552149</v>
      </c>
      <c r="L262" s="56">
        <v>100</v>
      </c>
      <c r="M262" s="56">
        <v>33.355048859934854</v>
      </c>
      <c r="N262" s="56">
        <v>66.644951140065146</v>
      </c>
    </row>
    <row r="263" spans="1:14" ht="15" customHeight="1">
      <c r="A263" s="48" t="s">
        <v>404</v>
      </c>
      <c r="B263" s="24" t="s">
        <v>96</v>
      </c>
      <c r="C263" s="38">
        <v>11560</v>
      </c>
      <c r="D263" s="38">
        <v>3039</v>
      </c>
      <c r="E263" s="38">
        <v>8521</v>
      </c>
      <c r="F263" s="38">
        <v>19192</v>
      </c>
      <c r="G263" s="38">
        <v>5799</v>
      </c>
      <c r="H263" s="38">
        <v>13393</v>
      </c>
      <c r="I263" s="38">
        <v>1917</v>
      </c>
      <c r="J263" s="38">
        <v>579</v>
      </c>
      <c r="K263" s="38">
        <v>1338</v>
      </c>
      <c r="L263" s="38">
        <v>16987</v>
      </c>
      <c r="M263" s="38">
        <v>5529</v>
      </c>
      <c r="N263" s="38">
        <v>11458</v>
      </c>
    </row>
    <row r="264" spans="1:14" ht="15" customHeight="1">
      <c r="A264" s="93" t="s">
        <v>408</v>
      </c>
      <c r="B264" s="24"/>
      <c r="C264" s="56">
        <v>100</v>
      </c>
      <c r="D264" s="56">
        <v>26.288927335640139</v>
      </c>
      <c r="E264" s="56">
        <v>73.711072664359861</v>
      </c>
      <c r="F264" s="56">
        <v>100</v>
      </c>
      <c r="G264" s="56">
        <v>30.215714881200501</v>
      </c>
      <c r="H264" s="56">
        <v>69.784285118799502</v>
      </c>
      <c r="I264" s="56">
        <v>100</v>
      </c>
      <c r="J264" s="56">
        <v>30.203442879499214</v>
      </c>
      <c r="K264" s="56">
        <v>69.796557120500779</v>
      </c>
      <c r="L264" s="56">
        <v>100</v>
      </c>
      <c r="M264" s="56">
        <v>32.548419379525519</v>
      </c>
      <c r="N264" s="56">
        <v>67.451580620474488</v>
      </c>
    </row>
    <row r="265" spans="1:14" ht="15" customHeight="1">
      <c r="A265" s="48"/>
      <c r="B265" s="24" t="s">
        <v>97</v>
      </c>
      <c r="C265" s="38">
        <v>5875</v>
      </c>
      <c r="D265" s="38">
        <v>1547</v>
      </c>
      <c r="E265" s="38">
        <v>4328</v>
      </c>
      <c r="F265" s="38">
        <v>6789</v>
      </c>
      <c r="G265" s="38">
        <v>2044</v>
      </c>
      <c r="H265" s="38">
        <v>4745</v>
      </c>
      <c r="I265" s="38">
        <v>580</v>
      </c>
      <c r="J265" s="38">
        <v>182</v>
      </c>
      <c r="K265" s="38">
        <v>398</v>
      </c>
      <c r="L265" s="38">
        <v>5106</v>
      </c>
      <c r="M265" s="38">
        <v>1695</v>
      </c>
      <c r="N265" s="38">
        <v>3411</v>
      </c>
    </row>
    <row r="266" spans="1:14" ht="15" customHeight="1">
      <c r="A266" s="48"/>
      <c r="B266" s="24"/>
      <c r="C266" s="56">
        <v>100</v>
      </c>
      <c r="D266" s="56">
        <v>26.331914893617022</v>
      </c>
      <c r="E266" s="56">
        <v>73.668085106382975</v>
      </c>
      <c r="F266" s="56">
        <v>100</v>
      </c>
      <c r="G266" s="56">
        <v>30.107526881720432</v>
      </c>
      <c r="H266" s="56">
        <v>69.892473118279568</v>
      </c>
      <c r="I266" s="56">
        <v>100</v>
      </c>
      <c r="J266" s="56">
        <v>31.379310344827587</v>
      </c>
      <c r="K266" s="56">
        <v>68.620689655172413</v>
      </c>
      <c r="L266" s="56">
        <v>100</v>
      </c>
      <c r="M266" s="56">
        <v>33.196239717978848</v>
      </c>
      <c r="N266" s="56">
        <v>66.803760282021159</v>
      </c>
    </row>
    <row r="267" spans="1:14" ht="15" customHeight="1">
      <c r="A267" s="48"/>
      <c r="B267" s="24" t="s">
        <v>98</v>
      </c>
      <c r="C267" s="38">
        <v>78127</v>
      </c>
      <c r="D267" s="38">
        <v>20397</v>
      </c>
      <c r="E267" s="38">
        <v>57730</v>
      </c>
      <c r="F267" s="38">
        <v>17628</v>
      </c>
      <c r="G267" s="38">
        <v>6000</v>
      </c>
      <c r="H267" s="38">
        <v>11628</v>
      </c>
      <c r="I267" s="38">
        <v>2735</v>
      </c>
      <c r="J267" s="38">
        <v>867</v>
      </c>
      <c r="K267" s="38">
        <v>1868</v>
      </c>
      <c r="L267" s="38">
        <v>17194</v>
      </c>
      <c r="M267" s="38">
        <v>5530</v>
      </c>
      <c r="N267" s="38">
        <v>11664</v>
      </c>
    </row>
    <row r="268" spans="1:14" ht="15" customHeight="1">
      <c r="A268" s="48"/>
      <c r="B268" s="24"/>
      <c r="C268" s="56">
        <v>100</v>
      </c>
      <c r="D268" s="56">
        <v>26.107491648213806</v>
      </c>
      <c r="E268" s="56">
        <v>73.892508351786191</v>
      </c>
      <c r="F268" s="56">
        <v>100</v>
      </c>
      <c r="G268" s="56">
        <v>34.036759700476516</v>
      </c>
      <c r="H268" s="56">
        <v>65.963240299523491</v>
      </c>
      <c r="I268" s="56">
        <v>100</v>
      </c>
      <c r="J268" s="56">
        <v>31.700182815356492</v>
      </c>
      <c r="K268" s="56">
        <v>68.299817184643501</v>
      </c>
      <c r="L268" s="56">
        <v>100</v>
      </c>
      <c r="M268" s="56">
        <v>32.162382226358034</v>
      </c>
      <c r="N268" s="56">
        <v>67.837617773641966</v>
      </c>
    </row>
    <row r="269" spans="1:14" ht="15" customHeight="1">
      <c r="A269" s="48"/>
      <c r="B269" s="24" t="s">
        <v>2</v>
      </c>
      <c r="C269" s="38">
        <v>8185</v>
      </c>
      <c r="D269" s="38">
        <v>2183</v>
      </c>
      <c r="E269" s="38">
        <v>6002</v>
      </c>
      <c r="F269" s="38">
        <v>5489</v>
      </c>
      <c r="G269" s="38">
        <v>1783</v>
      </c>
      <c r="H269" s="38">
        <v>3706</v>
      </c>
      <c r="I269" s="38">
        <v>873</v>
      </c>
      <c r="J269" s="38">
        <v>311</v>
      </c>
      <c r="K269" s="38">
        <v>562</v>
      </c>
      <c r="L269" s="38">
        <v>3896</v>
      </c>
      <c r="M269" s="38">
        <v>1322</v>
      </c>
      <c r="N269" s="38">
        <v>2574</v>
      </c>
    </row>
    <row r="270" spans="1:14" ht="15" customHeight="1">
      <c r="A270" s="90"/>
      <c r="B270" s="24"/>
      <c r="C270" s="56">
        <v>100</v>
      </c>
      <c r="D270" s="56">
        <v>26.6707391569945</v>
      </c>
      <c r="E270" s="56">
        <v>73.3292608430055</v>
      </c>
      <c r="F270" s="56">
        <v>100</v>
      </c>
      <c r="G270" s="56">
        <v>32.483148114410639</v>
      </c>
      <c r="H270" s="56">
        <v>67.516851885589361</v>
      </c>
      <c r="I270" s="56">
        <v>100</v>
      </c>
      <c r="J270" s="56">
        <v>35.624284077892327</v>
      </c>
      <c r="K270" s="56">
        <v>64.375715922107673</v>
      </c>
      <c r="L270" s="56">
        <v>100</v>
      </c>
      <c r="M270" s="56">
        <v>33.932238193018485</v>
      </c>
      <c r="N270" s="56">
        <v>66.067761806981522</v>
      </c>
    </row>
    <row r="271" spans="1:14" ht="15" customHeight="1">
      <c r="A271" s="48" t="s">
        <v>405</v>
      </c>
      <c r="B271" s="24" t="s">
        <v>324</v>
      </c>
      <c r="C271" s="38">
        <v>40264</v>
      </c>
      <c r="D271" s="38">
        <v>10863</v>
      </c>
      <c r="E271" s="38">
        <v>29401</v>
      </c>
      <c r="F271" s="38">
        <v>40171</v>
      </c>
      <c r="G271" s="38">
        <v>12451</v>
      </c>
      <c r="H271" s="38">
        <v>27720</v>
      </c>
      <c r="I271" s="38">
        <v>3867</v>
      </c>
      <c r="J271" s="38">
        <v>1215</v>
      </c>
      <c r="K271" s="38">
        <v>2652</v>
      </c>
      <c r="L271" s="38">
        <v>36282</v>
      </c>
      <c r="M271" s="38">
        <v>11827</v>
      </c>
      <c r="N271" s="38">
        <v>24455</v>
      </c>
    </row>
    <row r="272" spans="1:14" ht="15" customHeight="1">
      <c r="A272" s="48" t="s">
        <v>450</v>
      </c>
      <c r="B272" s="24"/>
      <c r="C272" s="56">
        <v>100</v>
      </c>
      <c r="D272" s="56">
        <v>26.979435724220146</v>
      </c>
      <c r="E272" s="56">
        <v>73.020564275779847</v>
      </c>
      <c r="F272" s="56">
        <v>100</v>
      </c>
      <c r="G272" s="56">
        <v>30.994996390430906</v>
      </c>
      <c r="H272" s="56">
        <v>69.005003609569087</v>
      </c>
      <c r="I272" s="56">
        <v>100</v>
      </c>
      <c r="J272" s="56">
        <v>31.419705197827774</v>
      </c>
      <c r="K272" s="56">
        <v>68.580294802172233</v>
      </c>
      <c r="L272" s="56">
        <v>100</v>
      </c>
      <c r="M272" s="56">
        <v>32.59743123311835</v>
      </c>
      <c r="N272" s="56">
        <v>67.402568766881657</v>
      </c>
    </row>
    <row r="273" spans="1:14" ht="15" customHeight="1">
      <c r="A273" s="48"/>
      <c r="B273" s="24" t="s">
        <v>98</v>
      </c>
      <c r="C273" s="38">
        <v>59547</v>
      </c>
      <c r="D273" s="38">
        <v>15282</v>
      </c>
      <c r="E273" s="38">
        <v>44265</v>
      </c>
      <c r="F273" s="38">
        <v>7614</v>
      </c>
      <c r="G273" s="38">
        <v>2735</v>
      </c>
      <c r="H273" s="38">
        <v>4879</v>
      </c>
      <c r="I273" s="38">
        <v>2052</v>
      </c>
      <c r="J273" s="38">
        <v>645</v>
      </c>
      <c r="K273" s="38">
        <v>1407</v>
      </c>
      <c r="L273" s="38">
        <v>6255</v>
      </c>
      <c r="M273" s="38">
        <v>2047</v>
      </c>
      <c r="N273" s="38">
        <v>4208</v>
      </c>
    </row>
    <row r="274" spans="1:14" ht="15" customHeight="1">
      <c r="A274" s="48"/>
      <c r="B274" s="24"/>
      <c r="C274" s="56">
        <v>99.999999999999986</v>
      </c>
      <c r="D274" s="56">
        <v>25.663761398559121</v>
      </c>
      <c r="E274" s="56">
        <v>74.336238601440868</v>
      </c>
      <c r="F274" s="56">
        <v>100</v>
      </c>
      <c r="G274" s="56">
        <v>35.920672445495136</v>
      </c>
      <c r="H274" s="56">
        <v>64.079327554504857</v>
      </c>
      <c r="I274" s="56">
        <v>99.999999999999986</v>
      </c>
      <c r="J274" s="56">
        <v>31.432748538011694</v>
      </c>
      <c r="K274" s="56">
        <v>68.567251461988292</v>
      </c>
      <c r="L274" s="56">
        <v>100</v>
      </c>
      <c r="M274" s="56">
        <v>32.725819344524382</v>
      </c>
      <c r="N274" s="56">
        <v>67.274180655475618</v>
      </c>
    </row>
    <row r="275" spans="1:14" ht="15" customHeight="1">
      <c r="A275" s="48"/>
      <c r="B275" s="24" t="s">
        <v>2</v>
      </c>
      <c r="C275" s="38">
        <v>3936</v>
      </c>
      <c r="D275" s="38">
        <v>1021</v>
      </c>
      <c r="E275" s="38">
        <v>2915</v>
      </c>
      <c r="F275" s="38">
        <v>1313</v>
      </c>
      <c r="G275" s="38">
        <v>440</v>
      </c>
      <c r="H275" s="38">
        <v>873</v>
      </c>
      <c r="I275" s="38">
        <v>186</v>
      </c>
      <c r="J275" s="38">
        <v>79</v>
      </c>
      <c r="K275" s="38">
        <v>107</v>
      </c>
      <c r="L275" s="38">
        <v>646</v>
      </c>
      <c r="M275" s="38">
        <v>202</v>
      </c>
      <c r="N275" s="38">
        <v>444</v>
      </c>
    </row>
    <row r="276" spans="1:14" ht="15" customHeight="1">
      <c r="A276" s="90"/>
      <c r="B276" s="24"/>
      <c r="C276" s="56">
        <v>100</v>
      </c>
      <c r="D276" s="56">
        <v>25.940040650406505</v>
      </c>
      <c r="E276" s="56">
        <v>74.059959349593498</v>
      </c>
      <c r="F276" s="56">
        <v>100</v>
      </c>
      <c r="G276" s="56">
        <v>33.511043412033509</v>
      </c>
      <c r="H276" s="56">
        <v>66.488956587966484</v>
      </c>
      <c r="I276" s="56">
        <v>100</v>
      </c>
      <c r="J276" s="56">
        <v>42.473118279569896</v>
      </c>
      <c r="K276" s="56">
        <v>57.526881720430111</v>
      </c>
      <c r="L276" s="56">
        <v>100</v>
      </c>
      <c r="M276" s="56">
        <v>31.269349845201237</v>
      </c>
      <c r="N276" s="56">
        <v>68.730650154798766</v>
      </c>
    </row>
    <row r="277" spans="1:14" ht="15" customHeight="1">
      <c r="A277" s="48" t="s">
        <v>101</v>
      </c>
      <c r="B277" s="24" t="s">
        <v>99</v>
      </c>
      <c r="C277" s="38">
        <v>22363</v>
      </c>
      <c r="D277" s="38">
        <v>6042</v>
      </c>
      <c r="E277" s="38">
        <v>16321</v>
      </c>
      <c r="F277" s="38"/>
      <c r="G277" s="38"/>
      <c r="H277" s="38"/>
      <c r="I277" s="38">
        <v>2861</v>
      </c>
      <c r="J277" s="38">
        <v>932</v>
      </c>
      <c r="K277" s="38">
        <v>1929</v>
      </c>
      <c r="L277" s="38"/>
      <c r="M277" s="38"/>
      <c r="N277" s="38"/>
    </row>
    <row r="278" spans="1:14" ht="15" customHeight="1">
      <c r="A278" s="48"/>
      <c r="B278" s="24"/>
      <c r="C278" s="56">
        <v>100</v>
      </c>
      <c r="D278" s="56">
        <v>27.017841971113</v>
      </c>
      <c r="E278" s="56">
        <v>72.982158028887</v>
      </c>
      <c r="F278" s="56"/>
      <c r="G278" s="56"/>
      <c r="H278" s="56"/>
      <c r="I278" s="56">
        <v>100</v>
      </c>
      <c r="J278" s="56">
        <v>32.576022369800768</v>
      </c>
      <c r="K278" s="56">
        <v>67.423977630199232</v>
      </c>
      <c r="L278" s="56"/>
      <c r="M278" s="56"/>
      <c r="N278" s="56"/>
    </row>
    <row r="279" spans="1:14" ht="15" customHeight="1">
      <c r="A279" s="48"/>
      <c r="B279" s="24" t="s">
        <v>100</v>
      </c>
      <c r="C279" s="38">
        <v>55880</v>
      </c>
      <c r="D279" s="38">
        <v>14555</v>
      </c>
      <c r="E279" s="38">
        <v>41325</v>
      </c>
      <c r="F279" s="38"/>
      <c r="G279" s="38"/>
      <c r="H279" s="38"/>
      <c r="I279" s="38">
        <v>2251</v>
      </c>
      <c r="J279" s="38">
        <v>659</v>
      </c>
      <c r="K279" s="38">
        <v>1592</v>
      </c>
      <c r="L279" s="38"/>
      <c r="M279" s="38"/>
      <c r="N279" s="38"/>
    </row>
    <row r="280" spans="1:14" ht="15" customHeight="1">
      <c r="A280" s="48"/>
      <c r="B280" s="24"/>
      <c r="C280" s="56">
        <v>100</v>
      </c>
      <c r="D280" s="56">
        <v>26.046886184681462</v>
      </c>
      <c r="E280" s="56">
        <v>73.953113815318545</v>
      </c>
      <c r="F280" s="56"/>
      <c r="G280" s="56"/>
      <c r="H280" s="56"/>
      <c r="I280" s="56">
        <v>100</v>
      </c>
      <c r="J280" s="56">
        <v>29.275877387827631</v>
      </c>
      <c r="K280" s="56">
        <v>70.724122612172366</v>
      </c>
      <c r="L280" s="56"/>
      <c r="M280" s="56"/>
      <c r="N280" s="56"/>
    </row>
    <row r="281" spans="1:14" ht="15" customHeight="1">
      <c r="A281" s="48"/>
      <c r="B281" s="24" t="s">
        <v>2</v>
      </c>
      <c r="C281" s="38">
        <v>25311</v>
      </c>
      <c r="D281" s="38">
        <v>6520</v>
      </c>
      <c r="E281" s="38">
        <v>18791</v>
      </c>
      <c r="F281" s="38"/>
      <c r="G281" s="38"/>
      <c r="H281" s="38"/>
      <c r="I281" s="38">
        <v>602</v>
      </c>
      <c r="J281" s="38">
        <v>228</v>
      </c>
      <c r="K281" s="38">
        <v>374</v>
      </c>
      <c r="L281" s="38"/>
      <c r="M281" s="38"/>
      <c r="N281" s="38"/>
    </row>
    <row r="282" spans="1:14" ht="15" customHeight="1">
      <c r="A282" s="90"/>
      <c r="B282" s="24"/>
      <c r="C282" s="56">
        <v>100</v>
      </c>
      <c r="D282" s="56">
        <v>25.759551183279999</v>
      </c>
      <c r="E282" s="56">
        <v>74.240448816720004</v>
      </c>
      <c r="F282" s="56"/>
      <c r="G282" s="56"/>
      <c r="H282" s="56"/>
      <c r="I282" s="56">
        <v>100</v>
      </c>
      <c r="J282" s="56">
        <v>37.873754152823921</v>
      </c>
      <c r="K282" s="56">
        <v>62.126245847176079</v>
      </c>
      <c r="L282" s="56"/>
      <c r="M282" s="56"/>
      <c r="N282" s="56"/>
    </row>
    <row r="283" spans="1:14" ht="15" customHeight="1">
      <c r="A283" s="48" t="s">
        <v>102</v>
      </c>
      <c r="B283" s="24" t="s">
        <v>99</v>
      </c>
      <c r="C283" s="38">
        <v>51827</v>
      </c>
      <c r="D283" s="38">
        <v>13665</v>
      </c>
      <c r="E283" s="38">
        <v>38162</v>
      </c>
      <c r="F283" s="38"/>
      <c r="G283" s="38"/>
      <c r="H283" s="38"/>
      <c r="I283" s="38">
        <v>3496</v>
      </c>
      <c r="J283" s="38">
        <v>1090</v>
      </c>
      <c r="K283" s="38">
        <v>2406</v>
      </c>
      <c r="L283" s="38"/>
      <c r="M283" s="38"/>
      <c r="N283" s="38"/>
    </row>
    <row r="284" spans="1:14" ht="15" customHeight="1">
      <c r="A284" s="48"/>
      <c r="B284" s="24"/>
      <c r="C284" s="56">
        <v>100</v>
      </c>
      <c r="D284" s="56">
        <v>26.366565689698419</v>
      </c>
      <c r="E284" s="56">
        <v>73.633434310301581</v>
      </c>
      <c r="F284" s="56"/>
      <c r="G284" s="56"/>
      <c r="H284" s="56"/>
      <c r="I284" s="56">
        <v>100</v>
      </c>
      <c r="J284" s="56">
        <v>31.178489702517165</v>
      </c>
      <c r="K284" s="56">
        <v>68.821510297482831</v>
      </c>
      <c r="L284" s="56"/>
      <c r="M284" s="56"/>
      <c r="N284" s="56"/>
    </row>
    <row r="285" spans="1:14" ht="15" customHeight="1">
      <c r="A285" s="48"/>
      <c r="B285" s="24" t="s">
        <v>100</v>
      </c>
      <c r="C285" s="38">
        <v>26005</v>
      </c>
      <c r="D285" s="38">
        <v>6791</v>
      </c>
      <c r="E285" s="38">
        <v>19214</v>
      </c>
      <c r="F285" s="38"/>
      <c r="G285" s="38"/>
      <c r="H285" s="38"/>
      <c r="I285" s="38">
        <v>1620</v>
      </c>
      <c r="J285" s="38">
        <v>503</v>
      </c>
      <c r="K285" s="38">
        <v>1117</v>
      </c>
      <c r="L285" s="38"/>
      <c r="M285" s="38"/>
      <c r="N285" s="38"/>
    </row>
    <row r="286" spans="1:14" ht="15" customHeight="1">
      <c r="A286" s="48"/>
      <c r="B286" s="24"/>
      <c r="C286" s="56">
        <v>99.999999999999986</v>
      </c>
      <c r="D286" s="56">
        <v>26.114208805998846</v>
      </c>
      <c r="E286" s="56">
        <v>73.885791194001143</v>
      </c>
      <c r="F286" s="56"/>
      <c r="G286" s="56"/>
      <c r="H286" s="56"/>
      <c r="I286" s="56">
        <v>100</v>
      </c>
      <c r="J286" s="56">
        <v>31.049382716049383</v>
      </c>
      <c r="K286" s="56">
        <v>68.950617283950621</v>
      </c>
      <c r="L286" s="56"/>
      <c r="M286" s="56"/>
      <c r="N286" s="56"/>
    </row>
    <row r="287" spans="1:14" ht="15" customHeight="1">
      <c r="A287" s="48"/>
      <c r="B287" s="24" t="s">
        <v>2</v>
      </c>
      <c r="C287" s="38">
        <v>25722</v>
      </c>
      <c r="D287" s="38">
        <v>6661</v>
      </c>
      <c r="E287" s="38">
        <v>19061</v>
      </c>
      <c r="F287" s="38"/>
      <c r="G287" s="38"/>
      <c r="H287" s="38"/>
      <c r="I287" s="38">
        <v>598</v>
      </c>
      <c r="J287" s="38">
        <v>226</v>
      </c>
      <c r="K287" s="38">
        <v>372</v>
      </c>
      <c r="L287" s="38"/>
      <c r="M287" s="38"/>
      <c r="N287" s="38"/>
    </row>
    <row r="288" spans="1:14" ht="15" customHeight="1">
      <c r="A288" s="90"/>
      <c r="B288" s="24"/>
      <c r="C288" s="56">
        <v>100</v>
      </c>
      <c r="D288" s="56">
        <v>25.89612005287303</v>
      </c>
      <c r="E288" s="56">
        <v>74.10387994712697</v>
      </c>
      <c r="F288" s="56"/>
      <c r="G288" s="56"/>
      <c r="H288" s="56"/>
      <c r="I288" s="56">
        <v>100</v>
      </c>
      <c r="J288" s="56">
        <v>37.792642140468232</v>
      </c>
      <c r="K288" s="56">
        <v>62.207357859531776</v>
      </c>
      <c r="L288" s="56"/>
      <c r="M288" s="56"/>
      <c r="N288" s="56"/>
    </row>
    <row r="289" spans="1:14" ht="15" customHeight="1">
      <c r="A289" s="48" t="s">
        <v>103</v>
      </c>
      <c r="B289" s="24" t="s">
        <v>99</v>
      </c>
      <c r="C289" s="38">
        <v>15914</v>
      </c>
      <c r="D289" s="38">
        <v>4433</v>
      </c>
      <c r="E289" s="38">
        <v>11481</v>
      </c>
      <c r="F289" s="38"/>
      <c r="G289" s="38"/>
      <c r="H289" s="38"/>
      <c r="I289" s="38">
        <v>2032</v>
      </c>
      <c r="J289" s="38">
        <v>668</v>
      </c>
      <c r="K289" s="38">
        <v>1364</v>
      </c>
      <c r="L289" s="38"/>
      <c r="M289" s="38"/>
      <c r="N289" s="38"/>
    </row>
    <row r="290" spans="1:14" ht="15" customHeight="1">
      <c r="A290" s="48"/>
      <c r="B290" s="24"/>
      <c r="C290" s="56">
        <v>100</v>
      </c>
      <c r="D290" s="56">
        <v>27.855975870302878</v>
      </c>
      <c r="E290" s="56">
        <v>72.144024129697129</v>
      </c>
      <c r="F290" s="56"/>
      <c r="G290" s="56"/>
      <c r="H290" s="56"/>
      <c r="I290" s="56">
        <v>100</v>
      </c>
      <c r="J290" s="56">
        <v>32.874015748031496</v>
      </c>
      <c r="K290" s="56">
        <v>67.125984251968504</v>
      </c>
      <c r="L290" s="56"/>
      <c r="M290" s="56"/>
      <c r="N290" s="56"/>
    </row>
    <row r="291" spans="1:14" ht="15" customHeight="1">
      <c r="A291" s="48"/>
      <c r="B291" s="24" t="s">
        <v>100</v>
      </c>
      <c r="C291" s="38">
        <v>62631</v>
      </c>
      <c r="D291" s="38">
        <v>16258</v>
      </c>
      <c r="E291" s="38">
        <v>46373</v>
      </c>
      <c r="F291" s="38"/>
      <c r="G291" s="38"/>
      <c r="H291" s="38"/>
      <c r="I291" s="38">
        <v>3083</v>
      </c>
      <c r="J291" s="38">
        <v>919</v>
      </c>
      <c r="K291" s="38">
        <v>2164</v>
      </c>
      <c r="L291" s="38"/>
      <c r="M291" s="38"/>
      <c r="N291" s="38"/>
    </row>
    <row r="292" spans="1:14" ht="15" customHeight="1">
      <c r="A292" s="48"/>
      <c r="B292" s="24"/>
      <c r="C292" s="56">
        <v>100</v>
      </c>
      <c r="D292" s="56">
        <v>25.958391212019606</v>
      </c>
      <c r="E292" s="56">
        <v>74.041608787980394</v>
      </c>
      <c r="F292" s="56"/>
      <c r="G292" s="56"/>
      <c r="H292" s="56"/>
      <c r="I292" s="56">
        <v>100.00000000000001</v>
      </c>
      <c r="J292" s="56">
        <v>29.808627959779439</v>
      </c>
      <c r="K292" s="56">
        <v>70.191372040220571</v>
      </c>
      <c r="L292" s="56"/>
      <c r="M292" s="56"/>
      <c r="N292" s="56"/>
    </row>
    <row r="293" spans="1:14" ht="15" customHeight="1">
      <c r="A293" s="48"/>
      <c r="B293" s="24" t="s">
        <v>2</v>
      </c>
      <c r="C293" s="38">
        <v>25009</v>
      </c>
      <c r="D293" s="38">
        <v>6426</v>
      </c>
      <c r="E293" s="38">
        <v>18583</v>
      </c>
      <c r="F293" s="38"/>
      <c r="G293" s="38"/>
      <c r="H293" s="38"/>
      <c r="I293" s="38">
        <v>599</v>
      </c>
      <c r="J293" s="38">
        <v>232</v>
      </c>
      <c r="K293" s="38">
        <v>367</v>
      </c>
      <c r="L293" s="38"/>
      <c r="M293" s="38"/>
      <c r="N293" s="38"/>
    </row>
    <row r="294" spans="1:14" ht="15" customHeight="1">
      <c r="A294" s="90"/>
      <c r="B294" s="24"/>
      <c r="C294" s="56">
        <v>100.00000000000001</v>
      </c>
      <c r="D294" s="56">
        <v>25.694749890039585</v>
      </c>
      <c r="E294" s="56">
        <v>74.305250109960426</v>
      </c>
      <c r="F294" s="56"/>
      <c r="G294" s="56"/>
      <c r="H294" s="56"/>
      <c r="I294" s="56">
        <v>100</v>
      </c>
      <c r="J294" s="56">
        <v>38.731218697829718</v>
      </c>
      <c r="K294" s="56">
        <v>61.268781302170282</v>
      </c>
      <c r="L294" s="56"/>
      <c r="M294" s="56"/>
      <c r="N294" s="56"/>
    </row>
    <row r="295" spans="1:14" ht="15" customHeight="1">
      <c r="A295" s="48" t="s">
        <v>104</v>
      </c>
      <c r="B295" s="24" t="s">
        <v>99</v>
      </c>
      <c r="C295" s="38">
        <v>35873</v>
      </c>
      <c r="D295" s="38">
        <v>9536</v>
      </c>
      <c r="E295" s="38">
        <v>26337</v>
      </c>
      <c r="F295" s="38"/>
      <c r="G295" s="38"/>
      <c r="H295" s="38"/>
      <c r="I295" s="38">
        <v>3472</v>
      </c>
      <c r="J295" s="38">
        <v>1115</v>
      </c>
      <c r="K295" s="38">
        <v>2357</v>
      </c>
      <c r="L295" s="38"/>
      <c r="M295" s="38"/>
      <c r="N295" s="38"/>
    </row>
    <row r="296" spans="1:14" ht="15" customHeight="1">
      <c r="A296" s="48"/>
      <c r="B296" s="24"/>
      <c r="C296" s="56">
        <v>100</v>
      </c>
      <c r="D296" s="56">
        <v>26.582666629498508</v>
      </c>
      <c r="E296" s="56">
        <v>73.417333370501495</v>
      </c>
      <c r="F296" s="56"/>
      <c r="G296" s="56"/>
      <c r="H296" s="56"/>
      <c r="I296" s="56">
        <v>100</v>
      </c>
      <c r="J296" s="56">
        <v>32.114055299539167</v>
      </c>
      <c r="K296" s="56">
        <v>67.885944700460826</v>
      </c>
      <c r="L296" s="56"/>
      <c r="M296" s="56"/>
      <c r="N296" s="56"/>
    </row>
    <row r="297" spans="1:14" ht="15" customHeight="1">
      <c r="A297" s="48"/>
      <c r="B297" s="24" t="s">
        <v>100</v>
      </c>
      <c r="C297" s="38">
        <v>41782</v>
      </c>
      <c r="D297" s="38">
        <v>10942</v>
      </c>
      <c r="E297" s="38">
        <v>30840</v>
      </c>
      <c r="F297" s="38"/>
      <c r="G297" s="38"/>
      <c r="H297" s="38"/>
      <c r="I297" s="38">
        <v>1466</v>
      </c>
      <c r="J297" s="38">
        <v>410</v>
      </c>
      <c r="K297" s="38">
        <v>1056</v>
      </c>
      <c r="L297" s="38"/>
      <c r="M297" s="38"/>
      <c r="N297" s="38"/>
    </row>
    <row r="298" spans="1:14" ht="15" customHeight="1">
      <c r="A298" s="48"/>
      <c r="B298" s="24"/>
      <c r="C298" s="56">
        <v>100</v>
      </c>
      <c r="D298" s="56">
        <v>26.188310755827871</v>
      </c>
      <c r="E298" s="56">
        <v>73.811689244172129</v>
      </c>
      <c r="F298" s="56"/>
      <c r="G298" s="56"/>
      <c r="H298" s="56"/>
      <c r="I298" s="56">
        <v>100</v>
      </c>
      <c r="J298" s="56">
        <v>27.967257844474762</v>
      </c>
      <c r="K298" s="56">
        <v>72.032742155525241</v>
      </c>
      <c r="L298" s="56"/>
      <c r="M298" s="56"/>
      <c r="N298" s="56"/>
    </row>
    <row r="299" spans="1:14" ht="15" customHeight="1">
      <c r="A299" s="48"/>
      <c r="B299" s="24" t="s">
        <v>2</v>
      </c>
      <c r="C299" s="38">
        <v>25899</v>
      </c>
      <c r="D299" s="38">
        <v>6639</v>
      </c>
      <c r="E299" s="38">
        <v>19260</v>
      </c>
      <c r="F299" s="38"/>
      <c r="G299" s="38"/>
      <c r="H299" s="38"/>
      <c r="I299" s="38">
        <v>776</v>
      </c>
      <c r="J299" s="38">
        <v>294</v>
      </c>
      <c r="K299" s="38">
        <v>482</v>
      </c>
      <c r="L299" s="38"/>
      <c r="M299" s="38"/>
      <c r="N299" s="38"/>
    </row>
    <row r="300" spans="1:14" ht="15" customHeight="1">
      <c r="A300" s="90"/>
      <c r="B300" s="24"/>
      <c r="C300" s="56">
        <v>100</v>
      </c>
      <c r="D300" s="56">
        <v>25.634194370439012</v>
      </c>
      <c r="E300" s="56">
        <v>74.365805629560981</v>
      </c>
      <c r="F300" s="56"/>
      <c r="G300" s="56"/>
      <c r="H300" s="56"/>
      <c r="I300" s="56">
        <v>100</v>
      </c>
      <c r="J300" s="56">
        <v>37.886597938144327</v>
      </c>
      <c r="K300" s="56">
        <v>62.113402061855673</v>
      </c>
      <c r="L300" s="56"/>
      <c r="M300" s="56"/>
      <c r="N300" s="56"/>
    </row>
    <row r="301" spans="1:14" ht="15" customHeight="1">
      <c r="A301" s="48" t="s">
        <v>406</v>
      </c>
      <c r="B301" s="24" t="s">
        <v>105</v>
      </c>
      <c r="C301" s="38">
        <v>61636</v>
      </c>
      <c r="D301" s="38">
        <v>16388</v>
      </c>
      <c r="E301" s="38">
        <v>45248</v>
      </c>
      <c r="F301" s="38"/>
      <c r="G301" s="38"/>
      <c r="H301" s="38"/>
      <c r="I301" s="38">
        <v>4694</v>
      </c>
      <c r="J301" s="38">
        <v>1483</v>
      </c>
      <c r="K301" s="38">
        <v>3211</v>
      </c>
      <c r="L301" s="38"/>
      <c r="M301" s="38"/>
      <c r="N301" s="38"/>
    </row>
    <row r="302" spans="1:14" ht="15" customHeight="1">
      <c r="A302" s="93" t="s">
        <v>407</v>
      </c>
      <c r="B302" s="24"/>
      <c r="C302" s="56">
        <v>100</v>
      </c>
      <c r="D302" s="56">
        <v>26.588357453436302</v>
      </c>
      <c r="E302" s="56">
        <v>73.411642546563698</v>
      </c>
      <c r="F302" s="56"/>
      <c r="G302" s="56"/>
      <c r="H302" s="56"/>
      <c r="I302" s="56">
        <v>100</v>
      </c>
      <c r="J302" s="56">
        <v>31.593523647209203</v>
      </c>
      <c r="K302" s="56">
        <v>68.406476352790804</v>
      </c>
      <c r="L302" s="56"/>
      <c r="M302" s="56"/>
      <c r="N302" s="56"/>
    </row>
    <row r="303" spans="1:14" ht="15" customHeight="1">
      <c r="A303" s="48"/>
      <c r="B303" s="24" t="s">
        <v>106</v>
      </c>
      <c r="C303" s="38">
        <v>14004</v>
      </c>
      <c r="D303" s="38">
        <v>3562</v>
      </c>
      <c r="E303" s="38">
        <v>10442</v>
      </c>
      <c r="F303" s="38"/>
      <c r="G303" s="38"/>
      <c r="H303" s="38"/>
      <c r="I303" s="38">
        <v>347</v>
      </c>
      <c r="J303" s="38">
        <v>86</v>
      </c>
      <c r="K303" s="38">
        <v>261</v>
      </c>
      <c r="L303" s="38"/>
      <c r="M303" s="38"/>
      <c r="N303" s="38"/>
    </row>
    <row r="304" spans="1:14" ht="15" customHeight="1">
      <c r="A304" s="48"/>
      <c r="B304" s="24"/>
      <c r="C304" s="56">
        <v>100</v>
      </c>
      <c r="D304" s="56">
        <v>25.435589831476722</v>
      </c>
      <c r="E304" s="56">
        <v>74.564410168523281</v>
      </c>
      <c r="F304" s="56"/>
      <c r="G304" s="56"/>
      <c r="H304" s="56"/>
      <c r="I304" s="56">
        <v>100</v>
      </c>
      <c r="J304" s="56">
        <v>24.78386167146974</v>
      </c>
      <c r="K304" s="56">
        <v>75.216138328530263</v>
      </c>
      <c r="L304" s="56"/>
      <c r="M304" s="56"/>
      <c r="N304" s="56"/>
    </row>
    <row r="305" spans="1:14" ht="15" customHeight="1">
      <c r="A305" s="48"/>
      <c r="B305" s="24" t="s">
        <v>2</v>
      </c>
      <c r="C305" s="38">
        <v>28107</v>
      </c>
      <c r="D305" s="38">
        <v>7216</v>
      </c>
      <c r="E305" s="38">
        <v>20891</v>
      </c>
      <c r="F305" s="38"/>
      <c r="G305" s="38"/>
      <c r="H305" s="38"/>
      <c r="I305" s="38">
        <v>1064</v>
      </c>
      <c r="J305" s="38">
        <v>370</v>
      </c>
      <c r="K305" s="38">
        <v>694</v>
      </c>
      <c r="L305" s="38"/>
      <c r="M305" s="38"/>
      <c r="N305" s="38"/>
    </row>
    <row r="306" spans="1:14" ht="15" customHeight="1">
      <c r="A306" s="90"/>
      <c r="B306" s="24"/>
      <c r="C306" s="56">
        <v>100</v>
      </c>
      <c r="D306" s="56">
        <v>25.673319813569574</v>
      </c>
      <c r="E306" s="56">
        <v>74.326680186430423</v>
      </c>
      <c r="F306" s="56"/>
      <c r="G306" s="56"/>
      <c r="H306" s="56"/>
      <c r="I306" s="56">
        <v>100</v>
      </c>
      <c r="J306" s="56">
        <v>34.774436090225564</v>
      </c>
      <c r="K306" s="56">
        <v>65.225563909774436</v>
      </c>
      <c r="L306" s="56"/>
      <c r="M306" s="56"/>
      <c r="N306" s="56"/>
    </row>
    <row r="307" spans="1:14" ht="15" customHeight="1">
      <c r="A307" s="48" t="s">
        <v>107</v>
      </c>
      <c r="B307" s="24" t="s">
        <v>108</v>
      </c>
      <c r="C307" s="38">
        <v>10828</v>
      </c>
      <c r="D307" s="38">
        <v>2420</v>
      </c>
      <c r="E307" s="38">
        <v>8408</v>
      </c>
      <c r="F307" s="38">
        <v>318</v>
      </c>
      <c r="G307" s="38">
        <v>78</v>
      </c>
      <c r="H307" s="38">
        <v>240</v>
      </c>
      <c r="I307" s="38">
        <v>201</v>
      </c>
      <c r="J307" s="38">
        <v>57</v>
      </c>
      <c r="K307" s="38">
        <v>144</v>
      </c>
      <c r="L307" s="38">
        <v>1951</v>
      </c>
      <c r="M307" s="38">
        <v>660</v>
      </c>
      <c r="N307" s="38">
        <v>1291</v>
      </c>
    </row>
    <row r="308" spans="1:14" ht="15" customHeight="1">
      <c r="A308" s="48"/>
      <c r="B308" s="24"/>
      <c r="C308" s="56">
        <v>100</v>
      </c>
      <c r="D308" s="56">
        <v>22.34946435168083</v>
      </c>
      <c r="E308" s="56">
        <v>77.650535648319178</v>
      </c>
      <c r="F308" s="56">
        <v>100</v>
      </c>
      <c r="G308" s="56">
        <v>24.528301886792452</v>
      </c>
      <c r="H308" s="56">
        <v>75.471698113207552</v>
      </c>
      <c r="I308" s="56">
        <v>100</v>
      </c>
      <c r="J308" s="56">
        <v>28.35820895522388</v>
      </c>
      <c r="K308" s="56">
        <v>71.641791044776113</v>
      </c>
      <c r="L308" s="56">
        <v>100</v>
      </c>
      <c r="M308" s="56">
        <v>33.828805740645826</v>
      </c>
      <c r="N308" s="56">
        <v>66.171194259354181</v>
      </c>
    </row>
    <row r="309" spans="1:14" ht="15" customHeight="1">
      <c r="A309" s="48"/>
      <c r="B309" s="24" t="s">
        <v>109</v>
      </c>
      <c r="C309" s="38">
        <v>3389</v>
      </c>
      <c r="D309" s="38">
        <v>848</v>
      </c>
      <c r="E309" s="38">
        <v>2541</v>
      </c>
      <c r="F309" s="38">
        <v>978</v>
      </c>
      <c r="G309" s="38">
        <v>301</v>
      </c>
      <c r="H309" s="38">
        <v>677</v>
      </c>
      <c r="I309" s="38">
        <v>112</v>
      </c>
      <c r="J309" s="38">
        <v>27</v>
      </c>
      <c r="K309" s="38">
        <v>85</v>
      </c>
      <c r="L309" s="38">
        <v>1549</v>
      </c>
      <c r="M309" s="38">
        <v>518</v>
      </c>
      <c r="N309" s="38">
        <v>1031</v>
      </c>
    </row>
    <row r="310" spans="1:14" ht="15" customHeight="1">
      <c r="A310" s="48"/>
      <c r="B310" s="24"/>
      <c r="C310" s="56">
        <v>100</v>
      </c>
      <c r="D310" s="56">
        <v>25.022130421953381</v>
      </c>
      <c r="E310" s="56">
        <v>74.977869578046622</v>
      </c>
      <c r="F310" s="56">
        <v>99.999999999999986</v>
      </c>
      <c r="G310" s="56">
        <v>30.777096114519427</v>
      </c>
      <c r="H310" s="56">
        <v>69.222903885480562</v>
      </c>
      <c r="I310" s="56">
        <v>100</v>
      </c>
      <c r="J310" s="56">
        <v>24.107142857142858</v>
      </c>
      <c r="K310" s="56">
        <v>75.892857142857139</v>
      </c>
      <c r="L310" s="56">
        <v>100</v>
      </c>
      <c r="M310" s="56">
        <v>33.440929632020662</v>
      </c>
      <c r="N310" s="56">
        <v>66.559070367979345</v>
      </c>
    </row>
    <row r="311" spans="1:14" ht="15" customHeight="1">
      <c r="A311" s="48"/>
      <c r="B311" s="24" t="s">
        <v>110</v>
      </c>
      <c r="C311" s="38">
        <v>19844</v>
      </c>
      <c r="D311" s="38">
        <v>5056</v>
      </c>
      <c r="E311" s="38">
        <v>14788</v>
      </c>
      <c r="F311" s="38">
        <v>2550</v>
      </c>
      <c r="G311" s="38">
        <v>946</v>
      </c>
      <c r="H311" s="38">
        <v>1604</v>
      </c>
      <c r="I311" s="38">
        <v>273</v>
      </c>
      <c r="J311" s="38">
        <v>80</v>
      </c>
      <c r="K311" s="38">
        <v>193</v>
      </c>
      <c r="L311" s="38">
        <v>3451</v>
      </c>
      <c r="M311" s="38">
        <v>1104</v>
      </c>
      <c r="N311" s="38">
        <v>2347</v>
      </c>
    </row>
    <row r="312" spans="1:14" ht="15" customHeight="1">
      <c r="A312" s="48"/>
      <c r="B312" s="24"/>
      <c r="C312" s="56">
        <v>100</v>
      </c>
      <c r="D312" s="56">
        <v>25.478734126184239</v>
      </c>
      <c r="E312" s="56">
        <v>74.521265873815764</v>
      </c>
      <c r="F312" s="56">
        <v>100</v>
      </c>
      <c r="G312" s="56">
        <v>37.098039215686271</v>
      </c>
      <c r="H312" s="56">
        <v>62.901960784313729</v>
      </c>
      <c r="I312" s="56">
        <v>100</v>
      </c>
      <c r="J312" s="56">
        <v>29.304029304029307</v>
      </c>
      <c r="K312" s="56">
        <v>70.695970695970701</v>
      </c>
      <c r="L312" s="56">
        <v>100</v>
      </c>
      <c r="M312" s="56">
        <v>31.990727325412927</v>
      </c>
      <c r="N312" s="56">
        <v>68.009272674587066</v>
      </c>
    </row>
    <row r="313" spans="1:14" ht="15" customHeight="1">
      <c r="A313" s="48"/>
      <c r="B313" s="24" t="s">
        <v>111</v>
      </c>
      <c r="C313" s="38">
        <v>16047</v>
      </c>
      <c r="D313" s="38">
        <v>4179</v>
      </c>
      <c r="E313" s="38">
        <v>11868</v>
      </c>
      <c r="F313" s="38">
        <v>3901</v>
      </c>
      <c r="G313" s="38">
        <v>1416</v>
      </c>
      <c r="H313" s="38">
        <v>2485</v>
      </c>
      <c r="I313" s="38">
        <v>429</v>
      </c>
      <c r="J313" s="38">
        <v>130</v>
      </c>
      <c r="K313" s="38">
        <v>299</v>
      </c>
      <c r="L313" s="38">
        <v>5391</v>
      </c>
      <c r="M313" s="38">
        <v>1714</v>
      </c>
      <c r="N313" s="38">
        <v>3677</v>
      </c>
    </row>
    <row r="314" spans="1:14" ht="15" customHeight="1">
      <c r="A314" s="48"/>
      <c r="B314" s="24"/>
      <c r="C314" s="56">
        <v>100</v>
      </c>
      <c r="D314" s="56">
        <v>26.042250888016451</v>
      </c>
      <c r="E314" s="56">
        <v>73.957749111983546</v>
      </c>
      <c r="F314" s="56">
        <v>100</v>
      </c>
      <c r="G314" s="56">
        <v>36.298385029479618</v>
      </c>
      <c r="H314" s="56">
        <v>63.701614970520382</v>
      </c>
      <c r="I314" s="56">
        <v>100</v>
      </c>
      <c r="J314" s="56">
        <v>30.303030303030305</v>
      </c>
      <c r="K314" s="56">
        <v>69.696969696969703</v>
      </c>
      <c r="L314" s="56">
        <v>100</v>
      </c>
      <c r="M314" s="56">
        <v>31.793730291226119</v>
      </c>
      <c r="N314" s="56">
        <v>68.206269708773874</v>
      </c>
    </row>
    <row r="315" spans="1:14" ht="15" customHeight="1">
      <c r="A315" s="48"/>
      <c r="B315" s="24" t="s">
        <v>112</v>
      </c>
      <c r="C315" s="38">
        <v>14254</v>
      </c>
      <c r="D315" s="38">
        <v>3909</v>
      </c>
      <c r="E315" s="38">
        <v>10345</v>
      </c>
      <c r="F315" s="38">
        <v>3866</v>
      </c>
      <c r="G315" s="38">
        <v>1229</v>
      </c>
      <c r="H315" s="38">
        <v>2637</v>
      </c>
      <c r="I315" s="38">
        <v>580</v>
      </c>
      <c r="J315" s="38">
        <v>207</v>
      </c>
      <c r="K315" s="38">
        <v>373</v>
      </c>
      <c r="L315" s="38">
        <v>4125</v>
      </c>
      <c r="M315" s="38">
        <v>1312</v>
      </c>
      <c r="N315" s="38">
        <v>2813</v>
      </c>
    </row>
    <row r="316" spans="1:14" ht="15" customHeight="1">
      <c r="A316" s="48"/>
      <c r="B316" s="24"/>
      <c r="C316" s="56">
        <v>100</v>
      </c>
      <c r="D316" s="56">
        <v>27.423881015855201</v>
      </c>
      <c r="E316" s="56">
        <v>72.576118984144799</v>
      </c>
      <c r="F316" s="56">
        <v>100</v>
      </c>
      <c r="G316" s="56">
        <v>31.789963786859804</v>
      </c>
      <c r="H316" s="56">
        <v>68.210036213140199</v>
      </c>
      <c r="I316" s="56">
        <v>100</v>
      </c>
      <c r="J316" s="56">
        <v>35.689655172413794</v>
      </c>
      <c r="K316" s="56">
        <v>64.310344827586206</v>
      </c>
      <c r="L316" s="56">
        <v>100</v>
      </c>
      <c r="M316" s="56">
        <v>31.806060606060605</v>
      </c>
      <c r="N316" s="56">
        <v>68.193939393939402</v>
      </c>
    </row>
    <row r="317" spans="1:14" ht="15" customHeight="1">
      <c r="A317" s="48"/>
      <c r="B317" s="24" t="s">
        <v>113</v>
      </c>
      <c r="C317" s="38">
        <v>17282</v>
      </c>
      <c r="D317" s="38">
        <v>4772</v>
      </c>
      <c r="E317" s="38">
        <v>12510</v>
      </c>
      <c r="F317" s="38">
        <v>9629</v>
      </c>
      <c r="G317" s="38">
        <v>3254</v>
      </c>
      <c r="H317" s="38">
        <v>6375</v>
      </c>
      <c r="I317" s="38">
        <v>1212</v>
      </c>
      <c r="J317" s="38">
        <v>461</v>
      </c>
      <c r="K317" s="38">
        <v>751</v>
      </c>
      <c r="L317" s="38">
        <v>10220</v>
      </c>
      <c r="M317" s="38">
        <v>3463</v>
      </c>
      <c r="N317" s="38">
        <v>6757</v>
      </c>
    </row>
    <row r="318" spans="1:14" ht="15" customHeight="1">
      <c r="A318" s="48"/>
      <c r="B318" s="24"/>
      <c r="C318" s="56">
        <v>100</v>
      </c>
      <c r="D318" s="56">
        <v>27.612544844346722</v>
      </c>
      <c r="E318" s="56">
        <v>72.387455155653285</v>
      </c>
      <c r="F318" s="56">
        <v>100</v>
      </c>
      <c r="G318" s="56">
        <v>33.793748052757294</v>
      </c>
      <c r="H318" s="56">
        <v>66.206251947242706</v>
      </c>
      <c r="I318" s="56">
        <v>100</v>
      </c>
      <c r="J318" s="56">
        <v>38.036303630363037</v>
      </c>
      <c r="K318" s="56">
        <v>61.963696369636963</v>
      </c>
      <c r="L318" s="56">
        <v>100</v>
      </c>
      <c r="M318" s="56">
        <v>33.884540117416826</v>
      </c>
      <c r="N318" s="56">
        <v>66.115459882583167</v>
      </c>
    </row>
    <row r="319" spans="1:14" ht="15" customHeight="1">
      <c r="A319" s="48"/>
      <c r="B319" s="24" t="s">
        <v>114</v>
      </c>
      <c r="C319" s="38">
        <v>22103</v>
      </c>
      <c r="D319" s="38">
        <v>5982</v>
      </c>
      <c r="E319" s="38">
        <v>16121</v>
      </c>
      <c r="F319" s="38">
        <v>27856</v>
      </c>
      <c r="G319" s="38">
        <v>8402</v>
      </c>
      <c r="H319" s="38">
        <v>19454</v>
      </c>
      <c r="I319" s="38">
        <v>3298</v>
      </c>
      <c r="J319" s="38">
        <v>977</v>
      </c>
      <c r="K319" s="38">
        <v>2321</v>
      </c>
      <c r="L319" s="38">
        <v>16496</v>
      </c>
      <c r="M319" s="38">
        <v>5305</v>
      </c>
      <c r="N319" s="38">
        <v>11191</v>
      </c>
    </row>
    <row r="320" spans="1:14" ht="15" customHeight="1">
      <c r="A320" s="90"/>
      <c r="B320" s="24"/>
      <c r="C320" s="56">
        <v>100</v>
      </c>
      <c r="D320" s="56">
        <v>27.064199429941638</v>
      </c>
      <c r="E320" s="56">
        <v>72.935800570058362</v>
      </c>
      <c r="F320" s="56">
        <v>100</v>
      </c>
      <c r="G320" s="56">
        <v>30.162263067202755</v>
      </c>
      <c r="H320" s="56">
        <v>69.837736932797242</v>
      </c>
      <c r="I320" s="56">
        <v>100</v>
      </c>
      <c r="J320" s="56">
        <v>29.62401455427532</v>
      </c>
      <c r="K320" s="56">
        <v>70.37598544572468</v>
      </c>
      <c r="L320" s="56">
        <v>100</v>
      </c>
      <c r="M320" s="56">
        <v>32.159311348205627</v>
      </c>
      <c r="N320" s="56">
        <v>67.84068865179438</v>
      </c>
    </row>
    <row r="321" spans="1:14" ht="15" customHeight="1">
      <c r="A321" s="48" t="s">
        <v>115</v>
      </c>
      <c r="B321" s="24" t="s">
        <v>116</v>
      </c>
      <c r="C321" s="38">
        <v>44927</v>
      </c>
      <c r="D321" s="38">
        <v>11352</v>
      </c>
      <c r="E321" s="38">
        <v>33575</v>
      </c>
      <c r="F321" s="38">
        <v>9271</v>
      </c>
      <c r="G321" s="38">
        <v>3168</v>
      </c>
      <c r="H321" s="38">
        <v>6103</v>
      </c>
      <c r="I321" s="38">
        <v>1180</v>
      </c>
      <c r="J321" s="38">
        <v>373</v>
      </c>
      <c r="K321" s="38">
        <v>807</v>
      </c>
      <c r="L321" s="38">
        <v>13838</v>
      </c>
      <c r="M321" s="38">
        <v>4385</v>
      </c>
      <c r="N321" s="38">
        <v>9453</v>
      </c>
    </row>
    <row r="322" spans="1:14" ht="15" customHeight="1">
      <c r="A322" s="48"/>
      <c r="B322" s="24"/>
      <c r="C322" s="56">
        <v>100</v>
      </c>
      <c r="D322" s="56">
        <v>25.267656420415342</v>
      </c>
      <c r="E322" s="56">
        <v>74.732343579584665</v>
      </c>
      <c r="F322" s="56">
        <v>100</v>
      </c>
      <c r="G322" s="56">
        <v>34.171071081868192</v>
      </c>
      <c r="H322" s="56">
        <v>65.828928918131808</v>
      </c>
      <c r="I322" s="56">
        <v>100</v>
      </c>
      <c r="J322" s="56">
        <v>31.610169491525426</v>
      </c>
      <c r="K322" s="56">
        <v>68.389830508474574</v>
      </c>
      <c r="L322" s="56">
        <v>100</v>
      </c>
      <c r="M322" s="56">
        <v>31.688105217516981</v>
      </c>
      <c r="N322" s="56">
        <v>68.311894782483023</v>
      </c>
    </row>
    <row r="323" spans="1:14" ht="15" customHeight="1">
      <c r="A323" s="48"/>
      <c r="B323" s="24" t="s">
        <v>117</v>
      </c>
      <c r="C323" s="38">
        <v>9224</v>
      </c>
      <c r="D323" s="38">
        <v>2529</v>
      </c>
      <c r="E323" s="38">
        <v>6695</v>
      </c>
      <c r="F323" s="38">
        <v>3831</v>
      </c>
      <c r="G323" s="38">
        <v>1339</v>
      </c>
      <c r="H323" s="38">
        <v>2492</v>
      </c>
      <c r="I323" s="38">
        <v>582</v>
      </c>
      <c r="J323" s="38">
        <v>183</v>
      </c>
      <c r="K323" s="38">
        <v>399</v>
      </c>
      <c r="L323" s="38">
        <v>4097</v>
      </c>
      <c r="M323" s="38">
        <v>1430</v>
      </c>
      <c r="N323" s="38">
        <v>2667</v>
      </c>
    </row>
    <row r="324" spans="1:14" ht="15" customHeight="1">
      <c r="A324" s="48"/>
      <c r="B324" s="24"/>
      <c r="C324" s="56">
        <v>100</v>
      </c>
      <c r="D324" s="56">
        <v>27.417606244579357</v>
      </c>
      <c r="E324" s="56">
        <v>72.58239375542064</v>
      </c>
      <c r="F324" s="56">
        <v>100.00000000000001</v>
      </c>
      <c r="G324" s="56">
        <v>34.951709736361266</v>
      </c>
      <c r="H324" s="56">
        <v>65.048290263638748</v>
      </c>
      <c r="I324" s="56">
        <v>100</v>
      </c>
      <c r="J324" s="56">
        <v>31.443298969072163</v>
      </c>
      <c r="K324" s="56">
        <v>68.55670103092784</v>
      </c>
      <c r="L324" s="56">
        <v>100</v>
      </c>
      <c r="M324" s="56">
        <v>34.90358799121308</v>
      </c>
      <c r="N324" s="56">
        <v>65.096412008786913</v>
      </c>
    </row>
    <row r="325" spans="1:14" ht="15" customHeight="1">
      <c r="A325" s="48"/>
      <c r="B325" s="24" t="s">
        <v>118</v>
      </c>
      <c r="C325" s="38">
        <v>12945</v>
      </c>
      <c r="D325" s="38">
        <v>3381</v>
      </c>
      <c r="E325" s="38">
        <v>9564</v>
      </c>
      <c r="F325" s="38">
        <v>10691</v>
      </c>
      <c r="G325" s="38">
        <v>3289</v>
      </c>
      <c r="H325" s="38">
        <v>7402</v>
      </c>
      <c r="I325" s="38">
        <v>868</v>
      </c>
      <c r="J325" s="38">
        <v>253</v>
      </c>
      <c r="K325" s="38">
        <v>615</v>
      </c>
      <c r="L325" s="38">
        <v>7397</v>
      </c>
      <c r="M325" s="38">
        <v>2322</v>
      </c>
      <c r="N325" s="38">
        <v>5075</v>
      </c>
    </row>
    <row r="326" spans="1:14" ht="15" customHeight="1">
      <c r="A326" s="48"/>
      <c r="B326" s="24"/>
      <c r="C326" s="56">
        <v>100</v>
      </c>
      <c r="D326" s="56">
        <v>26.118192352259562</v>
      </c>
      <c r="E326" s="56">
        <v>73.881807647740445</v>
      </c>
      <c r="F326" s="56">
        <v>100</v>
      </c>
      <c r="G326" s="56">
        <v>30.764194182022266</v>
      </c>
      <c r="H326" s="56">
        <v>69.235805817977734</v>
      </c>
      <c r="I326" s="56">
        <v>99.999999999999986</v>
      </c>
      <c r="J326" s="56">
        <v>29.147465437788018</v>
      </c>
      <c r="K326" s="56">
        <v>70.852534562211972</v>
      </c>
      <c r="L326" s="56">
        <v>100</v>
      </c>
      <c r="M326" s="56">
        <v>31.391104501825062</v>
      </c>
      <c r="N326" s="56">
        <v>68.608895498174931</v>
      </c>
    </row>
    <row r="327" spans="1:14" ht="15" customHeight="1">
      <c r="A327" s="48"/>
      <c r="B327" s="24" t="s">
        <v>119</v>
      </c>
      <c r="C327" s="38">
        <v>32303</v>
      </c>
      <c r="D327" s="38">
        <v>8664</v>
      </c>
      <c r="E327" s="38">
        <v>23639</v>
      </c>
      <c r="F327" s="38">
        <v>21222</v>
      </c>
      <c r="G327" s="38">
        <v>6559</v>
      </c>
      <c r="H327" s="38">
        <v>14663</v>
      </c>
      <c r="I327" s="38">
        <v>2890</v>
      </c>
      <c r="J327" s="38">
        <v>929</v>
      </c>
      <c r="K327" s="38">
        <v>1961</v>
      </c>
      <c r="L327" s="38">
        <v>15759</v>
      </c>
      <c r="M327" s="38">
        <v>5228</v>
      </c>
      <c r="N327" s="38">
        <v>10531</v>
      </c>
    </row>
    <row r="328" spans="1:14" ht="15" customHeight="1">
      <c r="A328" s="48"/>
      <c r="B328" s="24"/>
      <c r="C328" s="56">
        <v>100</v>
      </c>
      <c r="D328" s="56">
        <v>26.821038293656933</v>
      </c>
      <c r="E328" s="56">
        <v>73.17896170634306</v>
      </c>
      <c r="F328" s="56">
        <v>100</v>
      </c>
      <c r="G328" s="56">
        <v>30.906606351898976</v>
      </c>
      <c r="H328" s="56">
        <v>69.093393648101028</v>
      </c>
      <c r="I328" s="56">
        <v>100</v>
      </c>
      <c r="J328" s="56">
        <v>32.145328719723182</v>
      </c>
      <c r="K328" s="56">
        <v>67.854671280276818</v>
      </c>
      <c r="L328" s="56">
        <v>100</v>
      </c>
      <c r="M328" s="56">
        <v>33.174693825750367</v>
      </c>
      <c r="N328" s="56">
        <v>66.825306174249633</v>
      </c>
    </row>
    <row r="329" spans="1:14" ht="15" customHeight="1">
      <c r="A329" s="48"/>
      <c r="B329" s="24" t="s">
        <v>120</v>
      </c>
      <c r="C329" s="38">
        <v>4348</v>
      </c>
      <c r="D329" s="38">
        <v>1240</v>
      </c>
      <c r="E329" s="38">
        <v>3108</v>
      </c>
      <c r="F329" s="38">
        <v>4083</v>
      </c>
      <c r="G329" s="38">
        <v>1271</v>
      </c>
      <c r="H329" s="38">
        <v>2812</v>
      </c>
      <c r="I329" s="38">
        <v>585</v>
      </c>
      <c r="J329" s="38">
        <v>201</v>
      </c>
      <c r="K329" s="38">
        <v>384</v>
      </c>
      <c r="L329" s="38">
        <v>2092</v>
      </c>
      <c r="M329" s="38">
        <v>711</v>
      </c>
      <c r="N329" s="38">
        <v>1381</v>
      </c>
    </row>
    <row r="330" spans="1:14" ht="15" customHeight="1">
      <c r="A330" s="90"/>
      <c r="B330" s="24"/>
      <c r="C330" s="56">
        <v>100</v>
      </c>
      <c r="D330" s="56">
        <v>28.518859245630175</v>
      </c>
      <c r="E330" s="56">
        <v>71.481140754369818</v>
      </c>
      <c r="F330" s="56">
        <v>100</v>
      </c>
      <c r="G330" s="56">
        <v>31.12907176096008</v>
      </c>
      <c r="H330" s="56">
        <v>68.870928239039912</v>
      </c>
      <c r="I330" s="56">
        <v>100</v>
      </c>
      <c r="J330" s="56">
        <v>34.358974358974358</v>
      </c>
      <c r="K330" s="56">
        <v>65.641025641025635</v>
      </c>
      <c r="L330" s="56">
        <v>100</v>
      </c>
      <c r="M330" s="56">
        <v>33.986615678776289</v>
      </c>
      <c r="N330" s="56">
        <v>66.013384321223711</v>
      </c>
    </row>
    <row r="331" spans="1:14" ht="15" customHeight="1">
      <c r="A331" s="48" t="s">
        <v>347</v>
      </c>
      <c r="B331" s="24" t="s">
        <v>349</v>
      </c>
      <c r="C331" s="38">
        <v>10828</v>
      </c>
      <c r="D331" s="38">
        <v>2420</v>
      </c>
      <c r="E331" s="38">
        <v>8408</v>
      </c>
      <c r="F331" s="38">
        <v>318</v>
      </c>
      <c r="G331" s="38">
        <v>78</v>
      </c>
      <c r="H331" s="38">
        <v>240</v>
      </c>
      <c r="I331" s="38">
        <v>201</v>
      </c>
      <c r="J331" s="38">
        <v>57</v>
      </c>
      <c r="K331" s="38">
        <v>144</v>
      </c>
      <c r="L331" s="38">
        <v>1951</v>
      </c>
      <c r="M331" s="38">
        <v>660</v>
      </c>
      <c r="N331" s="38">
        <v>1291</v>
      </c>
    </row>
    <row r="332" spans="1:14" ht="15" customHeight="1">
      <c r="A332" s="48"/>
      <c r="B332" s="24"/>
      <c r="C332" s="56">
        <v>100</v>
      </c>
      <c r="D332" s="56">
        <v>22.34946435168083</v>
      </c>
      <c r="E332" s="56">
        <v>77.650535648319178</v>
      </c>
      <c r="F332" s="56">
        <v>100</v>
      </c>
      <c r="G332" s="56">
        <v>24.528301886792452</v>
      </c>
      <c r="H332" s="56">
        <v>75.471698113207552</v>
      </c>
      <c r="I332" s="56">
        <v>100</v>
      </c>
      <c r="J332" s="56">
        <v>28.35820895522388</v>
      </c>
      <c r="K332" s="56">
        <v>71.641791044776113</v>
      </c>
      <c r="L332" s="56">
        <v>100</v>
      </c>
      <c r="M332" s="56">
        <v>33.828805740645826</v>
      </c>
      <c r="N332" s="56">
        <v>66.171194259354181</v>
      </c>
    </row>
    <row r="333" spans="1:14" ht="15" customHeight="1">
      <c r="A333" s="48"/>
      <c r="B333" s="24" t="s">
        <v>348</v>
      </c>
      <c r="C333" s="38">
        <v>5746</v>
      </c>
      <c r="D333" s="38">
        <v>1480</v>
      </c>
      <c r="E333" s="38">
        <v>4266</v>
      </c>
      <c r="F333" s="38">
        <v>822</v>
      </c>
      <c r="G333" s="38">
        <v>287</v>
      </c>
      <c r="H333" s="38">
        <v>535</v>
      </c>
      <c r="I333" s="38">
        <v>0</v>
      </c>
      <c r="J333" s="38">
        <v>0</v>
      </c>
      <c r="K333" s="38">
        <v>0</v>
      </c>
      <c r="L333" s="38">
        <v>855</v>
      </c>
      <c r="M333" s="38">
        <v>247</v>
      </c>
      <c r="N333" s="38">
        <v>608</v>
      </c>
    </row>
    <row r="334" spans="1:14" ht="15" customHeight="1">
      <c r="A334" s="48"/>
      <c r="B334" s="24"/>
      <c r="C334" s="56">
        <v>100</v>
      </c>
      <c r="D334" s="56">
        <v>25.757048381482772</v>
      </c>
      <c r="E334" s="56">
        <v>74.242951618517225</v>
      </c>
      <c r="F334" s="56">
        <v>100</v>
      </c>
      <c r="G334" s="56">
        <v>34.914841849148424</v>
      </c>
      <c r="H334" s="56">
        <v>65.085158150851584</v>
      </c>
      <c r="I334" s="56">
        <v>0</v>
      </c>
      <c r="J334" s="56">
        <v>0</v>
      </c>
      <c r="K334" s="56">
        <v>0</v>
      </c>
      <c r="L334" s="56">
        <v>100</v>
      </c>
      <c r="M334" s="56">
        <v>28.888888888888886</v>
      </c>
      <c r="N334" s="56">
        <v>71.111111111111114</v>
      </c>
    </row>
    <row r="335" spans="1:14" ht="15" customHeight="1">
      <c r="A335" s="48"/>
      <c r="B335" s="24" t="s">
        <v>350</v>
      </c>
      <c r="C335" s="38">
        <v>3087</v>
      </c>
      <c r="D335" s="38">
        <v>795</v>
      </c>
      <c r="E335" s="38">
        <v>2292</v>
      </c>
      <c r="F335" s="38">
        <v>1409</v>
      </c>
      <c r="G335" s="38">
        <v>585</v>
      </c>
      <c r="H335" s="38">
        <v>824</v>
      </c>
      <c r="I335" s="38">
        <v>35</v>
      </c>
      <c r="J335" s="38">
        <v>11</v>
      </c>
      <c r="K335" s="38">
        <v>24</v>
      </c>
      <c r="L335" s="38">
        <v>635</v>
      </c>
      <c r="M335" s="38">
        <v>228</v>
      </c>
      <c r="N335" s="38">
        <v>407</v>
      </c>
    </row>
    <row r="336" spans="1:14" ht="15" customHeight="1">
      <c r="A336" s="54"/>
      <c r="B336" s="59"/>
      <c r="C336" s="56">
        <v>99.999999999999986</v>
      </c>
      <c r="D336" s="56">
        <v>25.753158406219629</v>
      </c>
      <c r="E336" s="56">
        <v>74.24684159378036</v>
      </c>
      <c r="F336" s="56">
        <v>100</v>
      </c>
      <c r="G336" s="56">
        <v>41.518807665010648</v>
      </c>
      <c r="H336" s="56">
        <v>58.481192334989352</v>
      </c>
      <c r="I336" s="56">
        <v>100</v>
      </c>
      <c r="J336" s="56">
        <v>31.428571428571427</v>
      </c>
      <c r="K336" s="56">
        <v>68.571428571428569</v>
      </c>
      <c r="L336" s="56">
        <v>100</v>
      </c>
      <c r="M336" s="56">
        <v>35.905511811023622</v>
      </c>
      <c r="N336" s="56">
        <v>64.094488188976371</v>
      </c>
    </row>
    <row r="337" spans="1:14" ht="15" customHeight="1">
      <c r="A337" s="54"/>
      <c r="B337" s="59" t="s">
        <v>351</v>
      </c>
      <c r="C337" s="38">
        <v>2344</v>
      </c>
      <c r="D337" s="38">
        <v>600</v>
      </c>
      <c r="E337" s="38">
        <v>1744</v>
      </c>
      <c r="F337" s="38">
        <v>790</v>
      </c>
      <c r="G337" s="38">
        <v>257</v>
      </c>
      <c r="H337" s="38">
        <v>533</v>
      </c>
      <c r="I337" s="38">
        <v>112</v>
      </c>
      <c r="J337" s="38">
        <v>27</v>
      </c>
      <c r="K337" s="38">
        <v>85</v>
      </c>
      <c r="L337" s="38">
        <v>1197</v>
      </c>
      <c r="M337" s="38">
        <v>420</v>
      </c>
      <c r="N337" s="38">
        <v>777</v>
      </c>
    </row>
    <row r="338" spans="1:14" ht="15" customHeight="1">
      <c r="A338" s="54"/>
      <c r="B338" s="59"/>
      <c r="C338" s="56">
        <v>99.999999999999986</v>
      </c>
      <c r="D338" s="56">
        <v>25.597269624573375</v>
      </c>
      <c r="E338" s="56">
        <v>74.402730375426614</v>
      </c>
      <c r="F338" s="56">
        <v>100</v>
      </c>
      <c r="G338" s="56">
        <v>32.531645569620252</v>
      </c>
      <c r="H338" s="56">
        <v>67.468354430379748</v>
      </c>
      <c r="I338" s="56">
        <v>100</v>
      </c>
      <c r="J338" s="56">
        <v>24.107142857142858</v>
      </c>
      <c r="K338" s="56">
        <v>75.892857142857139</v>
      </c>
      <c r="L338" s="56">
        <v>100</v>
      </c>
      <c r="M338" s="56">
        <v>35.087719298245609</v>
      </c>
      <c r="N338" s="56">
        <v>64.912280701754383</v>
      </c>
    </row>
    <row r="339" spans="1:14" ht="15" customHeight="1">
      <c r="A339" s="54"/>
      <c r="B339" s="59" t="s">
        <v>352</v>
      </c>
      <c r="C339" s="38">
        <v>2103</v>
      </c>
      <c r="D339" s="38">
        <v>558</v>
      </c>
      <c r="E339" s="38">
        <v>1545</v>
      </c>
      <c r="F339" s="38">
        <v>279</v>
      </c>
      <c r="G339" s="38">
        <v>91</v>
      </c>
      <c r="H339" s="38">
        <v>188</v>
      </c>
      <c r="I339" s="38">
        <v>205</v>
      </c>
      <c r="J339" s="38">
        <v>83</v>
      </c>
      <c r="K339" s="38">
        <v>122</v>
      </c>
      <c r="L339" s="38">
        <v>2054</v>
      </c>
      <c r="M339" s="38">
        <v>627</v>
      </c>
      <c r="N339" s="38">
        <v>1427</v>
      </c>
    </row>
    <row r="340" spans="1:14" ht="15" customHeight="1">
      <c r="A340" s="90"/>
      <c r="B340" s="88"/>
      <c r="C340" s="69">
        <v>100</v>
      </c>
      <c r="D340" s="69">
        <v>26.533523537803138</v>
      </c>
      <c r="E340" s="69">
        <v>73.466476462196866</v>
      </c>
      <c r="F340" s="69">
        <v>100</v>
      </c>
      <c r="G340" s="69">
        <v>32.616487455197138</v>
      </c>
      <c r="H340" s="69">
        <v>67.383512544802869</v>
      </c>
      <c r="I340" s="69">
        <v>100</v>
      </c>
      <c r="J340" s="69">
        <v>40.487804878048784</v>
      </c>
      <c r="K340" s="69">
        <v>59.512195121951216</v>
      </c>
      <c r="L340" s="69">
        <v>100</v>
      </c>
      <c r="M340" s="69">
        <v>30.525803310613437</v>
      </c>
      <c r="N340" s="69">
        <v>69.474196689386559</v>
      </c>
    </row>
    <row r="342" spans="1:14" ht="15" customHeight="1">
      <c r="B342" s="96"/>
    </row>
  </sheetData>
  <phoneticPr fontId="4"/>
  <conditionalFormatting sqref="B22:N340">
    <cfRule type="expression" dxfId="44" priority="1">
      <formula>MOD(ROW(),2)=0</formula>
    </cfRule>
  </conditionalFormatting>
  <pageMargins left="0.23622047244094491" right="0.23622047244094491" top="0.74803149606299213" bottom="0.74803149606299213" header="0.31496062992125984" footer="0.31496062992125984"/>
  <pageSetup paperSize="9" scale="57" fitToWidth="0" fitToHeight="0" pageOrder="overThenDown" orientation="portrait" verticalDpi="200" r:id="rId1"/>
  <headerFooter>
    <oddFooter>&amp;C&amp;P</oddFooter>
  </headerFooter>
  <rowBreaks count="3" manualBreakCount="3">
    <brk id="90" min="2" max="13" man="1"/>
    <brk id="174" min="2" max="13" man="1"/>
    <brk id="254" min="2" max="13" man="1"/>
  </rowBreaks>
  <colBreaks count="1" manualBreakCount="1">
    <brk id="8" min="6" max="339" man="1"/>
  </colBreaks>
</worksheet>
</file>

<file path=xl/worksheets/sheet60.xml><?xml version="1.0" encoding="utf-8"?>
<worksheet xmlns="http://schemas.openxmlformats.org/spreadsheetml/2006/main" xmlns:r="http://schemas.openxmlformats.org/officeDocument/2006/relationships">
  <dimension ref="A2:DU4"/>
  <sheetViews>
    <sheetView showGridLines="0" zoomScale="90" zoomScaleNormal="90" workbookViewId="0"/>
  </sheetViews>
  <sheetFormatPr defaultColWidth="10.5703125" defaultRowHeight="11.25"/>
  <cols>
    <col min="1" max="1" width="45.42578125" style="138" customWidth="1"/>
    <col min="2" max="125" width="14.28515625" style="139" customWidth="1"/>
    <col min="126" max="16384" width="10.5703125" style="138"/>
  </cols>
  <sheetData>
    <row r="2" spans="1:125" s="132" customFormat="1" ht="36" customHeight="1">
      <c r="A2" s="129" t="s">
        <v>596</v>
      </c>
      <c r="B2" s="130" t="s">
        <v>505</v>
      </c>
      <c r="C2" s="130" t="s">
        <v>505</v>
      </c>
      <c r="D2" s="130" t="s">
        <v>505</v>
      </c>
      <c r="E2" s="130" t="s">
        <v>505</v>
      </c>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row>
    <row r="3" spans="1:125" s="135" customFormat="1" ht="33.75">
      <c r="A3" s="133"/>
      <c r="B3" s="134" t="s">
        <v>526</v>
      </c>
      <c r="C3" s="134" t="s">
        <v>527</v>
      </c>
      <c r="D3" s="134" t="s">
        <v>528</v>
      </c>
      <c r="E3" s="134" t="s">
        <v>529</v>
      </c>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row>
    <row r="4" spans="1:125" ht="15" customHeight="1">
      <c r="A4" s="136" t="s">
        <v>588</v>
      </c>
      <c r="B4" s="137">
        <v>1.8889086098204815E-24</v>
      </c>
      <c r="C4" s="137">
        <v>7.5138482601137715E-54</v>
      </c>
      <c r="D4" s="137">
        <v>8.2349585607173763E-4</v>
      </c>
      <c r="E4" s="137">
        <v>2.4441222729186906E-38</v>
      </c>
    </row>
  </sheetData>
  <phoneticPr fontId="4"/>
  <pageMargins left="0.19685039370078741" right="0.19685039370078741" top="0.39370078740157483" bottom="0.19685039370078741" header="0.31496062992125984" footer="0.31496062992125984"/>
  <pageSetup paperSize="9" orientation="landscape" verticalDpi="0" r:id="rId1"/>
</worksheet>
</file>

<file path=xl/worksheets/sheet61.xml><?xml version="1.0" encoding="utf-8"?>
<worksheet xmlns="http://schemas.openxmlformats.org/spreadsheetml/2006/main" xmlns:r="http://schemas.openxmlformats.org/officeDocument/2006/relationships">
  <dimension ref="A2:DU5"/>
  <sheetViews>
    <sheetView showGridLines="0" zoomScale="90" zoomScaleNormal="90" workbookViewId="0"/>
  </sheetViews>
  <sheetFormatPr defaultColWidth="10.5703125" defaultRowHeight="11.25"/>
  <cols>
    <col min="1" max="1" width="43.28515625" style="138" customWidth="1"/>
    <col min="2" max="125" width="14.28515625" style="139" customWidth="1"/>
    <col min="126" max="16384" width="10.5703125" style="138"/>
  </cols>
  <sheetData>
    <row r="2" spans="1:125" s="132" customFormat="1" ht="50.25" customHeight="1">
      <c r="A2" s="129" t="s">
        <v>596</v>
      </c>
      <c r="B2" s="130" t="s">
        <v>504</v>
      </c>
      <c r="C2" s="130" t="s">
        <v>504</v>
      </c>
      <c r="D2" s="130" t="s">
        <v>504</v>
      </c>
      <c r="E2" s="130" t="s">
        <v>504</v>
      </c>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row>
    <row r="3" spans="1:125" s="135" customFormat="1" ht="33.75">
      <c r="A3" s="133"/>
      <c r="B3" s="134" t="s">
        <v>526</v>
      </c>
      <c r="C3" s="134" t="s">
        <v>527</v>
      </c>
      <c r="D3" s="134" t="s">
        <v>528</v>
      </c>
      <c r="E3" s="134" t="s">
        <v>529</v>
      </c>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row>
    <row r="4" spans="1:125" ht="15" customHeight="1">
      <c r="A4" s="136" t="s">
        <v>589</v>
      </c>
      <c r="B4" s="137">
        <v>5.1042360302504494E-168</v>
      </c>
      <c r="C4" s="137">
        <v>0</v>
      </c>
      <c r="D4" s="137" t="s">
        <v>599</v>
      </c>
      <c r="E4" s="137">
        <v>5.6194457229401951E-132</v>
      </c>
    </row>
    <row r="5" spans="1:125" ht="15" customHeight="1">
      <c r="A5" s="136" t="s">
        <v>590</v>
      </c>
      <c r="B5" s="137">
        <v>1.8998675333969042E-53</v>
      </c>
      <c r="C5" s="137">
        <v>8.0689291468241661E-179</v>
      </c>
      <c r="D5" s="137" t="s">
        <v>599</v>
      </c>
      <c r="E5" s="137">
        <v>1.6556671107399905E-52</v>
      </c>
    </row>
  </sheetData>
  <phoneticPr fontId="4"/>
  <pageMargins left="0.19685039370078741" right="0.19685039370078741" top="0.39370078740157483" bottom="0.19685039370078741" header="0.31496062992125984" footer="0.31496062992125984"/>
  <pageSetup paperSize="9" orientation="landscape" verticalDpi="0" r:id="rId1"/>
</worksheet>
</file>

<file path=xl/worksheets/sheet62.xml><?xml version="1.0" encoding="utf-8"?>
<worksheet xmlns="http://schemas.openxmlformats.org/spreadsheetml/2006/main" xmlns:r="http://schemas.openxmlformats.org/officeDocument/2006/relationships">
  <dimension ref="A2:DU6"/>
  <sheetViews>
    <sheetView showGridLines="0" zoomScale="85" zoomScaleNormal="85" workbookViewId="0"/>
  </sheetViews>
  <sheetFormatPr defaultColWidth="10.5703125" defaultRowHeight="11.25"/>
  <cols>
    <col min="1" max="1" width="43.28515625" style="138" customWidth="1"/>
    <col min="2" max="125" width="14.28515625" style="139" customWidth="1"/>
    <col min="126" max="16384" width="10.5703125" style="138"/>
  </cols>
  <sheetData>
    <row r="2" spans="1:125" s="132" customFormat="1" ht="48" customHeight="1">
      <c r="A2" s="129" t="s">
        <v>596</v>
      </c>
      <c r="B2" s="130" t="s">
        <v>591</v>
      </c>
      <c r="C2" s="130" t="s">
        <v>591</v>
      </c>
      <c r="D2" s="130" t="s">
        <v>592</v>
      </c>
      <c r="E2" s="130" t="s">
        <v>592</v>
      </c>
      <c r="F2" s="130" t="s">
        <v>497</v>
      </c>
      <c r="G2" s="130" t="s">
        <v>497</v>
      </c>
      <c r="H2" s="130" t="s">
        <v>503</v>
      </c>
      <c r="I2" s="130" t="s">
        <v>503</v>
      </c>
      <c r="J2" s="130" t="s">
        <v>505</v>
      </c>
      <c r="K2" s="130" t="s">
        <v>505</v>
      </c>
      <c r="L2" s="130" t="s">
        <v>506</v>
      </c>
      <c r="M2" s="130" t="s">
        <v>506</v>
      </c>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row>
    <row r="3" spans="1:125" s="135" customFormat="1" ht="33.75">
      <c r="A3" s="133"/>
      <c r="B3" s="134" t="s">
        <v>526</v>
      </c>
      <c r="C3" s="134" t="s">
        <v>528</v>
      </c>
      <c r="D3" s="134" t="s">
        <v>526</v>
      </c>
      <c r="E3" s="134" t="s">
        <v>528</v>
      </c>
      <c r="F3" s="134" t="s">
        <v>526</v>
      </c>
      <c r="G3" s="134" t="s">
        <v>528</v>
      </c>
      <c r="H3" s="134" t="s">
        <v>526</v>
      </c>
      <c r="I3" s="134" t="s">
        <v>528</v>
      </c>
      <c r="J3" s="134" t="s">
        <v>526</v>
      </c>
      <c r="K3" s="134" t="s">
        <v>528</v>
      </c>
      <c r="L3" s="134" t="s">
        <v>526</v>
      </c>
      <c r="M3" s="134" t="s">
        <v>528</v>
      </c>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row>
    <row r="4" spans="1:125" ht="25.5" customHeight="1">
      <c r="A4" s="136" t="s">
        <v>593</v>
      </c>
      <c r="B4" s="137">
        <v>8.0172477821549592E-9</v>
      </c>
      <c r="C4" s="137" t="s">
        <v>599</v>
      </c>
      <c r="D4" s="137">
        <v>9.2208876688895963E-2</v>
      </c>
      <c r="E4" s="137" t="s">
        <v>599</v>
      </c>
      <c r="F4" s="137">
        <v>0</v>
      </c>
      <c r="G4" s="137">
        <v>3.7543203625008274E-20</v>
      </c>
      <c r="H4" s="137">
        <v>3.7330285323912096E-4</v>
      </c>
      <c r="I4" s="137">
        <v>0.85796061757011732</v>
      </c>
      <c r="J4" s="137">
        <v>1.5382685805488962E-7</v>
      </c>
      <c r="K4" s="137">
        <v>7.2007999359388749E-3</v>
      </c>
      <c r="L4" s="137">
        <v>1.4943047746721694E-12</v>
      </c>
      <c r="M4" s="137" t="s">
        <v>599</v>
      </c>
    </row>
    <row r="5" spans="1:125" ht="25.5" customHeight="1">
      <c r="A5" s="136" t="s">
        <v>594</v>
      </c>
      <c r="B5" s="137">
        <v>0.39368572358752979</v>
      </c>
      <c r="C5" s="137" t="s">
        <v>599</v>
      </c>
      <c r="D5" s="137" t="s">
        <v>599</v>
      </c>
      <c r="E5" s="137" t="s">
        <v>599</v>
      </c>
      <c r="F5" s="137">
        <v>1.3010112068155775E-26</v>
      </c>
      <c r="G5" s="137">
        <v>5.4888446914057762E-27</v>
      </c>
      <c r="H5" s="137">
        <v>5.8746389454802638E-8</v>
      </c>
      <c r="I5" s="137">
        <v>7.2221409430200229E-4</v>
      </c>
      <c r="J5" s="137">
        <v>3.7070386112879053E-12</v>
      </c>
      <c r="K5" s="137">
        <v>0.23296788834477195</v>
      </c>
      <c r="L5" s="137">
        <v>9.4700661585800497E-45</v>
      </c>
      <c r="M5" s="137" t="s">
        <v>599</v>
      </c>
    </row>
    <row r="6" spans="1:125" ht="25.5" customHeight="1">
      <c r="A6" s="136" t="s">
        <v>595</v>
      </c>
      <c r="B6" s="137">
        <v>1.6045167187918349E-4</v>
      </c>
      <c r="C6" s="137" t="s">
        <v>599</v>
      </c>
      <c r="D6" s="137">
        <v>1.5806587596708613E-3</v>
      </c>
      <c r="E6" s="137" t="s">
        <v>599</v>
      </c>
      <c r="F6" s="137">
        <v>8.77489733005363E-135</v>
      </c>
      <c r="G6" s="137">
        <v>1.4680592570482803E-28</v>
      </c>
      <c r="H6" s="137">
        <v>2.6062750877737635E-2</v>
      </c>
      <c r="I6" s="137">
        <v>0.69173196916372981</v>
      </c>
      <c r="J6" s="137">
        <v>9.4400988810072624E-20</v>
      </c>
      <c r="K6" s="137">
        <v>5.6718583183689645E-4</v>
      </c>
      <c r="L6" s="137">
        <v>1.8708584362006552E-3</v>
      </c>
      <c r="M6" s="137" t="s">
        <v>599</v>
      </c>
    </row>
  </sheetData>
  <phoneticPr fontId="4"/>
  <pageMargins left="0.19685039370078741" right="0.19685039370078741" top="0.39370078740157483" bottom="0.19685039370078741" header="0.31496062992125984" footer="0.31496062992125984"/>
  <pageSetup paperSize="9" orientation="landscape" verticalDpi="0" r:id="rId1"/>
</worksheet>
</file>

<file path=xl/worksheets/sheet63.xml><?xml version="1.0" encoding="utf-8"?>
<worksheet xmlns="http://schemas.openxmlformats.org/spreadsheetml/2006/main" xmlns:r="http://schemas.openxmlformats.org/officeDocument/2006/relationships">
  <dimension ref="A102:R541"/>
  <sheetViews>
    <sheetView view="pageBreakPreview" zoomScale="60" zoomScaleNormal="80" workbookViewId="0"/>
  </sheetViews>
  <sheetFormatPr defaultRowHeight="12"/>
  <cols>
    <col min="1" max="1" width="2.7109375" style="151" customWidth="1"/>
    <col min="2" max="16384" width="9.140625" style="151"/>
  </cols>
  <sheetData>
    <row r="102" spans="1:13">
      <c r="C102" s="274"/>
      <c r="D102" s="274"/>
      <c r="I102" s="274"/>
    </row>
    <row r="103" spans="1:13">
      <c r="A103" s="307" t="s">
        <v>799</v>
      </c>
      <c r="C103" s="306"/>
      <c r="D103" s="306"/>
      <c r="E103" s="270"/>
      <c r="F103" s="270"/>
      <c r="G103" s="270"/>
      <c r="H103" s="270"/>
      <c r="I103" s="274"/>
    </row>
    <row r="104" spans="1:13" ht="24">
      <c r="A104" s="270"/>
      <c r="B104" s="305"/>
      <c r="C104" s="304"/>
      <c r="D104" s="303" t="s">
        <v>764</v>
      </c>
      <c r="E104" s="302" t="s">
        <v>763</v>
      </c>
      <c r="F104" s="302" t="s">
        <v>762</v>
      </c>
      <c r="G104" s="301" t="s">
        <v>761</v>
      </c>
      <c r="H104" s="300" t="s">
        <v>760</v>
      </c>
      <c r="I104" s="303" t="s">
        <v>764</v>
      </c>
      <c r="J104" s="302" t="s">
        <v>763</v>
      </c>
      <c r="K104" s="302" t="s">
        <v>762</v>
      </c>
      <c r="L104" s="301" t="s">
        <v>761</v>
      </c>
      <c r="M104" s="300" t="s">
        <v>760</v>
      </c>
    </row>
    <row r="105" spans="1:13" ht="12.95" customHeight="1">
      <c r="A105" s="270"/>
      <c r="B105" s="299"/>
      <c r="C105" s="298" t="s">
        <v>759</v>
      </c>
      <c r="D105" s="297">
        <f>SUM(D106:D152)</f>
        <v>13061</v>
      </c>
      <c r="E105" s="296">
        <f>SUM(E106:E152)</f>
        <v>4695</v>
      </c>
      <c r="F105" s="296">
        <f>SUM(F106:F152)</f>
        <v>1999</v>
      </c>
      <c r="G105" s="296">
        <f>SUM(G106:G152)</f>
        <v>1398</v>
      </c>
      <c r="H105" s="295">
        <f>SUM(H106:H152)</f>
        <v>4969</v>
      </c>
      <c r="I105" s="294">
        <f>SUM(J105:M105)</f>
        <v>100</v>
      </c>
      <c r="J105" s="293">
        <f>E105/$D105*100</f>
        <v>35.946711584105351</v>
      </c>
      <c r="K105" s="293">
        <f>F105/$D105*100</f>
        <v>15.305106806523236</v>
      </c>
      <c r="L105" s="293">
        <f>G105/$D105*100</f>
        <v>10.70362146849399</v>
      </c>
      <c r="M105" s="292">
        <f>H105/$D105*100</f>
        <v>38.044560140877422</v>
      </c>
    </row>
    <row r="106" spans="1:13" ht="12.95" customHeight="1">
      <c r="A106" s="270"/>
      <c r="B106" s="334">
        <v>1</v>
      </c>
      <c r="C106" s="320" t="s">
        <v>798</v>
      </c>
      <c r="D106" s="333">
        <f>SUM(E106:H106)</f>
        <v>584</v>
      </c>
      <c r="E106" s="318">
        <v>206</v>
      </c>
      <c r="F106" s="317">
        <v>98</v>
      </c>
      <c r="G106" s="317">
        <v>53</v>
      </c>
      <c r="H106" s="332">
        <v>227</v>
      </c>
      <c r="I106" s="331">
        <f>SUM(J106:M106)</f>
        <v>100</v>
      </c>
      <c r="J106" s="314">
        <f>E106/$D106*100</f>
        <v>35.273972602739725</v>
      </c>
      <c r="K106" s="314">
        <f>F106/$D106*100</f>
        <v>16.780821917808218</v>
      </c>
      <c r="L106" s="314">
        <f>G106/$D106*100</f>
        <v>9.0753424657534243</v>
      </c>
      <c r="M106" s="313">
        <f>H106/$D106*100</f>
        <v>38.869863013698627</v>
      </c>
    </row>
    <row r="107" spans="1:13" ht="12.95" customHeight="1">
      <c r="A107" s="270"/>
      <c r="B107" s="330">
        <v>2</v>
      </c>
      <c r="C107" s="311" t="s">
        <v>797</v>
      </c>
      <c r="D107" s="329">
        <f>SUM(E107:H107)</f>
        <v>323</v>
      </c>
      <c r="E107" s="288">
        <v>113</v>
      </c>
      <c r="F107" s="287">
        <v>66</v>
      </c>
      <c r="G107" s="287">
        <v>21</v>
      </c>
      <c r="H107" s="328">
        <v>123</v>
      </c>
      <c r="I107" s="327">
        <f>SUM(J107:M107)</f>
        <v>100</v>
      </c>
      <c r="J107" s="284">
        <f>E107/$D107*100</f>
        <v>34.984520123839005</v>
      </c>
      <c r="K107" s="284">
        <f>F107/$D107*100</f>
        <v>20.433436532507741</v>
      </c>
      <c r="L107" s="284">
        <f>G107/$D107*100</f>
        <v>6.5015479876160995</v>
      </c>
      <c r="M107" s="283">
        <f>H107/$D107*100</f>
        <v>38.080495356037154</v>
      </c>
    </row>
    <row r="108" spans="1:13" ht="12.95" customHeight="1">
      <c r="A108" s="270"/>
      <c r="B108" s="330">
        <v>3</v>
      </c>
      <c r="C108" s="311" t="s">
        <v>796</v>
      </c>
      <c r="D108" s="329">
        <f>SUM(E108:H108)</f>
        <v>185</v>
      </c>
      <c r="E108" s="288">
        <v>68</v>
      </c>
      <c r="F108" s="287">
        <v>26</v>
      </c>
      <c r="G108" s="287">
        <v>15</v>
      </c>
      <c r="H108" s="328">
        <v>76</v>
      </c>
      <c r="I108" s="327">
        <f>SUM(J108:M108)</f>
        <v>100</v>
      </c>
      <c r="J108" s="284">
        <f>E108/$D108*100</f>
        <v>36.756756756756758</v>
      </c>
      <c r="K108" s="284">
        <f>F108/$D108*100</f>
        <v>14.054054054054054</v>
      </c>
      <c r="L108" s="284">
        <f>G108/$D108*100</f>
        <v>8.1081081081081088</v>
      </c>
      <c r="M108" s="283">
        <f>H108/$D108*100</f>
        <v>41.081081081081081</v>
      </c>
    </row>
    <row r="109" spans="1:13" ht="12.95" customHeight="1">
      <c r="A109" s="270"/>
      <c r="B109" s="330">
        <v>4</v>
      </c>
      <c r="C109" s="311" t="s">
        <v>706</v>
      </c>
      <c r="D109" s="329">
        <f>SUM(E109:H109)</f>
        <v>199</v>
      </c>
      <c r="E109" s="288">
        <v>86</v>
      </c>
      <c r="F109" s="287">
        <v>31</v>
      </c>
      <c r="G109" s="287">
        <v>17</v>
      </c>
      <c r="H109" s="328">
        <v>65</v>
      </c>
      <c r="I109" s="327">
        <f>SUM(J109:M109)</f>
        <v>100</v>
      </c>
      <c r="J109" s="284">
        <f>E109/$D109*100</f>
        <v>43.21608040201005</v>
      </c>
      <c r="K109" s="284">
        <f>F109/$D109*100</f>
        <v>15.577889447236181</v>
      </c>
      <c r="L109" s="284">
        <f>G109/$D109*100</f>
        <v>8.5427135678391952</v>
      </c>
      <c r="M109" s="283">
        <f>H109/$D109*100</f>
        <v>32.663316582914575</v>
      </c>
    </row>
    <row r="110" spans="1:13" ht="12.95" customHeight="1">
      <c r="A110" s="270"/>
      <c r="B110" s="330">
        <v>5</v>
      </c>
      <c r="C110" s="311" t="s">
        <v>705</v>
      </c>
      <c r="D110" s="329">
        <f>SUM(E110:H110)</f>
        <v>116</v>
      </c>
      <c r="E110" s="288">
        <v>45</v>
      </c>
      <c r="F110" s="287">
        <v>15</v>
      </c>
      <c r="G110" s="287">
        <v>14</v>
      </c>
      <c r="H110" s="328">
        <v>42</v>
      </c>
      <c r="I110" s="327">
        <f>SUM(J110:M110)</f>
        <v>100</v>
      </c>
      <c r="J110" s="284">
        <f>E110/$D110*100</f>
        <v>38.793103448275865</v>
      </c>
      <c r="K110" s="284">
        <f>F110/$D110*100</f>
        <v>12.931034482758621</v>
      </c>
      <c r="L110" s="284">
        <f>G110/$D110*100</f>
        <v>12.068965517241379</v>
      </c>
      <c r="M110" s="283">
        <f>H110/$D110*100</f>
        <v>36.206896551724135</v>
      </c>
    </row>
    <row r="111" spans="1:13" ht="12.95" customHeight="1">
      <c r="A111" s="270"/>
      <c r="B111" s="330">
        <v>6</v>
      </c>
      <c r="C111" s="311" t="s">
        <v>704</v>
      </c>
      <c r="D111" s="329">
        <f>SUM(E111:H111)</f>
        <v>181</v>
      </c>
      <c r="E111" s="288">
        <v>60</v>
      </c>
      <c r="F111" s="287">
        <v>36</v>
      </c>
      <c r="G111" s="287">
        <v>14</v>
      </c>
      <c r="H111" s="328">
        <v>71</v>
      </c>
      <c r="I111" s="327">
        <f>SUM(J111:M111)</f>
        <v>100</v>
      </c>
      <c r="J111" s="284">
        <f>E111/$D111*100</f>
        <v>33.149171270718227</v>
      </c>
      <c r="K111" s="284">
        <f>F111/$D111*100</f>
        <v>19.88950276243094</v>
      </c>
      <c r="L111" s="284">
        <f>G111/$D111*100</f>
        <v>7.7348066298342539</v>
      </c>
      <c r="M111" s="283">
        <f>H111/$D111*100</f>
        <v>39.226519337016576</v>
      </c>
    </row>
    <row r="112" spans="1:13" ht="12.95" customHeight="1">
      <c r="B112" s="330">
        <v>7</v>
      </c>
      <c r="C112" s="311" t="s">
        <v>703</v>
      </c>
      <c r="D112" s="329">
        <f>SUM(E112:H112)</f>
        <v>196</v>
      </c>
      <c r="E112" s="288">
        <v>87</v>
      </c>
      <c r="F112" s="287">
        <v>32</v>
      </c>
      <c r="G112" s="287">
        <v>15</v>
      </c>
      <c r="H112" s="328">
        <v>62</v>
      </c>
      <c r="I112" s="327">
        <f>SUM(J112:M112)</f>
        <v>99.999999999999986</v>
      </c>
      <c r="J112" s="284">
        <f>E112/$D112*100</f>
        <v>44.387755102040813</v>
      </c>
      <c r="K112" s="284">
        <f>F112/$D112*100</f>
        <v>16.326530612244898</v>
      </c>
      <c r="L112" s="284">
        <f>G112/$D112*100</f>
        <v>7.6530612244897958</v>
      </c>
      <c r="M112" s="283">
        <f>H112/$D112*100</f>
        <v>31.632653061224492</v>
      </c>
    </row>
    <row r="113" spans="2:13" ht="12.95" customHeight="1">
      <c r="B113" s="330">
        <v>8</v>
      </c>
      <c r="C113" s="311" t="s">
        <v>702</v>
      </c>
      <c r="D113" s="329">
        <f>SUM(E113:H113)</f>
        <v>217</v>
      </c>
      <c r="E113" s="288">
        <v>114</v>
      </c>
      <c r="F113" s="287">
        <v>34</v>
      </c>
      <c r="G113" s="287">
        <v>16</v>
      </c>
      <c r="H113" s="328">
        <v>53</v>
      </c>
      <c r="I113" s="327">
        <f>SUM(J113:M113)</f>
        <v>100</v>
      </c>
      <c r="J113" s="284">
        <f>E113/$D113*100</f>
        <v>52.534562211981559</v>
      </c>
      <c r="K113" s="284">
        <f>F113/$D113*100</f>
        <v>15.668202764976957</v>
      </c>
      <c r="L113" s="284">
        <f>G113/$D113*100</f>
        <v>7.3732718894009217</v>
      </c>
      <c r="M113" s="283">
        <f>H113/$D113*100</f>
        <v>24.423963133640552</v>
      </c>
    </row>
    <row r="114" spans="2:13" ht="12.95" customHeight="1">
      <c r="B114" s="330">
        <v>9</v>
      </c>
      <c r="C114" s="311" t="s">
        <v>795</v>
      </c>
      <c r="D114" s="329">
        <f>SUM(E114:H114)</f>
        <v>145</v>
      </c>
      <c r="E114" s="288">
        <v>72</v>
      </c>
      <c r="F114" s="287">
        <v>22</v>
      </c>
      <c r="G114" s="287">
        <v>17</v>
      </c>
      <c r="H114" s="328">
        <v>34</v>
      </c>
      <c r="I114" s="327">
        <f>SUM(J114:M114)</f>
        <v>100</v>
      </c>
      <c r="J114" s="284">
        <f>E114/$D114*100</f>
        <v>49.655172413793103</v>
      </c>
      <c r="K114" s="284">
        <f>F114/$D114*100</f>
        <v>15.172413793103448</v>
      </c>
      <c r="L114" s="284">
        <f>G114/$D114*100</f>
        <v>11.724137931034482</v>
      </c>
      <c r="M114" s="283">
        <f>H114/$D114*100</f>
        <v>23.448275862068964</v>
      </c>
    </row>
    <row r="115" spans="2:13" ht="12.95" customHeight="1">
      <c r="B115" s="330">
        <v>10</v>
      </c>
      <c r="C115" s="311" t="s">
        <v>700</v>
      </c>
      <c r="D115" s="329">
        <f>SUM(E115:H115)</f>
        <v>344</v>
      </c>
      <c r="E115" s="288">
        <v>116</v>
      </c>
      <c r="F115" s="287">
        <v>59</v>
      </c>
      <c r="G115" s="287">
        <v>52</v>
      </c>
      <c r="H115" s="328">
        <v>117</v>
      </c>
      <c r="I115" s="327">
        <f>SUM(J115:M115)</f>
        <v>100</v>
      </c>
      <c r="J115" s="284">
        <f>E115/$D115*100</f>
        <v>33.720930232558139</v>
      </c>
      <c r="K115" s="284">
        <f>F115/$D115*100</f>
        <v>17.151162790697676</v>
      </c>
      <c r="L115" s="284">
        <f>G115/$D115*100</f>
        <v>15.11627906976744</v>
      </c>
      <c r="M115" s="283">
        <f>H115/$D115*100</f>
        <v>34.011627906976742</v>
      </c>
    </row>
    <row r="116" spans="2:13" ht="12.95" customHeight="1">
      <c r="B116" s="330">
        <v>11</v>
      </c>
      <c r="C116" s="311" t="s">
        <v>699</v>
      </c>
      <c r="D116" s="329">
        <f>SUM(E116:H116)</f>
        <v>542</v>
      </c>
      <c r="E116" s="288">
        <v>200</v>
      </c>
      <c r="F116" s="287">
        <v>74</v>
      </c>
      <c r="G116" s="287">
        <v>59</v>
      </c>
      <c r="H116" s="328">
        <v>209</v>
      </c>
      <c r="I116" s="327">
        <f>SUM(J116:M116)</f>
        <v>100</v>
      </c>
      <c r="J116" s="284">
        <f>E116/$D116*100</f>
        <v>36.900369003690038</v>
      </c>
      <c r="K116" s="284">
        <f>F116/$D116*100</f>
        <v>13.653136531365314</v>
      </c>
      <c r="L116" s="284">
        <f>G116/$D116*100</f>
        <v>10.885608856088561</v>
      </c>
      <c r="M116" s="283">
        <f>H116/$D116*100</f>
        <v>38.56088560885609</v>
      </c>
    </row>
    <row r="117" spans="2:13" ht="12.95" customHeight="1">
      <c r="B117" s="330">
        <v>12</v>
      </c>
      <c r="C117" s="311" t="s">
        <v>698</v>
      </c>
      <c r="D117" s="329">
        <f>SUM(E117:H117)</f>
        <v>495</v>
      </c>
      <c r="E117" s="288">
        <v>152</v>
      </c>
      <c r="F117" s="287">
        <v>84</v>
      </c>
      <c r="G117" s="287">
        <v>54</v>
      </c>
      <c r="H117" s="328">
        <v>205</v>
      </c>
      <c r="I117" s="327">
        <f>SUM(J117:M117)</f>
        <v>100</v>
      </c>
      <c r="J117" s="284">
        <f>E117/$D117*100</f>
        <v>30.707070707070706</v>
      </c>
      <c r="K117" s="284">
        <f>F117/$D117*100</f>
        <v>16.969696969696972</v>
      </c>
      <c r="L117" s="284">
        <f>G117/$D117*100</f>
        <v>10.909090909090908</v>
      </c>
      <c r="M117" s="283">
        <f>H117/$D117*100</f>
        <v>41.414141414141412</v>
      </c>
    </row>
    <row r="118" spans="2:13" ht="12.95" customHeight="1">
      <c r="B118" s="330">
        <v>13</v>
      </c>
      <c r="C118" s="311" t="s">
        <v>697</v>
      </c>
      <c r="D118" s="329">
        <f>SUM(E118:H118)</f>
        <v>815</v>
      </c>
      <c r="E118" s="288">
        <v>259</v>
      </c>
      <c r="F118" s="287">
        <v>58</v>
      </c>
      <c r="G118" s="287">
        <v>114</v>
      </c>
      <c r="H118" s="328">
        <v>384</v>
      </c>
      <c r="I118" s="327">
        <f>SUM(J118:M118)</f>
        <v>100</v>
      </c>
      <c r="J118" s="284">
        <f>E118/$D118*100</f>
        <v>31.779141104294478</v>
      </c>
      <c r="K118" s="284">
        <f>F118/$D118*100</f>
        <v>7.1165644171779148</v>
      </c>
      <c r="L118" s="284">
        <f>G118/$D118*100</f>
        <v>13.987730061349692</v>
      </c>
      <c r="M118" s="283">
        <f>H118/$D118*100</f>
        <v>47.116564417177912</v>
      </c>
    </row>
    <row r="119" spans="2:13" ht="12.95" customHeight="1">
      <c r="B119" s="330">
        <v>14</v>
      </c>
      <c r="C119" s="311" t="s">
        <v>696</v>
      </c>
      <c r="D119" s="329">
        <f>SUM(E119:H119)</f>
        <v>787</v>
      </c>
      <c r="E119" s="288">
        <v>245</v>
      </c>
      <c r="F119" s="287">
        <v>115</v>
      </c>
      <c r="G119" s="287">
        <v>67</v>
      </c>
      <c r="H119" s="328">
        <v>360</v>
      </c>
      <c r="I119" s="327">
        <f>SUM(J119:M119)</f>
        <v>100</v>
      </c>
      <c r="J119" s="284">
        <f>E119/$D119*100</f>
        <v>31.130876747141041</v>
      </c>
      <c r="K119" s="284">
        <f>F119/$D119*100</f>
        <v>14.612452350698856</v>
      </c>
      <c r="L119" s="284">
        <f>G119/$D119*100</f>
        <v>8.513341804320202</v>
      </c>
      <c r="M119" s="283">
        <f>H119/$D119*100</f>
        <v>45.743329097839897</v>
      </c>
    </row>
    <row r="120" spans="2:13" ht="12.95" customHeight="1">
      <c r="B120" s="330">
        <v>15</v>
      </c>
      <c r="C120" s="311" t="s">
        <v>695</v>
      </c>
      <c r="D120" s="329">
        <f>SUM(E120:H120)</f>
        <v>170</v>
      </c>
      <c r="E120" s="288">
        <v>39</v>
      </c>
      <c r="F120" s="287">
        <v>35</v>
      </c>
      <c r="G120" s="287">
        <v>23</v>
      </c>
      <c r="H120" s="328">
        <v>73</v>
      </c>
      <c r="I120" s="327">
        <f>SUM(J120:M120)</f>
        <v>100</v>
      </c>
      <c r="J120" s="284">
        <f>E120/$D120*100</f>
        <v>22.941176470588236</v>
      </c>
      <c r="K120" s="284">
        <f>F120/$D120*100</f>
        <v>20.588235294117645</v>
      </c>
      <c r="L120" s="284">
        <f>G120/$D120*100</f>
        <v>13.529411764705882</v>
      </c>
      <c r="M120" s="283">
        <f>H120/$D120*100</f>
        <v>42.941176470588232</v>
      </c>
    </row>
    <row r="121" spans="2:13" ht="12.95" customHeight="1">
      <c r="B121" s="330">
        <v>16</v>
      </c>
      <c r="C121" s="311" t="s">
        <v>694</v>
      </c>
      <c r="D121" s="329">
        <f>SUM(E121:H121)</f>
        <v>102</v>
      </c>
      <c r="E121" s="288">
        <v>22</v>
      </c>
      <c r="F121" s="287">
        <v>14</v>
      </c>
      <c r="G121" s="287">
        <v>14</v>
      </c>
      <c r="H121" s="328">
        <v>52</v>
      </c>
      <c r="I121" s="327">
        <f>SUM(J121:M121)</f>
        <v>100</v>
      </c>
      <c r="J121" s="284">
        <f>E121/$D121*100</f>
        <v>21.568627450980394</v>
      </c>
      <c r="K121" s="284">
        <f>F121/$D121*100</f>
        <v>13.725490196078432</v>
      </c>
      <c r="L121" s="284">
        <f>G121/$D121*100</f>
        <v>13.725490196078432</v>
      </c>
      <c r="M121" s="283">
        <f>H121/$D121*100</f>
        <v>50.980392156862742</v>
      </c>
    </row>
    <row r="122" spans="2:13" ht="12.95" customHeight="1">
      <c r="B122" s="330">
        <v>17</v>
      </c>
      <c r="C122" s="311" t="s">
        <v>693</v>
      </c>
      <c r="D122" s="329">
        <f>SUM(E122:H122)</f>
        <v>107</v>
      </c>
      <c r="E122" s="288">
        <v>47</v>
      </c>
      <c r="F122" s="287">
        <v>15</v>
      </c>
      <c r="G122" s="287">
        <v>12</v>
      </c>
      <c r="H122" s="328">
        <v>33</v>
      </c>
      <c r="I122" s="327">
        <f>SUM(J122:M122)</f>
        <v>100</v>
      </c>
      <c r="J122" s="284">
        <f>E122/$D122*100</f>
        <v>43.925233644859816</v>
      </c>
      <c r="K122" s="284">
        <f>F122/$D122*100</f>
        <v>14.018691588785046</v>
      </c>
      <c r="L122" s="284">
        <f>G122/$D122*100</f>
        <v>11.214953271028037</v>
      </c>
      <c r="M122" s="283">
        <f>H122/$D122*100</f>
        <v>30.841121495327101</v>
      </c>
    </row>
    <row r="123" spans="2:13" ht="12.95" customHeight="1">
      <c r="B123" s="330">
        <v>18</v>
      </c>
      <c r="C123" s="311" t="s">
        <v>692</v>
      </c>
      <c r="D123" s="329">
        <f>SUM(E123:H123)</f>
        <v>59</v>
      </c>
      <c r="E123" s="288">
        <v>29</v>
      </c>
      <c r="F123" s="287">
        <v>2</v>
      </c>
      <c r="G123" s="287">
        <v>4</v>
      </c>
      <c r="H123" s="328">
        <v>24</v>
      </c>
      <c r="I123" s="327">
        <f>SUM(J123:M123)</f>
        <v>100</v>
      </c>
      <c r="J123" s="284">
        <f>E123/$D123*100</f>
        <v>49.152542372881356</v>
      </c>
      <c r="K123" s="284">
        <f>F123/$D123*100</f>
        <v>3.3898305084745761</v>
      </c>
      <c r="L123" s="284">
        <f>G123/$D123*100</f>
        <v>6.7796610169491522</v>
      </c>
      <c r="M123" s="283">
        <f>H123/$D123*100</f>
        <v>40.677966101694921</v>
      </c>
    </row>
    <row r="124" spans="2:13" ht="12.95" customHeight="1">
      <c r="B124" s="330">
        <v>19</v>
      </c>
      <c r="C124" s="311" t="s">
        <v>691</v>
      </c>
      <c r="D124" s="329">
        <f>SUM(E124:H124)</f>
        <v>64</v>
      </c>
      <c r="E124" s="288">
        <v>37</v>
      </c>
      <c r="F124" s="287">
        <v>9</v>
      </c>
      <c r="G124" s="287">
        <v>7</v>
      </c>
      <c r="H124" s="328">
        <v>11</v>
      </c>
      <c r="I124" s="327">
        <f>SUM(J124:M124)</f>
        <v>100</v>
      </c>
      <c r="J124" s="284">
        <f>E124/$D124*100</f>
        <v>57.8125</v>
      </c>
      <c r="K124" s="284">
        <f>F124/$D124*100</f>
        <v>14.0625</v>
      </c>
      <c r="L124" s="284">
        <f>G124/$D124*100</f>
        <v>10.9375</v>
      </c>
      <c r="M124" s="283">
        <f>H124/$D124*100</f>
        <v>17.1875</v>
      </c>
    </row>
    <row r="125" spans="2:13" ht="12.95" customHeight="1">
      <c r="B125" s="330">
        <v>20</v>
      </c>
      <c r="C125" s="311" t="s">
        <v>690</v>
      </c>
      <c r="D125" s="329">
        <f>SUM(E125:H125)</f>
        <v>251</v>
      </c>
      <c r="E125" s="288">
        <v>85</v>
      </c>
      <c r="F125" s="287">
        <v>41</v>
      </c>
      <c r="G125" s="287">
        <v>28</v>
      </c>
      <c r="H125" s="328">
        <v>97</v>
      </c>
      <c r="I125" s="327">
        <f>SUM(J125:M125)</f>
        <v>99.999999999999986</v>
      </c>
      <c r="J125" s="284">
        <f>E125/$D125*100</f>
        <v>33.864541832669318</v>
      </c>
      <c r="K125" s="284">
        <f>F125/$D125*100</f>
        <v>16.334661354581673</v>
      </c>
      <c r="L125" s="284">
        <f>G125/$D125*100</f>
        <v>11.155378486055776</v>
      </c>
      <c r="M125" s="283">
        <f>H125/$D125*100</f>
        <v>38.645418326693225</v>
      </c>
    </row>
    <row r="126" spans="2:13" ht="12.95" customHeight="1">
      <c r="B126" s="330">
        <v>21</v>
      </c>
      <c r="C126" s="311" t="s">
        <v>689</v>
      </c>
      <c r="D126" s="329">
        <f>SUM(E126:H126)</f>
        <v>187</v>
      </c>
      <c r="E126" s="288">
        <v>70</v>
      </c>
      <c r="F126" s="287">
        <v>29</v>
      </c>
      <c r="G126" s="287">
        <v>20</v>
      </c>
      <c r="H126" s="328">
        <v>68</v>
      </c>
      <c r="I126" s="327">
        <f>SUM(J126:M126)</f>
        <v>100</v>
      </c>
      <c r="J126" s="284">
        <f>E126/$D126*100</f>
        <v>37.433155080213901</v>
      </c>
      <c r="K126" s="284">
        <f>F126/$D126*100</f>
        <v>15.508021390374333</v>
      </c>
      <c r="L126" s="284">
        <f>G126/$D126*100</f>
        <v>10.695187165775401</v>
      </c>
      <c r="M126" s="283">
        <f>H126/$D126*100</f>
        <v>36.363636363636367</v>
      </c>
    </row>
    <row r="127" spans="2:13" ht="12.95" customHeight="1">
      <c r="B127" s="330">
        <v>22</v>
      </c>
      <c r="C127" s="311" t="s">
        <v>688</v>
      </c>
      <c r="D127" s="329">
        <f>SUM(E127:H127)</f>
        <v>267</v>
      </c>
      <c r="E127" s="288">
        <v>120</v>
      </c>
      <c r="F127" s="287">
        <v>41</v>
      </c>
      <c r="G127" s="287">
        <v>26</v>
      </c>
      <c r="H127" s="328">
        <v>80</v>
      </c>
      <c r="I127" s="327">
        <f>SUM(J127:M127)</f>
        <v>100</v>
      </c>
      <c r="J127" s="284">
        <f>E127/$D127*100</f>
        <v>44.943820224719097</v>
      </c>
      <c r="K127" s="284">
        <f>F127/$D127*100</f>
        <v>15.355805243445692</v>
      </c>
      <c r="L127" s="284">
        <f>G127/$D127*100</f>
        <v>9.7378277153558059</v>
      </c>
      <c r="M127" s="283">
        <f>H127/$D127*100</f>
        <v>29.962546816479403</v>
      </c>
    </row>
    <row r="128" spans="2:13" ht="12.95" customHeight="1">
      <c r="B128" s="330">
        <v>23</v>
      </c>
      <c r="C128" s="311" t="s">
        <v>687</v>
      </c>
      <c r="D128" s="329">
        <f>SUM(E128:H128)</f>
        <v>627</v>
      </c>
      <c r="E128" s="288">
        <v>231</v>
      </c>
      <c r="F128" s="287">
        <v>101</v>
      </c>
      <c r="G128" s="287">
        <v>71</v>
      </c>
      <c r="H128" s="328">
        <v>224</v>
      </c>
      <c r="I128" s="327">
        <f>SUM(J128:M128)</f>
        <v>100</v>
      </c>
      <c r="J128" s="284">
        <f>E128/$D128*100</f>
        <v>36.84210526315789</v>
      </c>
      <c r="K128" s="284">
        <f>F128/$D128*100</f>
        <v>16.108452950558213</v>
      </c>
      <c r="L128" s="284">
        <f>G128/$D128*100</f>
        <v>11.323763955342903</v>
      </c>
      <c r="M128" s="283">
        <f>H128/$D128*100</f>
        <v>35.725677830940988</v>
      </c>
    </row>
    <row r="129" spans="1:13" ht="12.95" customHeight="1">
      <c r="B129" s="330">
        <v>24</v>
      </c>
      <c r="C129" s="311" t="s">
        <v>686</v>
      </c>
      <c r="D129" s="329">
        <f>SUM(E129:H129)</f>
        <v>260</v>
      </c>
      <c r="E129" s="288">
        <v>90</v>
      </c>
      <c r="F129" s="287">
        <v>50</v>
      </c>
      <c r="G129" s="287">
        <v>25</v>
      </c>
      <c r="H129" s="328">
        <v>95</v>
      </c>
      <c r="I129" s="327">
        <f>SUM(J129:M129)</f>
        <v>100</v>
      </c>
      <c r="J129" s="284">
        <f>E129/$D129*100</f>
        <v>34.615384615384613</v>
      </c>
      <c r="K129" s="284">
        <f>F129/$D129*100</f>
        <v>19.230769230769234</v>
      </c>
      <c r="L129" s="284">
        <f>G129/$D129*100</f>
        <v>9.6153846153846168</v>
      </c>
      <c r="M129" s="283">
        <f>H129/$D129*100</f>
        <v>36.538461538461533</v>
      </c>
    </row>
    <row r="130" spans="1:13" ht="12.95" customHeight="1">
      <c r="B130" s="330">
        <v>25</v>
      </c>
      <c r="C130" s="311" t="s">
        <v>685</v>
      </c>
      <c r="D130" s="329">
        <f>SUM(E130:H130)</f>
        <v>74</v>
      </c>
      <c r="E130" s="288">
        <v>29</v>
      </c>
      <c r="F130" s="287">
        <v>16</v>
      </c>
      <c r="G130" s="287">
        <v>10</v>
      </c>
      <c r="H130" s="328">
        <v>19</v>
      </c>
      <c r="I130" s="327">
        <f>SUM(J130:M130)</f>
        <v>100</v>
      </c>
      <c r="J130" s="284">
        <f>E130/$D130*100</f>
        <v>39.189189189189186</v>
      </c>
      <c r="K130" s="284">
        <f>F130/$D130*100</f>
        <v>21.621621621621621</v>
      </c>
      <c r="L130" s="284">
        <f>G130/$D130*100</f>
        <v>13.513513513513514</v>
      </c>
      <c r="M130" s="283">
        <f>H130/$D130*100</f>
        <v>25.675675675675674</v>
      </c>
    </row>
    <row r="131" spans="1:13" ht="12.95" customHeight="1">
      <c r="B131" s="330">
        <v>26</v>
      </c>
      <c r="C131" s="311" t="s">
        <v>684</v>
      </c>
      <c r="D131" s="329">
        <f>SUM(E131:H131)</f>
        <v>117</v>
      </c>
      <c r="E131" s="288">
        <v>40</v>
      </c>
      <c r="F131" s="287">
        <v>12</v>
      </c>
      <c r="G131" s="287">
        <v>9</v>
      </c>
      <c r="H131" s="328">
        <v>56</v>
      </c>
      <c r="I131" s="327">
        <f>SUM(J131:M131)</f>
        <v>100</v>
      </c>
      <c r="J131" s="284">
        <f>E131/$D131*100</f>
        <v>34.188034188034187</v>
      </c>
      <c r="K131" s="284">
        <f>F131/$D131*100</f>
        <v>10.256410256410255</v>
      </c>
      <c r="L131" s="284">
        <f>G131/$D131*100</f>
        <v>7.6923076923076925</v>
      </c>
      <c r="M131" s="283">
        <f>H131/$D131*100</f>
        <v>47.863247863247864</v>
      </c>
    </row>
    <row r="132" spans="1:13" ht="12.95" customHeight="1">
      <c r="B132" s="330">
        <v>27</v>
      </c>
      <c r="C132" s="311" t="s">
        <v>683</v>
      </c>
      <c r="D132" s="329">
        <f>SUM(E132:H132)</f>
        <v>928</v>
      </c>
      <c r="E132" s="288">
        <v>376</v>
      </c>
      <c r="F132" s="287">
        <v>130</v>
      </c>
      <c r="G132" s="287">
        <v>101</v>
      </c>
      <c r="H132" s="328">
        <v>321</v>
      </c>
      <c r="I132" s="327">
        <f>SUM(J132:M132)</f>
        <v>100</v>
      </c>
      <c r="J132" s="284">
        <f>E132/$D132*100</f>
        <v>40.517241379310342</v>
      </c>
      <c r="K132" s="284">
        <f>F132/$D132*100</f>
        <v>14.008620689655171</v>
      </c>
      <c r="L132" s="284">
        <f>G132/$D132*100</f>
        <v>10.883620689655173</v>
      </c>
      <c r="M132" s="283">
        <f>H132/$D132*100</f>
        <v>34.59051724137931</v>
      </c>
    </row>
    <row r="133" spans="1:13" ht="12.95" customHeight="1">
      <c r="B133" s="330">
        <v>28</v>
      </c>
      <c r="C133" s="311" t="s">
        <v>682</v>
      </c>
      <c r="D133" s="329">
        <f>SUM(E133:H133)</f>
        <v>364</v>
      </c>
      <c r="E133" s="288">
        <v>116</v>
      </c>
      <c r="F133" s="287">
        <v>50</v>
      </c>
      <c r="G133" s="287">
        <v>46</v>
      </c>
      <c r="H133" s="328">
        <v>152</v>
      </c>
      <c r="I133" s="327">
        <f>SUM(J133:M133)</f>
        <v>100</v>
      </c>
      <c r="J133" s="284">
        <f>E133/$D133*100</f>
        <v>31.868131868131865</v>
      </c>
      <c r="K133" s="284">
        <f>F133/$D133*100</f>
        <v>13.736263736263737</v>
      </c>
      <c r="L133" s="284">
        <f>G133/$D133*100</f>
        <v>12.637362637362637</v>
      </c>
      <c r="M133" s="283">
        <f>H133/$D133*100</f>
        <v>41.758241758241759</v>
      </c>
    </row>
    <row r="134" spans="1:13" ht="12.95" customHeight="1">
      <c r="B134" s="330">
        <v>29</v>
      </c>
      <c r="C134" s="311" t="s">
        <v>681</v>
      </c>
      <c r="D134" s="329">
        <f>SUM(E134:H134)</f>
        <v>87</v>
      </c>
      <c r="E134" s="288">
        <v>35</v>
      </c>
      <c r="F134" s="287">
        <v>14</v>
      </c>
      <c r="G134" s="287">
        <v>8</v>
      </c>
      <c r="H134" s="328">
        <v>30</v>
      </c>
      <c r="I134" s="327">
        <f>SUM(J134:M134)</f>
        <v>100</v>
      </c>
      <c r="J134" s="284">
        <f>E134/$D134*100</f>
        <v>40.229885057471265</v>
      </c>
      <c r="K134" s="284">
        <f>F134/$D134*100</f>
        <v>16.091954022988507</v>
      </c>
      <c r="L134" s="284">
        <f>G134/$D134*100</f>
        <v>9.1954022988505741</v>
      </c>
      <c r="M134" s="283">
        <f>H134/$D134*100</f>
        <v>34.482758620689658</v>
      </c>
    </row>
    <row r="135" spans="1:13" ht="12.95" customHeight="1">
      <c r="B135" s="330">
        <v>30</v>
      </c>
      <c r="C135" s="311" t="s">
        <v>680</v>
      </c>
      <c r="D135" s="329">
        <f>SUM(E135:H135)</f>
        <v>167</v>
      </c>
      <c r="E135" s="288">
        <v>71</v>
      </c>
      <c r="F135" s="287">
        <v>18</v>
      </c>
      <c r="G135" s="287">
        <v>27</v>
      </c>
      <c r="H135" s="328">
        <v>51</v>
      </c>
      <c r="I135" s="327">
        <f>SUM(J135:M135)</f>
        <v>100</v>
      </c>
      <c r="J135" s="284">
        <f>E135/$D135*100</f>
        <v>42.514970059880241</v>
      </c>
      <c r="K135" s="284">
        <f>F135/$D135*100</f>
        <v>10.778443113772456</v>
      </c>
      <c r="L135" s="284">
        <f>G135/$D135*100</f>
        <v>16.167664670658681</v>
      </c>
      <c r="M135" s="283">
        <f>H135/$D135*100</f>
        <v>30.538922155688624</v>
      </c>
    </row>
    <row r="136" spans="1:13" ht="12.95" customHeight="1">
      <c r="B136" s="330">
        <v>31</v>
      </c>
      <c r="C136" s="311" t="s">
        <v>679</v>
      </c>
      <c r="D136" s="329">
        <f>SUM(E136:H136)</f>
        <v>70</v>
      </c>
      <c r="E136" s="288">
        <v>29</v>
      </c>
      <c r="F136" s="287">
        <v>11</v>
      </c>
      <c r="G136" s="287">
        <v>11</v>
      </c>
      <c r="H136" s="328">
        <v>19</v>
      </c>
      <c r="I136" s="327">
        <f>SUM(J136:M136)</f>
        <v>100</v>
      </c>
      <c r="J136" s="284">
        <f>E136/$D136*100</f>
        <v>41.428571428571431</v>
      </c>
      <c r="K136" s="284">
        <f>F136/$D136*100</f>
        <v>15.714285714285714</v>
      </c>
      <c r="L136" s="284">
        <f>G136/$D136*100</f>
        <v>15.714285714285714</v>
      </c>
      <c r="M136" s="283">
        <f>H136/$D136*100</f>
        <v>27.142857142857142</v>
      </c>
    </row>
    <row r="137" spans="1:13" ht="12.95" customHeight="1">
      <c r="B137" s="330">
        <v>32</v>
      </c>
      <c r="C137" s="311" t="s">
        <v>678</v>
      </c>
      <c r="D137" s="329">
        <f>SUM(E137:H137)</f>
        <v>95</v>
      </c>
      <c r="E137" s="288">
        <v>34</v>
      </c>
      <c r="F137" s="287">
        <v>17</v>
      </c>
      <c r="G137" s="287">
        <v>7</v>
      </c>
      <c r="H137" s="328">
        <v>37</v>
      </c>
      <c r="I137" s="327">
        <f>SUM(J137:M137)</f>
        <v>100</v>
      </c>
      <c r="J137" s="284">
        <f>E137/$D137*100</f>
        <v>35.789473684210527</v>
      </c>
      <c r="K137" s="284">
        <f>F137/$D137*100</f>
        <v>17.894736842105264</v>
      </c>
      <c r="L137" s="284">
        <f>G137/$D137*100</f>
        <v>7.3684210526315779</v>
      </c>
      <c r="M137" s="283">
        <f>H137/$D137*100</f>
        <v>38.94736842105263</v>
      </c>
    </row>
    <row r="138" spans="1:13" ht="12.95" customHeight="1">
      <c r="B138" s="330">
        <v>33</v>
      </c>
      <c r="C138" s="311" t="s">
        <v>677</v>
      </c>
      <c r="D138" s="329">
        <f>SUM(E138:H138)</f>
        <v>241</v>
      </c>
      <c r="E138" s="288">
        <v>84</v>
      </c>
      <c r="F138" s="287">
        <v>41</v>
      </c>
      <c r="G138" s="287">
        <v>27</v>
      </c>
      <c r="H138" s="328">
        <v>89</v>
      </c>
      <c r="I138" s="327">
        <f>SUM(J138:M138)</f>
        <v>100</v>
      </c>
      <c r="J138" s="284">
        <f>E138/$D138*100</f>
        <v>34.854771784232362</v>
      </c>
      <c r="K138" s="284">
        <f>F138/$D138*100</f>
        <v>17.012448132780083</v>
      </c>
      <c r="L138" s="284">
        <f>G138/$D138*100</f>
        <v>11.20331950207469</v>
      </c>
      <c r="M138" s="283">
        <f>H138/$D138*100</f>
        <v>36.929460580912867</v>
      </c>
    </row>
    <row r="139" spans="1:13" ht="12.95" customHeight="1">
      <c r="B139" s="330">
        <v>34</v>
      </c>
      <c r="C139" s="311" t="s">
        <v>676</v>
      </c>
      <c r="D139" s="329">
        <f>SUM(E139:H139)</f>
        <v>273</v>
      </c>
      <c r="E139" s="288">
        <v>81</v>
      </c>
      <c r="F139" s="287">
        <v>39</v>
      </c>
      <c r="G139" s="287">
        <v>38</v>
      </c>
      <c r="H139" s="328">
        <v>115</v>
      </c>
      <c r="I139" s="327">
        <f>SUM(J139:M139)</f>
        <v>100</v>
      </c>
      <c r="J139" s="284">
        <f>E139/$D139*100</f>
        <v>29.670329670329672</v>
      </c>
      <c r="K139" s="284">
        <f>F139/$D139*100</f>
        <v>14.285714285714285</v>
      </c>
      <c r="L139" s="284">
        <f>G139/$D139*100</f>
        <v>13.91941391941392</v>
      </c>
      <c r="M139" s="283">
        <f>H139/$D139*100</f>
        <v>42.124542124542124</v>
      </c>
    </row>
    <row r="140" spans="1:13" ht="12.95" customHeight="1">
      <c r="B140" s="330">
        <v>35</v>
      </c>
      <c r="C140" s="311" t="s">
        <v>675</v>
      </c>
      <c r="D140" s="329">
        <f>SUM(E140:H140)</f>
        <v>275</v>
      </c>
      <c r="E140" s="288">
        <v>105</v>
      </c>
      <c r="F140" s="287">
        <v>52</v>
      </c>
      <c r="G140" s="287">
        <v>28</v>
      </c>
      <c r="H140" s="328">
        <v>90</v>
      </c>
      <c r="I140" s="327">
        <f>SUM(J140:M140)</f>
        <v>100</v>
      </c>
      <c r="J140" s="284">
        <f>E140/$D140*100</f>
        <v>38.181818181818187</v>
      </c>
      <c r="K140" s="284">
        <f>F140/$D140*100</f>
        <v>18.90909090909091</v>
      </c>
      <c r="L140" s="284">
        <f>G140/$D140*100</f>
        <v>10.181818181818182</v>
      </c>
      <c r="M140" s="283">
        <f>H140/$D140*100</f>
        <v>32.727272727272727</v>
      </c>
    </row>
    <row r="141" spans="1:13" ht="12.95" customHeight="1">
      <c r="B141" s="330">
        <v>36</v>
      </c>
      <c r="C141" s="311" t="s">
        <v>674</v>
      </c>
      <c r="D141" s="329">
        <f>SUM(E141:H141)</f>
        <v>95</v>
      </c>
      <c r="E141" s="288">
        <v>37</v>
      </c>
      <c r="F141" s="287">
        <v>13</v>
      </c>
      <c r="G141" s="287">
        <v>7</v>
      </c>
      <c r="H141" s="328">
        <v>38</v>
      </c>
      <c r="I141" s="327">
        <f>SUM(J141:M141)</f>
        <v>100</v>
      </c>
      <c r="J141" s="284">
        <f>E141/$D141*100</f>
        <v>38.94736842105263</v>
      </c>
      <c r="K141" s="284">
        <f>F141/$D141*100</f>
        <v>13.684210526315791</v>
      </c>
      <c r="L141" s="284">
        <f>G141/$D141*100</f>
        <v>7.3684210526315779</v>
      </c>
      <c r="M141" s="283">
        <f>H141/$D141*100</f>
        <v>40</v>
      </c>
    </row>
    <row r="142" spans="1:13" ht="12.95" customHeight="1">
      <c r="B142" s="330">
        <v>37</v>
      </c>
      <c r="C142" s="311" t="s">
        <v>673</v>
      </c>
      <c r="D142" s="329">
        <f>SUM(E142:H142)</f>
        <v>144</v>
      </c>
      <c r="E142" s="288">
        <v>57</v>
      </c>
      <c r="F142" s="287">
        <v>30</v>
      </c>
      <c r="G142" s="287">
        <v>14</v>
      </c>
      <c r="H142" s="328">
        <v>43</v>
      </c>
      <c r="I142" s="327">
        <f>SUM(J142:M142)</f>
        <v>100</v>
      </c>
      <c r="J142" s="284">
        <f>E142/$D142*100</f>
        <v>39.583333333333329</v>
      </c>
      <c r="K142" s="284">
        <f>F142/$D142*100</f>
        <v>20.833333333333336</v>
      </c>
      <c r="L142" s="284">
        <f>G142/$D142*100</f>
        <v>9.7222222222222232</v>
      </c>
      <c r="M142" s="283">
        <f>H142/$D142*100</f>
        <v>29.861111111111111</v>
      </c>
    </row>
    <row r="143" spans="1:13" ht="12.95" customHeight="1">
      <c r="B143" s="330">
        <v>38</v>
      </c>
      <c r="C143" s="311" t="s">
        <v>672</v>
      </c>
      <c r="D143" s="329">
        <f>SUM(E143:H143)</f>
        <v>195</v>
      </c>
      <c r="E143" s="288">
        <v>69</v>
      </c>
      <c r="F143" s="287">
        <v>31</v>
      </c>
      <c r="G143" s="287">
        <v>17</v>
      </c>
      <c r="H143" s="328">
        <v>78</v>
      </c>
      <c r="I143" s="327">
        <f>SUM(J143:M143)</f>
        <v>100</v>
      </c>
      <c r="J143" s="284">
        <f>E143/$D143*100</f>
        <v>35.384615384615387</v>
      </c>
      <c r="K143" s="284">
        <f>F143/$D143*100</f>
        <v>15.897435897435896</v>
      </c>
      <c r="L143" s="284">
        <f>G143/$D143*100</f>
        <v>8.7179487179487172</v>
      </c>
      <c r="M143" s="283">
        <f>H143/$D143*100</f>
        <v>40</v>
      </c>
    </row>
    <row r="144" spans="1:13" ht="12.95" customHeight="1">
      <c r="A144" s="270"/>
      <c r="B144" s="330">
        <v>39</v>
      </c>
      <c r="C144" s="311" t="s">
        <v>671</v>
      </c>
      <c r="D144" s="329">
        <f>SUM(E144:H144)</f>
        <v>74</v>
      </c>
      <c r="E144" s="288">
        <v>20</v>
      </c>
      <c r="F144" s="287">
        <v>14</v>
      </c>
      <c r="G144" s="287">
        <v>9</v>
      </c>
      <c r="H144" s="328">
        <v>31</v>
      </c>
      <c r="I144" s="327">
        <f>SUM(J144:M144)</f>
        <v>100</v>
      </c>
      <c r="J144" s="284">
        <f>E144/$D144*100</f>
        <v>27.027027027027028</v>
      </c>
      <c r="K144" s="284">
        <f>F144/$D144*100</f>
        <v>18.918918918918919</v>
      </c>
      <c r="L144" s="284">
        <f>G144/$D144*100</f>
        <v>12.162162162162163</v>
      </c>
      <c r="M144" s="283">
        <f>H144/$D144*100</f>
        <v>41.891891891891895</v>
      </c>
    </row>
    <row r="145" spans="1:13" ht="12.95" customHeight="1">
      <c r="A145" s="270"/>
      <c r="B145" s="330">
        <v>40</v>
      </c>
      <c r="C145" s="311" t="s">
        <v>670</v>
      </c>
      <c r="D145" s="329">
        <f>SUM(E145:H145)</f>
        <v>726</v>
      </c>
      <c r="E145" s="288">
        <v>244</v>
      </c>
      <c r="F145" s="287">
        <v>126</v>
      </c>
      <c r="G145" s="287">
        <v>90</v>
      </c>
      <c r="H145" s="328">
        <v>266</v>
      </c>
      <c r="I145" s="327">
        <f>SUM(J145:M145)</f>
        <v>100</v>
      </c>
      <c r="J145" s="284">
        <f>E145/$D145*100</f>
        <v>33.608815426997246</v>
      </c>
      <c r="K145" s="284">
        <f>F145/$D145*100</f>
        <v>17.355371900826448</v>
      </c>
      <c r="L145" s="284">
        <f>G145/$D145*100</f>
        <v>12.396694214876034</v>
      </c>
      <c r="M145" s="283">
        <f>H145/$D145*100</f>
        <v>36.63911845730027</v>
      </c>
    </row>
    <row r="146" spans="1:13" ht="12.95" customHeight="1">
      <c r="A146" s="270"/>
      <c r="B146" s="330">
        <v>41</v>
      </c>
      <c r="C146" s="311" t="s">
        <v>669</v>
      </c>
      <c r="D146" s="329">
        <f>SUM(E146:H146)</f>
        <v>121</v>
      </c>
      <c r="E146" s="288">
        <v>42</v>
      </c>
      <c r="F146" s="287">
        <v>21</v>
      </c>
      <c r="G146" s="287">
        <v>20</v>
      </c>
      <c r="H146" s="328">
        <v>38</v>
      </c>
      <c r="I146" s="327">
        <f>SUM(J146:M146)</f>
        <v>100.00000000000001</v>
      </c>
      <c r="J146" s="284">
        <f>E146/$D146*100</f>
        <v>34.710743801652896</v>
      </c>
      <c r="K146" s="284">
        <f>F146/$D146*100</f>
        <v>17.355371900826448</v>
      </c>
      <c r="L146" s="284">
        <f>G146/$D146*100</f>
        <v>16.528925619834713</v>
      </c>
      <c r="M146" s="283">
        <f>H146/$D146*100</f>
        <v>31.404958677685951</v>
      </c>
    </row>
    <row r="147" spans="1:13" ht="12.95" customHeight="1">
      <c r="A147" s="270"/>
      <c r="B147" s="330">
        <v>42</v>
      </c>
      <c r="C147" s="311" t="s">
        <v>668</v>
      </c>
      <c r="D147" s="329">
        <f>SUM(E147:H147)</f>
        <v>226</v>
      </c>
      <c r="E147" s="288">
        <v>70</v>
      </c>
      <c r="F147" s="287">
        <v>44</v>
      </c>
      <c r="G147" s="287">
        <v>18</v>
      </c>
      <c r="H147" s="328">
        <v>94</v>
      </c>
      <c r="I147" s="327">
        <f>SUM(J147:M147)</f>
        <v>100</v>
      </c>
      <c r="J147" s="284">
        <f>E147/$D147*100</f>
        <v>30.973451327433626</v>
      </c>
      <c r="K147" s="284">
        <f>F147/$D147*100</f>
        <v>19.469026548672566</v>
      </c>
      <c r="L147" s="284">
        <f>G147/$D147*100</f>
        <v>7.9646017699115044</v>
      </c>
      <c r="M147" s="283">
        <f>H147/$D147*100</f>
        <v>41.592920353982301</v>
      </c>
    </row>
    <row r="148" spans="1:13" ht="12.95" customHeight="1">
      <c r="A148" s="270"/>
      <c r="B148" s="330">
        <v>43</v>
      </c>
      <c r="C148" s="311" t="s">
        <v>667</v>
      </c>
      <c r="D148" s="329">
        <f>SUM(E148:H148)</f>
        <v>384</v>
      </c>
      <c r="E148" s="288">
        <v>113</v>
      </c>
      <c r="F148" s="287">
        <v>55</v>
      </c>
      <c r="G148" s="287">
        <v>42</v>
      </c>
      <c r="H148" s="328">
        <v>174</v>
      </c>
      <c r="I148" s="327">
        <f>SUM(J148:M148)</f>
        <v>100</v>
      </c>
      <c r="J148" s="284">
        <f>E148/$D148*100</f>
        <v>29.427083333333332</v>
      </c>
      <c r="K148" s="284">
        <f>F148/$D148*100</f>
        <v>14.322916666666666</v>
      </c>
      <c r="L148" s="284">
        <f>G148/$D148*100</f>
        <v>10.9375</v>
      </c>
      <c r="M148" s="283">
        <f>H148/$D148*100</f>
        <v>45.3125</v>
      </c>
    </row>
    <row r="149" spans="1:13" ht="12.95" customHeight="1">
      <c r="A149" s="270"/>
      <c r="B149" s="330">
        <v>44</v>
      </c>
      <c r="C149" s="311" t="s">
        <v>666</v>
      </c>
      <c r="D149" s="329">
        <f>SUM(E149:H149)</f>
        <v>318</v>
      </c>
      <c r="E149" s="288">
        <v>121</v>
      </c>
      <c r="F149" s="287">
        <v>41</v>
      </c>
      <c r="G149" s="287">
        <v>25</v>
      </c>
      <c r="H149" s="328">
        <v>131</v>
      </c>
      <c r="I149" s="327">
        <f>SUM(J149:M149)</f>
        <v>100</v>
      </c>
      <c r="J149" s="284">
        <f>E149/$D149*100</f>
        <v>38.05031446540881</v>
      </c>
      <c r="K149" s="284">
        <f>F149/$D149*100</f>
        <v>12.89308176100629</v>
      </c>
      <c r="L149" s="284">
        <f>G149/$D149*100</f>
        <v>7.8616352201257858</v>
      </c>
      <c r="M149" s="283">
        <f>H149/$D149*100</f>
        <v>41.19496855345912</v>
      </c>
    </row>
    <row r="150" spans="1:13" ht="12.95" customHeight="1">
      <c r="A150" s="270"/>
      <c r="B150" s="330">
        <v>45</v>
      </c>
      <c r="C150" s="311" t="s">
        <v>665</v>
      </c>
      <c r="D150" s="329">
        <f>SUM(E150:H150)</f>
        <v>245</v>
      </c>
      <c r="E150" s="288">
        <v>85</v>
      </c>
      <c r="F150" s="287">
        <v>41</v>
      </c>
      <c r="G150" s="287">
        <v>25</v>
      </c>
      <c r="H150" s="328">
        <v>94</v>
      </c>
      <c r="I150" s="327">
        <f>SUM(J150:M150)</f>
        <v>100</v>
      </c>
      <c r="J150" s="284">
        <f>E150/$D150*100</f>
        <v>34.693877551020407</v>
      </c>
      <c r="K150" s="284">
        <f>F150/$D150*100</f>
        <v>16.73469387755102</v>
      </c>
      <c r="L150" s="284">
        <f>G150/$D150*100</f>
        <v>10.204081632653061</v>
      </c>
      <c r="M150" s="283">
        <f>H150/$D150*100</f>
        <v>38.367346938775512</v>
      </c>
    </row>
    <row r="151" spans="1:13" ht="12.95" customHeight="1">
      <c r="A151" s="270"/>
      <c r="B151" s="330">
        <v>46</v>
      </c>
      <c r="C151" s="311" t="s">
        <v>664</v>
      </c>
      <c r="D151" s="329">
        <f>SUM(E151:H151)</f>
        <v>296</v>
      </c>
      <c r="E151" s="288">
        <v>94</v>
      </c>
      <c r="F151" s="287">
        <v>47</v>
      </c>
      <c r="G151" s="287">
        <v>20</v>
      </c>
      <c r="H151" s="328">
        <v>135</v>
      </c>
      <c r="I151" s="327">
        <f>SUM(J151:M151)</f>
        <v>100</v>
      </c>
      <c r="J151" s="284">
        <f>E151/$D151*100</f>
        <v>31.756756756756754</v>
      </c>
      <c r="K151" s="284">
        <f>F151/$D151*100</f>
        <v>15.878378378378377</v>
      </c>
      <c r="L151" s="284">
        <f>G151/$D151*100</f>
        <v>6.756756756756757</v>
      </c>
      <c r="M151" s="283">
        <f>H151/$D151*100</f>
        <v>45.608108108108105</v>
      </c>
    </row>
    <row r="152" spans="1:13" ht="12.95" customHeight="1">
      <c r="A152" s="270"/>
      <c r="B152" s="326">
        <v>47</v>
      </c>
      <c r="C152" s="312" t="s">
        <v>663</v>
      </c>
      <c r="D152" s="325">
        <f>SUM(E152:H152)</f>
        <v>323</v>
      </c>
      <c r="E152" s="279">
        <v>150</v>
      </c>
      <c r="F152" s="308">
        <v>49</v>
      </c>
      <c r="G152" s="308">
        <v>41</v>
      </c>
      <c r="H152" s="324">
        <v>83</v>
      </c>
      <c r="I152" s="323">
        <f>SUM(J152:M152)</f>
        <v>100</v>
      </c>
      <c r="J152" s="276">
        <f>E152/$D152*100</f>
        <v>46.439628482972132</v>
      </c>
      <c r="K152" s="276">
        <f>F152/$D152*100</f>
        <v>15.170278637770899</v>
      </c>
      <c r="L152" s="276">
        <f>G152/$D152*100</f>
        <v>12.693498452012383</v>
      </c>
      <c r="M152" s="275">
        <f>H152/$D152*100</f>
        <v>25.696594427244584</v>
      </c>
    </row>
    <row r="153" spans="1:13">
      <c r="B153" s="322"/>
      <c r="C153" s="270"/>
      <c r="D153" s="270"/>
      <c r="E153" s="306"/>
      <c r="F153" s="270"/>
      <c r="H153" s="270"/>
      <c r="J153" s="274"/>
    </row>
    <row r="154" spans="1:13">
      <c r="B154" s="322"/>
      <c r="C154" s="270"/>
      <c r="D154" s="270"/>
      <c r="E154" s="306"/>
      <c r="F154" s="270"/>
      <c r="H154" s="270"/>
      <c r="J154" s="274"/>
    </row>
    <row r="155" spans="1:13">
      <c r="B155" s="322"/>
      <c r="C155" s="270"/>
      <c r="D155" s="270"/>
      <c r="E155" s="306"/>
      <c r="F155" s="270"/>
      <c r="H155" s="270"/>
      <c r="J155" s="274"/>
    </row>
    <row r="156" spans="1:13">
      <c r="A156" s="307" t="s">
        <v>794</v>
      </c>
      <c r="C156" s="306"/>
      <c r="D156" s="274"/>
      <c r="E156" s="270"/>
      <c r="F156" s="270"/>
      <c r="H156" s="270"/>
      <c r="I156" s="274"/>
    </row>
    <row r="157" spans="1:13" ht="24.95" customHeight="1">
      <c r="A157" s="270"/>
      <c r="B157" s="305"/>
      <c r="C157" s="304"/>
      <c r="D157" s="303" t="s">
        <v>764</v>
      </c>
      <c r="E157" s="302" t="s">
        <v>763</v>
      </c>
      <c r="F157" s="302" t="s">
        <v>762</v>
      </c>
      <c r="G157" s="301" t="s">
        <v>761</v>
      </c>
      <c r="H157" s="300" t="s">
        <v>760</v>
      </c>
      <c r="I157" s="303" t="s">
        <v>764</v>
      </c>
      <c r="J157" s="302" t="s">
        <v>763</v>
      </c>
      <c r="K157" s="302" t="s">
        <v>762</v>
      </c>
      <c r="L157" s="301" t="s">
        <v>761</v>
      </c>
      <c r="M157" s="300" t="s">
        <v>760</v>
      </c>
    </row>
    <row r="158" spans="1:13" ht="24.95" customHeight="1">
      <c r="A158" s="270"/>
      <c r="B158" s="299"/>
      <c r="C158" s="298" t="s">
        <v>759</v>
      </c>
      <c r="D158" s="297">
        <f>SUM(D159:D165)</f>
        <v>13061</v>
      </c>
      <c r="E158" s="296">
        <f>SUM(E159:E165)</f>
        <v>4695</v>
      </c>
      <c r="F158" s="296">
        <f>SUM(F159:F165)</f>
        <v>1999</v>
      </c>
      <c r="G158" s="296">
        <f>SUM(G159:G165)</f>
        <v>1398</v>
      </c>
      <c r="H158" s="295">
        <f>SUM(H159:H165)</f>
        <v>4969</v>
      </c>
      <c r="I158" s="294">
        <f>SUM(J158:M158)</f>
        <v>100</v>
      </c>
      <c r="J158" s="293">
        <f>E158/$D158*100</f>
        <v>35.946711584105351</v>
      </c>
      <c r="K158" s="293">
        <f>F158/$D158*100</f>
        <v>15.305106806523236</v>
      </c>
      <c r="L158" s="293">
        <f>G158/$D158*100</f>
        <v>10.70362146849399</v>
      </c>
      <c r="M158" s="292">
        <f>H158/$D158*100</f>
        <v>38.044560140877422</v>
      </c>
    </row>
    <row r="159" spans="1:13" ht="24.95" customHeight="1">
      <c r="A159" s="270"/>
      <c r="B159" s="321">
        <v>1</v>
      </c>
      <c r="C159" s="320" t="s">
        <v>793</v>
      </c>
      <c r="D159" s="319">
        <f>SUM(E159:H159)</f>
        <v>7705</v>
      </c>
      <c r="E159" s="318">
        <v>2754</v>
      </c>
      <c r="F159" s="318">
        <v>1132</v>
      </c>
      <c r="G159" s="317">
        <v>847</v>
      </c>
      <c r="H159" s="316">
        <v>2972</v>
      </c>
      <c r="I159" s="315">
        <f>SUM(J159:M159)</f>
        <v>100</v>
      </c>
      <c r="J159" s="314">
        <f>E159/$D159*100</f>
        <v>35.743024010382868</v>
      </c>
      <c r="K159" s="314">
        <f>F159/$D159*100</f>
        <v>14.691758598312784</v>
      </c>
      <c r="L159" s="314">
        <f>G159/$D159*100</f>
        <v>10.992861778066191</v>
      </c>
      <c r="M159" s="313">
        <f>H159/$D159*100</f>
        <v>38.572355613238159</v>
      </c>
    </row>
    <row r="160" spans="1:13" ht="24.95" customHeight="1">
      <c r="A160" s="270"/>
      <c r="B160" s="310">
        <v>2</v>
      </c>
      <c r="C160" s="311" t="s">
        <v>792</v>
      </c>
      <c r="D160" s="289">
        <f>SUM(E160:H160)</f>
        <v>2410</v>
      </c>
      <c r="E160" s="288">
        <v>911</v>
      </c>
      <c r="F160" s="288">
        <v>442</v>
      </c>
      <c r="G160" s="287">
        <v>236</v>
      </c>
      <c r="H160" s="286">
        <v>821</v>
      </c>
      <c r="I160" s="285">
        <f>SUM(J160:M160)</f>
        <v>100</v>
      </c>
      <c r="J160" s="284">
        <f>E160/$D160*100</f>
        <v>37.800829875518673</v>
      </c>
      <c r="K160" s="284">
        <f>F160/$D160*100</f>
        <v>18.3402489626556</v>
      </c>
      <c r="L160" s="284">
        <f>G160/$D160*100</f>
        <v>9.7925311203319509</v>
      </c>
      <c r="M160" s="283">
        <f>H160/$D160*100</f>
        <v>34.066390041493776</v>
      </c>
    </row>
    <row r="161" spans="1:13" ht="24.95" customHeight="1">
      <c r="A161" s="270"/>
      <c r="B161" s="310">
        <v>3</v>
      </c>
      <c r="C161" s="311" t="s">
        <v>791</v>
      </c>
      <c r="D161" s="289">
        <f>SUM(E161:H161)</f>
        <v>861</v>
      </c>
      <c r="E161" s="288">
        <v>286</v>
      </c>
      <c r="F161" s="288">
        <v>110</v>
      </c>
      <c r="G161" s="287">
        <v>98</v>
      </c>
      <c r="H161" s="286">
        <v>367</v>
      </c>
      <c r="I161" s="285">
        <f>SUM(J161:M161)</f>
        <v>100</v>
      </c>
      <c r="J161" s="284">
        <f>E161/$D161*100</f>
        <v>33.217189314750293</v>
      </c>
      <c r="K161" s="284">
        <f>F161/$D161*100</f>
        <v>12.775842044134727</v>
      </c>
      <c r="L161" s="284">
        <f>G161/$D161*100</f>
        <v>11.38211382113821</v>
      </c>
      <c r="M161" s="283">
        <f>H161/$D161*100</f>
        <v>42.624854819976768</v>
      </c>
    </row>
    <row r="162" spans="1:13" ht="24.95" customHeight="1">
      <c r="A162" s="270"/>
      <c r="B162" s="310">
        <v>4</v>
      </c>
      <c r="C162" s="311" t="s">
        <v>790</v>
      </c>
      <c r="D162" s="289">
        <f>SUM(E162:H162)</f>
        <v>1234</v>
      </c>
      <c r="E162" s="288">
        <v>396</v>
      </c>
      <c r="F162" s="288">
        <v>200</v>
      </c>
      <c r="G162" s="287">
        <v>125</v>
      </c>
      <c r="H162" s="286">
        <v>513</v>
      </c>
      <c r="I162" s="285">
        <f>SUM(J162:M162)</f>
        <v>100</v>
      </c>
      <c r="J162" s="284">
        <f>E162/$D162*100</f>
        <v>32.090761750405186</v>
      </c>
      <c r="K162" s="284">
        <f>F162/$D162*100</f>
        <v>16.207455429497568</v>
      </c>
      <c r="L162" s="284">
        <f>G162/$D162*100</f>
        <v>10.12965964343598</v>
      </c>
      <c r="M162" s="283">
        <f>H162/$D162*100</f>
        <v>41.572123176661265</v>
      </c>
    </row>
    <row r="163" spans="1:13" ht="24.95" customHeight="1">
      <c r="A163" s="270"/>
      <c r="B163" s="310">
        <v>5</v>
      </c>
      <c r="C163" s="290" t="s">
        <v>789</v>
      </c>
      <c r="D163" s="289">
        <f>SUM(E163:H163)</f>
        <v>76</v>
      </c>
      <c r="E163" s="288">
        <v>21</v>
      </c>
      <c r="F163" s="288">
        <v>7</v>
      </c>
      <c r="G163" s="287">
        <v>8</v>
      </c>
      <c r="H163" s="286">
        <v>40</v>
      </c>
      <c r="I163" s="285">
        <f>SUM(J163:M163)</f>
        <v>100</v>
      </c>
      <c r="J163" s="284">
        <f>E163/$D163*100</f>
        <v>27.631578947368425</v>
      </c>
      <c r="K163" s="284">
        <f>F163/$D163*100</f>
        <v>9.2105263157894726</v>
      </c>
      <c r="L163" s="284">
        <f>G163/$D163*100</f>
        <v>10.526315789473683</v>
      </c>
      <c r="M163" s="283">
        <f>H163/$D163*100</f>
        <v>52.631578947368418</v>
      </c>
    </row>
    <row r="164" spans="1:13" ht="24.95" customHeight="1">
      <c r="A164" s="270"/>
      <c r="B164" s="310">
        <v>6</v>
      </c>
      <c r="C164" s="311" t="s">
        <v>788</v>
      </c>
      <c r="D164" s="289">
        <f>SUM(E164:H164)</f>
        <v>404</v>
      </c>
      <c r="E164" s="288">
        <v>173</v>
      </c>
      <c r="F164" s="288">
        <v>54</v>
      </c>
      <c r="G164" s="287">
        <v>56</v>
      </c>
      <c r="H164" s="286">
        <v>121</v>
      </c>
      <c r="I164" s="285">
        <f>SUM(J164:M164)</f>
        <v>100</v>
      </c>
      <c r="J164" s="284">
        <f>E164/$D164*100</f>
        <v>42.821782178217823</v>
      </c>
      <c r="K164" s="284">
        <f>F164/$D164*100</f>
        <v>13.366336633663368</v>
      </c>
      <c r="L164" s="284">
        <f>G164/$D164*100</f>
        <v>13.861386138613863</v>
      </c>
      <c r="M164" s="283">
        <f>H164/$D164*100</f>
        <v>29.950495049504948</v>
      </c>
    </row>
    <row r="165" spans="1:13" ht="24.95" customHeight="1">
      <c r="A165" s="270"/>
      <c r="B165" s="309">
        <v>7</v>
      </c>
      <c r="C165" s="312" t="s">
        <v>787</v>
      </c>
      <c r="D165" s="280">
        <f>SUM(E165:H165)</f>
        <v>371</v>
      </c>
      <c r="E165" s="279">
        <v>154</v>
      </c>
      <c r="F165" s="279">
        <v>54</v>
      </c>
      <c r="G165" s="308">
        <v>28</v>
      </c>
      <c r="H165" s="278">
        <v>135</v>
      </c>
      <c r="I165" s="277">
        <f>SUM(J165:M165)</f>
        <v>100</v>
      </c>
      <c r="J165" s="276">
        <f>E165/$D165*100</f>
        <v>41.509433962264154</v>
      </c>
      <c r="K165" s="276">
        <f>F165/$D165*100</f>
        <v>14.555256064690028</v>
      </c>
      <c r="L165" s="276">
        <f>G165/$D165*100</f>
        <v>7.5471698113207548</v>
      </c>
      <c r="M165" s="275">
        <f>H165/$D165*100</f>
        <v>36.388140161725069</v>
      </c>
    </row>
    <row r="166" spans="1:13">
      <c r="C166" s="274"/>
      <c r="D166" s="274"/>
      <c r="I166" s="274"/>
    </row>
    <row r="167" spans="1:13">
      <c r="C167" s="274"/>
      <c r="D167" s="274"/>
      <c r="I167" s="274"/>
    </row>
    <row r="168" spans="1:13">
      <c r="C168" s="274"/>
      <c r="D168" s="274"/>
      <c r="I168" s="274"/>
    </row>
    <row r="169" spans="1:13">
      <c r="A169" s="307" t="s">
        <v>786</v>
      </c>
      <c r="C169" s="274"/>
      <c r="D169" s="274"/>
      <c r="I169" s="274"/>
    </row>
    <row r="170" spans="1:13" ht="24.95" customHeight="1">
      <c r="A170" s="270"/>
      <c r="B170" s="305"/>
      <c r="C170" s="304"/>
      <c r="D170" s="303" t="s">
        <v>764</v>
      </c>
      <c r="E170" s="302" t="s">
        <v>763</v>
      </c>
      <c r="F170" s="302" t="s">
        <v>762</v>
      </c>
      <c r="G170" s="301" t="s">
        <v>761</v>
      </c>
      <c r="H170" s="300" t="s">
        <v>760</v>
      </c>
      <c r="I170" s="303" t="s">
        <v>764</v>
      </c>
      <c r="J170" s="302" t="s">
        <v>763</v>
      </c>
      <c r="K170" s="302" t="s">
        <v>762</v>
      </c>
      <c r="L170" s="301" t="s">
        <v>761</v>
      </c>
      <c r="M170" s="300" t="s">
        <v>760</v>
      </c>
    </row>
    <row r="171" spans="1:13" ht="24.95" customHeight="1">
      <c r="A171" s="270"/>
      <c r="B171" s="299"/>
      <c r="C171" s="298" t="s">
        <v>759</v>
      </c>
      <c r="D171" s="297">
        <f>SUM(D172:D174)</f>
        <v>13061</v>
      </c>
      <c r="E171" s="296">
        <f>SUM(E172:E174)</f>
        <v>4695</v>
      </c>
      <c r="F171" s="296">
        <f>SUM(F172:F174)</f>
        <v>1999</v>
      </c>
      <c r="G171" s="296">
        <f>SUM(G172:G174)</f>
        <v>1398</v>
      </c>
      <c r="H171" s="295">
        <f>SUM(H172:H174)</f>
        <v>4969</v>
      </c>
      <c r="I171" s="294">
        <f>SUM(J171:M171)</f>
        <v>100</v>
      </c>
      <c r="J171" s="293">
        <f>E171/$D171*100</f>
        <v>35.946711584105351</v>
      </c>
      <c r="K171" s="293">
        <f>F171/$D171*100</f>
        <v>15.305106806523236</v>
      </c>
      <c r="L171" s="293">
        <f>G171/$D171*100</f>
        <v>10.70362146849399</v>
      </c>
      <c r="M171" s="292">
        <f>H171/$D171*100</f>
        <v>38.044560140877422</v>
      </c>
    </row>
    <row r="172" spans="1:13" ht="24.95" customHeight="1">
      <c r="A172" s="270"/>
      <c r="B172" s="310">
        <v>1</v>
      </c>
      <c r="C172" s="311" t="s">
        <v>785</v>
      </c>
      <c r="D172" s="289">
        <f>SUM(E172:H172)</f>
        <v>8508</v>
      </c>
      <c r="E172" s="288">
        <v>2866</v>
      </c>
      <c r="F172" s="288">
        <v>1369</v>
      </c>
      <c r="G172" s="287">
        <v>937</v>
      </c>
      <c r="H172" s="286">
        <v>3336</v>
      </c>
      <c r="I172" s="285">
        <f>SUM(J172:M172)</f>
        <v>99.999999999999986</v>
      </c>
      <c r="J172" s="284">
        <f>E172/$D172*100</f>
        <v>33.685942642219082</v>
      </c>
      <c r="K172" s="284">
        <f>F172/$D172*100</f>
        <v>16.090738128819932</v>
      </c>
      <c r="L172" s="284">
        <f>G172/$D172*100</f>
        <v>11.013164080865067</v>
      </c>
      <c r="M172" s="283">
        <f>H172/$D172*100</f>
        <v>39.210155148095907</v>
      </c>
    </row>
    <row r="173" spans="1:13" ht="24.95" customHeight="1">
      <c r="A173" s="270"/>
      <c r="B173" s="310">
        <v>2</v>
      </c>
      <c r="C173" s="290" t="s">
        <v>784</v>
      </c>
      <c r="D173" s="289">
        <f>SUM(E173:H173)</f>
        <v>4547</v>
      </c>
      <c r="E173" s="288">
        <v>1827</v>
      </c>
      <c r="F173" s="288">
        <v>630</v>
      </c>
      <c r="G173" s="287">
        <v>461</v>
      </c>
      <c r="H173" s="286">
        <v>1629</v>
      </c>
      <c r="I173" s="285">
        <f>SUM(J173:M173)</f>
        <v>100</v>
      </c>
      <c r="J173" s="284">
        <f>E173/$D173*100</f>
        <v>40.18033868484715</v>
      </c>
      <c r="K173" s="284">
        <f>F173/$D173*100</f>
        <v>13.855289201671431</v>
      </c>
      <c r="L173" s="284">
        <f>G173/$D173*100</f>
        <v>10.138552892016714</v>
      </c>
      <c r="M173" s="283">
        <f>H173/$D173*100</f>
        <v>35.825819221464698</v>
      </c>
    </row>
    <row r="174" spans="1:13" ht="24.95" customHeight="1">
      <c r="A174" s="270"/>
      <c r="B174" s="309">
        <v>3</v>
      </c>
      <c r="C174" s="281" t="s">
        <v>783</v>
      </c>
      <c r="D174" s="280">
        <f>SUM(E174:H174)</f>
        <v>6</v>
      </c>
      <c r="E174" s="279">
        <v>2</v>
      </c>
      <c r="F174" s="279">
        <v>0</v>
      </c>
      <c r="G174" s="308">
        <v>0</v>
      </c>
      <c r="H174" s="278">
        <v>4</v>
      </c>
      <c r="I174" s="277">
        <f>SUM(J174:M174)</f>
        <v>99.999999999999986</v>
      </c>
      <c r="J174" s="276">
        <f>E174/$D174*100</f>
        <v>33.333333333333329</v>
      </c>
      <c r="K174" s="276">
        <f>F174/$D174*100</f>
        <v>0</v>
      </c>
      <c r="L174" s="276">
        <f>G174/$D174*100</f>
        <v>0</v>
      </c>
      <c r="M174" s="275">
        <f>H174/$D174*100</f>
        <v>66.666666666666657</v>
      </c>
    </row>
    <row r="175" spans="1:13">
      <c r="C175" s="274"/>
      <c r="D175" s="274"/>
      <c r="I175" s="274"/>
    </row>
    <row r="176" spans="1:13">
      <c r="C176" s="274"/>
      <c r="D176" s="274"/>
      <c r="I176" s="274"/>
    </row>
    <row r="177" spans="1:13">
      <c r="C177" s="274"/>
      <c r="D177" s="274"/>
      <c r="I177" s="274"/>
    </row>
    <row r="178" spans="1:13">
      <c r="A178" s="307" t="s">
        <v>774</v>
      </c>
      <c r="C178" s="306"/>
      <c r="D178" s="306"/>
      <c r="E178" s="270"/>
      <c r="F178" s="270"/>
      <c r="G178" s="270"/>
      <c r="H178" s="270"/>
      <c r="I178" s="274"/>
    </row>
    <row r="179" spans="1:13" ht="24">
      <c r="A179" s="270"/>
      <c r="B179" s="305"/>
      <c r="C179" s="304"/>
      <c r="D179" s="303" t="s">
        <v>764</v>
      </c>
      <c r="E179" s="302" t="s">
        <v>763</v>
      </c>
      <c r="F179" s="302" t="s">
        <v>762</v>
      </c>
      <c r="G179" s="301" t="s">
        <v>761</v>
      </c>
      <c r="H179" s="300" t="s">
        <v>760</v>
      </c>
      <c r="I179" s="303" t="s">
        <v>764</v>
      </c>
      <c r="J179" s="302" t="s">
        <v>763</v>
      </c>
      <c r="K179" s="302" t="s">
        <v>762</v>
      </c>
      <c r="L179" s="301" t="s">
        <v>761</v>
      </c>
      <c r="M179" s="300" t="s">
        <v>760</v>
      </c>
    </row>
    <row r="180" spans="1:13" ht="12.95" customHeight="1">
      <c r="A180" s="270"/>
      <c r="B180" s="299"/>
      <c r="C180" s="298" t="s">
        <v>759</v>
      </c>
      <c r="D180" s="297">
        <f>SUM(D181:D194)</f>
        <v>13061</v>
      </c>
      <c r="E180" s="296">
        <f>SUM(E181:E194)</f>
        <v>4695</v>
      </c>
      <c r="F180" s="296">
        <f>SUM(F181:F194)</f>
        <v>1999</v>
      </c>
      <c r="G180" s="296">
        <f>SUM(G181:G194)</f>
        <v>1398</v>
      </c>
      <c r="H180" s="295">
        <f>SUM(H181:H194)</f>
        <v>4969</v>
      </c>
      <c r="I180" s="294">
        <f>SUM(J180:M180)</f>
        <v>100</v>
      </c>
      <c r="J180" s="293">
        <f>E180/$D180*100</f>
        <v>35.946711584105351</v>
      </c>
      <c r="K180" s="293">
        <f>F180/$D180*100</f>
        <v>15.305106806523236</v>
      </c>
      <c r="L180" s="293">
        <f>G180/$D180*100</f>
        <v>10.70362146849399</v>
      </c>
      <c r="M180" s="292">
        <f>H180/$D180*100</f>
        <v>38.044560140877422</v>
      </c>
    </row>
    <row r="181" spans="1:13" ht="12.95" customHeight="1">
      <c r="A181" s="270"/>
      <c r="B181" s="291">
        <v>0</v>
      </c>
      <c r="C181" s="290" t="s">
        <v>773</v>
      </c>
      <c r="D181" s="289">
        <f>SUM(E181:H181)</f>
        <v>1251</v>
      </c>
      <c r="E181" s="288">
        <v>502</v>
      </c>
      <c r="F181" s="288">
        <v>205</v>
      </c>
      <c r="G181" s="287">
        <v>144</v>
      </c>
      <c r="H181" s="286">
        <v>400</v>
      </c>
      <c r="I181" s="285">
        <f>SUM(J181:M181)</f>
        <v>100</v>
      </c>
      <c r="J181" s="284">
        <f>E181/$D181*100</f>
        <v>40.12789768185452</v>
      </c>
      <c r="K181" s="284">
        <f>F181/$D181*100</f>
        <v>16.386890487609911</v>
      </c>
      <c r="L181" s="284">
        <f>G181/$D181*100</f>
        <v>11.510791366906476</v>
      </c>
      <c r="M181" s="283">
        <f>H181/$D181*100</f>
        <v>31.974420463629095</v>
      </c>
    </row>
    <row r="182" spans="1:13" ht="12.95" customHeight="1">
      <c r="A182" s="270"/>
      <c r="B182" s="291">
        <v>1</v>
      </c>
      <c r="C182" s="290" t="s">
        <v>772</v>
      </c>
      <c r="D182" s="289">
        <f>SUM(E182:H182)</f>
        <v>2535</v>
      </c>
      <c r="E182" s="288">
        <v>927</v>
      </c>
      <c r="F182" s="288">
        <v>466</v>
      </c>
      <c r="G182" s="287">
        <v>230</v>
      </c>
      <c r="H182" s="286">
        <v>912</v>
      </c>
      <c r="I182" s="285">
        <f>SUM(J182:M182)</f>
        <v>100</v>
      </c>
      <c r="J182" s="284">
        <f>E182/$D182*100</f>
        <v>36.568047337278109</v>
      </c>
      <c r="K182" s="284">
        <f>F182/$D182*100</f>
        <v>18.382642998027613</v>
      </c>
      <c r="L182" s="284">
        <f>G182/$D182*100</f>
        <v>9.0729783037475347</v>
      </c>
      <c r="M182" s="283">
        <f>H182/$D182*100</f>
        <v>35.976331360946745</v>
      </c>
    </row>
    <row r="183" spans="1:13" ht="12.95" customHeight="1">
      <c r="A183" s="270"/>
      <c r="B183" s="291">
        <v>2</v>
      </c>
      <c r="C183" s="290" t="s">
        <v>771</v>
      </c>
      <c r="D183" s="289">
        <f>SUM(E183:H183)</f>
        <v>2554</v>
      </c>
      <c r="E183" s="288">
        <v>947</v>
      </c>
      <c r="F183" s="288">
        <v>402</v>
      </c>
      <c r="G183" s="287">
        <v>268</v>
      </c>
      <c r="H183" s="286">
        <v>937</v>
      </c>
      <c r="I183" s="285">
        <f>SUM(J183:M183)</f>
        <v>100</v>
      </c>
      <c r="J183" s="284">
        <f>E183/$D183*100</f>
        <v>37.079091620986688</v>
      </c>
      <c r="K183" s="284">
        <f>F183/$D183*100</f>
        <v>15.740015661707126</v>
      </c>
      <c r="L183" s="284">
        <f>G183/$D183*100</f>
        <v>10.493343774471416</v>
      </c>
      <c r="M183" s="283">
        <f>H183/$D183*100</f>
        <v>36.687548942834766</v>
      </c>
    </row>
    <row r="184" spans="1:13" ht="12.95" customHeight="1">
      <c r="A184" s="270"/>
      <c r="B184" s="291">
        <v>3</v>
      </c>
      <c r="C184" s="290" t="s">
        <v>770</v>
      </c>
      <c r="D184" s="289">
        <f>SUM(E184:H184)</f>
        <v>1970</v>
      </c>
      <c r="E184" s="288">
        <v>746</v>
      </c>
      <c r="F184" s="288">
        <v>298</v>
      </c>
      <c r="G184" s="287">
        <v>224</v>
      </c>
      <c r="H184" s="286">
        <v>702</v>
      </c>
      <c r="I184" s="285">
        <f>SUM(J184:M184)</f>
        <v>100.00000000000001</v>
      </c>
      <c r="J184" s="284">
        <f>E184/$D184*100</f>
        <v>37.868020304568532</v>
      </c>
      <c r="K184" s="284">
        <f>F184/$D184*100</f>
        <v>15.126903553299492</v>
      </c>
      <c r="L184" s="284">
        <f>G184/$D184*100</f>
        <v>11.370558375634518</v>
      </c>
      <c r="M184" s="283">
        <f>H184/$D184*100</f>
        <v>35.634517766497467</v>
      </c>
    </row>
    <row r="185" spans="1:13" ht="12.95" customHeight="1">
      <c r="A185" s="270"/>
      <c r="B185" s="291">
        <v>4</v>
      </c>
      <c r="C185" s="290" t="s">
        <v>769</v>
      </c>
      <c r="D185" s="289">
        <f>SUM(E185:H185)</f>
        <v>1441</v>
      </c>
      <c r="E185" s="288">
        <v>470</v>
      </c>
      <c r="F185" s="288">
        <v>191</v>
      </c>
      <c r="G185" s="287">
        <v>180</v>
      </c>
      <c r="H185" s="286">
        <v>600</v>
      </c>
      <c r="I185" s="285">
        <f>SUM(J185:M185)</f>
        <v>100</v>
      </c>
      <c r="J185" s="284">
        <f>E185/$D185*100</f>
        <v>32.616238723108957</v>
      </c>
      <c r="K185" s="284">
        <f>F185/$D185*100</f>
        <v>13.25468424705066</v>
      </c>
      <c r="L185" s="284">
        <f>G185/$D185*100</f>
        <v>12.491325468424705</v>
      </c>
      <c r="M185" s="283">
        <f>H185/$D185*100</f>
        <v>41.637751561415683</v>
      </c>
    </row>
    <row r="186" spans="1:13" ht="12.95" customHeight="1">
      <c r="A186" s="270"/>
      <c r="B186" s="291">
        <v>5</v>
      </c>
      <c r="C186" s="290" t="s">
        <v>768</v>
      </c>
      <c r="D186" s="289">
        <f>SUM(E186:H186)</f>
        <v>1220</v>
      </c>
      <c r="E186" s="288">
        <v>396</v>
      </c>
      <c r="F186" s="288">
        <v>160</v>
      </c>
      <c r="G186" s="287">
        <v>127</v>
      </c>
      <c r="H186" s="286">
        <v>537</v>
      </c>
      <c r="I186" s="285">
        <f>SUM(J186:M186)</f>
        <v>100</v>
      </c>
      <c r="J186" s="284">
        <f>E186/$D186*100</f>
        <v>32.459016393442624</v>
      </c>
      <c r="K186" s="284">
        <f>F186/$D186*100</f>
        <v>13.114754098360656</v>
      </c>
      <c r="L186" s="284">
        <f>G186/$D186*100</f>
        <v>10.409836065573771</v>
      </c>
      <c r="M186" s="283">
        <f>H186/$D186*100</f>
        <v>44.016393442622956</v>
      </c>
    </row>
    <row r="187" spans="1:13" ht="12.95" customHeight="1">
      <c r="A187" s="270"/>
      <c r="B187" s="291">
        <v>6</v>
      </c>
      <c r="C187" s="290" t="s">
        <v>782</v>
      </c>
      <c r="D187" s="289">
        <f>SUM(E187:H187)</f>
        <v>718</v>
      </c>
      <c r="E187" s="288">
        <v>223</v>
      </c>
      <c r="F187" s="288">
        <v>90</v>
      </c>
      <c r="G187" s="287">
        <v>88</v>
      </c>
      <c r="H187" s="286">
        <v>317</v>
      </c>
      <c r="I187" s="285">
        <f>SUM(J187:M187)</f>
        <v>100</v>
      </c>
      <c r="J187" s="284">
        <f>E187/$D187*100</f>
        <v>31.058495821727018</v>
      </c>
      <c r="K187" s="284">
        <f>F187/$D187*100</f>
        <v>12.534818941504177</v>
      </c>
      <c r="L187" s="284">
        <f>G187/$D187*100</f>
        <v>12.256267409470752</v>
      </c>
      <c r="M187" s="283">
        <f>H187/$D187*100</f>
        <v>44.15041782729805</v>
      </c>
    </row>
    <row r="188" spans="1:13" ht="12.95" customHeight="1">
      <c r="A188" s="270"/>
      <c r="B188" s="291">
        <v>7</v>
      </c>
      <c r="C188" s="290" t="s">
        <v>781</v>
      </c>
      <c r="D188" s="289">
        <f>SUM(E188:H188)</f>
        <v>430</v>
      </c>
      <c r="E188" s="288">
        <v>162</v>
      </c>
      <c r="F188" s="288">
        <v>49</v>
      </c>
      <c r="G188" s="287">
        <v>41</v>
      </c>
      <c r="H188" s="286">
        <v>178</v>
      </c>
      <c r="I188" s="285">
        <f>SUM(J188:M188)</f>
        <v>100</v>
      </c>
      <c r="J188" s="284">
        <f>E188/$D188*100</f>
        <v>37.674418604651159</v>
      </c>
      <c r="K188" s="284">
        <f>F188/$D188*100</f>
        <v>11.395348837209303</v>
      </c>
      <c r="L188" s="284">
        <f>G188/$D188*100</f>
        <v>9.5348837209302335</v>
      </c>
      <c r="M188" s="283">
        <f>H188/$D188*100</f>
        <v>41.395348837209298</v>
      </c>
    </row>
    <row r="189" spans="1:13" ht="12.95" customHeight="1">
      <c r="A189" s="270"/>
      <c r="B189" s="291">
        <v>8</v>
      </c>
      <c r="C189" s="290" t="s">
        <v>780</v>
      </c>
      <c r="D189" s="289">
        <f>SUM(E189:H189)</f>
        <v>254</v>
      </c>
      <c r="E189" s="288">
        <v>98</v>
      </c>
      <c r="F189" s="288">
        <v>29</v>
      </c>
      <c r="G189" s="287">
        <v>30</v>
      </c>
      <c r="H189" s="286">
        <v>97</v>
      </c>
      <c r="I189" s="285">
        <f>SUM(J189:M189)</f>
        <v>100</v>
      </c>
      <c r="J189" s="284">
        <f>E189/$D189*100</f>
        <v>38.582677165354326</v>
      </c>
      <c r="K189" s="284">
        <f>F189/$D189*100</f>
        <v>11.41732283464567</v>
      </c>
      <c r="L189" s="284">
        <f>G189/$D189*100</f>
        <v>11.811023622047244</v>
      </c>
      <c r="M189" s="283">
        <f>H189/$D189*100</f>
        <v>38.188976377952756</v>
      </c>
    </row>
    <row r="190" spans="1:13" ht="12.95" customHeight="1">
      <c r="A190" s="270"/>
      <c r="B190" s="291">
        <v>9</v>
      </c>
      <c r="C190" s="290" t="s">
        <v>779</v>
      </c>
      <c r="D190" s="289">
        <f>SUM(E190:H190)</f>
        <v>172</v>
      </c>
      <c r="E190" s="288">
        <v>64</v>
      </c>
      <c r="F190" s="288">
        <v>24</v>
      </c>
      <c r="G190" s="287">
        <v>16</v>
      </c>
      <c r="H190" s="286">
        <v>68</v>
      </c>
      <c r="I190" s="285">
        <f>SUM(J190:M190)</f>
        <v>100</v>
      </c>
      <c r="J190" s="284">
        <f>E190/$D190*100</f>
        <v>37.209302325581397</v>
      </c>
      <c r="K190" s="284">
        <f>F190/$D190*100</f>
        <v>13.953488372093023</v>
      </c>
      <c r="L190" s="284">
        <f>G190/$D190*100</f>
        <v>9.3023255813953494</v>
      </c>
      <c r="M190" s="283">
        <f>H190/$D190*100</f>
        <v>39.534883720930232</v>
      </c>
    </row>
    <row r="191" spans="1:13" ht="12.95" customHeight="1">
      <c r="A191" s="270"/>
      <c r="B191" s="291">
        <v>10</v>
      </c>
      <c r="C191" s="290" t="s">
        <v>778</v>
      </c>
      <c r="D191" s="289">
        <f>SUM(E191:H191)</f>
        <v>333</v>
      </c>
      <c r="E191" s="288">
        <v>106</v>
      </c>
      <c r="F191" s="288">
        <v>58</v>
      </c>
      <c r="G191" s="287">
        <v>27</v>
      </c>
      <c r="H191" s="286">
        <v>142</v>
      </c>
      <c r="I191" s="285">
        <f>SUM(J191:M191)</f>
        <v>100</v>
      </c>
      <c r="J191" s="284">
        <f>E191/$D191*100</f>
        <v>31.831831831831831</v>
      </c>
      <c r="K191" s="284">
        <f>F191/$D191*100</f>
        <v>17.417417417417415</v>
      </c>
      <c r="L191" s="284">
        <f>G191/$D191*100</f>
        <v>8.1081081081081088</v>
      </c>
      <c r="M191" s="283">
        <f>H191/$D191*100</f>
        <v>42.642642642642642</v>
      </c>
    </row>
    <row r="192" spans="1:13" ht="12.95" customHeight="1">
      <c r="A192" s="270"/>
      <c r="B192" s="291">
        <v>11</v>
      </c>
      <c r="C192" s="290" t="s">
        <v>777</v>
      </c>
      <c r="D192" s="289">
        <f>SUM(E192:H192)</f>
        <v>87</v>
      </c>
      <c r="E192" s="288">
        <v>27</v>
      </c>
      <c r="F192" s="288">
        <v>16</v>
      </c>
      <c r="G192" s="287">
        <v>10</v>
      </c>
      <c r="H192" s="286">
        <v>34</v>
      </c>
      <c r="I192" s="285">
        <f>SUM(J192:M192)</f>
        <v>100</v>
      </c>
      <c r="J192" s="284">
        <f>E192/$D192*100</f>
        <v>31.03448275862069</v>
      </c>
      <c r="K192" s="284">
        <f>F192/$D192*100</f>
        <v>18.390804597701148</v>
      </c>
      <c r="L192" s="284">
        <f>G192/$D192*100</f>
        <v>11.494252873563218</v>
      </c>
      <c r="M192" s="283">
        <f>H192/$D192*100</f>
        <v>39.080459770114942</v>
      </c>
    </row>
    <row r="193" spans="1:13" ht="12.95" customHeight="1">
      <c r="A193" s="270"/>
      <c r="B193" s="291">
        <v>12</v>
      </c>
      <c r="C193" s="290" t="s">
        <v>776</v>
      </c>
      <c r="D193" s="289">
        <f>SUM(E193:H193)</f>
        <v>51</v>
      </c>
      <c r="E193" s="288">
        <v>16</v>
      </c>
      <c r="F193" s="288">
        <v>5</v>
      </c>
      <c r="G193" s="287">
        <v>6</v>
      </c>
      <c r="H193" s="286">
        <v>24</v>
      </c>
      <c r="I193" s="285">
        <f>SUM(J193:M193)</f>
        <v>100</v>
      </c>
      <c r="J193" s="284">
        <f>E193/$D193*100</f>
        <v>31.372549019607842</v>
      </c>
      <c r="K193" s="284">
        <f>F193/$D193*100</f>
        <v>9.8039215686274517</v>
      </c>
      <c r="L193" s="284">
        <f>G193/$D193*100</f>
        <v>11.76470588235294</v>
      </c>
      <c r="M193" s="283">
        <f>H193/$D193*100</f>
        <v>47.058823529411761</v>
      </c>
    </row>
    <row r="194" spans="1:13" ht="12.95" customHeight="1">
      <c r="A194" s="270"/>
      <c r="B194" s="282">
        <v>13</v>
      </c>
      <c r="C194" s="281" t="s">
        <v>775</v>
      </c>
      <c r="D194" s="280">
        <f>SUM(E194:H194)</f>
        <v>45</v>
      </c>
      <c r="E194" s="279">
        <v>11</v>
      </c>
      <c r="F194" s="279">
        <v>6</v>
      </c>
      <c r="G194" s="308">
        <v>7</v>
      </c>
      <c r="H194" s="278">
        <v>21</v>
      </c>
      <c r="I194" s="277">
        <f>SUM(J194:M194)</f>
        <v>100</v>
      </c>
      <c r="J194" s="276">
        <f>E194/$D194*100</f>
        <v>24.444444444444443</v>
      </c>
      <c r="K194" s="276">
        <f>F194/$D194*100</f>
        <v>13.333333333333334</v>
      </c>
      <c r="L194" s="276">
        <f>G194/$D194*100</f>
        <v>15.555555555555555</v>
      </c>
      <c r="M194" s="275">
        <f>H194/$D194*100</f>
        <v>46.666666666666664</v>
      </c>
    </row>
    <row r="195" spans="1:13">
      <c r="C195" s="274"/>
      <c r="D195" s="274"/>
      <c r="I195" s="274"/>
    </row>
    <row r="196" spans="1:13">
      <c r="C196" s="274"/>
      <c r="D196" s="274"/>
      <c r="I196" s="274"/>
    </row>
    <row r="197" spans="1:13">
      <c r="C197" s="274"/>
      <c r="D197" s="274"/>
      <c r="I197" s="274"/>
    </row>
    <row r="198" spans="1:13">
      <c r="A198" s="307" t="s">
        <v>774</v>
      </c>
      <c r="C198" s="306"/>
      <c r="D198" s="306"/>
      <c r="E198" s="270"/>
      <c r="F198" s="270"/>
      <c r="G198" s="270"/>
      <c r="H198" s="270"/>
      <c r="I198" s="274"/>
    </row>
    <row r="199" spans="1:13" ht="24">
      <c r="A199" s="270"/>
      <c r="B199" s="305"/>
      <c r="C199" s="304"/>
      <c r="D199" s="303" t="s">
        <v>764</v>
      </c>
      <c r="E199" s="302" t="s">
        <v>763</v>
      </c>
      <c r="F199" s="302" t="s">
        <v>762</v>
      </c>
      <c r="G199" s="301" t="s">
        <v>761</v>
      </c>
      <c r="H199" s="300" t="s">
        <v>760</v>
      </c>
      <c r="I199" s="303" t="s">
        <v>764</v>
      </c>
      <c r="J199" s="302" t="s">
        <v>763</v>
      </c>
      <c r="K199" s="302" t="s">
        <v>762</v>
      </c>
      <c r="L199" s="301" t="s">
        <v>761</v>
      </c>
      <c r="M199" s="300" t="s">
        <v>760</v>
      </c>
    </row>
    <row r="200" spans="1:13" ht="12.95" customHeight="1">
      <c r="A200" s="270"/>
      <c r="B200" s="299"/>
      <c r="C200" s="298" t="s">
        <v>759</v>
      </c>
      <c r="D200" s="297">
        <f>SUM(D201:D208)</f>
        <v>13061</v>
      </c>
      <c r="E200" s="296">
        <f>SUM(E201:E208)</f>
        <v>4695</v>
      </c>
      <c r="F200" s="296">
        <f>SUM(F201:F208)</f>
        <v>1999</v>
      </c>
      <c r="G200" s="296">
        <f>SUM(G201:G208)</f>
        <v>1398</v>
      </c>
      <c r="H200" s="295">
        <f>SUM(H201:H208)</f>
        <v>4969</v>
      </c>
      <c r="I200" s="294">
        <f>SUM(J200:M200)</f>
        <v>100</v>
      </c>
      <c r="J200" s="293">
        <f>E200/$D200*100</f>
        <v>35.946711584105351</v>
      </c>
      <c r="K200" s="293">
        <f>F200/$D200*100</f>
        <v>15.305106806523236</v>
      </c>
      <c r="L200" s="293">
        <f>G200/$D200*100</f>
        <v>10.70362146849399</v>
      </c>
      <c r="M200" s="292">
        <f>H200/$D200*100</f>
        <v>38.044560140877422</v>
      </c>
    </row>
    <row r="201" spans="1:13" ht="12.95" customHeight="1">
      <c r="A201" s="270"/>
      <c r="B201" s="291">
        <v>0</v>
      </c>
      <c r="C201" s="290" t="s">
        <v>773</v>
      </c>
      <c r="D201" s="289">
        <f>SUM(E201:H201)</f>
        <v>1251</v>
      </c>
      <c r="E201" s="288">
        <v>502</v>
      </c>
      <c r="F201" s="288">
        <v>205</v>
      </c>
      <c r="G201" s="287">
        <v>144</v>
      </c>
      <c r="H201" s="286">
        <v>400</v>
      </c>
      <c r="I201" s="285">
        <f>SUM(J201:M201)</f>
        <v>100</v>
      </c>
      <c r="J201" s="284">
        <f>E201/$D201*100</f>
        <v>40.12789768185452</v>
      </c>
      <c r="K201" s="284">
        <f>F201/$D201*100</f>
        <v>16.386890487609911</v>
      </c>
      <c r="L201" s="284">
        <f>G201/$D201*100</f>
        <v>11.510791366906476</v>
      </c>
      <c r="M201" s="283">
        <f>H201/$D201*100</f>
        <v>31.974420463629095</v>
      </c>
    </row>
    <row r="202" spans="1:13" ht="12.95" customHeight="1">
      <c r="A202" s="270"/>
      <c r="B202" s="291">
        <v>1</v>
      </c>
      <c r="C202" s="290" t="s">
        <v>772</v>
      </c>
      <c r="D202" s="289">
        <f>SUM(E202:H202)</f>
        <v>2535</v>
      </c>
      <c r="E202" s="288">
        <v>927</v>
      </c>
      <c r="F202" s="288">
        <v>466</v>
      </c>
      <c r="G202" s="287">
        <v>230</v>
      </c>
      <c r="H202" s="286">
        <v>912</v>
      </c>
      <c r="I202" s="285">
        <f>SUM(J202:M202)</f>
        <v>100</v>
      </c>
      <c r="J202" s="284">
        <f>E202/$D202*100</f>
        <v>36.568047337278109</v>
      </c>
      <c r="K202" s="284">
        <f>F202/$D202*100</f>
        <v>18.382642998027613</v>
      </c>
      <c r="L202" s="284">
        <f>G202/$D202*100</f>
        <v>9.0729783037475347</v>
      </c>
      <c r="M202" s="283">
        <f>H202/$D202*100</f>
        <v>35.976331360946745</v>
      </c>
    </row>
    <row r="203" spans="1:13" ht="12.95" customHeight="1">
      <c r="A203" s="270"/>
      <c r="B203" s="291">
        <v>2</v>
      </c>
      <c r="C203" s="290" t="s">
        <v>771</v>
      </c>
      <c r="D203" s="289">
        <f>SUM(E203:H203)</f>
        <v>2554</v>
      </c>
      <c r="E203" s="288">
        <v>947</v>
      </c>
      <c r="F203" s="288">
        <v>402</v>
      </c>
      <c r="G203" s="287">
        <v>268</v>
      </c>
      <c r="H203" s="286">
        <v>937</v>
      </c>
      <c r="I203" s="285">
        <f>SUM(J203:M203)</f>
        <v>100</v>
      </c>
      <c r="J203" s="284">
        <f>E203/$D203*100</f>
        <v>37.079091620986688</v>
      </c>
      <c r="K203" s="284">
        <f>F203/$D203*100</f>
        <v>15.740015661707126</v>
      </c>
      <c r="L203" s="284">
        <f>G203/$D203*100</f>
        <v>10.493343774471416</v>
      </c>
      <c r="M203" s="283">
        <f>H203/$D203*100</f>
        <v>36.687548942834766</v>
      </c>
    </row>
    <row r="204" spans="1:13" ht="12.95" customHeight="1">
      <c r="A204" s="270"/>
      <c r="B204" s="291">
        <v>3</v>
      </c>
      <c r="C204" s="290" t="s">
        <v>770</v>
      </c>
      <c r="D204" s="289">
        <f>SUM(E204:H204)</f>
        <v>1970</v>
      </c>
      <c r="E204" s="288">
        <v>746</v>
      </c>
      <c r="F204" s="288">
        <v>298</v>
      </c>
      <c r="G204" s="287">
        <v>224</v>
      </c>
      <c r="H204" s="286">
        <v>702</v>
      </c>
      <c r="I204" s="285">
        <f>SUM(J204:M204)</f>
        <v>100.00000000000001</v>
      </c>
      <c r="J204" s="284">
        <f>E204/$D204*100</f>
        <v>37.868020304568532</v>
      </c>
      <c r="K204" s="284">
        <f>F204/$D204*100</f>
        <v>15.126903553299492</v>
      </c>
      <c r="L204" s="284">
        <f>G204/$D204*100</f>
        <v>11.370558375634518</v>
      </c>
      <c r="M204" s="283">
        <f>H204/$D204*100</f>
        <v>35.634517766497467</v>
      </c>
    </row>
    <row r="205" spans="1:13" ht="12.95" customHeight="1">
      <c r="A205" s="270"/>
      <c r="B205" s="291">
        <v>4</v>
      </c>
      <c r="C205" s="290" t="s">
        <v>769</v>
      </c>
      <c r="D205" s="289">
        <f>SUM(E205:H205)</f>
        <v>1441</v>
      </c>
      <c r="E205" s="288">
        <v>470</v>
      </c>
      <c r="F205" s="288">
        <v>191</v>
      </c>
      <c r="G205" s="287">
        <v>180</v>
      </c>
      <c r="H205" s="286">
        <v>600</v>
      </c>
      <c r="I205" s="285">
        <f>SUM(J205:M205)</f>
        <v>100</v>
      </c>
      <c r="J205" s="284">
        <f>E205/$D205*100</f>
        <v>32.616238723108957</v>
      </c>
      <c r="K205" s="284">
        <f>F205/$D205*100</f>
        <v>13.25468424705066</v>
      </c>
      <c r="L205" s="284">
        <f>G205/$D205*100</f>
        <v>12.491325468424705</v>
      </c>
      <c r="M205" s="283">
        <f>H205/$D205*100</f>
        <v>41.637751561415683</v>
      </c>
    </row>
    <row r="206" spans="1:13" ht="12.95" customHeight="1">
      <c r="A206" s="270"/>
      <c r="B206" s="291">
        <v>5</v>
      </c>
      <c r="C206" s="290" t="s">
        <v>768</v>
      </c>
      <c r="D206" s="289">
        <f>SUM(E206:H206)</f>
        <v>1220</v>
      </c>
      <c r="E206" s="288">
        <v>396</v>
      </c>
      <c r="F206" s="288">
        <v>160</v>
      </c>
      <c r="G206" s="287">
        <v>127</v>
      </c>
      <c r="H206" s="286">
        <v>537</v>
      </c>
      <c r="I206" s="285">
        <f>SUM(J206:M206)</f>
        <v>100</v>
      </c>
      <c r="J206" s="284">
        <f>E206/$D206*100</f>
        <v>32.459016393442624</v>
      </c>
      <c r="K206" s="284">
        <f>F206/$D206*100</f>
        <v>13.114754098360656</v>
      </c>
      <c r="L206" s="284">
        <f>G206/$D206*100</f>
        <v>10.409836065573771</v>
      </c>
      <c r="M206" s="283">
        <f>H206/$D206*100</f>
        <v>44.016393442622956</v>
      </c>
    </row>
    <row r="207" spans="1:13" ht="12.95" customHeight="1">
      <c r="A207" s="270"/>
      <c r="B207" s="291">
        <v>6</v>
      </c>
      <c r="C207" s="290" t="s">
        <v>767</v>
      </c>
      <c r="D207" s="289">
        <f>SUM(E207:H207)</f>
        <v>1574</v>
      </c>
      <c r="E207" s="288">
        <v>547</v>
      </c>
      <c r="F207" s="288">
        <v>192</v>
      </c>
      <c r="G207" s="288">
        <v>175</v>
      </c>
      <c r="H207" s="286">
        <v>660</v>
      </c>
      <c r="I207" s="285">
        <f>SUM(J207:M207)</f>
        <v>100</v>
      </c>
      <c r="J207" s="284">
        <f>E207/$D207*100</f>
        <v>34.752223634053372</v>
      </c>
      <c r="K207" s="284">
        <f>F207/$D207*100</f>
        <v>12.198221092757306</v>
      </c>
      <c r="L207" s="284">
        <f>G207/$D207*100</f>
        <v>11.118170266836087</v>
      </c>
      <c r="M207" s="283">
        <f>H207/$D207*100</f>
        <v>41.931385006353239</v>
      </c>
    </row>
    <row r="208" spans="1:13" ht="12.95" customHeight="1">
      <c r="A208" s="270"/>
      <c r="B208" s="282">
        <v>13</v>
      </c>
      <c r="C208" s="281" t="s">
        <v>766</v>
      </c>
      <c r="D208" s="280">
        <f>SUM(E208:H208)</f>
        <v>516</v>
      </c>
      <c r="E208" s="279">
        <v>160</v>
      </c>
      <c r="F208" s="279">
        <v>85</v>
      </c>
      <c r="G208" s="279">
        <v>50</v>
      </c>
      <c r="H208" s="278">
        <v>221</v>
      </c>
      <c r="I208" s="277">
        <f>SUM(J208:M208)</f>
        <v>100</v>
      </c>
      <c r="J208" s="276">
        <f>E208/$D208*100</f>
        <v>31.007751937984494</v>
      </c>
      <c r="K208" s="276">
        <f>F208/$D208*100</f>
        <v>16.472868217054263</v>
      </c>
      <c r="L208" s="276">
        <f>G208/$D208*100</f>
        <v>9.6899224806201563</v>
      </c>
      <c r="M208" s="275">
        <f>H208/$D208*100</f>
        <v>42.829457364341081</v>
      </c>
    </row>
    <row r="209" spans="1:13">
      <c r="C209" s="274"/>
      <c r="D209" s="274"/>
      <c r="I209" s="274"/>
    </row>
    <row r="210" spans="1:13">
      <c r="C210" s="274"/>
      <c r="D210" s="274"/>
      <c r="I210" s="274"/>
    </row>
    <row r="211" spans="1:13">
      <c r="C211" s="274"/>
      <c r="D211" s="274"/>
      <c r="I211" s="274"/>
    </row>
    <row r="212" spans="1:13">
      <c r="A212" s="307" t="s">
        <v>765</v>
      </c>
      <c r="C212" s="306"/>
      <c r="D212" s="306"/>
      <c r="E212" s="270"/>
      <c r="F212" s="270"/>
      <c r="G212" s="270"/>
      <c r="H212" s="270"/>
      <c r="I212" s="274"/>
    </row>
    <row r="213" spans="1:13" ht="24">
      <c r="A213" s="270"/>
      <c r="B213" s="305"/>
      <c r="C213" s="304"/>
      <c r="D213" s="303" t="s">
        <v>764</v>
      </c>
      <c r="E213" s="302" t="s">
        <v>763</v>
      </c>
      <c r="F213" s="302" t="s">
        <v>762</v>
      </c>
      <c r="G213" s="301" t="s">
        <v>761</v>
      </c>
      <c r="H213" s="300" t="s">
        <v>760</v>
      </c>
      <c r="I213" s="303" t="s">
        <v>764</v>
      </c>
      <c r="J213" s="302" t="s">
        <v>763</v>
      </c>
      <c r="K213" s="302" t="s">
        <v>762</v>
      </c>
      <c r="L213" s="301" t="s">
        <v>761</v>
      </c>
      <c r="M213" s="300" t="s">
        <v>760</v>
      </c>
    </row>
    <row r="214" spans="1:13" ht="12.95" customHeight="1">
      <c r="A214" s="270"/>
      <c r="B214" s="299"/>
      <c r="C214" s="298" t="s">
        <v>759</v>
      </c>
      <c r="D214" s="297">
        <f>SUM(D215:D220)</f>
        <v>13061</v>
      </c>
      <c r="E214" s="296">
        <f>SUM(E215:E220)</f>
        <v>4695</v>
      </c>
      <c r="F214" s="296">
        <f>SUM(F215:F220)</f>
        <v>1999</v>
      </c>
      <c r="G214" s="296">
        <f>SUM(G215:G220)</f>
        <v>1398</v>
      </c>
      <c r="H214" s="295">
        <f>SUM(H215:H220)</f>
        <v>4969</v>
      </c>
      <c r="I214" s="294">
        <f>SUM(J214:M214)</f>
        <v>100</v>
      </c>
      <c r="J214" s="293">
        <f>E214/$D214*100</f>
        <v>35.946711584105351</v>
      </c>
      <c r="K214" s="293">
        <f>F214/$D214*100</f>
        <v>15.305106806523236</v>
      </c>
      <c r="L214" s="293">
        <f>G214/$D214*100</f>
        <v>10.70362146849399</v>
      </c>
      <c r="M214" s="292">
        <f>H214/$D214*100</f>
        <v>38.044560140877422</v>
      </c>
    </row>
    <row r="215" spans="1:13" ht="12.95" customHeight="1">
      <c r="B215" s="291">
        <v>1</v>
      </c>
      <c r="C215" s="290" t="s">
        <v>758</v>
      </c>
      <c r="D215" s="289">
        <f>SUM(E215:H215)</f>
        <v>8417</v>
      </c>
      <c r="E215" s="288">
        <v>3020</v>
      </c>
      <c r="F215" s="288">
        <v>1212</v>
      </c>
      <c r="G215" s="287">
        <v>938</v>
      </c>
      <c r="H215" s="286">
        <v>3247</v>
      </c>
      <c r="I215" s="285">
        <f>SUM(J215:M215)</f>
        <v>100</v>
      </c>
      <c r="J215" s="284">
        <f>E215/$D215*100</f>
        <v>35.879767137935133</v>
      </c>
      <c r="K215" s="284">
        <f>F215/$D215*100</f>
        <v>14.399429725555423</v>
      </c>
      <c r="L215" s="284">
        <f>G215/$D215*100</f>
        <v>11.144113104431508</v>
      </c>
      <c r="M215" s="283">
        <f>H215/$D215*100</f>
        <v>38.576690032077934</v>
      </c>
    </row>
    <row r="216" spans="1:13" ht="12.95" customHeight="1">
      <c r="B216" s="291">
        <v>2</v>
      </c>
      <c r="C216" s="290" t="s">
        <v>757</v>
      </c>
      <c r="D216" s="289">
        <f>SUM(E216:H216)</f>
        <v>1192</v>
      </c>
      <c r="E216" s="288">
        <v>438</v>
      </c>
      <c r="F216" s="288">
        <v>207</v>
      </c>
      <c r="G216" s="287">
        <v>123</v>
      </c>
      <c r="H216" s="286">
        <v>424</v>
      </c>
      <c r="I216" s="285">
        <f>SUM(J216:M216)</f>
        <v>100</v>
      </c>
      <c r="J216" s="284">
        <f>E216/$D216*100</f>
        <v>36.744966442953022</v>
      </c>
      <c r="K216" s="284">
        <f>F216/$D216*100</f>
        <v>17.365771812080538</v>
      </c>
      <c r="L216" s="284">
        <f>G216/$D216*100</f>
        <v>10.318791946308725</v>
      </c>
      <c r="M216" s="283">
        <f>H216/$D216*100</f>
        <v>35.570469798657719</v>
      </c>
    </row>
    <row r="217" spans="1:13" ht="12.95" customHeight="1">
      <c r="B217" s="291">
        <v>3</v>
      </c>
      <c r="C217" s="290" t="s">
        <v>756</v>
      </c>
      <c r="D217" s="289">
        <f>SUM(E217:H217)</f>
        <v>2656</v>
      </c>
      <c r="E217" s="288">
        <v>955</v>
      </c>
      <c r="F217" s="288">
        <v>449</v>
      </c>
      <c r="G217" s="287">
        <v>251</v>
      </c>
      <c r="H217" s="286">
        <v>1001</v>
      </c>
      <c r="I217" s="285">
        <f>SUM(J217:M217)</f>
        <v>100</v>
      </c>
      <c r="J217" s="284">
        <f>E217/$D217*100</f>
        <v>35.956325301204814</v>
      </c>
      <c r="K217" s="284">
        <f>F217/$D217*100</f>
        <v>16.90512048192771</v>
      </c>
      <c r="L217" s="284">
        <f>G217/$D217*100</f>
        <v>9.4503012048192758</v>
      </c>
      <c r="M217" s="283">
        <f>H217/$D217*100</f>
        <v>37.688253012048193</v>
      </c>
    </row>
    <row r="218" spans="1:13" ht="12.95" customHeight="1">
      <c r="B218" s="282">
        <v>4</v>
      </c>
      <c r="C218" s="281" t="s">
        <v>755</v>
      </c>
      <c r="D218" s="280">
        <f>SUM(E218:H218)</f>
        <v>796</v>
      </c>
      <c r="E218" s="279">
        <v>282</v>
      </c>
      <c r="F218" s="279">
        <v>131</v>
      </c>
      <c r="G218" s="279">
        <v>86</v>
      </c>
      <c r="H218" s="278">
        <v>297</v>
      </c>
      <c r="I218" s="277">
        <f>SUM(J218:M218)</f>
        <v>100</v>
      </c>
      <c r="J218" s="276">
        <f>E218/$D218*100</f>
        <v>35.427135678391956</v>
      </c>
      <c r="K218" s="276">
        <f>F218/$D218*100</f>
        <v>16.457286432160803</v>
      </c>
      <c r="L218" s="276">
        <f>G218/$D218*100</f>
        <v>10.804020100502512</v>
      </c>
      <c r="M218" s="275">
        <f>H218/$D218*100</f>
        <v>37.311557788944718</v>
      </c>
    </row>
    <row r="219" spans="1:13">
      <c r="C219" s="274"/>
      <c r="D219" s="274"/>
      <c r="I219" s="274"/>
    </row>
    <row r="220" spans="1:13">
      <c r="C220" s="274"/>
      <c r="D220" s="274"/>
      <c r="I220" s="274"/>
    </row>
    <row r="273" spans="2:14" ht="13.5" customHeight="1"/>
    <row r="274" spans="2:14" ht="13.5" customHeight="1">
      <c r="B274" s="248" t="s">
        <v>754</v>
      </c>
    </row>
    <row r="275" spans="2:14" s="270" customFormat="1" ht="13.5" customHeight="1">
      <c r="B275" s="273" t="s">
        <v>753</v>
      </c>
      <c r="C275" s="271"/>
      <c r="D275" s="271"/>
      <c r="E275" s="271"/>
      <c r="F275" s="271"/>
      <c r="G275" s="271"/>
      <c r="H275" s="271"/>
      <c r="I275" s="272"/>
      <c r="J275" s="271"/>
      <c r="K275" s="271"/>
      <c r="L275" s="271"/>
      <c r="M275" s="271"/>
      <c r="N275" s="271"/>
    </row>
    <row r="276" spans="2:14" s="270" customFormat="1" ht="5.0999999999999996" customHeight="1">
      <c r="B276" s="273"/>
      <c r="C276" s="271"/>
      <c r="D276" s="271"/>
      <c r="E276" s="271"/>
      <c r="F276" s="271"/>
      <c r="G276" s="271"/>
      <c r="H276" s="271"/>
      <c r="I276" s="272"/>
      <c r="J276" s="271"/>
      <c r="K276" s="271"/>
      <c r="L276" s="271"/>
      <c r="M276" s="271"/>
      <c r="N276" s="271"/>
    </row>
    <row r="277" spans="2:14" ht="13.5" customHeight="1">
      <c r="B277" s="243"/>
      <c r="C277" s="269" t="s">
        <v>732</v>
      </c>
      <c r="D277" s="267"/>
      <c r="E277" s="267"/>
      <c r="F277" s="267"/>
      <c r="G277" s="268" t="s">
        <v>731</v>
      </c>
      <c r="H277" s="267"/>
      <c r="I277" s="267"/>
      <c r="J277" s="267"/>
      <c r="K277" s="268" t="s">
        <v>730</v>
      </c>
      <c r="L277" s="267"/>
      <c r="M277" s="267"/>
      <c r="N277" s="266"/>
    </row>
    <row r="278" spans="2:14" ht="35.1" customHeight="1">
      <c r="B278" s="265" t="s">
        <v>752</v>
      </c>
      <c r="C278" s="264" t="s">
        <v>729</v>
      </c>
      <c r="D278" s="263" t="s">
        <v>751</v>
      </c>
      <c r="E278" s="262" t="s">
        <v>750</v>
      </c>
      <c r="F278" s="262" t="s">
        <v>749</v>
      </c>
      <c r="G278" s="264" t="s">
        <v>729</v>
      </c>
      <c r="H278" s="263" t="s">
        <v>751</v>
      </c>
      <c r="I278" s="262" t="s">
        <v>750</v>
      </c>
      <c r="J278" s="262" t="s">
        <v>749</v>
      </c>
      <c r="K278" s="264" t="s">
        <v>729</v>
      </c>
      <c r="L278" s="263" t="s">
        <v>751</v>
      </c>
      <c r="M278" s="262" t="s">
        <v>750</v>
      </c>
      <c r="N278" s="261" t="s">
        <v>749</v>
      </c>
    </row>
    <row r="279" spans="2:14" ht="13.5" customHeight="1">
      <c r="B279" s="260" t="s">
        <v>729</v>
      </c>
      <c r="C279" s="254">
        <v>41497</v>
      </c>
      <c r="D279" s="253">
        <v>26473</v>
      </c>
      <c r="E279" s="253">
        <v>10970</v>
      </c>
      <c r="F279" s="253">
        <v>4054</v>
      </c>
      <c r="G279" s="254">
        <v>17099</v>
      </c>
      <c r="H279" s="253">
        <v>11340</v>
      </c>
      <c r="I279" s="253">
        <v>4292</v>
      </c>
      <c r="J279" s="253">
        <v>1467</v>
      </c>
      <c r="K279" s="254">
        <v>24398</v>
      </c>
      <c r="L279" s="253">
        <v>15133</v>
      </c>
      <c r="M279" s="253">
        <v>6678</v>
      </c>
      <c r="N279" s="252">
        <v>2587</v>
      </c>
    </row>
    <row r="280" spans="2:14" ht="13.5" customHeight="1">
      <c r="B280" s="219"/>
      <c r="C280" s="257">
        <v>100</v>
      </c>
      <c r="D280" s="256">
        <v>63.794973130587749</v>
      </c>
      <c r="E280" s="256">
        <v>26.435645950309659</v>
      </c>
      <c r="F280" s="256">
        <v>9.769380919102586</v>
      </c>
      <c r="G280" s="257">
        <v>100</v>
      </c>
      <c r="H280" s="256">
        <v>66.319667816831398</v>
      </c>
      <c r="I280" s="256">
        <v>25.100883092578513</v>
      </c>
      <c r="J280" s="256">
        <v>8.5794490905900922</v>
      </c>
      <c r="K280" s="257">
        <v>100</v>
      </c>
      <c r="L280" s="256">
        <v>62.025575866874341</v>
      </c>
      <c r="M280" s="256">
        <v>27.371095991474707</v>
      </c>
      <c r="N280" s="255">
        <v>10.603328141650955</v>
      </c>
    </row>
    <row r="281" spans="2:14" ht="13.5" customHeight="1">
      <c r="B281" s="259" t="s">
        <v>748</v>
      </c>
      <c r="C281" s="254">
        <v>2112</v>
      </c>
      <c r="D281" s="253">
        <v>1377</v>
      </c>
      <c r="E281" s="253">
        <v>569</v>
      </c>
      <c r="F281" s="253">
        <v>166</v>
      </c>
      <c r="G281" s="254">
        <v>865</v>
      </c>
      <c r="H281" s="253">
        <v>594</v>
      </c>
      <c r="I281" s="253">
        <v>209</v>
      </c>
      <c r="J281" s="253">
        <v>62</v>
      </c>
      <c r="K281" s="254">
        <v>1247</v>
      </c>
      <c r="L281" s="253">
        <v>783</v>
      </c>
      <c r="M281" s="253">
        <v>360</v>
      </c>
      <c r="N281" s="252">
        <v>104</v>
      </c>
    </row>
    <row r="282" spans="2:14" ht="13.5" customHeight="1">
      <c r="B282" s="219"/>
      <c r="C282" s="257">
        <v>100</v>
      </c>
      <c r="D282" s="256">
        <v>65.19886363636364</v>
      </c>
      <c r="E282" s="256">
        <v>26.941287878787879</v>
      </c>
      <c r="F282" s="256">
        <v>7.8598484848484844</v>
      </c>
      <c r="G282" s="257">
        <v>99.999999999999986</v>
      </c>
      <c r="H282" s="256">
        <v>68.670520231213871</v>
      </c>
      <c r="I282" s="256">
        <v>24.161849710982658</v>
      </c>
      <c r="J282" s="256">
        <v>7.1676300578034686</v>
      </c>
      <c r="K282" s="257">
        <v>100</v>
      </c>
      <c r="L282" s="256">
        <v>62.790697674418603</v>
      </c>
      <c r="M282" s="256">
        <v>28.869286287089015</v>
      </c>
      <c r="N282" s="255">
        <v>8.3400160384923812</v>
      </c>
    </row>
    <row r="283" spans="2:14" ht="13.5" customHeight="1">
      <c r="B283" s="259" t="s">
        <v>747</v>
      </c>
      <c r="C283" s="254">
        <v>6554</v>
      </c>
      <c r="D283" s="253">
        <v>4353</v>
      </c>
      <c r="E283" s="253">
        <v>1585</v>
      </c>
      <c r="F283" s="253">
        <v>616</v>
      </c>
      <c r="G283" s="254">
        <v>3099</v>
      </c>
      <c r="H283" s="253">
        <v>2092</v>
      </c>
      <c r="I283" s="253">
        <v>742</v>
      </c>
      <c r="J283" s="253">
        <v>265</v>
      </c>
      <c r="K283" s="254">
        <v>3455</v>
      </c>
      <c r="L283" s="253">
        <v>2261</v>
      </c>
      <c r="M283" s="253">
        <v>843</v>
      </c>
      <c r="N283" s="252">
        <v>351</v>
      </c>
    </row>
    <row r="284" spans="2:14" ht="13.5" customHeight="1">
      <c r="B284" s="219"/>
      <c r="C284" s="257">
        <v>100.00000000000001</v>
      </c>
      <c r="D284" s="256">
        <v>66.417454989319509</v>
      </c>
      <c r="E284" s="256">
        <v>24.183704607873054</v>
      </c>
      <c r="F284" s="256">
        <v>9.3988404028074459</v>
      </c>
      <c r="G284" s="257">
        <v>100</v>
      </c>
      <c r="H284" s="256">
        <v>67.505646982897701</v>
      </c>
      <c r="I284" s="256">
        <v>23.943207486285896</v>
      </c>
      <c r="J284" s="256">
        <v>8.5511455308163917</v>
      </c>
      <c r="K284" s="257">
        <v>100</v>
      </c>
      <c r="L284" s="256">
        <v>65.441389290882782</v>
      </c>
      <c r="M284" s="256">
        <v>24.399421128798842</v>
      </c>
      <c r="N284" s="255">
        <v>10.159189580318378</v>
      </c>
    </row>
    <row r="285" spans="2:14" ht="13.5" customHeight="1">
      <c r="B285" s="259" t="s">
        <v>746</v>
      </c>
      <c r="C285" s="254">
        <v>7118</v>
      </c>
      <c r="D285" s="253">
        <v>4623</v>
      </c>
      <c r="E285" s="253">
        <v>1826</v>
      </c>
      <c r="F285" s="253">
        <v>669</v>
      </c>
      <c r="G285" s="254">
        <v>3284</v>
      </c>
      <c r="H285" s="253">
        <v>2186</v>
      </c>
      <c r="I285" s="253">
        <v>796</v>
      </c>
      <c r="J285" s="253">
        <v>302</v>
      </c>
      <c r="K285" s="254">
        <v>3834</v>
      </c>
      <c r="L285" s="253">
        <v>2437</v>
      </c>
      <c r="M285" s="253">
        <v>1030</v>
      </c>
      <c r="N285" s="252">
        <v>367</v>
      </c>
    </row>
    <row r="286" spans="2:14" ht="13.5" customHeight="1">
      <c r="B286" s="219"/>
      <c r="C286" s="257">
        <v>100</v>
      </c>
      <c r="D286" s="256">
        <v>64.948019106490591</v>
      </c>
      <c r="E286" s="256">
        <v>25.653273391402081</v>
      </c>
      <c r="F286" s="256">
        <v>9.3987075021073334</v>
      </c>
      <c r="G286" s="257">
        <v>100</v>
      </c>
      <c r="H286" s="256">
        <v>66.565164433617539</v>
      </c>
      <c r="I286" s="256">
        <v>24.238733252131546</v>
      </c>
      <c r="J286" s="256">
        <v>9.1961023142509131</v>
      </c>
      <c r="K286" s="257">
        <v>100</v>
      </c>
      <c r="L286" s="256">
        <v>63.562858633281174</v>
      </c>
      <c r="M286" s="256">
        <v>26.864893062076163</v>
      </c>
      <c r="N286" s="255">
        <v>9.5722483046426703</v>
      </c>
    </row>
    <row r="287" spans="2:14" ht="13.5" customHeight="1">
      <c r="B287" s="259" t="s">
        <v>745</v>
      </c>
      <c r="C287" s="254">
        <v>5695</v>
      </c>
      <c r="D287" s="253">
        <v>3683</v>
      </c>
      <c r="E287" s="253">
        <v>1437</v>
      </c>
      <c r="F287" s="253">
        <v>575</v>
      </c>
      <c r="G287" s="254">
        <v>2629</v>
      </c>
      <c r="H287" s="253">
        <v>1739</v>
      </c>
      <c r="I287" s="253">
        <v>641</v>
      </c>
      <c r="J287" s="253">
        <v>249</v>
      </c>
      <c r="K287" s="254">
        <v>3066</v>
      </c>
      <c r="L287" s="253">
        <v>1944</v>
      </c>
      <c r="M287" s="253">
        <v>796</v>
      </c>
      <c r="N287" s="252">
        <v>326</v>
      </c>
    </row>
    <row r="288" spans="2:14" ht="13.5" customHeight="1">
      <c r="B288" s="219"/>
      <c r="C288" s="257">
        <v>100.00000000000001</v>
      </c>
      <c r="D288" s="256">
        <v>64.670763827919231</v>
      </c>
      <c r="E288" s="256">
        <v>25.232660228270415</v>
      </c>
      <c r="F288" s="256">
        <v>10.096575943810359</v>
      </c>
      <c r="G288" s="257">
        <v>100</v>
      </c>
      <c r="H288" s="256">
        <v>66.146823887409667</v>
      </c>
      <c r="I288" s="256">
        <v>24.381894256371243</v>
      </c>
      <c r="J288" s="256">
        <v>9.471281856219095</v>
      </c>
      <c r="K288" s="257">
        <v>100</v>
      </c>
      <c r="L288" s="256">
        <v>63.405088062622305</v>
      </c>
      <c r="M288" s="256">
        <v>25.962165688193085</v>
      </c>
      <c r="N288" s="255">
        <v>10.632746249184605</v>
      </c>
    </row>
    <row r="289" spans="2:14" ht="13.5" customHeight="1">
      <c r="B289" s="259" t="s">
        <v>744</v>
      </c>
      <c r="C289" s="254">
        <v>4142</v>
      </c>
      <c r="D289" s="253">
        <v>2623</v>
      </c>
      <c r="E289" s="253">
        <v>1029</v>
      </c>
      <c r="F289" s="253">
        <v>490</v>
      </c>
      <c r="G289" s="254">
        <v>1401</v>
      </c>
      <c r="H289" s="253">
        <v>920</v>
      </c>
      <c r="I289" s="253">
        <v>318</v>
      </c>
      <c r="J289" s="253">
        <v>163</v>
      </c>
      <c r="K289" s="254">
        <v>2741</v>
      </c>
      <c r="L289" s="253">
        <v>1703</v>
      </c>
      <c r="M289" s="253">
        <v>711</v>
      </c>
      <c r="N289" s="252">
        <v>327</v>
      </c>
    </row>
    <row r="290" spans="2:14" ht="13.5" customHeight="1">
      <c r="B290" s="219"/>
      <c r="C290" s="257">
        <v>100</v>
      </c>
      <c r="D290" s="256">
        <v>63.326895219700631</v>
      </c>
      <c r="E290" s="256">
        <v>24.8430709802028</v>
      </c>
      <c r="F290" s="256">
        <v>11.830033800096572</v>
      </c>
      <c r="G290" s="257">
        <v>100</v>
      </c>
      <c r="H290" s="256">
        <v>65.667380442541045</v>
      </c>
      <c r="I290" s="256">
        <v>22.698072805139187</v>
      </c>
      <c r="J290" s="256">
        <v>11.634546752319771</v>
      </c>
      <c r="K290" s="257">
        <v>100</v>
      </c>
      <c r="L290" s="256">
        <v>62.130609266690982</v>
      </c>
      <c r="M290" s="256">
        <v>25.939438161255019</v>
      </c>
      <c r="N290" s="255">
        <v>11.929952572053995</v>
      </c>
    </row>
    <row r="291" spans="2:14" ht="13.5" customHeight="1">
      <c r="B291" s="259" t="s">
        <v>743</v>
      </c>
      <c r="C291" s="254">
        <v>3306</v>
      </c>
      <c r="D291" s="253">
        <v>2084</v>
      </c>
      <c r="E291" s="253">
        <v>895</v>
      </c>
      <c r="F291" s="253">
        <v>327</v>
      </c>
      <c r="G291" s="254">
        <v>1299</v>
      </c>
      <c r="H291" s="253">
        <v>849</v>
      </c>
      <c r="I291" s="253">
        <v>326</v>
      </c>
      <c r="J291" s="253">
        <v>124</v>
      </c>
      <c r="K291" s="254">
        <v>2007</v>
      </c>
      <c r="L291" s="253">
        <v>1235</v>
      </c>
      <c r="M291" s="253">
        <v>569</v>
      </c>
      <c r="N291" s="252">
        <v>203</v>
      </c>
    </row>
    <row r="292" spans="2:14" ht="13.5" customHeight="1">
      <c r="B292" s="219"/>
      <c r="C292" s="257">
        <v>100</v>
      </c>
      <c r="D292" s="256">
        <v>63.036902601330915</v>
      </c>
      <c r="E292" s="256">
        <v>27.071990320629158</v>
      </c>
      <c r="F292" s="256">
        <v>9.8911070780399282</v>
      </c>
      <c r="G292" s="257">
        <v>100</v>
      </c>
      <c r="H292" s="256">
        <v>65.357967667436483</v>
      </c>
      <c r="I292" s="256">
        <v>25.096227867590454</v>
      </c>
      <c r="J292" s="256">
        <v>9.545804464973056</v>
      </c>
      <c r="K292" s="257">
        <v>100</v>
      </c>
      <c r="L292" s="256">
        <v>61.534628799202792</v>
      </c>
      <c r="M292" s="256">
        <v>28.350772296960635</v>
      </c>
      <c r="N292" s="255">
        <v>10.114598903836573</v>
      </c>
    </row>
    <row r="293" spans="2:14" ht="13.5" customHeight="1">
      <c r="B293" s="259" t="s">
        <v>742</v>
      </c>
      <c r="C293" s="254">
        <v>2240</v>
      </c>
      <c r="D293" s="253">
        <v>1404</v>
      </c>
      <c r="E293" s="253">
        <v>597</v>
      </c>
      <c r="F293" s="253">
        <v>239</v>
      </c>
      <c r="G293" s="254">
        <v>713</v>
      </c>
      <c r="H293" s="253">
        <v>477</v>
      </c>
      <c r="I293" s="253">
        <v>165</v>
      </c>
      <c r="J293" s="253">
        <v>71</v>
      </c>
      <c r="K293" s="254">
        <v>1527</v>
      </c>
      <c r="L293" s="253">
        <v>927</v>
      </c>
      <c r="M293" s="253">
        <v>432</v>
      </c>
      <c r="N293" s="252">
        <v>168</v>
      </c>
    </row>
    <row r="294" spans="2:14" ht="13.5" customHeight="1">
      <c r="B294" s="258"/>
      <c r="C294" s="257">
        <v>100</v>
      </c>
      <c r="D294" s="256">
        <v>62.678571428571431</v>
      </c>
      <c r="E294" s="256">
        <v>26.651785714285715</v>
      </c>
      <c r="F294" s="256">
        <v>10.669642857142856</v>
      </c>
      <c r="G294" s="257">
        <v>100</v>
      </c>
      <c r="H294" s="256">
        <v>66.90042075736325</v>
      </c>
      <c r="I294" s="256">
        <v>23.14165497896213</v>
      </c>
      <c r="J294" s="256">
        <v>9.9579242636746148</v>
      </c>
      <c r="K294" s="257">
        <v>100</v>
      </c>
      <c r="L294" s="256">
        <v>60.707269155206291</v>
      </c>
      <c r="M294" s="256">
        <v>28.290766208251473</v>
      </c>
      <c r="N294" s="255">
        <v>11.00196463654224</v>
      </c>
    </row>
    <row r="295" spans="2:14" ht="13.5" customHeight="1">
      <c r="B295" s="224" t="s">
        <v>741</v>
      </c>
      <c r="C295" s="254">
        <v>10330</v>
      </c>
      <c r="D295" s="253">
        <v>6326</v>
      </c>
      <c r="E295" s="253">
        <v>3032</v>
      </c>
      <c r="F295" s="253">
        <v>972</v>
      </c>
      <c r="G295" s="254">
        <v>3809</v>
      </c>
      <c r="H295" s="253">
        <v>2483</v>
      </c>
      <c r="I295" s="253">
        <v>1095</v>
      </c>
      <c r="J295" s="253">
        <v>231</v>
      </c>
      <c r="K295" s="254">
        <v>6521</v>
      </c>
      <c r="L295" s="253">
        <v>3843</v>
      </c>
      <c r="M295" s="253">
        <v>1937</v>
      </c>
      <c r="N295" s="252">
        <v>741</v>
      </c>
    </row>
    <row r="296" spans="2:14" ht="13.5" customHeight="1">
      <c r="B296" s="212"/>
      <c r="C296" s="251">
        <v>100</v>
      </c>
      <c r="D296" s="250">
        <v>61.239109390125847</v>
      </c>
      <c r="E296" s="250">
        <v>29.351403678606005</v>
      </c>
      <c r="F296" s="250">
        <v>9.4094869312681499</v>
      </c>
      <c r="G296" s="251">
        <v>100</v>
      </c>
      <c r="H296" s="250">
        <v>65.187713310580207</v>
      </c>
      <c r="I296" s="250">
        <v>28.747702809136257</v>
      </c>
      <c r="J296" s="250">
        <v>6.0645838802835392</v>
      </c>
      <c r="K296" s="251">
        <v>100</v>
      </c>
      <c r="L296" s="250">
        <v>58.932679036957524</v>
      </c>
      <c r="M296" s="250">
        <v>29.704033123754026</v>
      </c>
      <c r="N296" s="249">
        <v>11.363287839288452</v>
      </c>
    </row>
    <row r="297" spans="2:14" ht="13.5" customHeight="1"/>
    <row r="298" spans="2:14" ht="13.5" customHeight="1"/>
    <row r="299" spans="2:14" ht="13.5" customHeight="1"/>
    <row r="300" spans="2:14" ht="13.5" customHeight="1"/>
    <row r="301" spans="2:14" ht="13.5" customHeight="1"/>
    <row r="302" spans="2:14" ht="13.5" customHeight="1"/>
    <row r="303" spans="2:14" ht="13.5" customHeight="1"/>
    <row r="304" spans="2:1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63" spans="2:7" ht="13.5" customHeight="1">
      <c r="B363" s="155"/>
      <c r="C363" s="152"/>
      <c r="D363" s="206"/>
      <c r="E363" s="206"/>
      <c r="F363" s="206"/>
      <c r="G363" s="152"/>
    </row>
    <row r="364" spans="2:7" ht="13.5" customHeight="1">
      <c r="B364" s="155"/>
      <c r="C364" s="152"/>
      <c r="D364" s="206"/>
      <c r="E364" s="206"/>
      <c r="F364" s="206"/>
      <c r="G364" s="152"/>
    </row>
    <row r="365" spans="2:7" ht="13.5" customHeight="1">
      <c r="B365" s="155"/>
      <c r="C365" s="152"/>
      <c r="D365" s="206"/>
      <c r="E365" s="206"/>
      <c r="F365" s="206"/>
      <c r="G365" s="152"/>
    </row>
    <row r="366" spans="2:7" ht="13.5" customHeight="1">
      <c r="B366" s="155"/>
      <c r="C366" s="152"/>
      <c r="D366" s="206"/>
      <c r="E366" s="206"/>
      <c r="F366" s="206"/>
      <c r="G366" s="152"/>
    </row>
    <row r="367" spans="2:7" ht="13.5" customHeight="1">
      <c r="B367" s="155"/>
      <c r="C367" s="152"/>
      <c r="D367" s="206"/>
      <c r="E367" s="206"/>
      <c r="F367" s="206"/>
      <c r="G367" s="152"/>
    </row>
    <row r="368" spans="2:7" ht="13.5" customHeight="1">
      <c r="B368" s="248" t="s">
        <v>740</v>
      </c>
      <c r="C368" s="152"/>
      <c r="D368" s="206"/>
      <c r="E368" s="206"/>
      <c r="F368" s="206"/>
      <c r="G368" s="152"/>
    </row>
    <row r="369" spans="2:18" ht="13.5" customHeight="1">
      <c r="B369" s="244" t="s">
        <v>733</v>
      </c>
      <c r="C369" s="247"/>
      <c r="D369" s="247"/>
      <c r="E369" s="247"/>
      <c r="F369" s="247"/>
      <c r="G369" s="247"/>
      <c r="H369" s="247"/>
      <c r="I369" s="247"/>
      <c r="J369" s="247"/>
      <c r="K369" s="247"/>
      <c r="L369" s="247"/>
    </row>
    <row r="370" spans="2:18" ht="13.5" customHeight="1">
      <c r="B370" s="243"/>
      <c r="C370" s="242"/>
      <c r="D370" s="241" t="s">
        <v>732</v>
      </c>
      <c r="E370" s="240"/>
      <c r="F370" s="240"/>
      <c r="G370" s="240"/>
      <c r="H370" s="240"/>
      <c r="I370" s="241" t="s">
        <v>731</v>
      </c>
      <c r="J370" s="240"/>
      <c r="K370" s="240"/>
      <c r="L370" s="240"/>
      <c r="M370" s="240"/>
      <c r="N370" s="241" t="s">
        <v>730</v>
      </c>
      <c r="O370" s="240"/>
      <c r="P370" s="240"/>
      <c r="Q370" s="240"/>
      <c r="R370" s="239"/>
    </row>
    <row r="371" spans="2:18" ht="30" customHeight="1">
      <c r="B371" s="224"/>
      <c r="C371" s="223"/>
      <c r="D371" s="237" t="s">
        <v>729</v>
      </c>
      <c r="E371" s="246" t="s">
        <v>739</v>
      </c>
      <c r="F371" s="236" t="s">
        <v>723</v>
      </c>
      <c r="G371" s="236" t="s">
        <v>722</v>
      </c>
      <c r="H371" s="238" t="s">
        <v>721</v>
      </c>
      <c r="I371" s="237" t="s">
        <v>729</v>
      </c>
      <c r="J371" s="246" t="s">
        <v>739</v>
      </c>
      <c r="K371" s="236" t="s">
        <v>723</v>
      </c>
      <c r="L371" s="236" t="s">
        <v>722</v>
      </c>
      <c r="M371" s="238" t="s">
        <v>721</v>
      </c>
      <c r="N371" s="237" t="s">
        <v>729</v>
      </c>
      <c r="O371" s="246" t="s">
        <v>739</v>
      </c>
      <c r="P371" s="236" t="s">
        <v>723</v>
      </c>
      <c r="Q371" s="236" t="s">
        <v>722</v>
      </c>
      <c r="R371" s="235" t="s">
        <v>721</v>
      </c>
    </row>
    <row r="372" spans="2:18" ht="13.5" customHeight="1">
      <c r="B372" s="234" t="s">
        <v>725</v>
      </c>
      <c r="C372" s="233"/>
      <c r="D372" s="222">
        <v>1988</v>
      </c>
      <c r="E372" s="221">
        <v>1100</v>
      </c>
      <c r="F372" s="221">
        <v>472</v>
      </c>
      <c r="G372" s="221">
        <v>326</v>
      </c>
      <c r="H372" s="221">
        <v>90</v>
      </c>
      <c r="I372" s="222">
        <v>620</v>
      </c>
      <c r="J372" s="221">
        <v>376</v>
      </c>
      <c r="K372" s="221">
        <v>123</v>
      </c>
      <c r="L372" s="221">
        <v>85</v>
      </c>
      <c r="M372" s="221">
        <v>36</v>
      </c>
      <c r="N372" s="222">
        <f>D372-I372</f>
        <v>1368</v>
      </c>
      <c r="O372" s="221">
        <f>E372-J372</f>
        <v>724</v>
      </c>
      <c r="P372" s="221">
        <f>F372-K372</f>
        <v>349</v>
      </c>
      <c r="Q372" s="221">
        <f>G372-L372</f>
        <v>241</v>
      </c>
      <c r="R372" s="220">
        <f>H372-M372</f>
        <v>54</v>
      </c>
    </row>
    <row r="373" spans="2:18" ht="13.5" customHeight="1">
      <c r="B373" s="232"/>
      <c r="C373" s="231"/>
      <c r="D373" s="215">
        <f>SUM(E373:H373)</f>
        <v>100</v>
      </c>
      <c r="E373" s="214">
        <f>IF($D372=0,0,E372/$D372*100)</f>
        <v>55.331991951710258</v>
      </c>
      <c r="F373" s="214">
        <f>IF($D372=0,0,F372/$D372*100)</f>
        <v>23.74245472837022</v>
      </c>
      <c r="G373" s="214">
        <f>IF($D372=0,0,G372/$D372*100)</f>
        <v>16.398390342052313</v>
      </c>
      <c r="H373" s="214">
        <f>IF($D372=0,0,H372/$D372*100)</f>
        <v>4.5271629778672029</v>
      </c>
      <c r="I373" s="215">
        <f>SUM(J373:M373)</f>
        <v>100</v>
      </c>
      <c r="J373" s="214">
        <f>IF($I372=0,0,J372/$I372*100)</f>
        <v>60.645161290322577</v>
      </c>
      <c r="K373" s="214">
        <f>IF($I372=0,0,K372/$I372*100)</f>
        <v>19.838709677419356</v>
      </c>
      <c r="L373" s="214">
        <f>IF($I372=0,0,L372/$I372*100)</f>
        <v>13.709677419354838</v>
      </c>
      <c r="M373" s="214">
        <f>IF($I372=0,0,M372/$I372*100)</f>
        <v>5.806451612903226</v>
      </c>
      <c r="N373" s="215">
        <f>SUM(O373:R373)</f>
        <v>100</v>
      </c>
      <c r="O373" s="214">
        <f>IF($N372=0,0,O372/$N372*100)</f>
        <v>52.923976608187139</v>
      </c>
      <c r="P373" s="214">
        <f>IF($N372=0,0,P372/$N372*100)</f>
        <v>25.511695906432745</v>
      </c>
      <c r="Q373" s="214">
        <f>IF($N372=0,0,Q372/$N372*100)</f>
        <v>17.616959064327485</v>
      </c>
      <c r="R373" s="213">
        <f>IF($N372=0,0,R372/$N372*100)</f>
        <v>3.9473684210526314</v>
      </c>
    </row>
    <row r="374" spans="2:18" ht="13.5" customHeight="1">
      <c r="B374" s="232"/>
      <c r="C374" s="231"/>
      <c r="D374" s="209">
        <f>SUM(E374:H374)</f>
        <v>100</v>
      </c>
      <c r="E374" s="208">
        <f>IF($D372-$H372=0,0,E372/($D372-$H372)*100)</f>
        <v>57.955742887249741</v>
      </c>
      <c r="F374" s="208">
        <f>IF($D372-$H372=0,0,F372/($D372-$H372)*100)</f>
        <v>24.868282402528976</v>
      </c>
      <c r="G374" s="208">
        <f>IF($D372-$H372=0,0,G372/($D372-$H372)*100)</f>
        <v>17.175974710221286</v>
      </c>
      <c r="H374" s="210" t="s">
        <v>738</v>
      </c>
      <c r="I374" s="209">
        <f>SUM(J374:M374)</f>
        <v>100</v>
      </c>
      <c r="J374" s="208">
        <f>IF($I372-$M372=0,0,J372/($I372-$M372)*100)</f>
        <v>64.38356164383562</v>
      </c>
      <c r="K374" s="208">
        <f>IF($I372-$M372=0,0,K372/($I372-$M372)*100)</f>
        <v>21.06164383561644</v>
      </c>
      <c r="L374" s="208">
        <f>IF($I372-$M372=0,0,L372/($I372-$M372)*100)</f>
        <v>14.554794520547945</v>
      </c>
      <c r="M374" s="210" t="s">
        <v>738</v>
      </c>
      <c r="N374" s="209">
        <f>SUM(O374:R374)</f>
        <v>100</v>
      </c>
      <c r="O374" s="208">
        <f>IF($N372-$R372=0,0,O372/($N372-$R372)*100)</f>
        <v>55.098934550989341</v>
      </c>
      <c r="P374" s="208">
        <f>IF($N372-$R372=0,0,P372/($N372-$R372)*100)</f>
        <v>26.56012176560122</v>
      </c>
      <c r="Q374" s="208">
        <f>IF($N372-$R372=0,0,Q372/($N372-$R372)*100)</f>
        <v>18.340943683409435</v>
      </c>
      <c r="R374" s="207" t="s">
        <v>738</v>
      </c>
    </row>
    <row r="375" spans="2:18" ht="13.5" customHeight="1">
      <c r="B375" s="243" t="s">
        <v>737</v>
      </c>
      <c r="C375" s="242"/>
      <c r="D375" s="222">
        <v>391</v>
      </c>
      <c r="E375" s="221">
        <v>40</v>
      </c>
      <c r="F375" s="221">
        <v>203</v>
      </c>
      <c r="G375" s="221">
        <v>136</v>
      </c>
      <c r="H375" s="221">
        <v>12</v>
      </c>
      <c r="I375" s="222">
        <v>127</v>
      </c>
      <c r="J375" s="221">
        <v>10</v>
      </c>
      <c r="K375" s="221">
        <v>66</v>
      </c>
      <c r="L375" s="221">
        <v>47</v>
      </c>
      <c r="M375" s="221">
        <v>4</v>
      </c>
      <c r="N375" s="222">
        <f>D375-I375</f>
        <v>264</v>
      </c>
      <c r="O375" s="221">
        <f>E375-J375</f>
        <v>30</v>
      </c>
      <c r="P375" s="221">
        <f>F375-K375</f>
        <v>137</v>
      </c>
      <c r="Q375" s="221">
        <f>G375-L375</f>
        <v>89</v>
      </c>
      <c r="R375" s="220">
        <f>H375-M375</f>
        <v>8</v>
      </c>
    </row>
    <row r="376" spans="2:18" ht="13.5" customHeight="1">
      <c r="B376" s="219"/>
      <c r="C376" s="218"/>
      <c r="D376" s="215">
        <f>SUM(E376:H376)</f>
        <v>100</v>
      </c>
      <c r="E376" s="214">
        <f>IF($D375=0,0,E375/$D375*100)</f>
        <v>10.230179028132993</v>
      </c>
      <c r="F376" s="214">
        <f>IF($D375=0,0,F375/$D375*100)</f>
        <v>51.918158567774938</v>
      </c>
      <c r="G376" s="214">
        <f>IF($D375=0,0,G375/$D375*100)</f>
        <v>34.782608695652172</v>
      </c>
      <c r="H376" s="214">
        <f>IF($D375=0,0,H375/$D375*100)</f>
        <v>3.0690537084398977</v>
      </c>
      <c r="I376" s="215">
        <f>SUM(J376:M376)</f>
        <v>99.999999999999986</v>
      </c>
      <c r="J376" s="214">
        <f>IF($I375=0,0,J375/$I375*100)</f>
        <v>7.8740157480314963</v>
      </c>
      <c r="K376" s="214">
        <f>IF($I375=0,0,K375/$I375*100)</f>
        <v>51.968503937007867</v>
      </c>
      <c r="L376" s="214">
        <f>IF($I375=0,0,L375/$I375*100)</f>
        <v>37.00787401574803</v>
      </c>
      <c r="M376" s="214">
        <f>IF($I375=0,0,M375/$I375*100)</f>
        <v>3.1496062992125982</v>
      </c>
      <c r="N376" s="215">
        <f>SUM(O376:R376)</f>
        <v>100</v>
      </c>
      <c r="O376" s="214">
        <f>IF($N375=0,0,O375/$N375*100)</f>
        <v>11.363636363636363</v>
      </c>
      <c r="P376" s="214">
        <f>IF($N375=0,0,P375/$N375*100)</f>
        <v>51.893939393939391</v>
      </c>
      <c r="Q376" s="214">
        <f>IF($N375=0,0,Q375/$N375*100)</f>
        <v>33.712121212121211</v>
      </c>
      <c r="R376" s="213">
        <f>IF($N375=0,0,R375/$N375*100)</f>
        <v>3.0303030303030303</v>
      </c>
    </row>
    <row r="377" spans="2:18" ht="13.5" customHeight="1">
      <c r="B377" s="212"/>
      <c r="C377" s="211"/>
      <c r="D377" s="209">
        <f>SUM(E377:H377)</f>
        <v>100</v>
      </c>
      <c r="E377" s="208">
        <f>IF($D375-$H375=0,0,E375/($D375-$H375)*100)</f>
        <v>10.554089709762533</v>
      </c>
      <c r="F377" s="208">
        <f>IF($D375-$H375=0,0,F375/($D375-$H375)*100)</f>
        <v>53.562005277044854</v>
      </c>
      <c r="G377" s="208">
        <f>IF($D375-$H375=0,0,G375/($D375-$H375)*100)</f>
        <v>35.88390501319261</v>
      </c>
      <c r="H377" s="210" t="s">
        <v>736</v>
      </c>
      <c r="I377" s="209">
        <f>SUM(J377:M377)</f>
        <v>100</v>
      </c>
      <c r="J377" s="208">
        <f>IF($I375-$M375=0,0,J375/($I375-$M375)*100)</f>
        <v>8.1300813008130071</v>
      </c>
      <c r="K377" s="208">
        <f>IF($I375-$M375=0,0,K375/($I375-$M375)*100)</f>
        <v>53.658536585365859</v>
      </c>
      <c r="L377" s="208">
        <f>IF($I375-$M375=0,0,L375/($I375-$M375)*100)</f>
        <v>38.211382113821138</v>
      </c>
      <c r="M377" s="210" t="s">
        <v>736</v>
      </c>
      <c r="N377" s="209">
        <f>SUM(O377:R377)</f>
        <v>100</v>
      </c>
      <c r="O377" s="208">
        <f>IF($N375-$R375=0,0,O375/($N375-$R375)*100)</f>
        <v>11.71875</v>
      </c>
      <c r="P377" s="208">
        <f>IF($N375-$R375=0,0,P375/($N375-$R375)*100)</f>
        <v>53.515625</v>
      </c>
      <c r="Q377" s="208">
        <f>IF($N375-$R375=0,0,Q375/($N375-$R375)*100)</f>
        <v>34.765625</v>
      </c>
      <c r="R377" s="207" t="s">
        <v>736</v>
      </c>
    </row>
    <row r="378" spans="2:18" ht="13.5" customHeight="1">
      <c r="B378" s="224" t="s">
        <v>735</v>
      </c>
      <c r="C378" s="223"/>
      <c r="D378" s="222">
        <v>1597</v>
      </c>
      <c r="E378" s="221">
        <v>1060</v>
      </c>
      <c r="F378" s="221">
        <v>269</v>
      </c>
      <c r="G378" s="221">
        <v>190</v>
      </c>
      <c r="H378" s="221">
        <v>78</v>
      </c>
      <c r="I378" s="222">
        <v>493</v>
      </c>
      <c r="J378" s="221">
        <v>366</v>
      </c>
      <c r="K378" s="221">
        <v>57</v>
      </c>
      <c r="L378" s="221">
        <v>38</v>
      </c>
      <c r="M378" s="221">
        <v>32</v>
      </c>
      <c r="N378" s="222">
        <f>D378-I378</f>
        <v>1104</v>
      </c>
      <c r="O378" s="221">
        <f>E378-J378</f>
        <v>694</v>
      </c>
      <c r="P378" s="221">
        <f>F378-K378</f>
        <v>212</v>
      </c>
      <c r="Q378" s="221">
        <f>G378-L378</f>
        <v>152</v>
      </c>
      <c r="R378" s="220">
        <f>H378-M378</f>
        <v>46</v>
      </c>
    </row>
    <row r="379" spans="2:18" ht="13.5" customHeight="1">
      <c r="B379" s="219"/>
      <c r="C379" s="218"/>
      <c r="D379" s="215">
        <f>SUM(E379:H379)</f>
        <v>100</v>
      </c>
      <c r="E379" s="214">
        <f>IF($D378=0,0,E378/$D378*100)</f>
        <v>66.374452097683161</v>
      </c>
      <c r="F379" s="214">
        <f>IF($D378=0,0,F378/$D378*100)</f>
        <v>16.844082654978084</v>
      </c>
      <c r="G379" s="214">
        <f>IF($D378=0,0,G378/$D378*100)</f>
        <v>11.897307451471509</v>
      </c>
      <c r="H379" s="214">
        <f>IF($D378=0,0,H378/$D378*100)</f>
        <v>4.8841577958672513</v>
      </c>
      <c r="I379" s="215">
        <f>SUM(J379:M379)</f>
        <v>99.999999999999986</v>
      </c>
      <c r="J379" s="214">
        <f>IF($I378=0,0,J378/$I378*100)</f>
        <v>74.239350912778903</v>
      </c>
      <c r="K379" s="214">
        <f>IF($I378=0,0,K378/$I378*100)</f>
        <v>11.561866125760648</v>
      </c>
      <c r="L379" s="214">
        <f>IF($I378=0,0,L378/$I378*100)</f>
        <v>7.7079107505070992</v>
      </c>
      <c r="M379" s="214">
        <f>IF($I378=0,0,M378/$I378*100)</f>
        <v>6.4908722109533468</v>
      </c>
      <c r="N379" s="215">
        <f>SUM(O379:R379)</f>
        <v>100</v>
      </c>
      <c r="O379" s="214">
        <f>IF($N378=0,0,O378/$N378*100)</f>
        <v>62.862318840579711</v>
      </c>
      <c r="P379" s="214">
        <f>IF($N378=0,0,P378/$N378*100)</f>
        <v>19.202898550724637</v>
      </c>
      <c r="Q379" s="214">
        <f>IF($N378=0,0,Q378/$N378*100)</f>
        <v>13.768115942028986</v>
      </c>
      <c r="R379" s="213">
        <f>IF($N378=0,0,R378/$N378*100)</f>
        <v>4.1666666666666661</v>
      </c>
    </row>
    <row r="380" spans="2:18" ht="13.5" customHeight="1">
      <c r="B380" s="212"/>
      <c r="C380" s="211"/>
      <c r="D380" s="209">
        <f>SUM(E380:H380)</f>
        <v>100</v>
      </c>
      <c r="E380" s="208">
        <f>IF($D378-$H378=0,0,E378/($D378-$H378)*100)</f>
        <v>69.782751810401578</v>
      </c>
      <c r="F380" s="208">
        <f>IF($D378-$H378=0,0,F378/($D378-$H378)*100)</f>
        <v>17.709019091507571</v>
      </c>
      <c r="G380" s="208">
        <f>IF($D378-$H378=0,0,G378/($D378-$H378)*100)</f>
        <v>12.508229098090851</v>
      </c>
      <c r="H380" s="210" t="s">
        <v>720</v>
      </c>
      <c r="I380" s="209">
        <f>SUM(J380:M380)</f>
        <v>99.999999999999986</v>
      </c>
      <c r="J380" s="208">
        <f>IF($I378-$M378=0,0,J378/($I378-$M378)*100)</f>
        <v>79.392624728850322</v>
      </c>
      <c r="K380" s="208">
        <f>IF($I378-$M378=0,0,K378/($I378-$M378)*100)</f>
        <v>12.364425162689804</v>
      </c>
      <c r="L380" s="208">
        <f>IF($I378-$M378=0,0,L378/($I378-$M378)*100)</f>
        <v>8.2429501084598709</v>
      </c>
      <c r="M380" s="210" t="s">
        <v>720</v>
      </c>
      <c r="N380" s="209">
        <f>SUM(O380:R380)</f>
        <v>100.00000000000001</v>
      </c>
      <c r="O380" s="208">
        <f>IF($N378-$R378=0,0,O378/($N378-$R378)*100)</f>
        <v>65.595463137996219</v>
      </c>
      <c r="P380" s="208">
        <f>IF($N378-$R378=0,0,P378/($N378-$R378)*100)</f>
        <v>20.037807183364841</v>
      </c>
      <c r="Q380" s="208">
        <f>IF($N378-$R378=0,0,Q378/($N378-$R378)*100)</f>
        <v>14.366729678638942</v>
      </c>
      <c r="R380" s="207" t="s">
        <v>720</v>
      </c>
    </row>
    <row r="381" spans="2:18" ht="13.5" customHeight="1">
      <c r="B381" s="155"/>
      <c r="C381" s="152"/>
      <c r="D381" s="206"/>
      <c r="E381" s="206"/>
      <c r="F381" s="206"/>
      <c r="G381" s="152"/>
    </row>
    <row r="382" spans="2:18" ht="13.5" customHeight="1">
      <c r="B382" s="155"/>
      <c r="C382" s="152"/>
      <c r="D382" s="206"/>
      <c r="E382" s="206"/>
      <c r="F382" s="206"/>
      <c r="G382" s="152"/>
    </row>
    <row r="383" spans="2:18" ht="13.5" customHeight="1">
      <c r="B383" s="155"/>
      <c r="C383" s="152"/>
      <c r="D383" s="206"/>
      <c r="E383" s="206"/>
      <c r="F383" s="206"/>
      <c r="G383" s="152"/>
    </row>
    <row r="384" spans="2:18" ht="13.5" customHeight="1">
      <c r="B384" s="155"/>
      <c r="C384" s="152"/>
      <c r="D384" s="206"/>
      <c r="E384" s="206"/>
      <c r="F384" s="206"/>
      <c r="G384" s="152"/>
    </row>
    <row r="385" spans="2:18" ht="13.5" customHeight="1">
      <c r="B385" s="155"/>
      <c r="C385" s="152"/>
      <c r="D385" s="206"/>
      <c r="E385" s="206"/>
      <c r="F385" s="206"/>
      <c r="G385" s="152"/>
    </row>
    <row r="386" spans="2:18" ht="13.5" customHeight="1">
      <c r="B386" s="155"/>
      <c r="C386" s="152"/>
      <c r="D386" s="206"/>
      <c r="E386" s="206"/>
      <c r="F386" s="206"/>
      <c r="G386" s="152"/>
    </row>
    <row r="387" spans="2:18" ht="13.5" customHeight="1">
      <c r="B387" s="155"/>
      <c r="C387" s="152"/>
      <c r="D387" s="206"/>
      <c r="E387" s="206"/>
      <c r="F387" s="206"/>
      <c r="G387" s="152"/>
    </row>
    <row r="388" spans="2:18" ht="13.5" customHeight="1">
      <c r="B388" s="245" t="s">
        <v>734</v>
      </c>
      <c r="C388" s="152"/>
      <c r="D388" s="206"/>
      <c r="E388" s="206"/>
      <c r="F388" s="206"/>
      <c r="G388" s="152"/>
    </row>
    <row r="389" spans="2:18" ht="13.5" customHeight="1">
      <c r="B389" s="244" t="s">
        <v>733</v>
      </c>
      <c r="C389" s="152"/>
      <c r="D389" s="206"/>
      <c r="E389" s="206"/>
      <c r="F389" s="206"/>
      <c r="G389" s="152"/>
    </row>
    <row r="390" spans="2:18" ht="13.5" customHeight="1">
      <c r="B390" s="243"/>
      <c r="C390" s="242"/>
      <c r="D390" s="241" t="s">
        <v>732</v>
      </c>
      <c r="E390" s="240"/>
      <c r="F390" s="240"/>
      <c r="G390" s="240"/>
      <c r="H390" s="240"/>
      <c r="I390" s="241" t="s">
        <v>731</v>
      </c>
      <c r="J390" s="240"/>
      <c r="K390" s="240"/>
      <c r="L390" s="240"/>
      <c r="M390" s="240"/>
      <c r="N390" s="241" t="s">
        <v>730</v>
      </c>
      <c r="O390" s="240"/>
      <c r="P390" s="240"/>
      <c r="Q390" s="240"/>
      <c r="R390" s="239"/>
    </row>
    <row r="391" spans="2:18" ht="39.950000000000003" customHeight="1">
      <c r="B391" s="224"/>
      <c r="C391" s="223"/>
      <c r="D391" s="237" t="s">
        <v>729</v>
      </c>
      <c r="E391" s="236" t="s">
        <v>728</v>
      </c>
      <c r="F391" s="236" t="s">
        <v>727</v>
      </c>
      <c r="G391" s="236" t="s">
        <v>726</v>
      </c>
      <c r="H391" s="238" t="s">
        <v>721</v>
      </c>
      <c r="I391" s="237" t="s">
        <v>729</v>
      </c>
      <c r="J391" s="236" t="s">
        <v>728</v>
      </c>
      <c r="K391" s="236" t="s">
        <v>727</v>
      </c>
      <c r="L391" s="236" t="s">
        <v>726</v>
      </c>
      <c r="M391" s="238" t="s">
        <v>721</v>
      </c>
      <c r="N391" s="237" t="s">
        <v>729</v>
      </c>
      <c r="O391" s="236" t="s">
        <v>728</v>
      </c>
      <c r="P391" s="236" t="s">
        <v>727</v>
      </c>
      <c r="Q391" s="236" t="s">
        <v>726</v>
      </c>
      <c r="R391" s="235" t="s">
        <v>721</v>
      </c>
    </row>
    <row r="392" spans="2:18" ht="13.5" customHeight="1">
      <c r="B392" s="234" t="s">
        <v>725</v>
      </c>
      <c r="C392" s="233"/>
      <c r="D392" s="222">
        <f>SUM(E392:H392)</f>
        <v>8341</v>
      </c>
      <c r="E392" s="221">
        <f>E395+E398+E401+E404</f>
        <v>1187</v>
      </c>
      <c r="F392" s="221">
        <f>F395+F398+F401+F404</f>
        <v>4775</v>
      </c>
      <c r="G392" s="221">
        <f>G395+G398+G401+G404</f>
        <v>1873</v>
      </c>
      <c r="H392" s="221">
        <f>H395+H398+H401+H404</f>
        <v>506</v>
      </c>
      <c r="I392" s="222">
        <f>SUM(J392:M392)</f>
        <v>2704</v>
      </c>
      <c r="J392" s="221">
        <f>J395+J398+J401+J404</f>
        <v>701</v>
      </c>
      <c r="K392" s="221">
        <f>K395+K398+K401+K404</f>
        <v>1524</v>
      </c>
      <c r="L392" s="221">
        <f>L395+L398+L401+L404</f>
        <v>270</v>
      </c>
      <c r="M392" s="221">
        <f>M395+M398+M401+M404</f>
        <v>209</v>
      </c>
      <c r="N392" s="222">
        <f>D392-I392</f>
        <v>5637</v>
      </c>
      <c r="O392" s="221">
        <f>E392-J392</f>
        <v>486</v>
      </c>
      <c r="P392" s="221">
        <f>F392-K392</f>
        <v>3251</v>
      </c>
      <c r="Q392" s="221">
        <f>G392-L392</f>
        <v>1603</v>
      </c>
      <c r="R392" s="220">
        <f>H392-M392</f>
        <v>297</v>
      </c>
    </row>
    <row r="393" spans="2:18" ht="13.5" customHeight="1">
      <c r="B393" s="232"/>
      <c r="C393" s="231"/>
      <c r="D393" s="217">
        <f>SUM(E393:H393)</f>
        <v>1</v>
      </c>
      <c r="E393" s="216">
        <f>E392/$D392</f>
        <v>0.14230907565040163</v>
      </c>
      <c r="F393" s="216">
        <f>F392/$D392</f>
        <v>0.57247332454142186</v>
      </c>
      <c r="G393" s="216">
        <f>G392/$D392</f>
        <v>0.22455341086200695</v>
      </c>
      <c r="H393" s="216">
        <f>H392/$D392</f>
        <v>6.0664188946169526E-2</v>
      </c>
      <c r="I393" s="217">
        <f>SUM(J393:M393)</f>
        <v>1</v>
      </c>
      <c r="J393" s="216">
        <f>J392/$I392</f>
        <v>0.25924556213017752</v>
      </c>
      <c r="K393" s="216">
        <f>K392/$I392</f>
        <v>0.56360946745562135</v>
      </c>
      <c r="L393" s="216">
        <f>L392/$I392</f>
        <v>9.9852071005917156E-2</v>
      </c>
      <c r="M393" s="216">
        <f>M392/$I392</f>
        <v>7.729289940828403E-2</v>
      </c>
      <c r="N393" s="215">
        <f>SUM(O393:R393)</f>
        <v>100.00000000000001</v>
      </c>
      <c r="O393" s="214">
        <f>IF($N392=0,0,O392/$N392*100)</f>
        <v>8.6216072378924959</v>
      </c>
      <c r="P393" s="214">
        <f>IF($N392=0,0,P392/$N392*100)</f>
        <v>57.672520844420795</v>
      </c>
      <c r="Q393" s="214">
        <f>IF($N392=0,0,Q392/$N392*100)</f>
        <v>28.437111938974631</v>
      </c>
      <c r="R393" s="213">
        <f>IF($N392=0,0,R392/$N392*100)</f>
        <v>5.2687599787120805</v>
      </c>
    </row>
    <row r="394" spans="2:18" ht="13.5" customHeight="1">
      <c r="B394" s="232"/>
      <c r="C394" s="231"/>
      <c r="D394" s="209">
        <f>SUM(E394:H394)</f>
        <v>100</v>
      </c>
      <c r="E394" s="208">
        <f>IF($D392-$H392=0,0,E392/($D392-$H392)*100)</f>
        <v>15.149968091895341</v>
      </c>
      <c r="F394" s="208">
        <f>IF($D392-$H392=0,0,F392/($D392-$H392)*100)</f>
        <v>60.94447989789407</v>
      </c>
      <c r="G394" s="208">
        <f>IF($D392-$H392=0,0,G392/($D392-$H392)*100)</f>
        <v>23.905552010210592</v>
      </c>
      <c r="H394" s="210" t="s">
        <v>720</v>
      </c>
      <c r="I394" s="209">
        <f>SUM(J394:M394)</f>
        <v>100.00000000000001</v>
      </c>
      <c r="J394" s="208">
        <f>IF($I392-$M392=0,0,J392/($I392-$M392)*100)</f>
        <v>28.096192384769541</v>
      </c>
      <c r="K394" s="208">
        <f>IF($I392-$M392=0,0,K392/($I392-$M392)*100)</f>
        <v>61.082164328657321</v>
      </c>
      <c r="L394" s="208">
        <f>IF($I392-$M392=0,0,L392/($I392-$M392)*100)</f>
        <v>10.821643286573146</v>
      </c>
      <c r="M394" s="210" t="s">
        <v>720</v>
      </c>
      <c r="N394" s="209">
        <f>SUM(O394:R394)</f>
        <v>100</v>
      </c>
      <c r="O394" s="208">
        <f>IF($N392-$R392=0,0,O392/($N392-$R392)*100)</f>
        <v>9.1011235955056176</v>
      </c>
      <c r="P394" s="208">
        <f>IF($N392-$R392=0,0,P392/($N392-$R392)*100)</f>
        <v>60.880149812734089</v>
      </c>
      <c r="Q394" s="208">
        <f>IF($N392-$R392=0,0,Q392/($N392-$R392)*100)</f>
        <v>30.018726591760299</v>
      </c>
      <c r="R394" s="207" t="s">
        <v>720</v>
      </c>
    </row>
    <row r="395" spans="2:18" ht="13.5" customHeight="1">
      <c r="B395" s="230" t="s">
        <v>724</v>
      </c>
      <c r="C395" s="229"/>
      <c r="D395" s="222">
        <f>SUM(E395:H395)</f>
        <v>4702</v>
      </c>
      <c r="E395" s="221">
        <v>879</v>
      </c>
      <c r="F395" s="221">
        <v>2809</v>
      </c>
      <c r="G395" s="221">
        <v>835</v>
      </c>
      <c r="H395" s="221">
        <v>179</v>
      </c>
      <c r="I395" s="222">
        <f>SUM(J395:M395)</f>
        <v>1626</v>
      </c>
      <c r="J395" s="221">
        <v>518</v>
      </c>
      <c r="K395" s="221">
        <v>926</v>
      </c>
      <c r="L395" s="221">
        <v>121</v>
      </c>
      <c r="M395" s="221">
        <v>61</v>
      </c>
      <c r="N395" s="222">
        <f>D395-I395</f>
        <v>3076</v>
      </c>
      <c r="O395" s="221">
        <f>E395-J395</f>
        <v>361</v>
      </c>
      <c r="P395" s="221">
        <f>F395-K395</f>
        <v>1883</v>
      </c>
      <c r="Q395" s="221">
        <f>G395-L395</f>
        <v>714</v>
      </c>
      <c r="R395" s="220">
        <f>H395-M395</f>
        <v>118</v>
      </c>
    </row>
    <row r="396" spans="2:18" ht="13.5" customHeight="1">
      <c r="B396" s="219"/>
      <c r="C396" s="218"/>
      <c r="D396" s="217">
        <f>SUM(E396:H396)</f>
        <v>0.99999999999999989</v>
      </c>
      <c r="E396" s="216">
        <f>E395/$D395</f>
        <v>0.18694172692471289</v>
      </c>
      <c r="F396" s="216">
        <f>F395/$D395</f>
        <v>0.59740535942152273</v>
      </c>
      <c r="G396" s="216">
        <f>G395/$D395</f>
        <v>0.17758400680561462</v>
      </c>
      <c r="H396" s="216">
        <f>H395/$D395</f>
        <v>3.8068906848149724E-2</v>
      </c>
      <c r="I396" s="217">
        <f>SUM(J396:M396)</f>
        <v>1</v>
      </c>
      <c r="J396" s="216">
        <f>J395/$I395</f>
        <v>0.31857318573185733</v>
      </c>
      <c r="K396" s="216">
        <f>K395/$I395</f>
        <v>0.56949569495694952</v>
      </c>
      <c r="L396" s="216">
        <f>L395/$I395</f>
        <v>7.441574415744158E-2</v>
      </c>
      <c r="M396" s="216">
        <f>M395/$I395</f>
        <v>3.7515375153751536E-2</v>
      </c>
      <c r="N396" s="215">
        <f>SUM(O396:R396)</f>
        <v>100</v>
      </c>
      <c r="O396" s="214">
        <f>IF($N395=0,0,O395/$N395*100)</f>
        <v>11.736020806241873</v>
      </c>
      <c r="P396" s="214">
        <f>IF($N395=0,0,P395/$N395*100)</f>
        <v>61.215864759427831</v>
      </c>
      <c r="Q396" s="214">
        <f>IF($N395=0,0,Q395/$N395*100)</f>
        <v>23.211963589076724</v>
      </c>
      <c r="R396" s="213">
        <f>IF($N395=0,0,R395/$N395*100)</f>
        <v>3.836150845253576</v>
      </c>
    </row>
    <row r="397" spans="2:18" ht="13.5" customHeight="1">
      <c r="B397" s="219"/>
      <c r="C397" s="218"/>
      <c r="D397" s="209">
        <f>SUM(E397:H397)</f>
        <v>100</v>
      </c>
      <c r="E397" s="208">
        <f>IF($D395-$H395=0,0,E395/($D395-$H395)*100)</f>
        <v>19.434003979659519</v>
      </c>
      <c r="F397" s="208">
        <f>IF($D395-$H395=0,0,F395/($D395-$H395)*100)</f>
        <v>62.104797700641171</v>
      </c>
      <c r="G397" s="208">
        <f>IF($D395-$H395=0,0,G395/($D395-$H395)*100)</f>
        <v>18.461198319699314</v>
      </c>
      <c r="H397" s="210" t="s">
        <v>720</v>
      </c>
      <c r="I397" s="209">
        <f>SUM(J397:M397)</f>
        <v>99.999999999999986</v>
      </c>
      <c r="J397" s="208">
        <f>IF($I395-$M395=0,0,J395/($I395-$M395)*100)</f>
        <v>33.099041533546327</v>
      </c>
      <c r="K397" s="208">
        <f>IF($I395-$M395=0,0,K395/($I395-$M395)*100)</f>
        <v>59.169329073482423</v>
      </c>
      <c r="L397" s="208">
        <f>IF($I395-$M395=0,0,L395/($I395-$M395)*100)</f>
        <v>7.7316293929712456</v>
      </c>
      <c r="M397" s="210" t="s">
        <v>720</v>
      </c>
      <c r="N397" s="209">
        <f>SUM(O397:R397)</f>
        <v>100</v>
      </c>
      <c r="O397" s="208">
        <f>IF($N395-$R395=0,0,O395/($N395-$R395)*100)</f>
        <v>12.204192021636242</v>
      </c>
      <c r="P397" s="208">
        <f>IF($N395-$R395=0,0,P395/($N395-$R395)*100)</f>
        <v>63.657876943881</v>
      </c>
      <c r="Q397" s="208">
        <f>IF($N395-$R395=0,0,Q395/($N395-$R395)*100)</f>
        <v>24.137931034482758</v>
      </c>
      <c r="R397" s="207" t="s">
        <v>720</v>
      </c>
    </row>
    <row r="398" spans="2:18" ht="13.5" customHeight="1">
      <c r="B398" s="228" t="s">
        <v>723</v>
      </c>
      <c r="C398" s="227"/>
      <c r="D398" s="222">
        <f>SUM(E398:H398)</f>
        <v>1666</v>
      </c>
      <c r="E398" s="221">
        <v>115</v>
      </c>
      <c r="F398" s="221">
        <v>980</v>
      </c>
      <c r="G398" s="221">
        <v>482</v>
      </c>
      <c r="H398" s="221">
        <v>89</v>
      </c>
      <c r="I398" s="222">
        <f>SUM(J398:M398)</f>
        <v>501</v>
      </c>
      <c r="J398" s="221">
        <v>78</v>
      </c>
      <c r="K398" s="221">
        <v>332</v>
      </c>
      <c r="L398" s="221">
        <v>69</v>
      </c>
      <c r="M398" s="221">
        <v>22</v>
      </c>
      <c r="N398" s="222">
        <f>D398-I398</f>
        <v>1165</v>
      </c>
      <c r="O398" s="221">
        <f>E398-J398</f>
        <v>37</v>
      </c>
      <c r="P398" s="221">
        <f>F398-K398</f>
        <v>648</v>
      </c>
      <c r="Q398" s="221">
        <f>G398-L398</f>
        <v>413</v>
      </c>
      <c r="R398" s="220">
        <f>H398-M398</f>
        <v>67</v>
      </c>
    </row>
    <row r="399" spans="2:18" ht="13.5" customHeight="1">
      <c r="B399" s="226"/>
      <c r="C399" s="225"/>
      <c r="D399" s="217">
        <f>SUM(E399:H399)</f>
        <v>1</v>
      </c>
      <c r="E399" s="216">
        <f>E398/$D398</f>
        <v>6.9027611044417764E-2</v>
      </c>
      <c r="F399" s="216">
        <f>F398/$D398</f>
        <v>0.58823529411764708</v>
      </c>
      <c r="G399" s="216">
        <f>G398/$D398</f>
        <v>0.28931572629051622</v>
      </c>
      <c r="H399" s="216">
        <f>H398/$D398</f>
        <v>5.3421368547418968E-2</v>
      </c>
      <c r="I399" s="217">
        <f>SUM(J399:M399)</f>
        <v>1</v>
      </c>
      <c r="J399" s="216">
        <f>J398/$I398</f>
        <v>0.15568862275449102</v>
      </c>
      <c r="K399" s="216">
        <f>K398/$I398</f>
        <v>0.66267465069860276</v>
      </c>
      <c r="L399" s="216">
        <f>L398/$I398</f>
        <v>0.1377245508982036</v>
      </c>
      <c r="M399" s="216">
        <f>M398/$I398</f>
        <v>4.3912175648702596E-2</v>
      </c>
      <c r="N399" s="215">
        <f>SUM(O399:R399)</f>
        <v>100.00000000000001</v>
      </c>
      <c r="O399" s="214">
        <f>IF($N398=0,0,O398/$N398*100)</f>
        <v>3.1759656652360517</v>
      </c>
      <c r="P399" s="214">
        <f>IF($N398=0,0,P398/$N398*100)</f>
        <v>55.622317596566532</v>
      </c>
      <c r="Q399" s="214">
        <f>IF($N398=0,0,Q398/$N398*100)</f>
        <v>35.450643776824037</v>
      </c>
      <c r="R399" s="213">
        <f>IF($N398=0,0,R398/$N398*100)</f>
        <v>5.7510729613733904</v>
      </c>
    </row>
    <row r="400" spans="2:18" ht="13.5" customHeight="1">
      <c r="B400" s="212"/>
      <c r="C400" s="211"/>
      <c r="D400" s="209">
        <f>SUM(E400:H400)</f>
        <v>100</v>
      </c>
      <c r="E400" s="208">
        <f>IF($D398-$H398=0,0,E398/($D398-$H398)*100)</f>
        <v>7.2923272035510465</v>
      </c>
      <c r="F400" s="208">
        <f>IF($D398-$H398=0,0,F398/($D398-$H398)*100)</f>
        <v>62.143310082435001</v>
      </c>
      <c r="G400" s="208">
        <f>IF($D398-$H398=0,0,G398/($D398-$H398)*100)</f>
        <v>30.564362714013949</v>
      </c>
      <c r="H400" s="210" t="s">
        <v>720</v>
      </c>
      <c r="I400" s="209">
        <f>SUM(J400:M400)</f>
        <v>100</v>
      </c>
      <c r="J400" s="208">
        <f>IF($I398-$M398=0,0,J398/($I398-$M398)*100)</f>
        <v>16.283924843423801</v>
      </c>
      <c r="K400" s="208">
        <f>IF($I398-$M398=0,0,K398/($I398-$M398)*100)</f>
        <v>69.311064718162839</v>
      </c>
      <c r="L400" s="208">
        <f>IF($I398-$M398=0,0,L398/($I398-$M398)*100)</f>
        <v>14.40501043841336</v>
      </c>
      <c r="M400" s="210" t="s">
        <v>720</v>
      </c>
      <c r="N400" s="209">
        <f>SUM(O400:R400)</f>
        <v>100</v>
      </c>
      <c r="O400" s="208">
        <f>IF($N398-$R398=0,0,O398/($N398-$R398)*100)</f>
        <v>3.3697632058287796</v>
      </c>
      <c r="P400" s="208">
        <f>IF($N398-$R398=0,0,P398/($N398-$R398)*100)</f>
        <v>59.016393442622949</v>
      </c>
      <c r="Q400" s="208">
        <f>IF($N398-$R398=0,0,Q398/($N398-$R398)*100)</f>
        <v>37.613843351548269</v>
      </c>
      <c r="R400" s="207" t="s">
        <v>720</v>
      </c>
    </row>
    <row r="401" spans="2:18" ht="13.5" customHeight="1">
      <c r="B401" s="224" t="s">
        <v>722</v>
      </c>
      <c r="C401" s="223"/>
      <c r="D401" s="222">
        <f>SUM(E401:H401)</f>
        <v>937</v>
      </c>
      <c r="E401" s="221">
        <v>65</v>
      </c>
      <c r="F401" s="221">
        <v>450</v>
      </c>
      <c r="G401" s="221">
        <v>374</v>
      </c>
      <c r="H401" s="221">
        <v>48</v>
      </c>
      <c r="I401" s="222">
        <f>SUM(J401:M401)</f>
        <v>283</v>
      </c>
      <c r="J401" s="221">
        <v>38</v>
      </c>
      <c r="K401" s="221">
        <v>161</v>
      </c>
      <c r="L401" s="221">
        <v>67</v>
      </c>
      <c r="M401" s="221">
        <v>17</v>
      </c>
      <c r="N401" s="222">
        <f>D401-I401</f>
        <v>654</v>
      </c>
      <c r="O401" s="221">
        <f>E401-J401</f>
        <v>27</v>
      </c>
      <c r="P401" s="221">
        <f>F401-K401</f>
        <v>289</v>
      </c>
      <c r="Q401" s="221">
        <f>G401-L401</f>
        <v>307</v>
      </c>
      <c r="R401" s="220">
        <f>H401-M401</f>
        <v>31</v>
      </c>
    </row>
    <row r="402" spans="2:18" ht="13.5" customHeight="1">
      <c r="B402" s="219"/>
      <c r="C402" s="218"/>
      <c r="D402" s="217">
        <f>SUM(E402:H402)</f>
        <v>1</v>
      </c>
      <c r="E402" s="216">
        <f>E401/$D401</f>
        <v>6.9370330843116335E-2</v>
      </c>
      <c r="F402" s="216">
        <f>F401/$D401</f>
        <v>0.48025613660618999</v>
      </c>
      <c r="G402" s="216">
        <f>G401/$D401</f>
        <v>0.39914621131270012</v>
      </c>
      <c r="H402" s="216">
        <f>H401/$D401</f>
        <v>5.1227321237993596E-2</v>
      </c>
      <c r="I402" s="217">
        <f>SUM(J402:M402)</f>
        <v>1.0000000000000002</v>
      </c>
      <c r="J402" s="216">
        <f>J401/$I401</f>
        <v>0.13427561837455831</v>
      </c>
      <c r="K402" s="216">
        <f>K401/$I401</f>
        <v>0.56890459363957602</v>
      </c>
      <c r="L402" s="216">
        <f>L401/$I401</f>
        <v>0.23674911660777384</v>
      </c>
      <c r="M402" s="216">
        <f>M401/$I401</f>
        <v>6.0070671378091869E-2</v>
      </c>
      <c r="N402" s="215">
        <f>SUM(O402:R402)</f>
        <v>100</v>
      </c>
      <c r="O402" s="214">
        <f>IF($N401=0,0,O401/$N401*100)</f>
        <v>4.1284403669724776</v>
      </c>
      <c r="P402" s="214">
        <f>IF($N401=0,0,P401/$N401*100)</f>
        <v>44.189602446483178</v>
      </c>
      <c r="Q402" s="214">
        <f>IF($N401=0,0,Q401/$N401*100)</f>
        <v>46.941896024464832</v>
      </c>
      <c r="R402" s="213">
        <f>IF($N401=0,0,R401/$N401*100)</f>
        <v>4.7400611620795106</v>
      </c>
    </row>
    <row r="403" spans="2:18" ht="13.5" customHeight="1">
      <c r="B403" s="212"/>
      <c r="C403" s="211"/>
      <c r="D403" s="209">
        <f>SUM(E403:H403)</f>
        <v>100</v>
      </c>
      <c r="E403" s="208">
        <f>IF($D401-$H401=0,0,E401/($D401-$H401)*100)</f>
        <v>7.3115860517435323</v>
      </c>
      <c r="F403" s="208">
        <f>IF($D401-$H401=0,0,F401/($D401-$H401)*100)</f>
        <v>50.618672665916762</v>
      </c>
      <c r="G403" s="208">
        <f>IF($D401-$H401=0,0,G401/($D401-$H401)*100)</f>
        <v>42.069741282339706</v>
      </c>
      <c r="H403" s="210" t="s">
        <v>720</v>
      </c>
      <c r="I403" s="209">
        <f>SUM(J403:M403)</f>
        <v>100</v>
      </c>
      <c r="J403" s="208">
        <f>IF($I401-$M401=0,0,J401/($I401-$M401)*100)</f>
        <v>14.285714285714285</v>
      </c>
      <c r="K403" s="208">
        <f>IF($I401-$M401=0,0,K401/($I401-$M401)*100)</f>
        <v>60.526315789473685</v>
      </c>
      <c r="L403" s="208">
        <f>IF($I401-$M401=0,0,L401/($I401-$M401)*100)</f>
        <v>25.18796992481203</v>
      </c>
      <c r="M403" s="210" t="s">
        <v>720</v>
      </c>
      <c r="N403" s="209">
        <f>SUM(O403:R403)</f>
        <v>100</v>
      </c>
      <c r="O403" s="208">
        <f>IF($N401-$R401=0,0,O401/($N401-$R401)*100)</f>
        <v>4.3338683788121983</v>
      </c>
      <c r="P403" s="208">
        <f>IF($N401-$R401=0,0,P401/($N401-$R401)*100)</f>
        <v>46.388443017656499</v>
      </c>
      <c r="Q403" s="208">
        <f>IF($N401-$R401=0,0,Q401/($N401-$R401)*100)</f>
        <v>49.277688603531303</v>
      </c>
      <c r="R403" s="207" t="s">
        <v>720</v>
      </c>
    </row>
    <row r="404" spans="2:18" ht="13.5" customHeight="1">
      <c r="B404" s="224" t="s">
        <v>721</v>
      </c>
      <c r="C404" s="223"/>
      <c r="D404" s="222">
        <f>SUM(E404:H404)</f>
        <v>1036</v>
      </c>
      <c r="E404" s="221">
        <v>128</v>
      </c>
      <c r="F404" s="221">
        <v>536</v>
      </c>
      <c r="G404" s="221">
        <v>182</v>
      </c>
      <c r="H404" s="221">
        <v>190</v>
      </c>
      <c r="I404" s="222">
        <f>SUM(J404:M404)</f>
        <v>294</v>
      </c>
      <c r="J404" s="221">
        <v>67</v>
      </c>
      <c r="K404" s="221">
        <v>105</v>
      </c>
      <c r="L404" s="221">
        <v>13</v>
      </c>
      <c r="M404" s="221">
        <v>109</v>
      </c>
      <c r="N404" s="222">
        <f>D404-I404</f>
        <v>742</v>
      </c>
      <c r="O404" s="221">
        <f>E404-J404</f>
        <v>61</v>
      </c>
      <c r="P404" s="221">
        <f>F404-K404</f>
        <v>431</v>
      </c>
      <c r="Q404" s="221">
        <f>G404-L404</f>
        <v>169</v>
      </c>
      <c r="R404" s="220">
        <f>H404-M404</f>
        <v>81</v>
      </c>
    </row>
    <row r="405" spans="2:18" ht="13.5" customHeight="1">
      <c r="B405" s="219"/>
      <c r="C405" s="218"/>
      <c r="D405" s="217">
        <f>SUM(E405:H405)</f>
        <v>0.99999999999999989</v>
      </c>
      <c r="E405" s="216">
        <f>E404/$D404</f>
        <v>0.12355212355212356</v>
      </c>
      <c r="F405" s="216">
        <f>F404/$D404</f>
        <v>0.51737451737451734</v>
      </c>
      <c r="G405" s="216">
        <f>G404/$D404</f>
        <v>0.17567567567567569</v>
      </c>
      <c r="H405" s="216">
        <f>H404/$D404</f>
        <v>0.18339768339768339</v>
      </c>
      <c r="I405" s="217">
        <f>SUM(J405:M405)</f>
        <v>1</v>
      </c>
      <c r="J405" s="216">
        <f>J404/$I404</f>
        <v>0.22789115646258504</v>
      </c>
      <c r="K405" s="216">
        <f>K404/$I404</f>
        <v>0.35714285714285715</v>
      </c>
      <c r="L405" s="216">
        <f>L404/$I404</f>
        <v>4.4217687074829932E-2</v>
      </c>
      <c r="M405" s="216">
        <f>M404/$I404</f>
        <v>0.37074829931972791</v>
      </c>
      <c r="N405" s="215">
        <f>SUM(O405:R405)</f>
        <v>100</v>
      </c>
      <c r="O405" s="214">
        <f>IF($N404=0,0,O404/$N404*100)</f>
        <v>8.2210242587601083</v>
      </c>
      <c r="P405" s="214">
        <f>IF($N404=0,0,P404/$N404*100)</f>
        <v>58.086253369272235</v>
      </c>
      <c r="Q405" s="214">
        <f>IF($N404=0,0,Q404/$N404*100)</f>
        <v>22.776280323450134</v>
      </c>
      <c r="R405" s="213">
        <f>IF($N404=0,0,R404/$N404*100)</f>
        <v>10.916442048517521</v>
      </c>
    </row>
    <row r="406" spans="2:18" ht="13.5" customHeight="1">
      <c r="B406" s="212"/>
      <c r="C406" s="211"/>
      <c r="D406" s="209">
        <f>SUM(E406:H406)</f>
        <v>100.00000000000001</v>
      </c>
      <c r="E406" s="208">
        <f>IF($D404-$H404=0,0,E404/($D404-$H404)*100)</f>
        <v>15.130023640661939</v>
      </c>
      <c r="F406" s="208">
        <f>IF($D404-$H404=0,0,F404/($D404-$H404)*100)</f>
        <v>63.356973995271872</v>
      </c>
      <c r="G406" s="208">
        <f>IF($D404-$H404=0,0,G404/($D404-$H404)*100)</f>
        <v>21.513002364066196</v>
      </c>
      <c r="H406" s="210" t="s">
        <v>720</v>
      </c>
      <c r="I406" s="209">
        <f>SUM(J406:M406)</f>
        <v>100</v>
      </c>
      <c r="J406" s="208">
        <f>IF($I404-$M404=0,0,J404/($I404-$M404)*100)</f>
        <v>36.216216216216218</v>
      </c>
      <c r="K406" s="208">
        <f>IF($I404-$M404=0,0,K404/($I404-$M404)*100)</f>
        <v>56.756756756756758</v>
      </c>
      <c r="L406" s="208">
        <f>IF($I404-$M404=0,0,L404/($I404-$M404)*100)</f>
        <v>7.0270270270270272</v>
      </c>
      <c r="M406" s="210" t="s">
        <v>720</v>
      </c>
      <c r="N406" s="209">
        <f>SUM(O406:R406)</f>
        <v>100</v>
      </c>
      <c r="O406" s="208">
        <f>IF($N404-$R404=0,0,O404/($N404-$R404)*100)</f>
        <v>9.2284417549167923</v>
      </c>
      <c r="P406" s="208">
        <f>IF($N404-$R404=0,0,P404/($N404-$R404)*100)</f>
        <v>65.204236006051445</v>
      </c>
      <c r="Q406" s="208">
        <f>IF($N404-$R404=0,0,Q404/($N404-$R404)*100)</f>
        <v>25.567322239031771</v>
      </c>
      <c r="R406" s="207" t="s">
        <v>720</v>
      </c>
    </row>
    <row r="407" spans="2:18" ht="13.5" customHeight="1">
      <c r="B407" s="155"/>
      <c r="C407" s="152"/>
      <c r="D407" s="206"/>
      <c r="E407" s="206"/>
      <c r="F407" s="206"/>
      <c r="G407" s="152"/>
    </row>
    <row r="408" spans="2:18" ht="13.5" customHeight="1">
      <c r="B408" s="155"/>
      <c r="C408" s="152"/>
      <c r="D408" s="206"/>
      <c r="E408" s="206"/>
      <c r="F408" s="206"/>
      <c r="G408" s="152"/>
    </row>
    <row r="409" spans="2:18" ht="13.5" customHeight="1">
      <c r="B409" s="155"/>
      <c r="C409" s="152"/>
      <c r="D409" s="206"/>
      <c r="E409" s="206"/>
      <c r="F409" s="206"/>
      <c r="G409" s="152"/>
    </row>
    <row r="410" spans="2:18" ht="13.5">
      <c r="B410" s="155"/>
      <c r="C410" s="152"/>
      <c r="D410" s="206"/>
      <c r="E410" s="206"/>
      <c r="F410" s="206"/>
      <c r="G410" s="152"/>
    </row>
    <row r="411" spans="2:18" ht="13.5">
      <c r="B411" s="155"/>
      <c r="C411" s="152"/>
      <c r="D411" s="206"/>
      <c r="E411" s="206"/>
      <c r="F411" s="206"/>
      <c r="G411" s="152"/>
    </row>
    <row r="412" spans="2:18" ht="13.5">
      <c r="B412" s="155"/>
      <c r="C412" s="152"/>
      <c r="D412" s="206"/>
      <c r="E412" s="206"/>
      <c r="F412" s="206"/>
      <c r="G412" s="152"/>
    </row>
    <row r="413" spans="2:18" ht="13.5">
      <c r="B413" s="155"/>
      <c r="C413" s="152"/>
      <c r="D413" s="206"/>
      <c r="E413" s="206"/>
      <c r="F413" s="206"/>
      <c r="G413" s="152"/>
    </row>
    <row r="414" spans="2:18" ht="13.5">
      <c r="B414" s="155"/>
      <c r="C414" s="152"/>
      <c r="D414" s="206"/>
      <c r="E414" s="206"/>
      <c r="F414" s="206"/>
      <c r="G414" s="152"/>
    </row>
    <row r="415" spans="2:18" ht="13.5">
      <c r="B415" s="155"/>
      <c r="C415" s="152"/>
      <c r="D415" s="206"/>
      <c r="E415" s="206"/>
      <c r="F415" s="206"/>
      <c r="G415" s="152"/>
    </row>
    <row r="416" spans="2:18" ht="13.5">
      <c r="B416" s="155"/>
      <c r="C416" s="152"/>
      <c r="D416" s="206"/>
      <c r="E416" s="206"/>
      <c r="F416" s="206"/>
      <c r="G416" s="152"/>
    </row>
    <row r="417" spans="2:7" ht="13.5">
      <c r="B417" s="155"/>
      <c r="C417" s="152"/>
      <c r="D417" s="206"/>
      <c r="E417" s="206"/>
      <c r="F417" s="206"/>
      <c r="G417" s="152"/>
    </row>
    <row r="418" spans="2:7" ht="13.5">
      <c r="B418" s="155"/>
      <c r="C418" s="152"/>
      <c r="D418" s="206"/>
      <c r="E418" s="206"/>
      <c r="F418" s="206"/>
      <c r="G418" s="152"/>
    </row>
    <row r="419" spans="2:7" ht="13.5">
      <c r="B419" s="155"/>
      <c r="C419" s="152"/>
      <c r="D419" s="206"/>
      <c r="E419" s="206"/>
      <c r="F419" s="206"/>
      <c r="G419" s="152"/>
    </row>
    <row r="420" spans="2:7" ht="13.5">
      <c r="B420" s="155"/>
      <c r="C420" s="152"/>
      <c r="D420" s="206"/>
      <c r="E420" s="206"/>
      <c r="F420" s="206"/>
      <c r="G420" s="152"/>
    </row>
    <row r="421" spans="2:7" ht="13.5">
      <c r="B421" s="155"/>
      <c r="C421" s="152"/>
      <c r="D421" s="206"/>
      <c r="E421" s="206"/>
      <c r="F421" s="206"/>
      <c r="G421" s="152"/>
    </row>
    <row r="422" spans="2:7" ht="13.5">
      <c r="B422" s="155"/>
      <c r="C422" s="152"/>
      <c r="D422" s="206"/>
      <c r="E422" s="206"/>
      <c r="F422" s="206"/>
      <c r="G422" s="152"/>
    </row>
    <row r="423" spans="2:7" ht="13.5">
      <c r="B423" s="155"/>
      <c r="C423" s="152"/>
      <c r="D423" s="206"/>
      <c r="E423" s="206"/>
      <c r="F423" s="206"/>
      <c r="G423" s="152"/>
    </row>
    <row r="424" spans="2:7" ht="13.5" customHeight="1">
      <c r="B424" s="205" t="s">
        <v>719</v>
      </c>
      <c r="C424" s="204" t="s">
        <v>719</v>
      </c>
      <c r="D424" s="203" t="s">
        <v>718</v>
      </c>
      <c r="E424" s="203" t="s">
        <v>717</v>
      </c>
      <c r="F424" s="203" t="s">
        <v>716</v>
      </c>
      <c r="G424" s="152"/>
    </row>
    <row r="425" spans="2:7" ht="33" customHeight="1">
      <c r="B425" s="202" t="s">
        <v>715</v>
      </c>
      <c r="C425" s="201"/>
      <c r="D425" s="200"/>
      <c r="E425" s="200"/>
      <c r="F425" s="199"/>
      <c r="G425" s="152"/>
    </row>
    <row r="426" spans="2:7" ht="13.5">
      <c r="B426" s="198"/>
      <c r="C426" s="197"/>
      <c r="D426" s="196" t="s">
        <v>714</v>
      </c>
      <c r="E426" s="196"/>
      <c r="F426" s="196"/>
      <c r="G426" s="152"/>
    </row>
    <row r="427" spans="2:7">
      <c r="B427" s="195"/>
      <c r="C427" s="194"/>
      <c r="D427" s="193" t="s">
        <v>713</v>
      </c>
      <c r="E427" s="193" t="s">
        <v>712</v>
      </c>
      <c r="F427" s="193" t="s">
        <v>711</v>
      </c>
      <c r="G427" s="192"/>
    </row>
    <row r="428" spans="2:7" ht="13.5">
      <c r="B428" s="191">
        <v>0</v>
      </c>
      <c r="C428" s="190" t="s">
        <v>710</v>
      </c>
      <c r="D428" s="189">
        <v>1.6055759259414288E-2</v>
      </c>
      <c r="E428" s="188">
        <v>16.74867858683292</v>
      </c>
      <c r="F428" s="187">
        <v>6.2055848841963065E-2</v>
      </c>
      <c r="G428" s="186"/>
    </row>
    <row r="429" spans="2:7" ht="13.5">
      <c r="B429" s="185">
        <v>1</v>
      </c>
      <c r="C429" s="184" t="s">
        <v>709</v>
      </c>
      <c r="D429" s="183">
        <v>1.6959315973789257E-2</v>
      </c>
      <c r="E429" s="182">
        <v>24.807680711215252</v>
      </c>
      <c r="F429" s="181">
        <v>7.169594010941549E-2</v>
      </c>
      <c r="G429" s="152"/>
    </row>
    <row r="430" spans="2:7" ht="13.5">
      <c r="B430" s="180">
        <v>2</v>
      </c>
      <c r="C430" s="179" t="s">
        <v>708</v>
      </c>
      <c r="D430" s="178">
        <v>2.3640758021600473E-2</v>
      </c>
      <c r="E430" s="177">
        <v>20.453129519613729</v>
      </c>
      <c r="F430" s="176">
        <v>0.18105950653120464</v>
      </c>
      <c r="G430" s="152"/>
    </row>
    <row r="431" spans="2:7" ht="13.5">
      <c r="B431" s="180">
        <v>3</v>
      </c>
      <c r="C431" s="179" t="s">
        <v>707</v>
      </c>
      <c r="D431" s="178">
        <v>9.2236091696571865E-3</v>
      </c>
      <c r="E431" s="177">
        <v>9.2531678770601413</v>
      </c>
      <c r="F431" s="176">
        <v>3.125E-2</v>
      </c>
      <c r="G431" s="152"/>
    </row>
    <row r="432" spans="2:7" ht="13.5">
      <c r="B432" s="180">
        <v>4</v>
      </c>
      <c r="C432" s="179" t="s">
        <v>706</v>
      </c>
      <c r="D432" s="178">
        <v>1.1184060064817345E-2</v>
      </c>
      <c r="E432" s="177">
        <v>7.8478375527426154</v>
      </c>
      <c r="F432" s="176">
        <v>5.8925476603119586E-2</v>
      </c>
      <c r="G432" s="152"/>
    </row>
    <row r="433" spans="2:7" ht="13.5">
      <c r="B433" s="180">
        <v>5</v>
      </c>
      <c r="C433" s="179" t="s">
        <v>705</v>
      </c>
      <c r="D433" s="178">
        <v>8.7646978293606723E-3</v>
      </c>
      <c r="E433" s="177">
        <v>13.868970445452096</v>
      </c>
      <c r="F433" s="176">
        <v>3.7243947858473E-2</v>
      </c>
      <c r="G433" s="152"/>
    </row>
    <row r="434" spans="2:7" ht="13.5">
      <c r="B434" s="180">
        <v>6</v>
      </c>
      <c r="C434" s="179" t="s">
        <v>704</v>
      </c>
      <c r="D434" s="178">
        <v>1.3169237541497772E-2</v>
      </c>
      <c r="E434" s="177">
        <v>6.2680121527777777</v>
      </c>
      <c r="F434" s="176">
        <v>4.9114331723027378E-2</v>
      </c>
      <c r="G434" s="152"/>
    </row>
    <row r="435" spans="2:7" ht="13.5">
      <c r="B435" s="180">
        <v>7</v>
      </c>
      <c r="C435" s="179" t="s">
        <v>703</v>
      </c>
      <c r="D435" s="178">
        <v>1.0743696946661599E-2</v>
      </c>
      <c r="E435" s="177">
        <v>7.6356212133532368</v>
      </c>
      <c r="F435" s="176">
        <v>3.965702036441586E-2</v>
      </c>
      <c r="G435" s="152"/>
    </row>
    <row r="436" spans="2:7" ht="13.5">
      <c r="B436" s="180">
        <v>8</v>
      </c>
      <c r="C436" s="179" t="s">
        <v>702</v>
      </c>
      <c r="D436" s="178">
        <v>1.0332953862650375E-2</v>
      </c>
      <c r="E436" s="177">
        <v>8.713019594518066</v>
      </c>
      <c r="F436" s="176">
        <v>8.5813348743137827E-2</v>
      </c>
      <c r="G436" s="152"/>
    </row>
    <row r="437" spans="2:7" ht="13.5">
      <c r="B437" s="180">
        <v>9</v>
      </c>
      <c r="C437" s="179" t="s">
        <v>701</v>
      </c>
      <c r="D437" s="178">
        <v>9.0571539117627574E-3</v>
      </c>
      <c r="E437" s="177">
        <v>8.388663161842457</v>
      </c>
      <c r="F437" s="176">
        <v>8.4455958549222804E-2</v>
      </c>
      <c r="G437" s="152"/>
    </row>
    <row r="438" spans="2:7" ht="13.5">
      <c r="B438" s="180">
        <v>10</v>
      </c>
      <c r="C438" s="179" t="s">
        <v>700</v>
      </c>
      <c r="D438" s="178">
        <v>2.0696477641768674E-2</v>
      </c>
      <c r="E438" s="177">
        <v>5.546814510222446</v>
      </c>
      <c r="F438" s="176">
        <v>0.14708932010072581</v>
      </c>
      <c r="G438" s="152"/>
    </row>
    <row r="439" spans="2:7" ht="13.5">
      <c r="B439" s="180">
        <v>11</v>
      </c>
      <c r="C439" s="179" t="s">
        <v>699</v>
      </c>
      <c r="D439" s="178">
        <v>1.6452998262284448E-2</v>
      </c>
      <c r="E439" s="177">
        <v>12.123271939187177</v>
      </c>
      <c r="F439" s="176">
        <v>5.0320708613317042E-2</v>
      </c>
      <c r="G439" s="152"/>
    </row>
    <row r="440" spans="2:7" ht="13.5">
      <c r="B440" s="180">
        <v>12</v>
      </c>
      <c r="C440" s="179" t="s">
        <v>698</v>
      </c>
      <c r="D440" s="178">
        <v>1.7910099864077017E-2</v>
      </c>
      <c r="E440" s="177">
        <v>11.037694809388842</v>
      </c>
      <c r="F440" s="176">
        <v>6.6675530146912187E-2</v>
      </c>
      <c r="G440" s="152"/>
    </row>
    <row r="441" spans="2:7" ht="13.5">
      <c r="B441" s="180">
        <v>13</v>
      </c>
      <c r="C441" s="179" t="s">
        <v>697</v>
      </c>
      <c r="D441" s="178">
        <v>1.6522535916684487E-2</v>
      </c>
      <c r="E441" s="177">
        <v>21.734775762156712</v>
      </c>
      <c r="F441" s="176">
        <v>1.508093898445787E-2</v>
      </c>
      <c r="G441" s="152"/>
    </row>
    <row r="442" spans="2:7" ht="13.5">
      <c r="B442" s="180">
        <v>14</v>
      </c>
      <c r="C442" s="179" t="s">
        <v>696</v>
      </c>
      <c r="D442" s="178">
        <v>2.2655847829521767E-2</v>
      </c>
      <c r="E442" s="177">
        <v>11.992389219041275</v>
      </c>
      <c r="F442" s="176">
        <v>2.039366459108195E-2</v>
      </c>
      <c r="G442" s="152"/>
    </row>
    <row r="443" spans="2:7" ht="13.5">
      <c r="B443" s="180">
        <v>15</v>
      </c>
      <c r="C443" s="179" t="s">
        <v>695</v>
      </c>
      <c r="D443" s="178">
        <v>8.3109078140245988E-3</v>
      </c>
      <c r="E443" s="177">
        <v>5.7623155381944438</v>
      </c>
      <c r="F443" s="176">
        <v>1.8898056960340696E-2</v>
      </c>
      <c r="G443" s="152"/>
    </row>
    <row r="444" spans="2:7" ht="13.5">
      <c r="B444" s="180">
        <v>16</v>
      </c>
      <c r="C444" s="179" t="s">
        <v>694</v>
      </c>
      <c r="D444" s="178">
        <v>8.041545778519666E-3</v>
      </c>
      <c r="E444" s="177">
        <v>2.6596160489811154</v>
      </c>
      <c r="F444" s="176">
        <v>2.3691460055096418E-2</v>
      </c>
      <c r="G444" s="152"/>
    </row>
    <row r="445" spans="2:7" ht="13.5">
      <c r="B445" s="180">
        <v>17</v>
      </c>
      <c r="C445" s="179" t="s">
        <v>693</v>
      </c>
      <c r="D445" s="178">
        <v>1.4571942777718963E-2</v>
      </c>
      <c r="E445" s="177">
        <v>4.6772238972545193</v>
      </c>
      <c r="F445" s="176">
        <v>4.3859649122807015E-2</v>
      </c>
      <c r="G445" s="152"/>
    </row>
    <row r="446" spans="2:7" ht="13.5">
      <c r="B446" s="180">
        <v>18</v>
      </c>
      <c r="C446" s="179" t="s">
        <v>692</v>
      </c>
      <c r="D446" s="178">
        <v>8.8819378071267902E-3</v>
      </c>
      <c r="E446" s="177">
        <v>4.7617855652899452</v>
      </c>
      <c r="F446" s="176">
        <v>1.0438413361169101E-3</v>
      </c>
      <c r="G446" s="152"/>
    </row>
    <row r="447" spans="2:7" ht="13.5">
      <c r="B447" s="180">
        <v>19</v>
      </c>
      <c r="C447" s="179" t="s">
        <v>691</v>
      </c>
      <c r="D447" s="178">
        <v>7.9290855121376003E-3</v>
      </c>
      <c r="E447" s="177">
        <v>7.181924882629108</v>
      </c>
      <c r="F447" s="176">
        <v>3.4562211981566822E-3</v>
      </c>
      <c r="G447" s="152"/>
    </row>
    <row r="448" spans="2:7" ht="13.5">
      <c r="B448" s="180">
        <v>20</v>
      </c>
      <c r="C448" s="179" t="s">
        <v>690</v>
      </c>
      <c r="D448" s="178">
        <v>1.219955530380528E-2</v>
      </c>
      <c r="E448" s="177">
        <v>4.8464249026904396</v>
      </c>
      <c r="F448" s="176">
        <v>1.5756529246708395E-2</v>
      </c>
      <c r="G448" s="152"/>
    </row>
    <row r="449" spans="2:7" ht="13.5">
      <c r="B449" s="180">
        <v>21</v>
      </c>
      <c r="C449" s="179" t="s">
        <v>689</v>
      </c>
      <c r="D449" s="178">
        <v>9.6220955456544945E-3</v>
      </c>
      <c r="E449" s="177">
        <v>3.191117541145216</v>
      </c>
      <c r="F449" s="176">
        <v>2.6494565217391304E-2</v>
      </c>
      <c r="G449" s="152"/>
    </row>
    <row r="450" spans="2:7" ht="13.5">
      <c r="B450" s="180">
        <v>22</v>
      </c>
      <c r="C450" s="179" t="s">
        <v>688</v>
      </c>
      <c r="D450" s="178">
        <v>1.3248564483668164E-2</v>
      </c>
      <c r="E450" s="177">
        <v>5.9289832285115303</v>
      </c>
      <c r="F450" s="176">
        <v>6.098127224887788E-2</v>
      </c>
      <c r="G450" s="152"/>
    </row>
    <row r="451" spans="2:7" ht="13.5">
      <c r="B451" s="180">
        <v>23</v>
      </c>
      <c r="C451" s="179" t="s">
        <v>687</v>
      </c>
      <c r="D451" s="178">
        <v>1.4629275565526846E-2</v>
      </c>
      <c r="E451" s="177">
        <v>5.7752875102311778</v>
      </c>
      <c r="F451" s="176">
        <v>4.6775939384567804E-2</v>
      </c>
      <c r="G451" s="152"/>
    </row>
    <row r="452" spans="2:7" ht="13.5">
      <c r="B452" s="180">
        <v>24</v>
      </c>
      <c r="C452" s="179" t="s">
        <v>686</v>
      </c>
      <c r="D452" s="178">
        <v>1.5537568036518058E-2</v>
      </c>
      <c r="E452" s="177">
        <v>9.6913496376811583</v>
      </c>
      <c r="F452" s="176">
        <v>3.9937177473636974E-2</v>
      </c>
      <c r="G452" s="152"/>
    </row>
    <row r="453" spans="2:7" ht="13.5">
      <c r="B453" s="180">
        <v>25</v>
      </c>
      <c r="C453" s="179" t="s">
        <v>685</v>
      </c>
      <c r="D453" s="178">
        <v>8.4769113571162291E-3</v>
      </c>
      <c r="E453" s="177">
        <v>6.6439890303526665</v>
      </c>
      <c r="F453" s="176">
        <v>2.5000000000000001E-2</v>
      </c>
      <c r="G453" s="152"/>
    </row>
    <row r="454" spans="2:7" ht="13.5">
      <c r="B454" s="180">
        <v>26</v>
      </c>
      <c r="C454" s="179" t="s">
        <v>684</v>
      </c>
      <c r="D454" s="178">
        <v>9.3382204534914713E-3</v>
      </c>
      <c r="E454" s="177">
        <v>12.686342592592592</v>
      </c>
      <c r="F454" s="176">
        <v>1.2373174956693888E-2</v>
      </c>
      <c r="G454" s="152"/>
    </row>
    <row r="455" spans="2:7" ht="13.5">
      <c r="B455" s="180">
        <v>27</v>
      </c>
      <c r="C455" s="179" t="s">
        <v>683</v>
      </c>
      <c r="D455" s="178">
        <v>2.0579047188679082E-2</v>
      </c>
      <c r="E455" s="177">
        <v>21.35613588706644</v>
      </c>
      <c r="F455" s="176">
        <v>0.11410480349344979</v>
      </c>
      <c r="G455" s="152"/>
    </row>
    <row r="456" spans="2:7" ht="13.5">
      <c r="B456" s="180">
        <v>28</v>
      </c>
      <c r="C456" s="179" t="s">
        <v>682</v>
      </c>
      <c r="D456" s="178">
        <v>1.4760226094125689E-2</v>
      </c>
      <c r="E456" s="177">
        <v>9.0089508916877215</v>
      </c>
      <c r="F456" s="176">
        <v>1.9189128649294406E-2</v>
      </c>
      <c r="G456" s="152"/>
    </row>
    <row r="457" spans="2:7" ht="13.5">
      <c r="B457" s="180">
        <v>29</v>
      </c>
      <c r="C457" s="179" t="s">
        <v>681</v>
      </c>
      <c r="D457" s="178">
        <v>1.1919373375138079E-2</v>
      </c>
      <c r="E457" s="177">
        <v>12.218204067826273</v>
      </c>
      <c r="F457" s="176">
        <v>1.6346546791990192E-2</v>
      </c>
      <c r="G457" s="152"/>
    </row>
    <row r="458" spans="2:7" ht="13.5">
      <c r="B458" s="180">
        <v>30</v>
      </c>
      <c r="C458" s="179" t="s">
        <v>680</v>
      </c>
      <c r="D458" s="178">
        <v>1.572314857547499E-2</v>
      </c>
      <c r="E458" s="177">
        <v>9.9629898883087709</v>
      </c>
      <c r="F458" s="176">
        <v>9.3139293139293144E-2</v>
      </c>
      <c r="G458" s="152"/>
    </row>
    <row r="459" spans="2:7" ht="13.5">
      <c r="B459" s="180">
        <v>31</v>
      </c>
      <c r="C459" s="179" t="s">
        <v>679</v>
      </c>
      <c r="D459" s="178">
        <v>1.4703290616581485E-2</v>
      </c>
      <c r="E459" s="177">
        <v>12.465063001145475</v>
      </c>
      <c r="F459" s="176">
        <v>2.0984665052461663E-2</v>
      </c>
      <c r="G459" s="152"/>
    </row>
    <row r="460" spans="2:7" ht="13.5">
      <c r="B460" s="180">
        <v>32</v>
      </c>
      <c r="C460" s="179" t="s">
        <v>678</v>
      </c>
      <c r="D460" s="178">
        <v>1.3073334332608858E-2</v>
      </c>
      <c r="E460" s="177">
        <v>8.641796322489391</v>
      </c>
      <c r="F460" s="176">
        <v>4.1866028708133975E-2</v>
      </c>
      <c r="G460" s="152"/>
    </row>
    <row r="461" spans="2:7" ht="13.5">
      <c r="B461" s="180">
        <v>33</v>
      </c>
      <c r="C461" s="179" t="s">
        <v>677</v>
      </c>
      <c r="D461" s="178">
        <v>1.5239508848810408E-2</v>
      </c>
      <c r="E461" s="177">
        <v>7.5758998813009129</v>
      </c>
      <c r="F461" s="176">
        <v>2.3096865425406551E-2</v>
      </c>
      <c r="G461" s="152"/>
    </row>
    <row r="462" spans="2:7" ht="13.5">
      <c r="B462" s="180">
        <v>34</v>
      </c>
      <c r="C462" s="179" t="s">
        <v>676</v>
      </c>
      <c r="D462" s="178">
        <v>1.4483855006216276E-2</v>
      </c>
      <c r="E462" s="177">
        <v>10.831799301621343</v>
      </c>
      <c r="F462" s="176">
        <v>2.7958858467333043E-2</v>
      </c>
      <c r="G462" s="152"/>
    </row>
    <row r="463" spans="2:7" ht="13.5">
      <c r="B463" s="180">
        <v>35</v>
      </c>
      <c r="C463" s="179" t="s">
        <v>675</v>
      </c>
      <c r="D463" s="178">
        <v>1.7345924453280318E-2</v>
      </c>
      <c r="E463" s="177">
        <v>10.904646461835803</v>
      </c>
      <c r="F463" s="176">
        <v>3.9161483529140749E-2</v>
      </c>
      <c r="G463" s="152"/>
    </row>
    <row r="464" spans="2:7" ht="13.5">
      <c r="B464" s="180">
        <v>36</v>
      </c>
      <c r="C464" s="179" t="s">
        <v>674</v>
      </c>
      <c r="D464" s="178">
        <v>1.3424210584526903E-2</v>
      </c>
      <c r="E464" s="177">
        <v>19.327319587628867</v>
      </c>
      <c r="F464" s="176">
        <v>4.3908472479901053E-2</v>
      </c>
      <c r="G464" s="152"/>
    </row>
    <row r="465" spans="2:7" ht="13.5">
      <c r="B465" s="180">
        <v>37</v>
      </c>
      <c r="C465" s="179" t="s">
        <v>673</v>
      </c>
      <c r="D465" s="178">
        <v>1.5412696701474727E-2</v>
      </c>
      <c r="E465" s="177">
        <v>8.4973307919002377</v>
      </c>
      <c r="F465" s="176">
        <v>3.7562604340567615E-2</v>
      </c>
      <c r="G465" s="152"/>
    </row>
    <row r="466" spans="2:7" ht="13.5">
      <c r="B466" s="180">
        <v>38</v>
      </c>
      <c r="C466" s="179" t="s">
        <v>672</v>
      </c>
      <c r="D466" s="178">
        <v>1.4920263313572229E-2</v>
      </c>
      <c r="E466" s="177">
        <v>10.516316611441669</v>
      </c>
      <c r="F466" s="176">
        <v>8.5530005608524959E-2</v>
      </c>
      <c r="G466" s="152"/>
    </row>
    <row r="467" spans="2:7" ht="13.5">
      <c r="B467" s="180">
        <v>39</v>
      </c>
      <c r="C467" s="179" t="s">
        <v>671</v>
      </c>
      <c r="D467" s="178">
        <v>1.2779538612305437E-2</v>
      </c>
      <c r="E467" s="177">
        <v>20.190374693229217</v>
      </c>
      <c r="F467" s="176">
        <v>0.13436692506459949</v>
      </c>
      <c r="G467" s="152"/>
    </row>
    <row r="468" spans="2:7" ht="13.5">
      <c r="B468" s="180">
        <v>40</v>
      </c>
      <c r="C468" s="179" t="s">
        <v>670</v>
      </c>
      <c r="D468" s="178">
        <v>2.5062995607002085E-2</v>
      </c>
      <c r="E468" s="177">
        <v>25.626242516112221</v>
      </c>
      <c r="F468" s="176">
        <v>0.10483525887890457</v>
      </c>
      <c r="G468" s="152"/>
    </row>
    <row r="469" spans="2:7" ht="13.5">
      <c r="B469" s="180">
        <v>41</v>
      </c>
      <c r="C469" s="179" t="s">
        <v>669</v>
      </c>
      <c r="D469" s="178">
        <v>1.7262921453473409E-2</v>
      </c>
      <c r="E469" s="177">
        <v>9.3434163701067607</v>
      </c>
      <c r="F469" s="176">
        <v>4.2491549975857072E-2</v>
      </c>
      <c r="G469" s="152"/>
    </row>
    <row r="470" spans="2:7" ht="13.5">
      <c r="B470" s="180">
        <v>42</v>
      </c>
      <c r="C470" s="179" t="s">
        <v>668</v>
      </c>
      <c r="D470" s="178">
        <v>1.4609390484337023E-2</v>
      </c>
      <c r="E470" s="177">
        <v>17.672253837404185</v>
      </c>
      <c r="F470" s="176">
        <v>7.7027027027027031E-2</v>
      </c>
      <c r="G470" s="152"/>
    </row>
    <row r="471" spans="2:7" ht="13.5">
      <c r="B471" s="180">
        <v>43</v>
      </c>
      <c r="C471" s="179" t="s">
        <v>667</v>
      </c>
      <c r="D471" s="178">
        <v>1.8987512979135583E-2</v>
      </c>
      <c r="E471" s="177">
        <v>8.6392266916120999</v>
      </c>
      <c r="F471" s="176">
        <v>9.0795798468933597E-2</v>
      </c>
      <c r="G471" s="152"/>
    </row>
    <row r="472" spans="2:7" ht="13.5">
      <c r="B472" s="180">
        <v>44</v>
      </c>
      <c r="C472" s="179" t="s">
        <v>666</v>
      </c>
      <c r="D472" s="178">
        <v>2.8523271612596719E-2</v>
      </c>
      <c r="E472" s="177">
        <v>16.634552042160738</v>
      </c>
      <c r="F472" s="176">
        <v>9.1714905933429805E-2</v>
      </c>
      <c r="G472" s="152"/>
    </row>
    <row r="473" spans="2:7" ht="13.5">
      <c r="B473" s="180">
        <v>45</v>
      </c>
      <c r="C473" s="179" t="s">
        <v>665</v>
      </c>
      <c r="D473" s="178">
        <v>2.5237815349556547E-2</v>
      </c>
      <c r="E473" s="177">
        <v>13.212952367263528</v>
      </c>
      <c r="F473" s="176">
        <v>8.9743589743589744E-2</v>
      </c>
      <c r="G473" s="152"/>
    </row>
    <row r="474" spans="2:7" ht="13.5">
      <c r="B474" s="180">
        <v>46</v>
      </c>
      <c r="C474" s="179" t="s">
        <v>664</v>
      </c>
      <c r="D474" s="178">
        <v>1.4892686968681427E-2</v>
      </c>
      <c r="E474" s="177">
        <v>15.756262100221308</v>
      </c>
      <c r="F474" s="176">
        <v>4.9019607843137254E-2</v>
      </c>
      <c r="G474" s="152"/>
    </row>
    <row r="475" spans="2:7" ht="13.5">
      <c r="B475" s="175">
        <v>47</v>
      </c>
      <c r="C475" s="174" t="s">
        <v>663</v>
      </c>
      <c r="D475" s="173">
        <v>2.7299883830281573E-2</v>
      </c>
      <c r="E475" s="172">
        <v>23.205760586704521</v>
      </c>
      <c r="F475" s="171">
        <v>0.23997064579256361</v>
      </c>
      <c r="G475" s="152"/>
    </row>
    <row r="476" spans="2:7" ht="5.0999999999999996" customHeight="1">
      <c r="B476" s="170"/>
      <c r="C476" s="169"/>
      <c r="D476" s="168"/>
      <c r="E476" s="167"/>
      <c r="F476" s="167"/>
      <c r="G476" s="166"/>
    </row>
    <row r="477" spans="2:7" ht="13.5">
      <c r="B477" s="163">
        <v>1100</v>
      </c>
      <c r="C477" s="162" t="s">
        <v>662</v>
      </c>
      <c r="D477" s="160">
        <v>2.7618615381706096E-2</v>
      </c>
      <c r="E477" s="161">
        <v>37.618411957836535</v>
      </c>
      <c r="F477" s="160">
        <v>5.2053209947946787E-2</v>
      </c>
      <c r="G477" s="152"/>
    </row>
    <row r="478" spans="2:7" ht="13.5">
      <c r="B478" s="163">
        <v>4100</v>
      </c>
      <c r="C478" s="162" t="s">
        <v>661</v>
      </c>
      <c r="D478" s="160">
        <v>1.7577323321341477E-2</v>
      </c>
      <c r="E478" s="161">
        <v>15.870797989318254</v>
      </c>
      <c r="F478" s="160">
        <v>5.2567975830815711E-2</v>
      </c>
      <c r="G478" s="152"/>
    </row>
    <row r="479" spans="2:7" ht="13.5">
      <c r="B479" s="163">
        <v>11100</v>
      </c>
      <c r="C479" s="162" t="s">
        <v>660</v>
      </c>
      <c r="D479" s="160">
        <v>2.8477628666243138E-2</v>
      </c>
      <c r="E479" s="161">
        <v>15.700337381916331</v>
      </c>
      <c r="F479" s="160">
        <v>2.8301886792452831E-2</v>
      </c>
      <c r="G479" s="152"/>
    </row>
    <row r="480" spans="2:7" ht="13.5">
      <c r="B480" s="163">
        <v>12100</v>
      </c>
      <c r="C480" s="162" t="s">
        <v>659</v>
      </c>
      <c r="D480" s="160">
        <v>3.0713042161834833E-2</v>
      </c>
      <c r="E480" s="161">
        <v>18.926348547717843</v>
      </c>
      <c r="F480" s="160">
        <v>8.322695940770998E-2</v>
      </c>
      <c r="G480" s="152"/>
    </row>
    <row r="481" spans="2:7" ht="13.5">
      <c r="B481" s="163">
        <v>14100</v>
      </c>
      <c r="C481" s="162" t="s">
        <v>658</v>
      </c>
      <c r="D481" s="160">
        <v>2.0147838695612496E-2</v>
      </c>
      <c r="E481" s="161">
        <v>18.764922008835995</v>
      </c>
      <c r="F481" s="160">
        <v>1.2760241773002015E-2</v>
      </c>
      <c r="G481" s="152"/>
    </row>
    <row r="482" spans="2:7" ht="13.5">
      <c r="B482" s="163">
        <v>14130</v>
      </c>
      <c r="C482" s="162" t="s">
        <v>657</v>
      </c>
      <c r="D482" s="160">
        <v>3.3436520298913579E-2</v>
      </c>
      <c r="E482" s="161">
        <v>22.505617326847347</v>
      </c>
      <c r="F482" s="160">
        <v>2.5875588081547309E-2</v>
      </c>
      <c r="G482" s="152"/>
    </row>
    <row r="483" spans="2:7" ht="13.5">
      <c r="B483" s="163">
        <v>14150</v>
      </c>
      <c r="C483" s="162" t="s">
        <v>656</v>
      </c>
      <c r="D483" s="160">
        <v>1.4558326457828759E-2</v>
      </c>
      <c r="E483" s="161">
        <v>17.621296296296297</v>
      </c>
      <c r="F483" s="160">
        <v>5.4855448480355819E-2</v>
      </c>
      <c r="G483" s="152"/>
    </row>
    <row r="484" spans="2:7" ht="13.5">
      <c r="B484" s="163">
        <v>15100</v>
      </c>
      <c r="C484" s="162" t="s">
        <v>655</v>
      </c>
      <c r="D484" s="160">
        <v>1.2620933828232414E-2</v>
      </c>
      <c r="E484" s="161">
        <v>13.905774763666257</v>
      </c>
      <c r="F484" s="160">
        <v>2.5921658986175114E-2</v>
      </c>
      <c r="G484" s="152"/>
    </row>
    <row r="485" spans="2:7" ht="13.5">
      <c r="B485" s="163">
        <v>22100</v>
      </c>
      <c r="C485" s="162" t="s">
        <v>654</v>
      </c>
      <c r="D485" s="160">
        <v>1.0091348737238045E-2</v>
      </c>
      <c r="E485" s="161">
        <v>11.664208801498127</v>
      </c>
      <c r="F485" s="160">
        <v>5.894519131334023E-2</v>
      </c>
      <c r="G485" s="152"/>
    </row>
    <row r="486" spans="2:7" ht="13.5">
      <c r="B486" s="163">
        <v>22130</v>
      </c>
      <c r="C486" s="162" t="s">
        <v>653</v>
      </c>
      <c r="D486" s="160">
        <v>1.5971425591823966E-2</v>
      </c>
      <c r="E486" s="161">
        <v>9.3087620242576321</v>
      </c>
      <c r="F486" s="160">
        <v>7.0558050032071837E-3</v>
      </c>
      <c r="G486" s="152"/>
    </row>
    <row r="487" spans="2:7" ht="13.5">
      <c r="B487" s="163">
        <v>23100</v>
      </c>
      <c r="C487" s="162" t="s">
        <v>652</v>
      </c>
      <c r="D487" s="160">
        <v>2.2012140788594342E-2</v>
      </c>
      <c r="E487" s="161">
        <v>21.220041170416117</v>
      </c>
      <c r="F487" s="160">
        <v>7.2712550607287443E-2</v>
      </c>
      <c r="G487" s="152"/>
    </row>
    <row r="488" spans="2:7" ht="13.5">
      <c r="B488" s="163">
        <v>26100</v>
      </c>
      <c r="C488" s="162" t="s">
        <v>651</v>
      </c>
      <c r="D488" s="160">
        <v>1.2118354221823264E-2</v>
      </c>
      <c r="E488" s="161">
        <v>32.171645168590182</v>
      </c>
      <c r="F488" s="160">
        <v>1.6253555465258026E-2</v>
      </c>
      <c r="G488" s="152"/>
    </row>
    <row r="489" spans="2:7" ht="13.5">
      <c r="B489" s="163">
        <v>27100</v>
      </c>
      <c r="C489" s="162" t="s">
        <v>650</v>
      </c>
      <c r="D489" s="160">
        <v>2.1571347560448151E-2</v>
      </c>
      <c r="E489" s="161">
        <v>57.059425974349402</v>
      </c>
      <c r="F489" s="160">
        <v>0.12981986005657287</v>
      </c>
      <c r="G489" s="152"/>
    </row>
    <row r="490" spans="2:7" ht="13.5">
      <c r="B490" s="163">
        <v>27140</v>
      </c>
      <c r="C490" s="162" t="s">
        <v>649</v>
      </c>
      <c r="D490" s="160">
        <v>2.0160322800213501E-2</v>
      </c>
      <c r="E490" s="161">
        <v>30.441310372129848</v>
      </c>
      <c r="F490" s="160">
        <v>0.2006118881118881</v>
      </c>
      <c r="G490" s="152"/>
    </row>
    <row r="491" spans="2:7" ht="13.5">
      <c r="B491" s="163">
        <v>28100</v>
      </c>
      <c r="C491" s="162" t="s">
        <v>648</v>
      </c>
      <c r="D491" s="160">
        <v>2.1988660305201004E-2</v>
      </c>
      <c r="E491" s="161">
        <v>31.819498486813661</v>
      </c>
      <c r="F491" s="160">
        <v>1.1023079572855667E-2</v>
      </c>
      <c r="G491" s="152"/>
    </row>
    <row r="492" spans="2:7" ht="13.5">
      <c r="B492" s="163">
        <v>33100</v>
      </c>
      <c r="C492" s="162" t="s">
        <v>647</v>
      </c>
      <c r="D492" s="160">
        <v>2.3516258268890339E-2</v>
      </c>
      <c r="E492" s="161">
        <v>18.672978027115477</v>
      </c>
      <c r="F492" s="160">
        <v>3.6314363143631435E-2</v>
      </c>
      <c r="G492" s="152"/>
    </row>
    <row r="493" spans="2:7" ht="13.5">
      <c r="B493" s="163">
        <v>34100</v>
      </c>
      <c r="C493" s="162" t="s">
        <v>646</v>
      </c>
      <c r="D493" s="160">
        <v>2.0582015191958875E-2</v>
      </c>
      <c r="E493" s="161">
        <v>23.571196725938471</v>
      </c>
      <c r="F493" s="160">
        <v>1.843884449907806E-2</v>
      </c>
      <c r="G493" s="152"/>
    </row>
    <row r="494" spans="2:7" ht="13.5">
      <c r="B494" s="163">
        <v>40100</v>
      </c>
      <c r="C494" s="162" t="s">
        <v>645</v>
      </c>
      <c r="D494" s="160">
        <v>2.3932599095008576E-2</v>
      </c>
      <c r="E494" s="161">
        <v>24.920867626886142</v>
      </c>
      <c r="F494" s="160">
        <v>9.8730964467005078E-2</v>
      </c>
      <c r="G494" s="152"/>
    </row>
    <row r="495" spans="2:7" ht="13.5">
      <c r="B495" s="163">
        <v>40130</v>
      </c>
      <c r="C495" s="162" t="s">
        <v>644</v>
      </c>
      <c r="D495" s="160">
        <v>3.6371239005184262E-2</v>
      </c>
      <c r="E495" s="161">
        <v>28.634104110813229</v>
      </c>
      <c r="F495" s="160">
        <v>0.13374370453273643</v>
      </c>
      <c r="G495" s="152"/>
    </row>
    <row r="496" spans="2:7" ht="13.5">
      <c r="B496" s="163">
        <v>43100</v>
      </c>
      <c r="C496" s="162" t="s">
        <v>643</v>
      </c>
      <c r="D496" s="160">
        <v>2.6049329294677629E-2</v>
      </c>
      <c r="E496" s="161">
        <v>21.562895212285454</v>
      </c>
      <c r="F496" s="160">
        <v>0.10825845100556268</v>
      </c>
      <c r="G496" s="152"/>
    </row>
    <row r="497" spans="2:7" ht="13.5">
      <c r="B497" s="165">
        <v>1204</v>
      </c>
      <c r="C497" s="164" t="s">
        <v>642</v>
      </c>
      <c r="D497" s="160">
        <v>2.1134143683112408E-2</v>
      </c>
      <c r="E497" s="161">
        <v>39.349848139711462</v>
      </c>
      <c r="F497" s="160">
        <v>0.15342960288808663</v>
      </c>
      <c r="G497" s="152"/>
    </row>
    <row r="498" spans="2:7" ht="13.5">
      <c r="B498" s="163">
        <v>1202</v>
      </c>
      <c r="C498" s="162" t="s">
        <v>641</v>
      </c>
      <c r="D498" s="160">
        <v>2.5939300038734021E-2</v>
      </c>
      <c r="E498" s="161">
        <v>46.826597053440146</v>
      </c>
      <c r="F498" s="160">
        <v>0.13722517058377559</v>
      </c>
      <c r="G498" s="152"/>
    </row>
    <row r="499" spans="2:7" ht="13.5">
      <c r="B499" s="163">
        <v>2201</v>
      </c>
      <c r="C499" s="162" t="s">
        <v>640</v>
      </c>
      <c r="D499" s="160">
        <v>3.2219713869705187E-2</v>
      </c>
      <c r="E499" s="161">
        <v>29.251706324185001</v>
      </c>
      <c r="F499" s="160">
        <v>0.21823020625415834</v>
      </c>
      <c r="G499" s="152"/>
    </row>
    <row r="500" spans="2:7" ht="13.5">
      <c r="B500" s="163">
        <v>3201</v>
      </c>
      <c r="C500" s="162" t="s">
        <v>639</v>
      </c>
      <c r="D500" s="160">
        <v>2.286994850180318E-2</v>
      </c>
      <c r="E500" s="161">
        <v>17.951328078156916</v>
      </c>
      <c r="F500" s="160">
        <v>3.2444959443800693E-2</v>
      </c>
      <c r="G500" s="152"/>
    </row>
    <row r="501" spans="2:7" ht="13.5">
      <c r="B501" s="163">
        <v>5201</v>
      </c>
      <c r="C501" s="162" t="s">
        <v>638</v>
      </c>
      <c r="D501" s="160">
        <v>1.2338259643098056E-2</v>
      </c>
      <c r="E501" s="161">
        <v>16.862554371527807</v>
      </c>
      <c r="F501" s="160">
        <v>1.6420361247947456E-2</v>
      </c>
      <c r="G501" s="152"/>
    </row>
    <row r="502" spans="2:7" ht="13.5">
      <c r="B502" s="163">
        <v>7203</v>
      </c>
      <c r="C502" s="162" t="s">
        <v>637</v>
      </c>
      <c r="D502" s="160">
        <v>1.2589113952698879E-2</v>
      </c>
      <c r="E502" s="161">
        <v>9.4587553475447006</v>
      </c>
      <c r="F502" s="160">
        <v>5.8004640371229696E-2</v>
      </c>
      <c r="G502" s="152"/>
    </row>
    <row r="503" spans="2:7" ht="13.5">
      <c r="B503" s="163">
        <v>7204</v>
      </c>
      <c r="C503" s="162" t="s">
        <v>636</v>
      </c>
      <c r="D503" s="160">
        <v>2.0168742466854159E-2</v>
      </c>
      <c r="E503" s="161">
        <v>13.182957924764851</v>
      </c>
      <c r="F503" s="160">
        <v>4.6223224351747465E-2</v>
      </c>
      <c r="G503" s="152"/>
    </row>
    <row r="504" spans="2:7" ht="13.5">
      <c r="B504" s="163">
        <v>9201</v>
      </c>
      <c r="C504" s="162" t="s">
        <v>635</v>
      </c>
      <c r="D504" s="160">
        <v>1.136289971569599E-2</v>
      </c>
      <c r="E504" s="161">
        <v>16.330677275358489</v>
      </c>
      <c r="F504" s="160">
        <v>3.3426183844011144E-2</v>
      </c>
      <c r="G504" s="152"/>
    </row>
    <row r="505" spans="2:7" ht="13.5">
      <c r="B505" s="163">
        <v>10201</v>
      </c>
      <c r="C505" s="162" t="s">
        <v>634</v>
      </c>
      <c r="D505" s="160">
        <v>2.2950083862890082E-2</v>
      </c>
      <c r="E505" s="161">
        <v>10.772259112908882</v>
      </c>
      <c r="F505" s="160">
        <v>0.13447432762836187</v>
      </c>
      <c r="G505" s="152"/>
    </row>
    <row r="506" spans="2:7" ht="13.5">
      <c r="B506" s="163">
        <v>10202</v>
      </c>
      <c r="C506" s="162" t="s">
        <v>633</v>
      </c>
      <c r="D506" s="160">
        <v>2.3907096197867232E-2</v>
      </c>
      <c r="E506" s="161">
        <v>7.970555236005481</v>
      </c>
      <c r="F506" s="160">
        <v>0.10656270305393112</v>
      </c>
      <c r="G506" s="152"/>
    </row>
    <row r="507" spans="2:7" ht="13.5">
      <c r="B507" s="163">
        <v>11201</v>
      </c>
      <c r="C507" s="162" t="s">
        <v>632</v>
      </c>
      <c r="D507" s="160">
        <v>6.7120077436446076E-3</v>
      </c>
      <c r="E507" s="161">
        <v>12.422846193103581</v>
      </c>
      <c r="F507" s="160">
        <v>8.6206896551724137E-3</v>
      </c>
      <c r="G507" s="152"/>
    </row>
    <row r="508" spans="2:7" ht="13.5">
      <c r="B508" s="163">
        <v>12204</v>
      </c>
      <c r="C508" s="162" t="s">
        <v>631</v>
      </c>
      <c r="D508" s="160">
        <v>1.9001227370359006E-2</v>
      </c>
      <c r="E508" s="161">
        <v>13.958386845405114</v>
      </c>
      <c r="F508" s="160">
        <v>0.10973084886128365</v>
      </c>
      <c r="G508" s="152"/>
    </row>
    <row r="509" spans="2:7" ht="13.5">
      <c r="B509" s="163">
        <v>12217</v>
      </c>
      <c r="C509" s="162" t="s">
        <v>630</v>
      </c>
      <c r="D509" s="160">
        <v>2.753933377353765E-2</v>
      </c>
      <c r="E509" s="161">
        <v>9.5739676073999735</v>
      </c>
      <c r="F509" s="160">
        <v>5.1106025934401222E-2</v>
      </c>
      <c r="G509" s="152"/>
    </row>
    <row r="510" spans="2:7" ht="13.5">
      <c r="B510" s="163">
        <v>14201</v>
      </c>
      <c r="C510" s="162" t="s">
        <v>629</v>
      </c>
      <c r="D510" s="160">
        <v>1.4147169247272121E-2</v>
      </c>
      <c r="E510" s="161">
        <v>12.851579071316696</v>
      </c>
      <c r="F510" s="160">
        <v>5.7034220532319393E-3</v>
      </c>
      <c r="G510" s="152"/>
    </row>
    <row r="511" spans="2:7" ht="13.5">
      <c r="B511" s="163">
        <v>16201</v>
      </c>
      <c r="C511" s="162" t="s">
        <v>628</v>
      </c>
      <c r="D511" s="160">
        <v>1.1714422863894838E-2</v>
      </c>
      <c r="E511" s="161">
        <v>4.1943247083783577</v>
      </c>
      <c r="F511" s="160">
        <v>4.0444893832153689E-2</v>
      </c>
      <c r="G511" s="152"/>
    </row>
    <row r="512" spans="2:7" ht="13.5">
      <c r="B512" s="163">
        <v>17201</v>
      </c>
      <c r="C512" s="162" t="s">
        <v>627</v>
      </c>
      <c r="D512" s="160">
        <v>2.7180574741716444E-2</v>
      </c>
      <c r="E512" s="161">
        <v>8.6885748126797413</v>
      </c>
      <c r="F512" s="160">
        <v>5.9814169570267132E-2</v>
      </c>
      <c r="G512" s="152"/>
    </row>
    <row r="513" spans="2:7" ht="13.5">
      <c r="B513" s="163">
        <v>20201</v>
      </c>
      <c r="C513" s="162" t="s">
        <v>626</v>
      </c>
      <c r="D513" s="160">
        <v>1.0507545687171325E-2</v>
      </c>
      <c r="E513" s="161">
        <v>7.6382032075240858</v>
      </c>
      <c r="F513" s="160">
        <v>0</v>
      </c>
      <c r="G513" s="152"/>
    </row>
    <row r="514" spans="2:7" ht="13.5">
      <c r="B514" s="163">
        <v>21201</v>
      </c>
      <c r="C514" s="162" t="s">
        <v>625</v>
      </c>
      <c r="D514" s="160">
        <v>1.5550193419893523E-2</v>
      </c>
      <c r="E514" s="161">
        <v>15.632451013875256</v>
      </c>
      <c r="F514" s="160">
        <v>5.8041112454655382E-2</v>
      </c>
      <c r="G514" s="152"/>
    </row>
    <row r="515" spans="2:7" ht="13.5">
      <c r="B515" s="163">
        <v>23201</v>
      </c>
      <c r="C515" s="162" t="s">
        <v>624</v>
      </c>
      <c r="D515" s="160">
        <v>6.5370678679855061E-3</v>
      </c>
      <c r="E515" s="161">
        <v>6.6540056939402206</v>
      </c>
      <c r="F515" s="160">
        <v>0</v>
      </c>
      <c r="G515" s="152"/>
    </row>
    <row r="516" spans="2:7" ht="13.5">
      <c r="B516" s="163">
        <v>23211</v>
      </c>
      <c r="C516" s="162" t="s">
        <v>623</v>
      </c>
      <c r="D516" s="160">
        <v>7.0743251886913137E-3</v>
      </c>
      <c r="E516" s="161">
        <v>5.871272906912349</v>
      </c>
      <c r="F516" s="160">
        <v>6.0790273556231003E-3</v>
      </c>
      <c r="G516" s="152"/>
    </row>
    <row r="517" spans="2:7" ht="13.5">
      <c r="B517" s="163">
        <v>23202</v>
      </c>
      <c r="C517" s="162" t="s">
        <v>622</v>
      </c>
      <c r="D517" s="160">
        <v>1.1630279534788819E-2</v>
      </c>
      <c r="E517" s="161">
        <v>5.8114785956210326</v>
      </c>
      <c r="F517" s="160">
        <v>3.3670033670033669E-3</v>
      </c>
      <c r="G517" s="152"/>
    </row>
    <row r="518" spans="2:7" ht="13.5">
      <c r="B518" s="163">
        <v>25201</v>
      </c>
      <c r="C518" s="162" t="s">
        <v>621</v>
      </c>
      <c r="D518" s="160">
        <v>1.5689413648188915E-2</v>
      </c>
      <c r="E518" s="161">
        <v>11.633677904381535</v>
      </c>
      <c r="F518" s="160">
        <v>5.8212058212058215E-2</v>
      </c>
      <c r="G518" s="152"/>
    </row>
    <row r="519" spans="2:7" ht="13.5">
      <c r="B519" s="163">
        <v>27207</v>
      </c>
      <c r="C519" s="162" t="s">
        <v>620</v>
      </c>
      <c r="D519" s="160">
        <v>1.0519114958899194E-2</v>
      </c>
      <c r="E519" s="161">
        <v>16.638568151967224</v>
      </c>
      <c r="F519" s="160">
        <v>2.1459227467811159E-3</v>
      </c>
      <c r="G519" s="152"/>
    </row>
    <row r="520" spans="2:7" ht="13.5">
      <c r="B520" s="163">
        <v>27227</v>
      </c>
      <c r="C520" s="162" t="s">
        <v>619</v>
      </c>
      <c r="D520" s="160">
        <v>2.0714524642860055E-2</v>
      </c>
      <c r="E520" s="161">
        <v>41.885828395217388</v>
      </c>
      <c r="F520" s="160">
        <v>0.209043250327654</v>
      </c>
      <c r="G520" s="152"/>
    </row>
    <row r="521" spans="2:7" ht="13.5">
      <c r="B521" s="163">
        <v>27203</v>
      </c>
      <c r="C521" s="162" t="s">
        <v>618</v>
      </c>
      <c r="D521" s="160">
        <v>2.7643736610910349E-2</v>
      </c>
      <c r="E521" s="161">
        <v>25.807333169874546</v>
      </c>
      <c r="F521" s="160">
        <v>8.3679114799446744E-2</v>
      </c>
      <c r="G521" s="152"/>
    </row>
    <row r="522" spans="2:7" ht="13.5">
      <c r="B522" s="163">
        <v>28201</v>
      </c>
      <c r="C522" s="162" t="s">
        <v>617</v>
      </c>
      <c r="D522" s="160">
        <v>1.197769114667829E-2</v>
      </c>
      <c r="E522" s="161">
        <v>16.184194169929768</v>
      </c>
      <c r="F522" s="160">
        <v>1.7745302713987474E-2</v>
      </c>
      <c r="G522" s="152"/>
    </row>
    <row r="523" spans="2:7" ht="13.5">
      <c r="B523" s="163">
        <v>28204</v>
      </c>
      <c r="C523" s="162" t="s">
        <v>616</v>
      </c>
      <c r="D523" s="160">
        <v>2.0148675699872248E-2</v>
      </c>
      <c r="E523" s="161">
        <v>16.456503171020543</v>
      </c>
      <c r="F523" s="160">
        <v>3.0604437643458302E-2</v>
      </c>
      <c r="G523" s="152"/>
    </row>
    <row r="524" spans="2:7" ht="13.5">
      <c r="B524" s="163">
        <v>28202</v>
      </c>
      <c r="C524" s="162" t="s">
        <v>615</v>
      </c>
      <c r="D524" s="160">
        <v>1.5102793885081707E-2</v>
      </c>
      <c r="E524" s="161">
        <v>39.761673151750969</v>
      </c>
      <c r="F524" s="160">
        <v>9.5652173913043481E-2</v>
      </c>
      <c r="G524" s="152"/>
    </row>
    <row r="525" spans="2:7" ht="13.5">
      <c r="B525" s="163">
        <v>29201</v>
      </c>
      <c r="C525" s="162" t="s">
        <v>614</v>
      </c>
      <c r="D525" s="160">
        <v>1.8624657239636539E-2</v>
      </c>
      <c r="E525" s="161">
        <v>21.699116898505647</v>
      </c>
      <c r="F525" s="160">
        <v>4.87012987012987E-3</v>
      </c>
      <c r="G525" s="152"/>
    </row>
    <row r="526" spans="2:7" ht="13.5">
      <c r="B526" s="163">
        <v>30201</v>
      </c>
      <c r="C526" s="162" t="s">
        <v>613</v>
      </c>
      <c r="D526" s="160">
        <v>2.883262308007066E-2</v>
      </c>
      <c r="E526" s="161">
        <v>23.444151576725446</v>
      </c>
      <c r="F526" s="160">
        <v>0.13233458177278401</v>
      </c>
      <c r="G526" s="152"/>
    </row>
    <row r="527" spans="2:7" ht="13.5">
      <c r="B527" s="163">
        <v>33202</v>
      </c>
      <c r="C527" s="162" t="s">
        <v>612</v>
      </c>
      <c r="D527" s="160">
        <v>2.1721810238405841E-2</v>
      </c>
      <c r="E527" s="161">
        <v>14.969011104644917</v>
      </c>
      <c r="F527" s="160">
        <v>2.2692889561270801E-2</v>
      </c>
      <c r="G527" s="152"/>
    </row>
    <row r="528" spans="2:7" ht="13.5">
      <c r="B528" s="163">
        <v>34207</v>
      </c>
      <c r="C528" s="162" t="s">
        <v>611</v>
      </c>
      <c r="D528" s="160">
        <v>1.8765271503155379E-2</v>
      </c>
      <c r="E528" s="161">
        <v>17.243760919022868</v>
      </c>
      <c r="F528" s="160">
        <v>8.4604715672676842E-2</v>
      </c>
      <c r="G528" s="152"/>
    </row>
    <row r="529" spans="2:7" ht="13.5">
      <c r="B529" s="163">
        <v>35201</v>
      </c>
      <c r="C529" s="162" t="s">
        <v>610</v>
      </c>
      <c r="D529" s="160">
        <v>2.0027533369246425E-2</v>
      </c>
      <c r="E529" s="161">
        <v>16.618442250520207</v>
      </c>
      <c r="F529" s="160">
        <v>9.8870056497175146E-2</v>
      </c>
      <c r="G529" s="152"/>
    </row>
    <row r="530" spans="2:7" ht="13.5">
      <c r="B530" s="163">
        <v>7201</v>
      </c>
      <c r="C530" s="162" t="s">
        <v>609</v>
      </c>
      <c r="D530" s="160">
        <v>2.3113983664541808E-2</v>
      </c>
      <c r="E530" s="161">
        <v>15.995823538555737</v>
      </c>
      <c r="F530" s="160">
        <v>5.698672911787666E-2</v>
      </c>
      <c r="G530" s="152"/>
    </row>
    <row r="531" spans="2:7" ht="13.5">
      <c r="B531" s="163">
        <v>38201</v>
      </c>
      <c r="C531" s="162" t="s">
        <v>608</v>
      </c>
      <c r="D531" s="160">
        <v>2.9740677329101767E-2</v>
      </c>
      <c r="E531" s="161">
        <v>24.252241759148905</v>
      </c>
      <c r="F531" s="160">
        <v>0.11855670103092783</v>
      </c>
      <c r="G531" s="152"/>
    </row>
    <row r="532" spans="2:7" ht="13.5">
      <c r="B532" s="163">
        <v>39201</v>
      </c>
      <c r="C532" s="162" t="s">
        <v>607</v>
      </c>
      <c r="D532" s="160">
        <v>1.8018230765597696E-2</v>
      </c>
      <c r="E532" s="161">
        <v>38.155299961885149</v>
      </c>
      <c r="F532" s="160">
        <v>0.15112855740922473</v>
      </c>
      <c r="G532" s="152"/>
    </row>
    <row r="533" spans="2:7" ht="13.5">
      <c r="B533" s="163">
        <v>40203</v>
      </c>
      <c r="C533" s="162" t="s">
        <v>606</v>
      </c>
      <c r="D533" s="160">
        <v>2.2881782249371183E-2</v>
      </c>
      <c r="E533" s="161">
        <v>19.584847393633851</v>
      </c>
      <c r="F533" s="160">
        <v>0.11967779056386652</v>
      </c>
      <c r="G533" s="152"/>
    </row>
    <row r="534" spans="2:7" ht="13.5">
      <c r="B534" s="163">
        <v>42201</v>
      </c>
      <c r="C534" s="162" t="s">
        <v>605</v>
      </c>
      <c r="D534" s="160">
        <v>1.5226754716654101E-2</v>
      </c>
      <c r="E534" s="161">
        <v>30.999822933502113</v>
      </c>
      <c r="F534" s="160">
        <v>7.1183533447684397E-2</v>
      </c>
      <c r="G534" s="152"/>
    </row>
    <row r="535" spans="2:7" ht="13.5">
      <c r="B535" s="163">
        <v>44201</v>
      </c>
      <c r="C535" s="162" t="s">
        <v>604</v>
      </c>
      <c r="D535" s="160">
        <v>3.6594286594286596E-2</v>
      </c>
      <c r="E535" s="161">
        <v>18.454154427192613</v>
      </c>
      <c r="F535" s="160">
        <v>8.8274632189032545E-2</v>
      </c>
      <c r="G535" s="152"/>
    </row>
    <row r="536" spans="2:7" ht="13.5">
      <c r="B536" s="163">
        <v>45201</v>
      </c>
      <c r="C536" s="162" t="s">
        <v>603</v>
      </c>
      <c r="D536" s="160">
        <v>3.4551183506143765E-2</v>
      </c>
      <c r="E536" s="161">
        <v>20.256844152444945</v>
      </c>
      <c r="F536" s="160">
        <v>9.8123324396782841E-2</v>
      </c>
      <c r="G536" s="152"/>
    </row>
    <row r="537" spans="2:7" ht="13.5">
      <c r="B537" s="163">
        <v>46201</v>
      </c>
      <c r="C537" s="162" t="s">
        <v>602</v>
      </c>
      <c r="D537" s="160">
        <v>2.0059049568997494E-2</v>
      </c>
      <c r="E537" s="161">
        <v>25.712982313987251</v>
      </c>
      <c r="F537" s="160">
        <v>5.1957295373665481E-2</v>
      </c>
      <c r="G537" s="152"/>
    </row>
    <row r="538" spans="2:7" ht="5.0999999999999996" customHeight="1">
      <c r="B538" s="159"/>
      <c r="C538" s="158"/>
      <c r="D538" s="156"/>
      <c r="E538" s="157"/>
      <c r="F538" s="156"/>
      <c r="G538" s="152"/>
    </row>
    <row r="539" spans="2:7" ht="5.0999999999999996" customHeight="1">
      <c r="B539" s="155"/>
      <c r="C539" s="152"/>
      <c r="D539" s="153"/>
      <c r="E539" s="153"/>
      <c r="F539" s="153"/>
      <c r="G539" s="152"/>
    </row>
    <row r="540" spans="2:7" ht="13.5">
      <c r="B540" s="154" t="s">
        <v>601</v>
      </c>
      <c r="C540" s="152"/>
      <c r="D540" s="153"/>
      <c r="E540" s="153"/>
      <c r="F540" s="153"/>
      <c r="G540" s="152"/>
    </row>
    <row r="541" spans="2:7" ht="13.5">
      <c r="B541" s="154"/>
      <c r="C541" s="152"/>
      <c r="D541" s="153"/>
      <c r="E541" s="153"/>
      <c r="F541" s="153"/>
      <c r="G541" s="152"/>
    </row>
  </sheetData>
  <mergeCells count="6">
    <mergeCell ref="B372:C372"/>
    <mergeCell ref="B392:C392"/>
    <mergeCell ref="C424:C425"/>
    <mergeCell ref="E424:E425"/>
    <mergeCell ref="F424:F425"/>
    <mergeCell ref="D424:D425"/>
  </mergeCells>
  <phoneticPr fontId="4"/>
  <pageMargins left="0.7" right="0.7" top="0.75" bottom="0.75" header="0.3" footer="0.3"/>
  <pageSetup paperSize="9" scale="61" orientation="portrait" verticalDpi="0" r:id="rId1"/>
  <rowBreaks count="5" manualBreakCount="5">
    <brk id="102" max="17" man="1"/>
    <brk id="176" max="17" man="1"/>
    <brk id="273" max="17" man="1"/>
    <brk id="363" max="17" man="1"/>
    <brk id="423" max="17" man="1"/>
  </rowBreaks>
  <drawing r:id="rId2"/>
</worksheet>
</file>

<file path=xl/worksheets/sheet7.xml><?xml version="1.0" encoding="utf-8"?>
<worksheet xmlns="http://schemas.openxmlformats.org/spreadsheetml/2006/main" xmlns:r="http://schemas.openxmlformats.org/officeDocument/2006/relationships">
  <sheetPr codeName="Sheet13"/>
  <dimension ref="A1:AP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42" width="8.140625" style="25" customWidth="1"/>
    <col min="43" max="16384" width="8" style="25"/>
  </cols>
  <sheetData>
    <row r="1" spans="1:42" ht="15" customHeight="1">
      <c r="C1" s="25" t="s">
        <v>141</v>
      </c>
      <c r="M1" s="25" t="s">
        <v>141</v>
      </c>
      <c r="W1" s="25" t="s">
        <v>141</v>
      </c>
      <c r="AG1" s="25" t="s">
        <v>141</v>
      </c>
    </row>
    <row r="3" spans="1:42" ht="15" customHeight="1">
      <c r="C3" s="25" t="s">
        <v>121</v>
      </c>
      <c r="M3" s="25" t="s">
        <v>135</v>
      </c>
      <c r="W3" s="25" t="s">
        <v>136</v>
      </c>
      <c r="AG3" s="25" t="s">
        <v>137</v>
      </c>
    </row>
    <row r="4" spans="1:42" s="79" customFormat="1" ht="11.25">
      <c r="A4" s="77"/>
      <c r="B4" s="78"/>
      <c r="C4" s="35" t="s">
        <v>1</v>
      </c>
      <c r="D4" s="36" t="s">
        <v>142</v>
      </c>
      <c r="E4" s="36" t="s">
        <v>143</v>
      </c>
      <c r="F4" s="36" t="s">
        <v>144</v>
      </c>
      <c r="G4" s="36" t="s">
        <v>145</v>
      </c>
      <c r="H4" s="36" t="s">
        <v>146</v>
      </c>
      <c r="I4" s="36" t="s">
        <v>147</v>
      </c>
      <c r="J4" s="36" t="s">
        <v>148</v>
      </c>
      <c r="K4" s="35" t="s">
        <v>149</v>
      </c>
      <c r="L4" s="35" t="s">
        <v>150</v>
      </c>
      <c r="M4" s="35" t="s">
        <v>1</v>
      </c>
      <c r="N4" s="36" t="s">
        <v>142</v>
      </c>
      <c r="O4" s="36" t="s">
        <v>143</v>
      </c>
      <c r="P4" s="36" t="s">
        <v>144</v>
      </c>
      <c r="Q4" s="36" t="s">
        <v>145</v>
      </c>
      <c r="R4" s="36" t="s">
        <v>146</v>
      </c>
      <c r="S4" s="36" t="s">
        <v>147</v>
      </c>
      <c r="T4" s="36" t="s">
        <v>148</v>
      </c>
      <c r="U4" s="35" t="s">
        <v>149</v>
      </c>
      <c r="V4" s="35" t="s">
        <v>150</v>
      </c>
      <c r="W4" s="35" t="s">
        <v>1</v>
      </c>
      <c r="X4" s="36" t="s">
        <v>142</v>
      </c>
      <c r="Y4" s="36" t="s">
        <v>143</v>
      </c>
      <c r="Z4" s="36" t="s">
        <v>144</v>
      </c>
      <c r="AA4" s="36" t="s">
        <v>145</v>
      </c>
      <c r="AB4" s="36" t="s">
        <v>146</v>
      </c>
      <c r="AC4" s="36" t="s">
        <v>147</v>
      </c>
      <c r="AD4" s="36" t="s">
        <v>148</v>
      </c>
      <c r="AE4" s="35" t="s">
        <v>149</v>
      </c>
      <c r="AF4" s="35" t="s">
        <v>150</v>
      </c>
      <c r="AG4" s="35" t="s">
        <v>1</v>
      </c>
      <c r="AH4" s="36" t="s">
        <v>142</v>
      </c>
      <c r="AI4" s="36" t="s">
        <v>143</v>
      </c>
      <c r="AJ4" s="36" t="s">
        <v>144</v>
      </c>
      <c r="AK4" s="36" t="s">
        <v>145</v>
      </c>
      <c r="AL4" s="36" t="s">
        <v>146</v>
      </c>
      <c r="AM4" s="36" t="s">
        <v>147</v>
      </c>
      <c r="AN4" s="36" t="s">
        <v>148</v>
      </c>
      <c r="AO4" s="35" t="s">
        <v>149</v>
      </c>
      <c r="AP4" s="35" t="s">
        <v>150</v>
      </c>
    </row>
    <row r="5" spans="1:42" ht="15" customHeight="1">
      <c r="A5" s="80" t="s">
        <v>0</v>
      </c>
      <c r="B5" s="81"/>
      <c r="C5" s="61">
        <v>98472</v>
      </c>
      <c r="D5" s="61">
        <v>2153</v>
      </c>
      <c r="E5" s="61">
        <v>1883</v>
      </c>
      <c r="F5" s="61">
        <v>4034</v>
      </c>
      <c r="G5" s="61">
        <v>9016</v>
      </c>
      <c r="H5" s="61">
        <v>20732</v>
      </c>
      <c r="I5" s="61">
        <v>30583</v>
      </c>
      <c r="J5" s="61">
        <v>20847</v>
      </c>
      <c r="K5" s="61">
        <v>7992</v>
      </c>
      <c r="L5" s="61">
        <v>1232</v>
      </c>
      <c r="M5" s="61">
        <v>47374</v>
      </c>
      <c r="N5" s="61">
        <v>1405</v>
      </c>
      <c r="O5" s="61">
        <v>1864</v>
      </c>
      <c r="P5" s="61">
        <v>3133</v>
      </c>
      <c r="Q5" s="61">
        <v>5641</v>
      </c>
      <c r="R5" s="61">
        <v>10556</v>
      </c>
      <c r="S5" s="61">
        <v>13509</v>
      </c>
      <c r="T5" s="61">
        <v>8290</v>
      </c>
      <c r="U5" s="61">
        <v>2847</v>
      </c>
      <c r="V5" s="61">
        <v>129</v>
      </c>
      <c r="W5" s="61">
        <v>5941</v>
      </c>
      <c r="X5" s="61">
        <v>85</v>
      </c>
      <c r="Y5" s="61">
        <v>140</v>
      </c>
      <c r="Z5" s="61">
        <v>247</v>
      </c>
      <c r="AA5" s="61">
        <v>579</v>
      </c>
      <c r="AB5" s="61">
        <v>1408</v>
      </c>
      <c r="AC5" s="61">
        <v>1980</v>
      </c>
      <c r="AD5" s="61">
        <v>1108</v>
      </c>
      <c r="AE5" s="61">
        <v>386</v>
      </c>
      <c r="AF5" s="61">
        <v>8</v>
      </c>
      <c r="AG5" s="61">
        <v>42013</v>
      </c>
      <c r="AH5" s="61">
        <v>1021</v>
      </c>
      <c r="AI5" s="61">
        <v>1353</v>
      </c>
      <c r="AJ5" s="61">
        <v>2627</v>
      </c>
      <c r="AK5" s="61">
        <v>5180</v>
      </c>
      <c r="AL5" s="61">
        <v>10064</v>
      </c>
      <c r="AM5" s="61">
        <v>11898</v>
      </c>
      <c r="AN5" s="61">
        <v>6418</v>
      </c>
      <c r="AO5" s="61">
        <v>1754</v>
      </c>
      <c r="AP5" s="61">
        <v>1698</v>
      </c>
    </row>
    <row r="6" spans="1:42" ht="15" customHeight="1">
      <c r="A6" s="85"/>
      <c r="B6" s="86"/>
      <c r="C6" s="69">
        <v>100</v>
      </c>
      <c r="D6" s="69">
        <v>2.1864083191160941</v>
      </c>
      <c r="E6" s="69">
        <v>1.9122187017629375</v>
      </c>
      <c r="F6" s="69">
        <v>4.0965959866764159</v>
      </c>
      <c r="G6" s="69">
        <v>9.1559021853928009</v>
      </c>
      <c r="H6" s="69">
        <v>21.053700544317167</v>
      </c>
      <c r="I6" s="69">
        <v>31.057559509302134</v>
      </c>
      <c r="J6" s="69">
        <v>21.170485010967585</v>
      </c>
      <c r="K6" s="69">
        <v>8.1160126736534242</v>
      </c>
      <c r="L6" s="69">
        <v>1.2511170688114388</v>
      </c>
      <c r="M6" s="69">
        <v>100.00000000000001</v>
      </c>
      <c r="N6" s="69">
        <v>2.9657618102756786</v>
      </c>
      <c r="O6" s="69">
        <v>3.9346476970490145</v>
      </c>
      <c r="P6" s="69">
        <v>6.613332207540001</v>
      </c>
      <c r="Q6" s="69">
        <v>11.907375353569469</v>
      </c>
      <c r="R6" s="69">
        <v>22.282264533288302</v>
      </c>
      <c r="S6" s="69">
        <v>28.515641491113268</v>
      </c>
      <c r="T6" s="69">
        <v>17.499050111875714</v>
      </c>
      <c r="U6" s="69">
        <v>6.0096255329927812</v>
      </c>
      <c r="V6" s="69">
        <v>0.27230126229577406</v>
      </c>
      <c r="W6" s="69">
        <v>99.999999999999986</v>
      </c>
      <c r="X6" s="69">
        <v>1.4307355664029626</v>
      </c>
      <c r="Y6" s="69">
        <v>2.3565056387813499</v>
      </c>
      <c r="Z6" s="69">
        <v>4.1575492341356668</v>
      </c>
      <c r="AA6" s="69">
        <v>9.7458340346742975</v>
      </c>
      <c r="AB6" s="69">
        <v>23.69971385288672</v>
      </c>
      <c r="AC6" s="69">
        <v>33.32772260562195</v>
      </c>
      <c r="AD6" s="69">
        <v>18.650058912640969</v>
      </c>
      <c r="AE6" s="69">
        <v>6.4972226897828653</v>
      </c>
      <c r="AF6" s="69">
        <v>0.13465746507321999</v>
      </c>
      <c r="AG6" s="69">
        <v>100</v>
      </c>
      <c r="AH6" s="69">
        <v>2.430200176135958</v>
      </c>
      <c r="AI6" s="69">
        <v>3.2204317711184633</v>
      </c>
      <c r="AJ6" s="69">
        <v>6.2528265060814503</v>
      </c>
      <c r="AK6" s="69">
        <v>12.329517054245114</v>
      </c>
      <c r="AL6" s="69">
        <v>23.954490276819079</v>
      </c>
      <c r="AM6" s="69">
        <v>28.319805774403161</v>
      </c>
      <c r="AN6" s="69">
        <v>15.276224025896745</v>
      </c>
      <c r="AO6" s="69">
        <v>4.1748982457810673</v>
      </c>
      <c r="AP6" s="69">
        <v>4.0416061695189587</v>
      </c>
    </row>
    <row r="7" spans="1:42" ht="15" customHeight="1">
      <c r="A7" s="48" t="s">
        <v>4</v>
      </c>
      <c r="B7" s="24" t="s">
        <v>5</v>
      </c>
      <c r="C7" s="38">
        <v>75145</v>
      </c>
      <c r="D7" s="38">
        <v>1890</v>
      </c>
      <c r="E7" s="38">
        <v>1368</v>
      </c>
      <c r="F7" s="38">
        <v>2877</v>
      </c>
      <c r="G7" s="38">
        <v>6585</v>
      </c>
      <c r="H7" s="38">
        <v>15639</v>
      </c>
      <c r="I7" s="38">
        <v>23378</v>
      </c>
      <c r="J7" s="38">
        <v>16068</v>
      </c>
      <c r="K7" s="38">
        <v>6120</v>
      </c>
      <c r="L7" s="38">
        <v>1220</v>
      </c>
      <c r="M7" s="38">
        <v>27610</v>
      </c>
      <c r="N7" s="38">
        <v>866</v>
      </c>
      <c r="O7" s="38">
        <v>1142</v>
      </c>
      <c r="P7" s="38">
        <v>1932</v>
      </c>
      <c r="Q7" s="38">
        <v>3375</v>
      </c>
      <c r="R7" s="38">
        <v>6246</v>
      </c>
      <c r="S7" s="38">
        <v>7806</v>
      </c>
      <c r="T7" s="38">
        <v>4599</v>
      </c>
      <c r="U7" s="38">
        <v>1559</v>
      </c>
      <c r="V7" s="38">
        <v>85</v>
      </c>
      <c r="W7" s="38">
        <v>3386</v>
      </c>
      <c r="X7" s="38">
        <v>50</v>
      </c>
      <c r="Y7" s="38">
        <v>92</v>
      </c>
      <c r="Z7" s="38">
        <v>138</v>
      </c>
      <c r="AA7" s="38">
        <v>330</v>
      </c>
      <c r="AB7" s="38">
        <v>844</v>
      </c>
      <c r="AC7" s="38">
        <v>1103</v>
      </c>
      <c r="AD7" s="38">
        <v>618</v>
      </c>
      <c r="AE7" s="38">
        <v>204</v>
      </c>
      <c r="AF7" s="38">
        <v>7</v>
      </c>
      <c r="AG7" s="38">
        <v>25699</v>
      </c>
      <c r="AH7" s="38">
        <v>619</v>
      </c>
      <c r="AI7" s="38">
        <v>855</v>
      </c>
      <c r="AJ7" s="38">
        <v>1675</v>
      </c>
      <c r="AK7" s="38">
        <v>3257</v>
      </c>
      <c r="AL7" s="38">
        <v>6165</v>
      </c>
      <c r="AM7" s="38">
        <v>6904</v>
      </c>
      <c r="AN7" s="38">
        <v>3658</v>
      </c>
      <c r="AO7" s="38">
        <v>983</v>
      </c>
      <c r="AP7" s="38">
        <v>1583</v>
      </c>
    </row>
    <row r="8" spans="1:42" ht="15" customHeight="1">
      <c r="A8" s="48"/>
      <c r="B8" s="88"/>
      <c r="C8" s="69">
        <v>99.999999999999986</v>
      </c>
      <c r="D8" s="69">
        <v>2.5151374010246856</v>
      </c>
      <c r="E8" s="69">
        <v>1.8204804045512009</v>
      </c>
      <c r="F8" s="69">
        <v>3.8285980437820215</v>
      </c>
      <c r="G8" s="69">
        <v>8.7630580876971198</v>
      </c>
      <c r="H8" s="69">
        <v>20.81176392308204</v>
      </c>
      <c r="I8" s="69">
        <v>31.110519661986825</v>
      </c>
      <c r="J8" s="69">
        <v>21.382660190298754</v>
      </c>
      <c r="K8" s="69">
        <v>8.1442544414132669</v>
      </c>
      <c r="L8" s="69">
        <v>1.623527846164083</v>
      </c>
      <c r="M8" s="69">
        <v>100.00000000000001</v>
      </c>
      <c r="N8" s="69">
        <v>3.1365447301702281</v>
      </c>
      <c r="O8" s="69">
        <v>4.1361825425570444</v>
      </c>
      <c r="P8" s="69">
        <v>6.9974646867077146</v>
      </c>
      <c r="Q8" s="69">
        <v>12.223831944947483</v>
      </c>
      <c r="R8" s="69">
        <v>22.622238319449476</v>
      </c>
      <c r="S8" s="69">
        <v>28.272365085114089</v>
      </c>
      <c r="T8" s="69">
        <v>16.657008330315104</v>
      </c>
      <c r="U8" s="69">
        <v>5.6465048895327783</v>
      </c>
      <c r="V8" s="69">
        <v>0.30785947120608476</v>
      </c>
      <c r="W8" s="69">
        <v>99.999999999999986</v>
      </c>
      <c r="X8" s="69">
        <v>1.4766686355581808</v>
      </c>
      <c r="Y8" s="69">
        <v>2.7170702894270526</v>
      </c>
      <c r="Z8" s="69">
        <v>4.075605434140579</v>
      </c>
      <c r="AA8" s="69">
        <v>9.7460129946839924</v>
      </c>
      <c r="AB8" s="69">
        <v>24.92616656822209</v>
      </c>
      <c r="AC8" s="69">
        <v>32.575310100413468</v>
      </c>
      <c r="AD8" s="69">
        <v>18.251624335499113</v>
      </c>
      <c r="AE8" s="69">
        <v>6.0248080330773774</v>
      </c>
      <c r="AF8" s="69">
        <v>0.2067336089781453</v>
      </c>
      <c r="AG8" s="69">
        <v>100</v>
      </c>
      <c r="AH8" s="69">
        <v>2.408654033230865</v>
      </c>
      <c r="AI8" s="69">
        <v>3.326977703412584</v>
      </c>
      <c r="AJ8" s="69">
        <v>6.5177633370948289</v>
      </c>
      <c r="AK8" s="69">
        <v>12.673644888906182</v>
      </c>
      <c r="AL8" s="69">
        <v>23.989260282501267</v>
      </c>
      <c r="AM8" s="69">
        <v>26.864858554807579</v>
      </c>
      <c r="AN8" s="69">
        <v>14.234016887816647</v>
      </c>
      <c r="AO8" s="69">
        <v>3.8250515584263978</v>
      </c>
      <c r="AP8" s="69">
        <v>6.15977275380365</v>
      </c>
    </row>
    <row r="9" spans="1:42" ht="15" customHeight="1">
      <c r="A9" s="48"/>
      <c r="B9" s="24" t="s">
        <v>6</v>
      </c>
      <c r="C9" s="38">
        <v>7049</v>
      </c>
      <c r="D9" s="38">
        <v>105</v>
      </c>
      <c r="E9" s="38">
        <v>166</v>
      </c>
      <c r="F9" s="38">
        <v>293</v>
      </c>
      <c r="G9" s="38">
        <v>599</v>
      </c>
      <c r="H9" s="38">
        <v>1327</v>
      </c>
      <c r="I9" s="38">
        <v>2231</v>
      </c>
      <c r="J9" s="38">
        <v>1633</v>
      </c>
      <c r="K9" s="38">
        <v>687</v>
      </c>
      <c r="L9" s="38">
        <v>8</v>
      </c>
      <c r="M9" s="38">
        <v>9129</v>
      </c>
      <c r="N9" s="38">
        <v>305</v>
      </c>
      <c r="O9" s="38">
        <v>398</v>
      </c>
      <c r="P9" s="38">
        <v>578</v>
      </c>
      <c r="Q9" s="38">
        <v>1067</v>
      </c>
      <c r="R9" s="38">
        <v>1960</v>
      </c>
      <c r="S9" s="38">
        <v>2542</v>
      </c>
      <c r="T9" s="38">
        <v>1682</v>
      </c>
      <c r="U9" s="38">
        <v>589</v>
      </c>
      <c r="V9" s="38">
        <v>8</v>
      </c>
      <c r="W9" s="38">
        <v>278</v>
      </c>
      <c r="X9" s="38">
        <v>9</v>
      </c>
      <c r="Y9" s="38">
        <v>4</v>
      </c>
      <c r="Z9" s="38">
        <v>11</v>
      </c>
      <c r="AA9" s="38">
        <v>34</v>
      </c>
      <c r="AB9" s="38">
        <v>88</v>
      </c>
      <c r="AC9" s="38">
        <v>67</v>
      </c>
      <c r="AD9" s="38">
        <v>49</v>
      </c>
      <c r="AE9" s="38">
        <v>16</v>
      </c>
      <c r="AF9" s="38">
        <v>0</v>
      </c>
      <c r="AG9" s="38">
        <v>4372</v>
      </c>
      <c r="AH9" s="38">
        <v>90</v>
      </c>
      <c r="AI9" s="38">
        <v>121</v>
      </c>
      <c r="AJ9" s="38">
        <v>255</v>
      </c>
      <c r="AK9" s="38">
        <v>526</v>
      </c>
      <c r="AL9" s="38">
        <v>1026</v>
      </c>
      <c r="AM9" s="38">
        <v>1352</v>
      </c>
      <c r="AN9" s="38">
        <v>759</v>
      </c>
      <c r="AO9" s="38">
        <v>210</v>
      </c>
      <c r="AP9" s="38">
        <v>33</v>
      </c>
    </row>
    <row r="10" spans="1:42" ht="15" customHeight="1">
      <c r="A10" s="48"/>
      <c r="B10" s="88"/>
      <c r="C10" s="69">
        <v>99.999999999999986</v>
      </c>
      <c r="D10" s="69">
        <v>1.4895729890764648</v>
      </c>
      <c r="E10" s="69">
        <v>2.3549439636827918</v>
      </c>
      <c r="F10" s="69">
        <v>4.1566179599943256</v>
      </c>
      <c r="G10" s="69">
        <v>8.4976592424457369</v>
      </c>
      <c r="H10" s="69">
        <v>18.825365300042559</v>
      </c>
      <c r="I10" s="69">
        <v>31.649879415519933</v>
      </c>
      <c r="J10" s="69">
        <v>23.16640658249397</v>
      </c>
      <c r="K10" s="69">
        <v>9.7460632713860118</v>
      </c>
      <c r="L10" s="69">
        <v>0.11349127535820683</v>
      </c>
      <c r="M10" s="69">
        <v>100</v>
      </c>
      <c r="N10" s="69">
        <v>3.3410012049512541</v>
      </c>
      <c r="O10" s="69">
        <v>4.3597327199036036</v>
      </c>
      <c r="P10" s="69">
        <v>6.3314711359404097</v>
      </c>
      <c r="Q10" s="69">
        <v>11.688027166173732</v>
      </c>
      <c r="R10" s="69">
        <v>21.470040530178551</v>
      </c>
      <c r="S10" s="69">
        <v>27.845328075364222</v>
      </c>
      <c r="T10" s="69">
        <v>18.424800087632818</v>
      </c>
      <c r="U10" s="69">
        <v>6.4519662613648814</v>
      </c>
      <c r="V10" s="69">
        <v>8.7632818490524705E-2</v>
      </c>
      <c r="W10" s="69">
        <v>100.00000000000001</v>
      </c>
      <c r="X10" s="69">
        <v>3.2374100719424459</v>
      </c>
      <c r="Y10" s="69">
        <v>1.4388489208633095</v>
      </c>
      <c r="Z10" s="69">
        <v>3.9568345323741005</v>
      </c>
      <c r="AA10" s="69">
        <v>12.23021582733813</v>
      </c>
      <c r="AB10" s="69">
        <v>31.654676258992804</v>
      </c>
      <c r="AC10" s="69">
        <v>24.100719424460433</v>
      </c>
      <c r="AD10" s="69">
        <v>17.625899280575538</v>
      </c>
      <c r="AE10" s="69">
        <v>5.755395683453238</v>
      </c>
      <c r="AF10" s="69">
        <v>0</v>
      </c>
      <c r="AG10" s="69">
        <v>100</v>
      </c>
      <c r="AH10" s="69">
        <v>2.0585544373284539</v>
      </c>
      <c r="AI10" s="69">
        <v>2.7676120768526991</v>
      </c>
      <c r="AJ10" s="69">
        <v>5.8325709057639523</v>
      </c>
      <c r="AK10" s="69">
        <v>12.03110704483074</v>
      </c>
      <c r="AL10" s="69">
        <v>23.467520585544374</v>
      </c>
      <c r="AM10" s="69">
        <v>30.924062214089659</v>
      </c>
      <c r="AN10" s="69">
        <v>17.360475754803293</v>
      </c>
      <c r="AO10" s="69">
        <v>4.8032936870997256</v>
      </c>
      <c r="AP10" s="69">
        <v>0.75480329368709975</v>
      </c>
    </row>
    <row r="11" spans="1:42" ht="15" customHeight="1">
      <c r="A11" s="48"/>
      <c r="B11" s="24" t="s">
        <v>7</v>
      </c>
      <c r="C11" s="38">
        <v>5718</v>
      </c>
      <c r="D11" s="38">
        <v>54</v>
      </c>
      <c r="E11" s="38">
        <v>99</v>
      </c>
      <c r="F11" s="38">
        <v>221</v>
      </c>
      <c r="G11" s="38">
        <v>562</v>
      </c>
      <c r="H11" s="38">
        <v>1247</v>
      </c>
      <c r="I11" s="38">
        <v>1759</v>
      </c>
      <c r="J11" s="38">
        <v>1258</v>
      </c>
      <c r="K11" s="38">
        <v>516</v>
      </c>
      <c r="L11" s="38">
        <v>2</v>
      </c>
      <c r="M11" s="38">
        <v>3594</v>
      </c>
      <c r="N11" s="38">
        <v>71</v>
      </c>
      <c r="O11" s="38">
        <v>105</v>
      </c>
      <c r="P11" s="38">
        <v>227</v>
      </c>
      <c r="Q11" s="38">
        <v>415</v>
      </c>
      <c r="R11" s="38">
        <v>845</v>
      </c>
      <c r="S11" s="38">
        <v>1057</v>
      </c>
      <c r="T11" s="38">
        <v>667</v>
      </c>
      <c r="U11" s="38">
        <v>201</v>
      </c>
      <c r="V11" s="38">
        <v>6</v>
      </c>
      <c r="W11" s="38">
        <v>598</v>
      </c>
      <c r="X11" s="38">
        <v>7</v>
      </c>
      <c r="Y11" s="38">
        <v>20</v>
      </c>
      <c r="Z11" s="38">
        <v>22</v>
      </c>
      <c r="AA11" s="38">
        <v>56</v>
      </c>
      <c r="AB11" s="38">
        <v>116</v>
      </c>
      <c r="AC11" s="38">
        <v>219</v>
      </c>
      <c r="AD11" s="38">
        <v>113</v>
      </c>
      <c r="AE11" s="38">
        <v>45</v>
      </c>
      <c r="AF11" s="38">
        <v>0</v>
      </c>
      <c r="AG11" s="38">
        <v>3449</v>
      </c>
      <c r="AH11" s="38">
        <v>68</v>
      </c>
      <c r="AI11" s="38">
        <v>109</v>
      </c>
      <c r="AJ11" s="38">
        <v>226</v>
      </c>
      <c r="AK11" s="38">
        <v>430</v>
      </c>
      <c r="AL11" s="38">
        <v>808</v>
      </c>
      <c r="AM11" s="38">
        <v>1063</v>
      </c>
      <c r="AN11" s="38">
        <v>584</v>
      </c>
      <c r="AO11" s="38">
        <v>139</v>
      </c>
      <c r="AP11" s="38">
        <v>22</v>
      </c>
    </row>
    <row r="12" spans="1:42" ht="15" customHeight="1">
      <c r="A12" s="48"/>
      <c r="B12" s="88"/>
      <c r="C12" s="69">
        <v>100</v>
      </c>
      <c r="D12" s="69">
        <v>0.94438614900314799</v>
      </c>
      <c r="E12" s="69">
        <v>1.7313746065057714</v>
      </c>
      <c r="F12" s="69">
        <v>3.8649877579573277</v>
      </c>
      <c r="G12" s="69">
        <v>9.8286114025883187</v>
      </c>
      <c r="H12" s="69">
        <v>21.80832458901714</v>
      </c>
      <c r="I12" s="69">
        <v>30.762504372158094</v>
      </c>
      <c r="J12" s="69">
        <v>22.000699545295557</v>
      </c>
      <c r="K12" s="69">
        <v>9.0241343126967468</v>
      </c>
      <c r="L12" s="69">
        <v>3.4977264777894368E-2</v>
      </c>
      <c r="M12" s="69">
        <v>99.999999999999986</v>
      </c>
      <c r="N12" s="69">
        <v>1.9755147468002225</v>
      </c>
      <c r="O12" s="69">
        <v>2.9215358931552591</v>
      </c>
      <c r="P12" s="69">
        <v>6.3160823594880355</v>
      </c>
      <c r="Q12" s="69">
        <v>11.547022815804118</v>
      </c>
      <c r="R12" s="69">
        <v>23.511407902058988</v>
      </c>
      <c r="S12" s="69">
        <v>29.410127991096275</v>
      </c>
      <c r="T12" s="69">
        <v>18.558708959376737</v>
      </c>
      <c r="U12" s="69">
        <v>5.5926544240400666</v>
      </c>
      <c r="V12" s="69">
        <v>0.1669449081803005</v>
      </c>
      <c r="W12" s="69">
        <v>100</v>
      </c>
      <c r="X12" s="69">
        <v>1.1705685618729096</v>
      </c>
      <c r="Y12" s="69">
        <v>3.3444816053511706</v>
      </c>
      <c r="Z12" s="69">
        <v>3.6789297658862878</v>
      </c>
      <c r="AA12" s="69">
        <v>9.3645484949832767</v>
      </c>
      <c r="AB12" s="69">
        <v>19.397993311036789</v>
      </c>
      <c r="AC12" s="69">
        <v>36.622073578595312</v>
      </c>
      <c r="AD12" s="69">
        <v>18.896321070234116</v>
      </c>
      <c r="AE12" s="69">
        <v>7.5250836120401345</v>
      </c>
      <c r="AF12" s="69">
        <v>0</v>
      </c>
      <c r="AG12" s="69">
        <v>100</v>
      </c>
      <c r="AH12" s="69">
        <v>1.9715859669469413</v>
      </c>
      <c r="AI12" s="69">
        <v>3.1603363293708324</v>
      </c>
      <c r="AJ12" s="69">
        <v>6.5526239489707168</v>
      </c>
      <c r="AK12" s="69">
        <v>12.46738184981154</v>
      </c>
      <c r="AL12" s="69">
        <v>23.42708031313424</v>
      </c>
      <c r="AM12" s="69">
        <v>30.820527689185273</v>
      </c>
      <c r="AN12" s="69">
        <v>16.932444186720787</v>
      </c>
      <c r="AO12" s="69">
        <v>4.0301536677297767</v>
      </c>
      <c r="AP12" s="69">
        <v>0.63786604812989278</v>
      </c>
    </row>
    <row r="13" spans="1:42" ht="15" customHeight="1">
      <c r="A13" s="48"/>
      <c r="B13" s="24" t="s">
        <v>8</v>
      </c>
      <c r="C13" s="38">
        <v>4134</v>
      </c>
      <c r="D13" s="38">
        <v>45</v>
      </c>
      <c r="E13" s="38">
        <v>64</v>
      </c>
      <c r="F13" s="38">
        <v>135</v>
      </c>
      <c r="G13" s="38">
        <v>359</v>
      </c>
      <c r="H13" s="38">
        <v>865</v>
      </c>
      <c r="I13" s="38">
        <v>1391</v>
      </c>
      <c r="J13" s="38">
        <v>927</v>
      </c>
      <c r="K13" s="38">
        <v>346</v>
      </c>
      <c r="L13" s="38">
        <v>2</v>
      </c>
      <c r="M13" s="38">
        <v>4614</v>
      </c>
      <c r="N13" s="38">
        <v>86</v>
      </c>
      <c r="O13" s="38">
        <v>127</v>
      </c>
      <c r="P13" s="38">
        <v>260</v>
      </c>
      <c r="Q13" s="38">
        <v>502</v>
      </c>
      <c r="R13" s="38">
        <v>1024</v>
      </c>
      <c r="S13" s="38">
        <v>1404</v>
      </c>
      <c r="T13" s="38">
        <v>884</v>
      </c>
      <c r="U13" s="38">
        <v>306</v>
      </c>
      <c r="V13" s="38">
        <v>21</v>
      </c>
      <c r="W13" s="38">
        <v>1553</v>
      </c>
      <c r="X13" s="38">
        <v>18</v>
      </c>
      <c r="Y13" s="38">
        <v>21</v>
      </c>
      <c r="Z13" s="38">
        <v>66</v>
      </c>
      <c r="AA13" s="38">
        <v>138</v>
      </c>
      <c r="AB13" s="38">
        <v>331</v>
      </c>
      <c r="AC13" s="38">
        <v>552</v>
      </c>
      <c r="AD13" s="38">
        <v>312</v>
      </c>
      <c r="AE13" s="38">
        <v>114</v>
      </c>
      <c r="AF13" s="38">
        <v>1</v>
      </c>
      <c r="AG13" s="38">
        <v>6611</v>
      </c>
      <c r="AH13" s="38">
        <v>155</v>
      </c>
      <c r="AI13" s="38">
        <v>174</v>
      </c>
      <c r="AJ13" s="38">
        <v>349</v>
      </c>
      <c r="AK13" s="38">
        <v>734</v>
      </c>
      <c r="AL13" s="38">
        <v>1589</v>
      </c>
      <c r="AM13" s="38">
        <v>2078</v>
      </c>
      <c r="AN13" s="38">
        <v>1135</v>
      </c>
      <c r="AO13" s="38">
        <v>358</v>
      </c>
      <c r="AP13" s="38">
        <v>39</v>
      </c>
    </row>
    <row r="14" spans="1:42" ht="15" customHeight="1">
      <c r="A14" s="48"/>
      <c r="B14" s="88"/>
      <c r="C14" s="69">
        <v>99.999999999999986</v>
      </c>
      <c r="D14" s="69">
        <v>1.0885341074020318</v>
      </c>
      <c r="E14" s="69">
        <v>1.5481373971940009</v>
      </c>
      <c r="F14" s="69">
        <v>3.2656023222060959</v>
      </c>
      <c r="G14" s="69">
        <v>8.6840832123850991</v>
      </c>
      <c r="H14" s="69">
        <v>20.924044508950168</v>
      </c>
      <c r="I14" s="69">
        <v>33.647798742138363</v>
      </c>
      <c r="J14" s="69">
        <v>22.423802612481857</v>
      </c>
      <c r="K14" s="69">
        <v>8.3696178035800681</v>
      </c>
      <c r="L14" s="69">
        <v>4.8379293662312528E-2</v>
      </c>
      <c r="M14" s="69">
        <v>100</v>
      </c>
      <c r="N14" s="69">
        <v>1.8638925010836587</v>
      </c>
      <c r="O14" s="69">
        <v>2.7524924143909839</v>
      </c>
      <c r="P14" s="69">
        <v>5.6350238404854789</v>
      </c>
      <c r="Q14" s="69">
        <v>10.879930645860425</v>
      </c>
      <c r="R14" s="69">
        <v>22.193324664065887</v>
      </c>
      <c r="S14" s="69">
        <v>30.429128738621586</v>
      </c>
      <c r="T14" s="69">
        <v>19.159081057650628</v>
      </c>
      <c r="U14" s="69">
        <v>6.6319895968790634</v>
      </c>
      <c r="V14" s="69">
        <v>0.45513654096228867</v>
      </c>
      <c r="W14" s="69">
        <v>99.999999999999986</v>
      </c>
      <c r="X14" s="69">
        <v>1.1590470057952349</v>
      </c>
      <c r="Y14" s="69">
        <v>1.3522215067611076</v>
      </c>
      <c r="Z14" s="69">
        <v>4.249839021249195</v>
      </c>
      <c r="AA14" s="69">
        <v>8.8860270444301346</v>
      </c>
      <c r="AB14" s="69">
        <v>21.313586606567934</v>
      </c>
      <c r="AC14" s="69">
        <v>35.544108177720538</v>
      </c>
      <c r="AD14" s="69">
        <v>20.09014810045074</v>
      </c>
      <c r="AE14" s="69">
        <v>7.3406310367031544</v>
      </c>
      <c r="AF14" s="69">
        <v>6.4391500321957507E-2</v>
      </c>
      <c r="AG14" s="69">
        <v>100.00000000000001</v>
      </c>
      <c r="AH14" s="69">
        <v>2.3445772197852066</v>
      </c>
      <c r="AI14" s="69">
        <v>2.6319770080169413</v>
      </c>
      <c r="AJ14" s="69">
        <v>5.2790803206776582</v>
      </c>
      <c r="AK14" s="69">
        <v>11.102707608531235</v>
      </c>
      <c r="AL14" s="69">
        <v>24.03569807895931</v>
      </c>
      <c r="AM14" s="69">
        <v>31.432461049765543</v>
      </c>
      <c r="AN14" s="69">
        <v>17.168355770685221</v>
      </c>
      <c r="AO14" s="69">
        <v>5.4152170624716378</v>
      </c>
      <c r="AP14" s="69">
        <v>0.58992588110724553</v>
      </c>
    </row>
    <row r="15" spans="1:42" ht="15" customHeight="1">
      <c r="A15" s="48"/>
      <c r="B15" s="24" t="s">
        <v>9</v>
      </c>
      <c r="C15" s="38">
        <v>4337</v>
      </c>
      <c r="D15" s="38">
        <v>38</v>
      </c>
      <c r="E15" s="38">
        <v>146</v>
      </c>
      <c r="F15" s="38">
        <v>400</v>
      </c>
      <c r="G15" s="38">
        <v>678</v>
      </c>
      <c r="H15" s="38">
        <v>1136</v>
      </c>
      <c r="I15" s="38">
        <v>1131</v>
      </c>
      <c r="J15" s="38">
        <v>613</v>
      </c>
      <c r="K15" s="38">
        <v>195</v>
      </c>
      <c r="L15" s="38">
        <v>0</v>
      </c>
      <c r="M15" s="38">
        <v>212</v>
      </c>
      <c r="N15" s="38">
        <v>28</v>
      </c>
      <c r="O15" s="38">
        <v>16</v>
      </c>
      <c r="P15" s="38">
        <v>31</v>
      </c>
      <c r="Q15" s="38">
        <v>34</v>
      </c>
      <c r="R15" s="38">
        <v>49</v>
      </c>
      <c r="S15" s="38">
        <v>30</v>
      </c>
      <c r="T15" s="38">
        <v>15</v>
      </c>
      <c r="U15" s="38">
        <v>9</v>
      </c>
      <c r="V15" s="38">
        <v>0</v>
      </c>
      <c r="W15" s="38">
        <v>0</v>
      </c>
      <c r="X15" s="38">
        <v>0</v>
      </c>
      <c r="Y15" s="38">
        <v>0</v>
      </c>
      <c r="Z15" s="38">
        <v>0</v>
      </c>
      <c r="AA15" s="38">
        <v>0</v>
      </c>
      <c r="AB15" s="38">
        <v>0</v>
      </c>
      <c r="AC15" s="38">
        <v>0</v>
      </c>
      <c r="AD15" s="38">
        <v>0</v>
      </c>
      <c r="AE15" s="38">
        <v>0</v>
      </c>
      <c r="AF15" s="38">
        <v>0</v>
      </c>
      <c r="AG15" s="38">
        <v>340</v>
      </c>
      <c r="AH15" s="38">
        <v>5</v>
      </c>
      <c r="AI15" s="38">
        <v>9</v>
      </c>
      <c r="AJ15" s="38">
        <v>14</v>
      </c>
      <c r="AK15" s="38">
        <v>48</v>
      </c>
      <c r="AL15" s="38">
        <v>102</v>
      </c>
      <c r="AM15" s="38">
        <v>86</v>
      </c>
      <c r="AN15" s="38">
        <v>55</v>
      </c>
      <c r="AO15" s="38">
        <v>20</v>
      </c>
      <c r="AP15" s="38">
        <v>1</v>
      </c>
    </row>
    <row r="16" spans="1:42" ht="15" customHeight="1">
      <c r="A16" s="48"/>
      <c r="B16" s="88"/>
      <c r="C16" s="69">
        <v>100</v>
      </c>
      <c r="D16" s="69">
        <v>0.87618169241411115</v>
      </c>
      <c r="E16" s="69">
        <v>3.3663822919068478</v>
      </c>
      <c r="F16" s="69">
        <v>9.2229651833064334</v>
      </c>
      <c r="G16" s="69">
        <v>15.632925985704404</v>
      </c>
      <c r="H16" s="69">
        <v>26.19322112059027</v>
      </c>
      <c r="I16" s="69">
        <v>26.077934055798941</v>
      </c>
      <c r="J16" s="69">
        <v>14.134194143417108</v>
      </c>
      <c r="K16" s="69">
        <v>4.4961955268618858</v>
      </c>
      <c r="L16" s="69">
        <v>0</v>
      </c>
      <c r="M16" s="69">
        <v>99.999999999999986</v>
      </c>
      <c r="N16" s="69">
        <v>13.20754716981132</v>
      </c>
      <c r="O16" s="69">
        <v>7.5471698113207548</v>
      </c>
      <c r="P16" s="69">
        <v>14.622641509433961</v>
      </c>
      <c r="Q16" s="69">
        <v>16.037735849056602</v>
      </c>
      <c r="R16" s="69">
        <v>23.113207547169811</v>
      </c>
      <c r="S16" s="69">
        <v>14.150943396226415</v>
      </c>
      <c r="T16" s="69">
        <v>7.0754716981132075</v>
      </c>
      <c r="U16" s="69">
        <v>4.2452830188679247</v>
      </c>
      <c r="V16" s="69">
        <v>0</v>
      </c>
      <c r="W16" s="69">
        <v>0</v>
      </c>
      <c r="X16" s="69">
        <v>0</v>
      </c>
      <c r="Y16" s="69">
        <v>0</v>
      </c>
      <c r="Z16" s="69">
        <v>0</v>
      </c>
      <c r="AA16" s="69">
        <v>0</v>
      </c>
      <c r="AB16" s="69">
        <v>0</v>
      </c>
      <c r="AC16" s="69">
        <v>0</v>
      </c>
      <c r="AD16" s="69">
        <v>0</v>
      </c>
      <c r="AE16" s="69">
        <v>0</v>
      </c>
      <c r="AF16" s="69">
        <v>0</v>
      </c>
      <c r="AG16" s="69">
        <v>99.999999999999986</v>
      </c>
      <c r="AH16" s="69">
        <v>1.4705882352941175</v>
      </c>
      <c r="AI16" s="69">
        <v>2.6470588235294117</v>
      </c>
      <c r="AJ16" s="69">
        <v>4.117647058823529</v>
      </c>
      <c r="AK16" s="69">
        <v>14.117647058823529</v>
      </c>
      <c r="AL16" s="69">
        <v>30</v>
      </c>
      <c r="AM16" s="69">
        <v>25.294117647058822</v>
      </c>
      <c r="AN16" s="69">
        <v>16.176470588235293</v>
      </c>
      <c r="AO16" s="69">
        <v>5.8823529411764701</v>
      </c>
      <c r="AP16" s="69">
        <v>0.29411764705882354</v>
      </c>
    </row>
    <row r="17" spans="1:42" ht="15" customHeight="1">
      <c r="A17" s="48"/>
      <c r="B17" s="24" t="s">
        <v>10</v>
      </c>
      <c r="C17" s="38">
        <v>215</v>
      </c>
      <c r="D17" s="38">
        <v>2</v>
      </c>
      <c r="E17" s="38">
        <v>2</v>
      </c>
      <c r="F17" s="38">
        <v>5</v>
      </c>
      <c r="G17" s="38">
        <v>27</v>
      </c>
      <c r="H17" s="38">
        <v>34</v>
      </c>
      <c r="I17" s="38">
        <v>79</v>
      </c>
      <c r="J17" s="38">
        <v>46</v>
      </c>
      <c r="K17" s="38">
        <v>20</v>
      </c>
      <c r="L17" s="38">
        <v>0</v>
      </c>
      <c r="M17" s="38">
        <v>1164</v>
      </c>
      <c r="N17" s="38">
        <v>23</v>
      </c>
      <c r="O17" s="38">
        <v>47</v>
      </c>
      <c r="P17" s="38">
        <v>58</v>
      </c>
      <c r="Q17" s="38">
        <v>118</v>
      </c>
      <c r="R17" s="38">
        <v>215</v>
      </c>
      <c r="S17" s="38">
        <v>347</v>
      </c>
      <c r="T17" s="38">
        <v>247</v>
      </c>
      <c r="U17" s="38">
        <v>101</v>
      </c>
      <c r="V17" s="38">
        <v>8</v>
      </c>
      <c r="W17" s="38">
        <v>126</v>
      </c>
      <c r="X17" s="38">
        <v>1</v>
      </c>
      <c r="Y17" s="38">
        <v>3</v>
      </c>
      <c r="Z17" s="38">
        <v>10</v>
      </c>
      <c r="AA17" s="38">
        <v>21</v>
      </c>
      <c r="AB17" s="38">
        <v>29</v>
      </c>
      <c r="AC17" s="38">
        <v>39</v>
      </c>
      <c r="AD17" s="38">
        <v>16</v>
      </c>
      <c r="AE17" s="38">
        <v>7</v>
      </c>
      <c r="AF17" s="38">
        <v>0</v>
      </c>
      <c r="AG17" s="38">
        <v>598</v>
      </c>
      <c r="AH17" s="38">
        <v>34</v>
      </c>
      <c r="AI17" s="38">
        <v>30</v>
      </c>
      <c r="AJ17" s="38">
        <v>39</v>
      </c>
      <c r="AK17" s="38">
        <v>63</v>
      </c>
      <c r="AL17" s="38">
        <v>145</v>
      </c>
      <c r="AM17" s="38">
        <v>170</v>
      </c>
      <c r="AN17" s="38">
        <v>97</v>
      </c>
      <c r="AO17" s="38">
        <v>19</v>
      </c>
      <c r="AP17" s="38">
        <v>1</v>
      </c>
    </row>
    <row r="18" spans="1:42" ht="15" customHeight="1">
      <c r="A18" s="48"/>
      <c r="B18" s="88"/>
      <c r="C18" s="69">
        <v>100</v>
      </c>
      <c r="D18" s="69">
        <v>0.93023255813953487</v>
      </c>
      <c r="E18" s="69">
        <v>0.93023255813953487</v>
      </c>
      <c r="F18" s="69">
        <v>2.3255813953488373</v>
      </c>
      <c r="G18" s="69">
        <v>12.558139534883722</v>
      </c>
      <c r="H18" s="69">
        <v>15.813953488372093</v>
      </c>
      <c r="I18" s="69">
        <v>36.744186046511629</v>
      </c>
      <c r="J18" s="69">
        <v>21.395348837209301</v>
      </c>
      <c r="K18" s="69">
        <v>9.3023255813953494</v>
      </c>
      <c r="L18" s="69">
        <v>0</v>
      </c>
      <c r="M18" s="69">
        <v>99.999999999999986</v>
      </c>
      <c r="N18" s="69">
        <v>1.9759450171821304</v>
      </c>
      <c r="O18" s="69">
        <v>4.0378006872852232</v>
      </c>
      <c r="P18" s="69">
        <v>4.9828178694158076</v>
      </c>
      <c r="Q18" s="69">
        <v>10.137457044673539</v>
      </c>
      <c r="R18" s="69">
        <v>18.470790378006875</v>
      </c>
      <c r="S18" s="69">
        <v>29.810996563573884</v>
      </c>
      <c r="T18" s="69">
        <v>21.219931271477662</v>
      </c>
      <c r="U18" s="69">
        <v>8.6769759450171815</v>
      </c>
      <c r="V18" s="69">
        <v>0.6872852233676976</v>
      </c>
      <c r="W18" s="69">
        <v>100</v>
      </c>
      <c r="X18" s="69">
        <v>0.79365079365079361</v>
      </c>
      <c r="Y18" s="69">
        <v>2.3809523809523809</v>
      </c>
      <c r="Z18" s="69">
        <v>7.9365079365079358</v>
      </c>
      <c r="AA18" s="69">
        <v>16.666666666666664</v>
      </c>
      <c r="AB18" s="69">
        <v>23.015873015873016</v>
      </c>
      <c r="AC18" s="69">
        <v>30.952380952380953</v>
      </c>
      <c r="AD18" s="69">
        <v>12.698412698412698</v>
      </c>
      <c r="AE18" s="69">
        <v>5.5555555555555554</v>
      </c>
      <c r="AF18" s="69">
        <v>0</v>
      </c>
      <c r="AG18" s="69">
        <v>100.00000000000001</v>
      </c>
      <c r="AH18" s="69">
        <v>5.6856187290969897</v>
      </c>
      <c r="AI18" s="69">
        <v>5.0167224080267561</v>
      </c>
      <c r="AJ18" s="69">
        <v>6.5217391304347823</v>
      </c>
      <c r="AK18" s="69">
        <v>10.535117056856187</v>
      </c>
      <c r="AL18" s="69">
        <v>24.247491638795989</v>
      </c>
      <c r="AM18" s="69">
        <v>28.428093645484946</v>
      </c>
      <c r="AN18" s="69">
        <v>16.220735785953178</v>
      </c>
      <c r="AO18" s="69">
        <v>3.1772575250836121</v>
      </c>
      <c r="AP18" s="69">
        <v>0.16722408026755853</v>
      </c>
    </row>
    <row r="19" spans="1:42" ht="15" customHeight="1">
      <c r="A19" s="48"/>
      <c r="B19" s="24" t="s">
        <v>3</v>
      </c>
      <c r="C19" s="38">
        <v>1874</v>
      </c>
      <c r="D19" s="38">
        <v>19</v>
      </c>
      <c r="E19" s="38">
        <v>38</v>
      </c>
      <c r="F19" s="38">
        <v>103</v>
      </c>
      <c r="G19" s="38">
        <v>206</v>
      </c>
      <c r="H19" s="38">
        <v>484</v>
      </c>
      <c r="I19" s="38">
        <v>614</v>
      </c>
      <c r="J19" s="38">
        <v>302</v>
      </c>
      <c r="K19" s="38">
        <v>108</v>
      </c>
      <c r="L19" s="38">
        <v>0</v>
      </c>
      <c r="M19" s="38">
        <v>1051</v>
      </c>
      <c r="N19" s="38">
        <v>26</v>
      </c>
      <c r="O19" s="38">
        <v>29</v>
      </c>
      <c r="P19" s="38">
        <v>47</v>
      </c>
      <c r="Q19" s="38">
        <v>130</v>
      </c>
      <c r="R19" s="38">
        <v>217</v>
      </c>
      <c r="S19" s="38">
        <v>323</v>
      </c>
      <c r="T19" s="38">
        <v>196</v>
      </c>
      <c r="U19" s="38">
        <v>82</v>
      </c>
      <c r="V19" s="38">
        <v>1</v>
      </c>
      <c r="W19" s="38">
        <v>0</v>
      </c>
      <c r="X19" s="38">
        <v>0</v>
      </c>
      <c r="Y19" s="38">
        <v>0</v>
      </c>
      <c r="Z19" s="38">
        <v>0</v>
      </c>
      <c r="AA19" s="38">
        <v>0</v>
      </c>
      <c r="AB19" s="38">
        <v>0</v>
      </c>
      <c r="AC19" s="38">
        <v>0</v>
      </c>
      <c r="AD19" s="38">
        <v>0</v>
      </c>
      <c r="AE19" s="38">
        <v>0</v>
      </c>
      <c r="AF19" s="38">
        <v>0</v>
      </c>
      <c r="AG19" s="38">
        <v>944</v>
      </c>
      <c r="AH19" s="38">
        <v>50</v>
      </c>
      <c r="AI19" s="38">
        <v>55</v>
      </c>
      <c r="AJ19" s="38">
        <v>69</v>
      </c>
      <c r="AK19" s="38">
        <v>122</v>
      </c>
      <c r="AL19" s="38">
        <v>229</v>
      </c>
      <c r="AM19" s="38">
        <v>245</v>
      </c>
      <c r="AN19" s="38">
        <v>130</v>
      </c>
      <c r="AO19" s="38">
        <v>25</v>
      </c>
      <c r="AP19" s="38">
        <v>19</v>
      </c>
    </row>
    <row r="20" spans="1:42" ht="15" customHeight="1">
      <c r="A20" s="89"/>
      <c r="B20" s="88"/>
      <c r="C20" s="69">
        <v>100</v>
      </c>
      <c r="D20" s="69">
        <v>1.0138740661686232</v>
      </c>
      <c r="E20" s="69">
        <v>2.0277481323372464</v>
      </c>
      <c r="F20" s="69">
        <v>5.4962646744930632</v>
      </c>
      <c r="G20" s="69">
        <v>10.992529348986126</v>
      </c>
      <c r="H20" s="69">
        <v>25.827107790821774</v>
      </c>
      <c r="I20" s="69">
        <v>32.7641408751334</v>
      </c>
      <c r="J20" s="69">
        <v>16.115261472785487</v>
      </c>
      <c r="K20" s="69">
        <v>5.7630736392742801</v>
      </c>
      <c r="L20" s="69">
        <v>0</v>
      </c>
      <c r="M20" s="69">
        <v>100</v>
      </c>
      <c r="N20" s="69">
        <v>2.4738344433872501</v>
      </c>
      <c r="O20" s="69">
        <v>2.759276879162702</v>
      </c>
      <c r="P20" s="69">
        <v>4.471931493815414</v>
      </c>
      <c r="Q20" s="69">
        <v>12.369172216936251</v>
      </c>
      <c r="R20" s="69">
        <v>20.647002854424358</v>
      </c>
      <c r="S20" s="69">
        <v>30.732635585156991</v>
      </c>
      <c r="T20" s="69">
        <v>18.648905803996193</v>
      </c>
      <c r="U20" s="69">
        <v>7.8020932445290194</v>
      </c>
      <c r="V20" s="69">
        <v>9.5147478591817325E-2</v>
      </c>
      <c r="W20" s="69">
        <v>0</v>
      </c>
      <c r="X20" s="69">
        <v>0</v>
      </c>
      <c r="Y20" s="69">
        <v>0</v>
      </c>
      <c r="Z20" s="69">
        <v>0</v>
      </c>
      <c r="AA20" s="69">
        <v>0</v>
      </c>
      <c r="AB20" s="69">
        <v>0</v>
      </c>
      <c r="AC20" s="69">
        <v>0</v>
      </c>
      <c r="AD20" s="69">
        <v>0</v>
      </c>
      <c r="AE20" s="69">
        <v>0</v>
      </c>
      <c r="AF20" s="69">
        <v>0</v>
      </c>
      <c r="AG20" s="69">
        <v>100</v>
      </c>
      <c r="AH20" s="69">
        <v>5.2966101694915251</v>
      </c>
      <c r="AI20" s="69">
        <v>5.8262711864406773</v>
      </c>
      <c r="AJ20" s="69">
        <v>7.3093220338983054</v>
      </c>
      <c r="AK20" s="69">
        <v>12.923728813559322</v>
      </c>
      <c r="AL20" s="69">
        <v>24.258474576271187</v>
      </c>
      <c r="AM20" s="69">
        <v>25.95338983050847</v>
      </c>
      <c r="AN20" s="69">
        <v>13.771186440677965</v>
      </c>
      <c r="AO20" s="69">
        <v>2.6483050847457625</v>
      </c>
      <c r="AP20" s="69">
        <v>2.0127118644067794</v>
      </c>
    </row>
    <row r="21" spans="1:42" ht="15" customHeight="1">
      <c r="A21" s="48" t="s">
        <v>11</v>
      </c>
      <c r="B21" s="24" t="s">
        <v>12</v>
      </c>
      <c r="C21" s="38">
        <v>64224</v>
      </c>
      <c r="D21" s="38">
        <v>1805</v>
      </c>
      <c r="E21" s="38">
        <v>1293</v>
      </c>
      <c r="F21" s="38">
        <v>2758</v>
      </c>
      <c r="G21" s="38">
        <v>5687</v>
      </c>
      <c r="H21" s="38">
        <v>13107</v>
      </c>
      <c r="I21" s="38">
        <v>19504</v>
      </c>
      <c r="J21" s="38">
        <v>13629</v>
      </c>
      <c r="K21" s="38">
        <v>5236</v>
      </c>
      <c r="L21" s="38">
        <v>1205</v>
      </c>
      <c r="M21" s="38">
        <v>26662</v>
      </c>
      <c r="N21" s="38">
        <v>817</v>
      </c>
      <c r="O21" s="38">
        <v>1107</v>
      </c>
      <c r="P21" s="38">
        <v>1716</v>
      </c>
      <c r="Q21" s="38">
        <v>3156</v>
      </c>
      <c r="R21" s="38">
        <v>5838</v>
      </c>
      <c r="S21" s="38">
        <v>7595</v>
      </c>
      <c r="T21" s="38">
        <v>4671</v>
      </c>
      <c r="U21" s="38">
        <v>1664</v>
      </c>
      <c r="V21" s="38">
        <v>98</v>
      </c>
      <c r="W21" s="38">
        <v>2243</v>
      </c>
      <c r="X21" s="38">
        <v>37</v>
      </c>
      <c r="Y21" s="38">
        <v>74</v>
      </c>
      <c r="Z21" s="38">
        <v>106</v>
      </c>
      <c r="AA21" s="38">
        <v>225</v>
      </c>
      <c r="AB21" s="38">
        <v>538</v>
      </c>
      <c r="AC21" s="38">
        <v>698</v>
      </c>
      <c r="AD21" s="38">
        <v>411</v>
      </c>
      <c r="AE21" s="38">
        <v>153</v>
      </c>
      <c r="AF21" s="38">
        <v>1</v>
      </c>
      <c r="AG21" s="38">
        <v>22094</v>
      </c>
      <c r="AH21" s="38">
        <v>550</v>
      </c>
      <c r="AI21" s="38">
        <v>706</v>
      </c>
      <c r="AJ21" s="38">
        <v>1335</v>
      </c>
      <c r="AK21" s="38">
        <v>2636</v>
      </c>
      <c r="AL21" s="38">
        <v>5093</v>
      </c>
      <c r="AM21" s="38">
        <v>5999</v>
      </c>
      <c r="AN21" s="38">
        <v>3328</v>
      </c>
      <c r="AO21" s="38">
        <v>878</v>
      </c>
      <c r="AP21" s="38">
        <v>1569</v>
      </c>
    </row>
    <row r="22" spans="1:42" ht="15" customHeight="1">
      <c r="A22" s="48"/>
      <c r="B22" s="24"/>
      <c r="C22" s="56">
        <v>100</v>
      </c>
      <c r="D22" s="56">
        <v>2.8104758345789738</v>
      </c>
      <c r="E22" s="56">
        <v>2.0132660687593424</v>
      </c>
      <c r="F22" s="56">
        <v>4.2943447932237175</v>
      </c>
      <c r="G22" s="56">
        <v>8.8549451918286</v>
      </c>
      <c r="H22" s="56">
        <v>20.40825859491779</v>
      </c>
      <c r="I22" s="56">
        <v>30.368709516691577</v>
      </c>
      <c r="J22" s="56">
        <v>21.221038863976084</v>
      </c>
      <c r="K22" s="56">
        <v>8.1527154957648236</v>
      </c>
      <c r="L22" s="56">
        <v>1.8762456402590932</v>
      </c>
      <c r="M22" s="56">
        <v>99.999999999999986</v>
      </c>
      <c r="N22" s="56">
        <v>3.0642862500937662</v>
      </c>
      <c r="O22" s="56">
        <v>4.1519765959042836</v>
      </c>
      <c r="P22" s="56">
        <v>6.436126322106368</v>
      </c>
      <c r="Q22" s="56">
        <v>11.837071487510315</v>
      </c>
      <c r="R22" s="56">
        <v>21.896331858075165</v>
      </c>
      <c r="S22" s="56">
        <v>28.486235091140948</v>
      </c>
      <c r="T22" s="56">
        <v>17.519315880279049</v>
      </c>
      <c r="U22" s="56">
        <v>6.2410921911334478</v>
      </c>
      <c r="V22" s="56">
        <v>0.36756432375665743</v>
      </c>
      <c r="W22" s="56">
        <v>100</v>
      </c>
      <c r="X22" s="56">
        <v>1.6495764600980831</v>
      </c>
      <c r="Y22" s="56">
        <v>3.2991529201961662</v>
      </c>
      <c r="Z22" s="56">
        <v>4.7258136424431569</v>
      </c>
      <c r="AA22" s="56">
        <v>10.031208203299153</v>
      </c>
      <c r="AB22" s="56">
        <v>23.985733392777529</v>
      </c>
      <c r="AC22" s="56">
        <v>31.119037004012483</v>
      </c>
      <c r="AD22" s="56">
        <v>18.323673651359787</v>
      </c>
      <c r="AE22" s="56">
        <v>6.8212215782434233</v>
      </c>
      <c r="AF22" s="56">
        <v>4.4583147570218459E-2</v>
      </c>
      <c r="AG22" s="56">
        <v>100.00000000000001</v>
      </c>
      <c r="AH22" s="56">
        <v>2.4893636281343352</v>
      </c>
      <c r="AI22" s="56">
        <v>3.1954376753869829</v>
      </c>
      <c r="AJ22" s="56">
        <v>6.0423644428351588</v>
      </c>
      <c r="AK22" s="56">
        <v>11.930840952294741</v>
      </c>
      <c r="AL22" s="56">
        <v>23.051507196523943</v>
      </c>
      <c r="AM22" s="56">
        <v>27.152168009414318</v>
      </c>
      <c r="AN22" s="56">
        <v>15.062913008056485</v>
      </c>
      <c r="AO22" s="56">
        <v>3.9739295736399018</v>
      </c>
      <c r="AP22" s="56">
        <v>7.1014755137141314</v>
      </c>
    </row>
    <row r="23" spans="1:42" ht="15" customHeight="1">
      <c r="A23" s="48"/>
      <c r="B23" s="24" t="s">
        <v>13</v>
      </c>
      <c r="C23" s="38">
        <v>6329</v>
      </c>
      <c r="D23" s="38">
        <v>63</v>
      </c>
      <c r="E23" s="38">
        <v>104</v>
      </c>
      <c r="F23" s="38">
        <v>238</v>
      </c>
      <c r="G23" s="38">
        <v>633</v>
      </c>
      <c r="H23" s="38">
        <v>1481</v>
      </c>
      <c r="I23" s="38">
        <v>1985</v>
      </c>
      <c r="J23" s="38">
        <v>1320</v>
      </c>
      <c r="K23" s="38">
        <v>497</v>
      </c>
      <c r="L23" s="38">
        <v>8</v>
      </c>
      <c r="M23" s="38">
        <v>4713</v>
      </c>
      <c r="N23" s="38">
        <v>158</v>
      </c>
      <c r="O23" s="38">
        <v>200</v>
      </c>
      <c r="P23" s="38">
        <v>385</v>
      </c>
      <c r="Q23" s="38">
        <v>576</v>
      </c>
      <c r="R23" s="38">
        <v>1071</v>
      </c>
      <c r="S23" s="38">
        <v>1281</v>
      </c>
      <c r="T23" s="38">
        <v>803</v>
      </c>
      <c r="U23" s="38">
        <v>236</v>
      </c>
      <c r="V23" s="38">
        <v>3</v>
      </c>
      <c r="W23" s="38">
        <v>727</v>
      </c>
      <c r="X23" s="38">
        <v>11</v>
      </c>
      <c r="Y23" s="38">
        <v>12</v>
      </c>
      <c r="Z23" s="38">
        <v>25</v>
      </c>
      <c r="AA23" s="38">
        <v>71</v>
      </c>
      <c r="AB23" s="38">
        <v>205</v>
      </c>
      <c r="AC23" s="38">
        <v>230</v>
      </c>
      <c r="AD23" s="38">
        <v>139</v>
      </c>
      <c r="AE23" s="38">
        <v>33</v>
      </c>
      <c r="AF23" s="38">
        <v>1</v>
      </c>
      <c r="AG23" s="38">
        <v>4226</v>
      </c>
      <c r="AH23" s="38">
        <v>86</v>
      </c>
      <c r="AI23" s="38">
        <v>153</v>
      </c>
      <c r="AJ23" s="38">
        <v>292</v>
      </c>
      <c r="AK23" s="38">
        <v>573</v>
      </c>
      <c r="AL23" s="38">
        <v>1154</v>
      </c>
      <c r="AM23" s="38">
        <v>1236</v>
      </c>
      <c r="AN23" s="38">
        <v>551</v>
      </c>
      <c r="AO23" s="38">
        <v>151</v>
      </c>
      <c r="AP23" s="38">
        <v>30</v>
      </c>
    </row>
    <row r="24" spans="1:42" ht="15" customHeight="1">
      <c r="A24" s="48"/>
      <c r="B24" s="24"/>
      <c r="C24" s="56">
        <v>99.999999999999986</v>
      </c>
      <c r="D24" s="56">
        <v>0.99541791752251541</v>
      </c>
      <c r="E24" s="56">
        <v>1.6432295781324064</v>
      </c>
      <c r="F24" s="56">
        <v>3.7604676884183919</v>
      </c>
      <c r="G24" s="56">
        <v>10.001580028440511</v>
      </c>
      <c r="H24" s="56">
        <v>23.400221203981673</v>
      </c>
      <c r="I24" s="56">
        <v>31.363564544161793</v>
      </c>
      <c r="J24" s="56">
        <v>20.856375414757466</v>
      </c>
      <c r="K24" s="56">
        <v>7.8527413493442886</v>
      </c>
      <c r="L24" s="56">
        <v>0.12640227524095435</v>
      </c>
      <c r="M24" s="56">
        <v>100</v>
      </c>
      <c r="N24" s="56">
        <v>3.3524294504561847</v>
      </c>
      <c r="O24" s="56">
        <v>4.2435815828559305</v>
      </c>
      <c r="P24" s="56">
        <v>8.1688945469976648</v>
      </c>
      <c r="Q24" s="56">
        <v>12.221514958625079</v>
      </c>
      <c r="R24" s="56">
        <v>22.724379376193507</v>
      </c>
      <c r="S24" s="56">
        <v>27.180140038192235</v>
      </c>
      <c r="T24" s="56">
        <v>17.03798005516656</v>
      </c>
      <c r="U24" s="56">
        <v>5.0074262677699979</v>
      </c>
      <c r="V24" s="56">
        <v>6.3653723742838952E-2</v>
      </c>
      <c r="W24" s="56">
        <v>100.00000000000001</v>
      </c>
      <c r="X24" s="56">
        <v>1.5130674002751032</v>
      </c>
      <c r="Y24" s="56">
        <v>1.6506189821182942</v>
      </c>
      <c r="Z24" s="56">
        <v>3.4387895460797799</v>
      </c>
      <c r="AA24" s="56">
        <v>9.7661623108665747</v>
      </c>
      <c r="AB24" s="56">
        <v>28.198074277854197</v>
      </c>
      <c r="AC24" s="56">
        <v>31.636863823933975</v>
      </c>
      <c r="AD24" s="56">
        <v>19.119669876203577</v>
      </c>
      <c r="AE24" s="56">
        <v>4.5392022008253097</v>
      </c>
      <c r="AF24" s="56">
        <v>0.13755158184319119</v>
      </c>
      <c r="AG24" s="56">
        <v>100</v>
      </c>
      <c r="AH24" s="56">
        <v>2.0350212967345005</v>
      </c>
      <c r="AI24" s="56">
        <v>3.6204448651206818</v>
      </c>
      <c r="AJ24" s="56">
        <v>6.9096071935636534</v>
      </c>
      <c r="AK24" s="56">
        <v>13.558920965451964</v>
      </c>
      <c r="AL24" s="56">
        <v>27.307146237576909</v>
      </c>
      <c r="AM24" s="56">
        <v>29.247515380974914</v>
      </c>
      <c r="AN24" s="56">
        <v>13.038334122101277</v>
      </c>
      <c r="AO24" s="56">
        <v>3.5731187884524376</v>
      </c>
      <c r="AP24" s="56">
        <v>0.70989115002366299</v>
      </c>
    </row>
    <row r="25" spans="1:42" ht="15" customHeight="1">
      <c r="A25" s="48"/>
      <c r="B25" s="24" t="s">
        <v>14</v>
      </c>
      <c r="C25" s="38">
        <v>9795</v>
      </c>
      <c r="D25" s="38">
        <v>90</v>
      </c>
      <c r="E25" s="38">
        <v>151</v>
      </c>
      <c r="F25" s="38">
        <v>271</v>
      </c>
      <c r="G25" s="38">
        <v>848</v>
      </c>
      <c r="H25" s="38">
        <v>2077</v>
      </c>
      <c r="I25" s="38">
        <v>3281</v>
      </c>
      <c r="J25" s="38">
        <v>2225</v>
      </c>
      <c r="K25" s="38">
        <v>847</v>
      </c>
      <c r="L25" s="38">
        <v>5</v>
      </c>
      <c r="M25" s="38">
        <v>6959</v>
      </c>
      <c r="N25" s="38">
        <v>172</v>
      </c>
      <c r="O25" s="38">
        <v>221</v>
      </c>
      <c r="P25" s="38">
        <v>377</v>
      </c>
      <c r="Q25" s="38">
        <v>785</v>
      </c>
      <c r="R25" s="38">
        <v>1576</v>
      </c>
      <c r="S25" s="38">
        <v>2106</v>
      </c>
      <c r="T25" s="38">
        <v>1268</v>
      </c>
      <c r="U25" s="38">
        <v>447</v>
      </c>
      <c r="V25" s="38">
        <v>7</v>
      </c>
      <c r="W25" s="38">
        <v>1833</v>
      </c>
      <c r="X25" s="38">
        <v>21</v>
      </c>
      <c r="Y25" s="38">
        <v>27</v>
      </c>
      <c r="Z25" s="38">
        <v>71</v>
      </c>
      <c r="AA25" s="38">
        <v>160</v>
      </c>
      <c r="AB25" s="38">
        <v>383</v>
      </c>
      <c r="AC25" s="38">
        <v>662</v>
      </c>
      <c r="AD25" s="38">
        <v>373</v>
      </c>
      <c r="AE25" s="38">
        <v>136</v>
      </c>
      <c r="AF25" s="38">
        <v>0</v>
      </c>
      <c r="AG25" s="38">
        <v>8895</v>
      </c>
      <c r="AH25" s="38">
        <v>238</v>
      </c>
      <c r="AI25" s="38">
        <v>275</v>
      </c>
      <c r="AJ25" s="38">
        <v>524</v>
      </c>
      <c r="AK25" s="38">
        <v>1034</v>
      </c>
      <c r="AL25" s="38">
        <v>2112</v>
      </c>
      <c r="AM25" s="38">
        <v>2702</v>
      </c>
      <c r="AN25" s="38">
        <v>1499</v>
      </c>
      <c r="AO25" s="38">
        <v>467</v>
      </c>
      <c r="AP25" s="38">
        <v>44</v>
      </c>
    </row>
    <row r="26" spans="1:42" ht="15" customHeight="1">
      <c r="A26" s="48"/>
      <c r="B26" s="24"/>
      <c r="C26" s="56">
        <v>100</v>
      </c>
      <c r="D26" s="56">
        <v>0.91883614088820831</v>
      </c>
      <c r="E26" s="56">
        <v>1.5416028586013273</v>
      </c>
      <c r="F26" s="56">
        <v>2.7667177131189384</v>
      </c>
      <c r="G26" s="56">
        <v>8.6574783052577846</v>
      </c>
      <c r="H26" s="56">
        <v>21.204696273608985</v>
      </c>
      <c r="I26" s="56">
        <v>33.496681980602347</v>
      </c>
      <c r="J26" s="56">
        <v>22.715671260847369</v>
      </c>
      <c r="K26" s="56">
        <v>8.6472690148034719</v>
      </c>
      <c r="L26" s="56">
        <v>5.1046452271567129E-2</v>
      </c>
      <c r="M26" s="56">
        <v>99.999999999999986</v>
      </c>
      <c r="N26" s="56">
        <v>2.47161948555827</v>
      </c>
      <c r="O26" s="56">
        <v>3.1757436413277773</v>
      </c>
      <c r="P26" s="56">
        <v>5.4174450352062076</v>
      </c>
      <c r="Q26" s="56">
        <v>11.280356373042103</v>
      </c>
      <c r="R26" s="56">
        <v>22.646932030464146</v>
      </c>
      <c r="S26" s="56">
        <v>30.262968817358814</v>
      </c>
      <c r="T26" s="56">
        <v>18.221008765627246</v>
      </c>
      <c r="U26" s="56">
        <v>6.423336686305503</v>
      </c>
      <c r="V26" s="56">
        <v>0.10058916510992959</v>
      </c>
      <c r="W26" s="56">
        <v>100.00000000000001</v>
      </c>
      <c r="X26" s="56">
        <v>1.1456628477905073</v>
      </c>
      <c r="Y26" s="56">
        <v>1.4729950900163666</v>
      </c>
      <c r="Z26" s="56">
        <v>3.8734315330060012</v>
      </c>
      <c r="AA26" s="56">
        <v>8.7288597926895797</v>
      </c>
      <c r="AB26" s="56">
        <v>20.894708128750683</v>
      </c>
      <c r="AC26" s="56">
        <v>36.115657392253134</v>
      </c>
      <c r="AD26" s="56">
        <v>20.349154391707582</v>
      </c>
      <c r="AE26" s="56">
        <v>7.4195308237861424</v>
      </c>
      <c r="AF26" s="56">
        <v>0</v>
      </c>
      <c r="AG26" s="56">
        <v>100.00000000000001</v>
      </c>
      <c r="AH26" s="56">
        <v>2.6756604834176501</v>
      </c>
      <c r="AI26" s="56">
        <v>3.0916245081506464</v>
      </c>
      <c r="AJ26" s="56">
        <v>5.8909499718943232</v>
      </c>
      <c r="AK26" s="56">
        <v>11.624508150646431</v>
      </c>
      <c r="AL26" s="56">
        <v>23.743676222596967</v>
      </c>
      <c r="AM26" s="56">
        <v>30.376616076447444</v>
      </c>
      <c r="AN26" s="56">
        <v>16.852164137155707</v>
      </c>
      <c r="AO26" s="56">
        <v>5.2501405283867344</v>
      </c>
      <c r="AP26" s="56">
        <v>0.49465992130410341</v>
      </c>
    </row>
    <row r="27" spans="1:42" ht="15" customHeight="1">
      <c r="A27" s="48"/>
      <c r="B27" s="24" t="s">
        <v>15</v>
      </c>
      <c r="C27" s="38">
        <v>4789</v>
      </c>
      <c r="D27" s="38">
        <v>48</v>
      </c>
      <c r="E27" s="38">
        <v>96</v>
      </c>
      <c r="F27" s="38">
        <v>206</v>
      </c>
      <c r="G27" s="38">
        <v>466</v>
      </c>
      <c r="H27" s="38">
        <v>1039</v>
      </c>
      <c r="I27" s="38">
        <v>1485</v>
      </c>
      <c r="J27" s="38">
        <v>1033</v>
      </c>
      <c r="K27" s="38">
        <v>409</v>
      </c>
      <c r="L27" s="38">
        <v>7</v>
      </c>
      <c r="M27" s="38">
        <v>3477</v>
      </c>
      <c r="N27" s="38">
        <v>96</v>
      </c>
      <c r="O27" s="38">
        <v>143</v>
      </c>
      <c r="P27" s="38">
        <v>298</v>
      </c>
      <c r="Q27" s="38">
        <v>445</v>
      </c>
      <c r="R27" s="38">
        <v>776</v>
      </c>
      <c r="S27" s="38">
        <v>917</v>
      </c>
      <c r="T27" s="38">
        <v>594</v>
      </c>
      <c r="U27" s="38">
        <v>188</v>
      </c>
      <c r="V27" s="38">
        <v>20</v>
      </c>
      <c r="W27" s="38">
        <v>468</v>
      </c>
      <c r="X27" s="38">
        <v>2</v>
      </c>
      <c r="Y27" s="38">
        <v>8</v>
      </c>
      <c r="Z27" s="38">
        <v>16</v>
      </c>
      <c r="AA27" s="38">
        <v>36</v>
      </c>
      <c r="AB27" s="38">
        <v>97</v>
      </c>
      <c r="AC27" s="38">
        <v>177</v>
      </c>
      <c r="AD27" s="38">
        <v>94</v>
      </c>
      <c r="AE27" s="38">
        <v>37</v>
      </c>
      <c r="AF27" s="38">
        <v>1</v>
      </c>
      <c r="AG27" s="38">
        <v>2889</v>
      </c>
      <c r="AH27" s="38">
        <v>69</v>
      </c>
      <c r="AI27" s="38">
        <v>102</v>
      </c>
      <c r="AJ27" s="38">
        <v>220</v>
      </c>
      <c r="AK27" s="38">
        <v>407</v>
      </c>
      <c r="AL27" s="38">
        <v>694</v>
      </c>
      <c r="AM27" s="38">
        <v>808</v>
      </c>
      <c r="AN27" s="38">
        <v>465</v>
      </c>
      <c r="AO27" s="38">
        <v>119</v>
      </c>
      <c r="AP27" s="38">
        <v>5</v>
      </c>
    </row>
    <row r="28" spans="1:42" ht="15" customHeight="1">
      <c r="A28" s="48"/>
      <c r="B28" s="24"/>
      <c r="C28" s="56">
        <v>100</v>
      </c>
      <c r="D28" s="56">
        <v>1.0022969304656504</v>
      </c>
      <c r="E28" s="56">
        <v>2.0045938609313008</v>
      </c>
      <c r="F28" s="56">
        <v>4.3015243265817498</v>
      </c>
      <c r="G28" s="56">
        <v>9.730632699937356</v>
      </c>
      <c r="H28" s="56">
        <v>21.695552307371059</v>
      </c>
      <c r="I28" s="56">
        <v>31.008561286281061</v>
      </c>
      <c r="J28" s="56">
        <v>21.570265191062852</v>
      </c>
      <c r="K28" s="56">
        <v>8.5404050950093975</v>
      </c>
      <c r="L28" s="56">
        <v>0.14616830235957404</v>
      </c>
      <c r="M28" s="56">
        <v>100</v>
      </c>
      <c r="N28" s="56">
        <v>2.7610008628127698</v>
      </c>
      <c r="O28" s="56">
        <v>4.1127408685648552</v>
      </c>
      <c r="P28" s="56">
        <v>8.570606844981306</v>
      </c>
      <c r="Q28" s="56">
        <v>12.798389416163358</v>
      </c>
      <c r="R28" s="56">
        <v>22.318090307736554</v>
      </c>
      <c r="S28" s="56">
        <v>26.373310324992811</v>
      </c>
      <c r="T28" s="56">
        <v>17.083692838654013</v>
      </c>
      <c r="U28" s="56">
        <v>5.4069600230083408</v>
      </c>
      <c r="V28" s="56">
        <v>0.57520851308599374</v>
      </c>
      <c r="W28" s="56">
        <v>100.00000000000001</v>
      </c>
      <c r="X28" s="56">
        <v>0.42735042735042739</v>
      </c>
      <c r="Y28" s="56">
        <v>1.7094017094017095</v>
      </c>
      <c r="Z28" s="56">
        <v>3.4188034188034191</v>
      </c>
      <c r="AA28" s="56">
        <v>7.6923076923076925</v>
      </c>
      <c r="AB28" s="56">
        <v>20.726495726495727</v>
      </c>
      <c r="AC28" s="56">
        <v>37.820512820512818</v>
      </c>
      <c r="AD28" s="56">
        <v>20.085470085470085</v>
      </c>
      <c r="AE28" s="56">
        <v>7.9059829059829054</v>
      </c>
      <c r="AF28" s="56">
        <v>0.21367521367521369</v>
      </c>
      <c r="AG28" s="56">
        <v>100.00000000000001</v>
      </c>
      <c r="AH28" s="56">
        <v>2.3883696780893042</v>
      </c>
      <c r="AI28" s="56">
        <v>3.5306334371754935</v>
      </c>
      <c r="AJ28" s="56">
        <v>7.6150917272412606</v>
      </c>
      <c r="AK28" s="56">
        <v>14.08791969539633</v>
      </c>
      <c r="AL28" s="56">
        <v>24.022152994115611</v>
      </c>
      <c r="AM28" s="56">
        <v>27.968155070958812</v>
      </c>
      <c r="AN28" s="56">
        <v>16.095534787123572</v>
      </c>
      <c r="AO28" s="56">
        <v>4.1190723433714087</v>
      </c>
      <c r="AP28" s="56">
        <v>0.17307026652821045</v>
      </c>
    </row>
    <row r="29" spans="1:42" ht="15" customHeight="1">
      <c r="A29" s="48"/>
      <c r="B29" s="24" t="s">
        <v>3</v>
      </c>
      <c r="C29" s="38">
        <v>12337</v>
      </c>
      <c r="D29" s="38">
        <v>137</v>
      </c>
      <c r="E29" s="38">
        <v>221</v>
      </c>
      <c r="F29" s="38">
        <v>529</v>
      </c>
      <c r="G29" s="38">
        <v>1305</v>
      </c>
      <c r="H29" s="38">
        <v>2800</v>
      </c>
      <c r="I29" s="38">
        <v>4018</v>
      </c>
      <c r="J29" s="38">
        <v>2424</v>
      </c>
      <c r="K29" s="38">
        <v>899</v>
      </c>
      <c r="L29" s="38">
        <v>4</v>
      </c>
      <c r="M29" s="38">
        <v>4888</v>
      </c>
      <c r="N29" s="38">
        <v>142</v>
      </c>
      <c r="O29" s="38">
        <v>165</v>
      </c>
      <c r="P29" s="38">
        <v>324</v>
      </c>
      <c r="Q29" s="38">
        <v>601</v>
      </c>
      <c r="R29" s="38">
        <v>1121</v>
      </c>
      <c r="S29" s="38">
        <v>1435</v>
      </c>
      <c r="T29" s="38">
        <v>829</v>
      </c>
      <c r="U29" s="38">
        <v>271</v>
      </c>
      <c r="V29" s="38">
        <v>0</v>
      </c>
      <c r="W29" s="38">
        <v>478</v>
      </c>
      <c r="X29" s="38">
        <v>13</v>
      </c>
      <c r="Y29" s="38">
        <v>17</v>
      </c>
      <c r="Z29" s="38">
        <v>20</v>
      </c>
      <c r="AA29" s="38">
        <v>68</v>
      </c>
      <c r="AB29" s="38">
        <v>147</v>
      </c>
      <c r="AC29" s="38">
        <v>139</v>
      </c>
      <c r="AD29" s="38">
        <v>59</v>
      </c>
      <c r="AE29" s="38">
        <v>15</v>
      </c>
      <c r="AF29" s="38">
        <v>0</v>
      </c>
      <c r="AG29" s="38">
        <v>3242</v>
      </c>
      <c r="AH29" s="38">
        <v>67</v>
      </c>
      <c r="AI29" s="38">
        <v>97</v>
      </c>
      <c r="AJ29" s="38">
        <v>217</v>
      </c>
      <c r="AK29" s="38">
        <v>451</v>
      </c>
      <c r="AL29" s="38">
        <v>832</v>
      </c>
      <c r="AM29" s="38">
        <v>951</v>
      </c>
      <c r="AN29" s="38">
        <v>474</v>
      </c>
      <c r="AO29" s="38">
        <v>116</v>
      </c>
      <c r="AP29" s="38">
        <v>37</v>
      </c>
    </row>
    <row r="30" spans="1:42" ht="15" customHeight="1">
      <c r="A30" s="48"/>
      <c r="B30" s="24"/>
      <c r="C30" s="56">
        <v>99.999999999999986</v>
      </c>
      <c r="D30" s="56">
        <v>1.1104806679095403</v>
      </c>
      <c r="E30" s="56">
        <v>1.7913593256059008</v>
      </c>
      <c r="F30" s="56">
        <v>4.2879144038258898</v>
      </c>
      <c r="G30" s="56">
        <v>10.577936289211316</v>
      </c>
      <c r="H30" s="56">
        <v>22.695955256545354</v>
      </c>
      <c r="I30" s="56">
        <v>32.568695793142574</v>
      </c>
      <c r="J30" s="56">
        <v>19.648212693523547</v>
      </c>
      <c r="K30" s="56">
        <v>7.2870227770122389</v>
      </c>
      <c r="L30" s="56">
        <v>3.2422793223636219E-2</v>
      </c>
      <c r="M30" s="56">
        <v>100</v>
      </c>
      <c r="N30" s="56">
        <v>2.9050736497545011</v>
      </c>
      <c r="O30" s="56">
        <v>3.3756137479541737</v>
      </c>
      <c r="P30" s="56">
        <v>6.62847790507365</v>
      </c>
      <c r="Q30" s="56">
        <v>12.295417348608838</v>
      </c>
      <c r="R30" s="56">
        <v>22.933715220949264</v>
      </c>
      <c r="S30" s="56">
        <v>29.357610474631752</v>
      </c>
      <c r="T30" s="56">
        <v>16.95990180032733</v>
      </c>
      <c r="U30" s="56">
        <v>5.5441898527004909</v>
      </c>
      <c r="V30" s="56">
        <v>0</v>
      </c>
      <c r="W30" s="56">
        <v>100.00000000000001</v>
      </c>
      <c r="X30" s="56">
        <v>2.7196652719665275</v>
      </c>
      <c r="Y30" s="56">
        <v>3.5564853556485359</v>
      </c>
      <c r="Z30" s="56">
        <v>4.1841004184100417</v>
      </c>
      <c r="AA30" s="56">
        <v>14.225941422594143</v>
      </c>
      <c r="AB30" s="56">
        <v>30.753138075313807</v>
      </c>
      <c r="AC30" s="56">
        <v>29.079497907949794</v>
      </c>
      <c r="AD30" s="56">
        <v>12.343096234309623</v>
      </c>
      <c r="AE30" s="56">
        <v>3.1380753138075312</v>
      </c>
      <c r="AF30" s="56">
        <v>0</v>
      </c>
      <c r="AG30" s="56">
        <v>100</v>
      </c>
      <c r="AH30" s="56">
        <v>2.0666255397902527</v>
      </c>
      <c r="AI30" s="56">
        <v>2.9919802590993214</v>
      </c>
      <c r="AJ30" s="56">
        <v>6.6933991363355956</v>
      </c>
      <c r="AK30" s="56">
        <v>13.91116594694633</v>
      </c>
      <c r="AL30" s="56">
        <v>25.663170882171499</v>
      </c>
      <c r="AM30" s="56">
        <v>29.333744602097472</v>
      </c>
      <c r="AN30" s="56">
        <v>14.620604565083282</v>
      </c>
      <c r="AO30" s="56">
        <v>3.5780382479950648</v>
      </c>
      <c r="AP30" s="56">
        <v>1.1412708204811846</v>
      </c>
    </row>
    <row r="31" spans="1:42" ht="15" customHeight="1">
      <c r="A31" s="48"/>
      <c r="B31" s="24" t="s">
        <v>2</v>
      </c>
      <c r="C31" s="38">
        <v>998</v>
      </c>
      <c r="D31" s="38">
        <v>10</v>
      </c>
      <c r="E31" s="38">
        <v>18</v>
      </c>
      <c r="F31" s="38">
        <v>32</v>
      </c>
      <c r="G31" s="38">
        <v>77</v>
      </c>
      <c r="H31" s="38">
        <v>228</v>
      </c>
      <c r="I31" s="38">
        <v>310</v>
      </c>
      <c r="J31" s="38">
        <v>216</v>
      </c>
      <c r="K31" s="38">
        <v>104</v>
      </c>
      <c r="L31" s="38">
        <v>3</v>
      </c>
      <c r="M31" s="38">
        <v>675</v>
      </c>
      <c r="N31" s="38">
        <v>20</v>
      </c>
      <c r="O31" s="38">
        <v>28</v>
      </c>
      <c r="P31" s="38">
        <v>33</v>
      </c>
      <c r="Q31" s="38">
        <v>78</v>
      </c>
      <c r="R31" s="38">
        <v>174</v>
      </c>
      <c r="S31" s="38">
        <v>175</v>
      </c>
      <c r="T31" s="38">
        <v>125</v>
      </c>
      <c r="U31" s="38">
        <v>41</v>
      </c>
      <c r="V31" s="38">
        <v>1</v>
      </c>
      <c r="W31" s="38">
        <v>192</v>
      </c>
      <c r="X31" s="38">
        <v>1</v>
      </c>
      <c r="Y31" s="38">
        <v>2</v>
      </c>
      <c r="Z31" s="38">
        <v>9</v>
      </c>
      <c r="AA31" s="38">
        <v>19</v>
      </c>
      <c r="AB31" s="38">
        <v>38</v>
      </c>
      <c r="AC31" s="38">
        <v>74</v>
      </c>
      <c r="AD31" s="38">
        <v>32</v>
      </c>
      <c r="AE31" s="38">
        <v>12</v>
      </c>
      <c r="AF31" s="38">
        <v>5</v>
      </c>
      <c r="AG31" s="38">
        <v>667</v>
      </c>
      <c r="AH31" s="38">
        <v>11</v>
      </c>
      <c r="AI31" s="38">
        <v>20</v>
      </c>
      <c r="AJ31" s="38">
        <v>39</v>
      </c>
      <c r="AK31" s="38">
        <v>79</v>
      </c>
      <c r="AL31" s="38">
        <v>179</v>
      </c>
      <c r="AM31" s="38">
        <v>202</v>
      </c>
      <c r="AN31" s="38">
        <v>101</v>
      </c>
      <c r="AO31" s="38">
        <v>23</v>
      </c>
      <c r="AP31" s="38">
        <v>13</v>
      </c>
    </row>
    <row r="32" spans="1:42" ht="15" customHeight="1">
      <c r="A32" s="89"/>
      <c r="B32" s="88"/>
      <c r="C32" s="69">
        <v>99.999999999999986</v>
      </c>
      <c r="D32" s="69">
        <v>1.002004008016032</v>
      </c>
      <c r="E32" s="69">
        <v>1.8036072144288577</v>
      </c>
      <c r="F32" s="69">
        <v>3.2064128256513023</v>
      </c>
      <c r="G32" s="69">
        <v>7.7154308617234459</v>
      </c>
      <c r="H32" s="69">
        <v>22.84569138276553</v>
      </c>
      <c r="I32" s="69">
        <v>31.062124248496993</v>
      </c>
      <c r="J32" s="69">
        <v>21.643286573146291</v>
      </c>
      <c r="K32" s="69">
        <v>10.420841683366733</v>
      </c>
      <c r="L32" s="69">
        <v>0.30060120240480964</v>
      </c>
      <c r="M32" s="69">
        <v>100.00000000000001</v>
      </c>
      <c r="N32" s="69">
        <v>2.9629629629629632</v>
      </c>
      <c r="O32" s="69">
        <v>4.1481481481481479</v>
      </c>
      <c r="P32" s="69">
        <v>4.8888888888888893</v>
      </c>
      <c r="Q32" s="69">
        <v>11.555555555555555</v>
      </c>
      <c r="R32" s="69">
        <v>25.777777777777779</v>
      </c>
      <c r="S32" s="69">
        <v>25.925925925925924</v>
      </c>
      <c r="T32" s="69">
        <v>18.518518518518519</v>
      </c>
      <c r="U32" s="69">
        <v>6.0740740740740744</v>
      </c>
      <c r="V32" s="69">
        <v>0.14814814814814814</v>
      </c>
      <c r="W32" s="69">
        <v>100.00000000000001</v>
      </c>
      <c r="X32" s="69">
        <v>0.52083333333333326</v>
      </c>
      <c r="Y32" s="69">
        <v>1.0416666666666665</v>
      </c>
      <c r="Z32" s="69">
        <v>4.6875</v>
      </c>
      <c r="AA32" s="69">
        <v>9.8958333333333321</v>
      </c>
      <c r="AB32" s="69">
        <v>19.791666666666664</v>
      </c>
      <c r="AC32" s="69">
        <v>38.541666666666671</v>
      </c>
      <c r="AD32" s="69">
        <v>16.666666666666664</v>
      </c>
      <c r="AE32" s="69">
        <v>6.25</v>
      </c>
      <c r="AF32" s="69">
        <v>2.604166666666667</v>
      </c>
      <c r="AG32" s="69">
        <v>100.00000000000001</v>
      </c>
      <c r="AH32" s="69">
        <v>1.6491754122938531</v>
      </c>
      <c r="AI32" s="69">
        <v>2.9985007496251872</v>
      </c>
      <c r="AJ32" s="69">
        <v>5.8470764617691158</v>
      </c>
      <c r="AK32" s="69">
        <v>11.84407796101949</v>
      </c>
      <c r="AL32" s="69">
        <v>26.836581709145431</v>
      </c>
      <c r="AM32" s="69">
        <v>30.284857571214392</v>
      </c>
      <c r="AN32" s="69">
        <v>15.142428785607196</v>
      </c>
      <c r="AO32" s="69">
        <v>3.4482758620689653</v>
      </c>
      <c r="AP32" s="69">
        <v>1.9490254872563717</v>
      </c>
    </row>
    <row r="33" spans="1:42" ht="15" customHeight="1">
      <c r="A33" s="48" t="s">
        <v>16</v>
      </c>
      <c r="B33" s="24" t="s">
        <v>17</v>
      </c>
      <c r="C33" s="38">
        <v>23489</v>
      </c>
      <c r="D33" s="38">
        <v>229</v>
      </c>
      <c r="E33" s="38">
        <v>391</v>
      </c>
      <c r="F33" s="38">
        <v>901</v>
      </c>
      <c r="G33" s="38">
        <v>2278</v>
      </c>
      <c r="H33" s="38">
        <v>5111</v>
      </c>
      <c r="I33" s="38">
        <v>7522</v>
      </c>
      <c r="J33" s="38">
        <v>4993</v>
      </c>
      <c r="K33" s="38">
        <v>2038</v>
      </c>
      <c r="L33" s="38">
        <v>26</v>
      </c>
      <c r="M33" s="38">
        <v>19588</v>
      </c>
      <c r="N33" s="38">
        <v>498</v>
      </c>
      <c r="O33" s="38">
        <v>693</v>
      </c>
      <c r="P33" s="38">
        <v>1155</v>
      </c>
      <c r="Q33" s="38">
        <v>2186</v>
      </c>
      <c r="R33" s="38">
        <v>4192</v>
      </c>
      <c r="S33" s="38">
        <v>5792</v>
      </c>
      <c r="T33" s="38">
        <v>3720</v>
      </c>
      <c r="U33" s="38">
        <v>1307</v>
      </c>
      <c r="V33" s="38">
        <v>45</v>
      </c>
      <c r="W33" s="38">
        <v>2089</v>
      </c>
      <c r="X33" s="38">
        <v>22</v>
      </c>
      <c r="Y33" s="38">
        <v>33</v>
      </c>
      <c r="Z33" s="38">
        <v>81</v>
      </c>
      <c r="AA33" s="38">
        <v>183</v>
      </c>
      <c r="AB33" s="38">
        <v>446</v>
      </c>
      <c r="AC33" s="38">
        <v>776</v>
      </c>
      <c r="AD33" s="38">
        <v>400</v>
      </c>
      <c r="AE33" s="38">
        <v>147</v>
      </c>
      <c r="AF33" s="38">
        <v>1</v>
      </c>
      <c r="AG33" s="38">
        <v>17252</v>
      </c>
      <c r="AH33" s="38">
        <v>416</v>
      </c>
      <c r="AI33" s="38">
        <v>545</v>
      </c>
      <c r="AJ33" s="38">
        <v>1066</v>
      </c>
      <c r="AK33" s="38">
        <v>2078</v>
      </c>
      <c r="AL33" s="38">
        <v>4265</v>
      </c>
      <c r="AM33" s="38">
        <v>5166</v>
      </c>
      <c r="AN33" s="38">
        <v>2833</v>
      </c>
      <c r="AO33" s="38">
        <v>798</v>
      </c>
      <c r="AP33" s="38">
        <v>85</v>
      </c>
    </row>
    <row r="34" spans="1:42" ht="15" customHeight="1">
      <c r="A34" s="48"/>
      <c r="B34" s="24"/>
      <c r="C34" s="56">
        <v>100</v>
      </c>
      <c r="D34" s="56">
        <v>0.97492443271318485</v>
      </c>
      <c r="E34" s="56">
        <v>1.6646089658989314</v>
      </c>
      <c r="F34" s="56">
        <v>3.8358380518540596</v>
      </c>
      <c r="G34" s="56">
        <v>9.6981565839329047</v>
      </c>
      <c r="H34" s="56">
        <v>21.759121290816978</v>
      </c>
      <c r="I34" s="56">
        <v>32.023500361871513</v>
      </c>
      <c r="J34" s="56">
        <v>21.256758482694028</v>
      </c>
      <c r="K34" s="56">
        <v>8.676401719954022</v>
      </c>
      <c r="L34" s="56">
        <v>0.11069011026437908</v>
      </c>
      <c r="M34" s="56">
        <v>100</v>
      </c>
      <c r="N34" s="56">
        <v>2.5423728813559325</v>
      </c>
      <c r="O34" s="56">
        <v>3.5378803348989178</v>
      </c>
      <c r="P34" s="56">
        <v>5.8964672248315297</v>
      </c>
      <c r="Q34" s="56">
        <v>11.159893812538289</v>
      </c>
      <c r="R34" s="56">
        <v>21.400857667959976</v>
      </c>
      <c r="S34" s="56">
        <v>29.569123953440883</v>
      </c>
      <c r="T34" s="56">
        <v>18.991219113743107</v>
      </c>
      <c r="U34" s="56">
        <v>6.6724525219522155</v>
      </c>
      <c r="V34" s="56">
        <v>0.22973248927915052</v>
      </c>
      <c r="W34" s="56">
        <v>99.999999999999986</v>
      </c>
      <c r="X34" s="56">
        <v>1.0531354715174726</v>
      </c>
      <c r="Y34" s="56">
        <v>1.5797032072762087</v>
      </c>
      <c r="Z34" s="56">
        <v>3.8774533269506946</v>
      </c>
      <c r="AA34" s="56">
        <v>8.7601723312589748</v>
      </c>
      <c r="AB34" s="56">
        <v>21.34992819530876</v>
      </c>
      <c r="AC34" s="56">
        <v>37.146960268070849</v>
      </c>
      <c r="AD34" s="56">
        <v>19.147917663954043</v>
      </c>
      <c r="AE34" s="56">
        <v>7.0368597415031111</v>
      </c>
      <c r="AF34" s="56">
        <v>4.7869794159885112E-2</v>
      </c>
      <c r="AG34" s="56">
        <v>100.00000000000001</v>
      </c>
      <c r="AH34" s="56">
        <v>2.4113146301878041</v>
      </c>
      <c r="AI34" s="56">
        <v>3.1590540227220036</v>
      </c>
      <c r="AJ34" s="56">
        <v>6.1789937398562484</v>
      </c>
      <c r="AK34" s="56">
        <v>12.044980292140043</v>
      </c>
      <c r="AL34" s="56">
        <v>24.721771388824486</v>
      </c>
      <c r="AM34" s="56">
        <v>29.944354277764894</v>
      </c>
      <c r="AN34" s="56">
        <v>16.421284488754928</v>
      </c>
      <c r="AO34" s="56">
        <v>4.6255506607929515</v>
      </c>
      <c r="AP34" s="56">
        <v>0.49269649895664269</v>
      </c>
    </row>
    <row r="35" spans="1:42" ht="15" customHeight="1">
      <c r="A35" s="48"/>
      <c r="B35" s="24" t="s">
        <v>18</v>
      </c>
      <c r="C35" s="38">
        <v>9545</v>
      </c>
      <c r="D35" s="38">
        <v>108</v>
      </c>
      <c r="E35" s="38">
        <v>189</v>
      </c>
      <c r="F35" s="38">
        <v>375</v>
      </c>
      <c r="G35" s="38">
        <v>873</v>
      </c>
      <c r="H35" s="38">
        <v>2007</v>
      </c>
      <c r="I35" s="38">
        <v>3043</v>
      </c>
      <c r="J35" s="38">
        <v>2107</v>
      </c>
      <c r="K35" s="38">
        <v>834</v>
      </c>
      <c r="L35" s="38">
        <v>9</v>
      </c>
      <c r="M35" s="38">
        <v>9113</v>
      </c>
      <c r="N35" s="38">
        <v>325</v>
      </c>
      <c r="O35" s="38">
        <v>380</v>
      </c>
      <c r="P35" s="38">
        <v>620</v>
      </c>
      <c r="Q35" s="38">
        <v>1053</v>
      </c>
      <c r="R35" s="38">
        <v>2026</v>
      </c>
      <c r="S35" s="38">
        <v>2558</v>
      </c>
      <c r="T35" s="38">
        <v>1533</v>
      </c>
      <c r="U35" s="38">
        <v>554</v>
      </c>
      <c r="V35" s="38">
        <v>64</v>
      </c>
      <c r="W35" s="38">
        <v>1416</v>
      </c>
      <c r="X35" s="38">
        <v>21</v>
      </c>
      <c r="Y35" s="38">
        <v>36</v>
      </c>
      <c r="Z35" s="38">
        <v>52</v>
      </c>
      <c r="AA35" s="38">
        <v>129</v>
      </c>
      <c r="AB35" s="38">
        <v>348</v>
      </c>
      <c r="AC35" s="38">
        <v>471</v>
      </c>
      <c r="AD35" s="38">
        <v>267</v>
      </c>
      <c r="AE35" s="38">
        <v>92</v>
      </c>
      <c r="AF35" s="38">
        <v>0</v>
      </c>
      <c r="AG35" s="38">
        <v>6357</v>
      </c>
      <c r="AH35" s="38">
        <v>173</v>
      </c>
      <c r="AI35" s="38">
        <v>201</v>
      </c>
      <c r="AJ35" s="38">
        <v>370</v>
      </c>
      <c r="AK35" s="38">
        <v>849</v>
      </c>
      <c r="AL35" s="38">
        <v>1561</v>
      </c>
      <c r="AM35" s="38">
        <v>1864</v>
      </c>
      <c r="AN35" s="38">
        <v>1019</v>
      </c>
      <c r="AO35" s="38">
        <v>279</v>
      </c>
      <c r="AP35" s="38">
        <v>41</v>
      </c>
    </row>
    <row r="36" spans="1:42" ht="15" customHeight="1">
      <c r="A36" s="48"/>
      <c r="B36" s="24"/>
      <c r="C36" s="56">
        <v>100</v>
      </c>
      <c r="D36" s="56">
        <v>1.1314824515453117</v>
      </c>
      <c r="E36" s="56">
        <v>1.9800942902042955</v>
      </c>
      <c r="F36" s="56">
        <v>3.9287585123101101</v>
      </c>
      <c r="G36" s="56">
        <v>9.1461498166579371</v>
      </c>
      <c r="H36" s="56">
        <v>21.026715557883708</v>
      </c>
      <c r="I36" s="56">
        <v>31.880565741225773</v>
      </c>
      <c r="J36" s="56">
        <v>22.074384494499739</v>
      </c>
      <c r="K36" s="56">
        <v>8.7375589313776842</v>
      </c>
      <c r="L36" s="56">
        <v>9.4290204295442645E-2</v>
      </c>
      <c r="M36" s="56">
        <v>100.00000000000001</v>
      </c>
      <c r="N36" s="56">
        <v>3.566333808844508</v>
      </c>
      <c r="O36" s="56">
        <v>4.1698672226489633</v>
      </c>
      <c r="P36" s="56">
        <v>6.8034675737956771</v>
      </c>
      <c r="Q36" s="56">
        <v>11.554921540656206</v>
      </c>
      <c r="R36" s="56">
        <v>22.231976297596841</v>
      </c>
      <c r="S36" s="56">
        <v>28.069790409305391</v>
      </c>
      <c r="T36" s="56">
        <v>16.822122242949632</v>
      </c>
      <c r="U36" s="56">
        <v>6.0792274772303303</v>
      </c>
      <c r="V36" s="56">
        <v>0.702293426972457</v>
      </c>
      <c r="W36" s="56">
        <v>100</v>
      </c>
      <c r="X36" s="56">
        <v>1.4830508474576272</v>
      </c>
      <c r="Y36" s="56">
        <v>2.5423728813559325</v>
      </c>
      <c r="Z36" s="56">
        <v>3.6723163841807911</v>
      </c>
      <c r="AA36" s="56">
        <v>9.1101694915254239</v>
      </c>
      <c r="AB36" s="56">
        <v>24.576271186440678</v>
      </c>
      <c r="AC36" s="56">
        <v>33.262711864406782</v>
      </c>
      <c r="AD36" s="56">
        <v>18.85593220338983</v>
      </c>
      <c r="AE36" s="56">
        <v>6.4971751412429377</v>
      </c>
      <c r="AF36" s="56">
        <v>0</v>
      </c>
      <c r="AG36" s="56">
        <v>100.00000000000001</v>
      </c>
      <c r="AH36" s="56">
        <v>2.7214094698757276</v>
      </c>
      <c r="AI36" s="56">
        <v>3.1618688060405855</v>
      </c>
      <c r="AJ36" s="56">
        <v>5.8203555136070468</v>
      </c>
      <c r="AK36" s="56">
        <v>13.355356300141578</v>
      </c>
      <c r="AL36" s="56">
        <v>24.555607991190815</v>
      </c>
      <c r="AM36" s="56">
        <v>29.322007236117663</v>
      </c>
      <c r="AN36" s="56">
        <v>16.029573698285354</v>
      </c>
      <c r="AO36" s="56">
        <v>4.3888626710712604</v>
      </c>
      <c r="AP36" s="56">
        <v>0.64495831366997014</v>
      </c>
    </row>
    <row r="37" spans="1:42" ht="15" customHeight="1">
      <c r="A37" s="48"/>
      <c r="B37" s="24" t="s">
        <v>19</v>
      </c>
      <c r="C37" s="38">
        <v>20460</v>
      </c>
      <c r="D37" s="38">
        <v>227</v>
      </c>
      <c r="E37" s="38">
        <v>443</v>
      </c>
      <c r="F37" s="38">
        <v>940</v>
      </c>
      <c r="G37" s="38">
        <v>2092</v>
      </c>
      <c r="H37" s="38">
        <v>4575</v>
      </c>
      <c r="I37" s="38">
        <v>6239</v>
      </c>
      <c r="J37" s="38">
        <v>4243</v>
      </c>
      <c r="K37" s="38">
        <v>1675</v>
      </c>
      <c r="L37" s="38">
        <v>26</v>
      </c>
      <c r="M37" s="38">
        <v>12230</v>
      </c>
      <c r="N37" s="38">
        <v>414</v>
      </c>
      <c r="O37" s="38">
        <v>515</v>
      </c>
      <c r="P37" s="38">
        <v>828</v>
      </c>
      <c r="Q37" s="38">
        <v>1509</v>
      </c>
      <c r="R37" s="38">
        <v>2754</v>
      </c>
      <c r="S37" s="38">
        <v>3410</v>
      </c>
      <c r="T37" s="38">
        <v>2104</v>
      </c>
      <c r="U37" s="38">
        <v>681</v>
      </c>
      <c r="V37" s="38">
        <v>15</v>
      </c>
      <c r="W37" s="38">
        <v>1551</v>
      </c>
      <c r="X37" s="38">
        <v>22</v>
      </c>
      <c r="Y37" s="38">
        <v>30</v>
      </c>
      <c r="Z37" s="38">
        <v>64</v>
      </c>
      <c r="AA37" s="38">
        <v>157</v>
      </c>
      <c r="AB37" s="38">
        <v>400</v>
      </c>
      <c r="AC37" s="38">
        <v>476</v>
      </c>
      <c r="AD37" s="38">
        <v>305</v>
      </c>
      <c r="AE37" s="38">
        <v>90</v>
      </c>
      <c r="AF37" s="38">
        <v>7</v>
      </c>
      <c r="AG37" s="38">
        <v>7304</v>
      </c>
      <c r="AH37" s="38">
        <v>195</v>
      </c>
      <c r="AI37" s="38">
        <v>275</v>
      </c>
      <c r="AJ37" s="38">
        <v>518</v>
      </c>
      <c r="AK37" s="38">
        <v>963</v>
      </c>
      <c r="AL37" s="38">
        <v>1781</v>
      </c>
      <c r="AM37" s="38">
        <v>2117</v>
      </c>
      <c r="AN37" s="38">
        <v>1105</v>
      </c>
      <c r="AO37" s="38">
        <v>307</v>
      </c>
      <c r="AP37" s="38">
        <v>43</v>
      </c>
    </row>
    <row r="38" spans="1:42" ht="15" customHeight="1">
      <c r="A38" s="48"/>
      <c r="B38" s="24"/>
      <c r="C38" s="56">
        <v>99.999999999999986</v>
      </c>
      <c r="D38" s="56">
        <v>1.109481915933529</v>
      </c>
      <c r="E38" s="56">
        <v>2.1652003910068425</v>
      </c>
      <c r="F38" s="56">
        <v>4.594330400782014</v>
      </c>
      <c r="G38" s="56">
        <v>10.224828934506354</v>
      </c>
      <c r="H38" s="56">
        <v>22.360703812316714</v>
      </c>
      <c r="I38" s="56">
        <v>30.493646138807428</v>
      </c>
      <c r="J38" s="56">
        <v>20.738025415444771</v>
      </c>
      <c r="K38" s="56">
        <v>8.1867057673509276</v>
      </c>
      <c r="L38" s="56">
        <v>0.1270772238514174</v>
      </c>
      <c r="M38" s="56">
        <v>100</v>
      </c>
      <c r="N38" s="56">
        <v>3.3851185609157808</v>
      </c>
      <c r="O38" s="56">
        <v>4.2109566639411282</v>
      </c>
      <c r="P38" s="56">
        <v>6.7702371218315616</v>
      </c>
      <c r="Q38" s="56">
        <v>12.338511856091577</v>
      </c>
      <c r="R38" s="56">
        <v>22.518397383483236</v>
      </c>
      <c r="S38" s="56">
        <v>27.882256745707281</v>
      </c>
      <c r="T38" s="56">
        <v>17.203597710547832</v>
      </c>
      <c r="U38" s="56">
        <v>5.5682747342600161</v>
      </c>
      <c r="V38" s="56">
        <v>0.12264922322158626</v>
      </c>
      <c r="W38" s="56">
        <v>100</v>
      </c>
      <c r="X38" s="56">
        <v>1.4184397163120568</v>
      </c>
      <c r="Y38" s="56">
        <v>1.9342359767891684</v>
      </c>
      <c r="Z38" s="56">
        <v>4.1263700838168926</v>
      </c>
      <c r="AA38" s="56">
        <v>10.122501611863315</v>
      </c>
      <c r="AB38" s="56">
        <v>25.789813023855579</v>
      </c>
      <c r="AC38" s="56">
        <v>30.689877498388135</v>
      </c>
      <c r="AD38" s="56">
        <v>19.664732430689877</v>
      </c>
      <c r="AE38" s="56">
        <v>5.8027079303675047</v>
      </c>
      <c r="AF38" s="56">
        <v>0.4513217279174726</v>
      </c>
      <c r="AG38" s="56">
        <v>100</v>
      </c>
      <c r="AH38" s="56">
        <v>2.6697699890470972</v>
      </c>
      <c r="AI38" s="56">
        <v>3.7650602409638556</v>
      </c>
      <c r="AJ38" s="56">
        <v>7.092004381161007</v>
      </c>
      <c r="AK38" s="56">
        <v>13.184556407447973</v>
      </c>
      <c r="AL38" s="56">
        <v>24.383899233296823</v>
      </c>
      <c r="AM38" s="56">
        <v>28.984118291347205</v>
      </c>
      <c r="AN38" s="56">
        <v>15.12869660460022</v>
      </c>
      <c r="AO38" s="56">
        <v>4.2031763417305585</v>
      </c>
      <c r="AP38" s="56">
        <v>0.58871851040525747</v>
      </c>
    </row>
    <row r="39" spans="1:42" ht="15" customHeight="1">
      <c r="A39" s="48"/>
      <c r="B39" s="24" t="s">
        <v>20</v>
      </c>
      <c r="C39" s="38">
        <v>14772</v>
      </c>
      <c r="D39" s="38">
        <v>132</v>
      </c>
      <c r="E39" s="38">
        <v>284</v>
      </c>
      <c r="F39" s="38">
        <v>656</v>
      </c>
      <c r="G39" s="38">
        <v>1569</v>
      </c>
      <c r="H39" s="38">
        <v>3358</v>
      </c>
      <c r="I39" s="38">
        <v>4733</v>
      </c>
      <c r="J39" s="38">
        <v>2925</v>
      </c>
      <c r="K39" s="38">
        <v>1109</v>
      </c>
      <c r="L39" s="38">
        <v>6</v>
      </c>
      <c r="M39" s="38">
        <v>4446</v>
      </c>
      <c r="N39" s="38">
        <v>134</v>
      </c>
      <c r="O39" s="38">
        <v>200</v>
      </c>
      <c r="P39" s="38">
        <v>412</v>
      </c>
      <c r="Q39" s="38">
        <v>652</v>
      </c>
      <c r="R39" s="38">
        <v>1082</v>
      </c>
      <c r="S39" s="38">
        <v>1167</v>
      </c>
      <c r="T39" s="38">
        <v>597</v>
      </c>
      <c r="U39" s="38">
        <v>200</v>
      </c>
      <c r="V39" s="38">
        <v>2</v>
      </c>
      <c r="W39" s="38">
        <v>748</v>
      </c>
      <c r="X39" s="38">
        <v>18</v>
      </c>
      <c r="Y39" s="38">
        <v>33</v>
      </c>
      <c r="Z39" s="38">
        <v>37</v>
      </c>
      <c r="AA39" s="38">
        <v>90</v>
      </c>
      <c r="AB39" s="38">
        <v>181</v>
      </c>
      <c r="AC39" s="38">
        <v>231</v>
      </c>
      <c r="AD39" s="38">
        <v>113</v>
      </c>
      <c r="AE39" s="38">
        <v>45</v>
      </c>
      <c r="AF39" s="38">
        <v>0</v>
      </c>
      <c r="AG39" s="38">
        <v>3036</v>
      </c>
      <c r="AH39" s="38">
        <v>89</v>
      </c>
      <c r="AI39" s="38">
        <v>137</v>
      </c>
      <c r="AJ39" s="38">
        <v>268</v>
      </c>
      <c r="AK39" s="38">
        <v>463</v>
      </c>
      <c r="AL39" s="38">
        <v>806</v>
      </c>
      <c r="AM39" s="38">
        <v>801</v>
      </c>
      <c r="AN39" s="38">
        <v>371</v>
      </c>
      <c r="AO39" s="38">
        <v>99</v>
      </c>
      <c r="AP39" s="38">
        <v>2</v>
      </c>
    </row>
    <row r="40" spans="1:42" ht="15" customHeight="1">
      <c r="A40" s="48"/>
      <c r="B40" s="24"/>
      <c r="C40" s="56">
        <v>99.999999999999986</v>
      </c>
      <c r="D40" s="56">
        <v>0.89358245329000818</v>
      </c>
      <c r="E40" s="56">
        <v>1.9225561873815327</v>
      </c>
      <c r="F40" s="56">
        <v>4.4408340102897377</v>
      </c>
      <c r="G40" s="56">
        <v>10.62144597887896</v>
      </c>
      <c r="H40" s="56">
        <v>22.7321960465746</v>
      </c>
      <c r="I40" s="56">
        <v>32.040346601678856</v>
      </c>
      <c r="J40" s="56">
        <v>19.800974817221771</v>
      </c>
      <c r="K40" s="56">
        <v>7.5074465204440832</v>
      </c>
      <c r="L40" s="56">
        <v>4.0617384240454912E-2</v>
      </c>
      <c r="M40" s="56">
        <v>99.999999999999986</v>
      </c>
      <c r="N40" s="56">
        <v>3.0139451192082771</v>
      </c>
      <c r="O40" s="56">
        <v>4.4984255510571298</v>
      </c>
      <c r="P40" s="56">
        <v>9.2667566351776873</v>
      </c>
      <c r="Q40" s="56">
        <v>14.664867296446243</v>
      </c>
      <c r="R40" s="56">
        <v>24.336482231219073</v>
      </c>
      <c r="S40" s="56">
        <v>26.24831309041835</v>
      </c>
      <c r="T40" s="56">
        <v>13.427800269905532</v>
      </c>
      <c r="U40" s="56">
        <v>4.4984255510571298</v>
      </c>
      <c r="V40" s="56">
        <v>4.4984255510571301E-2</v>
      </c>
      <c r="W40" s="56">
        <v>100</v>
      </c>
      <c r="X40" s="56">
        <v>2.4064171122994651</v>
      </c>
      <c r="Y40" s="56">
        <v>4.4117647058823533</v>
      </c>
      <c r="Z40" s="56">
        <v>4.9465240641711237</v>
      </c>
      <c r="AA40" s="56">
        <v>12.032085561497325</v>
      </c>
      <c r="AB40" s="56">
        <v>24.197860962566846</v>
      </c>
      <c r="AC40" s="56">
        <v>30.882352941176471</v>
      </c>
      <c r="AD40" s="56">
        <v>15.106951871657753</v>
      </c>
      <c r="AE40" s="56">
        <v>6.0160427807486627</v>
      </c>
      <c r="AF40" s="56">
        <v>0</v>
      </c>
      <c r="AG40" s="56">
        <v>100</v>
      </c>
      <c r="AH40" s="56">
        <v>2.9314888010540185</v>
      </c>
      <c r="AI40" s="56">
        <v>4.512516469038208</v>
      </c>
      <c r="AJ40" s="56">
        <v>8.8274044795783926</v>
      </c>
      <c r="AK40" s="56">
        <v>15.250329380764164</v>
      </c>
      <c r="AL40" s="56">
        <v>26.548089591567852</v>
      </c>
      <c r="AM40" s="56">
        <v>26.383399209486164</v>
      </c>
      <c r="AN40" s="56">
        <v>12.220026350461133</v>
      </c>
      <c r="AO40" s="56">
        <v>3.2608695652173911</v>
      </c>
      <c r="AP40" s="56">
        <v>6.5876152832674575E-2</v>
      </c>
    </row>
    <row r="41" spans="1:42" ht="15" customHeight="1">
      <c r="A41" s="48"/>
      <c r="B41" s="24" t="s">
        <v>21</v>
      </c>
      <c r="C41" s="38">
        <v>29493</v>
      </c>
      <c r="D41" s="38">
        <v>1445</v>
      </c>
      <c r="E41" s="38">
        <v>559</v>
      </c>
      <c r="F41" s="38">
        <v>1129</v>
      </c>
      <c r="G41" s="38">
        <v>2148</v>
      </c>
      <c r="H41" s="38">
        <v>5536</v>
      </c>
      <c r="I41" s="38">
        <v>8813</v>
      </c>
      <c r="J41" s="38">
        <v>6422</v>
      </c>
      <c r="K41" s="38">
        <v>2278</v>
      </c>
      <c r="L41" s="38">
        <v>1163</v>
      </c>
      <c r="M41" s="38">
        <v>1425</v>
      </c>
      <c r="N41" s="38">
        <v>18</v>
      </c>
      <c r="O41" s="38">
        <v>48</v>
      </c>
      <c r="P41" s="38">
        <v>84</v>
      </c>
      <c r="Q41" s="38">
        <v>191</v>
      </c>
      <c r="R41" s="38">
        <v>357</v>
      </c>
      <c r="S41" s="38">
        <v>409</v>
      </c>
      <c r="T41" s="38">
        <v>238</v>
      </c>
      <c r="U41" s="38">
        <v>78</v>
      </c>
      <c r="V41" s="38">
        <v>2</v>
      </c>
      <c r="W41" s="38">
        <v>119</v>
      </c>
      <c r="X41" s="38">
        <v>2</v>
      </c>
      <c r="Y41" s="38">
        <v>7</v>
      </c>
      <c r="Z41" s="38">
        <v>9</v>
      </c>
      <c r="AA41" s="38">
        <v>17</v>
      </c>
      <c r="AB41" s="38">
        <v>30</v>
      </c>
      <c r="AC41" s="38">
        <v>22</v>
      </c>
      <c r="AD41" s="38">
        <v>22</v>
      </c>
      <c r="AE41" s="38">
        <v>10</v>
      </c>
      <c r="AF41" s="38">
        <v>0</v>
      </c>
      <c r="AG41" s="38">
        <v>7719</v>
      </c>
      <c r="AH41" s="38">
        <v>131</v>
      </c>
      <c r="AI41" s="38">
        <v>181</v>
      </c>
      <c r="AJ41" s="38">
        <v>373</v>
      </c>
      <c r="AK41" s="38">
        <v>780</v>
      </c>
      <c r="AL41" s="38">
        <v>1570</v>
      </c>
      <c r="AM41" s="38">
        <v>1868</v>
      </c>
      <c r="AN41" s="38">
        <v>1033</v>
      </c>
      <c r="AO41" s="38">
        <v>257</v>
      </c>
      <c r="AP41" s="38">
        <v>1526</v>
      </c>
    </row>
    <row r="42" spans="1:42" ht="15" customHeight="1">
      <c r="A42" s="48"/>
      <c r="B42" s="24"/>
      <c r="C42" s="56">
        <v>100</v>
      </c>
      <c r="D42" s="56">
        <v>4.899467670294646</v>
      </c>
      <c r="E42" s="56">
        <v>1.8953650018648491</v>
      </c>
      <c r="F42" s="56">
        <v>3.8280269894551253</v>
      </c>
      <c r="G42" s="56">
        <v>7.2830841216559863</v>
      </c>
      <c r="H42" s="56">
        <v>18.770555725087309</v>
      </c>
      <c r="I42" s="56">
        <v>29.881666836198416</v>
      </c>
      <c r="J42" s="56">
        <v>21.774658393517104</v>
      </c>
      <c r="K42" s="56">
        <v>7.7238666802292064</v>
      </c>
      <c r="L42" s="56">
        <v>3.9433085816973517</v>
      </c>
      <c r="M42" s="56">
        <v>99.999999999999986</v>
      </c>
      <c r="N42" s="56">
        <v>1.263157894736842</v>
      </c>
      <c r="O42" s="56">
        <v>3.3684210526315788</v>
      </c>
      <c r="P42" s="56">
        <v>5.8947368421052628</v>
      </c>
      <c r="Q42" s="56">
        <v>13.403508771929825</v>
      </c>
      <c r="R42" s="56">
        <v>25.05263157894737</v>
      </c>
      <c r="S42" s="56">
        <v>28.701754385964911</v>
      </c>
      <c r="T42" s="56">
        <v>16.701754385964911</v>
      </c>
      <c r="U42" s="56">
        <v>5.4736842105263159</v>
      </c>
      <c r="V42" s="56">
        <v>0.14035087719298245</v>
      </c>
      <c r="W42" s="56">
        <v>100</v>
      </c>
      <c r="X42" s="56">
        <v>1.680672268907563</v>
      </c>
      <c r="Y42" s="56">
        <v>5.8823529411764701</v>
      </c>
      <c r="Z42" s="56">
        <v>7.5630252100840334</v>
      </c>
      <c r="AA42" s="56">
        <v>14.285714285714285</v>
      </c>
      <c r="AB42" s="56">
        <v>25.210084033613445</v>
      </c>
      <c r="AC42" s="56">
        <v>18.487394957983195</v>
      </c>
      <c r="AD42" s="56">
        <v>18.487394957983195</v>
      </c>
      <c r="AE42" s="56">
        <v>8.4033613445378155</v>
      </c>
      <c r="AF42" s="56">
        <v>0</v>
      </c>
      <c r="AG42" s="56">
        <v>100</v>
      </c>
      <c r="AH42" s="56">
        <v>1.6971110247441377</v>
      </c>
      <c r="AI42" s="56">
        <v>2.3448633242648014</v>
      </c>
      <c r="AJ42" s="56">
        <v>4.8322321544241476</v>
      </c>
      <c r="AK42" s="56">
        <v>10.104935872522347</v>
      </c>
      <c r="AL42" s="56">
        <v>20.339422204948828</v>
      </c>
      <c r="AM42" s="56">
        <v>24.200025910091981</v>
      </c>
      <c r="AN42" s="56">
        <v>13.382562508096903</v>
      </c>
      <c r="AO42" s="56">
        <v>3.3294468195362095</v>
      </c>
      <c r="AP42" s="56">
        <v>19.769400181370646</v>
      </c>
    </row>
    <row r="43" spans="1:42" ht="15" customHeight="1">
      <c r="A43" s="48"/>
      <c r="B43" s="24" t="s">
        <v>2</v>
      </c>
      <c r="C43" s="38">
        <v>713</v>
      </c>
      <c r="D43" s="38">
        <v>12</v>
      </c>
      <c r="E43" s="38">
        <v>17</v>
      </c>
      <c r="F43" s="38">
        <v>33</v>
      </c>
      <c r="G43" s="38">
        <v>56</v>
      </c>
      <c r="H43" s="38">
        <v>145</v>
      </c>
      <c r="I43" s="38">
        <v>233</v>
      </c>
      <c r="J43" s="38">
        <v>157</v>
      </c>
      <c r="K43" s="38">
        <v>58</v>
      </c>
      <c r="L43" s="38">
        <v>2</v>
      </c>
      <c r="M43" s="38">
        <v>572</v>
      </c>
      <c r="N43" s="38">
        <v>16</v>
      </c>
      <c r="O43" s="38">
        <v>28</v>
      </c>
      <c r="P43" s="38">
        <v>34</v>
      </c>
      <c r="Q43" s="38">
        <v>50</v>
      </c>
      <c r="R43" s="38">
        <v>145</v>
      </c>
      <c r="S43" s="38">
        <v>173</v>
      </c>
      <c r="T43" s="38">
        <v>98</v>
      </c>
      <c r="U43" s="38">
        <v>27</v>
      </c>
      <c r="V43" s="38">
        <v>1</v>
      </c>
      <c r="W43" s="38">
        <v>18</v>
      </c>
      <c r="X43" s="38">
        <v>0</v>
      </c>
      <c r="Y43" s="38">
        <v>1</v>
      </c>
      <c r="Z43" s="38">
        <v>4</v>
      </c>
      <c r="AA43" s="38">
        <v>3</v>
      </c>
      <c r="AB43" s="38">
        <v>3</v>
      </c>
      <c r="AC43" s="38">
        <v>4</v>
      </c>
      <c r="AD43" s="38">
        <v>1</v>
      </c>
      <c r="AE43" s="38">
        <v>2</v>
      </c>
      <c r="AF43" s="38">
        <v>0</v>
      </c>
      <c r="AG43" s="38">
        <v>345</v>
      </c>
      <c r="AH43" s="38">
        <v>17</v>
      </c>
      <c r="AI43" s="38">
        <v>14</v>
      </c>
      <c r="AJ43" s="38">
        <v>32</v>
      </c>
      <c r="AK43" s="38">
        <v>47</v>
      </c>
      <c r="AL43" s="38">
        <v>81</v>
      </c>
      <c r="AM43" s="38">
        <v>82</v>
      </c>
      <c r="AN43" s="38">
        <v>57</v>
      </c>
      <c r="AO43" s="38">
        <v>14</v>
      </c>
      <c r="AP43" s="38">
        <v>1</v>
      </c>
    </row>
    <row r="44" spans="1:42" ht="15" customHeight="1">
      <c r="A44" s="89"/>
      <c r="B44" s="88"/>
      <c r="C44" s="69">
        <v>100</v>
      </c>
      <c r="D44" s="69">
        <v>1.6830294530154277</v>
      </c>
      <c r="E44" s="69">
        <v>2.3842917251051894</v>
      </c>
      <c r="F44" s="69">
        <v>4.6283309957924264</v>
      </c>
      <c r="G44" s="69">
        <v>7.8541374474053294</v>
      </c>
      <c r="H44" s="69">
        <v>20.336605890603085</v>
      </c>
      <c r="I44" s="69">
        <v>32.678821879382895</v>
      </c>
      <c r="J44" s="69">
        <v>22.019635343618514</v>
      </c>
      <c r="K44" s="69">
        <v>8.1346423562412333</v>
      </c>
      <c r="L44" s="69">
        <v>0.28050490883590462</v>
      </c>
      <c r="M44" s="69">
        <v>100</v>
      </c>
      <c r="N44" s="69">
        <v>2.7972027972027971</v>
      </c>
      <c r="O44" s="69">
        <v>4.895104895104895</v>
      </c>
      <c r="P44" s="69">
        <v>5.9440559440559442</v>
      </c>
      <c r="Q44" s="69">
        <v>8.7412587412587417</v>
      </c>
      <c r="R44" s="69">
        <v>25.34965034965035</v>
      </c>
      <c r="S44" s="69">
        <v>30.244755244755243</v>
      </c>
      <c r="T44" s="69">
        <v>17.132867132867133</v>
      </c>
      <c r="U44" s="69">
        <v>4.72027972027972</v>
      </c>
      <c r="V44" s="69">
        <v>0.17482517482517482</v>
      </c>
      <c r="W44" s="69">
        <v>100</v>
      </c>
      <c r="X44" s="69">
        <v>0</v>
      </c>
      <c r="Y44" s="69">
        <v>5.5555555555555554</v>
      </c>
      <c r="Z44" s="69">
        <v>22.222222222222221</v>
      </c>
      <c r="AA44" s="69">
        <v>16.666666666666664</v>
      </c>
      <c r="AB44" s="69">
        <v>16.666666666666664</v>
      </c>
      <c r="AC44" s="69">
        <v>22.222222222222221</v>
      </c>
      <c r="AD44" s="69">
        <v>5.5555555555555554</v>
      </c>
      <c r="AE44" s="69">
        <v>11.111111111111111</v>
      </c>
      <c r="AF44" s="69">
        <v>0</v>
      </c>
      <c r="AG44" s="69">
        <v>99.999999999999986</v>
      </c>
      <c r="AH44" s="69">
        <v>4.9275362318840585</v>
      </c>
      <c r="AI44" s="69">
        <v>4.057971014492753</v>
      </c>
      <c r="AJ44" s="69">
        <v>9.27536231884058</v>
      </c>
      <c r="AK44" s="69">
        <v>13.623188405797102</v>
      </c>
      <c r="AL44" s="69">
        <v>23.478260869565219</v>
      </c>
      <c r="AM44" s="69">
        <v>23.768115942028984</v>
      </c>
      <c r="AN44" s="69">
        <v>16.521739130434781</v>
      </c>
      <c r="AO44" s="69">
        <v>4.057971014492753</v>
      </c>
      <c r="AP44" s="69">
        <v>0.28985507246376813</v>
      </c>
    </row>
    <row r="45" spans="1:42" ht="15" customHeight="1">
      <c r="A45" s="48" t="s">
        <v>22</v>
      </c>
      <c r="B45" s="24" t="s">
        <v>23</v>
      </c>
      <c r="C45" s="38">
        <v>11342</v>
      </c>
      <c r="D45" s="38">
        <v>100</v>
      </c>
      <c r="E45" s="38">
        <v>279</v>
      </c>
      <c r="F45" s="38">
        <v>736</v>
      </c>
      <c r="G45" s="38">
        <v>1514</v>
      </c>
      <c r="H45" s="38">
        <v>2837</v>
      </c>
      <c r="I45" s="38">
        <v>3253</v>
      </c>
      <c r="J45" s="38">
        <v>1873</v>
      </c>
      <c r="K45" s="38">
        <v>724</v>
      </c>
      <c r="L45" s="38">
        <v>26</v>
      </c>
      <c r="M45" s="38">
        <v>980</v>
      </c>
      <c r="N45" s="38">
        <v>23</v>
      </c>
      <c r="O45" s="38">
        <v>42</v>
      </c>
      <c r="P45" s="38">
        <v>67</v>
      </c>
      <c r="Q45" s="38">
        <v>137</v>
      </c>
      <c r="R45" s="38">
        <v>260</v>
      </c>
      <c r="S45" s="38">
        <v>246</v>
      </c>
      <c r="T45" s="38">
        <v>162</v>
      </c>
      <c r="U45" s="38">
        <v>43</v>
      </c>
      <c r="V45" s="38">
        <v>0</v>
      </c>
      <c r="W45" s="38">
        <v>0</v>
      </c>
      <c r="X45" s="38">
        <v>0</v>
      </c>
      <c r="Y45" s="38">
        <v>0</v>
      </c>
      <c r="Z45" s="38">
        <v>0</v>
      </c>
      <c r="AA45" s="38">
        <v>0</v>
      </c>
      <c r="AB45" s="38">
        <v>0</v>
      </c>
      <c r="AC45" s="38">
        <v>0</v>
      </c>
      <c r="AD45" s="38">
        <v>0</v>
      </c>
      <c r="AE45" s="38">
        <v>0</v>
      </c>
      <c r="AF45" s="38">
        <v>0</v>
      </c>
      <c r="AG45" s="38">
        <v>49</v>
      </c>
      <c r="AH45" s="38">
        <v>2</v>
      </c>
      <c r="AI45" s="38">
        <v>0</v>
      </c>
      <c r="AJ45" s="38">
        <v>4</v>
      </c>
      <c r="AK45" s="38">
        <v>5</v>
      </c>
      <c r="AL45" s="38">
        <v>12</v>
      </c>
      <c r="AM45" s="38">
        <v>17</v>
      </c>
      <c r="AN45" s="38">
        <v>8</v>
      </c>
      <c r="AO45" s="38">
        <v>1</v>
      </c>
      <c r="AP45" s="38">
        <v>0</v>
      </c>
    </row>
    <row r="46" spans="1:42" ht="15" customHeight="1">
      <c r="A46" s="48"/>
      <c r="B46" s="24"/>
      <c r="C46" s="56">
        <v>100.00000000000001</v>
      </c>
      <c r="D46" s="56">
        <v>0.8816787162757892</v>
      </c>
      <c r="E46" s="56">
        <v>2.4598836184094517</v>
      </c>
      <c r="F46" s="56">
        <v>6.4891553517898073</v>
      </c>
      <c r="G46" s="56">
        <v>13.348615764415447</v>
      </c>
      <c r="H46" s="56">
        <v>25.013225180744136</v>
      </c>
      <c r="I46" s="56">
        <v>28.681008640451424</v>
      </c>
      <c r="J46" s="56">
        <v>16.513842355845529</v>
      </c>
      <c r="K46" s="56">
        <v>6.3833539058367128</v>
      </c>
      <c r="L46" s="56">
        <v>0.22923646623170518</v>
      </c>
      <c r="M46" s="56">
        <v>100</v>
      </c>
      <c r="N46" s="56">
        <v>2.3469387755102042</v>
      </c>
      <c r="O46" s="56">
        <v>4.2857142857142856</v>
      </c>
      <c r="P46" s="56">
        <v>6.8367346938775508</v>
      </c>
      <c r="Q46" s="56">
        <v>13.979591836734695</v>
      </c>
      <c r="R46" s="56">
        <v>26.530612244897959</v>
      </c>
      <c r="S46" s="56">
        <v>25.102040816326532</v>
      </c>
      <c r="T46" s="56">
        <v>16.530612244897959</v>
      </c>
      <c r="U46" s="56">
        <v>4.3877551020408161</v>
      </c>
      <c r="V46" s="56">
        <v>0</v>
      </c>
      <c r="W46" s="56">
        <v>0</v>
      </c>
      <c r="X46" s="56">
        <v>0</v>
      </c>
      <c r="Y46" s="56">
        <v>0</v>
      </c>
      <c r="Z46" s="56">
        <v>0</v>
      </c>
      <c r="AA46" s="56">
        <v>0</v>
      </c>
      <c r="AB46" s="56">
        <v>0</v>
      </c>
      <c r="AC46" s="56">
        <v>0</v>
      </c>
      <c r="AD46" s="56">
        <v>0</v>
      </c>
      <c r="AE46" s="56">
        <v>0</v>
      </c>
      <c r="AF46" s="56">
        <v>0</v>
      </c>
      <c r="AG46" s="56">
        <v>100</v>
      </c>
      <c r="AH46" s="56">
        <v>4.0816326530612246</v>
      </c>
      <c r="AI46" s="56">
        <v>0</v>
      </c>
      <c r="AJ46" s="56">
        <v>8.1632653061224492</v>
      </c>
      <c r="AK46" s="56">
        <v>10.204081632653061</v>
      </c>
      <c r="AL46" s="56">
        <v>24.489795918367346</v>
      </c>
      <c r="AM46" s="56">
        <v>34.693877551020407</v>
      </c>
      <c r="AN46" s="56">
        <v>16.326530612244898</v>
      </c>
      <c r="AO46" s="56">
        <v>2.0408163265306123</v>
      </c>
      <c r="AP46" s="56">
        <v>0</v>
      </c>
    </row>
    <row r="47" spans="1:42" ht="15" customHeight="1">
      <c r="A47" s="48"/>
      <c r="B47" s="24" t="s">
        <v>24</v>
      </c>
      <c r="C47" s="38">
        <v>5219</v>
      </c>
      <c r="D47" s="38">
        <v>92</v>
      </c>
      <c r="E47" s="38">
        <v>70</v>
      </c>
      <c r="F47" s="38">
        <v>172</v>
      </c>
      <c r="G47" s="38">
        <v>440</v>
      </c>
      <c r="H47" s="38">
        <v>973</v>
      </c>
      <c r="I47" s="38">
        <v>1588</v>
      </c>
      <c r="J47" s="38">
        <v>1091</v>
      </c>
      <c r="K47" s="38">
        <v>495</v>
      </c>
      <c r="L47" s="38">
        <v>298</v>
      </c>
      <c r="M47" s="38">
        <v>777</v>
      </c>
      <c r="N47" s="38">
        <v>15</v>
      </c>
      <c r="O47" s="38">
        <v>25</v>
      </c>
      <c r="P47" s="38">
        <v>49</v>
      </c>
      <c r="Q47" s="38">
        <v>84</v>
      </c>
      <c r="R47" s="38">
        <v>147</v>
      </c>
      <c r="S47" s="38">
        <v>245</v>
      </c>
      <c r="T47" s="38">
        <v>147</v>
      </c>
      <c r="U47" s="38">
        <v>62</v>
      </c>
      <c r="V47" s="38">
        <v>3</v>
      </c>
      <c r="W47" s="38">
        <v>0</v>
      </c>
      <c r="X47" s="38">
        <v>0</v>
      </c>
      <c r="Y47" s="38">
        <v>0</v>
      </c>
      <c r="Z47" s="38">
        <v>0</v>
      </c>
      <c r="AA47" s="38">
        <v>0</v>
      </c>
      <c r="AB47" s="38">
        <v>0</v>
      </c>
      <c r="AC47" s="38">
        <v>0</v>
      </c>
      <c r="AD47" s="38">
        <v>0</v>
      </c>
      <c r="AE47" s="38">
        <v>0</v>
      </c>
      <c r="AF47" s="38">
        <v>0</v>
      </c>
      <c r="AG47" s="38">
        <v>126</v>
      </c>
      <c r="AH47" s="38">
        <v>4</v>
      </c>
      <c r="AI47" s="38">
        <v>6</v>
      </c>
      <c r="AJ47" s="38">
        <v>10</v>
      </c>
      <c r="AK47" s="38">
        <v>12</v>
      </c>
      <c r="AL47" s="38">
        <v>27</v>
      </c>
      <c r="AM47" s="38">
        <v>30</v>
      </c>
      <c r="AN47" s="38">
        <v>31</v>
      </c>
      <c r="AO47" s="38">
        <v>5</v>
      </c>
      <c r="AP47" s="38">
        <v>1</v>
      </c>
    </row>
    <row r="48" spans="1:42" ht="15" customHeight="1">
      <c r="A48" s="48"/>
      <c r="B48" s="24"/>
      <c r="C48" s="56">
        <v>99.999999999999986</v>
      </c>
      <c r="D48" s="56">
        <v>1.7627898064763365</v>
      </c>
      <c r="E48" s="56">
        <v>1.3412531136232995</v>
      </c>
      <c r="F48" s="56">
        <v>3.2956505077601075</v>
      </c>
      <c r="G48" s="56">
        <v>8.4307338570607389</v>
      </c>
      <c r="H48" s="56">
        <v>18.643418279363864</v>
      </c>
      <c r="I48" s="56">
        <v>30.427284920482851</v>
      </c>
      <c r="J48" s="56">
        <v>20.904387813757424</v>
      </c>
      <c r="K48" s="56">
        <v>9.4845755891933319</v>
      </c>
      <c r="L48" s="56">
        <v>5.709906112282046</v>
      </c>
      <c r="M48" s="56">
        <v>100</v>
      </c>
      <c r="N48" s="56">
        <v>1.9305019305019304</v>
      </c>
      <c r="O48" s="56">
        <v>3.2175032175032174</v>
      </c>
      <c r="P48" s="56">
        <v>6.3063063063063058</v>
      </c>
      <c r="Q48" s="56">
        <v>10.810810810810811</v>
      </c>
      <c r="R48" s="56">
        <v>18.918918918918919</v>
      </c>
      <c r="S48" s="56">
        <v>31.531531531531531</v>
      </c>
      <c r="T48" s="56">
        <v>18.918918918918919</v>
      </c>
      <c r="U48" s="56">
        <v>7.9794079794079789</v>
      </c>
      <c r="V48" s="56">
        <v>0.38610038610038611</v>
      </c>
      <c r="W48" s="56">
        <v>0</v>
      </c>
      <c r="X48" s="56">
        <v>0</v>
      </c>
      <c r="Y48" s="56">
        <v>0</v>
      </c>
      <c r="Z48" s="56">
        <v>0</v>
      </c>
      <c r="AA48" s="56">
        <v>0</v>
      </c>
      <c r="AB48" s="56">
        <v>0</v>
      </c>
      <c r="AC48" s="56">
        <v>0</v>
      </c>
      <c r="AD48" s="56">
        <v>0</v>
      </c>
      <c r="AE48" s="56">
        <v>0</v>
      </c>
      <c r="AF48" s="56">
        <v>0</v>
      </c>
      <c r="AG48" s="56">
        <v>100</v>
      </c>
      <c r="AH48" s="56">
        <v>3.1746031746031744</v>
      </c>
      <c r="AI48" s="56">
        <v>4.7619047619047619</v>
      </c>
      <c r="AJ48" s="56">
        <v>7.9365079365079358</v>
      </c>
      <c r="AK48" s="56">
        <v>9.5238095238095237</v>
      </c>
      <c r="AL48" s="56">
        <v>21.428571428571427</v>
      </c>
      <c r="AM48" s="56">
        <v>23.809523809523807</v>
      </c>
      <c r="AN48" s="56">
        <v>24.603174603174601</v>
      </c>
      <c r="AO48" s="56">
        <v>3.9682539682539679</v>
      </c>
      <c r="AP48" s="56">
        <v>0.79365079365079361</v>
      </c>
    </row>
    <row r="49" spans="1:42" ht="15" customHeight="1">
      <c r="A49" s="48"/>
      <c r="B49" s="24" t="s">
        <v>25</v>
      </c>
      <c r="C49" s="38">
        <v>17473</v>
      </c>
      <c r="D49" s="38">
        <v>679</v>
      </c>
      <c r="E49" s="38">
        <v>362</v>
      </c>
      <c r="F49" s="38">
        <v>763</v>
      </c>
      <c r="G49" s="38">
        <v>1433</v>
      </c>
      <c r="H49" s="38">
        <v>3260</v>
      </c>
      <c r="I49" s="38">
        <v>4873</v>
      </c>
      <c r="J49" s="38">
        <v>3885</v>
      </c>
      <c r="K49" s="38">
        <v>1528</v>
      </c>
      <c r="L49" s="38">
        <v>690</v>
      </c>
      <c r="M49" s="38">
        <v>2771</v>
      </c>
      <c r="N49" s="38">
        <v>76</v>
      </c>
      <c r="O49" s="38">
        <v>125</v>
      </c>
      <c r="P49" s="38">
        <v>177</v>
      </c>
      <c r="Q49" s="38">
        <v>292</v>
      </c>
      <c r="R49" s="38">
        <v>567</v>
      </c>
      <c r="S49" s="38">
        <v>767</v>
      </c>
      <c r="T49" s="38">
        <v>556</v>
      </c>
      <c r="U49" s="38">
        <v>201</v>
      </c>
      <c r="V49" s="38">
        <v>10</v>
      </c>
      <c r="W49" s="38">
        <v>100</v>
      </c>
      <c r="X49" s="38">
        <v>0</v>
      </c>
      <c r="Y49" s="38">
        <v>2</v>
      </c>
      <c r="Z49" s="38">
        <v>7</v>
      </c>
      <c r="AA49" s="38">
        <v>8</v>
      </c>
      <c r="AB49" s="38">
        <v>16</v>
      </c>
      <c r="AC49" s="38">
        <v>37</v>
      </c>
      <c r="AD49" s="38">
        <v>18</v>
      </c>
      <c r="AE49" s="38">
        <v>12</v>
      </c>
      <c r="AF49" s="38">
        <v>0</v>
      </c>
      <c r="AG49" s="38">
        <v>299</v>
      </c>
      <c r="AH49" s="38">
        <v>5</v>
      </c>
      <c r="AI49" s="38">
        <v>8</v>
      </c>
      <c r="AJ49" s="38">
        <v>13</v>
      </c>
      <c r="AK49" s="38">
        <v>38</v>
      </c>
      <c r="AL49" s="38">
        <v>56</v>
      </c>
      <c r="AM49" s="38">
        <v>105</v>
      </c>
      <c r="AN49" s="38">
        <v>53</v>
      </c>
      <c r="AO49" s="38">
        <v>20</v>
      </c>
      <c r="AP49" s="38">
        <v>1</v>
      </c>
    </row>
    <row r="50" spans="1:42" ht="15" customHeight="1">
      <c r="A50" s="48"/>
      <c r="B50" s="24"/>
      <c r="C50" s="56">
        <v>100</v>
      </c>
      <c r="D50" s="56">
        <v>3.8859955359697822</v>
      </c>
      <c r="E50" s="56">
        <v>2.0717678704286615</v>
      </c>
      <c r="F50" s="56">
        <v>4.3667372517598579</v>
      </c>
      <c r="G50" s="56">
        <v>8.201224746752132</v>
      </c>
      <c r="H50" s="56">
        <v>18.657357065186286</v>
      </c>
      <c r="I50" s="56">
        <v>27.888742631488583</v>
      </c>
      <c r="J50" s="56">
        <v>22.23430435529102</v>
      </c>
      <c r="K50" s="56">
        <v>8.7449207348480513</v>
      </c>
      <c r="L50" s="56">
        <v>3.9489498082756249</v>
      </c>
      <c r="M50" s="56">
        <v>100</v>
      </c>
      <c r="N50" s="56">
        <v>2.7426921688920967</v>
      </c>
      <c r="O50" s="56">
        <v>4.5110068567304218</v>
      </c>
      <c r="P50" s="56">
        <v>6.3875857091302777</v>
      </c>
      <c r="Q50" s="56">
        <v>10.537712017322267</v>
      </c>
      <c r="R50" s="56">
        <v>20.461927102129195</v>
      </c>
      <c r="S50" s="56">
        <v>27.67953807289787</v>
      </c>
      <c r="T50" s="56">
        <v>20.064958498736917</v>
      </c>
      <c r="U50" s="56">
        <v>7.2536990256225193</v>
      </c>
      <c r="V50" s="56">
        <v>0.36088054853843377</v>
      </c>
      <c r="W50" s="56">
        <v>100</v>
      </c>
      <c r="X50" s="56">
        <v>0</v>
      </c>
      <c r="Y50" s="56">
        <v>2</v>
      </c>
      <c r="Z50" s="56">
        <v>7.0000000000000009</v>
      </c>
      <c r="AA50" s="56">
        <v>8</v>
      </c>
      <c r="AB50" s="56">
        <v>16</v>
      </c>
      <c r="AC50" s="56">
        <v>37</v>
      </c>
      <c r="AD50" s="56">
        <v>18</v>
      </c>
      <c r="AE50" s="56">
        <v>12</v>
      </c>
      <c r="AF50" s="56">
        <v>0</v>
      </c>
      <c r="AG50" s="56">
        <v>99.999999999999986</v>
      </c>
      <c r="AH50" s="56">
        <v>1.6722408026755853</v>
      </c>
      <c r="AI50" s="56">
        <v>2.6755852842809364</v>
      </c>
      <c r="AJ50" s="56">
        <v>4.3478260869565215</v>
      </c>
      <c r="AK50" s="56">
        <v>12.709030100334449</v>
      </c>
      <c r="AL50" s="56">
        <v>18.729096989966553</v>
      </c>
      <c r="AM50" s="56">
        <v>35.11705685618729</v>
      </c>
      <c r="AN50" s="56">
        <v>17.725752508361204</v>
      </c>
      <c r="AO50" s="56">
        <v>6.6889632107023411</v>
      </c>
      <c r="AP50" s="56">
        <v>0.33444816053511706</v>
      </c>
    </row>
    <row r="51" spans="1:42" ht="15" customHeight="1">
      <c r="A51" s="48"/>
      <c r="B51" s="24" t="s">
        <v>26</v>
      </c>
      <c r="C51" s="38">
        <v>20763</v>
      </c>
      <c r="D51" s="38">
        <v>529</v>
      </c>
      <c r="E51" s="38">
        <v>367</v>
      </c>
      <c r="F51" s="38">
        <v>773</v>
      </c>
      <c r="G51" s="38">
        <v>1681</v>
      </c>
      <c r="H51" s="38">
        <v>4057</v>
      </c>
      <c r="I51" s="38">
        <v>6642</v>
      </c>
      <c r="J51" s="38">
        <v>4708</v>
      </c>
      <c r="K51" s="38">
        <v>1868</v>
      </c>
      <c r="L51" s="38">
        <v>138</v>
      </c>
      <c r="M51" s="38">
        <v>6721</v>
      </c>
      <c r="N51" s="38">
        <v>158</v>
      </c>
      <c r="O51" s="38">
        <v>245</v>
      </c>
      <c r="P51" s="38">
        <v>448</v>
      </c>
      <c r="Q51" s="38">
        <v>747</v>
      </c>
      <c r="R51" s="38">
        <v>1471</v>
      </c>
      <c r="S51" s="38">
        <v>1966</v>
      </c>
      <c r="T51" s="38">
        <v>1240</v>
      </c>
      <c r="U51" s="38">
        <v>437</v>
      </c>
      <c r="V51" s="38">
        <v>9</v>
      </c>
      <c r="W51" s="38">
        <v>369</v>
      </c>
      <c r="X51" s="38">
        <v>5</v>
      </c>
      <c r="Y51" s="38">
        <v>6</v>
      </c>
      <c r="Z51" s="38">
        <v>17</v>
      </c>
      <c r="AA51" s="38">
        <v>37</v>
      </c>
      <c r="AB51" s="38">
        <v>99</v>
      </c>
      <c r="AC51" s="38">
        <v>114</v>
      </c>
      <c r="AD51" s="38">
        <v>73</v>
      </c>
      <c r="AE51" s="38">
        <v>18</v>
      </c>
      <c r="AF51" s="38">
        <v>0</v>
      </c>
      <c r="AG51" s="38">
        <v>1938</v>
      </c>
      <c r="AH51" s="38">
        <v>26</v>
      </c>
      <c r="AI51" s="38">
        <v>43</v>
      </c>
      <c r="AJ51" s="38">
        <v>95</v>
      </c>
      <c r="AK51" s="38">
        <v>217</v>
      </c>
      <c r="AL51" s="38">
        <v>438</v>
      </c>
      <c r="AM51" s="38">
        <v>578</v>
      </c>
      <c r="AN51" s="38">
        <v>364</v>
      </c>
      <c r="AO51" s="38">
        <v>102</v>
      </c>
      <c r="AP51" s="38">
        <v>75</v>
      </c>
    </row>
    <row r="52" spans="1:42" ht="15" customHeight="1">
      <c r="A52" s="48"/>
      <c r="B52" s="24"/>
      <c r="C52" s="56">
        <v>99.999999999999986</v>
      </c>
      <c r="D52" s="56">
        <v>2.5478013774502721</v>
      </c>
      <c r="E52" s="56">
        <v>1.7675673072292057</v>
      </c>
      <c r="F52" s="56">
        <v>3.7229687424745945</v>
      </c>
      <c r="G52" s="56">
        <v>8.0961325434667444</v>
      </c>
      <c r="H52" s="56">
        <v>19.539565573375718</v>
      </c>
      <c r="I52" s="56">
        <v>31.989596879063718</v>
      </c>
      <c r="J52" s="56">
        <v>22.674950633338149</v>
      </c>
      <c r="K52" s="56">
        <v>8.9967731060058753</v>
      </c>
      <c r="L52" s="56">
        <v>0.66464383759572321</v>
      </c>
      <c r="M52" s="56">
        <v>100.00000000000003</v>
      </c>
      <c r="N52" s="56">
        <v>2.3508406487129889</v>
      </c>
      <c r="O52" s="56">
        <v>3.6452908793334329</v>
      </c>
      <c r="P52" s="56">
        <v>6.6656747507811334</v>
      </c>
      <c r="Q52" s="56">
        <v>11.114417497396222</v>
      </c>
      <c r="R52" s="56">
        <v>21.886624014283591</v>
      </c>
      <c r="S52" s="56">
        <v>29.251599464365423</v>
      </c>
      <c r="T52" s="56">
        <v>18.449635470912067</v>
      </c>
      <c r="U52" s="56">
        <v>6.5020086296682047</v>
      </c>
      <c r="V52" s="56">
        <v>0.1339086445469424</v>
      </c>
      <c r="W52" s="56">
        <v>100</v>
      </c>
      <c r="X52" s="56">
        <v>1.3550135501355014</v>
      </c>
      <c r="Y52" s="56">
        <v>1.6260162601626018</v>
      </c>
      <c r="Z52" s="56">
        <v>4.6070460704607044</v>
      </c>
      <c r="AA52" s="56">
        <v>10.027100271002711</v>
      </c>
      <c r="AB52" s="56">
        <v>26.829268292682929</v>
      </c>
      <c r="AC52" s="56">
        <v>30.894308943089431</v>
      </c>
      <c r="AD52" s="56">
        <v>19.78319783197832</v>
      </c>
      <c r="AE52" s="56">
        <v>4.8780487804878048</v>
      </c>
      <c r="AF52" s="56">
        <v>0</v>
      </c>
      <c r="AG52" s="56">
        <v>100</v>
      </c>
      <c r="AH52" s="56">
        <v>1.3415892672858616</v>
      </c>
      <c r="AI52" s="56">
        <v>2.2187822497420022</v>
      </c>
      <c r="AJ52" s="56">
        <v>4.9019607843137258</v>
      </c>
      <c r="AK52" s="56">
        <v>11.197110423116616</v>
      </c>
      <c r="AL52" s="56">
        <v>22.600619195046441</v>
      </c>
      <c r="AM52" s="56">
        <v>29.82456140350877</v>
      </c>
      <c r="AN52" s="56">
        <v>18.782249742002062</v>
      </c>
      <c r="AO52" s="56">
        <v>5.2631578947368416</v>
      </c>
      <c r="AP52" s="56">
        <v>3.8699690402476783</v>
      </c>
    </row>
    <row r="53" spans="1:42" ht="15" customHeight="1">
      <c r="A53" s="48"/>
      <c r="B53" s="24" t="s">
        <v>27</v>
      </c>
      <c r="C53" s="38">
        <v>14982</v>
      </c>
      <c r="D53" s="38">
        <v>318</v>
      </c>
      <c r="E53" s="38">
        <v>258</v>
      </c>
      <c r="F53" s="38">
        <v>511</v>
      </c>
      <c r="G53" s="38">
        <v>1212</v>
      </c>
      <c r="H53" s="38">
        <v>3350</v>
      </c>
      <c r="I53" s="38">
        <v>4954</v>
      </c>
      <c r="J53" s="38">
        <v>3230</v>
      </c>
      <c r="K53" s="38">
        <v>1111</v>
      </c>
      <c r="L53" s="38">
        <v>38</v>
      </c>
      <c r="M53" s="38">
        <v>11066</v>
      </c>
      <c r="N53" s="38">
        <v>344</v>
      </c>
      <c r="O53" s="38">
        <v>387</v>
      </c>
      <c r="P53" s="38">
        <v>684</v>
      </c>
      <c r="Q53" s="38">
        <v>1343</v>
      </c>
      <c r="R53" s="38">
        <v>2372</v>
      </c>
      <c r="S53" s="38">
        <v>3255</v>
      </c>
      <c r="T53" s="38">
        <v>1974</v>
      </c>
      <c r="U53" s="38">
        <v>706</v>
      </c>
      <c r="V53" s="38">
        <v>1</v>
      </c>
      <c r="W53" s="38">
        <v>1029</v>
      </c>
      <c r="X53" s="38">
        <v>10</v>
      </c>
      <c r="Y53" s="38">
        <v>20</v>
      </c>
      <c r="Z53" s="38">
        <v>44</v>
      </c>
      <c r="AA53" s="38">
        <v>81</v>
      </c>
      <c r="AB53" s="38">
        <v>221</v>
      </c>
      <c r="AC53" s="38">
        <v>348</v>
      </c>
      <c r="AD53" s="38">
        <v>239</v>
      </c>
      <c r="AE53" s="38">
        <v>65</v>
      </c>
      <c r="AF53" s="38">
        <v>1</v>
      </c>
      <c r="AG53" s="38">
        <v>7759</v>
      </c>
      <c r="AH53" s="38">
        <v>201</v>
      </c>
      <c r="AI53" s="38">
        <v>257</v>
      </c>
      <c r="AJ53" s="38">
        <v>465</v>
      </c>
      <c r="AK53" s="38">
        <v>898</v>
      </c>
      <c r="AL53" s="38">
        <v>1772</v>
      </c>
      <c r="AM53" s="38">
        <v>2227</v>
      </c>
      <c r="AN53" s="38">
        <v>1201</v>
      </c>
      <c r="AO53" s="38">
        <v>300</v>
      </c>
      <c r="AP53" s="38">
        <v>438</v>
      </c>
    </row>
    <row r="54" spans="1:42" ht="15" customHeight="1">
      <c r="A54" s="48"/>
      <c r="B54" s="24"/>
      <c r="C54" s="56">
        <v>100</v>
      </c>
      <c r="D54" s="56">
        <v>2.1225470564677615</v>
      </c>
      <c r="E54" s="56">
        <v>1.7220664797757308</v>
      </c>
      <c r="F54" s="56">
        <v>3.4107595781604592</v>
      </c>
      <c r="G54" s="56">
        <v>8.0897076491790152</v>
      </c>
      <c r="H54" s="56">
        <v>22.360165531971699</v>
      </c>
      <c r="I54" s="56">
        <v>33.066346282205309</v>
      </c>
      <c r="J54" s="56">
        <v>21.559204378587637</v>
      </c>
      <c r="K54" s="56">
        <v>7.415565345080763</v>
      </c>
      <c r="L54" s="56">
        <v>0.25363769857161927</v>
      </c>
      <c r="M54" s="56">
        <v>100</v>
      </c>
      <c r="N54" s="56">
        <v>3.1086210012651367</v>
      </c>
      <c r="O54" s="56">
        <v>3.4971986264232786</v>
      </c>
      <c r="P54" s="56">
        <v>6.1810952467016085</v>
      </c>
      <c r="Q54" s="56">
        <v>12.136273269474064</v>
      </c>
      <c r="R54" s="56">
        <v>21.435026206397975</v>
      </c>
      <c r="S54" s="56">
        <v>29.414422555575637</v>
      </c>
      <c r="T54" s="56">
        <v>17.838424001445873</v>
      </c>
      <c r="U54" s="56">
        <v>6.379902403759262</v>
      </c>
      <c r="V54" s="56">
        <v>9.036688957166094E-3</v>
      </c>
      <c r="W54" s="56">
        <v>99.999999999999986</v>
      </c>
      <c r="X54" s="56">
        <v>0.97181729834791064</v>
      </c>
      <c r="Y54" s="56">
        <v>1.9436345966958213</v>
      </c>
      <c r="Z54" s="56">
        <v>4.275996112730807</v>
      </c>
      <c r="AA54" s="56">
        <v>7.8717201166180768</v>
      </c>
      <c r="AB54" s="56">
        <v>21.477162293488824</v>
      </c>
      <c r="AC54" s="56">
        <v>33.819241982507286</v>
      </c>
      <c r="AD54" s="56">
        <v>23.226433430515065</v>
      </c>
      <c r="AE54" s="56">
        <v>6.316812439261418</v>
      </c>
      <c r="AF54" s="56">
        <v>9.718172983479105E-2</v>
      </c>
      <c r="AG54" s="56">
        <v>100.00000000000001</v>
      </c>
      <c r="AH54" s="56">
        <v>2.5905400180435625</v>
      </c>
      <c r="AI54" s="56">
        <v>3.3122825106328135</v>
      </c>
      <c r="AJ54" s="56">
        <v>5.9930403402500323</v>
      </c>
      <c r="AK54" s="56">
        <v>11.573656399020491</v>
      </c>
      <c r="AL54" s="56">
        <v>22.837994586931305</v>
      </c>
      <c r="AM54" s="56">
        <v>28.702152339218973</v>
      </c>
      <c r="AN54" s="56">
        <v>15.478798814280189</v>
      </c>
      <c r="AO54" s="56">
        <v>3.8664776388709887</v>
      </c>
      <c r="AP54" s="56">
        <v>5.6450573527516434</v>
      </c>
    </row>
    <row r="55" spans="1:42" ht="15" customHeight="1">
      <c r="A55" s="48"/>
      <c r="B55" s="24" t="s">
        <v>28</v>
      </c>
      <c r="C55" s="38">
        <v>7282</v>
      </c>
      <c r="D55" s="38">
        <v>198</v>
      </c>
      <c r="E55" s="38">
        <v>141</v>
      </c>
      <c r="F55" s="38">
        <v>304</v>
      </c>
      <c r="G55" s="38">
        <v>670</v>
      </c>
      <c r="H55" s="38">
        <v>1612</v>
      </c>
      <c r="I55" s="38">
        <v>2401</v>
      </c>
      <c r="J55" s="38">
        <v>1439</v>
      </c>
      <c r="K55" s="38">
        <v>499</v>
      </c>
      <c r="L55" s="38">
        <v>18</v>
      </c>
      <c r="M55" s="38">
        <v>4817</v>
      </c>
      <c r="N55" s="38">
        <v>143</v>
      </c>
      <c r="O55" s="38">
        <v>181</v>
      </c>
      <c r="P55" s="38">
        <v>301</v>
      </c>
      <c r="Q55" s="38">
        <v>541</v>
      </c>
      <c r="R55" s="38">
        <v>1124</v>
      </c>
      <c r="S55" s="38">
        <v>1433</v>
      </c>
      <c r="T55" s="38">
        <v>833</v>
      </c>
      <c r="U55" s="38">
        <v>256</v>
      </c>
      <c r="V55" s="38">
        <v>5</v>
      </c>
      <c r="W55" s="38">
        <v>910</v>
      </c>
      <c r="X55" s="38">
        <v>10</v>
      </c>
      <c r="Y55" s="38">
        <v>30</v>
      </c>
      <c r="Z55" s="38">
        <v>24</v>
      </c>
      <c r="AA55" s="38">
        <v>91</v>
      </c>
      <c r="AB55" s="38">
        <v>201</v>
      </c>
      <c r="AC55" s="38">
        <v>324</v>
      </c>
      <c r="AD55" s="38">
        <v>156</v>
      </c>
      <c r="AE55" s="38">
        <v>69</v>
      </c>
      <c r="AF55" s="38">
        <v>5</v>
      </c>
      <c r="AG55" s="38">
        <v>8845</v>
      </c>
      <c r="AH55" s="38">
        <v>194</v>
      </c>
      <c r="AI55" s="38">
        <v>273</v>
      </c>
      <c r="AJ55" s="38">
        <v>569</v>
      </c>
      <c r="AK55" s="38">
        <v>1091</v>
      </c>
      <c r="AL55" s="38">
        <v>2043</v>
      </c>
      <c r="AM55" s="38">
        <v>2501</v>
      </c>
      <c r="AN55" s="38">
        <v>1428</v>
      </c>
      <c r="AO55" s="38">
        <v>378</v>
      </c>
      <c r="AP55" s="38">
        <v>368</v>
      </c>
    </row>
    <row r="56" spans="1:42" ht="15" customHeight="1">
      <c r="A56" s="48"/>
      <c r="B56" s="24"/>
      <c r="C56" s="56">
        <v>100</v>
      </c>
      <c r="D56" s="56">
        <v>2.7190332326283988</v>
      </c>
      <c r="E56" s="56">
        <v>1.936281241417193</v>
      </c>
      <c r="F56" s="56">
        <v>4.1746772864597634</v>
      </c>
      <c r="G56" s="56">
        <v>9.2007690195001377</v>
      </c>
      <c r="H56" s="56">
        <v>22.136775611095853</v>
      </c>
      <c r="I56" s="56">
        <v>32.971711068387805</v>
      </c>
      <c r="J56" s="56">
        <v>19.761054655314474</v>
      </c>
      <c r="K56" s="56">
        <v>6.8525130458665204</v>
      </c>
      <c r="L56" s="56">
        <v>0.24718483932985444</v>
      </c>
      <c r="M56" s="56">
        <v>100</v>
      </c>
      <c r="N56" s="56">
        <v>2.9686526883952671</v>
      </c>
      <c r="O56" s="56">
        <v>3.7575254307660373</v>
      </c>
      <c r="P56" s="56">
        <v>6.2487025119368909</v>
      </c>
      <c r="Q56" s="56">
        <v>11.231056674278598</v>
      </c>
      <c r="R56" s="56">
        <v>23.334025326966991</v>
      </c>
      <c r="S56" s="56">
        <v>29.748806310981941</v>
      </c>
      <c r="T56" s="56">
        <v>17.292920905127673</v>
      </c>
      <c r="U56" s="56">
        <v>5.3145111064978208</v>
      </c>
      <c r="V56" s="56">
        <v>0.10379904504878555</v>
      </c>
      <c r="W56" s="56">
        <v>100</v>
      </c>
      <c r="X56" s="56">
        <v>1.098901098901099</v>
      </c>
      <c r="Y56" s="56">
        <v>3.296703296703297</v>
      </c>
      <c r="Z56" s="56">
        <v>2.6373626373626373</v>
      </c>
      <c r="AA56" s="56">
        <v>10</v>
      </c>
      <c r="AB56" s="56">
        <v>22.087912087912088</v>
      </c>
      <c r="AC56" s="56">
        <v>35.604395604395606</v>
      </c>
      <c r="AD56" s="56">
        <v>17.142857142857142</v>
      </c>
      <c r="AE56" s="56">
        <v>7.5824175824175821</v>
      </c>
      <c r="AF56" s="56">
        <v>0.5494505494505495</v>
      </c>
      <c r="AG56" s="56">
        <v>99.999999999999986</v>
      </c>
      <c r="AH56" s="56">
        <v>2.193329564725834</v>
      </c>
      <c r="AI56" s="56">
        <v>3.0864895421141889</v>
      </c>
      <c r="AJ56" s="56">
        <v>6.4330130016958735</v>
      </c>
      <c r="AK56" s="56">
        <v>12.334652345958167</v>
      </c>
      <c r="AL56" s="56">
        <v>23.097795364612775</v>
      </c>
      <c r="AM56" s="56">
        <v>28.27586206896552</v>
      </c>
      <c r="AN56" s="56">
        <v>16.144714527981911</v>
      </c>
      <c r="AO56" s="56">
        <v>4.2736009044658001</v>
      </c>
      <c r="AP56" s="56">
        <v>4.1605426794799323</v>
      </c>
    </row>
    <row r="57" spans="1:42" ht="15" customHeight="1">
      <c r="A57" s="48"/>
      <c r="B57" s="24" t="s">
        <v>29</v>
      </c>
      <c r="C57" s="38">
        <v>2558</v>
      </c>
      <c r="D57" s="38">
        <v>24</v>
      </c>
      <c r="E57" s="38">
        <v>56</v>
      </c>
      <c r="F57" s="38">
        <v>87</v>
      </c>
      <c r="G57" s="38">
        <v>235</v>
      </c>
      <c r="H57" s="38">
        <v>580</v>
      </c>
      <c r="I57" s="38">
        <v>876</v>
      </c>
      <c r="J57" s="38">
        <v>526</v>
      </c>
      <c r="K57" s="38">
        <v>170</v>
      </c>
      <c r="L57" s="38">
        <v>4</v>
      </c>
      <c r="M57" s="38">
        <v>3924</v>
      </c>
      <c r="N57" s="38">
        <v>130</v>
      </c>
      <c r="O57" s="38">
        <v>205</v>
      </c>
      <c r="P57" s="38">
        <v>280</v>
      </c>
      <c r="Q57" s="38">
        <v>561</v>
      </c>
      <c r="R57" s="38">
        <v>897</v>
      </c>
      <c r="S57" s="38">
        <v>1055</v>
      </c>
      <c r="T57" s="38">
        <v>610</v>
      </c>
      <c r="U57" s="38">
        <v>165</v>
      </c>
      <c r="V57" s="38">
        <v>21</v>
      </c>
      <c r="W57" s="38">
        <v>1489</v>
      </c>
      <c r="X57" s="38">
        <v>32</v>
      </c>
      <c r="Y57" s="38">
        <v>33</v>
      </c>
      <c r="Z57" s="38">
        <v>52</v>
      </c>
      <c r="AA57" s="38">
        <v>156</v>
      </c>
      <c r="AB57" s="38">
        <v>374</v>
      </c>
      <c r="AC57" s="38">
        <v>483</v>
      </c>
      <c r="AD57" s="38">
        <v>263</v>
      </c>
      <c r="AE57" s="38">
        <v>94</v>
      </c>
      <c r="AF57" s="38">
        <v>2</v>
      </c>
      <c r="AG57" s="38">
        <v>9930</v>
      </c>
      <c r="AH57" s="38">
        <v>205</v>
      </c>
      <c r="AI57" s="38">
        <v>319</v>
      </c>
      <c r="AJ57" s="38">
        <v>617</v>
      </c>
      <c r="AK57" s="38">
        <v>1273</v>
      </c>
      <c r="AL57" s="38">
        <v>2432</v>
      </c>
      <c r="AM57" s="38">
        <v>2790</v>
      </c>
      <c r="AN57" s="38">
        <v>1360</v>
      </c>
      <c r="AO57" s="38">
        <v>398</v>
      </c>
      <c r="AP57" s="38">
        <v>536</v>
      </c>
    </row>
    <row r="58" spans="1:42" ht="15" customHeight="1">
      <c r="A58" s="48"/>
      <c r="B58" s="24"/>
      <c r="C58" s="56">
        <v>99.999999999999986</v>
      </c>
      <c r="D58" s="56">
        <v>0.93823299452697428</v>
      </c>
      <c r="E58" s="56">
        <v>2.1892103205629398</v>
      </c>
      <c r="F58" s="56">
        <v>3.4010946051602811</v>
      </c>
      <c r="G58" s="56">
        <v>9.186864738076622</v>
      </c>
      <c r="H58" s="56">
        <v>22.673964034401877</v>
      </c>
      <c r="I58" s="56">
        <v>34.245504300234558</v>
      </c>
      <c r="J58" s="56">
        <v>20.562939796716183</v>
      </c>
      <c r="K58" s="56">
        <v>6.6458170445660674</v>
      </c>
      <c r="L58" s="56">
        <v>0.1563721657544957</v>
      </c>
      <c r="M58" s="56">
        <v>100</v>
      </c>
      <c r="N58" s="56">
        <v>3.3129459734964324</v>
      </c>
      <c r="O58" s="56">
        <v>5.224260958205913</v>
      </c>
      <c r="P58" s="56">
        <v>7.1355759429153922</v>
      </c>
      <c r="Q58" s="56">
        <v>14.296636085626913</v>
      </c>
      <c r="R58" s="56">
        <v>22.859327217125383</v>
      </c>
      <c r="S58" s="56">
        <v>26.885830784913356</v>
      </c>
      <c r="T58" s="56">
        <v>15.545361875637104</v>
      </c>
      <c r="U58" s="56">
        <v>4.2048929663608563</v>
      </c>
      <c r="V58" s="56">
        <v>0.53516819571865437</v>
      </c>
      <c r="W58" s="56">
        <v>100.00000000000001</v>
      </c>
      <c r="X58" s="56">
        <v>2.1490933512424446</v>
      </c>
      <c r="Y58" s="56">
        <v>2.2162525184687709</v>
      </c>
      <c r="Z58" s="56">
        <v>3.4922766957689726</v>
      </c>
      <c r="AA58" s="56">
        <v>10.476830087306917</v>
      </c>
      <c r="AB58" s="56">
        <v>25.117528542646074</v>
      </c>
      <c r="AC58" s="56">
        <v>32.437877770315652</v>
      </c>
      <c r="AD58" s="56">
        <v>17.662860980523842</v>
      </c>
      <c r="AE58" s="56">
        <v>6.3129617192746803</v>
      </c>
      <c r="AF58" s="56">
        <v>0.13431833445265279</v>
      </c>
      <c r="AG58" s="56">
        <v>100</v>
      </c>
      <c r="AH58" s="56">
        <v>2.0644511581067473</v>
      </c>
      <c r="AI58" s="56">
        <v>3.2124874118831825</v>
      </c>
      <c r="AJ58" s="56">
        <v>6.2134944612286001</v>
      </c>
      <c r="AK58" s="56">
        <v>12.819738167170192</v>
      </c>
      <c r="AL58" s="56">
        <v>24.491440080563947</v>
      </c>
      <c r="AM58" s="56">
        <v>28.09667673716012</v>
      </c>
      <c r="AN58" s="56">
        <v>13.695871097683787</v>
      </c>
      <c r="AO58" s="56">
        <v>4.0080563947633436</v>
      </c>
      <c r="AP58" s="56">
        <v>5.3977844914400812</v>
      </c>
    </row>
    <row r="59" spans="1:42" ht="15" customHeight="1">
      <c r="A59" s="48"/>
      <c r="B59" s="24" t="s">
        <v>30</v>
      </c>
      <c r="C59" s="38">
        <v>715</v>
      </c>
      <c r="D59" s="38">
        <v>7</v>
      </c>
      <c r="E59" s="38">
        <v>12</v>
      </c>
      <c r="F59" s="38">
        <v>28</v>
      </c>
      <c r="G59" s="38">
        <v>61</v>
      </c>
      <c r="H59" s="38">
        <v>185</v>
      </c>
      <c r="I59" s="38">
        <v>239</v>
      </c>
      <c r="J59" s="38">
        <v>135</v>
      </c>
      <c r="K59" s="38">
        <v>47</v>
      </c>
      <c r="L59" s="38">
        <v>1</v>
      </c>
      <c r="M59" s="38">
        <v>276</v>
      </c>
      <c r="N59" s="38">
        <v>2</v>
      </c>
      <c r="O59" s="38">
        <v>7</v>
      </c>
      <c r="P59" s="38">
        <v>14</v>
      </c>
      <c r="Q59" s="38">
        <v>32</v>
      </c>
      <c r="R59" s="38">
        <v>67</v>
      </c>
      <c r="S59" s="38">
        <v>89</v>
      </c>
      <c r="T59" s="38">
        <v>52</v>
      </c>
      <c r="U59" s="38">
        <v>11</v>
      </c>
      <c r="V59" s="38">
        <v>2</v>
      </c>
      <c r="W59" s="38">
        <v>403</v>
      </c>
      <c r="X59" s="38">
        <v>2</v>
      </c>
      <c r="Y59" s="38">
        <v>8</v>
      </c>
      <c r="Z59" s="38">
        <v>12</v>
      </c>
      <c r="AA59" s="38">
        <v>27</v>
      </c>
      <c r="AB59" s="38">
        <v>110</v>
      </c>
      <c r="AC59" s="38">
        <v>137</v>
      </c>
      <c r="AD59" s="38">
        <v>79</v>
      </c>
      <c r="AE59" s="38">
        <v>28</v>
      </c>
      <c r="AF59" s="38">
        <v>0</v>
      </c>
      <c r="AG59" s="38">
        <v>3389</v>
      </c>
      <c r="AH59" s="38">
        <v>72</v>
      </c>
      <c r="AI59" s="38">
        <v>102</v>
      </c>
      <c r="AJ59" s="38">
        <v>217</v>
      </c>
      <c r="AK59" s="38">
        <v>368</v>
      </c>
      <c r="AL59" s="38">
        <v>896</v>
      </c>
      <c r="AM59" s="38">
        <v>905</v>
      </c>
      <c r="AN59" s="38">
        <v>469</v>
      </c>
      <c r="AO59" s="38">
        <v>108</v>
      </c>
      <c r="AP59" s="38">
        <v>252</v>
      </c>
    </row>
    <row r="60" spans="1:42" ht="15" customHeight="1">
      <c r="A60" s="48"/>
      <c r="B60" s="24"/>
      <c r="C60" s="56">
        <v>99.999999999999986</v>
      </c>
      <c r="D60" s="56">
        <v>0.97902097902097907</v>
      </c>
      <c r="E60" s="56">
        <v>1.6783216783216783</v>
      </c>
      <c r="F60" s="56">
        <v>3.9160839160839163</v>
      </c>
      <c r="G60" s="56">
        <v>8.5314685314685317</v>
      </c>
      <c r="H60" s="56">
        <v>25.874125874125873</v>
      </c>
      <c r="I60" s="56">
        <v>33.426573426573427</v>
      </c>
      <c r="J60" s="56">
        <v>18.88111888111888</v>
      </c>
      <c r="K60" s="56">
        <v>6.5734265734265733</v>
      </c>
      <c r="L60" s="56">
        <v>0.13986013986013987</v>
      </c>
      <c r="M60" s="56">
        <v>100.00000000000001</v>
      </c>
      <c r="N60" s="56">
        <v>0.72463768115942029</v>
      </c>
      <c r="O60" s="56">
        <v>2.5362318840579712</v>
      </c>
      <c r="P60" s="56">
        <v>5.0724637681159424</v>
      </c>
      <c r="Q60" s="56">
        <v>11.594202898550725</v>
      </c>
      <c r="R60" s="56">
        <v>24.275362318840578</v>
      </c>
      <c r="S60" s="56">
        <v>32.246376811594203</v>
      </c>
      <c r="T60" s="56">
        <v>18.840579710144929</v>
      </c>
      <c r="U60" s="56">
        <v>3.9855072463768111</v>
      </c>
      <c r="V60" s="56">
        <v>0.72463768115942029</v>
      </c>
      <c r="W60" s="56">
        <v>100.00000000000001</v>
      </c>
      <c r="X60" s="56">
        <v>0.49627791563275436</v>
      </c>
      <c r="Y60" s="56">
        <v>1.9851116625310175</v>
      </c>
      <c r="Z60" s="56">
        <v>2.9776674937965262</v>
      </c>
      <c r="AA60" s="56">
        <v>6.6997518610421833</v>
      </c>
      <c r="AB60" s="56">
        <v>27.29528535980149</v>
      </c>
      <c r="AC60" s="56">
        <v>33.99503722084367</v>
      </c>
      <c r="AD60" s="56">
        <v>19.602977667493796</v>
      </c>
      <c r="AE60" s="56">
        <v>6.9478908188585615</v>
      </c>
      <c r="AF60" s="56">
        <v>0</v>
      </c>
      <c r="AG60" s="56">
        <v>100.00000000000001</v>
      </c>
      <c r="AH60" s="56">
        <v>2.1245205075243434</v>
      </c>
      <c r="AI60" s="56">
        <v>3.0097373856594865</v>
      </c>
      <c r="AJ60" s="56">
        <v>6.4030687518442013</v>
      </c>
      <c r="AK60" s="56">
        <v>10.858660371791089</v>
      </c>
      <c r="AL60" s="56">
        <v>26.438477426969609</v>
      </c>
      <c r="AM60" s="56">
        <v>26.704042490410153</v>
      </c>
      <c r="AN60" s="56">
        <v>13.838890528179403</v>
      </c>
      <c r="AO60" s="56">
        <v>3.1867807612865153</v>
      </c>
      <c r="AP60" s="56">
        <v>7.4358217763352021</v>
      </c>
    </row>
    <row r="61" spans="1:42" ht="15" customHeight="1">
      <c r="A61" s="48"/>
      <c r="B61" s="24" t="s">
        <v>2</v>
      </c>
      <c r="C61" s="38">
        <v>18138</v>
      </c>
      <c r="D61" s="38">
        <v>206</v>
      </c>
      <c r="E61" s="38">
        <v>338</v>
      </c>
      <c r="F61" s="38">
        <v>660</v>
      </c>
      <c r="G61" s="38">
        <v>1770</v>
      </c>
      <c r="H61" s="38">
        <v>3878</v>
      </c>
      <c r="I61" s="38">
        <v>5757</v>
      </c>
      <c r="J61" s="38">
        <v>3960</v>
      </c>
      <c r="K61" s="38">
        <v>1550</v>
      </c>
      <c r="L61" s="38">
        <v>19</v>
      </c>
      <c r="M61" s="38">
        <v>16042</v>
      </c>
      <c r="N61" s="38">
        <v>514</v>
      </c>
      <c r="O61" s="38">
        <v>647</v>
      </c>
      <c r="P61" s="38">
        <v>1113</v>
      </c>
      <c r="Q61" s="38">
        <v>1904</v>
      </c>
      <c r="R61" s="38">
        <v>3651</v>
      </c>
      <c r="S61" s="38">
        <v>4453</v>
      </c>
      <c r="T61" s="38">
        <v>2716</v>
      </c>
      <c r="U61" s="38">
        <v>966</v>
      </c>
      <c r="V61" s="38">
        <v>78</v>
      </c>
      <c r="W61" s="38">
        <v>1641</v>
      </c>
      <c r="X61" s="38">
        <v>26</v>
      </c>
      <c r="Y61" s="38">
        <v>41</v>
      </c>
      <c r="Z61" s="38">
        <v>91</v>
      </c>
      <c r="AA61" s="38">
        <v>179</v>
      </c>
      <c r="AB61" s="38">
        <v>387</v>
      </c>
      <c r="AC61" s="38">
        <v>537</v>
      </c>
      <c r="AD61" s="38">
        <v>280</v>
      </c>
      <c r="AE61" s="38">
        <v>100</v>
      </c>
      <c r="AF61" s="38">
        <v>0</v>
      </c>
      <c r="AG61" s="38">
        <v>9678</v>
      </c>
      <c r="AH61" s="38">
        <v>312</v>
      </c>
      <c r="AI61" s="38">
        <v>345</v>
      </c>
      <c r="AJ61" s="38">
        <v>637</v>
      </c>
      <c r="AK61" s="38">
        <v>1278</v>
      </c>
      <c r="AL61" s="38">
        <v>2388</v>
      </c>
      <c r="AM61" s="38">
        <v>2745</v>
      </c>
      <c r="AN61" s="38">
        <v>1504</v>
      </c>
      <c r="AO61" s="38">
        <v>442</v>
      </c>
      <c r="AP61" s="38">
        <v>27</v>
      </c>
    </row>
    <row r="62" spans="1:42" ht="15" customHeight="1">
      <c r="A62" s="89"/>
      <c r="B62" s="88"/>
      <c r="C62" s="69">
        <v>100.00000000000001</v>
      </c>
      <c r="D62" s="69">
        <v>1.1357371264748042</v>
      </c>
      <c r="E62" s="69">
        <v>1.8634910133421545</v>
      </c>
      <c r="F62" s="69">
        <v>3.6387694343367514</v>
      </c>
      <c r="G62" s="69">
        <v>9.7585180284485613</v>
      </c>
      <c r="H62" s="69">
        <v>21.380527070239278</v>
      </c>
      <c r="I62" s="69">
        <v>31.739993384055577</v>
      </c>
      <c r="J62" s="69">
        <v>21.832616606020512</v>
      </c>
      <c r="K62" s="69">
        <v>8.5455948836696436</v>
      </c>
      <c r="L62" s="69">
        <v>0.10475245341272467</v>
      </c>
      <c r="M62" s="69">
        <v>100</v>
      </c>
      <c r="N62" s="69">
        <v>3.2040892656775961</v>
      </c>
      <c r="O62" s="69">
        <v>4.0331629472634338</v>
      </c>
      <c r="P62" s="69">
        <v>6.9380376511656907</v>
      </c>
      <c r="Q62" s="69">
        <v>11.868844283755141</v>
      </c>
      <c r="R62" s="69">
        <v>22.759007605036778</v>
      </c>
      <c r="S62" s="69">
        <v>27.758384241366414</v>
      </c>
      <c r="T62" s="69">
        <v>16.930557287121307</v>
      </c>
      <c r="U62" s="69">
        <v>6.0216930557287123</v>
      </c>
      <c r="V62" s="69">
        <v>0.48622366288492713</v>
      </c>
      <c r="W62" s="69">
        <v>100</v>
      </c>
      <c r="X62" s="69">
        <v>1.5843997562461913</v>
      </c>
      <c r="Y62" s="69">
        <v>2.4984765386959173</v>
      </c>
      <c r="Z62" s="69">
        <v>5.5453991468616692</v>
      </c>
      <c r="AA62" s="69">
        <v>10.907982937233394</v>
      </c>
      <c r="AB62" s="69">
        <v>23.583180987202926</v>
      </c>
      <c r="AC62" s="69">
        <v>32.723948811700183</v>
      </c>
      <c r="AD62" s="69">
        <v>17.062766605728214</v>
      </c>
      <c r="AE62" s="69">
        <v>6.0938452163315056</v>
      </c>
      <c r="AF62" s="69">
        <v>0</v>
      </c>
      <c r="AG62" s="69">
        <v>100</v>
      </c>
      <c r="AH62" s="69">
        <v>3.2238065716057038</v>
      </c>
      <c r="AI62" s="69">
        <v>3.5647861128332301</v>
      </c>
      <c r="AJ62" s="69">
        <v>6.5819384170283115</v>
      </c>
      <c r="AK62" s="69">
        <v>13.205207687538747</v>
      </c>
      <c r="AL62" s="69">
        <v>24.67451952882827</v>
      </c>
      <c r="AM62" s="69">
        <v>28.363298202107874</v>
      </c>
      <c r="AN62" s="69">
        <v>15.540400909278777</v>
      </c>
      <c r="AO62" s="69">
        <v>4.5670593097747467</v>
      </c>
      <c r="AP62" s="69">
        <v>0.27898326100433973</v>
      </c>
    </row>
    <row r="63" spans="1:42" ht="15" customHeight="1">
      <c r="A63" s="48" t="s">
        <v>31</v>
      </c>
      <c r="B63" s="24" t="s">
        <v>32</v>
      </c>
      <c r="C63" s="38">
        <v>7149</v>
      </c>
      <c r="D63" s="38">
        <v>39</v>
      </c>
      <c r="E63" s="38">
        <v>168</v>
      </c>
      <c r="F63" s="38">
        <v>559</v>
      </c>
      <c r="G63" s="38">
        <v>1163</v>
      </c>
      <c r="H63" s="38">
        <v>2066</v>
      </c>
      <c r="I63" s="38">
        <v>1951</v>
      </c>
      <c r="J63" s="38">
        <v>930</v>
      </c>
      <c r="K63" s="38">
        <v>273</v>
      </c>
      <c r="L63" s="38">
        <v>0</v>
      </c>
      <c r="M63" s="38">
        <v>901</v>
      </c>
      <c r="N63" s="38">
        <v>14</v>
      </c>
      <c r="O63" s="38">
        <v>69</v>
      </c>
      <c r="P63" s="38">
        <v>123</v>
      </c>
      <c r="Q63" s="38">
        <v>196</v>
      </c>
      <c r="R63" s="38">
        <v>259</v>
      </c>
      <c r="S63" s="38">
        <v>177</v>
      </c>
      <c r="T63" s="38">
        <v>56</v>
      </c>
      <c r="U63" s="38">
        <v>7</v>
      </c>
      <c r="V63" s="38">
        <v>0</v>
      </c>
      <c r="W63" s="38">
        <v>0</v>
      </c>
      <c r="X63" s="38">
        <v>0</v>
      </c>
      <c r="Y63" s="38">
        <v>0</v>
      </c>
      <c r="Z63" s="38">
        <v>0</v>
      </c>
      <c r="AA63" s="38">
        <v>0</v>
      </c>
      <c r="AB63" s="38">
        <v>0</v>
      </c>
      <c r="AC63" s="38">
        <v>0</v>
      </c>
      <c r="AD63" s="38">
        <v>0</v>
      </c>
      <c r="AE63" s="38">
        <v>0</v>
      </c>
      <c r="AF63" s="38">
        <v>0</v>
      </c>
      <c r="AG63" s="38">
        <v>180</v>
      </c>
      <c r="AH63" s="38">
        <v>13</v>
      </c>
      <c r="AI63" s="38">
        <v>5</v>
      </c>
      <c r="AJ63" s="38">
        <v>5</v>
      </c>
      <c r="AK63" s="38">
        <v>17</v>
      </c>
      <c r="AL63" s="38">
        <v>53</v>
      </c>
      <c r="AM63" s="38">
        <v>63</v>
      </c>
      <c r="AN63" s="38">
        <v>21</v>
      </c>
      <c r="AO63" s="38">
        <v>3</v>
      </c>
      <c r="AP63" s="38">
        <v>0</v>
      </c>
    </row>
    <row r="64" spans="1:42" ht="15" customHeight="1">
      <c r="A64" s="48"/>
      <c r="B64" s="24"/>
      <c r="C64" s="56">
        <v>100.00000000000001</v>
      </c>
      <c r="D64" s="56">
        <v>0.54553084347461178</v>
      </c>
      <c r="E64" s="56">
        <v>2.3499790180444817</v>
      </c>
      <c r="F64" s="56">
        <v>7.8192754231361032</v>
      </c>
      <c r="G64" s="56">
        <v>16.268009511819834</v>
      </c>
      <c r="H64" s="56">
        <v>28.899146733808923</v>
      </c>
      <c r="I64" s="56">
        <v>27.290530144076097</v>
      </c>
      <c r="J64" s="56">
        <v>13.008812421317668</v>
      </c>
      <c r="K64" s="56">
        <v>3.8187159043222825</v>
      </c>
      <c r="L64" s="56">
        <v>0</v>
      </c>
      <c r="M64" s="56">
        <v>100</v>
      </c>
      <c r="N64" s="56">
        <v>1.553829078801332</v>
      </c>
      <c r="O64" s="56">
        <v>7.6581576026637066</v>
      </c>
      <c r="P64" s="56">
        <v>13.651498335183129</v>
      </c>
      <c r="Q64" s="56">
        <v>21.753607103218648</v>
      </c>
      <c r="R64" s="56">
        <v>28.745837957824637</v>
      </c>
      <c r="S64" s="56">
        <v>19.644839067702552</v>
      </c>
      <c r="T64" s="56">
        <v>6.2153163152053281</v>
      </c>
      <c r="U64" s="56">
        <v>0.77691453940066602</v>
      </c>
      <c r="V64" s="56">
        <v>0</v>
      </c>
      <c r="W64" s="56">
        <v>0</v>
      </c>
      <c r="X64" s="56">
        <v>0</v>
      </c>
      <c r="Y64" s="56">
        <v>0</v>
      </c>
      <c r="Z64" s="56">
        <v>0</v>
      </c>
      <c r="AA64" s="56">
        <v>0</v>
      </c>
      <c r="AB64" s="56">
        <v>0</v>
      </c>
      <c r="AC64" s="56">
        <v>0</v>
      </c>
      <c r="AD64" s="56">
        <v>0</v>
      </c>
      <c r="AE64" s="56">
        <v>0</v>
      </c>
      <c r="AF64" s="56">
        <v>0</v>
      </c>
      <c r="AG64" s="56">
        <v>100.00000000000001</v>
      </c>
      <c r="AH64" s="56">
        <v>7.2222222222222214</v>
      </c>
      <c r="AI64" s="56">
        <v>2.7777777777777777</v>
      </c>
      <c r="AJ64" s="56">
        <v>2.7777777777777777</v>
      </c>
      <c r="AK64" s="56">
        <v>9.4444444444444446</v>
      </c>
      <c r="AL64" s="56">
        <v>29.444444444444446</v>
      </c>
      <c r="AM64" s="56">
        <v>35</v>
      </c>
      <c r="AN64" s="56">
        <v>11.666666666666666</v>
      </c>
      <c r="AO64" s="56">
        <v>1.6666666666666667</v>
      </c>
      <c r="AP64" s="56">
        <v>0</v>
      </c>
    </row>
    <row r="65" spans="1:42" ht="15" customHeight="1">
      <c r="A65" s="48"/>
      <c r="B65" s="24" t="s">
        <v>33</v>
      </c>
      <c r="C65" s="38">
        <v>922</v>
      </c>
      <c r="D65" s="38">
        <v>3</v>
      </c>
      <c r="E65" s="38">
        <v>13</v>
      </c>
      <c r="F65" s="38">
        <v>37</v>
      </c>
      <c r="G65" s="38">
        <v>98</v>
      </c>
      <c r="H65" s="38">
        <v>216</v>
      </c>
      <c r="I65" s="38">
        <v>345</v>
      </c>
      <c r="J65" s="38">
        <v>157</v>
      </c>
      <c r="K65" s="38">
        <v>53</v>
      </c>
      <c r="L65" s="38">
        <v>0</v>
      </c>
      <c r="M65" s="38">
        <v>750</v>
      </c>
      <c r="N65" s="38">
        <v>16</v>
      </c>
      <c r="O65" s="38">
        <v>29</v>
      </c>
      <c r="P65" s="38">
        <v>80</v>
      </c>
      <c r="Q65" s="38">
        <v>135</v>
      </c>
      <c r="R65" s="38">
        <v>214</v>
      </c>
      <c r="S65" s="38">
        <v>192</v>
      </c>
      <c r="T65" s="38">
        <v>77</v>
      </c>
      <c r="U65" s="38">
        <v>6</v>
      </c>
      <c r="V65" s="38">
        <v>1</v>
      </c>
      <c r="W65" s="38">
        <v>0</v>
      </c>
      <c r="X65" s="38">
        <v>0</v>
      </c>
      <c r="Y65" s="38">
        <v>0</v>
      </c>
      <c r="Z65" s="38">
        <v>0</v>
      </c>
      <c r="AA65" s="38">
        <v>0</v>
      </c>
      <c r="AB65" s="38">
        <v>0</v>
      </c>
      <c r="AC65" s="38">
        <v>0</v>
      </c>
      <c r="AD65" s="38">
        <v>0</v>
      </c>
      <c r="AE65" s="38">
        <v>0</v>
      </c>
      <c r="AF65" s="38">
        <v>0</v>
      </c>
      <c r="AG65" s="38">
        <v>504</v>
      </c>
      <c r="AH65" s="38">
        <v>6</v>
      </c>
      <c r="AI65" s="38">
        <v>30</v>
      </c>
      <c r="AJ65" s="38">
        <v>57</v>
      </c>
      <c r="AK65" s="38">
        <v>91</v>
      </c>
      <c r="AL65" s="38">
        <v>150</v>
      </c>
      <c r="AM65" s="38">
        <v>123</v>
      </c>
      <c r="AN65" s="38">
        <v>42</v>
      </c>
      <c r="AO65" s="38">
        <v>5</v>
      </c>
      <c r="AP65" s="38">
        <v>0</v>
      </c>
    </row>
    <row r="66" spans="1:42" ht="15" customHeight="1">
      <c r="A66" s="48"/>
      <c r="B66" s="24"/>
      <c r="C66" s="56">
        <v>100</v>
      </c>
      <c r="D66" s="56">
        <v>0.32537960954446854</v>
      </c>
      <c r="E66" s="56">
        <v>1.4099783080260302</v>
      </c>
      <c r="F66" s="56">
        <v>4.0130151843817785</v>
      </c>
      <c r="G66" s="56">
        <v>10.629067245119305</v>
      </c>
      <c r="H66" s="56">
        <v>23.427331887201735</v>
      </c>
      <c r="I66" s="56">
        <v>37.418655097613886</v>
      </c>
      <c r="J66" s="56">
        <v>17.02819956616052</v>
      </c>
      <c r="K66" s="56">
        <v>5.7483731019522777</v>
      </c>
      <c r="L66" s="56">
        <v>0</v>
      </c>
      <c r="M66" s="56">
        <v>100.00000000000001</v>
      </c>
      <c r="N66" s="56">
        <v>2.1333333333333333</v>
      </c>
      <c r="O66" s="56">
        <v>3.8666666666666667</v>
      </c>
      <c r="P66" s="56">
        <v>10.666666666666668</v>
      </c>
      <c r="Q66" s="56">
        <v>18</v>
      </c>
      <c r="R66" s="56">
        <v>28.533333333333331</v>
      </c>
      <c r="S66" s="56">
        <v>25.6</v>
      </c>
      <c r="T66" s="56">
        <v>10.266666666666667</v>
      </c>
      <c r="U66" s="56">
        <v>0.8</v>
      </c>
      <c r="V66" s="56">
        <v>0.13333333333333333</v>
      </c>
      <c r="W66" s="56">
        <v>0</v>
      </c>
      <c r="X66" s="56">
        <v>0</v>
      </c>
      <c r="Y66" s="56">
        <v>0</v>
      </c>
      <c r="Z66" s="56">
        <v>0</v>
      </c>
      <c r="AA66" s="56">
        <v>0</v>
      </c>
      <c r="AB66" s="56">
        <v>0</v>
      </c>
      <c r="AC66" s="56">
        <v>0</v>
      </c>
      <c r="AD66" s="56">
        <v>0</v>
      </c>
      <c r="AE66" s="56">
        <v>0</v>
      </c>
      <c r="AF66" s="56">
        <v>0</v>
      </c>
      <c r="AG66" s="56">
        <v>99.999999999999986</v>
      </c>
      <c r="AH66" s="56">
        <v>1.1904761904761905</v>
      </c>
      <c r="AI66" s="56">
        <v>5.9523809523809517</v>
      </c>
      <c r="AJ66" s="56">
        <v>11.30952380952381</v>
      </c>
      <c r="AK66" s="56">
        <v>18.055555555555554</v>
      </c>
      <c r="AL66" s="56">
        <v>29.761904761904763</v>
      </c>
      <c r="AM66" s="56">
        <v>24.404761904761905</v>
      </c>
      <c r="AN66" s="56">
        <v>8.3333333333333321</v>
      </c>
      <c r="AO66" s="56">
        <v>0.99206349206349198</v>
      </c>
      <c r="AP66" s="56">
        <v>0</v>
      </c>
    </row>
    <row r="67" spans="1:42" ht="15" customHeight="1">
      <c r="A67" s="48"/>
      <c r="B67" s="24" t="s">
        <v>34</v>
      </c>
      <c r="C67" s="38">
        <v>35011</v>
      </c>
      <c r="D67" s="38">
        <v>1365</v>
      </c>
      <c r="E67" s="38">
        <v>747</v>
      </c>
      <c r="F67" s="38">
        <v>1321</v>
      </c>
      <c r="G67" s="38">
        <v>2712</v>
      </c>
      <c r="H67" s="38">
        <v>6547</v>
      </c>
      <c r="I67" s="38">
        <v>10283</v>
      </c>
      <c r="J67" s="38">
        <v>7784</v>
      </c>
      <c r="K67" s="38">
        <v>3086</v>
      </c>
      <c r="L67" s="38">
        <v>1166</v>
      </c>
      <c r="M67" s="38">
        <v>13562</v>
      </c>
      <c r="N67" s="38">
        <v>386</v>
      </c>
      <c r="O67" s="38">
        <v>515</v>
      </c>
      <c r="P67" s="38">
        <v>867</v>
      </c>
      <c r="Q67" s="38">
        <v>1632</v>
      </c>
      <c r="R67" s="38">
        <v>2921</v>
      </c>
      <c r="S67" s="38">
        <v>3960</v>
      </c>
      <c r="T67" s="38">
        <v>2395</v>
      </c>
      <c r="U67" s="38">
        <v>875</v>
      </c>
      <c r="V67" s="38">
        <v>11</v>
      </c>
      <c r="W67" s="38">
        <v>1505</v>
      </c>
      <c r="X67" s="38">
        <v>13</v>
      </c>
      <c r="Y67" s="38">
        <v>34</v>
      </c>
      <c r="Z67" s="38">
        <v>72</v>
      </c>
      <c r="AA67" s="38">
        <v>144</v>
      </c>
      <c r="AB67" s="38">
        <v>345</v>
      </c>
      <c r="AC67" s="38">
        <v>521</v>
      </c>
      <c r="AD67" s="38">
        <v>285</v>
      </c>
      <c r="AE67" s="38">
        <v>85</v>
      </c>
      <c r="AF67" s="38">
        <v>6</v>
      </c>
      <c r="AG67" s="38">
        <v>7527</v>
      </c>
      <c r="AH67" s="38">
        <v>180</v>
      </c>
      <c r="AI67" s="38">
        <v>260</v>
      </c>
      <c r="AJ67" s="38">
        <v>484</v>
      </c>
      <c r="AK67" s="38">
        <v>934</v>
      </c>
      <c r="AL67" s="38">
        <v>1820</v>
      </c>
      <c r="AM67" s="38">
        <v>2159</v>
      </c>
      <c r="AN67" s="38">
        <v>1302</v>
      </c>
      <c r="AO67" s="38">
        <v>371</v>
      </c>
      <c r="AP67" s="38">
        <v>17</v>
      </c>
    </row>
    <row r="68" spans="1:42" ht="15" customHeight="1">
      <c r="A68" s="48"/>
      <c r="B68" s="24"/>
      <c r="C68" s="56">
        <v>99.999999999999986</v>
      </c>
      <c r="D68" s="56">
        <v>3.8987746708177431</v>
      </c>
      <c r="E68" s="56">
        <v>2.1336151495244349</v>
      </c>
      <c r="F68" s="56">
        <v>3.7730998828939475</v>
      </c>
      <c r="G68" s="56">
        <v>7.7461369283939332</v>
      </c>
      <c r="H68" s="56">
        <v>18.699837194024735</v>
      </c>
      <c r="I68" s="56">
        <v>29.370769186826994</v>
      </c>
      <c r="J68" s="56">
        <v>22.233012481791437</v>
      </c>
      <c r="K68" s="56">
        <v>8.814372625746195</v>
      </c>
      <c r="L68" s="56">
        <v>3.3303818799805778</v>
      </c>
      <c r="M68" s="56">
        <v>100</v>
      </c>
      <c r="N68" s="56">
        <v>2.8461878778941156</v>
      </c>
      <c r="O68" s="56">
        <v>3.7973750184338595</v>
      </c>
      <c r="P68" s="56">
        <v>6.3928624096740894</v>
      </c>
      <c r="Q68" s="56">
        <v>12.033623359386521</v>
      </c>
      <c r="R68" s="56">
        <v>21.538121221058841</v>
      </c>
      <c r="S68" s="56">
        <v>29.199233151452585</v>
      </c>
      <c r="T68" s="56">
        <v>17.659637221648726</v>
      </c>
      <c r="U68" s="56">
        <v>6.4518507594750041</v>
      </c>
      <c r="V68" s="56">
        <v>8.1108980976257183E-2</v>
      </c>
      <c r="W68" s="56">
        <v>99.999999999999986</v>
      </c>
      <c r="X68" s="56">
        <v>0.86378737541528239</v>
      </c>
      <c r="Y68" s="56">
        <v>2.2591362126245849</v>
      </c>
      <c r="Z68" s="56">
        <v>4.7840531561461797</v>
      </c>
      <c r="AA68" s="56">
        <v>9.5681063122923593</v>
      </c>
      <c r="AB68" s="56">
        <v>22.923588039867109</v>
      </c>
      <c r="AC68" s="56">
        <v>34.61794019933555</v>
      </c>
      <c r="AD68" s="56">
        <v>18.93687707641196</v>
      </c>
      <c r="AE68" s="56">
        <v>5.6478405315614619</v>
      </c>
      <c r="AF68" s="56">
        <v>0.3986710963455149</v>
      </c>
      <c r="AG68" s="56">
        <v>100</v>
      </c>
      <c r="AH68" s="56">
        <v>2.3913909924272616</v>
      </c>
      <c r="AI68" s="56">
        <v>3.4542314335060449</v>
      </c>
      <c r="AJ68" s="56">
        <v>6.4301846685266382</v>
      </c>
      <c r="AK68" s="56">
        <v>12.408662149594791</v>
      </c>
      <c r="AL68" s="56">
        <v>24.179620034542314</v>
      </c>
      <c r="AM68" s="56">
        <v>28.68340640361366</v>
      </c>
      <c r="AN68" s="56">
        <v>17.297728178557197</v>
      </c>
      <c r="AO68" s="56">
        <v>4.9289225455028562</v>
      </c>
      <c r="AP68" s="56">
        <v>0.22585359372924141</v>
      </c>
    </row>
    <row r="69" spans="1:42" ht="15" customHeight="1">
      <c r="A69" s="48"/>
      <c r="B69" s="24" t="s">
        <v>35</v>
      </c>
      <c r="C69" s="38">
        <v>7595</v>
      </c>
      <c r="D69" s="38">
        <v>267</v>
      </c>
      <c r="E69" s="38">
        <v>155</v>
      </c>
      <c r="F69" s="38">
        <v>286</v>
      </c>
      <c r="G69" s="38">
        <v>660</v>
      </c>
      <c r="H69" s="38">
        <v>1475</v>
      </c>
      <c r="I69" s="38">
        <v>2356</v>
      </c>
      <c r="J69" s="38">
        <v>1699</v>
      </c>
      <c r="K69" s="38">
        <v>670</v>
      </c>
      <c r="L69" s="38">
        <v>27</v>
      </c>
      <c r="M69" s="38">
        <v>10936</v>
      </c>
      <c r="N69" s="38">
        <v>363</v>
      </c>
      <c r="O69" s="38">
        <v>444</v>
      </c>
      <c r="P69" s="38">
        <v>696</v>
      </c>
      <c r="Q69" s="38">
        <v>1320</v>
      </c>
      <c r="R69" s="38">
        <v>2359</v>
      </c>
      <c r="S69" s="38">
        <v>2870</v>
      </c>
      <c r="T69" s="38">
        <v>2084</v>
      </c>
      <c r="U69" s="38">
        <v>776</v>
      </c>
      <c r="V69" s="38">
        <v>24</v>
      </c>
      <c r="W69" s="38">
        <v>759</v>
      </c>
      <c r="X69" s="38">
        <v>15</v>
      </c>
      <c r="Y69" s="38">
        <v>24</v>
      </c>
      <c r="Z69" s="38">
        <v>24</v>
      </c>
      <c r="AA69" s="38">
        <v>60</v>
      </c>
      <c r="AB69" s="38">
        <v>163</v>
      </c>
      <c r="AC69" s="38">
        <v>260</v>
      </c>
      <c r="AD69" s="38">
        <v>151</v>
      </c>
      <c r="AE69" s="38">
        <v>61</v>
      </c>
      <c r="AF69" s="38">
        <v>1</v>
      </c>
      <c r="AG69" s="38">
        <v>2667</v>
      </c>
      <c r="AH69" s="38">
        <v>90</v>
      </c>
      <c r="AI69" s="38">
        <v>122</v>
      </c>
      <c r="AJ69" s="38">
        <v>183</v>
      </c>
      <c r="AK69" s="38">
        <v>334</v>
      </c>
      <c r="AL69" s="38">
        <v>580</v>
      </c>
      <c r="AM69" s="38">
        <v>654</v>
      </c>
      <c r="AN69" s="38">
        <v>403</v>
      </c>
      <c r="AO69" s="38">
        <v>172</v>
      </c>
      <c r="AP69" s="38">
        <v>129</v>
      </c>
    </row>
    <row r="70" spans="1:42" ht="15" customHeight="1">
      <c r="A70" s="48"/>
      <c r="B70" s="24"/>
      <c r="C70" s="56">
        <v>100</v>
      </c>
      <c r="D70" s="56">
        <v>3.5154707044107969</v>
      </c>
      <c r="E70" s="56">
        <v>2.0408163265306123</v>
      </c>
      <c r="F70" s="56">
        <v>3.7656352863726137</v>
      </c>
      <c r="G70" s="56">
        <v>8.6899275839368002</v>
      </c>
      <c r="H70" s="56">
        <v>19.420671494404214</v>
      </c>
      <c r="I70" s="56">
        <v>31.020408163265305</v>
      </c>
      <c r="J70" s="56">
        <v>22.369980250164581</v>
      </c>
      <c r="K70" s="56">
        <v>8.8215931533903884</v>
      </c>
      <c r="L70" s="56">
        <v>0.35549703752468731</v>
      </c>
      <c r="M70" s="56">
        <v>100</v>
      </c>
      <c r="N70" s="56">
        <v>3.3193123628383323</v>
      </c>
      <c r="O70" s="56">
        <v>4.0599853694220922</v>
      </c>
      <c r="P70" s="56">
        <v>6.3643013899049015</v>
      </c>
      <c r="Q70" s="56">
        <v>12.070226773957572</v>
      </c>
      <c r="R70" s="56">
        <v>21.570958302852965</v>
      </c>
      <c r="S70" s="56">
        <v>26.243599122165325</v>
      </c>
      <c r="T70" s="56">
        <v>19.056327724945135</v>
      </c>
      <c r="U70" s="56">
        <v>7.0958302852962687</v>
      </c>
      <c r="V70" s="56">
        <v>0.21945866861741037</v>
      </c>
      <c r="W70" s="56">
        <v>100</v>
      </c>
      <c r="X70" s="56">
        <v>1.9762845849802373</v>
      </c>
      <c r="Y70" s="56">
        <v>3.1620553359683794</v>
      </c>
      <c r="Z70" s="56">
        <v>3.1620553359683794</v>
      </c>
      <c r="AA70" s="56">
        <v>7.9051383399209492</v>
      </c>
      <c r="AB70" s="56">
        <v>21.47562582345191</v>
      </c>
      <c r="AC70" s="56">
        <v>34.255599472990781</v>
      </c>
      <c r="AD70" s="56">
        <v>19.894598155467722</v>
      </c>
      <c r="AE70" s="56">
        <v>8.036890645586297</v>
      </c>
      <c r="AF70" s="56">
        <v>0.13175230566534915</v>
      </c>
      <c r="AG70" s="56">
        <v>100</v>
      </c>
      <c r="AH70" s="56">
        <v>3.3745781777277841</v>
      </c>
      <c r="AI70" s="56">
        <v>4.5744281964754405</v>
      </c>
      <c r="AJ70" s="56">
        <v>6.8616422947131603</v>
      </c>
      <c r="AK70" s="56">
        <v>12.523434570678665</v>
      </c>
      <c r="AL70" s="56">
        <v>21.747281589801275</v>
      </c>
      <c r="AM70" s="56">
        <v>24.521934758155233</v>
      </c>
      <c r="AN70" s="56">
        <v>15.110611173603299</v>
      </c>
      <c r="AO70" s="56">
        <v>6.4491938507686548</v>
      </c>
      <c r="AP70" s="56">
        <v>4.8368953880764902</v>
      </c>
    </row>
    <row r="71" spans="1:42" ht="15" customHeight="1">
      <c r="A71" s="48"/>
      <c r="B71" s="24" t="s">
        <v>36</v>
      </c>
      <c r="C71" s="38">
        <v>47114</v>
      </c>
      <c r="D71" s="38">
        <v>471</v>
      </c>
      <c r="E71" s="38">
        <v>786</v>
      </c>
      <c r="F71" s="38">
        <v>1793</v>
      </c>
      <c r="G71" s="38">
        <v>4314</v>
      </c>
      <c r="H71" s="38">
        <v>10278</v>
      </c>
      <c r="I71" s="38">
        <v>15449</v>
      </c>
      <c r="J71" s="38">
        <v>10124</v>
      </c>
      <c r="K71" s="38">
        <v>3860</v>
      </c>
      <c r="L71" s="38">
        <v>39</v>
      </c>
      <c r="M71" s="38">
        <v>20562</v>
      </c>
      <c r="N71" s="38">
        <v>597</v>
      </c>
      <c r="O71" s="38">
        <v>760</v>
      </c>
      <c r="P71" s="38">
        <v>1322</v>
      </c>
      <c r="Q71" s="38">
        <v>2283</v>
      </c>
      <c r="R71" s="38">
        <v>4646</v>
      </c>
      <c r="S71" s="38">
        <v>6138</v>
      </c>
      <c r="T71" s="38">
        <v>3567</v>
      </c>
      <c r="U71" s="38">
        <v>1160</v>
      </c>
      <c r="V71" s="38">
        <v>89</v>
      </c>
      <c r="W71" s="38">
        <v>3677</v>
      </c>
      <c r="X71" s="38">
        <v>57</v>
      </c>
      <c r="Y71" s="38">
        <v>82</v>
      </c>
      <c r="Z71" s="38">
        <v>151</v>
      </c>
      <c r="AA71" s="38">
        <v>375</v>
      </c>
      <c r="AB71" s="38">
        <v>900</v>
      </c>
      <c r="AC71" s="38">
        <v>1199</v>
      </c>
      <c r="AD71" s="38">
        <v>672</v>
      </c>
      <c r="AE71" s="38">
        <v>240</v>
      </c>
      <c r="AF71" s="38">
        <v>1</v>
      </c>
      <c r="AG71" s="38">
        <v>30755</v>
      </c>
      <c r="AH71" s="38">
        <v>729</v>
      </c>
      <c r="AI71" s="38">
        <v>931</v>
      </c>
      <c r="AJ71" s="38">
        <v>1879</v>
      </c>
      <c r="AK71" s="38">
        <v>3762</v>
      </c>
      <c r="AL71" s="38">
        <v>7359</v>
      </c>
      <c r="AM71" s="38">
        <v>8793</v>
      </c>
      <c r="AN71" s="38">
        <v>4584</v>
      </c>
      <c r="AO71" s="38">
        <v>1188</v>
      </c>
      <c r="AP71" s="38">
        <v>1530</v>
      </c>
    </row>
    <row r="72" spans="1:42" ht="15" customHeight="1">
      <c r="A72" s="48"/>
      <c r="B72" s="24"/>
      <c r="C72" s="56">
        <v>100</v>
      </c>
      <c r="D72" s="56">
        <v>0.99970284841023904</v>
      </c>
      <c r="E72" s="56">
        <v>1.6682939253725007</v>
      </c>
      <c r="F72" s="56">
        <v>3.805662860296303</v>
      </c>
      <c r="G72" s="56">
        <v>9.1565139873498325</v>
      </c>
      <c r="H72" s="56">
        <v>21.815171711168656</v>
      </c>
      <c r="I72" s="56">
        <v>32.790677930126925</v>
      </c>
      <c r="J72" s="56">
        <v>21.488304962431549</v>
      </c>
      <c r="K72" s="56">
        <v>8.1928938319820013</v>
      </c>
      <c r="L72" s="56">
        <v>8.2777942861994303E-2</v>
      </c>
      <c r="M72" s="56">
        <v>100</v>
      </c>
      <c r="N72" s="56">
        <v>2.9034140647796907</v>
      </c>
      <c r="O72" s="56">
        <v>3.6961385079272442</v>
      </c>
      <c r="P72" s="56">
        <v>6.429335667736602</v>
      </c>
      <c r="Q72" s="56">
        <v>11.103005544207761</v>
      </c>
      <c r="R72" s="56">
        <v>22.595078299776286</v>
      </c>
      <c r="S72" s="56">
        <v>29.851181791654508</v>
      </c>
      <c r="T72" s="56">
        <v>17.347534286548001</v>
      </c>
      <c r="U72" s="56">
        <v>5.6414745647310571</v>
      </c>
      <c r="V72" s="56">
        <v>0.43283727263884836</v>
      </c>
      <c r="W72" s="56">
        <v>100.00000000000001</v>
      </c>
      <c r="X72" s="56">
        <v>1.5501767745444655</v>
      </c>
      <c r="Y72" s="56">
        <v>2.2300788686429156</v>
      </c>
      <c r="Z72" s="56">
        <v>4.1066086483546371</v>
      </c>
      <c r="AA72" s="56">
        <v>10.198531411476747</v>
      </c>
      <c r="AB72" s="56">
        <v>24.476475387544195</v>
      </c>
      <c r="AC72" s="56">
        <v>32.608104432961653</v>
      </c>
      <c r="AD72" s="56">
        <v>18.275768289366333</v>
      </c>
      <c r="AE72" s="56">
        <v>6.5270601033451188</v>
      </c>
      <c r="AF72" s="56">
        <v>2.7196083763937992E-2</v>
      </c>
      <c r="AG72" s="56">
        <v>100</v>
      </c>
      <c r="AH72" s="56">
        <v>2.3703462851568853</v>
      </c>
      <c r="AI72" s="56">
        <v>3.0271500569013168</v>
      </c>
      <c r="AJ72" s="56">
        <v>6.1095756787514226</v>
      </c>
      <c r="AK72" s="56">
        <v>12.232157372784913</v>
      </c>
      <c r="AL72" s="56">
        <v>23.927816615184522</v>
      </c>
      <c r="AM72" s="56">
        <v>28.590473093805883</v>
      </c>
      <c r="AN72" s="56">
        <v>14.904893513249878</v>
      </c>
      <c r="AO72" s="56">
        <v>3.8627865387741829</v>
      </c>
      <c r="AP72" s="56">
        <v>4.9748008453909938</v>
      </c>
    </row>
    <row r="73" spans="1:42" ht="15" customHeight="1">
      <c r="A73" s="48"/>
      <c r="B73" s="24" t="s">
        <v>2</v>
      </c>
      <c r="C73" s="38">
        <v>681</v>
      </c>
      <c r="D73" s="38">
        <v>8</v>
      </c>
      <c r="E73" s="38">
        <v>14</v>
      </c>
      <c r="F73" s="38">
        <v>38</v>
      </c>
      <c r="G73" s="38">
        <v>69</v>
      </c>
      <c r="H73" s="38">
        <v>150</v>
      </c>
      <c r="I73" s="38">
        <v>199</v>
      </c>
      <c r="J73" s="38">
        <v>153</v>
      </c>
      <c r="K73" s="38">
        <v>50</v>
      </c>
      <c r="L73" s="38">
        <v>0</v>
      </c>
      <c r="M73" s="38">
        <v>663</v>
      </c>
      <c r="N73" s="38">
        <v>29</v>
      </c>
      <c r="O73" s="38">
        <v>47</v>
      </c>
      <c r="P73" s="38">
        <v>45</v>
      </c>
      <c r="Q73" s="38">
        <v>75</v>
      </c>
      <c r="R73" s="38">
        <v>157</v>
      </c>
      <c r="S73" s="38">
        <v>172</v>
      </c>
      <c r="T73" s="38">
        <v>111</v>
      </c>
      <c r="U73" s="38">
        <v>23</v>
      </c>
      <c r="V73" s="38">
        <v>4</v>
      </c>
      <c r="W73" s="38">
        <v>0</v>
      </c>
      <c r="X73" s="38">
        <v>0</v>
      </c>
      <c r="Y73" s="38">
        <v>0</v>
      </c>
      <c r="Z73" s="38">
        <v>0</v>
      </c>
      <c r="AA73" s="38">
        <v>0</v>
      </c>
      <c r="AB73" s="38">
        <v>0</v>
      </c>
      <c r="AC73" s="38">
        <v>0</v>
      </c>
      <c r="AD73" s="38">
        <v>0</v>
      </c>
      <c r="AE73" s="38">
        <v>0</v>
      </c>
      <c r="AF73" s="38">
        <v>0</v>
      </c>
      <c r="AG73" s="38">
        <v>380</v>
      </c>
      <c r="AH73" s="38">
        <v>3</v>
      </c>
      <c r="AI73" s="38">
        <v>5</v>
      </c>
      <c r="AJ73" s="38">
        <v>19</v>
      </c>
      <c r="AK73" s="38">
        <v>42</v>
      </c>
      <c r="AL73" s="38">
        <v>102</v>
      </c>
      <c r="AM73" s="38">
        <v>106</v>
      </c>
      <c r="AN73" s="38">
        <v>66</v>
      </c>
      <c r="AO73" s="38">
        <v>15</v>
      </c>
      <c r="AP73" s="38">
        <v>22</v>
      </c>
    </row>
    <row r="74" spans="1:42" ht="15" customHeight="1">
      <c r="A74" s="89"/>
      <c r="B74" s="88"/>
      <c r="C74" s="69">
        <v>99.999999999999986</v>
      </c>
      <c r="D74" s="69">
        <v>1.1747430249632893</v>
      </c>
      <c r="E74" s="69">
        <v>2.0558002936857562</v>
      </c>
      <c r="F74" s="69">
        <v>5.5800293685756248</v>
      </c>
      <c r="G74" s="69">
        <v>10.13215859030837</v>
      </c>
      <c r="H74" s="69">
        <v>22.026431718061673</v>
      </c>
      <c r="I74" s="69">
        <v>29.22173274596182</v>
      </c>
      <c r="J74" s="69">
        <v>22.466960352422909</v>
      </c>
      <c r="K74" s="69">
        <v>7.3421439060205582</v>
      </c>
      <c r="L74" s="69">
        <v>0</v>
      </c>
      <c r="M74" s="69">
        <v>100</v>
      </c>
      <c r="N74" s="69">
        <v>4.3740573152337854</v>
      </c>
      <c r="O74" s="69">
        <v>7.0889894419306181</v>
      </c>
      <c r="P74" s="69">
        <v>6.7873303167420813</v>
      </c>
      <c r="Q74" s="69">
        <v>11.312217194570136</v>
      </c>
      <c r="R74" s="69">
        <v>23.680241327300148</v>
      </c>
      <c r="S74" s="69">
        <v>25.942684766214182</v>
      </c>
      <c r="T74" s="69">
        <v>16.742081447963798</v>
      </c>
      <c r="U74" s="69">
        <v>3.4690799396681751</v>
      </c>
      <c r="V74" s="69">
        <v>0.60331825037707398</v>
      </c>
      <c r="W74" s="69">
        <v>0</v>
      </c>
      <c r="X74" s="69">
        <v>0</v>
      </c>
      <c r="Y74" s="69">
        <v>0</v>
      </c>
      <c r="Z74" s="69">
        <v>0</v>
      </c>
      <c r="AA74" s="69">
        <v>0</v>
      </c>
      <c r="AB74" s="69">
        <v>0</v>
      </c>
      <c r="AC74" s="69">
        <v>0</v>
      </c>
      <c r="AD74" s="69">
        <v>0</v>
      </c>
      <c r="AE74" s="69">
        <v>0</v>
      </c>
      <c r="AF74" s="69">
        <v>0</v>
      </c>
      <c r="AG74" s="69">
        <v>99.999999999999986</v>
      </c>
      <c r="AH74" s="69">
        <v>0.78947368421052633</v>
      </c>
      <c r="AI74" s="69">
        <v>1.3157894736842104</v>
      </c>
      <c r="AJ74" s="69">
        <v>5</v>
      </c>
      <c r="AK74" s="69">
        <v>11.052631578947368</v>
      </c>
      <c r="AL74" s="69">
        <v>26.842105263157894</v>
      </c>
      <c r="AM74" s="69">
        <v>27.89473684210526</v>
      </c>
      <c r="AN74" s="69">
        <v>17.368421052631579</v>
      </c>
      <c r="AO74" s="69">
        <v>3.9473684210526314</v>
      </c>
      <c r="AP74" s="69">
        <v>5.7894736842105265</v>
      </c>
    </row>
    <row r="75" spans="1:42" ht="15" customHeight="1">
      <c r="A75" s="48" t="s">
        <v>396</v>
      </c>
      <c r="B75" s="24" t="s">
        <v>37</v>
      </c>
      <c r="C75" s="38">
        <v>14713</v>
      </c>
      <c r="D75" s="38">
        <v>116</v>
      </c>
      <c r="E75" s="38">
        <v>257</v>
      </c>
      <c r="F75" s="38">
        <v>725</v>
      </c>
      <c r="G75" s="38">
        <v>1604</v>
      </c>
      <c r="H75" s="38">
        <v>3446</v>
      </c>
      <c r="I75" s="38">
        <v>4572</v>
      </c>
      <c r="J75" s="38">
        <v>2826</v>
      </c>
      <c r="K75" s="38">
        <v>1156</v>
      </c>
      <c r="L75" s="38">
        <v>11</v>
      </c>
      <c r="M75" s="38">
        <v>7493</v>
      </c>
      <c r="N75" s="38">
        <v>195</v>
      </c>
      <c r="O75" s="38">
        <v>286</v>
      </c>
      <c r="P75" s="38">
        <v>457</v>
      </c>
      <c r="Q75" s="38">
        <v>826</v>
      </c>
      <c r="R75" s="38">
        <v>1739</v>
      </c>
      <c r="S75" s="38">
        <v>2153</v>
      </c>
      <c r="T75" s="38">
        <v>1365</v>
      </c>
      <c r="U75" s="38">
        <v>470</v>
      </c>
      <c r="V75" s="38">
        <v>2</v>
      </c>
      <c r="W75" s="38">
        <v>636</v>
      </c>
      <c r="X75" s="38">
        <v>6</v>
      </c>
      <c r="Y75" s="38">
        <v>11</v>
      </c>
      <c r="Z75" s="38">
        <v>31</v>
      </c>
      <c r="AA75" s="38">
        <v>64</v>
      </c>
      <c r="AB75" s="38">
        <v>152</v>
      </c>
      <c r="AC75" s="38">
        <v>236</v>
      </c>
      <c r="AD75" s="38">
        <v>108</v>
      </c>
      <c r="AE75" s="38">
        <v>28</v>
      </c>
      <c r="AF75" s="38">
        <v>0</v>
      </c>
      <c r="AG75" s="38">
        <v>5444</v>
      </c>
      <c r="AH75" s="38">
        <v>122</v>
      </c>
      <c r="AI75" s="38">
        <v>171</v>
      </c>
      <c r="AJ75" s="38">
        <v>333</v>
      </c>
      <c r="AK75" s="38">
        <v>696</v>
      </c>
      <c r="AL75" s="38">
        <v>1303</v>
      </c>
      <c r="AM75" s="38">
        <v>1612</v>
      </c>
      <c r="AN75" s="38">
        <v>860</v>
      </c>
      <c r="AO75" s="38">
        <v>232</v>
      </c>
      <c r="AP75" s="38">
        <v>115</v>
      </c>
    </row>
    <row r="76" spans="1:42" ht="15" customHeight="1">
      <c r="A76" s="48" t="s">
        <v>397</v>
      </c>
      <c r="B76" s="24"/>
      <c r="C76" s="56">
        <v>99.999999999999986</v>
      </c>
      <c r="D76" s="56">
        <v>0.78841840549174202</v>
      </c>
      <c r="E76" s="56">
        <v>1.7467545707877385</v>
      </c>
      <c r="F76" s="56">
        <v>4.927615034323388</v>
      </c>
      <c r="G76" s="56">
        <v>10.901923469040984</v>
      </c>
      <c r="H76" s="56">
        <v>23.421464011418475</v>
      </c>
      <c r="I76" s="56">
        <v>31.074559913002108</v>
      </c>
      <c r="J76" s="56">
        <v>19.207503568272958</v>
      </c>
      <c r="K76" s="56">
        <v>7.8569972133487394</v>
      </c>
      <c r="L76" s="56">
        <v>7.4763814313872079E-2</v>
      </c>
      <c r="M76" s="56">
        <v>100</v>
      </c>
      <c r="N76" s="56">
        <v>2.6024289336714266</v>
      </c>
      <c r="O76" s="56">
        <v>3.8168957693847592</v>
      </c>
      <c r="P76" s="56">
        <v>6.0990257573735489</v>
      </c>
      <c r="Q76" s="56">
        <v>11.023622047244094</v>
      </c>
      <c r="R76" s="56">
        <v>23.208327772587747</v>
      </c>
      <c r="S76" s="56">
        <v>28.73348458561324</v>
      </c>
      <c r="T76" s="56">
        <v>18.217002535699987</v>
      </c>
      <c r="U76" s="56">
        <v>6.2725210196183099</v>
      </c>
      <c r="V76" s="56">
        <v>2.669157880688643E-2</v>
      </c>
      <c r="W76" s="56">
        <v>99.999999999999986</v>
      </c>
      <c r="X76" s="56">
        <v>0.94339622641509435</v>
      </c>
      <c r="Y76" s="56">
        <v>1.729559748427673</v>
      </c>
      <c r="Z76" s="56">
        <v>4.8742138364779874</v>
      </c>
      <c r="AA76" s="56">
        <v>10.062893081761008</v>
      </c>
      <c r="AB76" s="56">
        <v>23.89937106918239</v>
      </c>
      <c r="AC76" s="56">
        <v>37.106918238993707</v>
      </c>
      <c r="AD76" s="56">
        <v>16.981132075471699</v>
      </c>
      <c r="AE76" s="56">
        <v>4.4025157232704402</v>
      </c>
      <c r="AF76" s="56">
        <v>0</v>
      </c>
      <c r="AG76" s="56">
        <v>100</v>
      </c>
      <c r="AH76" s="56">
        <v>2.2409992652461423</v>
      </c>
      <c r="AI76" s="56">
        <v>3.1410727406318881</v>
      </c>
      <c r="AJ76" s="56">
        <v>6.1168258633357828</v>
      </c>
      <c r="AK76" s="56">
        <v>12.784717119764879</v>
      </c>
      <c r="AL76" s="56">
        <v>23.934606906686259</v>
      </c>
      <c r="AM76" s="56">
        <v>29.610580455547392</v>
      </c>
      <c r="AN76" s="56">
        <v>15.797207935341662</v>
      </c>
      <c r="AO76" s="56">
        <v>4.2615723732549595</v>
      </c>
      <c r="AP76" s="56">
        <v>2.112417340191036</v>
      </c>
    </row>
    <row r="77" spans="1:42" ht="15" customHeight="1">
      <c r="A77" s="48"/>
      <c r="B77" s="24" t="s">
        <v>38</v>
      </c>
      <c r="C77" s="38">
        <v>17313</v>
      </c>
      <c r="D77" s="38">
        <v>201</v>
      </c>
      <c r="E77" s="38">
        <v>375</v>
      </c>
      <c r="F77" s="38">
        <v>846</v>
      </c>
      <c r="G77" s="38">
        <v>1836</v>
      </c>
      <c r="H77" s="38">
        <v>3907</v>
      </c>
      <c r="I77" s="38">
        <v>5273</v>
      </c>
      <c r="J77" s="38">
        <v>3474</v>
      </c>
      <c r="K77" s="38">
        <v>1387</v>
      </c>
      <c r="L77" s="38">
        <v>14</v>
      </c>
      <c r="M77" s="38">
        <v>12424</v>
      </c>
      <c r="N77" s="38">
        <v>345</v>
      </c>
      <c r="O77" s="38">
        <v>444</v>
      </c>
      <c r="P77" s="38">
        <v>765</v>
      </c>
      <c r="Q77" s="38">
        <v>1529</v>
      </c>
      <c r="R77" s="38">
        <v>2771</v>
      </c>
      <c r="S77" s="38">
        <v>3583</v>
      </c>
      <c r="T77" s="38">
        <v>2202</v>
      </c>
      <c r="U77" s="38">
        <v>764</v>
      </c>
      <c r="V77" s="38">
        <v>21</v>
      </c>
      <c r="W77" s="38">
        <v>1501</v>
      </c>
      <c r="X77" s="38">
        <v>21</v>
      </c>
      <c r="Y77" s="38">
        <v>33</v>
      </c>
      <c r="Z77" s="38">
        <v>57</v>
      </c>
      <c r="AA77" s="38">
        <v>119</v>
      </c>
      <c r="AB77" s="38">
        <v>302</v>
      </c>
      <c r="AC77" s="38">
        <v>529</v>
      </c>
      <c r="AD77" s="38">
        <v>318</v>
      </c>
      <c r="AE77" s="38">
        <v>120</v>
      </c>
      <c r="AF77" s="38">
        <v>2</v>
      </c>
      <c r="AG77" s="38">
        <v>7443</v>
      </c>
      <c r="AH77" s="38">
        <v>191</v>
      </c>
      <c r="AI77" s="38">
        <v>242</v>
      </c>
      <c r="AJ77" s="38">
        <v>455</v>
      </c>
      <c r="AK77" s="38">
        <v>961</v>
      </c>
      <c r="AL77" s="38">
        <v>1786</v>
      </c>
      <c r="AM77" s="38">
        <v>2184</v>
      </c>
      <c r="AN77" s="38">
        <v>1234</v>
      </c>
      <c r="AO77" s="38">
        <v>322</v>
      </c>
      <c r="AP77" s="38">
        <v>68</v>
      </c>
    </row>
    <row r="78" spans="1:42" ht="15" customHeight="1">
      <c r="A78" s="54"/>
      <c r="B78" s="24"/>
      <c r="C78" s="56">
        <v>100</v>
      </c>
      <c r="D78" s="56">
        <v>1.1609773002945765</v>
      </c>
      <c r="E78" s="56">
        <v>2.1660024259227173</v>
      </c>
      <c r="F78" s="56">
        <v>4.8865014728816503</v>
      </c>
      <c r="G78" s="56">
        <v>10.604747877317623</v>
      </c>
      <c r="H78" s="56">
        <v>22.566857274880149</v>
      </c>
      <c r="I78" s="56">
        <v>30.456882111707966</v>
      </c>
      <c r="J78" s="56">
        <v>20.065846473748049</v>
      </c>
      <c r="K78" s="56">
        <v>8.0113209726794885</v>
      </c>
      <c r="L78" s="56">
        <v>8.0864090567781433E-2</v>
      </c>
      <c r="M78" s="56">
        <v>100</v>
      </c>
      <c r="N78" s="56">
        <v>2.7768834513844172</v>
      </c>
      <c r="O78" s="56">
        <v>3.5737282678686415</v>
      </c>
      <c r="P78" s="56">
        <v>6.1574372182871855</v>
      </c>
      <c r="Q78" s="56">
        <v>12.306825499034128</v>
      </c>
      <c r="R78" s="56">
        <v>22.303605924018029</v>
      </c>
      <c r="S78" s="56">
        <v>28.839343206696714</v>
      </c>
      <c r="T78" s="56">
        <v>17.723760463618802</v>
      </c>
      <c r="U78" s="56">
        <v>6.1493882807469413</v>
      </c>
      <c r="V78" s="56">
        <v>0.16902768834513845</v>
      </c>
      <c r="W78" s="56">
        <v>100.00000000000001</v>
      </c>
      <c r="X78" s="56">
        <v>1.3990672884743505</v>
      </c>
      <c r="Y78" s="56">
        <v>2.1985343104596935</v>
      </c>
      <c r="Z78" s="56">
        <v>3.79746835443038</v>
      </c>
      <c r="AA78" s="56">
        <v>7.9280479680213194</v>
      </c>
      <c r="AB78" s="56">
        <v>20.1199200532978</v>
      </c>
      <c r="AC78" s="56">
        <v>35.243171219187211</v>
      </c>
      <c r="AD78" s="56">
        <v>21.185876082611593</v>
      </c>
      <c r="AE78" s="56">
        <v>7.9946702198534307</v>
      </c>
      <c r="AF78" s="56">
        <v>0.13324450366422386</v>
      </c>
      <c r="AG78" s="56">
        <v>100</v>
      </c>
      <c r="AH78" s="56">
        <v>2.5661695552868466</v>
      </c>
      <c r="AI78" s="56">
        <v>3.2513771328765282</v>
      </c>
      <c r="AJ78" s="56">
        <v>6.1131264275157866</v>
      </c>
      <c r="AK78" s="56">
        <v>12.911460432621254</v>
      </c>
      <c r="AL78" s="56">
        <v>23.995700658336691</v>
      </c>
      <c r="AM78" s="56">
        <v>29.343006852075774</v>
      </c>
      <c r="AN78" s="56">
        <v>16.579336289130726</v>
      </c>
      <c r="AO78" s="56">
        <v>4.3262125487034799</v>
      </c>
      <c r="AP78" s="56">
        <v>0.91361010345290883</v>
      </c>
    </row>
    <row r="79" spans="1:42" ht="15" customHeight="1">
      <c r="A79" s="48"/>
      <c r="B79" s="24" t="s">
        <v>39</v>
      </c>
      <c r="C79" s="38">
        <v>60181</v>
      </c>
      <c r="D79" s="38">
        <v>1772</v>
      </c>
      <c r="E79" s="38">
        <v>1151</v>
      </c>
      <c r="F79" s="38">
        <v>2243</v>
      </c>
      <c r="G79" s="38">
        <v>5016</v>
      </c>
      <c r="H79" s="38">
        <v>12046</v>
      </c>
      <c r="I79" s="38">
        <v>18664</v>
      </c>
      <c r="J79" s="38">
        <v>13193</v>
      </c>
      <c r="K79" s="38">
        <v>4897</v>
      </c>
      <c r="L79" s="38">
        <v>1199</v>
      </c>
      <c r="M79" s="38">
        <v>23620</v>
      </c>
      <c r="N79" s="38">
        <v>719</v>
      </c>
      <c r="O79" s="38">
        <v>988</v>
      </c>
      <c r="P79" s="38">
        <v>1638</v>
      </c>
      <c r="Q79" s="38">
        <v>2837</v>
      </c>
      <c r="R79" s="38">
        <v>5185</v>
      </c>
      <c r="S79" s="38">
        <v>6738</v>
      </c>
      <c r="T79" s="38">
        <v>4053</v>
      </c>
      <c r="U79" s="38">
        <v>1382</v>
      </c>
      <c r="V79" s="38">
        <v>80</v>
      </c>
      <c r="W79" s="38">
        <v>3278</v>
      </c>
      <c r="X79" s="38">
        <v>51</v>
      </c>
      <c r="Y79" s="38">
        <v>87</v>
      </c>
      <c r="Z79" s="38">
        <v>147</v>
      </c>
      <c r="AA79" s="38">
        <v>349</v>
      </c>
      <c r="AB79" s="38">
        <v>837</v>
      </c>
      <c r="AC79" s="38">
        <v>1014</v>
      </c>
      <c r="AD79" s="38">
        <v>578</v>
      </c>
      <c r="AE79" s="38">
        <v>209</v>
      </c>
      <c r="AF79" s="38">
        <v>6</v>
      </c>
      <c r="AG79" s="38">
        <v>25753</v>
      </c>
      <c r="AH79" s="38">
        <v>630</v>
      </c>
      <c r="AI79" s="38">
        <v>823</v>
      </c>
      <c r="AJ79" s="38">
        <v>1592</v>
      </c>
      <c r="AK79" s="38">
        <v>3118</v>
      </c>
      <c r="AL79" s="38">
        <v>6170</v>
      </c>
      <c r="AM79" s="38">
        <v>7112</v>
      </c>
      <c r="AN79" s="38">
        <v>3761</v>
      </c>
      <c r="AO79" s="38">
        <v>1050</v>
      </c>
      <c r="AP79" s="38">
        <v>1497</v>
      </c>
    </row>
    <row r="80" spans="1:42" ht="15" customHeight="1">
      <c r="A80" s="48"/>
      <c r="B80" s="24"/>
      <c r="C80" s="56">
        <v>100.00000000000001</v>
      </c>
      <c r="D80" s="56">
        <v>2.9444509064322628</v>
      </c>
      <c r="E80" s="56">
        <v>1.9125637659726493</v>
      </c>
      <c r="F80" s="56">
        <v>3.7270899453315831</v>
      </c>
      <c r="G80" s="56">
        <v>8.3348565161762025</v>
      </c>
      <c r="H80" s="56">
        <v>20.01628420930194</v>
      </c>
      <c r="I80" s="56">
        <v>31.013110450142072</v>
      </c>
      <c r="J80" s="56">
        <v>21.922201359232982</v>
      </c>
      <c r="K80" s="56">
        <v>8.1371196889383697</v>
      </c>
      <c r="L80" s="56">
        <v>1.992323158471943</v>
      </c>
      <c r="M80" s="56">
        <v>99.999999999999986</v>
      </c>
      <c r="N80" s="56">
        <v>3.044030482641829</v>
      </c>
      <c r="O80" s="56">
        <v>4.1828958509737513</v>
      </c>
      <c r="P80" s="56">
        <v>6.9348010160880618</v>
      </c>
      <c r="Q80" s="56">
        <v>12.011007620660457</v>
      </c>
      <c r="R80" s="56">
        <v>21.951735817104147</v>
      </c>
      <c r="S80" s="56">
        <v>28.526672311600336</v>
      </c>
      <c r="T80" s="56">
        <v>17.159187129551228</v>
      </c>
      <c r="U80" s="56">
        <v>5.850973751058425</v>
      </c>
      <c r="V80" s="56">
        <v>0.33869602032176122</v>
      </c>
      <c r="W80" s="56">
        <v>99.999999999999986</v>
      </c>
      <c r="X80" s="56">
        <v>1.5558267236119585</v>
      </c>
      <c r="Y80" s="56">
        <v>2.6540573520439295</v>
      </c>
      <c r="Z80" s="56">
        <v>4.4844417327638801</v>
      </c>
      <c r="AA80" s="56">
        <v>10.646735814521049</v>
      </c>
      <c r="AB80" s="56">
        <v>25.533862111043319</v>
      </c>
      <c r="AC80" s="56">
        <v>30.933496034167174</v>
      </c>
      <c r="AD80" s="56">
        <v>17.632702867602195</v>
      </c>
      <c r="AE80" s="56">
        <v>6.375838926174497</v>
      </c>
      <c r="AF80" s="56">
        <v>0.18303843807199513</v>
      </c>
      <c r="AG80" s="56">
        <v>100</v>
      </c>
      <c r="AH80" s="56">
        <v>2.4463169339494431</v>
      </c>
      <c r="AI80" s="56">
        <v>3.1957441851434787</v>
      </c>
      <c r="AJ80" s="56">
        <v>6.181804061662719</v>
      </c>
      <c r="AK80" s="56">
        <v>12.107327301673591</v>
      </c>
      <c r="AL80" s="56">
        <v>23.958373781695336</v>
      </c>
      <c r="AM80" s="56">
        <v>27.616200054362601</v>
      </c>
      <c r="AN80" s="56">
        <v>14.604123791402943</v>
      </c>
      <c r="AO80" s="56">
        <v>4.077194889915738</v>
      </c>
      <c r="AP80" s="56">
        <v>5.8129150001941525</v>
      </c>
    </row>
    <row r="81" spans="1:42" ht="15" customHeight="1">
      <c r="A81" s="48"/>
      <c r="B81" s="24" t="s">
        <v>2</v>
      </c>
      <c r="C81" s="38">
        <v>6265</v>
      </c>
      <c r="D81" s="38">
        <v>64</v>
      </c>
      <c r="E81" s="38">
        <v>100</v>
      </c>
      <c r="F81" s="38">
        <v>220</v>
      </c>
      <c r="G81" s="38">
        <v>560</v>
      </c>
      <c r="H81" s="38">
        <v>1333</v>
      </c>
      <c r="I81" s="38">
        <v>2074</v>
      </c>
      <c r="J81" s="38">
        <v>1354</v>
      </c>
      <c r="K81" s="38">
        <v>552</v>
      </c>
      <c r="L81" s="38">
        <v>8</v>
      </c>
      <c r="M81" s="38">
        <v>3837</v>
      </c>
      <c r="N81" s="38">
        <v>146</v>
      </c>
      <c r="O81" s="38">
        <v>146</v>
      </c>
      <c r="P81" s="38">
        <v>273</v>
      </c>
      <c r="Q81" s="38">
        <v>449</v>
      </c>
      <c r="R81" s="38">
        <v>861</v>
      </c>
      <c r="S81" s="38">
        <v>1035</v>
      </c>
      <c r="T81" s="38">
        <v>670</v>
      </c>
      <c r="U81" s="38">
        <v>231</v>
      </c>
      <c r="V81" s="38">
        <v>26</v>
      </c>
      <c r="W81" s="38">
        <v>526</v>
      </c>
      <c r="X81" s="38">
        <v>7</v>
      </c>
      <c r="Y81" s="38">
        <v>9</v>
      </c>
      <c r="Z81" s="38">
        <v>12</v>
      </c>
      <c r="AA81" s="38">
        <v>47</v>
      </c>
      <c r="AB81" s="38">
        <v>117</v>
      </c>
      <c r="AC81" s="38">
        <v>201</v>
      </c>
      <c r="AD81" s="38">
        <v>104</v>
      </c>
      <c r="AE81" s="38">
        <v>29</v>
      </c>
      <c r="AF81" s="38">
        <v>0</v>
      </c>
      <c r="AG81" s="38">
        <v>3373</v>
      </c>
      <c r="AH81" s="38">
        <v>78</v>
      </c>
      <c r="AI81" s="38">
        <v>117</v>
      </c>
      <c r="AJ81" s="38">
        <v>247</v>
      </c>
      <c r="AK81" s="38">
        <v>405</v>
      </c>
      <c r="AL81" s="38">
        <v>805</v>
      </c>
      <c r="AM81" s="38">
        <v>990</v>
      </c>
      <c r="AN81" s="38">
        <v>563</v>
      </c>
      <c r="AO81" s="38">
        <v>150</v>
      </c>
      <c r="AP81" s="38">
        <v>18</v>
      </c>
    </row>
    <row r="82" spans="1:42" ht="15" customHeight="1">
      <c r="A82" s="90"/>
      <c r="B82" s="24"/>
      <c r="C82" s="56">
        <v>100</v>
      </c>
      <c r="D82" s="56">
        <v>1.0215482841181165</v>
      </c>
      <c r="E82" s="56">
        <v>1.596169193934557</v>
      </c>
      <c r="F82" s="56">
        <v>3.5115722266560256</v>
      </c>
      <c r="G82" s="56">
        <v>8.938547486033519</v>
      </c>
      <c r="H82" s="56">
        <v>21.276935355147646</v>
      </c>
      <c r="I82" s="56">
        <v>33.104549082202709</v>
      </c>
      <c r="J82" s="56">
        <v>21.612130885873903</v>
      </c>
      <c r="K82" s="56">
        <v>8.8108539505187551</v>
      </c>
      <c r="L82" s="56">
        <v>0.12769353551476456</v>
      </c>
      <c r="M82" s="56">
        <v>100</v>
      </c>
      <c r="N82" s="56">
        <v>3.8050560333593957</v>
      </c>
      <c r="O82" s="56">
        <v>3.8050560333593957</v>
      </c>
      <c r="P82" s="56">
        <v>7.1149335418295543</v>
      </c>
      <c r="Q82" s="56">
        <v>11.701850403961428</v>
      </c>
      <c r="R82" s="56">
        <v>22.439405785770134</v>
      </c>
      <c r="S82" s="56">
        <v>26.974198592650506</v>
      </c>
      <c r="T82" s="56">
        <v>17.461558509252022</v>
      </c>
      <c r="U82" s="56">
        <v>6.0203283815480848</v>
      </c>
      <c r="V82" s="56">
        <v>0.67761271826948144</v>
      </c>
      <c r="W82" s="56">
        <v>100</v>
      </c>
      <c r="X82" s="56">
        <v>1.3307984790874523</v>
      </c>
      <c r="Y82" s="56">
        <v>1.7110266159695817</v>
      </c>
      <c r="Z82" s="56">
        <v>2.2813688212927756</v>
      </c>
      <c r="AA82" s="56">
        <v>8.9353612167300387</v>
      </c>
      <c r="AB82" s="56">
        <v>22.243346007604561</v>
      </c>
      <c r="AC82" s="56">
        <v>38.21292775665399</v>
      </c>
      <c r="AD82" s="56">
        <v>19.771863117870723</v>
      </c>
      <c r="AE82" s="56">
        <v>5.5133079847908748</v>
      </c>
      <c r="AF82" s="56">
        <v>0</v>
      </c>
      <c r="AG82" s="56">
        <v>100</v>
      </c>
      <c r="AH82" s="56">
        <v>2.3124814705010377</v>
      </c>
      <c r="AI82" s="56">
        <v>3.4687222057515568</v>
      </c>
      <c r="AJ82" s="56">
        <v>7.3228579899199522</v>
      </c>
      <c r="AK82" s="56">
        <v>12.007115327601541</v>
      </c>
      <c r="AL82" s="56">
        <v>23.865994663504299</v>
      </c>
      <c r="AM82" s="56">
        <v>29.350726356359324</v>
      </c>
      <c r="AN82" s="56">
        <v>16.691372665283129</v>
      </c>
      <c r="AO82" s="56">
        <v>4.4470797509635336</v>
      </c>
      <c r="AP82" s="56">
        <v>0.53364957011562408</v>
      </c>
    </row>
    <row r="83" spans="1:42" ht="15" customHeight="1">
      <c r="A83" s="48" t="s">
        <v>396</v>
      </c>
      <c r="B83" s="24" t="s">
        <v>37</v>
      </c>
      <c r="C83" s="38">
        <v>17646</v>
      </c>
      <c r="D83" s="38">
        <v>146</v>
      </c>
      <c r="E83" s="38">
        <v>285</v>
      </c>
      <c r="F83" s="38">
        <v>794</v>
      </c>
      <c r="G83" s="38">
        <v>1878</v>
      </c>
      <c r="H83" s="38">
        <v>4063</v>
      </c>
      <c r="I83" s="38">
        <v>5560</v>
      </c>
      <c r="J83" s="38">
        <v>3520</v>
      </c>
      <c r="K83" s="38">
        <v>1389</v>
      </c>
      <c r="L83" s="38">
        <v>11</v>
      </c>
      <c r="M83" s="38">
        <v>9029</v>
      </c>
      <c r="N83" s="38">
        <v>206</v>
      </c>
      <c r="O83" s="38">
        <v>326</v>
      </c>
      <c r="P83" s="38">
        <v>515</v>
      </c>
      <c r="Q83" s="38">
        <v>1010</v>
      </c>
      <c r="R83" s="38">
        <v>2064</v>
      </c>
      <c r="S83" s="38">
        <v>2648</v>
      </c>
      <c r="T83" s="38">
        <v>1690</v>
      </c>
      <c r="U83" s="38">
        <v>567</v>
      </c>
      <c r="V83" s="38">
        <v>3</v>
      </c>
      <c r="W83" s="38">
        <v>978</v>
      </c>
      <c r="X83" s="38">
        <v>8</v>
      </c>
      <c r="Y83" s="38">
        <v>16</v>
      </c>
      <c r="Z83" s="38">
        <v>42</v>
      </c>
      <c r="AA83" s="38">
        <v>92</v>
      </c>
      <c r="AB83" s="38">
        <v>222</v>
      </c>
      <c r="AC83" s="38">
        <v>367</v>
      </c>
      <c r="AD83" s="38">
        <v>177</v>
      </c>
      <c r="AE83" s="38">
        <v>54</v>
      </c>
      <c r="AF83" s="38">
        <v>0</v>
      </c>
      <c r="AG83" s="38">
        <v>7453</v>
      </c>
      <c r="AH83" s="38">
        <v>153</v>
      </c>
      <c r="AI83" s="38">
        <v>235</v>
      </c>
      <c r="AJ83" s="38">
        <v>434</v>
      </c>
      <c r="AK83" s="38">
        <v>958</v>
      </c>
      <c r="AL83" s="38">
        <v>1852</v>
      </c>
      <c r="AM83" s="38">
        <v>2211</v>
      </c>
      <c r="AN83" s="38">
        <v>1152</v>
      </c>
      <c r="AO83" s="38">
        <v>333</v>
      </c>
      <c r="AP83" s="38">
        <v>125</v>
      </c>
    </row>
    <row r="84" spans="1:42" ht="15" customHeight="1">
      <c r="A84" s="48" t="s">
        <v>398</v>
      </c>
      <c r="B84" s="24"/>
      <c r="C84" s="56">
        <v>99.999999999999986</v>
      </c>
      <c r="D84" s="56">
        <v>0.82738297631191204</v>
      </c>
      <c r="E84" s="56">
        <v>1.6150969058143487</v>
      </c>
      <c r="F84" s="56">
        <v>4.4996033095319046</v>
      </c>
      <c r="G84" s="56">
        <v>10.642638558313498</v>
      </c>
      <c r="H84" s="56">
        <v>23.02504816955684</v>
      </c>
      <c r="I84" s="56">
        <v>31.508557180097473</v>
      </c>
      <c r="J84" s="56">
        <v>19.947863538478973</v>
      </c>
      <c r="K84" s="56">
        <v>7.8714722883372996</v>
      </c>
      <c r="L84" s="56">
        <v>6.23370735577468E-2</v>
      </c>
      <c r="M84" s="56">
        <v>100</v>
      </c>
      <c r="N84" s="56">
        <v>2.2815372688005318</v>
      </c>
      <c r="O84" s="56">
        <v>3.6105881049950161</v>
      </c>
      <c r="P84" s="56">
        <v>5.7038431720013296</v>
      </c>
      <c r="Q84" s="56">
        <v>11.186177871303578</v>
      </c>
      <c r="R84" s="56">
        <v>22.859674382545133</v>
      </c>
      <c r="S84" s="56">
        <v>29.327721785358289</v>
      </c>
      <c r="T84" s="56">
        <v>18.717465943072323</v>
      </c>
      <c r="U84" s="56">
        <v>6.2797652010189386</v>
      </c>
      <c r="V84" s="56">
        <v>3.3226270904862111E-2</v>
      </c>
      <c r="W84" s="56">
        <v>100</v>
      </c>
      <c r="X84" s="56">
        <v>0.81799591002045002</v>
      </c>
      <c r="Y84" s="56">
        <v>1.6359918200409</v>
      </c>
      <c r="Z84" s="56">
        <v>4.294478527607362</v>
      </c>
      <c r="AA84" s="56">
        <v>9.406952965235174</v>
      </c>
      <c r="AB84" s="56">
        <v>22.699386503067483</v>
      </c>
      <c r="AC84" s="56">
        <v>37.525562372188134</v>
      </c>
      <c r="AD84" s="56">
        <v>18.098159509202453</v>
      </c>
      <c r="AE84" s="56">
        <v>5.5214723926380369</v>
      </c>
      <c r="AF84" s="56">
        <v>0</v>
      </c>
      <c r="AG84" s="56">
        <v>100</v>
      </c>
      <c r="AH84" s="56">
        <v>2.05286461827452</v>
      </c>
      <c r="AI84" s="56">
        <v>3.1530927143432175</v>
      </c>
      <c r="AJ84" s="56">
        <v>5.8231584596806654</v>
      </c>
      <c r="AK84" s="56">
        <v>12.853884341875755</v>
      </c>
      <c r="AL84" s="56">
        <v>24.849054072185698</v>
      </c>
      <c r="AM84" s="56">
        <v>29.665906346437676</v>
      </c>
      <c r="AN84" s="56">
        <v>15.456863008184623</v>
      </c>
      <c r="AO84" s="56">
        <v>4.4679994633033671</v>
      </c>
      <c r="AP84" s="56">
        <v>1.6771769757144772</v>
      </c>
    </row>
    <row r="85" spans="1:42" ht="15" customHeight="1">
      <c r="A85" s="48"/>
      <c r="B85" s="24" t="s">
        <v>38</v>
      </c>
      <c r="C85" s="38">
        <v>21157</v>
      </c>
      <c r="D85" s="38">
        <v>233</v>
      </c>
      <c r="E85" s="38">
        <v>428</v>
      </c>
      <c r="F85" s="38">
        <v>894</v>
      </c>
      <c r="G85" s="38">
        <v>2078</v>
      </c>
      <c r="H85" s="38">
        <v>4566</v>
      </c>
      <c r="I85" s="38">
        <v>6623</v>
      </c>
      <c r="J85" s="38">
        <v>4463</v>
      </c>
      <c r="K85" s="38">
        <v>1843</v>
      </c>
      <c r="L85" s="38">
        <v>29</v>
      </c>
      <c r="M85" s="38">
        <v>15805</v>
      </c>
      <c r="N85" s="38">
        <v>432</v>
      </c>
      <c r="O85" s="38">
        <v>550</v>
      </c>
      <c r="P85" s="38">
        <v>971</v>
      </c>
      <c r="Q85" s="38">
        <v>1892</v>
      </c>
      <c r="R85" s="38">
        <v>3515</v>
      </c>
      <c r="S85" s="38">
        <v>4604</v>
      </c>
      <c r="T85" s="38">
        <v>2781</v>
      </c>
      <c r="U85" s="38">
        <v>998</v>
      </c>
      <c r="V85" s="38">
        <v>62</v>
      </c>
      <c r="W85" s="38">
        <v>2047</v>
      </c>
      <c r="X85" s="38">
        <v>30</v>
      </c>
      <c r="Y85" s="38">
        <v>37</v>
      </c>
      <c r="Z85" s="38">
        <v>76</v>
      </c>
      <c r="AA85" s="38">
        <v>188</v>
      </c>
      <c r="AB85" s="38">
        <v>428</v>
      </c>
      <c r="AC85" s="38">
        <v>712</v>
      </c>
      <c r="AD85" s="38">
        <v>414</v>
      </c>
      <c r="AE85" s="38">
        <v>159</v>
      </c>
      <c r="AF85" s="38">
        <v>3</v>
      </c>
      <c r="AG85" s="38">
        <v>11216</v>
      </c>
      <c r="AH85" s="38">
        <v>253</v>
      </c>
      <c r="AI85" s="38">
        <v>328</v>
      </c>
      <c r="AJ85" s="38">
        <v>612</v>
      </c>
      <c r="AK85" s="38">
        <v>1327</v>
      </c>
      <c r="AL85" s="38">
        <v>2653</v>
      </c>
      <c r="AM85" s="38">
        <v>3400</v>
      </c>
      <c r="AN85" s="38">
        <v>1865</v>
      </c>
      <c r="AO85" s="38">
        <v>497</v>
      </c>
      <c r="AP85" s="38">
        <v>281</v>
      </c>
    </row>
    <row r="86" spans="1:42" ht="15" customHeight="1">
      <c r="A86" s="48"/>
      <c r="B86" s="24"/>
      <c r="C86" s="56">
        <v>100</v>
      </c>
      <c r="D86" s="56">
        <v>1.1012903530746325</v>
      </c>
      <c r="E86" s="56">
        <v>2.0229711206692822</v>
      </c>
      <c r="F86" s="56">
        <v>4.2255518268185472</v>
      </c>
      <c r="G86" s="56">
        <v>9.8218083849317015</v>
      </c>
      <c r="H86" s="56">
        <v>21.581509665831639</v>
      </c>
      <c r="I86" s="56">
        <v>31.304060121945454</v>
      </c>
      <c r="J86" s="56">
        <v>21.094673157820107</v>
      </c>
      <c r="K86" s="56">
        <v>8.7110648957791739</v>
      </c>
      <c r="L86" s="56">
        <v>0.13707047312946072</v>
      </c>
      <c r="M86" s="56">
        <v>100</v>
      </c>
      <c r="N86" s="56">
        <v>2.7333122429610883</v>
      </c>
      <c r="O86" s="56">
        <v>3.4799114204365704</v>
      </c>
      <c r="P86" s="56">
        <v>6.1436254349889277</v>
      </c>
      <c r="Q86" s="56">
        <v>11.970895286301802</v>
      </c>
      <c r="R86" s="56">
        <v>22.239797532426447</v>
      </c>
      <c r="S86" s="56">
        <v>29.130022144890855</v>
      </c>
      <c r="T86" s="56">
        <v>17.595697564062004</v>
      </c>
      <c r="U86" s="56">
        <v>6.314457450173995</v>
      </c>
      <c r="V86" s="56">
        <v>0.39228092375830437</v>
      </c>
      <c r="W86" s="56">
        <v>100</v>
      </c>
      <c r="X86" s="56">
        <v>1.4655593551538837</v>
      </c>
      <c r="Y86" s="56">
        <v>1.8075232046897898</v>
      </c>
      <c r="Z86" s="56">
        <v>3.7127503663898387</v>
      </c>
      <c r="AA86" s="56">
        <v>9.1841719589643382</v>
      </c>
      <c r="AB86" s="56">
        <v>20.908646800195406</v>
      </c>
      <c r="AC86" s="56">
        <v>34.782608695652172</v>
      </c>
      <c r="AD86" s="56">
        <v>20.224719101123593</v>
      </c>
      <c r="AE86" s="56">
        <v>7.7674645823155837</v>
      </c>
      <c r="AF86" s="56">
        <v>0.14655593551538837</v>
      </c>
      <c r="AG86" s="56">
        <v>100</v>
      </c>
      <c r="AH86" s="56">
        <v>2.2557061340941509</v>
      </c>
      <c r="AI86" s="56">
        <v>2.9243937232524964</v>
      </c>
      <c r="AJ86" s="56">
        <v>5.4564907275320973</v>
      </c>
      <c r="AK86" s="56">
        <v>11.831312410841655</v>
      </c>
      <c r="AL86" s="56">
        <v>23.653708987161199</v>
      </c>
      <c r="AM86" s="56">
        <v>30.313837375178316</v>
      </c>
      <c r="AN86" s="56">
        <v>16.628031383737518</v>
      </c>
      <c r="AO86" s="56">
        <v>4.4311697574893012</v>
      </c>
      <c r="AP86" s="56">
        <v>2.5053495007132667</v>
      </c>
    </row>
    <row r="87" spans="1:42" ht="15" customHeight="1">
      <c r="A87" s="48"/>
      <c r="B87" s="24" t="s">
        <v>39</v>
      </c>
      <c r="C87" s="38">
        <v>53074</v>
      </c>
      <c r="D87" s="38">
        <v>1701</v>
      </c>
      <c r="E87" s="38">
        <v>1057</v>
      </c>
      <c r="F87" s="38">
        <v>2135</v>
      </c>
      <c r="G87" s="38">
        <v>4473</v>
      </c>
      <c r="H87" s="38">
        <v>10731</v>
      </c>
      <c r="I87" s="38">
        <v>16215</v>
      </c>
      <c r="J87" s="38">
        <v>11416</v>
      </c>
      <c r="K87" s="38">
        <v>4163</v>
      </c>
      <c r="L87" s="38">
        <v>1183</v>
      </c>
      <c r="M87" s="38">
        <v>18051</v>
      </c>
      <c r="N87" s="38">
        <v>631</v>
      </c>
      <c r="O87" s="38">
        <v>828</v>
      </c>
      <c r="P87" s="38">
        <v>1341</v>
      </c>
      <c r="Q87" s="38">
        <v>2239</v>
      </c>
      <c r="R87" s="38">
        <v>3987</v>
      </c>
      <c r="S87" s="38">
        <v>5037</v>
      </c>
      <c r="T87" s="38">
        <v>2979</v>
      </c>
      <c r="U87" s="38">
        <v>979</v>
      </c>
      <c r="V87" s="38">
        <v>30</v>
      </c>
      <c r="W87" s="38">
        <v>2230</v>
      </c>
      <c r="X87" s="38">
        <v>36</v>
      </c>
      <c r="Y87" s="38">
        <v>68</v>
      </c>
      <c r="Z87" s="38">
        <v>100</v>
      </c>
      <c r="AA87" s="38">
        <v>249</v>
      </c>
      <c r="AB87" s="38">
        <v>597</v>
      </c>
      <c r="AC87" s="38">
        <v>654</v>
      </c>
      <c r="AD87" s="38">
        <v>388</v>
      </c>
      <c r="AE87" s="38">
        <v>133</v>
      </c>
      <c r="AF87" s="38">
        <v>5</v>
      </c>
      <c r="AG87" s="38">
        <v>19363</v>
      </c>
      <c r="AH87" s="38">
        <v>519</v>
      </c>
      <c r="AI87" s="38">
        <v>658</v>
      </c>
      <c r="AJ87" s="38">
        <v>1290</v>
      </c>
      <c r="AK87" s="38">
        <v>2405</v>
      </c>
      <c r="AL87" s="38">
        <v>4608</v>
      </c>
      <c r="AM87" s="38">
        <v>5131</v>
      </c>
      <c r="AN87" s="38">
        <v>2726</v>
      </c>
      <c r="AO87" s="38">
        <v>753</v>
      </c>
      <c r="AP87" s="38">
        <v>1273</v>
      </c>
    </row>
    <row r="88" spans="1:42" ht="15" customHeight="1">
      <c r="A88" s="48"/>
      <c r="B88" s="24"/>
      <c r="C88" s="56">
        <v>100</v>
      </c>
      <c r="D88" s="56">
        <v>3.2049591136903191</v>
      </c>
      <c r="E88" s="56">
        <v>1.9915589554207334</v>
      </c>
      <c r="F88" s="56">
        <v>4.0226853073067792</v>
      </c>
      <c r="G88" s="56">
        <v>8.4278554471115807</v>
      </c>
      <c r="H88" s="56">
        <v>20.218939593774728</v>
      </c>
      <c r="I88" s="56">
        <v>30.551682556430642</v>
      </c>
      <c r="J88" s="56">
        <v>21.509590383238496</v>
      </c>
      <c r="K88" s="56">
        <v>7.8437653088141088</v>
      </c>
      <c r="L88" s="56">
        <v>2.2289633342126089</v>
      </c>
      <c r="M88" s="56">
        <v>100.00000000000001</v>
      </c>
      <c r="N88" s="56">
        <v>3.4956512104592545</v>
      </c>
      <c r="O88" s="56">
        <v>4.5870034901113517</v>
      </c>
      <c r="P88" s="56">
        <v>7.428951304636862</v>
      </c>
      <c r="Q88" s="56">
        <v>12.403744944878401</v>
      </c>
      <c r="R88" s="56">
        <v>22.087418979557917</v>
      </c>
      <c r="S88" s="56">
        <v>27.90427123151072</v>
      </c>
      <c r="T88" s="56">
        <v>16.503240817683231</v>
      </c>
      <c r="U88" s="56">
        <v>5.4235222425350393</v>
      </c>
      <c r="V88" s="56">
        <v>0.16619577862722287</v>
      </c>
      <c r="W88" s="56">
        <v>100</v>
      </c>
      <c r="X88" s="56">
        <v>1.6143497757847534</v>
      </c>
      <c r="Y88" s="56">
        <v>3.0493273542600896</v>
      </c>
      <c r="Z88" s="56">
        <v>4.4843049327354256</v>
      </c>
      <c r="AA88" s="56">
        <v>11.165919282511211</v>
      </c>
      <c r="AB88" s="56">
        <v>26.771300448430491</v>
      </c>
      <c r="AC88" s="56">
        <v>29.327354260089688</v>
      </c>
      <c r="AD88" s="56">
        <v>17.399103139013452</v>
      </c>
      <c r="AE88" s="56">
        <v>5.9641255605381165</v>
      </c>
      <c r="AF88" s="56">
        <v>0.22421524663677131</v>
      </c>
      <c r="AG88" s="56">
        <v>100</v>
      </c>
      <c r="AH88" s="56">
        <v>2.6803697774105255</v>
      </c>
      <c r="AI88" s="56">
        <v>3.398233744770955</v>
      </c>
      <c r="AJ88" s="56">
        <v>6.6621907762226931</v>
      </c>
      <c r="AK88" s="56">
        <v>12.420595982027578</v>
      </c>
      <c r="AL88" s="56">
        <v>23.797965191344318</v>
      </c>
      <c r="AM88" s="56">
        <v>26.498992924650107</v>
      </c>
      <c r="AN88" s="56">
        <v>14.078396942622529</v>
      </c>
      <c r="AO88" s="56">
        <v>3.8888601972834786</v>
      </c>
      <c r="AP88" s="56">
        <v>6.5743944636678195</v>
      </c>
    </row>
    <row r="89" spans="1:42" ht="15" customHeight="1">
      <c r="A89" s="48"/>
      <c r="B89" s="24" t="s">
        <v>2</v>
      </c>
      <c r="C89" s="38">
        <v>6595</v>
      </c>
      <c r="D89" s="38">
        <v>73</v>
      </c>
      <c r="E89" s="38">
        <v>113</v>
      </c>
      <c r="F89" s="38">
        <v>211</v>
      </c>
      <c r="G89" s="38">
        <v>587</v>
      </c>
      <c r="H89" s="38">
        <v>1372</v>
      </c>
      <c r="I89" s="38">
        <v>2185</v>
      </c>
      <c r="J89" s="38">
        <v>1448</v>
      </c>
      <c r="K89" s="38">
        <v>597</v>
      </c>
      <c r="L89" s="38">
        <v>9</v>
      </c>
      <c r="M89" s="38">
        <v>4489</v>
      </c>
      <c r="N89" s="38">
        <v>136</v>
      </c>
      <c r="O89" s="38">
        <v>160</v>
      </c>
      <c r="P89" s="38">
        <v>306</v>
      </c>
      <c r="Q89" s="38">
        <v>500</v>
      </c>
      <c r="R89" s="38">
        <v>990</v>
      </c>
      <c r="S89" s="38">
        <v>1220</v>
      </c>
      <c r="T89" s="38">
        <v>840</v>
      </c>
      <c r="U89" s="38">
        <v>303</v>
      </c>
      <c r="V89" s="38">
        <v>34</v>
      </c>
      <c r="W89" s="38">
        <v>686</v>
      </c>
      <c r="X89" s="38">
        <v>11</v>
      </c>
      <c r="Y89" s="38">
        <v>19</v>
      </c>
      <c r="Z89" s="38">
        <v>29</v>
      </c>
      <c r="AA89" s="38">
        <v>50</v>
      </c>
      <c r="AB89" s="38">
        <v>161</v>
      </c>
      <c r="AC89" s="38">
        <v>247</v>
      </c>
      <c r="AD89" s="38">
        <v>129</v>
      </c>
      <c r="AE89" s="38">
        <v>40</v>
      </c>
      <c r="AF89" s="38">
        <v>0</v>
      </c>
      <c r="AG89" s="38">
        <v>3981</v>
      </c>
      <c r="AH89" s="38">
        <v>96</v>
      </c>
      <c r="AI89" s="38">
        <v>132</v>
      </c>
      <c r="AJ89" s="38">
        <v>291</v>
      </c>
      <c r="AK89" s="38">
        <v>490</v>
      </c>
      <c r="AL89" s="38">
        <v>951</v>
      </c>
      <c r="AM89" s="38">
        <v>1156</v>
      </c>
      <c r="AN89" s="38">
        <v>675</v>
      </c>
      <c r="AO89" s="38">
        <v>171</v>
      </c>
      <c r="AP89" s="38">
        <v>19</v>
      </c>
    </row>
    <row r="90" spans="1:42" ht="15" customHeight="1">
      <c r="A90" s="90"/>
      <c r="B90" s="24"/>
      <c r="C90" s="56">
        <v>100</v>
      </c>
      <c r="D90" s="56">
        <v>1.106899166034875</v>
      </c>
      <c r="E90" s="56">
        <v>1.7134192570128886</v>
      </c>
      <c r="F90" s="56">
        <v>3.199393479909022</v>
      </c>
      <c r="G90" s="56">
        <v>8.9006823351023492</v>
      </c>
      <c r="H90" s="56">
        <v>20.803639120545871</v>
      </c>
      <c r="I90" s="56">
        <v>33.131159969673995</v>
      </c>
      <c r="J90" s="56">
        <v>21.956027293404095</v>
      </c>
      <c r="K90" s="56">
        <v>9.0523123578468532</v>
      </c>
      <c r="L90" s="56">
        <v>0.13646702047005307</v>
      </c>
      <c r="M90" s="56">
        <v>100</v>
      </c>
      <c r="N90" s="56">
        <v>3.0296279795054577</v>
      </c>
      <c r="O90" s="56">
        <v>3.5642682111828918</v>
      </c>
      <c r="P90" s="56">
        <v>6.8166629538872803</v>
      </c>
      <c r="Q90" s="56">
        <v>11.138338159946535</v>
      </c>
      <c r="R90" s="56">
        <v>22.053909556694141</v>
      </c>
      <c r="S90" s="56">
        <v>27.177545110269545</v>
      </c>
      <c r="T90" s="56">
        <v>18.712408108710179</v>
      </c>
      <c r="U90" s="56">
        <v>6.7498329249276008</v>
      </c>
      <c r="V90" s="56">
        <v>0.75740699487636443</v>
      </c>
      <c r="W90" s="56">
        <v>100</v>
      </c>
      <c r="X90" s="56">
        <v>1.6034985422740524</v>
      </c>
      <c r="Y90" s="56">
        <v>2.7696793002915454</v>
      </c>
      <c r="Z90" s="56">
        <v>4.2274052478134108</v>
      </c>
      <c r="AA90" s="56">
        <v>7.2886297376093294</v>
      </c>
      <c r="AB90" s="56">
        <v>23.469387755102041</v>
      </c>
      <c r="AC90" s="56">
        <v>36.005830903790084</v>
      </c>
      <c r="AD90" s="56">
        <v>18.804664723032069</v>
      </c>
      <c r="AE90" s="56">
        <v>5.8309037900874632</v>
      </c>
      <c r="AF90" s="56">
        <v>0</v>
      </c>
      <c r="AG90" s="56">
        <v>100.00000000000001</v>
      </c>
      <c r="AH90" s="56">
        <v>2.4114544084400906</v>
      </c>
      <c r="AI90" s="56">
        <v>3.3157498116051247</v>
      </c>
      <c r="AJ90" s="56">
        <v>7.3097211755840243</v>
      </c>
      <c r="AK90" s="56">
        <v>12.308465209746295</v>
      </c>
      <c r="AL90" s="56">
        <v>23.888470233609645</v>
      </c>
      <c r="AM90" s="56">
        <v>29.037930168299418</v>
      </c>
      <c r="AN90" s="56">
        <v>16.955538809344386</v>
      </c>
      <c r="AO90" s="56">
        <v>4.2954031650339113</v>
      </c>
      <c r="AP90" s="56">
        <v>0.47726701833710128</v>
      </c>
    </row>
    <row r="91" spans="1:42" ht="15" customHeight="1">
      <c r="A91" s="48" t="s">
        <v>409</v>
      </c>
      <c r="B91" s="24" t="s">
        <v>40</v>
      </c>
      <c r="C91" s="38">
        <v>236</v>
      </c>
      <c r="D91" s="38">
        <v>5</v>
      </c>
      <c r="E91" s="38">
        <v>11</v>
      </c>
      <c r="F91" s="38">
        <v>20</v>
      </c>
      <c r="G91" s="38">
        <v>40</v>
      </c>
      <c r="H91" s="38">
        <v>36</v>
      </c>
      <c r="I91" s="38">
        <v>55</v>
      </c>
      <c r="J91" s="38">
        <v>42</v>
      </c>
      <c r="K91" s="38">
        <v>17</v>
      </c>
      <c r="L91" s="38">
        <v>10</v>
      </c>
      <c r="M91" s="38">
        <v>3077</v>
      </c>
      <c r="N91" s="38">
        <v>89</v>
      </c>
      <c r="O91" s="38">
        <v>93</v>
      </c>
      <c r="P91" s="38">
        <v>153</v>
      </c>
      <c r="Q91" s="38">
        <v>329</v>
      </c>
      <c r="R91" s="38">
        <v>610</v>
      </c>
      <c r="S91" s="38">
        <v>883</v>
      </c>
      <c r="T91" s="38">
        <v>659</v>
      </c>
      <c r="U91" s="38">
        <v>259</v>
      </c>
      <c r="V91" s="38">
        <v>2</v>
      </c>
      <c r="W91" s="38">
        <v>54</v>
      </c>
      <c r="X91" s="38">
        <v>2</v>
      </c>
      <c r="Y91" s="38">
        <v>2</v>
      </c>
      <c r="Z91" s="38">
        <v>2</v>
      </c>
      <c r="AA91" s="38">
        <v>5</v>
      </c>
      <c r="AB91" s="38">
        <v>19</v>
      </c>
      <c r="AC91" s="38">
        <v>12</v>
      </c>
      <c r="AD91" s="38">
        <v>9</v>
      </c>
      <c r="AE91" s="38">
        <v>3</v>
      </c>
      <c r="AF91" s="38">
        <v>0</v>
      </c>
      <c r="AG91" s="38">
        <v>598</v>
      </c>
      <c r="AH91" s="38">
        <v>12</v>
      </c>
      <c r="AI91" s="38">
        <v>23</v>
      </c>
      <c r="AJ91" s="38">
        <v>29</v>
      </c>
      <c r="AK91" s="38">
        <v>77</v>
      </c>
      <c r="AL91" s="38">
        <v>137</v>
      </c>
      <c r="AM91" s="38">
        <v>190</v>
      </c>
      <c r="AN91" s="38">
        <v>105</v>
      </c>
      <c r="AO91" s="38">
        <v>24</v>
      </c>
      <c r="AP91" s="38">
        <v>1</v>
      </c>
    </row>
    <row r="92" spans="1:42" ht="15" customHeight="1">
      <c r="A92" s="48"/>
      <c r="B92" s="24"/>
      <c r="C92" s="56">
        <v>99.999999999999986</v>
      </c>
      <c r="D92" s="56">
        <v>2.1186440677966099</v>
      </c>
      <c r="E92" s="56">
        <v>4.6610169491525424</v>
      </c>
      <c r="F92" s="56">
        <v>8.4745762711864394</v>
      </c>
      <c r="G92" s="56">
        <v>16.949152542372879</v>
      </c>
      <c r="H92" s="56">
        <v>15.254237288135593</v>
      </c>
      <c r="I92" s="56">
        <v>23.305084745762709</v>
      </c>
      <c r="J92" s="56">
        <v>17.796610169491526</v>
      </c>
      <c r="K92" s="56">
        <v>7.2033898305084749</v>
      </c>
      <c r="L92" s="56">
        <v>4.2372881355932197</v>
      </c>
      <c r="M92" s="56">
        <v>100</v>
      </c>
      <c r="N92" s="56">
        <v>2.8924276893077674</v>
      </c>
      <c r="O92" s="56">
        <v>3.0224244393890154</v>
      </c>
      <c r="P92" s="56">
        <v>4.972375690607735</v>
      </c>
      <c r="Q92" s="56">
        <v>10.692232694182644</v>
      </c>
      <c r="R92" s="56">
        <v>19.824504387390316</v>
      </c>
      <c r="S92" s="56">
        <v>28.696782580435489</v>
      </c>
      <c r="T92" s="56">
        <v>21.416964575885604</v>
      </c>
      <c r="U92" s="56">
        <v>8.4172895677608057</v>
      </c>
      <c r="V92" s="56">
        <v>6.4998375040623987E-2</v>
      </c>
      <c r="W92" s="56">
        <v>99.999999999999986</v>
      </c>
      <c r="X92" s="56">
        <v>3.7037037037037033</v>
      </c>
      <c r="Y92" s="56">
        <v>3.7037037037037033</v>
      </c>
      <c r="Z92" s="56">
        <v>3.7037037037037033</v>
      </c>
      <c r="AA92" s="56">
        <v>9.2592592592592595</v>
      </c>
      <c r="AB92" s="56">
        <v>35.185185185185183</v>
      </c>
      <c r="AC92" s="56">
        <v>22.222222222222221</v>
      </c>
      <c r="AD92" s="56">
        <v>16.666666666666664</v>
      </c>
      <c r="AE92" s="56">
        <v>5.5555555555555554</v>
      </c>
      <c r="AF92" s="56">
        <v>0</v>
      </c>
      <c r="AG92" s="56">
        <v>99.999999999999972</v>
      </c>
      <c r="AH92" s="56">
        <v>2.0066889632107023</v>
      </c>
      <c r="AI92" s="56">
        <v>3.8461538461538463</v>
      </c>
      <c r="AJ92" s="56">
        <v>4.8494983277591972</v>
      </c>
      <c r="AK92" s="56">
        <v>12.876254180602006</v>
      </c>
      <c r="AL92" s="56">
        <v>22.909698996655518</v>
      </c>
      <c r="AM92" s="56">
        <v>31.77257525083612</v>
      </c>
      <c r="AN92" s="56">
        <v>17.558528428093645</v>
      </c>
      <c r="AO92" s="56">
        <v>4.0133779264214047</v>
      </c>
      <c r="AP92" s="56">
        <v>0.16722408026755853</v>
      </c>
    </row>
    <row r="93" spans="1:42" ht="15" customHeight="1">
      <c r="A93" s="48"/>
      <c r="B93" s="24" t="s">
        <v>41</v>
      </c>
      <c r="C93" s="38">
        <v>1444</v>
      </c>
      <c r="D93" s="38">
        <v>23</v>
      </c>
      <c r="E93" s="38">
        <v>28</v>
      </c>
      <c r="F93" s="38">
        <v>55</v>
      </c>
      <c r="G93" s="38">
        <v>116</v>
      </c>
      <c r="H93" s="38">
        <v>291</v>
      </c>
      <c r="I93" s="38">
        <v>471</v>
      </c>
      <c r="J93" s="38">
        <v>312</v>
      </c>
      <c r="K93" s="38">
        <v>137</v>
      </c>
      <c r="L93" s="38">
        <v>11</v>
      </c>
      <c r="M93" s="38">
        <v>7563</v>
      </c>
      <c r="N93" s="38">
        <v>213</v>
      </c>
      <c r="O93" s="38">
        <v>311</v>
      </c>
      <c r="P93" s="38">
        <v>470</v>
      </c>
      <c r="Q93" s="38">
        <v>820</v>
      </c>
      <c r="R93" s="38">
        <v>1596</v>
      </c>
      <c r="S93" s="38">
        <v>2239</v>
      </c>
      <c r="T93" s="38">
        <v>1417</v>
      </c>
      <c r="U93" s="38">
        <v>481</v>
      </c>
      <c r="V93" s="38">
        <v>16</v>
      </c>
      <c r="W93" s="38">
        <v>302</v>
      </c>
      <c r="X93" s="38">
        <v>5</v>
      </c>
      <c r="Y93" s="38">
        <v>8</v>
      </c>
      <c r="Z93" s="38">
        <v>12</v>
      </c>
      <c r="AA93" s="38">
        <v>30</v>
      </c>
      <c r="AB93" s="38">
        <v>59</v>
      </c>
      <c r="AC93" s="38">
        <v>100</v>
      </c>
      <c r="AD93" s="38">
        <v>61</v>
      </c>
      <c r="AE93" s="38">
        <v>27</v>
      </c>
      <c r="AF93" s="38">
        <v>0</v>
      </c>
      <c r="AG93" s="38">
        <v>4183</v>
      </c>
      <c r="AH93" s="38">
        <v>119</v>
      </c>
      <c r="AI93" s="38">
        <v>143</v>
      </c>
      <c r="AJ93" s="38">
        <v>251</v>
      </c>
      <c r="AK93" s="38">
        <v>470</v>
      </c>
      <c r="AL93" s="38">
        <v>1008</v>
      </c>
      <c r="AM93" s="38">
        <v>1239</v>
      </c>
      <c r="AN93" s="38">
        <v>714</v>
      </c>
      <c r="AO93" s="38">
        <v>204</v>
      </c>
      <c r="AP93" s="38">
        <v>35</v>
      </c>
    </row>
    <row r="94" spans="1:42" ht="15" customHeight="1">
      <c r="A94" s="48"/>
      <c r="B94" s="24"/>
      <c r="C94" s="56">
        <v>99.999999999999986</v>
      </c>
      <c r="D94" s="56">
        <v>1.5927977839335181</v>
      </c>
      <c r="E94" s="56">
        <v>1.9390581717451523</v>
      </c>
      <c r="F94" s="56">
        <v>3.8088642659279777</v>
      </c>
      <c r="G94" s="56">
        <v>8.0332409972299157</v>
      </c>
      <c r="H94" s="56">
        <v>20.152354570637119</v>
      </c>
      <c r="I94" s="56">
        <v>32.617728531855953</v>
      </c>
      <c r="J94" s="56">
        <v>21.606648199445981</v>
      </c>
      <c r="K94" s="56">
        <v>9.4875346260387801</v>
      </c>
      <c r="L94" s="56">
        <v>0.76177285318559562</v>
      </c>
      <c r="M94" s="56">
        <v>99.999999999999986</v>
      </c>
      <c r="N94" s="56">
        <v>2.8163427211424041</v>
      </c>
      <c r="O94" s="56">
        <v>4.1121248181938386</v>
      </c>
      <c r="P94" s="56">
        <v>6.2144651593283093</v>
      </c>
      <c r="Q94" s="56">
        <v>10.842258363083431</v>
      </c>
      <c r="R94" s="56">
        <v>21.102737009123363</v>
      </c>
      <c r="S94" s="56">
        <v>29.604654237736348</v>
      </c>
      <c r="T94" s="56">
        <v>18.735951342060027</v>
      </c>
      <c r="U94" s="56">
        <v>6.3599100885891842</v>
      </c>
      <c r="V94" s="56">
        <v>0.21155626074309139</v>
      </c>
      <c r="W94" s="56">
        <v>100</v>
      </c>
      <c r="X94" s="56">
        <v>1.6556291390728477</v>
      </c>
      <c r="Y94" s="56">
        <v>2.6490066225165565</v>
      </c>
      <c r="Z94" s="56">
        <v>3.9735099337748347</v>
      </c>
      <c r="AA94" s="56">
        <v>9.9337748344370862</v>
      </c>
      <c r="AB94" s="56">
        <v>19.536423841059602</v>
      </c>
      <c r="AC94" s="56">
        <v>33.112582781456958</v>
      </c>
      <c r="AD94" s="56">
        <v>20.198675496688743</v>
      </c>
      <c r="AE94" s="56">
        <v>8.9403973509933774</v>
      </c>
      <c r="AF94" s="56">
        <v>0</v>
      </c>
      <c r="AG94" s="56">
        <v>100</v>
      </c>
      <c r="AH94" s="56">
        <v>2.8448481950753046</v>
      </c>
      <c r="AI94" s="56">
        <v>3.4185990915610809</v>
      </c>
      <c r="AJ94" s="56">
        <v>6.0004781257470707</v>
      </c>
      <c r="AK94" s="56">
        <v>11.235955056179774</v>
      </c>
      <c r="AL94" s="56">
        <v>24.097537652402583</v>
      </c>
      <c r="AM94" s="56">
        <v>29.619890031078171</v>
      </c>
      <c r="AN94" s="56">
        <v>17.069089170451829</v>
      </c>
      <c r="AO94" s="56">
        <v>4.876882620129094</v>
      </c>
      <c r="AP94" s="56">
        <v>0.83672005737508959</v>
      </c>
    </row>
    <row r="95" spans="1:42" ht="15" customHeight="1">
      <c r="A95" s="48"/>
      <c r="B95" s="24" t="s">
        <v>42</v>
      </c>
      <c r="C95" s="38">
        <v>5301</v>
      </c>
      <c r="D95" s="38">
        <v>70</v>
      </c>
      <c r="E95" s="38">
        <v>111</v>
      </c>
      <c r="F95" s="38">
        <v>169</v>
      </c>
      <c r="G95" s="38">
        <v>450</v>
      </c>
      <c r="H95" s="38">
        <v>1017</v>
      </c>
      <c r="I95" s="38">
        <v>1684</v>
      </c>
      <c r="J95" s="38">
        <v>1262</v>
      </c>
      <c r="K95" s="38">
        <v>532</v>
      </c>
      <c r="L95" s="38">
        <v>6</v>
      </c>
      <c r="M95" s="38">
        <v>9287</v>
      </c>
      <c r="N95" s="38">
        <v>319</v>
      </c>
      <c r="O95" s="38">
        <v>408</v>
      </c>
      <c r="P95" s="38">
        <v>648</v>
      </c>
      <c r="Q95" s="38">
        <v>1057</v>
      </c>
      <c r="R95" s="38">
        <v>1953</v>
      </c>
      <c r="S95" s="38">
        <v>2620</v>
      </c>
      <c r="T95" s="38">
        <v>1650</v>
      </c>
      <c r="U95" s="38">
        <v>606</v>
      </c>
      <c r="V95" s="38">
        <v>26</v>
      </c>
      <c r="W95" s="38">
        <v>629</v>
      </c>
      <c r="X95" s="38">
        <v>8</v>
      </c>
      <c r="Y95" s="38">
        <v>10</v>
      </c>
      <c r="Z95" s="38">
        <v>22</v>
      </c>
      <c r="AA95" s="38">
        <v>54</v>
      </c>
      <c r="AB95" s="38">
        <v>138</v>
      </c>
      <c r="AC95" s="38">
        <v>202</v>
      </c>
      <c r="AD95" s="38">
        <v>141</v>
      </c>
      <c r="AE95" s="38">
        <v>53</v>
      </c>
      <c r="AF95" s="38">
        <v>1</v>
      </c>
      <c r="AG95" s="38">
        <v>7769</v>
      </c>
      <c r="AH95" s="38">
        <v>206</v>
      </c>
      <c r="AI95" s="38">
        <v>275</v>
      </c>
      <c r="AJ95" s="38">
        <v>501</v>
      </c>
      <c r="AK95" s="38">
        <v>982</v>
      </c>
      <c r="AL95" s="38">
        <v>1813</v>
      </c>
      <c r="AM95" s="38">
        <v>2311</v>
      </c>
      <c r="AN95" s="38">
        <v>1260</v>
      </c>
      <c r="AO95" s="38">
        <v>375</v>
      </c>
      <c r="AP95" s="38">
        <v>46</v>
      </c>
    </row>
    <row r="96" spans="1:42" ht="15" customHeight="1">
      <c r="A96" s="48"/>
      <c r="B96" s="24"/>
      <c r="C96" s="56">
        <v>100</v>
      </c>
      <c r="D96" s="56">
        <v>1.3205055649877382</v>
      </c>
      <c r="E96" s="56">
        <v>2.0939445387662703</v>
      </c>
      <c r="F96" s="56">
        <v>3.1880777211846825</v>
      </c>
      <c r="G96" s="56">
        <v>8.4889643463497446</v>
      </c>
      <c r="H96" s="56">
        <v>19.185059422750424</v>
      </c>
      <c r="I96" s="56">
        <v>31.767591020562158</v>
      </c>
      <c r="J96" s="56">
        <v>23.806828900207506</v>
      </c>
      <c r="K96" s="56">
        <v>10.035842293906811</v>
      </c>
      <c r="L96" s="56">
        <v>0.11318619128466327</v>
      </c>
      <c r="M96" s="56">
        <v>100</v>
      </c>
      <c r="N96" s="56">
        <v>3.4349090125982555</v>
      </c>
      <c r="O96" s="56">
        <v>4.3932378593733175</v>
      </c>
      <c r="P96" s="56">
        <v>6.9774954237105629</v>
      </c>
      <c r="Q96" s="56">
        <v>11.381501022935286</v>
      </c>
      <c r="R96" s="56">
        <v>21.029395929794337</v>
      </c>
      <c r="S96" s="56">
        <v>28.211478410681597</v>
      </c>
      <c r="T96" s="56">
        <v>17.766770754818566</v>
      </c>
      <c r="U96" s="56">
        <v>6.5252503499515448</v>
      </c>
      <c r="V96" s="56">
        <v>0.27996123613653495</v>
      </c>
      <c r="W96" s="56">
        <v>100</v>
      </c>
      <c r="X96" s="56">
        <v>1.2718600953895072</v>
      </c>
      <c r="Y96" s="56">
        <v>1.5898251192368837</v>
      </c>
      <c r="Z96" s="56">
        <v>3.4976152623211445</v>
      </c>
      <c r="AA96" s="56">
        <v>8.5850556438791727</v>
      </c>
      <c r="AB96" s="56">
        <v>21.939586645468996</v>
      </c>
      <c r="AC96" s="56">
        <v>32.114467408585057</v>
      </c>
      <c r="AD96" s="56">
        <v>22.416534181240063</v>
      </c>
      <c r="AE96" s="56">
        <v>8.4260731319554854</v>
      </c>
      <c r="AF96" s="56">
        <v>0.1589825119236884</v>
      </c>
      <c r="AG96" s="56">
        <v>100</v>
      </c>
      <c r="AH96" s="56">
        <v>2.6515639078388467</v>
      </c>
      <c r="AI96" s="56">
        <v>3.5397091002703052</v>
      </c>
      <c r="AJ96" s="56">
        <v>6.4487063972197198</v>
      </c>
      <c r="AK96" s="56">
        <v>12.639979405328871</v>
      </c>
      <c r="AL96" s="56">
        <v>23.336336722872957</v>
      </c>
      <c r="AM96" s="56">
        <v>29.746428111726093</v>
      </c>
      <c r="AN96" s="56">
        <v>16.218303513965761</v>
      </c>
      <c r="AO96" s="56">
        <v>4.826876045823143</v>
      </c>
      <c r="AP96" s="56">
        <v>0.59209679495430556</v>
      </c>
    </row>
    <row r="97" spans="1:42" ht="15" customHeight="1">
      <c r="A97" s="48"/>
      <c r="B97" s="24" t="s">
        <v>43</v>
      </c>
      <c r="C97" s="38">
        <v>8158</v>
      </c>
      <c r="D97" s="38">
        <v>232</v>
      </c>
      <c r="E97" s="38">
        <v>179</v>
      </c>
      <c r="F97" s="38">
        <v>319</v>
      </c>
      <c r="G97" s="38">
        <v>677</v>
      </c>
      <c r="H97" s="38">
        <v>1615</v>
      </c>
      <c r="I97" s="38">
        <v>2538</v>
      </c>
      <c r="J97" s="38">
        <v>1811</v>
      </c>
      <c r="K97" s="38">
        <v>771</v>
      </c>
      <c r="L97" s="38">
        <v>16</v>
      </c>
      <c r="M97" s="38">
        <v>6576</v>
      </c>
      <c r="N97" s="38">
        <v>219</v>
      </c>
      <c r="O97" s="38">
        <v>262</v>
      </c>
      <c r="P97" s="38">
        <v>435</v>
      </c>
      <c r="Q97" s="38">
        <v>787</v>
      </c>
      <c r="R97" s="38">
        <v>1433</v>
      </c>
      <c r="S97" s="38">
        <v>1872</v>
      </c>
      <c r="T97" s="38">
        <v>1171</v>
      </c>
      <c r="U97" s="38">
        <v>385</v>
      </c>
      <c r="V97" s="38">
        <v>12</v>
      </c>
      <c r="W97" s="38">
        <v>818</v>
      </c>
      <c r="X97" s="38">
        <v>12</v>
      </c>
      <c r="Y97" s="38">
        <v>17</v>
      </c>
      <c r="Z97" s="38">
        <v>41</v>
      </c>
      <c r="AA97" s="38">
        <v>81</v>
      </c>
      <c r="AB97" s="38">
        <v>174</v>
      </c>
      <c r="AC97" s="38">
        <v>287</v>
      </c>
      <c r="AD97" s="38">
        <v>148</v>
      </c>
      <c r="AE97" s="38">
        <v>57</v>
      </c>
      <c r="AF97" s="38">
        <v>1</v>
      </c>
      <c r="AG97" s="38">
        <v>8392</v>
      </c>
      <c r="AH97" s="38">
        <v>254</v>
      </c>
      <c r="AI97" s="38">
        <v>286</v>
      </c>
      <c r="AJ97" s="38">
        <v>581</v>
      </c>
      <c r="AK97" s="38">
        <v>1017</v>
      </c>
      <c r="AL97" s="38">
        <v>2009</v>
      </c>
      <c r="AM97" s="38">
        <v>2368</v>
      </c>
      <c r="AN97" s="38">
        <v>1299</v>
      </c>
      <c r="AO97" s="38">
        <v>375</v>
      </c>
      <c r="AP97" s="38">
        <v>203</v>
      </c>
    </row>
    <row r="98" spans="1:42" ht="15" customHeight="1">
      <c r="A98" s="48"/>
      <c r="B98" s="24"/>
      <c r="C98" s="56">
        <v>100.00000000000001</v>
      </c>
      <c r="D98" s="56">
        <v>2.8438342731061534</v>
      </c>
      <c r="E98" s="56">
        <v>2.1941652365775925</v>
      </c>
      <c r="F98" s="56">
        <v>3.9102721255209612</v>
      </c>
      <c r="G98" s="56">
        <v>8.2986025986761458</v>
      </c>
      <c r="H98" s="56">
        <v>19.796518754596715</v>
      </c>
      <c r="I98" s="56">
        <v>31.110566315273353</v>
      </c>
      <c r="J98" s="56">
        <v>22.199068399117429</v>
      </c>
      <c r="K98" s="56">
        <v>9.4508457955381218</v>
      </c>
      <c r="L98" s="56">
        <v>0.19612650159352782</v>
      </c>
      <c r="M98" s="56">
        <v>100.00000000000001</v>
      </c>
      <c r="N98" s="56">
        <v>3.3302919708029197</v>
      </c>
      <c r="O98" s="56">
        <v>3.9841849148418493</v>
      </c>
      <c r="P98" s="56">
        <v>6.6149635036496344</v>
      </c>
      <c r="Q98" s="56">
        <v>11.967761557177615</v>
      </c>
      <c r="R98" s="56">
        <v>21.791362530413625</v>
      </c>
      <c r="S98" s="56">
        <v>28.467153284671532</v>
      </c>
      <c r="T98" s="56">
        <v>17.807177615571774</v>
      </c>
      <c r="U98" s="56">
        <v>5.8546228710462289</v>
      </c>
      <c r="V98" s="56">
        <v>0.18248175182481752</v>
      </c>
      <c r="W98" s="56">
        <v>100</v>
      </c>
      <c r="X98" s="56">
        <v>1.4669926650366749</v>
      </c>
      <c r="Y98" s="56">
        <v>2.0782396088019559</v>
      </c>
      <c r="Z98" s="56">
        <v>5.0122249388753062</v>
      </c>
      <c r="AA98" s="56">
        <v>9.9022004889975541</v>
      </c>
      <c r="AB98" s="56">
        <v>21.271393643031786</v>
      </c>
      <c r="AC98" s="56">
        <v>35.085574572127136</v>
      </c>
      <c r="AD98" s="56">
        <v>18.092909535452321</v>
      </c>
      <c r="AE98" s="56">
        <v>6.9682151589242052</v>
      </c>
      <c r="AF98" s="56">
        <v>0.12224938875305623</v>
      </c>
      <c r="AG98" s="56">
        <v>100</v>
      </c>
      <c r="AH98" s="56">
        <v>3.0266920877025738</v>
      </c>
      <c r="AI98" s="56">
        <v>3.4080076263107726</v>
      </c>
      <c r="AJ98" s="56">
        <v>6.9232602478550991</v>
      </c>
      <c r="AK98" s="56">
        <v>12.118684461391801</v>
      </c>
      <c r="AL98" s="56">
        <v>23.939466158245949</v>
      </c>
      <c r="AM98" s="56">
        <v>28.217349857006674</v>
      </c>
      <c r="AN98" s="56">
        <v>15.479027645376551</v>
      </c>
      <c r="AO98" s="56">
        <v>4.4685414680648243</v>
      </c>
      <c r="AP98" s="56">
        <v>2.4189704480457581</v>
      </c>
    </row>
    <row r="99" spans="1:42" ht="15" customHeight="1">
      <c r="A99" s="48"/>
      <c r="B99" s="24" t="s">
        <v>44</v>
      </c>
      <c r="C99" s="38">
        <v>13629</v>
      </c>
      <c r="D99" s="38">
        <v>514</v>
      </c>
      <c r="E99" s="38">
        <v>276</v>
      </c>
      <c r="F99" s="38">
        <v>506</v>
      </c>
      <c r="G99" s="38">
        <v>1047</v>
      </c>
      <c r="H99" s="38">
        <v>2556</v>
      </c>
      <c r="I99" s="38">
        <v>4034</v>
      </c>
      <c r="J99" s="38">
        <v>3056</v>
      </c>
      <c r="K99" s="38">
        <v>1152</v>
      </c>
      <c r="L99" s="38">
        <v>488</v>
      </c>
      <c r="M99" s="38">
        <v>6424</v>
      </c>
      <c r="N99" s="38">
        <v>170</v>
      </c>
      <c r="O99" s="38">
        <v>253</v>
      </c>
      <c r="P99" s="38">
        <v>433</v>
      </c>
      <c r="Q99" s="38">
        <v>785</v>
      </c>
      <c r="R99" s="38">
        <v>1507</v>
      </c>
      <c r="S99" s="38">
        <v>1784</v>
      </c>
      <c r="T99" s="38">
        <v>1077</v>
      </c>
      <c r="U99" s="38">
        <v>364</v>
      </c>
      <c r="V99" s="38">
        <v>51</v>
      </c>
      <c r="W99" s="38">
        <v>1026</v>
      </c>
      <c r="X99" s="38">
        <v>11</v>
      </c>
      <c r="Y99" s="38">
        <v>34</v>
      </c>
      <c r="Z99" s="38">
        <v>41</v>
      </c>
      <c r="AA99" s="38">
        <v>111</v>
      </c>
      <c r="AB99" s="38">
        <v>278</v>
      </c>
      <c r="AC99" s="38">
        <v>312</v>
      </c>
      <c r="AD99" s="38">
        <v>184</v>
      </c>
      <c r="AE99" s="38">
        <v>50</v>
      </c>
      <c r="AF99" s="38">
        <v>5</v>
      </c>
      <c r="AG99" s="38">
        <v>6615</v>
      </c>
      <c r="AH99" s="38">
        <v>113</v>
      </c>
      <c r="AI99" s="38">
        <v>180</v>
      </c>
      <c r="AJ99" s="38">
        <v>340</v>
      </c>
      <c r="AK99" s="38">
        <v>782</v>
      </c>
      <c r="AL99" s="38">
        <v>1662</v>
      </c>
      <c r="AM99" s="38">
        <v>1946</v>
      </c>
      <c r="AN99" s="38">
        <v>1036</v>
      </c>
      <c r="AO99" s="38">
        <v>289</v>
      </c>
      <c r="AP99" s="38">
        <v>267</v>
      </c>
    </row>
    <row r="100" spans="1:42" ht="15" customHeight="1">
      <c r="A100" s="48"/>
      <c r="B100" s="24"/>
      <c r="C100" s="56">
        <v>100</v>
      </c>
      <c r="D100" s="56">
        <v>3.7713698730647884</v>
      </c>
      <c r="E100" s="56">
        <v>2.0250935505172794</v>
      </c>
      <c r="F100" s="56">
        <v>3.7126715092816784</v>
      </c>
      <c r="G100" s="56">
        <v>7.6821483601144616</v>
      </c>
      <c r="H100" s="56">
        <v>18.754127228703499</v>
      </c>
      <c r="I100" s="56">
        <v>29.598649937632988</v>
      </c>
      <c r="J100" s="56">
        <v>22.422774965147845</v>
      </c>
      <c r="K100" s="56">
        <v>8.4525643847677738</v>
      </c>
      <c r="L100" s="56">
        <v>3.5806001907696823</v>
      </c>
      <c r="M100" s="56">
        <v>100</v>
      </c>
      <c r="N100" s="56">
        <v>2.6463262764632631</v>
      </c>
      <c r="O100" s="56">
        <v>3.9383561643835616</v>
      </c>
      <c r="P100" s="56">
        <v>6.7403486924034874</v>
      </c>
      <c r="Q100" s="56">
        <v>12.219800747198008</v>
      </c>
      <c r="R100" s="56">
        <v>23.458904109589042</v>
      </c>
      <c r="S100" s="56">
        <v>27.770859277708592</v>
      </c>
      <c r="T100" s="56">
        <v>16.765255292652554</v>
      </c>
      <c r="U100" s="56">
        <v>5.6662515566625151</v>
      </c>
      <c r="V100" s="56">
        <v>0.79389788293897889</v>
      </c>
      <c r="W100" s="56">
        <v>99.999999999999986</v>
      </c>
      <c r="X100" s="56">
        <v>1.0721247563352825</v>
      </c>
      <c r="Y100" s="56">
        <v>3.3138401559454191</v>
      </c>
      <c r="Z100" s="56">
        <v>3.996101364522417</v>
      </c>
      <c r="AA100" s="56">
        <v>10.818713450292398</v>
      </c>
      <c r="AB100" s="56">
        <v>27.095516569200779</v>
      </c>
      <c r="AC100" s="56">
        <v>30.409356725146196</v>
      </c>
      <c r="AD100" s="56">
        <v>17.93372319688109</v>
      </c>
      <c r="AE100" s="56">
        <v>4.8732943469785575</v>
      </c>
      <c r="AF100" s="56">
        <v>0.48732943469785572</v>
      </c>
      <c r="AG100" s="56">
        <v>100.00000000000001</v>
      </c>
      <c r="AH100" s="56">
        <v>1.7082388510959938</v>
      </c>
      <c r="AI100" s="56">
        <v>2.7210884353741496</v>
      </c>
      <c r="AJ100" s="56">
        <v>5.1398337112622832</v>
      </c>
      <c r="AK100" s="56">
        <v>11.82161753590325</v>
      </c>
      <c r="AL100" s="56">
        <v>25.124716553287985</v>
      </c>
      <c r="AM100" s="56">
        <v>29.417989417989414</v>
      </c>
      <c r="AN100" s="56">
        <v>15.661375661375661</v>
      </c>
      <c r="AO100" s="56">
        <v>4.3688586545729402</v>
      </c>
      <c r="AP100" s="56">
        <v>4.0362811791383217</v>
      </c>
    </row>
    <row r="101" spans="1:42" ht="15" customHeight="1">
      <c r="A101" s="48"/>
      <c r="B101" s="24" t="s">
        <v>45</v>
      </c>
      <c r="C101" s="38">
        <v>17246</v>
      </c>
      <c r="D101" s="38">
        <v>539</v>
      </c>
      <c r="E101" s="38">
        <v>299</v>
      </c>
      <c r="F101" s="38">
        <v>546</v>
      </c>
      <c r="G101" s="38">
        <v>1332</v>
      </c>
      <c r="H101" s="38">
        <v>3423</v>
      </c>
      <c r="I101" s="38">
        <v>5434</v>
      </c>
      <c r="J101" s="38">
        <v>3988</v>
      </c>
      <c r="K101" s="38">
        <v>1486</v>
      </c>
      <c r="L101" s="38">
        <v>199</v>
      </c>
      <c r="M101" s="38">
        <v>4349</v>
      </c>
      <c r="N101" s="38">
        <v>113</v>
      </c>
      <c r="O101" s="38">
        <v>142</v>
      </c>
      <c r="P101" s="38">
        <v>245</v>
      </c>
      <c r="Q101" s="38">
        <v>527</v>
      </c>
      <c r="R101" s="38">
        <v>1011</v>
      </c>
      <c r="S101" s="38">
        <v>1267</v>
      </c>
      <c r="T101" s="38">
        <v>787</v>
      </c>
      <c r="U101" s="38">
        <v>256</v>
      </c>
      <c r="V101" s="38">
        <v>1</v>
      </c>
      <c r="W101" s="38">
        <v>1286</v>
      </c>
      <c r="X101" s="38">
        <v>21</v>
      </c>
      <c r="Y101" s="38">
        <v>32</v>
      </c>
      <c r="Z101" s="38">
        <v>58</v>
      </c>
      <c r="AA101" s="38">
        <v>129</v>
      </c>
      <c r="AB101" s="38">
        <v>296</v>
      </c>
      <c r="AC101" s="38">
        <v>433</v>
      </c>
      <c r="AD101" s="38">
        <v>237</v>
      </c>
      <c r="AE101" s="38">
        <v>80</v>
      </c>
      <c r="AF101" s="38">
        <v>0</v>
      </c>
      <c r="AG101" s="38">
        <v>4928</v>
      </c>
      <c r="AH101" s="38">
        <v>99</v>
      </c>
      <c r="AI101" s="38">
        <v>133</v>
      </c>
      <c r="AJ101" s="38">
        <v>302</v>
      </c>
      <c r="AK101" s="38">
        <v>594</v>
      </c>
      <c r="AL101" s="38">
        <v>1188</v>
      </c>
      <c r="AM101" s="38">
        <v>1367</v>
      </c>
      <c r="AN101" s="38">
        <v>746</v>
      </c>
      <c r="AO101" s="38">
        <v>175</v>
      </c>
      <c r="AP101" s="38">
        <v>324</v>
      </c>
    </row>
    <row r="102" spans="1:42" ht="15" customHeight="1">
      <c r="A102" s="48"/>
      <c r="B102" s="24"/>
      <c r="C102" s="56">
        <v>100</v>
      </c>
      <c r="D102" s="56">
        <v>3.1253624028760294</v>
      </c>
      <c r="E102" s="56">
        <v>1.7337353589238085</v>
      </c>
      <c r="F102" s="56">
        <v>3.1659515249913022</v>
      </c>
      <c r="G102" s="56">
        <v>7.7235300939348255</v>
      </c>
      <c r="H102" s="56">
        <v>19.84808071436855</v>
      </c>
      <c r="I102" s="56">
        <v>31.508755653484865</v>
      </c>
      <c r="J102" s="56">
        <v>23.124202713672737</v>
      </c>
      <c r="K102" s="56">
        <v>8.6164907804708335</v>
      </c>
      <c r="L102" s="56">
        <v>1.1538907572770496</v>
      </c>
      <c r="M102" s="56">
        <v>99.999999999999986</v>
      </c>
      <c r="N102" s="56">
        <v>2.5982984594159575</v>
      </c>
      <c r="O102" s="56">
        <v>3.2651184180271327</v>
      </c>
      <c r="P102" s="56">
        <v>5.6334789606806162</v>
      </c>
      <c r="Q102" s="56">
        <v>12.117728213382387</v>
      </c>
      <c r="R102" s="56">
        <v>23.246723384686135</v>
      </c>
      <c r="S102" s="56">
        <v>29.13313405380547</v>
      </c>
      <c r="T102" s="56">
        <v>18.096114049206712</v>
      </c>
      <c r="U102" s="56">
        <v>5.8864106691193383</v>
      </c>
      <c r="V102" s="56">
        <v>2.2993791676247415E-2</v>
      </c>
      <c r="W102" s="56">
        <v>100</v>
      </c>
      <c r="X102" s="56">
        <v>1.6329704510108864</v>
      </c>
      <c r="Y102" s="56">
        <v>2.4883359253499222</v>
      </c>
      <c r="Z102" s="56">
        <v>4.5101088646967336</v>
      </c>
      <c r="AA102" s="56">
        <v>10.031104199066874</v>
      </c>
      <c r="AB102" s="56">
        <v>23.017107309486782</v>
      </c>
      <c r="AC102" s="56">
        <v>33.670295489891132</v>
      </c>
      <c r="AD102" s="56">
        <v>18.429237947122861</v>
      </c>
      <c r="AE102" s="56">
        <v>6.2208398133748055</v>
      </c>
      <c r="AF102" s="56">
        <v>0</v>
      </c>
      <c r="AG102" s="56">
        <v>100</v>
      </c>
      <c r="AH102" s="56">
        <v>2.0089285714285716</v>
      </c>
      <c r="AI102" s="56">
        <v>2.6988636363636362</v>
      </c>
      <c r="AJ102" s="56">
        <v>6.1282467532467537</v>
      </c>
      <c r="AK102" s="56">
        <v>12.053571428571429</v>
      </c>
      <c r="AL102" s="56">
        <v>24.107142857142858</v>
      </c>
      <c r="AM102" s="56">
        <v>27.739448051948052</v>
      </c>
      <c r="AN102" s="56">
        <v>15.137987012987015</v>
      </c>
      <c r="AO102" s="56">
        <v>3.5511363636363638</v>
      </c>
      <c r="AP102" s="56">
        <v>6.5746753246753249</v>
      </c>
    </row>
    <row r="103" spans="1:42" ht="15" customHeight="1">
      <c r="A103" s="48"/>
      <c r="B103" s="24" t="s">
        <v>46</v>
      </c>
      <c r="C103" s="38">
        <v>20475</v>
      </c>
      <c r="D103" s="38">
        <v>475</v>
      </c>
      <c r="E103" s="38">
        <v>355</v>
      </c>
      <c r="F103" s="38">
        <v>773</v>
      </c>
      <c r="G103" s="38">
        <v>1698</v>
      </c>
      <c r="H103" s="38">
        <v>4170</v>
      </c>
      <c r="I103" s="38">
        <v>6378</v>
      </c>
      <c r="J103" s="38">
        <v>4403</v>
      </c>
      <c r="K103" s="38">
        <v>1745</v>
      </c>
      <c r="L103" s="38">
        <v>478</v>
      </c>
      <c r="M103" s="38">
        <v>4104</v>
      </c>
      <c r="N103" s="38">
        <v>130</v>
      </c>
      <c r="O103" s="38">
        <v>161</v>
      </c>
      <c r="P103" s="38">
        <v>295</v>
      </c>
      <c r="Q103" s="38">
        <v>501</v>
      </c>
      <c r="R103" s="38">
        <v>994</v>
      </c>
      <c r="S103" s="38">
        <v>1185</v>
      </c>
      <c r="T103" s="38">
        <v>632</v>
      </c>
      <c r="U103" s="38">
        <v>204</v>
      </c>
      <c r="V103" s="38">
        <v>2</v>
      </c>
      <c r="W103" s="38">
        <v>1156</v>
      </c>
      <c r="X103" s="38">
        <v>18</v>
      </c>
      <c r="Y103" s="38">
        <v>15</v>
      </c>
      <c r="Z103" s="38">
        <v>41</v>
      </c>
      <c r="AA103" s="38">
        <v>109</v>
      </c>
      <c r="AB103" s="38">
        <v>309</v>
      </c>
      <c r="AC103" s="38">
        <v>401</v>
      </c>
      <c r="AD103" s="38">
        <v>195</v>
      </c>
      <c r="AE103" s="38">
        <v>67</v>
      </c>
      <c r="AF103" s="38">
        <v>1</v>
      </c>
      <c r="AG103" s="38">
        <v>4926</v>
      </c>
      <c r="AH103" s="38">
        <v>135</v>
      </c>
      <c r="AI103" s="38">
        <v>178</v>
      </c>
      <c r="AJ103" s="38">
        <v>322</v>
      </c>
      <c r="AK103" s="38">
        <v>686</v>
      </c>
      <c r="AL103" s="38">
        <v>1137</v>
      </c>
      <c r="AM103" s="38">
        <v>1294</v>
      </c>
      <c r="AN103" s="38">
        <v>617</v>
      </c>
      <c r="AO103" s="38">
        <v>162</v>
      </c>
      <c r="AP103" s="38">
        <v>395</v>
      </c>
    </row>
    <row r="104" spans="1:42" ht="15" customHeight="1">
      <c r="A104" s="48"/>
      <c r="B104" s="24"/>
      <c r="C104" s="56">
        <v>100</v>
      </c>
      <c r="D104" s="56">
        <v>2.3199023199023201</v>
      </c>
      <c r="E104" s="56">
        <v>1.7338217338217339</v>
      </c>
      <c r="F104" s="56">
        <v>3.7753357753357752</v>
      </c>
      <c r="G104" s="56">
        <v>8.2930402930402938</v>
      </c>
      <c r="H104" s="56">
        <v>20.366300366300365</v>
      </c>
      <c r="I104" s="56">
        <v>31.150183150183153</v>
      </c>
      <c r="J104" s="56">
        <v>21.504273504273506</v>
      </c>
      <c r="K104" s="56">
        <v>8.5225885225885225</v>
      </c>
      <c r="L104" s="56">
        <v>2.3345543345543347</v>
      </c>
      <c r="M104" s="56">
        <v>100</v>
      </c>
      <c r="N104" s="56">
        <v>3.1676413255360623</v>
      </c>
      <c r="O104" s="56">
        <v>3.9230019493177384</v>
      </c>
      <c r="P104" s="56">
        <v>7.1881091617933723</v>
      </c>
      <c r="Q104" s="56">
        <v>12.207602339181287</v>
      </c>
      <c r="R104" s="56">
        <v>24.22027290448343</v>
      </c>
      <c r="S104" s="56">
        <v>28.874269005847953</v>
      </c>
      <c r="T104" s="56">
        <v>15.399610136452241</v>
      </c>
      <c r="U104" s="56">
        <v>4.9707602339181287</v>
      </c>
      <c r="V104" s="56">
        <v>4.8732943469785572E-2</v>
      </c>
      <c r="W104" s="56">
        <v>99.999999999999986</v>
      </c>
      <c r="X104" s="56">
        <v>1.5570934256055362</v>
      </c>
      <c r="Y104" s="56">
        <v>1.2975778546712802</v>
      </c>
      <c r="Z104" s="56">
        <v>3.5467128027681665</v>
      </c>
      <c r="AA104" s="56">
        <v>9.429065743944637</v>
      </c>
      <c r="AB104" s="56">
        <v>26.730103806228371</v>
      </c>
      <c r="AC104" s="56">
        <v>34.688581314878888</v>
      </c>
      <c r="AD104" s="56">
        <v>16.868512110726645</v>
      </c>
      <c r="AE104" s="56">
        <v>5.7958477508650521</v>
      </c>
      <c r="AF104" s="56">
        <v>8.6505190311418692E-2</v>
      </c>
      <c r="AG104" s="56">
        <v>100</v>
      </c>
      <c r="AH104" s="56">
        <v>2.7405602923264314</v>
      </c>
      <c r="AI104" s="56">
        <v>3.6134794965489241</v>
      </c>
      <c r="AJ104" s="56">
        <v>6.5367438083637843</v>
      </c>
      <c r="AK104" s="56">
        <v>13.926106374340236</v>
      </c>
      <c r="AL104" s="56">
        <v>23.081607795371497</v>
      </c>
      <c r="AM104" s="56">
        <v>26.268777913114089</v>
      </c>
      <c r="AN104" s="56">
        <v>12.525375558262281</v>
      </c>
      <c r="AO104" s="56">
        <v>3.2886723507917175</v>
      </c>
      <c r="AP104" s="56">
        <v>8.0186764108810404</v>
      </c>
    </row>
    <row r="105" spans="1:42" ht="15" customHeight="1">
      <c r="A105" s="48"/>
      <c r="B105" s="24" t="s">
        <v>47</v>
      </c>
      <c r="C105" s="38">
        <v>9008</v>
      </c>
      <c r="D105" s="38">
        <v>64</v>
      </c>
      <c r="E105" s="38">
        <v>129</v>
      </c>
      <c r="F105" s="38">
        <v>300</v>
      </c>
      <c r="G105" s="38">
        <v>742</v>
      </c>
      <c r="H105" s="38">
        <v>1941</v>
      </c>
      <c r="I105" s="38">
        <v>3041</v>
      </c>
      <c r="J105" s="38">
        <v>2043</v>
      </c>
      <c r="K105" s="38">
        <v>747</v>
      </c>
      <c r="L105" s="38">
        <v>1</v>
      </c>
      <c r="M105" s="38">
        <v>1798</v>
      </c>
      <c r="N105" s="38">
        <v>35</v>
      </c>
      <c r="O105" s="38">
        <v>53</v>
      </c>
      <c r="P105" s="38">
        <v>72</v>
      </c>
      <c r="Q105" s="38">
        <v>205</v>
      </c>
      <c r="R105" s="38">
        <v>421</v>
      </c>
      <c r="S105" s="38">
        <v>570</v>
      </c>
      <c r="T105" s="38">
        <v>335</v>
      </c>
      <c r="U105" s="38">
        <v>107</v>
      </c>
      <c r="V105" s="38">
        <v>0</v>
      </c>
      <c r="W105" s="38">
        <v>240</v>
      </c>
      <c r="X105" s="38">
        <v>5</v>
      </c>
      <c r="Y105" s="38">
        <v>9</v>
      </c>
      <c r="Z105" s="38">
        <v>17</v>
      </c>
      <c r="AA105" s="38">
        <v>22</v>
      </c>
      <c r="AB105" s="38">
        <v>45</v>
      </c>
      <c r="AC105" s="38">
        <v>79</v>
      </c>
      <c r="AD105" s="38">
        <v>49</v>
      </c>
      <c r="AE105" s="38">
        <v>14</v>
      </c>
      <c r="AF105" s="38">
        <v>0</v>
      </c>
      <c r="AG105" s="38">
        <v>2520</v>
      </c>
      <c r="AH105" s="38">
        <v>45</v>
      </c>
      <c r="AI105" s="38">
        <v>89</v>
      </c>
      <c r="AJ105" s="38">
        <v>190</v>
      </c>
      <c r="AK105" s="38">
        <v>328</v>
      </c>
      <c r="AL105" s="38">
        <v>628</v>
      </c>
      <c r="AM105" s="38">
        <v>671</v>
      </c>
      <c r="AN105" s="38">
        <v>359</v>
      </c>
      <c r="AO105" s="38">
        <v>85</v>
      </c>
      <c r="AP105" s="38">
        <v>125</v>
      </c>
    </row>
    <row r="106" spans="1:42" ht="15" customHeight="1">
      <c r="A106" s="48"/>
      <c r="B106" s="24"/>
      <c r="C106" s="56">
        <v>100</v>
      </c>
      <c r="D106" s="56">
        <v>0.71047957371225579</v>
      </c>
      <c r="E106" s="56">
        <v>1.4320603907637655</v>
      </c>
      <c r="F106" s="56">
        <v>3.330373001776199</v>
      </c>
      <c r="G106" s="56">
        <v>8.2371225577264653</v>
      </c>
      <c r="H106" s="56">
        <v>21.547513321492005</v>
      </c>
      <c r="I106" s="56">
        <v>33.758880994671401</v>
      </c>
      <c r="J106" s="56">
        <v>22.679840142095912</v>
      </c>
      <c r="K106" s="56">
        <v>8.2926287744227345</v>
      </c>
      <c r="L106" s="56">
        <v>1.1101243339253997E-2</v>
      </c>
      <c r="M106" s="56">
        <v>100.00000000000001</v>
      </c>
      <c r="N106" s="56">
        <v>1.9466073414905452</v>
      </c>
      <c r="O106" s="56">
        <v>2.9477196885428252</v>
      </c>
      <c r="P106" s="56">
        <v>4.004449388209121</v>
      </c>
      <c r="Q106" s="56">
        <v>11.401557285873192</v>
      </c>
      <c r="R106" s="56">
        <v>23.414905450500555</v>
      </c>
      <c r="S106" s="56">
        <v>31.701890989988879</v>
      </c>
      <c r="T106" s="56">
        <v>18.631813125695217</v>
      </c>
      <c r="U106" s="56">
        <v>5.9510567296996664</v>
      </c>
      <c r="V106" s="56">
        <v>0</v>
      </c>
      <c r="W106" s="56">
        <v>100</v>
      </c>
      <c r="X106" s="56">
        <v>2.083333333333333</v>
      </c>
      <c r="Y106" s="56">
        <v>3.75</v>
      </c>
      <c r="Z106" s="56">
        <v>7.083333333333333</v>
      </c>
      <c r="AA106" s="56">
        <v>9.1666666666666661</v>
      </c>
      <c r="AB106" s="56">
        <v>18.75</v>
      </c>
      <c r="AC106" s="56">
        <v>32.916666666666664</v>
      </c>
      <c r="AD106" s="56">
        <v>20.416666666666668</v>
      </c>
      <c r="AE106" s="56">
        <v>5.833333333333333</v>
      </c>
      <c r="AF106" s="56">
        <v>0</v>
      </c>
      <c r="AG106" s="56">
        <v>100</v>
      </c>
      <c r="AH106" s="56">
        <v>1.7857142857142856</v>
      </c>
      <c r="AI106" s="56">
        <v>3.5317460317460316</v>
      </c>
      <c r="AJ106" s="56">
        <v>7.5396825396825395</v>
      </c>
      <c r="AK106" s="56">
        <v>13.015873015873018</v>
      </c>
      <c r="AL106" s="56">
        <v>24.920634920634921</v>
      </c>
      <c r="AM106" s="56">
        <v>26.626984126984127</v>
      </c>
      <c r="AN106" s="56">
        <v>14.246031746031745</v>
      </c>
      <c r="AO106" s="56">
        <v>3.373015873015873</v>
      </c>
      <c r="AP106" s="56">
        <v>4.9603174603174605</v>
      </c>
    </row>
    <row r="107" spans="1:42" ht="15" customHeight="1">
      <c r="A107" s="48"/>
      <c r="B107" s="24" t="s">
        <v>48</v>
      </c>
      <c r="C107" s="38">
        <v>21772</v>
      </c>
      <c r="D107" s="38">
        <v>218</v>
      </c>
      <c r="E107" s="38">
        <v>479</v>
      </c>
      <c r="F107" s="38">
        <v>1285</v>
      </c>
      <c r="G107" s="38">
        <v>2792</v>
      </c>
      <c r="H107" s="38">
        <v>5386</v>
      </c>
      <c r="I107" s="38">
        <v>6583</v>
      </c>
      <c r="J107" s="38">
        <v>3699</v>
      </c>
      <c r="K107" s="38">
        <v>1307</v>
      </c>
      <c r="L107" s="38">
        <v>23</v>
      </c>
      <c r="M107" s="38">
        <v>3677</v>
      </c>
      <c r="N107" s="38">
        <v>105</v>
      </c>
      <c r="O107" s="38">
        <v>169</v>
      </c>
      <c r="P107" s="38">
        <v>352</v>
      </c>
      <c r="Q107" s="38">
        <v>570</v>
      </c>
      <c r="R107" s="38">
        <v>905</v>
      </c>
      <c r="S107" s="38">
        <v>945</v>
      </c>
      <c r="T107" s="38">
        <v>462</v>
      </c>
      <c r="U107" s="38">
        <v>151</v>
      </c>
      <c r="V107" s="38">
        <v>18</v>
      </c>
      <c r="W107" s="38">
        <v>396</v>
      </c>
      <c r="X107" s="38">
        <v>2</v>
      </c>
      <c r="Y107" s="38">
        <v>6</v>
      </c>
      <c r="Z107" s="38">
        <v>9</v>
      </c>
      <c r="AA107" s="38">
        <v>37</v>
      </c>
      <c r="AB107" s="38">
        <v>81</v>
      </c>
      <c r="AC107" s="38">
        <v>146</v>
      </c>
      <c r="AD107" s="38">
        <v>82</v>
      </c>
      <c r="AE107" s="38">
        <v>33</v>
      </c>
      <c r="AF107" s="38">
        <v>0</v>
      </c>
      <c r="AG107" s="38">
        <v>1689</v>
      </c>
      <c r="AH107" s="38">
        <v>32</v>
      </c>
      <c r="AI107" s="38">
        <v>37</v>
      </c>
      <c r="AJ107" s="38">
        <v>80</v>
      </c>
      <c r="AK107" s="38">
        <v>185</v>
      </c>
      <c r="AL107" s="38">
        <v>368</v>
      </c>
      <c r="AM107" s="38">
        <v>399</v>
      </c>
      <c r="AN107" s="38">
        <v>230</v>
      </c>
      <c r="AO107" s="38">
        <v>56</v>
      </c>
      <c r="AP107" s="38">
        <v>302</v>
      </c>
    </row>
    <row r="108" spans="1:42" ht="15" customHeight="1">
      <c r="A108" s="48"/>
      <c r="B108" s="24"/>
      <c r="C108" s="56">
        <v>99.999999999999986</v>
      </c>
      <c r="D108" s="56">
        <v>1.0012860554841079</v>
      </c>
      <c r="E108" s="56">
        <v>2.2000734888848061</v>
      </c>
      <c r="F108" s="56">
        <v>5.9020760609957739</v>
      </c>
      <c r="G108" s="56">
        <v>12.8238103986772</v>
      </c>
      <c r="H108" s="56">
        <v>24.738195847878007</v>
      </c>
      <c r="I108" s="56">
        <v>30.23608304243983</v>
      </c>
      <c r="J108" s="56">
        <v>16.989711556127133</v>
      </c>
      <c r="K108" s="56">
        <v>6.0031232776042627</v>
      </c>
      <c r="L108" s="56">
        <v>0.10564027190887379</v>
      </c>
      <c r="M108" s="56">
        <v>100</v>
      </c>
      <c r="N108" s="56">
        <v>2.8555887952134893</v>
      </c>
      <c r="O108" s="56">
        <v>4.5961381561055203</v>
      </c>
      <c r="P108" s="56">
        <v>9.5730214849061728</v>
      </c>
      <c r="Q108" s="56">
        <v>15.501767745444656</v>
      </c>
      <c r="R108" s="56">
        <v>24.612455806363883</v>
      </c>
      <c r="S108" s="56">
        <v>25.700299156921403</v>
      </c>
      <c r="T108" s="56">
        <v>12.564590698939353</v>
      </c>
      <c r="U108" s="56">
        <v>4.1066086483546371</v>
      </c>
      <c r="V108" s="56">
        <v>0.48952950775088389</v>
      </c>
      <c r="W108" s="56">
        <v>99.999999999999986</v>
      </c>
      <c r="X108" s="56">
        <v>0.50505050505050508</v>
      </c>
      <c r="Y108" s="56">
        <v>1.5151515151515151</v>
      </c>
      <c r="Z108" s="56">
        <v>2.2727272727272729</v>
      </c>
      <c r="AA108" s="56">
        <v>9.3434343434343443</v>
      </c>
      <c r="AB108" s="56">
        <v>20.454545454545457</v>
      </c>
      <c r="AC108" s="56">
        <v>36.868686868686865</v>
      </c>
      <c r="AD108" s="56">
        <v>20.707070707070706</v>
      </c>
      <c r="AE108" s="56">
        <v>8.3333333333333321</v>
      </c>
      <c r="AF108" s="56">
        <v>0</v>
      </c>
      <c r="AG108" s="56">
        <v>100.00000000000001</v>
      </c>
      <c r="AH108" s="56">
        <v>1.8946121965660152</v>
      </c>
      <c r="AI108" s="56">
        <v>2.1906453522794553</v>
      </c>
      <c r="AJ108" s="56">
        <v>4.7365304914150386</v>
      </c>
      <c r="AK108" s="56">
        <v>10.953226761397277</v>
      </c>
      <c r="AL108" s="56">
        <v>21.788040260509177</v>
      </c>
      <c r="AM108" s="56">
        <v>23.623445825932503</v>
      </c>
      <c r="AN108" s="56">
        <v>13.617525162818236</v>
      </c>
      <c r="AO108" s="56">
        <v>3.315571343990527</v>
      </c>
      <c r="AP108" s="56">
        <v>17.880402605091771</v>
      </c>
    </row>
    <row r="109" spans="1:42" ht="15" customHeight="1">
      <c r="A109" s="48"/>
      <c r="B109" s="24" t="s">
        <v>2</v>
      </c>
      <c r="C109" s="38">
        <v>1203</v>
      </c>
      <c r="D109" s="38">
        <v>13</v>
      </c>
      <c r="E109" s="38">
        <v>16</v>
      </c>
      <c r="F109" s="38">
        <v>61</v>
      </c>
      <c r="G109" s="38">
        <v>122</v>
      </c>
      <c r="H109" s="38">
        <v>297</v>
      </c>
      <c r="I109" s="38">
        <v>365</v>
      </c>
      <c r="J109" s="38">
        <v>231</v>
      </c>
      <c r="K109" s="38">
        <v>98</v>
      </c>
      <c r="L109" s="38">
        <v>0</v>
      </c>
      <c r="M109" s="38">
        <v>519</v>
      </c>
      <c r="N109" s="38">
        <v>12</v>
      </c>
      <c r="O109" s="38">
        <v>12</v>
      </c>
      <c r="P109" s="38">
        <v>30</v>
      </c>
      <c r="Q109" s="38">
        <v>60</v>
      </c>
      <c r="R109" s="38">
        <v>126</v>
      </c>
      <c r="S109" s="38">
        <v>144</v>
      </c>
      <c r="T109" s="38">
        <v>100</v>
      </c>
      <c r="U109" s="38">
        <v>34</v>
      </c>
      <c r="V109" s="38">
        <v>1</v>
      </c>
      <c r="W109" s="38">
        <v>34</v>
      </c>
      <c r="X109" s="38">
        <v>1</v>
      </c>
      <c r="Y109" s="38">
        <v>7</v>
      </c>
      <c r="Z109" s="38">
        <v>4</v>
      </c>
      <c r="AA109" s="38">
        <v>1</v>
      </c>
      <c r="AB109" s="38">
        <v>9</v>
      </c>
      <c r="AC109" s="38">
        <v>8</v>
      </c>
      <c r="AD109" s="38">
        <v>2</v>
      </c>
      <c r="AE109" s="38">
        <v>2</v>
      </c>
      <c r="AF109" s="38">
        <v>0</v>
      </c>
      <c r="AG109" s="38">
        <v>393</v>
      </c>
      <c r="AH109" s="38">
        <v>6</v>
      </c>
      <c r="AI109" s="38">
        <v>9</v>
      </c>
      <c r="AJ109" s="38">
        <v>31</v>
      </c>
      <c r="AK109" s="38">
        <v>59</v>
      </c>
      <c r="AL109" s="38">
        <v>114</v>
      </c>
      <c r="AM109" s="38">
        <v>113</v>
      </c>
      <c r="AN109" s="38">
        <v>52</v>
      </c>
      <c r="AO109" s="38">
        <v>9</v>
      </c>
      <c r="AP109" s="38">
        <v>0</v>
      </c>
    </row>
    <row r="110" spans="1:42" ht="15" customHeight="1">
      <c r="A110" s="90"/>
      <c r="B110" s="24"/>
      <c r="C110" s="56">
        <v>100</v>
      </c>
      <c r="D110" s="56">
        <v>1.0806317539484622</v>
      </c>
      <c r="E110" s="56">
        <v>1.3300083125519535</v>
      </c>
      <c r="F110" s="56">
        <v>5.0706566916043219</v>
      </c>
      <c r="G110" s="56">
        <v>10.141313383208644</v>
      </c>
      <c r="H110" s="56">
        <v>24.688279301745634</v>
      </c>
      <c r="I110" s="56">
        <v>30.34081463009144</v>
      </c>
      <c r="J110" s="56">
        <v>19.201995012468828</v>
      </c>
      <c r="K110" s="56">
        <v>8.1463009143807152</v>
      </c>
      <c r="L110" s="56">
        <v>0</v>
      </c>
      <c r="M110" s="56">
        <v>100</v>
      </c>
      <c r="N110" s="56">
        <v>2.3121387283236992</v>
      </c>
      <c r="O110" s="56">
        <v>2.3121387283236992</v>
      </c>
      <c r="P110" s="56">
        <v>5.7803468208092488</v>
      </c>
      <c r="Q110" s="56">
        <v>11.560693641618498</v>
      </c>
      <c r="R110" s="56">
        <v>24.277456647398843</v>
      </c>
      <c r="S110" s="56">
        <v>27.74566473988439</v>
      </c>
      <c r="T110" s="56">
        <v>19.26782273603083</v>
      </c>
      <c r="U110" s="56">
        <v>6.5510597302504818</v>
      </c>
      <c r="V110" s="56">
        <v>0.19267822736030829</v>
      </c>
      <c r="W110" s="56">
        <v>99.999999999999986</v>
      </c>
      <c r="X110" s="56">
        <v>2.9411764705882351</v>
      </c>
      <c r="Y110" s="56">
        <v>20.588235294117645</v>
      </c>
      <c r="Z110" s="56">
        <v>11.76470588235294</v>
      </c>
      <c r="AA110" s="56">
        <v>2.9411764705882351</v>
      </c>
      <c r="AB110" s="56">
        <v>26.47058823529412</v>
      </c>
      <c r="AC110" s="56">
        <v>23.52941176470588</v>
      </c>
      <c r="AD110" s="56">
        <v>5.8823529411764701</v>
      </c>
      <c r="AE110" s="56">
        <v>5.8823529411764701</v>
      </c>
      <c r="AF110" s="56">
        <v>0</v>
      </c>
      <c r="AG110" s="56">
        <v>99.999999999999986</v>
      </c>
      <c r="AH110" s="56">
        <v>1.5267175572519083</v>
      </c>
      <c r="AI110" s="56">
        <v>2.2900763358778624</v>
      </c>
      <c r="AJ110" s="56">
        <v>7.888040712468193</v>
      </c>
      <c r="AK110" s="56">
        <v>15.012722646310433</v>
      </c>
      <c r="AL110" s="56">
        <v>29.007633587786259</v>
      </c>
      <c r="AM110" s="56">
        <v>28.753180661577609</v>
      </c>
      <c r="AN110" s="56">
        <v>13.231552162849871</v>
      </c>
      <c r="AO110" s="56">
        <v>2.2900763358778624</v>
      </c>
      <c r="AP110" s="56">
        <v>0</v>
      </c>
    </row>
    <row r="111" spans="1:42" ht="15" customHeight="1">
      <c r="A111" s="48" t="s">
        <v>49</v>
      </c>
      <c r="B111" s="91" t="s">
        <v>50</v>
      </c>
      <c r="C111" s="38">
        <v>1378</v>
      </c>
      <c r="D111" s="38">
        <v>12</v>
      </c>
      <c r="E111" s="38">
        <v>35</v>
      </c>
      <c r="F111" s="38">
        <v>49</v>
      </c>
      <c r="G111" s="38">
        <v>120</v>
      </c>
      <c r="H111" s="38">
        <v>356</v>
      </c>
      <c r="I111" s="38">
        <v>462</v>
      </c>
      <c r="J111" s="38">
        <v>265</v>
      </c>
      <c r="K111" s="38">
        <v>77</v>
      </c>
      <c r="L111" s="38">
        <v>2</v>
      </c>
      <c r="M111" s="38">
        <v>1145</v>
      </c>
      <c r="N111" s="38">
        <v>34</v>
      </c>
      <c r="O111" s="38">
        <v>67</v>
      </c>
      <c r="P111" s="38">
        <v>80</v>
      </c>
      <c r="Q111" s="38">
        <v>180</v>
      </c>
      <c r="R111" s="38">
        <v>256</v>
      </c>
      <c r="S111" s="38">
        <v>311</v>
      </c>
      <c r="T111" s="38">
        <v>161</v>
      </c>
      <c r="U111" s="38">
        <v>56</v>
      </c>
      <c r="V111" s="38">
        <v>0</v>
      </c>
      <c r="W111" s="38">
        <v>266</v>
      </c>
      <c r="X111" s="38">
        <v>2</v>
      </c>
      <c r="Y111" s="38">
        <v>4</v>
      </c>
      <c r="Z111" s="38">
        <v>7</v>
      </c>
      <c r="AA111" s="38">
        <v>25</v>
      </c>
      <c r="AB111" s="38">
        <v>85</v>
      </c>
      <c r="AC111" s="38">
        <v>89</v>
      </c>
      <c r="AD111" s="38">
        <v>37</v>
      </c>
      <c r="AE111" s="38">
        <v>17</v>
      </c>
      <c r="AF111" s="38">
        <v>0</v>
      </c>
      <c r="AG111" s="38">
        <v>3616</v>
      </c>
      <c r="AH111" s="38">
        <v>97</v>
      </c>
      <c r="AI111" s="38">
        <v>130</v>
      </c>
      <c r="AJ111" s="38">
        <v>216</v>
      </c>
      <c r="AK111" s="38">
        <v>511</v>
      </c>
      <c r="AL111" s="38">
        <v>971</v>
      </c>
      <c r="AM111" s="38">
        <v>971</v>
      </c>
      <c r="AN111" s="38">
        <v>486</v>
      </c>
      <c r="AO111" s="38">
        <v>117</v>
      </c>
      <c r="AP111" s="38">
        <v>117</v>
      </c>
    </row>
    <row r="112" spans="1:42" ht="15" customHeight="1">
      <c r="A112" s="48"/>
      <c r="B112" s="91"/>
      <c r="C112" s="56">
        <v>99.999999999999986</v>
      </c>
      <c r="D112" s="56">
        <v>0.8708272859216255</v>
      </c>
      <c r="E112" s="56">
        <v>2.5399129172714079</v>
      </c>
      <c r="F112" s="56">
        <v>3.5558780841799713</v>
      </c>
      <c r="G112" s="56">
        <v>8.7082728592162546</v>
      </c>
      <c r="H112" s="56">
        <v>25.834542815674894</v>
      </c>
      <c r="I112" s="56">
        <v>33.52685050798258</v>
      </c>
      <c r="J112" s="56">
        <v>19.230769230769234</v>
      </c>
      <c r="K112" s="56">
        <v>5.5878084179970973</v>
      </c>
      <c r="L112" s="56">
        <v>0.14513788098693758</v>
      </c>
      <c r="M112" s="56">
        <v>100</v>
      </c>
      <c r="N112" s="56">
        <v>2.9694323144104802</v>
      </c>
      <c r="O112" s="56">
        <v>5.8515283842794759</v>
      </c>
      <c r="P112" s="56">
        <v>6.9868995633187767</v>
      </c>
      <c r="Q112" s="56">
        <v>15.72052401746725</v>
      </c>
      <c r="R112" s="56">
        <v>22.358078602620086</v>
      </c>
      <c r="S112" s="56">
        <v>27.161572052401745</v>
      </c>
      <c r="T112" s="56">
        <v>14.06113537117904</v>
      </c>
      <c r="U112" s="56">
        <v>4.890829694323144</v>
      </c>
      <c r="V112" s="56">
        <v>0</v>
      </c>
      <c r="W112" s="56">
        <v>100</v>
      </c>
      <c r="X112" s="56">
        <v>0.75187969924812026</v>
      </c>
      <c r="Y112" s="56">
        <v>1.5037593984962405</v>
      </c>
      <c r="Z112" s="56">
        <v>2.6315789473684208</v>
      </c>
      <c r="AA112" s="56">
        <v>9.3984962406015029</v>
      </c>
      <c r="AB112" s="56">
        <v>31.954887218045116</v>
      </c>
      <c r="AC112" s="56">
        <v>33.458646616541351</v>
      </c>
      <c r="AD112" s="56">
        <v>13.909774436090224</v>
      </c>
      <c r="AE112" s="56">
        <v>6.3909774436090219</v>
      </c>
      <c r="AF112" s="56">
        <v>0</v>
      </c>
      <c r="AG112" s="56">
        <v>99.999999999999986</v>
      </c>
      <c r="AH112" s="56">
        <v>2.6825221238938055</v>
      </c>
      <c r="AI112" s="56">
        <v>3.5951327433628317</v>
      </c>
      <c r="AJ112" s="56">
        <v>5.9734513274336285</v>
      </c>
      <c r="AK112" s="56">
        <v>14.131637168141593</v>
      </c>
      <c r="AL112" s="56">
        <v>26.852876106194689</v>
      </c>
      <c r="AM112" s="56">
        <v>26.852876106194689</v>
      </c>
      <c r="AN112" s="56">
        <v>13.440265486725664</v>
      </c>
      <c r="AO112" s="56">
        <v>3.235619469026549</v>
      </c>
      <c r="AP112" s="56">
        <v>3.235619469026549</v>
      </c>
    </row>
    <row r="113" spans="1:42" ht="15" customHeight="1">
      <c r="A113" s="48"/>
      <c r="B113" s="91" t="s">
        <v>51</v>
      </c>
      <c r="C113" s="38">
        <v>4248</v>
      </c>
      <c r="D113" s="38">
        <v>39</v>
      </c>
      <c r="E113" s="38">
        <v>95</v>
      </c>
      <c r="F113" s="38">
        <v>193</v>
      </c>
      <c r="G113" s="38">
        <v>425</v>
      </c>
      <c r="H113" s="38">
        <v>930</v>
      </c>
      <c r="I113" s="38">
        <v>1403</v>
      </c>
      <c r="J113" s="38">
        <v>847</v>
      </c>
      <c r="K113" s="38">
        <v>307</v>
      </c>
      <c r="L113" s="38">
        <v>9</v>
      </c>
      <c r="M113" s="38">
        <v>2987</v>
      </c>
      <c r="N113" s="38">
        <v>57</v>
      </c>
      <c r="O113" s="38">
        <v>105</v>
      </c>
      <c r="P113" s="38">
        <v>220</v>
      </c>
      <c r="Q113" s="38">
        <v>404</v>
      </c>
      <c r="R113" s="38">
        <v>701</v>
      </c>
      <c r="S113" s="38">
        <v>858</v>
      </c>
      <c r="T113" s="38">
        <v>502</v>
      </c>
      <c r="U113" s="38">
        <v>137</v>
      </c>
      <c r="V113" s="38">
        <v>3</v>
      </c>
      <c r="W113" s="38">
        <v>714</v>
      </c>
      <c r="X113" s="38">
        <v>19</v>
      </c>
      <c r="Y113" s="38">
        <v>20</v>
      </c>
      <c r="Z113" s="38">
        <v>25</v>
      </c>
      <c r="AA113" s="38">
        <v>69</v>
      </c>
      <c r="AB113" s="38">
        <v>178</v>
      </c>
      <c r="AC113" s="38">
        <v>249</v>
      </c>
      <c r="AD113" s="38">
        <v>121</v>
      </c>
      <c r="AE113" s="38">
        <v>33</v>
      </c>
      <c r="AF113" s="38">
        <v>0</v>
      </c>
      <c r="AG113" s="38">
        <v>4583</v>
      </c>
      <c r="AH113" s="38">
        <v>115</v>
      </c>
      <c r="AI113" s="38">
        <v>144</v>
      </c>
      <c r="AJ113" s="38">
        <v>298</v>
      </c>
      <c r="AK113" s="38">
        <v>597</v>
      </c>
      <c r="AL113" s="38">
        <v>1162</v>
      </c>
      <c r="AM113" s="38">
        <v>1366</v>
      </c>
      <c r="AN113" s="38">
        <v>634</v>
      </c>
      <c r="AO113" s="38">
        <v>162</v>
      </c>
      <c r="AP113" s="38">
        <v>105</v>
      </c>
    </row>
    <row r="114" spans="1:42" ht="15" customHeight="1">
      <c r="A114" s="48"/>
      <c r="B114" s="91"/>
      <c r="C114" s="56">
        <v>100</v>
      </c>
      <c r="D114" s="56">
        <v>0.91807909604519777</v>
      </c>
      <c r="E114" s="56">
        <v>2.2363465160075329</v>
      </c>
      <c r="F114" s="56">
        <v>4.5433145009416194</v>
      </c>
      <c r="G114" s="56">
        <v>10.004708097928438</v>
      </c>
      <c r="H114" s="56">
        <v>21.89265536723164</v>
      </c>
      <c r="I114" s="56">
        <v>33.027306967984934</v>
      </c>
      <c r="J114" s="56">
        <v>19.938794726930318</v>
      </c>
      <c r="K114" s="56">
        <v>7.2269303201506592</v>
      </c>
      <c r="L114" s="56">
        <v>0.21186440677966101</v>
      </c>
      <c r="M114" s="56">
        <v>100</v>
      </c>
      <c r="N114" s="56">
        <v>1.9082691663876798</v>
      </c>
      <c r="O114" s="56">
        <v>3.5152326749246741</v>
      </c>
      <c r="P114" s="56">
        <v>7.3652494141278879</v>
      </c>
      <c r="Q114" s="56">
        <v>13.525276196853032</v>
      </c>
      <c r="R114" s="56">
        <v>23.468362905925677</v>
      </c>
      <c r="S114" s="56">
        <v>28.724472715098759</v>
      </c>
      <c r="T114" s="56">
        <v>16.806160026782724</v>
      </c>
      <c r="U114" s="56">
        <v>4.5865416806160031</v>
      </c>
      <c r="V114" s="56">
        <v>0.1004352192835621</v>
      </c>
      <c r="W114" s="56">
        <v>100.00000000000001</v>
      </c>
      <c r="X114" s="56">
        <v>2.661064425770308</v>
      </c>
      <c r="Y114" s="56">
        <v>2.801120448179272</v>
      </c>
      <c r="Z114" s="56">
        <v>3.5014005602240896</v>
      </c>
      <c r="AA114" s="56">
        <v>9.6638655462184886</v>
      </c>
      <c r="AB114" s="56">
        <v>24.929971988795518</v>
      </c>
      <c r="AC114" s="56">
        <v>34.87394957983193</v>
      </c>
      <c r="AD114" s="56">
        <v>16.946778711484594</v>
      </c>
      <c r="AE114" s="56">
        <v>4.6218487394957988</v>
      </c>
      <c r="AF114" s="56">
        <v>0</v>
      </c>
      <c r="AG114" s="56">
        <v>99.999999999999986</v>
      </c>
      <c r="AH114" s="56">
        <v>2.5092734017019418</v>
      </c>
      <c r="AI114" s="56">
        <v>3.1420466943050402</v>
      </c>
      <c r="AJ114" s="56">
        <v>6.5022910757145977</v>
      </c>
      <c r="AK114" s="56">
        <v>13.026401920139646</v>
      </c>
      <c r="AL114" s="56">
        <v>25.354571241544839</v>
      </c>
      <c r="AM114" s="56">
        <v>29.80580405847698</v>
      </c>
      <c r="AN114" s="56">
        <v>13.83373336242636</v>
      </c>
      <c r="AO114" s="56">
        <v>3.5348025310931703</v>
      </c>
      <c r="AP114" s="56">
        <v>2.2910757145974254</v>
      </c>
    </row>
    <row r="115" spans="1:42" ht="15" customHeight="1">
      <c r="A115" s="48"/>
      <c r="B115" s="91" t="s">
        <v>52</v>
      </c>
      <c r="C115" s="38">
        <v>25873</v>
      </c>
      <c r="D115" s="38">
        <v>387</v>
      </c>
      <c r="E115" s="38">
        <v>467</v>
      </c>
      <c r="F115" s="38">
        <v>1029</v>
      </c>
      <c r="G115" s="38">
        <v>2522</v>
      </c>
      <c r="H115" s="38">
        <v>5576</v>
      </c>
      <c r="I115" s="38">
        <v>8291</v>
      </c>
      <c r="J115" s="38">
        <v>5280</v>
      </c>
      <c r="K115" s="38">
        <v>2128</v>
      </c>
      <c r="L115" s="38">
        <v>193</v>
      </c>
      <c r="M115" s="38">
        <v>11981</v>
      </c>
      <c r="N115" s="38">
        <v>338</v>
      </c>
      <c r="O115" s="38">
        <v>463</v>
      </c>
      <c r="P115" s="38">
        <v>789</v>
      </c>
      <c r="Q115" s="38">
        <v>1387</v>
      </c>
      <c r="R115" s="38">
        <v>2741</v>
      </c>
      <c r="S115" s="38">
        <v>3488</v>
      </c>
      <c r="T115" s="38">
        <v>2081</v>
      </c>
      <c r="U115" s="38">
        <v>684</v>
      </c>
      <c r="V115" s="38">
        <v>10</v>
      </c>
      <c r="W115" s="38">
        <v>1030</v>
      </c>
      <c r="X115" s="38">
        <v>15</v>
      </c>
      <c r="Y115" s="38">
        <v>16</v>
      </c>
      <c r="Z115" s="38">
        <v>52</v>
      </c>
      <c r="AA115" s="38">
        <v>115</v>
      </c>
      <c r="AB115" s="38">
        <v>244</v>
      </c>
      <c r="AC115" s="38">
        <v>340</v>
      </c>
      <c r="AD115" s="38">
        <v>189</v>
      </c>
      <c r="AE115" s="38">
        <v>58</v>
      </c>
      <c r="AF115" s="38">
        <v>1</v>
      </c>
      <c r="AG115" s="38">
        <v>10047</v>
      </c>
      <c r="AH115" s="38">
        <v>247</v>
      </c>
      <c r="AI115" s="38">
        <v>316</v>
      </c>
      <c r="AJ115" s="38">
        <v>569</v>
      </c>
      <c r="AK115" s="38">
        <v>1260</v>
      </c>
      <c r="AL115" s="38">
        <v>2358</v>
      </c>
      <c r="AM115" s="38">
        <v>2917</v>
      </c>
      <c r="AN115" s="38">
        <v>1523</v>
      </c>
      <c r="AO115" s="38">
        <v>429</v>
      </c>
      <c r="AP115" s="38">
        <v>428</v>
      </c>
    </row>
    <row r="116" spans="1:42" ht="15" customHeight="1">
      <c r="A116" s="48"/>
      <c r="B116" s="91"/>
      <c r="C116" s="56">
        <v>100</v>
      </c>
      <c r="D116" s="56">
        <v>1.4957677888145944</v>
      </c>
      <c r="E116" s="56">
        <v>1.804970432497198</v>
      </c>
      <c r="F116" s="56">
        <v>3.9771190043674873</v>
      </c>
      <c r="G116" s="56">
        <v>9.7476133420940752</v>
      </c>
      <c r="H116" s="56">
        <v>21.551424264677461</v>
      </c>
      <c r="I116" s="56">
        <v>32.044988984655816</v>
      </c>
      <c r="J116" s="56">
        <v>20.407374483051829</v>
      </c>
      <c r="K116" s="56">
        <v>8.2247903219572525</v>
      </c>
      <c r="L116" s="56">
        <v>0.7459513778842809</v>
      </c>
      <c r="M116" s="56">
        <v>100</v>
      </c>
      <c r="N116" s="56">
        <v>2.8211334613137469</v>
      </c>
      <c r="O116" s="56">
        <v>3.8644520490777068</v>
      </c>
      <c r="P116" s="56">
        <v>6.5854269259661136</v>
      </c>
      <c r="Q116" s="56">
        <v>11.576663049828896</v>
      </c>
      <c r="R116" s="56">
        <v>22.877889992488107</v>
      </c>
      <c r="S116" s="56">
        <v>29.112761872965532</v>
      </c>
      <c r="T116" s="56">
        <v>17.369167849094399</v>
      </c>
      <c r="U116" s="56">
        <v>5.7090393122443874</v>
      </c>
      <c r="V116" s="56">
        <v>8.3465487021116766E-2</v>
      </c>
      <c r="W116" s="56">
        <v>100</v>
      </c>
      <c r="X116" s="56">
        <v>1.4563106796116505</v>
      </c>
      <c r="Y116" s="56">
        <v>1.5533980582524272</v>
      </c>
      <c r="Z116" s="56">
        <v>5.0485436893203879</v>
      </c>
      <c r="AA116" s="56">
        <v>11.165048543689322</v>
      </c>
      <c r="AB116" s="56">
        <v>23.689320388349515</v>
      </c>
      <c r="AC116" s="56">
        <v>33.009708737864081</v>
      </c>
      <c r="AD116" s="56">
        <v>18.349514563106798</v>
      </c>
      <c r="AE116" s="56">
        <v>5.6310679611650478</v>
      </c>
      <c r="AF116" s="56">
        <v>9.7087378640776698E-2</v>
      </c>
      <c r="AG116" s="56">
        <v>100</v>
      </c>
      <c r="AH116" s="56">
        <v>2.4584453070568326</v>
      </c>
      <c r="AI116" s="56">
        <v>3.1452174778540858</v>
      </c>
      <c r="AJ116" s="56">
        <v>5.6633821041106795</v>
      </c>
      <c r="AK116" s="56">
        <v>12.541057031949837</v>
      </c>
      <c r="AL116" s="56">
        <v>23.469692445506123</v>
      </c>
      <c r="AM116" s="56">
        <v>29.03354235095053</v>
      </c>
      <c r="AN116" s="56">
        <v>15.158753856872698</v>
      </c>
      <c r="AO116" s="56">
        <v>4.2699313227829201</v>
      </c>
      <c r="AP116" s="56">
        <v>4.2599781029162935</v>
      </c>
    </row>
    <row r="117" spans="1:42" ht="15" customHeight="1">
      <c r="A117" s="48"/>
      <c r="B117" s="91" t="s">
        <v>53</v>
      </c>
      <c r="C117" s="38">
        <v>45163</v>
      </c>
      <c r="D117" s="38">
        <v>990</v>
      </c>
      <c r="E117" s="38">
        <v>866</v>
      </c>
      <c r="F117" s="38">
        <v>1948</v>
      </c>
      <c r="G117" s="38">
        <v>4243</v>
      </c>
      <c r="H117" s="38">
        <v>9694</v>
      </c>
      <c r="I117" s="38">
        <v>13954</v>
      </c>
      <c r="J117" s="38">
        <v>9587</v>
      </c>
      <c r="K117" s="38">
        <v>3635</v>
      </c>
      <c r="L117" s="38">
        <v>246</v>
      </c>
      <c r="M117" s="38">
        <v>14178</v>
      </c>
      <c r="N117" s="38">
        <v>481</v>
      </c>
      <c r="O117" s="38">
        <v>573</v>
      </c>
      <c r="P117" s="38">
        <v>983</v>
      </c>
      <c r="Q117" s="38">
        <v>1758</v>
      </c>
      <c r="R117" s="38">
        <v>3179</v>
      </c>
      <c r="S117" s="38">
        <v>3975</v>
      </c>
      <c r="T117" s="38">
        <v>2395</v>
      </c>
      <c r="U117" s="38">
        <v>801</v>
      </c>
      <c r="V117" s="38">
        <v>33</v>
      </c>
      <c r="W117" s="38">
        <v>2465</v>
      </c>
      <c r="X117" s="38">
        <v>35</v>
      </c>
      <c r="Y117" s="38">
        <v>65</v>
      </c>
      <c r="Z117" s="38">
        <v>109</v>
      </c>
      <c r="AA117" s="38">
        <v>225</v>
      </c>
      <c r="AB117" s="38">
        <v>584</v>
      </c>
      <c r="AC117" s="38">
        <v>813</v>
      </c>
      <c r="AD117" s="38">
        <v>459</v>
      </c>
      <c r="AE117" s="38">
        <v>174</v>
      </c>
      <c r="AF117" s="38">
        <v>1</v>
      </c>
      <c r="AG117" s="38">
        <v>11260</v>
      </c>
      <c r="AH117" s="38">
        <v>260</v>
      </c>
      <c r="AI117" s="38">
        <v>385</v>
      </c>
      <c r="AJ117" s="38">
        <v>768</v>
      </c>
      <c r="AK117" s="38">
        <v>1389</v>
      </c>
      <c r="AL117" s="38">
        <v>2634</v>
      </c>
      <c r="AM117" s="38">
        <v>3061</v>
      </c>
      <c r="AN117" s="38">
        <v>1730</v>
      </c>
      <c r="AO117" s="38">
        <v>495</v>
      </c>
      <c r="AP117" s="38">
        <v>538</v>
      </c>
    </row>
    <row r="118" spans="1:42" ht="15" customHeight="1">
      <c r="A118" s="48"/>
      <c r="B118" s="91"/>
      <c r="C118" s="56">
        <v>100.00000000000001</v>
      </c>
      <c r="D118" s="56">
        <v>2.1920598720191307</v>
      </c>
      <c r="E118" s="56">
        <v>1.9174988375440072</v>
      </c>
      <c r="F118" s="56">
        <v>4.3132652835285521</v>
      </c>
      <c r="G118" s="56">
        <v>9.394858623209263</v>
      </c>
      <c r="H118" s="56">
        <v>21.464473130660053</v>
      </c>
      <c r="I118" s="56">
        <v>30.896973186015103</v>
      </c>
      <c r="J118" s="56">
        <v>21.227553528330713</v>
      </c>
      <c r="K118" s="56">
        <v>8.0486238735247877</v>
      </c>
      <c r="L118" s="56">
        <v>0.54469366516839002</v>
      </c>
      <c r="M118" s="56">
        <v>100.00000000000001</v>
      </c>
      <c r="N118" s="56">
        <v>3.392580053604175</v>
      </c>
      <c r="O118" s="56">
        <v>4.041472704189589</v>
      </c>
      <c r="P118" s="56">
        <v>6.9332769078854568</v>
      </c>
      <c r="Q118" s="56">
        <v>12.399492170969106</v>
      </c>
      <c r="R118" s="56">
        <v>22.422062350119905</v>
      </c>
      <c r="S118" s="56">
        <v>28.036394413880661</v>
      </c>
      <c r="T118" s="56">
        <v>16.892368458174637</v>
      </c>
      <c r="U118" s="56">
        <v>5.6495979686838762</v>
      </c>
      <c r="V118" s="56">
        <v>0.23275497249259416</v>
      </c>
      <c r="W118" s="56">
        <v>100.00000000000001</v>
      </c>
      <c r="X118" s="56">
        <v>1.4198782961460445</v>
      </c>
      <c r="Y118" s="56">
        <v>2.6369168356997972</v>
      </c>
      <c r="Z118" s="56">
        <v>4.4219066937119678</v>
      </c>
      <c r="AA118" s="56">
        <v>9.1277890466531435</v>
      </c>
      <c r="AB118" s="56">
        <v>23.691683569979716</v>
      </c>
      <c r="AC118" s="56">
        <v>32.981744421906697</v>
      </c>
      <c r="AD118" s="56">
        <v>18.620689655172416</v>
      </c>
      <c r="AE118" s="56">
        <v>7.0588235294117645</v>
      </c>
      <c r="AF118" s="56">
        <v>4.0567951318458417E-2</v>
      </c>
      <c r="AG118" s="56">
        <v>100</v>
      </c>
      <c r="AH118" s="56">
        <v>2.3090586145648313</v>
      </c>
      <c r="AI118" s="56">
        <v>3.4191829484902305</v>
      </c>
      <c r="AJ118" s="56">
        <v>6.820603907637655</v>
      </c>
      <c r="AK118" s="56">
        <v>12.335701598579041</v>
      </c>
      <c r="AL118" s="56">
        <v>23.392539964476022</v>
      </c>
      <c r="AM118" s="56">
        <v>27.184724689165186</v>
      </c>
      <c r="AN118" s="56">
        <v>15.364120781527532</v>
      </c>
      <c r="AO118" s="56">
        <v>4.3960923623445831</v>
      </c>
      <c r="AP118" s="56">
        <v>4.7779751332149196</v>
      </c>
    </row>
    <row r="119" spans="1:42" ht="15" customHeight="1">
      <c r="A119" s="48"/>
      <c r="B119" s="91" t="s">
        <v>55</v>
      </c>
      <c r="C119" s="38">
        <v>19721</v>
      </c>
      <c r="D119" s="38">
        <v>684</v>
      </c>
      <c r="E119" s="38">
        <v>386</v>
      </c>
      <c r="F119" s="38">
        <v>721</v>
      </c>
      <c r="G119" s="38">
        <v>1513</v>
      </c>
      <c r="H119" s="38">
        <v>3731</v>
      </c>
      <c r="I119" s="38">
        <v>5875</v>
      </c>
      <c r="J119" s="38">
        <v>4462</v>
      </c>
      <c r="K119" s="38">
        <v>1685</v>
      </c>
      <c r="L119" s="38">
        <v>664</v>
      </c>
      <c r="M119" s="38">
        <v>15418</v>
      </c>
      <c r="N119" s="38">
        <v>460</v>
      </c>
      <c r="O119" s="38">
        <v>623</v>
      </c>
      <c r="P119" s="38">
        <v>972</v>
      </c>
      <c r="Q119" s="38">
        <v>1728</v>
      </c>
      <c r="R119" s="38">
        <v>3317</v>
      </c>
      <c r="S119" s="38">
        <v>4329</v>
      </c>
      <c r="T119" s="38">
        <v>2855</v>
      </c>
      <c r="U119" s="38">
        <v>1055</v>
      </c>
      <c r="V119" s="38">
        <v>79</v>
      </c>
      <c r="W119" s="38">
        <v>1423</v>
      </c>
      <c r="X119" s="38">
        <v>13</v>
      </c>
      <c r="Y119" s="38">
        <v>27</v>
      </c>
      <c r="Z119" s="38">
        <v>49</v>
      </c>
      <c r="AA119" s="38">
        <v>144</v>
      </c>
      <c r="AB119" s="38">
        <v>307</v>
      </c>
      <c r="AC119" s="38">
        <v>477</v>
      </c>
      <c r="AD119" s="38">
        <v>298</v>
      </c>
      <c r="AE119" s="38">
        <v>102</v>
      </c>
      <c r="AF119" s="38">
        <v>6</v>
      </c>
      <c r="AG119" s="38">
        <v>11592</v>
      </c>
      <c r="AH119" s="38">
        <v>263</v>
      </c>
      <c r="AI119" s="38">
        <v>338</v>
      </c>
      <c r="AJ119" s="38">
        <v>700</v>
      </c>
      <c r="AK119" s="38">
        <v>1304</v>
      </c>
      <c r="AL119" s="38">
        <v>2690</v>
      </c>
      <c r="AM119" s="38">
        <v>3348</v>
      </c>
      <c r="AN119" s="38">
        <v>1919</v>
      </c>
      <c r="AO119" s="38">
        <v>520</v>
      </c>
      <c r="AP119" s="38">
        <v>510</v>
      </c>
    </row>
    <row r="120" spans="1:42" ht="15" customHeight="1">
      <c r="A120" s="48"/>
      <c r="B120" s="91"/>
      <c r="C120" s="56">
        <v>100</v>
      </c>
      <c r="D120" s="56">
        <v>3.4683839561888341</v>
      </c>
      <c r="E120" s="56">
        <v>1.9573043963287864</v>
      </c>
      <c r="F120" s="56">
        <v>3.6560012169768266</v>
      </c>
      <c r="G120" s="56">
        <v>7.6720247451954773</v>
      </c>
      <c r="H120" s="56">
        <v>18.918918918918919</v>
      </c>
      <c r="I120" s="56">
        <v>29.79057857106638</v>
      </c>
      <c r="J120" s="56">
        <v>22.625627503676284</v>
      </c>
      <c r="K120" s="56">
        <v>8.5441914710207385</v>
      </c>
      <c r="L120" s="56">
        <v>3.3669692206277571</v>
      </c>
      <c r="M120" s="56">
        <v>100</v>
      </c>
      <c r="N120" s="56">
        <v>2.9835257491244001</v>
      </c>
      <c r="O120" s="56">
        <v>4.0407316124010899</v>
      </c>
      <c r="P120" s="56">
        <v>6.3043196264106882</v>
      </c>
      <c r="Q120" s="56">
        <v>11.207679335841226</v>
      </c>
      <c r="R120" s="56">
        <v>21.513815021403556</v>
      </c>
      <c r="S120" s="56">
        <v>28.077571669477237</v>
      </c>
      <c r="T120" s="56">
        <v>18.517317421196005</v>
      </c>
      <c r="U120" s="56">
        <v>6.8426514463613959</v>
      </c>
      <c r="V120" s="56">
        <v>0.51238811778440785</v>
      </c>
      <c r="W120" s="56">
        <v>100.00000000000001</v>
      </c>
      <c r="X120" s="56">
        <v>0.91356289529163737</v>
      </c>
      <c r="Y120" s="56">
        <v>1.8973998594518624</v>
      </c>
      <c r="Z120" s="56">
        <v>3.4434293745607873</v>
      </c>
      <c r="AA120" s="56">
        <v>10.119465917076599</v>
      </c>
      <c r="AB120" s="56">
        <v>21.57413914265636</v>
      </c>
      <c r="AC120" s="56">
        <v>33.520730850316234</v>
      </c>
      <c r="AD120" s="56">
        <v>20.94167252283907</v>
      </c>
      <c r="AE120" s="56">
        <v>7.1679550245959245</v>
      </c>
      <c r="AF120" s="56">
        <v>0.4216444132115249</v>
      </c>
      <c r="AG120" s="56">
        <v>100</v>
      </c>
      <c r="AH120" s="56">
        <v>2.268806073153899</v>
      </c>
      <c r="AI120" s="56">
        <v>2.9158040027605243</v>
      </c>
      <c r="AJ120" s="56">
        <v>6.0386473429951693</v>
      </c>
      <c r="AK120" s="56">
        <v>11.249137336093858</v>
      </c>
      <c r="AL120" s="56">
        <v>23.20565907522429</v>
      </c>
      <c r="AM120" s="56">
        <v>28.881987577639752</v>
      </c>
      <c r="AN120" s="56">
        <v>16.554520358868185</v>
      </c>
      <c r="AO120" s="56">
        <v>4.4858523119392686</v>
      </c>
      <c r="AP120" s="56">
        <v>4.3995859213250519</v>
      </c>
    </row>
    <row r="121" spans="1:42" ht="15" customHeight="1">
      <c r="A121" s="48"/>
      <c r="B121" s="91" t="s">
        <v>54</v>
      </c>
      <c r="C121" s="38">
        <v>2089</v>
      </c>
      <c r="D121" s="38">
        <v>41</v>
      </c>
      <c r="E121" s="38">
        <v>34</v>
      </c>
      <c r="F121" s="38">
        <v>94</v>
      </c>
      <c r="G121" s="38">
        <v>193</v>
      </c>
      <c r="H121" s="38">
        <v>445</v>
      </c>
      <c r="I121" s="38">
        <v>598</v>
      </c>
      <c r="J121" s="38">
        <v>406</v>
      </c>
      <c r="K121" s="38">
        <v>160</v>
      </c>
      <c r="L121" s="38">
        <v>118</v>
      </c>
      <c r="M121" s="38">
        <v>1665</v>
      </c>
      <c r="N121" s="38">
        <v>35</v>
      </c>
      <c r="O121" s="38">
        <v>33</v>
      </c>
      <c r="P121" s="38">
        <v>89</v>
      </c>
      <c r="Q121" s="38">
        <v>184</v>
      </c>
      <c r="R121" s="38">
        <v>362</v>
      </c>
      <c r="S121" s="38">
        <v>548</v>
      </c>
      <c r="T121" s="38">
        <v>296</v>
      </c>
      <c r="U121" s="38">
        <v>114</v>
      </c>
      <c r="V121" s="38">
        <v>4</v>
      </c>
      <c r="W121" s="38">
        <v>43</v>
      </c>
      <c r="X121" s="38">
        <v>1</v>
      </c>
      <c r="Y121" s="38">
        <v>8</v>
      </c>
      <c r="Z121" s="38">
        <v>5</v>
      </c>
      <c r="AA121" s="38">
        <v>1</v>
      </c>
      <c r="AB121" s="38">
        <v>10</v>
      </c>
      <c r="AC121" s="38">
        <v>12</v>
      </c>
      <c r="AD121" s="38">
        <v>4</v>
      </c>
      <c r="AE121" s="38">
        <v>2</v>
      </c>
      <c r="AF121" s="38">
        <v>0</v>
      </c>
      <c r="AG121" s="38">
        <v>915</v>
      </c>
      <c r="AH121" s="38">
        <v>39</v>
      </c>
      <c r="AI121" s="38">
        <v>40</v>
      </c>
      <c r="AJ121" s="38">
        <v>76</v>
      </c>
      <c r="AK121" s="38">
        <v>119</v>
      </c>
      <c r="AL121" s="38">
        <v>249</v>
      </c>
      <c r="AM121" s="38">
        <v>235</v>
      </c>
      <c r="AN121" s="38">
        <v>126</v>
      </c>
      <c r="AO121" s="38">
        <v>31</v>
      </c>
      <c r="AP121" s="38">
        <v>0</v>
      </c>
    </row>
    <row r="122" spans="1:42" ht="15" customHeight="1">
      <c r="A122" s="90"/>
      <c r="B122" s="91"/>
      <c r="C122" s="56">
        <v>99.999999999999986</v>
      </c>
      <c r="D122" s="56">
        <v>1.9626615605552895</v>
      </c>
      <c r="E122" s="56">
        <v>1.6275730014360938</v>
      </c>
      <c r="F122" s="56">
        <v>4.4997606510292005</v>
      </c>
      <c r="G122" s="56">
        <v>9.2388702728578274</v>
      </c>
      <c r="H122" s="56">
        <v>21.302058401148873</v>
      </c>
      <c r="I122" s="56">
        <v>28.626136907611301</v>
      </c>
      <c r="J122" s="56">
        <v>19.435136428913356</v>
      </c>
      <c r="K122" s="56">
        <v>7.6591670655816184</v>
      </c>
      <c r="L122" s="56">
        <v>5.6486357108664436</v>
      </c>
      <c r="M122" s="56">
        <v>99.999999999999986</v>
      </c>
      <c r="N122" s="56">
        <v>2.1021021021021022</v>
      </c>
      <c r="O122" s="56">
        <v>1.9819819819819819</v>
      </c>
      <c r="P122" s="56">
        <v>5.3453453453453452</v>
      </c>
      <c r="Q122" s="56">
        <v>11.051051051051051</v>
      </c>
      <c r="R122" s="56">
        <v>21.741741741741741</v>
      </c>
      <c r="S122" s="56">
        <v>32.912912912912908</v>
      </c>
      <c r="T122" s="56">
        <v>17.777777777777779</v>
      </c>
      <c r="U122" s="56">
        <v>6.8468468468468462</v>
      </c>
      <c r="V122" s="56">
        <v>0.24024024024024024</v>
      </c>
      <c r="W122" s="56">
        <v>99.999999999999986</v>
      </c>
      <c r="X122" s="56">
        <v>2.3255813953488373</v>
      </c>
      <c r="Y122" s="56">
        <v>18.604651162790699</v>
      </c>
      <c r="Z122" s="56">
        <v>11.627906976744185</v>
      </c>
      <c r="AA122" s="56">
        <v>2.3255813953488373</v>
      </c>
      <c r="AB122" s="56">
        <v>23.255813953488371</v>
      </c>
      <c r="AC122" s="56">
        <v>27.906976744186046</v>
      </c>
      <c r="AD122" s="56">
        <v>9.3023255813953494</v>
      </c>
      <c r="AE122" s="56">
        <v>4.6511627906976747</v>
      </c>
      <c r="AF122" s="56">
        <v>0</v>
      </c>
      <c r="AG122" s="56">
        <v>100</v>
      </c>
      <c r="AH122" s="56">
        <v>4.2622950819672125</v>
      </c>
      <c r="AI122" s="56">
        <v>4.3715846994535523</v>
      </c>
      <c r="AJ122" s="56">
        <v>8.306010928961749</v>
      </c>
      <c r="AK122" s="56">
        <v>13.005464480874318</v>
      </c>
      <c r="AL122" s="56">
        <v>27.21311475409836</v>
      </c>
      <c r="AM122" s="56">
        <v>25.683060109289617</v>
      </c>
      <c r="AN122" s="56">
        <v>13.77049180327869</v>
      </c>
      <c r="AO122" s="56">
        <v>3.3879781420765025</v>
      </c>
      <c r="AP122" s="56">
        <v>0</v>
      </c>
    </row>
    <row r="123" spans="1:42" ht="15" customHeight="1">
      <c r="A123" s="48" t="s">
        <v>56</v>
      </c>
      <c r="B123" s="24" t="s">
        <v>57</v>
      </c>
      <c r="C123" s="38">
        <v>135</v>
      </c>
      <c r="D123" s="38">
        <v>3</v>
      </c>
      <c r="E123" s="38">
        <v>6</v>
      </c>
      <c r="F123" s="38">
        <v>9</v>
      </c>
      <c r="G123" s="38">
        <v>17</v>
      </c>
      <c r="H123" s="38">
        <v>22</v>
      </c>
      <c r="I123" s="38">
        <v>45</v>
      </c>
      <c r="J123" s="38">
        <v>21</v>
      </c>
      <c r="K123" s="38">
        <v>12</v>
      </c>
      <c r="L123" s="38">
        <v>0</v>
      </c>
      <c r="M123" s="38">
        <v>2217</v>
      </c>
      <c r="N123" s="38">
        <v>55</v>
      </c>
      <c r="O123" s="38">
        <v>59</v>
      </c>
      <c r="P123" s="38">
        <v>105</v>
      </c>
      <c r="Q123" s="38">
        <v>232</v>
      </c>
      <c r="R123" s="38">
        <v>439</v>
      </c>
      <c r="S123" s="38">
        <v>650</v>
      </c>
      <c r="T123" s="38">
        <v>489</v>
      </c>
      <c r="U123" s="38">
        <v>187</v>
      </c>
      <c r="V123" s="38">
        <v>1</v>
      </c>
      <c r="W123" s="38">
        <v>45</v>
      </c>
      <c r="X123" s="38">
        <v>2</v>
      </c>
      <c r="Y123" s="38">
        <v>1</v>
      </c>
      <c r="Z123" s="38">
        <v>1</v>
      </c>
      <c r="AA123" s="38">
        <v>5</v>
      </c>
      <c r="AB123" s="38">
        <v>18</v>
      </c>
      <c r="AC123" s="38">
        <v>8</v>
      </c>
      <c r="AD123" s="38">
        <v>7</v>
      </c>
      <c r="AE123" s="38">
        <v>3</v>
      </c>
      <c r="AF123" s="38">
        <v>0</v>
      </c>
      <c r="AG123" s="38">
        <v>455</v>
      </c>
      <c r="AH123" s="38">
        <v>9</v>
      </c>
      <c r="AI123" s="38">
        <v>22</v>
      </c>
      <c r="AJ123" s="38">
        <v>24</v>
      </c>
      <c r="AK123" s="38">
        <v>54</v>
      </c>
      <c r="AL123" s="38">
        <v>99</v>
      </c>
      <c r="AM123" s="38">
        <v>139</v>
      </c>
      <c r="AN123" s="38">
        <v>91</v>
      </c>
      <c r="AO123" s="38">
        <v>17</v>
      </c>
      <c r="AP123" s="38">
        <v>0</v>
      </c>
    </row>
    <row r="124" spans="1:42" ht="15" customHeight="1">
      <c r="A124" s="48"/>
      <c r="B124" s="24"/>
      <c r="C124" s="56">
        <v>99.999999999999986</v>
      </c>
      <c r="D124" s="56">
        <v>2.2222222222222223</v>
      </c>
      <c r="E124" s="56">
        <v>4.4444444444444446</v>
      </c>
      <c r="F124" s="56">
        <v>6.666666666666667</v>
      </c>
      <c r="G124" s="56">
        <v>12.592592592592592</v>
      </c>
      <c r="H124" s="56">
        <v>16.296296296296298</v>
      </c>
      <c r="I124" s="56">
        <v>33.333333333333329</v>
      </c>
      <c r="J124" s="56">
        <v>15.555555555555555</v>
      </c>
      <c r="K124" s="56">
        <v>8.8888888888888893</v>
      </c>
      <c r="L124" s="56">
        <v>0</v>
      </c>
      <c r="M124" s="56">
        <v>100.00000000000001</v>
      </c>
      <c r="N124" s="56">
        <v>2.4808299503834013</v>
      </c>
      <c r="O124" s="56">
        <v>2.661253946774921</v>
      </c>
      <c r="P124" s="56">
        <v>4.7361299052774015</v>
      </c>
      <c r="Q124" s="56">
        <v>10.464591790708164</v>
      </c>
      <c r="R124" s="56">
        <v>19.801533603969329</v>
      </c>
      <c r="S124" s="56">
        <v>29.318899413622013</v>
      </c>
      <c r="T124" s="56">
        <v>22.056833558863328</v>
      </c>
      <c r="U124" s="56">
        <v>8.4348218313035623</v>
      </c>
      <c r="V124" s="56">
        <v>4.5105999097880017E-2</v>
      </c>
      <c r="W124" s="56">
        <v>100</v>
      </c>
      <c r="X124" s="56">
        <v>4.4444444444444446</v>
      </c>
      <c r="Y124" s="56">
        <v>2.2222222222222223</v>
      </c>
      <c r="Z124" s="56">
        <v>2.2222222222222223</v>
      </c>
      <c r="AA124" s="56">
        <v>11.111111111111111</v>
      </c>
      <c r="AB124" s="56">
        <v>40</v>
      </c>
      <c r="AC124" s="56">
        <v>17.777777777777779</v>
      </c>
      <c r="AD124" s="56">
        <v>15.555555555555555</v>
      </c>
      <c r="AE124" s="56">
        <v>6.666666666666667</v>
      </c>
      <c r="AF124" s="56">
        <v>0</v>
      </c>
      <c r="AG124" s="56">
        <v>100</v>
      </c>
      <c r="AH124" s="56">
        <v>1.9780219780219779</v>
      </c>
      <c r="AI124" s="56">
        <v>4.8351648351648358</v>
      </c>
      <c r="AJ124" s="56">
        <v>5.2747252747252746</v>
      </c>
      <c r="AK124" s="56">
        <v>11.868131868131867</v>
      </c>
      <c r="AL124" s="56">
        <v>21.758241758241759</v>
      </c>
      <c r="AM124" s="56">
        <v>30.549450549450551</v>
      </c>
      <c r="AN124" s="56">
        <v>20</v>
      </c>
      <c r="AO124" s="56">
        <v>3.7362637362637363</v>
      </c>
      <c r="AP124" s="56">
        <v>0</v>
      </c>
    </row>
    <row r="125" spans="1:42" ht="15" customHeight="1">
      <c r="A125" s="48"/>
      <c r="B125" s="24" t="s">
        <v>58</v>
      </c>
      <c r="C125" s="38">
        <v>1212</v>
      </c>
      <c r="D125" s="38">
        <v>17</v>
      </c>
      <c r="E125" s="38">
        <v>19</v>
      </c>
      <c r="F125" s="38">
        <v>41</v>
      </c>
      <c r="G125" s="38">
        <v>96</v>
      </c>
      <c r="H125" s="38">
        <v>253</v>
      </c>
      <c r="I125" s="38">
        <v>388</v>
      </c>
      <c r="J125" s="38">
        <v>286</v>
      </c>
      <c r="K125" s="38">
        <v>112</v>
      </c>
      <c r="L125" s="38">
        <v>0</v>
      </c>
      <c r="M125" s="38">
        <v>6981</v>
      </c>
      <c r="N125" s="38">
        <v>185</v>
      </c>
      <c r="O125" s="38">
        <v>271</v>
      </c>
      <c r="P125" s="38">
        <v>406</v>
      </c>
      <c r="Q125" s="38">
        <v>757</v>
      </c>
      <c r="R125" s="38">
        <v>1437</v>
      </c>
      <c r="S125" s="38">
        <v>2102</v>
      </c>
      <c r="T125" s="38">
        <v>1360</v>
      </c>
      <c r="U125" s="38">
        <v>458</v>
      </c>
      <c r="V125" s="38">
        <v>5</v>
      </c>
      <c r="W125" s="38">
        <v>287</v>
      </c>
      <c r="X125" s="38">
        <v>5</v>
      </c>
      <c r="Y125" s="38">
        <v>8</v>
      </c>
      <c r="Z125" s="38">
        <v>13</v>
      </c>
      <c r="AA125" s="38">
        <v>28</v>
      </c>
      <c r="AB125" s="38">
        <v>56</v>
      </c>
      <c r="AC125" s="38">
        <v>93</v>
      </c>
      <c r="AD125" s="38">
        <v>56</v>
      </c>
      <c r="AE125" s="38">
        <v>28</v>
      </c>
      <c r="AF125" s="38">
        <v>0</v>
      </c>
      <c r="AG125" s="38">
        <v>3455</v>
      </c>
      <c r="AH125" s="38">
        <v>93</v>
      </c>
      <c r="AI125" s="38">
        <v>121</v>
      </c>
      <c r="AJ125" s="38">
        <v>212</v>
      </c>
      <c r="AK125" s="38">
        <v>390</v>
      </c>
      <c r="AL125" s="38">
        <v>831</v>
      </c>
      <c r="AM125" s="38">
        <v>1034</v>
      </c>
      <c r="AN125" s="38">
        <v>570</v>
      </c>
      <c r="AO125" s="38">
        <v>176</v>
      </c>
      <c r="AP125" s="38">
        <v>28</v>
      </c>
    </row>
    <row r="126" spans="1:42" ht="15" customHeight="1">
      <c r="A126" s="48"/>
      <c r="B126" s="24"/>
      <c r="C126" s="56">
        <v>100</v>
      </c>
      <c r="D126" s="56">
        <v>1.4026402640264026</v>
      </c>
      <c r="E126" s="56">
        <v>1.5676567656765676</v>
      </c>
      <c r="F126" s="56">
        <v>3.382838283828383</v>
      </c>
      <c r="G126" s="56">
        <v>7.9207920792079207</v>
      </c>
      <c r="H126" s="56">
        <v>20.874587458745875</v>
      </c>
      <c r="I126" s="56">
        <v>32.013201320132012</v>
      </c>
      <c r="J126" s="56">
        <v>23.597359735973598</v>
      </c>
      <c r="K126" s="56">
        <v>9.2409240924092408</v>
      </c>
      <c r="L126" s="56">
        <v>0</v>
      </c>
      <c r="M126" s="56">
        <v>100.00000000000001</v>
      </c>
      <c r="N126" s="56">
        <v>2.6500501360836557</v>
      </c>
      <c r="O126" s="56">
        <v>3.8819653344793008</v>
      </c>
      <c r="P126" s="56">
        <v>5.8157857040538605</v>
      </c>
      <c r="Q126" s="56">
        <v>10.843718664947716</v>
      </c>
      <c r="R126" s="56">
        <v>20.584443489471422</v>
      </c>
      <c r="S126" s="56">
        <v>30.110299384042399</v>
      </c>
      <c r="T126" s="56">
        <v>19.481449649047413</v>
      </c>
      <c r="U126" s="56">
        <v>6.5606646612233197</v>
      </c>
      <c r="V126" s="56">
        <v>7.1622976650909609E-2</v>
      </c>
      <c r="W126" s="56">
        <v>100</v>
      </c>
      <c r="X126" s="56">
        <v>1.7421602787456445</v>
      </c>
      <c r="Y126" s="56">
        <v>2.7874564459930316</v>
      </c>
      <c r="Z126" s="56">
        <v>4.529616724738676</v>
      </c>
      <c r="AA126" s="56">
        <v>9.7560975609756095</v>
      </c>
      <c r="AB126" s="56">
        <v>19.512195121951219</v>
      </c>
      <c r="AC126" s="56">
        <v>32.404181184668992</v>
      </c>
      <c r="AD126" s="56">
        <v>19.512195121951219</v>
      </c>
      <c r="AE126" s="56">
        <v>9.7560975609756095</v>
      </c>
      <c r="AF126" s="56">
        <v>0</v>
      </c>
      <c r="AG126" s="56">
        <v>100</v>
      </c>
      <c r="AH126" s="56">
        <v>2.6917510853835021</v>
      </c>
      <c r="AI126" s="56">
        <v>3.5021707670043414</v>
      </c>
      <c r="AJ126" s="56">
        <v>6.1360347322720692</v>
      </c>
      <c r="AK126" s="56">
        <v>11.287988422575976</v>
      </c>
      <c r="AL126" s="56">
        <v>24.052098408104197</v>
      </c>
      <c r="AM126" s="56">
        <v>29.927641099855286</v>
      </c>
      <c r="AN126" s="56">
        <v>16.49782923299566</v>
      </c>
      <c r="AO126" s="56">
        <v>5.0940665701881338</v>
      </c>
      <c r="AP126" s="56">
        <v>0.81041968162083933</v>
      </c>
    </row>
    <row r="127" spans="1:42" ht="15" customHeight="1">
      <c r="A127" s="48"/>
      <c r="B127" s="24" t="s">
        <v>59</v>
      </c>
      <c r="C127" s="38">
        <v>5034</v>
      </c>
      <c r="D127" s="38">
        <v>66</v>
      </c>
      <c r="E127" s="38">
        <v>91</v>
      </c>
      <c r="F127" s="38">
        <v>162</v>
      </c>
      <c r="G127" s="38">
        <v>411</v>
      </c>
      <c r="H127" s="38">
        <v>976</v>
      </c>
      <c r="I127" s="38">
        <v>1616</v>
      </c>
      <c r="J127" s="38">
        <v>1183</v>
      </c>
      <c r="K127" s="38">
        <v>512</v>
      </c>
      <c r="L127" s="38">
        <v>17</v>
      </c>
      <c r="M127" s="38">
        <v>9191</v>
      </c>
      <c r="N127" s="38">
        <v>343</v>
      </c>
      <c r="O127" s="38">
        <v>422</v>
      </c>
      <c r="P127" s="38">
        <v>616</v>
      </c>
      <c r="Q127" s="38">
        <v>1048</v>
      </c>
      <c r="R127" s="38">
        <v>1940</v>
      </c>
      <c r="S127" s="38">
        <v>2572</v>
      </c>
      <c r="T127" s="38">
        <v>1614</v>
      </c>
      <c r="U127" s="38">
        <v>602</v>
      </c>
      <c r="V127" s="38">
        <v>34</v>
      </c>
      <c r="W127" s="38">
        <v>624</v>
      </c>
      <c r="X127" s="38">
        <v>9</v>
      </c>
      <c r="Y127" s="38">
        <v>18</v>
      </c>
      <c r="Z127" s="38">
        <v>23</v>
      </c>
      <c r="AA127" s="38">
        <v>51</v>
      </c>
      <c r="AB127" s="38">
        <v>141</v>
      </c>
      <c r="AC127" s="38">
        <v>207</v>
      </c>
      <c r="AD127" s="38">
        <v>133</v>
      </c>
      <c r="AE127" s="38">
        <v>41</v>
      </c>
      <c r="AF127" s="38">
        <v>1</v>
      </c>
      <c r="AG127" s="38">
        <v>7011</v>
      </c>
      <c r="AH127" s="38">
        <v>200</v>
      </c>
      <c r="AI127" s="38">
        <v>249</v>
      </c>
      <c r="AJ127" s="38">
        <v>470</v>
      </c>
      <c r="AK127" s="38">
        <v>869</v>
      </c>
      <c r="AL127" s="38">
        <v>1613</v>
      </c>
      <c r="AM127" s="38">
        <v>2060</v>
      </c>
      <c r="AN127" s="38">
        <v>1147</v>
      </c>
      <c r="AO127" s="38">
        <v>351</v>
      </c>
      <c r="AP127" s="38">
        <v>52</v>
      </c>
    </row>
    <row r="128" spans="1:42" ht="15" customHeight="1">
      <c r="A128" s="48"/>
      <c r="B128" s="24"/>
      <c r="C128" s="56">
        <v>100.00000000000001</v>
      </c>
      <c r="D128" s="56">
        <v>1.3110846245530394</v>
      </c>
      <c r="E128" s="56">
        <v>1.8077075883988876</v>
      </c>
      <c r="F128" s="56">
        <v>3.2181168057210967</v>
      </c>
      <c r="G128" s="56">
        <v>8.1644815256257459</v>
      </c>
      <c r="H128" s="56">
        <v>19.388160508541915</v>
      </c>
      <c r="I128" s="56">
        <v>32.101708382995632</v>
      </c>
      <c r="J128" s="56">
        <v>23.500198649185538</v>
      </c>
      <c r="K128" s="56">
        <v>10.170838299562972</v>
      </c>
      <c r="L128" s="56">
        <v>0.33770361541517679</v>
      </c>
      <c r="M128" s="56">
        <v>100</v>
      </c>
      <c r="N128" s="56">
        <v>3.7319116527037317</v>
      </c>
      <c r="O128" s="56">
        <v>4.5914481558045912</v>
      </c>
      <c r="P128" s="56">
        <v>6.7022086824067015</v>
      </c>
      <c r="Q128" s="56">
        <v>11.402458927211402</v>
      </c>
      <c r="R128" s="56">
        <v>21.107605266021107</v>
      </c>
      <c r="S128" s="56">
        <v>27.983897290827986</v>
      </c>
      <c r="T128" s="56">
        <v>17.56065716461756</v>
      </c>
      <c r="U128" s="56">
        <v>6.5498857578065506</v>
      </c>
      <c r="V128" s="56">
        <v>0.36992710260036993</v>
      </c>
      <c r="W128" s="56">
        <v>100</v>
      </c>
      <c r="X128" s="56">
        <v>1.4423076923076923</v>
      </c>
      <c r="Y128" s="56">
        <v>2.8846153846153846</v>
      </c>
      <c r="Z128" s="56">
        <v>3.6858974358974361</v>
      </c>
      <c r="AA128" s="56">
        <v>8.1730769230769234</v>
      </c>
      <c r="AB128" s="56">
        <v>22.596153846153847</v>
      </c>
      <c r="AC128" s="56">
        <v>33.17307692307692</v>
      </c>
      <c r="AD128" s="56">
        <v>21.314102564102562</v>
      </c>
      <c r="AE128" s="56">
        <v>6.5705128205128212</v>
      </c>
      <c r="AF128" s="56">
        <v>0.16025641025641024</v>
      </c>
      <c r="AG128" s="56">
        <v>99.999999999999986</v>
      </c>
      <c r="AH128" s="56">
        <v>2.8526601055484235</v>
      </c>
      <c r="AI128" s="56">
        <v>3.5515618314077879</v>
      </c>
      <c r="AJ128" s="56">
        <v>6.7037512480387962</v>
      </c>
      <c r="AK128" s="56">
        <v>12.394808158607901</v>
      </c>
      <c r="AL128" s="56">
        <v>23.00670375124804</v>
      </c>
      <c r="AM128" s="56">
        <v>29.382399087148762</v>
      </c>
      <c r="AN128" s="56">
        <v>16.360005705320209</v>
      </c>
      <c r="AO128" s="56">
        <v>5.006418485237484</v>
      </c>
      <c r="AP128" s="56">
        <v>0.74169162744259021</v>
      </c>
    </row>
    <row r="129" spans="1:42" ht="15" customHeight="1">
      <c r="A129" s="48"/>
      <c r="B129" s="24" t="s">
        <v>60</v>
      </c>
      <c r="C129" s="38">
        <v>7578</v>
      </c>
      <c r="D129" s="38">
        <v>225</v>
      </c>
      <c r="E129" s="38">
        <v>168</v>
      </c>
      <c r="F129" s="38">
        <v>303</v>
      </c>
      <c r="G129" s="38">
        <v>633</v>
      </c>
      <c r="H129" s="38">
        <v>1469</v>
      </c>
      <c r="I129" s="38">
        <v>2347</v>
      </c>
      <c r="J129" s="38">
        <v>1690</v>
      </c>
      <c r="K129" s="38">
        <v>717</v>
      </c>
      <c r="L129" s="38">
        <v>26</v>
      </c>
      <c r="M129" s="38">
        <v>6716</v>
      </c>
      <c r="N129" s="38">
        <v>204</v>
      </c>
      <c r="O129" s="38">
        <v>245</v>
      </c>
      <c r="P129" s="38">
        <v>435</v>
      </c>
      <c r="Q129" s="38">
        <v>793</v>
      </c>
      <c r="R129" s="38">
        <v>1451</v>
      </c>
      <c r="S129" s="38">
        <v>1936</v>
      </c>
      <c r="T129" s="38">
        <v>1217</v>
      </c>
      <c r="U129" s="38">
        <v>425</v>
      </c>
      <c r="V129" s="38">
        <v>10</v>
      </c>
      <c r="W129" s="38">
        <v>838</v>
      </c>
      <c r="X129" s="38">
        <v>11</v>
      </c>
      <c r="Y129" s="38">
        <v>17</v>
      </c>
      <c r="Z129" s="38">
        <v>36</v>
      </c>
      <c r="AA129" s="38">
        <v>84</v>
      </c>
      <c r="AB129" s="38">
        <v>170</v>
      </c>
      <c r="AC129" s="38">
        <v>298</v>
      </c>
      <c r="AD129" s="38">
        <v>154</v>
      </c>
      <c r="AE129" s="38">
        <v>67</v>
      </c>
      <c r="AF129" s="38">
        <v>1</v>
      </c>
      <c r="AG129" s="38">
        <v>8084</v>
      </c>
      <c r="AH129" s="38">
        <v>244</v>
      </c>
      <c r="AI129" s="38">
        <v>279</v>
      </c>
      <c r="AJ129" s="38">
        <v>540</v>
      </c>
      <c r="AK129" s="38">
        <v>978</v>
      </c>
      <c r="AL129" s="38">
        <v>1911</v>
      </c>
      <c r="AM129" s="38">
        <v>2304</v>
      </c>
      <c r="AN129" s="38">
        <v>1286</v>
      </c>
      <c r="AO129" s="38">
        <v>354</v>
      </c>
      <c r="AP129" s="38">
        <v>188</v>
      </c>
    </row>
    <row r="130" spans="1:42" ht="15" customHeight="1">
      <c r="A130" s="48"/>
      <c r="B130" s="24"/>
      <c r="C130" s="56">
        <v>99.999999999999986</v>
      </c>
      <c r="D130" s="56">
        <v>2.9691211401425175</v>
      </c>
      <c r="E130" s="56">
        <v>2.2169437846397466</v>
      </c>
      <c r="F130" s="56">
        <v>3.998416468725257</v>
      </c>
      <c r="G130" s="56">
        <v>8.3531274742676178</v>
      </c>
      <c r="H130" s="56">
        <v>19.385062021641595</v>
      </c>
      <c r="I130" s="56">
        <v>30.971232515175508</v>
      </c>
      <c r="J130" s="56">
        <v>22.301398785959357</v>
      </c>
      <c r="K130" s="56">
        <v>9.4615993665874907</v>
      </c>
      <c r="L130" s="56">
        <v>0.34309844286091318</v>
      </c>
      <c r="M130" s="56">
        <v>100</v>
      </c>
      <c r="N130" s="56">
        <v>3.0375223347230493</v>
      </c>
      <c r="O130" s="56">
        <v>3.6480047647409171</v>
      </c>
      <c r="P130" s="56">
        <v>6.4770696843359152</v>
      </c>
      <c r="Q130" s="56">
        <v>11.807623585467541</v>
      </c>
      <c r="R130" s="56">
        <v>21.605122096486003</v>
      </c>
      <c r="S130" s="56">
        <v>28.82668254913639</v>
      </c>
      <c r="T130" s="56">
        <v>18.120905300774272</v>
      </c>
      <c r="U130" s="56">
        <v>6.3281715306730195</v>
      </c>
      <c r="V130" s="56">
        <v>0.14889815366289458</v>
      </c>
      <c r="W130" s="56">
        <v>100</v>
      </c>
      <c r="X130" s="56">
        <v>1.3126491646778042</v>
      </c>
      <c r="Y130" s="56">
        <v>2.028639618138425</v>
      </c>
      <c r="Z130" s="56">
        <v>4.2959427207637226</v>
      </c>
      <c r="AA130" s="56">
        <v>10.023866348448687</v>
      </c>
      <c r="AB130" s="56">
        <v>20.286396181384248</v>
      </c>
      <c r="AC130" s="56">
        <v>35.56085918854415</v>
      </c>
      <c r="AD130" s="56">
        <v>18.377088305489263</v>
      </c>
      <c r="AE130" s="56">
        <v>7.9952267303102618</v>
      </c>
      <c r="AF130" s="56">
        <v>0.11933174224343676</v>
      </c>
      <c r="AG130" s="56">
        <v>99.999999999999986</v>
      </c>
      <c r="AH130" s="56">
        <v>3.0183077684314696</v>
      </c>
      <c r="AI130" s="56">
        <v>3.4512617516081145</v>
      </c>
      <c r="AJ130" s="56">
        <v>6.6798614547253834</v>
      </c>
      <c r="AK130" s="56">
        <v>12.097971301335972</v>
      </c>
      <c r="AL130" s="56">
        <v>23.639287481444828</v>
      </c>
      <c r="AM130" s="56">
        <v>28.500742206828299</v>
      </c>
      <c r="AN130" s="56">
        <v>15.907966353290451</v>
      </c>
      <c r="AO130" s="56">
        <v>4.3790202869866404</v>
      </c>
      <c r="AP130" s="56">
        <v>2.3255813953488373</v>
      </c>
    </row>
    <row r="131" spans="1:42" ht="15" customHeight="1">
      <c r="A131" s="48"/>
      <c r="B131" s="24" t="s">
        <v>61</v>
      </c>
      <c r="C131" s="38">
        <v>12493</v>
      </c>
      <c r="D131" s="38">
        <v>493</v>
      </c>
      <c r="E131" s="38">
        <v>261</v>
      </c>
      <c r="F131" s="38">
        <v>462</v>
      </c>
      <c r="G131" s="38">
        <v>968</v>
      </c>
      <c r="H131" s="38">
        <v>2343</v>
      </c>
      <c r="I131" s="38">
        <v>3645</v>
      </c>
      <c r="J131" s="38">
        <v>2841</v>
      </c>
      <c r="K131" s="38">
        <v>1090</v>
      </c>
      <c r="L131" s="38">
        <v>390</v>
      </c>
      <c r="M131" s="38">
        <v>6405</v>
      </c>
      <c r="N131" s="38">
        <v>193</v>
      </c>
      <c r="O131" s="38">
        <v>276</v>
      </c>
      <c r="P131" s="38">
        <v>455</v>
      </c>
      <c r="Q131" s="38">
        <v>790</v>
      </c>
      <c r="R131" s="38">
        <v>1458</v>
      </c>
      <c r="S131" s="38">
        <v>1752</v>
      </c>
      <c r="T131" s="38">
        <v>1072</v>
      </c>
      <c r="U131" s="38">
        <v>355</v>
      </c>
      <c r="V131" s="38">
        <v>54</v>
      </c>
      <c r="W131" s="38">
        <v>872</v>
      </c>
      <c r="X131" s="38">
        <v>12</v>
      </c>
      <c r="Y131" s="38">
        <v>30</v>
      </c>
      <c r="Z131" s="38">
        <v>43</v>
      </c>
      <c r="AA131" s="38">
        <v>101</v>
      </c>
      <c r="AB131" s="38">
        <v>236</v>
      </c>
      <c r="AC131" s="38">
        <v>252</v>
      </c>
      <c r="AD131" s="38">
        <v>152</v>
      </c>
      <c r="AE131" s="38">
        <v>41</v>
      </c>
      <c r="AF131" s="38">
        <v>5</v>
      </c>
      <c r="AG131" s="38">
        <v>6159</v>
      </c>
      <c r="AH131" s="38">
        <v>104</v>
      </c>
      <c r="AI131" s="38">
        <v>176</v>
      </c>
      <c r="AJ131" s="38">
        <v>315</v>
      </c>
      <c r="AK131" s="38">
        <v>726</v>
      </c>
      <c r="AL131" s="38">
        <v>1548</v>
      </c>
      <c r="AM131" s="38">
        <v>1784</v>
      </c>
      <c r="AN131" s="38">
        <v>966</v>
      </c>
      <c r="AO131" s="38">
        <v>278</v>
      </c>
      <c r="AP131" s="38">
        <v>262</v>
      </c>
    </row>
    <row r="132" spans="1:42" ht="15" customHeight="1">
      <c r="A132" s="48"/>
      <c r="B132" s="24"/>
      <c r="C132" s="56">
        <v>100</v>
      </c>
      <c r="D132" s="56">
        <v>3.9462098775314174</v>
      </c>
      <c r="E132" s="56">
        <v>2.0891699351636919</v>
      </c>
      <c r="F132" s="56">
        <v>3.6980709197150405</v>
      </c>
      <c r="G132" s="56">
        <v>7.7483390698791332</v>
      </c>
      <c r="H132" s="56">
        <v>18.754502521411993</v>
      </c>
      <c r="I132" s="56">
        <v>29.176338749699831</v>
      </c>
      <c r="J132" s="56">
        <v>22.740734811494438</v>
      </c>
      <c r="K132" s="56">
        <v>8.7248859361242292</v>
      </c>
      <c r="L132" s="56">
        <v>3.1217481789802286</v>
      </c>
      <c r="M132" s="56">
        <v>100</v>
      </c>
      <c r="N132" s="56">
        <v>3.0132708821233414</v>
      </c>
      <c r="O132" s="56">
        <v>4.3091334894613587</v>
      </c>
      <c r="P132" s="56">
        <v>7.1038251366120218</v>
      </c>
      <c r="Q132" s="56">
        <v>12.334113973458235</v>
      </c>
      <c r="R132" s="56">
        <v>22.763466042154569</v>
      </c>
      <c r="S132" s="56">
        <v>27.353629976580795</v>
      </c>
      <c r="T132" s="56">
        <v>16.736924277907885</v>
      </c>
      <c r="U132" s="56">
        <v>5.5425448868071818</v>
      </c>
      <c r="V132" s="56">
        <v>0.84309133489461363</v>
      </c>
      <c r="W132" s="56">
        <v>100</v>
      </c>
      <c r="X132" s="56">
        <v>1.3761467889908259</v>
      </c>
      <c r="Y132" s="56">
        <v>3.4403669724770642</v>
      </c>
      <c r="Z132" s="56">
        <v>4.931192660550459</v>
      </c>
      <c r="AA132" s="56">
        <v>11.582568807339449</v>
      </c>
      <c r="AB132" s="56">
        <v>27.064220183486238</v>
      </c>
      <c r="AC132" s="56">
        <v>28.899082568807337</v>
      </c>
      <c r="AD132" s="56">
        <v>17.431192660550458</v>
      </c>
      <c r="AE132" s="56">
        <v>4.7018348623853212</v>
      </c>
      <c r="AF132" s="56">
        <v>0.57339449541284404</v>
      </c>
      <c r="AG132" s="56">
        <v>100</v>
      </c>
      <c r="AH132" s="56">
        <v>1.6885858093846402</v>
      </c>
      <c r="AI132" s="56">
        <v>2.8576067543432377</v>
      </c>
      <c r="AJ132" s="56">
        <v>5.1144666341938629</v>
      </c>
      <c r="AK132" s="56">
        <v>11.787627861665854</v>
      </c>
      <c r="AL132" s="56">
        <v>25.133950316609837</v>
      </c>
      <c r="AM132" s="56">
        <v>28.96574119175191</v>
      </c>
      <c r="AN132" s="56">
        <v>15.68436434486118</v>
      </c>
      <c r="AO132" s="56">
        <v>4.5137197597012495</v>
      </c>
      <c r="AP132" s="56">
        <v>4.2539373274882291</v>
      </c>
    </row>
    <row r="133" spans="1:42" ht="15" customHeight="1">
      <c r="A133" s="48"/>
      <c r="B133" s="24" t="s">
        <v>62</v>
      </c>
      <c r="C133" s="38">
        <v>16968</v>
      </c>
      <c r="D133" s="38">
        <v>532</v>
      </c>
      <c r="E133" s="38">
        <v>312</v>
      </c>
      <c r="F133" s="38">
        <v>554</v>
      </c>
      <c r="G133" s="38">
        <v>1302</v>
      </c>
      <c r="H133" s="38">
        <v>3314</v>
      </c>
      <c r="I133" s="38">
        <v>5333</v>
      </c>
      <c r="J133" s="38">
        <v>3963</v>
      </c>
      <c r="K133" s="38">
        <v>1458</v>
      </c>
      <c r="L133" s="38">
        <v>200</v>
      </c>
      <c r="M133" s="38">
        <v>5065</v>
      </c>
      <c r="N133" s="38">
        <v>127</v>
      </c>
      <c r="O133" s="38">
        <v>155</v>
      </c>
      <c r="P133" s="38">
        <v>287</v>
      </c>
      <c r="Q133" s="38">
        <v>558</v>
      </c>
      <c r="R133" s="38">
        <v>1204</v>
      </c>
      <c r="S133" s="38">
        <v>1484</v>
      </c>
      <c r="T133" s="38">
        <v>937</v>
      </c>
      <c r="U133" s="38">
        <v>310</v>
      </c>
      <c r="V133" s="38">
        <v>3</v>
      </c>
      <c r="W133" s="38">
        <v>1263</v>
      </c>
      <c r="X133" s="38">
        <v>18</v>
      </c>
      <c r="Y133" s="38">
        <v>31</v>
      </c>
      <c r="Z133" s="38">
        <v>59</v>
      </c>
      <c r="AA133" s="38">
        <v>120</v>
      </c>
      <c r="AB133" s="38">
        <v>278</v>
      </c>
      <c r="AC133" s="38">
        <v>438</v>
      </c>
      <c r="AD133" s="38">
        <v>236</v>
      </c>
      <c r="AE133" s="38">
        <v>83</v>
      </c>
      <c r="AF133" s="38">
        <v>0</v>
      </c>
      <c r="AG133" s="38">
        <v>5327</v>
      </c>
      <c r="AH133" s="38">
        <v>110</v>
      </c>
      <c r="AI133" s="38">
        <v>140</v>
      </c>
      <c r="AJ133" s="38">
        <v>307</v>
      </c>
      <c r="AK133" s="38">
        <v>621</v>
      </c>
      <c r="AL133" s="38">
        <v>1291</v>
      </c>
      <c r="AM133" s="38">
        <v>1543</v>
      </c>
      <c r="AN133" s="38">
        <v>818</v>
      </c>
      <c r="AO133" s="38">
        <v>197</v>
      </c>
      <c r="AP133" s="38">
        <v>300</v>
      </c>
    </row>
    <row r="134" spans="1:42" ht="15" customHeight="1">
      <c r="A134" s="48"/>
      <c r="B134" s="24"/>
      <c r="C134" s="56">
        <v>100.00000000000001</v>
      </c>
      <c r="D134" s="56">
        <v>3.1353135313531353</v>
      </c>
      <c r="E134" s="56">
        <v>1.8387553041018387</v>
      </c>
      <c r="F134" s="56">
        <v>3.2649693540782647</v>
      </c>
      <c r="G134" s="56">
        <v>7.673267326732673</v>
      </c>
      <c r="H134" s="56">
        <v>19.530881659594531</v>
      </c>
      <c r="I134" s="56">
        <v>31.429750117868931</v>
      </c>
      <c r="J134" s="56">
        <v>23.355728429985856</v>
      </c>
      <c r="K134" s="56">
        <v>8.5926449787835928</v>
      </c>
      <c r="L134" s="56">
        <v>1.1786892975011787</v>
      </c>
      <c r="M134" s="56">
        <v>100</v>
      </c>
      <c r="N134" s="56">
        <v>2.5074037512339586</v>
      </c>
      <c r="O134" s="56">
        <v>3.0602171767028628</v>
      </c>
      <c r="P134" s="56">
        <v>5.6663376110562682</v>
      </c>
      <c r="Q134" s="56">
        <v>11.016781836130306</v>
      </c>
      <c r="R134" s="56">
        <v>23.770977295162883</v>
      </c>
      <c r="S134" s="56">
        <v>29.299111549851926</v>
      </c>
      <c r="T134" s="56">
        <v>18.499506416584403</v>
      </c>
      <c r="U134" s="56">
        <v>6.1204343534057255</v>
      </c>
      <c r="V134" s="56">
        <v>5.9230009871668307E-2</v>
      </c>
      <c r="W134" s="56">
        <v>100</v>
      </c>
      <c r="X134" s="56">
        <v>1.4251781472684086</v>
      </c>
      <c r="Y134" s="56">
        <v>2.4544734758511479</v>
      </c>
      <c r="Z134" s="56">
        <v>4.6714172604908946</v>
      </c>
      <c r="AA134" s="56">
        <v>9.5011876484560567</v>
      </c>
      <c r="AB134" s="56">
        <v>22.0110847189232</v>
      </c>
      <c r="AC134" s="56">
        <v>34.679334916864605</v>
      </c>
      <c r="AD134" s="56">
        <v>18.685669041963578</v>
      </c>
      <c r="AE134" s="56">
        <v>6.5716547901821061</v>
      </c>
      <c r="AF134" s="56">
        <v>0</v>
      </c>
      <c r="AG134" s="56">
        <v>100.00000000000001</v>
      </c>
      <c r="AH134" s="56">
        <v>2.0649521306551533</v>
      </c>
      <c r="AI134" s="56">
        <v>2.6281208935611038</v>
      </c>
      <c r="AJ134" s="56">
        <v>5.7630936737375631</v>
      </c>
      <c r="AK134" s="56">
        <v>11.657593392153181</v>
      </c>
      <c r="AL134" s="56">
        <v>24.235029097052749</v>
      </c>
      <c r="AM134" s="56">
        <v>28.965646705462738</v>
      </c>
      <c r="AN134" s="56">
        <v>15.355734935235594</v>
      </c>
      <c r="AO134" s="56">
        <v>3.6981415430824103</v>
      </c>
      <c r="AP134" s="56">
        <v>5.6316876290595088</v>
      </c>
    </row>
    <row r="135" spans="1:42" ht="15" customHeight="1">
      <c r="A135" s="48"/>
      <c r="B135" s="24" t="s">
        <v>63</v>
      </c>
      <c r="C135" s="38">
        <v>20892</v>
      </c>
      <c r="D135" s="38">
        <v>513</v>
      </c>
      <c r="E135" s="38">
        <v>356</v>
      </c>
      <c r="F135" s="38">
        <v>746</v>
      </c>
      <c r="G135" s="38">
        <v>1685</v>
      </c>
      <c r="H135" s="38">
        <v>4266</v>
      </c>
      <c r="I135" s="38">
        <v>6468</v>
      </c>
      <c r="J135" s="38">
        <v>4491</v>
      </c>
      <c r="K135" s="38">
        <v>1792</v>
      </c>
      <c r="L135" s="38">
        <v>575</v>
      </c>
      <c r="M135" s="38">
        <v>3945</v>
      </c>
      <c r="N135" s="38">
        <v>123</v>
      </c>
      <c r="O135" s="38">
        <v>170</v>
      </c>
      <c r="P135" s="38">
        <v>284</v>
      </c>
      <c r="Q135" s="38">
        <v>486</v>
      </c>
      <c r="R135" s="38">
        <v>930</v>
      </c>
      <c r="S135" s="38">
        <v>1124</v>
      </c>
      <c r="T135" s="38">
        <v>617</v>
      </c>
      <c r="U135" s="38">
        <v>207</v>
      </c>
      <c r="V135" s="38">
        <v>4</v>
      </c>
      <c r="W135" s="38">
        <v>1051</v>
      </c>
      <c r="X135" s="38">
        <v>13</v>
      </c>
      <c r="Y135" s="38">
        <v>14</v>
      </c>
      <c r="Z135" s="38">
        <v>35</v>
      </c>
      <c r="AA135" s="38">
        <v>101</v>
      </c>
      <c r="AB135" s="38">
        <v>280</v>
      </c>
      <c r="AC135" s="38">
        <v>357</v>
      </c>
      <c r="AD135" s="38">
        <v>183</v>
      </c>
      <c r="AE135" s="38">
        <v>67</v>
      </c>
      <c r="AF135" s="38">
        <v>1</v>
      </c>
      <c r="AG135" s="38">
        <v>5065</v>
      </c>
      <c r="AH135" s="38">
        <v>134</v>
      </c>
      <c r="AI135" s="38">
        <v>171</v>
      </c>
      <c r="AJ135" s="38">
        <v>322</v>
      </c>
      <c r="AK135" s="38">
        <v>650</v>
      </c>
      <c r="AL135" s="38">
        <v>1181</v>
      </c>
      <c r="AM135" s="38">
        <v>1395</v>
      </c>
      <c r="AN135" s="38">
        <v>671</v>
      </c>
      <c r="AO135" s="38">
        <v>176</v>
      </c>
      <c r="AP135" s="38">
        <v>365</v>
      </c>
    </row>
    <row r="136" spans="1:42" ht="15" customHeight="1">
      <c r="A136" s="48"/>
      <c r="B136" s="24"/>
      <c r="C136" s="56">
        <v>100</v>
      </c>
      <c r="D136" s="56">
        <v>2.4554853532452614</v>
      </c>
      <c r="E136" s="56">
        <v>1.70400153168677</v>
      </c>
      <c r="F136" s="56">
        <v>3.5707447826919396</v>
      </c>
      <c r="G136" s="56">
        <v>8.0652881485736163</v>
      </c>
      <c r="H136" s="56">
        <v>20.4192992533027</v>
      </c>
      <c r="I136" s="56">
        <v>30.959218839747273</v>
      </c>
      <c r="J136" s="56">
        <v>21.496266513497989</v>
      </c>
      <c r="K136" s="56">
        <v>8.5774459123109317</v>
      </c>
      <c r="L136" s="56">
        <v>2.7522496649435189</v>
      </c>
      <c r="M136" s="56">
        <v>99.999999999999986</v>
      </c>
      <c r="N136" s="56">
        <v>3.1178707224334601</v>
      </c>
      <c r="O136" s="56">
        <v>4.3092522179974653</v>
      </c>
      <c r="P136" s="56">
        <v>7.1989860583016467</v>
      </c>
      <c r="Q136" s="56">
        <v>12.319391634980988</v>
      </c>
      <c r="R136" s="56">
        <v>23.574144486692013</v>
      </c>
      <c r="S136" s="56">
        <v>28.491761723700886</v>
      </c>
      <c r="T136" s="56">
        <v>15.640050697084916</v>
      </c>
      <c r="U136" s="56">
        <v>5.247148288973384</v>
      </c>
      <c r="V136" s="56">
        <v>0.10139416983523447</v>
      </c>
      <c r="W136" s="56">
        <v>100</v>
      </c>
      <c r="X136" s="56">
        <v>1.2369172216936251</v>
      </c>
      <c r="Y136" s="56">
        <v>1.3320647002854424</v>
      </c>
      <c r="Z136" s="56">
        <v>3.3301617507136063</v>
      </c>
      <c r="AA136" s="56">
        <v>9.6098953377735494</v>
      </c>
      <c r="AB136" s="56">
        <v>26.641294005708851</v>
      </c>
      <c r="AC136" s="56">
        <v>33.967649857278779</v>
      </c>
      <c r="AD136" s="56">
        <v>17.411988582302566</v>
      </c>
      <c r="AE136" s="56">
        <v>6.3748810656517607</v>
      </c>
      <c r="AF136" s="56">
        <v>9.5147478591817325E-2</v>
      </c>
      <c r="AG136" s="56">
        <v>100.00000000000001</v>
      </c>
      <c r="AH136" s="56">
        <v>2.6456071076011849</v>
      </c>
      <c r="AI136" s="56">
        <v>3.3761105626850938</v>
      </c>
      <c r="AJ136" s="56">
        <v>6.3573543928923986</v>
      </c>
      <c r="AK136" s="56">
        <v>12.833168805528134</v>
      </c>
      <c r="AL136" s="56">
        <v>23.316880552813426</v>
      </c>
      <c r="AM136" s="56">
        <v>27.541954590325762</v>
      </c>
      <c r="AN136" s="56">
        <v>13.247778874629812</v>
      </c>
      <c r="AO136" s="56">
        <v>3.4748272458045411</v>
      </c>
      <c r="AP136" s="56">
        <v>7.206317867719644</v>
      </c>
    </row>
    <row r="137" spans="1:42" ht="15" customHeight="1">
      <c r="A137" s="48"/>
      <c r="B137" s="24" t="s">
        <v>64</v>
      </c>
      <c r="C137" s="38">
        <v>8743</v>
      </c>
      <c r="D137" s="38">
        <v>62</v>
      </c>
      <c r="E137" s="38">
        <v>137</v>
      </c>
      <c r="F137" s="38">
        <v>295</v>
      </c>
      <c r="G137" s="38">
        <v>719</v>
      </c>
      <c r="H137" s="38">
        <v>1853</v>
      </c>
      <c r="I137" s="38">
        <v>2925</v>
      </c>
      <c r="J137" s="38">
        <v>1972</v>
      </c>
      <c r="K137" s="38">
        <v>779</v>
      </c>
      <c r="L137" s="38">
        <v>1</v>
      </c>
      <c r="M137" s="38">
        <v>2316</v>
      </c>
      <c r="N137" s="38">
        <v>52</v>
      </c>
      <c r="O137" s="38">
        <v>66</v>
      </c>
      <c r="P137" s="38">
        <v>104</v>
      </c>
      <c r="Q137" s="38">
        <v>266</v>
      </c>
      <c r="R137" s="38">
        <v>551</v>
      </c>
      <c r="S137" s="38">
        <v>737</v>
      </c>
      <c r="T137" s="38">
        <v>416</v>
      </c>
      <c r="U137" s="38">
        <v>124</v>
      </c>
      <c r="V137" s="38">
        <v>0</v>
      </c>
      <c r="W137" s="38">
        <v>274</v>
      </c>
      <c r="X137" s="38">
        <v>3</v>
      </c>
      <c r="Y137" s="38">
        <v>7</v>
      </c>
      <c r="Z137" s="38">
        <v>18</v>
      </c>
      <c r="AA137" s="38">
        <v>19</v>
      </c>
      <c r="AB137" s="38">
        <v>57</v>
      </c>
      <c r="AC137" s="38">
        <v>97</v>
      </c>
      <c r="AD137" s="38">
        <v>61</v>
      </c>
      <c r="AE137" s="38">
        <v>12</v>
      </c>
      <c r="AF137" s="38">
        <v>0</v>
      </c>
      <c r="AG137" s="38">
        <v>2236</v>
      </c>
      <c r="AH137" s="38">
        <v>57</v>
      </c>
      <c r="AI137" s="38">
        <v>72</v>
      </c>
      <c r="AJ137" s="38">
        <v>143</v>
      </c>
      <c r="AK137" s="38">
        <v>306</v>
      </c>
      <c r="AL137" s="38">
        <v>545</v>
      </c>
      <c r="AM137" s="38">
        <v>584</v>
      </c>
      <c r="AN137" s="38">
        <v>329</v>
      </c>
      <c r="AO137" s="38">
        <v>74</v>
      </c>
      <c r="AP137" s="38">
        <v>126</v>
      </c>
    </row>
    <row r="138" spans="1:42" ht="15" customHeight="1">
      <c r="A138" s="48"/>
      <c r="B138" s="24"/>
      <c r="C138" s="56">
        <v>100</v>
      </c>
      <c r="D138" s="56">
        <v>0.70913873956307905</v>
      </c>
      <c r="E138" s="56">
        <v>1.5669678600022874</v>
      </c>
      <c r="F138" s="56">
        <v>3.3741278737275531</v>
      </c>
      <c r="G138" s="56">
        <v>8.2237218346105454</v>
      </c>
      <c r="H138" s="56">
        <v>21.19409813565138</v>
      </c>
      <c r="I138" s="56">
        <v>33.455335697129129</v>
      </c>
      <c r="J138" s="56">
        <v>22.555187006748255</v>
      </c>
      <c r="K138" s="56">
        <v>8.9099851309619122</v>
      </c>
      <c r="L138" s="56">
        <v>1.1437721605856113E-2</v>
      </c>
      <c r="M138" s="56">
        <v>100</v>
      </c>
      <c r="N138" s="56">
        <v>2.2452504317789295</v>
      </c>
      <c r="O138" s="56">
        <v>2.849740932642487</v>
      </c>
      <c r="P138" s="56">
        <v>4.4905008635578589</v>
      </c>
      <c r="Q138" s="56">
        <v>11.4853195164076</v>
      </c>
      <c r="R138" s="56">
        <v>23.791018998272882</v>
      </c>
      <c r="S138" s="56">
        <v>31.82210708117444</v>
      </c>
      <c r="T138" s="56">
        <v>17.962003454231436</v>
      </c>
      <c r="U138" s="56">
        <v>5.3540587219343694</v>
      </c>
      <c r="V138" s="56">
        <v>0</v>
      </c>
      <c r="W138" s="56">
        <v>100</v>
      </c>
      <c r="X138" s="56">
        <v>1.0948905109489051</v>
      </c>
      <c r="Y138" s="56">
        <v>2.5547445255474455</v>
      </c>
      <c r="Z138" s="56">
        <v>6.5693430656934311</v>
      </c>
      <c r="AA138" s="56">
        <v>6.9343065693430654</v>
      </c>
      <c r="AB138" s="56">
        <v>20.802919708029197</v>
      </c>
      <c r="AC138" s="56">
        <v>35.401459854014597</v>
      </c>
      <c r="AD138" s="56">
        <v>22.262773722627738</v>
      </c>
      <c r="AE138" s="56">
        <v>4.3795620437956204</v>
      </c>
      <c r="AF138" s="56">
        <v>0</v>
      </c>
      <c r="AG138" s="56">
        <v>100</v>
      </c>
      <c r="AH138" s="56">
        <v>2.5491949910554563</v>
      </c>
      <c r="AI138" s="56">
        <v>3.2200357781753133</v>
      </c>
      <c r="AJ138" s="56">
        <v>6.395348837209303</v>
      </c>
      <c r="AK138" s="56">
        <v>13.685152057245082</v>
      </c>
      <c r="AL138" s="56">
        <v>24.373881932021465</v>
      </c>
      <c r="AM138" s="56">
        <v>26.118067978533094</v>
      </c>
      <c r="AN138" s="56">
        <v>14.713774597495528</v>
      </c>
      <c r="AO138" s="56">
        <v>3.3094812164579608</v>
      </c>
      <c r="AP138" s="56">
        <v>5.6350626118067977</v>
      </c>
    </row>
    <row r="139" spans="1:42" ht="15" customHeight="1">
      <c r="A139" s="48"/>
      <c r="B139" s="24" t="s">
        <v>65</v>
      </c>
      <c r="C139" s="38">
        <v>25313</v>
      </c>
      <c r="D139" s="38">
        <v>242</v>
      </c>
      <c r="E139" s="38">
        <v>533</v>
      </c>
      <c r="F139" s="38">
        <v>1458</v>
      </c>
      <c r="G139" s="38">
        <v>3175</v>
      </c>
      <c r="H139" s="38">
        <v>6222</v>
      </c>
      <c r="I139" s="38">
        <v>7774</v>
      </c>
      <c r="J139" s="38">
        <v>4376</v>
      </c>
      <c r="K139" s="38">
        <v>1510</v>
      </c>
      <c r="L139" s="38">
        <v>23</v>
      </c>
      <c r="M139" s="38">
        <v>4505</v>
      </c>
      <c r="N139" s="38">
        <v>123</v>
      </c>
      <c r="O139" s="38">
        <v>198</v>
      </c>
      <c r="P139" s="38">
        <v>438</v>
      </c>
      <c r="Q139" s="38">
        <v>704</v>
      </c>
      <c r="R139" s="38">
        <v>1141</v>
      </c>
      <c r="S139" s="38">
        <v>1144</v>
      </c>
      <c r="T139" s="38">
        <v>561</v>
      </c>
      <c r="U139" s="38">
        <v>178</v>
      </c>
      <c r="V139" s="38">
        <v>18</v>
      </c>
      <c r="W139" s="38">
        <v>576</v>
      </c>
      <c r="X139" s="38">
        <v>9</v>
      </c>
      <c r="Y139" s="38">
        <v>10</v>
      </c>
      <c r="Z139" s="38">
        <v>19</v>
      </c>
      <c r="AA139" s="38">
        <v>56</v>
      </c>
      <c r="AB139" s="38">
        <v>129</v>
      </c>
      <c r="AC139" s="38">
        <v>204</v>
      </c>
      <c r="AD139" s="38">
        <v>108</v>
      </c>
      <c r="AE139" s="38">
        <v>41</v>
      </c>
      <c r="AF139" s="38">
        <v>0</v>
      </c>
      <c r="AG139" s="38">
        <v>2801</v>
      </c>
      <c r="AH139" s="38">
        <v>42</v>
      </c>
      <c r="AI139" s="38">
        <v>69</v>
      </c>
      <c r="AJ139" s="38">
        <v>196</v>
      </c>
      <c r="AK139" s="38">
        <v>369</v>
      </c>
      <c r="AL139" s="38">
        <v>693</v>
      </c>
      <c r="AM139" s="38">
        <v>683</v>
      </c>
      <c r="AN139" s="38">
        <v>361</v>
      </c>
      <c r="AO139" s="38">
        <v>83</v>
      </c>
      <c r="AP139" s="38">
        <v>305</v>
      </c>
    </row>
    <row r="140" spans="1:42" ht="15" customHeight="1">
      <c r="A140" s="48"/>
      <c r="B140" s="24"/>
      <c r="C140" s="56">
        <v>100</v>
      </c>
      <c r="D140" s="56">
        <v>0.95603049816299934</v>
      </c>
      <c r="E140" s="56">
        <v>2.1056374195077625</v>
      </c>
      <c r="F140" s="56">
        <v>5.75988622446964</v>
      </c>
      <c r="G140" s="56">
        <v>12.542962114328606</v>
      </c>
      <c r="H140" s="56">
        <v>24.58025520483546</v>
      </c>
      <c r="I140" s="56">
        <v>30.711492118674201</v>
      </c>
      <c r="J140" s="56">
        <v>17.287559751906134</v>
      </c>
      <c r="K140" s="56">
        <v>5.9653142653972262</v>
      </c>
      <c r="L140" s="56">
        <v>9.0862402717970997E-2</v>
      </c>
      <c r="M140" s="56">
        <v>100</v>
      </c>
      <c r="N140" s="56">
        <v>2.730299667036626</v>
      </c>
      <c r="O140" s="56">
        <v>4.3951165371809093</v>
      </c>
      <c r="P140" s="56">
        <v>9.7225305216426197</v>
      </c>
      <c r="Q140" s="56">
        <v>15.62708102108768</v>
      </c>
      <c r="R140" s="56">
        <v>25.32741398446171</v>
      </c>
      <c r="S140" s="56">
        <v>25.394006659267482</v>
      </c>
      <c r="T140" s="56">
        <v>12.452830188679245</v>
      </c>
      <c r="U140" s="56">
        <v>3.9511653718091013</v>
      </c>
      <c r="V140" s="56">
        <v>0.39955604883462825</v>
      </c>
      <c r="W140" s="56">
        <v>100.00000000000001</v>
      </c>
      <c r="X140" s="56">
        <v>1.5625</v>
      </c>
      <c r="Y140" s="56">
        <v>1.7361111111111112</v>
      </c>
      <c r="Z140" s="56">
        <v>3.2986111111111112</v>
      </c>
      <c r="AA140" s="56">
        <v>9.7222222222222232</v>
      </c>
      <c r="AB140" s="56">
        <v>22.395833333333336</v>
      </c>
      <c r="AC140" s="56">
        <v>35.416666666666671</v>
      </c>
      <c r="AD140" s="56">
        <v>18.75</v>
      </c>
      <c r="AE140" s="56">
        <v>7.1180555555555554</v>
      </c>
      <c r="AF140" s="56">
        <v>0</v>
      </c>
      <c r="AG140" s="56">
        <v>100.00000000000001</v>
      </c>
      <c r="AH140" s="56">
        <v>1.4994644769725098</v>
      </c>
      <c r="AI140" s="56">
        <v>2.4634059264548376</v>
      </c>
      <c r="AJ140" s="56">
        <v>6.9975008925383788</v>
      </c>
      <c r="AK140" s="56">
        <v>13.173866476258478</v>
      </c>
      <c r="AL140" s="56">
        <v>24.741163870046414</v>
      </c>
      <c r="AM140" s="56">
        <v>24.38414851838629</v>
      </c>
      <c r="AN140" s="56">
        <v>12.888254194930383</v>
      </c>
      <c r="AO140" s="56">
        <v>2.9632274187790077</v>
      </c>
      <c r="AP140" s="56">
        <v>10.888968225633702</v>
      </c>
    </row>
    <row r="141" spans="1:42" ht="15" customHeight="1">
      <c r="A141" s="48"/>
      <c r="B141" s="24" t="s">
        <v>2</v>
      </c>
      <c r="C141" s="38">
        <v>104</v>
      </c>
      <c r="D141" s="38">
        <v>0</v>
      </c>
      <c r="E141" s="38">
        <v>0</v>
      </c>
      <c r="F141" s="38">
        <v>4</v>
      </c>
      <c r="G141" s="38">
        <v>10</v>
      </c>
      <c r="H141" s="38">
        <v>14</v>
      </c>
      <c r="I141" s="38">
        <v>42</v>
      </c>
      <c r="J141" s="38">
        <v>24</v>
      </c>
      <c r="K141" s="38">
        <v>10</v>
      </c>
      <c r="L141" s="38">
        <v>0</v>
      </c>
      <c r="M141" s="38">
        <v>33</v>
      </c>
      <c r="N141" s="38">
        <v>0</v>
      </c>
      <c r="O141" s="38">
        <v>2</v>
      </c>
      <c r="P141" s="38">
        <v>3</v>
      </c>
      <c r="Q141" s="38">
        <v>7</v>
      </c>
      <c r="R141" s="38">
        <v>5</v>
      </c>
      <c r="S141" s="38">
        <v>8</v>
      </c>
      <c r="T141" s="38">
        <v>7</v>
      </c>
      <c r="U141" s="38">
        <v>1</v>
      </c>
      <c r="V141" s="38">
        <v>0</v>
      </c>
      <c r="W141" s="38">
        <v>111</v>
      </c>
      <c r="X141" s="38">
        <v>3</v>
      </c>
      <c r="Y141" s="38">
        <v>4</v>
      </c>
      <c r="Z141" s="38">
        <v>0</v>
      </c>
      <c r="AA141" s="38">
        <v>14</v>
      </c>
      <c r="AB141" s="38">
        <v>43</v>
      </c>
      <c r="AC141" s="38">
        <v>26</v>
      </c>
      <c r="AD141" s="38">
        <v>18</v>
      </c>
      <c r="AE141" s="38">
        <v>3</v>
      </c>
      <c r="AF141" s="38">
        <v>0</v>
      </c>
      <c r="AG141" s="38">
        <v>1420</v>
      </c>
      <c r="AH141" s="38">
        <v>28</v>
      </c>
      <c r="AI141" s="38">
        <v>54</v>
      </c>
      <c r="AJ141" s="38">
        <v>98</v>
      </c>
      <c r="AK141" s="38">
        <v>217</v>
      </c>
      <c r="AL141" s="38">
        <v>352</v>
      </c>
      <c r="AM141" s="38">
        <v>372</v>
      </c>
      <c r="AN141" s="38">
        <v>179</v>
      </c>
      <c r="AO141" s="38">
        <v>48</v>
      </c>
      <c r="AP141" s="38">
        <v>72</v>
      </c>
    </row>
    <row r="142" spans="1:42" ht="15" customHeight="1">
      <c r="A142" s="90"/>
      <c r="B142" s="24"/>
      <c r="C142" s="56">
        <v>100.00000000000001</v>
      </c>
      <c r="D142" s="56">
        <v>0</v>
      </c>
      <c r="E142" s="56">
        <v>0</v>
      </c>
      <c r="F142" s="56">
        <v>3.8461538461538463</v>
      </c>
      <c r="G142" s="56">
        <v>9.6153846153846168</v>
      </c>
      <c r="H142" s="56">
        <v>13.461538461538462</v>
      </c>
      <c r="I142" s="56">
        <v>40.384615384615387</v>
      </c>
      <c r="J142" s="56">
        <v>23.076923076923077</v>
      </c>
      <c r="K142" s="56">
        <v>9.6153846153846168</v>
      </c>
      <c r="L142" s="56">
        <v>0</v>
      </c>
      <c r="M142" s="56">
        <v>100</v>
      </c>
      <c r="N142" s="56">
        <v>0</v>
      </c>
      <c r="O142" s="56">
        <v>6.0606060606060606</v>
      </c>
      <c r="P142" s="56">
        <v>9.0909090909090917</v>
      </c>
      <c r="Q142" s="56">
        <v>21.212121212121211</v>
      </c>
      <c r="R142" s="56">
        <v>15.151515151515152</v>
      </c>
      <c r="S142" s="56">
        <v>24.242424242424242</v>
      </c>
      <c r="T142" s="56">
        <v>21.212121212121211</v>
      </c>
      <c r="U142" s="56">
        <v>3.0303030303030303</v>
      </c>
      <c r="V142" s="56">
        <v>0</v>
      </c>
      <c r="W142" s="56">
        <v>100</v>
      </c>
      <c r="X142" s="56">
        <v>2.7027027027027026</v>
      </c>
      <c r="Y142" s="56">
        <v>3.6036036036036037</v>
      </c>
      <c r="Z142" s="56">
        <v>0</v>
      </c>
      <c r="AA142" s="56">
        <v>12.612612612612612</v>
      </c>
      <c r="AB142" s="56">
        <v>38.738738738738739</v>
      </c>
      <c r="AC142" s="56">
        <v>23.423423423423422</v>
      </c>
      <c r="AD142" s="56">
        <v>16.216216216216218</v>
      </c>
      <c r="AE142" s="56">
        <v>2.7027027027027026</v>
      </c>
      <c r="AF142" s="56">
        <v>0</v>
      </c>
      <c r="AG142" s="56">
        <v>100</v>
      </c>
      <c r="AH142" s="56">
        <v>1.971830985915493</v>
      </c>
      <c r="AI142" s="56">
        <v>3.8028169014084505</v>
      </c>
      <c r="AJ142" s="56">
        <v>6.9014084507042259</v>
      </c>
      <c r="AK142" s="56">
        <v>15.28169014084507</v>
      </c>
      <c r="AL142" s="56">
        <v>24.788732394366196</v>
      </c>
      <c r="AM142" s="56">
        <v>26.197183098591548</v>
      </c>
      <c r="AN142" s="56">
        <v>12.605633802816902</v>
      </c>
      <c r="AO142" s="56">
        <v>3.3802816901408446</v>
      </c>
      <c r="AP142" s="56">
        <v>5.070422535211268</v>
      </c>
    </row>
    <row r="143" spans="1:42" ht="15" customHeight="1">
      <c r="A143" s="48" t="s">
        <v>66</v>
      </c>
      <c r="B143" s="91" t="s">
        <v>50</v>
      </c>
      <c r="C143" s="38">
        <v>1512</v>
      </c>
      <c r="D143" s="38">
        <v>13</v>
      </c>
      <c r="E143" s="38">
        <v>35</v>
      </c>
      <c r="F143" s="38">
        <v>71</v>
      </c>
      <c r="G143" s="38">
        <v>140</v>
      </c>
      <c r="H143" s="38">
        <v>394</v>
      </c>
      <c r="I143" s="38">
        <v>507</v>
      </c>
      <c r="J143" s="38">
        <v>263</v>
      </c>
      <c r="K143" s="38">
        <v>88</v>
      </c>
      <c r="L143" s="38">
        <v>1</v>
      </c>
      <c r="M143" s="38">
        <v>1510</v>
      </c>
      <c r="N143" s="38">
        <v>40</v>
      </c>
      <c r="O143" s="38">
        <v>82</v>
      </c>
      <c r="P143" s="38">
        <v>130</v>
      </c>
      <c r="Q143" s="38">
        <v>252</v>
      </c>
      <c r="R143" s="38">
        <v>358</v>
      </c>
      <c r="S143" s="38">
        <v>389</v>
      </c>
      <c r="T143" s="38">
        <v>200</v>
      </c>
      <c r="U143" s="38">
        <v>58</v>
      </c>
      <c r="V143" s="38">
        <v>1</v>
      </c>
      <c r="W143" s="38">
        <v>256</v>
      </c>
      <c r="X143" s="38">
        <v>2</v>
      </c>
      <c r="Y143" s="38">
        <v>4</v>
      </c>
      <c r="Z143" s="38">
        <v>9</v>
      </c>
      <c r="AA143" s="38">
        <v>27</v>
      </c>
      <c r="AB143" s="38">
        <v>80</v>
      </c>
      <c r="AC143" s="38">
        <v>85</v>
      </c>
      <c r="AD143" s="38">
        <v>36</v>
      </c>
      <c r="AE143" s="38">
        <v>13</v>
      </c>
      <c r="AF143" s="38">
        <v>0</v>
      </c>
      <c r="AG143" s="38">
        <v>4073</v>
      </c>
      <c r="AH143" s="38">
        <v>118</v>
      </c>
      <c r="AI143" s="38">
        <v>144</v>
      </c>
      <c r="AJ143" s="38">
        <v>256</v>
      </c>
      <c r="AK143" s="38">
        <v>583</v>
      </c>
      <c r="AL143" s="38">
        <v>1115</v>
      </c>
      <c r="AM143" s="38">
        <v>1063</v>
      </c>
      <c r="AN143" s="38">
        <v>559</v>
      </c>
      <c r="AO143" s="38">
        <v>128</v>
      </c>
      <c r="AP143" s="38">
        <v>107</v>
      </c>
    </row>
    <row r="144" spans="1:42" ht="15" customHeight="1">
      <c r="A144" s="48"/>
      <c r="B144" s="91"/>
      <c r="C144" s="56">
        <v>100</v>
      </c>
      <c r="D144" s="56">
        <v>0.85978835978835977</v>
      </c>
      <c r="E144" s="56">
        <v>2.3148148148148149</v>
      </c>
      <c r="F144" s="56">
        <v>4.6957671957671954</v>
      </c>
      <c r="G144" s="56">
        <v>9.2592592592592595</v>
      </c>
      <c r="H144" s="56">
        <v>26.058201058201057</v>
      </c>
      <c r="I144" s="56">
        <v>33.531746031746032</v>
      </c>
      <c r="J144" s="56">
        <v>17.394179894179896</v>
      </c>
      <c r="K144" s="56">
        <v>5.8201058201058196</v>
      </c>
      <c r="L144" s="56">
        <v>6.6137566137566134E-2</v>
      </c>
      <c r="M144" s="56">
        <v>100</v>
      </c>
      <c r="N144" s="56">
        <v>2.6490066225165565</v>
      </c>
      <c r="O144" s="56">
        <v>5.4304635761589406</v>
      </c>
      <c r="P144" s="56">
        <v>8.6092715231788084</v>
      </c>
      <c r="Q144" s="56">
        <v>16.688741721854306</v>
      </c>
      <c r="R144" s="56">
        <v>23.70860927152318</v>
      </c>
      <c r="S144" s="56">
        <v>25.761589403973513</v>
      </c>
      <c r="T144" s="56">
        <v>13.245033112582782</v>
      </c>
      <c r="U144" s="56">
        <v>3.8410596026490067</v>
      </c>
      <c r="V144" s="56">
        <v>6.6225165562913912E-2</v>
      </c>
      <c r="W144" s="56">
        <v>100</v>
      </c>
      <c r="X144" s="56">
        <v>0.78125</v>
      </c>
      <c r="Y144" s="56">
        <v>1.5625</v>
      </c>
      <c r="Z144" s="56">
        <v>3.515625</v>
      </c>
      <c r="AA144" s="56">
        <v>10.546875</v>
      </c>
      <c r="AB144" s="56">
        <v>31.25</v>
      </c>
      <c r="AC144" s="56">
        <v>33.203125</v>
      </c>
      <c r="AD144" s="56">
        <v>14.0625</v>
      </c>
      <c r="AE144" s="56">
        <v>5.078125</v>
      </c>
      <c r="AF144" s="56">
        <v>0</v>
      </c>
      <c r="AG144" s="56">
        <v>99.999999999999972</v>
      </c>
      <c r="AH144" s="56">
        <v>2.8971274245028233</v>
      </c>
      <c r="AI144" s="56">
        <v>3.5354775349864962</v>
      </c>
      <c r="AJ144" s="56">
        <v>6.2852933955315491</v>
      </c>
      <c r="AK144" s="56">
        <v>14.313773631230051</v>
      </c>
      <c r="AL144" s="56">
        <v>27.375398968819052</v>
      </c>
      <c r="AM144" s="56">
        <v>26.098698747851707</v>
      </c>
      <c r="AN144" s="56">
        <v>13.724527375398967</v>
      </c>
      <c r="AO144" s="56">
        <v>3.1426466977657745</v>
      </c>
      <c r="AP144" s="56">
        <v>2.6270562239135771</v>
      </c>
    </row>
    <row r="145" spans="1:42" ht="15" customHeight="1">
      <c r="A145" s="48"/>
      <c r="B145" s="91" t="s">
        <v>51</v>
      </c>
      <c r="C145" s="38">
        <v>8096</v>
      </c>
      <c r="D145" s="38">
        <v>62</v>
      </c>
      <c r="E145" s="38">
        <v>166</v>
      </c>
      <c r="F145" s="38">
        <v>393</v>
      </c>
      <c r="G145" s="38">
        <v>905</v>
      </c>
      <c r="H145" s="38">
        <v>1895</v>
      </c>
      <c r="I145" s="38">
        <v>2620</v>
      </c>
      <c r="J145" s="38">
        <v>1539</v>
      </c>
      <c r="K145" s="38">
        <v>507</v>
      </c>
      <c r="L145" s="38">
        <v>9</v>
      </c>
      <c r="M145" s="38">
        <v>4985</v>
      </c>
      <c r="N145" s="38">
        <v>98</v>
      </c>
      <c r="O145" s="38">
        <v>173</v>
      </c>
      <c r="P145" s="38">
        <v>413</v>
      </c>
      <c r="Q145" s="38">
        <v>676</v>
      </c>
      <c r="R145" s="38">
        <v>1254</v>
      </c>
      <c r="S145" s="38">
        <v>1451</v>
      </c>
      <c r="T145" s="38">
        <v>722</v>
      </c>
      <c r="U145" s="38">
        <v>196</v>
      </c>
      <c r="V145" s="38">
        <v>2</v>
      </c>
      <c r="W145" s="38">
        <v>818</v>
      </c>
      <c r="X145" s="38">
        <v>23</v>
      </c>
      <c r="Y145" s="38">
        <v>21</v>
      </c>
      <c r="Z145" s="38">
        <v>27</v>
      </c>
      <c r="AA145" s="38">
        <v>86</v>
      </c>
      <c r="AB145" s="38">
        <v>214</v>
      </c>
      <c r="AC145" s="38">
        <v>280</v>
      </c>
      <c r="AD145" s="38">
        <v>131</v>
      </c>
      <c r="AE145" s="38">
        <v>36</v>
      </c>
      <c r="AF145" s="38">
        <v>0</v>
      </c>
      <c r="AG145" s="38">
        <v>5676</v>
      </c>
      <c r="AH145" s="38">
        <v>138</v>
      </c>
      <c r="AI145" s="38">
        <v>171</v>
      </c>
      <c r="AJ145" s="38">
        <v>349</v>
      </c>
      <c r="AK145" s="38">
        <v>725</v>
      </c>
      <c r="AL145" s="38">
        <v>1448</v>
      </c>
      <c r="AM145" s="38">
        <v>1730</v>
      </c>
      <c r="AN145" s="38">
        <v>784</v>
      </c>
      <c r="AO145" s="38">
        <v>193</v>
      </c>
      <c r="AP145" s="38">
        <v>138</v>
      </c>
    </row>
    <row r="146" spans="1:42" ht="15" customHeight="1">
      <c r="A146" s="48"/>
      <c r="B146" s="91"/>
      <c r="C146" s="56">
        <v>100</v>
      </c>
      <c r="D146" s="56">
        <v>0.76581027667984192</v>
      </c>
      <c r="E146" s="56">
        <v>2.0503952569169961</v>
      </c>
      <c r="F146" s="56">
        <v>4.8542490118577071</v>
      </c>
      <c r="G146" s="56">
        <v>11.178359683794467</v>
      </c>
      <c r="H146" s="56">
        <v>23.406620553359684</v>
      </c>
      <c r="I146" s="56">
        <v>32.361660079051383</v>
      </c>
      <c r="J146" s="56">
        <v>19.009387351778656</v>
      </c>
      <c r="K146" s="56">
        <v>6.262351778656126</v>
      </c>
      <c r="L146" s="56">
        <v>0.11116600790513835</v>
      </c>
      <c r="M146" s="56">
        <v>100</v>
      </c>
      <c r="N146" s="56">
        <v>1.9658976930792378</v>
      </c>
      <c r="O146" s="56">
        <v>3.4704112337011033</v>
      </c>
      <c r="P146" s="56">
        <v>8.2848545636910735</v>
      </c>
      <c r="Q146" s="56">
        <v>13.560682046138414</v>
      </c>
      <c r="R146" s="56">
        <v>25.155466399197589</v>
      </c>
      <c r="S146" s="56">
        <v>29.107321965897693</v>
      </c>
      <c r="T146" s="56">
        <v>14.483450351053159</v>
      </c>
      <c r="U146" s="56">
        <v>3.9317953861584756</v>
      </c>
      <c r="V146" s="56">
        <v>4.0120361083249748E-2</v>
      </c>
      <c r="W146" s="56">
        <v>100.00000000000001</v>
      </c>
      <c r="X146" s="56">
        <v>2.8117359413202934</v>
      </c>
      <c r="Y146" s="56">
        <v>2.5672371638141809</v>
      </c>
      <c r="Z146" s="56">
        <v>3.3007334963325183</v>
      </c>
      <c r="AA146" s="56">
        <v>10.513447432762836</v>
      </c>
      <c r="AB146" s="56">
        <v>26.161369193154034</v>
      </c>
      <c r="AC146" s="56">
        <v>34.229828850855746</v>
      </c>
      <c r="AD146" s="56">
        <v>16.014669926650367</v>
      </c>
      <c r="AE146" s="56">
        <v>4.4009779951100247</v>
      </c>
      <c r="AF146" s="56">
        <v>0</v>
      </c>
      <c r="AG146" s="56">
        <v>100</v>
      </c>
      <c r="AH146" s="56">
        <v>2.4312896405919662</v>
      </c>
      <c r="AI146" s="56">
        <v>3.0126849894291756</v>
      </c>
      <c r="AJ146" s="56">
        <v>6.1486962649753352</v>
      </c>
      <c r="AK146" s="56">
        <v>12.773079633544752</v>
      </c>
      <c r="AL146" s="56">
        <v>25.510923185341788</v>
      </c>
      <c r="AM146" s="56">
        <v>30.47921071176885</v>
      </c>
      <c r="AN146" s="56">
        <v>13.812544045102184</v>
      </c>
      <c r="AO146" s="56">
        <v>3.4002818886539816</v>
      </c>
      <c r="AP146" s="56">
        <v>2.4312896405919662</v>
      </c>
    </row>
    <row r="147" spans="1:42" ht="15" customHeight="1">
      <c r="A147" s="48"/>
      <c r="B147" s="91" t="s">
        <v>52</v>
      </c>
      <c r="C147" s="38">
        <v>35307</v>
      </c>
      <c r="D147" s="38">
        <v>473</v>
      </c>
      <c r="E147" s="38">
        <v>672</v>
      </c>
      <c r="F147" s="38">
        <v>1634</v>
      </c>
      <c r="G147" s="38">
        <v>3714</v>
      </c>
      <c r="H147" s="38">
        <v>7940</v>
      </c>
      <c r="I147" s="38">
        <v>11071</v>
      </c>
      <c r="J147" s="38">
        <v>6924</v>
      </c>
      <c r="K147" s="38">
        <v>2693</v>
      </c>
      <c r="L147" s="38">
        <v>186</v>
      </c>
      <c r="M147" s="38">
        <v>13959</v>
      </c>
      <c r="N147" s="38">
        <v>403</v>
      </c>
      <c r="O147" s="38">
        <v>503</v>
      </c>
      <c r="P147" s="38">
        <v>852</v>
      </c>
      <c r="Q147" s="38">
        <v>1543</v>
      </c>
      <c r="R147" s="38">
        <v>3233</v>
      </c>
      <c r="S147" s="38">
        <v>4101</v>
      </c>
      <c r="T147" s="38">
        <v>2483</v>
      </c>
      <c r="U147" s="38">
        <v>830</v>
      </c>
      <c r="V147" s="38">
        <v>11</v>
      </c>
      <c r="W147" s="38">
        <v>1333</v>
      </c>
      <c r="X147" s="38">
        <v>19</v>
      </c>
      <c r="Y147" s="38">
        <v>29</v>
      </c>
      <c r="Z147" s="38">
        <v>73</v>
      </c>
      <c r="AA147" s="38">
        <v>128</v>
      </c>
      <c r="AB147" s="38">
        <v>308</v>
      </c>
      <c r="AC147" s="38">
        <v>436</v>
      </c>
      <c r="AD147" s="38">
        <v>250</v>
      </c>
      <c r="AE147" s="38">
        <v>89</v>
      </c>
      <c r="AF147" s="38">
        <v>1</v>
      </c>
      <c r="AG147" s="38">
        <v>11794</v>
      </c>
      <c r="AH147" s="38">
        <v>282</v>
      </c>
      <c r="AI147" s="38">
        <v>362</v>
      </c>
      <c r="AJ147" s="38">
        <v>702</v>
      </c>
      <c r="AK147" s="38">
        <v>1464</v>
      </c>
      <c r="AL147" s="38">
        <v>2745</v>
      </c>
      <c r="AM147" s="38">
        <v>3447</v>
      </c>
      <c r="AN147" s="38">
        <v>1870</v>
      </c>
      <c r="AO147" s="38">
        <v>511</v>
      </c>
      <c r="AP147" s="38">
        <v>411</v>
      </c>
    </row>
    <row r="148" spans="1:42" ht="15" customHeight="1">
      <c r="A148" s="48"/>
      <c r="B148" s="91"/>
      <c r="C148" s="56">
        <v>100</v>
      </c>
      <c r="D148" s="56">
        <v>1.3396776843118927</v>
      </c>
      <c r="E148" s="56">
        <v>1.9033052935678478</v>
      </c>
      <c r="F148" s="56">
        <v>4.6279774548956301</v>
      </c>
      <c r="G148" s="56">
        <v>10.519160506415158</v>
      </c>
      <c r="H148" s="56">
        <v>22.4884583793582</v>
      </c>
      <c r="I148" s="56">
        <v>31.356388251621492</v>
      </c>
      <c r="J148" s="56">
        <v>19.610842042654429</v>
      </c>
      <c r="K148" s="56">
        <v>7.6273826719913895</v>
      </c>
      <c r="L148" s="56">
        <v>0.52680771518395786</v>
      </c>
      <c r="M148" s="56">
        <v>100</v>
      </c>
      <c r="N148" s="56">
        <v>2.8870262912816105</v>
      </c>
      <c r="O148" s="56">
        <v>3.6034099863887099</v>
      </c>
      <c r="P148" s="56">
        <v>6.1035890823124861</v>
      </c>
      <c r="Q148" s="56">
        <v>11.053800415502543</v>
      </c>
      <c r="R148" s="56">
        <v>23.160684862812523</v>
      </c>
      <c r="S148" s="56">
        <v>29.378895336342143</v>
      </c>
      <c r="T148" s="56">
        <v>17.787807149509277</v>
      </c>
      <c r="U148" s="56">
        <v>5.9459846693889249</v>
      </c>
      <c r="V148" s="56">
        <v>7.8802206461780933E-2</v>
      </c>
      <c r="W148" s="56">
        <v>100</v>
      </c>
      <c r="X148" s="56">
        <v>1.4253563390847712</v>
      </c>
      <c r="Y148" s="56">
        <v>2.1755438859714928</v>
      </c>
      <c r="Z148" s="56">
        <v>5.4763690922730683</v>
      </c>
      <c r="AA148" s="56">
        <v>9.6024006001500375</v>
      </c>
      <c r="AB148" s="56">
        <v>23.105776444111029</v>
      </c>
      <c r="AC148" s="56">
        <v>32.708177044261063</v>
      </c>
      <c r="AD148" s="56">
        <v>18.754688672168044</v>
      </c>
      <c r="AE148" s="56">
        <v>6.6766691672918226</v>
      </c>
      <c r="AF148" s="56">
        <v>7.5018754688672168E-2</v>
      </c>
      <c r="AG148" s="56">
        <v>100</v>
      </c>
      <c r="AH148" s="56">
        <v>2.3910462947261317</v>
      </c>
      <c r="AI148" s="56">
        <v>3.0693573003221974</v>
      </c>
      <c r="AJ148" s="56">
        <v>5.9521790741054774</v>
      </c>
      <c r="AK148" s="56">
        <v>12.413091402408003</v>
      </c>
      <c r="AL148" s="56">
        <v>23.274546379515009</v>
      </c>
      <c r="AM148" s="56">
        <v>29.226725453620482</v>
      </c>
      <c r="AN148" s="56">
        <v>15.855519755808038</v>
      </c>
      <c r="AO148" s="56">
        <v>4.3327115482448706</v>
      </c>
      <c r="AP148" s="56">
        <v>3.4848227912497878</v>
      </c>
    </row>
    <row r="149" spans="1:42" ht="15" customHeight="1">
      <c r="A149" s="48"/>
      <c r="B149" s="91" t="s">
        <v>343</v>
      </c>
      <c r="C149" s="38">
        <v>53275</v>
      </c>
      <c r="D149" s="38">
        <v>1603</v>
      </c>
      <c r="E149" s="38">
        <v>1008</v>
      </c>
      <c r="F149" s="38">
        <v>1930</v>
      </c>
      <c r="G149" s="38">
        <v>4229</v>
      </c>
      <c r="H149" s="38">
        <v>10461</v>
      </c>
      <c r="I149" s="38">
        <v>16273</v>
      </c>
      <c r="J149" s="38">
        <v>12059</v>
      </c>
      <c r="K149" s="38">
        <v>4676</v>
      </c>
      <c r="L149" s="38">
        <v>1036</v>
      </c>
      <c r="M149" s="38">
        <v>26863</v>
      </c>
      <c r="N149" s="38">
        <v>864</v>
      </c>
      <c r="O149" s="38">
        <v>1104</v>
      </c>
      <c r="P149" s="38">
        <v>1735</v>
      </c>
      <c r="Q149" s="38">
        <v>3161</v>
      </c>
      <c r="R149" s="38">
        <v>5702</v>
      </c>
      <c r="S149" s="38">
        <v>7550</v>
      </c>
      <c r="T149" s="38">
        <v>4870</v>
      </c>
      <c r="U149" s="38">
        <v>1762</v>
      </c>
      <c r="V149" s="38">
        <v>115</v>
      </c>
      <c r="W149" s="38">
        <v>3423</v>
      </c>
      <c r="X149" s="38">
        <v>38</v>
      </c>
      <c r="Y149" s="38">
        <v>82</v>
      </c>
      <c r="Z149" s="38">
        <v>138</v>
      </c>
      <c r="AA149" s="38">
        <v>324</v>
      </c>
      <c r="AB149" s="38">
        <v>763</v>
      </c>
      <c r="AC149" s="38">
        <v>1153</v>
      </c>
      <c r="AD149" s="38">
        <v>673</v>
      </c>
      <c r="AE149" s="38">
        <v>245</v>
      </c>
      <c r="AF149" s="38">
        <v>7</v>
      </c>
      <c r="AG149" s="38">
        <v>19016</v>
      </c>
      <c r="AH149" s="38">
        <v>455</v>
      </c>
      <c r="AI149" s="38">
        <v>621</v>
      </c>
      <c r="AJ149" s="38">
        <v>1221</v>
      </c>
      <c r="AK149" s="38">
        <v>2190</v>
      </c>
      <c r="AL149" s="38">
        <v>4392</v>
      </c>
      <c r="AM149" s="38">
        <v>5276</v>
      </c>
      <c r="AN149" s="38">
        <v>3024</v>
      </c>
      <c r="AO149" s="38">
        <v>867</v>
      </c>
      <c r="AP149" s="38">
        <v>970</v>
      </c>
    </row>
    <row r="150" spans="1:42" ht="15" customHeight="1">
      <c r="A150" s="48"/>
      <c r="B150" s="91"/>
      <c r="C150" s="56">
        <v>100</v>
      </c>
      <c r="D150" s="56">
        <v>3.0089160018770529</v>
      </c>
      <c r="E150" s="56">
        <v>1.8920694509619898</v>
      </c>
      <c r="F150" s="56">
        <v>3.6227123416236511</v>
      </c>
      <c r="G150" s="56">
        <v>7.9380572501173159</v>
      </c>
      <c r="H150" s="56">
        <v>19.635851712810886</v>
      </c>
      <c r="I150" s="56">
        <v>30.545283904270299</v>
      </c>
      <c r="J150" s="56">
        <v>22.6353824495542</v>
      </c>
      <c r="K150" s="56">
        <v>8.7770999530736749</v>
      </c>
      <c r="L150" s="56">
        <v>1.9446269357109338</v>
      </c>
      <c r="M150" s="56">
        <v>100</v>
      </c>
      <c r="N150" s="56">
        <v>3.216319845140156</v>
      </c>
      <c r="O150" s="56">
        <v>4.1097420243457545</v>
      </c>
      <c r="P150" s="56">
        <v>6.4586978371738075</v>
      </c>
      <c r="Q150" s="56">
        <v>11.767114618620408</v>
      </c>
      <c r="R150" s="56">
        <v>21.226221940959682</v>
      </c>
      <c r="S150" s="56">
        <v>28.105572720842797</v>
      </c>
      <c r="T150" s="56">
        <v>18.129025053046945</v>
      </c>
      <c r="U150" s="56">
        <v>6.5592078323344376</v>
      </c>
      <c r="V150" s="56">
        <v>0.42809812753601606</v>
      </c>
      <c r="W150" s="56">
        <v>99.999999999999986</v>
      </c>
      <c r="X150" s="56">
        <v>1.1101373064563249</v>
      </c>
      <c r="Y150" s="56">
        <v>2.3955594507741749</v>
      </c>
      <c r="Z150" s="56">
        <v>4.0315512708150747</v>
      </c>
      <c r="AA150" s="56">
        <v>9.465381244522348</v>
      </c>
      <c r="AB150" s="56">
        <v>22.290388548057262</v>
      </c>
      <c r="AC150" s="56">
        <v>33.68390300905638</v>
      </c>
      <c r="AD150" s="56">
        <v>19.661115980134387</v>
      </c>
      <c r="AE150" s="56">
        <v>7.1574642126789367</v>
      </c>
      <c r="AF150" s="56">
        <v>0.20449897750511251</v>
      </c>
      <c r="AG150" s="56">
        <v>100</v>
      </c>
      <c r="AH150" s="56">
        <v>2.3927219183845181</v>
      </c>
      <c r="AI150" s="56">
        <v>3.265671013883046</v>
      </c>
      <c r="AJ150" s="56">
        <v>6.4209087084560368</v>
      </c>
      <c r="AK150" s="56">
        <v>11.516617585191417</v>
      </c>
      <c r="AL150" s="56">
        <v>23.096339924274297</v>
      </c>
      <c r="AM150" s="56">
        <v>27.745056794278501</v>
      </c>
      <c r="AN150" s="56">
        <v>15.902397980647876</v>
      </c>
      <c r="AO150" s="56">
        <v>4.5593184686579722</v>
      </c>
      <c r="AP150" s="56">
        <v>5.1009676062263356</v>
      </c>
    </row>
    <row r="151" spans="1:42" ht="15" customHeight="1">
      <c r="A151" s="48"/>
      <c r="B151" s="91" t="s">
        <v>54</v>
      </c>
      <c r="C151" s="38">
        <v>282</v>
      </c>
      <c r="D151" s="38">
        <v>2</v>
      </c>
      <c r="E151" s="38">
        <v>2</v>
      </c>
      <c r="F151" s="38">
        <v>6</v>
      </c>
      <c r="G151" s="38">
        <v>28</v>
      </c>
      <c r="H151" s="38">
        <v>42</v>
      </c>
      <c r="I151" s="38">
        <v>112</v>
      </c>
      <c r="J151" s="38">
        <v>62</v>
      </c>
      <c r="K151" s="38">
        <v>28</v>
      </c>
      <c r="L151" s="38">
        <v>0</v>
      </c>
      <c r="M151" s="38">
        <v>57</v>
      </c>
      <c r="N151" s="38">
        <v>0</v>
      </c>
      <c r="O151" s="38">
        <v>2</v>
      </c>
      <c r="P151" s="38">
        <v>3</v>
      </c>
      <c r="Q151" s="38">
        <v>9</v>
      </c>
      <c r="R151" s="38">
        <v>9</v>
      </c>
      <c r="S151" s="38">
        <v>18</v>
      </c>
      <c r="T151" s="38">
        <v>15</v>
      </c>
      <c r="U151" s="38">
        <v>1</v>
      </c>
      <c r="V151" s="38">
        <v>0</v>
      </c>
      <c r="W151" s="38">
        <v>111</v>
      </c>
      <c r="X151" s="38">
        <v>3</v>
      </c>
      <c r="Y151" s="38">
        <v>4</v>
      </c>
      <c r="Z151" s="38">
        <v>0</v>
      </c>
      <c r="AA151" s="38">
        <v>14</v>
      </c>
      <c r="AB151" s="38">
        <v>43</v>
      </c>
      <c r="AC151" s="38">
        <v>26</v>
      </c>
      <c r="AD151" s="38">
        <v>18</v>
      </c>
      <c r="AE151" s="38">
        <v>3</v>
      </c>
      <c r="AF151" s="38">
        <v>0</v>
      </c>
      <c r="AG151" s="38">
        <v>1454</v>
      </c>
      <c r="AH151" s="38">
        <v>28</v>
      </c>
      <c r="AI151" s="38">
        <v>55</v>
      </c>
      <c r="AJ151" s="38">
        <v>99</v>
      </c>
      <c r="AK151" s="38">
        <v>218</v>
      </c>
      <c r="AL151" s="38">
        <v>364</v>
      </c>
      <c r="AM151" s="38">
        <v>382</v>
      </c>
      <c r="AN151" s="38">
        <v>181</v>
      </c>
      <c r="AO151" s="38">
        <v>55</v>
      </c>
      <c r="AP151" s="38">
        <v>72</v>
      </c>
    </row>
    <row r="152" spans="1:42" ht="15" customHeight="1">
      <c r="A152" s="90"/>
      <c r="B152" s="91"/>
      <c r="C152" s="56">
        <v>100</v>
      </c>
      <c r="D152" s="56">
        <v>0.70921985815602839</v>
      </c>
      <c r="E152" s="56">
        <v>0.70921985815602839</v>
      </c>
      <c r="F152" s="56">
        <v>2.1276595744680851</v>
      </c>
      <c r="G152" s="56">
        <v>9.9290780141843982</v>
      </c>
      <c r="H152" s="56">
        <v>14.893617021276595</v>
      </c>
      <c r="I152" s="56">
        <v>39.716312056737593</v>
      </c>
      <c r="J152" s="56">
        <v>21.98581560283688</v>
      </c>
      <c r="K152" s="56">
        <v>9.9290780141843982</v>
      </c>
      <c r="L152" s="56">
        <v>0</v>
      </c>
      <c r="M152" s="56">
        <v>99.999999999999986</v>
      </c>
      <c r="N152" s="56">
        <v>0</v>
      </c>
      <c r="O152" s="56">
        <v>3.5087719298245612</v>
      </c>
      <c r="P152" s="56">
        <v>5.2631578947368416</v>
      </c>
      <c r="Q152" s="56">
        <v>15.789473684210526</v>
      </c>
      <c r="R152" s="56">
        <v>15.789473684210526</v>
      </c>
      <c r="S152" s="56">
        <v>31.578947368421051</v>
      </c>
      <c r="T152" s="56">
        <v>26.315789473684209</v>
      </c>
      <c r="U152" s="56">
        <v>1.7543859649122806</v>
      </c>
      <c r="V152" s="56">
        <v>0</v>
      </c>
      <c r="W152" s="56">
        <v>100</v>
      </c>
      <c r="X152" s="56">
        <v>2.7027027027027026</v>
      </c>
      <c r="Y152" s="56">
        <v>3.6036036036036037</v>
      </c>
      <c r="Z152" s="56">
        <v>0</v>
      </c>
      <c r="AA152" s="56">
        <v>12.612612612612612</v>
      </c>
      <c r="AB152" s="56">
        <v>38.738738738738739</v>
      </c>
      <c r="AC152" s="56">
        <v>23.423423423423422</v>
      </c>
      <c r="AD152" s="56">
        <v>16.216216216216218</v>
      </c>
      <c r="AE152" s="56">
        <v>2.7027027027027026</v>
      </c>
      <c r="AF152" s="56">
        <v>0</v>
      </c>
      <c r="AG152" s="56">
        <v>100</v>
      </c>
      <c r="AH152" s="56">
        <v>1.9257221458046769</v>
      </c>
      <c r="AI152" s="56">
        <v>3.7826685006877581</v>
      </c>
      <c r="AJ152" s="56">
        <v>6.8088033012379645</v>
      </c>
      <c r="AK152" s="56">
        <v>14.99312242090784</v>
      </c>
      <c r="AL152" s="56">
        <v>25.034387895460796</v>
      </c>
      <c r="AM152" s="56">
        <v>26.272352132049519</v>
      </c>
      <c r="AN152" s="56">
        <v>12.448418156808803</v>
      </c>
      <c r="AO152" s="56">
        <v>3.7826685006877581</v>
      </c>
      <c r="AP152" s="56">
        <v>4.9518569463548827</v>
      </c>
    </row>
    <row r="153" spans="1:42" ht="15" customHeight="1">
      <c r="A153" s="48" t="s">
        <v>399</v>
      </c>
      <c r="B153" s="24" t="s">
        <v>67</v>
      </c>
      <c r="C153" s="38">
        <v>0</v>
      </c>
      <c r="D153" s="38">
        <v>0</v>
      </c>
      <c r="E153" s="38">
        <v>0</v>
      </c>
      <c r="F153" s="38">
        <v>0</v>
      </c>
      <c r="G153" s="38">
        <v>0</v>
      </c>
      <c r="H153" s="38">
        <v>0</v>
      </c>
      <c r="I153" s="38">
        <v>0</v>
      </c>
      <c r="J153" s="38">
        <v>0</v>
      </c>
      <c r="K153" s="38">
        <v>0</v>
      </c>
      <c r="L153" s="38">
        <v>0</v>
      </c>
      <c r="M153" s="38">
        <v>535</v>
      </c>
      <c r="N153" s="38">
        <v>17</v>
      </c>
      <c r="O153" s="38">
        <v>17</v>
      </c>
      <c r="P153" s="38">
        <v>40</v>
      </c>
      <c r="Q153" s="38">
        <v>59</v>
      </c>
      <c r="R153" s="38">
        <v>141</v>
      </c>
      <c r="S153" s="38">
        <v>139</v>
      </c>
      <c r="T153" s="38">
        <v>92</v>
      </c>
      <c r="U153" s="38">
        <v>30</v>
      </c>
      <c r="V153" s="38">
        <v>0</v>
      </c>
      <c r="W153" s="38">
        <v>0</v>
      </c>
      <c r="X153" s="38">
        <v>0</v>
      </c>
      <c r="Y153" s="38">
        <v>0</v>
      </c>
      <c r="Z153" s="38">
        <v>0</v>
      </c>
      <c r="AA153" s="38">
        <v>0</v>
      </c>
      <c r="AB153" s="38">
        <v>0</v>
      </c>
      <c r="AC153" s="38">
        <v>0</v>
      </c>
      <c r="AD153" s="38">
        <v>0</v>
      </c>
      <c r="AE153" s="38">
        <v>0</v>
      </c>
      <c r="AF153" s="38">
        <v>0</v>
      </c>
      <c r="AG153" s="38">
        <v>0</v>
      </c>
      <c r="AH153" s="38">
        <v>0</v>
      </c>
      <c r="AI153" s="38">
        <v>0</v>
      </c>
      <c r="AJ153" s="38">
        <v>0</v>
      </c>
      <c r="AK153" s="38">
        <v>0</v>
      </c>
      <c r="AL153" s="38">
        <v>0</v>
      </c>
      <c r="AM153" s="38">
        <v>0</v>
      </c>
      <c r="AN153" s="38">
        <v>0</v>
      </c>
      <c r="AO153" s="38">
        <v>0</v>
      </c>
      <c r="AP153" s="38">
        <v>0</v>
      </c>
    </row>
    <row r="154" spans="1:42" ht="15" customHeight="1">
      <c r="A154" s="48" t="s">
        <v>400</v>
      </c>
      <c r="B154" s="24"/>
      <c r="C154" s="56">
        <v>0</v>
      </c>
      <c r="D154" s="56">
        <v>0</v>
      </c>
      <c r="E154" s="56">
        <v>0</v>
      </c>
      <c r="F154" s="56">
        <v>0</v>
      </c>
      <c r="G154" s="56">
        <v>0</v>
      </c>
      <c r="H154" s="56">
        <v>0</v>
      </c>
      <c r="I154" s="56">
        <v>0</v>
      </c>
      <c r="J154" s="56">
        <v>0</v>
      </c>
      <c r="K154" s="56">
        <v>0</v>
      </c>
      <c r="L154" s="56">
        <v>0</v>
      </c>
      <c r="M154" s="56">
        <v>100</v>
      </c>
      <c r="N154" s="56">
        <v>3.1775700934579438</v>
      </c>
      <c r="O154" s="56">
        <v>3.1775700934579438</v>
      </c>
      <c r="P154" s="56">
        <v>7.4766355140186906</v>
      </c>
      <c r="Q154" s="56">
        <v>11.028037383177571</v>
      </c>
      <c r="R154" s="56">
        <v>26.355140186915886</v>
      </c>
      <c r="S154" s="56">
        <v>25.981308411214954</v>
      </c>
      <c r="T154" s="56">
        <v>17.196261682242991</v>
      </c>
      <c r="U154" s="56">
        <v>5.6074766355140184</v>
      </c>
      <c r="V154" s="56">
        <v>0</v>
      </c>
      <c r="W154" s="56">
        <v>0</v>
      </c>
      <c r="X154" s="56">
        <v>0</v>
      </c>
      <c r="Y154" s="56">
        <v>0</v>
      </c>
      <c r="Z154" s="56">
        <v>0</v>
      </c>
      <c r="AA154" s="56">
        <v>0</v>
      </c>
      <c r="AB154" s="56">
        <v>0</v>
      </c>
      <c r="AC154" s="56">
        <v>0</v>
      </c>
      <c r="AD154" s="56">
        <v>0</v>
      </c>
      <c r="AE154" s="56">
        <v>0</v>
      </c>
      <c r="AF154" s="56">
        <v>0</v>
      </c>
      <c r="AG154" s="56">
        <v>0</v>
      </c>
      <c r="AH154" s="56">
        <v>0</v>
      </c>
      <c r="AI154" s="56">
        <v>0</v>
      </c>
      <c r="AJ154" s="56">
        <v>0</v>
      </c>
      <c r="AK154" s="56">
        <v>0</v>
      </c>
      <c r="AL154" s="56">
        <v>0</v>
      </c>
      <c r="AM154" s="56">
        <v>0</v>
      </c>
      <c r="AN154" s="56">
        <v>0</v>
      </c>
      <c r="AO154" s="56">
        <v>0</v>
      </c>
      <c r="AP154" s="56">
        <v>0</v>
      </c>
    </row>
    <row r="155" spans="1:42" ht="15" customHeight="1">
      <c r="A155" s="48"/>
      <c r="B155" s="24" t="s">
        <v>68</v>
      </c>
      <c r="C155" s="38">
        <v>235</v>
      </c>
      <c r="D155" s="38">
        <v>10</v>
      </c>
      <c r="E155" s="38">
        <v>10</v>
      </c>
      <c r="F155" s="38">
        <v>18</v>
      </c>
      <c r="G155" s="38">
        <v>34</v>
      </c>
      <c r="H155" s="38">
        <v>52</v>
      </c>
      <c r="I155" s="38">
        <v>58</v>
      </c>
      <c r="J155" s="38">
        <v>42</v>
      </c>
      <c r="K155" s="38">
        <v>11</v>
      </c>
      <c r="L155" s="38">
        <v>0</v>
      </c>
      <c r="M155" s="38">
        <v>3112</v>
      </c>
      <c r="N155" s="38">
        <v>121</v>
      </c>
      <c r="O155" s="38">
        <v>155</v>
      </c>
      <c r="P155" s="38">
        <v>224</v>
      </c>
      <c r="Q155" s="38">
        <v>377</v>
      </c>
      <c r="R155" s="38">
        <v>689</v>
      </c>
      <c r="S155" s="38">
        <v>845</v>
      </c>
      <c r="T155" s="38">
        <v>519</v>
      </c>
      <c r="U155" s="38">
        <v>179</v>
      </c>
      <c r="V155" s="38">
        <v>3</v>
      </c>
      <c r="W155" s="38">
        <v>121</v>
      </c>
      <c r="X155" s="38">
        <v>4</v>
      </c>
      <c r="Y155" s="38">
        <v>9</v>
      </c>
      <c r="Z155" s="38">
        <v>7</v>
      </c>
      <c r="AA155" s="38">
        <v>9</v>
      </c>
      <c r="AB155" s="38">
        <v>23</v>
      </c>
      <c r="AC155" s="38">
        <v>36</v>
      </c>
      <c r="AD155" s="38">
        <v>22</v>
      </c>
      <c r="AE155" s="38">
        <v>10</v>
      </c>
      <c r="AF155" s="38">
        <v>1</v>
      </c>
      <c r="AG155" s="38">
        <v>5295</v>
      </c>
      <c r="AH155" s="38">
        <v>147</v>
      </c>
      <c r="AI155" s="38">
        <v>178</v>
      </c>
      <c r="AJ155" s="38">
        <v>365</v>
      </c>
      <c r="AK155" s="38">
        <v>650</v>
      </c>
      <c r="AL155" s="38">
        <v>1283</v>
      </c>
      <c r="AM155" s="38">
        <v>1360</v>
      </c>
      <c r="AN155" s="38">
        <v>788</v>
      </c>
      <c r="AO155" s="38">
        <v>192</v>
      </c>
      <c r="AP155" s="38">
        <v>332</v>
      </c>
    </row>
    <row r="156" spans="1:42" ht="15" customHeight="1">
      <c r="A156" s="48"/>
      <c r="B156" s="24"/>
      <c r="C156" s="56">
        <v>100</v>
      </c>
      <c r="D156" s="56">
        <v>4.2553191489361701</v>
      </c>
      <c r="E156" s="56">
        <v>4.2553191489361701</v>
      </c>
      <c r="F156" s="56">
        <v>7.6595744680851059</v>
      </c>
      <c r="G156" s="56">
        <v>14.468085106382977</v>
      </c>
      <c r="H156" s="56">
        <v>22.127659574468083</v>
      </c>
      <c r="I156" s="56">
        <v>24.680851063829788</v>
      </c>
      <c r="J156" s="56">
        <v>17.872340425531917</v>
      </c>
      <c r="K156" s="56">
        <v>4.6808510638297873</v>
      </c>
      <c r="L156" s="56">
        <v>0</v>
      </c>
      <c r="M156" s="56">
        <v>100</v>
      </c>
      <c r="N156" s="56">
        <v>3.8881748071979438</v>
      </c>
      <c r="O156" s="56">
        <v>4.9807197943444725</v>
      </c>
      <c r="P156" s="56">
        <v>7.1979434447300772</v>
      </c>
      <c r="Q156" s="56">
        <v>12.11439588688946</v>
      </c>
      <c r="R156" s="56">
        <v>22.140102827763496</v>
      </c>
      <c r="S156" s="56">
        <v>27.152956298200515</v>
      </c>
      <c r="T156" s="56">
        <v>16.677377892030847</v>
      </c>
      <c r="U156" s="56">
        <v>5.7519280205655523</v>
      </c>
      <c r="V156" s="56">
        <v>9.6401028277634956E-2</v>
      </c>
      <c r="W156" s="56">
        <v>100.00000000000001</v>
      </c>
      <c r="X156" s="56">
        <v>3.3057851239669422</v>
      </c>
      <c r="Y156" s="56">
        <v>7.4380165289256199</v>
      </c>
      <c r="Z156" s="56">
        <v>5.785123966942149</v>
      </c>
      <c r="AA156" s="56">
        <v>7.4380165289256199</v>
      </c>
      <c r="AB156" s="56">
        <v>19.008264462809919</v>
      </c>
      <c r="AC156" s="56">
        <v>29.75206611570248</v>
      </c>
      <c r="AD156" s="56">
        <v>18.181818181818183</v>
      </c>
      <c r="AE156" s="56">
        <v>8.2644628099173563</v>
      </c>
      <c r="AF156" s="56">
        <v>0.82644628099173556</v>
      </c>
      <c r="AG156" s="56">
        <v>99.999999999999986</v>
      </c>
      <c r="AH156" s="56">
        <v>2.7762039660056659</v>
      </c>
      <c r="AI156" s="56">
        <v>3.3616619452313508</v>
      </c>
      <c r="AJ156" s="56">
        <v>6.8932955618508025</v>
      </c>
      <c r="AK156" s="56">
        <v>12.275731822474032</v>
      </c>
      <c r="AL156" s="56">
        <v>24.230406043437206</v>
      </c>
      <c r="AM156" s="56">
        <v>25.684608120868745</v>
      </c>
      <c r="AN156" s="56">
        <v>14.881964117091595</v>
      </c>
      <c r="AO156" s="56">
        <v>3.6260623229461753</v>
      </c>
      <c r="AP156" s="56">
        <v>6.2700661000944287</v>
      </c>
    </row>
    <row r="157" spans="1:42" ht="15" customHeight="1">
      <c r="A157" s="48"/>
      <c r="B157" s="24" t="s">
        <v>69</v>
      </c>
      <c r="C157" s="38">
        <v>654</v>
      </c>
      <c r="D157" s="38">
        <v>3</v>
      </c>
      <c r="E157" s="38">
        <v>13</v>
      </c>
      <c r="F157" s="38">
        <v>21</v>
      </c>
      <c r="G157" s="38">
        <v>47</v>
      </c>
      <c r="H157" s="38">
        <v>129</v>
      </c>
      <c r="I157" s="38">
        <v>207</v>
      </c>
      <c r="J157" s="38">
        <v>145</v>
      </c>
      <c r="K157" s="38">
        <v>76</v>
      </c>
      <c r="L157" s="38">
        <v>13</v>
      </c>
      <c r="M157" s="38">
        <v>7452</v>
      </c>
      <c r="N157" s="38">
        <v>199</v>
      </c>
      <c r="O157" s="38">
        <v>283</v>
      </c>
      <c r="P157" s="38">
        <v>455</v>
      </c>
      <c r="Q157" s="38">
        <v>835</v>
      </c>
      <c r="R157" s="38">
        <v>1602</v>
      </c>
      <c r="S157" s="38">
        <v>2209</v>
      </c>
      <c r="T157" s="38">
        <v>1371</v>
      </c>
      <c r="U157" s="38">
        <v>490</v>
      </c>
      <c r="V157" s="38">
        <v>8</v>
      </c>
      <c r="W157" s="38">
        <v>160</v>
      </c>
      <c r="X157" s="38">
        <v>1</v>
      </c>
      <c r="Y157" s="38">
        <v>6</v>
      </c>
      <c r="Z157" s="38">
        <v>7</v>
      </c>
      <c r="AA157" s="38">
        <v>10</v>
      </c>
      <c r="AB157" s="38">
        <v>42</v>
      </c>
      <c r="AC157" s="38">
        <v>50</v>
      </c>
      <c r="AD157" s="38">
        <v>31</v>
      </c>
      <c r="AE157" s="38">
        <v>13</v>
      </c>
      <c r="AF157" s="38">
        <v>0</v>
      </c>
      <c r="AG157" s="38">
        <v>11268</v>
      </c>
      <c r="AH157" s="38">
        <v>259</v>
      </c>
      <c r="AI157" s="38">
        <v>331</v>
      </c>
      <c r="AJ157" s="38">
        <v>647</v>
      </c>
      <c r="AK157" s="38">
        <v>1308</v>
      </c>
      <c r="AL157" s="38">
        <v>2638</v>
      </c>
      <c r="AM157" s="38">
        <v>3179</v>
      </c>
      <c r="AN157" s="38">
        <v>1700</v>
      </c>
      <c r="AO157" s="38">
        <v>413</v>
      </c>
      <c r="AP157" s="38">
        <v>793</v>
      </c>
    </row>
    <row r="158" spans="1:42" ht="15" customHeight="1">
      <c r="A158" s="48"/>
      <c r="B158" s="24"/>
      <c r="C158" s="56">
        <v>100</v>
      </c>
      <c r="D158" s="56">
        <v>0.45871559633027525</v>
      </c>
      <c r="E158" s="56">
        <v>1.9877675840978593</v>
      </c>
      <c r="F158" s="56">
        <v>3.2110091743119269</v>
      </c>
      <c r="G158" s="56">
        <v>7.186544342507645</v>
      </c>
      <c r="H158" s="56">
        <v>19.724770642201836</v>
      </c>
      <c r="I158" s="56">
        <v>31.651376146788991</v>
      </c>
      <c r="J158" s="56">
        <v>22.171253822629968</v>
      </c>
      <c r="K158" s="56">
        <v>11.62079510703364</v>
      </c>
      <c r="L158" s="56">
        <v>1.9877675840978593</v>
      </c>
      <c r="M158" s="56">
        <v>100</v>
      </c>
      <c r="N158" s="56">
        <v>2.6704240472356413</v>
      </c>
      <c r="O158" s="56">
        <v>3.797638217928073</v>
      </c>
      <c r="P158" s="56">
        <v>6.1057434245840048</v>
      </c>
      <c r="Q158" s="56">
        <v>11.20504562533548</v>
      </c>
      <c r="R158" s="56">
        <v>21.497584541062803</v>
      </c>
      <c r="S158" s="56">
        <v>29.643048845947394</v>
      </c>
      <c r="T158" s="56">
        <v>18.397745571658618</v>
      </c>
      <c r="U158" s="56">
        <v>6.5754159957058507</v>
      </c>
      <c r="V158" s="56">
        <v>0.10735373054213634</v>
      </c>
      <c r="W158" s="56">
        <v>100</v>
      </c>
      <c r="X158" s="56">
        <v>0.625</v>
      </c>
      <c r="Y158" s="56">
        <v>3.75</v>
      </c>
      <c r="Z158" s="56">
        <v>4.375</v>
      </c>
      <c r="AA158" s="56">
        <v>6.25</v>
      </c>
      <c r="AB158" s="56">
        <v>26.25</v>
      </c>
      <c r="AC158" s="56">
        <v>31.25</v>
      </c>
      <c r="AD158" s="56">
        <v>19.375</v>
      </c>
      <c r="AE158" s="56">
        <v>8.125</v>
      </c>
      <c r="AF158" s="56">
        <v>0</v>
      </c>
      <c r="AG158" s="56">
        <v>100.00000000000001</v>
      </c>
      <c r="AH158" s="56">
        <v>2.2985445509407167</v>
      </c>
      <c r="AI158" s="56">
        <v>2.9375221867234647</v>
      </c>
      <c r="AJ158" s="56">
        <v>5.741924032658857</v>
      </c>
      <c r="AK158" s="56">
        <v>11.608093716719916</v>
      </c>
      <c r="AL158" s="56">
        <v>23.411430599929002</v>
      </c>
      <c r="AM158" s="56">
        <v>28.212637557685483</v>
      </c>
      <c r="AN158" s="56">
        <v>15.086971955981539</v>
      </c>
      <c r="AO158" s="56">
        <v>3.6652467163649267</v>
      </c>
      <c r="AP158" s="56">
        <v>7.0376286829960959</v>
      </c>
    </row>
    <row r="159" spans="1:42" ht="15" customHeight="1">
      <c r="A159" s="48"/>
      <c r="B159" s="24" t="s">
        <v>70</v>
      </c>
      <c r="C159" s="38">
        <v>1839</v>
      </c>
      <c r="D159" s="38">
        <v>72</v>
      </c>
      <c r="E159" s="38">
        <v>52</v>
      </c>
      <c r="F159" s="38">
        <v>108</v>
      </c>
      <c r="G159" s="38">
        <v>201</v>
      </c>
      <c r="H159" s="38">
        <v>412</v>
      </c>
      <c r="I159" s="38">
        <v>525</v>
      </c>
      <c r="J159" s="38">
        <v>352</v>
      </c>
      <c r="K159" s="38">
        <v>114</v>
      </c>
      <c r="L159" s="38">
        <v>3</v>
      </c>
      <c r="M159" s="38">
        <v>8296</v>
      </c>
      <c r="N159" s="38">
        <v>271</v>
      </c>
      <c r="O159" s="38">
        <v>339</v>
      </c>
      <c r="P159" s="38">
        <v>627</v>
      </c>
      <c r="Q159" s="38">
        <v>984</v>
      </c>
      <c r="R159" s="38">
        <v>1866</v>
      </c>
      <c r="S159" s="38">
        <v>2287</v>
      </c>
      <c r="T159" s="38">
        <v>1427</v>
      </c>
      <c r="U159" s="38">
        <v>475</v>
      </c>
      <c r="V159" s="38">
        <v>20</v>
      </c>
      <c r="W159" s="38">
        <v>520</v>
      </c>
      <c r="X159" s="38">
        <v>15</v>
      </c>
      <c r="Y159" s="38">
        <v>21</v>
      </c>
      <c r="Z159" s="38">
        <v>26</v>
      </c>
      <c r="AA159" s="38">
        <v>71</v>
      </c>
      <c r="AB159" s="38">
        <v>163</v>
      </c>
      <c r="AC159" s="38">
        <v>135</v>
      </c>
      <c r="AD159" s="38">
        <v>66</v>
      </c>
      <c r="AE159" s="38">
        <v>23</v>
      </c>
      <c r="AF159" s="38">
        <v>0</v>
      </c>
      <c r="AG159" s="38">
        <v>7443</v>
      </c>
      <c r="AH159" s="38">
        <v>174</v>
      </c>
      <c r="AI159" s="38">
        <v>230</v>
      </c>
      <c r="AJ159" s="38">
        <v>443</v>
      </c>
      <c r="AK159" s="38">
        <v>905</v>
      </c>
      <c r="AL159" s="38">
        <v>1805</v>
      </c>
      <c r="AM159" s="38">
        <v>2193</v>
      </c>
      <c r="AN159" s="38">
        <v>1168</v>
      </c>
      <c r="AO159" s="38">
        <v>355</v>
      </c>
      <c r="AP159" s="38">
        <v>170</v>
      </c>
    </row>
    <row r="160" spans="1:42" ht="15" customHeight="1">
      <c r="A160" s="48"/>
      <c r="B160" s="24"/>
      <c r="C160" s="56">
        <v>100.00000000000003</v>
      </c>
      <c r="D160" s="56">
        <v>3.9151712887438821</v>
      </c>
      <c r="E160" s="56">
        <v>2.8276237085372484</v>
      </c>
      <c r="F160" s="56">
        <v>5.8727569331158236</v>
      </c>
      <c r="G160" s="56">
        <v>10.929853181076671</v>
      </c>
      <c r="H160" s="56">
        <v>22.403480152256662</v>
      </c>
      <c r="I160" s="56">
        <v>28.548123980424144</v>
      </c>
      <c r="J160" s="56">
        <v>19.14083741163676</v>
      </c>
      <c r="K160" s="56">
        <v>6.1990212071778146</v>
      </c>
      <c r="L160" s="56">
        <v>0.16313213703099511</v>
      </c>
      <c r="M160" s="56">
        <v>100</v>
      </c>
      <c r="N160" s="56">
        <v>3.2666345226615232</v>
      </c>
      <c r="O160" s="56">
        <v>4.0863066538090642</v>
      </c>
      <c r="P160" s="56">
        <v>7.5578592092574741</v>
      </c>
      <c r="Q160" s="56">
        <v>11.861137897782063</v>
      </c>
      <c r="R160" s="56">
        <v>22.492767598842818</v>
      </c>
      <c r="S160" s="56">
        <v>27.567502410800387</v>
      </c>
      <c r="T160" s="56">
        <v>17.20106075216972</v>
      </c>
      <c r="U160" s="56">
        <v>5.7256509161041471</v>
      </c>
      <c r="V160" s="56">
        <v>0.24108003857280619</v>
      </c>
      <c r="W160" s="56">
        <v>100</v>
      </c>
      <c r="X160" s="56">
        <v>2.8846153846153846</v>
      </c>
      <c r="Y160" s="56">
        <v>4.0384615384615383</v>
      </c>
      <c r="Z160" s="56">
        <v>5</v>
      </c>
      <c r="AA160" s="56">
        <v>13.653846153846153</v>
      </c>
      <c r="AB160" s="56">
        <v>31.346153846153847</v>
      </c>
      <c r="AC160" s="56">
        <v>25.961538461538463</v>
      </c>
      <c r="AD160" s="56">
        <v>12.692307692307692</v>
      </c>
      <c r="AE160" s="56">
        <v>4.4230769230769234</v>
      </c>
      <c r="AF160" s="56">
        <v>0</v>
      </c>
      <c r="AG160" s="56">
        <v>100</v>
      </c>
      <c r="AH160" s="56">
        <v>2.3377670294236195</v>
      </c>
      <c r="AI160" s="56">
        <v>3.0901518205024856</v>
      </c>
      <c r="AJ160" s="56">
        <v>5.9519011151417436</v>
      </c>
      <c r="AK160" s="56">
        <v>12.159075641542389</v>
      </c>
      <c r="AL160" s="56">
        <v>24.250974069595593</v>
      </c>
      <c r="AM160" s="56">
        <v>29.46392583635631</v>
      </c>
      <c r="AN160" s="56">
        <v>15.692597071073491</v>
      </c>
      <c r="AO160" s="56">
        <v>4.7695821577320974</v>
      </c>
      <c r="AP160" s="56">
        <v>2.2840252586322718</v>
      </c>
    </row>
    <row r="161" spans="1:42" ht="15" customHeight="1">
      <c r="A161" s="48"/>
      <c r="B161" s="24" t="s">
        <v>71</v>
      </c>
      <c r="C161" s="38">
        <v>3769</v>
      </c>
      <c r="D161" s="38">
        <v>244</v>
      </c>
      <c r="E161" s="38">
        <v>109</v>
      </c>
      <c r="F161" s="38">
        <v>163</v>
      </c>
      <c r="G161" s="38">
        <v>287</v>
      </c>
      <c r="H161" s="38">
        <v>720</v>
      </c>
      <c r="I161" s="38">
        <v>1091</v>
      </c>
      <c r="J161" s="38">
        <v>853</v>
      </c>
      <c r="K161" s="38">
        <v>287</v>
      </c>
      <c r="L161" s="38">
        <v>15</v>
      </c>
      <c r="M161" s="38">
        <v>6463</v>
      </c>
      <c r="N161" s="38">
        <v>195</v>
      </c>
      <c r="O161" s="38">
        <v>244</v>
      </c>
      <c r="P161" s="38">
        <v>398</v>
      </c>
      <c r="Q161" s="38">
        <v>776</v>
      </c>
      <c r="R161" s="38">
        <v>1408</v>
      </c>
      <c r="S161" s="38">
        <v>1855</v>
      </c>
      <c r="T161" s="38">
        <v>1144</v>
      </c>
      <c r="U161" s="38">
        <v>432</v>
      </c>
      <c r="V161" s="38">
        <v>11</v>
      </c>
      <c r="W161" s="38">
        <v>553</v>
      </c>
      <c r="X161" s="38">
        <v>7</v>
      </c>
      <c r="Y161" s="38">
        <v>10</v>
      </c>
      <c r="Z161" s="38">
        <v>26</v>
      </c>
      <c r="AA161" s="38">
        <v>54</v>
      </c>
      <c r="AB161" s="38">
        <v>116</v>
      </c>
      <c r="AC161" s="38">
        <v>188</v>
      </c>
      <c r="AD161" s="38">
        <v>108</v>
      </c>
      <c r="AE161" s="38">
        <v>44</v>
      </c>
      <c r="AF161" s="38">
        <v>0</v>
      </c>
      <c r="AG161" s="38">
        <v>5655</v>
      </c>
      <c r="AH161" s="38">
        <v>135</v>
      </c>
      <c r="AI161" s="38">
        <v>201</v>
      </c>
      <c r="AJ161" s="38">
        <v>349</v>
      </c>
      <c r="AK161" s="38">
        <v>697</v>
      </c>
      <c r="AL161" s="38">
        <v>1362</v>
      </c>
      <c r="AM161" s="38">
        <v>1669</v>
      </c>
      <c r="AN161" s="38">
        <v>847</v>
      </c>
      <c r="AO161" s="38">
        <v>228</v>
      </c>
      <c r="AP161" s="38">
        <v>167</v>
      </c>
    </row>
    <row r="162" spans="1:42" ht="15" customHeight="1">
      <c r="A162" s="48"/>
      <c r="B162" s="24"/>
      <c r="C162" s="56">
        <v>100.00000000000001</v>
      </c>
      <c r="D162" s="56">
        <v>6.4738657468824625</v>
      </c>
      <c r="E162" s="56">
        <v>2.892013796763067</v>
      </c>
      <c r="F162" s="56">
        <v>4.3247545768108253</v>
      </c>
      <c r="G162" s="56">
        <v>7.6147519235871579</v>
      </c>
      <c r="H162" s="56">
        <v>19.103210400636776</v>
      </c>
      <c r="I162" s="56">
        <v>28.946670204298226</v>
      </c>
      <c r="J162" s="56">
        <v>22.631997877421067</v>
      </c>
      <c r="K162" s="56">
        <v>7.6147519235871579</v>
      </c>
      <c r="L162" s="56">
        <v>0.39798355001326613</v>
      </c>
      <c r="M162" s="56">
        <v>100</v>
      </c>
      <c r="N162" s="56">
        <v>3.0171746866780134</v>
      </c>
      <c r="O162" s="56">
        <v>3.7753365310227451</v>
      </c>
      <c r="P162" s="56">
        <v>6.1581308989633303</v>
      </c>
      <c r="Q162" s="56">
        <v>12.006807983908402</v>
      </c>
      <c r="R162" s="56">
        <v>21.785548506885348</v>
      </c>
      <c r="S162" s="56">
        <v>28.701841250193411</v>
      </c>
      <c r="T162" s="56">
        <v>17.700758161844345</v>
      </c>
      <c r="U162" s="56">
        <v>6.6842023827943686</v>
      </c>
      <c r="V162" s="56">
        <v>0.17019959771004178</v>
      </c>
      <c r="W162" s="56">
        <v>100</v>
      </c>
      <c r="X162" s="56">
        <v>1.2658227848101267</v>
      </c>
      <c r="Y162" s="56">
        <v>1.8083182640144666</v>
      </c>
      <c r="Z162" s="56">
        <v>4.7016274864376131</v>
      </c>
      <c r="AA162" s="56">
        <v>9.7649186256781189</v>
      </c>
      <c r="AB162" s="56">
        <v>20.976491862567812</v>
      </c>
      <c r="AC162" s="56">
        <v>33.996383363471971</v>
      </c>
      <c r="AD162" s="56">
        <v>19.529837251356238</v>
      </c>
      <c r="AE162" s="56">
        <v>7.9566003616636527</v>
      </c>
      <c r="AF162" s="56">
        <v>0</v>
      </c>
      <c r="AG162" s="56">
        <v>100</v>
      </c>
      <c r="AH162" s="56">
        <v>2.3872679045092835</v>
      </c>
      <c r="AI162" s="56">
        <v>3.5543766578249336</v>
      </c>
      <c r="AJ162" s="56">
        <v>6.1715296198054821</v>
      </c>
      <c r="AK162" s="56">
        <v>12.325375773651635</v>
      </c>
      <c r="AL162" s="56">
        <v>24.084880636604776</v>
      </c>
      <c r="AM162" s="56">
        <v>29.51370468611848</v>
      </c>
      <c r="AN162" s="56">
        <v>14.97789566755084</v>
      </c>
      <c r="AO162" s="56">
        <v>4.0318302387267906</v>
      </c>
      <c r="AP162" s="56">
        <v>2.9531388152077809</v>
      </c>
    </row>
    <row r="163" spans="1:42" ht="15" customHeight="1">
      <c r="A163" s="48"/>
      <c r="B163" s="24" t="s">
        <v>72</v>
      </c>
      <c r="C163" s="38">
        <v>7045</v>
      </c>
      <c r="D163" s="38">
        <v>312</v>
      </c>
      <c r="E163" s="38">
        <v>184</v>
      </c>
      <c r="F163" s="38">
        <v>315</v>
      </c>
      <c r="G163" s="38">
        <v>580</v>
      </c>
      <c r="H163" s="38">
        <v>1347</v>
      </c>
      <c r="I163" s="38">
        <v>2229</v>
      </c>
      <c r="J163" s="38">
        <v>1500</v>
      </c>
      <c r="K163" s="38">
        <v>537</v>
      </c>
      <c r="L163" s="38">
        <v>41</v>
      </c>
      <c r="M163" s="38">
        <v>4709</v>
      </c>
      <c r="N163" s="38">
        <v>143</v>
      </c>
      <c r="O163" s="38">
        <v>214</v>
      </c>
      <c r="P163" s="38">
        <v>313</v>
      </c>
      <c r="Q163" s="38">
        <v>577</v>
      </c>
      <c r="R163" s="38">
        <v>1012</v>
      </c>
      <c r="S163" s="38">
        <v>1332</v>
      </c>
      <c r="T163" s="38">
        <v>832</v>
      </c>
      <c r="U163" s="38">
        <v>281</v>
      </c>
      <c r="V163" s="38">
        <v>5</v>
      </c>
      <c r="W163" s="38">
        <v>785</v>
      </c>
      <c r="X163" s="38">
        <v>19</v>
      </c>
      <c r="Y163" s="38">
        <v>21</v>
      </c>
      <c r="Z163" s="38">
        <v>28</v>
      </c>
      <c r="AA163" s="38">
        <v>84</v>
      </c>
      <c r="AB163" s="38">
        <v>191</v>
      </c>
      <c r="AC163" s="38">
        <v>256</v>
      </c>
      <c r="AD163" s="38">
        <v>131</v>
      </c>
      <c r="AE163" s="38">
        <v>55</v>
      </c>
      <c r="AF163" s="38">
        <v>0</v>
      </c>
      <c r="AG163" s="38">
        <v>3892</v>
      </c>
      <c r="AH163" s="38">
        <v>86</v>
      </c>
      <c r="AI163" s="38">
        <v>134</v>
      </c>
      <c r="AJ163" s="38">
        <v>272</v>
      </c>
      <c r="AK163" s="38">
        <v>502</v>
      </c>
      <c r="AL163" s="38">
        <v>936</v>
      </c>
      <c r="AM163" s="38">
        <v>1072</v>
      </c>
      <c r="AN163" s="38">
        <v>597</v>
      </c>
      <c r="AO163" s="38">
        <v>174</v>
      </c>
      <c r="AP163" s="38">
        <v>119</v>
      </c>
    </row>
    <row r="164" spans="1:42" ht="15" customHeight="1">
      <c r="A164" s="48"/>
      <c r="B164" s="24"/>
      <c r="C164" s="56">
        <v>100</v>
      </c>
      <c r="D164" s="56">
        <v>4.4286728176011358</v>
      </c>
      <c r="E164" s="56">
        <v>2.6117814052519517</v>
      </c>
      <c r="F164" s="56">
        <v>4.4712562100780691</v>
      </c>
      <c r="G164" s="56">
        <v>8.2327892122072388</v>
      </c>
      <c r="H164" s="56">
        <v>19.119943222143366</v>
      </c>
      <c r="I164" s="56">
        <v>31.639460610361958</v>
      </c>
      <c r="J164" s="56">
        <v>21.291696238466997</v>
      </c>
      <c r="K164" s="56">
        <v>7.6224272533711845</v>
      </c>
      <c r="L164" s="56">
        <v>0.58197303051809801</v>
      </c>
      <c r="M164" s="56">
        <v>100</v>
      </c>
      <c r="N164" s="56">
        <v>3.0367381609683584</v>
      </c>
      <c r="O164" s="56">
        <v>4.5444892758547457</v>
      </c>
      <c r="P164" s="56">
        <v>6.6468464642174556</v>
      </c>
      <c r="Q164" s="56">
        <v>12.253132299851348</v>
      </c>
      <c r="R164" s="56">
        <v>21.490762369929922</v>
      </c>
      <c r="S164" s="56">
        <v>28.286260352516457</v>
      </c>
      <c r="T164" s="56">
        <v>17.668294754724993</v>
      </c>
      <c r="U164" s="56">
        <v>5.967296665958802</v>
      </c>
      <c r="V164" s="56">
        <v>0.10617965597791462</v>
      </c>
      <c r="W164" s="56">
        <v>99.999999999999986</v>
      </c>
      <c r="X164" s="56">
        <v>2.4203821656050959</v>
      </c>
      <c r="Y164" s="56">
        <v>2.6751592356687901</v>
      </c>
      <c r="Z164" s="56">
        <v>3.5668789808917198</v>
      </c>
      <c r="AA164" s="56">
        <v>10.70063694267516</v>
      </c>
      <c r="AB164" s="56">
        <v>24.331210191082803</v>
      </c>
      <c r="AC164" s="56">
        <v>32.611464968152866</v>
      </c>
      <c r="AD164" s="56">
        <v>16.687898089171973</v>
      </c>
      <c r="AE164" s="56">
        <v>7.0063694267515926</v>
      </c>
      <c r="AF164" s="56">
        <v>0</v>
      </c>
      <c r="AG164" s="56">
        <v>100</v>
      </c>
      <c r="AH164" s="56">
        <v>2.2096608427543676</v>
      </c>
      <c r="AI164" s="56">
        <v>3.4429599177800618</v>
      </c>
      <c r="AJ164" s="56">
        <v>6.9886947584789301</v>
      </c>
      <c r="AK164" s="56">
        <v>12.89825282631038</v>
      </c>
      <c r="AL164" s="56">
        <v>24.049331963001027</v>
      </c>
      <c r="AM164" s="56">
        <v>27.543679342240495</v>
      </c>
      <c r="AN164" s="56">
        <v>15.339157245632066</v>
      </c>
      <c r="AO164" s="56">
        <v>4.4707091469681393</v>
      </c>
      <c r="AP164" s="56">
        <v>3.0575539568345325</v>
      </c>
    </row>
    <row r="165" spans="1:42" ht="15" customHeight="1">
      <c r="A165" s="48"/>
      <c r="B165" s="24" t="s">
        <v>73</v>
      </c>
      <c r="C165" s="38">
        <v>28282</v>
      </c>
      <c r="D165" s="38">
        <v>807</v>
      </c>
      <c r="E165" s="38">
        <v>502</v>
      </c>
      <c r="F165" s="38">
        <v>1087</v>
      </c>
      <c r="G165" s="38">
        <v>2398</v>
      </c>
      <c r="H165" s="38">
        <v>5623</v>
      </c>
      <c r="I165" s="38">
        <v>8667</v>
      </c>
      <c r="J165" s="38">
        <v>6147</v>
      </c>
      <c r="K165" s="38">
        <v>2327</v>
      </c>
      <c r="L165" s="38">
        <v>724</v>
      </c>
      <c r="M165" s="38">
        <v>6961</v>
      </c>
      <c r="N165" s="38">
        <v>206</v>
      </c>
      <c r="O165" s="38">
        <v>259</v>
      </c>
      <c r="P165" s="38">
        <v>476</v>
      </c>
      <c r="Q165" s="38">
        <v>831</v>
      </c>
      <c r="R165" s="38">
        <v>1612</v>
      </c>
      <c r="S165" s="38">
        <v>1961</v>
      </c>
      <c r="T165" s="38">
        <v>1194</v>
      </c>
      <c r="U165" s="38">
        <v>414</v>
      </c>
      <c r="V165" s="38">
        <v>8</v>
      </c>
      <c r="W165" s="38">
        <v>1883</v>
      </c>
      <c r="X165" s="38">
        <v>16</v>
      </c>
      <c r="Y165" s="38">
        <v>39</v>
      </c>
      <c r="Z165" s="38">
        <v>74</v>
      </c>
      <c r="AA165" s="38">
        <v>172</v>
      </c>
      <c r="AB165" s="38">
        <v>444</v>
      </c>
      <c r="AC165" s="38">
        <v>653</v>
      </c>
      <c r="AD165" s="38">
        <v>352</v>
      </c>
      <c r="AE165" s="38">
        <v>132</v>
      </c>
      <c r="AF165" s="38">
        <v>1</v>
      </c>
      <c r="AG165" s="38">
        <v>4001</v>
      </c>
      <c r="AH165" s="38">
        <v>82</v>
      </c>
      <c r="AI165" s="38">
        <v>121</v>
      </c>
      <c r="AJ165" s="38">
        <v>242</v>
      </c>
      <c r="AK165" s="38">
        <v>524</v>
      </c>
      <c r="AL165" s="38">
        <v>970</v>
      </c>
      <c r="AM165" s="38">
        <v>1183</v>
      </c>
      <c r="AN165" s="38">
        <v>621</v>
      </c>
      <c r="AO165" s="38">
        <v>184</v>
      </c>
      <c r="AP165" s="38">
        <v>74</v>
      </c>
    </row>
    <row r="166" spans="1:42" ht="15" customHeight="1">
      <c r="A166" s="48"/>
      <c r="B166" s="24"/>
      <c r="C166" s="56">
        <v>100</v>
      </c>
      <c r="D166" s="56">
        <v>2.8534049925747826</v>
      </c>
      <c r="E166" s="56">
        <v>1.7749805530019096</v>
      </c>
      <c r="F166" s="56">
        <v>3.8434339862810267</v>
      </c>
      <c r="G166" s="56">
        <v>8.4788911675270491</v>
      </c>
      <c r="H166" s="56">
        <v>19.881903684322182</v>
      </c>
      <c r="I166" s="56">
        <v>30.644933173042926</v>
      </c>
      <c r="J166" s="56">
        <v>21.734672229686726</v>
      </c>
      <c r="K166" s="56">
        <v>8.2278481012658222</v>
      </c>
      <c r="L166" s="56">
        <v>2.5599321122975747</v>
      </c>
      <c r="M166" s="56">
        <v>100</v>
      </c>
      <c r="N166" s="56">
        <v>2.9593449217066516</v>
      </c>
      <c r="O166" s="56">
        <v>3.7207297802039934</v>
      </c>
      <c r="P166" s="56">
        <v>6.8380979744289609</v>
      </c>
      <c r="Q166" s="56">
        <v>11.937939951156443</v>
      </c>
      <c r="R166" s="56">
        <v>23.157592299956903</v>
      </c>
      <c r="S166" s="56">
        <v>28.171239764401669</v>
      </c>
      <c r="T166" s="56">
        <v>17.152707944260882</v>
      </c>
      <c r="U166" s="56">
        <v>5.9474213475075421</v>
      </c>
      <c r="V166" s="56">
        <v>0.11492601637695732</v>
      </c>
      <c r="W166" s="56">
        <v>100.00000000000001</v>
      </c>
      <c r="X166" s="56">
        <v>0.84970791290493886</v>
      </c>
      <c r="Y166" s="56">
        <v>2.0711630377057886</v>
      </c>
      <c r="Z166" s="56">
        <v>3.9298990971853422</v>
      </c>
      <c r="AA166" s="56">
        <v>9.1343600637280939</v>
      </c>
      <c r="AB166" s="56">
        <v>23.579394583112055</v>
      </c>
      <c r="AC166" s="56">
        <v>34.678704195432822</v>
      </c>
      <c r="AD166" s="56">
        <v>18.693574083908658</v>
      </c>
      <c r="AE166" s="56">
        <v>7.0100902814657458</v>
      </c>
      <c r="AF166" s="56">
        <v>5.3106744556558678E-2</v>
      </c>
      <c r="AG166" s="56">
        <v>100</v>
      </c>
      <c r="AH166" s="56">
        <v>2.0494876280929768</v>
      </c>
      <c r="AI166" s="56">
        <v>3.0242439390152462</v>
      </c>
      <c r="AJ166" s="56">
        <v>6.0484878780304925</v>
      </c>
      <c r="AK166" s="56">
        <v>13.096725818545362</v>
      </c>
      <c r="AL166" s="56">
        <v>24.243939015246188</v>
      </c>
      <c r="AM166" s="56">
        <v>29.567608097975505</v>
      </c>
      <c r="AN166" s="56">
        <v>15.521119720069981</v>
      </c>
      <c r="AO166" s="56">
        <v>4.5988502874281432</v>
      </c>
      <c r="AP166" s="56">
        <v>1.849537615596101</v>
      </c>
    </row>
    <row r="167" spans="1:42" ht="15" customHeight="1">
      <c r="A167" s="48"/>
      <c r="B167" s="24" t="s">
        <v>74</v>
      </c>
      <c r="C167" s="38">
        <v>18172</v>
      </c>
      <c r="D167" s="38">
        <v>308</v>
      </c>
      <c r="E167" s="38">
        <v>319</v>
      </c>
      <c r="F167" s="38">
        <v>561</v>
      </c>
      <c r="G167" s="38">
        <v>1499</v>
      </c>
      <c r="H167" s="38">
        <v>3748</v>
      </c>
      <c r="I167" s="38">
        <v>5783</v>
      </c>
      <c r="J167" s="38">
        <v>3963</v>
      </c>
      <c r="K167" s="38">
        <v>1596</v>
      </c>
      <c r="L167" s="38">
        <v>395</v>
      </c>
      <c r="M167" s="38">
        <v>3614</v>
      </c>
      <c r="N167" s="38">
        <v>97</v>
      </c>
      <c r="O167" s="38">
        <v>113</v>
      </c>
      <c r="P167" s="38">
        <v>211</v>
      </c>
      <c r="Q167" s="38">
        <v>422</v>
      </c>
      <c r="R167" s="38">
        <v>830</v>
      </c>
      <c r="S167" s="38">
        <v>1088</v>
      </c>
      <c r="T167" s="38">
        <v>630</v>
      </c>
      <c r="U167" s="38">
        <v>216</v>
      </c>
      <c r="V167" s="38">
        <v>7</v>
      </c>
      <c r="W167" s="38">
        <v>1068</v>
      </c>
      <c r="X167" s="38">
        <v>14</v>
      </c>
      <c r="Y167" s="38">
        <v>18</v>
      </c>
      <c r="Z167" s="38">
        <v>45</v>
      </c>
      <c r="AA167" s="38">
        <v>110</v>
      </c>
      <c r="AB167" s="38">
        <v>248</v>
      </c>
      <c r="AC167" s="38">
        <v>375</v>
      </c>
      <c r="AD167" s="38">
        <v>203</v>
      </c>
      <c r="AE167" s="38">
        <v>55</v>
      </c>
      <c r="AF167" s="38">
        <v>0</v>
      </c>
      <c r="AG167" s="38">
        <v>1697</v>
      </c>
      <c r="AH167" s="38">
        <v>67</v>
      </c>
      <c r="AI167" s="38">
        <v>80</v>
      </c>
      <c r="AJ167" s="38">
        <v>145</v>
      </c>
      <c r="AK167" s="38">
        <v>223</v>
      </c>
      <c r="AL167" s="38">
        <v>375</v>
      </c>
      <c r="AM167" s="38">
        <v>464</v>
      </c>
      <c r="AN167" s="38">
        <v>252</v>
      </c>
      <c r="AO167" s="38">
        <v>83</v>
      </c>
      <c r="AP167" s="38">
        <v>8</v>
      </c>
    </row>
    <row r="168" spans="1:42" ht="15" customHeight="1">
      <c r="A168" s="54"/>
      <c r="B168" s="59"/>
      <c r="C168" s="56">
        <v>99.999999999999986</v>
      </c>
      <c r="D168" s="56">
        <v>1.6949152542372881</v>
      </c>
      <c r="E168" s="56">
        <v>1.7554479418886197</v>
      </c>
      <c r="F168" s="56">
        <v>3.0871670702179177</v>
      </c>
      <c r="G168" s="56">
        <v>8.2489544353951132</v>
      </c>
      <c r="H168" s="56">
        <v>20.625137574290118</v>
      </c>
      <c r="I168" s="56">
        <v>31.823684789786483</v>
      </c>
      <c r="J168" s="56">
        <v>21.808276469293418</v>
      </c>
      <c r="K168" s="56">
        <v>8.7827426810477665</v>
      </c>
      <c r="L168" s="56">
        <v>2.1736737838432751</v>
      </c>
      <c r="M168" s="56">
        <v>100</v>
      </c>
      <c r="N168" s="56">
        <v>2.6840066408411731</v>
      </c>
      <c r="O168" s="56">
        <v>3.1267293857221912</v>
      </c>
      <c r="P168" s="56">
        <v>5.8384061981184283</v>
      </c>
      <c r="Q168" s="56">
        <v>11.676812396236857</v>
      </c>
      <c r="R168" s="56">
        <v>22.966242390702824</v>
      </c>
      <c r="S168" s="56">
        <v>30.105146651909244</v>
      </c>
      <c r="T168" s="56">
        <v>17.432208079690096</v>
      </c>
      <c r="U168" s="56">
        <v>5.9767570558937466</v>
      </c>
      <c r="V168" s="56">
        <v>0.1936912008854455</v>
      </c>
      <c r="W168" s="56">
        <v>100.00000000000001</v>
      </c>
      <c r="X168" s="56">
        <v>1.3108614232209739</v>
      </c>
      <c r="Y168" s="56">
        <v>1.6853932584269662</v>
      </c>
      <c r="Z168" s="56">
        <v>4.213483146067416</v>
      </c>
      <c r="AA168" s="56">
        <v>10.299625468164795</v>
      </c>
      <c r="AB168" s="56">
        <v>23.220973782771537</v>
      </c>
      <c r="AC168" s="56">
        <v>35.112359550561798</v>
      </c>
      <c r="AD168" s="56">
        <v>19.007490636704119</v>
      </c>
      <c r="AE168" s="56">
        <v>5.1498127340823974</v>
      </c>
      <c r="AF168" s="56">
        <v>0</v>
      </c>
      <c r="AG168" s="56">
        <v>99.999999999999986</v>
      </c>
      <c r="AH168" s="56">
        <v>3.9481437831467292</v>
      </c>
      <c r="AI168" s="56">
        <v>4.7142015321154984</v>
      </c>
      <c r="AJ168" s="56">
        <v>8.5444902769593405</v>
      </c>
      <c r="AK168" s="56">
        <v>13.14083677077195</v>
      </c>
      <c r="AL168" s="56">
        <v>22.097819681791396</v>
      </c>
      <c r="AM168" s="56">
        <v>27.342368886269885</v>
      </c>
      <c r="AN168" s="56">
        <v>14.849734826163818</v>
      </c>
      <c r="AO168" s="56">
        <v>4.8909840895698293</v>
      </c>
      <c r="AP168" s="56">
        <v>0.47142015321154979</v>
      </c>
    </row>
    <row r="169" spans="1:42" ht="15" customHeight="1">
      <c r="A169" s="54"/>
      <c r="B169" s="59" t="s">
        <v>75</v>
      </c>
      <c r="C169" s="38">
        <v>35416</v>
      </c>
      <c r="D169" s="38">
        <v>352</v>
      </c>
      <c r="E169" s="38">
        <v>638</v>
      </c>
      <c r="F169" s="38">
        <v>1639</v>
      </c>
      <c r="G169" s="38">
        <v>3706</v>
      </c>
      <c r="H169" s="38">
        <v>8044</v>
      </c>
      <c r="I169" s="38">
        <v>11084</v>
      </c>
      <c r="J169" s="38">
        <v>7147</v>
      </c>
      <c r="K169" s="38">
        <v>2772</v>
      </c>
      <c r="L169" s="38">
        <v>34</v>
      </c>
      <c r="M169" s="38">
        <v>4287</v>
      </c>
      <c r="N169" s="38">
        <v>126</v>
      </c>
      <c r="O169" s="38">
        <v>160</v>
      </c>
      <c r="P169" s="38">
        <v>272</v>
      </c>
      <c r="Q169" s="38">
        <v>538</v>
      </c>
      <c r="R169" s="38">
        <v>967</v>
      </c>
      <c r="S169" s="38">
        <v>1198</v>
      </c>
      <c r="T169" s="38">
        <v>724</v>
      </c>
      <c r="U169" s="38">
        <v>236</v>
      </c>
      <c r="V169" s="38">
        <v>66</v>
      </c>
      <c r="W169" s="38">
        <v>735</v>
      </c>
      <c r="X169" s="38">
        <v>7</v>
      </c>
      <c r="Y169" s="38">
        <v>13</v>
      </c>
      <c r="Z169" s="38">
        <v>27</v>
      </c>
      <c r="AA169" s="38">
        <v>55</v>
      </c>
      <c r="AB169" s="38">
        <v>155</v>
      </c>
      <c r="AC169" s="38">
        <v>256</v>
      </c>
      <c r="AD169" s="38">
        <v>169</v>
      </c>
      <c r="AE169" s="38">
        <v>47</v>
      </c>
      <c r="AF169" s="38">
        <v>6</v>
      </c>
      <c r="AG169" s="38">
        <v>1420</v>
      </c>
      <c r="AH169" s="38">
        <v>35</v>
      </c>
      <c r="AI169" s="38">
        <v>34</v>
      </c>
      <c r="AJ169" s="38">
        <v>84</v>
      </c>
      <c r="AK169" s="38">
        <v>187</v>
      </c>
      <c r="AL169" s="38">
        <v>360</v>
      </c>
      <c r="AM169" s="38">
        <v>414</v>
      </c>
      <c r="AN169" s="38">
        <v>233</v>
      </c>
      <c r="AO169" s="38">
        <v>55</v>
      </c>
      <c r="AP169" s="38">
        <v>18</v>
      </c>
    </row>
    <row r="170" spans="1:42" ht="15" customHeight="1">
      <c r="A170" s="54"/>
      <c r="B170" s="59"/>
      <c r="C170" s="56">
        <v>100</v>
      </c>
      <c r="D170" s="56">
        <v>0.99390106166704317</v>
      </c>
      <c r="E170" s="56">
        <v>1.8014456742715159</v>
      </c>
      <c r="F170" s="56">
        <v>4.6278518183871693</v>
      </c>
      <c r="G170" s="56">
        <v>10.464196973119494</v>
      </c>
      <c r="H170" s="56">
        <v>22.71289812514118</v>
      </c>
      <c r="I170" s="56">
        <v>31.296589112265643</v>
      </c>
      <c r="J170" s="56">
        <v>20.180144567427153</v>
      </c>
      <c r="K170" s="56">
        <v>7.8269708606279647</v>
      </c>
      <c r="L170" s="56">
        <v>9.6001807092839397E-2</v>
      </c>
      <c r="M170" s="56">
        <v>99.999999999999972</v>
      </c>
      <c r="N170" s="56">
        <v>2.9391182645206437</v>
      </c>
      <c r="O170" s="56">
        <v>3.7322136692325634</v>
      </c>
      <c r="P170" s="56">
        <v>6.344763237695358</v>
      </c>
      <c r="Q170" s="56">
        <v>12.549568462794495</v>
      </c>
      <c r="R170" s="56">
        <v>22.556566363424306</v>
      </c>
      <c r="S170" s="56">
        <v>27.944949848378819</v>
      </c>
      <c r="T170" s="56">
        <v>16.888266853277351</v>
      </c>
      <c r="U170" s="56">
        <v>5.5050151621180312</v>
      </c>
      <c r="V170" s="56">
        <v>1.5395381385584324</v>
      </c>
      <c r="W170" s="56">
        <v>99.999999999999986</v>
      </c>
      <c r="X170" s="56">
        <v>0.95238095238095244</v>
      </c>
      <c r="Y170" s="56">
        <v>1.7687074829931975</v>
      </c>
      <c r="Z170" s="56">
        <v>3.6734693877551026</v>
      </c>
      <c r="AA170" s="56">
        <v>7.4829931972789119</v>
      </c>
      <c r="AB170" s="56">
        <v>21.088435374149661</v>
      </c>
      <c r="AC170" s="56">
        <v>34.829931972789112</v>
      </c>
      <c r="AD170" s="56">
        <v>22.993197278911566</v>
      </c>
      <c r="AE170" s="56">
        <v>6.3945578231292517</v>
      </c>
      <c r="AF170" s="56">
        <v>0.81632653061224492</v>
      </c>
      <c r="AG170" s="56">
        <v>100</v>
      </c>
      <c r="AH170" s="56">
        <v>2.464788732394366</v>
      </c>
      <c r="AI170" s="56">
        <v>2.3943661971830985</v>
      </c>
      <c r="AJ170" s="56">
        <v>5.915492957746479</v>
      </c>
      <c r="AK170" s="56">
        <v>13.169014084507042</v>
      </c>
      <c r="AL170" s="56">
        <v>25.352112676056336</v>
      </c>
      <c r="AM170" s="56">
        <v>29.154929577464788</v>
      </c>
      <c r="AN170" s="56">
        <v>16.408450704225352</v>
      </c>
      <c r="AO170" s="56">
        <v>3.873239436619718</v>
      </c>
      <c r="AP170" s="56">
        <v>1.267605633802817</v>
      </c>
    </row>
    <row r="171" spans="1:42" ht="15" customHeight="1">
      <c r="A171" s="54"/>
      <c r="B171" s="59" t="s">
        <v>76</v>
      </c>
      <c r="C171" s="38">
        <v>266</v>
      </c>
      <c r="D171" s="38">
        <v>16</v>
      </c>
      <c r="E171" s="38">
        <v>5</v>
      </c>
      <c r="F171" s="38">
        <v>14</v>
      </c>
      <c r="G171" s="38">
        <v>29</v>
      </c>
      <c r="H171" s="38">
        <v>47</v>
      </c>
      <c r="I171" s="38">
        <v>68</v>
      </c>
      <c r="J171" s="38">
        <v>56</v>
      </c>
      <c r="K171" s="38">
        <v>28</v>
      </c>
      <c r="L171" s="38">
        <v>3</v>
      </c>
      <c r="M171" s="38">
        <v>0</v>
      </c>
      <c r="N171" s="38">
        <v>0</v>
      </c>
      <c r="O171" s="38">
        <v>0</v>
      </c>
      <c r="P171" s="38">
        <v>0</v>
      </c>
      <c r="Q171" s="38">
        <v>0</v>
      </c>
      <c r="R171" s="38">
        <v>0</v>
      </c>
      <c r="S171" s="38">
        <v>0</v>
      </c>
      <c r="T171" s="38">
        <v>0</v>
      </c>
      <c r="U171" s="38">
        <v>0</v>
      </c>
      <c r="V171" s="38">
        <v>0</v>
      </c>
      <c r="W171" s="38">
        <v>0</v>
      </c>
      <c r="X171" s="38">
        <v>0</v>
      </c>
      <c r="Y171" s="38">
        <v>0</v>
      </c>
      <c r="Z171" s="38">
        <v>0</v>
      </c>
      <c r="AA171" s="38">
        <v>0</v>
      </c>
      <c r="AB171" s="38">
        <v>0</v>
      </c>
      <c r="AC171" s="38">
        <v>0</v>
      </c>
      <c r="AD171" s="38">
        <v>0</v>
      </c>
      <c r="AE171" s="38">
        <v>0</v>
      </c>
      <c r="AF171" s="38">
        <v>0</v>
      </c>
      <c r="AG171" s="38">
        <v>218</v>
      </c>
      <c r="AH171" s="38">
        <v>2</v>
      </c>
      <c r="AI171" s="38">
        <v>10</v>
      </c>
      <c r="AJ171" s="38">
        <v>15</v>
      </c>
      <c r="AK171" s="38">
        <v>25</v>
      </c>
      <c r="AL171" s="38">
        <v>56</v>
      </c>
      <c r="AM171" s="38">
        <v>58</v>
      </c>
      <c r="AN171" s="38">
        <v>35</v>
      </c>
      <c r="AO171" s="38">
        <v>17</v>
      </c>
      <c r="AP171" s="38">
        <v>0</v>
      </c>
    </row>
    <row r="172" spans="1:42" ht="15" customHeight="1">
      <c r="A172" s="54"/>
      <c r="B172" s="59"/>
      <c r="C172" s="56">
        <v>100</v>
      </c>
      <c r="D172" s="56">
        <v>6.0150375939849621</v>
      </c>
      <c r="E172" s="56">
        <v>1.8796992481203008</v>
      </c>
      <c r="F172" s="56">
        <v>5.2631578947368416</v>
      </c>
      <c r="G172" s="56">
        <v>10.902255639097744</v>
      </c>
      <c r="H172" s="56">
        <v>17.669172932330827</v>
      </c>
      <c r="I172" s="56">
        <v>25.563909774436087</v>
      </c>
      <c r="J172" s="56">
        <v>21.052631578947366</v>
      </c>
      <c r="K172" s="56">
        <v>10.526315789473683</v>
      </c>
      <c r="L172" s="56">
        <v>1.1278195488721803</v>
      </c>
      <c r="M172" s="56">
        <v>0</v>
      </c>
      <c r="N172" s="56">
        <v>0</v>
      </c>
      <c r="O172" s="56">
        <v>0</v>
      </c>
      <c r="P172" s="56">
        <v>0</v>
      </c>
      <c r="Q172" s="56">
        <v>0</v>
      </c>
      <c r="R172" s="56">
        <v>0</v>
      </c>
      <c r="S172" s="56">
        <v>0</v>
      </c>
      <c r="T172" s="56">
        <v>0</v>
      </c>
      <c r="U172" s="56">
        <v>0</v>
      </c>
      <c r="V172" s="56">
        <v>0</v>
      </c>
      <c r="W172" s="56">
        <v>0</v>
      </c>
      <c r="X172" s="56">
        <v>0</v>
      </c>
      <c r="Y172" s="56">
        <v>0</v>
      </c>
      <c r="Z172" s="56">
        <v>0</v>
      </c>
      <c r="AA172" s="56">
        <v>0</v>
      </c>
      <c r="AB172" s="56">
        <v>0</v>
      </c>
      <c r="AC172" s="56">
        <v>0</v>
      </c>
      <c r="AD172" s="56">
        <v>0</v>
      </c>
      <c r="AE172" s="56">
        <v>0</v>
      </c>
      <c r="AF172" s="56">
        <v>0</v>
      </c>
      <c r="AG172" s="56">
        <v>99.999999999999986</v>
      </c>
      <c r="AH172" s="56">
        <v>0.91743119266055051</v>
      </c>
      <c r="AI172" s="56">
        <v>4.5871559633027523</v>
      </c>
      <c r="AJ172" s="56">
        <v>6.8807339449541285</v>
      </c>
      <c r="AK172" s="56">
        <v>11.467889908256881</v>
      </c>
      <c r="AL172" s="56">
        <v>25.688073394495415</v>
      </c>
      <c r="AM172" s="56">
        <v>26.605504587155966</v>
      </c>
      <c r="AN172" s="56">
        <v>16.055045871559635</v>
      </c>
      <c r="AO172" s="56">
        <v>7.7981651376146797</v>
      </c>
      <c r="AP172" s="56">
        <v>0</v>
      </c>
    </row>
    <row r="173" spans="1:42" ht="15" customHeight="1">
      <c r="A173" s="48"/>
      <c r="B173" s="24" t="s">
        <v>2</v>
      </c>
      <c r="C173" s="38">
        <v>2794</v>
      </c>
      <c r="D173" s="38">
        <v>29</v>
      </c>
      <c r="E173" s="38">
        <v>51</v>
      </c>
      <c r="F173" s="38">
        <v>108</v>
      </c>
      <c r="G173" s="38">
        <v>235</v>
      </c>
      <c r="H173" s="38">
        <v>610</v>
      </c>
      <c r="I173" s="38">
        <v>871</v>
      </c>
      <c r="J173" s="38">
        <v>642</v>
      </c>
      <c r="K173" s="38">
        <v>244</v>
      </c>
      <c r="L173" s="38">
        <v>4</v>
      </c>
      <c r="M173" s="38">
        <v>1945</v>
      </c>
      <c r="N173" s="38">
        <v>30</v>
      </c>
      <c r="O173" s="38">
        <v>80</v>
      </c>
      <c r="P173" s="38">
        <v>117</v>
      </c>
      <c r="Q173" s="38">
        <v>242</v>
      </c>
      <c r="R173" s="38">
        <v>429</v>
      </c>
      <c r="S173" s="38">
        <v>595</v>
      </c>
      <c r="T173" s="38">
        <v>357</v>
      </c>
      <c r="U173" s="38">
        <v>94</v>
      </c>
      <c r="V173" s="38">
        <v>1</v>
      </c>
      <c r="W173" s="38">
        <v>116</v>
      </c>
      <c r="X173" s="38">
        <v>2</v>
      </c>
      <c r="Y173" s="38">
        <v>3</v>
      </c>
      <c r="Z173" s="38">
        <v>7</v>
      </c>
      <c r="AA173" s="38">
        <v>14</v>
      </c>
      <c r="AB173" s="38">
        <v>26</v>
      </c>
      <c r="AC173" s="38">
        <v>31</v>
      </c>
      <c r="AD173" s="38">
        <v>26</v>
      </c>
      <c r="AE173" s="38">
        <v>7</v>
      </c>
      <c r="AF173" s="38">
        <v>0</v>
      </c>
      <c r="AG173" s="38">
        <v>1124</v>
      </c>
      <c r="AH173" s="38">
        <v>34</v>
      </c>
      <c r="AI173" s="38">
        <v>34</v>
      </c>
      <c r="AJ173" s="38">
        <v>65</v>
      </c>
      <c r="AK173" s="38">
        <v>159</v>
      </c>
      <c r="AL173" s="38">
        <v>279</v>
      </c>
      <c r="AM173" s="38">
        <v>306</v>
      </c>
      <c r="AN173" s="38">
        <v>177</v>
      </c>
      <c r="AO173" s="38">
        <v>53</v>
      </c>
      <c r="AP173" s="38">
        <v>17</v>
      </c>
    </row>
    <row r="174" spans="1:42" ht="15" customHeight="1">
      <c r="A174" s="90"/>
      <c r="B174" s="24"/>
      <c r="C174" s="56">
        <v>100</v>
      </c>
      <c r="D174" s="56">
        <v>1.0379384395132427</v>
      </c>
      <c r="E174" s="56">
        <v>1.825340014316392</v>
      </c>
      <c r="F174" s="56">
        <v>3.8654259126700072</v>
      </c>
      <c r="G174" s="56">
        <v>8.4108804581245522</v>
      </c>
      <c r="H174" s="56">
        <v>21.832498210450964</v>
      </c>
      <c r="I174" s="56">
        <v>31.17394416607015</v>
      </c>
      <c r="J174" s="56">
        <v>22.977809591982819</v>
      </c>
      <c r="K174" s="56">
        <v>8.7329992841803872</v>
      </c>
      <c r="L174" s="56">
        <v>0.14316392269148173</v>
      </c>
      <c r="M174" s="56">
        <v>100</v>
      </c>
      <c r="N174" s="56">
        <v>1.5424164524421593</v>
      </c>
      <c r="O174" s="56">
        <v>4.1131105398457581</v>
      </c>
      <c r="P174" s="56">
        <v>6.015424164524422</v>
      </c>
      <c r="Q174" s="56">
        <v>12.442159383033419</v>
      </c>
      <c r="R174" s="56">
        <v>22.056555269922878</v>
      </c>
      <c r="S174" s="56">
        <v>30.59125964010283</v>
      </c>
      <c r="T174" s="56">
        <v>18.354755784061698</v>
      </c>
      <c r="U174" s="56">
        <v>4.8329048843187659</v>
      </c>
      <c r="V174" s="56">
        <v>5.1413881748071974E-2</v>
      </c>
      <c r="W174" s="56">
        <v>99.999999999999986</v>
      </c>
      <c r="X174" s="56">
        <v>1.7241379310344827</v>
      </c>
      <c r="Y174" s="56">
        <v>2.5862068965517242</v>
      </c>
      <c r="Z174" s="56">
        <v>6.0344827586206895</v>
      </c>
      <c r="AA174" s="56">
        <v>12.068965517241379</v>
      </c>
      <c r="AB174" s="56">
        <v>22.413793103448278</v>
      </c>
      <c r="AC174" s="56">
        <v>26.72413793103448</v>
      </c>
      <c r="AD174" s="56">
        <v>22.413793103448278</v>
      </c>
      <c r="AE174" s="56">
        <v>6.0344827586206895</v>
      </c>
      <c r="AF174" s="56">
        <v>0</v>
      </c>
      <c r="AG174" s="56">
        <v>99.999999999999986</v>
      </c>
      <c r="AH174" s="56">
        <v>3.0249110320284696</v>
      </c>
      <c r="AI174" s="56">
        <v>3.0249110320284696</v>
      </c>
      <c r="AJ174" s="56">
        <v>5.7829181494661919</v>
      </c>
      <c r="AK174" s="56">
        <v>14.145907473309608</v>
      </c>
      <c r="AL174" s="56">
        <v>24.822064056939503</v>
      </c>
      <c r="AM174" s="56">
        <v>27.22419928825623</v>
      </c>
      <c r="AN174" s="56">
        <v>15.747330960854091</v>
      </c>
      <c r="AO174" s="56">
        <v>4.7153024911032029</v>
      </c>
      <c r="AP174" s="56">
        <v>1.5124555160142348</v>
      </c>
    </row>
    <row r="175" spans="1:42" ht="15" customHeight="1">
      <c r="A175" s="48" t="s">
        <v>401</v>
      </c>
      <c r="B175" s="24" t="s">
        <v>67</v>
      </c>
      <c r="C175" s="38">
        <v>280</v>
      </c>
      <c r="D175" s="38">
        <v>36</v>
      </c>
      <c r="E175" s="38">
        <v>3</v>
      </c>
      <c r="F175" s="38">
        <v>16</v>
      </c>
      <c r="G175" s="38">
        <v>20</v>
      </c>
      <c r="H175" s="38">
        <v>57</v>
      </c>
      <c r="I175" s="38">
        <v>58</v>
      </c>
      <c r="J175" s="38">
        <v>53</v>
      </c>
      <c r="K175" s="38">
        <v>37</v>
      </c>
      <c r="L175" s="38">
        <v>0</v>
      </c>
      <c r="M175" s="38">
        <v>1396</v>
      </c>
      <c r="N175" s="38">
        <v>46</v>
      </c>
      <c r="O175" s="38">
        <v>63</v>
      </c>
      <c r="P175" s="38">
        <v>117</v>
      </c>
      <c r="Q175" s="38">
        <v>202</v>
      </c>
      <c r="R175" s="38">
        <v>333</v>
      </c>
      <c r="S175" s="38">
        <v>391</v>
      </c>
      <c r="T175" s="38">
        <v>192</v>
      </c>
      <c r="U175" s="38">
        <v>51</v>
      </c>
      <c r="V175" s="38">
        <v>1</v>
      </c>
      <c r="W175" s="38">
        <v>19</v>
      </c>
      <c r="X175" s="38">
        <v>1</v>
      </c>
      <c r="Y175" s="38">
        <v>1</v>
      </c>
      <c r="Z175" s="38">
        <v>0</v>
      </c>
      <c r="AA175" s="38">
        <v>1</v>
      </c>
      <c r="AB175" s="38">
        <v>2</v>
      </c>
      <c r="AC175" s="38">
        <v>6</v>
      </c>
      <c r="AD175" s="38">
        <v>6</v>
      </c>
      <c r="AE175" s="38">
        <v>2</v>
      </c>
      <c r="AF175" s="38">
        <v>0</v>
      </c>
      <c r="AG175" s="38">
        <v>2800</v>
      </c>
      <c r="AH175" s="38">
        <v>93</v>
      </c>
      <c r="AI175" s="38">
        <v>112</v>
      </c>
      <c r="AJ175" s="38">
        <v>234</v>
      </c>
      <c r="AK175" s="38">
        <v>380</v>
      </c>
      <c r="AL175" s="38">
        <v>715</v>
      </c>
      <c r="AM175" s="38">
        <v>785</v>
      </c>
      <c r="AN175" s="38">
        <v>398</v>
      </c>
      <c r="AO175" s="38">
        <v>72</v>
      </c>
      <c r="AP175" s="38">
        <v>11</v>
      </c>
    </row>
    <row r="176" spans="1:42" ht="15" customHeight="1">
      <c r="A176" s="48" t="s">
        <v>402</v>
      </c>
      <c r="B176" s="24"/>
      <c r="C176" s="56">
        <v>100</v>
      </c>
      <c r="D176" s="56">
        <v>12.857142857142856</v>
      </c>
      <c r="E176" s="56">
        <v>1.0714285714285714</v>
      </c>
      <c r="F176" s="56">
        <v>5.7142857142857144</v>
      </c>
      <c r="G176" s="56">
        <v>7.1428571428571423</v>
      </c>
      <c r="H176" s="56">
        <v>20.357142857142858</v>
      </c>
      <c r="I176" s="56">
        <v>20.714285714285715</v>
      </c>
      <c r="J176" s="56">
        <v>18.928571428571427</v>
      </c>
      <c r="K176" s="56">
        <v>13.214285714285715</v>
      </c>
      <c r="L176" s="56">
        <v>0</v>
      </c>
      <c r="M176" s="56">
        <v>100</v>
      </c>
      <c r="N176" s="56">
        <v>3.2951289398280799</v>
      </c>
      <c r="O176" s="56">
        <v>4.5128939828080226</v>
      </c>
      <c r="P176" s="56">
        <v>8.3810888252148992</v>
      </c>
      <c r="Q176" s="56">
        <v>14.469914040114611</v>
      </c>
      <c r="R176" s="56">
        <v>23.853868194842406</v>
      </c>
      <c r="S176" s="56">
        <v>28.00859598853868</v>
      </c>
      <c r="T176" s="56">
        <v>13.753581661891118</v>
      </c>
      <c r="U176" s="56">
        <v>3.6532951289398286</v>
      </c>
      <c r="V176" s="56">
        <v>7.1633237822349566E-2</v>
      </c>
      <c r="W176" s="56">
        <v>100</v>
      </c>
      <c r="X176" s="56">
        <v>5.2631578947368416</v>
      </c>
      <c r="Y176" s="56">
        <v>5.2631578947368416</v>
      </c>
      <c r="Z176" s="56">
        <v>0</v>
      </c>
      <c r="AA176" s="56">
        <v>5.2631578947368416</v>
      </c>
      <c r="AB176" s="56">
        <v>10.526315789473683</v>
      </c>
      <c r="AC176" s="56">
        <v>31.578947368421051</v>
      </c>
      <c r="AD176" s="56">
        <v>31.578947368421051</v>
      </c>
      <c r="AE176" s="56">
        <v>10.526315789473683</v>
      </c>
      <c r="AF176" s="56">
        <v>0</v>
      </c>
      <c r="AG176" s="56">
        <v>99.999999999999986</v>
      </c>
      <c r="AH176" s="56">
        <v>3.3214285714285716</v>
      </c>
      <c r="AI176" s="56">
        <v>4</v>
      </c>
      <c r="AJ176" s="56">
        <v>8.3571428571428577</v>
      </c>
      <c r="AK176" s="56">
        <v>13.571428571428571</v>
      </c>
      <c r="AL176" s="56">
        <v>25.535714285714285</v>
      </c>
      <c r="AM176" s="56">
        <v>28.035714285714285</v>
      </c>
      <c r="AN176" s="56">
        <v>14.214285714285715</v>
      </c>
      <c r="AO176" s="56">
        <v>2.5714285714285712</v>
      </c>
      <c r="AP176" s="56">
        <v>0.3928571428571429</v>
      </c>
    </row>
    <row r="177" spans="1:42" ht="15" customHeight="1">
      <c r="A177" s="48"/>
      <c r="B177" s="24" t="s">
        <v>68</v>
      </c>
      <c r="C177" s="38">
        <v>3217</v>
      </c>
      <c r="D177" s="38">
        <v>55</v>
      </c>
      <c r="E177" s="38">
        <v>56</v>
      </c>
      <c r="F177" s="38">
        <v>115</v>
      </c>
      <c r="G177" s="38">
        <v>293</v>
      </c>
      <c r="H177" s="38">
        <v>662</v>
      </c>
      <c r="I177" s="38">
        <v>1017</v>
      </c>
      <c r="J177" s="38">
        <v>696</v>
      </c>
      <c r="K177" s="38">
        <v>291</v>
      </c>
      <c r="L177" s="38">
        <v>32</v>
      </c>
      <c r="M177" s="38">
        <v>10750</v>
      </c>
      <c r="N177" s="38">
        <v>370</v>
      </c>
      <c r="O177" s="38">
        <v>496</v>
      </c>
      <c r="P177" s="38">
        <v>797</v>
      </c>
      <c r="Q177" s="38">
        <v>1277</v>
      </c>
      <c r="R177" s="38">
        <v>2285</v>
      </c>
      <c r="S177" s="38">
        <v>3055</v>
      </c>
      <c r="T177" s="38">
        <v>1855</v>
      </c>
      <c r="U177" s="38">
        <v>607</v>
      </c>
      <c r="V177" s="38">
        <v>8</v>
      </c>
      <c r="W177" s="38">
        <v>954</v>
      </c>
      <c r="X177" s="38">
        <v>15</v>
      </c>
      <c r="Y177" s="38">
        <v>16</v>
      </c>
      <c r="Z177" s="38">
        <v>37</v>
      </c>
      <c r="AA177" s="38">
        <v>104</v>
      </c>
      <c r="AB177" s="38">
        <v>231</v>
      </c>
      <c r="AC177" s="38">
        <v>309</v>
      </c>
      <c r="AD177" s="38">
        <v>172</v>
      </c>
      <c r="AE177" s="38">
        <v>70</v>
      </c>
      <c r="AF177" s="38">
        <v>0</v>
      </c>
      <c r="AG177" s="38">
        <v>19257</v>
      </c>
      <c r="AH177" s="38">
        <v>417</v>
      </c>
      <c r="AI177" s="38">
        <v>524</v>
      </c>
      <c r="AJ177" s="38">
        <v>1060</v>
      </c>
      <c r="AK177" s="38">
        <v>2219</v>
      </c>
      <c r="AL177" s="38">
        <v>4479</v>
      </c>
      <c r="AM177" s="38">
        <v>5331</v>
      </c>
      <c r="AN177" s="38">
        <v>2839</v>
      </c>
      <c r="AO177" s="38">
        <v>803</v>
      </c>
      <c r="AP177" s="38">
        <v>1585</v>
      </c>
    </row>
    <row r="178" spans="1:42" ht="15" customHeight="1">
      <c r="A178" s="48"/>
      <c r="B178" s="24"/>
      <c r="C178" s="56">
        <v>99.999999999999972</v>
      </c>
      <c r="D178" s="56">
        <v>1.7096673919801058</v>
      </c>
      <c r="E178" s="56">
        <v>1.7407522536524711</v>
      </c>
      <c r="F178" s="56">
        <v>3.5747590923220391</v>
      </c>
      <c r="G178" s="56">
        <v>9.1078644700031095</v>
      </c>
      <c r="H178" s="56">
        <v>20.578178427106</v>
      </c>
      <c r="I178" s="56">
        <v>31.61330432079577</v>
      </c>
      <c r="J178" s="56">
        <v>21.635063723966429</v>
      </c>
      <c r="K178" s="56">
        <v>9.045694746658377</v>
      </c>
      <c r="L178" s="56">
        <v>0.99471557351569784</v>
      </c>
      <c r="M178" s="56">
        <v>100</v>
      </c>
      <c r="N178" s="56">
        <v>3.441860465116279</v>
      </c>
      <c r="O178" s="56">
        <v>4.6139534883720934</v>
      </c>
      <c r="P178" s="56">
        <v>7.4139534883720941</v>
      </c>
      <c r="Q178" s="56">
        <v>11.879069767441861</v>
      </c>
      <c r="R178" s="56">
        <v>21.255813953488374</v>
      </c>
      <c r="S178" s="56">
        <v>28.418604651162795</v>
      </c>
      <c r="T178" s="56">
        <v>17.255813953488371</v>
      </c>
      <c r="U178" s="56">
        <v>5.6465116279069774</v>
      </c>
      <c r="V178" s="56">
        <v>7.441860465116279E-2</v>
      </c>
      <c r="W178" s="56">
        <v>99.999999999999986</v>
      </c>
      <c r="X178" s="56">
        <v>1.5723270440251573</v>
      </c>
      <c r="Y178" s="56">
        <v>1.6771488469601679</v>
      </c>
      <c r="Z178" s="56">
        <v>3.8784067085953882</v>
      </c>
      <c r="AA178" s="56">
        <v>10.90146750524109</v>
      </c>
      <c r="AB178" s="56">
        <v>24.213836477987421</v>
      </c>
      <c r="AC178" s="56">
        <v>32.389937106918239</v>
      </c>
      <c r="AD178" s="56">
        <v>18.029350104821802</v>
      </c>
      <c r="AE178" s="56">
        <v>7.3375262054507342</v>
      </c>
      <c r="AF178" s="56">
        <v>0</v>
      </c>
      <c r="AG178" s="56">
        <v>100</v>
      </c>
      <c r="AH178" s="56">
        <v>2.1654463312042371</v>
      </c>
      <c r="AI178" s="56">
        <v>2.7210884353741496</v>
      </c>
      <c r="AJ178" s="56">
        <v>5.5044918730851125</v>
      </c>
      <c r="AK178" s="56">
        <v>11.523082515448928</v>
      </c>
      <c r="AL178" s="56">
        <v>23.259074622215298</v>
      </c>
      <c r="AM178" s="56">
        <v>27.683439788128993</v>
      </c>
      <c r="AN178" s="56">
        <v>14.742690969517577</v>
      </c>
      <c r="AO178" s="56">
        <v>4.1699122397050425</v>
      </c>
      <c r="AP178" s="56">
        <v>8.2307732253206627</v>
      </c>
    </row>
    <row r="179" spans="1:42" ht="15" customHeight="1">
      <c r="A179" s="48"/>
      <c r="B179" s="24" t="s">
        <v>78</v>
      </c>
      <c r="C179" s="38">
        <v>23934</v>
      </c>
      <c r="D179" s="38">
        <v>1250</v>
      </c>
      <c r="E179" s="38">
        <v>570</v>
      </c>
      <c r="F179" s="38">
        <v>1027</v>
      </c>
      <c r="G179" s="38">
        <v>1964</v>
      </c>
      <c r="H179" s="38">
        <v>4425</v>
      </c>
      <c r="I179" s="38">
        <v>6878</v>
      </c>
      <c r="J179" s="38">
        <v>5192</v>
      </c>
      <c r="K179" s="38">
        <v>1937</v>
      </c>
      <c r="L179" s="38">
        <v>691</v>
      </c>
      <c r="M179" s="38">
        <v>11430</v>
      </c>
      <c r="N179" s="38">
        <v>306</v>
      </c>
      <c r="O179" s="38">
        <v>400</v>
      </c>
      <c r="P179" s="38">
        <v>714</v>
      </c>
      <c r="Q179" s="38">
        <v>1360</v>
      </c>
      <c r="R179" s="38">
        <v>2592</v>
      </c>
      <c r="S179" s="38">
        <v>3236</v>
      </c>
      <c r="T179" s="38">
        <v>2060</v>
      </c>
      <c r="U179" s="38">
        <v>736</v>
      </c>
      <c r="V179" s="38">
        <v>26</v>
      </c>
      <c r="W179" s="38">
        <v>2047</v>
      </c>
      <c r="X179" s="38">
        <v>26</v>
      </c>
      <c r="Y179" s="38">
        <v>58</v>
      </c>
      <c r="Z179" s="38">
        <v>81</v>
      </c>
      <c r="AA179" s="38">
        <v>189</v>
      </c>
      <c r="AB179" s="38">
        <v>482</v>
      </c>
      <c r="AC179" s="38">
        <v>667</v>
      </c>
      <c r="AD179" s="38">
        <v>413</v>
      </c>
      <c r="AE179" s="38">
        <v>126</v>
      </c>
      <c r="AF179" s="38">
        <v>5</v>
      </c>
      <c r="AG179" s="38">
        <v>8156</v>
      </c>
      <c r="AH179" s="38">
        <v>230</v>
      </c>
      <c r="AI179" s="38">
        <v>322</v>
      </c>
      <c r="AJ179" s="38">
        <v>556</v>
      </c>
      <c r="AK179" s="38">
        <v>1061</v>
      </c>
      <c r="AL179" s="38">
        <v>1969</v>
      </c>
      <c r="AM179" s="38">
        <v>2313</v>
      </c>
      <c r="AN179" s="38">
        <v>1279</v>
      </c>
      <c r="AO179" s="38">
        <v>368</v>
      </c>
      <c r="AP179" s="38">
        <v>58</v>
      </c>
    </row>
    <row r="180" spans="1:42" ht="15" customHeight="1">
      <c r="A180" s="48"/>
      <c r="B180" s="24"/>
      <c r="C180" s="56">
        <v>100</v>
      </c>
      <c r="D180" s="56">
        <v>5.2226957466365835</v>
      </c>
      <c r="E180" s="56">
        <v>2.3815492604662825</v>
      </c>
      <c r="F180" s="56">
        <v>4.2909668254366169</v>
      </c>
      <c r="G180" s="56">
        <v>8.2058995571154014</v>
      </c>
      <c r="H180" s="56">
        <v>18.488342943093507</v>
      </c>
      <c r="I180" s="56">
        <v>28.737361076293137</v>
      </c>
      <c r="J180" s="56">
        <v>21.692989053229713</v>
      </c>
      <c r="K180" s="56">
        <v>8.0930893289880501</v>
      </c>
      <c r="L180" s="56">
        <v>2.8871062087407036</v>
      </c>
      <c r="M180" s="56">
        <v>100</v>
      </c>
      <c r="N180" s="56">
        <v>2.6771653543307088</v>
      </c>
      <c r="O180" s="56">
        <v>3.499562554680665</v>
      </c>
      <c r="P180" s="56">
        <v>6.2467191601049867</v>
      </c>
      <c r="Q180" s="56">
        <v>11.898512685914261</v>
      </c>
      <c r="R180" s="56">
        <v>22.677165354330707</v>
      </c>
      <c r="S180" s="56">
        <v>28.311461067366579</v>
      </c>
      <c r="T180" s="56">
        <v>18.022747156605423</v>
      </c>
      <c r="U180" s="56">
        <v>6.4391951006124231</v>
      </c>
      <c r="V180" s="56">
        <v>0.22747156605424321</v>
      </c>
      <c r="W180" s="56">
        <v>100.00000000000001</v>
      </c>
      <c r="X180" s="56">
        <v>1.2701514411333659</v>
      </c>
      <c r="Y180" s="56">
        <v>2.8334147532975082</v>
      </c>
      <c r="Z180" s="56">
        <v>3.9570102589154859</v>
      </c>
      <c r="AA180" s="56">
        <v>9.2330239374694667</v>
      </c>
      <c r="AB180" s="56">
        <v>23.5466536394724</v>
      </c>
      <c r="AC180" s="56">
        <v>32.584269662921351</v>
      </c>
      <c r="AD180" s="56">
        <v>20.175867122618467</v>
      </c>
      <c r="AE180" s="56">
        <v>6.1553492916463117</v>
      </c>
      <c r="AF180" s="56">
        <v>0.24425989252564728</v>
      </c>
      <c r="AG180" s="56">
        <v>100.00000000000001</v>
      </c>
      <c r="AH180" s="56">
        <v>2.8200098087297696</v>
      </c>
      <c r="AI180" s="56">
        <v>3.9480137322216771</v>
      </c>
      <c r="AJ180" s="56">
        <v>6.8170671897989212</v>
      </c>
      <c r="AK180" s="56">
        <v>13.008827856792546</v>
      </c>
      <c r="AL180" s="56">
        <v>24.141736145169201</v>
      </c>
      <c r="AM180" s="56">
        <v>28.359489946051987</v>
      </c>
      <c r="AN180" s="56">
        <v>15.681706718979893</v>
      </c>
      <c r="AO180" s="56">
        <v>4.5120156939676308</v>
      </c>
      <c r="AP180" s="56">
        <v>0.71113290828837661</v>
      </c>
    </row>
    <row r="181" spans="1:42" ht="15" customHeight="1">
      <c r="A181" s="48"/>
      <c r="B181" s="24" t="s">
        <v>79</v>
      </c>
      <c r="C181" s="38">
        <v>23619</v>
      </c>
      <c r="D181" s="38">
        <v>354</v>
      </c>
      <c r="E181" s="38">
        <v>372</v>
      </c>
      <c r="F181" s="38">
        <v>815</v>
      </c>
      <c r="G181" s="38">
        <v>1984</v>
      </c>
      <c r="H181" s="38">
        <v>5044</v>
      </c>
      <c r="I181" s="38">
        <v>7456</v>
      </c>
      <c r="J181" s="38">
        <v>5181</v>
      </c>
      <c r="K181" s="38">
        <v>2024</v>
      </c>
      <c r="L181" s="38">
        <v>389</v>
      </c>
      <c r="M181" s="38">
        <v>3770</v>
      </c>
      <c r="N181" s="38">
        <v>107</v>
      </c>
      <c r="O181" s="38">
        <v>123</v>
      </c>
      <c r="P181" s="38">
        <v>255</v>
      </c>
      <c r="Q181" s="38">
        <v>474</v>
      </c>
      <c r="R181" s="38">
        <v>895</v>
      </c>
      <c r="S181" s="38">
        <v>1062</v>
      </c>
      <c r="T181" s="38">
        <v>626</v>
      </c>
      <c r="U181" s="38">
        <v>224</v>
      </c>
      <c r="V181" s="38">
        <v>4</v>
      </c>
      <c r="W181" s="38">
        <v>950</v>
      </c>
      <c r="X181" s="38">
        <v>14</v>
      </c>
      <c r="Y181" s="38">
        <v>20</v>
      </c>
      <c r="Z181" s="38">
        <v>34</v>
      </c>
      <c r="AA181" s="38">
        <v>80</v>
      </c>
      <c r="AB181" s="38">
        <v>211</v>
      </c>
      <c r="AC181" s="38">
        <v>371</v>
      </c>
      <c r="AD181" s="38">
        <v>157</v>
      </c>
      <c r="AE181" s="38">
        <v>63</v>
      </c>
      <c r="AF181" s="38">
        <v>0</v>
      </c>
      <c r="AG181" s="38">
        <v>1357</v>
      </c>
      <c r="AH181" s="38">
        <v>28</v>
      </c>
      <c r="AI181" s="38">
        <v>39</v>
      </c>
      <c r="AJ181" s="38">
        <v>103</v>
      </c>
      <c r="AK181" s="38">
        <v>173</v>
      </c>
      <c r="AL181" s="38">
        <v>338</v>
      </c>
      <c r="AM181" s="38">
        <v>388</v>
      </c>
      <c r="AN181" s="38">
        <v>225</v>
      </c>
      <c r="AO181" s="38">
        <v>61</v>
      </c>
      <c r="AP181" s="38">
        <v>2</v>
      </c>
    </row>
    <row r="182" spans="1:42" ht="15" customHeight="1">
      <c r="A182" s="48"/>
      <c r="B182" s="24"/>
      <c r="C182" s="56">
        <v>99.999999999999986</v>
      </c>
      <c r="D182" s="56">
        <v>1.4987933443414199</v>
      </c>
      <c r="E182" s="56">
        <v>1.5750031754096279</v>
      </c>
      <c r="F182" s="56">
        <v>3.4506117955882973</v>
      </c>
      <c r="G182" s="56">
        <v>8.4000169355180141</v>
      </c>
      <c r="H182" s="56">
        <v>21.355688217113343</v>
      </c>
      <c r="I182" s="56">
        <v>31.567805580253189</v>
      </c>
      <c r="J182" s="56">
        <v>21.935729709132477</v>
      </c>
      <c r="K182" s="56">
        <v>8.5693721156695872</v>
      </c>
      <c r="L182" s="56">
        <v>1.6469791269740464</v>
      </c>
      <c r="M182" s="56">
        <v>99.999999999999986</v>
      </c>
      <c r="N182" s="56">
        <v>2.8381962864721486</v>
      </c>
      <c r="O182" s="56">
        <v>3.2625994694960214</v>
      </c>
      <c r="P182" s="56">
        <v>6.7639257294429713</v>
      </c>
      <c r="Q182" s="56">
        <v>12.572944297082229</v>
      </c>
      <c r="R182" s="56">
        <v>23.740053050397876</v>
      </c>
      <c r="S182" s="56">
        <v>28.169761273209549</v>
      </c>
      <c r="T182" s="56">
        <v>16.604774535809021</v>
      </c>
      <c r="U182" s="56">
        <v>5.9416445623342176</v>
      </c>
      <c r="V182" s="56">
        <v>0.10610079575596816</v>
      </c>
      <c r="W182" s="56">
        <v>100</v>
      </c>
      <c r="X182" s="56">
        <v>1.4736842105263157</v>
      </c>
      <c r="Y182" s="56">
        <v>2.1052631578947367</v>
      </c>
      <c r="Z182" s="56">
        <v>3.5789473684210522</v>
      </c>
      <c r="AA182" s="56">
        <v>8.4210526315789469</v>
      </c>
      <c r="AB182" s="56">
        <v>22.210526315789476</v>
      </c>
      <c r="AC182" s="56">
        <v>39.05263157894737</v>
      </c>
      <c r="AD182" s="56">
        <v>16.526315789473685</v>
      </c>
      <c r="AE182" s="56">
        <v>6.6315789473684212</v>
      </c>
      <c r="AF182" s="56">
        <v>0</v>
      </c>
      <c r="AG182" s="56">
        <v>100</v>
      </c>
      <c r="AH182" s="56">
        <v>2.0633750921149594</v>
      </c>
      <c r="AI182" s="56">
        <v>2.8739867354458366</v>
      </c>
      <c r="AJ182" s="56">
        <v>7.5902726602800303</v>
      </c>
      <c r="AK182" s="56">
        <v>12.748710390567428</v>
      </c>
      <c r="AL182" s="56">
        <v>24.907885040530584</v>
      </c>
      <c r="AM182" s="56">
        <v>28.592483419307296</v>
      </c>
      <c r="AN182" s="56">
        <v>16.58069270449521</v>
      </c>
      <c r="AO182" s="56">
        <v>4.4952100221075906</v>
      </c>
      <c r="AP182" s="56">
        <v>0.14738393515106854</v>
      </c>
    </row>
    <row r="183" spans="1:42" ht="15" customHeight="1">
      <c r="A183" s="48"/>
      <c r="B183" s="24" t="s">
        <v>80</v>
      </c>
      <c r="C183" s="38">
        <v>12390</v>
      </c>
      <c r="D183" s="38">
        <v>124</v>
      </c>
      <c r="E183" s="38">
        <v>225</v>
      </c>
      <c r="F183" s="38">
        <v>489</v>
      </c>
      <c r="G183" s="38">
        <v>1158</v>
      </c>
      <c r="H183" s="38">
        <v>2782</v>
      </c>
      <c r="I183" s="38">
        <v>4018</v>
      </c>
      <c r="J183" s="38">
        <v>2489</v>
      </c>
      <c r="K183" s="38">
        <v>1028</v>
      </c>
      <c r="L183" s="38">
        <v>77</v>
      </c>
      <c r="M183" s="38">
        <v>1500</v>
      </c>
      <c r="N183" s="38">
        <v>47</v>
      </c>
      <c r="O183" s="38">
        <v>68</v>
      </c>
      <c r="P183" s="38">
        <v>97</v>
      </c>
      <c r="Q183" s="38">
        <v>179</v>
      </c>
      <c r="R183" s="38">
        <v>348</v>
      </c>
      <c r="S183" s="38">
        <v>434</v>
      </c>
      <c r="T183" s="38">
        <v>243</v>
      </c>
      <c r="U183" s="38">
        <v>69</v>
      </c>
      <c r="V183" s="38">
        <v>15</v>
      </c>
      <c r="W183" s="38">
        <v>287</v>
      </c>
      <c r="X183" s="38">
        <v>4</v>
      </c>
      <c r="Y183" s="38">
        <v>8</v>
      </c>
      <c r="Z183" s="38">
        <v>22</v>
      </c>
      <c r="AA183" s="38">
        <v>33</v>
      </c>
      <c r="AB183" s="38">
        <v>68</v>
      </c>
      <c r="AC183" s="38">
        <v>85</v>
      </c>
      <c r="AD183" s="38">
        <v>47</v>
      </c>
      <c r="AE183" s="38">
        <v>20</v>
      </c>
      <c r="AF183" s="38">
        <v>0</v>
      </c>
      <c r="AG183" s="38">
        <v>264</v>
      </c>
      <c r="AH183" s="38">
        <v>5</v>
      </c>
      <c r="AI183" s="38">
        <v>8</v>
      </c>
      <c r="AJ183" s="38">
        <v>20</v>
      </c>
      <c r="AK183" s="38">
        <v>23</v>
      </c>
      <c r="AL183" s="38">
        <v>81</v>
      </c>
      <c r="AM183" s="38">
        <v>75</v>
      </c>
      <c r="AN183" s="38">
        <v>42</v>
      </c>
      <c r="AO183" s="38">
        <v>10</v>
      </c>
      <c r="AP183" s="38">
        <v>0</v>
      </c>
    </row>
    <row r="184" spans="1:42" ht="15" customHeight="1">
      <c r="A184" s="48"/>
      <c r="B184" s="24"/>
      <c r="C184" s="56">
        <v>100.00000000000001</v>
      </c>
      <c r="D184" s="56">
        <v>1.0008071025020178</v>
      </c>
      <c r="E184" s="56">
        <v>1.8159806295399514</v>
      </c>
      <c r="F184" s="56">
        <v>3.946731234866828</v>
      </c>
      <c r="G184" s="56">
        <v>9.3462469733656164</v>
      </c>
      <c r="H184" s="56">
        <v>22.45359160613398</v>
      </c>
      <c r="I184" s="56">
        <v>32.429378531073446</v>
      </c>
      <c r="J184" s="56">
        <v>20.088781275221955</v>
      </c>
      <c r="K184" s="56">
        <v>8.2970137207425338</v>
      </c>
      <c r="L184" s="56">
        <v>0.62146892655367236</v>
      </c>
      <c r="M184" s="56">
        <v>100</v>
      </c>
      <c r="N184" s="56">
        <v>3.1333333333333333</v>
      </c>
      <c r="O184" s="56">
        <v>4.5333333333333332</v>
      </c>
      <c r="P184" s="56">
        <v>6.4666666666666668</v>
      </c>
      <c r="Q184" s="56">
        <v>11.933333333333334</v>
      </c>
      <c r="R184" s="56">
        <v>23.200000000000003</v>
      </c>
      <c r="S184" s="56">
        <v>28.933333333333334</v>
      </c>
      <c r="T184" s="56">
        <v>16.2</v>
      </c>
      <c r="U184" s="56">
        <v>4.5999999999999996</v>
      </c>
      <c r="V184" s="56">
        <v>1</v>
      </c>
      <c r="W184" s="56">
        <v>100</v>
      </c>
      <c r="X184" s="56">
        <v>1.3937282229965158</v>
      </c>
      <c r="Y184" s="56">
        <v>2.7874564459930316</v>
      </c>
      <c r="Z184" s="56">
        <v>7.6655052264808354</v>
      </c>
      <c r="AA184" s="56">
        <v>11.498257839721255</v>
      </c>
      <c r="AB184" s="56">
        <v>23.693379790940767</v>
      </c>
      <c r="AC184" s="56">
        <v>29.616724738675959</v>
      </c>
      <c r="AD184" s="56">
        <v>16.376306620209057</v>
      </c>
      <c r="AE184" s="56">
        <v>6.968641114982578</v>
      </c>
      <c r="AF184" s="56">
        <v>0</v>
      </c>
      <c r="AG184" s="56">
        <v>99.999999999999986</v>
      </c>
      <c r="AH184" s="56">
        <v>1.893939393939394</v>
      </c>
      <c r="AI184" s="56">
        <v>3.0303030303030303</v>
      </c>
      <c r="AJ184" s="56">
        <v>7.5757575757575761</v>
      </c>
      <c r="AK184" s="56">
        <v>8.7121212121212128</v>
      </c>
      <c r="AL184" s="56">
        <v>30.681818181818183</v>
      </c>
      <c r="AM184" s="56">
        <v>28.40909090909091</v>
      </c>
      <c r="AN184" s="56">
        <v>15.909090909090908</v>
      </c>
      <c r="AO184" s="56">
        <v>3.7878787878787881</v>
      </c>
      <c r="AP184" s="56">
        <v>0</v>
      </c>
    </row>
    <row r="185" spans="1:42" ht="15" customHeight="1">
      <c r="A185" s="48"/>
      <c r="B185" s="24" t="s">
        <v>81</v>
      </c>
      <c r="C185" s="38">
        <v>6602</v>
      </c>
      <c r="D185" s="38">
        <v>70</v>
      </c>
      <c r="E185" s="38">
        <v>145</v>
      </c>
      <c r="F185" s="38">
        <v>361</v>
      </c>
      <c r="G185" s="38">
        <v>774</v>
      </c>
      <c r="H185" s="38">
        <v>1518</v>
      </c>
      <c r="I185" s="38">
        <v>1989</v>
      </c>
      <c r="J185" s="38">
        <v>1308</v>
      </c>
      <c r="K185" s="38">
        <v>425</v>
      </c>
      <c r="L185" s="38">
        <v>12</v>
      </c>
      <c r="M185" s="38">
        <v>704</v>
      </c>
      <c r="N185" s="38">
        <v>11</v>
      </c>
      <c r="O185" s="38">
        <v>18</v>
      </c>
      <c r="P185" s="38">
        <v>38</v>
      </c>
      <c r="Q185" s="38">
        <v>81</v>
      </c>
      <c r="R185" s="38">
        <v>171</v>
      </c>
      <c r="S185" s="38">
        <v>200</v>
      </c>
      <c r="T185" s="38">
        <v>139</v>
      </c>
      <c r="U185" s="38">
        <v>45</v>
      </c>
      <c r="V185" s="38">
        <v>1</v>
      </c>
      <c r="W185" s="38">
        <v>50</v>
      </c>
      <c r="X185" s="38">
        <v>0</v>
      </c>
      <c r="Y185" s="38">
        <v>0</v>
      </c>
      <c r="Z185" s="38">
        <v>2</v>
      </c>
      <c r="AA185" s="38">
        <v>5</v>
      </c>
      <c r="AB185" s="38">
        <v>7</v>
      </c>
      <c r="AC185" s="38">
        <v>16</v>
      </c>
      <c r="AD185" s="38">
        <v>14</v>
      </c>
      <c r="AE185" s="38">
        <v>6</v>
      </c>
      <c r="AF185" s="38">
        <v>0</v>
      </c>
      <c r="AG185" s="38">
        <v>95</v>
      </c>
      <c r="AH185" s="38">
        <v>5</v>
      </c>
      <c r="AI185" s="38">
        <v>2</v>
      </c>
      <c r="AJ185" s="38">
        <v>10</v>
      </c>
      <c r="AK185" s="38">
        <v>8</v>
      </c>
      <c r="AL185" s="38">
        <v>28</v>
      </c>
      <c r="AM185" s="38">
        <v>25</v>
      </c>
      <c r="AN185" s="38">
        <v>15</v>
      </c>
      <c r="AO185" s="38">
        <v>2</v>
      </c>
      <c r="AP185" s="38">
        <v>0</v>
      </c>
    </row>
    <row r="186" spans="1:42" ht="15" customHeight="1">
      <c r="A186" s="48"/>
      <c r="B186" s="24"/>
      <c r="C186" s="56">
        <v>100</v>
      </c>
      <c r="D186" s="56">
        <v>1.0602847621932747</v>
      </c>
      <c r="E186" s="56">
        <v>2.1963041502574976</v>
      </c>
      <c r="F186" s="56">
        <v>5.4680399878824604</v>
      </c>
      <c r="G186" s="56">
        <v>11.72372008482278</v>
      </c>
      <c r="H186" s="56">
        <v>22.993032414419872</v>
      </c>
      <c r="I186" s="56">
        <v>30.12723417146319</v>
      </c>
      <c r="J186" s="56">
        <v>19.812178127840049</v>
      </c>
      <c r="K186" s="56">
        <v>6.4374431990305974</v>
      </c>
      <c r="L186" s="56">
        <v>0.18176310209027569</v>
      </c>
      <c r="M186" s="56">
        <v>100</v>
      </c>
      <c r="N186" s="56">
        <v>1.5625</v>
      </c>
      <c r="O186" s="56">
        <v>2.5568181818181821</v>
      </c>
      <c r="P186" s="56">
        <v>5.3977272727272725</v>
      </c>
      <c r="Q186" s="56">
        <v>11.505681818181818</v>
      </c>
      <c r="R186" s="56">
        <v>24.289772727272727</v>
      </c>
      <c r="S186" s="56">
        <v>28.40909090909091</v>
      </c>
      <c r="T186" s="56">
        <v>19.744318181818183</v>
      </c>
      <c r="U186" s="56">
        <v>6.3920454545454541</v>
      </c>
      <c r="V186" s="56">
        <v>0.14204545454545456</v>
      </c>
      <c r="W186" s="56">
        <v>100</v>
      </c>
      <c r="X186" s="56">
        <v>0</v>
      </c>
      <c r="Y186" s="56">
        <v>0</v>
      </c>
      <c r="Z186" s="56">
        <v>4</v>
      </c>
      <c r="AA186" s="56">
        <v>10</v>
      </c>
      <c r="AB186" s="56">
        <v>14.000000000000002</v>
      </c>
      <c r="AC186" s="56">
        <v>32</v>
      </c>
      <c r="AD186" s="56">
        <v>28.000000000000004</v>
      </c>
      <c r="AE186" s="56">
        <v>12</v>
      </c>
      <c r="AF186" s="56">
        <v>0</v>
      </c>
      <c r="AG186" s="56">
        <v>99.999999999999986</v>
      </c>
      <c r="AH186" s="56">
        <v>5.2631578947368416</v>
      </c>
      <c r="AI186" s="56">
        <v>2.1052631578947367</v>
      </c>
      <c r="AJ186" s="56">
        <v>10.526315789473683</v>
      </c>
      <c r="AK186" s="56">
        <v>8.4210526315789469</v>
      </c>
      <c r="AL186" s="56">
        <v>29.473684210526311</v>
      </c>
      <c r="AM186" s="56">
        <v>26.315789473684209</v>
      </c>
      <c r="AN186" s="56">
        <v>15.789473684210526</v>
      </c>
      <c r="AO186" s="56">
        <v>2.1052631578947367</v>
      </c>
      <c r="AP186" s="56">
        <v>0</v>
      </c>
    </row>
    <row r="187" spans="1:42" ht="15" customHeight="1">
      <c r="A187" s="48"/>
      <c r="B187" s="24" t="s">
        <v>82</v>
      </c>
      <c r="C187" s="38">
        <v>7850</v>
      </c>
      <c r="D187" s="38">
        <v>55</v>
      </c>
      <c r="E187" s="38">
        <v>124</v>
      </c>
      <c r="F187" s="38">
        <v>413</v>
      </c>
      <c r="G187" s="38">
        <v>887</v>
      </c>
      <c r="H187" s="38">
        <v>1776</v>
      </c>
      <c r="I187" s="38">
        <v>2496</v>
      </c>
      <c r="J187" s="38">
        <v>1515</v>
      </c>
      <c r="K187" s="38">
        <v>583</v>
      </c>
      <c r="L187" s="38">
        <v>1</v>
      </c>
      <c r="M187" s="38">
        <v>1024</v>
      </c>
      <c r="N187" s="38">
        <v>21</v>
      </c>
      <c r="O187" s="38">
        <v>28</v>
      </c>
      <c r="P187" s="38">
        <v>61</v>
      </c>
      <c r="Q187" s="38">
        <v>113</v>
      </c>
      <c r="R187" s="38">
        <v>218</v>
      </c>
      <c r="S187" s="38">
        <v>304</v>
      </c>
      <c r="T187" s="38">
        <v>208</v>
      </c>
      <c r="U187" s="38">
        <v>71</v>
      </c>
      <c r="V187" s="38">
        <v>0</v>
      </c>
      <c r="W187" s="38">
        <v>180</v>
      </c>
      <c r="X187" s="38">
        <v>2</v>
      </c>
      <c r="Y187" s="38">
        <v>2</v>
      </c>
      <c r="Z187" s="38">
        <v>1</v>
      </c>
      <c r="AA187" s="38">
        <v>14</v>
      </c>
      <c r="AB187" s="38">
        <v>34</v>
      </c>
      <c r="AC187" s="38">
        <v>69</v>
      </c>
      <c r="AD187" s="38">
        <v>44</v>
      </c>
      <c r="AE187" s="38">
        <v>13</v>
      </c>
      <c r="AF187" s="38">
        <v>1</v>
      </c>
      <c r="AG187" s="38">
        <v>323</v>
      </c>
      <c r="AH187" s="38">
        <v>16</v>
      </c>
      <c r="AI187" s="38">
        <v>20</v>
      </c>
      <c r="AJ187" s="38">
        <v>22</v>
      </c>
      <c r="AK187" s="38">
        <v>55</v>
      </c>
      <c r="AL187" s="38">
        <v>66</v>
      </c>
      <c r="AM187" s="38">
        <v>84</v>
      </c>
      <c r="AN187" s="38">
        <v>40</v>
      </c>
      <c r="AO187" s="38">
        <v>19</v>
      </c>
      <c r="AP187" s="38">
        <v>1</v>
      </c>
    </row>
    <row r="188" spans="1:42" ht="15" customHeight="1">
      <c r="A188" s="48"/>
      <c r="B188" s="24"/>
      <c r="C188" s="56">
        <v>100</v>
      </c>
      <c r="D188" s="56">
        <v>0.7006369426751593</v>
      </c>
      <c r="E188" s="56">
        <v>1.5796178343949043</v>
      </c>
      <c r="F188" s="56">
        <v>5.2611464968152868</v>
      </c>
      <c r="G188" s="56">
        <v>11.29936305732484</v>
      </c>
      <c r="H188" s="56">
        <v>22.624203821656049</v>
      </c>
      <c r="I188" s="56">
        <v>31.796178343949045</v>
      </c>
      <c r="J188" s="56">
        <v>19.299363057324843</v>
      </c>
      <c r="K188" s="56">
        <v>7.4267515923566885</v>
      </c>
      <c r="L188" s="56">
        <v>1.2738853503184712E-2</v>
      </c>
      <c r="M188" s="56">
        <v>100</v>
      </c>
      <c r="N188" s="56">
        <v>2.05078125</v>
      </c>
      <c r="O188" s="56">
        <v>2.734375</v>
      </c>
      <c r="P188" s="56">
        <v>5.95703125</v>
      </c>
      <c r="Q188" s="56">
        <v>11.03515625</v>
      </c>
      <c r="R188" s="56">
        <v>21.2890625</v>
      </c>
      <c r="S188" s="56">
        <v>29.6875</v>
      </c>
      <c r="T188" s="56">
        <v>20.3125</v>
      </c>
      <c r="U188" s="56">
        <v>6.93359375</v>
      </c>
      <c r="V188" s="56">
        <v>0</v>
      </c>
      <c r="W188" s="56">
        <v>99.999999999999986</v>
      </c>
      <c r="X188" s="56">
        <v>1.1111111111111112</v>
      </c>
      <c r="Y188" s="56">
        <v>1.1111111111111112</v>
      </c>
      <c r="Z188" s="56">
        <v>0.55555555555555558</v>
      </c>
      <c r="AA188" s="56">
        <v>7.7777777777777777</v>
      </c>
      <c r="AB188" s="56">
        <v>18.888888888888889</v>
      </c>
      <c r="AC188" s="56">
        <v>38.333333333333336</v>
      </c>
      <c r="AD188" s="56">
        <v>24.444444444444443</v>
      </c>
      <c r="AE188" s="56">
        <v>7.2222222222222214</v>
      </c>
      <c r="AF188" s="56">
        <v>0.55555555555555558</v>
      </c>
      <c r="AG188" s="56">
        <v>100</v>
      </c>
      <c r="AH188" s="56">
        <v>4.9535603715170282</v>
      </c>
      <c r="AI188" s="56">
        <v>6.1919504643962853</v>
      </c>
      <c r="AJ188" s="56">
        <v>6.8111455108359129</v>
      </c>
      <c r="AK188" s="56">
        <v>17.027863777089784</v>
      </c>
      <c r="AL188" s="56">
        <v>20.433436532507741</v>
      </c>
      <c r="AM188" s="56">
        <v>26.006191950464398</v>
      </c>
      <c r="AN188" s="56">
        <v>12.383900928792571</v>
      </c>
      <c r="AO188" s="56">
        <v>5.8823529411764701</v>
      </c>
      <c r="AP188" s="56">
        <v>0.30959752321981426</v>
      </c>
    </row>
    <row r="189" spans="1:42" ht="15" customHeight="1">
      <c r="A189" s="48"/>
      <c r="B189" s="24" t="s">
        <v>83</v>
      </c>
      <c r="C189" s="38">
        <v>2172</v>
      </c>
      <c r="D189" s="38">
        <v>14</v>
      </c>
      <c r="E189" s="38">
        <v>36</v>
      </c>
      <c r="F189" s="38">
        <v>95</v>
      </c>
      <c r="G189" s="38">
        <v>220</v>
      </c>
      <c r="H189" s="38">
        <v>503</v>
      </c>
      <c r="I189" s="38">
        <v>708</v>
      </c>
      <c r="J189" s="38">
        <v>430</v>
      </c>
      <c r="K189" s="38">
        <v>166</v>
      </c>
      <c r="L189" s="38">
        <v>0</v>
      </c>
      <c r="M189" s="38">
        <v>467</v>
      </c>
      <c r="N189" s="38">
        <v>21</v>
      </c>
      <c r="O189" s="38">
        <v>28</v>
      </c>
      <c r="P189" s="38">
        <v>29</v>
      </c>
      <c r="Q189" s="38">
        <v>64</v>
      </c>
      <c r="R189" s="38">
        <v>88</v>
      </c>
      <c r="S189" s="38">
        <v>141</v>
      </c>
      <c r="T189" s="38">
        <v>69</v>
      </c>
      <c r="U189" s="38">
        <v>27</v>
      </c>
      <c r="V189" s="38">
        <v>0</v>
      </c>
      <c r="W189" s="38">
        <v>7</v>
      </c>
      <c r="X189" s="38">
        <v>0</v>
      </c>
      <c r="Y189" s="38">
        <v>0</v>
      </c>
      <c r="Z189" s="38">
        <v>0</v>
      </c>
      <c r="AA189" s="38">
        <v>1</v>
      </c>
      <c r="AB189" s="38">
        <v>5</v>
      </c>
      <c r="AC189" s="38">
        <v>0</v>
      </c>
      <c r="AD189" s="38">
        <v>1</v>
      </c>
      <c r="AE189" s="38">
        <v>0</v>
      </c>
      <c r="AF189" s="38">
        <v>0</v>
      </c>
      <c r="AG189" s="38">
        <v>162</v>
      </c>
      <c r="AH189" s="38">
        <v>7</v>
      </c>
      <c r="AI189" s="38">
        <v>8</v>
      </c>
      <c r="AJ189" s="38">
        <v>19</v>
      </c>
      <c r="AK189" s="38">
        <v>27</v>
      </c>
      <c r="AL189" s="38">
        <v>26</v>
      </c>
      <c r="AM189" s="38">
        <v>49</v>
      </c>
      <c r="AN189" s="38">
        <v>16</v>
      </c>
      <c r="AO189" s="38">
        <v>9</v>
      </c>
      <c r="AP189" s="38">
        <v>1</v>
      </c>
    </row>
    <row r="190" spans="1:42" ht="15" customHeight="1">
      <c r="A190" s="48"/>
      <c r="B190" s="24"/>
      <c r="C190" s="56">
        <v>100.00000000000001</v>
      </c>
      <c r="D190" s="56">
        <v>0.64456721915285453</v>
      </c>
      <c r="E190" s="56">
        <v>1.6574585635359116</v>
      </c>
      <c r="F190" s="56">
        <v>4.3738489871086559</v>
      </c>
      <c r="G190" s="56">
        <v>10.128913443830571</v>
      </c>
      <c r="H190" s="56">
        <v>23.158379373848987</v>
      </c>
      <c r="I190" s="56">
        <v>32.596685082872931</v>
      </c>
      <c r="J190" s="56">
        <v>19.797421731123389</v>
      </c>
      <c r="K190" s="56">
        <v>7.6427255985267033</v>
      </c>
      <c r="L190" s="56">
        <v>0</v>
      </c>
      <c r="M190" s="56">
        <v>100</v>
      </c>
      <c r="N190" s="56">
        <v>4.4967880085653107</v>
      </c>
      <c r="O190" s="56">
        <v>5.9957173447537473</v>
      </c>
      <c r="P190" s="56">
        <v>6.209850107066381</v>
      </c>
      <c r="Q190" s="56">
        <v>13.704496788008566</v>
      </c>
      <c r="R190" s="56">
        <v>18.843683083511777</v>
      </c>
      <c r="S190" s="56">
        <v>30.192719486081369</v>
      </c>
      <c r="T190" s="56">
        <v>14.775160599571734</v>
      </c>
      <c r="U190" s="56">
        <v>5.7815845824411136</v>
      </c>
      <c r="V190" s="56">
        <v>0</v>
      </c>
      <c r="W190" s="56">
        <v>100</v>
      </c>
      <c r="X190" s="56">
        <v>0</v>
      </c>
      <c r="Y190" s="56">
        <v>0</v>
      </c>
      <c r="Z190" s="56">
        <v>0</v>
      </c>
      <c r="AA190" s="56">
        <v>14.285714285714285</v>
      </c>
      <c r="AB190" s="56">
        <v>71.428571428571431</v>
      </c>
      <c r="AC190" s="56">
        <v>0</v>
      </c>
      <c r="AD190" s="56">
        <v>14.285714285714285</v>
      </c>
      <c r="AE190" s="56">
        <v>0</v>
      </c>
      <c r="AF190" s="56">
        <v>0</v>
      </c>
      <c r="AG190" s="56">
        <v>99.999999999999986</v>
      </c>
      <c r="AH190" s="56">
        <v>4.3209876543209873</v>
      </c>
      <c r="AI190" s="56">
        <v>4.9382716049382713</v>
      </c>
      <c r="AJ190" s="56">
        <v>11.728395061728394</v>
      </c>
      <c r="AK190" s="56">
        <v>16.666666666666664</v>
      </c>
      <c r="AL190" s="56">
        <v>16.049382716049383</v>
      </c>
      <c r="AM190" s="56">
        <v>30.246913580246915</v>
      </c>
      <c r="AN190" s="56">
        <v>9.8765432098765427</v>
      </c>
      <c r="AO190" s="56">
        <v>5.5555555555555554</v>
      </c>
      <c r="AP190" s="56">
        <v>0.61728395061728392</v>
      </c>
    </row>
    <row r="191" spans="1:42" ht="15" customHeight="1">
      <c r="A191" s="48"/>
      <c r="B191" s="24" t="s">
        <v>2</v>
      </c>
      <c r="C191" s="38">
        <v>18408</v>
      </c>
      <c r="D191" s="38">
        <v>195</v>
      </c>
      <c r="E191" s="38">
        <v>352</v>
      </c>
      <c r="F191" s="38">
        <v>703</v>
      </c>
      <c r="G191" s="38">
        <v>1716</v>
      </c>
      <c r="H191" s="38">
        <v>3965</v>
      </c>
      <c r="I191" s="38">
        <v>5963</v>
      </c>
      <c r="J191" s="38">
        <v>3983</v>
      </c>
      <c r="K191" s="38">
        <v>1501</v>
      </c>
      <c r="L191" s="38">
        <v>30</v>
      </c>
      <c r="M191" s="38">
        <v>16333</v>
      </c>
      <c r="N191" s="38">
        <v>476</v>
      </c>
      <c r="O191" s="38">
        <v>640</v>
      </c>
      <c r="P191" s="38">
        <v>1025</v>
      </c>
      <c r="Q191" s="38">
        <v>1891</v>
      </c>
      <c r="R191" s="38">
        <v>3626</v>
      </c>
      <c r="S191" s="38">
        <v>4686</v>
      </c>
      <c r="T191" s="38">
        <v>2898</v>
      </c>
      <c r="U191" s="38">
        <v>1017</v>
      </c>
      <c r="V191" s="38">
        <v>74</v>
      </c>
      <c r="W191" s="38">
        <v>1447</v>
      </c>
      <c r="X191" s="38">
        <v>23</v>
      </c>
      <c r="Y191" s="38">
        <v>35</v>
      </c>
      <c r="Z191" s="38">
        <v>70</v>
      </c>
      <c r="AA191" s="38">
        <v>152</v>
      </c>
      <c r="AB191" s="38">
        <v>368</v>
      </c>
      <c r="AC191" s="38">
        <v>457</v>
      </c>
      <c r="AD191" s="38">
        <v>254</v>
      </c>
      <c r="AE191" s="38">
        <v>86</v>
      </c>
      <c r="AF191" s="38">
        <v>2</v>
      </c>
      <c r="AG191" s="38">
        <v>9599</v>
      </c>
      <c r="AH191" s="38">
        <v>220</v>
      </c>
      <c r="AI191" s="38">
        <v>318</v>
      </c>
      <c r="AJ191" s="38">
        <v>603</v>
      </c>
      <c r="AK191" s="38">
        <v>1234</v>
      </c>
      <c r="AL191" s="38">
        <v>2362</v>
      </c>
      <c r="AM191" s="38">
        <v>2848</v>
      </c>
      <c r="AN191" s="38">
        <v>1564</v>
      </c>
      <c r="AO191" s="38">
        <v>410</v>
      </c>
      <c r="AP191" s="38">
        <v>40</v>
      </c>
    </row>
    <row r="192" spans="1:42" ht="15" customHeight="1">
      <c r="A192" s="90"/>
      <c r="B192" s="24"/>
      <c r="C192" s="56">
        <v>100</v>
      </c>
      <c r="D192" s="56">
        <v>1.0593220338983049</v>
      </c>
      <c r="E192" s="56">
        <v>1.912212081703607</v>
      </c>
      <c r="F192" s="56">
        <v>3.8189917427205557</v>
      </c>
      <c r="G192" s="56">
        <v>9.3220338983050848</v>
      </c>
      <c r="H192" s="56">
        <v>21.539548022598868</v>
      </c>
      <c r="I192" s="56">
        <v>32.3935245545415</v>
      </c>
      <c r="J192" s="56">
        <v>21.637331594958713</v>
      </c>
      <c r="K192" s="56">
        <v>8.15406345067362</v>
      </c>
      <c r="L192" s="56">
        <v>0.16297262059973924</v>
      </c>
      <c r="M192" s="56">
        <v>100</v>
      </c>
      <c r="N192" s="56">
        <v>2.9143451907181777</v>
      </c>
      <c r="O192" s="56">
        <v>3.9184473152513317</v>
      </c>
      <c r="P192" s="56">
        <v>6.2756382783322113</v>
      </c>
      <c r="Q192" s="56">
        <v>11.577787301781669</v>
      </c>
      <c r="R192" s="56">
        <v>22.200453070470829</v>
      </c>
      <c r="S192" s="56">
        <v>28.690381436355842</v>
      </c>
      <c r="T192" s="56">
        <v>17.743219249372437</v>
      </c>
      <c r="U192" s="56">
        <v>6.2266576868915697</v>
      </c>
      <c r="V192" s="56">
        <v>0.45307047082593521</v>
      </c>
      <c r="W192" s="56">
        <v>100</v>
      </c>
      <c r="X192" s="56">
        <v>1.5894955079474777</v>
      </c>
      <c r="Y192" s="56">
        <v>2.4187975120939877</v>
      </c>
      <c r="Z192" s="56">
        <v>4.8375950241879755</v>
      </c>
      <c r="AA192" s="56">
        <v>10.50449205252246</v>
      </c>
      <c r="AB192" s="56">
        <v>25.431928127159644</v>
      </c>
      <c r="AC192" s="56">
        <v>31.582584657912921</v>
      </c>
      <c r="AD192" s="56">
        <v>17.553559087767795</v>
      </c>
      <c r="AE192" s="56">
        <v>5.9433310297166555</v>
      </c>
      <c r="AF192" s="56">
        <v>0.138217000691085</v>
      </c>
      <c r="AG192" s="56">
        <v>100</v>
      </c>
      <c r="AH192" s="56">
        <v>2.2919054068132096</v>
      </c>
      <c r="AI192" s="56">
        <v>3.3128450880300031</v>
      </c>
      <c r="AJ192" s="56">
        <v>6.2819043650380255</v>
      </c>
      <c r="AK192" s="56">
        <v>12.855505781852274</v>
      </c>
      <c r="AL192" s="56">
        <v>24.606729867694551</v>
      </c>
      <c r="AM192" s="56">
        <v>29.669757266381914</v>
      </c>
      <c r="AN192" s="56">
        <v>16.29336389207209</v>
      </c>
      <c r="AO192" s="56">
        <v>4.2712782581518907</v>
      </c>
      <c r="AP192" s="56">
        <v>0.41671007396603815</v>
      </c>
    </row>
    <row r="193" spans="1:42" ht="15" customHeight="1">
      <c r="A193" s="48" t="s">
        <v>410</v>
      </c>
      <c r="B193" s="24" t="s">
        <v>84</v>
      </c>
      <c r="C193" s="38">
        <v>96652</v>
      </c>
      <c r="D193" s="38">
        <v>2069</v>
      </c>
      <c r="E193" s="38">
        <v>1837</v>
      </c>
      <c r="F193" s="38">
        <v>3953</v>
      </c>
      <c r="G193" s="38">
        <v>8904</v>
      </c>
      <c r="H193" s="38">
        <v>20472</v>
      </c>
      <c r="I193" s="38">
        <v>30256</v>
      </c>
      <c r="J193" s="38">
        <v>20608</v>
      </c>
      <c r="K193" s="38">
        <v>7895</v>
      </c>
      <c r="L193" s="38">
        <v>658</v>
      </c>
      <c r="M193" s="38">
        <v>29713</v>
      </c>
      <c r="N193" s="38">
        <v>746</v>
      </c>
      <c r="O193" s="38">
        <v>993</v>
      </c>
      <c r="P193" s="38">
        <v>1764</v>
      </c>
      <c r="Q193" s="38">
        <v>3451</v>
      </c>
      <c r="R193" s="38">
        <v>6736</v>
      </c>
      <c r="S193" s="38">
        <v>8720</v>
      </c>
      <c r="T193" s="38">
        <v>5359</v>
      </c>
      <c r="U193" s="38">
        <v>1843</v>
      </c>
      <c r="V193" s="38">
        <v>101</v>
      </c>
      <c r="W193" s="38">
        <v>5513</v>
      </c>
      <c r="X193" s="38">
        <v>78</v>
      </c>
      <c r="Y193" s="38">
        <v>123</v>
      </c>
      <c r="Z193" s="38">
        <v>222</v>
      </c>
      <c r="AA193" s="38">
        <v>523</v>
      </c>
      <c r="AB193" s="38">
        <v>1287</v>
      </c>
      <c r="AC193" s="38">
        <v>1861</v>
      </c>
      <c r="AD193" s="38">
        <v>1050</v>
      </c>
      <c r="AE193" s="38">
        <v>361</v>
      </c>
      <c r="AF193" s="38">
        <v>8</v>
      </c>
      <c r="AG193" s="38">
        <v>16767</v>
      </c>
      <c r="AH193" s="38">
        <v>381</v>
      </c>
      <c r="AI193" s="38">
        <v>510</v>
      </c>
      <c r="AJ193" s="38">
        <v>1032</v>
      </c>
      <c r="AK193" s="38">
        <v>2084</v>
      </c>
      <c r="AL193" s="38">
        <v>4138</v>
      </c>
      <c r="AM193" s="38">
        <v>5034</v>
      </c>
      <c r="AN193" s="38">
        <v>2674</v>
      </c>
      <c r="AO193" s="38">
        <v>798</v>
      </c>
      <c r="AP193" s="38">
        <v>116</v>
      </c>
    </row>
    <row r="194" spans="1:42" ht="15" customHeight="1">
      <c r="A194" s="48"/>
      <c r="B194" s="24"/>
      <c r="C194" s="56">
        <v>100.00000000000001</v>
      </c>
      <c r="D194" s="56">
        <v>2.1406696188387206</v>
      </c>
      <c r="E194" s="56">
        <v>1.9006331995199273</v>
      </c>
      <c r="F194" s="56">
        <v>4.0899308860654724</v>
      </c>
      <c r="G194" s="56">
        <v>9.2124322310971323</v>
      </c>
      <c r="H194" s="56">
        <v>21.181144725406615</v>
      </c>
      <c r="I194" s="56">
        <v>31.30405992633365</v>
      </c>
      <c r="J194" s="56">
        <v>21.321855729834873</v>
      </c>
      <c r="K194" s="56">
        <v>8.1684807350080693</v>
      </c>
      <c r="L194" s="56">
        <v>0.68079294789554268</v>
      </c>
      <c r="M194" s="56">
        <v>100.00000000000001</v>
      </c>
      <c r="N194" s="56">
        <v>2.5106855585097434</v>
      </c>
      <c r="O194" s="56">
        <v>3.3419715276141759</v>
      </c>
      <c r="P194" s="56">
        <v>5.9367953421061488</v>
      </c>
      <c r="Q194" s="56">
        <v>11.614444855787029</v>
      </c>
      <c r="R194" s="56">
        <v>22.670211691852053</v>
      </c>
      <c r="S194" s="56">
        <v>29.347423686601825</v>
      </c>
      <c r="T194" s="56">
        <v>18.035876552350825</v>
      </c>
      <c r="U194" s="56">
        <v>6.2026722310099958</v>
      </c>
      <c r="V194" s="56">
        <v>0.33991855416820921</v>
      </c>
      <c r="W194" s="56">
        <v>100.00000000000001</v>
      </c>
      <c r="X194" s="56">
        <v>1.4148376564483947</v>
      </c>
      <c r="Y194" s="56">
        <v>2.2310901505532379</v>
      </c>
      <c r="Z194" s="56">
        <v>4.0268456375838921</v>
      </c>
      <c r="AA194" s="56">
        <v>9.486667875929621</v>
      </c>
      <c r="AB194" s="56">
        <v>23.344821331398514</v>
      </c>
      <c r="AC194" s="56">
        <v>33.756575367313623</v>
      </c>
      <c r="AD194" s="56">
        <v>19.045891529113003</v>
      </c>
      <c r="AE194" s="56">
        <v>6.5481588971521854</v>
      </c>
      <c r="AF194" s="56">
        <v>0.14511155450752766</v>
      </c>
      <c r="AG194" s="56">
        <v>100</v>
      </c>
      <c r="AH194" s="56">
        <v>2.2723206298085525</v>
      </c>
      <c r="AI194" s="56">
        <v>3.0416890320271963</v>
      </c>
      <c r="AJ194" s="56">
        <v>6.1549472177491502</v>
      </c>
      <c r="AK194" s="56">
        <v>12.429176358322897</v>
      </c>
      <c r="AL194" s="56">
        <v>24.679429832408896</v>
      </c>
      <c r="AM194" s="56">
        <v>30.023259974950793</v>
      </c>
      <c r="AN194" s="56">
        <v>15.947993081648477</v>
      </c>
      <c r="AO194" s="56">
        <v>4.7593487207013778</v>
      </c>
      <c r="AP194" s="56">
        <v>0.69183515238265647</v>
      </c>
    </row>
    <row r="195" spans="1:42" ht="15" customHeight="1">
      <c r="A195" s="48"/>
      <c r="B195" s="92" t="s">
        <v>394</v>
      </c>
      <c r="C195" s="38">
        <v>1546</v>
      </c>
      <c r="D195" s="38">
        <v>43</v>
      </c>
      <c r="E195" s="38">
        <v>42</v>
      </c>
      <c r="F195" s="38">
        <v>58</v>
      </c>
      <c r="G195" s="38">
        <v>92</v>
      </c>
      <c r="H195" s="38">
        <v>206</v>
      </c>
      <c r="I195" s="38">
        <v>252</v>
      </c>
      <c r="J195" s="38">
        <v>199</v>
      </c>
      <c r="K195" s="38">
        <v>80</v>
      </c>
      <c r="L195" s="38">
        <v>574</v>
      </c>
      <c r="M195" s="38">
        <v>11690</v>
      </c>
      <c r="N195" s="38">
        <v>436</v>
      </c>
      <c r="O195" s="38">
        <v>571</v>
      </c>
      <c r="P195" s="38">
        <v>893</v>
      </c>
      <c r="Q195" s="38">
        <v>1452</v>
      </c>
      <c r="R195" s="38">
        <v>2527</v>
      </c>
      <c r="S195" s="38">
        <v>3146</v>
      </c>
      <c r="T195" s="38">
        <v>1955</v>
      </c>
      <c r="U195" s="38">
        <v>688</v>
      </c>
      <c r="V195" s="38">
        <v>22</v>
      </c>
      <c r="W195" s="38">
        <v>276</v>
      </c>
      <c r="X195" s="38">
        <v>2</v>
      </c>
      <c r="Y195" s="38">
        <v>11</v>
      </c>
      <c r="Z195" s="38">
        <v>16</v>
      </c>
      <c r="AA195" s="38">
        <v>37</v>
      </c>
      <c r="AB195" s="38">
        <v>81</v>
      </c>
      <c r="AC195" s="38">
        <v>80</v>
      </c>
      <c r="AD195" s="38">
        <v>34</v>
      </c>
      <c r="AE195" s="38">
        <v>15</v>
      </c>
      <c r="AF195" s="38">
        <v>0</v>
      </c>
      <c r="AG195" s="38">
        <v>16554</v>
      </c>
      <c r="AH195" s="38">
        <v>474</v>
      </c>
      <c r="AI195" s="38">
        <v>590</v>
      </c>
      <c r="AJ195" s="38">
        <v>1126</v>
      </c>
      <c r="AK195" s="38">
        <v>2067</v>
      </c>
      <c r="AL195" s="38">
        <v>3928</v>
      </c>
      <c r="AM195" s="38">
        <v>4557</v>
      </c>
      <c r="AN195" s="38">
        <v>2514</v>
      </c>
      <c r="AO195" s="38">
        <v>675</v>
      </c>
      <c r="AP195" s="38">
        <v>623</v>
      </c>
    </row>
    <row r="196" spans="1:42" ht="15" customHeight="1">
      <c r="A196" s="48"/>
      <c r="B196" s="24" t="s">
        <v>395</v>
      </c>
      <c r="C196" s="56">
        <v>100</v>
      </c>
      <c r="D196" s="56">
        <v>2.7813712807244499</v>
      </c>
      <c r="E196" s="56">
        <v>2.7166882276843469</v>
      </c>
      <c r="F196" s="56">
        <v>3.7516170763260028</v>
      </c>
      <c r="G196" s="56">
        <v>5.9508408796895216</v>
      </c>
      <c r="H196" s="56">
        <v>13.324708926261319</v>
      </c>
      <c r="I196" s="56">
        <v>16.300129366106081</v>
      </c>
      <c r="J196" s="56">
        <v>12.871927554980594</v>
      </c>
      <c r="K196" s="56">
        <v>5.17464424320828</v>
      </c>
      <c r="L196" s="56">
        <v>37.128072445019406</v>
      </c>
      <c r="M196" s="56">
        <v>100.00000000000001</v>
      </c>
      <c r="N196" s="56">
        <v>3.7296834901625324</v>
      </c>
      <c r="O196" s="56">
        <v>4.8845166809238663</v>
      </c>
      <c r="P196" s="56">
        <v>7.6390076988879381</v>
      </c>
      <c r="Q196" s="56">
        <v>12.42087254063302</v>
      </c>
      <c r="R196" s="56">
        <v>21.616766467065869</v>
      </c>
      <c r="S196" s="56">
        <v>26.911890504704878</v>
      </c>
      <c r="T196" s="56">
        <v>16.723695466210437</v>
      </c>
      <c r="U196" s="56">
        <v>5.8853721129170227</v>
      </c>
      <c r="V196" s="56">
        <v>0.18819503849443969</v>
      </c>
      <c r="W196" s="56">
        <v>100</v>
      </c>
      <c r="X196" s="56">
        <v>0.72463768115942029</v>
      </c>
      <c r="Y196" s="56">
        <v>3.9855072463768111</v>
      </c>
      <c r="Z196" s="56">
        <v>5.7971014492753623</v>
      </c>
      <c r="AA196" s="56">
        <v>13.405797101449277</v>
      </c>
      <c r="AB196" s="56">
        <v>29.347826086956523</v>
      </c>
      <c r="AC196" s="56">
        <v>28.985507246376812</v>
      </c>
      <c r="AD196" s="56">
        <v>12.318840579710146</v>
      </c>
      <c r="AE196" s="56">
        <v>5.4347826086956523</v>
      </c>
      <c r="AF196" s="56">
        <v>0</v>
      </c>
      <c r="AG196" s="56">
        <v>100</v>
      </c>
      <c r="AH196" s="56">
        <v>2.8633562885103299</v>
      </c>
      <c r="AI196" s="56">
        <v>3.5640932705086383</v>
      </c>
      <c r="AJ196" s="56">
        <v>6.8019813942249607</v>
      </c>
      <c r="AK196" s="56">
        <v>12.486408118883654</v>
      </c>
      <c r="AL196" s="56">
        <v>23.728404011115138</v>
      </c>
      <c r="AM196" s="56">
        <v>27.528089887640451</v>
      </c>
      <c r="AN196" s="56">
        <v>15.186661833997825</v>
      </c>
      <c r="AO196" s="56">
        <v>4.0775643349039505</v>
      </c>
      <c r="AP196" s="56">
        <v>3.763440860215054</v>
      </c>
    </row>
    <row r="197" spans="1:42" ht="15" customHeight="1">
      <c r="A197" s="48"/>
      <c r="B197" s="24" t="s">
        <v>86</v>
      </c>
      <c r="C197" s="38">
        <v>148</v>
      </c>
      <c r="D197" s="38">
        <v>4</v>
      </c>
      <c r="E197" s="38">
        <v>3</v>
      </c>
      <c r="F197" s="38">
        <v>10</v>
      </c>
      <c r="G197" s="38">
        <v>11</v>
      </c>
      <c r="H197" s="38">
        <v>30</v>
      </c>
      <c r="I197" s="38">
        <v>53</v>
      </c>
      <c r="J197" s="38">
        <v>24</v>
      </c>
      <c r="K197" s="38">
        <v>13</v>
      </c>
      <c r="L197" s="38">
        <v>0</v>
      </c>
      <c r="M197" s="38">
        <v>5561</v>
      </c>
      <c r="N197" s="38">
        <v>209</v>
      </c>
      <c r="O197" s="38">
        <v>271</v>
      </c>
      <c r="P197" s="38">
        <v>447</v>
      </c>
      <c r="Q197" s="38">
        <v>700</v>
      </c>
      <c r="R197" s="38">
        <v>1207</v>
      </c>
      <c r="S197" s="38">
        <v>1524</v>
      </c>
      <c r="T197" s="38">
        <v>910</v>
      </c>
      <c r="U197" s="38">
        <v>288</v>
      </c>
      <c r="V197" s="38">
        <v>5</v>
      </c>
      <c r="W197" s="38">
        <v>134</v>
      </c>
      <c r="X197" s="38">
        <v>5</v>
      </c>
      <c r="Y197" s="38">
        <v>6</v>
      </c>
      <c r="Z197" s="38">
        <v>8</v>
      </c>
      <c r="AA197" s="38">
        <v>16</v>
      </c>
      <c r="AB197" s="38">
        <v>36</v>
      </c>
      <c r="AC197" s="38">
        <v>35</v>
      </c>
      <c r="AD197" s="38">
        <v>20</v>
      </c>
      <c r="AE197" s="38">
        <v>8</v>
      </c>
      <c r="AF197" s="38">
        <v>0</v>
      </c>
      <c r="AG197" s="38">
        <v>8386</v>
      </c>
      <c r="AH197" s="38">
        <v>161</v>
      </c>
      <c r="AI197" s="38">
        <v>246</v>
      </c>
      <c r="AJ197" s="38">
        <v>450</v>
      </c>
      <c r="AK197" s="38">
        <v>998</v>
      </c>
      <c r="AL197" s="38">
        <v>1926</v>
      </c>
      <c r="AM197" s="38">
        <v>2208</v>
      </c>
      <c r="AN197" s="38">
        <v>1189</v>
      </c>
      <c r="AO197" s="38">
        <v>270</v>
      </c>
      <c r="AP197" s="38">
        <v>938</v>
      </c>
    </row>
    <row r="198" spans="1:42" ht="15" customHeight="1">
      <c r="A198" s="48"/>
      <c r="B198" s="24"/>
      <c r="C198" s="56">
        <v>100.00000000000001</v>
      </c>
      <c r="D198" s="56">
        <v>2.7027027027027026</v>
      </c>
      <c r="E198" s="56">
        <v>2.0270270270270272</v>
      </c>
      <c r="F198" s="56">
        <v>6.756756756756757</v>
      </c>
      <c r="G198" s="56">
        <v>7.4324324324324325</v>
      </c>
      <c r="H198" s="56">
        <v>20.27027027027027</v>
      </c>
      <c r="I198" s="56">
        <v>35.810810810810814</v>
      </c>
      <c r="J198" s="56">
        <v>16.216216216216218</v>
      </c>
      <c r="K198" s="56">
        <v>8.7837837837837842</v>
      </c>
      <c r="L198" s="56">
        <v>0</v>
      </c>
      <c r="M198" s="56">
        <v>99.999999999999986</v>
      </c>
      <c r="N198" s="56">
        <v>3.7583168494875023</v>
      </c>
      <c r="O198" s="56">
        <v>4.8732242402445607</v>
      </c>
      <c r="P198" s="56">
        <v>8.0381226398129826</v>
      </c>
      <c r="Q198" s="56">
        <v>12.587664089192591</v>
      </c>
      <c r="R198" s="56">
        <v>21.704729365222082</v>
      </c>
      <c r="S198" s="56">
        <v>27.405142959899297</v>
      </c>
      <c r="T198" s="56">
        <v>16.363963315950368</v>
      </c>
      <c r="U198" s="56">
        <v>5.1789246538392373</v>
      </c>
      <c r="V198" s="56">
        <v>8.9911886351375661E-2</v>
      </c>
      <c r="W198" s="56">
        <v>100</v>
      </c>
      <c r="X198" s="56">
        <v>3.7313432835820892</v>
      </c>
      <c r="Y198" s="56">
        <v>4.4776119402985071</v>
      </c>
      <c r="Z198" s="56">
        <v>5.9701492537313428</v>
      </c>
      <c r="AA198" s="56">
        <v>11.940298507462686</v>
      </c>
      <c r="AB198" s="56">
        <v>26.865671641791046</v>
      </c>
      <c r="AC198" s="56">
        <v>26.119402985074625</v>
      </c>
      <c r="AD198" s="56">
        <v>14.925373134328357</v>
      </c>
      <c r="AE198" s="56">
        <v>5.9701492537313428</v>
      </c>
      <c r="AF198" s="56">
        <v>0</v>
      </c>
      <c r="AG198" s="56">
        <v>100</v>
      </c>
      <c r="AH198" s="56">
        <v>1.9198664440734556</v>
      </c>
      <c r="AI198" s="56">
        <v>2.9334605294538516</v>
      </c>
      <c r="AJ198" s="56">
        <v>5.3660863343668019</v>
      </c>
      <c r="AK198" s="56">
        <v>11.900787025995708</v>
      </c>
      <c r="AL198" s="56">
        <v>22.966849511089912</v>
      </c>
      <c r="AM198" s="56">
        <v>26.329596947293112</v>
      </c>
      <c r="AN198" s="56">
        <v>14.17839255902695</v>
      </c>
      <c r="AO198" s="56">
        <v>3.2196518006200812</v>
      </c>
      <c r="AP198" s="56">
        <v>11.185308848080133</v>
      </c>
    </row>
    <row r="199" spans="1:42" ht="15" customHeight="1">
      <c r="A199" s="48"/>
      <c r="B199" s="24" t="s">
        <v>2</v>
      </c>
      <c r="C199" s="38">
        <v>126</v>
      </c>
      <c r="D199" s="38">
        <v>37</v>
      </c>
      <c r="E199" s="38">
        <v>1</v>
      </c>
      <c r="F199" s="38">
        <v>13</v>
      </c>
      <c r="G199" s="38">
        <v>9</v>
      </c>
      <c r="H199" s="38">
        <v>24</v>
      </c>
      <c r="I199" s="38">
        <v>22</v>
      </c>
      <c r="J199" s="38">
        <v>16</v>
      </c>
      <c r="K199" s="38">
        <v>4</v>
      </c>
      <c r="L199" s="38">
        <v>0</v>
      </c>
      <c r="M199" s="38">
        <v>410</v>
      </c>
      <c r="N199" s="38">
        <v>14</v>
      </c>
      <c r="O199" s="38">
        <v>29</v>
      </c>
      <c r="P199" s="38">
        <v>29</v>
      </c>
      <c r="Q199" s="38">
        <v>38</v>
      </c>
      <c r="R199" s="38">
        <v>86</v>
      </c>
      <c r="S199" s="38">
        <v>119</v>
      </c>
      <c r="T199" s="38">
        <v>66</v>
      </c>
      <c r="U199" s="38">
        <v>28</v>
      </c>
      <c r="V199" s="38">
        <v>1</v>
      </c>
      <c r="W199" s="38">
        <v>18</v>
      </c>
      <c r="X199" s="38">
        <v>0</v>
      </c>
      <c r="Y199" s="38">
        <v>0</v>
      </c>
      <c r="Z199" s="38">
        <v>1</v>
      </c>
      <c r="AA199" s="38">
        <v>3</v>
      </c>
      <c r="AB199" s="38">
        <v>4</v>
      </c>
      <c r="AC199" s="38">
        <v>4</v>
      </c>
      <c r="AD199" s="38">
        <v>4</v>
      </c>
      <c r="AE199" s="38">
        <v>2</v>
      </c>
      <c r="AF199" s="38">
        <v>0</v>
      </c>
      <c r="AG199" s="38">
        <v>306</v>
      </c>
      <c r="AH199" s="38">
        <v>5</v>
      </c>
      <c r="AI199" s="38">
        <v>7</v>
      </c>
      <c r="AJ199" s="38">
        <v>19</v>
      </c>
      <c r="AK199" s="38">
        <v>31</v>
      </c>
      <c r="AL199" s="38">
        <v>72</v>
      </c>
      <c r="AM199" s="38">
        <v>99</v>
      </c>
      <c r="AN199" s="38">
        <v>41</v>
      </c>
      <c r="AO199" s="38">
        <v>11</v>
      </c>
      <c r="AP199" s="38">
        <v>21</v>
      </c>
    </row>
    <row r="200" spans="1:42" ht="15" customHeight="1">
      <c r="A200" s="90"/>
      <c r="B200" s="24"/>
      <c r="C200" s="56">
        <v>100</v>
      </c>
      <c r="D200" s="56">
        <v>29.365079365079367</v>
      </c>
      <c r="E200" s="56">
        <v>0.79365079365079361</v>
      </c>
      <c r="F200" s="56">
        <v>10.317460317460316</v>
      </c>
      <c r="G200" s="56">
        <v>7.1428571428571423</v>
      </c>
      <c r="H200" s="56">
        <v>19.047619047619047</v>
      </c>
      <c r="I200" s="56">
        <v>17.460317460317459</v>
      </c>
      <c r="J200" s="56">
        <v>12.698412698412698</v>
      </c>
      <c r="K200" s="56">
        <v>3.1746031746031744</v>
      </c>
      <c r="L200" s="56">
        <v>0</v>
      </c>
      <c r="M200" s="56">
        <v>100</v>
      </c>
      <c r="N200" s="56">
        <v>3.4146341463414638</v>
      </c>
      <c r="O200" s="56">
        <v>7.0731707317073162</v>
      </c>
      <c r="P200" s="56">
        <v>7.0731707317073162</v>
      </c>
      <c r="Q200" s="56">
        <v>9.2682926829268286</v>
      </c>
      <c r="R200" s="56">
        <v>20.975609756097562</v>
      </c>
      <c r="S200" s="56">
        <v>29.024390243902438</v>
      </c>
      <c r="T200" s="56">
        <v>16.097560975609756</v>
      </c>
      <c r="U200" s="56">
        <v>6.8292682926829276</v>
      </c>
      <c r="V200" s="56">
        <v>0.24390243902439024</v>
      </c>
      <c r="W200" s="56">
        <v>100</v>
      </c>
      <c r="X200" s="56">
        <v>0</v>
      </c>
      <c r="Y200" s="56">
        <v>0</v>
      </c>
      <c r="Z200" s="56">
        <v>5.5555555555555554</v>
      </c>
      <c r="AA200" s="56">
        <v>16.666666666666664</v>
      </c>
      <c r="AB200" s="56">
        <v>22.222222222222221</v>
      </c>
      <c r="AC200" s="56">
        <v>22.222222222222221</v>
      </c>
      <c r="AD200" s="56">
        <v>22.222222222222221</v>
      </c>
      <c r="AE200" s="56">
        <v>11.111111111111111</v>
      </c>
      <c r="AF200" s="56">
        <v>0</v>
      </c>
      <c r="AG200" s="56">
        <v>99.999999999999986</v>
      </c>
      <c r="AH200" s="56">
        <v>1.6339869281045754</v>
      </c>
      <c r="AI200" s="56">
        <v>2.2875816993464051</v>
      </c>
      <c r="AJ200" s="56">
        <v>6.2091503267973858</v>
      </c>
      <c r="AK200" s="56">
        <v>10.130718954248366</v>
      </c>
      <c r="AL200" s="56">
        <v>23.52941176470588</v>
      </c>
      <c r="AM200" s="56">
        <v>32.352941176470587</v>
      </c>
      <c r="AN200" s="56">
        <v>13.398692810457517</v>
      </c>
      <c r="AO200" s="56">
        <v>3.594771241830065</v>
      </c>
      <c r="AP200" s="56">
        <v>6.8627450980392162</v>
      </c>
    </row>
    <row r="201" spans="1:42" ht="15" customHeight="1">
      <c r="A201" s="48" t="s">
        <v>411</v>
      </c>
      <c r="B201" s="24" t="s">
        <v>84</v>
      </c>
      <c r="C201" s="38">
        <v>26004</v>
      </c>
      <c r="D201" s="38">
        <v>200</v>
      </c>
      <c r="E201" s="38">
        <v>462</v>
      </c>
      <c r="F201" s="38">
        <v>1199</v>
      </c>
      <c r="G201" s="38">
        <v>2767</v>
      </c>
      <c r="H201" s="38">
        <v>6095</v>
      </c>
      <c r="I201" s="38">
        <v>8261</v>
      </c>
      <c r="J201" s="38">
        <v>5073</v>
      </c>
      <c r="K201" s="38">
        <v>1787</v>
      </c>
      <c r="L201" s="38">
        <v>160</v>
      </c>
      <c r="M201" s="38">
        <v>5431</v>
      </c>
      <c r="N201" s="38">
        <v>123</v>
      </c>
      <c r="O201" s="38">
        <v>159</v>
      </c>
      <c r="P201" s="38">
        <v>288</v>
      </c>
      <c r="Q201" s="38">
        <v>601</v>
      </c>
      <c r="R201" s="38">
        <v>1256</v>
      </c>
      <c r="S201" s="38">
        <v>1689</v>
      </c>
      <c r="T201" s="38">
        <v>959</v>
      </c>
      <c r="U201" s="38">
        <v>352</v>
      </c>
      <c r="V201" s="38">
        <v>4</v>
      </c>
      <c r="W201" s="38">
        <v>530</v>
      </c>
      <c r="X201" s="38">
        <v>8</v>
      </c>
      <c r="Y201" s="38">
        <v>8</v>
      </c>
      <c r="Z201" s="38">
        <v>26</v>
      </c>
      <c r="AA201" s="38">
        <v>52</v>
      </c>
      <c r="AB201" s="38">
        <v>122</v>
      </c>
      <c r="AC201" s="38">
        <v>173</v>
      </c>
      <c r="AD201" s="38">
        <v>91</v>
      </c>
      <c r="AE201" s="38">
        <v>50</v>
      </c>
      <c r="AF201" s="38">
        <v>0</v>
      </c>
      <c r="AG201" s="38">
        <v>2670</v>
      </c>
      <c r="AH201" s="38">
        <v>86</v>
      </c>
      <c r="AI201" s="38">
        <v>85</v>
      </c>
      <c r="AJ201" s="38">
        <v>176</v>
      </c>
      <c r="AK201" s="38">
        <v>282</v>
      </c>
      <c r="AL201" s="38">
        <v>663</v>
      </c>
      <c r="AM201" s="38">
        <v>794</v>
      </c>
      <c r="AN201" s="38">
        <v>401</v>
      </c>
      <c r="AO201" s="38">
        <v>116</v>
      </c>
      <c r="AP201" s="38">
        <v>67</v>
      </c>
    </row>
    <row r="202" spans="1:42" ht="15" customHeight="1">
      <c r="A202" s="48"/>
      <c r="B202" s="24"/>
      <c r="C202" s="56">
        <v>100</v>
      </c>
      <c r="D202" s="56">
        <v>0.76911244423934788</v>
      </c>
      <c r="E202" s="56">
        <v>1.7766497461928936</v>
      </c>
      <c r="F202" s="56">
        <v>4.6108291032148898</v>
      </c>
      <c r="G202" s="56">
        <v>10.640670666051378</v>
      </c>
      <c r="H202" s="56">
        <v>23.438701738194123</v>
      </c>
      <c r="I202" s="56">
        <v>31.768189509306261</v>
      </c>
      <c r="J202" s="56">
        <v>19.508537148131055</v>
      </c>
      <c r="K202" s="56">
        <v>6.8720196892785728</v>
      </c>
      <c r="L202" s="56">
        <v>0.61528995539147824</v>
      </c>
      <c r="M202" s="56">
        <v>100</v>
      </c>
      <c r="N202" s="56">
        <v>2.2647762842938688</v>
      </c>
      <c r="O202" s="56">
        <v>2.9276376357945129</v>
      </c>
      <c r="P202" s="56">
        <v>5.3028908120051561</v>
      </c>
      <c r="Q202" s="56">
        <v>11.06610200699687</v>
      </c>
      <c r="R202" s="56">
        <v>23.126496041244707</v>
      </c>
      <c r="S202" s="56">
        <v>31.0992450745719</v>
      </c>
      <c r="T202" s="56">
        <v>17.657889891364391</v>
      </c>
      <c r="U202" s="56">
        <v>6.4813109924507453</v>
      </c>
      <c r="V202" s="56">
        <v>7.3651261277849378E-2</v>
      </c>
      <c r="W202" s="56">
        <v>100</v>
      </c>
      <c r="X202" s="56">
        <v>1.5094339622641511</v>
      </c>
      <c r="Y202" s="56">
        <v>1.5094339622641511</v>
      </c>
      <c r="Z202" s="56">
        <v>4.9056603773584913</v>
      </c>
      <c r="AA202" s="56">
        <v>9.8113207547169825</v>
      </c>
      <c r="AB202" s="56">
        <v>23.018867924528301</v>
      </c>
      <c r="AC202" s="56">
        <v>32.641509433962263</v>
      </c>
      <c r="AD202" s="56">
        <v>17.169811320754715</v>
      </c>
      <c r="AE202" s="56">
        <v>9.433962264150944</v>
      </c>
      <c r="AF202" s="56">
        <v>0</v>
      </c>
      <c r="AG202" s="56">
        <v>100</v>
      </c>
      <c r="AH202" s="56">
        <v>3.2209737827715355</v>
      </c>
      <c r="AI202" s="56">
        <v>3.1835205992509366</v>
      </c>
      <c r="AJ202" s="56">
        <v>6.5917602996254683</v>
      </c>
      <c r="AK202" s="56">
        <v>10.561797752808989</v>
      </c>
      <c r="AL202" s="56">
        <v>24.831460674157306</v>
      </c>
      <c r="AM202" s="56">
        <v>29.737827715355809</v>
      </c>
      <c r="AN202" s="56">
        <v>15.0187265917603</v>
      </c>
      <c r="AO202" s="56">
        <v>4.3445692883895131</v>
      </c>
      <c r="AP202" s="56">
        <v>2.5093632958801497</v>
      </c>
    </row>
    <row r="203" spans="1:42" ht="15" customHeight="1">
      <c r="A203" s="48"/>
      <c r="B203" s="92" t="s">
        <v>394</v>
      </c>
      <c r="C203" s="38">
        <v>39981</v>
      </c>
      <c r="D203" s="38">
        <v>1305</v>
      </c>
      <c r="E203" s="38">
        <v>868</v>
      </c>
      <c r="F203" s="38">
        <v>1722</v>
      </c>
      <c r="G203" s="38">
        <v>3584</v>
      </c>
      <c r="H203" s="38">
        <v>8061</v>
      </c>
      <c r="I203" s="38">
        <v>12175</v>
      </c>
      <c r="J203" s="38">
        <v>8493</v>
      </c>
      <c r="K203" s="38">
        <v>3282</v>
      </c>
      <c r="L203" s="38">
        <v>491</v>
      </c>
      <c r="M203" s="38">
        <v>21774</v>
      </c>
      <c r="N203" s="38">
        <v>663</v>
      </c>
      <c r="O203" s="38">
        <v>865</v>
      </c>
      <c r="P203" s="38">
        <v>1420</v>
      </c>
      <c r="Q203" s="38">
        <v>2589</v>
      </c>
      <c r="R203" s="38">
        <v>4834</v>
      </c>
      <c r="S203" s="38">
        <v>6137</v>
      </c>
      <c r="T203" s="38">
        <v>3836</v>
      </c>
      <c r="U203" s="38">
        <v>1350</v>
      </c>
      <c r="V203" s="38">
        <v>80</v>
      </c>
      <c r="W203" s="38">
        <v>2370</v>
      </c>
      <c r="X203" s="38">
        <v>27</v>
      </c>
      <c r="Y203" s="38">
        <v>67</v>
      </c>
      <c r="Z203" s="38">
        <v>98</v>
      </c>
      <c r="AA203" s="38">
        <v>229</v>
      </c>
      <c r="AB203" s="38">
        <v>563</v>
      </c>
      <c r="AC203" s="38">
        <v>796</v>
      </c>
      <c r="AD203" s="38">
        <v>425</v>
      </c>
      <c r="AE203" s="38">
        <v>160</v>
      </c>
      <c r="AF203" s="38">
        <v>5</v>
      </c>
      <c r="AG203" s="38">
        <v>21413</v>
      </c>
      <c r="AH203" s="38">
        <v>542</v>
      </c>
      <c r="AI203" s="38">
        <v>686</v>
      </c>
      <c r="AJ203" s="38">
        <v>1316</v>
      </c>
      <c r="AK203" s="38">
        <v>2645</v>
      </c>
      <c r="AL203" s="38">
        <v>5098</v>
      </c>
      <c r="AM203" s="38">
        <v>6211</v>
      </c>
      <c r="AN203" s="38">
        <v>3384</v>
      </c>
      <c r="AO203" s="38">
        <v>960</v>
      </c>
      <c r="AP203" s="38">
        <v>571</v>
      </c>
    </row>
    <row r="204" spans="1:42" ht="15" customHeight="1">
      <c r="A204" s="48"/>
      <c r="B204" s="24" t="s">
        <v>395</v>
      </c>
      <c r="C204" s="56">
        <v>100</v>
      </c>
      <c r="D204" s="56">
        <v>3.2640504239513772</v>
      </c>
      <c r="E204" s="56">
        <v>2.1710312398389235</v>
      </c>
      <c r="F204" s="56">
        <v>4.3070458467772195</v>
      </c>
      <c r="G204" s="56">
        <v>8.9642580225607151</v>
      </c>
      <c r="H204" s="56">
        <v>20.162076986568618</v>
      </c>
      <c r="I204" s="56">
        <v>30.451964683224531</v>
      </c>
      <c r="J204" s="56">
        <v>21.242590230359422</v>
      </c>
      <c r="K204" s="56">
        <v>8.2088992271328873</v>
      </c>
      <c r="L204" s="56">
        <v>1.2280833395863036</v>
      </c>
      <c r="M204" s="56">
        <v>100</v>
      </c>
      <c r="N204" s="56">
        <v>3.0449159548084874</v>
      </c>
      <c r="O204" s="56">
        <v>3.9726279048406359</v>
      </c>
      <c r="P204" s="56">
        <v>6.5215394507210434</v>
      </c>
      <c r="Q204" s="56">
        <v>11.890327914025903</v>
      </c>
      <c r="R204" s="56">
        <v>22.200789932947551</v>
      </c>
      <c r="S204" s="56">
        <v>28.184991273996506</v>
      </c>
      <c r="T204" s="56">
        <v>17.617341783778819</v>
      </c>
      <c r="U204" s="56">
        <v>6.2000551116009914</v>
      </c>
      <c r="V204" s="56">
        <v>0.36741067328005877</v>
      </c>
      <c r="W204" s="56">
        <v>100</v>
      </c>
      <c r="X204" s="56">
        <v>1.139240506329114</v>
      </c>
      <c r="Y204" s="56">
        <v>2.8270042194092828</v>
      </c>
      <c r="Z204" s="56">
        <v>4.1350210970464136</v>
      </c>
      <c r="AA204" s="56">
        <v>9.6624472573839668</v>
      </c>
      <c r="AB204" s="56">
        <v>23.755274261603375</v>
      </c>
      <c r="AC204" s="56">
        <v>33.586497890295355</v>
      </c>
      <c r="AD204" s="56">
        <v>17.932489451476794</v>
      </c>
      <c r="AE204" s="56">
        <v>6.7510548523206744</v>
      </c>
      <c r="AF204" s="56">
        <v>0.21097046413502107</v>
      </c>
      <c r="AG204" s="56">
        <v>100</v>
      </c>
      <c r="AH204" s="56">
        <v>2.5311726521272124</v>
      </c>
      <c r="AI204" s="56">
        <v>3.2036613272311212</v>
      </c>
      <c r="AJ204" s="56">
        <v>6.1457992808107225</v>
      </c>
      <c r="AK204" s="56">
        <v>12.352309344790548</v>
      </c>
      <c r="AL204" s="56">
        <v>23.807967122775882</v>
      </c>
      <c r="AM204" s="56">
        <v>29.005744174099846</v>
      </c>
      <c r="AN204" s="56">
        <v>15.803483864941859</v>
      </c>
      <c r="AO204" s="56">
        <v>4.4832578340260589</v>
      </c>
      <c r="AP204" s="56">
        <v>2.6666043991967499</v>
      </c>
    </row>
    <row r="205" spans="1:42" ht="15" customHeight="1">
      <c r="A205" s="48"/>
      <c r="B205" s="24" t="s">
        <v>86</v>
      </c>
      <c r="C205" s="38">
        <v>30727</v>
      </c>
      <c r="D205" s="38">
        <v>580</v>
      </c>
      <c r="E205" s="38">
        <v>530</v>
      </c>
      <c r="F205" s="38">
        <v>1062</v>
      </c>
      <c r="G205" s="38">
        <v>2549</v>
      </c>
      <c r="H205" s="38">
        <v>6329</v>
      </c>
      <c r="I205" s="38">
        <v>9793</v>
      </c>
      <c r="J205" s="38">
        <v>6919</v>
      </c>
      <c r="K205" s="38">
        <v>2817</v>
      </c>
      <c r="L205" s="38">
        <v>148</v>
      </c>
      <c r="M205" s="38">
        <v>19559</v>
      </c>
      <c r="N205" s="38">
        <v>601</v>
      </c>
      <c r="O205" s="38">
        <v>807</v>
      </c>
      <c r="P205" s="38">
        <v>1380</v>
      </c>
      <c r="Q205" s="38">
        <v>2391</v>
      </c>
      <c r="R205" s="38">
        <v>4342</v>
      </c>
      <c r="S205" s="38">
        <v>5508</v>
      </c>
      <c r="T205" s="38">
        <v>3380</v>
      </c>
      <c r="U205" s="38">
        <v>1106</v>
      </c>
      <c r="V205" s="38">
        <v>44</v>
      </c>
      <c r="W205" s="38">
        <v>2993</v>
      </c>
      <c r="X205" s="38">
        <v>50</v>
      </c>
      <c r="Y205" s="38">
        <v>65</v>
      </c>
      <c r="Z205" s="38">
        <v>122</v>
      </c>
      <c r="AA205" s="38">
        <v>295</v>
      </c>
      <c r="AB205" s="38">
        <v>716</v>
      </c>
      <c r="AC205" s="38">
        <v>994</v>
      </c>
      <c r="AD205" s="38">
        <v>577</v>
      </c>
      <c r="AE205" s="38">
        <v>171</v>
      </c>
      <c r="AF205" s="38">
        <v>3</v>
      </c>
      <c r="AG205" s="38">
        <v>17598</v>
      </c>
      <c r="AH205" s="38">
        <v>388</v>
      </c>
      <c r="AI205" s="38">
        <v>570</v>
      </c>
      <c r="AJ205" s="38">
        <v>1108</v>
      </c>
      <c r="AK205" s="38">
        <v>2218</v>
      </c>
      <c r="AL205" s="38">
        <v>4221</v>
      </c>
      <c r="AM205" s="38">
        <v>4794</v>
      </c>
      <c r="AN205" s="38">
        <v>2581</v>
      </c>
      <c r="AO205" s="38">
        <v>661</v>
      </c>
      <c r="AP205" s="38">
        <v>1057</v>
      </c>
    </row>
    <row r="206" spans="1:42" ht="15" customHeight="1">
      <c r="A206" s="48"/>
      <c r="B206" s="24"/>
      <c r="C206" s="56">
        <v>100</v>
      </c>
      <c r="D206" s="56">
        <v>1.8875907182608131</v>
      </c>
      <c r="E206" s="56">
        <v>1.7248673804797086</v>
      </c>
      <c r="F206" s="56">
        <v>3.4562436944706607</v>
      </c>
      <c r="G206" s="56">
        <v>8.2956357600807102</v>
      </c>
      <c r="H206" s="56">
        <v>20.597520096332218</v>
      </c>
      <c r="I206" s="56">
        <v>31.870992937807141</v>
      </c>
      <c r="J206" s="56">
        <v>22.517655482149248</v>
      </c>
      <c r="K206" s="56">
        <v>9.1678328505874322</v>
      </c>
      <c r="L206" s="56">
        <v>0.48166107983206952</v>
      </c>
      <c r="M206" s="56">
        <v>100</v>
      </c>
      <c r="N206" s="56">
        <v>3.0727542307888949</v>
      </c>
      <c r="O206" s="56">
        <v>4.1259778107265204</v>
      </c>
      <c r="P206" s="56">
        <v>7.0555754384170974</v>
      </c>
      <c r="Q206" s="56">
        <v>12.224551357431361</v>
      </c>
      <c r="R206" s="56">
        <v>22.199498951889158</v>
      </c>
      <c r="S206" s="56">
        <v>28.160948923769109</v>
      </c>
      <c r="T206" s="56">
        <v>17.281047088296948</v>
      </c>
      <c r="U206" s="56">
        <v>5.6546858223835574</v>
      </c>
      <c r="V206" s="56">
        <v>0.22496037629735674</v>
      </c>
      <c r="W206" s="56">
        <v>99.999999999999986</v>
      </c>
      <c r="X206" s="56">
        <v>1.670564650851988</v>
      </c>
      <c r="Y206" s="56">
        <v>2.1717340461075842</v>
      </c>
      <c r="Z206" s="56">
        <v>4.0761777480788508</v>
      </c>
      <c r="AA206" s="56">
        <v>9.8563314400267288</v>
      </c>
      <c r="AB206" s="56">
        <v>23.922485800200469</v>
      </c>
      <c r="AC206" s="56">
        <v>33.210825258937518</v>
      </c>
      <c r="AD206" s="56">
        <v>19.278316070831941</v>
      </c>
      <c r="AE206" s="56">
        <v>5.7133311059137988</v>
      </c>
      <c r="AF206" s="56">
        <v>0.10023387905111927</v>
      </c>
      <c r="AG206" s="56">
        <v>100.00000000000001</v>
      </c>
      <c r="AH206" s="56">
        <v>2.2047959995454027</v>
      </c>
      <c r="AI206" s="56">
        <v>3.2390044323218548</v>
      </c>
      <c r="AJ206" s="56">
        <v>6.2961700193203765</v>
      </c>
      <c r="AK206" s="56">
        <v>12.603704966473464</v>
      </c>
      <c r="AL206" s="56">
        <v>23.98568019093079</v>
      </c>
      <c r="AM206" s="56">
        <v>27.241732015001709</v>
      </c>
      <c r="AN206" s="56">
        <v>14.666439368110012</v>
      </c>
      <c r="AO206" s="56">
        <v>3.7561086487100805</v>
      </c>
      <c r="AP206" s="56">
        <v>6.0063643595863168</v>
      </c>
    </row>
    <row r="207" spans="1:42" ht="15" customHeight="1">
      <c r="A207" s="48"/>
      <c r="B207" s="24" t="s">
        <v>2</v>
      </c>
      <c r="C207" s="38">
        <v>1760</v>
      </c>
      <c r="D207" s="38">
        <v>68</v>
      </c>
      <c r="E207" s="38">
        <v>23</v>
      </c>
      <c r="F207" s="38">
        <v>51</v>
      </c>
      <c r="G207" s="38">
        <v>116</v>
      </c>
      <c r="H207" s="38">
        <v>247</v>
      </c>
      <c r="I207" s="38">
        <v>354</v>
      </c>
      <c r="J207" s="38">
        <v>362</v>
      </c>
      <c r="K207" s="38">
        <v>106</v>
      </c>
      <c r="L207" s="38">
        <v>433</v>
      </c>
      <c r="M207" s="38">
        <v>610</v>
      </c>
      <c r="N207" s="38">
        <v>18</v>
      </c>
      <c r="O207" s="38">
        <v>33</v>
      </c>
      <c r="P207" s="38">
        <v>45</v>
      </c>
      <c r="Q207" s="38">
        <v>60</v>
      </c>
      <c r="R207" s="38">
        <v>124</v>
      </c>
      <c r="S207" s="38">
        <v>175</v>
      </c>
      <c r="T207" s="38">
        <v>115</v>
      </c>
      <c r="U207" s="38">
        <v>39</v>
      </c>
      <c r="V207" s="38">
        <v>1</v>
      </c>
      <c r="W207" s="38">
        <v>48</v>
      </c>
      <c r="X207" s="38">
        <v>0</v>
      </c>
      <c r="Y207" s="38">
        <v>0</v>
      </c>
      <c r="Z207" s="38">
        <v>1</v>
      </c>
      <c r="AA207" s="38">
        <v>3</v>
      </c>
      <c r="AB207" s="38">
        <v>7</v>
      </c>
      <c r="AC207" s="38">
        <v>17</v>
      </c>
      <c r="AD207" s="38">
        <v>15</v>
      </c>
      <c r="AE207" s="38">
        <v>5</v>
      </c>
      <c r="AF207" s="38">
        <v>0</v>
      </c>
      <c r="AG207" s="38">
        <v>332</v>
      </c>
      <c r="AH207" s="38">
        <v>5</v>
      </c>
      <c r="AI207" s="38">
        <v>12</v>
      </c>
      <c r="AJ207" s="38">
        <v>27</v>
      </c>
      <c r="AK207" s="38">
        <v>35</v>
      </c>
      <c r="AL207" s="38">
        <v>82</v>
      </c>
      <c r="AM207" s="38">
        <v>99</v>
      </c>
      <c r="AN207" s="38">
        <v>52</v>
      </c>
      <c r="AO207" s="38">
        <v>17</v>
      </c>
      <c r="AP207" s="38">
        <v>3</v>
      </c>
    </row>
    <row r="208" spans="1:42" ht="15" customHeight="1">
      <c r="A208" s="90"/>
      <c r="B208" s="24"/>
      <c r="C208" s="56">
        <v>100</v>
      </c>
      <c r="D208" s="56">
        <v>3.8636363636363633</v>
      </c>
      <c r="E208" s="56">
        <v>1.3068181818181817</v>
      </c>
      <c r="F208" s="56">
        <v>2.8977272727272725</v>
      </c>
      <c r="G208" s="56">
        <v>6.5909090909090899</v>
      </c>
      <c r="H208" s="56">
        <v>14.03409090909091</v>
      </c>
      <c r="I208" s="56">
        <v>20.113636363636363</v>
      </c>
      <c r="J208" s="56">
        <v>20.56818181818182</v>
      </c>
      <c r="K208" s="56">
        <v>6.0227272727272725</v>
      </c>
      <c r="L208" s="56">
        <v>24.602272727272727</v>
      </c>
      <c r="M208" s="56">
        <v>99.999999999999986</v>
      </c>
      <c r="N208" s="56">
        <v>2.9508196721311477</v>
      </c>
      <c r="O208" s="56">
        <v>5.4098360655737707</v>
      </c>
      <c r="P208" s="56">
        <v>7.3770491803278686</v>
      </c>
      <c r="Q208" s="56">
        <v>9.8360655737704921</v>
      </c>
      <c r="R208" s="56">
        <v>20.327868852459016</v>
      </c>
      <c r="S208" s="56">
        <v>28.688524590163933</v>
      </c>
      <c r="T208" s="56">
        <v>18.852459016393443</v>
      </c>
      <c r="U208" s="56">
        <v>6.3934426229508192</v>
      </c>
      <c r="V208" s="56">
        <v>0.16393442622950818</v>
      </c>
      <c r="W208" s="56">
        <v>100.00000000000001</v>
      </c>
      <c r="X208" s="56">
        <v>0</v>
      </c>
      <c r="Y208" s="56">
        <v>0</v>
      </c>
      <c r="Z208" s="56">
        <v>2.083333333333333</v>
      </c>
      <c r="AA208" s="56">
        <v>6.25</v>
      </c>
      <c r="AB208" s="56">
        <v>14.583333333333334</v>
      </c>
      <c r="AC208" s="56">
        <v>35.416666666666671</v>
      </c>
      <c r="AD208" s="56">
        <v>31.25</v>
      </c>
      <c r="AE208" s="56">
        <v>10.416666666666668</v>
      </c>
      <c r="AF208" s="56">
        <v>0</v>
      </c>
      <c r="AG208" s="56">
        <v>100</v>
      </c>
      <c r="AH208" s="56">
        <v>1.5060240963855422</v>
      </c>
      <c r="AI208" s="56">
        <v>3.6144578313253009</v>
      </c>
      <c r="AJ208" s="56">
        <v>8.1325301204819276</v>
      </c>
      <c r="AK208" s="56">
        <v>10.542168674698797</v>
      </c>
      <c r="AL208" s="56">
        <v>24.69879518072289</v>
      </c>
      <c r="AM208" s="56">
        <v>29.819277108433734</v>
      </c>
      <c r="AN208" s="56">
        <v>15.66265060240964</v>
      </c>
      <c r="AO208" s="56">
        <v>5.1204819277108431</v>
      </c>
      <c r="AP208" s="56">
        <v>0.90361445783132521</v>
      </c>
    </row>
    <row r="209" spans="1:42" ht="15" customHeight="1">
      <c r="A209" s="48" t="s">
        <v>412</v>
      </c>
      <c r="B209" s="24" t="s">
        <v>87</v>
      </c>
      <c r="C209" s="38">
        <v>2388</v>
      </c>
      <c r="D209" s="38">
        <v>46</v>
      </c>
      <c r="E209" s="38">
        <v>62</v>
      </c>
      <c r="F209" s="38">
        <v>93</v>
      </c>
      <c r="G209" s="38">
        <v>220</v>
      </c>
      <c r="H209" s="38">
        <v>505</v>
      </c>
      <c r="I209" s="38">
        <v>717</v>
      </c>
      <c r="J209" s="38">
        <v>507</v>
      </c>
      <c r="K209" s="38">
        <v>238</v>
      </c>
      <c r="L209" s="38">
        <v>0</v>
      </c>
      <c r="M209" s="38">
        <v>10100</v>
      </c>
      <c r="N209" s="38">
        <v>337</v>
      </c>
      <c r="O209" s="38">
        <v>443</v>
      </c>
      <c r="P209" s="38">
        <v>677</v>
      </c>
      <c r="Q209" s="38">
        <v>1184</v>
      </c>
      <c r="R209" s="38">
        <v>2185</v>
      </c>
      <c r="S209" s="38">
        <v>2747</v>
      </c>
      <c r="T209" s="38">
        <v>1802</v>
      </c>
      <c r="U209" s="38">
        <v>709</v>
      </c>
      <c r="V209" s="38">
        <v>16</v>
      </c>
      <c r="W209" s="38">
        <v>571</v>
      </c>
      <c r="X209" s="38">
        <v>8</v>
      </c>
      <c r="Y209" s="38">
        <v>14</v>
      </c>
      <c r="Z209" s="38">
        <v>23</v>
      </c>
      <c r="AA209" s="38">
        <v>57</v>
      </c>
      <c r="AB209" s="38">
        <v>132</v>
      </c>
      <c r="AC209" s="38">
        <v>190</v>
      </c>
      <c r="AD209" s="38">
        <v>111</v>
      </c>
      <c r="AE209" s="38">
        <v>35</v>
      </c>
      <c r="AF209" s="38">
        <v>1</v>
      </c>
      <c r="AG209" s="38">
        <v>2748</v>
      </c>
      <c r="AH209" s="38">
        <v>99</v>
      </c>
      <c r="AI209" s="38">
        <v>130</v>
      </c>
      <c r="AJ209" s="38">
        <v>213</v>
      </c>
      <c r="AK209" s="38">
        <v>364</v>
      </c>
      <c r="AL209" s="38">
        <v>661</v>
      </c>
      <c r="AM209" s="38">
        <v>718</v>
      </c>
      <c r="AN209" s="38">
        <v>430</v>
      </c>
      <c r="AO209" s="38">
        <v>128</v>
      </c>
      <c r="AP209" s="38">
        <v>5</v>
      </c>
    </row>
    <row r="210" spans="1:42" ht="15" customHeight="1">
      <c r="A210" s="48"/>
      <c r="B210" s="24"/>
      <c r="C210" s="56">
        <v>100.00000000000001</v>
      </c>
      <c r="D210" s="56">
        <v>1.9262981574539362</v>
      </c>
      <c r="E210" s="56">
        <v>2.5963149078726966</v>
      </c>
      <c r="F210" s="56">
        <v>3.8944723618090453</v>
      </c>
      <c r="G210" s="56">
        <v>9.2127303182579574</v>
      </c>
      <c r="H210" s="56">
        <v>21.147403685092129</v>
      </c>
      <c r="I210" s="56">
        <v>30.025125628140703</v>
      </c>
      <c r="J210" s="56">
        <v>21.231155778894472</v>
      </c>
      <c r="K210" s="56">
        <v>9.966499162479062</v>
      </c>
      <c r="L210" s="56">
        <v>0</v>
      </c>
      <c r="M210" s="56">
        <v>100</v>
      </c>
      <c r="N210" s="56">
        <v>3.3366336633663369</v>
      </c>
      <c r="O210" s="56">
        <v>4.3861386138613856</v>
      </c>
      <c r="P210" s="56">
        <v>6.7029702970297036</v>
      </c>
      <c r="Q210" s="56">
        <v>11.722772277227723</v>
      </c>
      <c r="R210" s="56">
        <v>21.633663366336634</v>
      </c>
      <c r="S210" s="56">
        <v>27.198019801980202</v>
      </c>
      <c r="T210" s="56">
        <v>17.841584158415841</v>
      </c>
      <c r="U210" s="56">
        <v>7.0198019801980207</v>
      </c>
      <c r="V210" s="56">
        <v>0.15841584158415842</v>
      </c>
      <c r="W210" s="56">
        <v>100</v>
      </c>
      <c r="X210" s="56">
        <v>1.4010507880910683</v>
      </c>
      <c r="Y210" s="56">
        <v>2.4518388791593697</v>
      </c>
      <c r="Z210" s="56">
        <v>4.028021015761821</v>
      </c>
      <c r="AA210" s="56">
        <v>9.9824868651488607</v>
      </c>
      <c r="AB210" s="56">
        <v>23.117338003502628</v>
      </c>
      <c r="AC210" s="56">
        <v>33.274956217162874</v>
      </c>
      <c r="AD210" s="56">
        <v>19.439579684763572</v>
      </c>
      <c r="AE210" s="56">
        <v>6.1295971978984243</v>
      </c>
      <c r="AF210" s="56">
        <v>0.17513134851138354</v>
      </c>
      <c r="AG210" s="56">
        <v>100</v>
      </c>
      <c r="AH210" s="56">
        <v>3.6026200873362448</v>
      </c>
      <c r="AI210" s="56">
        <v>4.7307132459970891</v>
      </c>
      <c r="AJ210" s="56">
        <v>7.751091703056769</v>
      </c>
      <c r="AK210" s="56">
        <v>13.245997088791849</v>
      </c>
      <c r="AL210" s="56">
        <v>24.05385735080058</v>
      </c>
      <c r="AM210" s="56">
        <v>26.128093158660842</v>
      </c>
      <c r="AN210" s="56">
        <v>15.647743813682681</v>
      </c>
      <c r="AO210" s="56">
        <v>4.6579330422125187</v>
      </c>
      <c r="AP210" s="56">
        <v>0.18195050946142649</v>
      </c>
    </row>
    <row r="211" spans="1:42" ht="15" customHeight="1">
      <c r="A211" s="48"/>
      <c r="B211" s="24" t="s">
        <v>88</v>
      </c>
      <c r="C211" s="38">
        <v>2641</v>
      </c>
      <c r="D211" s="38">
        <v>43</v>
      </c>
      <c r="E211" s="38">
        <v>63</v>
      </c>
      <c r="F211" s="38">
        <v>106</v>
      </c>
      <c r="G211" s="38">
        <v>233</v>
      </c>
      <c r="H211" s="38">
        <v>498</v>
      </c>
      <c r="I211" s="38">
        <v>844</v>
      </c>
      <c r="J211" s="38">
        <v>604</v>
      </c>
      <c r="K211" s="38">
        <v>238</v>
      </c>
      <c r="L211" s="38">
        <v>12</v>
      </c>
      <c r="M211" s="38">
        <v>4259</v>
      </c>
      <c r="N211" s="38">
        <v>150</v>
      </c>
      <c r="O211" s="38">
        <v>193</v>
      </c>
      <c r="P211" s="38">
        <v>294</v>
      </c>
      <c r="Q211" s="38">
        <v>557</v>
      </c>
      <c r="R211" s="38">
        <v>911</v>
      </c>
      <c r="S211" s="38">
        <v>1143</v>
      </c>
      <c r="T211" s="38">
        <v>742</v>
      </c>
      <c r="U211" s="38">
        <v>266</v>
      </c>
      <c r="V211" s="38">
        <v>3</v>
      </c>
      <c r="W211" s="38">
        <v>378</v>
      </c>
      <c r="X211" s="38">
        <v>1</v>
      </c>
      <c r="Y211" s="38">
        <v>10</v>
      </c>
      <c r="Z211" s="38">
        <v>10</v>
      </c>
      <c r="AA211" s="38">
        <v>43</v>
      </c>
      <c r="AB211" s="38">
        <v>80</v>
      </c>
      <c r="AC211" s="38">
        <v>140</v>
      </c>
      <c r="AD211" s="38">
        <v>67</v>
      </c>
      <c r="AE211" s="38">
        <v>27</v>
      </c>
      <c r="AF211" s="38">
        <v>0</v>
      </c>
      <c r="AG211" s="38">
        <v>4847</v>
      </c>
      <c r="AH211" s="38">
        <v>167</v>
      </c>
      <c r="AI211" s="38">
        <v>218</v>
      </c>
      <c r="AJ211" s="38">
        <v>364</v>
      </c>
      <c r="AK211" s="38">
        <v>662</v>
      </c>
      <c r="AL211" s="38">
        <v>1145</v>
      </c>
      <c r="AM211" s="38">
        <v>1314</v>
      </c>
      <c r="AN211" s="38">
        <v>755</v>
      </c>
      <c r="AO211" s="38">
        <v>213</v>
      </c>
      <c r="AP211" s="38">
        <v>9</v>
      </c>
    </row>
    <row r="212" spans="1:42" ht="15" customHeight="1">
      <c r="A212" s="48"/>
      <c r="B212" s="24"/>
      <c r="C212" s="56">
        <v>100</v>
      </c>
      <c r="D212" s="56">
        <v>1.6281711472926921</v>
      </c>
      <c r="E212" s="56">
        <v>2.3854600530102235</v>
      </c>
      <c r="F212" s="56">
        <v>4.0136312003029158</v>
      </c>
      <c r="G212" s="56">
        <v>8.8224157516092383</v>
      </c>
      <c r="H212" s="56">
        <v>18.856493752366525</v>
      </c>
      <c r="I212" s="56">
        <v>31.95759182127982</v>
      </c>
      <c r="J212" s="56">
        <v>22.870124952669443</v>
      </c>
      <c r="K212" s="56">
        <v>9.0117379780386209</v>
      </c>
      <c r="L212" s="56">
        <v>0.45437334343051877</v>
      </c>
      <c r="M212" s="56">
        <v>100.00000000000001</v>
      </c>
      <c r="N212" s="56">
        <v>3.521953510213665</v>
      </c>
      <c r="O212" s="56">
        <v>4.5315801831415827</v>
      </c>
      <c r="P212" s="56">
        <v>6.903028880018784</v>
      </c>
      <c r="Q212" s="56">
        <v>13.078187367926745</v>
      </c>
      <c r="R212" s="56">
        <v>21.389997652030992</v>
      </c>
      <c r="S212" s="56">
        <v>26.837285747828126</v>
      </c>
      <c r="T212" s="56">
        <v>17.421930030523598</v>
      </c>
      <c r="U212" s="56">
        <v>6.2455975581122329</v>
      </c>
      <c r="V212" s="56">
        <v>7.0439070204273299E-2</v>
      </c>
      <c r="W212" s="56">
        <v>100</v>
      </c>
      <c r="X212" s="56">
        <v>0.26455026455026454</v>
      </c>
      <c r="Y212" s="56">
        <v>2.6455026455026456</v>
      </c>
      <c r="Z212" s="56">
        <v>2.6455026455026456</v>
      </c>
      <c r="AA212" s="56">
        <v>11.375661375661375</v>
      </c>
      <c r="AB212" s="56">
        <v>21.164021164021165</v>
      </c>
      <c r="AC212" s="56">
        <v>37.037037037037038</v>
      </c>
      <c r="AD212" s="56">
        <v>17.724867724867725</v>
      </c>
      <c r="AE212" s="56">
        <v>7.1428571428571423</v>
      </c>
      <c r="AF212" s="56">
        <v>0</v>
      </c>
      <c r="AG212" s="56">
        <v>100</v>
      </c>
      <c r="AH212" s="56">
        <v>3.4454301629874147</v>
      </c>
      <c r="AI212" s="56">
        <v>4.4976273983907573</v>
      </c>
      <c r="AJ212" s="56">
        <v>7.5097998762120897</v>
      </c>
      <c r="AK212" s="56">
        <v>13.657932741902206</v>
      </c>
      <c r="AL212" s="56">
        <v>23.622859500722097</v>
      </c>
      <c r="AM212" s="56">
        <v>27.109552300391993</v>
      </c>
      <c r="AN212" s="56">
        <v>15.576645347637713</v>
      </c>
      <c r="AO212" s="56">
        <v>4.3944708066845468</v>
      </c>
      <c r="AP212" s="56">
        <v>0.18568186507117806</v>
      </c>
    </row>
    <row r="213" spans="1:42" ht="15" customHeight="1">
      <c r="A213" s="48"/>
      <c r="B213" s="24" t="s">
        <v>89</v>
      </c>
      <c r="C213" s="38">
        <v>4106</v>
      </c>
      <c r="D213" s="38">
        <v>114</v>
      </c>
      <c r="E213" s="38">
        <v>89</v>
      </c>
      <c r="F213" s="38">
        <v>193</v>
      </c>
      <c r="G213" s="38">
        <v>333</v>
      </c>
      <c r="H213" s="38">
        <v>804</v>
      </c>
      <c r="I213" s="38">
        <v>1040</v>
      </c>
      <c r="J213" s="38">
        <v>745</v>
      </c>
      <c r="K213" s="38">
        <v>305</v>
      </c>
      <c r="L213" s="38">
        <v>483</v>
      </c>
      <c r="M213" s="38">
        <v>2750</v>
      </c>
      <c r="N213" s="38">
        <v>89</v>
      </c>
      <c r="O213" s="38">
        <v>116</v>
      </c>
      <c r="P213" s="38">
        <v>195</v>
      </c>
      <c r="Q213" s="38">
        <v>331</v>
      </c>
      <c r="R213" s="38">
        <v>590</v>
      </c>
      <c r="S213" s="38">
        <v>827</v>
      </c>
      <c r="T213" s="38">
        <v>442</v>
      </c>
      <c r="U213" s="38">
        <v>157</v>
      </c>
      <c r="V213" s="38">
        <v>3</v>
      </c>
      <c r="W213" s="38">
        <v>809</v>
      </c>
      <c r="X213" s="38">
        <v>15</v>
      </c>
      <c r="Y213" s="38">
        <v>25</v>
      </c>
      <c r="Z213" s="38">
        <v>50</v>
      </c>
      <c r="AA213" s="38">
        <v>64</v>
      </c>
      <c r="AB213" s="38">
        <v>175</v>
      </c>
      <c r="AC213" s="38">
        <v>262</v>
      </c>
      <c r="AD213" s="38">
        <v>170</v>
      </c>
      <c r="AE213" s="38">
        <v>48</v>
      </c>
      <c r="AF213" s="38">
        <v>0</v>
      </c>
      <c r="AG213" s="38">
        <v>5734</v>
      </c>
      <c r="AH213" s="38">
        <v>131</v>
      </c>
      <c r="AI213" s="38">
        <v>196</v>
      </c>
      <c r="AJ213" s="38">
        <v>331</v>
      </c>
      <c r="AK213" s="38">
        <v>714</v>
      </c>
      <c r="AL213" s="38">
        <v>1390</v>
      </c>
      <c r="AM213" s="38">
        <v>1751</v>
      </c>
      <c r="AN213" s="38">
        <v>913</v>
      </c>
      <c r="AO213" s="38">
        <v>284</v>
      </c>
      <c r="AP213" s="38">
        <v>24</v>
      </c>
    </row>
    <row r="214" spans="1:42" ht="15" customHeight="1">
      <c r="A214" s="48"/>
      <c r="B214" s="24"/>
      <c r="C214" s="56">
        <v>99.999999999999986</v>
      </c>
      <c r="D214" s="56">
        <v>2.7764247442766683</v>
      </c>
      <c r="E214" s="56">
        <v>2.167559668777399</v>
      </c>
      <c r="F214" s="56">
        <v>4.700438382854359</v>
      </c>
      <c r="G214" s="56">
        <v>8.1100828056502685</v>
      </c>
      <c r="H214" s="56">
        <v>19.581100828056503</v>
      </c>
      <c r="I214" s="56">
        <v>25.328787140769606</v>
      </c>
      <c r="J214" s="56">
        <v>18.144179249878224</v>
      </c>
      <c r="K214" s="56">
        <v>7.428153921091087</v>
      </c>
      <c r="L214" s="56">
        <v>11.763273258645885</v>
      </c>
      <c r="M214" s="56">
        <v>100</v>
      </c>
      <c r="N214" s="56">
        <v>3.2363636363636363</v>
      </c>
      <c r="O214" s="56">
        <v>4.2181818181818178</v>
      </c>
      <c r="P214" s="56">
        <v>7.0909090909090908</v>
      </c>
      <c r="Q214" s="56">
        <v>12.036363636363637</v>
      </c>
      <c r="R214" s="56">
        <v>21.454545454545453</v>
      </c>
      <c r="S214" s="56">
        <v>30.072727272727274</v>
      </c>
      <c r="T214" s="56">
        <v>16.072727272727271</v>
      </c>
      <c r="U214" s="56">
        <v>5.709090909090909</v>
      </c>
      <c r="V214" s="56">
        <v>0.1090909090909091</v>
      </c>
      <c r="W214" s="56">
        <v>100</v>
      </c>
      <c r="X214" s="56">
        <v>1.8541409147095178</v>
      </c>
      <c r="Y214" s="56">
        <v>3.0902348578491967</v>
      </c>
      <c r="Z214" s="56">
        <v>6.1804697156983934</v>
      </c>
      <c r="AA214" s="56">
        <v>7.9110012360939423</v>
      </c>
      <c r="AB214" s="56">
        <v>21.631644004944377</v>
      </c>
      <c r="AC214" s="56">
        <v>32.385661310259579</v>
      </c>
      <c r="AD214" s="56">
        <v>21.013597033374538</v>
      </c>
      <c r="AE214" s="56">
        <v>5.9332509270704579</v>
      </c>
      <c r="AF214" s="56">
        <v>0</v>
      </c>
      <c r="AG214" s="56">
        <v>100</v>
      </c>
      <c r="AH214" s="56">
        <v>2.2846180676665506</v>
      </c>
      <c r="AI214" s="56">
        <v>3.4182071852110218</v>
      </c>
      <c r="AJ214" s="56">
        <v>5.7725845831880012</v>
      </c>
      <c r="AK214" s="56">
        <v>12.452040460411579</v>
      </c>
      <c r="AL214" s="56">
        <v>24.241367282874084</v>
      </c>
      <c r="AM214" s="56">
        <v>30.537146843390307</v>
      </c>
      <c r="AN214" s="56">
        <v>15.922567143355423</v>
      </c>
      <c r="AO214" s="56">
        <v>4.9529124520404606</v>
      </c>
      <c r="AP214" s="56">
        <v>0.41855598186257409</v>
      </c>
    </row>
    <row r="215" spans="1:42" ht="15" customHeight="1">
      <c r="A215" s="48"/>
      <c r="B215" s="24" t="s">
        <v>90</v>
      </c>
      <c r="C215" s="38">
        <v>5631</v>
      </c>
      <c r="D215" s="38">
        <v>473</v>
      </c>
      <c r="E215" s="38">
        <v>173</v>
      </c>
      <c r="F215" s="38">
        <v>288</v>
      </c>
      <c r="G215" s="38">
        <v>421</v>
      </c>
      <c r="H215" s="38">
        <v>876</v>
      </c>
      <c r="I215" s="38">
        <v>1298</v>
      </c>
      <c r="J215" s="38">
        <v>1202</v>
      </c>
      <c r="K215" s="38">
        <v>398</v>
      </c>
      <c r="L215" s="38">
        <v>502</v>
      </c>
      <c r="M215" s="38">
        <v>2186</v>
      </c>
      <c r="N215" s="38">
        <v>47</v>
      </c>
      <c r="O215" s="38">
        <v>68</v>
      </c>
      <c r="P215" s="38">
        <v>128</v>
      </c>
      <c r="Q215" s="38">
        <v>238</v>
      </c>
      <c r="R215" s="38">
        <v>511</v>
      </c>
      <c r="S215" s="38">
        <v>657</v>
      </c>
      <c r="T215" s="38">
        <v>391</v>
      </c>
      <c r="U215" s="38">
        <v>131</v>
      </c>
      <c r="V215" s="38">
        <v>15</v>
      </c>
      <c r="W215" s="38">
        <v>753</v>
      </c>
      <c r="X215" s="38">
        <v>9</v>
      </c>
      <c r="Y215" s="38">
        <v>9</v>
      </c>
      <c r="Z215" s="38">
        <v>18</v>
      </c>
      <c r="AA215" s="38">
        <v>54</v>
      </c>
      <c r="AB215" s="38">
        <v>190</v>
      </c>
      <c r="AC215" s="38">
        <v>263</v>
      </c>
      <c r="AD215" s="38">
        <v>155</v>
      </c>
      <c r="AE215" s="38">
        <v>50</v>
      </c>
      <c r="AF215" s="38">
        <v>5</v>
      </c>
      <c r="AG215" s="38">
        <v>4612</v>
      </c>
      <c r="AH215" s="38">
        <v>73</v>
      </c>
      <c r="AI215" s="38">
        <v>106</v>
      </c>
      <c r="AJ215" s="38">
        <v>295</v>
      </c>
      <c r="AK215" s="38">
        <v>562</v>
      </c>
      <c r="AL215" s="38">
        <v>1143</v>
      </c>
      <c r="AM215" s="38">
        <v>1385</v>
      </c>
      <c r="AN215" s="38">
        <v>721</v>
      </c>
      <c r="AO215" s="38">
        <v>187</v>
      </c>
      <c r="AP215" s="38">
        <v>140</v>
      </c>
    </row>
    <row r="216" spans="1:42" ht="15" customHeight="1">
      <c r="A216" s="48"/>
      <c r="B216" s="24"/>
      <c r="C216" s="56">
        <v>100</v>
      </c>
      <c r="D216" s="56">
        <v>8.3999289646599173</v>
      </c>
      <c r="E216" s="56">
        <v>3.0722784585331202</v>
      </c>
      <c r="F216" s="56">
        <v>5.1145444858817255</v>
      </c>
      <c r="G216" s="56">
        <v>7.4764695435979398</v>
      </c>
      <c r="H216" s="56">
        <v>15.55673947789025</v>
      </c>
      <c r="I216" s="56">
        <v>23.050967856508613</v>
      </c>
      <c r="J216" s="56">
        <v>21.346119694548037</v>
      </c>
      <c r="K216" s="56">
        <v>7.0680163381282188</v>
      </c>
      <c r="L216" s="56">
        <v>8.9149351802521757</v>
      </c>
      <c r="M216" s="56">
        <v>100</v>
      </c>
      <c r="N216" s="56">
        <v>2.1500457456541628</v>
      </c>
      <c r="O216" s="56">
        <v>3.110704483074108</v>
      </c>
      <c r="P216" s="56">
        <v>5.8554437328453801</v>
      </c>
      <c r="Q216" s="56">
        <v>10.887465690759377</v>
      </c>
      <c r="R216" s="56">
        <v>23.376029277218663</v>
      </c>
      <c r="S216" s="56">
        <v>30.054894784995422</v>
      </c>
      <c r="T216" s="56">
        <v>17.886550777676121</v>
      </c>
      <c r="U216" s="56">
        <v>5.9926806953339433</v>
      </c>
      <c r="V216" s="56">
        <v>0.68618481244281793</v>
      </c>
      <c r="W216" s="56">
        <v>99.999999999999986</v>
      </c>
      <c r="X216" s="56">
        <v>1.1952191235059761</v>
      </c>
      <c r="Y216" s="56">
        <v>1.1952191235059761</v>
      </c>
      <c r="Z216" s="56">
        <v>2.3904382470119523</v>
      </c>
      <c r="AA216" s="56">
        <v>7.1713147410358573</v>
      </c>
      <c r="AB216" s="56">
        <v>25.232403718459494</v>
      </c>
      <c r="AC216" s="56">
        <v>34.926958831341302</v>
      </c>
      <c r="AD216" s="56">
        <v>20.584329349269588</v>
      </c>
      <c r="AE216" s="56">
        <v>6.6401062416998666</v>
      </c>
      <c r="AF216" s="56">
        <v>0.66401062416998669</v>
      </c>
      <c r="AG216" s="56">
        <v>100.00000000000001</v>
      </c>
      <c r="AH216" s="56">
        <v>1.5828274067649613</v>
      </c>
      <c r="AI216" s="56">
        <v>2.2983521248915872</v>
      </c>
      <c r="AJ216" s="56">
        <v>6.3963573287077189</v>
      </c>
      <c r="AK216" s="56">
        <v>12.185602775368604</v>
      </c>
      <c r="AL216" s="56">
        <v>24.783174327840417</v>
      </c>
      <c r="AM216" s="56">
        <v>30.030355594102343</v>
      </c>
      <c r="AN216" s="56">
        <v>15.633130962705986</v>
      </c>
      <c r="AO216" s="56">
        <v>4.0546400693842157</v>
      </c>
      <c r="AP216" s="56">
        <v>3.0355594102341716</v>
      </c>
    </row>
    <row r="217" spans="1:42" ht="15" customHeight="1">
      <c r="A217" s="48"/>
      <c r="B217" s="24" t="s">
        <v>91</v>
      </c>
      <c r="C217" s="38">
        <v>5191</v>
      </c>
      <c r="D217" s="38">
        <v>272</v>
      </c>
      <c r="E217" s="38">
        <v>140</v>
      </c>
      <c r="F217" s="38">
        <v>220</v>
      </c>
      <c r="G217" s="38">
        <v>452</v>
      </c>
      <c r="H217" s="38">
        <v>912</v>
      </c>
      <c r="I217" s="38">
        <v>1489</v>
      </c>
      <c r="J217" s="38">
        <v>1146</v>
      </c>
      <c r="K217" s="38">
        <v>425</v>
      </c>
      <c r="L217" s="38">
        <v>135</v>
      </c>
      <c r="M217" s="38">
        <v>753</v>
      </c>
      <c r="N217" s="38">
        <v>11</v>
      </c>
      <c r="O217" s="38">
        <v>20</v>
      </c>
      <c r="P217" s="38">
        <v>35</v>
      </c>
      <c r="Q217" s="38">
        <v>75</v>
      </c>
      <c r="R217" s="38">
        <v>163</v>
      </c>
      <c r="S217" s="38">
        <v>245</v>
      </c>
      <c r="T217" s="38">
        <v>156</v>
      </c>
      <c r="U217" s="38">
        <v>48</v>
      </c>
      <c r="V217" s="38">
        <v>0</v>
      </c>
      <c r="W217" s="38">
        <v>405</v>
      </c>
      <c r="X217" s="38">
        <v>10</v>
      </c>
      <c r="Y217" s="38">
        <v>21</v>
      </c>
      <c r="Z217" s="38">
        <v>18</v>
      </c>
      <c r="AA217" s="38">
        <v>46</v>
      </c>
      <c r="AB217" s="38">
        <v>89</v>
      </c>
      <c r="AC217" s="38">
        <v>129</v>
      </c>
      <c r="AD217" s="38">
        <v>71</v>
      </c>
      <c r="AE217" s="38">
        <v>21</v>
      </c>
      <c r="AF217" s="38">
        <v>0</v>
      </c>
      <c r="AG217" s="38">
        <v>4774</v>
      </c>
      <c r="AH217" s="38">
        <v>87</v>
      </c>
      <c r="AI217" s="38">
        <v>97</v>
      </c>
      <c r="AJ217" s="38">
        <v>250</v>
      </c>
      <c r="AK217" s="38">
        <v>495</v>
      </c>
      <c r="AL217" s="38">
        <v>1089</v>
      </c>
      <c r="AM217" s="38">
        <v>1333</v>
      </c>
      <c r="AN217" s="38">
        <v>670</v>
      </c>
      <c r="AO217" s="38">
        <v>178</v>
      </c>
      <c r="AP217" s="38">
        <v>575</v>
      </c>
    </row>
    <row r="218" spans="1:42" ht="15" customHeight="1">
      <c r="A218" s="48"/>
      <c r="B218" s="24"/>
      <c r="C218" s="56">
        <v>100.00000000000001</v>
      </c>
      <c r="D218" s="56">
        <v>5.2398381814679258</v>
      </c>
      <c r="E218" s="56">
        <v>2.6969755345790793</v>
      </c>
      <c r="F218" s="56">
        <v>4.2381044114814106</v>
      </c>
      <c r="G218" s="56">
        <v>8.707378154498171</v>
      </c>
      <c r="H218" s="56">
        <v>17.568869196686574</v>
      </c>
      <c r="I218" s="56">
        <v>28.684261221344638</v>
      </c>
      <c r="J218" s="56">
        <v>22.076671161625892</v>
      </c>
      <c r="K218" s="56">
        <v>8.1872471585436326</v>
      </c>
      <c r="L218" s="56">
        <v>2.6006549797726835</v>
      </c>
      <c r="M218" s="56">
        <v>99.999999999999986</v>
      </c>
      <c r="N218" s="56">
        <v>1.4608233731739706</v>
      </c>
      <c r="O218" s="56">
        <v>2.6560424966799467</v>
      </c>
      <c r="P218" s="56">
        <v>4.6480743691899074</v>
      </c>
      <c r="Q218" s="56">
        <v>9.9601593625498008</v>
      </c>
      <c r="R218" s="56">
        <v>21.646746347941566</v>
      </c>
      <c r="S218" s="56">
        <v>32.536520584329345</v>
      </c>
      <c r="T218" s="56">
        <v>20.717131474103585</v>
      </c>
      <c r="U218" s="56">
        <v>6.3745019920318722</v>
      </c>
      <c r="V218" s="56">
        <v>0</v>
      </c>
      <c r="W218" s="56">
        <v>100</v>
      </c>
      <c r="X218" s="56">
        <v>2.4691358024691357</v>
      </c>
      <c r="Y218" s="56">
        <v>5.1851851851851851</v>
      </c>
      <c r="Z218" s="56">
        <v>4.4444444444444446</v>
      </c>
      <c r="AA218" s="56">
        <v>11.358024691358025</v>
      </c>
      <c r="AB218" s="56">
        <v>21.975308641975307</v>
      </c>
      <c r="AC218" s="56">
        <v>31.851851851851855</v>
      </c>
      <c r="AD218" s="56">
        <v>17.530864197530864</v>
      </c>
      <c r="AE218" s="56">
        <v>5.1851851851851851</v>
      </c>
      <c r="AF218" s="56">
        <v>0</v>
      </c>
      <c r="AG218" s="56">
        <v>99.999999999999986</v>
      </c>
      <c r="AH218" s="56">
        <v>1.8223711772098867</v>
      </c>
      <c r="AI218" s="56">
        <v>2.0318391286133224</v>
      </c>
      <c r="AJ218" s="56">
        <v>5.2366987850858822</v>
      </c>
      <c r="AK218" s="56">
        <v>10.368663594470046</v>
      </c>
      <c r="AL218" s="56">
        <v>22.811059907834103</v>
      </c>
      <c r="AM218" s="56">
        <v>27.922077922077921</v>
      </c>
      <c r="AN218" s="56">
        <v>14.034352744030162</v>
      </c>
      <c r="AO218" s="56">
        <v>3.7285295349811483</v>
      </c>
      <c r="AP218" s="56">
        <v>12.044407205697528</v>
      </c>
    </row>
    <row r="219" spans="1:42" ht="15" customHeight="1">
      <c r="A219" s="48"/>
      <c r="B219" s="24" t="s">
        <v>92</v>
      </c>
      <c r="C219" s="38">
        <v>3973</v>
      </c>
      <c r="D219" s="38">
        <v>374</v>
      </c>
      <c r="E219" s="38">
        <v>98</v>
      </c>
      <c r="F219" s="38">
        <v>195</v>
      </c>
      <c r="G219" s="38">
        <v>348</v>
      </c>
      <c r="H219" s="38">
        <v>703</v>
      </c>
      <c r="I219" s="38">
        <v>1165</v>
      </c>
      <c r="J219" s="38">
        <v>792</v>
      </c>
      <c r="K219" s="38">
        <v>274</v>
      </c>
      <c r="L219" s="38">
        <v>24</v>
      </c>
      <c r="M219" s="38">
        <v>673</v>
      </c>
      <c r="N219" s="38">
        <v>17</v>
      </c>
      <c r="O219" s="38">
        <v>25</v>
      </c>
      <c r="P219" s="38">
        <v>48</v>
      </c>
      <c r="Q219" s="38">
        <v>74</v>
      </c>
      <c r="R219" s="38">
        <v>143</v>
      </c>
      <c r="S219" s="38">
        <v>209</v>
      </c>
      <c r="T219" s="38">
        <v>106</v>
      </c>
      <c r="U219" s="38">
        <v>51</v>
      </c>
      <c r="V219" s="38">
        <v>0</v>
      </c>
      <c r="W219" s="38">
        <v>259</v>
      </c>
      <c r="X219" s="38">
        <v>3</v>
      </c>
      <c r="Y219" s="38">
        <v>5</v>
      </c>
      <c r="Z219" s="38">
        <v>11</v>
      </c>
      <c r="AA219" s="38">
        <v>31</v>
      </c>
      <c r="AB219" s="38">
        <v>72</v>
      </c>
      <c r="AC219" s="38">
        <v>80</v>
      </c>
      <c r="AD219" s="38">
        <v>38</v>
      </c>
      <c r="AE219" s="38">
        <v>19</v>
      </c>
      <c r="AF219" s="38">
        <v>0</v>
      </c>
      <c r="AG219" s="38">
        <v>2923</v>
      </c>
      <c r="AH219" s="38">
        <v>45</v>
      </c>
      <c r="AI219" s="38">
        <v>61</v>
      </c>
      <c r="AJ219" s="38">
        <v>117</v>
      </c>
      <c r="AK219" s="38">
        <v>279</v>
      </c>
      <c r="AL219" s="38">
        <v>633</v>
      </c>
      <c r="AM219" s="38">
        <v>734</v>
      </c>
      <c r="AN219" s="38">
        <v>424</v>
      </c>
      <c r="AO219" s="38">
        <v>97</v>
      </c>
      <c r="AP219" s="38">
        <v>533</v>
      </c>
    </row>
    <row r="220" spans="1:42" ht="15" customHeight="1">
      <c r="A220" s="48"/>
      <c r="B220" s="24"/>
      <c r="C220" s="56">
        <v>100.00000000000001</v>
      </c>
      <c r="D220" s="56">
        <v>9.4135414044802417</v>
      </c>
      <c r="E220" s="56">
        <v>2.4666498867354645</v>
      </c>
      <c r="F220" s="56">
        <v>4.9081298766675063</v>
      </c>
      <c r="G220" s="56">
        <v>8.7591240875912408</v>
      </c>
      <c r="H220" s="56">
        <v>17.694437452806444</v>
      </c>
      <c r="I220" s="56">
        <v>29.322929775987916</v>
      </c>
      <c r="J220" s="56">
        <v>19.9345582683111</v>
      </c>
      <c r="K220" s="56">
        <v>6.8965517241379306</v>
      </c>
      <c r="L220" s="56">
        <v>0.60407752328215458</v>
      </c>
      <c r="M220" s="56">
        <v>100</v>
      </c>
      <c r="N220" s="56">
        <v>2.526002971768202</v>
      </c>
      <c r="O220" s="56">
        <v>3.7147102526002973</v>
      </c>
      <c r="P220" s="56">
        <v>7.1322436849925701</v>
      </c>
      <c r="Q220" s="56">
        <v>10.99554234769688</v>
      </c>
      <c r="R220" s="56">
        <v>21.248142644873699</v>
      </c>
      <c r="S220" s="56">
        <v>31.054977711738484</v>
      </c>
      <c r="T220" s="56">
        <v>15.750371471025259</v>
      </c>
      <c r="U220" s="56">
        <v>7.578008915304606</v>
      </c>
      <c r="V220" s="56">
        <v>0</v>
      </c>
      <c r="W220" s="56">
        <v>100</v>
      </c>
      <c r="X220" s="56">
        <v>1.1583011583011582</v>
      </c>
      <c r="Y220" s="56">
        <v>1.9305019305019304</v>
      </c>
      <c r="Z220" s="56">
        <v>4.2471042471042466</v>
      </c>
      <c r="AA220" s="56">
        <v>11.969111969111969</v>
      </c>
      <c r="AB220" s="56">
        <v>27.799227799227801</v>
      </c>
      <c r="AC220" s="56">
        <v>30.888030888030887</v>
      </c>
      <c r="AD220" s="56">
        <v>14.671814671814673</v>
      </c>
      <c r="AE220" s="56">
        <v>7.3359073359073363</v>
      </c>
      <c r="AF220" s="56">
        <v>0</v>
      </c>
      <c r="AG220" s="56">
        <v>99.999999999999986</v>
      </c>
      <c r="AH220" s="56">
        <v>1.5395141977420459</v>
      </c>
      <c r="AI220" s="56">
        <v>2.0868970236058844</v>
      </c>
      <c r="AJ220" s="56">
        <v>4.0027369141293194</v>
      </c>
      <c r="AK220" s="56">
        <v>9.5449880260006843</v>
      </c>
      <c r="AL220" s="56">
        <v>21.655833048238112</v>
      </c>
      <c r="AM220" s="56">
        <v>25.111187136503592</v>
      </c>
      <c r="AN220" s="56">
        <v>14.505644885391721</v>
      </c>
      <c r="AO220" s="56">
        <v>3.3185083817995209</v>
      </c>
      <c r="AP220" s="56">
        <v>18.234690386589119</v>
      </c>
    </row>
    <row r="221" spans="1:42" ht="15" customHeight="1">
      <c r="A221" s="48"/>
      <c r="B221" s="24" t="s">
        <v>93</v>
      </c>
      <c r="C221" s="38">
        <v>7860</v>
      </c>
      <c r="D221" s="38">
        <v>248</v>
      </c>
      <c r="E221" s="38">
        <v>140</v>
      </c>
      <c r="F221" s="38">
        <v>308</v>
      </c>
      <c r="G221" s="38">
        <v>606</v>
      </c>
      <c r="H221" s="38">
        <v>1568</v>
      </c>
      <c r="I221" s="38">
        <v>2409</v>
      </c>
      <c r="J221" s="38">
        <v>1813</v>
      </c>
      <c r="K221" s="38">
        <v>743</v>
      </c>
      <c r="L221" s="38">
        <v>25</v>
      </c>
      <c r="M221" s="38">
        <v>994</v>
      </c>
      <c r="N221" s="38">
        <v>23</v>
      </c>
      <c r="O221" s="38">
        <v>35</v>
      </c>
      <c r="P221" s="38">
        <v>79</v>
      </c>
      <c r="Q221" s="38">
        <v>145</v>
      </c>
      <c r="R221" s="38">
        <v>240</v>
      </c>
      <c r="S221" s="38">
        <v>270</v>
      </c>
      <c r="T221" s="38">
        <v>168</v>
      </c>
      <c r="U221" s="38">
        <v>34</v>
      </c>
      <c r="V221" s="38">
        <v>0</v>
      </c>
      <c r="W221" s="38">
        <v>302</v>
      </c>
      <c r="X221" s="38">
        <v>3</v>
      </c>
      <c r="Y221" s="38">
        <v>5</v>
      </c>
      <c r="Z221" s="38">
        <v>14</v>
      </c>
      <c r="AA221" s="38">
        <v>38</v>
      </c>
      <c r="AB221" s="38">
        <v>85</v>
      </c>
      <c r="AC221" s="38">
        <v>90</v>
      </c>
      <c r="AD221" s="38">
        <v>53</v>
      </c>
      <c r="AE221" s="38">
        <v>14</v>
      </c>
      <c r="AF221" s="38">
        <v>0</v>
      </c>
      <c r="AG221" s="38">
        <v>1848</v>
      </c>
      <c r="AH221" s="38">
        <v>41</v>
      </c>
      <c r="AI221" s="38">
        <v>54</v>
      </c>
      <c r="AJ221" s="38">
        <v>91</v>
      </c>
      <c r="AK221" s="38">
        <v>197</v>
      </c>
      <c r="AL221" s="38">
        <v>394</v>
      </c>
      <c r="AM221" s="38">
        <v>442</v>
      </c>
      <c r="AN221" s="38">
        <v>254</v>
      </c>
      <c r="AO221" s="38">
        <v>59</v>
      </c>
      <c r="AP221" s="38">
        <v>316</v>
      </c>
    </row>
    <row r="222" spans="1:42" ht="15" customHeight="1">
      <c r="A222" s="48"/>
      <c r="B222" s="24"/>
      <c r="C222" s="56">
        <v>100</v>
      </c>
      <c r="D222" s="56">
        <v>3.1552162849872771</v>
      </c>
      <c r="E222" s="56">
        <v>1.7811704834605597</v>
      </c>
      <c r="F222" s="56">
        <v>3.9185750636132317</v>
      </c>
      <c r="G222" s="56">
        <v>7.7099236641221367</v>
      </c>
      <c r="H222" s="56">
        <v>19.949109414758269</v>
      </c>
      <c r="I222" s="56">
        <v>30.648854961832061</v>
      </c>
      <c r="J222" s="56">
        <v>23.066157760814249</v>
      </c>
      <c r="K222" s="56">
        <v>9.4529262086513999</v>
      </c>
      <c r="L222" s="56">
        <v>0.31806615776081421</v>
      </c>
      <c r="M222" s="56">
        <v>100</v>
      </c>
      <c r="N222" s="56">
        <v>2.3138832997987926</v>
      </c>
      <c r="O222" s="56">
        <v>3.5211267605633805</v>
      </c>
      <c r="P222" s="56">
        <v>7.9476861167002006</v>
      </c>
      <c r="Q222" s="56">
        <v>14.587525150905433</v>
      </c>
      <c r="R222" s="56">
        <v>24.144869215291749</v>
      </c>
      <c r="S222" s="56">
        <v>27.162977867203221</v>
      </c>
      <c r="T222" s="56">
        <v>16.901408450704224</v>
      </c>
      <c r="U222" s="56">
        <v>3.4205231388329982</v>
      </c>
      <c r="V222" s="56">
        <v>0</v>
      </c>
      <c r="W222" s="56">
        <v>100</v>
      </c>
      <c r="X222" s="56">
        <v>0.99337748344370869</v>
      </c>
      <c r="Y222" s="56">
        <v>1.6556291390728477</v>
      </c>
      <c r="Z222" s="56">
        <v>4.6357615894039732</v>
      </c>
      <c r="AA222" s="56">
        <v>12.582781456953644</v>
      </c>
      <c r="AB222" s="56">
        <v>28.14569536423841</v>
      </c>
      <c r="AC222" s="56">
        <v>29.80132450331126</v>
      </c>
      <c r="AD222" s="56">
        <v>17.549668874172188</v>
      </c>
      <c r="AE222" s="56">
        <v>4.6357615894039732</v>
      </c>
      <c r="AF222" s="56">
        <v>0</v>
      </c>
      <c r="AG222" s="56">
        <v>100</v>
      </c>
      <c r="AH222" s="56">
        <v>2.2186147186147189</v>
      </c>
      <c r="AI222" s="56">
        <v>2.9220779220779218</v>
      </c>
      <c r="AJ222" s="56">
        <v>4.9242424242424239</v>
      </c>
      <c r="AK222" s="56">
        <v>10.66017316017316</v>
      </c>
      <c r="AL222" s="56">
        <v>21.320346320346321</v>
      </c>
      <c r="AM222" s="56">
        <v>23.91774891774892</v>
      </c>
      <c r="AN222" s="56">
        <v>13.744588744588745</v>
      </c>
      <c r="AO222" s="56">
        <v>3.1926406926406927</v>
      </c>
      <c r="AP222" s="56">
        <v>17.0995670995671</v>
      </c>
    </row>
    <row r="223" spans="1:42" ht="15" customHeight="1">
      <c r="A223" s="48"/>
      <c r="B223" s="24" t="s">
        <v>94</v>
      </c>
      <c r="C223" s="38">
        <v>9259</v>
      </c>
      <c r="D223" s="38">
        <v>66</v>
      </c>
      <c r="E223" s="38">
        <v>166</v>
      </c>
      <c r="F223" s="38">
        <v>398</v>
      </c>
      <c r="G223" s="38">
        <v>908</v>
      </c>
      <c r="H223" s="38">
        <v>2101</v>
      </c>
      <c r="I223" s="38">
        <v>2971</v>
      </c>
      <c r="J223" s="38">
        <v>1920</v>
      </c>
      <c r="K223" s="38">
        <v>721</v>
      </c>
      <c r="L223" s="38">
        <v>8</v>
      </c>
      <c r="M223" s="38">
        <v>505</v>
      </c>
      <c r="N223" s="38">
        <v>11</v>
      </c>
      <c r="O223" s="38">
        <v>14</v>
      </c>
      <c r="P223" s="38">
        <v>29</v>
      </c>
      <c r="Q223" s="38">
        <v>43</v>
      </c>
      <c r="R223" s="38">
        <v>112</v>
      </c>
      <c r="S223" s="38">
        <v>168</v>
      </c>
      <c r="T223" s="38">
        <v>102</v>
      </c>
      <c r="U223" s="38">
        <v>26</v>
      </c>
      <c r="V223" s="38">
        <v>0</v>
      </c>
      <c r="W223" s="38">
        <v>62</v>
      </c>
      <c r="X223" s="38">
        <v>0</v>
      </c>
      <c r="Y223" s="38">
        <v>1</v>
      </c>
      <c r="Z223" s="38">
        <v>5</v>
      </c>
      <c r="AA223" s="38">
        <v>4</v>
      </c>
      <c r="AB223" s="38">
        <v>16</v>
      </c>
      <c r="AC223" s="38">
        <v>18</v>
      </c>
      <c r="AD223" s="38">
        <v>16</v>
      </c>
      <c r="AE223" s="38">
        <v>2</v>
      </c>
      <c r="AF223" s="38">
        <v>0</v>
      </c>
      <c r="AG223" s="38">
        <v>120</v>
      </c>
      <c r="AH223" s="38">
        <v>1</v>
      </c>
      <c r="AI223" s="38">
        <v>2</v>
      </c>
      <c r="AJ223" s="38">
        <v>5</v>
      </c>
      <c r="AK223" s="38">
        <v>15</v>
      </c>
      <c r="AL223" s="38">
        <v>28</v>
      </c>
      <c r="AM223" s="38">
        <v>35</v>
      </c>
      <c r="AN223" s="38">
        <v>17</v>
      </c>
      <c r="AO223" s="38">
        <v>7</v>
      </c>
      <c r="AP223" s="38">
        <v>10</v>
      </c>
    </row>
    <row r="224" spans="1:42" ht="15" customHeight="1">
      <c r="A224" s="48"/>
      <c r="B224" s="24"/>
      <c r="C224" s="56">
        <v>100</v>
      </c>
      <c r="D224" s="56">
        <v>0.71281995895885086</v>
      </c>
      <c r="E224" s="56">
        <v>1.7928501998055946</v>
      </c>
      <c r="F224" s="56">
        <v>4.2985203585700393</v>
      </c>
      <c r="G224" s="56">
        <v>9.8066745868884322</v>
      </c>
      <c r="H224" s="56">
        <v>22.691435360190084</v>
      </c>
      <c r="I224" s="56">
        <v>32.087698455556755</v>
      </c>
      <c r="J224" s="56">
        <v>20.736580624257478</v>
      </c>
      <c r="K224" s="56">
        <v>7.7870180365050228</v>
      </c>
      <c r="L224" s="56">
        <v>8.6402419267739505E-2</v>
      </c>
      <c r="M224" s="56">
        <v>100</v>
      </c>
      <c r="N224" s="56">
        <v>2.1782178217821779</v>
      </c>
      <c r="O224" s="56">
        <v>2.7722772277227725</v>
      </c>
      <c r="P224" s="56">
        <v>5.7425742574257432</v>
      </c>
      <c r="Q224" s="56">
        <v>8.5148514851485153</v>
      </c>
      <c r="R224" s="56">
        <v>22.17821782178218</v>
      </c>
      <c r="S224" s="56">
        <v>33.267326732673268</v>
      </c>
      <c r="T224" s="56">
        <v>20.198019801980198</v>
      </c>
      <c r="U224" s="56">
        <v>5.1485148514851486</v>
      </c>
      <c r="V224" s="56">
        <v>0</v>
      </c>
      <c r="W224" s="56">
        <v>100</v>
      </c>
      <c r="X224" s="56">
        <v>0</v>
      </c>
      <c r="Y224" s="56">
        <v>1.6129032258064515</v>
      </c>
      <c r="Z224" s="56">
        <v>8.064516129032258</v>
      </c>
      <c r="AA224" s="56">
        <v>6.4516129032258061</v>
      </c>
      <c r="AB224" s="56">
        <v>25.806451612903224</v>
      </c>
      <c r="AC224" s="56">
        <v>29.032258064516132</v>
      </c>
      <c r="AD224" s="56">
        <v>25.806451612903224</v>
      </c>
      <c r="AE224" s="56">
        <v>3.225806451612903</v>
      </c>
      <c r="AF224" s="56">
        <v>0</v>
      </c>
      <c r="AG224" s="56">
        <v>100</v>
      </c>
      <c r="AH224" s="56">
        <v>0.83333333333333337</v>
      </c>
      <c r="AI224" s="56">
        <v>1.6666666666666667</v>
      </c>
      <c r="AJ224" s="56">
        <v>4.1666666666666661</v>
      </c>
      <c r="AK224" s="56">
        <v>12.5</v>
      </c>
      <c r="AL224" s="56">
        <v>23.333333333333332</v>
      </c>
      <c r="AM224" s="56">
        <v>29.166666666666668</v>
      </c>
      <c r="AN224" s="56">
        <v>14.166666666666666</v>
      </c>
      <c r="AO224" s="56">
        <v>5.833333333333333</v>
      </c>
      <c r="AP224" s="56">
        <v>8.3333333333333321</v>
      </c>
    </row>
    <row r="225" spans="1:42" ht="15" customHeight="1">
      <c r="A225" s="48"/>
      <c r="B225" s="24" t="s">
        <v>95</v>
      </c>
      <c r="C225" s="38">
        <v>21643</v>
      </c>
      <c r="D225" s="38">
        <v>120</v>
      </c>
      <c r="E225" s="38">
        <v>251</v>
      </c>
      <c r="F225" s="38">
        <v>744</v>
      </c>
      <c r="G225" s="38">
        <v>1903</v>
      </c>
      <c r="H225" s="38">
        <v>4851</v>
      </c>
      <c r="I225" s="38">
        <v>7294</v>
      </c>
      <c r="J225" s="38">
        <v>4693</v>
      </c>
      <c r="K225" s="38">
        <v>1774</v>
      </c>
      <c r="L225" s="38">
        <v>13</v>
      </c>
      <c r="M225" s="38">
        <v>1452</v>
      </c>
      <c r="N225" s="38">
        <v>26</v>
      </c>
      <c r="O225" s="38">
        <v>33</v>
      </c>
      <c r="P225" s="38">
        <v>88</v>
      </c>
      <c r="Q225" s="38">
        <v>199</v>
      </c>
      <c r="R225" s="38">
        <v>399</v>
      </c>
      <c r="S225" s="38">
        <v>427</v>
      </c>
      <c r="T225" s="38">
        <v>225</v>
      </c>
      <c r="U225" s="38">
        <v>55</v>
      </c>
      <c r="V225" s="38">
        <v>0</v>
      </c>
      <c r="W225" s="38">
        <v>44</v>
      </c>
      <c r="X225" s="38">
        <v>0</v>
      </c>
      <c r="Y225" s="38">
        <v>0</v>
      </c>
      <c r="Z225" s="38">
        <v>3</v>
      </c>
      <c r="AA225" s="38">
        <v>7</v>
      </c>
      <c r="AB225" s="38">
        <v>14</v>
      </c>
      <c r="AC225" s="38">
        <v>14</v>
      </c>
      <c r="AD225" s="38">
        <v>4</v>
      </c>
      <c r="AE225" s="38">
        <v>2</v>
      </c>
      <c r="AF225" s="38">
        <v>0</v>
      </c>
      <c r="AG225" s="38">
        <v>335</v>
      </c>
      <c r="AH225" s="38">
        <v>3</v>
      </c>
      <c r="AI225" s="38">
        <v>7</v>
      </c>
      <c r="AJ225" s="38">
        <v>28</v>
      </c>
      <c r="AK225" s="38">
        <v>69</v>
      </c>
      <c r="AL225" s="38">
        <v>126</v>
      </c>
      <c r="AM225" s="38">
        <v>80</v>
      </c>
      <c r="AN225" s="38">
        <v>18</v>
      </c>
      <c r="AO225" s="38">
        <v>4</v>
      </c>
      <c r="AP225" s="38">
        <v>0</v>
      </c>
    </row>
    <row r="226" spans="1:42" ht="15" customHeight="1">
      <c r="A226" s="90"/>
      <c r="B226" s="24"/>
      <c r="C226" s="69">
        <v>100</v>
      </c>
      <c r="D226" s="69">
        <v>0.55445178579679344</v>
      </c>
      <c r="E226" s="69">
        <v>1.1597283186249596</v>
      </c>
      <c r="F226" s="69">
        <v>3.4376010719401191</v>
      </c>
      <c r="G226" s="69">
        <v>8.792681236427482</v>
      </c>
      <c r="H226" s="69">
        <v>22.413713440835373</v>
      </c>
      <c r="I226" s="69">
        <v>33.701427713348423</v>
      </c>
      <c r="J226" s="69">
        <v>21.683685256202928</v>
      </c>
      <c r="K226" s="69">
        <v>8.1966455666959295</v>
      </c>
      <c r="L226" s="69">
        <v>6.0065610127985961E-2</v>
      </c>
      <c r="M226" s="69">
        <v>100</v>
      </c>
      <c r="N226" s="69">
        <v>1.7906336088154271</v>
      </c>
      <c r="O226" s="69">
        <v>2.2727272727272729</v>
      </c>
      <c r="P226" s="69">
        <v>6.0606060606060606</v>
      </c>
      <c r="Q226" s="69">
        <v>13.705234159779614</v>
      </c>
      <c r="R226" s="69">
        <v>27.479338842975203</v>
      </c>
      <c r="S226" s="69">
        <v>29.407713498622591</v>
      </c>
      <c r="T226" s="69">
        <v>15.495867768595042</v>
      </c>
      <c r="U226" s="69">
        <v>3.7878787878787881</v>
      </c>
      <c r="V226" s="69">
        <v>0</v>
      </c>
      <c r="W226" s="69">
        <v>100</v>
      </c>
      <c r="X226" s="69">
        <v>0</v>
      </c>
      <c r="Y226" s="69">
        <v>0</v>
      </c>
      <c r="Z226" s="69">
        <v>6.8181818181818175</v>
      </c>
      <c r="AA226" s="69">
        <v>15.909090909090908</v>
      </c>
      <c r="AB226" s="69">
        <v>31.818181818181817</v>
      </c>
      <c r="AC226" s="69">
        <v>31.818181818181817</v>
      </c>
      <c r="AD226" s="69">
        <v>9.0909090909090917</v>
      </c>
      <c r="AE226" s="69">
        <v>4.5454545454545459</v>
      </c>
      <c r="AF226" s="69">
        <v>0</v>
      </c>
      <c r="AG226" s="69">
        <v>100</v>
      </c>
      <c r="AH226" s="69">
        <v>0.89552238805970152</v>
      </c>
      <c r="AI226" s="69">
        <v>2.0895522388059704</v>
      </c>
      <c r="AJ226" s="69">
        <v>8.3582089552238816</v>
      </c>
      <c r="AK226" s="69">
        <v>20.597014925373134</v>
      </c>
      <c r="AL226" s="69">
        <v>37.611940298507463</v>
      </c>
      <c r="AM226" s="69">
        <v>23.880597014925371</v>
      </c>
      <c r="AN226" s="69">
        <v>5.3731343283582085</v>
      </c>
      <c r="AO226" s="69">
        <v>1.1940298507462688</v>
      </c>
      <c r="AP226" s="69">
        <v>0</v>
      </c>
    </row>
    <row r="227" spans="1:42" ht="15" customHeight="1">
      <c r="A227" s="48" t="s">
        <v>341</v>
      </c>
      <c r="B227" s="24" t="s">
        <v>326</v>
      </c>
      <c r="C227" s="38">
        <v>1723</v>
      </c>
      <c r="D227" s="38">
        <v>36</v>
      </c>
      <c r="E227" s="38">
        <v>62</v>
      </c>
      <c r="F227" s="38">
        <v>103</v>
      </c>
      <c r="G227" s="38">
        <v>201</v>
      </c>
      <c r="H227" s="38">
        <v>360</v>
      </c>
      <c r="I227" s="38">
        <v>500</v>
      </c>
      <c r="J227" s="38">
        <v>328</v>
      </c>
      <c r="K227" s="38">
        <v>133</v>
      </c>
      <c r="L227" s="38">
        <v>0</v>
      </c>
      <c r="M227" s="38">
        <v>5145</v>
      </c>
      <c r="N227" s="38">
        <v>147</v>
      </c>
      <c r="O227" s="38">
        <v>211</v>
      </c>
      <c r="P227" s="38">
        <v>311</v>
      </c>
      <c r="Q227" s="38">
        <v>607</v>
      </c>
      <c r="R227" s="38">
        <v>1135</v>
      </c>
      <c r="S227" s="38">
        <v>1442</v>
      </c>
      <c r="T227" s="38">
        <v>914</v>
      </c>
      <c r="U227" s="38">
        <v>368</v>
      </c>
      <c r="V227" s="38">
        <v>10</v>
      </c>
      <c r="W227" s="38">
        <v>212</v>
      </c>
      <c r="X227" s="38">
        <v>2</v>
      </c>
      <c r="Y227" s="38">
        <v>3</v>
      </c>
      <c r="Z227" s="38">
        <v>12</v>
      </c>
      <c r="AA227" s="38">
        <v>22</v>
      </c>
      <c r="AB227" s="38">
        <v>42</v>
      </c>
      <c r="AC227" s="38">
        <v>71</v>
      </c>
      <c r="AD227" s="38">
        <v>41</v>
      </c>
      <c r="AE227" s="38">
        <v>18</v>
      </c>
      <c r="AF227" s="38">
        <v>1</v>
      </c>
      <c r="AG227" s="38">
        <v>735</v>
      </c>
      <c r="AH227" s="38">
        <v>25</v>
      </c>
      <c r="AI227" s="38">
        <v>27</v>
      </c>
      <c r="AJ227" s="38">
        <v>46</v>
      </c>
      <c r="AK227" s="38">
        <v>100</v>
      </c>
      <c r="AL227" s="38">
        <v>183</v>
      </c>
      <c r="AM227" s="38">
        <v>198</v>
      </c>
      <c r="AN227" s="38">
        <v>113</v>
      </c>
      <c r="AO227" s="38">
        <v>42</v>
      </c>
      <c r="AP227" s="38">
        <v>1</v>
      </c>
    </row>
    <row r="228" spans="1:42" ht="15" customHeight="1">
      <c r="A228" s="48"/>
      <c r="B228" s="24"/>
      <c r="C228" s="56">
        <v>99.999999999999986</v>
      </c>
      <c r="D228" s="56">
        <v>2.089378990133488</v>
      </c>
      <c r="E228" s="56">
        <v>3.5983749274521184</v>
      </c>
      <c r="F228" s="56">
        <v>5.9779454439930353</v>
      </c>
      <c r="G228" s="56">
        <v>11.665699361578643</v>
      </c>
      <c r="H228" s="56">
        <v>20.89378990133488</v>
      </c>
      <c r="I228" s="56">
        <v>29.019152640742892</v>
      </c>
      <c r="J228" s="56">
        <v>19.036564132327335</v>
      </c>
      <c r="K228" s="56">
        <v>7.7190946024376093</v>
      </c>
      <c r="L228" s="56">
        <v>0</v>
      </c>
      <c r="M228" s="56">
        <v>100.00000000000001</v>
      </c>
      <c r="N228" s="56">
        <v>2.8571428571428572</v>
      </c>
      <c r="O228" s="56">
        <v>4.1010689990281826</v>
      </c>
      <c r="P228" s="56">
        <v>6.0447035957240036</v>
      </c>
      <c r="Q228" s="56">
        <v>11.797862001943635</v>
      </c>
      <c r="R228" s="56">
        <v>22.060252672497572</v>
      </c>
      <c r="S228" s="56">
        <v>28.027210884353742</v>
      </c>
      <c r="T228" s="56">
        <v>17.764820213799805</v>
      </c>
      <c r="U228" s="56">
        <v>7.1525753158406218</v>
      </c>
      <c r="V228" s="56">
        <v>0.1943634596695821</v>
      </c>
      <c r="W228" s="56">
        <v>100</v>
      </c>
      <c r="X228" s="56">
        <v>0.94339622641509435</v>
      </c>
      <c r="Y228" s="56">
        <v>1.4150943396226416</v>
      </c>
      <c r="Z228" s="56">
        <v>5.6603773584905666</v>
      </c>
      <c r="AA228" s="56">
        <v>10.377358490566039</v>
      </c>
      <c r="AB228" s="56">
        <v>19.811320754716981</v>
      </c>
      <c r="AC228" s="56">
        <v>33.490566037735846</v>
      </c>
      <c r="AD228" s="56">
        <v>19.339622641509436</v>
      </c>
      <c r="AE228" s="56">
        <v>8.4905660377358494</v>
      </c>
      <c r="AF228" s="56">
        <v>0.47169811320754718</v>
      </c>
      <c r="AG228" s="56">
        <v>99.999999999999986</v>
      </c>
      <c r="AH228" s="56">
        <v>3.4013605442176873</v>
      </c>
      <c r="AI228" s="56">
        <v>3.6734693877551026</v>
      </c>
      <c r="AJ228" s="56">
        <v>6.2585034013605449</v>
      </c>
      <c r="AK228" s="56">
        <v>13.605442176870749</v>
      </c>
      <c r="AL228" s="56">
        <v>24.897959183673468</v>
      </c>
      <c r="AM228" s="56">
        <v>26.938775510204081</v>
      </c>
      <c r="AN228" s="56">
        <v>15.374149659863946</v>
      </c>
      <c r="AO228" s="56">
        <v>5.7142857142857144</v>
      </c>
      <c r="AP228" s="56">
        <v>0.13605442176870747</v>
      </c>
    </row>
    <row r="229" spans="1:42" ht="15" customHeight="1">
      <c r="A229" s="48"/>
      <c r="B229" s="24" t="s">
        <v>327</v>
      </c>
      <c r="C229" s="38">
        <v>2088</v>
      </c>
      <c r="D229" s="38">
        <v>32</v>
      </c>
      <c r="E229" s="38">
        <v>45</v>
      </c>
      <c r="F229" s="38">
        <v>72</v>
      </c>
      <c r="G229" s="38">
        <v>198</v>
      </c>
      <c r="H229" s="38">
        <v>448</v>
      </c>
      <c r="I229" s="38">
        <v>663</v>
      </c>
      <c r="J229" s="38">
        <v>437</v>
      </c>
      <c r="K229" s="38">
        <v>193</v>
      </c>
      <c r="L229" s="38">
        <v>0</v>
      </c>
      <c r="M229" s="38">
        <v>6263</v>
      </c>
      <c r="N229" s="38">
        <v>226</v>
      </c>
      <c r="O229" s="38">
        <v>284</v>
      </c>
      <c r="P229" s="38">
        <v>436</v>
      </c>
      <c r="Q229" s="38">
        <v>752</v>
      </c>
      <c r="R229" s="38">
        <v>1371</v>
      </c>
      <c r="S229" s="38">
        <v>1671</v>
      </c>
      <c r="T229" s="38">
        <v>1091</v>
      </c>
      <c r="U229" s="38">
        <v>427</v>
      </c>
      <c r="V229" s="38">
        <v>5</v>
      </c>
      <c r="W229" s="38">
        <v>314</v>
      </c>
      <c r="X229" s="38">
        <v>6</v>
      </c>
      <c r="Y229" s="38">
        <v>8</v>
      </c>
      <c r="Z229" s="38">
        <v>11</v>
      </c>
      <c r="AA229" s="38">
        <v>29</v>
      </c>
      <c r="AB229" s="38">
        <v>72</v>
      </c>
      <c r="AC229" s="38">
        <v>110</v>
      </c>
      <c r="AD229" s="38">
        <v>60</v>
      </c>
      <c r="AE229" s="38">
        <v>18</v>
      </c>
      <c r="AF229" s="38">
        <v>0</v>
      </c>
      <c r="AG229" s="38">
        <v>2642</v>
      </c>
      <c r="AH229" s="38">
        <v>92</v>
      </c>
      <c r="AI229" s="38">
        <v>100</v>
      </c>
      <c r="AJ229" s="38">
        <v>172</v>
      </c>
      <c r="AK229" s="38">
        <v>336</v>
      </c>
      <c r="AL229" s="38">
        <v>633</v>
      </c>
      <c r="AM229" s="38">
        <v>726</v>
      </c>
      <c r="AN229" s="38">
        <v>450</v>
      </c>
      <c r="AO229" s="38">
        <v>128</v>
      </c>
      <c r="AP229" s="38">
        <v>5</v>
      </c>
    </row>
    <row r="230" spans="1:42" ht="15" customHeight="1">
      <c r="A230" s="48"/>
      <c r="B230" s="24"/>
      <c r="C230" s="56">
        <v>100</v>
      </c>
      <c r="D230" s="56">
        <v>1.5325670498084289</v>
      </c>
      <c r="E230" s="56">
        <v>2.1551724137931036</v>
      </c>
      <c r="F230" s="56">
        <v>3.4482758620689653</v>
      </c>
      <c r="G230" s="56">
        <v>9.4827586206896548</v>
      </c>
      <c r="H230" s="56">
        <v>21.455938697318008</v>
      </c>
      <c r="I230" s="56">
        <v>31.752873563218394</v>
      </c>
      <c r="J230" s="56">
        <v>20.92911877394636</v>
      </c>
      <c r="K230" s="56">
        <v>9.2432950191570882</v>
      </c>
      <c r="L230" s="56">
        <v>0</v>
      </c>
      <c r="M230" s="56">
        <v>100</v>
      </c>
      <c r="N230" s="56">
        <v>3.6084943317898772</v>
      </c>
      <c r="O230" s="56">
        <v>4.5345680983554209</v>
      </c>
      <c r="P230" s="56">
        <v>6.9615200383202946</v>
      </c>
      <c r="Q230" s="56">
        <v>12.007025387194634</v>
      </c>
      <c r="R230" s="56">
        <v>21.890467826920005</v>
      </c>
      <c r="S230" s="56">
        <v>26.680504550534888</v>
      </c>
      <c r="T230" s="56">
        <v>17.419766884879451</v>
      </c>
      <c r="U230" s="56">
        <v>6.8178189366118467</v>
      </c>
      <c r="V230" s="56">
        <v>7.9833945393581351E-2</v>
      </c>
      <c r="W230" s="56">
        <v>100.00000000000001</v>
      </c>
      <c r="X230" s="56">
        <v>1.910828025477707</v>
      </c>
      <c r="Y230" s="56">
        <v>2.547770700636943</v>
      </c>
      <c r="Z230" s="56">
        <v>3.5031847133757963</v>
      </c>
      <c r="AA230" s="56">
        <v>9.2356687898089174</v>
      </c>
      <c r="AB230" s="56">
        <v>22.929936305732486</v>
      </c>
      <c r="AC230" s="56">
        <v>35.031847133757957</v>
      </c>
      <c r="AD230" s="56">
        <v>19.108280254777071</v>
      </c>
      <c r="AE230" s="56">
        <v>5.7324840764331215</v>
      </c>
      <c r="AF230" s="56">
        <v>0</v>
      </c>
      <c r="AG230" s="56">
        <v>100</v>
      </c>
      <c r="AH230" s="56">
        <v>3.4822104466313397</v>
      </c>
      <c r="AI230" s="56">
        <v>3.7850113550340652</v>
      </c>
      <c r="AJ230" s="56">
        <v>6.5102195306585928</v>
      </c>
      <c r="AK230" s="56">
        <v>12.717638152914459</v>
      </c>
      <c r="AL230" s="56">
        <v>23.959121877365632</v>
      </c>
      <c r="AM230" s="56">
        <v>27.479182437547312</v>
      </c>
      <c r="AN230" s="56">
        <v>17.032551097653293</v>
      </c>
      <c r="AO230" s="56">
        <v>4.8448145344436035</v>
      </c>
      <c r="AP230" s="56">
        <v>0.18925056775170326</v>
      </c>
    </row>
    <row r="231" spans="1:42" ht="15" customHeight="1">
      <c r="A231" s="48"/>
      <c r="B231" s="24" t="s">
        <v>328</v>
      </c>
      <c r="C231" s="38">
        <v>2898</v>
      </c>
      <c r="D231" s="38">
        <v>36</v>
      </c>
      <c r="E231" s="38">
        <v>53</v>
      </c>
      <c r="F231" s="38">
        <v>105</v>
      </c>
      <c r="G231" s="38">
        <v>259</v>
      </c>
      <c r="H231" s="38">
        <v>602</v>
      </c>
      <c r="I231" s="38">
        <v>886</v>
      </c>
      <c r="J231" s="38">
        <v>682</v>
      </c>
      <c r="K231" s="38">
        <v>275</v>
      </c>
      <c r="L231" s="38">
        <v>0</v>
      </c>
      <c r="M231" s="38">
        <v>4098</v>
      </c>
      <c r="N231" s="38">
        <v>132</v>
      </c>
      <c r="O231" s="38">
        <v>177</v>
      </c>
      <c r="P231" s="38">
        <v>301</v>
      </c>
      <c r="Q231" s="38">
        <v>513</v>
      </c>
      <c r="R231" s="38">
        <v>862</v>
      </c>
      <c r="S231" s="38">
        <v>1143</v>
      </c>
      <c r="T231" s="38">
        <v>703</v>
      </c>
      <c r="U231" s="38">
        <v>248</v>
      </c>
      <c r="V231" s="38">
        <v>19</v>
      </c>
      <c r="W231" s="38">
        <v>714</v>
      </c>
      <c r="X231" s="38">
        <v>11</v>
      </c>
      <c r="Y231" s="38">
        <v>31</v>
      </c>
      <c r="Z231" s="38">
        <v>32</v>
      </c>
      <c r="AA231" s="38">
        <v>63</v>
      </c>
      <c r="AB231" s="38">
        <v>156</v>
      </c>
      <c r="AC231" s="38">
        <v>229</v>
      </c>
      <c r="AD231" s="38">
        <v>144</v>
      </c>
      <c r="AE231" s="38">
        <v>48</v>
      </c>
      <c r="AF231" s="38">
        <v>0</v>
      </c>
      <c r="AG231" s="38">
        <v>5199</v>
      </c>
      <c r="AH231" s="38">
        <v>137</v>
      </c>
      <c r="AI231" s="38">
        <v>188</v>
      </c>
      <c r="AJ231" s="38">
        <v>313</v>
      </c>
      <c r="AK231" s="38">
        <v>671</v>
      </c>
      <c r="AL231" s="38">
        <v>1286</v>
      </c>
      <c r="AM231" s="38">
        <v>1497</v>
      </c>
      <c r="AN231" s="38">
        <v>852</v>
      </c>
      <c r="AO231" s="38">
        <v>248</v>
      </c>
      <c r="AP231" s="38">
        <v>7</v>
      </c>
    </row>
    <row r="232" spans="1:42" ht="15" customHeight="1">
      <c r="A232" s="48"/>
      <c r="B232" s="24"/>
      <c r="C232" s="56">
        <v>100</v>
      </c>
      <c r="D232" s="56">
        <v>1.2422360248447204</v>
      </c>
      <c r="E232" s="56">
        <v>1.8288474810213939</v>
      </c>
      <c r="F232" s="56">
        <v>3.6231884057971016</v>
      </c>
      <c r="G232" s="56">
        <v>8.9371980676328491</v>
      </c>
      <c r="H232" s="56">
        <v>20.772946859903382</v>
      </c>
      <c r="I232" s="56">
        <v>30.572808833678401</v>
      </c>
      <c r="J232" s="56">
        <v>23.533471359558316</v>
      </c>
      <c r="K232" s="56">
        <v>9.4893029675638374</v>
      </c>
      <c r="L232" s="56">
        <v>0</v>
      </c>
      <c r="M232" s="56">
        <v>100</v>
      </c>
      <c r="N232" s="56">
        <v>3.2210834553440701</v>
      </c>
      <c r="O232" s="56">
        <v>4.3191800878477311</v>
      </c>
      <c r="P232" s="56">
        <v>7.345046364080039</v>
      </c>
      <c r="Q232" s="56">
        <v>12.518301610541727</v>
      </c>
      <c r="R232" s="56">
        <v>21.034651049292339</v>
      </c>
      <c r="S232" s="56">
        <v>27.891654465592975</v>
      </c>
      <c r="T232" s="56">
        <v>17.15470961444607</v>
      </c>
      <c r="U232" s="56">
        <v>6.0517325524646175</v>
      </c>
      <c r="V232" s="56">
        <v>0.46364080039043437</v>
      </c>
      <c r="W232" s="56">
        <v>100.00000000000001</v>
      </c>
      <c r="X232" s="56">
        <v>1.5406162464985995</v>
      </c>
      <c r="Y232" s="56">
        <v>4.3417366946778708</v>
      </c>
      <c r="Z232" s="56">
        <v>4.4817927170868348</v>
      </c>
      <c r="AA232" s="56">
        <v>8.8235294117647065</v>
      </c>
      <c r="AB232" s="56">
        <v>21.84873949579832</v>
      </c>
      <c r="AC232" s="56">
        <v>32.072829131652661</v>
      </c>
      <c r="AD232" s="56">
        <v>20.168067226890756</v>
      </c>
      <c r="AE232" s="56">
        <v>6.7226890756302522</v>
      </c>
      <c r="AF232" s="56">
        <v>0</v>
      </c>
      <c r="AG232" s="56">
        <v>100</v>
      </c>
      <c r="AH232" s="56">
        <v>2.6351221388728603</v>
      </c>
      <c r="AI232" s="56">
        <v>3.6160800153875745</v>
      </c>
      <c r="AJ232" s="56">
        <v>6.0203885362569727</v>
      </c>
      <c r="AK232" s="56">
        <v>12.906328140026929</v>
      </c>
      <c r="AL232" s="56">
        <v>24.735526062704366</v>
      </c>
      <c r="AM232" s="56">
        <v>28.793998845931913</v>
      </c>
      <c r="AN232" s="56">
        <v>16.387766878245817</v>
      </c>
      <c r="AO232" s="56">
        <v>4.7701481054048855</v>
      </c>
      <c r="AP232" s="56">
        <v>0.13464127716868629</v>
      </c>
    </row>
    <row r="233" spans="1:42" ht="15" customHeight="1">
      <c r="A233" s="48"/>
      <c r="B233" s="24" t="s">
        <v>329</v>
      </c>
      <c r="C233" s="38">
        <v>3603</v>
      </c>
      <c r="D233" s="38">
        <v>34</v>
      </c>
      <c r="E233" s="38">
        <v>58</v>
      </c>
      <c r="F233" s="38">
        <v>128</v>
      </c>
      <c r="G233" s="38">
        <v>297</v>
      </c>
      <c r="H233" s="38">
        <v>764</v>
      </c>
      <c r="I233" s="38">
        <v>1131</v>
      </c>
      <c r="J233" s="38">
        <v>844</v>
      </c>
      <c r="K233" s="38">
        <v>338</v>
      </c>
      <c r="L233" s="38">
        <v>9</v>
      </c>
      <c r="M233" s="38">
        <v>2419</v>
      </c>
      <c r="N233" s="38">
        <v>69</v>
      </c>
      <c r="O233" s="38">
        <v>102</v>
      </c>
      <c r="P233" s="38">
        <v>141</v>
      </c>
      <c r="Q233" s="38">
        <v>239</v>
      </c>
      <c r="R233" s="38">
        <v>538</v>
      </c>
      <c r="S233" s="38">
        <v>728</v>
      </c>
      <c r="T233" s="38">
        <v>452</v>
      </c>
      <c r="U233" s="38">
        <v>147</v>
      </c>
      <c r="V233" s="38">
        <v>3</v>
      </c>
      <c r="W233" s="38">
        <v>799</v>
      </c>
      <c r="X233" s="38">
        <v>12</v>
      </c>
      <c r="Y233" s="38">
        <v>24</v>
      </c>
      <c r="Z233" s="38">
        <v>42</v>
      </c>
      <c r="AA233" s="38">
        <v>88</v>
      </c>
      <c r="AB233" s="38">
        <v>196</v>
      </c>
      <c r="AC233" s="38">
        <v>258</v>
      </c>
      <c r="AD233" s="38">
        <v>133</v>
      </c>
      <c r="AE233" s="38">
        <v>41</v>
      </c>
      <c r="AF233" s="38">
        <v>5</v>
      </c>
      <c r="AG233" s="38">
        <v>5979</v>
      </c>
      <c r="AH233" s="38">
        <v>162</v>
      </c>
      <c r="AI233" s="38">
        <v>227</v>
      </c>
      <c r="AJ233" s="38">
        <v>426</v>
      </c>
      <c r="AK233" s="38">
        <v>767</v>
      </c>
      <c r="AL233" s="38">
        <v>1426</v>
      </c>
      <c r="AM233" s="38">
        <v>1717</v>
      </c>
      <c r="AN233" s="38">
        <v>918</v>
      </c>
      <c r="AO233" s="38">
        <v>262</v>
      </c>
      <c r="AP233" s="38">
        <v>74</v>
      </c>
    </row>
    <row r="234" spans="1:42" ht="15" customHeight="1">
      <c r="A234" s="48"/>
      <c r="B234" s="24"/>
      <c r="C234" s="56">
        <v>100</v>
      </c>
      <c r="D234" s="56">
        <v>0.94365806272550656</v>
      </c>
      <c r="E234" s="56">
        <v>1.6097696364140994</v>
      </c>
      <c r="F234" s="56">
        <v>3.5525950596724956</v>
      </c>
      <c r="G234" s="56">
        <v>8.2431307243963357</v>
      </c>
      <c r="H234" s="56">
        <v>21.204551762420206</v>
      </c>
      <c r="I234" s="56">
        <v>31.390507910074938</v>
      </c>
      <c r="J234" s="56">
        <v>23.424923674715515</v>
      </c>
      <c r="K234" s="56">
        <v>9.381071329447682</v>
      </c>
      <c r="L234" s="56">
        <v>0.24979184013322231</v>
      </c>
      <c r="M234" s="56">
        <v>100</v>
      </c>
      <c r="N234" s="56">
        <v>2.8524183546920217</v>
      </c>
      <c r="O234" s="56">
        <v>4.2166184373708147</v>
      </c>
      <c r="P234" s="56">
        <v>5.8288548987184789</v>
      </c>
      <c r="Q234" s="56">
        <v>9.8801157503100452</v>
      </c>
      <c r="R234" s="56">
        <v>22.240595287308807</v>
      </c>
      <c r="S234" s="56">
        <v>30.095080611823064</v>
      </c>
      <c r="T234" s="56">
        <v>18.685407193054981</v>
      </c>
      <c r="U234" s="56">
        <v>6.0768912773873502</v>
      </c>
      <c r="V234" s="56">
        <v>0.12401818933443572</v>
      </c>
      <c r="W234" s="56">
        <v>100</v>
      </c>
      <c r="X234" s="56">
        <v>1.5018773466833542</v>
      </c>
      <c r="Y234" s="56">
        <v>3.0037546933667083</v>
      </c>
      <c r="Z234" s="56">
        <v>5.2565707133917394</v>
      </c>
      <c r="AA234" s="56">
        <v>11.013767209011265</v>
      </c>
      <c r="AB234" s="56">
        <v>24.530663329161449</v>
      </c>
      <c r="AC234" s="56">
        <v>32.290362953692117</v>
      </c>
      <c r="AD234" s="56">
        <v>16.645807259073841</v>
      </c>
      <c r="AE234" s="56">
        <v>5.1314142678347929</v>
      </c>
      <c r="AF234" s="56">
        <v>0.62578222778473092</v>
      </c>
      <c r="AG234" s="56">
        <v>100</v>
      </c>
      <c r="AH234" s="56">
        <v>2.7094831911690918</v>
      </c>
      <c r="AI234" s="56">
        <v>3.7966215086134807</v>
      </c>
      <c r="AJ234" s="56">
        <v>7.124937280481686</v>
      </c>
      <c r="AK234" s="56">
        <v>12.828232145843788</v>
      </c>
      <c r="AL234" s="56">
        <v>23.850142164241511</v>
      </c>
      <c r="AM234" s="56">
        <v>28.717176785415621</v>
      </c>
      <c r="AN234" s="56">
        <v>15.353738083291521</v>
      </c>
      <c r="AO234" s="56">
        <v>4.3820036795450745</v>
      </c>
      <c r="AP234" s="56">
        <v>1.2376651613982272</v>
      </c>
    </row>
    <row r="235" spans="1:42" ht="15" customHeight="1">
      <c r="A235" s="48"/>
      <c r="B235" s="24" t="s">
        <v>330</v>
      </c>
      <c r="C235" s="38">
        <v>4128</v>
      </c>
      <c r="D235" s="38">
        <v>40</v>
      </c>
      <c r="E235" s="38">
        <v>56</v>
      </c>
      <c r="F235" s="38">
        <v>121</v>
      </c>
      <c r="G235" s="38">
        <v>344</v>
      </c>
      <c r="H235" s="38">
        <v>847</v>
      </c>
      <c r="I235" s="38">
        <v>1376</v>
      </c>
      <c r="J235" s="38">
        <v>921</v>
      </c>
      <c r="K235" s="38">
        <v>407</v>
      </c>
      <c r="L235" s="38">
        <v>16</v>
      </c>
      <c r="M235" s="38">
        <v>1479</v>
      </c>
      <c r="N235" s="38">
        <v>43</v>
      </c>
      <c r="O235" s="38">
        <v>50</v>
      </c>
      <c r="P235" s="38">
        <v>106</v>
      </c>
      <c r="Q235" s="38">
        <v>176</v>
      </c>
      <c r="R235" s="38">
        <v>307</v>
      </c>
      <c r="S235" s="38">
        <v>420</v>
      </c>
      <c r="T235" s="38">
        <v>279</v>
      </c>
      <c r="U235" s="38">
        <v>98</v>
      </c>
      <c r="V235" s="38">
        <v>0</v>
      </c>
      <c r="W235" s="38">
        <v>666</v>
      </c>
      <c r="X235" s="38">
        <v>8</v>
      </c>
      <c r="Y235" s="38">
        <v>6</v>
      </c>
      <c r="Z235" s="38">
        <v>16</v>
      </c>
      <c r="AA235" s="38">
        <v>47</v>
      </c>
      <c r="AB235" s="38">
        <v>144</v>
      </c>
      <c r="AC235" s="38">
        <v>235</v>
      </c>
      <c r="AD235" s="38">
        <v>158</v>
      </c>
      <c r="AE235" s="38">
        <v>52</v>
      </c>
      <c r="AF235" s="38">
        <v>0</v>
      </c>
      <c r="AG235" s="38">
        <v>4239</v>
      </c>
      <c r="AH235" s="38">
        <v>73</v>
      </c>
      <c r="AI235" s="38">
        <v>115</v>
      </c>
      <c r="AJ235" s="38">
        <v>288</v>
      </c>
      <c r="AK235" s="38">
        <v>551</v>
      </c>
      <c r="AL235" s="38">
        <v>1041</v>
      </c>
      <c r="AM235" s="38">
        <v>1322</v>
      </c>
      <c r="AN235" s="38">
        <v>619</v>
      </c>
      <c r="AO235" s="38">
        <v>194</v>
      </c>
      <c r="AP235" s="38">
        <v>36</v>
      </c>
    </row>
    <row r="236" spans="1:42" ht="15" customHeight="1">
      <c r="A236" s="48"/>
      <c r="B236" s="24"/>
      <c r="C236" s="56">
        <v>99.999999999999986</v>
      </c>
      <c r="D236" s="56">
        <v>0.96899224806201545</v>
      </c>
      <c r="E236" s="56">
        <v>1.3565891472868217</v>
      </c>
      <c r="F236" s="56">
        <v>2.931201550387597</v>
      </c>
      <c r="G236" s="56">
        <v>8.3333333333333321</v>
      </c>
      <c r="H236" s="56">
        <v>20.518410852713178</v>
      </c>
      <c r="I236" s="56">
        <v>33.333333333333329</v>
      </c>
      <c r="J236" s="56">
        <v>22.311046511627907</v>
      </c>
      <c r="K236" s="56">
        <v>9.8594961240310077</v>
      </c>
      <c r="L236" s="56">
        <v>0.38759689922480622</v>
      </c>
      <c r="M236" s="56">
        <v>100</v>
      </c>
      <c r="N236" s="56">
        <v>2.9073698444895197</v>
      </c>
      <c r="O236" s="56">
        <v>3.3806626098715347</v>
      </c>
      <c r="P236" s="56">
        <v>7.1670047329276541</v>
      </c>
      <c r="Q236" s="56">
        <v>11.899932386747803</v>
      </c>
      <c r="R236" s="56">
        <v>20.757268424611226</v>
      </c>
      <c r="S236" s="56">
        <v>28.397565922920894</v>
      </c>
      <c r="T236" s="56">
        <v>18.864097363083165</v>
      </c>
      <c r="U236" s="56">
        <v>6.626098715348208</v>
      </c>
      <c r="V236" s="56">
        <v>0</v>
      </c>
      <c r="W236" s="56">
        <v>100</v>
      </c>
      <c r="X236" s="56">
        <v>1.2012012012012012</v>
      </c>
      <c r="Y236" s="56">
        <v>0.90090090090090091</v>
      </c>
      <c r="Z236" s="56">
        <v>2.4024024024024024</v>
      </c>
      <c r="AA236" s="56">
        <v>7.0570570570570572</v>
      </c>
      <c r="AB236" s="56">
        <v>21.621621621621621</v>
      </c>
      <c r="AC236" s="56">
        <v>35.285285285285283</v>
      </c>
      <c r="AD236" s="56">
        <v>23.723723723723726</v>
      </c>
      <c r="AE236" s="56">
        <v>7.8078078078078077</v>
      </c>
      <c r="AF236" s="56">
        <v>0</v>
      </c>
      <c r="AG236" s="56">
        <v>100</v>
      </c>
      <c r="AH236" s="56">
        <v>1.7221042698749707</v>
      </c>
      <c r="AI236" s="56">
        <v>2.7129039867893372</v>
      </c>
      <c r="AJ236" s="56">
        <v>6.7940552016985141</v>
      </c>
      <c r="AK236" s="56">
        <v>12.998348667138476</v>
      </c>
      <c r="AL236" s="56">
        <v>24.557678697806086</v>
      </c>
      <c r="AM236" s="56">
        <v>31.186600613352205</v>
      </c>
      <c r="AN236" s="56">
        <v>14.602500589761735</v>
      </c>
      <c r="AO236" s="56">
        <v>4.5765510733663595</v>
      </c>
      <c r="AP236" s="56">
        <v>0.84925690021231426</v>
      </c>
    </row>
    <row r="237" spans="1:42" ht="15" customHeight="1">
      <c r="A237" s="48"/>
      <c r="B237" s="24" t="s">
        <v>331</v>
      </c>
      <c r="C237" s="38">
        <v>3622</v>
      </c>
      <c r="D237" s="38">
        <v>162</v>
      </c>
      <c r="E237" s="38">
        <v>87</v>
      </c>
      <c r="F237" s="38">
        <v>177</v>
      </c>
      <c r="G237" s="38">
        <v>264</v>
      </c>
      <c r="H237" s="38">
        <v>595</v>
      </c>
      <c r="I237" s="38">
        <v>894</v>
      </c>
      <c r="J237" s="38">
        <v>649</v>
      </c>
      <c r="K237" s="38">
        <v>243</v>
      </c>
      <c r="L237" s="38">
        <v>551</v>
      </c>
      <c r="M237" s="38">
        <v>714</v>
      </c>
      <c r="N237" s="38">
        <v>13</v>
      </c>
      <c r="O237" s="38">
        <v>15</v>
      </c>
      <c r="P237" s="38">
        <v>49</v>
      </c>
      <c r="Q237" s="38">
        <v>95</v>
      </c>
      <c r="R237" s="38">
        <v>152</v>
      </c>
      <c r="S237" s="38">
        <v>219</v>
      </c>
      <c r="T237" s="38">
        <v>136</v>
      </c>
      <c r="U237" s="38">
        <v>35</v>
      </c>
      <c r="V237" s="38">
        <v>0</v>
      </c>
      <c r="W237" s="38">
        <v>299</v>
      </c>
      <c r="X237" s="38">
        <v>5</v>
      </c>
      <c r="Y237" s="38">
        <v>0</v>
      </c>
      <c r="Z237" s="38">
        <v>9</v>
      </c>
      <c r="AA237" s="38">
        <v>29</v>
      </c>
      <c r="AB237" s="38">
        <v>80</v>
      </c>
      <c r="AC237" s="38">
        <v>110</v>
      </c>
      <c r="AD237" s="38">
        <v>53</v>
      </c>
      <c r="AE237" s="38">
        <v>13</v>
      </c>
      <c r="AF237" s="38">
        <v>0</v>
      </c>
      <c r="AG237" s="38">
        <v>2198</v>
      </c>
      <c r="AH237" s="38">
        <v>34</v>
      </c>
      <c r="AI237" s="38">
        <v>71</v>
      </c>
      <c r="AJ237" s="38">
        <v>154</v>
      </c>
      <c r="AK237" s="38">
        <v>250</v>
      </c>
      <c r="AL237" s="38">
        <v>562</v>
      </c>
      <c r="AM237" s="38">
        <v>620</v>
      </c>
      <c r="AN237" s="38">
        <v>299</v>
      </c>
      <c r="AO237" s="38">
        <v>74</v>
      </c>
      <c r="AP237" s="38">
        <v>134</v>
      </c>
    </row>
    <row r="238" spans="1:42" ht="15" customHeight="1">
      <c r="A238" s="48"/>
      <c r="B238" s="24"/>
      <c r="C238" s="56">
        <v>100</v>
      </c>
      <c r="D238" s="56">
        <v>4.4726670347874098</v>
      </c>
      <c r="E238" s="56">
        <v>2.4019878520154614</v>
      </c>
      <c r="F238" s="56">
        <v>4.8868028713417999</v>
      </c>
      <c r="G238" s="56">
        <v>7.2887907233572609</v>
      </c>
      <c r="H238" s="56">
        <v>16.42738818332413</v>
      </c>
      <c r="I238" s="56">
        <v>24.682495858641634</v>
      </c>
      <c r="J238" s="56">
        <v>17.918277194919934</v>
      </c>
      <c r="K238" s="56">
        <v>6.7090005521811156</v>
      </c>
      <c r="L238" s="56">
        <v>15.212589729431253</v>
      </c>
      <c r="M238" s="56">
        <v>100</v>
      </c>
      <c r="N238" s="56">
        <v>1.8207282913165268</v>
      </c>
      <c r="O238" s="56">
        <v>2.1008403361344539</v>
      </c>
      <c r="P238" s="56">
        <v>6.8627450980392162</v>
      </c>
      <c r="Q238" s="56">
        <v>13.305322128851541</v>
      </c>
      <c r="R238" s="56">
        <v>21.288515406162464</v>
      </c>
      <c r="S238" s="56">
        <v>30.672268907563026</v>
      </c>
      <c r="T238" s="56">
        <v>19.047619047619047</v>
      </c>
      <c r="U238" s="56">
        <v>4.9019607843137258</v>
      </c>
      <c r="V238" s="56">
        <v>0</v>
      </c>
      <c r="W238" s="56">
        <v>99.999999999999986</v>
      </c>
      <c r="X238" s="56">
        <v>1.6722408026755853</v>
      </c>
      <c r="Y238" s="56">
        <v>0</v>
      </c>
      <c r="Z238" s="56">
        <v>3.0100334448160537</v>
      </c>
      <c r="AA238" s="56">
        <v>9.6989966555183944</v>
      </c>
      <c r="AB238" s="56">
        <v>26.755852842809364</v>
      </c>
      <c r="AC238" s="56">
        <v>36.789297658862871</v>
      </c>
      <c r="AD238" s="56">
        <v>17.725752508361204</v>
      </c>
      <c r="AE238" s="56">
        <v>4.3478260869565215</v>
      </c>
      <c r="AF238" s="56">
        <v>0</v>
      </c>
      <c r="AG238" s="56">
        <v>100</v>
      </c>
      <c r="AH238" s="56">
        <v>1.5468607825295724</v>
      </c>
      <c r="AI238" s="56">
        <v>3.230209281164695</v>
      </c>
      <c r="AJ238" s="56">
        <v>7.0063694267515926</v>
      </c>
      <c r="AK238" s="56">
        <v>11.373976342129207</v>
      </c>
      <c r="AL238" s="56">
        <v>25.568698817106462</v>
      </c>
      <c r="AM238" s="56">
        <v>28.207461328480438</v>
      </c>
      <c r="AN238" s="56">
        <v>13.603275705186531</v>
      </c>
      <c r="AO238" s="56">
        <v>3.3666969972702456</v>
      </c>
      <c r="AP238" s="56">
        <v>6.0964513193812557</v>
      </c>
    </row>
    <row r="239" spans="1:42" ht="15" customHeight="1">
      <c r="A239" s="48"/>
      <c r="B239" s="24" t="s">
        <v>332</v>
      </c>
      <c r="C239" s="38">
        <v>8809</v>
      </c>
      <c r="D239" s="38">
        <v>515</v>
      </c>
      <c r="E239" s="38">
        <v>229</v>
      </c>
      <c r="F239" s="38">
        <v>416</v>
      </c>
      <c r="G239" s="38">
        <v>698</v>
      </c>
      <c r="H239" s="38">
        <v>1634</v>
      </c>
      <c r="I239" s="38">
        <v>2416</v>
      </c>
      <c r="J239" s="38">
        <v>1803</v>
      </c>
      <c r="K239" s="38">
        <v>653</v>
      </c>
      <c r="L239" s="38">
        <v>445</v>
      </c>
      <c r="M239" s="38">
        <v>937</v>
      </c>
      <c r="N239" s="38">
        <v>22</v>
      </c>
      <c r="O239" s="38">
        <v>25</v>
      </c>
      <c r="P239" s="38">
        <v>43</v>
      </c>
      <c r="Q239" s="38">
        <v>97</v>
      </c>
      <c r="R239" s="38">
        <v>222</v>
      </c>
      <c r="S239" s="38">
        <v>319</v>
      </c>
      <c r="T239" s="38">
        <v>152</v>
      </c>
      <c r="U239" s="38">
        <v>57</v>
      </c>
      <c r="V239" s="38">
        <v>0</v>
      </c>
      <c r="W239" s="38">
        <v>447</v>
      </c>
      <c r="X239" s="38">
        <v>5</v>
      </c>
      <c r="Y239" s="38">
        <v>17</v>
      </c>
      <c r="Z239" s="38">
        <v>20</v>
      </c>
      <c r="AA239" s="38">
        <v>53</v>
      </c>
      <c r="AB239" s="38">
        <v>129</v>
      </c>
      <c r="AC239" s="38">
        <v>127</v>
      </c>
      <c r="AD239" s="38">
        <v>72</v>
      </c>
      <c r="AE239" s="38">
        <v>24</v>
      </c>
      <c r="AF239" s="38">
        <v>0</v>
      </c>
      <c r="AG239" s="38">
        <v>3220</v>
      </c>
      <c r="AH239" s="38">
        <v>55</v>
      </c>
      <c r="AI239" s="38">
        <v>48</v>
      </c>
      <c r="AJ239" s="38">
        <v>106</v>
      </c>
      <c r="AK239" s="38">
        <v>270</v>
      </c>
      <c r="AL239" s="38">
        <v>646</v>
      </c>
      <c r="AM239" s="38">
        <v>852</v>
      </c>
      <c r="AN239" s="38">
        <v>504</v>
      </c>
      <c r="AO239" s="38">
        <v>109</v>
      </c>
      <c r="AP239" s="38">
        <v>630</v>
      </c>
    </row>
    <row r="240" spans="1:42" ht="15" customHeight="1">
      <c r="A240" s="48"/>
      <c r="B240" s="24"/>
      <c r="C240" s="56">
        <v>100.00000000000003</v>
      </c>
      <c r="D240" s="56">
        <v>5.8462935634010673</v>
      </c>
      <c r="E240" s="56">
        <v>2.5996140311045521</v>
      </c>
      <c r="F240" s="56">
        <v>4.722442956067658</v>
      </c>
      <c r="G240" s="56">
        <v>7.9237143830173693</v>
      </c>
      <c r="H240" s="56">
        <v>18.549211034169598</v>
      </c>
      <c r="I240" s="56">
        <v>27.426495629469862</v>
      </c>
      <c r="J240" s="56">
        <v>20.467703485072086</v>
      </c>
      <c r="K240" s="56">
        <v>7.4128731978658182</v>
      </c>
      <c r="L240" s="56">
        <v>5.0516517198319901</v>
      </c>
      <c r="M240" s="56">
        <v>100</v>
      </c>
      <c r="N240" s="56">
        <v>2.3479188900747063</v>
      </c>
      <c r="O240" s="56">
        <v>2.6680896478121667</v>
      </c>
      <c r="P240" s="56">
        <v>4.5891141942369265</v>
      </c>
      <c r="Q240" s="56">
        <v>10.352187833511206</v>
      </c>
      <c r="R240" s="56">
        <v>23.692636072572036</v>
      </c>
      <c r="S240" s="56">
        <v>34.044823906083245</v>
      </c>
      <c r="T240" s="56">
        <v>16.221985058697971</v>
      </c>
      <c r="U240" s="56">
        <v>6.0832443970117396</v>
      </c>
      <c r="V240" s="56">
        <v>0</v>
      </c>
      <c r="W240" s="56">
        <v>100</v>
      </c>
      <c r="X240" s="56">
        <v>1.1185682326621924</v>
      </c>
      <c r="Y240" s="56">
        <v>3.8031319910514538</v>
      </c>
      <c r="Z240" s="56">
        <v>4.4742729306487696</v>
      </c>
      <c r="AA240" s="56">
        <v>11.856823266219239</v>
      </c>
      <c r="AB240" s="56">
        <v>28.859060402684566</v>
      </c>
      <c r="AC240" s="56">
        <v>28.411633109619689</v>
      </c>
      <c r="AD240" s="56">
        <v>16.107382550335569</v>
      </c>
      <c r="AE240" s="56">
        <v>5.3691275167785237</v>
      </c>
      <c r="AF240" s="56">
        <v>0</v>
      </c>
      <c r="AG240" s="56">
        <v>100</v>
      </c>
      <c r="AH240" s="56">
        <v>1.7080745341614907</v>
      </c>
      <c r="AI240" s="56">
        <v>1.4906832298136645</v>
      </c>
      <c r="AJ240" s="56">
        <v>3.2919254658385091</v>
      </c>
      <c r="AK240" s="56">
        <v>8.3850931677018643</v>
      </c>
      <c r="AL240" s="56">
        <v>20.062111801242235</v>
      </c>
      <c r="AM240" s="56">
        <v>26.459627329192546</v>
      </c>
      <c r="AN240" s="56">
        <v>15.65217391304348</v>
      </c>
      <c r="AO240" s="56">
        <v>3.3850931677018634</v>
      </c>
      <c r="AP240" s="56">
        <v>19.565217391304348</v>
      </c>
    </row>
    <row r="241" spans="1:42" ht="15" customHeight="1">
      <c r="A241" s="48"/>
      <c r="B241" s="24" t="s">
        <v>333</v>
      </c>
      <c r="C241" s="38">
        <v>17157</v>
      </c>
      <c r="D241" s="38">
        <v>680</v>
      </c>
      <c r="E241" s="38">
        <v>336</v>
      </c>
      <c r="F241" s="38">
        <v>664</v>
      </c>
      <c r="G241" s="38">
        <v>1405</v>
      </c>
      <c r="H241" s="38">
        <v>3429</v>
      </c>
      <c r="I241" s="38">
        <v>5247</v>
      </c>
      <c r="J241" s="38">
        <v>3846</v>
      </c>
      <c r="K241" s="38">
        <v>1391</v>
      </c>
      <c r="L241" s="38">
        <v>159</v>
      </c>
      <c r="M241" s="38">
        <v>1095</v>
      </c>
      <c r="N241" s="38">
        <v>28</v>
      </c>
      <c r="O241" s="38">
        <v>33</v>
      </c>
      <c r="P241" s="38">
        <v>57</v>
      </c>
      <c r="Q241" s="38">
        <v>123</v>
      </c>
      <c r="R241" s="38">
        <v>267</v>
      </c>
      <c r="S241" s="38">
        <v>370</v>
      </c>
      <c r="T241" s="38">
        <v>177</v>
      </c>
      <c r="U241" s="38">
        <v>40</v>
      </c>
      <c r="V241" s="38">
        <v>0</v>
      </c>
      <c r="W241" s="38">
        <v>88</v>
      </c>
      <c r="X241" s="38">
        <v>0</v>
      </c>
      <c r="Y241" s="38">
        <v>1</v>
      </c>
      <c r="Z241" s="38">
        <v>7</v>
      </c>
      <c r="AA241" s="38">
        <v>6</v>
      </c>
      <c r="AB241" s="38">
        <v>20</v>
      </c>
      <c r="AC241" s="38">
        <v>32</v>
      </c>
      <c r="AD241" s="38">
        <v>20</v>
      </c>
      <c r="AE241" s="38">
        <v>2</v>
      </c>
      <c r="AF241" s="38">
        <v>0</v>
      </c>
      <c r="AG241" s="38">
        <v>3321</v>
      </c>
      <c r="AH241" s="38">
        <v>66</v>
      </c>
      <c r="AI241" s="38">
        <v>86</v>
      </c>
      <c r="AJ241" s="38">
        <v>158</v>
      </c>
      <c r="AK241" s="38">
        <v>335</v>
      </c>
      <c r="AL241" s="38">
        <v>687</v>
      </c>
      <c r="AM241" s="38">
        <v>761</v>
      </c>
      <c r="AN241" s="38">
        <v>419</v>
      </c>
      <c r="AO241" s="38">
        <v>94</v>
      </c>
      <c r="AP241" s="38">
        <v>715</v>
      </c>
    </row>
    <row r="242" spans="1:42" ht="15" customHeight="1">
      <c r="A242" s="48"/>
      <c r="B242" s="24"/>
      <c r="C242" s="56">
        <v>100.00000000000001</v>
      </c>
      <c r="D242" s="56">
        <v>3.963396864253657</v>
      </c>
      <c r="E242" s="56">
        <v>1.9583843329253363</v>
      </c>
      <c r="F242" s="56">
        <v>3.8701404674476891</v>
      </c>
      <c r="G242" s="56">
        <v>8.189077344524101</v>
      </c>
      <c r="H242" s="56">
        <v>19.986011540479105</v>
      </c>
      <c r="I242" s="56">
        <v>30.582269627557263</v>
      </c>
      <c r="J242" s="56">
        <v>22.416506382234658</v>
      </c>
      <c r="K242" s="56">
        <v>8.1074779973188775</v>
      </c>
      <c r="L242" s="56">
        <v>0.92673544325931112</v>
      </c>
      <c r="M242" s="56">
        <v>100</v>
      </c>
      <c r="N242" s="56">
        <v>2.5570776255707766</v>
      </c>
      <c r="O242" s="56">
        <v>3.0136986301369864</v>
      </c>
      <c r="P242" s="56">
        <v>5.2054794520547949</v>
      </c>
      <c r="Q242" s="56">
        <v>11.232876712328768</v>
      </c>
      <c r="R242" s="56">
        <v>24.383561643835616</v>
      </c>
      <c r="S242" s="56">
        <v>33.789954337899545</v>
      </c>
      <c r="T242" s="56">
        <v>16.164383561643834</v>
      </c>
      <c r="U242" s="56">
        <v>3.6529680365296802</v>
      </c>
      <c r="V242" s="56">
        <v>0</v>
      </c>
      <c r="W242" s="56">
        <v>99.999999999999986</v>
      </c>
      <c r="X242" s="56">
        <v>0</v>
      </c>
      <c r="Y242" s="56">
        <v>1.1363636363636365</v>
      </c>
      <c r="Z242" s="56">
        <v>7.9545454545454541</v>
      </c>
      <c r="AA242" s="56">
        <v>6.8181818181818175</v>
      </c>
      <c r="AB242" s="56">
        <v>22.727272727272727</v>
      </c>
      <c r="AC242" s="56">
        <v>36.363636363636367</v>
      </c>
      <c r="AD242" s="56">
        <v>22.727272727272727</v>
      </c>
      <c r="AE242" s="56">
        <v>2.2727272727272729</v>
      </c>
      <c r="AF242" s="56">
        <v>0</v>
      </c>
      <c r="AG242" s="56">
        <v>99.999999999999986</v>
      </c>
      <c r="AH242" s="56">
        <v>1.9873532068654018</v>
      </c>
      <c r="AI242" s="56">
        <v>2.5895814513700692</v>
      </c>
      <c r="AJ242" s="56">
        <v>4.7576031315868708</v>
      </c>
      <c r="AK242" s="56">
        <v>10.087323095453177</v>
      </c>
      <c r="AL242" s="56">
        <v>20.686540198735319</v>
      </c>
      <c r="AM242" s="56">
        <v>22.914784703402592</v>
      </c>
      <c r="AN242" s="56">
        <v>12.61668172237278</v>
      </c>
      <c r="AO242" s="56">
        <v>2.8304727491719364</v>
      </c>
      <c r="AP242" s="56">
        <v>21.529659741041854</v>
      </c>
    </row>
    <row r="243" spans="1:42" ht="15" customHeight="1">
      <c r="A243" s="48"/>
      <c r="B243" s="24" t="s">
        <v>334</v>
      </c>
      <c r="C243" s="38">
        <v>7731</v>
      </c>
      <c r="D243" s="38">
        <v>154</v>
      </c>
      <c r="E243" s="38">
        <v>130</v>
      </c>
      <c r="F243" s="38">
        <v>334</v>
      </c>
      <c r="G243" s="38">
        <v>671</v>
      </c>
      <c r="H243" s="38">
        <v>1596</v>
      </c>
      <c r="I243" s="38">
        <v>2463</v>
      </c>
      <c r="J243" s="38">
        <v>1733</v>
      </c>
      <c r="K243" s="38">
        <v>635</v>
      </c>
      <c r="L243" s="38">
        <v>15</v>
      </c>
      <c r="M243" s="38">
        <v>662</v>
      </c>
      <c r="N243" s="38">
        <v>17</v>
      </c>
      <c r="O243" s="38">
        <v>30</v>
      </c>
      <c r="P243" s="38">
        <v>69</v>
      </c>
      <c r="Q243" s="38">
        <v>114</v>
      </c>
      <c r="R243" s="38">
        <v>181</v>
      </c>
      <c r="S243" s="38">
        <v>140</v>
      </c>
      <c r="T243" s="38">
        <v>95</v>
      </c>
      <c r="U243" s="38">
        <v>16</v>
      </c>
      <c r="V243" s="38">
        <v>0</v>
      </c>
      <c r="W243" s="38">
        <v>0</v>
      </c>
      <c r="X243" s="38">
        <v>0</v>
      </c>
      <c r="Y243" s="38">
        <v>0</v>
      </c>
      <c r="Z243" s="38">
        <v>0</v>
      </c>
      <c r="AA243" s="38">
        <v>0</v>
      </c>
      <c r="AB243" s="38">
        <v>0</v>
      </c>
      <c r="AC243" s="38">
        <v>0</v>
      </c>
      <c r="AD243" s="38">
        <v>0</v>
      </c>
      <c r="AE243" s="38">
        <v>0</v>
      </c>
      <c r="AF243" s="38">
        <v>0</v>
      </c>
      <c r="AG243" s="38">
        <v>73</v>
      </c>
      <c r="AH243" s="38">
        <v>0</v>
      </c>
      <c r="AI243" s="38">
        <v>2</v>
      </c>
      <c r="AJ243" s="38">
        <v>3</v>
      </c>
      <c r="AK243" s="38">
        <v>8</v>
      </c>
      <c r="AL243" s="38">
        <v>19</v>
      </c>
      <c r="AM243" s="38">
        <v>19</v>
      </c>
      <c r="AN243" s="38">
        <v>10</v>
      </c>
      <c r="AO243" s="38">
        <v>2</v>
      </c>
      <c r="AP243" s="38">
        <v>10</v>
      </c>
    </row>
    <row r="244" spans="1:42" ht="15" customHeight="1">
      <c r="A244" s="48"/>
      <c r="B244" s="24"/>
      <c r="C244" s="56">
        <v>100.00000000000001</v>
      </c>
      <c r="D244" s="56">
        <v>1.9919803388953563</v>
      </c>
      <c r="E244" s="56">
        <v>1.681541844522054</v>
      </c>
      <c r="F244" s="56">
        <v>4.3202690466951239</v>
      </c>
      <c r="G244" s="56">
        <v>8.6793429051869104</v>
      </c>
      <c r="H244" s="56">
        <v>20.644159875824602</v>
      </c>
      <c r="I244" s="56">
        <v>31.858750485060149</v>
      </c>
      <c r="J244" s="56">
        <v>22.416246281205538</v>
      </c>
      <c r="K244" s="56">
        <v>8.2136851636269554</v>
      </c>
      <c r="L244" s="56">
        <v>0.19402405898331393</v>
      </c>
      <c r="M244" s="56">
        <v>100</v>
      </c>
      <c r="N244" s="56">
        <v>2.5679758308157101</v>
      </c>
      <c r="O244" s="56">
        <v>4.5317220543806647</v>
      </c>
      <c r="P244" s="56">
        <v>10.42296072507553</v>
      </c>
      <c r="Q244" s="56">
        <v>17.220543806646525</v>
      </c>
      <c r="R244" s="56">
        <v>27.341389728096676</v>
      </c>
      <c r="S244" s="56">
        <v>21.148036253776432</v>
      </c>
      <c r="T244" s="56">
        <v>14.350453172205437</v>
      </c>
      <c r="U244" s="56">
        <v>2.416918429003021</v>
      </c>
      <c r="V244" s="56">
        <v>0</v>
      </c>
      <c r="W244" s="56">
        <v>0</v>
      </c>
      <c r="X244" s="56">
        <v>0</v>
      </c>
      <c r="Y244" s="56">
        <v>0</v>
      </c>
      <c r="Z244" s="56">
        <v>0</v>
      </c>
      <c r="AA244" s="56">
        <v>0</v>
      </c>
      <c r="AB244" s="56">
        <v>0</v>
      </c>
      <c r="AC244" s="56">
        <v>0</v>
      </c>
      <c r="AD244" s="56">
        <v>0</v>
      </c>
      <c r="AE244" s="56">
        <v>0</v>
      </c>
      <c r="AF244" s="56">
        <v>0</v>
      </c>
      <c r="AG244" s="56">
        <v>99.999999999999986</v>
      </c>
      <c r="AH244" s="56">
        <v>0</v>
      </c>
      <c r="AI244" s="56">
        <v>2.7397260273972601</v>
      </c>
      <c r="AJ244" s="56">
        <v>4.10958904109589</v>
      </c>
      <c r="AK244" s="56">
        <v>10.95890410958904</v>
      </c>
      <c r="AL244" s="56">
        <v>26.027397260273972</v>
      </c>
      <c r="AM244" s="56">
        <v>26.027397260273972</v>
      </c>
      <c r="AN244" s="56">
        <v>13.698630136986301</v>
      </c>
      <c r="AO244" s="56">
        <v>2.7397260273972601</v>
      </c>
      <c r="AP244" s="56">
        <v>13.698630136986301</v>
      </c>
    </row>
    <row r="245" spans="1:42" ht="15" customHeight="1">
      <c r="A245" s="48"/>
      <c r="B245" s="24" t="s">
        <v>335</v>
      </c>
      <c r="C245" s="38">
        <v>10933</v>
      </c>
      <c r="D245" s="38">
        <v>67</v>
      </c>
      <c r="E245" s="38">
        <v>126</v>
      </c>
      <c r="F245" s="38">
        <v>425</v>
      </c>
      <c r="G245" s="38">
        <v>1087</v>
      </c>
      <c r="H245" s="38">
        <v>2543</v>
      </c>
      <c r="I245" s="38">
        <v>3651</v>
      </c>
      <c r="J245" s="38">
        <v>2179</v>
      </c>
      <c r="K245" s="38">
        <v>848</v>
      </c>
      <c r="L245" s="38">
        <v>7</v>
      </c>
      <c r="M245" s="38">
        <v>860</v>
      </c>
      <c r="N245" s="38">
        <v>14</v>
      </c>
      <c r="O245" s="38">
        <v>20</v>
      </c>
      <c r="P245" s="38">
        <v>60</v>
      </c>
      <c r="Q245" s="38">
        <v>130</v>
      </c>
      <c r="R245" s="38">
        <v>219</v>
      </c>
      <c r="S245" s="38">
        <v>241</v>
      </c>
      <c r="T245" s="38">
        <v>135</v>
      </c>
      <c r="U245" s="38">
        <v>41</v>
      </c>
      <c r="V245" s="38">
        <v>0</v>
      </c>
      <c r="W245" s="38">
        <v>44</v>
      </c>
      <c r="X245" s="38">
        <v>0</v>
      </c>
      <c r="Y245" s="38">
        <v>0</v>
      </c>
      <c r="Z245" s="38">
        <v>3</v>
      </c>
      <c r="AA245" s="38">
        <v>7</v>
      </c>
      <c r="AB245" s="38">
        <v>14</v>
      </c>
      <c r="AC245" s="38">
        <v>14</v>
      </c>
      <c r="AD245" s="38">
        <v>4</v>
      </c>
      <c r="AE245" s="38">
        <v>2</v>
      </c>
      <c r="AF245" s="38">
        <v>0</v>
      </c>
      <c r="AG245" s="38">
        <v>335</v>
      </c>
      <c r="AH245" s="38">
        <v>3</v>
      </c>
      <c r="AI245" s="38">
        <v>7</v>
      </c>
      <c r="AJ245" s="38">
        <v>28</v>
      </c>
      <c r="AK245" s="38">
        <v>69</v>
      </c>
      <c r="AL245" s="38">
        <v>126</v>
      </c>
      <c r="AM245" s="38">
        <v>80</v>
      </c>
      <c r="AN245" s="38">
        <v>18</v>
      </c>
      <c r="AO245" s="38">
        <v>4</v>
      </c>
      <c r="AP245" s="38">
        <v>0</v>
      </c>
    </row>
    <row r="246" spans="1:42" ht="15" customHeight="1">
      <c r="A246" s="90"/>
      <c r="B246" s="24"/>
      <c r="C246" s="56">
        <v>100</v>
      </c>
      <c r="D246" s="56">
        <v>0.61282356169395413</v>
      </c>
      <c r="E246" s="56">
        <v>1.1524741607975852</v>
      </c>
      <c r="F246" s="56">
        <v>3.887313637610903</v>
      </c>
      <c r="G246" s="56">
        <v>9.9423762919601213</v>
      </c>
      <c r="H246" s="56">
        <v>23.259855483398884</v>
      </c>
      <c r="I246" s="56">
        <v>33.3943108021586</v>
      </c>
      <c r="J246" s="56">
        <v>19.930485685539193</v>
      </c>
      <c r="K246" s="56">
        <v>7.7563340345742251</v>
      </c>
      <c r="L246" s="56">
        <v>6.4026342266532518E-2</v>
      </c>
      <c r="M246" s="56">
        <v>99.999999999999986</v>
      </c>
      <c r="N246" s="56">
        <v>1.6279069767441861</v>
      </c>
      <c r="O246" s="56">
        <v>2.3255813953488373</v>
      </c>
      <c r="P246" s="56">
        <v>6.9767441860465116</v>
      </c>
      <c r="Q246" s="56">
        <v>15.11627906976744</v>
      </c>
      <c r="R246" s="56">
        <v>25.465116279069765</v>
      </c>
      <c r="S246" s="56">
        <v>28.02325581395349</v>
      </c>
      <c r="T246" s="56">
        <v>15.697674418604651</v>
      </c>
      <c r="U246" s="56">
        <v>4.7674418604651168</v>
      </c>
      <c r="V246" s="56">
        <v>0</v>
      </c>
      <c r="W246" s="56">
        <v>100</v>
      </c>
      <c r="X246" s="56">
        <v>0</v>
      </c>
      <c r="Y246" s="56">
        <v>0</v>
      </c>
      <c r="Z246" s="56">
        <v>6.8181818181818175</v>
      </c>
      <c r="AA246" s="56">
        <v>15.909090909090908</v>
      </c>
      <c r="AB246" s="56">
        <v>31.818181818181817</v>
      </c>
      <c r="AC246" s="56">
        <v>31.818181818181817</v>
      </c>
      <c r="AD246" s="56">
        <v>9.0909090909090917</v>
      </c>
      <c r="AE246" s="56">
        <v>4.5454545454545459</v>
      </c>
      <c r="AF246" s="56">
        <v>0</v>
      </c>
      <c r="AG246" s="56">
        <v>100</v>
      </c>
      <c r="AH246" s="56">
        <v>0.89552238805970152</v>
      </c>
      <c r="AI246" s="56">
        <v>2.0895522388059704</v>
      </c>
      <c r="AJ246" s="56">
        <v>8.3582089552238816</v>
      </c>
      <c r="AK246" s="56">
        <v>20.597014925373134</v>
      </c>
      <c r="AL246" s="56">
        <v>37.611940298507463</v>
      </c>
      <c r="AM246" s="56">
        <v>23.880597014925371</v>
      </c>
      <c r="AN246" s="56">
        <v>5.3731343283582085</v>
      </c>
      <c r="AO246" s="56">
        <v>1.1940298507462688</v>
      </c>
      <c r="AP246" s="56">
        <v>0</v>
      </c>
    </row>
    <row r="247" spans="1:42" ht="15" customHeight="1">
      <c r="A247" s="48" t="s">
        <v>413</v>
      </c>
      <c r="B247" s="24" t="s">
        <v>96</v>
      </c>
      <c r="C247" s="38">
        <v>9334</v>
      </c>
      <c r="D247" s="38">
        <v>116</v>
      </c>
      <c r="E247" s="38">
        <v>167</v>
      </c>
      <c r="F247" s="38">
        <v>365</v>
      </c>
      <c r="G247" s="38">
        <v>872</v>
      </c>
      <c r="H247" s="38">
        <v>2014</v>
      </c>
      <c r="I247" s="38">
        <v>2994</v>
      </c>
      <c r="J247" s="38">
        <v>2005</v>
      </c>
      <c r="K247" s="38">
        <v>794</v>
      </c>
      <c r="L247" s="38">
        <v>7</v>
      </c>
      <c r="M247" s="38">
        <v>13364</v>
      </c>
      <c r="N247" s="38">
        <v>331</v>
      </c>
      <c r="O247" s="38">
        <v>445</v>
      </c>
      <c r="P247" s="38">
        <v>821</v>
      </c>
      <c r="Q247" s="38">
        <v>1509</v>
      </c>
      <c r="R247" s="38">
        <v>2999</v>
      </c>
      <c r="S247" s="38">
        <v>4034</v>
      </c>
      <c r="T247" s="38">
        <v>2326</v>
      </c>
      <c r="U247" s="38">
        <v>827</v>
      </c>
      <c r="V247" s="38">
        <v>72</v>
      </c>
      <c r="W247" s="38">
        <v>1107</v>
      </c>
      <c r="X247" s="38">
        <v>9</v>
      </c>
      <c r="Y247" s="38">
        <v>16</v>
      </c>
      <c r="Z247" s="38">
        <v>40</v>
      </c>
      <c r="AA247" s="38">
        <v>112</v>
      </c>
      <c r="AB247" s="38">
        <v>276</v>
      </c>
      <c r="AC247" s="38">
        <v>378</v>
      </c>
      <c r="AD247" s="38">
        <v>200</v>
      </c>
      <c r="AE247" s="38">
        <v>71</v>
      </c>
      <c r="AF247" s="38">
        <v>5</v>
      </c>
      <c r="AG247" s="38">
        <v>16140</v>
      </c>
      <c r="AH247" s="38">
        <v>323</v>
      </c>
      <c r="AI247" s="38">
        <v>447</v>
      </c>
      <c r="AJ247" s="38">
        <v>982</v>
      </c>
      <c r="AK247" s="38">
        <v>2013</v>
      </c>
      <c r="AL247" s="38">
        <v>3924</v>
      </c>
      <c r="AM247" s="38">
        <v>4629</v>
      </c>
      <c r="AN247" s="38">
        <v>2482</v>
      </c>
      <c r="AO247" s="38">
        <v>636</v>
      </c>
      <c r="AP247" s="38">
        <v>704</v>
      </c>
    </row>
    <row r="248" spans="1:42" ht="15" customHeight="1">
      <c r="A248" s="48" t="s">
        <v>414</v>
      </c>
      <c r="B248" s="24"/>
      <c r="C248" s="56">
        <v>99.999999999999986</v>
      </c>
      <c r="D248" s="56">
        <v>1.2427683736875936</v>
      </c>
      <c r="E248" s="56">
        <v>1.7891579172916221</v>
      </c>
      <c r="F248" s="56">
        <v>3.9104349689307907</v>
      </c>
      <c r="G248" s="56">
        <v>9.3421898435826023</v>
      </c>
      <c r="H248" s="56">
        <v>21.577030212127703</v>
      </c>
      <c r="I248" s="56">
        <v>32.076280265695303</v>
      </c>
      <c r="J248" s="56">
        <v>21.480608527962289</v>
      </c>
      <c r="K248" s="56">
        <v>8.5065352474823239</v>
      </c>
      <c r="L248" s="56">
        <v>7.499464323976858E-2</v>
      </c>
      <c r="M248" s="56">
        <v>100.00000000000001</v>
      </c>
      <c r="N248" s="56">
        <v>2.4768033522897337</v>
      </c>
      <c r="O248" s="56">
        <v>3.3298413648608203</v>
      </c>
      <c r="P248" s="56">
        <v>6.1433702484286137</v>
      </c>
      <c r="Q248" s="56">
        <v>11.291529482190962</v>
      </c>
      <c r="R248" s="56">
        <v>22.440885962286742</v>
      </c>
      <c r="S248" s="56">
        <v>30.18557318168213</v>
      </c>
      <c r="T248" s="56">
        <v>17.404968572283746</v>
      </c>
      <c r="U248" s="56">
        <v>6.1882669859323558</v>
      </c>
      <c r="V248" s="56">
        <v>0.53876085004489671</v>
      </c>
      <c r="W248" s="56">
        <v>99.999999999999986</v>
      </c>
      <c r="X248" s="56">
        <v>0.81300813008130091</v>
      </c>
      <c r="Y248" s="56">
        <v>1.4453477868112015</v>
      </c>
      <c r="Z248" s="56">
        <v>3.6133694670280034</v>
      </c>
      <c r="AA248" s="56">
        <v>10.117434507678411</v>
      </c>
      <c r="AB248" s="56">
        <v>24.932249322493224</v>
      </c>
      <c r="AC248" s="56">
        <v>34.146341463414636</v>
      </c>
      <c r="AD248" s="56">
        <v>18.066847335140018</v>
      </c>
      <c r="AE248" s="56">
        <v>6.4137308039747074</v>
      </c>
      <c r="AF248" s="56">
        <v>0.45167118337850043</v>
      </c>
      <c r="AG248" s="56">
        <v>100</v>
      </c>
      <c r="AH248" s="56">
        <v>2.0012391573729862</v>
      </c>
      <c r="AI248" s="56">
        <v>2.7695167286245352</v>
      </c>
      <c r="AJ248" s="56">
        <v>6.0842627013630732</v>
      </c>
      <c r="AK248" s="56">
        <v>12.472118959107807</v>
      </c>
      <c r="AL248" s="56">
        <v>24.312267657992564</v>
      </c>
      <c r="AM248" s="56">
        <v>28.680297397769515</v>
      </c>
      <c r="AN248" s="56">
        <v>15.377942998760844</v>
      </c>
      <c r="AO248" s="56">
        <v>3.9405204460966541</v>
      </c>
      <c r="AP248" s="56">
        <v>4.3618339529120203</v>
      </c>
    </row>
    <row r="249" spans="1:42" ht="15" customHeight="1">
      <c r="A249" s="48"/>
      <c r="B249" s="24" t="s">
        <v>97</v>
      </c>
      <c r="C249" s="38">
        <v>5701</v>
      </c>
      <c r="D249" s="38">
        <v>51</v>
      </c>
      <c r="E249" s="38">
        <v>102</v>
      </c>
      <c r="F249" s="38">
        <v>211</v>
      </c>
      <c r="G249" s="38">
        <v>471</v>
      </c>
      <c r="H249" s="38">
        <v>1207</v>
      </c>
      <c r="I249" s="38">
        <v>1806</v>
      </c>
      <c r="J249" s="38">
        <v>1282</v>
      </c>
      <c r="K249" s="38">
        <v>571</v>
      </c>
      <c r="L249" s="38">
        <v>0</v>
      </c>
      <c r="M249" s="38">
        <v>6565</v>
      </c>
      <c r="N249" s="38">
        <v>148</v>
      </c>
      <c r="O249" s="38">
        <v>224</v>
      </c>
      <c r="P249" s="38">
        <v>336</v>
      </c>
      <c r="Q249" s="38">
        <v>749</v>
      </c>
      <c r="R249" s="38">
        <v>1493</v>
      </c>
      <c r="S249" s="38">
        <v>1868</v>
      </c>
      <c r="T249" s="38">
        <v>1298</v>
      </c>
      <c r="U249" s="38">
        <v>441</v>
      </c>
      <c r="V249" s="38">
        <v>8</v>
      </c>
      <c r="W249" s="38">
        <v>546</v>
      </c>
      <c r="X249" s="38">
        <v>3</v>
      </c>
      <c r="Y249" s="38">
        <v>6</v>
      </c>
      <c r="Z249" s="38">
        <v>20</v>
      </c>
      <c r="AA249" s="38">
        <v>56</v>
      </c>
      <c r="AB249" s="38">
        <v>118</v>
      </c>
      <c r="AC249" s="38">
        <v>194</v>
      </c>
      <c r="AD249" s="38">
        <v>110</v>
      </c>
      <c r="AE249" s="38">
        <v>38</v>
      </c>
      <c r="AF249" s="38">
        <v>1</v>
      </c>
      <c r="AG249" s="38">
        <v>5095</v>
      </c>
      <c r="AH249" s="38">
        <v>117</v>
      </c>
      <c r="AI249" s="38">
        <v>161</v>
      </c>
      <c r="AJ249" s="38">
        <v>301</v>
      </c>
      <c r="AK249" s="38">
        <v>579</v>
      </c>
      <c r="AL249" s="38">
        <v>1270</v>
      </c>
      <c r="AM249" s="38">
        <v>1525</v>
      </c>
      <c r="AN249" s="38">
        <v>831</v>
      </c>
      <c r="AO249" s="38">
        <v>283</v>
      </c>
      <c r="AP249" s="38">
        <v>28</v>
      </c>
    </row>
    <row r="250" spans="1:42" ht="15" customHeight="1">
      <c r="A250" s="48"/>
      <c r="B250" s="24"/>
      <c r="C250" s="56">
        <v>100</v>
      </c>
      <c r="D250" s="56">
        <v>0.89457989826346263</v>
      </c>
      <c r="E250" s="56">
        <v>1.7891597965269253</v>
      </c>
      <c r="F250" s="56">
        <v>3.7011050692860903</v>
      </c>
      <c r="G250" s="56">
        <v>8.26170847219786</v>
      </c>
      <c r="H250" s="56">
        <v>21.171724258901946</v>
      </c>
      <c r="I250" s="56">
        <v>31.678652867917911</v>
      </c>
      <c r="J250" s="56">
        <v>22.487282932818804</v>
      </c>
      <c r="K250" s="56">
        <v>10.015786704087002</v>
      </c>
      <c r="L250" s="56">
        <v>0</v>
      </c>
      <c r="M250" s="56">
        <v>100.00000000000001</v>
      </c>
      <c r="N250" s="56">
        <v>2.2543792840822543</v>
      </c>
      <c r="O250" s="56">
        <v>3.4120335110434121</v>
      </c>
      <c r="P250" s="56">
        <v>5.1180502665651186</v>
      </c>
      <c r="Q250" s="56">
        <v>11.408987052551408</v>
      </c>
      <c r="R250" s="56">
        <v>22.741812642802742</v>
      </c>
      <c r="S250" s="56">
        <v>28.453922315308454</v>
      </c>
      <c r="T250" s="56">
        <v>19.771515613099773</v>
      </c>
      <c r="U250" s="56">
        <v>6.717440974866717</v>
      </c>
      <c r="V250" s="56">
        <v>0.12185833968012184</v>
      </c>
      <c r="W250" s="56">
        <v>100.00000000000001</v>
      </c>
      <c r="X250" s="56">
        <v>0.5494505494505495</v>
      </c>
      <c r="Y250" s="56">
        <v>1.098901098901099</v>
      </c>
      <c r="Z250" s="56">
        <v>3.6630036630036633</v>
      </c>
      <c r="AA250" s="56">
        <v>10.256410256410255</v>
      </c>
      <c r="AB250" s="56">
        <v>21.611721611721613</v>
      </c>
      <c r="AC250" s="56">
        <v>35.531135531135533</v>
      </c>
      <c r="AD250" s="56">
        <v>20.146520146520146</v>
      </c>
      <c r="AE250" s="56">
        <v>6.9597069597069599</v>
      </c>
      <c r="AF250" s="56">
        <v>0.18315018315018314</v>
      </c>
      <c r="AG250" s="56">
        <v>99.999999999999986</v>
      </c>
      <c r="AH250" s="56">
        <v>2.2963689892051029</v>
      </c>
      <c r="AI250" s="56">
        <v>3.159960745829244</v>
      </c>
      <c r="AJ250" s="56">
        <v>5.9077526987242397</v>
      </c>
      <c r="AK250" s="56">
        <v>11.364082433758586</v>
      </c>
      <c r="AL250" s="56">
        <v>24.926398429833167</v>
      </c>
      <c r="AM250" s="56">
        <v>29.931305201177626</v>
      </c>
      <c r="AN250" s="56">
        <v>16.310107948969581</v>
      </c>
      <c r="AO250" s="56">
        <v>5.5544651619234546</v>
      </c>
      <c r="AP250" s="56">
        <v>0.54955839057899902</v>
      </c>
    </row>
    <row r="251" spans="1:42" ht="15" customHeight="1">
      <c r="A251" s="48"/>
      <c r="B251" s="24" t="s">
        <v>98</v>
      </c>
      <c r="C251" s="38">
        <v>74310</v>
      </c>
      <c r="D251" s="38">
        <v>1890</v>
      </c>
      <c r="E251" s="38">
        <v>1442</v>
      </c>
      <c r="F251" s="38">
        <v>3089</v>
      </c>
      <c r="G251" s="38">
        <v>6833</v>
      </c>
      <c r="H251" s="38">
        <v>15483</v>
      </c>
      <c r="I251" s="38">
        <v>22917</v>
      </c>
      <c r="J251" s="38">
        <v>15580</v>
      </c>
      <c r="K251" s="38">
        <v>5860</v>
      </c>
      <c r="L251" s="38">
        <v>1216</v>
      </c>
      <c r="M251" s="38">
        <v>20451</v>
      </c>
      <c r="N251" s="38">
        <v>719</v>
      </c>
      <c r="O251" s="38">
        <v>931</v>
      </c>
      <c r="P251" s="38">
        <v>1540</v>
      </c>
      <c r="Q251" s="38">
        <v>2598</v>
      </c>
      <c r="R251" s="38">
        <v>4535</v>
      </c>
      <c r="S251" s="38">
        <v>5578</v>
      </c>
      <c r="T251" s="38">
        <v>3394</v>
      </c>
      <c r="U251" s="38">
        <v>1125</v>
      </c>
      <c r="V251" s="38">
        <v>31</v>
      </c>
      <c r="W251" s="38">
        <v>3410</v>
      </c>
      <c r="X251" s="38">
        <v>54</v>
      </c>
      <c r="Y251" s="38">
        <v>88</v>
      </c>
      <c r="Z251" s="38">
        <v>134</v>
      </c>
      <c r="AA251" s="38">
        <v>327</v>
      </c>
      <c r="AB251" s="38">
        <v>819</v>
      </c>
      <c r="AC251" s="38">
        <v>1118</v>
      </c>
      <c r="AD251" s="38">
        <v>642</v>
      </c>
      <c r="AE251" s="38">
        <v>226</v>
      </c>
      <c r="AF251" s="38">
        <v>2</v>
      </c>
      <c r="AG251" s="38">
        <v>16493</v>
      </c>
      <c r="AH251" s="38">
        <v>462</v>
      </c>
      <c r="AI251" s="38">
        <v>594</v>
      </c>
      <c r="AJ251" s="38">
        <v>1076</v>
      </c>
      <c r="AK251" s="38">
        <v>2000</v>
      </c>
      <c r="AL251" s="38">
        <v>3842</v>
      </c>
      <c r="AM251" s="38">
        <v>4527</v>
      </c>
      <c r="AN251" s="38">
        <v>2360</v>
      </c>
      <c r="AO251" s="38">
        <v>674</v>
      </c>
      <c r="AP251" s="38">
        <v>958</v>
      </c>
    </row>
    <row r="252" spans="1:42" ht="15" customHeight="1">
      <c r="A252" s="48"/>
      <c r="B252" s="24"/>
      <c r="C252" s="56">
        <v>100</v>
      </c>
      <c r="D252" s="56">
        <v>2.5433992733144932</v>
      </c>
      <c r="E252" s="56">
        <v>1.9405194455658727</v>
      </c>
      <c r="F252" s="56">
        <v>4.1569102408827883</v>
      </c>
      <c r="G252" s="56">
        <v>9.1952630870676906</v>
      </c>
      <c r="H252" s="56">
        <v>20.835688332660478</v>
      </c>
      <c r="I252" s="56">
        <v>30.839725474364148</v>
      </c>
      <c r="J252" s="56">
        <v>20.966222581079265</v>
      </c>
      <c r="K252" s="56">
        <v>7.885883461176153</v>
      </c>
      <c r="L252" s="56">
        <v>1.636388103889113</v>
      </c>
      <c r="M252" s="56">
        <v>99.999999999999986</v>
      </c>
      <c r="N252" s="56">
        <v>3.5157205026649061</v>
      </c>
      <c r="O252" s="56">
        <v>4.5523446286245166</v>
      </c>
      <c r="P252" s="56">
        <v>7.5301941225367957</v>
      </c>
      <c r="Q252" s="56">
        <v>12.703535279448438</v>
      </c>
      <c r="R252" s="56">
        <v>22.174954769937898</v>
      </c>
      <c r="S252" s="56">
        <v>27.274949880201454</v>
      </c>
      <c r="T252" s="56">
        <v>16.595765488240183</v>
      </c>
      <c r="U252" s="56">
        <v>5.5009534986064246</v>
      </c>
      <c r="V252" s="56">
        <v>0.15158182973937706</v>
      </c>
      <c r="W252" s="56">
        <v>100.00000000000001</v>
      </c>
      <c r="X252" s="56">
        <v>1.5835777126099706</v>
      </c>
      <c r="Y252" s="56">
        <v>2.5806451612903225</v>
      </c>
      <c r="Z252" s="56">
        <v>3.9296187683284458</v>
      </c>
      <c r="AA252" s="56">
        <v>9.5894428152492672</v>
      </c>
      <c r="AB252" s="56">
        <v>24.017595307917887</v>
      </c>
      <c r="AC252" s="56">
        <v>32.785923753665692</v>
      </c>
      <c r="AD252" s="56">
        <v>18.826979472140764</v>
      </c>
      <c r="AE252" s="56">
        <v>6.6275659824046915</v>
      </c>
      <c r="AF252" s="56">
        <v>5.865102639296188E-2</v>
      </c>
      <c r="AG252" s="56">
        <v>99.999999999999986</v>
      </c>
      <c r="AH252" s="56">
        <v>2.8011883829503423</v>
      </c>
      <c r="AI252" s="56">
        <v>3.6015279209361548</v>
      </c>
      <c r="AJ252" s="56">
        <v>6.5239798702479836</v>
      </c>
      <c r="AK252" s="56">
        <v>12.126356636148669</v>
      </c>
      <c r="AL252" s="56">
        <v>23.294731098041595</v>
      </c>
      <c r="AM252" s="56">
        <v>27.448008245922512</v>
      </c>
      <c r="AN252" s="56">
        <v>14.30910083065543</v>
      </c>
      <c r="AO252" s="56">
        <v>4.0865821863821017</v>
      </c>
      <c r="AP252" s="56">
        <v>5.8085248287152131</v>
      </c>
    </row>
    <row r="253" spans="1:42" ht="15" customHeight="1">
      <c r="A253" s="48"/>
      <c r="B253" s="24" t="s">
        <v>2</v>
      </c>
      <c r="C253" s="38">
        <v>9127</v>
      </c>
      <c r="D253" s="38">
        <v>96</v>
      </c>
      <c r="E253" s="38">
        <v>172</v>
      </c>
      <c r="F253" s="38">
        <v>369</v>
      </c>
      <c r="G253" s="38">
        <v>840</v>
      </c>
      <c r="H253" s="38">
        <v>2028</v>
      </c>
      <c r="I253" s="38">
        <v>2866</v>
      </c>
      <c r="J253" s="38">
        <v>1980</v>
      </c>
      <c r="K253" s="38">
        <v>767</v>
      </c>
      <c r="L253" s="38">
        <v>9</v>
      </c>
      <c r="M253" s="38">
        <v>6994</v>
      </c>
      <c r="N253" s="38">
        <v>207</v>
      </c>
      <c r="O253" s="38">
        <v>264</v>
      </c>
      <c r="P253" s="38">
        <v>436</v>
      </c>
      <c r="Q253" s="38">
        <v>785</v>
      </c>
      <c r="R253" s="38">
        <v>1529</v>
      </c>
      <c r="S253" s="38">
        <v>2029</v>
      </c>
      <c r="T253" s="38">
        <v>1272</v>
      </c>
      <c r="U253" s="38">
        <v>454</v>
      </c>
      <c r="V253" s="38">
        <v>18</v>
      </c>
      <c r="W253" s="38">
        <v>878</v>
      </c>
      <c r="X253" s="38">
        <v>19</v>
      </c>
      <c r="Y253" s="38">
        <v>30</v>
      </c>
      <c r="Z253" s="38">
        <v>53</v>
      </c>
      <c r="AA253" s="38">
        <v>84</v>
      </c>
      <c r="AB253" s="38">
        <v>195</v>
      </c>
      <c r="AC253" s="38">
        <v>290</v>
      </c>
      <c r="AD253" s="38">
        <v>156</v>
      </c>
      <c r="AE253" s="38">
        <v>51</v>
      </c>
      <c r="AF253" s="38">
        <v>0</v>
      </c>
      <c r="AG253" s="38">
        <v>4285</v>
      </c>
      <c r="AH253" s="38">
        <v>119</v>
      </c>
      <c r="AI253" s="38">
        <v>151</v>
      </c>
      <c r="AJ253" s="38">
        <v>268</v>
      </c>
      <c r="AK253" s="38">
        <v>588</v>
      </c>
      <c r="AL253" s="38">
        <v>1028</v>
      </c>
      <c r="AM253" s="38">
        <v>1217</v>
      </c>
      <c r="AN253" s="38">
        <v>745</v>
      </c>
      <c r="AO253" s="38">
        <v>161</v>
      </c>
      <c r="AP253" s="38">
        <v>8</v>
      </c>
    </row>
    <row r="254" spans="1:42" ht="15" customHeight="1">
      <c r="A254" s="90"/>
      <c r="B254" s="24"/>
      <c r="C254" s="56">
        <v>100</v>
      </c>
      <c r="D254" s="56">
        <v>1.0518242576969432</v>
      </c>
      <c r="E254" s="56">
        <v>1.8845184617070232</v>
      </c>
      <c r="F254" s="56">
        <v>4.0429494905226253</v>
      </c>
      <c r="G254" s="56">
        <v>9.2034622548482528</v>
      </c>
      <c r="H254" s="56">
        <v>22.219787443847924</v>
      </c>
      <c r="I254" s="56">
        <v>31.40133669332749</v>
      </c>
      <c r="J254" s="56">
        <v>21.693875314999453</v>
      </c>
      <c r="K254" s="56">
        <v>8.4036375588912016</v>
      </c>
      <c r="L254" s="56">
        <v>9.8608524159088426E-2</v>
      </c>
      <c r="M254" s="56">
        <v>100</v>
      </c>
      <c r="N254" s="56">
        <v>2.9596797254789817</v>
      </c>
      <c r="O254" s="56">
        <v>3.7746639977123251</v>
      </c>
      <c r="P254" s="56">
        <v>6.2339147841006577</v>
      </c>
      <c r="Q254" s="56">
        <v>11.223906205318844</v>
      </c>
      <c r="R254" s="56">
        <v>21.861595653417215</v>
      </c>
      <c r="S254" s="56">
        <v>29.010580497569343</v>
      </c>
      <c r="T254" s="56">
        <v>18.187017443523022</v>
      </c>
      <c r="U254" s="56">
        <v>6.4912782384901346</v>
      </c>
      <c r="V254" s="56">
        <v>0.25736345438947666</v>
      </c>
      <c r="W254" s="56">
        <v>99.999999999999986</v>
      </c>
      <c r="X254" s="56">
        <v>2.1640091116173119</v>
      </c>
      <c r="Y254" s="56">
        <v>3.416856492027335</v>
      </c>
      <c r="Z254" s="56">
        <v>6.0364464692482915</v>
      </c>
      <c r="AA254" s="56">
        <v>9.5671981776765378</v>
      </c>
      <c r="AB254" s="56">
        <v>22.209567198177677</v>
      </c>
      <c r="AC254" s="56">
        <v>33.029612756264235</v>
      </c>
      <c r="AD254" s="56">
        <v>17.767653758542139</v>
      </c>
      <c r="AE254" s="56">
        <v>5.808656036446469</v>
      </c>
      <c r="AF254" s="56">
        <v>0</v>
      </c>
      <c r="AG254" s="56">
        <v>100.00000000000001</v>
      </c>
      <c r="AH254" s="56">
        <v>2.7771295215869309</v>
      </c>
      <c r="AI254" s="56">
        <v>3.5239206534422403</v>
      </c>
      <c r="AJ254" s="56">
        <v>6.2543757292882143</v>
      </c>
      <c r="AK254" s="56">
        <v>13.722287047841306</v>
      </c>
      <c r="AL254" s="56">
        <v>23.990665110851808</v>
      </c>
      <c r="AM254" s="56">
        <v>28.401400233372225</v>
      </c>
      <c r="AN254" s="56">
        <v>17.386231038506416</v>
      </c>
      <c r="AO254" s="56">
        <v>3.7572928821470244</v>
      </c>
      <c r="AP254" s="56">
        <v>0.1866977829638273</v>
      </c>
    </row>
    <row r="255" spans="1:42" ht="15" customHeight="1">
      <c r="A255" s="48" t="s">
        <v>403</v>
      </c>
      <c r="B255" s="24" t="s">
        <v>96</v>
      </c>
      <c r="C255" s="38">
        <v>5101</v>
      </c>
      <c r="D255" s="38">
        <v>66</v>
      </c>
      <c r="E255" s="38">
        <v>87</v>
      </c>
      <c r="F255" s="38">
        <v>167</v>
      </c>
      <c r="G255" s="38">
        <v>455</v>
      </c>
      <c r="H255" s="38">
        <v>1137</v>
      </c>
      <c r="I255" s="38">
        <v>1631</v>
      </c>
      <c r="J255" s="38">
        <v>1095</v>
      </c>
      <c r="K255" s="38">
        <v>452</v>
      </c>
      <c r="L255" s="38">
        <v>11</v>
      </c>
      <c r="M255" s="38">
        <v>18306</v>
      </c>
      <c r="N255" s="38">
        <v>461</v>
      </c>
      <c r="O255" s="38">
        <v>624</v>
      </c>
      <c r="P255" s="38">
        <v>1104</v>
      </c>
      <c r="Q255" s="38">
        <v>2107</v>
      </c>
      <c r="R255" s="38">
        <v>4126</v>
      </c>
      <c r="S255" s="38">
        <v>5481</v>
      </c>
      <c r="T255" s="38">
        <v>3173</v>
      </c>
      <c r="U255" s="38">
        <v>1154</v>
      </c>
      <c r="V255" s="38">
        <v>76</v>
      </c>
      <c r="W255" s="38">
        <v>1292</v>
      </c>
      <c r="X255" s="38">
        <v>18</v>
      </c>
      <c r="Y255" s="38">
        <v>23</v>
      </c>
      <c r="Z255" s="38">
        <v>56</v>
      </c>
      <c r="AA255" s="38">
        <v>131</v>
      </c>
      <c r="AB255" s="38">
        <v>330</v>
      </c>
      <c r="AC255" s="38">
        <v>413</v>
      </c>
      <c r="AD255" s="38">
        <v>227</v>
      </c>
      <c r="AE255" s="38">
        <v>89</v>
      </c>
      <c r="AF255" s="38">
        <v>5</v>
      </c>
      <c r="AG255" s="38">
        <v>19088</v>
      </c>
      <c r="AH255" s="38">
        <v>436</v>
      </c>
      <c r="AI255" s="38">
        <v>548</v>
      </c>
      <c r="AJ255" s="38">
        <v>1122</v>
      </c>
      <c r="AK255" s="38">
        <v>2325</v>
      </c>
      <c r="AL255" s="38">
        <v>4686</v>
      </c>
      <c r="AM255" s="38">
        <v>5684</v>
      </c>
      <c r="AN255" s="38">
        <v>2969</v>
      </c>
      <c r="AO255" s="38">
        <v>789</v>
      </c>
      <c r="AP255" s="38">
        <v>529</v>
      </c>
    </row>
    <row r="256" spans="1:42" ht="15" customHeight="1">
      <c r="A256" s="48" t="s">
        <v>449</v>
      </c>
      <c r="B256" s="24"/>
      <c r="C256" s="56">
        <v>99.999999999999986</v>
      </c>
      <c r="D256" s="56">
        <v>1.2938639482454419</v>
      </c>
      <c r="E256" s="56">
        <v>1.7055479317780828</v>
      </c>
      <c r="F256" s="56">
        <v>3.2738678690452856</v>
      </c>
      <c r="G256" s="56">
        <v>8.9198196432072141</v>
      </c>
      <c r="H256" s="56">
        <v>22.289747108410115</v>
      </c>
      <c r="I256" s="56">
        <v>31.974122721035091</v>
      </c>
      <c r="J256" s="56">
        <v>21.466379141344834</v>
      </c>
      <c r="K256" s="56">
        <v>8.8610076455596953</v>
      </c>
      <c r="L256" s="56">
        <v>0.21564399137424034</v>
      </c>
      <c r="M256" s="56">
        <v>100.00000000000001</v>
      </c>
      <c r="N256" s="56">
        <v>2.5183000109253797</v>
      </c>
      <c r="O256" s="56">
        <v>3.4087184529662404</v>
      </c>
      <c r="P256" s="56">
        <v>6.0308095706325799</v>
      </c>
      <c r="Q256" s="56">
        <v>11.509887468589532</v>
      </c>
      <c r="R256" s="56">
        <v>22.539058232273572</v>
      </c>
      <c r="S256" s="56">
        <v>29.941002949852507</v>
      </c>
      <c r="T256" s="56">
        <v>17.333114825740196</v>
      </c>
      <c r="U256" s="56">
        <v>6.3039440620561562</v>
      </c>
      <c r="V256" s="56">
        <v>0.41516442696383704</v>
      </c>
      <c r="W256" s="56">
        <v>100</v>
      </c>
      <c r="X256" s="56">
        <v>1.393188854489164</v>
      </c>
      <c r="Y256" s="56">
        <v>1.780185758513932</v>
      </c>
      <c r="Z256" s="56">
        <v>4.3343653250773997</v>
      </c>
      <c r="AA256" s="56">
        <v>10.139318885448917</v>
      </c>
      <c r="AB256" s="56">
        <v>25.541795665634677</v>
      </c>
      <c r="AC256" s="56">
        <v>31.965944272445824</v>
      </c>
      <c r="AD256" s="56">
        <v>17.569659442724458</v>
      </c>
      <c r="AE256" s="56">
        <v>6.8885448916408674</v>
      </c>
      <c r="AF256" s="56">
        <v>0.38699690402476783</v>
      </c>
      <c r="AG256" s="56">
        <v>99.999999999999986</v>
      </c>
      <c r="AH256" s="56">
        <v>2.2841575859178542</v>
      </c>
      <c r="AI256" s="56">
        <v>2.8709136630343672</v>
      </c>
      <c r="AJ256" s="56">
        <v>5.8780385582564962</v>
      </c>
      <c r="AK256" s="56">
        <v>12.180427493713328</v>
      </c>
      <c r="AL256" s="56">
        <v>24.549455155071247</v>
      </c>
      <c r="AM256" s="56">
        <v>29.777870913663033</v>
      </c>
      <c r="AN256" s="56">
        <v>15.554274937133277</v>
      </c>
      <c r="AO256" s="56">
        <v>4.1334870075440069</v>
      </c>
      <c r="AP256" s="56">
        <v>2.7713746856663874</v>
      </c>
    </row>
    <row r="257" spans="1:42" ht="15" customHeight="1">
      <c r="A257" s="48"/>
      <c r="B257" s="24" t="s">
        <v>97</v>
      </c>
      <c r="C257" s="38">
        <v>3839</v>
      </c>
      <c r="D257" s="38">
        <v>44</v>
      </c>
      <c r="E257" s="38">
        <v>79</v>
      </c>
      <c r="F257" s="38">
        <v>172</v>
      </c>
      <c r="G257" s="38">
        <v>339</v>
      </c>
      <c r="H257" s="38">
        <v>840</v>
      </c>
      <c r="I257" s="38">
        <v>1214</v>
      </c>
      <c r="J257" s="38">
        <v>803</v>
      </c>
      <c r="K257" s="38">
        <v>348</v>
      </c>
      <c r="L257" s="38">
        <v>0</v>
      </c>
      <c r="M257" s="38">
        <v>9107</v>
      </c>
      <c r="N257" s="38">
        <v>260</v>
      </c>
      <c r="O257" s="38">
        <v>349</v>
      </c>
      <c r="P257" s="38">
        <v>576</v>
      </c>
      <c r="Q257" s="38">
        <v>1102</v>
      </c>
      <c r="R257" s="38">
        <v>2079</v>
      </c>
      <c r="S257" s="38">
        <v>2500</v>
      </c>
      <c r="T257" s="38">
        <v>1686</v>
      </c>
      <c r="U257" s="38">
        <v>541</v>
      </c>
      <c r="V257" s="38">
        <v>14</v>
      </c>
      <c r="W257" s="38">
        <v>393</v>
      </c>
      <c r="X257" s="38">
        <v>2</v>
      </c>
      <c r="Y257" s="38">
        <v>7</v>
      </c>
      <c r="Z257" s="38">
        <v>19</v>
      </c>
      <c r="AA257" s="38">
        <v>46</v>
      </c>
      <c r="AB257" s="38">
        <v>91</v>
      </c>
      <c r="AC257" s="38">
        <v>137</v>
      </c>
      <c r="AD257" s="38">
        <v>67</v>
      </c>
      <c r="AE257" s="38">
        <v>22</v>
      </c>
      <c r="AF257" s="38">
        <v>2</v>
      </c>
      <c r="AG257" s="38">
        <v>5256</v>
      </c>
      <c r="AH257" s="38">
        <v>122</v>
      </c>
      <c r="AI257" s="38">
        <v>176</v>
      </c>
      <c r="AJ257" s="38">
        <v>335</v>
      </c>
      <c r="AK257" s="38">
        <v>660</v>
      </c>
      <c r="AL257" s="38">
        <v>1303</v>
      </c>
      <c r="AM257" s="38">
        <v>1518</v>
      </c>
      <c r="AN257" s="38">
        <v>831</v>
      </c>
      <c r="AO257" s="38">
        <v>272</v>
      </c>
      <c r="AP257" s="38">
        <v>39</v>
      </c>
    </row>
    <row r="258" spans="1:42" ht="15" customHeight="1">
      <c r="A258" s="48"/>
      <c r="B258" s="24"/>
      <c r="C258" s="56">
        <v>100</v>
      </c>
      <c r="D258" s="56">
        <v>1.1461318051575931</v>
      </c>
      <c r="E258" s="56">
        <v>2.057827559260224</v>
      </c>
      <c r="F258" s="56">
        <v>4.4803334201615002</v>
      </c>
      <c r="G258" s="56">
        <v>8.8304245897369107</v>
      </c>
      <c r="H258" s="56">
        <v>21.880698098463142</v>
      </c>
      <c r="I258" s="56">
        <v>31.62281844230268</v>
      </c>
      <c r="J258" s="56">
        <v>20.916905444126073</v>
      </c>
      <c r="K258" s="56">
        <v>9.0648606407918741</v>
      </c>
      <c r="L258" s="56">
        <v>0</v>
      </c>
      <c r="M258" s="56">
        <v>100</v>
      </c>
      <c r="N258" s="56">
        <v>2.854946744262655</v>
      </c>
      <c r="O258" s="56">
        <v>3.8322169759525639</v>
      </c>
      <c r="P258" s="56">
        <v>6.3248050949818824</v>
      </c>
      <c r="Q258" s="56">
        <v>12.100581969913254</v>
      </c>
      <c r="R258" s="56">
        <v>22.828593389700231</v>
      </c>
      <c r="S258" s="56">
        <v>27.451411002525528</v>
      </c>
      <c r="T258" s="56">
        <v>18.513231580103216</v>
      </c>
      <c r="U258" s="56">
        <v>5.940485340946525</v>
      </c>
      <c r="V258" s="56">
        <v>0.15372790161414296</v>
      </c>
      <c r="W258" s="56">
        <v>100</v>
      </c>
      <c r="X258" s="56">
        <v>0.5089058524173028</v>
      </c>
      <c r="Y258" s="56">
        <v>1.7811704834605597</v>
      </c>
      <c r="Z258" s="56">
        <v>4.8346055979643765</v>
      </c>
      <c r="AA258" s="56">
        <v>11.704834605597965</v>
      </c>
      <c r="AB258" s="56">
        <v>23.155216284987276</v>
      </c>
      <c r="AC258" s="56">
        <v>34.860050890585242</v>
      </c>
      <c r="AD258" s="56">
        <v>17.048346055979643</v>
      </c>
      <c r="AE258" s="56">
        <v>5.5979643765903306</v>
      </c>
      <c r="AF258" s="56">
        <v>0.5089058524173028</v>
      </c>
      <c r="AG258" s="56">
        <v>100.00000000000001</v>
      </c>
      <c r="AH258" s="56">
        <v>2.3211567732115674</v>
      </c>
      <c r="AI258" s="56">
        <v>3.3485540334855401</v>
      </c>
      <c r="AJ258" s="56">
        <v>6.3736681887366826</v>
      </c>
      <c r="AK258" s="56">
        <v>12.557077625570775</v>
      </c>
      <c r="AL258" s="56">
        <v>24.790715372907155</v>
      </c>
      <c r="AM258" s="56">
        <v>28.881278538812786</v>
      </c>
      <c r="AN258" s="56">
        <v>15.810502283105023</v>
      </c>
      <c r="AO258" s="56">
        <v>5.1750380517503807</v>
      </c>
      <c r="AP258" s="56">
        <v>0.74200913242009126</v>
      </c>
    </row>
    <row r="259" spans="1:42" ht="15" customHeight="1">
      <c r="A259" s="48"/>
      <c r="B259" s="24" t="s">
        <v>98</v>
      </c>
      <c r="C259" s="38">
        <v>78809</v>
      </c>
      <c r="D259" s="38">
        <v>1933</v>
      </c>
      <c r="E259" s="38">
        <v>1511</v>
      </c>
      <c r="F259" s="38">
        <v>3278</v>
      </c>
      <c r="G259" s="38">
        <v>7264</v>
      </c>
      <c r="H259" s="38">
        <v>16442</v>
      </c>
      <c r="I259" s="38">
        <v>24294</v>
      </c>
      <c r="J259" s="38">
        <v>16576</v>
      </c>
      <c r="K259" s="38">
        <v>6294</v>
      </c>
      <c r="L259" s="38">
        <v>1217</v>
      </c>
      <c r="M259" s="38">
        <v>15590</v>
      </c>
      <c r="N259" s="38">
        <v>570</v>
      </c>
      <c r="O259" s="38">
        <v>745</v>
      </c>
      <c r="P259" s="38">
        <v>1185</v>
      </c>
      <c r="Q259" s="38">
        <v>1966</v>
      </c>
      <c r="R259" s="38">
        <v>3453</v>
      </c>
      <c r="S259" s="38">
        <v>4214</v>
      </c>
      <c r="T259" s="38">
        <v>2581</v>
      </c>
      <c r="U259" s="38">
        <v>851</v>
      </c>
      <c r="V259" s="38">
        <v>25</v>
      </c>
      <c r="W259" s="38">
        <v>3421</v>
      </c>
      <c r="X259" s="38">
        <v>51</v>
      </c>
      <c r="Y259" s="38">
        <v>85</v>
      </c>
      <c r="Z259" s="38">
        <v>135</v>
      </c>
      <c r="AA259" s="38">
        <v>329</v>
      </c>
      <c r="AB259" s="38">
        <v>807</v>
      </c>
      <c r="AC259" s="38">
        <v>1141</v>
      </c>
      <c r="AD259" s="38">
        <v>650</v>
      </c>
      <c r="AE259" s="38">
        <v>222</v>
      </c>
      <c r="AF259" s="38">
        <v>1</v>
      </c>
      <c r="AG259" s="38">
        <v>14699</v>
      </c>
      <c r="AH259" s="38">
        <v>385</v>
      </c>
      <c r="AI259" s="38">
        <v>522</v>
      </c>
      <c r="AJ259" s="38">
        <v>983</v>
      </c>
      <c r="AK259" s="38">
        <v>1748</v>
      </c>
      <c r="AL259" s="38">
        <v>3367</v>
      </c>
      <c r="AM259" s="38">
        <v>3874</v>
      </c>
      <c r="AN259" s="38">
        <v>2113</v>
      </c>
      <c r="AO259" s="38">
        <v>584</v>
      </c>
      <c r="AP259" s="38">
        <v>1123</v>
      </c>
    </row>
    <row r="260" spans="1:42" ht="15" customHeight="1">
      <c r="A260" s="48"/>
      <c r="B260" s="24"/>
      <c r="C260" s="56">
        <v>100</v>
      </c>
      <c r="D260" s="56">
        <v>2.4527655470821861</v>
      </c>
      <c r="E260" s="56">
        <v>1.9172937101092513</v>
      </c>
      <c r="F260" s="56">
        <v>4.1594234161072974</v>
      </c>
      <c r="G260" s="56">
        <v>9.2172213833445404</v>
      </c>
      <c r="H260" s="56">
        <v>20.863099392201399</v>
      </c>
      <c r="I260" s="56">
        <v>30.826428453603015</v>
      </c>
      <c r="J260" s="56">
        <v>21.033130733799439</v>
      </c>
      <c r="K260" s="56">
        <v>7.9863974926721566</v>
      </c>
      <c r="L260" s="56">
        <v>1.5442398710807141</v>
      </c>
      <c r="M260" s="56">
        <v>100.00000000000001</v>
      </c>
      <c r="N260" s="56">
        <v>3.6561898652982685</v>
      </c>
      <c r="O260" s="56">
        <v>4.7787042976266836</v>
      </c>
      <c r="P260" s="56">
        <v>7.6010262989095576</v>
      </c>
      <c r="Q260" s="56">
        <v>12.610647851186657</v>
      </c>
      <c r="R260" s="56">
        <v>22.148813341885823</v>
      </c>
      <c r="S260" s="56">
        <v>27.030147530468252</v>
      </c>
      <c r="T260" s="56">
        <v>16.555484284797949</v>
      </c>
      <c r="U260" s="56">
        <v>5.4586273252084672</v>
      </c>
      <c r="V260" s="56">
        <v>0.1603592046183451</v>
      </c>
      <c r="W260" s="56">
        <v>100.00000000000001</v>
      </c>
      <c r="X260" s="56">
        <v>1.4907921660333234</v>
      </c>
      <c r="Y260" s="56">
        <v>2.4846536100555392</v>
      </c>
      <c r="Z260" s="56">
        <v>3.9462145571470333</v>
      </c>
      <c r="AA260" s="56">
        <v>9.6170710318620287</v>
      </c>
      <c r="AB260" s="56">
        <v>23.589593686056709</v>
      </c>
      <c r="AC260" s="56">
        <v>33.35282081262789</v>
      </c>
      <c r="AD260" s="56">
        <v>19.000292312189419</v>
      </c>
      <c r="AE260" s="56">
        <v>6.4893306050862325</v>
      </c>
      <c r="AF260" s="56">
        <v>2.9231218941829874E-2</v>
      </c>
      <c r="AG260" s="56">
        <v>100</v>
      </c>
      <c r="AH260" s="56">
        <v>2.6192257976733111</v>
      </c>
      <c r="AI260" s="56">
        <v>3.5512619906116059</v>
      </c>
      <c r="AJ260" s="56">
        <v>6.6875297639295184</v>
      </c>
      <c r="AK260" s="56">
        <v>11.891965439825839</v>
      </c>
      <c r="AL260" s="56">
        <v>22.906320157833864</v>
      </c>
      <c r="AM260" s="56">
        <v>26.355534390094565</v>
      </c>
      <c r="AN260" s="56">
        <v>14.375127559697939</v>
      </c>
      <c r="AO260" s="56">
        <v>3.9730593917953603</v>
      </c>
      <c r="AP260" s="56">
        <v>7.6399755085379955</v>
      </c>
    </row>
    <row r="261" spans="1:42" ht="15" customHeight="1">
      <c r="A261" s="48"/>
      <c r="B261" s="24" t="s">
        <v>2</v>
      </c>
      <c r="C261" s="38">
        <v>10723</v>
      </c>
      <c r="D261" s="38">
        <v>110</v>
      </c>
      <c r="E261" s="38">
        <v>206</v>
      </c>
      <c r="F261" s="38">
        <v>417</v>
      </c>
      <c r="G261" s="38">
        <v>958</v>
      </c>
      <c r="H261" s="38">
        <v>2313</v>
      </c>
      <c r="I261" s="38">
        <v>3444</v>
      </c>
      <c r="J261" s="38">
        <v>2373</v>
      </c>
      <c r="K261" s="38">
        <v>898</v>
      </c>
      <c r="L261" s="38">
        <v>4</v>
      </c>
      <c r="M261" s="38">
        <v>4371</v>
      </c>
      <c r="N261" s="38">
        <v>114</v>
      </c>
      <c r="O261" s="38">
        <v>146</v>
      </c>
      <c r="P261" s="38">
        <v>268</v>
      </c>
      <c r="Q261" s="38">
        <v>466</v>
      </c>
      <c r="R261" s="38">
        <v>898</v>
      </c>
      <c r="S261" s="38">
        <v>1314</v>
      </c>
      <c r="T261" s="38">
        <v>850</v>
      </c>
      <c r="U261" s="38">
        <v>301</v>
      </c>
      <c r="V261" s="38">
        <v>14</v>
      </c>
      <c r="W261" s="38">
        <v>835</v>
      </c>
      <c r="X261" s="38">
        <v>14</v>
      </c>
      <c r="Y261" s="38">
        <v>25</v>
      </c>
      <c r="Z261" s="38">
        <v>37</v>
      </c>
      <c r="AA261" s="38">
        <v>73</v>
      </c>
      <c r="AB261" s="38">
        <v>180</v>
      </c>
      <c r="AC261" s="38">
        <v>289</v>
      </c>
      <c r="AD261" s="38">
        <v>164</v>
      </c>
      <c r="AE261" s="38">
        <v>53</v>
      </c>
      <c r="AF261" s="38">
        <v>0</v>
      </c>
      <c r="AG261" s="38">
        <v>2970</v>
      </c>
      <c r="AH261" s="38">
        <v>78</v>
      </c>
      <c r="AI261" s="38">
        <v>107</v>
      </c>
      <c r="AJ261" s="38">
        <v>187</v>
      </c>
      <c r="AK261" s="38">
        <v>447</v>
      </c>
      <c r="AL261" s="38">
        <v>708</v>
      </c>
      <c r="AM261" s="38">
        <v>822</v>
      </c>
      <c r="AN261" s="38">
        <v>505</v>
      </c>
      <c r="AO261" s="38">
        <v>109</v>
      </c>
      <c r="AP261" s="38">
        <v>7</v>
      </c>
    </row>
    <row r="262" spans="1:42" ht="15" customHeight="1">
      <c r="A262" s="90"/>
      <c r="B262" s="24"/>
      <c r="C262" s="56">
        <v>99.999999999999986</v>
      </c>
      <c r="D262" s="56">
        <v>1.0258323230439241</v>
      </c>
      <c r="E262" s="56">
        <v>1.9211041686095311</v>
      </c>
      <c r="F262" s="56">
        <v>3.888837079175604</v>
      </c>
      <c r="G262" s="56">
        <v>8.9340669588734496</v>
      </c>
      <c r="H262" s="56">
        <v>21.570456029096334</v>
      </c>
      <c r="I262" s="56">
        <v>32.11787745966614</v>
      </c>
      <c r="J262" s="56">
        <v>22.130000932574838</v>
      </c>
      <c r="K262" s="56">
        <v>8.3745220553949444</v>
      </c>
      <c r="L262" s="56">
        <v>3.7302993565233609E-2</v>
      </c>
      <c r="M262" s="56">
        <v>100.00000000000001</v>
      </c>
      <c r="N262" s="56">
        <v>2.6080988332189432</v>
      </c>
      <c r="O262" s="56">
        <v>3.3401967513154887</v>
      </c>
      <c r="P262" s="56">
        <v>6.1313200640585679</v>
      </c>
      <c r="Q262" s="56">
        <v>10.661175932280944</v>
      </c>
      <c r="R262" s="56">
        <v>20.544497826584308</v>
      </c>
      <c r="S262" s="56">
        <v>30.061770761839394</v>
      </c>
      <c r="T262" s="56">
        <v>19.446350949439488</v>
      </c>
      <c r="U262" s="56">
        <v>6.8862960420956298</v>
      </c>
      <c r="V262" s="56">
        <v>0.32029283916723861</v>
      </c>
      <c r="W262" s="56">
        <v>100.00000000000001</v>
      </c>
      <c r="X262" s="56">
        <v>1.6766467065868262</v>
      </c>
      <c r="Y262" s="56">
        <v>2.9940119760479043</v>
      </c>
      <c r="Z262" s="56">
        <v>4.431137724550898</v>
      </c>
      <c r="AA262" s="56">
        <v>8.7425149700598812</v>
      </c>
      <c r="AB262" s="56">
        <v>21.556886227544911</v>
      </c>
      <c r="AC262" s="56">
        <v>34.610778443113773</v>
      </c>
      <c r="AD262" s="56">
        <v>19.640718562874252</v>
      </c>
      <c r="AE262" s="56">
        <v>6.3473053892215567</v>
      </c>
      <c r="AF262" s="56">
        <v>0</v>
      </c>
      <c r="AG262" s="56">
        <v>100.00000000000001</v>
      </c>
      <c r="AH262" s="56">
        <v>2.6262626262626263</v>
      </c>
      <c r="AI262" s="56">
        <v>3.6026936026936025</v>
      </c>
      <c r="AJ262" s="56">
        <v>6.2962962962962958</v>
      </c>
      <c r="AK262" s="56">
        <v>15.05050505050505</v>
      </c>
      <c r="AL262" s="56">
        <v>23.838383838383841</v>
      </c>
      <c r="AM262" s="56">
        <v>27.676767676767678</v>
      </c>
      <c r="AN262" s="56">
        <v>17.003367003367003</v>
      </c>
      <c r="AO262" s="56">
        <v>3.67003367003367</v>
      </c>
      <c r="AP262" s="56">
        <v>0.23569023569023567</v>
      </c>
    </row>
    <row r="263" spans="1:42" ht="15" customHeight="1">
      <c r="A263" s="48" t="s">
        <v>404</v>
      </c>
      <c r="B263" s="24" t="s">
        <v>96</v>
      </c>
      <c r="C263" s="38">
        <v>11376</v>
      </c>
      <c r="D263" s="38">
        <v>98</v>
      </c>
      <c r="E263" s="38">
        <v>195</v>
      </c>
      <c r="F263" s="38">
        <v>414</v>
      </c>
      <c r="G263" s="38">
        <v>970</v>
      </c>
      <c r="H263" s="38">
        <v>2433</v>
      </c>
      <c r="I263" s="38">
        <v>3663</v>
      </c>
      <c r="J263" s="38">
        <v>2556</v>
      </c>
      <c r="K263" s="38">
        <v>1034</v>
      </c>
      <c r="L263" s="38">
        <v>13</v>
      </c>
      <c r="M263" s="38">
        <v>18320</v>
      </c>
      <c r="N263" s="38">
        <v>450</v>
      </c>
      <c r="O263" s="38">
        <v>567</v>
      </c>
      <c r="P263" s="38">
        <v>1001</v>
      </c>
      <c r="Q263" s="38">
        <v>1978</v>
      </c>
      <c r="R263" s="38">
        <v>4070</v>
      </c>
      <c r="S263" s="38">
        <v>5482</v>
      </c>
      <c r="T263" s="38">
        <v>3448</v>
      </c>
      <c r="U263" s="38">
        <v>1233</v>
      </c>
      <c r="V263" s="38">
        <v>91</v>
      </c>
      <c r="W263" s="38">
        <v>1770</v>
      </c>
      <c r="X263" s="38">
        <v>21</v>
      </c>
      <c r="Y263" s="38">
        <v>40</v>
      </c>
      <c r="Z263" s="38">
        <v>80</v>
      </c>
      <c r="AA263" s="38">
        <v>195</v>
      </c>
      <c r="AB263" s="38">
        <v>451</v>
      </c>
      <c r="AC263" s="38">
        <v>587</v>
      </c>
      <c r="AD263" s="38">
        <v>287</v>
      </c>
      <c r="AE263" s="38">
        <v>107</v>
      </c>
      <c r="AF263" s="38">
        <v>2</v>
      </c>
      <c r="AG263" s="38">
        <v>16707</v>
      </c>
      <c r="AH263" s="38">
        <v>376</v>
      </c>
      <c r="AI263" s="38">
        <v>502</v>
      </c>
      <c r="AJ263" s="38">
        <v>1064</v>
      </c>
      <c r="AK263" s="38">
        <v>2095</v>
      </c>
      <c r="AL263" s="38">
        <v>4153</v>
      </c>
      <c r="AM263" s="38">
        <v>5006</v>
      </c>
      <c r="AN263" s="38">
        <v>2654</v>
      </c>
      <c r="AO263" s="38">
        <v>790</v>
      </c>
      <c r="AP263" s="38">
        <v>67</v>
      </c>
    </row>
    <row r="264" spans="1:42" ht="15" customHeight="1">
      <c r="A264" s="93" t="s">
        <v>408</v>
      </c>
      <c r="B264" s="24"/>
      <c r="C264" s="56">
        <v>100</v>
      </c>
      <c r="D264" s="56">
        <v>0.8614627285513361</v>
      </c>
      <c r="E264" s="56">
        <v>1.7141350210970463</v>
      </c>
      <c r="F264" s="56">
        <v>3.6392405063291138</v>
      </c>
      <c r="G264" s="56">
        <v>8.5267229254571024</v>
      </c>
      <c r="H264" s="56">
        <v>21.387130801687764</v>
      </c>
      <c r="I264" s="56">
        <v>32.199367088607595</v>
      </c>
      <c r="J264" s="56">
        <v>22.468354430379748</v>
      </c>
      <c r="K264" s="56">
        <v>9.0893108298171583</v>
      </c>
      <c r="L264" s="56">
        <v>0.11427566807313642</v>
      </c>
      <c r="M264" s="56">
        <v>100</v>
      </c>
      <c r="N264" s="56">
        <v>2.4563318777292573</v>
      </c>
      <c r="O264" s="56">
        <v>3.0949781659388647</v>
      </c>
      <c r="P264" s="56">
        <v>5.4639737991266379</v>
      </c>
      <c r="Q264" s="56">
        <v>10.796943231441048</v>
      </c>
      <c r="R264" s="56">
        <v>22.216157205240176</v>
      </c>
      <c r="S264" s="56">
        <v>29.9235807860262</v>
      </c>
      <c r="T264" s="56">
        <v>18.820960698689955</v>
      </c>
      <c r="U264" s="56">
        <v>6.7303493449781664</v>
      </c>
      <c r="V264" s="56">
        <v>0.49672489082969434</v>
      </c>
      <c r="W264" s="56">
        <v>100</v>
      </c>
      <c r="X264" s="56">
        <v>1.1864406779661016</v>
      </c>
      <c r="Y264" s="56">
        <v>2.2598870056497176</v>
      </c>
      <c r="Z264" s="56">
        <v>4.5197740112994351</v>
      </c>
      <c r="AA264" s="56">
        <v>11.016949152542372</v>
      </c>
      <c r="AB264" s="56">
        <v>25.480225988700568</v>
      </c>
      <c r="AC264" s="56">
        <v>33.163841807909606</v>
      </c>
      <c r="AD264" s="56">
        <v>16.214689265536723</v>
      </c>
      <c r="AE264" s="56">
        <v>6.0451977401129948</v>
      </c>
      <c r="AF264" s="56">
        <v>0.11299435028248588</v>
      </c>
      <c r="AG264" s="56">
        <v>100</v>
      </c>
      <c r="AH264" s="56">
        <v>2.2505536601424554</v>
      </c>
      <c r="AI264" s="56">
        <v>3.0047285568923208</v>
      </c>
      <c r="AJ264" s="56">
        <v>6.3685880169988618</v>
      </c>
      <c r="AK264" s="56">
        <v>12.539654037229903</v>
      </c>
      <c r="AL264" s="56">
        <v>24.857844017477703</v>
      </c>
      <c r="AM264" s="56">
        <v>29.963488358173219</v>
      </c>
      <c r="AN264" s="56">
        <v>15.885556952175733</v>
      </c>
      <c r="AO264" s="56">
        <v>4.7285568923205847</v>
      </c>
      <c r="AP264" s="56">
        <v>0.4010295085892141</v>
      </c>
    </row>
    <row r="265" spans="1:42" ht="15" customHeight="1">
      <c r="A265" s="48"/>
      <c r="B265" s="24" t="s">
        <v>97</v>
      </c>
      <c r="C265" s="38">
        <v>5772</v>
      </c>
      <c r="D265" s="38">
        <v>51</v>
      </c>
      <c r="E265" s="38">
        <v>98</v>
      </c>
      <c r="F265" s="38">
        <v>177</v>
      </c>
      <c r="G265" s="38">
        <v>501</v>
      </c>
      <c r="H265" s="38">
        <v>1192</v>
      </c>
      <c r="I265" s="38">
        <v>1849</v>
      </c>
      <c r="J265" s="38">
        <v>1329</v>
      </c>
      <c r="K265" s="38">
        <v>575</v>
      </c>
      <c r="L265" s="38">
        <v>0</v>
      </c>
      <c r="M265" s="38">
        <v>6601</v>
      </c>
      <c r="N265" s="38">
        <v>177</v>
      </c>
      <c r="O265" s="38">
        <v>245</v>
      </c>
      <c r="P265" s="38">
        <v>391</v>
      </c>
      <c r="Q265" s="38">
        <v>755</v>
      </c>
      <c r="R265" s="38">
        <v>1433</v>
      </c>
      <c r="S265" s="38">
        <v>1948</v>
      </c>
      <c r="T265" s="38">
        <v>1237</v>
      </c>
      <c r="U265" s="38">
        <v>407</v>
      </c>
      <c r="V265" s="38">
        <v>8</v>
      </c>
      <c r="W265" s="38">
        <v>566</v>
      </c>
      <c r="X265" s="38">
        <v>4</v>
      </c>
      <c r="Y265" s="38">
        <v>16</v>
      </c>
      <c r="Z265" s="38">
        <v>25</v>
      </c>
      <c r="AA265" s="38">
        <v>49</v>
      </c>
      <c r="AB265" s="38">
        <v>109</v>
      </c>
      <c r="AC265" s="38">
        <v>210</v>
      </c>
      <c r="AD265" s="38">
        <v>124</v>
      </c>
      <c r="AE265" s="38">
        <v>29</v>
      </c>
      <c r="AF265" s="38">
        <v>0</v>
      </c>
      <c r="AG265" s="38">
        <v>4938</v>
      </c>
      <c r="AH265" s="38">
        <v>106</v>
      </c>
      <c r="AI265" s="38">
        <v>141</v>
      </c>
      <c r="AJ265" s="38">
        <v>279</v>
      </c>
      <c r="AK265" s="38">
        <v>570</v>
      </c>
      <c r="AL265" s="38">
        <v>1202</v>
      </c>
      <c r="AM265" s="38">
        <v>1517</v>
      </c>
      <c r="AN265" s="38">
        <v>825</v>
      </c>
      <c r="AO265" s="38">
        <v>251</v>
      </c>
      <c r="AP265" s="38">
        <v>47</v>
      </c>
    </row>
    <row r="266" spans="1:42" ht="15" customHeight="1">
      <c r="A266" s="48"/>
      <c r="B266" s="24"/>
      <c r="C266" s="56">
        <v>99.999999999999986</v>
      </c>
      <c r="D266" s="56">
        <v>0.88357588357588357</v>
      </c>
      <c r="E266" s="56">
        <v>1.6978516978516978</v>
      </c>
      <c r="F266" s="56">
        <v>3.0665280665280665</v>
      </c>
      <c r="G266" s="56">
        <v>8.6798336798336795</v>
      </c>
      <c r="H266" s="56">
        <v>20.651420651420651</v>
      </c>
      <c r="I266" s="56">
        <v>32.03395703395703</v>
      </c>
      <c r="J266" s="56">
        <v>23.024948024948024</v>
      </c>
      <c r="K266" s="56">
        <v>9.9618849618849623</v>
      </c>
      <c r="L266" s="56">
        <v>0</v>
      </c>
      <c r="M266" s="56">
        <v>100</v>
      </c>
      <c r="N266" s="56">
        <v>2.6814119072867748</v>
      </c>
      <c r="O266" s="56">
        <v>3.7115588547189819</v>
      </c>
      <c r="P266" s="56">
        <v>5.9233449477351918</v>
      </c>
      <c r="Q266" s="56">
        <v>11.437660960460535</v>
      </c>
      <c r="R266" s="56">
        <v>21.708831995152249</v>
      </c>
      <c r="S266" s="56">
        <v>29.510680199969702</v>
      </c>
      <c r="T266" s="56">
        <v>18.739584911377065</v>
      </c>
      <c r="U266" s="56">
        <v>6.1657324647780642</v>
      </c>
      <c r="V266" s="56">
        <v>0.12119375852143616</v>
      </c>
      <c r="W266" s="56">
        <v>99.999999999999986</v>
      </c>
      <c r="X266" s="56">
        <v>0.70671378091872794</v>
      </c>
      <c r="Y266" s="56">
        <v>2.8268551236749118</v>
      </c>
      <c r="Z266" s="56">
        <v>4.4169611307420498</v>
      </c>
      <c r="AA266" s="56">
        <v>8.6572438162544181</v>
      </c>
      <c r="AB266" s="56">
        <v>19.257950530035338</v>
      </c>
      <c r="AC266" s="56">
        <v>37.102473498233216</v>
      </c>
      <c r="AD266" s="56">
        <v>21.908127208480565</v>
      </c>
      <c r="AE266" s="56">
        <v>5.1236749116607774</v>
      </c>
      <c r="AF266" s="56">
        <v>0</v>
      </c>
      <c r="AG266" s="56">
        <v>99.999999999999986</v>
      </c>
      <c r="AH266" s="56">
        <v>2.1466180639935195</v>
      </c>
      <c r="AI266" s="56">
        <v>2.8554070473876063</v>
      </c>
      <c r="AJ266" s="56">
        <v>5.6500607533414335</v>
      </c>
      <c r="AK266" s="56">
        <v>11.543134872417983</v>
      </c>
      <c r="AL266" s="56">
        <v>24.341838801134063</v>
      </c>
      <c r="AM266" s="56">
        <v>30.72093965168084</v>
      </c>
      <c r="AN266" s="56">
        <v>16.707168894289186</v>
      </c>
      <c r="AO266" s="56">
        <v>5.0830295666261645</v>
      </c>
      <c r="AP266" s="56">
        <v>0.95180234912920214</v>
      </c>
    </row>
    <row r="267" spans="1:42" ht="15" customHeight="1">
      <c r="A267" s="48"/>
      <c r="B267" s="24" t="s">
        <v>98</v>
      </c>
      <c r="C267" s="38">
        <v>73463</v>
      </c>
      <c r="D267" s="38">
        <v>1922</v>
      </c>
      <c r="E267" s="38">
        <v>1443</v>
      </c>
      <c r="F267" s="38">
        <v>3118</v>
      </c>
      <c r="G267" s="38">
        <v>6813</v>
      </c>
      <c r="H267" s="38">
        <v>15342</v>
      </c>
      <c r="I267" s="38">
        <v>22548</v>
      </c>
      <c r="J267" s="38">
        <v>15309</v>
      </c>
      <c r="K267" s="38">
        <v>5756</v>
      </c>
      <c r="L267" s="38">
        <v>1212</v>
      </c>
      <c r="M267" s="38">
        <v>17246</v>
      </c>
      <c r="N267" s="38">
        <v>638</v>
      </c>
      <c r="O267" s="38">
        <v>836</v>
      </c>
      <c r="P267" s="38">
        <v>1405</v>
      </c>
      <c r="Q267" s="38">
        <v>2282</v>
      </c>
      <c r="R267" s="38">
        <v>3873</v>
      </c>
      <c r="S267" s="38">
        <v>4603</v>
      </c>
      <c r="T267" s="38">
        <v>2720</v>
      </c>
      <c r="U267" s="38">
        <v>863</v>
      </c>
      <c r="V267" s="38">
        <v>26</v>
      </c>
      <c r="W267" s="38">
        <v>2748</v>
      </c>
      <c r="X267" s="38">
        <v>43</v>
      </c>
      <c r="Y267" s="38">
        <v>59</v>
      </c>
      <c r="Z267" s="38">
        <v>97</v>
      </c>
      <c r="AA267" s="38">
        <v>252</v>
      </c>
      <c r="AB267" s="38">
        <v>651</v>
      </c>
      <c r="AC267" s="38">
        <v>914</v>
      </c>
      <c r="AD267" s="38">
        <v>537</v>
      </c>
      <c r="AE267" s="38">
        <v>194</v>
      </c>
      <c r="AF267" s="38">
        <v>1</v>
      </c>
      <c r="AG267" s="38">
        <v>16765</v>
      </c>
      <c r="AH267" s="38">
        <v>428</v>
      </c>
      <c r="AI267" s="38">
        <v>574</v>
      </c>
      <c r="AJ267" s="38">
        <v>1041</v>
      </c>
      <c r="AK267" s="38">
        <v>2003</v>
      </c>
      <c r="AL267" s="38">
        <v>3850</v>
      </c>
      <c r="AM267" s="38">
        <v>4384</v>
      </c>
      <c r="AN267" s="38">
        <v>2337</v>
      </c>
      <c r="AO267" s="38">
        <v>581</v>
      </c>
      <c r="AP267" s="38">
        <v>1567</v>
      </c>
    </row>
    <row r="268" spans="1:42" ht="15" customHeight="1">
      <c r="A268" s="48"/>
      <c r="B268" s="24"/>
      <c r="C268" s="56">
        <v>100</v>
      </c>
      <c r="D268" s="56">
        <v>2.6162830268298327</v>
      </c>
      <c r="E268" s="56">
        <v>1.9642541143160503</v>
      </c>
      <c r="F268" s="56">
        <v>4.244313463920613</v>
      </c>
      <c r="G268" s="56">
        <v>9.2740563276751562</v>
      </c>
      <c r="H268" s="56">
        <v>20.883982412915344</v>
      </c>
      <c r="I268" s="56">
        <v>30.69300191933354</v>
      </c>
      <c r="J268" s="56">
        <v>20.83906184065448</v>
      </c>
      <c r="K268" s="56">
        <v>7.8352367858649936</v>
      </c>
      <c r="L268" s="56">
        <v>1.6498101084899881</v>
      </c>
      <c r="M268" s="56">
        <v>100.00000000000001</v>
      </c>
      <c r="N268" s="56">
        <v>3.6994085585063203</v>
      </c>
      <c r="O268" s="56">
        <v>4.8475008697669031</v>
      </c>
      <c r="P268" s="56">
        <v>8.146816653136959</v>
      </c>
      <c r="Q268" s="56">
        <v>13.232053809579034</v>
      </c>
      <c r="R268" s="56">
        <v>22.457381421778962</v>
      </c>
      <c r="S268" s="56">
        <v>26.690247013800299</v>
      </c>
      <c r="T268" s="56">
        <v>15.771773164791835</v>
      </c>
      <c r="U268" s="56">
        <v>5.0040589122115273</v>
      </c>
      <c r="V268" s="56">
        <v>0.15075959642815726</v>
      </c>
      <c r="W268" s="56">
        <v>100.00000000000001</v>
      </c>
      <c r="X268" s="56">
        <v>1.564774381368268</v>
      </c>
      <c r="Y268" s="56">
        <v>2.1470160116448325</v>
      </c>
      <c r="Z268" s="56">
        <v>3.529839883551674</v>
      </c>
      <c r="AA268" s="56">
        <v>9.1703056768558966</v>
      </c>
      <c r="AB268" s="56">
        <v>23.689956331877728</v>
      </c>
      <c r="AC268" s="56">
        <v>33.260553129548768</v>
      </c>
      <c r="AD268" s="56">
        <v>19.541484716157207</v>
      </c>
      <c r="AE268" s="56">
        <v>7.059679767103348</v>
      </c>
      <c r="AF268" s="56">
        <v>3.6390101892285302E-2</v>
      </c>
      <c r="AG268" s="56">
        <v>100</v>
      </c>
      <c r="AH268" s="56">
        <v>2.5529376677602147</v>
      </c>
      <c r="AI268" s="56">
        <v>3.4237995824634653</v>
      </c>
      <c r="AJ268" s="56">
        <v>6.2093647479868768</v>
      </c>
      <c r="AK268" s="56">
        <v>11.947509692812407</v>
      </c>
      <c r="AL268" s="56">
        <v>22.964509394572026</v>
      </c>
      <c r="AM268" s="56">
        <v>26.149716671637339</v>
      </c>
      <c r="AN268" s="56">
        <v>13.939755442886966</v>
      </c>
      <c r="AO268" s="56">
        <v>3.4655532359081418</v>
      </c>
      <c r="AP268" s="56">
        <v>9.3468535639725623</v>
      </c>
    </row>
    <row r="269" spans="1:42" ht="15" customHeight="1">
      <c r="A269" s="48"/>
      <c r="B269" s="24" t="s">
        <v>2</v>
      </c>
      <c r="C269" s="38">
        <v>7861</v>
      </c>
      <c r="D269" s="38">
        <v>82</v>
      </c>
      <c r="E269" s="38">
        <v>147</v>
      </c>
      <c r="F269" s="38">
        <v>325</v>
      </c>
      <c r="G269" s="38">
        <v>732</v>
      </c>
      <c r="H269" s="38">
        <v>1765</v>
      </c>
      <c r="I269" s="38">
        <v>2523</v>
      </c>
      <c r="J269" s="38">
        <v>1653</v>
      </c>
      <c r="K269" s="38">
        <v>627</v>
      </c>
      <c r="L269" s="38">
        <v>7</v>
      </c>
      <c r="M269" s="38">
        <v>5207</v>
      </c>
      <c r="N269" s="38">
        <v>140</v>
      </c>
      <c r="O269" s="38">
        <v>216</v>
      </c>
      <c r="P269" s="38">
        <v>336</v>
      </c>
      <c r="Q269" s="38">
        <v>626</v>
      </c>
      <c r="R269" s="38">
        <v>1180</v>
      </c>
      <c r="S269" s="38">
        <v>1476</v>
      </c>
      <c r="T269" s="38">
        <v>885</v>
      </c>
      <c r="U269" s="38">
        <v>344</v>
      </c>
      <c r="V269" s="38">
        <v>4</v>
      </c>
      <c r="W269" s="38">
        <v>857</v>
      </c>
      <c r="X269" s="38">
        <v>17</v>
      </c>
      <c r="Y269" s="38">
        <v>25</v>
      </c>
      <c r="Z269" s="38">
        <v>45</v>
      </c>
      <c r="AA269" s="38">
        <v>83</v>
      </c>
      <c r="AB269" s="38">
        <v>197</v>
      </c>
      <c r="AC269" s="38">
        <v>269</v>
      </c>
      <c r="AD269" s="38">
        <v>160</v>
      </c>
      <c r="AE269" s="38">
        <v>56</v>
      </c>
      <c r="AF269" s="38">
        <v>5</v>
      </c>
      <c r="AG269" s="38">
        <v>3603</v>
      </c>
      <c r="AH269" s="38">
        <v>111</v>
      </c>
      <c r="AI269" s="38">
        <v>136</v>
      </c>
      <c r="AJ269" s="38">
        <v>243</v>
      </c>
      <c r="AK269" s="38">
        <v>512</v>
      </c>
      <c r="AL269" s="38">
        <v>859</v>
      </c>
      <c r="AM269" s="38">
        <v>991</v>
      </c>
      <c r="AN269" s="38">
        <v>602</v>
      </c>
      <c r="AO269" s="38">
        <v>132</v>
      </c>
      <c r="AP269" s="38">
        <v>17</v>
      </c>
    </row>
    <row r="270" spans="1:42" ht="15" customHeight="1">
      <c r="A270" s="90"/>
      <c r="B270" s="24"/>
      <c r="C270" s="56">
        <v>99.999999999999986</v>
      </c>
      <c r="D270" s="56">
        <v>1.0431242844421829</v>
      </c>
      <c r="E270" s="56">
        <v>1.8699910952804988</v>
      </c>
      <c r="F270" s="56">
        <v>4.1343340541915792</v>
      </c>
      <c r="G270" s="56">
        <v>9.311792392825339</v>
      </c>
      <c r="H270" s="56">
        <v>22.452614171225036</v>
      </c>
      <c r="I270" s="56">
        <v>32.095153288385703</v>
      </c>
      <c r="J270" s="56">
        <v>21.027859051011323</v>
      </c>
      <c r="K270" s="56">
        <v>7.9760844676249842</v>
      </c>
      <c r="L270" s="56">
        <v>8.9047195013357075E-2</v>
      </c>
      <c r="M270" s="56">
        <v>100</v>
      </c>
      <c r="N270" s="56">
        <v>2.6886883042058765</v>
      </c>
      <c r="O270" s="56">
        <v>4.1482619550604953</v>
      </c>
      <c r="P270" s="56">
        <v>6.4528519300941038</v>
      </c>
      <c r="Q270" s="56">
        <v>12.022277703091993</v>
      </c>
      <c r="R270" s="56">
        <v>22.661801421163819</v>
      </c>
      <c r="S270" s="56">
        <v>28.346456692913385</v>
      </c>
      <c r="T270" s="56">
        <v>16.996351065872865</v>
      </c>
      <c r="U270" s="56">
        <v>6.6064912617630114</v>
      </c>
      <c r="V270" s="56">
        <v>7.6819665834453613E-2</v>
      </c>
      <c r="W270" s="56">
        <v>100.00000000000001</v>
      </c>
      <c r="X270" s="56">
        <v>1.9836639439906651</v>
      </c>
      <c r="Y270" s="56">
        <v>2.9171528588098017</v>
      </c>
      <c r="Z270" s="56">
        <v>5.250875145857643</v>
      </c>
      <c r="AA270" s="56">
        <v>9.6849474912485416</v>
      </c>
      <c r="AB270" s="56">
        <v>22.987164527421236</v>
      </c>
      <c r="AC270" s="56">
        <v>31.388564760793464</v>
      </c>
      <c r="AD270" s="56">
        <v>18.669778296382731</v>
      </c>
      <c r="AE270" s="56">
        <v>6.5344224037339558</v>
      </c>
      <c r="AF270" s="56">
        <v>0.58343057176196034</v>
      </c>
      <c r="AG270" s="56">
        <v>100.00000000000001</v>
      </c>
      <c r="AH270" s="56">
        <v>3.0807660283097418</v>
      </c>
      <c r="AI270" s="56">
        <v>3.7746322509020263</v>
      </c>
      <c r="AJ270" s="56">
        <v>6.7443796835970033</v>
      </c>
      <c r="AK270" s="56">
        <v>14.210380238689982</v>
      </c>
      <c r="AL270" s="56">
        <v>23.841243408270884</v>
      </c>
      <c r="AM270" s="56">
        <v>27.504857063558148</v>
      </c>
      <c r="AN270" s="56">
        <v>16.708298640022203</v>
      </c>
      <c r="AO270" s="56">
        <v>3.6636136552872607</v>
      </c>
      <c r="AP270" s="56">
        <v>0.47182903136275328</v>
      </c>
    </row>
    <row r="271" spans="1:42" ht="15" customHeight="1">
      <c r="A271" s="48" t="s">
        <v>405</v>
      </c>
      <c r="B271" s="24" t="s">
        <v>324</v>
      </c>
      <c r="C271" s="38">
        <v>39498</v>
      </c>
      <c r="D271" s="38">
        <v>384</v>
      </c>
      <c r="E271" s="38">
        <v>729</v>
      </c>
      <c r="F271" s="38">
        <v>1790</v>
      </c>
      <c r="G271" s="38">
        <v>4167</v>
      </c>
      <c r="H271" s="38">
        <v>8966</v>
      </c>
      <c r="I271" s="38">
        <v>12303</v>
      </c>
      <c r="J271" s="38">
        <v>7976</v>
      </c>
      <c r="K271" s="38">
        <v>3151</v>
      </c>
      <c r="L271" s="38">
        <v>32</v>
      </c>
      <c r="M271" s="38">
        <v>38711</v>
      </c>
      <c r="N271" s="38">
        <v>991</v>
      </c>
      <c r="O271" s="38">
        <v>1355</v>
      </c>
      <c r="P271" s="38">
        <v>2335</v>
      </c>
      <c r="Q271" s="38">
        <v>4451</v>
      </c>
      <c r="R271" s="38">
        <v>8711</v>
      </c>
      <c r="S271" s="38">
        <v>11347</v>
      </c>
      <c r="T271" s="38">
        <v>6957</v>
      </c>
      <c r="U271" s="38">
        <v>2451</v>
      </c>
      <c r="V271" s="38">
        <v>113</v>
      </c>
      <c r="W271" s="38">
        <v>3645</v>
      </c>
      <c r="X271" s="38">
        <v>53</v>
      </c>
      <c r="Y271" s="38">
        <v>84</v>
      </c>
      <c r="Z271" s="38">
        <v>162</v>
      </c>
      <c r="AA271" s="38">
        <v>363</v>
      </c>
      <c r="AB271" s="38">
        <v>868</v>
      </c>
      <c r="AC271" s="38">
        <v>1219</v>
      </c>
      <c r="AD271" s="38">
        <v>647</v>
      </c>
      <c r="AE271" s="38">
        <v>241</v>
      </c>
      <c r="AF271" s="38">
        <v>8</v>
      </c>
      <c r="AG271" s="38">
        <v>35322</v>
      </c>
      <c r="AH271" s="38">
        <v>811</v>
      </c>
      <c r="AI271" s="38">
        <v>1093</v>
      </c>
      <c r="AJ271" s="38">
        <v>2214</v>
      </c>
      <c r="AK271" s="38">
        <v>4414</v>
      </c>
      <c r="AL271" s="38">
        <v>8638</v>
      </c>
      <c r="AM271" s="38">
        <v>10251</v>
      </c>
      <c r="AN271" s="38">
        <v>5558</v>
      </c>
      <c r="AO271" s="38">
        <v>1537</v>
      </c>
      <c r="AP271" s="38">
        <v>806</v>
      </c>
    </row>
    <row r="272" spans="1:42" ht="15" customHeight="1">
      <c r="A272" s="48" t="s">
        <v>450</v>
      </c>
      <c r="B272" s="24"/>
      <c r="C272" s="56">
        <v>99.999999999999986</v>
      </c>
      <c r="D272" s="56">
        <v>0.97220112410754977</v>
      </c>
      <c r="E272" s="56">
        <v>1.8456630715479265</v>
      </c>
      <c r="F272" s="56">
        <v>4.5318750316471723</v>
      </c>
      <c r="G272" s="56">
        <v>10.549901260823333</v>
      </c>
      <c r="H272" s="56">
        <v>22.699883538407008</v>
      </c>
      <c r="I272" s="56">
        <v>31.148412577852042</v>
      </c>
      <c r="J272" s="56">
        <v>20.193427515317232</v>
      </c>
      <c r="K272" s="56">
        <v>7.9776191199554409</v>
      </c>
      <c r="L272" s="56">
        <v>8.1016760342295824E-2</v>
      </c>
      <c r="M272" s="56">
        <v>100</v>
      </c>
      <c r="N272" s="56">
        <v>2.5599958668078839</v>
      </c>
      <c r="O272" s="56">
        <v>3.5002970731833329</v>
      </c>
      <c r="P272" s="56">
        <v>6.0318772441941571</v>
      </c>
      <c r="Q272" s="56">
        <v>11.498023817519568</v>
      </c>
      <c r="R272" s="56">
        <v>22.502647826199272</v>
      </c>
      <c r="S272" s="56">
        <v>29.312081837203895</v>
      </c>
      <c r="T272" s="56">
        <v>17.971635969104387</v>
      </c>
      <c r="U272" s="56">
        <v>6.3315336725995195</v>
      </c>
      <c r="V272" s="56">
        <v>0.29190669318798274</v>
      </c>
      <c r="W272" s="56">
        <v>99.999999999999986</v>
      </c>
      <c r="X272" s="56">
        <v>1.4540466392318243</v>
      </c>
      <c r="Y272" s="56">
        <v>2.3045267489711936</v>
      </c>
      <c r="Z272" s="56">
        <v>4.4444444444444446</v>
      </c>
      <c r="AA272" s="56">
        <v>9.9588477366255148</v>
      </c>
      <c r="AB272" s="56">
        <v>23.813443072702331</v>
      </c>
      <c r="AC272" s="56">
        <v>33.44307270233196</v>
      </c>
      <c r="AD272" s="56">
        <v>17.750342935528121</v>
      </c>
      <c r="AE272" s="56">
        <v>6.6117969821673519</v>
      </c>
      <c r="AF272" s="56">
        <v>0.21947873799725653</v>
      </c>
      <c r="AG272" s="56">
        <v>100</v>
      </c>
      <c r="AH272" s="56">
        <v>2.2960194779457561</v>
      </c>
      <c r="AI272" s="56">
        <v>3.0943887662080289</v>
      </c>
      <c r="AJ272" s="56">
        <v>6.2680482418889074</v>
      </c>
      <c r="AK272" s="56">
        <v>12.496461129041391</v>
      </c>
      <c r="AL272" s="56">
        <v>24.455013872374156</v>
      </c>
      <c r="AM272" s="56">
        <v>29.021572957363684</v>
      </c>
      <c r="AN272" s="56">
        <v>15.735235830360681</v>
      </c>
      <c r="AO272" s="56">
        <v>4.3513957307060753</v>
      </c>
      <c r="AP272" s="56">
        <v>2.2818639941113186</v>
      </c>
    </row>
    <row r="273" spans="1:42" ht="15" customHeight="1">
      <c r="A273" s="48"/>
      <c r="B273" s="24" t="s">
        <v>98</v>
      </c>
      <c r="C273" s="38">
        <v>55066</v>
      </c>
      <c r="D273" s="38">
        <v>1739</v>
      </c>
      <c r="E273" s="38">
        <v>1091</v>
      </c>
      <c r="F273" s="38">
        <v>2125</v>
      </c>
      <c r="G273" s="38">
        <v>4528</v>
      </c>
      <c r="H273" s="38">
        <v>10939</v>
      </c>
      <c r="I273" s="38">
        <v>16970</v>
      </c>
      <c r="J273" s="38">
        <v>11983</v>
      </c>
      <c r="K273" s="38">
        <v>4494</v>
      </c>
      <c r="L273" s="38">
        <v>1197</v>
      </c>
      <c r="M273" s="38">
        <v>7433</v>
      </c>
      <c r="N273" s="38">
        <v>373</v>
      </c>
      <c r="O273" s="38">
        <v>452</v>
      </c>
      <c r="P273" s="38">
        <v>717</v>
      </c>
      <c r="Q273" s="38">
        <v>1038</v>
      </c>
      <c r="R273" s="38">
        <v>1588</v>
      </c>
      <c r="S273" s="38">
        <v>1816</v>
      </c>
      <c r="T273" s="38">
        <v>1109</v>
      </c>
      <c r="U273" s="38">
        <v>325</v>
      </c>
      <c r="V273" s="38">
        <v>15</v>
      </c>
      <c r="W273" s="38">
        <v>2110</v>
      </c>
      <c r="X273" s="38">
        <v>31</v>
      </c>
      <c r="Y273" s="38">
        <v>51</v>
      </c>
      <c r="Z273" s="38">
        <v>75</v>
      </c>
      <c r="AA273" s="38">
        <v>194</v>
      </c>
      <c r="AB273" s="38">
        <v>496</v>
      </c>
      <c r="AC273" s="38">
        <v>692</v>
      </c>
      <c r="AD273" s="38">
        <v>434</v>
      </c>
      <c r="AE273" s="38">
        <v>137</v>
      </c>
      <c r="AF273" s="38">
        <v>0</v>
      </c>
      <c r="AG273" s="38">
        <v>6100</v>
      </c>
      <c r="AH273" s="38">
        <v>195</v>
      </c>
      <c r="AI273" s="38">
        <v>240</v>
      </c>
      <c r="AJ273" s="38">
        <v>381</v>
      </c>
      <c r="AK273" s="38">
        <v>655</v>
      </c>
      <c r="AL273" s="38">
        <v>1273</v>
      </c>
      <c r="AM273" s="38">
        <v>1488</v>
      </c>
      <c r="AN273" s="38">
        <v>782</v>
      </c>
      <c r="AO273" s="38">
        <v>199</v>
      </c>
      <c r="AP273" s="38">
        <v>887</v>
      </c>
    </row>
    <row r="274" spans="1:42" ht="15" customHeight="1">
      <c r="A274" s="48"/>
      <c r="B274" s="24"/>
      <c r="C274" s="56">
        <v>99.999999999999986</v>
      </c>
      <c r="D274" s="56">
        <v>3.1580285475611083</v>
      </c>
      <c r="E274" s="56">
        <v>1.9812588530127482</v>
      </c>
      <c r="F274" s="56">
        <v>3.8590055569680022</v>
      </c>
      <c r="G274" s="56">
        <v>8.2228598409181703</v>
      </c>
      <c r="H274" s="56">
        <v>19.86525260596375</v>
      </c>
      <c r="I274" s="56">
        <v>30.817564377292705</v>
      </c>
      <c r="J274" s="56">
        <v>21.761159336069444</v>
      </c>
      <c r="K274" s="56">
        <v>8.1611157520066833</v>
      </c>
      <c r="L274" s="56">
        <v>2.1737551302073874</v>
      </c>
      <c r="M274" s="56">
        <v>100</v>
      </c>
      <c r="N274" s="56">
        <v>5.0181622494282259</v>
      </c>
      <c r="O274" s="56">
        <v>6.0809901789317911</v>
      </c>
      <c r="P274" s="56">
        <v>9.6461724741019772</v>
      </c>
      <c r="Q274" s="56">
        <v>13.964751782591147</v>
      </c>
      <c r="R274" s="56">
        <v>21.364186734831158</v>
      </c>
      <c r="S274" s="56">
        <v>24.431588860487015</v>
      </c>
      <c r="T274" s="56">
        <v>14.919951567334858</v>
      </c>
      <c r="U274" s="56">
        <v>4.3723933808690978</v>
      </c>
      <c r="V274" s="56">
        <v>0.20180277142472758</v>
      </c>
      <c r="W274" s="56">
        <v>100</v>
      </c>
      <c r="X274" s="56">
        <v>1.4691943127962086</v>
      </c>
      <c r="Y274" s="56">
        <v>2.4170616113744074</v>
      </c>
      <c r="Z274" s="56">
        <v>3.5545023696682465</v>
      </c>
      <c r="AA274" s="56">
        <v>9.194312796208532</v>
      </c>
      <c r="AB274" s="56">
        <v>23.507109004739338</v>
      </c>
      <c r="AC274" s="56">
        <v>32.796208530805686</v>
      </c>
      <c r="AD274" s="56">
        <v>20.568720379146917</v>
      </c>
      <c r="AE274" s="56">
        <v>6.4928909952606642</v>
      </c>
      <c r="AF274" s="56">
        <v>0</v>
      </c>
      <c r="AG274" s="56">
        <v>99.999999999999986</v>
      </c>
      <c r="AH274" s="56">
        <v>3.1967213114754096</v>
      </c>
      <c r="AI274" s="56">
        <v>3.9344262295081971</v>
      </c>
      <c r="AJ274" s="56">
        <v>6.2459016393442628</v>
      </c>
      <c r="AK274" s="56">
        <v>10.737704918032787</v>
      </c>
      <c r="AL274" s="56">
        <v>20.868852459016392</v>
      </c>
      <c r="AM274" s="56">
        <v>24.393442622950818</v>
      </c>
      <c r="AN274" s="56">
        <v>12.819672131147541</v>
      </c>
      <c r="AO274" s="56">
        <v>3.2622950819672134</v>
      </c>
      <c r="AP274" s="56">
        <v>14.540983606557379</v>
      </c>
    </row>
    <row r="275" spans="1:42" ht="15" customHeight="1">
      <c r="A275" s="48"/>
      <c r="B275" s="24" t="s">
        <v>2</v>
      </c>
      <c r="C275" s="38">
        <v>3908</v>
      </c>
      <c r="D275" s="38">
        <v>30</v>
      </c>
      <c r="E275" s="38">
        <v>63</v>
      </c>
      <c r="F275" s="38">
        <v>119</v>
      </c>
      <c r="G275" s="38">
        <v>321</v>
      </c>
      <c r="H275" s="38">
        <v>827</v>
      </c>
      <c r="I275" s="38">
        <v>1310</v>
      </c>
      <c r="J275" s="38">
        <v>888</v>
      </c>
      <c r="K275" s="38">
        <v>347</v>
      </c>
      <c r="L275" s="38">
        <v>3</v>
      </c>
      <c r="M275" s="38">
        <v>1230</v>
      </c>
      <c r="N275" s="38">
        <v>41</v>
      </c>
      <c r="O275" s="38">
        <v>57</v>
      </c>
      <c r="P275" s="38">
        <v>81</v>
      </c>
      <c r="Q275" s="38">
        <v>152</v>
      </c>
      <c r="R275" s="38">
        <v>257</v>
      </c>
      <c r="S275" s="38">
        <v>346</v>
      </c>
      <c r="T275" s="38">
        <v>224</v>
      </c>
      <c r="U275" s="38">
        <v>71</v>
      </c>
      <c r="V275" s="38">
        <v>1</v>
      </c>
      <c r="W275" s="38">
        <v>186</v>
      </c>
      <c r="X275" s="38">
        <v>1</v>
      </c>
      <c r="Y275" s="38">
        <v>5</v>
      </c>
      <c r="Z275" s="38">
        <v>10</v>
      </c>
      <c r="AA275" s="38">
        <v>22</v>
      </c>
      <c r="AB275" s="38">
        <v>44</v>
      </c>
      <c r="AC275" s="38">
        <v>69</v>
      </c>
      <c r="AD275" s="38">
        <v>27</v>
      </c>
      <c r="AE275" s="38">
        <v>8</v>
      </c>
      <c r="AF275" s="38">
        <v>0</v>
      </c>
      <c r="AG275" s="38">
        <v>591</v>
      </c>
      <c r="AH275" s="38">
        <v>15</v>
      </c>
      <c r="AI275" s="38">
        <v>20</v>
      </c>
      <c r="AJ275" s="38">
        <v>32</v>
      </c>
      <c r="AK275" s="38">
        <v>111</v>
      </c>
      <c r="AL275" s="38">
        <v>153</v>
      </c>
      <c r="AM275" s="38">
        <v>159</v>
      </c>
      <c r="AN275" s="38">
        <v>78</v>
      </c>
      <c r="AO275" s="38">
        <v>18</v>
      </c>
      <c r="AP275" s="38">
        <v>5</v>
      </c>
    </row>
    <row r="276" spans="1:42" ht="15" customHeight="1">
      <c r="A276" s="90"/>
      <c r="B276" s="24"/>
      <c r="C276" s="56">
        <v>100.00000000000001</v>
      </c>
      <c r="D276" s="56">
        <v>0.76765609007164781</v>
      </c>
      <c r="E276" s="56">
        <v>1.6120777891504605</v>
      </c>
      <c r="F276" s="56">
        <v>3.0450358239508701</v>
      </c>
      <c r="G276" s="56">
        <v>8.2139201637666339</v>
      </c>
      <c r="H276" s="56">
        <v>21.161719549641759</v>
      </c>
      <c r="I276" s="56">
        <v>33.520982599795289</v>
      </c>
      <c r="J276" s="56">
        <v>22.722620266120778</v>
      </c>
      <c r="K276" s="56">
        <v>8.8792221084953944</v>
      </c>
      <c r="L276" s="56">
        <v>7.6765609007164781E-2</v>
      </c>
      <c r="M276" s="56">
        <v>100</v>
      </c>
      <c r="N276" s="56">
        <v>3.3333333333333335</v>
      </c>
      <c r="O276" s="56">
        <v>4.6341463414634143</v>
      </c>
      <c r="P276" s="56">
        <v>6.5853658536585371</v>
      </c>
      <c r="Q276" s="56">
        <v>12.357723577235772</v>
      </c>
      <c r="R276" s="56">
        <v>20.894308943089431</v>
      </c>
      <c r="S276" s="56">
        <v>28.130081300813011</v>
      </c>
      <c r="T276" s="56">
        <v>18.211382113821138</v>
      </c>
      <c r="U276" s="56">
        <v>5.7723577235772359</v>
      </c>
      <c r="V276" s="56">
        <v>8.1300813008130079E-2</v>
      </c>
      <c r="W276" s="56">
        <v>100</v>
      </c>
      <c r="X276" s="56">
        <v>0.53763440860215062</v>
      </c>
      <c r="Y276" s="56">
        <v>2.6881720430107525</v>
      </c>
      <c r="Z276" s="56">
        <v>5.376344086021505</v>
      </c>
      <c r="AA276" s="56">
        <v>11.827956989247312</v>
      </c>
      <c r="AB276" s="56">
        <v>23.655913978494624</v>
      </c>
      <c r="AC276" s="56">
        <v>37.096774193548384</v>
      </c>
      <c r="AD276" s="56">
        <v>14.516129032258066</v>
      </c>
      <c r="AE276" s="56">
        <v>4.3010752688172049</v>
      </c>
      <c r="AF276" s="56">
        <v>0</v>
      </c>
      <c r="AG276" s="56">
        <v>100</v>
      </c>
      <c r="AH276" s="56">
        <v>2.5380710659898478</v>
      </c>
      <c r="AI276" s="56">
        <v>3.3840947546531304</v>
      </c>
      <c r="AJ276" s="56">
        <v>5.4145516074450084</v>
      </c>
      <c r="AK276" s="56">
        <v>18.781725888324875</v>
      </c>
      <c r="AL276" s="56">
        <v>25.888324873096447</v>
      </c>
      <c r="AM276" s="56">
        <v>26.903553299492383</v>
      </c>
      <c r="AN276" s="56">
        <v>13.197969543147209</v>
      </c>
      <c r="AO276" s="56">
        <v>3.0456852791878175</v>
      </c>
      <c r="AP276" s="56">
        <v>0.84602368866328259</v>
      </c>
    </row>
    <row r="277" spans="1:42" ht="15" customHeight="1">
      <c r="A277" s="48" t="s">
        <v>101</v>
      </c>
      <c r="B277" s="24" t="s">
        <v>99</v>
      </c>
      <c r="C277" s="38">
        <v>21802</v>
      </c>
      <c r="D277" s="38">
        <v>544</v>
      </c>
      <c r="E277" s="38">
        <v>457</v>
      </c>
      <c r="F277" s="38">
        <v>908</v>
      </c>
      <c r="G277" s="38">
        <v>2021</v>
      </c>
      <c r="H277" s="38">
        <v>4484</v>
      </c>
      <c r="I277" s="38">
        <v>6762</v>
      </c>
      <c r="J277" s="38">
        <v>4734</v>
      </c>
      <c r="K277" s="38">
        <v>1821</v>
      </c>
      <c r="L277" s="38">
        <v>71</v>
      </c>
      <c r="M277" s="38"/>
      <c r="N277" s="38"/>
      <c r="O277" s="38"/>
      <c r="P277" s="38"/>
      <c r="Q277" s="38"/>
      <c r="R277" s="38"/>
      <c r="S277" s="38"/>
      <c r="T277" s="38"/>
      <c r="U277" s="38"/>
      <c r="V277" s="38"/>
      <c r="W277" s="38">
        <v>2833</v>
      </c>
      <c r="X277" s="38">
        <v>47</v>
      </c>
      <c r="Y277" s="38">
        <v>77</v>
      </c>
      <c r="Z277" s="38">
        <v>128</v>
      </c>
      <c r="AA277" s="38">
        <v>294</v>
      </c>
      <c r="AB277" s="38">
        <v>683</v>
      </c>
      <c r="AC277" s="38">
        <v>919</v>
      </c>
      <c r="AD277" s="38">
        <v>509</v>
      </c>
      <c r="AE277" s="38">
        <v>173</v>
      </c>
      <c r="AF277" s="38">
        <v>3</v>
      </c>
      <c r="AG277" s="38">
        <v>0</v>
      </c>
      <c r="AH277" s="38">
        <v>0</v>
      </c>
      <c r="AI277" s="38">
        <v>0</v>
      </c>
      <c r="AJ277" s="38">
        <v>0</v>
      </c>
      <c r="AK277" s="38">
        <v>0</v>
      </c>
      <c r="AL277" s="38">
        <v>0</v>
      </c>
      <c r="AM277" s="38">
        <v>0</v>
      </c>
      <c r="AN277" s="38">
        <v>0</v>
      </c>
      <c r="AO277" s="38">
        <v>0</v>
      </c>
      <c r="AP277" s="38">
        <v>0</v>
      </c>
    </row>
    <row r="278" spans="1:42" ht="15" customHeight="1">
      <c r="A278" s="48"/>
      <c r="B278" s="24"/>
      <c r="C278" s="56">
        <v>100</v>
      </c>
      <c r="D278" s="56">
        <v>2.4951839280799923</v>
      </c>
      <c r="E278" s="56">
        <v>2.0961379689936703</v>
      </c>
      <c r="F278" s="56">
        <v>4.1647555270158705</v>
      </c>
      <c r="G278" s="56">
        <v>9.2697917622236492</v>
      </c>
      <c r="H278" s="56">
        <v>20.566920466012292</v>
      </c>
      <c r="I278" s="56">
        <v>31.015503164847264</v>
      </c>
      <c r="J278" s="56">
        <v>21.713604256490228</v>
      </c>
      <c r="K278" s="56">
        <v>8.3524447298412987</v>
      </c>
      <c r="L278" s="56">
        <v>0.32565819649573435</v>
      </c>
      <c r="M278" s="56"/>
      <c r="N278" s="56"/>
      <c r="O278" s="56"/>
      <c r="P278" s="56"/>
      <c r="Q278" s="56"/>
      <c r="R278" s="56"/>
      <c r="S278" s="56"/>
      <c r="T278" s="56"/>
      <c r="U278" s="56"/>
      <c r="V278" s="56"/>
      <c r="W278" s="56">
        <v>100</v>
      </c>
      <c r="X278" s="56">
        <v>1.6590187080833037</v>
      </c>
      <c r="Y278" s="56">
        <v>2.717966819625838</v>
      </c>
      <c r="Z278" s="56">
        <v>4.5181786092481468</v>
      </c>
      <c r="AA278" s="56">
        <v>10.377691493116838</v>
      </c>
      <c r="AB278" s="56">
        <v>24.108718672785034</v>
      </c>
      <c r="AC278" s="56">
        <v>32.439110483586305</v>
      </c>
      <c r="AD278" s="56">
        <v>17.966819625838333</v>
      </c>
      <c r="AE278" s="56">
        <v>6.1066007765619483</v>
      </c>
      <c r="AF278" s="56">
        <v>0.10589481115425345</v>
      </c>
      <c r="AG278" s="56">
        <v>0</v>
      </c>
      <c r="AH278" s="56">
        <v>0</v>
      </c>
      <c r="AI278" s="56">
        <v>0</v>
      </c>
      <c r="AJ278" s="56">
        <v>0</v>
      </c>
      <c r="AK278" s="56">
        <v>0</v>
      </c>
      <c r="AL278" s="56">
        <v>0</v>
      </c>
      <c r="AM278" s="56">
        <v>0</v>
      </c>
      <c r="AN278" s="56">
        <v>0</v>
      </c>
      <c r="AO278" s="56">
        <v>0</v>
      </c>
      <c r="AP278" s="56">
        <v>0</v>
      </c>
    </row>
    <row r="279" spans="1:42" ht="15" customHeight="1">
      <c r="A279" s="48"/>
      <c r="B279" s="24" t="s">
        <v>100</v>
      </c>
      <c r="C279" s="38">
        <v>53857</v>
      </c>
      <c r="D279" s="38">
        <v>569</v>
      </c>
      <c r="E279" s="38">
        <v>925</v>
      </c>
      <c r="F279" s="38">
        <v>2177</v>
      </c>
      <c r="G279" s="38">
        <v>5239</v>
      </c>
      <c r="H279" s="38">
        <v>11967</v>
      </c>
      <c r="I279" s="38">
        <v>17120</v>
      </c>
      <c r="J279" s="38">
        <v>11333</v>
      </c>
      <c r="K279" s="38">
        <v>4456</v>
      </c>
      <c r="L279" s="38">
        <v>71</v>
      </c>
      <c r="M279" s="38"/>
      <c r="N279" s="38"/>
      <c r="O279" s="38"/>
      <c r="P279" s="38"/>
      <c r="Q279" s="38"/>
      <c r="R279" s="38"/>
      <c r="S279" s="38"/>
      <c r="T279" s="38"/>
      <c r="U279" s="38"/>
      <c r="V279" s="38"/>
      <c r="W279" s="38">
        <v>2176</v>
      </c>
      <c r="X279" s="38">
        <v>22</v>
      </c>
      <c r="Y279" s="38">
        <v>38</v>
      </c>
      <c r="Z279" s="38">
        <v>67</v>
      </c>
      <c r="AA279" s="38">
        <v>179</v>
      </c>
      <c r="AB279" s="38">
        <v>487</v>
      </c>
      <c r="AC279" s="38">
        <v>775</v>
      </c>
      <c r="AD279" s="38">
        <v>445</v>
      </c>
      <c r="AE279" s="38">
        <v>158</v>
      </c>
      <c r="AF279" s="38">
        <v>5</v>
      </c>
      <c r="AG279" s="38">
        <v>0</v>
      </c>
      <c r="AH279" s="38">
        <v>0</v>
      </c>
      <c r="AI279" s="38">
        <v>0</v>
      </c>
      <c r="AJ279" s="38">
        <v>0</v>
      </c>
      <c r="AK279" s="38">
        <v>0</v>
      </c>
      <c r="AL279" s="38">
        <v>0</v>
      </c>
      <c r="AM279" s="38">
        <v>0</v>
      </c>
      <c r="AN279" s="38">
        <v>0</v>
      </c>
      <c r="AO279" s="38">
        <v>0</v>
      </c>
      <c r="AP279" s="38">
        <v>0</v>
      </c>
    </row>
    <row r="280" spans="1:42" ht="15" customHeight="1">
      <c r="A280" s="48"/>
      <c r="B280" s="24"/>
      <c r="C280" s="56">
        <v>100.00000000000001</v>
      </c>
      <c r="D280" s="56">
        <v>1.0565014761312366</v>
      </c>
      <c r="E280" s="56">
        <v>1.7175111870323265</v>
      </c>
      <c r="F280" s="56">
        <v>4.0421857882912162</v>
      </c>
      <c r="G280" s="56">
        <v>9.7276120095809269</v>
      </c>
      <c r="H280" s="56">
        <v>22.219952838071187</v>
      </c>
      <c r="I280" s="56">
        <v>31.787882726479381</v>
      </c>
      <c r="J280" s="56">
        <v>21.042761386634979</v>
      </c>
      <c r="K280" s="56">
        <v>8.2737619993686984</v>
      </c>
      <c r="L280" s="56">
        <v>0.13183058841004885</v>
      </c>
      <c r="M280" s="56"/>
      <c r="N280" s="56"/>
      <c r="O280" s="56"/>
      <c r="P280" s="56"/>
      <c r="Q280" s="56"/>
      <c r="R280" s="56"/>
      <c r="S280" s="56"/>
      <c r="T280" s="56"/>
      <c r="U280" s="56"/>
      <c r="V280" s="56"/>
      <c r="W280" s="56">
        <v>100.00000000000001</v>
      </c>
      <c r="X280" s="56">
        <v>1.0110294117647058</v>
      </c>
      <c r="Y280" s="56">
        <v>1.7463235294117647</v>
      </c>
      <c r="Z280" s="56">
        <v>3.0790441176470589</v>
      </c>
      <c r="AA280" s="56">
        <v>8.226102941176471</v>
      </c>
      <c r="AB280" s="56">
        <v>22.380514705882355</v>
      </c>
      <c r="AC280" s="56">
        <v>35.615808823529413</v>
      </c>
      <c r="AD280" s="56">
        <v>20.450367647058822</v>
      </c>
      <c r="AE280" s="56">
        <v>7.2610294117647065</v>
      </c>
      <c r="AF280" s="56">
        <v>0.2297794117647059</v>
      </c>
      <c r="AG280" s="56">
        <v>0</v>
      </c>
      <c r="AH280" s="56">
        <v>0</v>
      </c>
      <c r="AI280" s="56">
        <v>0</v>
      </c>
      <c r="AJ280" s="56">
        <v>0</v>
      </c>
      <c r="AK280" s="56">
        <v>0</v>
      </c>
      <c r="AL280" s="56">
        <v>0</v>
      </c>
      <c r="AM280" s="56">
        <v>0</v>
      </c>
      <c r="AN280" s="56">
        <v>0</v>
      </c>
      <c r="AO280" s="56">
        <v>0</v>
      </c>
      <c r="AP280" s="56">
        <v>0</v>
      </c>
    </row>
    <row r="281" spans="1:42" ht="15" customHeight="1">
      <c r="A281" s="48"/>
      <c r="B281" s="24" t="s">
        <v>2</v>
      </c>
      <c r="C281" s="38">
        <v>22620</v>
      </c>
      <c r="D281" s="38">
        <v>1040</v>
      </c>
      <c r="E281" s="38">
        <v>497</v>
      </c>
      <c r="F281" s="38">
        <v>942</v>
      </c>
      <c r="G281" s="38">
        <v>1738</v>
      </c>
      <c r="H281" s="38">
        <v>4238</v>
      </c>
      <c r="I281" s="38">
        <v>6634</v>
      </c>
      <c r="J281" s="38">
        <v>4745</v>
      </c>
      <c r="K281" s="38">
        <v>1696</v>
      </c>
      <c r="L281" s="38">
        <v>1090</v>
      </c>
      <c r="M281" s="38"/>
      <c r="N281" s="38"/>
      <c r="O281" s="38"/>
      <c r="P281" s="38"/>
      <c r="Q281" s="38"/>
      <c r="R281" s="38"/>
      <c r="S281" s="38"/>
      <c r="T281" s="38"/>
      <c r="U281" s="38"/>
      <c r="V281" s="38"/>
      <c r="W281" s="38">
        <v>541</v>
      </c>
      <c r="X281" s="38">
        <v>9</v>
      </c>
      <c r="Y281" s="38">
        <v>17</v>
      </c>
      <c r="Z281" s="38">
        <v>34</v>
      </c>
      <c r="AA281" s="38">
        <v>62</v>
      </c>
      <c r="AB281" s="38">
        <v>124</v>
      </c>
      <c r="AC281" s="38">
        <v>165</v>
      </c>
      <c r="AD281" s="38">
        <v>96</v>
      </c>
      <c r="AE281" s="38">
        <v>34</v>
      </c>
      <c r="AF281" s="38">
        <v>0</v>
      </c>
      <c r="AG281" s="38">
        <v>0</v>
      </c>
      <c r="AH281" s="38">
        <v>0</v>
      </c>
      <c r="AI281" s="38">
        <v>0</v>
      </c>
      <c r="AJ281" s="38">
        <v>0</v>
      </c>
      <c r="AK281" s="38">
        <v>0</v>
      </c>
      <c r="AL281" s="38">
        <v>0</v>
      </c>
      <c r="AM281" s="38">
        <v>0</v>
      </c>
      <c r="AN281" s="38">
        <v>0</v>
      </c>
      <c r="AO281" s="38">
        <v>0</v>
      </c>
      <c r="AP281" s="38">
        <v>0</v>
      </c>
    </row>
    <row r="282" spans="1:42" ht="15" customHeight="1">
      <c r="A282" s="90"/>
      <c r="B282" s="24"/>
      <c r="C282" s="56">
        <v>100.00000000000001</v>
      </c>
      <c r="D282" s="56">
        <v>4.5977011494252871</v>
      </c>
      <c r="E282" s="56">
        <v>2.1971706454465072</v>
      </c>
      <c r="F282" s="56">
        <v>4.1644562334217508</v>
      </c>
      <c r="G282" s="56">
        <v>7.6834659593280286</v>
      </c>
      <c r="H282" s="56">
        <v>18.735632183908045</v>
      </c>
      <c r="I282" s="56">
        <v>29.328028293545533</v>
      </c>
      <c r="J282" s="56">
        <v>20.977011494252874</v>
      </c>
      <c r="K282" s="56">
        <v>7.4977895667550838</v>
      </c>
      <c r="L282" s="56">
        <v>4.8187444739168876</v>
      </c>
      <c r="M282" s="56"/>
      <c r="N282" s="56"/>
      <c r="O282" s="56"/>
      <c r="P282" s="56"/>
      <c r="Q282" s="56"/>
      <c r="R282" s="56"/>
      <c r="S282" s="56"/>
      <c r="T282" s="56"/>
      <c r="U282" s="56"/>
      <c r="V282" s="56"/>
      <c r="W282" s="56">
        <v>99.999999999999986</v>
      </c>
      <c r="X282" s="56">
        <v>1.6635859519408502</v>
      </c>
      <c r="Y282" s="56">
        <v>3.1423290203327174</v>
      </c>
      <c r="Z282" s="56">
        <v>6.2846580406654349</v>
      </c>
      <c r="AA282" s="56">
        <v>11.460258780036968</v>
      </c>
      <c r="AB282" s="56">
        <v>22.920517560073936</v>
      </c>
      <c r="AC282" s="56">
        <v>30.499075785582253</v>
      </c>
      <c r="AD282" s="56">
        <v>17.744916820702404</v>
      </c>
      <c r="AE282" s="56">
        <v>6.2846580406654349</v>
      </c>
      <c r="AF282" s="56">
        <v>0</v>
      </c>
      <c r="AG282" s="56">
        <v>0</v>
      </c>
      <c r="AH282" s="56">
        <v>0</v>
      </c>
      <c r="AI282" s="56">
        <v>0</v>
      </c>
      <c r="AJ282" s="56">
        <v>0</v>
      </c>
      <c r="AK282" s="56">
        <v>0</v>
      </c>
      <c r="AL282" s="56">
        <v>0</v>
      </c>
      <c r="AM282" s="56">
        <v>0</v>
      </c>
      <c r="AN282" s="56">
        <v>0</v>
      </c>
      <c r="AO282" s="56">
        <v>0</v>
      </c>
      <c r="AP282" s="56">
        <v>0</v>
      </c>
    </row>
    <row r="283" spans="1:42" ht="15" customHeight="1">
      <c r="A283" s="48" t="s">
        <v>102</v>
      </c>
      <c r="B283" s="24" t="s">
        <v>99</v>
      </c>
      <c r="C283" s="38">
        <v>49927</v>
      </c>
      <c r="D283" s="38">
        <v>759</v>
      </c>
      <c r="E283" s="38">
        <v>904</v>
      </c>
      <c r="F283" s="38">
        <v>2006</v>
      </c>
      <c r="G283" s="38">
        <v>4713</v>
      </c>
      <c r="H283" s="38">
        <v>10818</v>
      </c>
      <c r="I283" s="38">
        <v>15973</v>
      </c>
      <c r="J283" s="38">
        <v>10542</v>
      </c>
      <c r="K283" s="38">
        <v>4110</v>
      </c>
      <c r="L283" s="38">
        <v>102</v>
      </c>
      <c r="M283" s="38"/>
      <c r="N283" s="38"/>
      <c r="O283" s="38"/>
      <c r="P283" s="38"/>
      <c r="Q283" s="38"/>
      <c r="R283" s="38"/>
      <c r="S283" s="38"/>
      <c r="T283" s="38"/>
      <c r="U283" s="38"/>
      <c r="V283" s="38"/>
      <c r="W283" s="38">
        <v>3418</v>
      </c>
      <c r="X283" s="38">
        <v>57</v>
      </c>
      <c r="Y283" s="38">
        <v>88</v>
      </c>
      <c r="Z283" s="38">
        <v>141</v>
      </c>
      <c r="AA283" s="38">
        <v>350</v>
      </c>
      <c r="AB283" s="38">
        <v>818</v>
      </c>
      <c r="AC283" s="38">
        <v>1142</v>
      </c>
      <c r="AD283" s="38">
        <v>608</v>
      </c>
      <c r="AE283" s="38">
        <v>211</v>
      </c>
      <c r="AF283" s="38">
        <v>3</v>
      </c>
      <c r="AG283" s="38">
        <v>0</v>
      </c>
      <c r="AH283" s="38">
        <v>0</v>
      </c>
      <c r="AI283" s="38">
        <v>0</v>
      </c>
      <c r="AJ283" s="38">
        <v>0</v>
      </c>
      <c r="AK283" s="38">
        <v>0</v>
      </c>
      <c r="AL283" s="38">
        <v>0</v>
      </c>
      <c r="AM283" s="38">
        <v>0</v>
      </c>
      <c r="AN283" s="38">
        <v>0</v>
      </c>
      <c r="AO283" s="38">
        <v>0</v>
      </c>
      <c r="AP283" s="38">
        <v>0</v>
      </c>
    </row>
    <row r="284" spans="1:42" ht="15" customHeight="1">
      <c r="A284" s="48"/>
      <c r="B284" s="24"/>
      <c r="C284" s="56">
        <v>99.999999999999986</v>
      </c>
      <c r="D284" s="56">
        <v>1.5202195204999298</v>
      </c>
      <c r="E284" s="56">
        <v>1.8106435395677689</v>
      </c>
      <c r="F284" s="56">
        <v>4.0178660844833463</v>
      </c>
      <c r="G284" s="56">
        <v>9.4397820818394855</v>
      </c>
      <c r="H284" s="56">
        <v>21.667634746730226</v>
      </c>
      <c r="I284" s="56">
        <v>31.992709355659262</v>
      </c>
      <c r="J284" s="56">
        <v>21.114827648366617</v>
      </c>
      <c r="K284" s="56">
        <v>8.2320187473711606</v>
      </c>
      <c r="L284" s="56">
        <v>0.204298275482204</v>
      </c>
      <c r="M284" s="56"/>
      <c r="N284" s="56"/>
      <c r="O284" s="56"/>
      <c r="P284" s="56"/>
      <c r="Q284" s="56"/>
      <c r="R284" s="56"/>
      <c r="S284" s="56"/>
      <c r="T284" s="56"/>
      <c r="U284" s="56"/>
      <c r="V284" s="56"/>
      <c r="W284" s="56">
        <v>100</v>
      </c>
      <c r="X284" s="56">
        <v>1.6676418958455237</v>
      </c>
      <c r="Y284" s="56">
        <v>2.5746050321825629</v>
      </c>
      <c r="Z284" s="56">
        <v>4.1252194265652431</v>
      </c>
      <c r="AA284" s="56">
        <v>10.23990637799883</v>
      </c>
      <c r="AB284" s="56">
        <v>23.93212404915155</v>
      </c>
      <c r="AC284" s="56">
        <v>33.411351667641895</v>
      </c>
      <c r="AD284" s="56">
        <v>17.788180222352253</v>
      </c>
      <c r="AE284" s="56">
        <v>6.1732007021650093</v>
      </c>
      <c r="AF284" s="56">
        <v>8.777062609713282E-2</v>
      </c>
      <c r="AG284" s="56">
        <v>0</v>
      </c>
      <c r="AH284" s="56">
        <v>0</v>
      </c>
      <c r="AI284" s="56">
        <v>0</v>
      </c>
      <c r="AJ284" s="56">
        <v>0</v>
      </c>
      <c r="AK284" s="56">
        <v>0</v>
      </c>
      <c r="AL284" s="56">
        <v>0</v>
      </c>
      <c r="AM284" s="56">
        <v>0</v>
      </c>
      <c r="AN284" s="56">
        <v>0</v>
      </c>
      <c r="AO284" s="56">
        <v>0</v>
      </c>
      <c r="AP284" s="56">
        <v>0</v>
      </c>
    </row>
    <row r="285" spans="1:42" ht="15" customHeight="1">
      <c r="A285" s="48"/>
      <c r="B285" s="24" t="s">
        <v>100</v>
      </c>
      <c r="C285" s="38">
        <v>25233</v>
      </c>
      <c r="D285" s="38">
        <v>353</v>
      </c>
      <c r="E285" s="38">
        <v>478</v>
      </c>
      <c r="F285" s="38">
        <v>1066</v>
      </c>
      <c r="G285" s="38">
        <v>2513</v>
      </c>
      <c r="H285" s="38">
        <v>5526</v>
      </c>
      <c r="I285" s="38">
        <v>7732</v>
      </c>
      <c r="J285" s="38">
        <v>5393</v>
      </c>
      <c r="K285" s="38">
        <v>2132</v>
      </c>
      <c r="L285" s="38">
        <v>40</v>
      </c>
      <c r="M285" s="38"/>
      <c r="N285" s="38"/>
      <c r="O285" s="38"/>
      <c r="P285" s="38"/>
      <c r="Q285" s="38"/>
      <c r="R285" s="38"/>
      <c r="S285" s="38"/>
      <c r="T285" s="38"/>
      <c r="U285" s="38"/>
      <c r="V285" s="38"/>
      <c r="W285" s="38">
        <v>1595</v>
      </c>
      <c r="X285" s="38">
        <v>12</v>
      </c>
      <c r="Y285" s="38">
        <v>26</v>
      </c>
      <c r="Z285" s="38">
        <v>56</v>
      </c>
      <c r="AA285" s="38">
        <v>123</v>
      </c>
      <c r="AB285" s="38">
        <v>352</v>
      </c>
      <c r="AC285" s="38">
        <v>552</v>
      </c>
      <c r="AD285" s="38">
        <v>347</v>
      </c>
      <c r="AE285" s="38">
        <v>122</v>
      </c>
      <c r="AF285" s="38">
        <v>5</v>
      </c>
      <c r="AG285" s="38">
        <v>0</v>
      </c>
      <c r="AH285" s="38">
        <v>0</v>
      </c>
      <c r="AI285" s="38">
        <v>0</v>
      </c>
      <c r="AJ285" s="38">
        <v>0</v>
      </c>
      <c r="AK285" s="38">
        <v>0</v>
      </c>
      <c r="AL285" s="38">
        <v>0</v>
      </c>
      <c r="AM285" s="38">
        <v>0</v>
      </c>
      <c r="AN285" s="38">
        <v>0</v>
      </c>
      <c r="AO285" s="38">
        <v>0</v>
      </c>
      <c r="AP285" s="38">
        <v>0</v>
      </c>
    </row>
    <row r="286" spans="1:42" ht="15" customHeight="1">
      <c r="A286" s="48"/>
      <c r="B286" s="24"/>
      <c r="C286" s="56">
        <v>100</v>
      </c>
      <c r="D286" s="56">
        <v>1.3989616771687869</v>
      </c>
      <c r="E286" s="56">
        <v>1.8943447073277058</v>
      </c>
      <c r="F286" s="56">
        <v>4.2246264811952603</v>
      </c>
      <c r="G286" s="56">
        <v>9.9591804383149043</v>
      </c>
      <c r="H286" s="56">
        <v>21.899892997265486</v>
      </c>
      <c r="I286" s="56">
        <v>30.642412713510087</v>
      </c>
      <c r="J286" s="56">
        <v>21.372805453176397</v>
      </c>
      <c r="K286" s="56">
        <v>8.4492529623905206</v>
      </c>
      <c r="L286" s="56">
        <v>0.15852256965085404</v>
      </c>
      <c r="M286" s="56"/>
      <c r="N286" s="56"/>
      <c r="O286" s="56"/>
      <c r="P286" s="56"/>
      <c r="Q286" s="56"/>
      <c r="R286" s="56"/>
      <c r="S286" s="56"/>
      <c r="T286" s="56"/>
      <c r="U286" s="56"/>
      <c r="V286" s="56"/>
      <c r="W286" s="56">
        <v>100</v>
      </c>
      <c r="X286" s="56">
        <v>0.75235109717868343</v>
      </c>
      <c r="Y286" s="56">
        <v>1.6300940438871474</v>
      </c>
      <c r="Z286" s="56">
        <v>3.5109717868338559</v>
      </c>
      <c r="AA286" s="56">
        <v>7.7115987460815045</v>
      </c>
      <c r="AB286" s="56">
        <v>22.068965517241381</v>
      </c>
      <c r="AC286" s="56">
        <v>34.608150470219435</v>
      </c>
      <c r="AD286" s="56">
        <v>21.755485893416928</v>
      </c>
      <c r="AE286" s="56">
        <v>7.6489028213166135</v>
      </c>
      <c r="AF286" s="56">
        <v>0.31347962382445138</v>
      </c>
      <c r="AG286" s="56">
        <v>0</v>
      </c>
      <c r="AH286" s="56">
        <v>0</v>
      </c>
      <c r="AI286" s="56">
        <v>0</v>
      </c>
      <c r="AJ286" s="56">
        <v>0</v>
      </c>
      <c r="AK286" s="56">
        <v>0</v>
      </c>
      <c r="AL286" s="56">
        <v>0</v>
      </c>
      <c r="AM286" s="56">
        <v>0</v>
      </c>
      <c r="AN286" s="56">
        <v>0</v>
      </c>
      <c r="AO286" s="56">
        <v>0</v>
      </c>
      <c r="AP286" s="56">
        <v>0</v>
      </c>
    </row>
    <row r="287" spans="1:42" ht="15" customHeight="1">
      <c r="A287" s="48"/>
      <c r="B287" s="24" t="s">
        <v>2</v>
      </c>
      <c r="C287" s="38">
        <v>23119</v>
      </c>
      <c r="D287" s="38">
        <v>1041</v>
      </c>
      <c r="E287" s="38">
        <v>497</v>
      </c>
      <c r="F287" s="38">
        <v>955</v>
      </c>
      <c r="G287" s="38">
        <v>1772</v>
      </c>
      <c r="H287" s="38">
        <v>4345</v>
      </c>
      <c r="I287" s="38">
        <v>6811</v>
      </c>
      <c r="J287" s="38">
        <v>4877</v>
      </c>
      <c r="K287" s="38">
        <v>1731</v>
      </c>
      <c r="L287" s="38">
        <v>1090</v>
      </c>
      <c r="M287" s="38"/>
      <c r="N287" s="38"/>
      <c r="O287" s="38"/>
      <c r="P287" s="38"/>
      <c r="Q287" s="38"/>
      <c r="R287" s="38"/>
      <c r="S287" s="38"/>
      <c r="T287" s="38"/>
      <c r="U287" s="38"/>
      <c r="V287" s="38"/>
      <c r="W287" s="38">
        <v>537</v>
      </c>
      <c r="X287" s="38">
        <v>9</v>
      </c>
      <c r="Y287" s="38">
        <v>18</v>
      </c>
      <c r="Z287" s="38">
        <v>32</v>
      </c>
      <c r="AA287" s="38">
        <v>62</v>
      </c>
      <c r="AB287" s="38">
        <v>124</v>
      </c>
      <c r="AC287" s="38">
        <v>165</v>
      </c>
      <c r="AD287" s="38">
        <v>95</v>
      </c>
      <c r="AE287" s="38">
        <v>32</v>
      </c>
      <c r="AF287" s="38">
        <v>0</v>
      </c>
      <c r="AG287" s="38">
        <v>0</v>
      </c>
      <c r="AH287" s="38">
        <v>0</v>
      </c>
      <c r="AI287" s="38">
        <v>0</v>
      </c>
      <c r="AJ287" s="38">
        <v>0</v>
      </c>
      <c r="AK287" s="38">
        <v>0</v>
      </c>
      <c r="AL287" s="38">
        <v>0</v>
      </c>
      <c r="AM287" s="38">
        <v>0</v>
      </c>
      <c r="AN287" s="38">
        <v>0</v>
      </c>
      <c r="AO287" s="38">
        <v>0</v>
      </c>
      <c r="AP287" s="38">
        <v>0</v>
      </c>
    </row>
    <row r="288" spans="1:42" ht="15" customHeight="1">
      <c r="A288" s="90"/>
      <c r="B288" s="24"/>
      <c r="C288" s="56">
        <v>100</v>
      </c>
      <c r="D288" s="56">
        <v>4.5027899130585229</v>
      </c>
      <c r="E288" s="56">
        <v>2.1497469613737619</v>
      </c>
      <c r="F288" s="56">
        <v>4.130801505255417</v>
      </c>
      <c r="G288" s="56">
        <v>7.6646913793849221</v>
      </c>
      <c r="H288" s="56">
        <v>18.794065487261559</v>
      </c>
      <c r="I288" s="56">
        <v>29.460616808685497</v>
      </c>
      <c r="J288" s="56">
        <v>21.095203079717979</v>
      </c>
      <c r="K288" s="56">
        <v>7.4873480686880916</v>
      </c>
      <c r="L288" s="56">
        <v>4.7147367965742459</v>
      </c>
      <c r="M288" s="56"/>
      <c r="N288" s="56"/>
      <c r="O288" s="56"/>
      <c r="P288" s="56"/>
      <c r="Q288" s="56"/>
      <c r="R288" s="56"/>
      <c r="S288" s="56"/>
      <c r="T288" s="56"/>
      <c r="U288" s="56"/>
      <c r="V288" s="56"/>
      <c r="W288" s="56">
        <v>100</v>
      </c>
      <c r="X288" s="56">
        <v>1.6759776536312849</v>
      </c>
      <c r="Y288" s="56">
        <v>3.3519553072625698</v>
      </c>
      <c r="Z288" s="56">
        <v>5.9590316573556796</v>
      </c>
      <c r="AA288" s="56">
        <v>11.54562383612663</v>
      </c>
      <c r="AB288" s="56">
        <v>23.09124767225326</v>
      </c>
      <c r="AC288" s="56">
        <v>30.726256983240223</v>
      </c>
      <c r="AD288" s="56">
        <v>17.690875232774676</v>
      </c>
      <c r="AE288" s="56">
        <v>5.9590316573556796</v>
      </c>
      <c r="AF288" s="56">
        <v>0</v>
      </c>
      <c r="AG288" s="56">
        <v>0</v>
      </c>
      <c r="AH288" s="56">
        <v>0</v>
      </c>
      <c r="AI288" s="56">
        <v>0</v>
      </c>
      <c r="AJ288" s="56">
        <v>0</v>
      </c>
      <c r="AK288" s="56">
        <v>0</v>
      </c>
      <c r="AL288" s="56">
        <v>0</v>
      </c>
      <c r="AM288" s="56">
        <v>0</v>
      </c>
      <c r="AN288" s="56">
        <v>0</v>
      </c>
      <c r="AO288" s="56">
        <v>0</v>
      </c>
      <c r="AP288" s="56">
        <v>0</v>
      </c>
    </row>
    <row r="289" spans="1:42" ht="15" customHeight="1">
      <c r="A289" s="48" t="s">
        <v>103</v>
      </c>
      <c r="B289" s="24" t="s">
        <v>99</v>
      </c>
      <c r="C289" s="38">
        <v>15688</v>
      </c>
      <c r="D289" s="38">
        <v>434</v>
      </c>
      <c r="E289" s="38">
        <v>328</v>
      </c>
      <c r="F289" s="38">
        <v>660</v>
      </c>
      <c r="G289" s="38">
        <v>1502</v>
      </c>
      <c r="H289" s="38">
        <v>3332</v>
      </c>
      <c r="I289" s="38">
        <v>4887</v>
      </c>
      <c r="J289" s="38">
        <v>3277</v>
      </c>
      <c r="K289" s="38">
        <v>1214</v>
      </c>
      <c r="L289" s="38">
        <v>54</v>
      </c>
      <c r="M289" s="38"/>
      <c r="N289" s="38"/>
      <c r="O289" s="38"/>
      <c r="P289" s="38"/>
      <c r="Q289" s="38"/>
      <c r="R289" s="38"/>
      <c r="S289" s="38"/>
      <c r="T289" s="38"/>
      <c r="U289" s="38"/>
      <c r="V289" s="38"/>
      <c r="W289" s="38">
        <v>1969</v>
      </c>
      <c r="X289" s="38">
        <v>35</v>
      </c>
      <c r="Y289" s="38">
        <v>67</v>
      </c>
      <c r="Z289" s="38">
        <v>99</v>
      </c>
      <c r="AA289" s="38">
        <v>228</v>
      </c>
      <c r="AB289" s="38">
        <v>488</v>
      </c>
      <c r="AC289" s="38">
        <v>609</v>
      </c>
      <c r="AD289" s="38">
        <v>333</v>
      </c>
      <c r="AE289" s="38">
        <v>102</v>
      </c>
      <c r="AF289" s="38">
        <v>8</v>
      </c>
      <c r="AG289" s="38">
        <v>0</v>
      </c>
      <c r="AH289" s="38">
        <v>0</v>
      </c>
      <c r="AI289" s="38">
        <v>0</v>
      </c>
      <c r="AJ289" s="38">
        <v>0</v>
      </c>
      <c r="AK289" s="38">
        <v>0</v>
      </c>
      <c r="AL289" s="38">
        <v>0</v>
      </c>
      <c r="AM289" s="38">
        <v>0</v>
      </c>
      <c r="AN289" s="38">
        <v>0</v>
      </c>
      <c r="AO289" s="38">
        <v>0</v>
      </c>
      <c r="AP289" s="38">
        <v>0</v>
      </c>
    </row>
    <row r="290" spans="1:42" ht="15" customHeight="1">
      <c r="A290" s="48"/>
      <c r="B290" s="24"/>
      <c r="C290" s="56">
        <v>100</v>
      </c>
      <c r="D290" s="56">
        <v>2.7664456909739932</v>
      </c>
      <c r="E290" s="56">
        <v>2.0907700152983173</v>
      </c>
      <c r="F290" s="56">
        <v>4.2070372259051503</v>
      </c>
      <c r="G290" s="56">
        <v>9.5741968383477811</v>
      </c>
      <c r="H290" s="56">
        <v>21.23916369199388</v>
      </c>
      <c r="I290" s="56">
        <v>31.1511983681795</v>
      </c>
      <c r="J290" s="56">
        <v>20.888577256501783</v>
      </c>
      <c r="K290" s="56">
        <v>7.7383987761346251</v>
      </c>
      <c r="L290" s="56">
        <v>0.34421213666496686</v>
      </c>
      <c r="M290" s="56"/>
      <c r="N290" s="56"/>
      <c r="O290" s="56"/>
      <c r="P290" s="56"/>
      <c r="Q290" s="56"/>
      <c r="R290" s="56"/>
      <c r="S290" s="56"/>
      <c r="T290" s="56"/>
      <c r="U290" s="56"/>
      <c r="V290" s="56"/>
      <c r="W290" s="56">
        <v>100.00000000000001</v>
      </c>
      <c r="X290" s="56">
        <v>1.7775520568816656</v>
      </c>
      <c r="Y290" s="56">
        <v>3.4027425088877599</v>
      </c>
      <c r="Z290" s="56">
        <v>5.027932960893855</v>
      </c>
      <c r="AA290" s="56">
        <v>11.579481970543423</v>
      </c>
      <c r="AB290" s="56">
        <v>24.78415439309294</v>
      </c>
      <c r="AC290" s="56">
        <v>30.929405789740986</v>
      </c>
      <c r="AD290" s="56">
        <v>16.912138141188422</v>
      </c>
      <c r="AE290" s="56">
        <v>5.1802945657694259</v>
      </c>
      <c r="AF290" s="56">
        <v>0.40629761300152356</v>
      </c>
      <c r="AG290" s="56">
        <v>0</v>
      </c>
      <c r="AH290" s="56">
        <v>0</v>
      </c>
      <c r="AI290" s="56">
        <v>0</v>
      </c>
      <c r="AJ290" s="56">
        <v>0</v>
      </c>
      <c r="AK290" s="56">
        <v>0</v>
      </c>
      <c r="AL290" s="56">
        <v>0</v>
      </c>
      <c r="AM290" s="56">
        <v>0</v>
      </c>
      <c r="AN290" s="56">
        <v>0</v>
      </c>
      <c r="AO290" s="56">
        <v>0</v>
      </c>
      <c r="AP290" s="56">
        <v>0</v>
      </c>
    </row>
    <row r="291" spans="1:42" ht="15" customHeight="1">
      <c r="A291" s="48"/>
      <c r="B291" s="24" t="s">
        <v>100</v>
      </c>
      <c r="C291" s="38">
        <v>60249</v>
      </c>
      <c r="D291" s="38">
        <v>708</v>
      </c>
      <c r="E291" s="38">
        <v>1066</v>
      </c>
      <c r="F291" s="38">
        <v>2436</v>
      </c>
      <c r="G291" s="38">
        <v>5772</v>
      </c>
      <c r="H291" s="38">
        <v>13194</v>
      </c>
      <c r="I291" s="38">
        <v>19085</v>
      </c>
      <c r="J291" s="38">
        <v>12831</v>
      </c>
      <c r="K291" s="38">
        <v>5068</v>
      </c>
      <c r="L291" s="38">
        <v>89</v>
      </c>
      <c r="M291" s="38"/>
      <c r="N291" s="38"/>
      <c r="O291" s="38"/>
      <c r="P291" s="38"/>
      <c r="Q291" s="38"/>
      <c r="R291" s="38"/>
      <c r="S291" s="38"/>
      <c r="T291" s="38"/>
      <c r="U291" s="38"/>
      <c r="V291" s="38"/>
      <c r="W291" s="38">
        <v>2994</v>
      </c>
      <c r="X291" s="38">
        <v>33</v>
      </c>
      <c r="Y291" s="38">
        <v>46</v>
      </c>
      <c r="Z291" s="38">
        <v>96</v>
      </c>
      <c r="AA291" s="38">
        <v>234</v>
      </c>
      <c r="AB291" s="38">
        <v>660</v>
      </c>
      <c r="AC291" s="38">
        <v>1078</v>
      </c>
      <c r="AD291" s="38">
        <v>618</v>
      </c>
      <c r="AE291" s="38">
        <v>229</v>
      </c>
      <c r="AF291" s="38">
        <v>0</v>
      </c>
      <c r="AG291" s="38">
        <v>0</v>
      </c>
      <c r="AH291" s="38">
        <v>0</v>
      </c>
      <c r="AI291" s="38">
        <v>0</v>
      </c>
      <c r="AJ291" s="38">
        <v>0</v>
      </c>
      <c r="AK291" s="38">
        <v>0</v>
      </c>
      <c r="AL291" s="38">
        <v>0</v>
      </c>
      <c r="AM291" s="38">
        <v>0</v>
      </c>
      <c r="AN291" s="38">
        <v>0</v>
      </c>
      <c r="AO291" s="38">
        <v>0</v>
      </c>
      <c r="AP291" s="38">
        <v>0</v>
      </c>
    </row>
    <row r="292" spans="1:42" ht="15" customHeight="1">
      <c r="A292" s="48"/>
      <c r="B292" s="24"/>
      <c r="C292" s="56">
        <v>100</v>
      </c>
      <c r="D292" s="56">
        <v>1.1751232385599761</v>
      </c>
      <c r="E292" s="56">
        <v>1.769323972182111</v>
      </c>
      <c r="F292" s="56">
        <v>4.0432206343673753</v>
      </c>
      <c r="G292" s="56">
        <v>9.5802419957177705</v>
      </c>
      <c r="H292" s="56">
        <v>21.89911865757108</v>
      </c>
      <c r="I292" s="56">
        <v>31.676874304967718</v>
      </c>
      <c r="J292" s="56">
        <v>21.296619031021262</v>
      </c>
      <c r="K292" s="56">
        <v>8.4117578714999421</v>
      </c>
      <c r="L292" s="56">
        <v>0.14772029411276535</v>
      </c>
      <c r="M292" s="56"/>
      <c r="N292" s="56"/>
      <c r="O292" s="56"/>
      <c r="P292" s="56"/>
      <c r="Q292" s="56"/>
      <c r="R292" s="56"/>
      <c r="S292" s="56"/>
      <c r="T292" s="56"/>
      <c r="U292" s="56"/>
      <c r="V292" s="56"/>
      <c r="W292" s="56">
        <v>99.999999999999986</v>
      </c>
      <c r="X292" s="56">
        <v>1.1022044088176353</v>
      </c>
      <c r="Y292" s="56">
        <v>1.5364061456245823</v>
      </c>
      <c r="Z292" s="56">
        <v>3.2064128256513023</v>
      </c>
      <c r="AA292" s="56">
        <v>7.8156312625250495</v>
      </c>
      <c r="AB292" s="56">
        <v>22.044088176352705</v>
      </c>
      <c r="AC292" s="56">
        <v>36.005344021376082</v>
      </c>
      <c r="AD292" s="56">
        <v>20.641282565130261</v>
      </c>
      <c r="AE292" s="56">
        <v>7.6486305945223778</v>
      </c>
      <c r="AF292" s="56">
        <v>0</v>
      </c>
      <c r="AG292" s="56">
        <v>0</v>
      </c>
      <c r="AH292" s="56">
        <v>0</v>
      </c>
      <c r="AI292" s="56">
        <v>0</v>
      </c>
      <c r="AJ292" s="56">
        <v>0</v>
      </c>
      <c r="AK292" s="56">
        <v>0</v>
      </c>
      <c r="AL292" s="56">
        <v>0</v>
      </c>
      <c r="AM292" s="56">
        <v>0</v>
      </c>
      <c r="AN292" s="56">
        <v>0</v>
      </c>
      <c r="AO292" s="56">
        <v>0</v>
      </c>
      <c r="AP292" s="56">
        <v>0</v>
      </c>
    </row>
    <row r="293" spans="1:42" ht="15" customHeight="1">
      <c r="A293" s="48"/>
      <c r="B293" s="24" t="s">
        <v>2</v>
      </c>
      <c r="C293" s="38">
        <v>22342</v>
      </c>
      <c r="D293" s="38">
        <v>1011</v>
      </c>
      <c r="E293" s="38">
        <v>485</v>
      </c>
      <c r="F293" s="38">
        <v>931</v>
      </c>
      <c r="G293" s="38">
        <v>1724</v>
      </c>
      <c r="H293" s="38">
        <v>4163</v>
      </c>
      <c r="I293" s="38">
        <v>6544</v>
      </c>
      <c r="J293" s="38">
        <v>4704</v>
      </c>
      <c r="K293" s="38">
        <v>1691</v>
      </c>
      <c r="L293" s="38">
        <v>1089</v>
      </c>
      <c r="M293" s="38"/>
      <c r="N293" s="38"/>
      <c r="O293" s="38"/>
      <c r="P293" s="38"/>
      <c r="Q293" s="38"/>
      <c r="R293" s="38"/>
      <c r="S293" s="38"/>
      <c r="T293" s="38"/>
      <c r="U293" s="38"/>
      <c r="V293" s="38"/>
      <c r="W293" s="38">
        <v>587</v>
      </c>
      <c r="X293" s="38">
        <v>10</v>
      </c>
      <c r="Y293" s="38">
        <v>19</v>
      </c>
      <c r="Z293" s="38">
        <v>34</v>
      </c>
      <c r="AA293" s="38">
        <v>73</v>
      </c>
      <c r="AB293" s="38">
        <v>146</v>
      </c>
      <c r="AC293" s="38">
        <v>172</v>
      </c>
      <c r="AD293" s="38">
        <v>99</v>
      </c>
      <c r="AE293" s="38">
        <v>34</v>
      </c>
      <c r="AF293" s="38">
        <v>0</v>
      </c>
      <c r="AG293" s="38">
        <v>0</v>
      </c>
      <c r="AH293" s="38">
        <v>0</v>
      </c>
      <c r="AI293" s="38">
        <v>0</v>
      </c>
      <c r="AJ293" s="38">
        <v>0</v>
      </c>
      <c r="AK293" s="38">
        <v>0</v>
      </c>
      <c r="AL293" s="38">
        <v>0</v>
      </c>
      <c r="AM293" s="38">
        <v>0</v>
      </c>
      <c r="AN293" s="38">
        <v>0</v>
      </c>
      <c r="AO293" s="38">
        <v>0</v>
      </c>
      <c r="AP293" s="38">
        <v>0</v>
      </c>
    </row>
    <row r="294" spans="1:42" ht="15" customHeight="1">
      <c r="A294" s="90"/>
      <c r="B294" s="24"/>
      <c r="C294" s="56">
        <v>99.999999999999972</v>
      </c>
      <c r="D294" s="56">
        <v>4.5251096589383231</v>
      </c>
      <c r="E294" s="56">
        <v>2.1707993912809953</v>
      </c>
      <c r="F294" s="56">
        <v>4.1670396562527978</v>
      </c>
      <c r="G294" s="56">
        <v>7.7164085578730637</v>
      </c>
      <c r="H294" s="56">
        <v>18.633067764748006</v>
      </c>
      <c r="I294" s="56">
        <v>29.290126219675948</v>
      </c>
      <c r="J294" s="56">
        <v>21.054516157908871</v>
      </c>
      <c r="K294" s="56">
        <v>7.5687046817652854</v>
      </c>
      <c r="L294" s="56">
        <v>4.8742279115567086</v>
      </c>
      <c r="M294" s="56"/>
      <c r="N294" s="56"/>
      <c r="O294" s="56"/>
      <c r="P294" s="56"/>
      <c r="Q294" s="56"/>
      <c r="R294" s="56"/>
      <c r="S294" s="56"/>
      <c r="T294" s="56"/>
      <c r="U294" s="56"/>
      <c r="V294" s="56"/>
      <c r="W294" s="56">
        <v>100</v>
      </c>
      <c r="X294" s="56">
        <v>1.7035775127768313</v>
      </c>
      <c r="Y294" s="56">
        <v>3.2367972742759794</v>
      </c>
      <c r="Z294" s="56">
        <v>5.7921635434412266</v>
      </c>
      <c r="AA294" s="56">
        <v>12.436115843270869</v>
      </c>
      <c r="AB294" s="56">
        <v>24.872231686541738</v>
      </c>
      <c r="AC294" s="56">
        <v>29.301533219761499</v>
      </c>
      <c r="AD294" s="56">
        <v>16.86541737649063</v>
      </c>
      <c r="AE294" s="56">
        <v>5.7921635434412266</v>
      </c>
      <c r="AF294" s="56">
        <v>0</v>
      </c>
      <c r="AG294" s="56">
        <v>0</v>
      </c>
      <c r="AH294" s="56">
        <v>0</v>
      </c>
      <c r="AI294" s="56">
        <v>0</v>
      </c>
      <c r="AJ294" s="56">
        <v>0</v>
      </c>
      <c r="AK294" s="56">
        <v>0</v>
      </c>
      <c r="AL294" s="56">
        <v>0</v>
      </c>
      <c r="AM294" s="56">
        <v>0</v>
      </c>
      <c r="AN294" s="56">
        <v>0</v>
      </c>
      <c r="AO294" s="56">
        <v>0</v>
      </c>
      <c r="AP294" s="56">
        <v>0</v>
      </c>
    </row>
    <row r="295" spans="1:42" ht="15" customHeight="1">
      <c r="A295" s="48" t="s">
        <v>104</v>
      </c>
      <c r="B295" s="24" t="s">
        <v>99</v>
      </c>
      <c r="C295" s="38">
        <v>35251</v>
      </c>
      <c r="D295" s="38">
        <v>759</v>
      </c>
      <c r="E295" s="38">
        <v>681</v>
      </c>
      <c r="F295" s="38">
        <v>1423</v>
      </c>
      <c r="G295" s="38">
        <v>3277</v>
      </c>
      <c r="H295" s="38">
        <v>7366</v>
      </c>
      <c r="I295" s="38">
        <v>11128</v>
      </c>
      <c r="J295" s="38">
        <v>7535</v>
      </c>
      <c r="K295" s="38">
        <v>2973</v>
      </c>
      <c r="L295" s="38">
        <v>109</v>
      </c>
      <c r="M295" s="38"/>
      <c r="N295" s="38"/>
      <c r="O295" s="38"/>
      <c r="P295" s="38"/>
      <c r="Q295" s="38"/>
      <c r="R295" s="38"/>
      <c r="S295" s="38"/>
      <c r="T295" s="38"/>
      <c r="U295" s="38"/>
      <c r="V295" s="38"/>
      <c r="W295" s="38">
        <v>3413</v>
      </c>
      <c r="X295" s="38">
        <v>48</v>
      </c>
      <c r="Y295" s="38">
        <v>84</v>
      </c>
      <c r="Z295" s="38">
        <v>145</v>
      </c>
      <c r="AA295" s="38">
        <v>333</v>
      </c>
      <c r="AB295" s="38">
        <v>813</v>
      </c>
      <c r="AC295" s="38">
        <v>1116</v>
      </c>
      <c r="AD295" s="38">
        <v>644</v>
      </c>
      <c r="AE295" s="38">
        <v>227</v>
      </c>
      <c r="AF295" s="38">
        <v>3</v>
      </c>
      <c r="AG295" s="38">
        <v>0</v>
      </c>
      <c r="AH295" s="38">
        <v>0</v>
      </c>
      <c r="AI295" s="38">
        <v>0</v>
      </c>
      <c r="AJ295" s="38">
        <v>0</v>
      </c>
      <c r="AK295" s="38">
        <v>0</v>
      </c>
      <c r="AL295" s="38">
        <v>0</v>
      </c>
      <c r="AM295" s="38">
        <v>0</v>
      </c>
      <c r="AN295" s="38">
        <v>0</v>
      </c>
      <c r="AO295" s="38">
        <v>0</v>
      </c>
      <c r="AP295" s="38">
        <v>0</v>
      </c>
    </row>
    <row r="296" spans="1:42" ht="15" customHeight="1">
      <c r="A296" s="48"/>
      <c r="B296" s="24"/>
      <c r="C296" s="56">
        <v>100</v>
      </c>
      <c r="D296" s="56">
        <v>2.15313040764801</v>
      </c>
      <c r="E296" s="56">
        <v>1.9318600890754871</v>
      </c>
      <c r="F296" s="56">
        <v>4.0367649144705116</v>
      </c>
      <c r="G296" s="56">
        <v>9.2961901790020143</v>
      </c>
      <c r="H296" s="56">
        <v>20.895861110323111</v>
      </c>
      <c r="I296" s="56">
        <v>31.567898783013248</v>
      </c>
      <c r="J296" s="56">
        <v>21.375280133896908</v>
      </c>
      <c r="K296" s="56">
        <v>8.4338032963603879</v>
      </c>
      <c r="L296" s="56">
        <v>0.30921108621032023</v>
      </c>
      <c r="M296" s="56"/>
      <c r="N296" s="56"/>
      <c r="O296" s="56"/>
      <c r="P296" s="56"/>
      <c r="Q296" s="56"/>
      <c r="R296" s="56"/>
      <c r="S296" s="56"/>
      <c r="T296" s="56"/>
      <c r="U296" s="56"/>
      <c r="V296" s="56"/>
      <c r="W296" s="56">
        <v>99.999999999999986</v>
      </c>
      <c r="X296" s="56">
        <v>1.4063873425139173</v>
      </c>
      <c r="Y296" s="56">
        <v>2.4611778493993555</v>
      </c>
      <c r="Z296" s="56">
        <v>4.2484617638441255</v>
      </c>
      <c r="AA296" s="56">
        <v>9.7568121886903025</v>
      </c>
      <c r="AB296" s="56">
        <v>23.820685613829475</v>
      </c>
      <c r="AC296" s="56">
        <v>32.698505713448576</v>
      </c>
      <c r="AD296" s="56">
        <v>18.869030178728391</v>
      </c>
      <c r="AE296" s="56">
        <v>6.6510401406387336</v>
      </c>
      <c r="AF296" s="56">
        <v>8.789920890711983E-2</v>
      </c>
      <c r="AG296" s="56">
        <v>0</v>
      </c>
      <c r="AH296" s="56">
        <v>0</v>
      </c>
      <c r="AI296" s="56">
        <v>0</v>
      </c>
      <c r="AJ296" s="56">
        <v>0</v>
      </c>
      <c r="AK296" s="56">
        <v>0</v>
      </c>
      <c r="AL296" s="56">
        <v>0</v>
      </c>
      <c r="AM296" s="56">
        <v>0</v>
      </c>
      <c r="AN296" s="56">
        <v>0</v>
      </c>
      <c r="AO296" s="56">
        <v>0</v>
      </c>
      <c r="AP296" s="56">
        <v>0</v>
      </c>
    </row>
    <row r="297" spans="1:42" ht="15" customHeight="1">
      <c r="A297" s="48"/>
      <c r="B297" s="24" t="s">
        <v>100</v>
      </c>
      <c r="C297" s="38">
        <v>39887</v>
      </c>
      <c r="D297" s="38">
        <v>356</v>
      </c>
      <c r="E297" s="38">
        <v>690</v>
      </c>
      <c r="F297" s="38">
        <v>1648</v>
      </c>
      <c r="G297" s="38">
        <v>3908</v>
      </c>
      <c r="H297" s="38">
        <v>8992</v>
      </c>
      <c r="I297" s="38">
        <v>12583</v>
      </c>
      <c r="J297" s="38">
        <v>8405</v>
      </c>
      <c r="K297" s="38">
        <v>3273</v>
      </c>
      <c r="L297" s="38">
        <v>32</v>
      </c>
      <c r="M297" s="38"/>
      <c r="N297" s="38"/>
      <c r="O297" s="38"/>
      <c r="P297" s="38"/>
      <c r="Q297" s="38"/>
      <c r="R297" s="38"/>
      <c r="S297" s="38"/>
      <c r="T297" s="38"/>
      <c r="U297" s="38"/>
      <c r="V297" s="38"/>
      <c r="W297" s="38">
        <v>1452</v>
      </c>
      <c r="X297" s="38">
        <v>18</v>
      </c>
      <c r="Y297" s="38">
        <v>28</v>
      </c>
      <c r="Z297" s="38">
        <v>48</v>
      </c>
      <c r="AA297" s="38">
        <v>122</v>
      </c>
      <c r="AB297" s="38">
        <v>321</v>
      </c>
      <c r="AC297" s="38">
        <v>531</v>
      </c>
      <c r="AD297" s="38">
        <v>284</v>
      </c>
      <c r="AE297" s="38">
        <v>95</v>
      </c>
      <c r="AF297" s="38">
        <v>5</v>
      </c>
      <c r="AG297" s="38">
        <v>0</v>
      </c>
      <c r="AH297" s="38">
        <v>0</v>
      </c>
      <c r="AI297" s="38">
        <v>0</v>
      </c>
      <c r="AJ297" s="38">
        <v>0</v>
      </c>
      <c r="AK297" s="38">
        <v>0</v>
      </c>
      <c r="AL297" s="38">
        <v>0</v>
      </c>
      <c r="AM297" s="38">
        <v>0</v>
      </c>
      <c r="AN297" s="38">
        <v>0</v>
      </c>
      <c r="AO297" s="38">
        <v>0</v>
      </c>
      <c r="AP297" s="38">
        <v>0</v>
      </c>
    </row>
    <row r="298" spans="1:42" ht="15" customHeight="1">
      <c r="A298" s="48"/>
      <c r="B298" s="24"/>
      <c r="C298" s="56">
        <v>100.00000000000001</v>
      </c>
      <c r="D298" s="56">
        <v>0.8925213728783814</v>
      </c>
      <c r="E298" s="56">
        <v>1.7298869305788853</v>
      </c>
      <c r="F298" s="56">
        <v>4.1316719733246421</v>
      </c>
      <c r="G298" s="56">
        <v>9.7976784415975118</v>
      </c>
      <c r="H298" s="56">
        <v>22.543685912703388</v>
      </c>
      <c r="I298" s="56">
        <v>31.546619199237846</v>
      </c>
      <c r="J298" s="56">
        <v>21.072028480457291</v>
      </c>
      <c r="K298" s="56">
        <v>8.2056810489633225</v>
      </c>
      <c r="L298" s="56">
        <v>8.0226640258730914E-2</v>
      </c>
      <c r="M298" s="56"/>
      <c r="N298" s="56"/>
      <c r="O298" s="56"/>
      <c r="P298" s="56"/>
      <c r="Q298" s="56"/>
      <c r="R298" s="56"/>
      <c r="S298" s="56"/>
      <c r="T298" s="56"/>
      <c r="U298" s="56"/>
      <c r="V298" s="56"/>
      <c r="W298" s="56">
        <v>100</v>
      </c>
      <c r="X298" s="56">
        <v>1.2396694214876034</v>
      </c>
      <c r="Y298" s="56">
        <v>1.9283746556473829</v>
      </c>
      <c r="Z298" s="56">
        <v>3.3057851239669422</v>
      </c>
      <c r="AA298" s="56">
        <v>8.4022038567493116</v>
      </c>
      <c r="AB298" s="56">
        <v>22.107438016528928</v>
      </c>
      <c r="AC298" s="56">
        <v>36.570247933884296</v>
      </c>
      <c r="AD298" s="56">
        <v>19.55922865013774</v>
      </c>
      <c r="AE298" s="56">
        <v>6.5426997245179059</v>
      </c>
      <c r="AF298" s="56">
        <v>0.34435261707988984</v>
      </c>
      <c r="AG298" s="56">
        <v>0</v>
      </c>
      <c r="AH298" s="56">
        <v>0</v>
      </c>
      <c r="AI298" s="56">
        <v>0</v>
      </c>
      <c r="AJ298" s="56">
        <v>0</v>
      </c>
      <c r="AK298" s="56">
        <v>0</v>
      </c>
      <c r="AL298" s="56">
        <v>0</v>
      </c>
      <c r="AM298" s="56">
        <v>0</v>
      </c>
      <c r="AN298" s="56">
        <v>0</v>
      </c>
      <c r="AO298" s="56">
        <v>0</v>
      </c>
      <c r="AP298" s="56">
        <v>0</v>
      </c>
    </row>
    <row r="299" spans="1:42" ht="15" customHeight="1">
      <c r="A299" s="48"/>
      <c r="B299" s="24" t="s">
        <v>2</v>
      </c>
      <c r="C299" s="38">
        <v>23141</v>
      </c>
      <c r="D299" s="38">
        <v>1038</v>
      </c>
      <c r="E299" s="38">
        <v>508</v>
      </c>
      <c r="F299" s="38">
        <v>956</v>
      </c>
      <c r="G299" s="38">
        <v>1813</v>
      </c>
      <c r="H299" s="38">
        <v>4331</v>
      </c>
      <c r="I299" s="38">
        <v>6805</v>
      </c>
      <c r="J299" s="38">
        <v>4872</v>
      </c>
      <c r="K299" s="38">
        <v>1727</v>
      </c>
      <c r="L299" s="38">
        <v>1091</v>
      </c>
      <c r="M299" s="38"/>
      <c r="N299" s="38"/>
      <c r="O299" s="38"/>
      <c r="P299" s="38"/>
      <c r="Q299" s="38"/>
      <c r="R299" s="38"/>
      <c r="S299" s="38"/>
      <c r="T299" s="38"/>
      <c r="U299" s="38"/>
      <c r="V299" s="38"/>
      <c r="W299" s="38">
        <v>685</v>
      </c>
      <c r="X299" s="38">
        <v>12</v>
      </c>
      <c r="Y299" s="38">
        <v>20</v>
      </c>
      <c r="Z299" s="38">
        <v>36</v>
      </c>
      <c r="AA299" s="38">
        <v>80</v>
      </c>
      <c r="AB299" s="38">
        <v>160</v>
      </c>
      <c r="AC299" s="38">
        <v>212</v>
      </c>
      <c r="AD299" s="38">
        <v>122</v>
      </c>
      <c r="AE299" s="38">
        <v>43</v>
      </c>
      <c r="AF299" s="38">
        <v>0</v>
      </c>
      <c r="AG299" s="38">
        <v>0</v>
      </c>
      <c r="AH299" s="38">
        <v>0</v>
      </c>
      <c r="AI299" s="38">
        <v>0</v>
      </c>
      <c r="AJ299" s="38">
        <v>0</v>
      </c>
      <c r="AK299" s="38">
        <v>0</v>
      </c>
      <c r="AL299" s="38">
        <v>0</v>
      </c>
      <c r="AM299" s="38">
        <v>0</v>
      </c>
      <c r="AN299" s="38">
        <v>0</v>
      </c>
      <c r="AO299" s="38">
        <v>0</v>
      </c>
      <c r="AP299" s="38">
        <v>0</v>
      </c>
    </row>
    <row r="300" spans="1:42" ht="15" customHeight="1">
      <c r="A300" s="90"/>
      <c r="B300" s="24"/>
      <c r="C300" s="56">
        <v>99.999999999999986</v>
      </c>
      <c r="D300" s="56">
        <v>4.4855451363381009</v>
      </c>
      <c r="E300" s="56">
        <v>2.1952378894602655</v>
      </c>
      <c r="F300" s="56">
        <v>4.1311957132362469</v>
      </c>
      <c r="G300" s="56">
        <v>7.8345793180934278</v>
      </c>
      <c r="H300" s="56">
        <v>18.715699407977183</v>
      </c>
      <c r="I300" s="56">
        <v>29.406680783025795</v>
      </c>
      <c r="J300" s="56">
        <v>21.053541333563803</v>
      </c>
      <c r="K300" s="56">
        <v>7.4629445572792887</v>
      </c>
      <c r="L300" s="56">
        <v>4.7145758610258843</v>
      </c>
      <c r="M300" s="56"/>
      <c r="N300" s="56"/>
      <c r="O300" s="56"/>
      <c r="P300" s="56"/>
      <c r="Q300" s="56"/>
      <c r="R300" s="56"/>
      <c r="S300" s="56"/>
      <c r="T300" s="56"/>
      <c r="U300" s="56"/>
      <c r="V300" s="56"/>
      <c r="W300" s="56">
        <v>100</v>
      </c>
      <c r="X300" s="56">
        <v>1.7518248175182483</v>
      </c>
      <c r="Y300" s="56">
        <v>2.9197080291970803</v>
      </c>
      <c r="Z300" s="56">
        <v>5.2554744525547443</v>
      </c>
      <c r="AA300" s="56">
        <v>11.678832116788321</v>
      </c>
      <c r="AB300" s="56">
        <v>23.357664233576642</v>
      </c>
      <c r="AC300" s="56">
        <v>30.948905109489051</v>
      </c>
      <c r="AD300" s="56">
        <v>17.810218978102192</v>
      </c>
      <c r="AE300" s="56">
        <v>6.2773722627737225</v>
      </c>
      <c r="AF300" s="56">
        <v>0</v>
      </c>
      <c r="AG300" s="56">
        <v>0</v>
      </c>
      <c r="AH300" s="56">
        <v>0</v>
      </c>
      <c r="AI300" s="56">
        <v>0</v>
      </c>
      <c r="AJ300" s="56">
        <v>0</v>
      </c>
      <c r="AK300" s="56">
        <v>0</v>
      </c>
      <c r="AL300" s="56">
        <v>0</v>
      </c>
      <c r="AM300" s="56">
        <v>0</v>
      </c>
      <c r="AN300" s="56">
        <v>0</v>
      </c>
      <c r="AO300" s="56">
        <v>0</v>
      </c>
      <c r="AP300" s="56">
        <v>0</v>
      </c>
    </row>
    <row r="301" spans="1:42" ht="15" customHeight="1">
      <c r="A301" s="48" t="s">
        <v>406</v>
      </c>
      <c r="B301" s="24" t="s">
        <v>105</v>
      </c>
      <c r="C301" s="38">
        <v>59789</v>
      </c>
      <c r="D301" s="38">
        <v>982</v>
      </c>
      <c r="E301" s="38">
        <v>1121</v>
      </c>
      <c r="F301" s="38">
        <v>2604</v>
      </c>
      <c r="G301" s="38">
        <v>5996</v>
      </c>
      <c r="H301" s="38">
        <v>13222</v>
      </c>
      <c r="I301" s="38">
        <v>18660</v>
      </c>
      <c r="J301" s="38">
        <v>12360</v>
      </c>
      <c r="K301" s="38">
        <v>4730</v>
      </c>
      <c r="L301" s="38">
        <v>114</v>
      </c>
      <c r="M301" s="38"/>
      <c r="N301" s="38"/>
      <c r="O301" s="38"/>
      <c r="P301" s="38"/>
      <c r="Q301" s="38"/>
      <c r="R301" s="38"/>
      <c r="S301" s="38"/>
      <c r="T301" s="38"/>
      <c r="U301" s="38"/>
      <c r="V301" s="38"/>
      <c r="W301" s="38">
        <v>4621</v>
      </c>
      <c r="X301" s="38">
        <v>68</v>
      </c>
      <c r="Y301" s="38">
        <v>109</v>
      </c>
      <c r="Z301" s="38">
        <v>184</v>
      </c>
      <c r="AA301" s="38">
        <v>452</v>
      </c>
      <c r="AB301" s="38">
        <v>1110</v>
      </c>
      <c r="AC301" s="38">
        <v>1559</v>
      </c>
      <c r="AD301" s="38">
        <v>832</v>
      </c>
      <c r="AE301" s="38">
        <v>299</v>
      </c>
      <c r="AF301" s="38">
        <v>8</v>
      </c>
      <c r="AG301" s="38">
        <v>0</v>
      </c>
      <c r="AH301" s="38">
        <v>0</v>
      </c>
      <c r="AI301" s="38">
        <v>0</v>
      </c>
      <c r="AJ301" s="38">
        <v>0</v>
      </c>
      <c r="AK301" s="38">
        <v>0</v>
      </c>
      <c r="AL301" s="38">
        <v>0</v>
      </c>
      <c r="AM301" s="38">
        <v>0</v>
      </c>
      <c r="AN301" s="38">
        <v>0</v>
      </c>
      <c r="AO301" s="38">
        <v>0</v>
      </c>
      <c r="AP301" s="38">
        <v>0</v>
      </c>
    </row>
    <row r="302" spans="1:42" ht="15" customHeight="1">
      <c r="A302" s="93" t="s">
        <v>407</v>
      </c>
      <c r="B302" s="24"/>
      <c r="C302" s="56">
        <v>100</v>
      </c>
      <c r="D302" s="56">
        <v>1.6424425897740389</v>
      </c>
      <c r="E302" s="56">
        <v>1.8749268260047833</v>
      </c>
      <c r="F302" s="56">
        <v>4.3553161952867585</v>
      </c>
      <c r="G302" s="56">
        <v>10.028600578701768</v>
      </c>
      <c r="H302" s="56">
        <v>22.114435765776314</v>
      </c>
      <c r="I302" s="56">
        <v>31.20975430263092</v>
      </c>
      <c r="J302" s="56">
        <v>20.672698991453277</v>
      </c>
      <c r="K302" s="56">
        <v>7.9111542256936893</v>
      </c>
      <c r="L302" s="56">
        <v>0.19067052467845255</v>
      </c>
      <c r="M302" s="56"/>
      <c r="N302" s="56"/>
      <c r="O302" s="56"/>
      <c r="P302" s="56"/>
      <c r="Q302" s="56"/>
      <c r="R302" s="56"/>
      <c r="S302" s="56"/>
      <c r="T302" s="56"/>
      <c r="U302" s="56"/>
      <c r="V302" s="56"/>
      <c r="W302" s="56">
        <v>99.999999999999986</v>
      </c>
      <c r="X302" s="56">
        <v>1.4715429560701148</v>
      </c>
      <c r="Y302" s="56">
        <v>2.3587967972300365</v>
      </c>
      <c r="Z302" s="56">
        <v>3.9818221164250165</v>
      </c>
      <c r="AA302" s="56">
        <v>9.7814325903484107</v>
      </c>
      <c r="AB302" s="56">
        <v>24.020774724085694</v>
      </c>
      <c r="AC302" s="56">
        <v>33.737286301666309</v>
      </c>
      <c r="AD302" s="56">
        <v>18.004760874269639</v>
      </c>
      <c r="AE302" s="56">
        <v>6.4704609391906516</v>
      </c>
      <c r="AF302" s="56">
        <v>0.17312270071413113</v>
      </c>
      <c r="AG302" s="56">
        <v>0</v>
      </c>
      <c r="AH302" s="56">
        <v>0</v>
      </c>
      <c r="AI302" s="56">
        <v>0</v>
      </c>
      <c r="AJ302" s="56">
        <v>0</v>
      </c>
      <c r="AK302" s="56">
        <v>0</v>
      </c>
      <c r="AL302" s="56">
        <v>0</v>
      </c>
      <c r="AM302" s="56">
        <v>0</v>
      </c>
      <c r="AN302" s="56">
        <v>0</v>
      </c>
      <c r="AO302" s="56">
        <v>0</v>
      </c>
      <c r="AP302" s="56">
        <v>0</v>
      </c>
    </row>
    <row r="303" spans="1:42" ht="15" customHeight="1">
      <c r="A303" s="48"/>
      <c r="B303" s="24" t="s">
        <v>106</v>
      </c>
      <c r="C303" s="38">
        <v>13394</v>
      </c>
      <c r="D303" s="38">
        <v>128</v>
      </c>
      <c r="E303" s="38">
        <v>223</v>
      </c>
      <c r="F303" s="38">
        <v>398</v>
      </c>
      <c r="G303" s="38">
        <v>1062</v>
      </c>
      <c r="H303" s="38">
        <v>2745</v>
      </c>
      <c r="I303" s="38">
        <v>4343</v>
      </c>
      <c r="J303" s="38">
        <v>3129</v>
      </c>
      <c r="K303" s="38">
        <v>1335</v>
      </c>
      <c r="L303" s="38">
        <v>31</v>
      </c>
      <c r="M303" s="38"/>
      <c r="N303" s="38"/>
      <c r="O303" s="38"/>
      <c r="P303" s="38"/>
      <c r="Q303" s="38"/>
      <c r="R303" s="38"/>
      <c r="S303" s="38"/>
      <c r="T303" s="38"/>
      <c r="U303" s="38"/>
      <c r="V303" s="38"/>
      <c r="W303" s="38">
        <v>347</v>
      </c>
      <c r="X303" s="38">
        <v>5</v>
      </c>
      <c r="Y303" s="38">
        <v>12</v>
      </c>
      <c r="Z303" s="38">
        <v>17</v>
      </c>
      <c r="AA303" s="38">
        <v>27</v>
      </c>
      <c r="AB303" s="38">
        <v>81</v>
      </c>
      <c r="AC303" s="38">
        <v>111</v>
      </c>
      <c r="AD303" s="38">
        <v>70</v>
      </c>
      <c r="AE303" s="38">
        <v>24</v>
      </c>
      <c r="AF303" s="38">
        <v>0</v>
      </c>
      <c r="AG303" s="38">
        <v>0</v>
      </c>
      <c r="AH303" s="38">
        <v>0</v>
      </c>
      <c r="AI303" s="38">
        <v>0</v>
      </c>
      <c r="AJ303" s="38">
        <v>0</v>
      </c>
      <c r="AK303" s="38">
        <v>0</v>
      </c>
      <c r="AL303" s="38">
        <v>0</v>
      </c>
      <c r="AM303" s="38">
        <v>0</v>
      </c>
      <c r="AN303" s="38">
        <v>0</v>
      </c>
      <c r="AO303" s="38">
        <v>0</v>
      </c>
      <c r="AP303" s="38">
        <v>0</v>
      </c>
    </row>
    <row r="304" spans="1:42" ht="15" customHeight="1">
      <c r="A304" s="48"/>
      <c r="B304" s="24"/>
      <c r="C304" s="56">
        <v>100.00000000000001</v>
      </c>
      <c r="D304" s="56">
        <v>0.95565178438106613</v>
      </c>
      <c r="E304" s="56">
        <v>1.6649245931013887</v>
      </c>
      <c r="F304" s="56">
        <v>2.9714797670598774</v>
      </c>
      <c r="G304" s="56">
        <v>7.9289233985366581</v>
      </c>
      <c r="H304" s="56">
        <v>20.494251157234583</v>
      </c>
      <c r="I304" s="56">
        <v>32.424966402866957</v>
      </c>
      <c r="J304" s="56">
        <v>23.36120651037778</v>
      </c>
      <c r="K304" s="56">
        <v>9.9671494699119005</v>
      </c>
      <c r="L304" s="56">
        <v>0.23144691652978946</v>
      </c>
      <c r="M304" s="56"/>
      <c r="N304" s="56"/>
      <c r="O304" s="56"/>
      <c r="P304" s="56"/>
      <c r="Q304" s="56"/>
      <c r="R304" s="56"/>
      <c r="S304" s="56"/>
      <c r="T304" s="56"/>
      <c r="U304" s="56"/>
      <c r="V304" s="56"/>
      <c r="W304" s="56">
        <v>100</v>
      </c>
      <c r="X304" s="56">
        <v>1.4409221902017291</v>
      </c>
      <c r="Y304" s="56">
        <v>3.4582132564841501</v>
      </c>
      <c r="Z304" s="56">
        <v>4.8991354466858787</v>
      </c>
      <c r="AA304" s="56">
        <v>7.7809798270893378</v>
      </c>
      <c r="AB304" s="56">
        <v>23.342939481268012</v>
      </c>
      <c r="AC304" s="56">
        <v>31.988472622478387</v>
      </c>
      <c r="AD304" s="56">
        <v>20.172910662824208</v>
      </c>
      <c r="AE304" s="56">
        <v>6.9164265129683002</v>
      </c>
      <c r="AF304" s="56">
        <v>0</v>
      </c>
      <c r="AG304" s="56">
        <v>0</v>
      </c>
      <c r="AH304" s="56">
        <v>0</v>
      </c>
      <c r="AI304" s="56">
        <v>0</v>
      </c>
      <c r="AJ304" s="56">
        <v>0</v>
      </c>
      <c r="AK304" s="56">
        <v>0</v>
      </c>
      <c r="AL304" s="56">
        <v>0</v>
      </c>
      <c r="AM304" s="56">
        <v>0</v>
      </c>
      <c r="AN304" s="56">
        <v>0</v>
      </c>
      <c r="AO304" s="56">
        <v>0</v>
      </c>
      <c r="AP304" s="56">
        <v>0</v>
      </c>
    </row>
    <row r="305" spans="1:42" ht="15" customHeight="1">
      <c r="A305" s="48"/>
      <c r="B305" s="24" t="s">
        <v>2</v>
      </c>
      <c r="C305" s="38">
        <v>25289</v>
      </c>
      <c r="D305" s="38">
        <v>1043</v>
      </c>
      <c r="E305" s="38">
        <v>539</v>
      </c>
      <c r="F305" s="38">
        <v>1032</v>
      </c>
      <c r="G305" s="38">
        <v>1958</v>
      </c>
      <c r="H305" s="38">
        <v>4765</v>
      </c>
      <c r="I305" s="38">
        <v>7580</v>
      </c>
      <c r="J305" s="38">
        <v>5358</v>
      </c>
      <c r="K305" s="38">
        <v>1927</v>
      </c>
      <c r="L305" s="38">
        <v>1087</v>
      </c>
      <c r="M305" s="38"/>
      <c r="N305" s="38"/>
      <c r="O305" s="38"/>
      <c r="P305" s="38"/>
      <c r="Q305" s="38"/>
      <c r="R305" s="38"/>
      <c r="S305" s="38"/>
      <c r="T305" s="38"/>
      <c r="U305" s="38"/>
      <c r="V305" s="38"/>
      <c r="W305" s="38">
        <v>973</v>
      </c>
      <c r="X305" s="38">
        <v>12</v>
      </c>
      <c r="Y305" s="38">
        <v>19</v>
      </c>
      <c r="Z305" s="38">
        <v>46</v>
      </c>
      <c r="AA305" s="38">
        <v>100</v>
      </c>
      <c r="AB305" s="38">
        <v>217</v>
      </c>
      <c r="AC305" s="38">
        <v>310</v>
      </c>
      <c r="AD305" s="38">
        <v>206</v>
      </c>
      <c r="AE305" s="38">
        <v>63</v>
      </c>
      <c r="AF305" s="38">
        <v>0</v>
      </c>
      <c r="AG305" s="38">
        <v>0</v>
      </c>
      <c r="AH305" s="38">
        <v>0</v>
      </c>
      <c r="AI305" s="38">
        <v>0</v>
      </c>
      <c r="AJ305" s="38">
        <v>0</v>
      </c>
      <c r="AK305" s="38">
        <v>0</v>
      </c>
      <c r="AL305" s="38">
        <v>0</v>
      </c>
      <c r="AM305" s="38">
        <v>0</v>
      </c>
      <c r="AN305" s="38">
        <v>0</v>
      </c>
      <c r="AO305" s="38">
        <v>0</v>
      </c>
      <c r="AP305" s="38">
        <v>0</v>
      </c>
    </row>
    <row r="306" spans="1:42" ht="15" customHeight="1">
      <c r="A306" s="90"/>
      <c r="B306" s="24"/>
      <c r="C306" s="56">
        <v>100</v>
      </c>
      <c r="D306" s="56">
        <v>4.1243228281070818</v>
      </c>
      <c r="E306" s="56">
        <v>2.1313614615050023</v>
      </c>
      <c r="F306" s="56">
        <v>4.0808256554233067</v>
      </c>
      <c r="G306" s="56">
        <v>7.7424967377120488</v>
      </c>
      <c r="H306" s="56">
        <v>18.842184348926409</v>
      </c>
      <c r="I306" s="56">
        <v>29.973506267547158</v>
      </c>
      <c r="J306" s="56">
        <v>21.187077385424494</v>
      </c>
      <c r="K306" s="56">
        <v>7.6199137965123178</v>
      </c>
      <c r="L306" s="56">
        <v>4.2983115188421843</v>
      </c>
      <c r="M306" s="56"/>
      <c r="N306" s="56"/>
      <c r="O306" s="56"/>
      <c r="P306" s="56"/>
      <c r="Q306" s="56"/>
      <c r="R306" s="56"/>
      <c r="S306" s="56"/>
      <c r="T306" s="56"/>
      <c r="U306" s="56"/>
      <c r="V306" s="56"/>
      <c r="W306" s="56">
        <v>100</v>
      </c>
      <c r="X306" s="56">
        <v>1.2332990750256936</v>
      </c>
      <c r="Y306" s="56">
        <v>1.9527235354573484</v>
      </c>
      <c r="Z306" s="56">
        <v>4.7276464542651597</v>
      </c>
      <c r="AA306" s="56">
        <v>10.277492291880781</v>
      </c>
      <c r="AB306" s="56">
        <v>22.302158273381295</v>
      </c>
      <c r="AC306" s="56">
        <v>31.860226104830421</v>
      </c>
      <c r="AD306" s="56">
        <v>21.171634121274412</v>
      </c>
      <c r="AE306" s="56">
        <v>6.4748201438848918</v>
      </c>
      <c r="AF306" s="56">
        <v>0</v>
      </c>
      <c r="AG306" s="56">
        <v>0</v>
      </c>
      <c r="AH306" s="56">
        <v>0</v>
      </c>
      <c r="AI306" s="56">
        <v>0</v>
      </c>
      <c r="AJ306" s="56">
        <v>0</v>
      </c>
      <c r="AK306" s="56">
        <v>0</v>
      </c>
      <c r="AL306" s="56">
        <v>0</v>
      </c>
      <c r="AM306" s="56">
        <v>0</v>
      </c>
      <c r="AN306" s="56">
        <v>0</v>
      </c>
      <c r="AO306" s="56">
        <v>0</v>
      </c>
      <c r="AP306" s="56">
        <v>0</v>
      </c>
    </row>
    <row r="307" spans="1:42" ht="15" customHeight="1">
      <c r="A307" s="48" t="s">
        <v>107</v>
      </c>
      <c r="B307" s="24" t="s">
        <v>108</v>
      </c>
      <c r="C307" s="38">
        <v>9967</v>
      </c>
      <c r="D307" s="38">
        <v>242</v>
      </c>
      <c r="E307" s="38">
        <v>124</v>
      </c>
      <c r="F307" s="38">
        <v>345</v>
      </c>
      <c r="G307" s="38">
        <v>744</v>
      </c>
      <c r="H307" s="38">
        <v>1996</v>
      </c>
      <c r="I307" s="38">
        <v>3179</v>
      </c>
      <c r="J307" s="38">
        <v>2349</v>
      </c>
      <c r="K307" s="38">
        <v>936</v>
      </c>
      <c r="L307" s="38">
        <v>52</v>
      </c>
      <c r="M307" s="38">
        <v>318</v>
      </c>
      <c r="N307" s="38">
        <v>7</v>
      </c>
      <c r="O307" s="38">
        <v>7</v>
      </c>
      <c r="P307" s="38">
        <v>15</v>
      </c>
      <c r="Q307" s="38">
        <v>55</v>
      </c>
      <c r="R307" s="38">
        <v>62</v>
      </c>
      <c r="S307" s="38">
        <v>76</v>
      </c>
      <c r="T307" s="38">
        <v>66</v>
      </c>
      <c r="U307" s="38">
        <v>30</v>
      </c>
      <c r="V307" s="38">
        <v>0</v>
      </c>
      <c r="W307" s="38">
        <v>155</v>
      </c>
      <c r="X307" s="38">
        <v>1</v>
      </c>
      <c r="Y307" s="38">
        <v>2</v>
      </c>
      <c r="Z307" s="38">
        <v>9</v>
      </c>
      <c r="AA307" s="38">
        <v>16</v>
      </c>
      <c r="AB307" s="38">
        <v>49</v>
      </c>
      <c r="AC307" s="38">
        <v>39</v>
      </c>
      <c r="AD307" s="38">
        <v>30</v>
      </c>
      <c r="AE307" s="38">
        <v>9</v>
      </c>
      <c r="AF307" s="38">
        <v>0</v>
      </c>
      <c r="AG307" s="38">
        <v>1946</v>
      </c>
      <c r="AH307" s="38">
        <v>75</v>
      </c>
      <c r="AI307" s="38">
        <v>89</v>
      </c>
      <c r="AJ307" s="38">
        <v>168</v>
      </c>
      <c r="AK307" s="38">
        <v>245</v>
      </c>
      <c r="AL307" s="38">
        <v>374</v>
      </c>
      <c r="AM307" s="38">
        <v>396</v>
      </c>
      <c r="AN307" s="38">
        <v>228</v>
      </c>
      <c r="AO307" s="38">
        <v>59</v>
      </c>
      <c r="AP307" s="38">
        <v>312</v>
      </c>
    </row>
    <row r="308" spans="1:42" ht="15" customHeight="1">
      <c r="A308" s="48"/>
      <c r="B308" s="24"/>
      <c r="C308" s="56">
        <v>100</v>
      </c>
      <c r="D308" s="56">
        <v>2.4280124410554831</v>
      </c>
      <c r="E308" s="56">
        <v>1.2441055483094212</v>
      </c>
      <c r="F308" s="56">
        <v>3.4614226948931472</v>
      </c>
      <c r="G308" s="56">
        <v>7.4646332898565255</v>
      </c>
      <c r="H308" s="56">
        <v>20.026086084077455</v>
      </c>
      <c r="I308" s="56">
        <v>31.895254339319756</v>
      </c>
      <c r="J308" s="56">
        <v>23.567773653055081</v>
      </c>
      <c r="K308" s="56">
        <v>9.3909902678840176</v>
      </c>
      <c r="L308" s="56">
        <v>0.52172168154911214</v>
      </c>
      <c r="M308" s="56">
        <v>100.00000000000001</v>
      </c>
      <c r="N308" s="56">
        <v>2.2012578616352201</v>
      </c>
      <c r="O308" s="56">
        <v>2.2012578616352201</v>
      </c>
      <c r="P308" s="56">
        <v>4.716981132075472</v>
      </c>
      <c r="Q308" s="56">
        <v>17.29559748427673</v>
      </c>
      <c r="R308" s="56">
        <v>19.49685534591195</v>
      </c>
      <c r="S308" s="56">
        <v>23.89937106918239</v>
      </c>
      <c r="T308" s="56">
        <v>20.754716981132077</v>
      </c>
      <c r="U308" s="56">
        <v>9.433962264150944</v>
      </c>
      <c r="V308" s="56">
        <v>0</v>
      </c>
      <c r="W308" s="56">
        <v>100</v>
      </c>
      <c r="X308" s="56">
        <v>0.64516129032258063</v>
      </c>
      <c r="Y308" s="56">
        <v>1.2903225806451613</v>
      </c>
      <c r="Z308" s="56">
        <v>5.806451612903226</v>
      </c>
      <c r="AA308" s="56">
        <v>10.32258064516129</v>
      </c>
      <c r="AB308" s="56">
        <v>31.612903225806448</v>
      </c>
      <c r="AC308" s="56">
        <v>25.161290322580644</v>
      </c>
      <c r="AD308" s="56">
        <v>19.35483870967742</v>
      </c>
      <c r="AE308" s="56">
        <v>5.806451612903226</v>
      </c>
      <c r="AF308" s="56">
        <v>0</v>
      </c>
      <c r="AG308" s="56">
        <v>100</v>
      </c>
      <c r="AH308" s="56">
        <v>3.8540596094552932</v>
      </c>
      <c r="AI308" s="56">
        <v>4.5734840698869474</v>
      </c>
      <c r="AJ308" s="56">
        <v>8.6330935251798557</v>
      </c>
      <c r="AK308" s="56">
        <v>12.589928057553957</v>
      </c>
      <c r="AL308" s="56">
        <v>19.218910585817063</v>
      </c>
      <c r="AM308" s="56">
        <v>20.349434737923946</v>
      </c>
      <c r="AN308" s="56">
        <v>11.716341212744091</v>
      </c>
      <c r="AO308" s="56">
        <v>3.0318602261048304</v>
      </c>
      <c r="AP308" s="56">
        <v>16.032887975334017</v>
      </c>
    </row>
    <row r="309" spans="1:42" ht="15" customHeight="1">
      <c r="A309" s="48"/>
      <c r="B309" s="24" t="s">
        <v>109</v>
      </c>
      <c r="C309" s="38">
        <v>3156</v>
      </c>
      <c r="D309" s="38">
        <v>222</v>
      </c>
      <c r="E309" s="38">
        <v>101</v>
      </c>
      <c r="F309" s="38">
        <v>175</v>
      </c>
      <c r="G309" s="38">
        <v>333</v>
      </c>
      <c r="H309" s="38">
        <v>601</v>
      </c>
      <c r="I309" s="38">
        <v>834</v>
      </c>
      <c r="J309" s="38">
        <v>646</v>
      </c>
      <c r="K309" s="38">
        <v>204</v>
      </c>
      <c r="L309" s="38">
        <v>40</v>
      </c>
      <c r="M309" s="38">
        <v>942</v>
      </c>
      <c r="N309" s="38">
        <v>69</v>
      </c>
      <c r="O309" s="38">
        <v>50</v>
      </c>
      <c r="P309" s="38">
        <v>104</v>
      </c>
      <c r="Q309" s="38">
        <v>119</v>
      </c>
      <c r="R309" s="38">
        <v>182</v>
      </c>
      <c r="S309" s="38">
        <v>248</v>
      </c>
      <c r="T309" s="38">
        <v>130</v>
      </c>
      <c r="U309" s="38">
        <v>39</v>
      </c>
      <c r="V309" s="38">
        <v>1</v>
      </c>
      <c r="W309" s="38">
        <v>112</v>
      </c>
      <c r="X309" s="38">
        <v>1</v>
      </c>
      <c r="Y309" s="38">
        <v>1</v>
      </c>
      <c r="Z309" s="38">
        <v>5</v>
      </c>
      <c r="AA309" s="38">
        <v>10</v>
      </c>
      <c r="AB309" s="38">
        <v>31</v>
      </c>
      <c r="AC309" s="38">
        <v>40</v>
      </c>
      <c r="AD309" s="38">
        <v>18</v>
      </c>
      <c r="AE309" s="38">
        <v>6</v>
      </c>
      <c r="AF309" s="38">
        <v>0</v>
      </c>
      <c r="AG309" s="38">
        <v>1393</v>
      </c>
      <c r="AH309" s="38">
        <v>35</v>
      </c>
      <c r="AI309" s="38">
        <v>56</v>
      </c>
      <c r="AJ309" s="38">
        <v>101</v>
      </c>
      <c r="AK309" s="38">
        <v>178</v>
      </c>
      <c r="AL309" s="38">
        <v>302</v>
      </c>
      <c r="AM309" s="38">
        <v>346</v>
      </c>
      <c r="AN309" s="38">
        <v>178</v>
      </c>
      <c r="AO309" s="38">
        <v>33</v>
      </c>
      <c r="AP309" s="38">
        <v>164</v>
      </c>
    </row>
    <row r="310" spans="1:42" ht="15" customHeight="1">
      <c r="A310" s="48"/>
      <c r="B310" s="24"/>
      <c r="C310" s="56">
        <v>100</v>
      </c>
      <c r="D310" s="56">
        <v>7.0342205323193925</v>
      </c>
      <c r="E310" s="56">
        <v>3.2002534854245881</v>
      </c>
      <c r="F310" s="56">
        <v>5.5449936628643854</v>
      </c>
      <c r="G310" s="56">
        <v>10.551330798479087</v>
      </c>
      <c r="H310" s="56">
        <v>19.043092522179975</v>
      </c>
      <c r="I310" s="56">
        <v>26.425855513307983</v>
      </c>
      <c r="J310" s="56">
        <v>20.468948035487962</v>
      </c>
      <c r="K310" s="56">
        <v>6.4638783269961975</v>
      </c>
      <c r="L310" s="56">
        <v>1.2674271229404308</v>
      </c>
      <c r="M310" s="56">
        <v>100.00000000000001</v>
      </c>
      <c r="N310" s="56">
        <v>7.3248407643312099</v>
      </c>
      <c r="O310" s="56">
        <v>5.3078556263269645</v>
      </c>
      <c r="P310" s="56">
        <v>11.040339702760086</v>
      </c>
      <c r="Q310" s="56">
        <v>12.632696390658174</v>
      </c>
      <c r="R310" s="56">
        <v>19.320594479830149</v>
      </c>
      <c r="S310" s="56">
        <v>26.326963906581742</v>
      </c>
      <c r="T310" s="56">
        <v>13.800424628450106</v>
      </c>
      <c r="U310" s="56">
        <v>4.1401273885350314</v>
      </c>
      <c r="V310" s="56">
        <v>0.10615711252653928</v>
      </c>
      <c r="W310" s="56">
        <v>100.00000000000001</v>
      </c>
      <c r="X310" s="56">
        <v>0.89285714285714279</v>
      </c>
      <c r="Y310" s="56">
        <v>0.89285714285714279</v>
      </c>
      <c r="Z310" s="56">
        <v>4.4642857142857144</v>
      </c>
      <c r="AA310" s="56">
        <v>8.9285714285714288</v>
      </c>
      <c r="AB310" s="56">
        <v>27.678571428571431</v>
      </c>
      <c r="AC310" s="56">
        <v>35.714285714285715</v>
      </c>
      <c r="AD310" s="56">
        <v>16.071428571428573</v>
      </c>
      <c r="AE310" s="56">
        <v>5.3571428571428568</v>
      </c>
      <c r="AF310" s="56">
        <v>0</v>
      </c>
      <c r="AG310" s="56">
        <v>100</v>
      </c>
      <c r="AH310" s="56">
        <v>2.512562814070352</v>
      </c>
      <c r="AI310" s="56">
        <v>4.0201005025125625</v>
      </c>
      <c r="AJ310" s="56">
        <v>7.2505384063173013</v>
      </c>
      <c r="AK310" s="56">
        <v>12.778176597272076</v>
      </c>
      <c r="AL310" s="56">
        <v>21.679827709978465</v>
      </c>
      <c r="AM310" s="56">
        <v>24.838478104809763</v>
      </c>
      <c r="AN310" s="56">
        <v>12.778176597272076</v>
      </c>
      <c r="AO310" s="56">
        <v>2.3689877961234744</v>
      </c>
      <c r="AP310" s="56">
        <v>11.773151471643933</v>
      </c>
    </row>
    <row r="311" spans="1:42" ht="15" customHeight="1">
      <c r="A311" s="48"/>
      <c r="B311" s="24" t="s">
        <v>110</v>
      </c>
      <c r="C311" s="38">
        <v>18794</v>
      </c>
      <c r="D311" s="38">
        <v>503</v>
      </c>
      <c r="E311" s="38">
        <v>301</v>
      </c>
      <c r="F311" s="38">
        <v>726</v>
      </c>
      <c r="G311" s="38">
        <v>1634</v>
      </c>
      <c r="H311" s="38">
        <v>3978</v>
      </c>
      <c r="I311" s="38">
        <v>6016</v>
      </c>
      <c r="J311" s="38">
        <v>3977</v>
      </c>
      <c r="K311" s="38">
        <v>1479</v>
      </c>
      <c r="L311" s="38">
        <v>180</v>
      </c>
      <c r="M311" s="38">
        <v>2525</v>
      </c>
      <c r="N311" s="38">
        <v>103</v>
      </c>
      <c r="O311" s="38">
        <v>129</v>
      </c>
      <c r="P311" s="38">
        <v>213</v>
      </c>
      <c r="Q311" s="38">
        <v>328</v>
      </c>
      <c r="R311" s="38">
        <v>631</v>
      </c>
      <c r="S311" s="38">
        <v>662</v>
      </c>
      <c r="T311" s="38">
        <v>372</v>
      </c>
      <c r="U311" s="38">
        <v>82</v>
      </c>
      <c r="V311" s="38">
        <v>5</v>
      </c>
      <c r="W311" s="38">
        <v>310</v>
      </c>
      <c r="X311" s="38">
        <v>2</v>
      </c>
      <c r="Y311" s="38">
        <v>4</v>
      </c>
      <c r="Z311" s="38">
        <v>8</v>
      </c>
      <c r="AA311" s="38">
        <v>35</v>
      </c>
      <c r="AB311" s="38">
        <v>69</v>
      </c>
      <c r="AC311" s="38">
        <v>95</v>
      </c>
      <c r="AD311" s="38">
        <v>63</v>
      </c>
      <c r="AE311" s="38">
        <v>34</v>
      </c>
      <c r="AF311" s="38">
        <v>0</v>
      </c>
      <c r="AG311" s="38">
        <v>3496</v>
      </c>
      <c r="AH311" s="38">
        <v>75</v>
      </c>
      <c r="AI311" s="38">
        <v>93</v>
      </c>
      <c r="AJ311" s="38">
        <v>201</v>
      </c>
      <c r="AK311" s="38">
        <v>391</v>
      </c>
      <c r="AL311" s="38">
        <v>823</v>
      </c>
      <c r="AM311" s="38">
        <v>878</v>
      </c>
      <c r="AN311" s="38">
        <v>446</v>
      </c>
      <c r="AO311" s="38">
        <v>108</v>
      </c>
      <c r="AP311" s="38">
        <v>481</v>
      </c>
    </row>
    <row r="312" spans="1:42" ht="15" customHeight="1">
      <c r="A312" s="48"/>
      <c r="B312" s="24"/>
      <c r="C312" s="56">
        <v>100.00000000000001</v>
      </c>
      <c r="D312" s="56">
        <v>2.6763860806640416</v>
      </c>
      <c r="E312" s="56">
        <v>1.6015749707353411</v>
      </c>
      <c r="F312" s="56">
        <v>3.8629349792486964</v>
      </c>
      <c r="G312" s="56">
        <v>8.694264126848994</v>
      </c>
      <c r="H312" s="56">
        <v>21.166329679685006</v>
      </c>
      <c r="I312" s="56">
        <v>32.010216026391404</v>
      </c>
      <c r="J312" s="56">
        <v>21.16100883260615</v>
      </c>
      <c r="K312" s="56">
        <v>7.8695328296264773</v>
      </c>
      <c r="L312" s="56">
        <v>0.95775247419389165</v>
      </c>
      <c r="M312" s="56">
        <v>100</v>
      </c>
      <c r="N312" s="56">
        <v>4.0792079207920793</v>
      </c>
      <c r="O312" s="56">
        <v>5.108910891089109</v>
      </c>
      <c r="P312" s="56">
        <v>8.435643564356436</v>
      </c>
      <c r="Q312" s="56">
        <v>12.990099009900991</v>
      </c>
      <c r="R312" s="56">
        <v>24.990099009900991</v>
      </c>
      <c r="S312" s="56">
        <v>26.21782178217822</v>
      </c>
      <c r="T312" s="56">
        <v>14.732673267326732</v>
      </c>
      <c r="U312" s="56">
        <v>3.2475247524752477</v>
      </c>
      <c r="V312" s="56">
        <v>0.19801980198019803</v>
      </c>
      <c r="W312" s="56">
        <v>100</v>
      </c>
      <c r="X312" s="56">
        <v>0.64516129032258063</v>
      </c>
      <c r="Y312" s="56">
        <v>1.2903225806451613</v>
      </c>
      <c r="Z312" s="56">
        <v>2.5806451612903225</v>
      </c>
      <c r="AA312" s="56">
        <v>11.29032258064516</v>
      </c>
      <c r="AB312" s="56">
        <v>22.258064516129032</v>
      </c>
      <c r="AC312" s="56">
        <v>30.64516129032258</v>
      </c>
      <c r="AD312" s="56">
        <v>20.322580645161288</v>
      </c>
      <c r="AE312" s="56">
        <v>10.967741935483872</v>
      </c>
      <c r="AF312" s="56">
        <v>0</v>
      </c>
      <c r="AG312" s="56">
        <v>100</v>
      </c>
      <c r="AH312" s="56">
        <v>2.1453089244851258</v>
      </c>
      <c r="AI312" s="56">
        <v>2.6601830663615562</v>
      </c>
      <c r="AJ312" s="56">
        <v>5.7494279176201379</v>
      </c>
      <c r="AK312" s="56">
        <v>11.184210526315789</v>
      </c>
      <c r="AL312" s="56">
        <v>23.541189931350115</v>
      </c>
      <c r="AM312" s="56">
        <v>25.11441647597254</v>
      </c>
      <c r="AN312" s="56">
        <v>12.757437070938217</v>
      </c>
      <c r="AO312" s="56">
        <v>3.0892448512585813</v>
      </c>
      <c r="AP312" s="56">
        <v>13.758581235697939</v>
      </c>
    </row>
    <row r="313" spans="1:42" ht="15" customHeight="1">
      <c r="A313" s="48"/>
      <c r="B313" s="24" t="s">
        <v>111</v>
      </c>
      <c r="C313" s="38">
        <v>14893</v>
      </c>
      <c r="D313" s="38">
        <v>245</v>
      </c>
      <c r="E313" s="38">
        <v>280</v>
      </c>
      <c r="F313" s="38">
        <v>555</v>
      </c>
      <c r="G313" s="38">
        <v>1373</v>
      </c>
      <c r="H313" s="38">
        <v>3104</v>
      </c>
      <c r="I313" s="38">
        <v>4507</v>
      </c>
      <c r="J313" s="38">
        <v>2884</v>
      </c>
      <c r="K313" s="38">
        <v>1172</v>
      </c>
      <c r="L313" s="38">
        <v>773</v>
      </c>
      <c r="M313" s="38">
        <v>3747</v>
      </c>
      <c r="N313" s="38">
        <v>145</v>
      </c>
      <c r="O313" s="38">
        <v>198</v>
      </c>
      <c r="P313" s="38">
        <v>350</v>
      </c>
      <c r="Q313" s="38">
        <v>489</v>
      </c>
      <c r="R313" s="38">
        <v>897</v>
      </c>
      <c r="S313" s="38">
        <v>908</v>
      </c>
      <c r="T313" s="38">
        <v>551</v>
      </c>
      <c r="U313" s="38">
        <v>192</v>
      </c>
      <c r="V313" s="38">
        <v>17</v>
      </c>
      <c r="W313" s="38">
        <v>486</v>
      </c>
      <c r="X313" s="38">
        <v>4</v>
      </c>
      <c r="Y313" s="38">
        <v>11</v>
      </c>
      <c r="Z313" s="38">
        <v>27</v>
      </c>
      <c r="AA313" s="38">
        <v>52</v>
      </c>
      <c r="AB313" s="38">
        <v>124</v>
      </c>
      <c r="AC313" s="38">
        <v>153</v>
      </c>
      <c r="AD313" s="38">
        <v>85</v>
      </c>
      <c r="AE313" s="38">
        <v>24</v>
      </c>
      <c r="AF313" s="38">
        <v>6</v>
      </c>
      <c r="AG313" s="38">
        <v>5294</v>
      </c>
      <c r="AH313" s="38">
        <v>134</v>
      </c>
      <c r="AI313" s="38">
        <v>193</v>
      </c>
      <c r="AJ313" s="38">
        <v>346</v>
      </c>
      <c r="AK313" s="38">
        <v>625</v>
      </c>
      <c r="AL313" s="38">
        <v>1279</v>
      </c>
      <c r="AM313" s="38">
        <v>1452</v>
      </c>
      <c r="AN313" s="38">
        <v>716</v>
      </c>
      <c r="AO313" s="38">
        <v>209</v>
      </c>
      <c r="AP313" s="38">
        <v>340</v>
      </c>
    </row>
    <row r="314" spans="1:42" ht="15" customHeight="1">
      <c r="A314" s="48"/>
      <c r="B314" s="24"/>
      <c r="C314" s="56">
        <v>100</v>
      </c>
      <c r="D314" s="56">
        <v>1.6450681528234743</v>
      </c>
      <c r="E314" s="56">
        <v>1.8800778889411132</v>
      </c>
      <c r="F314" s="56">
        <v>3.7265829584368499</v>
      </c>
      <c r="G314" s="56">
        <v>9.2190962197005302</v>
      </c>
      <c r="H314" s="56">
        <v>20.842006311690056</v>
      </c>
      <c r="I314" s="56">
        <v>30.262539448062846</v>
      </c>
      <c r="J314" s="56">
        <v>19.364802256093466</v>
      </c>
      <c r="K314" s="56">
        <v>7.8694688779963746</v>
      </c>
      <c r="L314" s="56">
        <v>5.1903578862552875</v>
      </c>
      <c r="M314" s="56">
        <v>100</v>
      </c>
      <c r="N314" s="56">
        <v>3.8697624766479852</v>
      </c>
      <c r="O314" s="56">
        <v>5.2842273819055245</v>
      </c>
      <c r="P314" s="56">
        <v>9.3408059781158261</v>
      </c>
      <c r="Q314" s="56">
        <v>13.050440352281825</v>
      </c>
      <c r="R314" s="56">
        <v>23.939151321056844</v>
      </c>
      <c r="S314" s="56">
        <v>24.232719508940487</v>
      </c>
      <c r="T314" s="56">
        <v>14.705097411262344</v>
      </c>
      <c r="U314" s="56">
        <v>5.1240992794235387</v>
      </c>
      <c r="V314" s="56">
        <v>0.45369629036562586</v>
      </c>
      <c r="W314" s="56">
        <v>99.999999999999986</v>
      </c>
      <c r="X314" s="56">
        <v>0.82304526748971196</v>
      </c>
      <c r="Y314" s="56">
        <v>2.263374485596708</v>
      </c>
      <c r="Z314" s="56">
        <v>5.5555555555555554</v>
      </c>
      <c r="AA314" s="56">
        <v>10.699588477366255</v>
      </c>
      <c r="AB314" s="56">
        <v>25.514403292181072</v>
      </c>
      <c r="AC314" s="56">
        <v>31.481481481481481</v>
      </c>
      <c r="AD314" s="56">
        <v>17.489711934156379</v>
      </c>
      <c r="AE314" s="56">
        <v>4.9382716049382713</v>
      </c>
      <c r="AF314" s="56">
        <v>1.2345679012345678</v>
      </c>
      <c r="AG314" s="56">
        <v>100.00000000000001</v>
      </c>
      <c r="AH314" s="56">
        <v>2.5311673592746504</v>
      </c>
      <c r="AI314" s="56">
        <v>3.6456365697015491</v>
      </c>
      <c r="AJ314" s="56">
        <v>6.5357007933509639</v>
      </c>
      <c r="AK314" s="56">
        <v>11.805817907064602</v>
      </c>
      <c r="AL314" s="56">
        <v>24.159425765017001</v>
      </c>
      <c r="AM314" s="56">
        <v>27.427276161692483</v>
      </c>
      <c r="AN314" s="56">
        <v>13.524744994333208</v>
      </c>
      <c r="AO314" s="56">
        <v>3.947865508122403</v>
      </c>
      <c r="AP314" s="56">
        <v>6.422364941443143</v>
      </c>
    </row>
    <row r="315" spans="1:42" ht="15" customHeight="1">
      <c r="A315" s="48"/>
      <c r="B315" s="24" t="s">
        <v>112</v>
      </c>
      <c r="C315" s="38">
        <v>13154</v>
      </c>
      <c r="D315" s="38">
        <v>291</v>
      </c>
      <c r="E315" s="38">
        <v>265</v>
      </c>
      <c r="F315" s="38">
        <v>550</v>
      </c>
      <c r="G315" s="38">
        <v>1199</v>
      </c>
      <c r="H315" s="38">
        <v>2856</v>
      </c>
      <c r="I315" s="38">
        <v>4101</v>
      </c>
      <c r="J315" s="38">
        <v>2788</v>
      </c>
      <c r="K315" s="38">
        <v>1024</v>
      </c>
      <c r="L315" s="38">
        <v>80</v>
      </c>
      <c r="M315" s="38">
        <v>3633</v>
      </c>
      <c r="N315" s="38">
        <v>118</v>
      </c>
      <c r="O315" s="38">
        <v>159</v>
      </c>
      <c r="P315" s="38">
        <v>295</v>
      </c>
      <c r="Q315" s="38">
        <v>469</v>
      </c>
      <c r="R315" s="38">
        <v>792</v>
      </c>
      <c r="S315" s="38">
        <v>1009</v>
      </c>
      <c r="T315" s="38">
        <v>575</v>
      </c>
      <c r="U315" s="38">
        <v>201</v>
      </c>
      <c r="V315" s="38">
        <v>15</v>
      </c>
      <c r="W315" s="38">
        <v>536</v>
      </c>
      <c r="X315" s="38">
        <v>11</v>
      </c>
      <c r="Y315" s="38">
        <v>16</v>
      </c>
      <c r="Z315" s="38">
        <v>16</v>
      </c>
      <c r="AA315" s="38">
        <v>61</v>
      </c>
      <c r="AB315" s="38">
        <v>147</v>
      </c>
      <c r="AC315" s="38">
        <v>161</v>
      </c>
      <c r="AD315" s="38">
        <v>98</v>
      </c>
      <c r="AE315" s="38">
        <v>26</v>
      </c>
      <c r="AF315" s="38">
        <v>0</v>
      </c>
      <c r="AG315" s="38">
        <v>4061</v>
      </c>
      <c r="AH315" s="38">
        <v>87</v>
      </c>
      <c r="AI315" s="38">
        <v>110</v>
      </c>
      <c r="AJ315" s="38">
        <v>259</v>
      </c>
      <c r="AK315" s="38">
        <v>555</v>
      </c>
      <c r="AL315" s="38">
        <v>999</v>
      </c>
      <c r="AM315" s="38">
        <v>1103</v>
      </c>
      <c r="AN315" s="38">
        <v>540</v>
      </c>
      <c r="AO315" s="38">
        <v>149</v>
      </c>
      <c r="AP315" s="38">
        <v>259</v>
      </c>
    </row>
    <row r="316" spans="1:42" ht="15" customHeight="1">
      <c r="A316" s="48"/>
      <c r="B316" s="24"/>
      <c r="C316" s="56">
        <v>100</v>
      </c>
      <c r="D316" s="56">
        <v>2.2122548274289189</v>
      </c>
      <c r="E316" s="56">
        <v>2.0145963205108712</v>
      </c>
      <c r="F316" s="56">
        <v>4.1812376463433178</v>
      </c>
      <c r="G316" s="56">
        <v>9.1150980690284324</v>
      </c>
      <c r="H316" s="56">
        <v>21.712026759920935</v>
      </c>
      <c r="I316" s="56">
        <v>31.176828341188994</v>
      </c>
      <c r="J316" s="56">
        <v>21.195073741827581</v>
      </c>
      <c r="K316" s="56">
        <v>7.7847042724646505</v>
      </c>
      <c r="L316" s="56">
        <v>0.60818002128630078</v>
      </c>
      <c r="M316" s="56">
        <v>100</v>
      </c>
      <c r="N316" s="56">
        <v>3.2480044040737686</v>
      </c>
      <c r="O316" s="56">
        <v>4.3765483071841453</v>
      </c>
      <c r="P316" s="56">
        <v>8.1200110101844203</v>
      </c>
      <c r="Q316" s="56">
        <v>12.909441233140656</v>
      </c>
      <c r="R316" s="56">
        <v>21.800165152766311</v>
      </c>
      <c r="S316" s="56">
        <v>27.773190200935865</v>
      </c>
      <c r="T316" s="56">
        <v>15.827140104596751</v>
      </c>
      <c r="U316" s="56">
        <v>5.5326176713459949</v>
      </c>
      <c r="V316" s="56">
        <v>0.41288191577208916</v>
      </c>
      <c r="W316" s="56">
        <v>100</v>
      </c>
      <c r="X316" s="56">
        <v>2.0522388059701493</v>
      </c>
      <c r="Y316" s="56">
        <v>2.9850746268656714</v>
      </c>
      <c r="Z316" s="56">
        <v>2.9850746268656714</v>
      </c>
      <c r="AA316" s="56">
        <v>11.380597014925373</v>
      </c>
      <c r="AB316" s="56">
        <v>27.425373134328357</v>
      </c>
      <c r="AC316" s="56">
        <v>30.037313432835823</v>
      </c>
      <c r="AD316" s="56">
        <v>18.28358208955224</v>
      </c>
      <c r="AE316" s="56">
        <v>4.8507462686567164</v>
      </c>
      <c r="AF316" s="56">
        <v>0</v>
      </c>
      <c r="AG316" s="56">
        <v>100</v>
      </c>
      <c r="AH316" s="56">
        <v>2.1423294754986459</v>
      </c>
      <c r="AI316" s="56">
        <v>2.708692440285644</v>
      </c>
      <c r="AJ316" s="56">
        <v>6.3777394730361978</v>
      </c>
      <c r="AK316" s="56">
        <v>13.666584585077569</v>
      </c>
      <c r="AL316" s="56">
        <v>24.59985225313962</v>
      </c>
      <c r="AM316" s="56">
        <v>27.160797833046047</v>
      </c>
      <c r="AN316" s="56">
        <v>13.297217434129523</v>
      </c>
      <c r="AO316" s="56">
        <v>3.6690470327505538</v>
      </c>
      <c r="AP316" s="56">
        <v>6.3777394730361978</v>
      </c>
    </row>
    <row r="317" spans="1:42" ht="15" customHeight="1">
      <c r="A317" s="48"/>
      <c r="B317" s="24" t="s">
        <v>113</v>
      </c>
      <c r="C317" s="38">
        <v>16767</v>
      </c>
      <c r="D317" s="38">
        <v>316</v>
      </c>
      <c r="E317" s="38">
        <v>382</v>
      </c>
      <c r="F317" s="38">
        <v>851</v>
      </c>
      <c r="G317" s="38">
        <v>1725</v>
      </c>
      <c r="H317" s="38">
        <v>3715</v>
      </c>
      <c r="I317" s="38">
        <v>5053</v>
      </c>
      <c r="J317" s="38">
        <v>3452</v>
      </c>
      <c r="K317" s="38">
        <v>1234</v>
      </c>
      <c r="L317" s="38">
        <v>39</v>
      </c>
      <c r="M317" s="38">
        <v>9445</v>
      </c>
      <c r="N317" s="38">
        <v>282</v>
      </c>
      <c r="O317" s="38">
        <v>396</v>
      </c>
      <c r="P317" s="38">
        <v>643</v>
      </c>
      <c r="Q317" s="38">
        <v>1142</v>
      </c>
      <c r="R317" s="38">
        <v>2071</v>
      </c>
      <c r="S317" s="38">
        <v>2815</v>
      </c>
      <c r="T317" s="38">
        <v>1557</v>
      </c>
      <c r="U317" s="38">
        <v>534</v>
      </c>
      <c r="V317" s="38">
        <v>5</v>
      </c>
      <c r="W317" s="38">
        <v>1083</v>
      </c>
      <c r="X317" s="38">
        <v>22</v>
      </c>
      <c r="Y317" s="38">
        <v>38</v>
      </c>
      <c r="Z317" s="38">
        <v>62</v>
      </c>
      <c r="AA317" s="38">
        <v>114</v>
      </c>
      <c r="AB317" s="38">
        <v>295</v>
      </c>
      <c r="AC317" s="38">
        <v>333</v>
      </c>
      <c r="AD317" s="38">
        <v>175</v>
      </c>
      <c r="AE317" s="38">
        <v>44</v>
      </c>
      <c r="AF317" s="38">
        <v>0</v>
      </c>
      <c r="AG317" s="38">
        <v>10027</v>
      </c>
      <c r="AH317" s="38">
        <v>223</v>
      </c>
      <c r="AI317" s="38">
        <v>326</v>
      </c>
      <c r="AJ317" s="38">
        <v>673</v>
      </c>
      <c r="AK317" s="38">
        <v>1316</v>
      </c>
      <c r="AL317" s="38">
        <v>2485</v>
      </c>
      <c r="AM317" s="38">
        <v>2935</v>
      </c>
      <c r="AN317" s="38">
        <v>1559</v>
      </c>
      <c r="AO317" s="38">
        <v>445</v>
      </c>
      <c r="AP317" s="38">
        <v>65</v>
      </c>
    </row>
    <row r="318" spans="1:42" ht="15" customHeight="1">
      <c r="A318" s="48"/>
      <c r="B318" s="24"/>
      <c r="C318" s="56">
        <v>100.00000000000001</v>
      </c>
      <c r="D318" s="56">
        <v>1.8846543806286156</v>
      </c>
      <c r="E318" s="56">
        <v>2.2782847259497823</v>
      </c>
      <c r="F318" s="56">
        <v>5.0754458161865568</v>
      </c>
      <c r="G318" s="56">
        <v>10.2880658436214</v>
      </c>
      <c r="H318" s="56">
        <v>22.156617164668692</v>
      </c>
      <c r="I318" s="56">
        <v>30.136577801634161</v>
      </c>
      <c r="J318" s="56">
        <v>20.588059879525257</v>
      </c>
      <c r="K318" s="56">
        <v>7.3596946382775696</v>
      </c>
      <c r="L318" s="56">
        <v>0.23259974950796208</v>
      </c>
      <c r="M318" s="56">
        <v>100</v>
      </c>
      <c r="N318" s="56">
        <v>2.9857067231339336</v>
      </c>
      <c r="O318" s="56">
        <v>4.1926945473795652</v>
      </c>
      <c r="P318" s="56">
        <v>6.8078348332451037</v>
      </c>
      <c r="Q318" s="56">
        <v>12.091053467443091</v>
      </c>
      <c r="R318" s="56">
        <v>21.926945473795659</v>
      </c>
      <c r="S318" s="56">
        <v>29.804129168872418</v>
      </c>
      <c r="T318" s="56">
        <v>16.484912652196929</v>
      </c>
      <c r="U318" s="56">
        <v>5.653785071466384</v>
      </c>
      <c r="V318" s="56">
        <v>5.2938062466913717E-2</v>
      </c>
      <c r="W318" s="56">
        <v>100</v>
      </c>
      <c r="X318" s="56">
        <v>2.0313942751615883</v>
      </c>
      <c r="Y318" s="56">
        <v>3.5087719298245612</v>
      </c>
      <c r="Z318" s="56">
        <v>5.7248384118190216</v>
      </c>
      <c r="AA318" s="56">
        <v>10.526315789473683</v>
      </c>
      <c r="AB318" s="56">
        <v>27.239150507848571</v>
      </c>
      <c r="AC318" s="56">
        <v>30.747922437673132</v>
      </c>
      <c r="AD318" s="56">
        <v>16.158818097876271</v>
      </c>
      <c r="AE318" s="56">
        <v>4.0627885503231767</v>
      </c>
      <c r="AF318" s="56">
        <v>0</v>
      </c>
      <c r="AG318" s="56">
        <v>100</v>
      </c>
      <c r="AH318" s="56">
        <v>2.2239952129251024</v>
      </c>
      <c r="AI318" s="56">
        <v>3.251221701406203</v>
      </c>
      <c r="AJ318" s="56">
        <v>6.7118779295901074</v>
      </c>
      <c r="AK318" s="56">
        <v>13.124563678069212</v>
      </c>
      <c r="AL318" s="56">
        <v>24.783085668694525</v>
      </c>
      <c r="AM318" s="56">
        <v>29.270968385359531</v>
      </c>
      <c r="AN318" s="56">
        <v>15.548020345068316</v>
      </c>
      <c r="AO318" s="56">
        <v>4.4380173531465044</v>
      </c>
      <c r="AP318" s="56">
        <v>0.64824972574050066</v>
      </c>
    </row>
    <row r="319" spans="1:42" ht="15" customHeight="1">
      <c r="A319" s="48"/>
      <c r="B319" s="24" t="s">
        <v>114</v>
      </c>
      <c r="C319" s="38">
        <v>21741</v>
      </c>
      <c r="D319" s="38">
        <v>334</v>
      </c>
      <c r="E319" s="38">
        <v>430</v>
      </c>
      <c r="F319" s="38">
        <v>832</v>
      </c>
      <c r="G319" s="38">
        <v>2008</v>
      </c>
      <c r="H319" s="38">
        <v>4482</v>
      </c>
      <c r="I319" s="38">
        <v>6893</v>
      </c>
      <c r="J319" s="38">
        <v>4751</v>
      </c>
      <c r="K319" s="38">
        <v>1943</v>
      </c>
      <c r="L319" s="38">
        <v>68</v>
      </c>
      <c r="M319" s="38">
        <v>26764</v>
      </c>
      <c r="N319" s="38">
        <v>681</v>
      </c>
      <c r="O319" s="38">
        <v>925</v>
      </c>
      <c r="P319" s="38">
        <v>1513</v>
      </c>
      <c r="Q319" s="38">
        <v>3039</v>
      </c>
      <c r="R319" s="38">
        <v>5921</v>
      </c>
      <c r="S319" s="38">
        <v>7791</v>
      </c>
      <c r="T319" s="38">
        <v>5039</v>
      </c>
      <c r="U319" s="38">
        <v>1769</v>
      </c>
      <c r="V319" s="38">
        <v>86</v>
      </c>
      <c r="W319" s="38">
        <v>3259</v>
      </c>
      <c r="X319" s="38">
        <v>44</v>
      </c>
      <c r="Y319" s="38">
        <v>68</v>
      </c>
      <c r="Z319" s="38">
        <v>120</v>
      </c>
      <c r="AA319" s="38">
        <v>291</v>
      </c>
      <c r="AB319" s="38">
        <v>693</v>
      </c>
      <c r="AC319" s="38">
        <v>1159</v>
      </c>
      <c r="AD319" s="38">
        <v>639</v>
      </c>
      <c r="AE319" s="38">
        <v>243</v>
      </c>
      <c r="AF319" s="38">
        <v>2</v>
      </c>
      <c r="AG319" s="38">
        <v>15796</v>
      </c>
      <c r="AH319" s="38">
        <v>392</v>
      </c>
      <c r="AI319" s="38">
        <v>486</v>
      </c>
      <c r="AJ319" s="38">
        <v>879</v>
      </c>
      <c r="AK319" s="38">
        <v>1870</v>
      </c>
      <c r="AL319" s="38">
        <v>3802</v>
      </c>
      <c r="AM319" s="38">
        <v>4788</v>
      </c>
      <c r="AN319" s="38">
        <v>2751</v>
      </c>
      <c r="AO319" s="38">
        <v>751</v>
      </c>
      <c r="AP319" s="38">
        <v>77</v>
      </c>
    </row>
    <row r="320" spans="1:42" ht="15" customHeight="1">
      <c r="A320" s="90"/>
      <c r="B320" s="24"/>
      <c r="C320" s="56">
        <v>99.999999999999986</v>
      </c>
      <c r="D320" s="56">
        <v>1.5362678809622372</v>
      </c>
      <c r="E320" s="56">
        <v>1.97782990662803</v>
      </c>
      <c r="F320" s="56">
        <v>3.826870889103537</v>
      </c>
      <c r="G320" s="56">
        <v>9.2360057035094982</v>
      </c>
      <c r="H320" s="56">
        <v>20.6154270732717</v>
      </c>
      <c r="I320" s="56">
        <v>31.705073363690722</v>
      </c>
      <c r="J320" s="56">
        <v>21.852720666022719</v>
      </c>
      <c r="K320" s="56">
        <v>8.9370314152982839</v>
      </c>
      <c r="L320" s="56">
        <v>0.31277310151326981</v>
      </c>
      <c r="M320" s="56">
        <v>99.999999999999986</v>
      </c>
      <c r="N320" s="56">
        <v>2.5444627111044689</v>
      </c>
      <c r="O320" s="56">
        <v>3.4561351068599611</v>
      </c>
      <c r="P320" s="56">
        <v>5.653116126139591</v>
      </c>
      <c r="Q320" s="56">
        <v>11.354804961889105</v>
      </c>
      <c r="R320" s="56">
        <v>22.123001046181436</v>
      </c>
      <c r="S320" s="56">
        <v>29.109998505455088</v>
      </c>
      <c r="T320" s="56">
        <v>18.827529517261993</v>
      </c>
      <c r="U320" s="56">
        <v>6.6096248692273205</v>
      </c>
      <c r="V320" s="56">
        <v>0.32132715588103422</v>
      </c>
      <c r="W320" s="56">
        <v>100</v>
      </c>
      <c r="X320" s="56">
        <v>1.3501073949064131</v>
      </c>
      <c r="Y320" s="56">
        <v>2.0865296103099111</v>
      </c>
      <c r="Z320" s="56">
        <v>3.6821110770174901</v>
      </c>
      <c r="AA320" s="56">
        <v>8.9291193617674143</v>
      </c>
      <c r="AB320" s="56">
        <v>21.264191469776005</v>
      </c>
      <c r="AC320" s="56">
        <v>35.563056152193923</v>
      </c>
      <c r="AD320" s="56">
        <v>19.607241485118134</v>
      </c>
      <c r="AE320" s="56">
        <v>7.4562749309604177</v>
      </c>
      <c r="AF320" s="56">
        <v>6.1368517950291503E-2</v>
      </c>
      <c r="AG320" s="56">
        <v>99.999999999999986</v>
      </c>
      <c r="AH320" s="56">
        <v>2.4816409217523425</v>
      </c>
      <c r="AI320" s="56">
        <v>3.0767282856419347</v>
      </c>
      <c r="AJ320" s="56">
        <v>5.5646999240313999</v>
      </c>
      <c r="AK320" s="56">
        <v>11.838440111420613</v>
      </c>
      <c r="AL320" s="56">
        <v>24.069384654342869</v>
      </c>
      <c r="AM320" s="56">
        <v>30.311471258546469</v>
      </c>
      <c r="AN320" s="56">
        <v>17.415801468726261</v>
      </c>
      <c r="AO320" s="56">
        <v>4.754368194479615</v>
      </c>
      <c r="AP320" s="56">
        <v>0.48746518105849584</v>
      </c>
    </row>
    <row r="321" spans="1:42" ht="15" customHeight="1">
      <c r="A321" s="48" t="s">
        <v>115</v>
      </c>
      <c r="B321" s="24" t="s">
        <v>116</v>
      </c>
      <c r="C321" s="38">
        <v>42294</v>
      </c>
      <c r="D321" s="38">
        <v>1160</v>
      </c>
      <c r="E321" s="38">
        <v>823</v>
      </c>
      <c r="F321" s="38">
        <v>1750</v>
      </c>
      <c r="G321" s="38">
        <v>3783</v>
      </c>
      <c r="H321" s="38">
        <v>8859</v>
      </c>
      <c r="I321" s="38">
        <v>13295</v>
      </c>
      <c r="J321" s="38">
        <v>9015</v>
      </c>
      <c r="K321" s="38">
        <v>3452</v>
      </c>
      <c r="L321" s="38">
        <v>157</v>
      </c>
      <c r="M321" s="38">
        <v>8898</v>
      </c>
      <c r="N321" s="38">
        <v>364</v>
      </c>
      <c r="O321" s="38">
        <v>423</v>
      </c>
      <c r="P321" s="38">
        <v>735</v>
      </c>
      <c r="Q321" s="38">
        <v>1130</v>
      </c>
      <c r="R321" s="38">
        <v>2055</v>
      </c>
      <c r="S321" s="38">
        <v>2411</v>
      </c>
      <c r="T321" s="38">
        <v>1348</v>
      </c>
      <c r="U321" s="38">
        <v>408</v>
      </c>
      <c r="V321" s="38">
        <v>24</v>
      </c>
      <c r="W321" s="38">
        <v>1077</v>
      </c>
      <c r="X321" s="38">
        <v>17</v>
      </c>
      <c r="Y321" s="38">
        <v>25</v>
      </c>
      <c r="Z321" s="38">
        <v>49</v>
      </c>
      <c r="AA321" s="38">
        <v>112</v>
      </c>
      <c r="AB321" s="38">
        <v>288</v>
      </c>
      <c r="AC321" s="38">
        <v>314</v>
      </c>
      <c r="AD321" s="38">
        <v>192</v>
      </c>
      <c r="AE321" s="38">
        <v>80</v>
      </c>
      <c r="AF321" s="38">
        <v>0</v>
      </c>
      <c r="AG321" s="38">
        <v>13736</v>
      </c>
      <c r="AH321" s="38">
        <v>332</v>
      </c>
      <c r="AI321" s="38">
        <v>470</v>
      </c>
      <c r="AJ321" s="38">
        <v>935</v>
      </c>
      <c r="AK321" s="38">
        <v>1741</v>
      </c>
      <c r="AL321" s="38">
        <v>3323</v>
      </c>
      <c r="AM321" s="38">
        <v>3667</v>
      </c>
      <c r="AN321" s="38">
        <v>1806</v>
      </c>
      <c r="AO321" s="38">
        <v>454</v>
      </c>
      <c r="AP321" s="38">
        <v>1008</v>
      </c>
    </row>
    <row r="322" spans="1:42" ht="15" customHeight="1">
      <c r="A322" s="48"/>
      <c r="B322" s="24"/>
      <c r="C322" s="56">
        <v>100</v>
      </c>
      <c r="D322" s="56">
        <v>2.7427058211566653</v>
      </c>
      <c r="E322" s="56">
        <v>1.9459024920792549</v>
      </c>
      <c r="F322" s="56">
        <v>4.1377027474346235</v>
      </c>
      <c r="G322" s="56">
        <v>8.9445311391686761</v>
      </c>
      <c r="H322" s="56">
        <v>20.946233508299052</v>
      </c>
      <c r="I322" s="56">
        <v>31.434718872653335</v>
      </c>
      <c r="J322" s="56">
        <v>21.315080153213223</v>
      </c>
      <c r="K322" s="56">
        <v>8.1619142195110417</v>
      </c>
      <c r="L322" s="56">
        <v>0.37121104648413489</v>
      </c>
      <c r="M322" s="56">
        <v>99.999999999999986</v>
      </c>
      <c r="N322" s="56">
        <v>4.090806922904024</v>
      </c>
      <c r="O322" s="56">
        <v>4.7538772757923127</v>
      </c>
      <c r="P322" s="56">
        <v>8.260283209710046</v>
      </c>
      <c r="Q322" s="56">
        <v>12.69948302989436</v>
      </c>
      <c r="R322" s="56">
        <v>23.095077545515846</v>
      </c>
      <c r="S322" s="56">
        <v>27.095976623960439</v>
      </c>
      <c r="T322" s="56">
        <v>15.149471791413802</v>
      </c>
      <c r="U322" s="56">
        <v>4.5853000674308833</v>
      </c>
      <c r="V322" s="56">
        <v>0.26972353337828725</v>
      </c>
      <c r="W322" s="56">
        <v>100</v>
      </c>
      <c r="X322" s="56">
        <v>1.5784586815227482</v>
      </c>
      <c r="Y322" s="56">
        <v>2.3212627669452179</v>
      </c>
      <c r="Z322" s="56">
        <v>4.549675023212628</v>
      </c>
      <c r="AA322" s="56">
        <v>10.399257195914577</v>
      </c>
      <c r="AB322" s="56">
        <v>26.740947075208915</v>
      </c>
      <c r="AC322" s="56">
        <v>29.155060352831942</v>
      </c>
      <c r="AD322" s="56">
        <v>17.827298050139277</v>
      </c>
      <c r="AE322" s="56">
        <v>7.4280408542246974</v>
      </c>
      <c r="AF322" s="56">
        <v>0</v>
      </c>
      <c r="AG322" s="56">
        <v>100</v>
      </c>
      <c r="AH322" s="56">
        <v>2.4170064065230052</v>
      </c>
      <c r="AI322" s="56">
        <v>3.4216656959813632</v>
      </c>
      <c r="AJ322" s="56">
        <v>6.8069306930693072</v>
      </c>
      <c r="AK322" s="56">
        <v>12.67472335468841</v>
      </c>
      <c r="AL322" s="56">
        <v>24.191904484566106</v>
      </c>
      <c r="AM322" s="56">
        <v>26.696272568433315</v>
      </c>
      <c r="AN322" s="56">
        <v>13.147932440302853</v>
      </c>
      <c r="AO322" s="56">
        <v>3.3051834595224228</v>
      </c>
      <c r="AP322" s="56">
        <v>7.3383808969132218</v>
      </c>
    </row>
    <row r="323" spans="1:42" ht="15" customHeight="1">
      <c r="A323" s="48"/>
      <c r="B323" s="24" t="s">
        <v>117</v>
      </c>
      <c r="C323" s="38">
        <v>9053</v>
      </c>
      <c r="D323" s="38">
        <v>180</v>
      </c>
      <c r="E323" s="38">
        <v>186</v>
      </c>
      <c r="F323" s="38">
        <v>347</v>
      </c>
      <c r="G323" s="38">
        <v>852</v>
      </c>
      <c r="H323" s="38">
        <v>1987</v>
      </c>
      <c r="I323" s="38">
        <v>2796</v>
      </c>
      <c r="J323" s="38">
        <v>1737</v>
      </c>
      <c r="K323" s="38">
        <v>629</v>
      </c>
      <c r="L323" s="38">
        <v>339</v>
      </c>
      <c r="M323" s="38">
        <v>3715</v>
      </c>
      <c r="N323" s="38">
        <v>124</v>
      </c>
      <c r="O323" s="38">
        <v>175</v>
      </c>
      <c r="P323" s="38">
        <v>247</v>
      </c>
      <c r="Q323" s="38">
        <v>448</v>
      </c>
      <c r="R323" s="38">
        <v>822</v>
      </c>
      <c r="S323" s="38">
        <v>1070</v>
      </c>
      <c r="T323" s="38">
        <v>618</v>
      </c>
      <c r="U323" s="38">
        <v>206</v>
      </c>
      <c r="V323" s="38">
        <v>5</v>
      </c>
      <c r="W323" s="38">
        <v>549</v>
      </c>
      <c r="X323" s="38">
        <v>4</v>
      </c>
      <c r="Y323" s="38">
        <v>12</v>
      </c>
      <c r="Z323" s="38">
        <v>24</v>
      </c>
      <c r="AA323" s="38">
        <v>64</v>
      </c>
      <c r="AB323" s="38">
        <v>131</v>
      </c>
      <c r="AC323" s="38">
        <v>170</v>
      </c>
      <c r="AD323" s="38">
        <v>101</v>
      </c>
      <c r="AE323" s="38">
        <v>38</v>
      </c>
      <c r="AF323" s="38">
        <v>5</v>
      </c>
      <c r="AG323" s="38">
        <v>3973</v>
      </c>
      <c r="AH323" s="38">
        <v>108</v>
      </c>
      <c r="AI323" s="38">
        <v>141</v>
      </c>
      <c r="AJ323" s="38">
        <v>265</v>
      </c>
      <c r="AK323" s="38">
        <v>487</v>
      </c>
      <c r="AL323" s="38">
        <v>956</v>
      </c>
      <c r="AM323" s="38">
        <v>1127</v>
      </c>
      <c r="AN323" s="38">
        <v>584</v>
      </c>
      <c r="AO323" s="38">
        <v>191</v>
      </c>
      <c r="AP323" s="38">
        <v>114</v>
      </c>
    </row>
    <row r="324" spans="1:42" ht="15" customHeight="1">
      <c r="A324" s="48"/>
      <c r="B324" s="24"/>
      <c r="C324" s="56">
        <v>100</v>
      </c>
      <c r="D324" s="56">
        <v>1.9882911741963989</v>
      </c>
      <c r="E324" s="56">
        <v>2.0545675466696123</v>
      </c>
      <c r="F324" s="56">
        <v>3.8329835413675024</v>
      </c>
      <c r="G324" s="56">
        <v>9.4112448911962883</v>
      </c>
      <c r="H324" s="56">
        <v>21.948525350712472</v>
      </c>
      <c r="I324" s="56">
        <v>30.884789572517395</v>
      </c>
      <c r="J324" s="56">
        <v>19.187009830995251</v>
      </c>
      <c r="K324" s="56">
        <v>6.9479730476085271</v>
      </c>
      <c r="L324" s="56">
        <v>3.7446150447365518</v>
      </c>
      <c r="M324" s="56">
        <v>100</v>
      </c>
      <c r="N324" s="56">
        <v>3.3378196500672948</v>
      </c>
      <c r="O324" s="56">
        <v>4.710632570659488</v>
      </c>
      <c r="P324" s="56">
        <v>6.648721399730821</v>
      </c>
      <c r="Q324" s="56">
        <v>12.05921938088829</v>
      </c>
      <c r="R324" s="56">
        <v>22.126514131897711</v>
      </c>
      <c r="S324" s="56">
        <v>28.802153432032302</v>
      </c>
      <c r="T324" s="56">
        <v>16.635262449528938</v>
      </c>
      <c r="U324" s="56">
        <v>5.5450874831763119</v>
      </c>
      <c r="V324" s="56">
        <v>0.13458950201884254</v>
      </c>
      <c r="W324" s="56">
        <v>100</v>
      </c>
      <c r="X324" s="56">
        <v>0.72859744990892528</v>
      </c>
      <c r="Y324" s="56">
        <v>2.1857923497267762</v>
      </c>
      <c r="Z324" s="56">
        <v>4.3715846994535523</v>
      </c>
      <c r="AA324" s="56">
        <v>11.657559198542804</v>
      </c>
      <c r="AB324" s="56">
        <v>23.861566484517304</v>
      </c>
      <c r="AC324" s="56">
        <v>30.965391621129324</v>
      </c>
      <c r="AD324" s="56">
        <v>18.397085610200364</v>
      </c>
      <c r="AE324" s="56">
        <v>6.9216757741347905</v>
      </c>
      <c r="AF324" s="56">
        <v>0.91074681238615673</v>
      </c>
      <c r="AG324" s="56">
        <v>99.999999999999986</v>
      </c>
      <c r="AH324" s="56">
        <v>2.7183488547696957</v>
      </c>
      <c r="AI324" s="56">
        <v>3.5489554492826576</v>
      </c>
      <c r="AJ324" s="56">
        <v>6.6700226529071234</v>
      </c>
      <c r="AK324" s="56">
        <v>12.257739743267052</v>
      </c>
      <c r="AL324" s="56">
        <v>24.06242134407249</v>
      </c>
      <c r="AM324" s="56">
        <v>28.366473697457838</v>
      </c>
      <c r="AN324" s="56">
        <v>14.699219733199092</v>
      </c>
      <c r="AO324" s="56">
        <v>4.8074502894538131</v>
      </c>
      <c r="AP324" s="56">
        <v>2.8693682355902341</v>
      </c>
    </row>
    <row r="325" spans="1:42" ht="15" customHeight="1">
      <c r="A325" s="48"/>
      <c r="B325" s="24" t="s">
        <v>118</v>
      </c>
      <c r="C325" s="38">
        <v>11893</v>
      </c>
      <c r="D325" s="38">
        <v>166</v>
      </c>
      <c r="E325" s="38">
        <v>221</v>
      </c>
      <c r="F325" s="38">
        <v>462</v>
      </c>
      <c r="G325" s="38">
        <v>1037</v>
      </c>
      <c r="H325" s="38">
        <v>2489</v>
      </c>
      <c r="I325" s="38">
        <v>3592</v>
      </c>
      <c r="J325" s="38">
        <v>2493</v>
      </c>
      <c r="K325" s="38">
        <v>1010</v>
      </c>
      <c r="L325" s="38">
        <v>423</v>
      </c>
      <c r="M325" s="38">
        <v>10011</v>
      </c>
      <c r="N325" s="38">
        <v>348</v>
      </c>
      <c r="O325" s="38">
        <v>401</v>
      </c>
      <c r="P325" s="38">
        <v>590</v>
      </c>
      <c r="Q325" s="38">
        <v>1179</v>
      </c>
      <c r="R325" s="38">
        <v>2228</v>
      </c>
      <c r="S325" s="38">
        <v>2922</v>
      </c>
      <c r="T325" s="38">
        <v>1714</v>
      </c>
      <c r="U325" s="38">
        <v>611</v>
      </c>
      <c r="V325" s="38">
        <v>18</v>
      </c>
      <c r="W325" s="38">
        <v>882</v>
      </c>
      <c r="X325" s="38">
        <v>15</v>
      </c>
      <c r="Y325" s="38">
        <v>29</v>
      </c>
      <c r="Z325" s="38">
        <v>37</v>
      </c>
      <c r="AA325" s="38">
        <v>89</v>
      </c>
      <c r="AB325" s="38">
        <v>191</v>
      </c>
      <c r="AC325" s="38">
        <v>314</v>
      </c>
      <c r="AD325" s="38">
        <v>150</v>
      </c>
      <c r="AE325" s="38">
        <v>56</v>
      </c>
      <c r="AF325" s="38">
        <v>1</v>
      </c>
      <c r="AG325" s="38">
        <v>7255</v>
      </c>
      <c r="AH325" s="38">
        <v>181</v>
      </c>
      <c r="AI325" s="38">
        <v>219</v>
      </c>
      <c r="AJ325" s="38">
        <v>432</v>
      </c>
      <c r="AK325" s="38">
        <v>896</v>
      </c>
      <c r="AL325" s="38">
        <v>1732</v>
      </c>
      <c r="AM325" s="38">
        <v>2042</v>
      </c>
      <c r="AN325" s="38">
        <v>1195</v>
      </c>
      <c r="AO325" s="38">
        <v>318</v>
      </c>
      <c r="AP325" s="38">
        <v>240</v>
      </c>
    </row>
    <row r="326" spans="1:42" ht="15" customHeight="1">
      <c r="A326" s="48"/>
      <c r="B326" s="24"/>
      <c r="C326" s="56">
        <v>100</v>
      </c>
      <c r="D326" s="56">
        <v>1.3957790296813253</v>
      </c>
      <c r="E326" s="56">
        <v>1.8582359371058608</v>
      </c>
      <c r="F326" s="56">
        <v>3.8846380223660977</v>
      </c>
      <c r="G326" s="56">
        <v>8.7194147818044225</v>
      </c>
      <c r="H326" s="56">
        <v>20.928277137812159</v>
      </c>
      <c r="I326" s="56">
        <v>30.20264020852602</v>
      </c>
      <c r="J326" s="56">
        <v>20.961910367443036</v>
      </c>
      <c r="K326" s="56">
        <v>8.4923904817960132</v>
      </c>
      <c r="L326" s="56">
        <v>3.556714033465064</v>
      </c>
      <c r="M326" s="56">
        <v>100</v>
      </c>
      <c r="N326" s="56">
        <v>3.4761762061732093</v>
      </c>
      <c r="O326" s="56">
        <v>4.005593846768555</v>
      </c>
      <c r="P326" s="56">
        <v>5.8935171311557291</v>
      </c>
      <c r="Q326" s="56">
        <v>11.777045250224754</v>
      </c>
      <c r="R326" s="56">
        <v>22.255518929177903</v>
      </c>
      <c r="S326" s="56">
        <v>29.187893317350916</v>
      </c>
      <c r="T326" s="56">
        <v>17.121166716611729</v>
      </c>
      <c r="U326" s="56">
        <v>6.103286384976526</v>
      </c>
      <c r="V326" s="56">
        <v>0.17980221756068324</v>
      </c>
      <c r="W326" s="56">
        <v>100</v>
      </c>
      <c r="X326" s="56">
        <v>1.7006802721088436</v>
      </c>
      <c r="Y326" s="56">
        <v>3.2879818594104306</v>
      </c>
      <c r="Z326" s="56">
        <v>4.1950113378684808</v>
      </c>
      <c r="AA326" s="56">
        <v>10.090702947845804</v>
      </c>
      <c r="AB326" s="56">
        <v>21.655328798185941</v>
      </c>
      <c r="AC326" s="56">
        <v>35.600907029478456</v>
      </c>
      <c r="AD326" s="56">
        <v>17.006802721088434</v>
      </c>
      <c r="AE326" s="56">
        <v>6.3492063492063489</v>
      </c>
      <c r="AF326" s="56">
        <v>0.11337868480725624</v>
      </c>
      <c r="AG326" s="56">
        <v>100</v>
      </c>
      <c r="AH326" s="56">
        <v>2.4948311509303931</v>
      </c>
      <c r="AI326" s="56">
        <v>3.0186078566505858</v>
      </c>
      <c r="AJ326" s="56">
        <v>5.9545141281874567</v>
      </c>
      <c r="AK326" s="56">
        <v>12.350103376981391</v>
      </c>
      <c r="AL326" s="56">
        <v>23.873190902825637</v>
      </c>
      <c r="AM326" s="56">
        <v>28.146106133700894</v>
      </c>
      <c r="AN326" s="56">
        <v>16.471399035148174</v>
      </c>
      <c r="AO326" s="56">
        <v>4.383184011026878</v>
      </c>
      <c r="AP326" s="56">
        <v>3.3080634045485868</v>
      </c>
    </row>
    <row r="327" spans="1:42" ht="15" customHeight="1">
      <c r="A327" s="48"/>
      <c r="B327" s="24" t="s">
        <v>119</v>
      </c>
      <c r="C327" s="38">
        <v>30736</v>
      </c>
      <c r="D327" s="38">
        <v>587</v>
      </c>
      <c r="E327" s="38">
        <v>528</v>
      </c>
      <c r="F327" s="38">
        <v>1218</v>
      </c>
      <c r="G327" s="38">
        <v>2808</v>
      </c>
      <c r="H327" s="38">
        <v>6420</v>
      </c>
      <c r="I327" s="38">
        <v>9533</v>
      </c>
      <c r="J327" s="38">
        <v>6774</v>
      </c>
      <c r="K327" s="38">
        <v>2558</v>
      </c>
      <c r="L327" s="38">
        <v>310</v>
      </c>
      <c r="M327" s="38">
        <v>20811</v>
      </c>
      <c r="N327" s="38">
        <v>494</v>
      </c>
      <c r="O327" s="38">
        <v>734</v>
      </c>
      <c r="P327" s="38">
        <v>1315</v>
      </c>
      <c r="Q327" s="38">
        <v>2377</v>
      </c>
      <c r="R327" s="38">
        <v>4585</v>
      </c>
      <c r="S327" s="38">
        <v>5997</v>
      </c>
      <c r="T327" s="38">
        <v>3873</v>
      </c>
      <c r="U327" s="38">
        <v>1355</v>
      </c>
      <c r="V327" s="38">
        <v>81</v>
      </c>
      <c r="W327" s="38">
        <v>2876</v>
      </c>
      <c r="X327" s="38">
        <v>41</v>
      </c>
      <c r="Y327" s="38">
        <v>61</v>
      </c>
      <c r="Z327" s="38">
        <v>117</v>
      </c>
      <c r="AA327" s="38">
        <v>246</v>
      </c>
      <c r="AB327" s="38">
        <v>676</v>
      </c>
      <c r="AC327" s="38">
        <v>993</v>
      </c>
      <c r="AD327" s="38">
        <v>556</v>
      </c>
      <c r="AE327" s="38">
        <v>184</v>
      </c>
      <c r="AF327" s="38">
        <v>2</v>
      </c>
      <c r="AG327" s="38">
        <v>15077</v>
      </c>
      <c r="AH327" s="38">
        <v>345</v>
      </c>
      <c r="AI327" s="38">
        <v>455</v>
      </c>
      <c r="AJ327" s="38">
        <v>888</v>
      </c>
      <c r="AK327" s="38">
        <v>1825</v>
      </c>
      <c r="AL327" s="38">
        <v>3585</v>
      </c>
      <c r="AM327" s="38">
        <v>4458</v>
      </c>
      <c r="AN327" s="38">
        <v>2492</v>
      </c>
      <c r="AO327" s="38">
        <v>697</v>
      </c>
      <c r="AP327" s="38">
        <v>332</v>
      </c>
    </row>
    <row r="328" spans="1:42" ht="15" customHeight="1">
      <c r="A328" s="48"/>
      <c r="B328" s="24"/>
      <c r="C328" s="56">
        <v>100</v>
      </c>
      <c r="D328" s="56">
        <v>1.9098125976054137</v>
      </c>
      <c r="E328" s="56">
        <v>1.7178552837064029</v>
      </c>
      <c r="F328" s="56">
        <v>3.9627798021863612</v>
      </c>
      <c r="G328" s="56">
        <v>9.135866736074961</v>
      </c>
      <c r="H328" s="56">
        <v>20.887558563248305</v>
      </c>
      <c r="I328" s="56">
        <v>31.01574700676731</v>
      </c>
      <c r="J328" s="56">
        <v>22.039302446642374</v>
      </c>
      <c r="K328" s="56">
        <v>8.322488287350339</v>
      </c>
      <c r="L328" s="56">
        <v>1.008589276418532</v>
      </c>
      <c r="M328" s="56">
        <v>100.00000000000001</v>
      </c>
      <c r="N328" s="56">
        <v>2.3737446542693768</v>
      </c>
      <c r="O328" s="56">
        <v>3.5269809235500458</v>
      </c>
      <c r="P328" s="56">
        <v>6.3187737254336644</v>
      </c>
      <c r="Q328" s="56">
        <v>11.421844217000626</v>
      </c>
      <c r="R328" s="56">
        <v>22.03161789438278</v>
      </c>
      <c r="S328" s="56">
        <v>28.816491278650712</v>
      </c>
      <c r="T328" s="56">
        <v>18.610350295516795</v>
      </c>
      <c r="U328" s="56">
        <v>6.5109797703137771</v>
      </c>
      <c r="V328" s="56">
        <v>0.38921724088222576</v>
      </c>
      <c r="W328" s="56">
        <v>100</v>
      </c>
      <c r="X328" s="56">
        <v>1.4255910987482614</v>
      </c>
      <c r="Y328" s="56">
        <v>2.121001390820584</v>
      </c>
      <c r="Z328" s="56">
        <v>4.0681502086230878</v>
      </c>
      <c r="AA328" s="56">
        <v>8.5535465924895693</v>
      </c>
      <c r="AB328" s="56">
        <v>23.504867872044507</v>
      </c>
      <c r="AC328" s="56">
        <v>34.527121001390817</v>
      </c>
      <c r="AD328" s="56">
        <v>19.332406119610571</v>
      </c>
      <c r="AE328" s="56">
        <v>6.3977746870653691</v>
      </c>
      <c r="AF328" s="56">
        <v>6.9541029207232263E-2</v>
      </c>
      <c r="AG328" s="56">
        <v>100</v>
      </c>
      <c r="AH328" s="56">
        <v>2.2882536313590234</v>
      </c>
      <c r="AI328" s="56">
        <v>3.017841745705379</v>
      </c>
      <c r="AJ328" s="56">
        <v>5.8897658685414873</v>
      </c>
      <c r="AK328" s="56">
        <v>12.104530078928169</v>
      </c>
      <c r="AL328" s="56">
        <v>23.777939908469854</v>
      </c>
      <c r="AM328" s="56">
        <v>29.568216488691384</v>
      </c>
      <c r="AN328" s="56">
        <v>16.528487099555615</v>
      </c>
      <c r="AO328" s="56">
        <v>4.6229355972673609</v>
      </c>
      <c r="AP328" s="56">
        <v>2.2020295814817272</v>
      </c>
    </row>
    <row r="329" spans="1:42" ht="15" customHeight="1">
      <c r="A329" s="48"/>
      <c r="B329" s="24" t="s">
        <v>120</v>
      </c>
      <c r="C329" s="38">
        <v>4496</v>
      </c>
      <c r="D329" s="38">
        <v>60</v>
      </c>
      <c r="E329" s="38">
        <v>125</v>
      </c>
      <c r="F329" s="38">
        <v>257</v>
      </c>
      <c r="G329" s="38">
        <v>536</v>
      </c>
      <c r="H329" s="38">
        <v>977</v>
      </c>
      <c r="I329" s="38">
        <v>1367</v>
      </c>
      <c r="J329" s="38">
        <v>828</v>
      </c>
      <c r="K329" s="38">
        <v>343</v>
      </c>
      <c r="L329" s="38">
        <v>3</v>
      </c>
      <c r="M329" s="38">
        <v>3939</v>
      </c>
      <c r="N329" s="38">
        <v>75</v>
      </c>
      <c r="O329" s="38">
        <v>131</v>
      </c>
      <c r="P329" s="38">
        <v>246</v>
      </c>
      <c r="Q329" s="38">
        <v>507</v>
      </c>
      <c r="R329" s="38">
        <v>866</v>
      </c>
      <c r="S329" s="38">
        <v>1109</v>
      </c>
      <c r="T329" s="38">
        <v>737</v>
      </c>
      <c r="U329" s="38">
        <v>267</v>
      </c>
      <c r="V329" s="38">
        <v>1</v>
      </c>
      <c r="W329" s="38">
        <v>557</v>
      </c>
      <c r="X329" s="38">
        <v>8</v>
      </c>
      <c r="Y329" s="38">
        <v>13</v>
      </c>
      <c r="Z329" s="38">
        <v>20</v>
      </c>
      <c r="AA329" s="38">
        <v>68</v>
      </c>
      <c r="AB329" s="38">
        <v>122</v>
      </c>
      <c r="AC329" s="38">
        <v>189</v>
      </c>
      <c r="AD329" s="38">
        <v>109</v>
      </c>
      <c r="AE329" s="38">
        <v>28</v>
      </c>
      <c r="AF329" s="38">
        <v>0</v>
      </c>
      <c r="AG329" s="38">
        <v>1972</v>
      </c>
      <c r="AH329" s="38">
        <v>55</v>
      </c>
      <c r="AI329" s="38">
        <v>68</v>
      </c>
      <c r="AJ329" s="38">
        <v>107</v>
      </c>
      <c r="AK329" s="38">
        <v>231</v>
      </c>
      <c r="AL329" s="38">
        <v>468</v>
      </c>
      <c r="AM329" s="38">
        <v>604</v>
      </c>
      <c r="AN329" s="38">
        <v>341</v>
      </c>
      <c r="AO329" s="38">
        <v>94</v>
      </c>
      <c r="AP329" s="38">
        <v>4</v>
      </c>
    </row>
    <row r="330" spans="1:42" ht="15" customHeight="1">
      <c r="A330" s="90"/>
      <c r="B330" s="24"/>
      <c r="C330" s="56">
        <v>99.999999999999986</v>
      </c>
      <c r="D330" s="56">
        <v>1.3345195729537367</v>
      </c>
      <c r="E330" s="56">
        <v>2.7802491103202849</v>
      </c>
      <c r="F330" s="56">
        <v>5.7161921708185055</v>
      </c>
      <c r="G330" s="56">
        <v>11.921708185053381</v>
      </c>
      <c r="H330" s="56">
        <v>21.730427046263344</v>
      </c>
      <c r="I330" s="56">
        <v>30.40480427046263</v>
      </c>
      <c r="J330" s="56">
        <v>18.416370106761565</v>
      </c>
      <c r="K330" s="56">
        <v>7.6290035587188605</v>
      </c>
      <c r="L330" s="56">
        <v>6.672597864768684E-2</v>
      </c>
      <c r="M330" s="56">
        <v>100.00000000000001</v>
      </c>
      <c r="N330" s="56">
        <v>1.904036557501904</v>
      </c>
      <c r="O330" s="56">
        <v>3.3257171871033253</v>
      </c>
      <c r="P330" s="56">
        <v>6.2452399086062451</v>
      </c>
      <c r="Q330" s="56">
        <v>12.871287128712872</v>
      </c>
      <c r="R330" s="56">
        <v>21.985275450621984</v>
      </c>
      <c r="S330" s="56">
        <v>28.154353896928153</v>
      </c>
      <c r="T330" s="56">
        <v>18.710332571718709</v>
      </c>
      <c r="U330" s="56">
        <v>6.7783701447067788</v>
      </c>
      <c r="V330" s="56">
        <v>2.5387154100025389E-2</v>
      </c>
      <c r="W330" s="56">
        <v>100.00000000000001</v>
      </c>
      <c r="X330" s="56">
        <v>1.4362657091561939</v>
      </c>
      <c r="Y330" s="56">
        <v>2.3339317773788149</v>
      </c>
      <c r="Z330" s="56">
        <v>3.5906642728904847</v>
      </c>
      <c r="AA330" s="56">
        <v>12.208258527827647</v>
      </c>
      <c r="AB330" s="56">
        <v>21.903052064631957</v>
      </c>
      <c r="AC330" s="56">
        <v>33.931777378815084</v>
      </c>
      <c r="AD330" s="56">
        <v>19.569120287253142</v>
      </c>
      <c r="AE330" s="56">
        <v>5.0269299820466786</v>
      </c>
      <c r="AF330" s="56">
        <v>0</v>
      </c>
      <c r="AG330" s="56">
        <v>100.00000000000001</v>
      </c>
      <c r="AH330" s="56">
        <v>2.7890466531440161</v>
      </c>
      <c r="AI330" s="56">
        <v>3.4482758620689653</v>
      </c>
      <c r="AJ330" s="56">
        <v>5.4259634888438137</v>
      </c>
      <c r="AK330" s="56">
        <v>11.713995943204868</v>
      </c>
      <c r="AL330" s="56">
        <v>23.732251521298174</v>
      </c>
      <c r="AM330" s="56">
        <v>30.628803245436103</v>
      </c>
      <c r="AN330" s="56">
        <v>17.2920892494929</v>
      </c>
      <c r="AO330" s="56">
        <v>4.7667342799188637</v>
      </c>
      <c r="AP330" s="56">
        <v>0.20283975659229209</v>
      </c>
    </row>
    <row r="331" spans="1:42" ht="15" customHeight="1">
      <c r="A331" s="48" t="s">
        <v>347</v>
      </c>
      <c r="B331" s="24" t="s">
        <v>349</v>
      </c>
      <c r="C331" s="38">
        <v>9967</v>
      </c>
      <c r="D331" s="38">
        <v>242</v>
      </c>
      <c r="E331" s="38">
        <v>124</v>
      </c>
      <c r="F331" s="38">
        <v>345</v>
      </c>
      <c r="G331" s="38">
        <v>744</v>
      </c>
      <c r="H331" s="38">
        <v>1996</v>
      </c>
      <c r="I331" s="38">
        <v>3179</v>
      </c>
      <c r="J331" s="38">
        <v>2349</v>
      </c>
      <c r="K331" s="38">
        <v>936</v>
      </c>
      <c r="L331" s="38">
        <v>52</v>
      </c>
      <c r="M331" s="38">
        <v>318</v>
      </c>
      <c r="N331" s="38">
        <v>7</v>
      </c>
      <c r="O331" s="38">
        <v>7</v>
      </c>
      <c r="P331" s="38">
        <v>15</v>
      </c>
      <c r="Q331" s="38">
        <v>55</v>
      </c>
      <c r="R331" s="38">
        <v>62</v>
      </c>
      <c r="S331" s="38">
        <v>76</v>
      </c>
      <c r="T331" s="38">
        <v>66</v>
      </c>
      <c r="U331" s="38">
        <v>30</v>
      </c>
      <c r="V331" s="38">
        <v>0</v>
      </c>
      <c r="W331" s="38">
        <v>155</v>
      </c>
      <c r="X331" s="38">
        <v>1</v>
      </c>
      <c r="Y331" s="38">
        <v>2</v>
      </c>
      <c r="Z331" s="38">
        <v>9</v>
      </c>
      <c r="AA331" s="38">
        <v>16</v>
      </c>
      <c r="AB331" s="38">
        <v>49</v>
      </c>
      <c r="AC331" s="38">
        <v>39</v>
      </c>
      <c r="AD331" s="38">
        <v>30</v>
      </c>
      <c r="AE331" s="38">
        <v>9</v>
      </c>
      <c r="AF331" s="38">
        <v>0</v>
      </c>
      <c r="AG331" s="38">
        <v>1946</v>
      </c>
      <c r="AH331" s="38">
        <v>75</v>
      </c>
      <c r="AI331" s="38">
        <v>89</v>
      </c>
      <c r="AJ331" s="38">
        <v>168</v>
      </c>
      <c r="AK331" s="38">
        <v>245</v>
      </c>
      <c r="AL331" s="38">
        <v>374</v>
      </c>
      <c r="AM331" s="38">
        <v>396</v>
      </c>
      <c r="AN331" s="38">
        <v>228</v>
      </c>
      <c r="AO331" s="38">
        <v>59</v>
      </c>
      <c r="AP331" s="38">
        <v>312</v>
      </c>
    </row>
    <row r="332" spans="1:42" ht="15" customHeight="1">
      <c r="A332" s="48"/>
      <c r="B332" s="24"/>
      <c r="C332" s="56">
        <v>100</v>
      </c>
      <c r="D332" s="56">
        <v>2.4280124410554831</v>
      </c>
      <c r="E332" s="56">
        <v>1.2441055483094212</v>
      </c>
      <c r="F332" s="56">
        <v>3.4614226948931472</v>
      </c>
      <c r="G332" s="56">
        <v>7.4646332898565255</v>
      </c>
      <c r="H332" s="56">
        <v>20.026086084077455</v>
      </c>
      <c r="I332" s="56">
        <v>31.895254339319756</v>
      </c>
      <c r="J332" s="56">
        <v>23.567773653055081</v>
      </c>
      <c r="K332" s="56">
        <v>9.3909902678840176</v>
      </c>
      <c r="L332" s="56">
        <v>0.52172168154911214</v>
      </c>
      <c r="M332" s="56">
        <v>100.00000000000001</v>
      </c>
      <c r="N332" s="56">
        <v>2.2012578616352201</v>
      </c>
      <c r="O332" s="56">
        <v>2.2012578616352201</v>
      </c>
      <c r="P332" s="56">
        <v>4.716981132075472</v>
      </c>
      <c r="Q332" s="56">
        <v>17.29559748427673</v>
      </c>
      <c r="R332" s="56">
        <v>19.49685534591195</v>
      </c>
      <c r="S332" s="56">
        <v>23.89937106918239</v>
      </c>
      <c r="T332" s="56">
        <v>20.754716981132077</v>
      </c>
      <c r="U332" s="56">
        <v>9.433962264150944</v>
      </c>
      <c r="V332" s="56">
        <v>0</v>
      </c>
      <c r="W332" s="56">
        <v>100</v>
      </c>
      <c r="X332" s="56">
        <v>0.64516129032258063</v>
      </c>
      <c r="Y332" s="56">
        <v>1.2903225806451613</v>
      </c>
      <c r="Z332" s="56">
        <v>5.806451612903226</v>
      </c>
      <c r="AA332" s="56">
        <v>10.32258064516129</v>
      </c>
      <c r="AB332" s="56">
        <v>31.612903225806448</v>
      </c>
      <c r="AC332" s="56">
        <v>25.161290322580644</v>
      </c>
      <c r="AD332" s="56">
        <v>19.35483870967742</v>
      </c>
      <c r="AE332" s="56">
        <v>5.806451612903226</v>
      </c>
      <c r="AF332" s="56">
        <v>0</v>
      </c>
      <c r="AG332" s="56">
        <v>100</v>
      </c>
      <c r="AH332" s="56">
        <v>3.8540596094552932</v>
      </c>
      <c r="AI332" s="56">
        <v>4.5734840698869474</v>
      </c>
      <c r="AJ332" s="56">
        <v>8.6330935251798557</v>
      </c>
      <c r="AK332" s="56">
        <v>12.589928057553957</v>
      </c>
      <c r="AL332" s="56">
        <v>19.218910585817063</v>
      </c>
      <c r="AM332" s="56">
        <v>20.349434737923946</v>
      </c>
      <c r="AN332" s="56">
        <v>11.716341212744091</v>
      </c>
      <c r="AO332" s="56">
        <v>3.0318602261048304</v>
      </c>
      <c r="AP332" s="56">
        <v>16.032887975334017</v>
      </c>
    </row>
    <row r="333" spans="1:42" ht="15" customHeight="1">
      <c r="A333" s="48"/>
      <c r="B333" s="24" t="s">
        <v>348</v>
      </c>
      <c r="C333" s="38">
        <v>5683</v>
      </c>
      <c r="D333" s="38">
        <v>91</v>
      </c>
      <c r="E333" s="38">
        <v>75</v>
      </c>
      <c r="F333" s="38">
        <v>211</v>
      </c>
      <c r="G333" s="38">
        <v>523</v>
      </c>
      <c r="H333" s="38">
        <v>1248</v>
      </c>
      <c r="I333" s="38">
        <v>1834</v>
      </c>
      <c r="J333" s="38">
        <v>1245</v>
      </c>
      <c r="K333" s="38">
        <v>452</v>
      </c>
      <c r="L333" s="38">
        <v>4</v>
      </c>
      <c r="M333" s="38">
        <v>851</v>
      </c>
      <c r="N333" s="38">
        <v>17</v>
      </c>
      <c r="O333" s="38">
        <v>24</v>
      </c>
      <c r="P333" s="38">
        <v>66</v>
      </c>
      <c r="Q333" s="38">
        <v>117</v>
      </c>
      <c r="R333" s="38">
        <v>242</v>
      </c>
      <c r="S333" s="38">
        <v>240</v>
      </c>
      <c r="T333" s="38">
        <v>115</v>
      </c>
      <c r="U333" s="38">
        <v>30</v>
      </c>
      <c r="V333" s="38">
        <v>0</v>
      </c>
      <c r="W333" s="38">
        <v>0</v>
      </c>
      <c r="X333" s="38">
        <v>0</v>
      </c>
      <c r="Y333" s="38">
        <v>0</v>
      </c>
      <c r="Z333" s="38">
        <v>0</v>
      </c>
      <c r="AA333" s="38">
        <v>0</v>
      </c>
      <c r="AB333" s="38">
        <v>0</v>
      </c>
      <c r="AC333" s="38">
        <v>0</v>
      </c>
      <c r="AD333" s="38">
        <v>0</v>
      </c>
      <c r="AE333" s="38">
        <v>0</v>
      </c>
      <c r="AF333" s="38">
        <v>0</v>
      </c>
      <c r="AG333" s="38">
        <v>1041</v>
      </c>
      <c r="AH333" s="38">
        <v>9</v>
      </c>
      <c r="AI333" s="38">
        <v>21</v>
      </c>
      <c r="AJ333" s="38">
        <v>67</v>
      </c>
      <c r="AK333" s="38">
        <v>145</v>
      </c>
      <c r="AL333" s="38">
        <v>304</v>
      </c>
      <c r="AM333" s="38">
        <v>281</v>
      </c>
      <c r="AN333" s="38">
        <v>107</v>
      </c>
      <c r="AO333" s="38">
        <v>27</v>
      </c>
      <c r="AP333" s="38">
        <v>80</v>
      </c>
    </row>
    <row r="334" spans="1:42" ht="15" customHeight="1">
      <c r="A334" s="48"/>
      <c r="B334" s="24"/>
      <c r="C334" s="56">
        <v>99.999999999999986</v>
      </c>
      <c r="D334" s="56">
        <v>1.6012669364772125</v>
      </c>
      <c r="E334" s="56">
        <v>1.3197254970966039</v>
      </c>
      <c r="F334" s="56">
        <v>3.7128277318317791</v>
      </c>
      <c r="G334" s="56">
        <v>9.202885799753652</v>
      </c>
      <c r="H334" s="56">
        <v>21.960232271687488</v>
      </c>
      <c r="I334" s="56">
        <v>32.271687489002289</v>
      </c>
      <c r="J334" s="56">
        <v>21.907443251803624</v>
      </c>
      <c r="K334" s="56">
        <v>7.9535456625021999</v>
      </c>
      <c r="L334" s="56">
        <v>7.0385359845152207E-2</v>
      </c>
      <c r="M334" s="56">
        <v>100</v>
      </c>
      <c r="N334" s="56">
        <v>1.9976498237367801</v>
      </c>
      <c r="O334" s="56">
        <v>2.82021151586369</v>
      </c>
      <c r="P334" s="56">
        <v>7.7555816686251475</v>
      </c>
      <c r="Q334" s="56">
        <v>13.748531139835487</v>
      </c>
      <c r="R334" s="56">
        <v>28.437132784958873</v>
      </c>
      <c r="S334" s="56">
        <v>28.202115158636897</v>
      </c>
      <c r="T334" s="56">
        <v>13.513513513513514</v>
      </c>
      <c r="U334" s="56">
        <v>3.5252643948296121</v>
      </c>
      <c r="V334" s="56">
        <v>0</v>
      </c>
      <c r="W334" s="56">
        <v>0</v>
      </c>
      <c r="X334" s="56">
        <v>0</v>
      </c>
      <c r="Y334" s="56">
        <v>0</v>
      </c>
      <c r="Z334" s="56">
        <v>0</v>
      </c>
      <c r="AA334" s="56">
        <v>0</v>
      </c>
      <c r="AB334" s="56">
        <v>0</v>
      </c>
      <c r="AC334" s="56">
        <v>0</v>
      </c>
      <c r="AD334" s="56">
        <v>0</v>
      </c>
      <c r="AE334" s="56">
        <v>0</v>
      </c>
      <c r="AF334" s="56">
        <v>0</v>
      </c>
      <c r="AG334" s="56">
        <v>100</v>
      </c>
      <c r="AH334" s="56">
        <v>0.86455331412103753</v>
      </c>
      <c r="AI334" s="56">
        <v>2.0172910662824206</v>
      </c>
      <c r="AJ334" s="56">
        <v>6.4361191162343898</v>
      </c>
      <c r="AK334" s="56">
        <v>13.928914505283382</v>
      </c>
      <c r="AL334" s="56">
        <v>29.202689721421709</v>
      </c>
      <c r="AM334" s="56">
        <v>26.993275696445725</v>
      </c>
      <c r="AN334" s="56">
        <v>10.278578290105669</v>
      </c>
      <c r="AO334" s="56">
        <v>2.5936599423631126</v>
      </c>
      <c r="AP334" s="56">
        <v>7.6849183477425562</v>
      </c>
    </row>
    <row r="335" spans="1:42" ht="15" customHeight="1">
      <c r="A335" s="48"/>
      <c r="B335" s="24" t="s">
        <v>350</v>
      </c>
      <c r="C335" s="38">
        <v>2521</v>
      </c>
      <c r="D335" s="38">
        <v>220</v>
      </c>
      <c r="E335" s="38">
        <v>80</v>
      </c>
      <c r="F335" s="38">
        <v>134</v>
      </c>
      <c r="G335" s="38">
        <v>195</v>
      </c>
      <c r="H335" s="38">
        <v>468</v>
      </c>
      <c r="I335" s="38">
        <v>736</v>
      </c>
      <c r="J335" s="38">
        <v>493</v>
      </c>
      <c r="K335" s="38">
        <v>181</v>
      </c>
      <c r="L335" s="38">
        <v>14</v>
      </c>
      <c r="M335" s="38">
        <v>1355</v>
      </c>
      <c r="N335" s="38">
        <v>81</v>
      </c>
      <c r="O335" s="38">
        <v>92</v>
      </c>
      <c r="P335" s="38">
        <v>133</v>
      </c>
      <c r="Q335" s="38">
        <v>176</v>
      </c>
      <c r="R335" s="38">
        <v>311</v>
      </c>
      <c r="S335" s="38">
        <v>338</v>
      </c>
      <c r="T335" s="38">
        <v>185</v>
      </c>
      <c r="U335" s="38">
        <v>38</v>
      </c>
      <c r="V335" s="38">
        <v>1</v>
      </c>
      <c r="W335" s="38">
        <v>23</v>
      </c>
      <c r="X335" s="38">
        <v>0</v>
      </c>
      <c r="Y335" s="38">
        <v>0</v>
      </c>
      <c r="Z335" s="38">
        <v>0</v>
      </c>
      <c r="AA335" s="38">
        <v>4</v>
      </c>
      <c r="AB335" s="38">
        <v>3</v>
      </c>
      <c r="AC335" s="38">
        <v>6</v>
      </c>
      <c r="AD335" s="38">
        <v>7</v>
      </c>
      <c r="AE335" s="38">
        <v>3</v>
      </c>
      <c r="AF335" s="38">
        <v>0</v>
      </c>
      <c r="AG335" s="38">
        <v>682</v>
      </c>
      <c r="AH335" s="38">
        <v>22</v>
      </c>
      <c r="AI335" s="38">
        <v>24</v>
      </c>
      <c r="AJ335" s="38">
        <v>51</v>
      </c>
      <c r="AK335" s="38">
        <v>72</v>
      </c>
      <c r="AL335" s="38">
        <v>164</v>
      </c>
      <c r="AM335" s="38">
        <v>197</v>
      </c>
      <c r="AN335" s="38">
        <v>91</v>
      </c>
      <c r="AO335" s="38">
        <v>15</v>
      </c>
      <c r="AP335" s="38">
        <v>46</v>
      </c>
    </row>
    <row r="336" spans="1:42" ht="15" customHeight="1">
      <c r="A336" s="54"/>
      <c r="B336" s="59"/>
      <c r="C336" s="56">
        <v>99.999999999999986</v>
      </c>
      <c r="D336" s="56">
        <v>8.7266957556525195</v>
      </c>
      <c r="E336" s="56">
        <v>3.1733439111463699</v>
      </c>
      <c r="F336" s="56">
        <v>5.31535105117017</v>
      </c>
      <c r="G336" s="56">
        <v>7.7350257834192773</v>
      </c>
      <c r="H336" s="56">
        <v>18.564061880206268</v>
      </c>
      <c r="I336" s="56">
        <v>29.194763982546608</v>
      </c>
      <c r="J336" s="56">
        <v>19.555731852439511</v>
      </c>
      <c r="K336" s="56">
        <v>7.179690598968663</v>
      </c>
      <c r="L336" s="56">
        <v>0.5553351844506148</v>
      </c>
      <c r="M336" s="56">
        <v>100</v>
      </c>
      <c r="N336" s="56">
        <v>5.9778597785977858</v>
      </c>
      <c r="O336" s="56">
        <v>6.7896678966789663</v>
      </c>
      <c r="P336" s="56">
        <v>9.815498154981551</v>
      </c>
      <c r="Q336" s="56">
        <v>12.988929889298891</v>
      </c>
      <c r="R336" s="56">
        <v>22.952029520295202</v>
      </c>
      <c r="S336" s="56">
        <v>24.944649446494466</v>
      </c>
      <c r="T336" s="56">
        <v>13.653136531365314</v>
      </c>
      <c r="U336" s="56">
        <v>2.8044280442804426</v>
      </c>
      <c r="V336" s="56">
        <v>7.3800738007380073E-2</v>
      </c>
      <c r="W336" s="56">
        <v>100</v>
      </c>
      <c r="X336" s="56">
        <v>0</v>
      </c>
      <c r="Y336" s="56">
        <v>0</v>
      </c>
      <c r="Z336" s="56">
        <v>0</v>
      </c>
      <c r="AA336" s="56">
        <v>17.391304347826086</v>
      </c>
      <c r="AB336" s="56">
        <v>13.043478260869565</v>
      </c>
      <c r="AC336" s="56">
        <v>26.086956521739129</v>
      </c>
      <c r="AD336" s="56">
        <v>30.434782608695656</v>
      </c>
      <c r="AE336" s="56">
        <v>13.043478260869565</v>
      </c>
      <c r="AF336" s="56">
        <v>0</v>
      </c>
      <c r="AG336" s="56">
        <v>100.00000000000001</v>
      </c>
      <c r="AH336" s="56">
        <v>3.225806451612903</v>
      </c>
      <c r="AI336" s="56">
        <v>3.519061583577713</v>
      </c>
      <c r="AJ336" s="56">
        <v>7.4780058651026398</v>
      </c>
      <c r="AK336" s="56">
        <v>10.557184750733137</v>
      </c>
      <c r="AL336" s="56">
        <v>24.046920821114369</v>
      </c>
      <c r="AM336" s="56">
        <v>28.885630498533725</v>
      </c>
      <c r="AN336" s="56">
        <v>13.343108504398826</v>
      </c>
      <c r="AO336" s="56">
        <v>2.1994134897360706</v>
      </c>
      <c r="AP336" s="56">
        <v>6.7448680351906152</v>
      </c>
    </row>
    <row r="337" spans="1:42" ht="15" customHeight="1">
      <c r="A337" s="54"/>
      <c r="B337" s="59" t="s">
        <v>351</v>
      </c>
      <c r="C337" s="38">
        <v>2224</v>
      </c>
      <c r="D337" s="38">
        <v>212</v>
      </c>
      <c r="E337" s="38">
        <v>95</v>
      </c>
      <c r="F337" s="38">
        <v>140</v>
      </c>
      <c r="G337" s="38">
        <v>261</v>
      </c>
      <c r="H337" s="38">
        <v>439</v>
      </c>
      <c r="I337" s="38">
        <v>532</v>
      </c>
      <c r="J337" s="38">
        <v>393</v>
      </c>
      <c r="K337" s="38">
        <v>112</v>
      </c>
      <c r="L337" s="38">
        <v>40</v>
      </c>
      <c r="M337" s="38">
        <v>754</v>
      </c>
      <c r="N337" s="38">
        <v>67</v>
      </c>
      <c r="O337" s="38">
        <v>45</v>
      </c>
      <c r="P337" s="38">
        <v>80</v>
      </c>
      <c r="Q337" s="38">
        <v>89</v>
      </c>
      <c r="R337" s="38">
        <v>155</v>
      </c>
      <c r="S337" s="38">
        <v>197</v>
      </c>
      <c r="T337" s="38">
        <v>100</v>
      </c>
      <c r="U337" s="38">
        <v>20</v>
      </c>
      <c r="V337" s="38">
        <v>1</v>
      </c>
      <c r="W337" s="38">
        <v>112</v>
      </c>
      <c r="X337" s="38">
        <v>1</v>
      </c>
      <c r="Y337" s="38">
        <v>1</v>
      </c>
      <c r="Z337" s="38">
        <v>5</v>
      </c>
      <c r="AA337" s="38">
        <v>10</v>
      </c>
      <c r="AB337" s="38">
        <v>31</v>
      </c>
      <c r="AC337" s="38">
        <v>40</v>
      </c>
      <c r="AD337" s="38">
        <v>18</v>
      </c>
      <c r="AE337" s="38">
        <v>6</v>
      </c>
      <c r="AF337" s="38">
        <v>0</v>
      </c>
      <c r="AG337" s="38">
        <v>1097</v>
      </c>
      <c r="AH337" s="38">
        <v>30</v>
      </c>
      <c r="AI337" s="38">
        <v>51</v>
      </c>
      <c r="AJ337" s="38">
        <v>89</v>
      </c>
      <c r="AK337" s="38">
        <v>152</v>
      </c>
      <c r="AL337" s="38">
        <v>235</v>
      </c>
      <c r="AM337" s="38">
        <v>250</v>
      </c>
      <c r="AN337" s="38">
        <v>138</v>
      </c>
      <c r="AO337" s="38">
        <v>27</v>
      </c>
      <c r="AP337" s="38">
        <v>125</v>
      </c>
    </row>
    <row r="338" spans="1:42" ht="15" customHeight="1">
      <c r="A338" s="54"/>
      <c r="B338" s="59"/>
      <c r="C338" s="56">
        <v>100</v>
      </c>
      <c r="D338" s="56">
        <v>9.5323741007194247</v>
      </c>
      <c r="E338" s="56">
        <v>4.2715827338129495</v>
      </c>
      <c r="F338" s="56">
        <v>6.2949640287769784</v>
      </c>
      <c r="G338" s="56">
        <v>11.735611510791367</v>
      </c>
      <c r="H338" s="56">
        <v>19.739208633093526</v>
      </c>
      <c r="I338" s="56">
        <v>23.920863309352519</v>
      </c>
      <c r="J338" s="56">
        <v>17.670863309352519</v>
      </c>
      <c r="K338" s="56">
        <v>5.0359712230215825</v>
      </c>
      <c r="L338" s="56">
        <v>1.7985611510791366</v>
      </c>
      <c r="M338" s="56">
        <v>100</v>
      </c>
      <c r="N338" s="56">
        <v>8.8859416445623332</v>
      </c>
      <c r="O338" s="56">
        <v>5.9681697612732094</v>
      </c>
      <c r="P338" s="56">
        <v>10.610079575596817</v>
      </c>
      <c r="Q338" s="56">
        <v>11.803713527851459</v>
      </c>
      <c r="R338" s="56">
        <v>20.557029177718832</v>
      </c>
      <c r="S338" s="56">
        <v>26.127320954907162</v>
      </c>
      <c r="T338" s="56">
        <v>13.262599469496022</v>
      </c>
      <c r="U338" s="56">
        <v>2.6525198938992043</v>
      </c>
      <c r="V338" s="56">
        <v>0.1326259946949602</v>
      </c>
      <c r="W338" s="56">
        <v>100.00000000000001</v>
      </c>
      <c r="X338" s="56">
        <v>0.89285714285714279</v>
      </c>
      <c r="Y338" s="56">
        <v>0.89285714285714279</v>
      </c>
      <c r="Z338" s="56">
        <v>4.4642857142857144</v>
      </c>
      <c r="AA338" s="56">
        <v>8.9285714285714288</v>
      </c>
      <c r="AB338" s="56">
        <v>27.678571428571431</v>
      </c>
      <c r="AC338" s="56">
        <v>35.714285714285715</v>
      </c>
      <c r="AD338" s="56">
        <v>16.071428571428573</v>
      </c>
      <c r="AE338" s="56">
        <v>5.3571428571428568</v>
      </c>
      <c r="AF338" s="56">
        <v>0</v>
      </c>
      <c r="AG338" s="56">
        <v>100</v>
      </c>
      <c r="AH338" s="56">
        <v>2.7347310847766639</v>
      </c>
      <c r="AI338" s="56">
        <v>4.649042844120328</v>
      </c>
      <c r="AJ338" s="56">
        <v>8.1130355515041028</v>
      </c>
      <c r="AK338" s="56">
        <v>13.855970829535098</v>
      </c>
      <c r="AL338" s="56">
        <v>21.422060164083863</v>
      </c>
      <c r="AM338" s="56">
        <v>22.789425706472198</v>
      </c>
      <c r="AN338" s="56">
        <v>12.579762989972654</v>
      </c>
      <c r="AO338" s="56">
        <v>2.461257976298997</v>
      </c>
      <c r="AP338" s="56">
        <v>11.394712853236099</v>
      </c>
    </row>
    <row r="339" spans="1:42" ht="15" customHeight="1">
      <c r="A339" s="54"/>
      <c r="B339" s="59" t="s">
        <v>352</v>
      </c>
      <c r="C339" s="38">
        <v>2140</v>
      </c>
      <c r="D339" s="38">
        <v>7</v>
      </c>
      <c r="E339" s="38">
        <v>35</v>
      </c>
      <c r="F339" s="38">
        <v>98</v>
      </c>
      <c r="G339" s="38">
        <v>202</v>
      </c>
      <c r="H339" s="38">
        <v>498</v>
      </c>
      <c r="I339" s="38">
        <v>722</v>
      </c>
      <c r="J339" s="38">
        <v>428</v>
      </c>
      <c r="K339" s="38">
        <v>150</v>
      </c>
      <c r="L339" s="38">
        <v>0</v>
      </c>
      <c r="M339" s="38">
        <v>279</v>
      </c>
      <c r="N339" s="38">
        <v>7</v>
      </c>
      <c r="O339" s="38">
        <v>13</v>
      </c>
      <c r="P339" s="38">
        <v>30</v>
      </c>
      <c r="Q339" s="38">
        <v>41</v>
      </c>
      <c r="R339" s="38">
        <v>53</v>
      </c>
      <c r="S339" s="38">
        <v>86</v>
      </c>
      <c r="T339" s="38">
        <v>38</v>
      </c>
      <c r="U339" s="38">
        <v>10</v>
      </c>
      <c r="V339" s="38">
        <v>1</v>
      </c>
      <c r="W339" s="38">
        <v>205</v>
      </c>
      <c r="X339" s="38">
        <v>6</v>
      </c>
      <c r="Y339" s="38">
        <v>4</v>
      </c>
      <c r="Z339" s="38">
        <v>5</v>
      </c>
      <c r="AA339" s="38">
        <v>19</v>
      </c>
      <c r="AB339" s="38">
        <v>78</v>
      </c>
      <c r="AC339" s="38">
        <v>60</v>
      </c>
      <c r="AD339" s="38">
        <v>27</v>
      </c>
      <c r="AE339" s="38">
        <v>6</v>
      </c>
      <c r="AF339" s="38">
        <v>0</v>
      </c>
      <c r="AG339" s="38">
        <v>2037</v>
      </c>
      <c r="AH339" s="38">
        <v>31</v>
      </c>
      <c r="AI339" s="38">
        <v>56</v>
      </c>
      <c r="AJ339" s="38">
        <v>130</v>
      </c>
      <c r="AK339" s="38">
        <v>315</v>
      </c>
      <c r="AL339" s="38">
        <v>578</v>
      </c>
      <c r="AM339" s="38">
        <v>596</v>
      </c>
      <c r="AN339" s="38">
        <v>266</v>
      </c>
      <c r="AO339" s="38">
        <v>61</v>
      </c>
      <c r="AP339" s="38">
        <v>4</v>
      </c>
    </row>
    <row r="340" spans="1:42" ht="15" customHeight="1">
      <c r="A340" s="90"/>
      <c r="B340" s="88"/>
      <c r="C340" s="69">
        <v>100</v>
      </c>
      <c r="D340" s="69">
        <v>0.32710280373831779</v>
      </c>
      <c r="E340" s="69">
        <v>1.6355140186915886</v>
      </c>
      <c r="F340" s="69">
        <v>4.5794392523364484</v>
      </c>
      <c r="G340" s="69">
        <v>9.4392523364485967</v>
      </c>
      <c r="H340" s="69">
        <v>23.271028037383175</v>
      </c>
      <c r="I340" s="69">
        <v>33.738317757009348</v>
      </c>
      <c r="J340" s="69">
        <v>20</v>
      </c>
      <c r="K340" s="69">
        <v>7.009345794392523</v>
      </c>
      <c r="L340" s="69">
        <v>0</v>
      </c>
      <c r="M340" s="69">
        <v>100</v>
      </c>
      <c r="N340" s="69">
        <v>2.5089605734767026</v>
      </c>
      <c r="O340" s="69">
        <v>4.6594982078853047</v>
      </c>
      <c r="P340" s="69">
        <v>10.75268817204301</v>
      </c>
      <c r="Q340" s="69">
        <v>14.695340501792115</v>
      </c>
      <c r="R340" s="69">
        <v>18.996415770609318</v>
      </c>
      <c r="S340" s="69">
        <v>30.824372759856633</v>
      </c>
      <c r="T340" s="69">
        <v>13.620071684587815</v>
      </c>
      <c r="U340" s="69">
        <v>3.5842293906810032</v>
      </c>
      <c r="V340" s="69">
        <v>0.35842293906810035</v>
      </c>
      <c r="W340" s="69">
        <v>100</v>
      </c>
      <c r="X340" s="69">
        <v>2.9268292682926833</v>
      </c>
      <c r="Y340" s="69">
        <v>1.9512195121951219</v>
      </c>
      <c r="Z340" s="69">
        <v>2.4390243902439024</v>
      </c>
      <c r="AA340" s="69">
        <v>9.2682926829268286</v>
      </c>
      <c r="AB340" s="69">
        <v>38.048780487804876</v>
      </c>
      <c r="AC340" s="69">
        <v>29.268292682926827</v>
      </c>
      <c r="AD340" s="69">
        <v>13.170731707317074</v>
      </c>
      <c r="AE340" s="69">
        <v>2.9268292682926833</v>
      </c>
      <c r="AF340" s="69">
        <v>0</v>
      </c>
      <c r="AG340" s="69">
        <v>100</v>
      </c>
      <c r="AH340" s="69">
        <v>1.5218458517427589</v>
      </c>
      <c r="AI340" s="69">
        <v>2.7491408934707904</v>
      </c>
      <c r="AJ340" s="69">
        <v>6.3819342169857629</v>
      </c>
      <c r="AK340" s="69">
        <v>15.463917525773196</v>
      </c>
      <c r="AL340" s="69">
        <v>28.375061364752085</v>
      </c>
      <c r="AM340" s="69">
        <v>29.258713794796272</v>
      </c>
      <c r="AN340" s="69">
        <v>13.058419243986256</v>
      </c>
      <c r="AO340" s="69">
        <v>2.9945999018163967</v>
      </c>
      <c r="AP340" s="69">
        <v>0.19636720667648502</v>
      </c>
    </row>
    <row r="342" spans="1:42" ht="15" customHeight="1">
      <c r="B342" s="96"/>
    </row>
  </sheetData>
  <phoneticPr fontId="4"/>
  <conditionalFormatting sqref="B22:AP340">
    <cfRule type="expression" dxfId="43" priority="1">
      <formula>MOD(ROW(),2)=0</formula>
    </cfRule>
  </conditionalFormatting>
  <pageMargins left="0.23622047244094491" right="0.23622047244094491" top="0.74803149606299213" bottom="0.74803149606299213" header="0.31496062992125984" footer="0.31496062992125984"/>
  <pageSetup paperSize="9" scale="47" fitToWidth="0" fitToHeight="0" pageOrder="overThenDown" orientation="portrait" verticalDpi="200" r:id="rId1"/>
  <headerFooter>
    <oddFooter>&amp;C&amp;P</oddFooter>
  </headerFooter>
  <rowBreaks count="4" manualBreakCount="4">
    <brk id="3" max="16383" man="1"/>
    <brk id="90" min="2" max="41" man="1"/>
    <brk id="174" min="2" max="41" man="1"/>
    <brk id="254" min="2" max="41" man="1"/>
  </rowBreaks>
  <colBreaks count="2" manualBreakCount="2">
    <brk id="2" max="1048575" man="1"/>
    <brk id="22" max="1048575" man="1"/>
  </colBreaks>
</worksheet>
</file>

<file path=xl/worksheets/sheet8.xml><?xml version="1.0" encoding="utf-8"?>
<worksheet xmlns="http://schemas.openxmlformats.org/spreadsheetml/2006/main" xmlns:r="http://schemas.openxmlformats.org/officeDocument/2006/relationships">
  <sheetPr codeName="Sheet14"/>
  <dimension ref="A1:BB342"/>
  <sheetViews>
    <sheetView showGridLines="0" zoomScaleNormal="100" zoomScaleSheetLayoutView="70" zoomScalePageLayoutView="25" workbookViewId="0">
      <selection activeCell="B68" sqref="B68"/>
    </sheetView>
  </sheetViews>
  <sheetFormatPr defaultColWidth="8" defaultRowHeight="15" customHeight="1"/>
  <cols>
    <col min="1" max="1" width="30.7109375" style="25" customWidth="1"/>
    <col min="2" max="2" width="40.85546875" style="25" customWidth="1"/>
    <col min="3" max="54" width="8.140625" style="25" customWidth="1"/>
    <col min="55" max="16384" width="8" style="25"/>
  </cols>
  <sheetData>
    <row r="1" spans="1:54" ht="15" customHeight="1">
      <c r="C1" s="25" t="s">
        <v>353</v>
      </c>
      <c r="P1" s="25" t="s">
        <v>353</v>
      </c>
      <c r="AC1" s="25" t="s">
        <v>353</v>
      </c>
      <c r="AP1" s="25" t="s">
        <v>353</v>
      </c>
    </row>
    <row r="3" spans="1:54" ht="15" customHeight="1">
      <c r="C3" s="25" t="s">
        <v>121</v>
      </c>
      <c r="P3" s="25" t="s">
        <v>135</v>
      </c>
      <c r="AC3" s="25" t="s">
        <v>136</v>
      </c>
      <c r="AP3" s="25" t="s">
        <v>137</v>
      </c>
    </row>
    <row r="4" spans="1:54" s="79" customFormat="1" ht="22.5">
      <c r="A4" s="77"/>
      <c r="B4" s="78"/>
      <c r="C4" s="35" t="s">
        <v>1</v>
      </c>
      <c r="D4" s="35" t="s">
        <v>151</v>
      </c>
      <c r="E4" s="36" t="s">
        <v>152</v>
      </c>
      <c r="F4" s="36" t="s">
        <v>153</v>
      </c>
      <c r="G4" s="36" t="s">
        <v>154</v>
      </c>
      <c r="H4" s="36" t="s">
        <v>155</v>
      </c>
      <c r="I4" s="35" t="s">
        <v>156</v>
      </c>
      <c r="J4" s="36" t="s">
        <v>157</v>
      </c>
      <c r="K4" s="36" t="s">
        <v>158</v>
      </c>
      <c r="L4" s="36" t="s">
        <v>159</v>
      </c>
      <c r="M4" s="35" t="s">
        <v>160</v>
      </c>
      <c r="N4" s="35" t="s">
        <v>2</v>
      </c>
      <c r="O4" s="35" t="s">
        <v>161</v>
      </c>
      <c r="P4" s="35" t="s">
        <v>1</v>
      </c>
      <c r="Q4" s="35" t="s">
        <v>151</v>
      </c>
      <c r="R4" s="36" t="s">
        <v>152</v>
      </c>
      <c r="S4" s="36" t="s">
        <v>153</v>
      </c>
      <c r="T4" s="36" t="s">
        <v>154</v>
      </c>
      <c r="U4" s="36" t="s">
        <v>155</v>
      </c>
      <c r="V4" s="35" t="s">
        <v>156</v>
      </c>
      <c r="W4" s="36" t="s">
        <v>157</v>
      </c>
      <c r="X4" s="36" t="s">
        <v>158</v>
      </c>
      <c r="Y4" s="36" t="s">
        <v>159</v>
      </c>
      <c r="Z4" s="35" t="s">
        <v>160</v>
      </c>
      <c r="AA4" s="35" t="s">
        <v>2</v>
      </c>
      <c r="AB4" s="35" t="s">
        <v>161</v>
      </c>
      <c r="AC4" s="35" t="s">
        <v>1</v>
      </c>
      <c r="AD4" s="35" t="s">
        <v>151</v>
      </c>
      <c r="AE4" s="36" t="s">
        <v>152</v>
      </c>
      <c r="AF4" s="36" t="s">
        <v>153</v>
      </c>
      <c r="AG4" s="36" t="s">
        <v>154</v>
      </c>
      <c r="AH4" s="36" t="s">
        <v>155</v>
      </c>
      <c r="AI4" s="35" t="s">
        <v>156</v>
      </c>
      <c r="AJ4" s="36" t="s">
        <v>157</v>
      </c>
      <c r="AK4" s="36" t="s">
        <v>158</v>
      </c>
      <c r="AL4" s="36" t="s">
        <v>159</v>
      </c>
      <c r="AM4" s="35" t="s">
        <v>160</v>
      </c>
      <c r="AN4" s="35" t="s">
        <v>2</v>
      </c>
      <c r="AO4" s="35" t="s">
        <v>161</v>
      </c>
      <c r="AP4" s="35" t="s">
        <v>1</v>
      </c>
      <c r="AQ4" s="35" t="s">
        <v>151</v>
      </c>
      <c r="AR4" s="36" t="s">
        <v>152</v>
      </c>
      <c r="AS4" s="36" t="s">
        <v>153</v>
      </c>
      <c r="AT4" s="36" t="s">
        <v>154</v>
      </c>
      <c r="AU4" s="36" t="s">
        <v>155</v>
      </c>
      <c r="AV4" s="35" t="s">
        <v>156</v>
      </c>
      <c r="AW4" s="36" t="s">
        <v>157</v>
      </c>
      <c r="AX4" s="36" t="s">
        <v>158</v>
      </c>
      <c r="AY4" s="36" t="s">
        <v>159</v>
      </c>
      <c r="AZ4" s="35" t="s">
        <v>160</v>
      </c>
      <c r="BA4" s="35" t="s">
        <v>2</v>
      </c>
      <c r="BB4" s="35" t="s">
        <v>161</v>
      </c>
    </row>
    <row r="5" spans="1:54" ht="15" customHeight="1">
      <c r="A5" s="80" t="s">
        <v>0</v>
      </c>
      <c r="B5" s="81"/>
      <c r="C5" s="61">
        <v>2062</v>
      </c>
      <c r="D5" s="61">
        <v>42</v>
      </c>
      <c r="E5" s="61">
        <v>57</v>
      </c>
      <c r="F5" s="61">
        <v>75</v>
      </c>
      <c r="G5" s="61">
        <v>266</v>
      </c>
      <c r="H5" s="61">
        <v>564</v>
      </c>
      <c r="I5" s="61">
        <v>588</v>
      </c>
      <c r="J5" s="61">
        <v>278</v>
      </c>
      <c r="K5" s="61">
        <v>75</v>
      </c>
      <c r="L5" s="61">
        <v>26</v>
      </c>
      <c r="M5" s="61">
        <v>21</v>
      </c>
      <c r="N5" s="61">
        <v>70</v>
      </c>
      <c r="O5" s="39">
        <v>2.4405361475488307</v>
      </c>
      <c r="P5" s="61">
        <v>2144</v>
      </c>
      <c r="Q5" s="61">
        <v>42</v>
      </c>
      <c r="R5" s="61">
        <v>74</v>
      </c>
      <c r="S5" s="61">
        <v>105</v>
      </c>
      <c r="T5" s="61">
        <v>187</v>
      </c>
      <c r="U5" s="61">
        <v>403</v>
      </c>
      <c r="V5" s="61">
        <v>450</v>
      </c>
      <c r="W5" s="61">
        <v>415</v>
      </c>
      <c r="X5" s="61">
        <v>218</v>
      </c>
      <c r="Y5" s="61">
        <v>92</v>
      </c>
      <c r="Z5" s="61">
        <v>37</v>
      </c>
      <c r="AA5" s="61">
        <v>121</v>
      </c>
      <c r="AB5" s="39">
        <v>2.6524647627720626</v>
      </c>
      <c r="AC5" s="61">
        <v>200</v>
      </c>
      <c r="AD5" s="61">
        <v>0</v>
      </c>
      <c r="AE5" s="61">
        <v>9</v>
      </c>
      <c r="AF5" s="61">
        <v>17</v>
      </c>
      <c r="AG5" s="61">
        <v>43</v>
      </c>
      <c r="AH5" s="61">
        <v>65</v>
      </c>
      <c r="AI5" s="61">
        <v>36</v>
      </c>
      <c r="AJ5" s="61">
        <v>8</v>
      </c>
      <c r="AK5" s="61">
        <v>8</v>
      </c>
      <c r="AL5" s="61">
        <v>4</v>
      </c>
      <c r="AM5" s="61">
        <v>0</v>
      </c>
      <c r="AN5" s="61">
        <v>10</v>
      </c>
      <c r="AO5" s="39">
        <v>2.193478680995594</v>
      </c>
      <c r="AP5" s="61">
        <v>1846</v>
      </c>
      <c r="AQ5" s="61">
        <v>68</v>
      </c>
      <c r="AR5" s="61">
        <v>151</v>
      </c>
      <c r="AS5" s="61">
        <v>288</v>
      </c>
      <c r="AT5" s="61">
        <v>348</v>
      </c>
      <c r="AU5" s="61">
        <v>397</v>
      </c>
      <c r="AV5" s="61">
        <v>276</v>
      </c>
      <c r="AW5" s="61">
        <v>128</v>
      </c>
      <c r="AX5" s="61">
        <v>34</v>
      </c>
      <c r="AY5" s="61">
        <v>11</v>
      </c>
      <c r="AZ5" s="61">
        <v>3</v>
      </c>
      <c r="BA5" s="61">
        <v>142</v>
      </c>
      <c r="BB5" s="39">
        <v>2.4405361475488307</v>
      </c>
    </row>
    <row r="6" spans="1:54" ht="15" customHeight="1">
      <c r="A6" s="85"/>
      <c r="B6" s="86"/>
      <c r="C6" s="69">
        <v>100.00000000000001</v>
      </c>
      <c r="D6" s="69">
        <v>2.0368574199806013</v>
      </c>
      <c r="E6" s="69">
        <v>2.7643064985451016</v>
      </c>
      <c r="F6" s="69">
        <v>3.6372453928225026</v>
      </c>
      <c r="G6" s="69">
        <v>12.900096993210475</v>
      </c>
      <c r="H6" s="69">
        <v>27.352085354025217</v>
      </c>
      <c r="I6" s="69">
        <v>28.516003879728419</v>
      </c>
      <c r="J6" s="69">
        <v>13.482056256062075</v>
      </c>
      <c r="K6" s="69">
        <v>3.6372453928225026</v>
      </c>
      <c r="L6" s="69">
        <v>1.2609117361784674</v>
      </c>
      <c r="M6" s="69">
        <v>1.0184287099903007</v>
      </c>
      <c r="N6" s="69">
        <v>3.3947623666343358</v>
      </c>
      <c r="O6" s="52">
        <v>1992</v>
      </c>
      <c r="P6" s="69">
        <v>100</v>
      </c>
      <c r="Q6" s="69">
        <v>1.9589552238805972</v>
      </c>
      <c r="R6" s="69">
        <v>3.4514925373134329</v>
      </c>
      <c r="S6" s="69">
        <v>4.8973880597014929</v>
      </c>
      <c r="T6" s="69">
        <v>8.7220149253731343</v>
      </c>
      <c r="U6" s="69">
        <v>18.796641791044777</v>
      </c>
      <c r="V6" s="69">
        <v>20.988805970149254</v>
      </c>
      <c r="W6" s="69">
        <v>19.356343283582088</v>
      </c>
      <c r="X6" s="69">
        <v>10.167910447761194</v>
      </c>
      <c r="Y6" s="69">
        <v>4.2910447761194028</v>
      </c>
      <c r="Z6" s="69">
        <v>1.7257462686567164</v>
      </c>
      <c r="AA6" s="69">
        <v>5.6436567164179108</v>
      </c>
      <c r="AB6" s="52">
        <v>2023</v>
      </c>
      <c r="AC6" s="69">
        <v>100</v>
      </c>
      <c r="AD6" s="69">
        <v>0</v>
      </c>
      <c r="AE6" s="69">
        <v>4.5</v>
      </c>
      <c r="AF6" s="69">
        <v>8.5</v>
      </c>
      <c r="AG6" s="69">
        <v>21.5</v>
      </c>
      <c r="AH6" s="69">
        <v>32.5</v>
      </c>
      <c r="AI6" s="69">
        <v>18</v>
      </c>
      <c r="AJ6" s="69">
        <v>4</v>
      </c>
      <c r="AK6" s="69">
        <v>4</v>
      </c>
      <c r="AL6" s="69">
        <v>2</v>
      </c>
      <c r="AM6" s="69">
        <v>0</v>
      </c>
      <c r="AN6" s="69">
        <v>5</v>
      </c>
      <c r="AO6" s="52">
        <v>190</v>
      </c>
      <c r="AP6" s="69">
        <v>100.00000000000001</v>
      </c>
      <c r="AQ6" s="69">
        <v>3.6836403033586129</v>
      </c>
      <c r="AR6" s="69">
        <v>8.1798483206933899</v>
      </c>
      <c r="AS6" s="69">
        <v>15.601300108342361</v>
      </c>
      <c r="AT6" s="69">
        <v>18.851570964247021</v>
      </c>
      <c r="AU6" s="69">
        <v>21.50595882990249</v>
      </c>
      <c r="AV6" s="69">
        <v>14.951245937161431</v>
      </c>
      <c r="AW6" s="69">
        <v>6.9339111592632712</v>
      </c>
      <c r="AX6" s="69">
        <v>1.8418201516793065</v>
      </c>
      <c r="AY6" s="69">
        <v>0.59588299024918745</v>
      </c>
      <c r="AZ6" s="69">
        <v>0.16251354279523295</v>
      </c>
      <c r="BA6" s="69">
        <v>7.6923076923076925</v>
      </c>
      <c r="BB6" s="52">
        <v>1704</v>
      </c>
    </row>
    <row r="7" spans="1:54" ht="15" customHeight="1">
      <c r="A7" s="48" t="s">
        <v>4</v>
      </c>
      <c r="B7" s="24" t="s">
        <v>5</v>
      </c>
      <c r="C7" s="38">
        <v>1534</v>
      </c>
      <c r="D7" s="38">
        <v>32</v>
      </c>
      <c r="E7" s="38">
        <v>39</v>
      </c>
      <c r="F7" s="38">
        <v>55</v>
      </c>
      <c r="G7" s="38">
        <v>200</v>
      </c>
      <c r="H7" s="38">
        <v>441</v>
      </c>
      <c r="I7" s="38">
        <v>445</v>
      </c>
      <c r="J7" s="38">
        <v>183</v>
      </c>
      <c r="K7" s="38">
        <v>48</v>
      </c>
      <c r="L7" s="38">
        <v>15</v>
      </c>
      <c r="M7" s="38">
        <v>20</v>
      </c>
      <c r="N7" s="38">
        <v>56</v>
      </c>
      <c r="O7" s="37">
        <v>2.4238287411894288</v>
      </c>
      <c r="P7" s="38">
        <v>1076</v>
      </c>
      <c r="Q7" s="38">
        <v>23</v>
      </c>
      <c r="R7" s="38">
        <v>27</v>
      </c>
      <c r="S7" s="38">
        <v>37</v>
      </c>
      <c r="T7" s="38">
        <v>102</v>
      </c>
      <c r="U7" s="38">
        <v>212</v>
      </c>
      <c r="V7" s="38">
        <v>245</v>
      </c>
      <c r="W7" s="38">
        <v>230</v>
      </c>
      <c r="X7" s="38">
        <v>90</v>
      </c>
      <c r="Y7" s="38">
        <v>31</v>
      </c>
      <c r="Z7" s="38">
        <v>19</v>
      </c>
      <c r="AA7" s="38">
        <v>60</v>
      </c>
      <c r="AB7" s="37">
        <v>2.6508339654162332</v>
      </c>
      <c r="AC7" s="38">
        <v>114</v>
      </c>
      <c r="AD7" s="38">
        <v>0</v>
      </c>
      <c r="AE7" s="38">
        <v>6</v>
      </c>
      <c r="AF7" s="38">
        <v>10</v>
      </c>
      <c r="AG7" s="38">
        <v>19</v>
      </c>
      <c r="AH7" s="38">
        <v>41</v>
      </c>
      <c r="AI7" s="38">
        <v>20</v>
      </c>
      <c r="AJ7" s="38">
        <v>6</v>
      </c>
      <c r="AK7" s="38">
        <v>5</v>
      </c>
      <c r="AL7" s="38">
        <v>3</v>
      </c>
      <c r="AM7" s="38">
        <v>0</v>
      </c>
      <c r="AN7" s="38">
        <v>4</v>
      </c>
      <c r="AO7" s="37">
        <v>2.211142585356801</v>
      </c>
      <c r="AP7" s="38">
        <v>1018</v>
      </c>
      <c r="AQ7" s="38">
        <v>43</v>
      </c>
      <c r="AR7" s="38">
        <v>66</v>
      </c>
      <c r="AS7" s="38">
        <v>148</v>
      </c>
      <c r="AT7" s="38">
        <v>190</v>
      </c>
      <c r="AU7" s="38">
        <v>247</v>
      </c>
      <c r="AV7" s="38">
        <v>155</v>
      </c>
      <c r="AW7" s="38">
        <v>72</v>
      </c>
      <c r="AX7" s="38">
        <v>18</v>
      </c>
      <c r="AY7" s="38">
        <v>6</v>
      </c>
      <c r="AZ7" s="38">
        <v>0</v>
      </c>
      <c r="BA7" s="38">
        <v>73</v>
      </c>
      <c r="BB7" s="37">
        <v>1.9722464195703531</v>
      </c>
    </row>
    <row r="8" spans="1:54" ht="15" customHeight="1">
      <c r="A8" s="48"/>
      <c r="B8" s="88"/>
      <c r="C8" s="69">
        <v>100</v>
      </c>
      <c r="D8" s="69">
        <v>2.0860495436766624</v>
      </c>
      <c r="E8" s="69">
        <v>2.5423728813559325</v>
      </c>
      <c r="F8" s="69">
        <v>3.5853976531942631</v>
      </c>
      <c r="G8" s="69">
        <v>13.03780964797914</v>
      </c>
      <c r="H8" s="69">
        <v>28.748370273794006</v>
      </c>
      <c r="I8" s="69">
        <v>29.009126466753589</v>
      </c>
      <c r="J8" s="69">
        <v>11.929595827900913</v>
      </c>
      <c r="K8" s="69">
        <v>3.1290743155149938</v>
      </c>
      <c r="L8" s="69">
        <v>0.97783572359843551</v>
      </c>
      <c r="M8" s="69">
        <v>1.3037809647979139</v>
      </c>
      <c r="N8" s="69">
        <v>3.6505867014341589</v>
      </c>
      <c r="O8" s="52">
        <v>1478</v>
      </c>
      <c r="P8" s="69">
        <v>100</v>
      </c>
      <c r="Q8" s="69">
        <v>2.1375464684014869</v>
      </c>
      <c r="R8" s="69">
        <v>2.509293680297398</v>
      </c>
      <c r="S8" s="69">
        <v>3.4386617100371746</v>
      </c>
      <c r="T8" s="69">
        <v>9.4795539033457246</v>
      </c>
      <c r="U8" s="69">
        <v>19.702602230483272</v>
      </c>
      <c r="V8" s="69">
        <v>22.769516728624538</v>
      </c>
      <c r="W8" s="69">
        <v>21.375464684014869</v>
      </c>
      <c r="X8" s="69">
        <v>8.3643122676579935</v>
      </c>
      <c r="Y8" s="69">
        <v>2.8810408921933086</v>
      </c>
      <c r="Z8" s="69">
        <v>1.7657992565055762</v>
      </c>
      <c r="AA8" s="69">
        <v>5.5762081784386615</v>
      </c>
      <c r="AB8" s="52">
        <v>1016</v>
      </c>
      <c r="AC8" s="69">
        <v>99.999999999999986</v>
      </c>
      <c r="AD8" s="69">
        <v>0</v>
      </c>
      <c r="AE8" s="69">
        <v>5.2631578947368416</v>
      </c>
      <c r="AF8" s="69">
        <v>8.7719298245614024</v>
      </c>
      <c r="AG8" s="69">
        <v>16.666666666666664</v>
      </c>
      <c r="AH8" s="69">
        <v>35.964912280701753</v>
      </c>
      <c r="AI8" s="69">
        <v>17.543859649122805</v>
      </c>
      <c r="AJ8" s="69">
        <v>5.2631578947368416</v>
      </c>
      <c r="AK8" s="69">
        <v>4.3859649122807012</v>
      </c>
      <c r="AL8" s="69">
        <v>2.6315789473684208</v>
      </c>
      <c r="AM8" s="69">
        <v>0</v>
      </c>
      <c r="AN8" s="69">
        <v>3.5087719298245612</v>
      </c>
      <c r="AO8" s="52">
        <v>110</v>
      </c>
      <c r="AP8" s="69">
        <v>99.999999999999986</v>
      </c>
      <c r="AQ8" s="69">
        <v>4.2239685658153237</v>
      </c>
      <c r="AR8" s="69">
        <v>6.4833005893909625</v>
      </c>
      <c r="AS8" s="69">
        <v>14.538310412573674</v>
      </c>
      <c r="AT8" s="69">
        <v>18.664047151277014</v>
      </c>
      <c r="AU8" s="69">
        <v>24.263261296660119</v>
      </c>
      <c r="AV8" s="69">
        <v>15.225933202357563</v>
      </c>
      <c r="AW8" s="69">
        <v>7.0726915520628681</v>
      </c>
      <c r="AX8" s="69">
        <v>1.768172888015717</v>
      </c>
      <c r="AY8" s="69">
        <v>0.58939096267190572</v>
      </c>
      <c r="AZ8" s="69">
        <v>0</v>
      </c>
      <c r="BA8" s="69">
        <v>7.1709233791748526</v>
      </c>
      <c r="BB8" s="52">
        <v>945</v>
      </c>
    </row>
    <row r="9" spans="1:54" ht="15" customHeight="1">
      <c r="A9" s="48"/>
      <c r="B9" s="24" t="s">
        <v>6</v>
      </c>
      <c r="C9" s="38">
        <v>225</v>
      </c>
      <c r="D9" s="38">
        <v>0</v>
      </c>
      <c r="E9" s="38">
        <v>1</v>
      </c>
      <c r="F9" s="38">
        <v>3</v>
      </c>
      <c r="G9" s="38">
        <v>25</v>
      </c>
      <c r="H9" s="38">
        <v>46</v>
      </c>
      <c r="I9" s="38">
        <v>77</v>
      </c>
      <c r="J9" s="38">
        <v>46</v>
      </c>
      <c r="K9" s="38">
        <v>10</v>
      </c>
      <c r="L9" s="38">
        <v>8</v>
      </c>
      <c r="M9" s="38">
        <v>0</v>
      </c>
      <c r="N9" s="38">
        <v>9</v>
      </c>
      <c r="O9" s="37">
        <v>2.6874024904033882</v>
      </c>
      <c r="P9" s="38">
        <v>550</v>
      </c>
      <c r="Q9" s="38">
        <v>7</v>
      </c>
      <c r="R9" s="38">
        <v>9</v>
      </c>
      <c r="S9" s="38">
        <v>15</v>
      </c>
      <c r="T9" s="38">
        <v>34</v>
      </c>
      <c r="U9" s="38">
        <v>86</v>
      </c>
      <c r="V9" s="38">
        <v>119</v>
      </c>
      <c r="W9" s="38">
        <v>112</v>
      </c>
      <c r="X9" s="38">
        <v>81</v>
      </c>
      <c r="Y9" s="38">
        <v>34</v>
      </c>
      <c r="Z9" s="38">
        <v>14</v>
      </c>
      <c r="AA9" s="38">
        <v>39</v>
      </c>
      <c r="AB9" s="37">
        <v>2.8945438219289521</v>
      </c>
      <c r="AC9" s="38">
        <v>15</v>
      </c>
      <c r="AD9" s="38">
        <v>0</v>
      </c>
      <c r="AE9" s="38">
        <v>2</v>
      </c>
      <c r="AF9" s="38">
        <v>0</v>
      </c>
      <c r="AG9" s="38">
        <v>2</v>
      </c>
      <c r="AH9" s="38">
        <v>3</v>
      </c>
      <c r="AI9" s="38">
        <v>3</v>
      </c>
      <c r="AJ9" s="38">
        <v>1</v>
      </c>
      <c r="AK9" s="38">
        <v>2</v>
      </c>
      <c r="AL9" s="38">
        <v>0</v>
      </c>
      <c r="AM9" s="38">
        <v>0</v>
      </c>
      <c r="AN9" s="38">
        <v>2</v>
      </c>
      <c r="AO9" s="37">
        <v>2.3030619221795692</v>
      </c>
      <c r="AP9" s="38">
        <v>253</v>
      </c>
      <c r="AQ9" s="38">
        <v>4</v>
      </c>
      <c r="AR9" s="38">
        <v>13</v>
      </c>
      <c r="AS9" s="38">
        <v>28</v>
      </c>
      <c r="AT9" s="38">
        <v>46</v>
      </c>
      <c r="AU9" s="38">
        <v>60</v>
      </c>
      <c r="AV9" s="38">
        <v>53</v>
      </c>
      <c r="AW9" s="38">
        <v>21</v>
      </c>
      <c r="AX9" s="38">
        <v>6</v>
      </c>
      <c r="AY9" s="38">
        <v>2</v>
      </c>
      <c r="AZ9" s="38">
        <v>0</v>
      </c>
      <c r="BA9" s="38">
        <v>20</v>
      </c>
      <c r="BB9" s="37">
        <v>2.1495106442587004</v>
      </c>
    </row>
    <row r="10" spans="1:54" ht="15" customHeight="1">
      <c r="A10" s="48"/>
      <c r="B10" s="88"/>
      <c r="C10" s="69">
        <v>100</v>
      </c>
      <c r="D10" s="69">
        <v>0</v>
      </c>
      <c r="E10" s="69">
        <v>0.44444444444444442</v>
      </c>
      <c r="F10" s="69">
        <v>1.3333333333333335</v>
      </c>
      <c r="G10" s="69">
        <v>11.111111111111111</v>
      </c>
      <c r="H10" s="69">
        <v>20.444444444444446</v>
      </c>
      <c r="I10" s="69">
        <v>34.222222222222221</v>
      </c>
      <c r="J10" s="69">
        <v>20.444444444444446</v>
      </c>
      <c r="K10" s="69">
        <v>4.4444444444444446</v>
      </c>
      <c r="L10" s="69">
        <v>3.5555555555555554</v>
      </c>
      <c r="M10" s="69">
        <v>0</v>
      </c>
      <c r="N10" s="69">
        <v>4</v>
      </c>
      <c r="O10" s="52">
        <v>216</v>
      </c>
      <c r="P10" s="69">
        <v>100.00000000000001</v>
      </c>
      <c r="Q10" s="69">
        <v>1.2727272727272727</v>
      </c>
      <c r="R10" s="69">
        <v>1.6363636363636365</v>
      </c>
      <c r="S10" s="69">
        <v>2.7272727272727271</v>
      </c>
      <c r="T10" s="69">
        <v>6.1818181818181817</v>
      </c>
      <c r="U10" s="69">
        <v>15.636363636363637</v>
      </c>
      <c r="V10" s="69">
        <v>21.636363636363637</v>
      </c>
      <c r="W10" s="69">
        <v>20.363636363636363</v>
      </c>
      <c r="X10" s="69">
        <v>14.727272727272728</v>
      </c>
      <c r="Y10" s="69">
        <v>6.1818181818181817</v>
      </c>
      <c r="Z10" s="69">
        <v>2.5454545454545454</v>
      </c>
      <c r="AA10" s="69">
        <v>7.0909090909090908</v>
      </c>
      <c r="AB10" s="52">
        <v>511</v>
      </c>
      <c r="AC10" s="69">
        <v>100</v>
      </c>
      <c r="AD10" s="69">
        <v>0</v>
      </c>
      <c r="AE10" s="69">
        <v>13.333333333333334</v>
      </c>
      <c r="AF10" s="69">
        <v>0</v>
      </c>
      <c r="AG10" s="69">
        <v>13.333333333333334</v>
      </c>
      <c r="AH10" s="69">
        <v>20</v>
      </c>
      <c r="AI10" s="69">
        <v>20</v>
      </c>
      <c r="AJ10" s="69">
        <v>6.666666666666667</v>
      </c>
      <c r="AK10" s="69">
        <v>13.333333333333334</v>
      </c>
      <c r="AL10" s="69">
        <v>0</v>
      </c>
      <c r="AM10" s="69">
        <v>0</v>
      </c>
      <c r="AN10" s="69">
        <v>13.333333333333334</v>
      </c>
      <c r="AO10" s="52">
        <v>13</v>
      </c>
      <c r="AP10" s="69">
        <v>100</v>
      </c>
      <c r="AQ10" s="69">
        <v>1.5810276679841897</v>
      </c>
      <c r="AR10" s="69">
        <v>5.1383399209486171</v>
      </c>
      <c r="AS10" s="69">
        <v>11.067193675889328</v>
      </c>
      <c r="AT10" s="69">
        <v>18.181818181818183</v>
      </c>
      <c r="AU10" s="69">
        <v>23.715415019762844</v>
      </c>
      <c r="AV10" s="69">
        <v>20.948616600790515</v>
      </c>
      <c r="AW10" s="69">
        <v>8.3003952569169961</v>
      </c>
      <c r="AX10" s="69">
        <v>2.3715415019762842</v>
      </c>
      <c r="AY10" s="69">
        <v>0.79051383399209485</v>
      </c>
      <c r="AZ10" s="69">
        <v>0</v>
      </c>
      <c r="BA10" s="69">
        <v>7.9051383399209492</v>
      </c>
      <c r="BB10" s="52">
        <v>233</v>
      </c>
    </row>
    <row r="11" spans="1:54" ht="15" customHeight="1">
      <c r="A11" s="48"/>
      <c r="B11" s="24" t="s">
        <v>7</v>
      </c>
      <c r="C11" s="38">
        <v>129</v>
      </c>
      <c r="D11" s="38">
        <v>2</v>
      </c>
      <c r="E11" s="38">
        <v>5</v>
      </c>
      <c r="F11" s="38">
        <v>7</v>
      </c>
      <c r="G11" s="38">
        <v>23</v>
      </c>
      <c r="H11" s="38">
        <v>35</v>
      </c>
      <c r="I11" s="38">
        <v>28</v>
      </c>
      <c r="J11" s="38">
        <v>20</v>
      </c>
      <c r="K11" s="38">
        <v>7</v>
      </c>
      <c r="L11" s="38">
        <v>0</v>
      </c>
      <c r="M11" s="38">
        <v>0</v>
      </c>
      <c r="N11" s="38">
        <v>2</v>
      </c>
      <c r="O11" s="37">
        <v>2.3420638001889307</v>
      </c>
      <c r="P11" s="38">
        <v>146</v>
      </c>
      <c r="Q11" s="38">
        <v>6</v>
      </c>
      <c r="R11" s="38">
        <v>24</v>
      </c>
      <c r="S11" s="38">
        <v>17</v>
      </c>
      <c r="T11" s="38">
        <v>21</v>
      </c>
      <c r="U11" s="38">
        <v>35</v>
      </c>
      <c r="V11" s="38">
        <v>19</v>
      </c>
      <c r="W11" s="38">
        <v>13</v>
      </c>
      <c r="X11" s="38">
        <v>5</v>
      </c>
      <c r="Y11" s="38">
        <v>2</v>
      </c>
      <c r="Z11" s="38">
        <v>0</v>
      </c>
      <c r="AA11" s="38">
        <v>4</v>
      </c>
      <c r="AB11" s="37">
        <v>1.959134344785602</v>
      </c>
      <c r="AC11" s="38">
        <v>21</v>
      </c>
      <c r="AD11" s="38">
        <v>0</v>
      </c>
      <c r="AE11" s="38">
        <v>1</v>
      </c>
      <c r="AF11" s="38">
        <v>1</v>
      </c>
      <c r="AG11" s="38">
        <v>6</v>
      </c>
      <c r="AH11" s="38">
        <v>7</v>
      </c>
      <c r="AI11" s="38">
        <v>4</v>
      </c>
      <c r="AJ11" s="38">
        <v>0</v>
      </c>
      <c r="AK11" s="38">
        <v>0</v>
      </c>
      <c r="AL11" s="38">
        <v>0</v>
      </c>
      <c r="AM11" s="38">
        <v>0</v>
      </c>
      <c r="AN11" s="38">
        <v>2</v>
      </c>
      <c r="AO11" s="37">
        <v>2.1390140585629598</v>
      </c>
      <c r="AP11" s="38">
        <v>166</v>
      </c>
      <c r="AQ11" s="38">
        <v>7</v>
      </c>
      <c r="AR11" s="38">
        <v>26</v>
      </c>
      <c r="AS11" s="38">
        <v>40</v>
      </c>
      <c r="AT11" s="38">
        <v>34</v>
      </c>
      <c r="AU11" s="38">
        <v>24</v>
      </c>
      <c r="AV11" s="38">
        <v>12</v>
      </c>
      <c r="AW11" s="38">
        <v>6</v>
      </c>
      <c r="AX11" s="38">
        <v>1</v>
      </c>
      <c r="AY11" s="38">
        <v>0</v>
      </c>
      <c r="AZ11" s="38">
        <v>0</v>
      </c>
      <c r="BA11" s="38">
        <v>16</v>
      </c>
      <c r="BB11" s="37">
        <v>1.5686588133577142</v>
      </c>
    </row>
    <row r="12" spans="1:54" ht="15" customHeight="1">
      <c r="A12" s="48"/>
      <c r="B12" s="88"/>
      <c r="C12" s="69">
        <v>100</v>
      </c>
      <c r="D12" s="69">
        <v>1.5503875968992249</v>
      </c>
      <c r="E12" s="69">
        <v>3.8759689922480618</v>
      </c>
      <c r="F12" s="69">
        <v>5.4263565891472867</v>
      </c>
      <c r="G12" s="69">
        <v>17.829457364341085</v>
      </c>
      <c r="H12" s="69">
        <v>27.131782945736433</v>
      </c>
      <c r="I12" s="69">
        <v>21.705426356589147</v>
      </c>
      <c r="J12" s="69">
        <v>15.503875968992247</v>
      </c>
      <c r="K12" s="69">
        <v>5.4263565891472867</v>
      </c>
      <c r="L12" s="69">
        <v>0</v>
      </c>
      <c r="M12" s="69">
        <v>0</v>
      </c>
      <c r="N12" s="69">
        <v>1.5503875968992249</v>
      </c>
      <c r="O12" s="52">
        <v>127</v>
      </c>
      <c r="P12" s="69">
        <v>100</v>
      </c>
      <c r="Q12" s="69">
        <v>4.10958904109589</v>
      </c>
      <c r="R12" s="69">
        <v>16.43835616438356</v>
      </c>
      <c r="S12" s="69">
        <v>11.643835616438356</v>
      </c>
      <c r="T12" s="69">
        <v>14.383561643835616</v>
      </c>
      <c r="U12" s="69">
        <v>23.972602739726025</v>
      </c>
      <c r="V12" s="69">
        <v>13.013698630136986</v>
      </c>
      <c r="W12" s="69">
        <v>8.9041095890410951</v>
      </c>
      <c r="X12" s="69">
        <v>3.4246575342465753</v>
      </c>
      <c r="Y12" s="69">
        <v>1.3698630136986301</v>
      </c>
      <c r="Z12" s="69">
        <v>0</v>
      </c>
      <c r="AA12" s="69">
        <v>2.7397260273972601</v>
      </c>
      <c r="AB12" s="52">
        <v>142</v>
      </c>
      <c r="AC12" s="69">
        <v>99.999999999999986</v>
      </c>
      <c r="AD12" s="69">
        <v>0</v>
      </c>
      <c r="AE12" s="69">
        <v>4.7619047619047619</v>
      </c>
      <c r="AF12" s="69">
        <v>4.7619047619047619</v>
      </c>
      <c r="AG12" s="69">
        <v>28.571428571428569</v>
      </c>
      <c r="AH12" s="69">
        <v>33.333333333333329</v>
      </c>
      <c r="AI12" s="69">
        <v>19.047619047619047</v>
      </c>
      <c r="AJ12" s="69">
        <v>0</v>
      </c>
      <c r="AK12" s="69">
        <v>0</v>
      </c>
      <c r="AL12" s="69">
        <v>0</v>
      </c>
      <c r="AM12" s="69">
        <v>0</v>
      </c>
      <c r="AN12" s="69">
        <v>9.5238095238095237</v>
      </c>
      <c r="AO12" s="52">
        <v>19</v>
      </c>
      <c r="AP12" s="69">
        <v>100.00000000000001</v>
      </c>
      <c r="AQ12" s="69">
        <v>4.2168674698795181</v>
      </c>
      <c r="AR12" s="69">
        <v>15.66265060240964</v>
      </c>
      <c r="AS12" s="69">
        <v>24.096385542168676</v>
      </c>
      <c r="AT12" s="69">
        <v>20.481927710843372</v>
      </c>
      <c r="AU12" s="69">
        <v>14.457831325301203</v>
      </c>
      <c r="AV12" s="69">
        <v>7.2289156626506017</v>
      </c>
      <c r="AW12" s="69">
        <v>3.6144578313253009</v>
      </c>
      <c r="AX12" s="69">
        <v>0.60240963855421692</v>
      </c>
      <c r="AY12" s="69">
        <v>0</v>
      </c>
      <c r="AZ12" s="69">
        <v>0</v>
      </c>
      <c r="BA12" s="69">
        <v>9.6385542168674707</v>
      </c>
      <c r="BB12" s="52">
        <v>150</v>
      </c>
    </row>
    <row r="13" spans="1:54" ht="15" customHeight="1">
      <c r="A13" s="48"/>
      <c r="B13" s="24" t="s">
        <v>8</v>
      </c>
      <c r="C13" s="38">
        <v>103</v>
      </c>
      <c r="D13" s="38">
        <v>0</v>
      </c>
      <c r="E13" s="38">
        <v>1</v>
      </c>
      <c r="F13" s="38">
        <v>1</v>
      </c>
      <c r="G13" s="38">
        <v>9</v>
      </c>
      <c r="H13" s="38">
        <v>34</v>
      </c>
      <c r="I13" s="38">
        <v>29</v>
      </c>
      <c r="J13" s="38">
        <v>22</v>
      </c>
      <c r="K13" s="38">
        <v>4</v>
      </c>
      <c r="L13" s="38">
        <v>2</v>
      </c>
      <c r="M13" s="38">
        <v>0</v>
      </c>
      <c r="N13" s="38">
        <v>1</v>
      </c>
      <c r="O13" s="37">
        <v>2.6130942359576976</v>
      </c>
      <c r="P13" s="38">
        <v>188</v>
      </c>
      <c r="Q13" s="38">
        <v>3</v>
      </c>
      <c r="R13" s="38">
        <v>6</v>
      </c>
      <c r="S13" s="38">
        <v>21</v>
      </c>
      <c r="T13" s="38">
        <v>21</v>
      </c>
      <c r="U13" s="38">
        <v>42</v>
      </c>
      <c r="V13" s="38">
        <v>39</v>
      </c>
      <c r="W13" s="38">
        <v>23</v>
      </c>
      <c r="X13" s="38">
        <v>17</v>
      </c>
      <c r="Y13" s="38">
        <v>6</v>
      </c>
      <c r="Z13" s="38">
        <v>0</v>
      </c>
      <c r="AA13" s="38">
        <v>10</v>
      </c>
      <c r="AB13" s="37">
        <v>2.4292235948097196</v>
      </c>
      <c r="AC13" s="38">
        <v>42</v>
      </c>
      <c r="AD13" s="38">
        <v>0</v>
      </c>
      <c r="AE13" s="38">
        <v>0</v>
      </c>
      <c r="AF13" s="38">
        <v>5</v>
      </c>
      <c r="AG13" s="38">
        <v>14</v>
      </c>
      <c r="AH13" s="38">
        <v>12</v>
      </c>
      <c r="AI13" s="38">
        <v>7</v>
      </c>
      <c r="AJ13" s="38">
        <v>1</v>
      </c>
      <c r="AK13" s="38">
        <v>1</v>
      </c>
      <c r="AL13" s="38">
        <v>1</v>
      </c>
      <c r="AM13" s="38">
        <v>0</v>
      </c>
      <c r="AN13" s="38">
        <v>1</v>
      </c>
      <c r="AO13" s="37">
        <v>2.1625043846498584</v>
      </c>
      <c r="AP13" s="38">
        <v>298</v>
      </c>
      <c r="AQ13" s="38">
        <v>8</v>
      </c>
      <c r="AR13" s="38">
        <v>30</v>
      </c>
      <c r="AS13" s="38">
        <v>57</v>
      </c>
      <c r="AT13" s="38">
        <v>60</v>
      </c>
      <c r="AU13" s="38">
        <v>40</v>
      </c>
      <c r="AV13" s="38">
        <v>44</v>
      </c>
      <c r="AW13" s="38">
        <v>19</v>
      </c>
      <c r="AX13" s="38">
        <v>9</v>
      </c>
      <c r="AY13" s="38">
        <v>3</v>
      </c>
      <c r="AZ13" s="38">
        <v>2</v>
      </c>
      <c r="BA13" s="38">
        <v>26</v>
      </c>
      <c r="BB13" s="37">
        <v>1.9333928316906206</v>
      </c>
    </row>
    <row r="14" spans="1:54" ht="15" customHeight="1">
      <c r="A14" s="48"/>
      <c r="B14" s="88"/>
      <c r="C14" s="69">
        <v>100</v>
      </c>
      <c r="D14" s="69">
        <v>0</v>
      </c>
      <c r="E14" s="69">
        <v>0.97087378640776689</v>
      </c>
      <c r="F14" s="69">
        <v>0.97087378640776689</v>
      </c>
      <c r="G14" s="69">
        <v>8.7378640776699026</v>
      </c>
      <c r="H14" s="69">
        <v>33.009708737864081</v>
      </c>
      <c r="I14" s="69">
        <v>28.155339805825243</v>
      </c>
      <c r="J14" s="69">
        <v>21.359223300970871</v>
      </c>
      <c r="K14" s="69">
        <v>3.8834951456310676</v>
      </c>
      <c r="L14" s="69">
        <v>1.9417475728155338</v>
      </c>
      <c r="M14" s="69">
        <v>0</v>
      </c>
      <c r="N14" s="69">
        <v>0.97087378640776689</v>
      </c>
      <c r="O14" s="52">
        <v>102</v>
      </c>
      <c r="P14" s="69">
        <v>99.999999999999986</v>
      </c>
      <c r="Q14" s="69">
        <v>1.5957446808510638</v>
      </c>
      <c r="R14" s="69">
        <v>3.1914893617021276</v>
      </c>
      <c r="S14" s="69">
        <v>11.170212765957446</v>
      </c>
      <c r="T14" s="69">
        <v>11.170212765957446</v>
      </c>
      <c r="U14" s="69">
        <v>22.340425531914892</v>
      </c>
      <c r="V14" s="69">
        <v>20.74468085106383</v>
      </c>
      <c r="W14" s="69">
        <v>12.23404255319149</v>
      </c>
      <c r="X14" s="69">
        <v>9.0425531914893629</v>
      </c>
      <c r="Y14" s="69">
        <v>3.1914893617021276</v>
      </c>
      <c r="Z14" s="69">
        <v>0</v>
      </c>
      <c r="AA14" s="69">
        <v>5.3191489361702127</v>
      </c>
      <c r="AB14" s="52">
        <v>178</v>
      </c>
      <c r="AC14" s="69">
        <v>99.999999999999972</v>
      </c>
      <c r="AD14" s="69">
        <v>0</v>
      </c>
      <c r="AE14" s="69">
        <v>0</v>
      </c>
      <c r="AF14" s="69">
        <v>11.904761904761903</v>
      </c>
      <c r="AG14" s="69">
        <v>33.333333333333329</v>
      </c>
      <c r="AH14" s="69">
        <v>28.571428571428569</v>
      </c>
      <c r="AI14" s="69">
        <v>16.666666666666664</v>
      </c>
      <c r="AJ14" s="69">
        <v>2.3809523809523809</v>
      </c>
      <c r="AK14" s="69">
        <v>2.3809523809523809</v>
      </c>
      <c r="AL14" s="69">
        <v>2.3809523809523809</v>
      </c>
      <c r="AM14" s="69">
        <v>0</v>
      </c>
      <c r="AN14" s="69">
        <v>2.3809523809523809</v>
      </c>
      <c r="AO14" s="52">
        <v>41</v>
      </c>
      <c r="AP14" s="69">
        <v>100</v>
      </c>
      <c r="AQ14" s="69">
        <v>2.6845637583892619</v>
      </c>
      <c r="AR14" s="69">
        <v>10.067114093959731</v>
      </c>
      <c r="AS14" s="69">
        <v>19.127516778523489</v>
      </c>
      <c r="AT14" s="69">
        <v>20.134228187919462</v>
      </c>
      <c r="AU14" s="69">
        <v>13.422818791946309</v>
      </c>
      <c r="AV14" s="69">
        <v>14.76510067114094</v>
      </c>
      <c r="AW14" s="69">
        <v>6.375838926174497</v>
      </c>
      <c r="AX14" s="69">
        <v>3.0201342281879198</v>
      </c>
      <c r="AY14" s="69">
        <v>1.006711409395973</v>
      </c>
      <c r="AZ14" s="69">
        <v>0.67114093959731547</v>
      </c>
      <c r="BA14" s="69">
        <v>8.724832214765101</v>
      </c>
      <c r="BB14" s="52">
        <v>272</v>
      </c>
    </row>
    <row r="15" spans="1:54" ht="15" customHeight="1">
      <c r="A15" s="48"/>
      <c r="B15" s="24" t="s">
        <v>9</v>
      </c>
      <c r="C15" s="38">
        <v>28</v>
      </c>
      <c r="D15" s="38">
        <v>7</v>
      </c>
      <c r="E15" s="38">
        <v>6</v>
      </c>
      <c r="F15" s="38">
        <v>4</v>
      </c>
      <c r="G15" s="38">
        <v>3</v>
      </c>
      <c r="H15" s="38">
        <v>1</v>
      </c>
      <c r="I15" s="38">
        <v>3</v>
      </c>
      <c r="J15" s="38">
        <v>1</v>
      </c>
      <c r="K15" s="38">
        <v>2</v>
      </c>
      <c r="L15" s="38">
        <v>0</v>
      </c>
      <c r="M15" s="38">
        <v>1</v>
      </c>
      <c r="N15" s="38">
        <v>0</v>
      </c>
      <c r="O15" s="37">
        <v>1.505137631410618</v>
      </c>
      <c r="P15" s="38">
        <v>8</v>
      </c>
      <c r="Q15" s="38">
        <v>0</v>
      </c>
      <c r="R15" s="38">
        <v>1</v>
      </c>
      <c r="S15" s="38">
        <v>1</v>
      </c>
      <c r="T15" s="38">
        <v>1</v>
      </c>
      <c r="U15" s="38">
        <v>2</v>
      </c>
      <c r="V15" s="38">
        <v>0</v>
      </c>
      <c r="W15" s="38">
        <v>1</v>
      </c>
      <c r="X15" s="38">
        <v>1</v>
      </c>
      <c r="Y15" s="38">
        <v>1</v>
      </c>
      <c r="Z15" s="38">
        <v>0</v>
      </c>
      <c r="AA15" s="38">
        <v>0</v>
      </c>
      <c r="AB15" s="37">
        <v>2.4032316976066976</v>
      </c>
      <c r="AC15" s="38">
        <v>0</v>
      </c>
      <c r="AD15" s="38">
        <v>0</v>
      </c>
      <c r="AE15" s="38">
        <v>0</v>
      </c>
      <c r="AF15" s="38">
        <v>0</v>
      </c>
      <c r="AG15" s="38">
        <v>0</v>
      </c>
      <c r="AH15" s="38">
        <v>0</v>
      </c>
      <c r="AI15" s="38">
        <v>0</v>
      </c>
      <c r="AJ15" s="38">
        <v>0</v>
      </c>
      <c r="AK15" s="38">
        <v>0</v>
      </c>
      <c r="AL15" s="38">
        <v>0</v>
      </c>
      <c r="AM15" s="38">
        <v>0</v>
      </c>
      <c r="AN15" s="38">
        <v>0</v>
      </c>
      <c r="AO15" s="37" t="s">
        <v>346</v>
      </c>
      <c r="AP15" s="38">
        <v>11</v>
      </c>
      <c r="AQ15" s="38">
        <v>0</v>
      </c>
      <c r="AR15" s="38">
        <v>2</v>
      </c>
      <c r="AS15" s="38">
        <v>2</v>
      </c>
      <c r="AT15" s="38">
        <v>3</v>
      </c>
      <c r="AU15" s="38">
        <v>1</v>
      </c>
      <c r="AV15" s="38">
        <v>1</v>
      </c>
      <c r="AW15" s="38">
        <v>2</v>
      </c>
      <c r="AX15" s="38">
        <v>0</v>
      </c>
      <c r="AY15" s="38">
        <v>0</v>
      </c>
      <c r="AZ15" s="38">
        <v>0</v>
      </c>
      <c r="BA15" s="38">
        <v>0</v>
      </c>
      <c r="BB15" s="37">
        <v>1.8413854255566222</v>
      </c>
    </row>
    <row r="16" spans="1:54" ht="15" customHeight="1">
      <c r="A16" s="48"/>
      <c r="B16" s="88"/>
      <c r="C16" s="69">
        <v>99.999999999999986</v>
      </c>
      <c r="D16" s="69">
        <v>25</v>
      </c>
      <c r="E16" s="69">
        <v>21.428571428571427</v>
      </c>
      <c r="F16" s="69">
        <v>14.285714285714285</v>
      </c>
      <c r="G16" s="69">
        <v>10.714285714285714</v>
      </c>
      <c r="H16" s="69">
        <v>3.5714285714285712</v>
      </c>
      <c r="I16" s="69">
        <v>10.714285714285714</v>
      </c>
      <c r="J16" s="69">
        <v>3.5714285714285712</v>
      </c>
      <c r="K16" s="69">
        <v>7.1428571428571423</v>
      </c>
      <c r="L16" s="69">
        <v>0</v>
      </c>
      <c r="M16" s="69">
        <v>3.5714285714285712</v>
      </c>
      <c r="N16" s="69">
        <v>0</v>
      </c>
      <c r="O16" s="52">
        <v>28</v>
      </c>
      <c r="P16" s="69">
        <v>100</v>
      </c>
      <c r="Q16" s="69">
        <v>0</v>
      </c>
      <c r="R16" s="69">
        <v>12.5</v>
      </c>
      <c r="S16" s="69">
        <v>12.5</v>
      </c>
      <c r="T16" s="69">
        <v>12.5</v>
      </c>
      <c r="U16" s="69">
        <v>25</v>
      </c>
      <c r="V16" s="69">
        <v>0</v>
      </c>
      <c r="W16" s="69">
        <v>12.5</v>
      </c>
      <c r="X16" s="69">
        <v>12.5</v>
      </c>
      <c r="Y16" s="69">
        <v>12.5</v>
      </c>
      <c r="Z16" s="69">
        <v>0</v>
      </c>
      <c r="AA16" s="69">
        <v>0</v>
      </c>
      <c r="AB16" s="52">
        <v>8</v>
      </c>
      <c r="AC16" s="69">
        <v>0</v>
      </c>
      <c r="AD16" s="69">
        <v>0</v>
      </c>
      <c r="AE16" s="69">
        <v>0</v>
      </c>
      <c r="AF16" s="69">
        <v>0</v>
      </c>
      <c r="AG16" s="69">
        <v>0</v>
      </c>
      <c r="AH16" s="69">
        <v>0</v>
      </c>
      <c r="AI16" s="69">
        <v>0</v>
      </c>
      <c r="AJ16" s="69">
        <v>0</v>
      </c>
      <c r="AK16" s="69">
        <v>0</v>
      </c>
      <c r="AL16" s="69">
        <v>0</v>
      </c>
      <c r="AM16" s="69">
        <v>0</v>
      </c>
      <c r="AN16" s="69">
        <v>0</v>
      </c>
      <c r="AO16" s="52">
        <v>0</v>
      </c>
      <c r="AP16" s="69">
        <v>100.00000000000001</v>
      </c>
      <c r="AQ16" s="69">
        <v>0</v>
      </c>
      <c r="AR16" s="69">
        <v>18.181818181818183</v>
      </c>
      <c r="AS16" s="69">
        <v>18.181818181818183</v>
      </c>
      <c r="AT16" s="69">
        <v>27.27272727272727</v>
      </c>
      <c r="AU16" s="69">
        <v>9.0909090909090917</v>
      </c>
      <c r="AV16" s="69">
        <v>9.0909090909090917</v>
      </c>
      <c r="AW16" s="69">
        <v>18.181818181818183</v>
      </c>
      <c r="AX16" s="69">
        <v>0</v>
      </c>
      <c r="AY16" s="69">
        <v>0</v>
      </c>
      <c r="AZ16" s="69">
        <v>0</v>
      </c>
      <c r="BA16" s="69">
        <v>0</v>
      </c>
      <c r="BB16" s="52">
        <v>11</v>
      </c>
    </row>
    <row r="17" spans="1:54" ht="15" customHeight="1">
      <c r="A17" s="48"/>
      <c r="B17" s="24" t="s">
        <v>10</v>
      </c>
      <c r="C17" s="38">
        <v>15</v>
      </c>
      <c r="D17" s="38">
        <v>0</v>
      </c>
      <c r="E17" s="38">
        <v>0</v>
      </c>
      <c r="F17" s="38">
        <v>2</v>
      </c>
      <c r="G17" s="38">
        <v>3</v>
      </c>
      <c r="H17" s="38">
        <v>1</v>
      </c>
      <c r="I17" s="38">
        <v>3</v>
      </c>
      <c r="J17" s="38">
        <v>4</v>
      </c>
      <c r="K17" s="38">
        <v>1</v>
      </c>
      <c r="L17" s="38">
        <v>0</v>
      </c>
      <c r="M17" s="38">
        <v>0</v>
      </c>
      <c r="N17" s="38">
        <v>1</v>
      </c>
      <c r="O17" s="37">
        <v>2.5540593216865135</v>
      </c>
      <c r="P17" s="38">
        <v>103</v>
      </c>
      <c r="Q17" s="38">
        <v>1</v>
      </c>
      <c r="R17" s="38">
        <v>1</v>
      </c>
      <c r="S17" s="38">
        <v>9</v>
      </c>
      <c r="T17" s="38">
        <v>3</v>
      </c>
      <c r="U17" s="38">
        <v>16</v>
      </c>
      <c r="V17" s="38">
        <v>18</v>
      </c>
      <c r="W17" s="38">
        <v>25</v>
      </c>
      <c r="X17" s="38">
        <v>12</v>
      </c>
      <c r="Y17" s="38">
        <v>12</v>
      </c>
      <c r="Z17" s="38">
        <v>3</v>
      </c>
      <c r="AA17" s="38">
        <v>3</v>
      </c>
      <c r="AB17" s="37">
        <v>2.8754045424829404</v>
      </c>
      <c r="AC17" s="38">
        <v>8</v>
      </c>
      <c r="AD17" s="38">
        <v>0</v>
      </c>
      <c r="AE17" s="38">
        <v>0</v>
      </c>
      <c r="AF17" s="38">
        <v>1</v>
      </c>
      <c r="AG17" s="38">
        <v>2</v>
      </c>
      <c r="AH17" s="38">
        <v>2</v>
      </c>
      <c r="AI17" s="38">
        <v>2</v>
      </c>
      <c r="AJ17" s="38">
        <v>0</v>
      </c>
      <c r="AK17" s="38">
        <v>0</v>
      </c>
      <c r="AL17" s="38">
        <v>0</v>
      </c>
      <c r="AM17" s="38">
        <v>0</v>
      </c>
      <c r="AN17" s="38">
        <v>1</v>
      </c>
      <c r="AO17" s="37">
        <v>2.0416447326056861</v>
      </c>
      <c r="AP17" s="38">
        <v>45</v>
      </c>
      <c r="AQ17" s="38">
        <v>0</v>
      </c>
      <c r="AR17" s="38">
        <v>7</v>
      </c>
      <c r="AS17" s="38">
        <v>4</v>
      </c>
      <c r="AT17" s="38">
        <v>6</v>
      </c>
      <c r="AU17" s="38">
        <v>15</v>
      </c>
      <c r="AV17" s="38">
        <v>7</v>
      </c>
      <c r="AW17" s="38">
        <v>3</v>
      </c>
      <c r="AX17" s="38">
        <v>0</v>
      </c>
      <c r="AY17" s="38">
        <v>0</v>
      </c>
      <c r="AZ17" s="38">
        <v>0</v>
      </c>
      <c r="BA17" s="38">
        <v>3</v>
      </c>
      <c r="BB17" s="37">
        <v>1.9581548962433157</v>
      </c>
    </row>
    <row r="18" spans="1:54" ht="15" customHeight="1">
      <c r="A18" s="48"/>
      <c r="B18" s="88"/>
      <c r="C18" s="69">
        <v>100.00000000000001</v>
      </c>
      <c r="D18" s="69">
        <v>0</v>
      </c>
      <c r="E18" s="69">
        <v>0</v>
      </c>
      <c r="F18" s="69">
        <v>13.333333333333334</v>
      </c>
      <c r="G18" s="69">
        <v>20</v>
      </c>
      <c r="H18" s="69">
        <v>6.666666666666667</v>
      </c>
      <c r="I18" s="69">
        <v>20</v>
      </c>
      <c r="J18" s="69">
        <v>26.666666666666668</v>
      </c>
      <c r="K18" s="69">
        <v>6.666666666666667</v>
      </c>
      <c r="L18" s="69">
        <v>0</v>
      </c>
      <c r="M18" s="69">
        <v>0</v>
      </c>
      <c r="N18" s="69">
        <v>6.666666666666667</v>
      </c>
      <c r="O18" s="52">
        <v>14</v>
      </c>
      <c r="P18" s="69">
        <v>99.999999999999986</v>
      </c>
      <c r="Q18" s="69">
        <v>0.97087378640776689</v>
      </c>
      <c r="R18" s="69">
        <v>0.97087378640776689</v>
      </c>
      <c r="S18" s="69">
        <v>8.7378640776699026</v>
      </c>
      <c r="T18" s="69">
        <v>2.912621359223301</v>
      </c>
      <c r="U18" s="69">
        <v>15.53398058252427</v>
      </c>
      <c r="V18" s="69">
        <v>17.475728155339805</v>
      </c>
      <c r="W18" s="69">
        <v>24.271844660194176</v>
      </c>
      <c r="X18" s="69">
        <v>11.650485436893204</v>
      </c>
      <c r="Y18" s="69">
        <v>11.650485436893204</v>
      </c>
      <c r="Z18" s="69">
        <v>2.912621359223301</v>
      </c>
      <c r="AA18" s="69">
        <v>2.912621359223301</v>
      </c>
      <c r="AB18" s="52">
        <v>100</v>
      </c>
      <c r="AC18" s="69">
        <v>100</v>
      </c>
      <c r="AD18" s="69">
        <v>0</v>
      </c>
      <c r="AE18" s="69">
        <v>0</v>
      </c>
      <c r="AF18" s="69">
        <v>12.5</v>
      </c>
      <c r="AG18" s="69">
        <v>25</v>
      </c>
      <c r="AH18" s="69">
        <v>25</v>
      </c>
      <c r="AI18" s="69">
        <v>25</v>
      </c>
      <c r="AJ18" s="69">
        <v>0</v>
      </c>
      <c r="AK18" s="69">
        <v>0</v>
      </c>
      <c r="AL18" s="69">
        <v>0</v>
      </c>
      <c r="AM18" s="69">
        <v>0</v>
      </c>
      <c r="AN18" s="69">
        <v>12.5</v>
      </c>
      <c r="AO18" s="52">
        <v>7</v>
      </c>
      <c r="AP18" s="69">
        <v>100.00000000000001</v>
      </c>
      <c r="AQ18" s="69">
        <v>0</v>
      </c>
      <c r="AR18" s="69">
        <v>15.555555555555555</v>
      </c>
      <c r="AS18" s="69">
        <v>8.8888888888888893</v>
      </c>
      <c r="AT18" s="69">
        <v>13.333333333333334</v>
      </c>
      <c r="AU18" s="69">
        <v>33.333333333333329</v>
      </c>
      <c r="AV18" s="69">
        <v>15.555555555555555</v>
      </c>
      <c r="AW18" s="69">
        <v>6.666666666666667</v>
      </c>
      <c r="AX18" s="69">
        <v>0</v>
      </c>
      <c r="AY18" s="69">
        <v>0</v>
      </c>
      <c r="AZ18" s="69">
        <v>0</v>
      </c>
      <c r="BA18" s="69">
        <v>6.666666666666667</v>
      </c>
      <c r="BB18" s="52">
        <v>42</v>
      </c>
    </row>
    <row r="19" spans="1:54" ht="15" customHeight="1">
      <c r="A19" s="48"/>
      <c r="B19" s="24" t="s">
        <v>3</v>
      </c>
      <c r="C19" s="38">
        <v>28</v>
      </c>
      <c r="D19" s="38">
        <v>1</v>
      </c>
      <c r="E19" s="38">
        <v>5</v>
      </c>
      <c r="F19" s="38">
        <v>3</v>
      </c>
      <c r="G19" s="38">
        <v>3</v>
      </c>
      <c r="H19" s="38">
        <v>6</v>
      </c>
      <c r="I19" s="38">
        <v>3</v>
      </c>
      <c r="J19" s="38">
        <v>2</v>
      </c>
      <c r="K19" s="38">
        <v>3</v>
      </c>
      <c r="L19" s="38">
        <v>1</v>
      </c>
      <c r="M19" s="38">
        <v>0</v>
      </c>
      <c r="N19" s="38">
        <v>1</v>
      </c>
      <c r="O19" s="37">
        <v>2.1026588754587627</v>
      </c>
      <c r="P19" s="38">
        <v>73</v>
      </c>
      <c r="Q19" s="38">
        <v>2</v>
      </c>
      <c r="R19" s="38">
        <v>6</v>
      </c>
      <c r="S19" s="38">
        <v>5</v>
      </c>
      <c r="T19" s="38">
        <v>5</v>
      </c>
      <c r="U19" s="38">
        <v>10</v>
      </c>
      <c r="V19" s="38">
        <v>10</v>
      </c>
      <c r="W19" s="38">
        <v>11</v>
      </c>
      <c r="X19" s="38">
        <v>12</v>
      </c>
      <c r="Y19" s="38">
        <v>6</v>
      </c>
      <c r="Z19" s="38">
        <v>1</v>
      </c>
      <c r="AA19" s="38">
        <v>5</v>
      </c>
      <c r="AB19" s="37">
        <v>2.5913504199185295</v>
      </c>
      <c r="AC19" s="38">
        <v>0</v>
      </c>
      <c r="AD19" s="38">
        <v>0</v>
      </c>
      <c r="AE19" s="38">
        <v>0</v>
      </c>
      <c r="AF19" s="38">
        <v>0</v>
      </c>
      <c r="AG19" s="38">
        <v>0</v>
      </c>
      <c r="AH19" s="38">
        <v>0</v>
      </c>
      <c r="AI19" s="38">
        <v>0</v>
      </c>
      <c r="AJ19" s="38">
        <v>0</v>
      </c>
      <c r="AK19" s="38">
        <v>0</v>
      </c>
      <c r="AL19" s="38">
        <v>0</v>
      </c>
      <c r="AM19" s="38">
        <v>0</v>
      </c>
      <c r="AN19" s="38">
        <v>0</v>
      </c>
      <c r="AO19" s="37" t="s">
        <v>346</v>
      </c>
      <c r="AP19" s="38">
        <v>55</v>
      </c>
      <c r="AQ19" s="38">
        <v>6</v>
      </c>
      <c r="AR19" s="38">
        <v>7</v>
      </c>
      <c r="AS19" s="38">
        <v>9</v>
      </c>
      <c r="AT19" s="38">
        <v>9</v>
      </c>
      <c r="AU19" s="38">
        <v>10</v>
      </c>
      <c r="AV19" s="38">
        <v>4</v>
      </c>
      <c r="AW19" s="38">
        <v>5</v>
      </c>
      <c r="AX19" s="38">
        <v>0</v>
      </c>
      <c r="AY19" s="38">
        <v>0</v>
      </c>
      <c r="AZ19" s="38">
        <v>1</v>
      </c>
      <c r="BA19" s="38">
        <v>4</v>
      </c>
      <c r="BB19" s="37">
        <v>1.6959673815759138</v>
      </c>
    </row>
    <row r="20" spans="1:54" ht="15" customHeight="1">
      <c r="A20" s="89"/>
      <c r="B20" s="88"/>
      <c r="C20" s="69">
        <v>99.999999999999986</v>
      </c>
      <c r="D20" s="69">
        <v>3.5714285714285712</v>
      </c>
      <c r="E20" s="69">
        <v>17.857142857142858</v>
      </c>
      <c r="F20" s="69">
        <v>10.714285714285714</v>
      </c>
      <c r="G20" s="69">
        <v>10.714285714285714</v>
      </c>
      <c r="H20" s="69">
        <v>21.428571428571427</v>
      </c>
      <c r="I20" s="69">
        <v>10.714285714285714</v>
      </c>
      <c r="J20" s="69">
        <v>7.1428571428571423</v>
      </c>
      <c r="K20" s="69">
        <v>10.714285714285714</v>
      </c>
      <c r="L20" s="69">
        <v>3.5714285714285712</v>
      </c>
      <c r="M20" s="69">
        <v>0</v>
      </c>
      <c r="N20" s="69">
        <v>3.5714285714285712</v>
      </c>
      <c r="O20" s="52">
        <v>27</v>
      </c>
      <c r="P20" s="69">
        <v>100</v>
      </c>
      <c r="Q20" s="69">
        <v>2.7397260273972601</v>
      </c>
      <c r="R20" s="69">
        <v>8.2191780821917799</v>
      </c>
      <c r="S20" s="69">
        <v>6.8493150684931505</v>
      </c>
      <c r="T20" s="69">
        <v>6.8493150684931505</v>
      </c>
      <c r="U20" s="69">
        <v>13.698630136986301</v>
      </c>
      <c r="V20" s="69">
        <v>13.698630136986301</v>
      </c>
      <c r="W20" s="69">
        <v>15.068493150684931</v>
      </c>
      <c r="X20" s="69">
        <v>16.43835616438356</v>
      </c>
      <c r="Y20" s="69">
        <v>8.2191780821917799</v>
      </c>
      <c r="Z20" s="69">
        <v>1.3698630136986301</v>
      </c>
      <c r="AA20" s="69">
        <v>6.8493150684931505</v>
      </c>
      <c r="AB20" s="52">
        <v>68</v>
      </c>
      <c r="AC20" s="69">
        <v>0</v>
      </c>
      <c r="AD20" s="69">
        <v>0</v>
      </c>
      <c r="AE20" s="69">
        <v>0</v>
      </c>
      <c r="AF20" s="69">
        <v>0</v>
      </c>
      <c r="AG20" s="69">
        <v>0</v>
      </c>
      <c r="AH20" s="69">
        <v>0</v>
      </c>
      <c r="AI20" s="69">
        <v>0</v>
      </c>
      <c r="AJ20" s="69">
        <v>0</v>
      </c>
      <c r="AK20" s="69">
        <v>0</v>
      </c>
      <c r="AL20" s="69">
        <v>0</v>
      </c>
      <c r="AM20" s="69">
        <v>0</v>
      </c>
      <c r="AN20" s="69">
        <v>0</v>
      </c>
      <c r="AO20" s="52">
        <v>0</v>
      </c>
      <c r="AP20" s="69">
        <v>99.999999999999986</v>
      </c>
      <c r="AQ20" s="69">
        <v>10.909090909090908</v>
      </c>
      <c r="AR20" s="69">
        <v>12.727272727272727</v>
      </c>
      <c r="AS20" s="69">
        <v>16.363636363636363</v>
      </c>
      <c r="AT20" s="69">
        <v>16.363636363636363</v>
      </c>
      <c r="AU20" s="69">
        <v>18.181818181818183</v>
      </c>
      <c r="AV20" s="69">
        <v>7.2727272727272725</v>
      </c>
      <c r="AW20" s="69">
        <v>9.0909090909090917</v>
      </c>
      <c r="AX20" s="69">
        <v>0</v>
      </c>
      <c r="AY20" s="69">
        <v>0</v>
      </c>
      <c r="AZ20" s="69">
        <v>1.8181818181818181</v>
      </c>
      <c r="BA20" s="69">
        <v>7.2727272727272725</v>
      </c>
      <c r="BB20" s="52">
        <v>51</v>
      </c>
    </row>
    <row r="21" spans="1:54" ht="15" customHeight="1">
      <c r="A21" s="48" t="s">
        <v>11</v>
      </c>
      <c r="B21" s="24" t="s">
        <v>12</v>
      </c>
      <c r="C21" s="38">
        <v>1371</v>
      </c>
      <c r="D21" s="38">
        <v>31</v>
      </c>
      <c r="E21" s="38">
        <v>27</v>
      </c>
      <c r="F21" s="38">
        <v>40</v>
      </c>
      <c r="G21" s="38">
        <v>187</v>
      </c>
      <c r="H21" s="38">
        <v>367</v>
      </c>
      <c r="I21" s="38">
        <v>400</v>
      </c>
      <c r="J21" s="38">
        <v>173</v>
      </c>
      <c r="K21" s="38">
        <v>57</v>
      </c>
      <c r="L21" s="38">
        <v>21</v>
      </c>
      <c r="M21" s="38">
        <v>21</v>
      </c>
      <c r="N21" s="38">
        <v>47</v>
      </c>
      <c r="O21" s="37">
        <v>2.4690774935774709</v>
      </c>
      <c r="P21" s="38">
        <v>1307</v>
      </c>
      <c r="Q21" s="38">
        <v>14</v>
      </c>
      <c r="R21" s="38">
        <v>25</v>
      </c>
      <c r="S21" s="38">
        <v>46</v>
      </c>
      <c r="T21" s="38">
        <v>90</v>
      </c>
      <c r="U21" s="38">
        <v>224</v>
      </c>
      <c r="V21" s="38">
        <v>271</v>
      </c>
      <c r="W21" s="38">
        <v>307</v>
      </c>
      <c r="X21" s="38">
        <v>156</v>
      </c>
      <c r="Y21" s="38">
        <v>66</v>
      </c>
      <c r="Z21" s="38">
        <v>29</v>
      </c>
      <c r="AA21" s="38">
        <v>79</v>
      </c>
      <c r="AB21" s="37">
        <v>2.8174708914606428</v>
      </c>
      <c r="AC21" s="38">
        <v>91</v>
      </c>
      <c r="AD21" s="38">
        <v>0</v>
      </c>
      <c r="AE21" s="38">
        <v>1</v>
      </c>
      <c r="AF21" s="38">
        <v>4</v>
      </c>
      <c r="AG21" s="38">
        <v>17</v>
      </c>
      <c r="AH21" s="38">
        <v>33</v>
      </c>
      <c r="AI21" s="38">
        <v>17</v>
      </c>
      <c r="AJ21" s="38">
        <v>3</v>
      </c>
      <c r="AK21" s="38">
        <v>7</v>
      </c>
      <c r="AL21" s="38">
        <v>2</v>
      </c>
      <c r="AM21" s="38">
        <v>0</v>
      </c>
      <c r="AN21" s="38">
        <v>7</v>
      </c>
      <c r="AO21" s="37">
        <v>2.3532306325999532</v>
      </c>
      <c r="AP21" s="38">
        <v>950</v>
      </c>
      <c r="AQ21" s="38">
        <v>17</v>
      </c>
      <c r="AR21" s="38">
        <v>48</v>
      </c>
      <c r="AS21" s="38">
        <v>117</v>
      </c>
      <c r="AT21" s="38">
        <v>184</v>
      </c>
      <c r="AU21" s="38">
        <v>242</v>
      </c>
      <c r="AV21" s="38">
        <v>167</v>
      </c>
      <c r="AW21" s="38">
        <v>80</v>
      </c>
      <c r="AX21" s="38">
        <v>22</v>
      </c>
      <c r="AY21" s="38">
        <v>7</v>
      </c>
      <c r="AZ21" s="38">
        <v>1</v>
      </c>
      <c r="BA21" s="38">
        <v>65</v>
      </c>
      <c r="BB21" s="37">
        <v>2.1085621795540863</v>
      </c>
    </row>
    <row r="22" spans="1:54" ht="15" customHeight="1">
      <c r="A22" s="48"/>
      <c r="B22" s="24"/>
      <c r="C22" s="56">
        <v>100.00000000000001</v>
      </c>
      <c r="D22" s="56">
        <v>2.261123267687819</v>
      </c>
      <c r="E22" s="56">
        <v>1.9693654266958425</v>
      </c>
      <c r="F22" s="56">
        <v>2.9175784099197668</v>
      </c>
      <c r="G22" s="56">
        <v>13.63967906637491</v>
      </c>
      <c r="H22" s="56">
        <v>26.768781911013857</v>
      </c>
      <c r="I22" s="56">
        <v>29.175784099197667</v>
      </c>
      <c r="J22" s="56">
        <v>12.618526622902989</v>
      </c>
      <c r="K22" s="56">
        <v>4.1575492341356668</v>
      </c>
      <c r="L22" s="56">
        <v>1.5317286652078774</v>
      </c>
      <c r="M22" s="56">
        <v>1.5317286652078774</v>
      </c>
      <c r="N22" s="56">
        <v>3.4281546316557256</v>
      </c>
      <c r="O22" s="51">
        <v>1324</v>
      </c>
      <c r="P22" s="56">
        <v>100.00000000000001</v>
      </c>
      <c r="Q22" s="56">
        <v>1.0711553175210407</v>
      </c>
      <c r="R22" s="56">
        <v>1.9127773527161436</v>
      </c>
      <c r="S22" s="56">
        <v>3.519510328997705</v>
      </c>
      <c r="T22" s="56">
        <v>6.8859984697781176</v>
      </c>
      <c r="U22" s="56">
        <v>17.13848508033665</v>
      </c>
      <c r="V22" s="56">
        <v>20.734506503442997</v>
      </c>
      <c r="W22" s="56">
        <v>23.488905891354246</v>
      </c>
      <c r="X22" s="56">
        <v>11.935730680948737</v>
      </c>
      <c r="Y22" s="56">
        <v>5.0497322111706193</v>
      </c>
      <c r="Z22" s="56">
        <v>2.2188217291507271</v>
      </c>
      <c r="AA22" s="56">
        <v>6.0443764345830147</v>
      </c>
      <c r="AB22" s="51">
        <v>1228</v>
      </c>
      <c r="AC22" s="56">
        <v>100.00000000000001</v>
      </c>
      <c r="AD22" s="56">
        <v>0</v>
      </c>
      <c r="AE22" s="56">
        <v>1.098901098901099</v>
      </c>
      <c r="AF22" s="56">
        <v>4.395604395604396</v>
      </c>
      <c r="AG22" s="56">
        <v>18.681318681318682</v>
      </c>
      <c r="AH22" s="56">
        <v>36.263736263736263</v>
      </c>
      <c r="AI22" s="56">
        <v>18.681318681318682</v>
      </c>
      <c r="AJ22" s="56">
        <v>3.296703296703297</v>
      </c>
      <c r="AK22" s="56">
        <v>7.6923076923076925</v>
      </c>
      <c r="AL22" s="56">
        <v>2.197802197802198</v>
      </c>
      <c r="AM22" s="56">
        <v>0</v>
      </c>
      <c r="AN22" s="56">
        <v>7.6923076923076925</v>
      </c>
      <c r="AO22" s="51">
        <v>84</v>
      </c>
      <c r="AP22" s="56">
        <v>100</v>
      </c>
      <c r="AQ22" s="56">
        <v>1.7894736842105261</v>
      </c>
      <c r="AR22" s="56">
        <v>5.0526315789473681</v>
      </c>
      <c r="AS22" s="56">
        <v>12.315789473684211</v>
      </c>
      <c r="AT22" s="56">
        <v>19.368421052631579</v>
      </c>
      <c r="AU22" s="56">
        <v>25.473684210526315</v>
      </c>
      <c r="AV22" s="56">
        <v>17.578947368421051</v>
      </c>
      <c r="AW22" s="56">
        <v>8.4210526315789469</v>
      </c>
      <c r="AX22" s="56">
        <v>2.3157894736842106</v>
      </c>
      <c r="AY22" s="56">
        <v>0.73684210526315785</v>
      </c>
      <c r="AZ22" s="56">
        <v>0.10526315789473684</v>
      </c>
      <c r="BA22" s="56">
        <v>6.8421052631578956</v>
      </c>
      <c r="BB22" s="51">
        <v>885</v>
      </c>
    </row>
    <row r="23" spans="1:54" ht="15" customHeight="1">
      <c r="A23" s="48"/>
      <c r="B23" s="24" t="s">
        <v>13</v>
      </c>
      <c r="C23" s="38">
        <v>129</v>
      </c>
      <c r="D23" s="38">
        <v>3</v>
      </c>
      <c r="E23" s="38">
        <v>5</v>
      </c>
      <c r="F23" s="38">
        <v>8</v>
      </c>
      <c r="G23" s="38">
        <v>11</v>
      </c>
      <c r="H23" s="38">
        <v>37</v>
      </c>
      <c r="I23" s="38">
        <v>39</v>
      </c>
      <c r="J23" s="38">
        <v>16</v>
      </c>
      <c r="K23" s="38">
        <v>4</v>
      </c>
      <c r="L23" s="38">
        <v>0</v>
      </c>
      <c r="M23" s="38">
        <v>0</v>
      </c>
      <c r="N23" s="38">
        <v>6</v>
      </c>
      <c r="O23" s="37">
        <v>2.3500816010782537</v>
      </c>
      <c r="P23" s="38">
        <v>176</v>
      </c>
      <c r="Q23" s="38">
        <v>5</v>
      </c>
      <c r="R23" s="38">
        <v>6</v>
      </c>
      <c r="S23" s="38">
        <v>8</v>
      </c>
      <c r="T23" s="38">
        <v>25</v>
      </c>
      <c r="U23" s="38">
        <v>44</v>
      </c>
      <c r="V23" s="38">
        <v>36</v>
      </c>
      <c r="W23" s="38">
        <v>25</v>
      </c>
      <c r="X23" s="38">
        <v>12</v>
      </c>
      <c r="Y23" s="38">
        <v>3</v>
      </c>
      <c r="Z23" s="38">
        <v>1</v>
      </c>
      <c r="AA23" s="38">
        <v>11</v>
      </c>
      <c r="AB23" s="37">
        <v>2.4214027020624322</v>
      </c>
      <c r="AC23" s="38">
        <v>21</v>
      </c>
      <c r="AD23" s="38">
        <v>0</v>
      </c>
      <c r="AE23" s="38">
        <v>3</v>
      </c>
      <c r="AF23" s="38">
        <v>2</v>
      </c>
      <c r="AG23" s="38">
        <v>3</v>
      </c>
      <c r="AH23" s="38">
        <v>8</v>
      </c>
      <c r="AI23" s="38">
        <v>2</v>
      </c>
      <c r="AJ23" s="38">
        <v>2</v>
      </c>
      <c r="AK23" s="38">
        <v>0</v>
      </c>
      <c r="AL23" s="38">
        <v>1</v>
      </c>
      <c r="AM23" s="38">
        <v>0</v>
      </c>
      <c r="AN23" s="38">
        <v>0</v>
      </c>
      <c r="AO23" s="37">
        <v>1.9974745270426089</v>
      </c>
      <c r="AP23" s="38">
        <v>206</v>
      </c>
      <c r="AQ23" s="38">
        <v>27</v>
      </c>
      <c r="AR23" s="38">
        <v>27</v>
      </c>
      <c r="AS23" s="38">
        <v>30</v>
      </c>
      <c r="AT23" s="38">
        <v>34</v>
      </c>
      <c r="AU23" s="38">
        <v>38</v>
      </c>
      <c r="AV23" s="38">
        <v>20</v>
      </c>
      <c r="AW23" s="38">
        <v>7</v>
      </c>
      <c r="AX23" s="38">
        <v>0</v>
      </c>
      <c r="AY23" s="38">
        <v>1</v>
      </c>
      <c r="AZ23" s="38">
        <v>0</v>
      </c>
      <c r="BA23" s="38">
        <v>22</v>
      </c>
      <c r="BB23" s="37">
        <v>1.5666049378752636</v>
      </c>
    </row>
    <row r="24" spans="1:54" ht="15" customHeight="1">
      <c r="A24" s="48"/>
      <c r="B24" s="24"/>
      <c r="C24" s="56">
        <v>100</v>
      </c>
      <c r="D24" s="56">
        <v>2.3255813953488373</v>
      </c>
      <c r="E24" s="56">
        <v>3.8759689922480618</v>
      </c>
      <c r="F24" s="56">
        <v>6.2015503875968996</v>
      </c>
      <c r="G24" s="56">
        <v>8.5271317829457356</v>
      </c>
      <c r="H24" s="56">
        <v>28.68217054263566</v>
      </c>
      <c r="I24" s="56">
        <v>30.232558139534881</v>
      </c>
      <c r="J24" s="56">
        <v>12.403100775193799</v>
      </c>
      <c r="K24" s="56">
        <v>3.1007751937984498</v>
      </c>
      <c r="L24" s="56">
        <v>0</v>
      </c>
      <c r="M24" s="56">
        <v>0</v>
      </c>
      <c r="N24" s="56">
        <v>4.6511627906976747</v>
      </c>
      <c r="O24" s="51">
        <v>123</v>
      </c>
      <c r="P24" s="56">
        <v>99.999999999999986</v>
      </c>
      <c r="Q24" s="56">
        <v>2.8409090909090908</v>
      </c>
      <c r="R24" s="56">
        <v>3.4090909090909087</v>
      </c>
      <c r="S24" s="56">
        <v>4.5454545454545459</v>
      </c>
      <c r="T24" s="56">
        <v>14.204545454545455</v>
      </c>
      <c r="U24" s="56">
        <v>25</v>
      </c>
      <c r="V24" s="56">
        <v>20.454545454545457</v>
      </c>
      <c r="W24" s="56">
        <v>14.204545454545455</v>
      </c>
      <c r="X24" s="56">
        <v>6.8181818181818175</v>
      </c>
      <c r="Y24" s="56">
        <v>1.7045454545454544</v>
      </c>
      <c r="Z24" s="56">
        <v>0.56818181818181823</v>
      </c>
      <c r="AA24" s="56">
        <v>6.25</v>
      </c>
      <c r="AB24" s="51">
        <v>165</v>
      </c>
      <c r="AC24" s="56">
        <v>99.999999999999986</v>
      </c>
      <c r="AD24" s="56">
        <v>0</v>
      </c>
      <c r="AE24" s="56">
        <v>14.285714285714285</v>
      </c>
      <c r="AF24" s="56">
        <v>9.5238095238095237</v>
      </c>
      <c r="AG24" s="56">
        <v>14.285714285714285</v>
      </c>
      <c r="AH24" s="56">
        <v>38.095238095238095</v>
      </c>
      <c r="AI24" s="56">
        <v>9.5238095238095237</v>
      </c>
      <c r="AJ24" s="56">
        <v>9.5238095238095237</v>
      </c>
      <c r="AK24" s="56">
        <v>0</v>
      </c>
      <c r="AL24" s="56">
        <v>4.7619047619047619</v>
      </c>
      <c r="AM24" s="56">
        <v>0</v>
      </c>
      <c r="AN24" s="56">
        <v>0</v>
      </c>
      <c r="AO24" s="51">
        <v>21</v>
      </c>
      <c r="AP24" s="56">
        <v>100.00000000000001</v>
      </c>
      <c r="AQ24" s="56">
        <v>13.106796116504855</v>
      </c>
      <c r="AR24" s="56">
        <v>13.106796116504855</v>
      </c>
      <c r="AS24" s="56">
        <v>14.563106796116504</v>
      </c>
      <c r="AT24" s="56">
        <v>16.50485436893204</v>
      </c>
      <c r="AU24" s="56">
        <v>18.446601941747574</v>
      </c>
      <c r="AV24" s="56">
        <v>9.7087378640776691</v>
      </c>
      <c r="AW24" s="56">
        <v>3.3980582524271843</v>
      </c>
      <c r="AX24" s="56">
        <v>0</v>
      </c>
      <c r="AY24" s="56">
        <v>0.48543689320388345</v>
      </c>
      <c r="AZ24" s="56">
        <v>0</v>
      </c>
      <c r="BA24" s="56">
        <v>10.679611650485436</v>
      </c>
      <c r="BB24" s="51">
        <v>184</v>
      </c>
    </row>
    <row r="25" spans="1:54" ht="15" customHeight="1">
      <c r="A25" s="48"/>
      <c r="B25" s="24" t="s">
        <v>14</v>
      </c>
      <c r="C25" s="38">
        <v>212</v>
      </c>
      <c r="D25" s="38">
        <v>0</v>
      </c>
      <c r="E25" s="38">
        <v>5</v>
      </c>
      <c r="F25" s="38">
        <v>9</v>
      </c>
      <c r="G25" s="38">
        <v>26</v>
      </c>
      <c r="H25" s="38">
        <v>67</v>
      </c>
      <c r="I25" s="38">
        <v>50</v>
      </c>
      <c r="J25" s="38">
        <v>40</v>
      </c>
      <c r="K25" s="38">
        <v>5</v>
      </c>
      <c r="L25" s="38">
        <v>2</v>
      </c>
      <c r="M25" s="38">
        <v>0</v>
      </c>
      <c r="N25" s="38">
        <v>8</v>
      </c>
      <c r="O25" s="37">
        <v>2.4784556862333673</v>
      </c>
      <c r="P25" s="38">
        <v>283</v>
      </c>
      <c r="Q25" s="38">
        <v>5</v>
      </c>
      <c r="R25" s="38">
        <v>14</v>
      </c>
      <c r="S25" s="38">
        <v>26</v>
      </c>
      <c r="T25" s="38">
        <v>27</v>
      </c>
      <c r="U25" s="38">
        <v>61</v>
      </c>
      <c r="V25" s="38">
        <v>55</v>
      </c>
      <c r="W25" s="38">
        <v>37</v>
      </c>
      <c r="X25" s="38">
        <v>29</v>
      </c>
      <c r="Y25" s="38">
        <v>12</v>
      </c>
      <c r="Z25" s="38">
        <v>2</v>
      </c>
      <c r="AA25" s="38">
        <v>15</v>
      </c>
      <c r="AB25" s="37">
        <v>2.4886475167417075</v>
      </c>
      <c r="AC25" s="38">
        <v>51</v>
      </c>
      <c r="AD25" s="38">
        <v>0</v>
      </c>
      <c r="AE25" s="38">
        <v>0</v>
      </c>
      <c r="AF25" s="38">
        <v>4</v>
      </c>
      <c r="AG25" s="38">
        <v>18</v>
      </c>
      <c r="AH25" s="38">
        <v>15</v>
      </c>
      <c r="AI25" s="38">
        <v>9</v>
      </c>
      <c r="AJ25" s="38">
        <v>2</v>
      </c>
      <c r="AK25" s="38">
        <v>1</v>
      </c>
      <c r="AL25" s="38">
        <v>1</v>
      </c>
      <c r="AM25" s="38">
        <v>0</v>
      </c>
      <c r="AN25" s="38">
        <v>1</v>
      </c>
      <c r="AO25" s="37">
        <v>2.1965395505214786</v>
      </c>
      <c r="AP25" s="38">
        <v>380</v>
      </c>
      <c r="AQ25" s="38">
        <v>7</v>
      </c>
      <c r="AR25" s="38">
        <v>38</v>
      </c>
      <c r="AS25" s="38">
        <v>81</v>
      </c>
      <c r="AT25" s="38">
        <v>72</v>
      </c>
      <c r="AU25" s="38">
        <v>56</v>
      </c>
      <c r="AV25" s="38">
        <v>53</v>
      </c>
      <c r="AW25" s="38">
        <v>27</v>
      </c>
      <c r="AX25" s="38">
        <v>10</v>
      </c>
      <c r="AY25" s="38">
        <v>3</v>
      </c>
      <c r="AZ25" s="38">
        <v>2</v>
      </c>
      <c r="BA25" s="38">
        <v>31</v>
      </c>
      <c r="BB25" s="37">
        <v>1.9268321078823674</v>
      </c>
    </row>
    <row r="26" spans="1:54" ht="15" customHeight="1">
      <c r="A26" s="48"/>
      <c r="B26" s="24"/>
      <c r="C26" s="56">
        <v>99.999999999999972</v>
      </c>
      <c r="D26" s="56">
        <v>0</v>
      </c>
      <c r="E26" s="56">
        <v>2.358490566037736</v>
      </c>
      <c r="F26" s="56">
        <v>4.2452830188679247</v>
      </c>
      <c r="G26" s="56">
        <v>12.264150943396226</v>
      </c>
      <c r="H26" s="56">
        <v>31.60377358490566</v>
      </c>
      <c r="I26" s="56">
        <v>23.584905660377359</v>
      </c>
      <c r="J26" s="56">
        <v>18.867924528301888</v>
      </c>
      <c r="K26" s="56">
        <v>2.358490566037736</v>
      </c>
      <c r="L26" s="56">
        <v>0.94339622641509435</v>
      </c>
      <c r="M26" s="56">
        <v>0</v>
      </c>
      <c r="N26" s="56">
        <v>3.7735849056603774</v>
      </c>
      <c r="O26" s="51">
        <v>204</v>
      </c>
      <c r="P26" s="56">
        <v>100</v>
      </c>
      <c r="Q26" s="56">
        <v>1.7667844522968199</v>
      </c>
      <c r="R26" s="56">
        <v>4.946996466431095</v>
      </c>
      <c r="S26" s="56">
        <v>9.1872791519434625</v>
      </c>
      <c r="T26" s="56">
        <v>9.5406360424028271</v>
      </c>
      <c r="U26" s="56">
        <v>21.554770318021202</v>
      </c>
      <c r="V26" s="56">
        <v>19.434628975265017</v>
      </c>
      <c r="W26" s="56">
        <v>13.074204946996467</v>
      </c>
      <c r="X26" s="56">
        <v>10.247349823321555</v>
      </c>
      <c r="Y26" s="56">
        <v>4.2402826855123674</v>
      </c>
      <c r="Z26" s="56">
        <v>0.70671378091872794</v>
      </c>
      <c r="AA26" s="56">
        <v>5.3003533568904597</v>
      </c>
      <c r="AB26" s="51">
        <v>268</v>
      </c>
      <c r="AC26" s="56">
        <v>100</v>
      </c>
      <c r="AD26" s="56">
        <v>0</v>
      </c>
      <c r="AE26" s="56">
        <v>0</v>
      </c>
      <c r="AF26" s="56">
        <v>7.8431372549019605</v>
      </c>
      <c r="AG26" s="56">
        <v>35.294117647058826</v>
      </c>
      <c r="AH26" s="56">
        <v>29.411764705882355</v>
      </c>
      <c r="AI26" s="56">
        <v>17.647058823529413</v>
      </c>
      <c r="AJ26" s="56">
        <v>3.9215686274509802</v>
      </c>
      <c r="AK26" s="56">
        <v>1.9607843137254901</v>
      </c>
      <c r="AL26" s="56">
        <v>1.9607843137254901</v>
      </c>
      <c r="AM26" s="56">
        <v>0</v>
      </c>
      <c r="AN26" s="56">
        <v>1.9607843137254901</v>
      </c>
      <c r="AO26" s="51">
        <v>50</v>
      </c>
      <c r="AP26" s="56">
        <v>100</v>
      </c>
      <c r="AQ26" s="56">
        <v>1.8421052631578945</v>
      </c>
      <c r="AR26" s="56">
        <v>10</v>
      </c>
      <c r="AS26" s="56">
        <v>21.315789473684209</v>
      </c>
      <c r="AT26" s="56">
        <v>18.947368421052634</v>
      </c>
      <c r="AU26" s="56">
        <v>14.736842105263156</v>
      </c>
      <c r="AV26" s="56">
        <v>13.94736842105263</v>
      </c>
      <c r="AW26" s="56">
        <v>7.1052631578947363</v>
      </c>
      <c r="AX26" s="56">
        <v>2.6315789473684208</v>
      </c>
      <c r="AY26" s="56">
        <v>0.78947368421052633</v>
      </c>
      <c r="AZ26" s="56">
        <v>0.52631578947368418</v>
      </c>
      <c r="BA26" s="56">
        <v>8.1578947368421062</v>
      </c>
      <c r="BB26" s="51">
        <v>349</v>
      </c>
    </row>
    <row r="27" spans="1:54" ht="15" customHeight="1">
      <c r="A27" s="48"/>
      <c r="B27" s="24" t="s">
        <v>15</v>
      </c>
      <c r="C27" s="38">
        <v>112</v>
      </c>
      <c r="D27" s="38">
        <v>2</v>
      </c>
      <c r="E27" s="38">
        <v>4</v>
      </c>
      <c r="F27" s="38">
        <v>6</v>
      </c>
      <c r="G27" s="38">
        <v>19</v>
      </c>
      <c r="H27" s="38">
        <v>26</v>
      </c>
      <c r="I27" s="38">
        <v>26</v>
      </c>
      <c r="J27" s="38">
        <v>19</v>
      </c>
      <c r="K27" s="38">
        <v>7</v>
      </c>
      <c r="L27" s="38">
        <v>0</v>
      </c>
      <c r="M27" s="38">
        <v>0</v>
      </c>
      <c r="N27" s="38">
        <v>3</v>
      </c>
      <c r="O27" s="37">
        <v>2.3697212182774892</v>
      </c>
      <c r="P27" s="38">
        <v>144</v>
      </c>
      <c r="Q27" s="38">
        <v>10</v>
      </c>
      <c r="R27" s="38">
        <v>21</v>
      </c>
      <c r="S27" s="38">
        <v>10</v>
      </c>
      <c r="T27" s="38">
        <v>19</v>
      </c>
      <c r="U27" s="38">
        <v>27</v>
      </c>
      <c r="V27" s="38">
        <v>29</v>
      </c>
      <c r="W27" s="38">
        <v>14</v>
      </c>
      <c r="X27" s="38">
        <v>7</v>
      </c>
      <c r="Y27" s="38">
        <v>4</v>
      </c>
      <c r="Z27" s="38">
        <v>1</v>
      </c>
      <c r="AA27" s="38">
        <v>2</v>
      </c>
      <c r="AB27" s="37">
        <v>2.0972373808280746</v>
      </c>
      <c r="AC27" s="38">
        <v>16</v>
      </c>
      <c r="AD27" s="38">
        <v>0</v>
      </c>
      <c r="AE27" s="38">
        <v>1</v>
      </c>
      <c r="AF27" s="38">
        <v>2</v>
      </c>
      <c r="AG27" s="38">
        <v>4</v>
      </c>
      <c r="AH27" s="38">
        <v>4</v>
      </c>
      <c r="AI27" s="38">
        <v>3</v>
      </c>
      <c r="AJ27" s="38">
        <v>0</v>
      </c>
      <c r="AK27" s="38">
        <v>0</v>
      </c>
      <c r="AL27" s="38">
        <v>0</v>
      </c>
      <c r="AM27" s="38">
        <v>0</v>
      </c>
      <c r="AN27" s="38">
        <v>2</v>
      </c>
      <c r="AO27" s="37">
        <v>2.0378403244728984</v>
      </c>
      <c r="AP27" s="38">
        <v>127</v>
      </c>
      <c r="AQ27" s="38">
        <v>8</v>
      </c>
      <c r="AR27" s="38">
        <v>20</v>
      </c>
      <c r="AS27" s="38">
        <v>20</v>
      </c>
      <c r="AT27" s="38">
        <v>24</v>
      </c>
      <c r="AU27" s="38">
        <v>20</v>
      </c>
      <c r="AV27" s="38">
        <v>15</v>
      </c>
      <c r="AW27" s="38">
        <v>7</v>
      </c>
      <c r="AX27" s="38">
        <v>1</v>
      </c>
      <c r="AY27" s="38">
        <v>0</v>
      </c>
      <c r="AZ27" s="38">
        <v>0</v>
      </c>
      <c r="BA27" s="38">
        <v>12</v>
      </c>
      <c r="BB27" s="37">
        <v>1.6701647366157513</v>
      </c>
    </row>
    <row r="28" spans="1:54" ht="15" customHeight="1">
      <c r="A28" s="48"/>
      <c r="B28" s="24"/>
      <c r="C28" s="56">
        <v>100.00000000000001</v>
      </c>
      <c r="D28" s="56">
        <v>1.7857142857142856</v>
      </c>
      <c r="E28" s="56">
        <v>3.5714285714285712</v>
      </c>
      <c r="F28" s="56">
        <v>5.3571428571428568</v>
      </c>
      <c r="G28" s="56">
        <v>16.964285714285715</v>
      </c>
      <c r="H28" s="56">
        <v>23.214285714285715</v>
      </c>
      <c r="I28" s="56">
        <v>23.214285714285715</v>
      </c>
      <c r="J28" s="56">
        <v>16.964285714285715</v>
      </c>
      <c r="K28" s="56">
        <v>6.25</v>
      </c>
      <c r="L28" s="56">
        <v>0</v>
      </c>
      <c r="M28" s="56">
        <v>0</v>
      </c>
      <c r="N28" s="56">
        <v>2.6785714285714284</v>
      </c>
      <c r="O28" s="51">
        <v>109</v>
      </c>
      <c r="P28" s="56">
        <v>100</v>
      </c>
      <c r="Q28" s="56">
        <v>6.9444444444444446</v>
      </c>
      <c r="R28" s="56">
        <v>14.583333333333334</v>
      </c>
      <c r="S28" s="56">
        <v>6.9444444444444446</v>
      </c>
      <c r="T28" s="56">
        <v>13.194444444444445</v>
      </c>
      <c r="U28" s="56">
        <v>18.75</v>
      </c>
      <c r="V28" s="56">
        <v>20.138888888888889</v>
      </c>
      <c r="W28" s="56">
        <v>9.7222222222222232</v>
      </c>
      <c r="X28" s="56">
        <v>4.8611111111111116</v>
      </c>
      <c r="Y28" s="56">
        <v>2.7777777777777777</v>
      </c>
      <c r="Z28" s="56">
        <v>0.69444444444444442</v>
      </c>
      <c r="AA28" s="56">
        <v>1.3888888888888888</v>
      </c>
      <c r="AB28" s="51">
        <v>142</v>
      </c>
      <c r="AC28" s="56">
        <v>100</v>
      </c>
      <c r="AD28" s="56">
        <v>0</v>
      </c>
      <c r="AE28" s="56">
        <v>6.25</v>
      </c>
      <c r="AF28" s="56">
        <v>12.5</v>
      </c>
      <c r="AG28" s="56">
        <v>25</v>
      </c>
      <c r="AH28" s="56">
        <v>25</v>
      </c>
      <c r="AI28" s="56">
        <v>18.75</v>
      </c>
      <c r="AJ28" s="56">
        <v>0</v>
      </c>
      <c r="AK28" s="56">
        <v>0</v>
      </c>
      <c r="AL28" s="56">
        <v>0</v>
      </c>
      <c r="AM28" s="56">
        <v>0</v>
      </c>
      <c r="AN28" s="56">
        <v>12.5</v>
      </c>
      <c r="AO28" s="51">
        <v>14</v>
      </c>
      <c r="AP28" s="56">
        <v>100</v>
      </c>
      <c r="AQ28" s="56">
        <v>6.2992125984251963</v>
      </c>
      <c r="AR28" s="56">
        <v>15.748031496062993</v>
      </c>
      <c r="AS28" s="56">
        <v>15.748031496062993</v>
      </c>
      <c r="AT28" s="56">
        <v>18.897637795275589</v>
      </c>
      <c r="AU28" s="56">
        <v>15.748031496062993</v>
      </c>
      <c r="AV28" s="56">
        <v>11.811023622047244</v>
      </c>
      <c r="AW28" s="56">
        <v>5.5118110236220472</v>
      </c>
      <c r="AX28" s="56">
        <v>0.78740157480314954</v>
      </c>
      <c r="AY28" s="56">
        <v>0</v>
      </c>
      <c r="AZ28" s="56">
        <v>0</v>
      </c>
      <c r="BA28" s="56">
        <v>9.4488188976377945</v>
      </c>
      <c r="BB28" s="51">
        <v>115</v>
      </c>
    </row>
    <row r="29" spans="1:54" ht="15" customHeight="1">
      <c r="A29" s="48"/>
      <c r="B29" s="24" t="s">
        <v>3</v>
      </c>
      <c r="C29" s="38">
        <v>218</v>
      </c>
      <c r="D29" s="38">
        <v>6</v>
      </c>
      <c r="E29" s="38">
        <v>16</v>
      </c>
      <c r="F29" s="38">
        <v>11</v>
      </c>
      <c r="G29" s="38">
        <v>21</v>
      </c>
      <c r="H29" s="38">
        <v>58</v>
      </c>
      <c r="I29" s="38">
        <v>67</v>
      </c>
      <c r="J29" s="38">
        <v>28</v>
      </c>
      <c r="K29" s="38">
        <v>2</v>
      </c>
      <c r="L29" s="38">
        <v>3</v>
      </c>
      <c r="M29" s="38">
        <v>0</v>
      </c>
      <c r="N29" s="38">
        <v>6</v>
      </c>
      <c r="O29" s="37">
        <v>2.3187016384538075</v>
      </c>
      <c r="P29" s="38">
        <v>195</v>
      </c>
      <c r="Q29" s="38">
        <v>8</v>
      </c>
      <c r="R29" s="38">
        <v>8</v>
      </c>
      <c r="S29" s="38">
        <v>12</v>
      </c>
      <c r="T29" s="38">
        <v>22</v>
      </c>
      <c r="U29" s="38">
        <v>39</v>
      </c>
      <c r="V29" s="38">
        <v>46</v>
      </c>
      <c r="W29" s="38">
        <v>29</v>
      </c>
      <c r="X29" s="38">
        <v>10</v>
      </c>
      <c r="Y29" s="38">
        <v>6</v>
      </c>
      <c r="Z29" s="38">
        <v>3</v>
      </c>
      <c r="AA29" s="38">
        <v>12</v>
      </c>
      <c r="AB29" s="37">
        <v>2.4267742190897037</v>
      </c>
      <c r="AC29" s="38">
        <v>16</v>
      </c>
      <c r="AD29" s="38">
        <v>0</v>
      </c>
      <c r="AE29" s="38">
        <v>4</v>
      </c>
      <c r="AF29" s="38">
        <v>3</v>
      </c>
      <c r="AG29" s="38">
        <v>1</v>
      </c>
      <c r="AH29" s="38">
        <v>4</v>
      </c>
      <c r="AI29" s="38">
        <v>3</v>
      </c>
      <c r="AJ29" s="38">
        <v>1</v>
      </c>
      <c r="AK29" s="38">
        <v>0</v>
      </c>
      <c r="AL29" s="38">
        <v>0</v>
      </c>
      <c r="AM29" s="38">
        <v>0</v>
      </c>
      <c r="AN29" s="38">
        <v>0</v>
      </c>
      <c r="AO29" s="37">
        <v>1.7886366955890389</v>
      </c>
      <c r="AP29" s="38">
        <v>148</v>
      </c>
      <c r="AQ29" s="38">
        <v>7</v>
      </c>
      <c r="AR29" s="38">
        <v>15</v>
      </c>
      <c r="AS29" s="38">
        <v>31</v>
      </c>
      <c r="AT29" s="38">
        <v>28</v>
      </c>
      <c r="AU29" s="38">
        <v>34</v>
      </c>
      <c r="AV29" s="38">
        <v>17</v>
      </c>
      <c r="AW29" s="38">
        <v>6</v>
      </c>
      <c r="AX29" s="38">
        <v>1</v>
      </c>
      <c r="AY29" s="38">
        <v>0</v>
      </c>
      <c r="AZ29" s="38">
        <v>0</v>
      </c>
      <c r="BA29" s="38">
        <v>9</v>
      </c>
      <c r="BB29" s="37">
        <v>1.7406946958550198</v>
      </c>
    </row>
    <row r="30" spans="1:54" ht="15" customHeight="1">
      <c r="A30" s="48"/>
      <c r="B30" s="24"/>
      <c r="C30" s="56">
        <v>99.999999999999986</v>
      </c>
      <c r="D30" s="56">
        <v>2.7522935779816518</v>
      </c>
      <c r="E30" s="56">
        <v>7.3394495412844041</v>
      </c>
      <c r="F30" s="56">
        <v>5.0458715596330279</v>
      </c>
      <c r="G30" s="56">
        <v>9.6330275229357802</v>
      </c>
      <c r="H30" s="56">
        <v>26.605504587155966</v>
      </c>
      <c r="I30" s="56">
        <v>30.73394495412844</v>
      </c>
      <c r="J30" s="56">
        <v>12.844036697247708</v>
      </c>
      <c r="K30" s="56">
        <v>0.91743119266055051</v>
      </c>
      <c r="L30" s="56">
        <v>1.3761467889908259</v>
      </c>
      <c r="M30" s="56">
        <v>0</v>
      </c>
      <c r="N30" s="56">
        <v>2.7522935779816518</v>
      </c>
      <c r="O30" s="51">
        <v>212</v>
      </c>
      <c r="P30" s="56">
        <v>100</v>
      </c>
      <c r="Q30" s="56">
        <v>4.1025641025641022</v>
      </c>
      <c r="R30" s="56">
        <v>4.1025641025641022</v>
      </c>
      <c r="S30" s="56">
        <v>6.1538461538461542</v>
      </c>
      <c r="T30" s="56">
        <v>11.282051282051283</v>
      </c>
      <c r="U30" s="56">
        <v>20</v>
      </c>
      <c r="V30" s="56">
        <v>23.589743589743588</v>
      </c>
      <c r="W30" s="56">
        <v>14.871794871794872</v>
      </c>
      <c r="X30" s="56">
        <v>5.1282051282051277</v>
      </c>
      <c r="Y30" s="56">
        <v>3.0769230769230771</v>
      </c>
      <c r="Z30" s="56">
        <v>1.5384615384615385</v>
      </c>
      <c r="AA30" s="56">
        <v>6.1538461538461542</v>
      </c>
      <c r="AB30" s="51">
        <v>183</v>
      </c>
      <c r="AC30" s="56">
        <v>100</v>
      </c>
      <c r="AD30" s="56">
        <v>0</v>
      </c>
      <c r="AE30" s="56">
        <v>25</v>
      </c>
      <c r="AF30" s="56">
        <v>18.75</v>
      </c>
      <c r="AG30" s="56">
        <v>6.25</v>
      </c>
      <c r="AH30" s="56">
        <v>25</v>
      </c>
      <c r="AI30" s="56">
        <v>18.75</v>
      </c>
      <c r="AJ30" s="56">
        <v>6.25</v>
      </c>
      <c r="AK30" s="56">
        <v>0</v>
      </c>
      <c r="AL30" s="56">
        <v>0</v>
      </c>
      <c r="AM30" s="56">
        <v>0</v>
      </c>
      <c r="AN30" s="56">
        <v>0</v>
      </c>
      <c r="AO30" s="51">
        <v>16</v>
      </c>
      <c r="AP30" s="56">
        <v>100</v>
      </c>
      <c r="AQ30" s="56">
        <v>4.7297297297297298</v>
      </c>
      <c r="AR30" s="56">
        <v>10.135135135135135</v>
      </c>
      <c r="AS30" s="56">
        <v>20.945945945945947</v>
      </c>
      <c r="AT30" s="56">
        <v>18.918918918918919</v>
      </c>
      <c r="AU30" s="56">
        <v>22.972972972972975</v>
      </c>
      <c r="AV30" s="56">
        <v>11.486486486486488</v>
      </c>
      <c r="AW30" s="56">
        <v>4.0540540540540544</v>
      </c>
      <c r="AX30" s="56">
        <v>0.67567567567567566</v>
      </c>
      <c r="AY30" s="56">
        <v>0</v>
      </c>
      <c r="AZ30" s="56">
        <v>0</v>
      </c>
      <c r="BA30" s="56">
        <v>6.0810810810810816</v>
      </c>
      <c r="BB30" s="51">
        <v>139</v>
      </c>
    </row>
    <row r="31" spans="1:54" ht="15" customHeight="1">
      <c r="A31" s="48"/>
      <c r="B31" s="24" t="s">
        <v>2</v>
      </c>
      <c r="C31" s="38">
        <v>20</v>
      </c>
      <c r="D31" s="38">
        <v>0</v>
      </c>
      <c r="E31" s="38">
        <v>0</v>
      </c>
      <c r="F31" s="38">
        <v>1</v>
      </c>
      <c r="G31" s="38">
        <v>2</v>
      </c>
      <c r="H31" s="38">
        <v>9</v>
      </c>
      <c r="I31" s="38">
        <v>6</v>
      </c>
      <c r="J31" s="38">
        <v>2</v>
      </c>
      <c r="K31" s="38">
        <v>0</v>
      </c>
      <c r="L31" s="38">
        <v>0</v>
      </c>
      <c r="M31" s="38">
        <v>0</v>
      </c>
      <c r="N31" s="38">
        <v>0</v>
      </c>
      <c r="O31" s="37">
        <v>2.398002367601066</v>
      </c>
      <c r="P31" s="38">
        <v>39</v>
      </c>
      <c r="Q31" s="38">
        <v>0</v>
      </c>
      <c r="R31" s="38">
        <v>0</v>
      </c>
      <c r="S31" s="38">
        <v>3</v>
      </c>
      <c r="T31" s="38">
        <v>4</v>
      </c>
      <c r="U31" s="38">
        <v>8</v>
      </c>
      <c r="V31" s="38">
        <v>13</v>
      </c>
      <c r="W31" s="38">
        <v>3</v>
      </c>
      <c r="X31" s="38">
        <v>4</v>
      </c>
      <c r="Y31" s="38">
        <v>1</v>
      </c>
      <c r="Z31" s="38">
        <v>1</v>
      </c>
      <c r="AA31" s="38">
        <v>2</v>
      </c>
      <c r="AB31" s="37">
        <v>2.6401510777333144</v>
      </c>
      <c r="AC31" s="38">
        <v>5</v>
      </c>
      <c r="AD31" s="38">
        <v>0</v>
      </c>
      <c r="AE31" s="38">
        <v>0</v>
      </c>
      <c r="AF31" s="38">
        <v>2</v>
      </c>
      <c r="AG31" s="38">
        <v>0</v>
      </c>
      <c r="AH31" s="38">
        <v>1</v>
      </c>
      <c r="AI31" s="38">
        <v>2</v>
      </c>
      <c r="AJ31" s="38">
        <v>0</v>
      </c>
      <c r="AK31" s="38">
        <v>0</v>
      </c>
      <c r="AL31" s="38">
        <v>0</v>
      </c>
      <c r="AM31" s="38">
        <v>0</v>
      </c>
      <c r="AN31" s="38">
        <v>0</v>
      </c>
      <c r="AO31" s="37">
        <v>2.0335363969505629</v>
      </c>
      <c r="AP31" s="38">
        <v>35</v>
      </c>
      <c r="AQ31" s="38">
        <v>2</v>
      </c>
      <c r="AR31" s="38">
        <v>3</v>
      </c>
      <c r="AS31" s="38">
        <v>9</v>
      </c>
      <c r="AT31" s="38">
        <v>6</v>
      </c>
      <c r="AU31" s="38">
        <v>7</v>
      </c>
      <c r="AV31" s="38">
        <v>4</v>
      </c>
      <c r="AW31" s="38">
        <v>1</v>
      </c>
      <c r="AX31" s="38">
        <v>0</v>
      </c>
      <c r="AY31" s="38">
        <v>0</v>
      </c>
      <c r="AZ31" s="38">
        <v>0</v>
      </c>
      <c r="BA31" s="38">
        <v>3</v>
      </c>
      <c r="BB31" s="37">
        <v>1.6862453141706517</v>
      </c>
    </row>
    <row r="32" spans="1:54" ht="15" customHeight="1">
      <c r="A32" s="89"/>
      <c r="B32" s="88"/>
      <c r="C32" s="69">
        <v>100</v>
      </c>
      <c r="D32" s="69">
        <v>0</v>
      </c>
      <c r="E32" s="69">
        <v>0</v>
      </c>
      <c r="F32" s="69">
        <v>5</v>
      </c>
      <c r="G32" s="69">
        <v>10</v>
      </c>
      <c r="H32" s="69">
        <v>45</v>
      </c>
      <c r="I32" s="69">
        <v>30</v>
      </c>
      <c r="J32" s="69">
        <v>10</v>
      </c>
      <c r="K32" s="69">
        <v>0</v>
      </c>
      <c r="L32" s="69">
        <v>0</v>
      </c>
      <c r="M32" s="69">
        <v>0</v>
      </c>
      <c r="N32" s="69">
        <v>0</v>
      </c>
      <c r="O32" s="52">
        <v>20</v>
      </c>
      <c r="P32" s="69">
        <v>100.00000000000001</v>
      </c>
      <c r="Q32" s="69">
        <v>0</v>
      </c>
      <c r="R32" s="69">
        <v>0</v>
      </c>
      <c r="S32" s="69">
        <v>7.6923076923076925</v>
      </c>
      <c r="T32" s="69">
        <v>10.256410256410255</v>
      </c>
      <c r="U32" s="69">
        <v>20.512820512820511</v>
      </c>
      <c r="V32" s="69">
        <v>33.333333333333329</v>
      </c>
      <c r="W32" s="69">
        <v>7.6923076923076925</v>
      </c>
      <c r="X32" s="69">
        <v>10.256410256410255</v>
      </c>
      <c r="Y32" s="69">
        <v>2.5641025641025639</v>
      </c>
      <c r="Z32" s="69">
        <v>2.5641025641025639</v>
      </c>
      <c r="AA32" s="69">
        <v>5.1282051282051277</v>
      </c>
      <c r="AB32" s="52">
        <v>37</v>
      </c>
      <c r="AC32" s="69">
        <v>100</v>
      </c>
      <c r="AD32" s="69">
        <v>0</v>
      </c>
      <c r="AE32" s="69">
        <v>0</v>
      </c>
      <c r="AF32" s="69">
        <v>40</v>
      </c>
      <c r="AG32" s="69">
        <v>0</v>
      </c>
      <c r="AH32" s="69">
        <v>20</v>
      </c>
      <c r="AI32" s="69">
        <v>40</v>
      </c>
      <c r="AJ32" s="69">
        <v>0</v>
      </c>
      <c r="AK32" s="69">
        <v>0</v>
      </c>
      <c r="AL32" s="69">
        <v>0</v>
      </c>
      <c r="AM32" s="69">
        <v>0</v>
      </c>
      <c r="AN32" s="69">
        <v>0</v>
      </c>
      <c r="AO32" s="52">
        <v>5</v>
      </c>
      <c r="AP32" s="69">
        <v>100</v>
      </c>
      <c r="AQ32" s="69">
        <v>5.7142857142857144</v>
      </c>
      <c r="AR32" s="69">
        <v>8.5714285714285712</v>
      </c>
      <c r="AS32" s="69">
        <v>25.714285714285712</v>
      </c>
      <c r="AT32" s="69">
        <v>17.142857142857142</v>
      </c>
      <c r="AU32" s="69">
        <v>20</v>
      </c>
      <c r="AV32" s="69">
        <v>11.428571428571429</v>
      </c>
      <c r="AW32" s="69">
        <v>2.8571428571428572</v>
      </c>
      <c r="AX32" s="69">
        <v>0</v>
      </c>
      <c r="AY32" s="69">
        <v>0</v>
      </c>
      <c r="AZ32" s="69">
        <v>0</v>
      </c>
      <c r="BA32" s="69">
        <v>8.5714285714285712</v>
      </c>
      <c r="BB32" s="52">
        <v>32</v>
      </c>
    </row>
    <row r="33" spans="1:54" ht="15" customHeight="1">
      <c r="A33" s="48" t="s">
        <v>16</v>
      </c>
      <c r="B33" s="24" t="s">
        <v>17</v>
      </c>
      <c r="C33" s="38">
        <v>542</v>
      </c>
      <c r="D33" s="38">
        <v>3</v>
      </c>
      <c r="E33" s="38">
        <v>28</v>
      </c>
      <c r="F33" s="38">
        <v>32</v>
      </c>
      <c r="G33" s="38">
        <v>68</v>
      </c>
      <c r="H33" s="38">
        <v>128</v>
      </c>
      <c r="I33" s="38">
        <v>161</v>
      </c>
      <c r="J33" s="38">
        <v>76</v>
      </c>
      <c r="K33" s="38">
        <v>19</v>
      </c>
      <c r="L33" s="38">
        <v>9</v>
      </c>
      <c r="M33" s="38">
        <v>2</v>
      </c>
      <c r="N33" s="38">
        <v>16</v>
      </c>
      <c r="O33" s="37">
        <v>2.4166021302190774</v>
      </c>
      <c r="P33" s="38">
        <v>991</v>
      </c>
      <c r="Q33" s="38">
        <v>17</v>
      </c>
      <c r="R33" s="38">
        <v>44</v>
      </c>
      <c r="S33" s="38">
        <v>55</v>
      </c>
      <c r="T33" s="38">
        <v>91</v>
      </c>
      <c r="U33" s="38">
        <v>179</v>
      </c>
      <c r="V33" s="38">
        <v>191</v>
      </c>
      <c r="W33" s="38">
        <v>186</v>
      </c>
      <c r="X33" s="38">
        <v>100</v>
      </c>
      <c r="Y33" s="38">
        <v>45</v>
      </c>
      <c r="Z33" s="38">
        <v>21</v>
      </c>
      <c r="AA33" s="38">
        <v>62</v>
      </c>
      <c r="AB33" s="37">
        <v>2.6385263901341793</v>
      </c>
      <c r="AC33" s="38">
        <v>85</v>
      </c>
      <c r="AD33" s="38">
        <v>0</v>
      </c>
      <c r="AE33" s="38">
        <v>2</v>
      </c>
      <c r="AF33" s="38">
        <v>6</v>
      </c>
      <c r="AG33" s="38">
        <v>22</v>
      </c>
      <c r="AH33" s="38">
        <v>25</v>
      </c>
      <c r="AI33" s="38">
        <v>16</v>
      </c>
      <c r="AJ33" s="38">
        <v>5</v>
      </c>
      <c r="AK33" s="38">
        <v>4</v>
      </c>
      <c r="AL33" s="38">
        <v>2</v>
      </c>
      <c r="AM33" s="38">
        <v>0</v>
      </c>
      <c r="AN33" s="38">
        <v>3</v>
      </c>
      <c r="AO33" s="37">
        <v>2.2557657067922676</v>
      </c>
      <c r="AP33" s="38">
        <v>938</v>
      </c>
      <c r="AQ33" s="38">
        <v>35</v>
      </c>
      <c r="AR33" s="38">
        <v>90</v>
      </c>
      <c r="AS33" s="38">
        <v>164</v>
      </c>
      <c r="AT33" s="38">
        <v>166</v>
      </c>
      <c r="AU33" s="38">
        <v>181</v>
      </c>
      <c r="AV33" s="38">
        <v>145</v>
      </c>
      <c r="AW33" s="38">
        <v>56</v>
      </c>
      <c r="AX33" s="38">
        <v>21</v>
      </c>
      <c r="AY33" s="38">
        <v>4</v>
      </c>
      <c r="AZ33" s="38">
        <v>2</v>
      </c>
      <c r="BA33" s="38">
        <v>74</v>
      </c>
      <c r="BB33" s="37">
        <v>1.9071678707829458</v>
      </c>
    </row>
    <row r="34" spans="1:54" ht="15" customHeight="1">
      <c r="A34" s="48"/>
      <c r="B34" s="24"/>
      <c r="C34" s="56">
        <v>99.999999999999986</v>
      </c>
      <c r="D34" s="56">
        <v>0.55350553505535049</v>
      </c>
      <c r="E34" s="56">
        <v>5.1660516605166054</v>
      </c>
      <c r="F34" s="56">
        <v>5.9040590405904059</v>
      </c>
      <c r="G34" s="56">
        <v>12.546125461254611</v>
      </c>
      <c r="H34" s="56">
        <v>23.616236162361623</v>
      </c>
      <c r="I34" s="56">
        <v>29.704797047970477</v>
      </c>
      <c r="J34" s="56">
        <v>14.022140221402212</v>
      </c>
      <c r="K34" s="56">
        <v>3.5055350553505531</v>
      </c>
      <c r="L34" s="56">
        <v>1.6605166051660518</v>
      </c>
      <c r="M34" s="56">
        <v>0.36900369003690037</v>
      </c>
      <c r="N34" s="56">
        <v>2.9520295202952029</v>
      </c>
      <c r="O34" s="51">
        <v>526</v>
      </c>
      <c r="P34" s="56">
        <v>100</v>
      </c>
      <c r="Q34" s="56">
        <v>1.7154389505549947</v>
      </c>
      <c r="R34" s="56">
        <v>4.4399596367305758</v>
      </c>
      <c r="S34" s="56">
        <v>5.5499495459132184</v>
      </c>
      <c r="T34" s="56">
        <v>9.1826437941473262</v>
      </c>
      <c r="U34" s="56">
        <v>18.062563067608476</v>
      </c>
      <c r="V34" s="56">
        <v>19.273461150353182</v>
      </c>
      <c r="W34" s="56">
        <v>18.768920282542886</v>
      </c>
      <c r="X34" s="56">
        <v>10.090817356205854</v>
      </c>
      <c r="Y34" s="56">
        <v>4.5408678102926334</v>
      </c>
      <c r="Z34" s="56">
        <v>2.119071644803229</v>
      </c>
      <c r="AA34" s="56">
        <v>6.2563067608476279</v>
      </c>
      <c r="AB34" s="51">
        <v>929</v>
      </c>
      <c r="AC34" s="56">
        <v>100.00000000000001</v>
      </c>
      <c r="AD34" s="56">
        <v>0</v>
      </c>
      <c r="AE34" s="56">
        <v>2.3529411764705883</v>
      </c>
      <c r="AF34" s="56">
        <v>7.0588235294117645</v>
      </c>
      <c r="AG34" s="56">
        <v>25.882352941176475</v>
      </c>
      <c r="AH34" s="56">
        <v>29.411764705882355</v>
      </c>
      <c r="AI34" s="56">
        <v>18.823529411764707</v>
      </c>
      <c r="AJ34" s="56">
        <v>5.8823529411764701</v>
      </c>
      <c r="AK34" s="56">
        <v>4.7058823529411766</v>
      </c>
      <c r="AL34" s="56">
        <v>2.3529411764705883</v>
      </c>
      <c r="AM34" s="56">
        <v>0</v>
      </c>
      <c r="AN34" s="56">
        <v>3.5294117647058822</v>
      </c>
      <c r="AO34" s="51">
        <v>82</v>
      </c>
      <c r="AP34" s="56">
        <v>100</v>
      </c>
      <c r="AQ34" s="56">
        <v>3.7313432835820892</v>
      </c>
      <c r="AR34" s="56">
        <v>9.5948827292110881</v>
      </c>
      <c r="AS34" s="56">
        <v>17.484008528784649</v>
      </c>
      <c r="AT34" s="56">
        <v>17.697228144989339</v>
      </c>
      <c r="AU34" s="56">
        <v>19.296375266524521</v>
      </c>
      <c r="AV34" s="56">
        <v>15.458422174840086</v>
      </c>
      <c r="AW34" s="56">
        <v>5.9701492537313428</v>
      </c>
      <c r="AX34" s="56">
        <v>2.2388059701492535</v>
      </c>
      <c r="AY34" s="56">
        <v>0.42643923240938164</v>
      </c>
      <c r="AZ34" s="56">
        <v>0.21321961620469082</v>
      </c>
      <c r="BA34" s="56">
        <v>7.8891257995735611</v>
      </c>
      <c r="BB34" s="51">
        <v>864</v>
      </c>
    </row>
    <row r="35" spans="1:54" ht="15" customHeight="1">
      <c r="A35" s="48"/>
      <c r="B35" s="24" t="s">
        <v>18</v>
      </c>
      <c r="C35" s="38">
        <v>229</v>
      </c>
      <c r="D35" s="38">
        <v>1</v>
      </c>
      <c r="E35" s="38">
        <v>6</v>
      </c>
      <c r="F35" s="38">
        <v>4</v>
      </c>
      <c r="G35" s="38">
        <v>27</v>
      </c>
      <c r="H35" s="38">
        <v>56</v>
      </c>
      <c r="I35" s="38">
        <v>77</v>
      </c>
      <c r="J35" s="38">
        <v>33</v>
      </c>
      <c r="K35" s="38">
        <v>10</v>
      </c>
      <c r="L35" s="38">
        <v>2</v>
      </c>
      <c r="M35" s="38">
        <v>0</v>
      </c>
      <c r="N35" s="38">
        <v>13</v>
      </c>
      <c r="O35" s="37">
        <v>2.5083838712707967</v>
      </c>
      <c r="P35" s="38">
        <v>441</v>
      </c>
      <c r="Q35" s="38">
        <v>5</v>
      </c>
      <c r="R35" s="38">
        <v>16</v>
      </c>
      <c r="S35" s="38">
        <v>15</v>
      </c>
      <c r="T35" s="38">
        <v>30</v>
      </c>
      <c r="U35" s="38">
        <v>77</v>
      </c>
      <c r="V35" s="38">
        <v>99</v>
      </c>
      <c r="W35" s="38">
        <v>88</v>
      </c>
      <c r="X35" s="38">
        <v>55</v>
      </c>
      <c r="Y35" s="38">
        <v>33</v>
      </c>
      <c r="Z35" s="38">
        <v>6</v>
      </c>
      <c r="AA35" s="38">
        <v>17</v>
      </c>
      <c r="AB35" s="37">
        <v>2.7746312849826893</v>
      </c>
      <c r="AC35" s="38">
        <v>42</v>
      </c>
      <c r="AD35" s="38">
        <v>0</v>
      </c>
      <c r="AE35" s="38">
        <v>3</v>
      </c>
      <c r="AF35" s="38">
        <v>4</v>
      </c>
      <c r="AG35" s="38">
        <v>6</v>
      </c>
      <c r="AH35" s="38">
        <v>14</v>
      </c>
      <c r="AI35" s="38">
        <v>9</v>
      </c>
      <c r="AJ35" s="38">
        <v>2</v>
      </c>
      <c r="AK35" s="38">
        <v>1</v>
      </c>
      <c r="AL35" s="38">
        <v>0</v>
      </c>
      <c r="AM35" s="38">
        <v>0</v>
      </c>
      <c r="AN35" s="38">
        <v>3</v>
      </c>
      <c r="AO35" s="37">
        <v>2.1510268438469202</v>
      </c>
      <c r="AP35" s="38">
        <v>280</v>
      </c>
      <c r="AQ35" s="38">
        <v>4</v>
      </c>
      <c r="AR35" s="38">
        <v>23</v>
      </c>
      <c r="AS35" s="38">
        <v>34</v>
      </c>
      <c r="AT35" s="38">
        <v>55</v>
      </c>
      <c r="AU35" s="38">
        <v>66</v>
      </c>
      <c r="AV35" s="38">
        <v>46</v>
      </c>
      <c r="AW35" s="38">
        <v>25</v>
      </c>
      <c r="AX35" s="38">
        <v>3</v>
      </c>
      <c r="AY35" s="38">
        <v>5</v>
      </c>
      <c r="AZ35" s="38">
        <v>1</v>
      </c>
      <c r="BA35" s="38">
        <v>18</v>
      </c>
      <c r="BB35" s="37">
        <v>2.0645478173074232</v>
      </c>
    </row>
    <row r="36" spans="1:54" ht="15" customHeight="1">
      <c r="A36" s="48"/>
      <c r="B36" s="24"/>
      <c r="C36" s="56">
        <v>100</v>
      </c>
      <c r="D36" s="56">
        <v>0.43668122270742354</v>
      </c>
      <c r="E36" s="56">
        <v>2.6200873362445414</v>
      </c>
      <c r="F36" s="56">
        <v>1.7467248908296942</v>
      </c>
      <c r="G36" s="56">
        <v>11.790393013100436</v>
      </c>
      <c r="H36" s="56">
        <v>24.454148471615721</v>
      </c>
      <c r="I36" s="56">
        <v>33.624454148471614</v>
      </c>
      <c r="J36" s="56">
        <v>14.410480349344979</v>
      </c>
      <c r="K36" s="56">
        <v>4.3668122270742353</v>
      </c>
      <c r="L36" s="56">
        <v>0.87336244541484709</v>
      </c>
      <c r="M36" s="56">
        <v>0</v>
      </c>
      <c r="N36" s="56">
        <v>5.6768558951965069</v>
      </c>
      <c r="O36" s="51">
        <v>216</v>
      </c>
      <c r="P36" s="56">
        <v>100</v>
      </c>
      <c r="Q36" s="56">
        <v>1.1337868480725624</v>
      </c>
      <c r="R36" s="56">
        <v>3.6281179138321997</v>
      </c>
      <c r="S36" s="56">
        <v>3.4013605442176873</v>
      </c>
      <c r="T36" s="56">
        <v>6.8027210884353746</v>
      </c>
      <c r="U36" s="56">
        <v>17.460317460317459</v>
      </c>
      <c r="V36" s="56">
        <v>22.448979591836736</v>
      </c>
      <c r="W36" s="56">
        <v>19.954648526077097</v>
      </c>
      <c r="X36" s="56">
        <v>12.471655328798185</v>
      </c>
      <c r="Y36" s="56">
        <v>7.4829931972789119</v>
      </c>
      <c r="Z36" s="56">
        <v>1.3605442176870748</v>
      </c>
      <c r="AA36" s="56">
        <v>3.8548752834467117</v>
      </c>
      <c r="AB36" s="51">
        <v>424</v>
      </c>
      <c r="AC36" s="56">
        <v>99.999999999999986</v>
      </c>
      <c r="AD36" s="56">
        <v>0</v>
      </c>
      <c r="AE36" s="56">
        <v>7.1428571428571423</v>
      </c>
      <c r="AF36" s="56">
        <v>9.5238095238095237</v>
      </c>
      <c r="AG36" s="56">
        <v>14.285714285714285</v>
      </c>
      <c r="AH36" s="56">
        <v>33.333333333333329</v>
      </c>
      <c r="AI36" s="56">
        <v>21.428571428571427</v>
      </c>
      <c r="AJ36" s="56">
        <v>4.7619047619047619</v>
      </c>
      <c r="AK36" s="56">
        <v>2.3809523809523809</v>
      </c>
      <c r="AL36" s="56">
        <v>0</v>
      </c>
      <c r="AM36" s="56">
        <v>0</v>
      </c>
      <c r="AN36" s="56">
        <v>7.1428571428571423</v>
      </c>
      <c r="AO36" s="51">
        <v>39</v>
      </c>
      <c r="AP36" s="56">
        <v>100.00000000000001</v>
      </c>
      <c r="AQ36" s="56">
        <v>1.4285714285714286</v>
      </c>
      <c r="AR36" s="56">
        <v>8.2142857142857135</v>
      </c>
      <c r="AS36" s="56">
        <v>12.142857142857142</v>
      </c>
      <c r="AT36" s="56">
        <v>19.642857142857142</v>
      </c>
      <c r="AU36" s="56">
        <v>23.571428571428569</v>
      </c>
      <c r="AV36" s="56">
        <v>16.428571428571427</v>
      </c>
      <c r="AW36" s="56">
        <v>8.9285714285714288</v>
      </c>
      <c r="AX36" s="56">
        <v>1.0714285714285714</v>
      </c>
      <c r="AY36" s="56">
        <v>1.7857142857142856</v>
      </c>
      <c r="AZ36" s="56">
        <v>0.35714285714285715</v>
      </c>
      <c r="BA36" s="56">
        <v>6.4285714285714279</v>
      </c>
      <c r="BB36" s="51">
        <v>262</v>
      </c>
    </row>
    <row r="37" spans="1:54" ht="15" customHeight="1">
      <c r="A37" s="48"/>
      <c r="B37" s="24" t="s">
        <v>19</v>
      </c>
      <c r="C37" s="38">
        <v>365</v>
      </c>
      <c r="D37" s="38">
        <v>10</v>
      </c>
      <c r="E37" s="38">
        <v>12</v>
      </c>
      <c r="F37" s="38">
        <v>17</v>
      </c>
      <c r="G37" s="38">
        <v>33</v>
      </c>
      <c r="H37" s="38">
        <v>92</v>
      </c>
      <c r="I37" s="38">
        <v>106</v>
      </c>
      <c r="J37" s="38">
        <v>59</v>
      </c>
      <c r="K37" s="38">
        <v>16</v>
      </c>
      <c r="L37" s="38">
        <v>2</v>
      </c>
      <c r="M37" s="38">
        <v>1</v>
      </c>
      <c r="N37" s="38">
        <v>17</v>
      </c>
      <c r="O37" s="37">
        <v>2.4560778323628982</v>
      </c>
      <c r="P37" s="38">
        <v>505</v>
      </c>
      <c r="Q37" s="38">
        <v>11</v>
      </c>
      <c r="R37" s="38">
        <v>8</v>
      </c>
      <c r="S37" s="38">
        <v>18</v>
      </c>
      <c r="T37" s="38">
        <v>38</v>
      </c>
      <c r="U37" s="38">
        <v>101</v>
      </c>
      <c r="V37" s="38">
        <v>119</v>
      </c>
      <c r="W37" s="38">
        <v>113</v>
      </c>
      <c r="X37" s="38">
        <v>53</v>
      </c>
      <c r="Y37" s="38">
        <v>12</v>
      </c>
      <c r="Z37" s="38">
        <v>8</v>
      </c>
      <c r="AA37" s="38">
        <v>24</v>
      </c>
      <c r="AB37" s="37">
        <v>2.7006581438671615</v>
      </c>
      <c r="AC37" s="38">
        <v>47</v>
      </c>
      <c r="AD37" s="38">
        <v>0</v>
      </c>
      <c r="AE37" s="38">
        <v>3</v>
      </c>
      <c r="AF37" s="38">
        <v>6</v>
      </c>
      <c r="AG37" s="38">
        <v>11</v>
      </c>
      <c r="AH37" s="38">
        <v>18</v>
      </c>
      <c r="AI37" s="38">
        <v>6</v>
      </c>
      <c r="AJ37" s="38">
        <v>0</v>
      </c>
      <c r="AK37" s="38">
        <v>1</v>
      </c>
      <c r="AL37" s="38">
        <v>0</v>
      </c>
      <c r="AM37" s="38">
        <v>0</v>
      </c>
      <c r="AN37" s="38">
        <v>2</v>
      </c>
      <c r="AO37" s="37">
        <v>1.9853516190927205</v>
      </c>
      <c r="AP37" s="38">
        <v>301</v>
      </c>
      <c r="AQ37" s="38">
        <v>16</v>
      </c>
      <c r="AR37" s="38">
        <v>20</v>
      </c>
      <c r="AS37" s="38">
        <v>39</v>
      </c>
      <c r="AT37" s="38">
        <v>58</v>
      </c>
      <c r="AU37" s="38">
        <v>67</v>
      </c>
      <c r="AV37" s="38">
        <v>46</v>
      </c>
      <c r="AW37" s="38">
        <v>18</v>
      </c>
      <c r="AX37" s="38">
        <v>4</v>
      </c>
      <c r="AY37" s="38">
        <v>1</v>
      </c>
      <c r="AZ37" s="38">
        <v>0</v>
      </c>
      <c r="BA37" s="38">
        <v>32</v>
      </c>
      <c r="BB37" s="37">
        <v>1.931388765097108</v>
      </c>
    </row>
    <row r="38" spans="1:54" ht="15" customHeight="1">
      <c r="A38" s="48"/>
      <c r="B38" s="24"/>
      <c r="C38" s="56">
        <v>100</v>
      </c>
      <c r="D38" s="56">
        <v>2.7397260273972601</v>
      </c>
      <c r="E38" s="56">
        <v>3.2876712328767121</v>
      </c>
      <c r="F38" s="56">
        <v>4.6575342465753424</v>
      </c>
      <c r="G38" s="56">
        <v>9.0410958904109595</v>
      </c>
      <c r="H38" s="56">
        <v>25.205479452054796</v>
      </c>
      <c r="I38" s="56">
        <v>29.041095890410958</v>
      </c>
      <c r="J38" s="56">
        <v>16.164383561643834</v>
      </c>
      <c r="K38" s="56">
        <v>4.3835616438356162</v>
      </c>
      <c r="L38" s="56">
        <v>0.54794520547945202</v>
      </c>
      <c r="M38" s="56">
        <v>0.27397260273972601</v>
      </c>
      <c r="N38" s="56">
        <v>4.6575342465753424</v>
      </c>
      <c r="O38" s="51">
        <v>348</v>
      </c>
      <c r="P38" s="56">
        <v>100.00000000000001</v>
      </c>
      <c r="Q38" s="56">
        <v>2.1782178217821779</v>
      </c>
      <c r="R38" s="56">
        <v>1.5841584158415842</v>
      </c>
      <c r="S38" s="56">
        <v>3.564356435643564</v>
      </c>
      <c r="T38" s="56">
        <v>7.5247524752475243</v>
      </c>
      <c r="U38" s="56">
        <v>20</v>
      </c>
      <c r="V38" s="56">
        <v>23.564356435643564</v>
      </c>
      <c r="W38" s="56">
        <v>22.376237623762378</v>
      </c>
      <c r="X38" s="56">
        <v>10.495049504950495</v>
      </c>
      <c r="Y38" s="56">
        <v>2.3762376237623761</v>
      </c>
      <c r="Z38" s="56">
        <v>1.5841584158415842</v>
      </c>
      <c r="AA38" s="56">
        <v>4.7524752475247523</v>
      </c>
      <c r="AB38" s="51">
        <v>481</v>
      </c>
      <c r="AC38" s="56">
        <v>100</v>
      </c>
      <c r="AD38" s="56">
        <v>0</v>
      </c>
      <c r="AE38" s="56">
        <v>6.3829787234042552</v>
      </c>
      <c r="AF38" s="56">
        <v>12.76595744680851</v>
      </c>
      <c r="AG38" s="56">
        <v>23.404255319148938</v>
      </c>
      <c r="AH38" s="56">
        <v>38.297872340425535</v>
      </c>
      <c r="AI38" s="56">
        <v>12.76595744680851</v>
      </c>
      <c r="AJ38" s="56">
        <v>0</v>
      </c>
      <c r="AK38" s="56">
        <v>2.1276595744680851</v>
      </c>
      <c r="AL38" s="56">
        <v>0</v>
      </c>
      <c r="AM38" s="56">
        <v>0</v>
      </c>
      <c r="AN38" s="56">
        <v>4.2553191489361701</v>
      </c>
      <c r="AO38" s="51">
        <v>45</v>
      </c>
      <c r="AP38" s="56">
        <v>100</v>
      </c>
      <c r="AQ38" s="56">
        <v>5.3156146179401995</v>
      </c>
      <c r="AR38" s="56">
        <v>6.6445182724252501</v>
      </c>
      <c r="AS38" s="56">
        <v>12.956810631229235</v>
      </c>
      <c r="AT38" s="56">
        <v>19.269102990033225</v>
      </c>
      <c r="AU38" s="56">
        <v>22.259136212624583</v>
      </c>
      <c r="AV38" s="56">
        <v>15.282392026578073</v>
      </c>
      <c r="AW38" s="56">
        <v>5.9800664451827243</v>
      </c>
      <c r="AX38" s="56">
        <v>1.3289036544850499</v>
      </c>
      <c r="AY38" s="56">
        <v>0.33222591362126247</v>
      </c>
      <c r="AZ38" s="56">
        <v>0</v>
      </c>
      <c r="BA38" s="56">
        <v>10.631229235880399</v>
      </c>
      <c r="BB38" s="51">
        <v>269</v>
      </c>
    </row>
    <row r="39" spans="1:54" ht="15" customHeight="1">
      <c r="A39" s="48"/>
      <c r="B39" s="24" t="s">
        <v>20</v>
      </c>
      <c r="C39" s="38">
        <v>267</v>
      </c>
      <c r="D39" s="38">
        <v>2</v>
      </c>
      <c r="E39" s="38">
        <v>10</v>
      </c>
      <c r="F39" s="38">
        <v>11</v>
      </c>
      <c r="G39" s="38">
        <v>36</v>
      </c>
      <c r="H39" s="38">
        <v>85</v>
      </c>
      <c r="I39" s="38">
        <v>81</v>
      </c>
      <c r="J39" s="38">
        <v>27</v>
      </c>
      <c r="K39" s="38">
        <v>6</v>
      </c>
      <c r="L39" s="38">
        <v>1</v>
      </c>
      <c r="M39" s="38">
        <v>0</v>
      </c>
      <c r="N39" s="38">
        <v>8</v>
      </c>
      <c r="O39" s="37">
        <v>2.3554349626618007</v>
      </c>
      <c r="P39" s="38">
        <v>138</v>
      </c>
      <c r="Q39" s="38">
        <v>8</v>
      </c>
      <c r="R39" s="38">
        <v>4</v>
      </c>
      <c r="S39" s="38">
        <v>12</v>
      </c>
      <c r="T39" s="38">
        <v>18</v>
      </c>
      <c r="U39" s="38">
        <v>32</v>
      </c>
      <c r="V39" s="38">
        <v>25</v>
      </c>
      <c r="W39" s="38">
        <v>18</v>
      </c>
      <c r="X39" s="38">
        <v>5</v>
      </c>
      <c r="Y39" s="38">
        <v>1</v>
      </c>
      <c r="Z39" s="38">
        <v>2</v>
      </c>
      <c r="AA39" s="38">
        <v>13</v>
      </c>
      <c r="AB39" s="37">
        <v>2.2571444433785945</v>
      </c>
      <c r="AC39" s="38">
        <v>19</v>
      </c>
      <c r="AD39" s="38">
        <v>0</v>
      </c>
      <c r="AE39" s="38">
        <v>1</v>
      </c>
      <c r="AF39" s="38">
        <v>1</v>
      </c>
      <c r="AG39" s="38">
        <v>3</v>
      </c>
      <c r="AH39" s="38">
        <v>6</v>
      </c>
      <c r="AI39" s="38">
        <v>4</v>
      </c>
      <c r="AJ39" s="38">
        <v>0</v>
      </c>
      <c r="AK39" s="38">
        <v>1</v>
      </c>
      <c r="AL39" s="38">
        <v>2</v>
      </c>
      <c r="AM39" s="38">
        <v>0</v>
      </c>
      <c r="AN39" s="38">
        <v>1</v>
      </c>
      <c r="AO39" s="37">
        <v>2.4099057704656559</v>
      </c>
      <c r="AP39" s="38">
        <v>126</v>
      </c>
      <c r="AQ39" s="38">
        <v>5</v>
      </c>
      <c r="AR39" s="38">
        <v>10</v>
      </c>
      <c r="AS39" s="38">
        <v>27</v>
      </c>
      <c r="AT39" s="38">
        <v>25</v>
      </c>
      <c r="AU39" s="38">
        <v>25</v>
      </c>
      <c r="AV39" s="38">
        <v>11</v>
      </c>
      <c r="AW39" s="38">
        <v>12</v>
      </c>
      <c r="AX39" s="38">
        <v>1</v>
      </c>
      <c r="AY39" s="38">
        <v>0</v>
      </c>
      <c r="AZ39" s="38">
        <v>0</v>
      </c>
      <c r="BA39" s="38">
        <v>10</v>
      </c>
      <c r="BB39" s="37">
        <v>1.8422345464537035</v>
      </c>
    </row>
    <row r="40" spans="1:54" ht="15" customHeight="1">
      <c r="A40" s="48"/>
      <c r="B40" s="24"/>
      <c r="C40" s="56">
        <v>100</v>
      </c>
      <c r="D40" s="56">
        <v>0.74906367041198507</v>
      </c>
      <c r="E40" s="56">
        <v>3.7453183520599254</v>
      </c>
      <c r="F40" s="56">
        <v>4.119850187265917</v>
      </c>
      <c r="G40" s="56">
        <v>13.48314606741573</v>
      </c>
      <c r="H40" s="56">
        <v>31.835205992509362</v>
      </c>
      <c r="I40" s="56">
        <v>30.337078651685395</v>
      </c>
      <c r="J40" s="56">
        <v>10.112359550561797</v>
      </c>
      <c r="K40" s="56">
        <v>2.2471910112359552</v>
      </c>
      <c r="L40" s="56">
        <v>0.37453183520599254</v>
      </c>
      <c r="M40" s="56">
        <v>0</v>
      </c>
      <c r="N40" s="56">
        <v>2.9962546816479403</v>
      </c>
      <c r="O40" s="51">
        <v>259</v>
      </c>
      <c r="P40" s="56">
        <v>99.999999999999986</v>
      </c>
      <c r="Q40" s="56">
        <v>5.7971014492753623</v>
      </c>
      <c r="R40" s="56">
        <v>2.8985507246376812</v>
      </c>
      <c r="S40" s="56">
        <v>8.695652173913043</v>
      </c>
      <c r="T40" s="56">
        <v>13.043478260869565</v>
      </c>
      <c r="U40" s="56">
        <v>23.188405797101449</v>
      </c>
      <c r="V40" s="56">
        <v>18.115942028985508</v>
      </c>
      <c r="W40" s="56">
        <v>13.043478260869565</v>
      </c>
      <c r="X40" s="56">
        <v>3.6231884057971016</v>
      </c>
      <c r="Y40" s="56">
        <v>0.72463768115942029</v>
      </c>
      <c r="Z40" s="56">
        <v>1.4492753623188406</v>
      </c>
      <c r="AA40" s="56">
        <v>9.4202898550724647</v>
      </c>
      <c r="AB40" s="51">
        <v>125</v>
      </c>
      <c r="AC40" s="56">
        <v>99.999999999999986</v>
      </c>
      <c r="AD40" s="56">
        <v>0</v>
      </c>
      <c r="AE40" s="56">
        <v>5.2631578947368416</v>
      </c>
      <c r="AF40" s="56">
        <v>5.2631578947368416</v>
      </c>
      <c r="AG40" s="56">
        <v>15.789473684210526</v>
      </c>
      <c r="AH40" s="56">
        <v>31.578947368421051</v>
      </c>
      <c r="AI40" s="56">
        <v>21.052631578947366</v>
      </c>
      <c r="AJ40" s="56">
        <v>0</v>
      </c>
      <c r="AK40" s="56">
        <v>5.2631578947368416</v>
      </c>
      <c r="AL40" s="56">
        <v>10.526315789473683</v>
      </c>
      <c r="AM40" s="56">
        <v>0</v>
      </c>
      <c r="AN40" s="56">
        <v>5.2631578947368416</v>
      </c>
      <c r="AO40" s="51">
        <v>18</v>
      </c>
      <c r="AP40" s="56">
        <v>100</v>
      </c>
      <c r="AQ40" s="56">
        <v>3.9682539682539679</v>
      </c>
      <c r="AR40" s="56">
        <v>7.9365079365079358</v>
      </c>
      <c r="AS40" s="56">
        <v>21.428571428571427</v>
      </c>
      <c r="AT40" s="56">
        <v>19.841269841269842</v>
      </c>
      <c r="AU40" s="56">
        <v>19.841269841269842</v>
      </c>
      <c r="AV40" s="56">
        <v>8.7301587301587293</v>
      </c>
      <c r="AW40" s="56">
        <v>9.5238095238095237</v>
      </c>
      <c r="AX40" s="56">
        <v>0.79365079365079361</v>
      </c>
      <c r="AY40" s="56">
        <v>0</v>
      </c>
      <c r="AZ40" s="56">
        <v>0</v>
      </c>
      <c r="BA40" s="56">
        <v>7.9365079365079358</v>
      </c>
      <c r="BB40" s="51">
        <v>116</v>
      </c>
    </row>
    <row r="41" spans="1:54" ht="15" customHeight="1">
      <c r="A41" s="48"/>
      <c r="B41" s="24" t="s">
        <v>21</v>
      </c>
      <c r="C41" s="38">
        <v>639</v>
      </c>
      <c r="D41" s="38">
        <v>26</v>
      </c>
      <c r="E41" s="38">
        <v>1</v>
      </c>
      <c r="F41" s="38">
        <v>11</v>
      </c>
      <c r="G41" s="38">
        <v>99</v>
      </c>
      <c r="H41" s="38">
        <v>198</v>
      </c>
      <c r="I41" s="38">
        <v>160</v>
      </c>
      <c r="J41" s="38">
        <v>78</v>
      </c>
      <c r="K41" s="38">
        <v>23</v>
      </c>
      <c r="L41" s="38">
        <v>12</v>
      </c>
      <c r="M41" s="38">
        <v>18</v>
      </c>
      <c r="N41" s="38">
        <v>13</v>
      </c>
      <c r="O41" s="37">
        <v>2.4578504049878971</v>
      </c>
      <c r="P41" s="38">
        <v>40</v>
      </c>
      <c r="Q41" s="38">
        <v>1</v>
      </c>
      <c r="R41" s="38">
        <v>0</v>
      </c>
      <c r="S41" s="38">
        <v>4</v>
      </c>
      <c r="T41" s="38">
        <v>7</v>
      </c>
      <c r="U41" s="38">
        <v>10</v>
      </c>
      <c r="V41" s="38">
        <v>7</v>
      </c>
      <c r="W41" s="38">
        <v>5</v>
      </c>
      <c r="X41" s="38">
        <v>1</v>
      </c>
      <c r="Y41" s="38">
        <v>1</v>
      </c>
      <c r="Z41" s="38">
        <v>0</v>
      </c>
      <c r="AA41" s="38">
        <v>4</v>
      </c>
      <c r="AB41" s="37">
        <v>2.3452458144128592</v>
      </c>
      <c r="AC41" s="38">
        <v>5</v>
      </c>
      <c r="AD41" s="38">
        <v>0</v>
      </c>
      <c r="AE41" s="38">
        <v>0</v>
      </c>
      <c r="AF41" s="38">
        <v>0</v>
      </c>
      <c r="AG41" s="38">
        <v>1</v>
      </c>
      <c r="AH41" s="38">
        <v>2</v>
      </c>
      <c r="AI41" s="38">
        <v>1</v>
      </c>
      <c r="AJ41" s="38">
        <v>1</v>
      </c>
      <c r="AK41" s="38">
        <v>0</v>
      </c>
      <c r="AL41" s="38">
        <v>0</v>
      </c>
      <c r="AM41" s="38">
        <v>0</v>
      </c>
      <c r="AN41" s="38">
        <v>0</v>
      </c>
      <c r="AO41" s="37">
        <v>2.3135753367003367</v>
      </c>
      <c r="AP41" s="38">
        <v>181</v>
      </c>
      <c r="AQ41" s="38">
        <v>8</v>
      </c>
      <c r="AR41" s="38">
        <v>6</v>
      </c>
      <c r="AS41" s="38">
        <v>20</v>
      </c>
      <c r="AT41" s="38">
        <v>40</v>
      </c>
      <c r="AU41" s="38">
        <v>54</v>
      </c>
      <c r="AV41" s="38">
        <v>26</v>
      </c>
      <c r="AW41" s="38">
        <v>17</v>
      </c>
      <c r="AX41" s="38">
        <v>4</v>
      </c>
      <c r="AY41" s="38">
        <v>1</v>
      </c>
      <c r="AZ41" s="38">
        <v>0</v>
      </c>
      <c r="BA41" s="38">
        <v>5</v>
      </c>
      <c r="BB41" s="37">
        <v>2.0563834808766268</v>
      </c>
    </row>
    <row r="42" spans="1:54" ht="15" customHeight="1">
      <c r="A42" s="48"/>
      <c r="B42" s="24"/>
      <c r="C42" s="56">
        <v>100</v>
      </c>
      <c r="D42" s="56">
        <v>4.0688575899843507</v>
      </c>
      <c r="E42" s="56">
        <v>0.1564945226917058</v>
      </c>
      <c r="F42" s="56">
        <v>1.7214397496087637</v>
      </c>
      <c r="G42" s="56">
        <v>15.492957746478872</v>
      </c>
      <c r="H42" s="56">
        <v>30.985915492957744</v>
      </c>
      <c r="I42" s="56">
        <v>25.039123630672925</v>
      </c>
      <c r="J42" s="56">
        <v>12.206572769953052</v>
      </c>
      <c r="K42" s="56">
        <v>3.5993740219092332</v>
      </c>
      <c r="L42" s="56">
        <v>1.8779342723004695</v>
      </c>
      <c r="M42" s="56">
        <v>2.8169014084507045</v>
      </c>
      <c r="N42" s="56">
        <v>2.0344287949921753</v>
      </c>
      <c r="O42" s="51">
        <v>626</v>
      </c>
      <c r="P42" s="56">
        <v>100</v>
      </c>
      <c r="Q42" s="56">
        <v>2.5</v>
      </c>
      <c r="R42" s="56">
        <v>0</v>
      </c>
      <c r="S42" s="56">
        <v>10</v>
      </c>
      <c r="T42" s="56">
        <v>17.5</v>
      </c>
      <c r="U42" s="56">
        <v>25</v>
      </c>
      <c r="V42" s="56">
        <v>17.5</v>
      </c>
      <c r="W42" s="56">
        <v>12.5</v>
      </c>
      <c r="X42" s="56">
        <v>2.5</v>
      </c>
      <c r="Y42" s="56">
        <v>2.5</v>
      </c>
      <c r="Z42" s="56">
        <v>0</v>
      </c>
      <c r="AA42" s="56">
        <v>10</v>
      </c>
      <c r="AB42" s="51">
        <v>36</v>
      </c>
      <c r="AC42" s="56">
        <v>100</v>
      </c>
      <c r="AD42" s="56">
        <v>0</v>
      </c>
      <c r="AE42" s="56">
        <v>0</v>
      </c>
      <c r="AF42" s="56">
        <v>0</v>
      </c>
      <c r="AG42" s="56">
        <v>20</v>
      </c>
      <c r="AH42" s="56">
        <v>40</v>
      </c>
      <c r="AI42" s="56">
        <v>20</v>
      </c>
      <c r="AJ42" s="56">
        <v>20</v>
      </c>
      <c r="AK42" s="56">
        <v>0</v>
      </c>
      <c r="AL42" s="56">
        <v>0</v>
      </c>
      <c r="AM42" s="56">
        <v>0</v>
      </c>
      <c r="AN42" s="56">
        <v>0</v>
      </c>
      <c r="AO42" s="51">
        <v>5</v>
      </c>
      <c r="AP42" s="56">
        <v>99.999999999999986</v>
      </c>
      <c r="AQ42" s="56">
        <v>4.4198895027624303</v>
      </c>
      <c r="AR42" s="56">
        <v>3.3149171270718232</v>
      </c>
      <c r="AS42" s="56">
        <v>11.049723756906078</v>
      </c>
      <c r="AT42" s="56">
        <v>22.099447513812155</v>
      </c>
      <c r="AU42" s="56">
        <v>29.834254143646412</v>
      </c>
      <c r="AV42" s="56">
        <v>14.3646408839779</v>
      </c>
      <c r="AW42" s="56">
        <v>9.3922651933701662</v>
      </c>
      <c r="AX42" s="56">
        <v>2.2099447513812152</v>
      </c>
      <c r="AY42" s="56">
        <v>0.55248618784530379</v>
      </c>
      <c r="AZ42" s="56">
        <v>0</v>
      </c>
      <c r="BA42" s="56">
        <v>2.7624309392265194</v>
      </c>
      <c r="BB42" s="51">
        <v>176</v>
      </c>
    </row>
    <row r="43" spans="1:54" ht="15" customHeight="1">
      <c r="A43" s="48"/>
      <c r="B43" s="24" t="s">
        <v>2</v>
      </c>
      <c r="C43" s="38">
        <v>20</v>
      </c>
      <c r="D43" s="38">
        <v>0</v>
      </c>
      <c r="E43" s="38">
        <v>0</v>
      </c>
      <c r="F43" s="38">
        <v>0</v>
      </c>
      <c r="G43" s="38">
        <v>3</v>
      </c>
      <c r="H43" s="38">
        <v>5</v>
      </c>
      <c r="I43" s="38">
        <v>3</v>
      </c>
      <c r="J43" s="38">
        <v>5</v>
      </c>
      <c r="K43" s="38">
        <v>1</v>
      </c>
      <c r="L43" s="38">
        <v>0</v>
      </c>
      <c r="M43" s="38">
        <v>0</v>
      </c>
      <c r="N43" s="38">
        <v>3</v>
      </c>
      <c r="O43" s="37">
        <v>2.6598396890254095</v>
      </c>
      <c r="P43" s="38">
        <v>29</v>
      </c>
      <c r="Q43" s="38">
        <v>0</v>
      </c>
      <c r="R43" s="38">
        <v>2</v>
      </c>
      <c r="S43" s="38">
        <v>1</v>
      </c>
      <c r="T43" s="38">
        <v>3</v>
      </c>
      <c r="U43" s="38">
        <v>4</v>
      </c>
      <c r="V43" s="38">
        <v>9</v>
      </c>
      <c r="W43" s="38">
        <v>5</v>
      </c>
      <c r="X43" s="38">
        <v>4</v>
      </c>
      <c r="Y43" s="38">
        <v>0</v>
      </c>
      <c r="Z43" s="38">
        <v>0</v>
      </c>
      <c r="AA43" s="38">
        <v>1</v>
      </c>
      <c r="AB43" s="37">
        <v>2.5968950671171895</v>
      </c>
      <c r="AC43" s="38">
        <v>2</v>
      </c>
      <c r="AD43" s="38">
        <v>0</v>
      </c>
      <c r="AE43" s="38">
        <v>0</v>
      </c>
      <c r="AF43" s="38">
        <v>0</v>
      </c>
      <c r="AG43" s="38">
        <v>0</v>
      </c>
      <c r="AH43" s="38">
        <v>0</v>
      </c>
      <c r="AI43" s="38">
        <v>0</v>
      </c>
      <c r="AJ43" s="38">
        <v>0</v>
      </c>
      <c r="AK43" s="38">
        <v>1</v>
      </c>
      <c r="AL43" s="38">
        <v>0</v>
      </c>
      <c r="AM43" s="38">
        <v>0</v>
      </c>
      <c r="AN43" s="38">
        <v>1</v>
      </c>
      <c r="AO43" s="37">
        <v>3.6111111111111112</v>
      </c>
      <c r="AP43" s="38">
        <v>20</v>
      </c>
      <c r="AQ43" s="38">
        <v>0</v>
      </c>
      <c r="AR43" s="38">
        <v>2</v>
      </c>
      <c r="AS43" s="38">
        <v>4</v>
      </c>
      <c r="AT43" s="38">
        <v>4</v>
      </c>
      <c r="AU43" s="38">
        <v>4</v>
      </c>
      <c r="AV43" s="38">
        <v>2</v>
      </c>
      <c r="AW43" s="38">
        <v>0</v>
      </c>
      <c r="AX43" s="38">
        <v>1</v>
      </c>
      <c r="AY43" s="38">
        <v>0</v>
      </c>
      <c r="AZ43" s="38">
        <v>0</v>
      </c>
      <c r="BA43" s="38">
        <v>3</v>
      </c>
      <c r="BB43" s="37">
        <v>1.8183384875548909</v>
      </c>
    </row>
    <row r="44" spans="1:54" ht="15" customHeight="1">
      <c r="A44" s="89"/>
      <c r="B44" s="88"/>
      <c r="C44" s="69">
        <v>100</v>
      </c>
      <c r="D44" s="69">
        <v>0</v>
      </c>
      <c r="E44" s="69">
        <v>0</v>
      </c>
      <c r="F44" s="69">
        <v>0</v>
      </c>
      <c r="G44" s="69">
        <v>15</v>
      </c>
      <c r="H44" s="69">
        <v>25</v>
      </c>
      <c r="I44" s="69">
        <v>15</v>
      </c>
      <c r="J44" s="69">
        <v>25</v>
      </c>
      <c r="K44" s="69">
        <v>5</v>
      </c>
      <c r="L44" s="69">
        <v>0</v>
      </c>
      <c r="M44" s="69">
        <v>0</v>
      </c>
      <c r="N44" s="69">
        <v>15</v>
      </c>
      <c r="O44" s="52">
        <v>17</v>
      </c>
      <c r="P44" s="69">
        <v>100</v>
      </c>
      <c r="Q44" s="69">
        <v>0</v>
      </c>
      <c r="R44" s="69">
        <v>6.8965517241379306</v>
      </c>
      <c r="S44" s="69">
        <v>3.4482758620689653</v>
      </c>
      <c r="T44" s="69">
        <v>10.344827586206897</v>
      </c>
      <c r="U44" s="69">
        <v>13.793103448275861</v>
      </c>
      <c r="V44" s="69">
        <v>31.03448275862069</v>
      </c>
      <c r="W44" s="69">
        <v>17.241379310344829</v>
      </c>
      <c r="X44" s="69">
        <v>13.793103448275861</v>
      </c>
      <c r="Y44" s="69">
        <v>0</v>
      </c>
      <c r="Z44" s="69">
        <v>0</v>
      </c>
      <c r="AA44" s="69">
        <v>3.4482758620689653</v>
      </c>
      <c r="AB44" s="52">
        <v>28</v>
      </c>
      <c r="AC44" s="69">
        <v>100</v>
      </c>
      <c r="AD44" s="69">
        <v>0</v>
      </c>
      <c r="AE44" s="69">
        <v>0</v>
      </c>
      <c r="AF44" s="69">
        <v>0</v>
      </c>
      <c r="AG44" s="69">
        <v>0</v>
      </c>
      <c r="AH44" s="69">
        <v>0</v>
      </c>
      <c r="AI44" s="69">
        <v>0</v>
      </c>
      <c r="AJ44" s="69">
        <v>0</v>
      </c>
      <c r="AK44" s="69">
        <v>50</v>
      </c>
      <c r="AL44" s="69">
        <v>0</v>
      </c>
      <c r="AM44" s="69">
        <v>0</v>
      </c>
      <c r="AN44" s="69">
        <v>50</v>
      </c>
      <c r="AO44" s="52">
        <v>1</v>
      </c>
      <c r="AP44" s="69">
        <v>100</v>
      </c>
      <c r="AQ44" s="69">
        <v>0</v>
      </c>
      <c r="AR44" s="69">
        <v>10</v>
      </c>
      <c r="AS44" s="69">
        <v>20</v>
      </c>
      <c r="AT44" s="69">
        <v>20</v>
      </c>
      <c r="AU44" s="69">
        <v>20</v>
      </c>
      <c r="AV44" s="69">
        <v>10</v>
      </c>
      <c r="AW44" s="69">
        <v>0</v>
      </c>
      <c r="AX44" s="69">
        <v>5</v>
      </c>
      <c r="AY44" s="69">
        <v>0</v>
      </c>
      <c r="AZ44" s="69">
        <v>0</v>
      </c>
      <c r="BA44" s="69">
        <v>15</v>
      </c>
      <c r="BB44" s="52">
        <v>17</v>
      </c>
    </row>
    <row r="45" spans="1:54" ht="15" customHeight="1">
      <c r="A45" s="48" t="s">
        <v>22</v>
      </c>
      <c r="B45" s="24" t="s">
        <v>23</v>
      </c>
      <c r="C45" s="38">
        <v>113</v>
      </c>
      <c r="D45" s="38">
        <v>10</v>
      </c>
      <c r="E45" s="38">
        <v>23</v>
      </c>
      <c r="F45" s="38">
        <v>13</v>
      </c>
      <c r="G45" s="38">
        <v>10</v>
      </c>
      <c r="H45" s="38">
        <v>21</v>
      </c>
      <c r="I45" s="38">
        <v>17</v>
      </c>
      <c r="J45" s="38">
        <v>11</v>
      </c>
      <c r="K45" s="38">
        <v>2</v>
      </c>
      <c r="L45" s="38">
        <v>2</v>
      </c>
      <c r="M45" s="38">
        <v>2</v>
      </c>
      <c r="N45" s="38">
        <v>2</v>
      </c>
      <c r="O45" s="37">
        <v>1.8955422127604842</v>
      </c>
      <c r="P45" s="38">
        <v>33</v>
      </c>
      <c r="Q45" s="38">
        <v>6</v>
      </c>
      <c r="R45" s="38">
        <v>6</v>
      </c>
      <c r="S45" s="38">
        <v>3</v>
      </c>
      <c r="T45" s="38">
        <v>0</v>
      </c>
      <c r="U45" s="38">
        <v>4</v>
      </c>
      <c r="V45" s="38">
        <v>3</v>
      </c>
      <c r="W45" s="38">
        <v>4</v>
      </c>
      <c r="X45" s="38">
        <v>2</v>
      </c>
      <c r="Y45" s="38">
        <v>0</v>
      </c>
      <c r="Z45" s="38">
        <v>1</v>
      </c>
      <c r="AA45" s="38">
        <v>4</v>
      </c>
      <c r="AB45" s="37">
        <v>1.7890579505868616</v>
      </c>
      <c r="AC45" s="38">
        <v>0</v>
      </c>
      <c r="AD45" s="38">
        <v>0</v>
      </c>
      <c r="AE45" s="38">
        <v>0</v>
      </c>
      <c r="AF45" s="38">
        <v>0</v>
      </c>
      <c r="AG45" s="38">
        <v>0</v>
      </c>
      <c r="AH45" s="38">
        <v>0</v>
      </c>
      <c r="AI45" s="38">
        <v>0</v>
      </c>
      <c r="AJ45" s="38">
        <v>0</v>
      </c>
      <c r="AK45" s="38">
        <v>0</v>
      </c>
      <c r="AL45" s="38">
        <v>0</v>
      </c>
      <c r="AM45" s="38">
        <v>0</v>
      </c>
      <c r="AN45" s="38">
        <v>0</v>
      </c>
      <c r="AO45" s="37" t="s">
        <v>346</v>
      </c>
      <c r="AP45" s="38">
        <v>3</v>
      </c>
      <c r="AQ45" s="38">
        <v>0</v>
      </c>
      <c r="AR45" s="38">
        <v>1</v>
      </c>
      <c r="AS45" s="38">
        <v>1</v>
      </c>
      <c r="AT45" s="38">
        <v>0</v>
      </c>
      <c r="AU45" s="38">
        <v>0</v>
      </c>
      <c r="AV45" s="38">
        <v>0</v>
      </c>
      <c r="AW45" s="38">
        <v>0</v>
      </c>
      <c r="AX45" s="38">
        <v>0</v>
      </c>
      <c r="AY45" s="38">
        <v>0</v>
      </c>
      <c r="AZ45" s="38">
        <v>0</v>
      </c>
      <c r="BA45" s="38">
        <v>1</v>
      </c>
      <c r="BB45" s="37">
        <v>1.0243055555555556</v>
      </c>
    </row>
    <row r="46" spans="1:54" ht="15" customHeight="1">
      <c r="A46" s="48"/>
      <c r="B46" s="24"/>
      <c r="C46" s="56">
        <v>100.00000000000001</v>
      </c>
      <c r="D46" s="56">
        <v>8.8495575221238933</v>
      </c>
      <c r="E46" s="56">
        <v>20.353982300884958</v>
      </c>
      <c r="F46" s="56">
        <v>11.504424778761061</v>
      </c>
      <c r="G46" s="56">
        <v>8.8495575221238933</v>
      </c>
      <c r="H46" s="56">
        <v>18.584070796460178</v>
      </c>
      <c r="I46" s="56">
        <v>15.044247787610621</v>
      </c>
      <c r="J46" s="56">
        <v>9.7345132743362832</v>
      </c>
      <c r="K46" s="56">
        <v>1.7699115044247788</v>
      </c>
      <c r="L46" s="56">
        <v>1.7699115044247788</v>
      </c>
      <c r="M46" s="56">
        <v>1.7699115044247788</v>
      </c>
      <c r="N46" s="56">
        <v>1.7699115044247788</v>
      </c>
      <c r="O46" s="51">
        <v>111</v>
      </c>
      <c r="P46" s="56">
        <v>100.00000000000001</v>
      </c>
      <c r="Q46" s="56">
        <v>18.181818181818183</v>
      </c>
      <c r="R46" s="56">
        <v>18.181818181818183</v>
      </c>
      <c r="S46" s="56">
        <v>9.0909090909090917</v>
      </c>
      <c r="T46" s="56">
        <v>0</v>
      </c>
      <c r="U46" s="56">
        <v>12.121212121212121</v>
      </c>
      <c r="V46" s="56">
        <v>9.0909090909090917</v>
      </c>
      <c r="W46" s="56">
        <v>12.121212121212121</v>
      </c>
      <c r="X46" s="56">
        <v>6.0606060606060606</v>
      </c>
      <c r="Y46" s="56">
        <v>0</v>
      </c>
      <c r="Z46" s="56">
        <v>3.0303030303030303</v>
      </c>
      <c r="AA46" s="56">
        <v>12.121212121212121</v>
      </c>
      <c r="AB46" s="51">
        <v>29</v>
      </c>
      <c r="AC46" s="56">
        <v>0</v>
      </c>
      <c r="AD46" s="56">
        <v>0</v>
      </c>
      <c r="AE46" s="56">
        <v>0</v>
      </c>
      <c r="AF46" s="56">
        <v>0</v>
      </c>
      <c r="AG46" s="56">
        <v>0</v>
      </c>
      <c r="AH46" s="56">
        <v>0</v>
      </c>
      <c r="AI46" s="56">
        <v>0</v>
      </c>
      <c r="AJ46" s="56">
        <v>0</v>
      </c>
      <c r="AK46" s="56">
        <v>0</v>
      </c>
      <c r="AL46" s="56">
        <v>0</v>
      </c>
      <c r="AM46" s="56">
        <v>0</v>
      </c>
      <c r="AN46" s="56">
        <v>0</v>
      </c>
      <c r="AO46" s="51">
        <v>0</v>
      </c>
      <c r="AP46" s="56">
        <v>99.999999999999986</v>
      </c>
      <c r="AQ46" s="56">
        <v>0</v>
      </c>
      <c r="AR46" s="56">
        <v>33.333333333333329</v>
      </c>
      <c r="AS46" s="56">
        <v>33.333333333333329</v>
      </c>
      <c r="AT46" s="56">
        <v>0</v>
      </c>
      <c r="AU46" s="56">
        <v>0</v>
      </c>
      <c r="AV46" s="56">
        <v>0</v>
      </c>
      <c r="AW46" s="56">
        <v>0</v>
      </c>
      <c r="AX46" s="56">
        <v>0</v>
      </c>
      <c r="AY46" s="56">
        <v>0</v>
      </c>
      <c r="AZ46" s="56">
        <v>0</v>
      </c>
      <c r="BA46" s="56">
        <v>33.333333333333329</v>
      </c>
      <c r="BB46" s="51">
        <v>2</v>
      </c>
    </row>
    <row r="47" spans="1:54" ht="15" customHeight="1">
      <c r="A47" s="48"/>
      <c r="B47" s="24" t="s">
        <v>24</v>
      </c>
      <c r="C47" s="38">
        <v>116</v>
      </c>
      <c r="D47" s="38">
        <v>6</v>
      </c>
      <c r="E47" s="38">
        <v>5</v>
      </c>
      <c r="F47" s="38">
        <v>5</v>
      </c>
      <c r="G47" s="38">
        <v>7</v>
      </c>
      <c r="H47" s="38">
        <v>23</v>
      </c>
      <c r="I47" s="38">
        <v>36</v>
      </c>
      <c r="J47" s="38">
        <v>22</v>
      </c>
      <c r="K47" s="38">
        <v>4</v>
      </c>
      <c r="L47" s="38">
        <v>1</v>
      </c>
      <c r="M47" s="38">
        <v>1</v>
      </c>
      <c r="N47" s="38">
        <v>6</v>
      </c>
      <c r="O47" s="37">
        <v>2.4240324857064772</v>
      </c>
      <c r="P47" s="38">
        <v>40</v>
      </c>
      <c r="Q47" s="38">
        <v>1</v>
      </c>
      <c r="R47" s="38">
        <v>1</v>
      </c>
      <c r="S47" s="38">
        <v>1</v>
      </c>
      <c r="T47" s="38">
        <v>0</v>
      </c>
      <c r="U47" s="38">
        <v>9</v>
      </c>
      <c r="V47" s="38">
        <v>5</v>
      </c>
      <c r="W47" s="38">
        <v>9</v>
      </c>
      <c r="X47" s="38">
        <v>7</v>
      </c>
      <c r="Y47" s="38">
        <v>5</v>
      </c>
      <c r="Z47" s="38">
        <v>0</v>
      </c>
      <c r="AA47" s="38">
        <v>2</v>
      </c>
      <c r="AB47" s="37">
        <v>2.9640660396768865</v>
      </c>
      <c r="AC47" s="38">
        <v>0</v>
      </c>
      <c r="AD47" s="38">
        <v>0</v>
      </c>
      <c r="AE47" s="38">
        <v>0</v>
      </c>
      <c r="AF47" s="38">
        <v>0</v>
      </c>
      <c r="AG47" s="38">
        <v>0</v>
      </c>
      <c r="AH47" s="38">
        <v>0</v>
      </c>
      <c r="AI47" s="38">
        <v>0</v>
      </c>
      <c r="AJ47" s="38">
        <v>0</v>
      </c>
      <c r="AK47" s="38">
        <v>0</v>
      </c>
      <c r="AL47" s="38">
        <v>0</v>
      </c>
      <c r="AM47" s="38">
        <v>0</v>
      </c>
      <c r="AN47" s="38">
        <v>0</v>
      </c>
      <c r="AO47" s="37" t="s">
        <v>346</v>
      </c>
      <c r="AP47" s="38">
        <v>6</v>
      </c>
      <c r="AQ47" s="38">
        <v>0</v>
      </c>
      <c r="AR47" s="38">
        <v>0</v>
      </c>
      <c r="AS47" s="38">
        <v>1</v>
      </c>
      <c r="AT47" s="38">
        <v>0</v>
      </c>
      <c r="AU47" s="38">
        <v>3</v>
      </c>
      <c r="AV47" s="38">
        <v>0</v>
      </c>
      <c r="AW47" s="38">
        <v>0</v>
      </c>
      <c r="AX47" s="38">
        <v>0</v>
      </c>
      <c r="AY47" s="38">
        <v>0</v>
      </c>
      <c r="AZ47" s="38">
        <v>0</v>
      </c>
      <c r="BA47" s="38">
        <v>2</v>
      </c>
      <c r="BB47" s="37">
        <v>1.97799688057041</v>
      </c>
    </row>
    <row r="48" spans="1:54" ht="15" customHeight="1">
      <c r="A48" s="48"/>
      <c r="B48" s="24"/>
      <c r="C48" s="56">
        <v>100</v>
      </c>
      <c r="D48" s="56">
        <v>5.1724137931034484</v>
      </c>
      <c r="E48" s="56">
        <v>4.3103448275862073</v>
      </c>
      <c r="F48" s="56">
        <v>4.3103448275862073</v>
      </c>
      <c r="G48" s="56">
        <v>6.0344827586206895</v>
      </c>
      <c r="H48" s="56">
        <v>19.827586206896552</v>
      </c>
      <c r="I48" s="56">
        <v>31.03448275862069</v>
      </c>
      <c r="J48" s="56">
        <v>18.96551724137931</v>
      </c>
      <c r="K48" s="56">
        <v>3.4482758620689653</v>
      </c>
      <c r="L48" s="56">
        <v>0.86206896551724133</v>
      </c>
      <c r="M48" s="56">
        <v>0.86206896551724133</v>
      </c>
      <c r="N48" s="56">
        <v>5.1724137931034484</v>
      </c>
      <c r="O48" s="51">
        <v>110</v>
      </c>
      <c r="P48" s="56">
        <v>100</v>
      </c>
      <c r="Q48" s="56">
        <v>2.5</v>
      </c>
      <c r="R48" s="56">
        <v>2.5</v>
      </c>
      <c r="S48" s="56">
        <v>2.5</v>
      </c>
      <c r="T48" s="56">
        <v>0</v>
      </c>
      <c r="U48" s="56">
        <v>22.5</v>
      </c>
      <c r="V48" s="56">
        <v>12.5</v>
      </c>
      <c r="W48" s="56">
        <v>22.5</v>
      </c>
      <c r="X48" s="56">
        <v>17.5</v>
      </c>
      <c r="Y48" s="56">
        <v>12.5</v>
      </c>
      <c r="Z48" s="56">
        <v>0</v>
      </c>
      <c r="AA48" s="56">
        <v>5</v>
      </c>
      <c r="AB48" s="51">
        <v>38</v>
      </c>
      <c r="AC48" s="56">
        <v>0</v>
      </c>
      <c r="AD48" s="56">
        <v>0</v>
      </c>
      <c r="AE48" s="56">
        <v>0</v>
      </c>
      <c r="AF48" s="56">
        <v>0</v>
      </c>
      <c r="AG48" s="56">
        <v>0</v>
      </c>
      <c r="AH48" s="56">
        <v>0</v>
      </c>
      <c r="AI48" s="56">
        <v>0</v>
      </c>
      <c r="AJ48" s="56">
        <v>0</v>
      </c>
      <c r="AK48" s="56">
        <v>0</v>
      </c>
      <c r="AL48" s="56">
        <v>0</v>
      </c>
      <c r="AM48" s="56">
        <v>0</v>
      </c>
      <c r="AN48" s="56">
        <v>0</v>
      </c>
      <c r="AO48" s="51">
        <v>0</v>
      </c>
      <c r="AP48" s="56">
        <v>99.999999999999986</v>
      </c>
      <c r="AQ48" s="56">
        <v>0</v>
      </c>
      <c r="AR48" s="56">
        <v>0</v>
      </c>
      <c r="AS48" s="56">
        <v>16.666666666666664</v>
      </c>
      <c r="AT48" s="56">
        <v>0</v>
      </c>
      <c r="AU48" s="56">
        <v>50</v>
      </c>
      <c r="AV48" s="56">
        <v>0</v>
      </c>
      <c r="AW48" s="56">
        <v>0</v>
      </c>
      <c r="AX48" s="56">
        <v>0</v>
      </c>
      <c r="AY48" s="56">
        <v>0</v>
      </c>
      <c r="AZ48" s="56">
        <v>0</v>
      </c>
      <c r="BA48" s="56">
        <v>33.333333333333329</v>
      </c>
      <c r="BB48" s="51">
        <v>4</v>
      </c>
    </row>
    <row r="49" spans="1:54" ht="15" customHeight="1">
      <c r="A49" s="48"/>
      <c r="B49" s="24" t="s">
        <v>25</v>
      </c>
      <c r="C49" s="38">
        <v>366</v>
      </c>
      <c r="D49" s="38">
        <v>19</v>
      </c>
      <c r="E49" s="38">
        <v>2</v>
      </c>
      <c r="F49" s="38">
        <v>9</v>
      </c>
      <c r="G49" s="38">
        <v>27</v>
      </c>
      <c r="H49" s="38">
        <v>84</v>
      </c>
      <c r="I49" s="38">
        <v>130</v>
      </c>
      <c r="J49" s="38">
        <v>56</v>
      </c>
      <c r="K49" s="38">
        <v>16</v>
      </c>
      <c r="L49" s="38">
        <v>7</v>
      </c>
      <c r="M49" s="38">
        <v>8</v>
      </c>
      <c r="N49" s="38">
        <v>8</v>
      </c>
      <c r="O49" s="37">
        <v>2.5445031935826843</v>
      </c>
      <c r="P49" s="38">
        <v>131</v>
      </c>
      <c r="Q49" s="38">
        <v>4</v>
      </c>
      <c r="R49" s="38">
        <v>3</v>
      </c>
      <c r="S49" s="38">
        <v>10</v>
      </c>
      <c r="T49" s="38">
        <v>11</v>
      </c>
      <c r="U49" s="38">
        <v>19</v>
      </c>
      <c r="V49" s="38">
        <v>24</v>
      </c>
      <c r="W49" s="38">
        <v>25</v>
      </c>
      <c r="X49" s="38">
        <v>20</v>
      </c>
      <c r="Y49" s="38">
        <v>5</v>
      </c>
      <c r="Z49" s="38">
        <v>3</v>
      </c>
      <c r="AA49" s="38">
        <v>7</v>
      </c>
      <c r="AB49" s="37">
        <v>2.6934756379523472</v>
      </c>
      <c r="AC49" s="38">
        <v>3</v>
      </c>
      <c r="AD49" s="38">
        <v>0</v>
      </c>
      <c r="AE49" s="38">
        <v>0</v>
      </c>
      <c r="AF49" s="38">
        <v>1</v>
      </c>
      <c r="AG49" s="38">
        <v>0</v>
      </c>
      <c r="AH49" s="38">
        <v>1</v>
      </c>
      <c r="AI49" s="38">
        <v>0</v>
      </c>
      <c r="AJ49" s="38">
        <v>1</v>
      </c>
      <c r="AK49" s="38">
        <v>0</v>
      </c>
      <c r="AL49" s="38">
        <v>0</v>
      </c>
      <c r="AM49" s="38">
        <v>0</v>
      </c>
      <c r="AN49" s="38">
        <v>0</v>
      </c>
      <c r="AO49" s="37">
        <v>2.1753367003367003</v>
      </c>
      <c r="AP49" s="38">
        <v>17</v>
      </c>
      <c r="AQ49" s="38">
        <v>2</v>
      </c>
      <c r="AR49" s="38">
        <v>3</v>
      </c>
      <c r="AS49" s="38">
        <v>0</v>
      </c>
      <c r="AT49" s="38">
        <v>2</v>
      </c>
      <c r="AU49" s="38">
        <v>6</v>
      </c>
      <c r="AV49" s="38">
        <v>0</v>
      </c>
      <c r="AW49" s="38">
        <v>1</v>
      </c>
      <c r="AX49" s="38">
        <v>0</v>
      </c>
      <c r="AY49" s="38">
        <v>0</v>
      </c>
      <c r="AZ49" s="38">
        <v>0</v>
      </c>
      <c r="BA49" s="38">
        <v>3</v>
      </c>
      <c r="BB49" s="37">
        <v>1.6278858200256845</v>
      </c>
    </row>
    <row r="50" spans="1:54" ht="15" customHeight="1">
      <c r="A50" s="48"/>
      <c r="B50" s="24"/>
      <c r="C50" s="56">
        <v>100</v>
      </c>
      <c r="D50" s="56">
        <v>5.1912568306010929</v>
      </c>
      <c r="E50" s="56">
        <v>0.54644808743169404</v>
      </c>
      <c r="F50" s="56">
        <v>2.459016393442623</v>
      </c>
      <c r="G50" s="56">
        <v>7.3770491803278686</v>
      </c>
      <c r="H50" s="56">
        <v>22.950819672131146</v>
      </c>
      <c r="I50" s="56">
        <v>35.519125683060111</v>
      </c>
      <c r="J50" s="56">
        <v>15.300546448087433</v>
      </c>
      <c r="K50" s="56">
        <v>4.3715846994535523</v>
      </c>
      <c r="L50" s="56">
        <v>1.9125683060109291</v>
      </c>
      <c r="M50" s="56">
        <v>2.1857923497267762</v>
      </c>
      <c r="N50" s="56">
        <v>2.1857923497267762</v>
      </c>
      <c r="O50" s="51">
        <v>358</v>
      </c>
      <c r="P50" s="56">
        <v>99.999999999999986</v>
      </c>
      <c r="Q50" s="56">
        <v>3.0534351145038165</v>
      </c>
      <c r="R50" s="56">
        <v>2.2900763358778624</v>
      </c>
      <c r="S50" s="56">
        <v>7.6335877862595423</v>
      </c>
      <c r="T50" s="56">
        <v>8.3969465648854964</v>
      </c>
      <c r="U50" s="56">
        <v>14.503816793893129</v>
      </c>
      <c r="V50" s="56">
        <v>18.320610687022899</v>
      </c>
      <c r="W50" s="56">
        <v>19.083969465648856</v>
      </c>
      <c r="X50" s="56">
        <v>15.267175572519085</v>
      </c>
      <c r="Y50" s="56">
        <v>3.8167938931297711</v>
      </c>
      <c r="Z50" s="56">
        <v>2.2900763358778624</v>
      </c>
      <c r="AA50" s="56">
        <v>5.343511450381679</v>
      </c>
      <c r="AB50" s="51">
        <v>124</v>
      </c>
      <c r="AC50" s="56">
        <v>99.999999999999986</v>
      </c>
      <c r="AD50" s="56">
        <v>0</v>
      </c>
      <c r="AE50" s="56">
        <v>0</v>
      </c>
      <c r="AF50" s="56">
        <v>33.333333333333329</v>
      </c>
      <c r="AG50" s="56">
        <v>0</v>
      </c>
      <c r="AH50" s="56">
        <v>33.333333333333329</v>
      </c>
      <c r="AI50" s="56">
        <v>0</v>
      </c>
      <c r="AJ50" s="56">
        <v>33.333333333333329</v>
      </c>
      <c r="AK50" s="56">
        <v>0</v>
      </c>
      <c r="AL50" s="56">
        <v>0</v>
      </c>
      <c r="AM50" s="56">
        <v>0</v>
      </c>
      <c r="AN50" s="56">
        <v>0</v>
      </c>
      <c r="AO50" s="51">
        <v>3</v>
      </c>
      <c r="AP50" s="56">
        <v>100</v>
      </c>
      <c r="AQ50" s="56">
        <v>11.76470588235294</v>
      </c>
      <c r="AR50" s="56">
        <v>17.647058823529413</v>
      </c>
      <c r="AS50" s="56">
        <v>0</v>
      </c>
      <c r="AT50" s="56">
        <v>11.76470588235294</v>
      </c>
      <c r="AU50" s="56">
        <v>35.294117647058826</v>
      </c>
      <c r="AV50" s="56">
        <v>0</v>
      </c>
      <c r="AW50" s="56">
        <v>5.8823529411764701</v>
      </c>
      <c r="AX50" s="56">
        <v>0</v>
      </c>
      <c r="AY50" s="56">
        <v>0</v>
      </c>
      <c r="AZ50" s="56">
        <v>0</v>
      </c>
      <c r="BA50" s="56">
        <v>17.647058823529413</v>
      </c>
      <c r="BB50" s="51">
        <v>14</v>
      </c>
    </row>
    <row r="51" spans="1:54" ht="15" customHeight="1">
      <c r="A51" s="48"/>
      <c r="B51" s="24" t="s">
        <v>26</v>
      </c>
      <c r="C51" s="38">
        <v>440</v>
      </c>
      <c r="D51" s="38">
        <v>3</v>
      </c>
      <c r="E51" s="38">
        <v>10</v>
      </c>
      <c r="F51" s="38">
        <v>11</v>
      </c>
      <c r="G51" s="38">
        <v>55</v>
      </c>
      <c r="H51" s="38">
        <v>132</v>
      </c>
      <c r="I51" s="38">
        <v>123</v>
      </c>
      <c r="J51" s="38">
        <v>66</v>
      </c>
      <c r="K51" s="38">
        <v>13</v>
      </c>
      <c r="L51" s="38">
        <v>7</v>
      </c>
      <c r="M51" s="38">
        <v>7</v>
      </c>
      <c r="N51" s="38">
        <v>13</v>
      </c>
      <c r="O51" s="37">
        <v>2.5138358482330401</v>
      </c>
      <c r="P51" s="38">
        <v>286</v>
      </c>
      <c r="Q51" s="38">
        <v>8</v>
      </c>
      <c r="R51" s="38">
        <v>18</v>
      </c>
      <c r="S51" s="38">
        <v>16</v>
      </c>
      <c r="T51" s="38">
        <v>22</v>
      </c>
      <c r="U51" s="38">
        <v>54</v>
      </c>
      <c r="V51" s="38">
        <v>64</v>
      </c>
      <c r="W51" s="38">
        <v>55</v>
      </c>
      <c r="X51" s="38">
        <v>26</v>
      </c>
      <c r="Y51" s="38">
        <v>10</v>
      </c>
      <c r="Z51" s="38">
        <v>3</v>
      </c>
      <c r="AA51" s="38">
        <v>10</v>
      </c>
      <c r="AB51" s="37">
        <v>2.5438195415820397</v>
      </c>
      <c r="AC51" s="38">
        <v>12</v>
      </c>
      <c r="AD51" s="38">
        <v>0</v>
      </c>
      <c r="AE51" s="38">
        <v>2</v>
      </c>
      <c r="AF51" s="38">
        <v>2</v>
      </c>
      <c r="AG51" s="38">
        <v>0</v>
      </c>
      <c r="AH51" s="38">
        <v>3</v>
      </c>
      <c r="AI51" s="38">
        <v>3</v>
      </c>
      <c r="AJ51" s="38">
        <v>0</v>
      </c>
      <c r="AK51" s="38">
        <v>0</v>
      </c>
      <c r="AL51" s="38">
        <v>0</v>
      </c>
      <c r="AM51" s="38">
        <v>0</v>
      </c>
      <c r="AN51" s="38">
        <v>2</v>
      </c>
      <c r="AO51" s="37">
        <v>1.9098722803461876</v>
      </c>
      <c r="AP51" s="38">
        <v>72</v>
      </c>
      <c r="AQ51" s="38">
        <v>4</v>
      </c>
      <c r="AR51" s="38">
        <v>9</v>
      </c>
      <c r="AS51" s="38">
        <v>8</v>
      </c>
      <c r="AT51" s="38">
        <v>15</v>
      </c>
      <c r="AU51" s="38">
        <v>16</v>
      </c>
      <c r="AV51" s="38">
        <v>9</v>
      </c>
      <c r="AW51" s="38">
        <v>3</v>
      </c>
      <c r="AX51" s="38">
        <v>2</v>
      </c>
      <c r="AY51" s="38">
        <v>0</v>
      </c>
      <c r="AZ51" s="38">
        <v>0</v>
      </c>
      <c r="BA51" s="38">
        <v>6</v>
      </c>
      <c r="BB51" s="37">
        <v>1.8296977074588574</v>
      </c>
    </row>
    <row r="52" spans="1:54" ht="15" customHeight="1">
      <c r="A52" s="48"/>
      <c r="B52" s="24"/>
      <c r="C52" s="56">
        <v>100</v>
      </c>
      <c r="D52" s="56">
        <v>0.68181818181818177</v>
      </c>
      <c r="E52" s="56">
        <v>2.2727272727272729</v>
      </c>
      <c r="F52" s="56">
        <v>2.5</v>
      </c>
      <c r="G52" s="56">
        <v>12.5</v>
      </c>
      <c r="H52" s="56">
        <v>30</v>
      </c>
      <c r="I52" s="56">
        <v>27.954545454545453</v>
      </c>
      <c r="J52" s="56">
        <v>15</v>
      </c>
      <c r="K52" s="56">
        <v>2.9545454545454546</v>
      </c>
      <c r="L52" s="56">
        <v>1.5909090909090908</v>
      </c>
      <c r="M52" s="56">
        <v>1.5909090909090908</v>
      </c>
      <c r="N52" s="56">
        <v>2.9545454545454546</v>
      </c>
      <c r="O52" s="51">
        <v>427</v>
      </c>
      <c r="P52" s="56">
        <v>100.00000000000001</v>
      </c>
      <c r="Q52" s="56">
        <v>2.7972027972027971</v>
      </c>
      <c r="R52" s="56">
        <v>6.2937062937062942</v>
      </c>
      <c r="S52" s="56">
        <v>5.5944055944055942</v>
      </c>
      <c r="T52" s="56">
        <v>7.6923076923076925</v>
      </c>
      <c r="U52" s="56">
        <v>18.88111888111888</v>
      </c>
      <c r="V52" s="56">
        <v>22.377622377622377</v>
      </c>
      <c r="W52" s="56">
        <v>19.230769230769234</v>
      </c>
      <c r="X52" s="56">
        <v>9.0909090909090917</v>
      </c>
      <c r="Y52" s="56">
        <v>3.4965034965034967</v>
      </c>
      <c r="Z52" s="56">
        <v>1.048951048951049</v>
      </c>
      <c r="AA52" s="56">
        <v>3.4965034965034967</v>
      </c>
      <c r="AB52" s="51">
        <v>276</v>
      </c>
      <c r="AC52" s="56">
        <v>100</v>
      </c>
      <c r="AD52" s="56">
        <v>0</v>
      </c>
      <c r="AE52" s="56">
        <v>16.666666666666664</v>
      </c>
      <c r="AF52" s="56">
        <v>16.666666666666664</v>
      </c>
      <c r="AG52" s="56">
        <v>0</v>
      </c>
      <c r="AH52" s="56">
        <v>25</v>
      </c>
      <c r="AI52" s="56">
        <v>25</v>
      </c>
      <c r="AJ52" s="56">
        <v>0</v>
      </c>
      <c r="AK52" s="56">
        <v>0</v>
      </c>
      <c r="AL52" s="56">
        <v>0</v>
      </c>
      <c r="AM52" s="56">
        <v>0</v>
      </c>
      <c r="AN52" s="56">
        <v>16.666666666666664</v>
      </c>
      <c r="AO52" s="51">
        <v>10</v>
      </c>
      <c r="AP52" s="56">
        <v>100</v>
      </c>
      <c r="AQ52" s="56">
        <v>5.5555555555555554</v>
      </c>
      <c r="AR52" s="56">
        <v>12.5</v>
      </c>
      <c r="AS52" s="56">
        <v>11.111111111111111</v>
      </c>
      <c r="AT52" s="56">
        <v>20.833333333333336</v>
      </c>
      <c r="AU52" s="56">
        <v>22.222222222222221</v>
      </c>
      <c r="AV52" s="56">
        <v>12.5</v>
      </c>
      <c r="AW52" s="56">
        <v>4.1666666666666661</v>
      </c>
      <c r="AX52" s="56">
        <v>2.7777777777777777</v>
      </c>
      <c r="AY52" s="56">
        <v>0</v>
      </c>
      <c r="AZ52" s="56">
        <v>0</v>
      </c>
      <c r="BA52" s="56">
        <v>8.3333333333333321</v>
      </c>
      <c r="BB52" s="51">
        <v>66</v>
      </c>
    </row>
    <row r="53" spans="1:54" ht="15" customHeight="1">
      <c r="A53" s="48"/>
      <c r="B53" s="24" t="s">
        <v>27</v>
      </c>
      <c r="C53" s="38">
        <v>336</v>
      </c>
      <c r="D53" s="38">
        <v>2</v>
      </c>
      <c r="E53" s="38">
        <v>2</v>
      </c>
      <c r="F53" s="38">
        <v>6</v>
      </c>
      <c r="G53" s="38">
        <v>65</v>
      </c>
      <c r="H53" s="38">
        <v>111</v>
      </c>
      <c r="I53" s="38">
        <v>84</v>
      </c>
      <c r="J53" s="38">
        <v>37</v>
      </c>
      <c r="K53" s="38">
        <v>17</v>
      </c>
      <c r="L53" s="38">
        <v>1</v>
      </c>
      <c r="M53" s="38">
        <v>1</v>
      </c>
      <c r="N53" s="38">
        <v>10</v>
      </c>
      <c r="O53" s="37">
        <v>2.4381413152258276</v>
      </c>
      <c r="P53" s="38">
        <v>477</v>
      </c>
      <c r="Q53" s="38">
        <v>8</v>
      </c>
      <c r="R53" s="38">
        <v>7</v>
      </c>
      <c r="S53" s="38">
        <v>20</v>
      </c>
      <c r="T53" s="38">
        <v>48</v>
      </c>
      <c r="U53" s="38">
        <v>90</v>
      </c>
      <c r="V53" s="38">
        <v>97</v>
      </c>
      <c r="W53" s="38">
        <v>105</v>
      </c>
      <c r="X53" s="38">
        <v>54</v>
      </c>
      <c r="Y53" s="38">
        <v>17</v>
      </c>
      <c r="Z53" s="38">
        <v>10</v>
      </c>
      <c r="AA53" s="38">
        <v>21</v>
      </c>
      <c r="AB53" s="37">
        <v>2.7179056268568043</v>
      </c>
      <c r="AC53" s="38">
        <v>28</v>
      </c>
      <c r="AD53" s="38">
        <v>0</v>
      </c>
      <c r="AE53" s="38">
        <v>1</v>
      </c>
      <c r="AF53" s="38">
        <v>1</v>
      </c>
      <c r="AG53" s="38">
        <v>7</v>
      </c>
      <c r="AH53" s="38">
        <v>15</v>
      </c>
      <c r="AI53" s="38">
        <v>1</v>
      </c>
      <c r="AJ53" s="38">
        <v>1</v>
      </c>
      <c r="AK53" s="38">
        <v>1</v>
      </c>
      <c r="AL53" s="38">
        <v>1</v>
      </c>
      <c r="AM53" s="38">
        <v>0</v>
      </c>
      <c r="AN53" s="38">
        <v>0</v>
      </c>
      <c r="AO53" s="37">
        <v>2.173538374920343</v>
      </c>
      <c r="AP53" s="38">
        <v>248</v>
      </c>
      <c r="AQ53" s="38">
        <v>10</v>
      </c>
      <c r="AR53" s="38">
        <v>23</v>
      </c>
      <c r="AS53" s="38">
        <v>49</v>
      </c>
      <c r="AT53" s="38">
        <v>43</v>
      </c>
      <c r="AU53" s="38">
        <v>47</v>
      </c>
      <c r="AV53" s="38">
        <v>36</v>
      </c>
      <c r="AW53" s="38">
        <v>23</v>
      </c>
      <c r="AX53" s="38">
        <v>6</v>
      </c>
      <c r="AY53" s="38">
        <v>1</v>
      </c>
      <c r="AZ53" s="38">
        <v>1</v>
      </c>
      <c r="BA53" s="38">
        <v>9</v>
      </c>
      <c r="BB53" s="37">
        <v>1.9160562694635519</v>
      </c>
    </row>
    <row r="54" spans="1:54" ht="15" customHeight="1">
      <c r="A54" s="48"/>
      <c r="B54" s="24"/>
      <c r="C54" s="56">
        <v>100.00000000000001</v>
      </c>
      <c r="D54" s="56">
        <v>0.59523809523809523</v>
      </c>
      <c r="E54" s="56">
        <v>0.59523809523809523</v>
      </c>
      <c r="F54" s="56">
        <v>1.7857142857142856</v>
      </c>
      <c r="G54" s="56">
        <v>19.345238095238095</v>
      </c>
      <c r="H54" s="56">
        <v>33.035714285714285</v>
      </c>
      <c r="I54" s="56">
        <v>25</v>
      </c>
      <c r="J54" s="56">
        <v>11.011904761904761</v>
      </c>
      <c r="K54" s="56">
        <v>5.0595238095238093</v>
      </c>
      <c r="L54" s="56">
        <v>0.29761904761904762</v>
      </c>
      <c r="M54" s="56">
        <v>0.29761904761904762</v>
      </c>
      <c r="N54" s="56">
        <v>2.9761904761904758</v>
      </c>
      <c r="O54" s="51">
        <v>326</v>
      </c>
      <c r="P54" s="56">
        <v>100</v>
      </c>
      <c r="Q54" s="56">
        <v>1.6771488469601679</v>
      </c>
      <c r="R54" s="56">
        <v>1.4675052410901468</v>
      </c>
      <c r="S54" s="56">
        <v>4.1928721174004195</v>
      </c>
      <c r="T54" s="56">
        <v>10.062893081761008</v>
      </c>
      <c r="U54" s="56">
        <v>18.867924528301888</v>
      </c>
      <c r="V54" s="56">
        <v>20.335429769392032</v>
      </c>
      <c r="W54" s="56">
        <v>22.012578616352201</v>
      </c>
      <c r="X54" s="56">
        <v>11.320754716981133</v>
      </c>
      <c r="Y54" s="56">
        <v>3.5639412997903559</v>
      </c>
      <c r="Z54" s="56">
        <v>2.0964360587002098</v>
      </c>
      <c r="AA54" s="56">
        <v>4.4025157232704402</v>
      </c>
      <c r="AB54" s="51">
        <v>456</v>
      </c>
      <c r="AC54" s="56">
        <v>99.999999999999986</v>
      </c>
      <c r="AD54" s="56">
        <v>0</v>
      </c>
      <c r="AE54" s="56">
        <v>3.5714285714285712</v>
      </c>
      <c r="AF54" s="56">
        <v>3.5714285714285712</v>
      </c>
      <c r="AG54" s="56">
        <v>25</v>
      </c>
      <c r="AH54" s="56">
        <v>53.571428571428569</v>
      </c>
      <c r="AI54" s="56">
        <v>3.5714285714285712</v>
      </c>
      <c r="AJ54" s="56">
        <v>3.5714285714285712</v>
      </c>
      <c r="AK54" s="56">
        <v>3.5714285714285712</v>
      </c>
      <c r="AL54" s="56">
        <v>3.5714285714285712</v>
      </c>
      <c r="AM54" s="56">
        <v>0</v>
      </c>
      <c r="AN54" s="56">
        <v>0</v>
      </c>
      <c r="AO54" s="51">
        <v>28</v>
      </c>
      <c r="AP54" s="56">
        <v>100.00000000000001</v>
      </c>
      <c r="AQ54" s="56">
        <v>4.032258064516129</v>
      </c>
      <c r="AR54" s="56">
        <v>9.2741935483870961</v>
      </c>
      <c r="AS54" s="56">
        <v>19.758064516129032</v>
      </c>
      <c r="AT54" s="56">
        <v>17.338709677419356</v>
      </c>
      <c r="AU54" s="56">
        <v>18.951612903225808</v>
      </c>
      <c r="AV54" s="56">
        <v>14.516129032258066</v>
      </c>
      <c r="AW54" s="56">
        <v>9.2741935483870961</v>
      </c>
      <c r="AX54" s="56">
        <v>2.4193548387096775</v>
      </c>
      <c r="AY54" s="56">
        <v>0.40322580645161288</v>
      </c>
      <c r="AZ54" s="56">
        <v>0.40322580645161288</v>
      </c>
      <c r="BA54" s="56">
        <v>3.6290322580645165</v>
      </c>
      <c r="BB54" s="51">
        <v>239</v>
      </c>
    </row>
    <row r="55" spans="1:54" ht="15" customHeight="1">
      <c r="A55" s="48"/>
      <c r="B55" s="24" t="s">
        <v>28</v>
      </c>
      <c r="C55" s="38">
        <v>158</v>
      </c>
      <c r="D55" s="38">
        <v>0</v>
      </c>
      <c r="E55" s="38">
        <v>2</v>
      </c>
      <c r="F55" s="38">
        <v>4</v>
      </c>
      <c r="G55" s="38">
        <v>31</v>
      </c>
      <c r="H55" s="38">
        <v>62</v>
      </c>
      <c r="I55" s="38">
        <v>37</v>
      </c>
      <c r="J55" s="38">
        <v>16</v>
      </c>
      <c r="K55" s="38">
        <v>4</v>
      </c>
      <c r="L55" s="38">
        <v>1</v>
      </c>
      <c r="M55" s="38">
        <v>0</v>
      </c>
      <c r="N55" s="38">
        <v>1</v>
      </c>
      <c r="O55" s="37">
        <v>2.3496836266268506</v>
      </c>
      <c r="P55" s="38">
        <v>222</v>
      </c>
      <c r="Q55" s="38">
        <v>0</v>
      </c>
      <c r="R55" s="38">
        <v>6</v>
      </c>
      <c r="S55" s="38">
        <v>10</v>
      </c>
      <c r="T55" s="38">
        <v>19</v>
      </c>
      <c r="U55" s="38">
        <v>53</v>
      </c>
      <c r="V55" s="38">
        <v>56</v>
      </c>
      <c r="W55" s="38">
        <v>44</v>
      </c>
      <c r="X55" s="38">
        <v>13</v>
      </c>
      <c r="Y55" s="38">
        <v>5</v>
      </c>
      <c r="Z55" s="38">
        <v>7</v>
      </c>
      <c r="AA55" s="38">
        <v>9</v>
      </c>
      <c r="AB55" s="37">
        <v>2.6653537592505803</v>
      </c>
      <c r="AC55" s="38">
        <v>25</v>
      </c>
      <c r="AD55" s="38">
        <v>0</v>
      </c>
      <c r="AE55" s="38">
        <v>1</v>
      </c>
      <c r="AF55" s="38">
        <v>3</v>
      </c>
      <c r="AG55" s="38">
        <v>8</v>
      </c>
      <c r="AH55" s="38">
        <v>5</v>
      </c>
      <c r="AI55" s="38">
        <v>6</v>
      </c>
      <c r="AJ55" s="38">
        <v>1</v>
      </c>
      <c r="AK55" s="38">
        <v>0</v>
      </c>
      <c r="AL55" s="38">
        <v>0</v>
      </c>
      <c r="AM55" s="38">
        <v>0</v>
      </c>
      <c r="AN55" s="38">
        <v>1</v>
      </c>
      <c r="AO55" s="37">
        <v>2.0674513051711743</v>
      </c>
      <c r="AP55" s="38">
        <v>365</v>
      </c>
      <c r="AQ55" s="38">
        <v>9</v>
      </c>
      <c r="AR55" s="38">
        <v>20</v>
      </c>
      <c r="AS55" s="38">
        <v>55</v>
      </c>
      <c r="AT55" s="38">
        <v>63</v>
      </c>
      <c r="AU55" s="38">
        <v>75</v>
      </c>
      <c r="AV55" s="38">
        <v>66</v>
      </c>
      <c r="AW55" s="38">
        <v>38</v>
      </c>
      <c r="AX55" s="38">
        <v>4</v>
      </c>
      <c r="AY55" s="38">
        <v>1</v>
      </c>
      <c r="AZ55" s="38">
        <v>1</v>
      </c>
      <c r="BA55" s="38">
        <v>33</v>
      </c>
      <c r="BB55" s="37">
        <v>2.0837159396892311</v>
      </c>
    </row>
    <row r="56" spans="1:54" ht="15" customHeight="1">
      <c r="A56" s="48"/>
      <c r="B56" s="24"/>
      <c r="C56" s="56">
        <v>100</v>
      </c>
      <c r="D56" s="56">
        <v>0</v>
      </c>
      <c r="E56" s="56">
        <v>1.2658227848101267</v>
      </c>
      <c r="F56" s="56">
        <v>2.5316455696202533</v>
      </c>
      <c r="G56" s="56">
        <v>19.62025316455696</v>
      </c>
      <c r="H56" s="56">
        <v>39.24050632911392</v>
      </c>
      <c r="I56" s="56">
        <v>23.417721518987342</v>
      </c>
      <c r="J56" s="56">
        <v>10.126582278481013</v>
      </c>
      <c r="K56" s="56">
        <v>2.5316455696202533</v>
      </c>
      <c r="L56" s="56">
        <v>0.63291139240506333</v>
      </c>
      <c r="M56" s="56">
        <v>0</v>
      </c>
      <c r="N56" s="56">
        <v>0.63291139240506333</v>
      </c>
      <c r="O56" s="51">
        <v>157</v>
      </c>
      <c r="P56" s="56">
        <v>100</v>
      </c>
      <c r="Q56" s="56">
        <v>0</v>
      </c>
      <c r="R56" s="56">
        <v>2.7027027027027026</v>
      </c>
      <c r="S56" s="56">
        <v>4.5045045045045047</v>
      </c>
      <c r="T56" s="56">
        <v>8.5585585585585591</v>
      </c>
      <c r="U56" s="56">
        <v>23.873873873873876</v>
      </c>
      <c r="V56" s="56">
        <v>25.225225225225223</v>
      </c>
      <c r="W56" s="56">
        <v>19.81981981981982</v>
      </c>
      <c r="X56" s="56">
        <v>5.8558558558558556</v>
      </c>
      <c r="Y56" s="56">
        <v>2.2522522522522523</v>
      </c>
      <c r="Z56" s="56">
        <v>3.1531531531531529</v>
      </c>
      <c r="AA56" s="56">
        <v>4.0540540540540544</v>
      </c>
      <c r="AB56" s="51">
        <v>213</v>
      </c>
      <c r="AC56" s="56">
        <v>100</v>
      </c>
      <c r="AD56" s="56">
        <v>0</v>
      </c>
      <c r="AE56" s="56">
        <v>4</v>
      </c>
      <c r="AF56" s="56">
        <v>12</v>
      </c>
      <c r="AG56" s="56">
        <v>32</v>
      </c>
      <c r="AH56" s="56">
        <v>20</v>
      </c>
      <c r="AI56" s="56">
        <v>24</v>
      </c>
      <c r="AJ56" s="56">
        <v>4</v>
      </c>
      <c r="AK56" s="56">
        <v>0</v>
      </c>
      <c r="AL56" s="56">
        <v>0</v>
      </c>
      <c r="AM56" s="56">
        <v>0</v>
      </c>
      <c r="AN56" s="56">
        <v>4</v>
      </c>
      <c r="AO56" s="51">
        <v>24</v>
      </c>
      <c r="AP56" s="56">
        <v>100.00000000000001</v>
      </c>
      <c r="AQ56" s="56">
        <v>2.4657534246575343</v>
      </c>
      <c r="AR56" s="56">
        <v>5.4794520547945202</v>
      </c>
      <c r="AS56" s="56">
        <v>15.068493150684931</v>
      </c>
      <c r="AT56" s="56">
        <v>17.260273972602739</v>
      </c>
      <c r="AU56" s="56">
        <v>20.547945205479451</v>
      </c>
      <c r="AV56" s="56">
        <v>18.082191780821919</v>
      </c>
      <c r="AW56" s="56">
        <v>10.41095890410959</v>
      </c>
      <c r="AX56" s="56">
        <v>1.095890410958904</v>
      </c>
      <c r="AY56" s="56">
        <v>0.27397260273972601</v>
      </c>
      <c r="AZ56" s="56">
        <v>0.27397260273972601</v>
      </c>
      <c r="BA56" s="56">
        <v>9.0410958904109595</v>
      </c>
      <c r="BB56" s="51">
        <v>332</v>
      </c>
    </row>
    <row r="57" spans="1:54" ht="15" customHeight="1">
      <c r="A57" s="48"/>
      <c r="B57" s="24" t="s">
        <v>29</v>
      </c>
      <c r="C57" s="38">
        <v>68</v>
      </c>
      <c r="D57" s="38">
        <v>0</v>
      </c>
      <c r="E57" s="38">
        <v>0</v>
      </c>
      <c r="F57" s="38">
        <v>4</v>
      </c>
      <c r="G57" s="38">
        <v>12</v>
      </c>
      <c r="H57" s="38">
        <v>24</v>
      </c>
      <c r="I57" s="38">
        <v>20</v>
      </c>
      <c r="J57" s="38">
        <v>6</v>
      </c>
      <c r="K57" s="38">
        <v>1</v>
      </c>
      <c r="L57" s="38">
        <v>0</v>
      </c>
      <c r="M57" s="38">
        <v>0</v>
      </c>
      <c r="N57" s="38">
        <v>1</v>
      </c>
      <c r="O57" s="37">
        <v>2.3493634204743961</v>
      </c>
      <c r="P57" s="38">
        <v>146</v>
      </c>
      <c r="Q57" s="38">
        <v>3</v>
      </c>
      <c r="R57" s="38">
        <v>3</v>
      </c>
      <c r="S57" s="38">
        <v>7</v>
      </c>
      <c r="T57" s="38">
        <v>17</v>
      </c>
      <c r="U57" s="38">
        <v>39</v>
      </c>
      <c r="V57" s="38">
        <v>33</v>
      </c>
      <c r="W57" s="38">
        <v>19</v>
      </c>
      <c r="X57" s="38">
        <v>14</v>
      </c>
      <c r="Y57" s="38">
        <v>5</v>
      </c>
      <c r="Z57" s="38">
        <v>0</v>
      </c>
      <c r="AA57" s="38">
        <v>6</v>
      </c>
      <c r="AB57" s="37">
        <v>2.5238149683306488</v>
      </c>
      <c r="AC57" s="38">
        <v>45</v>
      </c>
      <c r="AD57" s="38">
        <v>0</v>
      </c>
      <c r="AE57" s="38">
        <v>1</v>
      </c>
      <c r="AF57" s="38">
        <v>4</v>
      </c>
      <c r="AG57" s="38">
        <v>10</v>
      </c>
      <c r="AH57" s="38">
        <v>16</v>
      </c>
      <c r="AI57" s="38">
        <v>11</v>
      </c>
      <c r="AJ57" s="38">
        <v>1</v>
      </c>
      <c r="AK57" s="38">
        <v>1</v>
      </c>
      <c r="AL57" s="38">
        <v>0</v>
      </c>
      <c r="AM57" s="38">
        <v>0</v>
      </c>
      <c r="AN57" s="38">
        <v>1</v>
      </c>
      <c r="AO57" s="37">
        <v>2.1743178233140283</v>
      </c>
      <c r="AP57" s="38">
        <v>406</v>
      </c>
      <c r="AQ57" s="38">
        <v>13</v>
      </c>
      <c r="AR57" s="38">
        <v>28</v>
      </c>
      <c r="AS57" s="38">
        <v>57</v>
      </c>
      <c r="AT57" s="38">
        <v>94</v>
      </c>
      <c r="AU57" s="38">
        <v>92</v>
      </c>
      <c r="AV57" s="38">
        <v>70</v>
      </c>
      <c r="AW57" s="38">
        <v>20</v>
      </c>
      <c r="AX57" s="38">
        <v>3</v>
      </c>
      <c r="AY57" s="38">
        <v>5</v>
      </c>
      <c r="AZ57" s="38">
        <v>0</v>
      </c>
      <c r="BA57" s="38">
        <v>24</v>
      </c>
      <c r="BB57" s="37">
        <v>1.9527416499244543</v>
      </c>
    </row>
    <row r="58" spans="1:54" ht="15" customHeight="1">
      <c r="A58" s="48"/>
      <c r="B58" s="24"/>
      <c r="C58" s="56">
        <v>100.00000000000001</v>
      </c>
      <c r="D58" s="56">
        <v>0</v>
      </c>
      <c r="E58" s="56">
        <v>0</v>
      </c>
      <c r="F58" s="56">
        <v>5.8823529411764701</v>
      </c>
      <c r="G58" s="56">
        <v>17.647058823529413</v>
      </c>
      <c r="H58" s="56">
        <v>35.294117647058826</v>
      </c>
      <c r="I58" s="56">
        <v>29.411764705882355</v>
      </c>
      <c r="J58" s="56">
        <v>8.8235294117647065</v>
      </c>
      <c r="K58" s="56">
        <v>1.4705882352941175</v>
      </c>
      <c r="L58" s="56">
        <v>0</v>
      </c>
      <c r="M58" s="56">
        <v>0</v>
      </c>
      <c r="N58" s="56">
        <v>1.4705882352941175</v>
      </c>
      <c r="O58" s="51">
        <v>67</v>
      </c>
      <c r="P58" s="56">
        <v>100</v>
      </c>
      <c r="Q58" s="56">
        <v>2.054794520547945</v>
      </c>
      <c r="R58" s="56">
        <v>2.054794520547945</v>
      </c>
      <c r="S58" s="56">
        <v>4.7945205479452051</v>
      </c>
      <c r="T58" s="56">
        <v>11.643835616438356</v>
      </c>
      <c r="U58" s="56">
        <v>26.712328767123289</v>
      </c>
      <c r="V58" s="56">
        <v>22.602739726027394</v>
      </c>
      <c r="W58" s="56">
        <v>13.013698630136986</v>
      </c>
      <c r="X58" s="56">
        <v>9.5890410958904102</v>
      </c>
      <c r="Y58" s="56">
        <v>3.4246575342465753</v>
      </c>
      <c r="Z58" s="56">
        <v>0</v>
      </c>
      <c r="AA58" s="56">
        <v>4.10958904109589</v>
      </c>
      <c r="AB58" s="51">
        <v>140</v>
      </c>
      <c r="AC58" s="56">
        <v>100.00000000000001</v>
      </c>
      <c r="AD58" s="56">
        <v>0</v>
      </c>
      <c r="AE58" s="56">
        <v>2.2222222222222223</v>
      </c>
      <c r="AF58" s="56">
        <v>8.8888888888888893</v>
      </c>
      <c r="AG58" s="56">
        <v>22.222222222222221</v>
      </c>
      <c r="AH58" s="56">
        <v>35.555555555555557</v>
      </c>
      <c r="AI58" s="56">
        <v>24.444444444444443</v>
      </c>
      <c r="AJ58" s="56">
        <v>2.2222222222222223</v>
      </c>
      <c r="AK58" s="56">
        <v>2.2222222222222223</v>
      </c>
      <c r="AL58" s="56">
        <v>0</v>
      </c>
      <c r="AM58" s="56">
        <v>0</v>
      </c>
      <c r="AN58" s="56">
        <v>2.2222222222222223</v>
      </c>
      <c r="AO58" s="51">
        <v>44</v>
      </c>
      <c r="AP58" s="56">
        <v>100</v>
      </c>
      <c r="AQ58" s="56">
        <v>3.201970443349754</v>
      </c>
      <c r="AR58" s="56">
        <v>6.8965517241379306</v>
      </c>
      <c r="AS58" s="56">
        <v>14.039408866995073</v>
      </c>
      <c r="AT58" s="56">
        <v>23.152709359605911</v>
      </c>
      <c r="AU58" s="56">
        <v>22.660098522167488</v>
      </c>
      <c r="AV58" s="56">
        <v>17.241379310344829</v>
      </c>
      <c r="AW58" s="56">
        <v>4.9261083743842367</v>
      </c>
      <c r="AX58" s="56">
        <v>0.73891625615763545</v>
      </c>
      <c r="AY58" s="56">
        <v>1.2315270935960592</v>
      </c>
      <c r="AZ58" s="56">
        <v>0</v>
      </c>
      <c r="BA58" s="56">
        <v>5.9113300492610836</v>
      </c>
      <c r="BB58" s="51">
        <v>382</v>
      </c>
    </row>
    <row r="59" spans="1:54" ht="15" customHeight="1">
      <c r="A59" s="48"/>
      <c r="B59" s="24" t="s">
        <v>30</v>
      </c>
      <c r="C59" s="38">
        <v>21</v>
      </c>
      <c r="D59" s="38">
        <v>0</v>
      </c>
      <c r="E59" s="38">
        <v>0</v>
      </c>
      <c r="F59" s="38">
        <v>1</v>
      </c>
      <c r="G59" s="38">
        <v>10</v>
      </c>
      <c r="H59" s="38">
        <v>3</v>
      </c>
      <c r="I59" s="38">
        <v>6</v>
      </c>
      <c r="J59" s="38">
        <v>0</v>
      </c>
      <c r="K59" s="38">
        <v>0</v>
      </c>
      <c r="L59" s="38">
        <v>0</v>
      </c>
      <c r="M59" s="38">
        <v>0</v>
      </c>
      <c r="N59" s="38">
        <v>1</v>
      </c>
      <c r="O59" s="37">
        <v>2.1088532097618642</v>
      </c>
      <c r="P59" s="38">
        <v>13</v>
      </c>
      <c r="Q59" s="38">
        <v>0</v>
      </c>
      <c r="R59" s="38">
        <v>1</v>
      </c>
      <c r="S59" s="38">
        <v>2</v>
      </c>
      <c r="T59" s="38">
        <v>2</v>
      </c>
      <c r="U59" s="38">
        <v>3</v>
      </c>
      <c r="V59" s="38">
        <v>2</v>
      </c>
      <c r="W59" s="38">
        <v>2</v>
      </c>
      <c r="X59" s="38">
        <v>1</v>
      </c>
      <c r="Y59" s="38">
        <v>0</v>
      </c>
      <c r="Z59" s="38">
        <v>0</v>
      </c>
      <c r="AA59" s="38">
        <v>0</v>
      </c>
      <c r="AB59" s="37">
        <v>2.2874844224815654</v>
      </c>
      <c r="AC59" s="38">
        <v>18</v>
      </c>
      <c r="AD59" s="38">
        <v>0</v>
      </c>
      <c r="AE59" s="38">
        <v>1</v>
      </c>
      <c r="AF59" s="38">
        <v>2</v>
      </c>
      <c r="AG59" s="38">
        <v>3</v>
      </c>
      <c r="AH59" s="38">
        <v>6</v>
      </c>
      <c r="AI59" s="38">
        <v>5</v>
      </c>
      <c r="AJ59" s="38">
        <v>0</v>
      </c>
      <c r="AK59" s="38">
        <v>0</v>
      </c>
      <c r="AL59" s="38">
        <v>0</v>
      </c>
      <c r="AM59" s="38">
        <v>0</v>
      </c>
      <c r="AN59" s="38">
        <v>1</v>
      </c>
      <c r="AO59" s="37">
        <v>2.0779507519301199</v>
      </c>
      <c r="AP59" s="38">
        <v>222</v>
      </c>
      <c r="AQ59" s="38">
        <v>10</v>
      </c>
      <c r="AR59" s="38">
        <v>21</v>
      </c>
      <c r="AS59" s="38">
        <v>50</v>
      </c>
      <c r="AT59" s="38">
        <v>46</v>
      </c>
      <c r="AU59" s="38">
        <v>44</v>
      </c>
      <c r="AV59" s="38">
        <v>22</v>
      </c>
      <c r="AW59" s="38">
        <v>10</v>
      </c>
      <c r="AX59" s="38">
        <v>6</v>
      </c>
      <c r="AY59" s="38">
        <v>3</v>
      </c>
      <c r="AZ59" s="38">
        <v>0</v>
      </c>
      <c r="BA59" s="38">
        <v>10</v>
      </c>
      <c r="BB59" s="37">
        <v>1.805666042098657</v>
      </c>
    </row>
    <row r="60" spans="1:54" ht="15" customHeight="1">
      <c r="A60" s="48"/>
      <c r="B60" s="24"/>
      <c r="C60" s="56">
        <v>99.999999999999986</v>
      </c>
      <c r="D60" s="56">
        <v>0</v>
      </c>
      <c r="E60" s="56">
        <v>0</v>
      </c>
      <c r="F60" s="56">
        <v>4.7619047619047619</v>
      </c>
      <c r="G60" s="56">
        <v>47.619047619047613</v>
      </c>
      <c r="H60" s="56">
        <v>14.285714285714285</v>
      </c>
      <c r="I60" s="56">
        <v>28.571428571428569</v>
      </c>
      <c r="J60" s="56">
        <v>0</v>
      </c>
      <c r="K60" s="56">
        <v>0</v>
      </c>
      <c r="L60" s="56">
        <v>0</v>
      </c>
      <c r="M60" s="56">
        <v>0</v>
      </c>
      <c r="N60" s="56">
        <v>4.7619047619047619</v>
      </c>
      <c r="O60" s="51">
        <v>20</v>
      </c>
      <c r="P60" s="56">
        <v>100</v>
      </c>
      <c r="Q60" s="56">
        <v>0</v>
      </c>
      <c r="R60" s="56">
        <v>7.6923076923076925</v>
      </c>
      <c r="S60" s="56">
        <v>15.384615384615385</v>
      </c>
      <c r="T60" s="56">
        <v>15.384615384615385</v>
      </c>
      <c r="U60" s="56">
        <v>23.076923076923077</v>
      </c>
      <c r="V60" s="56">
        <v>15.384615384615385</v>
      </c>
      <c r="W60" s="56">
        <v>15.384615384615385</v>
      </c>
      <c r="X60" s="56">
        <v>7.6923076923076925</v>
      </c>
      <c r="Y60" s="56">
        <v>0</v>
      </c>
      <c r="Z60" s="56">
        <v>0</v>
      </c>
      <c r="AA60" s="56">
        <v>0</v>
      </c>
      <c r="AB60" s="51">
        <v>13</v>
      </c>
      <c r="AC60" s="56">
        <v>99.999999999999986</v>
      </c>
      <c r="AD60" s="56">
        <v>0</v>
      </c>
      <c r="AE60" s="56">
        <v>5.5555555555555554</v>
      </c>
      <c r="AF60" s="56">
        <v>11.111111111111111</v>
      </c>
      <c r="AG60" s="56">
        <v>16.666666666666664</v>
      </c>
      <c r="AH60" s="56">
        <v>33.333333333333329</v>
      </c>
      <c r="AI60" s="56">
        <v>27.777777777777779</v>
      </c>
      <c r="AJ60" s="56">
        <v>0</v>
      </c>
      <c r="AK60" s="56">
        <v>0</v>
      </c>
      <c r="AL60" s="56">
        <v>0</v>
      </c>
      <c r="AM60" s="56">
        <v>0</v>
      </c>
      <c r="AN60" s="56">
        <v>5.5555555555555554</v>
      </c>
      <c r="AO60" s="51">
        <v>17</v>
      </c>
      <c r="AP60" s="56">
        <v>100.00000000000003</v>
      </c>
      <c r="AQ60" s="56">
        <v>4.5045045045045047</v>
      </c>
      <c r="AR60" s="56">
        <v>9.4594594594594597</v>
      </c>
      <c r="AS60" s="56">
        <v>22.522522522522522</v>
      </c>
      <c r="AT60" s="56">
        <v>20.72072072072072</v>
      </c>
      <c r="AU60" s="56">
        <v>19.81981981981982</v>
      </c>
      <c r="AV60" s="56">
        <v>9.9099099099099099</v>
      </c>
      <c r="AW60" s="56">
        <v>4.5045045045045047</v>
      </c>
      <c r="AX60" s="56">
        <v>2.7027027027027026</v>
      </c>
      <c r="AY60" s="56">
        <v>1.3513513513513513</v>
      </c>
      <c r="AZ60" s="56">
        <v>0</v>
      </c>
      <c r="BA60" s="56">
        <v>4.5045045045045047</v>
      </c>
      <c r="BB60" s="51">
        <v>212</v>
      </c>
    </row>
    <row r="61" spans="1:54" ht="15" customHeight="1">
      <c r="A61" s="48"/>
      <c r="B61" s="24" t="s">
        <v>2</v>
      </c>
      <c r="C61" s="38">
        <v>444</v>
      </c>
      <c r="D61" s="38">
        <v>2</v>
      </c>
      <c r="E61" s="38">
        <v>13</v>
      </c>
      <c r="F61" s="38">
        <v>22</v>
      </c>
      <c r="G61" s="38">
        <v>49</v>
      </c>
      <c r="H61" s="38">
        <v>104</v>
      </c>
      <c r="I61" s="38">
        <v>135</v>
      </c>
      <c r="J61" s="38">
        <v>64</v>
      </c>
      <c r="K61" s="38">
        <v>18</v>
      </c>
      <c r="L61" s="38">
        <v>7</v>
      </c>
      <c r="M61" s="38">
        <v>2</v>
      </c>
      <c r="N61" s="38">
        <v>28</v>
      </c>
      <c r="O61" s="37">
        <v>2.4924047713076551</v>
      </c>
      <c r="P61" s="38">
        <v>796</v>
      </c>
      <c r="Q61" s="38">
        <v>12</v>
      </c>
      <c r="R61" s="38">
        <v>29</v>
      </c>
      <c r="S61" s="38">
        <v>36</v>
      </c>
      <c r="T61" s="38">
        <v>68</v>
      </c>
      <c r="U61" s="38">
        <v>132</v>
      </c>
      <c r="V61" s="38">
        <v>166</v>
      </c>
      <c r="W61" s="38">
        <v>152</v>
      </c>
      <c r="X61" s="38">
        <v>81</v>
      </c>
      <c r="Y61" s="38">
        <v>45</v>
      </c>
      <c r="Z61" s="38">
        <v>13</v>
      </c>
      <c r="AA61" s="38">
        <v>62</v>
      </c>
      <c r="AB61" s="37">
        <v>2.6909770337939842</v>
      </c>
      <c r="AC61" s="38">
        <v>69</v>
      </c>
      <c r="AD61" s="38">
        <v>0</v>
      </c>
      <c r="AE61" s="38">
        <v>3</v>
      </c>
      <c r="AF61" s="38">
        <v>4</v>
      </c>
      <c r="AG61" s="38">
        <v>15</v>
      </c>
      <c r="AH61" s="38">
        <v>19</v>
      </c>
      <c r="AI61" s="38">
        <v>10</v>
      </c>
      <c r="AJ61" s="38">
        <v>4</v>
      </c>
      <c r="AK61" s="38">
        <v>6</v>
      </c>
      <c r="AL61" s="38">
        <v>3</v>
      </c>
      <c r="AM61" s="38">
        <v>0</v>
      </c>
      <c r="AN61" s="38">
        <v>5</v>
      </c>
      <c r="AO61" s="37">
        <v>2.3384869320966208</v>
      </c>
      <c r="AP61" s="38">
        <v>507</v>
      </c>
      <c r="AQ61" s="38">
        <v>20</v>
      </c>
      <c r="AR61" s="38">
        <v>46</v>
      </c>
      <c r="AS61" s="38">
        <v>67</v>
      </c>
      <c r="AT61" s="38">
        <v>85</v>
      </c>
      <c r="AU61" s="38">
        <v>114</v>
      </c>
      <c r="AV61" s="38">
        <v>73</v>
      </c>
      <c r="AW61" s="38">
        <v>33</v>
      </c>
      <c r="AX61" s="38">
        <v>13</v>
      </c>
      <c r="AY61" s="38">
        <v>1</v>
      </c>
      <c r="AZ61" s="38">
        <v>1</v>
      </c>
      <c r="BA61" s="38">
        <v>54</v>
      </c>
      <c r="BB61" s="37">
        <v>1.9487679916838274</v>
      </c>
    </row>
    <row r="62" spans="1:54" ht="15" customHeight="1">
      <c r="A62" s="89"/>
      <c r="B62" s="88"/>
      <c r="C62" s="69">
        <v>99.999999999999986</v>
      </c>
      <c r="D62" s="69">
        <v>0.45045045045045046</v>
      </c>
      <c r="E62" s="69">
        <v>2.9279279279279278</v>
      </c>
      <c r="F62" s="69">
        <v>4.954954954954955</v>
      </c>
      <c r="G62" s="69">
        <v>11.036036036036036</v>
      </c>
      <c r="H62" s="69">
        <v>23.423423423423422</v>
      </c>
      <c r="I62" s="69">
        <v>30.405405405405407</v>
      </c>
      <c r="J62" s="69">
        <v>14.414414414414415</v>
      </c>
      <c r="K62" s="69">
        <v>4.0540540540540544</v>
      </c>
      <c r="L62" s="69">
        <v>1.5765765765765765</v>
      </c>
      <c r="M62" s="69">
        <v>0.45045045045045046</v>
      </c>
      <c r="N62" s="69">
        <v>6.3063063063063058</v>
      </c>
      <c r="O62" s="52">
        <v>416</v>
      </c>
      <c r="P62" s="69">
        <v>99.999999999999986</v>
      </c>
      <c r="Q62" s="69">
        <v>1.5075376884422109</v>
      </c>
      <c r="R62" s="69">
        <v>3.6432160804020097</v>
      </c>
      <c r="S62" s="69">
        <v>4.5226130653266337</v>
      </c>
      <c r="T62" s="69">
        <v>8.5427135678391952</v>
      </c>
      <c r="U62" s="69">
        <v>16.582914572864322</v>
      </c>
      <c r="V62" s="69">
        <v>20.854271356783919</v>
      </c>
      <c r="W62" s="69">
        <v>19.095477386934672</v>
      </c>
      <c r="X62" s="69">
        <v>10.175879396984925</v>
      </c>
      <c r="Y62" s="69">
        <v>5.6532663316582914</v>
      </c>
      <c r="Z62" s="69">
        <v>1.6331658291457287</v>
      </c>
      <c r="AA62" s="69">
        <v>7.7889447236180906</v>
      </c>
      <c r="AB62" s="52">
        <v>734</v>
      </c>
      <c r="AC62" s="69">
        <v>100</v>
      </c>
      <c r="AD62" s="69">
        <v>0</v>
      </c>
      <c r="AE62" s="69">
        <v>4.3478260869565215</v>
      </c>
      <c r="AF62" s="69">
        <v>5.7971014492753623</v>
      </c>
      <c r="AG62" s="69">
        <v>21.739130434782609</v>
      </c>
      <c r="AH62" s="69">
        <v>27.536231884057973</v>
      </c>
      <c r="AI62" s="69">
        <v>14.492753623188406</v>
      </c>
      <c r="AJ62" s="69">
        <v>5.7971014492753623</v>
      </c>
      <c r="AK62" s="69">
        <v>8.695652173913043</v>
      </c>
      <c r="AL62" s="69">
        <v>4.3478260869565215</v>
      </c>
      <c r="AM62" s="69">
        <v>0</v>
      </c>
      <c r="AN62" s="69">
        <v>7.2463768115942031</v>
      </c>
      <c r="AO62" s="52">
        <v>64</v>
      </c>
      <c r="AP62" s="69">
        <v>100</v>
      </c>
      <c r="AQ62" s="69">
        <v>3.9447731755424065</v>
      </c>
      <c r="AR62" s="69">
        <v>9.0729783037475347</v>
      </c>
      <c r="AS62" s="69">
        <v>13.214990138067062</v>
      </c>
      <c r="AT62" s="69">
        <v>16.765285996055226</v>
      </c>
      <c r="AU62" s="69">
        <v>22.485207100591715</v>
      </c>
      <c r="AV62" s="69">
        <v>14.398422090729785</v>
      </c>
      <c r="AW62" s="69">
        <v>6.5088757396449708</v>
      </c>
      <c r="AX62" s="69">
        <v>2.5641025641025639</v>
      </c>
      <c r="AY62" s="69">
        <v>0.19723865877712032</v>
      </c>
      <c r="AZ62" s="69">
        <v>0.19723865877712032</v>
      </c>
      <c r="BA62" s="69">
        <v>10.650887573964498</v>
      </c>
      <c r="BB62" s="52">
        <v>453</v>
      </c>
    </row>
    <row r="63" spans="1:54" ht="15" customHeight="1">
      <c r="A63" s="48" t="s">
        <v>31</v>
      </c>
      <c r="B63" s="24" t="s">
        <v>32</v>
      </c>
      <c r="C63" s="38">
        <v>33</v>
      </c>
      <c r="D63" s="38">
        <v>12</v>
      </c>
      <c r="E63" s="38">
        <v>18</v>
      </c>
      <c r="F63" s="38">
        <v>2</v>
      </c>
      <c r="G63" s="38">
        <v>1</v>
      </c>
      <c r="H63" s="38">
        <v>0</v>
      </c>
      <c r="I63" s="38">
        <v>0</v>
      </c>
      <c r="J63" s="38">
        <v>0</v>
      </c>
      <c r="K63" s="38">
        <v>0</v>
      </c>
      <c r="L63" s="38">
        <v>0</v>
      </c>
      <c r="M63" s="38">
        <v>0</v>
      </c>
      <c r="N63" s="38">
        <v>0</v>
      </c>
      <c r="O63" s="37">
        <v>0.62382837145061465</v>
      </c>
      <c r="P63" s="38">
        <v>27</v>
      </c>
      <c r="Q63" s="38">
        <v>11</v>
      </c>
      <c r="R63" s="38">
        <v>4</v>
      </c>
      <c r="S63" s="38">
        <v>4</v>
      </c>
      <c r="T63" s="38">
        <v>0</v>
      </c>
      <c r="U63" s="38">
        <v>0</v>
      </c>
      <c r="V63" s="38">
        <v>0</v>
      </c>
      <c r="W63" s="38">
        <v>1</v>
      </c>
      <c r="X63" s="38">
        <v>0</v>
      </c>
      <c r="Y63" s="38">
        <v>1</v>
      </c>
      <c r="Z63" s="38">
        <v>0</v>
      </c>
      <c r="AA63" s="38">
        <v>6</v>
      </c>
      <c r="AB63" s="37">
        <v>0.81923342148071665</v>
      </c>
      <c r="AC63" s="38">
        <v>0</v>
      </c>
      <c r="AD63" s="38">
        <v>0</v>
      </c>
      <c r="AE63" s="38">
        <v>0</v>
      </c>
      <c r="AF63" s="38">
        <v>0</v>
      </c>
      <c r="AG63" s="38">
        <v>0</v>
      </c>
      <c r="AH63" s="38">
        <v>0</v>
      </c>
      <c r="AI63" s="38">
        <v>0</v>
      </c>
      <c r="AJ63" s="38">
        <v>0</v>
      </c>
      <c r="AK63" s="38">
        <v>0</v>
      </c>
      <c r="AL63" s="38">
        <v>0</v>
      </c>
      <c r="AM63" s="38">
        <v>0</v>
      </c>
      <c r="AN63" s="38">
        <v>0</v>
      </c>
      <c r="AO63" s="37" t="s">
        <v>346</v>
      </c>
      <c r="AP63" s="38">
        <v>10</v>
      </c>
      <c r="AQ63" s="38">
        <v>4</v>
      </c>
      <c r="AR63" s="38">
        <v>3</v>
      </c>
      <c r="AS63" s="38">
        <v>0</v>
      </c>
      <c r="AT63" s="38">
        <v>1</v>
      </c>
      <c r="AU63" s="38">
        <v>1</v>
      </c>
      <c r="AV63" s="38">
        <v>0</v>
      </c>
      <c r="AW63" s="38">
        <v>0</v>
      </c>
      <c r="AX63" s="38">
        <v>0</v>
      </c>
      <c r="AY63" s="38">
        <v>0</v>
      </c>
      <c r="AZ63" s="38">
        <v>0</v>
      </c>
      <c r="BA63" s="38">
        <v>1</v>
      </c>
      <c r="BB63" s="37">
        <v>0.78039756025867135</v>
      </c>
    </row>
    <row r="64" spans="1:54" ht="15" customHeight="1">
      <c r="A64" s="48"/>
      <c r="B64" s="24"/>
      <c r="C64" s="56">
        <v>100</v>
      </c>
      <c r="D64" s="56">
        <v>36.363636363636367</v>
      </c>
      <c r="E64" s="56">
        <v>54.54545454545454</v>
      </c>
      <c r="F64" s="56">
        <v>6.0606060606060606</v>
      </c>
      <c r="G64" s="56">
        <v>3.0303030303030303</v>
      </c>
      <c r="H64" s="56">
        <v>0</v>
      </c>
      <c r="I64" s="56">
        <v>0</v>
      </c>
      <c r="J64" s="56">
        <v>0</v>
      </c>
      <c r="K64" s="56">
        <v>0</v>
      </c>
      <c r="L64" s="56">
        <v>0</v>
      </c>
      <c r="M64" s="56">
        <v>0</v>
      </c>
      <c r="N64" s="56">
        <v>0</v>
      </c>
      <c r="O64" s="51">
        <v>33</v>
      </c>
      <c r="P64" s="56">
        <v>100</v>
      </c>
      <c r="Q64" s="56">
        <v>40.74074074074074</v>
      </c>
      <c r="R64" s="56">
        <v>14.814814814814813</v>
      </c>
      <c r="S64" s="56">
        <v>14.814814814814813</v>
      </c>
      <c r="T64" s="56">
        <v>0</v>
      </c>
      <c r="U64" s="56">
        <v>0</v>
      </c>
      <c r="V64" s="56">
        <v>0</v>
      </c>
      <c r="W64" s="56">
        <v>3.7037037037037033</v>
      </c>
      <c r="X64" s="56">
        <v>0</v>
      </c>
      <c r="Y64" s="56">
        <v>3.7037037037037033</v>
      </c>
      <c r="Z64" s="56">
        <v>0</v>
      </c>
      <c r="AA64" s="56">
        <v>22.222222222222221</v>
      </c>
      <c r="AB64" s="51">
        <v>21</v>
      </c>
      <c r="AC64" s="56">
        <v>0</v>
      </c>
      <c r="AD64" s="56">
        <v>0</v>
      </c>
      <c r="AE64" s="56">
        <v>0</v>
      </c>
      <c r="AF64" s="56">
        <v>0</v>
      </c>
      <c r="AG64" s="56">
        <v>0</v>
      </c>
      <c r="AH64" s="56">
        <v>0</v>
      </c>
      <c r="AI64" s="56">
        <v>0</v>
      </c>
      <c r="AJ64" s="56">
        <v>0</v>
      </c>
      <c r="AK64" s="56">
        <v>0</v>
      </c>
      <c r="AL64" s="56">
        <v>0</v>
      </c>
      <c r="AM64" s="56">
        <v>0</v>
      </c>
      <c r="AN64" s="56">
        <v>0</v>
      </c>
      <c r="AO64" s="51">
        <v>0</v>
      </c>
      <c r="AP64" s="56">
        <v>100</v>
      </c>
      <c r="AQ64" s="56">
        <v>40</v>
      </c>
      <c r="AR64" s="56">
        <v>30</v>
      </c>
      <c r="AS64" s="56">
        <v>0</v>
      </c>
      <c r="AT64" s="56">
        <v>10</v>
      </c>
      <c r="AU64" s="56">
        <v>10</v>
      </c>
      <c r="AV64" s="56">
        <v>0</v>
      </c>
      <c r="AW64" s="56">
        <v>0</v>
      </c>
      <c r="AX64" s="56">
        <v>0</v>
      </c>
      <c r="AY64" s="56">
        <v>0</v>
      </c>
      <c r="AZ64" s="56">
        <v>0</v>
      </c>
      <c r="BA64" s="56">
        <v>10</v>
      </c>
      <c r="BB64" s="51">
        <v>9</v>
      </c>
    </row>
    <row r="65" spans="1:54" ht="15" customHeight="1">
      <c r="A65" s="48"/>
      <c r="B65" s="24" t="s">
        <v>33</v>
      </c>
      <c r="C65" s="38">
        <v>11</v>
      </c>
      <c r="D65" s="38">
        <v>0</v>
      </c>
      <c r="E65" s="38">
        <v>7</v>
      </c>
      <c r="F65" s="38">
        <v>1</v>
      </c>
      <c r="G65" s="38">
        <v>0</v>
      </c>
      <c r="H65" s="38">
        <v>1</v>
      </c>
      <c r="I65" s="38">
        <v>0</v>
      </c>
      <c r="J65" s="38">
        <v>2</v>
      </c>
      <c r="K65" s="38">
        <v>0</v>
      </c>
      <c r="L65" s="38">
        <v>0</v>
      </c>
      <c r="M65" s="38">
        <v>0</v>
      </c>
      <c r="N65" s="38">
        <v>0</v>
      </c>
      <c r="O65" s="37">
        <v>1.3781663238956117</v>
      </c>
      <c r="P65" s="38">
        <v>25</v>
      </c>
      <c r="Q65" s="38">
        <v>13</v>
      </c>
      <c r="R65" s="38">
        <v>4</v>
      </c>
      <c r="S65" s="38">
        <v>2</v>
      </c>
      <c r="T65" s="38">
        <v>0</v>
      </c>
      <c r="U65" s="38">
        <v>2</v>
      </c>
      <c r="V65" s="38">
        <v>0</v>
      </c>
      <c r="W65" s="38">
        <v>2</v>
      </c>
      <c r="X65" s="38">
        <v>1</v>
      </c>
      <c r="Y65" s="38">
        <v>0</v>
      </c>
      <c r="Z65" s="38">
        <v>0</v>
      </c>
      <c r="AA65" s="38">
        <v>1</v>
      </c>
      <c r="AB65" s="37">
        <v>0.96542848606345599</v>
      </c>
      <c r="AC65" s="38">
        <v>0</v>
      </c>
      <c r="AD65" s="38">
        <v>0</v>
      </c>
      <c r="AE65" s="38">
        <v>0</v>
      </c>
      <c r="AF65" s="38">
        <v>0</v>
      </c>
      <c r="AG65" s="38">
        <v>0</v>
      </c>
      <c r="AH65" s="38">
        <v>0</v>
      </c>
      <c r="AI65" s="38">
        <v>0</v>
      </c>
      <c r="AJ65" s="38">
        <v>0</v>
      </c>
      <c r="AK65" s="38">
        <v>0</v>
      </c>
      <c r="AL65" s="38">
        <v>0</v>
      </c>
      <c r="AM65" s="38">
        <v>0</v>
      </c>
      <c r="AN65" s="38">
        <v>0</v>
      </c>
      <c r="AO65" s="37" t="s">
        <v>346</v>
      </c>
      <c r="AP65" s="38">
        <v>23</v>
      </c>
      <c r="AQ65" s="38">
        <v>10</v>
      </c>
      <c r="AR65" s="38">
        <v>3</v>
      </c>
      <c r="AS65" s="38">
        <v>1</v>
      </c>
      <c r="AT65" s="38">
        <v>0</v>
      </c>
      <c r="AU65" s="38">
        <v>2</v>
      </c>
      <c r="AV65" s="38">
        <v>1</v>
      </c>
      <c r="AW65" s="38">
        <v>0</v>
      </c>
      <c r="AX65" s="38">
        <v>0</v>
      </c>
      <c r="AY65" s="38">
        <v>0</v>
      </c>
      <c r="AZ65" s="38">
        <v>0</v>
      </c>
      <c r="BA65" s="38">
        <v>6</v>
      </c>
      <c r="BB65" s="37">
        <v>0.75442797354745228</v>
      </c>
    </row>
    <row r="66" spans="1:54" ht="15" customHeight="1">
      <c r="A66" s="48"/>
      <c r="B66" s="24"/>
      <c r="C66" s="56">
        <v>100</v>
      </c>
      <c r="D66" s="56">
        <v>0</v>
      </c>
      <c r="E66" s="56">
        <v>63.636363636363633</v>
      </c>
      <c r="F66" s="56">
        <v>9.0909090909090917</v>
      </c>
      <c r="G66" s="56">
        <v>0</v>
      </c>
      <c r="H66" s="56">
        <v>9.0909090909090917</v>
      </c>
      <c r="I66" s="56">
        <v>0</v>
      </c>
      <c r="J66" s="56">
        <v>18.181818181818183</v>
      </c>
      <c r="K66" s="56">
        <v>0</v>
      </c>
      <c r="L66" s="56">
        <v>0</v>
      </c>
      <c r="M66" s="56">
        <v>0</v>
      </c>
      <c r="N66" s="56">
        <v>0</v>
      </c>
      <c r="O66" s="51">
        <v>11</v>
      </c>
      <c r="P66" s="56">
        <v>100</v>
      </c>
      <c r="Q66" s="56">
        <v>52</v>
      </c>
      <c r="R66" s="56">
        <v>16</v>
      </c>
      <c r="S66" s="56">
        <v>8</v>
      </c>
      <c r="T66" s="56">
        <v>0</v>
      </c>
      <c r="U66" s="56">
        <v>8</v>
      </c>
      <c r="V66" s="56">
        <v>0</v>
      </c>
      <c r="W66" s="56">
        <v>8</v>
      </c>
      <c r="X66" s="56">
        <v>4</v>
      </c>
      <c r="Y66" s="56">
        <v>0</v>
      </c>
      <c r="Z66" s="56">
        <v>0</v>
      </c>
      <c r="AA66" s="56">
        <v>4</v>
      </c>
      <c r="AB66" s="51">
        <v>24</v>
      </c>
      <c r="AC66" s="56">
        <v>0</v>
      </c>
      <c r="AD66" s="56">
        <v>0</v>
      </c>
      <c r="AE66" s="56">
        <v>0</v>
      </c>
      <c r="AF66" s="56">
        <v>0</v>
      </c>
      <c r="AG66" s="56">
        <v>0</v>
      </c>
      <c r="AH66" s="56">
        <v>0</v>
      </c>
      <c r="AI66" s="56">
        <v>0</v>
      </c>
      <c r="AJ66" s="56">
        <v>0</v>
      </c>
      <c r="AK66" s="56">
        <v>0</v>
      </c>
      <c r="AL66" s="56">
        <v>0</v>
      </c>
      <c r="AM66" s="56">
        <v>0</v>
      </c>
      <c r="AN66" s="56">
        <v>0</v>
      </c>
      <c r="AO66" s="51">
        <v>0</v>
      </c>
      <c r="AP66" s="56">
        <v>99.999999999999986</v>
      </c>
      <c r="AQ66" s="56">
        <v>43.478260869565219</v>
      </c>
      <c r="AR66" s="56">
        <v>13.043478260869565</v>
      </c>
      <c r="AS66" s="56">
        <v>4.3478260869565215</v>
      </c>
      <c r="AT66" s="56">
        <v>0</v>
      </c>
      <c r="AU66" s="56">
        <v>8.695652173913043</v>
      </c>
      <c r="AV66" s="56">
        <v>4.3478260869565215</v>
      </c>
      <c r="AW66" s="56">
        <v>0</v>
      </c>
      <c r="AX66" s="56">
        <v>0</v>
      </c>
      <c r="AY66" s="56">
        <v>0</v>
      </c>
      <c r="AZ66" s="56">
        <v>0</v>
      </c>
      <c r="BA66" s="56">
        <v>26.086956521739129</v>
      </c>
      <c r="BB66" s="51">
        <v>17</v>
      </c>
    </row>
    <row r="67" spans="1:54" ht="15" customHeight="1">
      <c r="A67" s="48"/>
      <c r="B67" s="24" t="s">
        <v>34</v>
      </c>
      <c r="C67" s="38">
        <v>837</v>
      </c>
      <c r="D67" s="38">
        <v>24</v>
      </c>
      <c r="E67" s="38">
        <v>0</v>
      </c>
      <c r="F67" s="38">
        <v>11</v>
      </c>
      <c r="G67" s="38">
        <v>90</v>
      </c>
      <c r="H67" s="38">
        <v>222</v>
      </c>
      <c r="I67" s="38">
        <v>257</v>
      </c>
      <c r="J67" s="38">
        <v>132</v>
      </c>
      <c r="K67" s="38">
        <v>39</v>
      </c>
      <c r="L67" s="38">
        <v>16</v>
      </c>
      <c r="M67" s="38">
        <v>18</v>
      </c>
      <c r="N67" s="38">
        <v>28</v>
      </c>
      <c r="O67" s="37">
        <v>2.5798501022389733</v>
      </c>
      <c r="P67" s="38">
        <v>631</v>
      </c>
      <c r="Q67" s="38">
        <v>0</v>
      </c>
      <c r="R67" s="38">
        <v>3</v>
      </c>
      <c r="S67" s="38">
        <v>27</v>
      </c>
      <c r="T67" s="38">
        <v>46</v>
      </c>
      <c r="U67" s="38">
        <v>133</v>
      </c>
      <c r="V67" s="38">
        <v>182</v>
      </c>
      <c r="W67" s="38">
        <v>124</v>
      </c>
      <c r="X67" s="38">
        <v>57</v>
      </c>
      <c r="Y67" s="38">
        <v>20</v>
      </c>
      <c r="Z67" s="38">
        <v>6</v>
      </c>
      <c r="AA67" s="38">
        <v>33</v>
      </c>
      <c r="AB67" s="37">
        <v>2.7302004668096598</v>
      </c>
      <c r="AC67" s="38">
        <v>55</v>
      </c>
      <c r="AD67" s="38">
        <v>0</v>
      </c>
      <c r="AE67" s="38">
        <v>0</v>
      </c>
      <c r="AF67" s="38">
        <v>2</v>
      </c>
      <c r="AG67" s="38">
        <v>10</v>
      </c>
      <c r="AH67" s="38">
        <v>22</v>
      </c>
      <c r="AI67" s="38">
        <v>9</v>
      </c>
      <c r="AJ67" s="38">
        <v>4</v>
      </c>
      <c r="AK67" s="38">
        <v>4</v>
      </c>
      <c r="AL67" s="38">
        <v>2</v>
      </c>
      <c r="AM67" s="38">
        <v>0</v>
      </c>
      <c r="AN67" s="38">
        <v>2</v>
      </c>
      <c r="AO67" s="37">
        <v>2.4247317621699995</v>
      </c>
      <c r="AP67" s="38">
        <v>391</v>
      </c>
      <c r="AQ67" s="38">
        <v>0</v>
      </c>
      <c r="AR67" s="38">
        <v>2</v>
      </c>
      <c r="AS67" s="38">
        <v>35</v>
      </c>
      <c r="AT67" s="38">
        <v>64</v>
      </c>
      <c r="AU67" s="38">
        <v>97</v>
      </c>
      <c r="AV67" s="38">
        <v>100</v>
      </c>
      <c r="AW67" s="38">
        <v>40</v>
      </c>
      <c r="AX67" s="38">
        <v>12</v>
      </c>
      <c r="AY67" s="38">
        <v>2</v>
      </c>
      <c r="AZ67" s="38">
        <v>0</v>
      </c>
      <c r="BA67" s="38">
        <v>39</v>
      </c>
      <c r="BB67" s="37">
        <v>2.3362120366550738</v>
      </c>
    </row>
    <row r="68" spans="1:54" ht="15" customHeight="1">
      <c r="A68" s="48"/>
      <c r="B68" s="24"/>
      <c r="C68" s="56">
        <v>100.00000000000001</v>
      </c>
      <c r="D68" s="56">
        <v>2.8673835125448028</v>
      </c>
      <c r="E68" s="56">
        <v>0</v>
      </c>
      <c r="F68" s="56">
        <v>1.3142174432497014</v>
      </c>
      <c r="G68" s="56">
        <v>10.75268817204301</v>
      </c>
      <c r="H68" s="56">
        <v>26.523297491039425</v>
      </c>
      <c r="I68" s="56">
        <v>30.70489844683393</v>
      </c>
      <c r="J68" s="56">
        <v>15.770609318996415</v>
      </c>
      <c r="K68" s="56">
        <v>4.6594982078853047</v>
      </c>
      <c r="L68" s="56">
        <v>1.9115890083632019</v>
      </c>
      <c r="M68" s="56">
        <v>2.1505376344086025</v>
      </c>
      <c r="N68" s="56">
        <v>3.3452807646356031</v>
      </c>
      <c r="O68" s="51">
        <v>809</v>
      </c>
      <c r="P68" s="56">
        <v>99.999999999999986</v>
      </c>
      <c r="Q68" s="56">
        <v>0</v>
      </c>
      <c r="R68" s="56">
        <v>0.47543581616481778</v>
      </c>
      <c r="S68" s="56">
        <v>4.2789223454833598</v>
      </c>
      <c r="T68" s="56">
        <v>7.2900158478605386</v>
      </c>
      <c r="U68" s="56">
        <v>21.077654516640255</v>
      </c>
      <c r="V68" s="56">
        <v>28.843106180665611</v>
      </c>
      <c r="W68" s="56">
        <v>19.6513470681458</v>
      </c>
      <c r="X68" s="56">
        <v>9.0332805071315381</v>
      </c>
      <c r="Y68" s="56">
        <v>3.1695721077654517</v>
      </c>
      <c r="Z68" s="56">
        <v>0.95087163232963556</v>
      </c>
      <c r="AA68" s="56">
        <v>5.2297939778129949</v>
      </c>
      <c r="AB68" s="51">
        <v>598</v>
      </c>
      <c r="AC68" s="56">
        <v>100</v>
      </c>
      <c r="AD68" s="56">
        <v>0</v>
      </c>
      <c r="AE68" s="56">
        <v>0</v>
      </c>
      <c r="AF68" s="56">
        <v>3.6363636363636362</v>
      </c>
      <c r="AG68" s="56">
        <v>18.181818181818183</v>
      </c>
      <c r="AH68" s="56">
        <v>40</v>
      </c>
      <c r="AI68" s="56">
        <v>16.363636363636363</v>
      </c>
      <c r="AJ68" s="56">
        <v>7.2727272727272725</v>
      </c>
      <c r="AK68" s="56">
        <v>7.2727272727272725</v>
      </c>
      <c r="AL68" s="56">
        <v>3.6363636363636362</v>
      </c>
      <c r="AM68" s="56">
        <v>0</v>
      </c>
      <c r="AN68" s="56">
        <v>3.6363636363636362</v>
      </c>
      <c r="AO68" s="51">
        <v>53</v>
      </c>
      <c r="AP68" s="56">
        <v>100</v>
      </c>
      <c r="AQ68" s="56">
        <v>0</v>
      </c>
      <c r="AR68" s="56">
        <v>0.51150895140664965</v>
      </c>
      <c r="AS68" s="56">
        <v>8.9514066496163682</v>
      </c>
      <c r="AT68" s="56">
        <v>16.368286445012789</v>
      </c>
      <c r="AU68" s="56">
        <v>24.808184143222505</v>
      </c>
      <c r="AV68" s="56">
        <v>25.575447570332482</v>
      </c>
      <c r="AW68" s="56">
        <v>10.230179028132993</v>
      </c>
      <c r="AX68" s="56">
        <v>3.0690537084398977</v>
      </c>
      <c r="AY68" s="56">
        <v>0.51150895140664965</v>
      </c>
      <c r="AZ68" s="56">
        <v>0</v>
      </c>
      <c r="BA68" s="56">
        <v>9.9744245524296673</v>
      </c>
      <c r="BB68" s="51">
        <v>352</v>
      </c>
    </row>
    <row r="69" spans="1:54" ht="15" customHeight="1">
      <c r="A69" s="48"/>
      <c r="B69" s="24" t="s">
        <v>35</v>
      </c>
      <c r="C69" s="38">
        <v>243</v>
      </c>
      <c r="D69" s="38">
        <v>1</v>
      </c>
      <c r="E69" s="38">
        <v>0</v>
      </c>
      <c r="F69" s="38">
        <v>0</v>
      </c>
      <c r="G69" s="38">
        <v>6</v>
      </c>
      <c r="H69" s="38">
        <v>41</v>
      </c>
      <c r="I69" s="38">
        <v>86</v>
      </c>
      <c r="J69" s="38">
        <v>71</v>
      </c>
      <c r="K69" s="38">
        <v>21</v>
      </c>
      <c r="L69" s="38">
        <v>7</v>
      </c>
      <c r="M69" s="38">
        <v>3</v>
      </c>
      <c r="N69" s="38">
        <v>7</v>
      </c>
      <c r="O69" s="37">
        <v>2.9192368677662692</v>
      </c>
      <c r="P69" s="38">
        <v>590</v>
      </c>
      <c r="Q69" s="38">
        <v>0</v>
      </c>
      <c r="R69" s="38">
        <v>0</v>
      </c>
      <c r="S69" s="38">
        <v>2</v>
      </c>
      <c r="T69" s="38">
        <v>19</v>
      </c>
      <c r="U69" s="38">
        <v>68</v>
      </c>
      <c r="V69" s="38">
        <v>121</v>
      </c>
      <c r="W69" s="38">
        <v>173</v>
      </c>
      <c r="X69" s="38">
        <v>107</v>
      </c>
      <c r="Y69" s="38">
        <v>46</v>
      </c>
      <c r="Z69" s="38">
        <v>27</v>
      </c>
      <c r="AA69" s="38">
        <v>27</v>
      </c>
      <c r="AB69" s="37">
        <v>3.1933199808095138</v>
      </c>
      <c r="AC69" s="38">
        <v>33</v>
      </c>
      <c r="AD69" s="38">
        <v>0</v>
      </c>
      <c r="AE69" s="38">
        <v>0</v>
      </c>
      <c r="AF69" s="38">
        <v>0</v>
      </c>
      <c r="AG69" s="38">
        <v>4</v>
      </c>
      <c r="AH69" s="38">
        <v>8</v>
      </c>
      <c r="AI69" s="38">
        <v>11</v>
      </c>
      <c r="AJ69" s="38">
        <v>4</v>
      </c>
      <c r="AK69" s="38">
        <v>2</v>
      </c>
      <c r="AL69" s="38">
        <v>2</v>
      </c>
      <c r="AM69" s="38">
        <v>0</v>
      </c>
      <c r="AN69" s="38">
        <v>2</v>
      </c>
      <c r="AO69" s="37">
        <v>2.7088649577289088</v>
      </c>
      <c r="AP69" s="38">
        <v>140</v>
      </c>
      <c r="AQ69" s="38">
        <v>1</v>
      </c>
      <c r="AR69" s="38">
        <v>0</v>
      </c>
      <c r="AS69" s="38">
        <v>4</v>
      </c>
      <c r="AT69" s="38">
        <v>11</v>
      </c>
      <c r="AU69" s="38">
        <v>27</v>
      </c>
      <c r="AV69" s="38">
        <v>44</v>
      </c>
      <c r="AW69" s="38">
        <v>27</v>
      </c>
      <c r="AX69" s="38">
        <v>12</v>
      </c>
      <c r="AY69" s="38">
        <v>4</v>
      </c>
      <c r="AZ69" s="38">
        <v>1</v>
      </c>
      <c r="BA69" s="38">
        <v>9</v>
      </c>
      <c r="BB69" s="37">
        <v>2.7257201135431477</v>
      </c>
    </row>
    <row r="70" spans="1:54" ht="15" customHeight="1">
      <c r="A70" s="48"/>
      <c r="B70" s="24"/>
      <c r="C70" s="56">
        <v>100.00000000000001</v>
      </c>
      <c r="D70" s="56">
        <v>0.41152263374485598</v>
      </c>
      <c r="E70" s="56">
        <v>0</v>
      </c>
      <c r="F70" s="56">
        <v>0</v>
      </c>
      <c r="G70" s="56">
        <v>2.4691358024691357</v>
      </c>
      <c r="H70" s="56">
        <v>16.872427983539097</v>
      </c>
      <c r="I70" s="56">
        <v>35.390946502057616</v>
      </c>
      <c r="J70" s="56">
        <v>29.218106995884774</v>
      </c>
      <c r="K70" s="56">
        <v>8.6419753086419746</v>
      </c>
      <c r="L70" s="56">
        <v>2.880658436213992</v>
      </c>
      <c r="M70" s="56">
        <v>1.2345679012345678</v>
      </c>
      <c r="N70" s="56">
        <v>2.880658436213992</v>
      </c>
      <c r="O70" s="51">
        <v>236</v>
      </c>
      <c r="P70" s="56">
        <v>99.999999999999986</v>
      </c>
      <c r="Q70" s="56">
        <v>0</v>
      </c>
      <c r="R70" s="56">
        <v>0</v>
      </c>
      <c r="S70" s="56">
        <v>0.33898305084745761</v>
      </c>
      <c r="T70" s="56">
        <v>3.2203389830508473</v>
      </c>
      <c r="U70" s="56">
        <v>11.525423728813559</v>
      </c>
      <c r="V70" s="56">
        <v>20.508474576271183</v>
      </c>
      <c r="W70" s="56">
        <v>29.322033898305083</v>
      </c>
      <c r="X70" s="56">
        <v>18.135593220338983</v>
      </c>
      <c r="Y70" s="56">
        <v>7.796610169491526</v>
      </c>
      <c r="Z70" s="56">
        <v>4.5762711864406782</v>
      </c>
      <c r="AA70" s="56">
        <v>4.5762711864406782</v>
      </c>
      <c r="AB70" s="51">
        <v>563</v>
      </c>
      <c r="AC70" s="56">
        <v>100</v>
      </c>
      <c r="AD70" s="56">
        <v>0</v>
      </c>
      <c r="AE70" s="56">
        <v>0</v>
      </c>
      <c r="AF70" s="56">
        <v>0</v>
      </c>
      <c r="AG70" s="56">
        <v>12.121212121212121</v>
      </c>
      <c r="AH70" s="56">
        <v>24.242424242424242</v>
      </c>
      <c r="AI70" s="56">
        <v>33.333333333333329</v>
      </c>
      <c r="AJ70" s="56">
        <v>12.121212121212121</v>
      </c>
      <c r="AK70" s="56">
        <v>6.0606060606060606</v>
      </c>
      <c r="AL70" s="56">
        <v>6.0606060606060606</v>
      </c>
      <c r="AM70" s="56">
        <v>0</v>
      </c>
      <c r="AN70" s="56">
        <v>6.0606060606060606</v>
      </c>
      <c r="AO70" s="51">
        <v>31</v>
      </c>
      <c r="AP70" s="56">
        <v>100</v>
      </c>
      <c r="AQ70" s="56">
        <v>0.7142857142857143</v>
      </c>
      <c r="AR70" s="56">
        <v>0</v>
      </c>
      <c r="AS70" s="56">
        <v>2.8571428571428572</v>
      </c>
      <c r="AT70" s="56">
        <v>7.8571428571428568</v>
      </c>
      <c r="AU70" s="56">
        <v>19.285714285714288</v>
      </c>
      <c r="AV70" s="56">
        <v>31.428571428571427</v>
      </c>
      <c r="AW70" s="56">
        <v>19.285714285714288</v>
      </c>
      <c r="AX70" s="56">
        <v>8.5714285714285712</v>
      </c>
      <c r="AY70" s="56">
        <v>2.8571428571428572</v>
      </c>
      <c r="AZ70" s="56">
        <v>0.7142857142857143</v>
      </c>
      <c r="BA70" s="56">
        <v>6.4285714285714279</v>
      </c>
      <c r="BB70" s="51">
        <v>131</v>
      </c>
    </row>
    <row r="71" spans="1:54" ht="15" customHeight="1">
      <c r="A71" s="48"/>
      <c r="B71" s="24" t="s">
        <v>36</v>
      </c>
      <c r="C71" s="38">
        <v>926</v>
      </c>
      <c r="D71" s="38">
        <v>4</v>
      </c>
      <c r="E71" s="38">
        <v>31</v>
      </c>
      <c r="F71" s="38">
        <v>61</v>
      </c>
      <c r="G71" s="38">
        <v>168</v>
      </c>
      <c r="H71" s="38">
        <v>297</v>
      </c>
      <c r="I71" s="38">
        <v>243</v>
      </c>
      <c r="J71" s="38">
        <v>69</v>
      </c>
      <c r="K71" s="38">
        <v>15</v>
      </c>
      <c r="L71" s="38">
        <v>3</v>
      </c>
      <c r="M71" s="38">
        <v>0</v>
      </c>
      <c r="N71" s="38">
        <v>35</v>
      </c>
      <c r="O71" s="37">
        <v>2.2678050272692887</v>
      </c>
      <c r="P71" s="38">
        <v>842</v>
      </c>
      <c r="Q71" s="38">
        <v>18</v>
      </c>
      <c r="R71" s="38">
        <v>58</v>
      </c>
      <c r="S71" s="38">
        <v>68</v>
      </c>
      <c r="T71" s="38">
        <v>122</v>
      </c>
      <c r="U71" s="38">
        <v>197</v>
      </c>
      <c r="V71" s="38">
        <v>143</v>
      </c>
      <c r="W71" s="38">
        <v>107</v>
      </c>
      <c r="X71" s="38">
        <v>50</v>
      </c>
      <c r="Y71" s="38">
        <v>24</v>
      </c>
      <c r="Z71" s="38">
        <v>4</v>
      </c>
      <c r="AA71" s="38">
        <v>51</v>
      </c>
      <c r="AB71" s="37">
        <v>2.3154094256123767</v>
      </c>
      <c r="AC71" s="38">
        <v>112</v>
      </c>
      <c r="AD71" s="38">
        <v>0</v>
      </c>
      <c r="AE71" s="38">
        <v>9</v>
      </c>
      <c r="AF71" s="38">
        <v>15</v>
      </c>
      <c r="AG71" s="38">
        <v>29</v>
      </c>
      <c r="AH71" s="38">
        <v>35</v>
      </c>
      <c r="AI71" s="38">
        <v>16</v>
      </c>
      <c r="AJ71" s="38">
        <v>0</v>
      </c>
      <c r="AK71" s="38">
        <v>2</v>
      </c>
      <c r="AL71" s="38">
        <v>0</v>
      </c>
      <c r="AM71" s="38">
        <v>0</v>
      </c>
      <c r="AN71" s="38">
        <v>6</v>
      </c>
      <c r="AO71" s="37">
        <v>1.9271259651373263</v>
      </c>
      <c r="AP71" s="38">
        <v>1257</v>
      </c>
      <c r="AQ71" s="38">
        <v>53</v>
      </c>
      <c r="AR71" s="38">
        <v>141</v>
      </c>
      <c r="AS71" s="38">
        <v>248</v>
      </c>
      <c r="AT71" s="38">
        <v>265</v>
      </c>
      <c r="AU71" s="38">
        <v>263</v>
      </c>
      <c r="AV71" s="38">
        <v>128</v>
      </c>
      <c r="AW71" s="38">
        <v>60</v>
      </c>
      <c r="AX71" s="38">
        <v>10</v>
      </c>
      <c r="AY71" s="38">
        <v>5</v>
      </c>
      <c r="AZ71" s="38">
        <v>2</v>
      </c>
      <c r="BA71" s="38">
        <v>82</v>
      </c>
      <c r="BB71" s="37">
        <v>1.7657134490909869</v>
      </c>
    </row>
    <row r="72" spans="1:54" ht="15" customHeight="1">
      <c r="A72" s="48"/>
      <c r="B72" s="24"/>
      <c r="C72" s="56">
        <v>100</v>
      </c>
      <c r="D72" s="56">
        <v>0.43196544276457888</v>
      </c>
      <c r="E72" s="56">
        <v>3.3477321814254863</v>
      </c>
      <c r="F72" s="56">
        <v>6.5874730021598271</v>
      </c>
      <c r="G72" s="56">
        <v>18.142548596112313</v>
      </c>
      <c r="H72" s="56">
        <v>32.073434125269976</v>
      </c>
      <c r="I72" s="56">
        <v>26.241900647948164</v>
      </c>
      <c r="J72" s="56">
        <v>7.4514038876889845</v>
      </c>
      <c r="K72" s="56">
        <v>1.6198704103671708</v>
      </c>
      <c r="L72" s="56">
        <v>0.32397408207343414</v>
      </c>
      <c r="M72" s="56">
        <v>0</v>
      </c>
      <c r="N72" s="56">
        <v>3.7796976241900646</v>
      </c>
      <c r="O72" s="51">
        <v>891</v>
      </c>
      <c r="P72" s="56">
        <v>100</v>
      </c>
      <c r="Q72" s="56">
        <v>2.1377672209026128</v>
      </c>
      <c r="R72" s="56">
        <v>6.8883610451306403</v>
      </c>
      <c r="S72" s="56">
        <v>8.0760095011876487</v>
      </c>
      <c r="T72" s="56">
        <v>14.489311163895488</v>
      </c>
      <c r="U72" s="56">
        <v>23.396674584323041</v>
      </c>
      <c r="V72" s="56">
        <v>16.983372921615203</v>
      </c>
      <c r="W72" s="56">
        <v>12.707838479809977</v>
      </c>
      <c r="X72" s="56">
        <v>5.938242280285035</v>
      </c>
      <c r="Y72" s="56">
        <v>2.8503562945368173</v>
      </c>
      <c r="Z72" s="56">
        <v>0.47505938242280288</v>
      </c>
      <c r="AA72" s="56">
        <v>6.0570071258907365</v>
      </c>
      <c r="AB72" s="51">
        <v>791</v>
      </c>
      <c r="AC72" s="56">
        <v>100.00000000000001</v>
      </c>
      <c r="AD72" s="56">
        <v>0</v>
      </c>
      <c r="AE72" s="56">
        <v>8.0357142857142865</v>
      </c>
      <c r="AF72" s="56">
        <v>13.392857142857142</v>
      </c>
      <c r="AG72" s="56">
        <v>25.892857142857146</v>
      </c>
      <c r="AH72" s="56">
        <v>31.25</v>
      </c>
      <c r="AI72" s="56">
        <v>14.285714285714285</v>
      </c>
      <c r="AJ72" s="56">
        <v>0</v>
      </c>
      <c r="AK72" s="56">
        <v>1.7857142857142856</v>
      </c>
      <c r="AL72" s="56">
        <v>0</v>
      </c>
      <c r="AM72" s="56">
        <v>0</v>
      </c>
      <c r="AN72" s="56">
        <v>5.3571428571428568</v>
      </c>
      <c r="AO72" s="51">
        <v>106</v>
      </c>
      <c r="AP72" s="56">
        <v>99.999999999999986</v>
      </c>
      <c r="AQ72" s="56">
        <v>4.2163882259347654</v>
      </c>
      <c r="AR72" s="56">
        <v>11.217183770883054</v>
      </c>
      <c r="AS72" s="56">
        <v>19.729514717581541</v>
      </c>
      <c r="AT72" s="56">
        <v>21.081941129673826</v>
      </c>
      <c r="AU72" s="56">
        <v>20.92283214001591</v>
      </c>
      <c r="AV72" s="56">
        <v>10.182975338106603</v>
      </c>
      <c r="AW72" s="56">
        <v>4.7732696897374698</v>
      </c>
      <c r="AX72" s="56">
        <v>0.79554494828957845</v>
      </c>
      <c r="AY72" s="56">
        <v>0.39777247414478922</v>
      </c>
      <c r="AZ72" s="56">
        <v>0.15910898965791567</v>
      </c>
      <c r="BA72" s="56">
        <v>6.5234685759745421</v>
      </c>
      <c r="BB72" s="51">
        <v>1175</v>
      </c>
    </row>
    <row r="73" spans="1:54" ht="15" customHeight="1">
      <c r="A73" s="48"/>
      <c r="B73" s="24" t="s">
        <v>2</v>
      </c>
      <c r="C73" s="38">
        <v>12</v>
      </c>
      <c r="D73" s="38">
        <v>1</v>
      </c>
      <c r="E73" s="38">
        <v>1</v>
      </c>
      <c r="F73" s="38">
        <v>0</v>
      </c>
      <c r="G73" s="38">
        <v>1</v>
      </c>
      <c r="H73" s="38">
        <v>3</v>
      </c>
      <c r="I73" s="38">
        <v>2</v>
      </c>
      <c r="J73" s="38">
        <v>4</v>
      </c>
      <c r="K73" s="38">
        <v>0</v>
      </c>
      <c r="L73" s="38">
        <v>0</v>
      </c>
      <c r="M73" s="38">
        <v>0</v>
      </c>
      <c r="N73" s="38">
        <v>0</v>
      </c>
      <c r="O73" s="37">
        <v>2.4290772746207971</v>
      </c>
      <c r="P73" s="38">
        <v>29</v>
      </c>
      <c r="Q73" s="38">
        <v>0</v>
      </c>
      <c r="R73" s="38">
        <v>5</v>
      </c>
      <c r="S73" s="38">
        <v>2</v>
      </c>
      <c r="T73" s="38">
        <v>0</v>
      </c>
      <c r="U73" s="38">
        <v>3</v>
      </c>
      <c r="V73" s="38">
        <v>4</v>
      </c>
      <c r="W73" s="38">
        <v>8</v>
      </c>
      <c r="X73" s="38">
        <v>3</v>
      </c>
      <c r="Y73" s="38">
        <v>1</v>
      </c>
      <c r="Z73" s="38">
        <v>0</v>
      </c>
      <c r="AA73" s="38">
        <v>3</v>
      </c>
      <c r="AB73" s="37">
        <v>2.4451594447672389</v>
      </c>
      <c r="AC73" s="38">
        <v>0</v>
      </c>
      <c r="AD73" s="38">
        <v>0</v>
      </c>
      <c r="AE73" s="38">
        <v>0</v>
      </c>
      <c r="AF73" s="38">
        <v>0</v>
      </c>
      <c r="AG73" s="38">
        <v>0</v>
      </c>
      <c r="AH73" s="38">
        <v>0</v>
      </c>
      <c r="AI73" s="38">
        <v>0</v>
      </c>
      <c r="AJ73" s="38">
        <v>0</v>
      </c>
      <c r="AK73" s="38">
        <v>0</v>
      </c>
      <c r="AL73" s="38">
        <v>0</v>
      </c>
      <c r="AM73" s="38">
        <v>0</v>
      </c>
      <c r="AN73" s="38">
        <v>0</v>
      </c>
      <c r="AO73" s="37" t="s">
        <v>346</v>
      </c>
      <c r="AP73" s="38">
        <v>25</v>
      </c>
      <c r="AQ73" s="38">
        <v>0</v>
      </c>
      <c r="AR73" s="38">
        <v>2</v>
      </c>
      <c r="AS73" s="38">
        <v>0</v>
      </c>
      <c r="AT73" s="38">
        <v>7</v>
      </c>
      <c r="AU73" s="38">
        <v>7</v>
      </c>
      <c r="AV73" s="38">
        <v>3</v>
      </c>
      <c r="AW73" s="38">
        <v>1</v>
      </c>
      <c r="AX73" s="38">
        <v>0</v>
      </c>
      <c r="AY73" s="38">
        <v>0</v>
      </c>
      <c r="AZ73" s="38">
        <v>0</v>
      </c>
      <c r="BA73" s="38">
        <v>5</v>
      </c>
      <c r="BB73" s="37">
        <v>2.0402236281099149</v>
      </c>
    </row>
    <row r="74" spans="1:54" ht="15" customHeight="1">
      <c r="A74" s="89"/>
      <c r="B74" s="88"/>
      <c r="C74" s="69">
        <v>99.999999999999986</v>
      </c>
      <c r="D74" s="69">
        <v>8.3333333333333321</v>
      </c>
      <c r="E74" s="69">
        <v>8.3333333333333321</v>
      </c>
      <c r="F74" s="69">
        <v>0</v>
      </c>
      <c r="G74" s="69">
        <v>8.3333333333333321</v>
      </c>
      <c r="H74" s="69">
        <v>25</v>
      </c>
      <c r="I74" s="69">
        <v>16.666666666666664</v>
      </c>
      <c r="J74" s="69">
        <v>33.333333333333329</v>
      </c>
      <c r="K74" s="69">
        <v>0</v>
      </c>
      <c r="L74" s="69">
        <v>0</v>
      </c>
      <c r="M74" s="69">
        <v>0</v>
      </c>
      <c r="N74" s="69">
        <v>0</v>
      </c>
      <c r="O74" s="52">
        <v>12</v>
      </c>
      <c r="P74" s="69">
        <v>100</v>
      </c>
      <c r="Q74" s="69">
        <v>0</v>
      </c>
      <c r="R74" s="69">
        <v>17.241379310344829</v>
      </c>
      <c r="S74" s="69">
        <v>6.8965517241379306</v>
      </c>
      <c r="T74" s="69">
        <v>0</v>
      </c>
      <c r="U74" s="69">
        <v>10.344827586206897</v>
      </c>
      <c r="V74" s="69">
        <v>13.793103448275861</v>
      </c>
      <c r="W74" s="69">
        <v>27.586206896551722</v>
      </c>
      <c r="X74" s="69">
        <v>10.344827586206897</v>
      </c>
      <c r="Y74" s="69">
        <v>3.4482758620689653</v>
      </c>
      <c r="Z74" s="69">
        <v>0</v>
      </c>
      <c r="AA74" s="69">
        <v>10.344827586206897</v>
      </c>
      <c r="AB74" s="52">
        <v>26</v>
      </c>
      <c r="AC74" s="69">
        <v>0</v>
      </c>
      <c r="AD74" s="69">
        <v>0</v>
      </c>
      <c r="AE74" s="69">
        <v>0</v>
      </c>
      <c r="AF74" s="69">
        <v>0</v>
      </c>
      <c r="AG74" s="69">
        <v>0</v>
      </c>
      <c r="AH74" s="69">
        <v>0</v>
      </c>
      <c r="AI74" s="69">
        <v>0</v>
      </c>
      <c r="AJ74" s="69">
        <v>0</v>
      </c>
      <c r="AK74" s="69">
        <v>0</v>
      </c>
      <c r="AL74" s="69">
        <v>0</v>
      </c>
      <c r="AM74" s="69">
        <v>0</v>
      </c>
      <c r="AN74" s="69">
        <v>0</v>
      </c>
      <c r="AO74" s="52">
        <v>0</v>
      </c>
      <c r="AP74" s="69">
        <v>100</v>
      </c>
      <c r="AQ74" s="69">
        <v>0</v>
      </c>
      <c r="AR74" s="69">
        <v>8</v>
      </c>
      <c r="AS74" s="69">
        <v>0</v>
      </c>
      <c r="AT74" s="69">
        <v>28.000000000000004</v>
      </c>
      <c r="AU74" s="69">
        <v>28.000000000000004</v>
      </c>
      <c r="AV74" s="69">
        <v>12</v>
      </c>
      <c r="AW74" s="69">
        <v>4</v>
      </c>
      <c r="AX74" s="69">
        <v>0</v>
      </c>
      <c r="AY74" s="69">
        <v>0</v>
      </c>
      <c r="AZ74" s="69">
        <v>0</v>
      </c>
      <c r="BA74" s="69">
        <v>20</v>
      </c>
      <c r="BB74" s="52">
        <v>20</v>
      </c>
    </row>
    <row r="75" spans="1:54" ht="15" customHeight="1">
      <c r="A75" s="48" t="s">
        <v>396</v>
      </c>
      <c r="B75" s="24" t="s">
        <v>37</v>
      </c>
      <c r="C75" s="38">
        <v>267</v>
      </c>
      <c r="D75" s="38">
        <v>10</v>
      </c>
      <c r="E75" s="38">
        <v>12</v>
      </c>
      <c r="F75" s="38">
        <v>15</v>
      </c>
      <c r="G75" s="38">
        <v>44</v>
      </c>
      <c r="H75" s="38">
        <v>67</v>
      </c>
      <c r="I75" s="38">
        <v>62</v>
      </c>
      <c r="J75" s="38">
        <v>37</v>
      </c>
      <c r="K75" s="38">
        <v>10</v>
      </c>
      <c r="L75" s="38">
        <v>0</v>
      </c>
      <c r="M75" s="38">
        <v>0</v>
      </c>
      <c r="N75" s="38">
        <v>10</v>
      </c>
      <c r="O75" s="37">
        <v>2.2564169292927598</v>
      </c>
      <c r="P75" s="38">
        <v>346</v>
      </c>
      <c r="Q75" s="38">
        <v>5</v>
      </c>
      <c r="R75" s="38">
        <v>18</v>
      </c>
      <c r="S75" s="38">
        <v>21</v>
      </c>
      <c r="T75" s="38">
        <v>33</v>
      </c>
      <c r="U75" s="38">
        <v>68</v>
      </c>
      <c r="V75" s="38">
        <v>58</v>
      </c>
      <c r="W75" s="38">
        <v>68</v>
      </c>
      <c r="X75" s="38">
        <v>35</v>
      </c>
      <c r="Y75" s="38">
        <v>12</v>
      </c>
      <c r="Z75" s="38">
        <v>3</v>
      </c>
      <c r="AA75" s="38">
        <v>25</v>
      </c>
      <c r="AB75" s="37">
        <v>2.5692692974898654</v>
      </c>
      <c r="AC75" s="38">
        <v>27</v>
      </c>
      <c r="AD75" s="38">
        <v>0</v>
      </c>
      <c r="AE75" s="38">
        <v>0</v>
      </c>
      <c r="AF75" s="38">
        <v>2</v>
      </c>
      <c r="AG75" s="38">
        <v>8</v>
      </c>
      <c r="AH75" s="38">
        <v>10</v>
      </c>
      <c r="AI75" s="38">
        <v>3</v>
      </c>
      <c r="AJ75" s="38">
        <v>0</v>
      </c>
      <c r="AK75" s="38">
        <v>1</v>
      </c>
      <c r="AL75" s="38">
        <v>0</v>
      </c>
      <c r="AM75" s="38">
        <v>0</v>
      </c>
      <c r="AN75" s="38">
        <v>3</v>
      </c>
      <c r="AO75" s="37">
        <v>2.1234050845928141</v>
      </c>
      <c r="AP75" s="38">
        <v>265</v>
      </c>
      <c r="AQ75" s="38">
        <v>12</v>
      </c>
      <c r="AR75" s="38">
        <v>30</v>
      </c>
      <c r="AS75" s="38">
        <v>44</v>
      </c>
      <c r="AT75" s="38">
        <v>58</v>
      </c>
      <c r="AU75" s="38">
        <v>47</v>
      </c>
      <c r="AV75" s="38">
        <v>35</v>
      </c>
      <c r="AW75" s="38">
        <v>12</v>
      </c>
      <c r="AX75" s="38">
        <v>3</v>
      </c>
      <c r="AY75" s="38">
        <v>1</v>
      </c>
      <c r="AZ75" s="38">
        <v>0</v>
      </c>
      <c r="BA75" s="38">
        <v>23</v>
      </c>
      <c r="BB75" s="37">
        <v>1.7759759575329501</v>
      </c>
    </row>
    <row r="76" spans="1:54" ht="15" customHeight="1">
      <c r="A76" s="48" t="s">
        <v>397</v>
      </c>
      <c r="B76" s="24"/>
      <c r="C76" s="56">
        <v>100</v>
      </c>
      <c r="D76" s="56">
        <v>3.7453183520599254</v>
      </c>
      <c r="E76" s="56">
        <v>4.4943820224719104</v>
      </c>
      <c r="F76" s="56">
        <v>5.6179775280898872</v>
      </c>
      <c r="G76" s="56">
        <v>16.479400749063668</v>
      </c>
      <c r="H76" s="56">
        <v>25.0936329588015</v>
      </c>
      <c r="I76" s="56">
        <v>23.220973782771537</v>
      </c>
      <c r="J76" s="56">
        <v>13.857677902621724</v>
      </c>
      <c r="K76" s="56">
        <v>3.7453183520599254</v>
      </c>
      <c r="L76" s="56">
        <v>0</v>
      </c>
      <c r="M76" s="56">
        <v>0</v>
      </c>
      <c r="N76" s="56">
        <v>3.7453183520599254</v>
      </c>
      <c r="O76" s="51">
        <v>257</v>
      </c>
      <c r="P76" s="56">
        <v>100</v>
      </c>
      <c r="Q76" s="56">
        <v>1.4450867052023122</v>
      </c>
      <c r="R76" s="56">
        <v>5.202312138728324</v>
      </c>
      <c r="S76" s="56">
        <v>6.0693641618497107</v>
      </c>
      <c r="T76" s="56">
        <v>9.5375722543352595</v>
      </c>
      <c r="U76" s="56">
        <v>19.653179190751445</v>
      </c>
      <c r="V76" s="56">
        <v>16.76300578034682</v>
      </c>
      <c r="W76" s="56">
        <v>19.653179190751445</v>
      </c>
      <c r="X76" s="56">
        <v>10.115606936416185</v>
      </c>
      <c r="Y76" s="56">
        <v>3.4682080924855487</v>
      </c>
      <c r="Z76" s="56">
        <v>0.86705202312138718</v>
      </c>
      <c r="AA76" s="56">
        <v>7.2254335260115612</v>
      </c>
      <c r="AB76" s="51">
        <v>321</v>
      </c>
      <c r="AC76" s="56">
        <v>100.00000000000001</v>
      </c>
      <c r="AD76" s="56">
        <v>0</v>
      </c>
      <c r="AE76" s="56">
        <v>0</v>
      </c>
      <c r="AF76" s="56">
        <v>7.4074074074074066</v>
      </c>
      <c r="AG76" s="56">
        <v>29.629629629629626</v>
      </c>
      <c r="AH76" s="56">
        <v>37.037037037037038</v>
      </c>
      <c r="AI76" s="56">
        <v>11.111111111111111</v>
      </c>
      <c r="AJ76" s="56">
        <v>0</v>
      </c>
      <c r="AK76" s="56">
        <v>3.7037037037037033</v>
      </c>
      <c r="AL76" s="56">
        <v>0</v>
      </c>
      <c r="AM76" s="56">
        <v>0</v>
      </c>
      <c r="AN76" s="56">
        <v>11.111111111111111</v>
      </c>
      <c r="AO76" s="51">
        <v>24</v>
      </c>
      <c r="AP76" s="56">
        <v>100</v>
      </c>
      <c r="AQ76" s="56">
        <v>4.5283018867924527</v>
      </c>
      <c r="AR76" s="56">
        <v>11.320754716981133</v>
      </c>
      <c r="AS76" s="56">
        <v>16.60377358490566</v>
      </c>
      <c r="AT76" s="56">
        <v>21.886792452830189</v>
      </c>
      <c r="AU76" s="56">
        <v>17.735849056603772</v>
      </c>
      <c r="AV76" s="56">
        <v>13.20754716981132</v>
      </c>
      <c r="AW76" s="56">
        <v>4.5283018867924527</v>
      </c>
      <c r="AX76" s="56">
        <v>1.1320754716981132</v>
      </c>
      <c r="AY76" s="56">
        <v>0.37735849056603776</v>
      </c>
      <c r="AZ76" s="56">
        <v>0</v>
      </c>
      <c r="BA76" s="56">
        <v>8.6792452830188669</v>
      </c>
      <c r="BB76" s="51">
        <v>242</v>
      </c>
    </row>
    <row r="77" spans="1:54" ht="15" customHeight="1">
      <c r="A77" s="48"/>
      <c r="B77" s="24" t="s">
        <v>38</v>
      </c>
      <c r="C77" s="38">
        <v>309</v>
      </c>
      <c r="D77" s="38">
        <v>1</v>
      </c>
      <c r="E77" s="38">
        <v>19</v>
      </c>
      <c r="F77" s="38">
        <v>18</v>
      </c>
      <c r="G77" s="38">
        <v>42</v>
      </c>
      <c r="H77" s="38">
        <v>87</v>
      </c>
      <c r="I77" s="38">
        <v>81</v>
      </c>
      <c r="J77" s="38">
        <v>38</v>
      </c>
      <c r="K77" s="38">
        <v>8</v>
      </c>
      <c r="L77" s="38">
        <v>4</v>
      </c>
      <c r="M77" s="38">
        <v>1</v>
      </c>
      <c r="N77" s="38">
        <v>10</v>
      </c>
      <c r="O77" s="37">
        <v>2.3404016736915931</v>
      </c>
      <c r="P77" s="38">
        <v>556</v>
      </c>
      <c r="Q77" s="38">
        <v>8</v>
      </c>
      <c r="R77" s="38">
        <v>22</v>
      </c>
      <c r="S77" s="38">
        <v>29</v>
      </c>
      <c r="T77" s="38">
        <v>45</v>
      </c>
      <c r="U77" s="38">
        <v>98</v>
      </c>
      <c r="V77" s="38">
        <v>129</v>
      </c>
      <c r="W77" s="38">
        <v>105</v>
      </c>
      <c r="X77" s="38">
        <v>67</v>
      </c>
      <c r="Y77" s="38">
        <v>23</v>
      </c>
      <c r="Z77" s="38">
        <v>10</v>
      </c>
      <c r="AA77" s="38">
        <v>20</v>
      </c>
      <c r="AB77" s="37">
        <v>2.674216374240852</v>
      </c>
      <c r="AC77" s="38">
        <v>46</v>
      </c>
      <c r="AD77" s="38">
        <v>0</v>
      </c>
      <c r="AE77" s="38">
        <v>1</v>
      </c>
      <c r="AF77" s="38">
        <v>4</v>
      </c>
      <c r="AG77" s="38">
        <v>13</v>
      </c>
      <c r="AH77" s="38">
        <v>12</v>
      </c>
      <c r="AI77" s="38">
        <v>8</v>
      </c>
      <c r="AJ77" s="38">
        <v>2</v>
      </c>
      <c r="AK77" s="38">
        <v>4</v>
      </c>
      <c r="AL77" s="38">
        <v>0</v>
      </c>
      <c r="AM77" s="38">
        <v>0</v>
      </c>
      <c r="AN77" s="38">
        <v>2</v>
      </c>
      <c r="AO77" s="37">
        <v>2.2283590375819156</v>
      </c>
      <c r="AP77" s="38">
        <v>380</v>
      </c>
      <c r="AQ77" s="38">
        <v>12</v>
      </c>
      <c r="AR77" s="38">
        <v>33</v>
      </c>
      <c r="AS77" s="38">
        <v>63</v>
      </c>
      <c r="AT77" s="38">
        <v>62</v>
      </c>
      <c r="AU77" s="38">
        <v>83</v>
      </c>
      <c r="AV77" s="38">
        <v>61</v>
      </c>
      <c r="AW77" s="38">
        <v>27</v>
      </c>
      <c r="AX77" s="38">
        <v>7</v>
      </c>
      <c r="AY77" s="38">
        <v>3</v>
      </c>
      <c r="AZ77" s="38">
        <v>1</v>
      </c>
      <c r="BA77" s="38">
        <v>28</v>
      </c>
      <c r="BB77" s="37">
        <v>1.9713552043586349</v>
      </c>
    </row>
    <row r="78" spans="1:54" ht="15" customHeight="1">
      <c r="A78" s="54"/>
      <c r="B78" s="24"/>
      <c r="C78" s="56">
        <v>100</v>
      </c>
      <c r="D78" s="56">
        <v>0.3236245954692557</v>
      </c>
      <c r="E78" s="56">
        <v>6.1488673139158578</v>
      </c>
      <c r="F78" s="56">
        <v>5.825242718446602</v>
      </c>
      <c r="G78" s="56">
        <v>13.592233009708737</v>
      </c>
      <c r="H78" s="56">
        <v>28.155339805825243</v>
      </c>
      <c r="I78" s="56">
        <v>26.21359223300971</v>
      </c>
      <c r="J78" s="56">
        <v>12.297734627831716</v>
      </c>
      <c r="K78" s="56">
        <v>2.5889967637540456</v>
      </c>
      <c r="L78" s="56">
        <v>1.2944983818770228</v>
      </c>
      <c r="M78" s="56">
        <v>0.3236245954692557</v>
      </c>
      <c r="N78" s="56">
        <v>3.2362459546925564</v>
      </c>
      <c r="O78" s="51">
        <v>299</v>
      </c>
      <c r="P78" s="56">
        <v>100</v>
      </c>
      <c r="Q78" s="56">
        <v>1.4388489208633095</v>
      </c>
      <c r="R78" s="56">
        <v>3.9568345323741005</v>
      </c>
      <c r="S78" s="56">
        <v>5.2158273381294968</v>
      </c>
      <c r="T78" s="56">
        <v>8.0935251798561154</v>
      </c>
      <c r="U78" s="56">
        <v>17.625899280575538</v>
      </c>
      <c r="V78" s="56">
        <v>23.201438848920862</v>
      </c>
      <c r="W78" s="56">
        <v>18.884892086330936</v>
      </c>
      <c r="X78" s="56">
        <v>12.050359712230216</v>
      </c>
      <c r="Y78" s="56">
        <v>4.1366906474820144</v>
      </c>
      <c r="Z78" s="56">
        <v>1.7985611510791366</v>
      </c>
      <c r="AA78" s="56">
        <v>3.5971223021582732</v>
      </c>
      <c r="AB78" s="51">
        <v>536</v>
      </c>
      <c r="AC78" s="56">
        <v>99.999999999999986</v>
      </c>
      <c r="AD78" s="56">
        <v>0</v>
      </c>
      <c r="AE78" s="56">
        <v>2.1739130434782608</v>
      </c>
      <c r="AF78" s="56">
        <v>8.695652173913043</v>
      </c>
      <c r="AG78" s="56">
        <v>28.260869565217391</v>
      </c>
      <c r="AH78" s="56">
        <v>26.086956521739129</v>
      </c>
      <c r="AI78" s="56">
        <v>17.391304347826086</v>
      </c>
      <c r="AJ78" s="56">
        <v>4.3478260869565215</v>
      </c>
      <c r="AK78" s="56">
        <v>8.695652173913043</v>
      </c>
      <c r="AL78" s="56">
        <v>0</v>
      </c>
      <c r="AM78" s="56">
        <v>0</v>
      </c>
      <c r="AN78" s="56">
        <v>4.3478260869565215</v>
      </c>
      <c r="AO78" s="51">
        <v>44</v>
      </c>
      <c r="AP78" s="56">
        <v>99.999999999999986</v>
      </c>
      <c r="AQ78" s="56">
        <v>3.1578947368421053</v>
      </c>
      <c r="AR78" s="56">
        <v>8.6842105263157894</v>
      </c>
      <c r="AS78" s="56">
        <v>16.578947368421051</v>
      </c>
      <c r="AT78" s="56">
        <v>16.315789473684212</v>
      </c>
      <c r="AU78" s="56">
        <v>21.842105263157897</v>
      </c>
      <c r="AV78" s="56">
        <v>16.05263157894737</v>
      </c>
      <c r="AW78" s="56">
        <v>7.1052631578947363</v>
      </c>
      <c r="AX78" s="56">
        <v>1.8421052631578945</v>
      </c>
      <c r="AY78" s="56">
        <v>0.78947368421052633</v>
      </c>
      <c r="AZ78" s="56">
        <v>0.26315789473684209</v>
      </c>
      <c r="BA78" s="56">
        <v>7.3684210526315779</v>
      </c>
      <c r="BB78" s="51">
        <v>352</v>
      </c>
    </row>
    <row r="79" spans="1:54" ht="15" customHeight="1">
      <c r="A79" s="48"/>
      <c r="B79" s="24" t="s">
        <v>39</v>
      </c>
      <c r="C79" s="38">
        <v>1325</v>
      </c>
      <c r="D79" s="38">
        <v>31</v>
      </c>
      <c r="E79" s="38">
        <v>24</v>
      </c>
      <c r="F79" s="38">
        <v>38</v>
      </c>
      <c r="G79" s="38">
        <v>160</v>
      </c>
      <c r="H79" s="38">
        <v>357</v>
      </c>
      <c r="I79" s="38">
        <v>400</v>
      </c>
      <c r="J79" s="38">
        <v>182</v>
      </c>
      <c r="K79" s="38">
        <v>54</v>
      </c>
      <c r="L79" s="38">
        <v>21</v>
      </c>
      <c r="M79" s="38">
        <v>20</v>
      </c>
      <c r="N79" s="38">
        <v>38</v>
      </c>
      <c r="O79" s="37">
        <v>2.4982385748445219</v>
      </c>
      <c r="P79" s="38">
        <v>1083</v>
      </c>
      <c r="Q79" s="38">
        <v>25</v>
      </c>
      <c r="R79" s="38">
        <v>28</v>
      </c>
      <c r="S79" s="38">
        <v>49</v>
      </c>
      <c r="T79" s="38">
        <v>95</v>
      </c>
      <c r="U79" s="38">
        <v>202</v>
      </c>
      <c r="V79" s="38">
        <v>225</v>
      </c>
      <c r="W79" s="38">
        <v>219</v>
      </c>
      <c r="X79" s="38">
        <v>102</v>
      </c>
      <c r="Y79" s="38">
        <v>54</v>
      </c>
      <c r="Z79" s="38">
        <v>23</v>
      </c>
      <c r="AA79" s="38">
        <v>61</v>
      </c>
      <c r="AB79" s="37">
        <v>2.6840737868408717</v>
      </c>
      <c r="AC79" s="38">
        <v>109</v>
      </c>
      <c r="AD79" s="38">
        <v>0</v>
      </c>
      <c r="AE79" s="38">
        <v>6</v>
      </c>
      <c r="AF79" s="38">
        <v>7</v>
      </c>
      <c r="AG79" s="38">
        <v>20</v>
      </c>
      <c r="AH79" s="38">
        <v>36</v>
      </c>
      <c r="AI79" s="38">
        <v>23</v>
      </c>
      <c r="AJ79" s="38">
        <v>5</v>
      </c>
      <c r="AK79" s="38">
        <v>3</v>
      </c>
      <c r="AL79" s="38">
        <v>4</v>
      </c>
      <c r="AM79" s="38">
        <v>0</v>
      </c>
      <c r="AN79" s="38">
        <v>5</v>
      </c>
      <c r="AO79" s="37">
        <v>2.2442759875536185</v>
      </c>
      <c r="AP79" s="38">
        <v>1038</v>
      </c>
      <c r="AQ79" s="38">
        <v>39</v>
      </c>
      <c r="AR79" s="38">
        <v>69</v>
      </c>
      <c r="AS79" s="38">
        <v>161</v>
      </c>
      <c r="AT79" s="38">
        <v>193</v>
      </c>
      <c r="AU79" s="38">
        <v>233</v>
      </c>
      <c r="AV79" s="38">
        <v>158</v>
      </c>
      <c r="AW79" s="38">
        <v>80</v>
      </c>
      <c r="AX79" s="38">
        <v>19</v>
      </c>
      <c r="AY79" s="38">
        <v>7</v>
      </c>
      <c r="AZ79" s="38">
        <v>2</v>
      </c>
      <c r="BA79" s="38">
        <v>77</v>
      </c>
      <c r="BB79" s="37">
        <v>1.9874959004154442</v>
      </c>
    </row>
    <row r="80" spans="1:54" ht="15" customHeight="1">
      <c r="A80" s="48"/>
      <c r="B80" s="24"/>
      <c r="C80" s="56">
        <v>99.999999999999986</v>
      </c>
      <c r="D80" s="56">
        <v>2.3396226415094339</v>
      </c>
      <c r="E80" s="56">
        <v>1.8113207547169812</v>
      </c>
      <c r="F80" s="56">
        <v>2.8679245283018866</v>
      </c>
      <c r="G80" s="56">
        <v>12.075471698113208</v>
      </c>
      <c r="H80" s="56">
        <v>26.943396226415096</v>
      </c>
      <c r="I80" s="56">
        <v>30.188679245283019</v>
      </c>
      <c r="J80" s="56">
        <v>13.735849056603774</v>
      </c>
      <c r="K80" s="56">
        <v>4.0754716981132075</v>
      </c>
      <c r="L80" s="56">
        <v>1.5849056603773584</v>
      </c>
      <c r="M80" s="56">
        <v>1.5094339622641511</v>
      </c>
      <c r="N80" s="56">
        <v>2.8679245283018866</v>
      </c>
      <c r="O80" s="51">
        <v>1287</v>
      </c>
      <c r="P80" s="56">
        <v>100</v>
      </c>
      <c r="Q80" s="56">
        <v>2.3084025854108958</v>
      </c>
      <c r="R80" s="56">
        <v>2.5854108956602029</v>
      </c>
      <c r="S80" s="56">
        <v>4.5244690674053549</v>
      </c>
      <c r="T80" s="56">
        <v>8.7719298245614024</v>
      </c>
      <c r="U80" s="56">
        <v>18.651892890120038</v>
      </c>
      <c r="V80" s="56">
        <v>20.775623268698059</v>
      </c>
      <c r="W80" s="56">
        <v>20.221606648199447</v>
      </c>
      <c r="X80" s="56">
        <v>9.418282548476455</v>
      </c>
      <c r="Y80" s="56">
        <v>4.986149584487535</v>
      </c>
      <c r="Z80" s="56">
        <v>2.1237303785780237</v>
      </c>
      <c r="AA80" s="56">
        <v>5.6325023084025858</v>
      </c>
      <c r="AB80" s="51">
        <v>1022</v>
      </c>
      <c r="AC80" s="56">
        <v>100</v>
      </c>
      <c r="AD80" s="56">
        <v>0</v>
      </c>
      <c r="AE80" s="56">
        <v>5.5045871559633035</v>
      </c>
      <c r="AF80" s="56">
        <v>6.4220183486238538</v>
      </c>
      <c r="AG80" s="56">
        <v>18.348623853211009</v>
      </c>
      <c r="AH80" s="56">
        <v>33.027522935779821</v>
      </c>
      <c r="AI80" s="56">
        <v>21.100917431192663</v>
      </c>
      <c r="AJ80" s="56">
        <v>4.5871559633027523</v>
      </c>
      <c r="AK80" s="56">
        <v>2.7522935779816518</v>
      </c>
      <c r="AL80" s="56">
        <v>3.669724770642202</v>
      </c>
      <c r="AM80" s="56">
        <v>0</v>
      </c>
      <c r="AN80" s="56">
        <v>4.5871559633027523</v>
      </c>
      <c r="AO80" s="51">
        <v>104</v>
      </c>
      <c r="AP80" s="56">
        <v>100</v>
      </c>
      <c r="AQ80" s="56">
        <v>3.7572254335260116</v>
      </c>
      <c r="AR80" s="56">
        <v>6.6473988439306355</v>
      </c>
      <c r="AS80" s="56">
        <v>15.510597302504816</v>
      </c>
      <c r="AT80" s="56">
        <v>18.593448940269749</v>
      </c>
      <c r="AU80" s="56">
        <v>22.447013487475914</v>
      </c>
      <c r="AV80" s="56">
        <v>15.221579961464354</v>
      </c>
      <c r="AW80" s="56">
        <v>7.7071290944123305</v>
      </c>
      <c r="AX80" s="56">
        <v>1.8304431599229287</v>
      </c>
      <c r="AY80" s="56">
        <v>0.67437379576107903</v>
      </c>
      <c r="AZ80" s="56">
        <v>0.19267822736030829</v>
      </c>
      <c r="BA80" s="56">
        <v>7.4181117533718686</v>
      </c>
      <c r="BB80" s="51">
        <v>961</v>
      </c>
    </row>
    <row r="81" spans="1:54" ht="15" customHeight="1">
      <c r="A81" s="48"/>
      <c r="B81" s="24" t="s">
        <v>2</v>
      </c>
      <c r="C81" s="38">
        <v>161</v>
      </c>
      <c r="D81" s="38">
        <v>0</v>
      </c>
      <c r="E81" s="38">
        <v>2</v>
      </c>
      <c r="F81" s="38">
        <v>4</v>
      </c>
      <c r="G81" s="38">
        <v>20</v>
      </c>
      <c r="H81" s="38">
        <v>53</v>
      </c>
      <c r="I81" s="38">
        <v>45</v>
      </c>
      <c r="J81" s="38">
        <v>21</v>
      </c>
      <c r="K81" s="38">
        <v>3</v>
      </c>
      <c r="L81" s="38">
        <v>1</v>
      </c>
      <c r="M81" s="38">
        <v>0</v>
      </c>
      <c r="N81" s="38">
        <v>12</v>
      </c>
      <c r="O81" s="37">
        <v>2.4606423411433123</v>
      </c>
      <c r="P81" s="38">
        <v>159</v>
      </c>
      <c r="Q81" s="38">
        <v>4</v>
      </c>
      <c r="R81" s="38">
        <v>6</v>
      </c>
      <c r="S81" s="38">
        <v>6</v>
      </c>
      <c r="T81" s="38">
        <v>14</v>
      </c>
      <c r="U81" s="38">
        <v>35</v>
      </c>
      <c r="V81" s="38">
        <v>38</v>
      </c>
      <c r="W81" s="38">
        <v>23</v>
      </c>
      <c r="X81" s="38">
        <v>14</v>
      </c>
      <c r="Y81" s="38">
        <v>3</v>
      </c>
      <c r="Z81" s="38">
        <v>1</v>
      </c>
      <c r="AA81" s="38">
        <v>15</v>
      </c>
      <c r="AB81" s="37">
        <v>2.5326207211748062</v>
      </c>
      <c r="AC81" s="38">
        <v>18</v>
      </c>
      <c r="AD81" s="38">
        <v>0</v>
      </c>
      <c r="AE81" s="38">
        <v>2</v>
      </c>
      <c r="AF81" s="38">
        <v>4</v>
      </c>
      <c r="AG81" s="38">
        <v>2</v>
      </c>
      <c r="AH81" s="38">
        <v>7</v>
      </c>
      <c r="AI81" s="38">
        <v>2</v>
      </c>
      <c r="AJ81" s="38">
        <v>1</v>
      </c>
      <c r="AK81" s="38">
        <v>0</v>
      </c>
      <c r="AL81" s="38">
        <v>0</v>
      </c>
      <c r="AM81" s="38">
        <v>0</v>
      </c>
      <c r="AN81" s="38">
        <v>0</v>
      </c>
      <c r="AO81" s="37">
        <v>1.9081514999863687</v>
      </c>
      <c r="AP81" s="38">
        <v>163</v>
      </c>
      <c r="AQ81" s="38">
        <v>5</v>
      </c>
      <c r="AR81" s="38">
        <v>19</v>
      </c>
      <c r="AS81" s="38">
        <v>20</v>
      </c>
      <c r="AT81" s="38">
        <v>35</v>
      </c>
      <c r="AU81" s="38">
        <v>34</v>
      </c>
      <c r="AV81" s="38">
        <v>22</v>
      </c>
      <c r="AW81" s="38">
        <v>9</v>
      </c>
      <c r="AX81" s="38">
        <v>5</v>
      </c>
      <c r="AY81" s="38">
        <v>0</v>
      </c>
      <c r="AZ81" s="38">
        <v>0</v>
      </c>
      <c r="BA81" s="38">
        <v>14</v>
      </c>
      <c r="BB81" s="37">
        <v>1.8865491721948069</v>
      </c>
    </row>
    <row r="82" spans="1:54" ht="15" customHeight="1">
      <c r="A82" s="90"/>
      <c r="B82" s="24"/>
      <c r="C82" s="56">
        <v>100</v>
      </c>
      <c r="D82" s="56">
        <v>0</v>
      </c>
      <c r="E82" s="56">
        <v>1.2422360248447204</v>
      </c>
      <c r="F82" s="56">
        <v>2.4844720496894408</v>
      </c>
      <c r="G82" s="56">
        <v>12.422360248447205</v>
      </c>
      <c r="H82" s="56">
        <v>32.919254658385093</v>
      </c>
      <c r="I82" s="56">
        <v>27.950310559006208</v>
      </c>
      <c r="J82" s="56">
        <v>13.043478260869565</v>
      </c>
      <c r="K82" s="56">
        <v>1.8633540372670807</v>
      </c>
      <c r="L82" s="56">
        <v>0.6211180124223602</v>
      </c>
      <c r="M82" s="56">
        <v>0</v>
      </c>
      <c r="N82" s="56">
        <v>7.4534161490683228</v>
      </c>
      <c r="O82" s="51">
        <v>149</v>
      </c>
      <c r="P82" s="56">
        <v>100.00000000000001</v>
      </c>
      <c r="Q82" s="56">
        <v>2.5157232704402519</v>
      </c>
      <c r="R82" s="56">
        <v>3.7735849056603774</v>
      </c>
      <c r="S82" s="56">
        <v>3.7735849056603774</v>
      </c>
      <c r="T82" s="56">
        <v>8.8050314465408803</v>
      </c>
      <c r="U82" s="56">
        <v>22.012578616352201</v>
      </c>
      <c r="V82" s="56">
        <v>23.89937106918239</v>
      </c>
      <c r="W82" s="56">
        <v>14.465408805031446</v>
      </c>
      <c r="X82" s="56">
        <v>8.8050314465408803</v>
      </c>
      <c r="Y82" s="56">
        <v>1.8867924528301887</v>
      </c>
      <c r="Z82" s="56">
        <v>0.62893081761006298</v>
      </c>
      <c r="AA82" s="56">
        <v>9.433962264150944</v>
      </c>
      <c r="AB82" s="51">
        <v>144</v>
      </c>
      <c r="AC82" s="56">
        <v>100.00000000000001</v>
      </c>
      <c r="AD82" s="56">
        <v>0</v>
      </c>
      <c r="AE82" s="56">
        <v>11.111111111111111</v>
      </c>
      <c r="AF82" s="56">
        <v>22.222222222222221</v>
      </c>
      <c r="AG82" s="56">
        <v>11.111111111111111</v>
      </c>
      <c r="AH82" s="56">
        <v>38.888888888888893</v>
      </c>
      <c r="AI82" s="56">
        <v>11.111111111111111</v>
      </c>
      <c r="AJ82" s="56">
        <v>5.5555555555555554</v>
      </c>
      <c r="AK82" s="56">
        <v>0</v>
      </c>
      <c r="AL82" s="56">
        <v>0</v>
      </c>
      <c r="AM82" s="56">
        <v>0</v>
      </c>
      <c r="AN82" s="56">
        <v>0</v>
      </c>
      <c r="AO82" s="51">
        <v>18</v>
      </c>
      <c r="AP82" s="56">
        <v>100</v>
      </c>
      <c r="AQ82" s="56">
        <v>3.0674846625766872</v>
      </c>
      <c r="AR82" s="56">
        <v>11.656441717791409</v>
      </c>
      <c r="AS82" s="56">
        <v>12.269938650306749</v>
      </c>
      <c r="AT82" s="56">
        <v>21.472392638036812</v>
      </c>
      <c r="AU82" s="56">
        <v>20.858895705521473</v>
      </c>
      <c r="AV82" s="56">
        <v>13.496932515337424</v>
      </c>
      <c r="AW82" s="56">
        <v>5.5214723926380369</v>
      </c>
      <c r="AX82" s="56">
        <v>3.0674846625766872</v>
      </c>
      <c r="AY82" s="56">
        <v>0</v>
      </c>
      <c r="AZ82" s="56">
        <v>0</v>
      </c>
      <c r="BA82" s="56">
        <v>8.5889570552147241</v>
      </c>
      <c r="BB82" s="51">
        <v>149</v>
      </c>
    </row>
    <row r="83" spans="1:54" ht="15" customHeight="1">
      <c r="A83" s="48" t="s">
        <v>396</v>
      </c>
      <c r="B83" s="24" t="s">
        <v>37</v>
      </c>
      <c r="C83" s="38">
        <v>330</v>
      </c>
      <c r="D83" s="38">
        <v>9</v>
      </c>
      <c r="E83" s="38">
        <v>17</v>
      </c>
      <c r="F83" s="38">
        <v>20</v>
      </c>
      <c r="G83" s="38">
        <v>48</v>
      </c>
      <c r="H83" s="38">
        <v>80</v>
      </c>
      <c r="I83" s="38">
        <v>79</v>
      </c>
      <c r="J83" s="38">
        <v>46</v>
      </c>
      <c r="K83" s="38">
        <v>15</v>
      </c>
      <c r="L83" s="38">
        <v>3</v>
      </c>
      <c r="M83" s="38">
        <v>0</v>
      </c>
      <c r="N83" s="38">
        <v>13</v>
      </c>
      <c r="O83" s="37">
        <v>2.3204824383381104</v>
      </c>
      <c r="P83" s="38">
        <v>428</v>
      </c>
      <c r="Q83" s="38">
        <v>7</v>
      </c>
      <c r="R83" s="38">
        <v>28</v>
      </c>
      <c r="S83" s="38">
        <v>24</v>
      </c>
      <c r="T83" s="38">
        <v>35</v>
      </c>
      <c r="U83" s="38">
        <v>78</v>
      </c>
      <c r="V83" s="38">
        <v>74</v>
      </c>
      <c r="W83" s="38">
        <v>85</v>
      </c>
      <c r="X83" s="38">
        <v>44</v>
      </c>
      <c r="Y83" s="38">
        <v>18</v>
      </c>
      <c r="Z83" s="38">
        <v>5</v>
      </c>
      <c r="AA83" s="38">
        <v>30</v>
      </c>
      <c r="AB83" s="37">
        <v>2.5833251079648871</v>
      </c>
      <c r="AC83" s="38">
        <v>34</v>
      </c>
      <c r="AD83" s="38">
        <v>0</v>
      </c>
      <c r="AE83" s="38">
        <v>0</v>
      </c>
      <c r="AF83" s="38">
        <v>2</v>
      </c>
      <c r="AG83" s="38">
        <v>11</v>
      </c>
      <c r="AH83" s="38">
        <v>13</v>
      </c>
      <c r="AI83" s="38">
        <v>5</v>
      </c>
      <c r="AJ83" s="38">
        <v>0</v>
      </c>
      <c r="AK83" s="38">
        <v>0</v>
      </c>
      <c r="AL83" s="38">
        <v>0</v>
      </c>
      <c r="AM83" s="38">
        <v>0</v>
      </c>
      <c r="AN83" s="38">
        <v>3</v>
      </c>
      <c r="AO83" s="37">
        <v>2.0960294952475689</v>
      </c>
      <c r="AP83" s="38">
        <v>352</v>
      </c>
      <c r="AQ83" s="38">
        <v>14</v>
      </c>
      <c r="AR83" s="38">
        <v>36</v>
      </c>
      <c r="AS83" s="38">
        <v>66</v>
      </c>
      <c r="AT83" s="38">
        <v>72</v>
      </c>
      <c r="AU83" s="38">
        <v>66</v>
      </c>
      <c r="AV83" s="38">
        <v>48</v>
      </c>
      <c r="AW83" s="38">
        <v>16</v>
      </c>
      <c r="AX83" s="38">
        <v>5</v>
      </c>
      <c r="AY83" s="38">
        <v>2</v>
      </c>
      <c r="AZ83" s="38">
        <v>0</v>
      </c>
      <c r="BA83" s="38">
        <v>27</v>
      </c>
      <c r="BB83" s="37">
        <v>1.8028042012562275</v>
      </c>
    </row>
    <row r="84" spans="1:54" ht="15" customHeight="1">
      <c r="A84" s="48" t="s">
        <v>398</v>
      </c>
      <c r="B84" s="24"/>
      <c r="C84" s="56">
        <v>99.999999999999986</v>
      </c>
      <c r="D84" s="56">
        <v>2.7272727272727271</v>
      </c>
      <c r="E84" s="56">
        <v>5.1515151515151514</v>
      </c>
      <c r="F84" s="56">
        <v>6.0606060606060606</v>
      </c>
      <c r="G84" s="56">
        <v>14.545454545454545</v>
      </c>
      <c r="H84" s="56">
        <v>24.242424242424242</v>
      </c>
      <c r="I84" s="56">
        <v>23.939393939393938</v>
      </c>
      <c r="J84" s="56">
        <v>13.939393939393941</v>
      </c>
      <c r="K84" s="56">
        <v>4.5454545454545459</v>
      </c>
      <c r="L84" s="56">
        <v>0.90909090909090906</v>
      </c>
      <c r="M84" s="56">
        <v>0</v>
      </c>
      <c r="N84" s="56">
        <v>3.939393939393939</v>
      </c>
      <c r="O84" s="51">
        <v>317</v>
      </c>
      <c r="P84" s="56">
        <v>100</v>
      </c>
      <c r="Q84" s="56">
        <v>1.6355140186915886</v>
      </c>
      <c r="R84" s="56">
        <v>6.5420560747663545</v>
      </c>
      <c r="S84" s="56">
        <v>5.6074766355140184</v>
      </c>
      <c r="T84" s="56">
        <v>8.1775700934579429</v>
      </c>
      <c r="U84" s="56">
        <v>18.22429906542056</v>
      </c>
      <c r="V84" s="56">
        <v>17.289719626168225</v>
      </c>
      <c r="W84" s="56">
        <v>19.859813084112147</v>
      </c>
      <c r="X84" s="56">
        <v>10.2803738317757</v>
      </c>
      <c r="Y84" s="56">
        <v>4.2056074766355138</v>
      </c>
      <c r="Z84" s="56">
        <v>1.1682242990654206</v>
      </c>
      <c r="AA84" s="56">
        <v>7.009345794392523</v>
      </c>
      <c r="AB84" s="51">
        <v>398</v>
      </c>
      <c r="AC84" s="56">
        <v>100</v>
      </c>
      <c r="AD84" s="56">
        <v>0</v>
      </c>
      <c r="AE84" s="56">
        <v>0</v>
      </c>
      <c r="AF84" s="56">
        <v>5.8823529411764701</v>
      </c>
      <c r="AG84" s="56">
        <v>32.352941176470587</v>
      </c>
      <c r="AH84" s="56">
        <v>38.235294117647058</v>
      </c>
      <c r="AI84" s="56">
        <v>14.705882352941178</v>
      </c>
      <c r="AJ84" s="56">
        <v>0</v>
      </c>
      <c r="AK84" s="56">
        <v>0</v>
      </c>
      <c r="AL84" s="56">
        <v>0</v>
      </c>
      <c r="AM84" s="56">
        <v>0</v>
      </c>
      <c r="AN84" s="56">
        <v>8.8235294117647065</v>
      </c>
      <c r="AO84" s="51">
        <v>31</v>
      </c>
      <c r="AP84" s="56">
        <v>100</v>
      </c>
      <c r="AQ84" s="56">
        <v>3.9772727272727271</v>
      </c>
      <c r="AR84" s="56">
        <v>10.227272727272728</v>
      </c>
      <c r="AS84" s="56">
        <v>18.75</v>
      </c>
      <c r="AT84" s="56">
        <v>20.454545454545457</v>
      </c>
      <c r="AU84" s="56">
        <v>18.75</v>
      </c>
      <c r="AV84" s="56">
        <v>13.636363636363635</v>
      </c>
      <c r="AW84" s="56">
        <v>4.5454545454545459</v>
      </c>
      <c r="AX84" s="56">
        <v>1.4204545454545454</v>
      </c>
      <c r="AY84" s="56">
        <v>0.56818181818181823</v>
      </c>
      <c r="AZ84" s="56">
        <v>0</v>
      </c>
      <c r="BA84" s="56">
        <v>7.6704545454545459</v>
      </c>
      <c r="BB84" s="51">
        <v>325</v>
      </c>
    </row>
    <row r="85" spans="1:54" ht="15" customHeight="1">
      <c r="A85" s="48"/>
      <c r="B85" s="24" t="s">
        <v>38</v>
      </c>
      <c r="C85" s="38">
        <v>419</v>
      </c>
      <c r="D85" s="38">
        <v>1</v>
      </c>
      <c r="E85" s="38">
        <v>19</v>
      </c>
      <c r="F85" s="38">
        <v>16</v>
      </c>
      <c r="G85" s="38">
        <v>51</v>
      </c>
      <c r="H85" s="38">
        <v>109</v>
      </c>
      <c r="I85" s="38">
        <v>131</v>
      </c>
      <c r="J85" s="38">
        <v>61</v>
      </c>
      <c r="K85" s="38">
        <v>11</v>
      </c>
      <c r="L85" s="38">
        <v>7</v>
      </c>
      <c r="M85" s="38">
        <v>2</v>
      </c>
      <c r="N85" s="38">
        <v>11</v>
      </c>
      <c r="O85" s="37">
        <v>2.4624184576136061</v>
      </c>
      <c r="P85" s="38">
        <v>718</v>
      </c>
      <c r="Q85" s="38">
        <v>14</v>
      </c>
      <c r="R85" s="38">
        <v>29</v>
      </c>
      <c r="S85" s="38">
        <v>35</v>
      </c>
      <c r="T85" s="38">
        <v>59</v>
      </c>
      <c r="U85" s="38">
        <v>132</v>
      </c>
      <c r="V85" s="38">
        <v>169</v>
      </c>
      <c r="W85" s="38">
        <v>131</v>
      </c>
      <c r="X85" s="38">
        <v>82</v>
      </c>
      <c r="Y85" s="38">
        <v>27</v>
      </c>
      <c r="Z85" s="38">
        <v>11</v>
      </c>
      <c r="AA85" s="38">
        <v>29</v>
      </c>
      <c r="AB85" s="37">
        <v>2.6402397323023723</v>
      </c>
      <c r="AC85" s="38">
        <v>68</v>
      </c>
      <c r="AD85" s="38">
        <v>0</v>
      </c>
      <c r="AE85" s="38">
        <v>3</v>
      </c>
      <c r="AF85" s="38">
        <v>5</v>
      </c>
      <c r="AG85" s="38">
        <v>18</v>
      </c>
      <c r="AH85" s="38">
        <v>18</v>
      </c>
      <c r="AI85" s="38">
        <v>12</v>
      </c>
      <c r="AJ85" s="38">
        <v>2</v>
      </c>
      <c r="AK85" s="38">
        <v>7</v>
      </c>
      <c r="AL85" s="38">
        <v>0</v>
      </c>
      <c r="AM85" s="38">
        <v>0</v>
      </c>
      <c r="AN85" s="38">
        <v>3</v>
      </c>
      <c r="AO85" s="37">
        <v>2.2243103105843538</v>
      </c>
      <c r="AP85" s="38">
        <v>543</v>
      </c>
      <c r="AQ85" s="38">
        <v>20</v>
      </c>
      <c r="AR85" s="38">
        <v>47</v>
      </c>
      <c r="AS85" s="38">
        <v>90</v>
      </c>
      <c r="AT85" s="38">
        <v>94</v>
      </c>
      <c r="AU85" s="38">
        <v>116</v>
      </c>
      <c r="AV85" s="38">
        <v>79</v>
      </c>
      <c r="AW85" s="38">
        <v>39</v>
      </c>
      <c r="AX85" s="38">
        <v>9</v>
      </c>
      <c r="AY85" s="38">
        <v>4</v>
      </c>
      <c r="AZ85" s="38">
        <v>1</v>
      </c>
      <c r="BA85" s="38">
        <v>44</v>
      </c>
      <c r="BB85" s="37">
        <v>1.9395591431962895</v>
      </c>
    </row>
    <row r="86" spans="1:54" ht="15" customHeight="1">
      <c r="A86" s="48"/>
      <c r="B86" s="24"/>
      <c r="C86" s="56">
        <v>100.00000000000003</v>
      </c>
      <c r="D86" s="56">
        <v>0.23866348448687352</v>
      </c>
      <c r="E86" s="56">
        <v>4.5346062052505962</v>
      </c>
      <c r="F86" s="56">
        <v>3.8186157517899764</v>
      </c>
      <c r="G86" s="56">
        <v>12.17183770883055</v>
      </c>
      <c r="H86" s="56">
        <v>26.014319809069214</v>
      </c>
      <c r="I86" s="56">
        <v>31.264916467780431</v>
      </c>
      <c r="J86" s="56">
        <v>14.558472553699284</v>
      </c>
      <c r="K86" s="56">
        <v>2.6252983293556085</v>
      </c>
      <c r="L86" s="56">
        <v>1.6706443914081146</v>
      </c>
      <c r="M86" s="56">
        <v>0.47732696897374705</v>
      </c>
      <c r="N86" s="56">
        <v>2.6252983293556085</v>
      </c>
      <c r="O86" s="51">
        <v>408</v>
      </c>
      <c r="P86" s="56">
        <v>99.999999999999986</v>
      </c>
      <c r="Q86" s="56">
        <v>1.9498607242339834</v>
      </c>
      <c r="R86" s="56">
        <v>4.03899721448468</v>
      </c>
      <c r="S86" s="56">
        <v>4.8746518105849583</v>
      </c>
      <c r="T86" s="56">
        <v>8.2172701949860727</v>
      </c>
      <c r="U86" s="56">
        <v>18.384401114206128</v>
      </c>
      <c r="V86" s="56">
        <v>23.537604456824511</v>
      </c>
      <c r="W86" s="56">
        <v>18.245125348189415</v>
      </c>
      <c r="X86" s="56">
        <v>11.420612813370473</v>
      </c>
      <c r="Y86" s="56">
        <v>3.7604456824512535</v>
      </c>
      <c r="Z86" s="56">
        <v>1.532033426183844</v>
      </c>
      <c r="AA86" s="56">
        <v>4.03899721448468</v>
      </c>
      <c r="AB86" s="51">
        <v>689</v>
      </c>
      <c r="AC86" s="56">
        <v>99.999999999999986</v>
      </c>
      <c r="AD86" s="56">
        <v>0</v>
      </c>
      <c r="AE86" s="56">
        <v>4.4117647058823533</v>
      </c>
      <c r="AF86" s="56">
        <v>7.3529411764705888</v>
      </c>
      <c r="AG86" s="56">
        <v>26.47058823529412</v>
      </c>
      <c r="AH86" s="56">
        <v>26.47058823529412</v>
      </c>
      <c r="AI86" s="56">
        <v>17.647058823529413</v>
      </c>
      <c r="AJ86" s="56">
        <v>2.9411764705882351</v>
      </c>
      <c r="AK86" s="56">
        <v>10.294117647058822</v>
      </c>
      <c r="AL86" s="56">
        <v>0</v>
      </c>
      <c r="AM86" s="56">
        <v>0</v>
      </c>
      <c r="AN86" s="56">
        <v>4.4117647058823533</v>
      </c>
      <c r="AO86" s="51">
        <v>65</v>
      </c>
      <c r="AP86" s="56">
        <v>100</v>
      </c>
      <c r="AQ86" s="56">
        <v>3.6832412523020261</v>
      </c>
      <c r="AR86" s="56">
        <v>8.6556169429097611</v>
      </c>
      <c r="AS86" s="56">
        <v>16.574585635359114</v>
      </c>
      <c r="AT86" s="56">
        <v>17.311233885819522</v>
      </c>
      <c r="AU86" s="56">
        <v>21.36279926335175</v>
      </c>
      <c r="AV86" s="56">
        <v>14.548802946593002</v>
      </c>
      <c r="AW86" s="56">
        <v>7.1823204419889501</v>
      </c>
      <c r="AX86" s="56">
        <v>1.6574585635359116</v>
      </c>
      <c r="AY86" s="56">
        <v>0.73664825046040516</v>
      </c>
      <c r="AZ86" s="56">
        <v>0.18416206261510129</v>
      </c>
      <c r="BA86" s="56">
        <v>8.1031307550644573</v>
      </c>
      <c r="BB86" s="51">
        <v>499</v>
      </c>
    </row>
    <row r="87" spans="1:54" ht="15" customHeight="1">
      <c r="A87" s="48"/>
      <c r="B87" s="24" t="s">
        <v>39</v>
      </c>
      <c r="C87" s="38">
        <v>1133</v>
      </c>
      <c r="D87" s="38">
        <v>32</v>
      </c>
      <c r="E87" s="38">
        <v>19</v>
      </c>
      <c r="F87" s="38">
        <v>35</v>
      </c>
      <c r="G87" s="38">
        <v>143</v>
      </c>
      <c r="H87" s="38">
        <v>318</v>
      </c>
      <c r="I87" s="38">
        <v>331</v>
      </c>
      <c r="J87" s="38">
        <v>145</v>
      </c>
      <c r="K87" s="38">
        <v>44</v>
      </c>
      <c r="L87" s="38">
        <v>15</v>
      </c>
      <c r="M87" s="38">
        <v>19</v>
      </c>
      <c r="N87" s="38">
        <v>32</v>
      </c>
      <c r="O87" s="37">
        <v>2.461791752080297</v>
      </c>
      <c r="P87" s="38">
        <v>814</v>
      </c>
      <c r="Q87" s="38">
        <v>16</v>
      </c>
      <c r="R87" s="38">
        <v>11</v>
      </c>
      <c r="S87" s="38">
        <v>38</v>
      </c>
      <c r="T87" s="38">
        <v>75</v>
      </c>
      <c r="U87" s="38">
        <v>155</v>
      </c>
      <c r="V87" s="38">
        <v>167</v>
      </c>
      <c r="W87" s="38">
        <v>169</v>
      </c>
      <c r="X87" s="38">
        <v>75</v>
      </c>
      <c r="Y87" s="38">
        <v>43</v>
      </c>
      <c r="Z87" s="38">
        <v>19</v>
      </c>
      <c r="AA87" s="38">
        <v>46</v>
      </c>
      <c r="AB87" s="37">
        <v>2.7195385023866563</v>
      </c>
      <c r="AC87" s="38">
        <v>75</v>
      </c>
      <c r="AD87" s="38">
        <v>0</v>
      </c>
      <c r="AE87" s="38">
        <v>4</v>
      </c>
      <c r="AF87" s="38">
        <v>7</v>
      </c>
      <c r="AG87" s="38">
        <v>12</v>
      </c>
      <c r="AH87" s="38">
        <v>24</v>
      </c>
      <c r="AI87" s="38">
        <v>16</v>
      </c>
      <c r="AJ87" s="38">
        <v>4</v>
      </c>
      <c r="AK87" s="38">
        <v>0</v>
      </c>
      <c r="AL87" s="38">
        <v>4</v>
      </c>
      <c r="AM87" s="38">
        <v>0</v>
      </c>
      <c r="AN87" s="38">
        <v>4</v>
      </c>
      <c r="AO87" s="37">
        <v>2.2272710367309214</v>
      </c>
      <c r="AP87" s="38">
        <v>767</v>
      </c>
      <c r="AQ87" s="38">
        <v>29</v>
      </c>
      <c r="AR87" s="38">
        <v>46</v>
      </c>
      <c r="AS87" s="38">
        <v>107</v>
      </c>
      <c r="AT87" s="38">
        <v>144</v>
      </c>
      <c r="AU87" s="38">
        <v>177</v>
      </c>
      <c r="AV87" s="38">
        <v>124</v>
      </c>
      <c r="AW87" s="38">
        <v>62</v>
      </c>
      <c r="AX87" s="38">
        <v>15</v>
      </c>
      <c r="AY87" s="38">
        <v>5</v>
      </c>
      <c r="AZ87" s="38">
        <v>2</v>
      </c>
      <c r="BA87" s="38">
        <v>56</v>
      </c>
      <c r="BB87" s="37">
        <v>2.0280005580916103</v>
      </c>
    </row>
    <row r="88" spans="1:54" ht="15" customHeight="1">
      <c r="A88" s="48"/>
      <c r="B88" s="24"/>
      <c r="C88" s="56">
        <v>100</v>
      </c>
      <c r="D88" s="56">
        <v>2.8243601059135042</v>
      </c>
      <c r="E88" s="56">
        <v>1.6769638128861428</v>
      </c>
      <c r="F88" s="56">
        <v>3.0891438658428951</v>
      </c>
      <c r="G88" s="56">
        <v>12.621359223300971</v>
      </c>
      <c r="H88" s="56">
        <v>28.067078552515447</v>
      </c>
      <c r="I88" s="56">
        <v>29.21447484554281</v>
      </c>
      <c r="J88" s="56">
        <v>12.797881729920565</v>
      </c>
      <c r="K88" s="56">
        <v>3.8834951456310676</v>
      </c>
      <c r="L88" s="56">
        <v>1.323918799646955</v>
      </c>
      <c r="M88" s="56">
        <v>1.6769638128861428</v>
      </c>
      <c r="N88" s="56">
        <v>2.8243601059135042</v>
      </c>
      <c r="O88" s="51">
        <v>1101</v>
      </c>
      <c r="P88" s="56">
        <v>100</v>
      </c>
      <c r="Q88" s="56">
        <v>1.9656019656019657</v>
      </c>
      <c r="R88" s="56">
        <v>1.3513513513513513</v>
      </c>
      <c r="S88" s="56">
        <v>4.6683046683046676</v>
      </c>
      <c r="T88" s="56">
        <v>9.2137592137592144</v>
      </c>
      <c r="U88" s="56">
        <v>19.04176904176904</v>
      </c>
      <c r="V88" s="56">
        <v>20.515970515970515</v>
      </c>
      <c r="W88" s="56">
        <v>20.761670761670761</v>
      </c>
      <c r="X88" s="56">
        <v>9.2137592137592144</v>
      </c>
      <c r="Y88" s="56">
        <v>5.2825552825552826</v>
      </c>
      <c r="Z88" s="56">
        <v>2.3341523341523338</v>
      </c>
      <c r="AA88" s="56">
        <v>5.6511056511056514</v>
      </c>
      <c r="AB88" s="51">
        <v>768</v>
      </c>
      <c r="AC88" s="56">
        <v>99.999999999999986</v>
      </c>
      <c r="AD88" s="56">
        <v>0</v>
      </c>
      <c r="AE88" s="56">
        <v>5.3333333333333339</v>
      </c>
      <c r="AF88" s="56">
        <v>9.3333333333333339</v>
      </c>
      <c r="AG88" s="56">
        <v>16</v>
      </c>
      <c r="AH88" s="56">
        <v>32</v>
      </c>
      <c r="AI88" s="56">
        <v>21.333333333333336</v>
      </c>
      <c r="AJ88" s="56">
        <v>5.3333333333333339</v>
      </c>
      <c r="AK88" s="56">
        <v>0</v>
      </c>
      <c r="AL88" s="56">
        <v>5.3333333333333339</v>
      </c>
      <c r="AM88" s="56">
        <v>0</v>
      </c>
      <c r="AN88" s="56">
        <v>5.3333333333333339</v>
      </c>
      <c r="AO88" s="51">
        <v>71</v>
      </c>
      <c r="AP88" s="56">
        <v>100</v>
      </c>
      <c r="AQ88" s="56">
        <v>3.7809647979139509</v>
      </c>
      <c r="AR88" s="56">
        <v>5.9973924380704045</v>
      </c>
      <c r="AS88" s="56">
        <v>13.950456323337679</v>
      </c>
      <c r="AT88" s="56">
        <v>18.774445893089961</v>
      </c>
      <c r="AU88" s="56">
        <v>23.076923076923077</v>
      </c>
      <c r="AV88" s="56">
        <v>16.166883963494133</v>
      </c>
      <c r="AW88" s="56">
        <v>8.0834419817470664</v>
      </c>
      <c r="AX88" s="56">
        <v>1.955671447196871</v>
      </c>
      <c r="AY88" s="56">
        <v>0.65189048239895697</v>
      </c>
      <c r="AZ88" s="56">
        <v>0.2607561929595828</v>
      </c>
      <c r="BA88" s="56">
        <v>7.3011734028683177</v>
      </c>
      <c r="BB88" s="51">
        <v>711</v>
      </c>
    </row>
    <row r="89" spans="1:54" ht="15" customHeight="1">
      <c r="A89" s="48"/>
      <c r="B89" s="24" t="s">
        <v>2</v>
      </c>
      <c r="C89" s="38">
        <v>180</v>
      </c>
      <c r="D89" s="38">
        <v>0</v>
      </c>
      <c r="E89" s="38">
        <v>2</v>
      </c>
      <c r="F89" s="38">
        <v>4</v>
      </c>
      <c r="G89" s="38">
        <v>24</v>
      </c>
      <c r="H89" s="38">
        <v>57</v>
      </c>
      <c r="I89" s="38">
        <v>47</v>
      </c>
      <c r="J89" s="38">
        <v>26</v>
      </c>
      <c r="K89" s="38">
        <v>5</v>
      </c>
      <c r="L89" s="38">
        <v>1</v>
      </c>
      <c r="M89" s="38">
        <v>0</v>
      </c>
      <c r="N89" s="38">
        <v>14</v>
      </c>
      <c r="O89" s="37">
        <v>2.4750338748032488</v>
      </c>
      <c r="P89" s="38">
        <v>184</v>
      </c>
      <c r="Q89" s="38">
        <v>5</v>
      </c>
      <c r="R89" s="38">
        <v>6</v>
      </c>
      <c r="S89" s="38">
        <v>8</v>
      </c>
      <c r="T89" s="38">
        <v>18</v>
      </c>
      <c r="U89" s="38">
        <v>38</v>
      </c>
      <c r="V89" s="38">
        <v>40</v>
      </c>
      <c r="W89" s="38">
        <v>30</v>
      </c>
      <c r="X89" s="38">
        <v>17</v>
      </c>
      <c r="Y89" s="38">
        <v>4</v>
      </c>
      <c r="Z89" s="38">
        <v>2</v>
      </c>
      <c r="AA89" s="38">
        <v>16</v>
      </c>
      <c r="AB89" s="37">
        <v>2.5597742662415408</v>
      </c>
      <c r="AC89" s="38">
        <v>23</v>
      </c>
      <c r="AD89" s="38">
        <v>0</v>
      </c>
      <c r="AE89" s="38">
        <v>2</v>
      </c>
      <c r="AF89" s="38">
        <v>3</v>
      </c>
      <c r="AG89" s="38">
        <v>2</v>
      </c>
      <c r="AH89" s="38">
        <v>10</v>
      </c>
      <c r="AI89" s="38">
        <v>3</v>
      </c>
      <c r="AJ89" s="38">
        <v>2</v>
      </c>
      <c r="AK89" s="38">
        <v>1</v>
      </c>
      <c r="AL89" s="38">
        <v>0</v>
      </c>
      <c r="AM89" s="38">
        <v>0</v>
      </c>
      <c r="AN89" s="38">
        <v>0</v>
      </c>
      <c r="AO89" s="37">
        <v>2.1333748365482492</v>
      </c>
      <c r="AP89" s="38">
        <v>184</v>
      </c>
      <c r="AQ89" s="38">
        <v>5</v>
      </c>
      <c r="AR89" s="38">
        <v>22</v>
      </c>
      <c r="AS89" s="38">
        <v>25</v>
      </c>
      <c r="AT89" s="38">
        <v>38</v>
      </c>
      <c r="AU89" s="38">
        <v>38</v>
      </c>
      <c r="AV89" s="38">
        <v>25</v>
      </c>
      <c r="AW89" s="38">
        <v>11</v>
      </c>
      <c r="AX89" s="38">
        <v>5</v>
      </c>
      <c r="AY89" s="38">
        <v>0</v>
      </c>
      <c r="AZ89" s="38">
        <v>0</v>
      </c>
      <c r="BA89" s="38">
        <v>15</v>
      </c>
      <c r="BB89" s="37">
        <v>1.8883007452492471</v>
      </c>
    </row>
    <row r="90" spans="1:54" ht="15" customHeight="1">
      <c r="A90" s="90"/>
      <c r="B90" s="24"/>
      <c r="C90" s="56">
        <v>99.999999999999986</v>
      </c>
      <c r="D90" s="56">
        <v>0</v>
      </c>
      <c r="E90" s="56">
        <v>1.1111111111111112</v>
      </c>
      <c r="F90" s="56">
        <v>2.2222222222222223</v>
      </c>
      <c r="G90" s="56">
        <v>13.333333333333334</v>
      </c>
      <c r="H90" s="56">
        <v>31.666666666666664</v>
      </c>
      <c r="I90" s="56">
        <v>26.111111111111114</v>
      </c>
      <c r="J90" s="56">
        <v>14.444444444444443</v>
      </c>
      <c r="K90" s="56">
        <v>2.7777777777777777</v>
      </c>
      <c r="L90" s="56">
        <v>0.55555555555555558</v>
      </c>
      <c r="M90" s="56">
        <v>0</v>
      </c>
      <c r="N90" s="56">
        <v>7.7777777777777777</v>
      </c>
      <c r="O90" s="51">
        <v>166</v>
      </c>
      <c r="P90" s="56">
        <v>100</v>
      </c>
      <c r="Q90" s="56">
        <v>2.7173913043478262</v>
      </c>
      <c r="R90" s="56">
        <v>3.2608695652173911</v>
      </c>
      <c r="S90" s="56">
        <v>4.3478260869565215</v>
      </c>
      <c r="T90" s="56">
        <v>9.7826086956521738</v>
      </c>
      <c r="U90" s="56">
        <v>20.652173913043477</v>
      </c>
      <c r="V90" s="56">
        <v>21.739130434782609</v>
      </c>
      <c r="W90" s="56">
        <v>16.304347826086957</v>
      </c>
      <c r="X90" s="56">
        <v>9.2391304347826075</v>
      </c>
      <c r="Y90" s="56">
        <v>2.1739130434782608</v>
      </c>
      <c r="Z90" s="56">
        <v>1.0869565217391304</v>
      </c>
      <c r="AA90" s="56">
        <v>8.695652173913043</v>
      </c>
      <c r="AB90" s="51">
        <v>168</v>
      </c>
      <c r="AC90" s="56">
        <v>100</v>
      </c>
      <c r="AD90" s="56">
        <v>0</v>
      </c>
      <c r="AE90" s="56">
        <v>8.695652173913043</v>
      </c>
      <c r="AF90" s="56">
        <v>13.043478260869565</v>
      </c>
      <c r="AG90" s="56">
        <v>8.695652173913043</v>
      </c>
      <c r="AH90" s="56">
        <v>43.478260869565219</v>
      </c>
      <c r="AI90" s="56">
        <v>13.043478260869565</v>
      </c>
      <c r="AJ90" s="56">
        <v>8.695652173913043</v>
      </c>
      <c r="AK90" s="56">
        <v>4.3478260869565215</v>
      </c>
      <c r="AL90" s="56">
        <v>0</v>
      </c>
      <c r="AM90" s="56">
        <v>0</v>
      </c>
      <c r="AN90" s="56">
        <v>0</v>
      </c>
      <c r="AO90" s="51">
        <v>23</v>
      </c>
      <c r="AP90" s="56">
        <v>100</v>
      </c>
      <c r="AQ90" s="56">
        <v>2.7173913043478262</v>
      </c>
      <c r="AR90" s="56">
        <v>11.956521739130435</v>
      </c>
      <c r="AS90" s="56">
        <v>13.586956521739129</v>
      </c>
      <c r="AT90" s="56">
        <v>20.652173913043477</v>
      </c>
      <c r="AU90" s="56">
        <v>20.652173913043477</v>
      </c>
      <c r="AV90" s="56">
        <v>13.586956521739129</v>
      </c>
      <c r="AW90" s="56">
        <v>5.9782608695652177</v>
      </c>
      <c r="AX90" s="56">
        <v>2.7173913043478262</v>
      </c>
      <c r="AY90" s="56">
        <v>0</v>
      </c>
      <c r="AZ90" s="56">
        <v>0</v>
      </c>
      <c r="BA90" s="56">
        <v>8.1521739130434785</v>
      </c>
      <c r="BB90" s="51">
        <v>169</v>
      </c>
    </row>
    <row r="91" spans="1:54" ht="15" customHeight="1">
      <c r="A91" s="48" t="s">
        <v>409</v>
      </c>
      <c r="B91" s="24" t="s">
        <v>40</v>
      </c>
      <c r="C91" s="38">
        <v>25</v>
      </c>
      <c r="D91" s="38">
        <v>1</v>
      </c>
      <c r="E91" s="38">
        <v>1</v>
      </c>
      <c r="F91" s="38">
        <v>1</v>
      </c>
      <c r="G91" s="38">
        <v>1</v>
      </c>
      <c r="H91" s="38">
        <v>4</v>
      </c>
      <c r="I91" s="38">
        <v>5</v>
      </c>
      <c r="J91" s="38">
        <v>6</v>
      </c>
      <c r="K91" s="38">
        <v>2</v>
      </c>
      <c r="L91" s="38">
        <v>2</v>
      </c>
      <c r="M91" s="38">
        <v>1</v>
      </c>
      <c r="N91" s="38">
        <v>1</v>
      </c>
      <c r="O91" s="37">
        <v>2.7419875841750838</v>
      </c>
      <c r="P91" s="38">
        <v>424</v>
      </c>
      <c r="Q91" s="38">
        <v>8</v>
      </c>
      <c r="R91" s="38">
        <v>12</v>
      </c>
      <c r="S91" s="38">
        <v>38</v>
      </c>
      <c r="T91" s="38">
        <v>24</v>
      </c>
      <c r="U91" s="38">
        <v>64</v>
      </c>
      <c r="V91" s="38">
        <v>52</v>
      </c>
      <c r="W91" s="38">
        <v>79</v>
      </c>
      <c r="X91" s="38">
        <v>67</v>
      </c>
      <c r="Y91" s="38">
        <v>41</v>
      </c>
      <c r="Z91" s="38">
        <v>15</v>
      </c>
      <c r="AA91" s="38">
        <v>24</v>
      </c>
      <c r="AB91" s="37">
        <v>2.7923545254664122</v>
      </c>
      <c r="AC91" s="38">
        <v>8</v>
      </c>
      <c r="AD91" s="38">
        <v>0</v>
      </c>
      <c r="AE91" s="38">
        <v>0</v>
      </c>
      <c r="AF91" s="38">
        <v>0</v>
      </c>
      <c r="AG91" s="38">
        <v>0</v>
      </c>
      <c r="AH91" s="38">
        <v>2</v>
      </c>
      <c r="AI91" s="38">
        <v>2</v>
      </c>
      <c r="AJ91" s="38">
        <v>1</v>
      </c>
      <c r="AK91" s="38">
        <v>2</v>
      </c>
      <c r="AL91" s="38">
        <v>1</v>
      </c>
      <c r="AM91" s="38">
        <v>0</v>
      </c>
      <c r="AN91" s="38">
        <v>0</v>
      </c>
      <c r="AO91" s="37">
        <v>2.9972718253968251</v>
      </c>
      <c r="AP91" s="38">
        <v>106</v>
      </c>
      <c r="AQ91" s="38">
        <v>8</v>
      </c>
      <c r="AR91" s="38">
        <v>8</v>
      </c>
      <c r="AS91" s="38">
        <v>13</v>
      </c>
      <c r="AT91" s="38">
        <v>12</v>
      </c>
      <c r="AU91" s="38">
        <v>20</v>
      </c>
      <c r="AV91" s="38">
        <v>11</v>
      </c>
      <c r="AW91" s="38">
        <v>17</v>
      </c>
      <c r="AX91" s="38">
        <v>6</v>
      </c>
      <c r="AY91" s="38">
        <v>1</v>
      </c>
      <c r="AZ91" s="38">
        <v>0</v>
      </c>
      <c r="BA91" s="38">
        <v>10</v>
      </c>
      <c r="BB91" s="37">
        <v>2.0406498015873011</v>
      </c>
    </row>
    <row r="92" spans="1:54" ht="15" customHeight="1">
      <c r="A92" s="48"/>
      <c r="B92" s="24"/>
      <c r="C92" s="56">
        <v>100</v>
      </c>
      <c r="D92" s="56">
        <v>4</v>
      </c>
      <c r="E92" s="56">
        <v>4</v>
      </c>
      <c r="F92" s="56">
        <v>4</v>
      </c>
      <c r="G92" s="56">
        <v>4</v>
      </c>
      <c r="H92" s="56">
        <v>16</v>
      </c>
      <c r="I92" s="56">
        <v>20</v>
      </c>
      <c r="J92" s="56">
        <v>24</v>
      </c>
      <c r="K92" s="56">
        <v>8</v>
      </c>
      <c r="L92" s="56">
        <v>8</v>
      </c>
      <c r="M92" s="56">
        <v>4</v>
      </c>
      <c r="N92" s="56">
        <v>4</v>
      </c>
      <c r="O92" s="51">
        <v>24</v>
      </c>
      <c r="P92" s="56">
        <v>100</v>
      </c>
      <c r="Q92" s="56">
        <v>1.8867924528301887</v>
      </c>
      <c r="R92" s="56">
        <v>2.8301886792452833</v>
      </c>
      <c r="S92" s="56">
        <v>8.9622641509433958</v>
      </c>
      <c r="T92" s="56">
        <v>5.6603773584905666</v>
      </c>
      <c r="U92" s="56">
        <v>15.09433962264151</v>
      </c>
      <c r="V92" s="56">
        <v>12.264150943396226</v>
      </c>
      <c r="W92" s="56">
        <v>18.632075471698112</v>
      </c>
      <c r="X92" s="56">
        <v>15.80188679245283</v>
      </c>
      <c r="Y92" s="56">
        <v>9.6698113207547181</v>
      </c>
      <c r="Z92" s="56">
        <v>3.5377358490566038</v>
      </c>
      <c r="AA92" s="56">
        <v>5.6603773584905666</v>
      </c>
      <c r="AB92" s="51">
        <v>400</v>
      </c>
      <c r="AC92" s="56">
        <v>100</v>
      </c>
      <c r="AD92" s="56">
        <v>0</v>
      </c>
      <c r="AE92" s="56">
        <v>0</v>
      </c>
      <c r="AF92" s="56">
        <v>0</v>
      </c>
      <c r="AG92" s="56">
        <v>0</v>
      </c>
      <c r="AH92" s="56">
        <v>25</v>
      </c>
      <c r="AI92" s="56">
        <v>25</v>
      </c>
      <c r="AJ92" s="56">
        <v>12.5</v>
      </c>
      <c r="AK92" s="56">
        <v>25</v>
      </c>
      <c r="AL92" s="56">
        <v>12.5</v>
      </c>
      <c r="AM92" s="56">
        <v>0</v>
      </c>
      <c r="AN92" s="56">
        <v>0</v>
      </c>
      <c r="AO92" s="51">
        <v>8</v>
      </c>
      <c r="AP92" s="56">
        <v>100</v>
      </c>
      <c r="AQ92" s="56">
        <v>7.5471698113207548</v>
      </c>
      <c r="AR92" s="56">
        <v>7.5471698113207548</v>
      </c>
      <c r="AS92" s="56">
        <v>12.264150943396226</v>
      </c>
      <c r="AT92" s="56">
        <v>11.320754716981133</v>
      </c>
      <c r="AU92" s="56">
        <v>18.867924528301888</v>
      </c>
      <c r="AV92" s="56">
        <v>10.377358490566039</v>
      </c>
      <c r="AW92" s="56">
        <v>16.037735849056602</v>
      </c>
      <c r="AX92" s="56">
        <v>5.6603773584905666</v>
      </c>
      <c r="AY92" s="56">
        <v>0.94339622641509435</v>
      </c>
      <c r="AZ92" s="56">
        <v>0</v>
      </c>
      <c r="BA92" s="56">
        <v>9.433962264150944</v>
      </c>
      <c r="BB92" s="51">
        <v>96</v>
      </c>
    </row>
    <row r="93" spans="1:54" ht="15" customHeight="1">
      <c r="A93" s="48"/>
      <c r="B93" s="24" t="s">
        <v>41</v>
      </c>
      <c r="C93" s="38">
        <v>107</v>
      </c>
      <c r="D93" s="38">
        <v>0</v>
      </c>
      <c r="E93" s="38">
        <v>2</v>
      </c>
      <c r="F93" s="38">
        <v>6</v>
      </c>
      <c r="G93" s="38">
        <v>7</v>
      </c>
      <c r="H93" s="38">
        <v>19</v>
      </c>
      <c r="I93" s="38">
        <v>23</v>
      </c>
      <c r="J93" s="38">
        <v>30</v>
      </c>
      <c r="K93" s="38">
        <v>12</v>
      </c>
      <c r="L93" s="38">
        <v>2</v>
      </c>
      <c r="M93" s="38">
        <v>1</v>
      </c>
      <c r="N93" s="38">
        <v>5</v>
      </c>
      <c r="O93" s="37">
        <v>2.7370590942965056</v>
      </c>
      <c r="P93" s="38">
        <v>565</v>
      </c>
      <c r="Q93" s="38">
        <v>3</v>
      </c>
      <c r="R93" s="38">
        <v>17</v>
      </c>
      <c r="S93" s="38">
        <v>30</v>
      </c>
      <c r="T93" s="38">
        <v>45</v>
      </c>
      <c r="U93" s="38">
        <v>77</v>
      </c>
      <c r="V93" s="38">
        <v>139</v>
      </c>
      <c r="W93" s="38">
        <v>126</v>
      </c>
      <c r="X93" s="38">
        <v>65</v>
      </c>
      <c r="Y93" s="38">
        <v>31</v>
      </c>
      <c r="Z93" s="38">
        <v>10</v>
      </c>
      <c r="AA93" s="38">
        <v>22</v>
      </c>
      <c r="AB93" s="37">
        <v>2.7829141766211181</v>
      </c>
      <c r="AC93" s="38">
        <v>24</v>
      </c>
      <c r="AD93" s="38">
        <v>0</v>
      </c>
      <c r="AE93" s="38">
        <v>0</v>
      </c>
      <c r="AF93" s="38">
        <v>2</v>
      </c>
      <c r="AG93" s="38">
        <v>4</v>
      </c>
      <c r="AH93" s="38">
        <v>5</v>
      </c>
      <c r="AI93" s="38">
        <v>8</v>
      </c>
      <c r="AJ93" s="38">
        <v>1</v>
      </c>
      <c r="AK93" s="38">
        <v>2</v>
      </c>
      <c r="AL93" s="38">
        <v>1</v>
      </c>
      <c r="AM93" s="38">
        <v>0</v>
      </c>
      <c r="AN93" s="38">
        <v>1</v>
      </c>
      <c r="AO93" s="37">
        <v>2.4797514722605585</v>
      </c>
      <c r="AP93" s="38">
        <v>386</v>
      </c>
      <c r="AQ93" s="38">
        <v>9</v>
      </c>
      <c r="AR93" s="38">
        <v>31</v>
      </c>
      <c r="AS93" s="38">
        <v>62</v>
      </c>
      <c r="AT93" s="38">
        <v>63</v>
      </c>
      <c r="AU93" s="38">
        <v>73</v>
      </c>
      <c r="AV93" s="38">
        <v>71</v>
      </c>
      <c r="AW93" s="38">
        <v>28</v>
      </c>
      <c r="AX93" s="38">
        <v>14</v>
      </c>
      <c r="AY93" s="38">
        <v>3</v>
      </c>
      <c r="AZ93" s="38">
        <v>1</v>
      </c>
      <c r="BA93" s="38">
        <v>31</v>
      </c>
      <c r="BB93" s="37">
        <v>2.0183295303964064</v>
      </c>
    </row>
    <row r="94" spans="1:54" ht="15" customHeight="1">
      <c r="A94" s="48"/>
      <c r="B94" s="24"/>
      <c r="C94" s="56">
        <v>100</v>
      </c>
      <c r="D94" s="56">
        <v>0</v>
      </c>
      <c r="E94" s="56">
        <v>1.8691588785046727</v>
      </c>
      <c r="F94" s="56">
        <v>5.6074766355140184</v>
      </c>
      <c r="G94" s="56">
        <v>6.5420560747663545</v>
      </c>
      <c r="H94" s="56">
        <v>17.75700934579439</v>
      </c>
      <c r="I94" s="56">
        <v>21.495327102803738</v>
      </c>
      <c r="J94" s="56">
        <v>28.037383177570092</v>
      </c>
      <c r="K94" s="56">
        <v>11.214953271028037</v>
      </c>
      <c r="L94" s="56">
        <v>1.8691588785046727</v>
      </c>
      <c r="M94" s="56">
        <v>0.93457943925233633</v>
      </c>
      <c r="N94" s="56">
        <v>4.6728971962616823</v>
      </c>
      <c r="O94" s="51">
        <v>102</v>
      </c>
      <c r="P94" s="56">
        <v>100.00000000000001</v>
      </c>
      <c r="Q94" s="56">
        <v>0.53097345132743357</v>
      </c>
      <c r="R94" s="56">
        <v>3.0088495575221237</v>
      </c>
      <c r="S94" s="56">
        <v>5.3097345132743365</v>
      </c>
      <c r="T94" s="56">
        <v>7.9646017699115044</v>
      </c>
      <c r="U94" s="56">
        <v>13.628318584070797</v>
      </c>
      <c r="V94" s="56">
        <v>24.601769911504427</v>
      </c>
      <c r="W94" s="56">
        <v>22.300884955752213</v>
      </c>
      <c r="X94" s="56">
        <v>11.504424778761061</v>
      </c>
      <c r="Y94" s="56">
        <v>5.4867256637168138</v>
      </c>
      <c r="Z94" s="56">
        <v>1.7699115044247788</v>
      </c>
      <c r="AA94" s="56">
        <v>3.8938053097345131</v>
      </c>
      <c r="AB94" s="51">
        <v>543</v>
      </c>
      <c r="AC94" s="56">
        <v>100</v>
      </c>
      <c r="AD94" s="56">
        <v>0</v>
      </c>
      <c r="AE94" s="56">
        <v>0</v>
      </c>
      <c r="AF94" s="56">
        <v>8.3333333333333321</v>
      </c>
      <c r="AG94" s="56">
        <v>16.666666666666664</v>
      </c>
      <c r="AH94" s="56">
        <v>20.833333333333336</v>
      </c>
      <c r="AI94" s="56">
        <v>33.333333333333329</v>
      </c>
      <c r="AJ94" s="56">
        <v>4.1666666666666661</v>
      </c>
      <c r="AK94" s="56">
        <v>8.3333333333333321</v>
      </c>
      <c r="AL94" s="56">
        <v>4.1666666666666661</v>
      </c>
      <c r="AM94" s="56">
        <v>0</v>
      </c>
      <c r="AN94" s="56">
        <v>4.1666666666666661</v>
      </c>
      <c r="AO94" s="51">
        <v>23</v>
      </c>
      <c r="AP94" s="56">
        <v>100</v>
      </c>
      <c r="AQ94" s="56">
        <v>2.3316062176165802</v>
      </c>
      <c r="AR94" s="56">
        <v>8.0310880829015545</v>
      </c>
      <c r="AS94" s="56">
        <v>16.062176165803109</v>
      </c>
      <c r="AT94" s="56">
        <v>16.321243523316063</v>
      </c>
      <c r="AU94" s="56">
        <v>18.911917098445596</v>
      </c>
      <c r="AV94" s="56">
        <v>18.393782383419687</v>
      </c>
      <c r="AW94" s="56">
        <v>7.2538860103626934</v>
      </c>
      <c r="AX94" s="56">
        <v>3.6269430051813467</v>
      </c>
      <c r="AY94" s="56">
        <v>0.77720207253886009</v>
      </c>
      <c r="AZ94" s="56">
        <v>0.2590673575129534</v>
      </c>
      <c r="BA94" s="56">
        <v>8.0310880829015545</v>
      </c>
      <c r="BB94" s="51">
        <v>355</v>
      </c>
    </row>
    <row r="95" spans="1:54" ht="15" customHeight="1">
      <c r="A95" s="48"/>
      <c r="B95" s="24" t="s">
        <v>42</v>
      </c>
      <c r="C95" s="38">
        <v>232</v>
      </c>
      <c r="D95" s="38">
        <v>0</v>
      </c>
      <c r="E95" s="38">
        <v>1</v>
      </c>
      <c r="F95" s="38">
        <v>1</v>
      </c>
      <c r="G95" s="38">
        <v>23</v>
      </c>
      <c r="H95" s="38">
        <v>45</v>
      </c>
      <c r="I95" s="38">
        <v>82</v>
      </c>
      <c r="J95" s="38">
        <v>50</v>
      </c>
      <c r="K95" s="38">
        <v>13</v>
      </c>
      <c r="L95" s="38">
        <v>6</v>
      </c>
      <c r="M95" s="38">
        <v>0</v>
      </c>
      <c r="N95" s="38">
        <v>11</v>
      </c>
      <c r="O95" s="37">
        <v>2.7432683223551546</v>
      </c>
      <c r="P95" s="38">
        <v>454</v>
      </c>
      <c r="Q95" s="38">
        <v>6</v>
      </c>
      <c r="R95" s="38">
        <v>7</v>
      </c>
      <c r="S95" s="38">
        <v>12</v>
      </c>
      <c r="T95" s="38">
        <v>38</v>
      </c>
      <c r="U95" s="38">
        <v>91</v>
      </c>
      <c r="V95" s="38">
        <v>104</v>
      </c>
      <c r="W95" s="38">
        <v>106</v>
      </c>
      <c r="X95" s="38">
        <v>47</v>
      </c>
      <c r="Y95" s="38">
        <v>12</v>
      </c>
      <c r="Z95" s="38">
        <v>5</v>
      </c>
      <c r="AA95" s="38">
        <v>26</v>
      </c>
      <c r="AB95" s="37">
        <v>2.7339099142150789</v>
      </c>
      <c r="AC95" s="38">
        <v>35</v>
      </c>
      <c r="AD95" s="38">
        <v>0</v>
      </c>
      <c r="AE95" s="38">
        <v>1</v>
      </c>
      <c r="AF95" s="38">
        <v>1</v>
      </c>
      <c r="AG95" s="38">
        <v>5</v>
      </c>
      <c r="AH95" s="38">
        <v>11</v>
      </c>
      <c r="AI95" s="38">
        <v>10</v>
      </c>
      <c r="AJ95" s="38">
        <v>2</v>
      </c>
      <c r="AK95" s="38">
        <v>1</v>
      </c>
      <c r="AL95" s="38">
        <v>0</v>
      </c>
      <c r="AM95" s="38">
        <v>0</v>
      </c>
      <c r="AN95" s="38">
        <v>4</v>
      </c>
      <c r="AO95" s="37">
        <v>2.3258332608693473</v>
      </c>
      <c r="AP95" s="38">
        <v>446</v>
      </c>
      <c r="AQ95" s="38">
        <v>8</v>
      </c>
      <c r="AR95" s="38">
        <v>40</v>
      </c>
      <c r="AS95" s="38">
        <v>68</v>
      </c>
      <c r="AT95" s="38">
        <v>75</v>
      </c>
      <c r="AU95" s="38">
        <v>107</v>
      </c>
      <c r="AV95" s="38">
        <v>70</v>
      </c>
      <c r="AW95" s="38">
        <v>30</v>
      </c>
      <c r="AX95" s="38">
        <v>8</v>
      </c>
      <c r="AY95" s="38">
        <v>3</v>
      </c>
      <c r="AZ95" s="38">
        <v>2</v>
      </c>
      <c r="BA95" s="38">
        <v>35</v>
      </c>
      <c r="BB95" s="37">
        <v>2.0029499880806796</v>
      </c>
    </row>
    <row r="96" spans="1:54" ht="15" customHeight="1">
      <c r="A96" s="48"/>
      <c r="B96" s="24"/>
      <c r="C96" s="56">
        <v>100</v>
      </c>
      <c r="D96" s="56">
        <v>0</v>
      </c>
      <c r="E96" s="56">
        <v>0.43103448275862066</v>
      </c>
      <c r="F96" s="56">
        <v>0.43103448275862066</v>
      </c>
      <c r="G96" s="56">
        <v>9.9137931034482758</v>
      </c>
      <c r="H96" s="56">
        <v>19.396551724137932</v>
      </c>
      <c r="I96" s="56">
        <v>35.344827586206897</v>
      </c>
      <c r="J96" s="56">
        <v>21.551724137931032</v>
      </c>
      <c r="K96" s="56">
        <v>5.6034482758620694</v>
      </c>
      <c r="L96" s="56">
        <v>2.5862068965517242</v>
      </c>
      <c r="M96" s="56">
        <v>0</v>
      </c>
      <c r="N96" s="56">
        <v>4.7413793103448274</v>
      </c>
      <c r="O96" s="51">
        <v>221</v>
      </c>
      <c r="P96" s="56">
        <v>100</v>
      </c>
      <c r="Q96" s="56">
        <v>1.3215859030837005</v>
      </c>
      <c r="R96" s="56">
        <v>1.5418502202643172</v>
      </c>
      <c r="S96" s="56">
        <v>2.643171806167401</v>
      </c>
      <c r="T96" s="56">
        <v>8.3700440528634363</v>
      </c>
      <c r="U96" s="56">
        <v>20.044052863436125</v>
      </c>
      <c r="V96" s="56">
        <v>22.907488986784141</v>
      </c>
      <c r="W96" s="56">
        <v>23.348017621145374</v>
      </c>
      <c r="X96" s="56">
        <v>10.352422907488986</v>
      </c>
      <c r="Y96" s="56">
        <v>2.643171806167401</v>
      </c>
      <c r="Z96" s="56">
        <v>1.1013215859030838</v>
      </c>
      <c r="AA96" s="56">
        <v>5.7268722466960353</v>
      </c>
      <c r="AB96" s="51">
        <v>428</v>
      </c>
      <c r="AC96" s="56">
        <v>100</v>
      </c>
      <c r="AD96" s="56">
        <v>0</v>
      </c>
      <c r="AE96" s="56">
        <v>2.8571428571428572</v>
      </c>
      <c r="AF96" s="56">
        <v>2.8571428571428572</v>
      </c>
      <c r="AG96" s="56">
        <v>14.285714285714285</v>
      </c>
      <c r="AH96" s="56">
        <v>31.428571428571427</v>
      </c>
      <c r="AI96" s="56">
        <v>28.571428571428569</v>
      </c>
      <c r="AJ96" s="56">
        <v>5.7142857142857144</v>
      </c>
      <c r="AK96" s="56">
        <v>2.8571428571428572</v>
      </c>
      <c r="AL96" s="56">
        <v>0</v>
      </c>
      <c r="AM96" s="56">
        <v>0</v>
      </c>
      <c r="AN96" s="56">
        <v>11.428571428571429</v>
      </c>
      <c r="AO96" s="51">
        <v>31</v>
      </c>
      <c r="AP96" s="56">
        <v>100</v>
      </c>
      <c r="AQ96" s="56">
        <v>1.7937219730941705</v>
      </c>
      <c r="AR96" s="56">
        <v>8.9686098654708513</v>
      </c>
      <c r="AS96" s="56">
        <v>15.246636771300448</v>
      </c>
      <c r="AT96" s="56">
        <v>16.816143497757849</v>
      </c>
      <c r="AU96" s="56">
        <v>23.99103139013453</v>
      </c>
      <c r="AV96" s="56">
        <v>15.695067264573993</v>
      </c>
      <c r="AW96" s="56">
        <v>6.7264573991031389</v>
      </c>
      <c r="AX96" s="56">
        <v>1.7937219730941705</v>
      </c>
      <c r="AY96" s="56">
        <v>0.67264573991031396</v>
      </c>
      <c r="AZ96" s="56">
        <v>0.44843049327354262</v>
      </c>
      <c r="BA96" s="56">
        <v>7.8475336322869964</v>
      </c>
      <c r="BB96" s="51">
        <v>411</v>
      </c>
    </row>
    <row r="97" spans="1:54" ht="15" customHeight="1">
      <c r="A97" s="48"/>
      <c r="B97" s="24" t="s">
        <v>43</v>
      </c>
      <c r="C97" s="38">
        <v>283</v>
      </c>
      <c r="D97" s="38">
        <v>2</v>
      </c>
      <c r="E97" s="38">
        <v>1</v>
      </c>
      <c r="F97" s="38">
        <v>8</v>
      </c>
      <c r="G97" s="38">
        <v>36</v>
      </c>
      <c r="H97" s="38">
        <v>75</v>
      </c>
      <c r="I97" s="38">
        <v>82</v>
      </c>
      <c r="J97" s="38">
        <v>47</v>
      </c>
      <c r="K97" s="38">
        <v>13</v>
      </c>
      <c r="L97" s="38">
        <v>1</v>
      </c>
      <c r="M97" s="38">
        <v>3</v>
      </c>
      <c r="N97" s="38">
        <v>15</v>
      </c>
      <c r="O97" s="37">
        <v>2.5322340574295223</v>
      </c>
      <c r="P97" s="38">
        <v>239</v>
      </c>
      <c r="Q97" s="38">
        <v>4</v>
      </c>
      <c r="R97" s="38">
        <v>13</v>
      </c>
      <c r="S97" s="38">
        <v>5</v>
      </c>
      <c r="T97" s="38">
        <v>24</v>
      </c>
      <c r="U97" s="38">
        <v>52</v>
      </c>
      <c r="V97" s="38">
        <v>66</v>
      </c>
      <c r="W97" s="38">
        <v>43</v>
      </c>
      <c r="X97" s="38">
        <v>13</v>
      </c>
      <c r="Y97" s="38">
        <v>4</v>
      </c>
      <c r="Z97" s="38">
        <v>2</v>
      </c>
      <c r="AA97" s="38">
        <v>13</v>
      </c>
      <c r="AB97" s="37">
        <v>2.5267627786674214</v>
      </c>
      <c r="AC97" s="38">
        <v>33</v>
      </c>
      <c r="AD97" s="38">
        <v>0</v>
      </c>
      <c r="AE97" s="38">
        <v>1</v>
      </c>
      <c r="AF97" s="38">
        <v>4</v>
      </c>
      <c r="AG97" s="38">
        <v>11</v>
      </c>
      <c r="AH97" s="38">
        <v>8</v>
      </c>
      <c r="AI97" s="38">
        <v>3</v>
      </c>
      <c r="AJ97" s="38">
        <v>3</v>
      </c>
      <c r="AK97" s="38">
        <v>1</v>
      </c>
      <c r="AL97" s="38">
        <v>0</v>
      </c>
      <c r="AM97" s="38">
        <v>0</v>
      </c>
      <c r="AN97" s="38">
        <v>2</v>
      </c>
      <c r="AO97" s="37">
        <v>2.1131527536615313</v>
      </c>
      <c r="AP97" s="38">
        <v>358</v>
      </c>
      <c r="AQ97" s="38">
        <v>18</v>
      </c>
      <c r="AR97" s="38">
        <v>26</v>
      </c>
      <c r="AS97" s="38">
        <v>47</v>
      </c>
      <c r="AT97" s="38">
        <v>72</v>
      </c>
      <c r="AU97" s="38">
        <v>61</v>
      </c>
      <c r="AV97" s="38">
        <v>68</v>
      </c>
      <c r="AW97" s="38">
        <v>31</v>
      </c>
      <c r="AX97" s="38">
        <v>5</v>
      </c>
      <c r="AY97" s="38">
        <v>3</v>
      </c>
      <c r="AZ97" s="38">
        <v>0</v>
      </c>
      <c r="BA97" s="38">
        <v>27</v>
      </c>
      <c r="BB97" s="37">
        <v>1.9911458451792319</v>
      </c>
    </row>
    <row r="98" spans="1:54" ht="15" customHeight="1">
      <c r="A98" s="48"/>
      <c r="B98" s="24"/>
      <c r="C98" s="56">
        <v>100</v>
      </c>
      <c r="D98" s="56">
        <v>0.70671378091872794</v>
      </c>
      <c r="E98" s="56">
        <v>0.35335689045936397</v>
      </c>
      <c r="F98" s="56">
        <v>2.8268551236749118</v>
      </c>
      <c r="G98" s="56">
        <v>12.7208480565371</v>
      </c>
      <c r="H98" s="56">
        <v>26.501766784452297</v>
      </c>
      <c r="I98" s="56">
        <v>28.975265017667844</v>
      </c>
      <c r="J98" s="56">
        <v>16.607773851590103</v>
      </c>
      <c r="K98" s="56">
        <v>4.5936395759717312</v>
      </c>
      <c r="L98" s="56">
        <v>0.35335689045936397</v>
      </c>
      <c r="M98" s="56">
        <v>1.0600706713780919</v>
      </c>
      <c r="N98" s="56">
        <v>5.3003533568904597</v>
      </c>
      <c r="O98" s="51">
        <v>268</v>
      </c>
      <c r="P98" s="56">
        <v>100</v>
      </c>
      <c r="Q98" s="56">
        <v>1.6736401673640167</v>
      </c>
      <c r="R98" s="56">
        <v>5.439330543933055</v>
      </c>
      <c r="S98" s="56">
        <v>2.0920502092050208</v>
      </c>
      <c r="T98" s="56">
        <v>10.0418410041841</v>
      </c>
      <c r="U98" s="56">
        <v>21.75732217573222</v>
      </c>
      <c r="V98" s="56">
        <v>27.615062761506277</v>
      </c>
      <c r="W98" s="56">
        <v>17.99163179916318</v>
      </c>
      <c r="X98" s="56">
        <v>5.439330543933055</v>
      </c>
      <c r="Y98" s="56">
        <v>1.6736401673640167</v>
      </c>
      <c r="Z98" s="56">
        <v>0.83682008368200833</v>
      </c>
      <c r="AA98" s="56">
        <v>5.439330543933055</v>
      </c>
      <c r="AB98" s="51">
        <v>226</v>
      </c>
      <c r="AC98" s="56">
        <v>100</v>
      </c>
      <c r="AD98" s="56">
        <v>0</v>
      </c>
      <c r="AE98" s="56">
        <v>3.0303030303030303</v>
      </c>
      <c r="AF98" s="56">
        <v>12.121212121212121</v>
      </c>
      <c r="AG98" s="56">
        <v>33.333333333333329</v>
      </c>
      <c r="AH98" s="56">
        <v>24.242424242424242</v>
      </c>
      <c r="AI98" s="56">
        <v>9.0909090909090917</v>
      </c>
      <c r="AJ98" s="56">
        <v>9.0909090909090917</v>
      </c>
      <c r="AK98" s="56">
        <v>3.0303030303030303</v>
      </c>
      <c r="AL98" s="56">
        <v>0</v>
      </c>
      <c r="AM98" s="56">
        <v>0</v>
      </c>
      <c r="AN98" s="56">
        <v>6.0606060606060606</v>
      </c>
      <c r="AO98" s="51">
        <v>31</v>
      </c>
      <c r="AP98" s="56">
        <v>100.00000000000001</v>
      </c>
      <c r="AQ98" s="56">
        <v>5.027932960893855</v>
      </c>
      <c r="AR98" s="56">
        <v>7.2625698324022352</v>
      </c>
      <c r="AS98" s="56">
        <v>13.128491620111731</v>
      </c>
      <c r="AT98" s="56">
        <v>20.11173184357542</v>
      </c>
      <c r="AU98" s="56">
        <v>17.039106145251395</v>
      </c>
      <c r="AV98" s="56">
        <v>18.994413407821227</v>
      </c>
      <c r="AW98" s="56">
        <v>8.6592178770949726</v>
      </c>
      <c r="AX98" s="56">
        <v>1.3966480446927374</v>
      </c>
      <c r="AY98" s="56">
        <v>0.83798882681564246</v>
      </c>
      <c r="AZ98" s="56">
        <v>0</v>
      </c>
      <c r="BA98" s="56">
        <v>7.5418994413407825</v>
      </c>
      <c r="BB98" s="51">
        <v>331</v>
      </c>
    </row>
    <row r="99" spans="1:54" ht="15" customHeight="1">
      <c r="A99" s="48"/>
      <c r="B99" s="24" t="s">
        <v>44</v>
      </c>
      <c r="C99" s="38">
        <v>356</v>
      </c>
      <c r="D99" s="38">
        <v>12</v>
      </c>
      <c r="E99" s="38">
        <v>3</v>
      </c>
      <c r="F99" s="38">
        <v>11</v>
      </c>
      <c r="G99" s="38">
        <v>38</v>
      </c>
      <c r="H99" s="38">
        <v>94</v>
      </c>
      <c r="I99" s="38">
        <v>119</v>
      </c>
      <c r="J99" s="38">
        <v>48</v>
      </c>
      <c r="K99" s="38">
        <v>11</v>
      </c>
      <c r="L99" s="38">
        <v>5</v>
      </c>
      <c r="M99" s="38">
        <v>4</v>
      </c>
      <c r="N99" s="38">
        <v>11</v>
      </c>
      <c r="O99" s="37">
        <v>2.4716714969455009</v>
      </c>
      <c r="P99" s="38">
        <v>179</v>
      </c>
      <c r="Q99" s="38">
        <v>4</v>
      </c>
      <c r="R99" s="38">
        <v>10</v>
      </c>
      <c r="S99" s="38">
        <v>6</v>
      </c>
      <c r="T99" s="38">
        <v>23</v>
      </c>
      <c r="U99" s="38">
        <v>42</v>
      </c>
      <c r="V99" s="38">
        <v>33</v>
      </c>
      <c r="W99" s="38">
        <v>30</v>
      </c>
      <c r="X99" s="38">
        <v>12</v>
      </c>
      <c r="Y99" s="38">
        <v>2</v>
      </c>
      <c r="Z99" s="38">
        <v>1</v>
      </c>
      <c r="AA99" s="38">
        <v>16</v>
      </c>
      <c r="AB99" s="37">
        <v>2.4400450895567438</v>
      </c>
      <c r="AC99" s="38">
        <v>30</v>
      </c>
      <c r="AD99" s="38">
        <v>0</v>
      </c>
      <c r="AE99" s="38">
        <v>1</v>
      </c>
      <c r="AF99" s="38">
        <v>2</v>
      </c>
      <c r="AG99" s="38">
        <v>5</v>
      </c>
      <c r="AH99" s="38">
        <v>14</v>
      </c>
      <c r="AI99" s="38">
        <v>6</v>
      </c>
      <c r="AJ99" s="38">
        <v>0</v>
      </c>
      <c r="AK99" s="38">
        <v>1</v>
      </c>
      <c r="AL99" s="38">
        <v>1</v>
      </c>
      <c r="AM99" s="38">
        <v>0</v>
      </c>
      <c r="AN99" s="38">
        <v>0</v>
      </c>
      <c r="AO99" s="37">
        <v>2.2290077117690301</v>
      </c>
      <c r="AP99" s="38">
        <v>222</v>
      </c>
      <c r="AQ99" s="38">
        <v>7</v>
      </c>
      <c r="AR99" s="38">
        <v>21</v>
      </c>
      <c r="AS99" s="38">
        <v>42</v>
      </c>
      <c r="AT99" s="38">
        <v>48</v>
      </c>
      <c r="AU99" s="38">
        <v>54</v>
      </c>
      <c r="AV99" s="38">
        <v>22</v>
      </c>
      <c r="AW99" s="38">
        <v>8</v>
      </c>
      <c r="AX99" s="38">
        <v>0</v>
      </c>
      <c r="AY99" s="38">
        <v>0</v>
      </c>
      <c r="AZ99" s="38">
        <v>0</v>
      </c>
      <c r="BA99" s="38">
        <v>20</v>
      </c>
      <c r="BB99" s="37">
        <v>1.7803709469089637</v>
      </c>
    </row>
    <row r="100" spans="1:54" ht="15" customHeight="1">
      <c r="A100" s="48"/>
      <c r="B100" s="24"/>
      <c r="C100" s="56">
        <v>99.999999999999972</v>
      </c>
      <c r="D100" s="56">
        <v>3.3707865168539324</v>
      </c>
      <c r="E100" s="56">
        <v>0.84269662921348309</v>
      </c>
      <c r="F100" s="56">
        <v>3.089887640449438</v>
      </c>
      <c r="G100" s="56">
        <v>10.674157303370785</v>
      </c>
      <c r="H100" s="56">
        <v>26.40449438202247</v>
      </c>
      <c r="I100" s="56">
        <v>33.426966292134829</v>
      </c>
      <c r="J100" s="56">
        <v>13.48314606741573</v>
      </c>
      <c r="K100" s="56">
        <v>3.089887640449438</v>
      </c>
      <c r="L100" s="56">
        <v>1.4044943820224718</v>
      </c>
      <c r="M100" s="56">
        <v>1.1235955056179776</v>
      </c>
      <c r="N100" s="56">
        <v>3.089887640449438</v>
      </c>
      <c r="O100" s="51">
        <v>345</v>
      </c>
      <c r="P100" s="56">
        <v>99.999999999999986</v>
      </c>
      <c r="Q100" s="56">
        <v>2.2346368715083798</v>
      </c>
      <c r="R100" s="56">
        <v>5.5865921787709496</v>
      </c>
      <c r="S100" s="56">
        <v>3.3519553072625698</v>
      </c>
      <c r="T100" s="56">
        <v>12.849162011173185</v>
      </c>
      <c r="U100" s="56">
        <v>23.463687150837988</v>
      </c>
      <c r="V100" s="56">
        <v>18.435754189944134</v>
      </c>
      <c r="W100" s="56">
        <v>16.759776536312849</v>
      </c>
      <c r="X100" s="56">
        <v>6.7039106145251397</v>
      </c>
      <c r="Y100" s="56">
        <v>1.1173184357541899</v>
      </c>
      <c r="Z100" s="56">
        <v>0.55865921787709494</v>
      </c>
      <c r="AA100" s="56">
        <v>8.938547486033519</v>
      </c>
      <c r="AB100" s="51">
        <v>163</v>
      </c>
      <c r="AC100" s="56">
        <v>99.999999999999986</v>
      </c>
      <c r="AD100" s="56">
        <v>0</v>
      </c>
      <c r="AE100" s="56">
        <v>3.3333333333333335</v>
      </c>
      <c r="AF100" s="56">
        <v>6.666666666666667</v>
      </c>
      <c r="AG100" s="56">
        <v>16.666666666666664</v>
      </c>
      <c r="AH100" s="56">
        <v>46.666666666666664</v>
      </c>
      <c r="AI100" s="56">
        <v>20</v>
      </c>
      <c r="AJ100" s="56">
        <v>0</v>
      </c>
      <c r="AK100" s="56">
        <v>3.3333333333333335</v>
      </c>
      <c r="AL100" s="56">
        <v>3.3333333333333335</v>
      </c>
      <c r="AM100" s="56">
        <v>0</v>
      </c>
      <c r="AN100" s="56">
        <v>0</v>
      </c>
      <c r="AO100" s="51">
        <v>30</v>
      </c>
      <c r="AP100" s="56">
        <v>100</v>
      </c>
      <c r="AQ100" s="56">
        <v>3.1531531531531529</v>
      </c>
      <c r="AR100" s="56">
        <v>9.4594594594594597</v>
      </c>
      <c r="AS100" s="56">
        <v>18.918918918918919</v>
      </c>
      <c r="AT100" s="56">
        <v>21.621621621621621</v>
      </c>
      <c r="AU100" s="56">
        <v>24.324324324324326</v>
      </c>
      <c r="AV100" s="56">
        <v>9.9099099099099099</v>
      </c>
      <c r="AW100" s="56">
        <v>3.6036036036036037</v>
      </c>
      <c r="AX100" s="56">
        <v>0</v>
      </c>
      <c r="AY100" s="56">
        <v>0</v>
      </c>
      <c r="AZ100" s="56">
        <v>0</v>
      </c>
      <c r="BA100" s="56">
        <v>9.0090090090090094</v>
      </c>
      <c r="BB100" s="51">
        <v>202</v>
      </c>
    </row>
    <row r="101" spans="1:54" ht="15" customHeight="1">
      <c r="A101" s="48"/>
      <c r="B101" s="24" t="s">
        <v>45</v>
      </c>
      <c r="C101" s="38">
        <v>381</v>
      </c>
      <c r="D101" s="38">
        <v>5</v>
      </c>
      <c r="E101" s="38">
        <v>3</v>
      </c>
      <c r="F101" s="38">
        <v>14</v>
      </c>
      <c r="G101" s="38">
        <v>53</v>
      </c>
      <c r="H101" s="38">
        <v>112</v>
      </c>
      <c r="I101" s="38">
        <v>115</v>
      </c>
      <c r="J101" s="38">
        <v>44</v>
      </c>
      <c r="K101" s="38">
        <v>13</v>
      </c>
      <c r="L101" s="38">
        <v>5</v>
      </c>
      <c r="M101" s="38">
        <v>8</v>
      </c>
      <c r="N101" s="38">
        <v>9</v>
      </c>
      <c r="O101" s="37">
        <v>2.4980512019434777</v>
      </c>
      <c r="P101" s="38">
        <v>101</v>
      </c>
      <c r="Q101" s="38">
        <v>0</v>
      </c>
      <c r="R101" s="38">
        <v>5</v>
      </c>
      <c r="S101" s="38">
        <v>5</v>
      </c>
      <c r="T101" s="38">
        <v>12</v>
      </c>
      <c r="U101" s="38">
        <v>26</v>
      </c>
      <c r="V101" s="38">
        <v>25</v>
      </c>
      <c r="W101" s="38">
        <v>15</v>
      </c>
      <c r="X101" s="38">
        <v>4</v>
      </c>
      <c r="Y101" s="38">
        <v>0</v>
      </c>
      <c r="Z101" s="38">
        <v>2</v>
      </c>
      <c r="AA101" s="38">
        <v>7</v>
      </c>
      <c r="AB101" s="37">
        <v>2.4678661593290387</v>
      </c>
      <c r="AC101" s="38">
        <v>33</v>
      </c>
      <c r="AD101" s="38">
        <v>0</v>
      </c>
      <c r="AE101" s="38">
        <v>3</v>
      </c>
      <c r="AF101" s="38">
        <v>4</v>
      </c>
      <c r="AG101" s="38">
        <v>6</v>
      </c>
      <c r="AH101" s="38">
        <v>11</v>
      </c>
      <c r="AI101" s="38">
        <v>6</v>
      </c>
      <c r="AJ101" s="38">
        <v>1</v>
      </c>
      <c r="AK101" s="38">
        <v>1</v>
      </c>
      <c r="AL101" s="38">
        <v>0</v>
      </c>
      <c r="AM101" s="38">
        <v>0</v>
      </c>
      <c r="AN101" s="38">
        <v>1</v>
      </c>
      <c r="AO101" s="37">
        <v>2.0615092528618946</v>
      </c>
      <c r="AP101" s="38">
        <v>133</v>
      </c>
      <c r="AQ101" s="38">
        <v>5</v>
      </c>
      <c r="AR101" s="38">
        <v>6</v>
      </c>
      <c r="AS101" s="38">
        <v>26</v>
      </c>
      <c r="AT101" s="38">
        <v>36</v>
      </c>
      <c r="AU101" s="38">
        <v>31</v>
      </c>
      <c r="AV101" s="38">
        <v>17</v>
      </c>
      <c r="AW101" s="38">
        <v>5</v>
      </c>
      <c r="AX101" s="38">
        <v>0</v>
      </c>
      <c r="AY101" s="38">
        <v>0</v>
      </c>
      <c r="AZ101" s="38">
        <v>0</v>
      </c>
      <c r="BA101" s="38">
        <v>7</v>
      </c>
      <c r="BB101" s="37">
        <v>1.8681444811155334</v>
      </c>
    </row>
    <row r="102" spans="1:54" ht="15" customHeight="1">
      <c r="A102" s="48"/>
      <c r="B102" s="24"/>
      <c r="C102" s="56">
        <v>100.00000000000001</v>
      </c>
      <c r="D102" s="56">
        <v>1.3123359580052494</v>
      </c>
      <c r="E102" s="56">
        <v>0.78740157480314954</v>
      </c>
      <c r="F102" s="56">
        <v>3.674540682414698</v>
      </c>
      <c r="G102" s="56">
        <v>13.910761154855644</v>
      </c>
      <c r="H102" s="56">
        <v>29.396325459317584</v>
      </c>
      <c r="I102" s="56">
        <v>30.183727034120732</v>
      </c>
      <c r="J102" s="56">
        <v>11.548556430446194</v>
      </c>
      <c r="K102" s="56">
        <v>3.4120734908136483</v>
      </c>
      <c r="L102" s="56">
        <v>1.3123359580052494</v>
      </c>
      <c r="M102" s="56">
        <v>2.0997375328083989</v>
      </c>
      <c r="N102" s="56">
        <v>2.3622047244094486</v>
      </c>
      <c r="O102" s="51">
        <v>372</v>
      </c>
      <c r="P102" s="56">
        <v>100</v>
      </c>
      <c r="Q102" s="56">
        <v>0</v>
      </c>
      <c r="R102" s="56">
        <v>4.9504950495049505</v>
      </c>
      <c r="S102" s="56">
        <v>4.9504950495049505</v>
      </c>
      <c r="T102" s="56">
        <v>11.881188118811881</v>
      </c>
      <c r="U102" s="56">
        <v>25.742574257425744</v>
      </c>
      <c r="V102" s="56">
        <v>24.752475247524753</v>
      </c>
      <c r="W102" s="56">
        <v>14.85148514851485</v>
      </c>
      <c r="X102" s="56">
        <v>3.9603960396039604</v>
      </c>
      <c r="Y102" s="56">
        <v>0</v>
      </c>
      <c r="Z102" s="56">
        <v>1.9801980198019802</v>
      </c>
      <c r="AA102" s="56">
        <v>6.9306930693069315</v>
      </c>
      <c r="AB102" s="51">
        <v>94</v>
      </c>
      <c r="AC102" s="56">
        <v>100</v>
      </c>
      <c r="AD102" s="56">
        <v>0</v>
      </c>
      <c r="AE102" s="56">
        <v>9.0909090909090917</v>
      </c>
      <c r="AF102" s="56">
        <v>12.121212121212121</v>
      </c>
      <c r="AG102" s="56">
        <v>18.181818181818183</v>
      </c>
      <c r="AH102" s="56">
        <v>33.333333333333329</v>
      </c>
      <c r="AI102" s="56">
        <v>18.181818181818183</v>
      </c>
      <c r="AJ102" s="56">
        <v>3.0303030303030303</v>
      </c>
      <c r="AK102" s="56">
        <v>3.0303030303030303</v>
      </c>
      <c r="AL102" s="56">
        <v>0</v>
      </c>
      <c r="AM102" s="56">
        <v>0</v>
      </c>
      <c r="AN102" s="56">
        <v>3.0303030303030303</v>
      </c>
      <c r="AO102" s="51">
        <v>32</v>
      </c>
      <c r="AP102" s="56">
        <v>100</v>
      </c>
      <c r="AQ102" s="56">
        <v>3.7593984962406015</v>
      </c>
      <c r="AR102" s="56">
        <v>4.5112781954887211</v>
      </c>
      <c r="AS102" s="56">
        <v>19.548872180451127</v>
      </c>
      <c r="AT102" s="56">
        <v>27.06766917293233</v>
      </c>
      <c r="AU102" s="56">
        <v>23.308270676691727</v>
      </c>
      <c r="AV102" s="56">
        <v>12.781954887218044</v>
      </c>
      <c r="AW102" s="56">
        <v>3.7593984962406015</v>
      </c>
      <c r="AX102" s="56">
        <v>0</v>
      </c>
      <c r="AY102" s="56">
        <v>0</v>
      </c>
      <c r="AZ102" s="56">
        <v>0</v>
      </c>
      <c r="BA102" s="56">
        <v>5.2631578947368416</v>
      </c>
      <c r="BB102" s="51">
        <v>126</v>
      </c>
    </row>
    <row r="103" spans="1:54" ht="15" customHeight="1">
      <c r="A103" s="48"/>
      <c r="B103" s="24" t="s">
        <v>46</v>
      </c>
      <c r="C103" s="38">
        <v>371</v>
      </c>
      <c r="D103" s="38">
        <v>7</v>
      </c>
      <c r="E103" s="38">
        <v>5</v>
      </c>
      <c r="F103" s="38">
        <v>12</v>
      </c>
      <c r="G103" s="38">
        <v>59</v>
      </c>
      <c r="H103" s="38">
        <v>128</v>
      </c>
      <c r="I103" s="38">
        <v>109</v>
      </c>
      <c r="J103" s="38">
        <v>35</v>
      </c>
      <c r="K103" s="38">
        <v>7</v>
      </c>
      <c r="L103" s="38">
        <v>2</v>
      </c>
      <c r="M103" s="38">
        <v>2</v>
      </c>
      <c r="N103" s="38">
        <v>5</v>
      </c>
      <c r="O103" s="37">
        <v>2.3621073702544644</v>
      </c>
      <c r="P103" s="38">
        <v>85</v>
      </c>
      <c r="Q103" s="38">
        <v>5</v>
      </c>
      <c r="R103" s="38">
        <v>5</v>
      </c>
      <c r="S103" s="38">
        <v>4</v>
      </c>
      <c r="T103" s="38">
        <v>7</v>
      </c>
      <c r="U103" s="38">
        <v>27</v>
      </c>
      <c r="V103" s="38">
        <v>16</v>
      </c>
      <c r="W103" s="38">
        <v>8</v>
      </c>
      <c r="X103" s="38">
        <v>6</v>
      </c>
      <c r="Y103" s="38">
        <v>0</v>
      </c>
      <c r="Z103" s="38">
        <v>0</v>
      </c>
      <c r="AA103" s="38">
        <v>7</v>
      </c>
      <c r="AB103" s="37">
        <v>2.2508914261655164</v>
      </c>
      <c r="AC103" s="38">
        <v>26</v>
      </c>
      <c r="AD103" s="38">
        <v>0</v>
      </c>
      <c r="AE103" s="38">
        <v>2</v>
      </c>
      <c r="AF103" s="38">
        <v>2</v>
      </c>
      <c r="AG103" s="38">
        <v>11</v>
      </c>
      <c r="AH103" s="38">
        <v>9</v>
      </c>
      <c r="AI103" s="38">
        <v>1</v>
      </c>
      <c r="AJ103" s="38">
        <v>0</v>
      </c>
      <c r="AK103" s="38">
        <v>0</v>
      </c>
      <c r="AL103" s="38">
        <v>0</v>
      </c>
      <c r="AM103" s="38">
        <v>0</v>
      </c>
      <c r="AN103" s="38">
        <v>1</v>
      </c>
      <c r="AO103" s="37">
        <v>1.7930992337334561</v>
      </c>
      <c r="AP103" s="38">
        <v>110</v>
      </c>
      <c r="AQ103" s="38">
        <v>6</v>
      </c>
      <c r="AR103" s="38">
        <v>10</v>
      </c>
      <c r="AS103" s="38">
        <v>19</v>
      </c>
      <c r="AT103" s="38">
        <v>23</v>
      </c>
      <c r="AU103" s="38">
        <v>31</v>
      </c>
      <c r="AV103" s="38">
        <v>10</v>
      </c>
      <c r="AW103" s="38">
        <v>6</v>
      </c>
      <c r="AX103" s="38">
        <v>1</v>
      </c>
      <c r="AY103" s="38">
        <v>0</v>
      </c>
      <c r="AZ103" s="38">
        <v>0</v>
      </c>
      <c r="BA103" s="38">
        <v>4</v>
      </c>
      <c r="BB103" s="37">
        <v>1.8307131196025472</v>
      </c>
    </row>
    <row r="104" spans="1:54" ht="15" customHeight="1">
      <c r="A104" s="48"/>
      <c r="B104" s="24"/>
      <c r="C104" s="56">
        <v>100.00000000000001</v>
      </c>
      <c r="D104" s="56">
        <v>1.8867924528301887</v>
      </c>
      <c r="E104" s="56">
        <v>1.3477088948787064</v>
      </c>
      <c r="F104" s="56">
        <v>3.2345013477088949</v>
      </c>
      <c r="G104" s="56">
        <v>15.902964959568733</v>
      </c>
      <c r="H104" s="56">
        <v>34.501347708894883</v>
      </c>
      <c r="I104" s="56">
        <v>29.380053908355798</v>
      </c>
      <c r="J104" s="56">
        <v>9.433962264150944</v>
      </c>
      <c r="K104" s="56">
        <v>1.8867924528301887</v>
      </c>
      <c r="L104" s="56">
        <v>0.53908355795148255</v>
      </c>
      <c r="M104" s="56">
        <v>0.53908355795148255</v>
      </c>
      <c r="N104" s="56">
        <v>1.3477088948787064</v>
      </c>
      <c r="O104" s="51">
        <v>366</v>
      </c>
      <c r="P104" s="56">
        <v>100</v>
      </c>
      <c r="Q104" s="56">
        <v>5.8823529411764701</v>
      </c>
      <c r="R104" s="56">
        <v>5.8823529411764701</v>
      </c>
      <c r="S104" s="56">
        <v>4.7058823529411766</v>
      </c>
      <c r="T104" s="56">
        <v>8.235294117647058</v>
      </c>
      <c r="U104" s="56">
        <v>31.764705882352938</v>
      </c>
      <c r="V104" s="56">
        <v>18.823529411764707</v>
      </c>
      <c r="W104" s="56">
        <v>9.4117647058823533</v>
      </c>
      <c r="X104" s="56">
        <v>7.0588235294117645</v>
      </c>
      <c r="Y104" s="56">
        <v>0</v>
      </c>
      <c r="Z104" s="56">
        <v>0</v>
      </c>
      <c r="AA104" s="56">
        <v>8.235294117647058</v>
      </c>
      <c r="AB104" s="51">
        <v>78</v>
      </c>
      <c r="AC104" s="56">
        <v>99.999999999999986</v>
      </c>
      <c r="AD104" s="56">
        <v>0</v>
      </c>
      <c r="AE104" s="56">
        <v>7.6923076923076925</v>
      </c>
      <c r="AF104" s="56">
        <v>7.6923076923076925</v>
      </c>
      <c r="AG104" s="56">
        <v>42.307692307692307</v>
      </c>
      <c r="AH104" s="56">
        <v>34.615384615384613</v>
      </c>
      <c r="AI104" s="56">
        <v>3.8461538461538463</v>
      </c>
      <c r="AJ104" s="56">
        <v>0</v>
      </c>
      <c r="AK104" s="56">
        <v>0</v>
      </c>
      <c r="AL104" s="56">
        <v>0</v>
      </c>
      <c r="AM104" s="56">
        <v>0</v>
      </c>
      <c r="AN104" s="56">
        <v>3.8461538461538463</v>
      </c>
      <c r="AO104" s="51">
        <v>25</v>
      </c>
      <c r="AP104" s="56">
        <v>100</v>
      </c>
      <c r="AQ104" s="56">
        <v>5.4545454545454541</v>
      </c>
      <c r="AR104" s="56">
        <v>9.0909090909090917</v>
      </c>
      <c r="AS104" s="56">
        <v>17.272727272727273</v>
      </c>
      <c r="AT104" s="56">
        <v>20.909090909090907</v>
      </c>
      <c r="AU104" s="56">
        <v>28.18181818181818</v>
      </c>
      <c r="AV104" s="56">
        <v>9.0909090909090917</v>
      </c>
      <c r="AW104" s="56">
        <v>5.4545454545454541</v>
      </c>
      <c r="AX104" s="56">
        <v>0.90909090909090906</v>
      </c>
      <c r="AY104" s="56">
        <v>0</v>
      </c>
      <c r="AZ104" s="56">
        <v>0</v>
      </c>
      <c r="BA104" s="56">
        <v>3.6363636363636362</v>
      </c>
      <c r="BB104" s="51">
        <v>106</v>
      </c>
    </row>
    <row r="105" spans="1:54" ht="15" customHeight="1">
      <c r="A105" s="48"/>
      <c r="B105" s="24" t="s">
        <v>47</v>
      </c>
      <c r="C105" s="38">
        <v>125</v>
      </c>
      <c r="D105" s="38">
        <v>0</v>
      </c>
      <c r="E105" s="38">
        <v>6</v>
      </c>
      <c r="F105" s="38">
        <v>6</v>
      </c>
      <c r="G105" s="38">
        <v>20</v>
      </c>
      <c r="H105" s="38">
        <v>48</v>
      </c>
      <c r="I105" s="38">
        <v>27</v>
      </c>
      <c r="J105" s="38">
        <v>9</v>
      </c>
      <c r="K105" s="38">
        <v>2</v>
      </c>
      <c r="L105" s="38">
        <v>1</v>
      </c>
      <c r="M105" s="38">
        <v>0</v>
      </c>
      <c r="N105" s="38">
        <v>6</v>
      </c>
      <c r="O105" s="37">
        <v>2.2795879766670217</v>
      </c>
      <c r="P105" s="38">
        <v>25</v>
      </c>
      <c r="Q105" s="38">
        <v>2</v>
      </c>
      <c r="R105" s="38">
        <v>0</v>
      </c>
      <c r="S105" s="38">
        <v>0</v>
      </c>
      <c r="T105" s="38">
        <v>4</v>
      </c>
      <c r="U105" s="38">
        <v>12</v>
      </c>
      <c r="V105" s="38">
        <v>5</v>
      </c>
      <c r="W105" s="38">
        <v>1</v>
      </c>
      <c r="X105" s="38">
        <v>1</v>
      </c>
      <c r="Y105" s="38">
        <v>0</v>
      </c>
      <c r="Z105" s="38">
        <v>0</v>
      </c>
      <c r="AA105" s="38">
        <v>0</v>
      </c>
      <c r="AB105" s="37">
        <v>2.2390465112631865</v>
      </c>
      <c r="AC105" s="38">
        <v>5</v>
      </c>
      <c r="AD105" s="38">
        <v>0</v>
      </c>
      <c r="AE105" s="38">
        <v>0</v>
      </c>
      <c r="AF105" s="38">
        <v>1</v>
      </c>
      <c r="AG105" s="38">
        <v>0</v>
      </c>
      <c r="AH105" s="38">
        <v>3</v>
      </c>
      <c r="AI105" s="38">
        <v>0</v>
      </c>
      <c r="AJ105" s="38">
        <v>0</v>
      </c>
      <c r="AK105" s="38">
        <v>0</v>
      </c>
      <c r="AL105" s="38">
        <v>0</v>
      </c>
      <c r="AM105" s="38">
        <v>0</v>
      </c>
      <c r="AN105" s="38">
        <v>1</v>
      </c>
      <c r="AO105" s="37">
        <v>2.0556019598361588</v>
      </c>
      <c r="AP105" s="38">
        <v>40</v>
      </c>
      <c r="AQ105" s="38">
        <v>5</v>
      </c>
      <c r="AR105" s="38">
        <v>5</v>
      </c>
      <c r="AS105" s="38">
        <v>7</v>
      </c>
      <c r="AT105" s="38">
        <v>6</v>
      </c>
      <c r="AU105" s="38">
        <v>9</v>
      </c>
      <c r="AV105" s="38">
        <v>5</v>
      </c>
      <c r="AW105" s="38">
        <v>2</v>
      </c>
      <c r="AX105" s="38">
        <v>0</v>
      </c>
      <c r="AY105" s="38">
        <v>0</v>
      </c>
      <c r="AZ105" s="38">
        <v>0</v>
      </c>
      <c r="BA105" s="38">
        <v>1</v>
      </c>
      <c r="BB105" s="37">
        <v>1.6338932235056951</v>
      </c>
    </row>
    <row r="106" spans="1:54" ht="15" customHeight="1">
      <c r="A106" s="48"/>
      <c r="B106" s="24"/>
      <c r="C106" s="56">
        <v>99.999999999999986</v>
      </c>
      <c r="D106" s="56">
        <v>0</v>
      </c>
      <c r="E106" s="56">
        <v>4.8</v>
      </c>
      <c r="F106" s="56">
        <v>4.8</v>
      </c>
      <c r="G106" s="56">
        <v>16</v>
      </c>
      <c r="H106" s="56">
        <v>38.4</v>
      </c>
      <c r="I106" s="56">
        <v>21.6</v>
      </c>
      <c r="J106" s="56">
        <v>7.1999999999999993</v>
      </c>
      <c r="K106" s="56">
        <v>1.6</v>
      </c>
      <c r="L106" s="56">
        <v>0.8</v>
      </c>
      <c r="M106" s="56">
        <v>0</v>
      </c>
      <c r="N106" s="56">
        <v>4.8</v>
      </c>
      <c r="O106" s="51">
        <v>119</v>
      </c>
      <c r="P106" s="56">
        <v>100</v>
      </c>
      <c r="Q106" s="56">
        <v>8</v>
      </c>
      <c r="R106" s="56">
        <v>0</v>
      </c>
      <c r="S106" s="56">
        <v>0</v>
      </c>
      <c r="T106" s="56">
        <v>16</v>
      </c>
      <c r="U106" s="56">
        <v>48</v>
      </c>
      <c r="V106" s="56">
        <v>20</v>
      </c>
      <c r="W106" s="56">
        <v>4</v>
      </c>
      <c r="X106" s="56">
        <v>4</v>
      </c>
      <c r="Y106" s="56">
        <v>0</v>
      </c>
      <c r="Z106" s="56">
        <v>0</v>
      </c>
      <c r="AA106" s="56">
        <v>0</v>
      </c>
      <c r="AB106" s="51">
        <v>25</v>
      </c>
      <c r="AC106" s="56">
        <v>100</v>
      </c>
      <c r="AD106" s="56">
        <v>0</v>
      </c>
      <c r="AE106" s="56">
        <v>0</v>
      </c>
      <c r="AF106" s="56">
        <v>20</v>
      </c>
      <c r="AG106" s="56">
        <v>0</v>
      </c>
      <c r="AH106" s="56">
        <v>60</v>
      </c>
      <c r="AI106" s="56">
        <v>0</v>
      </c>
      <c r="AJ106" s="56">
        <v>0</v>
      </c>
      <c r="AK106" s="56">
        <v>0</v>
      </c>
      <c r="AL106" s="56">
        <v>0</v>
      </c>
      <c r="AM106" s="56">
        <v>0</v>
      </c>
      <c r="AN106" s="56">
        <v>20</v>
      </c>
      <c r="AO106" s="51">
        <v>4</v>
      </c>
      <c r="AP106" s="56">
        <v>100</v>
      </c>
      <c r="AQ106" s="56">
        <v>12.5</v>
      </c>
      <c r="AR106" s="56">
        <v>12.5</v>
      </c>
      <c r="AS106" s="56">
        <v>17.5</v>
      </c>
      <c r="AT106" s="56">
        <v>15</v>
      </c>
      <c r="AU106" s="56">
        <v>22.5</v>
      </c>
      <c r="AV106" s="56">
        <v>12.5</v>
      </c>
      <c r="AW106" s="56">
        <v>5</v>
      </c>
      <c r="AX106" s="56">
        <v>0</v>
      </c>
      <c r="AY106" s="56">
        <v>0</v>
      </c>
      <c r="AZ106" s="56">
        <v>0</v>
      </c>
      <c r="BA106" s="56">
        <v>2.5</v>
      </c>
      <c r="BB106" s="51">
        <v>39</v>
      </c>
    </row>
    <row r="107" spans="1:54" ht="15" customHeight="1">
      <c r="A107" s="48"/>
      <c r="B107" s="24" t="s">
        <v>48</v>
      </c>
      <c r="C107" s="38">
        <v>156</v>
      </c>
      <c r="D107" s="38">
        <v>15</v>
      </c>
      <c r="E107" s="38">
        <v>33</v>
      </c>
      <c r="F107" s="38">
        <v>14</v>
      </c>
      <c r="G107" s="38">
        <v>28</v>
      </c>
      <c r="H107" s="38">
        <v>32</v>
      </c>
      <c r="I107" s="38">
        <v>18</v>
      </c>
      <c r="J107" s="38">
        <v>9</v>
      </c>
      <c r="K107" s="38">
        <v>1</v>
      </c>
      <c r="L107" s="38">
        <v>1</v>
      </c>
      <c r="M107" s="38">
        <v>0</v>
      </c>
      <c r="N107" s="38">
        <v>5</v>
      </c>
      <c r="O107" s="37">
        <v>1.6909974961664322</v>
      </c>
      <c r="P107" s="38">
        <v>39</v>
      </c>
      <c r="Q107" s="38">
        <v>10</v>
      </c>
      <c r="R107" s="38">
        <v>3</v>
      </c>
      <c r="S107" s="38">
        <v>4</v>
      </c>
      <c r="T107" s="38">
        <v>5</v>
      </c>
      <c r="U107" s="38">
        <v>7</v>
      </c>
      <c r="V107" s="38">
        <v>3</v>
      </c>
      <c r="W107" s="38">
        <v>3</v>
      </c>
      <c r="X107" s="38">
        <v>1</v>
      </c>
      <c r="Y107" s="38">
        <v>0</v>
      </c>
      <c r="Z107" s="38">
        <v>1</v>
      </c>
      <c r="AA107" s="38">
        <v>2</v>
      </c>
      <c r="AB107" s="37">
        <v>1.6477833351556388</v>
      </c>
      <c r="AC107" s="38">
        <v>4</v>
      </c>
      <c r="AD107" s="38">
        <v>0</v>
      </c>
      <c r="AE107" s="38">
        <v>0</v>
      </c>
      <c r="AF107" s="38">
        <v>1</v>
      </c>
      <c r="AG107" s="38">
        <v>1</v>
      </c>
      <c r="AH107" s="38">
        <v>2</v>
      </c>
      <c r="AI107" s="38">
        <v>0</v>
      </c>
      <c r="AJ107" s="38">
        <v>0</v>
      </c>
      <c r="AK107" s="38">
        <v>0</v>
      </c>
      <c r="AL107" s="38">
        <v>0</v>
      </c>
      <c r="AM107" s="38">
        <v>0</v>
      </c>
      <c r="AN107" s="38">
        <v>0</v>
      </c>
      <c r="AO107" s="37">
        <v>1.8978676168544055</v>
      </c>
      <c r="AP107" s="38">
        <v>23</v>
      </c>
      <c r="AQ107" s="38">
        <v>1</v>
      </c>
      <c r="AR107" s="38">
        <v>1</v>
      </c>
      <c r="AS107" s="38">
        <v>4</v>
      </c>
      <c r="AT107" s="38">
        <v>7</v>
      </c>
      <c r="AU107" s="38">
        <v>8</v>
      </c>
      <c r="AV107" s="38">
        <v>0</v>
      </c>
      <c r="AW107" s="38">
        <v>0</v>
      </c>
      <c r="AX107" s="38">
        <v>0</v>
      </c>
      <c r="AY107" s="38">
        <v>1</v>
      </c>
      <c r="AZ107" s="38">
        <v>0</v>
      </c>
      <c r="BA107" s="38">
        <v>1</v>
      </c>
      <c r="BB107" s="37">
        <v>1.8003410669007649</v>
      </c>
    </row>
    <row r="108" spans="1:54" ht="15" customHeight="1">
      <c r="A108" s="48"/>
      <c r="B108" s="24"/>
      <c r="C108" s="56">
        <v>99.999999999999986</v>
      </c>
      <c r="D108" s="56">
        <v>9.6153846153846168</v>
      </c>
      <c r="E108" s="56">
        <v>21.153846153846153</v>
      </c>
      <c r="F108" s="56">
        <v>8.9743589743589745</v>
      </c>
      <c r="G108" s="56">
        <v>17.948717948717949</v>
      </c>
      <c r="H108" s="56">
        <v>20.512820512820511</v>
      </c>
      <c r="I108" s="56">
        <v>11.538461538461538</v>
      </c>
      <c r="J108" s="56">
        <v>5.7692307692307692</v>
      </c>
      <c r="K108" s="56">
        <v>0.64102564102564097</v>
      </c>
      <c r="L108" s="56">
        <v>0.64102564102564097</v>
      </c>
      <c r="M108" s="56">
        <v>0</v>
      </c>
      <c r="N108" s="56">
        <v>3.2051282051282048</v>
      </c>
      <c r="O108" s="51">
        <v>151</v>
      </c>
      <c r="P108" s="56">
        <v>100</v>
      </c>
      <c r="Q108" s="56">
        <v>25.641025641025639</v>
      </c>
      <c r="R108" s="56">
        <v>7.6923076923076925</v>
      </c>
      <c r="S108" s="56">
        <v>10.256410256410255</v>
      </c>
      <c r="T108" s="56">
        <v>12.820512820512819</v>
      </c>
      <c r="U108" s="56">
        <v>17.948717948717949</v>
      </c>
      <c r="V108" s="56">
        <v>7.6923076923076925</v>
      </c>
      <c r="W108" s="56">
        <v>7.6923076923076925</v>
      </c>
      <c r="X108" s="56">
        <v>2.5641025641025639</v>
      </c>
      <c r="Y108" s="56">
        <v>0</v>
      </c>
      <c r="Z108" s="56">
        <v>2.5641025641025639</v>
      </c>
      <c r="AA108" s="56">
        <v>5.1282051282051277</v>
      </c>
      <c r="AB108" s="51">
        <v>37</v>
      </c>
      <c r="AC108" s="56">
        <v>100</v>
      </c>
      <c r="AD108" s="56">
        <v>0</v>
      </c>
      <c r="AE108" s="56">
        <v>0</v>
      </c>
      <c r="AF108" s="56">
        <v>25</v>
      </c>
      <c r="AG108" s="56">
        <v>25</v>
      </c>
      <c r="AH108" s="56">
        <v>50</v>
      </c>
      <c r="AI108" s="56">
        <v>0</v>
      </c>
      <c r="AJ108" s="56">
        <v>0</v>
      </c>
      <c r="AK108" s="56">
        <v>0</v>
      </c>
      <c r="AL108" s="56">
        <v>0</v>
      </c>
      <c r="AM108" s="56">
        <v>0</v>
      </c>
      <c r="AN108" s="56">
        <v>0</v>
      </c>
      <c r="AO108" s="51">
        <v>4</v>
      </c>
      <c r="AP108" s="56">
        <v>99.999999999999986</v>
      </c>
      <c r="AQ108" s="56">
        <v>4.3478260869565215</v>
      </c>
      <c r="AR108" s="56">
        <v>4.3478260869565215</v>
      </c>
      <c r="AS108" s="56">
        <v>17.391304347826086</v>
      </c>
      <c r="AT108" s="56">
        <v>30.434782608695656</v>
      </c>
      <c r="AU108" s="56">
        <v>34.782608695652172</v>
      </c>
      <c r="AV108" s="56">
        <v>0</v>
      </c>
      <c r="AW108" s="56">
        <v>0</v>
      </c>
      <c r="AX108" s="56">
        <v>0</v>
      </c>
      <c r="AY108" s="56">
        <v>4.3478260869565215</v>
      </c>
      <c r="AZ108" s="56">
        <v>0</v>
      </c>
      <c r="BA108" s="56">
        <v>4.3478260869565215</v>
      </c>
      <c r="BB108" s="51">
        <v>22</v>
      </c>
    </row>
    <row r="109" spans="1:54" ht="15" customHeight="1">
      <c r="A109" s="48"/>
      <c r="B109" s="24" t="s">
        <v>2</v>
      </c>
      <c r="C109" s="38">
        <v>26</v>
      </c>
      <c r="D109" s="38">
        <v>0</v>
      </c>
      <c r="E109" s="38">
        <v>2</v>
      </c>
      <c r="F109" s="38">
        <v>2</v>
      </c>
      <c r="G109" s="38">
        <v>1</v>
      </c>
      <c r="H109" s="38">
        <v>7</v>
      </c>
      <c r="I109" s="38">
        <v>8</v>
      </c>
      <c r="J109" s="38">
        <v>0</v>
      </c>
      <c r="K109" s="38">
        <v>1</v>
      </c>
      <c r="L109" s="38">
        <v>1</v>
      </c>
      <c r="M109" s="38">
        <v>2</v>
      </c>
      <c r="N109" s="38">
        <v>2</v>
      </c>
      <c r="O109" s="37">
        <v>2.4381103091841627</v>
      </c>
      <c r="P109" s="38">
        <v>33</v>
      </c>
      <c r="Q109" s="38">
        <v>0</v>
      </c>
      <c r="R109" s="38">
        <v>2</v>
      </c>
      <c r="S109" s="38">
        <v>1</v>
      </c>
      <c r="T109" s="38">
        <v>5</v>
      </c>
      <c r="U109" s="38">
        <v>5</v>
      </c>
      <c r="V109" s="38">
        <v>7</v>
      </c>
      <c r="W109" s="38">
        <v>4</v>
      </c>
      <c r="X109" s="38">
        <v>2</v>
      </c>
      <c r="Y109" s="38">
        <v>2</v>
      </c>
      <c r="Z109" s="38">
        <v>1</v>
      </c>
      <c r="AA109" s="38">
        <v>4</v>
      </c>
      <c r="AB109" s="37">
        <v>2.5686113701805113</v>
      </c>
      <c r="AC109" s="38">
        <v>2</v>
      </c>
      <c r="AD109" s="38">
        <v>0</v>
      </c>
      <c r="AE109" s="38">
        <v>1</v>
      </c>
      <c r="AF109" s="38">
        <v>0</v>
      </c>
      <c r="AG109" s="38">
        <v>0</v>
      </c>
      <c r="AH109" s="38">
        <v>0</v>
      </c>
      <c r="AI109" s="38">
        <v>0</v>
      </c>
      <c r="AJ109" s="38">
        <v>0</v>
      </c>
      <c r="AK109" s="38">
        <v>0</v>
      </c>
      <c r="AL109" s="38">
        <v>1</v>
      </c>
      <c r="AM109" s="38">
        <v>0</v>
      </c>
      <c r="AN109" s="38">
        <v>0</v>
      </c>
      <c r="AO109" s="37">
        <v>2.3300189393939394</v>
      </c>
      <c r="AP109" s="38">
        <v>22</v>
      </c>
      <c r="AQ109" s="38">
        <v>1</v>
      </c>
      <c r="AR109" s="38">
        <v>3</v>
      </c>
      <c r="AS109" s="38">
        <v>0</v>
      </c>
      <c r="AT109" s="38">
        <v>6</v>
      </c>
      <c r="AU109" s="38">
        <v>3</v>
      </c>
      <c r="AV109" s="38">
        <v>2</v>
      </c>
      <c r="AW109" s="38">
        <v>1</v>
      </c>
      <c r="AX109" s="38">
        <v>0</v>
      </c>
      <c r="AY109" s="38">
        <v>0</v>
      </c>
      <c r="AZ109" s="38">
        <v>0</v>
      </c>
      <c r="BA109" s="38">
        <v>6</v>
      </c>
      <c r="BB109" s="37">
        <v>1.7303406720195957</v>
      </c>
    </row>
    <row r="110" spans="1:54" ht="15" customHeight="1">
      <c r="A110" s="90"/>
      <c r="B110" s="24"/>
      <c r="C110" s="56">
        <v>99.999999999999986</v>
      </c>
      <c r="D110" s="56">
        <v>0</v>
      </c>
      <c r="E110" s="56">
        <v>7.6923076923076925</v>
      </c>
      <c r="F110" s="56">
        <v>7.6923076923076925</v>
      </c>
      <c r="G110" s="56">
        <v>3.8461538461538463</v>
      </c>
      <c r="H110" s="56">
        <v>26.923076923076923</v>
      </c>
      <c r="I110" s="56">
        <v>30.76923076923077</v>
      </c>
      <c r="J110" s="56">
        <v>0</v>
      </c>
      <c r="K110" s="56">
        <v>3.8461538461538463</v>
      </c>
      <c r="L110" s="56">
        <v>3.8461538461538463</v>
      </c>
      <c r="M110" s="56">
        <v>7.6923076923076925</v>
      </c>
      <c r="N110" s="56">
        <v>7.6923076923076925</v>
      </c>
      <c r="O110" s="51">
        <v>24</v>
      </c>
      <c r="P110" s="56">
        <v>100</v>
      </c>
      <c r="Q110" s="56">
        <v>0</v>
      </c>
      <c r="R110" s="56">
        <v>6.0606060606060606</v>
      </c>
      <c r="S110" s="56">
        <v>3.0303030303030303</v>
      </c>
      <c r="T110" s="56">
        <v>15.151515151515152</v>
      </c>
      <c r="U110" s="56">
        <v>15.151515151515152</v>
      </c>
      <c r="V110" s="56">
        <v>21.212121212121211</v>
      </c>
      <c r="W110" s="56">
        <v>12.121212121212121</v>
      </c>
      <c r="X110" s="56">
        <v>6.0606060606060606</v>
      </c>
      <c r="Y110" s="56">
        <v>6.0606060606060606</v>
      </c>
      <c r="Z110" s="56">
        <v>3.0303030303030303</v>
      </c>
      <c r="AA110" s="56">
        <v>12.121212121212121</v>
      </c>
      <c r="AB110" s="51">
        <v>29</v>
      </c>
      <c r="AC110" s="56">
        <v>100</v>
      </c>
      <c r="AD110" s="56">
        <v>0</v>
      </c>
      <c r="AE110" s="56">
        <v>50</v>
      </c>
      <c r="AF110" s="56">
        <v>0</v>
      </c>
      <c r="AG110" s="56">
        <v>0</v>
      </c>
      <c r="AH110" s="56">
        <v>0</v>
      </c>
      <c r="AI110" s="56">
        <v>0</v>
      </c>
      <c r="AJ110" s="56">
        <v>0</v>
      </c>
      <c r="AK110" s="56">
        <v>0</v>
      </c>
      <c r="AL110" s="56">
        <v>50</v>
      </c>
      <c r="AM110" s="56">
        <v>0</v>
      </c>
      <c r="AN110" s="56">
        <v>0</v>
      </c>
      <c r="AO110" s="51">
        <v>2</v>
      </c>
      <c r="AP110" s="56">
        <v>99.999999999999986</v>
      </c>
      <c r="AQ110" s="56">
        <v>4.5454545454545459</v>
      </c>
      <c r="AR110" s="56">
        <v>13.636363636363635</v>
      </c>
      <c r="AS110" s="56">
        <v>0</v>
      </c>
      <c r="AT110" s="56">
        <v>27.27272727272727</v>
      </c>
      <c r="AU110" s="56">
        <v>13.636363636363635</v>
      </c>
      <c r="AV110" s="56">
        <v>9.0909090909090917</v>
      </c>
      <c r="AW110" s="56">
        <v>4.5454545454545459</v>
      </c>
      <c r="AX110" s="56">
        <v>0</v>
      </c>
      <c r="AY110" s="56">
        <v>0</v>
      </c>
      <c r="AZ110" s="56">
        <v>0</v>
      </c>
      <c r="BA110" s="56">
        <v>27.27272727272727</v>
      </c>
      <c r="BB110" s="51">
        <v>16</v>
      </c>
    </row>
    <row r="111" spans="1:54" ht="15" customHeight="1">
      <c r="A111" s="48" t="s">
        <v>49</v>
      </c>
      <c r="B111" s="91" t="s">
        <v>50</v>
      </c>
      <c r="C111" s="38">
        <v>50</v>
      </c>
      <c r="D111" s="38">
        <v>1</v>
      </c>
      <c r="E111" s="38">
        <v>2</v>
      </c>
      <c r="F111" s="38">
        <v>6</v>
      </c>
      <c r="G111" s="38">
        <v>15</v>
      </c>
      <c r="H111" s="38">
        <v>9</v>
      </c>
      <c r="I111" s="38">
        <v>9</v>
      </c>
      <c r="J111" s="38">
        <v>5</v>
      </c>
      <c r="K111" s="38">
        <v>1</v>
      </c>
      <c r="L111" s="38">
        <v>1</v>
      </c>
      <c r="M111" s="38">
        <v>0</v>
      </c>
      <c r="N111" s="38">
        <v>1</v>
      </c>
      <c r="O111" s="37">
        <v>2.1253198995463696</v>
      </c>
      <c r="P111" s="38">
        <v>77</v>
      </c>
      <c r="Q111" s="38">
        <v>7</v>
      </c>
      <c r="R111" s="38">
        <v>13</v>
      </c>
      <c r="S111" s="38">
        <v>7</v>
      </c>
      <c r="T111" s="38">
        <v>11</v>
      </c>
      <c r="U111" s="38">
        <v>10</v>
      </c>
      <c r="V111" s="38">
        <v>6</v>
      </c>
      <c r="W111" s="38">
        <v>11</v>
      </c>
      <c r="X111" s="38">
        <v>5</v>
      </c>
      <c r="Y111" s="38">
        <v>2</v>
      </c>
      <c r="Z111" s="38">
        <v>0</v>
      </c>
      <c r="AA111" s="38">
        <v>5</v>
      </c>
      <c r="AB111" s="37">
        <v>1.9203809457819452</v>
      </c>
      <c r="AC111" s="38">
        <v>20</v>
      </c>
      <c r="AD111" s="38">
        <v>0</v>
      </c>
      <c r="AE111" s="38">
        <v>2</v>
      </c>
      <c r="AF111" s="38">
        <v>1</v>
      </c>
      <c r="AG111" s="38">
        <v>6</v>
      </c>
      <c r="AH111" s="38">
        <v>8</v>
      </c>
      <c r="AI111" s="38">
        <v>2</v>
      </c>
      <c r="AJ111" s="38">
        <v>0</v>
      </c>
      <c r="AK111" s="38">
        <v>1</v>
      </c>
      <c r="AL111" s="38">
        <v>0</v>
      </c>
      <c r="AM111" s="38">
        <v>0</v>
      </c>
      <c r="AN111" s="38">
        <v>0</v>
      </c>
      <c r="AO111" s="37">
        <v>1.9832100012334646</v>
      </c>
      <c r="AP111" s="38">
        <v>326</v>
      </c>
      <c r="AQ111" s="38">
        <v>19</v>
      </c>
      <c r="AR111" s="38">
        <v>35</v>
      </c>
      <c r="AS111" s="38">
        <v>69</v>
      </c>
      <c r="AT111" s="38">
        <v>75</v>
      </c>
      <c r="AU111" s="38">
        <v>57</v>
      </c>
      <c r="AV111" s="38">
        <v>30</v>
      </c>
      <c r="AW111" s="38">
        <v>13</v>
      </c>
      <c r="AX111" s="38">
        <v>7</v>
      </c>
      <c r="AY111" s="38">
        <v>3</v>
      </c>
      <c r="AZ111" s="38">
        <v>1</v>
      </c>
      <c r="BA111" s="38">
        <v>17</v>
      </c>
      <c r="BB111" s="37">
        <v>1.7100666726662406</v>
      </c>
    </row>
    <row r="112" spans="1:54" ht="15" customHeight="1">
      <c r="A112" s="48"/>
      <c r="B112" s="91"/>
      <c r="C112" s="56">
        <v>100</v>
      </c>
      <c r="D112" s="56">
        <v>2</v>
      </c>
      <c r="E112" s="56">
        <v>4</v>
      </c>
      <c r="F112" s="56">
        <v>12</v>
      </c>
      <c r="G112" s="56">
        <v>30</v>
      </c>
      <c r="H112" s="56">
        <v>18</v>
      </c>
      <c r="I112" s="56">
        <v>18</v>
      </c>
      <c r="J112" s="56">
        <v>10</v>
      </c>
      <c r="K112" s="56">
        <v>2</v>
      </c>
      <c r="L112" s="56">
        <v>2</v>
      </c>
      <c r="M112" s="56">
        <v>0</v>
      </c>
      <c r="N112" s="56">
        <v>2</v>
      </c>
      <c r="O112" s="51">
        <v>49</v>
      </c>
      <c r="P112" s="56">
        <v>99.999999999999986</v>
      </c>
      <c r="Q112" s="56">
        <v>9.0909090909090917</v>
      </c>
      <c r="R112" s="56">
        <v>16.883116883116884</v>
      </c>
      <c r="S112" s="56">
        <v>9.0909090909090917</v>
      </c>
      <c r="T112" s="56">
        <v>14.285714285714285</v>
      </c>
      <c r="U112" s="56">
        <v>12.987012987012985</v>
      </c>
      <c r="V112" s="56">
        <v>7.7922077922077921</v>
      </c>
      <c r="W112" s="56">
        <v>14.285714285714285</v>
      </c>
      <c r="X112" s="56">
        <v>6.4935064935064926</v>
      </c>
      <c r="Y112" s="56">
        <v>2.5974025974025974</v>
      </c>
      <c r="Z112" s="56">
        <v>0</v>
      </c>
      <c r="AA112" s="56">
        <v>6.4935064935064926</v>
      </c>
      <c r="AB112" s="51">
        <v>72</v>
      </c>
      <c r="AC112" s="56">
        <v>100</v>
      </c>
      <c r="AD112" s="56">
        <v>0</v>
      </c>
      <c r="AE112" s="56">
        <v>10</v>
      </c>
      <c r="AF112" s="56">
        <v>5</v>
      </c>
      <c r="AG112" s="56">
        <v>30</v>
      </c>
      <c r="AH112" s="56">
        <v>40</v>
      </c>
      <c r="AI112" s="56">
        <v>10</v>
      </c>
      <c r="AJ112" s="56">
        <v>0</v>
      </c>
      <c r="AK112" s="56">
        <v>5</v>
      </c>
      <c r="AL112" s="56">
        <v>0</v>
      </c>
      <c r="AM112" s="56">
        <v>0</v>
      </c>
      <c r="AN112" s="56">
        <v>0</v>
      </c>
      <c r="AO112" s="51">
        <v>20</v>
      </c>
      <c r="AP112" s="56">
        <v>100.00000000000001</v>
      </c>
      <c r="AQ112" s="56">
        <v>5.8282208588957047</v>
      </c>
      <c r="AR112" s="56">
        <v>10.736196319018406</v>
      </c>
      <c r="AS112" s="56">
        <v>21.165644171779142</v>
      </c>
      <c r="AT112" s="56">
        <v>23.006134969325153</v>
      </c>
      <c r="AU112" s="56">
        <v>17.484662576687114</v>
      </c>
      <c r="AV112" s="56">
        <v>9.2024539877300615</v>
      </c>
      <c r="AW112" s="56">
        <v>3.9877300613496933</v>
      </c>
      <c r="AX112" s="56">
        <v>2.147239263803681</v>
      </c>
      <c r="AY112" s="56">
        <v>0.92024539877300615</v>
      </c>
      <c r="AZ112" s="56">
        <v>0.30674846625766872</v>
      </c>
      <c r="BA112" s="56">
        <v>5.2147239263803682</v>
      </c>
      <c r="BB112" s="51">
        <v>309</v>
      </c>
    </row>
    <row r="113" spans="1:54" ht="15" customHeight="1">
      <c r="A113" s="48"/>
      <c r="B113" s="91" t="s">
        <v>51</v>
      </c>
      <c r="C113" s="38">
        <v>104</v>
      </c>
      <c r="D113" s="38">
        <v>0</v>
      </c>
      <c r="E113" s="38">
        <v>5</v>
      </c>
      <c r="F113" s="38">
        <v>3</v>
      </c>
      <c r="G113" s="38">
        <v>10</v>
      </c>
      <c r="H113" s="38">
        <v>32</v>
      </c>
      <c r="I113" s="38">
        <v>32</v>
      </c>
      <c r="J113" s="38">
        <v>11</v>
      </c>
      <c r="K113" s="38">
        <v>7</v>
      </c>
      <c r="L113" s="38">
        <v>2</v>
      </c>
      <c r="M113" s="38">
        <v>0</v>
      </c>
      <c r="N113" s="38">
        <v>2</v>
      </c>
      <c r="O113" s="37">
        <v>2.5033853167183451</v>
      </c>
      <c r="P113" s="38">
        <v>148</v>
      </c>
      <c r="Q113" s="38">
        <v>9</v>
      </c>
      <c r="R113" s="38">
        <v>7</v>
      </c>
      <c r="S113" s="38">
        <v>15</v>
      </c>
      <c r="T113" s="38">
        <v>19</v>
      </c>
      <c r="U113" s="38">
        <v>35</v>
      </c>
      <c r="V113" s="38">
        <v>18</v>
      </c>
      <c r="W113" s="38">
        <v>18</v>
      </c>
      <c r="X113" s="38">
        <v>10</v>
      </c>
      <c r="Y113" s="38">
        <v>9</v>
      </c>
      <c r="Z113" s="38">
        <v>2</v>
      </c>
      <c r="AA113" s="38">
        <v>6</v>
      </c>
      <c r="AB113" s="37">
        <v>2.3005479529723067</v>
      </c>
      <c r="AC113" s="38">
        <v>29</v>
      </c>
      <c r="AD113" s="38">
        <v>0</v>
      </c>
      <c r="AE113" s="38">
        <v>2</v>
      </c>
      <c r="AF113" s="38">
        <v>4</v>
      </c>
      <c r="AG113" s="38">
        <v>6</v>
      </c>
      <c r="AH113" s="38">
        <v>9</v>
      </c>
      <c r="AI113" s="38">
        <v>6</v>
      </c>
      <c r="AJ113" s="38">
        <v>0</v>
      </c>
      <c r="AK113" s="38">
        <v>2</v>
      </c>
      <c r="AL113" s="38">
        <v>0</v>
      </c>
      <c r="AM113" s="38">
        <v>0</v>
      </c>
      <c r="AN113" s="38">
        <v>0</v>
      </c>
      <c r="AO113" s="37">
        <v>2.0823005800523768</v>
      </c>
      <c r="AP113" s="38">
        <v>224</v>
      </c>
      <c r="AQ113" s="38">
        <v>8</v>
      </c>
      <c r="AR113" s="38">
        <v>24</v>
      </c>
      <c r="AS113" s="38">
        <v>39</v>
      </c>
      <c r="AT113" s="38">
        <v>43</v>
      </c>
      <c r="AU113" s="38">
        <v>61</v>
      </c>
      <c r="AV113" s="38">
        <v>24</v>
      </c>
      <c r="AW113" s="38">
        <v>7</v>
      </c>
      <c r="AX113" s="38">
        <v>4</v>
      </c>
      <c r="AY113" s="38">
        <v>1</v>
      </c>
      <c r="AZ113" s="38">
        <v>0</v>
      </c>
      <c r="BA113" s="38">
        <v>13</v>
      </c>
      <c r="BB113" s="37">
        <v>1.8379252556512709</v>
      </c>
    </row>
    <row r="114" spans="1:54" ht="15" customHeight="1">
      <c r="A114" s="48"/>
      <c r="B114" s="91"/>
      <c r="C114" s="56">
        <v>100</v>
      </c>
      <c r="D114" s="56">
        <v>0</v>
      </c>
      <c r="E114" s="56">
        <v>4.8076923076923084</v>
      </c>
      <c r="F114" s="56">
        <v>2.8846153846153846</v>
      </c>
      <c r="G114" s="56">
        <v>9.6153846153846168</v>
      </c>
      <c r="H114" s="56">
        <v>30.76923076923077</v>
      </c>
      <c r="I114" s="56">
        <v>30.76923076923077</v>
      </c>
      <c r="J114" s="56">
        <v>10.576923076923077</v>
      </c>
      <c r="K114" s="56">
        <v>6.7307692307692308</v>
      </c>
      <c r="L114" s="56">
        <v>1.9230769230769231</v>
      </c>
      <c r="M114" s="56">
        <v>0</v>
      </c>
      <c r="N114" s="56">
        <v>1.9230769230769231</v>
      </c>
      <c r="O114" s="51">
        <v>102</v>
      </c>
      <c r="P114" s="56">
        <v>100</v>
      </c>
      <c r="Q114" s="56">
        <v>6.0810810810810816</v>
      </c>
      <c r="R114" s="56">
        <v>4.7297297297297298</v>
      </c>
      <c r="S114" s="56">
        <v>10.135135135135135</v>
      </c>
      <c r="T114" s="56">
        <v>12.837837837837837</v>
      </c>
      <c r="U114" s="56">
        <v>23.648648648648649</v>
      </c>
      <c r="V114" s="56">
        <v>12.162162162162163</v>
      </c>
      <c r="W114" s="56">
        <v>12.162162162162163</v>
      </c>
      <c r="X114" s="56">
        <v>6.756756756756757</v>
      </c>
      <c r="Y114" s="56">
        <v>6.0810810810810816</v>
      </c>
      <c r="Z114" s="56">
        <v>1.3513513513513513</v>
      </c>
      <c r="AA114" s="56">
        <v>4.0540540540540544</v>
      </c>
      <c r="AB114" s="51">
        <v>142</v>
      </c>
      <c r="AC114" s="56">
        <v>100.00000000000001</v>
      </c>
      <c r="AD114" s="56">
        <v>0</v>
      </c>
      <c r="AE114" s="56">
        <v>6.8965517241379306</v>
      </c>
      <c r="AF114" s="56">
        <v>13.793103448275861</v>
      </c>
      <c r="AG114" s="56">
        <v>20.689655172413794</v>
      </c>
      <c r="AH114" s="56">
        <v>31.03448275862069</v>
      </c>
      <c r="AI114" s="56">
        <v>20.689655172413794</v>
      </c>
      <c r="AJ114" s="56">
        <v>0</v>
      </c>
      <c r="AK114" s="56">
        <v>6.8965517241379306</v>
      </c>
      <c r="AL114" s="56">
        <v>0</v>
      </c>
      <c r="AM114" s="56">
        <v>0</v>
      </c>
      <c r="AN114" s="56">
        <v>0</v>
      </c>
      <c r="AO114" s="51">
        <v>29</v>
      </c>
      <c r="AP114" s="56">
        <v>100</v>
      </c>
      <c r="AQ114" s="56">
        <v>3.5714285714285712</v>
      </c>
      <c r="AR114" s="56">
        <v>10.714285714285714</v>
      </c>
      <c r="AS114" s="56">
        <v>17.410714285714285</v>
      </c>
      <c r="AT114" s="56">
        <v>19.196428571428573</v>
      </c>
      <c r="AU114" s="56">
        <v>27.232142857142854</v>
      </c>
      <c r="AV114" s="56">
        <v>10.714285714285714</v>
      </c>
      <c r="AW114" s="56">
        <v>3.125</v>
      </c>
      <c r="AX114" s="56">
        <v>1.7857142857142856</v>
      </c>
      <c r="AY114" s="56">
        <v>0.4464285714285714</v>
      </c>
      <c r="AZ114" s="56">
        <v>0</v>
      </c>
      <c r="BA114" s="56">
        <v>5.8035714285714288</v>
      </c>
      <c r="BB114" s="51">
        <v>211</v>
      </c>
    </row>
    <row r="115" spans="1:54" ht="15" customHeight="1">
      <c r="A115" s="48"/>
      <c r="B115" s="91" t="s">
        <v>52</v>
      </c>
      <c r="C115" s="38">
        <v>500</v>
      </c>
      <c r="D115" s="38">
        <v>8</v>
      </c>
      <c r="E115" s="38">
        <v>24</v>
      </c>
      <c r="F115" s="38">
        <v>15</v>
      </c>
      <c r="G115" s="38">
        <v>69</v>
      </c>
      <c r="H115" s="38">
        <v>133</v>
      </c>
      <c r="I115" s="38">
        <v>136</v>
      </c>
      <c r="J115" s="38">
        <v>68</v>
      </c>
      <c r="K115" s="38">
        <v>21</v>
      </c>
      <c r="L115" s="38">
        <v>3</v>
      </c>
      <c r="M115" s="38">
        <v>3</v>
      </c>
      <c r="N115" s="38">
        <v>20</v>
      </c>
      <c r="O115" s="37">
        <v>2.4124764558588665</v>
      </c>
      <c r="P115" s="38">
        <v>501</v>
      </c>
      <c r="Q115" s="38">
        <v>12</v>
      </c>
      <c r="R115" s="38">
        <v>22</v>
      </c>
      <c r="S115" s="38">
        <v>30</v>
      </c>
      <c r="T115" s="38">
        <v>51</v>
      </c>
      <c r="U115" s="38">
        <v>109</v>
      </c>
      <c r="V115" s="38">
        <v>101</v>
      </c>
      <c r="W115" s="38">
        <v>85</v>
      </c>
      <c r="X115" s="38">
        <v>36</v>
      </c>
      <c r="Y115" s="38">
        <v>21</v>
      </c>
      <c r="Z115" s="38">
        <v>10</v>
      </c>
      <c r="AA115" s="38">
        <v>24</v>
      </c>
      <c r="AB115" s="37">
        <v>2.5366935226959564</v>
      </c>
      <c r="AC115" s="38">
        <v>34</v>
      </c>
      <c r="AD115" s="38">
        <v>0</v>
      </c>
      <c r="AE115" s="38">
        <v>0</v>
      </c>
      <c r="AF115" s="38">
        <v>3</v>
      </c>
      <c r="AG115" s="38">
        <v>8</v>
      </c>
      <c r="AH115" s="38">
        <v>10</v>
      </c>
      <c r="AI115" s="38">
        <v>5</v>
      </c>
      <c r="AJ115" s="38">
        <v>3</v>
      </c>
      <c r="AK115" s="38">
        <v>2</v>
      </c>
      <c r="AL115" s="38">
        <v>0</v>
      </c>
      <c r="AM115" s="38">
        <v>0</v>
      </c>
      <c r="AN115" s="38">
        <v>3</v>
      </c>
      <c r="AO115" s="37">
        <v>2.2935708536785273</v>
      </c>
      <c r="AP115" s="38">
        <v>396</v>
      </c>
      <c r="AQ115" s="38">
        <v>10</v>
      </c>
      <c r="AR115" s="38">
        <v>36</v>
      </c>
      <c r="AS115" s="38">
        <v>64</v>
      </c>
      <c r="AT115" s="38">
        <v>73</v>
      </c>
      <c r="AU115" s="38">
        <v>83</v>
      </c>
      <c r="AV115" s="38">
        <v>74</v>
      </c>
      <c r="AW115" s="38">
        <v>25</v>
      </c>
      <c r="AX115" s="38">
        <v>6</v>
      </c>
      <c r="AY115" s="38">
        <v>1</v>
      </c>
      <c r="AZ115" s="38">
        <v>1</v>
      </c>
      <c r="BA115" s="38">
        <v>23</v>
      </c>
      <c r="BB115" s="37">
        <v>1.9626446640234065</v>
      </c>
    </row>
    <row r="116" spans="1:54" ht="15" customHeight="1">
      <c r="A116" s="48"/>
      <c r="B116" s="91"/>
      <c r="C116" s="56">
        <v>99.999999999999986</v>
      </c>
      <c r="D116" s="56">
        <v>1.6</v>
      </c>
      <c r="E116" s="56">
        <v>4.8</v>
      </c>
      <c r="F116" s="56">
        <v>3</v>
      </c>
      <c r="G116" s="56">
        <v>13.8</v>
      </c>
      <c r="H116" s="56">
        <v>26.6</v>
      </c>
      <c r="I116" s="56">
        <v>27.200000000000003</v>
      </c>
      <c r="J116" s="56">
        <v>13.600000000000001</v>
      </c>
      <c r="K116" s="56">
        <v>4.2</v>
      </c>
      <c r="L116" s="56">
        <v>0.6</v>
      </c>
      <c r="M116" s="56">
        <v>0.6</v>
      </c>
      <c r="N116" s="56">
        <v>4</v>
      </c>
      <c r="O116" s="51">
        <v>480</v>
      </c>
      <c r="P116" s="56">
        <v>99.999999999999986</v>
      </c>
      <c r="Q116" s="56">
        <v>2.3952095808383236</v>
      </c>
      <c r="R116" s="56">
        <v>4.39121756487026</v>
      </c>
      <c r="S116" s="56">
        <v>5.9880239520958085</v>
      </c>
      <c r="T116" s="56">
        <v>10.179640718562874</v>
      </c>
      <c r="U116" s="56">
        <v>21.756487025948104</v>
      </c>
      <c r="V116" s="56">
        <v>20.159680638722556</v>
      </c>
      <c r="W116" s="56">
        <v>16.966067864271455</v>
      </c>
      <c r="X116" s="56">
        <v>7.1856287425149699</v>
      </c>
      <c r="Y116" s="56">
        <v>4.1916167664670656</v>
      </c>
      <c r="Z116" s="56">
        <v>1.996007984031936</v>
      </c>
      <c r="AA116" s="56">
        <v>4.7904191616766472</v>
      </c>
      <c r="AB116" s="51">
        <v>477</v>
      </c>
      <c r="AC116" s="56">
        <v>100</v>
      </c>
      <c r="AD116" s="56">
        <v>0</v>
      </c>
      <c r="AE116" s="56">
        <v>0</v>
      </c>
      <c r="AF116" s="56">
        <v>8.8235294117647065</v>
      </c>
      <c r="AG116" s="56">
        <v>23.52941176470588</v>
      </c>
      <c r="AH116" s="56">
        <v>29.411764705882355</v>
      </c>
      <c r="AI116" s="56">
        <v>14.705882352941178</v>
      </c>
      <c r="AJ116" s="56">
        <v>8.8235294117647065</v>
      </c>
      <c r="AK116" s="56">
        <v>5.8823529411764701</v>
      </c>
      <c r="AL116" s="56">
        <v>0</v>
      </c>
      <c r="AM116" s="56">
        <v>0</v>
      </c>
      <c r="AN116" s="56">
        <v>8.8235294117647065</v>
      </c>
      <c r="AO116" s="51">
        <v>31</v>
      </c>
      <c r="AP116" s="56">
        <v>99.999999999999986</v>
      </c>
      <c r="AQ116" s="56">
        <v>2.5252525252525251</v>
      </c>
      <c r="AR116" s="56">
        <v>9.0909090909090917</v>
      </c>
      <c r="AS116" s="56">
        <v>16.161616161616163</v>
      </c>
      <c r="AT116" s="56">
        <v>18.434343434343432</v>
      </c>
      <c r="AU116" s="56">
        <v>20.959595959595958</v>
      </c>
      <c r="AV116" s="56">
        <v>18.686868686868689</v>
      </c>
      <c r="AW116" s="56">
        <v>6.3131313131313131</v>
      </c>
      <c r="AX116" s="56">
        <v>1.5151515151515151</v>
      </c>
      <c r="AY116" s="56">
        <v>0.25252525252525254</v>
      </c>
      <c r="AZ116" s="56">
        <v>0.25252525252525254</v>
      </c>
      <c r="BA116" s="56">
        <v>5.808080808080808</v>
      </c>
      <c r="BB116" s="51">
        <v>373</v>
      </c>
    </row>
    <row r="117" spans="1:54" ht="15" customHeight="1">
      <c r="A117" s="48"/>
      <c r="B117" s="91" t="s">
        <v>53</v>
      </c>
      <c r="C117" s="38">
        <v>803</v>
      </c>
      <c r="D117" s="38">
        <v>17</v>
      </c>
      <c r="E117" s="38">
        <v>24</v>
      </c>
      <c r="F117" s="38">
        <v>33</v>
      </c>
      <c r="G117" s="38">
        <v>103</v>
      </c>
      <c r="H117" s="38">
        <v>241</v>
      </c>
      <c r="I117" s="38">
        <v>238</v>
      </c>
      <c r="J117" s="38">
        <v>94</v>
      </c>
      <c r="K117" s="38">
        <v>17</v>
      </c>
      <c r="L117" s="38">
        <v>6</v>
      </c>
      <c r="M117" s="38">
        <v>8</v>
      </c>
      <c r="N117" s="38">
        <v>22</v>
      </c>
      <c r="O117" s="37">
        <v>2.3832541497295634</v>
      </c>
      <c r="P117" s="38">
        <v>453</v>
      </c>
      <c r="Q117" s="38">
        <v>9</v>
      </c>
      <c r="R117" s="38">
        <v>15</v>
      </c>
      <c r="S117" s="38">
        <v>18</v>
      </c>
      <c r="T117" s="38">
        <v>36</v>
      </c>
      <c r="U117" s="38">
        <v>88</v>
      </c>
      <c r="V117" s="38">
        <v>126</v>
      </c>
      <c r="W117" s="38">
        <v>92</v>
      </c>
      <c r="X117" s="38">
        <v>37</v>
      </c>
      <c r="Y117" s="38">
        <v>7</v>
      </c>
      <c r="Z117" s="38">
        <v>3</v>
      </c>
      <c r="AA117" s="38">
        <v>22</v>
      </c>
      <c r="AB117" s="37">
        <v>2.6140632746320711</v>
      </c>
      <c r="AC117" s="38">
        <v>57</v>
      </c>
      <c r="AD117" s="38">
        <v>0</v>
      </c>
      <c r="AE117" s="38">
        <v>3</v>
      </c>
      <c r="AF117" s="38">
        <v>6</v>
      </c>
      <c r="AG117" s="38">
        <v>14</v>
      </c>
      <c r="AH117" s="38">
        <v>16</v>
      </c>
      <c r="AI117" s="38">
        <v>9</v>
      </c>
      <c r="AJ117" s="38">
        <v>3</v>
      </c>
      <c r="AK117" s="38">
        <v>1</v>
      </c>
      <c r="AL117" s="38">
        <v>1</v>
      </c>
      <c r="AM117" s="38">
        <v>0</v>
      </c>
      <c r="AN117" s="38">
        <v>4</v>
      </c>
      <c r="AO117" s="37">
        <v>2.1010797823270795</v>
      </c>
      <c r="AP117" s="38">
        <v>354</v>
      </c>
      <c r="AQ117" s="38">
        <v>16</v>
      </c>
      <c r="AR117" s="38">
        <v>21</v>
      </c>
      <c r="AS117" s="38">
        <v>49</v>
      </c>
      <c r="AT117" s="38">
        <v>70</v>
      </c>
      <c r="AU117" s="38">
        <v>88</v>
      </c>
      <c r="AV117" s="38">
        <v>53</v>
      </c>
      <c r="AW117" s="38">
        <v>31</v>
      </c>
      <c r="AX117" s="38">
        <v>2</v>
      </c>
      <c r="AY117" s="38">
        <v>2</v>
      </c>
      <c r="AZ117" s="38">
        <v>0</v>
      </c>
      <c r="BA117" s="38">
        <v>22</v>
      </c>
      <c r="BB117" s="37">
        <v>1.9834164410348119</v>
      </c>
    </row>
    <row r="118" spans="1:54" ht="15" customHeight="1">
      <c r="A118" s="48"/>
      <c r="B118" s="91"/>
      <c r="C118" s="56">
        <v>100</v>
      </c>
      <c r="D118" s="56">
        <v>2.1170610211706102</v>
      </c>
      <c r="E118" s="56">
        <v>2.9887920298879203</v>
      </c>
      <c r="F118" s="56">
        <v>4.10958904109589</v>
      </c>
      <c r="G118" s="56">
        <v>12.826899128268993</v>
      </c>
      <c r="H118" s="56">
        <v>30.01245330012453</v>
      </c>
      <c r="I118" s="56">
        <v>29.638854296388544</v>
      </c>
      <c r="J118" s="56">
        <v>11.70610211706102</v>
      </c>
      <c r="K118" s="56">
        <v>2.1170610211706102</v>
      </c>
      <c r="L118" s="56">
        <v>0.74719800747198006</v>
      </c>
      <c r="M118" s="56">
        <v>0.99626400996264008</v>
      </c>
      <c r="N118" s="56">
        <v>2.7397260273972601</v>
      </c>
      <c r="O118" s="51">
        <v>781</v>
      </c>
      <c r="P118" s="56">
        <v>100</v>
      </c>
      <c r="Q118" s="56">
        <v>1.9867549668874174</v>
      </c>
      <c r="R118" s="56">
        <v>3.3112582781456954</v>
      </c>
      <c r="S118" s="56">
        <v>3.9735099337748347</v>
      </c>
      <c r="T118" s="56">
        <v>7.9470198675496695</v>
      </c>
      <c r="U118" s="56">
        <v>19.426048565121413</v>
      </c>
      <c r="V118" s="56">
        <v>27.814569536423839</v>
      </c>
      <c r="W118" s="56">
        <v>20.309050772626932</v>
      </c>
      <c r="X118" s="56">
        <v>8.1677704194260485</v>
      </c>
      <c r="Y118" s="56">
        <v>1.545253863134658</v>
      </c>
      <c r="Z118" s="56">
        <v>0.66225165562913912</v>
      </c>
      <c r="AA118" s="56">
        <v>4.8565121412803531</v>
      </c>
      <c r="AB118" s="51">
        <v>431</v>
      </c>
      <c r="AC118" s="56">
        <v>99.999999999999972</v>
      </c>
      <c r="AD118" s="56">
        <v>0</v>
      </c>
      <c r="AE118" s="56">
        <v>5.2631578947368416</v>
      </c>
      <c r="AF118" s="56">
        <v>10.526315789473683</v>
      </c>
      <c r="AG118" s="56">
        <v>24.561403508771928</v>
      </c>
      <c r="AH118" s="56">
        <v>28.07017543859649</v>
      </c>
      <c r="AI118" s="56">
        <v>15.789473684210526</v>
      </c>
      <c r="AJ118" s="56">
        <v>5.2631578947368416</v>
      </c>
      <c r="AK118" s="56">
        <v>1.7543859649122806</v>
      </c>
      <c r="AL118" s="56">
        <v>1.7543859649122806</v>
      </c>
      <c r="AM118" s="56">
        <v>0</v>
      </c>
      <c r="AN118" s="56">
        <v>7.0175438596491224</v>
      </c>
      <c r="AO118" s="51">
        <v>53</v>
      </c>
      <c r="AP118" s="56">
        <v>100</v>
      </c>
      <c r="AQ118" s="56">
        <v>4.5197740112994351</v>
      </c>
      <c r="AR118" s="56">
        <v>5.9322033898305087</v>
      </c>
      <c r="AS118" s="56">
        <v>13.841807909604519</v>
      </c>
      <c r="AT118" s="56">
        <v>19.774011299435028</v>
      </c>
      <c r="AU118" s="56">
        <v>24.858757062146893</v>
      </c>
      <c r="AV118" s="56">
        <v>14.971751412429379</v>
      </c>
      <c r="AW118" s="56">
        <v>8.7570621468926557</v>
      </c>
      <c r="AX118" s="56">
        <v>0.56497175141242939</v>
      </c>
      <c r="AY118" s="56">
        <v>0.56497175141242939</v>
      </c>
      <c r="AZ118" s="56">
        <v>0</v>
      </c>
      <c r="BA118" s="56">
        <v>6.2146892655367232</v>
      </c>
      <c r="BB118" s="51">
        <v>332</v>
      </c>
    </row>
    <row r="119" spans="1:54" ht="15" customHeight="1">
      <c r="A119" s="48"/>
      <c r="B119" s="91" t="s">
        <v>55</v>
      </c>
      <c r="C119" s="38">
        <v>557</v>
      </c>
      <c r="D119" s="38">
        <v>15</v>
      </c>
      <c r="E119" s="38">
        <v>0</v>
      </c>
      <c r="F119" s="38">
        <v>16</v>
      </c>
      <c r="G119" s="38">
        <v>66</v>
      </c>
      <c r="H119" s="38">
        <v>138</v>
      </c>
      <c r="I119" s="38">
        <v>159</v>
      </c>
      <c r="J119" s="38">
        <v>95</v>
      </c>
      <c r="K119" s="38">
        <v>27</v>
      </c>
      <c r="L119" s="38">
        <v>13</v>
      </c>
      <c r="M119" s="38">
        <v>6</v>
      </c>
      <c r="N119" s="38">
        <v>22</v>
      </c>
      <c r="O119" s="37">
        <v>2.5525487728211105</v>
      </c>
      <c r="P119" s="38">
        <v>881</v>
      </c>
      <c r="Q119" s="38">
        <v>5</v>
      </c>
      <c r="R119" s="38">
        <v>15</v>
      </c>
      <c r="S119" s="38">
        <v>31</v>
      </c>
      <c r="T119" s="38">
        <v>62</v>
      </c>
      <c r="U119" s="38">
        <v>150</v>
      </c>
      <c r="V119" s="38">
        <v>183</v>
      </c>
      <c r="W119" s="38">
        <v>194</v>
      </c>
      <c r="X119" s="38">
        <v>115</v>
      </c>
      <c r="Y119" s="38">
        <v>48</v>
      </c>
      <c r="Z119" s="38">
        <v>18</v>
      </c>
      <c r="AA119" s="38">
        <v>60</v>
      </c>
      <c r="AB119" s="37">
        <v>2.8409304876851214</v>
      </c>
      <c r="AC119" s="38">
        <v>57</v>
      </c>
      <c r="AD119" s="38">
        <v>0</v>
      </c>
      <c r="AE119" s="38">
        <v>1</v>
      </c>
      <c r="AF119" s="38">
        <v>3</v>
      </c>
      <c r="AG119" s="38">
        <v>9</v>
      </c>
      <c r="AH119" s="38">
        <v>22</v>
      </c>
      <c r="AI119" s="38">
        <v>14</v>
      </c>
      <c r="AJ119" s="38">
        <v>2</v>
      </c>
      <c r="AK119" s="38">
        <v>1</v>
      </c>
      <c r="AL119" s="38">
        <v>2</v>
      </c>
      <c r="AM119" s="38">
        <v>0</v>
      </c>
      <c r="AN119" s="38">
        <v>3</v>
      </c>
      <c r="AO119" s="37">
        <v>2.3291226905994931</v>
      </c>
      <c r="AP119" s="38">
        <v>499</v>
      </c>
      <c r="AQ119" s="38">
        <v>11</v>
      </c>
      <c r="AR119" s="38">
        <v>30</v>
      </c>
      <c r="AS119" s="38">
        <v>65</v>
      </c>
      <c r="AT119" s="38">
        <v>79</v>
      </c>
      <c r="AU119" s="38">
        <v>100</v>
      </c>
      <c r="AV119" s="38">
        <v>88</v>
      </c>
      <c r="AW119" s="38">
        <v>50</v>
      </c>
      <c r="AX119" s="38">
        <v>15</v>
      </c>
      <c r="AY119" s="38">
        <v>4</v>
      </c>
      <c r="AZ119" s="38">
        <v>1</v>
      </c>
      <c r="BA119" s="38">
        <v>56</v>
      </c>
      <c r="BB119" s="37">
        <v>2.1304650030806842</v>
      </c>
    </row>
    <row r="120" spans="1:54" ht="15" customHeight="1">
      <c r="A120" s="48"/>
      <c r="B120" s="91"/>
      <c r="C120" s="56">
        <v>99.999999999999986</v>
      </c>
      <c r="D120" s="56">
        <v>2.6929982046678633</v>
      </c>
      <c r="E120" s="56">
        <v>0</v>
      </c>
      <c r="F120" s="56">
        <v>2.8725314183123878</v>
      </c>
      <c r="G120" s="56">
        <v>11.8491921005386</v>
      </c>
      <c r="H120" s="56">
        <v>24.775583482944345</v>
      </c>
      <c r="I120" s="56">
        <v>28.545780969479356</v>
      </c>
      <c r="J120" s="56">
        <v>17.055655296229801</v>
      </c>
      <c r="K120" s="56">
        <v>4.8473967684021542</v>
      </c>
      <c r="L120" s="56">
        <v>2.3339317773788149</v>
      </c>
      <c r="M120" s="56">
        <v>1.0771992818671454</v>
      </c>
      <c r="N120" s="56">
        <v>3.9497307001795332</v>
      </c>
      <c r="O120" s="51">
        <v>535</v>
      </c>
      <c r="P120" s="56">
        <v>100</v>
      </c>
      <c r="Q120" s="56">
        <v>0.56753688989784334</v>
      </c>
      <c r="R120" s="56">
        <v>1.7026106696935299</v>
      </c>
      <c r="S120" s="56">
        <v>3.5187287173666286</v>
      </c>
      <c r="T120" s="56">
        <v>7.0374574347332572</v>
      </c>
      <c r="U120" s="56">
        <v>17.026106696935301</v>
      </c>
      <c r="V120" s="56">
        <v>20.771850170261068</v>
      </c>
      <c r="W120" s="56">
        <v>22.02043132803632</v>
      </c>
      <c r="X120" s="56">
        <v>13.053348467650396</v>
      </c>
      <c r="Y120" s="56">
        <v>5.4483541430192961</v>
      </c>
      <c r="Z120" s="56">
        <v>2.0431328036322363</v>
      </c>
      <c r="AA120" s="56">
        <v>6.8104426787741197</v>
      </c>
      <c r="AB120" s="51">
        <v>821</v>
      </c>
      <c r="AC120" s="56">
        <v>99.999999999999986</v>
      </c>
      <c r="AD120" s="56">
        <v>0</v>
      </c>
      <c r="AE120" s="56">
        <v>1.7543859649122806</v>
      </c>
      <c r="AF120" s="56">
        <v>5.2631578947368416</v>
      </c>
      <c r="AG120" s="56">
        <v>15.789473684210526</v>
      </c>
      <c r="AH120" s="56">
        <v>38.596491228070171</v>
      </c>
      <c r="AI120" s="56">
        <v>24.561403508771928</v>
      </c>
      <c r="AJ120" s="56">
        <v>3.5087719298245612</v>
      </c>
      <c r="AK120" s="56">
        <v>1.7543859649122806</v>
      </c>
      <c r="AL120" s="56">
        <v>3.5087719298245612</v>
      </c>
      <c r="AM120" s="56">
        <v>0</v>
      </c>
      <c r="AN120" s="56">
        <v>5.2631578947368416</v>
      </c>
      <c r="AO120" s="51">
        <v>54</v>
      </c>
      <c r="AP120" s="56">
        <v>100</v>
      </c>
      <c r="AQ120" s="56">
        <v>2.2044088176352705</v>
      </c>
      <c r="AR120" s="56">
        <v>6.0120240480961922</v>
      </c>
      <c r="AS120" s="56">
        <v>13.026052104208416</v>
      </c>
      <c r="AT120" s="56">
        <v>15.831663326653306</v>
      </c>
      <c r="AU120" s="56">
        <v>20.040080160320642</v>
      </c>
      <c r="AV120" s="56">
        <v>17.635270541082164</v>
      </c>
      <c r="AW120" s="56">
        <v>10.020040080160321</v>
      </c>
      <c r="AX120" s="56">
        <v>3.0060120240480961</v>
      </c>
      <c r="AY120" s="56">
        <v>0.80160320641282556</v>
      </c>
      <c r="AZ120" s="56">
        <v>0.20040080160320639</v>
      </c>
      <c r="BA120" s="56">
        <v>11.22244488977956</v>
      </c>
      <c r="BB120" s="51">
        <v>443</v>
      </c>
    </row>
    <row r="121" spans="1:54" ht="15" customHeight="1">
      <c r="A121" s="48"/>
      <c r="B121" s="91" t="s">
        <v>54</v>
      </c>
      <c r="C121" s="38">
        <v>48</v>
      </c>
      <c r="D121" s="38">
        <v>1</v>
      </c>
      <c r="E121" s="38">
        <v>2</v>
      </c>
      <c r="F121" s="38">
        <v>2</v>
      </c>
      <c r="G121" s="38">
        <v>3</v>
      </c>
      <c r="H121" s="38">
        <v>11</v>
      </c>
      <c r="I121" s="38">
        <v>14</v>
      </c>
      <c r="J121" s="38">
        <v>5</v>
      </c>
      <c r="K121" s="38">
        <v>2</v>
      </c>
      <c r="L121" s="38">
        <v>1</v>
      </c>
      <c r="M121" s="38">
        <v>4</v>
      </c>
      <c r="N121" s="38">
        <v>3</v>
      </c>
      <c r="O121" s="37">
        <v>2.6030721183087544</v>
      </c>
      <c r="P121" s="38">
        <v>84</v>
      </c>
      <c r="Q121" s="38">
        <v>0</v>
      </c>
      <c r="R121" s="38">
        <v>2</v>
      </c>
      <c r="S121" s="38">
        <v>4</v>
      </c>
      <c r="T121" s="38">
        <v>8</v>
      </c>
      <c r="U121" s="38">
        <v>11</v>
      </c>
      <c r="V121" s="38">
        <v>16</v>
      </c>
      <c r="W121" s="38">
        <v>15</v>
      </c>
      <c r="X121" s="38">
        <v>15</v>
      </c>
      <c r="Y121" s="38">
        <v>5</v>
      </c>
      <c r="Z121" s="38">
        <v>4</v>
      </c>
      <c r="AA121" s="38">
        <v>4</v>
      </c>
      <c r="AB121" s="37">
        <v>2.8990370698455075</v>
      </c>
      <c r="AC121" s="38">
        <v>3</v>
      </c>
      <c r="AD121" s="38">
        <v>0</v>
      </c>
      <c r="AE121" s="38">
        <v>1</v>
      </c>
      <c r="AF121" s="38">
        <v>0</v>
      </c>
      <c r="AG121" s="38">
        <v>0</v>
      </c>
      <c r="AH121" s="38">
        <v>0</v>
      </c>
      <c r="AI121" s="38">
        <v>0</v>
      </c>
      <c r="AJ121" s="38">
        <v>0</v>
      </c>
      <c r="AK121" s="38">
        <v>1</v>
      </c>
      <c r="AL121" s="38">
        <v>1</v>
      </c>
      <c r="AM121" s="38">
        <v>0</v>
      </c>
      <c r="AN121" s="38">
        <v>0</v>
      </c>
      <c r="AO121" s="37">
        <v>2.8264941077441077</v>
      </c>
      <c r="AP121" s="38">
        <v>47</v>
      </c>
      <c r="AQ121" s="38">
        <v>4</v>
      </c>
      <c r="AR121" s="38">
        <v>5</v>
      </c>
      <c r="AS121" s="38">
        <v>2</v>
      </c>
      <c r="AT121" s="38">
        <v>8</v>
      </c>
      <c r="AU121" s="38">
        <v>8</v>
      </c>
      <c r="AV121" s="38">
        <v>7</v>
      </c>
      <c r="AW121" s="38">
        <v>2</v>
      </c>
      <c r="AX121" s="38">
        <v>0</v>
      </c>
      <c r="AY121" s="38">
        <v>0</v>
      </c>
      <c r="AZ121" s="38">
        <v>0</v>
      </c>
      <c r="BA121" s="38">
        <v>11</v>
      </c>
      <c r="BB121" s="37">
        <v>1.783695981893417</v>
      </c>
    </row>
    <row r="122" spans="1:54" ht="15" customHeight="1">
      <c r="A122" s="90"/>
      <c r="B122" s="91"/>
      <c r="C122" s="56">
        <v>100</v>
      </c>
      <c r="D122" s="56">
        <v>2.083333333333333</v>
      </c>
      <c r="E122" s="56">
        <v>4.1666666666666661</v>
      </c>
      <c r="F122" s="56">
        <v>4.1666666666666661</v>
      </c>
      <c r="G122" s="56">
        <v>6.25</v>
      </c>
      <c r="H122" s="56">
        <v>22.916666666666664</v>
      </c>
      <c r="I122" s="56">
        <v>29.166666666666668</v>
      </c>
      <c r="J122" s="56">
        <v>10.416666666666668</v>
      </c>
      <c r="K122" s="56">
        <v>4.1666666666666661</v>
      </c>
      <c r="L122" s="56">
        <v>2.083333333333333</v>
      </c>
      <c r="M122" s="56">
        <v>8.3333333333333321</v>
      </c>
      <c r="N122" s="56">
        <v>6.25</v>
      </c>
      <c r="O122" s="51">
        <v>45</v>
      </c>
      <c r="P122" s="56">
        <v>100</v>
      </c>
      <c r="Q122" s="56">
        <v>0</v>
      </c>
      <c r="R122" s="56">
        <v>2.3809523809523809</v>
      </c>
      <c r="S122" s="56">
        <v>4.7619047619047619</v>
      </c>
      <c r="T122" s="56">
        <v>9.5238095238095237</v>
      </c>
      <c r="U122" s="56">
        <v>13.095238095238097</v>
      </c>
      <c r="V122" s="56">
        <v>19.047619047619047</v>
      </c>
      <c r="W122" s="56">
        <v>17.857142857142858</v>
      </c>
      <c r="X122" s="56">
        <v>17.857142857142858</v>
      </c>
      <c r="Y122" s="56">
        <v>5.9523809523809517</v>
      </c>
      <c r="Z122" s="56">
        <v>4.7619047619047619</v>
      </c>
      <c r="AA122" s="56">
        <v>4.7619047619047619</v>
      </c>
      <c r="AB122" s="51">
        <v>80</v>
      </c>
      <c r="AC122" s="56">
        <v>99.999999999999986</v>
      </c>
      <c r="AD122" s="56">
        <v>0</v>
      </c>
      <c r="AE122" s="56">
        <v>33.333333333333329</v>
      </c>
      <c r="AF122" s="56">
        <v>0</v>
      </c>
      <c r="AG122" s="56">
        <v>0</v>
      </c>
      <c r="AH122" s="56">
        <v>0</v>
      </c>
      <c r="AI122" s="56">
        <v>0</v>
      </c>
      <c r="AJ122" s="56">
        <v>0</v>
      </c>
      <c r="AK122" s="56">
        <v>33.333333333333329</v>
      </c>
      <c r="AL122" s="56">
        <v>33.333333333333329</v>
      </c>
      <c r="AM122" s="56">
        <v>0</v>
      </c>
      <c r="AN122" s="56">
        <v>0</v>
      </c>
      <c r="AO122" s="51">
        <v>3</v>
      </c>
      <c r="AP122" s="56">
        <v>100</v>
      </c>
      <c r="AQ122" s="56">
        <v>8.5106382978723403</v>
      </c>
      <c r="AR122" s="56">
        <v>10.638297872340425</v>
      </c>
      <c r="AS122" s="56">
        <v>4.2553191489361701</v>
      </c>
      <c r="AT122" s="56">
        <v>17.021276595744681</v>
      </c>
      <c r="AU122" s="56">
        <v>17.021276595744681</v>
      </c>
      <c r="AV122" s="56">
        <v>14.893617021276595</v>
      </c>
      <c r="AW122" s="56">
        <v>4.2553191489361701</v>
      </c>
      <c r="AX122" s="56">
        <v>0</v>
      </c>
      <c r="AY122" s="56">
        <v>0</v>
      </c>
      <c r="AZ122" s="56">
        <v>0</v>
      </c>
      <c r="BA122" s="56">
        <v>23.404255319148938</v>
      </c>
      <c r="BB122" s="51">
        <v>36</v>
      </c>
    </row>
    <row r="123" spans="1:54" ht="15" customHeight="1">
      <c r="A123" s="48" t="s">
        <v>56</v>
      </c>
      <c r="B123" s="24" t="s">
        <v>57</v>
      </c>
      <c r="C123" s="38">
        <v>19</v>
      </c>
      <c r="D123" s="38">
        <v>1</v>
      </c>
      <c r="E123" s="38">
        <v>0</v>
      </c>
      <c r="F123" s="38">
        <v>1</v>
      </c>
      <c r="G123" s="38">
        <v>1</v>
      </c>
      <c r="H123" s="38">
        <v>2</v>
      </c>
      <c r="I123" s="38">
        <v>4</v>
      </c>
      <c r="J123" s="38">
        <v>5</v>
      </c>
      <c r="K123" s="38">
        <v>2</v>
      </c>
      <c r="L123" s="38">
        <v>2</v>
      </c>
      <c r="M123" s="38">
        <v>1</v>
      </c>
      <c r="N123" s="38">
        <v>0</v>
      </c>
      <c r="O123" s="37">
        <v>2.8897660818713446</v>
      </c>
      <c r="P123" s="38">
        <v>351</v>
      </c>
      <c r="Q123" s="38">
        <v>5</v>
      </c>
      <c r="R123" s="38">
        <v>9</v>
      </c>
      <c r="S123" s="38">
        <v>34</v>
      </c>
      <c r="T123" s="38">
        <v>24</v>
      </c>
      <c r="U123" s="38">
        <v>54</v>
      </c>
      <c r="V123" s="38">
        <v>44</v>
      </c>
      <c r="W123" s="38">
        <v>62</v>
      </c>
      <c r="X123" s="38">
        <v>53</v>
      </c>
      <c r="Y123" s="38">
        <v>36</v>
      </c>
      <c r="Z123" s="38">
        <v>13</v>
      </c>
      <c r="AA123" s="38">
        <v>17</v>
      </c>
      <c r="AB123" s="37">
        <v>2.7804207062066331</v>
      </c>
      <c r="AC123" s="38">
        <v>7</v>
      </c>
      <c r="AD123" s="38">
        <v>0</v>
      </c>
      <c r="AE123" s="38">
        <v>0</v>
      </c>
      <c r="AF123" s="38">
        <v>0</v>
      </c>
      <c r="AG123" s="38">
        <v>0</v>
      </c>
      <c r="AH123" s="38">
        <v>2</v>
      </c>
      <c r="AI123" s="38">
        <v>2</v>
      </c>
      <c r="AJ123" s="38">
        <v>1</v>
      </c>
      <c r="AK123" s="38">
        <v>1</v>
      </c>
      <c r="AL123" s="38">
        <v>1</v>
      </c>
      <c r="AM123" s="38">
        <v>0</v>
      </c>
      <c r="AN123" s="38">
        <v>0</v>
      </c>
      <c r="AO123" s="37">
        <v>2.8798185941043082</v>
      </c>
      <c r="AP123" s="38">
        <v>88</v>
      </c>
      <c r="AQ123" s="38">
        <v>7</v>
      </c>
      <c r="AR123" s="38">
        <v>6</v>
      </c>
      <c r="AS123" s="38">
        <v>14</v>
      </c>
      <c r="AT123" s="38">
        <v>10</v>
      </c>
      <c r="AU123" s="38">
        <v>16</v>
      </c>
      <c r="AV123" s="38">
        <v>9</v>
      </c>
      <c r="AW123" s="38">
        <v>13</v>
      </c>
      <c r="AX123" s="38">
        <v>5</v>
      </c>
      <c r="AY123" s="38">
        <v>1</v>
      </c>
      <c r="AZ123" s="38">
        <v>0</v>
      </c>
      <c r="BA123" s="38">
        <v>7</v>
      </c>
      <c r="BB123" s="37">
        <v>1.9898901381540264</v>
      </c>
    </row>
    <row r="124" spans="1:54" ht="15" customHeight="1">
      <c r="A124" s="48"/>
      <c r="B124" s="24"/>
      <c r="C124" s="56">
        <v>99.999999999999986</v>
      </c>
      <c r="D124" s="56">
        <v>5.2631578947368416</v>
      </c>
      <c r="E124" s="56">
        <v>0</v>
      </c>
      <c r="F124" s="56">
        <v>5.2631578947368416</v>
      </c>
      <c r="G124" s="56">
        <v>5.2631578947368416</v>
      </c>
      <c r="H124" s="56">
        <v>10.526315789473683</v>
      </c>
      <c r="I124" s="56">
        <v>21.052631578947366</v>
      </c>
      <c r="J124" s="56">
        <v>26.315789473684209</v>
      </c>
      <c r="K124" s="56">
        <v>10.526315789473683</v>
      </c>
      <c r="L124" s="56">
        <v>10.526315789473683</v>
      </c>
      <c r="M124" s="56">
        <v>5.2631578947368416</v>
      </c>
      <c r="N124" s="56">
        <v>0</v>
      </c>
      <c r="O124" s="51">
        <v>19</v>
      </c>
      <c r="P124" s="56">
        <v>100</v>
      </c>
      <c r="Q124" s="56">
        <v>1.4245014245014245</v>
      </c>
      <c r="R124" s="56">
        <v>2.5641025641025639</v>
      </c>
      <c r="S124" s="56">
        <v>9.6866096866096854</v>
      </c>
      <c r="T124" s="56">
        <v>6.8376068376068382</v>
      </c>
      <c r="U124" s="56">
        <v>15.384615384615385</v>
      </c>
      <c r="V124" s="56">
        <v>12.535612535612536</v>
      </c>
      <c r="W124" s="56">
        <v>17.663817663817664</v>
      </c>
      <c r="X124" s="56">
        <v>15.0997150997151</v>
      </c>
      <c r="Y124" s="56">
        <v>10.256410256410255</v>
      </c>
      <c r="Z124" s="56">
        <v>3.7037037037037033</v>
      </c>
      <c r="AA124" s="56">
        <v>4.8433048433048427</v>
      </c>
      <c r="AB124" s="51">
        <v>334</v>
      </c>
      <c r="AC124" s="56">
        <v>99.999999999999972</v>
      </c>
      <c r="AD124" s="56">
        <v>0</v>
      </c>
      <c r="AE124" s="56">
        <v>0</v>
      </c>
      <c r="AF124" s="56">
        <v>0</v>
      </c>
      <c r="AG124" s="56">
        <v>0</v>
      </c>
      <c r="AH124" s="56">
        <v>28.571428571428569</v>
      </c>
      <c r="AI124" s="56">
        <v>28.571428571428569</v>
      </c>
      <c r="AJ124" s="56">
        <v>14.285714285714285</v>
      </c>
      <c r="AK124" s="56">
        <v>14.285714285714285</v>
      </c>
      <c r="AL124" s="56">
        <v>14.285714285714285</v>
      </c>
      <c r="AM124" s="56">
        <v>0</v>
      </c>
      <c r="AN124" s="56">
        <v>0</v>
      </c>
      <c r="AO124" s="51">
        <v>7</v>
      </c>
      <c r="AP124" s="56">
        <v>100.00000000000003</v>
      </c>
      <c r="AQ124" s="56">
        <v>7.9545454545454541</v>
      </c>
      <c r="AR124" s="56">
        <v>6.8181818181818175</v>
      </c>
      <c r="AS124" s="56">
        <v>15.909090909090908</v>
      </c>
      <c r="AT124" s="56">
        <v>11.363636363636363</v>
      </c>
      <c r="AU124" s="56">
        <v>18.181818181818183</v>
      </c>
      <c r="AV124" s="56">
        <v>10.227272727272728</v>
      </c>
      <c r="AW124" s="56">
        <v>14.772727272727273</v>
      </c>
      <c r="AX124" s="56">
        <v>5.6818181818181817</v>
      </c>
      <c r="AY124" s="56">
        <v>1.1363636363636365</v>
      </c>
      <c r="AZ124" s="56">
        <v>0</v>
      </c>
      <c r="BA124" s="56">
        <v>7.9545454545454541</v>
      </c>
      <c r="BB124" s="51">
        <v>81</v>
      </c>
    </row>
    <row r="125" spans="1:54" ht="15" customHeight="1">
      <c r="A125" s="48"/>
      <c r="B125" s="24" t="s">
        <v>58</v>
      </c>
      <c r="C125" s="38">
        <v>98</v>
      </c>
      <c r="D125" s="38">
        <v>0</v>
      </c>
      <c r="E125" s="38">
        <v>3</v>
      </c>
      <c r="F125" s="38">
        <v>5</v>
      </c>
      <c r="G125" s="38">
        <v>6</v>
      </c>
      <c r="H125" s="38">
        <v>20</v>
      </c>
      <c r="I125" s="38">
        <v>22</v>
      </c>
      <c r="J125" s="38">
        <v>26</v>
      </c>
      <c r="K125" s="38">
        <v>9</v>
      </c>
      <c r="L125" s="38">
        <v>2</v>
      </c>
      <c r="M125" s="38">
        <v>1</v>
      </c>
      <c r="N125" s="38">
        <v>4</v>
      </c>
      <c r="O125" s="37">
        <v>2.6794342299857008</v>
      </c>
      <c r="P125" s="38">
        <v>579</v>
      </c>
      <c r="Q125" s="38">
        <v>5</v>
      </c>
      <c r="R125" s="38">
        <v>17</v>
      </c>
      <c r="S125" s="38">
        <v>32</v>
      </c>
      <c r="T125" s="38">
        <v>45</v>
      </c>
      <c r="U125" s="38">
        <v>79</v>
      </c>
      <c r="V125" s="38">
        <v>134</v>
      </c>
      <c r="W125" s="38">
        <v>130</v>
      </c>
      <c r="X125" s="38">
        <v>67</v>
      </c>
      <c r="Y125" s="38">
        <v>33</v>
      </c>
      <c r="Z125" s="38">
        <v>11</v>
      </c>
      <c r="AA125" s="38">
        <v>26</v>
      </c>
      <c r="AB125" s="37">
        <v>2.7767581033176567</v>
      </c>
      <c r="AC125" s="38">
        <v>24</v>
      </c>
      <c r="AD125" s="38">
        <v>0</v>
      </c>
      <c r="AE125" s="38">
        <v>1</v>
      </c>
      <c r="AF125" s="38">
        <v>2</v>
      </c>
      <c r="AG125" s="38">
        <v>3</v>
      </c>
      <c r="AH125" s="38">
        <v>4</v>
      </c>
      <c r="AI125" s="38">
        <v>8</v>
      </c>
      <c r="AJ125" s="38">
        <v>1</v>
      </c>
      <c r="AK125" s="38">
        <v>3</v>
      </c>
      <c r="AL125" s="38">
        <v>1</v>
      </c>
      <c r="AM125" s="38">
        <v>0</v>
      </c>
      <c r="AN125" s="38">
        <v>1</v>
      </c>
      <c r="AO125" s="37">
        <v>2.5006926385821591</v>
      </c>
      <c r="AP125" s="38">
        <v>336</v>
      </c>
      <c r="AQ125" s="38">
        <v>3</v>
      </c>
      <c r="AR125" s="38">
        <v>31</v>
      </c>
      <c r="AS125" s="38">
        <v>46</v>
      </c>
      <c r="AT125" s="38">
        <v>51</v>
      </c>
      <c r="AU125" s="38">
        <v>63</v>
      </c>
      <c r="AV125" s="38">
        <v>67</v>
      </c>
      <c r="AW125" s="38">
        <v>28</v>
      </c>
      <c r="AX125" s="38">
        <v>14</v>
      </c>
      <c r="AY125" s="38">
        <v>2</v>
      </c>
      <c r="AZ125" s="38">
        <v>1</v>
      </c>
      <c r="BA125" s="38">
        <v>30</v>
      </c>
      <c r="BB125" s="37">
        <v>2.0853430426111856</v>
      </c>
    </row>
    <row r="126" spans="1:54" ht="15" customHeight="1">
      <c r="A126" s="48"/>
      <c r="B126" s="24"/>
      <c r="C126" s="56">
        <v>99.999999999999986</v>
      </c>
      <c r="D126" s="56">
        <v>0</v>
      </c>
      <c r="E126" s="56">
        <v>3.0612244897959182</v>
      </c>
      <c r="F126" s="56">
        <v>5.1020408163265305</v>
      </c>
      <c r="G126" s="56">
        <v>6.1224489795918364</v>
      </c>
      <c r="H126" s="56">
        <v>20.408163265306122</v>
      </c>
      <c r="I126" s="56">
        <v>22.448979591836736</v>
      </c>
      <c r="J126" s="56">
        <v>26.530612244897959</v>
      </c>
      <c r="K126" s="56">
        <v>9.183673469387756</v>
      </c>
      <c r="L126" s="56">
        <v>2.0408163265306123</v>
      </c>
      <c r="M126" s="56">
        <v>1.0204081632653061</v>
      </c>
      <c r="N126" s="56">
        <v>4.0816326530612246</v>
      </c>
      <c r="O126" s="51">
        <v>94</v>
      </c>
      <c r="P126" s="56">
        <v>100.00000000000001</v>
      </c>
      <c r="Q126" s="56">
        <v>0.86355785837651122</v>
      </c>
      <c r="R126" s="56">
        <v>2.9360967184801381</v>
      </c>
      <c r="S126" s="56">
        <v>5.5267702936096716</v>
      </c>
      <c r="T126" s="56">
        <v>7.7720207253886011</v>
      </c>
      <c r="U126" s="56">
        <v>13.644214162348877</v>
      </c>
      <c r="V126" s="56">
        <v>23.1433506044905</v>
      </c>
      <c r="W126" s="56">
        <v>22.452504317789295</v>
      </c>
      <c r="X126" s="56">
        <v>11.57167530224525</v>
      </c>
      <c r="Y126" s="56">
        <v>5.6994818652849739</v>
      </c>
      <c r="Z126" s="56">
        <v>1.8998272884283247</v>
      </c>
      <c r="AA126" s="56">
        <v>4.4905008635578589</v>
      </c>
      <c r="AB126" s="51">
        <v>553</v>
      </c>
      <c r="AC126" s="56">
        <v>100.00000000000001</v>
      </c>
      <c r="AD126" s="56">
        <v>0</v>
      </c>
      <c r="AE126" s="56">
        <v>4.1666666666666661</v>
      </c>
      <c r="AF126" s="56">
        <v>8.3333333333333321</v>
      </c>
      <c r="AG126" s="56">
        <v>12.5</v>
      </c>
      <c r="AH126" s="56">
        <v>16.666666666666664</v>
      </c>
      <c r="AI126" s="56">
        <v>33.333333333333329</v>
      </c>
      <c r="AJ126" s="56">
        <v>4.1666666666666661</v>
      </c>
      <c r="AK126" s="56">
        <v>12.5</v>
      </c>
      <c r="AL126" s="56">
        <v>4.1666666666666661</v>
      </c>
      <c r="AM126" s="56">
        <v>0</v>
      </c>
      <c r="AN126" s="56">
        <v>4.1666666666666661</v>
      </c>
      <c r="AO126" s="51">
        <v>23</v>
      </c>
      <c r="AP126" s="56">
        <v>100.00000000000001</v>
      </c>
      <c r="AQ126" s="56">
        <v>0.89285714285714279</v>
      </c>
      <c r="AR126" s="56">
        <v>9.2261904761904763</v>
      </c>
      <c r="AS126" s="56">
        <v>13.690476190476192</v>
      </c>
      <c r="AT126" s="56">
        <v>15.178571428571427</v>
      </c>
      <c r="AU126" s="56">
        <v>18.75</v>
      </c>
      <c r="AV126" s="56">
        <v>19.940476190476193</v>
      </c>
      <c r="AW126" s="56">
        <v>8.3333333333333321</v>
      </c>
      <c r="AX126" s="56">
        <v>4.1666666666666661</v>
      </c>
      <c r="AY126" s="56">
        <v>0.59523809523809523</v>
      </c>
      <c r="AZ126" s="56">
        <v>0.29761904761904762</v>
      </c>
      <c r="BA126" s="56">
        <v>8.9285714285714288</v>
      </c>
      <c r="BB126" s="51">
        <v>306</v>
      </c>
    </row>
    <row r="127" spans="1:54" ht="15" customHeight="1">
      <c r="A127" s="48"/>
      <c r="B127" s="24" t="s">
        <v>59</v>
      </c>
      <c r="C127" s="38">
        <v>233</v>
      </c>
      <c r="D127" s="38">
        <v>0</v>
      </c>
      <c r="E127" s="38">
        <v>1</v>
      </c>
      <c r="F127" s="38">
        <v>2</v>
      </c>
      <c r="G127" s="38">
        <v>24</v>
      </c>
      <c r="H127" s="38">
        <v>41</v>
      </c>
      <c r="I127" s="38">
        <v>79</v>
      </c>
      <c r="J127" s="38">
        <v>53</v>
      </c>
      <c r="K127" s="38">
        <v>15</v>
      </c>
      <c r="L127" s="38">
        <v>6</v>
      </c>
      <c r="M127" s="38">
        <v>1</v>
      </c>
      <c r="N127" s="38">
        <v>11</v>
      </c>
      <c r="O127" s="37">
        <v>2.7552959539532331</v>
      </c>
      <c r="P127" s="38">
        <v>469</v>
      </c>
      <c r="Q127" s="38">
        <v>5</v>
      </c>
      <c r="R127" s="38">
        <v>8</v>
      </c>
      <c r="S127" s="38">
        <v>12</v>
      </c>
      <c r="T127" s="38">
        <v>37</v>
      </c>
      <c r="U127" s="38">
        <v>99</v>
      </c>
      <c r="V127" s="38">
        <v>105</v>
      </c>
      <c r="W127" s="38">
        <v>110</v>
      </c>
      <c r="X127" s="38">
        <v>51</v>
      </c>
      <c r="Y127" s="38">
        <v>12</v>
      </c>
      <c r="Z127" s="38">
        <v>5</v>
      </c>
      <c r="AA127" s="38">
        <v>25</v>
      </c>
      <c r="AB127" s="37">
        <v>2.7444174890485544</v>
      </c>
      <c r="AC127" s="38">
        <v>36</v>
      </c>
      <c r="AD127" s="38">
        <v>0</v>
      </c>
      <c r="AE127" s="38">
        <v>1</v>
      </c>
      <c r="AF127" s="38">
        <v>0</v>
      </c>
      <c r="AG127" s="38">
        <v>7</v>
      </c>
      <c r="AH127" s="38">
        <v>10</v>
      </c>
      <c r="AI127" s="38">
        <v>10</v>
      </c>
      <c r="AJ127" s="38">
        <v>2</v>
      </c>
      <c r="AK127" s="38">
        <v>1</v>
      </c>
      <c r="AL127" s="38">
        <v>1</v>
      </c>
      <c r="AM127" s="38">
        <v>0</v>
      </c>
      <c r="AN127" s="38">
        <v>4</v>
      </c>
      <c r="AO127" s="37">
        <v>2.3776327329707625</v>
      </c>
      <c r="AP127" s="38">
        <v>433</v>
      </c>
      <c r="AQ127" s="38">
        <v>11</v>
      </c>
      <c r="AR127" s="38">
        <v>31</v>
      </c>
      <c r="AS127" s="38">
        <v>61</v>
      </c>
      <c r="AT127" s="38">
        <v>79</v>
      </c>
      <c r="AU127" s="38">
        <v>110</v>
      </c>
      <c r="AV127" s="38">
        <v>64</v>
      </c>
      <c r="AW127" s="38">
        <v>29</v>
      </c>
      <c r="AX127" s="38">
        <v>9</v>
      </c>
      <c r="AY127" s="38">
        <v>3</v>
      </c>
      <c r="AZ127" s="38">
        <v>1</v>
      </c>
      <c r="BA127" s="38">
        <v>35</v>
      </c>
      <c r="BB127" s="37">
        <v>2.018543835190326</v>
      </c>
    </row>
    <row r="128" spans="1:54" ht="15" customHeight="1">
      <c r="A128" s="48"/>
      <c r="B128" s="24"/>
      <c r="C128" s="56">
        <v>100</v>
      </c>
      <c r="D128" s="56">
        <v>0</v>
      </c>
      <c r="E128" s="56">
        <v>0.42918454935622319</v>
      </c>
      <c r="F128" s="56">
        <v>0.85836909871244638</v>
      </c>
      <c r="G128" s="56">
        <v>10.300429184549357</v>
      </c>
      <c r="H128" s="56">
        <v>17.596566523605151</v>
      </c>
      <c r="I128" s="56">
        <v>33.905579399141637</v>
      </c>
      <c r="J128" s="56">
        <v>22.746781115879827</v>
      </c>
      <c r="K128" s="56">
        <v>6.4377682403433472</v>
      </c>
      <c r="L128" s="56">
        <v>2.5751072961373391</v>
      </c>
      <c r="M128" s="56">
        <v>0.42918454935622319</v>
      </c>
      <c r="N128" s="56">
        <v>4.7210300429184553</v>
      </c>
      <c r="O128" s="51">
        <v>222</v>
      </c>
      <c r="P128" s="56">
        <v>100</v>
      </c>
      <c r="Q128" s="56">
        <v>1.0660980810234542</v>
      </c>
      <c r="R128" s="56">
        <v>1.7057569296375266</v>
      </c>
      <c r="S128" s="56">
        <v>2.5586353944562901</v>
      </c>
      <c r="T128" s="56">
        <v>7.8891257995735611</v>
      </c>
      <c r="U128" s="56">
        <v>21.108742004264393</v>
      </c>
      <c r="V128" s="56">
        <v>22.388059701492537</v>
      </c>
      <c r="W128" s="56">
        <v>23.454157782515992</v>
      </c>
      <c r="X128" s="56">
        <v>10.874200426439232</v>
      </c>
      <c r="Y128" s="56">
        <v>2.5586353944562901</v>
      </c>
      <c r="Z128" s="56">
        <v>1.0660980810234542</v>
      </c>
      <c r="AA128" s="56">
        <v>5.3304904051172706</v>
      </c>
      <c r="AB128" s="51">
        <v>444</v>
      </c>
      <c r="AC128" s="56">
        <v>99.999999999999986</v>
      </c>
      <c r="AD128" s="56">
        <v>0</v>
      </c>
      <c r="AE128" s="56">
        <v>2.7777777777777777</v>
      </c>
      <c r="AF128" s="56">
        <v>0</v>
      </c>
      <c r="AG128" s="56">
        <v>19.444444444444446</v>
      </c>
      <c r="AH128" s="56">
        <v>27.777777777777779</v>
      </c>
      <c r="AI128" s="56">
        <v>27.777777777777779</v>
      </c>
      <c r="AJ128" s="56">
        <v>5.5555555555555554</v>
      </c>
      <c r="AK128" s="56">
        <v>2.7777777777777777</v>
      </c>
      <c r="AL128" s="56">
        <v>2.7777777777777777</v>
      </c>
      <c r="AM128" s="56">
        <v>0</v>
      </c>
      <c r="AN128" s="56">
        <v>11.111111111111111</v>
      </c>
      <c r="AO128" s="51">
        <v>32</v>
      </c>
      <c r="AP128" s="56">
        <v>100.00000000000003</v>
      </c>
      <c r="AQ128" s="56">
        <v>2.5404157043879905</v>
      </c>
      <c r="AR128" s="56">
        <v>7.1593533487297929</v>
      </c>
      <c r="AS128" s="56">
        <v>14.087759815242496</v>
      </c>
      <c r="AT128" s="56">
        <v>18.244803695150118</v>
      </c>
      <c r="AU128" s="56">
        <v>25.404157043879909</v>
      </c>
      <c r="AV128" s="56">
        <v>14.780600461893764</v>
      </c>
      <c r="AW128" s="56">
        <v>6.6974595842956122</v>
      </c>
      <c r="AX128" s="56">
        <v>2.0785219399538106</v>
      </c>
      <c r="AY128" s="56">
        <v>0.69284064665127021</v>
      </c>
      <c r="AZ128" s="56">
        <v>0.23094688221709006</v>
      </c>
      <c r="BA128" s="56">
        <v>8.0831408775981526</v>
      </c>
      <c r="BB128" s="51">
        <v>398</v>
      </c>
    </row>
    <row r="129" spans="1:54" ht="15" customHeight="1">
      <c r="A129" s="48"/>
      <c r="B129" s="24" t="s">
        <v>60</v>
      </c>
      <c r="C129" s="38">
        <v>264</v>
      </c>
      <c r="D129" s="38">
        <v>2</v>
      </c>
      <c r="E129" s="38">
        <v>0</v>
      </c>
      <c r="F129" s="38">
        <v>4</v>
      </c>
      <c r="G129" s="38">
        <v>29</v>
      </c>
      <c r="H129" s="38">
        <v>71</v>
      </c>
      <c r="I129" s="38">
        <v>82</v>
      </c>
      <c r="J129" s="38">
        <v>44</v>
      </c>
      <c r="K129" s="38">
        <v>12</v>
      </c>
      <c r="L129" s="38">
        <v>1</v>
      </c>
      <c r="M129" s="38">
        <v>4</v>
      </c>
      <c r="N129" s="38">
        <v>15</v>
      </c>
      <c r="O129" s="37">
        <v>2.5938162577107793</v>
      </c>
      <c r="P129" s="38">
        <v>253</v>
      </c>
      <c r="Q129" s="38">
        <v>2</v>
      </c>
      <c r="R129" s="38">
        <v>8</v>
      </c>
      <c r="S129" s="38">
        <v>5</v>
      </c>
      <c r="T129" s="38">
        <v>24</v>
      </c>
      <c r="U129" s="38">
        <v>51</v>
      </c>
      <c r="V129" s="38">
        <v>74</v>
      </c>
      <c r="W129" s="38">
        <v>47</v>
      </c>
      <c r="X129" s="38">
        <v>20</v>
      </c>
      <c r="Y129" s="38">
        <v>7</v>
      </c>
      <c r="Z129" s="38">
        <v>2</v>
      </c>
      <c r="AA129" s="38">
        <v>13</v>
      </c>
      <c r="AB129" s="37">
        <v>2.6621672535396339</v>
      </c>
      <c r="AC129" s="38">
        <v>34</v>
      </c>
      <c r="AD129" s="38">
        <v>0</v>
      </c>
      <c r="AE129" s="38">
        <v>1</v>
      </c>
      <c r="AF129" s="38">
        <v>4</v>
      </c>
      <c r="AG129" s="38">
        <v>11</v>
      </c>
      <c r="AH129" s="38">
        <v>9</v>
      </c>
      <c r="AI129" s="38">
        <v>3</v>
      </c>
      <c r="AJ129" s="38">
        <v>3</v>
      </c>
      <c r="AK129" s="38">
        <v>1</v>
      </c>
      <c r="AL129" s="38">
        <v>0</v>
      </c>
      <c r="AM129" s="38">
        <v>0</v>
      </c>
      <c r="AN129" s="38">
        <v>2</v>
      </c>
      <c r="AO129" s="37">
        <v>2.1190228499304302</v>
      </c>
      <c r="AP129" s="38">
        <v>357</v>
      </c>
      <c r="AQ129" s="38">
        <v>8</v>
      </c>
      <c r="AR129" s="38">
        <v>27</v>
      </c>
      <c r="AS129" s="38">
        <v>54</v>
      </c>
      <c r="AT129" s="38">
        <v>71</v>
      </c>
      <c r="AU129" s="38">
        <v>60</v>
      </c>
      <c r="AV129" s="38">
        <v>68</v>
      </c>
      <c r="AW129" s="38">
        <v>33</v>
      </c>
      <c r="AX129" s="38">
        <v>5</v>
      </c>
      <c r="AY129" s="38">
        <v>3</v>
      </c>
      <c r="AZ129" s="38">
        <v>1</v>
      </c>
      <c r="BA129" s="38">
        <v>27</v>
      </c>
      <c r="BB129" s="37">
        <v>2.0418808951756713</v>
      </c>
    </row>
    <row r="130" spans="1:54" ht="15" customHeight="1">
      <c r="A130" s="48"/>
      <c r="B130" s="24"/>
      <c r="C130" s="56">
        <v>100</v>
      </c>
      <c r="D130" s="56">
        <v>0.75757575757575757</v>
      </c>
      <c r="E130" s="56">
        <v>0</v>
      </c>
      <c r="F130" s="56">
        <v>1.5151515151515151</v>
      </c>
      <c r="G130" s="56">
        <v>10.984848484848484</v>
      </c>
      <c r="H130" s="56">
        <v>26.893939393939391</v>
      </c>
      <c r="I130" s="56">
        <v>31.060606060606062</v>
      </c>
      <c r="J130" s="56">
        <v>16.666666666666664</v>
      </c>
      <c r="K130" s="56">
        <v>4.5454545454545459</v>
      </c>
      <c r="L130" s="56">
        <v>0.37878787878787878</v>
      </c>
      <c r="M130" s="56">
        <v>1.5151515151515151</v>
      </c>
      <c r="N130" s="56">
        <v>5.6818181818181817</v>
      </c>
      <c r="O130" s="51">
        <v>249</v>
      </c>
      <c r="P130" s="56">
        <v>100</v>
      </c>
      <c r="Q130" s="56">
        <v>0.79051383399209485</v>
      </c>
      <c r="R130" s="56">
        <v>3.1620553359683794</v>
      </c>
      <c r="S130" s="56">
        <v>1.9762845849802373</v>
      </c>
      <c r="T130" s="56">
        <v>9.4861660079051369</v>
      </c>
      <c r="U130" s="56">
        <v>20.158102766798418</v>
      </c>
      <c r="V130" s="56">
        <v>29.249011857707508</v>
      </c>
      <c r="W130" s="56">
        <v>18.57707509881423</v>
      </c>
      <c r="X130" s="56">
        <v>7.9051383399209492</v>
      </c>
      <c r="Y130" s="56">
        <v>2.766798418972332</v>
      </c>
      <c r="Z130" s="56">
        <v>0.79051383399209485</v>
      </c>
      <c r="AA130" s="56">
        <v>5.1383399209486171</v>
      </c>
      <c r="AB130" s="51">
        <v>240</v>
      </c>
      <c r="AC130" s="56">
        <v>100</v>
      </c>
      <c r="AD130" s="56">
        <v>0</v>
      </c>
      <c r="AE130" s="56">
        <v>2.9411764705882351</v>
      </c>
      <c r="AF130" s="56">
        <v>11.76470588235294</v>
      </c>
      <c r="AG130" s="56">
        <v>32.352941176470587</v>
      </c>
      <c r="AH130" s="56">
        <v>26.47058823529412</v>
      </c>
      <c r="AI130" s="56">
        <v>8.8235294117647065</v>
      </c>
      <c r="AJ130" s="56">
        <v>8.8235294117647065</v>
      </c>
      <c r="AK130" s="56">
        <v>2.9411764705882351</v>
      </c>
      <c r="AL130" s="56">
        <v>0</v>
      </c>
      <c r="AM130" s="56">
        <v>0</v>
      </c>
      <c r="AN130" s="56">
        <v>5.8823529411764701</v>
      </c>
      <c r="AO130" s="51">
        <v>32</v>
      </c>
      <c r="AP130" s="56">
        <v>99.999999999999986</v>
      </c>
      <c r="AQ130" s="56">
        <v>2.2408963585434174</v>
      </c>
      <c r="AR130" s="56">
        <v>7.5630252100840334</v>
      </c>
      <c r="AS130" s="56">
        <v>15.126050420168067</v>
      </c>
      <c r="AT130" s="56">
        <v>19.88795518207283</v>
      </c>
      <c r="AU130" s="56">
        <v>16.806722689075631</v>
      </c>
      <c r="AV130" s="56">
        <v>19.047619047619047</v>
      </c>
      <c r="AW130" s="56">
        <v>9.2436974789915975</v>
      </c>
      <c r="AX130" s="56">
        <v>1.400560224089636</v>
      </c>
      <c r="AY130" s="56">
        <v>0.84033613445378152</v>
      </c>
      <c r="AZ130" s="56">
        <v>0.28011204481792717</v>
      </c>
      <c r="BA130" s="56">
        <v>7.5630252100840334</v>
      </c>
      <c r="BB130" s="51">
        <v>330</v>
      </c>
    </row>
    <row r="131" spans="1:54" ht="15" customHeight="1">
      <c r="A131" s="48"/>
      <c r="B131" s="24" t="s">
        <v>61</v>
      </c>
      <c r="C131" s="38">
        <v>338</v>
      </c>
      <c r="D131" s="38">
        <v>11</v>
      </c>
      <c r="E131" s="38">
        <v>0</v>
      </c>
      <c r="F131" s="38">
        <v>9</v>
      </c>
      <c r="G131" s="38">
        <v>37</v>
      </c>
      <c r="H131" s="38">
        <v>90</v>
      </c>
      <c r="I131" s="38">
        <v>111</v>
      </c>
      <c r="J131" s="38">
        <v>48</v>
      </c>
      <c r="K131" s="38">
        <v>11</v>
      </c>
      <c r="L131" s="38">
        <v>6</v>
      </c>
      <c r="M131" s="38">
        <v>4</v>
      </c>
      <c r="N131" s="38">
        <v>11</v>
      </c>
      <c r="O131" s="37">
        <v>2.5054605813190016</v>
      </c>
      <c r="P131" s="38">
        <v>187</v>
      </c>
      <c r="Q131" s="38">
        <v>4</v>
      </c>
      <c r="R131" s="38">
        <v>10</v>
      </c>
      <c r="S131" s="38">
        <v>7</v>
      </c>
      <c r="T131" s="38">
        <v>25</v>
      </c>
      <c r="U131" s="38">
        <v>36</v>
      </c>
      <c r="V131" s="38">
        <v>39</v>
      </c>
      <c r="W131" s="38">
        <v>33</v>
      </c>
      <c r="X131" s="38">
        <v>12</v>
      </c>
      <c r="Y131" s="38">
        <v>3</v>
      </c>
      <c r="Z131" s="38">
        <v>3</v>
      </c>
      <c r="AA131" s="38">
        <v>15</v>
      </c>
      <c r="AB131" s="37">
        <v>2.4820915132291552</v>
      </c>
      <c r="AC131" s="38">
        <v>27</v>
      </c>
      <c r="AD131" s="38">
        <v>0</v>
      </c>
      <c r="AE131" s="38">
        <v>1</v>
      </c>
      <c r="AF131" s="38">
        <v>2</v>
      </c>
      <c r="AG131" s="38">
        <v>2</v>
      </c>
      <c r="AH131" s="38">
        <v>15</v>
      </c>
      <c r="AI131" s="38">
        <v>5</v>
      </c>
      <c r="AJ131" s="38">
        <v>0</v>
      </c>
      <c r="AK131" s="38">
        <v>1</v>
      </c>
      <c r="AL131" s="38">
        <v>1</v>
      </c>
      <c r="AM131" s="38">
        <v>0</v>
      </c>
      <c r="AN131" s="38">
        <v>0</v>
      </c>
      <c r="AO131" s="37">
        <v>2.2824022769664571</v>
      </c>
      <c r="AP131" s="38">
        <v>220</v>
      </c>
      <c r="AQ131" s="38">
        <v>6</v>
      </c>
      <c r="AR131" s="38">
        <v>20</v>
      </c>
      <c r="AS131" s="38">
        <v>40</v>
      </c>
      <c r="AT131" s="38">
        <v>46</v>
      </c>
      <c r="AU131" s="38">
        <v>53</v>
      </c>
      <c r="AV131" s="38">
        <v>27</v>
      </c>
      <c r="AW131" s="38">
        <v>8</v>
      </c>
      <c r="AX131" s="38">
        <v>0</v>
      </c>
      <c r="AY131" s="38">
        <v>2</v>
      </c>
      <c r="AZ131" s="38">
        <v>0</v>
      </c>
      <c r="BA131" s="38">
        <v>18</v>
      </c>
      <c r="BB131" s="37">
        <v>1.8345343368261502</v>
      </c>
    </row>
    <row r="132" spans="1:54" ht="15" customHeight="1">
      <c r="A132" s="48"/>
      <c r="B132" s="24"/>
      <c r="C132" s="56">
        <v>100</v>
      </c>
      <c r="D132" s="56">
        <v>3.2544378698224854</v>
      </c>
      <c r="E132" s="56">
        <v>0</v>
      </c>
      <c r="F132" s="56">
        <v>2.6627218934911245</v>
      </c>
      <c r="G132" s="56">
        <v>10.946745562130179</v>
      </c>
      <c r="H132" s="56">
        <v>26.627218934911244</v>
      </c>
      <c r="I132" s="56">
        <v>32.840236686390533</v>
      </c>
      <c r="J132" s="56">
        <v>14.201183431952662</v>
      </c>
      <c r="K132" s="56">
        <v>3.2544378698224854</v>
      </c>
      <c r="L132" s="56">
        <v>1.7751479289940828</v>
      </c>
      <c r="M132" s="56">
        <v>1.1834319526627219</v>
      </c>
      <c r="N132" s="56">
        <v>3.2544378698224854</v>
      </c>
      <c r="O132" s="51">
        <v>327</v>
      </c>
      <c r="P132" s="56">
        <v>100</v>
      </c>
      <c r="Q132" s="56">
        <v>2.1390374331550799</v>
      </c>
      <c r="R132" s="56">
        <v>5.3475935828877006</v>
      </c>
      <c r="S132" s="56">
        <v>3.7433155080213902</v>
      </c>
      <c r="T132" s="56">
        <v>13.368983957219251</v>
      </c>
      <c r="U132" s="56">
        <v>19.251336898395721</v>
      </c>
      <c r="V132" s="56">
        <v>20.855614973262032</v>
      </c>
      <c r="W132" s="56">
        <v>17.647058823529413</v>
      </c>
      <c r="X132" s="56">
        <v>6.4171122994652414</v>
      </c>
      <c r="Y132" s="56">
        <v>1.6042780748663104</v>
      </c>
      <c r="Z132" s="56">
        <v>1.6042780748663104</v>
      </c>
      <c r="AA132" s="56">
        <v>8.0213903743315509</v>
      </c>
      <c r="AB132" s="51">
        <v>172</v>
      </c>
      <c r="AC132" s="56">
        <v>100.00000000000001</v>
      </c>
      <c r="AD132" s="56">
        <v>0</v>
      </c>
      <c r="AE132" s="56">
        <v>3.7037037037037033</v>
      </c>
      <c r="AF132" s="56">
        <v>7.4074074074074066</v>
      </c>
      <c r="AG132" s="56">
        <v>7.4074074074074066</v>
      </c>
      <c r="AH132" s="56">
        <v>55.555555555555557</v>
      </c>
      <c r="AI132" s="56">
        <v>18.518518518518519</v>
      </c>
      <c r="AJ132" s="56">
        <v>0</v>
      </c>
      <c r="AK132" s="56">
        <v>3.7037037037037033</v>
      </c>
      <c r="AL132" s="56">
        <v>3.7037037037037033</v>
      </c>
      <c r="AM132" s="56">
        <v>0</v>
      </c>
      <c r="AN132" s="56">
        <v>0</v>
      </c>
      <c r="AO132" s="51">
        <v>27</v>
      </c>
      <c r="AP132" s="56">
        <v>100.00000000000001</v>
      </c>
      <c r="AQ132" s="56">
        <v>2.7272727272727271</v>
      </c>
      <c r="AR132" s="56">
        <v>9.0909090909090917</v>
      </c>
      <c r="AS132" s="56">
        <v>18.181818181818183</v>
      </c>
      <c r="AT132" s="56">
        <v>20.909090909090907</v>
      </c>
      <c r="AU132" s="56">
        <v>24.09090909090909</v>
      </c>
      <c r="AV132" s="56">
        <v>12.272727272727273</v>
      </c>
      <c r="AW132" s="56">
        <v>3.6363636363636362</v>
      </c>
      <c r="AX132" s="56">
        <v>0</v>
      </c>
      <c r="AY132" s="56">
        <v>0.90909090909090906</v>
      </c>
      <c r="AZ132" s="56">
        <v>0</v>
      </c>
      <c r="BA132" s="56">
        <v>8.1818181818181817</v>
      </c>
      <c r="BB132" s="51">
        <v>202</v>
      </c>
    </row>
    <row r="133" spans="1:54" ht="15" customHeight="1">
      <c r="A133" s="48"/>
      <c r="B133" s="24" t="s">
        <v>62</v>
      </c>
      <c r="C133" s="38">
        <v>386</v>
      </c>
      <c r="D133" s="38">
        <v>5</v>
      </c>
      <c r="E133" s="38">
        <v>2</v>
      </c>
      <c r="F133" s="38">
        <v>7</v>
      </c>
      <c r="G133" s="38">
        <v>48</v>
      </c>
      <c r="H133" s="38">
        <v>120</v>
      </c>
      <c r="I133" s="38">
        <v>121</v>
      </c>
      <c r="J133" s="38">
        <v>47</v>
      </c>
      <c r="K133" s="38">
        <v>13</v>
      </c>
      <c r="L133" s="38">
        <v>5</v>
      </c>
      <c r="M133" s="38">
        <v>8</v>
      </c>
      <c r="N133" s="38">
        <v>10</v>
      </c>
      <c r="O133" s="37">
        <v>2.5355950046495153</v>
      </c>
      <c r="P133" s="38">
        <v>122</v>
      </c>
      <c r="Q133" s="38">
        <v>2</v>
      </c>
      <c r="R133" s="38">
        <v>4</v>
      </c>
      <c r="S133" s="38">
        <v>5</v>
      </c>
      <c r="T133" s="38">
        <v>15</v>
      </c>
      <c r="U133" s="38">
        <v>36</v>
      </c>
      <c r="V133" s="38">
        <v>29</v>
      </c>
      <c r="W133" s="38">
        <v>16</v>
      </c>
      <c r="X133" s="38">
        <v>6</v>
      </c>
      <c r="Y133" s="38">
        <v>0</v>
      </c>
      <c r="Z133" s="38">
        <v>2</v>
      </c>
      <c r="AA133" s="38">
        <v>7</v>
      </c>
      <c r="AB133" s="37">
        <v>2.4478114691605568</v>
      </c>
      <c r="AC133" s="38">
        <v>33</v>
      </c>
      <c r="AD133" s="38">
        <v>0</v>
      </c>
      <c r="AE133" s="38">
        <v>2</v>
      </c>
      <c r="AF133" s="38">
        <v>5</v>
      </c>
      <c r="AG133" s="38">
        <v>8</v>
      </c>
      <c r="AH133" s="38">
        <v>9</v>
      </c>
      <c r="AI133" s="38">
        <v>6</v>
      </c>
      <c r="AJ133" s="38">
        <v>1</v>
      </c>
      <c r="AK133" s="38">
        <v>1</v>
      </c>
      <c r="AL133" s="38">
        <v>0</v>
      </c>
      <c r="AM133" s="38">
        <v>0</v>
      </c>
      <c r="AN133" s="38">
        <v>1</v>
      </c>
      <c r="AO133" s="37">
        <v>2.0371326995107326</v>
      </c>
      <c r="AP133" s="38">
        <v>153</v>
      </c>
      <c r="AQ133" s="38">
        <v>8</v>
      </c>
      <c r="AR133" s="38">
        <v>8</v>
      </c>
      <c r="AS133" s="38">
        <v>29</v>
      </c>
      <c r="AT133" s="38">
        <v>39</v>
      </c>
      <c r="AU133" s="38">
        <v>35</v>
      </c>
      <c r="AV133" s="38">
        <v>19</v>
      </c>
      <c r="AW133" s="38">
        <v>6</v>
      </c>
      <c r="AX133" s="38">
        <v>0</v>
      </c>
      <c r="AY133" s="38">
        <v>0</v>
      </c>
      <c r="AZ133" s="38">
        <v>0</v>
      </c>
      <c r="BA133" s="38">
        <v>9</v>
      </c>
      <c r="BB133" s="37">
        <v>1.8280159028713601</v>
      </c>
    </row>
    <row r="134" spans="1:54" ht="15" customHeight="1">
      <c r="A134" s="48"/>
      <c r="B134" s="24"/>
      <c r="C134" s="56">
        <v>100</v>
      </c>
      <c r="D134" s="56">
        <v>1.2953367875647668</v>
      </c>
      <c r="E134" s="56">
        <v>0.5181347150259068</v>
      </c>
      <c r="F134" s="56">
        <v>1.8134715025906734</v>
      </c>
      <c r="G134" s="56">
        <v>12.435233160621761</v>
      </c>
      <c r="H134" s="56">
        <v>31.088082901554404</v>
      </c>
      <c r="I134" s="56">
        <v>31.347150259067359</v>
      </c>
      <c r="J134" s="56">
        <v>12.176165803108809</v>
      </c>
      <c r="K134" s="56">
        <v>3.3678756476683938</v>
      </c>
      <c r="L134" s="56">
        <v>1.2953367875647668</v>
      </c>
      <c r="M134" s="56">
        <v>2.0725388601036272</v>
      </c>
      <c r="N134" s="56">
        <v>2.5906735751295336</v>
      </c>
      <c r="O134" s="51">
        <v>376</v>
      </c>
      <c r="P134" s="56">
        <v>100</v>
      </c>
      <c r="Q134" s="56">
        <v>1.639344262295082</v>
      </c>
      <c r="R134" s="56">
        <v>3.278688524590164</v>
      </c>
      <c r="S134" s="56">
        <v>4.0983606557377046</v>
      </c>
      <c r="T134" s="56">
        <v>12.295081967213115</v>
      </c>
      <c r="U134" s="56">
        <v>29.508196721311474</v>
      </c>
      <c r="V134" s="56">
        <v>23.770491803278688</v>
      </c>
      <c r="W134" s="56">
        <v>13.114754098360656</v>
      </c>
      <c r="X134" s="56">
        <v>4.918032786885246</v>
      </c>
      <c r="Y134" s="56">
        <v>0</v>
      </c>
      <c r="Z134" s="56">
        <v>1.639344262295082</v>
      </c>
      <c r="AA134" s="56">
        <v>5.7377049180327866</v>
      </c>
      <c r="AB134" s="51">
        <v>115</v>
      </c>
      <c r="AC134" s="56">
        <v>100</v>
      </c>
      <c r="AD134" s="56">
        <v>0</v>
      </c>
      <c r="AE134" s="56">
        <v>6.0606060606060606</v>
      </c>
      <c r="AF134" s="56">
        <v>15.151515151515152</v>
      </c>
      <c r="AG134" s="56">
        <v>24.242424242424242</v>
      </c>
      <c r="AH134" s="56">
        <v>27.27272727272727</v>
      </c>
      <c r="AI134" s="56">
        <v>18.181818181818183</v>
      </c>
      <c r="AJ134" s="56">
        <v>3.0303030303030303</v>
      </c>
      <c r="AK134" s="56">
        <v>3.0303030303030303</v>
      </c>
      <c r="AL134" s="56">
        <v>0</v>
      </c>
      <c r="AM134" s="56">
        <v>0</v>
      </c>
      <c r="AN134" s="56">
        <v>3.0303030303030303</v>
      </c>
      <c r="AO134" s="51">
        <v>32</v>
      </c>
      <c r="AP134" s="56">
        <v>100</v>
      </c>
      <c r="AQ134" s="56">
        <v>5.2287581699346406</v>
      </c>
      <c r="AR134" s="56">
        <v>5.2287581699346406</v>
      </c>
      <c r="AS134" s="56">
        <v>18.954248366013072</v>
      </c>
      <c r="AT134" s="56">
        <v>25.490196078431371</v>
      </c>
      <c r="AU134" s="56">
        <v>22.875816993464053</v>
      </c>
      <c r="AV134" s="56">
        <v>12.418300653594772</v>
      </c>
      <c r="AW134" s="56">
        <v>3.9215686274509802</v>
      </c>
      <c r="AX134" s="56">
        <v>0</v>
      </c>
      <c r="AY134" s="56">
        <v>0</v>
      </c>
      <c r="AZ134" s="56">
        <v>0</v>
      </c>
      <c r="BA134" s="56">
        <v>5.8823529411764701</v>
      </c>
      <c r="BB134" s="51">
        <v>144</v>
      </c>
    </row>
    <row r="135" spans="1:54" ht="15" customHeight="1">
      <c r="A135" s="48"/>
      <c r="B135" s="24" t="s">
        <v>63</v>
      </c>
      <c r="C135" s="38">
        <v>392</v>
      </c>
      <c r="D135" s="38">
        <v>8</v>
      </c>
      <c r="E135" s="38">
        <v>6</v>
      </c>
      <c r="F135" s="38">
        <v>18</v>
      </c>
      <c r="G135" s="38">
        <v>66</v>
      </c>
      <c r="H135" s="38">
        <v>126</v>
      </c>
      <c r="I135" s="38">
        <v>114</v>
      </c>
      <c r="J135" s="38">
        <v>35</v>
      </c>
      <c r="K135" s="38">
        <v>10</v>
      </c>
      <c r="L135" s="38">
        <v>2</v>
      </c>
      <c r="M135" s="38">
        <v>2</v>
      </c>
      <c r="N135" s="38">
        <v>5</v>
      </c>
      <c r="O135" s="37">
        <v>2.3375415398939592</v>
      </c>
      <c r="P135" s="38">
        <v>86</v>
      </c>
      <c r="Q135" s="38">
        <v>2</v>
      </c>
      <c r="R135" s="38">
        <v>10</v>
      </c>
      <c r="S135" s="38">
        <v>6</v>
      </c>
      <c r="T135" s="38">
        <v>5</v>
      </c>
      <c r="U135" s="38">
        <v>24</v>
      </c>
      <c r="V135" s="38">
        <v>14</v>
      </c>
      <c r="W135" s="38">
        <v>10</v>
      </c>
      <c r="X135" s="38">
        <v>6</v>
      </c>
      <c r="Y135" s="38">
        <v>0</v>
      </c>
      <c r="Z135" s="38">
        <v>0</v>
      </c>
      <c r="AA135" s="38">
        <v>9</v>
      </c>
      <c r="AB135" s="37">
        <v>2.2197522742015465</v>
      </c>
      <c r="AC135" s="38">
        <v>24</v>
      </c>
      <c r="AD135" s="38">
        <v>0</v>
      </c>
      <c r="AE135" s="38">
        <v>1</v>
      </c>
      <c r="AF135" s="38">
        <v>2</v>
      </c>
      <c r="AG135" s="38">
        <v>10</v>
      </c>
      <c r="AH135" s="38">
        <v>9</v>
      </c>
      <c r="AI135" s="38">
        <v>2</v>
      </c>
      <c r="AJ135" s="38">
        <v>0</v>
      </c>
      <c r="AK135" s="38">
        <v>0</v>
      </c>
      <c r="AL135" s="38">
        <v>0</v>
      </c>
      <c r="AM135" s="38">
        <v>0</v>
      </c>
      <c r="AN135" s="38">
        <v>0</v>
      </c>
      <c r="AO135" s="37">
        <v>1.8691318956149934</v>
      </c>
      <c r="AP135" s="38">
        <v>121</v>
      </c>
      <c r="AQ135" s="38">
        <v>5</v>
      </c>
      <c r="AR135" s="38">
        <v>13</v>
      </c>
      <c r="AS135" s="38">
        <v>20</v>
      </c>
      <c r="AT135" s="38">
        <v>31</v>
      </c>
      <c r="AU135" s="38">
        <v>30</v>
      </c>
      <c r="AV135" s="38">
        <v>11</v>
      </c>
      <c r="AW135" s="38">
        <v>6</v>
      </c>
      <c r="AX135" s="38">
        <v>1</v>
      </c>
      <c r="AY135" s="38">
        <v>0</v>
      </c>
      <c r="AZ135" s="38">
        <v>0</v>
      </c>
      <c r="BA135" s="38">
        <v>4</v>
      </c>
      <c r="BB135" s="37">
        <v>1.8036817717933686</v>
      </c>
    </row>
    <row r="136" spans="1:54" ht="15" customHeight="1">
      <c r="A136" s="48"/>
      <c r="B136" s="24"/>
      <c r="C136" s="56">
        <v>100</v>
      </c>
      <c r="D136" s="56">
        <v>2.0408163265306123</v>
      </c>
      <c r="E136" s="56">
        <v>1.5306122448979591</v>
      </c>
      <c r="F136" s="56">
        <v>4.591836734693878</v>
      </c>
      <c r="G136" s="56">
        <v>16.836734693877549</v>
      </c>
      <c r="H136" s="56">
        <v>32.142857142857146</v>
      </c>
      <c r="I136" s="56">
        <v>29.081632653061224</v>
      </c>
      <c r="J136" s="56">
        <v>8.9285714285714288</v>
      </c>
      <c r="K136" s="56">
        <v>2.5510204081632653</v>
      </c>
      <c r="L136" s="56">
        <v>0.51020408163265307</v>
      </c>
      <c r="M136" s="56">
        <v>0.51020408163265307</v>
      </c>
      <c r="N136" s="56">
        <v>1.2755102040816326</v>
      </c>
      <c r="O136" s="51">
        <v>387</v>
      </c>
      <c r="P136" s="56">
        <v>100</v>
      </c>
      <c r="Q136" s="56">
        <v>2.3255813953488373</v>
      </c>
      <c r="R136" s="56">
        <v>11.627906976744185</v>
      </c>
      <c r="S136" s="56">
        <v>6.9767441860465116</v>
      </c>
      <c r="T136" s="56">
        <v>5.8139534883720927</v>
      </c>
      <c r="U136" s="56">
        <v>27.906976744186046</v>
      </c>
      <c r="V136" s="56">
        <v>16.279069767441861</v>
      </c>
      <c r="W136" s="56">
        <v>11.627906976744185</v>
      </c>
      <c r="X136" s="56">
        <v>6.9767441860465116</v>
      </c>
      <c r="Y136" s="56">
        <v>0</v>
      </c>
      <c r="Z136" s="56">
        <v>0</v>
      </c>
      <c r="AA136" s="56">
        <v>10.465116279069768</v>
      </c>
      <c r="AB136" s="51">
        <v>77</v>
      </c>
      <c r="AC136" s="56">
        <v>100</v>
      </c>
      <c r="AD136" s="56">
        <v>0</v>
      </c>
      <c r="AE136" s="56">
        <v>4.1666666666666661</v>
      </c>
      <c r="AF136" s="56">
        <v>8.3333333333333321</v>
      </c>
      <c r="AG136" s="56">
        <v>41.666666666666671</v>
      </c>
      <c r="AH136" s="56">
        <v>37.5</v>
      </c>
      <c r="AI136" s="56">
        <v>8.3333333333333321</v>
      </c>
      <c r="AJ136" s="56">
        <v>0</v>
      </c>
      <c r="AK136" s="56">
        <v>0</v>
      </c>
      <c r="AL136" s="56">
        <v>0</v>
      </c>
      <c r="AM136" s="56">
        <v>0</v>
      </c>
      <c r="AN136" s="56">
        <v>0</v>
      </c>
      <c r="AO136" s="51">
        <v>24</v>
      </c>
      <c r="AP136" s="56">
        <v>100.00000000000001</v>
      </c>
      <c r="AQ136" s="56">
        <v>4.1322314049586781</v>
      </c>
      <c r="AR136" s="56">
        <v>10.743801652892563</v>
      </c>
      <c r="AS136" s="56">
        <v>16.528925619834713</v>
      </c>
      <c r="AT136" s="56">
        <v>25.619834710743799</v>
      </c>
      <c r="AU136" s="56">
        <v>24.793388429752067</v>
      </c>
      <c r="AV136" s="56">
        <v>9.0909090909090917</v>
      </c>
      <c r="AW136" s="56">
        <v>4.9586776859504136</v>
      </c>
      <c r="AX136" s="56">
        <v>0.82644628099173556</v>
      </c>
      <c r="AY136" s="56">
        <v>0</v>
      </c>
      <c r="AZ136" s="56">
        <v>0</v>
      </c>
      <c r="BA136" s="56">
        <v>3.3057851239669422</v>
      </c>
      <c r="BB136" s="51">
        <v>117</v>
      </c>
    </row>
    <row r="137" spans="1:54" ht="15" customHeight="1">
      <c r="A137" s="48"/>
      <c r="B137" s="24" t="s">
        <v>64</v>
      </c>
      <c r="C137" s="38">
        <v>129</v>
      </c>
      <c r="D137" s="38">
        <v>0</v>
      </c>
      <c r="E137" s="38">
        <v>4</v>
      </c>
      <c r="F137" s="38">
        <v>3</v>
      </c>
      <c r="G137" s="38">
        <v>18</v>
      </c>
      <c r="H137" s="38">
        <v>55</v>
      </c>
      <c r="I137" s="38">
        <v>33</v>
      </c>
      <c r="J137" s="38">
        <v>9</v>
      </c>
      <c r="K137" s="38">
        <v>2</v>
      </c>
      <c r="L137" s="38">
        <v>1</v>
      </c>
      <c r="M137" s="38">
        <v>0</v>
      </c>
      <c r="N137" s="38">
        <v>4</v>
      </c>
      <c r="O137" s="37">
        <v>2.3573708686700985</v>
      </c>
      <c r="P137" s="38">
        <v>36</v>
      </c>
      <c r="Q137" s="38">
        <v>1</v>
      </c>
      <c r="R137" s="38">
        <v>4</v>
      </c>
      <c r="S137" s="38">
        <v>0</v>
      </c>
      <c r="T137" s="38">
        <v>6</v>
      </c>
      <c r="U137" s="38">
        <v>15</v>
      </c>
      <c r="V137" s="38">
        <v>5</v>
      </c>
      <c r="W137" s="38">
        <v>3</v>
      </c>
      <c r="X137" s="38">
        <v>2</v>
      </c>
      <c r="Y137" s="38">
        <v>0</v>
      </c>
      <c r="Z137" s="38">
        <v>0</v>
      </c>
      <c r="AA137" s="38">
        <v>0</v>
      </c>
      <c r="AB137" s="37">
        <v>2.2055251528182938</v>
      </c>
      <c r="AC137" s="38">
        <v>7</v>
      </c>
      <c r="AD137" s="38">
        <v>0</v>
      </c>
      <c r="AE137" s="38">
        <v>0</v>
      </c>
      <c r="AF137" s="38">
        <v>0</v>
      </c>
      <c r="AG137" s="38">
        <v>1</v>
      </c>
      <c r="AH137" s="38">
        <v>4</v>
      </c>
      <c r="AI137" s="38">
        <v>0</v>
      </c>
      <c r="AJ137" s="38">
        <v>0</v>
      </c>
      <c r="AK137" s="38">
        <v>0</v>
      </c>
      <c r="AL137" s="38">
        <v>0</v>
      </c>
      <c r="AM137" s="38">
        <v>0</v>
      </c>
      <c r="AN137" s="38">
        <v>2</v>
      </c>
      <c r="AO137" s="37">
        <v>2.1581491288597552</v>
      </c>
      <c r="AP137" s="38">
        <v>39</v>
      </c>
      <c r="AQ137" s="38">
        <v>5</v>
      </c>
      <c r="AR137" s="38">
        <v>4</v>
      </c>
      <c r="AS137" s="38">
        <v>9</v>
      </c>
      <c r="AT137" s="38">
        <v>3</v>
      </c>
      <c r="AU137" s="38">
        <v>11</v>
      </c>
      <c r="AV137" s="38">
        <v>4</v>
      </c>
      <c r="AW137" s="38">
        <v>2</v>
      </c>
      <c r="AX137" s="38">
        <v>0</v>
      </c>
      <c r="AY137" s="38">
        <v>0</v>
      </c>
      <c r="AZ137" s="38">
        <v>0</v>
      </c>
      <c r="BA137" s="38">
        <v>1</v>
      </c>
      <c r="BB137" s="37">
        <v>1.6393021735203612</v>
      </c>
    </row>
    <row r="138" spans="1:54" ht="15" customHeight="1">
      <c r="A138" s="48"/>
      <c r="B138" s="24"/>
      <c r="C138" s="56">
        <v>100.00000000000001</v>
      </c>
      <c r="D138" s="56">
        <v>0</v>
      </c>
      <c r="E138" s="56">
        <v>3.1007751937984498</v>
      </c>
      <c r="F138" s="56">
        <v>2.3255813953488373</v>
      </c>
      <c r="G138" s="56">
        <v>13.953488372093023</v>
      </c>
      <c r="H138" s="56">
        <v>42.63565891472868</v>
      </c>
      <c r="I138" s="56">
        <v>25.581395348837212</v>
      </c>
      <c r="J138" s="56">
        <v>6.9767441860465116</v>
      </c>
      <c r="K138" s="56">
        <v>1.5503875968992249</v>
      </c>
      <c r="L138" s="56">
        <v>0.77519379844961245</v>
      </c>
      <c r="M138" s="56">
        <v>0</v>
      </c>
      <c r="N138" s="56">
        <v>3.1007751937984498</v>
      </c>
      <c r="O138" s="51">
        <v>125</v>
      </c>
      <c r="P138" s="56">
        <v>100</v>
      </c>
      <c r="Q138" s="56">
        <v>2.7777777777777777</v>
      </c>
      <c r="R138" s="56">
        <v>11.111111111111111</v>
      </c>
      <c r="S138" s="56">
        <v>0</v>
      </c>
      <c r="T138" s="56">
        <v>16.666666666666664</v>
      </c>
      <c r="U138" s="56">
        <v>41.666666666666671</v>
      </c>
      <c r="V138" s="56">
        <v>13.888888888888889</v>
      </c>
      <c r="W138" s="56">
        <v>8.3333333333333321</v>
      </c>
      <c r="X138" s="56">
        <v>5.5555555555555554</v>
      </c>
      <c r="Y138" s="56">
        <v>0</v>
      </c>
      <c r="Z138" s="56">
        <v>0</v>
      </c>
      <c r="AA138" s="56">
        <v>0</v>
      </c>
      <c r="AB138" s="51">
        <v>36</v>
      </c>
      <c r="AC138" s="56">
        <v>99.999999999999986</v>
      </c>
      <c r="AD138" s="56">
        <v>0</v>
      </c>
      <c r="AE138" s="56">
        <v>0</v>
      </c>
      <c r="AF138" s="56">
        <v>0</v>
      </c>
      <c r="AG138" s="56">
        <v>14.285714285714285</v>
      </c>
      <c r="AH138" s="56">
        <v>57.142857142857139</v>
      </c>
      <c r="AI138" s="56">
        <v>0</v>
      </c>
      <c r="AJ138" s="56">
        <v>0</v>
      </c>
      <c r="AK138" s="56">
        <v>0</v>
      </c>
      <c r="AL138" s="56">
        <v>0</v>
      </c>
      <c r="AM138" s="56">
        <v>0</v>
      </c>
      <c r="AN138" s="56">
        <v>28.571428571428569</v>
      </c>
      <c r="AO138" s="51">
        <v>5</v>
      </c>
      <c r="AP138" s="56">
        <v>99.999999999999986</v>
      </c>
      <c r="AQ138" s="56">
        <v>12.820512820512819</v>
      </c>
      <c r="AR138" s="56">
        <v>10.256410256410255</v>
      </c>
      <c r="AS138" s="56">
        <v>23.076923076923077</v>
      </c>
      <c r="AT138" s="56">
        <v>7.6923076923076925</v>
      </c>
      <c r="AU138" s="56">
        <v>28.205128205128204</v>
      </c>
      <c r="AV138" s="56">
        <v>10.256410256410255</v>
      </c>
      <c r="AW138" s="56">
        <v>5.1282051282051277</v>
      </c>
      <c r="AX138" s="56">
        <v>0</v>
      </c>
      <c r="AY138" s="56">
        <v>0</v>
      </c>
      <c r="AZ138" s="56">
        <v>0</v>
      </c>
      <c r="BA138" s="56">
        <v>2.5641025641025639</v>
      </c>
      <c r="BB138" s="51">
        <v>38</v>
      </c>
    </row>
    <row r="139" spans="1:54" ht="15" customHeight="1">
      <c r="A139" s="48"/>
      <c r="B139" s="24" t="s">
        <v>65</v>
      </c>
      <c r="C139" s="38">
        <v>197</v>
      </c>
      <c r="D139" s="38">
        <v>15</v>
      </c>
      <c r="E139" s="38">
        <v>41</v>
      </c>
      <c r="F139" s="38">
        <v>26</v>
      </c>
      <c r="G139" s="38">
        <v>37</v>
      </c>
      <c r="H139" s="38">
        <v>39</v>
      </c>
      <c r="I139" s="38">
        <v>21</v>
      </c>
      <c r="J139" s="38">
        <v>9</v>
      </c>
      <c r="K139" s="38">
        <v>1</v>
      </c>
      <c r="L139" s="38">
        <v>1</v>
      </c>
      <c r="M139" s="38">
        <v>0</v>
      </c>
      <c r="N139" s="38">
        <v>7</v>
      </c>
      <c r="O139" s="37">
        <v>1.6632082776205772</v>
      </c>
      <c r="P139" s="38">
        <v>50</v>
      </c>
      <c r="Q139" s="38">
        <v>15</v>
      </c>
      <c r="R139" s="38">
        <v>4</v>
      </c>
      <c r="S139" s="38">
        <v>4</v>
      </c>
      <c r="T139" s="38">
        <v>6</v>
      </c>
      <c r="U139" s="38">
        <v>8</v>
      </c>
      <c r="V139" s="38">
        <v>5</v>
      </c>
      <c r="W139" s="38">
        <v>3</v>
      </c>
      <c r="X139" s="38">
        <v>1</v>
      </c>
      <c r="Y139" s="38">
        <v>0</v>
      </c>
      <c r="Z139" s="38">
        <v>1</v>
      </c>
      <c r="AA139" s="38">
        <v>3</v>
      </c>
      <c r="AB139" s="37">
        <v>1.5476779597278785</v>
      </c>
      <c r="AC139" s="38">
        <v>6</v>
      </c>
      <c r="AD139" s="38">
        <v>0</v>
      </c>
      <c r="AE139" s="38">
        <v>1</v>
      </c>
      <c r="AF139" s="38">
        <v>2</v>
      </c>
      <c r="AG139" s="38">
        <v>1</v>
      </c>
      <c r="AH139" s="38">
        <v>2</v>
      </c>
      <c r="AI139" s="38">
        <v>0</v>
      </c>
      <c r="AJ139" s="38">
        <v>0</v>
      </c>
      <c r="AK139" s="38">
        <v>0</v>
      </c>
      <c r="AL139" s="38">
        <v>0</v>
      </c>
      <c r="AM139" s="38">
        <v>0</v>
      </c>
      <c r="AN139" s="38">
        <v>0</v>
      </c>
      <c r="AO139" s="37">
        <v>1.5820127671656783</v>
      </c>
      <c r="AP139" s="38">
        <v>35</v>
      </c>
      <c r="AQ139" s="38">
        <v>5</v>
      </c>
      <c r="AR139" s="38">
        <v>4</v>
      </c>
      <c r="AS139" s="38">
        <v>5</v>
      </c>
      <c r="AT139" s="38">
        <v>10</v>
      </c>
      <c r="AU139" s="38">
        <v>10</v>
      </c>
      <c r="AV139" s="38">
        <v>1</v>
      </c>
      <c r="AW139" s="38">
        <v>0</v>
      </c>
      <c r="AX139" s="38">
        <v>0</v>
      </c>
      <c r="AY139" s="38">
        <v>0</v>
      </c>
      <c r="AZ139" s="38">
        <v>0</v>
      </c>
      <c r="BA139" s="38">
        <v>0</v>
      </c>
      <c r="BB139" s="37">
        <v>1.4969639717570082</v>
      </c>
    </row>
    <row r="140" spans="1:54" ht="15" customHeight="1">
      <c r="A140" s="48"/>
      <c r="B140" s="24"/>
      <c r="C140" s="56">
        <v>100</v>
      </c>
      <c r="D140" s="56">
        <v>7.6142131979695442</v>
      </c>
      <c r="E140" s="56">
        <v>20.812182741116754</v>
      </c>
      <c r="F140" s="56">
        <v>13.197969543147209</v>
      </c>
      <c r="G140" s="56">
        <v>18.781725888324875</v>
      </c>
      <c r="H140" s="56">
        <v>19.796954314720814</v>
      </c>
      <c r="I140" s="56">
        <v>10.659898477157361</v>
      </c>
      <c r="J140" s="56">
        <v>4.5685279187817258</v>
      </c>
      <c r="K140" s="56">
        <v>0.50761421319796951</v>
      </c>
      <c r="L140" s="56">
        <v>0.50761421319796951</v>
      </c>
      <c r="M140" s="56">
        <v>0</v>
      </c>
      <c r="N140" s="56">
        <v>3.5532994923857872</v>
      </c>
      <c r="O140" s="51">
        <v>190</v>
      </c>
      <c r="P140" s="56">
        <v>100</v>
      </c>
      <c r="Q140" s="56">
        <v>30</v>
      </c>
      <c r="R140" s="56">
        <v>8</v>
      </c>
      <c r="S140" s="56">
        <v>8</v>
      </c>
      <c r="T140" s="56">
        <v>12</v>
      </c>
      <c r="U140" s="56">
        <v>16</v>
      </c>
      <c r="V140" s="56">
        <v>10</v>
      </c>
      <c r="W140" s="56">
        <v>6</v>
      </c>
      <c r="X140" s="56">
        <v>2</v>
      </c>
      <c r="Y140" s="56">
        <v>0</v>
      </c>
      <c r="Z140" s="56">
        <v>2</v>
      </c>
      <c r="AA140" s="56">
        <v>6</v>
      </c>
      <c r="AB140" s="51">
        <v>47</v>
      </c>
      <c r="AC140" s="56">
        <v>99.999999999999986</v>
      </c>
      <c r="AD140" s="56">
        <v>0</v>
      </c>
      <c r="AE140" s="56">
        <v>16.666666666666664</v>
      </c>
      <c r="AF140" s="56">
        <v>33.333333333333329</v>
      </c>
      <c r="AG140" s="56">
        <v>16.666666666666664</v>
      </c>
      <c r="AH140" s="56">
        <v>33.333333333333329</v>
      </c>
      <c r="AI140" s="56">
        <v>0</v>
      </c>
      <c r="AJ140" s="56">
        <v>0</v>
      </c>
      <c r="AK140" s="56">
        <v>0</v>
      </c>
      <c r="AL140" s="56">
        <v>0</v>
      </c>
      <c r="AM140" s="56">
        <v>0</v>
      </c>
      <c r="AN140" s="56">
        <v>0</v>
      </c>
      <c r="AO140" s="51">
        <v>6</v>
      </c>
      <c r="AP140" s="56">
        <v>100</v>
      </c>
      <c r="AQ140" s="56">
        <v>14.285714285714285</v>
      </c>
      <c r="AR140" s="56">
        <v>11.428571428571429</v>
      </c>
      <c r="AS140" s="56">
        <v>14.285714285714285</v>
      </c>
      <c r="AT140" s="56">
        <v>28.571428571428569</v>
      </c>
      <c r="AU140" s="56">
        <v>28.571428571428569</v>
      </c>
      <c r="AV140" s="56">
        <v>2.8571428571428572</v>
      </c>
      <c r="AW140" s="56">
        <v>0</v>
      </c>
      <c r="AX140" s="56">
        <v>0</v>
      </c>
      <c r="AY140" s="56">
        <v>0</v>
      </c>
      <c r="AZ140" s="56">
        <v>0</v>
      </c>
      <c r="BA140" s="56">
        <v>0</v>
      </c>
      <c r="BB140" s="51">
        <v>35</v>
      </c>
    </row>
    <row r="141" spans="1:54" ht="15" customHeight="1">
      <c r="A141" s="48"/>
      <c r="B141" s="24" t="s">
        <v>2</v>
      </c>
      <c r="C141" s="38">
        <v>6</v>
      </c>
      <c r="D141" s="38">
        <v>0</v>
      </c>
      <c r="E141" s="38">
        <v>0</v>
      </c>
      <c r="F141" s="38">
        <v>0</v>
      </c>
      <c r="G141" s="38">
        <v>0</v>
      </c>
      <c r="H141" s="38">
        <v>0</v>
      </c>
      <c r="I141" s="38">
        <v>1</v>
      </c>
      <c r="J141" s="38">
        <v>2</v>
      </c>
      <c r="K141" s="38">
        <v>0</v>
      </c>
      <c r="L141" s="38">
        <v>0</v>
      </c>
      <c r="M141" s="38">
        <v>0</v>
      </c>
      <c r="N141" s="38">
        <v>3</v>
      </c>
      <c r="O141" s="37">
        <v>3.0869478951000691</v>
      </c>
      <c r="P141" s="38">
        <v>11</v>
      </c>
      <c r="Q141" s="38">
        <v>1</v>
      </c>
      <c r="R141" s="38">
        <v>0</v>
      </c>
      <c r="S141" s="38">
        <v>0</v>
      </c>
      <c r="T141" s="38">
        <v>0</v>
      </c>
      <c r="U141" s="38">
        <v>1</v>
      </c>
      <c r="V141" s="38">
        <v>1</v>
      </c>
      <c r="W141" s="38">
        <v>1</v>
      </c>
      <c r="X141" s="38">
        <v>0</v>
      </c>
      <c r="Y141" s="38">
        <v>1</v>
      </c>
      <c r="Z141" s="38">
        <v>0</v>
      </c>
      <c r="AA141" s="38">
        <v>6</v>
      </c>
      <c r="AB141" s="37">
        <v>2.5616416284137804</v>
      </c>
      <c r="AC141" s="38">
        <v>2</v>
      </c>
      <c r="AD141" s="38">
        <v>0</v>
      </c>
      <c r="AE141" s="38">
        <v>1</v>
      </c>
      <c r="AF141" s="38">
        <v>0</v>
      </c>
      <c r="AG141" s="38">
        <v>0</v>
      </c>
      <c r="AH141" s="38">
        <v>1</v>
      </c>
      <c r="AI141" s="38">
        <v>0</v>
      </c>
      <c r="AJ141" s="38">
        <v>0</v>
      </c>
      <c r="AK141" s="38">
        <v>0</v>
      </c>
      <c r="AL141" s="38">
        <v>0</v>
      </c>
      <c r="AM141" s="38">
        <v>0</v>
      </c>
      <c r="AN141" s="38">
        <v>0</v>
      </c>
      <c r="AO141" s="37">
        <v>1.6191071428571429</v>
      </c>
      <c r="AP141" s="38">
        <v>64</v>
      </c>
      <c r="AQ141" s="38">
        <v>10</v>
      </c>
      <c r="AR141" s="38">
        <v>7</v>
      </c>
      <c r="AS141" s="38">
        <v>10</v>
      </c>
      <c r="AT141" s="38">
        <v>8</v>
      </c>
      <c r="AU141" s="38">
        <v>9</v>
      </c>
      <c r="AV141" s="38">
        <v>6</v>
      </c>
      <c r="AW141" s="38">
        <v>3</v>
      </c>
      <c r="AX141" s="38">
        <v>0</v>
      </c>
      <c r="AY141" s="38">
        <v>0</v>
      </c>
      <c r="AZ141" s="38">
        <v>0</v>
      </c>
      <c r="BA141" s="38">
        <v>11</v>
      </c>
      <c r="BB141" s="37">
        <v>1.485984370053004</v>
      </c>
    </row>
    <row r="142" spans="1:54" ht="15" customHeight="1">
      <c r="A142" s="90"/>
      <c r="B142" s="24"/>
      <c r="C142" s="56">
        <v>100</v>
      </c>
      <c r="D142" s="56">
        <v>0</v>
      </c>
      <c r="E142" s="56">
        <v>0</v>
      </c>
      <c r="F142" s="56">
        <v>0</v>
      </c>
      <c r="G142" s="56">
        <v>0</v>
      </c>
      <c r="H142" s="56">
        <v>0</v>
      </c>
      <c r="I142" s="56">
        <v>16.666666666666664</v>
      </c>
      <c r="J142" s="56">
        <v>33.333333333333329</v>
      </c>
      <c r="K142" s="56">
        <v>0</v>
      </c>
      <c r="L142" s="56">
        <v>0</v>
      </c>
      <c r="M142" s="56">
        <v>0</v>
      </c>
      <c r="N142" s="56">
        <v>50</v>
      </c>
      <c r="O142" s="51">
        <v>3</v>
      </c>
      <c r="P142" s="56">
        <v>100</v>
      </c>
      <c r="Q142" s="56">
        <v>9.0909090909090917</v>
      </c>
      <c r="R142" s="56">
        <v>0</v>
      </c>
      <c r="S142" s="56">
        <v>0</v>
      </c>
      <c r="T142" s="56">
        <v>0</v>
      </c>
      <c r="U142" s="56">
        <v>9.0909090909090917</v>
      </c>
      <c r="V142" s="56">
        <v>9.0909090909090917</v>
      </c>
      <c r="W142" s="56">
        <v>9.0909090909090917</v>
      </c>
      <c r="X142" s="56">
        <v>0</v>
      </c>
      <c r="Y142" s="56">
        <v>9.0909090909090917</v>
      </c>
      <c r="Z142" s="56">
        <v>0</v>
      </c>
      <c r="AA142" s="56">
        <v>54.54545454545454</v>
      </c>
      <c r="AB142" s="51">
        <v>5</v>
      </c>
      <c r="AC142" s="56">
        <v>100</v>
      </c>
      <c r="AD142" s="56">
        <v>0</v>
      </c>
      <c r="AE142" s="56">
        <v>50</v>
      </c>
      <c r="AF142" s="56">
        <v>0</v>
      </c>
      <c r="AG142" s="56">
        <v>0</v>
      </c>
      <c r="AH142" s="56">
        <v>50</v>
      </c>
      <c r="AI142" s="56">
        <v>0</v>
      </c>
      <c r="AJ142" s="56">
        <v>0</v>
      </c>
      <c r="AK142" s="56">
        <v>0</v>
      </c>
      <c r="AL142" s="56">
        <v>0</v>
      </c>
      <c r="AM142" s="56">
        <v>0</v>
      </c>
      <c r="AN142" s="56">
        <v>0</v>
      </c>
      <c r="AO142" s="51">
        <v>2</v>
      </c>
      <c r="AP142" s="56">
        <v>100</v>
      </c>
      <c r="AQ142" s="56">
        <v>15.625</v>
      </c>
      <c r="AR142" s="56">
        <v>10.9375</v>
      </c>
      <c r="AS142" s="56">
        <v>15.625</v>
      </c>
      <c r="AT142" s="56">
        <v>12.5</v>
      </c>
      <c r="AU142" s="56">
        <v>14.0625</v>
      </c>
      <c r="AV142" s="56">
        <v>9.375</v>
      </c>
      <c r="AW142" s="56">
        <v>4.6875</v>
      </c>
      <c r="AX142" s="56">
        <v>0</v>
      </c>
      <c r="AY142" s="56">
        <v>0</v>
      </c>
      <c r="AZ142" s="56">
        <v>0</v>
      </c>
      <c r="BA142" s="56">
        <v>17.1875</v>
      </c>
      <c r="BB142" s="51">
        <v>53</v>
      </c>
    </row>
    <row r="143" spans="1:54" ht="15" customHeight="1">
      <c r="A143" s="48" t="s">
        <v>66</v>
      </c>
      <c r="B143" s="91" t="s">
        <v>50</v>
      </c>
      <c r="C143" s="38">
        <v>57</v>
      </c>
      <c r="D143" s="38">
        <v>1</v>
      </c>
      <c r="E143" s="38">
        <v>3</v>
      </c>
      <c r="F143" s="38">
        <v>9</v>
      </c>
      <c r="G143" s="38">
        <v>15</v>
      </c>
      <c r="H143" s="38">
        <v>12</v>
      </c>
      <c r="I143" s="38">
        <v>10</v>
      </c>
      <c r="J143" s="38">
        <v>4</v>
      </c>
      <c r="K143" s="38">
        <v>1</v>
      </c>
      <c r="L143" s="38">
        <v>1</v>
      </c>
      <c r="M143" s="38">
        <v>0</v>
      </c>
      <c r="N143" s="38">
        <v>1</v>
      </c>
      <c r="O143" s="37">
        <v>2.0455873252667058</v>
      </c>
      <c r="P143" s="38">
        <v>92</v>
      </c>
      <c r="Q143" s="38">
        <v>11</v>
      </c>
      <c r="R143" s="38">
        <v>17</v>
      </c>
      <c r="S143" s="38">
        <v>8</v>
      </c>
      <c r="T143" s="38">
        <v>11</v>
      </c>
      <c r="U143" s="38">
        <v>12</v>
      </c>
      <c r="V143" s="38">
        <v>11</v>
      </c>
      <c r="W143" s="38">
        <v>9</v>
      </c>
      <c r="X143" s="38">
        <v>6</v>
      </c>
      <c r="Y143" s="38">
        <v>2</v>
      </c>
      <c r="Z143" s="38">
        <v>0</v>
      </c>
      <c r="AA143" s="38">
        <v>5</v>
      </c>
      <c r="AB143" s="37">
        <v>1.8219371882762301</v>
      </c>
      <c r="AC143" s="38">
        <v>21</v>
      </c>
      <c r="AD143" s="38">
        <v>0</v>
      </c>
      <c r="AE143" s="38">
        <v>2</v>
      </c>
      <c r="AF143" s="38">
        <v>1</v>
      </c>
      <c r="AG143" s="38">
        <v>6</v>
      </c>
      <c r="AH143" s="38">
        <v>8</v>
      </c>
      <c r="AI143" s="38">
        <v>2</v>
      </c>
      <c r="AJ143" s="38">
        <v>0</v>
      </c>
      <c r="AK143" s="38">
        <v>2</v>
      </c>
      <c r="AL143" s="38">
        <v>0</v>
      </c>
      <c r="AM143" s="38">
        <v>0</v>
      </c>
      <c r="AN143" s="38">
        <v>0</v>
      </c>
      <c r="AO143" s="37">
        <v>2.0426952119026973</v>
      </c>
      <c r="AP143" s="38">
        <v>346</v>
      </c>
      <c r="AQ143" s="38">
        <v>22</v>
      </c>
      <c r="AR143" s="38">
        <v>36</v>
      </c>
      <c r="AS143" s="38">
        <v>69</v>
      </c>
      <c r="AT143" s="38">
        <v>79</v>
      </c>
      <c r="AU143" s="38">
        <v>66</v>
      </c>
      <c r="AV143" s="38">
        <v>35</v>
      </c>
      <c r="AW143" s="38">
        <v>13</v>
      </c>
      <c r="AX143" s="38">
        <v>7</v>
      </c>
      <c r="AY143" s="38">
        <v>4</v>
      </c>
      <c r="AZ143" s="38">
        <v>1</v>
      </c>
      <c r="BA143" s="38">
        <v>14</v>
      </c>
      <c r="BB143" s="37">
        <v>1.7299318895974611</v>
      </c>
    </row>
    <row r="144" spans="1:54" ht="15" customHeight="1">
      <c r="A144" s="48"/>
      <c r="B144" s="91"/>
      <c r="C144" s="56">
        <v>99.999999999999972</v>
      </c>
      <c r="D144" s="56">
        <v>1.7543859649122806</v>
      </c>
      <c r="E144" s="56">
        <v>5.2631578947368416</v>
      </c>
      <c r="F144" s="56">
        <v>15.789473684210526</v>
      </c>
      <c r="G144" s="56">
        <v>26.315789473684209</v>
      </c>
      <c r="H144" s="56">
        <v>21.052631578947366</v>
      </c>
      <c r="I144" s="56">
        <v>17.543859649122805</v>
      </c>
      <c r="J144" s="56">
        <v>7.0175438596491224</v>
      </c>
      <c r="K144" s="56">
        <v>1.7543859649122806</v>
      </c>
      <c r="L144" s="56">
        <v>1.7543859649122806</v>
      </c>
      <c r="M144" s="56">
        <v>0</v>
      </c>
      <c r="N144" s="56">
        <v>1.7543859649122806</v>
      </c>
      <c r="O144" s="51">
        <v>56</v>
      </c>
      <c r="P144" s="56">
        <v>100</v>
      </c>
      <c r="Q144" s="56">
        <v>11.956521739130435</v>
      </c>
      <c r="R144" s="56">
        <v>18.478260869565215</v>
      </c>
      <c r="S144" s="56">
        <v>8.695652173913043</v>
      </c>
      <c r="T144" s="56">
        <v>11.956521739130435</v>
      </c>
      <c r="U144" s="56">
        <v>13.043478260869565</v>
      </c>
      <c r="V144" s="56">
        <v>11.956521739130435</v>
      </c>
      <c r="W144" s="56">
        <v>9.7826086956521738</v>
      </c>
      <c r="X144" s="56">
        <v>6.5217391304347823</v>
      </c>
      <c r="Y144" s="56">
        <v>2.1739130434782608</v>
      </c>
      <c r="Z144" s="56">
        <v>0</v>
      </c>
      <c r="AA144" s="56">
        <v>5.4347826086956523</v>
      </c>
      <c r="AB144" s="51">
        <v>87</v>
      </c>
      <c r="AC144" s="56">
        <v>99.999999999999986</v>
      </c>
      <c r="AD144" s="56">
        <v>0</v>
      </c>
      <c r="AE144" s="56">
        <v>9.5238095238095237</v>
      </c>
      <c r="AF144" s="56">
        <v>4.7619047619047619</v>
      </c>
      <c r="AG144" s="56">
        <v>28.571428571428569</v>
      </c>
      <c r="AH144" s="56">
        <v>38.095238095238095</v>
      </c>
      <c r="AI144" s="56">
        <v>9.5238095238095237</v>
      </c>
      <c r="AJ144" s="56">
        <v>0</v>
      </c>
      <c r="AK144" s="56">
        <v>9.5238095238095237</v>
      </c>
      <c r="AL144" s="56">
        <v>0</v>
      </c>
      <c r="AM144" s="56">
        <v>0</v>
      </c>
      <c r="AN144" s="56">
        <v>0</v>
      </c>
      <c r="AO144" s="51">
        <v>21</v>
      </c>
      <c r="AP144" s="56">
        <v>100.00000000000001</v>
      </c>
      <c r="AQ144" s="56">
        <v>6.3583815028901727</v>
      </c>
      <c r="AR144" s="56">
        <v>10.404624277456648</v>
      </c>
      <c r="AS144" s="56">
        <v>19.942196531791907</v>
      </c>
      <c r="AT144" s="56">
        <v>22.832369942196532</v>
      </c>
      <c r="AU144" s="56">
        <v>19.075144508670519</v>
      </c>
      <c r="AV144" s="56">
        <v>10.115606936416185</v>
      </c>
      <c r="AW144" s="56">
        <v>3.7572254335260116</v>
      </c>
      <c r="AX144" s="56">
        <v>2.0231213872832372</v>
      </c>
      <c r="AY144" s="56">
        <v>1.1560693641618496</v>
      </c>
      <c r="AZ144" s="56">
        <v>0.28901734104046239</v>
      </c>
      <c r="BA144" s="56">
        <v>4.0462427745664744</v>
      </c>
      <c r="BB144" s="51">
        <v>332</v>
      </c>
    </row>
    <row r="145" spans="1:54" ht="15" customHeight="1">
      <c r="A145" s="48"/>
      <c r="B145" s="91" t="s">
        <v>51</v>
      </c>
      <c r="C145" s="38">
        <v>162</v>
      </c>
      <c r="D145" s="38">
        <v>7</v>
      </c>
      <c r="E145" s="38">
        <v>12</v>
      </c>
      <c r="F145" s="38">
        <v>8</v>
      </c>
      <c r="G145" s="38">
        <v>23</v>
      </c>
      <c r="H145" s="38">
        <v>45</v>
      </c>
      <c r="I145" s="38">
        <v>41</v>
      </c>
      <c r="J145" s="38">
        <v>13</v>
      </c>
      <c r="K145" s="38">
        <v>7</v>
      </c>
      <c r="L145" s="38">
        <v>2</v>
      </c>
      <c r="M145" s="38">
        <v>0</v>
      </c>
      <c r="N145" s="38">
        <v>4</v>
      </c>
      <c r="O145" s="37">
        <v>2.2236632694066327</v>
      </c>
      <c r="P145" s="38">
        <v>198</v>
      </c>
      <c r="Q145" s="38">
        <v>15</v>
      </c>
      <c r="R145" s="38">
        <v>15</v>
      </c>
      <c r="S145" s="38">
        <v>25</v>
      </c>
      <c r="T145" s="38">
        <v>30</v>
      </c>
      <c r="U145" s="38">
        <v>40</v>
      </c>
      <c r="V145" s="38">
        <v>20</v>
      </c>
      <c r="W145" s="38">
        <v>24</v>
      </c>
      <c r="X145" s="38">
        <v>14</v>
      </c>
      <c r="Y145" s="38">
        <v>6</v>
      </c>
      <c r="Z145" s="38">
        <v>2</v>
      </c>
      <c r="AA145" s="38">
        <v>7</v>
      </c>
      <c r="AB145" s="37">
        <v>2.1109991862715449</v>
      </c>
      <c r="AC145" s="38">
        <v>31</v>
      </c>
      <c r="AD145" s="38">
        <v>0</v>
      </c>
      <c r="AE145" s="38">
        <v>3</v>
      </c>
      <c r="AF145" s="38">
        <v>5</v>
      </c>
      <c r="AG145" s="38">
        <v>5</v>
      </c>
      <c r="AH145" s="38">
        <v>11</v>
      </c>
      <c r="AI145" s="38">
        <v>5</v>
      </c>
      <c r="AJ145" s="38">
        <v>0</v>
      </c>
      <c r="AK145" s="38">
        <v>1</v>
      </c>
      <c r="AL145" s="38">
        <v>0</v>
      </c>
      <c r="AM145" s="38">
        <v>0</v>
      </c>
      <c r="AN145" s="38">
        <v>1</v>
      </c>
      <c r="AO145" s="37">
        <v>1.9575693763844852</v>
      </c>
      <c r="AP145" s="38">
        <v>262</v>
      </c>
      <c r="AQ145" s="38">
        <v>10</v>
      </c>
      <c r="AR145" s="38">
        <v>28</v>
      </c>
      <c r="AS145" s="38">
        <v>44</v>
      </c>
      <c r="AT145" s="38">
        <v>58</v>
      </c>
      <c r="AU145" s="38">
        <v>61</v>
      </c>
      <c r="AV145" s="38">
        <v>32</v>
      </c>
      <c r="AW145" s="38">
        <v>12</v>
      </c>
      <c r="AX145" s="38">
        <v>4</v>
      </c>
      <c r="AY145" s="38">
        <v>1</v>
      </c>
      <c r="AZ145" s="38">
        <v>0</v>
      </c>
      <c r="BA145" s="38">
        <v>12</v>
      </c>
      <c r="BB145" s="37">
        <v>1.841069155523031</v>
      </c>
    </row>
    <row r="146" spans="1:54" ht="15" customHeight="1">
      <c r="A146" s="48"/>
      <c r="B146" s="91"/>
      <c r="C146" s="56">
        <v>100.00000000000001</v>
      </c>
      <c r="D146" s="56">
        <v>4.3209876543209873</v>
      </c>
      <c r="E146" s="56">
        <v>7.4074074074074066</v>
      </c>
      <c r="F146" s="56">
        <v>4.9382716049382713</v>
      </c>
      <c r="G146" s="56">
        <v>14.19753086419753</v>
      </c>
      <c r="H146" s="56">
        <v>27.777777777777779</v>
      </c>
      <c r="I146" s="56">
        <v>25.308641975308642</v>
      </c>
      <c r="J146" s="56">
        <v>8.0246913580246915</v>
      </c>
      <c r="K146" s="56">
        <v>4.3209876543209873</v>
      </c>
      <c r="L146" s="56">
        <v>1.2345679012345678</v>
      </c>
      <c r="M146" s="56">
        <v>0</v>
      </c>
      <c r="N146" s="56">
        <v>2.4691358024691357</v>
      </c>
      <c r="O146" s="51">
        <v>158</v>
      </c>
      <c r="P146" s="56">
        <v>100</v>
      </c>
      <c r="Q146" s="56">
        <v>7.5757575757575761</v>
      </c>
      <c r="R146" s="56">
        <v>7.5757575757575761</v>
      </c>
      <c r="S146" s="56">
        <v>12.626262626262626</v>
      </c>
      <c r="T146" s="56">
        <v>15.151515151515152</v>
      </c>
      <c r="U146" s="56">
        <v>20.202020202020201</v>
      </c>
      <c r="V146" s="56">
        <v>10.1010101010101</v>
      </c>
      <c r="W146" s="56">
        <v>12.121212121212121</v>
      </c>
      <c r="X146" s="56">
        <v>7.0707070707070701</v>
      </c>
      <c r="Y146" s="56">
        <v>3.0303030303030303</v>
      </c>
      <c r="Z146" s="56">
        <v>1.0101010101010102</v>
      </c>
      <c r="AA146" s="56">
        <v>3.535353535353535</v>
      </c>
      <c r="AB146" s="51">
        <v>191</v>
      </c>
      <c r="AC146" s="56">
        <v>99.999999999999986</v>
      </c>
      <c r="AD146" s="56">
        <v>0</v>
      </c>
      <c r="AE146" s="56">
        <v>9.67741935483871</v>
      </c>
      <c r="AF146" s="56">
        <v>16.129032258064516</v>
      </c>
      <c r="AG146" s="56">
        <v>16.129032258064516</v>
      </c>
      <c r="AH146" s="56">
        <v>35.483870967741936</v>
      </c>
      <c r="AI146" s="56">
        <v>16.129032258064516</v>
      </c>
      <c r="AJ146" s="56">
        <v>0</v>
      </c>
      <c r="AK146" s="56">
        <v>3.225806451612903</v>
      </c>
      <c r="AL146" s="56">
        <v>0</v>
      </c>
      <c r="AM146" s="56">
        <v>0</v>
      </c>
      <c r="AN146" s="56">
        <v>3.225806451612903</v>
      </c>
      <c r="AO146" s="51">
        <v>30</v>
      </c>
      <c r="AP146" s="56">
        <v>100.00000000000001</v>
      </c>
      <c r="AQ146" s="56">
        <v>3.8167938931297711</v>
      </c>
      <c r="AR146" s="56">
        <v>10.687022900763358</v>
      </c>
      <c r="AS146" s="56">
        <v>16.793893129770993</v>
      </c>
      <c r="AT146" s="56">
        <v>22.137404580152673</v>
      </c>
      <c r="AU146" s="56">
        <v>23.282442748091604</v>
      </c>
      <c r="AV146" s="56">
        <v>12.213740458015266</v>
      </c>
      <c r="AW146" s="56">
        <v>4.5801526717557248</v>
      </c>
      <c r="AX146" s="56">
        <v>1.5267175572519083</v>
      </c>
      <c r="AY146" s="56">
        <v>0.38167938931297707</v>
      </c>
      <c r="AZ146" s="56">
        <v>0</v>
      </c>
      <c r="BA146" s="56">
        <v>4.5801526717557248</v>
      </c>
      <c r="BB146" s="51">
        <v>250</v>
      </c>
    </row>
    <row r="147" spans="1:54" ht="15" customHeight="1">
      <c r="A147" s="48"/>
      <c r="B147" s="91" t="s">
        <v>52</v>
      </c>
      <c r="C147" s="38">
        <v>601</v>
      </c>
      <c r="D147" s="38">
        <v>10</v>
      </c>
      <c r="E147" s="38">
        <v>34</v>
      </c>
      <c r="F147" s="38">
        <v>38</v>
      </c>
      <c r="G147" s="38">
        <v>81</v>
      </c>
      <c r="H147" s="38">
        <v>158</v>
      </c>
      <c r="I147" s="38">
        <v>156</v>
      </c>
      <c r="J147" s="38">
        <v>76</v>
      </c>
      <c r="K147" s="38">
        <v>22</v>
      </c>
      <c r="L147" s="38">
        <v>3</v>
      </c>
      <c r="M147" s="38">
        <v>3</v>
      </c>
      <c r="N147" s="38">
        <v>20</v>
      </c>
      <c r="O147" s="37">
        <v>2.3305136763990357</v>
      </c>
      <c r="P147" s="38">
        <v>605</v>
      </c>
      <c r="Q147" s="38">
        <v>12</v>
      </c>
      <c r="R147" s="38">
        <v>23</v>
      </c>
      <c r="S147" s="38">
        <v>28</v>
      </c>
      <c r="T147" s="38">
        <v>55</v>
      </c>
      <c r="U147" s="38">
        <v>132</v>
      </c>
      <c r="V147" s="38">
        <v>132</v>
      </c>
      <c r="W147" s="38">
        <v>105</v>
      </c>
      <c r="X147" s="38">
        <v>51</v>
      </c>
      <c r="Y147" s="38">
        <v>25</v>
      </c>
      <c r="Z147" s="38">
        <v>11</v>
      </c>
      <c r="AA147" s="38">
        <v>31</v>
      </c>
      <c r="AB147" s="37">
        <v>2.6043012605550429</v>
      </c>
      <c r="AC147" s="38">
        <v>40</v>
      </c>
      <c r="AD147" s="38">
        <v>0</v>
      </c>
      <c r="AE147" s="38">
        <v>0</v>
      </c>
      <c r="AF147" s="38">
        <v>4</v>
      </c>
      <c r="AG147" s="38">
        <v>9</v>
      </c>
      <c r="AH147" s="38">
        <v>10</v>
      </c>
      <c r="AI147" s="38">
        <v>9</v>
      </c>
      <c r="AJ147" s="38">
        <v>3</v>
      </c>
      <c r="AK147" s="38">
        <v>2</v>
      </c>
      <c r="AL147" s="38">
        <v>1</v>
      </c>
      <c r="AM147" s="38">
        <v>0</v>
      </c>
      <c r="AN147" s="38">
        <v>2</v>
      </c>
      <c r="AO147" s="37">
        <v>2.3360938941879481</v>
      </c>
      <c r="AP147" s="38">
        <v>447</v>
      </c>
      <c r="AQ147" s="38">
        <v>12</v>
      </c>
      <c r="AR147" s="38">
        <v>49</v>
      </c>
      <c r="AS147" s="38">
        <v>84</v>
      </c>
      <c r="AT147" s="38">
        <v>76</v>
      </c>
      <c r="AU147" s="38">
        <v>95</v>
      </c>
      <c r="AV147" s="38">
        <v>74</v>
      </c>
      <c r="AW147" s="38">
        <v>24</v>
      </c>
      <c r="AX147" s="38">
        <v>7</v>
      </c>
      <c r="AY147" s="38">
        <v>0</v>
      </c>
      <c r="AZ147" s="38">
        <v>1</v>
      </c>
      <c r="BA147" s="38">
        <v>25</v>
      </c>
      <c r="BB147" s="37">
        <v>1.8869808750936501</v>
      </c>
    </row>
    <row r="148" spans="1:54" ht="15" customHeight="1">
      <c r="A148" s="48"/>
      <c r="B148" s="91"/>
      <c r="C148" s="56">
        <v>100</v>
      </c>
      <c r="D148" s="56">
        <v>1.6638935108153077</v>
      </c>
      <c r="E148" s="56">
        <v>5.657237936772046</v>
      </c>
      <c r="F148" s="56">
        <v>6.3227953410981694</v>
      </c>
      <c r="G148" s="56">
        <v>13.477537437603992</v>
      </c>
      <c r="H148" s="56">
        <v>26.289517470881862</v>
      </c>
      <c r="I148" s="56">
        <v>25.9567387687188</v>
      </c>
      <c r="J148" s="56">
        <v>12.645590682196339</v>
      </c>
      <c r="K148" s="56">
        <v>3.6605657237936775</v>
      </c>
      <c r="L148" s="56">
        <v>0.49916805324459235</v>
      </c>
      <c r="M148" s="56">
        <v>0.49916805324459235</v>
      </c>
      <c r="N148" s="56">
        <v>3.3277870216306153</v>
      </c>
      <c r="O148" s="51">
        <v>581</v>
      </c>
      <c r="P148" s="56">
        <v>99.999999999999986</v>
      </c>
      <c r="Q148" s="56">
        <v>1.9834710743801653</v>
      </c>
      <c r="R148" s="56">
        <v>3.8016528925619832</v>
      </c>
      <c r="S148" s="56">
        <v>4.6280991735537187</v>
      </c>
      <c r="T148" s="56">
        <v>9.0909090909090917</v>
      </c>
      <c r="U148" s="56">
        <v>21.818181818181817</v>
      </c>
      <c r="V148" s="56">
        <v>21.818181818181817</v>
      </c>
      <c r="W148" s="56">
        <v>17.355371900826448</v>
      </c>
      <c r="X148" s="56">
        <v>8.4297520661157019</v>
      </c>
      <c r="Y148" s="56">
        <v>4.1322314049586781</v>
      </c>
      <c r="Z148" s="56">
        <v>1.8181818181818181</v>
      </c>
      <c r="AA148" s="56">
        <v>5.1239669421487601</v>
      </c>
      <c r="AB148" s="51">
        <v>574</v>
      </c>
      <c r="AC148" s="56">
        <v>100</v>
      </c>
      <c r="AD148" s="56">
        <v>0</v>
      </c>
      <c r="AE148" s="56">
        <v>0</v>
      </c>
      <c r="AF148" s="56">
        <v>10</v>
      </c>
      <c r="AG148" s="56">
        <v>22.5</v>
      </c>
      <c r="AH148" s="56">
        <v>25</v>
      </c>
      <c r="AI148" s="56">
        <v>22.5</v>
      </c>
      <c r="AJ148" s="56">
        <v>7.5</v>
      </c>
      <c r="AK148" s="56">
        <v>5</v>
      </c>
      <c r="AL148" s="56">
        <v>2.5</v>
      </c>
      <c r="AM148" s="56">
        <v>0</v>
      </c>
      <c r="AN148" s="56">
        <v>5</v>
      </c>
      <c r="AO148" s="51">
        <v>38</v>
      </c>
      <c r="AP148" s="56">
        <v>100.00000000000001</v>
      </c>
      <c r="AQ148" s="56">
        <v>2.6845637583892619</v>
      </c>
      <c r="AR148" s="56">
        <v>10.961968680089486</v>
      </c>
      <c r="AS148" s="56">
        <v>18.791946308724832</v>
      </c>
      <c r="AT148" s="56">
        <v>17.002237136465325</v>
      </c>
      <c r="AU148" s="56">
        <v>21.252796420581653</v>
      </c>
      <c r="AV148" s="56">
        <v>16.554809843400449</v>
      </c>
      <c r="AW148" s="56">
        <v>5.3691275167785237</v>
      </c>
      <c r="AX148" s="56">
        <v>1.5659955257270695</v>
      </c>
      <c r="AY148" s="56">
        <v>0</v>
      </c>
      <c r="AZ148" s="56">
        <v>0.22371364653243847</v>
      </c>
      <c r="BA148" s="56">
        <v>5.592841163310962</v>
      </c>
      <c r="BB148" s="51">
        <v>422</v>
      </c>
    </row>
    <row r="149" spans="1:54" ht="15" customHeight="1">
      <c r="A149" s="48"/>
      <c r="B149" s="91" t="s">
        <v>343</v>
      </c>
      <c r="C149" s="38">
        <v>1231</v>
      </c>
      <c r="D149" s="38">
        <v>24</v>
      </c>
      <c r="E149" s="38">
        <v>8</v>
      </c>
      <c r="F149" s="38">
        <v>20</v>
      </c>
      <c r="G149" s="38">
        <v>146</v>
      </c>
      <c r="H149" s="38">
        <v>349</v>
      </c>
      <c r="I149" s="38">
        <v>378</v>
      </c>
      <c r="J149" s="38">
        <v>183</v>
      </c>
      <c r="K149" s="38">
        <v>45</v>
      </c>
      <c r="L149" s="38">
        <v>20</v>
      </c>
      <c r="M149" s="38">
        <v>18</v>
      </c>
      <c r="N149" s="38">
        <v>40</v>
      </c>
      <c r="O149" s="37">
        <v>2.5400117730981289</v>
      </c>
      <c r="P149" s="38">
        <v>1217</v>
      </c>
      <c r="Q149" s="38">
        <v>3</v>
      </c>
      <c r="R149" s="38">
        <v>19</v>
      </c>
      <c r="S149" s="38">
        <v>44</v>
      </c>
      <c r="T149" s="38">
        <v>91</v>
      </c>
      <c r="U149" s="38">
        <v>218</v>
      </c>
      <c r="V149" s="38">
        <v>286</v>
      </c>
      <c r="W149" s="38">
        <v>276</v>
      </c>
      <c r="X149" s="38">
        <v>147</v>
      </c>
      <c r="Y149" s="38">
        <v>58</v>
      </c>
      <c r="Z149" s="38">
        <v>22</v>
      </c>
      <c r="AA149" s="38">
        <v>53</v>
      </c>
      <c r="AB149" s="37">
        <v>2.8240690464742153</v>
      </c>
      <c r="AC149" s="38">
        <v>103</v>
      </c>
      <c r="AD149" s="38">
        <v>0</v>
      </c>
      <c r="AE149" s="38">
        <v>3</v>
      </c>
      <c r="AF149" s="38">
        <v>7</v>
      </c>
      <c r="AG149" s="38">
        <v>23</v>
      </c>
      <c r="AH149" s="38">
        <v>35</v>
      </c>
      <c r="AI149" s="38">
        <v>20</v>
      </c>
      <c r="AJ149" s="38">
        <v>5</v>
      </c>
      <c r="AK149" s="38">
        <v>3</v>
      </c>
      <c r="AL149" s="38">
        <v>3</v>
      </c>
      <c r="AM149" s="38">
        <v>0</v>
      </c>
      <c r="AN149" s="38">
        <v>4</v>
      </c>
      <c r="AO149" s="37">
        <v>2.2538129937658105</v>
      </c>
      <c r="AP149" s="38">
        <v>674</v>
      </c>
      <c r="AQ149" s="38">
        <v>14</v>
      </c>
      <c r="AR149" s="38">
        <v>31</v>
      </c>
      <c r="AS149" s="38">
        <v>81</v>
      </c>
      <c r="AT149" s="38">
        <v>127</v>
      </c>
      <c r="AU149" s="38">
        <v>166</v>
      </c>
      <c r="AV149" s="38">
        <v>128</v>
      </c>
      <c r="AW149" s="38">
        <v>76</v>
      </c>
      <c r="AX149" s="38">
        <v>16</v>
      </c>
      <c r="AY149" s="38">
        <v>5</v>
      </c>
      <c r="AZ149" s="38">
        <v>1</v>
      </c>
      <c r="BA149" s="38">
        <v>29</v>
      </c>
      <c r="BB149" s="37">
        <v>2.1681849115170255</v>
      </c>
    </row>
    <row r="150" spans="1:54" ht="15" customHeight="1">
      <c r="A150" s="48"/>
      <c r="B150" s="91"/>
      <c r="C150" s="56">
        <v>100</v>
      </c>
      <c r="D150" s="56">
        <v>1.949634443541836</v>
      </c>
      <c r="E150" s="56">
        <v>0.6498781478472786</v>
      </c>
      <c r="F150" s="56">
        <v>1.6246953696181965</v>
      </c>
      <c r="G150" s="56">
        <v>11.860276198212835</v>
      </c>
      <c r="H150" s="56">
        <v>28.350934199837528</v>
      </c>
      <c r="I150" s="56">
        <v>30.706742485783916</v>
      </c>
      <c r="J150" s="56">
        <v>14.865962632006498</v>
      </c>
      <c r="K150" s="56">
        <v>3.6555645816409426</v>
      </c>
      <c r="L150" s="56">
        <v>1.6246953696181965</v>
      </c>
      <c r="M150" s="56">
        <v>1.4622258326563771</v>
      </c>
      <c r="N150" s="56">
        <v>3.249390739236393</v>
      </c>
      <c r="O150" s="51">
        <v>1191</v>
      </c>
      <c r="P150" s="56">
        <v>99.999999999999986</v>
      </c>
      <c r="Q150" s="56">
        <v>0.24650780608052586</v>
      </c>
      <c r="R150" s="56">
        <v>1.561216105176664</v>
      </c>
      <c r="S150" s="56">
        <v>3.6154478225143798</v>
      </c>
      <c r="T150" s="56">
        <v>7.4774034511092848</v>
      </c>
      <c r="U150" s="56">
        <v>17.912900575184882</v>
      </c>
      <c r="V150" s="56">
        <v>23.500410846343467</v>
      </c>
      <c r="W150" s="56">
        <v>22.67871815940838</v>
      </c>
      <c r="X150" s="56">
        <v>12.078882497945768</v>
      </c>
      <c r="Y150" s="56">
        <v>4.7658175842235</v>
      </c>
      <c r="Z150" s="56">
        <v>1.8077239112571899</v>
      </c>
      <c r="AA150" s="56">
        <v>4.3549712407559573</v>
      </c>
      <c r="AB150" s="51">
        <v>1164</v>
      </c>
      <c r="AC150" s="56">
        <v>99.999999999999986</v>
      </c>
      <c r="AD150" s="56">
        <v>0</v>
      </c>
      <c r="AE150" s="56">
        <v>2.912621359223301</v>
      </c>
      <c r="AF150" s="56">
        <v>6.7961165048543686</v>
      </c>
      <c r="AG150" s="56">
        <v>22.330097087378643</v>
      </c>
      <c r="AH150" s="56">
        <v>33.980582524271846</v>
      </c>
      <c r="AI150" s="56">
        <v>19.417475728155338</v>
      </c>
      <c r="AJ150" s="56">
        <v>4.8543689320388346</v>
      </c>
      <c r="AK150" s="56">
        <v>2.912621359223301</v>
      </c>
      <c r="AL150" s="56">
        <v>2.912621359223301</v>
      </c>
      <c r="AM150" s="56">
        <v>0</v>
      </c>
      <c r="AN150" s="56">
        <v>3.8834951456310676</v>
      </c>
      <c r="AO150" s="51">
        <v>99</v>
      </c>
      <c r="AP150" s="56">
        <v>100</v>
      </c>
      <c r="AQ150" s="56">
        <v>2.0771513353115725</v>
      </c>
      <c r="AR150" s="56">
        <v>4.5994065281899106</v>
      </c>
      <c r="AS150" s="56">
        <v>12.01780415430267</v>
      </c>
      <c r="AT150" s="56">
        <v>18.84272997032641</v>
      </c>
      <c r="AU150" s="56">
        <v>24.629080118694365</v>
      </c>
      <c r="AV150" s="56">
        <v>18.991097922848667</v>
      </c>
      <c r="AW150" s="56">
        <v>11.275964391691394</v>
      </c>
      <c r="AX150" s="56">
        <v>2.3738872403560833</v>
      </c>
      <c r="AY150" s="56">
        <v>0.74183976261127604</v>
      </c>
      <c r="AZ150" s="56">
        <v>0.14836795252225521</v>
      </c>
      <c r="BA150" s="56">
        <v>4.3026706231454011</v>
      </c>
      <c r="BB150" s="51">
        <v>645</v>
      </c>
    </row>
    <row r="151" spans="1:54" ht="15" customHeight="1">
      <c r="A151" s="48"/>
      <c r="B151" s="91" t="s">
        <v>54</v>
      </c>
      <c r="C151" s="38">
        <v>11</v>
      </c>
      <c r="D151" s="38">
        <v>0</v>
      </c>
      <c r="E151" s="38">
        <v>0</v>
      </c>
      <c r="F151" s="38">
        <v>0</v>
      </c>
      <c r="G151" s="38">
        <v>1</v>
      </c>
      <c r="H151" s="38">
        <v>0</v>
      </c>
      <c r="I151" s="38">
        <v>3</v>
      </c>
      <c r="J151" s="38">
        <v>2</v>
      </c>
      <c r="K151" s="38">
        <v>0</v>
      </c>
      <c r="L151" s="38">
        <v>0</v>
      </c>
      <c r="M151" s="38">
        <v>0</v>
      </c>
      <c r="N151" s="38">
        <v>5</v>
      </c>
      <c r="O151" s="37">
        <v>2.7456418980635733</v>
      </c>
      <c r="P151" s="38">
        <v>32</v>
      </c>
      <c r="Q151" s="38">
        <v>1</v>
      </c>
      <c r="R151" s="38">
        <v>0</v>
      </c>
      <c r="S151" s="38">
        <v>0</v>
      </c>
      <c r="T151" s="38">
        <v>0</v>
      </c>
      <c r="U151" s="38">
        <v>1</v>
      </c>
      <c r="V151" s="38">
        <v>1</v>
      </c>
      <c r="W151" s="38">
        <v>1</v>
      </c>
      <c r="X151" s="38">
        <v>0</v>
      </c>
      <c r="Y151" s="38">
        <v>1</v>
      </c>
      <c r="Z151" s="38">
        <v>2</v>
      </c>
      <c r="AA151" s="38">
        <v>25</v>
      </c>
      <c r="AB151" s="37">
        <v>3.1630773536288905</v>
      </c>
      <c r="AC151" s="38">
        <v>5</v>
      </c>
      <c r="AD151" s="38">
        <v>0</v>
      </c>
      <c r="AE151" s="38">
        <v>1</v>
      </c>
      <c r="AF151" s="38">
        <v>0</v>
      </c>
      <c r="AG151" s="38">
        <v>0</v>
      </c>
      <c r="AH151" s="38">
        <v>1</v>
      </c>
      <c r="AI151" s="38">
        <v>0</v>
      </c>
      <c r="AJ151" s="38">
        <v>0</v>
      </c>
      <c r="AK151" s="38">
        <v>0</v>
      </c>
      <c r="AL151" s="38">
        <v>0</v>
      </c>
      <c r="AM151" s="38">
        <v>0</v>
      </c>
      <c r="AN151" s="38">
        <v>3</v>
      </c>
      <c r="AO151" s="37">
        <v>1.6191071428571429</v>
      </c>
      <c r="AP151" s="38">
        <v>117</v>
      </c>
      <c r="AQ151" s="38">
        <v>10</v>
      </c>
      <c r="AR151" s="38">
        <v>7</v>
      </c>
      <c r="AS151" s="38">
        <v>10</v>
      </c>
      <c r="AT151" s="38">
        <v>8</v>
      </c>
      <c r="AU151" s="38">
        <v>9</v>
      </c>
      <c r="AV151" s="38">
        <v>7</v>
      </c>
      <c r="AW151" s="38">
        <v>3</v>
      </c>
      <c r="AX151" s="38">
        <v>0</v>
      </c>
      <c r="AY151" s="38">
        <v>1</v>
      </c>
      <c r="AZ151" s="38">
        <v>0</v>
      </c>
      <c r="BA151" s="38">
        <v>62</v>
      </c>
      <c r="BB151" s="37">
        <v>1.5525950394248138</v>
      </c>
    </row>
    <row r="152" spans="1:54" ht="15" customHeight="1">
      <c r="A152" s="90"/>
      <c r="B152" s="91"/>
      <c r="C152" s="56">
        <v>100</v>
      </c>
      <c r="D152" s="56">
        <v>0</v>
      </c>
      <c r="E152" s="56">
        <v>0</v>
      </c>
      <c r="F152" s="56">
        <v>0</v>
      </c>
      <c r="G152" s="56">
        <v>9.0909090909090917</v>
      </c>
      <c r="H152" s="56">
        <v>0</v>
      </c>
      <c r="I152" s="56">
        <v>27.27272727272727</v>
      </c>
      <c r="J152" s="56">
        <v>18.181818181818183</v>
      </c>
      <c r="K152" s="56">
        <v>0</v>
      </c>
      <c r="L152" s="56">
        <v>0</v>
      </c>
      <c r="M152" s="56">
        <v>0</v>
      </c>
      <c r="N152" s="56">
        <v>45.454545454545453</v>
      </c>
      <c r="O152" s="51">
        <v>6</v>
      </c>
      <c r="P152" s="56">
        <v>100</v>
      </c>
      <c r="Q152" s="56">
        <v>3.125</v>
      </c>
      <c r="R152" s="56">
        <v>0</v>
      </c>
      <c r="S152" s="56">
        <v>0</v>
      </c>
      <c r="T152" s="56">
        <v>0</v>
      </c>
      <c r="U152" s="56">
        <v>3.125</v>
      </c>
      <c r="V152" s="56">
        <v>3.125</v>
      </c>
      <c r="W152" s="56">
        <v>3.125</v>
      </c>
      <c r="X152" s="56">
        <v>0</v>
      </c>
      <c r="Y152" s="56">
        <v>3.125</v>
      </c>
      <c r="Z152" s="56">
        <v>6.25</v>
      </c>
      <c r="AA152" s="56">
        <v>78.125</v>
      </c>
      <c r="AB152" s="51">
        <v>7</v>
      </c>
      <c r="AC152" s="56">
        <v>100</v>
      </c>
      <c r="AD152" s="56">
        <v>0</v>
      </c>
      <c r="AE152" s="56">
        <v>20</v>
      </c>
      <c r="AF152" s="56">
        <v>0</v>
      </c>
      <c r="AG152" s="56">
        <v>0</v>
      </c>
      <c r="AH152" s="56">
        <v>20</v>
      </c>
      <c r="AI152" s="56">
        <v>0</v>
      </c>
      <c r="AJ152" s="56">
        <v>0</v>
      </c>
      <c r="AK152" s="56">
        <v>0</v>
      </c>
      <c r="AL152" s="56">
        <v>0</v>
      </c>
      <c r="AM152" s="56">
        <v>0</v>
      </c>
      <c r="AN152" s="56">
        <v>60</v>
      </c>
      <c r="AO152" s="51">
        <v>2</v>
      </c>
      <c r="AP152" s="56">
        <v>100</v>
      </c>
      <c r="AQ152" s="56">
        <v>8.5470085470085468</v>
      </c>
      <c r="AR152" s="56">
        <v>5.982905982905983</v>
      </c>
      <c r="AS152" s="56">
        <v>8.5470085470085468</v>
      </c>
      <c r="AT152" s="56">
        <v>6.8376068376068382</v>
      </c>
      <c r="AU152" s="56">
        <v>7.6923076923076925</v>
      </c>
      <c r="AV152" s="56">
        <v>5.982905982905983</v>
      </c>
      <c r="AW152" s="56">
        <v>2.5641025641025639</v>
      </c>
      <c r="AX152" s="56">
        <v>0</v>
      </c>
      <c r="AY152" s="56">
        <v>0.85470085470085477</v>
      </c>
      <c r="AZ152" s="56">
        <v>0</v>
      </c>
      <c r="BA152" s="56">
        <v>52.991452991452995</v>
      </c>
      <c r="BB152" s="51">
        <v>55</v>
      </c>
    </row>
    <row r="153" spans="1:54" ht="15" customHeight="1">
      <c r="A153" s="48" t="s">
        <v>399</v>
      </c>
      <c r="B153" s="24" t="s">
        <v>67</v>
      </c>
      <c r="C153" s="38">
        <v>0</v>
      </c>
      <c r="D153" s="38">
        <v>0</v>
      </c>
      <c r="E153" s="38">
        <v>0</v>
      </c>
      <c r="F153" s="38">
        <v>0</v>
      </c>
      <c r="G153" s="38">
        <v>0</v>
      </c>
      <c r="H153" s="38">
        <v>0</v>
      </c>
      <c r="I153" s="38">
        <v>0</v>
      </c>
      <c r="J153" s="38">
        <v>0</v>
      </c>
      <c r="K153" s="38">
        <v>0</v>
      </c>
      <c r="L153" s="38">
        <v>0</v>
      </c>
      <c r="M153" s="38">
        <v>0</v>
      </c>
      <c r="N153" s="38">
        <v>0</v>
      </c>
      <c r="O153" s="37" t="s">
        <v>346</v>
      </c>
      <c r="P153" s="38">
        <v>35</v>
      </c>
      <c r="Q153" s="38">
        <v>1</v>
      </c>
      <c r="R153" s="38">
        <v>3</v>
      </c>
      <c r="S153" s="38">
        <v>3</v>
      </c>
      <c r="T153" s="38">
        <v>2</v>
      </c>
      <c r="U153" s="38">
        <v>2</v>
      </c>
      <c r="V153" s="38">
        <v>4</v>
      </c>
      <c r="W153" s="38">
        <v>15</v>
      </c>
      <c r="X153" s="38">
        <v>3</v>
      </c>
      <c r="Y153" s="38">
        <v>1</v>
      </c>
      <c r="Z153" s="38">
        <v>0</v>
      </c>
      <c r="AA153" s="38">
        <v>1</v>
      </c>
      <c r="AB153" s="37">
        <v>2.5634628382465756</v>
      </c>
      <c r="AC153" s="38">
        <v>0</v>
      </c>
      <c r="AD153" s="38">
        <v>0</v>
      </c>
      <c r="AE153" s="38">
        <v>0</v>
      </c>
      <c r="AF153" s="38">
        <v>0</v>
      </c>
      <c r="AG153" s="38">
        <v>0</v>
      </c>
      <c r="AH153" s="38">
        <v>0</v>
      </c>
      <c r="AI153" s="38">
        <v>0</v>
      </c>
      <c r="AJ153" s="38">
        <v>0</v>
      </c>
      <c r="AK153" s="38">
        <v>0</v>
      </c>
      <c r="AL153" s="38">
        <v>0</v>
      </c>
      <c r="AM153" s="38">
        <v>0</v>
      </c>
      <c r="AN153" s="38">
        <v>0</v>
      </c>
      <c r="AO153" s="37" t="s">
        <v>346</v>
      </c>
      <c r="AP153" s="38">
        <v>0</v>
      </c>
      <c r="AQ153" s="38">
        <v>0</v>
      </c>
      <c r="AR153" s="38">
        <v>0</v>
      </c>
      <c r="AS153" s="38">
        <v>0</v>
      </c>
      <c r="AT153" s="38">
        <v>0</v>
      </c>
      <c r="AU153" s="38">
        <v>0</v>
      </c>
      <c r="AV153" s="38">
        <v>0</v>
      </c>
      <c r="AW153" s="38">
        <v>0</v>
      </c>
      <c r="AX153" s="38">
        <v>0</v>
      </c>
      <c r="AY153" s="38">
        <v>0</v>
      </c>
      <c r="AZ153" s="38">
        <v>0</v>
      </c>
      <c r="BA153" s="38">
        <v>0</v>
      </c>
      <c r="BB153" s="37" t="s">
        <v>346</v>
      </c>
    </row>
    <row r="154" spans="1:54" ht="15" customHeight="1">
      <c r="A154" s="48" t="s">
        <v>400</v>
      </c>
      <c r="B154" s="24"/>
      <c r="C154" s="56">
        <v>0</v>
      </c>
      <c r="D154" s="56">
        <v>0</v>
      </c>
      <c r="E154" s="56">
        <v>0</v>
      </c>
      <c r="F154" s="56">
        <v>0</v>
      </c>
      <c r="G154" s="56">
        <v>0</v>
      </c>
      <c r="H154" s="56">
        <v>0</v>
      </c>
      <c r="I154" s="56">
        <v>0</v>
      </c>
      <c r="J154" s="56">
        <v>0</v>
      </c>
      <c r="K154" s="56">
        <v>0</v>
      </c>
      <c r="L154" s="56">
        <v>0</v>
      </c>
      <c r="M154" s="56">
        <v>0</v>
      </c>
      <c r="N154" s="56">
        <v>0</v>
      </c>
      <c r="O154" s="51">
        <v>0</v>
      </c>
      <c r="P154" s="56">
        <v>100.00000000000001</v>
      </c>
      <c r="Q154" s="56">
        <v>2.8571428571428572</v>
      </c>
      <c r="R154" s="56">
        <v>8.5714285714285712</v>
      </c>
      <c r="S154" s="56">
        <v>8.5714285714285712</v>
      </c>
      <c r="T154" s="56">
        <v>5.7142857142857144</v>
      </c>
      <c r="U154" s="56">
        <v>5.7142857142857144</v>
      </c>
      <c r="V154" s="56">
        <v>11.428571428571429</v>
      </c>
      <c r="W154" s="56">
        <v>42.857142857142854</v>
      </c>
      <c r="X154" s="56">
        <v>8.5714285714285712</v>
      </c>
      <c r="Y154" s="56">
        <v>2.8571428571428572</v>
      </c>
      <c r="Z154" s="56">
        <v>0</v>
      </c>
      <c r="AA154" s="56">
        <v>2.8571428571428572</v>
      </c>
      <c r="AB154" s="51">
        <v>34</v>
      </c>
      <c r="AC154" s="56">
        <v>0</v>
      </c>
      <c r="AD154" s="56">
        <v>0</v>
      </c>
      <c r="AE154" s="56">
        <v>0</v>
      </c>
      <c r="AF154" s="56">
        <v>0</v>
      </c>
      <c r="AG154" s="56">
        <v>0</v>
      </c>
      <c r="AH154" s="56">
        <v>0</v>
      </c>
      <c r="AI154" s="56">
        <v>0</v>
      </c>
      <c r="AJ154" s="56">
        <v>0</v>
      </c>
      <c r="AK154" s="56">
        <v>0</v>
      </c>
      <c r="AL154" s="56">
        <v>0</v>
      </c>
      <c r="AM154" s="56">
        <v>0</v>
      </c>
      <c r="AN154" s="56">
        <v>0</v>
      </c>
      <c r="AO154" s="51">
        <v>0</v>
      </c>
      <c r="AP154" s="56">
        <v>0</v>
      </c>
      <c r="AQ154" s="56">
        <v>0</v>
      </c>
      <c r="AR154" s="56">
        <v>0</v>
      </c>
      <c r="AS154" s="56">
        <v>0</v>
      </c>
      <c r="AT154" s="56">
        <v>0</v>
      </c>
      <c r="AU154" s="56">
        <v>0</v>
      </c>
      <c r="AV154" s="56">
        <v>0</v>
      </c>
      <c r="AW154" s="56">
        <v>0</v>
      </c>
      <c r="AX154" s="56">
        <v>0</v>
      </c>
      <c r="AY154" s="56">
        <v>0</v>
      </c>
      <c r="AZ154" s="56">
        <v>0</v>
      </c>
      <c r="BA154" s="56">
        <v>0</v>
      </c>
      <c r="BB154" s="51">
        <v>0</v>
      </c>
    </row>
    <row r="155" spans="1:54" ht="15" customHeight="1">
      <c r="A155" s="48"/>
      <c r="B155" s="24" t="s">
        <v>68</v>
      </c>
      <c r="C155" s="38">
        <v>11</v>
      </c>
      <c r="D155" s="38">
        <v>0</v>
      </c>
      <c r="E155" s="38">
        <v>0</v>
      </c>
      <c r="F155" s="38">
        <v>1</v>
      </c>
      <c r="G155" s="38">
        <v>0</v>
      </c>
      <c r="H155" s="38">
        <v>1</v>
      </c>
      <c r="I155" s="38">
        <v>6</v>
      </c>
      <c r="J155" s="38">
        <v>2</v>
      </c>
      <c r="K155" s="38">
        <v>1</v>
      </c>
      <c r="L155" s="38">
        <v>0</v>
      </c>
      <c r="M155" s="38">
        <v>0</v>
      </c>
      <c r="N155" s="38">
        <v>0</v>
      </c>
      <c r="O155" s="37">
        <v>2.7024839894706543</v>
      </c>
      <c r="P155" s="38">
        <v>221</v>
      </c>
      <c r="Q155" s="38">
        <v>2</v>
      </c>
      <c r="R155" s="38">
        <v>13</v>
      </c>
      <c r="S155" s="38">
        <v>24</v>
      </c>
      <c r="T155" s="38">
        <v>19</v>
      </c>
      <c r="U155" s="38">
        <v>27</v>
      </c>
      <c r="V155" s="38">
        <v>39</v>
      </c>
      <c r="W155" s="38">
        <v>49</v>
      </c>
      <c r="X155" s="38">
        <v>27</v>
      </c>
      <c r="Y155" s="38">
        <v>8</v>
      </c>
      <c r="Z155" s="38">
        <v>3</v>
      </c>
      <c r="AA155" s="38">
        <v>10</v>
      </c>
      <c r="AB155" s="37">
        <v>2.5771232219847304</v>
      </c>
      <c r="AC155" s="38">
        <v>8</v>
      </c>
      <c r="AD155" s="38">
        <v>0</v>
      </c>
      <c r="AE155" s="38">
        <v>1</v>
      </c>
      <c r="AF155" s="38">
        <v>0</v>
      </c>
      <c r="AG155" s="38">
        <v>1</v>
      </c>
      <c r="AH155" s="38">
        <v>2</v>
      </c>
      <c r="AI155" s="38">
        <v>3</v>
      </c>
      <c r="AJ155" s="38">
        <v>0</v>
      </c>
      <c r="AK155" s="38">
        <v>0</v>
      </c>
      <c r="AL155" s="38">
        <v>0</v>
      </c>
      <c r="AM155" s="38">
        <v>0</v>
      </c>
      <c r="AN155" s="38">
        <v>1</v>
      </c>
      <c r="AO155" s="37">
        <v>2.1916418495297809</v>
      </c>
      <c r="AP155" s="38">
        <v>276</v>
      </c>
      <c r="AQ155" s="38">
        <v>7</v>
      </c>
      <c r="AR155" s="38">
        <v>27</v>
      </c>
      <c r="AS155" s="38">
        <v>43</v>
      </c>
      <c r="AT155" s="38">
        <v>55</v>
      </c>
      <c r="AU155" s="38">
        <v>54</v>
      </c>
      <c r="AV155" s="38">
        <v>28</v>
      </c>
      <c r="AW155" s="38">
        <v>25</v>
      </c>
      <c r="AX155" s="38">
        <v>7</v>
      </c>
      <c r="AY155" s="38">
        <v>5</v>
      </c>
      <c r="AZ155" s="38">
        <v>0</v>
      </c>
      <c r="BA155" s="38">
        <v>25</v>
      </c>
      <c r="BB155" s="37">
        <v>1.9499632912058467</v>
      </c>
    </row>
    <row r="156" spans="1:54" ht="15" customHeight="1">
      <c r="A156" s="48"/>
      <c r="B156" s="24"/>
      <c r="C156" s="56">
        <v>100</v>
      </c>
      <c r="D156" s="56">
        <v>0</v>
      </c>
      <c r="E156" s="56">
        <v>0</v>
      </c>
      <c r="F156" s="56">
        <v>9.0909090909090917</v>
      </c>
      <c r="G156" s="56">
        <v>0</v>
      </c>
      <c r="H156" s="56">
        <v>9.0909090909090917</v>
      </c>
      <c r="I156" s="56">
        <v>54.54545454545454</v>
      </c>
      <c r="J156" s="56">
        <v>18.181818181818183</v>
      </c>
      <c r="K156" s="56">
        <v>9.0909090909090917</v>
      </c>
      <c r="L156" s="56">
        <v>0</v>
      </c>
      <c r="M156" s="56">
        <v>0</v>
      </c>
      <c r="N156" s="56">
        <v>0</v>
      </c>
      <c r="O156" s="51">
        <v>11</v>
      </c>
      <c r="P156" s="56">
        <v>99.999999999999986</v>
      </c>
      <c r="Q156" s="56">
        <v>0.90497737556561098</v>
      </c>
      <c r="R156" s="56">
        <v>5.8823529411764701</v>
      </c>
      <c r="S156" s="56">
        <v>10.859728506787331</v>
      </c>
      <c r="T156" s="56">
        <v>8.5972850678733028</v>
      </c>
      <c r="U156" s="56">
        <v>12.217194570135746</v>
      </c>
      <c r="V156" s="56">
        <v>17.647058823529413</v>
      </c>
      <c r="W156" s="56">
        <v>22.171945701357465</v>
      </c>
      <c r="X156" s="56">
        <v>12.217194570135746</v>
      </c>
      <c r="Y156" s="56">
        <v>3.6199095022624439</v>
      </c>
      <c r="Z156" s="56">
        <v>1.3574660633484164</v>
      </c>
      <c r="AA156" s="56">
        <v>4.5248868778280542</v>
      </c>
      <c r="AB156" s="51">
        <v>211</v>
      </c>
      <c r="AC156" s="56">
        <v>100</v>
      </c>
      <c r="AD156" s="56">
        <v>0</v>
      </c>
      <c r="AE156" s="56">
        <v>12.5</v>
      </c>
      <c r="AF156" s="56">
        <v>0</v>
      </c>
      <c r="AG156" s="56">
        <v>12.5</v>
      </c>
      <c r="AH156" s="56">
        <v>25</v>
      </c>
      <c r="AI156" s="56">
        <v>37.5</v>
      </c>
      <c r="AJ156" s="56">
        <v>0</v>
      </c>
      <c r="AK156" s="56">
        <v>0</v>
      </c>
      <c r="AL156" s="56">
        <v>0</v>
      </c>
      <c r="AM156" s="56">
        <v>0</v>
      </c>
      <c r="AN156" s="56">
        <v>12.5</v>
      </c>
      <c r="AO156" s="51">
        <v>7</v>
      </c>
      <c r="AP156" s="56">
        <v>99.999999999999986</v>
      </c>
      <c r="AQ156" s="56">
        <v>2.5362318840579712</v>
      </c>
      <c r="AR156" s="56">
        <v>9.7826086956521738</v>
      </c>
      <c r="AS156" s="56">
        <v>15.579710144927535</v>
      </c>
      <c r="AT156" s="56">
        <v>19.927536231884059</v>
      </c>
      <c r="AU156" s="56">
        <v>19.565217391304348</v>
      </c>
      <c r="AV156" s="56">
        <v>10.144927536231885</v>
      </c>
      <c r="AW156" s="56">
        <v>9.0579710144927539</v>
      </c>
      <c r="AX156" s="56">
        <v>2.5362318840579712</v>
      </c>
      <c r="AY156" s="56">
        <v>1.8115942028985508</v>
      </c>
      <c r="AZ156" s="56">
        <v>0</v>
      </c>
      <c r="BA156" s="56">
        <v>9.0579710144927539</v>
      </c>
      <c r="BB156" s="51">
        <v>251</v>
      </c>
    </row>
    <row r="157" spans="1:54" ht="15" customHeight="1">
      <c r="A157" s="48"/>
      <c r="B157" s="24" t="s">
        <v>69</v>
      </c>
      <c r="C157" s="38">
        <v>33</v>
      </c>
      <c r="D157" s="38">
        <v>0</v>
      </c>
      <c r="E157" s="38">
        <v>0</v>
      </c>
      <c r="F157" s="38">
        <v>3</v>
      </c>
      <c r="G157" s="38">
        <v>5</v>
      </c>
      <c r="H157" s="38">
        <v>6</v>
      </c>
      <c r="I157" s="38">
        <v>9</v>
      </c>
      <c r="J157" s="38">
        <v>6</v>
      </c>
      <c r="K157" s="38">
        <v>2</v>
      </c>
      <c r="L157" s="38">
        <v>0</v>
      </c>
      <c r="M157" s="38">
        <v>1</v>
      </c>
      <c r="N157" s="38">
        <v>1</v>
      </c>
      <c r="O157" s="37">
        <v>2.555083390796721</v>
      </c>
      <c r="P157" s="38">
        <v>462</v>
      </c>
      <c r="Q157" s="38">
        <v>11</v>
      </c>
      <c r="R157" s="38">
        <v>21</v>
      </c>
      <c r="S157" s="38">
        <v>26</v>
      </c>
      <c r="T157" s="38">
        <v>32</v>
      </c>
      <c r="U157" s="38">
        <v>100</v>
      </c>
      <c r="V157" s="38">
        <v>89</v>
      </c>
      <c r="W157" s="38">
        <v>77</v>
      </c>
      <c r="X157" s="38">
        <v>54</v>
      </c>
      <c r="Y157" s="38">
        <v>15</v>
      </c>
      <c r="Z157" s="38">
        <v>11</v>
      </c>
      <c r="AA157" s="38">
        <v>26</v>
      </c>
      <c r="AB157" s="37">
        <v>2.6031191695220834</v>
      </c>
      <c r="AC157" s="38">
        <v>11</v>
      </c>
      <c r="AD157" s="38">
        <v>0</v>
      </c>
      <c r="AE157" s="38">
        <v>1</v>
      </c>
      <c r="AF157" s="38">
        <v>0</v>
      </c>
      <c r="AG157" s="38">
        <v>2</v>
      </c>
      <c r="AH157" s="38">
        <v>1</v>
      </c>
      <c r="AI157" s="38">
        <v>2</v>
      </c>
      <c r="AJ157" s="38">
        <v>1</v>
      </c>
      <c r="AK157" s="38">
        <v>3</v>
      </c>
      <c r="AL157" s="38">
        <v>0</v>
      </c>
      <c r="AM157" s="38">
        <v>0</v>
      </c>
      <c r="AN157" s="38">
        <v>1</v>
      </c>
      <c r="AO157" s="37">
        <v>2.6116373323754787</v>
      </c>
      <c r="AP157" s="38">
        <v>522</v>
      </c>
      <c r="AQ157" s="38">
        <v>31</v>
      </c>
      <c r="AR157" s="38">
        <v>57</v>
      </c>
      <c r="AS157" s="38">
        <v>97</v>
      </c>
      <c r="AT157" s="38">
        <v>95</v>
      </c>
      <c r="AU157" s="38">
        <v>100</v>
      </c>
      <c r="AV157" s="38">
        <v>74</v>
      </c>
      <c r="AW157" s="38">
        <v>25</v>
      </c>
      <c r="AX157" s="38">
        <v>6</v>
      </c>
      <c r="AY157" s="38">
        <v>0</v>
      </c>
      <c r="AZ157" s="38">
        <v>1</v>
      </c>
      <c r="BA157" s="38">
        <v>36</v>
      </c>
      <c r="BB157" s="37">
        <v>1.767490000247494</v>
      </c>
    </row>
    <row r="158" spans="1:54" ht="15" customHeight="1">
      <c r="A158" s="48"/>
      <c r="B158" s="24"/>
      <c r="C158" s="56">
        <v>100</v>
      </c>
      <c r="D158" s="56">
        <v>0</v>
      </c>
      <c r="E158" s="56">
        <v>0</v>
      </c>
      <c r="F158" s="56">
        <v>9.0909090909090917</v>
      </c>
      <c r="G158" s="56">
        <v>15.151515151515152</v>
      </c>
      <c r="H158" s="56">
        <v>18.181818181818183</v>
      </c>
      <c r="I158" s="56">
        <v>27.27272727272727</v>
      </c>
      <c r="J158" s="56">
        <v>18.181818181818183</v>
      </c>
      <c r="K158" s="56">
        <v>6.0606060606060606</v>
      </c>
      <c r="L158" s="56">
        <v>0</v>
      </c>
      <c r="M158" s="56">
        <v>3.0303030303030303</v>
      </c>
      <c r="N158" s="56">
        <v>3.0303030303030303</v>
      </c>
      <c r="O158" s="51">
        <v>32</v>
      </c>
      <c r="P158" s="56">
        <v>99.999999999999986</v>
      </c>
      <c r="Q158" s="56">
        <v>2.3809523809523809</v>
      </c>
      <c r="R158" s="56">
        <v>4.5454545454545459</v>
      </c>
      <c r="S158" s="56">
        <v>5.6277056277056277</v>
      </c>
      <c r="T158" s="56">
        <v>6.9264069264069263</v>
      </c>
      <c r="U158" s="56">
        <v>21.645021645021643</v>
      </c>
      <c r="V158" s="56">
        <v>19.264069264069263</v>
      </c>
      <c r="W158" s="56">
        <v>16.666666666666664</v>
      </c>
      <c r="X158" s="56">
        <v>11.688311688311687</v>
      </c>
      <c r="Y158" s="56">
        <v>3.2467532467532463</v>
      </c>
      <c r="Z158" s="56">
        <v>2.3809523809523809</v>
      </c>
      <c r="AA158" s="56">
        <v>5.6277056277056277</v>
      </c>
      <c r="AB158" s="51">
        <v>436</v>
      </c>
      <c r="AC158" s="56">
        <v>100</v>
      </c>
      <c r="AD158" s="56">
        <v>0</v>
      </c>
      <c r="AE158" s="56">
        <v>9.0909090909090917</v>
      </c>
      <c r="AF158" s="56">
        <v>0</v>
      </c>
      <c r="AG158" s="56">
        <v>18.181818181818183</v>
      </c>
      <c r="AH158" s="56">
        <v>9.0909090909090917</v>
      </c>
      <c r="AI158" s="56">
        <v>18.181818181818183</v>
      </c>
      <c r="AJ158" s="56">
        <v>9.0909090909090917</v>
      </c>
      <c r="AK158" s="56">
        <v>27.27272727272727</v>
      </c>
      <c r="AL158" s="56">
        <v>0</v>
      </c>
      <c r="AM158" s="56">
        <v>0</v>
      </c>
      <c r="AN158" s="56">
        <v>9.0909090909090917</v>
      </c>
      <c r="AO158" s="51">
        <v>10</v>
      </c>
      <c r="AP158" s="56">
        <v>100.00000000000003</v>
      </c>
      <c r="AQ158" s="56">
        <v>5.9386973180076632</v>
      </c>
      <c r="AR158" s="56">
        <v>10.919540229885058</v>
      </c>
      <c r="AS158" s="56">
        <v>18.582375478927204</v>
      </c>
      <c r="AT158" s="56">
        <v>18.199233716475096</v>
      </c>
      <c r="AU158" s="56">
        <v>19.157088122605366</v>
      </c>
      <c r="AV158" s="56">
        <v>14.17624521072797</v>
      </c>
      <c r="AW158" s="56">
        <v>4.7892720306513414</v>
      </c>
      <c r="AX158" s="56">
        <v>1.1494252873563218</v>
      </c>
      <c r="AY158" s="56">
        <v>0</v>
      </c>
      <c r="AZ158" s="56">
        <v>0.19157088122605362</v>
      </c>
      <c r="BA158" s="56">
        <v>6.8965517241379306</v>
      </c>
      <c r="BB158" s="51">
        <v>486</v>
      </c>
    </row>
    <row r="159" spans="1:54" ht="15" customHeight="1">
      <c r="A159" s="48"/>
      <c r="B159" s="24" t="s">
        <v>70</v>
      </c>
      <c r="C159" s="38">
        <v>80</v>
      </c>
      <c r="D159" s="38">
        <v>2</v>
      </c>
      <c r="E159" s="38">
        <v>3</v>
      </c>
      <c r="F159" s="38">
        <v>3</v>
      </c>
      <c r="G159" s="38">
        <v>9</v>
      </c>
      <c r="H159" s="38">
        <v>19</v>
      </c>
      <c r="I159" s="38">
        <v>14</v>
      </c>
      <c r="J159" s="38">
        <v>15</v>
      </c>
      <c r="K159" s="38">
        <v>4</v>
      </c>
      <c r="L159" s="38">
        <v>3</v>
      </c>
      <c r="M159" s="38">
        <v>2</v>
      </c>
      <c r="N159" s="38">
        <v>6</v>
      </c>
      <c r="O159" s="37">
        <v>2.5129167019679515</v>
      </c>
      <c r="P159" s="38">
        <v>421</v>
      </c>
      <c r="Q159" s="38">
        <v>11</v>
      </c>
      <c r="R159" s="38">
        <v>15</v>
      </c>
      <c r="S159" s="38">
        <v>27</v>
      </c>
      <c r="T159" s="38">
        <v>35</v>
      </c>
      <c r="U159" s="38">
        <v>62</v>
      </c>
      <c r="V159" s="38">
        <v>89</v>
      </c>
      <c r="W159" s="38">
        <v>85</v>
      </c>
      <c r="X159" s="38">
        <v>44</v>
      </c>
      <c r="Y159" s="38">
        <v>22</v>
      </c>
      <c r="Z159" s="38">
        <v>6</v>
      </c>
      <c r="AA159" s="38">
        <v>25</v>
      </c>
      <c r="AB159" s="37">
        <v>2.6558030169787852</v>
      </c>
      <c r="AC159" s="38">
        <v>28</v>
      </c>
      <c r="AD159" s="38">
        <v>0</v>
      </c>
      <c r="AE159" s="38">
        <v>4</v>
      </c>
      <c r="AF159" s="38">
        <v>4</v>
      </c>
      <c r="AG159" s="38">
        <v>3</v>
      </c>
      <c r="AH159" s="38">
        <v>6</v>
      </c>
      <c r="AI159" s="38">
        <v>6</v>
      </c>
      <c r="AJ159" s="38">
        <v>1</v>
      </c>
      <c r="AK159" s="38">
        <v>1</v>
      </c>
      <c r="AL159" s="38">
        <v>3</v>
      </c>
      <c r="AM159" s="38">
        <v>0</v>
      </c>
      <c r="AN159" s="38">
        <v>0</v>
      </c>
      <c r="AO159" s="37">
        <v>2.2174014370214943</v>
      </c>
      <c r="AP159" s="38">
        <v>363</v>
      </c>
      <c r="AQ159" s="38">
        <v>13</v>
      </c>
      <c r="AR159" s="38">
        <v>33</v>
      </c>
      <c r="AS159" s="38">
        <v>55</v>
      </c>
      <c r="AT159" s="38">
        <v>69</v>
      </c>
      <c r="AU159" s="38">
        <v>81</v>
      </c>
      <c r="AV159" s="38">
        <v>51</v>
      </c>
      <c r="AW159" s="38">
        <v>25</v>
      </c>
      <c r="AX159" s="38">
        <v>7</v>
      </c>
      <c r="AY159" s="38">
        <v>2</v>
      </c>
      <c r="AZ159" s="38">
        <v>0</v>
      </c>
      <c r="BA159" s="38">
        <v>27</v>
      </c>
      <c r="BB159" s="37">
        <v>1.924128213144229</v>
      </c>
    </row>
    <row r="160" spans="1:54" ht="15" customHeight="1">
      <c r="A160" s="48"/>
      <c r="B160" s="24"/>
      <c r="C160" s="56">
        <v>100</v>
      </c>
      <c r="D160" s="56">
        <v>2.5</v>
      </c>
      <c r="E160" s="56">
        <v>3.75</v>
      </c>
      <c r="F160" s="56">
        <v>3.75</v>
      </c>
      <c r="G160" s="56">
        <v>11.25</v>
      </c>
      <c r="H160" s="56">
        <v>23.75</v>
      </c>
      <c r="I160" s="56">
        <v>17.5</v>
      </c>
      <c r="J160" s="56">
        <v>18.75</v>
      </c>
      <c r="K160" s="56">
        <v>5</v>
      </c>
      <c r="L160" s="56">
        <v>3.75</v>
      </c>
      <c r="M160" s="56">
        <v>2.5</v>
      </c>
      <c r="N160" s="56">
        <v>7.5</v>
      </c>
      <c r="O160" s="51">
        <v>74</v>
      </c>
      <c r="P160" s="56">
        <v>100.00000000000001</v>
      </c>
      <c r="Q160" s="56">
        <v>2.6128266033254155</v>
      </c>
      <c r="R160" s="56">
        <v>3.5629453681710213</v>
      </c>
      <c r="S160" s="56">
        <v>6.4133016627078394</v>
      </c>
      <c r="T160" s="56">
        <v>8.31353919239905</v>
      </c>
      <c r="U160" s="56">
        <v>14.726840855106888</v>
      </c>
      <c r="V160" s="56">
        <v>21.140142517814727</v>
      </c>
      <c r="W160" s="56">
        <v>20.190023752969122</v>
      </c>
      <c r="X160" s="56">
        <v>10.451306413301662</v>
      </c>
      <c r="Y160" s="56">
        <v>5.225653206650831</v>
      </c>
      <c r="Z160" s="56">
        <v>1.4251781472684086</v>
      </c>
      <c r="AA160" s="56">
        <v>5.938242280285035</v>
      </c>
      <c r="AB160" s="51">
        <v>396</v>
      </c>
      <c r="AC160" s="56">
        <v>99.999999999999986</v>
      </c>
      <c r="AD160" s="56">
        <v>0</v>
      </c>
      <c r="AE160" s="56">
        <v>14.285714285714285</v>
      </c>
      <c r="AF160" s="56">
        <v>14.285714285714285</v>
      </c>
      <c r="AG160" s="56">
        <v>10.714285714285714</v>
      </c>
      <c r="AH160" s="56">
        <v>21.428571428571427</v>
      </c>
      <c r="AI160" s="56">
        <v>21.428571428571427</v>
      </c>
      <c r="AJ160" s="56">
        <v>3.5714285714285712</v>
      </c>
      <c r="AK160" s="56">
        <v>3.5714285714285712</v>
      </c>
      <c r="AL160" s="56">
        <v>10.714285714285714</v>
      </c>
      <c r="AM160" s="56">
        <v>0</v>
      </c>
      <c r="AN160" s="56">
        <v>0</v>
      </c>
      <c r="AO160" s="51">
        <v>28</v>
      </c>
      <c r="AP160" s="56">
        <v>100</v>
      </c>
      <c r="AQ160" s="56">
        <v>3.5812672176308542</v>
      </c>
      <c r="AR160" s="56">
        <v>9.0909090909090917</v>
      </c>
      <c r="AS160" s="56">
        <v>15.151515151515152</v>
      </c>
      <c r="AT160" s="56">
        <v>19.008264462809919</v>
      </c>
      <c r="AU160" s="56">
        <v>22.314049586776861</v>
      </c>
      <c r="AV160" s="56">
        <v>14.049586776859504</v>
      </c>
      <c r="AW160" s="56">
        <v>6.887052341597796</v>
      </c>
      <c r="AX160" s="56">
        <v>1.9283746556473829</v>
      </c>
      <c r="AY160" s="56">
        <v>0.55096418732782371</v>
      </c>
      <c r="AZ160" s="56">
        <v>0</v>
      </c>
      <c r="BA160" s="56">
        <v>7.4380165289256199</v>
      </c>
      <c r="BB160" s="51">
        <v>336</v>
      </c>
    </row>
    <row r="161" spans="1:54" ht="15" customHeight="1">
      <c r="A161" s="48"/>
      <c r="B161" s="24" t="s">
        <v>71</v>
      </c>
      <c r="C161" s="38">
        <v>151</v>
      </c>
      <c r="D161" s="38">
        <v>3</v>
      </c>
      <c r="E161" s="38">
        <v>1</v>
      </c>
      <c r="F161" s="38">
        <v>5</v>
      </c>
      <c r="G161" s="38">
        <v>22</v>
      </c>
      <c r="H161" s="38">
        <v>32</v>
      </c>
      <c r="I161" s="38">
        <v>40</v>
      </c>
      <c r="J161" s="38">
        <v>32</v>
      </c>
      <c r="K161" s="38">
        <v>9</v>
      </c>
      <c r="L161" s="38">
        <v>2</v>
      </c>
      <c r="M161" s="38">
        <v>1</v>
      </c>
      <c r="N161" s="38">
        <v>4</v>
      </c>
      <c r="O161" s="37">
        <v>2.5539457307797981</v>
      </c>
      <c r="P161" s="38">
        <v>291</v>
      </c>
      <c r="Q161" s="38">
        <v>5</v>
      </c>
      <c r="R161" s="38">
        <v>9</v>
      </c>
      <c r="S161" s="38">
        <v>6</v>
      </c>
      <c r="T161" s="38">
        <v>27</v>
      </c>
      <c r="U161" s="38">
        <v>51</v>
      </c>
      <c r="V161" s="38">
        <v>67</v>
      </c>
      <c r="W161" s="38">
        <v>50</v>
      </c>
      <c r="X161" s="38">
        <v>35</v>
      </c>
      <c r="Y161" s="38">
        <v>16</v>
      </c>
      <c r="Z161" s="38">
        <v>5</v>
      </c>
      <c r="AA161" s="38">
        <v>20</v>
      </c>
      <c r="AB161" s="37">
        <v>2.7259014814191662</v>
      </c>
      <c r="AC161" s="38">
        <v>25</v>
      </c>
      <c r="AD161" s="38">
        <v>0</v>
      </c>
      <c r="AE161" s="38">
        <v>1</v>
      </c>
      <c r="AF161" s="38">
        <v>1</v>
      </c>
      <c r="AG161" s="38">
        <v>7</v>
      </c>
      <c r="AH161" s="38">
        <v>10</v>
      </c>
      <c r="AI161" s="38">
        <v>3</v>
      </c>
      <c r="AJ161" s="38">
        <v>3</v>
      </c>
      <c r="AK161" s="38">
        <v>0</v>
      </c>
      <c r="AL161" s="38">
        <v>0</v>
      </c>
      <c r="AM161" s="38">
        <v>0</v>
      </c>
      <c r="AN161" s="38">
        <v>0</v>
      </c>
      <c r="AO161" s="37">
        <v>2.1602486840691828</v>
      </c>
      <c r="AP161" s="38">
        <v>233</v>
      </c>
      <c r="AQ161" s="38">
        <v>7</v>
      </c>
      <c r="AR161" s="38">
        <v>14</v>
      </c>
      <c r="AS161" s="38">
        <v>33</v>
      </c>
      <c r="AT161" s="38">
        <v>43</v>
      </c>
      <c r="AU161" s="38">
        <v>57</v>
      </c>
      <c r="AV161" s="38">
        <v>37</v>
      </c>
      <c r="AW161" s="38">
        <v>23</v>
      </c>
      <c r="AX161" s="38">
        <v>3</v>
      </c>
      <c r="AY161" s="38">
        <v>1</v>
      </c>
      <c r="AZ161" s="38">
        <v>0</v>
      </c>
      <c r="BA161" s="38">
        <v>15</v>
      </c>
      <c r="BB161" s="37">
        <v>2.0566101510208408</v>
      </c>
    </row>
    <row r="162" spans="1:54" ht="15" customHeight="1">
      <c r="A162" s="48"/>
      <c r="B162" s="24"/>
      <c r="C162" s="56">
        <v>99.999999999999986</v>
      </c>
      <c r="D162" s="56">
        <v>1.9867549668874174</v>
      </c>
      <c r="E162" s="56">
        <v>0.66225165562913912</v>
      </c>
      <c r="F162" s="56">
        <v>3.3112582781456954</v>
      </c>
      <c r="G162" s="56">
        <v>14.569536423841059</v>
      </c>
      <c r="H162" s="56">
        <v>21.192052980132452</v>
      </c>
      <c r="I162" s="56">
        <v>26.490066225165563</v>
      </c>
      <c r="J162" s="56">
        <v>21.192052980132452</v>
      </c>
      <c r="K162" s="56">
        <v>5.9602649006622519</v>
      </c>
      <c r="L162" s="56">
        <v>1.3245033112582782</v>
      </c>
      <c r="M162" s="56">
        <v>0.66225165562913912</v>
      </c>
      <c r="N162" s="56">
        <v>2.6490066225165565</v>
      </c>
      <c r="O162" s="51">
        <v>147</v>
      </c>
      <c r="P162" s="56">
        <v>99.999999999999986</v>
      </c>
      <c r="Q162" s="56">
        <v>1.7182130584192441</v>
      </c>
      <c r="R162" s="56">
        <v>3.0927835051546393</v>
      </c>
      <c r="S162" s="56">
        <v>2.0618556701030926</v>
      </c>
      <c r="T162" s="56">
        <v>9.2783505154639183</v>
      </c>
      <c r="U162" s="56">
        <v>17.525773195876287</v>
      </c>
      <c r="V162" s="56">
        <v>23.024054982817869</v>
      </c>
      <c r="W162" s="56">
        <v>17.182130584192439</v>
      </c>
      <c r="X162" s="56">
        <v>12.027491408934708</v>
      </c>
      <c r="Y162" s="56">
        <v>5.4982817869415808</v>
      </c>
      <c r="Z162" s="56">
        <v>1.7182130584192441</v>
      </c>
      <c r="AA162" s="56">
        <v>6.8728522336769764</v>
      </c>
      <c r="AB162" s="51">
        <v>271</v>
      </c>
      <c r="AC162" s="56">
        <v>100</v>
      </c>
      <c r="AD162" s="56">
        <v>0</v>
      </c>
      <c r="AE162" s="56">
        <v>4</v>
      </c>
      <c r="AF162" s="56">
        <v>4</v>
      </c>
      <c r="AG162" s="56">
        <v>28.000000000000004</v>
      </c>
      <c r="AH162" s="56">
        <v>40</v>
      </c>
      <c r="AI162" s="56">
        <v>12</v>
      </c>
      <c r="AJ162" s="56">
        <v>12</v>
      </c>
      <c r="AK162" s="56">
        <v>0</v>
      </c>
      <c r="AL162" s="56">
        <v>0</v>
      </c>
      <c r="AM162" s="56">
        <v>0</v>
      </c>
      <c r="AN162" s="56">
        <v>0</v>
      </c>
      <c r="AO162" s="51">
        <v>25</v>
      </c>
      <c r="AP162" s="56">
        <v>100</v>
      </c>
      <c r="AQ162" s="56">
        <v>3.0042918454935621</v>
      </c>
      <c r="AR162" s="56">
        <v>6.0085836909871242</v>
      </c>
      <c r="AS162" s="56">
        <v>14.163090128755366</v>
      </c>
      <c r="AT162" s="56">
        <v>18.454935622317599</v>
      </c>
      <c r="AU162" s="56">
        <v>24.463519313304722</v>
      </c>
      <c r="AV162" s="56">
        <v>15.879828326180256</v>
      </c>
      <c r="AW162" s="56">
        <v>9.8712446351931327</v>
      </c>
      <c r="AX162" s="56">
        <v>1.2875536480686696</v>
      </c>
      <c r="AY162" s="56">
        <v>0.42918454935622319</v>
      </c>
      <c r="AZ162" s="56">
        <v>0</v>
      </c>
      <c r="BA162" s="56">
        <v>6.4377682403433472</v>
      </c>
      <c r="BB162" s="51">
        <v>218</v>
      </c>
    </row>
    <row r="163" spans="1:54" ht="15" customHeight="1">
      <c r="A163" s="48"/>
      <c r="B163" s="24" t="s">
        <v>72</v>
      </c>
      <c r="C163" s="38">
        <v>236</v>
      </c>
      <c r="D163" s="38">
        <v>4</v>
      </c>
      <c r="E163" s="38">
        <v>5</v>
      </c>
      <c r="F163" s="38">
        <v>10</v>
      </c>
      <c r="G163" s="38">
        <v>35</v>
      </c>
      <c r="H163" s="38">
        <v>51</v>
      </c>
      <c r="I163" s="38">
        <v>63</v>
      </c>
      <c r="J163" s="38">
        <v>33</v>
      </c>
      <c r="K163" s="38">
        <v>18</v>
      </c>
      <c r="L163" s="38">
        <v>4</v>
      </c>
      <c r="M163" s="38">
        <v>5</v>
      </c>
      <c r="N163" s="38">
        <v>8</v>
      </c>
      <c r="O163" s="37">
        <v>2.5418745326101928</v>
      </c>
      <c r="P163" s="38">
        <v>190</v>
      </c>
      <c r="Q163" s="38">
        <v>2</v>
      </c>
      <c r="R163" s="38">
        <v>3</v>
      </c>
      <c r="S163" s="38">
        <v>4</v>
      </c>
      <c r="T163" s="38">
        <v>23</v>
      </c>
      <c r="U163" s="38">
        <v>35</v>
      </c>
      <c r="V163" s="38">
        <v>57</v>
      </c>
      <c r="W163" s="38">
        <v>39</v>
      </c>
      <c r="X163" s="38">
        <v>14</v>
      </c>
      <c r="Y163" s="38">
        <v>4</v>
      </c>
      <c r="Z163" s="38">
        <v>1</v>
      </c>
      <c r="AA163" s="38">
        <v>8</v>
      </c>
      <c r="AB163" s="37">
        <v>2.6609651177978311</v>
      </c>
      <c r="AC163" s="38">
        <v>29</v>
      </c>
      <c r="AD163" s="38">
        <v>0</v>
      </c>
      <c r="AE163" s="38">
        <v>1</v>
      </c>
      <c r="AF163" s="38">
        <v>4</v>
      </c>
      <c r="AG163" s="38">
        <v>5</v>
      </c>
      <c r="AH163" s="38">
        <v>9</v>
      </c>
      <c r="AI163" s="38">
        <v>4</v>
      </c>
      <c r="AJ163" s="38">
        <v>1</v>
      </c>
      <c r="AK163" s="38">
        <v>2</v>
      </c>
      <c r="AL163" s="38">
        <v>0</v>
      </c>
      <c r="AM163" s="38">
        <v>0</v>
      </c>
      <c r="AN163" s="38">
        <v>3</v>
      </c>
      <c r="AO163" s="37">
        <v>2.1235975998135168</v>
      </c>
      <c r="AP163" s="38">
        <v>141</v>
      </c>
      <c r="AQ163" s="38">
        <v>1</v>
      </c>
      <c r="AR163" s="38">
        <v>7</v>
      </c>
      <c r="AS163" s="38">
        <v>24</v>
      </c>
      <c r="AT163" s="38">
        <v>27</v>
      </c>
      <c r="AU163" s="38">
        <v>33</v>
      </c>
      <c r="AV163" s="38">
        <v>28</v>
      </c>
      <c r="AW163" s="38">
        <v>6</v>
      </c>
      <c r="AX163" s="38">
        <v>4</v>
      </c>
      <c r="AY163" s="38">
        <v>1</v>
      </c>
      <c r="AZ163" s="38">
        <v>0</v>
      </c>
      <c r="BA163" s="38">
        <v>10</v>
      </c>
      <c r="BB163" s="37">
        <v>2.0766482271702165</v>
      </c>
    </row>
    <row r="164" spans="1:54" ht="15" customHeight="1">
      <c r="A164" s="48"/>
      <c r="B164" s="24"/>
      <c r="C164" s="56">
        <v>99.999999999999986</v>
      </c>
      <c r="D164" s="56">
        <v>1.6949152542372881</v>
      </c>
      <c r="E164" s="56">
        <v>2.1186440677966099</v>
      </c>
      <c r="F164" s="56">
        <v>4.2372881355932197</v>
      </c>
      <c r="G164" s="56">
        <v>14.83050847457627</v>
      </c>
      <c r="H164" s="56">
        <v>21.610169491525426</v>
      </c>
      <c r="I164" s="56">
        <v>26.694915254237291</v>
      </c>
      <c r="J164" s="56">
        <v>13.983050847457626</v>
      </c>
      <c r="K164" s="56">
        <v>7.6271186440677967</v>
      </c>
      <c r="L164" s="56">
        <v>1.6949152542372881</v>
      </c>
      <c r="M164" s="56">
        <v>2.1186440677966099</v>
      </c>
      <c r="N164" s="56">
        <v>3.3898305084745761</v>
      </c>
      <c r="O164" s="51">
        <v>228</v>
      </c>
      <c r="P164" s="56">
        <v>100</v>
      </c>
      <c r="Q164" s="56">
        <v>1.0526315789473684</v>
      </c>
      <c r="R164" s="56">
        <v>1.5789473684210527</v>
      </c>
      <c r="S164" s="56">
        <v>2.1052631578947367</v>
      </c>
      <c r="T164" s="56">
        <v>12.105263157894736</v>
      </c>
      <c r="U164" s="56">
        <v>18.421052631578945</v>
      </c>
      <c r="V164" s="56">
        <v>30</v>
      </c>
      <c r="W164" s="56">
        <v>20.526315789473685</v>
      </c>
      <c r="X164" s="56">
        <v>7.3684210526315779</v>
      </c>
      <c r="Y164" s="56">
        <v>2.1052631578947367</v>
      </c>
      <c r="Z164" s="56">
        <v>0.52631578947368418</v>
      </c>
      <c r="AA164" s="56">
        <v>4.2105263157894735</v>
      </c>
      <c r="AB164" s="51">
        <v>182</v>
      </c>
      <c r="AC164" s="56">
        <v>100</v>
      </c>
      <c r="AD164" s="56">
        <v>0</v>
      </c>
      <c r="AE164" s="56">
        <v>3.4482758620689653</v>
      </c>
      <c r="AF164" s="56">
        <v>13.793103448275861</v>
      </c>
      <c r="AG164" s="56">
        <v>17.241379310344829</v>
      </c>
      <c r="AH164" s="56">
        <v>31.03448275862069</v>
      </c>
      <c r="AI164" s="56">
        <v>13.793103448275861</v>
      </c>
      <c r="AJ164" s="56">
        <v>3.4482758620689653</v>
      </c>
      <c r="AK164" s="56">
        <v>6.8965517241379306</v>
      </c>
      <c r="AL164" s="56">
        <v>0</v>
      </c>
      <c r="AM164" s="56">
        <v>0</v>
      </c>
      <c r="AN164" s="56">
        <v>10.344827586206897</v>
      </c>
      <c r="AO164" s="51">
        <v>26</v>
      </c>
      <c r="AP164" s="56">
        <v>100.00000000000001</v>
      </c>
      <c r="AQ164" s="56">
        <v>0.70921985815602839</v>
      </c>
      <c r="AR164" s="56">
        <v>4.9645390070921991</v>
      </c>
      <c r="AS164" s="56">
        <v>17.021276595744681</v>
      </c>
      <c r="AT164" s="56">
        <v>19.148936170212767</v>
      </c>
      <c r="AU164" s="56">
        <v>23.404255319148938</v>
      </c>
      <c r="AV164" s="56">
        <v>19.858156028368796</v>
      </c>
      <c r="AW164" s="56">
        <v>4.2553191489361701</v>
      </c>
      <c r="AX164" s="56">
        <v>2.8368794326241136</v>
      </c>
      <c r="AY164" s="56">
        <v>0.70921985815602839</v>
      </c>
      <c r="AZ164" s="56">
        <v>0</v>
      </c>
      <c r="BA164" s="56">
        <v>7.0921985815602842</v>
      </c>
      <c r="BB164" s="51">
        <v>131</v>
      </c>
    </row>
    <row r="165" spans="1:54" ht="15" customHeight="1">
      <c r="A165" s="48"/>
      <c r="B165" s="24" t="s">
        <v>73</v>
      </c>
      <c r="C165" s="38">
        <v>675</v>
      </c>
      <c r="D165" s="38">
        <v>17</v>
      </c>
      <c r="E165" s="38">
        <v>12</v>
      </c>
      <c r="F165" s="38">
        <v>20</v>
      </c>
      <c r="G165" s="38">
        <v>86</v>
      </c>
      <c r="H165" s="38">
        <v>183</v>
      </c>
      <c r="I165" s="38">
        <v>209</v>
      </c>
      <c r="J165" s="38">
        <v>86</v>
      </c>
      <c r="K165" s="38">
        <v>23</v>
      </c>
      <c r="L165" s="38">
        <v>9</v>
      </c>
      <c r="M165" s="38">
        <v>8</v>
      </c>
      <c r="N165" s="38">
        <v>22</v>
      </c>
      <c r="O165" s="37">
        <v>2.4534944779568022</v>
      </c>
      <c r="P165" s="38">
        <v>246</v>
      </c>
      <c r="Q165" s="38">
        <v>5</v>
      </c>
      <c r="R165" s="38">
        <v>3</v>
      </c>
      <c r="S165" s="38">
        <v>6</v>
      </c>
      <c r="T165" s="38">
        <v>23</v>
      </c>
      <c r="U165" s="38">
        <v>55</v>
      </c>
      <c r="V165" s="38">
        <v>53</v>
      </c>
      <c r="W165" s="38">
        <v>46</v>
      </c>
      <c r="X165" s="38">
        <v>22</v>
      </c>
      <c r="Y165" s="38">
        <v>14</v>
      </c>
      <c r="Z165" s="38">
        <v>6</v>
      </c>
      <c r="AA165" s="38">
        <v>13</v>
      </c>
      <c r="AB165" s="37">
        <v>2.7365956880831579</v>
      </c>
      <c r="AC165" s="38">
        <v>51</v>
      </c>
      <c r="AD165" s="38">
        <v>0</v>
      </c>
      <c r="AE165" s="38">
        <v>1</v>
      </c>
      <c r="AF165" s="38">
        <v>5</v>
      </c>
      <c r="AG165" s="38">
        <v>14</v>
      </c>
      <c r="AH165" s="38">
        <v>16</v>
      </c>
      <c r="AI165" s="38">
        <v>9</v>
      </c>
      <c r="AJ165" s="38">
        <v>1</v>
      </c>
      <c r="AK165" s="38">
        <v>1</v>
      </c>
      <c r="AL165" s="38">
        <v>1</v>
      </c>
      <c r="AM165" s="38">
        <v>0</v>
      </c>
      <c r="AN165" s="38">
        <v>3</v>
      </c>
      <c r="AO165" s="37">
        <v>2.1402702874622839</v>
      </c>
      <c r="AP165" s="38">
        <v>156</v>
      </c>
      <c r="AQ165" s="38">
        <v>5</v>
      </c>
      <c r="AR165" s="38">
        <v>5</v>
      </c>
      <c r="AS165" s="38">
        <v>17</v>
      </c>
      <c r="AT165" s="38">
        <v>40</v>
      </c>
      <c r="AU165" s="38">
        <v>37</v>
      </c>
      <c r="AV165" s="38">
        <v>27</v>
      </c>
      <c r="AW165" s="38">
        <v>7</v>
      </c>
      <c r="AX165" s="38">
        <v>7</v>
      </c>
      <c r="AY165" s="38">
        <v>0</v>
      </c>
      <c r="AZ165" s="38">
        <v>1</v>
      </c>
      <c r="BA165" s="38">
        <v>10</v>
      </c>
      <c r="BB165" s="37">
        <v>2.1011104227290405</v>
      </c>
    </row>
    <row r="166" spans="1:54" ht="15" customHeight="1">
      <c r="A166" s="48"/>
      <c r="B166" s="24"/>
      <c r="C166" s="56">
        <v>99.999999999999986</v>
      </c>
      <c r="D166" s="56">
        <v>2.5185185185185186</v>
      </c>
      <c r="E166" s="56">
        <v>1.7777777777777777</v>
      </c>
      <c r="F166" s="56">
        <v>2.9629629629629632</v>
      </c>
      <c r="G166" s="56">
        <v>12.74074074074074</v>
      </c>
      <c r="H166" s="56">
        <v>27.111111111111114</v>
      </c>
      <c r="I166" s="56">
        <v>30.962962962962965</v>
      </c>
      <c r="J166" s="56">
        <v>12.74074074074074</v>
      </c>
      <c r="K166" s="56">
        <v>3.4074074074074074</v>
      </c>
      <c r="L166" s="56">
        <v>1.3333333333333335</v>
      </c>
      <c r="M166" s="56">
        <v>1.1851851851851851</v>
      </c>
      <c r="N166" s="56">
        <v>3.2592592592592591</v>
      </c>
      <c r="O166" s="51">
        <v>653</v>
      </c>
      <c r="P166" s="56">
        <v>99.999999999999986</v>
      </c>
      <c r="Q166" s="56">
        <v>2.0325203252032518</v>
      </c>
      <c r="R166" s="56">
        <v>1.2195121951219512</v>
      </c>
      <c r="S166" s="56">
        <v>2.4390243902439024</v>
      </c>
      <c r="T166" s="56">
        <v>9.3495934959349594</v>
      </c>
      <c r="U166" s="56">
        <v>22.35772357723577</v>
      </c>
      <c r="V166" s="56">
        <v>21.544715447154474</v>
      </c>
      <c r="W166" s="56">
        <v>18.699186991869919</v>
      </c>
      <c r="X166" s="56">
        <v>8.9430894308943092</v>
      </c>
      <c r="Y166" s="56">
        <v>5.6910569105691051</v>
      </c>
      <c r="Z166" s="56">
        <v>2.4390243902439024</v>
      </c>
      <c r="AA166" s="56">
        <v>5.2845528455284558</v>
      </c>
      <c r="AB166" s="51">
        <v>233</v>
      </c>
      <c r="AC166" s="56">
        <v>99.999999999999986</v>
      </c>
      <c r="AD166" s="56">
        <v>0</v>
      </c>
      <c r="AE166" s="56">
        <v>1.9607843137254901</v>
      </c>
      <c r="AF166" s="56">
        <v>9.8039215686274517</v>
      </c>
      <c r="AG166" s="56">
        <v>27.450980392156865</v>
      </c>
      <c r="AH166" s="56">
        <v>31.372549019607842</v>
      </c>
      <c r="AI166" s="56">
        <v>17.647058823529413</v>
      </c>
      <c r="AJ166" s="56">
        <v>1.9607843137254901</v>
      </c>
      <c r="AK166" s="56">
        <v>1.9607843137254901</v>
      </c>
      <c r="AL166" s="56">
        <v>1.9607843137254901</v>
      </c>
      <c r="AM166" s="56">
        <v>0</v>
      </c>
      <c r="AN166" s="56">
        <v>5.8823529411764701</v>
      </c>
      <c r="AO166" s="51">
        <v>48</v>
      </c>
      <c r="AP166" s="56">
        <v>99.999999999999986</v>
      </c>
      <c r="AQ166" s="56">
        <v>3.2051282051282048</v>
      </c>
      <c r="AR166" s="56">
        <v>3.2051282051282048</v>
      </c>
      <c r="AS166" s="56">
        <v>10.897435897435898</v>
      </c>
      <c r="AT166" s="56">
        <v>25.641025641025639</v>
      </c>
      <c r="AU166" s="56">
        <v>23.717948717948715</v>
      </c>
      <c r="AV166" s="56">
        <v>17.307692307692307</v>
      </c>
      <c r="AW166" s="56">
        <v>4.4871794871794872</v>
      </c>
      <c r="AX166" s="56">
        <v>4.4871794871794872</v>
      </c>
      <c r="AY166" s="56">
        <v>0</v>
      </c>
      <c r="AZ166" s="56">
        <v>0.64102564102564097</v>
      </c>
      <c r="BA166" s="56">
        <v>6.4102564102564097</v>
      </c>
      <c r="BB166" s="51">
        <v>146</v>
      </c>
    </row>
    <row r="167" spans="1:54" ht="15" customHeight="1">
      <c r="A167" s="48"/>
      <c r="B167" s="24" t="s">
        <v>74</v>
      </c>
      <c r="C167" s="38">
        <v>364</v>
      </c>
      <c r="D167" s="38">
        <v>6</v>
      </c>
      <c r="E167" s="38">
        <v>3</v>
      </c>
      <c r="F167" s="38">
        <v>12</v>
      </c>
      <c r="G167" s="38">
        <v>46</v>
      </c>
      <c r="H167" s="38">
        <v>116</v>
      </c>
      <c r="I167" s="38">
        <v>105</v>
      </c>
      <c r="J167" s="38">
        <v>54</v>
      </c>
      <c r="K167" s="38">
        <v>6</v>
      </c>
      <c r="L167" s="38">
        <v>4</v>
      </c>
      <c r="M167" s="38">
        <v>3</v>
      </c>
      <c r="N167" s="38">
        <v>9</v>
      </c>
      <c r="O167" s="37">
        <v>2.4673577533549023</v>
      </c>
      <c r="P167" s="38">
        <v>99</v>
      </c>
      <c r="Q167" s="38">
        <v>0</v>
      </c>
      <c r="R167" s="38">
        <v>3</v>
      </c>
      <c r="S167" s="38">
        <v>0</v>
      </c>
      <c r="T167" s="38">
        <v>10</v>
      </c>
      <c r="U167" s="38">
        <v>27</v>
      </c>
      <c r="V167" s="38">
        <v>18</v>
      </c>
      <c r="W167" s="38">
        <v>26</v>
      </c>
      <c r="X167" s="38">
        <v>7</v>
      </c>
      <c r="Y167" s="38">
        <v>1</v>
      </c>
      <c r="Z167" s="38">
        <v>3</v>
      </c>
      <c r="AA167" s="38">
        <v>4</v>
      </c>
      <c r="AB167" s="37">
        <v>2.7191923472178474</v>
      </c>
      <c r="AC167" s="38">
        <v>26</v>
      </c>
      <c r="AD167" s="38">
        <v>0</v>
      </c>
      <c r="AE167" s="38">
        <v>0</v>
      </c>
      <c r="AF167" s="38">
        <v>3</v>
      </c>
      <c r="AG167" s="38">
        <v>9</v>
      </c>
      <c r="AH167" s="38">
        <v>9</v>
      </c>
      <c r="AI167" s="38">
        <v>2</v>
      </c>
      <c r="AJ167" s="38">
        <v>1</v>
      </c>
      <c r="AK167" s="38">
        <v>1</v>
      </c>
      <c r="AL167" s="38">
        <v>0</v>
      </c>
      <c r="AM167" s="38">
        <v>0</v>
      </c>
      <c r="AN167" s="38">
        <v>1</v>
      </c>
      <c r="AO167" s="37">
        <v>2.0929962894944789</v>
      </c>
      <c r="AP167" s="38">
        <v>44</v>
      </c>
      <c r="AQ167" s="38">
        <v>1</v>
      </c>
      <c r="AR167" s="38">
        <v>0</v>
      </c>
      <c r="AS167" s="38">
        <v>5</v>
      </c>
      <c r="AT167" s="38">
        <v>2</v>
      </c>
      <c r="AU167" s="38">
        <v>15</v>
      </c>
      <c r="AV167" s="38">
        <v>10</v>
      </c>
      <c r="AW167" s="38">
        <v>3</v>
      </c>
      <c r="AX167" s="38">
        <v>0</v>
      </c>
      <c r="AY167" s="38">
        <v>0</v>
      </c>
      <c r="AZ167" s="38">
        <v>0</v>
      </c>
      <c r="BA167" s="38">
        <v>8</v>
      </c>
      <c r="BB167" s="37">
        <v>2.2079948852119715</v>
      </c>
    </row>
    <row r="168" spans="1:54" ht="15" customHeight="1">
      <c r="A168" s="54"/>
      <c r="B168" s="59"/>
      <c r="C168" s="56">
        <v>99.999999999999986</v>
      </c>
      <c r="D168" s="56">
        <v>1.6483516483516485</v>
      </c>
      <c r="E168" s="56">
        <v>0.82417582417582425</v>
      </c>
      <c r="F168" s="56">
        <v>3.296703296703297</v>
      </c>
      <c r="G168" s="56">
        <v>12.637362637362637</v>
      </c>
      <c r="H168" s="56">
        <v>31.868131868131865</v>
      </c>
      <c r="I168" s="56">
        <v>28.846153846153843</v>
      </c>
      <c r="J168" s="56">
        <v>14.835164835164836</v>
      </c>
      <c r="K168" s="56">
        <v>1.6483516483516485</v>
      </c>
      <c r="L168" s="56">
        <v>1.098901098901099</v>
      </c>
      <c r="M168" s="56">
        <v>0.82417582417582425</v>
      </c>
      <c r="N168" s="56">
        <v>2.4725274725274726</v>
      </c>
      <c r="O168" s="51">
        <v>355</v>
      </c>
      <c r="P168" s="56">
        <v>100.00000000000001</v>
      </c>
      <c r="Q168" s="56">
        <v>0</v>
      </c>
      <c r="R168" s="56">
        <v>3.0303030303030303</v>
      </c>
      <c r="S168" s="56">
        <v>0</v>
      </c>
      <c r="T168" s="56">
        <v>10.1010101010101</v>
      </c>
      <c r="U168" s="56">
        <v>27.27272727272727</v>
      </c>
      <c r="V168" s="56">
        <v>18.181818181818183</v>
      </c>
      <c r="W168" s="56">
        <v>26.262626262626267</v>
      </c>
      <c r="X168" s="56">
        <v>7.0707070707070701</v>
      </c>
      <c r="Y168" s="56">
        <v>1.0101010101010102</v>
      </c>
      <c r="Z168" s="56">
        <v>3.0303030303030303</v>
      </c>
      <c r="AA168" s="56">
        <v>4.0404040404040407</v>
      </c>
      <c r="AB168" s="51">
        <v>95</v>
      </c>
      <c r="AC168" s="56">
        <v>99.999999999999986</v>
      </c>
      <c r="AD168" s="56">
        <v>0</v>
      </c>
      <c r="AE168" s="56">
        <v>0</v>
      </c>
      <c r="AF168" s="56">
        <v>11.538461538461538</v>
      </c>
      <c r="AG168" s="56">
        <v>34.615384615384613</v>
      </c>
      <c r="AH168" s="56">
        <v>34.615384615384613</v>
      </c>
      <c r="AI168" s="56">
        <v>7.6923076923076925</v>
      </c>
      <c r="AJ168" s="56">
        <v>3.8461538461538463</v>
      </c>
      <c r="AK168" s="56">
        <v>3.8461538461538463</v>
      </c>
      <c r="AL168" s="56">
        <v>0</v>
      </c>
      <c r="AM168" s="56">
        <v>0</v>
      </c>
      <c r="AN168" s="56">
        <v>3.8461538461538463</v>
      </c>
      <c r="AO168" s="51">
        <v>25</v>
      </c>
      <c r="AP168" s="56">
        <v>100</v>
      </c>
      <c r="AQ168" s="56">
        <v>2.2727272727272729</v>
      </c>
      <c r="AR168" s="56">
        <v>0</v>
      </c>
      <c r="AS168" s="56">
        <v>11.363636363636363</v>
      </c>
      <c r="AT168" s="56">
        <v>4.5454545454545459</v>
      </c>
      <c r="AU168" s="56">
        <v>34.090909090909086</v>
      </c>
      <c r="AV168" s="56">
        <v>22.727272727272727</v>
      </c>
      <c r="AW168" s="56">
        <v>6.8181818181818175</v>
      </c>
      <c r="AX168" s="56">
        <v>0</v>
      </c>
      <c r="AY168" s="56">
        <v>0</v>
      </c>
      <c r="AZ168" s="56">
        <v>0</v>
      </c>
      <c r="BA168" s="56">
        <v>18.181818181818183</v>
      </c>
      <c r="BB168" s="51">
        <v>36</v>
      </c>
    </row>
    <row r="169" spans="1:54" ht="15" customHeight="1">
      <c r="A169" s="54"/>
      <c r="B169" s="59" t="s">
        <v>75</v>
      </c>
      <c r="C169" s="38">
        <v>432</v>
      </c>
      <c r="D169" s="38">
        <v>8</v>
      </c>
      <c r="E169" s="38">
        <v>33</v>
      </c>
      <c r="F169" s="38">
        <v>20</v>
      </c>
      <c r="G169" s="38">
        <v>52</v>
      </c>
      <c r="H169" s="38">
        <v>130</v>
      </c>
      <c r="I169" s="38">
        <v>120</v>
      </c>
      <c r="J169" s="38">
        <v>40</v>
      </c>
      <c r="K169" s="38">
        <v>9</v>
      </c>
      <c r="L169" s="38">
        <v>3</v>
      </c>
      <c r="M169" s="38">
        <v>0</v>
      </c>
      <c r="N169" s="38">
        <v>17</v>
      </c>
      <c r="O169" s="37">
        <v>2.2643642960633281</v>
      </c>
      <c r="P169" s="38">
        <v>89</v>
      </c>
      <c r="Q169" s="38">
        <v>3</v>
      </c>
      <c r="R169" s="38">
        <v>1</v>
      </c>
      <c r="S169" s="38">
        <v>4</v>
      </c>
      <c r="T169" s="38">
        <v>7</v>
      </c>
      <c r="U169" s="38">
        <v>23</v>
      </c>
      <c r="V169" s="38">
        <v>17</v>
      </c>
      <c r="W169" s="38">
        <v>15</v>
      </c>
      <c r="X169" s="38">
        <v>6</v>
      </c>
      <c r="Y169" s="38">
        <v>4</v>
      </c>
      <c r="Z169" s="38">
        <v>2</v>
      </c>
      <c r="AA169" s="38">
        <v>7</v>
      </c>
      <c r="AB169" s="37">
        <v>2.6318910931817285</v>
      </c>
      <c r="AC169" s="38">
        <v>17</v>
      </c>
      <c r="AD169" s="38">
        <v>0</v>
      </c>
      <c r="AE169" s="38">
        <v>0</v>
      </c>
      <c r="AF169" s="38">
        <v>0</v>
      </c>
      <c r="AG169" s="38">
        <v>2</v>
      </c>
      <c r="AH169" s="38">
        <v>9</v>
      </c>
      <c r="AI169" s="38">
        <v>5</v>
      </c>
      <c r="AJ169" s="38">
        <v>0</v>
      </c>
      <c r="AK169" s="38">
        <v>0</v>
      </c>
      <c r="AL169" s="38">
        <v>0</v>
      </c>
      <c r="AM169" s="38">
        <v>0</v>
      </c>
      <c r="AN169" s="38">
        <v>1</v>
      </c>
      <c r="AO169" s="37">
        <v>2.2962160636657227</v>
      </c>
      <c r="AP169" s="38">
        <v>45</v>
      </c>
      <c r="AQ169" s="38">
        <v>0</v>
      </c>
      <c r="AR169" s="38">
        <v>3</v>
      </c>
      <c r="AS169" s="38">
        <v>3</v>
      </c>
      <c r="AT169" s="38">
        <v>9</v>
      </c>
      <c r="AU169" s="38">
        <v>7</v>
      </c>
      <c r="AV169" s="38">
        <v>12</v>
      </c>
      <c r="AW169" s="38">
        <v>6</v>
      </c>
      <c r="AX169" s="38">
        <v>0</v>
      </c>
      <c r="AY169" s="38">
        <v>0</v>
      </c>
      <c r="AZ169" s="38">
        <v>1</v>
      </c>
      <c r="BA169" s="38">
        <v>4</v>
      </c>
      <c r="BB169" s="37">
        <v>2.280542808368049</v>
      </c>
    </row>
    <row r="170" spans="1:54" ht="15" customHeight="1">
      <c r="A170" s="54"/>
      <c r="B170" s="59"/>
      <c r="C170" s="56">
        <v>100</v>
      </c>
      <c r="D170" s="56">
        <v>1.8518518518518516</v>
      </c>
      <c r="E170" s="56">
        <v>7.6388888888888893</v>
      </c>
      <c r="F170" s="56">
        <v>4.6296296296296298</v>
      </c>
      <c r="G170" s="56">
        <v>12.037037037037036</v>
      </c>
      <c r="H170" s="56">
        <v>30.092592592592592</v>
      </c>
      <c r="I170" s="56">
        <v>27.777777777777779</v>
      </c>
      <c r="J170" s="56">
        <v>9.2592592592592595</v>
      </c>
      <c r="K170" s="56">
        <v>2.083333333333333</v>
      </c>
      <c r="L170" s="56">
        <v>0.69444444444444442</v>
      </c>
      <c r="M170" s="56">
        <v>0</v>
      </c>
      <c r="N170" s="56">
        <v>3.9351851851851851</v>
      </c>
      <c r="O170" s="51">
        <v>415</v>
      </c>
      <c r="P170" s="56">
        <v>99.999999999999986</v>
      </c>
      <c r="Q170" s="56">
        <v>3.3707865168539324</v>
      </c>
      <c r="R170" s="56">
        <v>1.1235955056179776</v>
      </c>
      <c r="S170" s="56">
        <v>4.4943820224719104</v>
      </c>
      <c r="T170" s="56">
        <v>7.8651685393258424</v>
      </c>
      <c r="U170" s="56">
        <v>25.842696629213485</v>
      </c>
      <c r="V170" s="56">
        <v>19.101123595505616</v>
      </c>
      <c r="W170" s="56">
        <v>16.853932584269664</v>
      </c>
      <c r="X170" s="56">
        <v>6.7415730337078648</v>
      </c>
      <c r="Y170" s="56">
        <v>4.4943820224719104</v>
      </c>
      <c r="Z170" s="56">
        <v>2.2471910112359552</v>
      </c>
      <c r="AA170" s="56">
        <v>7.8651685393258424</v>
      </c>
      <c r="AB170" s="51">
        <v>82</v>
      </c>
      <c r="AC170" s="56">
        <v>100</v>
      </c>
      <c r="AD170" s="56">
        <v>0</v>
      </c>
      <c r="AE170" s="56">
        <v>0</v>
      </c>
      <c r="AF170" s="56">
        <v>0</v>
      </c>
      <c r="AG170" s="56">
        <v>11.76470588235294</v>
      </c>
      <c r="AH170" s="56">
        <v>52.941176470588239</v>
      </c>
      <c r="AI170" s="56">
        <v>29.411764705882355</v>
      </c>
      <c r="AJ170" s="56">
        <v>0</v>
      </c>
      <c r="AK170" s="56">
        <v>0</v>
      </c>
      <c r="AL170" s="56">
        <v>0</v>
      </c>
      <c r="AM170" s="56">
        <v>0</v>
      </c>
      <c r="AN170" s="56">
        <v>5.8823529411764701</v>
      </c>
      <c r="AO170" s="51">
        <v>16</v>
      </c>
      <c r="AP170" s="56">
        <v>100</v>
      </c>
      <c r="AQ170" s="56">
        <v>0</v>
      </c>
      <c r="AR170" s="56">
        <v>6.666666666666667</v>
      </c>
      <c r="AS170" s="56">
        <v>6.666666666666667</v>
      </c>
      <c r="AT170" s="56">
        <v>20</v>
      </c>
      <c r="AU170" s="56">
        <v>15.555555555555555</v>
      </c>
      <c r="AV170" s="56">
        <v>26.666666666666668</v>
      </c>
      <c r="AW170" s="56">
        <v>13.333333333333334</v>
      </c>
      <c r="AX170" s="56">
        <v>0</v>
      </c>
      <c r="AY170" s="56">
        <v>0</v>
      </c>
      <c r="AZ170" s="56">
        <v>2.2222222222222223</v>
      </c>
      <c r="BA170" s="56">
        <v>8.8888888888888893</v>
      </c>
      <c r="BB170" s="51">
        <v>41</v>
      </c>
    </row>
    <row r="171" spans="1:54" ht="15" customHeight="1">
      <c r="A171" s="54"/>
      <c r="B171" s="59" t="s">
        <v>76</v>
      </c>
      <c r="C171" s="38">
        <v>8</v>
      </c>
      <c r="D171" s="38">
        <v>0</v>
      </c>
      <c r="E171" s="38">
        <v>0</v>
      </c>
      <c r="F171" s="38">
        <v>0</v>
      </c>
      <c r="G171" s="38">
        <v>0</v>
      </c>
      <c r="H171" s="38">
        <v>2</v>
      </c>
      <c r="I171" s="38">
        <v>1</v>
      </c>
      <c r="J171" s="38">
        <v>2</v>
      </c>
      <c r="K171" s="38">
        <v>1</v>
      </c>
      <c r="L171" s="38">
        <v>0</v>
      </c>
      <c r="M171" s="38">
        <v>1</v>
      </c>
      <c r="N171" s="38">
        <v>1</v>
      </c>
      <c r="O171" s="37">
        <v>3.0787805482694641</v>
      </c>
      <c r="P171" s="38">
        <v>0</v>
      </c>
      <c r="Q171" s="38">
        <v>0</v>
      </c>
      <c r="R171" s="38">
        <v>0</v>
      </c>
      <c r="S171" s="38">
        <v>0</v>
      </c>
      <c r="T171" s="38">
        <v>0</v>
      </c>
      <c r="U171" s="38">
        <v>0</v>
      </c>
      <c r="V171" s="38">
        <v>0</v>
      </c>
      <c r="W171" s="38">
        <v>0</v>
      </c>
      <c r="X171" s="38">
        <v>0</v>
      </c>
      <c r="Y171" s="38">
        <v>0</v>
      </c>
      <c r="Z171" s="38">
        <v>0</v>
      </c>
      <c r="AA171" s="38">
        <v>0</v>
      </c>
      <c r="AB171" s="37" t="s">
        <v>346</v>
      </c>
      <c r="AC171" s="38">
        <v>0</v>
      </c>
      <c r="AD171" s="38">
        <v>0</v>
      </c>
      <c r="AE171" s="38">
        <v>0</v>
      </c>
      <c r="AF171" s="38">
        <v>0</v>
      </c>
      <c r="AG171" s="38">
        <v>0</v>
      </c>
      <c r="AH171" s="38">
        <v>0</v>
      </c>
      <c r="AI171" s="38">
        <v>0</v>
      </c>
      <c r="AJ171" s="38">
        <v>0</v>
      </c>
      <c r="AK171" s="38">
        <v>0</v>
      </c>
      <c r="AL171" s="38">
        <v>0</v>
      </c>
      <c r="AM171" s="38">
        <v>0</v>
      </c>
      <c r="AN171" s="38">
        <v>0</v>
      </c>
      <c r="AO171" s="37" t="s">
        <v>346</v>
      </c>
      <c r="AP171" s="38">
        <v>11</v>
      </c>
      <c r="AQ171" s="38">
        <v>1</v>
      </c>
      <c r="AR171" s="38">
        <v>0</v>
      </c>
      <c r="AS171" s="38">
        <v>2</v>
      </c>
      <c r="AT171" s="38">
        <v>3</v>
      </c>
      <c r="AU171" s="38">
        <v>0</v>
      </c>
      <c r="AV171" s="38">
        <v>2</v>
      </c>
      <c r="AW171" s="38">
        <v>1</v>
      </c>
      <c r="AX171" s="38">
        <v>0</v>
      </c>
      <c r="AY171" s="38">
        <v>2</v>
      </c>
      <c r="AZ171" s="38">
        <v>0</v>
      </c>
      <c r="BA171" s="38">
        <v>0</v>
      </c>
      <c r="BB171" s="37">
        <v>2.2373002754820934</v>
      </c>
    </row>
    <row r="172" spans="1:54" ht="15" customHeight="1">
      <c r="A172" s="54"/>
      <c r="B172" s="59"/>
      <c r="C172" s="56">
        <v>100</v>
      </c>
      <c r="D172" s="56">
        <v>0</v>
      </c>
      <c r="E172" s="56">
        <v>0</v>
      </c>
      <c r="F172" s="56">
        <v>0</v>
      </c>
      <c r="G172" s="56">
        <v>0</v>
      </c>
      <c r="H172" s="56">
        <v>25</v>
      </c>
      <c r="I172" s="56">
        <v>12.5</v>
      </c>
      <c r="J172" s="56">
        <v>25</v>
      </c>
      <c r="K172" s="56">
        <v>12.5</v>
      </c>
      <c r="L172" s="56">
        <v>0</v>
      </c>
      <c r="M172" s="56">
        <v>12.5</v>
      </c>
      <c r="N172" s="56">
        <v>12.5</v>
      </c>
      <c r="O172" s="51">
        <v>7</v>
      </c>
      <c r="P172" s="56">
        <v>0</v>
      </c>
      <c r="Q172" s="56">
        <v>0</v>
      </c>
      <c r="R172" s="56">
        <v>0</v>
      </c>
      <c r="S172" s="56">
        <v>0</v>
      </c>
      <c r="T172" s="56">
        <v>0</v>
      </c>
      <c r="U172" s="56">
        <v>0</v>
      </c>
      <c r="V172" s="56">
        <v>0</v>
      </c>
      <c r="W172" s="56">
        <v>0</v>
      </c>
      <c r="X172" s="56">
        <v>0</v>
      </c>
      <c r="Y172" s="56">
        <v>0</v>
      </c>
      <c r="Z172" s="56">
        <v>0</v>
      </c>
      <c r="AA172" s="56">
        <v>0</v>
      </c>
      <c r="AB172" s="51">
        <v>0</v>
      </c>
      <c r="AC172" s="56">
        <v>0</v>
      </c>
      <c r="AD172" s="56">
        <v>0</v>
      </c>
      <c r="AE172" s="56">
        <v>0</v>
      </c>
      <c r="AF172" s="56">
        <v>0</v>
      </c>
      <c r="AG172" s="56">
        <v>0</v>
      </c>
      <c r="AH172" s="56">
        <v>0</v>
      </c>
      <c r="AI172" s="56">
        <v>0</v>
      </c>
      <c r="AJ172" s="56">
        <v>0</v>
      </c>
      <c r="AK172" s="56">
        <v>0</v>
      </c>
      <c r="AL172" s="56">
        <v>0</v>
      </c>
      <c r="AM172" s="56">
        <v>0</v>
      </c>
      <c r="AN172" s="56">
        <v>0</v>
      </c>
      <c r="AO172" s="51">
        <v>0</v>
      </c>
      <c r="AP172" s="56">
        <v>100.00000000000001</v>
      </c>
      <c r="AQ172" s="56">
        <v>9.0909090909090917</v>
      </c>
      <c r="AR172" s="56">
        <v>0</v>
      </c>
      <c r="AS172" s="56">
        <v>18.181818181818183</v>
      </c>
      <c r="AT172" s="56">
        <v>27.27272727272727</v>
      </c>
      <c r="AU172" s="56">
        <v>0</v>
      </c>
      <c r="AV172" s="56">
        <v>18.181818181818183</v>
      </c>
      <c r="AW172" s="56">
        <v>9.0909090909090917</v>
      </c>
      <c r="AX172" s="56">
        <v>0</v>
      </c>
      <c r="AY172" s="56">
        <v>18.181818181818183</v>
      </c>
      <c r="AZ172" s="56">
        <v>0</v>
      </c>
      <c r="BA172" s="56">
        <v>0</v>
      </c>
      <c r="BB172" s="51">
        <v>11</v>
      </c>
    </row>
    <row r="173" spans="1:54" ht="15" customHeight="1">
      <c r="A173" s="48"/>
      <c r="B173" s="24" t="s">
        <v>2</v>
      </c>
      <c r="C173" s="38">
        <v>72</v>
      </c>
      <c r="D173" s="38">
        <v>2</v>
      </c>
      <c r="E173" s="38">
        <v>0</v>
      </c>
      <c r="F173" s="38">
        <v>1</v>
      </c>
      <c r="G173" s="38">
        <v>11</v>
      </c>
      <c r="H173" s="38">
        <v>24</v>
      </c>
      <c r="I173" s="38">
        <v>21</v>
      </c>
      <c r="J173" s="38">
        <v>8</v>
      </c>
      <c r="K173" s="38">
        <v>2</v>
      </c>
      <c r="L173" s="38">
        <v>1</v>
      </c>
      <c r="M173" s="38">
        <v>0</v>
      </c>
      <c r="N173" s="38">
        <v>2</v>
      </c>
      <c r="O173" s="37">
        <v>2.4259745495896117</v>
      </c>
      <c r="P173" s="38">
        <v>90</v>
      </c>
      <c r="Q173" s="38">
        <v>2</v>
      </c>
      <c r="R173" s="38">
        <v>3</v>
      </c>
      <c r="S173" s="38">
        <v>5</v>
      </c>
      <c r="T173" s="38">
        <v>9</v>
      </c>
      <c r="U173" s="38">
        <v>21</v>
      </c>
      <c r="V173" s="38">
        <v>17</v>
      </c>
      <c r="W173" s="38">
        <v>13</v>
      </c>
      <c r="X173" s="38">
        <v>6</v>
      </c>
      <c r="Y173" s="38">
        <v>7</v>
      </c>
      <c r="Z173" s="38">
        <v>0</v>
      </c>
      <c r="AA173" s="38">
        <v>7</v>
      </c>
      <c r="AB173" s="37">
        <v>2.5731016296352416</v>
      </c>
      <c r="AC173" s="38">
        <v>5</v>
      </c>
      <c r="AD173" s="38">
        <v>0</v>
      </c>
      <c r="AE173" s="38">
        <v>0</v>
      </c>
      <c r="AF173" s="38">
        <v>0</v>
      </c>
      <c r="AG173" s="38">
        <v>0</v>
      </c>
      <c r="AH173" s="38">
        <v>3</v>
      </c>
      <c r="AI173" s="38">
        <v>2</v>
      </c>
      <c r="AJ173" s="38">
        <v>0</v>
      </c>
      <c r="AK173" s="38">
        <v>0</v>
      </c>
      <c r="AL173" s="38">
        <v>0</v>
      </c>
      <c r="AM173" s="38">
        <v>0</v>
      </c>
      <c r="AN173" s="38">
        <v>0</v>
      </c>
      <c r="AO173" s="37">
        <v>2.4397500262027041</v>
      </c>
      <c r="AP173" s="38">
        <v>55</v>
      </c>
      <c r="AQ173" s="38">
        <v>2</v>
      </c>
      <c r="AR173" s="38">
        <v>5</v>
      </c>
      <c r="AS173" s="38">
        <v>9</v>
      </c>
      <c r="AT173" s="38">
        <v>5</v>
      </c>
      <c r="AU173" s="38">
        <v>13</v>
      </c>
      <c r="AV173" s="38">
        <v>7</v>
      </c>
      <c r="AW173" s="38">
        <v>7</v>
      </c>
      <c r="AX173" s="38">
        <v>0</v>
      </c>
      <c r="AY173" s="38">
        <v>0</v>
      </c>
      <c r="AZ173" s="38">
        <v>0</v>
      </c>
      <c r="BA173" s="38">
        <v>7</v>
      </c>
      <c r="BB173" s="37">
        <v>1.9810451738075965</v>
      </c>
    </row>
    <row r="174" spans="1:54" ht="15" customHeight="1">
      <c r="A174" s="90"/>
      <c r="B174" s="24"/>
      <c r="C174" s="56">
        <v>99.999999999999986</v>
      </c>
      <c r="D174" s="56">
        <v>2.7777777777777777</v>
      </c>
      <c r="E174" s="56">
        <v>0</v>
      </c>
      <c r="F174" s="56">
        <v>1.3888888888888888</v>
      </c>
      <c r="G174" s="56">
        <v>15.277777777777779</v>
      </c>
      <c r="H174" s="56">
        <v>33.333333333333329</v>
      </c>
      <c r="I174" s="56">
        <v>29.166666666666668</v>
      </c>
      <c r="J174" s="56">
        <v>11.111111111111111</v>
      </c>
      <c r="K174" s="56">
        <v>2.7777777777777777</v>
      </c>
      <c r="L174" s="56">
        <v>1.3888888888888888</v>
      </c>
      <c r="M174" s="56">
        <v>0</v>
      </c>
      <c r="N174" s="56">
        <v>2.7777777777777777</v>
      </c>
      <c r="O174" s="51">
        <v>70</v>
      </c>
      <c r="P174" s="56">
        <v>99.999999999999986</v>
      </c>
      <c r="Q174" s="56">
        <v>2.2222222222222223</v>
      </c>
      <c r="R174" s="56">
        <v>3.3333333333333335</v>
      </c>
      <c r="S174" s="56">
        <v>5.5555555555555554</v>
      </c>
      <c r="T174" s="56">
        <v>10</v>
      </c>
      <c r="U174" s="56">
        <v>23.333333333333332</v>
      </c>
      <c r="V174" s="56">
        <v>18.888888888888889</v>
      </c>
      <c r="W174" s="56">
        <v>14.444444444444443</v>
      </c>
      <c r="X174" s="56">
        <v>6.666666666666667</v>
      </c>
      <c r="Y174" s="56">
        <v>7.7777777777777777</v>
      </c>
      <c r="Z174" s="56">
        <v>0</v>
      </c>
      <c r="AA174" s="56">
        <v>7.7777777777777777</v>
      </c>
      <c r="AB174" s="51">
        <v>83</v>
      </c>
      <c r="AC174" s="56">
        <v>100</v>
      </c>
      <c r="AD174" s="56">
        <v>0</v>
      </c>
      <c r="AE174" s="56">
        <v>0</v>
      </c>
      <c r="AF174" s="56">
        <v>0</v>
      </c>
      <c r="AG174" s="56">
        <v>0</v>
      </c>
      <c r="AH174" s="56">
        <v>60</v>
      </c>
      <c r="AI174" s="56">
        <v>40</v>
      </c>
      <c r="AJ174" s="56">
        <v>0</v>
      </c>
      <c r="AK174" s="56">
        <v>0</v>
      </c>
      <c r="AL174" s="56">
        <v>0</v>
      </c>
      <c r="AM174" s="56">
        <v>0</v>
      </c>
      <c r="AN174" s="56">
        <v>0</v>
      </c>
      <c r="AO174" s="51">
        <v>5</v>
      </c>
      <c r="AP174" s="56">
        <v>100</v>
      </c>
      <c r="AQ174" s="56">
        <v>3.6363636363636362</v>
      </c>
      <c r="AR174" s="56">
        <v>9.0909090909090917</v>
      </c>
      <c r="AS174" s="56">
        <v>16.363636363636363</v>
      </c>
      <c r="AT174" s="56">
        <v>9.0909090909090917</v>
      </c>
      <c r="AU174" s="56">
        <v>23.636363636363637</v>
      </c>
      <c r="AV174" s="56">
        <v>12.727272727272727</v>
      </c>
      <c r="AW174" s="56">
        <v>12.727272727272727</v>
      </c>
      <c r="AX174" s="56">
        <v>0</v>
      </c>
      <c r="AY174" s="56">
        <v>0</v>
      </c>
      <c r="AZ174" s="56">
        <v>0</v>
      </c>
      <c r="BA174" s="56">
        <v>12.727272727272727</v>
      </c>
      <c r="BB174" s="51">
        <v>48</v>
      </c>
    </row>
    <row r="175" spans="1:54" ht="15" customHeight="1">
      <c r="A175" s="48" t="s">
        <v>401</v>
      </c>
      <c r="B175" s="24" t="s">
        <v>67</v>
      </c>
      <c r="C175" s="38">
        <v>7</v>
      </c>
      <c r="D175" s="38">
        <v>0</v>
      </c>
      <c r="E175" s="38">
        <v>0</v>
      </c>
      <c r="F175" s="38">
        <v>1</v>
      </c>
      <c r="G175" s="38">
        <v>1</v>
      </c>
      <c r="H175" s="38">
        <v>2</v>
      </c>
      <c r="I175" s="38">
        <v>0</v>
      </c>
      <c r="J175" s="38">
        <v>3</v>
      </c>
      <c r="K175" s="38">
        <v>0</v>
      </c>
      <c r="L175" s="38">
        <v>0</v>
      </c>
      <c r="M175" s="38">
        <v>0</v>
      </c>
      <c r="N175" s="38">
        <v>0</v>
      </c>
      <c r="O175" s="37">
        <v>2.6184268274743006</v>
      </c>
      <c r="P175" s="38">
        <v>75</v>
      </c>
      <c r="Q175" s="38">
        <v>5</v>
      </c>
      <c r="R175" s="38">
        <v>11</v>
      </c>
      <c r="S175" s="38">
        <v>14</v>
      </c>
      <c r="T175" s="38">
        <v>3</v>
      </c>
      <c r="U175" s="38">
        <v>10</v>
      </c>
      <c r="V175" s="38">
        <v>8</v>
      </c>
      <c r="W175" s="38">
        <v>8</v>
      </c>
      <c r="X175" s="38">
        <v>4</v>
      </c>
      <c r="Y175" s="38">
        <v>3</v>
      </c>
      <c r="Z175" s="38">
        <v>2</v>
      </c>
      <c r="AA175" s="38">
        <v>7</v>
      </c>
      <c r="AB175" s="37">
        <v>2.0230309575919296</v>
      </c>
      <c r="AC175" s="38">
        <v>2</v>
      </c>
      <c r="AD175" s="38">
        <v>0</v>
      </c>
      <c r="AE175" s="38">
        <v>0</v>
      </c>
      <c r="AF175" s="38">
        <v>0</v>
      </c>
      <c r="AG175" s="38">
        <v>0</v>
      </c>
      <c r="AH175" s="38">
        <v>0</v>
      </c>
      <c r="AI175" s="38">
        <v>1</v>
      </c>
      <c r="AJ175" s="38">
        <v>1</v>
      </c>
      <c r="AK175" s="38">
        <v>0</v>
      </c>
      <c r="AL175" s="38">
        <v>0</v>
      </c>
      <c r="AM175" s="38">
        <v>0</v>
      </c>
      <c r="AN175" s="38">
        <v>0</v>
      </c>
      <c r="AO175" s="37">
        <v>2.882456140350877</v>
      </c>
      <c r="AP175" s="38">
        <v>183</v>
      </c>
      <c r="AQ175" s="38">
        <v>27</v>
      </c>
      <c r="AR175" s="38">
        <v>31</v>
      </c>
      <c r="AS175" s="38">
        <v>32</v>
      </c>
      <c r="AT175" s="38">
        <v>28</v>
      </c>
      <c r="AU175" s="38">
        <v>27</v>
      </c>
      <c r="AV175" s="38">
        <v>12</v>
      </c>
      <c r="AW175" s="38">
        <v>7</v>
      </c>
      <c r="AX175" s="38">
        <v>1</v>
      </c>
      <c r="AY175" s="38">
        <v>0</v>
      </c>
      <c r="AZ175" s="38">
        <v>0</v>
      </c>
      <c r="BA175" s="38">
        <v>18</v>
      </c>
      <c r="BB175" s="37">
        <v>1.3908511420583165</v>
      </c>
    </row>
    <row r="176" spans="1:54" ht="15" customHeight="1">
      <c r="A176" s="48" t="s">
        <v>402</v>
      </c>
      <c r="B176" s="24"/>
      <c r="C176" s="56">
        <v>100</v>
      </c>
      <c r="D176" s="56">
        <v>0</v>
      </c>
      <c r="E176" s="56">
        <v>0</v>
      </c>
      <c r="F176" s="56">
        <v>14.285714285714285</v>
      </c>
      <c r="G176" s="56">
        <v>14.285714285714285</v>
      </c>
      <c r="H176" s="56">
        <v>28.571428571428569</v>
      </c>
      <c r="I176" s="56">
        <v>0</v>
      </c>
      <c r="J176" s="56">
        <v>42.857142857142854</v>
      </c>
      <c r="K176" s="56">
        <v>0</v>
      </c>
      <c r="L176" s="56">
        <v>0</v>
      </c>
      <c r="M176" s="56">
        <v>0</v>
      </c>
      <c r="N176" s="56">
        <v>0</v>
      </c>
      <c r="O176" s="51">
        <v>7</v>
      </c>
      <c r="P176" s="56">
        <v>100</v>
      </c>
      <c r="Q176" s="56">
        <v>6.666666666666667</v>
      </c>
      <c r="R176" s="56">
        <v>14.666666666666666</v>
      </c>
      <c r="S176" s="56">
        <v>18.666666666666668</v>
      </c>
      <c r="T176" s="56">
        <v>4</v>
      </c>
      <c r="U176" s="56">
        <v>13.333333333333334</v>
      </c>
      <c r="V176" s="56">
        <v>10.666666666666668</v>
      </c>
      <c r="W176" s="56">
        <v>10.666666666666668</v>
      </c>
      <c r="X176" s="56">
        <v>5.3333333333333339</v>
      </c>
      <c r="Y176" s="56">
        <v>4</v>
      </c>
      <c r="Z176" s="56">
        <v>2.666666666666667</v>
      </c>
      <c r="AA176" s="56">
        <v>9.3333333333333339</v>
      </c>
      <c r="AB176" s="51">
        <v>68</v>
      </c>
      <c r="AC176" s="56">
        <v>100</v>
      </c>
      <c r="AD176" s="56">
        <v>0</v>
      </c>
      <c r="AE176" s="56">
        <v>0</v>
      </c>
      <c r="AF176" s="56">
        <v>0</v>
      </c>
      <c r="AG176" s="56">
        <v>0</v>
      </c>
      <c r="AH176" s="56">
        <v>0</v>
      </c>
      <c r="AI176" s="56">
        <v>50</v>
      </c>
      <c r="AJ176" s="56">
        <v>50</v>
      </c>
      <c r="AK176" s="56">
        <v>0</v>
      </c>
      <c r="AL176" s="56">
        <v>0</v>
      </c>
      <c r="AM176" s="56">
        <v>0</v>
      </c>
      <c r="AN176" s="56">
        <v>0</v>
      </c>
      <c r="AO176" s="51">
        <v>2</v>
      </c>
      <c r="AP176" s="56">
        <v>100.00000000000001</v>
      </c>
      <c r="AQ176" s="56">
        <v>14.754098360655737</v>
      </c>
      <c r="AR176" s="56">
        <v>16.939890710382514</v>
      </c>
      <c r="AS176" s="56">
        <v>17.486338797814209</v>
      </c>
      <c r="AT176" s="56">
        <v>15.300546448087433</v>
      </c>
      <c r="AU176" s="56">
        <v>14.754098360655737</v>
      </c>
      <c r="AV176" s="56">
        <v>6.557377049180328</v>
      </c>
      <c r="AW176" s="56">
        <v>3.8251366120218582</v>
      </c>
      <c r="AX176" s="56">
        <v>0.54644808743169404</v>
      </c>
      <c r="AY176" s="56">
        <v>0</v>
      </c>
      <c r="AZ176" s="56">
        <v>0</v>
      </c>
      <c r="BA176" s="56">
        <v>9.8360655737704921</v>
      </c>
      <c r="BB176" s="51">
        <v>165</v>
      </c>
    </row>
    <row r="177" spans="1:54" ht="15" customHeight="1">
      <c r="A177" s="48"/>
      <c r="B177" s="24" t="s">
        <v>68</v>
      </c>
      <c r="C177" s="38">
        <v>160</v>
      </c>
      <c r="D177" s="38">
        <v>1</v>
      </c>
      <c r="E177" s="38">
        <v>3</v>
      </c>
      <c r="F177" s="38">
        <v>6</v>
      </c>
      <c r="G177" s="38">
        <v>19</v>
      </c>
      <c r="H177" s="38">
        <v>33</v>
      </c>
      <c r="I177" s="38">
        <v>47</v>
      </c>
      <c r="J177" s="38">
        <v>29</v>
      </c>
      <c r="K177" s="38">
        <v>11</v>
      </c>
      <c r="L177" s="38">
        <v>6</v>
      </c>
      <c r="M177" s="38">
        <v>1</v>
      </c>
      <c r="N177" s="38">
        <v>4</v>
      </c>
      <c r="O177" s="37">
        <v>2.6095477415104642</v>
      </c>
      <c r="P177" s="38">
        <v>666</v>
      </c>
      <c r="Q177" s="38">
        <v>14</v>
      </c>
      <c r="R177" s="38">
        <v>29</v>
      </c>
      <c r="S177" s="38">
        <v>35</v>
      </c>
      <c r="T177" s="38">
        <v>64</v>
      </c>
      <c r="U177" s="38">
        <v>121</v>
      </c>
      <c r="V177" s="38">
        <v>133</v>
      </c>
      <c r="W177" s="38">
        <v>126</v>
      </c>
      <c r="X177" s="38">
        <v>69</v>
      </c>
      <c r="Y177" s="38">
        <v>37</v>
      </c>
      <c r="Z177" s="38">
        <v>11</v>
      </c>
      <c r="AA177" s="38">
        <v>27</v>
      </c>
      <c r="AB177" s="37">
        <v>2.634750634340906</v>
      </c>
      <c r="AC177" s="38">
        <v>48</v>
      </c>
      <c r="AD177" s="38">
        <v>0</v>
      </c>
      <c r="AE177" s="38">
        <v>2</v>
      </c>
      <c r="AF177" s="38">
        <v>6</v>
      </c>
      <c r="AG177" s="38">
        <v>11</v>
      </c>
      <c r="AH177" s="38">
        <v>13</v>
      </c>
      <c r="AI177" s="38">
        <v>11</v>
      </c>
      <c r="AJ177" s="38">
        <v>1</v>
      </c>
      <c r="AK177" s="38">
        <v>1</v>
      </c>
      <c r="AL177" s="38">
        <v>1</v>
      </c>
      <c r="AM177" s="38">
        <v>0</v>
      </c>
      <c r="AN177" s="38">
        <v>2</v>
      </c>
      <c r="AO177" s="37">
        <v>2.0898451857418521</v>
      </c>
      <c r="AP177" s="38">
        <v>817</v>
      </c>
      <c r="AQ177" s="38">
        <v>21</v>
      </c>
      <c r="AR177" s="38">
        <v>61</v>
      </c>
      <c r="AS177" s="38">
        <v>149</v>
      </c>
      <c r="AT177" s="38">
        <v>175</v>
      </c>
      <c r="AU177" s="38">
        <v>191</v>
      </c>
      <c r="AV177" s="38">
        <v>110</v>
      </c>
      <c r="AW177" s="38">
        <v>48</v>
      </c>
      <c r="AX177" s="38">
        <v>10</v>
      </c>
      <c r="AY177" s="38">
        <v>5</v>
      </c>
      <c r="AZ177" s="38">
        <v>1</v>
      </c>
      <c r="BA177" s="38">
        <v>46</v>
      </c>
      <c r="BB177" s="37">
        <v>1.9156325920921498</v>
      </c>
    </row>
    <row r="178" spans="1:54" ht="15" customHeight="1">
      <c r="A178" s="48"/>
      <c r="B178" s="24"/>
      <c r="C178" s="56">
        <v>100</v>
      </c>
      <c r="D178" s="56">
        <v>0.625</v>
      </c>
      <c r="E178" s="56">
        <v>1.875</v>
      </c>
      <c r="F178" s="56">
        <v>3.75</v>
      </c>
      <c r="G178" s="56">
        <v>11.875</v>
      </c>
      <c r="H178" s="56">
        <v>20.625</v>
      </c>
      <c r="I178" s="56">
        <v>29.375</v>
      </c>
      <c r="J178" s="56">
        <v>18.125</v>
      </c>
      <c r="K178" s="56">
        <v>6.8750000000000009</v>
      </c>
      <c r="L178" s="56">
        <v>3.75</v>
      </c>
      <c r="M178" s="56">
        <v>0.625</v>
      </c>
      <c r="N178" s="56">
        <v>2.5</v>
      </c>
      <c r="O178" s="51">
        <v>156</v>
      </c>
      <c r="P178" s="56">
        <v>99.999999999999986</v>
      </c>
      <c r="Q178" s="56">
        <v>2.1021021021021022</v>
      </c>
      <c r="R178" s="56">
        <v>4.3543543543543537</v>
      </c>
      <c r="S178" s="56">
        <v>5.2552552552552552</v>
      </c>
      <c r="T178" s="56">
        <v>9.6096096096096097</v>
      </c>
      <c r="U178" s="56">
        <v>18.168168168168169</v>
      </c>
      <c r="V178" s="56">
        <v>19.96996996996997</v>
      </c>
      <c r="W178" s="56">
        <v>18.918918918918919</v>
      </c>
      <c r="X178" s="56">
        <v>10.36036036036036</v>
      </c>
      <c r="Y178" s="56">
        <v>5.5555555555555554</v>
      </c>
      <c r="Z178" s="56">
        <v>1.6516516516516515</v>
      </c>
      <c r="AA178" s="56">
        <v>4.0540540540540544</v>
      </c>
      <c r="AB178" s="51">
        <v>639</v>
      </c>
      <c r="AC178" s="56">
        <v>99.999999999999972</v>
      </c>
      <c r="AD178" s="56">
        <v>0</v>
      </c>
      <c r="AE178" s="56">
        <v>4.1666666666666661</v>
      </c>
      <c r="AF178" s="56">
        <v>12.5</v>
      </c>
      <c r="AG178" s="56">
        <v>22.916666666666664</v>
      </c>
      <c r="AH178" s="56">
        <v>27.083333333333332</v>
      </c>
      <c r="AI178" s="56">
        <v>22.916666666666664</v>
      </c>
      <c r="AJ178" s="56">
        <v>2.083333333333333</v>
      </c>
      <c r="AK178" s="56">
        <v>2.083333333333333</v>
      </c>
      <c r="AL178" s="56">
        <v>2.083333333333333</v>
      </c>
      <c r="AM178" s="56">
        <v>0</v>
      </c>
      <c r="AN178" s="56">
        <v>4.1666666666666661</v>
      </c>
      <c r="AO178" s="51">
        <v>46</v>
      </c>
      <c r="AP178" s="56">
        <v>100</v>
      </c>
      <c r="AQ178" s="56">
        <v>2.5703794369645041</v>
      </c>
      <c r="AR178" s="56">
        <v>7.466340269277846</v>
      </c>
      <c r="AS178" s="56">
        <v>18.237454100367199</v>
      </c>
      <c r="AT178" s="56">
        <v>21.41982864137087</v>
      </c>
      <c r="AU178" s="56">
        <v>23.378212974296204</v>
      </c>
      <c r="AV178" s="56">
        <v>13.46389228886169</v>
      </c>
      <c r="AW178" s="56">
        <v>5.8751529987760103</v>
      </c>
      <c r="AX178" s="56">
        <v>1.2239902080783354</v>
      </c>
      <c r="AY178" s="56">
        <v>0.61199510403916768</v>
      </c>
      <c r="AZ178" s="56">
        <v>0.12239902080783352</v>
      </c>
      <c r="BA178" s="56">
        <v>5.6303549571603426</v>
      </c>
      <c r="BB178" s="51">
        <v>771</v>
      </c>
    </row>
    <row r="179" spans="1:54" ht="15" customHeight="1">
      <c r="A179" s="48"/>
      <c r="B179" s="24" t="s">
        <v>78</v>
      </c>
      <c r="C179" s="38">
        <v>682</v>
      </c>
      <c r="D179" s="38">
        <v>21</v>
      </c>
      <c r="E179" s="38">
        <v>9</v>
      </c>
      <c r="F179" s="38">
        <v>21</v>
      </c>
      <c r="G179" s="38">
        <v>90</v>
      </c>
      <c r="H179" s="38">
        <v>160</v>
      </c>
      <c r="I179" s="38">
        <v>190</v>
      </c>
      <c r="J179" s="38">
        <v>110</v>
      </c>
      <c r="K179" s="38">
        <v>34</v>
      </c>
      <c r="L179" s="38">
        <v>13</v>
      </c>
      <c r="M179" s="38">
        <v>16</v>
      </c>
      <c r="N179" s="38">
        <v>18</v>
      </c>
      <c r="O179" s="37">
        <v>2.5220063941080495</v>
      </c>
      <c r="P179" s="38">
        <v>421</v>
      </c>
      <c r="Q179" s="38">
        <v>9</v>
      </c>
      <c r="R179" s="38">
        <v>4</v>
      </c>
      <c r="S179" s="38">
        <v>15</v>
      </c>
      <c r="T179" s="38">
        <v>31</v>
      </c>
      <c r="U179" s="38">
        <v>97</v>
      </c>
      <c r="V179" s="38">
        <v>96</v>
      </c>
      <c r="W179" s="38">
        <v>91</v>
      </c>
      <c r="X179" s="38">
        <v>38</v>
      </c>
      <c r="Y179" s="38">
        <v>13</v>
      </c>
      <c r="Z179" s="38">
        <v>5</v>
      </c>
      <c r="AA179" s="38">
        <v>22</v>
      </c>
      <c r="AB179" s="37">
        <v>2.6940984770566367</v>
      </c>
      <c r="AC179" s="38">
        <v>62</v>
      </c>
      <c r="AD179" s="38">
        <v>0</v>
      </c>
      <c r="AE179" s="38">
        <v>2</v>
      </c>
      <c r="AF179" s="38">
        <v>3</v>
      </c>
      <c r="AG179" s="38">
        <v>13</v>
      </c>
      <c r="AH179" s="38">
        <v>17</v>
      </c>
      <c r="AI179" s="38">
        <v>17</v>
      </c>
      <c r="AJ179" s="38">
        <v>5</v>
      </c>
      <c r="AK179" s="38">
        <v>1</v>
      </c>
      <c r="AL179" s="38">
        <v>1</v>
      </c>
      <c r="AM179" s="38">
        <v>0</v>
      </c>
      <c r="AN179" s="38">
        <v>3</v>
      </c>
      <c r="AO179" s="37">
        <v>2.301137011781881</v>
      </c>
      <c r="AP179" s="38">
        <v>275</v>
      </c>
      <c r="AQ179" s="38">
        <v>5</v>
      </c>
      <c r="AR179" s="38">
        <v>8</v>
      </c>
      <c r="AS179" s="38">
        <v>23</v>
      </c>
      <c r="AT179" s="38">
        <v>44</v>
      </c>
      <c r="AU179" s="38">
        <v>66</v>
      </c>
      <c r="AV179" s="38">
        <v>65</v>
      </c>
      <c r="AW179" s="38">
        <v>29</v>
      </c>
      <c r="AX179" s="38">
        <v>7</v>
      </c>
      <c r="AY179" s="38">
        <v>2</v>
      </c>
      <c r="AZ179" s="38">
        <v>0</v>
      </c>
      <c r="BA179" s="38">
        <v>26</v>
      </c>
      <c r="BB179" s="37">
        <v>2.2741255383810155</v>
      </c>
    </row>
    <row r="180" spans="1:54" ht="15" customHeight="1">
      <c r="A180" s="48"/>
      <c r="B180" s="24"/>
      <c r="C180" s="56">
        <v>99.999999999999986</v>
      </c>
      <c r="D180" s="56">
        <v>3.0791788856304985</v>
      </c>
      <c r="E180" s="56">
        <v>1.3196480938416422</v>
      </c>
      <c r="F180" s="56">
        <v>3.0791788856304985</v>
      </c>
      <c r="G180" s="56">
        <v>13.196480938416421</v>
      </c>
      <c r="H180" s="56">
        <v>23.460410557184751</v>
      </c>
      <c r="I180" s="56">
        <v>27.859237536656888</v>
      </c>
      <c r="J180" s="56">
        <v>16.129032258064516</v>
      </c>
      <c r="K180" s="56">
        <v>4.9853372434017595</v>
      </c>
      <c r="L180" s="56">
        <v>1.9061583577712611</v>
      </c>
      <c r="M180" s="56">
        <v>2.3460410557184752</v>
      </c>
      <c r="N180" s="56">
        <v>2.6392961876832843</v>
      </c>
      <c r="O180" s="51">
        <v>664</v>
      </c>
      <c r="P180" s="56">
        <v>99.999999999999986</v>
      </c>
      <c r="Q180" s="56">
        <v>2.1377672209026128</v>
      </c>
      <c r="R180" s="56">
        <v>0.95011876484560576</v>
      </c>
      <c r="S180" s="56">
        <v>3.5629453681710213</v>
      </c>
      <c r="T180" s="56">
        <v>7.3634204275534438</v>
      </c>
      <c r="U180" s="56">
        <v>23.040380047505938</v>
      </c>
      <c r="V180" s="56">
        <v>22.802850356294538</v>
      </c>
      <c r="W180" s="56">
        <v>21.61520190023753</v>
      </c>
      <c r="X180" s="56">
        <v>9.026128266033254</v>
      </c>
      <c r="Y180" s="56">
        <v>3.0878859857482186</v>
      </c>
      <c r="Z180" s="56">
        <v>1.1876484560570071</v>
      </c>
      <c r="AA180" s="56">
        <v>5.225653206650831</v>
      </c>
      <c r="AB180" s="51">
        <v>399</v>
      </c>
      <c r="AC180" s="56">
        <v>100</v>
      </c>
      <c r="AD180" s="56">
        <v>0</v>
      </c>
      <c r="AE180" s="56">
        <v>3.225806451612903</v>
      </c>
      <c r="AF180" s="56">
        <v>4.838709677419355</v>
      </c>
      <c r="AG180" s="56">
        <v>20.967741935483872</v>
      </c>
      <c r="AH180" s="56">
        <v>27.419354838709676</v>
      </c>
      <c r="AI180" s="56">
        <v>27.419354838709676</v>
      </c>
      <c r="AJ180" s="56">
        <v>8.064516129032258</v>
      </c>
      <c r="AK180" s="56">
        <v>1.6129032258064515</v>
      </c>
      <c r="AL180" s="56">
        <v>1.6129032258064515</v>
      </c>
      <c r="AM180" s="56">
        <v>0</v>
      </c>
      <c r="AN180" s="56">
        <v>4.838709677419355</v>
      </c>
      <c r="AO180" s="51">
        <v>59</v>
      </c>
      <c r="AP180" s="56">
        <v>100.00000000000001</v>
      </c>
      <c r="AQ180" s="56">
        <v>1.8181818181818181</v>
      </c>
      <c r="AR180" s="56">
        <v>2.9090909090909092</v>
      </c>
      <c r="AS180" s="56">
        <v>8.3636363636363633</v>
      </c>
      <c r="AT180" s="56">
        <v>16</v>
      </c>
      <c r="AU180" s="56">
        <v>24</v>
      </c>
      <c r="AV180" s="56">
        <v>23.636363636363637</v>
      </c>
      <c r="AW180" s="56">
        <v>10.545454545454545</v>
      </c>
      <c r="AX180" s="56">
        <v>2.5454545454545454</v>
      </c>
      <c r="AY180" s="56">
        <v>0.72727272727272729</v>
      </c>
      <c r="AZ180" s="56">
        <v>0</v>
      </c>
      <c r="BA180" s="56">
        <v>9.454545454545455</v>
      </c>
      <c r="BB180" s="51">
        <v>249</v>
      </c>
    </row>
    <row r="181" spans="1:54" ht="15" customHeight="1">
      <c r="A181" s="48"/>
      <c r="B181" s="24" t="s">
        <v>79</v>
      </c>
      <c r="C181" s="38">
        <v>452</v>
      </c>
      <c r="D181" s="38">
        <v>7</v>
      </c>
      <c r="E181" s="38">
        <v>8</v>
      </c>
      <c r="F181" s="38">
        <v>15</v>
      </c>
      <c r="G181" s="38">
        <v>61</v>
      </c>
      <c r="H181" s="38">
        <v>164</v>
      </c>
      <c r="I181" s="38">
        <v>131</v>
      </c>
      <c r="J181" s="38">
        <v>46</v>
      </c>
      <c r="K181" s="38">
        <v>8</v>
      </c>
      <c r="L181" s="38">
        <v>1</v>
      </c>
      <c r="M181" s="38">
        <v>2</v>
      </c>
      <c r="N181" s="38">
        <v>9</v>
      </c>
      <c r="O181" s="37">
        <v>2.378450756641282</v>
      </c>
      <c r="P181" s="38">
        <v>88</v>
      </c>
      <c r="Q181" s="38">
        <v>0</v>
      </c>
      <c r="R181" s="38">
        <v>4</v>
      </c>
      <c r="S181" s="38">
        <v>1</v>
      </c>
      <c r="T181" s="38">
        <v>3</v>
      </c>
      <c r="U181" s="38">
        <v>16</v>
      </c>
      <c r="V181" s="38">
        <v>22</v>
      </c>
      <c r="W181" s="38">
        <v>17</v>
      </c>
      <c r="X181" s="38">
        <v>9</v>
      </c>
      <c r="Y181" s="38">
        <v>5</v>
      </c>
      <c r="Z181" s="38">
        <v>5</v>
      </c>
      <c r="AA181" s="38">
        <v>6</v>
      </c>
      <c r="AB181" s="37">
        <v>2.9212116124609397</v>
      </c>
      <c r="AC181" s="38">
        <v>18</v>
      </c>
      <c r="AD181" s="38">
        <v>0</v>
      </c>
      <c r="AE181" s="38">
        <v>1</v>
      </c>
      <c r="AF181" s="38">
        <v>3</v>
      </c>
      <c r="AG181" s="38">
        <v>5</v>
      </c>
      <c r="AH181" s="38">
        <v>6</v>
      </c>
      <c r="AI181" s="38">
        <v>2</v>
      </c>
      <c r="AJ181" s="38">
        <v>0</v>
      </c>
      <c r="AK181" s="38">
        <v>0</v>
      </c>
      <c r="AL181" s="38">
        <v>0</v>
      </c>
      <c r="AM181" s="38">
        <v>0</v>
      </c>
      <c r="AN181" s="38">
        <v>1</v>
      </c>
      <c r="AO181" s="37">
        <v>1.9073278160673857</v>
      </c>
      <c r="AP181" s="38">
        <v>39</v>
      </c>
      <c r="AQ181" s="38">
        <v>1</v>
      </c>
      <c r="AR181" s="38">
        <v>2</v>
      </c>
      <c r="AS181" s="38">
        <v>3</v>
      </c>
      <c r="AT181" s="38">
        <v>10</v>
      </c>
      <c r="AU181" s="38">
        <v>12</v>
      </c>
      <c r="AV181" s="38">
        <v>5</v>
      </c>
      <c r="AW181" s="38">
        <v>1</v>
      </c>
      <c r="AX181" s="38">
        <v>2</v>
      </c>
      <c r="AY181" s="38">
        <v>0</v>
      </c>
      <c r="AZ181" s="38">
        <v>1</v>
      </c>
      <c r="BA181" s="38">
        <v>2</v>
      </c>
      <c r="BB181" s="37">
        <v>2.1787133051291829</v>
      </c>
    </row>
    <row r="182" spans="1:54" ht="15" customHeight="1">
      <c r="A182" s="48"/>
      <c r="B182" s="24"/>
      <c r="C182" s="56">
        <v>100</v>
      </c>
      <c r="D182" s="56">
        <v>1.5486725663716814</v>
      </c>
      <c r="E182" s="56">
        <v>1.7699115044247788</v>
      </c>
      <c r="F182" s="56">
        <v>3.3185840707964607</v>
      </c>
      <c r="G182" s="56">
        <v>13.495575221238937</v>
      </c>
      <c r="H182" s="56">
        <v>36.283185840707965</v>
      </c>
      <c r="I182" s="56">
        <v>28.982300884955752</v>
      </c>
      <c r="J182" s="56">
        <v>10.176991150442479</v>
      </c>
      <c r="K182" s="56">
        <v>1.7699115044247788</v>
      </c>
      <c r="L182" s="56">
        <v>0.22123893805309736</v>
      </c>
      <c r="M182" s="56">
        <v>0.44247787610619471</v>
      </c>
      <c r="N182" s="56">
        <v>1.9911504424778761</v>
      </c>
      <c r="O182" s="51">
        <v>443</v>
      </c>
      <c r="P182" s="56">
        <v>100.00000000000001</v>
      </c>
      <c r="Q182" s="56">
        <v>0</v>
      </c>
      <c r="R182" s="56">
        <v>4.5454545454545459</v>
      </c>
      <c r="S182" s="56">
        <v>1.1363636363636365</v>
      </c>
      <c r="T182" s="56">
        <v>3.4090909090909087</v>
      </c>
      <c r="U182" s="56">
        <v>18.181818181818183</v>
      </c>
      <c r="V182" s="56">
        <v>25</v>
      </c>
      <c r="W182" s="56">
        <v>19.318181818181817</v>
      </c>
      <c r="X182" s="56">
        <v>10.227272727272728</v>
      </c>
      <c r="Y182" s="56">
        <v>5.6818181818181817</v>
      </c>
      <c r="Z182" s="56">
        <v>5.6818181818181817</v>
      </c>
      <c r="AA182" s="56">
        <v>6.8181818181818175</v>
      </c>
      <c r="AB182" s="51">
        <v>82</v>
      </c>
      <c r="AC182" s="56">
        <v>100</v>
      </c>
      <c r="AD182" s="56">
        <v>0</v>
      </c>
      <c r="AE182" s="56">
        <v>5.5555555555555554</v>
      </c>
      <c r="AF182" s="56">
        <v>16.666666666666664</v>
      </c>
      <c r="AG182" s="56">
        <v>27.777777777777779</v>
      </c>
      <c r="AH182" s="56">
        <v>33.333333333333329</v>
      </c>
      <c r="AI182" s="56">
        <v>11.111111111111111</v>
      </c>
      <c r="AJ182" s="56">
        <v>0</v>
      </c>
      <c r="AK182" s="56">
        <v>0</v>
      </c>
      <c r="AL182" s="56">
        <v>0</v>
      </c>
      <c r="AM182" s="56">
        <v>0</v>
      </c>
      <c r="AN182" s="56">
        <v>5.5555555555555554</v>
      </c>
      <c r="AO182" s="51">
        <v>17</v>
      </c>
      <c r="AP182" s="56">
        <v>100</v>
      </c>
      <c r="AQ182" s="56">
        <v>2.5641025641025639</v>
      </c>
      <c r="AR182" s="56">
        <v>5.1282051282051277</v>
      </c>
      <c r="AS182" s="56">
        <v>7.6923076923076925</v>
      </c>
      <c r="AT182" s="56">
        <v>25.641025641025639</v>
      </c>
      <c r="AU182" s="56">
        <v>30.76923076923077</v>
      </c>
      <c r="AV182" s="56">
        <v>12.820512820512819</v>
      </c>
      <c r="AW182" s="56">
        <v>2.5641025641025639</v>
      </c>
      <c r="AX182" s="56">
        <v>5.1282051282051277</v>
      </c>
      <c r="AY182" s="56">
        <v>0</v>
      </c>
      <c r="AZ182" s="56">
        <v>2.5641025641025639</v>
      </c>
      <c r="BA182" s="56">
        <v>5.1282051282051277</v>
      </c>
      <c r="BB182" s="51">
        <v>37</v>
      </c>
    </row>
    <row r="183" spans="1:54" ht="15" customHeight="1">
      <c r="A183" s="48"/>
      <c r="B183" s="24" t="s">
        <v>80</v>
      </c>
      <c r="C183" s="38">
        <v>174</v>
      </c>
      <c r="D183" s="38">
        <v>6</v>
      </c>
      <c r="E183" s="38">
        <v>6</v>
      </c>
      <c r="F183" s="38">
        <v>4</v>
      </c>
      <c r="G183" s="38">
        <v>22</v>
      </c>
      <c r="H183" s="38">
        <v>52</v>
      </c>
      <c r="I183" s="38">
        <v>50</v>
      </c>
      <c r="J183" s="38">
        <v>26</v>
      </c>
      <c r="K183" s="38">
        <v>3</v>
      </c>
      <c r="L183" s="38">
        <v>1</v>
      </c>
      <c r="M183" s="38">
        <v>0</v>
      </c>
      <c r="N183" s="38">
        <v>4</v>
      </c>
      <c r="O183" s="37">
        <v>2.3612258712897436</v>
      </c>
      <c r="P183" s="38">
        <v>34</v>
      </c>
      <c r="Q183" s="38">
        <v>2</v>
      </c>
      <c r="R183" s="38">
        <v>1</v>
      </c>
      <c r="S183" s="38">
        <v>0</v>
      </c>
      <c r="T183" s="38">
        <v>0</v>
      </c>
      <c r="U183" s="38">
        <v>7</v>
      </c>
      <c r="V183" s="38">
        <v>8</v>
      </c>
      <c r="W183" s="38">
        <v>10</v>
      </c>
      <c r="X183" s="38">
        <v>2</v>
      </c>
      <c r="Y183" s="38">
        <v>2</v>
      </c>
      <c r="Z183" s="38">
        <v>0</v>
      </c>
      <c r="AA183" s="38">
        <v>2</v>
      </c>
      <c r="AB183" s="37">
        <v>2.6923221976559661</v>
      </c>
      <c r="AC183" s="38">
        <v>6</v>
      </c>
      <c r="AD183" s="38">
        <v>0</v>
      </c>
      <c r="AE183" s="38">
        <v>0</v>
      </c>
      <c r="AF183" s="38">
        <v>0</v>
      </c>
      <c r="AG183" s="38">
        <v>2</v>
      </c>
      <c r="AH183" s="38">
        <v>3</v>
      </c>
      <c r="AI183" s="38">
        <v>1</v>
      </c>
      <c r="AJ183" s="38">
        <v>0</v>
      </c>
      <c r="AK183" s="38">
        <v>0</v>
      </c>
      <c r="AL183" s="38">
        <v>0</v>
      </c>
      <c r="AM183" s="38">
        <v>0</v>
      </c>
      <c r="AN183" s="38">
        <v>0</v>
      </c>
      <c r="AO183" s="37">
        <v>2.1944558422637988</v>
      </c>
      <c r="AP183" s="38">
        <v>13</v>
      </c>
      <c r="AQ183" s="38">
        <v>1</v>
      </c>
      <c r="AR183" s="38">
        <v>0</v>
      </c>
      <c r="AS183" s="38">
        <v>1</v>
      </c>
      <c r="AT183" s="38">
        <v>3</v>
      </c>
      <c r="AU183" s="38">
        <v>3</v>
      </c>
      <c r="AV183" s="38">
        <v>4</v>
      </c>
      <c r="AW183" s="38">
        <v>0</v>
      </c>
      <c r="AX183" s="38">
        <v>1</v>
      </c>
      <c r="AY183" s="38">
        <v>0</v>
      </c>
      <c r="AZ183" s="38">
        <v>0</v>
      </c>
      <c r="BA183" s="38">
        <v>0</v>
      </c>
      <c r="BB183" s="37">
        <v>2.1291775545593099</v>
      </c>
    </row>
    <row r="184" spans="1:54" ht="15" customHeight="1">
      <c r="A184" s="48"/>
      <c r="B184" s="24"/>
      <c r="C184" s="56">
        <v>99.999999999999986</v>
      </c>
      <c r="D184" s="56">
        <v>3.4482758620689653</v>
      </c>
      <c r="E184" s="56">
        <v>3.4482758620689653</v>
      </c>
      <c r="F184" s="56">
        <v>2.2988505747126435</v>
      </c>
      <c r="G184" s="56">
        <v>12.643678160919542</v>
      </c>
      <c r="H184" s="56">
        <v>29.885057471264371</v>
      </c>
      <c r="I184" s="56">
        <v>28.735632183908045</v>
      </c>
      <c r="J184" s="56">
        <v>14.942528735632186</v>
      </c>
      <c r="K184" s="56">
        <v>1.7241379310344827</v>
      </c>
      <c r="L184" s="56">
        <v>0.57471264367816088</v>
      </c>
      <c r="M184" s="56">
        <v>0</v>
      </c>
      <c r="N184" s="56">
        <v>2.2988505747126435</v>
      </c>
      <c r="O184" s="51">
        <v>170</v>
      </c>
      <c r="P184" s="56">
        <v>99.999999999999972</v>
      </c>
      <c r="Q184" s="56">
        <v>5.8823529411764701</v>
      </c>
      <c r="R184" s="56">
        <v>2.9411764705882351</v>
      </c>
      <c r="S184" s="56">
        <v>0</v>
      </c>
      <c r="T184" s="56">
        <v>0</v>
      </c>
      <c r="U184" s="56">
        <v>20.588235294117645</v>
      </c>
      <c r="V184" s="56">
        <v>23.52941176470588</v>
      </c>
      <c r="W184" s="56">
        <v>29.411764705882355</v>
      </c>
      <c r="X184" s="56">
        <v>5.8823529411764701</v>
      </c>
      <c r="Y184" s="56">
        <v>5.8823529411764701</v>
      </c>
      <c r="Z184" s="56">
        <v>0</v>
      </c>
      <c r="AA184" s="56">
        <v>5.8823529411764701</v>
      </c>
      <c r="AB184" s="51">
        <v>32</v>
      </c>
      <c r="AC184" s="56">
        <v>100</v>
      </c>
      <c r="AD184" s="56">
        <v>0</v>
      </c>
      <c r="AE184" s="56">
        <v>0</v>
      </c>
      <c r="AF184" s="56">
        <v>0</v>
      </c>
      <c r="AG184" s="56">
        <v>33.333333333333329</v>
      </c>
      <c r="AH184" s="56">
        <v>50</v>
      </c>
      <c r="AI184" s="56">
        <v>16.666666666666664</v>
      </c>
      <c r="AJ184" s="56">
        <v>0</v>
      </c>
      <c r="AK184" s="56">
        <v>0</v>
      </c>
      <c r="AL184" s="56">
        <v>0</v>
      </c>
      <c r="AM184" s="56">
        <v>0</v>
      </c>
      <c r="AN184" s="56">
        <v>0</v>
      </c>
      <c r="AO184" s="51">
        <v>6</v>
      </c>
      <c r="AP184" s="56">
        <v>100</v>
      </c>
      <c r="AQ184" s="56">
        <v>7.6923076923076925</v>
      </c>
      <c r="AR184" s="56">
        <v>0</v>
      </c>
      <c r="AS184" s="56">
        <v>7.6923076923076925</v>
      </c>
      <c r="AT184" s="56">
        <v>23.076923076923077</v>
      </c>
      <c r="AU184" s="56">
        <v>23.076923076923077</v>
      </c>
      <c r="AV184" s="56">
        <v>30.76923076923077</v>
      </c>
      <c r="AW184" s="56">
        <v>0</v>
      </c>
      <c r="AX184" s="56">
        <v>7.6923076923076925</v>
      </c>
      <c r="AY184" s="56">
        <v>0</v>
      </c>
      <c r="AZ184" s="56">
        <v>0</v>
      </c>
      <c r="BA184" s="56">
        <v>0</v>
      </c>
      <c r="BB184" s="51">
        <v>13</v>
      </c>
    </row>
    <row r="185" spans="1:54" ht="15" customHeight="1">
      <c r="A185" s="48"/>
      <c r="B185" s="24" t="s">
        <v>81</v>
      </c>
      <c r="C185" s="38">
        <v>62</v>
      </c>
      <c r="D185" s="38">
        <v>4</v>
      </c>
      <c r="E185" s="38">
        <v>9</v>
      </c>
      <c r="F185" s="38">
        <v>5</v>
      </c>
      <c r="G185" s="38">
        <v>5</v>
      </c>
      <c r="H185" s="38">
        <v>12</v>
      </c>
      <c r="I185" s="38">
        <v>17</v>
      </c>
      <c r="J185" s="38">
        <v>4</v>
      </c>
      <c r="K185" s="38">
        <v>1</v>
      </c>
      <c r="L185" s="38">
        <v>1</v>
      </c>
      <c r="M185" s="38">
        <v>2</v>
      </c>
      <c r="N185" s="38">
        <v>2</v>
      </c>
      <c r="O185" s="37">
        <v>2.1091818128518707</v>
      </c>
      <c r="P185" s="38">
        <v>17</v>
      </c>
      <c r="Q185" s="38">
        <v>1</v>
      </c>
      <c r="R185" s="38">
        <v>0</v>
      </c>
      <c r="S185" s="38">
        <v>3</v>
      </c>
      <c r="T185" s="38">
        <v>0</v>
      </c>
      <c r="U185" s="38">
        <v>2</v>
      </c>
      <c r="V185" s="38">
        <v>5</v>
      </c>
      <c r="W185" s="38">
        <v>3</v>
      </c>
      <c r="X185" s="38">
        <v>2</v>
      </c>
      <c r="Y185" s="38">
        <v>0</v>
      </c>
      <c r="Z185" s="38">
        <v>1</v>
      </c>
      <c r="AA185" s="38">
        <v>0</v>
      </c>
      <c r="AB185" s="37">
        <v>2.6264094477912936</v>
      </c>
      <c r="AC185" s="38">
        <v>1</v>
      </c>
      <c r="AD185" s="38">
        <v>0</v>
      </c>
      <c r="AE185" s="38">
        <v>0</v>
      </c>
      <c r="AF185" s="38">
        <v>0</v>
      </c>
      <c r="AG185" s="38">
        <v>0</v>
      </c>
      <c r="AH185" s="38">
        <v>1</v>
      </c>
      <c r="AI185" s="38">
        <v>0</v>
      </c>
      <c r="AJ185" s="38">
        <v>0</v>
      </c>
      <c r="AK185" s="38">
        <v>0</v>
      </c>
      <c r="AL185" s="38">
        <v>0</v>
      </c>
      <c r="AM185" s="38">
        <v>0</v>
      </c>
      <c r="AN185" s="38">
        <v>0</v>
      </c>
      <c r="AO185" s="37">
        <v>2.3025000000000002</v>
      </c>
      <c r="AP185" s="38">
        <v>7</v>
      </c>
      <c r="AQ185" s="38">
        <v>0</v>
      </c>
      <c r="AR185" s="38">
        <v>0</v>
      </c>
      <c r="AS185" s="38">
        <v>0</v>
      </c>
      <c r="AT185" s="38">
        <v>4</v>
      </c>
      <c r="AU185" s="38">
        <v>2</v>
      </c>
      <c r="AV185" s="38">
        <v>0</v>
      </c>
      <c r="AW185" s="38">
        <v>0</v>
      </c>
      <c r="AX185" s="38">
        <v>0</v>
      </c>
      <c r="AY185" s="38">
        <v>0</v>
      </c>
      <c r="AZ185" s="38">
        <v>0</v>
      </c>
      <c r="BA185" s="38">
        <v>1</v>
      </c>
      <c r="BB185" s="37">
        <v>1.8640817901234568</v>
      </c>
    </row>
    <row r="186" spans="1:54" ht="15" customHeight="1">
      <c r="A186" s="48"/>
      <c r="B186" s="24"/>
      <c r="C186" s="56">
        <v>99.999999999999986</v>
      </c>
      <c r="D186" s="56">
        <v>6.4516129032258061</v>
      </c>
      <c r="E186" s="56">
        <v>14.516129032258066</v>
      </c>
      <c r="F186" s="56">
        <v>8.064516129032258</v>
      </c>
      <c r="G186" s="56">
        <v>8.064516129032258</v>
      </c>
      <c r="H186" s="56">
        <v>19.35483870967742</v>
      </c>
      <c r="I186" s="56">
        <v>27.419354838709676</v>
      </c>
      <c r="J186" s="56">
        <v>6.4516129032258061</v>
      </c>
      <c r="K186" s="56">
        <v>1.6129032258064515</v>
      </c>
      <c r="L186" s="56">
        <v>1.6129032258064515</v>
      </c>
      <c r="M186" s="56">
        <v>3.225806451612903</v>
      </c>
      <c r="N186" s="56">
        <v>3.225806451612903</v>
      </c>
      <c r="O186" s="51">
        <v>60</v>
      </c>
      <c r="P186" s="56">
        <v>100.00000000000001</v>
      </c>
      <c r="Q186" s="56">
        <v>5.8823529411764701</v>
      </c>
      <c r="R186" s="56">
        <v>0</v>
      </c>
      <c r="S186" s="56">
        <v>17.647058823529413</v>
      </c>
      <c r="T186" s="56">
        <v>0</v>
      </c>
      <c r="U186" s="56">
        <v>11.76470588235294</v>
      </c>
      <c r="V186" s="56">
        <v>29.411764705882355</v>
      </c>
      <c r="W186" s="56">
        <v>17.647058823529413</v>
      </c>
      <c r="X186" s="56">
        <v>11.76470588235294</v>
      </c>
      <c r="Y186" s="56">
        <v>0</v>
      </c>
      <c r="Z186" s="56">
        <v>5.8823529411764701</v>
      </c>
      <c r="AA186" s="56">
        <v>0</v>
      </c>
      <c r="AB186" s="51">
        <v>17</v>
      </c>
      <c r="AC186" s="56">
        <v>100</v>
      </c>
      <c r="AD186" s="56">
        <v>0</v>
      </c>
      <c r="AE186" s="56">
        <v>0</v>
      </c>
      <c r="AF186" s="56">
        <v>0</v>
      </c>
      <c r="AG186" s="56">
        <v>0</v>
      </c>
      <c r="AH186" s="56">
        <v>100</v>
      </c>
      <c r="AI186" s="56">
        <v>0</v>
      </c>
      <c r="AJ186" s="56">
        <v>0</v>
      </c>
      <c r="AK186" s="56">
        <v>0</v>
      </c>
      <c r="AL186" s="56">
        <v>0</v>
      </c>
      <c r="AM186" s="56">
        <v>0</v>
      </c>
      <c r="AN186" s="56">
        <v>0</v>
      </c>
      <c r="AO186" s="51">
        <v>1</v>
      </c>
      <c r="AP186" s="56">
        <v>100</v>
      </c>
      <c r="AQ186" s="56">
        <v>0</v>
      </c>
      <c r="AR186" s="56">
        <v>0</v>
      </c>
      <c r="AS186" s="56">
        <v>0</v>
      </c>
      <c r="AT186" s="56">
        <v>57.142857142857139</v>
      </c>
      <c r="AU186" s="56">
        <v>28.571428571428569</v>
      </c>
      <c r="AV186" s="56">
        <v>0</v>
      </c>
      <c r="AW186" s="56">
        <v>0</v>
      </c>
      <c r="AX186" s="56">
        <v>0</v>
      </c>
      <c r="AY186" s="56">
        <v>0</v>
      </c>
      <c r="AZ186" s="56">
        <v>0</v>
      </c>
      <c r="BA186" s="56">
        <v>14.285714285714285</v>
      </c>
      <c r="BB186" s="51">
        <v>6</v>
      </c>
    </row>
    <row r="187" spans="1:54" ht="15" customHeight="1">
      <c r="A187" s="48"/>
      <c r="B187" s="24" t="s">
        <v>82</v>
      </c>
      <c r="C187" s="38">
        <v>67</v>
      </c>
      <c r="D187" s="38">
        <v>1</v>
      </c>
      <c r="E187" s="38">
        <v>9</v>
      </c>
      <c r="F187" s="38">
        <v>4</v>
      </c>
      <c r="G187" s="38">
        <v>3</v>
      </c>
      <c r="H187" s="38">
        <v>19</v>
      </c>
      <c r="I187" s="38">
        <v>16</v>
      </c>
      <c r="J187" s="38">
        <v>9</v>
      </c>
      <c r="K187" s="38">
        <v>2</v>
      </c>
      <c r="L187" s="38">
        <v>1</v>
      </c>
      <c r="M187" s="38">
        <v>0</v>
      </c>
      <c r="N187" s="38">
        <v>3</v>
      </c>
      <c r="O187" s="37">
        <v>2.2793221779435631</v>
      </c>
      <c r="P187" s="38">
        <v>26</v>
      </c>
      <c r="Q187" s="38">
        <v>1</v>
      </c>
      <c r="R187" s="38">
        <v>0</v>
      </c>
      <c r="S187" s="38">
        <v>1</v>
      </c>
      <c r="T187" s="38">
        <v>4</v>
      </c>
      <c r="U187" s="38">
        <v>3</v>
      </c>
      <c r="V187" s="38">
        <v>8</v>
      </c>
      <c r="W187" s="38">
        <v>5</v>
      </c>
      <c r="X187" s="38">
        <v>2</v>
      </c>
      <c r="Y187" s="38">
        <v>0</v>
      </c>
      <c r="Z187" s="38">
        <v>0</v>
      </c>
      <c r="AA187" s="38">
        <v>2</v>
      </c>
      <c r="AB187" s="37">
        <v>2.544317658833775</v>
      </c>
      <c r="AC187" s="38">
        <v>4</v>
      </c>
      <c r="AD187" s="38">
        <v>0</v>
      </c>
      <c r="AE187" s="38">
        <v>0</v>
      </c>
      <c r="AF187" s="38">
        <v>0</v>
      </c>
      <c r="AG187" s="38">
        <v>1</v>
      </c>
      <c r="AH187" s="38">
        <v>2</v>
      </c>
      <c r="AI187" s="38">
        <v>0</v>
      </c>
      <c r="AJ187" s="38">
        <v>0</v>
      </c>
      <c r="AK187" s="38">
        <v>1</v>
      </c>
      <c r="AL187" s="38">
        <v>0</v>
      </c>
      <c r="AM187" s="38">
        <v>0</v>
      </c>
      <c r="AN187" s="38">
        <v>0</v>
      </c>
      <c r="AO187" s="37">
        <v>2.4652757654786051</v>
      </c>
      <c r="AP187" s="38">
        <v>23</v>
      </c>
      <c r="AQ187" s="38">
        <v>0</v>
      </c>
      <c r="AR187" s="38">
        <v>1</v>
      </c>
      <c r="AS187" s="38">
        <v>4</v>
      </c>
      <c r="AT187" s="38">
        <v>3</v>
      </c>
      <c r="AU187" s="38">
        <v>3</v>
      </c>
      <c r="AV187" s="38">
        <v>5</v>
      </c>
      <c r="AW187" s="38">
        <v>2</v>
      </c>
      <c r="AX187" s="38">
        <v>2</v>
      </c>
      <c r="AY187" s="38">
        <v>0</v>
      </c>
      <c r="AZ187" s="38">
        <v>1</v>
      </c>
      <c r="BA187" s="38">
        <v>2</v>
      </c>
      <c r="BB187" s="37">
        <v>2.3286426125936588</v>
      </c>
    </row>
    <row r="188" spans="1:54" ht="15" customHeight="1">
      <c r="A188" s="48"/>
      <c r="B188" s="24"/>
      <c r="C188" s="56">
        <v>99.999999999999986</v>
      </c>
      <c r="D188" s="56">
        <v>1.4925373134328357</v>
      </c>
      <c r="E188" s="56">
        <v>13.432835820895523</v>
      </c>
      <c r="F188" s="56">
        <v>5.9701492537313428</v>
      </c>
      <c r="G188" s="56">
        <v>4.4776119402985071</v>
      </c>
      <c r="H188" s="56">
        <v>28.35820895522388</v>
      </c>
      <c r="I188" s="56">
        <v>23.880597014925371</v>
      </c>
      <c r="J188" s="56">
        <v>13.432835820895523</v>
      </c>
      <c r="K188" s="56">
        <v>2.9850746268656714</v>
      </c>
      <c r="L188" s="56">
        <v>1.4925373134328357</v>
      </c>
      <c r="M188" s="56">
        <v>0</v>
      </c>
      <c r="N188" s="56">
        <v>4.4776119402985071</v>
      </c>
      <c r="O188" s="51">
        <v>64</v>
      </c>
      <c r="P188" s="56">
        <v>100</v>
      </c>
      <c r="Q188" s="56">
        <v>3.8461538461538463</v>
      </c>
      <c r="R188" s="56">
        <v>0</v>
      </c>
      <c r="S188" s="56">
        <v>3.8461538461538463</v>
      </c>
      <c r="T188" s="56">
        <v>15.384615384615385</v>
      </c>
      <c r="U188" s="56">
        <v>11.538461538461538</v>
      </c>
      <c r="V188" s="56">
        <v>30.76923076923077</v>
      </c>
      <c r="W188" s="56">
        <v>19.230769230769234</v>
      </c>
      <c r="X188" s="56">
        <v>7.6923076923076925</v>
      </c>
      <c r="Y188" s="56">
        <v>0</v>
      </c>
      <c r="Z188" s="56">
        <v>0</v>
      </c>
      <c r="AA188" s="56">
        <v>7.6923076923076925</v>
      </c>
      <c r="AB188" s="51">
        <v>24</v>
      </c>
      <c r="AC188" s="56">
        <v>100</v>
      </c>
      <c r="AD188" s="56">
        <v>0</v>
      </c>
      <c r="AE188" s="56">
        <v>0</v>
      </c>
      <c r="AF188" s="56">
        <v>0</v>
      </c>
      <c r="AG188" s="56">
        <v>25</v>
      </c>
      <c r="AH188" s="56">
        <v>50</v>
      </c>
      <c r="AI188" s="56">
        <v>0</v>
      </c>
      <c r="AJ188" s="56">
        <v>0</v>
      </c>
      <c r="AK188" s="56">
        <v>25</v>
      </c>
      <c r="AL188" s="56">
        <v>0</v>
      </c>
      <c r="AM188" s="56">
        <v>0</v>
      </c>
      <c r="AN188" s="56">
        <v>0</v>
      </c>
      <c r="AO188" s="51">
        <v>4</v>
      </c>
      <c r="AP188" s="56">
        <v>100</v>
      </c>
      <c r="AQ188" s="56">
        <v>0</v>
      </c>
      <c r="AR188" s="56">
        <v>4.3478260869565215</v>
      </c>
      <c r="AS188" s="56">
        <v>17.391304347826086</v>
      </c>
      <c r="AT188" s="56">
        <v>13.043478260869565</v>
      </c>
      <c r="AU188" s="56">
        <v>13.043478260869565</v>
      </c>
      <c r="AV188" s="56">
        <v>21.739130434782609</v>
      </c>
      <c r="AW188" s="56">
        <v>8.695652173913043</v>
      </c>
      <c r="AX188" s="56">
        <v>8.695652173913043</v>
      </c>
      <c r="AY188" s="56">
        <v>0</v>
      </c>
      <c r="AZ188" s="56">
        <v>4.3478260869565215</v>
      </c>
      <c r="BA188" s="56">
        <v>8.695652173913043</v>
      </c>
      <c r="BB188" s="51">
        <v>21</v>
      </c>
    </row>
    <row r="189" spans="1:54" ht="15" customHeight="1">
      <c r="A189" s="48"/>
      <c r="B189" s="24" t="s">
        <v>83</v>
      </c>
      <c r="C189" s="38">
        <v>17</v>
      </c>
      <c r="D189" s="38">
        <v>0</v>
      </c>
      <c r="E189" s="38">
        <v>1</v>
      </c>
      <c r="F189" s="38">
        <v>2</v>
      </c>
      <c r="G189" s="38">
        <v>2</v>
      </c>
      <c r="H189" s="38">
        <v>2</v>
      </c>
      <c r="I189" s="38">
        <v>4</v>
      </c>
      <c r="J189" s="38">
        <v>2</v>
      </c>
      <c r="K189" s="38">
        <v>1</v>
      </c>
      <c r="L189" s="38">
        <v>0</v>
      </c>
      <c r="M189" s="38">
        <v>0</v>
      </c>
      <c r="N189" s="38">
        <v>3</v>
      </c>
      <c r="O189" s="37">
        <v>2.301869778052525</v>
      </c>
      <c r="P189" s="38">
        <v>14</v>
      </c>
      <c r="Q189" s="38">
        <v>0</v>
      </c>
      <c r="R189" s="38">
        <v>0</v>
      </c>
      <c r="S189" s="38">
        <v>0</v>
      </c>
      <c r="T189" s="38">
        <v>2</v>
      </c>
      <c r="U189" s="38">
        <v>4</v>
      </c>
      <c r="V189" s="38">
        <v>3</v>
      </c>
      <c r="W189" s="38">
        <v>4</v>
      </c>
      <c r="X189" s="38">
        <v>0</v>
      </c>
      <c r="Y189" s="38">
        <v>1</v>
      </c>
      <c r="Z189" s="38">
        <v>0</v>
      </c>
      <c r="AA189" s="38">
        <v>0</v>
      </c>
      <c r="AB189" s="37">
        <v>2.7444331933421471</v>
      </c>
      <c r="AC189" s="38">
        <v>1</v>
      </c>
      <c r="AD189" s="38">
        <v>0</v>
      </c>
      <c r="AE189" s="38">
        <v>0</v>
      </c>
      <c r="AF189" s="38">
        <v>0</v>
      </c>
      <c r="AG189" s="38">
        <v>0</v>
      </c>
      <c r="AH189" s="38">
        <v>0</v>
      </c>
      <c r="AI189" s="38">
        <v>0</v>
      </c>
      <c r="AJ189" s="38">
        <v>0</v>
      </c>
      <c r="AK189" s="38">
        <v>0</v>
      </c>
      <c r="AL189" s="38">
        <v>1</v>
      </c>
      <c r="AM189" s="38">
        <v>0</v>
      </c>
      <c r="AN189" s="38">
        <v>0</v>
      </c>
      <c r="AO189" s="37">
        <v>4</v>
      </c>
      <c r="AP189" s="38">
        <v>6</v>
      </c>
      <c r="AQ189" s="38">
        <v>0</v>
      </c>
      <c r="AR189" s="38">
        <v>0</v>
      </c>
      <c r="AS189" s="38">
        <v>3</v>
      </c>
      <c r="AT189" s="38">
        <v>1</v>
      </c>
      <c r="AU189" s="38">
        <v>1</v>
      </c>
      <c r="AV189" s="38">
        <v>1</v>
      </c>
      <c r="AW189" s="38">
        <v>0</v>
      </c>
      <c r="AX189" s="38">
        <v>0</v>
      </c>
      <c r="AY189" s="38">
        <v>0</v>
      </c>
      <c r="AZ189" s="38">
        <v>0</v>
      </c>
      <c r="BA189" s="38">
        <v>0</v>
      </c>
      <c r="BB189" s="37">
        <v>1.6942682895807897</v>
      </c>
    </row>
    <row r="190" spans="1:54" ht="15" customHeight="1">
      <c r="A190" s="48"/>
      <c r="B190" s="24"/>
      <c r="C190" s="56">
        <v>100</v>
      </c>
      <c r="D190" s="56">
        <v>0</v>
      </c>
      <c r="E190" s="56">
        <v>5.8823529411764701</v>
      </c>
      <c r="F190" s="56">
        <v>11.76470588235294</v>
      </c>
      <c r="G190" s="56">
        <v>11.76470588235294</v>
      </c>
      <c r="H190" s="56">
        <v>11.76470588235294</v>
      </c>
      <c r="I190" s="56">
        <v>23.52941176470588</v>
      </c>
      <c r="J190" s="56">
        <v>11.76470588235294</v>
      </c>
      <c r="K190" s="56">
        <v>5.8823529411764701</v>
      </c>
      <c r="L190" s="56">
        <v>0</v>
      </c>
      <c r="M190" s="56">
        <v>0</v>
      </c>
      <c r="N190" s="56">
        <v>17.647058823529413</v>
      </c>
      <c r="O190" s="51">
        <v>14</v>
      </c>
      <c r="P190" s="56">
        <v>99.999999999999986</v>
      </c>
      <c r="Q190" s="56">
        <v>0</v>
      </c>
      <c r="R190" s="56">
        <v>0</v>
      </c>
      <c r="S190" s="56">
        <v>0</v>
      </c>
      <c r="T190" s="56">
        <v>14.285714285714285</v>
      </c>
      <c r="U190" s="56">
        <v>28.571428571428569</v>
      </c>
      <c r="V190" s="56">
        <v>21.428571428571427</v>
      </c>
      <c r="W190" s="56">
        <v>28.571428571428569</v>
      </c>
      <c r="X190" s="56">
        <v>0</v>
      </c>
      <c r="Y190" s="56">
        <v>7.1428571428571423</v>
      </c>
      <c r="Z190" s="56">
        <v>0</v>
      </c>
      <c r="AA190" s="56">
        <v>0</v>
      </c>
      <c r="AB190" s="51">
        <v>14</v>
      </c>
      <c r="AC190" s="56">
        <v>100</v>
      </c>
      <c r="AD190" s="56">
        <v>0</v>
      </c>
      <c r="AE190" s="56">
        <v>0</v>
      </c>
      <c r="AF190" s="56">
        <v>0</v>
      </c>
      <c r="AG190" s="56">
        <v>0</v>
      </c>
      <c r="AH190" s="56">
        <v>0</v>
      </c>
      <c r="AI190" s="56">
        <v>0</v>
      </c>
      <c r="AJ190" s="56">
        <v>0</v>
      </c>
      <c r="AK190" s="56">
        <v>0</v>
      </c>
      <c r="AL190" s="56">
        <v>100</v>
      </c>
      <c r="AM190" s="56">
        <v>0</v>
      </c>
      <c r="AN190" s="56">
        <v>0</v>
      </c>
      <c r="AO190" s="51">
        <v>1</v>
      </c>
      <c r="AP190" s="56">
        <v>99.999999999999972</v>
      </c>
      <c r="AQ190" s="56">
        <v>0</v>
      </c>
      <c r="AR190" s="56">
        <v>0</v>
      </c>
      <c r="AS190" s="56">
        <v>50</v>
      </c>
      <c r="AT190" s="56">
        <v>16.666666666666664</v>
      </c>
      <c r="AU190" s="56">
        <v>16.666666666666664</v>
      </c>
      <c r="AV190" s="56">
        <v>16.666666666666664</v>
      </c>
      <c r="AW190" s="56">
        <v>0</v>
      </c>
      <c r="AX190" s="56">
        <v>0</v>
      </c>
      <c r="AY190" s="56">
        <v>0</v>
      </c>
      <c r="AZ190" s="56">
        <v>0</v>
      </c>
      <c r="BA190" s="56">
        <v>0</v>
      </c>
      <c r="BB190" s="51">
        <v>6</v>
      </c>
    </row>
    <row r="191" spans="1:54" ht="15" customHeight="1">
      <c r="A191" s="48"/>
      <c r="B191" s="24" t="s">
        <v>2</v>
      </c>
      <c r="C191" s="38">
        <v>441</v>
      </c>
      <c r="D191" s="38">
        <v>2</v>
      </c>
      <c r="E191" s="38">
        <v>12</v>
      </c>
      <c r="F191" s="38">
        <v>17</v>
      </c>
      <c r="G191" s="38">
        <v>63</v>
      </c>
      <c r="H191" s="38">
        <v>120</v>
      </c>
      <c r="I191" s="38">
        <v>133</v>
      </c>
      <c r="J191" s="38">
        <v>49</v>
      </c>
      <c r="K191" s="38">
        <v>15</v>
      </c>
      <c r="L191" s="38">
        <v>3</v>
      </c>
      <c r="M191" s="38">
        <v>0</v>
      </c>
      <c r="N191" s="38">
        <v>27</v>
      </c>
      <c r="O191" s="37">
        <v>2.4198104743913063</v>
      </c>
      <c r="P191" s="38">
        <v>803</v>
      </c>
      <c r="Q191" s="38">
        <v>10</v>
      </c>
      <c r="R191" s="38">
        <v>25</v>
      </c>
      <c r="S191" s="38">
        <v>36</v>
      </c>
      <c r="T191" s="38">
        <v>80</v>
      </c>
      <c r="U191" s="38">
        <v>143</v>
      </c>
      <c r="V191" s="38">
        <v>167</v>
      </c>
      <c r="W191" s="38">
        <v>151</v>
      </c>
      <c r="X191" s="38">
        <v>92</v>
      </c>
      <c r="Y191" s="38">
        <v>31</v>
      </c>
      <c r="Z191" s="38">
        <v>13</v>
      </c>
      <c r="AA191" s="38">
        <v>55</v>
      </c>
      <c r="AB191" s="37">
        <v>2.6737845596312262</v>
      </c>
      <c r="AC191" s="38">
        <v>58</v>
      </c>
      <c r="AD191" s="38">
        <v>0</v>
      </c>
      <c r="AE191" s="38">
        <v>4</v>
      </c>
      <c r="AF191" s="38">
        <v>5</v>
      </c>
      <c r="AG191" s="38">
        <v>11</v>
      </c>
      <c r="AH191" s="38">
        <v>23</v>
      </c>
      <c r="AI191" s="38">
        <v>4</v>
      </c>
      <c r="AJ191" s="38">
        <v>1</v>
      </c>
      <c r="AK191" s="38">
        <v>5</v>
      </c>
      <c r="AL191" s="38">
        <v>1</v>
      </c>
      <c r="AM191" s="38">
        <v>0</v>
      </c>
      <c r="AN191" s="38">
        <v>4</v>
      </c>
      <c r="AO191" s="37">
        <v>2.1729845163067032</v>
      </c>
      <c r="AP191" s="38">
        <v>483</v>
      </c>
      <c r="AQ191" s="38">
        <v>13</v>
      </c>
      <c r="AR191" s="38">
        <v>48</v>
      </c>
      <c r="AS191" s="38">
        <v>73</v>
      </c>
      <c r="AT191" s="38">
        <v>80</v>
      </c>
      <c r="AU191" s="38">
        <v>92</v>
      </c>
      <c r="AV191" s="38">
        <v>74</v>
      </c>
      <c r="AW191" s="38">
        <v>41</v>
      </c>
      <c r="AX191" s="38">
        <v>11</v>
      </c>
      <c r="AY191" s="38">
        <v>4</v>
      </c>
      <c r="AZ191" s="38">
        <v>0</v>
      </c>
      <c r="BA191" s="38">
        <v>47</v>
      </c>
      <c r="BB191" s="37">
        <v>1.9805937586518201</v>
      </c>
    </row>
    <row r="192" spans="1:54" ht="15" customHeight="1">
      <c r="A192" s="90"/>
      <c r="B192" s="24"/>
      <c r="C192" s="56">
        <v>100</v>
      </c>
      <c r="D192" s="56">
        <v>0.45351473922902497</v>
      </c>
      <c r="E192" s="56">
        <v>2.7210884353741496</v>
      </c>
      <c r="F192" s="56">
        <v>3.8548752834467117</v>
      </c>
      <c r="G192" s="56">
        <v>14.285714285714285</v>
      </c>
      <c r="H192" s="56">
        <v>27.210884353741498</v>
      </c>
      <c r="I192" s="56">
        <v>30.158730158730158</v>
      </c>
      <c r="J192" s="56">
        <v>11.111111111111111</v>
      </c>
      <c r="K192" s="56">
        <v>3.4013605442176873</v>
      </c>
      <c r="L192" s="56">
        <v>0.68027210884353739</v>
      </c>
      <c r="M192" s="56">
        <v>0</v>
      </c>
      <c r="N192" s="56">
        <v>6.1224489795918364</v>
      </c>
      <c r="O192" s="51">
        <v>414</v>
      </c>
      <c r="P192" s="56">
        <v>100</v>
      </c>
      <c r="Q192" s="56">
        <v>1.2453300124533</v>
      </c>
      <c r="R192" s="56">
        <v>3.1133250311332503</v>
      </c>
      <c r="S192" s="56">
        <v>4.4831880448318806</v>
      </c>
      <c r="T192" s="56">
        <v>9.9626400996264</v>
      </c>
      <c r="U192" s="56">
        <v>17.80821917808219</v>
      </c>
      <c r="V192" s="56">
        <v>20.797011207970112</v>
      </c>
      <c r="W192" s="56">
        <v>18.804483188044831</v>
      </c>
      <c r="X192" s="56">
        <v>11.457036114570361</v>
      </c>
      <c r="Y192" s="56">
        <v>3.8605230386052307</v>
      </c>
      <c r="Z192" s="56">
        <v>1.61892901618929</v>
      </c>
      <c r="AA192" s="56">
        <v>6.8493150684931505</v>
      </c>
      <c r="AB192" s="51">
        <v>748</v>
      </c>
      <c r="AC192" s="56">
        <v>100</v>
      </c>
      <c r="AD192" s="56">
        <v>0</v>
      </c>
      <c r="AE192" s="56">
        <v>6.8965517241379306</v>
      </c>
      <c r="AF192" s="56">
        <v>8.6206896551724146</v>
      </c>
      <c r="AG192" s="56">
        <v>18.96551724137931</v>
      </c>
      <c r="AH192" s="56">
        <v>39.655172413793103</v>
      </c>
      <c r="AI192" s="56">
        <v>6.8965517241379306</v>
      </c>
      <c r="AJ192" s="56">
        <v>1.7241379310344827</v>
      </c>
      <c r="AK192" s="56">
        <v>8.6206896551724146</v>
      </c>
      <c r="AL192" s="56">
        <v>1.7241379310344827</v>
      </c>
      <c r="AM192" s="56">
        <v>0</v>
      </c>
      <c r="AN192" s="56">
        <v>6.8965517241379306</v>
      </c>
      <c r="AO192" s="51">
        <v>54</v>
      </c>
      <c r="AP192" s="56">
        <v>100</v>
      </c>
      <c r="AQ192" s="56">
        <v>2.691511387163561</v>
      </c>
      <c r="AR192" s="56">
        <v>9.9378881987577632</v>
      </c>
      <c r="AS192" s="56">
        <v>15.113871635610765</v>
      </c>
      <c r="AT192" s="56">
        <v>16.563146997929607</v>
      </c>
      <c r="AU192" s="56">
        <v>19.047619047619047</v>
      </c>
      <c r="AV192" s="56">
        <v>15.320910973084887</v>
      </c>
      <c r="AW192" s="56">
        <v>8.4886128364389233</v>
      </c>
      <c r="AX192" s="56">
        <v>2.2774327122153206</v>
      </c>
      <c r="AY192" s="56">
        <v>0.82815734989648038</v>
      </c>
      <c r="AZ192" s="56">
        <v>0</v>
      </c>
      <c r="BA192" s="56">
        <v>9.7308488612836435</v>
      </c>
      <c r="BB192" s="51">
        <v>436</v>
      </c>
    </row>
    <row r="193" spans="1:54" ht="15" customHeight="1">
      <c r="A193" s="48" t="s">
        <v>410</v>
      </c>
      <c r="B193" s="24" t="s">
        <v>84</v>
      </c>
      <c r="C193" s="38">
        <v>1998</v>
      </c>
      <c r="D193" s="38">
        <v>30</v>
      </c>
      <c r="E193" s="38">
        <v>54</v>
      </c>
      <c r="F193" s="38">
        <v>72</v>
      </c>
      <c r="G193" s="38">
        <v>262</v>
      </c>
      <c r="H193" s="38">
        <v>554</v>
      </c>
      <c r="I193" s="38">
        <v>572</v>
      </c>
      <c r="J193" s="38">
        <v>272</v>
      </c>
      <c r="K193" s="38">
        <v>69</v>
      </c>
      <c r="L193" s="38">
        <v>24</v>
      </c>
      <c r="M193" s="38">
        <v>21</v>
      </c>
      <c r="N193" s="38">
        <v>68</v>
      </c>
      <c r="O193" s="37">
        <v>2.4527115120681255</v>
      </c>
      <c r="P193" s="38">
        <v>1213</v>
      </c>
      <c r="Q193" s="38">
        <v>20</v>
      </c>
      <c r="R193" s="38">
        <v>33</v>
      </c>
      <c r="S193" s="38">
        <v>40</v>
      </c>
      <c r="T193" s="38">
        <v>104</v>
      </c>
      <c r="U193" s="38">
        <v>233</v>
      </c>
      <c r="V193" s="38">
        <v>277</v>
      </c>
      <c r="W193" s="38">
        <v>224</v>
      </c>
      <c r="X193" s="38">
        <v>129</v>
      </c>
      <c r="Y193" s="38">
        <v>59</v>
      </c>
      <c r="Z193" s="38">
        <v>19</v>
      </c>
      <c r="AA193" s="38">
        <v>75</v>
      </c>
      <c r="AB193" s="37">
        <v>2.7100521452644224</v>
      </c>
      <c r="AC193" s="38">
        <v>179</v>
      </c>
      <c r="AD193" s="38">
        <v>0</v>
      </c>
      <c r="AE193" s="38">
        <v>4</v>
      </c>
      <c r="AF193" s="38">
        <v>14</v>
      </c>
      <c r="AG193" s="38">
        <v>41</v>
      </c>
      <c r="AH193" s="38">
        <v>62</v>
      </c>
      <c r="AI193" s="38">
        <v>34</v>
      </c>
      <c r="AJ193" s="38">
        <v>8</v>
      </c>
      <c r="AK193" s="38">
        <v>4</v>
      </c>
      <c r="AL193" s="38">
        <v>4</v>
      </c>
      <c r="AM193" s="38">
        <v>0</v>
      </c>
      <c r="AN193" s="38">
        <v>8</v>
      </c>
      <c r="AO193" s="37">
        <v>2.2177152199904193</v>
      </c>
      <c r="AP193" s="38">
        <v>786</v>
      </c>
      <c r="AQ193" s="38">
        <v>17</v>
      </c>
      <c r="AR193" s="38">
        <v>52</v>
      </c>
      <c r="AS193" s="38">
        <v>107</v>
      </c>
      <c r="AT193" s="38">
        <v>153</v>
      </c>
      <c r="AU193" s="38">
        <v>172</v>
      </c>
      <c r="AV193" s="38">
        <v>142</v>
      </c>
      <c r="AW193" s="38">
        <v>53</v>
      </c>
      <c r="AX193" s="38">
        <v>18</v>
      </c>
      <c r="AY193" s="38">
        <v>3</v>
      </c>
      <c r="AZ193" s="38">
        <v>2</v>
      </c>
      <c r="BA193" s="38">
        <v>67</v>
      </c>
      <c r="BB193" s="37">
        <v>2.0375919296476885</v>
      </c>
    </row>
    <row r="194" spans="1:54" ht="15" customHeight="1">
      <c r="A194" s="48"/>
      <c r="B194" s="24"/>
      <c r="C194" s="56">
        <v>99.999999999999986</v>
      </c>
      <c r="D194" s="56">
        <v>1.5015015015015014</v>
      </c>
      <c r="E194" s="56">
        <v>2.7027027027027026</v>
      </c>
      <c r="F194" s="56">
        <v>3.6036036036036037</v>
      </c>
      <c r="G194" s="56">
        <v>13.113113113113112</v>
      </c>
      <c r="H194" s="56">
        <v>27.727727727727729</v>
      </c>
      <c r="I194" s="56">
        <v>28.628628628628626</v>
      </c>
      <c r="J194" s="56">
        <v>13.613613613613614</v>
      </c>
      <c r="K194" s="56">
        <v>3.4534534534534531</v>
      </c>
      <c r="L194" s="56">
        <v>1.2012012012012012</v>
      </c>
      <c r="M194" s="56">
        <v>1.0510510510510511</v>
      </c>
      <c r="N194" s="56">
        <v>3.4034034034034035</v>
      </c>
      <c r="O194" s="51">
        <v>1930</v>
      </c>
      <c r="P194" s="56">
        <v>100</v>
      </c>
      <c r="Q194" s="56">
        <v>1.6488046166529264</v>
      </c>
      <c r="R194" s="56">
        <v>2.720527617477329</v>
      </c>
      <c r="S194" s="56">
        <v>3.2976092333058529</v>
      </c>
      <c r="T194" s="56">
        <v>8.5737840065952184</v>
      </c>
      <c r="U194" s="56">
        <v>19.208573784006592</v>
      </c>
      <c r="V194" s="56">
        <v>22.835943940643034</v>
      </c>
      <c r="W194" s="56">
        <v>18.466611706512779</v>
      </c>
      <c r="X194" s="56">
        <v>10.634789777411378</v>
      </c>
      <c r="Y194" s="56">
        <v>4.863973619126134</v>
      </c>
      <c r="Z194" s="56">
        <v>1.5663643858202803</v>
      </c>
      <c r="AA194" s="56">
        <v>6.1830173124484755</v>
      </c>
      <c r="AB194" s="51">
        <v>1138</v>
      </c>
      <c r="AC194" s="56">
        <v>100.00000000000001</v>
      </c>
      <c r="AD194" s="56">
        <v>0</v>
      </c>
      <c r="AE194" s="56">
        <v>2.2346368715083798</v>
      </c>
      <c r="AF194" s="56">
        <v>7.8212290502793298</v>
      </c>
      <c r="AG194" s="56">
        <v>22.905027932960895</v>
      </c>
      <c r="AH194" s="56">
        <v>34.63687150837989</v>
      </c>
      <c r="AI194" s="56">
        <v>18.994413407821227</v>
      </c>
      <c r="AJ194" s="56">
        <v>4.4692737430167595</v>
      </c>
      <c r="AK194" s="56">
        <v>2.2346368715083798</v>
      </c>
      <c r="AL194" s="56">
        <v>2.2346368715083798</v>
      </c>
      <c r="AM194" s="56">
        <v>0</v>
      </c>
      <c r="AN194" s="56">
        <v>4.4692737430167595</v>
      </c>
      <c r="AO194" s="51">
        <v>171</v>
      </c>
      <c r="AP194" s="56">
        <v>99.999999999999986</v>
      </c>
      <c r="AQ194" s="56">
        <v>2.1628498727735366</v>
      </c>
      <c r="AR194" s="56">
        <v>6.6157760814249356</v>
      </c>
      <c r="AS194" s="56">
        <v>13.61323155216285</v>
      </c>
      <c r="AT194" s="56">
        <v>19.465648854961831</v>
      </c>
      <c r="AU194" s="56">
        <v>21.882951653944023</v>
      </c>
      <c r="AV194" s="56">
        <v>18.066157760814249</v>
      </c>
      <c r="AW194" s="56">
        <v>6.7430025445292623</v>
      </c>
      <c r="AX194" s="56">
        <v>2.2900763358778624</v>
      </c>
      <c r="AY194" s="56">
        <v>0.38167938931297707</v>
      </c>
      <c r="AZ194" s="56">
        <v>0.2544529262086514</v>
      </c>
      <c r="BA194" s="56">
        <v>8.5241730279898213</v>
      </c>
      <c r="BB194" s="51">
        <v>719</v>
      </c>
    </row>
    <row r="195" spans="1:54" ht="15" customHeight="1">
      <c r="A195" s="48"/>
      <c r="B195" s="92" t="s">
        <v>394</v>
      </c>
      <c r="C195" s="38">
        <v>51</v>
      </c>
      <c r="D195" s="38">
        <v>11</v>
      </c>
      <c r="E195" s="38">
        <v>3</v>
      </c>
      <c r="F195" s="38">
        <v>1</v>
      </c>
      <c r="G195" s="38">
        <v>4</v>
      </c>
      <c r="H195" s="38">
        <v>7</v>
      </c>
      <c r="I195" s="38">
        <v>13</v>
      </c>
      <c r="J195" s="38">
        <v>4</v>
      </c>
      <c r="K195" s="38">
        <v>5</v>
      </c>
      <c r="L195" s="38">
        <v>2</v>
      </c>
      <c r="M195" s="38">
        <v>0</v>
      </c>
      <c r="N195" s="38">
        <v>1</v>
      </c>
      <c r="O195" s="37">
        <v>1.9965497845127296</v>
      </c>
      <c r="P195" s="38">
        <v>561</v>
      </c>
      <c r="Q195" s="38">
        <v>10</v>
      </c>
      <c r="R195" s="38">
        <v>11</v>
      </c>
      <c r="S195" s="38">
        <v>36</v>
      </c>
      <c r="T195" s="38">
        <v>51</v>
      </c>
      <c r="U195" s="38">
        <v>101</v>
      </c>
      <c r="V195" s="38">
        <v>106</v>
      </c>
      <c r="W195" s="38">
        <v>125</v>
      </c>
      <c r="X195" s="38">
        <v>55</v>
      </c>
      <c r="Y195" s="38">
        <v>25</v>
      </c>
      <c r="Z195" s="38">
        <v>14</v>
      </c>
      <c r="AA195" s="38">
        <v>27</v>
      </c>
      <c r="AB195" s="37">
        <v>2.6934278676665153</v>
      </c>
      <c r="AC195" s="38">
        <v>12</v>
      </c>
      <c r="AD195" s="38">
        <v>0</v>
      </c>
      <c r="AE195" s="38">
        <v>3</v>
      </c>
      <c r="AF195" s="38">
        <v>2</v>
      </c>
      <c r="AG195" s="38">
        <v>2</v>
      </c>
      <c r="AH195" s="38">
        <v>0</v>
      </c>
      <c r="AI195" s="38">
        <v>0</v>
      </c>
      <c r="AJ195" s="38">
        <v>0</v>
      </c>
      <c r="AK195" s="38">
        <v>3</v>
      </c>
      <c r="AL195" s="38">
        <v>0</v>
      </c>
      <c r="AM195" s="38">
        <v>0</v>
      </c>
      <c r="AN195" s="38">
        <v>2</v>
      </c>
      <c r="AO195" s="37">
        <v>1.9367621192621189</v>
      </c>
      <c r="AP195" s="38">
        <v>687</v>
      </c>
      <c r="AQ195" s="38">
        <v>24</v>
      </c>
      <c r="AR195" s="38">
        <v>57</v>
      </c>
      <c r="AS195" s="38">
        <v>116</v>
      </c>
      <c r="AT195" s="38">
        <v>122</v>
      </c>
      <c r="AU195" s="38">
        <v>149</v>
      </c>
      <c r="AV195" s="38">
        <v>102</v>
      </c>
      <c r="AW195" s="38">
        <v>55</v>
      </c>
      <c r="AX195" s="38">
        <v>12</v>
      </c>
      <c r="AY195" s="38">
        <v>5</v>
      </c>
      <c r="AZ195" s="38">
        <v>0</v>
      </c>
      <c r="BA195" s="38">
        <v>45</v>
      </c>
      <c r="BB195" s="37">
        <v>1.9612614058760343</v>
      </c>
    </row>
    <row r="196" spans="1:54" ht="15" customHeight="1">
      <c r="A196" s="48"/>
      <c r="B196" s="24" t="s">
        <v>395</v>
      </c>
      <c r="C196" s="56">
        <v>100</v>
      </c>
      <c r="D196" s="56">
        <v>21.568627450980394</v>
      </c>
      <c r="E196" s="56">
        <v>5.8823529411764701</v>
      </c>
      <c r="F196" s="56">
        <v>1.9607843137254901</v>
      </c>
      <c r="G196" s="56">
        <v>7.8431372549019605</v>
      </c>
      <c r="H196" s="56">
        <v>13.725490196078432</v>
      </c>
      <c r="I196" s="56">
        <v>25.490196078431371</v>
      </c>
      <c r="J196" s="56">
        <v>7.8431372549019605</v>
      </c>
      <c r="K196" s="56">
        <v>9.8039215686274517</v>
      </c>
      <c r="L196" s="56">
        <v>3.9215686274509802</v>
      </c>
      <c r="M196" s="56">
        <v>0</v>
      </c>
      <c r="N196" s="56">
        <v>1.9607843137254901</v>
      </c>
      <c r="O196" s="51">
        <v>50</v>
      </c>
      <c r="P196" s="56">
        <v>99.999999999999986</v>
      </c>
      <c r="Q196" s="56">
        <v>1.7825311942959003</v>
      </c>
      <c r="R196" s="56">
        <v>1.9607843137254901</v>
      </c>
      <c r="S196" s="56">
        <v>6.4171122994652414</v>
      </c>
      <c r="T196" s="56">
        <v>9.0909090909090917</v>
      </c>
      <c r="U196" s="56">
        <v>18.003565062388592</v>
      </c>
      <c r="V196" s="56">
        <v>18.894830659536542</v>
      </c>
      <c r="W196" s="56">
        <v>22.281639928698752</v>
      </c>
      <c r="X196" s="56">
        <v>9.8039215686274517</v>
      </c>
      <c r="Y196" s="56">
        <v>4.4563279857397502</v>
      </c>
      <c r="Z196" s="56">
        <v>2.4955436720142603</v>
      </c>
      <c r="AA196" s="56">
        <v>4.8128342245989302</v>
      </c>
      <c r="AB196" s="51">
        <v>534</v>
      </c>
      <c r="AC196" s="56">
        <v>100</v>
      </c>
      <c r="AD196" s="56">
        <v>0</v>
      </c>
      <c r="AE196" s="56">
        <v>25</v>
      </c>
      <c r="AF196" s="56">
        <v>16.666666666666664</v>
      </c>
      <c r="AG196" s="56">
        <v>16.666666666666664</v>
      </c>
      <c r="AH196" s="56">
        <v>0</v>
      </c>
      <c r="AI196" s="56">
        <v>0</v>
      </c>
      <c r="AJ196" s="56">
        <v>0</v>
      </c>
      <c r="AK196" s="56">
        <v>25</v>
      </c>
      <c r="AL196" s="56">
        <v>0</v>
      </c>
      <c r="AM196" s="56">
        <v>0</v>
      </c>
      <c r="AN196" s="56">
        <v>16.666666666666664</v>
      </c>
      <c r="AO196" s="51">
        <v>10</v>
      </c>
      <c r="AP196" s="56">
        <v>99.999999999999986</v>
      </c>
      <c r="AQ196" s="56">
        <v>3.4934497816593884</v>
      </c>
      <c r="AR196" s="56">
        <v>8.2969432314410483</v>
      </c>
      <c r="AS196" s="56">
        <v>16.885007278020378</v>
      </c>
      <c r="AT196" s="56">
        <v>17.758369723435223</v>
      </c>
      <c r="AU196" s="56">
        <v>21.688500727802037</v>
      </c>
      <c r="AV196" s="56">
        <v>14.847161572052403</v>
      </c>
      <c r="AW196" s="56">
        <v>8.0058224163027667</v>
      </c>
      <c r="AX196" s="56">
        <v>1.7467248908296942</v>
      </c>
      <c r="AY196" s="56">
        <v>0.72780203784570596</v>
      </c>
      <c r="AZ196" s="56">
        <v>0</v>
      </c>
      <c r="BA196" s="56">
        <v>6.5502183406113534</v>
      </c>
      <c r="BB196" s="51">
        <v>642</v>
      </c>
    </row>
    <row r="197" spans="1:54" ht="15" customHeight="1">
      <c r="A197" s="48"/>
      <c r="B197" s="24" t="s">
        <v>86</v>
      </c>
      <c r="C197" s="38">
        <v>7</v>
      </c>
      <c r="D197" s="38">
        <v>1</v>
      </c>
      <c r="E197" s="38">
        <v>0</v>
      </c>
      <c r="F197" s="38">
        <v>2</v>
      </c>
      <c r="G197" s="38">
        <v>0</v>
      </c>
      <c r="H197" s="38">
        <v>0</v>
      </c>
      <c r="I197" s="38">
        <v>3</v>
      </c>
      <c r="J197" s="38">
        <v>1</v>
      </c>
      <c r="K197" s="38">
        <v>0</v>
      </c>
      <c r="L197" s="38">
        <v>0</v>
      </c>
      <c r="M197" s="38">
        <v>0</v>
      </c>
      <c r="N197" s="38">
        <v>0</v>
      </c>
      <c r="O197" s="37">
        <v>2.0499716553287981</v>
      </c>
      <c r="P197" s="38">
        <v>344</v>
      </c>
      <c r="Q197" s="38">
        <v>11</v>
      </c>
      <c r="R197" s="38">
        <v>30</v>
      </c>
      <c r="S197" s="38">
        <v>28</v>
      </c>
      <c r="T197" s="38">
        <v>32</v>
      </c>
      <c r="U197" s="38">
        <v>66</v>
      </c>
      <c r="V197" s="38">
        <v>66</v>
      </c>
      <c r="W197" s="38">
        <v>58</v>
      </c>
      <c r="X197" s="38">
        <v>29</v>
      </c>
      <c r="Y197" s="38">
        <v>8</v>
      </c>
      <c r="Z197" s="38">
        <v>3</v>
      </c>
      <c r="AA197" s="38">
        <v>13</v>
      </c>
      <c r="AB197" s="37">
        <v>2.369127982365181</v>
      </c>
      <c r="AC197" s="38">
        <v>7</v>
      </c>
      <c r="AD197" s="38">
        <v>0</v>
      </c>
      <c r="AE197" s="38">
        <v>2</v>
      </c>
      <c r="AF197" s="38">
        <v>1</v>
      </c>
      <c r="AG197" s="38">
        <v>0</v>
      </c>
      <c r="AH197" s="38">
        <v>2</v>
      </c>
      <c r="AI197" s="38">
        <v>2</v>
      </c>
      <c r="AJ197" s="38">
        <v>0</v>
      </c>
      <c r="AK197" s="38">
        <v>0</v>
      </c>
      <c r="AL197" s="38">
        <v>0</v>
      </c>
      <c r="AM197" s="38">
        <v>0</v>
      </c>
      <c r="AN197" s="38">
        <v>0</v>
      </c>
      <c r="AO197" s="37">
        <v>1.7615274635495228</v>
      </c>
      <c r="AP197" s="38">
        <v>355</v>
      </c>
      <c r="AQ197" s="38">
        <v>26</v>
      </c>
      <c r="AR197" s="38">
        <v>38</v>
      </c>
      <c r="AS197" s="38">
        <v>64</v>
      </c>
      <c r="AT197" s="38">
        <v>70</v>
      </c>
      <c r="AU197" s="38">
        <v>74</v>
      </c>
      <c r="AV197" s="38">
        <v>29</v>
      </c>
      <c r="AW197" s="38">
        <v>20</v>
      </c>
      <c r="AX197" s="38">
        <v>3</v>
      </c>
      <c r="AY197" s="38">
        <v>3</v>
      </c>
      <c r="AZ197" s="38">
        <v>0</v>
      </c>
      <c r="BA197" s="38">
        <v>28</v>
      </c>
      <c r="BB197" s="37">
        <v>1.7136369735207018</v>
      </c>
    </row>
    <row r="198" spans="1:54" ht="15" customHeight="1">
      <c r="A198" s="48"/>
      <c r="B198" s="24"/>
      <c r="C198" s="56">
        <v>100</v>
      </c>
      <c r="D198" s="56">
        <v>14.285714285714285</v>
      </c>
      <c r="E198" s="56">
        <v>0</v>
      </c>
      <c r="F198" s="56">
        <v>28.571428571428569</v>
      </c>
      <c r="G198" s="56">
        <v>0</v>
      </c>
      <c r="H198" s="56">
        <v>0</v>
      </c>
      <c r="I198" s="56">
        <v>42.857142857142854</v>
      </c>
      <c r="J198" s="56">
        <v>14.285714285714285</v>
      </c>
      <c r="K198" s="56">
        <v>0</v>
      </c>
      <c r="L198" s="56">
        <v>0</v>
      </c>
      <c r="M198" s="56">
        <v>0</v>
      </c>
      <c r="N198" s="56">
        <v>0</v>
      </c>
      <c r="O198" s="51">
        <v>7</v>
      </c>
      <c r="P198" s="56">
        <v>100</v>
      </c>
      <c r="Q198" s="56">
        <v>3.1976744186046515</v>
      </c>
      <c r="R198" s="56">
        <v>8.720930232558139</v>
      </c>
      <c r="S198" s="56">
        <v>8.1395348837209305</v>
      </c>
      <c r="T198" s="56">
        <v>9.3023255813953494</v>
      </c>
      <c r="U198" s="56">
        <v>19.186046511627907</v>
      </c>
      <c r="V198" s="56">
        <v>19.186046511627907</v>
      </c>
      <c r="W198" s="56">
        <v>16.86046511627907</v>
      </c>
      <c r="X198" s="56">
        <v>8.4302325581395348</v>
      </c>
      <c r="Y198" s="56">
        <v>2.3255813953488373</v>
      </c>
      <c r="Z198" s="56">
        <v>0.87209302325581395</v>
      </c>
      <c r="AA198" s="56">
        <v>3.7790697674418601</v>
      </c>
      <c r="AB198" s="51">
        <v>331</v>
      </c>
      <c r="AC198" s="56">
        <v>99.999999999999986</v>
      </c>
      <c r="AD198" s="56">
        <v>0</v>
      </c>
      <c r="AE198" s="56">
        <v>28.571428571428569</v>
      </c>
      <c r="AF198" s="56">
        <v>14.285714285714285</v>
      </c>
      <c r="AG198" s="56">
        <v>0</v>
      </c>
      <c r="AH198" s="56">
        <v>28.571428571428569</v>
      </c>
      <c r="AI198" s="56">
        <v>28.571428571428569</v>
      </c>
      <c r="AJ198" s="56">
        <v>0</v>
      </c>
      <c r="AK198" s="56">
        <v>0</v>
      </c>
      <c r="AL198" s="56">
        <v>0</v>
      </c>
      <c r="AM198" s="56">
        <v>0</v>
      </c>
      <c r="AN198" s="56">
        <v>0</v>
      </c>
      <c r="AO198" s="51">
        <v>7</v>
      </c>
      <c r="AP198" s="56">
        <v>100</v>
      </c>
      <c r="AQ198" s="56">
        <v>7.323943661971831</v>
      </c>
      <c r="AR198" s="56">
        <v>10.704225352112676</v>
      </c>
      <c r="AS198" s="56">
        <v>18.028169014084508</v>
      </c>
      <c r="AT198" s="56">
        <v>19.718309859154928</v>
      </c>
      <c r="AU198" s="56">
        <v>20.845070422535212</v>
      </c>
      <c r="AV198" s="56">
        <v>8.169014084507042</v>
      </c>
      <c r="AW198" s="56">
        <v>5.6338028169014089</v>
      </c>
      <c r="AX198" s="56">
        <v>0.84507042253521114</v>
      </c>
      <c r="AY198" s="56">
        <v>0.84507042253521114</v>
      </c>
      <c r="AZ198" s="56">
        <v>0</v>
      </c>
      <c r="BA198" s="56">
        <v>7.887323943661972</v>
      </c>
      <c r="BB198" s="51">
        <v>327</v>
      </c>
    </row>
    <row r="199" spans="1:54" ht="15" customHeight="1">
      <c r="A199" s="48"/>
      <c r="B199" s="24" t="s">
        <v>2</v>
      </c>
      <c r="C199" s="38">
        <v>6</v>
      </c>
      <c r="D199" s="38">
        <v>0</v>
      </c>
      <c r="E199" s="38">
        <v>0</v>
      </c>
      <c r="F199" s="38">
        <v>0</v>
      </c>
      <c r="G199" s="38">
        <v>0</v>
      </c>
      <c r="H199" s="38">
        <v>3</v>
      </c>
      <c r="I199" s="38">
        <v>0</v>
      </c>
      <c r="J199" s="38">
        <v>1</v>
      </c>
      <c r="K199" s="38">
        <v>1</v>
      </c>
      <c r="L199" s="38">
        <v>0</v>
      </c>
      <c r="M199" s="38">
        <v>0</v>
      </c>
      <c r="N199" s="38">
        <v>1</v>
      </c>
      <c r="O199" s="37">
        <v>2.7274993625701174</v>
      </c>
      <c r="P199" s="38">
        <v>26</v>
      </c>
      <c r="Q199" s="38">
        <v>1</v>
      </c>
      <c r="R199" s="38">
        <v>0</v>
      </c>
      <c r="S199" s="38">
        <v>1</v>
      </c>
      <c r="T199" s="38">
        <v>0</v>
      </c>
      <c r="U199" s="38">
        <v>3</v>
      </c>
      <c r="V199" s="38">
        <v>1</v>
      </c>
      <c r="W199" s="38">
        <v>8</v>
      </c>
      <c r="X199" s="38">
        <v>5</v>
      </c>
      <c r="Y199" s="38">
        <v>0</v>
      </c>
      <c r="Z199" s="38">
        <v>1</v>
      </c>
      <c r="AA199" s="38">
        <v>6</v>
      </c>
      <c r="AB199" s="37">
        <v>2.9712515140088671</v>
      </c>
      <c r="AC199" s="38">
        <v>2</v>
      </c>
      <c r="AD199" s="38">
        <v>0</v>
      </c>
      <c r="AE199" s="38">
        <v>0</v>
      </c>
      <c r="AF199" s="38">
        <v>0</v>
      </c>
      <c r="AG199" s="38">
        <v>0</v>
      </c>
      <c r="AH199" s="38">
        <v>1</v>
      </c>
      <c r="AI199" s="38">
        <v>0</v>
      </c>
      <c r="AJ199" s="38">
        <v>0</v>
      </c>
      <c r="AK199" s="38">
        <v>1</v>
      </c>
      <c r="AL199" s="38">
        <v>0</v>
      </c>
      <c r="AM199" s="38">
        <v>0</v>
      </c>
      <c r="AN199" s="38">
        <v>0</v>
      </c>
      <c r="AO199" s="37">
        <v>2.9166666666666665</v>
      </c>
      <c r="AP199" s="38">
        <v>18</v>
      </c>
      <c r="AQ199" s="38">
        <v>1</v>
      </c>
      <c r="AR199" s="38">
        <v>4</v>
      </c>
      <c r="AS199" s="38">
        <v>1</v>
      </c>
      <c r="AT199" s="38">
        <v>3</v>
      </c>
      <c r="AU199" s="38">
        <v>2</v>
      </c>
      <c r="AV199" s="38">
        <v>3</v>
      </c>
      <c r="AW199" s="38">
        <v>0</v>
      </c>
      <c r="AX199" s="38">
        <v>1</v>
      </c>
      <c r="AY199" s="38">
        <v>0</v>
      </c>
      <c r="AZ199" s="38">
        <v>1</v>
      </c>
      <c r="BA199" s="38">
        <v>2</v>
      </c>
      <c r="BB199" s="37">
        <v>1.89155564269448</v>
      </c>
    </row>
    <row r="200" spans="1:54" ht="15" customHeight="1">
      <c r="A200" s="90"/>
      <c r="B200" s="24"/>
      <c r="C200" s="56">
        <v>99.999999999999972</v>
      </c>
      <c r="D200" s="56">
        <v>0</v>
      </c>
      <c r="E200" s="56">
        <v>0</v>
      </c>
      <c r="F200" s="56">
        <v>0</v>
      </c>
      <c r="G200" s="56">
        <v>0</v>
      </c>
      <c r="H200" s="56">
        <v>50</v>
      </c>
      <c r="I200" s="56">
        <v>0</v>
      </c>
      <c r="J200" s="56">
        <v>16.666666666666664</v>
      </c>
      <c r="K200" s="56">
        <v>16.666666666666664</v>
      </c>
      <c r="L200" s="56">
        <v>0</v>
      </c>
      <c r="M200" s="56">
        <v>0</v>
      </c>
      <c r="N200" s="56">
        <v>16.666666666666664</v>
      </c>
      <c r="O200" s="51">
        <v>5</v>
      </c>
      <c r="P200" s="56">
        <v>100</v>
      </c>
      <c r="Q200" s="56">
        <v>3.8461538461538463</v>
      </c>
      <c r="R200" s="56">
        <v>0</v>
      </c>
      <c r="S200" s="56">
        <v>3.8461538461538463</v>
      </c>
      <c r="T200" s="56">
        <v>0</v>
      </c>
      <c r="U200" s="56">
        <v>11.538461538461538</v>
      </c>
      <c r="V200" s="56">
        <v>3.8461538461538463</v>
      </c>
      <c r="W200" s="56">
        <v>30.76923076923077</v>
      </c>
      <c r="X200" s="56">
        <v>19.230769230769234</v>
      </c>
      <c r="Y200" s="56">
        <v>0</v>
      </c>
      <c r="Z200" s="56">
        <v>3.8461538461538463</v>
      </c>
      <c r="AA200" s="56">
        <v>23.076923076923077</v>
      </c>
      <c r="AB200" s="51">
        <v>20</v>
      </c>
      <c r="AC200" s="56">
        <v>100</v>
      </c>
      <c r="AD200" s="56">
        <v>0</v>
      </c>
      <c r="AE200" s="56">
        <v>0</v>
      </c>
      <c r="AF200" s="56">
        <v>0</v>
      </c>
      <c r="AG200" s="56">
        <v>0</v>
      </c>
      <c r="AH200" s="56">
        <v>50</v>
      </c>
      <c r="AI200" s="56">
        <v>0</v>
      </c>
      <c r="AJ200" s="56">
        <v>0</v>
      </c>
      <c r="AK200" s="56">
        <v>50</v>
      </c>
      <c r="AL200" s="56">
        <v>0</v>
      </c>
      <c r="AM200" s="56">
        <v>0</v>
      </c>
      <c r="AN200" s="56">
        <v>0</v>
      </c>
      <c r="AO200" s="51">
        <v>2</v>
      </c>
      <c r="AP200" s="56">
        <v>100</v>
      </c>
      <c r="AQ200" s="56">
        <v>5.5555555555555554</v>
      </c>
      <c r="AR200" s="56">
        <v>22.222222222222221</v>
      </c>
      <c r="AS200" s="56">
        <v>5.5555555555555554</v>
      </c>
      <c r="AT200" s="56">
        <v>16.666666666666664</v>
      </c>
      <c r="AU200" s="56">
        <v>11.111111111111111</v>
      </c>
      <c r="AV200" s="56">
        <v>16.666666666666664</v>
      </c>
      <c r="AW200" s="56">
        <v>0</v>
      </c>
      <c r="AX200" s="56">
        <v>5.5555555555555554</v>
      </c>
      <c r="AY200" s="56">
        <v>0</v>
      </c>
      <c r="AZ200" s="56">
        <v>5.5555555555555554</v>
      </c>
      <c r="BA200" s="56">
        <v>11.111111111111111</v>
      </c>
      <c r="BB200" s="51">
        <v>16</v>
      </c>
    </row>
    <row r="201" spans="1:54" ht="15" customHeight="1">
      <c r="A201" s="48" t="s">
        <v>411</v>
      </c>
      <c r="B201" s="24" t="s">
        <v>84</v>
      </c>
      <c r="C201" s="38">
        <v>376</v>
      </c>
      <c r="D201" s="38">
        <v>12</v>
      </c>
      <c r="E201" s="38">
        <v>35</v>
      </c>
      <c r="F201" s="38">
        <v>16</v>
      </c>
      <c r="G201" s="38">
        <v>31</v>
      </c>
      <c r="H201" s="38">
        <v>81</v>
      </c>
      <c r="I201" s="38">
        <v>103</v>
      </c>
      <c r="J201" s="38">
        <v>61</v>
      </c>
      <c r="K201" s="38">
        <v>17</v>
      </c>
      <c r="L201" s="38">
        <v>4</v>
      </c>
      <c r="M201" s="38">
        <v>1</v>
      </c>
      <c r="N201" s="38">
        <v>15</v>
      </c>
      <c r="O201" s="37">
        <v>2.3568438795215347</v>
      </c>
      <c r="P201" s="38">
        <v>227</v>
      </c>
      <c r="Q201" s="38">
        <v>5</v>
      </c>
      <c r="R201" s="38">
        <v>4</v>
      </c>
      <c r="S201" s="38">
        <v>8</v>
      </c>
      <c r="T201" s="38">
        <v>16</v>
      </c>
      <c r="U201" s="38">
        <v>42</v>
      </c>
      <c r="V201" s="38">
        <v>47</v>
      </c>
      <c r="W201" s="38">
        <v>39</v>
      </c>
      <c r="X201" s="38">
        <v>32</v>
      </c>
      <c r="Y201" s="38">
        <v>19</v>
      </c>
      <c r="Z201" s="38">
        <v>5</v>
      </c>
      <c r="AA201" s="38">
        <v>10</v>
      </c>
      <c r="AB201" s="37">
        <v>2.832229945759646</v>
      </c>
      <c r="AC201" s="38">
        <v>19</v>
      </c>
      <c r="AD201" s="38">
        <v>0</v>
      </c>
      <c r="AE201" s="38">
        <v>1</v>
      </c>
      <c r="AF201" s="38">
        <v>1</v>
      </c>
      <c r="AG201" s="38">
        <v>3</v>
      </c>
      <c r="AH201" s="38">
        <v>3</v>
      </c>
      <c r="AI201" s="38">
        <v>4</v>
      </c>
      <c r="AJ201" s="38">
        <v>2</v>
      </c>
      <c r="AK201" s="38">
        <v>2</v>
      </c>
      <c r="AL201" s="38">
        <v>2</v>
      </c>
      <c r="AM201" s="38">
        <v>0</v>
      </c>
      <c r="AN201" s="38">
        <v>1</v>
      </c>
      <c r="AO201" s="37">
        <v>2.5963330473172883</v>
      </c>
      <c r="AP201" s="38">
        <v>119</v>
      </c>
      <c r="AQ201" s="38">
        <v>4</v>
      </c>
      <c r="AR201" s="38">
        <v>7</v>
      </c>
      <c r="AS201" s="38">
        <v>13</v>
      </c>
      <c r="AT201" s="38">
        <v>16</v>
      </c>
      <c r="AU201" s="38">
        <v>20</v>
      </c>
      <c r="AV201" s="38">
        <v>27</v>
      </c>
      <c r="AW201" s="38">
        <v>11</v>
      </c>
      <c r="AX201" s="38">
        <v>6</v>
      </c>
      <c r="AY201" s="38">
        <v>2</v>
      </c>
      <c r="AZ201" s="38">
        <v>1</v>
      </c>
      <c r="BA201" s="38">
        <v>12</v>
      </c>
      <c r="BB201" s="37">
        <v>2.225302848801515</v>
      </c>
    </row>
    <row r="202" spans="1:54" ht="15" customHeight="1">
      <c r="A202" s="48"/>
      <c r="B202" s="24"/>
      <c r="C202" s="56">
        <v>100</v>
      </c>
      <c r="D202" s="56">
        <v>3.1914893617021276</v>
      </c>
      <c r="E202" s="56">
        <v>9.3085106382978715</v>
      </c>
      <c r="F202" s="56">
        <v>4.2553191489361701</v>
      </c>
      <c r="G202" s="56">
        <v>8.2446808510638299</v>
      </c>
      <c r="H202" s="56">
        <v>21.542553191489361</v>
      </c>
      <c r="I202" s="56">
        <v>27.393617021276594</v>
      </c>
      <c r="J202" s="56">
        <v>16.223404255319149</v>
      </c>
      <c r="K202" s="56">
        <v>4.5212765957446814</v>
      </c>
      <c r="L202" s="56">
        <v>1.0638297872340425</v>
      </c>
      <c r="M202" s="56">
        <v>0.26595744680851063</v>
      </c>
      <c r="N202" s="56">
        <v>3.9893617021276597</v>
      </c>
      <c r="O202" s="51">
        <v>361</v>
      </c>
      <c r="P202" s="56">
        <v>99.999999999999986</v>
      </c>
      <c r="Q202" s="56">
        <v>2.2026431718061676</v>
      </c>
      <c r="R202" s="56">
        <v>1.7621145374449341</v>
      </c>
      <c r="S202" s="56">
        <v>3.5242290748898681</v>
      </c>
      <c r="T202" s="56">
        <v>7.0484581497797363</v>
      </c>
      <c r="U202" s="56">
        <v>18.502202643171806</v>
      </c>
      <c r="V202" s="56">
        <v>20.704845814977972</v>
      </c>
      <c r="W202" s="56">
        <v>17.180616740088105</v>
      </c>
      <c r="X202" s="56">
        <v>14.096916299559473</v>
      </c>
      <c r="Y202" s="56">
        <v>8.3700440528634363</v>
      </c>
      <c r="Z202" s="56">
        <v>2.2026431718061676</v>
      </c>
      <c r="AA202" s="56">
        <v>4.4052863436123353</v>
      </c>
      <c r="AB202" s="51">
        <v>217</v>
      </c>
      <c r="AC202" s="56">
        <v>99.999999999999986</v>
      </c>
      <c r="AD202" s="56">
        <v>0</v>
      </c>
      <c r="AE202" s="56">
        <v>5.2631578947368416</v>
      </c>
      <c r="AF202" s="56">
        <v>5.2631578947368416</v>
      </c>
      <c r="AG202" s="56">
        <v>15.789473684210526</v>
      </c>
      <c r="AH202" s="56">
        <v>15.789473684210526</v>
      </c>
      <c r="AI202" s="56">
        <v>21.052631578947366</v>
      </c>
      <c r="AJ202" s="56">
        <v>10.526315789473683</v>
      </c>
      <c r="AK202" s="56">
        <v>10.526315789473683</v>
      </c>
      <c r="AL202" s="56">
        <v>10.526315789473683</v>
      </c>
      <c r="AM202" s="56">
        <v>0</v>
      </c>
      <c r="AN202" s="56">
        <v>5.2631578947368416</v>
      </c>
      <c r="AO202" s="51">
        <v>18</v>
      </c>
      <c r="AP202" s="56">
        <v>100</v>
      </c>
      <c r="AQ202" s="56">
        <v>3.3613445378151261</v>
      </c>
      <c r="AR202" s="56">
        <v>5.8823529411764701</v>
      </c>
      <c r="AS202" s="56">
        <v>10.92436974789916</v>
      </c>
      <c r="AT202" s="56">
        <v>13.445378151260504</v>
      </c>
      <c r="AU202" s="56">
        <v>16.806722689075631</v>
      </c>
      <c r="AV202" s="56">
        <v>22.689075630252102</v>
      </c>
      <c r="AW202" s="56">
        <v>9.2436974789915975</v>
      </c>
      <c r="AX202" s="56">
        <v>5.0420168067226889</v>
      </c>
      <c r="AY202" s="56">
        <v>1.680672268907563</v>
      </c>
      <c r="AZ202" s="56">
        <v>0.84033613445378152</v>
      </c>
      <c r="BA202" s="56">
        <v>10.084033613445378</v>
      </c>
      <c r="BB202" s="51">
        <v>107</v>
      </c>
    </row>
    <row r="203" spans="1:54" ht="15" customHeight="1">
      <c r="A203" s="48"/>
      <c r="B203" s="92" t="s">
        <v>394</v>
      </c>
      <c r="C203" s="38">
        <v>874</v>
      </c>
      <c r="D203" s="38">
        <v>16</v>
      </c>
      <c r="E203" s="38">
        <v>13</v>
      </c>
      <c r="F203" s="38">
        <v>26</v>
      </c>
      <c r="G203" s="38">
        <v>119</v>
      </c>
      <c r="H203" s="38">
        <v>255</v>
      </c>
      <c r="I203" s="38">
        <v>240</v>
      </c>
      <c r="J203" s="38">
        <v>114</v>
      </c>
      <c r="K203" s="38">
        <v>40</v>
      </c>
      <c r="L203" s="38">
        <v>11</v>
      </c>
      <c r="M203" s="38">
        <v>17</v>
      </c>
      <c r="N203" s="38">
        <v>23</v>
      </c>
      <c r="O203" s="37">
        <v>2.4925376770343566</v>
      </c>
      <c r="P203" s="38">
        <v>936</v>
      </c>
      <c r="Q203" s="38">
        <v>14</v>
      </c>
      <c r="R203" s="38">
        <v>13</v>
      </c>
      <c r="S203" s="38">
        <v>44</v>
      </c>
      <c r="T203" s="38">
        <v>83</v>
      </c>
      <c r="U203" s="38">
        <v>178</v>
      </c>
      <c r="V203" s="38">
        <v>193</v>
      </c>
      <c r="W203" s="38">
        <v>202</v>
      </c>
      <c r="X203" s="38">
        <v>102</v>
      </c>
      <c r="Y203" s="38">
        <v>36</v>
      </c>
      <c r="Z203" s="38">
        <v>22</v>
      </c>
      <c r="AA203" s="38">
        <v>49</v>
      </c>
      <c r="AB203" s="37">
        <v>2.7340349891841575</v>
      </c>
      <c r="AC203" s="38">
        <v>82</v>
      </c>
      <c r="AD203" s="38">
        <v>0</v>
      </c>
      <c r="AE203" s="38">
        <v>2</v>
      </c>
      <c r="AF203" s="38">
        <v>4</v>
      </c>
      <c r="AG203" s="38">
        <v>22</v>
      </c>
      <c r="AH203" s="38">
        <v>28</v>
      </c>
      <c r="AI203" s="38">
        <v>15</v>
      </c>
      <c r="AJ203" s="38">
        <v>2</v>
      </c>
      <c r="AK203" s="38">
        <v>3</v>
      </c>
      <c r="AL203" s="38">
        <v>1</v>
      </c>
      <c r="AM203" s="38">
        <v>0</v>
      </c>
      <c r="AN203" s="38">
        <v>5</v>
      </c>
      <c r="AO203" s="37">
        <v>2.210761828578145</v>
      </c>
      <c r="AP203" s="38">
        <v>899</v>
      </c>
      <c r="AQ203" s="38">
        <v>19</v>
      </c>
      <c r="AR203" s="38">
        <v>65</v>
      </c>
      <c r="AS203" s="38">
        <v>138</v>
      </c>
      <c r="AT203" s="38">
        <v>172</v>
      </c>
      <c r="AU203" s="38">
        <v>196</v>
      </c>
      <c r="AV203" s="38">
        <v>144</v>
      </c>
      <c r="AW203" s="38">
        <v>73</v>
      </c>
      <c r="AX203" s="38">
        <v>16</v>
      </c>
      <c r="AY203" s="38">
        <v>8</v>
      </c>
      <c r="AZ203" s="38">
        <v>1</v>
      </c>
      <c r="BA203" s="38">
        <v>67</v>
      </c>
      <c r="BB203" s="37">
        <v>2.0248919613661553</v>
      </c>
    </row>
    <row r="204" spans="1:54" ht="15" customHeight="1">
      <c r="A204" s="48"/>
      <c r="B204" s="24" t="s">
        <v>395</v>
      </c>
      <c r="C204" s="56">
        <v>100</v>
      </c>
      <c r="D204" s="56">
        <v>1.8306636155606408</v>
      </c>
      <c r="E204" s="56">
        <v>1.4874141876430207</v>
      </c>
      <c r="F204" s="56">
        <v>2.9748283752860414</v>
      </c>
      <c r="G204" s="56">
        <v>13.615560640732266</v>
      </c>
      <c r="H204" s="56">
        <v>29.176201372997713</v>
      </c>
      <c r="I204" s="56">
        <v>27.459954233409611</v>
      </c>
      <c r="J204" s="56">
        <v>13.043478260869565</v>
      </c>
      <c r="K204" s="56">
        <v>4.5766590389016013</v>
      </c>
      <c r="L204" s="56">
        <v>1.2585812356979404</v>
      </c>
      <c r="M204" s="56">
        <v>1.9450800915331807</v>
      </c>
      <c r="N204" s="56">
        <v>2.6315789473684208</v>
      </c>
      <c r="O204" s="51">
        <v>851</v>
      </c>
      <c r="P204" s="56">
        <v>100</v>
      </c>
      <c r="Q204" s="56">
        <v>1.4957264957264957</v>
      </c>
      <c r="R204" s="56">
        <v>1.3888888888888888</v>
      </c>
      <c r="S204" s="56">
        <v>4.700854700854701</v>
      </c>
      <c r="T204" s="56">
        <v>8.867521367521368</v>
      </c>
      <c r="U204" s="56">
        <v>19.017094017094017</v>
      </c>
      <c r="V204" s="56">
        <v>20.619658119658119</v>
      </c>
      <c r="W204" s="56">
        <v>21.581196581196583</v>
      </c>
      <c r="X204" s="56">
        <v>10.897435897435898</v>
      </c>
      <c r="Y204" s="56">
        <v>3.8461538461538463</v>
      </c>
      <c r="Z204" s="56">
        <v>2.3504273504273505</v>
      </c>
      <c r="AA204" s="56">
        <v>5.2350427350427351</v>
      </c>
      <c r="AB204" s="51">
        <v>887</v>
      </c>
      <c r="AC204" s="56">
        <v>100</v>
      </c>
      <c r="AD204" s="56">
        <v>0</v>
      </c>
      <c r="AE204" s="56">
        <v>2.4390243902439024</v>
      </c>
      <c r="AF204" s="56">
        <v>4.8780487804878048</v>
      </c>
      <c r="AG204" s="56">
        <v>26.829268292682929</v>
      </c>
      <c r="AH204" s="56">
        <v>34.146341463414636</v>
      </c>
      <c r="AI204" s="56">
        <v>18.292682926829269</v>
      </c>
      <c r="AJ204" s="56">
        <v>2.4390243902439024</v>
      </c>
      <c r="AK204" s="56">
        <v>3.6585365853658534</v>
      </c>
      <c r="AL204" s="56">
        <v>1.2195121951219512</v>
      </c>
      <c r="AM204" s="56">
        <v>0</v>
      </c>
      <c r="AN204" s="56">
        <v>6.0975609756097562</v>
      </c>
      <c r="AO204" s="51">
        <v>77</v>
      </c>
      <c r="AP204" s="56">
        <v>100.00000000000001</v>
      </c>
      <c r="AQ204" s="56">
        <v>2.1134593993325916</v>
      </c>
      <c r="AR204" s="56">
        <v>7.2302558398220249</v>
      </c>
      <c r="AS204" s="56">
        <v>15.350389321468297</v>
      </c>
      <c r="AT204" s="56">
        <v>19.132369299221359</v>
      </c>
      <c r="AU204" s="56">
        <v>21.802002224694107</v>
      </c>
      <c r="AV204" s="56">
        <v>16.017797552836484</v>
      </c>
      <c r="AW204" s="56">
        <v>8.1201334816462722</v>
      </c>
      <c r="AX204" s="56">
        <v>1.7797552836484982</v>
      </c>
      <c r="AY204" s="56">
        <v>0.88987764182424911</v>
      </c>
      <c r="AZ204" s="56">
        <v>0.11123470522803114</v>
      </c>
      <c r="BA204" s="56">
        <v>7.4527252502780863</v>
      </c>
      <c r="BB204" s="51">
        <v>832</v>
      </c>
    </row>
    <row r="205" spans="1:54" ht="15" customHeight="1">
      <c r="A205" s="48"/>
      <c r="B205" s="24" t="s">
        <v>86</v>
      </c>
      <c r="C205" s="38">
        <v>766</v>
      </c>
      <c r="D205" s="38">
        <v>5</v>
      </c>
      <c r="E205" s="38">
        <v>8</v>
      </c>
      <c r="F205" s="38">
        <v>32</v>
      </c>
      <c r="G205" s="38">
        <v>113</v>
      </c>
      <c r="H205" s="38">
        <v>222</v>
      </c>
      <c r="I205" s="38">
        <v>238</v>
      </c>
      <c r="J205" s="38">
        <v>94</v>
      </c>
      <c r="K205" s="38">
        <v>14</v>
      </c>
      <c r="L205" s="38">
        <v>7</v>
      </c>
      <c r="M205" s="38">
        <v>3</v>
      </c>
      <c r="N205" s="38">
        <v>30</v>
      </c>
      <c r="O205" s="37">
        <v>2.4316479745675164</v>
      </c>
      <c r="P205" s="38">
        <v>944</v>
      </c>
      <c r="Q205" s="38">
        <v>22</v>
      </c>
      <c r="R205" s="38">
        <v>57</v>
      </c>
      <c r="S205" s="38">
        <v>50</v>
      </c>
      <c r="T205" s="38">
        <v>87</v>
      </c>
      <c r="U205" s="38">
        <v>178</v>
      </c>
      <c r="V205" s="38">
        <v>204</v>
      </c>
      <c r="W205" s="38">
        <v>167</v>
      </c>
      <c r="X205" s="38">
        <v>76</v>
      </c>
      <c r="Y205" s="38">
        <v>35</v>
      </c>
      <c r="Z205" s="38">
        <v>10</v>
      </c>
      <c r="AA205" s="38">
        <v>58</v>
      </c>
      <c r="AB205" s="37">
        <v>2.5201918205069509</v>
      </c>
      <c r="AC205" s="38">
        <v>96</v>
      </c>
      <c r="AD205" s="38">
        <v>0</v>
      </c>
      <c r="AE205" s="38">
        <v>6</v>
      </c>
      <c r="AF205" s="38">
        <v>12</v>
      </c>
      <c r="AG205" s="38">
        <v>18</v>
      </c>
      <c r="AH205" s="38">
        <v>32</v>
      </c>
      <c r="AI205" s="38">
        <v>17</v>
      </c>
      <c r="AJ205" s="38">
        <v>4</v>
      </c>
      <c r="AK205" s="38">
        <v>2</v>
      </c>
      <c r="AL205" s="38">
        <v>1</v>
      </c>
      <c r="AM205" s="38">
        <v>0</v>
      </c>
      <c r="AN205" s="38">
        <v>4</v>
      </c>
      <c r="AO205" s="37">
        <v>2.0815937725029103</v>
      </c>
      <c r="AP205" s="38">
        <v>806</v>
      </c>
      <c r="AQ205" s="38">
        <v>44</v>
      </c>
      <c r="AR205" s="38">
        <v>76</v>
      </c>
      <c r="AS205" s="38">
        <v>136</v>
      </c>
      <c r="AT205" s="38">
        <v>155</v>
      </c>
      <c r="AU205" s="38">
        <v>178</v>
      </c>
      <c r="AV205" s="38">
        <v>100</v>
      </c>
      <c r="AW205" s="38">
        <v>43</v>
      </c>
      <c r="AX205" s="38">
        <v>11</v>
      </c>
      <c r="AY205" s="38">
        <v>1</v>
      </c>
      <c r="AZ205" s="38">
        <v>1</v>
      </c>
      <c r="BA205" s="38">
        <v>61</v>
      </c>
      <c r="BB205" s="37">
        <v>1.8171317289831497</v>
      </c>
    </row>
    <row r="206" spans="1:54" ht="15" customHeight="1">
      <c r="A206" s="48"/>
      <c r="B206" s="24"/>
      <c r="C206" s="56">
        <v>99.999999999999986</v>
      </c>
      <c r="D206" s="56">
        <v>0.65274151436031325</v>
      </c>
      <c r="E206" s="56">
        <v>1.0443864229765014</v>
      </c>
      <c r="F206" s="56">
        <v>4.1775456919060057</v>
      </c>
      <c r="G206" s="56">
        <v>14.751958224543079</v>
      </c>
      <c r="H206" s="56">
        <v>28.981723237597912</v>
      </c>
      <c r="I206" s="56">
        <v>31.070496083550914</v>
      </c>
      <c r="J206" s="56">
        <v>12.271540469973891</v>
      </c>
      <c r="K206" s="56">
        <v>1.8276762402088773</v>
      </c>
      <c r="L206" s="56">
        <v>0.91383812010443866</v>
      </c>
      <c r="M206" s="56">
        <v>0.39164490861618795</v>
      </c>
      <c r="N206" s="56">
        <v>3.9164490861618799</v>
      </c>
      <c r="O206" s="51">
        <v>736</v>
      </c>
      <c r="P206" s="56">
        <v>100.00000000000001</v>
      </c>
      <c r="Q206" s="56">
        <v>2.3305084745762712</v>
      </c>
      <c r="R206" s="56">
        <v>6.0381355932203391</v>
      </c>
      <c r="S206" s="56">
        <v>5.2966101694915251</v>
      </c>
      <c r="T206" s="56">
        <v>9.2161016949152543</v>
      </c>
      <c r="U206" s="56">
        <v>18.85593220338983</v>
      </c>
      <c r="V206" s="56">
        <v>21.610169491525426</v>
      </c>
      <c r="W206" s="56">
        <v>17.690677966101696</v>
      </c>
      <c r="X206" s="56">
        <v>8.0508474576271176</v>
      </c>
      <c r="Y206" s="56">
        <v>3.7076271186440675</v>
      </c>
      <c r="Z206" s="56">
        <v>1.0593220338983049</v>
      </c>
      <c r="AA206" s="56">
        <v>6.1440677966101696</v>
      </c>
      <c r="AB206" s="51">
        <v>886</v>
      </c>
      <c r="AC206" s="56">
        <v>100</v>
      </c>
      <c r="AD206" s="56">
        <v>0</v>
      </c>
      <c r="AE206" s="56">
        <v>6.25</v>
      </c>
      <c r="AF206" s="56">
        <v>12.5</v>
      </c>
      <c r="AG206" s="56">
        <v>18.75</v>
      </c>
      <c r="AH206" s="56">
        <v>33.333333333333329</v>
      </c>
      <c r="AI206" s="56">
        <v>17.708333333333336</v>
      </c>
      <c r="AJ206" s="56">
        <v>4.1666666666666661</v>
      </c>
      <c r="AK206" s="56">
        <v>2.083333333333333</v>
      </c>
      <c r="AL206" s="56">
        <v>1.0416666666666665</v>
      </c>
      <c r="AM206" s="56">
        <v>0</v>
      </c>
      <c r="AN206" s="56">
        <v>4.1666666666666661</v>
      </c>
      <c r="AO206" s="51">
        <v>92</v>
      </c>
      <c r="AP206" s="56">
        <v>99.999999999999986</v>
      </c>
      <c r="AQ206" s="56">
        <v>5.4590570719602978</v>
      </c>
      <c r="AR206" s="56">
        <v>9.4292803970223318</v>
      </c>
      <c r="AS206" s="56">
        <v>16.873449131513649</v>
      </c>
      <c r="AT206" s="56">
        <v>19.230769230769234</v>
      </c>
      <c r="AU206" s="56">
        <v>22.084367245657567</v>
      </c>
      <c r="AV206" s="56">
        <v>12.406947890818859</v>
      </c>
      <c r="AW206" s="56">
        <v>5.3349875930521087</v>
      </c>
      <c r="AX206" s="56">
        <v>1.3647642679900744</v>
      </c>
      <c r="AY206" s="56">
        <v>0.12406947890818859</v>
      </c>
      <c r="AZ206" s="56">
        <v>0.12406947890818859</v>
      </c>
      <c r="BA206" s="56">
        <v>7.5682382133995043</v>
      </c>
      <c r="BB206" s="51">
        <v>745</v>
      </c>
    </row>
    <row r="207" spans="1:54" ht="15" customHeight="1">
      <c r="A207" s="48"/>
      <c r="B207" s="24" t="s">
        <v>2</v>
      </c>
      <c r="C207" s="38">
        <v>46</v>
      </c>
      <c r="D207" s="38">
        <v>9</v>
      </c>
      <c r="E207" s="38">
        <v>1</v>
      </c>
      <c r="F207" s="38">
        <v>1</v>
      </c>
      <c r="G207" s="38">
        <v>3</v>
      </c>
      <c r="H207" s="38">
        <v>6</v>
      </c>
      <c r="I207" s="38">
        <v>7</v>
      </c>
      <c r="J207" s="38">
        <v>9</v>
      </c>
      <c r="K207" s="38">
        <v>4</v>
      </c>
      <c r="L207" s="38">
        <v>4</v>
      </c>
      <c r="M207" s="38">
        <v>0</v>
      </c>
      <c r="N207" s="38">
        <v>2</v>
      </c>
      <c r="O207" s="37">
        <v>2.2701112039107691</v>
      </c>
      <c r="P207" s="38">
        <v>37</v>
      </c>
      <c r="Q207" s="38">
        <v>1</v>
      </c>
      <c r="R207" s="38">
        <v>0</v>
      </c>
      <c r="S207" s="38">
        <v>3</v>
      </c>
      <c r="T207" s="38">
        <v>1</v>
      </c>
      <c r="U207" s="38">
        <v>5</v>
      </c>
      <c r="V207" s="38">
        <v>6</v>
      </c>
      <c r="W207" s="38">
        <v>7</v>
      </c>
      <c r="X207" s="38">
        <v>8</v>
      </c>
      <c r="Y207" s="38">
        <v>2</v>
      </c>
      <c r="Z207" s="38">
        <v>0</v>
      </c>
      <c r="AA207" s="38">
        <v>4</v>
      </c>
      <c r="AB207" s="37">
        <v>2.8291917721981221</v>
      </c>
      <c r="AC207" s="38">
        <v>3</v>
      </c>
      <c r="AD207" s="38">
        <v>0</v>
      </c>
      <c r="AE207" s="38">
        <v>0</v>
      </c>
      <c r="AF207" s="38">
        <v>0</v>
      </c>
      <c r="AG207" s="38">
        <v>0</v>
      </c>
      <c r="AH207" s="38">
        <v>2</v>
      </c>
      <c r="AI207" s="38">
        <v>0</v>
      </c>
      <c r="AJ207" s="38">
        <v>0</v>
      </c>
      <c r="AK207" s="38">
        <v>1</v>
      </c>
      <c r="AL207" s="38">
        <v>0</v>
      </c>
      <c r="AM207" s="38">
        <v>0</v>
      </c>
      <c r="AN207" s="38">
        <v>0</v>
      </c>
      <c r="AO207" s="37">
        <v>2.7638888888888888</v>
      </c>
      <c r="AP207" s="38">
        <v>22</v>
      </c>
      <c r="AQ207" s="38">
        <v>1</v>
      </c>
      <c r="AR207" s="38">
        <v>3</v>
      </c>
      <c r="AS207" s="38">
        <v>1</v>
      </c>
      <c r="AT207" s="38">
        <v>5</v>
      </c>
      <c r="AU207" s="38">
        <v>3</v>
      </c>
      <c r="AV207" s="38">
        <v>5</v>
      </c>
      <c r="AW207" s="38">
        <v>1</v>
      </c>
      <c r="AX207" s="38">
        <v>1</v>
      </c>
      <c r="AY207" s="38">
        <v>0</v>
      </c>
      <c r="AZ207" s="38">
        <v>0</v>
      </c>
      <c r="BA207" s="38">
        <v>2</v>
      </c>
      <c r="BB207" s="37">
        <v>1.910097292131566</v>
      </c>
    </row>
    <row r="208" spans="1:54" ht="15" customHeight="1">
      <c r="A208" s="90"/>
      <c r="B208" s="24"/>
      <c r="C208" s="56">
        <v>100</v>
      </c>
      <c r="D208" s="56">
        <v>19.565217391304348</v>
      </c>
      <c r="E208" s="56">
        <v>2.1739130434782608</v>
      </c>
      <c r="F208" s="56">
        <v>2.1739130434782608</v>
      </c>
      <c r="G208" s="56">
        <v>6.5217391304347823</v>
      </c>
      <c r="H208" s="56">
        <v>13.043478260869565</v>
      </c>
      <c r="I208" s="56">
        <v>15.217391304347828</v>
      </c>
      <c r="J208" s="56">
        <v>19.565217391304348</v>
      </c>
      <c r="K208" s="56">
        <v>8.695652173913043</v>
      </c>
      <c r="L208" s="56">
        <v>8.695652173913043</v>
      </c>
      <c r="M208" s="56">
        <v>0</v>
      </c>
      <c r="N208" s="56">
        <v>4.3478260869565215</v>
      </c>
      <c r="O208" s="51">
        <v>44</v>
      </c>
      <c r="P208" s="56">
        <v>99.999999999999986</v>
      </c>
      <c r="Q208" s="56">
        <v>2.7027027027027026</v>
      </c>
      <c r="R208" s="56">
        <v>0</v>
      </c>
      <c r="S208" s="56">
        <v>8.1081081081081088</v>
      </c>
      <c r="T208" s="56">
        <v>2.7027027027027026</v>
      </c>
      <c r="U208" s="56">
        <v>13.513513513513514</v>
      </c>
      <c r="V208" s="56">
        <v>16.216216216216218</v>
      </c>
      <c r="W208" s="56">
        <v>18.918918918918919</v>
      </c>
      <c r="X208" s="56">
        <v>21.621621621621621</v>
      </c>
      <c r="Y208" s="56">
        <v>5.4054054054054053</v>
      </c>
      <c r="Z208" s="56">
        <v>0</v>
      </c>
      <c r="AA208" s="56">
        <v>10.810810810810811</v>
      </c>
      <c r="AB208" s="51">
        <v>33</v>
      </c>
      <c r="AC208" s="56">
        <v>99.999999999999986</v>
      </c>
      <c r="AD208" s="56">
        <v>0</v>
      </c>
      <c r="AE208" s="56">
        <v>0</v>
      </c>
      <c r="AF208" s="56">
        <v>0</v>
      </c>
      <c r="AG208" s="56">
        <v>0</v>
      </c>
      <c r="AH208" s="56">
        <v>66.666666666666657</v>
      </c>
      <c r="AI208" s="56">
        <v>0</v>
      </c>
      <c r="AJ208" s="56">
        <v>0</v>
      </c>
      <c r="AK208" s="56">
        <v>33.333333333333329</v>
      </c>
      <c r="AL208" s="56">
        <v>0</v>
      </c>
      <c r="AM208" s="56">
        <v>0</v>
      </c>
      <c r="AN208" s="56">
        <v>0</v>
      </c>
      <c r="AO208" s="51">
        <v>3</v>
      </c>
      <c r="AP208" s="56">
        <v>100</v>
      </c>
      <c r="AQ208" s="56">
        <v>4.5454545454545459</v>
      </c>
      <c r="AR208" s="56">
        <v>13.636363636363635</v>
      </c>
      <c r="AS208" s="56">
        <v>4.5454545454545459</v>
      </c>
      <c r="AT208" s="56">
        <v>22.727272727272727</v>
      </c>
      <c r="AU208" s="56">
        <v>13.636363636363635</v>
      </c>
      <c r="AV208" s="56">
        <v>22.727272727272727</v>
      </c>
      <c r="AW208" s="56">
        <v>4.5454545454545459</v>
      </c>
      <c r="AX208" s="56">
        <v>4.5454545454545459</v>
      </c>
      <c r="AY208" s="56">
        <v>0</v>
      </c>
      <c r="AZ208" s="56">
        <v>0</v>
      </c>
      <c r="BA208" s="56">
        <v>9.0909090909090917</v>
      </c>
      <c r="BB208" s="51">
        <v>20</v>
      </c>
    </row>
    <row r="209" spans="1:54" ht="15" customHeight="1">
      <c r="A209" s="48" t="s">
        <v>412</v>
      </c>
      <c r="B209" s="24" t="s">
        <v>87</v>
      </c>
      <c r="C209" s="38">
        <v>90</v>
      </c>
      <c r="D209" s="38">
        <v>0</v>
      </c>
      <c r="E209" s="38">
        <v>0</v>
      </c>
      <c r="F209" s="38">
        <v>2</v>
      </c>
      <c r="G209" s="38">
        <v>11</v>
      </c>
      <c r="H209" s="38">
        <v>15</v>
      </c>
      <c r="I209" s="38">
        <v>32</v>
      </c>
      <c r="J209" s="38">
        <v>21</v>
      </c>
      <c r="K209" s="38">
        <v>6</v>
      </c>
      <c r="L209" s="38">
        <v>2</v>
      </c>
      <c r="M209" s="38">
        <v>0</v>
      </c>
      <c r="N209" s="38">
        <v>1</v>
      </c>
      <c r="O209" s="37">
        <v>2.7064940862017361</v>
      </c>
      <c r="P209" s="38">
        <v>521</v>
      </c>
      <c r="Q209" s="38">
        <v>4</v>
      </c>
      <c r="R209" s="38">
        <v>12</v>
      </c>
      <c r="S209" s="38">
        <v>18</v>
      </c>
      <c r="T209" s="38">
        <v>31</v>
      </c>
      <c r="U209" s="38">
        <v>90</v>
      </c>
      <c r="V209" s="38">
        <v>118</v>
      </c>
      <c r="W209" s="38">
        <v>129</v>
      </c>
      <c r="X209" s="38">
        <v>62</v>
      </c>
      <c r="Y209" s="38">
        <v>23</v>
      </c>
      <c r="Z209" s="38">
        <v>11</v>
      </c>
      <c r="AA209" s="38">
        <v>23</v>
      </c>
      <c r="AB209" s="37">
        <v>2.8087990857977831</v>
      </c>
      <c r="AC209" s="38">
        <v>22</v>
      </c>
      <c r="AD209" s="38">
        <v>0</v>
      </c>
      <c r="AE209" s="38">
        <v>1</v>
      </c>
      <c r="AF209" s="38">
        <v>1</v>
      </c>
      <c r="AG209" s="38">
        <v>2</v>
      </c>
      <c r="AH209" s="38">
        <v>5</v>
      </c>
      <c r="AI209" s="38">
        <v>7</v>
      </c>
      <c r="AJ209" s="38">
        <v>1</v>
      </c>
      <c r="AK209" s="38">
        <v>2</v>
      </c>
      <c r="AL209" s="38">
        <v>1</v>
      </c>
      <c r="AM209" s="38">
        <v>0</v>
      </c>
      <c r="AN209" s="38">
        <v>2</v>
      </c>
      <c r="AO209" s="37">
        <v>2.5127230807493008</v>
      </c>
      <c r="AP209" s="38">
        <v>141</v>
      </c>
      <c r="AQ209" s="38">
        <v>5</v>
      </c>
      <c r="AR209" s="38">
        <v>12</v>
      </c>
      <c r="AS209" s="38">
        <v>20</v>
      </c>
      <c r="AT209" s="38">
        <v>25</v>
      </c>
      <c r="AU209" s="38">
        <v>32</v>
      </c>
      <c r="AV209" s="38">
        <v>25</v>
      </c>
      <c r="AW209" s="38">
        <v>14</v>
      </c>
      <c r="AX209" s="38">
        <v>0</v>
      </c>
      <c r="AY209" s="38">
        <v>1</v>
      </c>
      <c r="AZ209" s="38">
        <v>0</v>
      </c>
      <c r="BA209" s="38">
        <v>7</v>
      </c>
      <c r="BB209" s="37">
        <v>1.9803370472326476</v>
      </c>
    </row>
    <row r="210" spans="1:54" ht="15" customHeight="1">
      <c r="A210" s="48"/>
      <c r="B210" s="24"/>
      <c r="C210" s="56">
        <v>100</v>
      </c>
      <c r="D210" s="56">
        <v>0</v>
      </c>
      <c r="E210" s="56">
        <v>0</v>
      </c>
      <c r="F210" s="56">
        <v>2.2222222222222223</v>
      </c>
      <c r="G210" s="56">
        <v>12.222222222222221</v>
      </c>
      <c r="H210" s="56">
        <v>16.666666666666664</v>
      </c>
      <c r="I210" s="56">
        <v>35.555555555555557</v>
      </c>
      <c r="J210" s="56">
        <v>23.333333333333332</v>
      </c>
      <c r="K210" s="56">
        <v>6.666666666666667</v>
      </c>
      <c r="L210" s="56">
        <v>2.2222222222222223</v>
      </c>
      <c r="M210" s="56">
        <v>0</v>
      </c>
      <c r="N210" s="56">
        <v>1.1111111111111112</v>
      </c>
      <c r="O210" s="51">
        <v>89</v>
      </c>
      <c r="P210" s="56">
        <v>100</v>
      </c>
      <c r="Q210" s="56">
        <v>0.76775431861804222</v>
      </c>
      <c r="R210" s="56">
        <v>2.3032629558541267</v>
      </c>
      <c r="S210" s="56">
        <v>3.45489443378119</v>
      </c>
      <c r="T210" s="56">
        <v>5.9500959692898272</v>
      </c>
      <c r="U210" s="56">
        <v>17.274472168905948</v>
      </c>
      <c r="V210" s="56">
        <v>22.648752399232247</v>
      </c>
      <c r="W210" s="56">
        <v>24.760076775431862</v>
      </c>
      <c r="X210" s="56">
        <v>11.900191938579654</v>
      </c>
      <c r="Y210" s="56">
        <v>4.4145873320537428</v>
      </c>
      <c r="Z210" s="56">
        <v>2.1113243761996161</v>
      </c>
      <c r="AA210" s="56">
        <v>4.4145873320537428</v>
      </c>
      <c r="AB210" s="51">
        <v>498</v>
      </c>
      <c r="AC210" s="56">
        <v>100</v>
      </c>
      <c r="AD210" s="56">
        <v>0</v>
      </c>
      <c r="AE210" s="56">
        <v>4.5454545454545459</v>
      </c>
      <c r="AF210" s="56">
        <v>4.5454545454545459</v>
      </c>
      <c r="AG210" s="56">
        <v>9.0909090909090917</v>
      </c>
      <c r="AH210" s="56">
        <v>22.727272727272727</v>
      </c>
      <c r="AI210" s="56">
        <v>31.818181818181817</v>
      </c>
      <c r="AJ210" s="56">
        <v>4.5454545454545459</v>
      </c>
      <c r="AK210" s="56">
        <v>9.0909090909090917</v>
      </c>
      <c r="AL210" s="56">
        <v>4.5454545454545459</v>
      </c>
      <c r="AM210" s="56">
        <v>0</v>
      </c>
      <c r="AN210" s="56">
        <v>9.0909090909090917</v>
      </c>
      <c r="AO210" s="51">
        <v>20</v>
      </c>
      <c r="AP210" s="56">
        <v>100.00000000000001</v>
      </c>
      <c r="AQ210" s="56">
        <v>3.5460992907801421</v>
      </c>
      <c r="AR210" s="56">
        <v>8.5106382978723403</v>
      </c>
      <c r="AS210" s="56">
        <v>14.184397163120568</v>
      </c>
      <c r="AT210" s="56">
        <v>17.730496453900709</v>
      </c>
      <c r="AU210" s="56">
        <v>22.695035460992909</v>
      </c>
      <c r="AV210" s="56">
        <v>17.730496453900709</v>
      </c>
      <c r="AW210" s="56">
        <v>9.9290780141843982</v>
      </c>
      <c r="AX210" s="56">
        <v>0</v>
      </c>
      <c r="AY210" s="56">
        <v>0.70921985815602839</v>
      </c>
      <c r="AZ210" s="56">
        <v>0</v>
      </c>
      <c r="BA210" s="56">
        <v>4.9645390070921991</v>
      </c>
      <c r="BB210" s="51">
        <v>134</v>
      </c>
    </row>
    <row r="211" spans="1:54" ht="15" customHeight="1">
      <c r="A211" s="48"/>
      <c r="B211" s="24" t="s">
        <v>88</v>
      </c>
      <c r="C211" s="38">
        <v>82</v>
      </c>
      <c r="D211" s="38">
        <v>0</v>
      </c>
      <c r="E211" s="38">
        <v>1</v>
      </c>
      <c r="F211" s="38">
        <v>1</v>
      </c>
      <c r="G211" s="38">
        <v>9</v>
      </c>
      <c r="H211" s="38">
        <v>24</v>
      </c>
      <c r="I211" s="38">
        <v>27</v>
      </c>
      <c r="J211" s="38">
        <v>12</v>
      </c>
      <c r="K211" s="38">
        <v>3</v>
      </c>
      <c r="L211" s="38">
        <v>1</v>
      </c>
      <c r="M211" s="38">
        <v>1</v>
      </c>
      <c r="N211" s="38">
        <v>3</v>
      </c>
      <c r="O211" s="37">
        <v>2.5807814419436323</v>
      </c>
      <c r="P211" s="38">
        <v>221</v>
      </c>
      <c r="Q211" s="38">
        <v>2</v>
      </c>
      <c r="R211" s="38">
        <v>7</v>
      </c>
      <c r="S211" s="38">
        <v>14</v>
      </c>
      <c r="T211" s="38">
        <v>16</v>
      </c>
      <c r="U211" s="38">
        <v>46</v>
      </c>
      <c r="V211" s="38">
        <v>49</v>
      </c>
      <c r="W211" s="38">
        <v>44</v>
      </c>
      <c r="X211" s="38">
        <v>17</v>
      </c>
      <c r="Y211" s="38">
        <v>14</v>
      </c>
      <c r="Z211" s="38">
        <v>2</v>
      </c>
      <c r="AA211" s="38">
        <v>10</v>
      </c>
      <c r="AB211" s="37">
        <v>2.6620839486991628</v>
      </c>
      <c r="AC211" s="38">
        <v>15</v>
      </c>
      <c r="AD211" s="38">
        <v>0</v>
      </c>
      <c r="AE211" s="38">
        <v>0</v>
      </c>
      <c r="AF211" s="38">
        <v>2</v>
      </c>
      <c r="AG211" s="38">
        <v>3</v>
      </c>
      <c r="AH211" s="38">
        <v>4</v>
      </c>
      <c r="AI211" s="38">
        <v>3</v>
      </c>
      <c r="AJ211" s="38">
        <v>0</v>
      </c>
      <c r="AK211" s="38">
        <v>3</v>
      </c>
      <c r="AL211" s="38">
        <v>0</v>
      </c>
      <c r="AM211" s="38">
        <v>0</v>
      </c>
      <c r="AN211" s="38">
        <v>0</v>
      </c>
      <c r="AO211" s="37">
        <v>2.3789134016096702</v>
      </c>
      <c r="AP211" s="38">
        <v>242</v>
      </c>
      <c r="AQ211" s="38">
        <v>1</v>
      </c>
      <c r="AR211" s="38">
        <v>16</v>
      </c>
      <c r="AS211" s="38">
        <v>37</v>
      </c>
      <c r="AT211" s="38">
        <v>34</v>
      </c>
      <c r="AU211" s="38">
        <v>44</v>
      </c>
      <c r="AV211" s="38">
        <v>48</v>
      </c>
      <c r="AW211" s="38">
        <v>34</v>
      </c>
      <c r="AX211" s="38">
        <v>10</v>
      </c>
      <c r="AY211" s="38">
        <v>2</v>
      </c>
      <c r="AZ211" s="38">
        <v>0</v>
      </c>
      <c r="BA211" s="38">
        <v>16</v>
      </c>
      <c r="BB211" s="37">
        <v>2.2029900175784638</v>
      </c>
    </row>
    <row r="212" spans="1:54" ht="15" customHeight="1">
      <c r="A212" s="48"/>
      <c r="B212" s="24"/>
      <c r="C212" s="56">
        <v>100</v>
      </c>
      <c r="D212" s="56">
        <v>0</v>
      </c>
      <c r="E212" s="56">
        <v>1.2195121951219512</v>
      </c>
      <c r="F212" s="56">
        <v>1.2195121951219512</v>
      </c>
      <c r="G212" s="56">
        <v>10.975609756097562</v>
      </c>
      <c r="H212" s="56">
        <v>29.268292682926827</v>
      </c>
      <c r="I212" s="56">
        <v>32.926829268292686</v>
      </c>
      <c r="J212" s="56">
        <v>14.634146341463413</v>
      </c>
      <c r="K212" s="56">
        <v>3.6585365853658534</v>
      </c>
      <c r="L212" s="56">
        <v>1.2195121951219512</v>
      </c>
      <c r="M212" s="56">
        <v>1.2195121951219512</v>
      </c>
      <c r="N212" s="56">
        <v>3.6585365853658534</v>
      </c>
      <c r="O212" s="51">
        <v>79</v>
      </c>
      <c r="P212" s="56">
        <v>100</v>
      </c>
      <c r="Q212" s="56">
        <v>0.90497737556561098</v>
      </c>
      <c r="R212" s="56">
        <v>3.1674208144796379</v>
      </c>
      <c r="S212" s="56">
        <v>6.3348416289592757</v>
      </c>
      <c r="T212" s="56">
        <v>7.2398190045248878</v>
      </c>
      <c r="U212" s="56">
        <v>20.81447963800905</v>
      </c>
      <c r="V212" s="56">
        <v>22.171945701357465</v>
      </c>
      <c r="W212" s="56">
        <v>19.909502262443439</v>
      </c>
      <c r="X212" s="56">
        <v>7.6923076923076925</v>
      </c>
      <c r="Y212" s="56">
        <v>6.3348416289592757</v>
      </c>
      <c r="Z212" s="56">
        <v>0.90497737556561098</v>
      </c>
      <c r="AA212" s="56">
        <v>4.5248868778280542</v>
      </c>
      <c r="AB212" s="51">
        <v>211</v>
      </c>
      <c r="AC212" s="56">
        <v>100</v>
      </c>
      <c r="AD212" s="56">
        <v>0</v>
      </c>
      <c r="AE212" s="56">
        <v>0</v>
      </c>
      <c r="AF212" s="56">
        <v>13.333333333333334</v>
      </c>
      <c r="AG212" s="56">
        <v>20</v>
      </c>
      <c r="AH212" s="56">
        <v>26.666666666666668</v>
      </c>
      <c r="AI212" s="56">
        <v>20</v>
      </c>
      <c r="AJ212" s="56">
        <v>0</v>
      </c>
      <c r="AK212" s="56">
        <v>20</v>
      </c>
      <c r="AL212" s="56">
        <v>0</v>
      </c>
      <c r="AM212" s="56">
        <v>0</v>
      </c>
      <c r="AN212" s="56">
        <v>0</v>
      </c>
      <c r="AO212" s="51">
        <v>15</v>
      </c>
      <c r="AP212" s="56">
        <v>99.999999999999986</v>
      </c>
      <c r="AQ212" s="56">
        <v>0.41322314049586778</v>
      </c>
      <c r="AR212" s="56">
        <v>6.6115702479338845</v>
      </c>
      <c r="AS212" s="56">
        <v>15.289256198347106</v>
      </c>
      <c r="AT212" s="56">
        <v>14.049586776859504</v>
      </c>
      <c r="AU212" s="56">
        <v>18.181818181818183</v>
      </c>
      <c r="AV212" s="56">
        <v>19.834710743801654</v>
      </c>
      <c r="AW212" s="56">
        <v>14.049586776859504</v>
      </c>
      <c r="AX212" s="56">
        <v>4.1322314049586781</v>
      </c>
      <c r="AY212" s="56">
        <v>0.82644628099173556</v>
      </c>
      <c r="AZ212" s="56">
        <v>0</v>
      </c>
      <c r="BA212" s="56">
        <v>6.6115702479338845</v>
      </c>
      <c r="BB212" s="51">
        <v>226</v>
      </c>
    </row>
    <row r="213" spans="1:54" ht="15" customHeight="1">
      <c r="A213" s="48"/>
      <c r="B213" s="24" t="s">
        <v>89</v>
      </c>
      <c r="C213" s="38">
        <v>111</v>
      </c>
      <c r="D213" s="38">
        <v>10</v>
      </c>
      <c r="E213" s="38">
        <v>1</v>
      </c>
      <c r="F213" s="38">
        <v>3</v>
      </c>
      <c r="G213" s="38">
        <v>17</v>
      </c>
      <c r="H213" s="38">
        <v>22</v>
      </c>
      <c r="I213" s="38">
        <v>30</v>
      </c>
      <c r="J213" s="38">
        <v>14</v>
      </c>
      <c r="K213" s="38">
        <v>4</v>
      </c>
      <c r="L213" s="38">
        <v>2</v>
      </c>
      <c r="M213" s="38">
        <v>3</v>
      </c>
      <c r="N213" s="38">
        <v>5</v>
      </c>
      <c r="O213" s="37">
        <v>2.3382787444186048</v>
      </c>
      <c r="P213" s="38">
        <v>135</v>
      </c>
      <c r="Q213" s="38">
        <v>3</v>
      </c>
      <c r="R213" s="38">
        <v>4</v>
      </c>
      <c r="S213" s="38">
        <v>8</v>
      </c>
      <c r="T213" s="38">
        <v>18</v>
      </c>
      <c r="U213" s="38">
        <v>24</v>
      </c>
      <c r="V213" s="38">
        <v>22</v>
      </c>
      <c r="W213" s="38">
        <v>23</v>
      </c>
      <c r="X213" s="38">
        <v>8</v>
      </c>
      <c r="Y213" s="38">
        <v>10</v>
      </c>
      <c r="Z213" s="38">
        <v>7</v>
      </c>
      <c r="AA213" s="38">
        <v>8</v>
      </c>
      <c r="AB213" s="37">
        <v>2.6498695548930051</v>
      </c>
      <c r="AC213" s="38">
        <v>25</v>
      </c>
      <c r="AD213" s="38">
        <v>0</v>
      </c>
      <c r="AE213" s="38">
        <v>0</v>
      </c>
      <c r="AF213" s="38">
        <v>3</v>
      </c>
      <c r="AG213" s="38">
        <v>5</v>
      </c>
      <c r="AH213" s="38">
        <v>10</v>
      </c>
      <c r="AI213" s="38">
        <v>5</v>
      </c>
      <c r="AJ213" s="38">
        <v>0</v>
      </c>
      <c r="AK213" s="38">
        <v>0</v>
      </c>
      <c r="AL213" s="38">
        <v>1</v>
      </c>
      <c r="AM213" s="38">
        <v>0</v>
      </c>
      <c r="AN213" s="38">
        <v>1</v>
      </c>
      <c r="AO213" s="37">
        <v>2.1602122969133166</v>
      </c>
      <c r="AP213" s="38">
        <v>259</v>
      </c>
      <c r="AQ213" s="38">
        <v>13</v>
      </c>
      <c r="AR213" s="38">
        <v>17</v>
      </c>
      <c r="AS213" s="38">
        <v>41</v>
      </c>
      <c r="AT213" s="38">
        <v>55</v>
      </c>
      <c r="AU213" s="38">
        <v>50</v>
      </c>
      <c r="AV213" s="38">
        <v>44</v>
      </c>
      <c r="AW213" s="38">
        <v>12</v>
      </c>
      <c r="AX213" s="38">
        <v>7</v>
      </c>
      <c r="AY213" s="38">
        <v>0</v>
      </c>
      <c r="AZ213" s="38">
        <v>1</v>
      </c>
      <c r="BA213" s="38">
        <v>19</v>
      </c>
      <c r="BB213" s="37">
        <v>1.934462991789236</v>
      </c>
    </row>
    <row r="214" spans="1:54" ht="15" customHeight="1">
      <c r="A214" s="48"/>
      <c r="B214" s="24"/>
      <c r="C214" s="56">
        <v>100</v>
      </c>
      <c r="D214" s="56">
        <v>9.0090090090090094</v>
      </c>
      <c r="E214" s="56">
        <v>0.90090090090090091</v>
      </c>
      <c r="F214" s="56">
        <v>2.7027027027027026</v>
      </c>
      <c r="G214" s="56">
        <v>15.315315315315313</v>
      </c>
      <c r="H214" s="56">
        <v>19.81981981981982</v>
      </c>
      <c r="I214" s="56">
        <v>27.027027027027028</v>
      </c>
      <c r="J214" s="56">
        <v>12.612612612612612</v>
      </c>
      <c r="K214" s="56">
        <v>3.6036036036036037</v>
      </c>
      <c r="L214" s="56">
        <v>1.8018018018018018</v>
      </c>
      <c r="M214" s="56">
        <v>2.7027027027027026</v>
      </c>
      <c r="N214" s="56">
        <v>4.5045045045045047</v>
      </c>
      <c r="O214" s="51">
        <v>106</v>
      </c>
      <c r="P214" s="56">
        <v>100</v>
      </c>
      <c r="Q214" s="56">
        <v>2.2222222222222223</v>
      </c>
      <c r="R214" s="56">
        <v>2.9629629629629632</v>
      </c>
      <c r="S214" s="56">
        <v>5.9259259259259265</v>
      </c>
      <c r="T214" s="56">
        <v>13.333333333333334</v>
      </c>
      <c r="U214" s="56">
        <v>17.777777777777779</v>
      </c>
      <c r="V214" s="56">
        <v>16.296296296296298</v>
      </c>
      <c r="W214" s="56">
        <v>17.037037037037038</v>
      </c>
      <c r="X214" s="56">
        <v>5.9259259259259265</v>
      </c>
      <c r="Y214" s="56">
        <v>7.4074074074074066</v>
      </c>
      <c r="Z214" s="56">
        <v>5.1851851851851851</v>
      </c>
      <c r="AA214" s="56">
        <v>5.9259259259259265</v>
      </c>
      <c r="AB214" s="51">
        <v>127</v>
      </c>
      <c r="AC214" s="56">
        <v>100</v>
      </c>
      <c r="AD214" s="56">
        <v>0</v>
      </c>
      <c r="AE214" s="56">
        <v>0</v>
      </c>
      <c r="AF214" s="56">
        <v>12</v>
      </c>
      <c r="AG214" s="56">
        <v>20</v>
      </c>
      <c r="AH214" s="56">
        <v>40</v>
      </c>
      <c r="AI214" s="56">
        <v>20</v>
      </c>
      <c r="AJ214" s="56">
        <v>0</v>
      </c>
      <c r="AK214" s="56">
        <v>0</v>
      </c>
      <c r="AL214" s="56">
        <v>4</v>
      </c>
      <c r="AM214" s="56">
        <v>0</v>
      </c>
      <c r="AN214" s="56">
        <v>4</v>
      </c>
      <c r="AO214" s="51">
        <v>24</v>
      </c>
      <c r="AP214" s="56">
        <v>99.999999999999986</v>
      </c>
      <c r="AQ214" s="56">
        <v>5.019305019305019</v>
      </c>
      <c r="AR214" s="56">
        <v>6.563706563706563</v>
      </c>
      <c r="AS214" s="56">
        <v>15.83011583011583</v>
      </c>
      <c r="AT214" s="56">
        <v>21.235521235521233</v>
      </c>
      <c r="AU214" s="56">
        <v>19.305019305019304</v>
      </c>
      <c r="AV214" s="56">
        <v>16.988416988416986</v>
      </c>
      <c r="AW214" s="56">
        <v>4.6332046332046328</v>
      </c>
      <c r="AX214" s="56">
        <v>2.7027027027027026</v>
      </c>
      <c r="AY214" s="56">
        <v>0</v>
      </c>
      <c r="AZ214" s="56">
        <v>0.38610038610038611</v>
      </c>
      <c r="BA214" s="56">
        <v>7.3359073359073363</v>
      </c>
      <c r="BB214" s="51">
        <v>240</v>
      </c>
    </row>
    <row r="215" spans="1:54" ht="15" customHeight="1">
      <c r="A215" s="48"/>
      <c r="B215" s="24" t="s">
        <v>90</v>
      </c>
      <c r="C215" s="38">
        <v>156</v>
      </c>
      <c r="D215" s="38">
        <v>10</v>
      </c>
      <c r="E215" s="38">
        <v>0</v>
      </c>
      <c r="F215" s="38">
        <v>4</v>
      </c>
      <c r="G215" s="38">
        <v>12</v>
      </c>
      <c r="H215" s="38">
        <v>41</v>
      </c>
      <c r="I215" s="38">
        <v>38</v>
      </c>
      <c r="J215" s="38">
        <v>30</v>
      </c>
      <c r="K215" s="38">
        <v>6</v>
      </c>
      <c r="L215" s="38">
        <v>7</v>
      </c>
      <c r="M215" s="38">
        <v>5</v>
      </c>
      <c r="N215" s="38">
        <v>3</v>
      </c>
      <c r="O215" s="37">
        <v>2.5590580251362747</v>
      </c>
      <c r="P215" s="38">
        <v>90</v>
      </c>
      <c r="Q215" s="38">
        <v>1</v>
      </c>
      <c r="R215" s="38">
        <v>2</v>
      </c>
      <c r="S215" s="38">
        <v>8</v>
      </c>
      <c r="T215" s="38">
        <v>10</v>
      </c>
      <c r="U215" s="38">
        <v>23</v>
      </c>
      <c r="V215" s="38">
        <v>17</v>
      </c>
      <c r="W215" s="38">
        <v>9</v>
      </c>
      <c r="X215" s="38">
        <v>9</v>
      </c>
      <c r="Y215" s="38">
        <v>6</v>
      </c>
      <c r="Z215" s="38">
        <v>1</v>
      </c>
      <c r="AA215" s="38">
        <v>4</v>
      </c>
      <c r="AB215" s="37">
        <v>2.5551653206151412</v>
      </c>
      <c r="AC215" s="38">
        <v>19</v>
      </c>
      <c r="AD215" s="38">
        <v>0</v>
      </c>
      <c r="AE215" s="38">
        <v>0</v>
      </c>
      <c r="AF215" s="38">
        <v>0</v>
      </c>
      <c r="AG215" s="38">
        <v>8</v>
      </c>
      <c r="AH215" s="38">
        <v>6</v>
      </c>
      <c r="AI215" s="38">
        <v>4</v>
      </c>
      <c r="AJ215" s="38">
        <v>1</v>
      </c>
      <c r="AK215" s="38">
        <v>0</v>
      </c>
      <c r="AL215" s="38">
        <v>0</v>
      </c>
      <c r="AM215" s="38">
        <v>0</v>
      </c>
      <c r="AN215" s="38">
        <v>0</v>
      </c>
      <c r="AO215" s="37">
        <v>2.1515032441506534</v>
      </c>
      <c r="AP215" s="38">
        <v>198</v>
      </c>
      <c r="AQ215" s="38">
        <v>4</v>
      </c>
      <c r="AR215" s="38">
        <v>20</v>
      </c>
      <c r="AS215" s="38">
        <v>34</v>
      </c>
      <c r="AT215" s="38">
        <v>48</v>
      </c>
      <c r="AU215" s="38">
        <v>50</v>
      </c>
      <c r="AV215" s="38">
        <v>17</v>
      </c>
      <c r="AW215" s="38">
        <v>6</v>
      </c>
      <c r="AX215" s="38">
        <v>3</v>
      </c>
      <c r="AY215" s="38">
        <v>1</v>
      </c>
      <c r="AZ215" s="38">
        <v>1</v>
      </c>
      <c r="BA215" s="38">
        <v>14</v>
      </c>
      <c r="BB215" s="37">
        <v>1.8386734027614526</v>
      </c>
    </row>
    <row r="216" spans="1:54" ht="15" customHeight="1">
      <c r="A216" s="48"/>
      <c r="B216" s="24"/>
      <c r="C216" s="56">
        <v>100</v>
      </c>
      <c r="D216" s="56">
        <v>6.4102564102564097</v>
      </c>
      <c r="E216" s="56">
        <v>0</v>
      </c>
      <c r="F216" s="56">
        <v>2.5641025641025639</v>
      </c>
      <c r="G216" s="56">
        <v>7.6923076923076925</v>
      </c>
      <c r="H216" s="56">
        <v>26.282051282051285</v>
      </c>
      <c r="I216" s="56">
        <v>24.358974358974358</v>
      </c>
      <c r="J216" s="56">
        <v>19.230769230769234</v>
      </c>
      <c r="K216" s="56">
        <v>3.8461538461538463</v>
      </c>
      <c r="L216" s="56">
        <v>4.4871794871794872</v>
      </c>
      <c r="M216" s="56">
        <v>3.2051282051282048</v>
      </c>
      <c r="N216" s="56">
        <v>1.9230769230769231</v>
      </c>
      <c r="O216" s="51">
        <v>153</v>
      </c>
      <c r="P216" s="56">
        <v>100</v>
      </c>
      <c r="Q216" s="56">
        <v>1.1111111111111112</v>
      </c>
      <c r="R216" s="56">
        <v>2.2222222222222223</v>
      </c>
      <c r="S216" s="56">
        <v>8.8888888888888893</v>
      </c>
      <c r="T216" s="56">
        <v>11.111111111111111</v>
      </c>
      <c r="U216" s="56">
        <v>25.555555555555554</v>
      </c>
      <c r="V216" s="56">
        <v>18.888888888888889</v>
      </c>
      <c r="W216" s="56">
        <v>10</v>
      </c>
      <c r="X216" s="56">
        <v>10</v>
      </c>
      <c r="Y216" s="56">
        <v>6.666666666666667</v>
      </c>
      <c r="Z216" s="56">
        <v>1.1111111111111112</v>
      </c>
      <c r="AA216" s="56">
        <v>4.4444444444444446</v>
      </c>
      <c r="AB216" s="51">
        <v>86</v>
      </c>
      <c r="AC216" s="56">
        <v>99.999999999999986</v>
      </c>
      <c r="AD216" s="56">
        <v>0</v>
      </c>
      <c r="AE216" s="56">
        <v>0</v>
      </c>
      <c r="AF216" s="56">
        <v>0</v>
      </c>
      <c r="AG216" s="56">
        <v>42.105263157894733</v>
      </c>
      <c r="AH216" s="56">
        <v>31.578947368421051</v>
      </c>
      <c r="AI216" s="56">
        <v>21.052631578947366</v>
      </c>
      <c r="AJ216" s="56">
        <v>5.2631578947368416</v>
      </c>
      <c r="AK216" s="56">
        <v>0</v>
      </c>
      <c r="AL216" s="56">
        <v>0</v>
      </c>
      <c r="AM216" s="56">
        <v>0</v>
      </c>
      <c r="AN216" s="56">
        <v>0</v>
      </c>
      <c r="AO216" s="51">
        <v>19</v>
      </c>
      <c r="AP216" s="56">
        <v>100</v>
      </c>
      <c r="AQ216" s="56">
        <v>2.0202020202020203</v>
      </c>
      <c r="AR216" s="56">
        <v>10.1010101010101</v>
      </c>
      <c r="AS216" s="56">
        <v>17.171717171717169</v>
      </c>
      <c r="AT216" s="56">
        <v>24.242424242424242</v>
      </c>
      <c r="AU216" s="56">
        <v>25.252525252525253</v>
      </c>
      <c r="AV216" s="56">
        <v>8.5858585858585847</v>
      </c>
      <c r="AW216" s="56">
        <v>3.0303030303030303</v>
      </c>
      <c r="AX216" s="56">
        <v>1.5151515151515151</v>
      </c>
      <c r="AY216" s="56">
        <v>0.50505050505050508</v>
      </c>
      <c r="AZ216" s="56">
        <v>0.50505050505050508</v>
      </c>
      <c r="BA216" s="56">
        <v>7.0707070707070701</v>
      </c>
      <c r="BB216" s="51">
        <v>184</v>
      </c>
    </row>
    <row r="217" spans="1:54" ht="15" customHeight="1">
      <c r="A217" s="48"/>
      <c r="B217" s="24" t="s">
        <v>91</v>
      </c>
      <c r="C217" s="38">
        <v>134</v>
      </c>
      <c r="D217" s="38">
        <v>3</v>
      </c>
      <c r="E217" s="38">
        <v>0</v>
      </c>
      <c r="F217" s="38">
        <v>2</v>
      </c>
      <c r="G217" s="38">
        <v>19</v>
      </c>
      <c r="H217" s="38">
        <v>29</v>
      </c>
      <c r="I217" s="38">
        <v>42</v>
      </c>
      <c r="J217" s="38">
        <v>22</v>
      </c>
      <c r="K217" s="38">
        <v>9</v>
      </c>
      <c r="L217" s="38">
        <v>2</v>
      </c>
      <c r="M217" s="38">
        <v>4</v>
      </c>
      <c r="N217" s="38">
        <v>2</v>
      </c>
      <c r="O217" s="37">
        <v>2.6153873272077255</v>
      </c>
      <c r="P217" s="38">
        <v>28</v>
      </c>
      <c r="Q217" s="38">
        <v>1</v>
      </c>
      <c r="R217" s="38">
        <v>1</v>
      </c>
      <c r="S217" s="38">
        <v>0</v>
      </c>
      <c r="T217" s="38">
        <v>4</v>
      </c>
      <c r="U217" s="38">
        <v>5</v>
      </c>
      <c r="V217" s="38">
        <v>8</v>
      </c>
      <c r="W217" s="38">
        <v>3</v>
      </c>
      <c r="X217" s="38">
        <v>3</v>
      </c>
      <c r="Y217" s="38">
        <v>0</v>
      </c>
      <c r="Z217" s="38">
        <v>1</v>
      </c>
      <c r="AA217" s="38">
        <v>2</v>
      </c>
      <c r="AB217" s="37">
        <v>2.5703254161370053</v>
      </c>
      <c r="AC217" s="38">
        <v>12</v>
      </c>
      <c r="AD217" s="38">
        <v>0</v>
      </c>
      <c r="AE217" s="38">
        <v>0</v>
      </c>
      <c r="AF217" s="38">
        <v>1</v>
      </c>
      <c r="AG217" s="38">
        <v>3</v>
      </c>
      <c r="AH217" s="38">
        <v>6</v>
      </c>
      <c r="AI217" s="38">
        <v>1</v>
      </c>
      <c r="AJ217" s="38">
        <v>0</v>
      </c>
      <c r="AK217" s="38">
        <v>0</v>
      </c>
      <c r="AL217" s="38">
        <v>0</v>
      </c>
      <c r="AM217" s="38">
        <v>0</v>
      </c>
      <c r="AN217" s="38">
        <v>1</v>
      </c>
      <c r="AO217" s="37">
        <v>2.1189621883865328</v>
      </c>
      <c r="AP217" s="38">
        <v>132</v>
      </c>
      <c r="AQ217" s="38">
        <v>7</v>
      </c>
      <c r="AR217" s="38">
        <v>10</v>
      </c>
      <c r="AS217" s="38">
        <v>23</v>
      </c>
      <c r="AT217" s="38">
        <v>33</v>
      </c>
      <c r="AU217" s="38">
        <v>31</v>
      </c>
      <c r="AV217" s="38">
        <v>16</v>
      </c>
      <c r="AW217" s="38">
        <v>5</v>
      </c>
      <c r="AX217" s="38">
        <v>3</v>
      </c>
      <c r="AY217" s="38">
        <v>0</v>
      </c>
      <c r="AZ217" s="38">
        <v>0</v>
      </c>
      <c r="BA217" s="38">
        <v>4</v>
      </c>
      <c r="BB217" s="37">
        <v>1.8412059359901805</v>
      </c>
    </row>
    <row r="218" spans="1:54" ht="15" customHeight="1">
      <c r="A218" s="48"/>
      <c r="B218" s="24"/>
      <c r="C218" s="56">
        <v>99.999999999999986</v>
      </c>
      <c r="D218" s="56">
        <v>2.2388059701492535</v>
      </c>
      <c r="E218" s="56">
        <v>0</v>
      </c>
      <c r="F218" s="56">
        <v>1.4925373134328357</v>
      </c>
      <c r="G218" s="56">
        <v>14.17910447761194</v>
      </c>
      <c r="H218" s="56">
        <v>21.641791044776117</v>
      </c>
      <c r="I218" s="56">
        <v>31.343283582089555</v>
      </c>
      <c r="J218" s="56">
        <v>16.417910447761194</v>
      </c>
      <c r="K218" s="56">
        <v>6.7164179104477615</v>
      </c>
      <c r="L218" s="56">
        <v>1.4925373134328357</v>
      </c>
      <c r="M218" s="56">
        <v>2.9850746268656714</v>
      </c>
      <c r="N218" s="56">
        <v>1.4925373134328357</v>
      </c>
      <c r="O218" s="51">
        <v>132</v>
      </c>
      <c r="P218" s="56">
        <v>99.999999999999986</v>
      </c>
      <c r="Q218" s="56">
        <v>3.5714285714285712</v>
      </c>
      <c r="R218" s="56">
        <v>3.5714285714285712</v>
      </c>
      <c r="S218" s="56">
        <v>0</v>
      </c>
      <c r="T218" s="56">
        <v>14.285714285714285</v>
      </c>
      <c r="U218" s="56">
        <v>17.857142857142858</v>
      </c>
      <c r="V218" s="56">
        <v>28.571428571428569</v>
      </c>
      <c r="W218" s="56">
        <v>10.714285714285714</v>
      </c>
      <c r="X218" s="56">
        <v>10.714285714285714</v>
      </c>
      <c r="Y218" s="56">
        <v>0</v>
      </c>
      <c r="Z218" s="56">
        <v>3.5714285714285712</v>
      </c>
      <c r="AA218" s="56">
        <v>7.1428571428571423</v>
      </c>
      <c r="AB218" s="51">
        <v>26</v>
      </c>
      <c r="AC218" s="56">
        <v>99.999999999999986</v>
      </c>
      <c r="AD218" s="56">
        <v>0</v>
      </c>
      <c r="AE218" s="56">
        <v>0</v>
      </c>
      <c r="AF218" s="56">
        <v>8.3333333333333321</v>
      </c>
      <c r="AG218" s="56">
        <v>25</v>
      </c>
      <c r="AH218" s="56">
        <v>50</v>
      </c>
      <c r="AI218" s="56">
        <v>8.3333333333333321</v>
      </c>
      <c r="AJ218" s="56">
        <v>0</v>
      </c>
      <c r="AK218" s="56">
        <v>0</v>
      </c>
      <c r="AL218" s="56">
        <v>0</v>
      </c>
      <c r="AM218" s="56">
        <v>0</v>
      </c>
      <c r="AN218" s="56">
        <v>8.3333333333333321</v>
      </c>
      <c r="AO218" s="51">
        <v>11</v>
      </c>
      <c r="AP218" s="56">
        <v>99.999999999999986</v>
      </c>
      <c r="AQ218" s="56">
        <v>5.3030303030303028</v>
      </c>
      <c r="AR218" s="56">
        <v>7.5757575757575761</v>
      </c>
      <c r="AS218" s="56">
        <v>17.424242424242426</v>
      </c>
      <c r="AT218" s="56">
        <v>25</v>
      </c>
      <c r="AU218" s="56">
        <v>23.484848484848484</v>
      </c>
      <c r="AV218" s="56">
        <v>12.121212121212121</v>
      </c>
      <c r="AW218" s="56">
        <v>3.7878787878787881</v>
      </c>
      <c r="AX218" s="56">
        <v>2.2727272727272729</v>
      </c>
      <c r="AY218" s="56">
        <v>0</v>
      </c>
      <c r="AZ218" s="56">
        <v>0</v>
      </c>
      <c r="BA218" s="56">
        <v>3.0303030303030303</v>
      </c>
      <c r="BB218" s="51">
        <v>128</v>
      </c>
    </row>
    <row r="219" spans="1:54" ht="15" customHeight="1">
      <c r="A219" s="48"/>
      <c r="B219" s="24" t="s">
        <v>92</v>
      </c>
      <c r="C219" s="38">
        <v>93</v>
      </c>
      <c r="D219" s="38">
        <v>1</v>
      </c>
      <c r="E219" s="38">
        <v>0</v>
      </c>
      <c r="F219" s="38">
        <v>5</v>
      </c>
      <c r="G219" s="38">
        <v>10</v>
      </c>
      <c r="H219" s="38">
        <v>28</v>
      </c>
      <c r="I219" s="38">
        <v>21</v>
      </c>
      <c r="J219" s="38">
        <v>14</v>
      </c>
      <c r="K219" s="38">
        <v>4</v>
      </c>
      <c r="L219" s="38">
        <v>3</v>
      </c>
      <c r="M219" s="38">
        <v>4</v>
      </c>
      <c r="N219" s="38">
        <v>3</v>
      </c>
      <c r="O219" s="37">
        <v>2.6181544873882383</v>
      </c>
      <c r="P219" s="38">
        <v>26</v>
      </c>
      <c r="Q219" s="38">
        <v>2</v>
      </c>
      <c r="R219" s="38">
        <v>1</v>
      </c>
      <c r="S219" s="38">
        <v>0</v>
      </c>
      <c r="T219" s="38">
        <v>5</v>
      </c>
      <c r="U219" s="38">
        <v>6</v>
      </c>
      <c r="V219" s="38">
        <v>4</v>
      </c>
      <c r="W219" s="38">
        <v>6</v>
      </c>
      <c r="X219" s="38">
        <v>1</v>
      </c>
      <c r="Y219" s="38">
        <v>0</v>
      </c>
      <c r="Z219" s="38">
        <v>0</v>
      </c>
      <c r="AA219" s="38">
        <v>1</v>
      </c>
      <c r="AB219" s="37">
        <v>2.3556655835145133</v>
      </c>
      <c r="AC219" s="38">
        <v>8</v>
      </c>
      <c r="AD219" s="38">
        <v>0</v>
      </c>
      <c r="AE219" s="38">
        <v>0</v>
      </c>
      <c r="AF219" s="38">
        <v>0</v>
      </c>
      <c r="AG219" s="38">
        <v>2</v>
      </c>
      <c r="AH219" s="38">
        <v>1</v>
      </c>
      <c r="AI219" s="38">
        <v>1</v>
      </c>
      <c r="AJ219" s="38">
        <v>2</v>
      </c>
      <c r="AK219" s="38">
        <v>0</v>
      </c>
      <c r="AL219" s="38">
        <v>1</v>
      </c>
      <c r="AM219" s="38">
        <v>0</v>
      </c>
      <c r="AN219" s="38">
        <v>1</v>
      </c>
      <c r="AO219" s="37">
        <v>2.69911483327181</v>
      </c>
      <c r="AP219" s="38">
        <v>80</v>
      </c>
      <c r="AQ219" s="38">
        <v>4</v>
      </c>
      <c r="AR219" s="38">
        <v>4</v>
      </c>
      <c r="AS219" s="38">
        <v>17</v>
      </c>
      <c r="AT219" s="38">
        <v>15</v>
      </c>
      <c r="AU219" s="38">
        <v>25</v>
      </c>
      <c r="AV219" s="38">
        <v>6</v>
      </c>
      <c r="AW219" s="38">
        <v>6</v>
      </c>
      <c r="AX219" s="38">
        <v>0</v>
      </c>
      <c r="AY219" s="38">
        <v>0</v>
      </c>
      <c r="AZ219" s="38">
        <v>0</v>
      </c>
      <c r="BA219" s="38">
        <v>3</v>
      </c>
      <c r="BB219" s="37">
        <v>1.8438064353262362</v>
      </c>
    </row>
    <row r="220" spans="1:54" ht="15" customHeight="1">
      <c r="A220" s="48"/>
      <c r="B220" s="24"/>
      <c r="C220" s="56">
        <v>99.999999999999972</v>
      </c>
      <c r="D220" s="56">
        <v>1.0752688172043012</v>
      </c>
      <c r="E220" s="56">
        <v>0</v>
      </c>
      <c r="F220" s="56">
        <v>5.376344086021505</v>
      </c>
      <c r="G220" s="56">
        <v>10.75268817204301</v>
      </c>
      <c r="H220" s="56">
        <v>30.107526881720432</v>
      </c>
      <c r="I220" s="56">
        <v>22.58064516129032</v>
      </c>
      <c r="J220" s="56">
        <v>15.053763440860216</v>
      </c>
      <c r="K220" s="56">
        <v>4.3010752688172049</v>
      </c>
      <c r="L220" s="56">
        <v>3.225806451612903</v>
      </c>
      <c r="M220" s="56">
        <v>4.3010752688172049</v>
      </c>
      <c r="N220" s="56">
        <v>3.225806451612903</v>
      </c>
      <c r="O220" s="51">
        <v>90</v>
      </c>
      <c r="P220" s="56">
        <v>100</v>
      </c>
      <c r="Q220" s="56">
        <v>7.6923076923076925</v>
      </c>
      <c r="R220" s="56">
        <v>3.8461538461538463</v>
      </c>
      <c r="S220" s="56">
        <v>0</v>
      </c>
      <c r="T220" s="56">
        <v>19.230769230769234</v>
      </c>
      <c r="U220" s="56">
        <v>23.076923076923077</v>
      </c>
      <c r="V220" s="56">
        <v>15.384615384615385</v>
      </c>
      <c r="W220" s="56">
        <v>23.076923076923077</v>
      </c>
      <c r="X220" s="56">
        <v>3.8461538461538463</v>
      </c>
      <c r="Y220" s="56">
        <v>0</v>
      </c>
      <c r="Z220" s="56">
        <v>0</v>
      </c>
      <c r="AA220" s="56">
        <v>3.8461538461538463</v>
      </c>
      <c r="AB220" s="51">
        <v>25</v>
      </c>
      <c r="AC220" s="56">
        <v>100</v>
      </c>
      <c r="AD220" s="56">
        <v>0</v>
      </c>
      <c r="AE220" s="56">
        <v>0</v>
      </c>
      <c r="AF220" s="56">
        <v>0</v>
      </c>
      <c r="AG220" s="56">
        <v>25</v>
      </c>
      <c r="AH220" s="56">
        <v>12.5</v>
      </c>
      <c r="AI220" s="56">
        <v>12.5</v>
      </c>
      <c r="AJ220" s="56">
        <v>25</v>
      </c>
      <c r="AK220" s="56">
        <v>0</v>
      </c>
      <c r="AL220" s="56">
        <v>12.5</v>
      </c>
      <c r="AM220" s="56">
        <v>0</v>
      </c>
      <c r="AN220" s="56">
        <v>12.5</v>
      </c>
      <c r="AO220" s="51">
        <v>7</v>
      </c>
      <c r="AP220" s="56">
        <v>100</v>
      </c>
      <c r="AQ220" s="56">
        <v>5</v>
      </c>
      <c r="AR220" s="56">
        <v>5</v>
      </c>
      <c r="AS220" s="56">
        <v>21.25</v>
      </c>
      <c r="AT220" s="56">
        <v>18.75</v>
      </c>
      <c r="AU220" s="56">
        <v>31.25</v>
      </c>
      <c r="AV220" s="56">
        <v>7.5</v>
      </c>
      <c r="AW220" s="56">
        <v>7.5</v>
      </c>
      <c r="AX220" s="56">
        <v>0</v>
      </c>
      <c r="AY220" s="56">
        <v>0</v>
      </c>
      <c r="AZ220" s="56">
        <v>0</v>
      </c>
      <c r="BA220" s="56">
        <v>3.75</v>
      </c>
      <c r="BB220" s="51">
        <v>77</v>
      </c>
    </row>
    <row r="221" spans="1:54" ht="15" customHeight="1">
      <c r="A221" s="48"/>
      <c r="B221" s="24" t="s">
        <v>93</v>
      </c>
      <c r="C221" s="38">
        <v>162</v>
      </c>
      <c r="D221" s="38">
        <v>2</v>
      </c>
      <c r="E221" s="38">
        <v>2</v>
      </c>
      <c r="F221" s="38">
        <v>3</v>
      </c>
      <c r="G221" s="38">
        <v>17</v>
      </c>
      <c r="H221" s="38">
        <v>57</v>
      </c>
      <c r="I221" s="38">
        <v>45</v>
      </c>
      <c r="J221" s="38">
        <v>24</v>
      </c>
      <c r="K221" s="38">
        <v>8</v>
      </c>
      <c r="L221" s="38">
        <v>1</v>
      </c>
      <c r="M221" s="38">
        <v>1</v>
      </c>
      <c r="N221" s="38">
        <v>2</v>
      </c>
      <c r="O221" s="37">
        <v>2.5268837429070099</v>
      </c>
      <c r="P221" s="38">
        <v>30</v>
      </c>
      <c r="Q221" s="38">
        <v>1</v>
      </c>
      <c r="R221" s="38">
        <v>0</v>
      </c>
      <c r="S221" s="38">
        <v>1</v>
      </c>
      <c r="T221" s="38">
        <v>3</v>
      </c>
      <c r="U221" s="38">
        <v>9</v>
      </c>
      <c r="V221" s="38">
        <v>7</v>
      </c>
      <c r="W221" s="38">
        <v>5</v>
      </c>
      <c r="X221" s="38">
        <v>1</v>
      </c>
      <c r="Y221" s="38">
        <v>1</v>
      </c>
      <c r="Z221" s="38">
        <v>0</v>
      </c>
      <c r="AA221" s="38">
        <v>2</v>
      </c>
      <c r="AB221" s="37">
        <v>2.5111141748411496</v>
      </c>
      <c r="AC221" s="38">
        <v>9</v>
      </c>
      <c r="AD221" s="38">
        <v>0</v>
      </c>
      <c r="AE221" s="38">
        <v>1</v>
      </c>
      <c r="AF221" s="38">
        <v>2</v>
      </c>
      <c r="AG221" s="38">
        <v>2</v>
      </c>
      <c r="AH221" s="38">
        <v>2</v>
      </c>
      <c r="AI221" s="38">
        <v>1</v>
      </c>
      <c r="AJ221" s="38">
        <v>0</v>
      </c>
      <c r="AK221" s="38">
        <v>0</v>
      </c>
      <c r="AL221" s="38">
        <v>0</v>
      </c>
      <c r="AM221" s="38">
        <v>0</v>
      </c>
      <c r="AN221" s="38">
        <v>1</v>
      </c>
      <c r="AO221" s="37">
        <v>1.7914350924222844</v>
      </c>
      <c r="AP221" s="38">
        <v>56</v>
      </c>
      <c r="AQ221" s="38">
        <v>8</v>
      </c>
      <c r="AR221" s="38">
        <v>5</v>
      </c>
      <c r="AS221" s="38">
        <v>7</v>
      </c>
      <c r="AT221" s="38">
        <v>5</v>
      </c>
      <c r="AU221" s="38">
        <v>16</v>
      </c>
      <c r="AV221" s="38">
        <v>7</v>
      </c>
      <c r="AW221" s="38">
        <v>7</v>
      </c>
      <c r="AX221" s="38">
        <v>0</v>
      </c>
      <c r="AY221" s="38">
        <v>0</v>
      </c>
      <c r="AZ221" s="38">
        <v>0</v>
      </c>
      <c r="BA221" s="38">
        <v>1</v>
      </c>
      <c r="BB221" s="37">
        <v>1.8012571546238241</v>
      </c>
    </row>
    <row r="222" spans="1:54" ht="15" customHeight="1">
      <c r="A222" s="48"/>
      <c r="B222" s="24"/>
      <c r="C222" s="56">
        <v>99.999999999999972</v>
      </c>
      <c r="D222" s="56">
        <v>1.2345679012345678</v>
      </c>
      <c r="E222" s="56">
        <v>1.2345679012345678</v>
      </c>
      <c r="F222" s="56">
        <v>1.8518518518518516</v>
      </c>
      <c r="G222" s="56">
        <v>10.493827160493826</v>
      </c>
      <c r="H222" s="56">
        <v>35.185185185185183</v>
      </c>
      <c r="I222" s="56">
        <v>27.777777777777779</v>
      </c>
      <c r="J222" s="56">
        <v>14.814814814814813</v>
      </c>
      <c r="K222" s="56">
        <v>4.9382716049382713</v>
      </c>
      <c r="L222" s="56">
        <v>0.61728395061728392</v>
      </c>
      <c r="M222" s="56">
        <v>0.61728395061728392</v>
      </c>
      <c r="N222" s="56">
        <v>1.2345679012345678</v>
      </c>
      <c r="O222" s="51">
        <v>160</v>
      </c>
      <c r="P222" s="56">
        <v>99.999999999999986</v>
      </c>
      <c r="Q222" s="56">
        <v>3.3333333333333335</v>
      </c>
      <c r="R222" s="56">
        <v>0</v>
      </c>
      <c r="S222" s="56">
        <v>3.3333333333333335</v>
      </c>
      <c r="T222" s="56">
        <v>10</v>
      </c>
      <c r="U222" s="56">
        <v>30</v>
      </c>
      <c r="V222" s="56">
        <v>23.333333333333332</v>
      </c>
      <c r="W222" s="56">
        <v>16.666666666666664</v>
      </c>
      <c r="X222" s="56">
        <v>3.3333333333333335</v>
      </c>
      <c r="Y222" s="56">
        <v>3.3333333333333335</v>
      </c>
      <c r="Z222" s="56">
        <v>0</v>
      </c>
      <c r="AA222" s="56">
        <v>6.666666666666667</v>
      </c>
      <c r="AB222" s="51">
        <v>28</v>
      </c>
      <c r="AC222" s="56">
        <v>100</v>
      </c>
      <c r="AD222" s="56">
        <v>0</v>
      </c>
      <c r="AE222" s="56">
        <v>11.111111111111111</v>
      </c>
      <c r="AF222" s="56">
        <v>22.222222222222221</v>
      </c>
      <c r="AG222" s="56">
        <v>22.222222222222221</v>
      </c>
      <c r="AH222" s="56">
        <v>22.222222222222221</v>
      </c>
      <c r="AI222" s="56">
        <v>11.111111111111111</v>
      </c>
      <c r="AJ222" s="56">
        <v>0</v>
      </c>
      <c r="AK222" s="56">
        <v>0</v>
      </c>
      <c r="AL222" s="56">
        <v>0</v>
      </c>
      <c r="AM222" s="56">
        <v>0</v>
      </c>
      <c r="AN222" s="56">
        <v>11.111111111111111</v>
      </c>
      <c r="AO222" s="51">
        <v>8</v>
      </c>
      <c r="AP222" s="56">
        <v>100.00000000000001</v>
      </c>
      <c r="AQ222" s="56">
        <v>14.285714285714285</v>
      </c>
      <c r="AR222" s="56">
        <v>8.9285714285714288</v>
      </c>
      <c r="AS222" s="56">
        <v>12.5</v>
      </c>
      <c r="AT222" s="56">
        <v>8.9285714285714288</v>
      </c>
      <c r="AU222" s="56">
        <v>28.571428571428569</v>
      </c>
      <c r="AV222" s="56">
        <v>12.5</v>
      </c>
      <c r="AW222" s="56">
        <v>12.5</v>
      </c>
      <c r="AX222" s="56">
        <v>0</v>
      </c>
      <c r="AY222" s="56">
        <v>0</v>
      </c>
      <c r="AZ222" s="56">
        <v>0</v>
      </c>
      <c r="BA222" s="56">
        <v>1.7857142857142856</v>
      </c>
      <c r="BB222" s="51">
        <v>55</v>
      </c>
    </row>
    <row r="223" spans="1:54" ht="15" customHeight="1">
      <c r="A223" s="48"/>
      <c r="B223" s="24" t="s">
        <v>94</v>
      </c>
      <c r="C223" s="38">
        <v>156</v>
      </c>
      <c r="D223" s="38">
        <v>0</v>
      </c>
      <c r="E223" s="38">
        <v>7</v>
      </c>
      <c r="F223" s="38">
        <v>9</v>
      </c>
      <c r="G223" s="38">
        <v>23</v>
      </c>
      <c r="H223" s="38">
        <v>42</v>
      </c>
      <c r="I223" s="38">
        <v>50</v>
      </c>
      <c r="J223" s="38">
        <v>18</v>
      </c>
      <c r="K223" s="38">
        <v>4</v>
      </c>
      <c r="L223" s="38">
        <v>1</v>
      </c>
      <c r="M223" s="38">
        <v>0</v>
      </c>
      <c r="N223" s="38">
        <v>2</v>
      </c>
      <c r="O223" s="37">
        <v>2.3528844758948453</v>
      </c>
      <c r="P223" s="38">
        <v>16</v>
      </c>
      <c r="Q223" s="38">
        <v>1</v>
      </c>
      <c r="R223" s="38">
        <v>0</v>
      </c>
      <c r="S223" s="38">
        <v>0</v>
      </c>
      <c r="T223" s="38">
        <v>1</v>
      </c>
      <c r="U223" s="38">
        <v>4</v>
      </c>
      <c r="V223" s="38">
        <v>7</v>
      </c>
      <c r="W223" s="38">
        <v>0</v>
      </c>
      <c r="X223" s="38">
        <v>1</v>
      </c>
      <c r="Y223" s="38">
        <v>1</v>
      </c>
      <c r="Z223" s="38">
        <v>0</v>
      </c>
      <c r="AA223" s="38">
        <v>1</v>
      </c>
      <c r="AB223" s="37">
        <v>2.5745770339145468</v>
      </c>
      <c r="AC223" s="38">
        <v>2</v>
      </c>
      <c r="AD223" s="38">
        <v>0</v>
      </c>
      <c r="AE223" s="38">
        <v>0</v>
      </c>
      <c r="AF223" s="38">
        <v>0</v>
      </c>
      <c r="AG223" s="38">
        <v>1</v>
      </c>
      <c r="AH223" s="38">
        <v>1</v>
      </c>
      <c r="AI223" s="38">
        <v>0</v>
      </c>
      <c r="AJ223" s="38">
        <v>0</v>
      </c>
      <c r="AK223" s="38">
        <v>0</v>
      </c>
      <c r="AL223" s="38">
        <v>0</v>
      </c>
      <c r="AM223" s="38">
        <v>0</v>
      </c>
      <c r="AN223" s="38">
        <v>0</v>
      </c>
      <c r="AO223" s="37">
        <v>1.78515625</v>
      </c>
      <c r="AP223" s="38">
        <v>6</v>
      </c>
      <c r="AQ223" s="38">
        <v>0</v>
      </c>
      <c r="AR223" s="38">
        <v>1</v>
      </c>
      <c r="AS223" s="38">
        <v>0</v>
      </c>
      <c r="AT223" s="38">
        <v>1</v>
      </c>
      <c r="AU223" s="38">
        <v>1</v>
      </c>
      <c r="AV223" s="38">
        <v>2</v>
      </c>
      <c r="AW223" s="38">
        <v>0</v>
      </c>
      <c r="AX223" s="38">
        <v>0</v>
      </c>
      <c r="AY223" s="38">
        <v>0</v>
      </c>
      <c r="AZ223" s="38">
        <v>0</v>
      </c>
      <c r="BA223" s="38">
        <v>1</v>
      </c>
      <c r="BB223" s="37">
        <v>1.9924435246126422</v>
      </c>
    </row>
    <row r="224" spans="1:54" ht="15" customHeight="1">
      <c r="A224" s="48"/>
      <c r="B224" s="24"/>
      <c r="C224" s="56">
        <v>100</v>
      </c>
      <c r="D224" s="56">
        <v>0</v>
      </c>
      <c r="E224" s="56">
        <v>4.4871794871794872</v>
      </c>
      <c r="F224" s="56">
        <v>5.7692307692307692</v>
      </c>
      <c r="G224" s="56">
        <v>14.743589743589745</v>
      </c>
      <c r="H224" s="56">
        <v>26.923076923076923</v>
      </c>
      <c r="I224" s="56">
        <v>32.051282051282051</v>
      </c>
      <c r="J224" s="56">
        <v>11.538461538461538</v>
      </c>
      <c r="K224" s="56">
        <v>2.5641025641025639</v>
      </c>
      <c r="L224" s="56">
        <v>0.64102564102564097</v>
      </c>
      <c r="M224" s="56">
        <v>0</v>
      </c>
      <c r="N224" s="56">
        <v>1.2820512820512819</v>
      </c>
      <c r="O224" s="51">
        <v>154</v>
      </c>
      <c r="P224" s="56">
        <v>100</v>
      </c>
      <c r="Q224" s="56">
        <v>6.25</v>
      </c>
      <c r="R224" s="56">
        <v>0</v>
      </c>
      <c r="S224" s="56">
        <v>0</v>
      </c>
      <c r="T224" s="56">
        <v>6.25</v>
      </c>
      <c r="U224" s="56">
        <v>25</v>
      </c>
      <c r="V224" s="56">
        <v>43.75</v>
      </c>
      <c r="W224" s="56">
        <v>0</v>
      </c>
      <c r="X224" s="56">
        <v>6.25</v>
      </c>
      <c r="Y224" s="56">
        <v>6.25</v>
      </c>
      <c r="Z224" s="56">
        <v>0</v>
      </c>
      <c r="AA224" s="56">
        <v>6.25</v>
      </c>
      <c r="AB224" s="51">
        <v>15</v>
      </c>
      <c r="AC224" s="56">
        <v>100</v>
      </c>
      <c r="AD224" s="56">
        <v>0</v>
      </c>
      <c r="AE224" s="56">
        <v>0</v>
      </c>
      <c r="AF224" s="56">
        <v>0</v>
      </c>
      <c r="AG224" s="56">
        <v>50</v>
      </c>
      <c r="AH224" s="56">
        <v>50</v>
      </c>
      <c r="AI224" s="56">
        <v>0</v>
      </c>
      <c r="AJ224" s="56">
        <v>0</v>
      </c>
      <c r="AK224" s="56">
        <v>0</v>
      </c>
      <c r="AL224" s="56">
        <v>0</v>
      </c>
      <c r="AM224" s="56">
        <v>0</v>
      </c>
      <c r="AN224" s="56">
        <v>0</v>
      </c>
      <c r="AO224" s="51">
        <v>2</v>
      </c>
      <c r="AP224" s="56">
        <v>99.999999999999972</v>
      </c>
      <c r="AQ224" s="56">
        <v>0</v>
      </c>
      <c r="AR224" s="56">
        <v>16.666666666666664</v>
      </c>
      <c r="AS224" s="56">
        <v>0</v>
      </c>
      <c r="AT224" s="56">
        <v>16.666666666666664</v>
      </c>
      <c r="AU224" s="56">
        <v>16.666666666666664</v>
      </c>
      <c r="AV224" s="56">
        <v>33.333333333333329</v>
      </c>
      <c r="AW224" s="56">
        <v>0</v>
      </c>
      <c r="AX224" s="56">
        <v>0</v>
      </c>
      <c r="AY224" s="56">
        <v>0</v>
      </c>
      <c r="AZ224" s="56">
        <v>0</v>
      </c>
      <c r="BA224" s="56">
        <v>16.666666666666664</v>
      </c>
      <c r="BB224" s="51">
        <v>5</v>
      </c>
    </row>
    <row r="225" spans="1:54" ht="15" customHeight="1">
      <c r="A225" s="48"/>
      <c r="B225" s="24" t="s">
        <v>95</v>
      </c>
      <c r="C225" s="38">
        <v>371</v>
      </c>
      <c r="D225" s="38">
        <v>6</v>
      </c>
      <c r="E225" s="38">
        <v>15</v>
      </c>
      <c r="F225" s="38">
        <v>14</v>
      </c>
      <c r="G225" s="38">
        <v>70</v>
      </c>
      <c r="H225" s="38">
        <v>110</v>
      </c>
      <c r="I225" s="38">
        <v>105</v>
      </c>
      <c r="J225" s="38">
        <v>27</v>
      </c>
      <c r="K225" s="38">
        <v>8</v>
      </c>
      <c r="L225" s="38">
        <v>1</v>
      </c>
      <c r="M225" s="38">
        <v>1</v>
      </c>
      <c r="N225" s="38">
        <v>14</v>
      </c>
      <c r="O225" s="37">
        <v>2.2701131174888092</v>
      </c>
      <c r="P225" s="38">
        <v>38</v>
      </c>
      <c r="Q225" s="38">
        <v>7</v>
      </c>
      <c r="R225" s="38">
        <v>4</v>
      </c>
      <c r="S225" s="38">
        <v>3</v>
      </c>
      <c r="T225" s="38">
        <v>2</v>
      </c>
      <c r="U225" s="38">
        <v>8</v>
      </c>
      <c r="V225" s="38">
        <v>4</v>
      </c>
      <c r="W225" s="38">
        <v>5</v>
      </c>
      <c r="X225" s="38">
        <v>2</v>
      </c>
      <c r="Y225" s="38">
        <v>2</v>
      </c>
      <c r="Z225" s="38">
        <v>0</v>
      </c>
      <c r="AA225" s="38">
        <v>1</v>
      </c>
      <c r="AB225" s="37">
        <v>1.9970313760519982</v>
      </c>
      <c r="AC225" s="38">
        <v>2</v>
      </c>
      <c r="AD225" s="38">
        <v>0</v>
      </c>
      <c r="AE225" s="38">
        <v>1</v>
      </c>
      <c r="AF225" s="38">
        <v>0</v>
      </c>
      <c r="AG225" s="38">
        <v>1</v>
      </c>
      <c r="AH225" s="38">
        <v>0</v>
      </c>
      <c r="AI225" s="38">
        <v>0</v>
      </c>
      <c r="AJ225" s="38">
        <v>0</v>
      </c>
      <c r="AK225" s="38">
        <v>0</v>
      </c>
      <c r="AL225" s="38">
        <v>0</v>
      </c>
      <c r="AM225" s="38">
        <v>0</v>
      </c>
      <c r="AN225" s="38">
        <v>0</v>
      </c>
      <c r="AO225" s="37">
        <v>1.3276300904977376</v>
      </c>
      <c r="AP225" s="38">
        <v>8</v>
      </c>
      <c r="AQ225" s="38">
        <v>4</v>
      </c>
      <c r="AR225" s="38">
        <v>2</v>
      </c>
      <c r="AS225" s="38">
        <v>0</v>
      </c>
      <c r="AT225" s="38">
        <v>0</v>
      </c>
      <c r="AU225" s="38">
        <v>1</v>
      </c>
      <c r="AV225" s="38">
        <v>0</v>
      </c>
      <c r="AW225" s="38">
        <v>1</v>
      </c>
      <c r="AX225" s="38">
        <v>0</v>
      </c>
      <c r="AY225" s="38">
        <v>0</v>
      </c>
      <c r="AZ225" s="38">
        <v>0</v>
      </c>
      <c r="BA225" s="38">
        <v>0</v>
      </c>
      <c r="BB225" s="37">
        <v>0.97159269165223616</v>
      </c>
    </row>
    <row r="226" spans="1:54" ht="15" customHeight="1">
      <c r="A226" s="90"/>
      <c r="B226" s="24"/>
      <c r="C226" s="69">
        <v>99.999999999999972</v>
      </c>
      <c r="D226" s="69">
        <v>1.6172506738544474</v>
      </c>
      <c r="E226" s="69">
        <v>4.0431266846361185</v>
      </c>
      <c r="F226" s="69">
        <v>3.7735849056603774</v>
      </c>
      <c r="G226" s="69">
        <v>18.867924528301888</v>
      </c>
      <c r="H226" s="69">
        <v>29.649595687331537</v>
      </c>
      <c r="I226" s="69">
        <v>28.30188679245283</v>
      </c>
      <c r="J226" s="69">
        <v>7.2776280323450138</v>
      </c>
      <c r="K226" s="69">
        <v>2.1563342318059302</v>
      </c>
      <c r="L226" s="69">
        <v>0.26954177897574128</v>
      </c>
      <c r="M226" s="69">
        <v>0.26954177897574128</v>
      </c>
      <c r="N226" s="69">
        <v>3.7735849056603774</v>
      </c>
      <c r="O226" s="52">
        <v>357</v>
      </c>
      <c r="P226" s="69">
        <v>99.999999999999986</v>
      </c>
      <c r="Q226" s="69">
        <v>18.421052631578945</v>
      </c>
      <c r="R226" s="69">
        <v>10.526315789473683</v>
      </c>
      <c r="S226" s="69">
        <v>7.8947368421052628</v>
      </c>
      <c r="T226" s="69">
        <v>5.2631578947368416</v>
      </c>
      <c r="U226" s="69">
        <v>21.052631578947366</v>
      </c>
      <c r="V226" s="69">
        <v>10.526315789473683</v>
      </c>
      <c r="W226" s="69">
        <v>13.157894736842104</v>
      </c>
      <c r="X226" s="69">
        <v>5.2631578947368416</v>
      </c>
      <c r="Y226" s="69">
        <v>5.2631578947368416</v>
      </c>
      <c r="Z226" s="69">
        <v>0</v>
      </c>
      <c r="AA226" s="69">
        <v>2.6315789473684208</v>
      </c>
      <c r="AB226" s="52">
        <v>37</v>
      </c>
      <c r="AC226" s="69">
        <v>100</v>
      </c>
      <c r="AD226" s="69">
        <v>0</v>
      </c>
      <c r="AE226" s="69">
        <v>50</v>
      </c>
      <c r="AF226" s="69">
        <v>0</v>
      </c>
      <c r="AG226" s="69">
        <v>50</v>
      </c>
      <c r="AH226" s="69">
        <v>0</v>
      </c>
      <c r="AI226" s="69">
        <v>0</v>
      </c>
      <c r="AJ226" s="69">
        <v>0</v>
      </c>
      <c r="AK226" s="69">
        <v>0</v>
      </c>
      <c r="AL226" s="69">
        <v>0</v>
      </c>
      <c r="AM226" s="69">
        <v>0</v>
      </c>
      <c r="AN226" s="69">
        <v>0</v>
      </c>
      <c r="AO226" s="52">
        <v>2</v>
      </c>
      <c r="AP226" s="69">
        <v>100</v>
      </c>
      <c r="AQ226" s="69">
        <v>50</v>
      </c>
      <c r="AR226" s="69">
        <v>25</v>
      </c>
      <c r="AS226" s="69">
        <v>0</v>
      </c>
      <c r="AT226" s="69">
        <v>0</v>
      </c>
      <c r="AU226" s="69">
        <v>12.5</v>
      </c>
      <c r="AV226" s="69">
        <v>0</v>
      </c>
      <c r="AW226" s="69">
        <v>12.5</v>
      </c>
      <c r="AX226" s="69">
        <v>0</v>
      </c>
      <c r="AY226" s="69">
        <v>0</v>
      </c>
      <c r="AZ226" s="69">
        <v>0</v>
      </c>
      <c r="BA226" s="69">
        <v>0</v>
      </c>
      <c r="BB226" s="52">
        <v>8</v>
      </c>
    </row>
    <row r="227" spans="1:54" ht="15" customHeight="1">
      <c r="A227" s="48" t="s">
        <v>341</v>
      </c>
      <c r="B227" s="24" t="s">
        <v>326</v>
      </c>
      <c r="C227" s="38">
        <v>54</v>
      </c>
      <c r="D227" s="38">
        <v>0</v>
      </c>
      <c r="E227" s="38">
        <v>0</v>
      </c>
      <c r="F227" s="38">
        <v>4</v>
      </c>
      <c r="G227" s="38">
        <v>7</v>
      </c>
      <c r="H227" s="38">
        <v>13</v>
      </c>
      <c r="I227" s="38">
        <v>13</v>
      </c>
      <c r="J227" s="38">
        <v>9</v>
      </c>
      <c r="K227" s="38">
        <v>4</v>
      </c>
      <c r="L227" s="38">
        <v>2</v>
      </c>
      <c r="M227" s="38">
        <v>0</v>
      </c>
      <c r="N227" s="38">
        <v>2</v>
      </c>
      <c r="O227" s="37">
        <v>2.5759791447023139</v>
      </c>
      <c r="P227" s="38">
        <v>246</v>
      </c>
      <c r="Q227" s="38">
        <v>1</v>
      </c>
      <c r="R227" s="38">
        <v>6</v>
      </c>
      <c r="S227" s="38">
        <v>10</v>
      </c>
      <c r="T227" s="38">
        <v>16</v>
      </c>
      <c r="U227" s="38">
        <v>48</v>
      </c>
      <c r="V227" s="38">
        <v>46</v>
      </c>
      <c r="W227" s="38">
        <v>64</v>
      </c>
      <c r="X227" s="38">
        <v>32</v>
      </c>
      <c r="Y227" s="38">
        <v>11</v>
      </c>
      <c r="Z227" s="38">
        <v>4</v>
      </c>
      <c r="AA227" s="38">
        <v>8</v>
      </c>
      <c r="AB227" s="37">
        <v>2.795056850626104</v>
      </c>
      <c r="AC227" s="38">
        <v>8</v>
      </c>
      <c r="AD227" s="38">
        <v>0</v>
      </c>
      <c r="AE227" s="38">
        <v>0</v>
      </c>
      <c r="AF227" s="38">
        <v>0</v>
      </c>
      <c r="AG227" s="38">
        <v>0</v>
      </c>
      <c r="AH227" s="38">
        <v>3</v>
      </c>
      <c r="AI227" s="38">
        <v>3</v>
      </c>
      <c r="AJ227" s="38">
        <v>1</v>
      </c>
      <c r="AK227" s="38">
        <v>1</v>
      </c>
      <c r="AL227" s="38">
        <v>0</v>
      </c>
      <c r="AM227" s="38">
        <v>0</v>
      </c>
      <c r="AN227" s="38">
        <v>0</v>
      </c>
      <c r="AO227" s="37">
        <v>2.6994804390777896</v>
      </c>
      <c r="AP227" s="38">
        <v>36</v>
      </c>
      <c r="AQ227" s="38">
        <v>0</v>
      </c>
      <c r="AR227" s="38">
        <v>2</v>
      </c>
      <c r="AS227" s="38">
        <v>6</v>
      </c>
      <c r="AT227" s="38">
        <v>6</v>
      </c>
      <c r="AU227" s="38">
        <v>12</v>
      </c>
      <c r="AV227" s="38">
        <v>4</v>
      </c>
      <c r="AW227" s="38">
        <v>5</v>
      </c>
      <c r="AX227" s="38">
        <v>0</v>
      </c>
      <c r="AY227" s="38">
        <v>0</v>
      </c>
      <c r="AZ227" s="38">
        <v>0</v>
      </c>
      <c r="BA227" s="38">
        <v>1</v>
      </c>
      <c r="BB227" s="37">
        <v>2.0780828675305028</v>
      </c>
    </row>
    <row r="228" spans="1:54" ht="15" customHeight="1">
      <c r="A228" s="48"/>
      <c r="B228" s="24"/>
      <c r="C228" s="56">
        <v>100.00000000000001</v>
      </c>
      <c r="D228" s="56">
        <v>0</v>
      </c>
      <c r="E228" s="56">
        <v>0</v>
      </c>
      <c r="F228" s="56">
        <v>7.4074074074074066</v>
      </c>
      <c r="G228" s="56">
        <v>12.962962962962962</v>
      </c>
      <c r="H228" s="56">
        <v>24.074074074074073</v>
      </c>
      <c r="I228" s="56">
        <v>24.074074074074073</v>
      </c>
      <c r="J228" s="56">
        <v>16.666666666666664</v>
      </c>
      <c r="K228" s="56">
        <v>7.4074074074074066</v>
      </c>
      <c r="L228" s="56">
        <v>3.7037037037037033</v>
      </c>
      <c r="M228" s="56">
        <v>0</v>
      </c>
      <c r="N228" s="56">
        <v>3.7037037037037033</v>
      </c>
      <c r="O228" s="51">
        <v>52</v>
      </c>
      <c r="P228" s="56">
        <v>100</v>
      </c>
      <c r="Q228" s="56">
        <v>0.40650406504065045</v>
      </c>
      <c r="R228" s="56">
        <v>2.4390243902439024</v>
      </c>
      <c r="S228" s="56">
        <v>4.0650406504065035</v>
      </c>
      <c r="T228" s="56">
        <v>6.5040650406504072</v>
      </c>
      <c r="U228" s="56">
        <v>19.512195121951219</v>
      </c>
      <c r="V228" s="56">
        <v>18.699186991869919</v>
      </c>
      <c r="W228" s="56">
        <v>26.016260162601629</v>
      </c>
      <c r="X228" s="56">
        <v>13.008130081300814</v>
      </c>
      <c r="Y228" s="56">
        <v>4.4715447154471546</v>
      </c>
      <c r="Z228" s="56">
        <v>1.6260162601626018</v>
      </c>
      <c r="AA228" s="56">
        <v>3.2520325203252036</v>
      </c>
      <c r="AB228" s="51">
        <v>238</v>
      </c>
      <c r="AC228" s="56">
        <v>100</v>
      </c>
      <c r="AD228" s="56">
        <v>0</v>
      </c>
      <c r="AE228" s="56">
        <v>0</v>
      </c>
      <c r="AF228" s="56">
        <v>0</v>
      </c>
      <c r="AG228" s="56">
        <v>0</v>
      </c>
      <c r="AH228" s="56">
        <v>37.5</v>
      </c>
      <c r="AI228" s="56">
        <v>37.5</v>
      </c>
      <c r="AJ228" s="56">
        <v>12.5</v>
      </c>
      <c r="AK228" s="56">
        <v>12.5</v>
      </c>
      <c r="AL228" s="56">
        <v>0</v>
      </c>
      <c r="AM228" s="56">
        <v>0</v>
      </c>
      <c r="AN228" s="56">
        <v>0</v>
      </c>
      <c r="AO228" s="51">
        <v>8</v>
      </c>
      <c r="AP228" s="56">
        <v>99.999999999999986</v>
      </c>
      <c r="AQ228" s="56">
        <v>0</v>
      </c>
      <c r="AR228" s="56">
        <v>5.5555555555555554</v>
      </c>
      <c r="AS228" s="56">
        <v>16.666666666666664</v>
      </c>
      <c r="AT228" s="56">
        <v>16.666666666666664</v>
      </c>
      <c r="AU228" s="56">
        <v>33.333333333333329</v>
      </c>
      <c r="AV228" s="56">
        <v>11.111111111111111</v>
      </c>
      <c r="AW228" s="56">
        <v>13.888888888888889</v>
      </c>
      <c r="AX228" s="56">
        <v>0</v>
      </c>
      <c r="AY228" s="56">
        <v>0</v>
      </c>
      <c r="AZ228" s="56">
        <v>0</v>
      </c>
      <c r="BA228" s="56">
        <v>2.7777777777777777</v>
      </c>
      <c r="BB228" s="51">
        <v>35</v>
      </c>
    </row>
    <row r="229" spans="1:54" ht="15" customHeight="1">
      <c r="A229" s="48"/>
      <c r="B229" s="24" t="s">
        <v>327</v>
      </c>
      <c r="C229" s="38">
        <v>69</v>
      </c>
      <c r="D229" s="38">
        <v>0</v>
      </c>
      <c r="E229" s="38">
        <v>1</v>
      </c>
      <c r="F229" s="38">
        <v>3</v>
      </c>
      <c r="G229" s="38">
        <v>8</v>
      </c>
      <c r="H229" s="38">
        <v>13</v>
      </c>
      <c r="I229" s="38">
        <v>23</v>
      </c>
      <c r="J229" s="38">
        <v>15</v>
      </c>
      <c r="K229" s="38">
        <v>3</v>
      </c>
      <c r="L229" s="38">
        <v>0</v>
      </c>
      <c r="M229" s="38">
        <v>0</v>
      </c>
      <c r="N229" s="38">
        <v>3</v>
      </c>
      <c r="O229" s="37">
        <v>2.6104876947319902</v>
      </c>
      <c r="P229" s="38">
        <v>331</v>
      </c>
      <c r="Q229" s="38">
        <v>5</v>
      </c>
      <c r="R229" s="38">
        <v>6</v>
      </c>
      <c r="S229" s="38">
        <v>12</v>
      </c>
      <c r="T229" s="38">
        <v>20</v>
      </c>
      <c r="U229" s="38">
        <v>61</v>
      </c>
      <c r="V229" s="38">
        <v>79</v>
      </c>
      <c r="W229" s="38">
        <v>70</v>
      </c>
      <c r="X229" s="38">
        <v>35</v>
      </c>
      <c r="Y229" s="38">
        <v>19</v>
      </c>
      <c r="Z229" s="38">
        <v>9</v>
      </c>
      <c r="AA229" s="38">
        <v>15</v>
      </c>
      <c r="AB229" s="37">
        <v>2.8055709349509583</v>
      </c>
      <c r="AC229" s="38">
        <v>11</v>
      </c>
      <c r="AD229" s="38">
        <v>0</v>
      </c>
      <c r="AE229" s="38">
        <v>1</v>
      </c>
      <c r="AF229" s="38">
        <v>1</v>
      </c>
      <c r="AG229" s="38">
        <v>2</v>
      </c>
      <c r="AH229" s="38">
        <v>2</v>
      </c>
      <c r="AI229" s="38">
        <v>1</v>
      </c>
      <c r="AJ229" s="38">
        <v>0</v>
      </c>
      <c r="AK229" s="38">
        <v>2</v>
      </c>
      <c r="AL229" s="38">
        <v>1</v>
      </c>
      <c r="AM229" s="38">
        <v>0</v>
      </c>
      <c r="AN229" s="38">
        <v>1</v>
      </c>
      <c r="AO229" s="37">
        <v>2.4285386958860506</v>
      </c>
      <c r="AP229" s="38">
        <v>136</v>
      </c>
      <c r="AQ229" s="38">
        <v>1</v>
      </c>
      <c r="AR229" s="38">
        <v>10</v>
      </c>
      <c r="AS229" s="38">
        <v>24</v>
      </c>
      <c r="AT229" s="38">
        <v>24</v>
      </c>
      <c r="AU229" s="38">
        <v>28</v>
      </c>
      <c r="AV229" s="38">
        <v>23</v>
      </c>
      <c r="AW229" s="38">
        <v>13</v>
      </c>
      <c r="AX229" s="38">
        <v>1</v>
      </c>
      <c r="AY229" s="38">
        <v>2</v>
      </c>
      <c r="AZ229" s="38">
        <v>0</v>
      </c>
      <c r="BA229" s="38">
        <v>10</v>
      </c>
      <c r="BB229" s="37">
        <v>2.0456466890659364</v>
      </c>
    </row>
    <row r="230" spans="1:54" ht="15" customHeight="1">
      <c r="A230" s="48"/>
      <c r="B230" s="24"/>
      <c r="C230" s="56">
        <v>99.999999999999986</v>
      </c>
      <c r="D230" s="56">
        <v>0</v>
      </c>
      <c r="E230" s="56">
        <v>1.4492753623188406</v>
      </c>
      <c r="F230" s="56">
        <v>4.3478260869565215</v>
      </c>
      <c r="G230" s="56">
        <v>11.594202898550725</v>
      </c>
      <c r="H230" s="56">
        <v>18.840579710144929</v>
      </c>
      <c r="I230" s="56">
        <v>33.333333333333329</v>
      </c>
      <c r="J230" s="56">
        <v>21.739130434782609</v>
      </c>
      <c r="K230" s="56">
        <v>4.3478260869565215</v>
      </c>
      <c r="L230" s="56">
        <v>0</v>
      </c>
      <c r="M230" s="56">
        <v>0</v>
      </c>
      <c r="N230" s="56">
        <v>4.3478260869565215</v>
      </c>
      <c r="O230" s="51">
        <v>66</v>
      </c>
      <c r="P230" s="56">
        <v>100</v>
      </c>
      <c r="Q230" s="56">
        <v>1.5105740181268883</v>
      </c>
      <c r="R230" s="56">
        <v>1.8126888217522661</v>
      </c>
      <c r="S230" s="56">
        <v>3.6253776435045322</v>
      </c>
      <c r="T230" s="56">
        <v>6.0422960725075532</v>
      </c>
      <c r="U230" s="56">
        <v>18.429003021148034</v>
      </c>
      <c r="V230" s="56">
        <v>23.867069486404834</v>
      </c>
      <c r="W230" s="56">
        <v>21.148036253776432</v>
      </c>
      <c r="X230" s="56">
        <v>10.574018126888216</v>
      </c>
      <c r="Y230" s="56">
        <v>5.7401812688821749</v>
      </c>
      <c r="Z230" s="56">
        <v>2.7190332326283988</v>
      </c>
      <c r="AA230" s="56">
        <v>4.5317220543806647</v>
      </c>
      <c r="AB230" s="51">
        <v>316</v>
      </c>
      <c r="AC230" s="56">
        <v>100.00000000000001</v>
      </c>
      <c r="AD230" s="56">
        <v>0</v>
      </c>
      <c r="AE230" s="56">
        <v>9.0909090909090917</v>
      </c>
      <c r="AF230" s="56">
        <v>9.0909090909090917</v>
      </c>
      <c r="AG230" s="56">
        <v>18.181818181818183</v>
      </c>
      <c r="AH230" s="56">
        <v>18.181818181818183</v>
      </c>
      <c r="AI230" s="56">
        <v>9.0909090909090917</v>
      </c>
      <c r="AJ230" s="56">
        <v>0</v>
      </c>
      <c r="AK230" s="56">
        <v>18.181818181818183</v>
      </c>
      <c r="AL230" s="56">
        <v>9.0909090909090917</v>
      </c>
      <c r="AM230" s="56">
        <v>0</v>
      </c>
      <c r="AN230" s="56">
        <v>9.0909090909090917</v>
      </c>
      <c r="AO230" s="51">
        <v>10</v>
      </c>
      <c r="AP230" s="56">
        <v>100</v>
      </c>
      <c r="AQ230" s="56">
        <v>0.73529411764705876</v>
      </c>
      <c r="AR230" s="56">
        <v>7.3529411764705888</v>
      </c>
      <c r="AS230" s="56">
        <v>17.647058823529413</v>
      </c>
      <c r="AT230" s="56">
        <v>17.647058823529413</v>
      </c>
      <c r="AU230" s="56">
        <v>20.588235294117645</v>
      </c>
      <c r="AV230" s="56">
        <v>16.911764705882355</v>
      </c>
      <c r="AW230" s="56">
        <v>9.5588235294117645</v>
      </c>
      <c r="AX230" s="56">
        <v>0.73529411764705876</v>
      </c>
      <c r="AY230" s="56">
        <v>1.4705882352941175</v>
      </c>
      <c r="AZ230" s="56">
        <v>0</v>
      </c>
      <c r="BA230" s="56">
        <v>7.3529411764705888</v>
      </c>
      <c r="BB230" s="51">
        <v>126</v>
      </c>
    </row>
    <row r="231" spans="1:54" ht="15" customHeight="1">
      <c r="A231" s="48"/>
      <c r="B231" s="24" t="s">
        <v>328</v>
      </c>
      <c r="C231" s="38">
        <v>86</v>
      </c>
      <c r="D231" s="38">
        <v>0</v>
      </c>
      <c r="E231" s="38">
        <v>1</v>
      </c>
      <c r="F231" s="38">
        <v>2</v>
      </c>
      <c r="G231" s="38">
        <v>11</v>
      </c>
      <c r="H231" s="38">
        <v>19</v>
      </c>
      <c r="I231" s="38">
        <v>29</v>
      </c>
      <c r="J231" s="38">
        <v>15</v>
      </c>
      <c r="K231" s="38">
        <v>4</v>
      </c>
      <c r="L231" s="38">
        <v>1</v>
      </c>
      <c r="M231" s="38">
        <v>0</v>
      </c>
      <c r="N231" s="38">
        <v>4</v>
      </c>
      <c r="O231" s="37">
        <v>2.5632321625944368</v>
      </c>
      <c r="P231" s="38">
        <v>204</v>
      </c>
      <c r="Q231" s="38">
        <v>3</v>
      </c>
      <c r="R231" s="38">
        <v>5</v>
      </c>
      <c r="S231" s="38">
        <v>13</v>
      </c>
      <c r="T231" s="38">
        <v>21</v>
      </c>
      <c r="U231" s="38">
        <v>37</v>
      </c>
      <c r="V231" s="38">
        <v>42</v>
      </c>
      <c r="W231" s="38">
        <v>47</v>
      </c>
      <c r="X231" s="38">
        <v>14</v>
      </c>
      <c r="Y231" s="38">
        <v>11</v>
      </c>
      <c r="Z231" s="38">
        <v>3</v>
      </c>
      <c r="AA231" s="38">
        <v>8</v>
      </c>
      <c r="AB231" s="37">
        <v>2.6441881673043</v>
      </c>
      <c r="AC231" s="38">
        <v>25</v>
      </c>
      <c r="AD231" s="38">
        <v>0</v>
      </c>
      <c r="AE231" s="38">
        <v>0</v>
      </c>
      <c r="AF231" s="38">
        <v>1</v>
      </c>
      <c r="AG231" s="38">
        <v>4</v>
      </c>
      <c r="AH231" s="38">
        <v>10</v>
      </c>
      <c r="AI231" s="38">
        <v>7</v>
      </c>
      <c r="AJ231" s="38">
        <v>0</v>
      </c>
      <c r="AK231" s="38">
        <v>2</v>
      </c>
      <c r="AL231" s="38">
        <v>0</v>
      </c>
      <c r="AM231" s="38">
        <v>0</v>
      </c>
      <c r="AN231" s="38">
        <v>1</v>
      </c>
      <c r="AO231" s="37">
        <v>2.3640753672313739</v>
      </c>
      <c r="AP231" s="38">
        <v>268</v>
      </c>
      <c r="AQ231" s="38">
        <v>3</v>
      </c>
      <c r="AR231" s="38">
        <v>16</v>
      </c>
      <c r="AS231" s="38">
        <v>37</v>
      </c>
      <c r="AT231" s="38">
        <v>51</v>
      </c>
      <c r="AU231" s="38">
        <v>64</v>
      </c>
      <c r="AV231" s="38">
        <v>48</v>
      </c>
      <c r="AW231" s="38">
        <v>24</v>
      </c>
      <c r="AX231" s="38">
        <v>8</v>
      </c>
      <c r="AY231" s="38">
        <v>0</v>
      </c>
      <c r="AZ231" s="38">
        <v>1</v>
      </c>
      <c r="BA231" s="38">
        <v>16</v>
      </c>
      <c r="BB231" s="37">
        <v>2.1135261211135306</v>
      </c>
    </row>
    <row r="232" spans="1:54" ht="15" customHeight="1">
      <c r="A232" s="48"/>
      <c r="B232" s="24"/>
      <c r="C232" s="56">
        <v>100</v>
      </c>
      <c r="D232" s="56">
        <v>0</v>
      </c>
      <c r="E232" s="56">
        <v>1.1627906976744187</v>
      </c>
      <c r="F232" s="56">
        <v>2.3255813953488373</v>
      </c>
      <c r="G232" s="56">
        <v>12.790697674418606</v>
      </c>
      <c r="H232" s="56">
        <v>22.093023255813954</v>
      </c>
      <c r="I232" s="56">
        <v>33.720930232558139</v>
      </c>
      <c r="J232" s="56">
        <v>17.441860465116278</v>
      </c>
      <c r="K232" s="56">
        <v>4.6511627906976747</v>
      </c>
      <c r="L232" s="56">
        <v>1.1627906976744187</v>
      </c>
      <c r="M232" s="56">
        <v>0</v>
      </c>
      <c r="N232" s="56">
        <v>4.6511627906976747</v>
      </c>
      <c r="O232" s="51">
        <v>82</v>
      </c>
      <c r="P232" s="56">
        <v>99.999999999999986</v>
      </c>
      <c r="Q232" s="56">
        <v>1.4705882352941175</v>
      </c>
      <c r="R232" s="56">
        <v>2.4509803921568629</v>
      </c>
      <c r="S232" s="56">
        <v>6.3725490196078427</v>
      </c>
      <c r="T232" s="56">
        <v>10.294117647058822</v>
      </c>
      <c r="U232" s="56">
        <v>18.137254901960784</v>
      </c>
      <c r="V232" s="56">
        <v>20.588235294117645</v>
      </c>
      <c r="W232" s="56">
        <v>23.03921568627451</v>
      </c>
      <c r="X232" s="56">
        <v>6.8627450980392162</v>
      </c>
      <c r="Y232" s="56">
        <v>5.3921568627450984</v>
      </c>
      <c r="Z232" s="56">
        <v>1.4705882352941175</v>
      </c>
      <c r="AA232" s="56">
        <v>3.9215686274509802</v>
      </c>
      <c r="AB232" s="51">
        <v>196</v>
      </c>
      <c r="AC232" s="56">
        <v>100</v>
      </c>
      <c r="AD232" s="56">
        <v>0</v>
      </c>
      <c r="AE232" s="56">
        <v>0</v>
      </c>
      <c r="AF232" s="56">
        <v>4</v>
      </c>
      <c r="AG232" s="56">
        <v>16</v>
      </c>
      <c r="AH232" s="56">
        <v>40</v>
      </c>
      <c r="AI232" s="56">
        <v>28.000000000000004</v>
      </c>
      <c r="AJ232" s="56">
        <v>0</v>
      </c>
      <c r="AK232" s="56">
        <v>8</v>
      </c>
      <c r="AL232" s="56">
        <v>0</v>
      </c>
      <c r="AM232" s="56">
        <v>0</v>
      </c>
      <c r="AN232" s="56">
        <v>4</v>
      </c>
      <c r="AO232" s="51">
        <v>24</v>
      </c>
      <c r="AP232" s="56">
        <v>100</v>
      </c>
      <c r="AQ232" s="56">
        <v>1.1194029850746268</v>
      </c>
      <c r="AR232" s="56">
        <v>5.9701492537313428</v>
      </c>
      <c r="AS232" s="56">
        <v>13.805970149253731</v>
      </c>
      <c r="AT232" s="56">
        <v>19.029850746268657</v>
      </c>
      <c r="AU232" s="56">
        <v>23.880597014925371</v>
      </c>
      <c r="AV232" s="56">
        <v>17.910447761194028</v>
      </c>
      <c r="AW232" s="56">
        <v>8.9552238805970141</v>
      </c>
      <c r="AX232" s="56">
        <v>2.9850746268656714</v>
      </c>
      <c r="AY232" s="56">
        <v>0</v>
      </c>
      <c r="AZ232" s="56">
        <v>0.37313432835820892</v>
      </c>
      <c r="BA232" s="56">
        <v>5.9701492537313428</v>
      </c>
      <c r="BB232" s="51">
        <v>252</v>
      </c>
    </row>
    <row r="233" spans="1:54" ht="15" customHeight="1">
      <c r="A233" s="48"/>
      <c r="B233" s="24" t="s">
        <v>329</v>
      </c>
      <c r="C233" s="38">
        <v>95</v>
      </c>
      <c r="D233" s="38">
        <v>0</v>
      </c>
      <c r="E233" s="38">
        <v>0</v>
      </c>
      <c r="F233" s="38">
        <v>1</v>
      </c>
      <c r="G233" s="38">
        <v>18</v>
      </c>
      <c r="H233" s="38">
        <v>30</v>
      </c>
      <c r="I233" s="38">
        <v>24</v>
      </c>
      <c r="J233" s="38">
        <v>15</v>
      </c>
      <c r="K233" s="38">
        <v>2</v>
      </c>
      <c r="L233" s="38">
        <v>2</v>
      </c>
      <c r="M233" s="38">
        <v>0</v>
      </c>
      <c r="N233" s="38">
        <v>3</v>
      </c>
      <c r="O233" s="37">
        <v>2.5029473654573051</v>
      </c>
      <c r="P233" s="38">
        <v>116</v>
      </c>
      <c r="Q233" s="38">
        <v>1</v>
      </c>
      <c r="R233" s="38">
        <v>7</v>
      </c>
      <c r="S233" s="38">
        <v>5</v>
      </c>
      <c r="T233" s="38">
        <v>10</v>
      </c>
      <c r="U233" s="38">
        <v>29</v>
      </c>
      <c r="V233" s="38">
        <v>24</v>
      </c>
      <c r="W233" s="38">
        <v>17</v>
      </c>
      <c r="X233" s="38">
        <v>6</v>
      </c>
      <c r="Y233" s="38">
        <v>7</v>
      </c>
      <c r="Z233" s="38">
        <v>2</v>
      </c>
      <c r="AA233" s="38">
        <v>8</v>
      </c>
      <c r="AB233" s="37">
        <v>2.5464092464557959</v>
      </c>
      <c r="AC233" s="38">
        <v>24</v>
      </c>
      <c r="AD233" s="38">
        <v>0</v>
      </c>
      <c r="AE233" s="38">
        <v>0</v>
      </c>
      <c r="AF233" s="38">
        <v>3</v>
      </c>
      <c r="AG233" s="38">
        <v>5</v>
      </c>
      <c r="AH233" s="38">
        <v>7</v>
      </c>
      <c r="AI233" s="38">
        <v>7</v>
      </c>
      <c r="AJ233" s="38">
        <v>1</v>
      </c>
      <c r="AK233" s="38">
        <v>0</v>
      </c>
      <c r="AL233" s="38">
        <v>1</v>
      </c>
      <c r="AM233" s="38">
        <v>0</v>
      </c>
      <c r="AN233" s="38">
        <v>0</v>
      </c>
      <c r="AO233" s="37">
        <v>2.2623192892320665</v>
      </c>
      <c r="AP233" s="38">
        <v>260</v>
      </c>
      <c r="AQ233" s="38">
        <v>7</v>
      </c>
      <c r="AR233" s="38">
        <v>18</v>
      </c>
      <c r="AS233" s="38">
        <v>38</v>
      </c>
      <c r="AT233" s="38">
        <v>51</v>
      </c>
      <c r="AU233" s="38">
        <v>51</v>
      </c>
      <c r="AV233" s="38">
        <v>38</v>
      </c>
      <c r="AW233" s="38">
        <v>23</v>
      </c>
      <c r="AX233" s="38">
        <v>10</v>
      </c>
      <c r="AY233" s="38">
        <v>2</v>
      </c>
      <c r="AZ233" s="38">
        <v>1</v>
      </c>
      <c r="BA233" s="38">
        <v>21</v>
      </c>
      <c r="BB233" s="37">
        <v>2.0548548492043599</v>
      </c>
    </row>
    <row r="234" spans="1:54" ht="15" customHeight="1">
      <c r="A234" s="48"/>
      <c r="B234" s="24"/>
      <c r="C234" s="56">
        <v>100</v>
      </c>
      <c r="D234" s="56">
        <v>0</v>
      </c>
      <c r="E234" s="56">
        <v>0</v>
      </c>
      <c r="F234" s="56">
        <v>1.0526315789473684</v>
      </c>
      <c r="G234" s="56">
        <v>18.947368421052634</v>
      </c>
      <c r="H234" s="56">
        <v>31.578947368421051</v>
      </c>
      <c r="I234" s="56">
        <v>25.263157894736842</v>
      </c>
      <c r="J234" s="56">
        <v>15.789473684210526</v>
      </c>
      <c r="K234" s="56">
        <v>2.1052631578947367</v>
      </c>
      <c r="L234" s="56">
        <v>2.1052631578947367</v>
      </c>
      <c r="M234" s="56">
        <v>0</v>
      </c>
      <c r="N234" s="56">
        <v>3.1578947368421053</v>
      </c>
      <c r="O234" s="51">
        <v>92</v>
      </c>
      <c r="P234" s="56">
        <v>99.999999999999986</v>
      </c>
      <c r="Q234" s="56">
        <v>0.86206896551724133</v>
      </c>
      <c r="R234" s="56">
        <v>6.0344827586206895</v>
      </c>
      <c r="S234" s="56">
        <v>4.3103448275862073</v>
      </c>
      <c r="T234" s="56">
        <v>8.6206896551724146</v>
      </c>
      <c r="U234" s="56">
        <v>25</v>
      </c>
      <c r="V234" s="56">
        <v>20.689655172413794</v>
      </c>
      <c r="W234" s="56">
        <v>14.655172413793101</v>
      </c>
      <c r="X234" s="56">
        <v>5.1724137931034484</v>
      </c>
      <c r="Y234" s="56">
        <v>6.0344827586206895</v>
      </c>
      <c r="Z234" s="56">
        <v>1.7241379310344827</v>
      </c>
      <c r="AA234" s="56">
        <v>6.8965517241379306</v>
      </c>
      <c r="AB234" s="51">
        <v>108</v>
      </c>
      <c r="AC234" s="56">
        <v>100.00000000000001</v>
      </c>
      <c r="AD234" s="56">
        <v>0</v>
      </c>
      <c r="AE234" s="56">
        <v>0</v>
      </c>
      <c r="AF234" s="56">
        <v>12.5</v>
      </c>
      <c r="AG234" s="56">
        <v>20.833333333333336</v>
      </c>
      <c r="AH234" s="56">
        <v>29.166666666666668</v>
      </c>
      <c r="AI234" s="56">
        <v>29.166666666666668</v>
      </c>
      <c r="AJ234" s="56">
        <v>4.1666666666666661</v>
      </c>
      <c r="AK234" s="56">
        <v>0</v>
      </c>
      <c r="AL234" s="56">
        <v>4.1666666666666661</v>
      </c>
      <c r="AM234" s="56">
        <v>0</v>
      </c>
      <c r="AN234" s="56">
        <v>0</v>
      </c>
      <c r="AO234" s="51">
        <v>24</v>
      </c>
      <c r="AP234" s="56">
        <v>100.00000000000001</v>
      </c>
      <c r="AQ234" s="56">
        <v>2.6923076923076925</v>
      </c>
      <c r="AR234" s="56">
        <v>6.9230769230769234</v>
      </c>
      <c r="AS234" s="56">
        <v>14.615384615384617</v>
      </c>
      <c r="AT234" s="56">
        <v>19.615384615384617</v>
      </c>
      <c r="AU234" s="56">
        <v>19.615384615384617</v>
      </c>
      <c r="AV234" s="56">
        <v>14.615384615384617</v>
      </c>
      <c r="AW234" s="56">
        <v>8.8461538461538467</v>
      </c>
      <c r="AX234" s="56">
        <v>3.8461538461538463</v>
      </c>
      <c r="AY234" s="56">
        <v>0.76923076923076927</v>
      </c>
      <c r="AZ234" s="56">
        <v>0.38461538461538464</v>
      </c>
      <c r="BA234" s="56">
        <v>8.0769230769230766</v>
      </c>
      <c r="BB234" s="51">
        <v>239</v>
      </c>
    </row>
    <row r="235" spans="1:54" ht="15" customHeight="1">
      <c r="A235" s="48"/>
      <c r="B235" s="24" t="s">
        <v>330</v>
      </c>
      <c r="C235" s="38">
        <v>113</v>
      </c>
      <c r="D235" s="38">
        <v>0</v>
      </c>
      <c r="E235" s="38">
        <v>0</v>
      </c>
      <c r="F235" s="38">
        <v>2</v>
      </c>
      <c r="G235" s="38">
        <v>22</v>
      </c>
      <c r="H235" s="38">
        <v>24</v>
      </c>
      <c r="I235" s="38">
        <v>37</v>
      </c>
      <c r="J235" s="38">
        <v>17</v>
      </c>
      <c r="K235" s="38">
        <v>5</v>
      </c>
      <c r="L235" s="38">
        <v>1</v>
      </c>
      <c r="M235" s="38">
        <v>1</v>
      </c>
      <c r="N235" s="38">
        <v>4</v>
      </c>
      <c r="O235" s="37">
        <v>2.5509368379976656</v>
      </c>
      <c r="P235" s="38">
        <v>79</v>
      </c>
      <c r="Q235" s="38">
        <v>0</v>
      </c>
      <c r="R235" s="38">
        <v>0</v>
      </c>
      <c r="S235" s="38">
        <v>6</v>
      </c>
      <c r="T235" s="38">
        <v>9</v>
      </c>
      <c r="U235" s="38">
        <v>12</v>
      </c>
      <c r="V235" s="38">
        <v>18</v>
      </c>
      <c r="W235" s="38">
        <v>12</v>
      </c>
      <c r="X235" s="38">
        <v>9</v>
      </c>
      <c r="Y235" s="38">
        <v>4</v>
      </c>
      <c r="Z235" s="38">
        <v>3</v>
      </c>
      <c r="AA235" s="38">
        <v>6</v>
      </c>
      <c r="AB235" s="37">
        <v>2.7407411169989206</v>
      </c>
      <c r="AC235" s="38">
        <v>18</v>
      </c>
      <c r="AD235" s="38">
        <v>0</v>
      </c>
      <c r="AE235" s="38">
        <v>0</v>
      </c>
      <c r="AF235" s="38">
        <v>1</v>
      </c>
      <c r="AG235" s="38">
        <v>8</v>
      </c>
      <c r="AH235" s="38">
        <v>5</v>
      </c>
      <c r="AI235" s="38">
        <v>1</v>
      </c>
      <c r="AJ235" s="38">
        <v>2</v>
      </c>
      <c r="AK235" s="38">
        <v>0</v>
      </c>
      <c r="AL235" s="38">
        <v>1</v>
      </c>
      <c r="AM235" s="38">
        <v>0</v>
      </c>
      <c r="AN235" s="38">
        <v>0</v>
      </c>
      <c r="AO235" s="37">
        <v>2.17155286967684</v>
      </c>
      <c r="AP235" s="38">
        <v>160</v>
      </c>
      <c r="AQ235" s="38">
        <v>8</v>
      </c>
      <c r="AR235" s="38">
        <v>10</v>
      </c>
      <c r="AS235" s="38">
        <v>39</v>
      </c>
      <c r="AT235" s="38">
        <v>40</v>
      </c>
      <c r="AU235" s="38">
        <v>24</v>
      </c>
      <c r="AV235" s="38">
        <v>26</v>
      </c>
      <c r="AW235" s="38">
        <v>5</v>
      </c>
      <c r="AX235" s="38">
        <v>1</v>
      </c>
      <c r="AY235" s="38">
        <v>0</v>
      </c>
      <c r="AZ235" s="38">
        <v>0</v>
      </c>
      <c r="BA235" s="38">
        <v>7</v>
      </c>
      <c r="BB235" s="37">
        <v>1.7727012212651683</v>
      </c>
    </row>
    <row r="236" spans="1:54" ht="15" customHeight="1">
      <c r="A236" s="48"/>
      <c r="B236" s="24"/>
      <c r="C236" s="56">
        <v>99.999999999999986</v>
      </c>
      <c r="D236" s="56">
        <v>0</v>
      </c>
      <c r="E236" s="56">
        <v>0</v>
      </c>
      <c r="F236" s="56">
        <v>1.7699115044247788</v>
      </c>
      <c r="G236" s="56">
        <v>19.469026548672566</v>
      </c>
      <c r="H236" s="56">
        <v>21.238938053097346</v>
      </c>
      <c r="I236" s="56">
        <v>32.743362831858406</v>
      </c>
      <c r="J236" s="56">
        <v>15.044247787610621</v>
      </c>
      <c r="K236" s="56">
        <v>4.4247787610619467</v>
      </c>
      <c r="L236" s="56">
        <v>0.88495575221238942</v>
      </c>
      <c r="M236" s="56">
        <v>0.88495575221238942</v>
      </c>
      <c r="N236" s="56">
        <v>3.5398230088495577</v>
      </c>
      <c r="O236" s="51">
        <v>109</v>
      </c>
      <c r="P236" s="56">
        <v>100</v>
      </c>
      <c r="Q236" s="56">
        <v>0</v>
      </c>
      <c r="R236" s="56">
        <v>0</v>
      </c>
      <c r="S236" s="56">
        <v>7.59493670886076</v>
      </c>
      <c r="T236" s="56">
        <v>11.39240506329114</v>
      </c>
      <c r="U236" s="56">
        <v>15.18987341772152</v>
      </c>
      <c r="V236" s="56">
        <v>22.784810126582279</v>
      </c>
      <c r="W236" s="56">
        <v>15.18987341772152</v>
      </c>
      <c r="X236" s="56">
        <v>11.39240506329114</v>
      </c>
      <c r="Y236" s="56">
        <v>5.0632911392405067</v>
      </c>
      <c r="Z236" s="56">
        <v>3.79746835443038</v>
      </c>
      <c r="AA236" s="56">
        <v>7.59493670886076</v>
      </c>
      <c r="AB236" s="51">
        <v>73</v>
      </c>
      <c r="AC236" s="56">
        <v>100</v>
      </c>
      <c r="AD236" s="56">
        <v>0</v>
      </c>
      <c r="AE236" s="56">
        <v>0</v>
      </c>
      <c r="AF236" s="56">
        <v>5.5555555555555554</v>
      </c>
      <c r="AG236" s="56">
        <v>44.444444444444443</v>
      </c>
      <c r="AH236" s="56">
        <v>27.777777777777779</v>
      </c>
      <c r="AI236" s="56">
        <v>5.5555555555555554</v>
      </c>
      <c r="AJ236" s="56">
        <v>11.111111111111111</v>
      </c>
      <c r="AK236" s="56">
        <v>0</v>
      </c>
      <c r="AL236" s="56">
        <v>5.5555555555555554</v>
      </c>
      <c r="AM236" s="56">
        <v>0</v>
      </c>
      <c r="AN236" s="56">
        <v>0</v>
      </c>
      <c r="AO236" s="51">
        <v>18</v>
      </c>
      <c r="AP236" s="56">
        <v>100</v>
      </c>
      <c r="AQ236" s="56">
        <v>5</v>
      </c>
      <c r="AR236" s="56">
        <v>6.25</v>
      </c>
      <c r="AS236" s="56">
        <v>24.375</v>
      </c>
      <c r="AT236" s="56">
        <v>25</v>
      </c>
      <c r="AU236" s="56">
        <v>15</v>
      </c>
      <c r="AV236" s="56">
        <v>16.25</v>
      </c>
      <c r="AW236" s="56">
        <v>3.125</v>
      </c>
      <c r="AX236" s="56">
        <v>0.625</v>
      </c>
      <c r="AY236" s="56">
        <v>0</v>
      </c>
      <c r="AZ236" s="56">
        <v>0</v>
      </c>
      <c r="BA236" s="56">
        <v>4.375</v>
      </c>
      <c r="BB236" s="51">
        <v>153</v>
      </c>
    </row>
    <row r="237" spans="1:54" ht="15" customHeight="1">
      <c r="A237" s="48"/>
      <c r="B237" s="24" t="s">
        <v>331</v>
      </c>
      <c r="C237" s="38">
        <v>93</v>
      </c>
      <c r="D237" s="38">
        <v>12</v>
      </c>
      <c r="E237" s="38">
        <v>0</v>
      </c>
      <c r="F237" s="38">
        <v>1</v>
      </c>
      <c r="G237" s="38">
        <v>6</v>
      </c>
      <c r="H237" s="38">
        <v>24</v>
      </c>
      <c r="I237" s="38">
        <v>24</v>
      </c>
      <c r="J237" s="38">
        <v>14</v>
      </c>
      <c r="K237" s="38">
        <v>4</v>
      </c>
      <c r="L237" s="38">
        <v>4</v>
      </c>
      <c r="M237" s="38">
        <v>3</v>
      </c>
      <c r="N237" s="38">
        <v>1</v>
      </c>
      <c r="O237" s="37">
        <v>2.4096600651130569</v>
      </c>
      <c r="P237" s="38">
        <v>29</v>
      </c>
      <c r="Q237" s="38">
        <v>1</v>
      </c>
      <c r="R237" s="38">
        <v>2</v>
      </c>
      <c r="S237" s="38">
        <v>2</v>
      </c>
      <c r="T237" s="38">
        <v>1</v>
      </c>
      <c r="U237" s="38">
        <v>4</v>
      </c>
      <c r="V237" s="38">
        <v>9</v>
      </c>
      <c r="W237" s="38">
        <v>4</v>
      </c>
      <c r="X237" s="38">
        <v>2</v>
      </c>
      <c r="Y237" s="38">
        <v>1</v>
      </c>
      <c r="Z237" s="38">
        <v>0</v>
      </c>
      <c r="AA237" s="38">
        <v>3</v>
      </c>
      <c r="AB237" s="37">
        <v>2.4480538109224801</v>
      </c>
      <c r="AC237" s="38">
        <v>10</v>
      </c>
      <c r="AD237" s="38">
        <v>0</v>
      </c>
      <c r="AE237" s="38">
        <v>0</v>
      </c>
      <c r="AF237" s="38">
        <v>1</v>
      </c>
      <c r="AG237" s="38">
        <v>3</v>
      </c>
      <c r="AH237" s="38">
        <v>4</v>
      </c>
      <c r="AI237" s="38">
        <v>0</v>
      </c>
      <c r="AJ237" s="38">
        <v>0</v>
      </c>
      <c r="AK237" s="38">
        <v>0</v>
      </c>
      <c r="AL237" s="38">
        <v>0</v>
      </c>
      <c r="AM237" s="38">
        <v>0</v>
      </c>
      <c r="AN237" s="38">
        <v>2</v>
      </c>
      <c r="AO237" s="37">
        <v>1.9156972085582669</v>
      </c>
      <c r="AP237" s="38">
        <v>80</v>
      </c>
      <c r="AQ237" s="38">
        <v>5</v>
      </c>
      <c r="AR237" s="38">
        <v>12</v>
      </c>
      <c r="AS237" s="38">
        <v>15</v>
      </c>
      <c r="AT237" s="38">
        <v>16</v>
      </c>
      <c r="AU237" s="38">
        <v>17</v>
      </c>
      <c r="AV237" s="38">
        <v>7</v>
      </c>
      <c r="AW237" s="38">
        <v>2</v>
      </c>
      <c r="AX237" s="38">
        <v>3</v>
      </c>
      <c r="AY237" s="38">
        <v>0</v>
      </c>
      <c r="AZ237" s="38">
        <v>0</v>
      </c>
      <c r="BA237" s="38">
        <v>3</v>
      </c>
      <c r="BB237" s="37">
        <v>1.6975093867910234</v>
      </c>
    </row>
    <row r="238" spans="1:54" ht="15" customHeight="1">
      <c r="A238" s="48"/>
      <c r="B238" s="24"/>
      <c r="C238" s="56">
        <v>99.999999999999986</v>
      </c>
      <c r="D238" s="56">
        <v>12.903225806451612</v>
      </c>
      <c r="E238" s="56">
        <v>0</v>
      </c>
      <c r="F238" s="56">
        <v>1.0752688172043012</v>
      </c>
      <c r="G238" s="56">
        <v>6.4516129032258061</v>
      </c>
      <c r="H238" s="56">
        <v>25.806451612903224</v>
      </c>
      <c r="I238" s="56">
        <v>25.806451612903224</v>
      </c>
      <c r="J238" s="56">
        <v>15.053763440860216</v>
      </c>
      <c r="K238" s="56">
        <v>4.3010752688172049</v>
      </c>
      <c r="L238" s="56">
        <v>4.3010752688172049</v>
      </c>
      <c r="M238" s="56">
        <v>3.225806451612903</v>
      </c>
      <c r="N238" s="56">
        <v>1.0752688172043012</v>
      </c>
      <c r="O238" s="51">
        <v>92</v>
      </c>
      <c r="P238" s="56">
        <v>100</v>
      </c>
      <c r="Q238" s="56">
        <v>3.4482758620689653</v>
      </c>
      <c r="R238" s="56">
        <v>6.8965517241379306</v>
      </c>
      <c r="S238" s="56">
        <v>6.8965517241379306</v>
      </c>
      <c r="T238" s="56">
        <v>3.4482758620689653</v>
      </c>
      <c r="U238" s="56">
        <v>13.793103448275861</v>
      </c>
      <c r="V238" s="56">
        <v>31.03448275862069</v>
      </c>
      <c r="W238" s="56">
        <v>13.793103448275861</v>
      </c>
      <c r="X238" s="56">
        <v>6.8965517241379306</v>
      </c>
      <c r="Y238" s="56">
        <v>3.4482758620689653</v>
      </c>
      <c r="Z238" s="56">
        <v>0</v>
      </c>
      <c r="AA238" s="56">
        <v>10.344827586206897</v>
      </c>
      <c r="AB238" s="51">
        <v>26</v>
      </c>
      <c r="AC238" s="56">
        <v>100</v>
      </c>
      <c r="AD238" s="56">
        <v>0</v>
      </c>
      <c r="AE238" s="56">
        <v>0</v>
      </c>
      <c r="AF238" s="56">
        <v>10</v>
      </c>
      <c r="AG238" s="56">
        <v>30</v>
      </c>
      <c r="AH238" s="56">
        <v>40</v>
      </c>
      <c r="AI238" s="56">
        <v>0</v>
      </c>
      <c r="AJ238" s="56">
        <v>0</v>
      </c>
      <c r="AK238" s="56">
        <v>0</v>
      </c>
      <c r="AL238" s="56">
        <v>0</v>
      </c>
      <c r="AM238" s="56">
        <v>0</v>
      </c>
      <c r="AN238" s="56">
        <v>20</v>
      </c>
      <c r="AO238" s="51">
        <v>8</v>
      </c>
      <c r="AP238" s="56">
        <v>100</v>
      </c>
      <c r="AQ238" s="56">
        <v>6.25</v>
      </c>
      <c r="AR238" s="56">
        <v>15</v>
      </c>
      <c r="AS238" s="56">
        <v>18.75</v>
      </c>
      <c r="AT238" s="56">
        <v>20</v>
      </c>
      <c r="AU238" s="56">
        <v>21.25</v>
      </c>
      <c r="AV238" s="56">
        <v>8.75</v>
      </c>
      <c r="AW238" s="56">
        <v>2.5</v>
      </c>
      <c r="AX238" s="56">
        <v>3.75</v>
      </c>
      <c r="AY238" s="56">
        <v>0</v>
      </c>
      <c r="AZ238" s="56">
        <v>0</v>
      </c>
      <c r="BA238" s="56">
        <v>3.75</v>
      </c>
      <c r="BB238" s="51">
        <v>77</v>
      </c>
    </row>
    <row r="239" spans="1:54" ht="15" customHeight="1">
      <c r="A239" s="48"/>
      <c r="B239" s="24" t="s">
        <v>332</v>
      </c>
      <c r="C239" s="38">
        <v>203</v>
      </c>
      <c r="D239" s="38">
        <v>8</v>
      </c>
      <c r="E239" s="38">
        <v>1</v>
      </c>
      <c r="F239" s="38">
        <v>4</v>
      </c>
      <c r="G239" s="38">
        <v>25</v>
      </c>
      <c r="H239" s="38">
        <v>59</v>
      </c>
      <c r="I239" s="38">
        <v>47</v>
      </c>
      <c r="J239" s="38">
        <v>31</v>
      </c>
      <c r="K239" s="38">
        <v>13</v>
      </c>
      <c r="L239" s="38">
        <v>6</v>
      </c>
      <c r="M239" s="38">
        <v>6</v>
      </c>
      <c r="N239" s="38">
        <v>3</v>
      </c>
      <c r="O239" s="37">
        <v>2.540477048684461</v>
      </c>
      <c r="P239" s="38">
        <v>28</v>
      </c>
      <c r="Q239" s="38">
        <v>2</v>
      </c>
      <c r="R239" s="38">
        <v>1</v>
      </c>
      <c r="S239" s="38">
        <v>1</v>
      </c>
      <c r="T239" s="38">
        <v>5</v>
      </c>
      <c r="U239" s="38">
        <v>6</v>
      </c>
      <c r="V239" s="38">
        <v>6</v>
      </c>
      <c r="W239" s="38">
        <v>2</v>
      </c>
      <c r="X239" s="38">
        <v>1</v>
      </c>
      <c r="Y239" s="38">
        <v>2</v>
      </c>
      <c r="Z239" s="38">
        <v>1</v>
      </c>
      <c r="AA239" s="38">
        <v>1</v>
      </c>
      <c r="AB239" s="37">
        <v>2.4243098014607463</v>
      </c>
      <c r="AC239" s="38">
        <v>12</v>
      </c>
      <c r="AD239" s="38">
        <v>0</v>
      </c>
      <c r="AE239" s="38">
        <v>1</v>
      </c>
      <c r="AF239" s="38">
        <v>2</v>
      </c>
      <c r="AG239" s="38">
        <v>3</v>
      </c>
      <c r="AH239" s="38">
        <v>2</v>
      </c>
      <c r="AI239" s="38">
        <v>3</v>
      </c>
      <c r="AJ239" s="38">
        <v>0</v>
      </c>
      <c r="AK239" s="38">
        <v>0</v>
      </c>
      <c r="AL239" s="38">
        <v>0</v>
      </c>
      <c r="AM239" s="38">
        <v>0</v>
      </c>
      <c r="AN239" s="38">
        <v>1</v>
      </c>
      <c r="AO239" s="37">
        <v>1.9770240174089941</v>
      </c>
      <c r="AP239" s="38">
        <v>88</v>
      </c>
      <c r="AQ239" s="38">
        <v>7</v>
      </c>
      <c r="AR239" s="38">
        <v>9</v>
      </c>
      <c r="AS239" s="38">
        <v>12</v>
      </c>
      <c r="AT239" s="38">
        <v>17</v>
      </c>
      <c r="AU239" s="38">
        <v>25</v>
      </c>
      <c r="AV239" s="38">
        <v>10</v>
      </c>
      <c r="AW239" s="38">
        <v>3</v>
      </c>
      <c r="AX239" s="38">
        <v>0</v>
      </c>
      <c r="AY239" s="38">
        <v>0</v>
      </c>
      <c r="AZ239" s="38">
        <v>0</v>
      </c>
      <c r="BA239" s="38">
        <v>5</v>
      </c>
      <c r="BB239" s="37">
        <v>1.7533232605002953</v>
      </c>
    </row>
    <row r="240" spans="1:54" ht="15" customHeight="1">
      <c r="A240" s="48"/>
      <c r="B240" s="24"/>
      <c r="C240" s="56">
        <v>100</v>
      </c>
      <c r="D240" s="56">
        <v>3.9408866995073892</v>
      </c>
      <c r="E240" s="56">
        <v>0.49261083743842365</v>
      </c>
      <c r="F240" s="56">
        <v>1.9704433497536946</v>
      </c>
      <c r="G240" s="56">
        <v>12.315270935960591</v>
      </c>
      <c r="H240" s="56">
        <v>29.064039408866993</v>
      </c>
      <c r="I240" s="56">
        <v>23.152709359605911</v>
      </c>
      <c r="J240" s="56">
        <v>15.270935960591133</v>
      </c>
      <c r="K240" s="56">
        <v>6.403940886699508</v>
      </c>
      <c r="L240" s="56">
        <v>2.9556650246305418</v>
      </c>
      <c r="M240" s="56">
        <v>2.9556650246305418</v>
      </c>
      <c r="N240" s="56">
        <v>1.4778325123152709</v>
      </c>
      <c r="O240" s="51">
        <v>200</v>
      </c>
      <c r="P240" s="56">
        <v>99.999999999999986</v>
      </c>
      <c r="Q240" s="56">
        <v>7.1428571428571423</v>
      </c>
      <c r="R240" s="56">
        <v>3.5714285714285712</v>
      </c>
      <c r="S240" s="56">
        <v>3.5714285714285712</v>
      </c>
      <c r="T240" s="56">
        <v>17.857142857142858</v>
      </c>
      <c r="U240" s="56">
        <v>21.428571428571427</v>
      </c>
      <c r="V240" s="56">
        <v>21.428571428571427</v>
      </c>
      <c r="W240" s="56">
        <v>7.1428571428571423</v>
      </c>
      <c r="X240" s="56">
        <v>3.5714285714285712</v>
      </c>
      <c r="Y240" s="56">
        <v>7.1428571428571423</v>
      </c>
      <c r="Z240" s="56">
        <v>3.5714285714285712</v>
      </c>
      <c r="AA240" s="56">
        <v>3.5714285714285712</v>
      </c>
      <c r="AB240" s="51">
        <v>27</v>
      </c>
      <c r="AC240" s="56">
        <v>99.999999999999986</v>
      </c>
      <c r="AD240" s="56">
        <v>0</v>
      </c>
      <c r="AE240" s="56">
        <v>8.3333333333333321</v>
      </c>
      <c r="AF240" s="56">
        <v>16.666666666666664</v>
      </c>
      <c r="AG240" s="56">
        <v>25</v>
      </c>
      <c r="AH240" s="56">
        <v>16.666666666666664</v>
      </c>
      <c r="AI240" s="56">
        <v>25</v>
      </c>
      <c r="AJ240" s="56">
        <v>0</v>
      </c>
      <c r="AK240" s="56">
        <v>0</v>
      </c>
      <c r="AL240" s="56">
        <v>0</v>
      </c>
      <c r="AM240" s="56">
        <v>0</v>
      </c>
      <c r="AN240" s="56">
        <v>8.3333333333333321</v>
      </c>
      <c r="AO240" s="51">
        <v>11</v>
      </c>
      <c r="AP240" s="56">
        <v>100</v>
      </c>
      <c r="AQ240" s="56">
        <v>7.9545454545454541</v>
      </c>
      <c r="AR240" s="56">
        <v>10.227272727272728</v>
      </c>
      <c r="AS240" s="56">
        <v>13.636363636363635</v>
      </c>
      <c r="AT240" s="56">
        <v>19.318181818181817</v>
      </c>
      <c r="AU240" s="56">
        <v>28.40909090909091</v>
      </c>
      <c r="AV240" s="56">
        <v>11.363636363636363</v>
      </c>
      <c r="AW240" s="56">
        <v>3.4090909090909087</v>
      </c>
      <c r="AX240" s="56">
        <v>0</v>
      </c>
      <c r="AY240" s="56">
        <v>0</v>
      </c>
      <c r="AZ240" s="56">
        <v>0</v>
      </c>
      <c r="BA240" s="56">
        <v>5.6818181818181817</v>
      </c>
      <c r="BB240" s="51">
        <v>83</v>
      </c>
    </row>
    <row r="241" spans="1:54" ht="15" customHeight="1">
      <c r="A241" s="48"/>
      <c r="B241" s="24" t="s">
        <v>333</v>
      </c>
      <c r="C241" s="38">
        <v>332</v>
      </c>
      <c r="D241" s="38">
        <v>6</v>
      </c>
      <c r="E241" s="38">
        <v>6</v>
      </c>
      <c r="F241" s="38">
        <v>13</v>
      </c>
      <c r="G241" s="38">
        <v>39</v>
      </c>
      <c r="H241" s="38">
        <v>96</v>
      </c>
      <c r="I241" s="38">
        <v>104</v>
      </c>
      <c r="J241" s="38">
        <v>37</v>
      </c>
      <c r="K241" s="38">
        <v>11</v>
      </c>
      <c r="L241" s="38">
        <v>3</v>
      </c>
      <c r="M241" s="38">
        <v>9</v>
      </c>
      <c r="N241" s="38">
        <v>8</v>
      </c>
      <c r="O241" s="37">
        <v>2.4807655303530822</v>
      </c>
      <c r="P241" s="38">
        <v>32</v>
      </c>
      <c r="Q241" s="38">
        <v>1</v>
      </c>
      <c r="R241" s="38">
        <v>3</v>
      </c>
      <c r="S241" s="38">
        <v>0</v>
      </c>
      <c r="T241" s="38">
        <v>6</v>
      </c>
      <c r="U241" s="38">
        <v>8</v>
      </c>
      <c r="V241" s="38">
        <v>6</v>
      </c>
      <c r="W241" s="38">
        <v>3</v>
      </c>
      <c r="X241" s="38">
        <v>3</v>
      </c>
      <c r="Y241" s="38">
        <v>0</v>
      </c>
      <c r="Z241" s="38">
        <v>0</v>
      </c>
      <c r="AA241" s="38">
        <v>2</v>
      </c>
      <c r="AB241" s="37">
        <v>2.313627612598061</v>
      </c>
      <c r="AC241" s="38">
        <v>4</v>
      </c>
      <c r="AD241" s="38">
        <v>0</v>
      </c>
      <c r="AE241" s="38">
        <v>0</v>
      </c>
      <c r="AF241" s="38">
        <v>0</v>
      </c>
      <c r="AG241" s="38">
        <v>1</v>
      </c>
      <c r="AH241" s="38">
        <v>2</v>
      </c>
      <c r="AI241" s="38">
        <v>0</v>
      </c>
      <c r="AJ241" s="38">
        <v>0</v>
      </c>
      <c r="AK241" s="38">
        <v>0</v>
      </c>
      <c r="AL241" s="38">
        <v>0</v>
      </c>
      <c r="AM241" s="38">
        <v>0</v>
      </c>
      <c r="AN241" s="38">
        <v>1</v>
      </c>
      <c r="AO241" s="37">
        <v>1.8968349358974359</v>
      </c>
      <c r="AP241" s="38">
        <v>81</v>
      </c>
      <c r="AQ241" s="38">
        <v>11</v>
      </c>
      <c r="AR241" s="38">
        <v>7</v>
      </c>
      <c r="AS241" s="38">
        <v>8</v>
      </c>
      <c r="AT241" s="38">
        <v>10</v>
      </c>
      <c r="AU241" s="38">
        <v>28</v>
      </c>
      <c r="AV241" s="38">
        <v>8</v>
      </c>
      <c r="AW241" s="38">
        <v>9</v>
      </c>
      <c r="AX241" s="38">
        <v>0</v>
      </c>
      <c r="AY241" s="38">
        <v>0</v>
      </c>
      <c r="AZ241" s="38">
        <v>0</v>
      </c>
      <c r="BA241" s="38">
        <v>0</v>
      </c>
      <c r="BB241" s="37">
        <v>1.8025675231676199</v>
      </c>
    </row>
    <row r="242" spans="1:54" ht="15" customHeight="1">
      <c r="A242" s="48"/>
      <c r="B242" s="24"/>
      <c r="C242" s="56">
        <v>99.999999999999986</v>
      </c>
      <c r="D242" s="56">
        <v>1.8072289156626504</v>
      </c>
      <c r="E242" s="56">
        <v>1.8072289156626504</v>
      </c>
      <c r="F242" s="56">
        <v>3.9156626506024099</v>
      </c>
      <c r="G242" s="56">
        <v>11.746987951807229</v>
      </c>
      <c r="H242" s="56">
        <v>28.915662650602407</v>
      </c>
      <c r="I242" s="56">
        <v>31.325301204819279</v>
      </c>
      <c r="J242" s="56">
        <v>11.144578313253012</v>
      </c>
      <c r="K242" s="56">
        <v>3.3132530120481931</v>
      </c>
      <c r="L242" s="56">
        <v>0.90361445783132521</v>
      </c>
      <c r="M242" s="56">
        <v>2.7108433734939759</v>
      </c>
      <c r="N242" s="56">
        <v>2.4096385542168677</v>
      </c>
      <c r="O242" s="51">
        <v>324</v>
      </c>
      <c r="P242" s="56">
        <v>100</v>
      </c>
      <c r="Q242" s="56">
        <v>3.125</v>
      </c>
      <c r="R242" s="56">
        <v>9.375</v>
      </c>
      <c r="S242" s="56">
        <v>0</v>
      </c>
      <c r="T242" s="56">
        <v>18.75</v>
      </c>
      <c r="U242" s="56">
        <v>25</v>
      </c>
      <c r="V242" s="56">
        <v>18.75</v>
      </c>
      <c r="W242" s="56">
        <v>9.375</v>
      </c>
      <c r="X242" s="56">
        <v>9.375</v>
      </c>
      <c r="Y242" s="56">
        <v>0</v>
      </c>
      <c r="Z242" s="56">
        <v>0</v>
      </c>
      <c r="AA242" s="56">
        <v>6.25</v>
      </c>
      <c r="AB242" s="51">
        <v>30</v>
      </c>
      <c r="AC242" s="56">
        <v>100</v>
      </c>
      <c r="AD242" s="56">
        <v>0</v>
      </c>
      <c r="AE242" s="56">
        <v>0</v>
      </c>
      <c r="AF242" s="56">
        <v>0</v>
      </c>
      <c r="AG242" s="56">
        <v>25</v>
      </c>
      <c r="AH242" s="56">
        <v>50</v>
      </c>
      <c r="AI242" s="56">
        <v>0</v>
      </c>
      <c r="AJ242" s="56">
        <v>0</v>
      </c>
      <c r="AK242" s="56">
        <v>0</v>
      </c>
      <c r="AL242" s="56">
        <v>0</v>
      </c>
      <c r="AM242" s="56">
        <v>0</v>
      </c>
      <c r="AN242" s="56">
        <v>25</v>
      </c>
      <c r="AO242" s="51">
        <v>3</v>
      </c>
      <c r="AP242" s="56">
        <v>100</v>
      </c>
      <c r="AQ242" s="56">
        <v>13.580246913580247</v>
      </c>
      <c r="AR242" s="56">
        <v>8.6419753086419746</v>
      </c>
      <c r="AS242" s="56">
        <v>9.8765432098765427</v>
      </c>
      <c r="AT242" s="56">
        <v>12.345679012345679</v>
      </c>
      <c r="AU242" s="56">
        <v>34.567901234567898</v>
      </c>
      <c r="AV242" s="56">
        <v>9.8765432098765427</v>
      </c>
      <c r="AW242" s="56">
        <v>11.111111111111111</v>
      </c>
      <c r="AX242" s="56">
        <v>0</v>
      </c>
      <c r="AY242" s="56">
        <v>0</v>
      </c>
      <c r="AZ242" s="56">
        <v>0</v>
      </c>
      <c r="BA242" s="56">
        <v>0</v>
      </c>
      <c r="BB242" s="51">
        <v>81</v>
      </c>
    </row>
    <row r="243" spans="1:54" ht="15" customHeight="1">
      <c r="A243" s="48"/>
      <c r="B243" s="24" t="s">
        <v>334</v>
      </c>
      <c r="C243" s="38">
        <v>139</v>
      </c>
      <c r="D243" s="38">
        <v>0</v>
      </c>
      <c r="E243" s="38">
        <v>5</v>
      </c>
      <c r="F243" s="38">
        <v>9</v>
      </c>
      <c r="G243" s="38">
        <v>22</v>
      </c>
      <c r="H243" s="38">
        <v>44</v>
      </c>
      <c r="I243" s="38">
        <v>37</v>
      </c>
      <c r="J243" s="38">
        <v>15</v>
      </c>
      <c r="K243" s="38">
        <v>3</v>
      </c>
      <c r="L243" s="38">
        <v>1</v>
      </c>
      <c r="M243" s="38">
        <v>0</v>
      </c>
      <c r="N243" s="38">
        <v>3</v>
      </c>
      <c r="O243" s="37">
        <v>2.3188844239092399</v>
      </c>
      <c r="P243" s="38">
        <v>15</v>
      </c>
      <c r="Q243" s="38">
        <v>2</v>
      </c>
      <c r="R243" s="38">
        <v>0</v>
      </c>
      <c r="S243" s="38">
        <v>1</v>
      </c>
      <c r="T243" s="38">
        <v>0</v>
      </c>
      <c r="U243" s="38">
        <v>5</v>
      </c>
      <c r="V243" s="38">
        <v>3</v>
      </c>
      <c r="W243" s="38">
        <v>1</v>
      </c>
      <c r="X243" s="38">
        <v>2</v>
      </c>
      <c r="Y243" s="38">
        <v>1</v>
      </c>
      <c r="Z243" s="38">
        <v>0</v>
      </c>
      <c r="AA243" s="38">
        <v>0</v>
      </c>
      <c r="AB243" s="37">
        <v>2.4270862222878353</v>
      </c>
      <c r="AC243" s="38">
        <v>0</v>
      </c>
      <c r="AD243" s="38">
        <v>0</v>
      </c>
      <c r="AE243" s="38">
        <v>0</v>
      </c>
      <c r="AF243" s="38">
        <v>0</v>
      </c>
      <c r="AG243" s="38">
        <v>0</v>
      </c>
      <c r="AH243" s="38">
        <v>0</v>
      </c>
      <c r="AI243" s="38">
        <v>0</v>
      </c>
      <c r="AJ243" s="38">
        <v>0</v>
      </c>
      <c r="AK243" s="38">
        <v>0</v>
      </c>
      <c r="AL243" s="38">
        <v>0</v>
      </c>
      <c r="AM243" s="38">
        <v>0</v>
      </c>
      <c r="AN243" s="38">
        <v>0</v>
      </c>
      <c r="AO243" s="37" t="s">
        <v>346</v>
      </c>
      <c r="AP243" s="38">
        <v>5</v>
      </c>
      <c r="AQ243" s="38">
        <v>0</v>
      </c>
      <c r="AR243" s="38">
        <v>1</v>
      </c>
      <c r="AS243" s="38">
        <v>0</v>
      </c>
      <c r="AT243" s="38">
        <v>1</v>
      </c>
      <c r="AU243" s="38">
        <v>0</v>
      </c>
      <c r="AV243" s="38">
        <v>1</v>
      </c>
      <c r="AW243" s="38">
        <v>0</v>
      </c>
      <c r="AX243" s="38">
        <v>0</v>
      </c>
      <c r="AY243" s="38">
        <v>0</v>
      </c>
      <c r="AZ243" s="38">
        <v>0</v>
      </c>
      <c r="BA243" s="38">
        <v>2</v>
      </c>
      <c r="BB243" s="37">
        <v>1.6127215309200604</v>
      </c>
    </row>
    <row r="244" spans="1:54" ht="15" customHeight="1">
      <c r="A244" s="48"/>
      <c r="B244" s="24"/>
      <c r="C244" s="56">
        <v>99.999999999999986</v>
      </c>
      <c r="D244" s="56">
        <v>0</v>
      </c>
      <c r="E244" s="56">
        <v>3.5971223021582732</v>
      </c>
      <c r="F244" s="56">
        <v>6.4748201438848918</v>
      </c>
      <c r="G244" s="56">
        <v>15.827338129496402</v>
      </c>
      <c r="H244" s="56">
        <v>31.654676258992804</v>
      </c>
      <c r="I244" s="56">
        <v>26.618705035971225</v>
      </c>
      <c r="J244" s="56">
        <v>10.791366906474821</v>
      </c>
      <c r="K244" s="56">
        <v>2.1582733812949639</v>
      </c>
      <c r="L244" s="56">
        <v>0.71942446043165476</v>
      </c>
      <c r="M244" s="56">
        <v>0</v>
      </c>
      <c r="N244" s="56">
        <v>2.1582733812949639</v>
      </c>
      <c r="O244" s="51">
        <v>136</v>
      </c>
      <c r="P244" s="56">
        <v>100</v>
      </c>
      <c r="Q244" s="56">
        <v>13.333333333333334</v>
      </c>
      <c r="R244" s="56">
        <v>0</v>
      </c>
      <c r="S244" s="56">
        <v>6.666666666666667</v>
      </c>
      <c r="T244" s="56">
        <v>0</v>
      </c>
      <c r="U244" s="56">
        <v>33.333333333333329</v>
      </c>
      <c r="V244" s="56">
        <v>20</v>
      </c>
      <c r="W244" s="56">
        <v>6.666666666666667</v>
      </c>
      <c r="X244" s="56">
        <v>13.333333333333334</v>
      </c>
      <c r="Y244" s="56">
        <v>6.666666666666667</v>
      </c>
      <c r="Z244" s="56">
        <v>0</v>
      </c>
      <c r="AA244" s="56">
        <v>0</v>
      </c>
      <c r="AB244" s="51">
        <v>15</v>
      </c>
      <c r="AC244" s="56">
        <v>0</v>
      </c>
      <c r="AD244" s="56">
        <v>0</v>
      </c>
      <c r="AE244" s="56">
        <v>0</v>
      </c>
      <c r="AF244" s="56">
        <v>0</v>
      </c>
      <c r="AG244" s="56">
        <v>0</v>
      </c>
      <c r="AH244" s="56">
        <v>0</v>
      </c>
      <c r="AI244" s="56">
        <v>0</v>
      </c>
      <c r="AJ244" s="56">
        <v>0</v>
      </c>
      <c r="AK244" s="56">
        <v>0</v>
      </c>
      <c r="AL244" s="56">
        <v>0</v>
      </c>
      <c r="AM244" s="56">
        <v>0</v>
      </c>
      <c r="AN244" s="56">
        <v>0</v>
      </c>
      <c r="AO244" s="51">
        <v>0</v>
      </c>
      <c r="AP244" s="56">
        <v>100</v>
      </c>
      <c r="AQ244" s="56">
        <v>0</v>
      </c>
      <c r="AR244" s="56">
        <v>20</v>
      </c>
      <c r="AS244" s="56">
        <v>0</v>
      </c>
      <c r="AT244" s="56">
        <v>20</v>
      </c>
      <c r="AU244" s="56">
        <v>0</v>
      </c>
      <c r="AV244" s="56">
        <v>20</v>
      </c>
      <c r="AW244" s="56">
        <v>0</v>
      </c>
      <c r="AX244" s="56">
        <v>0</v>
      </c>
      <c r="AY244" s="56">
        <v>0</v>
      </c>
      <c r="AZ244" s="56">
        <v>0</v>
      </c>
      <c r="BA244" s="56">
        <v>40</v>
      </c>
      <c r="BB244" s="51">
        <v>3</v>
      </c>
    </row>
    <row r="245" spans="1:54" ht="15" customHeight="1">
      <c r="A245" s="48"/>
      <c r="B245" s="24" t="s">
        <v>335</v>
      </c>
      <c r="C245" s="38">
        <v>171</v>
      </c>
      <c r="D245" s="38">
        <v>6</v>
      </c>
      <c r="E245" s="38">
        <v>12</v>
      </c>
      <c r="F245" s="38">
        <v>4</v>
      </c>
      <c r="G245" s="38">
        <v>30</v>
      </c>
      <c r="H245" s="38">
        <v>46</v>
      </c>
      <c r="I245" s="38">
        <v>52</v>
      </c>
      <c r="J245" s="38">
        <v>14</v>
      </c>
      <c r="K245" s="38">
        <v>3</v>
      </c>
      <c r="L245" s="38">
        <v>0</v>
      </c>
      <c r="M245" s="38">
        <v>0</v>
      </c>
      <c r="N245" s="38">
        <v>4</v>
      </c>
      <c r="O245" s="37">
        <v>2.206121506621415</v>
      </c>
      <c r="P245" s="38">
        <v>25</v>
      </c>
      <c r="Q245" s="38">
        <v>6</v>
      </c>
      <c r="R245" s="38">
        <v>1</v>
      </c>
      <c r="S245" s="38">
        <v>2</v>
      </c>
      <c r="T245" s="38">
        <v>2</v>
      </c>
      <c r="U245" s="38">
        <v>5</v>
      </c>
      <c r="V245" s="38">
        <v>3</v>
      </c>
      <c r="W245" s="38">
        <v>4</v>
      </c>
      <c r="X245" s="38">
        <v>0</v>
      </c>
      <c r="Y245" s="38">
        <v>1</v>
      </c>
      <c r="Z245" s="38">
        <v>0</v>
      </c>
      <c r="AA245" s="38">
        <v>1</v>
      </c>
      <c r="AB245" s="37">
        <v>1.8853087664067563</v>
      </c>
      <c r="AC245" s="38">
        <v>2</v>
      </c>
      <c r="AD245" s="38">
        <v>0</v>
      </c>
      <c r="AE245" s="38">
        <v>1</v>
      </c>
      <c r="AF245" s="38">
        <v>0</v>
      </c>
      <c r="AG245" s="38">
        <v>1</v>
      </c>
      <c r="AH245" s="38">
        <v>0</v>
      </c>
      <c r="AI245" s="38">
        <v>0</v>
      </c>
      <c r="AJ245" s="38">
        <v>0</v>
      </c>
      <c r="AK245" s="38">
        <v>0</v>
      </c>
      <c r="AL245" s="38">
        <v>0</v>
      </c>
      <c r="AM245" s="38">
        <v>0</v>
      </c>
      <c r="AN245" s="38">
        <v>0</v>
      </c>
      <c r="AO245" s="37">
        <v>1.3276300904977376</v>
      </c>
      <c r="AP245" s="38">
        <v>8</v>
      </c>
      <c r="AQ245" s="38">
        <v>4</v>
      </c>
      <c r="AR245" s="38">
        <v>2</v>
      </c>
      <c r="AS245" s="38">
        <v>0</v>
      </c>
      <c r="AT245" s="38">
        <v>0</v>
      </c>
      <c r="AU245" s="38">
        <v>1</v>
      </c>
      <c r="AV245" s="38">
        <v>0</v>
      </c>
      <c r="AW245" s="38">
        <v>1</v>
      </c>
      <c r="AX245" s="38">
        <v>0</v>
      </c>
      <c r="AY245" s="38">
        <v>0</v>
      </c>
      <c r="AZ245" s="38">
        <v>0</v>
      </c>
      <c r="BA245" s="38">
        <v>0</v>
      </c>
      <c r="BB245" s="37">
        <v>0.97159269165223616</v>
      </c>
    </row>
    <row r="246" spans="1:54" ht="15" customHeight="1">
      <c r="A246" s="90"/>
      <c r="B246" s="24"/>
      <c r="C246" s="56">
        <v>99.999999999999986</v>
      </c>
      <c r="D246" s="56">
        <v>3.5087719298245612</v>
      </c>
      <c r="E246" s="56">
        <v>7.0175438596491224</v>
      </c>
      <c r="F246" s="56">
        <v>2.3391812865497075</v>
      </c>
      <c r="G246" s="56">
        <v>17.543859649122805</v>
      </c>
      <c r="H246" s="56">
        <v>26.900584795321635</v>
      </c>
      <c r="I246" s="56">
        <v>30.409356725146196</v>
      </c>
      <c r="J246" s="56">
        <v>8.1871345029239766</v>
      </c>
      <c r="K246" s="56">
        <v>1.7543859649122806</v>
      </c>
      <c r="L246" s="56">
        <v>0</v>
      </c>
      <c r="M246" s="56">
        <v>0</v>
      </c>
      <c r="N246" s="56">
        <v>2.3391812865497075</v>
      </c>
      <c r="O246" s="51">
        <v>167</v>
      </c>
      <c r="P246" s="56">
        <v>100</v>
      </c>
      <c r="Q246" s="56">
        <v>24</v>
      </c>
      <c r="R246" s="56">
        <v>4</v>
      </c>
      <c r="S246" s="56">
        <v>8</v>
      </c>
      <c r="T246" s="56">
        <v>8</v>
      </c>
      <c r="U246" s="56">
        <v>20</v>
      </c>
      <c r="V246" s="56">
        <v>12</v>
      </c>
      <c r="W246" s="56">
        <v>16</v>
      </c>
      <c r="X246" s="56">
        <v>0</v>
      </c>
      <c r="Y246" s="56">
        <v>4</v>
      </c>
      <c r="Z246" s="56">
        <v>0</v>
      </c>
      <c r="AA246" s="56">
        <v>4</v>
      </c>
      <c r="AB246" s="51">
        <v>24</v>
      </c>
      <c r="AC246" s="56">
        <v>100</v>
      </c>
      <c r="AD246" s="56">
        <v>0</v>
      </c>
      <c r="AE246" s="56">
        <v>50</v>
      </c>
      <c r="AF246" s="56">
        <v>0</v>
      </c>
      <c r="AG246" s="56">
        <v>50</v>
      </c>
      <c r="AH246" s="56">
        <v>0</v>
      </c>
      <c r="AI246" s="56">
        <v>0</v>
      </c>
      <c r="AJ246" s="56">
        <v>0</v>
      </c>
      <c r="AK246" s="56">
        <v>0</v>
      </c>
      <c r="AL246" s="56">
        <v>0</v>
      </c>
      <c r="AM246" s="56">
        <v>0</v>
      </c>
      <c r="AN246" s="56">
        <v>0</v>
      </c>
      <c r="AO246" s="51">
        <v>2</v>
      </c>
      <c r="AP246" s="56">
        <v>100</v>
      </c>
      <c r="AQ246" s="56">
        <v>50</v>
      </c>
      <c r="AR246" s="56">
        <v>25</v>
      </c>
      <c r="AS246" s="56">
        <v>0</v>
      </c>
      <c r="AT246" s="56">
        <v>0</v>
      </c>
      <c r="AU246" s="56">
        <v>12.5</v>
      </c>
      <c r="AV246" s="56">
        <v>0</v>
      </c>
      <c r="AW246" s="56">
        <v>12.5</v>
      </c>
      <c r="AX246" s="56">
        <v>0</v>
      </c>
      <c r="AY246" s="56">
        <v>0</v>
      </c>
      <c r="AZ246" s="56">
        <v>0</v>
      </c>
      <c r="BA246" s="56">
        <v>0</v>
      </c>
      <c r="BB246" s="51">
        <v>8</v>
      </c>
    </row>
    <row r="247" spans="1:54" ht="15" customHeight="1">
      <c r="A247" s="48" t="s">
        <v>413</v>
      </c>
      <c r="B247" s="24" t="s">
        <v>96</v>
      </c>
      <c r="C247" s="38">
        <v>203</v>
      </c>
      <c r="D247" s="38">
        <v>1</v>
      </c>
      <c r="E247" s="38">
        <v>8</v>
      </c>
      <c r="F247" s="38">
        <v>10</v>
      </c>
      <c r="G247" s="38">
        <v>24</v>
      </c>
      <c r="H247" s="38">
        <v>57</v>
      </c>
      <c r="I247" s="38">
        <v>55</v>
      </c>
      <c r="J247" s="38">
        <v>32</v>
      </c>
      <c r="K247" s="38">
        <v>7</v>
      </c>
      <c r="L247" s="38">
        <v>1</v>
      </c>
      <c r="M247" s="38">
        <v>1</v>
      </c>
      <c r="N247" s="38">
        <v>7</v>
      </c>
      <c r="O247" s="37">
        <v>2.4213656615756101</v>
      </c>
      <c r="P247" s="38">
        <v>484</v>
      </c>
      <c r="Q247" s="38">
        <v>7</v>
      </c>
      <c r="R247" s="38">
        <v>18</v>
      </c>
      <c r="S247" s="38">
        <v>23</v>
      </c>
      <c r="T247" s="38">
        <v>52</v>
      </c>
      <c r="U247" s="38">
        <v>110</v>
      </c>
      <c r="V247" s="38">
        <v>116</v>
      </c>
      <c r="W247" s="38">
        <v>66</v>
      </c>
      <c r="X247" s="38">
        <v>44</v>
      </c>
      <c r="Y247" s="38">
        <v>12</v>
      </c>
      <c r="Z247" s="38">
        <v>5</v>
      </c>
      <c r="AA247" s="38">
        <v>31</v>
      </c>
      <c r="AB247" s="37">
        <v>2.5428418120758609</v>
      </c>
      <c r="AC247" s="38">
        <v>35</v>
      </c>
      <c r="AD247" s="38">
        <v>0</v>
      </c>
      <c r="AE247" s="38">
        <v>3</v>
      </c>
      <c r="AF247" s="38">
        <v>4</v>
      </c>
      <c r="AG247" s="38">
        <v>12</v>
      </c>
      <c r="AH247" s="38">
        <v>8</v>
      </c>
      <c r="AI247" s="38">
        <v>4</v>
      </c>
      <c r="AJ247" s="38">
        <v>1</v>
      </c>
      <c r="AK247" s="38">
        <v>3</v>
      </c>
      <c r="AL247" s="38">
        <v>0</v>
      </c>
      <c r="AM247" s="38">
        <v>0</v>
      </c>
      <c r="AN247" s="38">
        <v>0</v>
      </c>
      <c r="AO247" s="37">
        <v>2.0261434964432752</v>
      </c>
      <c r="AP247" s="38">
        <v>615</v>
      </c>
      <c r="AQ247" s="38">
        <v>18</v>
      </c>
      <c r="AR247" s="38">
        <v>63</v>
      </c>
      <c r="AS247" s="38">
        <v>114</v>
      </c>
      <c r="AT247" s="38">
        <v>130</v>
      </c>
      <c r="AU247" s="38">
        <v>124</v>
      </c>
      <c r="AV247" s="38">
        <v>82</v>
      </c>
      <c r="AW247" s="38">
        <v>30</v>
      </c>
      <c r="AX247" s="38">
        <v>11</v>
      </c>
      <c r="AY247" s="38">
        <v>0</v>
      </c>
      <c r="AZ247" s="38">
        <v>0</v>
      </c>
      <c r="BA247" s="38">
        <v>43</v>
      </c>
      <c r="BB247" s="37">
        <v>1.8389775399863442</v>
      </c>
    </row>
    <row r="248" spans="1:54" ht="15" customHeight="1">
      <c r="A248" s="48" t="s">
        <v>414</v>
      </c>
      <c r="B248" s="24"/>
      <c r="C248" s="56">
        <v>100</v>
      </c>
      <c r="D248" s="56">
        <v>0.49261083743842365</v>
      </c>
      <c r="E248" s="56">
        <v>3.9408866995073892</v>
      </c>
      <c r="F248" s="56">
        <v>4.9261083743842367</v>
      </c>
      <c r="G248" s="56">
        <v>11.822660098522167</v>
      </c>
      <c r="H248" s="56">
        <v>28.078817733990146</v>
      </c>
      <c r="I248" s="56">
        <v>27.093596059113302</v>
      </c>
      <c r="J248" s="56">
        <v>15.763546798029557</v>
      </c>
      <c r="K248" s="56">
        <v>3.4482758620689653</v>
      </c>
      <c r="L248" s="56">
        <v>0.49261083743842365</v>
      </c>
      <c r="M248" s="56">
        <v>0.49261083743842365</v>
      </c>
      <c r="N248" s="56">
        <v>3.4482758620689653</v>
      </c>
      <c r="O248" s="51">
        <v>196</v>
      </c>
      <c r="P248" s="56">
        <v>100.00000000000001</v>
      </c>
      <c r="Q248" s="56">
        <v>1.4462809917355373</v>
      </c>
      <c r="R248" s="56">
        <v>3.71900826446281</v>
      </c>
      <c r="S248" s="56">
        <v>4.7520661157024797</v>
      </c>
      <c r="T248" s="56">
        <v>10.743801652892563</v>
      </c>
      <c r="U248" s="56">
        <v>22.727272727272727</v>
      </c>
      <c r="V248" s="56">
        <v>23.966942148760332</v>
      </c>
      <c r="W248" s="56">
        <v>13.636363636363635</v>
      </c>
      <c r="X248" s="56">
        <v>9.0909090909090917</v>
      </c>
      <c r="Y248" s="56">
        <v>2.4793388429752068</v>
      </c>
      <c r="Z248" s="56">
        <v>1.0330578512396695</v>
      </c>
      <c r="AA248" s="56">
        <v>6.4049586776859497</v>
      </c>
      <c r="AB248" s="51">
        <v>453</v>
      </c>
      <c r="AC248" s="56">
        <v>100</v>
      </c>
      <c r="AD248" s="56">
        <v>0</v>
      </c>
      <c r="AE248" s="56">
        <v>8.5714285714285712</v>
      </c>
      <c r="AF248" s="56">
        <v>11.428571428571429</v>
      </c>
      <c r="AG248" s="56">
        <v>34.285714285714285</v>
      </c>
      <c r="AH248" s="56">
        <v>22.857142857142858</v>
      </c>
      <c r="AI248" s="56">
        <v>11.428571428571429</v>
      </c>
      <c r="AJ248" s="56">
        <v>2.8571428571428572</v>
      </c>
      <c r="AK248" s="56">
        <v>8.5714285714285712</v>
      </c>
      <c r="AL248" s="56">
        <v>0</v>
      </c>
      <c r="AM248" s="56">
        <v>0</v>
      </c>
      <c r="AN248" s="56">
        <v>0</v>
      </c>
      <c r="AO248" s="51">
        <v>35</v>
      </c>
      <c r="AP248" s="56">
        <v>99.999999999999972</v>
      </c>
      <c r="AQ248" s="56">
        <v>2.9268292682926833</v>
      </c>
      <c r="AR248" s="56">
        <v>10.24390243902439</v>
      </c>
      <c r="AS248" s="56">
        <v>18.536585365853657</v>
      </c>
      <c r="AT248" s="56">
        <v>21.138211382113823</v>
      </c>
      <c r="AU248" s="56">
        <v>20.162601626016261</v>
      </c>
      <c r="AV248" s="56">
        <v>13.333333333333334</v>
      </c>
      <c r="AW248" s="56">
        <v>4.8780487804878048</v>
      </c>
      <c r="AX248" s="56">
        <v>1.788617886178862</v>
      </c>
      <c r="AY248" s="56">
        <v>0</v>
      </c>
      <c r="AZ248" s="56">
        <v>0</v>
      </c>
      <c r="BA248" s="56">
        <v>6.9918699186991864</v>
      </c>
      <c r="BB248" s="51">
        <v>572</v>
      </c>
    </row>
    <row r="249" spans="1:54" ht="15" customHeight="1">
      <c r="A249" s="48"/>
      <c r="B249" s="24" t="s">
        <v>97</v>
      </c>
      <c r="C249" s="38">
        <v>132</v>
      </c>
      <c r="D249" s="38">
        <v>1</v>
      </c>
      <c r="E249" s="38">
        <v>2</v>
      </c>
      <c r="F249" s="38">
        <v>7</v>
      </c>
      <c r="G249" s="38">
        <v>18</v>
      </c>
      <c r="H249" s="38">
        <v>38</v>
      </c>
      <c r="I249" s="38">
        <v>29</v>
      </c>
      <c r="J249" s="38">
        <v>21</v>
      </c>
      <c r="K249" s="38">
        <v>4</v>
      </c>
      <c r="L249" s="38">
        <v>3</v>
      </c>
      <c r="M249" s="38">
        <v>0</v>
      </c>
      <c r="N249" s="38">
        <v>9</v>
      </c>
      <c r="O249" s="37">
        <v>2.470643138212461</v>
      </c>
      <c r="P249" s="38">
        <v>312</v>
      </c>
      <c r="Q249" s="38">
        <v>4</v>
      </c>
      <c r="R249" s="38">
        <v>19</v>
      </c>
      <c r="S249" s="38">
        <v>25</v>
      </c>
      <c r="T249" s="38">
        <v>21</v>
      </c>
      <c r="U249" s="38">
        <v>52</v>
      </c>
      <c r="V249" s="38">
        <v>62</v>
      </c>
      <c r="W249" s="38">
        <v>67</v>
      </c>
      <c r="X249" s="38">
        <v>28</v>
      </c>
      <c r="Y249" s="38">
        <v>11</v>
      </c>
      <c r="Z249" s="38">
        <v>6</v>
      </c>
      <c r="AA249" s="38">
        <v>17</v>
      </c>
      <c r="AB249" s="37">
        <v>2.5805964006383206</v>
      </c>
      <c r="AC249" s="38">
        <v>18</v>
      </c>
      <c r="AD249" s="38">
        <v>0</v>
      </c>
      <c r="AE249" s="38">
        <v>0</v>
      </c>
      <c r="AF249" s="38">
        <v>2</v>
      </c>
      <c r="AG249" s="38">
        <v>5</v>
      </c>
      <c r="AH249" s="38">
        <v>5</v>
      </c>
      <c r="AI249" s="38">
        <v>3</v>
      </c>
      <c r="AJ249" s="38">
        <v>0</v>
      </c>
      <c r="AK249" s="38">
        <v>1</v>
      </c>
      <c r="AL249" s="38">
        <v>0</v>
      </c>
      <c r="AM249" s="38">
        <v>0</v>
      </c>
      <c r="AN249" s="38">
        <v>2</v>
      </c>
      <c r="AO249" s="37">
        <v>2.1334813759940525</v>
      </c>
      <c r="AP249" s="38">
        <v>224</v>
      </c>
      <c r="AQ249" s="38">
        <v>13</v>
      </c>
      <c r="AR249" s="38">
        <v>16</v>
      </c>
      <c r="AS249" s="38">
        <v>39</v>
      </c>
      <c r="AT249" s="38">
        <v>43</v>
      </c>
      <c r="AU249" s="38">
        <v>46</v>
      </c>
      <c r="AV249" s="38">
        <v>34</v>
      </c>
      <c r="AW249" s="38">
        <v>15</v>
      </c>
      <c r="AX249" s="38">
        <v>3</v>
      </c>
      <c r="AY249" s="38">
        <v>2</v>
      </c>
      <c r="AZ249" s="38">
        <v>1</v>
      </c>
      <c r="BA249" s="38">
        <v>12</v>
      </c>
      <c r="BB249" s="37">
        <v>1.9127166352643827</v>
      </c>
    </row>
    <row r="250" spans="1:54" ht="15" customHeight="1">
      <c r="A250" s="48"/>
      <c r="B250" s="24"/>
      <c r="C250" s="56">
        <v>99.999999999999986</v>
      </c>
      <c r="D250" s="56">
        <v>0.75757575757575757</v>
      </c>
      <c r="E250" s="56">
        <v>1.5151515151515151</v>
      </c>
      <c r="F250" s="56">
        <v>5.3030303030303028</v>
      </c>
      <c r="G250" s="56">
        <v>13.636363636363635</v>
      </c>
      <c r="H250" s="56">
        <v>28.787878787878789</v>
      </c>
      <c r="I250" s="56">
        <v>21.969696969696969</v>
      </c>
      <c r="J250" s="56">
        <v>15.909090909090908</v>
      </c>
      <c r="K250" s="56">
        <v>3.0303030303030303</v>
      </c>
      <c r="L250" s="56">
        <v>2.2727272727272729</v>
      </c>
      <c r="M250" s="56">
        <v>0</v>
      </c>
      <c r="N250" s="56">
        <v>6.8181818181818175</v>
      </c>
      <c r="O250" s="51">
        <v>123</v>
      </c>
      <c r="P250" s="56">
        <v>100</v>
      </c>
      <c r="Q250" s="56">
        <v>1.2820512820512819</v>
      </c>
      <c r="R250" s="56">
        <v>6.0897435897435894</v>
      </c>
      <c r="S250" s="56">
        <v>8.0128205128205128</v>
      </c>
      <c r="T250" s="56">
        <v>6.7307692307692308</v>
      </c>
      <c r="U250" s="56">
        <v>16.666666666666664</v>
      </c>
      <c r="V250" s="56">
        <v>19.871794871794872</v>
      </c>
      <c r="W250" s="56">
        <v>21.474358974358974</v>
      </c>
      <c r="X250" s="56">
        <v>8.9743589743589745</v>
      </c>
      <c r="Y250" s="56">
        <v>3.5256410256410255</v>
      </c>
      <c r="Z250" s="56">
        <v>1.9230769230769231</v>
      </c>
      <c r="AA250" s="56">
        <v>5.4487179487179489</v>
      </c>
      <c r="AB250" s="51">
        <v>295</v>
      </c>
      <c r="AC250" s="56">
        <v>99.999999999999986</v>
      </c>
      <c r="AD250" s="56">
        <v>0</v>
      </c>
      <c r="AE250" s="56">
        <v>0</v>
      </c>
      <c r="AF250" s="56">
        <v>11.111111111111111</v>
      </c>
      <c r="AG250" s="56">
        <v>27.777777777777779</v>
      </c>
      <c r="AH250" s="56">
        <v>27.777777777777779</v>
      </c>
      <c r="AI250" s="56">
        <v>16.666666666666664</v>
      </c>
      <c r="AJ250" s="56">
        <v>0</v>
      </c>
      <c r="AK250" s="56">
        <v>5.5555555555555554</v>
      </c>
      <c r="AL250" s="56">
        <v>0</v>
      </c>
      <c r="AM250" s="56">
        <v>0</v>
      </c>
      <c r="AN250" s="56">
        <v>11.111111111111111</v>
      </c>
      <c r="AO250" s="51">
        <v>16</v>
      </c>
      <c r="AP250" s="56">
        <v>100</v>
      </c>
      <c r="AQ250" s="56">
        <v>5.8035714285714288</v>
      </c>
      <c r="AR250" s="56">
        <v>7.1428571428571423</v>
      </c>
      <c r="AS250" s="56">
        <v>17.410714285714285</v>
      </c>
      <c r="AT250" s="56">
        <v>19.196428571428573</v>
      </c>
      <c r="AU250" s="56">
        <v>20.535714285714285</v>
      </c>
      <c r="AV250" s="56">
        <v>15.178571428571427</v>
      </c>
      <c r="AW250" s="56">
        <v>6.6964285714285712</v>
      </c>
      <c r="AX250" s="56">
        <v>1.3392857142857142</v>
      </c>
      <c r="AY250" s="56">
        <v>0.89285714285714279</v>
      </c>
      <c r="AZ250" s="56">
        <v>0.4464285714285714</v>
      </c>
      <c r="BA250" s="56">
        <v>5.3571428571428568</v>
      </c>
      <c r="BB250" s="51">
        <v>212</v>
      </c>
    </row>
    <row r="251" spans="1:54" ht="15" customHeight="1">
      <c r="A251" s="48"/>
      <c r="B251" s="24" t="s">
        <v>98</v>
      </c>
      <c r="C251" s="38">
        <v>1498</v>
      </c>
      <c r="D251" s="38">
        <v>38</v>
      </c>
      <c r="E251" s="38">
        <v>42</v>
      </c>
      <c r="F251" s="38">
        <v>48</v>
      </c>
      <c r="G251" s="38">
        <v>195</v>
      </c>
      <c r="H251" s="38">
        <v>410</v>
      </c>
      <c r="I251" s="38">
        <v>438</v>
      </c>
      <c r="J251" s="38">
        <v>197</v>
      </c>
      <c r="K251" s="38">
        <v>50</v>
      </c>
      <c r="L251" s="38">
        <v>20</v>
      </c>
      <c r="M251" s="38">
        <v>19</v>
      </c>
      <c r="N251" s="38">
        <v>41</v>
      </c>
      <c r="O251" s="37">
        <v>2.435430834884615</v>
      </c>
      <c r="P251" s="38">
        <v>943</v>
      </c>
      <c r="Q251" s="38">
        <v>26</v>
      </c>
      <c r="R251" s="38">
        <v>26</v>
      </c>
      <c r="S251" s="38">
        <v>39</v>
      </c>
      <c r="T251" s="38">
        <v>87</v>
      </c>
      <c r="U251" s="38">
        <v>175</v>
      </c>
      <c r="V251" s="38">
        <v>190</v>
      </c>
      <c r="W251" s="38">
        <v>193</v>
      </c>
      <c r="X251" s="38">
        <v>98</v>
      </c>
      <c r="Y251" s="38">
        <v>47</v>
      </c>
      <c r="Z251" s="38">
        <v>19</v>
      </c>
      <c r="AA251" s="38">
        <v>43</v>
      </c>
      <c r="AB251" s="37">
        <v>2.6807115943178568</v>
      </c>
      <c r="AC251" s="38">
        <v>110</v>
      </c>
      <c r="AD251" s="38">
        <v>0</v>
      </c>
      <c r="AE251" s="38">
        <v>4</v>
      </c>
      <c r="AF251" s="38">
        <v>9</v>
      </c>
      <c r="AG251" s="38">
        <v>21</v>
      </c>
      <c r="AH251" s="38">
        <v>37</v>
      </c>
      <c r="AI251" s="38">
        <v>24</v>
      </c>
      <c r="AJ251" s="38">
        <v>6</v>
      </c>
      <c r="AK251" s="38">
        <v>3</v>
      </c>
      <c r="AL251" s="38">
        <v>2</v>
      </c>
      <c r="AM251" s="38">
        <v>0</v>
      </c>
      <c r="AN251" s="38">
        <v>4</v>
      </c>
      <c r="AO251" s="37">
        <v>2.2291323230700897</v>
      </c>
      <c r="AP251" s="38">
        <v>759</v>
      </c>
      <c r="AQ251" s="38">
        <v>31</v>
      </c>
      <c r="AR251" s="38">
        <v>55</v>
      </c>
      <c r="AS251" s="38">
        <v>102</v>
      </c>
      <c r="AT251" s="38">
        <v>130</v>
      </c>
      <c r="AU251" s="38">
        <v>172</v>
      </c>
      <c r="AV251" s="38">
        <v>116</v>
      </c>
      <c r="AW251" s="38">
        <v>68</v>
      </c>
      <c r="AX251" s="38">
        <v>17</v>
      </c>
      <c r="AY251" s="38">
        <v>5</v>
      </c>
      <c r="AZ251" s="38">
        <v>2</v>
      </c>
      <c r="BA251" s="38">
        <v>61</v>
      </c>
      <c r="BB251" s="37">
        <v>2.0172565602776831</v>
      </c>
    </row>
    <row r="252" spans="1:54" ht="15" customHeight="1">
      <c r="A252" s="48"/>
      <c r="B252" s="24"/>
      <c r="C252" s="56">
        <v>100.00000000000001</v>
      </c>
      <c r="D252" s="56">
        <v>2.5367156208277701</v>
      </c>
      <c r="E252" s="56">
        <v>2.8037383177570092</v>
      </c>
      <c r="F252" s="56">
        <v>3.2042723631508681</v>
      </c>
      <c r="G252" s="56">
        <v>13.017356475300401</v>
      </c>
      <c r="H252" s="56">
        <v>27.369826435246996</v>
      </c>
      <c r="I252" s="56">
        <v>29.23898531375167</v>
      </c>
      <c r="J252" s="56">
        <v>13.150867823765019</v>
      </c>
      <c r="K252" s="56">
        <v>3.3377837116154869</v>
      </c>
      <c r="L252" s="56">
        <v>1.3351134846461949</v>
      </c>
      <c r="M252" s="56">
        <v>1.2683578104138851</v>
      </c>
      <c r="N252" s="56">
        <v>2.7369826435246996</v>
      </c>
      <c r="O252" s="51">
        <v>1457</v>
      </c>
      <c r="P252" s="56">
        <v>99.999999999999986</v>
      </c>
      <c r="Q252" s="56">
        <v>2.7571580063626722</v>
      </c>
      <c r="R252" s="56">
        <v>2.7571580063626722</v>
      </c>
      <c r="S252" s="56">
        <v>4.135737009544008</v>
      </c>
      <c r="T252" s="56">
        <v>9.2258748674443272</v>
      </c>
      <c r="U252" s="56">
        <v>18.557794273594912</v>
      </c>
      <c r="V252" s="56">
        <v>20.148462354188759</v>
      </c>
      <c r="W252" s="56">
        <v>20.46659597030753</v>
      </c>
      <c r="X252" s="56">
        <v>10.392364793213149</v>
      </c>
      <c r="Y252" s="56">
        <v>4.9840933191940611</v>
      </c>
      <c r="Z252" s="56">
        <v>2.0148462354188759</v>
      </c>
      <c r="AA252" s="56">
        <v>4.559915164369035</v>
      </c>
      <c r="AB252" s="51">
        <v>900</v>
      </c>
      <c r="AC252" s="56">
        <v>100</v>
      </c>
      <c r="AD252" s="56">
        <v>0</v>
      </c>
      <c r="AE252" s="56">
        <v>3.6363636363636362</v>
      </c>
      <c r="AF252" s="56">
        <v>8.1818181818181817</v>
      </c>
      <c r="AG252" s="56">
        <v>19.090909090909093</v>
      </c>
      <c r="AH252" s="56">
        <v>33.636363636363633</v>
      </c>
      <c r="AI252" s="56">
        <v>21.818181818181817</v>
      </c>
      <c r="AJ252" s="56">
        <v>5.4545454545454541</v>
      </c>
      <c r="AK252" s="56">
        <v>2.7272727272727271</v>
      </c>
      <c r="AL252" s="56">
        <v>1.8181818181818181</v>
      </c>
      <c r="AM252" s="56">
        <v>0</v>
      </c>
      <c r="AN252" s="56">
        <v>3.6363636363636362</v>
      </c>
      <c r="AO252" s="51">
        <v>106</v>
      </c>
      <c r="AP252" s="56">
        <v>100</v>
      </c>
      <c r="AQ252" s="56">
        <v>4.0843214756258233</v>
      </c>
      <c r="AR252" s="56">
        <v>7.2463768115942031</v>
      </c>
      <c r="AS252" s="56">
        <v>13.438735177865613</v>
      </c>
      <c r="AT252" s="56">
        <v>17.12779973649539</v>
      </c>
      <c r="AU252" s="56">
        <v>22.661396574440051</v>
      </c>
      <c r="AV252" s="56">
        <v>15.2832674571805</v>
      </c>
      <c r="AW252" s="56">
        <v>8.9591567852437421</v>
      </c>
      <c r="AX252" s="56">
        <v>2.2397891963109355</v>
      </c>
      <c r="AY252" s="56">
        <v>0.65876152832674573</v>
      </c>
      <c r="AZ252" s="56">
        <v>0.2635046113306983</v>
      </c>
      <c r="BA252" s="56">
        <v>8.036890645586297</v>
      </c>
      <c r="BB252" s="51">
        <v>698</v>
      </c>
    </row>
    <row r="253" spans="1:54" ht="15" customHeight="1">
      <c r="A253" s="48"/>
      <c r="B253" s="24" t="s">
        <v>2</v>
      </c>
      <c r="C253" s="38">
        <v>229</v>
      </c>
      <c r="D253" s="38">
        <v>2</v>
      </c>
      <c r="E253" s="38">
        <v>5</v>
      </c>
      <c r="F253" s="38">
        <v>10</v>
      </c>
      <c r="G253" s="38">
        <v>29</v>
      </c>
      <c r="H253" s="38">
        <v>59</v>
      </c>
      <c r="I253" s="38">
        <v>66</v>
      </c>
      <c r="J253" s="38">
        <v>28</v>
      </c>
      <c r="K253" s="38">
        <v>14</v>
      </c>
      <c r="L253" s="38">
        <v>2</v>
      </c>
      <c r="M253" s="38">
        <v>1</v>
      </c>
      <c r="N253" s="38">
        <v>13</v>
      </c>
      <c r="O253" s="37">
        <v>2.475224554728904</v>
      </c>
      <c r="P253" s="38">
        <v>405</v>
      </c>
      <c r="Q253" s="38">
        <v>5</v>
      </c>
      <c r="R253" s="38">
        <v>11</v>
      </c>
      <c r="S253" s="38">
        <v>18</v>
      </c>
      <c r="T253" s="38">
        <v>27</v>
      </c>
      <c r="U253" s="38">
        <v>66</v>
      </c>
      <c r="V253" s="38">
        <v>82</v>
      </c>
      <c r="W253" s="38">
        <v>89</v>
      </c>
      <c r="X253" s="38">
        <v>48</v>
      </c>
      <c r="Y253" s="38">
        <v>22</v>
      </c>
      <c r="Z253" s="38">
        <v>7</v>
      </c>
      <c r="AA253" s="38">
        <v>30</v>
      </c>
      <c r="AB253" s="37">
        <v>2.7736333363817303</v>
      </c>
      <c r="AC253" s="38">
        <v>37</v>
      </c>
      <c r="AD253" s="38">
        <v>0</v>
      </c>
      <c r="AE253" s="38">
        <v>2</v>
      </c>
      <c r="AF253" s="38">
        <v>2</v>
      </c>
      <c r="AG253" s="38">
        <v>5</v>
      </c>
      <c r="AH253" s="38">
        <v>15</v>
      </c>
      <c r="AI253" s="38">
        <v>5</v>
      </c>
      <c r="AJ253" s="38">
        <v>1</v>
      </c>
      <c r="AK253" s="38">
        <v>1</v>
      </c>
      <c r="AL253" s="38">
        <v>2</v>
      </c>
      <c r="AM253" s="38">
        <v>0</v>
      </c>
      <c r="AN253" s="38">
        <v>4</v>
      </c>
      <c r="AO253" s="37">
        <v>2.2855211743125401</v>
      </c>
      <c r="AP253" s="38">
        <v>248</v>
      </c>
      <c r="AQ253" s="38">
        <v>6</v>
      </c>
      <c r="AR253" s="38">
        <v>17</v>
      </c>
      <c r="AS253" s="38">
        <v>33</v>
      </c>
      <c r="AT253" s="38">
        <v>45</v>
      </c>
      <c r="AU253" s="38">
        <v>55</v>
      </c>
      <c r="AV253" s="38">
        <v>44</v>
      </c>
      <c r="AW253" s="38">
        <v>15</v>
      </c>
      <c r="AX253" s="38">
        <v>3</v>
      </c>
      <c r="AY253" s="38">
        <v>4</v>
      </c>
      <c r="AZ253" s="38">
        <v>0</v>
      </c>
      <c r="BA253" s="38">
        <v>26</v>
      </c>
      <c r="BB253" s="37">
        <v>2.024083072033426</v>
      </c>
    </row>
    <row r="254" spans="1:54" ht="15" customHeight="1">
      <c r="A254" s="90"/>
      <c r="B254" s="24"/>
      <c r="C254" s="56">
        <v>100</v>
      </c>
      <c r="D254" s="56">
        <v>0.87336244541484709</v>
      </c>
      <c r="E254" s="56">
        <v>2.1834061135371177</v>
      </c>
      <c r="F254" s="56">
        <v>4.3668122270742353</v>
      </c>
      <c r="G254" s="56">
        <v>12.663755458515283</v>
      </c>
      <c r="H254" s="56">
        <v>25.76419213973799</v>
      </c>
      <c r="I254" s="56">
        <v>28.820960698689959</v>
      </c>
      <c r="J254" s="56">
        <v>12.22707423580786</v>
      </c>
      <c r="K254" s="56">
        <v>6.1135371179039302</v>
      </c>
      <c r="L254" s="56">
        <v>0.87336244541484709</v>
      </c>
      <c r="M254" s="56">
        <v>0.43668122270742354</v>
      </c>
      <c r="N254" s="56">
        <v>5.6768558951965069</v>
      </c>
      <c r="O254" s="51">
        <v>216</v>
      </c>
      <c r="P254" s="56">
        <v>99.999999999999986</v>
      </c>
      <c r="Q254" s="56">
        <v>1.2345679012345678</v>
      </c>
      <c r="R254" s="56">
        <v>2.7160493827160495</v>
      </c>
      <c r="S254" s="56">
        <v>4.4444444444444446</v>
      </c>
      <c r="T254" s="56">
        <v>6.666666666666667</v>
      </c>
      <c r="U254" s="56">
        <v>16.296296296296298</v>
      </c>
      <c r="V254" s="56">
        <v>20.246913580246915</v>
      </c>
      <c r="W254" s="56">
        <v>21.975308641975307</v>
      </c>
      <c r="X254" s="56">
        <v>11.851851851851853</v>
      </c>
      <c r="Y254" s="56">
        <v>5.4320987654320989</v>
      </c>
      <c r="Z254" s="56">
        <v>1.728395061728395</v>
      </c>
      <c r="AA254" s="56">
        <v>7.4074074074074066</v>
      </c>
      <c r="AB254" s="51">
        <v>375</v>
      </c>
      <c r="AC254" s="56">
        <v>100.00000000000001</v>
      </c>
      <c r="AD254" s="56">
        <v>0</v>
      </c>
      <c r="AE254" s="56">
        <v>5.4054054054054053</v>
      </c>
      <c r="AF254" s="56">
        <v>5.4054054054054053</v>
      </c>
      <c r="AG254" s="56">
        <v>13.513513513513514</v>
      </c>
      <c r="AH254" s="56">
        <v>40.54054054054054</v>
      </c>
      <c r="AI254" s="56">
        <v>13.513513513513514</v>
      </c>
      <c r="AJ254" s="56">
        <v>2.7027027027027026</v>
      </c>
      <c r="AK254" s="56">
        <v>2.7027027027027026</v>
      </c>
      <c r="AL254" s="56">
        <v>5.4054054054054053</v>
      </c>
      <c r="AM254" s="56">
        <v>0</v>
      </c>
      <c r="AN254" s="56">
        <v>10.810810810810811</v>
      </c>
      <c r="AO254" s="51">
        <v>33</v>
      </c>
      <c r="AP254" s="56">
        <v>99.999999999999972</v>
      </c>
      <c r="AQ254" s="56">
        <v>2.4193548387096775</v>
      </c>
      <c r="AR254" s="56">
        <v>6.854838709677419</v>
      </c>
      <c r="AS254" s="56">
        <v>13.306451612903224</v>
      </c>
      <c r="AT254" s="56">
        <v>18.14516129032258</v>
      </c>
      <c r="AU254" s="56">
        <v>22.177419354838708</v>
      </c>
      <c r="AV254" s="56">
        <v>17.741935483870968</v>
      </c>
      <c r="AW254" s="56">
        <v>6.0483870967741939</v>
      </c>
      <c r="AX254" s="56">
        <v>1.2096774193548387</v>
      </c>
      <c r="AY254" s="56">
        <v>1.6129032258064515</v>
      </c>
      <c r="AZ254" s="56">
        <v>0</v>
      </c>
      <c r="BA254" s="56">
        <v>10.483870967741936</v>
      </c>
      <c r="BB254" s="51">
        <v>222</v>
      </c>
    </row>
    <row r="255" spans="1:54" ht="15" customHeight="1">
      <c r="A255" s="48" t="s">
        <v>403</v>
      </c>
      <c r="B255" s="24" t="s">
        <v>96</v>
      </c>
      <c r="C255" s="38">
        <v>133</v>
      </c>
      <c r="D255" s="38">
        <v>0</v>
      </c>
      <c r="E255" s="38">
        <v>4</v>
      </c>
      <c r="F255" s="38">
        <v>6</v>
      </c>
      <c r="G255" s="38">
        <v>17</v>
      </c>
      <c r="H255" s="38">
        <v>34</v>
      </c>
      <c r="I255" s="38">
        <v>35</v>
      </c>
      <c r="J255" s="38">
        <v>23</v>
      </c>
      <c r="K255" s="38">
        <v>5</v>
      </c>
      <c r="L255" s="38">
        <v>2</v>
      </c>
      <c r="M255" s="38">
        <v>1</v>
      </c>
      <c r="N255" s="38">
        <v>6</v>
      </c>
      <c r="O255" s="37">
        <v>2.5140298698601016</v>
      </c>
      <c r="P255" s="38">
        <v>713</v>
      </c>
      <c r="Q255" s="38">
        <v>11</v>
      </c>
      <c r="R255" s="38">
        <v>18</v>
      </c>
      <c r="S255" s="38">
        <v>30</v>
      </c>
      <c r="T255" s="38">
        <v>73</v>
      </c>
      <c r="U255" s="38">
        <v>156</v>
      </c>
      <c r="V255" s="38">
        <v>156</v>
      </c>
      <c r="W255" s="38">
        <v>123</v>
      </c>
      <c r="X255" s="38">
        <v>64</v>
      </c>
      <c r="Y255" s="38">
        <v>26</v>
      </c>
      <c r="Z255" s="38">
        <v>14</v>
      </c>
      <c r="AA255" s="38">
        <v>42</v>
      </c>
      <c r="AB255" s="37">
        <v>2.6348240727485068</v>
      </c>
      <c r="AC255" s="38">
        <v>41</v>
      </c>
      <c r="AD255" s="38">
        <v>0</v>
      </c>
      <c r="AE255" s="38">
        <v>5</v>
      </c>
      <c r="AF255" s="38">
        <v>2</v>
      </c>
      <c r="AG255" s="38">
        <v>11</v>
      </c>
      <c r="AH255" s="38">
        <v>11</v>
      </c>
      <c r="AI255" s="38">
        <v>6</v>
      </c>
      <c r="AJ255" s="38">
        <v>0</v>
      </c>
      <c r="AK255" s="38">
        <v>5</v>
      </c>
      <c r="AL255" s="38">
        <v>0</v>
      </c>
      <c r="AM255" s="38">
        <v>0</v>
      </c>
      <c r="AN255" s="38">
        <v>1</v>
      </c>
      <c r="AO255" s="37">
        <v>2.0996652445815291</v>
      </c>
      <c r="AP255" s="38">
        <v>773</v>
      </c>
      <c r="AQ255" s="38">
        <v>19</v>
      </c>
      <c r="AR255" s="38">
        <v>67</v>
      </c>
      <c r="AS255" s="38">
        <v>132</v>
      </c>
      <c r="AT255" s="38">
        <v>148</v>
      </c>
      <c r="AU255" s="38">
        <v>171</v>
      </c>
      <c r="AV255" s="38">
        <v>122</v>
      </c>
      <c r="AW255" s="38">
        <v>45</v>
      </c>
      <c r="AX255" s="38">
        <v>12</v>
      </c>
      <c r="AY255" s="38">
        <v>1</v>
      </c>
      <c r="AZ255" s="38">
        <v>0</v>
      </c>
      <c r="BA255" s="38">
        <v>56</v>
      </c>
      <c r="BB255" s="37">
        <v>1.9271982305933162</v>
      </c>
    </row>
    <row r="256" spans="1:54" ht="15" customHeight="1">
      <c r="A256" s="48" t="s">
        <v>449</v>
      </c>
      <c r="B256" s="24"/>
      <c r="C256" s="56">
        <v>100</v>
      </c>
      <c r="D256" s="56">
        <v>0</v>
      </c>
      <c r="E256" s="56">
        <v>3.007518796992481</v>
      </c>
      <c r="F256" s="56">
        <v>4.5112781954887211</v>
      </c>
      <c r="G256" s="56">
        <v>12.781954887218044</v>
      </c>
      <c r="H256" s="56">
        <v>25.563909774436087</v>
      </c>
      <c r="I256" s="56">
        <v>26.315789473684209</v>
      </c>
      <c r="J256" s="56">
        <v>17.293233082706767</v>
      </c>
      <c r="K256" s="56">
        <v>3.7593984962406015</v>
      </c>
      <c r="L256" s="56">
        <v>1.5037593984962405</v>
      </c>
      <c r="M256" s="56">
        <v>0.75187969924812026</v>
      </c>
      <c r="N256" s="56">
        <v>4.5112781954887211</v>
      </c>
      <c r="O256" s="51">
        <v>127</v>
      </c>
      <c r="P256" s="56">
        <v>100</v>
      </c>
      <c r="Q256" s="56">
        <v>1.5427769985974753</v>
      </c>
      <c r="R256" s="56">
        <v>2.5245441795231418</v>
      </c>
      <c r="S256" s="56">
        <v>4.2075736325385691</v>
      </c>
      <c r="T256" s="56">
        <v>10.238429172510518</v>
      </c>
      <c r="U256" s="56">
        <v>21.87938288920056</v>
      </c>
      <c r="V256" s="56">
        <v>21.87938288920056</v>
      </c>
      <c r="W256" s="56">
        <v>17.251051893408135</v>
      </c>
      <c r="X256" s="56">
        <v>8.9761570827489479</v>
      </c>
      <c r="Y256" s="56">
        <v>3.6465638148667603</v>
      </c>
      <c r="Z256" s="56">
        <v>1.9635343618513323</v>
      </c>
      <c r="AA256" s="56">
        <v>5.8906030855539973</v>
      </c>
      <c r="AB256" s="51">
        <v>671</v>
      </c>
      <c r="AC256" s="56">
        <v>100</v>
      </c>
      <c r="AD256" s="56">
        <v>0</v>
      </c>
      <c r="AE256" s="56">
        <v>12.195121951219512</v>
      </c>
      <c r="AF256" s="56">
        <v>4.8780487804878048</v>
      </c>
      <c r="AG256" s="56">
        <v>26.829268292682929</v>
      </c>
      <c r="AH256" s="56">
        <v>26.829268292682929</v>
      </c>
      <c r="AI256" s="56">
        <v>14.634146341463413</v>
      </c>
      <c r="AJ256" s="56">
        <v>0</v>
      </c>
      <c r="AK256" s="56">
        <v>12.195121951219512</v>
      </c>
      <c r="AL256" s="56">
        <v>0</v>
      </c>
      <c r="AM256" s="56">
        <v>0</v>
      </c>
      <c r="AN256" s="56">
        <v>2.4390243902439024</v>
      </c>
      <c r="AO256" s="51">
        <v>40</v>
      </c>
      <c r="AP256" s="56">
        <v>100.00000000000001</v>
      </c>
      <c r="AQ256" s="56">
        <v>2.4579560155239331</v>
      </c>
      <c r="AR256" s="56">
        <v>8.6675291073738681</v>
      </c>
      <c r="AS256" s="56">
        <v>17.076326002587322</v>
      </c>
      <c r="AT256" s="56">
        <v>19.146183699870633</v>
      </c>
      <c r="AU256" s="56">
        <v>22.121604139715394</v>
      </c>
      <c r="AV256" s="56">
        <v>15.782664941785251</v>
      </c>
      <c r="AW256" s="56">
        <v>5.8214747736093138</v>
      </c>
      <c r="AX256" s="56">
        <v>1.5523932729624839</v>
      </c>
      <c r="AY256" s="56">
        <v>0.12936610608020699</v>
      </c>
      <c r="AZ256" s="56">
        <v>0</v>
      </c>
      <c r="BA256" s="56">
        <v>7.2445019404915909</v>
      </c>
      <c r="BB256" s="51">
        <v>717</v>
      </c>
    </row>
    <row r="257" spans="1:54" ht="15" customHeight="1">
      <c r="A257" s="48"/>
      <c r="B257" s="24" t="s">
        <v>97</v>
      </c>
      <c r="C257" s="38">
        <v>93</v>
      </c>
      <c r="D257" s="38">
        <v>1</v>
      </c>
      <c r="E257" s="38">
        <v>1</v>
      </c>
      <c r="F257" s="38">
        <v>5</v>
      </c>
      <c r="G257" s="38">
        <v>11</v>
      </c>
      <c r="H257" s="38">
        <v>29</v>
      </c>
      <c r="I257" s="38">
        <v>19</v>
      </c>
      <c r="J257" s="38">
        <v>15</v>
      </c>
      <c r="K257" s="38">
        <v>4</v>
      </c>
      <c r="L257" s="38">
        <v>2</v>
      </c>
      <c r="M257" s="38">
        <v>0</v>
      </c>
      <c r="N257" s="38">
        <v>6</v>
      </c>
      <c r="O257" s="37">
        <v>2.4586572747296711</v>
      </c>
      <c r="P257" s="38">
        <v>393</v>
      </c>
      <c r="Q257" s="38">
        <v>6</v>
      </c>
      <c r="R257" s="38">
        <v>21</v>
      </c>
      <c r="S257" s="38">
        <v>27</v>
      </c>
      <c r="T257" s="38">
        <v>36</v>
      </c>
      <c r="U257" s="38">
        <v>72</v>
      </c>
      <c r="V257" s="38">
        <v>75</v>
      </c>
      <c r="W257" s="38">
        <v>78</v>
      </c>
      <c r="X257" s="38">
        <v>37</v>
      </c>
      <c r="Y257" s="38">
        <v>11</v>
      </c>
      <c r="Z257" s="38">
        <v>7</v>
      </c>
      <c r="AA257" s="38">
        <v>23</v>
      </c>
      <c r="AB257" s="37">
        <v>2.5619396051418439</v>
      </c>
      <c r="AC257" s="38">
        <v>14</v>
      </c>
      <c r="AD257" s="38">
        <v>0</v>
      </c>
      <c r="AE257" s="38">
        <v>0</v>
      </c>
      <c r="AF257" s="38">
        <v>1</v>
      </c>
      <c r="AG257" s="38">
        <v>1</v>
      </c>
      <c r="AH257" s="38">
        <v>6</v>
      </c>
      <c r="AI257" s="38">
        <v>2</v>
      </c>
      <c r="AJ257" s="38">
        <v>0</v>
      </c>
      <c r="AK257" s="38">
        <v>1</v>
      </c>
      <c r="AL257" s="38">
        <v>1</v>
      </c>
      <c r="AM257" s="38">
        <v>0</v>
      </c>
      <c r="AN257" s="38">
        <v>2</v>
      </c>
      <c r="AO257" s="37">
        <v>2.464181408001354</v>
      </c>
      <c r="AP257" s="38">
        <v>237</v>
      </c>
      <c r="AQ257" s="38">
        <v>12</v>
      </c>
      <c r="AR257" s="38">
        <v>11</v>
      </c>
      <c r="AS257" s="38">
        <v>38</v>
      </c>
      <c r="AT257" s="38">
        <v>46</v>
      </c>
      <c r="AU257" s="38">
        <v>51</v>
      </c>
      <c r="AV257" s="38">
        <v>37</v>
      </c>
      <c r="AW257" s="38">
        <v>20</v>
      </c>
      <c r="AX257" s="38">
        <v>5</v>
      </c>
      <c r="AY257" s="38">
        <v>1</v>
      </c>
      <c r="AZ257" s="38">
        <v>1</v>
      </c>
      <c r="BA257" s="38">
        <v>15</v>
      </c>
      <c r="BB257" s="37">
        <v>1.984381400638753</v>
      </c>
    </row>
    <row r="258" spans="1:54" ht="15" customHeight="1">
      <c r="A258" s="48"/>
      <c r="B258" s="24"/>
      <c r="C258" s="56">
        <v>100</v>
      </c>
      <c r="D258" s="56">
        <v>1.0752688172043012</v>
      </c>
      <c r="E258" s="56">
        <v>1.0752688172043012</v>
      </c>
      <c r="F258" s="56">
        <v>5.376344086021505</v>
      </c>
      <c r="G258" s="56">
        <v>11.827956989247312</v>
      </c>
      <c r="H258" s="56">
        <v>31.182795698924732</v>
      </c>
      <c r="I258" s="56">
        <v>20.43010752688172</v>
      </c>
      <c r="J258" s="56">
        <v>16.129032258064516</v>
      </c>
      <c r="K258" s="56">
        <v>4.3010752688172049</v>
      </c>
      <c r="L258" s="56">
        <v>2.1505376344086025</v>
      </c>
      <c r="M258" s="56">
        <v>0</v>
      </c>
      <c r="N258" s="56">
        <v>6.4516129032258061</v>
      </c>
      <c r="O258" s="51">
        <v>87</v>
      </c>
      <c r="P258" s="56">
        <v>100</v>
      </c>
      <c r="Q258" s="56">
        <v>1.5267175572519083</v>
      </c>
      <c r="R258" s="56">
        <v>5.343511450381679</v>
      </c>
      <c r="S258" s="56">
        <v>6.8702290076335881</v>
      </c>
      <c r="T258" s="56">
        <v>9.1603053435114496</v>
      </c>
      <c r="U258" s="56">
        <v>18.320610687022899</v>
      </c>
      <c r="V258" s="56">
        <v>19.083969465648856</v>
      </c>
      <c r="W258" s="56">
        <v>19.847328244274809</v>
      </c>
      <c r="X258" s="56">
        <v>9.4147582697201013</v>
      </c>
      <c r="Y258" s="56">
        <v>2.7989821882951653</v>
      </c>
      <c r="Z258" s="56">
        <v>1.7811704834605597</v>
      </c>
      <c r="AA258" s="56">
        <v>5.8524173027989823</v>
      </c>
      <c r="AB258" s="51">
        <v>370</v>
      </c>
      <c r="AC258" s="56">
        <v>99.999999999999972</v>
      </c>
      <c r="AD258" s="56">
        <v>0</v>
      </c>
      <c r="AE258" s="56">
        <v>0</v>
      </c>
      <c r="AF258" s="56">
        <v>7.1428571428571423</v>
      </c>
      <c r="AG258" s="56">
        <v>7.1428571428571423</v>
      </c>
      <c r="AH258" s="56">
        <v>42.857142857142854</v>
      </c>
      <c r="AI258" s="56">
        <v>14.285714285714285</v>
      </c>
      <c r="AJ258" s="56">
        <v>0</v>
      </c>
      <c r="AK258" s="56">
        <v>7.1428571428571423</v>
      </c>
      <c r="AL258" s="56">
        <v>7.1428571428571423</v>
      </c>
      <c r="AM258" s="56">
        <v>0</v>
      </c>
      <c r="AN258" s="56">
        <v>14.285714285714285</v>
      </c>
      <c r="AO258" s="51">
        <v>12</v>
      </c>
      <c r="AP258" s="56">
        <v>99.999999999999986</v>
      </c>
      <c r="AQ258" s="56">
        <v>5.0632911392405067</v>
      </c>
      <c r="AR258" s="56">
        <v>4.6413502109704643</v>
      </c>
      <c r="AS258" s="56">
        <v>16.033755274261605</v>
      </c>
      <c r="AT258" s="56">
        <v>19.40928270042194</v>
      </c>
      <c r="AU258" s="56">
        <v>21.518987341772153</v>
      </c>
      <c r="AV258" s="56">
        <v>15.611814345991561</v>
      </c>
      <c r="AW258" s="56">
        <v>8.4388185654008439</v>
      </c>
      <c r="AX258" s="56">
        <v>2.109704641350211</v>
      </c>
      <c r="AY258" s="56">
        <v>0.42194092827004215</v>
      </c>
      <c r="AZ258" s="56">
        <v>0.42194092827004215</v>
      </c>
      <c r="BA258" s="56">
        <v>6.3291139240506329</v>
      </c>
      <c r="BB258" s="51">
        <v>222</v>
      </c>
    </row>
    <row r="259" spans="1:54" ht="15" customHeight="1">
      <c r="A259" s="48"/>
      <c r="B259" s="24" t="s">
        <v>98</v>
      </c>
      <c r="C259" s="38">
        <v>1576</v>
      </c>
      <c r="D259" s="38">
        <v>39</v>
      </c>
      <c r="E259" s="38">
        <v>46</v>
      </c>
      <c r="F259" s="38">
        <v>55</v>
      </c>
      <c r="G259" s="38">
        <v>203</v>
      </c>
      <c r="H259" s="38">
        <v>433</v>
      </c>
      <c r="I259" s="38">
        <v>459</v>
      </c>
      <c r="J259" s="38">
        <v>209</v>
      </c>
      <c r="K259" s="38">
        <v>51</v>
      </c>
      <c r="L259" s="38">
        <v>20</v>
      </c>
      <c r="M259" s="38">
        <v>19</v>
      </c>
      <c r="N259" s="38">
        <v>42</v>
      </c>
      <c r="O259" s="37">
        <v>2.429491870619259</v>
      </c>
      <c r="P259" s="38">
        <v>744</v>
      </c>
      <c r="Q259" s="38">
        <v>20</v>
      </c>
      <c r="R259" s="38">
        <v>25</v>
      </c>
      <c r="S259" s="38">
        <v>30</v>
      </c>
      <c r="T259" s="38">
        <v>59</v>
      </c>
      <c r="U259" s="38">
        <v>133</v>
      </c>
      <c r="V259" s="38">
        <v>161</v>
      </c>
      <c r="W259" s="38">
        <v>155</v>
      </c>
      <c r="X259" s="38">
        <v>76</v>
      </c>
      <c r="Y259" s="38">
        <v>39</v>
      </c>
      <c r="Z259" s="38">
        <v>15</v>
      </c>
      <c r="AA259" s="38">
        <v>31</v>
      </c>
      <c r="AB259" s="37">
        <v>2.6943460821898761</v>
      </c>
      <c r="AC259" s="38">
        <v>111</v>
      </c>
      <c r="AD259" s="38">
        <v>0</v>
      </c>
      <c r="AE259" s="38">
        <v>3</v>
      </c>
      <c r="AF259" s="38">
        <v>12</v>
      </c>
      <c r="AG259" s="38">
        <v>25</v>
      </c>
      <c r="AH259" s="38">
        <v>35</v>
      </c>
      <c r="AI259" s="38">
        <v>23</v>
      </c>
      <c r="AJ259" s="38">
        <v>6</v>
      </c>
      <c r="AK259" s="38">
        <v>2</v>
      </c>
      <c r="AL259" s="38">
        <v>1</v>
      </c>
      <c r="AM259" s="38">
        <v>0</v>
      </c>
      <c r="AN259" s="38">
        <v>4</v>
      </c>
      <c r="AO259" s="37">
        <v>2.1593376236003152</v>
      </c>
      <c r="AP259" s="38">
        <v>638</v>
      </c>
      <c r="AQ259" s="38">
        <v>32</v>
      </c>
      <c r="AR259" s="38">
        <v>58</v>
      </c>
      <c r="AS259" s="38">
        <v>90</v>
      </c>
      <c r="AT259" s="38">
        <v>115</v>
      </c>
      <c r="AU259" s="38">
        <v>133</v>
      </c>
      <c r="AV259" s="38">
        <v>87</v>
      </c>
      <c r="AW259" s="38">
        <v>54</v>
      </c>
      <c r="AX259" s="38">
        <v>14</v>
      </c>
      <c r="AY259" s="38">
        <v>5</v>
      </c>
      <c r="AZ259" s="38">
        <v>2</v>
      </c>
      <c r="BA259" s="38">
        <v>48</v>
      </c>
      <c r="BB259" s="37">
        <v>1.9482758132986107</v>
      </c>
    </row>
    <row r="260" spans="1:54" ht="15" customHeight="1">
      <c r="A260" s="48"/>
      <c r="B260" s="24"/>
      <c r="C260" s="56">
        <v>99.999999999999986</v>
      </c>
      <c r="D260" s="56">
        <v>2.4746192893401018</v>
      </c>
      <c r="E260" s="56">
        <v>2.9187817258883251</v>
      </c>
      <c r="F260" s="56">
        <v>3.4898477157360408</v>
      </c>
      <c r="G260" s="56">
        <v>12.880710659898478</v>
      </c>
      <c r="H260" s="56">
        <v>27.474619289340101</v>
      </c>
      <c r="I260" s="56">
        <v>29.124365482233504</v>
      </c>
      <c r="J260" s="56">
        <v>13.261421319796954</v>
      </c>
      <c r="K260" s="56">
        <v>3.2360406091370559</v>
      </c>
      <c r="L260" s="56">
        <v>1.2690355329949239</v>
      </c>
      <c r="M260" s="56">
        <v>1.2055837563451777</v>
      </c>
      <c r="N260" s="56">
        <v>2.6649746192893402</v>
      </c>
      <c r="O260" s="51">
        <v>1534</v>
      </c>
      <c r="P260" s="56">
        <v>100.00000000000003</v>
      </c>
      <c r="Q260" s="56">
        <v>2.6881720430107525</v>
      </c>
      <c r="R260" s="56">
        <v>3.3602150537634405</v>
      </c>
      <c r="S260" s="56">
        <v>4.032258064516129</v>
      </c>
      <c r="T260" s="56">
        <v>7.93010752688172</v>
      </c>
      <c r="U260" s="56">
        <v>17.876344086021508</v>
      </c>
      <c r="V260" s="56">
        <v>21.63978494623656</v>
      </c>
      <c r="W260" s="56">
        <v>20.833333333333336</v>
      </c>
      <c r="X260" s="56">
        <v>10.21505376344086</v>
      </c>
      <c r="Y260" s="56">
        <v>5.241935483870968</v>
      </c>
      <c r="Z260" s="56">
        <v>2.0161290322580645</v>
      </c>
      <c r="AA260" s="56">
        <v>4.1666666666666661</v>
      </c>
      <c r="AB260" s="51">
        <v>713</v>
      </c>
      <c r="AC260" s="56">
        <v>100</v>
      </c>
      <c r="AD260" s="56">
        <v>0</v>
      </c>
      <c r="AE260" s="56">
        <v>2.7027027027027026</v>
      </c>
      <c r="AF260" s="56">
        <v>10.810810810810811</v>
      </c>
      <c r="AG260" s="56">
        <v>22.522522522522522</v>
      </c>
      <c r="AH260" s="56">
        <v>31.531531531531531</v>
      </c>
      <c r="AI260" s="56">
        <v>20.72072072072072</v>
      </c>
      <c r="AJ260" s="56">
        <v>5.4054054054054053</v>
      </c>
      <c r="AK260" s="56">
        <v>1.8018018018018018</v>
      </c>
      <c r="AL260" s="56">
        <v>0.90090090090090091</v>
      </c>
      <c r="AM260" s="56">
        <v>0</v>
      </c>
      <c r="AN260" s="56">
        <v>3.6036036036036037</v>
      </c>
      <c r="AO260" s="51">
        <v>107</v>
      </c>
      <c r="AP260" s="56">
        <v>100</v>
      </c>
      <c r="AQ260" s="56">
        <v>5.0156739811912221</v>
      </c>
      <c r="AR260" s="56">
        <v>9.0909090909090917</v>
      </c>
      <c r="AS260" s="56">
        <v>14.106583072100312</v>
      </c>
      <c r="AT260" s="56">
        <v>18.025078369905955</v>
      </c>
      <c r="AU260" s="56">
        <v>20.846394984326018</v>
      </c>
      <c r="AV260" s="56">
        <v>13.636363636363635</v>
      </c>
      <c r="AW260" s="56">
        <v>8.4639498432601883</v>
      </c>
      <c r="AX260" s="56">
        <v>2.1943573667711598</v>
      </c>
      <c r="AY260" s="56">
        <v>0.7836990595611284</v>
      </c>
      <c r="AZ260" s="56">
        <v>0.31347962382445138</v>
      </c>
      <c r="BA260" s="56">
        <v>7.523510971786834</v>
      </c>
      <c r="BB260" s="51">
        <v>590</v>
      </c>
    </row>
    <row r="261" spans="1:54" ht="15" customHeight="1">
      <c r="A261" s="48"/>
      <c r="B261" s="24" t="s">
        <v>2</v>
      </c>
      <c r="C261" s="38">
        <v>260</v>
      </c>
      <c r="D261" s="38">
        <v>2</v>
      </c>
      <c r="E261" s="38">
        <v>6</v>
      </c>
      <c r="F261" s="38">
        <v>9</v>
      </c>
      <c r="G261" s="38">
        <v>35</v>
      </c>
      <c r="H261" s="38">
        <v>68</v>
      </c>
      <c r="I261" s="38">
        <v>75</v>
      </c>
      <c r="J261" s="38">
        <v>31</v>
      </c>
      <c r="K261" s="38">
        <v>15</v>
      </c>
      <c r="L261" s="38">
        <v>2</v>
      </c>
      <c r="M261" s="38">
        <v>1</v>
      </c>
      <c r="N261" s="38">
        <v>16</v>
      </c>
      <c r="O261" s="37">
        <v>2.4652561475968198</v>
      </c>
      <c r="P261" s="38">
        <v>294</v>
      </c>
      <c r="Q261" s="38">
        <v>5</v>
      </c>
      <c r="R261" s="38">
        <v>10</v>
      </c>
      <c r="S261" s="38">
        <v>18</v>
      </c>
      <c r="T261" s="38">
        <v>19</v>
      </c>
      <c r="U261" s="38">
        <v>42</v>
      </c>
      <c r="V261" s="38">
        <v>58</v>
      </c>
      <c r="W261" s="38">
        <v>59</v>
      </c>
      <c r="X261" s="38">
        <v>41</v>
      </c>
      <c r="Y261" s="38">
        <v>16</v>
      </c>
      <c r="Z261" s="38">
        <v>1</v>
      </c>
      <c r="AA261" s="38">
        <v>25</v>
      </c>
      <c r="AB261" s="37">
        <v>2.7099734266534488</v>
      </c>
      <c r="AC261" s="38">
        <v>34</v>
      </c>
      <c r="AD261" s="38">
        <v>0</v>
      </c>
      <c r="AE261" s="38">
        <v>1</v>
      </c>
      <c r="AF261" s="38">
        <v>2</v>
      </c>
      <c r="AG261" s="38">
        <v>6</v>
      </c>
      <c r="AH261" s="38">
        <v>13</v>
      </c>
      <c r="AI261" s="38">
        <v>5</v>
      </c>
      <c r="AJ261" s="38">
        <v>2</v>
      </c>
      <c r="AK261" s="38">
        <v>0</v>
      </c>
      <c r="AL261" s="38">
        <v>2</v>
      </c>
      <c r="AM261" s="38">
        <v>0</v>
      </c>
      <c r="AN261" s="38">
        <v>3</v>
      </c>
      <c r="AO261" s="37">
        <v>2.3275818382145657</v>
      </c>
      <c r="AP261" s="38">
        <v>198</v>
      </c>
      <c r="AQ261" s="38">
        <v>5</v>
      </c>
      <c r="AR261" s="38">
        <v>15</v>
      </c>
      <c r="AS261" s="38">
        <v>28</v>
      </c>
      <c r="AT261" s="38">
        <v>39</v>
      </c>
      <c r="AU261" s="38">
        <v>42</v>
      </c>
      <c r="AV261" s="38">
        <v>30</v>
      </c>
      <c r="AW261" s="38">
        <v>9</v>
      </c>
      <c r="AX261" s="38">
        <v>3</v>
      </c>
      <c r="AY261" s="38">
        <v>4</v>
      </c>
      <c r="AZ261" s="38">
        <v>0</v>
      </c>
      <c r="BA261" s="38">
        <v>23</v>
      </c>
      <c r="BB261" s="37">
        <v>1.9598061056576532</v>
      </c>
    </row>
    <row r="262" spans="1:54" ht="15" customHeight="1">
      <c r="A262" s="90"/>
      <c r="B262" s="24"/>
      <c r="C262" s="56">
        <v>100.00000000000001</v>
      </c>
      <c r="D262" s="56">
        <v>0.76923076923076927</v>
      </c>
      <c r="E262" s="56">
        <v>2.3076923076923079</v>
      </c>
      <c r="F262" s="56">
        <v>3.4615384615384617</v>
      </c>
      <c r="G262" s="56">
        <v>13.461538461538462</v>
      </c>
      <c r="H262" s="56">
        <v>26.153846153846157</v>
      </c>
      <c r="I262" s="56">
        <v>28.846153846153843</v>
      </c>
      <c r="J262" s="56">
        <v>11.923076923076923</v>
      </c>
      <c r="K262" s="56">
        <v>5.7692307692307692</v>
      </c>
      <c r="L262" s="56">
        <v>0.76923076923076927</v>
      </c>
      <c r="M262" s="56">
        <v>0.38461538461538464</v>
      </c>
      <c r="N262" s="56">
        <v>6.1538461538461542</v>
      </c>
      <c r="O262" s="51">
        <v>244</v>
      </c>
      <c r="P262" s="56">
        <v>99.999999999999986</v>
      </c>
      <c r="Q262" s="56">
        <v>1.7006802721088436</v>
      </c>
      <c r="R262" s="56">
        <v>3.4013605442176873</v>
      </c>
      <c r="S262" s="56">
        <v>6.1224489795918364</v>
      </c>
      <c r="T262" s="56">
        <v>6.462585034013606</v>
      </c>
      <c r="U262" s="56">
        <v>14.285714285714285</v>
      </c>
      <c r="V262" s="56">
        <v>19.727891156462583</v>
      </c>
      <c r="W262" s="56">
        <v>20.068027210884352</v>
      </c>
      <c r="X262" s="56">
        <v>13.945578231292515</v>
      </c>
      <c r="Y262" s="56">
        <v>5.4421768707482991</v>
      </c>
      <c r="Z262" s="56">
        <v>0.3401360544217687</v>
      </c>
      <c r="AA262" s="56">
        <v>8.5034013605442169</v>
      </c>
      <c r="AB262" s="51">
        <v>269</v>
      </c>
      <c r="AC262" s="56">
        <v>99.999999999999986</v>
      </c>
      <c r="AD262" s="56">
        <v>0</v>
      </c>
      <c r="AE262" s="56">
        <v>2.9411764705882351</v>
      </c>
      <c r="AF262" s="56">
        <v>5.8823529411764701</v>
      </c>
      <c r="AG262" s="56">
        <v>17.647058823529413</v>
      </c>
      <c r="AH262" s="56">
        <v>38.235294117647058</v>
      </c>
      <c r="AI262" s="56">
        <v>14.705882352941178</v>
      </c>
      <c r="AJ262" s="56">
        <v>5.8823529411764701</v>
      </c>
      <c r="AK262" s="56">
        <v>0</v>
      </c>
      <c r="AL262" s="56">
        <v>5.8823529411764701</v>
      </c>
      <c r="AM262" s="56">
        <v>0</v>
      </c>
      <c r="AN262" s="56">
        <v>8.8235294117647065</v>
      </c>
      <c r="AO262" s="51">
        <v>31</v>
      </c>
      <c r="AP262" s="56">
        <v>100.00000000000001</v>
      </c>
      <c r="AQ262" s="56">
        <v>2.5252525252525251</v>
      </c>
      <c r="AR262" s="56">
        <v>7.5757575757575761</v>
      </c>
      <c r="AS262" s="56">
        <v>14.14141414141414</v>
      </c>
      <c r="AT262" s="56">
        <v>19.696969696969695</v>
      </c>
      <c r="AU262" s="56">
        <v>21.212121212121211</v>
      </c>
      <c r="AV262" s="56">
        <v>15.151515151515152</v>
      </c>
      <c r="AW262" s="56">
        <v>4.5454545454545459</v>
      </c>
      <c r="AX262" s="56">
        <v>1.5151515151515151</v>
      </c>
      <c r="AY262" s="56">
        <v>2.0202020202020203</v>
      </c>
      <c r="AZ262" s="56">
        <v>0</v>
      </c>
      <c r="BA262" s="56">
        <v>11.616161616161616</v>
      </c>
      <c r="BB262" s="51">
        <v>175</v>
      </c>
    </row>
    <row r="263" spans="1:54" ht="15" customHeight="1">
      <c r="A263" s="48" t="s">
        <v>404</v>
      </c>
      <c r="B263" s="24" t="s">
        <v>96</v>
      </c>
      <c r="C263" s="38">
        <v>288</v>
      </c>
      <c r="D263" s="38">
        <v>1</v>
      </c>
      <c r="E263" s="38">
        <v>5</v>
      </c>
      <c r="F263" s="38">
        <v>8</v>
      </c>
      <c r="G263" s="38">
        <v>39</v>
      </c>
      <c r="H263" s="38">
        <v>86</v>
      </c>
      <c r="I263" s="38">
        <v>83</v>
      </c>
      <c r="J263" s="38">
        <v>42</v>
      </c>
      <c r="K263" s="38">
        <v>13</v>
      </c>
      <c r="L263" s="38">
        <v>2</v>
      </c>
      <c r="M263" s="38">
        <v>1</v>
      </c>
      <c r="N263" s="38">
        <v>8</v>
      </c>
      <c r="O263" s="37">
        <v>2.4942978451712579</v>
      </c>
      <c r="P263" s="38">
        <v>824</v>
      </c>
      <c r="Q263" s="38">
        <v>7</v>
      </c>
      <c r="R263" s="38">
        <v>23</v>
      </c>
      <c r="S263" s="38">
        <v>35</v>
      </c>
      <c r="T263" s="38">
        <v>74</v>
      </c>
      <c r="U263" s="38">
        <v>160</v>
      </c>
      <c r="V263" s="38">
        <v>198</v>
      </c>
      <c r="W263" s="38">
        <v>147</v>
      </c>
      <c r="X263" s="38">
        <v>89</v>
      </c>
      <c r="Y263" s="38">
        <v>33</v>
      </c>
      <c r="Z263" s="38">
        <v>8</v>
      </c>
      <c r="AA263" s="38">
        <v>50</v>
      </c>
      <c r="AB263" s="37">
        <v>2.6763305390860115</v>
      </c>
      <c r="AC263" s="38">
        <v>64</v>
      </c>
      <c r="AD263" s="38">
        <v>0</v>
      </c>
      <c r="AE263" s="38">
        <v>4</v>
      </c>
      <c r="AF263" s="38">
        <v>8</v>
      </c>
      <c r="AG263" s="38">
        <v>18</v>
      </c>
      <c r="AH263" s="38">
        <v>17</v>
      </c>
      <c r="AI263" s="38">
        <v>9</v>
      </c>
      <c r="AJ263" s="38">
        <v>3</v>
      </c>
      <c r="AK263" s="38">
        <v>1</v>
      </c>
      <c r="AL263" s="38">
        <v>2</v>
      </c>
      <c r="AM263" s="38">
        <v>0</v>
      </c>
      <c r="AN263" s="38">
        <v>2</v>
      </c>
      <c r="AO263" s="37">
        <v>2.0730382558151672</v>
      </c>
      <c r="AP263" s="38">
        <v>785</v>
      </c>
      <c r="AQ263" s="38">
        <v>14</v>
      </c>
      <c r="AR263" s="38">
        <v>68</v>
      </c>
      <c r="AS263" s="38">
        <v>147</v>
      </c>
      <c r="AT263" s="38">
        <v>154</v>
      </c>
      <c r="AU263" s="38">
        <v>142</v>
      </c>
      <c r="AV263" s="38">
        <v>121</v>
      </c>
      <c r="AW263" s="38">
        <v>53</v>
      </c>
      <c r="AX263" s="38">
        <v>17</v>
      </c>
      <c r="AY263" s="38">
        <v>6</v>
      </c>
      <c r="AZ263" s="38">
        <v>1</v>
      </c>
      <c r="BA263" s="38">
        <v>62</v>
      </c>
      <c r="BB263" s="37">
        <v>1.9515086229990122</v>
      </c>
    </row>
    <row r="264" spans="1:54" ht="15" customHeight="1">
      <c r="A264" s="93" t="s">
        <v>408</v>
      </c>
      <c r="B264" s="24"/>
      <c r="C264" s="56">
        <v>99.999999999999986</v>
      </c>
      <c r="D264" s="56">
        <v>0.34722222222222221</v>
      </c>
      <c r="E264" s="56">
        <v>1.7361111111111112</v>
      </c>
      <c r="F264" s="56">
        <v>2.7777777777777777</v>
      </c>
      <c r="G264" s="56">
        <v>13.541666666666666</v>
      </c>
      <c r="H264" s="56">
        <v>29.861111111111111</v>
      </c>
      <c r="I264" s="56">
        <v>28.819444444444443</v>
      </c>
      <c r="J264" s="56">
        <v>14.583333333333334</v>
      </c>
      <c r="K264" s="56">
        <v>4.5138888888888884</v>
      </c>
      <c r="L264" s="56">
        <v>0.69444444444444442</v>
      </c>
      <c r="M264" s="56">
        <v>0.34722222222222221</v>
      </c>
      <c r="N264" s="56">
        <v>2.7777777777777777</v>
      </c>
      <c r="O264" s="51">
        <v>280</v>
      </c>
      <c r="P264" s="56">
        <v>100.00000000000001</v>
      </c>
      <c r="Q264" s="56">
        <v>0.84951456310679607</v>
      </c>
      <c r="R264" s="56">
        <v>2.7912621359223304</v>
      </c>
      <c r="S264" s="56">
        <v>4.2475728155339807</v>
      </c>
      <c r="T264" s="56">
        <v>8.9805825242718456</v>
      </c>
      <c r="U264" s="56">
        <v>19.417475728155338</v>
      </c>
      <c r="V264" s="56">
        <v>24.029126213592235</v>
      </c>
      <c r="W264" s="56">
        <v>17.839805825242721</v>
      </c>
      <c r="X264" s="56">
        <v>10.800970873786406</v>
      </c>
      <c r="Y264" s="56">
        <v>4.0048543689320395</v>
      </c>
      <c r="Z264" s="56">
        <v>0.97087378640776689</v>
      </c>
      <c r="AA264" s="56">
        <v>6.0679611650485441</v>
      </c>
      <c r="AB264" s="51">
        <v>774</v>
      </c>
      <c r="AC264" s="56">
        <v>100</v>
      </c>
      <c r="AD264" s="56">
        <v>0</v>
      </c>
      <c r="AE264" s="56">
        <v>6.25</v>
      </c>
      <c r="AF264" s="56">
        <v>12.5</v>
      </c>
      <c r="AG264" s="56">
        <v>28.125</v>
      </c>
      <c r="AH264" s="56">
        <v>26.5625</v>
      </c>
      <c r="AI264" s="56">
        <v>14.0625</v>
      </c>
      <c r="AJ264" s="56">
        <v>4.6875</v>
      </c>
      <c r="AK264" s="56">
        <v>1.5625</v>
      </c>
      <c r="AL264" s="56">
        <v>3.125</v>
      </c>
      <c r="AM264" s="56">
        <v>0</v>
      </c>
      <c r="AN264" s="56">
        <v>3.125</v>
      </c>
      <c r="AO264" s="51">
        <v>62</v>
      </c>
      <c r="AP264" s="56">
        <v>99.999999999999972</v>
      </c>
      <c r="AQ264" s="56">
        <v>1.7834394904458599</v>
      </c>
      <c r="AR264" s="56">
        <v>8.6624203821656049</v>
      </c>
      <c r="AS264" s="56">
        <v>18.726114649681527</v>
      </c>
      <c r="AT264" s="56">
        <v>19.61783439490446</v>
      </c>
      <c r="AU264" s="56">
        <v>18.089171974522291</v>
      </c>
      <c r="AV264" s="56">
        <v>15.414012738853502</v>
      </c>
      <c r="AW264" s="56">
        <v>6.7515923566878984</v>
      </c>
      <c r="AX264" s="56">
        <v>2.1656050955414012</v>
      </c>
      <c r="AY264" s="56">
        <v>0.76433121019108285</v>
      </c>
      <c r="AZ264" s="56">
        <v>0.12738853503184713</v>
      </c>
      <c r="BA264" s="56">
        <v>7.8980891719745223</v>
      </c>
      <c r="BB264" s="51">
        <v>723</v>
      </c>
    </row>
    <row r="265" spans="1:54" ht="15" customHeight="1">
      <c r="A265" s="48"/>
      <c r="B265" s="24" t="s">
        <v>97</v>
      </c>
      <c r="C265" s="38">
        <v>148</v>
      </c>
      <c r="D265" s="38">
        <v>0</v>
      </c>
      <c r="E265" s="38">
        <v>3</v>
      </c>
      <c r="F265" s="38">
        <v>7</v>
      </c>
      <c r="G265" s="38">
        <v>18</v>
      </c>
      <c r="H265" s="38">
        <v>36</v>
      </c>
      <c r="I265" s="38">
        <v>41</v>
      </c>
      <c r="J265" s="38">
        <v>21</v>
      </c>
      <c r="K265" s="38">
        <v>7</v>
      </c>
      <c r="L265" s="38">
        <v>5</v>
      </c>
      <c r="M265" s="38">
        <v>1</v>
      </c>
      <c r="N265" s="38">
        <v>9</v>
      </c>
      <c r="O265" s="37">
        <v>2.5679237523658465</v>
      </c>
      <c r="P265" s="38">
        <v>343</v>
      </c>
      <c r="Q265" s="38">
        <v>6</v>
      </c>
      <c r="R265" s="38">
        <v>17</v>
      </c>
      <c r="S265" s="38">
        <v>27</v>
      </c>
      <c r="T265" s="38">
        <v>34</v>
      </c>
      <c r="U265" s="38">
        <v>59</v>
      </c>
      <c r="V265" s="38">
        <v>72</v>
      </c>
      <c r="W265" s="38">
        <v>71</v>
      </c>
      <c r="X265" s="38">
        <v>28</v>
      </c>
      <c r="Y265" s="38">
        <v>10</v>
      </c>
      <c r="Z265" s="38">
        <v>4</v>
      </c>
      <c r="AA265" s="38">
        <v>15</v>
      </c>
      <c r="AB265" s="37">
        <v>2.5241936402908092</v>
      </c>
      <c r="AC265" s="38">
        <v>17</v>
      </c>
      <c r="AD265" s="38">
        <v>0</v>
      </c>
      <c r="AE265" s="38">
        <v>0</v>
      </c>
      <c r="AF265" s="38">
        <v>0</v>
      </c>
      <c r="AG265" s="38">
        <v>4</v>
      </c>
      <c r="AH265" s="38">
        <v>5</v>
      </c>
      <c r="AI265" s="38">
        <v>5</v>
      </c>
      <c r="AJ265" s="38">
        <v>0</v>
      </c>
      <c r="AK265" s="38">
        <v>1</v>
      </c>
      <c r="AL265" s="38">
        <v>1</v>
      </c>
      <c r="AM265" s="38">
        <v>0</v>
      </c>
      <c r="AN265" s="38">
        <v>1</v>
      </c>
      <c r="AO265" s="37">
        <v>2.4545455281956405</v>
      </c>
      <c r="AP265" s="38">
        <v>241</v>
      </c>
      <c r="AQ265" s="38">
        <v>8</v>
      </c>
      <c r="AR265" s="38">
        <v>20</v>
      </c>
      <c r="AS265" s="38">
        <v>33</v>
      </c>
      <c r="AT265" s="38">
        <v>48</v>
      </c>
      <c r="AU265" s="38">
        <v>50</v>
      </c>
      <c r="AV265" s="38">
        <v>38</v>
      </c>
      <c r="AW265" s="38">
        <v>16</v>
      </c>
      <c r="AX265" s="38">
        <v>6</v>
      </c>
      <c r="AY265" s="38">
        <v>2</v>
      </c>
      <c r="AZ265" s="38">
        <v>0</v>
      </c>
      <c r="BA265" s="38">
        <v>20</v>
      </c>
      <c r="BB265" s="37">
        <v>1.9743068239757424</v>
      </c>
    </row>
    <row r="266" spans="1:54" ht="15" customHeight="1">
      <c r="A266" s="48"/>
      <c r="B266" s="24"/>
      <c r="C266" s="56">
        <v>99.999999999999986</v>
      </c>
      <c r="D266" s="56">
        <v>0</v>
      </c>
      <c r="E266" s="56">
        <v>2.0270270270270272</v>
      </c>
      <c r="F266" s="56">
        <v>4.7297297297297298</v>
      </c>
      <c r="G266" s="56">
        <v>12.162162162162163</v>
      </c>
      <c r="H266" s="56">
        <v>24.324324324324326</v>
      </c>
      <c r="I266" s="56">
        <v>27.702702702702702</v>
      </c>
      <c r="J266" s="56">
        <v>14.189189189189189</v>
      </c>
      <c r="K266" s="56">
        <v>4.7297297297297298</v>
      </c>
      <c r="L266" s="56">
        <v>3.3783783783783785</v>
      </c>
      <c r="M266" s="56">
        <v>0.67567567567567566</v>
      </c>
      <c r="N266" s="56">
        <v>6.0810810810810816</v>
      </c>
      <c r="O266" s="51">
        <v>139</v>
      </c>
      <c r="P266" s="56">
        <v>100</v>
      </c>
      <c r="Q266" s="56">
        <v>1.749271137026239</v>
      </c>
      <c r="R266" s="56">
        <v>4.9562682215743443</v>
      </c>
      <c r="S266" s="56">
        <v>7.8717201166180768</v>
      </c>
      <c r="T266" s="56">
        <v>9.9125364431486886</v>
      </c>
      <c r="U266" s="56">
        <v>17.201166180758019</v>
      </c>
      <c r="V266" s="56">
        <v>20.99125364431487</v>
      </c>
      <c r="W266" s="56">
        <v>20.699708454810494</v>
      </c>
      <c r="X266" s="56">
        <v>8.1632653061224492</v>
      </c>
      <c r="Y266" s="56">
        <v>2.9154518950437316</v>
      </c>
      <c r="Z266" s="56">
        <v>1.1661807580174928</v>
      </c>
      <c r="AA266" s="56">
        <v>4.3731778425655978</v>
      </c>
      <c r="AB266" s="51">
        <v>328</v>
      </c>
      <c r="AC266" s="56">
        <v>99.999999999999972</v>
      </c>
      <c r="AD266" s="56">
        <v>0</v>
      </c>
      <c r="AE266" s="56">
        <v>0</v>
      </c>
      <c r="AF266" s="56">
        <v>0</v>
      </c>
      <c r="AG266" s="56">
        <v>23.52941176470588</v>
      </c>
      <c r="AH266" s="56">
        <v>29.411764705882355</v>
      </c>
      <c r="AI266" s="56">
        <v>29.411764705882355</v>
      </c>
      <c r="AJ266" s="56">
        <v>0</v>
      </c>
      <c r="AK266" s="56">
        <v>5.8823529411764701</v>
      </c>
      <c r="AL266" s="56">
        <v>5.8823529411764701</v>
      </c>
      <c r="AM266" s="56">
        <v>0</v>
      </c>
      <c r="AN266" s="56">
        <v>5.8823529411764701</v>
      </c>
      <c r="AO266" s="51">
        <v>16</v>
      </c>
      <c r="AP266" s="56">
        <v>100.00000000000001</v>
      </c>
      <c r="AQ266" s="56">
        <v>3.3195020746887969</v>
      </c>
      <c r="AR266" s="56">
        <v>8.2987551867219906</v>
      </c>
      <c r="AS266" s="56">
        <v>13.692946058091287</v>
      </c>
      <c r="AT266" s="56">
        <v>19.91701244813278</v>
      </c>
      <c r="AU266" s="56">
        <v>20.74688796680498</v>
      </c>
      <c r="AV266" s="56">
        <v>15.767634854771783</v>
      </c>
      <c r="AW266" s="56">
        <v>6.6390041493775938</v>
      </c>
      <c r="AX266" s="56">
        <v>2.4896265560165975</v>
      </c>
      <c r="AY266" s="56">
        <v>0.82987551867219922</v>
      </c>
      <c r="AZ266" s="56">
        <v>0</v>
      </c>
      <c r="BA266" s="56">
        <v>8.2987551867219906</v>
      </c>
      <c r="BB266" s="51">
        <v>221</v>
      </c>
    </row>
    <row r="267" spans="1:54" ht="15" customHeight="1">
      <c r="A267" s="48"/>
      <c r="B267" s="24" t="s">
        <v>98</v>
      </c>
      <c r="C267" s="38">
        <v>1448</v>
      </c>
      <c r="D267" s="38">
        <v>39</v>
      </c>
      <c r="E267" s="38">
        <v>45</v>
      </c>
      <c r="F267" s="38">
        <v>53</v>
      </c>
      <c r="G267" s="38">
        <v>187</v>
      </c>
      <c r="H267" s="38">
        <v>395</v>
      </c>
      <c r="I267" s="38">
        <v>413</v>
      </c>
      <c r="J267" s="38">
        <v>194</v>
      </c>
      <c r="K267" s="38">
        <v>47</v>
      </c>
      <c r="L267" s="38">
        <v>18</v>
      </c>
      <c r="M267" s="38">
        <v>18</v>
      </c>
      <c r="N267" s="38">
        <v>39</v>
      </c>
      <c r="O267" s="37">
        <v>2.4180487786761247</v>
      </c>
      <c r="P267" s="38">
        <v>711</v>
      </c>
      <c r="Q267" s="38">
        <v>25</v>
      </c>
      <c r="R267" s="38">
        <v>23</v>
      </c>
      <c r="S267" s="38">
        <v>31</v>
      </c>
      <c r="T267" s="38">
        <v>58</v>
      </c>
      <c r="U267" s="38">
        <v>139</v>
      </c>
      <c r="V267" s="38">
        <v>125</v>
      </c>
      <c r="W267" s="38">
        <v>148</v>
      </c>
      <c r="X267" s="38">
        <v>70</v>
      </c>
      <c r="Y267" s="38">
        <v>35</v>
      </c>
      <c r="Z267" s="38">
        <v>19</v>
      </c>
      <c r="AA267" s="38">
        <v>38</v>
      </c>
      <c r="AB267" s="37">
        <v>2.6623818563327402</v>
      </c>
      <c r="AC267" s="38">
        <v>87</v>
      </c>
      <c r="AD267" s="38">
        <v>0</v>
      </c>
      <c r="AE267" s="38">
        <v>3</v>
      </c>
      <c r="AF267" s="38">
        <v>7</v>
      </c>
      <c r="AG267" s="38">
        <v>16</v>
      </c>
      <c r="AH267" s="38">
        <v>32</v>
      </c>
      <c r="AI267" s="38">
        <v>17</v>
      </c>
      <c r="AJ267" s="38">
        <v>5</v>
      </c>
      <c r="AK267" s="38">
        <v>3</v>
      </c>
      <c r="AL267" s="38">
        <v>0</v>
      </c>
      <c r="AM267" s="38">
        <v>0</v>
      </c>
      <c r="AN267" s="38">
        <v>4</v>
      </c>
      <c r="AO267" s="37">
        <v>2.2058206683651549</v>
      </c>
      <c r="AP267" s="38">
        <v>609</v>
      </c>
      <c r="AQ267" s="38">
        <v>39</v>
      </c>
      <c r="AR267" s="38">
        <v>47</v>
      </c>
      <c r="AS267" s="38">
        <v>87</v>
      </c>
      <c r="AT267" s="38">
        <v>115</v>
      </c>
      <c r="AU267" s="38">
        <v>143</v>
      </c>
      <c r="AV267" s="38">
        <v>88</v>
      </c>
      <c r="AW267" s="38">
        <v>46</v>
      </c>
      <c r="AX267" s="38">
        <v>6</v>
      </c>
      <c r="AY267" s="38">
        <v>1</v>
      </c>
      <c r="AZ267" s="38">
        <v>2</v>
      </c>
      <c r="BA267" s="38">
        <v>35</v>
      </c>
      <c r="BB267" s="37">
        <v>1.8985361682993915</v>
      </c>
    </row>
    <row r="268" spans="1:54" ht="15" customHeight="1">
      <c r="A268" s="48"/>
      <c r="B268" s="24"/>
      <c r="C268" s="56">
        <v>100.00000000000001</v>
      </c>
      <c r="D268" s="56">
        <v>2.6933701657458564</v>
      </c>
      <c r="E268" s="56">
        <v>3.1077348066298343</v>
      </c>
      <c r="F268" s="56">
        <v>3.6602209944751376</v>
      </c>
      <c r="G268" s="56">
        <v>12.914364640883976</v>
      </c>
      <c r="H268" s="56">
        <v>27.279005524861876</v>
      </c>
      <c r="I268" s="56">
        <v>28.52209944751381</v>
      </c>
      <c r="J268" s="56">
        <v>13.397790055248619</v>
      </c>
      <c r="K268" s="56">
        <v>3.2458563535911602</v>
      </c>
      <c r="L268" s="56">
        <v>1.2430939226519337</v>
      </c>
      <c r="M268" s="56">
        <v>1.2430939226519337</v>
      </c>
      <c r="N268" s="56">
        <v>2.6933701657458564</v>
      </c>
      <c r="O268" s="51">
        <v>1409</v>
      </c>
      <c r="P268" s="56">
        <v>100</v>
      </c>
      <c r="Q268" s="56">
        <v>3.5161744022503516</v>
      </c>
      <c r="R268" s="56">
        <v>3.2348804500703237</v>
      </c>
      <c r="S268" s="56">
        <v>4.3600562587904363</v>
      </c>
      <c r="T268" s="56">
        <v>8.157524613220815</v>
      </c>
      <c r="U268" s="56">
        <v>19.549929676511955</v>
      </c>
      <c r="V268" s="56">
        <v>17.580872011251756</v>
      </c>
      <c r="W268" s="56">
        <v>20.815752461322081</v>
      </c>
      <c r="X268" s="56">
        <v>9.8452883263009845</v>
      </c>
      <c r="Y268" s="56">
        <v>4.9226441631504922</v>
      </c>
      <c r="Z268" s="56">
        <v>2.6722925457102673</v>
      </c>
      <c r="AA268" s="56">
        <v>5.3445850914205346</v>
      </c>
      <c r="AB268" s="51">
        <v>673</v>
      </c>
      <c r="AC268" s="56">
        <v>100</v>
      </c>
      <c r="AD268" s="56">
        <v>0</v>
      </c>
      <c r="AE268" s="56">
        <v>3.4482758620689653</v>
      </c>
      <c r="AF268" s="56">
        <v>8.0459770114942533</v>
      </c>
      <c r="AG268" s="56">
        <v>18.390804597701148</v>
      </c>
      <c r="AH268" s="56">
        <v>36.781609195402297</v>
      </c>
      <c r="AI268" s="56">
        <v>19.540229885057471</v>
      </c>
      <c r="AJ268" s="56">
        <v>5.7471264367816088</v>
      </c>
      <c r="AK268" s="56">
        <v>3.4482758620689653</v>
      </c>
      <c r="AL268" s="56">
        <v>0</v>
      </c>
      <c r="AM268" s="56">
        <v>0</v>
      </c>
      <c r="AN268" s="56">
        <v>4.5977011494252871</v>
      </c>
      <c r="AO268" s="51">
        <v>83</v>
      </c>
      <c r="AP268" s="56">
        <v>100</v>
      </c>
      <c r="AQ268" s="56">
        <v>6.403940886699508</v>
      </c>
      <c r="AR268" s="56">
        <v>7.7175697865353037</v>
      </c>
      <c r="AS268" s="56">
        <v>14.285714285714285</v>
      </c>
      <c r="AT268" s="56">
        <v>18.883415435139572</v>
      </c>
      <c r="AU268" s="56">
        <v>23.481116584564859</v>
      </c>
      <c r="AV268" s="56">
        <v>14.449917898193759</v>
      </c>
      <c r="AW268" s="56">
        <v>7.5533661740558298</v>
      </c>
      <c r="AX268" s="56">
        <v>0.98522167487684731</v>
      </c>
      <c r="AY268" s="56">
        <v>0.16420361247947454</v>
      </c>
      <c r="AZ268" s="56">
        <v>0.32840722495894908</v>
      </c>
      <c r="BA268" s="56">
        <v>5.7471264367816088</v>
      </c>
      <c r="BB268" s="51">
        <v>574</v>
      </c>
    </row>
    <row r="269" spans="1:54" ht="15" customHeight="1">
      <c r="A269" s="48"/>
      <c r="B269" s="24" t="s">
        <v>2</v>
      </c>
      <c r="C269" s="38">
        <v>178</v>
      </c>
      <c r="D269" s="38">
        <v>2</v>
      </c>
      <c r="E269" s="38">
        <v>4</v>
      </c>
      <c r="F269" s="38">
        <v>7</v>
      </c>
      <c r="G269" s="38">
        <v>22</v>
      </c>
      <c r="H269" s="38">
        <v>47</v>
      </c>
      <c r="I269" s="38">
        <v>51</v>
      </c>
      <c r="J269" s="38">
        <v>21</v>
      </c>
      <c r="K269" s="38">
        <v>8</v>
      </c>
      <c r="L269" s="38">
        <v>1</v>
      </c>
      <c r="M269" s="38">
        <v>1</v>
      </c>
      <c r="N269" s="38">
        <v>14</v>
      </c>
      <c r="O269" s="37">
        <v>2.4339785276574148</v>
      </c>
      <c r="P269" s="38">
        <v>266</v>
      </c>
      <c r="Q269" s="38">
        <v>4</v>
      </c>
      <c r="R269" s="38">
        <v>11</v>
      </c>
      <c r="S269" s="38">
        <v>12</v>
      </c>
      <c r="T269" s="38">
        <v>21</v>
      </c>
      <c r="U269" s="38">
        <v>45</v>
      </c>
      <c r="V269" s="38">
        <v>55</v>
      </c>
      <c r="W269" s="38">
        <v>49</v>
      </c>
      <c r="X269" s="38">
        <v>31</v>
      </c>
      <c r="Y269" s="38">
        <v>14</v>
      </c>
      <c r="Z269" s="38">
        <v>6</v>
      </c>
      <c r="AA269" s="38">
        <v>18</v>
      </c>
      <c r="AB269" s="37">
        <v>2.720717235919341</v>
      </c>
      <c r="AC269" s="38">
        <v>32</v>
      </c>
      <c r="AD269" s="38">
        <v>0</v>
      </c>
      <c r="AE269" s="38">
        <v>2</v>
      </c>
      <c r="AF269" s="38">
        <v>2</v>
      </c>
      <c r="AG269" s="38">
        <v>5</v>
      </c>
      <c r="AH269" s="38">
        <v>11</v>
      </c>
      <c r="AI269" s="38">
        <v>5</v>
      </c>
      <c r="AJ269" s="38">
        <v>0</v>
      </c>
      <c r="AK269" s="38">
        <v>3</v>
      </c>
      <c r="AL269" s="38">
        <v>1</v>
      </c>
      <c r="AM269" s="38">
        <v>0</v>
      </c>
      <c r="AN269" s="38">
        <v>3</v>
      </c>
      <c r="AO269" s="37">
        <v>2.2716115035580788</v>
      </c>
      <c r="AP269" s="38">
        <v>211</v>
      </c>
      <c r="AQ269" s="38">
        <v>7</v>
      </c>
      <c r="AR269" s="38">
        <v>16</v>
      </c>
      <c r="AS269" s="38">
        <v>21</v>
      </c>
      <c r="AT269" s="38">
        <v>31</v>
      </c>
      <c r="AU269" s="38">
        <v>62</v>
      </c>
      <c r="AV269" s="38">
        <v>29</v>
      </c>
      <c r="AW269" s="38">
        <v>13</v>
      </c>
      <c r="AX269" s="38">
        <v>5</v>
      </c>
      <c r="AY269" s="38">
        <v>2</v>
      </c>
      <c r="AZ269" s="38">
        <v>0</v>
      </c>
      <c r="BA269" s="38">
        <v>25</v>
      </c>
      <c r="BB269" s="37">
        <v>2.0309693413048646</v>
      </c>
    </row>
    <row r="270" spans="1:54" ht="15" customHeight="1">
      <c r="A270" s="90"/>
      <c r="B270" s="24"/>
      <c r="C270" s="56">
        <v>99.999999999999972</v>
      </c>
      <c r="D270" s="56">
        <v>1.1235955056179776</v>
      </c>
      <c r="E270" s="56">
        <v>2.2471910112359552</v>
      </c>
      <c r="F270" s="56">
        <v>3.9325842696629212</v>
      </c>
      <c r="G270" s="56">
        <v>12.359550561797752</v>
      </c>
      <c r="H270" s="56">
        <v>26.40449438202247</v>
      </c>
      <c r="I270" s="56">
        <v>28.651685393258425</v>
      </c>
      <c r="J270" s="56">
        <v>11.797752808988763</v>
      </c>
      <c r="K270" s="56">
        <v>4.4943820224719104</v>
      </c>
      <c r="L270" s="56">
        <v>0.5617977528089888</v>
      </c>
      <c r="M270" s="56">
        <v>0.5617977528089888</v>
      </c>
      <c r="N270" s="56">
        <v>7.8651685393258424</v>
      </c>
      <c r="O270" s="51">
        <v>164</v>
      </c>
      <c r="P270" s="56">
        <v>99.999999999999986</v>
      </c>
      <c r="Q270" s="56">
        <v>1.5037593984962405</v>
      </c>
      <c r="R270" s="56">
        <v>4.1353383458646613</v>
      </c>
      <c r="S270" s="56">
        <v>4.5112781954887211</v>
      </c>
      <c r="T270" s="56">
        <v>7.8947368421052628</v>
      </c>
      <c r="U270" s="56">
        <v>16.917293233082706</v>
      </c>
      <c r="V270" s="56">
        <v>20.676691729323306</v>
      </c>
      <c r="W270" s="56">
        <v>18.421052631578945</v>
      </c>
      <c r="X270" s="56">
        <v>11.654135338345863</v>
      </c>
      <c r="Y270" s="56">
        <v>5.2631578947368416</v>
      </c>
      <c r="Z270" s="56">
        <v>2.2556390977443606</v>
      </c>
      <c r="AA270" s="56">
        <v>6.7669172932330826</v>
      </c>
      <c r="AB270" s="51">
        <v>248</v>
      </c>
      <c r="AC270" s="56">
        <v>100</v>
      </c>
      <c r="AD270" s="56">
        <v>0</v>
      </c>
      <c r="AE270" s="56">
        <v>6.25</v>
      </c>
      <c r="AF270" s="56">
        <v>6.25</v>
      </c>
      <c r="AG270" s="56">
        <v>15.625</v>
      </c>
      <c r="AH270" s="56">
        <v>34.375</v>
      </c>
      <c r="AI270" s="56">
        <v>15.625</v>
      </c>
      <c r="AJ270" s="56">
        <v>0</v>
      </c>
      <c r="AK270" s="56">
        <v>9.375</v>
      </c>
      <c r="AL270" s="56">
        <v>3.125</v>
      </c>
      <c r="AM270" s="56">
        <v>0</v>
      </c>
      <c r="AN270" s="56">
        <v>9.375</v>
      </c>
      <c r="AO270" s="51">
        <v>29</v>
      </c>
      <c r="AP270" s="56">
        <v>100</v>
      </c>
      <c r="AQ270" s="56">
        <v>3.3175355450236967</v>
      </c>
      <c r="AR270" s="56">
        <v>7.5829383886255926</v>
      </c>
      <c r="AS270" s="56">
        <v>9.9526066350710902</v>
      </c>
      <c r="AT270" s="56">
        <v>14.691943127962084</v>
      </c>
      <c r="AU270" s="56">
        <v>29.383886255924168</v>
      </c>
      <c r="AV270" s="56">
        <v>13.744075829383887</v>
      </c>
      <c r="AW270" s="56">
        <v>6.1611374407582939</v>
      </c>
      <c r="AX270" s="56">
        <v>2.3696682464454977</v>
      </c>
      <c r="AY270" s="56">
        <v>0.94786729857819907</v>
      </c>
      <c r="AZ270" s="56">
        <v>0</v>
      </c>
      <c r="BA270" s="56">
        <v>11.848341232227488</v>
      </c>
      <c r="BB270" s="51">
        <v>186</v>
      </c>
    </row>
    <row r="271" spans="1:54" ht="15" customHeight="1">
      <c r="A271" s="48" t="s">
        <v>405</v>
      </c>
      <c r="B271" s="24" t="s">
        <v>324</v>
      </c>
      <c r="C271" s="38">
        <v>765</v>
      </c>
      <c r="D271" s="38">
        <v>10</v>
      </c>
      <c r="E271" s="38">
        <v>41</v>
      </c>
      <c r="F271" s="38">
        <v>35</v>
      </c>
      <c r="G271" s="38">
        <v>95</v>
      </c>
      <c r="H271" s="38">
        <v>198</v>
      </c>
      <c r="I271" s="38">
        <v>193</v>
      </c>
      <c r="J271" s="38">
        <v>113</v>
      </c>
      <c r="K271" s="38">
        <v>39</v>
      </c>
      <c r="L271" s="38">
        <v>9</v>
      </c>
      <c r="M271" s="38">
        <v>3</v>
      </c>
      <c r="N271" s="38">
        <v>29</v>
      </c>
      <c r="O271" s="37">
        <v>2.4143893799503218</v>
      </c>
      <c r="P271" s="38">
        <v>1740</v>
      </c>
      <c r="Q271" s="38">
        <v>24</v>
      </c>
      <c r="R271" s="38">
        <v>61</v>
      </c>
      <c r="S271" s="38">
        <v>94</v>
      </c>
      <c r="T271" s="38">
        <v>158</v>
      </c>
      <c r="U271" s="38">
        <v>335</v>
      </c>
      <c r="V271" s="38">
        <v>368</v>
      </c>
      <c r="W271" s="38">
        <v>329</v>
      </c>
      <c r="X271" s="38">
        <v>171</v>
      </c>
      <c r="Y271" s="38">
        <v>73</v>
      </c>
      <c r="Z271" s="38">
        <v>29</v>
      </c>
      <c r="AA271" s="38">
        <v>98</v>
      </c>
      <c r="AB271" s="37">
        <v>2.6453243386447016</v>
      </c>
      <c r="AC271" s="38">
        <v>130</v>
      </c>
      <c r="AD271" s="38">
        <v>0</v>
      </c>
      <c r="AE271" s="38">
        <v>7</v>
      </c>
      <c r="AF271" s="38">
        <v>9</v>
      </c>
      <c r="AG271" s="38">
        <v>31</v>
      </c>
      <c r="AH271" s="38">
        <v>39</v>
      </c>
      <c r="AI271" s="38">
        <v>21</v>
      </c>
      <c r="AJ271" s="38">
        <v>6</v>
      </c>
      <c r="AK271" s="38">
        <v>6</v>
      </c>
      <c r="AL271" s="38">
        <v>4</v>
      </c>
      <c r="AM271" s="38">
        <v>0</v>
      </c>
      <c r="AN271" s="38">
        <v>7</v>
      </c>
      <c r="AO271" s="37">
        <v>2.2070551279491997</v>
      </c>
      <c r="AP271" s="38">
        <v>1599</v>
      </c>
      <c r="AQ271" s="38">
        <v>49</v>
      </c>
      <c r="AR271" s="38">
        <v>125</v>
      </c>
      <c r="AS271" s="38">
        <v>264</v>
      </c>
      <c r="AT271" s="38">
        <v>305</v>
      </c>
      <c r="AU271" s="38">
        <v>338</v>
      </c>
      <c r="AV271" s="38">
        <v>245</v>
      </c>
      <c r="AW271" s="38">
        <v>106</v>
      </c>
      <c r="AX271" s="38">
        <v>31</v>
      </c>
      <c r="AY271" s="38">
        <v>11</v>
      </c>
      <c r="AZ271" s="38">
        <v>2</v>
      </c>
      <c r="BA271" s="38">
        <v>123</v>
      </c>
      <c r="BB271" s="37">
        <v>1.9559277750946511</v>
      </c>
    </row>
    <row r="272" spans="1:54" ht="15" customHeight="1">
      <c r="A272" s="48" t="s">
        <v>450</v>
      </c>
      <c r="B272" s="24"/>
      <c r="C272" s="56">
        <v>100</v>
      </c>
      <c r="D272" s="56">
        <v>1.3071895424836601</v>
      </c>
      <c r="E272" s="56">
        <v>5.3594771241830061</v>
      </c>
      <c r="F272" s="56">
        <v>4.5751633986928102</v>
      </c>
      <c r="G272" s="56">
        <v>12.418300653594772</v>
      </c>
      <c r="H272" s="56">
        <v>25.882352941176475</v>
      </c>
      <c r="I272" s="56">
        <v>25.22875816993464</v>
      </c>
      <c r="J272" s="56">
        <v>14.77124183006536</v>
      </c>
      <c r="K272" s="56">
        <v>5.0980392156862742</v>
      </c>
      <c r="L272" s="56">
        <v>1.1764705882352942</v>
      </c>
      <c r="M272" s="56">
        <v>0.39215686274509803</v>
      </c>
      <c r="N272" s="56">
        <v>3.7908496732026142</v>
      </c>
      <c r="O272" s="51">
        <v>736</v>
      </c>
      <c r="P272" s="56">
        <v>100.00000000000001</v>
      </c>
      <c r="Q272" s="56">
        <v>1.3793103448275863</v>
      </c>
      <c r="R272" s="56">
        <v>3.5057471264367819</v>
      </c>
      <c r="S272" s="56">
        <v>5.4022988505747129</v>
      </c>
      <c r="T272" s="56">
        <v>9.0804597701149437</v>
      </c>
      <c r="U272" s="56">
        <v>19.25287356321839</v>
      </c>
      <c r="V272" s="56">
        <v>21.149425287356323</v>
      </c>
      <c r="W272" s="56">
        <v>18.908045977011493</v>
      </c>
      <c r="X272" s="56">
        <v>9.8275862068965516</v>
      </c>
      <c r="Y272" s="56">
        <v>4.195402298850575</v>
      </c>
      <c r="Z272" s="56">
        <v>1.6666666666666667</v>
      </c>
      <c r="AA272" s="56">
        <v>5.6321839080459766</v>
      </c>
      <c r="AB272" s="51">
        <v>1642</v>
      </c>
      <c r="AC272" s="56">
        <v>100.00000000000001</v>
      </c>
      <c r="AD272" s="56">
        <v>0</v>
      </c>
      <c r="AE272" s="56">
        <v>5.384615384615385</v>
      </c>
      <c r="AF272" s="56">
        <v>6.9230769230769234</v>
      </c>
      <c r="AG272" s="56">
        <v>23.846153846153847</v>
      </c>
      <c r="AH272" s="56">
        <v>30</v>
      </c>
      <c r="AI272" s="56">
        <v>16.153846153846153</v>
      </c>
      <c r="AJ272" s="56">
        <v>4.6153846153846159</v>
      </c>
      <c r="AK272" s="56">
        <v>4.6153846153846159</v>
      </c>
      <c r="AL272" s="56">
        <v>3.0769230769230771</v>
      </c>
      <c r="AM272" s="56">
        <v>0</v>
      </c>
      <c r="AN272" s="56">
        <v>5.384615384615385</v>
      </c>
      <c r="AO272" s="51">
        <v>123</v>
      </c>
      <c r="AP272" s="56">
        <v>100</v>
      </c>
      <c r="AQ272" s="56">
        <v>3.0644152595372107</v>
      </c>
      <c r="AR272" s="56">
        <v>7.8173858661663544</v>
      </c>
      <c r="AS272" s="56">
        <v>16.51031894934334</v>
      </c>
      <c r="AT272" s="56">
        <v>19.074421513445905</v>
      </c>
      <c r="AU272" s="56">
        <v>21.138211382113823</v>
      </c>
      <c r="AV272" s="56">
        <v>15.322076297686055</v>
      </c>
      <c r="AW272" s="56">
        <v>6.6291432145090683</v>
      </c>
      <c r="AX272" s="56">
        <v>1.938711694809256</v>
      </c>
      <c r="AY272" s="56">
        <v>0.68792995622263919</v>
      </c>
      <c r="AZ272" s="56">
        <v>0.12507817385866166</v>
      </c>
      <c r="BA272" s="56">
        <v>7.6923076923076925</v>
      </c>
      <c r="BB272" s="51">
        <v>1476</v>
      </c>
    </row>
    <row r="273" spans="1:54" ht="15" customHeight="1">
      <c r="A273" s="48"/>
      <c r="B273" s="24" t="s">
        <v>98</v>
      </c>
      <c r="C273" s="38">
        <v>1195</v>
      </c>
      <c r="D273" s="38">
        <v>32</v>
      </c>
      <c r="E273" s="38">
        <v>15</v>
      </c>
      <c r="F273" s="38">
        <v>36</v>
      </c>
      <c r="G273" s="38">
        <v>158</v>
      </c>
      <c r="H273" s="38">
        <v>341</v>
      </c>
      <c r="I273" s="38">
        <v>361</v>
      </c>
      <c r="J273" s="38">
        <v>154</v>
      </c>
      <c r="K273" s="38">
        <v>33</v>
      </c>
      <c r="L273" s="38">
        <v>16</v>
      </c>
      <c r="M273" s="38">
        <v>18</v>
      </c>
      <c r="N273" s="38">
        <v>31</v>
      </c>
      <c r="O273" s="37">
        <v>2.4563170990061769</v>
      </c>
      <c r="P273" s="38">
        <v>329</v>
      </c>
      <c r="Q273" s="38">
        <v>16</v>
      </c>
      <c r="R273" s="38">
        <v>11</v>
      </c>
      <c r="S273" s="38">
        <v>8</v>
      </c>
      <c r="T273" s="38">
        <v>24</v>
      </c>
      <c r="U273" s="38">
        <v>60</v>
      </c>
      <c r="V273" s="38">
        <v>61</v>
      </c>
      <c r="W273" s="38">
        <v>76</v>
      </c>
      <c r="X273" s="38">
        <v>36</v>
      </c>
      <c r="Y273" s="38">
        <v>16</v>
      </c>
      <c r="Z273" s="38">
        <v>7</v>
      </c>
      <c r="AA273" s="38">
        <v>14</v>
      </c>
      <c r="AB273" s="37">
        <v>2.6702669017115461</v>
      </c>
      <c r="AC273" s="38">
        <v>63</v>
      </c>
      <c r="AD273" s="38">
        <v>0</v>
      </c>
      <c r="AE273" s="38">
        <v>1</v>
      </c>
      <c r="AF273" s="38">
        <v>7</v>
      </c>
      <c r="AG273" s="38">
        <v>11</v>
      </c>
      <c r="AH273" s="38">
        <v>24</v>
      </c>
      <c r="AI273" s="38">
        <v>14</v>
      </c>
      <c r="AJ273" s="38">
        <v>2</v>
      </c>
      <c r="AK273" s="38">
        <v>2</v>
      </c>
      <c r="AL273" s="38">
        <v>0</v>
      </c>
      <c r="AM273" s="38">
        <v>0</v>
      </c>
      <c r="AN273" s="38">
        <v>2</v>
      </c>
      <c r="AO273" s="37">
        <v>2.1946086065675008</v>
      </c>
      <c r="AP273" s="38">
        <v>214</v>
      </c>
      <c r="AQ273" s="38">
        <v>17</v>
      </c>
      <c r="AR273" s="38">
        <v>23</v>
      </c>
      <c r="AS273" s="38">
        <v>23</v>
      </c>
      <c r="AT273" s="38">
        <v>37</v>
      </c>
      <c r="AU273" s="38">
        <v>51</v>
      </c>
      <c r="AV273" s="38">
        <v>28</v>
      </c>
      <c r="AW273" s="38">
        <v>20</v>
      </c>
      <c r="AX273" s="38">
        <v>2</v>
      </c>
      <c r="AY273" s="38">
        <v>0</v>
      </c>
      <c r="AZ273" s="38">
        <v>1</v>
      </c>
      <c r="BA273" s="38">
        <v>12</v>
      </c>
      <c r="BB273" s="37">
        <v>1.8653754114140435</v>
      </c>
    </row>
    <row r="274" spans="1:54" ht="15" customHeight="1">
      <c r="A274" s="48"/>
      <c r="B274" s="24"/>
      <c r="C274" s="56">
        <v>100</v>
      </c>
      <c r="D274" s="56">
        <v>2.6778242677824267</v>
      </c>
      <c r="E274" s="56">
        <v>1.2552301255230125</v>
      </c>
      <c r="F274" s="56">
        <v>3.01255230125523</v>
      </c>
      <c r="G274" s="56">
        <v>13.221757322175732</v>
      </c>
      <c r="H274" s="56">
        <v>28.535564853556483</v>
      </c>
      <c r="I274" s="56">
        <v>30.209205020920503</v>
      </c>
      <c r="J274" s="56">
        <v>12.887029288702928</v>
      </c>
      <c r="K274" s="56">
        <v>2.7615062761506279</v>
      </c>
      <c r="L274" s="56">
        <v>1.3389121338912133</v>
      </c>
      <c r="M274" s="56">
        <v>1.506276150627615</v>
      </c>
      <c r="N274" s="56">
        <v>2.5941422594142258</v>
      </c>
      <c r="O274" s="51">
        <v>1164</v>
      </c>
      <c r="P274" s="56">
        <v>100</v>
      </c>
      <c r="Q274" s="56">
        <v>4.86322188449848</v>
      </c>
      <c r="R274" s="56">
        <v>3.3434650455927049</v>
      </c>
      <c r="S274" s="56">
        <v>2.43161094224924</v>
      </c>
      <c r="T274" s="56">
        <v>7.2948328267477196</v>
      </c>
      <c r="U274" s="56">
        <v>18.237082066869302</v>
      </c>
      <c r="V274" s="56">
        <v>18.541033434650455</v>
      </c>
      <c r="W274" s="56">
        <v>23.100303951367781</v>
      </c>
      <c r="X274" s="56">
        <v>10.94224924012158</v>
      </c>
      <c r="Y274" s="56">
        <v>4.86322188449848</v>
      </c>
      <c r="Z274" s="56">
        <v>2.1276595744680851</v>
      </c>
      <c r="AA274" s="56">
        <v>4.2553191489361701</v>
      </c>
      <c r="AB274" s="51">
        <v>315</v>
      </c>
      <c r="AC274" s="56">
        <v>100.00000000000001</v>
      </c>
      <c r="AD274" s="56">
        <v>0</v>
      </c>
      <c r="AE274" s="56">
        <v>1.5873015873015872</v>
      </c>
      <c r="AF274" s="56">
        <v>11.111111111111111</v>
      </c>
      <c r="AG274" s="56">
        <v>17.460317460317459</v>
      </c>
      <c r="AH274" s="56">
        <v>38.095238095238095</v>
      </c>
      <c r="AI274" s="56">
        <v>22.222222222222221</v>
      </c>
      <c r="AJ274" s="56">
        <v>3.1746031746031744</v>
      </c>
      <c r="AK274" s="56">
        <v>3.1746031746031744</v>
      </c>
      <c r="AL274" s="56">
        <v>0</v>
      </c>
      <c r="AM274" s="56">
        <v>0</v>
      </c>
      <c r="AN274" s="56">
        <v>3.1746031746031744</v>
      </c>
      <c r="AO274" s="51">
        <v>61</v>
      </c>
      <c r="AP274" s="56">
        <v>100</v>
      </c>
      <c r="AQ274" s="56">
        <v>7.9439252336448591</v>
      </c>
      <c r="AR274" s="56">
        <v>10.747663551401869</v>
      </c>
      <c r="AS274" s="56">
        <v>10.747663551401869</v>
      </c>
      <c r="AT274" s="56">
        <v>17.289719626168225</v>
      </c>
      <c r="AU274" s="56">
        <v>23.831775700934578</v>
      </c>
      <c r="AV274" s="56">
        <v>13.084112149532709</v>
      </c>
      <c r="AW274" s="56">
        <v>9.3457943925233646</v>
      </c>
      <c r="AX274" s="56">
        <v>0.93457943925233633</v>
      </c>
      <c r="AY274" s="56">
        <v>0</v>
      </c>
      <c r="AZ274" s="56">
        <v>0.46728971962616817</v>
      </c>
      <c r="BA274" s="56">
        <v>5.6074766355140184</v>
      </c>
      <c r="BB274" s="51">
        <v>202</v>
      </c>
    </row>
    <row r="275" spans="1:54" ht="15" customHeight="1">
      <c r="A275" s="48"/>
      <c r="B275" s="24" t="s">
        <v>2</v>
      </c>
      <c r="C275" s="38">
        <v>102</v>
      </c>
      <c r="D275" s="38">
        <v>0</v>
      </c>
      <c r="E275" s="38">
        <v>1</v>
      </c>
      <c r="F275" s="38">
        <v>4</v>
      </c>
      <c r="G275" s="38">
        <v>13</v>
      </c>
      <c r="H275" s="38">
        <v>25</v>
      </c>
      <c r="I275" s="38">
        <v>34</v>
      </c>
      <c r="J275" s="38">
        <v>11</v>
      </c>
      <c r="K275" s="38">
        <v>3</v>
      </c>
      <c r="L275" s="38">
        <v>1</v>
      </c>
      <c r="M275" s="38">
        <v>0</v>
      </c>
      <c r="N275" s="38">
        <v>10</v>
      </c>
      <c r="O275" s="37">
        <v>2.4500469459853811</v>
      </c>
      <c r="P275" s="38">
        <v>75</v>
      </c>
      <c r="Q275" s="38">
        <v>2</v>
      </c>
      <c r="R275" s="38">
        <v>2</v>
      </c>
      <c r="S275" s="38">
        <v>3</v>
      </c>
      <c r="T275" s="38">
        <v>5</v>
      </c>
      <c r="U275" s="38">
        <v>8</v>
      </c>
      <c r="V275" s="38">
        <v>21</v>
      </c>
      <c r="W275" s="38">
        <v>10</v>
      </c>
      <c r="X275" s="38">
        <v>11</v>
      </c>
      <c r="Y275" s="38">
        <v>3</v>
      </c>
      <c r="Z275" s="38">
        <v>1</v>
      </c>
      <c r="AA275" s="38">
        <v>9</v>
      </c>
      <c r="AB275" s="37">
        <v>2.7451451059718917</v>
      </c>
      <c r="AC275" s="38">
        <v>7</v>
      </c>
      <c r="AD275" s="38">
        <v>0</v>
      </c>
      <c r="AE275" s="38">
        <v>1</v>
      </c>
      <c r="AF275" s="38">
        <v>1</v>
      </c>
      <c r="AG275" s="38">
        <v>1</v>
      </c>
      <c r="AH275" s="38">
        <v>2</v>
      </c>
      <c r="AI275" s="38">
        <v>1</v>
      </c>
      <c r="AJ275" s="38">
        <v>0</v>
      </c>
      <c r="AK275" s="38">
        <v>0</v>
      </c>
      <c r="AL275" s="38">
        <v>0</v>
      </c>
      <c r="AM275" s="38">
        <v>0</v>
      </c>
      <c r="AN275" s="38">
        <v>1</v>
      </c>
      <c r="AO275" s="37">
        <v>1.9036739417989417</v>
      </c>
      <c r="AP275" s="38">
        <v>33</v>
      </c>
      <c r="AQ275" s="38">
        <v>2</v>
      </c>
      <c r="AR275" s="38">
        <v>3</v>
      </c>
      <c r="AS275" s="38">
        <v>1</v>
      </c>
      <c r="AT275" s="38">
        <v>6</v>
      </c>
      <c r="AU275" s="38">
        <v>8</v>
      </c>
      <c r="AV275" s="38">
        <v>3</v>
      </c>
      <c r="AW275" s="38">
        <v>2</v>
      </c>
      <c r="AX275" s="38">
        <v>1</v>
      </c>
      <c r="AY275" s="38">
        <v>0</v>
      </c>
      <c r="AZ275" s="38">
        <v>0</v>
      </c>
      <c r="BA275" s="38">
        <v>7</v>
      </c>
      <c r="BB275" s="37">
        <v>1.9625912103129841</v>
      </c>
    </row>
    <row r="276" spans="1:54" ht="15" customHeight="1">
      <c r="A276" s="90"/>
      <c r="B276" s="24"/>
      <c r="C276" s="56">
        <v>100</v>
      </c>
      <c r="D276" s="56">
        <v>0</v>
      </c>
      <c r="E276" s="56">
        <v>0.98039215686274506</v>
      </c>
      <c r="F276" s="56">
        <v>3.9215686274509802</v>
      </c>
      <c r="G276" s="56">
        <v>12.745098039215685</v>
      </c>
      <c r="H276" s="56">
        <v>24.509803921568626</v>
      </c>
      <c r="I276" s="56">
        <v>33.333333333333329</v>
      </c>
      <c r="J276" s="56">
        <v>10.784313725490197</v>
      </c>
      <c r="K276" s="56">
        <v>2.9411764705882351</v>
      </c>
      <c r="L276" s="56">
        <v>0.98039215686274506</v>
      </c>
      <c r="M276" s="56">
        <v>0</v>
      </c>
      <c r="N276" s="56">
        <v>9.8039215686274517</v>
      </c>
      <c r="O276" s="51">
        <v>92</v>
      </c>
      <c r="P276" s="56">
        <v>100</v>
      </c>
      <c r="Q276" s="56">
        <v>2.666666666666667</v>
      </c>
      <c r="R276" s="56">
        <v>2.666666666666667</v>
      </c>
      <c r="S276" s="56">
        <v>4</v>
      </c>
      <c r="T276" s="56">
        <v>6.666666666666667</v>
      </c>
      <c r="U276" s="56">
        <v>10.666666666666668</v>
      </c>
      <c r="V276" s="56">
        <v>28.000000000000004</v>
      </c>
      <c r="W276" s="56">
        <v>13.333333333333334</v>
      </c>
      <c r="X276" s="56">
        <v>14.666666666666666</v>
      </c>
      <c r="Y276" s="56">
        <v>4</v>
      </c>
      <c r="Z276" s="56">
        <v>1.3333333333333335</v>
      </c>
      <c r="AA276" s="56">
        <v>12</v>
      </c>
      <c r="AB276" s="51">
        <v>66</v>
      </c>
      <c r="AC276" s="56">
        <v>99.999999999999972</v>
      </c>
      <c r="AD276" s="56">
        <v>0</v>
      </c>
      <c r="AE276" s="56">
        <v>14.285714285714285</v>
      </c>
      <c r="AF276" s="56">
        <v>14.285714285714285</v>
      </c>
      <c r="AG276" s="56">
        <v>14.285714285714285</v>
      </c>
      <c r="AH276" s="56">
        <v>28.571428571428569</v>
      </c>
      <c r="AI276" s="56">
        <v>14.285714285714285</v>
      </c>
      <c r="AJ276" s="56">
        <v>0</v>
      </c>
      <c r="AK276" s="56">
        <v>0</v>
      </c>
      <c r="AL276" s="56">
        <v>0</v>
      </c>
      <c r="AM276" s="56">
        <v>0</v>
      </c>
      <c r="AN276" s="56">
        <v>14.285714285714285</v>
      </c>
      <c r="AO276" s="51">
        <v>6</v>
      </c>
      <c r="AP276" s="56">
        <v>100</v>
      </c>
      <c r="AQ276" s="56">
        <v>6.0606060606060606</v>
      </c>
      <c r="AR276" s="56">
        <v>9.0909090909090917</v>
      </c>
      <c r="AS276" s="56">
        <v>3.0303030303030303</v>
      </c>
      <c r="AT276" s="56">
        <v>18.181818181818183</v>
      </c>
      <c r="AU276" s="56">
        <v>24.242424242424242</v>
      </c>
      <c r="AV276" s="56">
        <v>9.0909090909090917</v>
      </c>
      <c r="AW276" s="56">
        <v>6.0606060606060606</v>
      </c>
      <c r="AX276" s="56">
        <v>3.0303030303030303</v>
      </c>
      <c r="AY276" s="56">
        <v>0</v>
      </c>
      <c r="AZ276" s="56">
        <v>0</v>
      </c>
      <c r="BA276" s="56">
        <v>21.212121212121211</v>
      </c>
      <c r="BB276" s="51">
        <v>26</v>
      </c>
    </row>
    <row r="277" spans="1:54" ht="15" customHeight="1">
      <c r="A277" s="48" t="s">
        <v>101</v>
      </c>
      <c r="B277" s="24" t="s">
        <v>99</v>
      </c>
      <c r="C277" s="38">
        <v>579</v>
      </c>
      <c r="D277" s="38">
        <v>3</v>
      </c>
      <c r="E277" s="38">
        <v>11</v>
      </c>
      <c r="F277" s="38">
        <v>28</v>
      </c>
      <c r="G277" s="38">
        <v>84</v>
      </c>
      <c r="H277" s="38">
        <v>159</v>
      </c>
      <c r="I277" s="38">
        <v>174</v>
      </c>
      <c r="J277" s="38">
        <v>71</v>
      </c>
      <c r="K277" s="38">
        <v>20</v>
      </c>
      <c r="L277" s="38">
        <v>8</v>
      </c>
      <c r="M277" s="38">
        <v>4</v>
      </c>
      <c r="N277" s="38">
        <v>17</v>
      </c>
      <c r="O277" s="37">
        <v>2.4498600767462406</v>
      </c>
      <c r="P277" s="38">
        <v>0</v>
      </c>
      <c r="Q277" s="38">
        <v>0</v>
      </c>
      <c r="R277" s="38">
        <v>0</v>
      </c>
      <c r="S277" s="38">
        <v>0</v>
      </c>
      <c r="T277" s="38">
        <v>0</v>
      </c>
      <c r="U277" s="38">
        <v>0</v>
      </c>
      <c r="V277" s="38">
        <v>0</v>
      </c>
      <c r="W277" s="38">
        <v>0</v>
      </c>
      <c r="X277" s="38">
        <v>0</v>
      </c>
      <c r="Y277" s="38">
        <v>0</v>
      </c>
      <c r="Z277" s="38">
        <v>0</v>
      </c>
      <c r="AA277" s="38">
        <v>0</v>
      </c>
      <c r="AB277" s="37" t="s">
        <v>346</v>
      </c>
      <c r="AC277" s="38">
        <v>96</v>
      </c>
      <c r="AD277" s="38">
        <v>0</v>
      </c>
      <c r="AE277" s="38">
        <v>5</v>
      </c>
      <c r="AF277" s="38">
        <v>9</v>
      </c>
      <c r="AG277" s="38">
        <v>18</v>
      </c>
      <c r="AH277" s="38">
        <v>35</v>
      </c>
      <c r="AI277" s="38">
        <v>16</v>
      </c>
      <c r="AJ277" s="38">
        <v>3</v>
      </c>
      <c r="AK277" s="38">
        <v>3</v>
      </c>
      <c r="AL277" s="38">
        <v>3</v>
      </c>
      <c r="AM277" s="38">
        <v>0</v>
      </c>
      <c r="AN277" s="38">
        <v>4</v>
      </c>
      <c r="AO277" s="37">
        <v>2.1836702348175794</v>
      </c>
      <c r="AP277" s="38">
        <v>0</v>
      </c>
      <c r="AQ277" s="38">
        <v>0</v>
      </c>
      <c r="AR277" s="38">
        <v>0</v>
      </c>
      <c r="AS277" s="38">
        <v>0</v>
      </c>
      <c r="AT277" s="38">
        <v>0</v>
      </c>
      <c r="AU277" s="38">
        <v>0</v>
      </c>
      <c r="AV277" s="38">
        <v>0</v>
      </c>
      <c r="AW277" s="38">
        <v>0</v>
      </c>
      <c r="AX277" s="38">
        <v>0</v>
      </c>
      <c r="AY277" s="38">
        <v>0</v>
      </c>
      <c r="AZ277" s="38">
        <v>0</v>
      </c>
      <c r="BA277" s="38">
        <v>0</v>
      </c>
      <c r="BB277" s="37" t="s">
        <v>346</v>
      </c>
    </row>
    <row r="278" spans="1:54" ht="15" customHeight="1">
      <c r="A278" s="48"/>
      <c r="B278" s="24"/>
      <c r="C278" s="56">
        <v>99.999999999999986</v>
      </c>
      <c r="D278" s="56">
        <v>0.5181347150259068</v>
      </c>
      <c r="E278" s="56">
        <v>1.8998272884283247</v>
      </c>
      <c r="F278" s="56">
        <v>4.8359240069084635</v>
      </c>
      <c r="G278" s="56">
        <v>14.507772020725387</v>
      </c>
      <c r="H278" s="56">
        <v>27.461139896373055</v>
      </c>
      <c r="I278" s="56">
        <v>30.051813471502591</v>
      </c>
      <c r="J278" s="56">
        <v>12.262521588946459</v>
      </c>
      <c r="K278" s="56">
        <v>3.4542314335060449</v>
      </c>
      <c r="L278" s="56">
        <v>1.3816925734024179</v>
      </c>
      <c r="M278" s="56">
        <v>0.69084628670120896</v>
      </c>
      <c r="N278" s="56">
        <v>2.9360967184801381</v>
      </c>
      <c r="O278" s="51">
        <v>562</v>
      </c>
      <c r="P278" s="56">
        <v>0</v>
      </c>
      <c r="Q278" s="56">
        <v>0</v>
      </c>
      <c r="R278" s="56">
        <v>0</v>
      </c>
      <c r="S278" s="56">
        <v>0</v>
      </c>
      <c r="T278" s="56">
        <v>0</v>
      </c>
      <c r="U278" s="56">
        <v>0</v>
      </c>
      <c r="V278" s="56">
        <v>0</v>
      </c>
      <c r="W278" s="56">
        <v>0</v>
      </c>
      <c r="X278" s="56">
        <v>0</v>
      </c>
      <c r="Y278" s="56">
        <v>0</v>
      </c>
      <c r="Z278" s="56">
        <v>0</v>
      </c>
      <c r="AA278" s="56">
        <v>0</v>
      </c>
      <c r="AB278" s="51">
        <v>0</v>
      </c>
      <c r="AC278" s="56">
        <v>99.999999999999986</v>
      </c>
      <c r="AD278" s="56">
        <v>0</v>
      </c>
      <c r="AE278" s="56">
        <v>5.2083333333333339</v>
      </c>
      <c r="AF278" s="56">
        <v>9.375</v>
      </c>
      <c r="AG278" s="56">
        <v>18.75</v>
      </c>
      <c r="AH278" s="56">
        <v>36.458333333333329</v>
      </c>
      <c r="AI278" s="56">
        <v>16.666666666666664</v>
      </c>
      <c r="AJ278" s="56">
        <v>3.125</v>
      </c>
      <c r="AK278" s="56">
        <v>3.125</v>
      </c>
      <c r="AL278" s="56">
        <v>3.125</v>
      </c>
      <c r="AM278" s="56">
        <v>0</v>
      </c>
      <c r="AN278" s="56">
        <v>4.1666666666666661</v>
      </c>
      <c r="AO278" s="51">
        <v>92</v>
      </c>
      <c r="AP278" s="56">
        <v>0</v>
      </c>
      <c r="AQ278" s="56">
        <v>0</v>
      </c>
      <c r="AR278" s="56">
        <v>0</v>
      </c>
      <c r="AS278" s="56">
        <v>0</v>
      </c>
      <c r="AT278" s="56">
        <v>0</v>
      </c>
      <c r="AU278" s="56">
        <v>0</v>
      </c>
      <c r="AV278" s="56">
        <v>0</v>
      </c>
      <c r="AW278" s="56">
        <v>0</v>
      </c>
      <c r="AX278" s="56">
        <v>0</v>
      </c>
      <c r="AY278" s="56">
        <v>0</v>
      </c>
      <c r="AZ278" s="56">
        <v>0</v>
      </c>
      <c r="BA278" s="56">
        <v>0</v>
      </c>
      <c r="BB278" s="51">
        <v>0</v>
      </c>
    </row>
    <row r="279" spans="1:54" ht="15" customHeight="1">
      <c r="A279" s="48"/>
      <c r="B279" s="24" t="s">
        <v>100</v>
      </c>
      <c r="C279" s="38">
        <v>960</v>
      </c>
      <c r="D279" s="38">
        <v>13</v>
      </c>
      <c r="E279" s="38">
        <v>41</v>
      </c>
      <c r="F279" s="38">
        <v>36</v>
      </c>
      <c r="G279" s="38">
        <v>110</v>
      </c>
      <c r="H279" s="38">
        <v>257</v>
      </c>
      <c r="I279" s="38">
        <v>284</v>
      </c>
      <c r="J279" s="38">
        <v>141</v>
      </c>
      <c r="K279" s="38">
        <v>31</v>
      </c>
      <c r="L279" s="38">
        <v>6</v>
      </c>
      <c r="M279" s="38">
        <v>3</v>
      </c>
      <c r="N279" s="38">
        <v>38</v>
      </c>
      <c r="O279" s="37">
        <v>2.4236511193119643</v>
      </c>
      <c r="P279" s="38">
        <v>0</v>
      </c>
      <c r="Q279" s="38">
        <v>0</v>
      </c>
      <c r="R279" s="38">
        <v>0</v>
      </c>
      <c r="S279" s="38">
        <v>0</v>
      </c>
      <c r="T279" s="38">
        <v>0</v>
      </c>
      <c r="U279" s="38">
        <v>0</v>
      </c>
      <c r="V279" s="38">
        <v>0</v>
      </c>
      <c r="W279" s="38">
        <v>0</v>
      </c>
      <c r="X279" s="38">
        <v>0</v>
      </c>
      <c r="Y279" s="38">
        <v>0</v>
      </c>
      <c r="Z279" s="38">
        <v>0</v>
      </c>
      <c r="AA279" s="38">
        <v>0</v>
      </c>
      <c r="AB279" s="37" t="s">
        <v>346</v>
      </c>
      <c r="AC279" s="38">
        <v>64</v>
      </c>
      <c r="AD279" s="38">
        <v>0</v>
      </c>
      <c r="AE279" s="38">
        <v>0</v>
      </c>
      <c r="AF279" s="38">
        <v>3</v>
      </c>
      <c r="AG279" s="38">
        <v>17</v>
      </c>
      <c r="AH279" s="38">
        <v>19</v>
      </c>
      <c r="AI279" s="38">
        <v>16</v>
      </c>
      <c r="AJ279" s="38">
        <v>3</v>
      </c>
      <c r="AK279" s="38">
        <v>2</v>
      </c>
      <c r="AL279" s="38">
        <v>1</v>
      </c>
      <c r="AM279" s="38">
        <v>0</v>
      </c>
      <c r="AN279" s="38">
        <v>3</v>
      </c>
      <c r="AO279" s="37">
        <v>2.299126856829198</v>
      </c>
      <c r="AP279" s="38">
        <v>0</v>
      </c>
      <c r="AQ279" s="38">
        <v>0</v>
      </c>
      <c r="AR279" s="38">
        <v>0</v>
      </c>
      <c r="AS279" s="38">
        <v>0</v>
      </c>
      <c r="AT279" s="38">
        <v>0</v>
      </c>
      <c r="AU279" s="38">
        <v>0</v>
      </c>
      <c r="AV279" s="38">
        <v>0</v>
      </c>
      <c r="AW279" s="38">
        <v>0</v>
      </c>
      <c r="AX279" s="38">
        <v>0</v>
      </c>
      <c r="AY279" s="38">
        <v>0</v>
      </c>
      <c r="AZ279" s="38">
        <v>0</v>
      </c>
      <c r="BA279" s="38">
        <v>0</v>
      </c>
      <c r="BB279" s="37" t="s">
        <v>346</v>
      </c>
    </row>
    <row r="280" spans="1:54" ht="15" customHeight="1">
      <c r="A280" s="48"/>
      <c r="B280" s="24"/>
      <c r="C280" s="56">
        <v>100</v>
      </c>
      <c r="D280" s="56">
        <v>1.3541666666666667</v>
      </c>
      <c r="E280" s="56">
        <v>4.270833333333333</v>
      </c>
      <c r="F280" s="56">
        <v>3.75</v>
      </c>
      <c r="G280" s="56">
        <v>11.458333333333332</v>
      </c>
      <c r="H280" s="56">
        <v>26.770833333333332</v>
      </c>
      <c r="I280" s="56">
        <v>29.583333333333332</v>
      </c>
      <c r="J280" s="56">
        <v>14.6875</v>
      </c>
      <c r="K280" s="56">
        <v>3.229166666666667</v>
      </c>
      <c r="L280" s="56">
        <v>0.625</v>
      </c>
      <c r="M280" s="56">
        <v>0.3125</v>
      </c>
      <c r="N280" s="56">
        <v>3.958333333333333</v>
      </c>
      <c r="O280" s="51">
        <v>922</v>
      </c>
      <c r="P280" s="56">
        <v>0</v>
      </c>
      <c r="Q280" s="56">
        <v>0</v>
      </c>
      <c r="R280" s="56">
        <v>0</v>
      </c>
      <c r="S280" s="56">
        <v>0</v>
      </c>
      <c r="T280" s="56">
        <v>0</v>
      </c>
      <c r="U280" s="56">
        <v>0</v>
      </c>
      <c r="V280" s="56">
        <v>0</v>
      </c>
      <c r="W280" s="56">
        <v>0</v>
      </c>
      <c r="X280" s="56">
        <v>0</v>
      </c>
      <c r="Y280" s="56">
        <v>0</v>
      </c>
      <c r="Z280" s="56">
        <v>0</v>
      </c>
      <c r="AA280" s="56">
        <v>0</v>
      </c>
      <c r="AB280" s="51">
        <v>0</v>
      </c>
      <c r="AC280" s="56">
        <v>100</v>
      </c>
      <c r="AD280" s="56">
        <v>0</v>
      </c>
      <c r="AE280" s="56">
        <v>0</v>
      </c>
      <c r="AF280" s="56">
        <v>4.6875</v>
      </c>
      <c r="AG280" s="56">
        <v>26.5625</v>
      </c>
      <c r="AH280" s="56">
        <v>29.6875</v>
      </c>
      <c r="AI280" s="56">
        <v>25</v>
      </c>
      <c r="AJ280" s="56">
        <v>4.6875</v>
      </c>
      <c r="AK280" s="56">
        <v>3.125</v>
      </c>
      <c r="AL280" s="56">
        <v>1.5625</v>
      </c>
      <c r="AM280" s="56">
        <v>0</v>
      </c>
      <c r="AN280" s="56">
        <v>4.6875</v>
      </c>
      <c r="AO280" s="51">
        <v>61</v>
      </c>
      <c r="AP280" s="56">
        <v>0</v>
      </c>
      <c r="AQ280" s="56">
        <v>0</v>
      </c>
      <c r="AR280" s="56">
        <v>0</v>
      </c>
      <c r="AS280" s="56">
        <v>0</v>
      </c>
      <c r="AT280" s="56">
        <v>0</v>
      </c>
      <c r="AU280" s="56">
        <v>0</v>
      </c>
      <c r="AV280" s="56">
        <v>0</v>
      </c>
      <c r="AW280" s="56">
        <v>0</v>
      </c>
      <c r="AX280" s="56">
        <v>0</v>
      </c>
      <c r="AY280" s="56">
        <v>0</v>
      </c>
      <c r="AZ280" s="56">
        <v>0</v>
      </c>
      <c r="BA280" s="56">
        <v>0</v>
      </c>
      <c r="BB280" s="51">
        <v>0</v>
      </c>
    </row>
    <row r="281" spans="1:54" ht="15" customHeight="1">
      <c r="A281" s="48"/>
      <c r="B281" s="24" t="s">
        <v>2</v>
      </c>
      <c r="C281" s="38">
        <v>516</v>
      </c>
      <c r="D281" s="38">
        <v>26</v>
      </c>
      <c r="E281" s="38">
        <v>4</v>
      </c>
      <c r="F281" s="38">
        <v>10</v>
      </c>
      <c r="G281" s="38">
        <v>70</v>
      </c>
      <c r="H281" s="38">
        <v>147</v>
      </c>
      <c r="I281" s="38">
        <v>129</v>
      </c>
      <c r="J281" s="38">
        <v>65</v>
      </c>
      <c r="K281" s="38">
        <v>24</v>
      </c>
      <c r="L281" s="38">
        <v>12</v>
      </c>
      <c r="M281" s="38">
        <v>14</v>
      </c>
      <c r="N281" s="38">
        <v>15</v>
      </c>
      <c r="O281" s="37">
        <v>2.4685175861547815</v>
      </c>
      <c r="P281" s="38">
        <v>0</v>
      </c>
      <c r="Q281" s="38">
        <v>0</v>
      </c>
      <c r="R281" s="38">
        <v>0</v>
      </c>
      <c r="S281" s="38">
        <v>0</v>
      </c>
      <c r="T281" s="38">
        <v>0</v>
      </c>
      <c r="U281" s="38">
        <v>0</v>
      </c>
      <c r="V281" s="38">
        <v>0</v>
      </c>
      <c r="W281" s="38">
        <v>0</v>
      </c>
      <c r="X281" s="38">
        <v>0</v>
      </c>
      <c r="Y281" s="38">
        <v>0</v>
      </c>
      <c r="Z281" s="38">
        <v>0</v>
      </c>
      <c r="AA281" s="38">
        <v>0</v>
      </c>
      <c r="AB281" s="37" t="s">
        <v>346</v>
      </c>
      <c r="AC281" s="38">
        <v>31</v>
      </c>
      <c r="AD281" s="38">
        <v>0</v>
      </c>
      <c r="AE281" s="38">
        <v>1</v>
      </c>
      <c r="AF281" s="38">
        <v>2</v>
      </c>
      <c r="AG281" s="38">
        <v>7</v>
      </c>
      <c r="AH281" s="38">
        <v>10</v>
      </c>
      <c r="AI281" s="38">
        <v>3</v>
      </c>
      <c r="AJ281" s="38">
        <v>2</v>
      </c>
      <c r="AK281" s="38">
        <v>3</v>
      </c>
      <c r="AL281" s="38">
        <v>0</v>
      </c>
      <c r="AM281" s="38">
        <v>0</v>
      </c>
      <c r="AN281" s="38">
        <v>3</v>
      </c>
      <c r="AO281" s="37">
        <v>2.2686610917333669</v>
      </c>
      <c r="AP281" s="38">
        <v>0</v>
      </c>
      <c r="AQ281" s="38">
        <v>0</v>
      </c>
      <c r="AR281" s="38">
        <v>0</v>
      </c>
      <c r="AS281" s="38">
        <v>0</v>
      </c>
      <c r="AT281" s="38">
        <v>0</v>
      </c>
      <c r="AU281" s="38">
        <v>0</v>
      </c>
      <c r="AV281" s="38">
        <v>0</v>
      </c>
      <c r="AW281" s="38">
        <v>0</v>
      </c>
      <c r="AX281" s="38">
        <v>0</v>
      </c>
      <c r="AY281" s="38">
        <v>0</v>
      </c>
      <c r="AZ281" s="38">
        <v>0</v>
      </c>
      <c r="BA281" s="38">
        <v>0</v>
      </c>
      <c r="BB281" s="37" t="s">
        <v>346</v>
      </c>
    </row>
    <row r="282" spans="1:54" ht="15" customHeight="1">
      <c r="A282" s="90"/>
      <c r="B282" s="24"/>
      <c r="C282" s="56">
        <v>99.999999999999972</v>
      </c>
      <c r="D282" s="56">
        <v>5.0387596899224807</v>
      </c>
      <c r="E282" s="56">
        <v>0.77519379844961245</v>
      </c>
      <c r="F282" s="56">
        <v>1.9379844961240309</v>
      </c>
      <c r="G282" s="56">
        <v>13.565891472868216</v>
      </c>
      <c r="H282" s="56">
        <v>28.488372093023255</v>
      </c>
      <c r="I282" s="56">
        <v>25</v>
      </c>
      <c r="J282" s="56">
        <v>12.596899224806201</v>
      </c>
      <c r="K282" s="56">
        <v>4.6511627906976747</v>
      </c>
      <c r="L282" s="56">
        <v>2.3255813953488373</v>
      </c>
      <c r="M282" s="56">
        <v>2.7131782945736433</v>
      </c>
      <c r="N282" s="56">
        <v>2.9069767441860463</v>
      </c>
      <c r="O282" s="51">
        <v>501</v>
      </c>
      <c r="P282" s="56">
        <v>0</v>
      </c>
      <c r="Q282" s="56">
        <v>0</v>
      </c>
      <c r="R282" s="56">
        <v>0</v>
      </c>
      <c r="S282" s="56">
        <v>0</v>
      </c>
      <c r="T282" s="56">
        <v>0</v>
      </c>
      <c r="U282" s="56">
        <v>0</v>
      </c>
      <c r="V282" s="56">
        <v>0</v>
      </c>
      <c r="W282" s="56">
        <v>0</v>
      </c>
      <c r="X282" s="56">
        <v>0</v>
      </c>
      <c r="Y282" s="56">
        <v>0</v>
      </c>
      <c r="Z282" s="56">
        <v>0</v>
      </c>
      <c r="AA282" s="56">
        <v>0</v>
      </c>
      <c r="AB282" s="51">
        <v>0</v>
      </c>
      <c r="AC282" s="56">
        <v>99.999999999999972</v>
      </c>
      <c r="AD282" s="56">
        <v>0</v>
      </c>
      <c r="AE282" s="56">
        <v>3.225806451612903</v>
      </c>
      <c r="AF282" s="56">
        <v>6.4516129032258061</v>
      </c>
      <c r="AG282" s="56">
        <v>22.58064516129032</v>
      </c>
      <c r="AH282" s="56">
        <v>32.258064516129032</v>
      </c>
      <c r="AI282" s="56">
        <v>9.67741935483871</v>
      </c>
      <c r="AJ282" s="56">
        <v>6.4516129032258061</v>
      </c>
      <c r="AK282" s="56">
        <v>9.67741935483871</v>
      </c>
      <c r="AL282" s="56">
        <v>0</v>
      </c>
      <c r="AM282" s="56">
        <v>0</v>
      </c>
      <c r="AN282" s="56">
        <v>9.67741935483871</v>
      </c>
      <c r="AO282" s="51">
        <v>28</v>
      </c>
      <c r="AP282" s="56">
        <v>0</v>
      </c>
      <c r="AQ282" s="56">
        <v>0</v>
      </c>
      <c r="AR282" s="56">
        <v>0</v>
      </c>
      <c r="AS282" s="56">
        <v>0</v>
      </c>
      <c r="AT282" s="56">
        <v>0</v>
      </c>
      <c r="AU282" s="56">
        <v>0</v>
      </c>
      <c r="AV282" s="56">
        <v>0</v>
      </c>
      <c r="AW282" s="56">
        <v>0</v>
      </c>
      <c r="AX282" s="56">
        <v>0</v>
      </c>
      <c r="AY282" s="56">
        <v>0</v>
      </c>
      <c r="AZ282" s="56">
        <v>0</v>
      </c>
      <c r="BA282" s="56">
        <v>0</v>
      </c>
      <c r="BB282" s="51">
        <v>0</v>
      </c>
    </row>
    <row r="283" spans="1:54" ht="15" customHeight="1">
      <c r="A283" s="48" t="s">
        <v>102</v>
      </c>
      <c r="B283" s="24" t="s">
        <v>99</v>
      </c>
      <c r="C283" s="38">
        <v>1121</v>
      </c>
      <c r="D283" s="38">
        <v>14</v>
      </c>
      <c r="E283" s="38">
        <v>34</v>
      </c>
      <c r="F283" s="38">
        <v>47</v>
      </c>
      <c r="G283" s="38">
        <v>149</v>
      </c>
      <c r="H283" s="38">
        <v>300</v>
      </c>
      <c r="I283" s="38">
        <v>326</v>
      </c>
      <c r="J283" s="38">
        <v>158</v>
      </c>
      <c r="K283" s="38">
        <v>37</v>
      </c>
      <c r="L283" s="38">
        <v>10</v>
      </c>
      <c r="M283" s="38">
        <v>6</v>
      </c>
      <c r="N283" s="38">
        <v>40</v>
      </c>
      <c r="O283" s="37">
        <v>2.4305029412378056</v>
      </c>
      <c r="P283" s="38">
        <v>0</v>
      </c>
      <c r="Q283" s="38">
        <v>0</v>
      </c>
      <c r="R283" s="38">
        <v>0</v>
      </c>
      <c r="S283" s="38">
        <v>0</v>
      </c>
      <c r="T283" s="38">
        <v>0</v>
      </c>
      <c r="U283" s="38">
        <v>0</v>
      </c>
      <c r="V283" s="38">
        <v>0</v>
      </c>
      <c r="W283" s="38">
        <v>0</v>
      </c>
      <c r="X283" s="38">
        <v>0</v>
      </c>
      <c r="Y283" s="38">
        <v>0</v>
      </c>
      <c r="Z283" s="38">
        <v>0</v>
      </c>
      <c r="AA283" s="38">
        <v>0</v>
      </c>
      <c r="AB283" s="37" t="s">
        <v>346</v>
      </c>
      <c r="AC283" s="38">
        <v>116</v>
      </c>
      <c r="AD283" s="38">
        <v>0</v>
      </c>
      <c r="AE283" s="38">
        <v>5</v>
      </c>
      <c r="AF283" s="38">
        <v>12</v>
      </c>
      <c r="AG283" s="38">
        <v>20</v>
      </c>
      <c r="AH283" s="38">
        <v>40</v>
      </c>
      <c r="AI283" s="38">
        <v>22</v>
      </c>
      <c r="AJ283" s="38">
        <v>5</v>
      </c>
      <c r="AK283" s="38">
        <v>3</v>
      </c>
      <c r="AL283" s="38">
        <v>3</v>
      </c>
      <c r="AM283" s="38">
        <v>0</v>
      </c>
      <c r="AN283" s="38">
        <v>6</v>
      </c>
      <c r="AO283" s="37">
        <v>2.2011456978057438</v>
      </c>
      <c r="AP283" s="38">
        <v>0</v>
      </c>
      <c r="AQ283" s="38">
        <v>0</v>
      </c>
      <c r="AR283" s="38">
        <v>0</v>
      </c>
      <c r="AS283" s="38">
        <v>0</v>
      </c>
      <c r="AT283" s="38">
        <v>0</v>
      </c>
      <c r="AU283" s="38">
        <v>0</v>
      </c>
      <c r="AV283" s="38">
        <v>0</v>
      </c>
      <c r="AW283" s="38">
        <v>0</v>
      </c>
      <c r="AX283" s="38">
        <v>0</v>
      </c>
      <c r="AY283" s="38">
        <v>0</v>
      </c>
      <c r="AZ283" s="38">
        <v>0</v>
      </c>
      <c r="BA283" s="38">
        <v>0</v>
      </c>
      <c r="BB283" s="37" t="s">
        <v>346</v>
      </c>
    </row>
    <row r="284" spans="1:54" ht="15" customHeight="1">
      <c r="A284" s="48"/>
      <c r="B284" s="24"/>
      <c r="C284" s="56">
        <v>100</v>
      </c>
      <c r="D284" s="56">
        <v>1.2488849241748439</v>
      </c>
      <c r="E284" s="56">
        <v>3.0330062444246209</v>
      </c>
      <c r="F284" s="56">
        <v>4.1926851025869762</v>
      </c>
      <c r="G284" s="56">
        <v>13.291703835860838</v>
      </c>
      <c r="H284" s="56">
        <v>26.761819803746654</v>
      </c>
      <c r="I284" s="56">
        <v>29.081177520071368</v>
      </c>
      <c r="J284" s="56">
        <v>14.094558429973238</v>
      </c>
      <c r="K284" s="56">
        <v>3.3006244424620879</v>
      </c>
      <c r="L284" s="56">
        <v>0.89206066012488849</v>
      </c>
      <c r="M284" s="56">
        <v>0.53523639607493301</v>
      </c>
      <c r="N284" s="56">
        <v>3.568242640499554</v>
      </c>
      <c r="O284" s="51">
        <v>1081</v>
      </c>
      <c r="P284" s="56">
        <v>0</v>
      </c>
      <c r="Q284" s="56">
        <v>0</v>
      </c>
      <c r="R284" s="56">
        <v>0</v>
      </c>
      <c r="S284" s="56">
        <v>0</v>
      </c>
      <c r="T284" s="56">
        <v>0</v>
      </c>
      <c r="U284" s="56">
        <v>0</v>
      </c>
      <c r="V284" s="56">
        <v>0</v>
      </c>
      <c r="W284" s="56">
        <v>0</v>
      </c>
      <c r="X284" s="56">
        <v>0</v>
      </c>
      <c r="Y284" s="56">
        <v>0</v>
      </c>
      <c r="Z284" s="56">
        <v>0</v>
      </c>
      <c r="AA284" s="56">
        <v>0</v>
      </c>
      <c r="AB284" s="51">
        <v>0</v>
      </c>
      <c r="AC284" s="56">
        <v>100</v>
      </c>
      <c r="AD284" s="56">
        <v>0</v>
      </c>
      <c r="AE284" s="56">
        <v>4.3103448275862073</v>
      </c>
      <c r="AF284" s="56">
        <v>10.344827586206897</v>
      </c>
      <c r="AG284" s="56">
        <v>17.241379310344829</v>
      </c>
      <c r="AH284" s="56">
        <v>34.482758620689658</v>
      </c>
      <c r="AI284" s="56">
        <v>18.96551724137931</v>
      </c>
      <c r="AJ284" s="56">
        <v>4.3103448275862073</v>
      </c>
      <c r="AK284" s="56">
        <v>2.5862068965517242</v>
      </c>
      <c r="AL284" s="56">
        <v>2.5862068965517242</v>
      </c>
      <c r="AM284" s="56">
        <v>0</v>
      </c>
      <c r="AN284" s="56">
        <v>5.1724137931034484</v>
      </c>
      <c r="AO284" s="51">
        <v>110</v>
      </c>
      <c r="AP284" s="56">
        <v>0</v>
      </c>
      <c r="AQ284" s="56">
        <v>0</v>
      </c>
      <c r="AR284" s="56">
        <v>0</v>
      </c>
      <c r="AS284" s="56">
        <v>0</v>
      </c>
      <c r="AT284" s="56">
        <v>0</v>
      </c>
      <c r="AU284" s="56">
        <v>0</v>
      </c>
      <c r="AV284" s="56">
        <v>0</v>
      </c>
      <c r="AW284" s="56">
        <v>0</v>
      </c>
      <c r="AX284" s="56">
        <v>0</v>
      </c>
      <c r="AY284" s="56">
        <v>0</v>
      </c>
      <c r="AZ284" s="56">
        <v>0</v>
      </c>
      <c r="BA284" s="56">
        <v>0</v>
      </c>
      <c r="BB284" s="51">
        <v>0</v>
      </c>
    </row>
    <row r="285" spans="1:54" ht="15" customHeight="1">
      <c r="A285" s="48"/>
      <c r="B285" s="24" t="s">
        <v>100</v>
      </c>
      <c r="C285" s="38">
        <v>408</v>
      </c>
      <c r="D285" s="38">
        <v>2</v>
      </c>
      <c r="E285" s="38">
        <v>18</v>
      </c>
      <c r="F285" s="38">
        <v>15</v>
      </c>
      <c r="G285" s="38">
        <v>45</v>
      </c>
      <c r="H285" s="38">
        <v>114</v>
      </c>
      <c r="I285" s="38">
        <v>125</v>
      </c>
      <c r="J285" s="38">
        <v>56</v>
      </c>
      <c r="K285" s="38">
        <v>14</v>
      </c>
      <c r="L285" s="38">
        <v>4</v>
      </c>
      <c r="M285" s="38">
        <v>1</v>
      </c>
      <c r="N285" s="38">
        <v>14</v>
      </c>
      <c r="O285" s="37">
        <v>2.4480385564859586</v>
      </c>
      <c r="P285" s="38">
        <v>0</v>
      </c>
      <c r="Q285" s="38">
        <v>0</v>
      </c>
      <c r="R285" s="38">
        <v>0</v>
      </c>
      <c r="S285" s="38">
        <v>0</v>
      </c>
      <c r="T285" s="38">
        <v>0</v>
      </c>
      <c r="U285" s="38">
        <v>0</v>
      </c>
      <c r="V285" s="38">
        <v>0</v>
      </c>
      <c r="W285" s="38">
        <v>0</v>
      </c>
      <c r="X285" s="38">
        <v>0</v>
      </c>
      <c r="Y285" s="38">
        <v>0</v>
      </c>
      <c r="Z285" s="38">
        <v>0</v>
      </c>
      <c r="AA285" s="38">
        <v>0</v>
      </c>
      <c r="AB285" s="37" t="s">
        <v>346</v>
      </c>
      <c r="AC285" s="38">
        <v>43</v>
      </c>
      <c r="AD285" s="38">
        <v>0</v>
      </c>
      <c r="AE285" s="38">
        <v>0</v>
      </c>
      <c r="AF285" s="38">
        <v>1</v>
      </c>
      <c r="AG285" s="38">
        <v>15</v>
      </c>
      <c r="AH285" s="38">
        <v>14</v>
      </c>
      <c r="AI285" s="38">
        <v>8</v>
      </c>
      <c r="AJ285" s="38">
        <v>1</v>
      </c>
      <c r="AK285" s="38">
        <v>2</v>
      </c>
      <c r="AL285" s="38">
        <v>1</v>
      </c>
      <c r="AM285" s="38">
        <v>0</v>
      </c>
      <c r="AN285" s="38">
        <v>1</v>
      </c>
      <c r="AO285" s="37">
        <v>2.2589107198126168</v>
      </c>
      <c r="AP285" s="38">
        <v>0</v>
      </c>
      <c r="AQ285" s="38">
        <v>0</v>
      </c>
      <c r="AR285" s="38">
        <v>0</v>
      </c>
      <c r="AS285" s="38">
        <v>0</v>
      </c>
      <c r="AT285" s="38">
        <v>0</v>
      </c>
      <c r="AU285" s="38">
        <v>0</v>
      </c>
      <c r="AV285" s="38">
        <v>0</v>
      </c>
      <c r="AW285" s="38">
        <v>0</v>
      </c>
      <c r="AX285" s="38">
        <v>0</v>
      </c>
      <c r="AY285" s="38">
        <v>0</v>
      </c>
      <c r="AZ285" s="38">
        <v>0</v>
      </c>
      <c r="BA285" s="38">
        <v>0</v>
      </c>
      <c r="BB285" s="37" t="s">
        <v>346</v>
      </c>
    </row>
    <row r="286" spans="1:54" ht="15" customHeight="1">
      <c r="A286" s="48"/>
      <c r="B286" s="24"/>
      <c r="C286" s="56">
        <v>100.00000000000001</v>
      </c>
      <c r="D286" s="56">
        <v>0.49019607843137253</v>
      </c>
      <c r="E286" s="56">
        <v>4.4117647058823533</v>
      </c>
      <c r="F286" s="56">
        <v>3.6764705882352944</v>
      </c>
      <c r="G286" s="56">
        <v>11.029411764705882</v>
      </c>
      <c r="H286" s="56">
        <v>27.941176470588236</v>
      </c>
      <c r="I286" s="56">
        <v>30.637254901960787</v>
      </c>
      <c r="J286" s="56">
        <v>13.725490196078432</v>
      </c>
      <c r="K286" s="56">
        <v>3.4313725490196081</v>
      </c>
      <c r="L286" s="56">
        <v>0.98039215686274506</v>
      </c>
      <c r="M286" s="56">
        <v>0.24509803921568626</v>
      </c>
      <c r="N286" s="56">
        <v>3.4313725490196081</v>
      </c>
      <c r="O286" s="51">
        <v>394</v>
      </c>
      <c r="P286" s="56">
        <v>0</v>
      </c>
      <c r="Q286" s="56">
        <v>0</v>
      </c>
      <c r="R286" s="56">
        <v>0</v>
      </c>
      <c r="S286" s="56">
        <v>0</v>
      </c>
      <c r="T286" s="56">
        <v>0</v>
      </c>
      <c r="U286" s="56">
        <v>0</v>
      </c>
      <c r="V286" s="56">
        <v>0</v>
      </c>
      <c r="W286" s="56">
        <v>0</v>
      </c>
      <c r="X286" s="56">
        <v>0</v>
      </c>
      <c r="Y286" s="56">
        <v>0</v>
      </c>
      <c r="Z286" s="56">
        <v>0</v>
      </c>
      <c r="AA286" s="56">
        <v>0</v>
      </c>
      <c r="AB286" s="51">
        <v>0</v>
      </c>
      <c r="AC286" s="56">
        <v>99.999999999999986</v>
      </c>
      <c r="AD286" s="56">
        <v>0</v>
      </c>
      <c r="AE286" s="56">
        <v>0</v>
      </c>
      <c r="AF286" s="56">
        <v>2.3255813953488373</v>
      </c>
      <c r="AG286" s="56">
        <v>34.883720930232556</v>
      </c>
      <c r="AH286" s="56">
        <v>32.558139534883722</v>
      </c>
      <c r="AI286" s="56">
        <v>18.604651162790699</v>
      </c>
      <c r="AJ286" s="56">
        <v>2.3255813953488373</v>
      </c>
      <c r="AK286" s="56">
        <v>4.6511627906976747</v>
      </c>
      <c r="AL286" s="56">
        <v>2.3255813953488373</v>
      </c>
      <c r="AM286" s="56">
        <v>0</v>
      </c>
      <c r="AN286" s="56">
        <v>2.3255813953488373</v>
      </c>
      <c r="AO286" s="51">
        <v>42</v>
      </c>
      <c r="AP286" s="56">
        <v>0</v>
      </c>
      <c r="AQ286" s="56">
        <v>0</v>
      </c>
      <c r="AR286" s="56">
        <v>0</v>
      </c>
      <c r="AS286" s="56">
        <v>0</v>
      </c>
      <c r="AT286" s="56">
        <v>0</v>
      </c>
      <c r="AU286" s="56">
        <v>0</v>
      </c>
      <c r="AV286" s="56">
        <v>0</v>
      </c>
      <c r="AW286" s="56">
        <v>0</v>
      </c>
      <c r="AX286" s="56">
        <v>0</v>
      </c>
      <c r="AY286" s="56">
        <v>0</v>
      </c>
      <c r="AZ286" s="56">
        <v>0</v>
      </c>
      <c r="BA286" s="56">
        <v>0</v>
      </c>
      <c r="BB286" s="51">
        <v>0</v>
      </c>
    </row>
    <row r="287" spans="1:54" ht="15" customHeight="1">
      <c r="A287" s="48"/>
      <c r="B287" s="24" t="s">
        <v>2</v>
      </c>
      <c r="C287" s="38">
        <v>526</v>
      </c>
      <c r="D287" s="38">
        <v>26</v>
      </c>
      <c r="E287" s="38">
        <v>4</v>
      </c>
      <c r="F287" s="38">
        <v>12</v>
      </c>
      <c r="G287" s="38">
        <v>70</v>
      </c>
      <c r="H287" s="38">
        <v>149</v>
      </c>
      <c r="I287" s="38">
        <v>136</v>
      </c>
      <c r="J287" s="38">
        <v>63</v>
      </c>
      <c r="K287" s="38">
        <v>24</v>
      </c>
      <c r="L287" s="38">
        <v>12</v>
      </c>
      <c r="M287" s="38">
        <v>14</v>
      </c>
      <c r="N287" s="38">
        <v>16</v>
      </c>
      <c r="O287" s="37">
        <v>2.4632434020922096</v>
      </c>
      <c r="P287" s="38">
        <v>0</v>
      </c>
      <c r="Q287" s="38">
        <v>0</v>
      </c>
      <c r="R287" s="38">
        <v>0</v>
      </c>
      <c r="S287" s="38">
        <v>0</v>
      </c>
      <c r="T287" s="38">
        <v>0</v>
      </c>
      <c r="U287" s="38">
        <v>0</v>
      </c>
      <c r="V287" s="38">
        <v>0</v>
      </c>
      <c r="W287" s="38">
        <v>0</v>
      </c>
      <c r="X287" s="38">
        <v>0</v>
      </c>
      <c r="Y287" s="38">
        <v>0</v>
      </c>
      <c r="Z287" s="38">
        <v>0</v>
      </c>
      <c r="AA287" s="38">
        <v>0</v>
      </c>
      <c r="AB287" s="37" t="s">
        <v>346</v>
      </c>
      <c r="AC287" s="38">
        <v>32</v>
      </c>
      <c r="AD287" s="38">
        <v>0</v>
      </c>
      <c r="AE287" s="38">
        <v>1</v>
      </c>
      <c r="AF287" s="38">
        <v>1</v>
      </c>
      <c r="AG287" s="38">
        <v>7</v>
      </c>
      <c r="AH287" s="38">
        <v>10</v>
      </c>
      <c r="AI287" s="38">
        <v>5</v>
      </c>
      <c r="AJ287" s="38">
        <v>2</v>
      </c>
      <c r="AK287" s="38">
        <v>3</v>
      </c>
      <c r="AL287" s="38">
        <v>0</v>
      </c>
      <c r="AM287" s="38">
        <v>0</v>
      </c>
      <c r="AN287" s="38">
        <v>3</v>
      </c>
      <c r="AO287" s="37">
        <v>2.3333321878472741</v>
      </c>
      <c r="AP287" s="38">
        <v>0</v>
      </c>
      <c r="AQ287" s="38">
        <v>0</v>
      </c>
      <c r="AR287" s="38">
        <v>0</v>
      </c>
      <c r="AS287" s="38">
        <v>0</v>
      </c>
      <c r="AT287" s="38">
        <v>0</v>
      </c>
      <c r="AU287" s="38">
        <v>0</v>
      </c>
      <c r="AV287" s="38">
        <v>0</v>
      </c>
      <c r="AW287" s="38">
        <v>0</v>
      </c>
      <c r="AX287" s="38">
        <v>0</v>
      </c>
      <c r="AY287" s="38">
        <v>0</v>
      </c>
      <c r="AZ287" s="38">
        <v>0</v>
      </c>
      <c r="BA287" s="38">
        <v>0</v>
      </c>
      <c r="BB287" s="37" t="s">
        <v>346</v>
      </c>
    </row>
    <row r="288" spans="1:54" ht="15" customHeight="1">
      <c r="A288" s="90"/>
      <c r="B288" s="24"/>
      <c r="C288" s="56">
        <v>100</v>
      </c>
      <c r="D288" s="56">
        <v>4.9429657794676807</v>
      </c>
      <c r="E288" s="56">
        <v>0.76045627376425851</v>
      </c>
      <c r="F288" s="56">
        <v>2.2813688212927756</v>
      </c>
      <c r="G288" s="56">
        <v>13.307984790874524</v>
      </c>
      <c r="H288" s="56">
        <v>28.326996197718628</v>
      </c>
      <c r="I288" s="56">
        <v>25.85551330798479</v>
      </c>
      <c r="J288" s="56">
        <v>11.977186311787072</v>
      </c>
      <c r="K288" s="56">
        <v>4.5627376425855513</v>
      </c>
      <c r="L288" s="56">
        <v>2.2813688212927756</v>
      </c>
      <c r="M288" s="56">
        <v>2.6615969581749046</v>
      </c>
      <c r="N288" s="56">
        <v>3.041825095057034</v>
      </c>
      <c r="O288" s="51">
        <v>510</v>
      </c>
      <c r="P288" s="56">
        <v>0</v>
      </c>
      <c r="Q288" s="56">
        <v>0</v>
      </c>
      <c r="R288" s="56">
        <v>0</v>
      </c>
      <c r="S288" s="56">
        <v>0</v>
      </c>
      <c r="T288" s="56">
        <v>0</v>
      </c>
      <c r="U288" s="56">
        <v>0</v>
      </c>
      <c r="V288" s="56">
        <v>0</v>
      </c>
      <c r="W288" s="56">
        <v>0</v>
      </c>
      <c r="X288" s="56">
        <v>0</v>
      </c>
      <c r="Y288" s="56">
        <v>0</v>
      </c>
      <c r="Z288" s="56">
        <v>0</v>
      </c>
      <c r="AA288" s="56">
        <v>0</v>
      </c>
      <c r="AB288" s="51">
        <v>0</v>
      </c>
      <c r="AC288" s="56">
        <v>100</v>
      </c>
      <c r="AD288" s="56">
        <v>0</v>
      </c>
      <c r="AE288" s="56">
        <v>3.125</v>
      </c>
      <c r="AF288" s="56">
        <v>3.125</v>
      </c>
      <c r="AG288" s="56">
        <v>21.875</v>
      </c>
      <c r="AH288" s="56">
        <v>31.25</v>
      </c>
      <c r="AI288" s="56">
        <v>15.625</v>
      </c>
      <c r="AJ288" s="56">
        <v>6.25</v>
      </c>
      <c r="AK288" s="56">
        <v>9.375</v>
      </c>
      <c r="AL288" s="56">
        <v>0</v>
      </c>
      <c r="AM288" s="56">
        <v>0</v>
      </c>
      <c r="AN288" s="56">
        <v>9.375</v>
      </c>
      <c r="AO288" s="51">
        <v>29</v>
      </c>
      <c r="AP288" s="56">
        <v>0</v>
      </c>
      <c r="AQ288" s="56">
        <v>0</v>
      </c>
      <c r="AR288" s="56">
        <v>0</v>
      </c>
      <c r="AS288" s="56">
        <v>0</v>
      </c>
      <c r="AT288" s="56">
        <v>0</v>
      </c>
      <c r="AU288" s="56">
        <v>0</v>
      </c>
      <c r="AV288" s="56">
        <v>0</v>
      </c>
      <c r="AW288" s="56">
        <v>0</v>
      </c>
      <c r="AX288" s="56">
        <v>0</v>
      </c>
      <c r="AY288" s="56">
        <v>0</v>
      </c>
      <c r="AZ288" s="56">
        <v>0</v>
      </c>
      <c r="BA288" s="56">
        <v>0</v>
      </c>
      <c r="BB288" s="51">
        <v>0</v>
      </c>
    </row>
    <row r="289" spans="1:54" ht="15" customHeight="1">
      <c r="A289" s="48" t="s">
        <v>103</v>
      </c>
      <c r="B289" s="24" t="s">
        <v>99</v>
      </c>
      <c r="C289" s="38">
        <v>388</v>
      </c>
      <c r="D289" s="38">
        <v>7</v>
      </c>
      <c r="E289" s="38">
        <v>15</v>
      </c>
      <c r="F289" s="38">
        <v>17</v>
      </c>
      <c r="G289" s="38">
        <v>47</v>
      </c>
      <c r="H289" s="38">
        <v>102</v>
      </c>
      <c r="I289" s="38">
        <v>109</v>
      </c>
      <c r="J289" s="38">
        <v>51</v>
      </c>
      <c r="K289" s="38">
        <v>19</v>
      </c>
      <c r="L289" s="38">
        <v>8</v>
      </c>
      <c r="M289" s="38">
        <v>1</v>
      </c>
      <c r="N289" s="38">
        <v>12</v>
      </c>
      <c r="O289" s="37">
        <v>2.4392818446744124</v>
      </c>
      <c r="P289" s="38">
        <v>0</v>
      </c>
      <c r="Q289" s="38">
        <v>0</v>
      </c>
      <c r="R289" s="38">
        <v>0</v>
      </c>
      <c r="S289" s="38">
        <v>0</v>
      </c>
      <c r="T289" s="38">
        <v>0</v>
      </c>
      <c r="U289" s="38">
        <v>0</v>
      </c>
      <c r="V289" s="38">
        <v>0</v>
      </c>
      <c r="W289" s="38">
        <v>0</v>
      </c>
      <c r="X289" s="38">
        <v>0</v>
      </c>
      <c r="Y289" s="38">
        <v>0</v>
      </c>
      <c r="Z289" s="38">
        <v>0</v>
      </c>
      <c r="AA289" s="38">
        <v>0</v>
      </c>
      <c r="AB289" s="37" t="s">
        <v>346</v>
      </c>
      <c r="AC289" s="38">
        <v>69</v>
      </c>
      <c r="AD289" s="38">
        <v>0</v>
      </c>
      <c r="AE289" s="38">
        <v>5</v>
      </c>
      <c r="AF289" s="38">
        <v>6</v>
      </c>
      <c r="AG289" s="38">
        <v>10</v>
      </c>
      <c r="AH289" s="38">
        <v>25</v>
      </c>
      <c r="AI289" s="38">
        <v>14</v>
      </c>
      <c r="AJ289" s="38">
        <v>1</v>
      </c>
      <c r="AK289" s="38">
        <v>3</v>
      </c>
      <c r="AL289" s="38">
        <v>3</v>
      </c>
      <c r="AM289" s="38">
        <v>0</v>
      </c>
      <c r="AN289" s="38">
        <v>2</v>
      </c>
      <c r="AO289" s="37">
        <v>2.2255316153983924</v>
      </c>
      <c r="AP289" s="38">
        <v>0</v>
      </c>
      <c r="AQ289" s="38">
        <v>0</v>
      </c>
      <c r="AR289" s="38">
        <v>0</v>
      </c>
      <c r="AS289" s="38">
        <v>0</v>
      </c>
      <c r="AT289" s="38">
        <v>0</v>
      </c>
      <c r="AU289" s="38">
        <v>0</v>
      </c>
      <c r="AV289" s="38">
        <v>0</v>
      </c>
      <c r="AW289" s="38">
        <v>0</v>
      </c>
      <c r="AX289" s="38">
        <v>0</v>
      </c>
      <c r="AY289" s="38">
        <v>0</v>
      </c>
      <c r="AZ289" s="38">
        <v>0</v>
      </c>
      <c r="BA289" s="38">
        <v>0</v>
      </c>
      <c r="BB289" s="37" t="s">
        <v>346</v>
      </c>
    </row>
    <row r="290" spans="1:54" ht="15" customHeight="1">
      <c r="A290" s="48"/>
      <c r="B290" s="24"/>
      <c r="C290" s="56">
        <v>100</v>
      </c>
      <c r="D290" s="56">
        <v>1.804123711340206</v>
      </c>
      <c r="E290" s="56">
        <v>3.865979381443299</v>
      </c>
      <c r="F290" s="56">
        <v>4.3814432989690717</v>
      </c>
      <c r="G290" s="56">
        <v>12.11340206185567</v>
      </c>
      <c r="H290" s="56">
        <v>26.288659793814436</v>
      </c>
      <c r="I290" s="56">
        <v>28.092783505154639</v>
      </c>
      <c r="J290" s="56">
        <v>13.144329896907218</v>
      </c>
      <c r="K290" s="56">
        <v>4.8969072164948457</v>
      </c>
      <c r="L290" s="56">
        <v>2.0618556701030926</v>
      </c>
      <c r="M290" s="56">
        <v>0.25773195876288657</v>
      </c>
      <c r="N290" s="56">
        <v>3.0927835051546393</v>
      </c>
      <c r="O290" s="51">
        <v>376</v>
      </c>
      <c r="P290" s="56">
        <v>0</v>
      </c>
      <c r="Q290" s="56">
        <v>0</v>
      </c>
      <c r="R290" s="56">
        <v>0</v>
      </c>
      <c r="S290" s="56">
        <v>0</v>
      </c>
      <c r="T290" s="56">
        <v>0</v>
      </c>
      <c r="U290" s="56">
        <v>0</v>
      </c>
      <c r="V290" s="56">
        <v>0</v>
      </c>
      <c r="W290" s="56">
        <v>0</v>
      </c>
      <c r="X290" s="56">
        <v>0</v>
      </c>
      <c r="Y290" s="56">
        <v>0</v>
      </c>
      <c r="Z290" s="56">
        <v>0</v>
      </c>
      <c r="AA290" s="56">
        <v>0</v>
      </c>
      <c r="AB290" s="51">
        <v>0</v>
      </c>
      <c r="AC290" s="56">
        <v>100</v>
      </c>
      <c r="AD290" s="56">
        <v>0</v>
      </c>
      <c r="AE290" s="56">
        <v>7.2463768115942031</v>
      </c>
      <c r="AF290" s="56">
        <v>8.695652173913043</v>
      </c>
      <c r="AG290" s="56">
        <v>14.492753623188406</v>
      </c>
      <c r="AH290" s="56">
        <v>36.231884057971016</v>
      </c>
      <c r="AI290" s="56">
        <v>20.289855072463769</v>
      </c>
      <c r="AJ290" s="56">
        <v>1.4492753623188406</v>
      </c>
      <c r="AK290" s="56">
        <v>4.3478260869565215</v>
      </c>
      <c r="AL290" s="56">
        <v>4.3478260869565215</v>
      </c>
      <c r="AM290" s="56">
        <v>0</v>
      </c>
      <c r="AN290" s="56">
        <v>2.8985507246376812</v>
      </c>
      <c r="AO290" s="51">
        <v>67</v>
      </c>
      <c r="AP290" s="56">
        <v>0</v>
      </c>
      <c r="AQ290" s="56">
        <v>0</v>
      </c>
      <c r="AR290" s="56">
        <v>0</v>
      </c>
      <c r="AS290" s="56">
        <v>0</v>
      </c>
      <c r="AT290" s="56">
        <v>0</v>
      </c>
      <c r="AU290" s="56">
        <v>0</v>
      </c>
      <c r="AV290" s="56">
        <v>0</v>
      </c>
      <c r="AW290" s="56">
        <v>0</v>
      </c>
      <c r="AX290" s="56">
        <v>0</v>
      </c>
      <c r="AY290" s="56">
        <v>0</v>
      </c>
      <c r="AZ290" s="56">
        <v>0</v>
      </c>
      <c r="BA290" s="56">
        <v>0</v>
      </c>
      <c r="BB290" s="51">
        <v>0</v>
      </c>
    </row>
    <row r="291" spans="1:54" ht="15" customHeight="1">
      <c r="A291" s="48"/>
      <c r="B291" s="24" t="s">
        <v>100</v>
      </c>
      <c r="C291" s="38">
        <v>1156</v>
      </c>
      <c r="D291" s="38">
        <v>9</v>
      </c>
      <c r="E291" s="38">
        <v>37</v>
      </c>
      <c r="F291" s="38">
        <v>47</v>
      </c>
      <c r="G291" s="38">
        <v>148</v>
      </c>
      <c r="H291" s="38">
        <v>317</v>
      </c>
      <c r="I291" s="38">
        <v>348</v>
      </c>
      <c r="J291" s="38">
        <v>162</v>
      </c>
      <c r="K291" s="38">
        <v>32</v>
      </c>
      <c r="L291" s="38">
        <v>6</v>
      </c>
      <c r="M291" s="38">
        <v>7</v>
      </c>
      <c r="N291" s="38">
        <v>43</v>
      </c>
      <c r="O291" s="37">
        <v>2.4345573365119222</v>
      </c>
      <c r="P291" s="38">
        <v>0</v>
      </c>
      <c r="Q291" s="38">
        <v>0</v>
      </c>
      <c r="R291" s="38">
        <v>0</v>
      </c>
      <c r="S291" s="38">
        <v>0</v>
      </c>
      <c r="T291" s="38">
        <v>0</v>
      </c>
      <c r="U291" s="38">
        <v>0</v>
      </c>
      <c r="V291" s="38">
        <v>0</v>
      </c>
      <c r="W291" s="38">
        <v>0</v>
      </c>
      <c r="X291" s="38">
        <v>0</v>
      </c>
      <c r="Y291" s="38">
        <v>0</v>
      </c>
      <c r="Z291" s="38">
        <v>0</v>
      </c>
      <c r="AA291" s="38">
        <v>0</v>
      </c>
      <c r="AB291" s="37" t="s">
        <v>346</v>
      </c>
      <c r="AC291" s="38">
        <v>89</v>
      </c>
      <c r="AD291" s="38">
        <v>0</v>
      </c>
      <c r="AE291" s="38">
        <v>0</v>
      </c>
      <c r="AF291" s="38">
        <v>6</v>
      </c>
      <c r="AG291" s="38">
        <v>25</v>
      </c>
      <c r="AH291" s="38">
        <v>28</v>
      </c>
      <c r="AI291" s="38">
        <v>18</v>
      </c>
      <c r="AJ291" s="38">
        <v>5</v>
      </c>
      <c r="AK291" s="38">
        <v>2</v>
      </c>
      <c r="AL291" s="38">
        <v>1</v>
      </c>
      <c r="AM291" s="38">
        <v>0</v>
      </c>
      <c r="AN291" s="38">
        <v>4</v>
      </c>
      <c r="AO291" s="37">
        <v>2.2308915384938492</v>
      </c>
      <c r="AP291" s="38">
        <v>0</v>
      </c>
      <c r="AQ291" s="38">
        <v>0</v>
      </c>
      <c r="AR291" s="38">
        <v>0</v>
      </c>
      <c r="AS291" s="38">
        <v>0</v>
      </c>
      <c r="AT291" s="38">
        <v>0</v>
      </c>
      <c r="AU291" s="38">
        <v>0</v>
      </c>
      <c r="AV291" s="38">
        <v>0</v>
      </c>
      <c r="AW291" s="38">
        <v>0</v>
      </c>
      <c r="AX291" s="38">
        <v>0</v>
      </c>
      <c r="AY291" s="38">
        <v>0</v>
      </c>
      <c r="AZ291" s="38">
        <v>0</v>
      </c>
      <c r="BA291" s="38">
        <v>0</v>
      </c>
      <c r="BB291" s="37" t="s">
        <v>346</v>
      </c>
    </row>
    <row r="292" spans="1:54" ht="15" customHeight="1">
      <c r="A292" s="48"/>
      <c r="B292" s="24"/>
      <c r="C292" s="56">
        <v>100</v>
      </c>
      <c r="D292" s="56">
        <v>0.7785467128027681</v>
      </c>
      <c r="E292" s="56">
        <v>3.2006920415224913</v>
      </c>
      <c r="F292" s="56">
        <v>4.0657439446366777</v>
      </c>
      <c r="G292" s="56">
        <v>12.802768166089965</v>
      </c>
      <c r="H292" s="56">
        <v>27.422145328719722</v>
      </c>
      <c r="I292" s="56">
        <v>30.103806228373703</v>
      </c>
      <c r="J292" s="56">
        <v>14.013840830449828</v>
      </c>
      <c r="K292" s="56">
        <v>2.7681660899653981</v>
      </c>
      <c r="L292" s="56">
        <v>0.51903114186851207</v>
      </c>
      <c r="M292" s="56">
        <v>0.60553633217993075</v>
      </c>
      <c r="N292" s="56">
        <v>3.7197231833910034</v>
      </c>
      <c r="O292" s="51">
        <v>1113</v>
      </c>
      <c r="P292" s="56">
        <v>0</v>
      </c>
      <c r="Q292" s="56">
        <v>0</v>
      </c>
      <c r="R292" s="56">
        <v>0</v>
      </c>
      <c r="S292" s="56">
        <v>0</v>
      </c>
      <c r="T292" s="56">
        <v>0</v>
      </c>
      <c r="U292" s="56">
        <v>0</v>
      </c>
      <c r="V292" s="56">
        <v>0</v>
      </c>
      <c r="W292" s="56">
        <v>0</v>
      </c>
      <c r="X292" s="56">
        <v>0</v>
      </c>
      <c r="Y292" s="56">
        <v>0</v>
      </c>
      <c r="Z292" s="56">
        <v>0</v>
      </c>
      <c r="AA292" s="56">
        <v>0</v>
      </c>
      <c r="AB292" s="51">
        <v>0</v>
      </c>
      <c r="AC292" s="56">
        <v>100</v>
      </c>
      <c r="AD292" s="56">
        <v>0</v>
      </c>
      <c r="AE292" s="56">
        <v>0</v>
      </c>
      <c r="AF292" s="56">
        <v>6.7415730337078648</v>
      </c>
      <c r="AG292" s="56">
        <v>28.08988764044944</v>
      </c>
      <c r="AH292" s="56">
        <v>31.460674157303369</v>
      </c>
      <c r="AI292" s="56">
        <v>20.224719101123593</v>
      </c>
      <c r="AJ292" s="56">
        <v>5.6179775280898872</v>
      </c>
      <c r="AK292" s="56">
        <v>2.2471910112359552</v>
      </c>
      <c r="AL292" s="56">
        <v>1.1235955056179776</v>
      </c>
      <c r="AM292" s="56">
        <v>0</v>
      </c>
      <c r="AN292" s="56">
        <v>4.4943820224719104</v>
      </c>
      <c r="AO292" s="51">
        <v>85</v>
      </c>
      <c r="AP292" s="56">
        <v>0</v>
      </c>
      <c r="AQ292" s="56">
        <v>0</v>
      </c>
      <c r="AR292" s="56">
        <v>0</v>
      </c>
      <c r="AS292" s="56">
        <v>0</v>
      </c>
      <c r="AT292" s="56">
        <v>0</v>
      </c>
      <c r="AU292" s="56">
        <v>0</v>
      </c>
      <c r="AV292" s="56">
        <v>0</v>
      </c>
      <c r="AW292" s="56">
        <v>0</v>
      </c>
      <c r="AX292" s="56">
        <v>0</v>
      </c>
      <c r="AY292" s="56">
        <v>0</v>
      </c>
      <c r="AZ292" s="56">
        <v>0</v>
      </c>
      <c r="BA292" s="56">
        <v>0</v>
      </c>
      <c r="BB292" s="51">
        <v>0</v>
      </c>
    </row>
    <row r="293" spans="1:54" ht="15" customHeight="1">
      <c r="A293" s="48"/>
      <c r="B293" s="24" t="s">
        <v>2</v>
      </c>
      <c r="C293" s="38">
        <v>511</v>
      </c>
      <c r="D293" s="38">
        <v>26</v>
      </c>
      <c r="E293" s="38">
        <v>4</v>
      </c>
      <c r="F293" s="38">
        <v>10</v>
      </c>
      <c r="G293" s="38">
        <v>69</v>
      </c>
      <c r="H293" s="38">
        <v>144</v>
      </c>
      <c r="I293" s="38">
        <v>130</v>
      </c>
      <c r="J293" s="38">
        <v>64</v>
      </c>
      <c r="K293" s="38">
        <v>24</v>
      </c>
      <c r="L293" s="38">
        <v>12</v>
      </c>
      <c r="M293" s="38">
        <v>13</v>
      </c>
      <c r="N293" s="38">
        <v>15</v>
      </c>
      <c r="O293" s="37">
        <v>2.4623441868250326</v>
      </c>
      <c r="P293" s="38">
        <v>0</v>
      </c>
      <c r="Q293" s="38">
        <v>0</v>
      </c>
      <c r="R293" s="38">
        <v>0</v>
      </c>
      <c r="S293" s="38">
        <v>0</v>
      </c>
      <c r="T293" s="38">
        <v>0</v>
      </c>
      <c r="U293" s="38">
        <v>0</v>
      </c>
      <c r="V293" s="38">
        <v>0</v>
      </c>
      <c r="W293" s="38">
        <v>0</v>
      </c>
      <c r="X293" s="38">
        <v>0</v>
      </c>
      <c r="Y293" s="38">
        <v>0</v>
      </c>
      <c r="Z293" s="38">
        <v>0</v>
      </c>
      <c r="AA293" s="38">
        <v>0</v>
      </c>
      <c r="AB293" s="37" t="s">
        <v>346</v>
      </c>
      <c r="AC293" s="38">
        <v>33</v>
      </c>
      <c r="AD293" s="38">
        <v>0</v>
      </c>
      <c r="AE293" s="38">
        <v>1</v>
      </c>
      <c r="AF293" s="38">
        <v>2</v>
      </c>
      <c r="AG293" s="38">
        <v>7</v>
      </c>
      <c r="AH293" s="38">
        <v>11</v>
      </c>
      <c r="AI293" s="38">
        <v>3</v>
      </c>
      <c r="AJ293" s="38">
        <v>2</v>
      </c>
      <c r="AK293" s="38">
        <v>3</v>
      </c>
      <c r="AL293" s="38">
        <v>0</v>
      </c>
      <c r="AM293" s="38">
        <v>0</v>
      </c>
      <c r="AN293" s="38">
        <v>4</v>
      </c>
      <c r="AO293" s="37">
        <v>2.2734659115401112</v>
      </c>
      <c r="AP293" s="38">
        <v>0</v>
      </c>
      <c r="AQ293" s="38">
        <v>0</v>
      </c>
      <c r="AR293" s="38">
        <v>0</v>
      </c>
      <c r="AS293" s="38">
        <v>0</v>
      </c>
      <c r="AT293" s="38">
        <v>0</v>
      </c>
      <c r="AU293" s="38">
        <v>0</v>
      </c>
      <c r="AV293" s="38">
        <v>0</v>
      </c>
      <c r="AW293" s="38">
        <v>0</v>
      </c>
      <c r="AX293" s="38">
        <v>0</v>
      </c>
      <c r="AY293" s="38">
        <v>0</v>
      </c>
      <c r="AZ293" s="38">
        <v>0</v>
      </c>
      <c r="BA293" s="38">
        <v>0</v>
      </c>
      <c r="BB293" s="37" t="s">
        <v>346</v>
      </c>
    </row>
    <row r="294" spans="1:54" ht="15" customHeight="1">
      <c r="A294" s="90"/>
      <c r="B294" s="24"/>
      <c r="C294" s="56">
        <v>100</v>
      </c>
      <c r="D294" s="56">
        <v>5.0880626223091969</v>
      </c>
      <c r="E294" s="56">
        <v>0.78277886497064575</v>
      </c>
      <c r="F294" s="56">
        <v>1.9569471624266144</v>
      </c>
      <c r="G294" s="56">
        <v>13.50293542074364</v>
      </c>
      <c r="H294" s="56">
        <v>28.180039138943247</v>
      </c>
      <c r="I294" s="56">
        <v>25.440313111545986</v>
      </c>
      <c r="J294" s="56">
        <v>12.524461839530332</v>
      </c>
      <c r="K294" s="56">
        <v>4.6966731898238745</v>
      </c>
      <c r="L294" s="56">
        <v>2.3483365949119372</v>
      </c>
      <c r="M294" s="56">
        <v>2.5440313111545985</v>
      </c>
      <c r="N294" s="56">
        <v>2.9354207436399218</v>
      </c>
      <c r="O294" s="51">
        <v>496</v>
      </c>
      <c r="P294" s="56">
        <v>0</v>
      </c>
      <c r="Q294" s="56">
        <v>0</v>
      </c>
      <c r="R294" s="56">
        <v>0</v>
      </c>
      <c r="S294" s="56">
        <v>0</v>
      </c>
      <c r="T294" s="56">
        <v>0</v>
      </c>
      <c r="U294" s="56">
        <v>0</v>
      </c>
      <c r="V294" s="56">
        <v>0</v>
      </c>
      <c r="W294" s="56">
        <v>0</v>
      </c>
      <c r="X294" s="56">
        <v>0</v>
      </c>
      <c r="Y294" s="56">
        <v>0</v>
      </c>
      <c r="Z294" s="56">
        <v>0</v>
      </c>
      <c r="AA294" s="56">
        <v>0</v>
      </c>
      <c r="AB294" s="51">
        <v>0</v>
      </c>
      <c r="AC294" s="56">
        <v>100</v>
      </c>
      <c r="AD294" s="56">
        <v>0</v>
      </c>
      <c r="AE294" s="56">
        <v>3.0303030303030303</v>
      </c>
      <c r="AF294" s="56">
        <v>6.0606060606060606</v>
      </c>
      <c r="AG294" s="56">
        <v>21.212121212121211</v>
      </c>
      <c r="AH294" s="56">
        <v>33.333333333333329</v>
      </c>
      <c r="AI294" s="56">
        <v>9.0909090909090917</v>
      </c>
      <c r="AJ294" s="56">
        <v>6.0606060606060606</v>
      </c>
      <c r="AK294" s="56">
        <v>9.0909090909090917</v>
      </c>
      <c r="AL294" s="56">
        <v>0</v>
      </c>
      <c r="AM294" s="56">
        <v>0</v>
      </c>
      <c r="AN294" s="56">
        <v>12.121212121212121</v>
      </c>
      <c r="AO294" s="51">
        <v>29</v>
      </c>
      <c r="AP294" s="56">
        <v>0</v>
      </c>
      <c r="AQ294" s="56">
        <v>0</v>
      </c>
      <c r="AR294" s="56">
        <v>0</v>
      </c>
      <c r="AS294" s="56">
        <v>0</v>
      </c>
      <c r="AT294" s="56">
        <v>0</v>
      </c>
      <c r="AU294" s="56">
        <v>0</v>
      </c>
      <c r="AV294" s="56">
        <v>0</v>
      </c>
      <c r="AW294" s="56">
        <v>0</v>
      </c>
      <c r="AX294" s="56">
        <v>0</v>
      </c>
      <c r="AY294" s="56">
        <v>0</v>
      </c>
      <c r="AZ294" s="56">
        <v>0</v>
      </c>
      <c r="BA294" s="56">
        <v>0</v>
      </c>
      <c r="BB294" s="51">
        <v>0</v>
      </c>
    </row>
    <row r="295" spans="1:54" ht="15" customHeight="1">
      <c r="A295" s="48" t="s">
        <v>104</v>
      </c>
      <c r="B295" s="24" t="s">
        <v>99</v>
      </c>
      <c r="C295" s="38">
        <v>843</v>
      </c>
      <c r="D295" s="38">
        <v>10</v>
      </c>
      <c r="E295" s="38">
        <v>16</v>
      </c>
      <c r="F295" s="38">
        <v>36</v>
      </c>
      <c r="G295" s="38">
        <v>111</v>
      </c>
      <c r="H295" s="38">
        <v>246</v>
      </c>
      <c r="I295" s="38">
        <v>259</v>
      </c>
      <c r="J295" s="38">
        <v>99</v>
      </c>
      <c r="K295" s="38">
        <v>29</v>
      </c>
      <c r="L295" s="38">
        <v>9</v>
      </c>
      <c r="M295" s="38">
        <v>5</v>
      </c>
      <c r="N295" s="38">
        <v>23</v>
      </c>
      <c r="O295" s="37">
        <v>2.4337611955605598</v>
      </c>
      <c r="P295" s="38">
        <v>0</v>
      </c>
      <c r="Q295" s="38">
        <v>0</v>
      </c>
      <c r="R295" s="38">
        <v>0</v>
      </c>
      <c r="S295" s="38">
        <v>0</v>
      </c>
      <c r="T295" s="38">
        <v>0</v>
      </c>
      <c r="U295" s="38">
        <v>0</v>
      </c>
      <c r="V295" s="38">
        <v>0</v>
      </c>
      <c r="W295" s="38">
        <v>0</v>
      </c>
      <c r="X295" s="38">
        <v>0</v>
      </c>
      <c r="Y295" s="38">
        <v>0</v>
      </c>
      <c r="Z295" s="38">
        <v>0</v>
      </c>
      <c r="AA295" s="38">
        <v>0</v>
      </c>
      <c r="AB295" s="37" t="s">
        <v>346</v>
      </c>
      <c r="AC295" s="38">
        <v>110</v>
      </c>
      <c r="AD295" s="38">
        <v>0</v>
      </c>
      <c r="AE295" s="38">
        <v>5</v>
      </c>
      <c r="AF295" s="38">
        <v>10</v>
      </c>
      <c r="AG295" s="38">
        <v>24</v>
      </c>
      <c r="AH295" s="38">
        <v>34</v>
      </c>
      <c r="AI295" s="38">
        <v>23</v>
      </c>
      <c r="AJ295" s="38">
        <v>3</v>
      </c>
      <c r="AK295" s="38">
        <v>3</v>
      </c>
      <c r="AL295" s="38">
        <v>3</v>
      </c>
      <c r="AM295" s="38">
        <v>0</v>
      </c>
      <c r="AN295" s="38">
        <v>5</v>
      </c>
      <c r="AO295" s="37">
        <v>2.1779020795752437</v>
      </c>
      <c r="AP295" s="38">
        <v>0</v>
      </c>
      <c r="AQ295" s="38">
        <v>0</v>
      </c>
      <c r="AR295" s="38">
        <v>0</v>
      </c>
      <c r="AS295" s="38">
        <v>0</v>
      </c>
      <c r="AT295" s="38">
        <v>0</v>
      </c>
      <c r="AU295" s="38">
        <v>0</v>
      </c>
      <c r="AV295" s="38">
        <v>0</v>
      </c>
      <c r="AW295" s="38">
        <v>0</v>
      </c>
      <c r="AX295" s="38">
        <v>0</v>
      </c>
      <c r="AY295" s="38">
        <v>0</v>
      </c>
      <c r="AZ295" s="38">
        <v>0</v>
      </c>
      <c r="BA295" s="38">
        <v>0</v>
      </c>
      <c r="BB295" s="37" t="s">
        <v>346</v>
      </c>
    </row>
    <row r="296" spans="1:54" ht="15" customHeight="1">
      <c r="A296" s="48"/>
      <c r="B296" s="24"/>
      <c r="C296" s="56">
        <v>100</v>
      </c>
      <c r="D296" s="56">
        <v>1.1862396204033214</v>
      </c>
      <c r="E296" s="56">
        <v>1.8979833926453145</v>
      </c>
      <c r="F296" s="56">
        <v>4.2704626334519578</v>
      </c>
      <c r="G296" s="56">
        <v>13.167259786476867</v>
      </c>
      <c r="H296" s="56">
        <v>29.181494661921707</v>
      </c>
      <c r="I296" s="56">
        <v>30.723606168446025</v>
      </c>
      <c r="J296" s="56">
        <v>11.743772241992882</v>
      </c>
      <c r="K296" s="56">
        <v>3.4400948991696323</v>
      </c>
      <c r="L296" s="56">
        <v>1.0676156583629894</v>
      </c>
      <c r="M296" s="56">
        <v>0.59311981020166071</v>
      </c>
      <c r="N296" s="56">
        <v>2.7283511269276395</v>
      </c>
      <c r="O296" s="51">
        <v>820</v>
      </c>
      <c r="P296" s="56">
        <v>0</v>
      </c>
      <c r="Q296" s="56">
        <v>0</v>
      </c>
      <c r="R296" s="56">
        <v>0</v>
      </c>
      <c r="S296" s="56">
        <v>0</v>
      </c>
      <c r="T296" s="56">
        <v>0</v>
      </c>
      <c r="U296" s="56">
        <v>0</v>
      </c>
      <c r="V296" s="56">
        <v>0</v>
      </c>
      <c r="W296" s="56">
        <v>0</v>
      </c>
      <c r="X296" s="56">
        <v>0</v>
      </c>
      <c r="Y296" s="56">
        <v>0</v>
      </c>
      <c r="Z296" s="56">
        <v>0</v>
      </c>
      <c r="AA296" s="56">
        <v>0</v>
      </c>
      <c r="AB296" s="51">
        <v>0</v>
      </c>
      <c r="AC296" s="56">
        <v>100.00000000000001</v>
      </c>
      <c r="AD296" s="56">
        <v>0</v>
      </c>
      <c r="AE296" s="56">
        <v>4.5454545454545459</v>
      </c>
      <c r="AF296" s="56">
        <v>9.0909090909090917</v>
      </c>
      <c r="AG296" s="56">
        <v>21.818181818181817</v>
      </c>
      <c r="AH296" s="56">
        <v>30.909090909090907</v>
      </c>
      <c r="AI296" s="56">
        <v>20.909090909090907</v>
      </c>
      <c r="AJ296" s="56">
        <v>2.7272727272727271</v>
      </c>
      <c r="AK296" s="56">
        <v>2.7272727272727271</v>
      </c>
      <c r="AL296" s="56">
        <v>2.7272727272727271</v>
      </c>
      <c r="AM296" s="56">
        <v>0</v>
      </c>
      <c r="AN296" s="56">
        <v>4.5454545454545459</v>
      </c>
      <c r="AO296" s="51">
        <v>105</v>
      </c>
      <c r="AP296" s="56">
        <v>0</v>
      </c>
      <c r="AQ296" s="56">
        <v>0</v>
      </c>
      <c r="AR296" s="56">
        <v>0</v>
      </c>
      <c r="AS296" s="56">
        <v>0</v>
      </c>
      <c r="AT296" s="56">
        <v>0</v>
      </c>
      <c r="AU296" s="56">
        <v>0</v>
      </c>
      <c r="AV296" s="56">
        <v>0</v>
      </c>
      <c r="AW296" s="56">
        <v>0</v>
      </c>
      <c r="AX296" s="56">
        <v>0</v>
      </c>
      <c r="AY296" s="56">
        <v>0</v>
      </c>
      <c r="AZ296" s="56">
        <v>0</v>
      </c>
      <c r="BA296" s="56">
        <v>0</v>
      </c>
      <c r="BB296" s="51">
        <v>0</v>
      </c>
    </row>
    <row r="297" spans="1:54" ht="15" customHeight="1">
      <c r="A297" s="48"/>
      <c r="B297" s="24" t="s">
        <v>100</v>
      </c>
      <c r="C297" s="38">
        <v>676</v>
      </c>
      <c r="D297" s="38">
        <v>6</v>
      </c>
      <c r="E297" s="38">
        <v>36</v>
      </c>
      <c r="F297" s="38">
        <v>27</v>
      </c>
      <c r="G297" s="38">
        <v>80</v>
      </c>
      <c r="H297" s="38">
        <v>166</v>
      </c>
      <c r="I297" s="38">
        <v>192</v>
      </c>
      <c r="J297" s="38">
        <v>109</v>
      </c>
      <c r="K297" s="38">
        <v>21</v>
      </c>
      <c r="L297" s="38">
        <v>5</v>
      </c>
      <c r="M297" s="38">
        <v>2</v>
      </c>
      <c r="N297" s="38">
        <v>32</v>
      </c>
      <c r="O297" s="37">
        <v>2.4308472613286796</v>
      </c>
      <c r="P297" s="38">
        <v>0</v>
      </c>
      <c r="Q297" s="38">
        <v>0</v>
      </c>
      <c r="R297" s="38">
        <v>0</v>
      </c>
      <c r="S297" s="38">
        <v>0</v>
      </c>
      <c r="T297" s="38">
        <v>0</v>
      </c>
      <c r="U297" s="38">
        <v>0</v>
      </c>
      <c r="V297" s="38">
        <v>0</v>
      </c>
      <c r="W297" s="38">
        <v>0</v>
      </c>
      <c r="X297" s="38">
        <v>0</v>
      </c>
      <c r="Y297" s="38">
        <v>0</v>
      </c>
      <c r="Z297" s="38">
        <v>0</v>
      </c>
      <c r="AA297" s="38">
        <v>0</v>
      </c>
      <c r="AB297" s="37" t="s">
        <v>346</v>
      </c>
      <c r="AC297" s="38">
        <v>46</v>
      </c>
      <c r="AD297" s="38">
        <v>0</v>
      </c>
      <c r="AE297" s="38">
        <v>0</v>
      </c>
      <c r="AF297" s="38">
        <v>2</v>
      </c>
      <c r="AG297" s="38">
        <v>11</v>
      </c>
      <c r="AH297" s="38">
        <v>18</v>
      </c>
      <c r="AI297" s="38">
        <v>8</v>
      </c>
      <c r="AJ297" s="38">
        <v>2</v>
      </c>
      <c r="AK297" s="38">
        <v>2</v>
      </c>
      <c r="AL297" s="38">
        <v>1</v>
      </c>
      <c r="AM297" s="38">
        <v>0</v>
      </c>
      <c r="AN297" s="38">
        <v>2</v>
      </c>
      <c r="AO297" s="37">
        <v>2.3162443467128013</v>
      </c>
      <c r="AP297" s="38">
        <v>0</v>
      </c>
      <c r="AQ297" s="38">
        <v>0</v>
      </c>
      <c r="AR297" s="38">
        <v>0</v>
      </c>
      <c r="AS297" s="38">
        <v>0</v>
      </c>
      <c r="AT297" s="38">
        <v>0</v>
      </c>
      <c r="AU297" s="38">
        <v>0</v>
      </c>
      <c r="AV297" s="38">
        <v>0</v>
      </c>
      <c r="AW297" s="38">
        <v>0</v>
      </c>
      <c r="AX297" s="38">
        <v>0</v>
      </c>
      <c r="AY297" s="38">
        <v>0</v>
      </c>
      <c r="AZ297" s="38">
        <v>0</v>
      </c>
      <c r="BA297" s="38">
        <v>0</v>
      </c>
      <c r="BB297" s="37" t="s">
        <v>346</v>
      </c>
    </row>
    <row r="298" spans="1:54" ht="15" customHeight="1">
      <c r="A298" s="48"/>
      <c r="B298" s="24"/>
      <c r="C298" s="56">
        <v>100</v>
      </c>
      <c r="D298" s="56">
        <v>0.8875739644970414</v>
      </c>
      <c r="E298" s="56">
        <v>5.3254437869822491</v>
      </c>
      <c r="F298" s="56">
        <v>3.9940828402366866</v>
      </c>
      <c r="G298" s="56">
        <v>11.834319526627219</v>
      </c>
      <c r="H298" s="56">
        <v>24.556213017751478</v>
      </c>
      <c r="I298" s="56">
        <v>28.402366863905325</v>
      </c>
      <c r="J298" s="56">
        <v>16.124260355029584</v>
      </c>
      <c r="K298" s="56">
        <v>3.1065088757396451</v>
      </c>
      <c r="L298" s="56">
        <v>0.73964497041420119</v>
      </c>
      <c r="M298" s="56">
        <v>0.29585798816568049</v>
      </c>
      <c r="N298" s="56">
        <v>4.7337278106508878</v>
      </c>
      <c r="O298" s="51">
        <v>644</v>
      </c>
      <c r="P298" s="56">
        <v>0</v>
      </c>
      <c r="Q298" s="56">
        <v>0</v>
      </c>
      <c r="R298" s="56">
        <v>0</v>
      </c>
      <c r="S298" s="56">
        <v>0</v>
      </c>
      <c r="T298" s="56">
        <v>0</v>
      </c>
      <c r="U298" s="56">
        <v>0</v>
      </c>
      <c r="V298" s="56">
        <v>0</v>
      </c>
      <c r="W298" s="56">
        <v>0</v>
      </c>
      <c r="X298" s="56">
        <v>0</v>
      </c>
      <c r="Y298" s="56">
        <v>0</v>
      </c>
      <c r="Z298" s="56">
        <v>0</v>
      </c>
      <c r="AA298" s="56">
        <v>0</v>
      </c>
      <c r="AB298" s="51">
        <v>0</v>
      </c>
      <c r="AC298" s="56">
        <v>100</v>
      </c>
      <c r="AD298" s="56">
        <v>0</v>
      </c>
      <c r="AE298" s="56">
        <v>0</v>
      </c>
      <c r="AF298" s="56">
        <v>4.3478260869565215</v>
      </c>
      <c r="AG298" s="56">
        <v>23.913043478260871</v>
      </c>
      <c r="AH298" s="56">
        <v>39.130434782608695</v>
      </c>
      <c r="AI298" s="56">
        <v>17.391304347826086</v>
      </c>
      <c r="AJ298" s="56">
        <v>4.3478260869565215</v>
      </c>
      <c r="AK298" s="56">
        <v>4.3478260869565215</v>
      </c>
      <c r="AL298" s="56">
        <v>2.1739130434782608</v>
      </c>
      <c r="AM298" s="56">
        <v>0</v>
      </c>
      <c r="AN298" s="56">
        <v>4.3478260869565215</v>
      </c>
      <c r="AO298" s="51">
        <v>44</v>
      </c>
      <c r="AP298" s="56">
        <v>0</v>
      </c>
      <c r="AQ298" s="56">
        <v>0</v>
      </c>
      <c r="AR298" s="56">
        <v>0</v>
      </c>
      <c r="AS298" s="56">
        <v>0</v>
      </c>
      <c r="AT298" s="56">
        <v>0</v>
      </c>
      <c r="AU298" s="56">
        <v>0</v>
      </c>
      <c r="AV298" s="56">
        <v>0</v>
      </c>
      <c r="AW298" s="56">
        <v>0</v>
      </c>
      <c r="AX298" s="56">
        <v>0</v>
      </c>
      <c r="AY298" s="56">
        <v>0</v>
      </c>
      <c r="AZ298" s="56">
        <v>0</v>
      </c>
      <c r="BA298" s="56">
        <v>0</v>
      </c>
      <c r="BB298" s="51">
        <v>0</v>
      </c>
    </row>
    <row r="299" spans="1:54" ht="15" customHeight="1">
      <c r="A299" s="48"/>
      <c r="B299" s="24" t="s">
        <v>2</v>
      </c>
      <c r="C299" s="38">
        <v>536</v>
      </c>
      <c r="D299" s="38">
        <v>26</v>
      </c>
      <c r="E299" s="38">
        <v>4</v>
      </c>
      <c r="F299" s="38">
        <v>11</v>
      </c>
      <c r="G299" s="38">
        <v>73</v>
      </c>
      <c r="H299" s="38">
        <v>151</v>
      </c>
      <c r="I299" s="38">
        <v>136</v>
      </c>
      <c r="J299" s="38">
        <v>69</v>
      </c>
      <c r="K299" s="38">
        <v>25</v>
      </c>
      <c r="L299" s="38">
        <v>12</v>
      </c>
      <c r="M299" s="38">
        <v>14</v>
      </c>
      <c r="N299" s="38">
        <v>15</v>
      </c>
      <c r="O299" s="37">
        <v>2.4702594801252116</v>
      </c>
      <c r="P299" s="38">
        <v>0</v>
      </c>
      <c r="Q299" s="38">
        <v>0</v>
      </c>
      <c r="R299" s="38">
        <v>0</v>
      </c>
      <c r="S299" s="38">
        <v>0</v>
      </c>
      <c r="T299" s="38">
        <v>0</v>
      </c>
      <c r="U299" s="38">
        <v>0</v>
      </c>
      <c r="V299" s="38">
        <v>0</v>
      </c>
      <c r="W299" s="38">
        <v>0</v>
      </c>
      <c r="X299" s="38">
        <v>0</v>
      </c>
      <c r="Y299" s="38">
        <v>0</v>
      </c>
      <c r="Z299" s="38">
        <v>0</v>
      </c>
      <c r="AA299" s="38">
        <v>0</v>
      </c>
      <c r="AB299" s="37" t="s">
        <v>346</v>
      </c>
      <c r="AC299" s="38">
        <v>35</v>
      </c>
      <c r="AD299" s="38">
        <v>0</v>
      </c>
      <c r="AE299" s="38">
        <v>1</v>
      </c>
      <c r="AF299" s="38">
        <v>2</v>
      </c>
      <c r="AG299" s="38">
        <v>7</v>
      </c>
      <c r="AH299" s="38">
        <v>12</v>
      </c>
      <c r="AI299" s="38">
        <v>4</v>
      </c>
      <c r="AJ299" s="38">
        <v>3</v>
      </c>
      <c r="AK299" s="38">
        <v>3</v>
      </c>
      <c r="AL299" s="38">
        <v>0</v>
      </c>
      <c r="AM299" s="38">
        <v>0</v>
      </c>
      <c r="AN299" s="38">
        <v>3</v>
      </c>
      <c r="AO299" s="37">
        <v>2.3147637758615276</v>
      </c>
      <c r="AP299" s="38">
        <v>0</v>
      </c>
      <c r="AQ299" s="38">
        <v>0</v>
      </c>
      <c r="AR299" s="38">
        <v>0</v>
      </c>
      <c r="AS299" s="38">
        <v>0</v>
      </c>
      <c r="AT299" s="38">
        <v>0</v>
      </c>
      <c r="AU299" s="38">
        <v>0</v>
      </c>
      <c r="AV299" s="38">
        <v>0</v>
      </c>
      <c r="AW299" s="38">
        <v>0</v>
      </c>
      <c r="AX299" s="38">
        <v>0</v>
      </c>
      <c r="AY299" s="38">
        <v>0</v>
      </c>
      <c r="AZ299" s="38">
        <v>0</v>
      </c>
      <c r="BA299" s="38">
        <v>0</v>
      </c>
      <c r="BB299" s="37" t="s">
        <v>346</v>
      </c>
    </row>
    <row r="300" spans="1:54" ht="15" customHeight="1">
      <c r="A300" s="90"/>
      <c r="B300" s="24"/>
      <c r="C300" s="56">
        <v>100</v>
      </c>
      <c r="D300" s="56">
        <v>4.8507462686567164</v>
      </c>
      <c r="E300" s="56">
        <v>0.74626865671641784</v>
      </c>
      <c r="F300" s="56">
        <v>2.0522388059701493</v>
      </c>
      <c r="G300" s="56">
        <v>13.619402985074627</v>
      </c>
      <c r="H300" s="56">
        <v>28.171641791044777</v>
      </c>
      <c r="I300" s="56">
        <v>25.373134328358208</v>
      </c>
      <c r="J300" s="56">
        <v>12.87313432835821</v>
      </c>
      <c r="K300" s="56">
        <v>4.6641791044776122</v>
      </c>
      <c r="L300" s="56">
        <v>2.2388059701492535</v>
      </c>
      <c r="M300" s="56">
        <v>2.6119402985074625</v>
      </c>
      <c r="N300" s="56">
        <v>2.7985074626865671</v>
      </c>
      <c r="O300" s="51">
        <v>521</v>
      </c>
      <c r="P300" s="56">
        <v>0</v>
      </c>
      <c r="Q300" s="56">
        <v>0</v>
      </c>
      <c r="R300" s="56">
        <v>0</v>
      </c>
      <c r="S300" s="56">
        <v>0</v>
      </c>
      <c r="T300" s="56">
        <v>0</v>
      </c>
      <c r="U300" s="56">
        <v>0</v>
      </c>
      <c r="V300" s="56">
        <v>0</v>
      </c>
      <c r="W300" s="56">
        <v>0</v>
      </c>
      <c r="X300" s="56">
        <v>0</v>
      </c>
      <c r="Y300" s="56">
        <v>0</v>
      </c>
      <c r="Z300" s="56">
        <v>0</v>
      </c>
      <c r="AA300" s="56">
        <v>0</v>
      </c>
      <c r="AB300" s="51">
        <v>0</v>
      </c>
      <c r="AC300" s="56">
        <v>99.999999999999986</v>
      </c>
      <c r="AD300" s="56">
        <v>0</v>
      </c>
      <c r="AE300" s="56">
        <v>2.8571428571428572</v>
      </c>
      <c r="AF300" s="56">
        <v>5.7142857142857144</v>
      </c>
      <c r="AG300" s="56">
        <v>20</v>
      </c>
      <c r="AH300" s="56">
        <v>34.285714285714285</v>
      </c>
      <c r="AI300" s="56">
        <v>11.428571428571429</v>
      </c>
      <c r="AJ300" s="56">
        <v>8.5714285714285712</v>
      </c>
      <c r="AK300" s="56">
        <v>8.5714285714285712</v>
      </c>
      <c r="AL300" s="56">
        <v>0</v>
      </c>
      <c r="AM300" s="56">
        <v>0</v>
      </c>
      <c r="AN300" s="56">
        <v>8.5714285714285712</v>
      </c>
      <c r="AO300" s="51">
        <v>32</v>
      </c>
      <c r="AP300" s="56">
        <v>0</v>
      </c>
      <c r="AQ300" s="56">
        <v>0</v>
      </c>
      <c r="AR300" s="56">
        <v>0</v>
      </c>
      <c r="AS300" s="56">
        <v>0</v>
      </c>
      <c r="AT300" s="56">
        <v>0</v>
      </c>
      <c r="AU300" s="56">
        <v>0</v>
      </c>
      <c r="AV300" s="56">
        <v>0</v>
      </c>
      <c r="AW300" s="56">
        <v>0</v>
      </c>
      <c r="AX300" s="56">
        <v>0</v>
      </c>
      <c r="AY300" s="56">
        <v>0</v>
      </c>
      <c r="AZ300" s="56">
        <v>0</v>
      </c>
      <c r="BA300" s="56">
        <v>0</v>
      </c>
      <c r="BB300" s="51">
        <v>0</v>
      </c>
    </row>
    <row r="301" spans="1:54" ht="15" customHeight="1">
      <c r="A301" s="48" t="s">
        <v>406</v>
      </c>
      <c r="B301" s="24" t="s">
        <v>105</v>
      </c>
      <c r="C301" s="38">
        <v>1167</v>
      </c>
      <c r="D301" s="38">
        <v>16</v>
      </c>
      <c r="E301" s="38">
        <v>49</v>
      </c>
      <c r="F301" s="38">
        <v>51</v>
      </c>
      <c r="G301" s="38">
        <v>159</v>
      </c>
      <c r="H301" s="38">
        <v>305</v>
      </c>
      <c r="I301" s="38">
        <v>358</v>
      </c>
      <c r="J301" s="38">
        <v>140</v>
      </c>
      <c r="K301" s="38">
        <v>38</v>
      </c>
      <c r="L301" s="38">
        <v>10</v>
      </c>
      <c r="M301" s="38">
        <v>4</v>
      </c>
      <c r="N301" s="38">
        <v>37</v>
      </c>
      <c r="O301" s="37">
        <v>2.3871493174469949</v>
      </c>
      <c r="P301" s="38">
        <v>0</v>
      </c>
      <c r="Q301" s="38">
        <v>0</v>
      </c>
      <c r="R301" s="38">
        <v>0</v>
      </c>
      <c r="S301" s="38">
        <v>0</v>
      </c>
      <c r="T301" s="38">
        <v>0</v>
      </c>
      <c r="U301" s="38">
        <v>0</v>
      </c>
      <c r="V301" s="38">
        <v>0</v>
      </c>
      <c r="W301" s="38">
        <v>0</v>
      </c>
      <c r="X301" s="38">
        <v>0</v>
      </c>
      <c r="Y301" s="38">
        <v>0</v>
      </c>
      <c r="Z301" s="38">
        <v>0</v>
      </c>
      <c r="AA301" s="38">
        <v>0</v>
      </c>
      <c r="AB301" s="37" t="s">
        <v>346</v>
      </c>
      <c r="AC301" s="38">
        <v>145</v>
      </c>
      <c r="AD301" s="38">
        <v>0</v>
      </c>
      <c r="AE301" s="38">
        <v>7</v>
      </c>
      <c r="AF301" s="38">
        <v>14</v>
      </c>
      <c r="AG301" s="38">
        <v>32</v>
      </c>
      <c r="AH301" s="38">
        <v>45</v>
      </c>
      <c r="AI301" s="38">
        <v>28</v>
      </c>
      <c r="AJ301" s="38">
        <v>4</v>
      </c>
      <c r="AK301" s="38">
        <v>5</v>
      </c>
      <c r="AL301" s="38">
        <v>3</v>
      </c>
      <c r="AM301" s="38">
        <v>0</v>
      </c>
      <c r="AN301" s="38">
        <v>7</v>
      </c>
      <c r="AO301" s="37">
        <v>2.1613581574960699</v>
      </c>
      <c r="AP301" s="38">
        <v>0</v>
      </c>
      <c r="AQ301" s="38">
        <v>0</v>
      </c>
      <c r="AR301" s="38">
        <v>0</v>
      </c>
      <c r="AS301" s="38">
        <v>0</v>
      </c>
      <c r="AT301" s="38">
        <v>0</v>
      </c>
      <c r="AU301" s="38">
        <v>0</v>
      </c>
      <c r="AV301" s="38">
        <v>0</v>
      </c>
      <c r="AW301" s="38">
        <v>0</v>
      </c>
      <c r="AX301" s="38">
        <v>0</v>
      </c>
      <c r="AY301" s="38">
        <v>0</v>
      </c>
      <c r="AZ301" s="38">
        <v>0</v>
      </c>
      <c r="BA301" s="38">
        <v>0</v>
      </c>
      <c r="BB301" s="37" t="s">
        <v>346</v>
      </c>
    </row>
    <row r="302" spans="1:54" ht="15" customHeight="1">
      <c r="A302" s="93" t="s">
        <v>407</v>
      </c>
      <c r="B302" s="24"/>
      <c r="C302" s="56">
        <v>100</v>
      </c>
      <c r="D302" s="56">
        <v>1.3710368466152529</v>
      </c>
      <c r="E302" s="56">
        <v>4.1988003427592115</v>
      </c>
      <c r="F302" s="56">
        <v>4.3701799485861184</v>
      </c>
      <c r="G302" s="56">
        <v>13.624678663239074</v>
      </c>
      <c r="H302" s="56">
        <v>26.135389888603257</v>
      </c>
      <c r="I302" s="56">
        <v>30.676949443016284</v>
      </c>
      <c r="J302" s="56">
        <v>11.996572407883461</v>
      </c>
      <c r="K302" s="56">
        <v>3.2562125107112254</v>
      </c>
      <c r="L302" s="56">
        <v>0.85689802913453306</v>
      </c>
      <c r="M302" s="56">
        <v>0.34275921165381323</v>
      </c>
      <c r="N302" s="56">
        <v>3.1705227077977725</v>
      </c>
      <c r="O302" s="51">
        <v>1130</v>
      </c>
      <c r="P302" s="56">
        <v>0</v>
      </c>
      <c r="Q302" s="56">
        <v>0</v>
      </c>
      <c r="R302" s="56">
        <v>0</v>
      </c>
      <c r="S302" s="56">
        <v>0</v>
      </c>
      <c r="T302" s="56">
        <v>0</v>
      </c>
      <c r="U302" s="56">
        <v>0</v>
      </c>
      <c r="V302" s="56">
        <v>0</v>
      </c>
      <c r="W302" s="56">
        <v>0</v>
      </c>
      <c r="X302" s="56">
        <v>0</v>
      </c>
      <c r="Y302" s="56">
        <v>0</v>
      </c>
      <c r="Z302" s="56">
        <v>0</v>
      </c>
      <c r="AA302" s="56">
        <v>0</v>
      </c>
      <c r="AB302" s="51">
        <v>0</v>
      </c>
      <c r="AC302" s="56">
        <v>100</v>
      </c>
      <c r="AD302" s="56">
        <v>0</v>
      </c>
      <c r="AE302" s="56">
        <v>4.8275862068965516</v>
      </c>
      <c r="AF302" s="56">
        <v>9.6551724137931032</v>
      </c>
      <c r="AG302" s="56">
        <v>22.068965517241381</v>
      </c>
      <c r="AH302" s="56">
        <v>31.03448275862069</v>
      </c>
      <c r="AI302" s="56">
        <v>19.310344827586206</v>
      </c>
      <c r="AJ302" s="56">
        <v>2.7586206896551726</v>
      </c>
      <c r="AK302" s="56">
        <v>3.4482758620689653</v>
      </c>
      <c r="AL302" s="56">
        <v>2.0689655172413794</v>
      </c>
      <c r="AM302" s="56">
        <v>0</v>
      </c>
      <c r="AN302" s="56">
        <v>4.8275862068965516</v>
      </c>
      <c r="AO302" s="51">
        <v>138</v>
      </c>
      <c r="AP302" s="56">
        <v>0</v>
      </c>
      <c r="AQ302" s="56">
        <v>0</v>
      </c>
      <c r="AR302" s="56">
        <v>0</v>
      </c>
      <c r="AS302" s="56">
        <v>0</v>
      </c>
      <c r="AT302" s="56">
        <v>0</v>
      </c>
      <c r="AU302" s="56">
        <v>0</v>
      </c>
      <c r="AV302" s="56">
        <v>0</v>
      </c>
      <c r="AW302" s="56">
        <v>0</v>
      </c>
      <c r="AX302" s="56">
        <v>0</v>
      </c>
      <c r="AY302" s="56">
        <v>0</v>
      </c>
      <c r="AZ302" s="56">
        <v>0</v>
      </c>
      <c r="BA302" s="56">
        <v>0</v>
      </c>
      <c r="BB302" s="51">
        <v>0</v>
      </c>
    </row>
    <row r="303" spans="1:54" ht="15" customHeight="1">
      <c r="A303" s="48"/>
      <c r="B303" s="24" t="s">
        <v>106</v>
      </c>
      <c r="C303" s="38">
        <v>311</v>
      </c>
      <c r="D303" s="38">
        <v>0</v>
      </c>
      <c r="E303" s="38">
        <v>2</v>
      </c>
      <c r="F303" s="38">
        <v>9</v>
      </c>
      <c r="G303" s="38">
        <v>31</v>
      </c>
      <c r="H303" s="38">
        <v>88</v>
      </c>
      <c r="I303" s="38">
        <v>86</v>
      </c>
      <c r="J303" s="38">
        <v>60</v>
      </c>
      <c r="K303" s="38">
        <v>11</v>
      </c>
      <c r="L303" s="38">
        <v>4</v>
      </c>
      <c r="M303" s="38">
        <v>4</v>
      </c>
      <c r="N303" s="38">
        <v>16</v>
      </c>
      <c r="O303" s="37">
        <v>2.6117717159838896</v>
      </c>
      <c r="P303" s="38">
        <v>0</v>
      </c>
      <c r="Q303" s="38">
        <v>0</v>
      </c>
      <c r="R303" s="38">
        <v>0</v>
      </c>
      <c r="S303" s="38">
        <v>0</v>
      </c>
      <c r="T303" s="38">
        <v>0</v>
      </c>
      <c r="U303" s="38">
        <v>0</v>
      </c>
      <c r="V303" s="38">
        <v>0</v>
      </c>
      <c r="W303" s="38">
        <v>0</v>
      </c>
      <c r="X303" s="38">
        <v>0</v>
      </c>
      <c r="Y303" s="38">
        <v>0</v>
      </c>
      <c r="Z303" s="38">
        <v>0</v>
      </c>
      <c r="AA303" s="38">
        <v>0</v>
      </c>
      <c r="AB303" s="37" t="s">
        <v>346</v>
      </c>
      <c r="AC303" s="38">
        <v>12</v>
      </c>
      <c r="AD303" s="38">
        <v>0</v>
      </c>
      <c r="AE303" s="38">
        <v>0</v>
      </c>
      <c r="AF303" s="38">
        <v>1</v>
      </c>
      <c r="AG303" s="38">
        <v>3</v>
      </c>
      <c r="AH303" s="38">
        <v>4</v>
      </c>
      <c r="AI303" s="38">
        <v>4</v>
      </c>
      <c r="AJ303" s="38">
        <v>0</v>
      </c>
      <c r="AK303" s="38">
        <v>0</v>
      </c>
      <c r="AL303" s="38">
        <v>0</v>
      </c>
      <c r="AM303" s="38">
        <v>0</v>
      </c>
      <c r="AN303" s="38">
        <v>0</v>
      </c>
      <c r="AO303" s="37">
        <v>2.1730500357325386</v>
      </c>
      <c r="AP303" s="38">
        <v>0</v>
      </c>
      <c r="AQ303" s="38">
        <v>0</v>
      </c>
      <c r="AR303" s="38">
        <v>0</v>
      </c>
      <c r="AS303" s="38">
        <v>0</v>
      </c>
      <c r="AT303" s="38">
        <v>0</v>
      </c>
      <c r="AU303" s="38">
        <v>0</v>
      </c>
      <c r="AV303" s="38">
        <v>0</v>
      </c>
      <c r="AW303" s="38">
        <v>0</v>
      </c>
      <c r="AX303" s="38">
        <v>0</v>
      </c>
      <c r="AY303" s="38">
        <v>0</v>
      </c>
      <c r="AZ303" s="38">
        <v>0</v>
      </c>
      <c r="BA303" s="38">
        <v>0</v>
      </c>
      <c r="BB303" s="37" t="s">
        <v>346</v>
      </c>
    </row>
    <row r="304" spans="1:54" ht="15" customHeight="1">
      <c r="A304" s="48"/>
      <c r="B304" s="24"/>
      <c r="C304" s="56">
        <v>99.999999999999986</v>
      </c>
      <c r="D304" s="56">
        <v>0</v>
      </c>
      <c r="E304" s="56">
        <v>0.64308681672025725</v>
      </c>
      <c r="F304" s="56">
        <v>2.8938906752411575</v>
      </c>
      <c r="G304" s="56">
        <v>9.9678456591639879</v>
      </c>
      <c r="H304" s="56">
        <v>28.29581993569132</v>
      </c>
      <c r="I304" s="56">
        <v>27.652733118971064</v>
      </c>
      <c r="J304" s="56">
        <v>19.292604501607716</v>
      </c>
      <c r="K304" s="56">
        <v>3.536977491961415</v>
      </c>
      <c r="L304" s="56">
        <v>1.2861736334405145</v>
      </c>
      <c r="M304" s="56">
        <v>1.2861736334405145</v>
      </c>
      <c r="N304" s="56">
        <v>5.144694533762058</v>
      </c>
      <c r="O304" s="51">
        <v>295</v>
      </c>
      <c r="P304" s="56">
        <v>0</v>
      </c>
      <c r="Q304" s="56">
        <v>0</v>
      </c>
      <c r="R304" s="56">
        <v>0</v>
      </c>
      <c r="S304" s="56">
        <v>0</v>
      </c>
      <c r="T304" s="56">
        <v>0</v>
      </c>
      <c r="U304" s="56">
        <v>0</v>
      </c>
      <c r="V304" s="56">
        <v>0</v>
      </c>
      <c r="W304" s="56">
        <v>0</v>
      </c>
      <c r="X304" s="56">
        <v>0</v>
      </c>
      <c r="Y304" s="56">
        <v>0</v>
      </c>
      <c r="Z304" s="56">
        <v>0</v>
      </c>
      <c r="AA304" s="56">
        <v>0</v>
      </c>
      <c r="AB304" s="51">
        <v>0</v>
      </c>
      <c r="AC304" s="56">
        <v>99.999999999999986</v>
      </c>
      <c r="AD304" s="56">
        <v>0</v>
      </c>
      <c r="AE304" s="56">
        <v>0</v>
      </c>
      <c r="AF304" s="56">
        <v>8.3333333333333321</v>
      </c>
      <c r="AG304" s="56">
        <v>25</v>
      </c>
      <c r="AH304" s="56">
        <v>33.333333333333329</v>
      </c>
      <c r="AI304" s="56">
        <v>33.333333333333329</v>
      </c>
      <c r="AJ304" s="56">
        <v>0</v>
      </c>
      <c r="AK304" s="56">
        <v>0</v>
      </c>
      <c r="AL304" s="56">
        <v>0</v>
      </c>
      <c r="AM304" s="56">
        <v>0</v>
      </c>
      <c r="AN304" s="56">
        <v>0</v>
      </c>
      <c r="AO304" s="51">
        <v>12</v>
      </c>
      <c r="AP304" s="56">
        <v>0</v>
      </c>
      <c r="AQ304" s="56">
        <v>0</v>
      </c>
      <c r="AR304" s="56">
        <v>0</v>
      </c>
      <c r="AS304" s="56">
        <v>0</v>
      </c>
      <c r="AT304" s="56">
        <v>0</v>
      </c>
      <c r="AU304" s="56">
        <v>0</v>
      </c>
      <c r="AV304" s="56">
        <v>0</v>
      </c>
      <c r="AW304" s="56">
        <v>0</v>
      </c>
      <c r="AX304" s="56">
        <v>0</v>
      </c>
      <c r="AY304" s="56">
        <v>0</v>
      </c>
      <c r="AZ304" s="56">
        <v>0</v>
      </c>
      <c r="BA304" s="56">
        <v>0</v>
      </c>
      <c r="BB304" s="51">
        <v>0</v>
      </c>
    </row>
    <row r="305" spans="1:54" ht="15" customHeight="1">
      <c r="A305" s="48"/>
      <c r="B305" s="24" t="s">
        <v>2</v>
      </c>
      <c r="C305" s="38">
        <v>584</v>
      </c>
      <c r="D305" s="38">
        <v>26</v>
      </c>
      <c r="E305" s="38">
        <v>6</v>
      </c>
      <c r="F305" s="38">
        <v>15</v>
      </c>
      <c r="G305" s="38">
        <v>76</v>
      </c>
      <c r="H305" s="38">
        <v>171</v>
      </c>
      <c r="I305" s="38">
        <v>144</v>
      </c>
      <c r="J305" s="38">
        <v>78</v>
      </c>
      <c r="K305" s="38">
        <v>26</v>
      </c>
      <c r="L305" s="38">
        <v>12</v>
      </c>
      <c r="M305" s="38">
        <v>13</v>
      </c>
      <c r="N305" s="38">
        <v>17</v>
      </c>
      <c r="O305" s="37">
        <v>2.4578423650563064</v>
      </c>
      <c r="P305" s="38">
        <v>0</v>
      </c>
      <c r="Q305" s="38">
        <v>0</v>
      </c>
      <c r="R305" s="38">
        <v>0</v>
      </c>
      <c r="S305" s="38">
        <v>0</v>
      </c>
      <c r="T305" s="38">
        <v>0</v>
      </c>
      <c r="U305" s="38">
        <v>0</v>
      </c>
      <c r="V305" s="38">
        <v>0</v>
      </c>
      <c r="W305" s="38">
        <v>0</v>
      </c>
      <c r="X305" s="38">
        <v>0</v>
      </c>
      <c r="Y305" s="38">
        <v>0</v>
      </c>
      <c r="Z305" s="38">
        <v>0</v>
      </c>
      <c r="AA305" s="38">
        <v>0</v>
      </c>
      <c r="AB305" s="37" t="s">
        <v>346</v>
      </c>
      <c r="AC305" s="38">
        <v>43</v>
      </c>
      <c r="AD305" s="38">
        <v>0</v>
      </c>
      <c r="AE305" s="38">
        <v>2</v>
      </c>
      <c r="AF305" s="38">
        <v>2</v>
      </c>
      <c r="AG305" s="38">
        <v>8</v>
      </c>
      <c r="AH305" s="38">
        <v>16</v>
      </c>
      <c r="AI305" s="38">
        <v>4</v>
      </c>
      <c r="AJ305" s="38">
        <v>4</v>
      </c>
      <c r="AK305" s="38">
        <v>3</v>
      </c>
      <c r="AL305" s="38">
        <v>1</v>
      </c>
      <c r="AM305" s="38">
        <v>0</v>
      </c>
      <c r="AN305" s="38">
        <v>3</v>
      </c>
      <c r="AO305" s="37">
        <v>2.3104230806478716</v>
      </c>
      <c r="AP305" s="38">
        <v>0</v>
      </c>
      <c r="AQ305" s="38">
        <v>0</v>
      </c>
      <c r="AR305" s="38">
        <v>0</v>
      </c>
      <c r="AS305" s="38">
        <v>0</v>
      </c>
      <c r="AT305" s="38">
        <v>0</v>
      </c>
      <c r="AU305" s="38">
        <v>0</v>
      </c>
      <c r="AV305" s="38">
        <v>0</v>
      </c>
      <c r="AW305" s="38">
        <v>0</v>
      </c>
      <c r="AX305" s="38">
        <v>0</v>
      </c>
      <c r="AY305" s="38">
        <v>0</v>
      </c>
      <c r="AZ305" s="38">
        <v>0</v>
      </c>
      <c r="BA305" s="38">
        <v>0</v>
      </c>
      <c r="BB305" s="37" t="s">
        <v>346</v>
      </c>
    </row>
    <row r="306" spans="1:54" ht="15" customHeight="1">
      <c r="A306" s="90"/>
      <c r="B306" s="24"/>
      <c r="C306" s="56">
        <v>100</v>
      </c>
      <c r="D306" s="56">
        <v>4.4520547945205475</v>
      </c>
      <c r="E306" s="56">
        <v>1.0273972602739725</v>
      </c>
      <c r="F306" s="56">
        <v>2.5684931506849313</v>
      </c>
      <c r="G306" s="56">
        <v>13.013698630136986</v>
      </c>
      <c r="H306" s="56">
        <v>29.280821917808218</v>
      </c>
      <c r="I306" s="56">
        <v>24.657534246575342</v>
      </c>
      <c r="J306" s="56">
        <v>13.356164383561644</v>
      </c>
      <c r="K306" s="56">
        <v>4.4520547945205475</v>
      </c>
      <c r="L306" s="56">
        <v>2.054794520547945</v>
      </c>
      <c r="M306" s="56">
        <v>2.2260273972602738</v>
      </c>
      <c r="N306" s="56">
        <v>2.9109589041095889</v>
      </c>
      <c r="O306" s="51">
        <v>567</v>
      </c>
      <c r="P306" s="56">
        <v>0</v>
      </c>
      <c r="Q306" s="56">
        <v>0</v>
      </c>
      <c r="R306" s="56">
        <v>0</v>
      </c>
      <c r="S306" s="56">
        <v>0</v>
      </c>
      <c r="T306" s="56">
        <v>0</v>
      </c>
      <c r="U306" s="56">
        <v>0</v>
      </c>
      <c r="V306" s="56">
        <v>0</v>
      </c>
      <c r="W306" s="56">
        <v>0</v>
      </c>
      <c r="X306" s="56">
        <v>0</v>
      </c>
      <c r="Y306" s="56">
        <v>0</v>
      </c>
      <c r="Z306" s="56">
        <v>0</v>
      </c>
      <c r="AA306" s="56">
        <v>0</v>
      </c>
      <c r="AB306" s="51">
        <v>0</v>
      </c>
      <c r="AC306" s="56">
        <v>100.00000000000001</v>
      </c>
      <c r="AD306" s="56">
        <v>0</v>
      </c>
      <c r="AE306" s="56">
        <v>4.6511627906976747</v>
      </c>
      <c r="AF306" s="56">
        <v>4.6511627906976747</v>
      </c>
      <c r="AG306" s="56">
        <v>18.604651162790699</v>
      </c>
      <c r="AH306" s="56">
        <v>37.209302325581397</v>
      </c>
      <c r="AI306" s="56">
        <v>9.3023255813953494</v>
      </c>
      <c r="AJ306" s="56">
        <v>9.3023255813953494</v>
      </c>
      <c r="AK306" s="56">
        <v>6.9767441860465116</v>
      </c>
      <c r="AL306" s="56">
        <v>2.3255813953488373</v>
      </c>
      <c r="AM306" s="56">
        <v>0</v>
      </c>
      <c r="AN306" s="56">
        <v>6.9767441860465116</v>
      </c>
      <c r="AO306" s="51">
        <v>40</v>
      </c>
      <c r="AP306" s="56">
        <v>0</v>
      </c>
      <c r="AQ306" s="56">
        <v>0</v>
      </c>
      <c r="AR306" s="56">
        <v>0</v>
      </c>
      <c r="AS306" s="56">
        <v>0</v>
      </c>
      <c r="AT306" s="56">
        <v>0</v>
      </c>
      <c r="AU306" s="56">
        <v>0</v>
      </c>
      <c r="AV306" s="56">
        <v>0</v>
      </c>
      <c r="AW306" s="56">
        <v>0</v>
      </c>
      <c r="AX306" s="56">
        <v>0</v>
      </c>
      <c r="AY306" s="56">
        <v>0</v>
      </c>
      <c r="AZ306" s="56">
        <v>0</v>
      </c>
      <c r="BA306" s="56">
        <v>0</v>
      </c>
      <c r="BB306" s="51">
        <v>0</v>
      </c>
    </row>
    <row r="307" spans="1:54" ht="15" customHeight="1">
      <c r="A307" s="48" t="s">
        <v>107</v>
      </c>
      <c r="B307" s="24" t="s">
        <v>108</v>
      </c>
      <c r="C307" s="38">
        <v>216</v>
      </c>
      <c r="D307" s="38">
        <v>0</v>
      </c>
      <c r="E307" s="38">
        <v>4</v>
      </c>
      <c r="F307" s="38">
        <v>5</v>
      </c>
      <c r="G307" s="38">
        <v>28</v>
      </c>
      <c r="H307" s="38">
        <v>56</v>
      </c>
      <c r="I307" s="38">
        <v>70</v>
      </c>
      <c r="J307" s="38">
        <v>36</v>
      </c>
      <c r="K307" s="38">
        <v>7</v>
      </c>
      <c r="L307" s="38">
        <v>2</v>
      </c>
      <c r="M307" s="38">
        <v>0</v>
      </c>
      <c r="N307" s="38">
        <v>8</v>
      </c>
      <c r="O307" s="37">
        <v>2.5306917133143729</v>
      </c>
      <c r="P307" s="38">
        <v>14</v>
      </c>
      <c r="Q307" s="38">
        <v>1</v>
      </c>
      <c r="R307" s="38">
        <v>0</v>
      </c>
      <c r="S307" s="38">
        <v>0</v>
      </c>
      <c r="T307" s="38">
        <v>0</v>
      </c>
      <c r="U307" s="38">
        <v>1</v>
      </c>
      <c r="V307" s="38">
        <v>2</v>
      </c>
      <c r="W307" s="38">
        <v>4</v>
      </c>
      <c r="X307" s="38">
        <v>3</v>
      </c>
      <c r="Y307" s="38">
        <v>2</v>
      </c>
      <c r="Z307" s="38">
        <v>1</v>
      </c>
      <c r="AA307" s="38">
        <v>0</v>
      </c>
      <c r="AB307" s="37">
        <v>3.2781311734052849</v>
      </c>
      <c r="AC307" s="38">
        <v>6</v>
      </c>
      <c r="AD307" s="38">
        <v>0</v>
      </c>
      <c r="AE307" s="38">
        <v>1</v>
      </c>
      <c r="AF307" s="38">
        <v>0</v>
      </c>
      <c r="AG307" s="38">
        <v>1</v>
      </c>
      <c r="AH307" s="38">
        <v>3</v>
      </c>
      <c r="AI307" s="38">
        <v>1</v>
      </c>
      <c r="AJ307" s="38">
        <v>0</v>
      </c>
      <c r="AK307" s="38">
        <v>0</v>
      </c>
      <c r="AL307" s="38">
        <v>0</v>
      </c>
      <c r="AM307" s="38">
        <v>0</v>
      </c>
      <c r="AN307" s="38">
        <v>0</v>
      </c>
      <c r="AO307" s="37">
        <v>1.9693613254867783</v>
      </c>
      <c r="AP307" s="38">
        <v>66</v>
      </c>
      <c r="AQ307" s="38">
        <v>6</v>
      </c>
      <c r="AR307" s="38">
        <v>7</v>
      </c>
      <c r="AS307" s="38">
        <v>7</v>
      </c>
      <c r="AT307" s="38">
        <v>7</v>
      </c>
      <c r="AU307" s="38">
        <v>15</v>
      </c>
      <c r="AV307" s="38">
        <v>11</v>
      </c>
      <c r="AW307" s="38">
        <v>8</v>
      </c>
      <c r="AX307" s="38">
        <v>0</v>
      </c>
      <c r="AY307" s="38">
        <v>0</v>
      </c>
      <c r="AZ307" s="38">
        <v>0</v>
      </c>
      <c r="BA307" s="38">
        <v>5</v>
      </c>
      <c r="BB307" s="37">
        <v>1.8798751246169534</v>
      </c>
    </row>
    <row r="308" spans="1:54" ht="15" customHeight="1">
      <c r="A308" s="48"/>
      <c r="B308" s="24"/>
      <c r="C308" s="56">
        <v>99.999999999999986</v>
      </c>
      <c r="D308" s="56">
        <v>0</v>
      </c>
      <c r="E308" s="56">
        <v>1.8518518518518516</v>
      </c>
      <c r="F308" s="56">
        <v>2.3148148148148149</v>
      </c>
      <c r="G308" s="56">
        <v>12.962962962962962</v>
      </c>
      <c r="H308" s="56">
        <v>25.925925925925924</v>
      </c>
      <c r="I308" s="56">
        <v>32.407407407407405</v>
      </c>
      <c r="J308" s="56">
        <v>16.666666666666664</v>
      </c>
      <c r="K308" s="56">
        <v>3.2407407407407405</v>
      </c>
      <c r="L308" s="56">
        <v>0.92592592592592582</v>
      </c>
      <c r="M308" s="56">
        <v>0</v>
      </c>
      <c r="N308" s="56">
        <v>3.7037037037037033</v>
      </c>
      <c r="O308" s="51">
        <v>208</v>
      </c>
      <c r="P308" s="56">
        <v>100</v>
      </c>
      <c r="Q308" s="56">
        <v>7.1428571428571423</v>
      </c>
      <c r="R308" s="56">
        <v>0</v>
      </c>
      <c r="S308" s="56">
        <v>0</v>
      </c>
      <c r="T308" s="56">
        <v>0</v>
      </c>
      <c r="U308" s="56">
        <v>7.1428571428571423</v>
      </c>
      <c r="V308" s="56">
        <v>14.285714285714285</v>
      </c>
      <c r="W308" s="56">
        <v>28.571428571428569</v>
      </c>
      <c r="X308" s="56">
        <v>21.428571428571427</v>
      </c>
      <c r="Y308" s="56">
        <v>14.285714285714285</v>
      </c>
      <c r="Z308" s="56">
        <v>7.1428571428571423</v>
      </c>
      <c r="AA308" s="56">
        <v>0</v>
      </c>
      <c r="AB308" s="51">
        <v>14</v>
      </c>
      <c r="AC308" s="56">
        <v>100</v>
      </c>
      <c r="AD308" s="56">
        <v>0</v>
      </c>
      <c r="AE308" s="56">
        <v>16.666666666666664</v>
      </c>
      <c r="AF308" s="56">
        <v>0</v>
      </c>
      <c r="AG308" s="56">
        <v>16.666666666666664</v>
      </c>
      <c r="AH308" s="56">
        <v>50</v>
      </c>
      <c r="AI308" s="56">
        <v>16.666666666666664</v>
      </c>
      <c r="AJ308" s="56">
        <v>0</v>
      </c>
      <c r="AK308" s="56">
        <v>0</v>
      </c>
      <c r="AL308" s="56">
        <v>0</v>
      </c>
      <c r="AM308" s="56">
        <v>0</v>
      </c>
      <c r="AN308" s="56">
        <v>0</v>
      </c>
      <c r="AO308" s="51">
        <v>6</v>
      </c>
      <c r="AP308" s="56">
        <v>100</v>
      </c>
      <c r="AQ308" s="56">
        <v>9.0909090909090917</v>
      </c>
      <c r="AR308" s="56">
        <v>10.606060606060606</v>
      </c>
      <c r="AS308" s="56">
        <v>10.606060606060606</v>
      </c>
      <c r="AT308" s="56">
        <v>10.606060606060606</v>
      </c>
      <c r="AU308" s="56">
        <v>22.727272727272727</v>
      </c>
      <c r="AV308" s="56">
        <v>16.666666666666664</v>
      </c>
      <c r="AW308" s="56">
        <v>12.121212121212121</v>
      </c>
      <c r="AX308" s="56">
        <v>0</v>
      </c>
      <c r="AY308" s="56">
        <v>0</v>
      </c>
      <c r="AZ308" s="56">
        <v>0</v>
      </c>
      <c r="BA308" s="56">
        <v>7.5757575757575761</v>
      </c>
      <c r="BB308" s="51">
        <v>61</v>
      </c>
    </row>
    <row r="309" spans="1:54" ht="15" customHeight="1">
      <c r="A309" s="48"/>
      <c r="B309" s="24" t="s">
        <v>109</v>
      </c>
      <c r="C309" s="38">
        <v>74</v>
      </c>
      <c r="D309" s="38">
        <v>1</v>
      </c>
      <c r="E309" s="38">
        <v>1</v>
      </c>
      <c r="F309" s="38">
        <v>3</v>
      </c>
      <c r="G309" s="38">
        <v>5</v>
      </c>
      <c r="H309" s="38">
        <v>25</v>
      </c>
      <c r="I309" s="38">
        <v>21</v>
      </c>
      <c r="J309" s="38">
        <v>8</v>
      </c>
      <c r="K309" s="38">
        <v>4</v>
      </c>
      <c r="L309" s="38">
        <v>3</v>
      </c>
      <c r="M309" s="38">
        <v>2</v>
      </c>
      <c r="N309" s="38">
        <v>1</v>
      </c>
      <c r="O309" s="37">
        <v>2.5841941757546834</v>
      </c>
      <c r="P309" s="38">
        <v>37</v>
      </c>
      <c r="Q309" s="38">
        <v>1</v>
      </c>
      <c r="R309" s="38">
        <v>1</v>
      </c>
      <c r="S309" s="38">
        <v>1</v>
      </c>
      <c r="T309" s="38">
        <v>4</v>
      </c>
      <c r="U309" s="38">
        <v>7</v>
      </c>
      <c r="V309" s="38">
        <v>6</v>
      </c>
      <c r="W309" s="38">
        <v>7</v>
      </c>
      <c r="X309" s="38">
        <v>5</v>
      </c>
      <c r="Y309" s="38">
        <v>2</v>
      </c>
      <c r="Z309" s="38">
        <v>0</v>
      </c>
      <c r="AA309" s="38">
        <v>3</v>
      </c>
      <c r="AB309" s="37">
        <v>2.7129197952934128</v>
      </c>
      <c r="AC309" s="38">
        <v>3</v>
      </c>
      <c r="AD309" s="38">
        <v>0</v>
      </c>
      <c r="AE309" s="38">
        <v>0</v>
      </c>
      <c r="AF309" s="38">
        <v>0</v>
      </c>
      <c r="AG309" s="38">
        <v>0</v>
      </c>
      <c r="AH309" s="38">
        <v>2</v>
      </c>
      <c r="AI309" s="38">
        <v>0</v>
      </c>
      <c r="AJ309" s="38">
        <v>0</v>
      </c>
      <c r="AK309" s="38">
        <v>1</v>
      </c>
      <c r="AL309" s="38">
        <v>0</v>
      </c>
      <c r="AM309" s="38">
        <v>0</v>
      </c>
      <c r="AN309" s="38">
        <v>0</v>
      </c>
      <c r="AO309" s="37">
        <v>2.7416737528344668</v>
      </c>
      <c r="AP309" s="38">
        <v>51</v>
      </c>
      <c r="AQ309" s="38">
        <v>2</v>
      </c>
      <c r="AR309" s="38">
        <v>3</v>
      </c>
      <c r="AS309" s="38">
        <v>4</v>
      </c>
      <c r="AT309" s="38">
        <v>9</v>
      </c>
      <c r="AU309" s="38">
        <v>13</v>
      </c>
      <c r="AV309" s="38">
        <v>13</v>
      </c>
      <c r="AW309" s="38">
        <v>1</v>
      </c>
      <c r="AX309" s="38">
        <v>0</v>
      </c>
      <c r="AY309" s="38">
        <v>0</v>
      </c>
      <c r="AZ309" s="38">
        <v>0</v>
      </c>
      <c r="BA309" s="38">
        <v>6</v>
      </c>
      <c r="BB309" s="37">
        <v>2.0260894052965543</v>
      </c>
    </row>
    <row r="310" spans="1:54" ht="15" customHeight="1">
      <c r="A310" s="48"/>
      <c r="B310" s="24"/>
      <c r="C310" s="56">
        <v>100</v>
      </c>
      <c r="D310" s="56">
        <v>1.3513513513513513</v>
      </c>
      <c r="E310" s="56">
        <v>1.3513513513513513</v>
      </c>
      <c r="F310" s="56">
        <v>4.0540540540540544</v>
      </c>
      <c r="G310" s="56">
        <v>6.756756756756757</v>
      </c>
      <c r="H310" s="56">
        <v>33.783783783783782</v>
      </c>
      <c r="I310" s="56">
        <v>28.378378378378379</v>
      </c>
      <c r="J310" s="56">
        <v>10.810810810810811</v>
      </c>
      <c r="K310" s="56">
        <v>5.4054054054054053</v>
      </c>
      <c r="L310" s="56">
        <v>4.0540540540540544</v>
      </c>
      <c r="M310" s="56">
        <v>2.7027027027027026</v>
      </c>
      <c r="N310" s="56">
        <v>1.3513513513513513</v>
      </c>
      <c r="O310" s="51">
        <v>73</v>
      </c>
      <c r="P310" s="56">
        <v>100</v>
      </c>
      <c r="Q310" s="56">
        <v>2.7027027027027026</v>
      </c>
      <c r="R310" s="56">
        <v>2.7027027027027026</v>
      </c>
      <c r="S310" s="56">
        <v>2.7027027027027026</v>
      </c>
      <c r="T310" s="56">
        <v>10.810810810810811</v>
      </c>
      <c r="U310" s="56">
        <v>18.918918918918919</v>
      </c>
      <c r="V310" s="56">
        <v>16.216216216216218</v>
      </c>
      <c r="W310" s="56">
        <v>18.918918918918919</v>
      </c>
      <c r="X310" s="56">
        <v>13.513513513513514</v>
      </c>
      <c r="Y310" s="56">
        <v>5.4054054054054053</v>
      </c>
      <c r="Z310" s="56">
        <v>0</v>
      </c>
      <c r="AA310" s="56">
        <v>8.1081081081081088</v>
      </c>
      <c r="AB310" s="51">
        <v>34</v>
      </c>
      <c r="AC310" s="56">
        <v>99.999999999999986</v>
      </c>
      <c r="AD310" s="56">
        <v>0</v>
      </c>
      <c r="AE310" s="56">
        <v>0</v>
      </c>
      <c r="AF310" s="56">
        <v>0</v>
      </c>
      <c r="AG310" s="56">
        <v>0</v>
      </c>
      <c r="AH310" s="56">
        <v>66.666666666666657</v>
      </c>
      <c r="AI310" s="56">
        <v>0</v>
      </c>
      <c r="AJ310" s="56">
        <v>0</v>
      </c>
      <c r="AK310" s="56">
        <v>33.333333333333329</v>
      </c>
      <c r="AL310" s="56">
        <v>0</v>
      </c>
      <c r="AM310" s="56">
        <v>0</v>
      </c>
      <c r="AN310" s="56">
        <v>0</v>
      </c>
      <c r="AO310" s="51">
        <v>3</v>
      </c>
      <c r="AP310" s="56">
        <v>99.999999999999986</v>
      </c>
      <c r="AQ310" s="56">
        <v>3.9215686274509802</v>
      </c>
      <c r="AR310" s="56">
        <v>5.8823529411764701</v>
      </c>
      <c r="AS310" s="56">
        <v>7.8431372549019605</v>
      </c>
      <c r="AT310" s="56">
        <v>17.647058823529413</v>
      </c>
      <c r="AU310" s="56">
        <v>25.490196078431371</v>
      </c>
      <c r="AV310" s="56">
        <v>25.490196078431371</v>
      </c>
      <c r="AW310" s="56">
        <v>1.9607843137254901</v>
      </c>
      <c r="AX310" s="56">
        <v>0</v>
      </c>
      <c r="AY310" s="56">
        <v>0</v>
      </c>
      <c r="AZ310" s="56">
        <v>0</v>
      </c>
      <c r="BA310" s="56">
        <v>11.76470588235294</v>
      </c>
      <c r="BB310" s="51">
        <v>45</v>
      </c>
    </row>
    <row r="311" spans="1:54" ht="15" customHeight="1">
      <c r="A311" s="48"/>
      <c r="B311" s="24" t="s">
        <v>110</v>
      </c>
      <c r="C311" s="38">
        <v>332</v>
      </c>
      <c r="D311" s="38">
        <v>10</v>
      </c>
      <c r="E311" s="38">
        <v>7</v>
      </c>
      <c r="F311" s="38">
        <v>10</v>
      </c>
      <c r="G311" s="38">
        <v>37</v>
      </c>
      <c r="H311" s="38">
        <v>103</v>
      </c>
      <c r="I311" s="38">
        <v>93</v>
      </c>
      <c r="J311" s="38">
        <v>43</v>
      </c>
      <c r="K311" s="38">
        <v>17</v>
      </c>
      <c r="L311" s="38">
        <v>1</v>
      </c>
      <c r="M311" s="38">
        <v>6</v>
      </c>
      <c r="N311" s="38">
        <v>5</v>
      </c>
      <c r="O311" s="37">
        <v>2.4478613333234538</v>
      </c>
      <c r="P311" s="38">
        <v>85</v>
      </c>
      <c r="Q311" s="38">
        <v>6</v>
      </c>
      <c r="R311" s="38">
        <v>1</v>
      </c>
      <c r="S311" s="38">
        <v>4</v>
      </c>
      <c r="T311" s="38">
        <v>4</v>
      </c>
      <c r="U311" s="38">
        <v>14</v>
      </c>
      <c r="V311" s="38">
        <v>13</v>
      </c>
      <c r="W311" s="38">
        <v>23</v>
      </c>
      <c r="X311" s="38">
        <v>5</v>
      </c>
      <c r="Y311" s="38">
        <v>6</v>
      </c>
      <c r="Z311" s="38">
        <v>7</v>
      </c>
      <c r="AA311" s="38">
        <v>2</v>
      </c>
      <c r="AB311" s="37">
        <v>2.7813864807140543</v>
      </c>
      <c r="AC311" s="38">
        <v>10</v>
      </c>
      <c r="AD311" s="38">
        <v>0</v>
      </c>
      <c r="AE311" s="38">
        <v>1</v>
      </c>
      <c r="AF311" s="38">
        <v>1</v>
      </c>
      <c r="AG311" s="38">
        <v>0</v>
      </c>
      <c r="AH311" s="38">
        <v>5</v>
      </c>
      <c r="AI311" s="38">
        <v>2</v>
      </c>
      <c r="AJ311" s="38">
        <v>0</v>
      </c>
      <c r="AK311" s="38">
        <v>1</v>
      </c>
      <c r="AL311" s="38">
        <v>0</v>
      </c>
      <c r="AM311" s="38">
        <v>0</v>
      </c>
      <c r="AN311" s="38">
        <v>0</v>
      </c>
      <c r="AO311" s="37">
        <v>2.2122345819496276</v>
      </c>
      <c r="AP311" s="38">
        <v>118</v>
      </c>
      <c r="AQ311" s="38">
        <v>14</v>
      </c>
      <c r="AR311" s="38">
        <v>9</v>
      </c>
      <c r="AS311" s="38">
        <v>24</v>
      </c>
      <c r="AT311" s="38">
        <v>17</v>
      </c>
      <c r="AU311" s="38">
        <v>29</v>
      </c>
      <c r="AV311" s="38">
        <v>8</v>
      </c>
      <c r="AW311" s="38">
        <v>7</v>
      </c>
      <c r="AX311" s="38">
        <v>3</v>
      </c>
      <c r="AY311" s="38">
        <v>2</v>
      </c>
      <c r="AZ311" s="38">
        <v>0</v>
      </c>
      <c r="BA311" s="38">
        <v>5</v>
      </c>
      <c r="BB311" s="37">
        <v>1.7370420153107637</v>
      </c>
    </row>
    <row r="312" spans="1:54" ht="15" customHeight="1">
      <c r="A312" s="48"/>
      <c r="B312" s="24"/>
      <c r="C312" s="56">
        <v>100</v>
      </c>
      <c r="D312" s="56">
        <v>3.0120481927710845</v>
      </c>
      <c r="E312" s="56">
        <v>2.1084337349397591</v>
      </c>
      <c r="F312" s="56">
        <v>3.0120481927710845</v>
      </c>
      <c r="G312" s="56">
        <v>11.144578313253012</v>
      </c>
      <c r="H312" s="56">
        <v>31.024096385542173</v>
      </c>
      <c r="I312" s="56">
        <v>28.012048192771083</v>
      </c>
      <c r="J312" s="56">
        <v>12.951807228915662</v>
      </c>
      <c r="K312" s="56">
        <v>5.1204819277108431</v>
      </c>
      <c r="L312" s="56">
        <v>0.30120481927710846</v>
      </c>
      <c r="M312" s="56">
        <v>1.8072289156626504</v>
      </c>
      <c r="N312" s="56">
        <v>1.5060240963855422</v>
      </c>
      <c r="O312" s="51">
        <v>327</v>
      </c>
      <c r="P312" s="56">
        <v>100</v>
      </c>
      <c r="Q312" s="56">
        <v>7.0588235294117645</v>
      </c>
      <c r="R312" s="56">
        <v>1.1764705882352942</v>
      </c>
      <c r="S312" s="56">
        <v>4.7058823529411766</v>
      </c>
      <c r="T312" s="56">
        <v>4.7058823529411766</v>
      </c>
      <c r="U312" s="56">
        <v>16.470588235294116</v>
      </c>
      <c r="V312" s="56">
        <v>15.294117647058824</v>
      </c>
      <c r="W312" s="56">
        <v>27.058823529411764</v>
      </c>
      <c r="X312" s="56">
        <v>5.8823529411764701</v>
      </c>
      <c r="Y312" s="56">
        <v>7.0588235294117645</v>
      </c>
      <c r="Z312" s="56">
        <v>8.235294117647058</v>
      </c>
      <c r="AA312" s="56">
        <v>2.3529411764705883</v>
      </c>
      <c r="AB312" s="51">
        <v>83</v>
      </c>
      <c r="AC312" s="56">
        <v>100</v>
      </c>
      <c r="AD312" s="56">
        <v>0</v>
      </c>
      <c r="AE312" s="56">
        <v>10</v>
      </c>
      <c r="AF312" s="56">
        <v>10</v>
      </c>
      <c r="AG312" s="56">
        <v>0</v>
      </c>
      <c r="AH312" s="56">
        <v>50</v>
      </c>
      <c r="AI312" s="56">
        <v>20</v>
      </c>
      <c r="AJ312" s="56">
        <v>0</v>
      </c>
      <c r="AK312" s="56">
        <v>10</v>
      </c>
      <c r="AL312" s="56">
        <v>0</v>
      </c>
      <c r="AM312" s="56">
        <v>0</v>
      </c>
      <c r="AN312" s="56">
        <v>0</v>
      </c>
      <c r="AO312" s="51">
        <v>10</v>
      </c>
      <c r="AP312" s="56">
        <v>100</v>
      </c>
      <c r="AQ312" s="56">
        <v>11.864406779661017</v>
      </c>
      <c r="AR312" s="56">
        <v>7.6271186440677967</v>
      </c>
      <c r="AS312" s="56">
        <v>20.33898305084746</v>
      </c>
      <c r="AT312" s="56">
        <v>14.40677966101695</v>
      </c>
      <c r="AU312" s="56">
        <v>24.576271186440678</v>
      </c>
      <c r="AV312" s="56">
        <v>6.7796610169491522</v>
      </c>
      <c r="AW312" s="56">
        <v>5.9322033898305087</v>
      </c>
      <c r="AX312" s="56">
        <v>2.5423728813559325</v>
      </c>
      <c r="AY312" s="56">
        <v>1.6949152542372881</v>
      </c>
      <c r="AZ312" s="56">
        <v>0</v>
      </c>
      <c r="BA312" s="56">
        <v>4.2372881355932197</v>
      </c>
      <c r="BB312" s="51">
        <v>113</v>
      </c>
    </row>
    <row r="313" spans="1:54" ht="15" customHeight="1">
      <c r="A313" s="48"/>
      <c r="B313" s="24" t="s">
        <v>111</v>
      </c>
      <c r="C313" s="38">
        <v>277</v>
      </c>
      <c r="D313" s="38">
        <v>16</v>
      </c>
      <c r="E313" s="38">
        <v>15</v>
      </c>
      <c r="F313" s="38">
        <v>11</v>
      </c>
      <c r="G313" s="38">
        <v>31</v>
      </c>
      <c r="H313" s="38">
        <v>53</v>
      </c>
      <c r="I313" s="38">
        <v>83</v>
      </c>
      <c r="J313" s="38">
        <v>42</v>
      </c>
      <c r="K313" s="38">
        <v>12</v>
      </c>
      <c r="L313" s="38">
        <v>2</v>
      </c>
      <c r="M313" s="38">
        <v>3</v>
      </c>
      <c r="N313" s="38">
        <v>9</v>
      </c>
      <c r="O313" s="37">
        <v>2.3323677341693045</v>
      </c>
      <c r="P313" s="38">
        <v>121</v>
      </c>
      <c r="Q313" s="38">
        <v>4</v>
      </c>
      <c r="R313" s="38">
        <v>1</v>
      </c>
      <c r="S313" s="38">
        <v>4</v>
      </c>
      <c r="T313" s="38">
        <v>11</v>
      </c>
      <c r="U313" s="38">
        <v>22</v>
      </c>
      <c r="V313" s="38">
        <v>29</v>
      </c>
      <c r="W313" s="38">
        <v>28</v>
      </c>
      <c r="X313" s="38">
        <v>10</v>
      </c>
      <c r="Y313" s="38">
        <v>3</v>
      </c>
      <c r="Z313" s="38">
        <v>1</v>
      </c>
      <c r="AA313" s="38">
        <v>8</v>
      </c>
      <c r="AB313" s="37">
        <v>2.660763523838833</v>
      </c>
      <c r="AC313" s="38">
        <v>17</v>
      </c>
      <c r="AD313" s="38">
        <v>0</v>
      </c>
      <c r="AE313" s="38">
        <v>1</v>
      </c>
      <c r="AF313" s="38">
        <v>0</v>
      </c>
      <c r="AG313" s="38">
        <v>6</v>
      </c>
      <c r="AH313" s="38">
        <v>6</v>
      </c>
      <c r="AI313" s="38">
        <v>4</v>
      </c>
      <c r="AJ313" s="38">
        <v>0</v>
      </c>
      <c r="AK313" s="38">
        <v>0</v>
      </c>
      <c r="AL313" s="38">
        <v>0</v>
      </c>
      <c r="AM313" s="38">
        <v>0</v>
      </c>
      <c r="AN313" s="38">
        <v>0</v>
      </c>
      <c r="AO313" s="37">
        <v>2.0963006023509299</v>
      </c>
      <c r="AP313" s="38">
        <v>173</v>
      </c>
      <c r="AQ313" s="38">
        <v>5</v>
      </c>
      <c r="AR313" s="38">
        <v>7</v>
      </c>
      <c r="AS313" s="38">
        <v>25</v>
      </c>
      <c r="AT313" s="38">
        <v>34</v>
      </c>
      <c r="AU313" s="38">
        <v>44</v>
      </c>
      <c r="AV313" s="38">
        <v>31</v>
      </c>
      <c r="AW313" s="38">
        <v>12</v>
      </c>
      <c r="AX313" s="38">
        <v>1</v>
      </c>
      <c r="AY313" s="38">
        <v>0</v>
      </c>
      <c r="AZ313" s="38">
        <v>0</v>
      </c>
      <c r="BA313" s="38">
        <v>14</v>
      </c>
      <c r="BB313" s="37">
        <v>2.0187737261399965</v>
      </c>
    </row>
    <row r="314" spans="1:54" ht="15" customHeight="1">
      <c r="A314" s="48"/>
      <c r="B314" s="24"/>
      <c r="C314" s="56">
        <v>100</v>
      </c>
      <c r="D314" s="56">
        <v>5.7761732851985563</v>
      </c>
      <c r="E314" s="56">
        <v>5.4151624548736459</v>
      </c>
      <c r="F314" s="56">
        <v>3.9711191335740073</v>
      </c>
      <c r="G314" s="56">
        <v>11.191335740072201</v>
      </c>
      <c r="H314" s="56">
        <v>19.133574007220215</v>
      </c>
      <c r="I314" s="56">
        <v>29.963898916967509</v>
      </c>
      <c r="J314" s="56">
        <v>15.162454873646208</v>
      </c>
      <c r="K314" s="56">
        <v>4.3321299638989164</v>
      </c>
      <c r="L314" s="56">
        <v>0.72202166064981954</v>
      </c>
      <c r="M314" s="56">
        <v>1.0830324909747291</v>
      </c>
      <c r="N314" s="56">
        <v>3.2490974729241873</v>
      </c>
      <c r="O314" s="51">
        <v>268</v>
      </c>
      <c r="P314" s="56">
        <v>100.00000000000001</v>
      </c>
      <c r="Q314" s="56">
        <v>3.3057851239669422</v>
      </c>
      <c r="R314" s="56">
        <v>0.82644628099173556</v>
      </c>
      <c r="S314" s="56">
        <v>3.3057851239669422</v>
      </c>
      <c r="T314" s="56">
        <v>9.0909090909090917</v>
      </c>
      <c r="U314" s="56">
        <v>18.181818181818183</v>
      </c>
      <c r="V314" s="56">
        <v>23.966942148760332</v>
      </c>
      <c r="W314" s="56">
        <v>23.140495867768596</v>
      </c>
      <c r="X314" s="56">
        <v>8.2644628099173563</v>
      </c>
      <c r="Y314" s="56">
        <v>2.4793388429752068</v>
      </c>
      <c r="Z314" s="56">
        <v>0.82644628099173556</v>
      </c>
      <c r="AA314" s="56">
        <v>6.6115702479338845</v>
      </c>
      <c r="AB314" s="51">
        <v>113</v>
      </c>
      <c r="AC314" s="56">
        <v>100</v>
      </c>
      <c r="AD314" s="56">
        <v>0</v>
      </c>
      <c r="AE314" s="56">
        <v>5.8823529411764701</v>
      </c>
      <c r="AF314" s="56">
        <v>0</v>
      </c>
      <c r="AG314" s="56">
        <v>35.294117647058826</v>
      </c>
      <c r="AH314" s="56">
        <v>35.294117647058826</v>
      </c>
      <c r="AI314" s="56">
        <v>23.52941176470588</v>
      </c>
      <c r="AJ314" s="56">
        <v>0</v>
      </c>
      <c r="AK314" s="56">
        <v>0</v>
      </c>
      <c r="AL314" s="56">
        <v>0</v>
      </c>
      <c r="AM314" s="56">
        <v>0</v>
      </c>
      <c r="AN314" s="56">
        <v>0</v>
      </c>
      <c r="AO314" s="51">
        <v>17</v>
      </c>
      <c r="AP314" s="56">
        <v>99.999999999999986</v>
      </c>
      <c r="AQ314" s="56">
        <v>2.8901734104046244</v>
      </c>
      <c r="AR314" s="56">
        <v>4.0462427745664744</v>
      </c>
      <c r="AS314" s="56">
        <v>14.450867052023122</v>
      </c>
      <c r="AT314" s="56">
        <v>19.653179190751445</v>
      </c>
      <c r="AU314" s="56">
        <v>25.433526011560691</v>
      </c>
      <c r="AV314" s="56">
        <v>17.919075144508671</v>
      </c>
      <c r="AW314" s="56">
        <v>6.9364161849710975</v>
      </c>
      <c r="AX314" s="56">
        <v>0.57803468208092479</v>
      </c>
      <c r="AY314" s="56">
        <v>0</v>
      </c>
      <c r="AZ314" s="56">
        <v>0</v>
      </c>
      <c r="BA314" s="56">
        <v>8.0924855491329488</v>
      </c>
      <c r="BB314" s="51">
        <v>159</v>
      </c>
    </row>
    <row r="315" spans="1:54" ht="15" customHeight="1">
      <c r="A315" s="48"/>
      <c r="B315" s="24" t="s">
        <v>112</v>
      </c>
      <c r="C315" s="38">
        <v>251</v>
      </c>
      <c r="D315" s="38">
        <v>7</v>
      </c>
      <c r="E315" s="38">
        <v>7</v>
      </c>
      <c r="F315" s="38">
        <v>7</v>
      </c>
      <c r="G315" s="38">
        <v>39</v>
      </c>
      <c r="H315" s="38">
        <v>73</v>
      </c>
      <c r="I315" s="38">
        <v>71</v>
      </c>
      <c r="J315" s="38">
        <v>26</v>
      </c>
      <c r="K315" s="38">
        <v>9</v>
      </c>
      <c r="L315" s="38">
        <v>4</v>
      </c>
      <c r="M315" s="38">
        <v>3</v>
      </c>
      <c r="N315" s="38">
        <v>5</v>
      </c>
      <c r="O315" s="37">
        <v>2.4103246297610159</v>
      </c>
      <c r="P315" s="38">
        <v>137</v>
      </c>
      <c r="Q315" s="38">
        <v>2</v>
      </c>
      <c r="R315" s="38">
        <v>4</v>
      </c>
      <c r="S315" s="38">
        <v>6</v>
      </c>
      <c r="T315" s="38">
        <v>14</v>
      </c>
      <c r="U315" s="38">
        <v>25</v>
      </c>
      <c r="V315" s="38">
        <v>31</v>
      </c>
      <c r="W315" s="38">
        <v>29</v>
      </c>
      <c r="X315" s="38">
        <v>7</v>
      </c>
      <c r="Y315" s="38">
        <v>7</v>
      </c>
      <c r="Z315" s="38">
        <v>1</v>
      </c>
      <c r="AA315" s="38">
        <v>11</v>
      </c>
      <c r="AB315" s="37">
        <v>2.6531162590442818</v>
      </c>
      <c r="AC315" s="38">
        <v>19</v>
      </c>
      <c r="AD315" s="38">
        <v>0</v>
      </c>
      <c r="AE315" s="38">
        <v>1</v>
      </c>
      <c r="AF315" s="38">
        <v>2</v>
      </c>
      <c r="AG315" s="38">
        <v>5</v>
      </c>
      <c r="AH315" s="38">
        <v>6</v>
      </c>
      <c r="AI315" s="38">
        <v>2</v>
      </c>
      <c r="AJ315" s="38">
        <v>0</v>
      </c>
      <c r="AK315" s="38">
        <v>0</v>
      </c>
      <c r="AL315" s="38">
        <v>0</v>
      </c>
      <c r="AM315" s="38">
        <v>0</v>
      </c>
      <c r="AN315" s="38">
        <v>3</v>
      </c>
      <c r="AO315" s="37">
        <v>1.8842487343126766</v>
      </c>
      <c r="AP315" s="38">
        <v>153</v>
      </c>
      <c r="AQ315" s="38">
        <v>8</v>
      </c>
      <c r="AR315" s="38">
        <v>12</v>
      </c>
      <c r="AS315" s="38">
        <v>26</v>
      </c>
      <c r="AT315" s="38">
        <v>37</v>
      </c>
      <c r="AU315" s="38">
        <v>26</v>
      </c>
      <c r="AV315" s="38">
        <v>25</v>
      </c>
      <c r="AW315" s="38">
        <v>5</v>
      </c>
      <c r="AX315" s="38">
        <v>3</v>
      </c>
      <c r="AY315" s="38">
        <v>0</v>
      </c>
      <c r="AZ315" s="38">
        <v>1</v>
      </c>
      <c r="BA315" s="38">
        <v>10</v>
      </c>
      <c r="BB315" s="37">
        <v>1.8651145738254131</v>
      </c>
    </row>
    <row r="316" spans="1:54" ht="15" customHeight="1">
      <c r="A316" s="48"/>
      <c r="B316" s="24"/>
      <c r="C316" s="56">
        <v>100.00000000000001</v>
      </c>
      <c r="D316" s="56">
        <v>2.788844621513944</v>
      </c>
      <c r="E316" s="56">
        <v>2.788844621513944</v>
      </c>
      <c r="F316" s="56">
        <v>2.788844621513944</v>
      </c>
      <c r="G316" s="56">
        <v>15.53784860557769</v>
      </c>
      <c r="H316" s="56">
        <v>29.083665338645421</v>
      </c>
      <c r="I316" s="56">
        <v>28.286852589641438</v>
      </c>
      <c r="J316" s="56">
        <v>10.358565737051793</v>
      </c>
      <c r="K316" s="56">
        <v>3.5856573705179287</v>
      </c>
      <c r="L316" s="56">
        <v>1.593625498007968</v>
      </c>
      <c r="M316" s="56">
        <v>1.1952191235059761</v>
      </c>
      <c r="N316" s="56">
        <v>1.9920318725099602</v>
      </c>
      <c r="O316" s="51">
        <v>246</v>
      </c>
      <c r="P316" s="56">
        <v>100</v>
      </c>
      <c r="Q316" s="56">
        <v>1.4598540145985401</v>
      </c>
      <c r="R316" s="56">
        <v>2.9197080291970803</v>
      </c>
      <c r="S316" s="56">
        <v>4.3795620437956204</v>
      </c>
      <c r="T316" s="56">
        <v>10.218978102189782</v>
      </c>
      <c r="U316" s="56">
        <v>18.248175182481752</v>
      </c>
      <c r="V316" s="56">
        <v>22.627737226277372</v>
      </c>
      <c r="W316" s="56">
        <v>21.167883211678831</v>
      </c>
      <c r="X316" s="56">
        <v>5.1094890510948909</v>
      </c>
      <c r="Y316" s="56">
        <v>5.1094890510948909</v>
      </c>
      <c r="Z316" s="56">
        <v>0.72992700729927007</v>
      </c>
      <c r="AA316" s="56">
        <v>8.0291970802919703</v>
      </c>
      <c r="AB316" s="51">
        <v>126</v>
      </c>
      <c r="AC316" s="56">
        <v>99.999999999999986</v>
      </c>
      <c r="AD316" s="56">
        <v>0</v>
      </c>
      <c r="AE316" s="56">
        <v>5.2631578947368416</v>
      </c>
      <c r="AF316" s="56">
        <v>10.526315789473683</v>
      </c>
      <c r="AG316" s="56">
        <v>26.315789473684209</v>
      </c>
      <c r="AH316" s="56">
        <v>31.578947368421051</v>
      </c>
      <c r="AI316" s="56">
        <v>10.526315789473683</v>
      </c>
      <c r="AJ316" s="56">
        <v>0</v>
      </c>
      <c r="AK316" s="56">
        <v>0</v>
      </c>
      <c r="AL316" s="56">
        <v>0</v>
      </c>
      <c r="AM316" s="56">
        <v>0</v>
      </c>
      <c r="AN316" s="56">
        <v>15.789473684210526</v>
      </c>
      <c r="AO316" s="51">
        <v>16</v>
      </c>
      <c r="AP316" s="56">
        <v>100</v>
      </c>
      <c r="AQ316" s="56">
        <v>5.2287581699346406</v>
      </c>
      <c r="AR316" s="56">
        <v>7.8431372549019605</v>
      </c>
      <c r="AS316" s="56">
        <v>16.993464052287582</v>
      </c>
      <c r="AT316" s="56">
        <v>24.183006535947712</v>
      </c>
      <c r="AU316" s="56">
        <v>16.993464052287582</v>
      </c>
      <c r="AV316" s="56">
        <v>16.33986928104575</v>
      </c>
      <c r="AW316" s="56">
        <v>3.2679738562091507</v>
      </c>
      <c r="AX316" s="56">
        <v>1.9607843137254901</v>
      </c>
      <c r="AY316" s="56">
        <v>0</v>
      </c>
      <c r="AZ316" s="56">
        <v>0.65359477124183007</v>
      </c>
      <c r="BA316" s="56">
        <v>6.5359477124183014</v>
      </c>
      <c r="BB316" s="51">
        <v>143</v>
      </c>
    </row>
    <row r="317" spans="1:54" ht="15" customHeight="1">
      <c r="A317" s="48"/>
      <c r="B317" s="24" t="s">
        <v>113</v>
      </c>
      <c r="C317" s="38">
        <v>339</v>
      </c>
      <c r="D317" s="38">
        <v>4</v>
      </c>
      <c r="E317" s="38">
        <v>13</v>
      </c>
      <c r="F317" s="38">
        <v>21</v>
      </c>
      <c r="G317" s="38">
        <v>47</v>
      </c>
      <c r="H317" s="38">
        <v>94</v>
      </c>
      <c r="I317" s="38">
        <v>87</v>
      </c>
      <c r="J317" s="38">
        <v>42</v>
      </c>
      <c r="K317" s="38">
        <v>5</v>
      </c>
      <c r="L317" s="38">
        <v>6</v>
      </c>
      <c r="M317" s="38">
        <v>4</v>
      </c>
      <c r="N317" s="38">
        <v>16</v>
      </c>
      <c r="O317" s="37">
        <v>2.3659058057417752</v>
      </c>
      <c r="P317" s="38">
        <v>387</v>
      </c>
      <c r="Q317" s="38">
        <v>9</v>
      </c>
      <c r="R317" s="38">
        <v>13</v>
      </c>
      <c r="S317" s="38">
        <v>18</v>
      </c>
      <c r="T317" s="38">
        <v>40</v>
      </c>
      <c r="U317" s="38">
        <v>78</v>
      </c>
      <c r="V317" s="38">
        <v>86</v>
      </c>
      <c r="W317" s="38">
        <v>62</v>
      </c>
      <c r="X317" s="38">
        <v>38</v>
      </c>
      <c r="Y317" s="38">
        <v>17</v>
      </c>
      <c r="Z317" s="38">
        <v>5</v>
      </c>
      <c r="AA317" s="38">
        <v>21</v>
      </c>
      <c r="AB317" s="37">
        <v>2.5984512929943739</v>
      </c>
      <c r="AC317" s="38">
        <v>35</v>
      </c>
      <c r="AD317" s="38">
        <v>0</v>
      </c>
      <c r="AE317" s="38">
        <v>2</v>
      </c>
      <c r="AF317" s="38">
        <v>2</v>
      </c>
      <c r="AG317" s="38">
        <v>8</v>
      </c>
      <c r="AH317" s="38">
        <v>10</v>
      </c>
      <c r="AI317" s="38">
        <v>4</v>
      </c>
      <c r="AJ317" s="38">
        <v>4</v>
      </c>
      <c r="AK317" s="38">
        <v>1</v>
      </c>
      <c r="AL317" s="38">
        <v>2</v>
      </c>
      <c r="AM317" s="38">
        <v>0</v>
      </c>
      <c r="AN317" s="38">
        <v>2</v>
      </c>
      <c r="AO317" s="37">
        <v>2.2930715339800471</v>
      </c>
      <c r="AP317" s="38">
        <v>439</v>
      </c>
      <c r="AQ317" s="38">
        <v>14</v>
      </c>
      <c r="AR317" s="38">
        <v>36</v>
      </c>
      <c r="AS317" s="38">
        <v>71</v>
      </c>
      <c r="AT317" s="38">
        <v>84</v>
      </c>
      <c r="AU317" s="38">
        <v>97</v>
      </c>
      <c r="AV317" s="38">
        <v>65</v>
      </c>
      <c r="AW317" s="38">
        <v>27</v>
      </c>
      <c r="AX317" s="38">
        <v>11</v>
      </c>
      <c r="AY317" s="38">
        <v>5</v>
      </c>
      <c r="AZ317" s="38">
        <v>2</v>
      </c>
      <c r="BA317" s="38">
        <v>27</v>
      </c>
      <c r="BB317" s="37">
        <v>1.9876619309675334</v>
      </c>
    </row>
    <row r="318" spans="1:54" ht="15" customHeight="1">
      <c r="A318" s="48"/>
      <c r="B318" s="24"/>
      <c r="C318" s="56">
        <v>100.00000000000001</v>
      </c>
      <c r="D318" s="56">
        <v>1.1799410029498525</v>
      </c>
      <c r="E318" s="56">
        <v>3.8348082595870205</v>
      </c>
      <c r="F318" s="56">
        <v>6.1946902654867255</v>
      </c>
      <c r="G318" s="56">
        <v>13.864306784660767</v>
      </c>
      <c r="H318" s="56">
        <v>27.728613569321535</v>
      </c>
      <c r="I318" s="56">
        <v>25.663716814159294</v>
      </c>
      <c r="J318" s="56">
        <v>12.389380530973451</v>
      </c>
      <c r="K318" s="56">
        <v>1.4749262536873156</v>
      </c>
      <c r="L318" s="56">
        <v>1.7699115044247788</v>
      </c>
      <c r="M318" s="56">
        <v>1.1799410029498525</v>
      </c>
      <c r="N318" s="56">
        <v>4.71976401179941</v>
      </c>
      <c r="O318" s="51">
        <v>323</v>
      </c>
      <c r="P318" s="56">
        <v>100</v>
      </c>
      <c r="Q318" s="56">
        <v>2.3255813953488373</v>
      </c>
      <c r="R318" s="56">
        <v>3.3591731266149871</v>
      </c>
      <c r="S318" s="56">
        <v>4.6511627906976747</v>
      </c>
      <c r="T318" s="56">
        <v>10.335917312661499</v>
      </c>
      <c r="U318" s="56">
        <v>20.155038759689923</v>
      </c>
      <c r="V318" s="56">
        <v>22.222222222222221</v>
      </c>
      <c r="W318" s="56">
        <v>16.020671834625322</v>
      </c>
      <c r="X318" s="56">
        <v>9.819121447028424</v>
      </c>
      <c r="Y318" s="56">
        <v>4.3927648578811365</v>
      </c>
      <c r="Z318" s="56">
        <v>1.2919896640826873</v>
      </c>
      <c r="AA318" s="56">
        <v>5.4263565891472867</v>
      </c>
      <c r="AB318" s="51">
        <v>366</v>
      </c>
      <c r="AC318" s="56">
        <v>99.999999999999986</v>
      </c>
      <c r="AD318" s="56">
        <v>0</v>
      </c>
      <c r="AE318" s="56">
        <v>5.7142857142857144</v>
      </c>
      <c r="AF318" s="56">
        <v>5.7142857142857144</v>
      </c>
      <c r="AG318" s="56">
        <v>22.857142857142858</v>
      </c>
      <c r="AH318" s="56">
        <v>28.571428571428569</v>
      </c>
      <c r="AI318" s="56">
        <v>11.428571428571429</v>
      </c>
      <c r="AJ318" s="56">
        <v>11.428571428571429</v>
      </c>
      <c r="AK318" s="56">
        <v>2.8571428571428572</v>
      </c>
      <c r="AL318" s="56">
        <v>5.7142857142857144</v>
      </c>
      <c r="AM318" s="56">
        <v>0</v>
      </c>
      <c r="AN318" s="56">
        <v>5.7142857142857144</v>
      </c>
      <c r="AO318" s="51">
        <v>33</v>
      </c>
      <c r="AP318" s="56">
        <v>100.00000000000003</v>
      </c>
      <c r="AQ318" s="56">
        <v>3.1890660592255129</v>
      </c>
      <c r="AR318" s="56">
        <v>8.2004555808656043</v>
      </c>
      <c r="AS318" s="56">
        <v>16.173120728929387</v>
      </c>
      <c r="AT318" s="56">
        <v>19.134396355353076</v>
      </c>
      <c r="AU318" s="56">
        <v>22.095671981776764</v>
      </c>
      <c r="AV318" s="56">
        <v>14.80637813211845</v>
      </c>
      <c r="AW318" s="56">
        <v>6.1503416856492032</v>
      </c>
      <c r="AX318" s="56">
        <v>2.5056947608200453</v>
      </c>
      <c r="AY318" s="56">
        <v>1.1389521640091116</v>
      </c>
      <c r="AZ318" s="56">
        <v>0.45558086560364464</v>
      </c>
      <c r="BA318" s="56">
        <v>6.1503416856492032</v>
      </c>
      <c r="BB318" s="51">
        <v>412</v>
      </c>
    </row>
    <row r="319" spans="1:54" ht="15" customHeight="1">
      <c r="A319" s="48"/>
      <c r="B319" s="24" t="s">
        <v>114</v>
      </c>
      <c r="C319" s="38">
        <v>573</v>
      </c>
      <c r="D319" s="38">
        <v>4</v>
      </c>
      <c r="E319" s="38">
        <v>10</v>
      </c>
      <c r="F319" s="38">
        <v>18</v>
      </c>
      <c r="G319" s="38">
        <v>79</v>
      </c>
      <c r="H319" s="38">
        <v>160</v>
      </c>
      <c r="I319" s="38">
        <v>163</v>
      </c>
      <c r="J319" s="38">
        <v>81</v>
      </c>
      <c r="K319" s="38">
        <v>21</v>
      </c>
      <c r="L319" s="38">
        <v>8</v>
      </c>
      <c r="M319" s="38">
        <v>3</v>
      </c>
      <c r="N319" s="38">
        <v>26</v>
      </c>
      <c r="O319" s="37">
        <v>2.4933552317876608</v>
      </c>
      <c r="P319" s="38">
        <v>1363</v>
      </c>
      <c r="Q319" s="38">
        <v>19</v>
      </c>
      <c r="R319" s="38">
        <v>54</v>
      </c>
      <c r="S319" s="38">
        <v>72</v>
      </c>
      <c r="T319" s="38">
        <v>114</v>
      </c>
      <c r="U319" s="38">
        <v>256</v>
      </c>
      <c r="V319" s="38">
        <v>283</v>
      </c>
      <c r="W319" s="38">
        <v>262</v>
      </c>
      <c r="X319" s="38">
        <v>150</v>
      </c>
      <c r="Y319" s="38">
        <v>55</v>
      </c>
      <c r="Z319" s="38">
        <v>22</v>
      </c>
      <c r="AA319" s="38">
        <v>76</v>
      </c>
      <c r="AB319" s="37">
        <v>2.6503154061007455</v>
      </c>
      <c r="AC319" s="38">
        <v>110</v>
      </c>
      <c r="AD319" s="38">
        <v>0</v>
      </c>
      <c r="AE319" s="38">
        <v>3</v>
      </c>
      <c r="AF319" s="38">
        <v>12</v>
      </c>
      <c r="AG319" s="38">
        <v>23</v>
      </c>
      <c r="AH319" s="38">
        <v>33</v>
      </c>
      <c r="AI319" s="38">
        <v>23</v>
      </c>
      <c r="AJ319" s="38">
        <v>4</v>
      </c>
      <c r="AK319" s="38">
        <v>5</v>
      </c>
      <c r="AL319" s="38">
        <v>2</v>
      </c>
      <c r="AM319" s="38">
        <v>0</v>
      </c>
      <c r="AN319" s="38">
        <v>5</v>
      </c>
      <c r="AO319" s="37">
        <v>2.2203901309326874</v>
      </c>
      <c r="AP319" s="38">
        <v>846</v>
      </c>
      <c r="AQ319" s="38">
        <v>19</v>
      </c>
      <c r="AR319" s="38">
        <v>77</v>
      </c>
      <c r="AS319" s="38">
        <v>131</v>
      </c>
      <c r="AT319" s="38">
        <v>160</v>
      </c>
      <c r="AU319" s="38">
        <v>173</v>
      </c>
      <c r="AV319" s="38">
        <v>123</v>
      </c>
      <c r="AW319" s="38">
        <v>68</v>
      </c>
      <c r="AX319" s="38">
        <v>16</v>
      </c>
      <c r="AY319" s="38">
        <v>4</v>
      </c>
      <c r="AZ319" s="38">
        <v>0</v>
      </c>
      <c r="BA319" s="38">
        <v>75</v>
      </c>
      <c r="BB319" s="37">
        <v>1.9533558041134504</v>
      </c>
    </row>
    <row r="320" spans="1:54" ht="15" customHeight="1">
      <c r="A320" s="90"/>
      <c r="B320" s="24"/>
      <c r="C320" s="56">
        <v>100.00000000000001</v>
      </c>
      <c r="D320" s="56">
        <v>0.69808027923211169</v>
      </c>
      <c r="E320" s="56">
        <v>1.7452006980802792</v>
      </c>
      <c r="F320" s="56">
        <v>3.1413612565445024</v>
      </c>
      <c r="G320" s="56">
        <v>13.787085514834205</v>
      </c>
      <c r="H320" s="56">
        <v>27.923211169284468</v>
      </c>
      <c r="I320" s="56">
        <v>28.446771378708551</v>
      </c>
      <c r="J320" s="56">
        <v>14.136125654450263</v>
      </c>
      <c r="K320" s="56">
        <v>3.664921465968586</v>
      </c>
      <c r="L320" s="56">
        <v>1.3961605584642234</v>
      </c>
      <c r="M320" s="56">
        <v>0.52356020942408377</v>
      </c>
      <c r="N320" s="56">
        <v>4.5375218150087253</v>
      </c>
      <c r="O320" s="51">
        <v>547</v>
      </c>
      <c r="P320" s="56">
        <v>100</v>
      </c>
      <c r="Q320" s="56">
        <v>1.3939838591342628</v>
      </c>
      <c r="R320" s="56">
        <v>3.9618488628026407</v>
      </c>
      <c r="S320" s="56">
        <v>5.2824651504035218</v>
      </c>
      <c r="T320" s="56">
        <v>8.3639031548055751</v>
      </c>
      <c r="U320" s="56">
        <v>18.782098312545855</v>
      </c>
      <c r="V320" s="56">
        <v>20.763022743947175</v>
      </c>
      <c r="W320" s="56">
        <v>19.222303741746149</v>
      </c>
      <c r="X320" s="56">
        <v>11.005135730007337</v>
      </c>
      <c r="Y320" s="56">
        <v>4.0352164343360233</v>
      </c>
      <c r="Z320" s="56">
        <v>1.6140865737344092</v>
      </c>
      <c r="AA320" s="56">
        <v>5.5759354365370513</v>
      </c>
      <c r="AB320" s="51">
        <v>1287</v>
      </c>
      <c r="AC320" s="56">
        <v>99.999999999999986</v>
      </c>
      <c r="AD320" s="56">
        <v>0</v>
      </c>
      <c r="AE320" s="56">
        <v>2.7272727272727271</v>
      </c>
      <c r="AF320" s="56">
        <v>10.909090909090908</v>
      </c>
      <c r="AG320" s="56">
        <v>20.909090909090907</v>
      </c>
      <c r="AH320" s="56">
        <v>30</v>
      </c>
      <c r="AI320" s="56">
        <v>20.909090909090907</v>
      </c>
      <c r="AJ320" s="56">
        <v>3.6363636363636362</v>
      </c>
      <c r="AK320" s="56">
        <v>4.5454545454545459</v>
      </c>
      <c r="AL320" s="56">
        <v>1.8181818181818181</v>
      </c>
      <c r="AM320" s="56">
        <v>0</v>
      </c>
      <c r="AN320" s="56">
        <v>4.5454545454545459</v>
      </c>
      <c r="AO320" s="51">
        <v>105</v>
      </c>
      <c r="AP320" s="56">
        <v>100</v>
      </c>
      <c r="AQ320" s="56">
        <v>2.2458628841607564</v>
      </c>
      <c r="AR320" s="56">
        <v>9.1016548463356983</v>
      </c>
      <c r="AS320" s="56">
        <v>15.484633569739954</v>
      </c>
      <c r="AT320" s="56">
        <v>18.912529550827422</v>
      </c>
      <c r="AU320" s="56">
        <v>20.449172576832151</v>
      </c>
      <c r="AV320" s="56">
        <v>14.539007092198581</v>
      </c>
      <c r="AW320" s="56">
        <v>8.0378250591016549</v>
      </c>
      <c r="AX320" s="56">
        <v>1.8912529550827424</v>
      </c>
      <c r="AY320" s="56">
        <v>0.4728132387706856</v>
      </c>
      <c r="AZ320" s="56">
        <v>0</v>
      </c>
      <c r="BA320" s="56">
        <v>8.8652482269503547</v>
      </c>
      <c r="BB320" s="51">
        <v>771</v>
      </c>
    </row>
    <row r="321" spans="1:54" ht="15" customHeight="1">
      <c r="A321" s="48" t="s">
        <v>115</v>
      </c>
      <c r="B321" s="24" t="s">
        <v>116</v>
      </c>
      <c r="C321" s="38">
        <v>829</v>
      </c>
      <c r="D321" s="38">
        <v>11</v>
      </c>
      <c r="E321" s="38">
        <v>21</v>
      </c>
      <c r="F321" s="38">
        <v>34</v>
      </c>
      <c r="G321" s="38">
        <v>107</v>
      </c>
      <c r="H321" s="38">
        <v>226</v>
      </c>
      <c r="I321" s="38">
        <v>239</v>
      </c>
      <c r="J321" s="38">
        <v>111</v>
      </c>
      <c r="K321" s="38">
        <v>37</v>
      </c>
      <c r="L321" s="38">
        <v>12</v>
      </c>
      <c r="M321" s="38">
        <v>13</v>
      </c>
      <c r="N321" s="38">
        <v>18</v>
      </c>
      <c r="O321" s="37">
        <v>2.4850860369704377</v>
      </c>
      <c r="P321" s="38">
        <v>325</v>
      </c>
      <c r="Q321" s="38">
        <v>15</v>
      </c>
      <c r="R321" s="38">
        <v>7</v>
      </c>
      <c r="S321" s="38">
        <v>9</v>
      </c>
      <c r="T321" s="38">
        <v>39</v>
      </c>
      <c r="U321" s="38">
        <v>61</v>
      </c>
      <c r="V321" s="38">
        <v>57</v>
      </c>
      <c r="W321" s="38">
        <v>63</v>
      </c>
      <c r="X321" s="38">
        <v>29</v>
      </c>
      <c r="Y321" s="38">
        <v>13</v>
      </c>
      <c r="Z321" s="38">
        <v>9</v>
      </c>
      <c r="AA321" s="38">
        <v>23</v>
      </c>
      <c r="AB321" s="37">
        <v>2.6141019429344663</v>
      </c>
      <c r="AC321" s="38">
        <v>39</v>
      </c>
      <c r="AD321" s="38">
        <v>0</v>
      </c>
      <c r="AE321" s="38">
        <v>3</v>
      </c>
      <c r="AF321" s="38">
        <v>1</v>
      </c>
      <c r="AG321" s="38">
        <v>13</v>
      </c>
      <c r="AH321" s="38">
        <v>13</v>
      </c>
      <c r="AI321" s="38">
        <v>5</v>
      </c>
      <c r="AJ321" s="38">
        <v>2</v>
      </c>
      <c r="AK321" s="38">
        <v>2</v>
      </c>
      <c r="AL321" s="38">
        <v>0</v>
      </c>
      <c r="AM321" s="38">
        <v>0</v>
      </c>
      <c r="AN321" s="38">
        <v>0</v>
      </c>
      <c r="AO321" s="37">
        <v>2.1439414743913656</v>
      </c>
      <c r="AP321" s="38">
        <v>487</v>
      </c>
      <c r="AQ321" s="38">
        <v>27</v>
      </c>
      <c r="AR321" s="38">
        <v>47</v>
      </c>
      <c r="AS321" s="38">
        <v>92</v>
      </c>
      <c r="AT321" s="38">
        <v>94</v>
      </c>
      <c r="AU321" s="38">
        <v>111</v>
      </c>
      <c r="AV321" s="38">
        <v>52</v>
      </c>
      <c r="AW321" s="38">
        <v>20</v>
      </c>
      <c r="AX321" s="38">
        <v>3</v>
      </c>
      <c r="AY321" s="38">
        <v>2</v>
      </c>
      <c r="AZ321" s="38">
        <v>1</v>
      </c>
      <c r="BA321" s="38">
        <v>38</v>
      </c>
      <c r="BB321" s="37">
        <v>1.7772278800924186</v>
      </c>
    </row>
    <row r="322" spans="1:54" ht="15" customHeight="1">
      <c r="A322" s="48"/>
      <c r="B322" s="24"/>
      <c r="C322" s="56">
        <v>100.00000000000001</v>
      </c>
      <c r="D322" s="56">
        <v>1.3268998793727382</v>
      </c>
      <c r="E322" s="56">
        <v>2.5331724969843186</v>
      </c>
      <c r="F322" s="56">
        <v>4.101326899879373</v>
      </c>
      <c r="G322" s="56">
        <v>12.907117008443908</v>
      </c>
      <c r="H322" s="56">
        <v>27.261761158021713</v>
      </c>
      <c r="I322" s="56">
        <v>28.829915560916771</v>
      </c>
      <c r="J322" s="56">
        <v>13.38962605548854</v>
      </c>
      <c r="K322" s="56">
        <v>4.4632086851628472</v>
      </c>
      <c r="L322" s="56">
        <v>1.4475271411338964</v>
      </c>
      <c r="M322" s="56">
        <v>1.5681544028950543</v>
      </c>
      <c r="N322" s="56">
        <v>2.1712907117008444</v>
      </c>
      <c r="O322" s="51">
        <v>811</v>
      </c>
      <c r="P322" s="56">
        <v>100</v>
      </c>
      <c r="Q322" s="56">
        <v>4.6153846153846159</v>
      </c>
      <c r="R322" s="56">
        <v>2.1538461538461537</v>
      </c>
      <c r="S322" s="56">
        <v>2.7692307692307692</v>
      </c>
      <c r="T322" s="56">
        <v>12</v>
      </c>
      <c r="U322" s="56">
        <v>18.76923076923077</v>
      </c>
      <c r="V322" s="56">
        <v>17.53846153846154</v>
      </c>
      <c r="W322" s="56">
        <v>19.384615384615383</v>
      </c>
      <c r="X322" s="56">
        <v>8.9230769230769234</v>
      </c>
      <c r="Y322" s="56">
        <v>4</v>
      </c>
      <c r="Z322" s="56">
        <v>2.7692307692307692</v>
      </c>
      <c r="AA322" s="56">
        <v>7.0769230769230766</v>
      </c>
      <c r="AB322" s="51">
        <v>302</v>
      </c>
      <c r="AC322" s="56">
        <v>99.999999999999972</v>
      </c>
      <c r="AD322" s="56">
        <v>0</v>
      </c>
      <c r="AE322" s="56">
        <v>7.6923076923076925</v>
      </c>
      <c r="AF322" s="56">
        <v>2.5641025641025639</v>
      </c>
      <c r="AG322" s="56">
        <v>33.333333333333329</v>
      </c>
      <c r="AH322" s="56">
        <v>33.333333333333329</v>
      </c>
      <c r="AI322" s="56">
        <v>12.820512820512819</v>
      </c>
      <c r="AJ322" s="56">
        <v>5.1282051282051277</v>
      </c>
      <c r="AK322" s="56">
        <v>5.1282051282051277</v>
      </c>
      <c r="AL322" s="56">
        <v>0</v>
      </c>
      <c r="AM322" s="56">
        <v>0</v>
      </c>
      <c r="AN322" s="56">
        <v>0</v>
      </c>
      <c r="AO322" s="51">
        <v>39</v>
      </c>
      <c r="AP322" s="56">
        <v>100</v>
      </c>
      <c r="AQ322" s="56">
        <v>5.5441478439425058</v>
      </c>
      <c r="AR322" s="56">
        <v>9.6509240246406574</v>
      </c>
      <c r="AS322" s="56">
        <v>18.891170431211499</v>
      </c>
      <c r="AT322" s="56">
        <v>19.301848049281315</v>
      </c>
      <c r="AU322" s="56">
        <v>22.792607802874741</v>
      </c>
      <c r="AV322" s="56">
        <v>10.677618069815194</v>
      </c>
      <c r="AW322" s="56">
        <v>4.1067761806981515</v>
      </c>
      <c r="AX322" s="56">
        <v>0.61601642710472282</v>
      </c>
      <c r="AY322" s="56">
        <v>0.41067761806981523</v>
      </c>
      <c r="AZ322" s="56">
        <v>0.20533880903490762</v>
      </c>
      <c r="BA322" s="56">
        <v>7.8028747433264893</v>
      </c>
      <c r="BB322" s="51">
        <v>449</v>
      </c>
    </row>
    <row r="323" spans="1:54" ht="15" customHeight="1">
      <c r="A323" s="48"/>
      <c r="B323" s="24" t="s">
        <v>117</v>
      </c>
      <c r="C323" s="38">
        <v>175</v>
      </c>
      <c r="D323" s="38">
        <v>9</v>
      </c>
      <c r="E323" s="38">
        <v>7</v>
      </c>
      <c r="F323" s="38">
        <v>9</v>
      </c>
      <c r="G323" s="38">
        <v>22</v>
      </c>
      <c r="H323" s="38">
        <v>46</v>
      </c>
      <c r="I323" s="38">
        <v>47</v>
      </c>
      <c r="J323" s="38">
        <v>21</v>
      </c>
      <c r="K323" s="38">
        <v>4</v>
      </c>
      <c r="L323" s="38">
        <v>3</v>
      </c>
      <c r="M323" s="38">
        <v>0</v>
      </c>
      <c r="N323" s="38">
        <v>7</v>
      </c>
      <c r="O323" s="37">
        <v>2.2687285109103796</v>
      </c>
      <c r="P323" s="38">
        <v>156</v>
      </c>
      <c r="Q323" s="38">
        <v>1</v>
      </c>
      <c r="R323" s="38">
        <v>7</v>
      </c>
      <c r="S323" s="38">
        <v>10</v>
      </c>
      <c r="T323" s="38">
        <v>14</v>
      </c>
      <c r="U323" s="38">
        <v>21</v>
      </c>
      <c r="V323" s="38">
        <v>36</v>
      </c>
      <c r="W323" s="38">
        <v>27</v>
      </c>
      <c r="X323" s="38">
        <v>16</v>
      </c>
      <c r="Y323" s="38">
        <v>13</v>
      </c>
      <c r="Z323" s="38">
        <v>3</v>
      </c>
      <c r="AA323" s="38">
        <v>8</v>
      </c>
      <c r="AB323" s="37">
        <v>2.7172940616831198</v>
      </c>
      <c r="AC323" s="38">
        <v>15</v>
      </c>
      <c r="AD323" s="38">
        <v>0</v>
      </c>
      <c r="AE323" s="38">
        <v>0</v>
      </c>
      <c r="AF323" s="38">
        <v>0</v>
      </c>
      <c r="AG323" s="38">
        <v>0</v>
      </c>
      <c r="AH323" s="38">
        <v>8</v>
      </c>
      <c r="AI323" s="38">
        <v>3</v>
      </c>
      <c r="AJ323" s="38">
        <v>2</v>
      </c>
      <c r="AK323" s="38">
        <v>0</v>
      </c>
      <c r="AL323" s="38">
        <v>2</v>
      </c>
      <c r="AM323" s="38">
        <v>0</v>
      </c>
      <c r="AN323" s="38">
        <v>0</v>
      </c>
      <c r="AO323" s="37">
        <v>2.7014873187451438</v>
      </c>
      <c r="AP323" s="38">
        <v>175</v>
      </c>
      <c r="AQ323" s="38">
        <v>4</v>
      </c>
      <c r="AR323" s="38">
        <v>6</v>
      </c>
      <c r="AS323" s="38">
        <v>25</v>
      </c>
      <c r="AT323" s="38">
        <v>40</v>
      </c>
      <c r="AU323" s="38">
        <v>25</v>
      </c>
      <c r="AV323" s="38">
        <v>35</v>
      </c>
      <c r="AW323" s="38">
        <v>21</v>
      </c>
      <c r="AX323" s="38">
        <v>3</v>
      </c>
      <c r="AY323" s="38">
        <v>2</v>
      </c>
      <c r="AZ323" s="38">
        <v>0</v>
      </c>
      <c r="BA323" s="38">
        <v>14</v>
      </c>
      <c r="BB323" s="37">
        <v>2.1405435700513289</v>
      </c>
    </row>
    <row r="324" spans="1:54" ht="15" customHeight="1">
      <c r="A324" s="48"/>
      <c r="B324" s="24"/>
      <c r="C324" s="56">
        <v>100</v>
      </c>
      <c r="D324" s="56">
        <v>5.1428571428571423</v>
      </c>
      <c r="E324" s="56">
        <v>4</v>
      </c>
      <c r="F324" s="56">
        <v>5.1428571428571423</v>
      </c>
      <c r="G324" s="56">
        <v>12.571428571428573</v>
      </c>
      <c r="H324" s="56">
        <v>26.285714285714285</v>
      </c>
      <c r="I324" s="56">
        <v>26.857142857142858</v>
      </c>
      <c r="J324" s="56">
        <v>12</v>
      </c>
      <c r="K324" s="56">
        <v>2.2857142857142856</v>
      </c>
      <c r="L324" s="56">
        <v>1.7142857142857144</v>
      </c>
      <c r="M324" s="56">
        <v>0</v>
      </c>
      <c r="N324" s="56">
        <v>4</v>
      </c>
      <c r="O324" s="51">
        <v>168</v>
      </c>
      <c r="P324" s="56">
        <v>99.999999999999986</v>
      </c>
      <c r="Q324" s="56">
        <v>0.64102564102564097</v>
      </c>
      <c r="R324" s="56">
        <v>4.4871794871794872</v>
      </c>
      <c r="S324" s="56">
        <v>6.4102564102564097</v>
      </c>
      <c r="T324" s="56">
        <v>8.9743589743589745</v>
      </c>
      <c r="U324" s="56">
        <v>13.461538461538462</v>
      </c>
      <c r="V324" s="56">
        <v>23.076923076923077</v>
      </c>
      <c r="W324" s="56">
        <v>17.307692307692307</v>
      </c>
      <c r="X324" s="56">
        <v>10.256410256410255</v>
      </c>
      <c r="Y324" s="56">
        <v>8.3333333333333321</v>
      </c>
      <c r="Z324" s="56">
        <v>1.9230769230769231</v>
      </c>
      <c r="AA324" s="56">
        <v>5.1282051282051277</v>
      </c>
      <c r="AB324" s="51">
        <v>148</v>
      </c>
      <c r="AC324" s="56">
        <v>100</v>
      </c>
      <c r="AD324" s="56">
        <v>0</v>
      </c>
      <c r="AE324" s="56">
        <v>0</v>
      </c>
      <c r="AF324" s="56">
        <v>0</v>
      </c>
      <c r="AG324" s="56">
        <v>0</v>
      </c>
      <c r="AH324" s="56">
        <v>53.333333333333336</v>
      </c>
      <c r="AI324" s="56">
        <v>20</v>
      </c>
      <c r="AJ324" s="56">
        <v>13.333333333333334</v>
      </c>
      <c r="AK324" s="56">
        <v>0</v>
      </c>
      <c r="AL324" s="56">
        <v>13.333333333333334</v>
      </c>
      <c r="AM324" s="56">
        <v>0</v>
      </c>
      <c r="AN324" s="56">
        <v>0</v>
      </c>
      <c r="AO324" s="51">
        <v>15</v>
      </c>
      <c r="AP324" s="56">
        <v>99.999999999999986</v>
      </c>
      <c r="AQ324" s="56">
        <v>2.2857142857142856</v>
      </c>
      <c r="AR324" s="56">
        <v>3.4285714285714288</v>
      </c>
      <c r="AS324" s="56">
        <v>14.285714285714285</v>
      </c>
      <c r="AT324" s="56">
        <v>22.857142857142858</v>
      </c>
      <c r="AU324" s="56">
        <v>14.285714285714285</v>
      </c>
      <c r="AV324" s="56">
        <v>20</v>
      </c>
      <c r="AW324" s="56">
        <v>12</v>
      </c>
      <c r="AX324" s="56">
        <v>1.7142857142857144</v>
      </c>
      <c r="AY324" s="56">
        <v>1.1428571428571428</v>
      </c>
      <c r="AZ324" s="56">
        <v>0</v>
      </c>
      <c r="BA324" s="56">
        <v>8</v>
      </c>
      <c r="BB324" s="51">
        <v>161</v>
      </c>
    </row>
    <row r="325" spans="1:54" ht="15" customHeight="1">
      <c r="A325" s="48"/>
      <c r="B325" s="24" t="s">
        <v>118</v>
      </c>
      <c r="C325" s="38">
        <v>276</v>
      </c>
      <c r="D325" s="38">
        <v>9</v>
      </c>
      <c r="E325" s="38">
        <v>7</v>
      </c>
      <c r="F325" s="38">
        <v>7</v>
      </c>
      <c r="G325" s="38">
        <v>37</v>
      </c>
      <c r="H325" s="38">
        <v>70</v>
      </c>
      <c r="I325" s="38">
        <v>77</v>
      </c>
      <c r="J325" s="38">
        <v>43</v>
      </c>
      <c r="K325" s="38">
        <v>9</v>
      </c>
      <c r="L325" s="38">
        <v>1</v>
      </c>
      <c r="M325" s="38">
        <v>2</v>
      </c>
      <c r="N325" s="38">
        <v>14</v>
      </c>
      <c r="O325" s="37">
        <v>2.411863979870378</v>
      </c>
      <c r="P325" s="38">
        <v>471</v>
      </c>
      <c r="Q325" s="38">
        <v>8</v>
      </c>
      <c r="R325" s="38">
        <v>13</v>
      </c>
      <c r="S325" s="38">
        <v>11</v>
      </c>
      <c r="T325" s="38">
        <v>35</v>
      </c>
      <c r="U325" s="38">
        <v>92</v>
      </c>
      <c r="V325" s="38">
        <v>109</v>
      </c>
      <c r="W325" s="38">
        <v>96</v>
      </c>
      <c r="X325" s="38">
        <v>54</v>
      </c>
      <c r="Y325" s="38">
        <v>22</v>
      </c>
      <c r="Z325" s="38">
        <v>8</v>
      </c>
      <c r="AA325" s="38">
        <v>23</v>
      </c>
      <c r="AB325" s="37">
        <v>2.7456932379774135</v>
      </c>
      <c r="AC325" s="38">
        <v>33</v>
      </c>
      <c r="AD325" s="38">
        <v>0</v>
      </c>
      <c r="AE325" s="38">
        <v>2</v>
      </c>
      <c r="AF325" s="38">
        <v>3</v>
      </c>
      <c r="AG325" s="38">
        <v>6</v>
      </c>
      <c r="AH325" s="38">
        <v>9</v>
      </c>
      <c r="AI325" s="38">
        <v>6</v>
      </c>
      <c r="AJ325" s="38">
        <v>3</v>
      </c>
      <c r="AK325" s="38">
        <v>0</v>
      </c>
      <c r="AL325" s="38">
        <v>0</v>
      </c>
      <c r="AM325" s="38">
        <v>0</v>
      </c>
      <c r="AN325" s="38">
        <v>4</v>
      </c>
      <c r="AO325" s="37">
        <v>2.095882696747986</v>
      </c>
      <c r="AP325" s="38">
        <v>322</v>
      </c>
      <c r="AQ325" s="38">
        <v>12</v>
      </c>
      <c r="AR325" s="38">
        <v>27</v>
      </c>
      <c r="AS325" s="38">
        <v>41</v>
      </c>
      <c r="AT325" s="38">
        <v>50</v>
      </c>
      <c r="AU325" s="38">
        <v>79</v>
      </c>
      <c r="AV325" s="38">
        <v>50</v>
      </c>
      <c r="AW325" s="38">
        <v>22</v>
      </c>
      <c r="AX325" s="38">
        <v>8</v>
      </c>
      <c r="AY325" s="38">
        <v>2</v>
      </c>
      <c r="AZ325" s="38">
        <v>0</v>
      </c>
      <c r="BA325" s="38">
        <v>31</v>
      </c>
      <c r="BB325" s="37">
        <v>1.9877407945556951</v>
      </c>
    </row>
    <row r="326" spans="1:54" ht="15" customHeight="1">
      <c r="A326" s="48"/>
      <c r="B326" s="24"/>
      <c r="C326" s="56">
        <v>99.999999999999986</v>
      </c>
      <c r="D326" s="56">
        <v>3.2608695652173911</v>
      </c>
      <c r="E326" s="56">
        <v>2.5362318840579712</v>
      </c>
      <c r="F326" s="56">
        <v>2.5362318840579712</v>
      </c>
      <c r="G326" s="56">
        <v>13.405797101449277</v>
      </c>
      <c r="H326" s="56">
        <v>25.362318840579711</v>
      </c>
      <c r="I326" s="56">
        <v>27.898550724637683</v>
      </c>
      <c r="J326" s="56">
        <v>15.579710144927535</v>
      </c>
      <c r="K326" s="56">
        <v>3.2608695652173911</v>
      </c>
      <c r="L326" s="56">
        <v>0.36231884057971014</v>
      </c>
      <c r="M326" s="56">
        <v>0.72463768115942029</v>
      </c>
      <c r="N326" s="56">
        <v>5.0724637681159424</v>
      </c>
      <c r="O326" s="51">
        <v>262</v>
      </c>
      <c r="P326" s="56">
        <v>100.00000000000001</v>
      </c>
      <c r="Q326" s="56">
        <v>1.6985138004246285</v>
      </c>
      <c r="R326" s="56">
        <v>2.7600849256900215</v>
      </c>
      <c r="S326" s="56">
        <v>2.335456475583864</v>
      </c>
      <c r="T326" s="56">
        <v>7.4309978768577496</v>
      </c>
      <c r="U326" s="56">
        <v>19.53290870488323</v>
      </c>
      <c r="V326" s="56">
        <v>23.142250530785564</v>
      </c>
      <c r="W326" s="56">
        <v>20.382165605095544</v>
      </c>
      <c r="X326" s="56">
        <v>11.464968152866243</v>
      </c>
      <c r="Y326" s="56">
        <v>4.6709129511677281</v>
      </c>
      <c r="Z326" s="56">
        <v>1.6985138004246285</v>
      </c>
      <c r="AA326" s="56">
        <v>4.8832271762208075</v>
      </c>
      <c r="AB326" s="51">
        <v>448</v>
      </c>
      <c r="AC326" s="56">
        <v>100.00000000000001</v>
      </c>
      <c r="AD326" s="56">
        <v>0</v>
      </c>
      <c r="AE326" s="56">
        <v>6.0606060606060606</v>
      </c>
      <c r="AF326" s="56">
        <v>9.0909090909090917</v>
      </c>
      <c r="AG326" s="56">
        <v>18.181818181818183</v>
      </c>
      <c r="AH326" s="56">
        <v>27.27272727272727</v>
      </c>
      <c r="AI326" s="56">
        <v>18.181818181818183</v>
      </c>
      <c r="AJ326" s="56">
        <v>9.0909090909090917</v>
      </c>
      <c r="AK326" s="56">
        <v>0</v>
      </c>
      <c r="AL326" s="56">
        <v>0</v>
      </c>
      <c r="AM326" s="56">
        <v>0</v>
      </c>
      <c r="AN326" s="56">
        <v>12.121212121212121</v>
      </c>
      <c r="AO326" s="51">
        <v>29</v>
      </c>
      <c r="AP326" s="56">
        <v>100</v>
      </c>
      <c r="AQ326" s="56">
        <v>3.7267080745341614</v>
      </c>
      <c r="AR326" s="56">
        <v>8.3850931677018643</v>
      </c>
      <c r="AS326" s="56">
        <v>12.732919254658384</v>
      </c>
      <c r="AT326" s="56">
        <v>15.527950310559005</v>
      </c>
      <c r="AU326" s="56">
        <v>24.534161490683228</v>
      </c>
      <c r="AV326" s="56">
        <v>15.527950310559005</v>
      </c>
      <c r="AW326" s="56">
        <v>6.8322981366459627</v>
      </c>
      <c r="AX326" s="56">
        <v>2.4844720496894408</v>
      </c>
      <c r="AY326" s="56">
        <v>0.6211180124223602</v>
      </c>
      <c r="AZ326" s="56">
        <v>0</v>
      </c>
      <c r="BA326" s="56">
        <v>9.6273291925465845</v>
      </c>
      <c r="BB326" s="51">
        <v>291</v>
      </c>
    </row>
    <row r="327" spans="1:54" ht="15" customHeight="1">
      <c r="A327" s="48"/>
      <c r="B327" s="24" t="s">
        <v>119</v>
      </c>
      <c r="C327" s="38">
        <v>693</v>
      </c>
      <c r="D327" s="38">
        <v>10</v>
      </c>
      <c r="E327" s="38">
        <v>19</v>
      </c>
      <c r="F327" s="38">
        <v>22</v>
      </c>
      <c r="G327" s="38">
        <v>93</v>
      </c>
      <c r="H327" s="38">
        <v>202</v>
      </c>
      <c r="I327" s="38">
        <v>197</v>
      </c>
      <c r="J327" s="38">
        <v>87</v>
      </c>
      <c r="K327" s="38">
        <v>23</v>
      </c>
      <c r="L327" s="38">
        <v>8</v>
      </c>
      <c r="M327" s="38">
        <v>5</v>
      </c>
      <c r="N327" s="38">
        <v>27</v>
      </c>
      <c r="O327" s="37">
        <v>2.4343417820639339</v>
      </c>
      <c r="P327" s="38">
        <v>977</v>
      </c>
      <c r="Q327" s="38">
        <v>17</v>
      </c>
      <c r="R327" s="38">
        <v>37</v>
      </c>
      <c r="S327" s="38">
        <v>57</v>
      </c>
      <c r="T327" s="38">
        <v>77</v>
      </c>
      <c r="U327" s="38">
        <v>190</v>
      </c>
      <c r="V327" s="38">
        <v>209</v>
      </c>
      <c r="W327" s="38">
        <v>189</v>
      </c>
      <c r="X327" s="38">
        <v>94</v>
      </c>
      <c r="Y327" s="38">
        <v>38</v>
      </c>
      <c r="Z327" s="38">
        <v>15</v>
      </c>
      <c r="AA327" s="38">
        <v>54</v>
      </c>
      <c r="AB327" s="37">
        <v>2.6309646684366972</v>
      </c>
      <c r="AC327" s="38">
        <v>93</v>
      </c>
      <c r="AD327" s="38">
        <v>0</v>
      </c>
      <c r="AE327" s="38">
        <v>3</v>
      </c>
      <c r="AF327" s="38">
        <v>11</v>
      </c>
      <c r="AG327" s="38">
        <v>15</v>
      </c>
      <c r="AH327" s="38">
        <v>34</v>
      </c>
      <c r="AI327" s="38">
        <v>17</v>
      </c>
      <c r="AJ327" s="38">
        <v>1</v>
      </c>
      <c r="AK327" s="38">
        <v>5</v>
      </c>
      <c r="AL327" s="38">
        <v>2</v>
      </c>
      <c r="AM327" s="38">
        <v>0</v>
      </c>
      <c r="AN327" s="38">
        <v>5</v>
      </c>
      <c r="AO327" s="37">
        <v>2.1959415178821549</v>
      </c>
      <c r="AP327" s="38">
        <v>754</v>
      </c>
      <c r="AQ327" s="38">
        <v>22</v>
      </c>
      <c r="AR327" s="38">
        <v>62</v>
      </c>
      <c r="AS327" s="38">
        <v>114</v>
      </c>
      <c r="AT327" s="38">
        <v>145</v>
      </c>
      <c r="AU327" s="38">
        <v>165</v>
      </c>
      <c r="AV327" s="38">
        <v>117</v>
      </c>
      <c r="AW327" s="38">
        <v>55</v>
      </c>
      <c r="AX327" s="38">
        <v>18</v>
      </c>
      <c r="AY327" s="38">
        <v>5</v>
      </c>
      <c r="AZ327" s="38">
        <v>2</v>
      </c>
      <c r="BA327" s="38">
        <v>49</v>
      </c>
      <c r="BB327" s="37">
        <v>1.979816490015323</v>
      </c>
    </row>
    <row r="328" spans="1:54" ht="15" customHeight="1">
      <c r="A328" s="48"/>
      <c r="B328" s="24"/>
      <c r="C328" s="56">
        <v>100</v>
      </c>
      <c r="D328" s="56">
        <v>1.4430014430014431</v>
      </c>
      <c r="E328" s="56">
        <v>2.7417027417027415</v>
      </c>
      <c r="F328" s="56">
        <v>3.1746031746031744</v>
      </c>
      <c r="G328" s="56">
        <v>13.419913419913421</v>
      </c>
      <c r="H328" s="56">
        <v>29.148629148629148</v>
      </c>
      <c r="I328" s="56">
        <v>28.42712842712843</v>
      </c>
      <c r="J328" s="56">
        <v>12.554112554112553</v>
      </c>
      <c r="K328" s="56">
        <v>3.318903318903319</v>
      </c>
      <c r="L328" s="56">
        <v>1.1544011544011543</v>
      </c>
      <c r="M328" s="56">
        <v>0.72150072150072153</v>
      </c>
      <c r="N328" s="56">
        <v>3.8961038961038961</v>
      </c>
      <c r="O328" s="51">
        <v>666</v>
      </c>
      <c r="P328" s="56">
        <v>100</v>
      </c>
      <c r="Q328" s="56">
        <v>1.7400204708290685</v>
      </c>
      <c r="R328" s="56">
        <v>3.7871033776867966</v>
      </c>
      <c r="S328" s="56">
        <v>5.8341862845445247</v>
      </c>
      <c r="T328" s="56">
        <v>7.8812691914022519</v>
      </c>
      <c r="U328" s="56">
        <v>19.447287615148415</v>
      </c>
      <c r="V328" s="56">
        <v>21.392016376663257</v>
      </c>
      <c r="W328" s="56">
        <v>19.344933469805529</v>
      </c>
      <c r="X328" s="56">
        <v>9.6212896622313213</v>
      </c>
      <c r="Y328" s="56">
        <v>3.8894575230296824</v>
      </c>
      <c r="Z328" s="56">
        <v>1.5353121801432956</v>
      </c>
      <c r="AA328" s="56">
        <v>5.5271238485158651</v>
      </c>
      <c r="AB328" s="51">
        <v>923</v>
      </c>
      <c r="AC328" s="56">
        <v>100.00000000000001</v>
      </c>
      <c r="AD328" s="56">
        <v>0</v>
      </c>
      <c r="AE328" s="56">
        <v>3.225806451612903</v>
      </c>
      <c r="AF328" s="56">
        <v>11.827956989247312</v>
      </c>
      <c r="AG328" s="56">
        <v>16.129032258064516</v>
      </c>
      <c r="AH328" s="56">
        <v>36.55913978494624</v>
      </c>
      <c r="AI328" s="56">
        <v>18.27956989247312</v>
      </c>
      <c r="AJ328" s="56">
        <v>1.0752688172043012</v>
      </c>
      <c r="AK328" s="56">
        <v>5.376344086021505</v>
      </c>
      <c r="AL328" s="56">
        <v>2.1505376344086025</v>
      </c>
      <c r="AM328" s="56">
        <v>0</v>
      </c>
      <c r="AN328" s="56">
        <v>5.376344086021505</v>
      </c>
      <c r="AO328" s="51">
        <v>88</v>
      </c>
      <c r="AP328" s="56">
        <v>100</v>
      </c>
      <c r="AQ328" s="56">
        <v>2.9177718832891246</v>
      </c>
      <c r="AR328" s="56">
        <v>8.2228116710875341</v>
      </c>
      <c r="AS328" s="56">
        <v>15.119363395225463</v>
      </c>
      <c r="AT328" s="56">
        <v>19.230769230769234</v>
      </c>
      <c r="AU328" s="56">
        <v>21.883289124668433</v>
      </c>
      <c r="AV328" s="56">
        <v>15.517241379310345</v>
      </c>
      <c r="AW328" s="56">
        <v>7.294429708222812</v>
      </c>
      <c r="AX328" s="56">
        <v>2.3872679045092835</v>
      </c>
      <c r="AY328" s="56">
        <v>0.66312997347480107</v>
      </c>
      <c r="AZ328" s="56">
        <v>0.2652519893899204</v>
      </c>
      <c r="BA328" s="56">
        <v>6.4986737400530501</v>
      </c>
      <c r="BB328" s="51">
        <v>705</v>
      </c>
    </row>
    <row r="329" spans="1:54" ht="15" customHeight="1">
      <c r="A329" s="48"/>
      <c r="B329" s="24" t="s">
        <v>120</v>
      </c>
      <c r="C329" s="38">
        <v>89</v>
      </c>
      <c r="D329" s="38">
        <v>3</v>
      </c>
      <c r="E329" s="38">
        <v>3</v>
      </c>
      <c r="F329" s="38">
        <v>3</v>
      </c>
      <c r="G329" s="38">
        <v>7</v>
      </c>
      <c r="H329" s="38">
        <v>20</v>
      </c>
      <c r="I329" s="38">
        <v>28</v>
      </c>
      <c r="J329" s="38">
        <v>16</v>
      </c>
      <c r="K329" s="38">
        <v>2</v>
      </c>
      <c r="L329" s="38">
        <v>2</v>
      </c>
      <c r="M329" s="38">
        <v>1</v>
      </c>
      <c r="N329" s="38">
        <v>4</v>
      </c>
      <c r="O329" s="37">
        <v>2.4919629473022211</v>
      </c>
      <c r="P329" s="38">
        <v>215</v>
      </c>
      <c r="Q329" s="38">
        <v>1</v>
      </c>
      <c r="R329" s="38">
        <v>10</v>
      </c>
      <c r="S329" s="38">
        <v>18</v>
      </c>
      <c r="T329" s="38">
        <v>22</v>
      </c>
      <c r="U329" s="38">
        <v>39</v>
      </c>
      <c r="V329" s="38">
        <v>39</v>
      </c>
      <c r="W329" s="38">
        <v>40</v>
      </c>
      <c r="X329" s="38">
        <v>25</v>
      </c>
      <c r="Y329" s="38">
        <v>6</v>
      </c>
      <c r="Z329" s="38">
        <v>2</v>
      </c>
      <c r="AA329" s="38">
        <v>13</v>
      </c>
      <c r="AB329" s="37">
        <v>2.5537967703545785</v>
      </c>
      <c r="AC329" s="38">
        <v>20</v>
      </c>
      <c r="AD329" s="38">
        <v>0</v>
      </c>
      <c r="AE329" s="38">
        <v>1</v>
      </c>
      <c r="AF329" s="38">
        <v>2</v>
      </c>
      <c r="AG329" s="38">
        <v>9</v>
      </c>
      <c r="AH329" s="38">
        <v>1</v>
      </c>
      <c r="AI329" s="38">
        <v>5</v>
      </c>
      <c r="AJ329" s="38">
        <v>0</v>
      </c>
      <c r="AK329" s="38">
        <v>1</v>
      </c>
      <c r="AL329" s="38">
        <v>0</v>
      </c>
      <c r="AM329" s="38">
        <v>0</v>
      </c>
      <c r="AN329" s="38">
        <v>1</v>
      </c>
      <c r="AO329" s="37">
        <v>2.0316563330211124</v>
      </c>
      <c r="AP329" s="38">
        <v>108</v>
      </c>
      <c r="AQ329" s="38">
        <v>3</v>
      </c>
      <c r="AR329" s="38">
        <v>9</v>
      </c>
      <c r="AS329" s="38">
        <v>16</v>
      </c>
      <c r="AT329" s="38">
        <v>19</v>
      </c>
      <c r="AU329" s="38">
        <v>17</v>
      </c>
      <c r="AV329" s="38">
        <v>22</v>
      </c>
      <c r="AW329" s="38">
        <v>10</v>
      </c>
      <c r="AX329" s="38">
        <v>2</v>
      </c>
      <c r="AY329" s="38">
        <v>0</v>
      </c>
      <c r="AZ329" s="38">
        <v>0</v>
      </c>
      <c r="BA329" s="38">
        <v>10</v>
      </c>
      <c r="BB329" s="37">
        <v>2.0201690918082775</v>
      </c>
    </row>
    <row r="330" spans="1:54" ht="15" customHeight="1">
      <c r="A330" s="90"/>
      <c r="B330" s="24"/>
      <c r="C330" s="56">
        <v>100</v>
      </c>
      <c r="D330" s="56">
        <v>3.3707865168539324</v>
      </c>
      <c r="E330" s="56">
        <v>3.3707865168539324</v>
      </c>
      <c r="F330" s="56">
        <v>3.3707865168539324</v>
      </c>
      <c r="G330" s="56">
        <v>7.8651685393258424</v>
      </c>
      <c r="H330" s="56">
        <v>22.471910112359549</v>
      </c>
      <c r="I330" s="56">
        <v>31.460674157303369</v>
      </c>
      <c r="J330" s="56">
        <v>17.977528089887642</v>
      </c>
      <c r="K330" s="56">
        <v>2.2471910112359552</v>
      </c>
      <c r="L330" s="56">
        <v>2.2471910112359552</v>
      </c>
      <c r="M330" s="56">
        <v>1.1235955056179776</v>
      </c>
      <c r="N330" s="56">
        <v>4.4943820224719104</v>
      </c>
      <c r="O330" s="51">
        <v>85</v>
      </c>
      <c r="P330" s="56">
        <v>100.00000000000001</v>
      </c>
      <c r="Q330" s="56">
        <v>0.46511627906976744</v>
      </c>
      <c r="R330" s="56">
        <v>4.6511627906976747</v>
      </c>
      <c r="S330" s="56">
        <v>8.3720930232558146</v>
      </c>
      <c r="T330" s="56">
        <v>10.232558139534884</v>
      </c>
      <c r="U330" s="56">
        <v>18.13953488372093</v>
      </c>
      <c r="V330" s="56">
        <v>18.13953488372093</v>
      </c>
      <c r="W330" s="56">
        <v>18.604651162790699</v>
      </c>
      <c r="X330" s="56">
        <v>11.627906976744185</v>
      </c>
      <c r="Y330" s="56">
        <v>2.7906976744186047</v>
      </c>
      <c r="Z330" s="56">
        <v>0.93023255813953487</v>
      </c>
      <c r="AA330" s="56">
        <v>6.0465116279069768</v>
      </c>
      <c r="AB330" s="51">
        <v>202</v>
      </c>
      <c r="AC330" s="56">
        <v>100</v>
      </c>
      <c r="AD330" s="56">
        <v>0</v>
      </c>
      <c r="AE330" s="56">
        <v>5</v>
      </c>
      <c r="AF330" s="56">
        <v>10</v>
      </c>
      <c r="AG330" s="56">
        <v>45</v>
      </c>
      <c r="AH330" s="56">
        <v>5</v>
      </c>
      <c r="AI330" s="56">
        <v>25</v>
      </c>
      <c r="AJ330" s="56">
        <v>0</v>
      </c>
      <c r="AK330" s="56">
        <v>5</v>
      </c>
      <c r="AL330" s="56">
        <v>0</v>
      </c>
      <c r="AM330" s="56">
        <v>0</v>
      </c>
      <c r="AN330" s="56">
        <v>5</v>
      </c>
      <c r="AO330" s="51">
        <v>19</v>
      </c>
      <c r="AP330" s="56">
        <v>100</v>
      </c>
      <c r="AQ330" s="56">
        <v>2.7777777777777777</v>
      </c>
      <c r="AR330" s="56">
        <v>8.3333333333333321</v>
      </c>
      <c r="AS330" s="56">
        <v>14.814814814814813</v>
      </c>
      <c r="AT330" s="56">
        <v>17.592592592592592</v>
      </c>
      <c r="AU330" s="56">
        <v>15.74074074074074</v>
      </c>
      <c r="AV330" s="56">
        <v>20.37037037037037</v>
      </c>
      <c r="AW330" s="56">
        <v>9.2592592592592595</v>
      </c>
      <c r="AX330" s="56">
        <v>1.8518518518518516</v>
      </c>
      <c r="AY330" s="56">
        <v>0</v>
      </c>
      <c r="AZ330" s="56">
        <v>0</v>
      </c>
      <c r="BA330" s="56">
        <v>9.2592592592592595</v>
      </c>
      <c r="BB330" s="51">
        <v>98</v>
      </c>
    </row>
    <row r="331" spans="1:54" ht="15" customHeight="1">
      <c r="A331" s="48" t="s">
        <v>347</v>
      </c>
      <c r="B331" s="24" t="s">
        <v>349</v>
      </c>
      <c r="C331" s="38">
        <v>216</v>
      </c>
      <c r="D331" s="38">
        <v>0</v>
      </c>
      <c r="E331" s="38">
        <v>4</v>
      </c>
      <c r="F331" s="38">
        <v>5</v>
      </c>
      <c r="G331" s="38">
        <v>28</v>
      </c>
      <c r="H331" s="38">
        <v>56</v>
      </c>
      <c r="I331" s="38">
        <v>70</v>
      </c>
      <c r="J331" s="38">
        <v>36</v>
      </c>
      <c r="K331" s="38">
        <v>7</v>
      </c>
      <c r="L331" s="38">
        <v>2</v>
      </c>
      <c r="M331" s="38">
        <v>0</v>
      </c>
      <c r="N331" s="38">
        <v>8</v>
      </c>
      <c r="O331" s="37">
        <v>2.5306917133143729</v>
      </c>
      <c r="P331" s="38">
        <v>14</v>
      </c>
      <c r="Q331" s="38">
        <v>1</v>
      </c>
      <c r="R331" s="38">
        <v>0</v>
      </c>
      <c r="S331" s="38">
        <v>0</v>
      </c>
      <c r="T331" s="38">
        <v>0</v>
      </c>
      <c r="U331" s="38">
        <v>1</v>
      </c>
      <c r="V331" s="38">
        <v>2</v>
      </c>
      <c r="W331" s="38">
        <v>4</v>
      </c>
      <c r="X331" s="38">
        <v>3</v>
      </c>
      <c r="Y331" s="38">
        <v>2</v>
      </c>
      <c r="Z331" s="38">
        <v>1</v>
      </c>
      <c r="AA331" s="38">
        <v>0</v>
      </c>
      <c r="AB331" s="37">
        <v>3.2781311734052849</v>
      </c>
      <c r="AC331" s="38">
        <v>6</v>
      </c>
      <c r="AD331" s="38">
        <v>0</v>
      </c>
      <c r="AE331" s="38">
        <v>1</v>
      </c>
      <c r="AF331" s="38">
        <v>0</v>
      </c>
      <c r="AG331" s="38">
        <v>1</v>
      </c>
      <c r="AH331" s="38">
        <v>3</v>
      </c>
      <c r="AI331" s="38">
        <v>1</v>
      </c>
      <c r="AJ331" s="38">
        <v>0</v>
      </c>
      <c r="AK331" s="38">
        <v>0</v>
      </c>
      <c r="AL331" s="38">
        <v>0</v>
      </c>
      <c r="AM331" s="38">
        <v>0</v>
      </c>
      <c r="AN331" s="38">
        <v>0</v>
      </c>
      <c r="AO331" s="37">
        <v>1.9693613254867783</v>
      </c>
      <c r="AP331" s="38">
        <v>66</v>
      </c>
      <c r="AQ331" s="38">
        <v>6</v>
      </c>
      <c r="AR331" s="38">
        <v>7</v>
      </c>
      <c r="AS331" s="38">
        <v>7</v>
      </c>
      <c r="AT331" s="38">
        <v>7</v>
      </c>
      <c r="AU331" s="38">
        <v>15</v>
      </c>
      <c r="AV331" s="38">
        <v>11</v>
      </c>
      <c r="AW331" s="38">
        <v>8</v>
      </c>
      <c r="AX331" s="38">
        <v>0</v>
      </c>
      <c r="AY331" s="38">
        <v>0</v>
      </c>
      <c r="AZ331" s="38">
        <v>0</v>
      </c>
      <c r="BA331" s="38">
        <v>5</v>
      </c>
      <c r="BB331" s="37">
        <v>1.8798751246169534</v>
      </c>
    </row>
    <row r="332" spans="1:54" ht="15" customHeight="1">
      <c r="A332" s="48"/>
      <c r="B332" s="24"/>
      <c r="C332" s="56">
        <v>99.999999999999986</v>
      </c>
      <c r="D332" s="56">
        <v>0</v>
      </c>
      <c r="E332" s="56">
        <v>1.8518518518518516</v>
      </c>
      <c r="F332" s="56">
        <v>2.3148148148148149</v>
      </c>
      <c r="G332" s="56">
        <v>12.962962962962962</v>
      </c>
      <c r="H332" s="56">
        <v>25.925925925925924</v>
      </c>
      <c r="I332" s="56">
        <v>32.407407407407405</v>
      </c>
      <c r="J332" s="56">
        <v>16.666666666666664</v>
      </c>
      <c r="K332" s="56">
        <v>3.2407407407407405</v>
      </c>
      <c r="L332" s="56">
        <v>0.92592592592592582</v>
      </c>
      <c r="M332" s="56">
        <v>0</v>
      </c>
      <c r="N332" s="56">
        <v>3.7037037037037033</v>
      </c>
      <c r="O332" s="51">
        <v>208</v>
      </c>
      <c r="P332" s="56">
        <v>100</v>
      </c>
      <c r="Q332" s="56">
        <v>7.1428571428571423</v>
      </c>
      <c r="R332" s="56">
        <v>0</v>
      </c>
      <c r="S332" s="56">
        <v>0</v>
      </c>
      <c r="T332" s="56">
        <v>0</v>
      </c>
      <c r="U332" s="56">
        <v>7.1428571428571423</v>
      </c>
      <c r="V332" s="56">
        <v>14.285714285714285</v>
      </c>
      <c r="W332" s="56">
        <v>28.571428571428569</v>
      </c>
      <c r="X332" s="56">
        <v>21.428571428571427</v>
      </c>
      <c r="Y332" s="56">
        <v>14.285714285714285</v>
      </c>
      <c r="Z332" s="56">
        <v>7.1428571428571423</v>
      </c>
      <c r="AA332" s="56">
        <v>0</v>
      </c>
      <c r="AB332" s="51">
        <v>14</v>
      </c>
      <c r="AC332" s="56">
        <v>100</v>
      </c>
      <c r="AD332" s="56">
        <v>0</v>
      </c>
      <c r="AE332" s="56">
        <v>16.666666666666664</v>
      </c>
      <c r="AF332" s="56">
        <v>0</v>
      </c>
      <c r="AG332" s="56">
        <v>16.666666666666664</v>
      </c>
      <c r="AH332" s="56">
        <v>50</v>
      </c>
      <c r="AI332" s="56">
        <v>16.666666666666664</v>
      </c>
      <c r="AJ332" s="56">
        <v>0</v>
      </c>
      <c r="AK332" s="56">
        <v>0</v>
      </c>
      <c r="AL332" s="56">
        <v>0</v>
      </c>
      <c r="AM332" s="56">
        <v>0</v>
      </c>
      <c r="AN332" s="56">
        <v>0</v>
      </c>
      <c r="AO332" s="51">
        <v>6</v>
      </c>
      <c r="AP332" s="56">
        <v>100</v>
      </c>
      <c r="AQ332" s="56">
        <v>9.0909090909090917</v>
      </c>
      <c r="AR332" s="56">
        <v>10.606060606060606</v>
      </c>
      <c r="AS332" s="56">
        <v>10.606060606060606</v>
      </c>
      <c r="AT332" s="56">
        <v>10.606060606060606</v>
      </c>
      <c r="AU332" s="56">
        <v>22.727272727272727</v>
      </c>
      <c r="AV332" s="56">
        <v>16.666666666666664</v>
      </c>
      <c r="AW332" s="56">
        <v>12.121212121212121</v>
      </c>
      <c r="AX332" s="56">
        <v>0</v>
      </c>
      <c r="AY332" s="56">
        <v>0</v>
      </c>
      <c r="AZ332" s="56">
        <v>0</v>
      </c>
      <c r="BA332" s="56">
        <v>7.5757575757575761</v>
      </c>
      <c r="BB332" s="51">
        <v>61</v>
      </c>
    </row>
    <row r="333" spans="1:54" ht="15" customHeight="1">
      <c r="A333" s="48"/>
      <c r="B333" s="24" t="s">
        <v>348</v>
      </c>
      <c r="C333" s="38">
        <v>89</v>
      </c>
      <c r="D333" s="38">
        <v>4</v>
      </c>
      <c r="E333" s="38">
        <v>0</v>
      </c>
      <c r="F333" s="38">
        <v>3</v>
      </c>
      <c r="G333" s="38">
        <v>9</v>
      </c>
      <c r="H333" s="38">
        <v>30</v>
      </c>
      <c r="I333" s="38">
        <v>28</v>
      </c>
      <c r="J333" s="38">
        <v>8</v>
      </c>
      <c r="K333" s="38">
        <v>6</v>
      </c>
      <c r="L333" s="38">
        <v>0</v>
      </c>
      <c r="M333" s="38">
        <v>1</v>
      </c>
      <c r="N333" s="38">
        <v>0</v>
      </c>
      <c r="O333" s="37">
        <v>2.4531029352913958</v>
      </c>
      <c r="P333" s="38">
        <v>25</v>
      </c>
      <c r="Q333" s="38">
        <v>3</v>
      </c>
      <c r="R333" s="38">
        <v>0</v>
      </c>
      <c r="S333" s="38">
        <v>1</v>
      </c>
      <c r="T333" s="38">
        <v>1</v>
      </c>
      <c r="U333" s="38">
        <v>3</v>
      </c>
      <c r="V333" s="38">
        <v>5</v>
      </c>
      <c r="W333" s="38">
        <v>8</v>
      </c>
      <c r="X333" s="38">
        <v>0</v>
      </c>
      <c r="Y333" s="38">
        <v>3</v>
      </c>
      <c r="Z333" s="38">
        <v>0</v>
      </c>
      <c r="AA333" s="38">
        <v>1</v>
      </c>
      <c r="AB333" s="37">
        <v>2.6051725062901721</v>
      </c>
      <c r="AC333" s="38">
        <v>0</v>
      </c>
      <c r="AD333" s="38">
        <v>0</v>
      </c>
      <c r="AE333" s="38">
        <v>0</v>
      </c>
      <c r="AF333" s="38">
        <v>0</v>
      </c>
      <c r="AG333" s="38">
        <v>0</v>
      </c>
      <c r="AH333" s="38">
        <v>0</v>
      </c>
      <c r="AI333" s="38">
        <v>0</v>
      </c>
      <c r="AJ333" s="38">
        <v>0</v>
      </c>
      <c r="AK333" s="38">
        <v>0</v>
      </c>
      <c r="AL333" s="38">
        <v>0</v>
      </c>
      <c r="AM333" s="38">
        <v>0</v>
      </c>
      <c r="AN333" s="38">
        <v>0</v>
      </c>
      <c r="AO333" s="37" t="s">
        <v>346</v>
      </c>
      <c r="AP333" s="38">
        <v>28</v>
      </c>
      <c r="AQ333" s="38">
        <v>5</v>
      </c>
      <c r="AR333" s="38">
        <v>3</v>
      </c>
      <c r="AS333" s="38">
        <v>8</v>
      </c>
      <c r="AT333" s="38">
        <v>3</v>
      </c>
      <c r="AU333" s="38">
        <v>7</v>
      </c>
      <c r="AV333" s="38">
        <v>0</v>
      </c>
      <c r="AW333" s="38">
        <v>1</v>
      </c>
      <c r="AX333" s="38">
        <v>0</v>
      </c>
      <c r="AY333" s="38">
        <v>0</v>
      </c>
      <c r="AZ333" s="38">
        <v>0</v>
      </c>
      <c r="BA333" s="38">
        <v>1</v>
      </c>
      <c r="BB333" s="37">
        <v>1.4284591677503897</v>
      </c>
    </row>
    <row r="334" spans="1:54" ht="15" customHeight="1">
      <c r="A334" s="48"/>
      <c r="B334" s="24"/>
      <c r="C334" s="56">
        <v>100</v>
      </c>
      <c r="D334" s="56">
        <v>4.4943820224719104</v>
      </c>
      <c r="E334" s="56">
        <v>0</v>
      </c>
      <c r="F334" s="56">
        <v>3.3707865168539324</v>
      </c>
      <c r="G334" s="56">
        <v>10.112359550561797</v>
      </c>
      <c r="H334" s="56">
        <v>33.707865168539328</v>
      </c>
      <c r="I334" s="56">
        <v>31.460674157303369</v>
      </c>
      <c r="J334" s="56">
        <v>8.9887640449438209</v>
      </c>
      <c r="K334" s="56">
        <v>6.7415730337078648</v>
      </c>
      <c r="L334" s="56">
        <v>0</v>
      </c>
      <c r="M334" s="56">
        <v>1.1235955056179776</v>
      </c>
      <c r="N334" s="56">
        <v>0</v>
      </c>
      <c r="O334" s="51">
        <v>89</v>
      </c>
      <c r="P334" s="56">
        <v>100</v>
      </c>
      <c r="Q334" s="56">
        <v>12</v>
      </c>
      <c r="R334" s="56">
        <v>0</v>
      </c>
      <c r="S334" s="56">
        <v>4</v>
      </c>
      <c r="T334" s="56">
        <v>4</v>
      </c>
      <c r="U334" s="56">
        <v>12</v>
      </c>
      <c r="V334" s="56">
        <v>20</v>
      </c>
      <c r="W334" s="56">
        <v>32</v>
      </c>
      <c r="X334" s="56">
        <v>0</v>
      </c>
      <c r="Y334" s="56">
        <v>12</v>
      </c>
      <c r="Z334" s="56">
        <v>0</v>
      </c>
      <c r="AA334" s="56">
        <v>4</v>
      </c>
      <c r="AB334" s="51">
        <v>24</v>
      </c>
      <c r="AC334" s="56">
        <v>0</v>
      </c>
      <c r="AD334" s="56">
        <v>0</v>
      </c>
      <c r="AE334" s="56">
        <v>0</v>
      </c>
      <c r="AF334" s="56">
        <v>0</v>
      </c>
      <c r="AG334" s="56">
        <v>0</v>
      </c>
      <c r="AH334" s="56">
        <v>0</v>
      </c>
      <c r="AI334" s="56">
        <v>0</v>
      </c>
      <c r="AJ334" s="56">
        <v>0</v>
      </c>
      <c r="AK334" s="56">
        <v>0</v>
      </c>
      <c r="AL334" s="56">
        <v>0</v>
      </c>
      <c r="AM334" s="56">
        <v>0</v>
      </c>
      <c r="AN334" s="56">
        <v>0</v>
      </c>
      <c r="AO334" s="51">
        <v>0</v>
      </c>
      <c r="AP334" s="56">
        <v>99.999999999999986</v>
      </c>
      <c r="AQ334" s="56">
        <v>17.857142857142858</v>
      </c>
      <c r="AR334" s="56">
        <v>10.714285714285714</v>
      </c>
      <c r="AS334" s="56">
        <v>28.571428571428569</v>
      </c>
      <c r="AT334" s="56">
        <v>10.714285714285714</v>
      </c>
      <c r="AU334" s="56">
        <v>25</v>
      </c>
      <c r="AV334" s="56">
        <v>0</v>
      </c>
      <c r="AW334" s="56">
        <v>3.5714285714285712</v>
      </c>
      <c r="AX334" s="56">
        <v>0</v>
      </c>
      <c r="AY334" s="56">
        <v>0</v>
      </c>
      <c r="AZ334" s="56">
        <v>0</v>
      </c>
      <c r="BA334" s="56">
        <v>3.5714285714285712</v>
      </c>
      <c r="BB334" s="51">
        <v>27</v>
      </c>
    </row>
    <row r="335" spans="1:54" ht="15" customHeight="1">
      <c r="A335" s="48"/>
      <c r="B335" s="24" t="s">
        <v>350</v>
      </c>
      <c r="C335" s="38">
        <v>64</v>
      </c>
      <c r="D335" s="38">
        <v>0</v>
      </c>
      <c r="E335" s="38">
        <v>0</v>
      </c>
      <c r="F335" s="38">
        <v>2</v>
      </c>
      <c r="G335" s="38">
        <v>8</v>
      </c>
      <c r="H335" s="38">
        <v>18</v>
      </c>
      <c r="I335" s="38">
        <v>11</v>
      </c>
      <c r="J335" s="38">
        <v>14</v>
      </c>
      <c r="K335" s="38">
        <v>6</v>
      </c>
      <c r="L335" s="38">
        <v>1</v>
      </c>
      <c r="M335" s="38">
        <v>4</v>
      </c>
      <c r="N335" s="38">
        <v>0</v>
      </c>
      <c r="O335" s="37">
        <v>2.7421679683431583</v>
      </c>
      <c r="P335" s="38">
        <v>48</v>
      </c>
      <c r="Q335" s="38">
        <v>3</v>
      </c>
      <c r="R335" s="38">
        <v>1</v>
      </c>
      <c r="S335" s="38">
        <v>2</v>
      </c>
      <c r="T335" s="38">
        <v>3</v>
      </c>
      <c r="U335" s="38">
        <v>8</v>
      </c>
      <c r="V335" s="38">
        <v>5</v>
      </c>
      <c r="W335" s="38">
        <v>11</v>
      </c>
      <c r="X335" s="38">
        <v>4</v>
      </c>
      <c r="Y335" s="38">
        <v>3</v>
      </c>
      <c r="Z335" s="38">
        <v>7</v>
      </c>
      <c r="AA335" s="38">
        <v>1</v>
      </c>
      <c r="AB335" s="37">
        <v>2.8840561609123672</v>
      </c>
      <c r="AC335" s="38">
        <v>3</v>
      </c>
      <c r="AD335" s="38">
        <v>0</v>
      </c>
      <c r="AE335" s="38">
        <v>0</v>
      </c>
      <c r="AF335" s="38">
        <v>0</v>
      </c>
      <c r="AG335" s="38">
        <v>0</v>
      </c>
      <c r="AH335" s="38">
        <v>1</v>
      </c>
      <c r="AI335" s="38">
        <v>1</v>
      </c>
      <c r="AJ335" s="38">
        <v>0</v>
      </c>
      <c r="AK335" s="38">
        <v>1</v>
      </c>
      <c r="AL335" s="38">
        <v>0</v>
      </c>
      <c r="AM335" s="38">
        <v>0</v>
      </c>
      <c r="AN335" s="38">
        <v>0</v>
      </c>
      <c r="AO335" s="37">
        <v>2.9965811965811966</v>
      </c>
      <c r="AP335" s="38">
        <v>27</v>
      </c>
      <c r="AQ335" s="38">
        <v>1</v>
      </c>
      <c r="AR335" s="38">
        <v>1</v>
      </c>
      <c r="AS335" s="38">
        <v>4</v>
      </c>
      <c r="AT335" s="38">
        <v>9</v>
      </c>
      <c r="AU335" s="38">
        <v>7</v>
      </c>
      <c r="AV335" s="38">
        <v>1</v>
      </c>
      <c r="AW335" s="38">
        <v>0</v>
      </c>
      <c r="AX335" s="38">
        <v>1</v>
      </c>
      <c r="AY335" s="38">
        <v>2</v>
      </c>
      <c r="AZ335" s="38">
        <v>0</v>
      </c>
      <c r="BA335" s="38">
        <v>1</v>
      </c>
      <c r="BB335" s="37">
        <v>1.984552512639626</v>
      </c>
    </row>
    <row r="336" spans="1:54" ht="15" customHeight="1">
      <c r="A336" s="54"/>
      <c r="B336" s="59"/>
      <c r="C336" s="56">
        <v>100</v>
      </c>
      <c r="D336" s="56">
        <v>0</v>
      </c>
      <c r="E336" s="56">
        <v>0</v>
      </c>
      <c r="F336" s="56">
        <v>3.125</v>
      </c>
      <c r="G336" s="56">
        <v>12.5</v>
      </c>
      <c r="H336" s="56">
        <v>28.125</v>
      </c>
      <c r="I336" s="56">
        <v>17.1875</v>
      </c>
      <c r="J336" s="56">
        <v>21.875</v>
      </c>
      <c r="K336" s="56">
        <v>9.375</v>
      </c>
      <c r="L336" s="56">
        <v>1.5625</v>
      </c>
      <c r="M336" s="56">
        <v>6.25</v>
      </c>
      <c r="N336" s="56">
        <v>0</v>
      </c>
      <c r="O336" s="51">
        <v>64</v>
      </c>
      <c r="P336" s="56">
        <v>99.999999999999986</v>
      </c>
      <c r="Q336" s="56">
        <v>6.25</v>
      </c>
      <c r="R336" s="56">
        <v>2.083333333333333</v>
      </c>
      <c r="S336" s="56">
        <v>4.1666666666666661</v>
      </c>
      <c r="T336" s="56">
        <v>6.25</v>
      </c>
      <c r="U336" s="56">
        <v>16.666666666666664</v>
      </c>
      <c r="V336" s="56">
        <v>10.416666666666668</v>
      </c>
      <c r="W336" s="56">
        <v>22.916666666666664</v>
      </c>
      <c r="X336" s="56">
        <v>8.3333333333333321</v>
      </c>
      <c r="Y336" s="56">
        <v>6.25</v>
      </c>
      <c r="Z336" s="56">
        <v>14.583333333333334</v>
      </c>
      <c r="AA336" s="56">
        <v>2.083333333333333</v>
      </c>
      <c r="AB336" s="51">
        <v>47</v>
      </c>
      <c r="AC336" s="56">
        <v>99.999999999999986</v>
      </c>
      <c r="AD336" s="56">
        <v>0</v>
      </c>
      <c r="AE336" s="56">
        <v>0</v>
      </c>
      <c r="AF336" s="56">
        <v>0</v>
      </c>
      <c r="AG336" s="56">
        <v>0</v>
      </c>
      <c r="AH336" s="56">
        <v>33.333333333333329</v>
      </c>
      <c r="AI336" s="56">
        <v>33.333333333333329</v>
      </c>
      <c r="AJ336" s="56">
        <v>0</v>
      </c>
      <c r="AK336" s="56">
        <v>33.333333333333329</v>
      </c>
      <c r="AL336" s="56">
        <v>0</v>
      </c>
      <c r="AM336" s="56">
        <v>0</v>
      </c>
      <c r="AN336" s="56">
        <v>0</v>
      </c>
      <c r="AO336" s="51">
        <v>3</v>
      </c>
      <c r="AP336" s="56">
        <v>100</v>
      </c>
      <c r="AQ336" s="56">
        <v>3.7037037037037033</v>
      </c>
      <c r="AR336" s="56">
        <v>3.7037037037037033</v>
      </c>
      <c r="AS336" s="56">
        <v>14.814814814814813</v>
      </c>
      <c r="AT336" s="56">
        <v>33.333333333333329</v>
      </c>
      <c r="AU336" s="56">
        <v>25.925925925925924</v>
      </c>
      <c r="AV336" s="56">
        <v>3.7037037037037033</v>
      </c>
      <c r="AW336" s="56">
        <v>0</v>
      </c>
      <c r="AX336" s="56">
        <v>3.7037037037037033</v>
      </c>
      <c r="AY336" s="56">
        <v>7.4074074074074066</v>
      </c>
      <c r="AZ336" s="56">
        <v>0</v>
      </c>
      <c r="BA336" s="56">
        <v>3.7037037037037033</v>
      </c>
      <c r="BB336" s="51">
        <v>26</v>
      </c>
    </row>
    <row r="337" spans="1:54" ht="15" customHeight="1">
      <c r="A337" s="54"/>
      <c r="B337" s="59" t="s">
        <v>351</v>
      </c>
      <c r="C337" s="38">
        <v>51</v>
      </c>
      <c r="D337" s="38">
        <v>0</v>
      </c>
      <c r="E337" s="38">
        <v>1</v>
      </c>
      <c r="F337" s="38">
        <v>3</v>
      </c>
      <c r="G337" s="38">
        <v>5</v>
      </c>
      <c r="H337" s="38">
        <v>15</v>
      </c>
      <c r="I337" s="38">
        <v>12</v>
      </c>
      <c r="J337" s="38">
        <v>5</v>
      </c>
      <c r="K337" s="38">
        <v>4</v>
      </c>
      <c r="L337" s="38">
        <v>3</v>
      </c>
      <c r="M337" s="38">
        <v>2</v>
      </c>
      <c r="N337" s="38">
        <v>1</v>
      </c>
      <c r="O337" s="37">
        <v>2.6523650887994683</v>
      </c>
      <c r="P337" s="38">
        <v>30</v>
      </c>
      <c r="Q337" s="38">
        <v>0</v>
      </c>
      <c r="R337" s="38">
        <v>1</v>
      </c>
      <c r="S337" s="38">
        <v>0</v>
      </c>
      <c r="T337" s="38">
        <v>3</v>
      </c>
      <c r="U337" s="38">
        <v>6</v>
      </c>
      <c r="V337" s="38">
        <v>6</v>
      </c>
      <c r="W337" s="38">
        <v>6</v>
      </c>
      <c r="X337" s="38">
        <v>5</v>
      </c>
      <c r="Y337" s="38">
        <v>1</v>
      </c>
      <c r="Z337" s="38">
        <v>0</v>
      </c>
      <c r="AA337" s="38">
        <v>2</v>
      </c>
      <c r="AB337" s="37">
        <v>2.8061968301070128</v>
      </c>
      <c r="AC337" s="38">
        <v>3</v>
      </c>
      <c r="AD337" s="38">
        <v>0</v>
      </c>
      <c r="AE337" s="38">
        <v>0</v>
      </c>
      <c r="AF337" s="38">
        <v>0</v>
      </c>
      <c r="AG337" s="38">
        <v>0</v>
      </c>
      <c r="AH337" s="38">
        <v>2</v>
      </c>
      <c r="AI337" s="38">
        <v>0</v>
      </c>
      <c r="AJ337" s="38">
        <v>0</v>
      </c>
      <c r="AK337" s="38">
        <v>1</v>
      </c>
      <c r="AL337" s="38">
        <v>0</v>
      </c>
      <c r="AM337" s="38">
        <v>0</v>
      </c>
      <c r="AN337" s="38">
        <v>0</v>
      </c>
      <c r="AO337" s="37">
        <v>2.7416737528344668</v>
      </c>
      <c r="AP337" s="38">
        <v>41</v>
      </c>
      <c r="AQ337" s="38">
        <v>1</v>
      </c>
      <c r="AR337" s="38">
        <v>2</v>
      </c>
      <c r="AS337" s="38">
        <v>3</v>
      </c>
      <c r="AT337" s="38">
        <v>7</v>
      </c>
      <c r="AU337" s="38">
        <v>9</v>
      </c>
      <c r="AV337" s="38">
        <v>13</v>
      </c>
      <c r="AW337" s="38">
        <v>1</v>
      </c>
      <c r="AX337" s="38">
        <v>0</v>
      </c>
      <c r="AY337" s="38">
        <v>0</v>
      </c>
      <c r="AZ337" s="38">
        <v>0</v>
      </c>
      <c r="BA337" s="38">
        <v>5</v>
      </c>
      <c r="BB337" s="37">
        <v>2.1217761852990105</v>
      </c>
    </row>
    <row r="338" spans="1:54" ht="15" customHeight="1">
      <c r="A338" s="54"/>
      <c r="B338" s="59"/>
      <c r="C338" s="56">
        <v>100</v>
      </c>
      <c r="D338" s="56">
        <v>0</v>
      </c>
      <c r="E338" s="56">
        <v>1.9607843137254901</v>
      </c>
      <c r="F338" s="56">
        <v>5.8823529411764701</v>
      </c>
      <c r="G338" s="56">
        <v>9.8039215686274517</v>
      </c>
      <c r="H338" s="56">
        <v>29.411764705882355</v>
      </c>
      <c r="I338" s="56">
        <v>23.52941176470588</v>
      </c>
      <c r="J338" s="56">
        <v>9.8039215686274517</v>
      </c>
      <c r="K338" s="56">
        <v>7.8431372549019605</v>
      </c>
      <c r="L338" s="56">
        <v>5.8823529411764701</v>
      </c>
      <c r="M338" s="56">
        <v>3.9215686274509802</v>
      </c>
      <c r="N338" s="56">
        <v>1.9607843137254901</v>
      </c>
      <c r="O338" s="51">
        <v>50</v>
      </c>
      <c r="P338" s="56">
        <v>100</v>
      </c>
      <c r="Q338" s="56">
        <v>0</v>
      </c>
      <c r="R338" s="56">
        <v>3.3333333333333335</v>
      </c>
      <c r="S338" s="56">
        <v>0</v>
      </c>
      <c r="T338" s="56">
        <v>10</v>
      </c>
      <c r="U338" s="56">
        <v>20</v>
      </c>
      <c r="V338" s="56">
        <v>20</v>
      </c>
      <c r="W338" s="56">
        <v>20</v>
      </c>
      <c r="X338" s="56">
        <v>16.666666666666664</v>
      </c>
      <c r="Y338" s="56">
        <v>3.3333333333333335</v>
      </c>
      <c r="Z338" s="56">
        <v>0</v>
      </c>
      <c r="AA338" s="56">
        <v>6.666666666666667</v>
      </c>
      <c r="AB338" s="51">
        <v>28</v>
      </c>
      <c r="AC338" s="56">
        <v>99.999999999999986</v>
      </c>
      <c r="AD338" s="56">
        <v>0</v>
      </c>
      <c r="AE338" s="56">
        <v>0</v>
      </c>
      <c r="AF338" s="56">
        <v>0</v>
      </c>
      <c r="AG338" s="56">
        <v>0</v>
      </c>
      <c r="AH338" s="56">
        <v>66.666666666666657</v>
      </c>
      <c r="AI338" s="56">
        <v>0</v>
      </c>
      <c r="AJ338" s="56">
        <v>0</v>
      </c>
      <c r="AK338" s="56">
        <v>33.333333333333329</v>
      </c>
      <c r="AL338" s="56">
        <v>0</v>
      </c>
      <c r="AM338" s="56">
        <v>0</v>
      </c>
      <c r="AN338" s="56">
        <v>0</v>
      </c>
      <c r="AO338" s="51">
        <v>3</v>
      </c>
      <c r="AP338" s="56">
        <v>100</v>
      </c>
      <c r="AQ338" s="56">
        <v>2.4390243902439024</v>
      </c>
      <c r="AR338" s="56">
        <v>4.8780487804878048</v>
      </c>
      <c r="AS338" s="56">
        <v>7.3170731707317067</v>
      </c>
      <c r="AT338" s="56">
        <v>17.073170731707318</v>
      </c>
      <c r="AU338" s="56">
        <v>21.951219512195124</v>
      </c>
      <c r="AV338" s="56">
        <v>31.707317073170731</v>
      </c>
      <c r="AW338" s="56">
        <v>2.4390243902439024</v>
      </c>
      <c r="AX338" s="56">
        <v>0</v>
      </c>
      <c r="AY338" s="56">
        <v>0</v>
      </c>
      <c r="AZ338" s="56">
        <v>0</v>
      </c>
      <c r="BA338" s="56">
        <v>12.195121951219512</v>
      </c>
      <c r="BB338" s="51">
        <v>36</v>
      </c>
    </row>
    <row r="339" spans="1:54" ht="15" customHeight="1">
      <c r="A339" s="54"/>
      <c r="B339" s="59" t="s">
        <v>352</v>
      </c>
      <c r="C339" s="38">
        <v>36</v>
      </c>
      <c r="D339" s="38">
        <v>0</v>
      </c>
      <c r="E339" s="38">
        <v>2</v>
      </c>
      <c r="F339" s="38">
        <v>5</v>
      </c>
      <c r="G339" s="38">
        <v>7</v>
      </c>
      <c r="H339" s="38">
        <v>17</v>
      </c>
      <c r="I339" s="38">
        <v>4</v>
      </c>
      <c r="J339" s="38">
        <v>0</v>
      </c>
      <c r="K339" s="38">
        <v>0</v>
      </c>
      <c r="L339" s="38">
        <v>0</v>
      </c>
      <c r="M339" s="38">
        <v>0</v>
      </c>
      <c r="N339" s="38">
        <v>1</v>
      </c>
      <c r="O339" s="37">
        <v>1.967762038608696</v>
      </c>
      <c r="P339" s="38">
        <v>11</v>
      </c>
      <c r="Q339" s="38">
        <v>0</v>
      </c>
      <c r="R339" s="38">
        <v>1</v>
      </c>
      <c r="S339" s="38">
        <v>1</v>
      </c>
      <c r="T339" s="38">
        <v>2</v>
      </c>
      <c r="U339" s="38">
        <v>1</v>
      </c>
      <c r="V339" s="38">
        <v>1</v>
      </c>
      <c r="W339" s="38">
        <v>3</v>
      </c>
      <c r="X339" s="38">
        <v>0</v>
      </c>
      <c r="Y339" s="38">
        <v>1</v>
      </c>
      <c r="Z339" s="38">
        <v>0</v>
      </c>
      <c r="AA339" s="38">
        <v>1</v>
      </c>
      <c r="AB339" s="37">
        <v>2.4811304975986883</v>
      </c>
      <c r="AC339" s="38">
        <v>3</v>
      </c>
      <c r="AD339" s="38">
        <v>0</v>
      </c>
      <c r="AE339" s="38">
        <v>2</v>
      </c>
      <c r="AF339" s="38">
        <v>0</v>
      </c>
      <c r="AG339" s="38">
        <v>1</v>
      </c>
      <c r="AH339" s="38">
        <v>0</v>
      </c>
      <c r="AI339" s="38">
        <v>0</v>
      </c>
      <c r="AJ339" s="38">
        <v>0</v>
      </c>
      <c r="AK339" s="38">
        <v>0</v>
      </c>
      <c r="AL339" s="38">
        <v>0</v>
      </c>
      <c r="AM339" s="38">
        <v>0</v>
      </c>
      <c r="AN339" s="38">
        <v>0</v>
      </c>
      <c r="AO339" s="37">
        <v>1.0403563791194104</v>
      </c>
      <c r="AP339" s="38">
        <v>63</v>
      </c>
      <c r="AQ339" s="38">
        <v>4</v>
      </c>
      <c r="AR339" s="38">
        <v>10</v>
      </c>
      <c r="AS339" s="38">
        <v>16</v>
      </c>
      <c r="AT339" s="38">
        <v>12</v>
      </c>
      <c r="AU339" s="38">
        <v>13</v>
      </c>
      <c r="AV339" s="38">
        <v>2</v>
      </c>
      <c r="AW339" s="38">
        <v>0</v>
      </c>
      <c r="AX339" s="38">
        <v>2</v>
      </c>
      <c r="AY339" s="38">
        <v>0</v>
      </c>
      <c r="AZ339" s="38">
        <v>0</v>
      </c>
      <c r="BA339" s="38">
        <v>4</v>
      </c>
      <c r="BB339" s="37">
        <v>1.5710284709985731</v>
      </c>
    </row>
    <row r="340" spans="1:54" ht="15" customHeight="1">
      <c r="A340" s="90"/>
      <c r="B340" s="88"/>
      <c r="C340" s="69">
        <v>100</v>
      </c>
      <c r="D340" s="69">
        <v>0</v>
      </c>
      <c r="E340" s="69">
        <v>5.5555555555555554</v>
      </c>
      <c r="F340" s="69">
        <v>13.888888888888889</v>
      </c>
      <c r="G340" s="69">
        <v>19.444444444444446</v>
      </c>
      <c r="H340" s="69">
        <v>47.222222222222221</v>
      </c>
      <c r="I340" s="69">
        <v>11.111111111111111</v>
      </c>
      <c r="J340" s="69">
        <v>0</v>
      </c>
      <c r="K340" s="69">
        <v>0</v>
      </c>
      <c r="L340" s="69">
        <v>0</v>
      </c>
      <c r="M340" s="69">
        <v>0</v>
      </c>
      <c r="N340" s="69">
        <v>2.7777777777777777</v>
      </c>
      <c r="O340" s="52">
        <v>35</v>
      </c>
      <c r="P340" s="69">
        <v>100.00000000000001</v>
      </c>
      <c r="Q340" s="69">
        <v>0</v>
      </c>
      <c r="R340" s="69">
        <v>9.0909090909090917</v>
      </c>
      <c r="S340" s="69">
        <v>9.0909090909090917</v>
      </c>
      <c r="T340" s="69">
        <v>18.181818181818183</v>
      </c>
      <c r="U340" s="69">
        <v>9.0909090909090917</v>
      </c>
      <c r="V340" s="69">
        <v>9.0909090909090917</v>
      </c>
      <c r="W340" s="69">
        <v>27.27272727272727</v>
      </c>
      <c r="X340" s="69">
        <v>0</v>
      </c>
      <c r="Y340" s="69">
        <v>9.0909090909090917</v>
      </c>
      <c r="Z340" s="69">
        <v>0</v>
      </c>
      <c r="AA340" s="69">
        <v>9.0909090909090917</v>
      </c>
      <c r="AB340" s="52">
        <v>10</v>
      </c>
      <c r="AC340" s="69">
        <v>99.999999999999986</v>
      </c>
      <c r="AD340" s="69">
        <v>0</v>
      </c>
      <c r="AE340" s="69">
        <v>66.666666666666657</v>
      </c>
      <c r="AF340" s="69">
        <v>0</v>
      </c>
      <c r="AG340" s="69">
        <v>33.333333333333329</v>
      </c>
      <c r="AH340" s="69">
        <v>0</v>
      </c>
      <c r="AI340" s="69">
        <v>0</v>
      </c>
      <c r="AJ340" s="69">
        <v>0</v>
      </c>
      <c r="AK340" s="69">
        <v>0</v>
      </c>
      <c r="AL340" s="69">
        <v>0</v>
      </c>
      <c r="AM340" s="69">
        <v>0</v>
      </c>
      <c r="AN340" s="69">
        <v>0</v>
      </c>
      <c r="AO340" s="52">
        <v>3</v>
      </c>
      <c r="AP340" s="69">
        <v>100.00000000000001</v>
      </c>
      <c r="AQ340" s="69">
        <v>6.3492063492063489</v>
      </c>
      <c r="AR340" s="69">
        <v>15.873015873015872</v>
      </c>
      <c r="AS340" s="69">
        <v>25.396825396825395</v>
      </c>
      <c r="AT340" s="69">
        <v>19.047619047619047</v>
      </c>
      <c r="AU340" s="69">
        <v>20.634920634920633</v>
      </c>
      <c r="AV340" s="69">
        <v>3.1746031746031744</v>
      </c>
      <c r="AW340" s="69">
        <v>0</v>
      </c>
      <c r="AX340" s="69">
        <v>3.1746031746031744</v>
      </c>
      <c r="AY340" s="69">
        <v>0</v>
      </c>
      <c r="AZ340" s="69">
        <v>0</v>
      </c>
      <c r="BA340" s="69">
        <v>6.3492063492063489</v>
      </c>
      <c r="BB340" s="52">
        <v>59</v>
      </c>
    </row>
    <row r="342" spans="1:54" ht="15" customHeight="1">
      <c r="B342" s="96"/>
      <c r="O342" s="76"/>
    </row>
  </sheetData>
  <phoneticPr fontId="4"/>
  <conditionalFormatting sqref="B22:BB340">
    <cfRule type="expression" dxfId="42" priority="1">
      <formula>MOD(ROW(),2)=0</formula>
    </cfRule>
  </conditionalFormatting>
  <pageMargins left="0.23622047244094491" right="0.23622047244094491" top="0.74803149606299213" bottom="0.74803149606299213" header="0.31496062992125984" footer="0.31496062992125984"/>
  <pageSetup paperSize="9" scale="39" fitToWidth="0" fitToHeight="0" pageOrder="overThenDown" orientation="portrait" verticalDpi="200" r:id="rId1"/>
  <headerFooter>
    <oddFooter>&amp;C&amp;P</oddFooter>
  </headerFooter>
  <rowBreaks count="4" manualBreakCount="4">
    <brk id="3" max="16383" man="1"/>
    <brk id="90" min="2" max="53" man="1"/>
    <brk id="174" min="2" max="53" man="1"/>
    <brk id="254" min="2" max="53" man="1"/>
  </rowBreaks>
  <colBreaks count="2" manualBreakCount="2">
    <brk id="2" max="1048575" man="1"/>
    <brk id="28" max="1048575" man="1"/>
  </colBreaks>
</worksheet>
</file>

<file path=xl/worksheets/sheet9.xml><?xml version="1.0" encoding="utf-8"?>
<worksheet xmlns="http://schemas.openxmlformats.org/spreadsheetml/2006/main" xmlns:r="http://schemas.openxmlformats.org/officeDocument/2006/relationships">
  <sheetPr codeName="Sheet15"/>
  <dimension ref="A1:BB342"/>
  <sheetViews>
    <sheetView showGridLines="0" zoomScaleNormal="100" zoomScaleSheetLayoutView="70" zoomScalePageLayoutView="25" workbookViewId="0"/>
  </sheetViews>
  <sheetFormatPr defaultColWidth="8" defaultRowHeight="15" customHeight="1"/>
  <cols>
    <col min="1" max="1" width="30.7109375" style="25" customWidth="1"/>
    <col min="2" max="2" width="40.85546875" style="25" customWidth="1"/>
    <col min="3" max="54" width="8.140625" style="25" customWidth="1"/>
    <col min="55" max="16384" width="8" style="25"/>
  </cols>
  <sheetData>
    <row r="1" spans="1:54" ht="15" customHeight="1">
      <c r="C1" s="25" t="s">
        <v>354</v>
      </c>
      <c r="P1" s="25" t="s">
        <v>354</v>
      </c>
      <c r="AC1" s="25" t="s">
        <v>354</v>
      </c>
      <c r="AP1" s="25" t="s">
        <v>354</v>
      </c>
    </row>
    <row r="3" spans="1:54" ht="15" customHeight="1">
      <c r="C3" s="25" t="s">
        <v>121</v>
      </c>
      <c r="P3" s="25" t="s">
        <v>135</v>
      </c>
      <c r="AC3" s="25" t="s">
        <v>136</v>
      </c>
      <c r="AP3" s="25" t="s">
        <v>137</v>
      </c>
    </row>
    <row r="4" spans="1:54" s="79" customFormat="1" ht="22.5">
      <c r="A4" s="77"/>
      <c r="B4" s="78"/>
      <c r="C4" s="35" t="s">
        <v>1</v>
      </c>
      <c r="D4" s="35" t="s">
        <v>151</v>
      </c>
      <c r="E4" s="36" t="s">
        <v>152</v>
      </c>
      <c r="F4" s="36" t="s">
        <v>153</v>
      </c>
      <c r="G4" s="36" t="s">
        <v>154</v>
      </c>
      <c r="H4" s="36" t="s">
        <v>155</v>
      </c>
      <c r="I4" s="35" t="s">
        <v>156</v>
      </c>
      <c r="J4" s="36" t="s">
        <v>157</v>
      </c>
      <c r="K4" s="36" t="s">
        <v>158</v>
      </c>
      <c r="L4" s="36" t="s">
        <v>159</v>
      </c>
      <c r="M4" s="35" t="s">
        <v>160</v>
      </c>
      <c r="N4" s="35" t="s">
        <v>2</v>
      </c>
      <c r="O4" s="35" t="s">
        <v>161</v>
      </c>
      <c r="P4" s="35" t="s">
        <v>1</v>
      </c>
      <c r="Q4" s="35" t="s">
        <v>151</v>
      </c>
      <c r="R4" s="36" t="s">
        <v>152</v>
      </c>
      <c r="S4" s="36" t="s">
        <v>153</v>
      </c>
      <c r="T4" s="36" t="s">
        <v>154</v>
      </c>
      <c r="U4" s="36" t="s">
        <v>155</v>
      </c>
      <c r="V4" s="35" t="s">
        <v>156</v>
      </c>
      <c r="W4" s="36" t="s">
        <v>157</v>
      </c>
      <c r="X4" s="36" t="s">
        <v>158</v>
      </c>
      <c r="Y4" s="36" t="s">
        <v>159</v>
      </c>
      <c r="Z4" s="35" t="s">
        <v>160</v>
      </c>
      <c r="AA4" s="35" t="s">
        <v>2</v>
      </c>
      <c r="AB4" s="35" t="s">
        <v>161</v>
      </c>
      <c r="AC4" s="35" t="s">
        <v>1</v>
      </c>
      <c r="AD4" s="35" t="s">
        <v>151</v>
      </c>
      <c r="AE4" s="36" t="s">
        <v>152</v>
      </c>
      <c r="AF4" s="36" t="s">
        <v>153</v>
      </c>
      <c r="AG4" s="36" t="s">
        <v>154</v>
      </c>
      <c r="AH4" s="36" t="s">
        <v>155</v>
      </c>
      <c r="AI4" s="35" t="s">
        <v>156</v>
      </c>
      <c r="AJ4" s="36" t="s">
        <v>157</v>
      </c>
      <c r="AK4" s="36" t="s">
        <v>158</v>
      </c>
      <c r="AL4" s="36" t="s">
        <v>159</v>
      </c>
      <c r="AM4" s="35" t="s">
        <v>160</v>
      </c>
      <c r="AN4" s="35" t="s">
        <v>2</v>
      </c>
      <c r="AO4" s="35" t="s">
        <v>161</v>
      </c>
      <c r="AP4" s="35" t="s">
        <v>1</v>
      </c>
      <c r="AQ4" s="35" t="s">
        <v>151</v>
      </c>
      <c r="AR4" s="36" t="s">
        <v>152</v>
      </c>
      <c r="AS4" s="36" t="s">
        <v>153</v>
      </c>
      <c r="AT4" s="36" t="s">
        <v>154</v>
      </c>
      <c r="AU4" s="36" t="s">
        <v>155</v>
      </c>
      <c r="AV4" s="35" t="s">
        <v>156</v>
      </c>
      <c r="AW4" s="36" t="s">
        <v>157</v>
      </c>
      <c r="AX4" s="36" t="s">
        <v>158</v>
      </c>
      <c r="AY4" s="36" t="s">
        <v>159</v>
      </c>
      <c r="AZ4" s="35" t="s">
        <v>160</v>
      </c>
      <c r="BA4" s="35" t="s">
        <v>2</v>
      </c>
      <c r="BB4" s="35" t="s">
        <v>161</v>
      </c>
    </row>
    <row r="5" spans="1:54" ht="15" customHeight="1">
      <c r="A5" s="80" t="s">
        <v>0</v>
      </c>
      <c r="B5" s="81"/>
      <c r="C5" s="61">
        <v>2062</v>
      </c>
      <c r="D5" s="61">
        <v>27</v>
      </c>
      <c r="E5" s="61">
        <v>2</v>
      </c>
      <c r="F5" s="61">
        <v>34</v>
      </c>
      <c r="G5" s="61">
        <v>260</v>
      </c>
      <c r="H5" s="61">
        <v>602</v>
      </c>
      <c r="I5" s="61">
        <v>640</v>
      </c>
      <c r="J5" s="61">
        <v>299</v>
      </c>
      <c r="K5" s="61">
        <v>80</v>
      </c>
      <c r="L5" s="61">
        <v>26</v>
      </c>
      <c r="M5" s="61">
        <v>22</v>
      </c>
      <c r="N5" s="61">
        <v>70</v>
      </c>
      <c r="O5" s="39">
        <v>2.550040264164954</v>
      </c>
      <c r="P5" s="61">
        <v>2144</v>
      </c>
      <c r="Q5" s="61">
        <v>7</v>
      </c>
      <c r="R5" s="61">
        <v>34</v>
      </c>
      <c r="S5" s="61">
        <v>135</v>
      </c>
      <c r="T5" s="61">
        <v>186</v>
      </c>
      <c r="U5" s="61">
        <v>411</v>
      </c>
      <c r="V5" s="61">
        <v>465</v>
      </c>
      <c r="W5" s="61">
        <v>422</v>
      </c>
      <c r="X5" s="61">
        <v>226</v>
      </c>
      <c r="Y5" s="61">
        <v>99</v>
      </c>
      <c r="Z5" s="61">
        <v>38</v>
      </c>
      <c r="AA5" s="61">
        <v>121</v>
      </c>
      <c r="AB5" s="39">
        <v>2.7208874718732936</v>
      </c>
      <c r="AC5" s="61">
        <v>200</v>
      </c>
      <c r="AD5" s="61">
        <v>0</v>
      </c>
      <c r="AE5" s="61">
        <v>1</v>
      </c>
      <c r="AF5" s="61">
        <v>19</v>
      </c>
      <c r="AG5" s="61">
        <v>44</v>
      </c>
      <c r="AH5" s="61">
        <v>65</v>
      </c>
      <c r="AI5" s="61">
        <v>40</v>
      </c>
      <c r="AJ5" s="61">
        <v>9</v>
      </c>
      <c r="AK5" s="61">
        <v>8</v>
      </c>
      <c r="AL5" s="61">
        <v>4</v>
      </c>
      <c r="AM5" s="61">
        <v>0</v>
      </c>
      <c r="AN5" s="61">
        <v>10</v>
      </c>
      <c r="AO5" s="39">
        <v>2.2638830049976715</v>
      </c>
      <c r="AP5" s="61">
        <v>1846</v>
      </c>
      <c r="AQ5" s="61">
        <v>23</v>
      </c>
      <c r="AR5" s="61">
        <v>78</v>
      </c>
      <c r="AS5" s="61">
        <v>283</v>
      </c>
      <c r="AT5" s="61">
        <v>408</v>
      </c>
      <c r="AU5" s="61">
        <v>425</v>
      </c>
      <c r="AV5" s="61">
        <v>295</v>
      </c>
      <c r="AW5" s="61">
        <v>143</v>
      </c>
      <c r="AX5" s="61">
        <v>35</v>
      </c>
      <c r="AY5" s="61">
        <v>11</v>
      </c>
      <c r="AZ5" s="61">
        <v>3</v>
      </c>
      <c r="BA5" s="61">
        <v>142</v>
      </c>
      <c r="BB5" s="39">
        <v>2.550040264164954</v>
      </c>
    </row>
    <row r="6" spans="1:54" ht="15" customHeight="1">
      <c r="A6" s="85"/>
      <c r="B6" s="86"/>
      <c r="C6" s="69">
        <v>100.00000000000001</v>
      </c>
      <c r="D6" s="69">
        <v>1.3094083414161009</v>
      </c>
      <c r="E6" s="69">
        <v>9.6993210475266739E-2</v>
      </c>
      <c r="F6" s="69">
        <v>1.6488845780795343</v>
      </c>
      <c r="G6" s="69">
        <v>12.609117361784675</v>
      </c>
      <c r="H6" s="69">
        <v>29.194956353055286</v>
      </c>
      <c r="I6" s="69">
        <v>31.037827352085358</v>
      </c>
      <c r="J6" s="69">
        <v>14.500484966052376</v>
      </c>
      <c r="K6" s="69">
        <v>3.8797284190106698</v>
      </c>
      <c r="L6" s="69">
        <v>1.2609117361784674</v>
      </c>
      <c r="M6" s="69">
        <v>1.0669253152279341</v>
      </c>
      <c r="N6" s="69">
        <v>3.3947623666343358</v>
      </c>
      <c r="O6" s="52">
        <v>1992</v>
      </c>
      <c r="P6" s="69">
        <v>100</v>
      </c>
      <c r="Q6" s="69">
        <v>0.32649253731343281</v>
      </c>
      <c r="R6" s="69">
        <v>1.585820895522388</v>
      </c>
      <c r="S6" s="69">
        <v>6.2966417910447756</v>
      </c>
      <c r="T6" s="69">
        <v>8.6753731343283587</v>
      </c>
      <c r="U6" s="69">
        <v>19.169776119402986</v>
      </c>
      <c r="V6" s="69">
        <v>21.688432835820894</v>
      </c>
      <c r="W6" s="69">
        <v>19.682835820895523</v>
      </c>
      <c r="X6" s="69">
        <v>10.541044776119403</v>
      </c>
      <c r="Y6" s="69">
        <v>4.6175373134328357</v>
      </c>
      <c r="Z6" s="69">
        <v>1.7723880597014925</v>
      </c>
      <c r="AA6" s="69">
        <v>5.6436567164179108</v>
      </c>
      <c r="AB6" s="52">
        <v>2023</v>
      </c>
      <c r="AC6" s="69">
        <v>100</v>
      </c>
      <c r="AD6" s="69">
        <v>0</v>
      </c>
      <c r="AE6" s="69">
        <v>0.5</v>
      </c>
      <c r="AF6" s="69">
        <v>9.5</v>
      </c>
      <c r="AG6" s="69">
        <v>22</v>
      </c>
      <c r="AH6" s="69">
        <v>32.5</v>
      </c>
      <c r="AI6" s="69">
        <v>20</v>
      </c>
      <c r="AJ6" s="69">
        <v>4.5</v>
      </c>
      <c r="AK6" s="69">
        <v>4</v>
      </c>
      <c r="AL6" s="69">
        <v>2</v>
      </c>
      <c r="AM6" s="69">
        <v>0</v>
      </c>
      <c r="AN6" s="69">
        <v>5</v>
      </c>
      <c r="AO6" s="52">
        <v>190</v>
      </c>
      <c r="AP6" s="69">
        <v>100.00000000000001</v>
      </c>
      <c r="AQ6" s="69">
        <v>1.2459371614301191</v>
      </c>
      <c r="AR6" s="69">
        <v>4.225352112676056</v>
      </c>
      <c r="AS6" s="69">
        <v>15.330444203683641</v>
      </c>
      <c r="AT6" s="69">
        <v>22.10184182015168</v>
      </c>
      <c r="AU6" s="69">
        <v>23.022751895991334</v>
      </c>
      <c r="AV6" s="69">
        <v>15.98049837486457</v>
      </c>
      <c r="AW6" s="69">
        <v>7.7464788732394361</v>
      </c>
      <c r="AX6" s="69">
        <v>1.8959913326110509</v>
      </c>
      <c r="AY6" s="69">
        <v>0.59588299024918745</v>
      </c>
      <c r="AZ6" s="69">
        <v>0.16251354279523295</v>
      </c>
      <c r="BA6" s="69">
        <v>7.6923076923076925</v>
      </c>
      <c r="BB6" s="52">
        <v>1704</v>
      </c>
    </row>
    <row r="7" spans="1:54" ht="15" customHeight="1">
      <c r="A7" s="48" t="s">
        <v>4</v>
      </c>
      <c r="B7" s="24" t="s">
        <v>5</v>
      </c>
      <c r="C7" s="38">
        <v>1534</v>
      </c>
      <c r="D7" s="38">
        <v>27</v>
      </c>
      <c r="E7" s="38">
        <v>0</v>
      </c>
      <c r="F7" s="38">
        <v>22</v>
      </c>
      <c r="G7" s="38">
        <v>187</v>
      </c>
      <c r="H7" s="38">
        <v>472</v>
      </c>
      <c r="I7" s="38">
        <v>484</v>
      </c>
      <c r="J7" s="38">
        <v>198</v>
      </c>
      <c r="K7" s="38">
        <v>52</v>
      </c>
      <c r="L7" s="38">
        <v>16</v>
      </c>
      <c r="M7" s="38">
        <v>20</v>
      </c>
      <c r="N7" s="38">
        <v>56</v>
      </c>
      <c r="O7" s="37">
        <v>2.5295604023789711</v>
      </c>
      <c r="P7" s="38">
        <v>1076</v>
      </c>
      <c r="Q7" s="38">
        <v>4</v>
      </c>
      <c r="R7" s="38">
        <v>11</v>
      </c>
      <c r="S7" s="38">
        <v>46</v>
      </c>
      <c r="T7" s="38">
        <v>97</v>
      </c>
      <c r="U7" s="38">
        <v>221</v>
      </c>
      <c r="V7" s="38">
        <v>251</v>
      </c>
      <c r="W7" s="38">
        <v>236</v>
      </c>
      <c r="X7" s="38">
        <v>94</v>
      </c>
      <c r="Y7" s="38">
        <v>37</v>
      </c>
      <c r="Z7" s="38">
        <v>19</v>
      </c>
      <c r="AA7" s="38">
        <v>60</v>
      </c>
      <c r="AB7" s="37">
        <v>2.729561922552822</v>
      </c>
      <c r="AC7" s="38">
        <v>114</v>
      </c>
      <c r="AD7" s="38">
        <v>0</v>
      </c>
      <c r="AE7" s="38">
        <v>1</v>
      </c>
      <c r="AF7" s="38">
        <v>12</v>
      </c>
      <c r="AG7" s="38">
        <v>21</v>
      </c>
      <c r="AH7" s="38">
        <v>38</v>
      </c>
      <c r="AI7" s="38">
        <v>23</v>
      </c>
      <c r="AJ7" s="38">
        <v>7</v>
      </c>
      <c r="AK7" s="38">
        <v>5</v>
      </c>
      <c r="AL7" s="38">
        <v>3</v>
      </c>
      <c r="AM7" s="38">
        <v>0</v>
      </c>
      <c r="AN7" s="38">
        <v>4</v>
      </c>
      <c r="AO7" s="37">
        <v>2.2820932278802313</v>
      </c>
      <c r="AP7" s="38">
        <v>1018</v>
      </c>
      <c r="AQ7" s="38">
        <v>15</v>
      </c>
      <c r="AR7" s="38">
        <v>32</v>
      </c>
      <c r="AS7" s="38">
        <v>143</v>
      </c>
      <c r="AT7" s="38">
        <v>226</v>
      </c>
      <c r="AU7" s="38">
        <v>255</v>
      </c>
      <c r="AV7" s="38">
        <v>171</v>
      </c>
      <c r="AW7" s="38">
        <v>78</v>
      </c>
      <c r="AX7" s="38">
        <v>19</v>
      </c>
      <c r="AY7" s="38">
        <v>6</v>
      </c>
      <c r="AZ7" s="38">
        <v>0</v>
      </c>
      <c r="BA7" s="38">
        <v>73</v>
      </c>
      <c r="BB7" s="37">
        <v>2.0863377586185319</v>
      </c>
    </row>
    <row r="8" spans="1:54" ht="15" customHeight="1">
      <c r="A8" s="48"/>
      <c r="B8" s="88"/>
      <c r="C8" s="69">
        <v>100</v>
      </c>
      <c r="D8" s="69">
        <v>1.7601043024771839</v>
      </c>
      <c r="E8" s="69">
        <v>0</v>
      </c>
      <c r="F8" s="69">
        <v>1.4341590612777053</v>
      </c>
      <c r="G8" s="69">
        <v>12.190352020860495</v>
      </c>
      <c r="H8" s="69">
        <v>30.76923076923077</v>
      </c>
      <c r="I8" s="69">
        <v>31.55149934810952</v>
      </c>
      <c r="J8" s="69">
        <v>12.907431551499348</v>
      </c>
      <c r="K8" s="69">
        <v>3.3898305084745761</v>
      </c>
      <c r="L8" s="69">
        <v>1.0430247718383312</v>
      </c>
      <c r="M8" s="69">
        <v>1.3037809647979139</v>
      </c>
      <c r="N8" s="69">
        <v>3.6505867014341589</v>
      </c>
      <c r="O8" s="52">
        <v>1478</v>
      </c>
      <c r="P8" s="69">
        <v>100</v>
      </c>
      <c r="Q8" s="69">
        <v>0.37174721189591076</v>
      </c>
      <c r="R8" s="69">
        <v>1.0223048327137547</v>
      </c>
      <c r="S8" s="69">
        <v>4.2750929368029738</v>
      </c>
      <c r="T8" s="69">
        <v>9.014869888475836</v>
      </c>
      <c r="U8" s="69">
        <v>20.539033457249069</v>
      </c>
      <c r="V8" s="69">
        <v>23.3271375464684</v>
      </c>
      <c r="W8" s="69">
        <v>21.933085501858738</v>
      </c>
      <c r="X8" s="69">
        <v>8.7360594795539033</v>
      </c>
      <c r="Y8" s="69">
        <v>3.4386617100371746</v>
      </c>
      <c r="Z8" s="69">
        <v>1.7657992565055762</v>
      </c>
      <c r="AA8" s="69">
        <v>5.5762081784386615</v>
      </c>
      <c r="AB8" s="52">
        <v>1016</v>
      </c>
      <c r="AC8" s="69">
        <v>99.999999999999986</v>
      </c>
      <c r="AD8" s="69">
        <v>0</v>
      </c>
      <c r="AE8" s="69">
        <v>0.8771929824561403</v>
      </c>
      <c r="AF8" s="69">
        <v>10.526315789473683</v>
      </c>
      <c r="AG8" s="69">
        <v>18.421052631578945</v>
      </c>
      <c r="AH8" s="69">
        <v>33.333333333333329</v>
      </c>
      <c r="AI8" s="69">
        <v>20.175438596491226</v>
      </c>
      <c r="AJ8" s="69">
        <v>6.140350877192982</v>
      </c>
      <c r="AK8" s="69">
        <v>4.3859649122807012</v>
      </c>
      <c r="AL8" s="69">
        <v>2.6315789473684208</v>
      </c>
      <c r="AM8" s="69">
        <v>0</v>
      </c>
      <c r="AN8" s="69">
        <v>3.5087719298245612</v>
      </c>
      <c r="AO8" s="52">
        <v>110</v>
      </c>
      <c r="AP8" s="69">
        <v>100</v>
      </c>
      <c r="AQ8" s="69">
        <v>1.4734774066797642</v>
      </c>
      <c r="AR8" s="69">
        <v>3.1434184675834969</v>
      </c>
      <c r="AS8" s="69">
        <v>14.047151277013754</v>
      </c>
      <c r="AT8" s="69">
        <v>22.200392927308449</v>
      </c>
      <c r="AU8" s="69">
        <v>25.04911591355599</v>
      </c>
      <c r="AV8" s="69">
        <v>16.797642436149314</v>
      </c>
      <c r="AW8" s="69">
        <v>7.6620825147347738</v>
      </c>
      <c r="AX8" s="69">
        <v>1.8664047151277015</v>
      </c>
      <c r="AY8" s="69">
        <v>0.58939096267190572</v>
      </c>
      <c r="AZ8" s="69">
        <v>0</v>
      </c>
      <c r="BA8" s="69">
        <v>7.1709233791748526</v>
      </c>
      <c r="BB8" s="52">
        <v>945</v>
      </c>
    </row>
    <row r="9" spans="1:54" ht="15" customHeight="1">
      <c r="A9" s="48"/>
      <c r="B9" s="24" t="s">
        <v>6</v>
      </c>
      <c r="C9" s="38">
        <v>225</v>
      </c>
      <c r="D9" s="38">
        <v>0</v>
      </c>
      <c r="E9" s="38">
        <v>0</v>
      </c>
      <c r="F9" s="38">
        <v>2</v>
      </c>
      <c r="G9" s="38">
        <v>22</v>
      </c>
      <c r="H9" s="38">
        <v>48</v>
      </c>
      <c r="I9" s="38">
        <v>76</v>
      </c>
      <c r="J9" s="38">
        <v>49</v>
      </c>
      <c r="K9" s="38">
        <v>11</v>
      </c>
      <c r="L9" s="38">
        <v>8</v>
      </c>
      <c r="M9" s="38">
        <v>0</v>
      </c>
      <c r="N9" s="38">
        <v>9</v>
      </c>
      <c r="O9" s="37">
        <v>2.7216928562778966</v>
      </c>
      <c r="P9" s="38">
        <v>550</v>
      </c>
      <c r="Q9" s="38">
        <v>2</v>
      </c>
      <c r="R9" s="38">
        <v>5</v>
      </c>
      <c r="S9" s="38">
        <v>20</v>
      </c>
      <c r="T9" s="38">
        <v>32</v>
      </c>
      <c r="U9" s="38">
        <v>85</v>
      </c>
      <c r="V9" s="38">
        <v>123</v>
      </c>
      <c r="W9" s="38">
        <v>112</v>
      </c>
      <c r="X9" s="38">
        <v>82</v>
      </c>
      <c r="Y9" s="38">
        <v>36</v>
      </c>
      <c r="Z9" s="38">
        <v>14</v>
      </c>
      <c r="AA9" s="38">
        <v>39</v>
      </c>
      <c r="AB9" s="37">
        <v>2.927163509550359</v>
      </c>
      <c r="AC9" s="38">
        <v>15</v>
      </c>
      <c r="AD9" s="38">
        <v>0</v>
      </c>
      <c r="AE9" s="38">
        <v>0</v>
      </c>
      <c r="AF9" s="38">
        <v>2</v>
      </c>
      <c r="AG9" s="38">
        <v>2</v>
      </c>
      <c r="AH9" s="38">
        <v>3</v>
      </c>
      <c r="AI9" s="38">
        <v>3</v>
      </c>
      <c r="AJ9" s="38">
        <v>1</v>
      </c>
      <c r="AK9" s="38">
        <v>2</v>
      </c>
      <c r="AL9" s="38">
        <v>0</v>
      </c>
      <c r="AM9" s="38">
        <v>0</v>
      </c>
      <c r="AN9" s="38">
        <v>2</v>
      </c>
      <c r="AO9" s="37">
        <v>2.4132988246479297</v>
      </c>
      <c r="AP9" s="38">
        <v>253</v>
      </c>
      <c r="AQ9" s="38">
        <v>0</v>
      </c>
      <c r="AR9" s="38">
        <v>7</v>
      </c>
      <c r="AS9" s="38">
        <v>28</v>
      </c>
      <c r="AT9" s="38">
        <v>49</v>
      </c>
      <c r="AU9" s="38">
        <v>62</v>
      </c>
      <c r="AV9" s="38">
        <v>56</v>
      </c>
      <c r="AW9" s="38">
        <v>23</v>
      </c>
      <c r="AX9" s="38">
        <v>6</v>
      </c>
      <c r="AY9" s="38">
        <v>2</v>
      </c>
      <c r="AZ9" s="38">
        <v>0</v>
      </c>
      <c r="BA9" s="38">
        <v>20</v>
      </c>
      <c r="BB9" s="37">
        <v>2.2252576844478158</v>
      </c>
    </row>
    <row r="10" spans="1:54" ht="15" customHeight="1">
      <c r="A10" s="48"/>
      <c r="B10" s="88"/>
      <c r="C10" s="69">
        <v>99.999999999999986</v>
      </c>
      <c r="D10" s="69">
        <v>0</v>
      </c>
      <c r="E10" s="69">
        <v>0</v>
      </c>
      <c r="F10" s="69">
        <v>0.88888888888888884</v>
      </c>
      <c r="G10" s="69">
        <v>9.7777777777777786</v>
      </c>
      <c r="H10" s="69">
        <v>21.333333333333336</v>
      </c>
      <c r="I10" s="69">
        <v>33.777777777777779</v>
      </c>
      <c r="J10" s="69">
        <v>21.777777777777775</v>
      </c>
      <c r="K10" s="69">
        <v>4.8888888888888893</v>
      </c>
      <c r="L10" s="69">
        <v>3.5555555555555554</v>
      </c>
      <c r="M10" s="69">
        <v>0</v>
      </c>
      <c r="N10" s="69">
        <v>4</v>
      </c>
      <c r="O10" s="52">
        <v>216</v>
      </c>
      <c r="P10" s="69">
        <v>100</v>
      </c>
      <c r="Q10" s="69">
        <v>0.36363636363636365</v>
      </c>
      <c r="R10" s="69">
        <v>0.90909090909090906</v>
      </c>
      <c r="S10" s="69">
        <v>3.6363636363636362</v>
      </c>
      <c r="T10" s="69">
        <v>5.8181818181818183</v>
      </c>
      <c r="U10" s="69">
        <v>15.454545454545453</v>
      </c>
      <c r="V10" s="69">
        <v>22.363636363636363</v>
      </c>
      <c r="W10" s="69">
        <v>20.363636363636363</v>
      </c>
      <c r="X10" s="69">
        <v>14.909090909090908</v>
      </c>
      <c r="Y10" s="69">
        <v>6.5454545454545459</v>
      </c>
      <c r="Z10" s="69">
        <v>2.5454545454545454</v>
      </c>
      <c r="AA10" s="69">
        <v>7.0909090909090908</v>
      </c>
      <c r="AB10" s="52">
        <v>511</v>
      </c>
      <c r="AC10" s="69">
        <v>100</v>
      </c>
      <c r="AD10" s="69">
        <v>0</v>
      </c>
      <c r="AE10" s="69">
        <v>0</v>
      </c>
      <c r="AF10" s="69">
        <v>13.333333333333334</v>
      </c>
      <c r="AG10" s="69">
        <v>13.333333333333334</v>
      </c>
      <c r="AH10" s="69">
        <v>20</v>
      </c>
      <c r="AI10" s="69">
        <v>20</v>
      </c>
      <c r="AJ10" s="69">
        <v>6.666666666666667</v>
      </c>
      <c r="AK10" s="69">
        <v>13.333333333333334</v>
      </c>
      <c r="AL10" s="69">
        <v>0</v>
      </c>
      <c r="AM10" s="69">
        <v>0</v>
      </c>
      <c r="AN10" s="69">
        <v>13.333333333333334</v>
      </c>
      <c r="AO10" s="52">
        <v>13</v>
      </c>
      <c r="AP10" s="69">
        <v>100</v>
      </c>
      <c r="AQ10" s="69">
        <v>0</v>
      </c>
      <c r="AR10" s="69">
        <v>2.766798418972332</v>
      </c>
      <c r="AS10" s="69">
        <v>11.067193675889328</v>
      </c>
      <c r="AT10" s="69">
        <v>19.367588932806324</v>
      </c>
      <c r="AU10" s="69">
        <v>24.505928853754941</v>
      </c>
      <c r="AV10" s="69">
        <v>22.134387351778656</v>
      </c>
      <c r="AW10" s="69">
        <v>9.0909090909090917</v>
      </c>
      <c r="AX10" s="69">
        <v>2.3715415019762842</v>
      </c>
      <c r="AY10" s="69">
        <v>0.79051383399209485</v>
      </c>
      <c r="AZ10" s="69">
        <v>0</v>
      </c>
      <c r="BA10" s="69">
        <v>7.9051383399209492</v>
      </c>
      <c r="BB10" s="52">
        <v>233</v>
      </c>
    </row>
    <row r="11" spans="1:54" ht="15" customHeight="1">
      <c r="A11" s="48"/>
      <c r="B11" s="24" t="s">
        <v>7</v>
      </c>
      <c r="C11" s="38">
        <v>129</v>
      </c>
      <c r="D11" s="38">
        <v>0</v>
      </c>
      <c r="E11" s="38">
        <v>2</v>
      </c>
      <c r="F11" s="38">
        <v>5</v>
      </c>
      <c r="G11" s="38">
        <v>26</v>
      </c>
      <c r="H11" s="38">
        <v>32</v>
      </c>
      <c r="I11" s="38">
        <v>33</v>
      </c>
      <c r="J11" s="38">
        <v>22</v>
      </c>
      <c r="K11" s="38">
        <v>7</v>
      </c>
      <c r="L11" s="38">
        <v>0</v>
      </c>
      <c r="M11" s="38">
        <v>0</v>
      </c>
      <c r="N11" s="38">
        <v>2</v>
      </c>
      <c r="O11" s="37">
        <v>2.4481265061775668</v>
      </c>
      <c r="P11" s="38">
        <v>146</v>
      </c>
      <c r="Q11" s="38">
        <v>1</v>
      </c>
      <c r="R11" s="38">
        <v>10</v>
      </c>
      <c r="S11" s="38">
        <v>31</v>
      </c>
      <c r="T11" s="38">
        <v>22</v>
      </c>
      <c r="U11" s="38">
        <v>35</v>
      </c>
      <c r="V11" s="38">
        <v>21</v>
      </c>
      <c r="W11" s="38">
        <v>15</v>
      </c>
      <c r="X11" s="38">
        <v>5</v>
      </c>
      <c r="Y11" s="38">
        <v>2</v>
      </c>
      <c r="Z11" s="38">
        <v>0</v>
      </c>
      <c r="AA11" s="38">
        <v>4</v>
      </c>
      <c r="AB11" s="37">
        <v>2.0947424809807416</v>
      </c>
      <c r="AC11" s="38">
        <v>21</v>
      </c>
      <c r="AD11" s="38">
        <v>0</v>
      </c>
      <c r="AE11" s="38">
        <v>0</v>
      </c>
      <c r="AF11" s="38">
        <v>1</v>
      </c>
      <c r="AG11" s="38">
        <v>6</v>
      </c>
      <c r="AH11" s="38">
        <v>7</v>
      </c>
      <c r="AI11" s="38">
        <v>5</v>
      </c>
      <c r="AJ11" s="38">
        <v>0</v>
      </c>
      <c r="AK11" s="38">
        <v>0</v>
      </c>
      <c r="AL11" s="38">
        <v>0</v>
      </c>
      <c r="AM11" s="38">
        <v>0</v>
      </c>
      <c r="AN11" s="38">
        <v>2</v>
      </c>
      <c r="AO11" s="37">
        <v>2.2288025254385793</v>
      </c>
      <c r="AP11" s="38">
        <v>166</v>
      </c>
      <c r="AQ11" s="38">
        <v>2</v>
      </c>
      <c r="AR11" s="38">
        <v>14</v>
      </c>
      <c r="AS11" s="38">
        <v>40</v>
      </c>
      <c r="AT11" s="38">
        <v>44</v>
      </c>
      <c r="AU11" s="38">
        <v>29</v>
      </c>
      <c r="AV11" s="38">
        <v>13</v>
      </c>
      <c r="AW11" s="38">
        <v>7</v>
      </c>
      <c r="AX11" s="38">
        <v>1</v>
      </c>
      <c r="AY11" s="38">
        <v>0</v>
      </c>
      <c r="AZ11" s="38">
        <v>0</v>
      </c>
      <c r="BA11" s="38">
        <v>16</v>
      </c>
      <c r="BB11" s="37">
        <v>1.7524194081230144</v>
      </c>
    </row>
    <row r="12" spans="1:54" ht="15" customHeight="1">
      <c r="A12" s="48"/>
      <c r="B12" s="88"/>
      <c r="C12" s="69">
        <v>100.00000000000001</v>
      </c>
      <c r="D12" s="69">
        <v>0</v>
      </c>
      <c r="E12" s="69">
        <v>1.5503875968992249</v>
      </c>
      <c r="F12" s="69">
        <v>3.8759689922480618</v>
      </c>
      <c r="G12" s="69">
        <v>20.155038759689923</v>
      </c>
      <c r="H12" s="69">
        <v>24.806201550387598</v>
      </c>
      <c r="I12" s="69">
        <v>25.581395348837212</v>
      </c>
      <c r="J12" s="69">
        <v>17.054263565891471</v>
      </c>
      <c r="K12" s="69">
        <v>5.4263565891472867</v>
      </c>
      <c r="L12" s="69">
        <v>0</v>
      </c>
      <c r="M12" s="69">
        <v>0</v>
      </c>
      <c r="N12" s="69">
        <v>1.5503875968992249</v>
      </c>
      <c r="O12" s="52">
        <v>127</v>
      </c>
      <c r="P12" s="69">
        <v>99.999999999999986</v>
      </c>
      <c r="Q12" s="69">
        <v>0.68493150684931503</v>
      </c>
      <c r="R12" s="69">
        <v>6.8493150684931505</v>
      </c>
      <c r="S12" s="69">
        <v>21.232876712328768</v>
      </c>
      <c r="T12" s="69">
        <v>15.068493150684931</v>
      </c>
      <c r="U12" s="69">
        <v>23.972602739726025</v>
      </c>
      <c r="V12" s="69">
        <v>14.383561643835616</v>
      </c>
      <c r="W12" s="69">
        <v>10.273972602739725</v>
      </c>
      <c r="X12" s="69">
        <v>3.4246575342465753</v>
      </c>
      <c r="Y12" s="69">
        <v>1.3698630136986301</v>
      </c>
      <c r="Z12" s="69">
        <v>0</v>
      </c>
      <c r="AA12" s="69">
        <v>2.7397260273972601</v>
      </c>
      <c r="AB12" s="52">
        <v>142</v>
      </c>
      <c r="AC12" s="69">
        <v>99.999999999999986</v>
      </c>
      <c r="AD12" s="69">
        <v>0</v>
      </c>
      <c r="AE12" s="69">
        <v>0</v>
      </c>
      <c r="AF12" s="69">
        <v>4.7619047619047619</v>
      </c>
      <c r="AG12" s="69">
        <v>28.571428571428569</v>
      </c>
      <c r="AH12" s="69">
        <v>33.333333333333329</v>
      </c>
      <c r="AI12" s="69">
        <v>23.809523809523807</v>
      </c>
      <c r="AJ12" s="69">
        <v>0</v>
      </c>
      <c r="AK12" s="69">
        <v>0</v>
      </c>
      <c r="AL12" s="69">
        <v>0</v>
      </c>
      <c r="AM12" s="69">
        <v>0</v>
      </c>
      <c r="AN12" s="69">
        <v>9.5238095238095237</v>
      </c>
      <c r="AO12" s="52">
        <v>19</v>
      </c>
      <c r="AP12" s="69">
        <v>100.00000000000001</v>
      </c>
      <c r="AQ12" s="69">
        <v>1.2048192771084338</v>
      </c>
      <c r="AR12" s="69">
        <v>8.4337349397590362</v>
      </c>
      <c r="AS12" s="69">
        <v>24.096385542168676</v>
      </c>
      <c r="AT12" s="69">
        <v>26.506024096385545</v>
      </c>
      <c r="AU12" s="69">
        <v>17.46987951807229</v>
      </c>
      <c r="AV12" s="69">
        <v>7.8313253012048198</v>
      </c>
      <c r="AW12" s="69">
        <v>4.2168674698795181</v>
      </c>
      <c r="AX12" s="69">
        <v>0.60240963855421692</v>
      </c>
      <c r="AY12" s="69">
        <v>0</v>
      </c>
      <c r="AZ12" s="69">
        <v>0</v>
      </c>
      <c r="BA12" s="69">
        <v>9.6385542168674707</v>
      </c>
      <c r="BB12" s="52">
        <v>150</v>
      </c>
    </row>
    <row r="13" spans="1:54" ht="15" customHeight="1">
      <c r="A13" s="48"/>
      <c r="B13" s="24" t="s">
        <v>8</v>
      </c>
      <c r="C13" s="38">
        <v>103</v>
      </c>
      <c r="D13" s="38">
        <v>0</v>
      </c>
      <c r="E13" s="38">
        <v>0</v>
      </c>
      <c r="F13" s="38">
        <v>0</v>
      </c>
      <c r="G13" s="38">
        <v>10</v>
      </c>
      <c r="H13" s="38">
        <v>31</v>
      </c>
      <c r="I13" s="38">
        <v>32</v>
      </c>
      <c r="J13" s="38">
        <v>23</v>
      </c>
      <c r="K13" s="38">
        <v>4</v>
      </c>
      <c r="L13" s="38">
        <v>2</v>
      </c>
      <c r="M13" s="38">
        <v>0</v>
      </c>
      <c r="N13" s="38">
        <v>1</v>
      </c>
      <c r="O13" s="37">
        <v>2.6705867286920935</v>
      </c>
      <c r="P13" s="38">
        <v>188</v>
      </c>
      <c r="Q13" s="38">
        <v>0</v>
      </c>
      <c r="R13" s="38">
        <v>3</v>
      </c>
      <c r="S13" s="38">
        <v>22</v>
      </c>
      <c r="T13" s="38">
        <v>25</v>
      </c>
      <c r="U13" s="38">
        <v>41</v>
      </c>
      <c r="V13" s="38">
        <v>40</v>
      </c>
      <c r="W13" s="38">
        <v>22</v>
      </c>
      <c r="X13" s="38">
        <v>19</v>
      </c>
      <c r="Y13" s="38">
        <v>6</v>
      </c>
      <c r="Z13" s="38">
        <v>0</v>
      </c>
      <c r="AA13" s="38">
        <v>10</v>
      </c>
      <c r="AB13" s="37">
        <v>2.4815979204752199</v>
      </c>
      <c r="AC13" s="38">
        <v>42</v>
      </c>
      <c r="AD13" s="38">
        <v>0</v>
      </c>
      <c r="AE13" s="38">
        <v>0</v>
      </c>
      <c r="AF13" s="38">
        <v>3</v>
      </c>
      <c r="AG13" s="38">
        <v>14</v>
      </c>
      <c r="AH13" s="38">
        <v>14</v>
      </c>
      <c r="AI13" s="38">
        <v>7</v>
      </c>
      <c r="AJ13" s="38">
        <v>1</v>
      </c>
      <c r="AK13" s="38">
        <v>1</v>
      </c>
      <c r="AL13" s="38">
        <v>1</v>
      </c>
      <c r="AM13" s="38">
        <v>0</v>
      </c>
      <c r="AN13" s="38">
        <v>1</v>
      </c>
      <c r="AO13" s="37">
        <v>2.2123198475174481</v>
      </c>
      <c r="AP13" s="38">
        <v>298</v>
      </c>
      <c r="AQ13" s="38">
        <v>3</v>
      </c>
      <c r="AR13" s="38">
        <v>19</v>
      </c>
      <c r="AS13" s="38">
        <v>54</v>
      </c>
      <c r="AT13" s="38">
        <v>68</v>
      </c>
      <c r="AU13" s="38">
        <v>48</v>
      </c>
      <c r="AV13" s="38">
        <v>42</v>
      </c>
      <c r="AW13" s="38">
        <v>24</v>
      </c>
      <c r="AX13" s="38">
        <v>9</v>
      </c>
      <c r="AY13" s="38">
        <v>3</v>
      </c>
      <c r="AZ13" s="38">
        <v>2</v>
      </c>
      <c r="BA13" s="38">
        <v>26</v>
      </c>
      <c r="BB13" s="37">
        <v>2.0488766601384119</v>
      </c>
    </row>
    <row r="14" spans="1:54" ht="15" customHeight="1">
      <c r="A14" s="48"/>
      <c r="B14" s="88"/>
      <c r="C14" s="69">
        <v>100</v>
      </c>
      <c r="D14" s="69">
        <v>0</v>
      </c>
      <c r="E14" s="69">
        <v>0</v>
      </c>
      <c r="F14" s="69">
        <v>0</v>
      </c>
      <c r="G14" s="69">
        <v>9.7087378640776691</v>
      </c>
      <c r="H14" s="69">
        <v>30.097087378640776</v>
      </c>
      <c r="I14" s="69">
        <v>31.067961165048541</v>
      </c>
      <c r="J14" s="69">
        <v>22.330097087378643</v>
      </c>
      <c r="K14" s="69">
        <v>3.8834951456310676</v>
      </c>
      <c r="L14" s="69">
        <v>1.9417475728155338</v>
      </c>
      <c r="M14" s="69">
        <v>0</v>
      </c>
      <c r="N14" s="69">
        <v>0.97087378640776689</v>
      </c>
      <c r="O14" s="52">
        <v>102</v>
      </c>
      <c r="P14" s="69">
        <v>100</v>
      </c>
      <c r="Q14" s="69">
        <v>0</v>
      </c>
      <c r="R14" s="69">
        <v>1.5957446808510638</v>
      </c>
      <c r="S14" s="69">
        <v>11.702127659574469</v>
      </c>
      <c r="T14" s="69">
        <v>13.297872340425531</v>
      </c>
      <c r="U14" s="69">
        <v>21.808510638297875</v>
      </c>
      <c r="V14" s="69">
        <v>21.276595744680851</v>
      </c>
      <c r="W14" s="69">
        <v>11.702127659574469</v>
      </c>
      <c r="X14" s="69">
        <v>10.106382978723403</v>
      </c>
      <c r="Y14" s="69">
        <v>3.1914893617021276</v>
      </c>
      <c r="Z14" s="69">
        <v>0</v>
      </c>
      <c r="AA14" s="69">
        <v>5.3191489361702127</v>
      </c>
      <c r="AB14" s="52">
        <v>178</v>
      </c>
      <c r="AC14" s="69">
        <v>99.999999999999972</v>
      </c>
      <c r="AD14" s="69">
        <v>0</v>
      </c>
      <c r="AE14" s="69">
        <v>0</v>
      </c>
      <c r="AF14" s="69">
        <v>7.1428571428571423</v>
      </c>
      <c r="AG14" s="69">
        <v>33.333333333333329</v>
      </c>
      <c r="AH14" s="69">
        <v>33.333333333333329</v>
      </c>
      <c r="AI14" s="69">
        <v>16.666666666666664</v>
      </c>
      <c r="AJ14" s="69">
        <v>2.3809523809523809</v>
      </c>
      <c r="AK14" s="69">
        <v>2.3809523809523809</v>
      </c>
      <c r="AL14" s="69">
        <v>2.3809523809523809</v>
      </c>
      <c r="AM14" s="69">
        <v>0</v>
      </c>
      <c r="AN14" s="69">
        <v>2.3809523809523809</v>
      </c>
      <c r="AO14" s="52">
        <v>41</v>
      </c>
      <c r="AP14" s="69">
        <v>100</v>
      </c>
      <c r="AQ14" s="69">
        <v>1.006711409395973</v>
      </c>
      <c r="AR14" s="69">
        <v>6.375838926174497</v>
      </c>
      <c r="AS14" s="69">
        <v>18.120805369127517</v>
      </c>
      <c r="AT14" s="69">
        <v>22.818791946308725</v>
      </c>
      <c r="AU14" s="69">
        <v>16.107382550335569</v>
      </c>
      <c r="AV14" s="69">
        <v>14.093959731543624</v>
      </c>
      <c r="AW14" s="69">
        <v>8.0536912751677843</v>
      </c>
      <c r="AX14" s="69">
        <v>3.0201342281879198</v>
      </c>
      <c r="AY14" s="69">
        <v>1.006711409395973</v>
      </c>
      <c r="AZ14" s="69">
        <v>0.67114093959731547</v>
      </c>
      <c r="BA14" s="69">
        <v>8.724832214765101</v>
      </c>
      <c r="BB14" s="52">
        <v>272</v>
      </c>
    </row>
    <row r="15" spans="1:54" ht="15" customHeight="1">
      <c r="A15" s="48"/>
      <c r="B15" s="24" t="s">
        <v>9</v>
      </c>
      <c r="C15" s="38">
        <v>28</v>
      </c>
      <c r="D15" s="38">
        <v>0</v>
      </c>
      <c r="E15" s="38">
        <v>0</v>
      </c>
      <c r="F15" s="38">
        <v>4</v>
      </c>
      <c r="G15" s="38">
        <v>9</v>
      </c>
      <c r="H15" s="38">
        <v>7</v>
      </c>
      <c r="I15" s="38">
        <v>4</v>
      </c>
      <c r="J15" s="38">
        <v>1</v>
      </c>
      <c r="K15" s="38">
        <v>2</v>
      </c>
      <c r="L15" s="38">
        <v>0</v>
      </c>
      <c r="M15" s="38">
        <v>1</v>
      </c>
      <c r="N15" s="38">
        <v>0</v>
      </c>
      <c r="O15" s="37">
        <v>2.1982966749810862</v>
      </c>
      <c r="P15" s="38">
        <v>8</v>
      </c>
      <c r="Q15" s="38">
        <v>0</v>
      </c>
      <c r="R15" s="38">
        <v>1</v>
      </c>
      <c r="S15" s="38">
        <v>0</v>
      </c>
      <c r="T15" s="38">
        <v>2</v>
      </c>
      <c r="U15" s="38">
        <v>2</v>
      </c>
      <c r="V15" s="38">
        <v>0</v>
      </c>
      <c r="W15" s="38">
        <v>1</v>
      </c>
      <c r="X15" s="38">
        <v>1</v>
      </c>
      <c r="Y15" s="38">
        <v>1</v>
      </c>
      <c r="Z15" s="38">
        <v>0</v>
      </c>
      <c r="AA15" s="38">
        <v>0</v>
      </c>
      <c r="AB15" s="37">
        <v>2.55248021623385</v>
      </c>
      <c r="AC15" s="38">
        <v>0</v>
      </c>
      <c r="AD15" s="38">
        <v>0</v>
      </c>
      <c r="AE15" s="38">
        <v>0</v>
      </c>
      <c r="AF15" s="38">
        <v>0</v>
      </c>
      <c r="AG15" s="38">
        <v>0</v>
      </c>
      <c r="AH15" s="38">
        <v>0</v>
      </c>
      <c r="AI15" s="38">
        <v>0</v>
      </c>
      <c r="AJ15" s="38">
        <v>0</v>
      </c>
      <c r="AK15" s="38">
        <v>0</v>
      </c>
      <c r="AL15" s="38">
        <v>0</v>
      </c>
      <c r="AM15" s="38">
        <v>0</v>
      </c>
      <c r="AN15" s="38">
        <v>0</v>
      </c>
      <c r="AO15" s="37" t="s">
        <v>346</v>
      </c>
      <c r="AP15" s="38">
        <v>11</v>
      </c>
      <c r="AQ15" s="38">
        <v>0</v>
      </c>
      <c r="AR15" s="38">
        <v>0</v>
      </c>
      <c r="AS15" s="38">
        <v>3</v>
      </c>
      <c r="AT15" s="38">
        <v>2</v>
      </c>
      <c r="AU15" s="38">
        <v>3</v>
      </c>
      <c r="AV15" s="38">
        <v>0</v>
      </c>
      <c r="AW15" s="38">
        <v>3</v>
      </c>
      <c r="AX15" s="38">
        <v>0</v>
      </c>
      <c r="AY15" s="38">
        <v>0</v>
      </c>
      <c r="AZ15" s="38">
        <v>0</v>
      </c>
      <c r="BA15" s="38">
        <v>0</v>
      </c>
      <c r="BB15" s="37">
        <v>2.0881054107126431</v>
      </c>
    </row>
    <row r="16" spans="1:54" ht="15" customHeight="1">
      <c r="A16" s="48"/>
      <c r="B16" s="88"/>
      <c r="C16" s="69">
        <v>100</v>
      </c>
      <c r="D16" s="69">
        <v>0</v>
      </c>
      <c r="E16" s="69">
        <v>0</v>
      </c>
      <c r="F16" s="69">
        <v>14.285714285714285</v>
      </c>
      <c r="G16" s="69">
        <v>32.142857142857146</v>
      </c>
      <c r="H16" s="69">
        <v>25</v>
      </c>
      <c r="I16" s="69">
        <v>14.285714285714285</v>
      </c>
      <c r="J16" s="69">
        <v>3.5714285714285712</v>
      </c>
      <c r="K16" s="69">
        <v>7.1428571428571423</v>
      </c>
      <c r="L16" s="69">
        <v>0</v>
      </c>
      <c r="M16" s="69">
        <v>3.5714285714285712</v>
      </c>
      <c r="N16" s="69">
        <v>0</v>
      </c>
      <c r="O16" s="52">
        <v>28</v>
      </c>
      <c r="P16" s="69">
        <v>100</v>
      </c>
      <c r="Q16" s="69">
        <v>0</v>
      </c>
      <c r="R16" s="69">
        <v>12.5</v>
      </c>
      <c r="S16" s="69">
        <v>0</v>
      </c>
      <c r="T16" s="69">
        <v>25</v>
      </c>
      <c r="U16" s="69">
        <v>25</v>
      </c>
      <c r="V16" s="69">
        <v>0</v>
      </c>
      <c r="W16" s="69">
        <v>12.5</v>
      </c>
      <c r="X16" s="69">
        <v>12.5</v>
      </c>
      <c r="Y16" s="69">
        <v>12.5</v>
      </c>
      <c r="Z16" s="69">
        <v>0</v>
      </c>
      <c r="AA16" s="69">
        <v>0</v>
      </c>
      <c r="AB16" s="52">
        <v>8</v>
      </c>
      <c r="AC16" s="69">
        <v>0</v>
      </c>
      <c r="AD16" s="69">
        <v>0</v>
      </c>
      <c r="AE16" s="69">
        <v>0</v>
      </c>
      <c r="AF16" s="69">
        <v>0</v>
      </c>
      <c r="AG16" s="69">
        <v>0</v>
      </c>
      <c r="AH16" s="69">
        <v>0</v>
      </c>
      <c r="AI16" s="69">
        <v>0</v>
      </c>
      <c r="AJ16" s="69">
        <v>0</v>
      </c>
      <c r="AK16" s="69">
        <v>0</v>
      </c>
      <c r="AL16" s="69">
        <v>0</v>
      </c>
      <c r="AM16" s="69">
        <v>0</v>
      </c>
      <c r="AN16" s="69">
        <v>0</v>
      </c>
      <c r="AO16" s="52">
        <v>0</v>
      </c>
      <c r="AP16" s="69">
        <v>99.999999999999986</v>
      </c>
      <c r="AQ16" s="69">
        <v>0</v>
      </c>
      <c r="AR16" s="69">
        <v>0</v>
      </c>
      <c r="AS16" s="69">
        <v>27.27272727272727</v>
      </c>
      <c r="AT16" s="69">
        <v>18.181818181818183</v>
      </c>
      <c r="AU16" s="69">
        <v>27.27272727272727</v>
      </c>
      <c r="AV16" s="69">
        <v>0</v>
      </c>
      <c r="AW16" s="69">
        <v>27.27272727272727</v>
      </c>
      <c r="AX16" s="69">
        <v>0</v>
      </c>
      <c r="AY16" s="69">
        <v>0</v>
      </c>
      <c r="AZ16" s="69">
        <v>0</v>
      </c>
      <c r="BA16" s="69">
        <v>0</v>
      </c>
      <c r="BB16" s="52">
        <v>11</v>
      </c>
    </row>
    <row r="17" spans="1:54" ht="15" customHeight="1">
      <c r="A17" s="48"/>
      <c r="B17" s="24" t="s">
        <v>10</v>
      </c>
      <c r="C17" s="38">
        <v>15</v>
      </c>
      <c r="D17" s="38">
        <v>0</v>
      </c>
      <c r="E17" s="38">
        <v>0</v>
      </c>
      <c r="F17" s="38">
        <v>1</v>
      </c>
      <c r="G17" s="38">
        <v>4</v>
      </c>
      <c r="H17" s="38">
        <v>1</v>
      </c>
      <c r="I17" s="38">
        <v>3</v>
      </c>
      <c r="J17" s="38">
        <v>4</v>
      </c>
      <c r="K17" s="38">
        <v>1</v>
      </c>
      <c r="L17" s="38">
        <v>0</v>
      </c>
      <c r="M17" s="38">
        <v>0</v>
      </c>
      <c r="N17" s="38">
        <v>1</v>
      </c>
      <c r="O17" s="37">
        <v>2.5939337710675416</v>
      </c>
      <c r="P17" s="38">
        <v>103</v>
      </c>
      <c r="Q17" s="38">
        <v>0</v>
      </c>
      <c r="R17" s="38">
        <v>1</v>
      </c>
      <c r="S17" s="38">
        <v>7</v>
      </c>
      <c r="T17" s="38">
        <v>3</v>
      </c>
      <c r="U17" s="38">
        <v>17</v>
      </c>
      <c r="V17" s="38">
        <v>20</v>
      </c>
      <c r="W17" s="38">
        <v>24</v>
      </c>
      <c r="X17" s="38">
        <v>13</v>
      </c>
      <c r="Y17" s="38">
        <v>12</v>
      </c>
      <c r="Z17" s="38">
        <v>3</v>
      </c>
      <c r="AA17" s="38">
        <v>3</v>
      </c>
      <c r="AB17" s="37">
        <v>2.9194313840560455</v>
      </c>
      <c r="AC17" s="38">
        <v>8</v>
      </c>
      <c r="AD17" s="38">
        <v>0</v>
      </c>
      <c r="AE17" s="38">
        <v>0</v>
      </c>
      <c r="AF17" s="38">
        <v>1</v>
      </c>
      <c r="AG17" s="38">
        <v>1</v>
      </c>
      <c r="AH17" s="38">
        <v>3</v>
      </c>
      <c r="AI17" s="38">
        <v>2</v>
      </c>
      <c r="AJ17" s="38">
        <v>0</v>
      </c>
      <c r="AK17" s="38">
        <v>0</v>
      </c>
      <c r="AL17" s="38">
        <v>0</v>
      </c>
      <c r="AM17" s="38">
        <v>0</v>
      </c>
      <c r="AN17" s="38">
        <v>1</v>
      </c>
      <c r="AO17" s="37">
        <v>2.0974670615372584</v>
      </c>
      <c r="AP17" s="38">
        <v>45</v>
      </c>
      <c r="AQ17" s="38">
        <v>0</v>
      </c>
      <c r="AR17" s="38">
        <v>2</v>
      </c>
      <c r="AS17" s="38">
        <v>6</v>
      </c>
      <c r="AT17" s="38">
        <v>7</v>
      </c>
      <c r="AU17" s="38">
        <v>16</v>
      </c>
      <c r="AV17" s="38">
        <v>8</v>
      </c>
      <c r="AW17" s="38">
        <v>3</v>
      </c>
      <c r="AX17" s="38">
        <v>0</v>
      </c>
      <c r="AY17" s="38">
        <v>0</v>
      </c>
      <c r="AZ17" s="38">
        <v>0</v>
      </c>
      <c r="BA17" s="38">
        <v>3</v>
      </c>
      <c r="BB17" s="37">
        <v>2.0551104637916433</v>
      </c>
    </row>
    <row r="18" spans="1:54" ht="15" customHeight="1">
      <c r="A18" s="48"/>
      <c r="B18" s="88"/>
      <c r="C18" s="69">
        <v>100.00000000000001</v>
      </c>
      <c r="D18" s="69">
        <v>0</v>
      </c>
      <c r="E18" s="69">
        <v>0</v>
      </c>
      <c r="F18" s="69">
        <v>6.666666666666667</v>
      </c>
      <c r="G18" s="69">
        <v>26.666666666666668</v>
      </c>
      <c r="H18" s="69">
        <v>6.666666666666667</v>
      </c>
      <c r="I18" s="69">
        <v>20</v>
      </c>
      <c r="J18" s="69">
        <v>26.666666666666668</v>
      </c>
      <c r="K18" s="69">
        <v>6.666666666666667</v>
      </c>
      <c r="L18" s="69">
        <v>0</v>
      </c>
      <c r="M18" s="69">
        <v>0</v>
      </c>
      <c r="N18" s="69">
        <v>6.666666666666667</v>
      </c>
      <c r="O18" s="52">
        <v>14</v>
      </c>
      <c r="P18" s="69">
        <v>99.999999999999986</v>
      </c>
      <c r="Q18" s="69">
        <v>0</v>
      </c>
      <c r="R18" s="69">
        <v>0.97087378640776689</v>
      </c>
      <c r="S18" s="69">
        <v>6.7961165048543686</v>
      </c>
      <c r="T18" s="69">
        <v>2.912621359223301</v>
      </c>
      <c r="U18" s="69">
        <v>16.50485436893204</v>
      </c>
      <c r="V18" s="69">
        <v>19.417475728155338</v>
      </c>
      <c r="W18" s="69">
        <v>23.300970873786408</v>
      </c>
      <c r="X18" s="69">
        <v>12.621359223300971</v>
      </c>
      <c r="Y18" s="69">
        <v>11.650485436893204</v>
      </c>
      <c r="Z18" s="69">
        <v>2.912621359223301</v>
      </c>
      <c r="AA18" s="69">
        <v>2.912621359223301</v>
      </c>
      <c r="AB18" s="52">
        <v>100</v>
      </c>
      <c r="AC18" s="69">
        <v>100</v>
      </c>
      <c r="AD18" s="69">
        <v>0</v>
      </c>
      <c r="AE18" s="69">
        <v>0</v>
      </c>
      <c r="AF18" s="69">
        <v>12.5</v>
      </c>
      <c r="AG18" s="69">
        <v>12.5</v>
      </c>
      <c r="AH18" s="69">
        <v>37.5</v>
      </c>
      <c r="AI18" s="69">
        <v>25</v>
      </c>
      <c r="AJ18" s="69">
        <v>0</v>
      </c>
      <c r="AK18" s="69">
        <v>0</v>
      </c>
      <c r="AL18" s="69">
        <v>0</v>
      </c>
      <c r="AM18" s="69">
        <v>0</v>
      </c>
      <c r="AN18" s="69">
        <v>12.5</v>
      </c>
      <c r="AO18" s="52">
        <v>7</v>
      </c>
      <c r="AP18" s="69">
        <v>100</v>
      </c>
      <c r="AQ18" s="69">
        <v>0</v>
      </c>
      <c r="AR18" s="69">
        <v>4.4444444444444446</v>
      </c>
      <c r="AS18" s="69">
        <v>13.333333333333334</v>
      </c>
      <c r="AT18" s="69">
        <v>15.555555555555555</v>
      </c>
      <c r="AU18" s="69">
        <v>35.555555555555557</v>
      </c>
      <c r="AV18" s="69">
        <v>17.777777777777779</v>
      </c>
      <c r="AW18" s="69">
        <v>6.666666666666667</v>
      </c>
      <c r="AX18" s="69">
        <v>0</v>
      </c>
      <c r="AY18" s="69">
        <v>0</v>
      </c>
      <c r="AZ18" s="69">
        <v>0</v>
      </c>
      <c r="BA18" s="69">
        <v>6.666666666666667</v>
      </c>
      <c r="BB18" s="52">
        <v>42</v>
      </c>
    </row>
    <row r="19" spans="1:54" ht="15" customHeight="1">
      <c r="A19" s="48"/>
      <c r="B19" s="24" t="s">
        <v>3</v>
      </c>
      <c r="C19" s="38">
        <v>28</v>
      </c>
      <c r="D19" s="38">
        <v>0</v>
      </c>
      <c r="E19" s="38">
        <v>0</v>
      </c>
      <c r="F19" s="38">
        <v>0</v>
      </c>
      <c r="G19" s="38">
        <v>2</v>
      </c>
      <c r="H19" s="38">
        <v>11</v>
      </c>
      <c r="I19" s="38">
        <v>8</v>
      </c>
      <c r="J19" s="38">
        <v>2</v>
      </c>
      <c r="K19" s="38">
        <v>3</v>
      </c>
      <c r="L19" s="38">
        <v>0</v>
      </c>
      <c r="M19" s="38">
        <v>1</v>
      </c>
      <c r="N19" s="38">
        <v>1</v>
      </c>
      <c r="O19" s="37">
        <v>2.6638882310699739</v>
      </c>
      <c r="P19" s="38">
        <v>73</v>
      </c>
      <c r="Q19" s="38">
        <v>0</v>
      </c>
      <c r="R19" s="38">
        <v>3</v>
      </c>
      <c r="S19" s="38">
        <v>9</v>
      </c>
      <c r="T19" s="38">
        <v>5</v>
      </c>
      <c r="U19" s="38">
        <v>10</v>
      </c>
      <c r="V19" s="38">
        <v>10</v>
      </c>
      <c r="W19" s="38">
        <v>12</v>
      </c>
      <c r="X19" s="38">
        <v>12</v>
      </c>
      <c r="Y19" s="38">
        <v>5</v>
      </c>
      <c r="Z19" s="38">
        <v>2</v>
      </c>
      <c r="AA19" s="38">
        <v>5</v>
      </c>
      <c r="AB19" s="37">
        <v>2.7029271562712172</v>
      </c>
      <c r="AC19" s="38">
        <v>0</v>
      </c>
      <c r="AD19" s="38">
        <v>0</v>
      </c>
      <c r="AE19" s="38">
        <v>0</v>
      </c>
      <c r="AF19" s="38">
        <v>0</v>
      </c>
      <c r="AG19" s="38">
        <v>0</v>
      </c>
      <c r="AH19" s="38">
        <v>0</v>
      </c>
      <c r="AI19" s="38">
        <v>0</v>
      </c>
      <c r="AJ19" s="38">
        <v>0</v>
      </c>
      <c r="AK19" s="38">
        <v>0</v>
      </c>
      <c r="AL19" s="38">
        <v>0</v>
      </c>
      <c r="AM19" s="38">
        <v>0</v>
      </c>
      <c r="AN19" s="38">
        <v>0</v>
      </c>
      <c r="AO19" s="37" t="s">
        <v>346</v>
      </c>
      <c r="AP19" s="38">
        <v>55</v>
      </c>
      <c r="AQ19" s="38">
        <v>3</v>
      </c>
      <c r="AR19" s="38">
        <v>4</v>
      </c>
      <c r="AS19" s="38">
        <v>9</v>
      </c>
      <c r="AT19" s="38">
        <v>12</v>
      </c>
      <c r="AU19" s="38">
        <v>12</v>
      </c>
      <c r="AV19" s="38">
        <v>5</v>
      </c>
      <c r="AW19" s="38">
        <v>5</v>
      </c>
      <c r="AX19" s="38">
        <v>0</v>
      </c>
      <c r="AY19" s="38">
        <v>0</v>
      </c>
      <c r="AZ19" s="38">
        <v>1</v>
      </c>
      <c r="BA19" s="38">
        <v>4</v>
      </c>
      <c r="BB19" s="37">
        <v>1.8695691146702256</v>
      </c>
    </row>
    <row r="20" spans="1:54" ht="15" customHeight="1">
      <c r="A20" s="89"/>
      <c r="B20" s="88"/>
      <c r="C20" s="69">
        <v>99.999999999999986</v>
      </c>
      <c r="D20" s="69">
        <v>0</v>
      </c>
      <c r="E20" s="69">
        <v>0</v>
      </c>
      <c r="F20" s="69">
        <v>0</v>
      </c>
      <c r="G20" s="69">
        <v>7.1428571428571423</v>
      </c>
      <c r="H20" s="69">
        <v>39.285714285714285</v>
      </c>
      <c r="I20" s="69">
        <v>28.571428571428569</v>
      </c>
      <c r="J20" s="69">
        <v>7.1428571428571423</v>
      </c>
      <c r="K20" s="69">
        <v>10.714285714285714</v>
      </c>
      <c r="L20" s="69">
        <v>0</v>
      </c>
      <c r="M20" s="69">
        <v>3.5714285714285712</v>
      </c>
      <c r="N20" s="69">
        <v>3.5714285714285712</v>
      </c>
      <c r="O20" s="52">
        <v>27</v>
      </c>
      <c r="P20" s="69">
        <v>100</v>
      </c>
      <c r="Q20" s="69">
        <v>0</v>
      </c>
      <c r="R20" s="69">
        <v>4.10958904109589</v>
      </c>
      <c r="S20" s="69">
        <v>12.328767123287671</v>
      </c>
      <c r="T20" s="69">
        <v>6.8493150684931505</v>
      </c>
      <c r="U20" s="69">
        <v>13.698630136986301</v>
      </c>
      <c r="V20" s="69">
        <v>13.698630136986301</v>
      </c>
      <c r="W20" s="69">
        <v>16.43835616438356</v>
      </c>
      <c r="X20" s="69">
        <v>16.43835616438356</v>
      </c>
      <c r="Y20" s="69">
        <v>6.8493150684931505</v>
      </c>
      <c r="Z20" s="69">
        <v>2.7397260273972601</v>
      </c>
      <c r="AA20" s="69">
        <v>6.8493150684931505</v>
      </c>
      <c r="AB20" s="52">
        <v>68</v>
      </c>
      <c r="AC20" s="69">
        <v>0</v>
      </c>
      <c r="AD20" s="69">
        <v>0</v>
      </c>
      <c r="AE20" s="69">
        <v>0</v>
      </c>
      <c r="AF20" s="69">
        <v>0</v>
      </c>
      <c r="AG20" s="69">
        <v>0</v>
      </c>
      <c r="AH20" s="69">
        <v>0</v>
      </c>
      <c r="AI20" s="69">
        <v>0</v>
      </c>
      <c r="AJ20" s="69">
        <v>0</v>
      </c>
      <c r="AK20" s="69">
        <v>0</v>
      </c>
      <c r="AL20" s="69">
        <v>0</v>
      </c>
      <c r="AM20" s="69">
        <v>0</v>
      </c>
      <c r="AN20" s="69">
        <v>0</v>
      </c>
      <c r="AO20" s="52">
        <v>0</v>
      </c>
      <c r="AP20" s="69">
        <v>99.999999999999986</v>
      </c>
      <c r="AQ20" s="69">
        <v>5.4545454545454541</v>
      </c>
      <c r="AR20" s="69">
        <v>7.2727272727272725</v>
      </c>
      <c r="AS20" s="69">
        <v>16.363636363636363</v>
      </c>
      <c r="AT20" s="69">
        <v>21.818181818181817</v>
      </c>
      <c r="AU20" s="69">
        <v>21.818181818181817</v>
      </c>
      <c r="AV20" s="69">
        <v>9.0909090909090917</v>
      </c>
      <c r="AW20" s="69">
        <v>9.0909090909090917</v>
      </c>
      <c r="AX20" s="69">
        <v>0</v>
      </c>
      <c r="AY20" s="69">
        <v>0</v>
      </c>
      <c r="AZ20" s="69">
        <v>1.8181818181818181</v>
      </c>
      <c r="BA20" s="69">
        <v>7.2727272727272725</v>
      </c>
      <c r="BB20" s="52">
        <v>51</v>
      </c>
    </row>
    <row r="21" spans="1:54" ht="15" customHeight="1">
      <c r="A21" s="48" t="s">
        <v>11</v>
      </c>
      <c r="B21" s="24" t="s">
        <v>12</v>
      </c>
      <c r="C21" s="38">
        <v>1371</v>
      </c>
      <c r="D21" s="38">
        <v>26</v>
      </c>
      <c r="E21" s="38">
        <v>0</v>
      </c>
      <c r="F21" s="38">
        <v>17</v>
      </c>
      <c r="G21" s="38">
        <v>182</v>
      </c>
      <c r="H21" s="38">
        <v>382</v>
      </c>
      <c r="I21" s="38">
        <v>427</v>
      </c>
      <c r="J21" s="38">
        <v>187</v>
      </c>
      <c r="K21" s="38">
        <v>60</v>
      </c>
      <c r="L21" s="38">
        <v>22</v>
      </c>
      <c r="M21" s="38">
        <v>21</v>
      </c>
      <c r="N21" s="38">
        <v>47</v>
      </c>
      <c r="O21" s="37">
        <v>2.5549808110661734</v>
      </c>
      <c r="P21" s="38">
        <v>1307</v>
      </c>
      <c r="Q21" s="38">
        <v>6</v>
      </c>
      <c r="R21" s="38">
        <v>8</v>
      </c>
      <c r="S21" s="38">
        <v>48</v>
      </c>
      <c r="T21" s="38">
        <v>90</v>
      </c>
      <c r="U21" s="38">
        <v>223</v>
      </c>
      <c r="V21" s="38">
        <v>283</v>
      </c>
      <c r="W21" s="38">
        <v>309</v>
      </c>
      <c r="X21" s="38">
        <v>160</v>
      </c>
      <c r="Y21" s="38">
        <v>72</v>
      </c>
      <c r="Z21" s="38">
        <v>29</v>
      </c>
      <c r="AA21" s="38">
        <v>79</v>
      </c>
      <c r="AB21" s="37">
        <v>2.867504524720708</v>
      </c>
      <c r="AC21" s="38">
        <v>91</v>
      </c>
      <c r="AD21" s="38">
        <v>0</v>
      </c>
      <c r="AE21" s="38">
        <v>0</v>
      </c>
      <c r="AF21" s="38">
        <v>4</v>
      </c>
      <c r="AG21" s="38">
        <v>17</v>
      </c>
      <c r="AH21" s="38">
        <v>29</v>
      </c>
      <c r="AI21" s="38">
        <v>21</v>
      </c>
      <c r="AJ21" s="38">
        <v>4</v>
      </c>
      <c r="AK21" s="38">
        <v>7</v>
      </c>
      <c r="AL21" s="38">
        <v>2</v>
      </c>
      <c r="AM21" s="38">
        <v>0</v>
      </c>
      <c r="AN21" s="38">
        <v>7</v>
      </c>
      <c r="AO21" s="37">
        <v>2.4049479531510691</v>
      </c>
      <c r="AP21" s="38">
        <v>950</v>
      </c>
      <c r="AQ21" s="38">
        <v>11</v>
      </c>
      <c r="AR21" s="38">
        <v>22</v>
      </c>
      <c r="AS21" s="38">
        <v>100</v>
      </c>
      <c r="AT21" s="38">
        <v>204</v>
      </c>
      <c r="AU21" s="38">
        <v>255</v>
      </c>
      <c r="AV21" s="38">
        <v>176</v>
      </c>
      <c r="AW21" s="38">
        <v>86</v>
      </c>
      <c r="AX21" s="38">
        <v>23</v>
      </c>
      <c r="AY21" s="38">
        <v>7</v>
      </c>
      <c r="AZ21" s="38">
        <v>1</v>
      </c>
      <c r="BA21" s="38">
        <v>65</v>
      </c>
      <c r="BB21" s="37">
        <v>2.1883213094567413</v>
      </c>
    </row>
    <row r="22" spans="1:54" ht="15" customHeight="1">
      <c r="A22" s="48"/>
      <c r="B22" s="24"/>
      <c r="C22" s="56">
        <v>100</v>
      </c>
      <c r="D22" s="56">
        <v>1.8964259664478482</v>
      </c>
      <c r="E22" s="56">
        <v>0</v>
      </c>
      <c r="F22" s="56">
        <v>1.2399708242159009</v>
      </c>
      <c r="G22" s="56">
        <v>13.274981765134939</v>
      </c>
      <c r="H22" s="56">
        <v>27.862873814733767</v>
      </c>
      <c r="I22" s="56">
        <v>31.145149525893505</v>
      </c>
      <c r="J22" s="56">
        <v>13.63967906637491</v>
      </c>
      <c r="K22" s="56">
        <v>4.3763676148796495</v>
      </c>
      <c r="L22" s="56">
        <v>1.6046681254558719</v>
      </c>
      <c r="M22" s="56">
        <v>1.5317286652078774</v>
      </c>
      <c r="N22" s="56">
        <v>3.4281546316557256</v>
      </c>
      <c r="O22" s="51">
        <v>1324</v>
      </c>
      <c r="P22" s="56">
        <v>100.00000000000001</v>
      </c>
      <c r="Q22" s="56">
        <v>0.45906656465187456</v>
      </c>
      <c r="R22" s="56">
        <v>0.61208875286916598</v>
      </c>
      <c r="S22" s="56">
        <v>3.6725325172149965</v>
      </c>
      <c r="T22" s="56">
        <v>6.8859984697781176</v>
      </c>
      <c r="U22" s="56">
        <v>17.061973986228001</v>
      </c>
      <c r="V22" s="56">
        <v>21.652639632746748</v>
      </c>
      <c r="W22" s="56">
        <v>23.641928079571539</v>
      </c>
      <c r="X22" s="56">
        <v>12.241775057383322</v>
      </c>
      <c r="Y22" s="56">
        <v>5.5087987758224939</v>
      </c>
      <c r="Z22" s="56">
        <v>2.2188217291507271</v>
      </c>
      <c r="AA22" s="56">
        <v>6.0443764345830147</v>
      </c>
      <c r="AB22" s="51">
        <v>1228</v>
      </c>
      <c r="AC22" s="56">
        <v>100.00000000000001</v>
      </c>
      <c r="AD22" s="56">
        <v>0</v>
      </c>
      <c r="AE22" s="56">
        <v>0</v>
      </c>
      <c r="AF22" s="56">
        <v>4.395604395604396</v>
      </c>
      <c r="AG22" s="56">
        <v>18.681318681318682</v>
      </c>
      <c r="AH22" s="56">
        <v>31.868131868131865</v>
      </c>
      <c r="AI22" s="56">
        <v>23.076923076923077</v>
      </c>
      <c r="AJ22" s="56">
        <v>4.395604395604396</v>
      </c>
      <c r="AK22" s="56">
        <v>7.6923076923076925</v>
      </c>
      <c r="AL22" s="56">
        <v>2.197802197802198</v>
      </c>
      <c r="AM22" s="56">
        <v>0</v>
      </c>
      <c r="AN22" s="56">
        <v>7.6923076923076925</v>
      </c>
      <c r="AO22" s="51">
        <v>84</v>
      </c>
      <c r="AP22" s="56">
        <v>100</v>
      </c>
      <c r="AQ22" s="56">
        <v>1.1578947368421053</v>
      </c>
      <c r="AR22" s="56">
        <v>2.3157894736842106</v>
      </c>
      <c r="AS22" s="56">
        <v>10.526315789473683</v>
      </c>
      <c r="AT22" s="56">
        <v>21.473684210526319</v>
      </c>
      <c r="AU22" s="56">
        <v>26.842105263157894</v>
      </c>
      <c r="AV22" s="56">
        <v>18.526315789473685</v>
      </c>
      <c r="AW22" s="56">
        <v>9.0526315789473699</v>
      </c>
      <c r="AX22" s="56">
        <v>2.4210526315789473</v>
      </c>
      <c r="AY22" s="56">
        <v>0.73684210526315785</v>
      </c>
      <c r="AZ22" s="56">
        <v>0.10526315789473684</v>
      </c>
      <c r="BA22" s="56">
        <v>6.8421052631578956</v>
      </c>
      <c r="BB22" s="51">
        <v>885</v>
      </c>
    </row>
    <row r="23" spans="1:54" ht="15" customHeight="1">
      <c r="A23" s="48"/>
      <c r="B23" s="24" t="s">
        <v>13</v>
      </c>
      <c r="C23" s="38">
        <v>129</v>
      </c>
      <c r="D23" s="38">
        <v>0</v>
      </c>
      <c r="E23" s="38">
        <v>0</v>
      </c>
      <c r="F23" s="38">
        <v>5</v>
      </c>
      <c r="G23" s="38">
        <v>13</v>
      </c>
      <c r="H23" s="38">
        <v>40</v>
      </c>
      <c r="I23" s="38">
        <v>44</v>
      </c>
      <c r="J23" s="38">
        <v>16</v>
      </c>
      <c r="K23" s="38">
        <v>5</v>
      </c>
      <c r="L23" s="38">
        <v>0</v>
      </c>
      <c r="M23" s="38">
        <v>0</v>
      </c>
      <c r="N23" s="38">
        <v>6</v>
      </c>
      <c r="O23" s="37">
        <v>2.5169377042143992</v>
      </c>
      <c r="P23" s="38">
        <v>176</v>
      </c>
      <c r="Q23" s="38">
        <v>0</v>
      </c>
      <c r="R23" s="38">
        <v>4</v>
      </c>
      <c r="S23" s="38">
        <v>10</v>
      </c>
      <c r="T23" s="38">
        <v>21</v>
      </c>
      <c r="U23" s="38">
        <v>50</v>
      </c>
      <c r="V23" s="38">
        <v>36</v>
      </c>
      <c r="W23" s="38">
        <v>28</v>
      </c>
      <c r="X23" s="38">
        <v>12</v>
      </c>
      <c r="Y23" s="38">
        <v>3</v>
      </c>
      <c r="Z23" s="38">
        <v>1</v>
      </c>
      <c r="AA23" s="38">
        <v>11</v>
      </c>
      <c r="AB23" s="37">
        <v>2.5204064298013811</v>
      </c>
      <c r="AC23" s="38">
        <v>21</v>
      </c>
      <c r="AD23" s="38">
        <v>0</v>
      </c>
      <c r="AE23" s="38">
        <v>0</v>
      </c>
      <c r="AF23" s="38">
        <v>3</v>
      </c>
      <c r="AG23" s="38">
        <v>5</v>
      </c>
      <c r="AH23" s="38">
        <v>8</v>
      </c>
      <c r="AI23" s="38">
        <v>2</v>
      </c>
      <c r="AJ23" s="38">
        <v>2</v>
      </c>
      <c r="AK23" s="38">
        <v>0</v>
      </c>
      <c r="AL23" s="38">
        <v>1</v>
      </c>
      <c r="AM23" s="38">
        <v>0</v>
      </c>
      <c r="AN23" s="38">
        <v>0</v>
      </c>
      <c r="AO23" s="37">
        <v>2.1235470250303869</v>
      </c>
      <c r="AP23" s="38">
        <v>206</v>
      </c>
      <c r="AQ23" s="38">
        <v>4</v>
      </c>
      <c r="AR23" s="38">
        <v>18</v>
      </c>
      <c r="AS23" s="38">
        <v>45</v>
      </c>
      <c r="AT23" s="38">
        <v>39</v>
      </c>
      <c r="AU23" s="38">
        <v>41</v>
      </c>
      <c r="AV23" s="38">
        <v>27</v>
      </c>
      <c r="AW23" s="38">
        <v>9</v>
      </c>
      <c r="AX23" s="38">
        <v>0</v>
      </c>
      <c r="AY23" s="38">
        <v>1</v>
      </c>
      <c r="AZ23" s="38">
        <v>0</v>
      </c>
      <c r="BA23" s="38">
        <v>22</v>
      </c>
      <c r="BB23" s="37">
        <v>1.8018885662107429</v>
      </c>
    </row>
    <row r="24" spans="1:54" ht="15" customHeight="1">
      <c r="A24" s="48"/>
      <c r="B24" s="24"/>
      <c r="C24" s="56">
        <v>99.999999999999972</v>
      </c>
      <c r="D24" s="56">
        <v>0</v>
      </c>
      <c r="E24" s="56">
        <v>0</v>
      </c>
      <c r="F24" s="56">
        <v>3.8759689922480618</v>
      </c>
      <c r="G24" s="56">
        <v>10.077519379844961</v>
      </c>
      <c r="H24" s="56">
        <v>31.007751937984494</v>
      </c>
      <c r="I24" s="56">
        <v>34.108527131782942</v>
      </c>
      <c r="J24" s="56">
        <v>12.403100775193799</v>
      </c>
      <c r="K24" s="56">
        <v>3.8759689922480618</v>
      </c>
      <c r="L24" s="56">
        <v>0</v>
      </c>
      <c r="M24" s="56">
        <v>0</v>
      </c>
      <c r="N24" s="56">
        <v>4.6511627906976747</v>
      </c>
      <c r="O24" s="51">
        <v>123</v>
      </c>
      <c r="P24" s="56">
        <v>99.999999999999986</v>
      </c>
      <c r="Q24" s="56">
        <v>0</v>
      </c>
      <c r="R24" s="56">
        <v>2.2727272727272729</v>
      </c>
      <c r="S24" s="56">
        <v>5.6818181818181817</v>
      </c>
      <c r="T24" s="56">
        <v>11.931818181818182</v>
      </c>
      <c r="U24" s="56">
        <v>28.40909090909091</v>
      </c>
      <c r="V24" s="56">
        <v>20.454545454545457</v>
      </c>
      <c r="W24" s="56">
        <v>15.909090909090908</v>
      </c>
      <c r="X24" s="56">
        <v>6.8181818181818175</v>
      </c>
      <c r="Y24" s="56">
        <v>1.7045454545454544</v>
      </c>
      <c r="Z24" s="56">
        <v>0.56818181818181823</v>
      </c>
      <c r="AA24" s="56">
        <v>6.25</v>
      </c>
      <c r="AB24" s="51">
        <v>165</v>
      </c>
      <c r="AC24" s="56">
        <v>99.999999999999972</v>
      </c>
      <c r="AD24" s="56">
        <v>0</v>
      </c>
      <c r="AE24" s="56">
        <v>0</v>
      </c>
      <c r="AF24" s="56">
        <v>14.285714285714285</v>
      </c>
      <c r="AG24" s="56">
        <v>23.809523809523807</v>
      </c>
      <c r="AH24" s="56">
        <v>38.095238095238095</v>
      </c>
      <c r="AI24" s="56">
        <v>9.5238095238095237</v>
      </c>
      <c r="AJ24" s="56">
        <v>9.5238095238095237</v>
      </c>
      <c r="AK24" s="56">
        <v>0</v>
      </c>
      <c r="AL24" s="56">
        <v>4.7619047619047619</v>
      </c>
      <c r="AM24" s="56">
        <v>0</v>
      </c>
      <c r="AN24" s="56">
        <v>0</v>
      </c>
      <c r="AO24" s="51">
        <v>21</v>
      </c>
      <c r="AP24" s="56">
        <v>100</v>
      </c>
      <c r="AQ24" s="56">
        <v>1.9417475728155338</v>
      </c>
      <c r="AR24" s="56">
        <v>8.7378640776699026</v>
      </c>
      <c r="AS24" s="56">
        <v>21.844660194174757</v>
      </c>
      <c r="AT24" s="56">
        <v>18.932038834951456</v>
      </c>
      <c r="AU24" s="56">
        <v>19.902912621359224</v>
      </c>
      <c r="AV24" s="56">
        <v>13.106796116504855</v>
      </c>
      <c r="AW24" s="56">
        <v>4.3689320388349513</v>
      </c>
      <c r="AX24" s="56">
        <v>0</v>
      </c>
      <c r="AY24" s="56">
        <v>0.48543689320388345</v>
      </c>
      <c r="AZ24" s="56">
        <v>0</v>
      </c>
      <c r="BA24" s="56">
        <v>10.679611650485436</v>
      </c>
      <c r="BB24" s="51">
        <v>184</v>
      </c>
    </row>
    <row r="25" spans="1:54" ht="15" customHeight="1">
      <c r="A25" s="48"/>
      <c r="B25" s="24" t="s">
        <v>14</v>
      </c>
      <c r="C25" s="38">
        <v>212</v>
      </c>
      <c r="D25" s="38">
        <v>0</v>
      </c>
      <c r="E25" s="38">
        <v>0</v>
      </c>
      <c r="F25" s="38">
        <v>3</v>
      </c>
      <c r="G25" s="38">
        <v>22</v>
      </c>
      <c r="H25" s="38">
        <v>73</v>
      </c>
      <c r="I25" s="38">
        <v>55</v>
      </c>
      <c r="J25" s="38">
        <v>44</v>
      </c>
      <c r="K25" s="38">
        <v>5</v>
      </c>
      <c r="L25" s="38">
        <v>2</v>
      </c>
      <c r="M25" s="38">
        <v>0</v>
      </c>
      <c r="N25" s="38">
        <v>8</v>
      </c>
      <c r="O25" s="37">
        <v>2.5792737364197578</v>
      </c>
      <c r="P25" s="38">
        <v>283</v>
      </c>
      <c r="Q25" s="38">
        <v>0</v>
      </c>
      <c r="R25" s="38">
        <v>9</v>
      </c>
      <c r="S25" s="38">
        <v>30</v>
      </c>
      <c r="T25" s="38">
        <v>30</v>
      </c>
      <c r="U25" s="38">
        <v>57</v>
      </c>
      <c r="V25" s="38">
        <v>59</v>
      </c>
      <c r="W25" s="38">
        <v>37</v>
      </c>
      <c r="X25" s="38">
        <v>31</v>
      </c>
      <c r="Y25" s="38">
        <v>12</v>
      </c>
      <c r="Z25" s="38">
        <v>3</v>
      </c>
      <c r="AA25" s="38">
        <v>15</v>
      </c>
      <c r="AB25" s="37">
        <v>2.5652271187060403</v>
      </c>
      <c r="AC25" s="38">
        <v>51</v>
      </c>
      <c r="AD25" s="38">
        <v>0</v>
      </c>
      <c r="AE25" s="38">
        <v>0</v>
      </c>
      <c r="AF25" s="38">
        <v>3</v>
      </c>
      <c r="AG25" s="38">
        <v>17</v>
      </c>
      <c r="AH25" s="38">
        <v>17</v>
      </c>
      <c r="AI25" s="38">
        <v>9</v>
      </c>
      <c r="AJ25" s="38">
        <v>2</v>
      </c>
      <c r="AK25" s="38">
        <v>1</v>
      </c>
      <c r="AL25" s="38">
        <v>1</v>
      </c>
      <c r="AM25" s="38">
        <v>0</v>
      </c>
      <c r="AN25" s="38">
        <v>1</v>
      </c>
      <c r="AO25" s="37">
        <v>2.2379349044130548</v>
      </c>
      <c r="AP25" s="38">
        <v>380</v>
      </c>
      <c r="AQ25" s="38">
        <v>3</v>
      </c>
      <c r="AR25" s="38">
        <v>17</v>
      </c>
      <c r="AS25" s="38">
        <v>75</v>
      </c>
      <c r="AT25" s="38">
        <v>89</v>
      </c>
      <c r="AU25" s="38">
        <v>66</v>
      </c>
      <c r="AV25" s="38">
        <v>50</v>
      </c>
      <c r="AW25" s="38">
        <v>34</v>
      </c>
      <c r="AX25" s="38">
        <v>10</v>
      </c>
      <c r="AY25" s="38">
        <v>3</v>
      </c>
      <c r="AZ25" s="38">
        <v>2</v>
      </c>
      <c r="BA25" s="38">
        <v>31</v>
      </c>
      <c r="BB25" s="37">
        <v>2.0525152445964943</v>
      </c>
    </row>
    <row r="26" spans="1:54" ht="15" customHeight="1">
      <c r="A26" s="48"/>
      <c r="B26" s="24"/>
      <c r="C26" s="56">
        <v>99.999999999999986</v>
      </c>
      <c r="D26" s="56">
        <v>0</v>
      </c>
      <c r="E26" s="56">
        <v>0</v>
      </c>
      <c r="F26" s="56">
        <v>1.4150943396226416</v>
      </c>
      <c r="G26" s="56">
        <v>10.377358490566039</v>
      </c>
      <c r="H26" s="56">
        <v>34.433962264150942</v>
      </c>
      <c r="I26" s="56">
        <v>25.943396226415093</v>
      </c>
      <c r="J26" s="56">
        <v>20.754716981132077</v>
      </c>
      <c r="K26" s="56">
        <v>2.358490566037736</v>
      </c>
      <c r="L26" s="56">
        <v>0.94339622641509435</v>
      </c>
      <c r="M26" s="56">
        <v>0</v>
      </c>
      <c r="N26" s="56">
        <v>3.7735849056603774</v>
      </c>
      <c r="O26" s="51">
        <v>204</v>
      </c>
      <c r="P26" s="56">
        <v>100</v>
      </c>
      <c r="Q26" s="56">
        <v>0</v>
      </c>
      <c r="R26" s="56">
        <v>3.1802120141342751</v>
      </c>
      <c r="S26" s="56">
        <v>10.600706713780919</v>
      </c>
      <c r="T26" s="56">
        <v>10.600706713780919</v>
      </c>
      <c r="U26" s="56">
        <v>20.141342756183743</v>
      </c>
      <c r="V26" s="56">
        <v>20.848056537102476</v>
      </c>
      <c r="W26" s="56">
        <v>13.074204946996467</v>
      </c>
      <c r="X26" s="56">
        <v>10.954063604240282</v>
      </c>
      <c r="Y26" s="56">
        <v>4.2402826855123674</v>
      </c>
      <c r="Z26" s="56">
        <v>1.0600706713780919</v>
      </c>
      <c r="AA26" s="56">
        <v>5.3003533568904597</v>
      </c>
      <c r="AB26" s="51">
        <v>268</v>
      </c>
      <c r="AC26" s="56">
        <v>99.999999999999972</v>
      </c>
      <c r="AD26" s="56">
        <v>0</v>
      </c>
      <c r="AE26" s="56">
        <v>0</v>
      </c>
      <c r="AF26" s="56">
        <v>5.8823529411764701</v>
      </c>
      <c r="AG26" s="56">
        <v>33.333333333333329</v>
      </c>
      <c r="AH26" s="56">
        <v>33.333333333333329</v>
      </c>
      <c r="AI26" s="56">
        <v>17.647058823529413</v>
      </c>
      <c r="AJ26" s="56">
        <v>3.9215686274509802</v>
      </c>
      <c r="AK26" s="56">
        <v>1.9607843137254901</v>
      </c>
      <c r="AL26" s="56">
        <v>1.9607843137254901</v>
      </c>
      <c r="AM26" s="56">
        <v>0</v>
      </c>
      <c r="AN26" s="56">
        <v>1.9607843137254901</v>
      </c>
      <c r="AO26" s="51">
        <v>50</v>
      </c>
      <c r="AP26" s="56">
        <v>100</v>
      </c>
      <c r="AQ26" s="56">
        <v>0.78947368421052633</v>
      </c>
      <c r="AR26" s="56">
        <v>4.4736842105263159</v>
      </c>
      <c r="AS26" s="56">
        <v>19.736842105263158</v>
      </c>
      <c r="AT26" s="56">
        <v>23.421052631578949</v>
      </c>
      <c r="AU26" s="56">
        <v>17.368421052631579</v>
      </c>
      <c r="AV26" s="56">
        <v>13.157894736842104</v>
      </c>
      <c r="AW26" s="56">
        <v>8.9473684210526319</v>
      </c>
      <c r="AX26" s="56">
        <v>2.6315789473684208</v>
      </c>
      <c r="AY26" s="56">
        <v>0.78947368421052633</v>
      </c>
      <c r="AZ26" s="56">
        <v>0.52631578947368418</v>
      </c>
      <c r="BA26" s="56">
        <v>8.1578947368421062</v>
      </c>
      <c r="BB26" s="51">
        <v>349</v>
      </c>
    </row>
    <row r="27" spans="1:54" ht="15" customHeight="1">
      <c r="A27" s="48"/>
      <c r="B27" s="24" t="s">
        <v>15</v>
      </c>
      <c r="C27" s="38">
        <v>112</v>
      </c>
      <c r="D27" s="38">
        <v>0</v>
      </c>
      <c r="E27" s="38">
        <v>2</v>
      </c>
      <c r="F27" s="38">
        <v>4</v>
      </c>
      <c r="G27" s="38">
        <v>20</v>
      </c>
      <c r="H27" s="38">
        <v>29</v>
      </c>
      <c r="I27" s="38">
        <v>27</v>
      </c>
      <c r="J27" s="38">
        <v>20</v>
      </c>
      <c r="K27" s="38">
        <v>7</v>
      </c>
      <c r="L27" s="38">
        <v>0</v>
      </c>
      <c r="M27" s="38">
        <v>0</v>
      </c>
      <c r="N27" s="38">
        <v>3</v>
      </c>
      <c r="O27" s="37">
        <v>2.477640247846562</v>
      </c>
      <c r="P27" s="38">
        <v>144</v>
      </c>
      <c r="Q27" s="38">
        <v>1</v>
      </c>
      <c r="R27" s="38">
        <v>10</v>
      </c>
      <c r="S27" s="38">
        <v>25</v>
      </c>
      <c r="T27" s="38">
        <v>19</v>
      </c>
      <c r="U27" s="38">
        <v>30</v>
      </c>
      <c r="V27" s="38">
        <v>29</v>
      </c>
      <c r="W27" s="38">
        <v>16</v>
      </c>
      <c r="X27" s="38">
        <v>6</v>
      </c>
      <c r="Y27" s="38">
        <v>5</v>
      </c>
      <c r="Z27" s="38">
        <v>1</v>
      </c>
      <c r="AA27" s="38">
        <v>2</v>
      </c>
      <c r="AB27" s="37">
        <v>2.2345559722110724</v>
      </c>
      <c r="AC27" s="38">
        <v>16</v>
      </c>
      <c r="AD27" s="38">
        <v>0</v>
      </c>
      <c r="AE27" s="38">
        <v>0</v>
      </c>
      <c r="AF27" s="38">
        <v>1</v>
      </c>
      <c r="AG27" s="38">
        <v>4</v>
      </c>
      <c r="AH27" s="38">
        <v>6</v>
      </c>
      <c r="AI27" s="38">
        <v>3</v>
      </c>
      <c r="AJ27" s="38">
        <v>0</v>
      </c>
      <c r="AK27" s="38">
        <v>0</v>
      </c>
      <c r="AL27" s="38">
        <v>0</v>
      </c>
      <c r="AM27" s="38">
        <v>0</v>
      </c>
      <c r="AN27" s="38">
        <v>2</v>
      </c>
      <c r="AO27" s="37">
        <v>2.1889737107379252</v>
      </c>
      <c r="AP27" s="38">
        <v>127</v>
      </c>
      <c r="AQ27" s="38">
        <v>3</v>
      </c>
      <c r="AR27" s="38">
        <v>10</v>
      </c>
      <c r="AS27" s="38">
        <v>24</v>
      </c>
      <c r="AT27" s="38">
        <v>32</v>
      </c>
      <c r="AU27" s="38">
        <v>21</v>
      </c>
      <c r="AV27" s="38">
        <v>17</v>
      </c>
      <c r="AW27" s="38">
        <v>7</v>
      </c>
      <c r="AX27" s="38">
        <v>1</v>
      </c>
      <c r="AY27" s="38">
        <v>0</v>
      </c>
      <c r="AZ27" s="38">
        <v>0</v>
      </c>
      <c r="BA27" s="38">
        <v>12</v>
      </c>
      <c r="BB27" s="37">
        <v>1.8416666868613272</v>
      </c>
    </row>
    <row r="28" spans="1:54" ht="15" customHeight="1">
      <c r="A28" s="48"/>
      <c r="B28" s="24"/>
      <c r="C28" s="56">
        <v>100.00000000000001</v>
      </c>
      <c r="D28" s="56">
        <v>0</v>
      </c>
      <c r="E28" s="56">
        <v>1.7857142857142856</v>
      </c>
      <c r="F28" s="56">
        <v>3.5714285714285712</v>
      </c>
      <c r="G28" s="56">
        <v>17.857142857142858</v>
      </c>
      <c r="H28" s="56">
        <v>25.892857142857146</v>
      </c>
      <c r="I28" s="56">
        <v>24.107142857142858</v>
      </c>
      <c r="J28" s="56">
        <v>17.857142857142858</v>
      </c>
      <c r="K28" s="56">
        <v>6.25</v>
      </c>
      <c r="L28" s="56">
        <v>0</v>
      </c>
      <c r="M28" s="56">
        <v>0</v>
      </c>
      <c r="N28" s="56">
        <v>2.6785714285714284</v>
      </c>
      <c r="O28" s="51">
        <v>109</v>
      </c>
      <c r="P28" s="56">
        <v>100.00000000000001</v>
      </c>
      <c r="Q28" s="56">
        <v>0.69444444444444442</v>
      </c>
      <c r="R28" s="56">
        <v>6.9444444444444446</v>
      </c>
      <c r="S28" s="56">
        <v>17.361111111111111</v>
      </c>
      <c r="T28" s="56">
        <v>13.194444444444445</v>
      </c>
      <c r="U28" s="56">
        <v>20.833333333333336</v>
      </c>
      <c r="V28" s="56">
        <v>20.138888888888889</v>
      </c>
      <c r="W28" s="56">
        <v>11.111111111111111</v>
      </c>
      <c r="X28" s="56">
        <v>4.1666666666666661</v>
      </c>
      <c r="Y28" s="56">
        <v>3.4722222222222223</v>
      </c>
      <c r="Z28" s="56">
        <v>0.69444444444444442</v>
      </c>
      <c r="AA28" s="56">
        <v>1.3888888888888888</v>
      </c>
      <c r="AB28" s="51">
        <v>142</v>
      </c>
      <c r="AC28" s="56">
        <v>100</v>
      </c>
      <c r="AD28" s="56">
        <v>0</v>
      </c>
      <c r="AE28" s="56">
        <v>0</v>
      </c>
      <c r="AF28" s="56">
        <v>6.25</v>
      </c>
      <c r="AG28" s="56">
        <v>25</v>
      </c>
      <c r="AH28" s="56">
        <v>37.5</v>
      </c>
      <c r="AI28" s="56">
        <v>18.75</v>
      </c>
      <c r="AJ28" s="56">
        <v>0</v>
      </c>
      <c r="AK28" s="56">
        <v>0</v>
      </c>
      <c r="AL28" s="56">
        <v>0</v>
      </c>
      <c r="AM28" s="56">
        <v>0</v>
      </c>
      <c r="AN28" s="56">
        <v>12.5</v>
      </c>
      <c r="AO28" s="51">
        <v>14</v>
      </c>
      <c r="AP28" s="56">
        <v>100</v>
      </c>
      <c r="AQ28" s="56">
        <v>2.3622047244094486</v>
      </c>
      <c r="AR28" s="56">
        <v>7.8740157480314963</v>
      </c>
      <c r="AS28" s="56">
        <v>18.897637795275589</v>
      </c>
      <c r="AT28" s="56">
        <v>25.196850393700785</v>
      </c>
      <c r="AU28" s="56">
        <v>16.535433070866144</v>
      </c>
      <c r="AV28" s="56">
        <v>13.385826771653544</v>
      </c>
      <c r="AW28" s="56">
        <v>5.5118110236220472</v>
      </c>
      <c r="AX28" s="56">
        <v>0.78740157480314954</v>
      </c>
      <c r="AY28" s="56">
        <v>0</v>
      </c>
      <c r="AZ28" s="56">
        <v>0</v>
      </c>
      <c r="BA28" s="56">
        <v>9.4488188976377945</v>
      </c>
      <c r="BB28" s="51">
        <v>115</v>
      </c>
    </row>
    <row r="29" spans="1:54" ht="15" customHeight="1">
      <c r="A29" s="48"/>
      <c r="B29" s="24" t="s">
        <v>3</v>
      </c>
      <c r="C29" s="38">
        <v>218</v>
      </c>
      <c r="D29" s="38">
        <v>1</v>
      </c>
      <c r="E29" s="38">
        <v>0</v>
      </c>
      <c r="F29" s="38">
        <v>5</v>
      </c>
      <c r="G29" s="38">
        <v>21</v>
      </c>
      <c r="H29" s="38">
        <v>68</v>
      </c>
      <c r="I29" s="38">
        <v>81</v>
      </c>
      <c r="J29" s="38">
        <v>30</v>
      </c>
      <c r="K29" s="38">
        <v>3</v>
      </c>
      <c r="L29" s="38">
        <v>2</v>
      </c>
      <c r="M29" s="38">
        <v>1</v>
      </c>
      <c r="N29" s="38">
        <v>6</v>
      </c>
      <c r="O29" s="37">
        <v>2.5534597762325579</v>
      </c>
      <c r="P29" s="38">
        <v>195</v>
      </c>
      <c r="Q29" s="38">
        <v>0</v>
      </c>
      <c r="R29" s="38">
        <v>3</v>
      </c>
      <c r="S29" s="38">
        <v>19</v>
      </c>
      <c r="T29" s="38">
        <v>23</v>
      </c>
      <c r="U29" s="38">
        <v>42</v>
      </c>
      <c r="V29" s="38">
        <v>46</v>
      </c>
      <c r="W29" s="38">
        <v>29</v>
      </c>
      <c r="X29" s="38">
        <v>12</v>
      </c>
      <c r="Y29" s="38">
        <v>6</v>
      </c>
      <c r="Z29" s="38">
        <v>3</v>
      </c>
      <c r="AA29" s="38">
        <v>12</v>
      </c>
      <c r="AB29" s="37">
        <v>2.5303928647356337</v>
      </c>
      <c r="AC29" s="38">
        <v>16</v>
      </c>
      <c r="AD29" s="38">
        <v>0</v>
      </c>
      <c r="AE29" s="38">
        <v>1</v>
      </c>
      <c r="AF29" s="38">
        <v>6</v>
      </c>
      <c r="AG29" s="38">
        <v>1</v>
      </c>
      <c r="AH29" s="38">
        <v>4</v>
      </c>
      <c r="AI29" s="38">
        <v>3</v>
      </c>
      <c r="AJ29" s="38">
        <v>1</v>
      </c>
      <c r="AK29" s="38">
        <v>0</v>
      </c>
      <c r="AL29" s="38">
        <v>0</v>
      </c>
      <c r="AM29" s="38">
        <v>0</v>
      </c>
      <c r="AN29" s="38">
        <v>0</v>
      </c>
      <c r="AO29" s="37">
        <v>1.9260997627183305</v>
      </c>
      <c r="AP29" s="38">
        <v>148</v>
      </c>
      <c r="AQ29" s="38">
        <v>2</v>
      </c>
      <c r="AR29" s="38">
        <v>10</v>
      </c>
      <c r="AS29" s="38">
        <v>28</v>
      </c>
      <c r="AT29" s="38">
        <v>39</v>
      </c>
      <c r="AU29" s="38">
        <v>33</v>
      </c>
      <c r="AV29" s="38">
        <v>20</v>
      </c>
      <c r="AW29" s="38">
        <v>6</v>
      </c>
      <c r="AX29" s="38">
        <v>1</v>
      </c>
      <c r="AY29" s="38">
        <v>0</v>
      </c>
      <c r="AZ29" s="38">
        <v>0</v>
      </c>
      <c r="BA29" s="38">
        <v>9</v>
      </c>
      <c r="BB29" s="37">
        <v>1.8712767551700187</v>
      </c>
    </row>
    <row r="30" spans="1:54" ht="15" customHeight="1">
      <c r="A30" s="48"/>
      <c r="B30" s="24"/>
      <c r="C30" s="56">
        <v>100</v>
      </c>
      <c r="D30" s="56">
        <v>0.45871559633027525</v>
      </c>
      <c r="E30" s="56">
        <v>0</v>
      </c>
      <c r="F30" s="56">
        <v>2.2935779816513762</v>
      </c>
      <c r="G30" s="56">
        <v>9.6330275229357802</v>
      </c>
      <c r="H30" s="56">
        <v>31.192660550458719</v>
      </c>
      <c r="I30" s="56">
        <v>37.155963302752291</v>
      </c>
      <c r="J30" s="56">
        <v>13.761467889908257</v>
      </c>
      <c r="K30" s="56">
        <v>1.3761467889908259</v>
      </c>
      <c r="L30" s="56">
        <v>0.91743119266055051</v>
      </c>
      <c r="M30" s="56">
        <v>0.45871559633027525</v>
      </c>
      <c r="N30" s="56">
        <v>2.7522935779816518</v>
      </c>
      <c r="O30" s="51">
        <v>212</v>
      </c>
      <c r="P30" s="56">
        <v>100.00000000000001</v>
      </c>
      <c r="Q30" s="56">
        <v>0</v>
      </c>
      <c r="R30" s="56">
        <v>1.5384615384615385</v>
      </c>
      <c r="S30" s="56">
        <v>9.7435897435897445</v>
      </c>
      <c r="T30" s="56">
        <v>11.794871794871794</v>
      </c>
      <c r="U30" s="56">
        <v>21.53846153846154</v>
      </c>
      <c r="V30" s="56">
        <v>23.589743589743588</v>
      </c>
      <c r="W30" s="56">
        <v>14.871794871794872</v>
      </c>
      <c r="X30" s="56">
        <v>6.1538461538461542</v>
      </c>
      <c r="Y30" s="56">
        <v>3.0769230769230771</v>
      </c>
      <c r="Z30" s="56">
        <v>1.5384615384615385</v>
      </c>
      <c r="AA30" s="56">
        <v>6.1538461538461542</v>
      </c>
      <c r="AB30" s="51">
        <v>183</v>
      </c>
      <c r="AC30" s="56">
        <v>100</v>
      </c>
      <c r="AD30" s="56">
        <v>0</v>
      </c>
      <c r="AE30" s="56">
        <v>6.25</v>
      </c>
      <c r="AF30" s="56">
        <v>37.5</v>
      </c>
      <c r="AG30" s="56">
        <v>6.25</v>
      </c>
      <c r="AH30" s="56">
        <v>25</v>
      </c>
      <c r="AI30" s="56">
        <v>18.75</v>
      </c>
      <c r="AJ30" s="56">
        <v>6.25</v>
      </c>
      <c r="AK30" s="56">
        <v>0</v>
      </c>
      <c r="AL30" s="56">
        <v>0</v>
      </c>
      <c r="AM30" s="56">
        <v>0</v>
      </c>
      <c r="AN30" s="56">
        <v>0</v>
      </c>
      <c r="AO30" s="51">
        <v>16</v>
      </c>
      <c r="AP30" s="56">
        <v>100</v>
      </c>
      <c r="AQ30" s="56">
        <v>1.3513513513513513</v>
      </c>
      <c r="AR30" s="56">
        <v>6.756756756756757</v>
      </c>
      <c r="AS30" s="56">
        <v>18.918918918918919</v>
      </c>
      <c r="AT30" s="56">
        <v>26.351351351351347</v>
      </c>
      <c r="AU30" s="56">
        <v>22.297297297297298</v>
      </c>
      <c r="AV30" s="56">
        <v>13.513513513513514</v>
      </c>
      <c r="AW30" s="56">
        <v>4.0540540540540544</v>
      </c>
      <c r="AX30" s="56">
        <v>0.67567567567567566</v>
      </c>
      <c r="AY30" s="56">
        <v>0</v>
      </c>
      <c r="AZ30" s="56">
        <v>0</v>
      </c>
      <c r="BA30" s="56">
        <v>6.0810810810810816</v>
      </c>
      <c r="BB30" s="51">
        <v>139</v>
      </c>
    </row>
    <row r="31" spans="1:54" ht="15" customHeight="1">
      <c r="A31" s="48"/>
      <c r="B31" s="24" t="s">
        <v>2</v>
      </c>
      <c r="C31" s="38">
        <v>20</v>
      </c>
      <c r="D31" s="38">
        <v>0</v>
      </c>
      <c r="E31" s="38">
        <v>0</v>
      </c>
      <c r="F31" s="38">
        <v>0</v>
      </c>
      <c r="G31" s="38">
        <v>2</v>
      </c>
      <c r="H31" s="38">
        <v>10</v>
      </c>
      <c r="I31" s="38">
        <v>6</v>
      </c>
      <c r="J31" s="38">
        <v>2</v>
      </c>
      <c r="K31" s="38">
        <v>0</v>
      </c>
      <c r="L31" s="38">
        <v>0</v>
      </c>
      <c r="M31" s="38">
        <v>0</v>
      </c>
      <c r="N31" s="38">
        <v>0</v>
      </c>
      <c r="O31" s="37">
        <v>2.4867086470200501</v>
      </c>
      <c r="P31" s="38">
        <v>39</v>
      </c>
      <c r="Q31" s="38">
        <v>0</v>
      </c>
      <c r="R31" s="38">
        <v>0</v>
      </c>
      <c r="S31" s="38">
        <v>3</v>
      </c>
      <c r="T31" s="38">
        <v>3</v>
      </c>
      <c r="U31" s="38">
        <v>9</v>
      </c>
      <c r="V31" s="38">
        <v>12</v>
      </c>
      <c r="W31" s="38">
        <v>3</v>
      </c>
      <c r="X31" s="38">
        <v>5</v>
      </c>
      <c r="Y31" s="38">
        <v>1</v>
      </c>
      <c r="Z31" s="38">
        <v>1</v>
      </c>
      <c r="AA31" s="38">
        <v>2</v>
      </c>
      <c r="AB31" s="37">
        <v>2.6849467084218026</v>
      </c>
      <c r="AC31" s="38">
        <v>5</v>
      </c>
      <c r="AD31" s="38">
        <v>0</v>
      </c>
      <c r="AE31" s="38">
        <v>0</v>
      </c>
      <c r="AF31" s="38">
        <v>2</v>
      </c>
      <c r="AG31" s="38">
        <v>0</v>
      </c>
      <c r="AH31" s="38">
        <v>1</v>
      </c>
      <c r="AI31" s="38">
        <v>2</v>
      </c>
      <c r="AJ31" s="38">
        <v>0</v>
      </c>
      <c r="AK31" s="38">
        <v>0</v>
      </c>
      <c r="AL31" s="38">
        <v>0</v>
      </c>
      <c r="AM31" s="38">
        <v>0</v>
      </c>
      <c r="AN31" s="38">
        <v>0</v>
      </c>
      <c r="AO31" s="37">
        <v>2.0335363969505629</v>
      </c>
      <c r="AP31" s="38">
        <v>35</v>
      </c>
      <c r="AQ31" s="38">
        <v>0</v>
      </c>
      <c r="AR31" s="38">
        <v>1</v>
      </c>
      <c r="AS31" s="38">
        <v>11</v>
      </c>
      <c r="AT31" s="38">
        <v>5</v>
      </c>
      <c r="AU31" s="38">
        <v>9</v>
      </c>
      <c r="AV31" s="38">
        <v>5</v>
      </c>
      <c r="AW31" s="38">
        <v>1</v>
      </c>
      <c r="AX31" s="38">
        <v>0</v>
      </c>
      <c r="AY31" s="38">
        <v>0</v>
      </c>
      <c r="AZ31" s="38">
        <v>0</v>
      </c>
      <c r="BA31" s="38">
        <v>3</v>
      </c>
      <c r="BB31" s="37">
        <v>1.8257686130740596</v>
      </c>
    </row>
    <row r="32" spans="1:54" ht="15" customHeight="1">
      <c r="A32" s="89"/>
      <c r="B32" s="88"/>
      <c r="C32" s="69">
        <v>100</v>
      </c>
      <c r="D32" s="69">
        <v>0</v>
      </c>
      <c r="E32" s="69">
        <v>0</v>
      </c>
      <c r="F32" s="69">
        <v>0</v>
      </c>
      <c r="G32" s="69">
        <v>10</v>
      </c>
      <c r="H32" s="69">
        <v>50</v>
      </c>
      <c r="I32" s="69">
        <v>30</v>
      </c>
      <c r="J32" s="69">
        <v>10</v>
      </c>
      <c r="K32" s="69">
        <v>0</v>
      </c>
      <c r="L32" s="69">
        <v>0</v>
      </c>
      <c r="M32" s="69">
        <v>0</v>
      </c>
      <c r="N32" s="69">
        <v>0</v>
      </c>
      <c r="O32" s="52">
        <v>20</v>
      </c>
      <c r="P32" s="69">
        <v>100</v>
      </c>
      <c r="Q32" s="69">
        <v>0</v>
      </c>
      <c r="R32" s="69">
        <v>0</v>
      </c>
      <c r="S32" s="69">
        <v>7.6923076923076925</v>
      </c>
      <c r="T32" s="69">
        <v>7.6923076923076925</v>
      </c>
      <c r="U32" s="69">
        <v>23.076923076923077</v>
      </c>
      <c r="V32" s="69">
        <v>30.76923076923077</v>
      </c>
      <c r="W32" s="69">
        <v>7.6923076923076925</v>
      </c>
      <c r="X32" s="69">
        <v>12.820512820512819</v>
      </c>
      <c r="Y32" s="69">
        <v>2.5641025641025639</v>
      </c>
      <c r="Z32" s="69">
        <v>2.5641025641025639</v>
      </c>
      <c r="AA32" s="69">
        <v>5.1282051282051277</v>
      </c>
      <c r="AB32" s="52">
        <v>37</v>
      </c>
      <c r="AC32" s="69">
        <v>100</v>
      </c>
      <c r="AD32" s="69">
        <v>0</v>
      </c>
      <c r="AE32" s="69">
        <v>0</v>
      </c>
      <c r="AF32" s="69">
        <v>40</v>
      </c>
      <c r="AG32" s="69">
        <v>0</v>
      </c>
      <c r="AH32" s="69">
        <v>20</v>
      </c>
      <c r="AI32" s="69">
        <v>40</v>
      </c>
      <c r="AJ32" s="69">
        <v>0</v>
      </c>
      <c r="AK32" s="69">
        <v>0</v>
      </c>
      <c r="AL32" s="69">
        <v>0</v>
      </c>
      <c r="AM32" s="69">
        <v>0</v>
      </c>
      <c r="AN32" s="69">
        <v>0</v>
      </c>
      <c r="AO32" s="52">
        <v>5</v>
      </c>
      <c r="AP32" s="69">
        <v>99.999999999999986</v>
      </c>
      <c r="AQ32" s="69">
        <v>0</v>
      </c>
      <c r="AR32" s="69">
        <v>2.8571428571428572</v>
      </c>
      <c r="AS32" s="69">
        <v>31.428571428571427</v>
      </c>
      <c r="AT32" s="69">
        <v>14.285714285714285</v>
      </c>
      <c r="AU32" s="69">
        <v>25.714285714285712</v>
      </c>
      <c r="AV32" s="69">
        <v>14.285714285714285</v>
      </c>
      <c r="AW32" s="69">
        <v>2.8571428571428572</v>
      </c>
      <c r="AX32" s="69">
        <v>0</v>
      </c>
      <c r="AY32" s="69">
        <v>0</v>
      </c>
      <c r="AZ32" s="69">
        <v>0</v>
      </c>
      <c r="BA32" s="69">
        <v>8.5714285714285712</v>
      </c>
      <c r="BB32" s="52">
        <v>32</v>
      </c>
    </row>
    <row r="33" spans="1:54" ht="15" customHeight="1">
      <c r="A33" s="48" t="s">
        <v>16</v>
      </c>
      <c r="B33" s="24" t="s">
        <v>17</v>
      </c>
      <c r="C33" s="38">
        <v>542</v>
      </c>
      <c r="D33" s="38">
        <v>0</v>
      </c>
      <c r="E33" s="38">
        <v>1</v>
      </c>
      <c r="F33" s="38">
        <v>10</v>
      </c>
      <c r="G33" s="38">
        <v>71</v>
      </c>
      <c r="H33" s="38">
        <v>149</v>
      </c>
      <c r="I33" s="38">
        <v>181</v>
      </c>
      <c r="J33" s="38">
        <v>83</v>
      </c>
      <c r="K33" s="38">
        <v>20</v>
      </c>
      <c r="L33" s="38">
        <v>9</v>
      </c>
      <c r="M33" s="38">
        <v>2</v>
      </c>
      <c r="N33" s="38">
        <v>16</v>
      </c>
      <c r="O33" s="37">
        <v>2.5818987597964616</v>
      </c>
      <c r="P33" s="38">
        <v>991</v>
      </c>
      <c r="Q33" s="38">
        <v>3</v>
      </c>
      <c r="R33" s="38">
        <v>19</v>
      </c>
      <c r="S33" s="38">
        <v>71</v>
      </c>
      <c r="T33" s="38">
        <v>91</v>
      </c>
      <c r="U33" s="38">
        <v>185</v>
      </c>
      <c r="V33" s="38">
        <v>199</v>
      </c>
      <c r="W33" s="38">
        <v>189</v>
      </c>
      <c r="X33" s="38">
        <v>105</v>
      </c>
      <c r="Y33" s="38">
        <v>45</v>
      </c>
      <c r="Z33" s="38">
        <v>22</v>
      </c>
      <c r="AA33" s="38">
        <v>62</v>
      </c>
      <c r="AB33" s="37">
        <v>2.7037641240996089</v>
      </c>
      <c r="AC33" s="38">
        <v>85</v>
      </c>
      <c r="AD33" s="38">
        <v>0</v>
      </c>
      <c r="AE33" s="38">
        <v>0</v>
      </c>
      <c r="AF33" s="38">
        <v>7</v>
      </c>
      <c r="AG33" s="38">
        <v>19</v>
      </c>
      <c r="AH33" s="38">
        <v>27</v>
      </c>
      <c r="AI33" s="38">
        <v>18</v>
      </c>
      <c r="AJ33" s="38">
        <v>5</v>
      </c>
      <c r="AK33" s="38">
        <v>4</v>
      </c>
      <c r="AL33" s="38">
        <v>2</v>
      </c>
      <c r="AM33" s="38">
        <v>0</v>
      </c>
      <c r="AN33" s="38">
        <v>3</v>
      </c>
      <c r="AO33" s="37">
        <v>2.3191275456759235</v>
      </c>
      <c r="AP33" s="38">
        <v>938</v>
      </c>
      <c r="AQ33" s="38">
        <v>11</v>
      </c>
      <c r="AR33" s="38">
        <v>47</v>
      </c>
      <c r="AS33" s="38">
        <v>166</v>
      </c>
      <c r="AT33" s="38">
        <v>197</v>
      </c>
      <c r="AU33" s="38">
        <v>196</v>
      </c>
      <c r="AV33" s="38">
        <v>155</v>
      </c>
      <c r="AW33" s="38">
        <v>64</v>
      </c>
      <c r="AX33" s="38">
        <v>22</v>
      </c>
      <c r="AY33" s="38">
        <v>4</v>
      </c>
      <c r="AZ33" s="38">
        <v>2</v>
      </c>
      <c r="BA33" s="38">
        <v>74</v>
      </c>
      <c r="BB33" s="37">
        <v>2.0302541413434971</v>
      </c>
    </row>
    <row r="34" spans="1:54" ht="15" customHeight="1">
      <c r="A34" s="48"/>
      <c r="B34" s="24"/>
      <c r="C34" s="56">
        <v>100.00000000000001</v>
      </c>
      <c r="D34" s="56">
        <v>0</v>
      </c>
      <c r="E34" s="56">
        <v>0.18450184501845018</v>
      </c>
      <c r="F34" s="56">
        <v>1.8450184501845017</v>
      </c>
      <c r="G34" s="56">
        <v>13.099630996309964</v>
      </c>
      <c r="H34" s="56">
        <v>27.490774907749078</v>
      </c>
      <c r="I34" s="56">
        <v>33.394833948339482</v>
      </c>
      <c r="J34" s="56">
        <v>15.313653136531366</v>
      </c>
      <c r="K34" s="56">
        <v>3.6900369003690034</v>
      </c>
      <c r="L34" s="56">
        <v>1.6605166051660518</v>
      </c>
      <c r="M34" s="56">
        <v>0.36900369003690037</v>
      </c>
      <c r="N34" s="56">
        <v>2.9520295202952029</v>
      </c>
      <c r="O34" s="51">
        <v>526</v>
      </c>
      <c r="P34" s="56">
        <v>100</v>
      </c>
      <c r="Q34" s="56">
        <v>0.30272452068617556</v>
      </c>
      <c r="R34" s="56">
        <v>1.917255297679112</v>
      </c>
      <c r="S34" s="56">
        <v>7.1644803229061553</v>
      </c>
      <c r="T34" s="56">
        <v>9.1826437941473262</v>
      </c>
      <c r="U34" s="56">
        <v>18.668012108980829</v>
      </c>
      <c r="V34" s="56">
        <v>20.080726538849646</v>
      </c>
      <c r="W34" s="56">
        <v>19.071644803229063</v>
      </c>
      <c r="X34" s="56">
        <v>10.595358224016145</v>
      </c>
      <c r="Y34" s="56">
        <v>4.5408678102926334</v>
      </c>
      <c r="Z34" s="56">
        <v>2.2199798183652879</v>
      </c>
      <c r="AA34" s="56">
        <v>6.2563067608476279</v>
      </c>
      <c r="AB34" s="51">
        <v>929</v>
      </c>
      <c r="AC34" s="56">
        <v>100</v>
      </c>
      <c r="AD34" s="56">
        <v>0</v>
      </c>
      <c r="AE34" s="56">
        <v>0</v>
      </c>
      <c r="AF34" s="56">
        <v>8.235294117647058</v>
      </c>
      <c r="AG34" s="56">
        <v>22.352941176470591</v>
      </c>
      <c r="AH34" s="56">
        <v>31.764705882352938</v>
      </c>
      <c r="AI34" s="56">
        <v>21.176470588235293</v>
      </c>
      <c r="AJ34" s="56">
        <v>5.8823529411764701</v>
      </c>
      <c r="AK34" s="56">
        <v>4.7058823529411766</v>
      </c>
      <c r="AL34" s="56">
        <v>2.3529411764705883</v>
      </c>
      <c r="AM34" s="56">
        <v>0</v>
      </c>
      <c r="AN34" s="56">
        <v>3.5294117647058822</v>
      </c>
      <c r="AO34" s="51">
        <v>82</v>
      </c>
      <c r="AP34" s="56">
        <v>100</v>
      </c>
      <c r="AQ34" s="56">
        <v>1.1727078891257996</v>
      </c>
      <c r="AR34" s="56">
        <v>5.0106609808102345</v>
      </c>
      <c r="AS34" s="56">
        <v>17.697228144989339</v>
      </c>
      <c r="AT34" s="56">
        <v>21.002132196162044</v>
      </c>
      <c r="AU34" s="56">
        <v>20.8955223880597</v>
      </c>
      <c r="AV34" s="56">
        <v>16.524520255863539</v>
      </c>
      <c r="AW34" s="56">
        <v>6.8230277185501063</v>
      </c>
      <c r="AX34" s="56">
        <v>2.3454157782515992</v>
      </c>
      <c r="AY34" s="56">
        <v>0.42643923240938164</v>
      </c>
      <c r="AZ34" s="56">
        <v>0.21321961620469082</v>
      </c>
      <c r="BA34" s="56">
        <v>7.8891257995735611</v>
      </c>
      <c r="BB34" s="51">
        <v>864</v>
      </c>
    </row>
    <row r="35" spans="1:54" ht="15" customHeight="1">
      <c r="A35" s="48"/>
      <c r="B35" s="24" t="s">
        <v>18</v>
      </c>
      <c r="C35" s="38">
        <v>229</v>
      </c>
      <c r="D35" s="38">
        <v>0</v>
      </c>
      <c r="E35" s="38">
        <v>1</v>
      </c>
      <c r="F35" s="38">
        <v>2</v>
      </c>
      <c r="G35" s="38">
        <v>26</v>
      </c>
      <c r="H35" s="38">
        <v>61</v>
      </c>
      <c r="I35" s="38">
        <v>79</v>
      </c>
      <c r="J35" s="38">
        <v>34</v>
      </c>
      <c r="K35" s="38">
        <v>11</v>
      </c>
      <c r="L35" s="38">
        <v>2</v>
      </c>
      <c r="M35" s="38">
        <v>0</v>
      </c>
      <c r="N35" s="38">
        <v>13</v>
      </c>
      <c r="O35" s="37">
        <v>2.5927157335260169</v>
      </c>
      <c r="P35" s="38">
        <v>441</v>
      </c>
      <c r="Q35" s="38">
        <v>1</v>
      </c>
      <c r="R35" s="38">
        <v>8</v>
      </c>
      <c r="S35" s="38">
        <v>19</v>
      </c>
      <c r="T35" s="38">
        <v>32</v>
      </c>
      <c r="U35" s="38">
        <v>79</v>
      </c>
      <c r="V35" s="38">
        <v>99</v>
      </c>
      <c r="W35" s="38">
        <v>88</v>
      </c>
      <c r="X35" s="38">
        <v>57</v>
      </c>
      <c r="Y35" s="38">
        <v>35</v>
      </c>
      <c r="Z35" s="38">
        <v>6</v>
      </c>
      <c r="AA35" s="38">
        <v>17</v>
      </c>
      <c r="AB35" s="37">
        <v>2.8286297877776163</v>
      </c>
      <c r="AC35" s="38">
        <v>42</v>
      </c>
      <c r="AD35" s="38">
        <v>0</v>
      </c>
      <c r="AE35" s="38">
        <v>0</v>
      </c>
      <c r="AF35" s="38">
        <v>4</v>
      </c>
      <c r="AG35" s="38">
        <v>9</v>
      </c>
      <c r="AH35" s="38">
        <v>14</v>
      </c>
      <c r="AI35" s="38">
        <v>9</v>
      </c>
      <c r="AJ35" s="38">
        <v>2</v>
      </c>
      <c r="AK35" s="38">
        <v>1</v>
      </c>
      <c r="AL35" s="38">
        <v>0</v>
      </c>
      <c r="AM35" s="38">
        <v>0</v>
      </c>
      <c r="AN35" s="38">
        <v>3</v>
      </c>
      <c r="AO35" s="37">
        <v>2.2321098938187762</v>
      </c>
      <c r="AP35" s="38">
        <v>280</v>
      </c>
      <c r="AQ35" s="38">
        <v>1</v>
      </c>
      <c r="AR35" s="38">
        <v>9</v>
      </c>
      <c r="AS35" s="38">
        <v>41</v>
      </c>
      <c r="AT35" s="38">
        <v>57</v>
      </c>
      <c r="AU35" s="38">
        <v>69</v>
      </c>
      <c r="AV35" s="38">
        <v>48</v>
      </c>
      <c r="AW35" s="38">
        <v>28</v>
      </c>
      <c r="AX35" s="38">
        <v>3</v>
      </c>
      <c r="AY35" s="38">
        <v>5</v>
      </c>
      <c r="AZ35" s="38">
        <v>1</v>
      </c>
      <c r="BA35" s="38">
        <v>18</v>
      </c>
      <c r="BB35" s="37">
        <v>2.1621890323915811</v>
      </c>
    </row>
    <row r="36" spans="1:54" ht="15" customHeight="1">
      <c r="A36" s="48"/>
      <c r="B36" s="24"/>
      <c r="C36" s="56">
        <v>100</v>
      </c>
      <c r="D36" s="56">
        <v>0</v>
      </c>
      <c r="E36" s="56">
        <v>0.43668122270742354</v>
      </c>
      <c r="F36" s="56">
        <v>0.87336244541484709</v>
      </c>
      <c r="G36" s="56">
        <v>11.353711790393014</v>
      </c>
      <c r="H36" s="56">
        <v>26.637554585152838</v>
      </c>
      <c r="I36" s="56">
        <v>34.497816593886469</v>
      </c>
      <c r="J36" s="56">
        <v>14.847161572052403</v>
      </c>
      <c r="K36" s="56">
        <v>4.8034934497816595</v>
      </c>
      <c r="L36" s="56">
        <v>0.87336244541484709</v>
      </c>
      <c r="M36" s="56">
        <v>0</v>
      </c>
      <c r="N36" s="56">
        <v>5.6768558951965069</v>
      </c>
      <c r="O36" s="51">
        <v>216</v>
      </c>
      <c r="P36" s="56">
        <v>100.00000000000001</v>
      </c>
      <c r="Q36" s="56">
        <v>0.22675736961451248</v>
      </c>
      <c r="R36" s="56">
        <v>1.8140589569160999</v>
      </c>
      <c r="S36" s="56">
        <v>4.308390022675737</v>
      </c>
      <c r="T36" s="56">
        <v>7.2562358276643995</v>
      </c>
      <c r="U36" s="56">
        <v>17.913832199546487</v>
      </c>
      <c r="V36" s="56">
        <v>22.448979591836736</v>
      </c>
      <c r="W36" s="56">
        <v>19.954648526077097</v>
      </c>
      <c r="X36" s="56">
        <v>12.925170068027212</v>
      </c>
      <c r="Y36" s="56">
        <v>7.9365079365079358</v>
      </c>
      <c r="Z36" s="56">
        <v>1.3605442176870748</v>
      </c>
      <c r="AA36" s="56">
        <v>3.8548752834467117</v>
      </c>
      <c r="AB36" s="51">
        <v>424</v>
      </c>
      <c r="AC36" s="56">
        <v>99.999999999999986</v>
      </c>
      <c r="AD36" s="56">
        <v>0</v>
      </c>
      <c r="AE36" s="56">
        <v>0</v>
      </c>
      <c r="AF36" s="56">
        <v>9.5238095238095237</v>
      </c>
      <c r="AG36" s="56">
        <v>21.428571428571427</v>
      </c>
      <c r="AH36" s="56">
        <v>33.333333333333329</v>
      </c>
      <c r="AI36" s="56">
        <v>21.428571428571427</v>
      </c>
      <c r="AJ36" s="56">
        <v>4.7619047619047619</v>
      </c>
      <c r="AK36" s="56">
        <v>2.3809523809523809</v>
      </c>
      <c r="AL36" s="56">
        <v>0</v>
      </c>
      <c r="AM36" s="56">
        <v>0</v>
      </c>
      <c r="AN36" s="56">
        <v>7.1428571428571423</v>
      </c>
      <c r="AO36" s="51">
        <v>39</v>
      </c>
      <c r="AP36" s="56">
        <v>100.00000000000001</v>
      </c>
      <c r="AQ36" s="56">
        <v>0.35714285714285715</v>
      </c>
      <c r="AR36" s="56">
        <v>3.214285714285714</v>
      </c>
      <c r="AS36" s="56">
        <v>14.642857142857144</v>
      </c>
      <c r="AT36" s="56">
        <v>20.357142857142858</v>
      </c>
      <c r="AU36" s="56">
        <v>24.642857142857146</v>
      </c>
      <c r="AV36" s="56">
        <v>17.142857142857142</v>
      </c>
      <c r="AW36" s="56">
        <v>10</v>
      </c>
      <c r="AX36" s="56">
        <v>1.0714285714285714</v>
      </c>
      <c r="AY36" s="56">
        <v>1.7857142857142856</v>
      </c>
      <c r="AZ36" s="56">
        <v>0.35714285714285715</v>
      </c>
      <c r="BA36" s="56">
        <v>6.4285714285714279</v>
      </c>
      <c r="BB36" s="51">
        <v>262</v>
      </c>
    </row>
    <row r="37" spans="1:54" ht="15" customHeight="1">
      <c r="A37" s="48"/>
      <c r="B37" s="24" t="s">
        <v>19</v>
      </c>
      <c r="C37" s="38">
        <v>365</v>
      </c>
      <c r="D37" s="38">
        <v>1</v>
      </c>
      <c r="E37" s="38">
        <v>0</v>
      </c>
      <c r="F37" s="38">
        <v>9</v>
      </c>
      <c r="G37" s="38">
        <v>42</v>
      </c>
      <c r="H37" s="38">
        <v>94</v>
      </c>
      <c r="I37" s="38">
        <v>120</v>
      </c>
      <c r="J37" s="38">
        <v>62</v>
      </c>
      <c r="K37" s="38">
        <v>17</v>
      </c>
      <c r="L37" s="38">
        <v>2</v>
      </c>
      <c r="M37" s="38">
        <v>1</v>
      </c>
      <c r="N37" s="38">
        <v>17</v>
      </c>
      <c r="O37" s="37">
        <v>2.59846874932455</v>
      </c>
      <c r="P37" s="38">
        <v>505</v>
      </c>
      <c r="Q37" s="38">
        <v>2</v>
      </c>
      <c r="R37" s="38">
        <v>6</v>
      </c>
      <c r="S37" s="38">
        <v>23</v>
      </c>
      <c r="T37" s="38">
        <v>38</v>
      </c>
      <c r="U37" s="38">
        <v>97</v>
      </c>
      <c r="V37" s="38">
        <v>123</v>
      </c>
      <c r="W37" s="38">
        <v>114</v>
      </c>
      <c r="X37" s="38">
        <v>53</v>
      </c>
      <c r="Y37" s="38">
        <v>17</v>
      </c>
      <c r="Z37" s="38">
        <v>8</v>
      </c>
      <c r="AA37" s="38">
        <v>24</v>
      </c>
      <c r="AB37" s="37">
        <v>2.7671597920880595</v>
      </c>
      <c r="AC37" s="38">
        <v>47</v>
      </c>
      <c r="AD37" s="38">
        <v>0</v>
      </c>
      <c r="AE37" s="38">
        <v>1</v>
      </c>
      <c r="AF37" s="38">
        <v>6</v>
      </c>
      <c r="AG37" s="38">
        <v>12</v>
      </c>
      <c r="AH37" s="38">
        <v>18</v>
      </c>
      <c r="AI37" s="38">
        <v>6</v>
      </c>
      <c r="AJ37" s="38">
        <v>1</v>
      </c>
      <c r="AK37" s="38">
        <v>1</v>
      </c>
      <c r="AL37" s="38">
        <v>0</v>
      </c>
      <c r="AM37" s="38">
        <v>0</v>
      </c>
      <c r="AN37" s="38">
        <v>2</v>
      </c>
      <c r="AO37" s="37">
        <v>2.0641157714062288</v>
      </c>
      <c r="AP37" s="38">
        <v>301</v>
      </c>
      <c r="AQ37" s="38">
        <v>3</v>
      </c>
      <c r="AR37" s="38">
        <v>17</v>
      </c>
      <c r="AS37" s="38">
        <v>33</v>
      </c>
      <c r="AT37" s="38">
        <v>72</v>
      </c>
      <c r="AU37" s="38">
        <v>68</v>
      </c>
      <c r="AV37" s="38">
        <v>51</v>
      </c>
      <c r="AW37" s="38">
        <v>20</v>
      </c>
      <c r="AX37" s="38">
        <v>4</v>
      </c>
      <c r="AY37" s="38">
        <v>1</v>
      </c>
      <c r="AZ37" s="38">
        <v>0</v>
      </c>
      <c r="BA37" s="38">
        <v>32</v>
      </c>
      <c r="BB37" s="37">
        <v>2.0673112945042416</v>
      </c>
    </row>
    <row r="38" spans="1:54" ht="15" customHeight="1">
      <c r="A38" s="48"/>
      <c r="B38" s="24"/>
      <c r="C38" s="56">
        <v>100</v>
      </c>
      <c r="D38" s="56">
        <v>0.27397260273972601</v>
      </c>
      <c r="E38" s="56">
        <v>0</v>
      </c>
      <c r="F38" s="56">
        <v>2.4657534246575343</v>
      </c>
      <c r="G38" s="56">
        <v>11.506849315068493</v>
      </c>
      <c r="H38" s="56">
        <v>25.753424657534246</v>
      </c>
      <c r="I38" s="56">
        <v>32.87671232876712</v>
      </c>
      <c r="J38" s="56">
        <v>16.986301369863014</v>
      </c>
      <c r="K38" s="56">
        <v>4.6575342465753424</v>
      </c>
      <c r="L38" s="56">
        <v>0.54794520547945202</v>
      </c>
      <c r="M38" s="56">
        <v>0.27397260273972601</v>
      </c>
      <c r="N38" s="56">
        <v>4.6575342465753424</v>
      </c>
      <c r="O38" s="51">
        <v>348</v>
      </c>
      <c r="P38" s="56">
        <v>100.00000000000001</v>
      </c>
      <c r="Q38" s="56">
        <v>0.39603960396039606</v>
      </c>
      <c r="R38" s="56">
        <v>1.1881188118811881</v>
      </c>
      <c r="S38" s="56">
        <v>4.5544554455445541</v>
      </c>
      <c r="T38" s="56">
        <v>7.5247524752475243</v>
      </c>
      <c r="U38" s="56">
        <v>19.207920792079207</v>
      </c>
      <c r="V38" s="56">
        <v>24.356435643564357</v>
      </c>
      <c r="W38" s="56">
        <v>22.574257425742577</v>
      </c>
      <c r="X38" s="56">
        <v>10.495049504950495</v>
      </c>
      <c r="Y38" s="56">
        <v>3.3663366336633667</v>
      </c>
      <c r="Z38" s="56">
        <v>1.5841584158415842</v>
      </c>
      <c r="AA38" s="56">
        <v>4.7524752475247523</v>
      </c>
      <c r="AB38" s="51">
        <v>481</v>
      </c>
      <c r="AC38" s="56">
        <v>100</v>
      </c>
      <c r="AD38" s="56">
        <v>0</v>
      </c>
      <c r="AE38" s="56">
        <v>2.1276595744680851</v>
      </c>
      <c r="AF38" s="56">
        <v>12.76595744680851</v>
      </c>
      <c r="AG38" s="56">
        <v>25.531914893617021</v>
      </c>
      <c r="AH38" s="56">
        <v>38.297872340425535</v>
      </c>
      <c r="AI38" s="56">
        <v>12.76595744680851</v>
      </c>
      <c r="AJ38" s="56">
        <v>2.1276595744680851</v>
      </c>
      <c r="AK38" s="56">
        <v>2.1276595744680851</v>
      </c>
      <c r="AL38" s="56">
        <v>0</v>
      </c>
      <c r="AM38" s="56">
        <v>0</v>
      </c>
      <c r="AN38" s="56">
        <v>4.2553191489361701</v>
      </c>
      <c r="AO38" s="51">
        <v>45</v>
      </c>
      <c r="AP38" s="56">
        <v>99.999999999999986</v>
      </c>
      <c r="AQ38" s="56">
        <v>0.99667774086378735</v>
      </c>
      <c r="AR38" s="56">
        <v>5.6478405315614619</v>
      </c>
      <c r="AS38" s="56">
        <v>10.963455149501661</v>
      </c>
      <c r="AT38" s="56">
        <v>23.920265780730897</v>
      </c>
      <c r="AU38" s="56">
        <v>22.591362126245848</v>
      </c>
      <c r="AV38" s="56">
        <v>16.943521594684384</v>
      </c>
      <c r="AW38" s="56">
        <v>6.6445182724252501</v>
      </c>
      <c r="AX38" s="56">
        <v>1.3289036544850499</v>
      </c>
      <c r="AY38" s="56">
        <v>0.33222591362126247</v>
      </c>
      <c r="AZ38" s="56">
        <v>0</v>
      </c>
      <c r="BA38" s="56">
        <v>10.631229235880399</v>
      </c>
      <c r="BB38" s="51">
        <v>269</v>
      </c>
    </row>
    <row r="39" spans="1:54" ht="15" customHeight="1">
      <c r="A39" s="48"/>
      <c r="B39" s="24" t="s">
        <v>20</v>
      </c>
      <c r="C39" s="38">
        <v>267</v>
      </c>
      <c r="D39" s="38">
        <v>0</v>
      </c>
      <c r="E39" s="38">
        <v>0</v>
      </c>
      <c r="F39" s="38">
        <v>3</v>
      </c>
      <c r="G39" s="38">
        <v>34</v>
      </c>
      <c r="H39" s="38">
        <v>97</v>
      </c>
      <c r="I39" s="38">
        <v>88</v>
      </c>
      <c r="J39" s="38">
        <v>30</v>
      </c>
      <c r="K39" s="38">
        <v>6</v>
      </c>
      <c r="L39" s="38">
        <v>0</v>
      </c>
      <c r="M39" s="38">
        <v>1</v>
      </c>
      <c r="N39" s="38">
        <v>8</v>
      </c>
      <c r="O39" s="37">
        <v>2.4958031969536183</v>
      </c>
      <c r="P39" s="38">
        <v>138</v>
      </c>
      <c r="Q39" s="38">
        <v>1</v>
      </c>
      <c r="R39" s="38">
        <v>1</v>
      </c>
      <c r="S39" s="38">
        <v>18</v>
      </c>
      <c r="T39" s="38">
        <v>14</v>
      </c>
      <c r="U39" s="38">
        <v>36</v>
      </c>
      <c r="V39" s="38">
        <v>27</v>
      </c>
      <c r="W39" s="38">
        <v>19</v>
      </c>
      <c r="X39" s="38">
        <v>6</v>
      </c>
      <c r="Y39" s="38">
        <v>1</v>
      </c>
      <c r="Z39" s="38">
        <v>2</v>
      </c>
      <c r="AA39" s="38">
        <v>13</v>
      </c>
      <c r="AB39" s="37">
        <v>2.3928868411783619</v>
      </c>
      <c r="AC39" s="38">
        <v>19</v>
      </c>
      <c r="AD39" s="38">
        <v>0</v>
      </c>
      <c r="AE39" s="38">
        <v>0</v>
      </c>
      <c r="AF39" s="38">
        <v>2</v>
      </c>
      <c r="AG39" s="38">
        <v>3</v>
      </c>
      <c r="AH39" s="38">
        <v>5</v>
      </c>
      <c r="AI39" s="38">
        <v>5</v>
      </c>
      <c r="AJ39" s="38">
        <v>0</v>
      </c>
      <c r="AK39" s="38">
        <v>1</v>
      </c>
      <c r="AL39" s="38">
        <v>2</v>
      </c>
      <c r="AM39" s="38">
        <v>0</v>
      </c>
      <c r="AN39" s="38">
        <v>1</v>
      </c>
      <c r="AO39" s="37">
        <v>2.4592653109203275</v>
      </c>
      <c r="AP39" s="38">
        <v>126</v>
      </c>
      <c r="AQ39" s="38">
        <v>0</v>
      </c>
      <c r="AR39" s="38">
        <v>3</v>
      </c>
      <c r="AS39" s="38">
        <v>30</v>
      </c>
      <c r="AT39" s="38">
        <v>30</v>
      </c>
      <c r="AU39" s="38">
        <v>26</v>
      </c>
      <c r="AV39" s="38">
        <v>13</v>
      </c>
      <c r="AW39" s="38">
        <v>13</v>
      </c>
      <c r="AX39" s="38">
        <v>1</v>
      </c>
      <c r="AY39" s="38">
        <v>0</v>
      </c>
      <c r="AZ39" s="38">
        <v>0</v>
      </c>
      <c r="BA39" s="38">
        <v>10</v>
      </c>
      <c r="BB39" s="37">
        <v>1.9760876900390751</v>
      </c>
    </row>
    <row r="40" spans="1:54" ht="15" customHeight="1">
      <c r="A40" s="48"/>
      <c r="B40" s="24"/>
      <c r="C40" s="56">
        <v>100</v>
      </c>
      <c r="D40" s="56">
        <v>0</v>
      </c>
      <c r="E40" s="56">
        <v>0</v>
      </c>
      <c r="F40" s="56">
        <v>1.1235955056179776</v>
      </c>
      <c r="G40" s="56">
        <v>12.734082397003746</v>
      </c>
      <c r="H40" s="56">
        <v>36.329588014981276</v>
      </c>
      <c r="I40" s="56">
        <v>32.958801498127336</v>
      </c>
      <c r="J40" s="56">
        <v>11.235955056179774</v>
      </c>
      <c r="K40" s="56">
        <v>2.2471910112359552</v>
      </c>
      <c r="L40" s="56">
        <v>0</v>
      </c>
      <c r="M40" s="56">
        <v>0.37453183520599254</v>
      </c>
      <c r="N40" s="56">
        <v>2.9962546816479403</v>
      </c>
      <c r="O40" s="51">
        <v>259</v>
      </c>
      <c r="P40" s="56">
        <v>100</v>
      </c>
      <c r="Q40" s="56">
        <v>0.72463768115942029</v>
      </c>
      <c r="R40" s="56">
        <v>0.72463768115942029</v>
      </c>
      <c r="S40" s="56">
        <v>13.043478260869565</v>
      </c>
      <c r="T40" s="56">
        <v>10.144927536231885</v>
      </c>
      <c r="U40" s="56">
        <v>26.086956521739129</v>
      </c>
      <c r="V40" s="56">
        <v>19.565217391304348</v>
      </c>
      <c r="W40" s="56">
        <v>13.768115942028986</v>
      </c>
      <c r="X40" s="56">
        <v>4.3478260869565215</v>
      </c>
      <c r="Y40" s="56">
        <v>0.72463768115942029</v>
      </c>
      <c r="Z40" s="56">
        <v>1.4492753623188406</v>
      </c>
      <c r="AA40" s="56">
        <v>9.4202898550724647</v>
      </c>
      <c r="AB40" s="51">
        <v>125</v>
      </c>
      <c r="AC40" s="56">
        <v>99.999999999999986</v>
      </c>
      <c r="AD40" s="56">
        <v>0</v>
      </c>
      <c r="AE40" s="56">
        <v>0</v>
      </c>
      <c r="AF40" s="56">
        <v>10.526315789473683</v>
      </c>
      <c r="AG40" s="56">
        <v>15.789473684210526</v>
      </c>
      <c r="AH40" s="56">
        <v>26.315789473684209</v>
      </c>
      <c r="AI40" s="56">
        <v>26.315789473684209</v>
      </c>
      <c r="AJ40" s="56">
        <v>0</v>
      </c>
      <c r="AK40" s="56">
        <v>5.2631578947368416</v>
      </c>
      <c r="AL40" s="56">
        <v>10.526315789473683</v>
      </c>
      <c r="AM40" s="56">
        <v>0</v>
      </c>
      <c r="AN40" s="56">
        <v>5.2631578947368416</v>
      </c>
      <c r="AO40" s="51">
        <v>18</v>
      </c>
      <c r="AP40" s="56">
        <v>100</v>
      </c>
      <c r="AQ40" s="56">
        <v>0</v>
      </c>
      <c r="AR40" s="56">
        <v>2.3809523809523809</v>
      </c>
      <c r="AS40" s="56">
        <v>23.809523809523807</v>
      </c>
      <c r="AT40" s="56">
        <v>23.809523809523807</v>
      </c>
      <c r="AU40" s="56">
        <v>20.634920634920633</v>
      </c>
      <c r="AV40" s="56">
        <v>10.317460317460316</v>
      </c>
      <c r="AW40" s="56">
        <v>10.317460317460316</v>
      </c>
      <c r="AX40" s="56">
        <v>0.79365079365079361</v>
      </c>
      <c r="AY40" s="56">
        <v>0</v>
      </c>
      <c r="AZ40" s="56">
        <v>0</v>
      </c>
      <c r="BA40" s="56">
        <v>7.9365079365079358</v>
      </c>
      <c r="BB40" s="51">
        <v>116</v>
      </c>
    </row>
    <row r="41" spans="1:54" ht="15" customHeight="1">
      <c r="A41" s="48"/>
      <c r="B41" s="24" t="s">
        <v>21</v>
      </c>
      <c r="C41" s="38">
        <v>639</v>
      </c>
      <c r="D41" s="38">
        <v>26</v>
      </c>
      <c r="E41" s="38">
        <v>0</v>
      </c>
      <c r="F41" s="38">
        <v>10</v>
      </c>
      <c r="G41" s="38">
        <v>84</v>
      </c>
      <c r="H41" s="38">
        <v>196</v>
      </c>
      <c r="I41" s="38">
        <v>170</v>
      </c>
      <c r="J41" s="38">
        <v>84</v>
      </c>
      <c r="K41" s="38">
        <v>25</v>
      </c>
      <c r="L41" s="38">
        <v>13</v>
      </c>
      <c r="M41" s="38">
        <v>18</v>
      </c>
      <c r="N41" s="38">
        <v>13</v>
      </c>
      <c r="O41" s="37">
        <v>2.4999386364430509</v>
      </c>
      <c r="P41" s="38">
        <v>40</v>
      </c>
      <c r="Q41" s="38">
        <v>0</v>
      </c>
      <c r="R41" s="38">
        <v>0</v>
      </c>
      <c r="S41" s="38">
        <v>1</v>
      </c>
      <c r="T41" s="38">
        <v>8</v>
      </c>
      <c r="U41" s="38">
        <v>10</v>
      </c>
      <c r="V41" s="38">
        <v>9</v>
      </c>
      <c r="W41" s="38">
        <v>6</v>
      </c>
      <c r="X41" s="38">
        <v>1</v>
      </c>
      <c r="Y41" s="38">
        <v>1</v>
      </c>
      <c r="Z41" s="38">
        <v>0</v>
      </c>
      <c r="AA41" s="38">
        <v>4</v>
      </c>
      <c r="AB41" s="37">
        <v>2.4870190867876332</v>
      </c>
      <c r="AC41" s="38">
        <v>5</v>
      </c>
      <c r="AD41" s="38">
        <v>0</v>
      </c>
      <c r="AE41" s="38">
        <v>0</v>
      </c>
      <c r="AF41" s="38">
        <v>0</v>
      </c>
      <c r="AG41" s="38">
        <v>1</v>
      </c>
      <c r="AH41" s="38">
        <v>1</v>
      </c>
      <c r="AI41" s="38">
        <v>2</v>
      </c>
      <c r="AJ41" s="38">
        <v>1</v>
      </c>
      <c r="AK41" s="38">
        <v>0</v>
      </c>
      <c r="AL41" s="38">
        <v>0</v>
      </c>
      <c r="AM41" s="38">
        <v>0</v>
      </c>
      <c r="AN41" s="38">
        <v>0</v>
      </c>
      <c r="AO41" s="37">
        <v>2.4307859848484847</v>
      </c>
      <c r="AP41" s="38">
        <v>181</v>
      </c>
      <c r="AQ41" s="38">
        <v>8</v>
      </c>
      <c r="AR41" s="38">
        <v>1</v>
      </c>
      <c r="AS41" s="38">
        <v>9</v>
      </c>
      <c r="AT41" s="38">
        <v>48</v>
      </c>
      <c r="AU41" s="38">
        <v>62</v>
      </c>
      <c r="AV41" s="38">
        <v>25</v>
      </c>
      <c r="AW41" s="38">
        <v>18</v>
      </c>
      <c r="AX41" s="38">
        <v>4</v>
      </c>
      <c r="AY41" s="38">
        <v>1</v>
      </c>
      <c r="AZ41" s="38">
        <v>0</v>
      </c>
      <c r="BA41" s="38">
        <v>5</v>
      </c>
      <c r="BB41" s="37">
        <v>2.1360951133814896</v>
      </c>
    </row>
    <row r="42" spans="1:54" ht="15" customHeight="1">
      <c r="A42" s="48"/>
      <c r="B42" s="24"/>
      <c r="C42" s="56">
        <v>100.00000000000003</v>
      </c>
      <c r="D42" s="56">
        <v>4.0688575899843507</v>
      </c>
      <c r="E42" s="56">
        <v>0</v>
      </c>
      <c r="F42" s="56">
        <v>1.5649452269170578</v>
      </c>
      <c r="G42" s="56">
        <v>13.145539906103288</v>
      </c>
      <c r="H42" s="56">
        <v>30.672926447574334</v>
      </c>
      <c r="I42" s="56">
        <v>26.604068857589986</v>
      </c>
      <c r="J42" s="56">
        <v>13.145539906103288</v>
      </c>
      <c r="K42" s="56">
        <v>3.9123630672926448</v>
      </c>
      <c r="L42" s="56">
        <v>2.0344287949921753</v>
      </c>
      <c r="M42" s="56">
        <v>2.8169014084507045</v>
      </c>
      <c r="N42" s="56">
        <v>2.0344287949921753</v>
      </c>
      <c r="O42" s="51">
        <v>626</v>
      </c>
      <c r="P42" s="56">
        <v>100</v>
      </c>
      <c r="Q42" s="56">
        <v>0</v>
      </c>
      <c r="R42" s="56">
        <v>0</v>
      </c>
      <c r="S42" s="56">
        <v>2.5</v>
      </c>
      <c r="T42" s="56">
        <v>20</v>
      </c>
      <c r="U42" s="56">
        <v>25</v>
      </c>
      <c r="V42" s="56">
        <v>22.5</v>
      </c>
      <c r="W42" s="56">
        <v>15</v>
      </c>
      <c r="X42" s="56">
        <v>2.5</v>
      </c>
      <c r="Y42" s="56">
        <v>2.5</v>
      </c>
      <c r="Z42" s="56">
        <v>0</v>
      </c>
      <c r="AA42" s="56">
        <v>10</v>
      </c>
      <c r="AB42" s="51">
        <v>36</v>
      </c>
      <c r="AC42" s="56">
        <v>100</v>
      </c>
      <c r="AD42" s="56">
        <v>0</v>
      </c>
      <c r="AE42" s="56">
        <v>0</v>
      </c>
      <c r="AF42" s="56">
        <v>0</v>
      </c>
      <c r="AG42" s="56">
        <v>20</v>
      </c>
      <c r="AH42" s="56">
        <v>20</v>
      </c>
      <c r="AI42" s="56">
        <v>40</v>
      </c>
      <c r="AJ42" s="56">
        <v>20</v>
      </c>
      <c r="AK42" s="56">
        <v>0</v>
      </c>
      <c r="AL42" s="56">
        <v>0</v>
      </c>
      <c r="AM42" s="56">
        <v>0</v>
      </c>
      <c r="AN42" s="56">
        <v>0</v>
      </c>
      <c r="AO42" s="51">
        <v>5</v>
      </c>
      <c r="AP42" s="56">
        <v>99.999999999999986</v>
      </c>
      <c r="AQ42" s="56">
        <v>4.4198895027624303</v>
      </c>
      <c r="AR42" s="56">
        <v>0.55248618784530379</v>
      </c>
      <c r="AS42" s="56">
        <v>4.972375690607735</v>
      </c>
      <c r="AT42" s="56">
        <v>26.519337016574585</v>
      </c>
      <c r="AU42" s="56">
        <v>34.254143646408842</v>
      </c>
      <c r="AV42" s="56">
        <v>13.812154696132598</v>
      </c>
      <c r="AW42" s="56">
        <v>9.94475138121547</v>
      </c>
      <c r="AX42" s="56">
        <v>2.2099447513812152</v>
      </c>
      <c r="AY42" s="56">
        <v>0.55248618784530379</v>
      </c>
      <c r="AZ42" s="56">
        <v>0</v>
      </c>
      <c r="BA42" s="56">
        <v>2.7624309392265194</v>
      </c>
      <c r="BB42" s="51">
        <v>176</v>
      </c>
    </row>
    <row r="43" spans="1:54" ht="15" customHeight="1">
      <c r="A43" s="48"/>
      <c r="B43" s="24" t="s">
        <v>2</v>
      </c>
      <c r="C43" s="38">
        <v>20</v>
      </c>
      <c r="D43" s="38">
        <v>0</v>
      </c>
      <c r="E43" s="38">
        <v>0</v>
      </c>
      <c r="F43" s="38">
        <v>0</v>
      </c>
      <c r="G43" s="38">
        <v>3</v>
      </c>
      <c r="H43" s="38">
        <v>5</v>
      </c>
      <c r="I43" s="38">
        <v>2</v>
      </c>
      <c r="J43" s="38">
        <v>6</v>
      </c>
      <c r="K43" s="38">
        <v>1</v>
      </c>
      <c r="L43" s="38">
        <v>0</v>
      </c>
      <c r="M43" s="38">
        <v>0</v>
      </c>
      <c r="N43" s="38">
        <v>3</v>
      </c>
      <c r="O43" s="37">
        <v>2.7019482901619911</v>
      </c>
      <c r="P43" s="38">
        <v>29</v>
      </c>
      <c r="Q43" s="38">
        <v>0</v>
      </c>
      <c r="R43" s="38">
        <v>0</v>
      </c>
      <c r="S43" s="38">
        <v>3</v>
      </c>
      <c r="T43" s="38">
        <v>3</v>
      </c>
      <c r="U43" s="38">
        <v>4</v>
      </c>
      <c r="V43" s="38">
        <v>8</v>
      </c>
      <c r="W43" s="38">
        <v>6</v>
      </c>
      <c r="X43" s="38">
        <v>4</v>
      </c>
      <c r="Y43" s="38">
        <v>0</v>
      </c>
      <c r="Z43" s="38">
        <v>0</v>
      </c>
      <c r="AA43" s="38">
        <v>1</v>
      </c>
      <c r="AB43" s="37">
        <v>2.6275732866935733</v>
      </c>
      <c r="AC43" s="38">
        <v>2</v>
      </c>
      <c r="AD43" s="38">
        <v>0</v>
      </c>
      <c r="AE43" s="38">
        <v>0</v>
      </c>
      <c r="AF43" s="38">
        <v>0</v>
      </c>
      <c r="AG43" s="38">
        <v>0</v>
      </c>
      <c r="AH43" s="38">
        <v>0</v>
      </c>
      <c r="AI43" s="38">
        <v>0</v>
      </c>
      <c r="AJ43" s="38">
        <v>0</v>
      </c>
      <c r="AK43" s="38">
        <v>1</v>
      </c>
      <c r="AL43" s="38">
        <v>0</v>
      </c>
      <c r="AM43" s="38">
        <v>0</v>
      </c>
      <c r="AN43" s="38">
        <v>1</v>
      </c>
      <c r="AO43" s="37">
        <v>3.6111111111111112</v>
      </c>
      <c r="AP43" s="38">
        <v>20</v>
      </c>
      <c r="AQ43" s="38">
        <v>0</v>
      </c>
      <c r="AR43" s="38">
        <v>1</v>
      </c>
      <c r="AS43" s="38">
        <v>4</v>
      </c>
      <c r="AT43" s="38">
        <v>4</v>
      </c>
      <c r="AU43" s="38">
        <v>4</v>
      </c>
      <c r="AV43" s="38">
        <v>3</v>
      </c>
      <c r="AW43" s="38">
        <v>0</v>
      </c>
      <c r="AX43" s="38">
        <v>1</v>
      </c>
      <c r="AY43" s="38">
        <v>0</v>
      </c>
      <c r="AZ43" s="38">
        <v>0</v>
      </c>
      <c r="BA43" s="38">
        <v>3</v>
      </c>
      <c r="BB43" s="37">
        <v>1.937920833148993</v>
      </c>
    </row>
    <row r="44" spans="1:54" ht="15" customHeight="1">
      <c r="A44" s="89"/>
      <c r="B44" s="88"/>
      <c r="C44" s="69">
        <v>100</v>
      </c>
      <c r="D44" s="69">
        <v>0</v>
      </c>
      <c r="E44" s="69">
        <v>0</v>
      </c>
      <c r="F44" s="69">
        <v>0</v>
      </c>
      <c r="G44" s="69">
        <v>15</v>
      </c>
      <c r="H44" s="69">
        <v>25</v>
      </c>
      <c r="I44" s="69">
        <v>10</v>
      </c>
      <c r="J44" s="69">
        <v>30</v>
      </c>
      <c r="K44" s="69">
        <v>5</v>
      </c>
      <c r="L44" s="69">
        <v>0</v>
      </c>
      <c r="M44" s="69">
        <v>0</v>
      </c>
      <c r="N44" s="69">
        <v>15</v>
      </c>
      <c r="O44" s="52">
        <v>17</v>
      </c>
      <c r="P44" s="69">
        <v>100</v>
      </c>
      <c r="Q44" s="69">
        <v>0</v>
      </c>
      <c r="R44" s="69">
        <v>0</v>
      </c>
      <c r="S44" s="69">
        <v>10.344827586206897</v>
      </c>
      <c r="T44" s="69">
        <v>10.344827586206897</v>
      </c>
      <c r="U44" s="69">
        <v>13.793103448275861</v>
      </c>
      <c r="V44" s="69">
        <v>27.586206896551722</v>
      </c>
      <c r="W44" s="69">
        <v>20.689655172413794</v>
      </c>
      <c r="X44" s="69">
        <v>13.793103448275861</v>
      </c>
      <c r="Y44" s="69">
        <v>0</v>
      </c>
      <c r="Z44" s="69">
        <v>0</v>
      </c>
      <c r="AA44" s="69">
        <v>3.4482758620689653</v>
      </c>
      <c r="AB44" s="52">
        <v>28</v>
      </c>
      <c r="AC44" s="69">
        <v>100</v>
      </c>
      <c r="AD44" s="69">
        <v>0</v>
      </c>
      <c r="AE44" s="69">
        <v>0</v>
      </c>
      <c r="AF44" s="69">
        <v>0</v>
      </c>
      <c r="AG44" s="69">
        <v>0</v>
      </c>
      <c r="AH44" s="69">
        <v>0</v>
      </c>
      <c r="AI44" s="69">
        <v>0</v>
      </c>
      <c r="AJ44" s="69">
        <v>0</v>
      </c>
      <c r="AK44" s="69">
        <v>50</v>
      </c>
      <c r="AL44" s="69">
        <v>0</v>
      </c>
      <c r="AM44" s="69">
        <v>0</v>
      </c>
      <c r="AN44" s="69">
        <v>50</v>
      </c>
      <c r="AO44" s="52">
        <v>1</v>
      </c>
      <c r="AP44" s="69">
        <v>100</v>
      </c>
      <c r="AQ44" s="69">
        <v>0</v>
      </c>
      <c r="AR44" s="69">
        <v>5</v>
      </c>
      <c r="AS44" s="69">
        <v>20</v>
      </c>
      <c r="AT44" s="69">
        <v>20</v>
      </c>
      <c r="AU44" s="69">
        <v>20</v>
      </c>
      <c r="AV44" s="69">
        <v>15</v>
      </c>
      <c r="AW44" s="69">
        <v>0</v>
      </c>
      <c r="AX44" s="69">
        <v>5</v>
      </c>
      <c r="AY44" s="69">
        <v>0</v>
      </c>
      <c r="AZ44" s="69">
        <v>0</v>
      </c>
      <c r="BA44" s="69">
        <v>15</v>
      </c>
      <c r="BB44" s="52">
        <v>17</v>
      </c>
    </row>
    <row r="45" spans="1:54" ht="15" customHeight="1">
      <c r="A45" s="48" t="s">
        <v>22</v>
      </c>
      <c r="B45" s="24" t="s">
        <v>23</v>
      </c>
      <c r="C45" s="38">
        <v>113</v>
      </c>
      <c r="D45" s="38">
        <v>0</v>
      </c>
      <c r="E45" s="38">
        <v>0</v>
      </c>
      <c r="F45" s="38">
        <v>2</v>
      </c>
      <c r="G45" s="38">
        <v>19</v>
      </c>
      <c r="H45" s="38">
        <v>37</v>
      </c>
      <c r="I45" s="38">
        <v>29</v>
      </c>
      <c r="J45" s="38">
        <v>16</v>
      </c>
      <c r="K45" s="38">
        <v>4</v>
      </c>
      <c r="L45" s="38">
        <v>2</v>
      </c>
      <c r="M45" s="38">
        <v>2</v>
      </c>
      <c r="N45" s="38">
        <v>2</v>
      </c>
      <c r="O45" s="37">
        <v>2.544025382608508</v>
      </c>
      <c r="P45" s="38">
        <v>33</v>
      </c>
      <c r="Q45" s="38">
        <v>1</v>
      </c>
      <c r="R45" s="38">
        <v>1</v>
      </c>
      <c r="S45" s="38">
        <v>9</v>
      </c>
      <c r="T45" s="38">
        <v>3</v>
      </c>
      <c r="U45" s="38">
        <v>5</v>
      </c>
      <c r="V45" s="38">
        <v>3</v>
      </c>
      <c r="W45" s="38">
        <v>4</v>
      </c>
      <c r="X45" s="38">
        <v>2</v>
      </c>
      <c r="Y45" s="38">
        <v>0</v>
      </c>
      <c r="Z45" s="38">
        <v>1</v>
      </c>
      <c r="AA45" s="38">
        <v>4</v>
      </c>
      <c r="AB45" s="37">
        <v>2.1215740083043859</v>
      </c>
      <c r="AC45" s="38">
        <v>0</v>
      </c>
      <c r="AD45" s="38">
        <v>0</v>
      </c>
      <c r="AE45" s="38">
        <v>0</v>
      </c>
      <c r="AF45" s="38">
        <v>0</v>
      </c>
      <c r="AG45" s="38">
        <v>0</v>
      </c>
      <c r="AH45" s="38">
        <v>0</v>
      </c>
      <c r="AI45" s="38">
        <v>0</v>
      </c>
      <c r="AJ45" s="38">
        <v>0</v>
      </c>
      <c r="AK45" s="38">
        <v>0</v>
      </c>
      <c r="AL45" s="38">
        <v>0</v>
      </c>
      <c r="AM45" s="38">
        <v>0</v>
      </c>
      <c r="AN45" s="38">
        <v>0</v>
      </c>
      <c r="AO45" s="37" t="s">
        <v>346</v>
      </c>
      <c r="AP45" s="38">
        <v>3</v>
      </c>
      <c r="AQ45" s="38">
        <v>0</v>
      </c>
      <c r="AR45" s="38">
        <v>1</v>
      </c>
      <c r="AS45" s="38">
        <v>0</v>
      </c>
      <c r="AT45" s="38">
        <v>1</v>
      </c>
      <c r="AU45" s="38">
        <v>0</v>
      </c>
      <c r="AV45" s="38">
        <v>0</v>
      </c>
      <c r="AW45" s="38">
        <v>0</v>
      </c>
      <c r="AX45" s="38">
        <v>0</v>
      </c>
      <c r="AY45" s="38">
        <v>0</v>
      </c>
      <c r="AZ45" s="38">
        <v>0</v>
      </c>
      <c r="BA45" s="38">
        <v>1</v>
      </c>
      <c r="BB45" s="37">
        <v>1.2946428571428572</v>
      </c>
    </row>
    <row r="46" spans="1:54" ht="15" customHeight="1">
      <c r="A46" s="48"/>
      <c r="B46" s="24"/>
      <c r="C46" s="56">
        <v>100.00000000000001</v>
      </c>
      <c r="D46" s="56">
        <v>0</v>
      </c>
      <c r="E46" s="56">
        <v>0</v>
      </c>
      <c r="F46" s="56">
        <v>1.7699115044247788</v>
      </c>
      <c r="G46" s="56">
        <v>16.814159292035399</v>
      </c>
      <c r="H46" s="56">
        <v>32.743362831858406</v>
      </c>
      <c r="I46" s="56">
        <v>25.663716814159294</v>
      </c>
      <c r="J46" s="56">
        <v>14.159292035398231</v>
      </c>
      <c r="K46" s="56">
        <v>3.5398230088495577</v>
      </c>
      <c r="L46" s="56">
        <v>1.7699115044247788</v>
      </c>
      <c r="M46" s="56">
        <v>1.7699115044247788</v>
      </c>
      <c r="N46" s="56">
        <v>1.7699115044247788</v>
      </c>
      <c r="O46" s="51">
        <v>111</v>
      </c>
      <c r="P46" s="56">
        <v>100.00000000000001</v>
      </c>
      <c r="Q46" s="56">
        <v>3.0303030303030303</v>
      </c>
      <c r="R46" s="56">
        <v>3.0303030303030303</v>
      </c>
      <c r="S46" s="56">
        <v>27.27272727272727</v>
      </c>
      <c r="T46" s="56">
        <v>9.0909090909090917</v>
      </c>
      <c r="U46" s="56">
        <v>15.151515151515152</v>
      </c>
      <c r="V46" s="56">
        <v>9.0909090909090917</v>
      </c>
      <c r="W46" s="56">
        <v>12.121212121212121</v>
      </c>
      <c r="X46" s="56">
        <v>6.0606060606060606</v>
      </c>
      <c r="Y46" s="56">
        <v>0</v>
      </c>
      <c r="Z46" s="56">
        <v>3.0303030303030303</v>
      </c>
      <c r="AA46" s="56">
        <v>12.121212121212121</v>
      </c>
      <c r="AB46" s="51">
        <v>29</v>
      </c>
      <c r="AC46" s="56">
        <v>0</v>
      </c>
      <c r="AD46" s="56">
        <v>0</v>
      </c>
      <c r="AE46" s="56">
        <v>0</v>
      </c>
      <c r="AF46" s="56">
        <v>0</v>
      </c>
      <c r="AG46" s="56">
        <v>0</v>
      </c>
      <c r="AH46" s="56">
        <v>0</v>
      </c>
      <c r="AI46" s="56">
        <v>0</v>
      </c>
      <c r="AJ46" s="56">
        <v>0</v>
      </c>
      <c r="AK46" s="56">
        <v>0</v>
      </c>
      <c r="AL46" s="56">
        <v>0</v>
      </c>
      <c r="AM46" s="56">
        <v>0</v>
      </c>
      <c r="AN46" s="56">
        <v>0</v>
      </c>
      <c r="AO46" s="51">
        <v>0</v>
      </c>
      <c r="AP46" s="56">
        <v>99.999999999999986</v>
      </c>
      <c r="AQ46" s="56">
        <v>0</v>
      </c>
      <c r="AR46" s="56">
        <v>33.333333333333329</v>
      </c>
      <c r="AS46" s="56">
        <v>0</v>
      </c>
      <c r="AT46" s="56">
        <v>33.333333333333329</v>
      </c>
      <c r="AU46" s="56">
        <v>0</v>
      </c>
      <c r="AV46" s="56">
        <v>0</v>
      </c>
      <c r="AW46" s="56">
        <v>0</v>
      </c>
      <c r="AX46" s="56">
        <v>0</v>
      </c>
      <c r="AY46" s="56">
        <v>0</v>
      </c>
      <c r="AZ46" s="56">
        <v>0</v>
      </c>
      <c r="BA46" s="56">
        <v>33.333333333333329</v>
      </c>
      <c r="BB46" s="51">
        <v>2</v>
      </c>
    </row>
    <row r="47" spans="1:54" ht="15" customHeight="1">
      <c r="A47" s="48"/>
      <c r="B47" s="24" t="s">
        <v>24</v>
      </c>
      <c r="C47" s="38">
        <v>116</v>
      </c>
      <c r="D47" s="38">
        <v>6</v>
      </c>
      <c r="E47" s="38">
        <v>0</v>
      </c>
      <c r="F47" s="38">
        <v>2</v>
      </c>
      <c r="G47" s="38">
        <v>3</v>
      </c>
      <c r="H47" s="38">
        <v>31</v>
      </c>
      <c r="I47" s="38">
        <v>37</v>
      </c>
      <c r="J47" s="38">
        <v>24</v>
      </c>
      <c r="K47" s="38">
        <v>4</v>
      </c>
      <c r="L47" s="38">
        <v>2</v>
      </c>
      <c r="M47" s="38">
        <v>1</v>
      </c>
      <c r="N47" s="38">
        <v>6</v>
      </c>
      <c r="O47" s="37">
        <v>2.5849324670057947</v>
      </c>
      <c r="P47" s="38">
        <v>40</v>
      </c>
      <c r="Q47" s="38">
        <v>0</v>
      </c>
      <c r="R47" s="38">
        <v>2</v>
      </c>
      <c r="S47" s="38">
        <v>0</v>
      </c>
      <c r="T47" s="38">
        <v>1</v>
      </c>
      <c r="U47" s="38">
        <v>6</v>
      </c>
      <c r="V47" s="38">
        <v>7</v>
      </c>
      <c r="W47" s="38">
        <v>10</v>
      </c>
      <c r="X47" s="38">
        <v>7</v>
      </c>
      <c r="Y47" s="38">
        <v>5</v>
      </c>
      <c r="Z47" s="38">
        <v>0</v>
      </c>
      <c r="AA47" s="38">
        <v>2</v>
      </c>
      <c r="AB47" s="37">
        <v>3.0443012154087548</v>
      </c>
      <c r="AC47" s="38">
        <v>0</v>
      </c>
      <c r="AD47" s="38">
        <v>0</v>
      </c>
      <c r="AE47" s="38">
        <v>0</v>
      </c>
      <c r="AF47" s="38">
        <v>0</v>
      </c>
      <c r="AG47" s="38">
        <v>0</v>
      </c>
      <c r="AH47" s="38">
        <v>0</v>
      </c>
      <c r="AI47" s="38">
        <v>0</v>
      </c>
      <c r="AJ47" s="38">
        <v>0</v>
      </c>
      <c r="AK47" s="38">
        <v>0</v>
      </c>
      <c r="AL47" s="38">
        <v>0</v>
      </c>
      <c r="AM47" s="38">
        <v>0</v>
      </c>
      <c r="AN47" s="38">
        <v>0</v>
      </c>
      <c r="AO47" s="37" t="s">
        <v>346</v>
      </c>
      <c r="AP47" s="38">
        <v>6</v>
      </c>
      <c r="AQ47" s="38">
        <v>0</v>
      </c>
      <c r="AR47" s="38">
        <v>0</v>
      </c>
      <c r="AS47" s="38">
        <v>0</v>
      </c>
      <c r="AT47" s="38">
        <v>0</v>
      </c>
      <c r="AU47" s="38">
        <v>4</v>
      </c>
      <c r="AV47" s="38">
        <v>0</v>
      </c>
      <c r="AW47" s="38">
        <v>0</v>
      </c>
      <c r="AX47" s="38">
        <v>0</v>
      </c>
      <c r="AY47" s="38">
        <v>0</v>
      </c>
      <c r="AZ47" s="38">
        <v>0</v>
      </c>
      <c r="BA47" s="38">
        <v>2</v>
      </c>
      <c r="BB47" s="37">
        <v>2.1625764266304346</v>
      </c>
    </row>
    <row r="48" spans="1:54" ht="15" customHeight="1">
      <c r="A48" s="48"/>
      <c r="B48" s="24"/>
      <c r="C48" s="56">
        <v>99.999999999999986</v>
      </c>
      <c r="D48" s="56">
        <v>5.1724137931034484</v>
      </c>
      <c r="E48" s="56">
        <v>0</v>
      </c>
      <c r="F48" s="56">
        <v>1.7241379310344827</v>
      </c>
      <c r="G48" s="56">
        <v>2.5862068965517242</v>
      </c>
      <c r="H48" s="56">
        <v>26.72413793103448</v>
      </c>
      <c r="I48" s="56">
        <v>31.896551724137932</v>
      </c>
      <c r="J48" s="56">
        <v>20.689655172413794</v>
      </c>
      <c r="K48" s="56">
        <v>3.4482758620689653</v>
      </c>
      <c r="L48" s="56">
        <v>1.7241379310344827</v>
      </c>
      <c r="M48" s="56">
        <v>0.86206896551724133</v>
      </c>
      <c r="N48" s="56">
        <v>5.1724137931034484</v>
      </c>
      <c r="O48" s="51">
        <v>110</v>
      </c>
      <c r="P48" s="56">
        <v>100</v>
      </c>
      <c r="Q48" s="56">
        <v>0</v>
      </c>
      <c r="R48" s="56">
        <v>5</v>
      </c>
      <c r="S48" s="56">
        <v>0</v>
      </c>
      <c r="T48" s="56">
        <v>2.5</v>
      </c>
      <c r="U48" s="56">
        <v>15</v>
      </c>
      <c r="V48" s="56">
        <v>17.5</v>
      </c>
      <c r="W48" s="56">
        <v>25</v>
      </c>
      <c r="X48" s="56">
        <v>17.5</v>
      </c>
      <c r="Y48" s="56">
        <v>12.5</v>
      </c>
      <c r="Z48" s="56">
        <v>0</v>
      </c>
      <c r="AA48" s="56">
        <v>5</v>
      </c>
      <c r="AB48" s="51">
        <v>38</v>
      </c>
      <c r="AC48" s="56">
        <v>0</v>
      </c>
      <c r="AD48" s="56">
        <v>0</v>
      </c>
      <c r="AE48" s="56">
        <v>0</v>
      </c>
      <c r="AF48" s="56">
        <v>0</v>
      </c>
      <c r="AG48" s="56">
        <v>0</v>
      </c>
      <c r="AH48" s="56">
        <v>0</v>
      </c>
      <c r="AI48" s="56">
        <v>0</v>
      </c>
      <c r="AJ48" s="56">
        <v>0</v>
      </c>
      <c r="AK48" s="56">
        <v>0</v>
      </c>
      <c r="AL48" s="56">
        <v>0</v>
      </c>
      <c r="AM48" s="56">
        <v>0</v>
      </c>
      <c r="AN48" s="56">
        <v>0</v>
      </c>
      <c r="AO48" s="51">
        <v>0</v>
      </c>
      <c r="AP48" s="56">
        <v>99.999999999999986</v>
      </c>
      <c r="AQ48" s="56">
        <v>0</v>
      </c>
      <c r="AR48" s="56">
        <v>0</v>
      </c>
      <c r="AS48" s="56">
        <v>0</v>
      </c>
      <c r="AT48" s="56">
        <v>0</v>
      </c>
      <c r="AU48" s="56">
        <v>66.666666666666657</v>
      </c>
      <c r="AV48" s="56">
        <v>0</v>
      </c>
      <c r="AW48" s="56">
        <v>0</v>
      </c>
      <c r="AX48" s="56">
        <v>0</v>
      </c>
      <c r="AY48" s="56">
        <v>0</v>
      </c>
      <c r="AZ48" s="56">
        <v>0</v>
      </c>
      <c r="BA48" s="56">
        <v>33.333333333333329</v>
      </c>
      <c r="BB48" s="51">
        <v>4</v>
      </c>
    </row>
    <row r="49" spans="1:54" ht="15" customHeight="1">
      <c r="A49" s="48"/>
      <c r="B49" s="24" t="s">
        <v>25</v>
      </c>
      <c r="C49" s="38">
        <v>366</v>
      </c>
      <c r="D49" s="38">
        <v>17</v>
      </c>
      <c r="E49" s="38">
        <v>0</v>
      </c>
      <c r="F49" s="38">
        <v>2</v>
      </c>
      <c r="G49" s="38">
        <v>24</v>
      </c>
      <c r="H49" s="38">
        <v>84</v>
      </c>
      <c r="I49" s="38">
        <v>138</v>
      </c>
      <c r="J49" s="38">
        <v>60</v>
      </c>
      <c r="K49" s="38">
        <v>18</v>
      </c>
      <c r="L49" s="38">
        <v>7</v>
      </c>
      <c r="M49" s="38">
        <v>8</v>
      </c>
      <c r="N49" s="38">
        <v>8</v>
      </c>
      <c r="O49" s="37">
        <v>2.6173148143099665</v>
      </c>
      <c r="P49" s="38">
        <v>131</v>
      </c>
      <c r="Q49" s="38">
        <v>1</v>
      </c>
      <c r="R49" s="38">
        <v>2</v>
      </c>
      <c r="S49" s="38">
        <v>8</v>
      </c>
      <c r="T49" s="38">
        <v>13</v>
      </c>
      <c r="U49" s="38">
        <v>23</v>
      </c>
      <c r="V49" s="38">
        <v>23</v>
      </c>
      <c r="W49" s="38">
        <v>26</v>
      </c>
      <c r="X49" s="38">
        <v>20</v>
      </c>
      <c r="Y49" s="38">
        <v>5</v>
      </c>
      <c r="Z49" s="38">
        <v>3</v>
      </c>
      <c r="AA49" s="38">
        <v>7</v>
      </c>
      <c r="AB49" s="37">
        <v>2.7673246181805249</v>
      </c>
      <c r="AC49" s="38">
        <v>3</v>
      </c>
      <c r="AD49" s="38">
        <v>0</v>
      </c>
      <c r="AE49" s="38">
        <v>0</v>
      </c>
      <c r="AF49" s="38">
        <v>0</v>
      </c>
      <c r="AG49" s="38">
        <v>1</v>
      </c>
      <c r="AH49" s="38">
        <v>1</v>
      </c>
      <c r="AI49" s="38">
        <v>0</v>
      </c>
      <c r="AJ49" s="38">
        <v>1</v>
      </c>
      <c r="AK49" s="38">
        <v>0</v>
      </c>
      <c r="AL49" s="38">
        <v>0</v>
      </c>
      <c r="AM49" s="38">
        <v>0</v>
      </c>
      <c r="AN49" s="38">
        <v>0</v>
      </c>
      <c r="AO49" s="37">
        <v>2.3238888888888889</v>
      </c>
      <c r="AP49" s="38">
        <v>17</v>
      </c>
      <c r="AQ49" s="38">
        <v>1</v>
      </c>
      <c r="AR49" s="38">
        <v>0</v>
      </c>
      <c r="AS49" s="38">
        <v>3</v>
      </c>
      <c r="AT49" s="38">
        <v>3</v>
      </c>
      <c r="AU49" s="38">
        <v>5</v>
      </c>
      <c r="AV49" s="38">
        <v>1</v>
      </c>
      <c r="AW49" s="38">
        <v>1</v>
      </c>
      <c r="AX49" s="38">
        <v>0</v>
      </c>
      <c r="AY49" s="38">
        <v>0</v>
      </c>
      <c r="AZ49" s="38">
        <v>0</v>
      </c>
      <c r="BA49" s="38">
        <v>3</v>
      </c>
      <c r="BB49" s="37">
        <v>1.8347011687397712</v>
      </c>
    </row>
    <row r="50" spans="1:54" ht="15" customHeight="1">
      <c r="A50" s="48"/>
      <c r="B50" s="24"/>
      <c r="C50" s="56">
        <v>100</v>
      </c>
      <c r="D50" s="56">
        <v>4.6448087431693992</v>
      </c>
      <c r="E50" s="56">
        <v>0</v>
      </c>
      <c r="F50" s="56">
        <v>0.54644808743169404</v>
      </c>
      <c r="G50" s="56">
        <v>6.557377049180328</v>
      </c>
      <c r="H50" s="56">
        <v>22.950819672131146</v>
      </c>
      <c r="I50" s="56">
        <v>37.704918032786885</v>
      </c>
      <c r="J50" s="56">
        <v>16.393442622950818</v>
      </c>
      <c r="K50" s="56">
        <v>4.918032786885246</v>
      </c>
      <c r="L50" s="56">
        <v>1.9125683060109291</v>
      </c>
      <c r="M50" s="56">
        <v>2.1857923497267762</v>
      </c>
      <c r="N50" s="56">
        <v>2.1857923497267762</v>
      </c>
      <c r="O50" s="51">
        <v>358</v>
      </c>
      <c r="P50" s="56">
        <v>99.999999999999986</v>
      </c>
      <c r="Q50" s="56">
        <v>0.76335877862595414</v>
      </c>
      <c r="R50" s="56">
        <v>1.5267175572519083</v>
      </c>
      <c r="S50" s="56">
        <v>6.1068702290076331</v>
      </c>
      <c r="T50" s="56">
        <v>9.9236641221374047</v>
      </c>
      <c r="U50" s="56">
        <v>17.557251908396946</v>
      </c>
      <c r="V50" s="56">
        <v>17.557251908396946</v>
      </c>
      <c r="W50" s="56">
        <v>19.847328244274809</v>
      </c>
      <c r="X50" s="56">
        <v>15.267175572519085</v>
      </c>
      <c r="Y50" s="56">
        <v>3.8167938931297711</v>
      </c>
      <c r="Z50" s="56">
        <v>2.2900763358778624</v>
      </c>
      <c r="AA50" s="56">
        <v>5.343511450381679</v>
      </c>
      <c r="AB50" s="51">
        <v>124</v>
      </c>
      <c r="AC50" s="56">
        <v>99.999999999999986</v>
      </c>
      <c r="AD50" s="56">
        <v>0</v>
      </c>
      <c r="AE50" s="56">
        <v>0</v>
      </c>
      <c r="AF50" s="56">
        <v>0</v>
      </c>
      <c r="AG50" s="56">
        <v>33.333333333333329</v>
      </c>
      <c r="AH50" s="56">
        <v>33.333333333333329</v>
      </c>
      <c r="AI50" s="56">
        <v>0</v>
      </c>
      <c r="AJ50" s="56">
        <v>33.333333333333329</v>
      </c>
      <c r="AK50" s="56">
        <v>0</v>
      </c>
      <c r="AL50" s="56">
        <v>0</v>
      </c>
      <c r="AM50" s="56">
        <v>0</v>
      </c>
      <c r="AN50" s="56">
        <v>0</v>
      </c>
      <c r="AO50" s="51">
        <v>3</v>
      </c>
      <c r="AP50" s="56">
        <v>100</v>
      </c>
      <c r="AQ50" s="56">
        <v>5.8823529411764701</v>
      </c>
      <c r="AR50" s="56">
        <v>0</v>
      </c>
      <c r="AS50" s="56">
        <v>17.647058823529413</v>
      </c>
      <c r="AT50" s="56">
        <v>17.647058823529413</v>
      </c>
      <c r="AU50" s="56">
        <v>29.411764705882355</v>
      </c>
      <c r="AV50" s="56">
        <v>5.8823529411764701</v>
      </c>
      <c r="AW50" s="56">
        <v>5.8823529411764701</v>
      </c>
      <c r="AX50" s="56">
        <v>0</v>
      </c>
      <c r="AY50" s="56">
        <v>0</v>
      </c>
      <c r="AZ50" s="56">
        <v>0</v>
      </c>
      <c r="BA50" s="56">
        <v>17.647058823529413</v>
      </c>
      <c r="BB50" s="51">
        <v>14</v>
      </c>
    </row>
    <row r="51" spans="1:54" ht="15" customHeight="1">
      <c r="A51" s="48"/>
      <c r="B51" s="24" t="s">
        <v>26</v>
      </c>
      <c r="C51" s="38">
        <v>440</v>
      </c>
      <c r="D51" s="38">
        <v>2</v>
      </c>
      <c r="E51" s="38">
        <v>1</v>
      </c>
      <c r="F51" s="38">
        <v>4</v>
      </c>
      <c r="G51" s="38">
        <v>54</v>
      </c>
      <c r="H51" s="38">
        <v>136</v>
      </c>
      <c r="I51" s="38">
        <v>132</v>
      </c>
      <c r="J51" s="38">
        <v>71</v>
      </c>
      <c r="K51" s="38">
        <v>13</v>
      </c>
      <c r="L51" s="38">
        <v>7</v>
      </c>
      <c r="M51" s="38">
        <v>7</v>
      </c>
      <c r="N51" s="38">
        <v>13</v>
      </c>
      <c r="O51" s="37">
        <v>2.5910526356020518</v>
      </c>
      <c r="P51" s="38">
        <v>286</v>
      </c>
      <c r="Q51" s="38">
        <v>1</v>
      </c>
      <c r="R51" s="38">
        <v>10</v>
      </c>
      <c r="S51" s="38">
        <v>23</v>
      </c>
      <c r="T51" s="38">
        <v>25</v>
      </c>
      <c r="U51" s="38">
        <v>52</v>
      </c>
      <c r="V51" s="38">
        <v>69</v>
      </c>
      <c r="W51" s="38">
        <v>55</v>
      </c>
      <c r="X51" s="38">
        <v>27</v>
      </c>
      <c r="Y51" s="38">
        <v>11</v>
      </c>
      <c r="Z51" s="38">
        <v>3</v>
      </c>
      <c r="AA51" s="38">
        <v>10</v>
      </c>
      <c r="AB51" s="37">
        <v>2.6166346393046789</v>
      </c>
      <c r="AC51" s="38">
        <v>12</v>
      </c>
      <c r="AD51" s="38">
        <v>0</v>
      </c>
      <c r="AE51" s="38">
        <v>0</v>
      </c>
      <c r="AF51" s="38">
        <v>1</v>
      </c>
      <c r="AG51" s="38">
        <v>3</v>
      </c>
      <c r="AH51" s="38">
        <v>3</v>
      </c>
      <c r="AI51" s="38">
        <v>3</v>
      </c>
      <c r="AJ51" s="38">
        <v>0</v>
      </c>
      <c r="AK51" s="38">
        <v>0</v>
      </c>
      <c r="AL51" s="38">
        <v>0</v>
      </c>
      <c r="AM51" s="38">
        <v>0</v>
      </c>
      <c r="AN51" s="38">
        <v>2</v>
      </c>
      <c r="AO51" s="37">
        <v>2.2045951651584978</v>
      </c>
      <c r="AP51" s="38">
        <v>72</v>
      </c>
      <c r="AQ51" s="38">
        <v>1</v>
      </c>
      <c r="AR51" s="38">
        <v>4</v>
      </c>
      <c r="AS51" s="38">
        <v>12</v>
      </c>
      <c r="AT51" s="38">
        <v>16</v>
      </c>
      <c r="AU51" s="38">
        <v>14</v>
      </c>
      <c r="AV51" s="38">
        <v>14</v>
      </c>
      <c r="AW51" s="38">
        <v>3</v>
      </c>
      <c r="AX51" s="38">
        <v>2</v>
      </c>
      <c r="AY51" s="38">
        <v>0</v>
      </c>
      <c r="AZ51" s="38">
        <v>0</v>
      </c>
      <c r="BA51" s="38">
        <v>6</v>
      </c>
      <c r="BB51" s="37">
        <v>2.0108480609144204</v>
      </c>
    </row>
    <row r="52" spans="1:54" ht="15" customHeight="1">
      <c r="A52" s="48"/>
      <c r="B52" s="24"/>
      <c r="C52" s="56">
        <v>100</v>
      </c>
      <c r="D52" s="56">
        <v>0.45454545454545453</v>
      </c>
      <c r="E52" s="56">
        <v>0.22727272727272727</v>
      </c>
      <c r="F52" s="56">
        <v>0.90909090909090906</v>
      </c>
      <c r="G52" s="56">
        <v>12.272727272727273</v>
      </c>
      <c r="H52" s="56">
        <v>30.909090909090907</v>
      </c>
      <c r="I52" s="56">
        <v>30</v>
      </c>
      <c r="J52" s="56">
        <v>16.136363636363637</v>
      </c>
      <c r="K52" s="56">
        <v>2.9545454545454546</v>
      </c>
      <c r="L52" s="56">
        <v>1.5909090909090908</v>
      </c>
      <c r="M52" s="56">
        <v>1.5909090909090908</v>
      </c>
      <c r="N52" s="56">
        <v>2.9545454545454546</v>
      </c>
      <c r="O52" s="51">
        <v>427</v>
      </c>
      <c r="P52" s="56">
        <v>100</v>
      </c>
      <c r="Q52" s="56">
        <v>0.34965034965034963</v>
      </c>
      <c r="R52" s="56">
        <v>3.4965034965034967</v>
      </c>
      <c r="S52" s="56">
        <v>8.0419580419580416</v>
      </c>
      <c r="T52" s="56">
        <v>8.7412587412587417</v>
      </c>
      <c r="U52" s="56">
        <v>18.181818181818183</v>
      </c>
      <c r="V52" s="56">
        <v>24.125874125874127</v>
      </c>
      <c r="W52" s="56">
        <v>19.230769230769234</v>
      </c>
      <c r="X52" s="56">
        <v>9.44055944055944</v>
      </c>
      <c r="Y52" s="56">
        <v>3.8461538461538463</v>
      </c>
      <c r="Z52" s="56">
        <v>1.048951048951049</v>
      </c>
      <c r="AA52" s="56">
        <v>3.4965034965034967</v>
      </c>
      <c r="AB52" s="51">
        <v>276</v>
      </c>
      <c r="AC52" s="56">
        <v>100</v>
      </c>
      <c r="AD52" s="56">
        <v>0</v>
      </c>
      <c r="AE52" s="56">
        <v>0</v>
      </c>
      <c r="AF52" s="56">
        <v>8.3333333333333321</v>
      </c>
      <c r="AG52" s="56">
        <v>25</v>
      </c>
      <c r="AH52" s="56">
        <v>25</v>
      </c>
      <c r="AI52" s="56">
        <v>25</v>
      </c>
      <c r="AJ52" s="56">
        <v>0</v>
      </c>
      <c r="AK52" s="56">
        <v>0</v>
      </c>
      <c r="AL52" s="56">
        <v>0</v>
      </c>
      <c r="AM52" s="56">
        <v>0</v>
      </c>
      <c r="AN52" s="56">
        <v>16.666666666666664</v>
      </c>
      <c r="AO52" s="51">
        <v>10</v>
      </c>
      <c r="AP52" s="56">
        <v>99.999999999999986</v>
      </c>
      <c r="AQ52" s="56">
        <v>1.3888888888888888</v>
      </c>
      <c r="AR52" s="56">
        <v>5.5555555555555554</v>
      </c>
      <c r="AS52" s="56">
        <v>16.666666666666664</v>
      </c>
      <c r="AT52" s="56">
        <v>22.222222222222221</v>
      </c>
      <c r="AU52" s="56">
        <v>19.444444444444446</v>
      </c>
      <c r="AV52" s="56">
        <v>19.444444444444446</v>
      </c>
      <c r="AW52" s="56">
        <v>4.1666666666666661</v>
      </c>
      <c r="AX52" s="56">
        <v>2.7777777777777777</v>
      </c>
      <c r="AY52" s="56">
        <v>0</v>
      </c>
      <c r="AZ52" s="56">
        <v>0</v>
      </c>
      <c r="BA52" s="56">
        <v>8.3333333333333321</v>
      </c>
      <c r="BB52" s="51">
        <v>66</v>
      </c>
    </row>
    <row r="53" spans="1:54" ht="15" customHeight="1">
      <c r="A53" s="48"/>
      <c r="B53" s="24" t="s">
        <v>27</v>
      </c>
      <c r="C53" s="38">
        <v>336</v>
      </c>
      <c r="D53" s="38">
        <v>2</v>
      </c>
      <c r="E53" s="38">
        <v>0</v>
      </c>
      <c r="F53" s="38">
        <v>3</v>
      </c>
      <c r="G53" s="38">
        <v>60</v>
      </c>
      <c r="H53" s="38">
        <v>113</v>
      </c>
      <c r="I53" s="38">
        <v>92</v>
      </c>
      <c r="J53" s="38">
        <v>37</v>
      </c>
      <c r="K53" s="38">
        <v>17</v>
      </c>
      <c r="L53" s="38">
        <v>1</v>
      </c>
      <c r="M53" s="38">
        <v>1</v>
      </c>
      <c r="N53" s="38">
        <v>10</v>
      </c>
      <c r="O53" s="37">
        <v>2.480491619954619</v>
      </c>
      <c r="P53" s="38">
        <v>477</v>
      </c>
      <c r="Q53" s="38">
        <v>1</v>
      </c>
      <c r="R53" s="38">
        <v>4</v>
      </c>
      <c r="S53" s="38">
        <v>26</v>
      </c>
      <c r="T53" s="38">
        <v>43</v>
      </c>
      <c r="U53" s="38">
        <v>94</v>
      </c>
      <c r="V53" s="38">
        <v>101</v>
      </c>
      <c r="W53" s="38">
        <v>102</v>
      </c>
      <c r="X53" s="38">
        <v>54</v>
      </c>
      <c r="Y53" s="38">
        <v>21</v>
      </c>
      <c r="Z53" s="38">
        <v>10</v>
      </c>
      <c r="AA53" s="38">
        <v>21</v>
      </c>
      <c r="AB53" s="37">
        <v>2.7695022068853161</v>
      </c>
      <c r="AC53" s="38">
        <v>28</v>
      </c>
      <c r="AD53" s="38">
        <v>0</v>
      </c>
      <c r="AE53" s="38">
        <v>1</v>
      </c>
      <c r="AF53" s="38">
        <v>1</v>
      </c>
      <c r="AG53" s="38">
        <v>7</v>
      </c>
      <c r="AH53" s="38">
        <v>15</v>
      </c>
      <c r="AI53" s="38">
        <v>1</v>
      </c>
      <c r="AJ53" s="38">
        <v>1</v>
      </c>
      <c r="AK53" s="38">
        <v>1</v>
      </c>
      <c r="AL53" s="38">
        <v>1</v>
      </c>
      <c r="AM53" s="38">
        <v>0</v>
      </c>
      <c r="AN53" s="38">
        <v>0</v>
      </c>
      <c r="AO53" s="37">
        <v>2.1887353654298329</v>
      </c>
      <c r="AP53" s="38">
        <v>248</v>
      </c>
      <c r="AQ53" s="38">
        <v>2</v>
      </c>
      <c r="AR53" s="38">
        <v>12</v>
      </c>
      <c r="AS53" s="38">
        <v>46</v>
      </c>
      <c r="AT53" s="38">
        <v>60</v>
      </c>
      <c r="AU53" s="38">
        <v>46</v>
      </c>
      <c r="AV53" s="38">
        <v>39</v>
      </c>
      <c r="AW53" s="38">
        <v>26</v>
      </c>
      <c r="AX53" s="38">
        <v>6</v>
      </c>
      <c r="AY53" s="38">
        <v>1</v>
      </c>
      <c r="AZ53" s="38">
        <v>1</v>
      </c>
      <c r="BA53" s="38">
        <v>9</v>
      </c>
      <c r="BB53" s="37">
        <v>2.0567892966054759</v>
      </c>
    </row>
    <row r="54" spans="1:54" ht="15" customHeight="1">
      <c r="A54" s="48"/>
      <c r="B54" s="24"/>
      <c r="C54" s="56">
        <v>100.00000000000001</v>
      </c>
      <c r="D54" s="56">
        <v>0.59523809523809523</v>
      </c>
      <c r="E54" s="56">
        <v>0</v>
      </c>
      <c r="F54" s="56">
        <v>0.89285714285714279</v>
      </c>
      <c r="G54" s="56">
        <v>17.857142857142858</v>
      </c>
      <c r="H54" s="56">
        <v>33.630952380952387</v>
      </c>
      <c r="I54" s="56">
        <v>27.380952380952383</v>
      </c>
      <c r="J54" s="56">
        <v>11.011904761904761</v>
      </c>
      <c r="K54" s="56">
        <v>5.0595238095238093</v>
      </c>
      <c r="L54" s="56">
        <v>0.29761904761904762</v>
      </c>
      <c r="M54" s="56">
        <v>0.29761904761904762</v>
      </c>
      <c r="N54" s="56">
        <v>2.9761904761904758</v>
      </c>
      <c r="O54" s="51">
        <v>326</v>
      </c>
      <c r="P54" s="56">
        <v>99.999999999999986</v>
      </c>
      <c r="Q54" s="56">
        <v>0.20964360587002098</v>
      </c>
      <c r="R54" s="56">
        <v>0.83857442348008393</v>
      </c>
      <c r="S54" s="56">
        <v>5.450733752620545</v>
      </c>
      <c r="T54" s="56">
        <v>9.0146750524109009</v>
      </c>
      <c r="U54" s="56">
        <v>19.70649895178197</v>
      </c>
      <c r="V54" s="56">
        <v>21.174004192872118</v>
      </c>
      <c r="W54" s="56">
        <v>21.383647798742139</v>
      </c>
      <c r="X54" s="56">
        <v>11.320754716981133</v>
      </c>
      <c r="Y54" s="56">
        <v>4.4025157232704402</v>
      </c>
      <c r="Z54" s="56">
        <v>2.0964360587002098</v>
      </c>
      <c r="AA54" s="56">
        <v>4.4025157232704402</v>
      </c>
      <c r="AB54" s="51">
        <v>456</v>
      </c>
      <c r="AC54" s="56">
        <v>99.999999999999986</v>
      </c>
      <c r="AD54" s="56">
        <v>0</v>
      </c>
      <c r="AE54" s="56">
        <v>3.5714285714285712</v>
      </c>
      <c r="AF54" s="56">
        <v>3.5714285714285712</v>
      </c>
      <c r="AG54" s="56">
        <v>25</v>
      </c>
      <c r="AH54" s="56">
        <v>53.571428571428569</v>
      </c>
      <c r="AI54" s="56">
        <v>3.5714285714285712</v>
      </c>
      <c r="AJ54" s="56">
        <v>3.5714285714285712</v>
      </c>
      <c r="AK54" s="56">
        <v>3.5714285714285712</v>
      </c>
      <c r="AL54" s="56">
        <v>3.5714285714285712</v>
      </c>
      <c r="AM54" s="56">
        <v>0</v>
      </c>
      <c r="AN54" s="56">
        <v>0</v>
      </c>
      <c r="AO54" s="51">
        <v>28</v>
      </c>
      <c r="AP54" s="56">
        <v>100</v>
      </c>
      <c r="AQ54" s="56">
        <v>0.80645161290322576</v>
      </c>
      <c r="AR54" s="56">
        <v>4.838709677419355</v>
      </c>
      <c r="AS54" s="56">
        <v>18.548387096774192</v>
      </c>
      <c r="AT54" s="56">
        <v>24.193548387096776</v>
      </c>
      <c r="AU54" s="56">
        <v>18.548387096774192</v>
      </c>
      <c r="AV54" s="56">
        <v>15.725806451612904</v>
      </c>
      <c r="AW54" s="56">
        <v>10.483870967741936</v>
      </c>
      <c r="AX54" s="56">
        <v>2.4193548387096775</v>
      </c>
      <c r="AY54" s="56">
        <v>0.40322580645161288</v>
      </c>
      <c r="AZ54" s="56">
        <v>0.40322580645161288</v>
      </c>
      <c r="BA54" s="56">
        <v>3.6290322580645165</v>
      </c>
      <c r="BB54" s="51">
        <v>239</v>
      </c>
    </row>
    <row r="55" spans="1:54" ht="15" customHeight="1">
      <c r="A55" s="48"/>
      <c r="B55" s="24" t="s">
        <v>28</v>
      </c>
      <c r="C55" s="38">
        <v>158</v>
      </c>
      <c r="D55" s="38">
        <v>0</v>
      </c>
      <c r="E55" s="38">
        <v>0</v>
      </c>
      <c r="F55" s="38">
        <v>2</v>
      </c>
      <c r="G55" s="38">
        <v>32</v>
      </c>
      <c r="H55" s="38">
        <v>63</v>
      </c>
      <c r="I55" s="38">
        <v>38</v>
      </c>
      <c r="J55" s="38">
        <v>16</v>
      </c>
      <c r="K55" s="38">
        <v>5</v>
      </c>
      <c r="L55" s="38">
        <v>1</v>
      </c>
      <c r="M55" s="38">
        <v>0</v>
      </c>
      <c r="N55" s="38">
        <v>1</v>
      </c>
      <c r="O55" s="37">
        <v>2.4074484179860223</v>
      </c>
      <c r="P55" s="38">
        <v>222</v>
      </c>
      <c r="Q55" s="38">
        <v>0</v>
      </c>
      <c r="R55" s="38">
        <v>1</v>
      </c>
      <c r="S55" s="38">
        <v>12</v>
      </c>
      <c r="T55" s="38">
        <v>20</v>
      </c>
      <c r="U55" s="38">
        <v>53</v>
      </c>
      <c r="V55" s="38">
        <v>57</v>
      </c>
      <c r="W55" s="38">
        <v>43</v>
      </c>
      <c r="X55" s="38">
        <v>13</v>
      </c>
      <c r="Y55" s="38">
        <v>6</v>
      </c>
      <c r="Z55" s="38">
        <v>8</v>
      </c>
      <c r="AA55" s="38">
        <v>9</v>
      </c>
      <c r="AB55" s="37">
        <v>2.7045905140763025</v>
      </c>
      <c r="AC55" s="38">
        <v>25</v>
      </c>
      <c r="AD55" s="38">
        <v>0</v>
      </c>
      <c r="AE55" s="38">
        <v>0</v>
      </c>
      <c r="AF55" s="38">
        <v>3</v>
      </c>
      <c r="AG55" s="38">
        <v>9</v>
      </c>
      <c r="AH55" s="38">
        <v>3</v>
      </c>
      <c r="AI55" s="38">
        <v>8</v>
      </c>
      <c r="AJ55" s="38">
        <v>1</v>
      </c>
      <c r="AK55" s="38">
        <v>0</v>
      </c>
      <c r="AL55" s="38">
        <v>0</v>
      </c>
      <c r="AM55" s="38">
        <v>0</v>
      </c>
      <c r="AN55" s="38">
        <v>1</v>
      </c>
      <c r="AO55" s="37">
        <v>2.1226890793051907</v>
      </c>
      <c r="AP55" s="38">
        <v>365</v>
      </c>
      <c r="AQ55" s="38">
        <v>1</v>
      </c>
      <c r="AR55" s="38">
        <v>12</v>
      </c>
      <c r="AS55" s="38">
        <v>40</v>
      </c>
      <c r="AT55" s="38">
        <v>82</v>
      </c>
      <c r="AU55" s="38">
        <v>82</v>
      </c>
      <c r="AV55" s="38">
        <v>64</v>
      </c>
      <c r="AW55" s="38">
        <v>45</v>
      </c>
      <c r="AX55" s="38">
        <v>4</v>
      </c>
      <c r="AY55" s="38">
        <v>1</v>
      </c>
      <c r="AZ55" s="38">
        <v>1</v>
      </c>
      <c r="BA55" s="38">
        <v>33</v>
      </c>
      <c r="BB55" s="37">
        <v>2.1846302969517457</v>
      </c>
    </row>
    <row r="56" spans="1:54" ht="15" customHeight="1">
      <c r="A56" s="48"/>
      <c r="B56" s="24"/>
      <c r="C56" s="56">
        <v>100</v>
      </c>
      <c r="D56" s="56">
        <v>0</v>
      </c>
      <c r="E56" s="56">
        <v>0</v>
      </c>
      <c r="F56" s="56">
        <v>1.2658227848101267</v>
      </c>
      <c r="G56" s="56">
        <v>20.253164556962027</v>
      </c>
      <c r="H56" s="56">
        <v>39.87341772151899</v>
      </c>
      <c r="I56" s="56">
        <v>24.050632911392405</v>
      </c>
      <c r="J56" s="56">
        <v>10.126582278481013</v>
      </c>
      <c r="K56" s="56">
        <v>3.1645569620253164</v>
      </c>
      <c r="L56" s="56">
        <v>0.63291139240506333</v>
      </c>
      <c r="M56" s="56">
        <v>0</v>
      </c>
      <c r="N56" s="56">
        <v>0.63291139240506333</v>
      </c>
      <c r="O56" s="51">
        <v>157</v>
      </c>
      <c r="P56" s="56">
        <v>99.999999999999986</v>
      </c>
      <c r="Q56" s="56">
        <v>0</v>
      </c>
      <c r="R56" s="56">
        <v>0.45045045045045046</v>
      </c>
      <c r="S56" s="56">
        <v>5.4054054054054053</v>
      </c>
      <c r="T56" s="56">
        <v>9.0090090090090094</v>
      </c>
      <c r="U56" s="56">
        <v>23.873873873873876</v>
      </c>
      <c r="V56" s="56">
        <v>25.675675675675674</v>
      </c>
      <c r="W56" s="56">
        <v>19.36936936936937</v>
      </c>
      <c r="X56" s="56">
        <v>5.8558558558558556</v>
      </c>
      <c r="Y56" s="56">
        <v>2.7027027027027026</v>
      </c>
      <c r="Z56" s="56">
        <v>3.6036036036036037</v>
      </c>
      <c r="AA56" s="56">
        <v>4.0540540540540544</v>
      </c>
      <c r="AB56" s="51">
        <v>213</v>
      </c>
      <c r="AC56" s="56">
        <v>100</v>
      </c>
      <c r="AD56" s="56">
        <v>0</v>
      </c>
      <c r="AE56" s="56">
        <v>0</v>
      </c>
      <c r="AF56" s="56">
        <v>12</v>
      </c>
      <c r="AG56" s="56">
        <v>36</v>
      </c>
      <c r="AH56" s="56">
        <v>12</v>
      </c>
      <c r="AI56" s="56">
        <v>32</v>
      </c>
      <c r="AJ56" s="56">
        <v>4</v>
      </c>
      <c r="AK56" s="56">
        <v>0</v>
      </c>
      <c r="AL56" s="56">
        <v>0</v>
      </c>
      <c r="AM56" s="56">
        <v>0</v>
      </c>
      <c r="AN56" s="56">
        <v>4</v>
      </c>
      <c r="AO56" s="51">
        <v>24</v>
      </c>
      <c r="AP56" s="56">
        <v>100.00000000000001</v>
      </c>
      <c r="AQ56" s="56">
        <v>0.27397260273972601</v>
      </c>
      <c r="AR56" s="56">
        <v>3.2876712328767121</v>
      </c>
      <c r="AS56" s="56">
        <v>10.95890410958904</v>
      </c>
      <c r="AT56" s="56">
        <v>22.465753424657535</v>
      </c>
      <c r="AU56" s="56">
        <v>22.465753424657535</v>
      </c>
      <c r="AV56" s="56">
        <v>17.534246575342465</v>
      </c>
      <c r="AW56" s="56">
        <v>12.328767123287671</v>
      </c>
      <c r="AX56" s="56">
        <v>1.095890410958904</v>
      </c>
      <c r="AY56" s="56">
        <v>0.27397260273972601</v>
      </c>
      <c r="AZ56" s="56">
        <v>0.27397260273972601</v>
      </c>
      <c r="BA56" s="56">
        <v>9.0410958904109595</v>
      </c>
      <c r="BB56" s="51">
        <v>332</v>
      </c>
    </row>
    <row r="57" spans="1:54" ht="15" customHeight="1">
      <c r="A57" s="48"/>
      <c r="B57" s="24" t="s">
        <v>29</v>
      </c>
      <c r="C57" s="38">
        <v>68</v>
      </c>
      <c r="D57" s="38">
        <v>0</v>
      </c>
      <c r="E57" s="38">
        <v>0</v>
      </c>
      <c r="F57" s="38">
        <v>4</v>
      </c>
      <c r="G57" s="38">
        <v>11</v>
      </c>
      <c r="H57" s="38">
        <v>24</v>
      </c>
      <c r="I57" s="38">
        <v>20</v>
      </c>
      <c r="J57" s="38">
        <v>7</v>
      </c>
      <c r="K57" s="38">
        <v>1</v>
      </c>
      <c r="L57" s="38">
        <v>0</v>
      </c>
      <c r="M57" s="38">
        <v>0</v>
      </c>
      <c r="N57" s="38">
        <v>1</v>
      </c>
      <c r="O57" s="37">
        <v>2.3678116671261509</v>
      </c>
      <c r="P57" s="38">
        <v>146</v>
      </c>
      <c r="Q57" s="38">
        <v>1</v>
      </c>
      <c r="R57" s="38">
        <v>2</v>
      </c>
      <c r="S57" s="38">
        <v>7</v>
      </c>
      <c r="T57" s="38">
        <v>17</v>
      </c>
      <c r="U57" s="38">
        <v>37</v>
      </c>
      <c r="V57" s="38">
        <v>37</v>
      </c>
      <c r="W57" s="38">
        <v>19</v>
      </c>
      <c r="X57" s="38">
        <v>15</v>
      </c>
      <c r="Y57" s="38">
        <v>5</v>
      </c>
      <c r="Z57" s="38">
        <v>0</v>
      </c>
      <c r="AA57" s="38">
        <v>6</v>
      </c>
      <c r="AB57" s="37">
        <v>2.5804550841796527</v>
      </c>
      <c r="AC57" s="38">
        <v>45</v>
      </c>
      <c r="AD57" s="38">
        <v>0</v>
      </c>
      <c r="AE57" s="38">
        <v>0</v>
      </c>
      <c r="AF57" s="38">
        <v>4</v>
      </c>
      <c r="AG57" s="38">
        <v>9</v>
      </c>
      <c r="AH57" s="38">
        <v>17</v>
      </c>
      <c r="AI57" s="38">
        <v>12</v>
      </c>
      <c r="AJ57" s="38">
        <v>1</v>
      </c>
      <c r="AK57" s="38">
        <v>1</v>
      </c>
      <c r="AL57" s="38">
        <v>0</v>
      </c>
      <c r="AM57" s="38">
        <v>0</v>
      </c>
      <c r="AN57" s="38">
        <v>1</v>
      </c>
      <c r="AO57" s="37">
        <v>2.231187457714022</v>
      </c>
      <c r="AP57" s="38">
        <v>406</v>
      </c>
      <c r="AQ57" s="38">
        <v>5</v>
      </c>
      <c r="AR57" s="38">
        <v>16</v>
      </c>
      <c r="AS57" s="38">
        <v>52</v>
      </c>
      <c r="AT57" s="38">
        <v>99</v>
      </c>
      <c r="AU57" s="38">
        <v>108</v>
      </c>
      <c r="AV57" s="38">
        <v>72</v>
      </c>
      <c r="AW57" s="38">
        <v>22</v>
      </c>
      <c r="AX57" s="38">
        <v>3</v>
      </c>
      <c r="AY57" s="38">
        <v>5</v>
      </c>
      <c r="AZ57" s="38">
        <v>0</v>
      </c>
      <c r="BA57" s="38">
        <v>24</v>
      </c>
      <c r="BB57" s="37">
        <v>2.0619510014342213</v>
      </c>
    </row>
    <row r="58" spans="1:54" ht="15" customHeight="1">
      <c r="A58" s="48"/>
      <c r="B58" s="24"/>
      <c r="C58" s="56">
        <v>100.00000000000001</v>
      </c>
      <c r="D58" s="56">
        <v>0</v>
      </c>
      <c r="E58" s="56">
        <v>0</v>
      </c>
      <c r="F58" s="56">
        <v>5.8823529411764701</v>
      </c>
      <c r="G58" s="56">
        <v>16.176470588235293</v>
      </c>
      <c r="H58" s="56">
        <v>35.294117647058826</v>
      </c>
      <c r="I58" s="56">
        <v>29.411764705882355</v>
      </c>
      <c r="J58" s="56">
        <v>10.294117647058822</v>
      </c>
      <c r="K58" s="56">
        <v>1.4705882352941175</v>
      </c>
      <c r="L58" s="56">
        <v>0</v>
      </c>
      <c r="M58" s="56">
        <v>0</v>
      </c>
      <c r="N58" s="56">
        <v>1.4705882352941175</v>
      </c>
      <c r="O58" s="51">
        <v>67</v>
      </c>
      <c r="P58" s="56">
        <v>100.00000000000001</v>
      </c>
      <c r="Q58" s="56">
        <v>0.68493150684931503</v>
      </c>
      <c r="R58" s="56">
        <v>1.3698630136986301</v>
      </c>
      <c r="S58" s="56">
        <v>4.7945205479452051</v>
      </c>
      <c r="T58" s="56">
        <v>11.643835616438356</v>
      </c>
      <c r="U58" s="56">
        <v>25.342465753424658</v>
      </c>
      <c r="V58" s="56">
        <v>25.342465753424658</v>
      </c>
      <c r="W58" s="56">
        <v>13.013698630136986</v>
      </c>
      <c r="X58" s="56">
        <v>10.273972602739725</v>
      </c>
      <c r="Y58" s="56">
        <v>3.4246575342465753</v>
      </c>
      <c r="Z58" s="56">
        <v>0</v>
      </c>
      <c r="AA58" s="56">
        <v>4.10958904109589</v>
      </c>
      <c r="AB58" s="51">
        <v>140</v>
      </c>
      <c r="AC58" s="56">
        <v>100.00000000000003</v>
      </c>
      <c r="AD58" s="56">
        <v>0</v>
      </c>
      <c r="AE58" s="56">
        <v>0</v>
      </c>
      <c r="AF58" s="56">
        <v>8.8888888888888893</v>
      </c>
      <c r="AG58" s="56">
        <v>20</v>
      </c>
      <c r="AH58" s="56">
        <v>37.777777777777779</v>
      </c>
      <c r="AI58" s="56">
        <v>26.666666666666668</v>
      </c>
      <c r="AJ58" s="56">
        <v>2.2222222222222223</v>
      </c>
      <c r="AK58" s="56">
        <v>2.2222222222222223</v>
      </c>
      <c r="AL58" s="56">
        <v>0</v>
      </c>
      <c r="AM58" s="56">
        <v>0</v>
      </c>
      <c r="AN58" s="56">
        <v>2.2222222222222223</v>
      </c>
      <c r="AO58" s="51">
        <v>44</v>
      </c>
      <c r="AP58" s="56">
        <v>100</v>
      </c>
      <c r="AQ58" s="56">
        <v>1.2315270935960592</v>
      </c>
      <c r="AR58" s="56">
        <v>3.9408866995073892</v>
      </c>
      <c r="AS58" s="56">
        <v>12.807881773399016</v>
      </c>
      <c r="AT58" s="56">
        <v>24.384236453201972</v>
      </c>
      <c r="AU58" s="56">
        <v>26.600985221674879</v>
      </c>
      <c r="AV58" s="56">
        <v>17.733990147783253</v>
      </c>
      <c r="AW58" s="56">
        <v>5.4187192118226601</v>
      </c>
      <c r="AX58" s="56">
        <v>0.73891625615763545</v>
      </c>
      <c r="AY58" s="56">
        <v>1.2315270935960592</v>
      </c>
      <c r="AZ58" s="56">
        <v>0</v>
      </c>
      <c r="BA58" s="56">
        <v>5.9113300492610836</v>
      </c>
      <c r="BB58" s="51">
        <v>382</v>
      </c>
    </row>
    <row r="59" spans="1:54" ht="15" customHeight="1">
      <c r="A59" s="48"/>
      <c r="B59" s="24" t="s">
        <v>30</v>
      </c>
      <c r="C59" s="38">
        <v>21</v>
      </c>
      <c r="D59" s="38">
        <v>0</v>
      </c>
      <c r="E59" s="38">
        <v>0</v>
      </c>
      <c r="F59" s="38">
        <v>1</v>
      </c>
      <c r="G59" s="38">
        <v>10</v>
      </c>
      <c r="H59" s="38">
        <v>3</v>
      </c>
      <c r="I59" s="38">
        <v>6</v>
      </c>
      <c r="J59" s="38">
        <v>0</v>
      </c>
      <c r="K59" s="38">
        <v>0</v>
      </c>
      <c r="L59" s="38">
        <v>0</v>
      </c>
      <c r="M59" s="38">
        <v>0</v>
      </c>
      <c r="N59" s="38">
        <v>1</v>
      </c>
      <c r="O59" s="37">
        <v>2.1204762489422042</v>
      </c>
      <c r="P59" s="38">
        <v>13</v>
      </c>
      <c r="Q59" s="38">
        <v>0</v>
      </c>
      <c r="R59" s="38">
        <v>0</v>
      </c>
      <c r="S59" s="38">
        <v>1</v>
      </c>
      <c r="T59" s="38">
        <v>3</v>
      </c>
      <c r="U59" s="38">
        <v>4</v>
      </c>
      <c r="V59" s="38">
        <v>2</v>
      </c>
      <c r="W59" s="38">
        <v>2</v>
      </c>
      <c r="X59" s="38">
        <v>1</v>
      </c>
      <c r="Y59" s="38">
        <v>0</v>
      </c>
      <c r="Z59" s="38">
        <v>0</v>
      </c>
      <c r="AA59" s="38">
        <v>0</v>
      </c>
      <c r="AB59" s="37">
        <v>2.3736385841800822</v>
      </c>
      <c r="AC59" s="38">
        <v>18</v>
      </c>
      <c r="AD59" s="38">
        <v>0</v>
      </c>
      <c r="AE59" s="38">
        <v>0</v>
      </c>
      <c r="AF59" s="38">
        <v>3</v>
      </c>
      <c r="AG59" s="38">
        <v>3</v>
      </c>
      <c r="AH59" s="38">
        <v>5</v>
      </c>
      <c r="AI59" s="38">
        <v>6</v>
      </c>
      <c r="AJ59" s="38">
        <v>0</v>
      </c>
      <c r="AK59" s="38">
        <v>0</v>
      </c>
      <c r="AL59" s="38">
        <v>0</v>
      </c>
      <c r="AM59" s="38">
        <v>0</v>
      </c>
      <c r="AN59" s="38">
        <v>1</v>
      </c>
      <c r="AO59" s="37">
        <v>2.139582333550925</v>
      </c>
      <c r="AP59" s="38">
        <v>222</v>
      </c>
      <c r="AQ59" s="38">
        <v>6</v>
      </c>
      <c r="AR59" s="38">
        <v>11</v>
      </c>
      <c r="AS59" s="38">
        <v>44</v>
      </c>
      <c r="AT59" s="38">
        <v>54</v>
      </c>
      <c r="AU59" s="38">
        <v>49</v>
      </c>
      <c r="AV59" s="38">
        <v>26</v>
      </c>
      <c r="AW59" s="38">
        <v>12</v>
      </c>
      <c r="AX59" s="38">
        <v>7</v>
      </c>
      <c r="AY59" s="38">
        <v>3</v>
      </c>
      <c r="AZ59" s="38">
        <v>0</v>
      </c>
      <c r="BA59" s="38">
        <v>10</v>
      </c>
      <c r="BB59" s="37">
        <v>1.9401285122091831</v>
      </c>
    </row>
    <row r="60" spans="1:54" ht="15" customHeight="1">
      <c r="A60" s="48"/>
      <c r="B60" s="24"/>
      <c r="C60" s="56">
        <v>99.999999999999986</v>
      </c>
      <c r="D60" s="56">
        <v>0</v>
      </c>
      <c r="E60" s="56">
        <v>0</v>
      </c>
      <c r="F60" s="56">
        <v>4.7619047619047619</v>
      </c>
      <c r="G60" s="56">
        <v>47.619047619047613</v>
      </c>
      <c r="H60" s="56">
        <v>14.285714285714285</v>
      </c>
      <c r="I60" s="56">
        <v>28.571428571428569</v>
      </c>
      <c r="J60" s="56">
        <v>0</v>
      </c>
      <c r="K60" s="56">
        <v>0</v>
      </c>
      <c r="L60" s="56">
        <v>0</v>
      </c>
      <c r="M60" s="56">
        <v>0</v>
      </c>
      <c r="N60" s="56">
        <v>4.7619047619047619</v>
      </c>
      <c r="O60" s="51">
        <v>20</v>
      </c>
      <c r="P60" s="56">
        <v>100</v>
      </c>
      <c r="Q60" s="56">
        <v>0</v>
      </c>
      <c r="R60" s="56">
        <v>0</v>
      </c>
      <c r="S60" s="56">
        <v>7.6923076923076925</v>
      </c>
      <c r="T60" s="56">
        <v>23.076923076923077</v>
      </c>
      <c r="U60" s="56">
        <v>30.76923076923077</v>
      </c>
      <c r="V60" s="56">
        <v>15.384615384615385</v>
      </c>
      <c r="W60" s="56">
        <v>15.384615384615385</v>
      </c>
      <c r="X60" s="56">
        <v>7.6923076923076925</v>
      </c>
      <c r="Y60" s="56">
        <v>0</v>
      </c>
      <c r="Z60" s="56">
        <v>0</v>
      </c>
      <c r="AA60" s="56">
        <v>0</v>
      </c>
      <c r="AB60" s="51">
        <v>13</v>
      </c>
      <c r="AC60" s="56">
        <v>99.999999999999986</v>
      </c>
      <c r="AD60" s="56">
        <v>0</v>
      </c>
      <c r="AE60" s="56">
        <v>0</v>
      </c>
      <c r="AF60" s="56">
        <v>16.666666666666664</v>
      </c>
      <c r="AG60" s="56">
        <v>16.666666666666664</v>
      </c>
      <c r="AH60" s="56">
        <v>27.777777777777779</v>
      </c>
      <c r="AI60" s="56">
        <v>33.333333333333329</v>
      </c>
      <c r="AJ60" s="56">
        <v>0</v>
      </c>
      <c r="AK60" s="56">
        <v>0</v>
      </c>
      <c r="AL60" s="56">
        <v>0</v>
      </c>
      <c r="AM60" s="56">
        <v>0</v>
      </c>
      <c r="AN60" s="56">
        <v>5.5555555555555554</v>
      </c>
      <c r="AO60" s="51">
        <v>17</v>
      </c>
      <c r="AP60" s="56">
        <v>100.00000000000001</v>
      </c>
      <c r="AQ60" s="56">
        <v>2.7027027027027026</v>
      </c>
      <c r="AR60" s="56">
        <v>4.954954954954955</v>
      </c>
      <c r="AS60" s="56">
        <v>19.81981981981982</v>
      </c>
      <c r="AT60" s="56">
        <v>24.324324324324326</v>
      </c>
      <c r="AU60" s="56">
        <v>22.072072072072071</v>
      </c>
      <c r="AV60" s="56">
        <v>11.711711711711711</v>
      </c>
      <c r="AW60" s="56">
        <v>5.4054054054054053</v>
      </c>
      <c r="AX60" s="56">
        <v>3.1531531531531529</v>
      </c>
      <c r="AY60" s="56">
        <v>1.3513513513513513</v>
      </c>
      <c r="AZ60" s="56">
        <v>0</v>
      </c>
      <c r="BA60" s="56">
        <v>4.5045045045045047</v>
      </c>
      <c r="BB60" s="51">
        <v>212</v>
      </c>
    </row>
    <row r="61" spans="1:54" ht="15" customHeight="1">
      <c r="A61" s="48"/>
      <c r="B61" s="24" t="s">
        <v>2</v>
      </c>
      <c r="C61" s="38">
        <v>444</v>
      </c>
      <c r="D61" s="38">
        <v>0</v>
      </c>
      <c r="E61" s="38">
        <v>1</v>
      </c>
      <c r="F61" s="38">
        <v>14</v>
      </c>
      <c r="G61" s="38">
        <v>47</v>
      </c>
      <c r="H61" s="38">
        <v>111</v>
      </c>
      <c r="I61" s="38">
        <v>148</v>
      </c>
      <c r="J61" s="38">
        <v>68</v>
      </c>
      <c r="K61" s="38">
        <v>18</v>
      </c>
      <c r="L61" s="38">
        <v>6</v>
      </c>
      <c r="M61" s="38">
        <v>3</v>
      </c>
      <c r="N61" s="38">
        <v>28</v>
      </c>
      <c r="O61" s="37">
        <v>2.600745341456872</v>
      </c>
      <c r="P61" s="38">
        <v>796</v>
      </c>
      <c r="Q61" s="38">
        <v>2</v>
      </c>
      <c r="R61" s="38">
        <v>12</v>
      </c>
      <c r="S61" s="38">
        <v>49</v>
      </c>
      <c r="T61" s="38">
        <v>61</v>
      </c>
      <c r="U61" s="38">
        <v>137</v>
      </c>
      <c r="V61" s="38">
        <v>166</v>
      </c>
      <c r="W61" s="38">
        <v>161</v>
      </c>
      <c r="X61" s="38">
        <v>87</v>
      </c>
      <c r="Y61" s="38">
        <v>46</v>
      </c>
      <c r="Z61" s="38">
        <v>13</v>
      </c>
      <c r="AA61" s="38">
        <v>62</v>
      </c>
      <c r="AB61" s="37">
        <v>2.7666417586558456</v>
      </c>
      <c r="AC61" s="38">
        <v>69</v>
      </c>
      <c r="AD61" s="38">
        <v>0</v>
      </c>
      <c r="AE61" s="38">
        <v>0</v>
      </c>
      <c r="AF61" s="38">
        <v>7</v>
      </c>
      <c r="AG61" s="38">
        <v>12</v>
      </c>
      <c r="AH61" s="38">
        <v>21</v>
      </c>
      <c r="AI61" s="38">
        <v>10</v>
      </c>
      <c r="AJ61" s="38">
        <v>5</v>
      </c>
      <c r="AK61" s="38">
        <v>6</v>
      </c>
      <c r="AL61" s="38">
        <v>3</v>
      </c>
      <c r="AM61" s="38">
        <v>0</v>
      </c>
      <c r="AN61" s="38">
        <v>5</v>
      </c>
      <c r="AO61" s="37">
        <v>2.4116543232213035</v>
      </c>
      <c r="AP61" s="38">
        <v>507</v>
      </c>
      <c r="AQ61" s="38">
        <v>7</v>
      </c>
      <c r="AR61" s="38">
        <v>22</v>
      </c>
      <c r="AS61" s="38">
        <v>86</v>
      </c>
      <c r="AT61" s="38">
        <v>93</v>
      </c>
      <c r="AU61" s="38">
        <v>117</v>
      </c>
      <c r="AV61" s="38">
        <v>79</v>
      </c>
      <c r="AW61" s="38">
        <v>34</v>
      </c>
      <c r="AX61" s="38">
        <v>13</v>
      </c>
      <c r="AY61" s="38">
        <v>1</v>
      </c>
      <c r="AZ61" s="38">
        <v>1</v>
      </c>
      <c r="BA61" s="38">
        <v>54</v>
      </c>
      <c r="BB61" s="37">
        <v>2.0516105995050751</v>
      </c>
    </row>
    <row r="62" spans="1:54" ht="15" customHeight="1">
      <c r="A62" s="89"/>
      <c r="B62" s="88"/>
      <c r="C62" s="69">
        <v>100</v>
      </c>
      <c r="D62" s="69">
        <v>0</v>
      </c>
      <c r="E62" s="69">
        <v>0.22522522522522523</v>
      </c>
      <c r="F62" s="69">
        <v>3.1531531531531529</v>
      </c>
      <c r="G62" s="69">
        <v>10.585585585585585</v>
      </c>
      <c r="H62" s="69">
        <v>25</v>
      </c>
      <c r="I62" s="69">
        <v>33.333333333333329</v>
      </c>
      <c r="J62" s="69">
        <v>15.315315315315313</v>
      </c>
      <c r="K62" s="69">
        <v>4.0540540540540544</v>
      </c>
      <c r="L62" s="69">
        <v>1.3513513513513513</v>
      </c>
      <c r="M62" s="69">
        <v>0.67567567567567566</v>
      </c>
      <c r="N62" s="69">
        <v>6.3063063063063058</v>
      </c>
      <c r="O62" s="52">
        <v>416</v>
      </c>
      <c r="P62" s="69">
        <v>99.999999999999986</v>
      </c>
      <c r="Q62" s="69">
        <v>0.25125628140703515</v>
      </c>
      <c r="R62" s="69">
        <v>1.5075376884422109</v>
      </c>
      <c r="S62" s="69">
        <v>6.1557788944723617</v>
      </c>
      <c r="T62" s="69">
        <v>7.6633165829145726</v>
      </c>
      <c r="U62" s="69">
        <v>17.211055276381909</v>
      </c>
      <c r="V62" s="69">
        <v>20.854271356783919</v>
      </c>
      <c r="W62" s="69">
        <v>20.226130653266331</v>
      </c>
      <c r="X62" s="69">
        <v>10.92964824120603</v>
      </c>
      <c r="Y62" s="69">
        <v>5.7788944723618094</v>
      </c>
      <c r="Z62" s="69">
        <v>1.6331658291457287</v>
      </c>
      <c r="AA62" s="69">
        <v>7.7889447236180906</v>
      </c>
      <c r="AB62" s="52">
        <v>734</v>
      </c>
      <c r="AC62" s="69">
        <v>100</v>
      </c>
      <c r="AD62" s="69">
        <v>0</v>
      </c>
      <c r="AE62" s="69">
        <v>0</v>
      </c>
      <c r="AF62" s="69">
        <v>10.144927536231885</v>
      </c>
      <c r="AG62" s="69">
        <v>17.391304347826086</v>
      </c>
      <c r="AH62" s="69">
        <v>30.434782608695656</v>
      </c>
      <c r="AI62" s="69">
        <v>14.492753623188406</v>
      </c>
      <c r="AJ62" s="69">
        <v>7.2463768115942031</v>
      </c>
      <c r="AK62" s="69">
        <v>8.695652173913043</v>
      </c>
      <c r="AL62" s="69">
        <v>4.3478260869565215</v>
      </c>
      <c r="AM62" s="69">
        <v>0</v>
      </c>
      <c r="AN62" s="69">
        <v>7.2463768115942031</v>
      </c>
      <c r="AO62" s="52">
        <v>64</v>
      </c>
      <c r="AP62" s="69">
        <v>100.00000000000001</v>
      </c>
      <c r="AQ62" s="69">
        <v>1.3806706114398422</v>
      </c>
      <c r="AR62" s="69">
        <v>4.3392504930966469</v>
      </c>
      <c r="AS62" s="69">
        <v>16.962524654832347</v>
      </c>
      <c r="AT62" s="69">
        <v>18.34319526627219</v>
      </c>
      <c r="AU62" s="69">
        <v>23.076923076923077</v>
      </c>
      <c r="AV62" s="69">
        <v>15.581854043392504</v>
      </c>
      <c r="AW62" s="69">
        <v>6.7061143984220903</v>
      </c>
      <c r="AX62" s="69">
        <v>2.5641025641025639</v>
      </c>
      <c r="AY62" s="69">
        <v>0.19723865877712032</v>
      </c>
      <c r="AZ62" s="69">
        <v>0.19723865877712032</v>
      </c>
      <c r="BA62" s="69">
        <v>10.650887573964498</v>
      </c>
      <c r="BB62" s="52">
        <v>453</v>
      </c>
    </row>
    <row r="63" spans="1:54" ht="15" customHeight="1">
      <c r="A63" s="48" t="s">
        <v>31</v>
      </c>
      <c r="B63" s="24" t="s">
        <v>32</v>
      </c>
      <c r="C63" s="38">
        <v>33</v>
      </c>
      <c r="D63" s="38">
        <v>1</v>
      </c>
      <c r="E63" s="38">
        <v>0</v>
      </c>
      <c r="F63" s="38">
        <v>3</v>
      </c>
      <c r="G63" s="38">
        <v>12</v>
      </c>
      <c r="H63" s="38">
        <v>14</v>
      </c>
      <c r="I63" s="38">
        <v>3</v>
      </c>
      <c r="J63" s="38">
        <v>0</v>
      </c>
      <c r="K63" s="38">
        <v>0</v>
      </c>
      <c r="L63" s="38">
        <v>0</v>
      </c>
      <c r="M63" s="38">
        <v>0</v>
      </c>
      <c r="N63" s="38">
        <v>0</v>
      </c>
      <c r="O63" s="37">
        <v>1.972386401322634</v>
      </c>
      <c r="P63" s="38">
        <v>27</v>
      </c>
      <c r="Q63" s="38">
        <v>3</v>
      </c>
      <c r="R63" s="38">
        <v>2</v>
      </c>
      <c r="S63" s="38">
        <v>14</v>
      </c>
      <c r="T63" s="38">
        <v>0</v>
      </c>
      <c r="U63" s="38">
        <v>0</v>
      </c>
      <c r="V63" s="38">
        <v>0</v>
      </c>
      <c r="W63" s="38">
        <v>1</v>
      </c>
      <c r="X63" s="38">
        <v>0</v>
      </c>
      <c r="Y63" s="38">
        <v>1</v>
      </c>
      <c r="Z63" s="38">
        <v>0</v>
      </c>
      <c r="AA63" s="38">
        <v>6</v>
      </c>
      <c r="AB63" s="37">
        <v>1.2288156288156291</v>
      </c>
      <c r="AC63" s="38">
        <v>0</v>
      </c>
      <c r="AD63" s="38">
        <v>0</v>
      </c>
      <c r="AE63" s="38">
        <v>0</v>
      </c>
      <c r="AF63" s="38">
        <v>0</v>
      </c>
      <c r="AG63" s="38">
        <v>0</v>
      </c>
      <c r="AH63" s="38">
        <v>0</v>
      </c>
      <c r="AI63" s="38">
        <v>0</v>
      </c>
      <c r="AJ63" s="38">
        <v>0</v>
      </c>
      <c r="AK63" s="38">
        <v>0</v>
      </c>
      <c r="AL63" s="38">
        <v>0</v>
      </c>
      <c r="AM63" s="38">
        <v>0</v>
      </c>
      <c r="AN63" s="38">
        <v>0</v>
      </c>
      <c r="AO63" s="37" t="s">
        <v>346</v>
      </c>
      <c r="AP63" s="38">
        <v>10</v>
      </c>
      <c r="AQ63" s="38">
        <v>3</v>
      </c>
      <c r="AR63" s="38">
        <v>1</v>
      </c>
      <c r="AS63" s="38">
        <v>2</v>
      </c>
      <c r="AT63" s="38">
        <v>2</v>
      </c>
      <c r="AU63" s="38">
        <v>0</v>
      </c>
      <c r="AV63" s="38">
        <v>1</v>
      </c>
      <c r="AW63" s="38">
        <v>0</v>
      </c>
      <c r="AX63" s="38">
        <v>0</v>
      </c>
      <c r="AY63" s="38">
        <v>0</v>
      </c>
      <c r="AZ63" s="38">
        <v>0</v>
      </c>
      <c r="BA63" s="38">
        <v>1</v>
      </c>
      <c r="BB63" s="37">
        <v>1.104876001732727</v>
      </c>
    </row>
    <row r="64" spans="1:54" ht="15" customHeight="1">
      <c r="A64" s="48"/>
      <c r="B64" s="24"/>
      <c r="C64" s="56">
        <v>100</v>
      </c>
      <c r="D64" s="56">
        <v>3.0303030303030303</v>
      </c>
      <c r="E64" s="56">
        <v>0</v>
      </c>
      <c r="F64" s="56">
        <v>9.0909090909090917</v>
      </c>
      <c r="G64" s="56">
        <v>36.363636363636367</v>
      </c>
      <c r="H64" s="56">
        <v>42.424242424242422</v>
      </c>
      <c r="I64" s="56">
        <v>9.0909090909090917</v>
      </c>
      <c r="J64" s="56">
        <v>0</v>
      </c>
      <c r="K64" s="56">
        <v>0</v>
      </c>
      <c r="L64" s="56">
        <v>0</v>
      </c>
      <c r="M64" s="56">
        <v>0</v>
      </c>
      <c r="N64" s="56">
        <v>0</v>
      </c>
      <c r="O64" s="51">
        <v>33</v>
      </c>
      <c r="P64" s="56">
        <v>100</v>
      </c>
      <c r="Q64" s="56">
        <v>11.111111111111111</v>
      </c>
      <c r="R64" s="56">
        <v>7.4074074074074066</v>
      </c>
      <c r="S64" s="56">
        <v>51.851851851851848</v>
      </c>
      <c r="T64" s="56">
        <v>0</v>
      </c>
      <c r="U64" s="56">
        <v>0</v>
      </c>
      <c r="V64" s="56">
        <v>0</v>
      </c>
      <c r="W64" s="56">
        <v>3.7037037037037033</v>
      </c>
      <c r="X64" s="56">
        <v>0</v>
      </c>
      <c r="Y64" s="56">
        <v>3.7037037037037033</v>
      </c>
      <c r="Z64" s="56">
        <v>0</v>
      </c>
      <c r="AA64" s="56">
        <v>22.222222222222221</v>
      </c>
      <c r="AB64" s="51">
        <v>21</v>
      </c>
      <c r="AC64" s="56">
        <v>0</v>
      </c>
      <c r="AD64" s="56">
        <v>0</v>
      </c>
      <c r="AE64" s="56">
        <v>0</v>
      </c>
      <c r="AF64" s="56">
        <v>0</v>
      </c>
      <c r="AG64" s="56">
        <v>0</v>
      </c>
      <c r="AH64" s="56">
        <v>0</v>
      </c>
      <c r="AI64" s="56">
        <v>0</v>
      </c>
      <c r="AJ64" s="56">
        <v>0</v>
      </c>
      <c r="AK64" s="56">
        <v>0</v>
      </c>
      <c r="AL64" s="56">
        <v>0</v>
      </c>
      <c r="AM64" s="56">
        <v>0</v>
      </c>
      <c r="AN64" s="56">
        <v>0</v>
      </c>
      <c r="AO64" s="51">
        <v>0</v>
      </c>
      <c r="AP64" s="56">
        <v>100</v>
      </c>
      <c r="AQ64" s="56">
        <v>30</v>
      </c>
      <c r="AR64" s="56">
        <v>10</v>
      </c>
      <c r="AS64" s="56">
        <v>20</v>
      </c>
      <c r="AT64" s="56">
        <v>20</v>
      </c>
      <c r="AU64" s="56">
        <v>0</v>
      </c>
      <c r="AV64" s="56">
        <v>10</v>
      </c>
      <c r="AW64" s="56">
        <v>0</v>
      </c>
      <c r="AX64" s="56">
        <v>0</v>
      </c>
      <c r="AY64" s="56">
        <v>0</v>
      </c>
      <c r="AZ64" s="56">
        <v>0</v>
      </c>
      <c r="BA64" s="56">
        <v>10</v>
      </c>
      <c r="BB64" s="51">
        <v>9</v>
      </c>
    </row>
    <row r="65" spans="1:54" ht="15" customHeight="1">
      <c r="A65" s="48"/>
      <c r="B65" s="24" t="s">
        <v>33</v>
      </c>
      <c r="C65" s="38">
        <v>11</v>
      </c>
      <c r="D65" s="38">
        <v>0</v>
      </c>
      <c r="E65" s="38">
        <v>0</v>
      </c>
      <c r="F65" s="38">
        <v>1</v>
      </c>
      <c r="G65" s="38">
        <v>2</v>
      </c>
      <c r="H65" s="38">
        <v>5</v>
      </c>
      <c r="I65" s="38">
        <v>0</v>
      </c>
      <c r="J65" s="38">
        <v>3</v>
      </c>
      <c r="K65" s="38">
        <v>0</v>
      </c>
      <c r="L65" s="38">
        <v>0</v>
      </c>
      <c r="M65" s="38">
        <v>0</v>
      </c>
      <c r="N65" s="38">
        <v>0</v>
      </c>
      <c r="O65" s="37">
        <v>2.2970836305854117</v>
      </c>
      <c r="P65" s="38">
        <v>25</v>
      </c>
      <c r="Q65" s="38">
        <v>1</v>
      </c>
      <c r="R65" s="38">
        <v>6</v>
      </c>
      <c r="S65" s="38">
        <v>12</v>
      </c>
      <c r="T65" s="38">
        <v>0</v>
      </c>
      <c r="U65" s="38">
        <v>1</v>
      </c>
      <c r="V65" s="38">
        <v>1</v>
      </c>
      <c r="W65" s="38">
        <v>2</v>
      </c>
      <c r="X65" s="38">
        <v>1</v>
      </c>
      <c r="Y65" s="38">
        <v>0</v>
      </c>
      <c r="Z65" s="38">
        <v>0</v>
      </c>
      <c r="AA65" s="38">
        <v>1</v>
      </c>
      <c r="AB65" s="37">
        <v>1.3875297652843124</v>
      </c>
      <c r="AC65" s="38">
        <v>0</v>
      </c>
      <c r="AD65" s="38">
        <v>0</v>
      </c>
      <c r="AE65" s="38">
        <v>0</v>
      </c>
      <c r="AF65" s="38">
        <v>0</v>
      </c>
      <c r="AG65" s="38">
        <v>0</v>
      </c>
      <c r="AH65" s="38">
        <v>0</v>
      </c>
      <c r="AI65" s="38">
        <v>0</v>
      </c>
      <c r="AJ65" s="38">
        <v>0</v>
      </c>
      <c r="AK65" s="38">
        <v>0</v>
      </c>
      <c r="AL65" s="38">
        <v>0</v>
      </c>
      <c r="AM65" s="38">
        <v>0</v>
      </c>
      <c r="AN65" s="38">
        <v>0</v>
      </c>
      <c r="AO65" s="37" t="s">
        <v>346</v>
      </c>
      <c r="AP65" s="38">
        <v>23</v>
      </c>
      <c r="AQ65" s="38">
        <v>2</v>
      </c>
      <c r="AR65" s="38">
        <v>8</v>
      </c>
      <c r="AS65" s="38">
        <v>4</v>
      </c>
      <c r="AT65" s="38">
        <v>0</v>
      </c>
      <c r="AU65" s="38">
        <v>2</v>
      </c>
      <c r="AV65" s="38">
        <v>1</v>
      </c>
      <c r="AW65" s="38">
        <v>0</v>
      </c>
      <c r="AX65" s="38">
        <v>0</v>
      </c>
      <c r="AY65" s="38">
        <v>0</v>
      </c>
      <c r="AZ65" s="38">
        <v>0</v>
      </c>
      <c r="BA65" s="38">
        <v>6</v>
      </c>
      <c r="BB65" s="37">
        <v>1.0900580820563519</v>
      </c>
    </row>
    <row r="66" spans="1:54" ht="15" customHeight="1">
      <c r="A66" s="48"/>
      <c r="B66" s="24"/>
      <c r="C66" s="56">
        <v>99.999999999999986</v>
      </c>
      <c r="D66" s="56">
        <v>0</v>
      </c>
      <c r="E66" s="56">
        <v>0</v>
      </c>
      <c r="F66" s="56">
        <v>9.0909090909090917</v>
      </c>
      <c r="G66" s="56">
        <v>18.181818181818183</v>
      </c>
      <c r="H66" s="56">
        <v>45.454545454545453</v>
      </c>
      <c r="I66" s="56">
        <v>0</v>
      </c>
      <c r="J66" s="56">
        <v>27.27272727272727</v>
      </c>
      <c r="K66" s="56">
        <v>0</v>
      </c>
      <c r="L66" s="56">
        <v>0</v>
      </c>
      <c r="M66" s="56">
        <v>0</v>
      </c>
      <c r="N66" s="56">
        <v>0</v>
      </c>
      <c r="O66" s="51">
        <v>11</v>
      </c>
      <c r="P66" s="56">
        <v>100</v>
      </c>
      <c r="Q66" s="56">
        <v>4</v>
      </c>
      <c r="R66" s="56">
        <v>24</v>
      </c>
      <c r="S66" s="56">
        <v>48</v>
      </c>
      <c r="T66" s="56">
        <v>0</v>
      </c>
      <c r="U66" s="56">
        <v>4</v>
      </c>
      <c r="V66" s="56">
        <v>4</v>
      </c>
      <c r="W66" s="56">
        <v>8</v>
      </c>
      <c r="X66" s="56">
        <v>4</v>
      </c>
      <c r="Y66" s="56">
        <v>0</v>
      </c>
      <c r="Z66" s="56">
        <v>0</v>
      </c>
      <c r="AA66" s="56">
        <v>4</v>
      </c>
      <c r="AB66" s="51">
        <v>24</v>
      </c>
      <c r="AC66" s="56">
        <v>0</v>
      </c>
      <c r="AD66" s="56">
        <v>0</v>
      </c>
      <c r="AE66" s="56">
        <v>0</v>
      </c>
      <c r="AF66" s="56">
        <v>0</v>
      </c>
      <c r="AG66" s="56">
        <v>0</v>
      </c>
      <c r="AH66" s="56">
        <v>0</v>
      </c>
      <c r="AI66" s="56">
        <v>0</v>
      </c>
      <c r="AJ66" s="56">
        <v>0</v>
      </c>
      <c r="AK66" s="56">
        <v>0</v>
      </c>
      <c r="AL66" s="56">
        <v>0</v>
      </c>
      <c r="AM66" s="56">
        <v>0</v>
      </c>
      <c r="AN66" s="56">
        <v>0</v>
      </c>
      <c r="AO66" s="51">
        <v>0</v>
      </c>
      <c r="AP66" s="56">
        <v>99.999999999999986</v>
      </c>
      <c r="AQ66" s="56">
        <v>8.695652173913043</v>
      </c>
      <c r="AR66" s="56">
        <v>34.782608695652172</v>
      </c>
      <c r="AS66" s="56">
        <v>17.391304347826086</v>
      </c>
      <c r="AT66" s="56">
        <v>0</v>
      </c>
      <c r="AU66" s="56">
        <v>8.695652173913043</v>
      </c>
      <c r="AV66" s="56">
        <v>4.3478260869565215</v>
      </c>
      <c r="AW66" s="56">
        <v>0</v>
      </c>
      <c r="AX66" s="56">
        <v>0</v>
      </c>
      <c r="AY66" s="56">
        <v>0</v>
      </c>
      <c r="AZ66" s="56">
        <v>0</v>
      </c>
      <c r="BA66" s="56">
        <v>26.086956521739129</v>
      </c>
      <c r="BB66" s="51">
        <v>17</v>
      </c>
    </row>
    <row r="67" spans="1:54" ht="15" customHeight="1">
      <c r="A67" s="48"/>
      <c r="B67" s="24" t="s">
        <v>34</v>
      </c>
      <c r="C67" s="38">
        <v>837</v>
      </c>
      <c r="D67" s="38">
        <v>24</v>
      </c>
      <c r="E67" s="38">
        <v>0</v>
      </c>
      <c r="F67" s="38">
        <v>10</v>
      </c>
      <c r="G67" s="38">
        <v>88</v>
      </c>
      <c r="H67" s="38">
        <v>220</v>
      </c>
      <c r="I67" s="38">
        <v>259</v>
      </c>
      <c r="J67" s="38">
        <v>132</v>
      </c>
      <c r="K67" s="38">
        <v>41</v>
      </c>
      <c r="L67" s="38">
        <v>17</v>
      </c>
      <c r="M67" s="38">
        <v>18</v>
      </c>
      <c r="N67" s="38">
        <v>28</v>
      </c>
      <c r="O67" s="37">
        <v>2.5912475930884256</v>
      </c>
      <c r="P67" s="38">
        <v>631</v>
      </c>
      <c r="Q67" s="38">
        <v>0</v>
      </c>
      <c r="R67" s="38">
        <v>2</v>
      </c>
      <c r="S67" s="38">
        <v>26</v>
      </c>
      <c r="T67" s="38">
        <v>47</v>
      </c>
      <c r="U67" s="38">
        <v>132</v>
      </c>
      <c r="V67" s="38">
        <v>182</v>
      </c>
      <c r="W67" s="38">
        <v>126</v>
      </c>
      <c r="X67" s="38">
        <v>56</v>
      </c>
      <c r="Y67" s="38">
        <v>21</v>
      </c>
      <c r="Z67" s="38">
        <v>6</v>
      </c>
      <c r="AA67" s="38">
        <v>33</v>
      </c>
      <c r="AB67" s="37">
        <v>2.7406595476443205</v>
      </c>
      <c r="AC67" s="38">
        <v>55</v>
      </c>
      <c r="AD67" s="38">
        <v>0</v>
      </c>
      <c r="AE67" s="38">
        <v>0</v>
      </c>
      <c r="AF67" s="38">
        <v>2</v>
      </c>
      <c r="AG67" s="38">
        <v>10</v>
      </c>
      <c r="AH67" s="38">
        <v>22</v>
      </c>
      <c r="AI67" s="38">
        <v>9</v>
      </c>
      <c r="AJ67" s="38">
        <v>4</v>
      </c>
      <c r="AK67" s="38">
        <v>4</v>
      </c>
      <c r="AL67" s="38">
        <v>2</v>
      </c>
      <c r="AM67" s="38">
        <v>0</v>
      </c>
      <c r="AN67" s="38">
        <v>2</v>
      </c>
      <c r="AO67" s="37">
        <v>2.4290375944290723</v>
      </c>
      <c r="AP67" s="38">
        <v>391</v>
      </c>
      <c r="AQ67" s="38">
        <v>0</v>
      </c>
      <c r="AR67" s="38">
        <v>2</v>
      </c>
      <c r="AS67" s="38">
        <v>32</v>
      </c>
      <c r="AT67" s="38">
        <v>66</v>
      </c>
      <c r="AU67" s="38">
        <v>97</v>
      </c>
      <c r="AV67" s="38">
        <v>101</v>
      </c>
      <c r="AW67" s="38">
        <v>40</v>
      </c>
      <c r="AX67" s="38">
        <v>12</v>
      </c>
      <c r="AY67" s="38">
        <v>2</v>
      </c>
      <c r="AZ67" s="38">
        <v>0</v>
      </c>
      <c r="BA67" s="38">
        <v>39</v>
      </c>
      <c r="BB67" s="37">
        <v>2.3439134322817199</v>
      </c>
    </row>
    <row r="68" spans="1:54" ht="15" customHeight="1">
      <c r="A68" s="48"/>
      <c r="B68" s="24"/>
      <c r="C68" s="56">
        <v>100.00000000000001</v>
      </c>
      <c r="D68" s="56">
        <v>2.8673835125448028</v>
      </c>
      <c r="E68" s="56">
        <v>0</v>
      </c>
      <c r="F68" s="56">
        <v>1.1947431302270013</v>
      </c>
      <c r="G68" s="56">
        <v>10.513739545997611</v>
      </c>
      <c r="H68" s="56">
        <v>26.28434886499403</v>
      </c>
      <c r="I68" s="56">
        <v>30.943847072879333</v>
      </c>
      <c r="J68" s="56">
        <v>15.770609318996415</v>
      </c>
      <c r="K68" s="56">
        <v>4.8984468339307048</v>
      </c>
      <c r="L68" s="56">
        <v>2.031063321385902</v>
      </c>
      <c r="M68" s="56">
        <v>2.1505376344086025</v>
      </c>
      <c r="N68" s="56">
        <v>3.3452807646356031</v>
      </c>
      <c r="O68" s="51">
        <v>809</v>
      </c>
      <c r="P68" s="56">
        <v>100</v>
      </c>
      <c r="Q68" s="56">
        <v>0</v>
      </c>
      <c r="R68" s="56">
        <v>0.31695721077654515</v>
      </c>
      <c r="S68" s="56">
        <v>4.1204437400950873</v>
      </c>
      <c r="T68" s="56">
        <v>7.448494453248812</v>
      </c>
      <c r="U68" s="56">
        <v>20.91917591125198</v>
      </c>
      <c r="V68" s="56">
        <v>28.843106180665611</v>
      </c>
      <c r="W68" s="56">
        <v>19.968304278922343</v>
      </c>
      <c r="X68" s="56">
        <v>8.8748019017432647</v>
      </c>
      <c r="Y68" s="56">
        <v>3.3280507131537238</v>
      </c>
      <c r="Z68" s="56">
        <v>0.95087163232963556</v>
      </c>
      <c r="AA68" s="56">
        <v>5.2297939778129949</v>
      </c>
      <c r="AB68" s="51">
        <v>598</v>
      </c>
      <c r="AC68" s="56">
        <v>100</v>
      </c>
      <c r="AD68" s="56">
        <v>0</v>
      </c>
      <c r="AE68" s="56">
        <v>0</v>
      </c>
      <c r="AF68" s="56">
        <v>3.6363636363636362</v>
      </c>
      <c r="AG68" s="56">
        <v>18.181818181818183</v>
      </c>
      <c r="AH68" s="56">
        <v>40</v>
      </c>
      <c r="AI68" s="56">
        <v>16.363636363636363</v>
      </c>
      <c r="AJ68" s="56">
        <v>7.2727272727272725</v>
      </c>
      <c r="AK68" s="56">
        <v>7.2727272727272725</v>
      </c>
      <c r="AL68" s="56">
        <v>3.6363636363636362</v>
      </c>
      <c r="AM68" s="56">
        <v>0</v>
      </c>
      <c r="AN68" s="56">
        <v>3.6363636363636362</v>
      </c>
      <c r="AO68" s="51">
        <v>53</v>
      </c>
      <c r="AP68" s="56">
        <v>100</v>
      </c>
      <c r="AQ68" s="56">
        <v>0</v>
      </c>
      <c r="AR68" s="56">
        <v>0.51150895140664965</v>
      </c>
      <c r="AS68" s="56">
        <v>8.1841432225063944</v>
      </c>
      <c r="AT68" s="56">
        <v>16.879795396419436</v>
      </c>
      <c r="AU68" s="56">
        <v>24.808184143222505</v>
      </c>
      <c r="AV68" s="56">
        <v>25.831202046035806</v>
      </c>
      <c r="AW68" s="56">
        <v>10.230179028132993</v>
      </c>
      <c r="AX68" s="56">
        <v>3.0690537084398977</v>
      </c>
      <c r="AY68" s="56">
        <v>0.51150895140664965</v>
      </c>
      <c r="AZ68" s="56">
        <v>0</v>
      </c>
      <c r="BA68" s="56">
        <v>9.9744245524296673</v>
      </c>
      <c r="BB68" s="51">
        <v>352</v>
      </c>
    </row>
    <row r="69" spans="1:54" ht="15" customHeight="1">
      <c r="A69" s="48"/>
      <c r="B69" s="24" t="s">
        <v>35</v>
      </c>
      <c r="C69" s="38">
        <v>243</v>
      </c>
      <c r="D69" s="38">
        <v>1</v>
      </c>
      <c r="E69" s="38">
        <v>0</v>
      </c>
      <c r="F69" s="38">
        <v>0</v>
      </c>
      <c r="G69" s="38">
        <v>6</v>
      </c>
      <c r="H69" s="38">
        <v>40</v>
      </c>
      <c r="I69" s="38">
        <v>86</v>
      </c>
      <c r="J69" s="38">
        <v>72</v>
      </c>
      <c r="K69" s="38">
        <v>21</v>
      </c>
      <c r="L69" s="38">
        <v>7</v>
      </c>
      <c r="M69" s="38">
        <v>3</v>
      </c>
      <c r="N69" s="38">
        <v>7</v>
      </c>
      <c r="O69" s="37">
        <v>2.9252266596734899</v>
      </c>
      <c r="P69" s="38">
        <v>590</v>
      </c>
      <c r="Q69" s="38">
        <v>0</v>
      </c>
      <c r="R69" s="38">
        <v>0</v>
      </c>
      <c r="S69" s="38">
        <v>2</v>
      </c>
      <c r="T69" s="38">
        <v>19</v>
      </c>
      <c r="U69" s="38">
        <v>68</v>
      </c>
      <c r="V69" s="38">
        <v>117</v>
      </c>
      <c r="W69" s="38">
        <v>169</v>
      </c>
      <c r="X69" s="38">
        <v>111</v>
      </c>
      <c r="Y69" s="38">
        <v>49</v>
      </c>
      <c r="Z69" s="38">
        <v>28</v>
      </c>
      <c r="AA69" s="38">
        <v>27</v>
      </c>
      <c r="AB69" s="37">
        <v>3.2077757921072605</v>
      </c>
      <c r="AC69" s="38">
        <v>33</v>
      </c>
      <c r="AD69" s="38">
        <v>0</v>
      </c>
      <c r="AE69" s="38">
        <v>0</v>
      </c>
      <c r="AF69" s="38">
        <v>0</v>
      </c>
      <c r="AG69" s="38">
        <v>4</v>
      </c>
      <c r="AH69" s="38">
        <v>8</v>
      </c>
      <c r="AI69" s="38">
        <v>11</v>
      </c>
      <c r="AJ69" s="38">
        <v>4</v>
      </c>
      <c r="AK69" s="38">
        <v>2</v>
      </c>
      <c r="AL69" s="38">
        <v>2</v>
      </c>
      <c r="AM69" s="38">
        <v>0</v>
      </c>
      <c r="AN69" s="38">
        <v>2</v>
      </c>
      <c r="AO69" s="37">
        <v>2.7145997247539984</v>
      </c>
      <c r="AP69" s="38">
        <v>140</v>
      </c>
      <c r="AQ69" s="38">
        <v>1</v>
      </c>
      <c r="AR69" s="38">
        <v>0</v>
      </c>
      <c r="AS69" s="38">
        <v>3</v>
      </c>
      <c r="AT69" s="38">
        <v>11</v>
      </c>
      <c r="AU69" s="38">
        <v>28</v>
      </c>
      <c r="AV69" s="38">
        <v>43</v>
      </c>
      <c r="AW69" s="38">
        <v>28</v>
      </c>
      <c r="AX69" s="38">
        <v>12</v>
      </c>
      <c r="AY69" s="38">
        <v>4</v>
      </c>
      <c r="AZ69" s="38">
        <v>1</v>
      </c>
      <c r="BA69" s="38">
        <v>9</v>
      </c>
      <c r="BB69" s="37">
        <v>2.7344837815625405</v>
      </c>
    </row>
    <row r="70" spans="1:54" ht="15" customHeight="1">
      <c r="A70" s="48"/>
      <c r="B70" s="24"/>
      <c r="C70" s="56">
        <v>100</v>
      </c>
      <c r="D70" s="56">
        <v>0.41152263374485598</v>
      </c>
      <c r="E70" s="56">
        <v>0</v>
      </c>
      <c r="F70" s="56">
        <v>0</v>
      </c>
      <c r="G70" s="56">
        <v>2.4691358024691357</v>
      </c>
      <c r="H70" s="56">
        <v>16.460905349794238</v>
      </c>
      <c r="I70" s="56">
        <v>35.390946502057616</v>
      </c>
      <c r="J70" s="56">
        <v>29.629629629629626</v>
      </c>
      <c r="K70" s="56">
        <v>8.6419753086419746</v>
      </c>
      <c r="L70" s="56">
        <v>2.880658436213992</v>
      </c>
      <c r="M70" s="56">
        <v>1.2345679012345678</v>
      </c>
      <c r="N70" s="56">
        <v>2.880658436213992</v>
      </c>
      <c r="O70" s="51">
        <v>236</v>
      </c>
      <c r="P70" s="56">
        <v>100</v>
      </c>
      <c r="Q70" s="56">
        <v>0</v>
      </c>
      <c r="R70" s="56">
        <v>0</v>
      </c>
      <c r="S70" s="56">
        <v>0.33898305084745761</v>
      </c>
      <c r="T70" s="56">
        <v>3.2203389830508473</v>
      </c>
      <c r="U70" s="56">
        <v>11.525423728813559</v>
      </c>
      <c r="V70" s="56">
        <v>19.830508474576273</v>
      </c>
      <c r="W70" s="56">
        <v>28.644067796610166</v>
      </c>
      <c r="X70" s="56">
        <v>18.8135593220339</v>
      </c>
      <c r="Y70" s="56">
        <v>8.3050847457627111</v>
      </c>
      <c r="Z70" s="56">
        <v>4.7457627118644066</v>
      </c>
      <c r="AA70" s="56">
        <v>4.5762711864406782</v>
      </c>
      <c r="AB70" s="51">
        <v>563</v>
      </c>
      <c r="AC70" s="56">
        <v>100</v>
      </c>
      <c r="AD70" s="56">
        <v>0</v>
      </c>
      <c r="AE70" s="56">
        <v>0</v>
      </c>
      <c r="AF70" s="56">
        <v>0</v>
      </c>
      <c r="AG70" s="56">
        <v>12.121212121212121</v>
      </c>
      <c r="AH70" s="56">
        <v>24.242424242424242</v>
      </c>
      <c r="AI70" s="56">
        <v>33.333333333333329</v>
      </c>
      <c r="AJ70" s="56">
        <v>12.121212121212121</v>
      </c>
      <c r="AK70" s="56">
        <v>6.0606060606060606</v>
      </c>
      <c r="AL70" s="56">
        <v>6.0606060606060606</v>
      </c>
      <c r="AM70" s="56">
        <v>0</v>
      </c>
      <c r="AN70" s="56">
        <v>6.0606060606060606</v>
      </c>
      <c r="AO70" s="51">
        <v>31</v>
      </c>
      <c r="AP70" s="56">
        <v>100</v>
      </c>
      <c r="AQ70" s="56">
        <v>0.7142857142857143</v>
      </c>
      <c r="AR70" s="56">
        <v>0</v>
      </c>
      <c r="AS70" s="56">
        <v>2.1428571428571428</v>
      </c>
      <c r="AT70" s="56">
        <v>7.8571428571428568</v>
      </c>
      <c r="AU70" s="56">
        <v>20</v>
      </c>
      <c r="AV70" s="56">
        <v>30.714285714285715</v>
      </c>
      <c r="AW70" s="56">
        <v>20</v>
      </c>
      <c r="AX70" s="56">
        <v>8.5714285714285712</v>
      </c>
      <c r="AY70" s="56">
        <v>2.8571428571428572</v>
      </c>
      <c r="AZ70" s="56">
        <v>0.7142857142857143</v>
      </c>
      <c r="BA70" s="56">
        <v>6.4285714285714279</v>
      </c>
      <c r="BB70" s="51">
        <v>131</v>
      </c>
    </row>
    <row r="71" spans="1:54" ht="15" customHeight="1">
      <c r="A71" s="48"/>
      <c r="B71" s="24" t="s">
        <v>36</v>
      </c>
      <c r="C71" s="38">
        <v>926</v>
      </c>
      <c r="D71" s="38">
        <v>1</v>
      </c>
      <c r="E71" s="38">
        <v>2</v>
      </c>
      <c r="F71" s="38">
        <v>20</v>
      </c>
      <c r="G71" s="38">
        <v>150</v>
      </c>
      <c r="H71" s="38">
        <v>320</v>
      </c>
      <c r="I71" s="38">
        <v>289</v>
      </c>
      <c r="J71" s="38">
        <v>88</v>
      </c>
      <c r="K71" s="38">
        <v>18</v>
      </c>
      <c r="L71" s="38">
        <v>2</v>
      </c>
      <c r="M71" s="38">
        <v>1</v>
      </c>
      <c r="N71" s="38">
        <v>35</v>
      </c>
      <c r="O71" s="37">
        <v>2.4356248329485726</v>
      </c>
      <c r="P71" s="38">
        <v>842</v>
      </c>
      <c r="Q71" s="38">
        <v>3</v>
      </c>
      <c r="R71" s="38">
        <v>21</v>
      </c>
      <c r="S71" s="38">
        <v>77</v>
      </c>
      <c r="T71" s="38">
        <v>120</v>
      </c>
      <c r="U71" s="38">
        <v>207</v>
      </c>
      <c r="V71" s="38">
        <v>161</v>
      </c>
      <c r="W71" s="38">
        <v>116</v>
      </c>
      <c r="X71" s="38">
        <v>55</v>
      </c>
      <c r="Y71" s="38">
        <v>27</v>
      </c>
      <c r="Z71" s="38">
        <v>4</v>
      </c>
      <c r="AA71" s="38">
        <v>51</v>
      </c>
      <c r="AB71" s="37">
        <v>2.4461252956551278</v>
      </c>
      <c r="AC71" s="38">
        <v>112</v>
      </c>
      <c r="AD71" s="38">
        <v>0</v>
      </c>
      <c r="AE71" s="38">
        <v>1</v>
      </c>
      <c r="AF71" s="38">
        <v>17</v>
      </c>
      <c r="AG71" s="38">
        <v>30</v>
      </c>
      <c r="AH71" s="38">
        <v>35</v>
      </c>
      <c r="AI71" s="38">
        <v>20</v>
      </c>
      <c r="AJ71" s="38">
        <v>1</v>
      </c>
      <c r="AK71" s="38">
        <v>2</v>
      </c>
      <c r="AL71" s="38">
        <v>0</v>
      </c>
      <c r="AM71" s="38">
        <v>0</v>
      </c>
      <c r="AN71" s="38">
        <v>6</v>
      </c>
      <c r="AO71" s="37">
        <v>2.0494923299758763</v>
      </c>
      <c r="AP71" s="38">
        <v>1257</v>
      </c>
      <c r="AQ71" s="38">
        <v>17</v>
      </c>
      <c r="AR71" s="38">
        <v>66</v>
      </c>
      <c r="AS71" s="38">
        <v>241</v>
      </c>
      <c r="AT71" s="38">
        <v>323</v>
      </c>
      <c r="AU71" s="38">
        <v>290</v>
      </c>
      <c r="AV71" s="38">
        <v>146</v>
      </c>
      <c r="AW71" s="38">
        <v>74</v>
      </c>
      <c r="AX71" s="38">
        <v>11</v>
      </c>
      <c r="AY71" s="38">
        <v>5</v>
      </c>
      <c r="AZ71" s="38">
        <v>2</v>
      </c>
      <c r="BA71" s="38">
        <v>82</v>
      </c>
      <c r="BB71" s="37">
        <v>1.9243208864434596</v>
      </c>
    </row>
    <row r="72" spans="1:54" ht="15" customHeight="1">
      <c r="A72" s="48"/>
      <c r="B72" s="24"/>
      <c r="C72" s="56">
        <v>100</v>
      </c>
      <c r="D72" s="56">
        <v>0.10799136069114472</v>
      </c>
      <c r="E72" s="56">
        <v>0.21598272138228944</v>
      </c>
      <c r="F72" s="56">
        <v>2.159827213822894</v>
      </c>
      <c r="G72" s="56">
        <v>16.198704103671709</v>
      </c>
      <c r="H72" s="56">
        <v>34.557235421166304</v>
      </c>
      <c r="I72" s="56">
        <v>31.209503239740823</v>
      </c>
      <c r="J72" s="56">
        <v>9.5032397408207352</v>
      </c>
      <c r="K72" s="56">
        <v>1.9438444924406046</v>
      </c>
      <c r="L72" s="56">
        <v>0.21598272138228944</v>
      </c>
      <c r="M72" s="56">
        <v>0.10799136069114472</v>
      </c>
      <c r="N72" s="56">
        <v>3.7796976241900646</v>
      </c>
      <c r="O72" s="51">
        <v>891</v>
      </c>
      <c r="P72" s="56">
        <v>100</v>
      </c>
      <c r="Q72" s="56">
        <v>0.35629453681710216</v>
      </c>
      <c r="R72" s="56">
        <v>2.4940617577197148</v>
      </c>
      <c r="S72" s="56">
        <v>9.1448931116389556</v>
      </c>
      <c r="T72" s="56">
        <v>14.251781472684085</v>
      </c>
      <c r="U72" s="56">
        <v>24.584323040380045</v>
      </c>
      <c r="V72" s="56">
        <v>19.121140142517813</v>
      </c>
      <c r="W72" s="56">
        <v>13.776722090261281</v>
      </c>
      <c r="X72" s="56">
        <v>6.5320665083135392</v>
      </c>
      <c r="Y72" s="56">
        <v>3.2066508313539197</v>
      </c>
      <c r="Z72" s="56">
        <v>0.47505938242280288</v>
      </c>
      <c r="AA72" s="56">
        <v>6.0570071258907365</v>
      </c>
      <c r="AB72" s="51">
        <v>791</v>
      </c>
      <c r="AC72" s="56">
        <v>100.00000000000001</v>
      </c>
      <c r="AD72" s="56">
        <v>0</v>
      </c>
      <c r="AE72" s="56">
        <v>0.89285714285714279</v>
      </c>
      <c r="AF72" s="56">
        <v>15.178571428571427</v>
      </c>
      <c r="AG72" s="56">
        <v>26.785714285714285</v>
      </c>
      <c r="AH72" s="56">
        <v>31.25</v>
      </c>
      <c r="AI72" s="56">
        <v>17.857142857142858</v>
      </c>
      <c r="AJ72" s="56">
        <v>0.89285714285714279</v>
      </c>
      <c r="AK72" s="56">
        <v>1.7857142857142856</v>
      </c>
      <c r="AL72" s="56">
        <v>0</v>
      </c>
      <c r="AM72" s="56">
        <v>0</v>
      </c>
      <c r="AN72" s="56">
        <v>5.3571428571428568</v>
      </c>
      <c r="AO72" s="51">
        <v>106</v>
      </c>
      <c r="AP72" s="56">
        <v>100</v>
      </c>
      <c r="AQ72" s="56">
        <v>1.3524264120922831</v>
      </c>
      <c r="AR72" s="56">
        <v>5.2505966587112169</v>
      </c>
      <c r="AS72" s="56">
        <v>19.172633253778841</v>
      </c>
      <c r="AT72" s="56">
        <v>25.696101829753381</v>
      </c>
      <c r="AU72" s="56">
        <v>23.070803500397773</v>
      </c>
      <c r="AV72" s="56">
        <v>11.614956245027845</v>
      </c>
      <c r="AW72" s="56">
        <v>5.8870326173428804</v>
      </c>
      <c r="AX72" s="56">
        <v>0.87509944311853616</v>
      </c>
      <c r="AY72" s="56">
        <v>0.39777247414478922</v>
      </c>
      <c r="AZ72" s="56">
        <v>0.15910898965791567</v>
      </c>
      <c r="BA72" s="56">
        <v>6.5234685759745421</v>
      </c>
      <c r="BB72" s="51">
        <v>1175</v>
      </c>
    </row>
    <row r="73" spans="1:54" ht="15" customHeight="1">
      <c r="A73" s="48"/>
      <c r="B73" s="24" t="s">
        <v>2</v>
      </c>
      <c r="C73" s="38">
        <v>12</v>
      </c>
      <c r="D73" s="38">
        <v>0</v>
      </c>
      <c r="E73" s="38">
        <v>0</v>
      </c>
      <c r="F73" s="38">
        <v>0</v>
      </c>
      <c r="G73" s="38">
        <v>2</v>
      </c>
      <c r="H73" s="38">
        <v>3</v>
      </c>
      <c r="I73" s="38">
        <v>3</v>
      </c>
      <c r="J73" s="38">
        <v>4</v>
      </c>
      <c r="K73" s="38">
        <v>0</v>
      </c>
      <c r="L73" s="38">
        <v>0</v>
      </c>
      <c r="M73" s="38">
        <v>0</v>
      </c>
      <c r="N73" s="38">
        <v>0</v>
      </c>
      <c r="O73" s="37">
        <v>2.7090845323205759</v>
      </c>
      <c r="P73" s="38">
        <v>29</v>
      </c>
      <c r="Q73" s="38">
        <v>0</v>
      </c>
      <c r="R73" s="38">
        <v>3</v>
      </c>
      <c r="S73" s="38">
        <v>4</v>
      </c>
      <c r="T73" s="38">
        <v>0</v>
      </c>
      <c r="U73" s="38">
        <v>3</v>
      </c>
      <c r="V73" s="38">
        <v>4</v>
      </c>
      <c r="W73" s="38">
        <v>8</v>
      </c>
      <c r="X73" s="38">
        <v>3</v>
      </c>
      <c r="Y73" s="38">
        <v>1</v>
      </c>
      <c r="Z73" s="38">
        <v>0</v>
      </c>
      <c r="AA73" s="38">
        <v>3</v>
      </c>
      <c r="AB73" s="37">
        <v>2.5181624506472691</v>
      </c>
      <c r="AC73" s="38">
        <v>0</v>
      </c>
      <c r="AD73" s="38">
        <v>0</v>
      </c>
      <c r="AE73" s="38">
        <v>0</v>
      </c>
      <c r="AF73" s="38">
        <v>0</v>
      </c>
      <c r="AG73" s="38">
        <v>0</v>
      </c>
      <c r="AH73" s="38">
        <v>0</v>
      </c>
      <c r="AI73" s="38">
        <v>0</v>
      </c>
      <c r="AJ73" s="38">
        <v>0</v>
      </c>
      <c r="AK73" s="38">
        <v>0</v>
      </c>
      <c r="AL73" s="38">
        <v>0</v>
      </c>
      <c r="AM73" s="38">
        <v>0</v>
      </c>
      <c r="AN73" s="38">
        <v>0</v>
      </c>
      <c r="AO73" s="37" t="s">
        <v>346</v>
      </c>
      <c r="AP73" s="38">
        <v>25</v>
      </c>
      <c r="AQ73" s="38">
        <v>0</v>
      </c>
      <c r="AR73" s="38">
        <v>1</v>
      </c>
      <c r="AS73" s="38">
        <v>1</v>
      </c>
      <c r="AT73" s="38">
        <v>6</v>
      </c>
      <c r="AU73" s="38">
        <v>8</v>
      </c>
      <c r="AV73" s="38">
        <v>3</v>
      </c>
      <c r="AW73" s="38">
        <v>1</v>
      </c>
      <c r="AX73" s="38">
        <v>0</v>
      </c>
      <c r="AY73" s="38">
        <v>0</v>
      </c>
      <c r="AZ73" s="38">
        <v>0</v>
      </c>
      <c r="BA73" s="38">
        <v>5</v>
      </c>
      <c r="BB73" s="37">
        <v>2.1018296231373848</v>
      </c>
    </row>
    <row r="74" spans="1:54" ht="15" customHeight="1">
      <c r="A74" s="89"/>
      <c r="B74" s="88"/>
      <c r="C74" s="69">
        <v>99.999999999999986</v>
      </c>
      <c r="D74" s="69">
        <v>0</v>
      </c>
      <c r="E74" s="69">
        <v>0</v>
      </c>
      <c r="F74" s="69">
        <v>0</v>
      </c>
      <c r="G74" s="69">
        <v>16.666666666666664</v>
      </c>
      <c r="H74" s="69">
        <v>25</v>
      </c>
      <c r="I74" s="69">
        <v>25</v>
      </c>
      <c r="J74" s="69">
        <v>33.333333333333329</v>
      </c>
      <c r="K74" s="69">
        <v>0</v>
      </c>
      <c r="L74" s="69">
        <v>0</v>
      </c>
      <c r="M74" s="69">
        <v>0</v>
      </c>
      <c r="N74" s="69">
        <v>0</v>
      </c>
      <c r="O74" s="52">
        <v>12</v>
      </c>
      <c r="P74" s="69">
        <v>100</v>
      </c>
      <c r="Q74" s="69">
        <v>0</v>
      </c>
      <c r="R74" s="69">
        <v>10.344827586206897</v>
      </c>
      <c r="S74" s="69">
        <v>13.793103448275861</v>
      </c>
      <c r="T74" s="69">
        <v>0</v>
      </c>
      <c r="U74" s="69">
        <v>10.344827586206897</v>
      </c>
      <c r="V74" s="69">
        <v>13.793103448275861</v>
      </c>
      <c r="W74" s="69">
        <v>27.586206896551722</v>
      </c>
      <c r="X74" s="69">
        <v>10.344827586206897</v>
      </c>
      <c r="Y74" s="69">
        <v>3.4482758620689653</v>
      </c>
      <c r="Z74" s="69">
        <v>0</v>
      </c>
      <c r="AA74" s="69">
        <v>10.344827586206897</v>
      </c>
      <c r="AB74" s="52">
        <v>26</v>
      </c>
      <c r="AC74" s="69">
        <v>0</v>
      </c>
      <c r="AD74" s="69">
        <v>0</v>
      </c>
      <c r="AE74" s="69">
        <v>0</v>
      </c>
      <c r="AF74" s="69">
        <v>0</v>
      </c>
      <c r="AG74" s="69">
        <v>0</v>
      </c>
      <c r="AH74" s="69">
        <v>0</v>
      </c>
      <c r="AI74" s="69">
        <v>0</v>
      </c>
      <c r="AJ74" s="69">
        <v>0</v>
      </c>
      <c r="AK74" s="69">
        <v>0</v>
      </c>
      <c r="AL74" s="69">
        <v>0</v>
      </c>
      <c r="AM74" s="69">
        <v>0</v>
      </c>
      <c r="AN74" s="69">
        <v>0</v>
      </c>
      <c r="AO74" s="52">
        <v>0</v>
      </c>
      <c r="AP74" s="69">
        <v>100</v>
      </c>
      <c r="AQ74" s="69">
        <v>0</v>
      </c>
      <c r="AR74" s="69">
        <v>4</v>
      </c>
      <c r="AS74" s="69">
        <v>4</v>
      </c>
      <c r="AT74" s="69">
        <v>24</v>
      </c>
      <c r="AU74" s="69">
        <v>32</v>
      </c>
      <c r="AV74" s="69">
        <v>12</v>
      </c>
      <c r="AW74" s="69">
        <v>4</v>
      </c>
      <c r="AX74" s="69">
        <v>0</v>
      </c>
      <c r="AY74" s="69">
        <v>0</v>
      </c>
      <c r="AZ74" s="69">
        <v>0</v>
      </c>
      <c r="BA74" s="69">
        <v>20</v>
      </c>
      <c r="BB74" s="52">
        <v>20</v>
      </c>
    </row>
    <row r="75" spans="1:54" ht="15" customHeight="1">
      <c r="A75" s="48" t="s">
        <v>396</v>
      </c>
      <c r="B75" s="24" t="s">
        <v>37</v>
      </c>
      <c r="C75" s="38">
        <v>267</v>
      </c>
      <c r="D75" s="38">
        <v>1</v>
      </c>
      <c r="E75" s="38">
        <v>0</v>
      </c>
      <c r="F75" s="38">
        <v>6</v>
      </c>
      <c r="G75" s="38">
        <v>45</v>
      </c>
      <c r="H75" s="38">
        <v>81</v>
      </c>
      <c r="I75" s="38">
        <v>75</v>
      </c>
      <c r="J75" s="38">
        <v>38</v>
      </c>
      <c r="K75" s="38">
        <v>11</v>
      </c>
      <c r="L75" s="38">
        <v>0</v>
      </c>
      <c r="M75" s="38">
        <v>0</v>
      </c>
      <c r="N75" s="38">
        <v>10</v>
      </c>
      <c r="O75" s="37">
        <v>2.4623430753589304</v>
      </c>
      <c r="P75" s="38">
        <v>346</v>
      </c>
      <c r="Q75" s="38">
        <v>0</v>
      </c>
      <c r="R75" s="38">
        <v>5</v>
      </c>
      <c r="S75" s="38">
        <v>30</v>
      </c>
      <c r="T75" s="38">
        <v>34</v>
      </c>
      <c r="U75" s="38">
        <v>70</v>
      </c>
      <c r="V75" s="38">
        <v>59</v>
      </c>
      <c r="W75" s="38">
        <v>69</v>
      </c>
      <c r="X75" s="38">
        <v>38</v>
      </c>
      <c r="Y75" s="38">
        <v>13</v>
      </c>
      <c r="Z75" s="38">
        <v>3</v>
      </c>
      <c r="AA75" s="38">
        <v>25</v>
      </c>
      <c r="AB75" s="37">
        <v>2.6564377524928053</v>
      </c>
      <c r="AC75" s="38">
        <v>27</v>
      </c>
      <c r="AD75" s="38">
        <v>0</v>
      </c>
      <c r="AE75" s="38">
        <v>0</v>
      </c>
      <c r="AF75" s="38">
        <v>0</v>
      </c>
      <c r="AG75" s="38">
        <v>8</v>
      </c>
      <c r="AH75" s="38">
        <v>12</v>
      </c>
      <c r="AI75" s="38">
        <v>3</v>
      </c>
      <c r="AJ75" s="38">
        <v>0</v>
      </c>
      <c r="AK75" s="38">
        <v>1</v>
      </c>
      <c r="AL75" s="38">
        <v>0</v>
      </c>
      <c r="AM75" s="38">
        <v>0</v>
      </c>
      <c r="AN75" s="38">
        <v>3</v>
      </c>
      <c r="AO75" s="37">
        <v>2.207273100309632</v>
      </c>
      <c r="AP75" s="38">
        <v>265</v>
      </c>
      <c r="AQ75" s="38">
        <v>3</v>
      </c>
      <c r="AR75" s="38">
        <v>19</v>
      </c>
      <c r="AS75" s="38">
        <v>49</v>
      </c>
      <c r="AT75" s="38">
        <v>58</v>
      </c>
      <c r="AU75" s="38">
        <v>53</v>
      </c>
      <c r="AV75" s="38">
        <v>40</v>
      </c>
      <c r="AW75" s="38">
        <v>16</v>
      </c>
      <c r="AX75" s="38">
        <v>3</v>
      </c>
      <c r="AY75" s="38">
        <v>1</v>
      </c>
      <c r="AZ75" s="38">
        <v>0</v>
      </c>
      <c r="BA75" s="38">
        <v>23</v>
      </c>
      <c r="BB75" s="37">
        <v>1.9370799454769905</v>
      </c>
    </row>
    <row r="76" spans="1:54" ht="15" customHeight="1">
      <c r="A76" s="48" t="s">
        <v>397</v>
      </c>
      <c r="B76" s="24"/>
      <c r="C76" s="56">
        <v>100</v>
      </c>
      <c r="D76" s="56">
        <v>0.37453183520599254</v>
      </c>
      <c r="E76" s="56">
        <v>0</v>
      </c>
      <c r="F76" s="56">
        <v>2.2471910112359552</v>
      </c>
      <c r="G76" s="56">
        <v>16.853932584269664</v>
      </c>
      <c r="H76" s="56">
        <v>30.337078651685395</v>
      </c>
      <c r="I76" s="56">
        <v>28.08988764044944</v>
      </c>
      <c r="J76" s="56">
        <v>14.232209737827715</v>
      </c>
      <c r="K76" s="56">
        <v>4.119850187265917</v>
      </c>
      <c r="L76" s="56">
        <v>0</v>
      </c>
      <c r="M76" s="56">
        <v>0</v>
      </c>
      <c r="N76" s="56">
        <v>3.7453183520599254</v>
      </c>
      <c r="O76" s="51">
        <v>257</v>
      </c>
      <c r="P76" s="56">
        <v>100</v>
      </c>
      <c r="Q76" s="56">
        <v>0</v>
      </c>
      <c r="R76" s="56">
        <v>1.4450867052023122</v>
      </c>
      <c r="S76" s="56">
        <v>8.6705202312138727</v>
      </c>
      <c r="T76" s="56">
        <v>9.8265895953757223</v>
      </c>
      <c r="U76" s="56">
        <v>20.23121387283237</v>
      </c>
      <c r="V76" s="56">
        <v>17.052023121387283</v>
      </c>
      <c r="W76" s="56">
        <v>19.942196531791907</v>
      </c>
      <c r="X76" s="56">
        <v>10.982658959537572</v>
      </c>
      <c r="Y76" s="56">
        <v>3.7572254335260116</v>
      </c>
      <c r="Z76" s="56">
        <v>0.86705202312138718</v>
      </c>
      <c r="AA76" s="56">
        <v>7.2254335260115612</v>
      </c>
      <c r="AB76" s="51">
        <v>321</v>
      </c>
      <c r="AC76" s="56">
        <v>100.00000000000001</v>
      </c>
      <c r="AD76" s="56">
        <v>0</v>
      </c>
      <c r="AE76" s="56">
        <v>0</v>
      </c>
      <c r="AF76" s="56">
        <v>0</v>
      </c>
      <c r="AG76" s="56">
        <v>29.629629629629626</v>
      </c>
      <c r="AH76" s="56">
        <v>44.444444444444443</v>
      </c>
      <c r="AI76" s="56">
        <v>11.111111111111111</v>
      </c>
      <c r="AJ76" s="56">
        <v>0</v>
      </c>
      <c r="AK76" s="56">
        <v>3.7037037037037033</v>
      </c>
      <c r="AL76" s="56">
        <v>0</v>
      </c>
      <c r="AM76" s="56">
        <v>0</v>
      </c>
      <c r="AN76" s="56">
        <v>11.111111111111111</v>
      </c>
      <c r="AO76" s="51">
        <v>24</v>
      </c>
      <c r="AP76" s="56">
        <v>100.00000000000001</v>
      </c>
      <c r="AQ76" s="56">
        <v>1.1320754716981132</v>
      </c>
      <c r="AR76" s="56">
        <v>7.1698113207547172</v>
      </c>
      <c r="AS76" s="56">
        <v>18.490566037735849</v>
      </c>
      <c r="AT76" s="56">
        <v>21.886792452830189</v>
      </c>
      <c r="AU76" s="56">
        <v>20</v>
      </c>
      <c r="AV76" s="56">
        <v>15.09433962264151</v>
      </c>
      <c r="AW76" s="56">
        <v>6.0377358490566042</v>
      </c>
      <c r="AX76" s="56">
        <v>1.1320754716981132</v>
      </c>
      <c r="AY76" s="56">
        <v>0.37735849056603776</v>
      </c>
      <c r="AZ76" s="56">
        <v>0</v>
      </c>
      <c r="BA76" s="56">
        <v>8.6792452830188669</v>
      </c>
      <c r="BB76" s="51">
        <v>242</v>
      </c>
    </row>
    <row r="77" spans="1:54" ht="15" customHeight="1">
      <c r="A77" s="48"/>
      <c r="B77" s="24" t="s">
        <v>38</v>
      </c>
      <c r="C77" s="38">
        <v>309</v>
      </c>
      <c r="D77" s="38">
        <v>0</v>
      </c>
      <c r="E77" s="38">
        <v>1</v>
      </c>
      <c r="F77" s="38">
        <v>6</v>
      </c>
      <c r="G77" s="38">
        <v>46</v>
      </c>
      <c r="H77" s="38">
        <v>97</v>
      </c>
      <c r="I77" s="38">
        <v>94</v>
      </c>
      <c r="J77" s="38">
        <v>40</v>
      </c>
      <c r="K77" s="38">
        <v>10</v>
      </c>
      <c r="L77" s="38">
        <v>3</v>
      </c>
      <c r="M77" s="38">
        <v>2</v>
      </c>
      <c r="N77" s="38">
        <v>10</v>
      </c>
      <c r="O77" s="37">
        <v>2.5151844792037279</v>
      </c>
      <c r="P77" s="38">
        <v>556</v>
      </c>
      <c r="Q77" s="38">
        <v>0</v>
      </c>
      <c r="R77" s="38">
        <v>12</v>
      </c>
      <c r="S77" s="38">
        <v>30</v>
      </c>
      <c r="T77" s="38">
        <v>53</v>
      </c>
      <c r="U77" s="38">
        <v>103</v>
      </c>
      <c r="V77" s="38">
        <v>128</v>
      </c>
      <c r="W77" s="38">
        <v>107</v>
      </c>
      <c r="X77" s="38">
        <v>69</v>
      </c>
      <c r="Y77" s="38">
        <v>23</v>
      </c>
      <c r="Z77" s="38">
        <v>11</v>
      </c>
      <c r="AA77" s="38">
        <v>20</v>
      </c>
      <c r="AB77" s="37">
        <v>2.7348716172660894</v>
      </c>
      <c r="AC77" s="38">
        <v>46</v>
      </c>
      <c r="AD77" s="38">
        <v>0</v>
      </c>
      <c r="AE77" s="38">
        <v>0</v>
      </c>
      <c r="AF77" s="38">
        <v>4</v>
      </c>
      <c r="AG77" s="38">
        <v>13</v>
      </c>
      <c r="AH77" s="38">
        <v>13</v>
      </c>
      <c r="AI77" s="38">
        <v>8</v>
      </c>
      <c r="AJ77" s="38">
        <v>2</v>
      </c>
      <c r="AK77" s="38">
        <v>4</v>
      </c>
      <c r="AL77" s="38">
        <v>0</v>
      </c>
      <c r="AM77" s="38">
        <v>0</v>
      </c>
      <c r="AN77" s="38">
        <v>2</v>
      </c>
      <c r="AO77" s="37">
        <v>2.2686640475595072</v>
      </c>
      <c r="AP77" s="38">
        <v>380</v>
      </c>
      <c r="AQ77" s="38">
        <v>3</v>
      </c>
      <c r="AR77" s="38">
        <v>13</v>
      </c>
      <c r="AS77" s="38">
        <v>55</v>
      </c>
      <c r="AT77" s="38">
        <v>87</v>
      </c>
      <c r="AU77" s="38">
        <v>83</v>
      </c>
      <c r="AV77" s="38">
        <v>67</v>
      </c>
      <c r="AW77" s="38">
        <v>32</v>
      </c>
      <c r="AX77" s="38">
        <v>8</v>
      </c>
      <c r="AY77" s="38">
        <v>3</v>
      </c>
      <c r="AZ77" s="38">
        <v>1</v>
      </c>
      <c r="BA77" s="38">
        <v>28</v>
      </c>
      <c r="BB77" s="37">
        <v>2.1101834084391267</v>
      </c>
    </row>
    <row r="78" spans="1:54" ht="15" customHeight="1">
      <c r="A78" s="54"/>
      <c r="B78" s="24"/>
      <c r="C78" s="56">
        <v>100</v>
      </c>
      <c r="D78" s="56">
        <v>0</v>
      </c>
      <c r="E78" s="56">
        <v>0.3236245954692557</v>
      </c>
      <c r="F78" s="56">
        <v>1.9417475728155338</v>
      </c>
      <c r="G78" s="56">
        <v>14.886731391585762</v>
      </c>
      <c r="H78" s="56">
        <v>31.391585760517799</v>
      </c>
      <c r="I78" s="56">
        <v>30.420711974110031</v>
      </c>
      <c r="J78" s="56">
        <v>12.944983818770226</v>
      </c>
      <c r="K78" s="56">
        <v>3.2362459546925564</v>
      </c>
      <c r="L78" s="56">
        <v>0.97087378640776689</v>
      </c>
      <c r="M78" s="56">
        <v>0.64724919093851141</v>
      </c>
      <c r="N78" s="56">
        <v>3.2362459546925564</v>
      </c>
      <c r="O78" s="51">
        <v>299</v>
      </c>
      <c r="P78" s="56">
        <v>99.999999999999986</v>
      </c>
      <c r="Q78" s="56">
        <v>0</v>
      </c>
      <c r="R78" s="56">
        <v>2.1582733812949639</v>
      </c>
      <c r="S78" s="56">
        <v>5.3956834532374103</v>
      </c>
      <c r="T78" s="56">
        <v>9.5323741007194247</v>
      </c>
      <c r="U78" s="56">
        <v>18.525179856115106</v>
      </c>
      <c r="V78" s="56">
        <v>23.021582733812952</v>
      </c>
      <c r="W78" s="56">
        <v>19.244604316546763</v>
      </c>
      <c r="X78" s="56">
        <v>12.410071942446043</v>
      </c>
      <c r="Y78" s="56">
        <v>4.1366906474820144</v>
      </c>
      <c r="Z78" s="56">
        <v>1.9784172661870503</v>
      </c>
      <c r="AA78" s="56">
        <v>3.5971223021582732</v>
      </c>
      <c r="AB78" s="51">
        <v>536</v>
      </c>
      <c r="AC78" s="56">
        <v>99.999999999999986</v>
      </c>
      <c r="AD78" s="56">
        <v>0</v>
      </c>
      <c r="AE78" s="56">
        <v>0</v>
      </c>
      <c r="AF78" s="56">
        <v>8.695652173913043</v>
      </c>
      <c r="AG78" s="56">
        <v>28.260869565217391</v>
      </c>
      <c r="AH78" s="56">
        <v>28.260869565217391</v>
      </c>
      <c r="AI78" s="56">
        <v>17.391304347826086</v>
      </c>
      <c r="AJ78" s="56">
        <v>4.3478260869565215</v>
      </c>
      <c r="AK78" s="56">
        <v>8.695652173913043</v>
      </c>
      <c r="AL78" s="56">
        <v>0</v>
      </c>
      <c r="AM78" s="56">
        <v>0</v>
      </c>
      <c r="AN78" s="56">
        <v>4.3478260869565215</v>
      </c>
      <c r="AO78" s="51">
        <v>44</v>
      </c>
      <c r="AP78" s="56">
        <v>99.999999999999986</v>
      </c>
      <c r="AQ78" s="56">
        <v>0.78947368421052633</v>
      </c>
      <c r="AR78" s="56">
        <v>3.4210526315789478</v>
      </c>
      <c r="AS78" s="56">
        <v>14.473684210526317</v>
      </c>
      <c r="AT78" s="56">
        <v>22.894736842105264</v>
      </c>
      <c r="AU78" s="56">
        <v>21.842105263157897</v>
      </c>
      <c r="AV78" s="56">
        <v>17.631578947368421</v>
      </c>
      <c r="AW78" s="56">
        <v>8.4210526315789469</v>
      </c>
      <c r="AX78" s="56">
        <v>2.1052631578947367</v>
      </c>
      <c r="AY78" s="56">
        <v>0.78947368421052633</v>
      </c>
      <c r="AZ78" s="56">
        <v>0.26315789473684209</v>
      </c>
      <c r="BA78" s="56">
        <v>7.3684210526315779</v>
      </c>
      <c r="BB78" s="51">
        <v>352</v>
      </c>
    </row>
    <row r="79" spans="1:54" ht="15" customHeight="1">
      <c r="A79" s="48"/>
      <c r="B79" s="24" t="s">
        <v>39</v>
      </c>
      <c r="C79" s="38">
        <v>1325</v>
      </c>
      <c r="D79" s="38">
        <v>26</v>
      </c>
      <c r="E79" s="38">
        <v>1</v>
      </c>
      <c r="F79" s="38">
        <v>20</v>
      </c>
      <c r="G79" s="38">
        <v>152</v>
      </c>
      <c r="H79" s="38">
        <v>370</v>
      </c>
      <c r="I79" s="38">
        <v>421</v>
      </c>
      <c r="J79" s="38">
        <v>199</v>
      </c>
      <c r="K79" s="38">
        <v>56</v>
      </c>
      <c r="L79" s="38">
        <v>22</v>
      </c>
      <c r="M79" s="38">
        <v>20</v>
      </c>
      <c r="N79" s="38">
        <v>38</v>
      </c>
      <c r="O79" s="37">
        <v>2.5773962130925909</v>
      </c>
      <c r="P79" s="38">
        <v>1083</v>
      </c>
      <c r="Q79" s="38">
        <v>6</v>
      </c>
      <c r="R79" s="38">
        <v>15</v>
      </c>
      <c r="S79" s="38">
        <v>63</v>
      </c>
      <c r="T79" s="38">
        <v>88</v>
      </c>
      <c r="U79" s="38">
        <v>202</v>
      </c>
      <c r="V79" s="38">
        <v>239</v>
      </c>
      <c r="W79" s="38">
        <v>224</v>
      </c>
      <c r="X79" s="38">
        <v>106</v>
      </c>
      <c r="Y79" s="38">
        <v>56</v>
      </c>
      <c r="Z79" s="38">
        <v>23</v>
      </c>
      <c r="AA79" s="38">
        <v>61</v>
      </c>
      <c r="AB79" s="37">
        <v>2.7484831547497488</v>
      </c>
      <c r="AC79" s="38">
        <v>109</v>
      </c>
      <c r="AD79" s="38">
        <v>0</v>
      </c>
      <c r="AE79" s="38">
        <v>1</v>
      </c>
      <c r="AF79" s="38">
        <v>9</v>
      </c>
      <c r="AG79" s="38">
        <v>21</v>
      </c>
      <c r="AH79" s="38">
        <v>33</v>
      </c>
      <c r="AI79" s="38">
        <v>27</v>
      </c>
      <c r="AJ79" s="38">
        <v>6</v>
      </c>
      <c r="AK79" s="38">
        <v>3</v>
      </c>
      <c r="AL79" s="38">
        <v>4</v>
      </c>
      <c r="AM79" s="38">
        <v>0</v>
      </c>
      <c r="AN79" s="38">
        <v>5</v>
      </c>
      <c r="AO79" s="37">
        <v>2.3209861229068758</v>
      </c>
      <c r="AP79" s="38">
        <v>1038</v>
      </c>
      <c r="AQ79" s="38">
        <v>16</v>
      </c>
      <c r="AR79" s="38">
        <v>35</v>
      </c>
      <c r="AS79" s="38">
        <v>153</v>
      </c>
      <c r="AT79" s="38">
        <v>229</v>
      </c>
      <c r="AU79" s="38">
        <v>248</v>
      </c>
      <c r="AV79" s="38">
        <v>167</v>
      </c>
      <c r="AW79" s="38">
        <v>85</v>
      </c>
      <c r="AX79" s="38">
        <v>19</v>
      </c>
      <c r="AY79" s="38">
        <v>7</v>
      </c>
      <c r="AZ79" s="38">
        <v>2</v>
      </c>
      <c r="BA79" s="38">
        <v>77</v>
      </c>
      <c r="BB79" s="37">
        <v>2.0852761625041989</v>
      </c>
    </row>
    <row r="80" spans="1:54" ht="15" customHeight="1">
      <c r="A80" s="48"/>
      <c r="B80" s="24"/>
      <c r="C80" s="56">
        <v>100</v>
      </c>
      <c r="D80" s="56">
        <v>1.9622641509433962</v>
      </c>
      <c r="E80" s="56">
        <v>7.5471698113207544E-2</v>
      </c>
      <c r="F80" s="56">
        <v>1.5094339622641511</v>
      </c>
      <c r="G80" s="56">
        <v>11.471698113207546</v>
      </c>
      <c r="H80" s="56">
        <v>27.924528301886792</v>
      </c>
      <c r="I80" s="56">
        <v>31.773584905660378</v>
      </c>
      <c r="J80" s="56">
        <v>15.018867924528301</v>
      </c>
      <c r="K80" s="56">
        <v>4.2264150943396226</v>
      </c>
      <c r="L80" s="56">
        <v>1.6603773584905661</v>
      </c>
      <c r="M80" s="56">
        <v>1.5094339622641511</v>
      </c>
      <c r="N80" s="56">
        <v>2.8679245283018866</v>
      </c>
      <c r="O80" s="51">
        <v>1287</v>
      </c>
      <c r="P80" s="56">
        <v>100</v>
      </c>
      <c r="Q80" s="56">
        <v>0.554016620498615</v>
      </c>
      <c r="R80" s="56">
        <v>1.3850415512465373</v>
      </c>
      <c r="S80" s="56">
        <v>5.8171745152354575</v>
      </c>
      <c r="T80" s="56">
        <v>8.1255771006463533</v>
      </c>
      <c r="U80" s="56">
        <v>18.651892890120038</v>
      </c>
      <c r="V80" s="56">
        <v>22.068328716528164</v>
      </c>
      <c r="W80" s="56">
        <v>20.683287165281623</v>
      </c>
      <c r="X80" s="56">
        <v>9.7876269621421965</v>
      </c>
      <c r="Y80" s="56">
        <v>5.1708217913204058</v>
      </c>
      <c r="Z80" s="56">
        <v>2.1237303785780237</v>
      </c>
      <c r="AA80" s="56">
        <v>5.6325023084025858</v>
      </c>
      <c r="AB80" s="51">
        <v>1022</v>
      </c>
      <c r="AC80" s="56">
        <v>100</v>
      </c>
      <c r="AD80" s="56">
        <v>0</v>
      </c>
      <c r="AE80" s="56">
        <v>0.91743119266055051</v>
      </c>
      <c r="AF80" s="56">
        <v>8.2568807339449553</v>
      </c>
      <c r="AG80" s="56">
        <v>19.26605504587156</v>
      </c>
      <c r="AH80" s="56">
        <v>30.275229357798167</v>
      </c>
      <c r="AI80" s="56">
        <v>24.770642201834864</v>
      </c>
      <c r="AJ80" s="56">
        <v>5.5045871559633035</v>
      </c>
      <c r="AK80" s="56">
        <v>2.7522935779816518</v>
      </c>
      <c r="AL80" s="56">
        <v>3.669724770642202</v>
      </c>
      <c r="AM80" s="56">
        <v>0</v>
      </c>
      <c r="AN80" s="56">
        <v>4.5871559633027523</v>
      </c>
      <c r="AO80" s="51">
        <v>104</v>
      </c>
      <c r="AP80" s="56">
        <v>100</v>
      </c>
      <c r="AQ80" s="56">
        <v>1.5414258188824663</v>
      </c>
      <c r="AR80" s="56">
        <v>3.371868978805395</v>
      </c>
      <c r="AS80" s="56">
        <v>14.739884393063585</v>
      </c>
      <c r="AT80" s="56">
        <v>22.061657032755299</v>
      </c>
      <c r="AU80" s="56">
        <v>23.892100192678228</v>
      </c>
      <c r="AV80" s="56">
        <v>16.088631984585742</v>
      </c>
      <c r="AW80" s="56">
        <v>8.1888246628131025</v>
      </c>
      <c r="AX80" s="56">
        <v>1.8304431599229287</v>
      </c>
      <c r="AY80" s="56">
        <v>0.67437379576107903</v>
      </c>
      <c r="AZ80" s="56">
        <v>0.19267822736030829</v>
      </c>
      <c r="BA80" s="56">
        <v>7.4181117533718686</v>
      </c>
      <c r="BB80" s="51">
        <v>961</v>
      </c>
    </row>
    <row r="81" spans="1:54" ht="15" customHeight="1">
      <c r="A81" s="48"/>
      <c r="B81" s="24" t="s">
        <v>2</v>
      </c>
      <c r="C81" s="38">
        <v>161</v>
      </c>
      <c r="D81" s="38">
        <v>0</v>
      </c>
      <c r="E81" s="38">
        <v>0</v>
      </c>
      <c r="F81" s="38">
        <v>2</v>
      </c>
      <c r="G81" s="38">
        <v>17</v>
      </c>
      <c r="H81" s="38">
        <v>54</v>
      </c>
      <c r="I81" s="38">
        <v>50</v>
      </c>
      <c r="J81" s="38">
        <v>22</v>
      </c>
      <c r="K81" s="38">
        <v>3</v>
      </c>
      <c r="L81" s="38">
        <v>1</v>
      </c>
      <c r="M81" s="38">
        <v>0</v>
      </c>
      <c r="N81" s="38">
        <v>12</v>
      </c>
      <c r="O81" s="37">
        <v>2.5349593981024778</v>
      </c>
      <c r="P81" s="38">
        <v>159</v>
      </c>
      <c r="Q81" s="38">
        <v>1</v>
      </c>
      <c r="R81" s="38">
        <v>2</v>
      </c>
      <c r="S81" s="38">
        <v>12</v>
      </c>
      <c r="T81" s="38">
        <v>11</v>
      </c>
      <c r="U81" s="38">
        <v>36</v>
      </c>
      <c r="V81" s="38">
        <v>39</v>
      </c>
      <c r="W81" s="38">
        <v>22</v>
      </c>
      <c r="X81" s="38">
        <v>13</v>
      </c>
      <c r="Y81" s="38">
        <v>7</v>
      </c>
      <c r="Z81" s="38">
        <v>1</v>
      </c>
      <c r="AA81" s="38">
        <v>15</v>
      </c>
      <c r="AB81" s="37">
        <v>2.6166518475042988</v>
      </c>
      <c r="AC81" s="38">
        <v>18</v>
      </c>
      <c r="AD81" s="38">
        <v>0</v>
      </c>
      <c r="AE81" s="38">
        <v>0</v>
      </c>
      <c r="AF81" s="38">
        <v>6</v>
      </c>
      <c r="AG81" s="38">
        <v>2</v>
      </c>
      <c r="AH81" s="38">
        <v>7</v>
      </c>
      <c r="AI81" s="38">
        <v>2</v>
      </c>
      <c r="AJ81" s="38">
        <v>1</v>
      </c>
      <c r="AK81" s="38">
        <v>0</v>
      </c>
      <c r="AL81" s="38">
        <v>0</v>
      </c>
      <c r="AM81" s="38">
        <v>0</v>
      </c>
      <c r="AN81" s="38">
        <v>0</v>
      </c>
      <c r="AO81" s="37">
        <v>1.9977467592885079</v>
      </c>
      <c r="AP81" s="38">
        <v>163</v>
      </c>
      <c r="AQ81" s="38">
        <v>1</v>
      </c>
      <c r="AR81" s="38">
        <v>11</v>
      </c>
      <c r="AS81" s="38">
        <v>26</v>
      </c>
      <c r="AT81" s="38">
        <v>34</v>
      </c>
      <c r="AU81" s="38">
        <v>41</v>
      </c>
      <c r="AV81" s="38">
        <v>21</v>
      </c>
      <c r="AW81" s="38">
        <v>10</v>
      </c>
      <c r="AX81" s="38">
        <v>5</v>
      </c>
      <c r="AY81" s="38">
        <v>0</v>
      </c>
      <c r="AZ81" s="38">
        <v>0</v>
      </c>
      <c r="BA81" s="38">
        <v>14</v>
      </c>
      <c r="BB81" s="37">
        <v>2.009094699662306</v>
      </c>
    </row>
    <row r="82" spans="1:54" ht="15" customHeight="1">
      <c r="A82" s="90"/>
      <c r="B82" s="24"/>
      <c r="C82" s="56">
        <v>100</v>
      </c>
      <c r="D82" s="56">
        <v>0</v>
      </c>
      <c r="E82" s="56">
        <v>0</v>
      </c>
      <c r="F82" s="56">
        <v>1.2422360248447204</v>
      </c>
      <c r="G82" s="56">
        <v>10.559006211180124</v>
      </c>
      <c r="H82" s="56">
        <v>33.540372670807457</v>
      </c>
      <c r="I82" s="56">
        <v>31.05590062111801</v>
      </c>
      <c r="J82" s="56">
        <v>13.664596273291925</v>
      </c>
      <c r="K82" s="56">
        <v>1.8633540372670807</v>
      </c>
      <c r="L82" s="56">
        <v>0.6211180124223602</v>
      </c>
      <c r="M82" s="56">
        <v>0</v>
      </c>
      <c r="N82" s="56">
        <v>7.4534161490683228</v>
      </c>
      <c r="O82" s="51">
        <v>149</v>
      </c>
      <c r="P82" s="56">
        <v>100.00000000000001</v>
      </c>
      <c r="Q82" s="56">
        <v>0.62893081761006298</v>
      </c>
      <c r="R82" s="56">
        <v>1.257861635220126</v>
      </c>
      <c r="S82" s="56">
        <v>7.5471698113207548</v>
      </c>
      <c r="T82" s="56">
        <v>6.9182389937106921</v>
      </c>
      <c r="U82" s="56">
        <v>22.641509433962266</v>
      </c>
      <c r="V82" s="56">
        <v>24.528301886792452</v>
      </c>
      <c r="W82" s="56">
        <v>13.836477987421384</v>
      </c>
      <c r="X82" s="56">
        <v>8.1761006289308167</v>
      </c>
      <c r="Y82" s="56">
        <v>4.4025157232704402</v>
      </c>
      <c r="Z82" s="56">
        <v>0.62893081761006298</v>
      </c>
      <c r="AA82" s="56">
        <v>9.433962264150944</v>
      </c>
      <c r="AB82" s="51">
        <v>144</v>
      </c>
      <c r="AC82" s="56">
        <v>100.00000000000001</v>
      </c>
      <c r="AD82" s="56">
        <v>0</v>
      </c>
      <c r="AE82" s="56">
        <v>0</v>
      </c>
      <c r="AF82" s="56">
        <v>33.333333333333329</v>
      </c>
      <c r="AG82" s="56">
        <v>11.111111111111111</v>
      </c>
      <c r="AH82" s="56">
        <v>38.888888888888893</v>
      </c>
      <c r="AI82" s="56">
        <v>11.111111111111111</v>
      </c>
      <c r="AJ82" s="56">
        <v>5.5555555555555554</v>
      </c>
      <c r="AK82" s="56">
        <v>0</v>
      </c>
      <c r="AL82" s="56">
        <v>0</v>
      </c>
      <c r="AM82" s="56">
        <v>0</v>
      </c>
      <c r="AN82" s="56">
        <v>0</v>
      </c>
      <c r="AO82" s="51">
        <v>18</v>
      </c>
      <c r="AP82" s="56">
        <v>100</v>
      </c>
      <c r="AQ82" s="56">
        <v>0.61349693251533743</v>
      </c>
      <c r="AR82" s="56">
        <v>6.7484662576687118</v>
      </c>
      <c r="AS82" s="56">
        <v>15.950920245398773</v>
      </c>
      <c r="AT82" s="56">
        <v>20.858895705521473</v>
      </c>
      <c r="AU82" s="56">
        <v>25.153374233128833</v>
      </c>
      <c r="AV82" s="56">
        <v>12.883435582822086</v>
      </c>
      <c r="AW82" s="56">
        <v>6.1349693251533743</v>
      </c>
      <c r="AX82" s="56">
        <v>3.0674846625766872</v>
      </c>
      <c r="AY82" s="56">
        <v>0</v>
      </c>
      <c r="AZ82" s="56">
        <v>0</v>
      </c>
      <c r="BA82" s="56">
        <v>8.5889570552147241</v>
      </c>
      <c r="BB82" s="51">
        <v>149</v>
      </c>
    </row>
    <row r="83" spans="1:54" ht="15" customHeight="1">
      <c r="A83" s="48" t="s">
        <v>396</v>
      </c>
      <c r="B83" s="24" t="s">
        <v>37</v>
      </c>
      <c r="C83" s="38">
        <v>330</v>
      </c>
      <c r="D83" s="38">
        <v>1</v>
      </c>
      <c r="E83" s="38">
        <v>0</v>
      </c>
      <c r="F83" s="38">
        <v>6</v>
      </c>
      <c r="G83" s="38">
        <v>52</v>
      </c>
      <c r="H83" s="38">
        <v>97</v>
      </c>
      <c r="I83" s="38">
        <v>93</v>
      </c>
      <c r="J83" s="38">
        <v>49</v>
      </c>
      <c r="K83" s="38">
        <v>16</v>
      </c>
      <c r="L83" s="38">
        <v>3</v>
      </c>
      <c r="M83" s="38">
        <v>0</v>
      </c>
      <c r="N83" s="38">
        <v>13</v>
      </c>
      <c r="O83" s="37">
        <v>2.5280350661719782</v>
      </c>
      <c r="P83" s="38">
        <v>428</v>
      </c>
      <c r="Q83" s="38">
        <v>0</v>
      </c>
      <c r="R83" s="38">
        <v>10</v>
      </c>
      <c r="S83" s="38">
        <v>37</v>
      </c>
      <c r="T83" s="38">
        <v>42</v>
      </c>
      <c r="U83" s="38">
        <v>75</v>
      </c>
      <c r="V83" s="38">
        <v>78</v>
      </c>
      <c r="W83" s="38">
        <v>86</v>
      </c>
      <c r="X83" s="38">
        <v>46</v>
      </c>
      <c r="Y83" s="38">
        <v>19</v>
      </c>
      <c r="Z83" s="38">
        <v>5</v>
      </c>
      <c r="AA83" s="38">
        <v>30</v>
      </c>
      <c r="AB83" s="37">
        <v>2.666482257881448</v>
      </c>
      <c r="AC83" s="38">
        <v>34</v>
      </c>
      <c r="AD83" s="38">
        <v>0</v>
      </c>
      <c r="AE83" s="38">
        <v>0</v>
      </c>
      <c r="AF83" s="38">
        <v>0</v>
      </c>
      <c r="AG83" s="38">
        <v>10</v>
      </c>
      <c r="AH83" s="38">
        <v>15</v>
      </c>
      <c r="AI83" s="38">
        <v>6</v>
      </c>
      <c r="AJ83" s="38">
        <v>0</v>
      </c>
      <c r="AK83" s="38">
        <v>0</v>
      </c>
      <c r="AL83" s="38">
        <v>0</v>
      </c>
      <c r="AM83" s="38">
        <v>0</v>
      </c>
      <c r="AN83" s="38">
        <v>3</v>
      </c>
      <c r="AO83" s="37">
        <v>2.1774247933875706</v>
      </c>
      <c r="AP83" s="38">
        <v>352</v>
      </c>
      <c r="AQ83" s="38">
        <v>3</v>
      </c>
      <c r="AR83" s="38">
        <v>20</v>
      </c>
      <c r="AS83" s="38">
        <v>69</v>
      </c>
      <c r="AT83" s="38">
        <v>78</v>
      </c>
      <c r="AU83" s="38">
        <v>75</v>
      </c>
      <c r="AV83" s="38">
        <v>53</v>
      </c>
      <c r="AW83" s="38">
        <v>20</v>
      </c>
      <c r="AX83" s="38">
        <v>5</v>
      </c>
      <c r="AY83" s="38">
        <v>2</v>
      </c>
      <c r="AZ83" s="38">
        <v>0</v>
      </c>
      <c r="BA83" s="38">
        <v>27</v>
      </c>
      <c r="BB83" s="37">
        <v>1.95683490812009</v>
      </c>
    </row>
    <row r="84" spans="1:54" ht="15" customHeight="1">
      <c r="A84" s="48" t="s">
        <v>398</v>
      </c>
      <c r="B84" s="24"/>
      <c r="C84" s="56">
        <v>99.999999999999972</v>
      </c>
      <c r="D84" s="56">
        <v>0.30303030303030304</v>
      </c>
      <c r="E84" s="56">
        <v>0</v>
      </c>
      <c r="F84" s="56">
        <v>1.8181818181818181</v>
      </c>
      <c r="G84" s="56">
        <v>15.757575757575756</v>
      </c>
      <c r="H84" s="56">
        <v>29.393939393939394</v>
      </c>
      <c r="I84" s="56">
        <v>28.18181818181818</v>
      </c>
      <c r="J84" s="56">
        <v>14.84848484848485</v>
      </c>
      <c r="K84" s="56">
        <v>4.8484848484848486</v>
      </c>
      <c r="L84" s="56">
        <v>0.90909090909090906</v>
      </c>
      <c r="M84" s="56">
        <v>0</v>
      </c>
      <c r="N84" s="56">
        <v>3.939393939393939</v>
      </c>
      <c r="O84" s="51">
        <v>317</v>
      </c>
      <c r="P84" s="56">
        <v>100</v>
      </c>
      <c r="Q84" s="56">
        <v>0</v>
      </c>
      <c r="R84" s="56">
        <v>2.3364485981308412</v>
      </c>
      <c r="S84" s="56">
        <v>8.6448598130841123</v>
      </c>
      <c r="T84" s="56">
        <v>9.8130841121495322</v>
      </c>
      <c r="U84" s="56">
        <v>17.523364485981308</v>
      </c>
      <c r="V84" s="56">
        <v>18.22429906542056</v>
      </c>
      <c r="W84" s="56">
        <v>20.093457943925234</v>
      </c>
      <c r="X84" s="56">
        <v>10.747663551401869</v>
      </c>
      <c r="Y84" s="56">
        <v>4.4392523364485976</v>
      </c>
      <c r="Z84" s="56">
        <v>1.1682242990654206</v>
      </c>
      <c r="AA84" s="56">
        <v>7.009345794392523</v>
      </c>
      <c r="AB84" s="51">
        <v>398</v>
      </c>
      <c r="AC84" s="56">
        <v>100.00000000000001</v>
      </c>
      <c r="AD84" s="56">
        <v>0</v>
      </c>
      <c r="AE84" s="56">
        <v>0</v>
      </c>
      <c r="AF84" s="56">
        <v>0</v>
      </c>
      <c r="AG84" s="56">
        <v>29.411764705882355</v>
      </c>
      <c r="AH84" s="56">
        <v>44.117647058823529</v>
      </c>
      <c r="AI84" s="56">
        <v>17.647058823529413</v>
      </c>
      <c r="AJ84" s="56">
        <v>0</v>
      </c>
      <c r="AK84" s="56">
        <v>0</v>
      </c>
      <c r="AL84" s="56">
        <v>0</v>
      </c>
      <c r="AM84" s="56">
        <v>0</v>
      </c>
      <c r="AN84" s="56">
        <v>8.8235294117647065</v>
      </c>
      <c r="AO84" s="51">
        <v>31</v>
      </c>
      <c r="AP84" s="56">
        <v>100.00000000000001</v>
      </c>
      <c r="AQ84" s="56">
        <v>0.85227272727272718</v>
      </c>
      <c r="AR84" s="56">
        <v>5.6818181818181817</v>
      </c>
      <c r="AS84" s="56">
        <v>19.602272727272727</v>
      </c>
      <c r="AT84" s="56">
        <v>22.15909090909091</v>
      </c>
      <c r="AU84" s="56">
        <v>21.306818181818183</v>
      </c>
      <c r="AV84" s="56">
        <v>15.056818181818182</v>
      </c>
      <c r="AW84" s="56">
        <v>5.6818181818181817</v>
      </c>
      <c r="AX84" s="56">
        <v>1.4204545454545454</v>
      </c>
      <c r="AY84" s="56">
        <v>0.56818181818181823</v>
      </c>
      <c r="AZ84" s="56">
        <v>0</v>
      </c>
      <c r="BA84" s="56">
        <v>7.6704545454545459</v>
      </c>
      <c r="BB84" s="51">
        <v>325</v>
      </c>
    </row>
    <row r="85" spans="1:54" ht="15" customHeight="1">
      <c r="A85" s="48"/>
      <c r="B85" s="24" t="s">
        <v>38</v>
      </c>
      <c r="C85" s="38">
        <v>419</v>
      </c>
      <c r="D85" s="38">
        <v>0</v>
      </c>
      <c r="E85" s="38">
        <v>1</v>
      </c>
      <c r="F85" s="38">
        <v>5</v>
      </c>
      <c r="G85" s="38">
        <v>54</v>
      </c>
      <c r="H85" s="38">
        <v>116</v>
      </c>
      <c r="I85" s="38">
        <v>144</v>
      </c>
      <c r="J85" s="38">
        <v>66</v>
      </c>
      <c r="K85" s="38">
        <v>13</v>
      </c>
      <c r="L85" s="38">
        <v>6</v>
      </c>
      <c r="M85" s="38">
        <v>3</v>
      </c>
      <c r="N85" s="38">
        <v>11</v>
      </c>
      <c r="O85" s="37">
        <v>2.5906524604883172</v>
      </c>
      <c r="P85" s="38">
        <v>718</v>
      </c>
      <c r="Q85" s="38">
        <v>2</v>
      </c>
      <c r="R85" s="38">
        <v>17</v>
      </c>
      <c r="S85" s="38">
        <v>42</v>
      </c>
      <c r="T85" s="38">
        <v>63</v>
      </c>
      <c r="U85" s="38">
        <v>137</v>
      </c>
      <c r="V85" s="38">
        <v>169</v>
      </c>
      <c r="W85" s="38">
        <v>133</v>
      </c>
      <c r="X85" s="38">
        <v>87</v>
      </c>
      <c r="Y85" s="38">
        <v>27</v>
      </c>
      <c r="Z85" s="38">
        <v>12</v>
      </c>
      <c r="AA85" s="38">
        <v>29</v>
      </c>
      <c r="AB85" s="37">
        <v>2.702565626489501</v>
      </c>
      <c r="AC85" s="38">
        <v>68</v>
      </c>
      <c r="AD85" s="38">
        <v>0</v>
      </c>
      <c r="AE85" s="38">
        <v>0</v>
      </c>
      <c r="AF85" s="38">
        <v>7</v>
      </c>
      <c r="AG85" s="38">
        <v>18</v>
      </c>
      <c r="AH85" s="38">
        <v>19</v>
      </c>
      <c r="AI85" s="38">
        <v>12</v>
      </c>
      <c r="AJ85" s="38">
        <v>2</v>
      </c>
      <c r="AK85" s="38">
        <v>7</v>
      </c>
      <c r="AL85" s="38">
        <v>0</v>
      </c>
      <c r="AM85" s="38">
        <v>0</v>
      </c>
      <c r="AN85" s="38">
        <v>3</v>
      </c>
      <c r="AO85" s="37">
        <v>2.2710766994576379</v>
      </c>
      <c r="AP85" s="38">
        <v>543</v>
      </c>
      <c r="AQ85" s="38">
        <v>8</v>
      </c>
      <c r="AR85" s="38">
        <v>23</v>
      </c>
      <c r="AS85" s="38">
        <v>85</v>
      </c>
      <c r="AT85" s="38">
        <v>117</v>
      </c>
      <c r="AU85" s="38">
        <v>120</v>
      </c>
      <c r="AV85" s="38">
        <v>87</v>
      </c>
      <c r="AW85" s="38">
        <v>44</v>
      </c>
      <c r="AX85" s="38">
        <v>10</v>
      </c>
      <c r="AY85" s="38">
        <v>4</v>
      </c>
      <c r="AZ85" s="38">
        <v>1</v>
      </c>
      <c r="BA85" s="38">
        <v>44</v>
      </c>
      <c r="BB85" s="37">
        <v>2.0625426010242869</v>
      </c>
    </row>
    <row r="86" spans="1:54" ht="15" customHeight="1">
      <c r="A86" s="48"/>
      <c r="B86" s="24"/>
      <c r="C86" s="56">
        <v>100</v>
      </c>
      <c r="D86" s="56">
        <v>0</v>
      </c>
      <c r="E86" s="56">
        <v>0.23866348448687352</v>
      </c>
      <c r="F86" s="56">
        <v>1.1933174224343674</v>
      </c>
      <c r="G86" s="56">
        <v>12.887828162291171</v>
      </c>
      <c r="H86" s="56">
        <v>27.684964200477324</v>
      </c>
      <c r="I86" s="56">
        <v>34.367541766109781</v>
      </c>
      <c r="J86" s="56">
        <v>15.751789976133651</v>
      </c>
      <c r="K86" s="56">
        <v>3.1026252983293556</v>
      </c>
      <c r="L86" s="56">
        <v>1.431980906921241</v>
      </c>
      <c r="M86" s="56">
        <v>0.71599045346062051</v>
      </c>
      <c r="N86" s="56">
        <v>2.6252983293556085</v>
      </c>
      <c r="O86" s="51">
        <v>408</v>
      </c>
      <c r="P86" s="56">
        <v>99.999999999999986</v>
      </c>
      <c r="Q86" s="56">
        <v>0.2785515320334262</v>
      </c>
      <c r="R86" s="56">
        <v>2.3676880222841223</v>
      </c>
      <c r="S86" s="56">
        <v>5.8495821727019495</v>
      </c>
      <c r="T86" s="56">
        <v>8.7743732590529238</v>
      </c>
      <c r="U86" s="56">
        <v>19.080779944289695</v>
      </c>
      <c r="V86" s="56">
        <v>23.537604456824511</v>
      </c>
      <c r="W86" s="56">
        <v>18.52367688022284</v>
      </c>
      <c r="X86" s="56">
        <v>12.116991643454039</v>
      </c>
      <c r="Y86" s="56">
        <v>3.7604456824512535</v>
      </c>
      <c r="Z86" s="56">
        <v>1.6713091922005572</v>
      </c>
      <c r="AA86" s="56">
        <v>4.03899721448468</v>
      </c>
      <c r="AB86" s="51">
        <v>689</v>
      </c>
      <c r="AC86" s="56">
        <v>99.999999999999986</v>
      </c>
      <c r="AD86" s="56">
        <v>0</v>
      </c>
      <c r="AE86" s="56">
        <v>0</v>
      </c>
      <c r="AF86" s="56">
        <v>10.294117647058822</v>
      </c>
      <c r="AG86" s="56">
        <v>26.47058823529412</v>
      </c>
      <c r="AH86" s="56">
        <v>27.941176470588236</v>
      </c>
      <c r="AI86" s="56">
        <v>17.647058823529413</v>
      </c>
      <c r="AJ86" s="56">
        <v>2.9411764705882351</v>
      </c>
      <c r="AK86" s="56">
        <v>10.294117647058822</v>
      </c>
      <c r="AL86" s="56">
        <v>0</v>
      </c>
      <c r="AM86" s="56">
        <v>0</v>
      </c>
      <c r="AN86" s="56">
        <v>4.4117647058823533</v>
      </c>
      <c r="AO86" s="51">
        <v>65</v>
      </c>
      <c r="AP86" s="56">
        <v>100</v>
      </c>
      <c r="AQ86" s="56">
        <v>1.4732965009208103</v>
      </c>
      <c r="AR86" s="56">
        <v>4.2357274401473299</v>
      </c>
      <c r="AS86" s="56">
        <v>15.653775322283609</v>
      </c>
      <c r="AT86" s="56">
        <v>21.546961325966851</v>
      </c>
      <c r="AU86" s="56">
        <v>22.099447513812155</v>
      </c>
      <c r="AV86" s="56">
        <v>16.022099447513813</v>
      </c>
      <c r="AW86" s="56">
        <v>8.1031307550644573</v>
      </c>
      <c r="AX86" s="56">
        <v>1.8416206261510131</v>
      </c>
      <c r="AY86" s="56">
        <v>0.73664825046040516</v>
      </c>
      <c r="AZ86" s="56">
        <v>0.18416206261510129</v>
      </c>
      <c r="BA86" s="56">
        <v>8.1031307550644573</v>
      </c>
      <c r="BB86" s="51">
        <v>499</v>
      </c>
    </row>
    <row r="87" spans="1:54" ht="15" customHeight="1">
      <c r="A87" s="48"/>
      <c r="B87" s="24" t="s">
        <v>39</v>
      </c>
      <c r="C87" s="38">
        <v>1133</v>
      </c>
      <c r="D87" s="38">
        <v>26</v>
      </c>
      <c r="E87" s="38">
        <v>1</v>
      </c>
      <c r="F87" s="38">
        <v>20</v>
      </c>
      <c r="G87" s="38">
        <v>135</v>
      </c>
      <c r="H87" s="38">
        <v>332</v>
      </c>
      <c r="I87" s="38">
        <v>349</v>
      </c>
      <c r="J87" s="38">
        <v>157</v>
      </c>
      <c r="K87" s="38">
        <v>46</v>
      </c>
      <c r="L87" s="38">
        <v>16</v>
      </c>
      <c r="M87" s="38">
        <v>19</v>
      </c>
      <c r="N87" s="38">
        <v>32</v>
      </c>
      <c r="O87" s="37">
        <v>2.5431166019114726</v>
      </c>
      <c r="P87" s="38">
        <v>814</v>
      </c>
      <c r="Q87" s="38">
        <v>4</v>
      </c>
      <c r="R87" s="38">
        <v>4</v>
      </c>
      <c r="S87" s="38">
        <v>44</v>
      </c>
      <c r="T87" s="38">
        <v>64</v>
      </c>
      <c r="U87" s="38">
        <v>161</v>
      </c>
      <c r="V87" s="38">
        <v>177</v>
      </c>
      <c r="W87" s="38">
        <v>171</v>
      </c>
      <c r="X87" s="38">
        <v>76</v>
      </c>
      <c r="Y87" s="38">
        <v>48</v>
      </c>
      <c r="Z87" s="38">
        <v>19</v>
      </c>
      <c r="AA87" s="38">
        <v>46</v>
      </c>
      <c r="AB87" s="37">
        <v>2.7869210383583152</v>
      </c>
      <c r="AC87" s="38">
        <v>75</v>
      </c>
      <c r="AD87" s="38">
        <v>0</v>
      </c>
      <c r="AE87" s="38">
        <v>1</v>
      </c>
      <c r="AF87" s="38">
        <v>7</v>
      </c>
      <c r="AG87" s="38">
        <v>14</v>
      </c>
      <c r="AH87" s="38">
        <v>21</v>
      </c>
      <c r="AI87" s="38">
        <v>19</v>
      </c>
      <c r="AJ87" s="38">
        <v>5</v>
      </c>
      <c r="AK87" s="38">
        <v>0</v>
      </c>
      <c r="AL87" s="38">
        <v>4</v>
      </c>
      <c r="AM87" s="38">
        <v>0</v>
      </c>
      <c r="AN87" s="38">
        <v>4</v>
      </c>
      <c r="AO87" s="37">
        <v>2.3151601166666991</v>
      </c>
      <c r="AP87" s="38">
        <v>767</v>
      </c>
      <c r="AQ87" s="38">
        <v>12</v>
      </c>
      <c r="AR87" s="38">
        <v>23</v>
      </c>
      <c r="AS87" s="38">
        <v>99</v>
      </c>
      <c r="AT87" s="38">
        <v>174</v>
      </c>
      <c r="AU87" s="38">
        <v>185</v>
      </c>
      <c r="AV87" s="38">
        <v>129</v>
      </c>
      <c r="AW87" s="38">
        <v>67</v>
      </c>
      <c r="AX87" s="38">
        <v>15</v>
      </c>
      <c r="AY87" s="38">
        <v>5</v>
      </c>
      <c r="AZ87" s="38">
        <v>2</v>
      </c>
      <c r="BA87" s="38">
        <v>56</v>
      </c>
      <c r="BB87" s="37">
        <v>2.1219322789415336</v>
      </c>
    </row>
    <row r="88" spans="1:54" ht="15" customHeight="1">
      <c r="A88" s="48"/>
      <c r="B88" s="24"/>
      <c r="C88" s="56">
        <v>100</v>
      </c>
      <c r="D88" s="56">
        <v>2.2947925860547222</v>
      </c>
      <c r="E88" s="56">
        <v>8.8261253309797005E-2</v>
      </c>
      <c r="F88" s="56">
        <v>1.7652250661959399</v>
      </c>
      <c r="G88" s="56">
        <v>11.915269196822594</v>
      </c>
      <c r="H88" s="56">
        <v>29.302736098852606</v>
      </c>
      <c r="I88" s="56">
        <v>30.803177405119154</v>
      </c>
      <c r="J88" s="56">
        <v>13.857016769638127</v>
      </c>
      <c r="K88" s="56">
        <v>4.0600176522506626</v>
      </c>
      <c r="L88" s="56">
        <v>1.4121800529567521</v>
      </c>
      <c r="M88" s="56">
        <v>1.6769638128861428</v>
      </c>
      <c r="N88" s="56">
        <v>2.8243601059135042</v>
      </c>
      <c r="O88" s="51">
        <v>1101</v>
      </c>
      <c r="P88" s="56">
        <v>100.00000000000001</v>
      </c>
      <c r="Q88" s="56">
        <v>0.49140049140049141</v>
      </c>
      <c r="R88" s="56">
        <v>0.49140049140049141</v>
      </c>
      <c r="S88" s="56">
        <v>5.4054054054054053</v>
      </c>
      <c r="T88" s="56">
        <v>7.8624078624078626</v>
      </c>
      <c r="U88" s="56">
        <v>19.77886977886978</v>
      </c>
      <c r="V88" s="56">
        <v>21.744471744471745</v>
      </c>
      <c r="W88" s="56">
        <v>21.007371007371006</v>
      </c>
      <c r="X88" s="56">
        <v>9.3366093366093352</v>
      </c>
      <c r="Y88" s="56">
        <v>5.8968058968058967</v>
      </c>
      <c r="Z88" s="56">
        <v>2.3341523341523338</v>
      </c>
      <c r="AA88" s="56">
        <v>5.6511056511056514</v>
      </c>
      <c r="AB88" s="51">
        <v>768</v>
      </c>
      <c r="AC88" s="56">
        <v>100.00000000000001</v>
      </c>
      <c r="AD88" s="56">
        <v>0</v>
      </c>
      <c r="AE88" s="56">
        <v>1.3333333333333335</v>
      </c>
      <c r="AF88" s="56">
        <v>9.3333333333333339</v>
      </c>
      <c r="AG88" s="56">
        <v>18.666666666666668</v>
      </c>
      <c r="AH88" s="56">
        <v>28.000000000000004</v>
      </c>
      <c r="AI88" s="56">
        <v>25.333333333333336</v>
      </c>
      <c r="AJ88" s="56">
        <v>6.666666666666667</v>
      </c>
      <c r="AK88" s="56">
        <v>0</v>
      </c>
      <c r="AL88" s="56">
        <v>5.3333333333333339</v>
      </c>
      <c r="AM88" s="56">
        <v>0</v>
      </c>
      <c r="AN88" s="56">
        <v>5.3333333333333339</v>
      </c>
      <c r="AO88" s="51">
        <v>71</v>
      </c>
      <c r="AP88" s="56">
        <v>99.999999999999986</v>
      </c>
      <c r="AQ88" s="56">
        <v>1.5645371577574969</v>
      </c>
      <c r="AR88" s="56">
        <v>2.9986962190352022</v>
      </c>
      <c r="AS88" s="56">
        <v>12.907431551499348</v>
      </c>
      <c r="AT88" s="56">
        <v>22.685788787483702</v>
      </c>
      <c r="AU88" s="56">
        <v>24.119947848761409</v>
      </c>
      <c r="AV88" s="56">
        <v>16.818774445893091</v>
      </c>
      <c r="AW88" s="56">
        <v>8.7353324641460226</v>
      </c>
      <c r="AX88" s="56">
        <v>1.955671447196871</v>
      </c>
      <c r="AY88" s="56">
        <v>0.65189048239895697</v>
      </c>
      <c r="AZ88" s="56">
        <v>0.2607561929595828</v>
      </c>
      <c r="BA88" s="56">
        <v>7.3011734028683177</v>
      </c>
      <c r="BB88" s="51">
        <v>711</v>
      </c>
    </row>
    <row r="89" spans="1:54" ht="15" customHeight="1">
      <c r="A89" s="48"/>
      <c r="B89" s="24" t="s">
        <v>2</v>
      </c>
      <c r="C89" s="38">
        <v>180</v>
      </c>
      <c r="D89" s="38">
        <v>0</v>
      </c>
      <c r="E89" s="38">
        <v>0</v>
      </c>
      <c r="F89" s="38">
        <v>3</v>
      </c>
      <c r="G89" s="38">
        <v>19</v>
      </c>
      <c r="H89" s="38">
        <v>57</v>
      </c>
      <c r="I89" s="38">
        <v>54</v>
      </c>
      <c r="J89" s="38">
        <v>27</v>
      </c>
      <c r="K89" s="38">
        <v>5</v>
      </c>
      <c r="L89" s="38">
        <v>1</v>
      </c>
      <c r="M89" s="38">
        <v>0</v>
      </c>
      <c r="N89" s="38">
        <v>14</v>
      </c>
      <c r="O89" s="37">
        <v>2.5381657087729508</v>
      </c>
      <c r="P89" s="38">
        <v>184</v>
      </c>
      <c r="Q89" s="38">
        <v>1</v>
      </c>
      <c r="R89" s="38">
        <v>3</v>
      </c>
      <c r="S89" s="38">
        <v>12</v>
      </c>
      <c r="T89" s="38">
        <v>17</v>
      </c>
      <c r="U89" s="38">
        <v>38</v>
      </c>
      <c r="V89" s="38">
        <v>41</v>
      </c>
      <c r="W89" s="38">
        <v>32</v>
      </c>
      <c r="X89" s="38">
        <v>17</v>
      </c>
      <c r="Y89" s="38">
        <v>5</v>
      </c>
      <c r="Z89" s="38">
        <v>2</v>
      </c>
      <c r="AA89" s="38">
        <v>16</v>
      </c>
      <c r="AB89" s="37">
        <v>2.6230496598357651</v>
      </c>
      <c r="AC89" s="38">
        <v>23</v>
      </c>
      <c r="AD89" s="38">
        <v>0</v>
      </c>
      <c r="AE89" s="38">
        <v>0</v>
      </c>
      <c r="AF89" s="38">
        <v>5</v>
      </c>
      <c r="AG89" s="38">
        <v>2</v>
      </c>
      <c r="AH89" s="38">
        <v>10</v>
      </c>
      <c r="AI89" s="38">
        <v>3</v>
      </c>
      <c r="AJ89" s="38">
        <v>2</v>
      </c>
      <c r="AK89" s="38">
        <v>1</v>
      </c>
      <c r="AL89" s="38">
        <v>0</v>
      </c>
      <c r="AM89" s="38">
        <v>0</v>
      </c>
      <c r="AN89" s="38">
        <v>0</v>
      </c>
      <c r="AO89" s="37">
        <v>2.2017934176722145</v>
      </c>
      <c r="AP89" s="38">
        <v>184</v>
      </c>
      <c r="AQ89" s="38">
        <v>0</v>
      </c>
      <c r="AR89" s="38">
        <v>12</v>
      </c>
      <c r="AS89" s="38">
        <v>30</v>
      </c>
      <c r="AT89" s="38">
        <v>39</v>
      </c>
      <c r="AU89" s="38">
        <v>45</v>
      </c>
      <c r="AV89" s="38">
        <v>26</v>
      </c>
      <c r="AW89" s="38">
        <v>12</v>
      </c>
      <c r="AX89" s="38">
        <v>5</v>
      </c>
      <c r="AY89" s="38">
        <v>0</v>
      </c>
      <c r="AZ89" s="38">
        <v>0</v>
      </c>
      <c r="BA89" s="38">
        <v>15</v>
      </c>
      <c r="BB89" s="37">
        <v>2.0176890864771879</v>
      </c>
    </row>
    <row r="90" spans="1:54" ht="15" customHeight="1">
      <c r="A90" s="90"/>
      <c r="B90" s="24"/>
      <c r="C90" s="56">
        <v>99.999999999999986</v>
      </c>
      <c r="D90" s="56">
        <v>0</v>
      </c>
      <c r="E90" s="56">
        <v>0</v>
      </c>
      <c r="F90" s="56">
        <v>1.6666666666666667</v>
      </c>
      <c r="G90" s="56">
        <v>10.555555555555555</v>
      </c>
      <c r="H90" s="56">
        <v>31.666666666666664</v>
      </c>
      <c r="I90" s="56">
        <v>30</v>
      </c>
      <c r="J90" s="56">
        <v>15</v>
      </c>
      <c r="K90" s="56">
        <v>2.7777777777777777</v>
      </c>
      <c r="L90" s="56">
        <v>0.55555555555555558</v>
      </c>
      <c r="M90" s="56">
        <v>0</v>
      </c>
      <c r="N90" s="56">
        <v>7.7777777777777777</v>
      </c>
      <c r="O90" s="51">
        <v>166</v>
      </c>
      <c r="P90" s="56">
        <v>99.999999999999986</v>
      </c>
      <c r="Q90" s="56">
        <v>0.54347826086956519</v>
      </c>
      <c r="R90" s="56">
        <v>1.6304347826086956</v>
      </c>
      <c r="S90" s="56">
        <v>6.5217391304347823</v>
      </c>
      <c r="T90" s="56">
        <v>9.2391304347826075</v>
      </c>
      <c r="U90" s="56">
        <v>20.652173913043477</v>
      </c>
      <c r="V90" s="56">
        <v>22.282608695652172</v>
      </c>
      <c r="W90" s="56">
        <v>17.391304347826086</v>
      </c>
      <c r="X90" s="56">
        <v>9.2391304347826075</v>
      </c>
      <c r="Y90" s="56">
        <v>2.7173913043478262</v>
      </c>
      <c r="Z90" s="56">
        <v>1.0869565217391304</v>
      </c>
      <c r="AA90" s="56">
        <v>8.695652173913043</v>
      </c>
      <c r="AB90" s="51">
        <v>168</v>
      </c>
      <c r="AC90" s="56">
        <v>100</v>
      </c>
      <c r="AD90" s="56">
        <v>0</v>
      </c>
      <c r="AE90" s="56">
        <v>0</v>
      </c>
      <c r="AF90" s="56">
        <v>21.739130434782609</v>
      </c>
      <c r="AG90" s="56">
        <v>8.695652173913043</v>
      </c>
      <c r="AH90" s="56">
        <v>43.478260869565219</v>
      </c>
      <c r="AI90" s="56">
        <v>13.043478260869565</v>
      </c>
      <c r="AJ90" s="56">
        <v>8.695652173913043</v>
      </c>
      <c r="AK90" s="56">
        <v>4.3478260869565215</v>
      </c>
      <c r="AL90" s="56">
        <v>0</v>
      </c>
      <c r="AM90" s="56">
        <v>0</v>
      </c>
      <c r="AN90" s="56">
        <v>0</v>
      </c>
      <c r="AO90" s="51">
        <v>23</v>
      </c>
      <c r="AP90" s="56">
        <v>100</v>
      </c>
      <c r="AQ90" s="56">
        <v>0</v>
      </c>
      <c r="AR90" s="56">
        <v>6.5217391304347823</v>
      </c>
      <c r="AS90" s="56">
        <v>16.304347826086957</v>
      </c>
      <c r="AT90" s="56">
        <v>21.195652173913043</v>
      </c>
      <c r="AU90" s="56">
        <v>24.456521739130434</v>
      </c>
      <c r="AV90" s="56">
        <v>14.130434782608695</v>
      </c>
      <c r="AW90" s="56">
        <v>6.5217391304347823</v>
      </c>
      <c r="AX90" s="56">
        <v>2.7173913043478262</v>
      </c>
      <c r="AY90" s="56">
        <v>0</v>
      </c>
      <c r="AZ90" s="56">
        <v>0</v>
      </c>
      <c r="BA90" s="56">
        <v>8.1521739130434785</v>
      </c>
      <c r="BB90" s="51">
        <v>169</v>
      </c>
    </row>
    <row r="91" spans="1:54" ht="15" customHeight="1">
      <c r="A91" s="48" t="s">
        <v>409</v>
      </c>
      <c r="B91" s="24" t="s">
        <v>40</v>
      </c>
      <c r="C91" s="38">
        <v>25</v>
      </c>
      <c r="D91" s="38">
        <v>1</v>
      </c>
      <c r="E91" s="38">
        <v>0</v>
      </c>
      <c r="F91" s="38">
        <v>1</v>
      </c>
      <c r="G91" s="38">
        <v>1</v>
      </c>
      <c r="H91" s="38">
        <v>5</v>
      </c>
      <c r="I91" s="38">
        <v>5</v>
      </c>
      <c r="J91" s="38">
        <v>6</v>
      </c>
      <c r="K91" s="38">
        <v>2</v>
      </c>
      <c r="L91" s="38">
        <v>2</v>
      </c>
      <c r="M91" s="38">
        <v>1</v>
      </c>
      <c r="N91" s="38">
        <v>1</v>
      </c>
      <c r="O91" s="37">
        <v>2.7975431397306392</v>
      </c>
      <c r="P91" s="38">
        <v>424</v>
      </c>
      <c r="Q91" s="38">
        <v>4</v>
      </c>
      <c r="R91" s="38">
        <v>8</v>
      </c>
      <c r="S91" s="38">
        <v>39</v>
      </c>
      <c r="T91" s="38">
        <v>27</v>
      </c>
      <c r="U91" s="38">
        <v>65</v>
      </c>
      <c r="V91" s="38">
        <v>53</v>
      </c>
      <c r="W91" s="38">
        <v>77</v>
      </c>
      <c r="X91" s="38">
        <v>67</v>
      </c>
      <c r="Y91" s="38">
        <v>44</v>
      </c>
      <c r="Z91" s="38">
        <v>16</v>
      </c>
      <c r="AA91" s="38">
        <v>24</v>
      </c>
      <c r="AB91" s="37">
        <v>2.8352310973442401</v>
      </c>
      <c r="AC91" s="38">
        <v>8</v>
      </c>
      <c r="AD91" s="38">
        <v>0</v>
      </c>
      <c r="AE91" s="38">
        <v>0</v>
      </c>
      <c r="AF91" s="38">
        <v>0</v>
      </c>
      <c r="AG91" s="38">
        <v>0</v>
      </c>
      <c r="AH91" s="38">
        <v>2</v>
      </c>
      <c r="AI91" s="38">
        <v>2</v>
      </c>
      <c r="AJ91" s="38">
        <v>1</v>
      </c>
      <c r="AK91" s="38">
        <v>2</v>
      </c>
      <c r="AL91" s="38">
        <v>1</v>
      </c>
      <c r="AM91" s="38">
        <v>0</v>
      </c>
      <c r="AN91" s="38">
        <v>0</v>
      </c>
      <c r="AO91" s="37">
        <v>3.047271825396825</v>
      </c>
      <c r="AP91" s="38">
        <v>106</v>
      </c>
      <c r="AQ91" s="38">
        <v>5</v>
      </c>
      <c r="AR91" s="38">
        <v>6</v>
      </c>
      <c r="AS91" s="38">
        <v>15</v>
      </c>
      <c r="AT91" s="38">
        <v>14</v>
      </c>
      <c r="AU91" s="38">
        <v>18</v>
      </c>
      <c r="AV91" s="38">
        <v>13</v>
      </c>
      <c r="AW91" s="38">
        <v>17</v>
      </c>
      <c r="AX91" s="38">
        <v>7</v>
      </c>
      <c r="AY91" s="38">
        <v>1</v>
      </c>
      <c r="AZ91" s="38">
        <v>0</v>
      </c>
      <c r="BA91" s="38">
        <v>10</v>
      </c>
      <c r="BB91" s="37">
        <v>2.1250320353835979</v>
      </c>
    </row>
    <row r="92" spans="1:54" ht="15" customHeight="1">
      <c r="A92" s="48"/>
      <c r="B92" s="24"/>
      <c r="C92" s="56">
        <v>100</v>
      </c>
      <c r="D92" s="56">
        <v>4</v>
      </c>
      <c r="E92" s="56">
        <v>0</v>
      </c>
      <c r="F92" s="56">
        <v>4</v>
      </c>
      <c r="G92" s="56">
        <v>4</v>
      </c>
      <c r="H92" s="56">
        <v>20</v>
      </c>
      <c r="I92" s="56">
        <v>20</v>
      </c>
      <c r="J92" s="56">
        <v>24</v>
      </c>
      <c r="K92" s="56">
        <v>8</v>
      </c>
      <c r="L92" s="56">
        <v>8</v>
      </c>
      <c r="M92" s="56">
        <v>4</v>
      </c>
      <c r="N92" s="56">
        <v>4</v>
      </c>
      <c r="O92" s="51">
        <v>24</v>
      </c>
      <c r="P92" s="56">
        <v>99.999999999999986</v>
      </c>
      <c r="Q92" s="56">
        <v>0.94339622641509435</v>
      </c>
      <c r="R92" s="56">
        <v>1.8867924528301887</v>
      </c>
      <c r="S92" s="56">
        <v>9.1981132075471699</v>
      </c>
      <c r="T92" s="56">
        <v>6.367924528301887</v>
      </c>
      <c r="U92" s="56">
        <v>15.330188679245282</v>
      </c>
      <c r="V92" s="56">
        <v>12.5</v>
      </c>
      <c r="W92" s="56">
        <v>18.160377358490564</v>
      </c>
      <c r="X92" s="56">
        <v>15.80188679245283</v>
      </c>
      <c r="Y92" s="56">
        <v>10.377358490566039</v>
      </c>
      <c r="Z92" s="56">
        <v>3.7735849056603774</v>
      </c>
      <c r="AA92" s="56">
        <v>5.6603773584905666</v>
      </c>
      <c r="AB92" s="51">
        <v>400</v>
      </c>
      <c r="AC92" s="56">
        <v>100</v>
      </c>
      <c r="AD92" s="56">
        <v>0</v>
      </c>
      <c r="AE92" s="56">
        <v>0</v>
      </c>
      <c r="AF92" s="56">
        <v>0</v>
      </c>
      <c r="AG92" s="56">
        <v>0</v>
      </c>
      <c r="AH92" s="56">
        <v>25</v>
      </c>
      <c r="AI92" s="56">
        <v>25</v>
      </c>
      <c r="AJ92" s="56">
        <v>12.5</v>
      </c>
      <c r="AK92" s="56">
        <v>25</v>
      </c>
      <c r="AL92" s="56">
        <v>12.5</v>
      </c>
      <c r="AM92" s="56">
        <v>0</v>
      </c>
      <c r="AN92" s="56">
        <v>0</v>
      </c>
      <c r="AO92" s="51">
        <v>8</v>
      </c>
      <c r="AP92" s="56">
        <v>100.00000000000001</v>
      </c>
      <c r="AQ92" s="56">
        <v>4.716981132075472</v>
      </c>
      <c r="AR92" s="56">
        <v>5.6603773584905666</v>
      </c>
      <c r="AS92" s="56">
        <v>14.150943396226415</v>
      </c>
      <c r="AT92" s="56">
        <v>13.20754716981132</v>
      </c>
      <c r="AU92" s="56">
        <v>16.981132075471699</v>
      </c>
      <c r="AV92" s="56">
        <v>12.264150943396226</v>
      </c>
      <c r="AW92" s="56">
        <v>16.037735849056602</v>
      </c>
      <c r="AX92" s="56">
        <v>6.6037735849056602</v>
      </c>
      <c r="AY92" s="56">
        <v>0.94339622641509435</v>
      </c>
      <c r="AZ92" s="56">
        <v>0</v>
      </c>
      <c r="BA92" s="56">
        <v>9.433962264150944</v>
      </c>
      <c r="BB92" s="51">
        <v>96</v>
      </c>
    </row>
    <row r="93" spans="1:54" ht="15" customHeight="1">
      <c r="A93" s="48"/>
      <c r="B93" s="24" t="s">
        <v>41</v>
      </c>
      <c r="C93" s="38">
        <v>107</v>
      </c>
      <c r="D93" s="38">
        <v>0</v>
      </c>
      <c r="E93" s="38">
        <v>1</v>
      </c>
      <c r="F93" s="38">
        <v>6</v>
      </c>
      <c r="G93" s="38">
        <v>6</v>
      </c>
      <c r="H93" s="38">
        <v>19</v>
      </c>
      <c r="I93" s="38">
        <v>24</v>
      </c>
      <c r="J93" s="38">
        <v>30</v>
      </c>
      <c r="K93" s="38">
        <v>13</v>
      </c>
      <c r="L93" s="38">
        <v>2</v>
      </c>
      <c r="M93" s="38">
        <v>1</v>
      </c>
      <c r="N93" s="38">
        <v>5</v>
      </c>
      <c r="O93" s="37">
        <v>2.7760721981931988</v>
      </c>
      <c r="P93" s="38">
        <v>565</v>
      </c>
      <c r="Q93" s="38">
        <v>1</v>
      </c>
      <c r="R93" s="38">
        <v>6</v>
      </c>
      <c r="S93" s="38">
        <v>36</v>
      </c>
      <c r="T93" s="38">
        <v>44</v>
      </c>
      <c r="U93" s="38">
        <v>79</v>
      </c>
      <c r="V93" s="38">
        <v>139</v>
      </c>
      <c r="W93" s="38">
        <v>130</v>
      </c>
      <c r="X93" s="38">
        <v>66</v>
      </c>
      <c r="Y93" s="38">
        <v>32</v>
      </c>
      <c r="Z93" s="38">
        <v>10</v>
      </c>
      <c r="AA93" s="38">
        <v>22</v>
      </c>
      <c r="AB93" s="37">
        <v>2.8212114088421893</v>
      </c>
      <c r="AC93" s="38">
        <v>24</v>
      </c>
      <c r="AD93" s="38">
        <v>0</v>
      </c>
      <c r="AE93" s="38">
        <v>0</v>
      </c>
      <c r="AF93" s="38">
        <v>1</v>
      </c>
      <c r="AG93" s="38">
        <v>4</v>
      </c>
      <c r="AH93" s="38">
        <v>6</v>
      </c>
      <c r="AI93" s="38">
        <v>8</v>
      </c>
      <c r="AJ93" s="38">
        <v>1</v>
      </c>
      <c r="AK93" s="38">
        <v>2</v>
      </c>
      <c r="AL93" s="38">
        <v>1</v>
      </c>
      <c r="AM93" s="38">
        <v>0</v>
      </c>
      <c r="AN93" s="38">
        <v>1</v>
      </c>
      <c r="AO93" s="37">
        <v>2.5240348792298919</v>
      </c>
      <c r="AP93" s="38">
        <v>386</v>
      </c>
      <c r="AQ93" s="38">
        <v>2</v>
      </c>
      <c r="AR93" s="38">
        <v>14</v>
      </c>
      <c r="AS93" s="38">
        <v>64</v>
      </c>
      <c r="AT93" s="38">
        <v>71</v>
      </c>
      <c r="AU93" s="38">
        <v>78</v>
      </c>
      <c r="AV93" s="38">
        <v>78</v>
      </c>
      <c r="AW93" s="38">
        <v>30</v>
      </c>
      <c r="AX93" s="38">
        <v>14</v>
      </c>
      <c r="AY93" s="38">
        <v>3</v>
      </c>
      <c r="AZ93" s="38">
        <v>1</v>
      </c>
      <c r="BA93" s="38">
        <v>31</v>
      </c>
      <c r="BB93" s="37">
        <v>2.1271817271928732</v>
      </c>
    </row>
    <row r="94" spans="1:54" ht="15" customHeight="1">
      <c r="A94" s="48"/>
      <c r="B94" s="24"/>
      <c r="C94" s="56">
        <v>99.999999999999986</v>
      </c>
      <c r="D94" s="56">
        <v>0</v>
      </c>
      <c r="E94" s="56">
        <v>0.93457943925233633</v>
      </c>
      <c r="F94" s="56">
        <v>5.6074766355140184</v>
      </c>
      <c r="G94" s="56">
        <v>5.6074766355140184</v>
      </c>
      <c r="H94" s="56">
        <v>17.75700934579439</v>
      </c>
      <c r="I94" s="56">
        <v>22.429906542056074</v>
      </c>
      <c r="J94" s="56">
        <v>28.037383177570092</v>
      </c>
      <c r="K94" s="56">
        <v>12.149532710280374</v>
      </c>
      <c r="L94" s="56">
        <v>1.8691588785046727</v>
      </c>
      <c r="M94" s="56">
        <v>0.93457943925233633</v>
      </c>
      <c r="N94" s="56">
        <v>4.6728971962616823</v>
      </c>
      <c r="O94" s="51">
        <v>102</v>
      </c>
      <c r="P94" s="56">
        <v>100</v>
      </c>
      <c r="Q94" s="56">
        <v>0.17699115044247787</v>
      </c>
      <c r="R94" s="56">
        <v>1.0619469026548671</v>
      </c>
      <c r="S94" s="56">
        <v>6.3716814159292037</v>
      </c>
      <c r="T94" s="56">
        <v>7.7876106194690262</v>
      </c>
      <c r="U94" s="56">
        <v>13.982300884955754</v>
      </c>
      <c r="V94" s="56">
        <v>24.601769911504427</v>
      </c>
      <c r="W94" s="56">
        <v>23.008849557522122</v>
      </c>
      <c r="X94" s="56">
        <v>11.68141592920354</v>
      </c>
      <c r="Y94" s="56">
        <v>5.663716814159292</v>
      </c>
      <c r="Z94" s="56">
        <v>1.7699115044247788</v>
      </c>
      <c r="AA94" s="56">
        <v>3.8938053097345131</v>
      </c>
      <c r="AB94" s="51">
        <v>543</v>
      </c>
      <c r="AC94" s="56">
        <v>100</v>
      </c>
      <c r="AD94" s="56">
        <v>0</v>
      </c>
      <c r="AE94" s="56">
        <v>0</v>
      </c>
      <c r="AF94" s="56">
        <v>4.1666666666666661</v>
      </c>
      <c r="AG94" s="56">
        <v>16.666666666666664</v>
      </c>
      <c r="AH94" s="56">
        <v>25</v>
      </c>
      <c r="AI94" s="56">
        <v>33.333333333333329</v>
      </c>
      <c r="AJ94" s="56">
        <v>4.1666666666666661</v>
      </c>
      <c r="AK94" s="56">
        <v>8.3333333333333321</v>
      </c>
      <c r="AL94" s="56">
        <v>4.1666666666666661</v>
      </c>
      <c r="AM94" s="56">
        <v>0</v>
      </c>
      <c r="AN94" s="56">
        <v>4.1666666666666661</v>
      </c>
      <c r="AO94" s="51">
        <v>23</v>
      </c>
      <c r="AP94" s="56">
        <v>100</v>
      </c>
      <c r="AQ94" s="56">
        <v>0.5181347150259068</v>
      </c>
      <c r="AR94" s="56">
        <v>3.6269430051813467</v>
      </c>
      <c r="AS94" s="56">
        <v>16.580310880829018</v>
      </c>
      <c r="AT94" s="56">
        <v>18.393782383419687</v>
      </c>
      <c r="AU94" s="56">
        <v>20.207253886010363</v>
      </c>
      <c r="AV94" s="56">
        <v>20.207253886010363</v>
      </c>
      <c r="AW94" s="56">
        <v>7.7720207253886011</v>
      </c>
      <c r="AX94" s="56">
        <v>3.6269430051813467</v>
      </c>
      <c r="AY94" s="56">
        <v>0.77720207253886009</v>
      </c>
      <c r="AZ94" s="56">
        <v>0.2590673575129534</v>
      </c>
      <c r="BA94" s="56">
        <v>8.0310880829015545</v>
      </c>
      <c r="BB94" s="51">
        <v>355</v>
      </c>
    </row>
    <row r="95" spans="1:54" ht="15" customHeight="1">
      <c r="A95" s="48"/>
      <c r="B95" s="24" t="s">
        <v>42</v>
      </c>
      <c r="C95" s="38">
        <v>232</v>
      </c>
      <c r="D95" s="38">
        <v>0</v>
      </c>
      <c r="E95" s="38">
        <v>0</v>
      </c>
      <c r="F95" s="38">
        <v>0</v>
      </c>
      <c r="G95" s="38">
        <v>21</v>
      </c>
      <c r="H95" s="38">
        <v>46</v>
      </c>
      <c r="I95" s="38">
        <v>82</v>
      </c>
      <c r="J95" s="38">
        <v>52</v>
      </c>
      <c r="K95" s="38">
        <v>14</v>
      </c>
      <c r="L95" s="38">
        <v>5</v>
      </c>
      <c r="M95" s="38">
        <v>1</v>
      </c>
      <c r="N95" s="38">
        <v>11</v>
      </c>
      <c r="O95" s="37">
        <v>2.7789075804936854</v>
      </c>
      <c r="P95" s="38">
        <v>454</v>
      </c>
      <c r="Q95" s="38">
        <v>1</v>
      </c>
      <c r="R95" s="38">
        <v>5</v>
      </c>
      <c r="S95" s="38">
        <v>13</v>
      </c>
      <c r="T95" s="38">
        <v>40</v>
      </c>
      <c r="U95" s="38">
        <v>90</v>
      </c>
      <c r="V95" s="38">
        <v>104</v>
      </c>
      <c r="W95" s="38">
        <v>108</v>
      </c>
      <c r="X95" s="38">
        <v>49</v>
      </c>
      <c r="Y95" s="38">
        <v>13</v>
      </c>
      <c r="Z95" s="38">
        <v>5</v>
      </c>
      <c r="AA95" s="38">
        <v>26</v>
      </c>
      <c r="AB95" s="37">
        <v>2.772018100717148</v>
      </c>
      <c r="AC95" s="38">
        <v>35</v>
      </c>
      <c r="AD95" s="38">
        <v>0</v>
      </c>
      <c r="AE95" s="38">
        <v>0</v>
      </c>
      <c r="AF95" s="38">
        <v>1</v>
      </c>
      <c r="AG95" s="38">
        <v>5</v>
      </c>
      <c r="AH95" s="38">
        <v>12</v>
      </c>
      <c r="AI95" s="38">
        <v>10</v>
      </c>
      <c r="AJ95" s="38">
        <v>2</v>
      </c>
      <c r="AK95" s="38">
        <v>1</v>
      </c>
      <c r="AL95" s="38">
        <v>0</v>
      </c>
      <c r="AM95" s="38">
        <v>0</v>
      </c>
      <c r="AN95" s="38">
        <v>4</v>
      </c>
      <c r="AO95" s="37">
        <v>2.384603646813412</v>
      </c>
      <c r="AP95" s="38">
        <v>446</v>
      </c>
      <c r="AQ95" s="38">
        <v>3</v>
      </c>
      <c r="AR95" s="38">
        <v>18</v>
      </c>
      <c r="AS95" s="38">
        <v>68</v>
      </c>
      <c r="AT95" s="38">
        <v>89</v>
      </c>
      <c r="AU95" s="38">
        <v>113</v>
      </c>
      <c r="AV95" s="38">
        <v>74</v>
      </c>
      <c r="AW95" s="38">
        <v>33</v>
      </c>
      <c r="AX95" s="38">
        <v>8</v>
      </c>
      <c r="AY95" s="38">
        <v>3</v>
      </c>
      <c r="AZ95" s="38">
        <v>2</v>
      </c>
      <c r="BA95" s="38">
        <v>35</v>
      </c>
      <c r="BB95" s="37">
        <v>2.1015045693044727</v>
      </c>
    </row>
    <row r="96" spans="1:54" ht="15" customHeight="1">
      <c r="A96" s="48"/>
      <c r="B96" s="24"/>
      <c r="C96" s="56">
        <v>100</v>
      </c>
      <c r="D96" s="56">
        <v>0</v>
      </c>
      <c r="E96" s="56">
        <v>0</v>
      </c>
      <c r="F96" s="56">
        <v>0</v>
      </c>
      <c r="G96" s="56">
        <v>9.0517241379310338</v>
      </c>
      <c r="H96" s="56">
        <v>19.827586206896552</v>
      </c>
      <c r="I96" s="56">
        <v>35.344827586206897</v>
      </c>
      <c r="J96" s="56">
        <v>22.413793103448278</v>
      </c>
      <c r="K96" s="56">
        <v>6.0344827586206895</v>
      </c>
      <c r="L96" s="56">
        <v>2.1551724137931036</v>
      </c>
      <c r="M96" s="56">
        <v>0.43103448275862066</v>
      </c>
      <c r="N96" s="56">
        <v>4.7413793103448274</v>
      </c>
      <c r="O96" s="51">
        <v>221</v>
      </c>
      <c r="P96" s="56">
        <v>99.999999999999986</v>
      </c>
      <c r="Q96" s="56">
        <v>0.22026431718061676</v>
      </c>
      <c r="R96" s="56">
        <v>1.1013215859030838</v>
      </c>
      <c r="S96" s="56">
        <v>2.8634361233480177</v>
      </c>
      <c r="T96" s="56">
        <v>8.8105726872246706</v>
      </c>
      <c r="U96" s="56">
        <v>19.823788546255507</v>
      </c>
      <c r="V96" s="56">
        <v>22.907488986784141</v>
      </c>
      <c r="W96" s="56">
        <v>23.788546255506606</v>
      </c>
      <c r="X96" s="56">
        <v>10.79295154185022</v>
      </c>
      <c r="Y96" s="56">
        <v>2.8634361233480177</v>
      </c>
      <c r="Z96" s="56">
        <v>1.1013215859030838</v>
      </c>
      <c r="AA96" s="56">
        <v>5.7268722466960353</v>
      </c>
      <c r="AB96" s="51">
        <v>428</v>
      </c>
      <c r="AC96" s="56">
        <v>100</v>
      </c>
      <c r="AD96" s="56">
        <v>0</v>
      </c>
      <c r="AE96" s="56">
        <v>0</v>
      </c>
      <c r="AF96" s="56">
        <v>2.8571428571428572</v>
      </c>
      <c r="AG96" s="56">
        <v>14.285714285714285</v>
      </c>
      <c r="AH96" s="56">
        <v>34.285714285714285</v>
      </c>
      <c r="AI96" s="56">
        <v>28.571428571428569</v>
      </c>
      <c r="AJ96" s="56">
        <v>5.7142857142857144</v>
      </c>
      <c r="AK96" s="56">
        <v>2.8571428571428572</v>
      </c>
      <c r="AL96" s="56">
        <v>0</v>
      </c>
      <c r="AM96" s="56">
        <v>0</v>
      </c>
      <c r="AN96" s="56">
        <v>11.428571428571429</v>
      </c>
      <c r="AO96" s="51">
        <v>31</v>
      </c>
      <c r="AP96" s="56">
        <v>99.999999999999986</v>
      </c>
      <c r="AQ96" s="56">
        <v>0.67264573991031396</v>
      </c>
      <c r="AR96" s="56">
        <v>4.0358744394618835</v>
      </c>
      <c r="AS96" s="56">
        <v>15.246636771300448</v>
      </c>
      <c r="AT96" s="56">
        <v>19.955156950672645</v>
      </c>
      <c r="AU96" s="56">
        <v>25.336322869955158</v>
      </c>
      <c r="AV96" s="56">
        <v>16.591928251121075</v>
      </c>
      <c r="AW96" s="56">
        <v>7.3991031390134534</v>
      </c>
      <c r="AX96" s="56">
        <v>1.7937219730941705</v>
      </c>
      <c r="AY96" s="56">
        <v>0.67264573991031396</v>
      </c>
      <c r="AZ96" s="56">
        <v>0.44843049327354262</v>
      </c>
      <c r="BA96" s="56">
        <v>7.8475336322869964</v>
      </c>
      <c r="BB96" s="51">
        <v>411</v>
      </c>
    </row>
    <row r="97" spans="1:54" ht="15" customHeight="1">
      <c r="A97" s="48"/>
      <c r="B97" s="24" t="s">
        <v>43</v>
      </c>
      <c r="C97" s="38">
        <v>283</v>
      </c>
      <c r="D97" s="38">
        <v>2</v>
      </c>
      <c r="E97" s="38">
        <v>0</v>
      </c>
      <c r="F97" s="38">
        <v>4</v>
      </c>
      <c r="G97" s="38">
        <v>35</v>
      </c>
      <c r="H97" s="38">
        <v>77</v>
      </c>
      <c r="I97" s="38">
        <v>84</v>
      </c>
      <c r="J97" s="38">
        <v>49</v>
      </c>
      <c r="K97" s="38">
        <v>13</v>
      </c>
      <c r="L97" s="38">
        <v>1</v>
      </c>
      <c r="M97" s="38">
        <v>3</v>
      </c>
      <c r="N97" s="38">
        <v>15</v>
      </c>
      <c r="O97" s="37">
        <v>2.5790472757170462</v>
      </c>
      <c r="P97" s="38">
        <v>239</v>
      </c>
      <c r="Q97" s="38">
        <v>0</v>
      </c>
      <c r="R97" s="38">
        <v>5</v>
      </c>
      <c r="S97" s="38">
        <v>13</v>
      </c>
      <c r="T97" s="38">
        <v>23</v>
      </c>
      <c r="U97" s="38">
        <v>53</v>
      </c>
      <c r="V97" s="38">
        <v>67</v>
      </c>
      <c r="W97" s="38">
        <v>41</v>
      </c>
      <c r="X97" s="38">
        <v>17</v>
      </c>
      <c r="Y97" s="38">
        <v>5</v>
      </c>
      <c r="Z97" s="38">
        <v>2</v>
      </c>
      <c r="AA97" s="38">
        <v>13</v>
      </c>
      <c r="AB97" s="37">
        <v>2.6229254466806409</v>
      </c>
      <c r="AC97" s="38">
        <v>33</v>
      </c>
      <c r="AD97" s="38">
        <v>0</v>
      </c>
      <c r="AE97" s="38">
        <v>0</v>
      </c>
      <c r="AF97" s="38">
        <v>5</v>
      </c>
      <c r="AG97" s="38">
        <v>11</v>
      </c>
      <c r="AH97" s="38">
        <v>7</v>
      </c>
      <c r="AI97" s="38">
        <v>4</v>
      </c>
      <c r="AJ97" s="38">
        <v>3</v>
      </c>
      <c r="AK97" s="38">
        <v>1</v>
      </c>
      <c r="AL97" s="38">
        <v>0</v>
      </c>
      <c r="AM97" s="38">
        <v>0</v>
      </c>
      <c r="AN97" s="38">
        <v>2</v>
      </c>
      <c r="AO97" s="37">
        <v>2.1479964507363056</v>
      </c>
      <c r="AP97" s="38">
        <v>358</v>
      </c>
      <c r="AQ97" s="38">
        <v>6</v>
      </c>
      <c r="AR97" s="38">
        <v>22</v>
      </c>
      <c r="AS97" s="38">
        <v>46</v>
      </c>
      <c r="AT97" s="38">
        <v>77</v>
      </c>
      <c r="AU97" s="38">
        <v>70</v>
      </c>
      <c r="AV97" s="38">
        <v>68</v>
      </c>
      <c r="AW97" s="38">
        <v>34</v>
      </c>
      <c r="AX97" s="38">
        <v>5</v>
      </c>
      <c r="AY97" s="38">
        <v>3</v>
      </c>
      <c r="AZ97" s="38">
        <v>0</v>
      </c>
      <c r="BA97" s="38">
        <v>27</v>
      </c>
      <c r="BB97" s="37">
        <v>2.0946375589654167</v>
      </c>
    </row>
    <row r="98" spans="1:54" ht="15" customHeight="1">
      <c r="A98" s="48"/>
      <c r="B98" s="24"/>
      <c r="C98" s="56">
        <v>100</v>
      </c>
      <c r="D98" s="56">
        <v>0.70671378091872794</v>
      </c>
      <c r="E98" s="56">
        <v>0</v>
      </c>
      <c r="F98" s="56">
        <v>1.4134275618374559</v>
      </c>
      <c r="G98" s="56">
        <v>12.367491166077739</v>
      </c>
      <c r="H98" s="56">
        <v>27.208480565371023</v>
      </c>
      <c r="I98" s="56">
        <v>29.681978798586574</v>
      </c>
      <c r="J98" s="56">
        <v>17.314487632508836</v>
      </c>
      <c r="K98" s="56">
        <v>4.5936395759717312</v>
      </c>
      <c r="L98" s="56">
        <v>0.35335689045936397</v>
      </c>
      <c r="M98" s="56">
        <v>1.0600706713780919</v>
      </c>
      <c r="N98" s="56">
        <v>5.3003533568904597</v>
      </c>
      <c r="O98" s="51">
        <v>268</v>
      </c>
      <c r="P98" s="56">
        <v>100.00000000000001</v>
      </c>
      <c r="Q98" s="56">
        <v>0</v>
      </c>
      <c r="R98" s="56">
        <v>2.0920502092050208</v>
      </c>
      <c r="S98" s="56">
        <v>5.439330543933055</v>
      </c>
      <c r="T98" s="56">
        <v>9.6234309623430967</v>
      </c>
      <c r="U98" s="56">
        <v>22.17573221757322</v>
      </c>
      <c r="V98" s="56">
        <v>28.03347280334728</v>
      </c>
      <c r="W98" s="56">
        <v>17.154811715481173</v>
      </c>
      <c r="X98" s="56">
        <v>7.1129707112970717</v>
      </c>
      <c r="Y98" s="56">
        <v>2.0920502092050208</v>
      </c>
      <c r="Z98" s="56">
        <v>0.83682008368200833</v>
      </c>
      <c r="AA98" s="56">
        <v>5.439330543933055</v>
      </c>
      <c r="AB98" s="51">
        <v>226</v>
      </c>
      <c r="AC98" s="56">
        <v>100</v>
      </c>
      <c r="AD98" s="56">
        <v>0</v>
      </c>
      <c r="AE98" s="56">
        <v>0</v>
      </c>
      <c r="AF98" s="56">
        <v>15.151515151515152</v>
      </c>
      <c r="AG98" s="56">
        <v>33.333333333333329</v>
      </c>
      <c r="AH98" s="56">
        <v>21.212121212121211</v>
      </c>
      <c r="AI98" s="56">
        <v>12.121212121212121</v>
      </c>
      <c r="AJ98" s="56">
        <v>9.0909090909090917</v>
      </c>
      <c r="AK98" s="56">
        <v>3.0303030303030303</v>
      </c>
      <c r="AL98" s="56">
        <v>0</v>
      </c>
      <c r="AM98" s="56">
        <v>0</v>
      </c>
      <c r="AN98" s="56">
        <v>6.0606060606060606</v>
      </c>
      <c r="AO98" s="51">
        <v>31</v>
      </c>
      <c r="AP98" s="56">
        <v>100</v>
      </c>
      <c r="AQ98" s="56">
        <v>1.6759776536312849</v>
      </c>
      <c r="AR98" s="56">
        <v>6.1452513966480442</v>
      </c>
      <c r="AS98" s="56">
        <v>12.849162011173185</v>
      </c>
      <c r="AT98" s="56">
        <v>21.508379888268156</v>
      </c>
      <c r="AU98" s="56">
        <v>19.553072625698324</v>
      </c>
      <c r="AV98" s="56">
        <v>18.994413407821227</v>
      </c>
      <c r="AW98" s="56">
        <v>9.4972067039106136</v>
      </c>
      <c r="AX98" s="56">
        <v>1.3966480446927374</v>
      </c>
      <c r="AY98" s="56">
        <v>0.83798882681564246</v>
      </c>
      <c r="AZ98" s="56">
        <v>0</v>
      </c>
      <c r="BA98" s="56">
        <v>7.5418994413407825</v>
      </c>
      <c r="BB98" s="51">
        <v>331</v>
      </c>
    </row>
    <row r="99" spans="1:54" ht="15" customHeight="1">
      <c r="A99" s="48"/>
      <c r="B99" s="24" t="s">
        <v>44</v>
      </c>
      <c r="C99" s="38">
        <v>356</v>
      </c>
      <c r="D99" s="38">
        <v>12</v>
      </c>
      <c r="E99" s="38">
        <v>1</v>
      </c>
      <c r="F99" s="38">
        <v>5</v>
      </c>
      <c r="G99" s="38">
        <v>37</v>
      </c>
      <c r="H99" s="38">
        <v>87</v>
      </c>
      <c r="I99" s="38">
        <v>129</v>
      </c>
      <c r="J99" s="38">
        <v>53</v>
      </c>
      <c r="K99" s="38">
        <v>11</v>
      </c>
      <c r="L99" s="38">
        <v>6</v>
      </c>
      <c r="M99" s="38">
        <v>4</v>
      </c>
      <c r="N99" s="38">
        <v>11</v>
      </c>
      <c r="O99" s="37">
        <v>2.5382663945814614</v>
      </c>
      <c r="P99" s="38">
        <v>179</v>
      </c>
      <c r="Q99" s="38">
        <v>0</v>
      </c>
      <c r="R99" s="38">
        <v>3</v>
      </c>
      <c r="S99" s="38">
        <v>13</v>
      </c>
      <c r="T99" s="38">
        <v>20</v>
      </c>
      <c r="U99" s="38">
        <v>47</v>
      </c>
      <c r="V99" s="38">
        <v>33</v>
      </c>
      <c r="W99" s="38">
        <v>31</v>
      </c>
      <c r="X99" s="38">
        <v>12</v>
      </c>
      <c r="Y99" s="38">
        <v>3</v>
      </c>
      <c r="Z99" s="38">
        <v>1</v>
      </c>
      <c r="AA99" s="38">
        <v>16</v>
      </c>
      <c r="AB99" s="37">
        <v>2.5382861958097482</v>
      </c>
      <c r="AC99" s="38">
        <v>30</v>
      </c>
      <c r="AD99" s="38">
        <v>0</v>
      </c>
      <c r="AE99" s="38">
        <v>0</v>
      </c>
      <c r="AF99" s="38">
        <v>2</v>
      </c>
      <c r="AG99" s="38">
        <v>6</v>
      </c>
      <c r="AH99" s="38">
        <v>13</v>
      </c>
      <c r="AI99" s="38">
        <v>6</v>
      </c>
      <c r="AJ99" s="38">
        <v>1</v>
      </c>
      <c r="AK99" s="38">
        <v>1</v>
      </c>
      <c r="AL99" s="38">
        <v>1</v>
      </c>
      <c r="AM99" s="38">
        <v>0</v>
      </c>
      <c r="AN99" s="38">
        <v>0</v>
      </c>
      <c r="AO99" s="37">
        <v>2.3072149382548925</v>
      </c>
      <c r="AP99" s="38">
        <v>222</v>
      </c>
      <c r="AQ99" s="38">
        <v>3</v>
      </c>
      <c r="AR99" s="38">
        <v>7</v>
      </c>
      <c r="AS99" s="38">
        <v>39</v>
      </c>
      <c r="AT99" s="38">
        <v>66</v>
      </c>
      <c r="AU99" s="38">
        <v>55</v>
      </c>
      <c r="AV99" s="38">
        <v>21</v>
      </c>
      <c r="AW99" s="38">
        <v>11</v>
      </c>
      <c r="AX99" s="38">
        <v>0</v>
      </c>
      <c r="AY99" s="38">
        <v>0</v>
      </c>
      <c r="AZ99" s="38">
        <v>0</v>
      </c>
      <c r="BA99" s="38">
        <v>20</v>
      </c>
      <c r="BB99" s="37">
        <v>1.9130516084532532</v>
      </c>
    </row>
    <row r="100" spans="1:54" ht="15" customHeight="1">
      <c r="A100" s="48"/>
      <c r="B100" s="24"/>
      <c r="C100" s="56">
        <v>100</v>
      </c>
      <c r="D100" s="56">
        <v>3.3707865168539324</v>
      </c>
      <c r="E100" s="56">
        <v>0.2808988764044944</v>
      </c>
      <c r="F100" s="56">
        <v>1.4044943820224718</v>
      </c>
      <c r="G100" s="56">
        <v>10.393258426966293</v>
      </c>
      <c r="H100" s="56">
        <v>24.438202247191011</v>
      </c>
      <c r="I100" s="56">
        <v>36.235955056179776</v>
      </c>
      <c r="J100" s="56">
        <v>14.887640449438203</v>
      </c>
      <c r="K100" s="56">
        <v>3.089887640449438</v>
      </c>
      <c r="L100" s="56">
        <v>1.6853932584269662</v>
      </c>
      <c r="M100" s="56">
        <v>1.1235955056179776</v>
      </c>
      <c r="N100" s="56">
        <v>3.089887640449438</v>
      </c>
      <c r="O100" s="51">
        <v>345</v>
      </c>
      <c r="P100" s="56">
        <v>100</v>
      </c>
      <c r="Q100" s="56">
        <v>0</v>
      </c>
      <c r="R100" s="56">
        <v>1.6759776536312849</v>
      </c>
      <c r="S100" s="56">
        <v>7.2625698324022352</v>
      </c>
      <c r="T100" s="56">
        <v>11.173184357541899</v>
      </c>
      <c r="U100" s="56">
        <v>26.256983240223462</v>
      </c>
      <c r="V100" s="56">
        <v>18.435754189944134</v>
      </c>
      <c r="W100" s="56">
        <v>17.318435754189945</v>
      </c>
      <c r="X100" s="56">
        <v>6.7039106145251397</v>
      </c>
      <c r="Y100" s="56">
        <v>1.6759776536312849</v>
      </c>
      <c r="Z100" s="56">
        <v>0.55865921787709494</v>
      </c>
      <c r="AA100" s="56">
        <v>8.938547486033519</v>
      </c>
      <c r="AB100" s="51">
        <v>163</v>
      </c>
      <c r="AC100" s="56">
        <v>99.999999999999986</v>
      </c>
      <c r="AD100" s="56">
        <v>0</v>
      </c>
      <c r="AE100" s="56">
        <v>0</v>
      </c>
      <c r="AF100" s="56">
        <v>6.666666666666667</v>
      </c>
      <c r="AG100" s="56">
        <v>20</v>
      </c>
      <c r="AH100" s="56">
        <v>43.333333333333336</v>
      </c>
      <c r="AI100" s="56">
        <v>20</v>
      </c>
      <c r="AJ100" s="56">
        <v>3.3333333333333335</v>
      </c>
      <c r="AK100" s="56">
        <v>3.3333333333333335</v>
      </c>
      <c r="AL100" s="56">
        <v>3.3333333333333335</v>
      </c>
      <c r="AM100" s="56">
        <v>0</v>
      </c>
      <c r="AN100" s="56">
        <v>0</v>
      </c>
      <c r="AO100" s="51">
        <v>30</v>
      </c>
      <c r="AP100" s="56">
        <v>99.999999999999986</v>
      </c>
      <c r="AQ100" s="56">
        <v>1.3513513513513513</v>
      </c>
      <c r="AR100" s="56">
        <v>3.1531531531531529</v>
      </c>
      <c r="AS100" s="56">
        <v>17.567567567567568</v>
      </c>
      <c r="AT100" s="56">
        <v>29.72972972972973</v>
      </c>
      <c r="AU100" s="56">
        <v>24.774774774774773</v>
      </c>
      <c r="AV100" s="56">
        <v>9.4594594594594597</v>
      </c>
      <c r="AW100" s="56">
        <v>4.954954954954955</v>
      </c>
      <c r="AX100" s="56">
        <v>0</v>
      </c>
      <c r="AY100" s="56">
        <v>0</v>
      </c>
      <c r="AZ100" s="56">
        <v>0</v>
      </c>
      <c r="BA100" s="56">
        <v>9.0090090090090094</v>
      </c>
      <c r="BB100" s="51">
        <v>202</v>
      </c>
    </row>
    <row r="101" spans="1:54" ht="15" customHeight="1">
      <c r="A101" s="48"/>
      <c r="B101" s="24" t="s">
        <v>45</v>
      </c>
      <c r="C101" s="38">
        <v>381</v>
      </c>
      <c r="D101" s="38">
        <v>5</v>
      </c>
      <c r="E101" s="38">
        <v>0</v>
      </c>
      <c r="F101" s="38">
        <v>6</v>
      </c>
      <c r="G101" s="38">
        <v>48</v>
      </c>
      <c r="H101" s="38">
        <v>116</v>
      </c>
      <c r="I101" s="38">
        <v>122</v>
      </c>
      <c r="J101" s="38">
        <v>48</v>
      </c>
      <c r="K101" s="38">
        <v>14</v>
      </c>
      <c r="L101" s="38">
        <v>5</v>
      </c>
      <c r="M101" s="38">
        <v>8</v>
      </c>
      <c r="N101" s="38">
        <v>9</v>
      </c>
      <c r="O101" s="37">
        <v>2.5630948777168459</v>
      </c>
      <c r="P101" s="38">
        <v>101</v>
      </c>
      <c r="Q101" s="38">
        <v>0</v>
      </c>
      <c r="R101" s="38">
        <v>2</v>
      </c>
      <c r="S101" s="38">
        <v>4</v>
      </c>
      <c r="T101" s="38">
        <v>11</v>
      </c>
      <c r="U101" s="38">
        <v>25</v>
      </c>
      <c r="V101" s="38">
        <v>28</v>
      </c>
      <c r="W101" s="38">
        <v>18</v>
      </c>
      <c r="X101" s="38">
        <v>4</v>
      </c>
      <c r="Y101" s="38">
        <v>0</v>
      </c>
      <c r="Z101" s="38">
        <v>2</v>
      </c>
      <c r="AA101" s="38">
        <v>7</v>
      </c>
      <c r="AB101" s="37">
        <v>2.5787480125347852</v>
      </c>
      <c r="AC101" s="38">
        <v>33</v>
      </c>
      <c r="AD101" s="38">
        <v>0</v>
      </c>
      <c r="AE101" s="38">
        <v>1</v>
      </c>
      <c r="AF101" s="38">
        <v>6</v>
      </c>
      <c r="AG101" s="38">
        <v>5</v>
      </c>
      <c r="AH101" s="38">
        <v>10</v>
      </c>
      <c r="AI101" s="38">
        <v>8</v>
      </c>
      <c r="AJ101" s="38">
        <v>1</v>
      </c>
      <c r="AK101" s="38">
        <v>1</v>
      </c>
      <c r="AL101" s="38">
        <v>0</v>
      </c>
      <c r="AM101" s="38">
        <v>0</v>
      </c>
      <c r="AN101" s="38">
        <v>1</v>
      </c>
      <c r="AO101" s="37">
        <v>2.1298061730728559</v>
      </c>
      <c r="AP101" s="38">
        <v>133</v>
      </c>
      <c r="AQ101" s="38">
        <v>2</v>
      </c>
      <c r="AR101" s="38">
        <v>2</v>
      </c>
      <c r="AS101" s="38">
        <v>18</v>
      </c>
      <c r="AT101" s="38">
        <v>40</v>
      </c>
      <c r="AU101" s="38">
        <v>39</v>
      </c>
      <c r="AV101" s="38">
        <v>17</v>
      </c>
      <c r="AW101" s="38">
        <v>8</v>
      </c>
      <c r="AX101" s="38">
        <v>0</v>
      </c>
      <c r="AY101" s="38">
        <v>0</v>
      </c>
      <c r="AZ101" s="38">
        <v>0</v>
      </c>
      <c r="BA101" s="38">
        <v>7</v>
      </c>
      <c r="BB101" s="37">
        <v>2.0204185971130664</v>
      </c>
    </row>
    <row r="102" spans="1:54" ht="15" customHeight="1">
      <c r="A102" s="48"/>
      <c r="B102" s="24"/>
      <c r="C102" s="56">
        <v>100.00000000000003</v>
      </c>
      <c r="D102" s="56">
        <v>1.3123359580052494</v>
      </c>
      <c r="E102" s="56">
        <v>0</v>
      </c>
      <c r="F102" s="56">
        <v>1.5748031496062991</v>
      </c>
      <c r="G102" s="56">
        <v>12.598425196850393</v>
      </c>
      <c r="H102" s="56">
        <v>30.446194225721783</v>
      </c>
      <c r="I102" s="56">
        <v>32.020997375328086</v>
      </c>
      <c r="J102" s="56">
        <v>12.598425196850393</v>
      </c>
      <c r="K102" s="56">
        <v>3.674540682414698</v>
      </c>
      <c r="L102" s="56">
        <v>1.3123359580052494</v>
      </c>
      <c r="M102" s="56">
        <v>2.0997375328083989</v>
      </c>
      <c r="N102" s="56">
        <v>2.3622047244094486</v>
      </c>
      <c r="O102" s="51">
        <v>372</v>
      </c>
      <c r="P102" s="56">
        <v>100</v>
      </c>
      <c r="Q102" s="56">
        <v>0</v>
      </c>
      <c r="R102" s="56">
        <v>1.9801980198019802</v>
      </c>
      <c r="S102" s="56">
        <v>3.9603960396039604</v>
      </c>
      <c r="T102" s="56">
        <v>10.891089108910892</v>
      </c>
      <c r="U102" s="56">
        <v>24.752475247524753</v>
      </c>
      <c r="V102" s="56">
        <v>27.722772277227726</v>
      </c>
      <c r="W102" s="56">
        <v>17.82178217821782</v>
      </c>
      <c r="X102" s="56">
        <v>3.9603960396039604</v>
      </c>
      <c r="Y102" s="56">
        <v>0</v>
      </c>
      <c r="Z102" s="56">
        <v>1.9801980198019802</v>
      </c>
      <c r="AA102" s="56">
        <v>6.9306930693069315</v>
      </c>
      <c r="AB102" s="51">
        <v>94</v>
      </c>
      <c r="AC102" s="56">
        <v>100</v>
      </c>
      <c r="AD102" s="56">
        <v>0</v>
      </c>
      <c r="AE102" s="56">
        <v>3.0303030303030303</v>
      </c>
      <c r="AF102" s="56">
        <v>18.181818181818183</v>
      </c>
      <c r="AG102" s="56">
        <v>15.151515151515152</v>
      </c>
      <c r="AH102" s="56">
        <v>30.303030303030305</v>
      </c>
      <c r="AI102" s="56">
        <v>24.242424242424242</v>
      </c>
      <c r="AJ102" s="56">
        <v>3.0303030303030303</v>
      </c>
      <c r="AK102" s="56">
        <v>3.0303030303030303</v>
      </c>
      <c r="AL102" s="56">
        <v>0</v>
      </c>
      <c r="AM102" s="56">
        <v>0</v>
      </c>
      <c r="AN102" s="56">
        <v>3.0303030303030303</v>
      </c>
      <c r="AO102" s="51">
        <v>32</v>
      </c>
      <c r="AP102" s="56">
        <v>99.999999999999986</v>
      </c>
      <c r="AQ102" s="56">
        <v>1.5037593984962405</v>
      </c>
      <c r="AR102" s="56">
        <v>1.5037593984962405</v>
      </c>
      <c r="AS102" s="56">
        <v>13.533834586466165</v>
      </c>
      <c r="AT102" s="56">
        <v>30.075187969924812</v>
      </c>
      <c r="AU102" s="56">
        <v>29.323308270676691</v>
      </c>
      <c r="AV102" s="56">
        <v>12.781954887218044</v>
      </c>
      <c r="AW102" s="56">
        <v>6.0150375939849621</v>
      </c>
      <c r="AX102" s="56">
        <v>0</v>
      </c>
      <c r="AY102" s="56">
        <v>0</v>
      </c>
      <c r="AZ102" s="56">
        <v>0</v>
      </c>
      <c r="BA102" s="56">
        <v>5.2631578947368416</v>
      </c>
      <c r="BB102" s="51">
        <v>126</v>
      </c>
    </row>
    <row r="103" spans="1:54" ht="15" customHeight="1">
      <c r="A103" s="48"/>
      <c r="B103" s="24" t="s">
        <v>46</v>
      </c>
      <c r="C103" s="38">
        <v>371</v>
      </c>
      <c r="D103" s="38">
        <v>7</v>
      </c>
      <c r="E103" s="38">
        <v>0</v>
      </c>
      <c r="F103" s="38">
        <v>6</v>
      </c>
      <c r="G103" s="38">
        <v>51</v>
      </c>
      <c r="H103" s="38">
        <v>126</v>
      </c>
      <c r="I103" s="38">
        <v>125</v>
      </c>
      <c r="J103" s="38">
        <v>39</v>
      </c>
      <c r="K103" s="38">
        <v>8</v>
      </c>
      <c r="L103" s="38">
        <v>2</v>
      </c>
      <c r="M103" s="38">
        <v>2</v>
      </c>
      <c r="N103" s="38">
        <v>5</v>
      </c>
      <c r="O103" s="37">
        <v>2.4439355205972331</v>
      </c>
      <c r="P103" s="38">
        <v>85</v>
      </c>
      <c r="Q103" s="38">
        <v>1</v>
      </c>
      <c r="R103" s="38">
        <v>1</v>
      </c>
      <c r="S103" s="38">
        <v>6</v>
      </c>
      <c r="T103" s="38">
        <v>9</v>
      </c>
      <c r="U103" s="38">
        <v>26</v>
      </c>
      <c r="V103" s="38">
        <v>20</v>
      </c>
      <c r="W103" s="38">
        <v>9</v>
      </c>
      <c r="X103" s="38">
        <v>6</v>
      </c>
      <c r="Y103" s="38">
        <v>0</v>
      </c>
      <c r="Z103" s="38">
        <v>0</v>
      </c>
      <c r="AA103" s="38">
        <v>7</v>
      </c>
      <c r="AB103" s="37">
        <v>2.4078209633399448</v>
      </c>
      <c r="AC103" s="38">
        <v>26</v>
      </c>
      <c r="AD103" s="38">
        <v>0</v>
      </c>
      <c r="AE103" s="38">
        <v>0</v>
      </c>
      <c r="AF103" s="38">
        <v>2</v>
      </c>
      <c r="AG103" s="38">
        <v>11</v>
      </c>
      <c r="AH103" s="38">
        <v>10</v>
      </c>
      <c r="AI103" s="38">
        <v>2</v>
      </c>
      <c r="AJ103" s="38">
        <v>0</v>
      </c>
      <c r="AK103" s="38">
        <v>0</v>
      </c>
      <c r="AL103" s="38">
        <v>0</v>
      </c>
      <c r="AM103" s="38">
        <v>0</v>
      </c>
      <c r="AN103" s="38">
        <v>1</v>
      </c>
      <c r="AO103" s="37">
        <v>1.9234425715171377</v>
      </c>
      <c r="AP103" s="38">
        <v>110</v>
      </c>
      <c r="AQ103" s="38">
        <v>2</v>
      </c>
      <c r="AR103" s="38">
        <v>3</v>
      </c>
      <c r="AS103" s="38">
        <v>19</v>
      </c>
      <c r="AT103" s="38">
        <v>30</v>
      </c>
      <c r="AU103" s="38">
        <v>29</v>
      </c>
      <c r="AV103" s="38">
        <v>15</v>
      </c>
      <c r="AW103" s="38">
        <v>7</v>
      </c>
      <c r="AX103" s="38">
        <v>1</v>
      </c>
      <c r="AY103" s="38">
        <v>0</v>
      </c>
      <c r="AZ103" s="38">
        <v>0</v>
      </c>
      <c r="BA103" s="38">
        <v>4</v>
      </c>
      <c r="BB103" s="37">
        <v>1.9826399043654961</v>
      </c>
    </row>
    <row r="104" spans="1:54" ht="15" customHeight="1">
      <c r="A104" s="48"/>
      <c r="B104" s="24"/>
      <c r="C104" s="56">
        <v>100</v>
      </c>
      <c r="D104" s="56">
        <v>1.8867924528301887</v>
      </c>
      <c r="E104" s="56">
        <v>0</v>
      </c>
      <c r="F104" s="56">
        <v>1.6172506738544474</v>
      </c>
      <c r="G104" s="56">
        <v>13.746630727762804</v>
      </c>
      <c r="H104" s="56">
        <v>33.962264150943398</v>
      </c>
      <c r="I104" s="56">
        <v>33.692722371967655</v>
      </c>
      <c r="J104" s="56">
        <v>10.512129380053908</v>
      </c>
      <c r="K104" s="56">
        <v>2.1563342318059302</v>
      </c>
      <c r="L104" s="56">
        <v>0.53908355795148255</v>
      </c>
      <c r="M104" s="56">
        <v>0.53908355795148255</v>
      </c>
      <c r="N104" s="56">
        <v>1.3477088948787064</v>
      </c>
      <c r="O104" s="51">
        <v>366</v>
      </c>
      <c r="P104" s="56">
        <v>100.00000000000001</v>
      </c>
      <c r="Q104" s="56">
        <v>1.1764705882352942</v>
      </c>
      <c r="R104" s="56">
        <v>1.1764705882352942</v>
      </c>
      <c r="S104" s="56">
        <v>7.0588235294117645</v>
      </c>
      <c r="T104" s="56">
        <v>10.588235294117647</v>
      </c>
      <c r="U104" s="56">
        <v>30.588235294117649</v>
      </c>
      <c r="V104" s="56">
        <v>23.52941176470588</v>
      </c>
      <c r="W104" s="56">
        <v>10.588235294117647</v>
      </c>
      <c r="X104" s="56">
        <v>7.0588235294117645</v>
      </c>
      <c r="Y104" s="56">
        <v>0</v>
      </c>
      <c r="Z104" s="56">
        <v>0</v>
      </c>
      <c r="AA104" s="56">
        <v>8.235294117647058</v>
      </c>
      <c r="AB104" s="51">
        <v>78</v>
      </c>
      <c r="AC104" s="56">
        <v>100</v>
      </c>
      <c r="AD104" s="56">
        <v>0</v>
      </c>
      <c r="AE104" s="56">
        <v>0</v>
      </c>
      <c r="AF104" s="56">
        <v>7.6923076923076925</v>
      </c>
      <c r="AG104" s="56">
        <v>42.307692307692307</v>
      </c>
      <c r="AH104" s="56">
        <v>38.461538461538467</v>
      </c>
      <c r="AI104" s="56">
        <v>7.6923076923076925</v>
      </c>
      <c r="AJ104" s="56">
        <v>0</v>
      </c>
      <c r="AK104" s="56">
        <v>0</v>
      </c>
      <c r="AL104" s="56">
        <v>0</v>
      </c>
      <c r="AM104" s="56">
        <v>0</v>
      </c>
      <c r="AN104" s="56">
        <v>3.8461538461538463</v>
      </c>
      <c r="AO104" s="51">
        <v>25</v>
      </c>
      <c r="AP104" s="56">
        <v>100</v>
      </c>
      <c r="AQ104" s="56">
        <v>1.8181818181818181</v>
      </c>
      <c r="AR104" s="56">
        <v>2.7272727272727271</v>
      </c>
      <c r="AS104" s="56">
        <v>17.272727272727273</v>
      </c>
      <c r="AT104" s="56">
        <v>27.27272727272727</v>
      </c>
      <c r="AU104" s="56">
        <v>26.36363636363636</v>
      </c>
      <c r="AV104" s="56">
        <v>13.636363636363635</v>
      </c>
      <c r="AW104" s="56">
        <v>6.3636363636363633</v>
      </c>
      <c r="AX104" s="56">
        <v>0.90909090909090906</v>
      </c>
      <c r="AY104" s="56">
        <v>0</v>
      </c>
      <c r="AZ104" s="56">
        <v>0</v>
      </c>
      <c r="BA104" s="56">
        <v>3.6363636363636362</v>
      </c>
      <c r="BB104" s="51">
        <v>106</v>
      </c>
    </row>
    <row r="105" spans="1:54" ht="15" customHeight="1">
      <c r="A105" s="48"/>
      <c r="B105" s="24" t="s">
        <v>47</v>
      </c>
      <c r="C105" s="38">
        <v>125</v>
      </c>
      <c r="D105" s="38">
        <v>0</v>
      </c>
      <c r="E105" s="38">
        <v>0</v>
      </c>
      <c r="F105" s="38">
        <v>0</v>
      </c>
      <c r="G105" s="38">
        <v>16</v>
      </c>
      <c r="H105" s="38">
        <v>59</v>
      </c>
      <c r="I105" s="38">
        <v>30</v>
      </c>
      <c r="J105" s="38">
        <v>11</v>
      </c>
      <c r="K105" s="38">
        <v>2</v>
      </c>
      <c r="L105" s="38">
        <v>1</v>
      </c>
      <c r="M105" s="38">
        <v>0</v>
      </c>
      <c r="N105" s="38">
        <v>6</v>
      </c>
      <c r="O105" s="37">
        <v>2.4421180726290346</v>
      </c>
      <c r="P105" s="38">
        <v>25</v>
      </c>
      <c r="Q105" s="38">
        <v>0</v>
      </c>
      <c r="R105" s="38">
        <v>1</v>
      </c>
      <c r="S105" s="38">
        <v>1</v>
      </c>
      <c r="T105" s="38">
        <v>1</v>
      </c>
      <c r="U105" s="38">
        <v>13</v>
      </c>
      <c r="V105" s="38">
        <v>7</v>
      </c>
      <c r="W105" s="38">
        <v>1</v>
      </c>
      <c r="X105" s="38">
        <v>1</v>
      </c>
      <c r="Y105" s="38">
        <v>0</v>
      </c>
      <c r="Z105" s="38">
        <v>0</v>
      </c>
      <c r="AA105" s="38">
        <v>0</v>
      </c>
      <c r="AB105" s="37">
        <v>2.3676402414118356</v>
      </c>
      <c r="AC105" s="38">
        <v>5</v>
      </c>
      <c r="AD105" s="38">
        <v>0</v>
      </c>
      <c r="AE105" s="38">
        <v>0</v>
      </c>
      <c r="AF105" s="38">
        <v>1</v>
      </c>
      <c r="AG105" s="38">
        <v>0</v>
      </c>
      <c r="AH105" s="38">
        <v>3</v>
      </c>
      <c r="AI105" s="38">
        <v>0</v>
      </c>
      <c r="AJ105" s="38">
        <v>0</v>
      </c>
      <c r="AK105" s="38">
        <v>0</v>
      </c>
      <c r="AL105" s="38">
        <v>0</v>
      </c>
      <c r="AM105" s="38">
        <v>0</v>
      </c>
      <c r="AN105" s="38">
        <v>1</v>
      </c>
      <c r="AO105" s="37">
        <v>2.0667261415055531</v>
      </c>
      <c r="AP105" s="38">
        <v>40</v>
      </c>
      <c r="AQ105" s="38">
        <v>0</v>
      </c>
      <c r="AR105" s="38">
        <v>2</v>
      </c>
      <c r="AS105" s="38">
        <v>10</v>
      </c>
      <c r="AT105" s="38">
        <v>7</v>
      </c>
      <c r="AU105" s="38">
        <v>12</v>
      </c>
      <c r="AV105" s="38">
        <v>6</v>
      </c>
      <c r="AW105" s="38">
        <v>2</v>
      </c>
      <c r="AX105" s="38">
        <v>0</v>
      </c>
      <c r="AY105" s="38">
        <v>0</v>
      </c>
      <c r="AZ105" s="38">
        <v>0</v>
      </c>
      <c r="BA105" s="38">
        <v>1</v>
      </c>
      <c r="BB105" s="37">
        <v>1.9232386972850453</v>
      </c>
    </row>
    <row r="106" spans="1:54" ht="15" customHeight="1">
      <c r="A106" s="48"/>
      <c r="B106" s="24"/>
      <c r="C106" s="56">
        <v>99.999999999999986</v>
      </c>
      <c r="D106" s="56">
        <v>0</v>
      </c>
      <c r="E106" s="56">
        <v>0</v>
      </c>
      <c r="F106" s="56">
        <v>0</v>
      </c>
      <c r="G106" s="56">
        <v>12.8</v>
      </c>
      <c r="H106" s="56">
        <v>47.199999999999996</v>
      </c>
      <c r="I106" s="56">
        <v>24</v>
      </c>
      <c r="J106" s="56">
        <v>8.7999999999999989</v>
      </c>
      <c r="K106" s="56">
        <v>1.6</v>
      </c>
      <c r="L106" s="56">
        <v>0.8</v>
      </c>
      <c r="M106" s="56">
        <v>0</v>
      </c>
      <c r="N106" s="56">
        <v>4.8</v>
      </c>
      <c r="O106" s="51">
        <v>119</v>
      </c>
      <c r="P106" s="56">
        <v>100</v>
      </c>
      <c r="Q106" s="56">
        <v>0</v>
      </c>
      <c r="R106" s="56">
        <v>4</v>
      </c>
      <c r="S106" s="56">
        <v>4</v>
      </c>
      <c r="T106" s="56">
        <v>4</v>
      </c>
      <c r="U106" s="56">
        <v>52</v>
      </c>
      <c r="V106" s="56">
        <v>28.000000000000004</v>
      </c>
      <c r="W106" s="56">
        <v>4</v>
      </c>
      <c r="X106" s="56">
        <v>4</v>
      </c>
      <c r="Y106" s="56">
        <v>0</v>
      </c>
      <c r="Z106" s="56">
        <v>0</v>
      </c>
      <c r="AA106" s="56">
        <v>0</v>
      </c>
      <c r="AB106" s="51">
        <v>25</v>
      </c>
      <c r="AC106" s="56">
        <v>100</v>
      </c>
      <c r="AD106" s="56">
        <v>0</v>
      </c>
      <c r="AE106" s="56">
        <v>0</v>
      </c>
      <c r="AF106" s="56">
        <v>20</v>
      </c>
      <c r="AG106" s="56">
        <v>0</v>
      </c>
      <c r="AH106" s="56">
        <v>60</v>
      </c>
      <c r="AI106" s="56">
        <v>0</v>
      </c>
      <c r="AJ106" s="56">
        <v>0</v>
      </c>
      <c r="AK106" s="56">
        <v>0</v>
      </c>
      <c r="AL106" s="56">
        <v>0</v>
      </c>
      <c r="AM106" s="56">
        <v>0</v>
      </c>
      <c r="AN106" s="56">
        <v>20</v>
      </c>
      <c r="AO106" s="51">
        <v>4</v>
      </c>
      <c r="AP106" s="56">
        <v>100</v>
      </c>
      <c r="AQ106" s="56">
        <v>0</v>
      </c>
      <c r="AR106" s="56">
        <v>5</v>
      </c>
      <c r="AS106" s="56">
        <v>25</v>
      </c>
      <c r="AT106" s="56">
        <v>17.5</v>
      </c>
      <c r="AU106" s="56">
        <v>30</v>
      </c>
      <c r="AV106" s="56">
        <v>15</v>
      </c>
      <c r="AW106" s="56">
        <v>5</v>
      </c>
      <c r="AX106" s="56">
        <v>0</v>
      </c>
      <c r="AY106" s="56">
        <v>0</v>
      </c>
      <c r="AZ106" s="56">
        <v>0</v>
      </c>
      <c r="BA106" s="56">
        <v>2.5</v>
      </c>
      <c r="BB106" s="51">
        <v>39</v>
      </c>
    </row>
    <row r="107" spans="1:54" ht="15" customHeight="1">
      <c r="A107" s="48"/>
      <c r="B107" s="24" t="s">
        <v>48</v>
      </c>
      <c r="C107" s="38">
        <v>156</v>
      </c>
      <c r="D107" s="38">
        <v>0</v>
      </c>
      <c r="E107" s="38">
        <v>0</v>
      </c>
      <c r="F107" s="38">
        <v>5</v>
      </c>
      <c r="G107" s="38">
        <v>44</v>
      </c>
      <c r="H107" s="38">
        <v>60</v>
      </c>
      <c r="I107" s="38">
        <v>28</v>
      </c>
      <c r="J107" s="38">
        <v>11</v>
      </c>
      <c r="K107" s="38">
        <v>2</v>
      </c>
      <c r="L107" s="38">
        <v>1</v>
      </c>
      <c r="M107" s="38">
        <v>0</v>
      </c>
      <c r="N107" s="38">
        <v>5</v>
      </c>
      <c r="O107" s="37">
        <v>2.2836813954459405</v>
      </c>
      <c r="P107" s="38">
        <v>39</v>
      </c>
      <c r="Q107" s="38">
        <v>0</v>
      </c>
      <c r="R107" s="38">
        <v>2</v>
      </c>
      <c r="S107" s="38">
        <v>8</v>
      </c>
      <c r="T107" s="38">
        <v>6</v>
      </c>
      <c r="U107" s="38">
        <v>9</v>
      </c>
      <c r="V107" s="38">
        <v>7</v>
      </c>
      <c r="W107" s="38">
        <v>2</v>
      </c>
      <c r="X107" s="38">
        <v>2</v>
      </c>
      <c r="Y107" s="38">
        <v>0</v>
      </c>
      <c r="Z107" s="38">
        <v>1</v>
      </c>
      <c r="AA107" s="38">
        <v>2</v>
      </c>
      <c r="AB107" s="37">
        <v>2.1388543572258514</v>
      </c>
      <c r="AC107" s="38">
        <v>4</v>
      </c>
      <c r="AD107" s="38">
        <v>0</v>
      </c>
      <c r="AE107" s="38">
        <v>0</v>
      </c>
      <c r="AF107" s="38">
        <v>0</v>
      </c>
      <c r="AG107" s="38">
        <v>2</v>
      </c>
      <c r="AH107" s="38">
        <v>2</v>
      </c>
      <c r="AI107" s="38">
        <v>0</v>
      </c>
      <c r="AJ107" s="38">
        <v>0</v>
      </c>
      <c r="AK107" s="38">
        <v>0</v>
      </c>
      <c r="AL107" s="38">
        <v>0</v>
      </c>
      <c r="AM107" s="38">
        <v>0</v>
      </c>
      <c r="AN107" s="38">
        <v>0</v>
      </c>
      <c r="AO107" s="37">
        <v>2.0495888370010764</v>
      </c>
      <c r="AP107" s="38">
        <v>23</v>
      </c>
      <c r="AQ107" s="38">
        <v>0</v>
      </c>
      <c r="AR107" s="38">
        <v>1</v>
      </c>
      <c r="AS107" s="38">
        <v>3</v>
      </c>
      <c r="AT107" s="38">
        <v>8</v>
      </c>
      <c r="AU107" s="38">
        <v>9</v>
      </c>
      <c r="AV107" s="38">
        <v>0</v>
      </c>
      <c r="AW107" s="38">
        <v>0</v>
      </c>
      <c r="AX107" s="38">
        <v>0</v>
      </c>
      <c r="AY107" s="38">
        <v>1</v>
      </c>
      <c r="AZ107" s="38">
        <v>0</v>
      </c>
      <c r="BA107" s="38">
        <v>1</v>
      </c>
      <c r="BB107" s="37">
        <v>1.9364811346532596</v>
      </c>
    </row>
    <row r="108" spans="1:54" ht="15" customHeight="1">
      <c r="A108" s="48"/>
      <c r="B108" s="24"/>
      <c r="C108" s="56">
        <v>99.999999999999986</v>
      </c>
      <c r="D108" s="56">
        <v>0</v>
      </c>
      <c r="E108" s="56">
        <v>0</v>
      </c>
      <c r="F108" s="56">
        <v>3.2051282051282048</v>
      </c>
      <c r="G108" s="56">
        <v>28.205128205128204</v>
      </c>
      <c r="H108" s="56">
        <v>38.461538461538467</v>
      </c>
      <c r="I108" s="56">
        <v>17.948717948717949</v>
      </c>
      <c r="J108" s="56">
        <v>7.0512820512820511</v>
      </c>
      <c r="K108" s="56">
        <v>1.2820512820512819</v>
      </c>
      <c r="L108" s="56">
        <v>0.64102564102564097</v>
      </c>
      <c r="M108" s="56">
        <v>0</v>
      </c>
      <c r="N108" s="56">
        <v>3.2051282051282048</v>
      </c>
      <c r="O108" s="51">
        <v>151</v>
      </c>
      <c r="P108" s="56">
        <v>99.999999999999986</v>
      </c>
      <c r="Q108" s="56">
        <v>0</v>
      </c>
      <c r="R108" s="56">
        <v>5.1282051282051277</v>
      </c>
      <c r="S108" s="56">
        <v>20.512820512820511</v>
      </c>
      <c r="T108" s="56">
        <v>15.384615384615385</v>
      </c>
      <c r="U108" s="56">
        <v>23.076923076923077</v>
      </c>
      <c r="V108" s="56">
        <v>17.948717948717949</v>
      </c>
      <c r="W108" s="56">
        <v>5.1282051282051277</v>
      </c>
      <c r="X108" s="56">
        <v>5.1282051282051277</v>
      </c>
      <c r="Y108" s="56">
        <v>0</v>
      </c>
      <c r="Z108" s="56">
        <v>2.5641025641025639</v>
      </c>
      <c r="AA108" s="56">
        <v>5.1282051282051277</v>
      </c>
      <c r="AB108" s="51">
        <v>37</v>
      </c>
      <c r="AC108" s="56">
        <v>100</v>
      </c>
      <c r="AD108" s="56">
        <v>0</v>
      </c>
      <c r="AE108" s="56">
        <v>0</v>
      </c>
      <c r="AF108" s="56">
        <v>0</v>
      </c>
      <c r="AG108" s="56">
        <v>50</v>
      </c>
      <c r="AH108" s="56">
        <v>50</v>
      </c>
      <c r="AI108" s="56">
        <v>0</v>
      </c>
      <c r="AJ108" s="56">
        <v>0</v>
      </c>
      <c r="AK108" s="56">
        <v>0</v>
      </c>
      <c r="AL108" s="56">
        <v>0</v>
      </c>
      <c r="AM108" s="56">
        <v>0</v>
      </c>
      <c r="AN108" s="56">
        <v>0</v>
      </c>
      <c r="AO108" s="51">
        <v>4</v>
      </c>
      <c r="AP108" s="56">
        <v>99.999999999999986</v>
      </c>
      <c r="AQ108" s="56">
        <v>0</v>
      </c>
      <c r="AR108" s="56">
        <v>4.3478260869565215</v>
      </c>
      <c r="AS108" s="56">
        <v>13.043478260869565</v>
      </c>
      <c r="AT108" s="56">
        <v>34.782608695652172</v>
      </c>
      <c r="AU108" s="56">
        <v>39.130434782608695</v>
      </c>
      <c r="AV108" s="56">
        <v>0</v>
      </c>
      <c r="AW108" s="56">
        <v>0</v>
      </c>
      <c r="AX108" s="56">
        <v>0</v>
      </c>
      <c r="AY108" s="56">
        <v>4.3478260869565215</v>
      </c>
      <c r="AZ108" s="56">
        <v>0</v>
      </c>
      <c r="BA108" s="56">
        <v>4.3478260869565215</v>
      </c>
      <c r="BB108" s="51">
        <v>22</v>
      </c>
    </row>
    <row r="109" spans="1:54" ht="15" customHeight="1">
      <c r="A109" s="48"/>
      <c r="B109" s="24" t="s">
        <v>2</v>
      </c>
      <c r="C109" s="38">
        <v>26</v>
      </c>
      <c r="D109" s="38">
        <v>0</v>
      </c>
      <c r="E109" s="38">
        <v>0</v>
      </c>
      <c r="F109" s="38">
        <v>1</v>
      </c>
      <c r="G109" s="38">
        <v>1</v>
      </c>
      <c r="H109" s="38">
        <v>7</v>
      </c>
      <c r="I109" s="38">
        <v>11</v>
      </c>
      <c r="J109" s="38">
        <v>0</v>
      </c>
      <c r="K109" s="38">
        <v>1</v>
      </c>
      <c r="L109" s="38">
        <v>1</v>
      </c>
      <c r="M109" s="38">
        <v>2</v>
      </c>
      <c r="N109" s="38">
        <v>2</v>
      </c>
      <c r="O109" s="37">
        <v>2.7064591221262257</v>
      </c>
      <c r="P109" s="38">
        <v>33</v>
      </c>
      <c r="Q109" s="38">
        <v>0</v>
      </c>
      <c r="R109" s="38">
        <v>1</v>
      </c>
      <c r="S109" s="38">
        <v>2</v>
      </c>
      <c r="T109" s="38">
        <v>5</v>
      </c>
      <c r="U109" s="38">
        <v>4</v>
      </c>
      <c r="V109" s="38">
        <v>7</v>
      </c>
      <c r="W109" s="38">
        <v>5</v>
      </c>
      <c r="X109" s="38">
        <v>2</v>
      </c>
      <c r="Y109" s="38">
        <v>2</v>
      </c>
      <c r="Z109" s="38">
        <v>1</v>
      </c>
      <c r="AA109" s="38">
        <v>4</v>
      </c>
      <c r="AB109" s="37">
        <v>2.6502968315682183</v>
      </c>
      <c r="AC109" s="38">
        <v>2</v>
      </c>
      <c r="AD109" s="38">
        <v>0</v>
      </c>
      <c r="AE109" s="38">
        <v>0</v>
      </c>
      <c r="AF109" s="38">
        <v>1</v>
      </c>
      <c r="AG109" s="38">
        <v>0</v>
      </c>
      <c r="AH109" s="38">
        <v>0</v>
      </c>
      <c r="AI109" s="38">
        <v>0</v>
      </c>
      <c r="AJ109" s="38">
        <v>0</v>
      </c>
      <c r="AK109" s="38">
        <v>0</v>
      </c>
      <c r="AL109" s="38">
        <v>1</v>
      </c>
      <c r="AM109" s="38">
        <v>0</v>
      </c>
      <c r="AN109" s="38">
        <v>0</v>
      </c>
      <c r="AO109" s="37">
        <v>2.6373106060606064</v>
      </c>
      <c r="AP109" s="38">
        <v>22</v>
      </c>
      <c r="AQ109" s="38">
        <v>0</v>
      </c>
      <c r="AR109" s="38">
        <v>3</v>
      </c>
      <c r="AS109" s="38">
        <v>1</v>
      </c>
      <c r="AT109" s="38">
        <v>6</v>
      </c>
      <c r="AU109" s="38">
        <v>2</v>
      </c>
      <c r="AV109" s="38">
        <v>3</v>
      </c>
      <c r="AW109" s="38">
        <v>1</v>
      </c>
      <c r="AX109" s="38">
        <v>0</v>
      </c>
      <c r="AY109" s="38">
        <v>0</v>
      </c>
      <c r="AZ109" s="38">
        <v>0</v>
      </c>
      <c r="BA109" s="38">
        <v>6</v>
      </c>
      <c r="BB109" s="37">
        <v>1.8680948923251315</v>
      </c>
    </row>
    <row r="110" spans="1:54" ht="15" customHeight="1">
      <c r="A110" s="90"/>
      <c r="B110" s="24"/>
      <c r="C110" s="56">
        <v>99.999999999999986</v>
      </c>
      <c r="D110" s="56">
        <v>0</v>
      </c>
      <c r="E110" s="56">
        <v>0</v>
      </c>
      <c r="F110" s="56">
        <v>3.8461538461538463</v>
      </c>
      <c r="G110" s="56">
        <v>3.8461538461538463</v>
      </c>
      <c r="H110" s="56">
        <v>26.923076923076923</v>
      </c>
      <c r="I110" s="56">
        <v>42.307692307692307</v>
      </c>
      <c r="J110" s="56">
        <v>0</v>
      </c>
      <c r="K110" s="56">
        <v>3.8461538461538463</v>
      </c>
      <c r="L110" s="56">
        <v>3.8461538461538463</v>
      </c>
      <c r="M110" s="56">
        <v>7.6923076923076925</v>
      </c>
      <c r="N110" s="56">
        <v>7.6923076923076925</v>
      </c>
      <c r="O110" s="51">
        <v>24</v>
      </c>
      <c r="P110" s="56">
        <v>100</v>
      </c>
      <c r="Q110" s="56">
        <v>0</v>
      </c>
      <c r="R110" s="56">
        <v>3.0303030303030303</v>
      </c>
      <c r="S110" s="56">
        <v>6.0606060606060606</v>
      </c>
      <c r="T110" s="56">
        <v>15.151515151515152</v>
      </c>
      <c r="U110" s="56">
        <v>12.121212121212121</v>
      </c>
      <c r="V110" s="56">
        <v>21.212121212121211</v>
      </c>
      <c r="W110" s="56">
        <v>15.151515151515152</v>
      </c>
      <c r="X110" s="56">
        <v>6.0606060606060606</v>
      </c>
      <c r="Y110" s="56">
        <v>6.0606060606060606</v>
      </c>
      <c r="Z110" s="56">
        <v>3.0303030303030303</v>
      </c>
      <c r="AA110" s="56">
        <v>12.121212121212121</v>
      </c>
      <c r="AB110" s="51">
        <v>29</v>
      </c>
      <c r="AC110" s="56">
        <v>100</v>
      </c>
      <c r="AD110" s="56">
        <v>0</v>
      </c>
      <c r="AE110" s="56">
        <v>0</v>
      </c>
      <c r="AF110" s="56">
        <v>50</v>
      </c>
      <c r="AG110" s="56">
        <v>0</v>
      </c>
      <c r="AH110" s="56">
        <v>0</v>
      </c>
      <c r="AI110" s="56">
        <v>0</v>
      </c>
      <c r="AJ110" s="56">
        <v>0</v>
      </c>
      <c r="AK110" s="56">
        <v>0</v>
      </c>
      <c r="AL110" s="56">
        <v>50</v>
      </c>
      <c r="AM110" s="56">
        <v>0</v>
      </c>
      <c r="AN110" s="56">
        <v>0</v>
      </c>
      <c r="AO110" s="51">
        <v>2</v>
      </c>
      <c r="AP110" s="56">
        <v>100</v>
      </c>
      <c r="AQ110" s="56">
        <v>0</v>
      </c>
      <c r="AR110" s="56">
        <v>13.636363636363635</v>
      </c>
      <c r="AS110" s="56">
        <v>4.5454545454545459</v>
      </c>
      <c r="AT110" s="56">
        <v>27.27272727272727</v>
      </c>
      <c r="AU110" s="56">
        <v>9.0909090909090917</v>
      </c>
      <c r="AV110" s="56">
        <v>13.636363636363635</v>
      </c>
      <c r="AW110" s="56">
        <v>4.5454545454545459</v>
      </c>
      <c r="AX110" s="56">
        <v>0</v>
      </c>
      <c r="AY110" s="56">
        <v>0</v>
      </c>
      <c r="AZ110" s="56">
        <v>0</v>
      </c>
      <c r="BA110" s="56">
        <v>27.27272727272727</v>
      </c>
      <c r="BB110" s="51">
        <v>16</v>
      </c>
    </row>
    <row r="111" spans="1:54" ht="15" customHeight="1">
      <c r="A111" s="48" t="s">
        <v>49</v>
      </c>
      <c r="B111" s="91" t="s">
        <v>50</v>
      </c>
      <c r="C111" s="38">
        <v>50</v>
      </c>
      <c r="D111" s="38">
        <v>1</v>
      </c>
      <c r="E111" s="38">
        <v>1</v>
      </c>
      <c r="F111" s="38">
        <v>5</v>
      </c>
      <c r="G111" s="38">
        <v>14</v>
      </c>
      <c r="H111" s="38">
        <v>10</v>
      </c>
      <c r="I111" s="38">
        <v>11</v>
      </c>
      <c r="J111" s="38">
        <v>5</v>
      </c>
      <c r="K111" s="38">
        <v>1</v>
      </c>
      <c r="L111" s="38">
        <v>1</v>
      </c>
      <c r="M111" s="38">
        <v>0</v>
      </c>
      <c r="N111" s="38">
        <v>1</v>
      </c>
      <c r="O111" s="37">
        <v>2.1984716649030083</v>
      </c>
      <c r="P111" s="38">
        <v>77</v>
      </c>
      <c r="Q111" s="38">
        <v>3</v>
      </c>
      <c r="R111" s="38">
        <v>5</v>
      </c>
      <c r="S111" s="38">
        <v>12</v>
      </c>
      <c r="T111" s="38">
        <v>13</v>
      </c>
      <c r="U111" s="38">
        <v>14</v>
      </c>
      <c r="V111" s="38">
        <v>6</v>
      </c>
      <c r="W111" s="38">
        <v>9</v>
      </c>
      <c r="X111" s="38">
        <v>7</v>
      </c>
      <c r="Y111" s="38">
        <v>3</v>
      </c>
      <c r="Z111" s="38">
        <v>0</v>
      </c>
      <c r="AA111" s="38">
        <v>5</v>
      </c>
      <c r="AB111" s="37">
        <v>2.1351605762117063</v>
      </c>
      <c r="AC111" s="38">
        <v>20</v>
      </c>
      <c r="AD111" s="38">
        <v>0</v>
      </c>
      <c r="AE111" s="38">
        <v>0</v>
      </c>
      <c r="AF111" s="38">
        <v>3</v>
      </c>
      <c r="AG111" s="38">
        <v>5</v>
      </c>
      <c r="AH111" s="38">
        <v>8</v>
      </c>
      <c r="AI111" s="38">
        <v>2</v>
      </c>
      <c r="AJ111" s="38">
        <v>1</v>
      </c>
      <c r="AK111" s="38">
        <v>1</v>
      </c>
      <c r="AL111" s="38">
        <v>0</v>
      </c>
      <c r="AM111" s="38">
        <v>0</v>
      </c>
      <c r="AN111" s="38">
        <v>0</v>
      </c>
      <c r="AO111" s="37">
        <v>2.0822653318677422</v>
      </c>
      <c r="AP111" s="38">
        <v>326</v>
      </c>
      <c r="AQ111" s="38">
        <v>13</v>
      </c>
      <c r="AR111" s="38">
        <v>18</v>
      </c>
      <c r="AS111" s="38">
        <v>65</v>
      </c>
      <c r="AT111" s="38">
        <v>82</v>
      </c>
      <c r="AU111" s="38">
        <v>70</v>
      </c>
      <c r="AV111" s="38">
        <v>35</v>
      </c>
      <c r="AW111" s="38">
        <v>15</v>
      </c>
      <c r="AX111" s="38">
        <v>7</v>
      </c>
      <c r="AY111" s="38">
        <v>3</v>
      </c>
      <c r="AZ111" s="38">
        <v>1</v>
      </c>
      <c r="BA111" s="38">
        <v>17</v>
      </c>
      <c r="BB111" s="37">
        <v>1.8500507291473836</v>
      </c>
    </row>
    <row r="112" spans="1:54" ht="15" customHeight="1">
      <c r="A112" s="48"/>
      <c r="B112" s="91"/>
      <c r="C112" s="56">
        <v>100</v>
      </c>
      <c r="D112" s="56">
        <v>2</v>
      </c>
      <c r="E112" s="56">
        <v>2</v>
      </c>
      <c r="F112" s="56">
        <v>10</v>
      </c>
      <c r="G112" s="56">
        <v>28.000000000000004</v>
      </c>
      <c r="H112" s="56">
        <v>20</v>
      </c>
      <c r="I112" s="56">
        <v>22</v>
      </c>
      <c r="J112" s="56">
        <v>10</v>
      </c>
      <c r="K112" s="56">
        <v>2</v>
      </c>
      <c r="L112" s="56">
        <v>2</v>
      </c>
      <c r="M112" s="56">
        <v>0</v>
      </c>
      <c r="N112" s="56">
        <v>2</v>
      </c>
      <c r="O112" s="51">
        <v>49</v>
      </c>
      <c r="P112" s="56">
        <v>100</v>
      </c>
      <c r="Q112" s="56">
        <v>3.8961038961038961</v>
      </c>
      <c r="R112" s="56">
        <v>6.4935064935064926</v>
      </c>
      <c r="S112" s="56">
        <v>15.584415584415584</v>
      </c>
      <c r="T112" s="56">
        <v>16.883116883116884</v>
      </c>
      <c r="U112" s="56">
        <v>18.181818181818183</v>
      </c>
      <c r="V112" s="56">
        <v>7.7922077922077921</v>
      </c>
      <c r="W112" s="56">
        <v>11.688311688311687</v>
      </c>
      <c r="X112" s="56">
        <v>9.0909090909090917</v>
      </c>
      <c r="Y112" s="56">
        <v>3.8961038961038961</v>
      </c>
      <c r="Z112" s="56">
        <v>0</v>
      </c>
      <c r="AA112" s="56">
        <v>6.4935064935064926</v>
      </c>
      <c r="AB112" s="51">
        <v>72</v>
      </c>
      <c r="AC112" s="56">
        <v>100</v>
      </c>
      <c r="AD112" s="56">
        <v>0</v>
      </c>
      <c r="AE112" s="56">
        <v>0</v>
      </c>
      <c r="AF112" s="56">
        <v>15</v>
      </c>
      <c r="AG112" s="56">
        <v>25</v>
      </c>
      <c r="AH112" s="56">
        <v>40</v>
      </c>
      <c r="AI112" s="56">
        <v>10</v>
      </c>
      <c r="AJ112" s="56">
        <v>5</v>
      </c>
      <c r="AK112" s="56">
        <v>5</v>
      </c>
      <c r="AL112" s="56">
        <v>0</v>
      </c>
      <c r="AM112" s="56">
        <v>0</v>
      </c>
      <c r="AN112" s="56">
        <v>0</v>
      </c>
      <c r="AO112" s="51">
        <v>20</v>
      </c>
      <c r="AP112" s="56">
        <v>100</v>
      </c>
      <c r="AQ112" s="56">
        <v>3.9877300613496933</v>
      </c>
      <c r="AR112" s="56">
        <v>5.5214723926380369</v>
      </c>
      <c r="AS112" s="56">
        <v>19.938650306748464</v>
      </c>
      <c r="AT112" s="56">
        <v>25.153374233128833</v>
      </c>
      <c r="AU112" s="56">
        <v>21.472392638036812</v>
      </c>
      <c r="AV112" s="56">
        <v>10.736196319018406</v>
      </c>
      <c r="AW112" s="56">
        <v>4.6012269938650308</v>
      </c>
      <c r="AX112" s="56">
        <v>2.147239263803681</v>
      </c>
      <c r="AY112" s="56">
        <v>0.92024539877300615</v>
      </c>
      <c r="AZ112" s="56">
        <v>0.30674846625766872</v>
      </c>
      <c r="BA112" s="56">
        <v>5.2147239263803682</v>
      </c>
      <c r="BB112" s="51">
        <v>309</v>
      </c>
    </row>
    <row r="113" spans="1:54" ht="15" customHeight="1">
      <c r="A113" s="48"/>
      <c r="B113" s="91" t="s">
        <v>51</v>
      </c>
      <c r="C113" s="38">
        <v>104</v>
      </c>
      <c r="D113" s="38">
        <v>0</v>
      </c>
      <c r="E113" s="38">
        <v>0</v>
      </c>
      <c r="F113" s="38">
        <v>1</v>
      </c>
      <c r="G113" s="38">
        <v>8</v>
      </c>
      <c r="H113" s="38">
        <v>31</v>
      </c>
      <c r="I113" s="38">
        <v>38</v>
      </c>
      <c r="J113" s="38">
        <v>14</v>
      </c>
      <c r="K113" s="38">
        <v>8</v>
      </c>
      <c r="L113" s="38">
        <v>2</v>
      </c>
      <c r="M113" s="38">
        <v>0</v>
      </c>
      <c r="N113" s="38">
        <v>2</v>
      </c>
      <c r="O113" s="37">
        <v>2.6675666338486668</v>
      </c>
      <c r="P113" s="38">
        <v>148</v>
      </c>
      <c r="Q113" s="38">
        <v>1</v>
      </c>
      <c r="R113" s="38">
        <v>4</v>
      </c>
      <c r="S113" s="38">
        <v>22</v>
      </c>
      <c r="T113" s="38">
        <v>18</v>
      </c>
      <c r="U113" s="38">
        <v>36</v>
      </c>
      <c r="V113" s="38">
        <v>22</v>
      </c>
      <c r="W113" s="38">
        <v>17</v>
      </c>
      <c r="X113" s="38">
        <v>10</v>
      </c>
      <c r="Y113" s="38">
        <v>10</v>
      </c>
      <c r="Z113" s="38">
        <v>2</v>
      </c>
      <c r="AA113" s="38">
        <v>6</v>
      </c>
      <c r="AB113" s="37">
        <v>2.4179623171235343</v>
      </c>
      <c r="AC113" s="38">
        <v>29</v>
      </c>
      <c r="AD113" s="38">
        <v>0</v>
      </c>
      <c r="AE113" s="38">
        <v>0</v>
      </c>
      <c r="AF113" s="38">
        <v>5</v>
      </c>
      <c r="AG113" s="38">
        <v>6</v>
      </c>
      <c r="AH113" s="38">
        <v>9</v>
      </c>
      <c r="AI113" s="38">
        <v>7</v>
      </c>
      <c r="AJ113" s="38">
        <v>0</v>
      </c>
      <c r="AK113" s="38">
        <v>2</v>
      </c>
      <c r="AL113" s="38">
        <v>0</v>
      </c>
      <c r="AM113" s="38">
        <v>0</v>
      </c>
      <c r="AN113" s="38">
        <v>0</v>
      </c>
      <c r="AO113" s="37">
        <v>2.1557728636937155</v>
      </c>
      <c r="AP113" s="38">
        <v>224</v>
      </c>
      <c r="AQ113" s="38">
        <v>3</v>
      </c>
      <c r="AR113" s="38">
        <v>9</v>
      </c>
      <c r="AS113" s="38">
        <v>45</v>
      </c>
      <c r="AT113" s="38">
        <v>49</v>
      </c>
      <c r="AU113" s="38">
        <v>62</v>
      </c>
      <c r="AV113" s="38">
        <v>27</v>
      </c>
      <c r="AW113" s="38">
        <v>10</v>
      </c>
      <c r="AX113" s="38">
        <v>5</v>
      </c>
      <c r="AY113" s="38">
        <v>1</v>
      </c>
      <c r="AZ113" s="38">
        <v>0</v>
      </c>
      <c r="BA113" s="38">
        <v>13</v>
      </c>
      <c r="BB113" s="37">
        <v>1.9707666070509988</v>
      </c>
    </row>
    <row r="114" spans="1:54" ht="15" customHeight="1">
      <c r="A114" s="48"/>
      <c r="B114" s="91"/>
      <c r="C114" s="56">
        <v>100</v>
      </c>
      <c r="D114" s="56">
        <v>0</v>
      </c>
      <c r="E114" s="56">
        <v>0</v>
      </c>
      <c r="F114" s="56">
        <v>0.96153846153846156</v>
      </c>
      <c r="G114" s="56">
        <v>7.6923076923076925</v>
      </c>
      <c r="H114" s="56">
        <v>29.807692307692307</v>
      </c>
      <c r="I114" s="56">
        <v>36.538461538461533</v>
      </c>
      <c r="J114" s="56">
        <v>13.461538461538462</v>
      </c>
      <c r="K114" s="56">
        <v>7.6923076923076925</v>
      </c>
      <c r="L114" s="56">
        <v>1.9230769230769231</v>
      </c>
      <c r="M114" s="56">
        <v>0</v>
      </c>
      <c r="N114" s="56">
        <v>1.9230769230769231</v>
      </c>
      <c r="O114" s="51">
        <v>102</v>
      </c>
      <c r="P114" s="56">
        <v>100</v>
      </c>
      <c r="Q114" s="56">
        <v>0.67567567567567566</v>
      </c>
      <c r="R114" s="56">
        <v>2.7027027027027026</v>
      </c>
      <c r="S114" s="56">
        <v>14.864864864864865</v>
      </c>
      <c r="T114" s="56">
        <v>12.162162162162163</v>
      </c>
      <c r="U114" s="56">
        <v>24.324324324324326</v>
      </c>
      <c r="V114" s="56">
        <v>14.864864864864865</v>
      </c>
      <c r="W114" s="56">
        <v>11.486486486486488</v>
      </c>
      <c r="X114" s="56">
        <v>6.756756756756757</v>
      </c>
      <c r="Y114" s="56">
        <v>6.756756756756757</v>
      </c>
      <c r="Z114" s="56">
        <v>1.3513513513513513</v>
      </c>
      <c r="AA114" s="56">
        <v>4.0540540540540544</v>
      </c>
      <c r="AB114" s="51">
        <v>142</v>
      </c>
      <c r="AC114" s="56">
        <v>100</v>
      </c>
      <c r="AD114" s="56">
        <v>0</v>
      </c>
      <c r="AE114" s="56">
        <v>0</v>
      </c>
      <c r="AF114" s="56">
        <v>17.241379310344829</v>
      </c>
      <c r="AG114" s="56">
        <v>20.689655172413794</v>
      </c>
      <c r="AH114" s="56">
        <v>31.03448275862069</v>
      </c>
      <c r="AI114" s="56">
        <v>24.137931034482758</v>
      </c>
      <c r="AJ114" s="56">
        <v>0</v>
      </c>
      <c r="AK114" s="56">
        <v>6.8965517241379306</v>
      </c>
      <c r="AL114" s="56">
        <v>0</v>
      </c>
      <c r="AM114" s="56">
        <v>0</v>
      </c>
      <c r="AN114" s="56">
        <v>0</v>
      </c>
      <c r="AO114" s="51">
        <v>29</v>
      </c>
      <c r="AP114" s="56">
        <v>100</v>
      </c>
      <c r="AQ114" s="56">
        <v>1.3392857142857142</v>
      </c>
      <c r="AR114" s="56">
        <v>4.0178571428571432</v>
      </c>
      <c r="AS114" s="56">
        <v>20.089285714285715</v>
      </c>
      <c r="AT114" s="56">
        <v>21.875</v>
      </c>
      <c r="AU114" s="56">
        <v>27.678571428571431</v>
      </c>
      <c r="AV114" s="56">
        <v>12.053571428571429</v>
      </c>
      <c r="AW114" s="56">
        <v>4.4642857142857144</v>
      </c>
      <c r="AX114" s="56">
        <v>2.2321428571428572</v>
      </c>
      <c r="AY114" s="56">
        <v>0.4464285714285714</v>
      </c>
      <c r="AZ114" s="56">
        <v>0</v>
      </c>
      <c r="BA114" s="56">
        <v>5.8035714285714288</v>
      </c>
      <c r="BB114" s="51">
        <v>211</v>
      </c>
    </row>
    <row r="115" spans="1:54" ht="15" customHeight="1">
      <c r="A115" s="48"/>
      <c r="B115" s="91" t="s">
        <v>52</v>
      </c>
      <c r="C115" s="38">
        <v>500</v>
      </c>
      <c r="D115" s="38">
        <v>3</v>
      </c>
      <c r="E115" s="38">
        <v>0</v>
      </c>
      <c r="F115" s="38">
        <v>5</v>
      </c>
      <c r="G115" s="38">
        <v>61</v>
      </c>
      <c r="H115" s="38">
        <v>158</v>
      </c>
      <c r="I115" s="38">
        <v>147</v>
      </c>
      <c r="J115" s="38">
        <v>78</v>
      </c>
      <c r="K115" s="38">
        <v>22</v>
      </c>
      <c r="L115" s="38">
        <v>3</v>
      </c>
      <c r="M115" s="38">
        <v>3</v>
      </c>
      <c r="N115" s="38">
        <v>20</v>
      </c>
      <c r="O115" s="37">
        <v>2.5752434704213201</v>
      </c>
      <c r="P115" s="38">
        <v>501</v>
      </c>
      <c r="Q115" s="38">
        <v>1</v>
      </c>
      <c r="R115" s="38">
        <v>12</v>
      </c>
      <c r="S115" s="38">
        <v>35</v>
      </c>
      <c r="T115" s="38">
        <v>53</v>
      </c>
      <c r="U115" s="38">
        <v>106</v>
      </c>
      <c r="V115" s="38">
        <v>110</v>
      </c>
      <c r="W115" s="38">
        <v>90</v>
      </c>
      <c r="X115" s="38">
        <v>38</v>
      </c>
      <c r="Y115" s="38">
        <v>22</v>
      </c>
      <c r="Z115" s="38">
        <v>10</v>
      </c>
      <c r="AA115" s="38">
        <v>24</v>
      </c>
      <c r="AB115" s="37">
        <v>2.629971695223273</v>
      </c>
      <c r="AC115" s="38">
        <v>34</v>
      </c>
      <c r="AD115" s="38">
        <v>0</v>
      </c>
      <c r="AE115" s="38">
        <v>0</v>
      </c>
      <c r="AF115" s="38">
        <v>2</v>
      </c>
      <c r="AG115" s="38">
        <v>6</v>
      </c>
      <c r="AH115" s="38">
        <v>12</v>
      </c>
      <c r="AI115" s="38">
        <v>6</v>
      </c>
      <c r="AJ115" s="38">
        <v>3</v>
      </c>
      <c r="AK115" s="38">
        <v>2</v>
      </c>
      <c r="AL115" s="38">
        <v>0</v>
      </c>
      <c r="AM115" s="38">
        <v>0</v>
      </c>
      <c r="AN115" s="38">
        <v>3</v>
      </c>
      <c r="AO115" s="37">
        <v>2.3547260170848707</v>
      </c>
      <c r="AP115" s="38">
        <v>396</v>
      </c>
      <c r="AQ115" s="38">
        <v>0</v>
      </c>
      <c r="AR115" s="38">
        <v>19</v>
      </c>
      <c r="AS115" s="38">
        <v>65</v>
      </c>
      <c r="AT115" s="38">
        <v>88</v>
      </c>
      <c r="AU115" s="38">
        <v>87</v>
      </c>
      <c r="AV115" s="38">
        <v>76</v>
      </c>
      <c r="AW115" s="38">
        <v>30</v>
      </c>
      <c r="AX115" s="38">
        <v>6</v>
      </c>
      <c r="AY115" s="38">
        <v>1</v>
      </c>
      <c r="AZ115" s="38">
        <v>1</v>
      </c>
      <c r="BA115" s="38">
        <v>23</v>
      </c>
      <c r="BB115" s="37">
        <v>2.0794504444743107</v>
      </c>
    </row>
    <row r="116" spans="1:54" ht="15" customHeight="1">
      <c r="A116" s="48"/>
      <c r="B116" s="91"/>
      <c r="C116" s="56">
        <v>99.999999999999986</v>
      </c>
      <c r="D116" s="56">
        <v>0.6</v>
      </c>
      <c r="E116" s="56">
        <v>0</v>
      </c>
      <c r="F116" s="56">
        <v>1</v>
      </c>
      <c r="G116" s="56">
        <v>12.2</v>
      </c>
      <c r="H116" s="56">
        <v>31.6</v>
      </c>
      <c r="I116" s="56">
        <v>29.4</v>
      </c>
      <c r="J116" s="56">
        <v>15.6</v>
      </c>
      <c r="K116" s="56">
        <v>4.3999999999999995</v>
      </c>
      <c r="L116" s="56">
        <v>0.6</v>
      </c>
      <c r="M116" s="56">
        <v>0.6</v>
      </c>
      <c r="N116" s="56">
        <v>4</v>
      </c>
      <c r="O116" s="51">
        <v>480</v>
      </c>
      <c r="P116" s="56">
        <v>100.00000000000001</v>
      </c>
      <c r="Q116" s="56">
        <v>0.19960079840319359</v>
      </c>
      <c r="R116" s="56">
        <v>2.3952095808383236</v>
      </c>
      <c r="S116" s="56">
        <v>6.9860279441117763</v>
      </c>
      <c r="T116" s="56">
        <v>10.578842315369261</v>
      </c>
      <c r="U116" s="56">
        <v>21.157684630738522</v>
      </c>
      <c r="V116" s="56">
        <v>21.956087824351297</v>
      </c>
      <c r="W116" s="56">
        <v>17.964071856287426</v>
      </c>
      <c r="X116" s="56">
        <v>7.5848303393213579</v>
      </c>
      <c r="Y116" s="56">
        <v>4.39121756487026</v>
      </c>
      <c r="Z116" s="56">
        <v>1.996007984031936</v>
      </c>
      <c r="AA116" s="56">
        <v>4.7904191616766472</v>
      </c>
      <c r="AB116" s="51">
        <v>477</v>
      </c>
      <c r="AC116" s="56">
        <v>100</v>
      </c>
      <c r="AD116" s="56">
        <v>0</v>
      </c>
      <c r="AE116" s="56">
        <v>0</v>
      </c>
      <c r="AF116" s="56">
        <v>5.8823529411764701</v>
      </c>
      <c r="AG116" s="56">
        <v>17.647058823529413</v>
      </c>
      <c r="AH116" s="56">
        <v>35.294117647058826</v>
      </c>
      <c r="AI116" s="56">
        <v>17.647058823529413</v>
      </c>
      <c r="AJ116" s="56">
        <v>8.8235294117647065</v>
      </c>
      <c r="AK116" s="56">
        <v>5.8823529411764701</v>
      </c>
      <c r="AL116" s="56">
        <v>0</v>
      </c>
      <c r="AM116" s="56">
        <v>0</v>
      </c>
      <c r="AN116" s="56">
        <v>8.8235294117647065</v>
      </c>
      <c r="AO116" s="51">
        <v>31</v>
      </c>
      <c r="AP116" s="56">
        <v>99.999999999999972</v>
      </c>
      <c r="AQ116" s="56">
        <v>0</v>
      </c>
      <c r="AR116" s="56">
        <v>4.7979797979797976</v>
      </c>
      <c r="AS116" s="56">
        <v>16.414141414141415</v>
      </c>
      <c r="AT116" s="56">
        <v>22.222222222222221</v>
      </c>
      <c r="AU116" s="56">
        <v>21.969696969696969</v>
      </c>
      <c r="AV116" s="56">
        <v>19.19191919191919</v>
      </c>
      <c r="AW116" s="56">
        <v>7.5757575757575761</v>
      </c>
      <c r="AX116" s="56">
        <v>1.5151515151515151</v>
      </c>
      <c r="AY116" s="56">
        <v>0.25252525252525254</v>
      </c>
      <c r="AZ116" s="56">
        <v>0.25252525252525254</v>
      </c>
      <c r="BA116" s="56">
        <v>5.808080808080808</v>
      </c>
      <c r="BB116" s="51">
        <v>373</v>
      </c>
    </row>
    <row r="117" spans="1:54" ht="15" customHeight="1">
      <c r="A117" s="48"/>
      <c r="B117" s="91" t="s">
        <v>53</v>
      </c>
      <c r="C117" s="38">
        <v>803</v>
      </c>
      <c r="D117" s="38">
        <v>7</v>
      </c>
      <c r="E117" s="38">
        <v>1</v>
      </c>
      <c r="F117" s="38">
        <v>13</v>
      </c>
      <c r="G117" s="38">
        <v>113</v>
      </c>
      <c r="H117" s="38">
        <v>257</v>
      </c>
      <c r="I117" s="38">
        <v>259</v>
      </c>
      <c r="J117" s="38">
        <v>99</v>
      </c>
      <c r="K117" s="38">
        <v>18</v>
      </c>
      <c r="L117" s="38">
        <v>5</v>
      </c>
      <c r="M117" s="38">
        <v>9</v>
      </c>
      <c r="N117" s="38">
        <v>22</v>
      </c>
      <c r="O117" s="37">
        <v>2.4973732350133289</v>
      </c>
      <c r="P117" s="38">
        <v>453</v>
      </c>
      <c r="Q117" s="38">
        <v>0</v>
      </c>
      <c r="R117" s="38">
        <v>6</v>
      </c>
      <c r="S117" s="38">
        <v>25</v>
      </c>
      <c r="T117" s="38">
        <v>37</v>
      </c>
      <c r="U117" s="38">
        <v>89</v>
      </c>
      <c r="V117" s="38">
        <v>131</v>
      </c>
      <c r="W117" s="38">
        <v>93</v>
      </c>
      <c r="X117" s="38">
        <v>39</v>
      </c>
      <c r="Y117" s="38">
        <v>8</v>
      </c>
      <c r="Z117" s="38">
        <v>3</v>
      </c>
      <c r="AA117" s="38">
        <v>22</v>
      </c>
      <c r="AB117" s="37">
        <v>2.6894982705103496</v>
      </c>
      <c r="AC117" s="38">
        <v>57</v>
      </c>
      <c r="AD117" s="38">
        <v>0</v>
      </c>
      <c r="AE117" s="38">
        <v>0</v>
      </c>
      <c r="AF117" s="38">
        <v>6</v>
      </c>
      <c r="AG117" s="38">
        <v>17</v>
      </c>
      <c r="AH117" s="38">
        <v>15</v>
      </c>
      <c r="AI117" s="38">
        <v>10</v>
      </c>
      <c r="AJ117" s="38">
        <v>3</v>
      </c>
      <c r="AK117" s="38">
        <v>1</v>
      </c>
      <c r="AL117" s="38">
        <v>1</v>
      </c>
      <c r="AM117" s="38">
        <v>0</v>
      </c>
      <c r="AN117" s="38">
        <v>4</v>
      </c>
      <c r="AO117" s="37">
        <v>2.1835196742661234</v>
      </c>
      <c r="AP117" s="38">
        <v>354</v>
      </c>
      <c r="AQ117" s="38">
        <v>3</v>
      </c>
      <c r="AR117" s="38">
        <v>12</v>
      </c>
      <c r="AS117" s="38">
        <v>51</v>
      </c>
      <c r="AT117" s="38">
        <v>82</v>
      </c>
      <c r="AU117" s="38">
        <v>90</v>
      </c>
      <c r="AV117" s="38">
        <v>57</v>
      </c>
      <c r="AW117" s="38">
        <v>33</v>
      </c>
      <c r="AX117" s="38">
        <v>2</v>
      </c>
      <c r="AY117" s="38">
        <v>2</v>
      </c>
      <c r="AZ117" s="38">
        <v>0</v>
      </c>
      <c r="BA117" s="38">
        <v>22</v>
      </c>
      <c r="BB117" s="37">
        <v>2.0944776415079041</v>
      </c>
    </row>
    <row r="118" spans="1:54" ht="15" customHeight="1">
      <c r="A118" s="48"/>
      <c r="B118" s="91"/>
      <c r="C118" s="56">
        <v>100</v>
      </c>
      <c r="D118" s="56">
        <v>0.87173100871731013</v>
      </c>
      <c r="E118" s="56">
        <v>0.12453300124533001</v>
      </c>
      <c r="F118" s="56">
        <v>1.61892901618929</v>
      </c>
      <c r="G118" s="56">
        <v>14.072229140722293</v>
      </c>
      <c r="H118" s="56">
        <v>32.004981320049815</v>
      </c>
      <c r="I118" s="56">
        <v>32.254047322540472</v>
      </c>
      <c r="J118" s="56">
        <v>12.328767123287671</v>
      </c>
      <c r="K118" s="56">
        <v>2.2415940224159403</v>
      </c>
      <c r="L118" s="56">
        <v>0.62266500622665</v>
      </c>
      <c r="M118" s="56">
        <v>1.1207970112079702</v>
      </c>
      <c r="N118" s="56">
        <v>2.7397260273972601</v>
      </c>
      <c r="O118" s="51">
        <v>781</v>
      </c>
      <c r="P118" s="56">
        <v>99.999999999999986</v>
      </c>
      <c r="Q118" s="56">
        <v>0</v>
      </c>
      <c r="R118" s="56">
        <v>1.3245033112582782</v>
      </c>
      <c r="S118" s="56">
        <v>5.518763796909492</v>
      </c>
      <c r="T118" s="56">
        <v>8.1677704194260485</v>
      </c>
      <c r="U118" s="56">
        <v>19.646799116997794</v>
      </c>
      <c r="V118" s="56">
        <v>28.918322295805737</v>
      </c>
      <c r="W118" s="56">
        <v>20.52980132450331</v>
      </c>
      <c r="X118" s="56">
        <v>8.6092715231788084</v>
      </c>
      <c r="Y118" s="56">
        <v>1.7660044150110374</v>
      </c>
      <c r="Z118" s="56">
        <v>0.66225165562913912</v>
      </c>
      <c r="AA118" s="56">
        <v>4.8565121412803531</v>
      </c>
      <c r="AB118" s="51">
        <v>431</v>
      </c>
      <c r="AC118" s="56">
        <v>99.999999999999972</v>
      </c>
      <c r="AD118" s="56">
        <v>0</v>
      </c>
      <c r="AE118" s="56">
        <v>0</v>
      </c>
      <c r="AF118" s="56">
        <v>10.526315789473683</v>
      </c>
      <c r="AG118" s="56">
        <v>29.82456140350877</v>
      </c>
      <c r="AH118" s="56">
        <v>26.315789473684209</v>
      </c>
      <c r="AI118" s="56">
        <v>17.543859649122805</v>
      </c>
      <c r="AJ118" s="56">
        <v>5.2631578947368416</v>
      </c>
      <c r="AK118" s="56">
        <v>1.7543859649122806</v>
      </c>
      <c r="AL118" s="56">
        <v>1.7543859649122806</v>
      </c>
      <c r="AM118" s="56">
        <v>0</v>
      </c>
      <c r="AN118" s="56">
        <v>7.0175438596491224</v>
      </c>
      <c r="AO118" s="51">
        <v>53</v>
      </c>
      <c r="AP118" s="56">
        <v>100</v>
      </c>
      <c r="AQ118" s="56">
        <v>0.84745762711864403</v>
      </c>
      <c r="AR118" s="56">
        <v>3.3898305084745761</v>
      </c>
      <c r="AS118" s="56">
        <v>14.40677966101695</v>
      </c>
      <c r="AT118" s="56">
        <v>23.163841807909606</v>
      </c>
      <c r="AU118" s="56">
        <v>25.423728813559322</v>
      </c>
      <c r="AV118" s="56">
        <v>16.101694915254235</v>
      </c>
      <c r="AW118" s="56">
        <v>9.3220338983050848</v>
      </c>
      <c r="AX118" s="56">
        <v>0.56497175141242939</v>
      </c>
      <c r="AY118" s="56">
        <v>0.56497175141242939</v>
      </c>
      <c r="AZ118" s="56">
        <v>0</v>
      </c>
      <c r="BA118" s="56">
        <v>6.2146892655367232</v>
      </c>
      <c r="BB118" s="51">
        <v>332</v>
      </c>
    </row>
    <row r="119" spans="1:54" ht="15" customHeight="1">
      <c r="A119" s="48"/>
      <c r="B119" s="91" t="s">
        <v>55</v>
      </c>
      <c r="C119" s="38">
        <v>557</v>
      </c>
      <c r="D119" s="38">
        <v>15</v>
      </c>
      <c r="E119" s="38">
        <v>0</v>
      </c>
      <c r="F119" s="38">
        <v>9</v>
      </c>
      <c r="G119" s="38">
        <v>62</v>
      </c>
      <c r="H119" s="38">
        <v>134</v>
      </c>
      <c r="I119" s="38">
        <v>169</v>
      </c>
      <c r="J119" s="38">
        <v>98</v>
      </c>
      <c r="K119" s="38">
        <v>28</v>
      </c>
      <c r="L119" s="38">
        <v>14</v>
      </c>
      <c r="M119" s="38">
        <v>6</v>
      </c>
      <c r="N119" s="38">
        <v>22</v>
      </c>
      <c r="O119" s="37">
        <v>2.5950565306422493</v>
      </c>
      <c r="P119" s="38">
        <v>881</v>
      </c>
      <c r="Q119" s="38">
        <v>2</v>
      </c>
      <c r="R119" s="38">
        <v>6</v>
      </c>
      <c r="S119" s="38">
        <v>37</v>
      </c>
      <c r="T119" s="38">
        <v>57</v>
      </c>
      <c r="U119" s="38">
        <v>156</v>
      </c>
      <c r="V119" s="38">
        <v>180</v>
      </c>
      <c r="W119" s="38">
        <v>196</v>
      </c>
      <c r="X119" s="38">
        <v>117</v>
      </c>
      <c r="Y119" s="38">
        <v>51</v>
      </c>
      <c r="Z119" s="38">
        <v>19</v>
      </c>
      <c r="AA119" s="38">
        <v>60</v>
      </c>
      <c r="AB119" s="37">
        <v>2.8710177752540038</v>
      </c>
      <c r="AC119" s="38">
        <v>57</v>
      </c>
      <c r="AD119" s="38">
        <v>0</v>
      </c>
      <c r="AE119" s="38">
        <v>1</v>
      </c>
      <c r="AF119" s="38">
        <v>2</v>
      </c>
      <c r="AG119" s="38">
        <v>10</v>
      </c>
      <c r="AH119" s="38">
        <v>21</v>
      </c>
      <c r="AI119" s="38">
        <v>15</v>
      </c>
      <c r="AJ119" s="38">
        <v>2</v>
      </c>
      <c r="AK119" s="38">
        <v>1</v>
      </c>
      <c r="AL119" s="38">
        <v>2</v>
      </c>
      <c r="AM119" s="38">
        <v>0</v>
      </c>
      <c r="AN119" s="38">
        <v>3</v>
      </c>
      <c r="AO119" s="37">
        <v>2.3732951174589609</v>
      </c>
      <c r="AP119" s="38">
        <v>499</v>
      </c>
      <c r="AQ119" s="38">
        <v>4</v>
      </c>
      <c r="AR119" s="38">
        <v>17</v>
      </c>
      <c r="AS119" s="38">
        <v>53</v>
      </c>
      <c r="AT119" s="38">
        <v>97</v>
      </c>
      <c r="AU119" s="38">
        <v>109</v>
      </c>
      <c r="AV119" s="38">
        <v>91</v>
      </c>
      <c r="AW119" s="38">
        <v>52</v>
      </c>
      <c r="AX119" s="38">
        <v>15</v>
      </c>
      <c r="AY119" s="38">
        <v>4</v>
      </c>
      <c r="AZ119" s="38">
        <v>1</v>
      </c>
      <c r="BA119" s="38">
        <v>56</v>
      </c>
      <c r="BB119" s="37">
        <v>2.2187462606082176</v>
      </c>
    </row>
    <row r="120" spans="1:54" ht="15" customHeight="1">
      <c r="A120" s="48"/>
      <c r="B120" s="91"/>
      <c r="C120" s="56">
        <v>100</v>
      </c>
      <c r="D120" s="56">
        <v>2.6929982046678633</v>
      </c>
      <c r="E120" s="56">
        <v>0</v>
      </c>
      <c r="F120" s="56">
        <v>1.6157989228007179</v>
      </c>
      <c r="G120" s="56">
        <v>11.131059245960502</v>
      </c>
      <c r="H120" s="56">
        <v>24.057450628366247</v>
      </c>
      <c r="I120" s="56">
        <v>30.341113105924595</v>
      </c>
      <c r="J120" s="56">
        <v>17.594254937163374</v>
      </c>
      <c r="K120" s="56">
        <v>5.0269299820466786</v>
      </c>
      <c r="L120" s="56">
        <v>2.5134649910233393</v>
      </c>
      <c r="M120" s="56">
        <v>1.0771992818671454</v>
      </c>
      <c r="N120" s="56">
        <v>3.9497307001795332</v>
      </c>
      <c r="O120" s="51">
        <v>535</v>
      </c>
      <c r="P120" s="56">
        <v>100.00000000000001</v>
      </c>
      <c r="Q120" s="56">
        <v>0.22701475595913734</v>
      </c>
      <c r="R120" s="56">
        <v>0.68104426787741201</v>
      </c>
      <c r="S120" s="56">
        <v>4.1997729852440404</v>
      </c>
      <c r="T120" s="56">
        <v>6.4699205448354142</v>
      </c>
      <c r="U120" s="56">
        <v>17.707150964812712</v>
      </c>
      <c r="V120" s="56">
        <v>20.431328036322359</v>
      </c>
      <c r="W120" s="56">
        <v>22.24744608399546</v>
      </c>
      <c r="X120" s="56">
        <v>13.280363223609534</v>
      </c>
      <c r="Y120" s="56">
        <v>5.7888762769580024</v>
      </c>
      <c r="Z120" s="56">
        <v>2.1566401816118046</v>
      </c>
      <c r="AA120" s="56">
        <v>6.8104426787741197</v>
      </c>
      <c r="AB120" s="51">
        <v>821</v>
      </c>
      <c r="AC120" s="56">
        <v>99.999999999999972</v>
      </c>
      <c r="AD120" s="56">
        <v>0</v>
      </c>
      <c r="AE120" s="56">
        <v>1.7543859649122806</v>
      </c>
      <c r="AF120" s="56">
        <v>3.5087719298245612</v>
      </c>
      <c r="AG120" s="56">
        <v>17.543859649122805</v>
      </c>
      <c r="AH120" s="56">
        <v>36.84210526315789</v>
      </c>
      <c r="AI120" s="56">
        <v>26.315789473684209</v>
      </c>
      <c r="AJ120" s="56">
        <v>3.5087719298245612</v>
      </c>
      <c r="AK120" s="56">
        <v>1.7543859649122806</v>
      </c>
      <c r="AL120" s="56">
        <v>3.5087719298245612</v>
      </c>
      <c r="AM120" s="56">
        <v>0</v>
      </c>
      <c r="AN120" s="56">
        <v>5.2631578947368416</v>
      </c>
      <c r="AO120" s="51">
        <v>54</v>
      </c>
      <c r="AP120" s="56">
        <v>100</v>
      </c>
      <c r="AQ120" s="56">
        <v>0.80160320641282556</v>
      </c>
      <c r="AR120" s="56">
        <v>3.4068136272545089</v>
      </c>
      <c r="AS120" s="56">
        <v>10.62124248496994</v>
      </c>
      <c r="AT120" s="56">
        <v>19.438877755511022</v>
      </c>
      <c r="AU120" s="56">
        <v>21.8436873747495</v>
      </c>
      <c r="AV120" s="56">
        <v>18.236472945891784</v>
      </c>
      <c r="AW120" s="56">
        <v>10.420841683366733</v>
      </c>
      <c r="AX120" s="56">
        <v>3.0060120240480961</v>
      </c>
      <c r="AY120" s="56">
        <v>0.80160320641282556</v>
      </c>
      <c r="AZ120" s="56">
        <v>0.20040080160320639</v>
      </c>
      <c r="BA120" s="56">
        <v>11.22244488977956</v>
      </c>
      <c r="BB120" s="51">
        <v>443</v>
      </c>
    </row>
    <row r="121" spans="1:54" ht="15" customHeight="1">
      <c r="A121" s="48"/>
      <c r="B121" s="91" t="s">
        <v>54</v>
      </c>
      <c r="C121" s="38">
        <v>48</v>
      </c>
      <c r="D121" s="38">
        <v>1</v>
      </c>
      <c r="E121" s="38">
        <v>0</v>
      </c>
      <c r="F121" s="38">
        <v>1</v>
      </c>
      <c r="G121" s="38">
        <v>2</v>
      </c>
      <c r="H121" s="38">
        <v>12</v>
      </c>
      <c r="I121" s="38">
        <v>16</v>
      </c>
      <c r="J121" s="38">
        <v>5</v>
      </c>
      <c r="K121" s="38">
        <v>3</v>
      </c>
      <c r="L121" s="38">
        <v>1</v>
      </c>
      <c r="M121" s="38">
        <v>4</v>
      </c>
      <c r="N121" s="38">
        <v>3</v>
      </c>
      <c r="O121" s="37">
        <v>2.7765042609451696</v>
      </c>
      <c r="P121" s="38">
        <v>84</v>
      </c>
      <c r="Q121" s="38">
        <v>0</v>
      </c>
      <c r="R121" s="38">
        <v>1</v>
      </c>
      <c r="S121" s="38">
        <v>4</v>
      </c>
      <c r="T121" s="38">
        <v>8</v>
      </c>
      <c r="U121" s="38">
        <v>10</v>
      </c>
      <c r="V121" s="38">
        <v>16</v>
      </c>
      <c r="W121" s="38">
        <v>17</v>
      </c>
      <c r="X121" s="38">
        <v>15</v>
      </c>
      <c r="Y121" s="38">
        <v>5</v>
      </c>
      <c r="Z121" s="38">
        <v>4</v>
      </c>
      <c r="AA121" s="38">
        <v>4</v>
      </c>
      <c r="AB121" s="37">
        <v>2.9562162298236574</v>
      </c>
      <c r="AC121" s="38">
        <v>3</v>
      </c>
      <c r="AD121" s="38">
        <v>0</v>
      </c>
      <c r="AE121" s="38">
        <v>0</v>
      </c>
      <c r="AF121" s="38">
        <v>1</v>
      </c>
      <c r="AG121" s="38">
        <v>0</v>
      </c>
      <c r="AH121" s="38">
        <v>0</v>
      </c>
      <c r="AI121" s="38">
        <v>0</v>
      </c>
      <c r="AJ121" s="38">
        <v>0</v>
      </c>
      <c r="AK121" s="38">
        <v>1</v>
      </c>
      <c r="AL121" s="38">
        <v>1</v>
      </c>
      <c r="AM121" s="38">
        <v>0</v>
      </c>
      <c r="AN121" s="38">
        <v>0</v>
      </c>
      <c r="AO121" s="37">
        <v>3.0313552188552193</v>
      </c>
      <c r="AP121" s="38">
        <v>47</v>
      </c>
      <c r="AQ121" s="38">
        <v>0</v>
      </c>
      <c r="AR121" s="38">
        <v>3</v>
      </c>
      <c r="AS121" s="38">
        <v>4</v>
      </c>
      <c r="AT121" s="38">
        <v>10</v>
      </c>
      <c r="AU121" s="38">
        <v>7</v>
      </c>
      <c r="AV121" s="38">
        <v>9</v>
      </c>
      <c r="AW121" s="38">
        <v>3</v>
      </c>
      <c r="AX121" s="38">
        <v>0</v>
      </c>
      <c r="AY121" s="38">
        <v>0</v>
      </c>
      <c r="AZ121" s="38">
        <v>0</v>
      </c>
      <c r="BA121" s="38">
        <v>11</v>
      </c>
      <c r="BB121" s="37">
        <v>2.0405498160816276</v>
      </c>
    </row>
    <row r="122" spans="1:54" ht="15" customHeight="1">
      <c r="A122" s="90"/>
      <c r="B122" s="91"/>
      <c r="C122" s="56">
        <v>99.999999999999986</v>
      </c>
      <c r="D122" s="56">
        <v>2.083333333333333</v>
      </c>
      <c r="E122" s="56">
        <v>0</v>
      </c>
      <c r="F122" s="56">
        <v>2.083333333333333</v>
      </c>
      <c r="G122" s="56">
        <v>4.1666666666666661</v>
      </c>
      <c r="H122" s="56">
        <v>25</v>
      </c>
      <c r="I122" s="56">
        <v>33.333333333333329</v>
      </c>
      <c r="J122" s="56">
        <v>10.416666666666668</v>
      </c>
      <c r="K122" s="56">
        <v>6.25</v>
      </c>
      <c r="L122" s="56">
        <v>2.083333333333333</v>
      </c>
      <c r="M122" s="56">
        <v>8.3333333333333321</v>
      </c>
      <c r="N122" s="56">
        <v>6.25</v>
      </c>
      <c r="O122" s="51">
        <v>45</v>
      </c>
      <c r="P122" s="56">
        <v>100</v>
      </c>
      <c r="Q122" s="56">
        <v>0</v>
      </c>
      <c r="R122" s="56">
        <v>1.1904761904761905</v>
      </c>
      <c r="S122" s="56">
        <v>4.7619047619047619</v>
      </c>
      <c r="T122" s="56">
        <v>9.5238095238095237</v>
      </c>
      <c r="U122" s="56">
        <v>11.904761904761903</v>
      </c>
      <c r="V122" s="56">
        <v>19.047619047619047</v>
      </c>
      <c r="W122" s="56">
        <v>20.238095238095237</v>
      </c>
      <c r="X122" s="56">
        <v>17.857142857142858</v>
      </c>
      <c r="Y122" s="56">
        <v>5.9523809523809517</v>
      </c>
      <c r="Z122" s="56">
        <v>4.7619047619047619</v>
      </c>
      <c r="AA122" s="56">
        <v>4.7619047619047619</v>
      </c>
      <c r="AB122" s="51">
        <v>80</v>
      </c>
      <c r="AC122" s="56">
        <v>99.999999999999986</v>
      </c>
      <c r="AD122" s="56">
        <v>0</v>
      </c>
      <c r="AE122" s="56">
        <v>0</v>
      </c>
      <c r="AF122" s="56">
        <v>33.333333333333329</v>
      </c>
      <c r="AG122" s="56">
        <v>0</v>
      </c>
      <c r="AH122" s="56">
        <v>0</v>
      </c>
      <c r="AI122" s="56">
        <v>0</v>
      </c>
      <c r="AJ122" s="56">
        <v>0</v>
      </c>
      <c r="AK122" s="56">
        <v>33.333333333333329</v>
      </c>
      <c r="AL122" s="56">
        <v>33.333333333333329</v>
      </c>
      <c r="AM122" s="56">
        <v>0</v>
      </c>
      <c r="AN122" s="56">
        <v>0</v>
      </c>
      <c r="AO122" s="51">
        <v>3</v>
      </c>
      <c r="AP122" s="56">
        <v>100</v>
      </c>
      <c r="AQ122" s="56">
        <v>0</v>
      </c>
      <c r="AR122" s="56">
        <v>6.3829787234042552</v>
      </c>
      <c r="AS122" s="56">
        <v>8.5106382978723403</v>
      </c>
      <c r="AT122" s="56">
        <v>21.276595744680851</v>
      </c>
      <c r="AU122" s="56">
        <v>14.893617021276595</v>
      </c>
      <c r="AV122" s="56">
        <v>19.148936170212767</v>
      </c>
      <c r="AW122" s="56">
        <v>6.3829787234042552</v>
      </c>
      <c r="AX122" s="56">
        <v>0</v>
      </c>
      <c r="AY122" s="56">
        <v>0</v>
      </c>
      <c r="AZ122" s="56">
        <v>0</v>
      </c>
      <c r="BA122" s="56">
        <v>23.404255319148938</v>
      </c>
      <c r="BB122" s="51">
        <v>36</v>
      </c>
    </row>
    <row r="123" spans="1:54" ht="15" customHeight="1">
      <c r="A123" s="48" t="s">
        <v>56</v>
      </c>
      <c r="B123" s="24" t="s">
        <v>57</v>
      </c>
      <c r="C123" s="38">
        <v>19</v>
      </c>
      <c r="D123" s="38">
        <v>1</v>
      </c>
      <c r="E123" s="38">
        <v>0</v>
      </c>
      <c r="F123" s="38">
        <v>1</v>
      </c>
      <c r="G123" s="38">
        <v>1</v>
      </c>
      <c r="H123" s="38">
        <v>2</v>
      </c>
      <c r="I123" s="38">
        <v>4</v>
      </c>
      <c r="J123" s="38">
        <v>5</v>
      </c>
      <c r="K123" s="38">
        <v>2</v>
      </c>
      <c r="L123" s="38">
        <v>2</v>
      </c>
      <c r="M123" s="38">
        <v>1</v>
      </c>
      <c r="N123" s="38">
        <v>0</v>
      </c>
      <c r="O123" s="37">
        <v>2.8897660818713446</v>
      </c>
      <c r="P123" s="38">
        <v>351</v>
      </c>
      <c r="Q123" s="38">
        <v>3</v>
      </c>
      <c r="R123" s="38">
        <v>5</v>
      </c>
      <c r="S123" s="38">
        <v>34</v>
      </c>
      <c r="T123" s="38">
        <v>28</v>
      </c>
      <c r="U123" s="38">
        <v>52</v>
      </c>
      <c r="V123" s="38">
        <v>45</v>
      </c>
      <c r="W123" s="38">
        <v>63</v>
      </c>
      <c r="X123" s="38">
        <v>55</v>
      </c>
      <c r="Y123" s="38">
        <v>35</v>
      </c>
      <c r="Z123" s="38">
        <v>14</v>
      </c>
      <c r="AA123" s="38">
        <v>17</v>
      </c>
      <c r="AB123" s="37">
        <v>2.8150579792795338</v>
      </c>
      <c r="AC123" s="38">
        <v>7</v>
      </c>
      <c r="AD123" s="38">
        <v>0</v>
      </c>
      <c r="AE123" s="38">
        <v>0</v>
      </c>
      <c r="AF123" s="38">
        <v>0</v>
      </c>
      <c r="AG123" s="38">
        <v>0</v>
      </c>
      <c r="AH123" s="38">
        <v>2</v>
      </c>
      <c r="AI123" s="38">
        <v>2</v>
      </c>
      <c r="AJ123" s="38">
        <v>1</v>
      </c>
      <c r="AK123" s="38">
        <v>1</v>
      </c>
      <c r="AL123" s="38">
        <v>1</v>
      </c>
      <c r="AM123" s="38">
        <v>0</v>
      </c>
      <c r="AN123" s="38">
        <v>0</v>
      </c>
      <c r="AO123" s="37">
        <v>2.9369614512471651</v>
      </c>
      <c r="AP123" s="38">
        <v>88</v>
      </c>
      <c r="AQ123" s="38">
        <v>4</v>
      </c>
      <c r="AR123" s="38">
        <v>5</v>
      </c>
      <c r="AS123" s="38">
        <v>15</v>
      </c>
      <c r="AT123" s="38">
        <v>12</v>
      </c>
      <c r="AU123" s="38">
        <v>15</v>
      </c>
      <c r="AV123" s="38">
        <v>10</v>
      </c>
      <c r="AW123" s="38">
        <v>13</v>
      </c>
      <c r="AX123" s="38">
        <v>6</v>
      </c>
      <c r="AY123" s="38">
        <v>1</v>
      </c>
      <c r="AZ123" s="38">
        <v>0</v>
      </c>
      <c r="BA123" s="38">
        <v>7</v>
      </c>
      <c r="BB123" s="37">
        <v>2.0737991132667055</v>
      </c>
    </row>
    <row r="124" spans="1:54" ht="15" customHeight="1">
      <c r="A124" s="48"/>
      <c r="B124" s="24"/>
      <c r="C124" s="56">
        <v>99.999999999999986</v>
      </c>
      <c r="D124" s="56">
        <v>5.2631578947368416</v>
      </c>
      <c r="E124" s="56">
        <v>0</v>
      </c>
      <c r="F124" s="56">
        <v>5.2631578947368416</v>
      </c>
      <c r="G124" s="56">
        <v>5.2631578947368416</v>
      </c>
      <c r="H124" s="56">
        <v>10.526315789473683</v>
      </c>
      <c r="I124" s="56">
        <v>21.052631578947366</v>
      </c>
      <c r="J124" s="56">
        <v>26.315789473684209</v>
      </c>
      <c r="K124" s="56">
        <v>10.526315789473683</v>
      </c>
      <c r="L124" s="56">
        <v>10.526315789473683</v>
      </c>
      <c r="M124" s="56">
        <v>5.2631578947368416</v>
      </c>
      <c r="N124" s="56">
        <v>0</v>
      </c>
      <c r="O124" s="51">
        <v>19</v>
      </c>
      <c r="P124" s="56">
        <v>100</v>
      </c>
      <c r="Q124" s="56">
        <v>0.85470085470085477</v>
      </c>
      <c r="R124" s="56">
        <v>1.4245014245014245</v>
      </c>
      <c r="S124" s="56">
        <v>9.6866096866096854</v>
      </c>
      <c r="T124" s="56">
        <v>7.9772079772079767</v>
      </c>
      <c r="U124" s="56">
        <v>14.814814814814813</v>
      </c>
      <c r="V124" s="56">
        <v>12.820512820512819</v>
      </c>
      <c r="W124" s="56">
        <v>17.948717948717949</v>
      </c>
      <c r="X124" s="56">
        <v>15.669515669515668</v>
      </c>
      <c r="Y124" s="56">
        <v>9.9715099715099722</v>
      </c>
      <c r="Z124" s="56">
        <v>3.9886039886039883</v>
      </c>
      <c r="AA124" s="56">
        <v>4.8433048433048427</v>
      </c>
      <c r="AB124" s="51">
        <v>334</v>
      </c>
      <c r="AC124" s="56">
        <v>99.999999999999972</v>
      </c>
      <c r="AD124" s="56">
        <v>0</v>
      </c>
      <c r="AE124" s="56">
        <v>0</v>
      </c>
      <c r="AF124" s="56">
        <v>0</v>
      </c>
      <c r="AG124" s="56">
        <v>0</v>
      </c>
      <c r="AH124" s="56">
        <v>28.571428571428569</v>
      </c>
      <c r="AI124" s="56">
        <v>28.571428571428569</v>
      </c>
      <c r="AJ124" s="56">
        <v>14.285714285714285</v>
      </c>
      <c r="AK124" s="56">
        <v>14.285714285714285</v>
      </c>
      <c r="AL124" s="56">
        <v>14.285714285714285</v>
      </c>
      <c r="AM124" s="56">
        <v>0</v>
      </c>
      <c r="AN124" s="56">
        <v>0</v>
      </c>
      <c r="AO124" s="51">
        <v>7</v>
      </c>
      <c r="AP124" s="56">
        <v>100</v>
      </c>
      <c r="AQ124" s="56">
        <v>4.5454545454545459</v>
      </c>
      <c r="AR124" s="56">
        <v>5.6818181818181817</v>
      </c>
      <c r="AS124" s="56">
        <v>17.045454545454543</v>
      </c>
      <c r="AT124" s="56">
        <v>13.636363636363635</v>
      </c>
      <c r="AU124" s="56">
        <v>17.045454545454543</v>
      </c>
      <c r="AV124" s="56">
        <v>11.363636363636363</v>
      </c>
      <c r="AW124" s="56">
        <v>14.772727272727273</v>
      </c>
      <c r="AX124" s="56">
        <v>6.8181818181818175</v>
      </c>
      <c r="AY124" s="56">
        <v>1.1363636363636365</v>
      </c>
      <c r="AZ124" s="56">
        <v>0</v>
      </c>
      <c r="BA124" s="56">
        <v>7.9545454545454541</v>
      </c>
      <c r="BB124" s="51">
        <v>81</v>
      </c>
    </row>
    <row r="125" spans="1:54" ht="15" customHeight="1">
      <c r="A125" s="48"/>
      <c r="B125" s="24" t="s">
        <v>58</v>
      </c>
      <c r="C125" s="38">
        <v>98</v>
      </c>
      <c r="D125" s="38">
        <v>0</v>
      </c>
      <c r="E125" s="38">
        <v>1</v>
      </c>
      <c r="F125" s="38">
        <v>5</v>
      </c>
      <c r="G125" s="38">
        <v>5</v>
      </c>
      <c r="H125" s="38">
        <v>22</v>
      </c>
      <c r="I125" s="38">
        <v>22</v>
      </c>
      <c r="J125" s="38">
        <v>27</v>
      </c>
      <c r="K125" s="38">
        <v>9</v>
      </c>
      <c r="L125" s="38">
        <v>2</v>
      </c>
      <c r="M125" s="38">
        <v>1</v>
      </c>
      <c r="N125" s="38">
        <v>4</v>
      </c>
      <c r="O125" s="37">
        <v>2.7267864657766099</v>
      </c>
      <c r="P125" s="38">
        <v>579</v>
      </c>
      <c r="Q125" s="38">
        <v>1</v>
      </c>
      <c r="R125" s="38">
        <v>9</v>
      </c>
      <c r="S125" s="38">
        <v>38</v>
      </c>
      <c r="T125" s="38">
        <v>41</v>
      </c>
      <c r="U125" s="38">
        <v>84</v>
      </c>
      <c r="V125" s="38">
        <v>134</v>
      </c>
      <c r="W125" s="38">
        <v>132</v>
      </c>
      <c r="X125" s="38">
        <v>68</v>
      </c>
      <c r="Y125" s="38">
        <v>35</v>
      </c>
      <c r="Z125" s="38">
        <v>11</v>
      </c>
      <c r="AA125" s="38">
        <v>26</v>
      </c>
      <c r="AB125" s="37">
        <v>2.8177342079496612</v>
      </c>
      <c r="AC125" s="38">
        <v>24</v>
      </c>
      <c r="AD125" s="38">
        <v>0</v>
      </c>
      <c r="AE125" s="38">
        <v>0</v>
      </c>
      <c r="AF125" s="38">
        <v>2</v>
      </c>
      <c r="AG125" s="38">
        <v>3</v>
      </c>
      <c r="AH125" s="38">
        <v>5</v>
      </c>
      <c r="AI125" s="38">
        <v>8</v>
      </c>
      <c r="AJ125" s="38">
        <v>1</v>
      </c>
      <c r="AK125" s="38">
        <v>3</v>
      </c>
      <c r="AL125" s="38">
        <v>1</v>
      </c>
      <c r="AM125" s="38">
        <v>0</v>
      </c>
      <c r="AN125" s="38">
        <v>1</v>
      </c>
      <c r="AO125" s="37">
        <v>2.5716970600442464</v>
      </c>
      <c r="AP125" s="38">
        <v>336</v>
      </c>
      <c r="AQ125" s="38">
        <v>1</v>
      </c>
      <c r="AR125" s="38">
        <v>15</v>
      </c>
      <c r="AS125" s="38">
        <v>51</v>
      </c>
      <c r="AT125" s="38">
        <v>54</v>
      </c>
      <c r="AU125" s="38">
        <v>67</v>
      </c>
      <c r="AV125" s="38">
        <v>72</v>
      </c>
      <c r="AW125" s="38">
        <v>29</v>
      </c>
      <c r="AX125" s="38">
        <v>14</v>
      </c>
      <c r="AY125" s="38">
        <v>2</v>
      </c>
      <c r="AZ125" s="38">
        <v>1</v>
      </c>
      <c r="BA125" s="38">
        <v>30</v>
      </c>
      <c r="BB125" s="37">
        <v>2.169448981200075</v>
      </c>
    </row>
    <row r="126" spans="1:54" ht="15" customHeight="1">
      <c r="A126" s="48"/>
      <c r="B126" s="24"/>
      <c r="C126" s="56">
        <v>99.999999999999986</v>
      </c>
      <c r="D126" s="56">
        <v>0</v>
      </c>
      <c r="E126" s="56">
        <v>1.0204081632653061</v>
      </c>
      <c r="F126" s="56">
        <v>5.1020408163265305</v>
      </c>
      <c r="G126" s="56">
        <v>5.1020408163265305</v>
      </c>
      <c r="H126" s="56">
        <v>22.448979591836736</v>
      </c>
      <c r="I126" s="56">
        <v>22.448979591836736</v>
      </c>
      <c r="J126" s="56">
        <v>27.551020408163261</v>
      </c>
      <c r="K126" s="56">
        <v>9.183673469387756</v>
      </c>
      <c r="L126" s="56">
        <v>2.0408163265306123</v>
      </c>
      <c r="M126" s="56">
        <v>1.0204081632653061</v>
      </c>
      <c r="N126" s="56">
        <v>4.0816326530612246</v>
      </c>
      <c r="O126" s="51">
        <v>94</v>
      </c>
      <c r="P126" s="56">
        <v>99.999999999999986</v>
      </c>
      <c r="Q126" s="56">
        <v>0.17271157167530224</v>
      </c>
      <c r="R126" s="56">
        <v>1.5544041450777202</v>
      </c>
      <c r="S126" s="56">
        <v>6.5630397236614861</v>
      </c>
      <c r="T126" s="56">
        <v>7.081174438687392</v>
      </c>
      <c r="U126" s="56">
        <v>14.507772020725387</v>
      </c>
      <c r="V126" s="56">
        <v>23.1433506044905</v>
      </c>
      <c r="W126" s="56">
        <v>22.797927461139896</v>
      </c>
      <c r="X126" s="56">
        <v>11.744386873920552</v>
      </c>
      <c r="Y126" s="56">
        <v>6.0449050086355784</v>
      </c>
      <c r="Z126" s="56">
        <v>1.8998272884283247</v>
      </c>
      <c r="AA126" s="56">
        <v>4.4905008635578589</v>
      </c>
      <c r="AB126" s="51">
        <v>553</v>
      </c>
      <c r="AC126" s="56">
        <v>100.00000000000001</v>
      </c>
      <c r="AD126" s="56">
        <v>0</v>
      </c>
      <c r="AE126" s="56">
        <v>0</v>
      </c>
      <c r="AF126" s="56">
        <v>8.3333333333333321</v>
      </c>
      <c r="AG126" s="56">
        <v>12.5</v>
      </c>
      <c r="AH126" s="56">
        <v>20.833333333333336</v>
      </c>
      <c r="AI126" s="56">
        <v>33.333333333333329</v>
      </c>
      <c r="AJ126" s="56">
        <v>4.1666666666666661</v>
      </c>
      <c r="AK126" s="56">
        <v>12.5</v>
      </c>
      <c r="AL126" s="56">
        <v>4.1666666666666661</v>
      </c>
      <c r="AM126" s="56">
        <v>0</v>
      </c>
      <c r="AN126" s="56">
        <v>4.1666666666666661</v>
      </c>
      <c r="AO126" s="51">
        <v>23</v>
      </c>
      <c r="AP126" s="56">
        <v>100.00000000000001</v>
      </c>
      <c r="AQ126" s="56">
        <v>0.29761904761904762</v>
      </c>
      <c r="AR126" s="56">
        <v>4.4642857142857144</v>
      </c>
      <c r="AS126" s="56">
        <v>15.178571428571427</v>
      </c>
      <c r="AT126" s="56">
        <v>16.071428571428573</v>
      </c>
      <c r="AU126" s="56">
        <v>19.940476190476193</v>
      </c>
      <c r="AV126" s="56">
        <v>21.428571428571427</v>
      </c>
      <c r="AW126" s="56">
        <v>8.6309523809523814</v>
      </c>
      <c r="AX126" s="56">
        <v>4.1666666666666661</v>
      </c>
      <c r="AY126" s="56">
        <v>0.59523809523809523</v>
      </c>
      <c r="AZ126" s="56">
        <v>0.29761904761904762</v>
      </c>
      <c r="BA126" s="56">
        <v>8.9285714285714288</v>
      </c>
      <c r="BB126" s="51">
        <v>306</v>
      </c>
    </row>
    <row r="127" spans="1:54" ht="15" customHeight="1">
      <c r="A127" s="48"/>
      <c r="B127" s="24" t="s">
        <v>59</v>
      </c>
      <c r="C127" s="38">
        <v>233</v>
      </c>
      <c r="D127" s="38">
        <v>0</v>
      </c>
      <c r="E127" s="38">
        <v>0</v>
      </c>
      <c r="F127" s="38">
        <v>1</v>
      </c>
      <c r="G127" s="38">
        <v>23</v>
      </c>
      <c r="H127" s="38">
        <v>41</v>
      </c>
      <c r="I127" s="38">
        <v>80</v>
      </c>
      <c r="J127" s="38">
        <v>54</v>
      </c>
      <c r="K127" s="38">
        <v>16</v>
      </c>
      <c r="L127" s="38">
        <v>5</v>
      </c>
      <c r="M127" s="38">
        <v>2</v>
      </c>
      <c r="N127" s="38">
        <v>11</v>
      </c>
      <c r="O127" s="37">
        <v>2.7882926754009767</v>
      </c>
      <c r="P127" s="38">
        <v>469</v>
      </c>
      <c r="Q127" s="38">
        <v>2</v>
      </c>
      <c r="R127" s="38">
        <v>4</v>
      </c>
      <c r="S127" s="38">
        <v>14</v>
      </c>
      <c r="T127" s="38">
        <v>38</v>
      </c>
      <c r="U127" s="38">
        <v>98</v>
      </c>
      <c r="V127" s="38">
        <v>105</v>
      </c>
      <c r="W127" s="38">
        <v>111</v>
      </c>
      <c r="X127" s="38">
        <v>51</v>
      </c>
      <c r="Y127" s="38">
        <v>16</v>
      </c>
      <c r="Z127" s="38">
        <v>5</v>
      </c>
      <c r="AA127" s="38">
        <v>25</v>
      </c>
      <c r="AB127" s="37">
        <v>2.7824475799056323</v>
      </c>
      <c r="AC127" s="38">
        <v>36</v>
      </c>
      <c r="AD127" s="38">
        <v>0</v>
      </c>
      <c r="AE127" s="38">
        <v>0</v>
      </c>
      <c r="AF127" s="38">
        <v>1</v>
      </c>
      <c r="AG127" s="38">
        <v>6</v>
      </c>
      <c r="AH127" s="38">
        <v>11</v>
      </c>
      <c r="AI127" s="38">
        <v>10</v>
      </c>
      <c r="AJ127" s="38">
        <v>2</v>
      </c>
      <c r="AK127" s="38">
        <v>1</v>
      </c>
      <c r="AL127" s="38">
        <v>1</v>
      </c>
      <c r="AM127" s="38">
        <v>0</v>
      </c>
      <c r="AN127" s="38">
        <v>4</v>
      </c>
      <c r="AO127" s="37">
        <v>2.4080324930350447</v>
      </c>
      <c r="AP127" s="38">
        <v>433</v>
      </c>
      <c r="AQ127" s="38">
        <v>2</v>
      </c>
      <c r="AR127" s="38">
        <v>11</v>
      </c>
      <c r="AS127" s="38">
        <v>65</v>
      </c>
      <c r="AT127" s="38">
        <v>90</v>
      </c>
      <c r="AU127" s="38">
        <v>114</v>
      </c>
      <c r="AV127" s="38">
        <v>71</v>
      </c>
      <c r="AW127" s="38">
        <v>32</v>
      </c>
      <c r="AX127" s="38">
        <v>9</v>
      </c>
      <c r="AY127" s="38">
        <v>3</v>
      </c>
      <c r="AZ127" s="38">
        <v>1</v>
      </c>
      <c r="BA127" s="38">
        <v>35</v>
      </c>
      <c r="BB127" s="37">
        <v>2.1251291428695898</v>
      </c>
    </row>
    <row r="128" spans="1:54" ht="15" customHeight="1">
      <c r="A128" s="48"/>
      <c r="B128" s="24"/>
      <c r="C128" s="56">
        <v>99.999999999999986</v>
      </c>
      <c r="D128" s="56">
        <v>0</v>
      </c>
      <c r="E128" s="56">
        <v>0</v>
      </c>
      <c r="F128" s="56">
        <v>0.42918454935622319</v>
      </c>
      <c r="G128" s="56">
        <v>9.8712446351931327</v>
      </c>
      <c r="H128" s="56">
        <v>17.596566523605151</v>
      </c>
      <c r="I128" s="56">
        <v>34.334763948497852</v>
      </c>
      <c r="J128" s="56">
        <v>23.175965665236049</v>
      </c>
      <c r="K128" s="56">
        <v>6.866952789699571</v>
      </c>
      <c r="L128" s="56">
        <v>2.1459227467811157</v>
      </c>
      <c r="M128" s="56">
        <v>0.85836909871244638</v>
      </c>
      <c r="N128" s="56">
        <v>4.7210300429184553</v>
      </c>
      <c r="O128" s="51">
        <v>222</v>
      </c>
      <c r="P128" s="56">
        <v>100</v>
      </c>
      <c r="Q128" s="56">
        <v>0.42643923240938164</v>
      </c>
      <c r="R128" s="56">
        <v>0.85287846481876328</v>
      </c>
      <c r="S128" s="56">
        <v>2.9850746268656714</v>
      </c>
      <c r="T128" s="56">
        <v>8.1023454157782524</v>
      </c>
      <c r="U128" s="56">
        <v>20.8955223880597</v>
      </c>
      <c r="V128" s="56">
        <v>22.388059701492537</v>
      </c>
      <c r="W128" s="56">
        <v>23.667377398720681</v>
      </c>
      <c r="X128" s="56">
        <v>10.874200426439232</v>
      </c>
      <c r="Y128" s="56">
        <v>3.4115138592750531</v>
      </c>
      <c r="Z128" s="56">
        <v>1.0660980810234542</v>
      </c>
      <c r="AA128" s="56">
        <v>5.3304904051172706</v>
      </c>
      <c r="AB128" s="51">
        <v>444</v>
      </c>
      <c r="AC128" s="56">
        <v>99.999999999999986</v>
      </c>
      <c r="AD128" s="56">
        <v>0</v>
      </c>
      <c r="AE128" s="56">
        <v>0</v>
      </c>
      <c r="AF128" s="56">
        <v>2.7777777777777777</v>
      </c>
      <c r="AG128" s="56">
        <v>16.666666666666664</v>
      </c>
      <c r="AH128" s="56">
        <v>30.555555555555557</v>
      </c>
      <c r="AI128" s="56">
        <v>27.777777777777779</v>
      </c>
      <c r="AJ128" s="56">
        <v>5.5555555555555554</v>
      </c>
      <c r="AK128" s="56">
        <v>2.7777777777777777</v>
      </c>
      <c r="AL128" s="56">
        <v>2.7777777777777777</v>
      </c>
      <c r="AM128" s="56">
        <v>0</v>
      </c>
      <c r="AN128" s="56">
        <v>11.111111111111111</v>
      </c>
      <c r="AO128" s="51">
        <v>32</v>
      </c>
      <c r="AP128" s="56">
        <v>100.00000000000001</v>
      </c>
      <c r="AQ128" s="56">
        <v>0.46189376443418012</v>
      </c>
      <c r="AR128" s="56">
        <v>2.5404157043879905</v>
      </c>
      <c r="AS128" s="56">
        <v>15.011547344110854</v>
      </c>
      <c r="AT128" s="56">
        <v>20.785219399538107</v>
      </c>
      <c r="AU128" s="56">
        <v>26.327944572748269</v>
      </c>
      <c r="AV128" s="56">
        <v>16.397228637413395</v>
      </c>
      <c r="AW128" s="56">
        <v>7.3903002309468819</v>
      </c>
      <c r="AX128" s="56">
        <v>2.0785219399538106</v>
      </c>
      <c r="AY128" s="56">
        <v>0.69284064665127021</v>
      </c>
      <c r="AZ128" s="56">
        <v>0.23094688221709006</v>
      </c>
      <c r="BA128" s="56">
        <v>8.0831408775981526</v>
      </c>
      <c r="BB128" s="51">
        <v>398</v>
      </c>
    </row>
    <row r="129" spans="1:54" ht="15" customHeight="1">
      <c r="A129" s="48"/>
      <c r="B129" s="24" t="s">
        <v>60</v>
      </c>
      <c r="C129" s="38">
        <v>264</v>
      </c>
      <c r="D129" s="38">
        <v>2</v>
      </c>
      <c r="E129" s="38">
        <v>0</v>
      </c>
      <c r="F129" s="38">
        <v>1</v>
      </c>
      <c r="G129" s="38">
        <v>28</v>
      </c>
      <c r="H129" s="38">
        <v>72</v>
      </c>
      <c r="I129" s="38">
        <v>82</v>
      </c>
      <c r="J129" s="38">
        <v>46</v>
      </c>
      <c r="K129" s="38">
        <v>13</v>
      </c>
      <c r="L129" s="38">
        <v>1</v>
      </c>
      <c r="M129" s="38">
        <v>4</v>
      </c>
      <c r="N129" s="38">
        <v>15</v>
      </c>
      <c r="O129" s="37">
        <v>2.6270881104443671</v>
      </c>
      <c r="P129" s="38">
        <v>253</v>
      </c>
      <c r="Q129" s="38">
        <v>0</v>
      </c>
      <c r="R129" s="38">
        <v>2</v>
      </c>
      <c r="S129" s="38">
        <v>10</v>
      </c>
      <c r="T129" s="38">
        <v>24</v>
      </c>
      <c r="U129" s="38">
        <v>50</v>
      </c>
      <c r="V129" s="38">
        <v>75</v>
      </c>
      <c r="W129" s="38">
        <v>45</v>
      </c>
      <c r="X129" s="38">
        <v>24</v>
      </c>
      <c r="Y129" s="38">
        <v>8</v>
      </c>
      <c r="Z129" s="38">
        <v>2</v>
      </c>
      <c r="AA129" s="38">
        <v>13</v>
      </c>
      <c r="AB129" s="37">
        <v>2.7330497326328</v>
      </c>
      <c r="AC129" s="38">
        <v>34</v>
      </c>
      <c r="AD129" s="38">
        <v>0</v>
      </c>
      <c r="AE129" s="38">
        <v>0</v>
      </c>
      <c r="AF129" s="38">
        <v>4</v>
      </c>
      <c r="AG129" s="38">
        <v>12</v>
      </c>
      <c r="AH129" s="38">
        <v>8</v>
      </c>
      <c r="AI129" s="38">
        <v>4</v>
      </c>
      <c r="AJ129" s="38">
        <v>3</v>
      </c>
      <c r="AK129" s="38">
        <v>1</v>
      </c>
      <c r="AL129" s="38">
        <v>0</v>
      </c>
      <c r="AM129" s="38">
        <v>0</v>
      </c>
      <c r="AN129" s="38">
        <v>2</v>
      </c>
      <c r="AO129" s="37">
        <v>2.1766180478948152</v>
      </c>
      <c r="AP129" s="38">
        <v>357</v>
      </c>
      <c r="AQ129" s="38">
        <v>4</v>
      </c>
      <c r="AR129" s="38">
        <v>19</v>
      </c>
      <c r="AS129" s="38">
        <v>45</v>
      </c>
      <c r="AT129" s="38">
        <v>81</v>
      </c>
      <c r="AU129" s="38">
        <v>69</v>
      </c>
      <c r="AV129" s="38">
        <v>68</v>
      </c>
      <c r="AW129" s="38">
        <v>35</v>
      </c>
      <c r="AX129" s="38">
        <v>5</v>
      </c>
      <c r="AY129" s="38">
        <v>3</v>
      </c>
      <c r="AZ129" s="38">
        <v>1</v>
      </c>
      <c r="BA129" s="38">
        <v>27</v>
      </c>
      <c r="BB129" s="37">
        <v>2.1251666239020945</v>
      </c>
    </row>
    <row r="130" spans="1:54" ht="15" customHeight="1">
      <c r="A130" s="48"/>
      <c r="B130" s="24"/>
      <c r="C130" s="56">
        <v>100</v>
      </c>
      <c r="D130" s="56">
        <v>0.75757575757575757</v>
      </c>
      <c r="E130" s="56">
        <v>0</v>
      </c>
      <c r="F130" s="56">
        <v>0.37878787878787878</v>
      </c>
      <c r="G130" s="56">
        <v>10.606060606060606</v>
      </c>
      <c r="H130" s="56">
        <v>27.27272727272727</v>
      </c>
      <c r="I130" s="56">
        <v>31.060606060606062</v>
      </c>
      <c r="J130" s="56">
        <v>17.424242424242426</v>
      </c>
      <c r="K130" s="56">
        <v>4.9242424242424239</v>
      </c>
      <c r="L130" s="56">
        <v>0.37878787878787878</v>
      </c>
      <c r="M130" s="56">
        <v>1.5151515151515151</v>
      </c>
      <c r="N130" s="56">
        <v>5.6818181818181817</v>
      </c>
      <c r="O130" s="51">
        <v>249</v>
      </c>
      <c r="P130" s="56">
        <v>100</v>
      </c>
      <c r="Q130" s="56">
        <v>0</v>
      </c>
      <c r="R130" s="56">
        <v>0.79051383399209485</v>
      </c>
      <c r="S130" s="56">
        <v>3.9525691699604746</v>
      </c>
      <c r="T130" s="56">
        <v>9.4861660079051369</v>
      </c>
      <c r="U130" s="56">
        <v>19.762845849802371</v>
      </c>
      <c r="V130" s="56">
        <v>29.644268774703558</v>
      </c>
      <c r="W130" s="56">
        <v>17.786561264822133</v>
      </c>
      <c r="X130" s="56">
        <v>9.4861660079051369</v>
      </c>
      <c r="Y130" s="56">
        <v>3.1620553359683794</v>
      </c>
      <c r="Z130" s="56">
        <v>0.79051383399209485</v>
      </c>
      <c r="AA130" s="56">
        <v>5.1383399209486171</v>
      </c>
      <c r="AB130" s="51">
        <v>240</v>
      </c>
      <c r="AC130" s="56">
        <v>100</v>
      </c>
      <c r="AD130" s="56">
        <v>0</v>
      </c>
      <c r="AE130" s="56">
        <v>0</v>
      </c>
      <c r="AF130" s="56">
        <v>11.76470588235294</v>
      </c>
      <c r="AG130" s="56">
        <v>35.294117647058826</v>
      </c>
      <c r="AH130" s="56">
        <v>23.52941176470588</v>
      </c>
      <c r="AI130" s="56">
        <v>11.76470588235294</v>
      </c>
      <c r="AJ130" s="56">
        <v>8.8235294117647065</v>
      </c>
      <c r="AK130" s="56">
        <v>2.9411764705882351</v>
      </c>
      <c r="AL130" s="56">
        <v>0</v>
      </c>
      <c r="AM130" s="56">
        <v>0</v>
      </c>
      <c r="AN130" s="56">
        <v>5.8823529411764701</v>
      </c>
      <c r="AO130" s="51">
        <v>32</v>
      </c>
      <c r="AP130" s="56">
        <v>100</v>
      </c>
      <c r="AQ130" s="56">
        <v>1.1204481792717087</v>
      </c>
      <c r="AR130" s="56">
        <v>5.322128851540616</v>
      </c>
      <c r="AS130" s="56">
        <v>12.605042016806722</v>
      </c>
      <c r="AT130" s="56">
        <v>22.689075630252102</v>
      </c>
      <c r="AU130" s="56">
        <v>19.327731092436977</v>
      </c>
      <c r="AV130" s="56">
        <v>19.047619047619047</v>
      </c>
      <c r="AW130" s="56">
        <v>9.8039215686274517</v>
      </c>
      <c r="AX130" s="56">
        <v>1.400560224089636</v>
      </c>
      <c r="AY130" s="56">
        <v>0.84033613445378152</v>
      </c>
      <c r="AZ130" s="56">
        <v>0.28011204481792717</v>
      </c>
      <c r="BA130" s="56">
        <v>7.5630252100840334</v>
      </c>
      <c r="BB130" s="51">
        <v>330</v>
      </c>
    </row>
    <row r="131" spans="1:54" ht="15" customHeight="1">
      <c r="A131" s="48"/>
      <c r="B131" s="24" t="s">
        <v>61</v>
      </c>
      <c r="C131" s="38">
        <v>338</v>
      </c>
      <c r="D131" s="38">
        <v>11</v>
      </c>
      <c r="E131" s="38">
        <v>0</v>
      </c>
      <c r="F131" s="38">
        <v>5</v>
      </c>
      <c r="G131" s="38">
        <v>36</v>
      </c>
      <c r="H131" s="38">
        <v>81</v>
      </c>
      <c r="I131" s="38">
        <v>119</v>
      </c>
      <c r="J131" s="38">
        <v>53</v>
      </c>
      <c r="K131" s="38">
        <v>11</v>
      </c>
      <c r="L131" s="38">
        <v>7</v>
      </c>
      <c r="M131" s="38">
        <v>4</v>
      </c>
      <c r="N131" s="38">
        <v>11</v>
      </c>
      <c r="O131" s="37">
        <v>2.5556234649273892</v>
      </c>
      <c r="P131" s="38">
        <v>187</v>
      </c>
      <c r="Q131" s="38">
        <v>0</v>
      </c>
      <c r="R131" s="38">
        <v>5</v>
      </c>
      <c r="S131" s="38">
        <v>13</v>
      </c>
      <c r="T131" s="38">
        <v>19</v>
      </c>
      <c r="U131" s="38">
        <v>44</v>
      </c>
      <c r="V131" s="38">
        <v>38</v>
      </c>
      <c r="W131" s="38">
        <v>34</v>
      </c>
      <c r="X131" s="38">
        <v>13</v>
      </c>
      <c r="Y131" s="38">
        <v>3</v>
      </c>
      <c r="Z131" s="38">
        <v>3</v>
      </c>
      <c r="AA131" s="38">
        <v>15</v>
      </c>
      <c r="AB131" s="37">
        <v>2.5690468622875318</v>
      </c>
      <c r="AC131" s="38">
        <v>27</v>
      </c>
      <c r="AD131" s="38">
        <v>0</v>
      </c>
      <c r="AE131" s="38">
        <v>0</v>
      </c>
      <c r="AF131" s="38">
        <v>2</v>
      </c>
      <c r="AG131" s="38">
        <v>3</v>
      </c>
      <c r="AH131" s="38">
        <v>14</v>
      </c>
      <c r="AI131" s="38">
        <v>5</v>
      </c>
      <c r="AJ131" s="38">
        <v>1</v>
      </c>
      <c r="AK131" s="38">
        <v>1</v>
      </c>
      <c r="AL131" s="38">
        <v>1</v>
      </c>
      <c r="AM131" s="38">
        <v>0</v>
      </c>
      <c r="AN131" s="38">
        <v>0</v>
      </c>
      <c r="AO131" s="37">
        <v>2.3491665232386945</v>
      </c>
      <c r="AP131" s="38">
        <v>220</v>
      </c>
      <c r="AQ131" s="38">
        <v>2</v>
      </c>
      <c r="AR131" s="38">
        <v>12</v>
      </c>
      <c r="AS131" s="38">
        <v>32</v>
      </c>
      <c r="AT131" s="38">
        <v>63</v>
      </c>
      <c r="AU131" s="38">
        <v>53</v>
      </c>
      <c r="AV131" s="38">
        <v>26</v>
      </c>
      <c r="AW131" s="38">
        <v>12</v>
      </c>
      <c r="AX131" s="38">
        <v>0</v>
      </c>
      <c r="AY131" s="38">
        <v>2</v>
      </c>
      <c r="AZ131" s="38">
        <v>0</v>
      </c>
      <c r="BA131" s="38">
        <v>18</v>
      </c>
      <c r="BB131" s="37">
        <v>1.9690745824673404</v>
      </c>
    </row>
    <row r="132" spans="1:54" ht="15" customHeight="1">
      <c r="A132" s="48"/>
      <c r="B132" s="24"/>
      <c r="C132" s="56">
        <v>99.999999999999986</v>
      </c>
      <c r="D132" s="56">
        <v>3.2544378698224854</v>
      </c>
      <c r="E132" s="56">
        <v>0</v>
      </c>
      <c r="F132" s="56">
        <v>1.4792899408284024</v>
      </c>
      <c r="G132" s="56">
        <v>10.650887573964498</v>
      </c>
      <c r="H132" s="56">
        <v>23.964497041420117</v>
      </c>
      <c r="I132" s="56">
        <v>35.207100591715978</v>
      </c>
      <c r="J132" s="56">
        <v>15.680473372781064</v>
      </c>
      <c r="K132" s="56">
        <v>3.2544378698224854</v>
      </c>
      <c r="L132" s="56">
        <v>2.0710059171597637</v>
      </c>
      <c r="M132" s="56">
        <v>1.1834319526627219</v>
      </c>
      <c r="N132" s="56">
        <v>3.2544378698224854</v>
      </c>
      <c r="O132" s="51">
        <v>327</v>
      </c>
      <c r="P132" s="56">
        <v>100</v>
      </c>
      <c r="Q132" s="56">
        <v>0</v>
      </c>
      <c r="R132" s="56">
        <v>2.6737967914438503</v>
      </c>
      <c r="S132" s="56">
        <v>6.9518716577540109</v>
      </c>
      <c r="T132" s="56">
        <v>10.160427807486631</v>
      </c>
      <c r="U132" s="56">
        <v>23.52941176470588</v>
      </c>
      <c r="V132" s="56">
        <v>20.320855614973262</v>
      </c>
      <c r="W132" s="56">
        <v>18.181818181818183</v>
      </c>
      <c r="X132" s="56">
        <v>6.9518716577540109</v>
      </c>
      <c r="Y132" s="56">
        <v>1.6042780748663104</v>
      </c>
      <c r="Z132" s="56">
        <v>1.6042780748663104</v>
      </c>
      <c r="AA132" s="56">
        <v>8.0213903743315509</v>
      </c>
      <c r="AB132" s="51">
        <v>172</v>
      </c>
      <c r="AC132" s="56">
        <v>100.00000000000001</v>
      </c>
      <c r="AD132" s="56">
        <v>0</v>
      </c>
      <c r="AE132" s="56">
        <v>0</v>
      </c>
      <c r="AF132" s="56">
        <v>7.4074074074074066</v>
      </c>
      <c r="AG132" s="56">
        <v>11.111111111111111</v>
      </c>
      <c r="AH132" s="56">
        <v>51.851851851851848</v>
      </c>
      <c r="AI132" s="56">
        <v>18.518518518518519</v>
      </c>
      <c r="AJ132" s="56">
        <v>3.7037037037037033</v>
      </c>
      <c r="AK132" s="56">
        <v>3.7037037037037033</v>
      </c>
      <c r="AL132" s="56">
        <v>3.7037037037037033</v>
      </c>
      <c r="AM132" s="56">
        <v>0</v>
      </c>
      <c r="AN132" s="56">
        <v>0</v>
      </c>
      <c r="AO132" s="51">
        <v>27</v>
      </c>
      <c r="AP132" s="56">
        <v>100</v>
      </c>
      <c r="AQ132" s="56">
        <v>0.90909090909090906</v>
      </c>
      <c r="AR132" s="56">
        <v>5.4545454545454541</v>
      </c>
      <c r="AS132" s="56">
        <v>14.545454545454545</v>
      </c>
      <c r="AT132" s="56">
        <v>28.636363636363637</v>
      </c>
      <c r="AU132" s="56">
        <v>24.09090909090909</v>
      </c>
      <c r="AV132" s="56">
        <v>11.818181818181818</v>
      </c>
      <c r="AW132" s="56">
        <v>5.4545454545454541</v>
      </c>
      <c r="AX132" s="56">
        <v>0</v>
      </c>
      <c r="AY132" s="56">
        <v>0.90909090909090906</v>
      </c>
      <c r="AZ132" s="56">
        <v>0</v>
      </c>
      <c r="BA132" s="56">
        <v>8.1818181818181817</v>
      </c>
      <c r="BB132" s="51">
        <v>202</v>
      </c>
    </row>
    <row r="133" spans="1:54" ht="15" customHeight="1">
      <c r="A133" s="48"/>
      <c r="B133" s="24" t="s">
        <v>62</v>
      </c>
      <c r="C133" s="38">
        <v>386</v>
      </c>
      <c r="D133" s="38">
        <v>5</v>
      </c>
      <c r="E133" s="38">
        <v>1</v>
      </c>
      <c r="F133" s="38">
        <v>3</v>
      </c>
      <c r="G133" s="38">
        <v>42</v>
      </c>
      <c r="H133" s="38">
        <v>121</v>
      </c>
      <c r="I133" s="38">
        <v>128</v>
      </c>
      <c r="J133" s="38">
        <v>49</v>
      </c>
      <c r="K133" s="38">
        <v>14</v>
      </c>
      <c r="L133" s="38">
        <v>5</v>
      </c>
      <c r="M133" s="38">
        <v>8</v>
      </c>
      <c r="N133" s="38">
        <v>10</v>
      </c>
      <c r="O133" s="37">
        <v>2.5853725460929415</v>
      </c>
      <c r="P133" s="38">
        <v>122</v>
      </c>
      <c r="Q133" s="38">
        <v>0</v>
      </c>
      <c r="R133" s="38">
        <v>2</v>
      </c>
      <c r="S133" s="38">
        <v>5</v>
      </c>
      <c r="T133" s="38">
        <v>14</v>
      </c>
      <c r="U133" s="38">
        <v>35</v>
      </c>
      <c r="V133" s="38">
        <v>32</v>
      </c>
      <c r="W133" s="38">
        <v>19</v>
      </c>
      <c r="X133" s="38">
        <v>5</v>
      </c>
      <c r="Y133" s="38">
        <v>1</v>
      </c>
      <c r="Z133" s="38">
        <v>2</v>
      </c>
      <c r="AA133" s="38">
        <v>7</v>
      </c>
      <c r="AB133" s="37">
        <v>2.5546748116943347</v>
      </c>
      <c r="AC133" s="38">
        <v>33</v>
      </c>
      <c r="AD133" s="38">
        <v>0</v>
      </c>
      <c r="AE133" s="38">
        <v>1</v>
      </c>
      <c r="AF133" s="38">
        <v>6</v>
      </c>
      <c r="AG133" s="38">
        <v>7</v>
      </c>
      <c r="AH133" s="38">
        <v>8</v>
      </c>
      <c r="AI133" s="38">
        <v>8</v>
      </c>
      <c r="AJ133" s="38">
        <v>1</v>
      </c>
      <c r="AK133" s="38">
        <v>1</v>
      </c>
      <c r="AL133" s="38">
        <v>0</v>
      </c>
      <c r="AM133" s="38">
        <v>0</v>
      </c>
      <c r="AN133" s="38">
        <v>1</v>
      </c>
      <c r="AO133" s="37">
        <v>2.1026751530512113</v>
      </c>
      <c r="AP133" s="38">
        <v>153</v>
      </c>
      <c r="AQ133" s="38">
        <v>4</v>
      </c>
      <c r="AR133" s="38">
        <v>4</v>
      </c>
      <c r="AS133" s="38">
        <v>24</v>
      </c>
      <c r="AT133" s="38">
        <v>41</v>
      </c>
      <c r="AU133" s="38">
        <v>43</v>
      </c>
      <c r="AV133" s="38">
        <v>20</v>
      </c>
      <c r="AW133" s="38">
        <v>8</v>
      </c>
      <c r="AX133" s="38">
        <v>0</v>
      </c>
      <c r="AY133" s="38">
        <v>0</v>
      </c>
      <c r="AZ133" s="38">
        <v>0</v>
      </c>
      <c r="BA133" s="38">
        <v>9</v>
      </c>
      <c r="BB133" s="37">
        <v>1.9578071196222702</v>
      </c>
    </row>
    <row r="134" spans="1:54" ht="15" customHeight="1">
      <c r="A134" s="48"/>
      <c r="B134" s="24"/>
      <c r="C134" s="56">
        <v>100</v>
      </c>
      <c r="D134" s="56">
        <v>1.2953367875647668</v>
      </c>
      <c r="E134" s="56">
        <v>0.2590673575129534</v>
      </c>
      <c r="F134" s="56">
        <v>0.77720207253886009</v>
      </c>
      <c r="G134" s="56">
        <v>10.880829015544041</v>
      </c>
      <c r="H134" s="56">
        <v>31.347150259067359</v>
      </c>
      <c r="I134" s="56">
        <v>33.160621761658035</v>
      </c>
      <c r="J134" s="56">
        <v>12.694300518134716</v>
      </c>
      <c r="K134" s="56">
        <v>3.6269430051813467</v>
      </c>
      <c r="L134" s="56">
        <v>1.2953367875647668</v>
      </c>
      <c r="M134" s="56">
        <v>2.0725388601036272</v>
      </c>
      <c r="N134" s="56">
        <v>2.5906735751295336</v>
      </c>
      <c r="O134" s="51">
        <v>376</v>
      </c>
      <c r="P134" s="56">
        <v>100</v>
      </c>
      <c r="Q134" s="56">
        <v>0</v>
      </c>
      <c r="R134" s="56">
        <v>1.639344262295082</v>
      </c>
      <c r="S134" s="56">
        <v>4.0983606557377046</v>
      </c>
      <c r="T134" s="56">
        <v>11.475409836065573</v>
      </c>
      <c r="U134" s="56">
        <v>28.688524590163933</v>
      </c>
      <c r="V134" s="56">
        <v>26.229508196721312</v>
      </c>
      <c r="W134" s="56">
        <v>15.573770491803279</v>
      </c>
      <c r="X134" s="56">
        <v>4.0983606557377046</v>
      </c>
      <c r="Y134" s="56">
        <v>0.81967213114754101</v>
      </c>
      <c r="Z134" s="56">
        <v>1.639344262295082</v>
      </c>
      <c r="AA134" s="56">
        <v>5.7377049180327866</v>
      </c>
      <c r="AB134" s="51">
        <v>115</v>
      </c>
      <c r="AC134" s="56">
        <v>100</v>
      </c>
      <c r="AD134" s="56">
        <v>0</v>
      </c>
      <c r="AE134" s="56">
        <v>3.0303030303030303</v>
      </c>
      <c r="AF134" s="56">
        <v>18.181818181818183</v>
      </c>
      <c r="AG134" s="56">
        <v>21.212121212121211</v>
      </c>
      <c r="AH134" s="56">
        <v>24.242424242424242</v>
      </c>
      <c r="AI134" s="56">
        <v>24.242424242424242</v>
      </c>
      <c r="AJ134" s="56">
        <v>3.0303030303030303</v>
      </c>
      <c r="AK134" s="56">
        <v>3.0303030303030303</v>
      </c>
      <c r="AL134" s="56">
        <v>0</v>
      </c>
      <c r="AM134" s="56">
        <v>0</v>
      </c>
      <c r="AN134" s="56">
        <v>3.0303030303030303</v>
      </c>
      <c r="AO134" s="51">
        <v>32</v>
      </c>
      <c r="AP134" s="56">
        <v>99.999999999999986</v>
      </c>
      <c r="AQ134" s="56">
        <v>2.6143790849673203</v>
      </c>
      <c r="AR134" s="56">
        <v>2.6143790849673203</v>
      </c>
      <c r="AS134" s="56">
        <v>15.686274509803921</v>
      </c>
      <c r="AT134" s="56">
        <v>26.797385620915033</v>
      </c>
      <c r="AU134" s="56">
        <v>28.104575163398692</v>
      </c>
      <c r="AV134" s="56">
        <v>13.071895424836603</v>
      </c>
      <c r="AW134" s="56">
        <v>5.2287581699346406</v>
      </c>
      <c r="AX134" s="56">
        <v>0</v>
      </c>
      <c r="AY134" s="56">
        <v>0</v>
      </c>
      <c r="AZ134" s="56">
        <v>0</v>
      </c>
      <c r="BA134" s="56">
        <v>5.8823529411764701</v>
      </c>
      <c r="BB134" s="51">
        <v>144</v>
      </c>
    </row>
    <row r="135" spans="1:54" ht="15" customHeight="1">
      <c r="A135" s="48"/>
      <c r="B135" s="24" t="s">
        <v>63</v>
      </c>
      <c r="C135" s="38">
        <v>392</v>
      </c>
      <c r="D135" s="38">
        <v>8</v>
      </c>
      <c r="E135" s="38">
        <v>0</v>
      </c>
      <c r="F135" s="38">
        <v>10</v>
      </c>
      <c r="G135" s="38">
        <v>61</v>
      </c>
      <c r="H135" s="38">
        <v>127</v>
      </c>
      <c r="I135" s="38">
        <v>127</v>
      </c>
      <c r="J135" s="38">
        <v>39</v>
      </c>
      <c r="K135" s="38">
        <v>11</v>
      </c>
      <c r="L135" s="38">
        <v>2</v>
      </c>
      <c r="M135" s="38">
        <v>2</v>
      </c>
      <c r="N135" s="38">
        <v>5</v>
      </c>
      <c r="O135" s="37">
        <v>2.4173422192490994</v>
      </c>
      <c r="P135" s="38">
        <v>86</v>
      </c>
      <c r="Q135" s="38">
        <v>1</v>
      </c>
      <c r="R135" s="38">
        <v>3</v>
      </c>
      <c r="S135" s="38">
        <v>7</v>
      </c>
      <c r="T135" s="38">
        <v>10</v>
      </c>
      <c r="U135" s="38">
        <v>20</v>
      </c>
      <c r="V135" s="38">
        <v>18</v>
      </c>
      <c r="W135" s="38">
        <v>12</v>
      </c>
      <c r="X135" s="38">
        <v>6</v>
      </c>
      <c r="Y135" s="38">
        <v>0</v>
      </c>
      <c r="Z135" s="38">
        <v>0</v>
      </c>
      <c r="AA135" s="38">
        <v>9</v>
      </c>
      <c r="AB135" s="37">
        <v>2.380849236034694</v>
      </c>
      <c r="AC135" s="38">
        <v>24</v>
      </c>
      <c r="AD135" s="38">
        <v>0</v>
      </c>
      <c r="AE135" s="38">
        <v>0</v>
      </c>
      <c r="AF135" s="38">
        <v>1</v>
      </c>
      <c r="AG135" s="38">
        <v>10</v>
      </c>
      <c r="AH135" s="38">
        <v>10</v>
      </c>
      <c r="AI135" s="38">
        <v>3</v>
      </c>
      <c r="AJ135" s="38">
        <v>0</v>
      </c>
      <c r="AK135" s="38">
        <v>0</v>
      </c>
      <c r="AL135" s="38">
        <v>0</v>
      </c>
      <c r="AM135" s="38">
        <v>0</v>
      </c>
      <c r="AN135" s="38">
        <v>0</v>
      </c>
      <c r="AO135" s="37">
        <v>1.9936853777294659</v>
      </c>
      <c r="AP135" s="38">
        <v>121</v>
      </c>
      <c r="AQ135" s="38">
        <v>4</v>
      </c>
      <c r="AR135" s="38">
        <v>2</v>
      </c>
      <c r="AS135" s="38">
        <v>17</v>
      </c>
      <c r="AT135" s="38">
        <v>40</v>
      </c>
      <c r="AU135" s="38">
        <v>30</v>
      </c>
      <c r="AV135" s="38">
        <v>15</v>
      </c>
      <c r="AW135" s="38">
        <v>8</v>
      </c>
      <c r="AX135" s="38">
        <v>1</v>
      </c>
      <c r="AY135" s="38">
        <v>0</v>
      </c>
      <c r="AZ135" s="38">
        <v>0</v>
      </c>
      <c r="BA135" s="38">
        <v>4</v>
      </c>
      <c r="BB135" s="37">
        <v>1.9700455674019199</v>
      </c>
    </row>
    <row r="136" spans="1:54" ht="15" customHeight="1">
      <c r="A136" s="48"/>
      <c r="B136" s="24"/>
      <c r="C136" s="56">
        <v>100</v>
      </c>
      <c r="D136" s="56">
        <v>2.0408163265306123</v>
      </c>
      <c r="E136" s="56">
        <v>0</v>
      </c>
      <c r="F136" s="56">
        <v>2.5510204081632653</v>
      </c>
      <c r="G136" s="56">
        <v>15.561224489795919</v>
      </c>
      <c r="H136" s="56">
        <v>32.397959183673471</v>
      </c>
      <c r="I136" s="56">
        <v>32.397959183673471</v>
      </c>
      <c r="J136" s="56">
        <v>9.9489795918367339</v>
      </c>
      <c r="K136" s="56">
        <v>2.806122448979592</v>
      </c>
      <c r="L136" s="56">
        <v>0.51020408163265307</v>
      </c>
      <c r="M136" s="56">
        <v>0.51020408163265307</v>
      </c>
      <c r="N136" s="56">
        <v>1.2755102040816326</v>
      </c>
      <c r="O136" s="51">
        <v>387</v>
      </c>
      <c r="P136" s="56">
        <v>100</v>
      </c>
      <c r="Q136" s="56">
        <v>1.1627906976744187</v>
      </c>
      <c r="R136" s="56">
        <v>3.4883720930232558</v>
      </c>
      <c r="S136" s="56">
        <v>8.1395348837209305</v>
      </c>
      <c r="T136" s="56">
        <v>11.627906976744185</v>
      </c>
      <c r="U136" s="56">
        <v>23.255813953488371</v>
      </c>
      <c r="V136" s="56">
        <v>20.930232558139537</v>
      </c>
      <c r="W136" s="56">
        <v>13.953488372093023</v>
      </c>
      <c r="X136" s="56">
        <v>6.9767441860465116</v>
      </c>
      <c r="Y136" s="56">
        <v>0</v>
      </c>
      <c r="Z136" s="56">
        <v>0</v>
      </c>
      <c r="AA136" s="56">
        <v>10.465116279069768</v>
      </c>
      <c r="AB136" s="51">
        <v>77</v>
      </c>
      <c r="AC136" s="56">
        <v>100</v>
      </c>
      <c r="AD136" s="56">
        <v>0</v>
      </c>
      <c r="AE136" s="56">
        <v>0</v>
      </c>
      <c r="AF136" s="56">
        <v>4.1666666666666661</v>
      </c>
      <c r="AG136" s="56">
        <v>41.666666666666671</v>
      </c>
      <c r="AH136" s="56">
        <v>41.666666666666671</v>
      </c>
      <c r="AI136" s="56">
        <v>12.5</v>
      </c>
      <c r="AJ136" s="56">
        <v>0</v>
      </c>
      <c r="AK136" s="56">
        <v>0</v>
      </c>
      <c r="AL136" s="56">
        <v>0</v>
      </c>
      <c r="AM136" s="56">
        <v>0</v>
      </c>
      <c r="AN136" s="56">
        <v>0</v>
      </c>
      <c r="AO136" s="51">
        <v>24</v>
      </c>
      <c r="AP136" s="56">
        <v>100</v>
      </c>
      <c r="AQ136" s="56">
        <v>3.3057851239669422</v>
      </c>
      <c r="AR136" s="56">
        <v>1.6528925619834711</v>
      </c>
      <c r="AS136" s="56">
        <v>14.049586776859504</v>
      </c>
      <c r="AT136" s="56">
        <v>33.057851239669425</v>
      </c>
      <c r="AU136" s="56">
        <v>24.793388429752067</v>
      </c>
      <c r="AV136" s="56">
        <v>12.396694214876034</v>
      </c>
      <c r="AW136" s="56">
        <v>6.6115702479338845</v>
      </c>
      <c r="AX136" s="56">
        <v>0.82644628099173556</v>
      </c>
      <c r="AY136" s="56">
        <v>0</v>
      </c>
      <c r="AZ136" s="56">
        <v>0</v>
      </c>
      <c r="BA136" s="56">
        <v>3.3057851239669422</v>
      </c>
      <c r="BB136" s="51">
        <v>117</v>
      </c>
    </row>
    <row r="137" spans="1:54" ht="15" customHeight="1">
      <c r="A137" s="48"/>
      <c r="B137" s="24" t="s">
        <v>64</v>
      </c>
      <c r="C137" s="38">
        <v>129</v>
      </c>
      <c r="D137" s="38">
        <v>0</v>
      </c>
      <c r="E137" s="38">
        <v>0</v>
      </c>
      <c r="F137" s="38">
        <v>3</v>
      </c>
      <c r="G137" s="38">
        <v>11</v>
      </c>
      <c r="H137" s="38">
        <v>54</v>
      </c>
      <c r="I137" s="38">
        <v>41</v>
      </c>
      <c r="J137" s="38">
        <v>13</v>
      </c>
      <c r="K137" s="38">
        <v>2</v>
      </c>
      <c r="L137" s="38">
        <v>1</v>
      </c>
      <c r="M137" s="38">
        <v>0</v>
      </c>
      <c r="N137" s="38">
        <v>4</v>
      </c>
      <c r="O137" s="37">
        <v>2.4891843038903758</v>
      </c>
      <c r="P137" s="38">
        <v>36</v>
      </c>
      <c r="Q137" s="38">
        <v>0</v>
      </c>
      <c r="R137" s="38">
        <v>0</v>
      </c>
      <c r="S137" s="38">
        <v>2</v>
      </c>
      <c r="T137" s="38">
        <v>5</v>
      </c>
      <c r="U137" s="38">
        <v>17</v>
      </c>
      <c r="V137" s="38">
        <v>7</v>
      </c>
      <c r="W137" s="38">
        <v>3</v>
      </c>
      <c r="X137" s="38">
        <v>2</v>
      </c>
      <c r="Y137" s="38">
        <v>0</v>
      </c>
      <c r="Z137" s="38">
        <v>0</v>
      </c>
      <c r="AA137" s="38">
        <v>0</v>
      </c>
      <c r="AB137" s="37">
        <v>2.3876379884668917</v>
      </c>
      <c r="AC137" s="38">
        <v>7</v>
      </c>
      <c r="AD137" s="38">
        <v>0</v>
      </c>
      <c r="AE137" s="38">
        <v>0</v>
      </c>
      <c r="AF137" s="38">
        <v>0</v>
      </c>
      <c r="AG137" s="38">
        <v>1</v>
      </c>
      <c r="AH137" s="38">
        <v>4</v>
      </c>
      <c r="AI137" s="38">
        <v>0</v>
      </c>
      <c r="AJ137" s="38">
        <v>0</v>
      </c>
      <c r="AK137" s="38">
        <v>0</v>
      </c>
      <c r="AL137" s="38">
        <v>0</v>
      </c>
      <c r="AM137" s="38">
        <v>0</v>
      </c>
      <c r="AN137" s="38">
        <v>2</v>
      </c>
      <c r="AO137" s="37">
        <v>2.1813137562234926</v>
      </c>
      <c r="AP137" s="38">
        <v>39</v>
      </c>
      <c r="AQ137" s="38">
        <v>0</v>
      </c>
      <c r="AR137" s="38">
        <v>2</v>
      </c>
      <c r="AS137" s="38">
        <v>10</v>
      </c>
      <c r="AT137" s="38">
        <v>7</v>
      </c>
      <c r="AU137" s="38">
        <v>11</v>
      </c>
      <c r="AV137" s="38">
        <v>6</v>
      </c>
      <c r="AW137" s="38">
        <v>2</v>
      </c>
      <c r="AX137" s="38">
        <v>0</v>
      </c>
      <c r="AY137" s="38">
        <v>0</v>
      </c>
      <c r="AZ137" s="38">
        <v>0</v>
      </c>
      <c r="BA137" s="38">
        <v>1</v>
      </c>
      <c r="BB137" s="37">
        <v>1.9035045231292933</v>
      </c>
    </row>
    <row r="138" spans="1:54" ht="15" customHeight="1">
      <c r="A138" s="48"/>
      <c r="B138" s="24"/>
      <c r="C138" s="56">
        <v>100</v>
      </c>
      <c r="D138" s="56">
        <v>0</v>
      </c>
      <c r="E138" s="56">
        <v>0</v>
      </c>
      <c r="F138" s="56">
        <v>2.3255813953488373</v>
      </c>
      <c r="G138" s="56">
        <v>8.5271317829457356</v>
      </c>
      <c r="H138" s="56">
        <v>41.860465116279073</v>
      </c>
      <c r="I138" s="56">
        <v>31.782945736434108</v>
      </c>
      <c r="J138" s="56">
        <v>10.077519379844961</v>
      </c>
      <c r="K138" s="56">
        <v>1.5503875968992249</v>
      </c>
      <c r="L138" s="56">
        <v>0.77519379844961245</v>
      </c>
      <c r="M138" s="56">
        <v>0</v>
      </c>
      <c r="N138" s="56">
        <v>3.1007751937984498</v>
      </c>
      <c r="O138" s="51">
        <v>125</v>
      </c>
      <c r="P138" s="56">
        <v>99.999999999999986</v>
      </c>
      <c r="Q138" s="56">
        <v>0</v>
      </c>
      <c r="R138" s="56">
        <v>0</v>
      </c>
      <c r="S138" s="56">
        <v>5.5555555555555554</v>
      </c>
      <c r="T138" s="56">
        <v>13.888888888888889</v>
      </c>
      <c r="U138" s="56">
        <v>47.222222222222221</v>
      </c>
      <c r="V138" s="56">
        <v>19.444444444444446</v>
      </c>
      <c r="W138" s="56">
        <v>8.3333333333333321</v>
      </c>
      <c r="X138" s="56">
        <v>5.5555555555555554</v>
      </c>
      <c r="Y138" s="56">
        <v>0</v>
      </c>
      <c r="Z138" s="56">
        <v>0</v>
      </c>
      <c r="AA138" s="56">
        <v>0</v>
      </c>
      <c r="AB138" s="51">
        <v>36</v>
      </c>
      <c r="AC138" s="56">
        <v>99.999999999999986</v>
      </c>
      <c r="AD138" s="56">
        <v>0</v>
      </c>
      <c r="AE138" s="56">
        <v>0</v>
      </c>
      <c r="AF138" s="56">
        <v>0</v>
      </c>
      <c r="AG138" s="56">
        <v>14.285714285714285</v>
      </c>
      <c r="AH138" s="56">
        <v>57.142857142857139</v>
      </c>
      <c r="AI138" s="56">
        <v>0</v>
      </c>
      <c r="AJ138" s="56">
        <v>0</v>
      </c>
      <c r="AK138" s="56">
        <v>0</v>
      </c>
      <c r="AL138" s="56">
        <v>0</v>
      </c>
      <c r="AM138" s="56">
        <v>0</v>
      </c>
      <c r="AN138" s="56">
        <v>28.571428571428569</v>
      </c>
      <c r="AO138" s="51">
        <v>5</v>
      </c>
      <c r="AP138" s="56">
        <v>100</v>
      </c>
      <c r="AQ138" s="56">
        <v>0</v>
      </c>
      <c r="AR138" s="56">
        <v>5.1282051282051277</v>
      </c>
      <c r="AS138" s="56">
        <v>25.641025641025639</v>
      </c>
      <c r="AT138" s="56">
        <v>17.948717948717949</v>
      </c>
      <c r="AU138" s="56">
        <v>28.205128205128204</v>
      </c>
      <c r="AV138" s="56">
        <v>15.384615384615385</v>
      </c>
      <c r="AW138" s="56">
        <v>5.1282051282051277</v>
      </c>
      <c r="AX138" s="56">
        <v>0</v>
      </c>
      <c r="AY138" s="56">
        <v>0</v>
      </c>
      <c r="AZ138" s="56">
        <v>0</v>
      </c>
      <c r="BA138" s="56">
        <v>2.5641025641025639</v>
      </c>
      <c r="BB138" s="51">
        <v>38</v>
      </c>
    </row>
    <row r="139" spans="1:54" ht="15" customHeight="1">
      <c r="A139" s="48"/>
      <c r="B139" s="24" t="s">
        <v>65</v>
      </c>
      <c r="C139" s="38">
        <v>197</v>
      </c>
      <c r="D139" s="38">
        <v>0</v>
      </c>
      <c r="E139" s="38">
        <v>0</v>
      </c>
      <c r="F139" s="38">
        <v>5</v>
      </c>
      <c r="G139" s="38">
        <v>53</v>
      </c>
      <c r="H139" s="38">
        <v>82</v>
      </c>
      <c r="I139" s="38">
        <v>36</v>
      </c>
      <c r="J139" s="38">
        <v>11</v>
      </c>
      <c r="K139" s="38">
        <v>2</v>
      </c>
      <c r="L139" s="38">
        <v>1</v>
      </c>
      <c r="M139" s="38">
        <v>0</v>
      </c>
      <c r="N139" s="38">
        <v>7</v>
      </c>
      <c r="O139" s="37">
        <v>2.2699911803655652</v>
      </c>
      <c r="P139" s="38">
        <v>50</v>
      </c>
      <c r="Q139" s="38">
        <v>0</v>
      </c>
      <c r="R139" s="38">
        <v>4</v>
      </c>
      <c r="S139" s="38">
        <v>11</v>
      </c>
      <c r="T139" s="38">
        <v>7</v>
      </c>
      <c r="U139" s="38">
        <v>10</v>
      </c>
      <c r="V139" s="38">
        <v>10</v>
      </c>
      <c r="W139" s="38">
        <v>2</v>
      </c>
      <c r="X139" s="38">
        <v>2</v>
      </c>
      <c r="Y139" s="38">
        <v>0</v>
      </c>
      <c r="Z139" s="38">
        <v>1</v>
      </c>
      <c r="AA139" s="38">
        <v>3</v>
      </c>
      <c r="AB139" s="37">
        <v>2.0431552144240701</v>
      </c>
      <c r="AC139" s="38">
        <v>6</v>
      </c>
      <c r="AD139" s="38">
        <v>0</v>
      </c>
      <c r="AE139" s="38">
        <v>0</v>
      </c>
      <c r="AF139" s="38">
        <v>2</v>
      </c>
      <c r="AG139" s="38">
        <v>2</v>
      </c>
      <c r="AH139" s="38">
        <v>2</v>
      </c>
      <c r="AI139" s="38">
        <v>0</v>
      </c>
      <c r="AJ139" s="38">
        <v>0</v>
      </c>
      <c r="AK139" s="38">
        <v>0</v>
      </c>
      <c r="AL139" s="38">
        <v>0</v>
      </c>
      <c r="AM139" s="38">
        <v>0</v>
      </c>
      <c r="AN139" s="38">
        <v>0</v>
      </c>
      <c r="AO139" s="37">
        <v>1.7961601862058458</v>
      </c>
      <c r="AP139" s="38">
        <v>35</v>
      </c>
      <c r="AQ139" s="38">
        <v>0</v>
      </c>
      <c r="AR139" s="38">
        <v>4</v>
      </c>
      <c r="AS139" s="38">
        <v>7</v>
      </c>
      <c r="AT139" s="38">
        <v>10</v>
      </c>
      <c r="AU139" s="38">
        <v>13</v>
      </c>
      <c r="AV139" s="38">
        <v>1</v>
      </c>
      <c r="AW139" s="38">
        <v>0</v>
      </c>
      <c r="AX139" s="38">
        <v>0</v>
      </c>
      <c r="AY139" s="38">
        <v>0</v>
      </c>
      <c r="AZ139" s="38">
        <v>0</v>
      </c>
      <c r="BA139" s="38">
        <v>0</v>
      </c>
      <c r="BB139" s="37">
        <v>1.7527736379049028</v>
      </c>
    </row>
    <row r="140" spans="1:54" ht="15" customHeight="1">
      <c r="A140" s="48"/>
      <c r="B140" s="24"/>
      <c r="C140" s="56">
        <v>100</v>
      </c>
      <c r="D140" s="56">
        <v>0</v>
      </c>
      <c r="E140" s="56">
        <v>0</v>
      </c>
      <c r="F140" s="56">
        <v>2.5380710659898478</v>
      </c>
      <c r="G140" s="56">
        <v>26.903553299492383</v>
      </c>
      <c r="H140" s="56">
        <v>41.624365482233507</v>
      </c>
      <c r="I140" s="56">
        <v>18.274111675126903</v>
      </c>
      <c r="J140" s="56">
        <v>5.5837563451776653</v>
      </c>
      <c r="K140" s="56">
        <v>1.015228426395939</v>
      </c>
      <c r="L140" s="56">
        <v>0.50761421319796951</v>
      </c>
      <c r="M140" s="56">
        <v>0</v>
      </c>
      <c r="N140" s="56">
        <v>3.5532994923857872</v>
      </c>
      <c r="O140" s="51">
        <v>190</v>
      </c>
      <c r="P140" s="56">
        <v>100</v>
      </c>
      <c r="Q140" s="56">
        <v>0</v>
      </c>
      <c r="R140" s="56">
        <v>8</v>
      </c>
      <c r="S140" s="56">
        <v>22</v>
      </c>
      <c r="T140" s="56">
        <v>14.000000000000002</v>
      </c>
      <c r="U140" s="56">
        <v>20</v>
      </c>
      <c r="V140" s="56">
        <v>20</v>
      </c>
      <c r="W140" s="56">
        <v>4</v>
      </c>
      <c r="X140" s="56">
        <v>4</v>
      </c>
      <c r="Y140" s="56">
        <v>0</v>
      </c>
      <c r="Z140" s="56">
        <v>2</v>
      </c>
      <c r="AA140" s="56">
        <v>6</v>
      </c>
      <c r="AB140" s="51">
        <v>47</v>
      </c>
      <c r="AC140" s="56">
        <v>99.999999999999986</v>
      </c>
      <c r="AD140" s="56">
        <v>0</v>
      </c>
      <c r="AE140" s="56">
        <v>0</v>
      </c>
      <c r="AF140" s="56">
        <v>33.333333333333329</v>
      </c>
      <c r="AG140" s="56">
        <v>33.333333333333329</v>
      </c>
      <c r="AH140" s="56">
        <v>33.333333333333329</v>
      </c>
      <c r="AI140" s="56">
        <v>0</v>
      </c>
      <c r="AJ140" s="56">
        <v>0</v>
      </c>
      <c r="AK140" s="56">
        <v>0</v>
      </c>
      <c r="AL140" s="56">
        <v>0</v>
      </c>
      <c r="AM140" s="56">
        <v>0</v>
      </c>
      <c r="AN140" s="56">
        <v>0</v>
      </c>
      <c r="AO140" s="51">
        <v>6</v>
      </c>
      <c r="AP140" s="56">
        <v>100</v>
      </c>
      <c r="AQ140" s="56">
        <v>0</v>
      </c>
      <c r="AR140" s="56">
        <v>11.428571428571429</v>
      </c>
      <c r="AS140" s="56">
        <v>20</v>
      </c>
      <c r="AT140" s="56">
        <v>28.571428571428569</v>
      </c>
      <c r="AU140" s="56">
        <v>37.142857142857146</v>
      </c>
      <c r="AV140" s="56">
        <v>2.8571428571428572</v>
      </c>
      <c r="AW140" s="56">
        <v>0</v>
      </c>
      <c r="AX140" s="56">
        <v>0</v>
      </c>
      <c r="AY140" s="56">
        <v>0</v>
      </c>
      <c r="AZ140" s="56">
        <v>0</v>
      </c>
      <c r="BA140" s="56">
        <v>0</v>
      </c>
      <c r="BB140" s="51">
        <v>35</v>
      </c>
    </row>
    <row r="141" spans="1:54" ht="15" customHeight="1">
      <c r="A141" s="48"/>
      <c r="B141" s="24" t="s">
        <v>2</v>
      </c>
      <c r="C141" s="38">
        <v>6</v>
      </c>
      <c r="D141" s="38">
        <v>0</v>
      </c>
      <c r="E141" s="38">
        <v>0</v>
      </c>
      <c r="F141" s="38">
        <v>0</v>
      </c>
      <c r="G141" s="38">
        <v>0</v>
      </c>
      <c r="H141" s="38">
        <v>0</v>
      </c>
      <c r="I141" s="38">
        <v>1</v>
      </c>
      <c r="J141" s="38">
        <v>2</v>
      </c>
      <c r="K141" s="38">
        <v>0</v>
      </c>
      <c r="L141" s="38">
        <v>0</v>
      </c>
      <c r="M141" s="38">
        <v>0</v>
      </c>
      <c r="N141" s="38">
        <v>3</v>
      </c>
      <c r="O141" s="37">
        <v>3.1880193236714973</v>
      </c>
      <c r="P141" s="38">
        <v>11</v>
      </c>
      <c r="Q141" s="38">
        <v>0</v>
      </c>
      <c r="R141" s="38">
        <v>0</v>
      </c>
      <c r="S141" s="38">
        <v>1</v>
      </c>
      <c r="T141" s="38">
        <v>0</v>
      </c>
      <c r="U141" s="38">
        <v>1</v>
      </c>
      <c r="V141" s="38">
        <v>1</v>
      </c>
      <c r="W141" s="38">
        <v>1</v>
      </c>
      <c r="X141" s="38">
        <v>0</v>
      </c>
      <c r="Y141" s="38">
        <v>1</v>
      </c>
      <c r="Z141" s="38">
        <v>0</v>
      </c>
      <c r="AA141" s="38">
        <v>6</v>
      </c>
      <c r="AB141" s="37">
        <v>2.7215989436919674</v>
      </c>
      <c r="AC141" s="38">
        <v>2</v>
      </c>
      <c r="AD141" s="38">
        <v>0</v>
      </c>
      <c r="AE141" s="38">
        <v>0</v>
      </c>
      <c r="AF141" s="38">
        <v>1</v>
      </c>
      <c r="AG141" s="38">
        <v>0</v>
      </c>
      <c r="AH141" s="38">
        <v>1</v>
      </c>
      <c r="AI141" s="38">
        <v>0</v>
      </c>
      <c r="AJ141" s="38">
        <v>0</v>
      </c>
      <c r="AK141" s="38">
        <v>0</v>
      </c>
      <c r="AL141" s="38">
        <v>0</v>
      </c>
      <c r="AM141" s="38">
        <v>0</v>
      </c>
      <c r="AN141" s="38">
        <v>0</v>
      </c>
      <c r="AO141" s="37">
        <v>1.7380555555555555</v>
      </c>
      <c r="AP141" s="38">
        <v>64</v>
      </c>
      <c r="AQ141" s="38">
        <v>2</v>
      </c>
      <c r="AR141" s="38">
        <v>4</v>
      </c>
      <c r="AS141" s="38">
        <v>17</v>
      </c>
      <c r="AT141" s="38">
        <v>10</v>
      </c>
      <c r="AU141" s="38">
        <v>10</v>
      </c>
      <c r="AV141" s="38">
        <v>6</v>
      </c>
      <c r="AW141" s="38">
        <v>4</v>
      </c>
      <c r="AX141" s="38">
        <v>0</v>
      </c>
      <c r="AY141" s="38">
        <v>0</v>
      </c>
      <c r="AZ141" s="38">
        <v>0</v>
      </c>
      <c r="BA141" s="38">
        <v>11</v>
      </c>
      <c r="BB141" s="37">
        <v>1.7372648366979244</v>
      </c>
    </row>
    <row r="142" spans="1:54" ht="15" customHeight="1">
      <c r="A142" s="90"/>
      <c r="B142" s="24"/>
      <c r="C142" s="56">
        <v>100</v>
      </c>
      <c r="D142" s="56">
        <v>0</v>
      </c>
      <c r="E142" s="56">
        <v>0</v>
      </c>
      <c r="F142" s="56">
        <v>0</v>
      </c>
      <c r="G142" s="56">
        <v>0</v>
      </c>
      <c r="H142" s="56">
        <v>0</v>
      </c>
      <c r="I142" s="56">
        <v>16.666666666666664</v>
      </c>
      <c r="J142" s="56">
        <v>33.333333333333329</v>
      </c>
      <c r="K142" s="56">
        <v>0</v>
      </c>
      <c r="L142" s="56">
        <v>0</v>
      </c>
      <c r="M142" s="56">
        <v>0</v>
      </c>
      <c r="N142" s="56">
        <v>50</v>
      </c>
      <c r="O142" s="51">
        <v>3</v>
      </c>
      <c r="P142" s="56">
        <v>100</v>
      </c>
      <c r="Q142" s="56">
        <v>0</v>
      </c>
      <c r="R142" s="56">
        <v>0</v>
      </c>
      <c r="S142" s="56">
        <v>9.0909090909090917</v>
      </c>
      <c r="T142" s="56">
        <v>0</v>
      </c>
      <c r="U142" s="56">
        <v>9.0909090909090917</v>
      </c>
      <c r="V142" s="56">
        <v>9.0909090909090917</v>
      </c>
      <c r="W142" s="56">
        <v>9.0909090909090917</v>
      </c>
      <c r="X142" s="56">
        <v>0</v>
      </c>
      <c r="Y142" s="56">
        <v>9.0909090909090917</v>
      </c>
      <c r="Z142" s="56">
        <v>0</v>
      </c>
      <c r="AA142" s="56">
        <v>54.54545454545454</v>
      </c>
      <c r="AB142" s="51">
        <v>5</v>
      </c>
      <c r="AC142" s="56">
        <v>100</v>
      </c>
      <c r="AD142" s="56">
        <v>0</v>
      </c>
      <c r="AE142" s="56">
        <v>0</v>
      </c>
      <c r="AF142" s="56">
        <v>50</v>
      </c>
      <c r="AG142" s="56">
        <v>0</v>
      </c>
      <c r="AH142" s="56">
        <v>50</v>
      </c>
      <c r="AI142" s="56">
        <v>0</v>
      </c>
      <c r="AJ142" s="56">
        <v>0</v>
      </c>
      <c r="AK142" s="56">
        <v>0</v>
      </c>
      <c r="AL142" s="56">
        <v>0</v>
      </c>
      <c r="AM142" s="56">
        <v>0</v>
      </c>
      <c r="AN142" s="56">
        <v>0</v>
      </c>
      <c r="AO142" s="51">
        <v>2</v>
      </c>
      <c r="AP142" s="56">
        <v>100</v>
      </c>
      <c r="AQ142" s="56">
        <v>3.125</v>
      </c>
      <c r="AR142" s="56">
        <v>6.25</v>
      </c>
      <c r="AS142" s="56">
        <v>26.5625</v>
      </c>
      <c r="AT142" s="56">
        <v>15.625</v>
      </c>
      <c r="AU142" s="56">
        <v>15.625</v>
      </c>
      <c r="AV142" s="56">
        <v>9.375</v>
      </c>
      <c r="AW142" s="56">
        <v>6.25</v>
      </c>
      <c r="AX142" s="56">
        <v>0</v>
      </c>
      <c r="AY142" s="56">
        <v>0</v>
      </c>
      <c r="AZ142" s="56">
        <v>0</v>
      </c>
      <c r="BA142" s="56">
        <v>17.1875</v>
      </c>
      <c r="BB142" s="51">
        <v>53</v>
      </c>
    </row>
    <row r="143" spans="1:54" ht="15" customHeight="1">
      <c r="A143" s="48" t="s">
        <v>66</v>
      </c>
      <c r="B143" s="91" t="s">
        <v>50</v>
      </c>
      <c r="C143" s="38">
        <v>57</v>
      </c>
      <c r="D143" s="38">
        <v>1</v>
      </c>
      <c r="E143" s="38">
        <v>1</v>
      </c>
      <c r="F143" s="38">
        <v>6</v>
      </c>
      <c r="G143" s="38">
        <v>14</v>
      </c>
      <c r="H143" s="38">
        <v>11</v>
      </c>
      <c r="I143" s="38">
        <v>17</v>
      </c>
      <c r="J143" s="38">
        <v>4</v>
      </c>
      <c r="K143" s="38">
        <v>1</v>
      </c>
      <c r="L143" s="38">
        <v>1</v>
      </c>
      <c r="M143" s="38">
        <v>0</v>
      </c>
      <c r="N143" s="38">
        <v>1</v>
      </c>
      <c r="O143" s="37">
        <v>2.2202150500451254</v>
      </c>
      <c r="P143" s="38">
        <v>92</v>
      </c>
      <c r="Q143" s="38">
        <v>3</v>
      </c>
      <c r="R143" s="38">
        <v>8</v>
      </c>
      <c r="S143" s="38">
        <v>15</v>
      </c>
      <c r="T143" s="38">
        <v>16</v>
      </c>
      <c r="U143" s="38">
        <v>14</v>
      </c>
      <c r="V143" s="38">
        <v>13</v>
      </c>
      <c r="W143" s="38">
        <v>7</v>
      </c>
      <c r="X143" s="38">
        <v>8</v>
      </c>
      <c r="Y143" s="38">
        <v>3</v>
      </c>
      <c r="Z143" s="38">
        <v>0</v>
      </c>
      <c r="AA143" s="38">
        <v>5</v>
      </c>
      <c r="AB143" s="37">
        <v>2.0785869673167321</v>
      </c>
      <c r="AC143" s="38">
        <v>21</v>
      </c>
      <c r="AD143" s="38">
        <v>0</v>
      </c>
      <c r="AE143" s="38">
        <v>0</v>
      </c>
      <c r="AF143" s="38">
        <v>3</v>
      </c>
      <c r="AG143" s="38">
        <v>5</v>
      </c>
      <c r="AH143" s="38">
        <v>8</v>
      </c>
      <c r="AI143" s="38">
        <v>2</v>
      </c>
      <c r="AJ143" s="38">
        <v>1</v>
      </c>
      <c r="AK143" s="38">
        <v>2</v>
      </c>
      <c r="AL143" s="38">
        <v>0</v>
      </c>
      <c r="AM143" s="38">
        <v>0</v>
      </c>
      <c r="AN143" s="38">
        <v>0</v>
      </c>
      <c r="AO143" s="37">
        <v>2.1516169553639144</v>
      </c>
      <c r="AP143" s="38">
        <v>346</v>
      </c>
      <c r="AQ143" s="38">
        <v>11</v>
      </c>
      <c r="AR143" s="38">
        <v>20</v>
      </c>
      <c r="AS143" s="38">
        <v>65</v>
      </c>
      <c r="AT143" s="38">
        <v>88</v>
      </c>
      <c r="AU143" s="38">
        <v>79</v>
      </c>
      <c r="AV143" s="38">
        <v>41</v>
      </c>
      <c r="AW143" s="38">
        <v>16</v>
      </c>
      <c r="AX143" s="38">
        <v>7</v>
      </c>
      <c r="AY143" s="38">
        <v>4</v>
      </c>
      <c r="AZ143" s="38">
        <v>1</v>
      </c>
      <c r="BA143" s="38">
        <v>14</v>
      </c>
      <c r="BB143" s="37">
        <v>1.8861356169942984</v>
      </c>
    </row>
    <row r="144" spans="1:54" ht="15" customHeight="1">
      <c r="A144" s="48"/>
      <c r="B144" s="91"/>
      <c r="C144" s="56">
        <v>99.999999999999972</v>
      </c>
      <c r="D144" s="56">
        <v>1.7543859649122806</v>
      </c>
      <c r="E144" s="56">
        <v>1.7543859649122806</v>
      </c>
      <c r="F144" s="56">
        <v>10.526315789473683</v>
      </c>
      <c r="G144" s="56">
        <v>24.561403508771928</v>
      </c>
      <c r="H144" s="56">
        <v>19.298245614035086</v>
      </c>
      <c r="I144" s="56">
        <v>29.82456140350877</v>
      </c>
      <c r="J144" s="56">
        <v>7.0175438596491224</v>
      </c>
      <c r="K144" s="56">
        <v>1.7543859649122806</v>
      </c>
      <c r="L144" s="56">
        <v>1.7543859649122806</v>
      </c>
      <c r="M144" s="56">
        <v>0</v>
      </c>
      <c r="N144" s="56">
        <v>1.7543859649122806</v>
      </c>
      <c r="O144" s="51">
        <v>56</v>
      </c>
      <c r="P144" s="56">
        <v>100</v>
      </c>
      <c r="Q144" s="56">
        <v>3.2608695652173911</v>
      </c>
      <c r="R144" s="56">
        <v>8.695652173913043</v>
      </c>
      <c r="S144" s="56">
        <v>16.304347826086957</v>
      </c>
      <c r="T144" s="56">
        <v>17.391304347826086</v>
      </c>
      <c r="U144" s="56">
        <v>15.217391304347828</v>
      </c>
      <c r="V144" s="56">
        <v>14.130434782608695</v>
      </c>
      <c r="W144" s="56">
        <v>7.608695652173914</v>
      </c>
      <c r="X144" s="56">
        <v>8.695652173913043</v>
      </c>
      <c r="Y144" s="56">
        <v>3.2608695652173911</v>
      </c>
      <c r="Z144" s="56">
        <v>0</v>
      </c>
      <c r="AA144" s="56">
        <v>5.4347826086956523</v>
      </c>
      <c r="AB144" s="51">
        <v>87</v>
      </c>
      <c r="AC144" s="56">
        <v>99.999999999999972</v>
      </c>
      <c r="AD144" s="56">
        <v>0</v>
      </c>
      <c r="AE144" s="56">
        <v>0</v>
      </c>
      <c r="AF144" s="56">
        <v>14.285714285714285</v>
      </c>
      <c r="AG144" s="56">
        <v>23.809523809523807</v>
      </c>
      <c r="AH144" s="56">
        <v>38.095238095238095</v>
      </c>
      <c r="AI144" s="56">
        <v>9.5238095238095237</v>
      </c>
      <c r="AJ144" s="56">
        <v>4.7619047619047619</v>
      </c>
      <c r="AK144" s="56">
        <v>9.5238095238095237</v>
      </c>
      <c r="AL144" s="56">
        <v>0</v>
      </c>
      <c r="AM144" s="56">
        <v>0</v>
      </c>
      <c r="AN144" s="56">
        <v>0</v>
      </c>
      <c r="AO144" s="51">
        <v>21</v>
      </c>
      <c r="AP144" s="56">
        <v>100</v>
      </c>
      <c r="AQ144" s="56">
        <v>3.1791907514450863</v>
      </c>
      <c r="AR144" s="56">
        <v>5.7803468208092488</v>
      </c>
      <c r="AS144" s="56">
        <v>18.786127167630056</v>
      </c>
      <c r="AT144" s="56">
        <v>25.433526011560691</v>
      </c>
      <c r="AU144" s="56">
        <v>22.832369942196532</v>
      </c>
      <c r="AV144" s="56">
        <v>11.849710982658959</v>
      </c>
      <c r="AW144" s="56">
        <v>4.6242774566473983</v>
      </c>
      <c r="AX144" s="56">
        <v>2.0231213872832372</v>
      </c>
      <c r="AY144" s="56">
        <v>1.1560693641618496</v>
      </c>
      <c r="AZ144" s="56">
        <v>0.28901734104046239</v>
      </c>
      <c r="BA144" s="56">
        <v>4.0462427745664744</v>
      </c>
      <c r="BB144" s="51">
        <v>332</v>
      </c>
    </row>
    <row r="145" spans="1:54" ht="15" customHeight="1">
      <c r="A145" s="48"/>
      <c r="B145" s="91" t="s">
        <v>51</v>
      </c>
      <c r="C145" s="38">
        <v>162</v>
      </c>
      <c r="D145" s="38">
        <v>0</v>
      </c>
      <c r="E145" s="38">
        <v>0</v>
      </c>
      <c r="F145" s="38">
        <v>6</v>
      </c>
      <c r="G145" s="38">
        <v>20</v>
      </c>
      <c r="H145" s="38">
        <v>55</v>
      </c>
      <c r="I145" s="38">
        <v>50</v>
      </c>
      <c r="J145" s="38">
        <v>16</v>
      </c>
      <c r="K145" s="38">
        <v>9</v>
      </c>
      <c r="L145" s="38">
        <v>2</v>
      </c>
      <c r="M145" s="38">
        <v>0</v>
      </c>
      <c r="N145" s="38">
        <v>4</v>
      </c>
      <c r="O145" s="37">
        <v>2.5086581432414179</v>
      </c>
      <c r="P145" s="38">
        <v>198</v>
      </c>
      <c r="Q145" s="38">
        <v>1</v>
      </c>
      <c r="R145" s="38">
        <v>5</v>
      </c>
      <c r="S145" s="38">
        <v>38</v>
      </c>
      <c r="T145" s="38">
        <v>34</v>
      </c>
      <c r="U145" s="38">
        <v>41</v>
      </c>
      <c r="V145" s="38">
        <v>26</v>
      </c>
      <c r="W145" s="38">
        <v>23</v>
      </c>
      <c r="X145" s="38">
        <v>13</v>
      </c>
      <c r="Y145" s="38">
        <v>8</v>
      </c>
      <c r="Z145" s="38">
        <v>2</v>
      </c>
      <c r="AA145" s="38">
        <v>7</v>
      </c>
      <c r="AB145" s="37">
        <v>2.2652316883581327</v>
      </c>
      <c r="AC145" s="38">
        <v>31</v>
      </c>
      <c r="AD145" s="38">
        <v>0</v>
      </c>
      <c r="AE145" s="38">
        <v>0</v>
      </c>
      <c r="AF145" s="38">
        <v>7</v>
      </c>
      <c r="AG145" s="38">
        <v>5</v>
      </c>
      <c r="AH145" s="38">
        <v>11</v>
      </c>
      <c r="AI145" s="38">
        <v>6</v>
      </c>
      <c r="AJ145" s="38">
        <v>0</v>
      </c>
      <c r="AK145" s="38">
        <v>1</v>
      </c>
      <c r="AL145" s="38">
        <v>0</v>
      </c>
      <c r="AM145" s="38">
        <v>0</v>
      </c>
      <c r="AN145" s="38">
        <v>1</v>
      </c>
      <c r="AO145" s="37">
        <v>2.0546643024252922</v>
      </c>
      <c r="AP145" s="38">
        <v>262</v>
      </c>
      <c r="AQ145" s="38">
        <v>4</v>
      </c>
      <c r="AR145" s="38">
        <v>15</v>
      </c>
      <c r="AS145" s="38">
        <v>48</v>
      </c>
      <c r="AT145" s="38">
        <v>64</v>
      </c>
      <c r="AU145" s="38">
        <v>62</v>
      </c>
      <c r="AV145" s="38">
        <v>37</v>
      </c>
      <c r="AW145" s="38">
        <v>14</v>
      </c>
      <c r="AX145" s="38">
        <v>5</v>
      </c>
      <c r="AY145" s="38">
        <v>1</v>
      </c>
      <c r="AZ145" s="38">
        <v>0</v>
      </c>
      <c r="BA145" s="38">
        <v>12</v>
      </c>
      <c r="BB145" s="37">
        <v>1.9660055169281843</v>
      </c>
    </row>
    <row r="146" spans="1:54" ht="15" customHeight="1">
      <c r="A146" s="48"/>
      <c r="B146" s="91"/>
      <c r="C146" s="56">
        <v>100.00000000000001</v>
      </c>
      <c r="D146" s="56">
        <v>0</v>
      </c>
      <c r="E146" s="56">
        <v>0</v>
      </c>
      <c r="F146" s="56">
        <v>3.7037037037037033</v>
      </c>
      <c r="G146" s="56">
        <v>12.345679012345679</v>
      </c>
      <c r="H146" s="56">
        <v>33.950617283950621</v>
      </c>
      <c r="I146" s="56">
        <v>30.864197530864196</v>
      </c>
      <c r="J146" s="56">
        <v>9.8765432098765427</v>
      </c>
      <c r="K146" s="56">
        <v>5.5555555555555554</v>
      </c>
      <c r="L146" s="56">
        <v>1.2345679012345678</v>
      </c>
      <c r="M146" s="56">
        <v>0</v>
      </c>
      <c r="N146" s="56">
        <v>2.4691358024691357</v>
      </c>
      <c r="O146" s="51">
        <v>158</v>
      </c>
      <c r="P146" s="56">
        <v>100</v>
      </c>
      <c r="Q146" s="56">
        <v>0.50505050505050508</v>
      </c>
      <c r="R146" s="56">
        <v>2.5252525252525251</v>
      </c>
      <c r="S146" s="56">
        <v>19.19191919191919</v>
      </c>
      <c r="T146" s="56">
        <v>17.171717171717169</v>
      </c>
      <c r="U146" s="56">
        <v>20.707070707070706</v>
      </c>
      <c r="V146" s="56">
        <v>13.131313131313133</v>
      </c>
      <c r="W146" s="56">
        <v>11.616161616161616</v>
      </c>
      <c r="X146" s="56">
        <v>6.5656565656565666</v>
      </c>
      <c r="Y146" s="56">
        <v>4.0404040404040407</v>
      </c>
      <c r="Z146" s="56">
        <v>1.0101010101010102</v>
      </c>
      <c r="AA146" s="56">
        <v>3.535353535353535</v>
      </c>
      <c r="AB146" s="51">
        <v>191</v>
      </c>
      <c r="AC146" s="56">
        <v>99.999999999999986</v>
      </c>
      <c r="AD146" s="56">
        <v>0</v>
      </c>
      <c r="AE146" s="56">
        <v>0</v>
      </c>
      <c r="AF146" s="56">
        <v>22.58064516129032</v>
      </c>
      <c r="AG146" s="56">
        <v>16.129032258064516</v>
      </c>
      <c r="AH146" s="56">
        <v>35.483870967741936</v>
      </c>
      <c r="AI146" s="56">
        <v>19.35483870967742</v>
      </c>
      <c r="AJ146" s="56">
        <v>0</v>
      </c>
      <c r="AK146" s="56">
        <v>3.225806451612903</v>
      </c>
      <c r="AL146" s="56">
        <v>0</v>
      </c>
      <c r="AM146" s="56">
        <v>0</v>
      </c>
      <c r="AN146" s="56">
        <v>3.225806451612903</v>
      </c>
      <c r="AO146" s="51">
        <v>30</v>
      </c>
      <c r="AP146" s="56">
        <v>100.00000000000001</v>
      </c>
      <c r="AQ146" s="56">
        <v>1.5267175572519083</v>
      </c>
      <c r="AR146" s="56">
        <v>5.7251908396946565</v>
      </c>
      <c r="AS146" s="56">
        <v>18.320610687022899</v>
      </c>
      <c r="AT146" s="56">
        <v>24.427480916030532</v>
      </c>
      <c r="AU146" s="56">
        <v>23.664122137404579</v>
      </c>
      <c r="AV146" s="56">
        <v>14.122137404580155</v>
      </c>
      <c r="AW146" s="56">
        <v>5.343511450381679</v>
      </c>
      <c r="AX146" s="56">
        <v>1.9083969465648856</v>
      </c>
      <c r="AY146" s="56">
        <v>0.38167938931297707</v>
      </c>
      <c r="AZ146" s="56">
        <v>0</v>
      </c>
      <c r="BA146" s="56">
        <v>4.5801526717557248</v>
      </c>
      <c r="BB146" s="51">
        <v>250</v>
      </c>
    </row>
    <row r="147" spans="1:54" ht="15" customHeight="1">
      <c r="A147" s="48"/>
      <c r="B147" s="91" t="s">
        <v>52</v>
      </c>
      <c r="C147" s="38">
        <v>601</v>
      </c>
      <c r="D147" s="38">
        <v>3</v>
      </c>
      <c r="E147" s="38">
        <v>1</v>
      </c>
      <c r="F147" s="38">
        <v>8</v>
      </c>
      <c r="G147" s="38">
        <v>88</v>
      </c>
      <c r="H147" s="38">
        <v>193</v>
      </c>
      <c r="I147" s="38">
        <v>171</v>
      </c>
      <c r="J147" s="38">
        <v>88</v>
      </c>
      <c r="K147" s="38">
        <v>23</v>
      </c>
      <c r="L147" s="38">
        <v>3</v>
      </c>
      <c r="M147" s="38">
        <v>3</v>
      </c>
      <c r="N147" s="38">
        <v>20</v>
      </c>
      <c r="O147" s="37">
        <v>2.5255974536823245</v>
      </c>
      <c r="P147" s="38">
        <v>605</v>
      </c>
      <c r="Q147" s="38">
        <v>3</v>
      </c>
      <c r="R147" s="38">
        <v>14</v>
      </c>
      <c r="S147" s="38">
        <v>31</v>
      </c>
      <c r="T147" s="38">
        <v>52</v>
      </c>
      <c r="U147" s="38">
        <v>134</v>
      </c>
      <c r="V147" s="38">
        <v>137</v>
      </c>
      <c r="W147" s="38">
        <v>113</v>
      </c>
      <c r="X147" s="38">
        <v>53</v>
      </c>
      <c r="Y147" s="38">
        <v>26</v>
      </c>
      <c r="Z147" s="38">
        <v>11</v>
      </c>
      <c r="AA147" s="38">
        <v>31</v>
      </c>
      <c r="AB147" s="37">
        <v>2.6832507330917625</v>
      </c>
      <c r="AC147" s="38">
        <v>40</v>
      </c>
      <c r="AD147" s="38">
        <v>0</v>
      </c>
      <c r="AE147" s="38">
        <v>0</v>
      </c>
      <c r="AF147" s="38">
        <v>1</v>
      </c>
      <c r="AG147" s="38">
        <v>9</v>
      </c>
      <c r="AH147" s="38">
        <v>12</v>
      </c>
      <c r="AI147" s="38">
        <v>10</v>
      </c>
      <c r="AJ147" s="38">
        <v>3</v>
      </c>
      <c r="AK147" s="38">
        <v>2</v>
      </c>
      <c r="AL147" s="38">
        <v>1</v>
      </c>
      <c r="AM147" s="38">
        <v>0</v>
      </c>
      <c r="AN147" s="38">
        <v>2</v>
      </c>
      <c r="AO147" s="37">
        <v>2.4209932327719703</v>
      </c>
      <c r="AP147" s="38">
        <v>447</v>
      </c>
      <c r="AQ147" s="38">
        <v>4</v>
      </c>
      <c r="AR147" s="38">
        <v>20</v>
      </c>
      <c r="AS147" s="38">
        <v>82</v>
      </c>
      <c r="AT147" s="38">
        <v>104</v>
      </c>
      <c r="AU147" s="38">
        <v>99</v>
      </c>
      <c r="AV147" s="38">
        <v>76</v>
      </c>
      <c r="AW147" s="38">
        <v>29</v>
      </c>
      <c r="AX147" s="38">
        <v>7</v>
      </c>
      <c r="AY147" s="38">
        <v>0</v>
      </c>
      <c r="AZ147" s="38">
        <v>1</v>
      </c>
      <c r="BA147" s="38">
        <v>25</v>
      </c>
      <c r="BB147" s="37">
        <v>2.0126292873516092</v>
      </c>
    </row>
    <row r="148" spans="1:54" ht="15" customHeight="1">
      <c r="A148" s="48"/>
      <c r="B148" s="91"/>
      <c r="C148" s="56">
        <v>99.999999999999986</v>
      </c>
      <c r="D148" s="56">
        <v>0.49916805324459235</v>
      </c>
      <c r="E148" s="56">
        <v>0.16638935108153077</v>
      </c>
      <c r="F148" s="56">
        <v>1.3311148086522462</v>
      </c>
      <c r="G148" s="56">
        <v>14.64226289517471</v>
      </c>
      <c r="H148" s="56">
        <v>32.113144758735437</v>
      </c>
      <c r="I148" s="56">
        <v>28.452579034941767</v>
      </c>
      <c r="J148" s="56">
        <v>14.64226289517471</v>
      </c>
      <c r="K148" s="56">
        <v>3.8269550748752081</v>
      </c>
      <c r="L148" s="56">
        <v>0.49916805324459235</v>
      </c>
      <c r="M148" s="56">
        <v>0.49916805324459235</v>
      </c>
      <c r="N148" s="56">
        <v>3.3277870216306153</v>
      </c>
      <c r="O148" s="51">
        <v>581</v>
      </c>
      <c r="P148" s="56">
        <v>99.999999999999986</v>
      </c>
      <c r="Q148" s="56">
        <v>0.49586776859504134</v>
      </c>
      <c r="R148" s="56">
        <v>2.3140495867768593</v>
      </c>
      <c r="S148" s="56">
        <v>5.1239669421487601</v>
      </c>
      <c r="T148" s="56">
        <v>8.5950413223140494</v>
      </c>
      <c r="U148" s="56">
        <v>22.148760330578511</v>
      </c>
      <c r="V148" s="56">
        <v>22.644628099173552</v>
      </c>
      <c r="W148" s="56">
        <v>18.677685950413224</v>
      </c>
      <c r="X148" s="56">
        <v>8.7603305785123968</v>
      </c>
      <c r="Y148" s="56">
        <v>4.2975206611570247</v>
      </c>
      <c r="Z148" s="56">
        <v>1.8181818181818181</v>
      </c>
      <c r="AA148" s="56">
        <v>5.1239669421487601</v>
      </c>
      <c r="AB148" s="51">
        <v>574</v>
      </c>
      <c r="AC148" s="56">
        <v>100</v>
      </c>
      <c r="AD148" s="56">
        <v>0</v>
      </c>
      <c r="AE148" s="56">
        <v>0</v>
      </c>
      <c r="AF148" s="56">
        <v>2.5</v>
      </c>
      <c r="AG148" s="56">
        <v>22.5</v>
      </c>
      <c r="AH148" s="56">
        <v>30</v>
      </c>
      <c r="AI148" s="56">
        <v>25</v>
      </c>
      <c r="AJ148" s="56">
        <v>7.5</v>
      </c>
      <c r="AK148" s="56">
        <v>5</v>
      </c>
      <c r="AL148" s="56">
        <v>2.5</v>
      </c>
      <c r="AM148" s="56">
        <v>0</v>
      </c>
      <c r="AN148" s="56">
        <v>5</v>
      </c>
      <c r="AO148" s="51">
        <v>38</v>
      </c>
      <c r="AP148" s="56">
        <v>100.00000000000001</v>
      </c>
      <c r="AQ148" s="56">
        <v>0.89485458612975388</v>
      </c>
      <c r="AR148" s="56">
        <v>4.4742729306487696</v>
      </c>
      <c r="AS148" s="56">
        <v>18.344519015659955</v>
      </c>
      <c r="AT148" s="56">
        <v>23.266219239373601</v>
      </c>
      <c r="AU148" s="56">
        <v>22.14765100671141</v>
      </c>
      <c r="AV148" s="56">
        <v>17.002237136465325</v>
      </c>
      <c r="AW148" s="56">
        <v>6.4876957494407153</v>
      </c>
      <c r="AX148" s="56">
        <v>1.5659955257270695</v>
      </c>
      <c r="AY148" s="56">
        <v>0</v>
      </c>
      <c r="AZ148" s="56">
        <v>0.22371364653243847</v>
      </c>
      <c r="BA148" s="56">
        <v>5.592841163310962</v>
      </c>
      <c r="BB148" s="51">
        <v>422</v>
      </c>
    </row>
    <row r="149" spans="1:54" ht="15" customHeight="1">
      <c r="A149" s="48"/>
      <c r="B149" s="91" t="s">
        <v>343</v>
      </c>
      <c r="C149" s="38">
        <v>1231</v>
      </c>
      <c r="D149" s="38">
        <v>23</v>
      </c>
      <c r="E149" s="38">
        <v>0</v>
      </c>
      <c r="F149" s="38">
        <v>14</v>
      </c>
      <c r="G149" s="38">
        <v>137</v>
      </c>
      <c r="H149" s="38">
        <v>343</v>
      </c>
      <c r="I149" s="38">
        <v>399</v>
      </c>
      <c r="J149" s="38">
        <v>189</v>
      </c>
      <c r="K149" s="38">
        <v>47</v>
      </c>
      <c r="L149" s="38">
        <v>20</v>
      </c>
      <c r="M149" s="38">
        <v>19</v>
      </c>
      <c r="N149" s="38">
        <v>40</v>
      </c>
      <c r="O149" s="37">
        <v>2.5817220743227498</v>
      </c>
      <c r="P149" s="38">
        <v>1217</v>
      </c>
      <c r="Q149" s="38">
        <v>0</v>
      </c>
      <c r="R149" s="38">
        <v>7</v>
      </c>
      <c r="S149" s="38">
        <v>50</v>
      </c>
      <c r="T149" s="38">
        <v>84</v>
      </c>
      <c r="U149" s="38">
        <v>221</v>
      </c>
      <c r="V149" s="38">
        <v>288</v>
      </c>
      <c r="W149" s="38">
        <v>278</v>
      </c>
      <c r="X149" s="38">
        <v>152</v>
      </c>
      <c r="Y149" s="38">
        <v>61</v>
      </c>
      <c r="Z149" s="38">
        <v>23</v>
      </c>
      <c r="AA149" s="38">
        <v>53</v>
      </c>
      <c r="AB149" s="37">
        <v>2.8588761066325183</v>
      </c>
      <c r="AC149" s="38">
        <v>103</v>
      </c>
      <c r="AD149" s="38">
        <v>0</v>
      </c>
      <c r="AE149" s="38">
        <v>1</v>
      </c>
      <c r="AF149" s="38">
        <v>7</v>
      </c>
      <c r="AG149" s="38">
        <v>25</v>
      </c>
      <c r="AH149" s="38">
        <v>33</v>
      </c>
      <c r="AI149" s="38">
        <v>22</v>
      </c>
      <c r="AJ149" s="38">
        <v>5</v>
      </c>
      <c r="AK149" s="38">
        <v>3</v>
      </c>
      <c r="AL149" s="38">
        <v>3</v>
      </c>
      <c r="AM149" s="38">
        <v>0</v>
      </c>
      <c r="AN149" s="38">
        <v>4</v>
      </c>
      <c r="AO149" s="37">
        <v>2.3014144632091997</v>
      </c>
      <c r="AP149" s="38">
        <v>674</v>
      </c>
      <c r="AQ149" s="38">
        <v>2</v>
      </c>
      <c r="AR149" s="38">
        <v>19</v>
      </c>
      <c r="AS149" s="38">
        <v>71</v>
      </c>
      <c r="AT149" s="38">
        <v>142</v>
      </c>
      <c r="AU149" s="38">
        <v>175</v>
      </c>
      <c r="AV149" s="38">
        <v>134</v>
      </c>
      <c r="AW149" s="38">
        <v>80</v>
      </c>
      <c r="AX149" s="38">
        <v>16</v>
      </c>
      <c r="AY149" s="38">
        <v>5</v>
      </c>
      <c r="AZ149" s="38">
        <v>1</v>
      </c>
      <c r="BA149" s="38">
        <v>29</v>
      </c>
      <c r="BB149" s="37">
        <v>2.2467051996203793</v>
      </c>
    </row>
    <row r="150" spans="1:54" ht="15" customHeight="1">
      <c r="A150" s="48"/>
      <c r="B150" s="91"/>
      <c r="C150" s="56">
        <v>99.999999999999986</v>
      </c>
      <c r="D150" s="56">
        <v>1.868399675060926</v>
      </c>
      <c r="E150" s="56">
        <v>0</v>
      </c>
      <c r="F150" s="56">
        <v>1.1372867587327375</v>
      </c>
      <c r="G150" s="56">
        <v>11.129163281884647</v>
      </c>
      <c r="H150" s="56">
        <v>27.863525588952072</v>
      </c>
      <c r="I150" s="56">
        <v>32.412672623883019</v>
      </c>
      <c r="J150" s="56">
        <v>15.353371242891958</v>
      </c>
      <c r="K150" s="56">
        <v>3.8180341186027618</v>
      </c>
      <c r="L150" s="56">
        <v>1.6246953696181965</v>
      </c>
      <c r="M150" s="56">
        <v>1.5434606011372869</v>
      </c>
      <c r="N150" s="56">
        <v>3.249390739236393</v>
      </c>
      <c r="O150" s="51">
        <v>1191</v>
      </c>
      <c r="P150" s="56">
        <v>100</v>
      </c>
      <c r="Q150" s="56">
        <v>0</v>
      </c>
      <c r="R150" s="56">
        <v>0.57518488085456043</v>
      </c>
      <c r="S150" s="56">
        <v>4.1084634346754312</v>
      </c>
      <c r="T150" s="56">
        <v>6.9022185702547239</v>
      </c>
      <c r="U150" s="56">
        <v>18.159408381265408</v>
      </c>
      <c r="V150" s="56">
        <v>23.664749383730484</v>
      </c>
      <c r="W150" s="56">
        <v>22.843056696795401</v>
      </c>
      <c r="X150" s="56">
        <v>12.489728841413312</v>
      </c>
      <c r="Y150" s="56">
        <v>5.0123253903040261</v>
      </c>
      <c r="Z150" s="56">
        <v>1.8898931799506986</v>
      </c>
      <c r="AA150" s="56">
        <v>4.3549712407559573</v>
      </c>
      <c r="AB150" s="51">
        <v>1164</v>
      </c>
      <c r="AC150" s="56">
        <v>99.999999999999986</v>
      </c>
      <c r="AD150" s="56">
        <v>0</v>
      </c>
      <c r="AE150" s="56">
        <v>0.97087378640776689</v>
      </c>
      <c r="AF150" s="56">
        <v>6.7961165048543686</v>
      </c>
      <c r="AG150" s="56">
        <v>24.271844660194176</v>
      </c>
      <c r="AH150" s="56">
        <v>32.038834951456316</v>
      </c>
      <c r="AI150" s="56">
        <v>21.359223300970871</v>
      </c>
      <c r="AJ150" s="56">
        <v>4.8543689320388346</v>
      </c>
      <c r="AK150" s="56">
        <v>2.912621359223301</v>
      </c>
      <c r="AL150" s="56">
        <v>2.912621359223301</v>
      </c>
      <c r="AM150" s="56">
        <v>0</v>
      </c>
      <c r="AN150" s="56">
        <v>3.8834951456310676</v>
      </c>
      <c r="AO150" s="51">
        <v>99</v>
      </c>
      <c r="AP150" s="56">
        <v>100</v>
      </c>
      <c r="AQ150" s="56">
        <v>0.29673590504451042</v>
      </c>
      <c r="AR150" s="56">
        <v>2.8189910979228485</v>
      </c>
      <c r="AS150" s="56">
        <v>10.534124629080118</v>
      </c>
      <c r="AT150" s="56">
        <v>21.068249258160236</v>
      </c>
      <c r="AU150" s="56">
        <v>25.96439169139466</v>
      </c>
      <c r="AV150" s="56">
        <v>19.881305637982198</v>
      </c>
      <c r="AW150" s="56">
        <v>11.869436201780417</v>
      </c>
      <c r="AX150" s="56">
        <v>2.3738872403560833</v>
      </c>
      <c r="AY150" s="56">
        <v>0.74183976261127604</v>
      </c>
      <c r="AZ150" s="56">
        <v>0.14836795252225521</v>
      </c>
      <c r="BA150" s="56">
        <v>4.3026706231454011</v>
      </c>
      <c r="BB150" s="51">
        <v>645</v>
      </c>
    </row>
    <row r="151" spans="1:54" ht="15" customHeight="1">
      <c r="A151" s="48"/>
      <c r="B151" s="91" t="s">
        <v>54</v>
      </c>
      <c r="C151" s="38">
        <v>11</v>
      </c>
      <c r="D151" s="38">
        <v>0</v>
      </c>
      <c r="E151" s="38">
        <v>0</v>
      </c>
      <c r="F151" s="38">
        <v>0</v>
      </c>
      <c r="G151" s="38">
        <v>1</v>
      </c>
      <c r="H151" s="38">
        <v>0</v>
      </c>
      <c r="I151" s="38">
        <v>3</v>
      </c>
      <c r="J151" s="38">
        <v>2</v>
      </c>
      <c r="K151" s="38">
        <v>0</v>
      </c>
      <c r="L151" s="38">
        <v>0</v>
      </c>
      <c r="M151" s="38">
        <v>0</v>
      </c>
      <c r="N151" s="38">
        <v>5</v>
      </c>
      <c r="O151" s="37">
        <v>2.7961776123492874</v>
      </c>
      <c r="P151" s="38">
        <v>32</v>
      </c>
      <c r="Q151" s="38">
        <v>0</v>
      </c>
      <c r="R151" s="38">
        <v>0</v>
      </c>
      <c r="S151" s="38">
        <v>1</v>
      </c>
      <c r="T151" s="38">
        <v>0</v>
      </c>
      <c r="U151" s="38">
        <v>1</v>
      </c>
      <c r="V151" s="38">
        <v>1</v>
      </c>
      <c r="W151" s="38">
        <v>1</v>
      </c>
      <c r="X151" s="38">
        <v>0</v>
      </c>
      <c r="Y151" s="38">
        <v>1</v>
      </c>
      <c r="Z151" s="38">
        <v>2</v>
      </c>
      <c r="AA151" s="38">
        <v>25</v>
      </c>
      <c r="AB151" s="37">
        <v>3.2773325788275955</v>
      </c>
      <c r="AC151" s="38">
        <v>5</v>
      </c>
      <c r="AD151" s="38">
        <v>0</v>
      </c>
      <c r="AE151" s="38">
        <v>0</v>
      </c>
      <c r="AF151" s="38">
        <v>1</v>
      </c>
      <c r="AG151" s="38">
        <v>0</v>
      </c>
      <c r="AH151" s="38">
        <v>1</v>
      </c>
      <c r="AI151" s="38">
        <v>0</v>
      </c>
      <c r="AJ151" s="38">
        <v>0</v>
      </c>
      <c r="AK151" s="38">
        <v>0</v>
      </c>
      <c r="AL151" s="38">
        <v>0</v>
      </c>
      <c r="AM151" s="38">
        <v>0</v>
      </c>
      <c r="AN151" s="38">
        <v>3</v>
      </c>
      <c r="AO151" s="37">
        <v>1.7380555555555555</v>
      </c>
      <c r="AP151" s="38">
        <v>117</v>
      </c>
      <c r="AQ151" s="38">
        <v>2</v>
      </c>
      <c r="AR151" s="38">
        <v>4</v>
      </c>
      <c r="AS151" s="38">
        <v>17</v>
      </c>
      <c r="AT151" s="38">
        <v>10</v>
      </c>
      <c r="AU151" s="38">
        <v>10</v>
      </c>
      <c r="AV151" s="38">
        <v>7</v>
      </c>
      <c r="AW151" s="38">
        <v>4</v>
      </c>
      <c r="AX151" s="38">
        <v>0</v>
      </c>
      <c r="AY151" s="38">
        <v>1</v>
      </c>
      <c r="AZ151" s="38">
        <v>0</v>
      </c>
      <c r="BA151" s="38">
        <v>62</v>
      </c>
      <c r="BB151" s="37">
        <v>1.7947380345553736</v>
      </c>
    </row>
    <row r="152" spans="1:54" ht="15" customHeight="1">
      <c r="A152" s="90"/>
      <c r="B152" s="91"/>
      <c r="C152" s="56">
        <v>100</v>
      </c>
      <c r="D152" s="56">
        <v>0</v>
      </c>
      <c r="E152" s="56">
        <v>0</v>
      </c>
      <c r="F152" s="56">
        <v>0</v>
      </c>
      <c r="G152" s="56">
        <v>9.0909090909090917</v>
      </c>
      <c r="H152" s="56">
        <v>0</v>
      </c>
      <c r="I152" s="56">
        <v>27.27272727272727</v>
      </c>
      <c r="J152" s="56">
        <v>18.181818181818183</v>
      </c>
      <c r="K152" s="56">
        <v>0</v>
      </c>
      <c r="L152" s="56">
        <v>0</v>
      </c>
      <c r="M152" s="56">
        <v>0</v>
      </c>
      <c r="N152" s="56">
        <v>45.454545454545453</v>
      </c>
      <c r="O152" s="51">
        <v>6</v>
      </c>
      <c r="P152" s="56">
        <v>100</v>
      </c>
      <c r="Q152" s="56">
        <v>0</v>
      </c>
      <c r="R152" s="56">
        <v>0</v>
      </c>
      <c r="S152" s="56">
        <v>3.125</v>
      </c>
      <c r="T152" s="56">
        <v>0</v>
      </c>
      <c r="U152" s="56">
        <v>3.125</v>
      </c>
      <c r="V152" s="56">
        <v>3.125</v>
      </c>
      <c r="W152" s="56">
        <v>3.125</v>
      </c>
      <c r="X152" s="56">
        <v>0</v>
      </c>
      <c r="Y152" s="56">
        <v>3.125</v>
      </c>
      <c r="Z152" s="56">
        <v>6.25</v>
      </c>
      <c r="AA152" s="56">
        <v>78.125</v>
      </c>
      <c r="AB152" s="51">
        <v>7</v>
      </c>
      <c r="AC152" s="56">
        <v>100</v>
      </c>
      <c r="AD152" s="56">
        <v>0</v>
      </c>
      <c r="AE152" s="56">
        <v>0</v>
      </c>
      <c r="AF152" s="56">
        <v>20</v>
      </c>
      <c r="AG152" s="56">
        <v>0</v>
      </c>
      <c r="AH152" s="56">
        <v>20</v>
      </c>
      <c r="AI152" s="56">
        <v>0</v>
      </c>
      <c r="AJ152" s="56">
        <v>0</v>
      </c>
      <c r="AK152" s="56">
        <v>0</v>
      </c>
      <c r="AL152" s="56">
        <v>0</v>
      </c>
      <c r="AM152" s="56">
        <v>0</v>
      </c>
      <c r="AN152" s="56">
        <v>60</v>
      </c>
      <c r="AO152" s="51">
        <v>2</v>
      </c>
      <c r="AP152" s="56">
        <v>100</v>
      </c>
      <c r="AQ152" s="56">
        <v>1.7094017094017095</v>
      </c>
      <c r="AR152" s="56">
        <v>3.4188034188034191</v>
      </c>
      <c r="AS152" s="56">
        <v>14.529914529914532</v>
      </c>
      <c r="AT152" s="56">
        <v>8.5470085470085468</v>
      </c>
      <c r="AU152" s="56">
        <v>8.5470085470085468</v>
      </c>
      <c r="AV152" s="56">
        <v>5.982905982905983</v>
      </c>
      <c r="AW152" s="56">
        <v>3.4188034188034191</v>
      </c>
      <c r="AX152" s="56">
        <v>0</v>
      </c>
      <c r="AY152" s="56">
        <v>0.85470085470085477</v>
      </c>
      <c r="AZ152" s="56">
        <v>0</v>
      </c>
      <c r="BA152" s="56">
        <v>52.991452991452995</v>
      </c>
      <c r="BB152" s="51">
        <v>55</v>
      </c>
    </row>
    <row r="153" spans="1:54" ht="15" customHeight="1">
      <c r="A153" s="48" t="s">
        <v>399</v>
      </c>
      <c r="B153" s="24" t="s">
        <v>67</v>
      </c>
      <c r="C153" s="38">
        <v>0</v>
      </c>
      <c r="D153" s="38">
        <v>0</v>
      </c>
      <c r="E153" s="38">
        <v>0</v>
      </c>
      <c r="F153" s="38">
        <v>0</v>
      </c>
      <c r="G153" s="38">
        <v>0</v>
      </c>
      <c r="H153" s="38">
        <v>0</v>
      </c>
      <c r="I153" s="38">
        <v>0</v>
      </c>
      <c r="J153" s="38">
        <v>0</v>
      </c>
      <c r="K153" s="38">
        <v>0</v>
      </c>
      <c r="L153" s="38">
        <v>0</v>
      </c>
      <c r="M153" s="38">
        <v>0</v>
      </c>
      <c r="N153" s="38">
        <v>0</v>
      </c>
      <c r="O153" s="37" t="s">
        <v>346</v>
      </c>
      <c r="P153" s="38">
        <v>35</v>
      </c>
      <c r="Q153" s="38">
        <v>1</v>
      </c>
      <c r="R153" s="38">
        <v>1</v>
      </c>
      <c r="S153" s="38">
        <v>4</v>
      </c>
      <c r="T153" s="38">
        <v>3</v>
      </c>
      <c r="U153" s="38">
        <v>2</v>
      </c>
      <c r="V153" s="38">
        <v>4</v>
      </c>
      <c r="W153" s="38">
        <v>15</v>
      </c>
      <c r="X153" s="38">
        <v>3</v>
      </c>
      <c r="Y153" s="38">
        <v>1</v>
      </c>
      <c r="Z153" s="38">
        <v>0</v>
      </c>
      <c r="AA153" s="38">
        <v>1</v>
      </c>
      <c r="AB153" s="37">
        <v>2.6296820933282876</v>
      </c>
      <c r="AC153" s="38">
        <v>0</v>
      </c>
      <c r="AD153" s="38">
        <v>0</v>
      </c>
      <c r="AE153" s="38">
        <v>0</v>
      </c>
      <c r="AF153" s="38">
        <v>0</v>
      </c>
      <c r="AG153" s="38">
        <v>0</v>
      </c>
      <c r="AH153" s="38">
        <v>0</v>
      </c>
      <c r="AI153" s="38">
        <v>0</v>
      </c>
      <c r="AJ153" s="38">
        <v>0</v>
      </c>
      <c r="AK153" s="38">
        <v>0</v>
      </c>
      <c r="AL153" s="38">
        <v>0</v>
      </c>
      <c r="AM153" s="38">
        <v>0</v>
      </c>
      <c r="AN153" s="38">
        <v>0</v>
      </c>
      <c r="AO153" s="37" t="s">
        <v>346</v>
      </c>
      <c r="AP153" s="38">
        <v>0</v>
      </c>
      <c r="AQ153" s="38">
        <v>0</v>
      </c>
      <c r="AR153" s="38">
        <v>0</v>
      </c>
      <c r="AS153" s="38">
        <v>0</v>
      </c>
      <c r="AT153" s="38">
        <v>0</v>
      </c>
      <c r="AU153" s="38">
        <v>0</v>
      </c>
      <c r="AV153" s="38">
        <v>0</v>
      </c>
      <c r="AW153" s="38">
        <v>0</v>
      </c>
      <c r="AX153" s="38">
        <v>0</v>
      </c>
      <c r="AY153" s="38">
        <v>0</v>
      </c>
      <c r="AZ153" s="38">
        <v>0</v>
      </c>
      <c r="BA153" s="38">
        <v>0</v>
      </c>
      <c r="BB153" s="37" t="s">
        <v>346</v>
      </c>
    </row>
    <row r="154" spans="1:54" ht="15" customHeight="1">
      <c r="A154" s="48" t="s">
        <v>400</v>
      </c>
      <c r="B154" s="24"/>
      <c r="C154" s="56">
        <v>0</v>
      </c>
      <c r="D154" s="56">
        <v>0</v>
      </c>
      <c r="E154" s="56">
        <v>0</v>
      </c>
      <c r="F154" s="56">
        <v>0</v>
      </c>
      <c r="G154" s="56">
        <v>0</v>
      </c>
      <c r="H154" s="56">
        <v>0</v>
      </c>
      <c r="I154" s="56">
        <v>0</v>
      </c>
      <c r="J154" s="56">
        <v>0</v>
      </c>
      <c r="K154" s="56">
        <v>0</v>
      </c>
      <c r="L154" s="56">
        <v>0</v>
      </c>
      <c r="M154" s="56">
        <v>0</v>
      </c>
      <c r="N154" s="56">
        <v>0</v>
      </c>
      <c r="O154" s="51">
        <v>0</v>
      </c>
      <c r="P154" s="56">
        <v>100.00000000000001</v>
      </c>
      <c r="Q154" s="56">
        <v>2.8571428571428572</v>
      </c>
      <c r="R154" s="56">
        <v>2.8571428571428572</v>
      </c>
      <c r="S154" s="56">
        <v>11.428571428571429</v>
      </c>
      <c r="T154" s="56">
        <v>8.5714285714285712</v>
      </c>
      <c r="U154" s="56">
        <v>5.7142857142857144</v>
      </c>
      <c r="V154" s="56">
        <v>11.428571428571429</v>
      </c>
      <c r="W154" s="56">
        <v>42.857142857142854</v>
      </c>
      <c r="X154" s="56">
        <v>8.5714285714285712</v>
      </c>
      <c r="Y154" s="56">
        <v>2.8571428571428572</v>
      </c>
      <c r="Z154" s="56">
        <v>0</v>
      </c>
      <c r="AA154" s="56">
        <v>2.8571428571428572</v>
      </c>
      <c r="AB154" s="51">
        <v>34</v>
      </c>
      <c r="AC154" s="56">
        <v>0</v>
      </c>
      <c r="AD154" s="56">
        <v>0</v>
      </c>
      <c r="AE154" s="56">
        <v>0</v>
      </c>
      <c r="AF154" s="56">
        <v>0</v>
      </c>
      <c r="AG154" s="56">
        <v>0</v>
      </c>
      <c r="AH154" s="56">
        <v>0</v>
      </c>
      <c r="AI154" s="56">
        <v>0</v>
      </c>
      <c r="AJ154" s="56">
        <v>0</v>
      </c>
      <c r="AK154" s="56">
        <v>0</v>
      </c>
      <c r="AL154" s="56">
        <v>0</v>
      </c>
      <c r="AM154" s="56">
        <v>0</v>
      </c>
      <c r="AN154" s="56">
        <v>0</v>
      </c>
      <c r="AO154" s="51">
        <v>0</v>
      </c>
      <c r="AP154" s="56">
        <v>0</v>
      </c>
      <c r="AQ154" s="56">
        <v>0</v>
      </c>
      <c r="AR154" s="56">
        <v>0</v>
      </c>
      <c r="AS154" s="56">
        <v>0</v>
      </c>
      <c r="AT154" s="56">
        <v>0</v>
      </c>
      <c r="AU154" s="56">
        <v>0</v>
      </c>
      <c r="AV154" s="56">
        <v>0</v>
      </c>
      <c r="AW154" s="56">
        <v>0</v>
      </c>
      <c r="AX154" s="56">
        <v>0</v>
      </c>
      <c r="AY154" s="56">
        <v>0</v>
      </c>
      <c r="AZ154" s="56">
        <v>0</v>
      </c>
      <c r="BA154" s="56">
        <v>0</v>
      </c>
      <c r="BB154" s="51">
        <v>0</v>
      </c>
    </row>
    <row r="155" spans="1:54" ht="15" customHeight="1">
      <c r="A155" s="48"/>
      <c r="B155" s="24" t="s">
        <v>68</v>
      </c>
      <c r="C155" s="38">
        <v>11</v>
      </c>
      <c r="D155" s="38">
        <v>0</v>
      </c>
      <c r="E155" s="38">
        <v>0</v>
      </c>
      <c r="F155" s="38">
        <v>1</v>
      </c>
      <c r="G155" s="38">
        <v>0</v>
      </c>
      <c r="H155" s="38">
        <v>0</v>
      </c>
      <c r="I155" s="38">
        <v>6</v>
      </c>
      <c r="J155" s="38">
        <v>2</v>
      </c>
      <c r="K155" s="38">
        <v>2</v>
      </c>
      <c r="L155" s="38">
        <v>0</v>
      </c>
      <c r="M155" s="38">
        <v>0</v>
      </c>
      <c r="N155" s="38">
        <v>0</v>
      </c>
      <c r="O155" s="37">
        <v>2.7888626075565899</v>
      </c>
      <c r="P155" s="38">
        <v>221</v>
      </c>
      <c r="Q155" s="38">
        <v>1</v>
      </c>
      <c r="R155" s="38">
        <v>5</v>
      </c>
      <c r="S155" s="38">
        <v>28</v>
      </c>
      <c r="T155" s="38">
        <v>20</v>
      </c>
      <c r="U155" s="38">
        <v>30</v>
      </c>
      <c r="V155" s="38">
        <v>33</v>
      </c>
      <c r="W155" s="38">
        <v>54</v>
      </c>
      <c r="X155" s="38">
        <v>29</v>
      </c>
      <c r="Y155" s="38">
        <v>8</v>
      </c>
      <c r="Z155" s="38">
        <v>3</v>
      </c>
      <c r="AA155" s="38">
        <v>10</v>
      </c>
      <c r="AB155" s="37">
        <v>2.6392533846069131</v>
      </c>
      <c r="AC155" s="38">
        <v>8</v>
      </c>
      <c r="AD155" s="38">
        <v>0</v>
      </c>
      <c r="AE155" s="38">
        <v>0</v>
      </c>
      <c r="AF155" s="38">
        <v>1</v>
      </c>
      <c r="AG155" s="38">
        <v>1</v>
      </c>
      <c r="AH155" s="38">
        <v>1</v>
      </c>
      <c r="AI155" s="38">
        <v>4</v>
      </c>
      <c r="AJ155" s="38">
        <v>0</v>
      </c>
      <c r="AK155" s="38">
        <v>0</v>
      </c>
      <c r="AL155" s="38">
        <v>0</v>
      </c>
      <c r="AM155" s="38">
        <v>0</v>
      </c>
      <c r="AN155" s="38">
        <v>1</v>
      </c>
      <c r="AO155" s="37">
        <v>2.2789555477363361</v>
      </c>
      <c r="AP155" s="38">
        <v>276</v>
      </c>
      <c r="AQ155" s="38">
        <v>4</v>
      </c>
      <c r="AR155" s="38">
        <v>18</v>
      </c>
      <c r="AS155" s="38">
        <v>46</v>
      </c>
      <c r="AT155" s="38">
        <v>56</v>
      </c>
      <c r="AU155" s="38">
        <v>51</v>
      </c>
      <c r="AV155" s="38">
        <v>38</v>
      </c>
      <c r="AW155" s="38">
        <v>26</v>
      </c>
      <c r="AX155" s="38">
        <v>7</v>
      </c>
      <c r="AY155" s="38">
        <v>5</v>
      </c>
      <c r="AZ155" s="38">
        <v>0</v>
      </c>
      <c r="BA155" s="38">
        <v>25</v>
      </c>
      <c r="BB155" s="37">
        <v>2.0459033710041497</v>
      </c>
    </row>
    <row r="156" spans="1:54" ht="15" customHeight="1">
      <c r="A156" s="48"/>
      <c r="B156" s="24"/>
      <c r="C156" s="56">
        <v>100</v>
      </c>
      <c r="D156" s="56">
        <v>0</v>
      </c>
      <c r="E156" s="56">
        <v>0</v>
      </c>
      <c r="F156" s="56">
        <v>9.0909090909090917</v>
      </c>
      <c r="G156" s="56">
        <v>0</v>
      </c>
      <c r="H156" s="56">
        <v>0</v>
      </c>
      <c r="I156" s="56">
        <v>54.54545454545454</v>
      </c>
      <c r="J156" s="56">
        <v>18.181818181818183</v>
      </c>
      <c r="K156" s="56">
        <v>18.181818181818183</v>
      </c>
      <c r="L156" s="56">
        <v>0</v>
      </c>
      <c r="M156" s="56">
        <v>0</v>
      </c>
      <c r="N156" s="56">
        <v>0</v>
      </c>
      <c r="O156" s="51">
        <v>11</v>
      </c>
      <c r="P156" s="56">
        <v>99.999999999999986</v>
      </c>
      <c r="Q156" s="56">
        <v>0.45248868778280549</v>
      </c>
      <c r="R156" s="56">
        <v>2.2624434389140271</v>
      </c>
      <c r="S156" s="56">
        <v>12.669683257918551</v>
      </c>
      <c r="T156" s="56">
        <v>9.0497737556561084</v>
      </c>
      <c r="U156" s="56">
        <v>13.574660633484163</v>
      </c>
      <c r="V156" s="56">
        <v>14.932126696832579</v>
      </c>
      <c r="W156" s="56">
        <v>24.434389140271492</v>
      </c>
      <c r="X156" s="56">
        <v>13.122171945701359</v>
      </c>
      <c r="Y156" s="56">
        <v>3.6199095022624439</v>
      </c>
      <c r="Z156" s="56">
        <v>1.3574660633484164</v>
      </c>
      <c r="AA156" s="56">
        <v>4.5248868778280542</v>
      </c>
      <c r="AB156" s="51">
        <v>211</v>
      </c>
      <c r="AC156" s="56">
        <v>100</v>
      </c>
      <c r="AD156" s="56">
        <v>0</v>
      </c>
      <c r="AE156" s="56">
        <v>0</v>
      </c>
      <c r="AF156" s="56">
        <v>12.5</v>
      </c>
      <c r="AG156" s="56">
        <v>12.5</v>
      </c>
      <c r="AH156" s="56">
        <v>12.5</v>
      </c>
      <c r="AI156" s="56">
        <v>50</v>
      </c>
      <c r="AJ156" s="56">
        <v>0</v>
      </c>
      <c r="AK156" s="56">
        <v>0</v>
      </c>
      <c r="AL156" s="56">
        <v>0</v>
      </c>
      <c r="AM156" s="56">
        <v>0</v>
      </c>
      <c r="AN156" s="56">
        <v>12.5</v>
      </c>
      <c r="AO156" s="51">
        <v>7</v>
      </c>
      <c r="AP156" s="56">
        <v>100</v>
      </c>
      <c r="AQ156" s="56">
        <v>1.4492753623188406</v>
      </c>
      <c r="AR156" s="56">
        <v>6.5217391304347823</v>
      </c>
      <c r="AS156" s="56">
        <v>16.666666666666664</v>
      </c>
      <c r="AT156" s="56">
        <v>20.289855072463769</v>
      </c>
      <c r="AU156" s="56">
        <v>18.478260869565215</v>
      </c>
      <c r="AV156" s="56">
        <v>13.768115942028986</v>
      </c>
      <c r="AW156" s="56">
        <v>9.4202898550724647</v>
      </c>
      <c r="AX156" s="56">
        <v>2.5362318840579712</v>
      </c>
      <c r="AY156" s="56">
        <v>1.8115942028985508</v>
      </c>
      <c r="AZ156" s="56">
        <v>0</v>
      </c>
      <c r="BA156" s="56">
        <v>9.0579710144927539</v>
      </c>
      <c r="BB156" s="51">
        <v>251</v>
      </c>
    </row>
    <row r="157" spans="1:54" ht="15" customHeight="1">
      <c r="A157" s="48"/>
      <c r="B157" s="24" t="s">
        <v>69</v>
      </c>
      <c r="C157" s="38">
        <v>33</v>
      </c>
      <c r="D157" s="38">
        <v>0</v>
      </c>
      <c r="E157" s="38">
        <v>0</v>
      </c>
      <c r="F157" s="38">
        <v>3</v>
      </c>
      <c r="G157" s="38">
        <v>3</v>
      </c>
      <c r="H157" s="38">
        <v>7</v>
      </c>
      <c r="I157" s="38">
        <v>9</v>
      </c>
      <c r="J157" s="38">
        <v>7</v>
      </c>
      <c r="K157" s="38">
        <v>2</v>
      </c>
      <c r="L157" s="38">
        <v>0</v>
      </c>
      <c r="M157" s="38">
        <v>1</v>
      </c>
      <c r="N157" s="38">
        <v>1</v>
      </c>
      <c r="O157" s="37">
        <v>2.6097364911412928</v>
      </c>
      <c r="P157" s="38">
        <v>462</v>
      </c>
      <c r="Q157" s="38">
        <v>4</v>
      </c>
      <c r="R157" s="38">
        <v>13</v>
      </c>
      <c r="S157" s="38">
        <v>34</v>
      </c>
      <c r="T157" s="38">
        <v>36</v>
      </c>
      <c r="U157" s="38">
        <v>95</v>
      </c>
      <c r="V157" s="38">
        <v>95</v>
      </c>
      <c r="W157" s="38">
        <v>75</v>
      </c>
      <c r="X157" s="38">
        <v>56</v>
      </c>
      <c r="Y157" s="38">
        <v>17</v>
      </c>
      <c r="Z157" s="38">
        <v>11</v>
      </c>
      <c r="AA157" s="38">
        <v>26</v>
      </c>
      <c r="AB157" s="37">
        <v>2.6612440030512787</v>
      </c>
      <c r="AC157" s="38">
        <v>11</v>
      </c>
      <c r="AD157" s="38">
        <v>0</v>
      </c>
      <c r="AE157" s="38">
        <v>0</v>
      </c>
      <c r="AF157" s="38">
        <v>1</v>
      </c>
      <c r="AG157" s="38">
        <v>1</v>
      </c>
      <c r="AH157" s="38">
        <v>2</v>
      </c>
      <c r="AI157" s="38">
        <v>2</v>
      </c>
      <c r="AJ157" s="38">
        <v>1</v>
      </c>
      <c r="AK157" s="38">
        <v>3</v>
      </c>
      <c r="AL157" s="38">
        <v>0</v>
      </c>
      <c r="AM157" s="38">
        <v>0</v>
      </c>
      <c r="AN157" s="38">
        <v>1</v>
      </c>
      <c r="AO157" s="37">
        <v>2.6857519157088121</v>
      </c>
      <c r="AP157" s="38">
        <v>522</v>
      </c>
      <c r="AQ157" s="38">
        <v>13</v>
      </c>
      <c r="AR157" s="38">
        <v>29</v>
      </c>
      <c r="AS157" s="38">
        <v>108</v>
      </c>
      <c r="AT157" s="38">
        <v>118</v>
      </c>
      <c r="AU157" s="38">
        <v>108</v>
      </c>
      <c r="AV157" s="38">
        <v>77</v>
      </c>
      <c r="AW157" s="38">
        <v>26</v>
      </c>
      <c r="AX157" s="38">
        <v>6</v>
      </c>
      <c r="AY157" s="38">
        <v>0</v>
      </c>
      <c r="AZ157" s="38">
        <v>1</v>
      </c>
      <c r="BA157" s="38">
        <v>36</v>
      </c>
      <c r="BB157" s="37">
        <v>1.8917241055814018</v>
      </c>
    </row>
    <row r="158" spans="1:54" ht="15" customHeight="1">
      <c r="A158" s="48"/>
      <c r="B158" s="24"/>
      <c r="C158" s="56">
        <v>100</v>
      </c>
      <c r="D158" s="56">
        <v>0</v>
      </c>
      <c r="E158" s="56">
        <v>0</v>
      </c>
      <c r="F158" s="56">
        <v>9.0909090909090917</v>
      </c>
      <c r="G158" s="56">
        <v>9.0909090909090917</v>
      </c>
      <c r="H158" s="56">
        <v>21.212121212121211</v>
      </c>
      <c r="I158" s="56">
        <v>27.27272727272727</v>
      </c>
      <c r="J158" s="56">
        <v>21.212121212121211</v>
      </c>
      <c r="K158" s="56">
        <v>6.0606060606060606</v>
      </c>
      <c r="L158" s="56">
        <v>0</v>
      </c>
      <c r="M158" s="56">
        <v>3.0303030303030303</v>
      </c>
      <c r="N158" s="56">
        <v>3.0303030303030303</v>
      </c>
      <c r="O158" s="51">
        <v>32</v>
      </c>
      <c r="P158" s="56">
        <v>100</v>
      </c>
      <c r="Q158" s="56">
        <v>0.86580086580086579</v>
      </c>
      <c r="R158" s="56">
        <v>2.8138528138528138</v>
      </c>
      <c r="S158" s="56">
        <v>7.3593073593073601</v>
      </c>
      <c r="T158" s="56">
        <v>7.7922077922077921</v>
      </c>
      <c r="U158" s="56">
        <v>20.562770562770563</v>
      </c>
      <c r="V158" s="56">
        <v>20.562770562770563</v>
      </c>
      <c r="W158" s="56">
        <v>16.233766233766232</v>
      </c>
      <c r="X158" s="56">
        <v>12.121212121212121</v>
      </c>
      <c r="Y158" s="56">
        <v>3.6796536796536801</v>
      </c>
      <c r="Z158" s="56">
        <v>2.3809523809523809</v>
      </c>
      <c r="AA158" s="56">
        <v>5.6277056277056277</v>
      </c>
      <c r="AB158" s="51">
        <v>436</v>
      </c>
      <c r="AC158" s="56">
        <v>100</v>
      </c>
      <c r="AD158" s="56">
        <v>0</v>
      </c>
      <c r="AE158" s="56">
        <v>0</v>
      </c>
      <c r="AF158" s="56">
        <v>9.0909090909090917</v>
      </c>
      <c r="AG158" s="56">
        <v>9.0909090909090917</v>
      </c>
      <c r="AH158" s="56">
        <v>18.181818181818183</v>
      </c>
      <c r="AI158" s="56">
        <v>18.181818181818183</v>
      </c>
      <c r="AJ158" s="56">
        <v>9.0909090909090917</v>
      </c>
      <c r="AK158" s="56">
        <v>27.27272727272727</v>
      </c>
      <c r="AL158" s="56">
        <v>0</v>
      </c>
      <c r="AM158" s="56">
        <v>0</v>
      </c>
      <c r="AN158" s="56">
        <v>9.0909090909090917</v>
      </c>
      <c r="AO158" s="51">
        <v>10</v>
      </c>
      <c r="AP158" s="56">
        <v>100</v>
      </c>
      <c r="AQ158" s="56">
        <v>2.490421455938697</v>
      </c>
      <c r="AR158" s="56">
        <v>5.5555555555555554</v>
      </c>
      <c r="AS158" s="56">
        <v>20.689655172413794</v>
      </c>
      <c r="AT158" s="56">
        <v>22.60536398467433</v>
      </c>
      <c r="AU158" s="56">
        <v>20.689655172413794</v>
      </c>
      <c r="AV158" s="56">
        <v>14.750957854406129</v>
      </c>
      <c r="AW158" s="56">
        <v>4.980842911877394</v>
      </c>
      <c r="AX158" s="56">
        <v>1.1494252873563218</v>
      </c>
      <c r="AY158" s="56">
        <v>0</v>
      </c>
      <c r="AZ158" s="56">
        <v>0.19157088122605362</v>
      </c>
      <c r="BA158" s="56">
        <v>6.8965517241379306</v>
      </c>
      <c r="BB158" s="51">
        <v>486</v>
      </c>
    </row>
    <row r="159" spans="1:54" ht="15" customHeight="1">
      <c r="A159" s="48"/>
      <c r="B159" s="24" t="s">
        <v>70</v>
      </c>
      <c r="C159" s="38">
        <v>80</v>
      </c>
      <c r="D159" s="38">
        <v>0</v>
      </c>
      <c r="E159" s="38">
        <v>1</v>
      </c>
      <c r="F159" s="38">
        <v>2</v>
      </c>
      <c r="G159" s="38">
        <v>10</v>
      </c>
      <c r="H159" s="38">
        <v>22</v>
      </c>
      <c r="I159" s="38">
        <v>15</v>
      </c>
      <c r="J159" s="38">
        <v>15</v>
      </c>
      <c r="K159" s="38">
        <v>4</v>
      </c>
      <c r="L159" s="38">
        <v>3</v>
      </c>
      <c r="M159" s="38">
        <v>2</v>
      </c>
      <c r="N159" s="38">
        <v>6</v>
      </c>
      <c r="O159" s="37">
        <v>2.6280810069905742</v>
      </c>
      <c r="P159" s="38">
        <v>421</v>
      </c>
      <c r="Q159" s="38">
        <v>1</v>
      </c>
      <c r="R159" s="38">
        <v>7</v>
      </c>
      <c r="S159" s="38">
        <v>36</v>
      </c>
      <c r="T159" s="38">
        <v>34</v>
      </c>
      <c r="U159" s="38">
        <v>64</v>
      </c>
      <c r="V159" s="38">
        <v>92</v>
      </c>
      <c r="W159" s="38">
        <v>87</v>
      </c>
      <c r="X159" s="38">
        <v>46</v>
      </c>
      <c r="Y159" s="38">
        <v>22</v>
      </c>
      <c r="Z159" s="38">
        <v>7</v>
      </c>
      <c r="AA159" s="38">
        <v>25</v>
      </c>
      <c r="AB159" s="37">
        <v>2.7356362118832847</v>
      </c>
      <c r="AC159" s="38">
        <v>28</v>
      </c>
      <c r="AD159" s="38">
        <v>0</v>
      </c>
      <c r="AE159" s="38">
        <v>0</v>
      </c>
      <c r="AF159" s="38">
        <v>4</v>
      </c>
      <c r="AG159" s="38">
        <v>5</v>
      </c>
      <c r="AH159" s="38">
        <v>8</v>
      </c>
      <c r="AI159" s="38">
        <v>6</v>
      </c>
      <c r="AJ159" s="38">
        <v>1</v>
      </c>
      <c r="AK159" s="38">
        <v>1</v>
      </c>
      <c r="AL159" s="38">
        <v>3</v>
      </c>
      <c r="AM159" s="38">
        <v>0</v>
      </c>
      <c r="AN159" s="38">
        <v>0</v>
      </c>
      <c r="AO159" s="37">
        <v>2.3763630146131058</v>
      </c>
      <c r="AP159" s="38">
        <v>363</v>
      </c>
      <c r="AQ159" s="38">
        <v>4</v>
      </c>
      <c r="AR159" s="38">
        <v>12</v>
      </c>
      <c r="AS159" s="38">
        <v>57</v>
      </c>
      <c r="AT159" s="38">
        <v>85</v>
      </c>
      <c r="AU159" s="38">
        <v>88</v>
      </c>
      <c r="AV159" s="38">
        <v>52</v>
      </c>
      <c r="AW159" s="38">
        <v>29</v>
      </c>
      <c r="AX159" s="38">
        <v>7</v>
      </c>
      <c r="AY159" s="38">
        <v>2</v>
      </c>
      <c r="AZ159" s="38">
        <v>0</v>
      </c>
      <c r="BA159" s="38">
        <v>27</v>
      </c>
      <c r="BB159" s="37">
        <v>2.0476020472696548</v>
      </c>
    </row>
    <row r="160" spans="1:54" ht="15" customHeight="1">
      <c r="A160" s="48"/>
      <c r="B160" s="24"/>
      <c r="C160" s="56">
        <v>100</v>
      </c>
      <c r="D160" s="56">
        <v>0</v>
      </c>
      <c r="E160" s="56">
        <v>1.25</v>
      </c>
      <c r="F160" s="56">
        <v>2.5</v>
      </c>
      <c r="G160" s="56">
        <v>12.5</v>
      </c>
      <c r="H160" s="56">
        <v>27.500000000000004</v>
      </c>
      <c r="I160" s="56">
        <v>18.75</v>
      </c>
      <c r="J160" s="56">
        <v>18.75</v>
      </c>
      <c r="K160" s="56">
        <v>5</v>
      </c>
      <c r="L160" s="56">
        <v>3.75</v>
      </c>
      <c r="M160" s="56">
        <v>2.5</v>
      </c>
      <c r="N160" s="56">
        <v>7.5</v>
      </c>
      <c r="O160" s="51">
        <v>74</v>
      </c>
      <c r="P160" s="56">
        <v>100</v>
      </c>
      <c r="Q160" s="56">
        <v>0.23752969121140144</v>
      </c>
      <c r="R160" s="56">
        <v>1.66270783847981</v>
      </c>
      <c r="S160" s="56">
        <v>8.5510688836104514</v>
      </c>
      <c r="T160" s="56">
        <v>8.0760095011876487</v>
      </c>
      <c r="U160" s="56">
        <v>15.201900237529692</v>
      </c>
      <c r="V160" s="56">
        <v>21.852731591448933</v>
      </c>
      <c r="W160" s="56">
        <v>20.665083135391924</v>
      </c>
      <c r="X160" s="56">
        <v>10.926365795724466</v>
      </c>
      <c r="Y160" s="56">
        <v>5.225653206650831</v>
      </c>
      <c r="Z160" s="56">
        <v>1.66270783847981</v>
      </c>
      <c r="AA160" s="56">
        <v>5.938242280285035</v>
      </c>
      <c r="AB160" s="51">
        <v>396</v>
      </c>
      <c r="AC160" s="56">
        <v>99.999999999999986</v>
      </c>
      <c r="AD160" s="56">
        <v>0</v>
      </c>
      <c r="AE160" s="56">
        <v>0</v>
      </c>
      <c r="AF160" s="56">
        <v>14.285714285714285</v>
      </c>
      <c r="AG160" s="56">
        <v>17.857142857142858</v>
      </c>
      <c r="AH160" s="56">
        <v>28.571428571428569</v>
      </c>
      <c r="AI160" s="56">
        <v>21.428571428571427</v>
      </c>
      <c r="AJ160" s="56">
        <v>3.5714285714285712</v>
      </c>
      <c r="AK160" s="56">
        <v>3.5714285714285712</v>
      </c>
      <c r="AL160" s="56">
        <v>10.714285714285714</v>
      </c>
      <c r="AM160" s="56">
        <v>0</v>
      </c>
      <c r="AN160" s="56">
        <v>0</v>
      </c>
      <c r="AO160" s="51">
        <v>28</v>
      </c>
      <c r="AP160" s="56">
        <v>100.00000000000001</v>
      </c>
      <c r="AQ160" s="56">
        <v>1.1019283746556474</v>
      </c>
      <c r="AR160" s="56">
        <v>3.3057851239669422</v>
      </c>
      <c r="AS160" s="56">
        <v>15.702479338842975</v>
      </c>
      <c r="AT160" s="56">
        <v>23.415977961432507</v>
      </c>
      <c r="AU160" s="56">
        <v>24.242424242424242</v>
      </c>
      <c r="AV160" s="56">
        <v>14.325068870523417</v>
      </c>
      <c r="AW160" s="56">
        <v>7.9889807162534439</v>
      </c>
      <c r="AX160" s="56">
        <v>1.9283746556473829</v>
      </c>
      <c r="AY160" s="56">
        <v>0.55096418732782371</v>
      </c>
      <c r="AZ160" s="56">
        <v>0</v>
      </c>
      <c r="BA160" s="56">
        <v>7.4380165289256199</v>
      </c>
      <c r="BB160" s="51">
        <v>336</v>
      </c>
    </row>
    <row r="161" spans="1:54" ht="15" customHeight="1">
      <c r="A161" s="48"/>
      <c r="B161" s="24" t="s">
        <v>71</v>
      </c>
      <c r="C161" s="38">
        <v>151</v>
      </c>
      <c r="D161" s="38">
        <v>3</v>
      </c>
      <c r="E161" s="38">
        <v>1</v>
      </c>
      <c r="F161" s="38">
        <v>1</v>
      </c>
      <c r="G161" s="38">
        <v>19</v>
      </c>
      <c r="H161" s="38">
        <v>34</v>
      </c>
      <c r="I161" s="38">
        <v>44</v>
      </c>
      <c r="J161" s="38">
        <v>32</v>
      </c>
      <c r="K161" s="38">
        <v>10</v>
      </c>
      <c r="L161" s="38">
        <v>2</v>
      </c>
      <c r="M161" s="38">
        <v>1</v>
      </c>
      <c r="N161" s="38">
        <v>4</v>
      </c>
      <c r="O161" s="37">
        <v>2.618883047776575</v>
      </c>
      <c r="P161" s="38">
        <v>291</v>
      </c>
      <c r="Q161" s="38">
        <v>0</v>
      </c>
      <c r="R161" s="38">
        <v>2</v>
      </c>
      <c r="S161" s="38">
        <v>12</v>
      </c>
      <c r="T161" s="38">
        <v>29</v>
      </c>
      <c r="U161" s="38">
        <v>50</v>
      </c>
      <c r="V161" s="38">
        <v>70</v>
      </c>
      <c r="W161" s="38">
        <v>51</v>
      </c>
      <c r="X161" s="38">
        <v>35</v>
      </c>
      <c r="Y161" s="38">
        <v>17</v>
      </c>
      <c r="Z161" s="38">
        <v>5</v>
      </c>
      <c r="AA161" s="38">
        <v>20</v>
      </c>
      <c r="AB161" s="37">
        <v>2.7867756258301539</v>
      </c>
      <c r="AC161" s="38">
        <v>25</v>
      </c>
      <c r="AD161" s="38">
        <v>0</v>
      </c>
      <c r="AE161" s="38">
        <v>0</v>
      </c>
      <c r="AF161" s="38">
        <v>2</v>
      </c>
      <c r="AG161" s="38">
        <v>7</v>
      </c>
      <c r="AH161" s="38">
        <v>10</v>
      </c>
      <c r="AI161" s="38">
        <v>3</v>
      </c>
      <c r="AJ161" s="38">
        <v>3</v>
      </c>
      <c r="AK161" s="38">
        <v>0</v>
      </c>
      <c r="AL161" s="38">
        <v>0</v>
      </c>
      <c r="AM161" s="38">
        <v>0</v>
      </c>
      <c r="AN161" s="38">
        <v>0</v>
      </c>
      <c r="AO161" s="37">
        <v>2.2337526835736936</v>
      </c>
      <c r="AP161" s="38">
        <v>233</v>
      </c>
      <c r="AQ161" s="38">
        <v>1</v>
      </c>
      <c r="AR161" s="38">
        <v>7</v>
      </c>
      <c r="AS161" s="38">
        <v>24</v>
      </c>
      <c r="AT161" s="38">
        <v>52</v>
      </c>
      <c r="AU161" s="38">
        <v>60</v>
      </c>
      <c r="AV161" s="38">
        <v>41</v>
      </c>
      <c r="AW161" s="38">
        <v>28</v>
      </c>
      <c r="AX161" s="38">
        <v>4</v>
      </c>
      <c r="AY161" s="38">
        <v>1</v>
      </c>
      <c r="AZ161" s="38">
        <v>0</v>
      </c>
      <c r="BA161" s="38">
        <v>15</v>
      </c>
      <c r="BB161" s="37">
        <v>2.2037083807551565</v>
      </c>
    </row>
    <row r="162" spans="1:54" ht="15" customHeight="1">
      <c r="A162" s="48"/>
      <c r="B162" s="24"/>
      <c r="C162" s="56">
        <v>100</v>
      </c>
      <c r="D162" s="56">
        <v>1.9867549668874174</v>
      </c>
      <c r="E162" s="56">
        <v>0.66225165562913912</v>
      </c>
      <c r="F162" s="56">
        <v>0.66225165562913912</v>
      </c>
      <c r="G162" s="56">
        <v>12.582781456953644</v>
      </c>
      <c r="H162" s="56">
        <v>22.516556291390728</v>
      </c>
      <c r="I162" s="56">
        <v>29.139072847682119</v>
      </c>
      <c r="J162" s="56">
        <v>21.192052980132452</v>
      </c>
      <c r="K162" s="56">
        <v>6.6225165562913908</v>
      </c>
      <c r="L162" s="56">
        <v>1.3245033112582782</v>
      </c>
      <c r="M162" s="56">
        <v>0.66225165562913912</v>
      </c>
      <c r="N162" s="56">
        <v>2.6490066225165565</v>
      </c>
      <c r="O162" s="51">
        <v>147</v>
      </c>
      <c r="P162" s="56">
        <v>99.999999999999986</v>
      </c>
      <c r="Q162" s="56">
        <v>0</v>
      </c>
      <c r="R162" s="56">
        <v>0.6872852233676976</v>
      </c>
      <c r="S162" s="56">
        <v>4.1237113402061851</v>
      </c>
      <c r="T162" s="56">
        <v>9.9656357388316152</v>
      </c>
      <c r="U162" s="56">
        <v>17.182130584192439</v>
      </c>
      <c r="V162" s="56">
        <v>24.054982817869416</v>
      </c>
      <c r="W162" s="56">
        <v>17.525773195876287</v>
      </c>
      <c r="X162" s="56">
        <v>12.027491408934708</v>
      </c>
      <c r="Y162" s="56">
        <v>5.8419243986254292</v>
      </c>
      <c r="Z162" s="56">
        <v>1.7182130584192441</v>
      </c>
      <c r="AA162" s="56">
        <v>6.8728522336769764</v>
      </c>
      <c r="AB162" s="51">
        <v>271</v>
      </c>
      <c r="AC162" s="56">
        <v>100</v>
      </c>
      <c r="AD162" s="56">
        <v>0</v>
      </c>
      <c r="AE162" s="56">
        <v>0</v>
      </c>
      <c r="AF162" s="56">
        <v>8</v>
      </c>
      <c r="AG162" s="56">
        <v>28.000000000000004</v>
      </c>
      <c r="AH162" s="56">
        <v>40</v>
      </c>
      <c r="AI162" s="56">
        <v>12</v>
      </c>
      <c r="AJ162" s="56">
        <v>12</v>
      </c>
      <c r="AK162" s="56">
        <v>0</v>
      </c>
      <c r="AL162" s="56">
        <v>0</v>
      </c>
      <c r="AM162" s="56">
        <v>0</v>
      </c>
      <c r="AN162" s="56">
        <v>0</v>
      </c>
      <c r="AO162" s="51">
        <v>25</v>
      </c>
      <c r="AP162" s="56">
        <v>99.999999999999986</v>
      </c>
      <c r="AQ162" s="56">
        <v>0.42918454935622319</v>
      </c>
      <c r="AR162" s="56">
        <v>3.0042918454935621</v>
      </c>
      <c r="AS162" s="56">
        <v>10.300429184549357</v>
      </c>
      <c r="AT162" s="56">
        <v>22.317596566523605</v>
      </c>
      <c r="AU162" s="56">
        <v>25.751072961373389</v>
      </c>
      <c r="AV162" s="56">
        <v>17.596566523605151</v>
      </c>
      <c r="AW162" s="56">
        <v>12.017167381974248</v>
      </c>
      <c r="AX162" s="56">
        <v>1.7167381974248928</v>
      </c>
      <c r="AY162" s="56">
        <v>0.42918454935622319</v>
      </c>
      <c r="AZ162" s="56">
        <v>0</v>
      </c>
      <c r="BA162" s="56">
        <v>6.4377682403433472</v>
      </c>
      <c r="BB162" s="51">
        <v>218</v>
      </c>
    </row>
    <row r="163" spans="1:54" ht="15" customHeight="1">
      <c r="A163" s="48"/>
      <c r="B163" s="24" t="s">
        <v>72</v>
      </c>
      <c r="C163" s="38">
        <v>236</v>
      </c>
      <c r="D163" s="38">
        <v>3</v>
      </c>
      <c r="E163" s="38">
        <v>0</v>
      </c>
      <c r="F163" s="38">
        <v>9</v>
      </c>
      <c r="G163" s="38">
        <v>34</v>
      </c>
      <c r="H163" s="38">
        <v>51</v>
      </c>
      <c r="I163" s="38">
        <v>69</v>
      </c>
      <c r="J163" s="38">
        <v>35</v>
      </c>
      <c r="K163" s="38">
        <v>18</v>
      </c>
      <c r="L163" s="38">
        <v>4</v>
      </c>
      <c r="M163" s="38">
        <v>5</v>
      </c>
      <c r="N163" s="38">
        <v>8</v>
      </c>
      <c r="O163" s="37">
        <v>2.6118538757363918</v>
      </c>
      <c r="P163" s="38">
        <v>190</v>
      </c>
      <c r="Q163" s="38">
        <v>0</v>
      </c>
      <c r="R163" s="38">
        <v>2</v>
      </c>
      <c r="S163" s="38">
        <v>5</v>
      </c>
      <c r="T163" s="38">
        <v>19</v>
      </c>
      <c r="U163" s="38">
        <v>38</v>
      </c>
      <c r="V163" s="38">
        <v>58</v>
      </c>
      <c r="W163" s="38">
        <v>39</v>
      </c>
      <c r="X163" s="38">
        <v>16</v>
      </c>
      <c r="Y163" s="38">
        <v>4</v>
      </c>
      <c r="Z163" s="38">
        <v>1</v>
      </c>
      <c r="AA163" s="38">
        <v>8</v>
      </c>
      <c r="AB163" s="37">
        <v>2.7139549186605012</v>
      </c>
      <c r="AC163" s="38">
        <v>29</v>
      </c>
      <c r="AD163" s="38">
        <v>0</v>
      </c>
      <c r="AE163" s="38">
        <v>0</v>
      </c>
      <c r="AF163" s="38">
        <v>5</v>
      </c>
      <c r="AG163" s="38">
        <v>5</v>
      </c>
      <c r="AH163" s="38">
        <v>7</v>
      </c>
      <c r="AI163" s="38">
        <v>6</v>
      </c>
      <c r="AJ163" s="38">
        <v>1</v>
      </c>
      <c r="AK163" s="38">
        <v>2</v>
      </c>
      <c r="AL163" s="38">
        <v>0</v>
      </c>
      <c r="AM163" s="38">
        <v>0</v>
      </c>
      <c r="AN163" s="38">
        <v>3</v>
      </c>
      <c r="AO163" s="37">
        <v>2.1886694853389717</v>
      </c>
      <c r="AP163" s="38">
        <v>141</v>
      </c>
      <c r="AQ163" s="38">
        <v>0</v>
      </c>
      <c r="AR163" s="38">
        <v>1</v>
      </c>
      <c r="AS163" s="38">
        <v>21</v>
      </c>
      <c r="AT163" s="38">
        <v>32</v>
      </c>
      <c r="AU163" s="38">
        <v>36</v>
      </c>
      <c r="AV163" s="38">
        <v>28</v>
      </c>
      <c r="AW163" s="38">
        <v>8</v>
      </c>
      <c r="AX163" s="38">
        <v>4</v>
      </c>
      <c r="AY163" s="38">
        <v>1</v>
      </c>
      <c r="AZ163" s="38">
        <v>0</v>
      </c>
      <c r="BA163" s="38">
        <v>10</v>
      </c>
      <c r="BB163" s="37">
        <v>2.1696184118006232</v>
      </c>
    </row>
    <row r="164" spans="1:54" ht="15" customHeight="1">
      <c r="A164" s="48"/>
      <c r="B164" s="24"/>
      <c r="C164" s="56">
        <v>99.999999999999986</v>
      </c>
      <c r="D164" s="56">
        <v>1.2711864406779663</v>
      </c>
      <c r="E164" s="56">
        <v>0</v>
      </c>
      <c r="F164" s="56">
        <v>3.8135593220338984</v>
      </c>
      <c r="G164" s="56">
        <v>14.40677966101695</v>
      </c>
      <c r="H164" s="56">
        <v>21.610169491525426</v>
      </c>
      <c r="I164" s="56">
        <v>29.237288135593221</v>
      </c>
      <c r="J164" s="56">
        <v>14.83050847457627</v>
      </c>
      <c r="K164" s="56">
        <v>7.6271186440677967</v>
      </c>
      <c r="L164" s="56">
        <v>1.6949152542372881</v>
      </c>
      <c r="M164" s="56">
        <v>2.1186440677966099</v>
      </c>
      <c r="N164" s="56">
        <v>3.3898305084745761</v>
      </c>
      <c r="O164" s="51">
        <v>228</v>
      </c>
      <c r="P164" s="56">
        <v>100.00000000000001</v>
      </c>
      <c r="Q164" s="56">
        <v>0</v>
      </c>
      <c r="R164" s="56">
        <v>1.0526315789473684</v>
      </c>
      <c r="S164" s="56">
        <v>2.6315789473684208</v>
      </c>
      <c r="T164" s="56">
        <v>10</v>
      </c>
      <c r="U164" s="56">
        <v>20</v>
      </c>
      <c r="V164" s="56">
        <v>30.526315789473685</v>
      </c>
      <c r="W164" s="56">
        <v>20.526315789473685</v>
      </c>
      <c r="X164" s="56">
        <v>8.4210526315789469</v>
      </c>
      <c r="Y164" s="56">
        <v>2.1052631578947367</v>
      </c>
      <c r="Z164" s="56">
        <v>0.52631578947368418</v>
      </c>
      <c r="AA164" s="56">
        <v>4.2105263157894735</v>
      </c>
      <c r="AB164" s="51">
        <v>182</v>
      </c>
      <c r="AC164" s="56">
        <v>100</v>
      </c>
      <c r="AD164" s="56">
        <v>0</v>
      </c>
      <c r="AE164" s="56">
        <v>0</v>
      </c>
      <c r="AF164" s="56">
        <v>17.241379310344829</v>
      </c>
      <c r="AG164" s="56">
        <v>17.241379310344829</v>
      </c>
      <c r="AH164" s="56">
        <v>24.137931034482758</v>
      </c>
      <c r="AI164" s="56">
        <v>20.689655172413794</v>
      </c>
      <c r="AJ164" s="56">
        <v>3.4482758620689653</v>
      </c>
      <c r="AK164" s="56">
        <v>6.8965517241379306</v>
      </c>
      <c r="AL164" s="56">
        <v>0</v>
      </c>
      <c r="AM164" s="56">
        <v>0</v>
      </c>
      <c r="AN164" s="56">
        <v>10.344827586206897</v>
      </c>
      <c r="AO164" s="51">
        <v>26</v>
      </c>
      <c r="AP164" s="56">
        <v>100.00000000000001</v>
      </c>
      <c r="AQ164" s="56">
        <v>0</v>
      </c>
      <c r="AR164" s="56">
        <v>0.70921985815602839</v>
      </c>
      <c r="AS164" s="56">
        <v>14.893617021276595</v>
      </c>
      <c r="AT164" s="56">
        <v>22.695035460992909</v>
      </c>
      <c r="AU164" s="56">
        <v>25.531914893617021</v>
      </c>
      <c r="AV164" s="56">
        <v>19.858156028368796</v>
      </c>
      <c r="AW164" s="56">
        <v>5.6737588652482271</v>
      </c>
      <c r="AX164" s="56">
        <v>2.8368794326241136</v>
      </c>
      <c r="AY164" s="56">
        <v>0.70921985815602839</v>
      </c>
      <c r="AZ164" s="56">
        <v>0</v>
      </c>
      <c r="BA164" s="56">
        <v>7.0921985815602842</v>
      </c>
      <c r="BB164" s="51">
        <v>131</v>
      </c>
    </row>
    <row r="165" spans="1:54" ht="15" customHeight="1">
      <c r="A165" s="48"/>
      <c r="B165" s="24" t="s">
        <v>73</v>
      </c>
      <c r="C165" s="38">
        <v>675</v>
      </c>
      <c r="D165" s="38">
        <v>14</v>
      </c>
      <c r="E165" s="38">
        <v>0</v>
      </c>
      <c r="F165" s="38">
        <v>10</v>
      </c>
      <c r="G165" s="38">
        <v>88</v>
      </c>
      <c r="H165" s="38">
        <v>188</v>
      </c>
      <c r="I165" s="38">
        <v>220</v>
      </c>
      <c r="J165" s="38">
        <v>92</v>
      </c>
      <c r="K165" s="38">
        <v>23</v>
      </c>
      <c r="L165" s="38">
        <v>10</v>
      </c>
      <c r="M165" s="38">
        <v>8</v>
      </c>
      <c r="N165" s="38">
        <v>22</v>
      </c>
      <c r="O165" s="37">
        <v>2.5329925152313209</v>
      </c>
      <c r="P165" s="38">
        <v>246</v>
      </c>
      <c r="Q165" s="38">
        <v>0</v>
      </c>
      <c r="R165" s="38">
        <v>1</v>
      </c>
      <c r="S165" s="38">
        <v>8</v>
      </c>
      <c r="T165" s="38">
        <v>21</v>
      </c>
      <c r="U165" s="38">
        <v>56</v>
      </c>
      <c r="V165" s="38">
        <v>56</v>
      </c>
      <c r="W165" s="38">
        <v>47</v>
      </c>
      <c r="X165" s="38">
        <v>21</v>
      </c>
      <c r="Y165" s="38">
        <v>17</v>
      </c>
      <c r="Z165" s="38">
        <v>6</v>
      </c>
      <c r="AA165" s="38">
        <v>13</v>
      </c>
      <c r="AB165" s="37">
        <v>2.8152553204174628</v>
      </c>
      <c r="AC165" s="38">
        <v>51</v>
      </c>
      <c r="AD165" s="38">
        <v>0</v>
      </c>
      <c r="AE165" s="38">
        <v>1</v>
      </c>
      <c r="AF165" s="38">
        <v>4</v>
      </c>
      <c r="AG165" s="38">
        <v>14</v>
      </c>
      <c r="AH165" s="38">
        <v>15</v>
      </c>
      <c r="AI165" s="38">
        <v>10</v>
      </c>
      <c r="AJ165" s="38">
        <v>2</v>
      </c>
      <c r="AK165" s="38">
        <v>1</v>
      </c>
      <c r="AL165" s="38">
        <v>1</v>
      </c>
      <c r="AM165" s="38">
        <v>0</v>
      </c>
      <c r="AN165" s="38">
        <v>3</v>
      </c>
      <c r="AO165" s="37">
        <v>2.1981905470942937</v>
      </c>
      <c r="AP165" s="38">
        <v>156</v>
      </c>
      <c r="AQ165" s="38">
        <v>0</v>
      </c>
      <c r="AR165" s="38">
        <v>5</v>
      </c>
      <c r="AS165" s="38">
        <v>12</v>
      </c>
      <c r="AT165" s="38">
        <v>43</v>
      </c>
      <c r="AU165" s="38">
        <v>43</v>
      </c>
      <c r="AV165" s="38">
        <v>27</v>
      </c>
      <c r="AW165" s="38">
        <v>8</v>
      </c>
      <c r="AX165" s="38">
        <v>7</v>
      </c>
      <c r="AY165" s="38">
        <v>0</v>
      </c>
      <c r="AZ165" s="38">
        <v>1</v>
      </c>
      <c r="BA165" s="38">
        <v>10</v>
      </c>
      <c r="BB165" s="37">
        <v>2.2064453026764417</v>
      </c>
    </row>
    <row r="166" spans="1:54" ht="15" customHeight="1">
      <c r="A166" s="48"/>
      <c r="B166" s="24"/>
      <c r="C166" s="56">
        <v>100</v>
      </c>
      <c r="D166" s="56">
        <v>2.074074074074074</v>
      </c>
      <c r="E166" s="56">
        <v>0</v>
      </c>
      <c r="F166" s="56">
        <v>1.4814814814814816</v>
      </c>
      <c r="G166" s="56">
        <v>13.037037037037036</v>
      </c>
      <c r="H166" s="56">
        <v>27.851851851851851</v>
      </c>
      <c r="I166" s="56">
        <v>32.592592592592595</v>
      </c>
      <c r="J166" s="56">
        <v>13.62962962962963</v>
      </c>
      <c r="K166" s="56">
        <v>3.4074074074074074</v>
      </c>
      <c r="L166" s="56">
        <v>1.4814814814814816</v>
      </c>
      <c r="M166" s="56">
        <v>1.1851851851851851</v>
      </c>
      <c r="N166" s="56">
        <v>3.2592592592592591</v>
      </c>
      <c r="O166" s="51">
        <v>653</v>
      </c>
      <c r="P166" s="56">
        <v>99.999999999999986</v>
      </c>
      <c r="Q166" s="56">
        <v>0</v>
      </c>
      <c r="R166" s="56">
        <v>0.40650406504065045</v>
      </c>
      <c r="S166" s="56">
        <v>3.2520325203252036</v>
      </c>
      <c r="T166" s="56">
        <v>8.536585365853659</v>
      </c>
      <c r="U166" s="56">
        <v>22.76422764227642</v>
      </c>
      <c r="V166" s="56">
        <v>22.76422764227642</v>
      </c>
      <c r="W166" s="56">
        <v>19.105691056910569</v>
      </c>
      <c r="X166" s="56">
        <v>8.536585365853659</v>
      </c>
      <c r="Y166" s="56">
        <v>6.9105691056910574</v>
      </c>
      <c r="Z166" s="56">
        <v>2.4390243902439024</v>
      </c>
      <c r="AA166" s="56">
        <v>5.2845528455284558</v>
      </c>
      <c r="AB166" s="51">
        <v>233</v>
      </c>
      <c r="AC166" s="56">
        <v>99.999999999999986</v>
      </c>
      <c r="AD166" s="56">
        <v>0</v>
      </c>
      <c r="AE166" s="56">
        <v>1.9607843137254901</v>
      </c>
      <c r="AF166" s="56">
        <v>7.8431372549019605</v>
      </c>
      <c r="AG166" s="56">
        <v>27.450980392156865</v>
      </c>
      <c r="AH166" s="56">
        <v>29.411764705882355</v>
      </c>
      <c r="AI166" s="56">
        <v>19.607843137254903</v>
      </c>
      <c r="AJ166" s="56">
        <v>3.9215686274509802</v>
      </c>
      <c r="AK166" s="56">
        <v>1.9607843137254901</v>
      </c>
      <c r="AL166" s="56">
        <v>1.9607843137254901</v>
      </c>
      <c r="AM166" s="56">
        <v>0</v>
      </c>
      <c r="AN166" s="56">
        <v>5.8823529411764701</v>
      </c>
      <c r="AO166" s="51">
        <v>48</v>
      </c>
      <c r="AP166" s="56">
        <v>100</v>
      </c>
      <c r="AQ166" s="56">
        <v>0</v>
      </c>
      <c r="AR166" s="56">
        <v>3.2051282051282048</v>
      </c>
      <c r="AS166" s="56">
        <v>7.6923076923076925</v>
      </c>
      <c r="AT166" s="56">
        <v>27.564102564102566</v>
      </c>
      <c r="AU166" s="56">
        <v>27.564102564102566</v>
      </c>
      <c r="AV166" s="56">
        <v>17.307692307692307</v>
      </c>
      <c r="AW166" s="56">
        <v>5.1282051282051277</v>
      </c>
      <c r="AX166" s="56">
        <v>4.4871794871794872</v>
      </c>
      <c r="AY166" s="56">
        <v>0</v>
      </c>
      <c r="AZ166" s="56">
        <v>0.64102564102564097</v>
      </c>
      <c r="BA166" s="56">
        <v>6.4102564102564097</v>
      </c>
      <c r="BB166" s="51">
        <v>146</v>
      </c>
    </row>
    <row r="167" spans="1:54" ht="15" customHeight="1">
      <c r="A167" s="48"/>
      <c r="B167" s="24" t="s">
        <v>74</v>
      </c>
      <c r="C167" s="38">
        <v>364</v>
      </c>
      <c r="D167" s="38">
        <v>6</v>
      </c>
      <c r="E167" s="38">
        <v>0</v>
      </c>
      <c r="F167" s="38">
        <v>2</v>
      </c>
      <c r="G167" s="38">
        <v>41</v>
      </c>
      <c r="H167" s="38">
        <v>122</v>
      </c>
      <c r="I167" s="38">
        <v>112</v>
      </c>
      <c r="J167" s="38">
        <v>58</v>
      </c>
      <c r="K167" s="38">
        <v>7</v>
      </c>
      <c r="L167" s="38">
        <v>3</v>
      </c>
      <c r="M167" s="38">
        <v>4</v>
      </c>
      <c r="N167" s="38">
        <v>9</v>
      </c>
      <c r="O167" s="37">
        <v>2.540266208529661</v>
      </c>
      <c r="P167" s="38">
        <v>99</v>
      </c>
      <c r="Q167" s="38">
        <v>0</v>
      </c>
      <c r="R167" s="38">
        <v>0</v>
      </c>
      <c r="S167" s="38">
        <v>0</v>
      </c>
      <c r="T167" s="38">
        <v>9</v>
      </c>
      <c r="U167" s="38">
        <v>28</v>
      </c>
      <c r="V167" s="38">
        <v>19</v>
      </c>
      <c r="W167" s="38">
        <v>28</v>
      </c>
      <c r="X167" s="38">
        <v>7</v>
      </c>
      <c r="Y167" s="38">
        <v>1</v>
      </c>
      <c r="Z167" s="38">
        <v>3</v>
      </c>
      <c r="AA167" s="38">
        <v>4</v>
      </c>
      <c r="AB167" s="37">
        <v>2.7885552934944773</v>
      </c>
      <c r="AC167" s="38">
        <v>26</v>
      </c>
      <c r="AD167" s="38">
        <v>0</v>
      </c>
      <c r="AE167" s="38">
        <v>0</v>
      </c>
      <c r="AF167" s="38">
        <v>2</v>
      </c>
      <c r="AG167" s="38">
        <v>9</v>
      </c>
      <c r="AH167" s="38">
        <v>10</v>
      </c>
      <c r="AI167" s="38">
        <v>2</v>
      </c>
      <c r="AJ167" s="38">
        <v>1</v>
      </c>
      <c r="AK167" s="38">
        <v>1</v>
      </c>
      <c r="AL167" s="38">
        <v>0</v>
      </c>
      <c r="AM167" s="38">
        <v>0</v>
      </c>
      <c r="AN167" s="38">
        <v>1</v>
      </c>
      <c r="AO167" s="37">
        <v>2.143552857232061</v>
      </c>
      <c r="AP167" s="38">
        <v>44</v>
      </c>
      <c r="AQ167" s="38">
        <v>0</v>
      </c>
      <c r="AR167" s="38">
        <v>0</v>
      </c>
      <c r="AS167" s="38">
        <v>4</v>
      </c>
      <c r="AT167" s="38">
        <v>1</v>
      </c>
      <c r="AU167" s="38">
        <v>17</v>
      </c>
      <c r="AV167" s="38">
        <v>11</v>
      </c>
      <c r="AW167" s="38">
        <v>3</v>
      </c>
      <c r="AX167" s="38">
        <v>0</v>
      </c>
      <c r="AY167" s="38">
        <v>0</v>
      </c>
      <c r="AZ167" s="38">
        <v>0</v>
      </c>
      <c r="BA167" s="38">
        <v>8</v>
      </c>
      <c r="BB167" s="37">
        <v>2.3241809026050864</v>
      </c>
    </row>
    <row r="168" spans="1:54" ht="15" customHeight="1">
      <c r="A168" s="54"/>
      <c r="B168" s="59"/>
      <c r="C168" s="56">
        <v>99.999999999999986</v>
      </c>
      <c r="D168" s="56">
        <v>1.6483516483516485</v>
      </c>
      <c r="E168" s="56">
        <v>0</v>
      </c>
      <c r="F168" s="56">
        <v>0.5494505494505495</v>
      </c>
      <c r="G168" s="56">
        <v>11.263736263736265</v>
      </c>
      <c r="H168" s="56">
        <v>33.516483516483511</v>
      </c>
      <c r="I168" s="56">
        <v>30.76923076923077</v>
      </c>
      <c r="J168" s="56">
        <v>15.934065934065933</v>
      </c>
      <c r="K168" s="56">
        <v>1.9230769230769231</v>
      </c>
      <c r="L168" s="56">
        <v>0.82417582417582425</v>
      </c>
      <c r="M168" s="56">
        <v>1.098901098901099</v>
      </c>
      <c r="N168" s="56">
        <v>2.4725274725274726</v>
      </c>
      <c r="O168" s="51">
        <v>355</v>
      </c>
      <c r="P168" s="56">
        <v>100</v>
      </c>
      <c r="Q168" s="56">
        <v>0</v>
      </c>
      <c r="R168" s="56">
        <v>0</v>
      </c>
      <c r="S168" s="56">
        <v>0</v>
      </c>
      <c r="T168" s="56">
        <v>9.0909090909090917</v>
      </c>
      <c r="U168" s="56">
        <v>28.28282828282828</v>
      </c>
      <c r="V168" s="56">
        <v>19.19191919191919</v>
      </c>
      <c r="W168" s="56">
        <v>28.28282828282828</v>
      </c>
      <c r="X168" s="56">
        <v>7.0707070707070701</v>
      </c>
      <c r="Y168" s="56">
        <v>1.0101010101010102</v>
      </c>
      <c r="Z168" s="56">
        <v>3.0303030303030303</v>
      </c>
      <c r="AA168" s="56">
        <v>4.0404040404040407</v>
      </c>
      <c r="AB168" s="51">
        <v>95</v>
      </c>
      <c r="AC168" s="56">
        <v>99.999999999999986</v>
      </c>
      <c r="AD168" s="56">
        <v>0</v>
      </c>
      <c r="AE168" s="56">
        <v>0</v>
      </c>
      <c r="AF168" s="56">
        <v>7.6923076923076925</v>
      </c>
      <c r="AG168" s="56">
        <v>34.615384615384613</v>
      </c>
      <c r="AH168" s="56">
        <v>38.461538461538467</v>
      </c>
      <c r="AI168" s="56">
        <v>7.6923076923076925</v>
      </c>
      <c r="AJ168" s="56">
        <v>3.8461538461538463</v>
      </c>
      <c r="AK168" s="56">
        <v>3.8461538461538463</v>
      </c>
      <c r="AL168" s="56">
        <v>0</v>
      </c>
      <c r="AM168" s="56">
        <v>0</v>
      </c>
      <c r="AN168" s="56">
        <v>3.8461538461538463</v>
      </c>
      <c r="AO168" s="51">
        <v>25</v>
      </c>
      <c r="AP168" s="56">
        <v>100</v>
      </c>
      <c r="AQ168" s="56">
        <v>0</v>
      </c>
      <c r="AR168" s="56">
        <v>0</v>
      </c>
      <c r="AS168" s="56">
        <v>9.0909090909090917</v>
      </c>
      <c r="AT168" s="56">
        <v>2.2727272727272729</v>
      </c>
      <c r="AU168" s="56">
        <v>38.636363636363633</v>
      </c>
      <c r="AV168" s="56">
        <v>25</v>
      </c>
      <c r="AW168" s="56">
        <v>6.8181818181818175</v>
      </c>
      <c r="AX168" s="56">
        <v>0</v>
      </c>
      <c r="AY168" s="56">
        <v>0</v>
      </c>
      <c r="AZ168" s="56">
        <v>0</v>
      </c>
      <c r="BA168" s="56">
        <v>18.181818181818183</v>
      </c>
      <c r="BB168" s="51">
        <v>36</v>
      </c>
    </row>
    <row r="169" spans="1:54" ht="15" customHeight="1">
      <c r="A169" s="54"/>
      <c r="B169" s="59" t="s">
        <v>75</v>
      </c>
      <c r="C169" s="38">
        <v>432</v>
      </c>
      <c r="D169" s="38">
        <v>0</v>
      </c>
      <c r="E169" s="38">
        <v>0</v>
      </c>
      <c r="F169" s="38">
        <v>6</v>
      </c>
      <c r="G169" s="38">
        <v>54</v>
      </c>
      <c r="H169" s="38">
        <v>155</v>
      </c>
      <c r="I169" s="38">
        <v>138</v>
      </c>
      <c r="J169" s="38">
        <v>48</v>
      </c>
      <c r="K169" s="38">
        <v>11</v>
      </c>
      <c r="L169" s="38">
        <v>3</v>
      </c>
      <c r="M169" s="38">
        <v>0</v>
      </c>
      <c r="N169" s="38">
        <v>17</v>
      </c>
      <c r="O169" s="37">
        <v>2.4965139835897023</v>
      </c>
      <c r="P169" s="38">
        <v>89</v>
      </c>
      <c r="Q169" s="38">
        <v>0</v>
      </c>
      <c r="R169" s="38">
        <v>0</v>
      </c>
      <c r="S169" s="38">
        <v>3</v>
      </c>
      <c r="T169" s="38">
        <v>8</v>
      </c>
      <c r="U169" s="38">
        <v>24</v>
      </c>
      <c r="V169" s="38">
        <v>20</v>
      </c>
      <c r="W169" s="38">
        <v>13</v>
      </c>
      <c r="X169" s="38">
        <v>7</v>
      </c>
      <c r="Y169" s="38">
        <v>5</v>
      </c>
      <c r="Z169" s="38">
        <v>2</v>
      </c>
      <c r="AA169" s="38">
        <v>7</v>
      </c>
      <c r="AB169" s="37">
        <v>2.7563795994885498</v>
      </c>
      <c r="AC169" s="38">
        <v>17</v>
      </c>
      <c r="AD169" s="38">
        <v>0</v>
      </c>
      <c r="AE169" s="38">
        <v>0</v>
      </c>
      <c r="AF169" s="38">
        <v>0</v>
      </c>
      <c r="AG169" s="38">
        <v>2</v>
      </c>
      <c r="AH169" s="38">
        <v>9</v>
      </c>
      <c r="AI169" s="38">
        <v>5</v>
      </c>
      <c r="AJ169" s="38">
        <v>0</v>
      </c>
      <c r="AK169" s="38">
        <v>0</v>
      </c>
      <c r="AL169" s="38">
        <v>0</v>
      </c>
      <c r="AM169" s="38">
        <v>0</v>
      </c>
      <c r="AN169" s="38">
        <v>1</v>
      </c>
      <c r="AO169" s="37">
        <v>2.2962160636657227</v>
      </c>
      <c r="AP169" s="38">
        <v>45</v>
      </c>
      <c r="AQ169" s="38">
        <v>0</v>
      </c>
      <c r="AR169" s="38">
        <v>1</v>
      </c>
      <c r="AS169" s="38">
        <v>2</v>
      </c>
      <c r="AT169" s="38">
        <v>11</v>
      </c>
      <c r="AU169" s="38">
        <v>7</v>
      </c>
      <c r="AV169" s="38">
        <v>12</v>
      </c>
      <c r="AW169" s="38">
        <v>7</v>
      </c>
      <c r="AX169" s="38">
        <v>0</v>
      </c>
      <c r="AY169" s="38">
        <v>0</v>
      </c>
      <c r="AZ169" s="38">
        <v>1</v>
      </c>
      <c r="BA169" s="38">
        <v>4</v>
      </c>
      <c r="BB169" s="37">
        <v>2.369182912024443</v>
      </c>
    </row>
    <row r="170" spans="1:54" ht="15" customHeight="1">
      <c r="A170" s="54"/>
      <c r="B170" s="59"/>
      <c r="C170" s="56">
        <v>100</v>
      </c>
      <c r="D170" s="56">
        <v>0</v>
      </c>
      <c r="E170" s="56">
        <v>0</v>
      </c>
      <c r="F170" s="56">
        <v>1.3888888888888888</v>
      </c>
      <c r="G170" s="56">
        <v>12.5</v>
      </c>
      <c r="H170" s="56">
        <v>35.879629629629626</v>
      </c>
      <c r="I170" s="56">
        <v>31.944444444444443</v>
      </c>
      <c r="J170" s="56">
        <v>11.111111111111111</v>
      </c>
      <c r="K170" s="56">
        <v>2.5462962962962963</v>
      </c>
      <c r="L170" s="56">
        <v>0.69444444444444442</v>
      </c>
      <c r="M170" s="56">
        <v>0</v>
      </c>
      <c r="N170" s="56">
        <v>3.9351851851851851</v>
      </c>
      <c r="O170" s="51">
        <v>415</v>
      </c>
      <c r="P170" s="56">
        <v>99.999999999999972</v>
      </c>
      <c r="Q170" s="56">
        <v>0</v>
      </c>
      <c r="R170" s="56">
        <v>0</v>
      </c>
      <c r="S170" s="56">
        <v>3.3707865168539324</v>
      </c>
      <c r="T170" s="56">
        <v>8.9887640449438209</v>
      </c>
      <c r="U170" s="56">
        <v>26.966292134831459</v>
      </c>
      <c r="V170" s="56">
        <v>22.471910112359549</v>
      </c>
      <c r="W170" s="56">
        <v>14.606741573033707</v>
      </c>
      <c r="X170" s="56">
        <v>7.8651685393258424</v>
      </c>
      <c r="Y170" s="56">
        <v>5.6179775280898872</v>
      </c>
      <c r="Z170" s="56">
        <v>2.2471910112359552</v>
      </c>
      <c r="AA170" s="56">
        <v>7.8651685393258424</v>
      </c>
      <c r="AB170" s="51">
        <v>82</v>
      </c>
      <c r="AC170" s="56">
        <v>100</v>
      </c>
      <c r="AD170" s="56">
        <v>0</v>
      </c>
      <c r="AE170" s="56">
        <v>0</v>
      </c>
      <c r="AF170" s="56">
        <v>0</v>
      </c>
      <c r="AG170" s="56">
        <v>11.76470588235294</v>
      </c>
      <c r="AH170" s="56">
        <v>52.941176470588239</v>
      </c>
      <c r="AI170" s="56">
        <v>29.411764705882355</v>
      </c>
      <c r="AJ170" s="56">
        <v>0</v>
      </c>
      <c r="AK170" s="56">
        <v>0</v>
      </c>
      <c r="AL170" s="56">
        <v>0</v>
      </c>
      <c r="AM170" s="56">
        <v>0</v>
      </c>
      <c r="AN170" s="56">
        <v>5.8823529411764701</v>
      </c>
      <c r="AO170" s="51">
        <v>16</v>
      </c>
      <c r="AP170" s="56">
        <v>100</v>
      </c>
      <c r="AQ170" s="56">
        <v>0</v>
      </c>
      <c r="AR170" s="56">
        <v>2.2222222222222223</v>
      </c>
      <c r="AS170" s="56">
        <v>4.4444444444444446</v>
      </c>
      <c r="AT170" s="56">
        <v>24.444444444444443</v>
      </c>
      <c r="AU170" s="56">
        <v>15.555555555555555</v>
      </c>
      <c r="AV170" s="56">
        <v>26.666666666666668</v>
      </c>
      <c r="AW170" s="56">
        <v>15.555555555555555</v>
      </c>
      <c r="AX170" s="56">
        <v>0</v>
      </c>
      <c r="AY170" s="56">
        <v>0</v>
      </c>
      <c r="AZ170" s="56">
        <v>2.2222222222222223</v>
      </c>
      <c r="BA170" s="56">
        <v>8.8888888888888893</v>
      </c>
      <c r="BB170" s="51">
        <v>41</v>
      </c>
    </row>
    <row r="171" spans="1:54" ht="15" customHeight="1">
      <c r="A171" s="54"/>
      <c r="B171" s="59" t="s">
        <v>76</v>
      </c>
      <c r="C171" s="38">
        <v>8</v>
      </c>
      <c r="D171" s="38">
        <v>0</v>
      </c>
      <c r="E171" s="38">
        <v>0</v>
      </c>
      <c r="F171" s="38">
        <v>0</v>
      </c>
      <c r="G171" s="38">
        <v>0</v>
      </c>
      <c r="H171" s="38">
        <v>2</v>
      </c>
      <c r="I171" s="38">
        <v>1</v>
      </c>
      <c r="J171" s="38">
        <v>2</v>
      </c>
      <c r="K171" s="38">
        <v>1</v>
      </c>
      <c r="L171" s="38">
        <v>0</v>
      </c>
      <c r="M171" s="38">
        <v>1</v>
      </c>
      <c r="N171" s="38">
        <v>1</v>
      </c>
      <c r="O171" s="37">
        <v>3.1192296824685988</v>
      </c>
      <c r="P171" s="38">
        <v>0</v>
      </c>
      <c r="Q171" s="38">
        <v>0</v>
      </c>
      <c r="R171" s="38">
        <v>0</v>
      </c>
      <c r="S171" s="38">
        <v>0</v>
      </c>
      <c r="T171" s="38">
        <v>0</v>
      </c>
      <c r="U171" s="38">
        <v>0</v>
      </c>
      <c r="V171" s="38">
        <v>0</v>
      </c>
      <c r="W171" s="38">
        <v>0</v>
      </c>
      <c r="X171" s="38">
        <v>0</v>
      </c>
      <c r="Y171" s="38">
        <v>0</v>
      </c>
      <c r="Z171" s="38">
        <v>0</v>
      </c>
      <c r="AA171" s="38">
        <v>0</v>
      </c>
      <c r="AB171" s="37" t="s">
        <v>346</v>
      </c>
      <c r="AC171" s="38">
        <v>0</v>
      </c>
      <c r="AD171" s="38">
        <v>0</v>
      </c>
      <c r="AE171" s="38">
        <v>0</v>
      </c>
      <c r="AF171" s="38">
        <v>0</v>
      </c>
      <c r="AG171" s="38">
        <v>0</v>
      </c>
      <c r="AH171" s="38">
        <v>0</v>
      </c>
      <c r="AI171" s="38">
        <v>0</v>
      </c>
      <c r="AJ171" s="38">
        <v>0</v>
      </c>
      <c r="AK171" s="38">
        <v>0</v>
      </c>
      <c r="AL171" s="38">
        <v>0</v>
      </c>
      <c r="AM171" s="38">
        <v>0</v>
      </c>
      <c r="AN171" s="38">
        <v>0</v>
      </c>
      <c r="AO171" s="37" t="s">
        <v>346</v>
      </c>
      <c r="AP171" s="38">
        <v>11</v>
      </c>
      <c r="AQ171" s="38">
        <v>1</v>
      </c>
      <c r="AR171" s="38">
        <v>0</v>
      </c>
      <c r="AS171" s="38">
        <v>1</v>
      </c>
      <c r="AT171" s="38">
        <v>3</v>
      </c>
      <c r="AU171" s="38">
        <v>1</v>
      </c>
      <c r="AV171" s="38">
        <v>2</v>
      </c>
      <c r="AW171" s="38">
        <v>1</v>
      </c>
      <c r="AX171" s="38">
        <v>0</v>
      </c>
      <c r="AY171" s="38">
        <v>2</v>
      </c>
      <c r="AZ171" s="38">
        <v>0</v>
      </c>
      <c r="BA171" s="38">
        <v>0</v>
      </c>
      <c r="BB171" s="37">
        <v>2.3858176439119694</v>
      </c>
    </row>
    <row r="172" spans="1:54" ht="15" customHeight="1">
      <c r="A172" s="54"/>
      <c r="B172" s="59"/>
      <c r="C172" s="56">
        <v>100</v>
      </c>
      <c r="D172" s="56">
        <v>0</v>
      </c>
      <c r="E172" s="56">
        <v>0</v>
      </c>
      <c r="F172" s="56">
        <v>0</v>
      </c>
      <c r="G172" s="56">
        <v>0</v>
      </c>
      <c r="H172" s="56">
        <v>25</v>
      </c>
      <c r="I172" s="56">
        <v>12.5</v>
      </c>
      <c r="J172" s="56">
        <v>25</v>
      </c>
      <c r="K172" s="56">
        <v>12.5</v>
      </c>
      <c r="L172" s="56">
        <v>0</v>
      </c>
      <c r="M172" s="56">
        <v>12.5</v>
      </c>
      <c r="N172" s="56">
        <v>12.5</v>
      </c>
      <c r="O172" s="51">
        <v>7</v>
      </c>
      <c r="P172" s="56">
        <v>0</v>
      </c>
      <c r="Q172" s="56">
        <v>0</v>
      </c>
      <c r="R172" s="56">
        <v>0</v>
      </c>
      <c r="S172" s="56">
        <v>0</v>
      </c>
      <c r="T172" s="56">
        <v>0</v>
      </c>
      <c r="U172" s="56">
        <v>0</v>
      </c>
      <c r="V172" s="56">
        <v>0</v>
      </c>
      <c r="W172" s="56">
        <v>0</v>
      </c>
      <c r="X172" s="56">
        <v>0</v>
      </c>
      <c r="Y172" s="56">
        <v>0</v>
      </c>
      <c r="Z172" s="56">
        <v>0</v>
      </c>
      <c r="AA172" s="56">
        <v>0</v>
      </c>
      <c r="AB172" s="51">
        <v>0</v>
      </c>
      <c r="AC172" s="56">
        <v>0</v>
      </c>
      <c r="AD172" s="56">
        <v>0</v>
      </c>
      <c r="AE172" s="56">
        <v>0</v>
      </c>
      <c r="AF172" s="56">
        <v>0</v>
      </c>
      <c r="AG172" s="56">
        <v>0</v>
      </c>
      <c r="AH172" s="56">
        <v>0</v>
      </c>
      <c r="AI172" s="56">
        <v>0</v>
      </c>
      <c r="AJ172" s="56">
        <v>0</v>
      </c>
      <c r="AK172" s="56">
        <v>0</v>
      </c>
      <c r="AL172" s="56">
        <v>0</v>
      </c>
      <c r="AM172" s="56">
        <v>0</v>
      </c>
      <c r="AN172" s="56">
        <v>0</v>
      </c>
      <c r="AO172" s="51">
        <v>0</v>
      </c>
      <c r="AP172" s="56">
        <v>100.00000000000001</v>
      </c>
      <c r="AQ172" s="56">
        <v>9.0909090909090917</v>
      </c>
      <c r="AR172" s="56">
        <v>0</v>
      </c>
      <c r="AS172" s="56">
        <v>9.0909090909090917</v>
      </c>
      <c r="AT172" s="56">
        <v>27.27272727272727</v>
      </c>
      <c r="AU172" s="56">
        <v>9.0909090909090917</v>
      </c>
      <c r="AV172" s="56">
        <v>18.181818181818183</v>
      </c>
      <c r="AW172" s="56">
        <v>9.0909090909090917</v>
      </c>
      <c r="AX172" s="56">
        <v>0</v>
      </c>
      <c r="AY172" s="56">
        <v>18.181818181818183</v>
      </c>
      <c r="AZ172" s="56">
        <v>0</v>
      </c>
      <c r="BA172" s="56">
        <v>0</v>
      </c>
      <c r="BB172" s="51">
        <v>11</v>
      </c>
    </row>
    <row r="173" spans="1:54" ht="15" customHeight="1">
      <c r="A173" s="48"/>
      <c r="B173" s="24" t="s">
        <v>2</v>
      </c>
      <c r="C173" s="38">
        <v>72</v>
      </c>
      <c r="D173" s="38">
        <v>1</v>
      </c>
      <c r="E173" s="38">
        <v>0</v>
      </c>
      <c r="F173" s="38">
        <v>0</v>
      </c>
      <c r="G173" s="38">
        <v>11</v>
      </c>
      <c r="H173" s="38">
        <v>21</v>
      </c>
      <c r="I173" s="38">
        <v>26</v>
      </c>
      <c r="J173" s="38">
        <v>8</v>
      </c>
      <c r="K173" s="38">
        <v>2</v>
      </c>
      <c r="L173" s="38">
        <v>1</v>
      </c>
      <c r="M173" s="38">
        <v>0</v>
      </c>
      <c r="N173" s="38">
        <v>2</v>
      </c>
      <c r="O173" s="37">
        <v>2.5258305166786204</v>
      </c>
      <c r="P173" s="38">
        <v>90</v>
      </c>
      <c r="Q173" s="38">
        <v>0</v>
      </c>
      <c r="R173" s="38">
        <v>3</v>
      </c>
      <c r="S173" s="38">
        <v>5</v>
      </c>
      <c r="T173" s="38">
        <v>7</v>
      </c>
      <c r="U173" s="38">
        <v>24</v>
      </c>
      <c r="V173" s="38">
        <v>18</v>
      </c>
      <c r="W173" s="38">
        <v>13</v>
      </c>
      <c r="X173" s="38">
        <v>6</v>
      </c>
      <c r="Y173" s="38">
        <v>7</v>
      </c>
      <c r="Z173" s="38">
        <v>0</v>
      </c>
      <c r="AA173" s="38">
        <v>7</v>
      </c>
      <c r="AB173" s="37">
        <v>2.6313616330702216</v>
      </c>
      <c r="AC173" s="38">
        <v>5</v>
      </c>
      <c r="AD173" s="38">
        <v>0</v>
      </c>
      <c r="AE173" s="38">
        <v>0</v>
      </c>
      <c r="AF173" s="38">
        <v>0</v>
      </c>
      <c r="AG173" s="38">
        <v>0</v>
      </c>
      <c r="AH173" s="38">
        <v>3</v>
      </c>
      <c r="AI173" s="38">
        <v>2</v>
      </c>
      <c r="AJ173" s="38">
        <v>0</v>
      </c>
      <c r="AK173" s="38">
        <v>0</v>
      </c>
      <c r="AL173" s="38">
        <v>0</v>
      </c>
      <c r="AM173" s="38">
        <v>0</v>
      </c>
      <c r="AN173" s="38">
        <v>0</v>
      </c>
      <c r="AO173" s="37">
        <v>2.4397500262027041</v>
      </c>
      <c r="AP173" s="38">
        <v>55</v>
      </c>
      <c r="AQ173" s="38">
        <v>0</v>
      </c>
      <c r="AR173" s="38">
        <v>5</v>
      </c>
      <c r="AS173" s="38">
        <v>8</v>
      </c>
      <c r="AT173" s="38">
        <v>7</v>
      </c>
      <c r="AU173" s="38">
        <v>14</v>
      </c>
      <c r="AV173" s="38">
        <v>7</v>
      </c>
      <c r="AW173" s="38">
        <v>7</v>
      </c>
      <c r="AX173" s="38">
        <v>0</v>
      </c>
      <c r="AY173" s="38">
        <v>0</v>
      </c>
      <c r="AZ173" s="38">
        <v>0</v>
      </c>
      <c r="BA173" s="38">
        <v>7</v>
      </c>
      <c r="BB173" s="37">
        <v>2.0864375117486054</v>
      </c>
    </row>
    <row r="174" spans="1:54" ht="15" customHeight="1">
      <c r="A174" s="90"/>
      <c r="B174" s="24"/>
      <c r="C174" s="56">
        <v>99.999999999999986</v>
      </c>
      <c r="D174" s="56">
        <v>1.3888888888888888</v>
      </c>
      <c r="E174" s="56">
        <v>0</v>
      </c>
      <c r="F174" s="56">
        <v>0</v>
      </c>
      <c r="G174" s="56">
        <v>15.277777777777779</v>
      </c>
      <c r="H174" s="56">
        <v>29.166666666666668</v>
      </c>
      <c r="I174" s="56">
        <v>36.111111111111107</v>
      </c>
      <c r="J174" s="56">
        <v>11.111111111111111</v>
      </c>
      <c r="K174" s="56">
        <v>2.7777777777777777</v>
      </c>
      <c r="L174" s="56">
        <v>1.3888888888888888</v>
      </c>
      <c r="M174" s="56">
        <v>0</v>
      </c>
      <c r="N174" s="56">
        <v>2.7777777777777777</v>
      </c>
      <c r="O174" s="51">
        <v>70</v>
      </c>
      <c r="P174" s="56">
        <v>99.999999999999986</v>
      </c>
      <c r="Q174" s="56">
        <v>0</v>
      </c>
      <c r="R174" s="56">
        <v>3.3333333333333335</v>
      </c>
      <c r="S174" s="56">
        <v>5.5555555555555554</v>
      </c>
      <c r="T174" s="56">
        <v>7.7777777777777777</v>
      </c>
      <c r="U174" s="56">
        <v>26.666666666666668</v>
      </c>
      <c r="V174" s="56">
        <v>20</v>
      </c>
      <c r="W174" s="56">
        <v>14.444444444444443</v>
      </c>
      <c r="X174" s="56">
        <v>6.666666666666667</v>
      </c>
      <c r="Y174" s="56">
        <v>7.7777777777777777</v>
      </c>
      <c r="Z174" s="56">
        <v>0</v>
      </c>
      <c r="AA174" s="56">
        <v>7.7777777777777777</v>
      </c>
      <c r="AB174" s="51">
        <v>83</v>
      </c>
      <c r="AC174" s="56">
        <v>100</v>
      </c>
      <c r="AD174" s="56">
        <v>0</v>
      </c>
      <c r="AE174" s="56">
        <v>0</v>
      </c>
      <c r="AF174" s="56">
        <v>0</v>
      </c>
      <c r="AG174" s="56">
        <v>0</v>
      </c>
      <c r="AH174" s="56">
        <v>60</v>
      </c>
      <c r="AI174" s="56">
        <v>40</v>
      </c>
      <c r="AJ174" s="56">
        <v>0</v>
      </c>
      <c r="AK174" s="56">
        <v>0</v>
      </c>
      <c r="AL174" s="56">
        <v>0</v>
      </c>
      <c r="AM174" s="56">
        <v>0</v>
      </c>
      <c r="AN174" s="56">
        <v>0</v>
      </c>
      <c r="AO174" s="51">
        <v>5</v>
      </c>
      <c r="AP174" s="56">
        <v>99.999999999999972</v>
      </c>
      <c r="AQ174" s="56">
        <v>0</v>
      </c>
      <c r="AR174" s="56">
        <v>9.0909090909090917</v>
      </c>
      <c r="AS174" s="56">
        <v>14.545454545454545</v>
      </c>
      <c r="AT174" s="56">
        <v>12.727272727272727</v>
      </c>
      <c r="AU174" s="56">
        <v>25.454545454545453</v>
      </c>
      <c r="AV174" s="56">
        <v>12.727272727272727</v>
      </c>
      <c r="AW174" s="56">
        <v>12.727272727272727</v>
      </c>
      <c r="AX174" s="56">
        <v>0</v>
      </c>
      <c r="AY174" s="56">
        <v>0</v>
      </c>
      <c r="AZ174" s="56">
        <v>0</v>
      </c>
      <c r="BA174" s="56">
        <v>12.727272727272727</v>
      </c>
      <c r="BB174" s="51">
        <v>48</v>
      </c>
    </row>
    <row r="175" spans="1:54" ht="15" customHeight="1">
      <c r="A175" s="48" t="s">
        <v>401</v>
      </c>
      <c r="B175" s="24" t="s">
        <v>67</v>
      </c>
      <c r="C175" s="38">
        <v>7</v>
      </c>
      <c r="D175" s="38">
        <v>0</v>
      </c>
      <c r="E175" s="38">
        <v>0</v>
      </c>
      <c r="F175" s="38">
        <v>1</v>
      </c>
      <c r="G175" s="38">
        <v>0</v>
      </c>
      <c r="H175" s="38">
        <v>2</v>
      </c>
      <c r="I175" s="38">
        <v>1</v>
      </c>
      <c r="J175" s="38">
        <v>3</v>
      </c>
      <c r="K175" s="38">
        <v>0</v>
      </c>
      <c r="L175" s="38">
        <v>0</v>
      </c>
      <c r="M175" s="38">
        <v>0</v>
      </c>
      <c r="N175" s="38">
        <v>0</v>
      </c>
      <c r="O175" s="37">
        <v>2.7060694177998177</v>
      </c>
      <c r="P175" s="38">
        <v>75</v>
      </c>
      <c r="Q175" s="38">
        <v>1</v>
      </c>
      <c r="R175" s="38">
        <v>5</v>
      </c>
      <c r="S175" s="38">
        <v>20</v>
      </c>
      <c r="T175" s="38">
        <v>7</v>
      </c>
      <c r="U175" s="38">
        <v>10</v>
      </c>
      <c r="V175" s="38">
        <v>8</v>
      </c>
      <c r="W175" s="38">
        <v>8</v>
      </c>
      <c r="X175" s="38">
        <v>4</v>
      </c>
      <c r="Y175" s="38">
        <v>3</v>
      </c>
      <c r="Z175" s="38">
        <v>2</v>
      </c>
      <c r="AA175" s="38">
        <v>7</v>
      </c>
      <c r="AB175" s="37">
        <v>2.1507437980723703</v>
      </c>
      <c r="AC175" s="38">
        <v>2</v>
      </c>
      <c r="AD175" s="38">
        <v>0</v>
      </c>
      <c r="AE175" s="38">
        <v>0</v>
      </c>
      <c r="AF175" s="38">
        <v>0</v>
      </c>
      <c r="AG175" s="38">
        <v>0</v>
      </c>
      <c r="AH175" s="38">
        <v>0</v>
      </c>
      <c r="AI175" s="38">
        <v>1</v>
      </c>
      <c r="AJ175" s="38">
        <v>1</v>
      </c>
      <c r="AK175" s="38">
        <v>0</v>
      </c>
      <c r="AL175" s="38">
        <v>0</v>
      </c>
      <c r="AM175" s="38">
        <v>0</v>
      </c>
      <c r="AN175" s="38">
        <v>0</v>
      </c>
      <c r="AO175" s="37">
        <v>2.882456140350877</v>
      </c>
      <c r="AP175" s="38">
        <v>183</v>
      </c>
      <c r="AQ175" s="38">
        <v>11</v>
      </c>
      <c r="AR175" s="38">
        <v>19</v>
      </c>
      <c r="AS175" s="38">
        <v>41</v>
      </c>
      <c r="AT175" s="38">
        <v>38</v>
      </c>
      <c r="AU175" s="38">
        <v>28</v>
      </c>
      <c r="AV175" s="38">
        <v>18</v>
      </c>
      <c r="AW175" s="38">
        <v>8</v>
      </c>
      <c r="AX175" s="38">
        <v>2</v>
      </c>
      <c r="AY175" s="38">
        <v>0</v>
      </c>
      <c r="AZ175" s="38">
        <v>0</v>
      </c>
      <c r="BA175" s="38">
        <v>18</v>
      </c>
      <c r="BB175" s="37">
        <v>1.6279431145398182</v>
      </c>
    </row>
    <row r="176" spans="1:54" ht="15" customHeight="1">
      <c r="A176" s="48" t="s">
        <v>402</v>
      </c>
      <c r="B176" s="24"/>
      <c r="C176" s="56">
        <v>100</v>
      </c>
      <c r="D176" s="56">
        <v>0</v>
      </c>
      <c r="E176" s="56">
        <v>0</v>
      </c>
      <c r="F176" s="56">
        <v>14.285714285714285</v>
      </c>
      <c r="G176" s="56">
        <v>0</v>
      </c>
      <c r="H176" s="56">
        <v>28.571428571428569</v>
      </c>
      <c r="I176" s="56">
        <v>14.285714285714285</v>
      </c>
      <c r="J176" s="56">
        <v>42.857142857142854</v>
      </c>
      <c r="K176" s="56">
        <v>0</v>
      </c>
      <c r="L176" s="56">
        <v>0</v>
      </c>
      <c r="M176" s="56">
        <v>0</v>
      </c>
      <c r="N176" s="56">
        <v>0</v>
      </c>
      <c r="O176" s="51">
        <v>7</v>
      </c>
      <c r="P176" s="56">
        <v>100.00000000000001</v>
      </c>
      <c r="Q176" s="56">
        <v>1.3333333333333335</v>
      </c>
      <c r="R176" s="56">
        <v>6.666666666666667</v>
      </c>
      <c r="S176" s="56">
        <v>26.666666666666668</v>
      </c>
      <c r="T176" s="56">
        <v>9.3333333333333339</v>
      </c>
      <c r="U176" s="56">
        <v>13.333333333333334</v>
      </c>
      <c r="V176" s="56">
        <v>10.666666666666668</v>
      </c>
      <c r="W176" s="56">
        <v>10.666666666666668</v>
      </c>
      <c r="X176" s="56">
        <v>5.3333333333333339</v>
      </c>
      <c r="Y176" s="56">
        <v>4</v>
      </c>
      <c r="Z176" s="56">
        <v>2.666666666666667</v>
      </c>
      <c r="AA176" s="56">
        <v>9.3333333333333339</v>
      </c>
      <c r="AB176" s="51">
        <v>68</v>
      </c>
      <c r="AC176" s="56">
        <v>100</v>
      </c>
      <c r="AD176" s="56">
        <v>0</v>
      </c>
      <c r="AE176" s="56">
        <v>0</v>
      </c>
      <c r="AF176" s="56">
        <v>0</v>
      </c>
      <c r="AG176" s="56">
        <v>0</v>
      </c>
      <c r="AH176" s="56">
        <v>0</v>
      </c>
      <c r="AI176" s="56">
        <v>50</v>
      </c>
      <c r="AJ176" s="56">
        <v>50</v>
      </c>
      <c r="AK176" s="56">
        <v>0</v>
      </c>
      <c r="AL176" s="56">
        <v>0</v>
      </c>
      <c r="AM176" s="56">
        <v>0</v>
      </c>
      <c r="AN176" s="56">
        <v>0</v>
      </c>
      <c r="AO176" s="51">
        <v>2</v>
      </c>
      <c r="AP176" s="56">
        <v>100.00000000000001</v>
      </c>
      <c r="AQ176" s="56">
        <v>6.0109289617486334</v>
      </c>
      <c r="AR176" s="56">
        <v>10.382513661202186</v>
      </c>
      <c r="AS176" s="56">
        <v>22.404371584699454</v>
      </c>
      <c r="AT176" s="56">
        <v>20.765027322404372</v>
      </c>
      <c r="AU176" s="56">
        <v>15.300546448087433</v>
      </c>
      <c r="AV176" s="56">
        <v>9.8360655737704921</v>
      </c>
      <c r="AW176" s="56">
        <v>4.3715846994535523</v>
      </c>
      <c r="AX176" s="56">
        <v>1.0928961748633881</v>
      </c>
      <c r="AY176" s="56">
        <v>0</v>
      </c>
      <c r="AZ176" s="56">
        <v>0</v>
      </c>
      <c r="BA176" s="56">
        <v>9.8360655737704921</v>
      </c>
      <c r="BB176" s="51">
        <v>165</v>
      </c>
    </row>
    <row r="177" spans="1:54" ht="15" customHeight="1">
      <c r="A177" s="48"/>
      <c r="B177" s="24" t="s">
        <v>68</v>
      </c>
      <c r="C177" s="38">
        <v>160</v>
      </c>
      <c r="D177" s="38">
        <v>1</v>
      </c>
      <c r="E177" s="38">
        <v>1</v>
      </c>
      <c r="F177" s="38">
        <v>7</v>
      </c>
      <c r="G177" s="38">
        <v>17</v>
      </c>
      <c r="H177" s="38">
        <v>32</v>
      </c>
      <c r="I177" s="38">
        <v>50</v>
      </c>
      <c r="J177" s="38">
        <v>29</v>
      </c>
      <c r="K177" s="38">
        <v>12</v>
      </c>
      <c r="L177" s="38">
        <v>6</v>
      </c>
      <c r="M177" s="38">
        <v>1</v>
      </c>
      <c r="N177" s="38">
        <v>4</v>
      </c>
      <c r="O177" s="37">
        <v>2.6502720136759974</v>
      </c>
      <c r="P177" s="38">
        <v>666</v>
      </c>
      <c r="Q177" s="38">
        <v>3</v>
      </c>
      <c r="R177" s="38">
        <v>15</v>
      </c>
      <c r="S177" s="38">
        <v>49</v>
      </c>
      <c r="T177" s="38">
        <v>64</v>
      </c>
      <c r="U177" s="38">
        <v>123</v>
      </c>
      <c r="V177" s="38">
        <v>137</v>
      </c>
      <c r="W177" s="38">
        <v>126</v>
      </c>
      <c r="X177" s="38">
        <v>69</v>
      </c>
      <c r="Y177" s="38">
        <v>41</v>
      </c>
      <c r="Z177" s="38">
        <v>12</v>
      </c>
      <c r="AA177" s="38">
        <v>27</v>
      </c>
      <c r="AB177" s="37">
        <v>2.6990615747877622</v>
      </c>
      <c r="AC177" s="38">
        <v>48</v>
      </c>
      <c r="AD177" s="38">
        <v>0</v>
      </c>
      <c r="AE177" s="38">
        <v>0</v>
      </c>
      <c r="AF177" s="38">
        <v>5</v>
      </c>
      <c r="AG177" s="38">
        <v>13</v>
      </c>
      <c r="AH177" s="38">
        <v>12</v>
      </c>
      <c r="AI177" s="38">
        <v>12</v>
      </c>
      <c r="AJ177" s="38">
        <v>2</v>
      </c>
      <c r="AK177" s="38">
        <v>1</v>
      </c>
      <c r="AL177" s="38">
        <v>1</v>
      </c>
      <c r="AM177" s="38">
        <v>0</v>
      </c>
      <c r="AN177" s="38">
        <v>2</v>
      </c>
      <c r="AO177" s="37">
        <v>2.1956251999264333</v>
      </c>
      <c r="AP177" s="38">
        <v>817</v>
      </c>
      <c r="AQ177" s="38">
        <v>10</v>
      </c>
      <c r="AR177" s="38">
        <v>30</v>
      </c>
      <c r="AS177" s="38">
        <v>132</v>
      </c>
      <c r="AT177" s="38">
        <v>208</v>
      </c>
      <c r="AU177" s="38">
        <v>204</v>
      </c>
      <c r="AV177" s="38">
        <v>119</v>
      </c>
      <c r="AW177" s="38">
        <v>52</v>
      </c>
      <c r="AX177" s="38">
        <v>10</v>
      </c>
      <c r="AY177" s="38">
        <v>5</v>
      </c>
      <c r="AZ177" s="38">
        <v>1</v>
      </c>
      <c r="BA177" s="38">
        <v>46</v>
      </c>
      <c r="BB177" s="37">
        <v>2.0225391139959399</v>
      </c>
    </row>
    <row r="178" spans="1:54" ht="15" customHeight="1">
      <c r="A178" s="48"/>
      <c r="B178" s="24"/>
      <c r="C178" s="56">
        <v>100</v>
      </c>
      <c r="D178" s="56">
        <v>0.625</v>
      </c>
      <c r="E178" s="56">
        <v>0.625</v>
      </c>
      <c r="F178" s="56">
        <v>4.375</v>
      </c>
      <c r="G178" s="56">
        <v>10.625</v>
      </c>
      <c r="H178" s="56">
        <v>20</v>
      </c>
      <c r="I178" s="56">
        <v>31.25</v>
      </c>
      <c r="J178" s="56">
        <v>18.125</v>
      </c>
      <c r="K178" s="56">
        <v>7.5</v>
      </c>
      <c r="L178" s="56">
        <v>3.75</v>
      </c>
      <c r="M178" s="56">
        <v>0.625</v>
      </c>
      <c r="N178" s="56">
        <v>2.5</v>
      </c>
      <c r="O178" s="51">
        <v>156</v>
      </c>
      <c r="P178" s="56">
        <v>100</v>
      </c>
      <c r="Q178" s="56">
        <v>0.45045045045045046</v>
      </c>
      <c r="R178" s="56">
        <v>2.2522522522522523</v>
      </c>
      <c r="S178" s="56">
        <v>7.3573573573573565</v>
      </c>
      <c r="T178" s="56">
        <v>9.6096096096096097</v>
      </c>
      <c r="U178" s="56">
        <v>18.468468468468469</v>
      </c>
      <c r="V178" s="56">
        <v>20.57057057057057</v>
      </c>
      <c r="W178" s="56">
        <v>18.918918918918919</v>
      </c>
      <c r="X178" s="56">
        <v>10.36036036036036</v>
      </c>
      <c r="Y178" s="56">
        <v>6.1561561561561557</v>
      </c>
      <c r="Z178" s="56">
        <v>1.8018018018018018</v>
      </c>
      <c r="AA178" s="56">
        <v>4.0540540540540544</v>
      </c>
      <c r="AB178" s="51">
        <v>639</v>
      </c>
      <c r="AC178" s="56">
        <v>100</v>
      </c>
      <c r="AD178" s="56">
        <v>0</v>
      </c>
      <c r="AE178" s="56">
        <v>0</v>
      </c>
      <c r="AF178" s="56">
        <v>10.416666666666668</v>
      </c>
      <c r="AG178" s="56">
        <v>27.083333333333332</v>
      </c>
      <c r="AH178" s="56">
        <v>25</v>
      </c>
      <c r="AI178" s="56">
        <v>25</v>
      </c>
      <c r="AJ178" s="56">
        <v>4.1666666666666661</v>
      </c>
      <c r="AK178" s="56">
        <v>2.083333333333333</v>
      </c>
      <c r="AL178" s="56">
        <v>2.083333333333333</v>
      </c>
      <c r="AM178" s="56">
        <v>0</v>
      </c>
      <c r="AN178" s="56">
        <v>4.1666666666666661</v>
      </c>
      <c r="AO178" s="51">
        <v>46</v>
      </c>
      <c r="AP178" s="56">
        <v>100</v>
      </c>
      <c r="AQ178" s="56">
        <v>1.2239902080783354</v>
      </c>
      <c r="AR178" s="56">
        <v>3.6719706242350063</v>
      </c>
      <c r="AS178" s="56">
        <v>16.156670746634028</v>
      </c>
      <c r="AT178" s="56">
        <v>25.458996328029375</v>
      </c>
      <c r="AU178" s="56">
        <v>24.969400244798042</v>
      </c>
      <c r="AV178" s="56">
        <v>14.56548347613219</v>
      </c>
      <c r="AW178" s="56">
        <v>6.3647490820073438</v>
      </c>
      <c r="AX178" s="56">
        <v>1.2239902080783354</v>
      </c>
      <c r="AY178" s="56">
        <v>0.61199510403916768</v>
      </c>
      <c r="AZ178" s="56">
        <v>0.12239902080783352</v>
      </c>
      <c r="BA178" s="56">
        <v>5.6303549571603426</v>
      </c>
      <c r="BB178" s="51">
        <v>771</v>
      </c>
    </row>
    <row r="179" spans="1:54" ht="15" customHeight="1">
      <c r="A179" s="48"/>
      <c r="B179" s="24" t="s">
        <v>78</v>
      </c>
      <c r="C179" s="38">
        <v>682</v>
      </c>
      <c r="D179" s="38">
        <v>20</v>
      </c>
      <c r="E179" s="38">
        <v>0</v>
      </c>
      <c r="F179" s="38">
        <v>9</v>
      </c>
      <c r="G179" s="38">
        <v>90</v>
      </c>
      <c r="H179" s="38">
        <v>162</v>
      </c>
      <c r="I179" s="38">
        <v>205</v>
      </c>
      <c r="J179" s="38">
        <v>114</v>
      </c>
      <c r="K179" s="38">
        <v>35</v>
      </c>
      <c r="L179" s="38">
        <v>12</v>
      </c>
      <c r="M179" s="38">
        <v>17</v>
      </c>
      <c r="N179" s="38">
        <v>18</v>
      </c>
      <c r="O179" s="37">
        <v>2.5879908475102593</v>
      </c>
      <c r="P179" s="38">
        <v>421</v>
      </c>
      <c r="Q179" s="38">
        <v>0</v>
      </c>
      <c r="R179" s="38">
        <v>3</v>
      </c>
      <c r="S179" s="38">
        <v>15</v>
      </c>
      <c r="T179" s="38">
        <v>34</v>
      </c>
      <c r="U179" s="38">
        <v>95</v>
      </c>
      <c r="V179" s="38">
        <v>98</v>
      </c>
      <c r="W179" s="38">
        <v>93</v>
      </c>
      <c r="X179" s="38">
        <v>43</v>
      </c>
      <c r="Y179" s="38">
        <v>13</v>
      </c>
      <c r="Z179" s="38">
        <v>5</v>
      </c>
      <c r="AA179" s="38">
        <v>22</v>
      </c>
      <c r="AB179" s="37">
        <v>2.75921112015642</v>
      </c>
      <c r="AC179" s="38">
        <v>62</v>
      </c>
      <c r="AD179" s="38">
        <v>0</v>
      </c>
      <c r="AE179" s="38">
        <v>1</v>
      </c>
      <c r="AF179" s="38">
        <v>4</v>
      </c>
      <c r="AG179" s="38">
        <v>12</v>
      </c>
      <c r="AH179" s="38">
        <v>17</v>
      </c>
      <c r="AI179" s="38">
        <v>18</v>
      </c>
      <c r="AJ179" s="38">
        <v>5</v>
      </c>
      <c r="AK179" s="38">
        <v>1</v>
      </c>
      <c r="AL179" s="38">
        <v>1</v>
      </c>
      <c r="AM179" s="38">
        <v>0</v>
      </c>
      <c r="AN179" s="38">
        <v>3</v>
      </c>
      <c r="AO179" s="37">
        <v>2.3287233772112588</v>
      </c>
      <c r="AP179" s="38">
        <v>275</v>
      </c>
      <c r="AQ179" s="38">
        <v>0</v>
      </c>
      <c r="AR179" s="38">
        <v>6</v>
      </c>
      <c r="AS179" s="38">
        <v>19</v>
      </c>
      <c r="AT179" s="38">
        <v>46</v>
      </c>
      <c r="AU179" s="38">
        <v>69</v>
      </c>
      <c r="AV179" s="38">
        <v>65</v>
      </c>
      <c r="AW179" s="38">
        <v>35</v>
      </c>
      <c r="AX179" s="38">
        <v>7</v>
      </c>
      <c r="AY179" s="38">
        <v>2</v>
      </c>
      <c r="AZ179" s="38">
        <v>0</v>
      </c>
      <c r="BA179" s="38">
        <v>26</v>
      </c>
      <c r="BB179" s="37">
        <v>2.3655807459931832</v>
      </c>
    </row>
    <row r="180" spans="1:54" ht="15" customHeight="1">
      <c r="A180" s="48"/>
      <c r="B180" s="24"/>
      <c r="C180" s="56">
        <v>100.00000000000001</v>
      </c>
      <c r="D180" s="56">
        <v>2.9325513196480939</v>
      </c>
      <c r="E180" s="56">
        <v>0</v>
      </c>
      <c r="F180" s="56">
        <v>1.3196480938416422</v>
      </c>
      <c r="G180" s="56">
        <v>13.196480938416421</v>
      </c>
      <c r="H180" s="56">
        <v>23.75366568914956</v>
      </c>
      <c r="I180" s="56">
        <v>30.058651026392962</v>
      </c>
      <c r="J180" s="56">
        <v>16.715542521994134</v>
      </c>
      <c r="K180" s="56">
        <v>5.1319648093841641</v>
      </c>
      <c r="L180" s="56">
        <v>1.7595307917888565</v>
      </c>
      <c r="M180" s="56">
        <v>2.4926686217008798</v>
      </c>
      <c r="N180" s="56">
        <v>2.6392961876832843</v>
      </c>
      <c r="O180" s="51">
        <v>664</v>
      </c>
      <c r="P180" s="56">
        <v>100</v>
      </c>
      <c r="Q180" s="56">
        <v>0</v>
      </c>
      <c r="R180" s="56">
        <v>0.71258907363420432</v>
      </c>
      <c r="S180" s="56">
        <v>3.5629453681710213</v>
      </c>
      <c r="T180" s="56">
        <v>8.0760095011876487</v>
      </c>
      <c r="U180" s="56">
        <v>22.565320665083135</v>
      </c>
      <c r="V180" s="56">
        <v>23.277909738717341</v>
      </c>
      <c r="W180" s="56">
        <v>22.090261282660332</v>
      </c>
      <c r="X180" s="56">
        <v>10.213776722090261</v>
      </c>
      <c r="Y180" s="56">
        <v>3.0878859857482186</v>
      </c>
      <c r="Z180" s="56">
        <v>1.1876484560570071</v>
      </c>
      <c r="AA180" s="56">
        <v>5.225653206650831</v>
      </c>
      <c r="AB180" s="51">
        <v>399</v>
      </c>
      <c r="AC180" s="56">
        <v>100</v>
      </c>
      <c r="AD180" s="56">
        <v>0</v>
      </c>
      <c r="AE180" s="56">
        <v>1.6129032258064515</v>
      </c>
      <c r="AF180" s="56">
        <v>6.4516129032258061</v>
      </c>
      <c r="AG180" s="56">
        <v>19.35483870967742</v>
      </c>
      <c r="AH180" s="56">
        <v>27.419354838709676</v>
      </c>
      <c r="AI180" s="56">
        <v>29.032258064516132</v>
      </c>
      <c r="AJ180" s="56">
        <v>8.064516129032258</v>
      </c>
      <c r="AK180" s="56">
        <v>1.6129032258064515</v>
      </c>
      <c r="AL180" s="56">
        <v>1.6129032258064515</v>
      </c>
      <c r="AM180" s="56">
        <v>0</v>
      </c>
      <c r="AN180" s="56">
        <v>4.838709677419355</v>
      </c>
      <c r="AO180" s="51">
        <v>59</v>
      </c>
      <c r="AP180" s="56">
        <v>100.00000000000001</v>
      </c>
      <c r="AQ180" s="56">
        <v>0</v>
      </c>
      <c r="AR180" s="56">
        <v>2.1818181818181821</v>
      </c>
      <c r="AS180" s="56">
        <v>6.9090909090909092</v>
      </c>
      <c r="AT180" s="56">
        <v>16.727272727272727</v>
      </c>
      <c r="AU180" s="56">
        <v>25.09090909090909</v>
      </c>
      <c r="AV180" s="56">
        <v>23.636363636363637</v>
      </c>
      <c r="AW180" s="56">
        <v>12.727272727272727</v>
      </c>
      <c r="AX180" s="56">
        <v>2.5454545454545454</v>
      </c>
      <c r="AY180" s="56">
        <v>0.72727272727272729</v>
      </c>
      <c r="AZ180" s="56">
        <v>0</v>
      </c>
      <c r="BA180" s="56">
        <v>9.454545454545455</v>
      </c>
      <c r="BB180" s="51">
        <v>249</v>
      </c>
    </row>
    <row r="181" spans="1:54" ht="15" customHeight="1">
      <c r="A181" s="48"/>
      <c r="B181" s="24" t="s">
        <v>79</v>
      </c>
      <c r="C181" s="38">
        <v>452</v>
      </c>
      <c r="D181" s="38">
        <v>5</v>
      </c>
      <c r="E181" s="38">
        <v>0</v>
      </c>
      <c r="F181" s="38">
        <v>5</v>
      </c>
      <c r="G181" s="38">
        <v>59</v>
      </c>
      <c r="H181" s="38">
        <v>171</v>
      </c>
      <c r="I181" s="38">
        <v>141</v>
      </c>
      <c r="J181" s="38">
        <v>49</v>
      </c>
      <c r="K181" s="38">
        <v>9</v>
      </c>
      <c r="L181" s="38">
        <v>2</v>
      </c>
      <c r="M181" s="38">
        <v>2</v>
      </c>
      <c r="N181" s="38">
        <v>9</v>
      </c>
      <c r="O181" s="37">
        <v>2.4686244239144659</v>
      </c>
      <c r="P181" s="38">
        <v>88</v>
      </c>
      <c r="Q181" s="38">
        <v>0</v>
      </c>
      <c r="R181" s="38">
        <v>1</v>
      </c>
      <c r="S181" s="38">
        <v>1</v>
      </c>
      <c r="T181" s="38">
        <v>3</v>
      </c>
      <c r="U181" s="38">
        <v>15</v>
      </c>
      <c r="V181" s="38">
        <v>24</v>
      </c>
      <c r="W181" s="38">
        <v>19</v>
      </c>
      <c r="X181" s="38">
        <v>9</v>
      </c>
      <c r="Y181" s="38">
        <v>5</v>
      </c>
      <c r="Z181" s="38">
        <v>5</v>
      </c>
      <c r="AA181" s="38">
        <v>6</v>
      </c>
      <c r="AB181" s="37">
        <v>3.0130674369703434</v>
      </c>
      <c r="AC181" s="38">
        <v>18</v>
      </c>
      <c r="AD181" s="38">
        <v>0</v>
      </c>
      <c r="AE181" s="38">
        <v>0</v>
      </c>
      <c r="AF181" s="38">
        <v>3</v>
      </c>
      <c r="AG181" s="38">
        <v>6</v>
      </c>
      <c r="AH181" s="38">
        <v>5</v>
      </c>
      <c r="AI181" s="38">
        <v>3</v>
      </c>
      <c r="AJ181" s="38">
        <v>0</v>
      </c>
      <c r="AK181" s="38">
        <v>0</v>
      </c>
      <c r="AL181" s="38">
        <v>0</v>
      </c>
      <c r="AM181" s="38">
        <v>0</v>
      </c>
      <c r="AN181" s="38">
        <v>1</v>
      </c>
      <c r="AO181" s="37">
        <v>2.0057375101975787</v>
      </c>
      <c r="AP181" s="38">
        <v>39</v>
      </c>
      <c r="AQ181" s="38">
        <v>0</v>
      </c>
      <c r="AR181" s="38">
        <v>1</v>
      </c>
      <c r="AS181" s="38">
        <v>2</v>
      </c>
      <c r="AT181" s="38">
        <v>10</v>
      </c>
      <c r="AU181" s="38">
        <v>15</v>
      </c>
      <c r="AV181" s="38">
        <v>5</v>
      </c>
      <c r="AW181" s="38">
        <v>1</v>
      </c>
      <c r="AX181" s="38">
        <v>2</v>
      </c>
      <c r="AY181" s="38">
        <v>0</v>
      </c>
      <c r="AZ181" s="38">
        <v>1</v>
      </c>
      <c r="BA181" s="38">
        <v>2</v>
      </c>
      <c r="BB181" s="37">
        <v>2.3029594035197842</v>
      </c>
    </row>
    <row r="182" spans="1:54" ht="15" customHeight="1">
      <c r="A182" s="48"/>
      <c r="B182" s="24"/>
      <c r="C182" s="56">
        <v>100</v>
      </c>
      <c r="D182" s="56">
        <v>1.1061946902654867</v>
      </c>
      <c r="E182" s="56">
        <v>0</v>
      </c>
      <c r="F182" s="56">
        <v>1.1061946902654867</v>
      </c>
      <c r="G182" s="56">
        <v>13.053097345132745</v>
      </c>
      <c r="H182" s="56">
        <v>37.831858407079643</v>
      </c>
      <c r="I182" s="56">
        <v>31.194690265486724</v>
      </c>
      <c r="J182" s="56">
        <v>10.840707964601769</v>
      </c>
      <c r="K182" s="56">
        <v>1.9911504424778761</v>
      </c>
      <c r="L182" s="56">
        <v>0.44247787610619471</v>
      </c>
      <c r="M182" s="56">
        <v>0.44247787610619471</v>
      </c>
      <c r="N182" s="56">
        <v>1.9911504424778761</v>
      </c>
      <c r="O182" s="51">
        <v>443</v>
      </c>
      <c r="P182" s="56">
        <v>100.00000000000001</v>
      </c>
      <c r="Q182" s="56">
        <v>0</v>
      </c>
      <c r="R182" s="56">
        <v>1.1363636363636365</v>
      </c>
      <c r="S182" s="56">
        <v>1.1363636363636365</v>
      </c>
      <c r="T182" s="56">
        <v>3.4090909090909087</v>
      </c>
      <c r="U182" s="56">
        <v>17.045454545454543</v>
      </c>
      <c r="V182" s="56">
        <v>27.27272727272727</v>
      </c>
      <c r="W182" s="56">
        <v>21.59090909090909</v>
      </c>
      <c r="X182" s="56">
        <v>10.227272727272728</v>
      </c>
      <c r="Y182" s="56">
        <v>5.6818181818181817</v>
      </c>
      <c r="Z182" s="56">
        <v>5.6818181818181817</v>
      </c>
      <c r="AA182" s="56">
        <v>6.8181818181818175</v>
      </c>
      <c r="AB182" s="51">
        <v>82</v>
      </c>
      <c r="AC182" s="56">
        <v>99.999999999999986</v>
      </c>
      <c r="AD182" s="56">
        <v>0</v>
      </c>
      <c r="AE182" s="56">
        <v>0</v>
      </c>
      <c r="AF182" s="56">
        <v>16.666666666666664</v>
      </c>
      <c r="AG182" s="56">
        <v>33.333333333333329</v>
      </c>
      <c r="AH182" s="56">
        <v>27.777777777777779</v>
      </c>
      <c r="AI182" s="56">
        <v>16.666666666666664</v>
      </c>
      <c r="AJ182" s="56">
        <v>0</v>
      </c>
      <c r="AK182" s="56">
        <v>0</v>
      </c>
      <c r="AL182" s="56">
        <v>0</v>
      </c>
      <c r="AM182" s="56">
        <v>0</v>
      </c>
      <c r="AN182" s="56">
        <v>5.5555555555555554</v>
      </c>
      <c r="AO182" s="51">
        <v>17</v>
      </c>
      <c r="AP182" s="56">
        <v>100</v>
      </c>
      <c r="AQ182" s="56">
        <v>0</v>
      </c>
      <c r="AR182" s="56">
        <v>2.5641025641025639</v>
      </c>
      <c r="AS182" s="56">
        <v>5.1282051282051277</v>
      </c>
      <c r="AT182" s="56">
        <v>25.641025641025639</v>
      </c>
      <c r="AU182" s="56">
        <v>38.461538461538467</v>
      </c>
      <c r="AV182" s="56">
        <v>12.820512820512819</v>
      </c>
      <c r="AW182" s="56">
        <v>2.5641025641025639</v>
      </c>
      <c r="AX182" s="56">
        <v>5.1282051282051277</v>
      </c>
      <c r="AY182" s="56">
        <v>0</v>
      </c>
      <c r="AZ182" s="56">
        <v>2.5641025641025639</v>
      </c>
      <c r="BA182" s="56">
        <v>5.1282051282051277</v>
      </c>
      <c r="BB182" s="51">
        <v>37</v>
      </c>
    </row>
    <row r="183" spans="1:54" ht="15" customHeight="1">
      <c r="A183" s="48"/>
      <c r="B183" s="24" t="s">
        <v>80</v>
      </c>
      <c r="C183" s="38">
        <v>174</v>
      </c>
      <c r="D183" s="38">
        <v>1</v>
      </c>
      <c r="E183" s="38">
        <v>0</v>
      </c>
      <c r="F183" s="38">
        <v>2</v>
      </c>
      <c r="G183" s="38">
        <v>19</v>
      </c>
      <c r="H183" s="38">
        <v>62</v>
      </c>
      <c r="I183" s="38">
        <v>53</v>
      </c>
      <c r="J183" s="38">
        <v>29</v>
      </c>
      <c r="K183" s="38">
        <v>3</v>
      </c>
      <c r="L183" s="38">
        <v>1</v>
      </c>
      <c r="M183" s="38">
        <v>0</v>
      </c>
      <c r="N183" s="38">
        <v>4</v>
      </c>
      <c r="O183" s="37">
        <v>2.5294125454138032</v>
      </c>
      <c r="P183" s="38">
        <v>34</v>
      </c>
      <c r="Q183" s="38">
        <v>0</v>
      </c>
      <c r="R183" s="38">
        <v>0</v>
      </c>
      <c r="S183" s="38">
        <v>3</v>
      </c>
      <c r="T183" s="38">
        <v>0</v>
      </c>
      <c r="U183" s="38">
        <v>5</v>
      </c>
      <c r="V183" s="38">
        <v>9</v>
      </c>
      <c r="W183" s="38">
        <v>11</v>
      </c>
      <c r="X183" s="38">
        <v>2</v>
      </c>
      <c r="Y183" s="38">
        <v>2</v>
      </c>
      <c r="Z183" s="38">
        <v>0</v>
      </c>
      <c r="AA183" s="38">
        <v>2</v>
      </c>
      <c r="AB183" s="37">
        <v>2.804785172377795</v>
      </c>
      <c r="AC183" s="38">
        <v>6</v>
      </c>
      <c r="AD183" s="38">
        <v>0</v>
      </c>
      <c r="AE183" s="38">
        <v>0</v>
      </c>
      <c r="AF183" s="38">
        <v>0</v>
      </c>
      <c r="AG183" s="38">
        <v>1</v>
      </c>
      <c r="AH183" s="38">
        <v>4</v>
      </c>
      <c r="AI183" s="38">
        <v>1</v>
      </c>
      <c r="AJ183" s="38">
        <v>0</v>
      </c>
      <c r="AK183" s="38">
        <v>0</v>
      </c>
      <c r="AL183" s="38">
        <v>0</v>
      </c>
      <c r="AM183" s="38">
        <v>0</v>
      </c>
      <c r="AN183" s="38">
        <v>0</v>
      </c>
      <c r="AO183" s="37">
        <v>2.2826807817467114</v>
      </c>
      <c r="AP183" s="38">
        <v>13</v>
      </c>
      <c r="AQ183" s="38">
        <v>0</v>
      </c>
      <c r="AR183" s="38">
        <v>0</v>
      </c>
      <c r="AS183" s="38">
        <v>1</v>
      </c>
      <c r="AT183" s="38">
        <v>3</v>
      </c>
      <c r="AU183" s="38">
        <v>4</v>
      </c>
      <c r="AV183" s="38">
        <v>4</v>
      </c>
      <c r="AW183" s="38">
        <v>0</v>
      </c>
      <c r="AX183" s="38">
        <v>1</v>
      </c>
      <c r="AY183" s="38">
        <v>0</v>
      </c>
      <c r="AZ183" s="38">
        <v>0</v>
      </c>
      <c r="BA183" s="38">
        <v>0</v>
      </c>
      <c r="BB183" s="37">
        <v>2.2912692738156633</v>
      </c>
    </row>
    <row r="184" spans="1:54" ht="15" customHeight="1">
      <c r="A184" s="48"/>
      <c r="B184" s="24"/>
      <c r="C184" s="56">
        <v>99.999999999999986</v>
      </c>
      <c r="D184" s="56">
        <v>0.57471264367816088</v>
      </c>
      <c r="E184" s="56">
        <v>0</v>
      </c>
      <c r="F184" s="56">
        <v>1.1494252873563218</v>
      </c>
      <c r="G184" s="56">
        <v>10.919540229885058</v>
      </c>
      <c r="H184" s="56">
        <v>35.632183908045981</v>
      </c>
      <c r="I184" s="56">
        <v>30.459770114942529</v>
      </c>
      <c r="J184" s="56">
        <v>16.666666666666664</v>
      </c>
      <c r="K184" s="56">
        <v>1.7241379310344827</v>
      </c>
      <c r="L184" s="56">
        <v>0.57471264367816088</v>
      </c>
      <c r="M184" s="56">
        <v>0</v>
      </c>
      <c r="N184" s="56">
        <v>2.2988505747126435</v>
      </c>
      <c r="O184" s="51">
        <v>170</v>
      </c>
      <c r="P184" s="56">
        <v>99.999999999999972</v>
      </c>
      <c r="Q184" s="56">
        <v>0</v>
      </c>
      <c r="R184" s="56">
        <v>0</v>
      </c>
      <c r="S184" s="56">
        <v>8.8235294117647065</v>
      </c>
      <c r="T184" s="56">
        <v>0</v>
      </c>
      <c r="U184" s="56">
        <v>14.705882352941178</v>
      </c>
      <c r="V184" s="56">
        <v>26.47058823529412</v>
      </c>
      <c r="W184" s="56">
        <v>32.352941176470587</v>
      </c>
      <c r="X184" s="56">
        <v>5.8823529411764701</v>
      </c>
      <c r="Y184" s="56">
        <v>5.8823529411764701</v>
      </c>
      <c r="Z184" s="56">
        <v>0</v>
      </c>
      <c r="AA184" s="56">
        <v>5.8823529411764701</v>
      </c>
      <c r="AB184" s="51">
        <v>32</v>
      </c>
      <c r="AC184" s="56">
        <v>99.999999999999972</v>
      </c>
      <c r="AD184" s="56">
        <v>0</v>
      </c>
      <c r="AE184" s="56">
        <v>0</v>
      </c>
      <c r="AF184" s="56">
        <v>0</v>
      </c>
      <c r="AG184" s="56">
        <v>16.666666666666664</v>
      </c>
      <c r="AH184" s="56">
        <v>66.666666666666657</v>
      </c>
      <c r="AI184" s="56">
        <v>16.666666666666664</v>
      </c>
      <c r="AJ184" s="56">
        <v>0</v>
      </c>
      <c r="AK184" s="56">
        <v>0</v>
      </c>
      <c r="AL184" s="56">
        <v>0</v>
      </c>
      <c r="AM184" s="56">
        <v>0</v>
      </c>
      <c r="AN184" s="56">
        <v>0</v>
      </c>
      <c r="AO184" s="51">
        <v>6</v>
      </c>
      <c r="AP184" s="56">
        <v>100</v>
      </c>
      <c r="AQ184" s="56">
        <v>0</v>
      </c>
      <c r="AR184" s="56">
        <v>0</v>
      </c>
      <c r="AS184" s="56">
        <v>7.6923076923076925</v>
      </c>
      <c r="AT184" s="56">
        <v>23.076923076923077</v>
      </c>
      <c r="AU184" s="56">
        <v>30.76923076923077</v>
      </c>
      <c r="AV184" s="56">
        <v>30.76923076923077</v>
      </c>
      <c r="AW184" s="56">
        <v>0</v>
      </c>
      <c r="AX184" s="56">
        <v>7.6923076923076925</v>
      </c>
      <c r="AY184" s="56">
        <v>0</v>
      </c>
      <c r="AZ184" s="56">
        <v>0</v>
      </c>
      <c r="BA184" s="56">
        <v>0</v>
      </c>
      <c r="BB184" s="51">
        <v>13</v>
      </c>
    </row>
    <row r="185" spans="1:54" ht="15" customHeight="1">
      <c r="A185" s="48"/>
      <c r="B185" s="24" t="s">
        <v>81</v>
      </c>
      <c r="C185" s="38">
        <v>62</v>
      </c>
      <c r="D185" s="38">
        <v>0</v>
      </c>
      <c r="E185" s="38">
        <v>0</v>
      </c>
      <c r="F185" s="38">
        <v>1</v>
      </c>
      <c r="G185" s="38">
        <v>13</v>
      </c>
      <c r="H185" s="38">
        <v>18</v>
      </c>
      <c r="I185" s="38">
        <v>19</v>
      </c>
      <c r="J185" s="38">
        <v>5</v>
      </c>
      <c r="K185" s="38">
        <v>1</v>
      </c>
      <c r="L185" s="38">
        <v>1</v>
      </c>
      <c r="M185" s="38">
        <v>2</v>
      </c>
      <c r="N185" s="38">
        <v>2</v>
      </c>
      <c r="O185" s="37">
        <v>2.49339476957707</v>
      </c>
      <c r="P185" s="38">
        <v>17</v>
      </c>
      <c r="Q185" s="38">
        <v>0</v>
      </c>
      <c r="R185" s="38">
        <v>0</v>
      </c>
      <c r="S185" s="38">
        <v>2</v>
      </c>
      <c r="T185" s="38">
        <v>1</v>
      </c>
      <c r="U185" s="38">
        <v>3</v>
      </c>
      <c r="V185" s="38">
        <v>5</v>
      </c>
      <c r="W185" s="38">
        <v>3</v>
      </c>
      <c r="X185" s="38">
        <v>2</v>
      </c>
      <c r="Y185" s="38">
        <v>0</v>
      </c>
      <c r="Z185" s="38">
        <v>1</v>
      </c>
      <c r="AA185" s="38">
        <v>0</v>
      </c>
      <c r="AB185" s="37">
        <v>2.7682640294755494</v>
      </c>
      <c r="AC185" s="38">
        <v>1</v>
      </c>
      <c r="AD185" s="38">
        <v>0</v>
      </c>
      <c r="AE185" s="38">
        <v>0</v>
      </c>
      <c r="AF185" s="38">
        <v>0</v>
      </c>
      <c r="AG185" s="38">
        <v>0</v>
      </c>
      <c r="AH185" s="38">
        <v>1</v>
      </c>
      <c r="AI185" s="38">
        <v>0</v>
      </c>
      <c r="AJ185" s="38">
        <v>0</v>
      </c>
      <c r="AK185" s="38">
        <v>0</v>
      </c>
      <c r="AL185" s="38">
        <v>0</v>
      </c>
      <c r="AM185" s="38">
        <v>0</v>
      </c>
      <c r="AN185" s="38">
        <v>0</v>
      </c>
      <c r="AO185" s="37">
        <v>2.3025000000000002</v>
      </c>
      <c r="AP185" s="38">
        <v>7</v>
      </c>
      <c r="AQ185" s="38">
        <v>0</v>
      </c>
      <c r="AR185" s="38">
        <v>0</v>
      </c>
      <c r="AS185" s="38">
        <v>0</v>
      </c>
      <c r="AT185" s="38">
        <v>4</v>
      </c>
      <c r="AU185" s="38">
        <v>2</v>
      </c>
      <c r="AV185" s="38">
        <v>0</v>
      </c>
      <c r="AW185" s="38">
        <v>0</v>
      </c>
      <c r="AX185" s="38">
        <v>0</v>
      </c>
      <c r="AY185" s="38">
        <v>0</v>
      </c>
      <c r="AZ185" s="38">
        <v>0</v>
      </c>
      <c r="BA185" s="38">
        <v>1</v>
      </c>
      <c r="BB185" s="37">
        <v>1.8874768518518517</v>
      </c>
    </row>
    <row r="186" spans="1:54" ht="15" customHeight="1">
      <c r="A186" s="48"/>
      <c r="B186" s="24"/>
      <c r="C186" s="56">
        <v>99.999999999999986</v>
      </c>
      <c r="D186" s="56">
        <v>0</v>
      </c>
      <c r="E186" s="56">
        <v>0</v>
      </c>
      <c r="F186" s="56">
        <v>1.6129032258064515</v>
      </c>
      <c r="G186" s="56">
        <v>20.967741935483872</v>
      </c>
      <c r="H186" s="56">
        <v>29.032258064516132</v>
      </c>
      <c r="I186" s="56">
        <v>30.64516129032258</v>
      </c>
      <c r="J186" s="56">
        <v>8.064516129032258</v>
      </c>
      <c r="K186" s="56">
        <v>1.6129032258064515</v>
      </c>
      <c r="L186" s="56">
        <v>1.6129032258064515</v>
      </c>
      <c r="M186" s="56">
        <v>3.225806451612903</v>
      </c>
      <c r="N186" s="56">
        <v>3.225806451612903</v>
      </c>
      <c r="O186" s="51">
        <v>60</v>
      </c>
      <c r="P186" s="56">
        <v>100.00000000000001</v>
      </c>
      <c r="Q186" s="56">
        <v>0</v>
      </c>
      <c r="R186" s="56">
        <v>0</v>
      </c>
      <c r="S186" s="56">
        <v>11.76470588235294</v>
      </c>
      <c r="T186" s="56">
        <v>5.8823529411764701</v>
      </c>
      <c r="U186" s="56">
        <v>17.647058823529413</v>
      </c>
      <c r="V186" s="56">
        <v>29.411764705882355</v>
      </c>
      <c r="W186" s="56">
        <v>17.647058823529413</v>
      </c>
      <c r="X186" s="56">
        <v>11.76470588235294</v>
      </c>
      <c r="Y186" s="56">
        <v>0</v>
      </c>
      <c r="Z186" s="56">
        <v>5.8823529411764701</v>
      </c>
      <c r="AA186" s="56">
        <v>0</v>
      </c>
      <c r="AB186" s="51">
        <v>17</v>
      </c>
      <c r="AC186" s="56">
        <v>100</v>
      </c>
      <c r="AD186" s="56">
        <v>0</v>
      </c>
      <c r="AE186" s="56">
        <v>0</v>
      </c>
      <c r="AF186" s="56">
        <v>0</v>
      </c>
      <c r="AG186" s="56">
        <v>0</v>
      </c>
      <c r="AH186" s="56">
        <v>100</v>
      </c>
      <c r="AI186" s="56">
        <v>0</v>
      </c>
      <c r="AJ186" s="56">
        <v>0</v>
      </c>
      <c r="AK186" s="56">
        <v>0</v>
      </c>
      <c r="AL186" s="56">
        <v>0</v>
      </c>
      <c r="AM186" s="56">
        <v>0</v>
      </c>
      <c r="AN186" s="56">
        <v>0</v>
      </c>
      <c r="AO186" s="51">
        <v>1</v>
      </c>
      <c r="AP186" s="56">
        <v>100</v>
      </c>
      <c r="AQ186" s="56">
        <v>0</v>
      </c>
      <c r="AR186" s="56">
        <v>0</v>
      </c>
      <c r="AS186" s="56">
        <v>0</v>
      </c>
      <c r="AT186" s="56">
        <v>57.142857142857139</v>
      </c>
      <c r="AU186" s="56">
        <v>28.571428571428569</v>
      </c>
      <c r="AV186" s="56">
        <v>0</v>
      </c>
      <c r="AW186" s="56">
        <v>0</v>
      </c>
      <c r="AX186" s="56">
        <v>0</v>
      </c>
      <c r="AY186" s="56">
        <v>0</v>
      </c>
      <c r="AZ186" s="56">
        <v>0</v>
      </c>
      <c r="BA186" s="56">
        <v>14.285714285714285</v>
      </c>
      <c r="BB186" s="51">
        <v>6</v>
      </c>
    </row>
    <row r="187" spans="1:54" ht="15" customHeight="1">
      <c r="A187" s="48"/>
      <c r="B187" s="24" t="s">
        <v>82</v>
      </c>
      <c r="C187" s="38">
        <v>67</v>
      </c>
      <c r="D187" s="38">
        <v>0</v>
      </c>
      <c r="E187" s="38">
        <v>0</v>
      </c>
      <c r="F187" s="38">
        <v>2</v>
      </c>
      <c r="G187" s="38">
        <v>4</v>
      </c>
      <c r="H187" s="38">
        <v>23</v>
      </c>
      <c r="I187" s="38">
        <v>21</v>
      </c>
      <c r="J187" s="38">
        <v>11</v>
      </c>
      <c r="K187" s="38">
        <v>2</v>
      </c>
      <c r="L187" s="38">
        <v>1</v>
      </c>
      <c r="M187" s="38">
        <v>0</v>
      </c>
      <c r="N187" s="38">
        <v>3</v>
      </c>
      <c r="O187" s="37">
        <v>2.6214106700259459</v>
      </c>
      <c r="P187" s="38">
        <v>26</v>
      </c>
      <c r="Q187" s="38">
        <v>0</v>
      </c>
      <c r="R187" s="38">
        <v>0</v>
      </c>
      <c r="S187" s="38">
        <v>1</v>
      </c>
      <c r="T187" s="38">
        <v>1</v>
      </c>
      <c r="U187" s="38">
        <v>6</v>
      </c>
      <c r="V187" s="38">
        <v>9</v>
      </c>
      <c r="W187" s="38">
        <v>4</v>
      </c>
      <c r="X187" s="38">
        <v>3</v>
      </c>
      <c r="Y187" s="38">
        <v>0</v>
      </c>
      <c r="Z187" s="38">
        <v>0</v>
      </c>
      <c r="AA187" s="38">
        <v>2</v>
      </c>
      <c r="AB187" s="37">
        <v>2.6437723417360277</v>
      </c>
      <c r="AC187" s="38">
        <v>4</v>
      </c>
      <c r="AD187" s="38">
        <v>0</v>
      </c>
      <c r="AE187" s="38">
        <v>0</v>
      </c>
      <c r="AF187" s="38">
        <v>0</v>
      </c>
      <c r="AG187" s="38">
        <v>1</v>
      </c>
      <c r="AH187" s="38">
        <v>2</v>
      </c>
      <c r="AI187" s="38">
        <v>0</v>
      </c>
      <c r="AJ187" s="38">
        <v>0</v>
      </c>
      <c r="AK187" s="38">
        <v>1</v>
      </c>
      <c r="AL187" s="38">
        <v>0</v>
      </c>
      <c r="AM187" s="38">
        <v>0</v>
      </c>
      <c r="AN187" s="38">
        <v>0</v>
      </c>
      <c r="AO187" s="37">
        <v>2.4652757654786051</v>
      </c>
      <c r="AP187" s="38">
        <v>23</v>
      </c>
      <c r="AQ187" s="38">
        <v>0</v>
      </c>
      <c r="AR187" s="38">
        <v>1</v>
      </c>
      <c r="AS187" s="38">
        <v>2</v>
      </c>
      <c r="AT187" s="38">
        <v>5</v>
      </c>
      <c r="AU187" s="38">
        <v>3</v>
      </c>
      <c r="AV187" s="38">
        <v>5</v>
      </c>
      <c r="AW187" s="38">
        <v>2</v>
      </c>
      <c r="AX187" s="38">
        <v>2</v>
      </c>
      <c r="AY187" s="38">
        <v>0</v>
      </c>
      <c r="AZ187" s="38">
        <v>1</v>
      </c>
      <c r="BA187" s="38">
        <v>2</v>
      </c>
      <c r="BB187" s="37">
        <v>2.3843256229102896</v>
      </c>
    </row>
    <row r="188" spans="1:54" ht="15" customHeight="1">
      <c r="A188" s="48"/>
      <c r="B188" s="24"/>
      <c r="C188" s="56">
        <v>100</v>
      </c>
      <c r="D188" s="56">
        <v>0</v>
      </c>
      <c r="E188" s="56">
        <v>0</v>
      </c>
      <c r="F188" s="56">
        <v>2.9850746268656714</v>
      </c>
      <c r="G188" s="56">
        <v>5.9701492537313428</v>
      </c>
      <c r="H188" s="56">
        <v>34.328358208955223</v>
      </c>
      <c r="I188" s="56">
        <v>31.343283582089555</v>
      </c>
      <c r="J188" s="56">
        <v>16.417910447761194</v>
      </c>
      <c r="K188" s="56">
        <v>2.9850746268656714</v>
      </c>
      <c r="L188" s="56">
        <v>1.4925373134328357</v>
      </c>
      <c r="M188" s="56">
        <v>0</v>
      </c>
      <c r="N188" s="56">
        <v>4.4776119402985071</v>
      </c>
      <c r="O188" s="51">
        <v>64</v>
      </c>
      <c r="P188" s="56">
        <v>100</v>
      </c>
      <c r="Q188" s="56">
        <v>0</v>
      </c>
      <c r="R188" s="56">
        <v>0</v>
      </c>
      <c r="S188" s="56">
        <v>3.8461538461538463</v>
      </c>
      <c r="T188" s="56">
        <v>3.8461538461538463</v>
      </c>
      <c r="U188" s="56">
        <v>23.076923076923077</v>
      </c>
      <c r="V188" s="56">
        <v>34.615384615384613</v>
      </c>
      <c r="W188" s="56">
        <v>15.384615384615385</v>
      </c>
      <c r="X188" s="56">
        <v>11.538461538461538</v>
      </c>
      <c r="Y188" s="56">
        <v>0</v>
      </c>
      <c r="Z188" s="56">
        <v>0</v>
      </c>
      <c r="AA188" s="56">
        <v>7.6923076923076925</v>
      </c>
      <c r="AB188" s="51">
        <v>24</v>
      </c>
      <c r="AC188" s="56">
        <v>100</v>
      </c>
      <c r="AD188" s="56">
        <v>0</v>
      </c>
      <c r="AE188" s="56">
        <v>0</v>
      </c>
      <c r="AF188" s="56">
        <v>0</v>
      </c>
      <c r="AG188" s="56">
        <v>25</v>
      </c>
      <c r="AH188" s="56">
        <v>50</v>
      </c>
      <c r="AI188" s="56">
        <v>0</v>
      </c>
      <c r="AJ188" s="56">
        <v>0</v>
      </c>
      <c r="AK188" s="56">
        <v>25</v>
      </c>
      <c r="AL188" s="56">
        <v>0</v>
      </c>
      <c r="AM188" s="56">
        <v>0</v>
      </c>
      <c r="AN188" s="56">
        <v>0</v>
      </c>
      <c r="AO188" s="51">
        <v>4</v>
      </c>
      <c r="AP188" s="56">
        <v>100</v>
      </c>
      <c r="AQ188" s="56">
        <v>0</v>
      </c>
      <c r="AR188" s="56">
        <v>4.3478260869565215</v>
      </c>
      <c r="AS188" s="56">
        <v>8.695652173913043</v>
      </c>
      <c r="AT188" s="56">
        <v>21.739130434782609</v>
      </c>
      <c r="AU188" s="56">
        <v>13.043478260869565</v>
      </c>
      <c r="AV188" s="56">
        <v>21.739130434782609</v>
      </c>
      <c r="AW188" s="56">
        <v>8.695652173913043</v>
      </c>
      <c r="AX188" s="56">
        <v>8.695652173913043</v>
      </c>
      <c r="AY188" s="56">
        <v>0</v>
      </c>
      <c r="AZ188" s="56">
        <v>4.3478260869565215</v>
      </c>
      <c r="BA188" s="56">
        <v>8.695652173913043</v>
      </c>
      <c r="BB188" s="51">
        <v>21</v>
      </c>
    </row>
    <row r="189" spans="1:54" ht="15" customHeight="1">
      <c r="A189" s="48"/>
      <c r="B189" s="24" t="s">
        <v>83</v>
      </c>
      <c r="C189" s="38">
        <v>17</v>
      </c>
      <c r="D189" s="38">
        <v>0</v>
      </c>
      <c r="E189" s="38">
        <v>0</v>
      </c>
      <c r="F189" s="38">
        <v>0</v>
      </c>
      <c r="G189" s="38">
        <v>0</v>
      </c>
      <c r="H189" s="38">
        <v>5</v>
      </c>
      <c r="I189" s="38">
        <v>5</v>
      </c>
      <c r="J189" s="38">
        <v>2</v>
      </c>
      <c r="K189" s="38">
        <v>2</v>
      </c>
      <c r="L189" s="38">
        <v>0</v>
      </c>
      <c r="M189" s="38">
        <v>0</v>
      </c>
      <c r="N189" s="38">
        <v>3</v>
      </c>
      <c r="O189" s="37">
        <v>2.7011361980500372</v>
      </c>
      <c r="P189" s="38">
        <v>14</v>
      </c>
      <c r="Q189" s="38">
        <v>0</v>
      </c>
      <c r="R189" s="38">
        <v>0</v>
      </c>
      <c r="S189" s="38">
        <v>0</v>
      </c>
      <c r="T189" s="38">
        <v>2</v>
      </c>
      <c r="U189" s="38">
        <v>3</v>
      </c>
      <c r="V189" s="38">
        <v>4</v>
      </c>
      <c r="W189" s="38">
        <v>4</v>
      </c>
      <c r="X189" s="38">
        <v>0</v>
      </c>
      <c r="Y189" s="38">
        <v>1</v>
      </c>
      <c r="Z189" s="38">
        <v>0</v>
      </c>
      <c r="AA189" s="38">
        <v>0</v>
      </c>
      <c r="AB189" s="37">
        <v>2.7918449230716327</v>
      </c>
      <c r="AC189" s="38">
        <v>1</v>
      </c>
      <c r="AD189" s="38">
        <v>0</v>
      </c>
      <c r="AE189" s="38">
        <v>0</v>
      </c>
      <c r="AF189" s="38">
        <v>0</v>
      </c>
      <c r="AG189" s="38">
        <v>0</v>
      </c>
      <c r="AH189" s="38">
        <v>0</v>
      </c>
      <c r="AI189" s="38">
        <v>0</v>
      </c>
      <c r="AJ189" s="38">
        <v>0</v>
      </c>
      <c r="AK189" s="38">
        <v>0</v>
      </c>
      <c r="AL189" s="38">
        <v>1</v>
      </c>
      <c r="AM189" s="38">
        <v>0</v>
      </c>
      <c r="AN189" s="38">
        <v>0</v>
      </c>
      <c r="AO189" s="37">
        <v>4</v>
      </c>
      <c r="AP189" s="38">
        <v>6</v>
      </c>
      <c r="AQ189" s="38">
        <v>0</v>
      </c>
      <c r="AR189" s="38">
        <v>0</v>
      </c>
      <c r="AS189" s="38">
        <v>3</v>
      </c>
      <c r="AT189" s="38">
        <v>1</v>
      </c>
      <c r="AU189" s="38">
        <v>1</v>
      </c>
      <c r="AV189" s="38">
        <v>1</v>
      </c>
      <c r="AW189" s="38">
        <v>0</v>
      </c>
      <c r="AX189" s="38">
        <v>0</v>
      </c>
      <c r="AY189" s="38">
        <v>0</v>
      </c>
      <c r="AZ189" s="38">
        <v>0</v>
      </c>
      <c r="BA189" s="38">
        <v>0</v>
      </c>
      <c r="BB189" s="37">
        <v>1.7501831656938365</v>
      </c>
    </row>
    <row r="190" spans="1:54" ht="15" customHeight="1">
      <c r="A190" s="48"/>
      <c r="B190" s="24"/>
      <c r="C190" s="56">
        <v>100</v>
      </c>
      <c r="D190" s="56">
        <v>0</v>
      </c>
      <c r="E190" s="56">
        <v>0</v>
      </c>
      <c r="F190" s="56">
        <v>0</v>
      </c>
      <c r="G190" s="56">
        <v>0</v>
      </c>
      <c r="H190" s="56">
        <v>29.411764705882355</v>
      </c>
      <c r="I190" s="56">
        <v>29.411764705882355</v>
      </c>
      <c r="J190" s="56">
        <v>11.76470588235294</v>
      </c>
      <c r="K190" s="56">
        <v>11.76470588235294</v>
      </c>
      <c r="L190" s="56">
        <v>0</v>
      </c>
      <c r="M190" s="56">
        <v>0</v>
      </c>
      <c r="N190" s="56">
        <v>17.647058823529413</v>
      </c>
      <c r="O190" s="51">
        <v>14</v>
      </c>
      <c r="P190" s="56">
        <v>99.999999999999986</v>
      </c>
      <c r="Q190" s="56">
        <v>0</v>
      </c>
      <c r="R190" s="56">
        <v>0</v>
      </c>
      <c r="S190" s="56">
        <v>0</v>
      </c>
      <c r="T190" s="56">
        <v>14.285714285714285</v>
      </c>
      <c r="U190" s="56">
        <v>21.428571428571427</v>
      </c>
      <c r="V190" s="56">
        <v>28.571428571428569</v>
      </c>
      <c r="W190" s="56">
        <v>28.571428571428569</v>
      </c>
      <c r="X190" s="56">
        <v>0</v>
      </c>
      <c r="Y190" s="56">
        <v>7.1428571428571423</v>
      </c>
      <c r="Z190" s="56">
        <v>0</v>
      </c>
      <c r="AA190" s="56">
        <v>0</v>
      </c>
      <c r="AB190" s="51">
        <v>14</v>
      </c>
      <c r="AC190" s="56">
        <v>100</v>
      </c>
      <c r="AD190" s="56">
        <v>0</v>
      </c>
      <c r="AE190" s="56">
        <v>0</v>
      </c>
      <c r="AF190" s="56">
        <v>0</v>
      </c>
      <c r="AG190" s="56">
        <v>0</v>
      </c>
      <c r="AH190" s="56">
        <v>0</v>
      </c>
      <c r="AI190" s="56">
        <v>0</v>
      </c>
      <c r="AJ190" s="56">
        <v>0</v>
      </c>
      <c r="AK190" s="56">
        <v>0</v>
      </c>
      <c r="AL190" s="56">
        <v>100</v>
      </c>
      <c r="AM190" s="56">
        <v>0</v>
      </c>
      <c r="AN190" s="56">
        <v>0</v>
      </c>
      <c r="AO190" s="51">
        <v>1</v>
      </c>
      <c r="AP190" s="56">
        <v>99.999999999999972</v>
      </c>
      <c r="AQ190" s="56">
        <v>0</v>
      </c>
      <c r="AR190" s="56">
        <v>0</v>
      </c>
      <c r="AS190" s="56">
        <v>50</v>
      </c>
      <c r="AT190" s="56">
        <v>16.666666666666664</v>
      </c>
      <c r="AU190" s="56">
        <v>16.666666666666664</v>
      </c>
      <c r="AV190" s="56">
        <v>16.666666666666664</v>
      </c>
      <c r="AW190" s="56">
        <v>0</v>
      </c>
      <c r="AX190" s="56">
        <v>0</v>
      </c>
      <c r="AY190" s="56">
        <v>0</v>
      </c>
      <c r="AZ190" s="56">
        <v>0</v>
      </c>
      <c r="BA190" s="56">
        <v>0</v>
      </c>
      <c r="BB190" s="51">
        <v>6</v>
      </c>
    </row>
    <row r="191" spans="1:54" ht="15" customHeight="1">
      <c r="A191" s="48"/>
      <c r="B191" s="24" t="s">
        <v>2</v>
      </c>
      <c r="C191" s="38">
        <v>441</v>
      </c>
      <c r="D191" s="38">
        <v>0</v>
      </c>
      <c r="E191" s="38">
        <v>1</v>
      </c>
      <c r="F191" s="38">
        <v>7</v>
      </c>
      <c r="G191" s="38">
        <v>58</v>
      </c>
      <c r="H191" s="38">
        <v>127</v>
      </c>
      <c r="I191" s="38">
        <v>145</v>
      </c>
      <c r="J191" s="38">
        <v>57</v>
      </c>
      <c r="K191" s="38">
        <v>16</v>
      </c>
      <c r="L191" s="38">
        <v>3</v>
      </c>
      <c r="M191" s="38">
        <v>0</v>
      </c>
      <c r="N191" s="38">
        <v>27</v>
      </c>
      <c r="O191" s="37">
        <v>2.5364220653823306</v>
      </c>
      <c r="P191" s="38">
        <v>803</v>
      </c>
      <c r="Q191" s="38">
        <v>3</v>
      </c>
      <c r="R191" s="38">
        <v>10</v>
      </c>
      <c r="S191" s="38">
        <v>44</v>
      </c>
      <c r="T191" s="38">
        <v>74</v>
      </c>
      <c r="U191" s="38">
        <v>151</v>
      </c>
      <c r="V191" s="38">
        <v>171</v>
      </c>
      <c r="W191" s="38">
        <v>154</v>
      </c>
      <c r="X191" s="38">
        <v>94</v>
      </c>
      <c r="Y191" s="38">
        <v>34</v>
      </c>
      <c r="Z191" s="38">
        <v>13</v>
      </c>
      <c r="AA191" s="38">
        <v>55</v>
      </c>
      <c r="AB191" s="37">
        <v>2.7353712367988674</v>
      </c>
      <c r="AC191" s="38">
        <v>58</v>
      </c>
      <c r="AD191" s="38">
        <v>0</v>
      </c>
      <c r="AE191" s="38">
        <v>0</v>
      </c>
      <c r="AF191" s="38">
        <v>7</v>
      </c>
      <c r="AG191" s="38">
        <v>11</v>
      </c>
      <c r="AH191" s="38">
        <v>24</v>
      </c>
      <c r="AI191" s="38">
        <v>5</v>
      </c>
      <c r="AJ191" s="38">
        <v>1</v>
      </c>
      <c r="AK191" s="38">
        <v>5</v>
      </c>
      <c r="AL191" s="38">
        <v>1</v>
      </c>
      <c r="AM191" s="38">
        <v>0</v>
      </c>
      <c r="AN191" s="38">
        <v>4</v>
      </c>
      <c r="AO191" s="37">
        <v>2.2596702739078189</v>
      </c>
      <c r="AP191" s="38">
        <v>483</v>
      </c>
      <c r="AQ191" s="38">
        <v>2</v>
      </c>
      <c r="AR191" s="38">
        <v>21</v>
      </c>
      <c r="AS191" s="38">
        <v>83</v>
      </c>
      <c r="AT191" s="38">
        <v>93</v>
      </c>
      <c r="AU191" s="38">
        <v>99</v>
      </c>
      <c r="AV191" s="38">
        <v>78</v>
      </c>
      <c r="AW191" s="38">
        <v>45</v>
      </c>
      <c r="AX191" s="38">
        <v>11</v>
      </c>
      <c r="AY191" s="38">
        <v>4</v>
      </c>
      <c r="AZ191" s="38">
        <v>0</v>
      </c>
      <c r="BA191" s="38">
        <v>47</v>
      </c>
      <c r="BB191" s="37">
        <v>2.0893411370957664</v>
      </c>
    </row>
    <row r="192" spans="1:54" ht="15" customHeight="1">
      <c r="A192" s="90"/>
      <c r="B192" s="24"/>
      <c r="C192" s="56">
        <v>100</v>
      </c>
      <c r="D192" s="56">
        <v>0</v>
      </c>
      <c r="E192" s="56">
        <v>0.22675736961451248</v>
      </c>
      <c r="F192" s="56">
        <v>1.5873015873015872</v>
      </c>
      <c r="G192" s="56">
        <v>13.151927437641723</v>
      </c>
      <c r="H192" s="56">
        <v>28.798185941043087</v>
      </c>
      <c r="I192" s="56">
        <v>32.879818594104307</v>
      </c>
      <c r="J192" s="56">
        <v>12.925170068027212</v>
      </c>
      <c r="K192" s="56">
        <v>3.6281179138321997</v>
      </c>
      <c r="L192" s="56">
        <v>0.68027210884353739</v>
      </c>
      <c r="M192" s="56">
        <v>0</v>
      </c>
      <c r="N192" s="56">
        <v>6.1224489795918364</v>
      </c>
      <c r="O192" s="51">
        <v>414</v>
      </c>
      <c r="P192" s="56">
        <v>100</v>
      </c>
      <c r="Q192" s="56">
        <v>0.37359900373599003</v>
      </c>
      <c r="R192" s="56">
        <v>1.2453300124533</v>
      </c>
      <c r="S192" s="56">
        <v>5.4794520547945202</v>
      </c>
      <c r="T192" s="56">
        <v>9.2154420921544205</v>
      </c>
      <c r="U192" s="56">
        <v>18.804483188044831</v>
      </c>
      <c r="V192" s="56">
        <v>21.29514321295143</v>
      </c>
      <c r="W192" s="56">
        <v>19.17808219178082</v>
      </c>
      <c r="X192" s="56">
        <v>11.70610211706102</v>
      </c>
      <c r="Y192" s="56">
        <v>4.2341220423412205</v>
      </c>
      <c r="Z192" s="56">
        <v>1.61892901618929</v>
      </c>
      <c r="AA192" s="56">
        <v>6.8493150684931505</v>
      </c>
      <c r="AB192" s="51">
        <v>748</v>
      </c>
      <c r="AC192" s="56">
        <v>100</v>
      </c>
      <c r="AD192" s="56">
        <v>0</v>
      </c>
      <c r="AE192" s="56">
        <v>0</v>
      </c>
      <c r="AF192" s="56">
        <v>12.068965517241379</v>
      </c>
      <c r="AG192" s="56">
        <v>18.96551724137931</v>
      </c>
      <c r="AH192" s="56">
        <v>41.379310344827587</v>
      </c>
      <c r="AI192" s="56">
        <v>8.6206896551724146</v>
      </c>
      <c r="AJ192" s="56">
        <v>1.7241379310344827</v>
      </c>
      <c r="AK192" s="56">
        <v>8.6206896551724146</v>
      </c>
      <c r="AL192" s="56">
        <v>1.7241379310344827</v>
      </c>
      <c r="AM192" s="56">
        <v>0</v>
      </c>
      <c r="AN192" s="56">
        <v>6.8965517241379306</v>
      </c>
      <c r="AO192" s="51">
        <v>54</v>
      </c>
      <c r="AP192" s="56">
        <v>100.00000000000001</v>
      </c>
      <c r="AQ192" s="56">
        <v>0.41407867494824019</v>
      </c>
      <c r="AR192" s="56">
        <v>4.3478260869565215</v>
      </c>
      <c r="AS192" s="56">
        <v>17.184265010351968</v>
      </c>
      <c r="AT192" s="56">
        <v>19.254658385093169</v>
      </c>
      <c r="AU192" s="56">
        <v>20.496894409937887</v>
      </c>
      <c r="AV192" s="56">
        <v>16.149068322981368</v>
      </c>
      <c r="AW192" s="56">
        <v>9.316770186335404</v>
      </c>
      <c r="AX192" s="56">
        <v>2.2774327122153206</v>
      </c>
      <c r="AY192" s="56">
        <v>0.82815734989648038</v>
      </c>
      <c r="AZ192" s="56">
        <v>0</v>
      </c>
      <c r="BA192" s="56">
        <v>9.7308488612836435</v>
      </c>
      <c r="BB192" s="51">
        <v>436</v>
      </c>
    </row>
    <row r="193" spans="1:54" ht="15" customHeight="1">
      <c r="A193" s="48" t="s">
        <v>410</v>
      </c>
      <c r="B193" s="24" t="s">
        <v>84</v>
      </c>
      <c r="C193" s="38">
        <v>1998</v>
      </c>
      <c r="D193" s="38">
        <v>15</v>
      </c>
      <c r="E193" s="38">
        <v>0</v>
      </c>
      <c r="F193" s="38">
        <v>32</v>
      </c>
      <c r="G193" s="38">
        <v>255</v>
      </c>
      <c r="H193" s="38">
        <v>592</v>
      </c>
      <c r="I193" s="38">
        <v>625</v>
      </c>
      <c r="J193" s="38">
        <v>292</v>
      </c>
      <c r="K193" s="38">
        <v>73</v>
      </c>
      <c r="L193" s="38">
        <v>24</v>
      </c>
      <c r="M193" s="38">
        <v>22</v>
      </c>
      <c r="N193" s="38">
        <v>68</v>
      </c>
      <c r="O193" s="37">
        <v>2.5637864055312618</v>
      </c>
      <c r="P193" s="38">
        <v>1213</v>
      </c>
      <c r="Q193" s="38">
        <v>3</v>
      </c>
      <c r="R193" s="38">
        <v>13</v>
      </c>
      <c r="S193" s="38">
        <v>51</v>
      </c>
      <c r="T193" s="38">
        <v>104</v>
      </c>
      <c r="U193" s="38">
        <v>229</v>
      </c>
      <c r="V193" s="38">
        <v>291</v>
      </c>
      <c r="W193" s="38">
        <v>229</v>
      </c>
      <c r="X193" s="38">
        <v>133</v>
      </c>
      <c r="Y193" s="38">
        <v>66</v>
      </c>
      <c r="Z193" s="38">
        <v>19</v>
      </c>
      <c r="AA193" s="38">
        <v>75</v>
      </c>
      <c r="AB193" s="37">
        <v>2.7815700633443941</v>
      </c>
      <c r="AC193" s="38">
        <v>179</v>
      </c>
      <c r="AD193" s="38">
        <v>0</v>
      </c>
      <c r="AE193" s="38">
        <v>1</v>
      </c>
      <c r="AF193" s="38">
        <v>13</v>
      </c>
      <c r="AG193" s="38">
        <v>41</v>
      </c>
      <c r="AH193" s="38">
        <v>61</v>
      </c>
      <c r="AI193" s="38">
        <v>38</v>
      </c>
      <c r="AJ193" s="38">
        <v>9</v>
      </c>
      <c r="AK193" s="38">
        <v>4</v>
      </c>
      <c r="AL193" s="38">
        <v>4</v>
      </c>
      <c r="AM193" s="38">
        <v>0</v>
      </c>
      <c r="AN193" s="38">
        <v>8</v>
      </c>
      <c r="AO193" s="37">
        <v>2.2761541477357574</v>
      </c>
      <c r="AP193" s="38">
        <v>786</v>
      </c>
      <c r="AQ193" s="38">
        <v>2</v>
      </c>
      <c r="AR193" s="38">
        <v>25</v>
      </c>
      <c r="AS193" s="38">
        <v>112</v>
      </c>
      <c r="AT193" s="38">
        <v>164</v>
      </c>
      <c r="AU193" s="38">
        <v>183</v>
      </c>
      <c r="AV193" s="38">
        <v>147</v>
      </c>
      <c r="AW193" s="38">
        <v>62</v>
      </c>
      <c r="AX193" s="38">
        <v>19</v>
      </c>
      <c r="AY193" s="38">
        <v>3</v>
      </c>
      <c r="AZ193" s="38">
        <v>2</v>
      </c>
      <c r="BA193" s="38">
        <v>67</v>
      </c>
      <c r="BB193" s="37">
        <v>2.1361477741565698</v>
      </c>
    </row>
    <row r="194" spans="1:54" ht="15" customHeight="1">
      <c r="A194" s="48"/>
      <c r="B194" s="24"/>
      <c r="C194" s="56">
        <v>99.999999999999986</v>
      </c>
      <c r="D194" s="56">
        <v>0.75075075075075071</v>
      </c>
      <c r="E194" s="56">
        <v>0</v>
      </c>
      <c r="F194" s="56">
        <v>1.6016016016016015</v>
      </c>
      <c r="G194" s="56">
        <v>12.762762762762764</v>
      </c>
      <c r="H194" s="56">
        <v>29.629629629629626</v>
      </c>
      <c r="I194" s="56">
        <v>31.281281281281281</v>
      </c>
      <c r="J194" s="56">
        <v>14.614614614614615</v>
      </c>
      <c r="K194" s="56">
        <v>3.6536536536536537</v>
      </c>
      <c r="L194" s="56">
        <v>1.2012012012012012</v>
      </c>
      <c r="M194" s="56">
        <v>1.1011011011011012</v>
      </c>
      <c r="N194" s="56">
        <v>3.4034034034034035</v>
      </c>
      <c r="O194" s="51">
        <v>1930</v>
      </c>
      <c r="P194" s="56">
        <v>100</v>
      </c>
      <c r="Q194" s="56">
        <v>0.24732069249793898</v>
      </c>
      <c r="R194" s="56">
        <v>1.0717230008244023</v>
      </c>
      <c r="S194" s="56">
        <v>4.2044517724649628</v>
      </c>
      <c r="T194" s="56">
        <v>8.5737840065952184</v>
      </c>
      <c r="U194" s="56">
        <v>18.878812860676007</v>
      </c>
      <c r="V194" s="56">
        <v>23.990107172300082</v>
      </c>
      <c r="W194" s="56">
        <v>18.878812860676007</v>
      </c>
      <c r="X194" s="56">
        <v>10.964550700741963</v>
      </c>
      <c r="Y194" s="56">
        <v>5.4410552349546579</v>
      </c>
      <c r="Z194" s="56">
        <v>1.5663643858202803</v>
      </c>
      <c r="AA194" s="56">
        <v>6.1830173124484755</v>
      </c>
      <c r="AB194" s="51">
        <v>1138</v>
      </c>
      <c r="AC194" s="56">
        <v>100.00000000000001</v>
      </c>
      <c r="AD194" s="56">
        <v>0</v>
      </c>
      <c r="AE194" s="56">
        <v>0.55865921787709494</v>
      </c>
      <c r="AF194" s="56">
        <v>7.2625698324022352</v>
      </c>
      <c r="AG194" s="56">
        <v>22.905027932960895</v>
      </c>
      <c r="AH194" s="56">
        <v>34.07821229050279</v>
      </c>
      <c r="AI194" s="56">
        <v>21.229050279329609</v>
      </c>
      <c r="AJ194" s="56">
        <v>5.027932960893855</v>
      </c>
      <c r="AK194" s="56">
        <v>2.2346368715083798</v>
      </c>
      <c r="AL194" s="56">
        <v>2.2346368715083798</v>
      </c>
      <c r="AM194" s="56">
        <v>0</v>
      </c>
      <c r="AN194" s="56">
        <v>4.4692737430167595</v>
      </c>
      <c r="AO194" s="51">
        <v>171</v>
      </c>
      <c r="AP194" s="56">
        <v>100.00000000000001</v>
      </c>
      <c r="AQ194" s="56">
        <v>0.2544529262086514</v>
      </c>
      <c r="AR194" s="56">
        <v>3.1806615776081424</v>
      </c>
      <c r="AS194" s="56">
        <v>14.249363867684478</v>
      </c>
      <c r="AT194" s="56">
        <v>20.865139949109416</v>
      </c>
      <c r="AU194" s="56">
        <v>23.282442748091604</v>
      </c>
      <c r="AV194" s="56">
        <v>18.702290076335878</v>
      </c>
      <c r="AW194" s="56">
        <v>7.888040712468193</v>
      </c>
      <c r="AX194" s="56">
        <v>2.4173027989821882</v>
      </c>
      <c r="AY194" s="56">
        <v>0.38167938931297707</v>
      </c>
      <c r="AZ194" s="56">
        <v>0.2544529262086514</v>
      </c>
      <c r="BA194" s="56">
        <v>8.5241730279898213</v>
      </c>
      <c r="BB194" s="51">
        <v>719</v>
      </c>
    </row>
    <row r="195" spans="1:54" ht="15" customHeight="1">
      <c r="A195" s="48"/>
      <c r="B195" s="92" t="s">
        <v>394</v>
      </c>
      <c r="C195" s="38">
        <v>51</v>
      </c>
      <c r="D195" s="38">
        <v>11</v>
      </c>
      <c r="E195" s="38">
        <v>2</v>
      </c>
      <c r="F195" s="38">
        <v>1</v>
      </c>
      <c r="G195" s="38">
        <v>4</v>
      </c>
      <c r="H195" s="38">
        <v>8</v>
      </c>
      <c r="I195" s="38">
        <v>11</v>
      </c>
      <c r="J195" s="38">
        <v>5</v>
      </c>
      <c r="K195" s="38">
        <v>6</v>
      </c>
      <c r="L195" s="38">
        <v>2</v>
      </c>
      <c r="M195" s="38">
        <v>0</v>
      </c>
      <c r="N195" s="38">
        <v>1</v>
      </c>
      <c r="O195" s="37">
        <v>2.0619261029128966</v>
      </c>
      <c r="P195" s="38">
        <v>561</v>
      </c>
      <c r="Q195" s="38">
        <v>1</v>
      </c>
      <c r="R195" s="38">
        <v>5</v>
      </c>
      <c r="S195" s="38">
        <v>40</v>
      </c>
      <c r="T195" s="38">
        <v>49</v>
      </c>
      <c r="U195" s="38">
        <v>109</v>
      </c>
      <c r="V195" s="38">
        <v>106</v>
      </c>
      <c r="W195" s="38">
        <v>125</v>
      </c>
      <c r="X195" s="38">
        <v>59</v>
      </c>
      <c r="Y195" s="38">
        <v>25</v>
      </c>
      <c r="Z195" s="38">
        <v>15</v>
      </c>
      <c r="AA195" s="38">
        <v>27</v>
      </c>
      <c r="AB195" s="37">
        <v>2.7516757827770832</v>
      </c>
      <c r="AC195" s="38">
        <v>12</v>
      </c>
      <c r="AD195" s="38">
        <v>0</v>
      </c>
      <c r="AE195" s="38">
        <v>0</v>
      </c>
      <c r="AF195" s="38">
        <v>3</v>
      </c>
      <c r="AG195" s="38">
        <v>3</v>
      </c>
      <c r="AH195" s="38">
        <v>1</v>
      </c>
      <c r="AI195" s="38">
        <v>0</v>
      </c>
      <c r="AJ195" s="38">
        <v>0</v>
      </c>
      <c r="AK195" s="38">
        <v>3</v>
      </c>
      <c r="AL195" s="38">
        <v>0</v>
      </c>
      <c r="AM195" s="38">
        <v>0</v>
      </c>
      <c r="AN195" s="38">
        <v>2</v>
      </c>
      <c r="AO195" s="37">
        <v>2.1595693346508567</v>
      </c>
      <c r="AP195" s="38">
        <v>687</v>
      </c>
      <c r="AQ195" s="38">
        <v>9</v>
      </c>
      <c r="AR195" s="38">
        <v>25</v>
      </c>
      <c r="AS195" s="38">
        <v>103</v>
      </c>
      <c r="AT195" s="38">
        <v>152</v>
      </c>
      <c r="AU195" s="38">
        <v>164</v>
      </c>
      <c r="AV195" s="38">
        <v>111</v>
      </c>
      <c r="AW195" s="38">
        <v>61</v>
      </c>
      <c r="AX195" s="38">
        <v>12</v>
      </c>
      <c r="AY195" s="38">
        <v>5</v>
      </c>
      <c r="AZ195" s="38">
        <v>0</v>
      </c>
      <c r="BA195" s="38">
        <v>45</v>
      </c>
      <c r="BB195" s="37">
        <v>2.0980370879417749</v>
      </c>
    </row>
    <row r="196" spans="1:54" ht="15" customHeight="1">
      <c r="A196" s="48"/>
      <c r="B196" s="24" t="s">
        <v>395</v>
      </c>
      <c r="C196" s="56">
        <v>100.00000000000001</v>
      </c>
      <c r="D196" s="56">
        <v>21.568627450980394</v>
      </c>
      <c r="E196" s="56">
        <v>3.9215686274509802</v>
      </c>
      <c r="F196" s="56">
        <v>1.9607843137254901</v>
      </c>
      <c r="G196" s="56">
        <v>7.8431372549019605</v>
      </c>
      <c r="H196" s="56">
        <v>15.686274509803921</v>
      </c>
      <c r="I196" s="56">
        <v>21.568627450980394</v>
      </c>
      <c r="J196" s="56">
        <v>9.8039215686274517</v>
      </c>
      <c r="K196" s="56">
        <v>11.76470588235294</v>
      </c>
      <c r="L196" s="56">
        <v>3.9215686274509802</v>
      </c>
      <c r="M196" s="56">
        <v>0</v>
      </c>
      <c r="N196" s="56">
        <v>1.9607843137254901</v>
      </c>
      <c r="O196" s="51">
        <v>50</v>
      </c>
      <c r="P196" s="56">
        <v>100</v>
      </c>
      <c r="Q196" s="56">
        <v>0.17825311942959002</v>
      </c>
      <c r="R196" s="56">
        <v>0.89126559714795017</v>
      </c>
      <c r="S196" s="56">
        <v>7.1301247771836014</v>
      </c>
      <c r="T196" s="56">
        <v>8.7344028520499108</v>
      </c>
      <c r="U196" s="56">
        <v>19.429590017825312</v>
      </c>
      <c r="V196" s="56">
        <v>18.894830659536542</v>
      </c>
      <c r="W196" s="56">
        <v>22.281639928698752</v>
      </c>
      <c r="X196" s="56">
        <v>10.51693404634581</v>
      </c>
      <c r="Y196" s="56">
        <v>4.4563279857397502</v>
      </c>
      <c r="Z196" s="56">
        <v>2.6737967914438503</v>
      </c>
      <c r="AA196" s="56">
        <v>4.8128342245989302</v>
      </c>
      <c r="AB196" s="51">
        <v>534</v>
      </c>
      <c r="AC196" s="56">
        <v>100</v>
      </c>
      <c r="AD196" s="56">
        <v>0</v>
      </c>
      <c r="AE196" s="56">
        <v>0</v>
      </c>
      <c r="AF196" s="56">
        <v>25</v>
      </c>
      <c r="AG196" s="56">
        <v>25</v>
      </c>
      <c r="AH196" s="56">
        <v>8.3333333333333321</v>
      </c>
      <c r="AI196" s="56">
        <v>0</v>
      </c>
      <c r="AJ196" s="56">
        <v>0</v>
      </c>
      <c r="AK196" s="56">
        <v>25</v>
      </c>
      <c r="AL196" s="56">
        <v>0</v>
      </c>
      <c r="AM196" s="56">
        <v>0</v>
      </c>
      <c r="AN196" s="56">
        <v>16.666666666666664</v>
      </c>
      <c r="AO196" s="51">
        <v>10</v>
      </c>
      <c r="AP196" s="56">
        <v>100.00000000000001</v>
      </c>
      <c r="AQ196" s="56">
        <v>1.3100436681222707</v>
      </c>
      <c r="AR196" s="56">
        <v>3.6390101892285296</v>
      </c>
      <c r="AS196" s="56">
        <v>14.992721979621543</v>
      </c>
      <c r="AT196" s="56">
        <v>22.125181950509461</v>
      </c>
      <c r="AU196" s="56">
        <v>23.871906841339154</v>
      </c>
      <c r="AV196" s="56">
        <v>16.157205240174672</v>
      </c>
      <c r="AW196" s="56">
        <v>8.8791848617176115</v>
      </c>
      <c r="AX196" s="56">
        <v>1.7467248908296942</v>
      </c>
      <c r="AY196" s="56">
        <v>0.72780203784570596</v>
      </c>
      <c r="AZ196" s="56">
        <v>0</v>
      </c>
      <c r="BA196" s="56">
        <v>6.5502183406113534</v>
      </c>
      <c r="BB196" s="51">
        <v>642</v>
      </c>
    </row>
    <row r="197" spans="1:54" ht="15" customHeight="1">
      <c r="A197" s="48"/>
      <c r="B197" s="24" t="s">
        <v>86</v>
      </c>
      <c r="C197" s="38">
        <v>7</v>
      </c>
      <c r="D197" s="38">
        <v>1</v>
      </c>
      <c r="E197" s="38">
        <v>0</v>
      </c>
      <c r="F197" s="38">
        <v>1</v>
      </c>
      <c r="G197" s="38">
        <v>1</v>
      </c>
      <c r="H197" s="38">
        <v>0</v>
      </c>
      <c r="I197" s="38">
        <v>3</v>
      </c>
      <c r="J197" s="38">
        <v>1</v>
      </c>
      <c r="K197" s="38">
        <v>0</v>
      </c>
      <c r="L197" s="38">
        <v>0</v>
      </c>
      <c r="M197" s="38">
        <v>0</v>
      </c>
      <c r="N197" s="38">
        <v>0</v>
      </c>
      <c r="O197" s="37">
        <v>2.0998666133119914</v>
      </c>
      <c r="P197" s="38">
        <v>344</v>
      </c>
      <c r="Q197" s="38">
        <v>3</v>
      </c>
      <c r="R197" s="38">
        <v>15</v>
      </c>
      <c r="S197" s="38">
        <v>43</v>
      </c>
      <c r="T197" s="38">
        <v>33</v>
      </c>
      <c r="U197" s="38">
        <v>70</v>
      </c>
      <c r="V197" s="38">
        <v>67</v>
      </c>
      <c r="W197" s="38">
        <v>60</v>
      </c>
      <c r="X197" s="38">
        <v>29</v>
      </c>
      <c r="Y197" s="38">
        <v>8</v>
      </c>
      <c r="Z197" s="38">
        <v>3</v>
      </c>
      <c r="AA197" s="38">
        <v>13</v>
      </c>
      <c r="AB197" s="37">
        <v>2.4456027375117761</v>
      </c>
      <c r="AC197" s="38">
        <v>7</v>
      </c>
      <c r="AD197" s="38">
        <v>0</v>
      </c>
      <c r="AE197" s="38">
        <v>0</v>
      </c>
      <c r="AF197" s="38">
        <v>3</v>
      </c>
      <c r="AG197" s="38">
        <v>0</v>
      </c>
      <c r="AH197" s="38">
        <v>2</v>
      </c>
      <c r="AI197" s="38">
        <v>2</v>
      </c>
      <c r="AJ197" s="38">
        <v>0</v>
      </c>
      <c r="AK197" s="38">
        <v>0</v>
      </c>
      <c r="AL197" s="38">
        <v>0</v>
      </c>
      <c r="AM197" s="38">
        <v>0</v>
      </c>
      <c r="AN197" s="38">
        <v>0</v>
      </c>
      <c r="AO197" s="37">
        <v>1.9266264295573301</v>
      </c>
      <c r="AP197" s="38">
        <v>355</v>
      </c>
      <c r="AQ197" s="38">
        <v>12</v>
      </c>
      <c r="AR197" s="38">
        <v>26</v>
      </c>
      <c r="AS197" s="38">
        <v>64</v>
      </c>
      <c r="AT197" s="38">
        <v>89</v>
      </c>
      <c r="AU197" s="38">
        <v>76</v>
      </c>
      <c r="AV197" s="38">
        <v>34</v>
      </c>
      <c r="AW197" s="38">
        <v>20</v>
      </c>
      <c r="AX197" s="38">
        <v>3</v>
      </c>
      <c r="AY197" s="38">
        <v>3</v>
      </c>
      <c r="AZ197" s="38">
        <v>0</v>
      </c>
      <c r="BA197" s="38">
        <v>28</v>
      </c>
      <c r="BB197" s="37">
        <v>1.8334012503851491</v>
      </c>
    </row>
    <row r="198" spans="1:54" ht="15" customHeight="1">
      <c r="A198" s="48"/>
      <c r="B198" s="24"/>
      <c r="C198" s="56">
        <v>100</v>
      </c>
      <c r="D198" s="56">
        <v>14.285714285714285</v>
      </c>
      <c r="E198" s="56">
        <v>0</v>
      </c>
      <c r="F198" s="56">
        <v>14.285714285714285</v>
      </c>
      <c r="G198" s="56">
        <v>14.285714285714285</v>
      </c>
      <c r="H198" s="56">
        <v>0</v>
      </c>
      <c r="I198" s="56">
        <v>42.857142857142854</v>
      </c>
      <c r="J198" s="56">
        <v>14.285714285714285</v>
      </c>
      <c r="K198" s="56">
        <v>0</v>
      </c>
      <c r="L198" s="56">
        <v>0</v>
      </c>
      <c r="M198" s="56">
        <v>0</v>
      </c>
      <c r="N198" s="56">
        <v>0</v>
      </c>
      <c r="O198" s="51">
        <v>7</v>
      </c>
      <c r="P198" s="56">
        <v>100</v>
      </c>
      <c r="Q198" s="56">
        <v>0.87209302325581395</v>
      </c>
      <c r="R198" s="56">
        <v>4.3604651162790695</v>
      </c>
      <c r="S198" s="56">
        <v>12.5</v>
      </c>
      <c r="T198" s="56">
        <v>9.5930232558139537</v>
      </c>
      <c r="U198" s="56">
        <v>20.348837209302324</v>
      </c>
      <c r="V198" s="56">
        <v>19.476744186046513</v>
      </c>
      <c r="W198" s="56">
        <v>17.441860465116278</v>
      </c>
      <c r="X198" s="56">
        <v>8.4302325581395348</v>
      </c>
      <c r="Y198" s="56">
        <v>2.3255813953488373</v>
      </c>
      <c r="Z198" s="56">
        <v>0.87209302325581395</v>
      </c>
      <c r="AA198" s="56">
        <v>3.7790697674418601</v>
      </c>
      <c r="AB198" s="51">
        <v>331</v>
      </c>
      <c r="AC198" s="56">
        <v>99.999999999999986</v>
      </c>
      <c r="AD198" s="56">
        <v>0</v>
      </c>
      <c r="AE198" s="56">
        <v>0</v>
      </c>
      <c r="AF198" s="56">
        <v>42.857142857142854</v>
      </c>
      <c r="AG198" s="56">
        <v>0</v>
      </c>
      <c r="AH198" s="56">
        <v>28.571428571428569</v>
      </c>
      <c r="AI198" s="56">
        <v>28.571428571428569</v>
      </c>
      <c r="AJ198" s="56">
        <v>0</v>
      </c>
      <c r="AK198" s="56">
        <v>0</v>
      </c>
      <c r="AL198" s="56">
        <v>0</v>
      </c>
      <c r="AM198" s="56">
        <v>0</v>
      </c>
      <c r="AN198" s="56">
        <v>0</v>
      </c>
      <c r="AO198" s="51">
        <v>7</v>
      </c>
      <c r="AP198" s="56">
        <v>100</v>
      </c>
      <c r="AQ198" s="56">
        <v>3.3802816901408446</v>
      </c>
      <c r="AR198" s="56">
        <v>7.323943661971831</v>
      </c>
      <c r="AS198" s="56">
        <v>18.028169014084508</v>
      </c>
      <c r="AT198" s="56">
        <v>25.070422535211268</v>
      </c>
      <c r="AU198" s="56">
        <v>21.408450704225352</v>
      </c>
      <c r="AV198" s="56">
        <v>9.577464788732394</v>
      </c>
      <c r="AW198" s="56">
        <v>5.6338028169014089</v>
      </c>
      <c r="AX198" s="56">
        <v>0.84507042253521114</v>
      </c>
      <c r="AY198" s="56">
        <v>0.84507042253521114</v>
      </c>
      <c r="AZ198" s="56">
        <v>0</v>
      </c>
      <c r="BA198" s="56">
        <v>7.887323943661972</v>
      </c>
      <c r="BB198" s="51">
        <v>327</v>
      </c>
    </row>
    <row r="199" spans="1:54" ht="15" customHeight="1">
      <c r="A199" s="48"/>
      <c r="B199" s="24" t="s">
        <v>2</v>
      </c>
      <c r="C199" s="38">
        <v>6</v>
      </c>
      <c r="D199" s="38">
        <v>0</v>
      </c>
      <c r="E199" s="38">
        <v>0</v>
      </c>
      <c r="F199" s="38">
        <v>0</v>
      </c>
      <c r="G199" s="38">
        <v>0</v>
      </c>
      <c r="H199" s="38">
        <v>2</v>
      </c>
      <c r="I199" s="38">
        <v>1</v>
      </c>
      <c r="J199" s="38">
        <v>1</v>
      </c>
      <c r="K199" s="38">
        <v>1</v>
      </c>
      <c r="L199" s="38">
        <v>0</v>
      </c>
      <c r="M199" s="38">
        <v>0</v>
      </c>
      <c r="N199" s="38">
        <v>1</v>
      </c>
      <c r="O199" s="37">
        <v>2.7554144204851752</v>
      </c>
      <c r="P199" s="38">
        <v>26</v>
      </c>
      <c r="Q199" s="38">
        <v>0</v>
      </c>
      <c r="R199" s="38">
        <v>1</v>
      </c>
      <c r="S199" s="38">
        <v>1</v>
      </c>
      <c r="T199" s="38">
        <v>0</v>
      </c>
      <c r="U199" s="38">
        <v>3</v>
      </c>
      <c r="V199" s="38">
        <v>1</v>
      </c>
      <c r="W199" s="38">
        <v>8</v>
      </c>
      <c r="X199" s="38">
        <v>5</v>
      </c>
      <c r="Y199" s="38">
        <v>0</v>
      </c>
      <c r="Z199" s="38">
        <v>1</v>
      </c>
      <c r="AA199" s="38">
        <v>6</v>
      </c>
      <c r="AB199" s="37">
        <v>3.0019624697198224</v>
      </c>
      <c r="AC199" s="38">
        <v>2</v>
      </c>
      <c r="AD199" s="38">
        <v>0</v>
      </c>
      <c r="AE199" s="38">
        <v>0</v>
      </c>
      <c r="AF199" s="38">
        <v>0</v>
      </c>
      <c r="AG199" s="38">
        <v>0</v>
      </c>
      <c r="AH199" s="38">
        <v>1</v>
      </c>
      <c r="AI199" s="38">
        <v>0</v>
      </c>
      <c r="AJ199" s="38">
        <v>0</v>
      </c>
      <c r="AK199" s="38">
        <v>1</v>
      </c>
      <c r="AL199" s="38">
        <v>0</v>
      </c>
      <c r="AM199" s="38">
        <v>0</v>
      </c>
      <c r="AN199" s="38">
        <v>0</v>
      </c>
      <c r="AO199" s="37">
        <v>2.9166666666666665</v>
      </c>
      <c r="AP199" s="38">
        <v>18</v>
      </c>
      <c r="AQ199" s="38">
        <v>0</v>
      </c>
      <c r="AR199" s="38">
        <v>2</v>
      </c>
      <c r="AS199" s="38">
        <v>4</v>
      </c>
      <c r="AT199" s="38">
        <v>3</v>
      </c>
      <c r="AU199" s="38">
        <v>2</v>
      </c>
      <c r="AV199" s="38">
        <v>3</v>
      </c>
      <c r="AW199" s="38">
        <v>0</v>
      </c>
      <c r="AX199" s="38">
        <v>1</v>
      </c>
      <c r="AY199" s="38">
        <v>0</v>
      </c>
      <c r="AZ199" s="38">
        <v>1</v>
      </c>
      <c r="BA199" s="38">
        <v>2</v>
      </c>
      <c r="BB199" s="37">
        <v>2.0319462524430767</v>
      </c>
    </row>
    <row r="200" spans="1:54" ht="15" customHeight="1">
      <c r="A200" s="90"/>
      <c r="B200" s="24"/>
      <c r="C200" s="56">
        <v>99.999999999999972</v>
      </c>
      <c r="D200" s="56">
        <v>0</v>
      </c>
      <c r="E200" s="56">
        <v>0</v>
      </c>
      <c r="F200" s="56">
        <v>0</v>
      </c>
      <c r="G200" s="56">
        <v>0</v>
      </c>
      <c r="H200" s="56">
        <v>33.333333333333329</v>
      </c>
      <c r="I200" s="56">
        <v>16.666666666666664</v>
      </c>
      <c r="J200" s="56">
        <v>16.666666666666664</v>
      </c>
      <c r="K200" s="56">
        <v>16.666666666666664</v>
      </c>
      <c r="L200" s="56">
        <v>0</v>
      </c>
      <c r="M200" s="56">
        <v>0</v>
      </c>
      <c r="N200" s="56">
        <v>16.666666666666664</v>
      </c>
      <c r="O200" s="51">
        <v>5</v>
      </c>
      <c r="P200" s="56">
        <v>100</v>
      </c>
      <c r="Q200" s="56">
        <v>0</v>
      </c>
      <c r="R200" s="56">
        <v>3.8461538461538463</v>
      </c>
      <c r="S200" s="56">
        <v>3.8461538461538463</v>
      </c>
      <c r="T200" s="56">
        <v>0</v>
      </c>
      <c r="U200" s="56">
        <v>11.538461538461538</v>
      </c>
      <c r="V200" s="56">
        <v>3.8461538461538463</v>
      </c>
      <c r="W200" s="56">
        <v>30.76923076923077</v>
      </c>
      <c r="X200" s="56">
        <v>19.230769230769234</v>
      </c>
      <c r="Y200" s="56">
        <v>0</v>
      </c>
      <c r="Z200" s="56">
        <v>3.8461538461538463</v>
      </c>
      <c r="AA200" s="56">
        <v>23.076923076923077</v>
      </c>
      <c r="AB200" s="51">
        <v>20</v>
      </c>
      <c r="AC200" s="56">
        <v>100</v>
      </c>
      <c r="AD200" s="56">
        <v>0</v>
      </c>
      <c r="AE200" s="56">
        <v>0</v>
      </c>
      <c r="AF200" s="56">
        <v>0</v>
      </c>
      <c r="AG200" s="56">
        <v>0</v>
      </c>
      <c r="AH200" s="56">
        <v>50</v>
      </c>
      <c r="AI200" s="56">
        <v>0</v>
      </c>
      <c r="AJ200" s="56">
        <v>0</v>
      </c>
      <c r="AK200" s="56">
        <v>50</v>
      </c>
      <c r="AL200" s="56">
        <v>0</v>
      </c>
      <c r="AM200" s="56">
        <v>0</v>
      </c>
      <c r="AN200" s="56">
        <v>0</v>
      </c>
      <c r="AO200" s="51">
        <v>2</v>
      </c>
      <c r="AP200" s="56">
        <v>100</v>
      </c>
      <c r="AQ200" s="56">
        <v>0</v>
      </c>
      <c r="AR200" s="56">
        <v>11.111111111111111</v>
      </c>
      <c r="AS200" s="56">
        <v>22.222222222222221</v>
      </c>
      <c r="AT200" s="56">
        <v>16.666666666666664</v>
      </c>
      <c r="AU200" s="56">
        <v>11.111111111111111</v>
      </c>
      <c r="AV200" s="56">
        <v>16.666666666666664</v>
      </c>
      <c r="AW200" s="56">
        <v>0</v>
      </c>
      <c r="AX200" s="56">
        <v>5.5555555555555554</v>
      </c>
      <c r="AY200" s="56">
        <v>0</v>
      </c>
      <c r="AZ200" s="56">
        <v>5.5555555555555554</v>
      </c>
      <c r="BA200" s="56">
        <v>11.111111111111111</v>
      </c>
      <c r="BB200" s="51">
        <v>16</v>
      </c>
    </row>
    <row r="201" spans="1:54" ht="15" customHeight="1">
      <c r="A201" s="48" t="s">
        <v>411</v>
      </c>
      <c r="B201" s="24" t="s">
        <v>84</v>
      </c>
      <c r="C201" s="38">
        <v>376</v>
      </c>
      <c r="D201" s="38">
        <v>3</v>
      </c>
      <c r="E201" s="38">
        <v>0</v>
      </c>
      <c r="F201" s="38">
        <v>5</v>
      </c>
      <c r="G201" s="38">
        <v>36</v>
      </c>
      <c r="H201" s="38">
        <v>107</v>
      </c>
      <c r="I201" s="38">
        <v>117</v>
      </c>
      <c r="J201" s="38">
        <v>70</v>
      </c>
      <c r="K201" s="38">
        <v>18</v>
      </c>
      <c r="L201" s="38">
        <v>4</v>
      </c>
      <c r="M201" s="38">
        <v>1</v>
      </c>
      <c r="N201" s="38">
        <v>15</v>
      </c>
      <c r="O201" s="37">
        <v>2.6193092117179493</v>
      </c>
      <c r="P201" s="38">
        <v>227</v>
      </c>
      <c r="Q201" s="38">
        <v>0</v>
      </c>
      <c r="R201" s="38">
        <v>1</v>
      </c>
      <c r="S201" s="38">
        <v>9</v>
      </c>
      <c r="T201" s="38">
        <v>17</v>
      </c>
      <c r="U201" s="38">
        <v>41</v>
      </c>
      <c r="V201" s="38">
        <v>46</v>
      </c>
      <c r="W201" s="38">
        <v>43</v>
      </c>
      <c r="X201" s="38">
        <v>33</v>
      </c>
      <c r="Y201" s="38">
        <v>22</v>
      </c>
      <c r="Z201" s="38">
        <v>5</v>
      </c>
      <c r="AA201" s="38">
        <v>10</v>
      </c>
      <c r="AB201" s="37">
        <v>2.9193941717652705</v>
      </c>
      <c r="AC201" s="38">
        <v>19</v>
      </c>
      <c r="AD201" s="38">
        <v>0</v>
      </c>
      <c r="AE201" s="38">
        <v>0</v>
      </c>
      <c r="AF201" s="38">
        <v>1</v>
      </c>
      <c r="AG201" s="38">
        <v>4</v>
      </c>
      <c r="AH201" s="38">
        <v>3</v>
      </c>
      <c r="AI201" s="38">
        <v>4</v>
      </c>
      <c r="AJ201" s="38">
        <v>2</v>
      </c>
      <c r="AK201" s="38">
        <v>2</v>
      </c>
      <c r="AL201" s="38">
        <v>2</v>
      </c>
      <c r="AM201" s="38">
        <v>0</v>
      </c>
      <c r="AN201" s="38">
        <v>1</v>
      </c>
      <c r="AO201" s="37">
        <v>2.6927765569525062</v>
      </c>
      <c r="AP201" s="38">
        <v>119</v>
      </c>
      <c r="AQ201" s="38">
        <v>1</v>
      </c>
      <c r="AR201" s="38">
        <v>5</v>
      </c>
      <c r="AS201" s="38">
        <v>15</v>
      </c>
      <c r="AT201" s="38">
        <v>16</v>
      </c>
      <c r="AU201" s="38">
        <v>21</v>
      </c>
      <c r="AV201" s="38">
        <v>26</v>
      </c>
      <c r="AW201" s="38">
        <v>14</v>
      </c>
      <c r="AX201" s="38">
        <v>6</v>
      </c>
      <c r="AY201" s="38">
        <v>2</v>
      </c>
      <c r="AZ201" s="38">
        <v>1</v>
      </c>
      <c r="BA201" s="38">
        <v>12</v>
      </c>
      <c r="BB201" s="37">
        <v>2.3123985908289968</v>
      </c>
    </row>
    <row r="202" spans="1:54" ht="15" customHeight="1">
      <c r="A202" s="48"/>
      <c r="B202" s="24"/>
      <c r="C202" s="56">
        <v>100.00000000000003</v>
      </c>
      <c r="D202" s="56">
        <v>0.7978723404255319</v>
      </c>
      <c r="E202" s="56">
        <v>0</v>
      </c>
      <c r="F202" s="56">
        <v>1.3297872340425532</v>
      </c>
      <c r="G202" s="56">
        <v>9.5744680851063837</v>
      </c>
      <c r="H202" s="56">
        <v>28.457446808510639</v>
      </c>
      <c r="I202" s="56">
        <v>31.117021276595747</v>
      </c>
      <c r="J202" s="56">
        <v>18.617021276595743</v>
      </c>
      <c r="K202" s="56">
        <v>4.7872340425531918</v>
      </c>
      <c r="L202" s="56">
        <v>1.0638297872340425</v>
      </c>
      <c r="M202" s="56">
        <v>0.26595744680851063</v>
      </c>
      <c r="N202" s="56">
        <v>3.9893617021276597</v>
      </c>
      <c r="O202" s="51">
        <v>361</v>
      </c>
      <c r="P202" s="56">
        <v>99.999999999999986</v>
      </c>
      <c r="Q202" s="56">
        <v>0</v>
      </c>
      <c r="R202" s="56">
        <v>0.44052863436123352</v>
      </c>
      <c r="S202" s="56">
        <v>3.9647577092511015</v>
      </c>
      <c r="T202" s="56">
        <v>7.4889867841409687</v>
      </c>
      <c r="U202" s="56">
        <v>18.06167400881057</v>
      </c>
      <c r="V202" s="56">
        <v>20.264317180616739</v>
      </c>
      <c r="W202" s="56">
        <v>18.942731277533039</v>
      </c>
      <c r="X202" s="56">
        <v>14.537444933920703</v>
      </c>
      <c r="Y202" s="56">
        <v>9.6916299559471373</v>
      </c>
      <c r="Z202" s="56">
        <v>2.2026431718061676</v>
      </c>
      <c r="AA202" s="56">
        <v>4.4052863436123353</v>
      </c>
      <c r="AB202" s="51">
        <v>217</v>
      </c>
      <c r="AC202" s="56">
        <v>99.999999999999986</v>
      </c>
      <c r="AD202" s="56">
        <v>0</v>
      </c>
      <c r="AE202" s="56">
        <v>0</v>
      </c>
      <c r="AF202" s="56">
        <v>5.2631578947368416</v>
      </c>
      <c r="AG202" s="56">
        <v>21.052631578947366</v>
      </c>
      <c r="AH202" s="56">
        <v>15.789473684210526</v>
      </c>
      <c r="AI202" s="56">
        <v>21.052631578947366</v>
      </c>
      <c r="AJ202" s="56">
        <v>10.526315789473683</v>
      </c>
      <c r="AK202" s="56">
        <v>10.526315789473683</v>
      </c>
      <c r="AL202" s="56">
        <v>10.526315789473683</v>
      </c>
      <c r="AM202" s="56">
        <v>0</v>
      </c>
      <c r="AN202" s="56">
        <v>5.2631578947368416</v>
      </c>
      <c r="AO202" s="51">
        <v>18</v>
      </c>
      <c r="AP202" s="56">
        <v>100</v>
      </c>
      <c r="AQ202" s="56">
        <v>0.84033613445378152</v>
      </c>
      <c r="AR202" s="56">
        <v>4.2016806722689077</v>
      </c>
      <c r="AS202" s="56">
        <v>12.605042016806722</v>
      </c>
      <c r="AT202" s="56">
        <v>13.445378151260504</v>
      </c>
      <c r="AU202" s="56">
        <v>17.647058823529413</v>
      </c>
      <c r="AV202" s="56">
        <v>21.84873949579832</v>
      </c>
      <c r="AW202" s="56">
        <v>11.76470588235294</v>
      </c>
      <c r="AX202" s="56">
        <v>5.0420168067226889</v>
      </c>
      <c r="AY202" s="56">
        <v>1.680672268907563</v>
      </c>
      <c r="AZ202" s="56">
        <v>0.84033613445378152</v>
      </c>
      <c r="BA202" s="56">
        <v>10.084033613445378</v>
      </c>
      <c r="BB202" s="51">
        <v>107</v>
      </c>
    </row>
    <row r="203" spans="1:54" ht="15" customHeight="1">
      <c r="A203" s="48"/>
      <c r="B203" s="92" t="s">
        <v>394</v>
      </c>
      <c r="C203" s="38">
        <v>874</v>
      </c>
      <c r="D203" s="38">
        <v>13</v>
      </c>
      <c r="E203" s="38">
        <v>2</v>
      </c>
      <c r="F203" s="38">
        <v>12</v>
      </c>
      <c r="G203" s="38">
        <v>113</v>
      </c>
      <c r="H203" s="38">
        <v>263</v>
      </c>
      <c r="I203" s="38">
        <v>253</v>
      </c>
      <c r="J203" s="38">
        <v>123</v>
      </c>
      <c r="K203" s="38">
        <v>43</v>
      </c>
      <c r="L203" s="38">
        <v>12</v>
      </c>
      <c r="M203" s="38">
        <v>17</v>
      </c>
      <c r="N203" s="38">
        <v>23</v>
      </c>
      <c r="O203" s="37">
        <v>2.5685520739371706</v>
      </c>
      <c r="P203" s="38">
        <v>936</v>
      </c>
      <c r="Q203" s="38">
        <v>1</v>
      </c>
      <c r="R203" s="38">
        <v>9</v>
      </c>
      <c r="S203" s="38">
        <v>46</v>
      </c>
      <c r="T203" s="38">
        <v>81</v>
      </c>
      <c r="U203" s="38">
        <v>177</v>
      </c>
      <c r="V203" s="38">
        <v>203</v>
      </c>
      <c r="W203" s="38">
        <v>200</v>
      </c>
      <c r="X203" s="38">
        <v>108</v>
      </c>
      <c r="Y203" s="38">
        <v>39</v>
      </c>
      <c r="Z203" s="38">
        <v>23</v>
      </c>
      <c r="AA203" s="38">
        <v>49</v>
      </c>
      <c r="AB203" s="37">
        <v>2.7913183728499913</v>
      </c>
      <c r="AC203" s="38">
        <v>82</v>
      </c>
      <c r="AD203" s="38">
        <v>0</v>
      </c>
      <c r="AE203" s="38">
        <v>0</v>
      </c>
      <c r="AF203" s="38">
        <v>4</v>
      </c>
      <c r="AG203" s="38">
        <v>21</v>
      </c>
      <c r="AH203" s="38">
        <v>28</v>
      </c>
      <c r="AI203" s="38">
        <v>17</v>
      </c>
      <c r="AJ203" s="38">
        <v>3</v>
      </c>
      <c r="AK203" s="38">
        <v>3</v>
      </c>
      <c r="AL203" s="38">
        <v>1</v>
      </c>
      <c r="AM203" s="38">
        <v>0</v>
      </c>
      <c r="AN203" s="38">
        <v>5</v>
      </c>
      <c r="AO203" s="37">
        <v>2.2809364399636118</v>
      </c>
      <c r="AP203" s="38">
        <v>899</v>
      </c>
      <c r="AQ203" s="38">
        <v>7</v>
      </c>
      <c r="AR203" s="38">
        <v>25</v>
      </c>
      <c r="AS203" s="38">
        <v>120</v>
      </c>
      <c r="AT203" s="38">
        <v>210</v>
      </c>
      <c r="AU203" s="38">
        <v>212</v>
      </c>
      <c r="AV203" s="38">
        <v>153</v>
      </c>
      <c r="AW203" s="38">
        <v>80</v>
      </c>
      <c r="AX203" s="38">
        <v>16</v>
      </c>
      <c r="AY203" s="38">
        <v>8</v>
      </c>
      <c r="AZ203" s="38">
        <v>1</v>
      </c>
      <c r="BA203" s="38">
        <v>67</v>
      </c>
      <c r="BB203" s="37">
        <v>2.1408676812146514</v>
      </c>
    </row>
    <row r="204" spans="1:54" ht="15" customHeight="1">
      <c r="A204" s="48"/>
      <c r="B204" s="24" t="s">
        <v>395</v>
      </c>
      <c r="C204" s="56">
        <v>100.00000000000001</v>
      </c>
      <c r="D204" s="56">
        <v>1.4874141876430207</v>
      </c>
      <c r="E204" s="56">
        <v>0.2288329519450801</v>
      </c>
      <c r="F204" s="56">
        <v>1.3729977116704806</v>
      </c>
      <c r="G204" s="56">
        <v>12.929061784897025</v>
      </c>
      <c r="H204" s="56">
        <v>30.091533180778029</v>
      </c>
      <c r="I204" s="56">
        <v>28.947368421052634</v>
      </c>
      <c r="J204" s="56">
        <v>14.073226544622425</v>
      </c>
      <c r="K204" s="56">
        <v>4.9199084668192219</v>
      </c>
      <c r="L204" s="56">
        <v>1.3729977116704806</v>
      </c>
      <c r="M204" s="56">
        <v>1.9450800915331807</v>
      </c>
      <c r="N204" s="56">
        <v>2.6315789473684208</v>
      </c>
      <c r="O204" s="51">
        <v>851</v>
      </c>
      <c r="P204" s="56">
        <v>100</v>
      </c>
      <c r="Q204" s="56">
        <v>0.10683760683760685</v>
      </c>
      <c r="R204" s="56">
        <v>0.96153846153846156</v>
      </c>
      <c r="S204" s="56">
        <v>4.9145299145299148</v>
      </c>
      <c r="T204" s="56">
        <v>8.6538461538461533</v>
      </c>
      <c r="U204" s="56">
        <v>18.910256410256409</v>
      </c>
      <c r="V204" s="56">
        <v>21.688034188034187</v>
      </c>
      <c r="W204" s="56">
        <v>21.367521367521366</v>
      </c>
      <c r="X204" s="56">
        <v>11.538461538461538</v>
      </c>
      <c r="Y204" s="56">
        <v>4.1666666666666661</v>
      </c>
      <c r="Z204" s="56">
        <v>2.4572649572649574</v>
      </c>
      <c r="AA204" s="56">
        <v>5.2350427350427351</v>
      </c>
      <c r="AB204" s="51">
        <v>887</v>
      </c>
      <c r="AC204" s="56">
        <v>100</v>
      </c>
      <c r="AD204" s="56">
        <v>0</v>
      </c>
      <c r="AE204" s="56">
        <v>0</v>
      </c>
      <c r="AF204" s="56">
        <v>4.8780487804878048</v>
      </c>
      <c r="AG204" s="56">
        <v>25.609756097560975</v>
      </c>
      <c r="AH204" s="56">
        <v>34.146341463414636</v>
      </c>
      <c r="AI204" s="56">
        <v>20.73170731707317</v>
      </c>
      <c r="AJ204" s="56">
        <v>3.6585365853658534</v>
      </c>
      <c r="AK204" s="56">
        <v>3.6585365853658534</v>
      </c>
      <c r="AL204" s="56">
        <v>1.2195121951219512</v>
      </c>
      <c r="AM204" s="56">
        <v>0</v>
      </c>
      <c r="AN204" s="56">
        <v>6.0975609756097562</v>
      </c>
      <c r="AO204" s="51">
        <v>77</v>
      </c>
      <c r="AP204" s="56">
        <v>100.00000000000001</v>
      </c>
      <c r="AQ204" s="56">
        <v>0.77864293659621797</v>
      </c>
      <c r="AR204" s="56">
        <v>2.7808676307007785</v>
      </c>
      <c r="AS204" s="56">
        <v>13.348164627363737</v>
      </c>
      <c r="AT204" s="56">
        <v>23.359288097886541</v>
      </c>
      <c r="AU204" s="56">
        <v>23.581757508342601</v>
      </c>
      <c r="AV204" s="56">
        <v>17.018909899888765</v>
      </c>
      <c r="AW204" s="56">
        <v>8.8987764182424911</v>
      </c>
      <c r="AX204" s="56">
        <v>1.7797552836484982</v>
      </c>
      <c r="AY204" s="56">
        <v>0.88987764182424911</v>
      </c>
      <c r="AZ204" s="56">
        <v>0.11123470522803114</v>
      </c>
      <c r="BA204" s="56">
        <v>7.4527252502780863</v>
      </c>
      <c r="BB204" s="51">
        <v>832</v>
      </c>
    </row>
    <row r="205" spans="1:54" ht="15" customHeight="1">
      <c r="A205" s="48"/>
      <c r="B205" s="24" t="s">
        <v>86</v>
      </c>
      <c r="C205" s="38">
        <v>766</v>
      </c>
      <c r="D205" s="38">
        <v>3</v>
      </c>
      <c r="E205" s="38">
        <v>0</v>
      </c>
      <c r="F205" s="38">
        <v>17</v>
      </c>
      <c r="G205" s="38">
        <v>106</v>
      </c>
      <c r="H205" s="38">
        <v>226</v>
      </c>
      <c r="I205" s="38">
        <v>262</v>
      </c>
      <c r="J205" s="38">
        <v>97</v>
      </c>
      <c r="K205" s="38">
        <v>15</v>
      </c>
      <c r="L205" s="38">
        <v>6</v>
      </c>
      <c r="M205" s="38">
        <v>4</v>
      </c>
      <c r="N205" s="38">
        <v>30</v>
      </c>
      <c r="O205" s="37">
        <v>2.507233793972889</v>
      </c>
      <c r="P205" s="38">
        <v>944</v>
      </c>
      <c r="Q205" s="38">
        <v>6</v>
      </c>
      <c r="R205" s="38">
        <v>23</v>
      </c>
      <c r="S205" s="38">
        <v>78</v>
      </c>
      <c r="T205" s="38">
        <v>86</v>
      </c>
      <c r="U205" s="38">
        <v>188</v>
      </c>
      <c r="V205" s="38">
        <v>210</v>
      </c>
      <c r="W205" s="38">
        <v>172</v>
      </c>
      <c r="X205" s="38">
        <v>77</v>
      </c>
      <c r="Y205" s="38">
        <v>36</v>
      </c>
      <c r="Z205" s="38">
        <v>10</v>
      </c>
      <c r="AA205" s="38">
        <v>58</v>
      </c>
      <c r="AB205" s="37">
        <v>2.5965230723623485</v>
      </c>
      <c r="AC205" s="38">
        <v>96</v>
      </c>
      <c r="AD205" s="38">
        <v>0</v>
      </c>
      <c r="AE205" s="38">
        <v>1</v>
      </c>
      <c r="AF205" s="38">
        <v>14</v>
      </c>
      <c r="AG205" s="38">
        <v>19</v>
      </c>
      <c r="AH205" s="38">
        <v>32</v>
      </c>
      <c r="AI205" s="38">
        <v>19</v>
      </c>
      <c r="AJ205" s="38">
        <v>4</v>
      </c>
      <c r="AK205" s="38">
        <v>2</v>
      </c>
      <c r="AL205" s="38">
        <v>1</v>
      </c>
      <c r="AM205" s="38">
        <v>0</v>
      </c>
      <c r="AN205" s="38">
        <v>4</v>
      </c>
      <c r="AO205" s="37">
        <v>2.1493915258755192</v>
      </c>
      <c r="AP205" s="38">
        <v>806</v>
      </c>
      <c r="AQ205" s="38">
        <v>15</v>
      </c>
      <c r="AR205" s="38">
        <v>46</v>
      </c>
      <c r="AS205" s="38">
        <v>145</v>
      </c>
      <c r="AT205" s="38">
        <v>178</v>
      </c>
      <c r="AU205" s="38">
        <v>188</v>
      </c>
      <c r="AV205" s="38">
        <v>112</v>
      </c>
      <c r="AW205" s="38">
        <v>47</v>
      </c>
      <c r="AX205" s="38">
        <v>12</v>
      </c>
      <c r="AY205" s="38">
        <v>1</v>
      </c>
      <c r="AZ205" s="38">
        <v>1</v>
      </c>
      <c r="BA205" s="38">
        <v>61</v>
      </c>
      <c r="BB205" s="37">
        <v>1.9391841267431273</v>
      </c>
    </row>
    <row r="206" spans="1:54" ht="15" customHeight="1">
      <c r="A206" s="48"/>
      <c r="B206" s="24"/>
      <c r="C206" s="56">
        <v>99.999999999999986</v>
      </c>
      <c r="D206" s="56">
        <v>0.39164490861618795</v>
      </c>
      <c r="E206" s="56">
        <v>0</v>
      </c>
      <c r="F206" s="56">
        <v>2.219321148825065</v>
      </c>
      <c r="G206" s="56">
        <v>13.838120104438643</v>
      </c>
      <c r="H206" s="56">
        <v>29.503916449086159</v>
      </c>
      <c r="I206" s="56">
        <v>34.203655352480418</v>
      </c>
      <c r="J206" s="56">
        <v>12.663185378590077</v>
      </c>
      <c r="K206" s="56">
        <v>1.95822454308094</v>
      </c>
      <c r="L206" s="56">
        <v>0.7832898172323759</v>
      </c>
      <c r="M206" s="56">
        <v>0.52219321148825071</v>
      </c>
      <c r="N206" s="56">
        <v>3.9164490861618799</v>
      </c>
      <c r="O206" s="51">
        <v>736</v>
      </c>
      <c r="P206" s="56">
        <v>100.00000000000001</v>
      </c>
      <c r="Q206" s="56">
        <v>0.63559322033898313</v>
      </c>
      <c r="R206" s="56">
        <v>2.4364406779661016</v>
      </c>
      <c r="S206" s="56">
        <v>8.2627118644067803</v>
      </c>
      <c r="T206" s="56">
        <v>9.1101694915254239</v>
      </c>
      <c r="U206" s="56">
        <v>19.915254237288135</v>
      </c>
      <c r="V206" s="56">
        <v>22.245762711864405</v>
      </c>
      <c r="W206" s="56">
        <v>18.220338983050848</v>
      </c>
      <c r="X206" s="56">
        <v>8.1567796610169498</v>
      </c>
      <c r="Y206" s="56">
        <v>3.8135593220338984</v>
      </c>
      <c r="Z206" s="56">
        <v>1.0593220338983049</v>
      </c>
      <c r="AA206" s="56">
        <v>6.1440677966101696</v>
      </c>
      <c r="AB206" s="51">
        <v>886</v>
      </c>
      <c r="AC206" s="56">
        <v>100</v>
      </c>
      <c r="AD206" s="56">
        <v>0</v>
      </c>
      <c r="AE206" s="56">
        <v>1.0416666666666665</v>
      </c>
      <c r="AF206" s="56">
        <v>14.583333333333334</v>
      </c>
      <c r="AG206" s="56">
        <v>19.791666666666664</v>
      </c>
      <c r="AH206" s="56">
        <v>33.333333333333329</v>
      </c>
      <c r="AI206" s="56">
        <v>19.791666666666664</v>
      </c>
      <c r="AJ206" s="56">
        <v>4.1666666666666661</v>
      </c>
      <c r="AK206" s="56">
        <v>2.083333333333333</v>
      </c>
      <c r="AL206" s="56">
        <v>1.0416666666666665</v>
      </c>
      <c r="AM206" s="56">
        <v>0</v>
      </c>
      <c r="AN206" s="56">
        <v>4.1666666666666661</v>
      </c>
      <c r="AO206" s="51">
        <v>92</v>
      </c>
      <c r="AP206" s="56">
        <v>100</v>
      </c>
      <c r="AQ206" s="56">
        <v>1.8610421836228286</v>
      </c>
      <c r="AR206" s="56">
        <v>5.7071960297766751</v>
      </c>
      <c r="AS206" s="56">
        <v>17.990074441687344</v>
      </c>
      <c r="AT206" s="56">
        <v>22.084367245657567</v>
      </c>
      <c r="AU206" s="56">
        <v>23.325062034739457</v>
      </c>
      <c r="AV206" s="56">
        <v>13.895781637717123</v>
      </c>
      <c r="AW206" s="56">
        <v>5.8312655086848642</v>
      </c>
      <c r="AX206" s="56">
        <v>1.4888337468982631</v>
      </c>
      <c r="AY206" s="56">
        <v>0.12406947890818859</v>
      </c>
      <c r="AZ206" s="56">
        <v>0.12406947890818859</v>
      </c>
      <c r="BA206" s="56">
        <v>7.5682382133995043</v>
      </c>
      <c r="BB206" s="51">
        <v>745</v>
      </c>
    </row>
    <row r="207" spans="1:54" ht="15" customHeight="1">
      <c r="A207" s="48"/>
      <c r="B207" s="24" t="s">
        <v>2</v>
      </c>
      <c r="C207" s="38">
        <v>46</v>
      </c>
      <c r="D207" s="38">
        <v>8</v>
      </c>
      <c r="E207" s="38">
        <v>0</v>
      </c>
      <c r="F207" s="38">
        <v>0</v>
      </c>
      <c r="G207" s="38">
        <v>5</v>
      </c>
      <c r="H207" s="38">
        <v>6</v>
      </c>
      <c r="I207" s="38">
        <v>8</v>
      </c>
      <c r="J207" s="38">
        <v>9</v>
      </c>
      <c r="K207" s="38">
        <v>4</v>
      </c>
      <c r="L207" s="38">
        <v>4</v>
      </c>
      <c r="M207" s="38">
        <v>0</v>
      </c>
      <c r="N207" s="38">
        <v>2</v>
      </c>
      <c r="O207" s="37">
        <v>2.3397203068598107</v>
      </c>
      <c r="P207" s="38">
        <v>37</v>
      </c>
      <c r="Q207" s="38">
        <v>0</v>
      </c>
      <c r="R207" s="38">
        <v>1</v>
      </c>
      <c r="S207" s="38">
        <v>2</v>
      </c>
      <c r="T207" s="38">
        <v>2</v>
      </c>
      <c r="U207" s="38">
        <v>5</v>
      </c>
      <c r="V207" s="38">
        <v>6</v>
      </c>
      <c r="W207" s="38">
        <v>7</v>
      </c>
      <c r="X207" s="38">
        <v>8</v>
      </c>
      <c r="Y207" s="38">
        <v>2</v>
      </c>
      <c r="Z207" s="38">
        <v>0</v>
      </c>
      <c r="AA207" s="38">
        <v>4</v>
      </c>
      <c r="AB207" s="37">
        <v>2.8614539847160163</v>
      </c>
      <c r="AC207" s="38">
        <v>3</v>
      </c>
      <c r="AD207" s="38">
        <v>0</v>
      </c>
      <c r="AE207" s="38">
        <v>0</v>
      </c>
      <c r="AF207" s="38">
        <v>0</v>
      </c>
      <c r="AG207" s="38">
        <v>0</v>
      </c>
      <c r="AH207" s="38">
        <v>2</v>
      </c>
      <c r="AI207" s="38">
        <v>0</v>
      </c>
      <c r="AJ207" s="38">
        <v>0</v>
      </c>
      <c r="AK207" s="38">
        <v>1</v>
      </c>
      <c r="AL207" s="38">
        <v>0</v>
      </c>
      <c r="AM207" s="38">
        <v>0</v>
      </c>
      <c r="AN207" s="38">
        <v>0</v>
      </c>
      <c r="AO207" s="37">
        <v>2.7638888888888888</v>
      </c>
      <c r="AP207" s="38">
        <v>22</v>
      </c>
      <c r="AQ207" s="38">
        <v>0</v>
      </c>
      <c r="AR207" s="38">
        <v>2</v>
      </c>
      <c r="AS207" s="38">
        <v>3</v>
      </c>
      <c r="AT207" s="38">
        <v>4</v>
      </c>
      <c r="AU207" s="38">
        <v>4</v>
      </c>
      <c r="AV207" s="38">
        <v>4</v>
      </c>
      <c r="AW207" s="38">
        <v>2</v>
      </c>
      <c r="AX207" s="38">
        <v>1</v>
      </c>
      <c r="AY207" s="38">
        <v>0</v>
      </c>
      <c r="AZ207" s="38">
        <v>0</v>
      </c>
      <c r="BA207" s="38">
        <v>2</v>
      </c>
      <c r="BB207" s="37">
        <v>2.0771337289650713</v>
      </c>
    </row>
    <row r="208" spans="1:54" ht="15" customHeight="1">
      <c r="A208" s="90"/>
      <c r="B208" s="24"/>
      <c r="C208" s="56">
        <v>100</v>
      </c>
      <c r="D208" s="56">
        <v>17.391304347826086</v>
      </c>
      <c r="E208" s="56">
        <v>0</v>
      </c>
      <c r="F208" s="56">
        <v>0</v>
      </c>
      <c r="G208" s="56">
        <v>10.869565217391305</v>
      </c>
      <c r="H208" s="56">
        <v>13.043478260869565</v>
      </c>
      <c r="I208" s="56">
        <v>17.391304347826086</v>
      </c>
      <c r="J208" s="56">
        <v>19.565217391304348</v>
      </c>
      <c r="K208" s="56">
        <v>8.695652173913043</v>
      </c>
      <c r="L208" s="56">
        <v>8.695652173913043</v>
      </c>
      <c r="M208" s="56">
        <v>0</v>
      </c>
      <c r="N208" s="56">
        <v>4.3478260869565215</v>
      </c>
      <c r="O208" s="51">
        <v>44</v>
      </c>
      <c r="P208" s="56">
        <v>99.999999999999986</v>
      </c>
      <c r="Q208" s="56">
        <v>0</v>
      </c>
      <c r="R208" s="56">
        <v>2.7027027027027026</v>
      </c>
      <c r="S208" s="56">
        <v>5.4054054054054053</v>
      </c>
      <c r="T208" s="56">
        <v>5.4054054054054053</v>
      </c>
      <c r="U208" s="56">
        <v>13.513513513513514</v>
      </c>
      <c r="V208" s="56">
        <v>16.216216216216218</v>
      </c>
      <c r="W208" s="56">
        <v>18.918918918918919</v>
      </c>
      <c r="X208" s="56">
        <v>21.621621621621621</v>
      </c>
      <c r="Y208" s="56">
        <v>5.4054054054054053</v>
      </c>
      <c r="Z208" s="56">
        <v>0</v>
      </c>
      <c r="AA208" s="56">
        <v>10.810810810810811</v>
      </c>
      <c r="AB208" s="51">
        <v>33</v>
      </c>
      <c r="AC208" s="56">
        <v>99.999999999999986</v>
      </c>
      <c r="AD208" s="56">
        <v>0</v>
      </c>
      <c r="AE208" s="56">
        <v>0</v>
      </c>
      <c r="AF208" s="56">
        <v>0</v>
      </c>
      <c r="AG208" s="56">
        <v>0</v>
      </c>
      <c r="AH208" s="56">
        <v>66.666666666666657</v>
      </c>
      <c r="AI208" s="56">
        <v>0</v>
      </c>
      <c r="AJ208" s="56">
        <v>0</v>
      </c>
      <c r="AK208" s="56">
        <v>33.333333333333329</v>
      </c>
      <c r="AL208" s="56">
        <v>0</v>
      </c>
      <c r="AM208" s="56">
        <v>0</v>
      </c>
      <c r="AN208" s="56">
        <v>0</v>
      </c>
      <c r="AO208" s="51">
        <v>3</v>
      </c>
      <c r="AP208" s="56">
        <v>100.00000000000001</v>
      </c>
      <c r="AQ208" s="56">
        <v>0</v>
      </c>
      <c r="AR208" s="56">
        <v>9.0909090909090917</v>
      </c>
      <c r="AS208" s="56">
        <v>13.636363636363635</v>
      </c>
      <c r="AT208" s="56">
        <v>18.181818181818183</v>
      </c>
      <c r="AU208" s="56">
        <v>18.181818181818183</v>
      </c>
      <c r="AV208" s="56">
        <v>18.181818181818183</v>
      </c>
      <c r="AW208" s="56">
        <v>9.0909090909090917</v>
      </c>
      <c r="AX208" s="56">
        <v>4.5454545454545459</v>
      </c>
      <c r="AY208" s="56">
        <v>0</v>
      </c>
      <c r="AZ208" s="56">
        <v>0</v>
      </c>
      <c r="BA208" s="56">
        <v>9.0909090909090917</v>
      </c>
      <c r="BB208" s="51">
        <v>20</v>
      </c>
    </row>
    <row r="209" spans="1:54" ht="15" customHeight="1">
      <c r="A209" s="48" t="s">
        <v>412</v>
      </c>
      <c r="B209" s="24" t="s">
        <v>87</v>
      </c>
      <c r="C209" s="38">
        <v>90</v>
      </c>
      <c r="D209" s="38">
        <v>0</v>
      </c>
      <c r="E209" s="38">
        <v>0</v>
      </c>
      <c r="F209" s="38">
        <v>2</v>
      </c>
      <c r="G209" s="38">
        <v>11</v>
      </c>
      <c r="H209" s="38">
        <v>15</v>
      </c>
      <c r="I209" s="38">
        <v>31</v>
      </c>
      <c r="J209" s="38">
        <v>22</v>
      </c>
      <c r="K209" s="38">
        <v>6</v>
      </c>
      <c r="L209" s="38">
        <v>2</v>
      </c>
      <c r="M209" s="38">
        <v>0</v>
      </c>
      <c r="N209" s="38">
        <v>1</v>
      </c>
      <c r="O209" s="37">
        <v>2.7148434045192684</v>
      </c>
      <c r="P209" s="38">
        <v>521</v>
      </c>
      <c r="Q209" s="38">
        <v>0</v>
      </c>
      <c r="R209" s="38">
        <v>9</v>
      </c>
      <c r="S209" s="38">
        <v>22</v>
      </c>
      <c r="T209" s="38">
        <v>29</v>
      </c>
      <c r="U209" s="38">
        <v>91</v>
      </c>
      <c r="V209" s="38">
        <v>121</v>
      </c>
      <c r="W209" s="38">
        <v>130</v>
      </c>
      <c r="X209" s="38">
        <v>62</v>
      </c>
      <c r="Y209" s="38">
        <v>23</v>
      </c>
      <c r="Z209" s="38">
        <v>11</v>
      </c>
      <c r="AA209" s="38">
        <v>23</v>
      </c>
      <c r="AB209" s="37">
        <v>2.8377055137089089</v>
      </c>
      <c r="AC209" s="38">
        <v>22</v>
      </c>
      <c r="AD209" s="38">
        <v>0</v>
      </c>
      <c r="AE209" s="38">
        <v>1</v>
      </c>
      <c r="AF209" s="38">
        <v>1</v>
      </c>
      <c r="AG209" s="38">
        <v>2</v>
      </c>
      <c r="AH209" s="38">
        <v>5</v>
      </c>
      <c r="AI209" s="38">
        <v>7</v>
      </c>
      <c r="AJ209" s="38">
        <v>1</v>
      </c>
      <c r="AK209" s="38">
        <v>2</v>
      </c>
      <c r="AL209" s="38">
        <v>1</v>
      </c>
      <c r="AM209" s="38">
        <v>0</v>
      </c>
      <c r="AN209" s="38">
        <v>2</v>
      </c>
      <c r="AO209" s="37">
        <v>2.5224181551784177</v>
      </c>
      <c r="AP209" s="38">
        <v>141</v>
      </c>
      <c r="AQ209" s="38">
        <v>2</v>
      </c>
      <c r="AR209" s="38">
        <v>4</v>
      </c>
      <c r="AS209" s="38">
        <v>25</v>
      </c>
      <c r="AT209" s="38">
        <v>28</v>
      </c>
      <c r="AU209" s="38">
        <v>32</v>
      </c>
      <c r="AV209" s="38">
        <v>27</v>
      </c>
      <c r="AW209" s="38">
        <v>15</v>
      </c>
      <c r="AX209" s="38">
        <v>0</v>
      </c>
      <c r="AY209" s="38">
        <v>1</v>
      </c>
      <c r="AZ209" s="38">
        <v>0</v>
      </c>
      <c r="BA209" s="38">
        <v>7</v>
      </c>
      <c r="BB209" s="37">
        <v>2.0863773468772733</v>
      </c>
    </row>
    <row r="210" spans="1:54" ht="15" customHeight="1">
      <c r="A210" s="48"/>
      <c r="B210" s="24"/>
      <c r="C210" s="56">
        <v>100</v>
      </c>
      <c r="D210" s="56">
        <v>0</v>
      </c>
      <c r="E210" s="56">
        <v>0</v>
      </c>
      <c r="F210" s="56">
        <v>2.2222222222222223</v>
      </c>
      <c r="G210" s="56">
        <v>12.222222222222221</v>
      </c>
      <c r="H210" s="56">
        <v>16.666666666666664</v>
      </c>
      <c r="I210" s="56">
        <v>34.444444444444443</v>
      </c>
      <c r="J210" s="56">
        <v>24.444444444444443</v>
      </c>
      <c r="K210" s="56">
        <v>6.666666666666667</v>
      </c>
      <c r="L210" s="56">
        <v>2.2222222222222223</v>
      </c>
      <c r="M210" s="56">
        <v>0</v>
      </c>
      <c r="N210" s="56">
        <v>1.1111111111111112</v>
      </c>
      <c r="O210" s="51">
        <v>89</v>
      </c>
      <c r="P210" s="56">
        <v>100</v>
      </c>
      <c r="Q210" s="56">
        <v>0</v>
      </c>
      <c r="R210" s="56">
        <v>1.727447216890595</v>
      </c>
      <c r="S210" s="56">
        <v>4.2226487523992322</v>
      </c>
      <c r="T210" s="56">
        <v>5.5662188099808061</v>
      </c>
      <c r="U210" s="56">
        <v>17.46641074856046</v>
      </c>
      <c r="V210" s="56">
        <v>23.224568138195778</v>
      </c>
      <c r="W210" s="56">
        <v>24.95201535508637</v>
      </c>
      <c r="X210" s="56">
        <v>11.900191938579654</v>
      </c>
      <c r="Y210" s="56">
        <v>4.4145873320537428</v>
      </c>
      <c r="Z210" s="56">
        <v>2.1113243761996161</v>
      </c>
      <c r="AA210" s="56">
        <v>4.4145873320537428</v>
      </c>
      <c r="AB210" s="51">
        <v>498</v>
      </c>
      <c r="AC210" s="56">
        <v>100</v>
      </c>
      <c r="AD210" s="56">
        <v>0</v>
      </c>
      <c r="AE210" s="56">
        <v>4.5454545454545459</v>
      </c>
      <c r="AF210" s="56">
        <v>4.5454545454545459</v>
      </c>
      <c r="AG210" s="56">
        <v>9.0909090909090917</v>
      </c>
      <c r="AH210" s="56">
        <v>22.727272727272727</v>
      </c>
      <c r="AI210" s="56">
        <v>31.818181818181817</v>
      </c>
      <c r="AJ210" s="56">
        <v>4.5454545454545459</v>
      </c>
      <c r="AK210" s="56">
        <v>9.0909090909090917</v>
      </c>
      <c r="AL210" s="56">
        <v>4.5454545454545459</v>
      </c>
      <c r="AM210" s="56">
        <v>0</v>
      </c>
      <c r="AN210" s="56">
        <v>9.0909090909090917</v>
      </c>
      <c r="AO210" s="51">
        <v>20</v>
      </c>
      <c r="AP210" s="56">
        <v>100.00000000000001</v>
      </c>
      <c r="AQ210" s="56">
        <v>1.4184397163120568</v>
      </c>
      <c r="AR210" s="56">
        <v>2.8368794326241136</v>
      </c>
      <c r="AS210" s="56">
        <v>17.730496453900709</v>
      </c>
      <c r="AT210" s="56">
        <v>19.858156028368796</v>
      </c>
      <c r="AU210" s="56">
        <v>22.695035460992909</v>
      </c>
      <c r="AV210" s="56">
        <v>19.148936170212767</v>
      </c>
      <c r="AW210" s="56">
        <v>10.638297872340425</v>
      </c>
      <c r="AX210" s="56">
        <v>0</v>
      </c>
      <c r="AY210" s="56">
        <v>0.70921985815602839</v>
      </c>
      <c r="AZ210" s="56">
        <v>0</v>
      </c>
      <c r="BA210" s="56">
        <v>4.9645390070921991</v>
      </c>
      <c r="BB210" s="51">
        <v>134</v>
      </c>
    </row>
    <row r="211" spans="1:54" ht="15" customHeight="1">
      <c r="A211" s="48"/>
      <c r="B211" s="24" t="s">
        <v>88</v>
      </c>
      <c r="C211" s="38">
        <v>82</v>
      </c>
      <c r="D211" s="38">
        <v>0</v>
      </c>
      <c r="E211" s="38">
        <v>0</v>
      </c>
      <c r="F211" s="38">
        <v>1</v>
      </c>
      <c r="G211" s="38">
        <v>10</v>
      </c>
      <c r="H211" s="38">
        <v>23</v>
      </c>
      <c r="I211" s="38">
        <v>28</v>
      </c>
      <c r="J211" s="38">
        <v>12</v>
      </c>
      <c r="K211" s="38">
        <v>3</v>
      </c>
      <c r="L211" s="38">
        <v>1</v>
      </c>
      <c r="M211" s="38">
        <v>1</v>
      </c>
      <c r="N211" s="38">
        <v>3</v>
      </c>
      <c r="O211" s="37">
        <v>2.5961595870353844</v>
      </c>
      <c r="P211" s="38">
        <v>221</v>
      </c>
      <c r="Q211" s="38">
        <v>1</v>
      </c>
      <c r="R211" s="38">
        <v>3</v>
      </c>
      <c r="S211" s="38">
        <v>14</v>
      </c>
      <c r="T211" s="38">
        <v>16</v>
      </c>
      <c r="U211" s="38">
        <v>49</v>
      </c>
      <c r="V211" s="38">
        <v>48</v>
      </c>
      <c r="W211" s="38">
        <v>44</v>
      </c>
      <c r="X211" s="38">
        <v>17</v>
      </c>
      <c r="Y211" s="38">
        <v>17</v>
      </c>
      <c r="Z211" s="38">
        <v>2</v>
      </c>
      <c r="AA211" s="38">
        <v>10</v>
      </c>
      <c r="AB211" s="37">
        <v>2.7188291445084736</v>
      </c>
      <c r="AC211" s="38">
        <v>15</v>
      </c>
      <c r="AD211" s="38">
        <v>0</v>
      </c>
      <c r="AE211" s="38">
        <v>0</v>
      </c>
      <c r="AF211" s="38">
        <v>2</v>
      </c>
      <c r="AG211" s="38">
        <v>2</v>
      </c>
      <c r="AH211" s="38">
        <v>5</v>
      </c>
      <c r="AI211" s="38">
        <v>3</v>
      </c>
      <c r="AJ211" s="38">
        <v>0</v>
      </c>
      <c r="AK211" s="38">
        <v>3</v>
      </c>
      <c r="AL211" s="38">
        <v>0</v>
      </c>
      <c r="AM211" s="38">
        <v>0</v>
      </c>
      <c r="AN211" s="38">
        <v>0</v>
      </c>
      <c r="AO211" s="37">
        <v>2.4197969107195414</v>
      </c>
      <c r="AP211" s="38">
        <v>242</v>
      </c>
      <c r="AQ211" s="38">
        <v>0</v>
      </c>
      <c r="AR211" s="38">
        <v>7</v>
      </c>
      <c r="AS211" s="38">
        <v>38</v>
      </c>
      <c r="AT211" s="38">
        <v>42</v>
      </c>
      <c r="AU211" s="38">
        <v>44</v>
      </c>
      <c r="AV211" s="38">
        <v>48</v>
      </c>
      <c r="AW211" s="38">
        <v>35</v>
      </c>
      <c r="AX211" s="38">
        <v>10</v>
      </c>
      <c r="AY211" s="38">
        <v>2</v>
      </c>
      <c r="AZ211" s="38">
        <v>0</v>
      </c>
      <c r="BA211" s="38">
        <v>16</v>
      </c>
      <c r="BB211" s="37">
        <v>2.2639529282377615</v>
      </c>
    </row>
    <row r="212" spans="1:54" ht="15" customHeight="1">
      <c r="A212" s="48"/>
      <c r="B212" s="24"/>
      <c r="C212" s="56">
        <v>100</v>
      </c>
      <c r="D212" s="56">
        <v>0</v>
      </c>
      <c r="E212" s="56">
        <v>0</v>
      </c>
      <c r="F212" s="56">
        <v>1.2195121951219512</v>
      </c>
      <c r="G212" s="56">
        <v>12.195121951219512</v>
      </c>
      <c r="H212" s="56">
        <v>28.04878048780488</v>
      </c>
      <c r="I212" s="56">
        <v>34.146341463414636</v>
      </c>
      <c r="J212" s="56">
        <v>14.634146341463413</v>
      </c>
      <c r="K212" s="56">
        <v>3.6585365853658534</v>
      </c>
      <c r="L212" s="56">
        <v>1.2195121951219512</v>
      </c>
      <c r="M212" s="56">
        <v>1.2195121951219512</v>
      </c>
      <c r="N212" s="56">
        <v>3.6585365853658534</v>
      </c>
      <c r="O212" s="51">
        <v>79</v>
      </c>
      <c r="P212" s="56">
        <v>100</v>
      </c>
      <c r="Q212" s="56">
        <v>0.45248868778280549</v>
      </c>
      <c r="R212" s="56">
        <v>1.3574660633484164</v>
      </c>
      <c r="S212" s="56">
        <v>6.3348416289592757</v>
      </c>
      <c r="T212" s="56">
        <v>7.2398190045248878</v>
      </c>
      <c r="U212" s="56">
        <v>22.171945701357465</v>
      </c>
      <c r="V212" s="56">
        <v>21.719457013574662</v>
      </c>
      <c r="W212" s="56">
        <v>19.909502262443439</v>
      </c>
      <c r="X212" s="56">
        <v>7.6923076923076925</v>
      </c>
      <c r="Y212" s="56">
        <v>7.6923076923076925</v>
      </c>
      <c r="Z212" s="56">
        <v>0.90497737556561098</v>
      </c>
      <c r="AA212" s="56">
        <v>4.5248868778280542</v>
      </c>
      <c r="AB212" s="51">
        <v>211</v>
      </c>
      <c r="AC212" s="56">
        <v>100</v>
      </c>
      <c r="AD212" s="56">
        <v>0</v>
      </c>
      <c r="AE212" s="56">
        <v>0</v>
      </c>
      <c r="AF212" s="56">
        <v>13.333333333333334</v>
      </c>
      <c r="AG212" s="56">
        <v>13.333333333333334</v>
      </c>
      <c r="AH212" s="56">
        <v>33.333333333333329</v>
      </c>
      <c r="AI212" s="56">
        <v>20</v>
      </c>
      <c r="AJ212" s="56">
        <v>0</v>
      </c>
      <c r="AK212" s="56">
        <v>20</v>
      </c>
      <c r="AL212" s="56">
        <v>0</v>
      </c>
      <c r="AM212" s="56">
        <v>0</v>
      </c>
      <c r="AN212" s="56">
        <v>0</v>
      </c>
      <c r="AO212" s="51">
        <v>15</v>
      </c>
      <c r="AP212" s="56">
        <v>100</v>
      </c>
      <c r="AQ212" s="56">
        <v>0</v>
      </c>
      <c r="AR212" s="56">
        <v>2.8925619834710745</v>
      </c>
      <c r="AS212" s="56">
        <v>15.702479338842975</v>
      </c>
      <c r="AT212" s="56">
        <v>17.355371900826448</v>
      </c>
      <c r="AU212" s="56">
        <v>18.181818181818183</v>
      </c>
      <c r="AV212" s="56">
        <v>19.834710743801654</v>
      </c>
      <c r="AW212" s="56">
        <v>14.46280991735537</v>
      </c>
      <c r="AX212" s="56">
        <v>4.1322314049586781</v>
      </c>
      <c r="AY212" s="56">
        <v>0.82644628099173556</v>
      </c>
      <c r="AZ212" s="56">
        <v>0</v>
      </c>
      <c r="BA212" s="56">
        <v>6.6115702479338845</v>
      </c>
      <c r="BB212" s="51">
        <v>226</v>
      </c>
    </row>
    <row r="213" spans="1:54" ht="15" customHeight="1">
      <c r="A213" s="48"/>
      <c r="B213" s="24" t="s">
        <v>89</v>
      </c>
      <c r="C213" s="38">
        <v>111</v>
      </c>
      <c r="D213" s="38">
        <v>10</v>
      </c>
      <c r="E213" s="38">
        <v>1</v>
      </c>
      <c r="F213" s="38">
        <v>2</v>
      </c>
      <c r="G213" s="38">
        <v>16</v>
      </c>
      <c r="H213" s="38">
        <v>23</v>
      </c>
      <c r="I213" s="38">
        <v>28</v>
      </c>
      <c r="J213" s="38">
        <v>16</v>
      </c>
      <c r="K213" s="38">
        <v>4</v>
      </c>
      <c r="L213" s="38">
        <v>3</v>
      </c>
      <c r="M213" s="38">
        <v>3</v>
      </c>
      <c r="N213" s="38">
        <v>5</v>
      </c>
      <c r="O213" s="37">
        <v>2.3787036866573752</v>
      </c>
      <c r="P213" s="38">
        <v>135</v>
      </c>
      <c r="Q213" s="38">
        <v>0</v>
      </c>
      <c r="R213" s="38">
        <v>3</v>
      </c>
      <c r="S213" s="38">
        <v>11</v>
      </c>
      <c r="T213" s="38">
        <v>17</v>
      </c>
      <c r="U213" s="38">
        <v>24</v>
      </c>
      <c r="V213" s="38">
        <v>23</v>
      </c>
      <c r="W213" s="38">
        <v>23</v>
      </c>
      <c r="X213" s="38">
        <v>9</v>
      </c>
      <c r="Y213" s="38">
        <v>10</v>
      </c>
      <c r="Z213" s="38">
        <v>7</v>
      </c>
      <c r="AA213" s="38">
        <v>8</v>
      </c>
      <c r="AB213" s="37">
        <v>2.706807592284973</v>
      </c>
      <c r="AC213" s="38">
        <v>25</v>
      </c>
      <c r="AD213" s="38">
        <v>0</v>
      </c>
      <c r="AE213" s="38">
        <v>0</v>
      </c>
      <c r="AF213" s="38">
        <v>3</v>
      </c>
      <c r="AG213" s="38">
        <v>5</v>
      </c>
      <c r="AH213" s="38">
        <v>10</v>
      </c>
      <c r="AI213" s="38">
        <v>5</v>
      </c>
      <c r="AJ213" s="38">
        <v>0</v>
      </c>
      <c r="AK213" s="38">
        <v>0</v>
      </c>
      <c r="AL213" s="38">
        <v>1</v>
      </c>
      <c r="AM213" s="38">
        <v>0</v>
      </c>
      <c r="AN213" s="38">
        <v>1</v>
      </c>
      <c r="AO213" s="37">
        <v>2.1766764836933707</v>
      </c>
      <c r="AP213" s="38">
        <v>259</v>
      </c>
      <c r="AQ213" s="38">
        <v>7</v>
      </c>
      <c r="AR213" s="38">
        <v>11</v>
      </c>
      <c r="AS213" s="38">
        <v>35</v>
      </c>
      <c r="AT213" s="38">
        <v>67</v>
      </c>
      <c r="AU213" s="38">
        <v>50</v>
      </c>
      <c r="AV213" s="38">
        <v>48</v>
      </c>
      <c r="AW213" s="38">
        <v>14</v>
      </c>
      <c r="AX213" s="38">
        <v>7</v>
      </c>
      <c r="AY213" s="38">
        <v>0</v>
      </c>
      <c r="AZ213" s="38">
        <v>1</v>
      </c>
      <c r="BA213" s="38">
        <v>19</v>
      </c>
      <c r="BB213" s="37">
        <v>2.0342732341477094</v>
      </c>
    </row>
    <row r="214" spans="1:54" ht="15" customHeight="1">
      <c r="A214" s="48"/>
      <c r="B214" s="24"/>
      <c r="C214" s="56">
        <v>100.00000000000001</v>
      </c>
      <c r="D214" s="56">
        <v>9.0090090090090094</v>
      </c>
      <c r="E214" s="56">
        <v>0.90090090090090091</v>
      </c>
      <c r="F214" s="56">
        <v>1.8018018018018018</v>
      </c>
      <c r="G214" s="56">
        <v>14.414414414414415</v>
      </c>
      <c r="H214" s="56">
        <v>20.72072072072072</v>
      </c>
      <c r="I214" s="56">
        <v>25.225225225225223</v>
      </c>
      <c r="J214" s="56">
        <v>14.414414414414415</v>
      </c>
      <c r="K214" s="56">
        <v>3.6036036036036037</v>
      </c>
      <c r="L214" s="56">
        <v>2.7027027027027026</v>
      </c>
      <c r="M214" s="56">
        <v>2.7027027027027026</v>
      </c>
      <c r="N214" s="56">
        <v>4.5045045045045047</v>
      </c>
      <c r="O214" s="51">
        <v>106</v>
      </c>
      <c r="P214" s="56">
        <v>100</v>
      </c>
      <c r="Q214" s="56">
        <v>0</v>
      </c>
      <c r="R214" s="56">
        <v>2.2222222222222223</v>
      </c>
      <c r="S214" s="56">
        <v>8.1481481481481488</v>
      </c>
      <c r="T214" s="56">
        <v>12.592592592592592</v>
      </c>
      <c r="U214" s="56">
        <v>17.777777777777779</v>
      </c>
      <c r="V214" s="56">
        <v>17.037037037037038</v>
      </c>
      <c r="W214" s="56">
        <v>17.037037037037038</v>
      </c>
      <c r="X214" s="56">
        <v>6.666666666666667</v>
      </c>
      <c r="Y214" s="56">
        <v>7.4074074074074066</v>
      </c>
      <c r="Z214" s="56">
        <v>5.1851851851851851</v>
      </c>
      <c r="AA214" s="56">
        <v>5.9259259259259265</v>
      </c>
      <c r="AB214" s="51">
        <v>127</v>
      </c>
      <c r="AC214" s="56">
        <v>100</v>
      </c>
      <c r="AD214" s="56">
        <v>0</v>
      </c>
      <c r="AE214" s="56">
        <v>0</v>
      </c>
      <c r="AF214" s="56">
        <v>12</v>
      </c>
      <c r="AG214" s="56">
        <v>20</v>
      </c>
      <c r="AH214" s="56">
        <v>40</v>
      </c>
      <c r="AI214" s="56">
        <v>20</v>
      </c>
      <c r="AJ214" s="56">
        <v>0</v>
      </c>
      <c r="AK214" s="56">
        <v>0</v>
      </c>
      <c r="AL214" s="56">
        <v>4</v>
      </c>
      <c r="AM214" s="56">
        <v>0</v>
      </c>
      <c r="AN214" s="56">
        <v>4</v>
      </c>
      <c r="AO214" s="51">
        <v>24</v>
      </c>
      <c r="AP214" s="56">
        <v>100</v>
      </c>
      <c r="AQ214" s="56">
        <v>2.7027027027027026</v>
      </c>
      <c r="AR214" s="56">
        <v>4.2471042471042466</v>
      </c>
      <c r="AS214" s="56">
        <v>13.513513513513514</v>
      </c>
      <c r="AT214" s="56">
        <v>25.868725868725868</v>
      </c>
      <c r="AU214" s="56">
        <v>19.305019305019304</v>
      </c>
      <c r="AV214" s="56">
        <v>18.532818532818531</v>
      </c>
      <c r="AW214" s="56">
        <v>5.4054054054054053</v>
      </c>
      <c r="AX214" s="56">
        <v>2.7027027027027026</v>
      </c>
      <c r="AY214" s="56">
        <v>0</v>
      </c>
      <c r="AZ214" s="56">
        <v>0.38610038610038611</v>
      </c>
      <c r="BA214" s="56">
        <v>7.3359073359073363</v>
      </c>
      <c r="BB214" s="51">
        <v>240</v>
      </c>
    </row>
    <row r="215" spans="1:54" ht="15" customHeight="1">
      <c r="A215" s="48"/>
      <c r="B215" s="24" t="s">
        <v>90</v>
      </c>
      <c r="C215" s="38">
        <v>156</v>
      </c>
      <c r="D215" s="38">
        <v>10</v>
      </c>
      <c r="E215" s="38">
        <v>0</v>
      </c>
      <c r="F215" s="38">
        <v>2</v>
      </c>
      <c r="G215" s="38">
        <v>10</v>
      </c>
      <c r="H215" s="38">
        <v>38</v>
      </c>
      <c r="I215" s="38">
        <v>43</v>
      </c>
      <c r="J215" s="38">
        <v>32</v>
      </c>
      <c r="K215" s="38">
        <v>6</v>
      </c>
      <c r="L215" s="38">
        <v>7</v>
      </c>
      <c r="M215" s="38">
        <v>5</v>
      </c>
      <c r="N215" s="38">
        <v>3</v>
      </c>
      <c r="O215" s="37">
        <v>2.6023686266184884</v>
      </c>
      <c r="P215" s="38">
        <v>90</v>
      </c>
      <c r="Q215" s="38">
        <v>1</v>
      </c>
      <c r="R215" s="38">
        <v>0</v>
      </c>
      <c r="S215" s="38">
        <v>9</v>
      </c>
      <c r="T215" s="38">
        <v>10</v>
      </c>
      <c r="U215" s="38">
        <v>22</v>
      </c>
      <c r="V215" s="38">
        <v>19</v>
      </c>
      <c r="W215" s="38">
        <v>9</v>
      </c>
      <c r="X215" s="38">
        <v>9</v>
      </c>
      <c r="Y215" s="38">
        <v>5</v>
      </c>
      <c r="Z215" s="38">
        <v>2</v>
      </c>
      <c r="AA215" s="38">
        <v>4</v>
      </c>
      <c r="AB215" s="37">
        <v>2.6148039146373461</v>
      </c>
      <c r="AC215" s="38">
        <v>19</v>
      </c>
      <c r="AD215" s="38">
        <v>0</v>
      </c>
      <c r="AE215" s="38">
        <v>0</v>
      </c>
      <c r="AF215" s="38">
        <v>0</v>
      </c>
      <c r="AG215" s="38">
        <v>8</v>
      </c>
      <c r="AH215" s="38">
        <v>6</v>
      </c>
      <c r="AI215" s="38">
        <v>4</v>
      </c>
      <c r="AJ215" s="38">
        <v>1</v>
      </c>
      <c r="AK215" s="38">
        <v>0</v>
      </c>
      <c r="AL215" s="38">
        <v>0</v>
      </c>
      <c r="AM215" s="38">
        <v>0</v>
      </c>
      <c r="AN215" s="38">
        <v>0</v>
      </c>
      <c r="AO215" s="37">
        <v>2.1697564597482026</v>
      </c>
      <c r="AP215" s="38">
        <v>198</v>
      </c>
      <c r="AQ215" s="38">
        <v>0</v>
      </c>
      <c r="AR215" s="38">
        <v>10</v>
      </c>
      <c r="AS215" s="38">
        <v>35</v>
      </c>
      <c r="AT215" s="38">
        <v>49</v>
      </c>
      <c r="AU215" s="38">
        <v>57</v>
      </c>
      <c r="AV215" s="38">
        <v>21</v>
      </c>
      <c r="AW215" s="38">
        <v>7</v>
      </c>
      <c r="AX215" s="38">
        <v>3</v>
      </c>
      <c r="AY215" s="38">
        <v>1</v>
      </c>
      <c r="AZ215" s="38">
        <v>1</v>
      </c>
      <c r="BA215" s="38">
        <v>14</v>
      </c>
      <c r="BB215" s="37">
        <v>1.9796044607015879</v>
      </c>
    </row>
    <row r="216" spans="1:54" ht="15" customHeight="1">
      <c r="A216" s="48"/>
      <c r="B216" s="24"/>
      <c r="C216" s="56">
        <v>99.999999999999986</v>
      </c>
      <c r="D216" s="56">
        <v>6.4102564102564097</v>
      </c>
      <c r="E216" s="56">
        <v>0</v>
      </c>
      <c r="F216" s="56">
        <v>1.2820512820512819</v>
      </c>
      <c r="G216" s="56">
        <v>6.4102564102564097</v>
      </c>
      <c r="H216" s="56">
        <v>24.358974358974358</v>
      </c>
      <c r="I216" s="56">
        <v>27.564102564102566</v>
      </c>
      <c r="J216" s="56">
        <v>20.512820512820511</v>
      </c>
      <c r="K216" s="56">
        <v>3.8461538461538463</v>
      </c>
      <c r="L216" s="56">
        <v>4.4871794871794872</v>
      </c>
      <c r="M216" s="56">
        <v>3.2051282051282048</v>
      </c>
      <c r="N216" s="56">
        <v>1.9230769230769231</v>
      </c>
      <c r="O216" s="51">
        <v>153</v>
      </c>
      <c r="P216" s="56">
        <v>100</v>
      </c>
      <c r="Q216" s="56">
        <v>1.1111111111111112</v>
      </c>
      <c r="R216" s="56">
        <v>0</v>
      </c>
      <c r="S216" s="56">
        <v>10</v>
      </c>
      <c r="T216" s="56">
        <v>11.111111111111111</v>
      </c>
      <c r="U216" s="56">
        <v>24.444444444444443</v>
      </c>
      <c r="V216" s="56">
        <v>21.111111111111111</v>
      </c>
      <c r="W216" s="56">
        <v>10</v>
      </c>
      <c r="X216" s="56">
        <v>10</v>
      </c>
      <c r="Y216" s="56">
        <v>5.5555555555555554</v>
      </c>
      <c r="Z216" s="56">
        <v>2.2222222222222223</v>
      </c>
      <c r="AA216" s="56">
        <v>4.4444444444444446</v>
      </c>
      <c r="AB216" s="51">
        <v>86</v>
      </c>
      <c r="AC216" s="56">
        <v>99.999999999999986</v>
      </c>
      <c r="AD216" s="56">
        <v>0</v>
      </c>
      <c r="AE216" s="56">
        <v>0</v>
      </c>
      <c r="AF216" s="56">
        <v>0</v>
      </c>
      <c r="AG216" s="56">
        <v>42.105263157894733</v>
      </c>
      <c r="AH216" s="56">
        <v>31.578947368421051</v>
      </c>
      <c r="AI216" s="56">
        <v>21.052631578947366</v>
      </c>
      <c r="AJ216" s="56">
        <v>5.2631578947368416</v>
      </c>
      <c r="AK216" s="56">
        <v>0</v>
      </c>
      <c r="AL216" s="56">
        <v>0</v>
      </c>
      <c r="AM216" s="56">
        <v>0</v>
      </c>
      <c r="AN216" s="56">
        <v>0</v>
      </c>
      <c r="AO216" s="51">
        <v>19</v>
      </c>
      <c r="AP216" s="56">
        <v>100.00000000000001</v>
      </c>
      <c r="AQ216" s="56">
        <v>0</v>
      </c>
      <c r="AR216" s="56">
        <v>5.0505050505050502</v>
      </c>
      <c r="AS216" s="56">
        <v>17.676767676767678</v>
      </c>
      <c r="AT216" s="56">
        <v>24.747474747474747</v>
      </c>
      <c r="AU216" s="56">
        <v>28.787878787878789</v>
      </c>
      <c r="AV216" s="56">
        <v>10.606060606060606</v>
      </c>
      <c r="AW216" s="56">
        <v>3.535353535353535</v>
      </c>
      <c r="AX216" s="56">
        <v>1.5151515151515151</v>
      </c>
      <c r="AY216" s="56">
        <v>0.50505050505050508</v>
      </c>
      <c r="AZ216" s="56">
        <v>0.50505050505050508</v>
      </c>
      <c r="BA216" s="56">
        <v>7.0707070707070701</v>
      </c>
      <c r="BB216" s="51">
        <v>184</v>
      </c>
    </row>
    <row r="217" spans="1:54" ht="15" customHeight="1">
      <c r="A217" s="48"/>
      <c r="B217" s="24" t="s">
        <v>91</v>
      </c>
      <c r="C217" s="38">
        <v>134</v>
      </c>
      <c r="D217" s="38">
        <v>3</v>
      </c>
      <c r="E217" s="38">
        <v>0</v>
      </c>
      <c r="F217" s="38">
        <v>2</v>
      </c>
      <c r="G217" s="38">
        <v>18</v>
      </c>
      <c r="H217" s="38">
        <v>28</v>
      </c>
      <c r="I217" s="38">
        <v>43</v>
      </c>
      <c r="J217" s="38">
        <v>22</v>
      </c>
      <c r="K217" s="38">
        <v>10</v>
      </c>
      <c r="L217" s="38">
        <v>2</v>
      </c>
      <c r="M217" s="38">
        <v>4</v>
      </c>
      <c r="N217" s="38">
        <v>2</v>
      </c>
      <c r="O217" s="37">
        <v>2.6383509202093154</v>
      </c>
      <c r="P217" s="38">
        <v>28</v>
      </c>
      <c r="Q217" s="38">
        <v>0</v>
      </c>
      <c r="R217" s="38">
        <v>1</v>
      </c>
      <c r="S217" s="38">
        <v>1</v>
      </c>
      <c r="T217" s="38">
        <v>4</v>
      </c>
      <c r="U217" s="38">
        <v>5</v>
      </c>
      <c r="V217" s="38">
        <v>7</v>
      </c>
      <c r="W217" s="38">
        <v>3</v>
      </c>
      <c r="X217" s="38">
        <v>4</v>
      </c>
      <c r="Y217" s="38">
        <v>0</v>
      </c>
      <c r="Z217" s="38">
        <v>1</v>
      </c>
      <c r="AA217" s="38">
        <v>2</v>
      </c>
      <c r="AB217" s="37">
        <v>2.6438631764397589</v>
      </c>
      <c r="AC217" s="38">
        <v>12</v>
      </c>
      <c r="AD217" s="38">
        <v>0</v>
      </c>
      <c r="AE217" s="38">
        <v>0</v>
      </c>
      <c r="AF217" s="38">
        <v>1</v>
      </c>
      <c r="AG217" s="38">
        <v>3</v>
      </c>
      <c r="AH217" s="38">
        <v>5</v>
      </c>
      <c r="AI217" s="38">
        <v>2</v>
      </c>
      <c r="AJ217" s="38">
        <v>0</v>
      </c>
      <c r="AK217" s="38">
        <v>0</v>
      </c>
      <c r="AL217" s="38">
        <v>0</v>
      </c>
      <c r="AM217" s="38">
        <v>0</v>
      </c>
      <c r="AN217" s="38">
        <v>1</v>
      </c>
      <c r="AO217" s="37">
        <v>2.1770320361340683</v>
      </c>
      <c r="AP217" s="38">
        <v>132</v>
      </c>
      <c r="AQ217" s="38">
        <v>0</v>
      </c>
      <c r="AR217" s="38">
        <v>5</v>
      </c>
      <c r="AS217" s="38">
        <v>16</v>
      </c>
      <c r="AT217" s="38">
        <v>43</v>
      </c>
      <c r="AU217" s="38">
        <v>38</v>
      </c>
      <c r="AV217" s="38">
        <v>14</v>
      </c>
      <c r="AW217" s="38">
        <v>8</v>
      </c>
      <c r="AX217" s="38">
        <v>4</v>
      </c>
      <c r="AY217" s="38">
        <v>0</v>
      </c>
      <c r="AZ217" s="38">
        <v>0</v>
      </c>
      <c r="BA217" s="38">
        <v>4</v>
      </c>
      <c r="BB217" s="37">
        <v>2.0357795563580532</v>
      </c>
    </row>
    <row r="218" spans="1:54" ht="15" customHeight="1">
      <c r="A218" s="48"/>
      <c r="B218" s="24"/>
      <c r="C218" s="56">
        <v>100</v>
      </c>
      <c r="D218" s="56">
        <v>2.2388059701492535</v>
      </c>
      <c r="E218" s="56">
        <v>0</v>
      </c>
      <c r="F218" s="56">
        <v>1.4925373134328357</v>
      </c>
      <c r="G218" s="56">
        <v>13.432835820895523</v>
      </c>
      <c r="H218" s="56">
        <v>20.8955223880597</v>
      </c>
      <c r="I218" s="56">
        <v>32.089552238805972</v>
      </c>
      <c r="J218" s="56">
        <v>16.417910447761194</v>
      </c>
      <c r="K218" s="56">
        <v>7.4626865671641784</v>
      </c>
      <c r="L218" s="56">
        <v>1.4925373134328357</v>
      </c>
      <c r="M218" s="56">
        <v>2.9850746268656714</v>
      </c>
      <c r="N218" s="56">
        <v>1.4925373134328357</v>
      </c>
      <c r="O218" s="51">
        <v>132</v>
      </c>
      <c r="P218" s="56">
        <v>99.999999999999986</v>
      </c>
      <c r="Q218" s="56">
        <v>0</v>
      </c>
      <c r="R218" s="56">
        <v>3.5714285714285712</v>
      </c>
      <c r="S218" s="56">
        <v>3.5714285714285712</v>
      </c>
      <c r="T218" s="56">
        <v>14.285714285714285</v>
      </c>
      <c r="U218" s="56">
        <v>17.857142857142858</v>
      </c>
      <c r="V218" s="56">
        <v>25</v>
      </c>
      <c r="W218" s="56">
        <v>10.714285714285714</v>
      </c>
      <c r="X218" s="56">
        <v>14.285714285714285</v>
      </c>
      <c r="Y218" s="56">
        <v>0</v>
      </c>
      <c r="Z218" s="56">
        <v>3.5714285714285712</v>
      </c>
      <c r="AA218" s="56">
        <v>7.1428571428571423</v>
      </c>
      <c r="AB218" s="51">
        <v>26</v>
      </c>
      <c r="AC218" s="56">
        <v>99.999999999999986</v>
      </c>
      <c r="AD218" s="56">
        <v>0</v>
      </c>
      <c r="AE218" s="56">
        <v>0</v>
      </c>
      <c r="AF218" s="56">
        <v>8.3333333333333321</v>
      </c>
      <c r="AG218" s="56">
        <v>25</v>
      </c>
      <c r="AH218" s="56">
        <v>41.666666666666671</v>
      </c>
      <c r="AI218" s="56">
        <v>16.666666666666664</v>
      </c>
      <c r="AJ218" s="56">
        <v>0</v>
      </c>
      <c r="AK218" s="56">
        <v>0</v>
      </c>
      <c r="AL218" s="56">
        <v>0</v>
      </c>
      <c r="AM218" s="56">
        <v>0</v>
      </c>
      <c r="AN218" s="56">
        <v>8.3333333333333321</v>
      </c>
      <c r="AO218" s="51">
        <v>11</v>
      </c>
      <c r="AP218" s="56">
        <v>100.00000000000001</v>
      </c>
      <c r="AQ218" s="56">
        <v>0</v>
      </c>
      <c r="AR218" s="56">
        <v>3.7878787878787881</v>
      </c>
      <c r="AS218" s="56">
        <v>12.121212121212121</v>
      </c>
      <c r="AT218" s="56">
        <v>32.575757575757578</v>
      </c>
      <c r="AU218" s="56">
        <v>28.787878787878789</v>
      </c>
      <c r="AV218" s="56">
        <v>10.606060606060606</v>
      </c>
      <c r="AW218" s="56">
        <v>6.0606060606060606</v>
      </c>
      <c r="AX218" s="56">
        <v>3.0303030303030303</v>
      </c>
      <c r="AY218" s="56">
        <v>0</v>
      </c>
      <c r="AZ218" s="56">
        <v>0</v>
      </c>
      <c r="BA218" s="56">
        <v>3.0303030303030303</v>
      </c>
      <c r="BB218" s="51">
        <v>128</v>
      </c>
    </row>
    <row r="219" spans="1:54" ht="15" customHeight="1">
      <c r="A219" s="48"/>
      <c r="B219" s="24" t="s">
        <v>92</v>
      </c>
      <c r="C219" s="38">
        <v>93</v>
      </c>
      <c r="D219" s="38">
        <v>1</v>
      </c>
      <c r="E219" s="38">
        <v>0</v>
      </c>
      <c r="F219" s="38">
        <v>3</v>
      </c>
      <c r="G219" s="38">
        <v>10</v>
      </c>
      <c r="H219" s="38">
        <v>28</v>
      </c>
      <c r="I219" s="38">
        <v>23</v>
      </c>
      <c r="J219" s="38">
        <v>14</v>
      </c>
      <c r="K219" s="38">
        <v>4</v>
      </c>
      <c r="L219" s="38">
        <v>3</v>
      </c>
      <c r="M219" s="38">
        <v>4</v>
      </c>
      <c r="N219" s="38">
        <v>3</v>
      </c>
      <c r="O219" s="37">
        <v>2.6600045422234939</v>
      </c>
      <c r="P219" s="38">
        <v>26</v>
      </c>
      <c r="Q219" s="38">
        <v>0</v>
      </c>
      <c r="R219" s="38">
        <v>0</v>
      </c>
      <c r="S219" s="38">
        <v>2</v>
      </c>
      <c r="T219" s="38">
        <v>4</v>
      </c>
      <c r="U219" s="38">
        <v>6</v>
      </c>
      <c r="V219" s="38">
        <v>5</v>
      </c>
      <c r="W219" s="38">
        <v>5</v>
      </c>
      <c r="X219" s="38">
        <v>2</v>
      </c>
      <c r="Y219" s="38">
        <v>1</v>
      </c>
      <c r="Z219" s="38">
        <v>0</v>
      </c>
      <c r="AA219" s="38">
        <v>1</v>
      </c>
      <c r="AB219" s="37">
        <v>2.5834211093907102</v>
      </c>
      <c r="AC219" s="38">
        <v>8</v>
      </c>
      <c r="AD219" s="38">
        <v>0</v>
      </c>
      <c r="AE219" s="38">
        <v>0</v>
      </c>
      <c r="AF219" s="38">
        <v>0</v>
      </c>
      <c r="AG219" s="38">
        <v>2</v>
      </c>
      <c r="AH219" s="38">
        <v>0</v>
      </c>
      <c r="AI219" s="38">
        <v>2</v>
      </c>
      <c r="AJ219" s="38">
        <v>2</v>
      </c>
      <c r="AK219" s="38">
        <v>0</v>
      </c>
      <c r="AL219" s="38">
        <v>1</v>
      </c>
      <c r="AM219" s="38">
        <v>0</v>
      </c>
      <c r="AN219" s="38">
        <v>1</v>
      </c>
      <c r="AO219" s="37">
        <v>2.7552416749285435</v>
      </c>
      <c r="AP219" s="38">
        <v>80</v>
      </c>
      <c r="AQ219" s="38">
        <v>2</v>
      </c>
      <c r="AR219" s="38">
        <v>4</v>
      </c>
      <c r="AS219" s="38">
        <v>10</v>
      </c>
      <c r="AT219" s="38">
        <v>22</v>
      </c>
      <c r="AU219" s="38">
        <v>27</v>
      </c>
      <c r="AV219" s="38">
        <v>5</v>
      </c>
      <c r="AW219" s="38">
        <v>7</v>
      </c>
      <c r="AX219" s="38">
        <v>0</v>
      </c>
      <c r="AY219" s="38">
        <v>0</v>
      </c>
      <c r="AZ219" s="38">
        <v>0</v>
      </c>
      <c r="BA219" s="38">
        <v>3</v>
      </c>
      <c r="BB219" s="37">
        <v>1.9385325961137363</v>
      </c>
    </row>
    <row r="220" spans="1:54" ht="15" customHeight="1">
      <c r="A220" s="48"/>
      <c r="B220" s="24"/>
      <c r="C220" s="56">
        <v>99.999999999999972</v>
      </c>
      <c r="D220" s="56">
        <v>1.0752688172043012</v>
      </c>
      <c r="E220" s="56">
        <v>0</v>
      </c>
      <c r="F220" s="56">
        <v>3.225806451612903</v>
      </c>
      <c r="G220" s="56">
        <v>10.75268817204301</v>
      </c>
      <c r="H220" s="56">
        <v>30.107526881720432</v>
      </c>
      <c r="I220" s="56">
        <v>24.731182795698924</v>
      </c>
      <c r="J220" s="56">
        <v>15.053763440860216</v>
      </c>
      <c r="K220" s="56">
        <v>4.3010752688172049</v>
      </c>
      <c r="L220" s="56">
        <v>3.225806451612903</v>
      </c>
      <c r="M220" s="56">
        <v>4.3010752688172049</v>
      </c>
      <c r="N220" s="56">
        <v>3.225806451612903</v>
      </c>
      <c r="O220" s="51">
        <v>90</v>
      </c>
      <c r="P220" s="56">
        <v>99.999999999999986</v>
      </c>
      <c r="Q220" s="56">
        <v>0</v>
      </c>
      <c r="R220" s="56">
        <v>0</v>
      </c>
      <c r="S220" s="56">
        <v>7.6923076923076925</v>
      </c>
      <c r="T220" s="56">
        <v>15.384615384615385</v>
      </c>
      <c r="U220" s="56">
        <v>23.076923076923077</v>
      </c>
      <c r="V220" s="56">
        <v>19.230769230769234</v>
      </c>
      <c r="W220" s="56">
        <v>19.230769230769234</v>
      </c>
      <c r="X220" s="56">
        <v>7.6923076923076925</v>
      </c>
      <c r="Y220" s="56">
        <v>3.8461538461538463</v>
      </c>
      <c r="Z220" s="56">
        <v>0</v>
      </c>
      <c r="AA220" s="56">
        <v>3.8461538461538463</v>
      </c>
      <c r="AB220" s="51">
        <v>25</v>
      </c>
      <c r="AC220" s="56">
        <v>100</v>
      </c>
      <c r="AD220" s="56">
        <v>0</v>
      </c>
      <c r="AE220" s="56">
        <v>0</v>
      </c>
      <c r="AF220" s="56">
        <v>0</v>
      </c>
      <c r="AG220" s="56">
        <v>25</v>
      </c>
      <c r="AH220" s="56">
        <v>0</v>
      </c>
      <c r="AI220" s="56">
        <v>25</v>
      </c>
      <c r="AJ220" s="56">
        <v>25</v>
      </c>
      <c r="AK220" s="56">
        <v>0</v>
      </c>
      <c r="AL220" s="56">
        <v>12.5</v>
      </c>
      <c r="AM220" s="56">
        <v>0</v>
      </c>
      <c r="AN220" s="56">
        <v>12.5</v>
      </c>
      <c r="AO220" s="51">
        <v>7</v>
      </c>
      <c r="AP220" s="56">
        <v>100</v>
      </c>
      <c r="AQ220" s="56">
        <v>2.5</v>
      </c>
      <c r="AR220" s="56">
        <v>5</v>
      </c>
      <c r="AS220" s="56">
        <v>12.5</v>
      </c>
      <c r="AT220" s="56">
        <v>27.500000000000004</v>
      </c>
      <c r="AU220" s="56">
        <v>33.75</v>
      </c>
      <c r="AV220" s="56">
        <v>6.25</v>
      </c>
      <c r="AW220" s="56">
        <v>8.75</v>
      </c>
      <c r="AX220" s="56">
        <v>0</v>
      </c>
      <c r="AY220" s="56">
        <v>0</v>
      </c>
      <c r="AZ220" s="56">
        <v>0</v>
      </c>
      <c r="BA220" s="56">
        <v>3.75</v>
      </c>
      <c r="BB220" s="51">
        <v>77</v>
      </c>
    </row>
    <row r="221" spans="1:54" ht="15" customHeight="1">
      <c r="A221" s="48"/>
      <c r="B221" s="24" t="s">
        <v>93</v>
      </c>
      <c r="C221" s="38">
        <v>162</v>
      </c>
      <c r="D221" s="38">
        <v>2</v>
      </c>
      <c r="E221" s="38">
        <v>0</v>
      </c>
      <c r="F221" s="38">
        <v>1</v>
      </c>
      <c r="G221" s="38">
        <v>13</v>
      </c>
      <c r="H221" s="38">
        <v>56</v>
      </c>
      <c r="I221" s="38">
        <v>53</v>
      </c>
      <c r="J221" s="38">
        <v>23</v>
      </c>
      <c r="K221" s="38">
        <v>10</v>
      </c>
      <c r="L221" s="38">
        <v>0</v>
      </c>
      <c r="M221" s="38">
        <v>2</v>
      </c>
      <c r="N221" s="38">
        <v>2</v>
      </c>
      <c r="O221" s="37">
        <v>2.6169929911468128</v>
      </c>
      <c r="P221" s="38">
        <v>30</v>
      </c>
      <c r="Q221" s="38">
        <v>0</v>
      </c>
      <c r="R221" s="38">
        <v>1</v>
      </c>
      <c r="S221" s="38">
        <v>0</v>
      </c>
      <c r="T221" s="38">
        <v>3</v>
      </c>
      <c r="U221" s="38">
        <v>7</v>
      </c>
      <c r="V221" s="38">
        <v>10</v>
      </c>
      <c r="W221" s="38">
        <v>5</v>
      </c>
      <c r="X221" s="38">
        <v>1</v>
      </c>
      <c r="Y221" s="38">
        <v>1</v>
      </c>
      <c r="Z221" s="38">
        <v>0</v>
      </c>
      <c r="AA221" s="38">
        <v>2</v>
      </c>
      <c r="AB221" s="37">
        <v>2.6470009605579472</v>
      </c>
      <c r="AC221" s="38">
        <v>9</v>
      </c>
      <c r="AD221" s="38">
        <v>0</v>
      </c>
      <c r="AE221" s="38">
        <v>0</v>
      </c>
      <c r="AF221" s="38">
        <v>0</v>
      </c>
      <c r="AG221" s="38">
        <v>4</v>
      </c>
      <c r="AH221" s="38">
        <v>3</v>
      </c>
      <c r="AI221" s="38">
        <v>1</v>
      </c>
      <c r="AJ221" s="38">
        <v>0</v>
      </c>
      <c r="AK221" s="38">
        <v>0</v>
      </c>
      <c r="AL221" s="38">
        <v>0</v>
      </c>
      <c r="AM221" s="38">
        <v>0</v>
      </c>
      <c r="AN221" s="38">
        <v>1</v>
      </c>
      <c r="AO221" s="37">
        <v>2.0461373713024757</v>
      </c>
      <c r="AP221" s="38">
        <v>56</v>
      </c>
      <c r="AQ221" s="38">
        <v>5</v>
      </c>
      <c r="AR221" s="38">
        <v>1</v>
      </c>
      <c r="AS221" s="38">
        <v>11</v>
      </c>
      <c r="AT221" s="38">
        <v>6</v>
      </c>
      <c r="AU221" s="38">
        <v>18</v>
      </c>
      <c r="AV221" s="38">
        <v>7</v>
      </c>
      <c r="AW221" s="38">
        <v>7</v>
      </c>
      <c r="AX221" s="38">
        <v>0</v>
      </c>
      <c r="AY221" s="38">
        <v>0</v>
      </c>
      <c r="AZ221" s="38">
        <v>0</v>
      </c>
      <c r="BA221" s="38">
        <v>1</v>
      </c>
      <c r="BB221" s="37">
        <v>1.9514135530185346</v>
      </c>
    </row>
    <row r="222" spans="1:54" ht="15" customHeight="1">
      <c r="A222" s="48"/>
      <c r="B222" s="24"/>
      <c r="C222" s="56">
        <v>100</v>
      </c>
      <c r="D222" s="56">
        <v>1.2345679012345678</v>
      </c>
      <c r="E222" s="56">
        <v>0</v>
      </c>
      <c r="F222" s="56">
        <v>0.61728395061728392</v>
      </c>
      <c r="G222" s="56">
        <v>8.0246913580246915</v>
      </c>
      <c r="H222" s="56">
        <v>34.567901234567898</v>
      </c>
      <c r="I222" s="56">
        <v>32.716049382716051</v>
      </c>
      <c r="J222" s="56">
        <v>14.19753086419753</v>
      </c>
      <c r="K222" s="56">
        <v>6.1728395061728394</v>
      </c>
      <c r="L222" s="56">
        <v>0</v>
      </c>
      <c r="M222" s="56">
        <v>1.2345679012345678</v>
      </c>
      <c r="N222" s="56">
        <v>1.2345679012345678</v>
      </c>
      <c r="O222" s="51">
        <v>160</v>
      </c>
      <c r="P222" s="56">
        <v>99.999999999999986</v>
      </c>
      <c r="Q222" s="56">
        <v>0</v>
      </c>
      <c r="R222" s="56">
        <v>3.3333333333333335</v>
      </c>
      <c r="S222" s="56">
        <v>0</v>
      </c>
      <c r="T222" s="56">
        <v>10</v>
      </c>
      <c r="U222" s="56">
        <v>23.333333333333332</v>
      </c>
      <c r="V222" s="56">
        <v>33.333333333333329</v>
      </c>
      <c r="W222" s="56">
        <v>16.666666666666664</v>
      </c>
      <c r="X222" s="56">
        <v>3.3333333333333335</v>
      </c>
      <c r="Y222" s="56">
        <v>3.3333333333333335</v>
      </c>
      <c r="Z222" s="56">
        <v>0</v>
      </c>
      <c r="AA222" s="56">
        <v>6.666666666666667</v>
      </c>
      <c r="AB222" s="51">
        <v>28</v>
      </c>
      <c r="AC222" s="56">
        <v>100</v>
      </c>
      <c r="AD222" s="56">
        <v>0</v>
      </c>
      <c r="AE222" s="56">
        <v>0</v>
      </c>
      <c r="AF222" s="56">
        <v>0</v>
      </c>
      <c r="AG222" s="56">
        <v>44.444444444444443</v>
      </c>
      <c r="AH222" s="56">
        <v>33.333333333333329</v>
      </c>
      <c r="AI222" s="56">
        <v>11.111111111111111</v>
      </c>
      <c r="AJ222" s="56">
        <v>0</v>
      </c>
      <c r="AK222" s="56">
        <v>0</v>
      </c>
      <c r="AL222" s="56">
        <v>0</v>
      </c>
      <c r="AM222" s="56">
        <v>0</v>
      </c>
      <c r="AN222" s="56">
        <v>11.111111111111111</v>
      </c>
      <c r="AO222" s="51">
        <v>8</v>
      </c>
      <c r="AP222" s="56">
        <v>100.00000000000001</v>
      </c>
      <c r="AQ222" s="56">
        <v>8.9285714285714288</v>
      </c>
      <c r="AR222" s="56">
        <v>1.7857142857142856</v>
      </c>
      <c r="AS222" s="56">
        <v>19.642857142857142</v>
      </c>
      <c r="AT222" s="56">
        <v>10.714285714285714</v>
      </c>
      <c r="AU222" s="56">
        <v>32.142857142857146</v>
      </c>
      <c r="AV222" s="56">
        <v>12.5</v>
      </c>
      <c r="AW222" s="56">
        <v>12.5</v>
      </c>
      <c r="AX222" s="56">
        <v>0</v>
      </c>
      <c r="AY222" s="56">
        <v>0</v>
      </c>
      <c r="AZ222" s="56">
        <v>0</v>
      </c>
      <c r="BA222" s="56">
        <v>1.7857142857142856</v>
      </c>
      <c r="BB222" s="51">
        <v>55</v>
      </c>
    </row>
    <row r="223" spans="1:54" ht="15" customHeight="1">
      <c r="A223" s="48"/>
      <c r="B223" s="24" t="s">
        <v>94</v>
      </c>
      <c r="C223" s="38">
        <v>156</v>
      </c>
      <c r="D223" s="38">
        <v>0</v>
      </c>
      <c r="E223" s="38">
        <v>0</v>
      </c>
      <c r="F223" s="38">
        <v>3</v>
      </c>
      <c r="G223" s="38">
        <v>26</v>
      </c>
      <c r="H223" s="38">
        <v>46</v>
      </c>
      <c r="I223" s="38">
        <v>54</v>
      </c>
      <c r="J223" s="38">
        <v>20</v>
      </c>
      <c r="K223" s="38">
        <v>4</v>
      </c>
      <c r="L223" s="38">
        <v>1</v>
      </c>
      <c r="M223" s="38">
        <v>0</v>
      </c>
      <c r="N223" s="38">
        <v>2</v>
      </c>
      <c r="O223" s="37">
        <v>2.4859870514131095</v>
      </c>
      <c r="P223" s="38">
        <v>16</v>
      </c>
      <c r="Q223" s="38">
        <v>0</v>
      </c>
      <c r="R223" s="38">
        <v>0</v>
      </c>
      <c r="S223" s="38">
        <v>0</v>
      </c>
      <c r="T223" s="38">
        <v>2</v>
      </c>
      <c r="U223" s="38">
        <v>2</v>
      </c>
      <c r="V223" s="38">
        <v>7</v>
      </c>
      <c r="W223" s="38">
        <v>2</v>
      </c>
      <c r="X223" s="38">
        <v>1</v>
      </c>
      <c r="Y223" s="38">
        <v>1</v>
      </c>
      <c r="Z223" s="38">
        <v>0</v>
      </c>
      <c r="AA223" s="38">
        <v>1</v>
      </c>
      <c r="AB223" s="37">
        <v>2.7533226111800886</v>
      </c>
      <c r="AC223" s="38">
        <v>2</v>
      </c>
      <c r="AD223" s="38">
        <v>0</v>
      </c>
      <c r="AE223" s="38">
        <v>0</v>
      </c>
      <c r="AF223" s="38">
        <v>0</v>
      </c>
      <c r="AG223" s="38">
        <v>1</v>
      </c>
      <c r="AH223" s="38">
        <v>1</v>
      </c>
      <c r="AI223" s="38">
        <v>0</v>
      </c>
      <c r="AJ223" s="38">
        <v>0</v>
      </c>
      <c r="AK223" s="38">
        <v>0</v>
      </c>
      <c r="AL223" s="38">
        <v>0</v>
      </c>
      <c r="AM223" s="38">
        <v>0</v>
      </c>
      <c r="AN223" s="38">
        <v>0</v>
      </c>
      <c r="AO223" s="37">
        <v>1.9330357142857142</v>
      </c>
      <c r="AP223" s="38">
        <v>6</v>
      </c>
      <c r="AQ223" s="38">
        <v>0</v>
      </c>
      <c r="AR223" s="38">
        <v>0</v>
      </c>
      <c r="AS223" s="38">
        <v>1</v>
      </c>
      <c r="AT223" s="38">
        <v>0</v>
      </c>
      <c r="AU223" s="38">
        <v>1</v>
      </c>
      <c r="AV223" s="38">
        <v>3</v>
      </c>
      <c r="AW223" s="38">
        <v>0</v>
      </c>
      <c r="AX223" s="38">
        <v>0</v>
      </c>
      <c r="AY223" s="38">
        <v>0</v>
      </c>
      <c r="AZ223" s="38">
        <v>0</v>
      </c>
      <c r="BA223" s="38">
        <v>1</v>
      </c>
      <c r="BB223" s="37">
        <v>2.2814976689976687</v>
      </c>
    </row>
    <row r="224" spans="1:54" ht="15" customHeight="1">
      <c r="A224" s="48"/>
      <c r="B224" s="24"/>
      <c r="C224" s="56">
        <v>100</v>
      </c>
      <c r="D224" s="56">
        <v>0</v>
      </c>
      <c r="E224" s="56">
        <v>0</v>
      </c>
      <c r="F224" s="56">
        <v>1.9230769230769231</v>
      </c>
      <c r="G224" s="56">
        <v>16.666666666666664</v>
      </c>
      <c r="H224" s="56">
        <v>29.487179487179489</v>
      </c>
      <c r="I224" s="56">
        <v>34.615384615384613</v>
      </c>
      <c r="J224" s="56">
        <v>12.820512820512819</v>
      </c>
      <c r="K224" s="56">
        <v>2.5641025641025639</v>
      </c>
      <c r="L224" s="56">
        <v>0.64102564102564097</v>
      </c>
      <c r="M224" s="56">
        <v>0</v>
      </c>
      <c r="N224" s="56">
        <v>1.2820512820512819</v>
      </c>
      <c r="O224" s="51">
        <v>154</v>
      </c>
      <c r="P224" s="56">
        <v>100</v>
      </c>
      <c r="Q224" s="56">
        <v>0</v>
      </c>
      <c r="R224" s="56">
        <v>0</v>
      </c>
      <c r="S224" s="56">
        <v>0</v>
      </c>
      <c r="T224" s="56">
        <v>12.5</v>
      </c>
      <c r="U224" s="56">
        <v>12.5</v>
      </c>
      <c r="V224" s="56">
        <v>43.75</v>
      </c>
      <c r="W224" s="56">
        <v>12.5</v>
      </c>
      <c r="X224" s="56">
        <v>6.25</v>
      </c>
      <c r="Y224" s="56">
        <v>6.25</v>
      </c>
      <c r="Z224" s="56">
        <v>0</v>
      </c>
      <c r="AA224" s="56">
        <v>6.25</v>
      </c>
      <c r="AB224" s="51">
        <v>15</v>
      </c>
      <c r="AC224" s="56">
        <v>100</v>
      </c>
      <c r="AD224" s="56">
        <v>0</v>
      </c>
      <c r="AE224" s="56">
        <v>0</v>
      </c>
      <c r="AF224" s="56">
        <v>0</v>
      </c>
      <c r="AG224" s="56">
        <v>50</v>
      </c>
      <c r="AH224" s="56">
        <v>50</v>
      </c>
      <c r="AI224" s="56">
        <v>0</v>
      </c>
      <c r="AJ224" s="56">
        <v>0</v>
      </c>
      <c r="AK224" s="56">
        <v>0</v>
      </c>
      <c r="AL224" s="56">
        <v>0</v>
      </c>
      <c r="AM224" s="56">
        <v>0</v>
      </c>
      <c r="AN224" s="56">
        <v>0</v>
      </c>
      <c r="AO224" s="51">
        <v>2</v>
      </c>
      <c r="AP224" s="56">
        <v>100</v>
      </c>
      <c r="AQ224" s="56">
        <v>0</v>
      </c>
      <c r="AR224" s="56">
        <v>0</v>
      </c>
      <c r="AS224" s="56">
        <v>16.666666666666664</v>
      </c>
      <c r="AT224" s="56">
        <v>0</v>
      </c>
      <c r="AU224" s="56">
        <v>16.666666666666664</v>
      </c>
      <c r="AV224" s="56">
        <v>50</v>
      </c>
      <c r="AW224" s="56">
        <v>0</v>
      </c>
      <c r="AX224" s="56">
        <v>0</v>
      </c>
      <c r="AY224" s="56">
        <v>0</v>
      </c>
      <c r="AZ224" s="56">
        <v>0</v>
      </c>
      <c r="BA224" s="56">
        <v>16.666666666666664</v>
      </c>
      <c r="BB224" s="51">
        <v>5</v>
      </c>
    </row>
    <row r="225" spans="1:54" ht="15" customHeight="1">
      <c r="A225" s="48"/>
      <c r="B225" s="24" t="s">
        <v>95</v>
      </c>
      <c r="C225" s="38">
        <v>371</v>
      </c>
      <c r="D225" s="38">
        <v>1</v>
      </c>
      <c r="E225" s="38">
        <v>0</v>
      </c>
      <c r="F225" s="38">
        <v>5</v>
      </c>
      <c r="G225" s="38">
        <v>69</v>
      </c>
      <c r="H225" s="38">
        <v>120</v>
      </c>
      <c r="I225" s="38">
        <v>118</v>
      </c>
      <c r="J225" s="38">
        <v>34</v>
      </c>
      <c r="K225" s="38">
        <v>8</v>
      </c>
      <c r="L225" s="38">
        <v>1</v>
      </c>
      <c r="M225" s="38">
        <v>1</v>
      </c>
      <c r="N225" s="38">
        <v>14</v>
      </c>
      <c r="O225" s="37">
        <v>2.4307225991559611</v>
      </c>
      <c r="P225" s="38">
        <v>38</v>
      </c>
      <c r="Q225" s="38">
        <v>1</v>
      </c>
      <c r="R225" s="38">
        <v>2</v>
      </c>
      <c r="S225" s="38">
        <v>7</v>
      </c>
      <c r="T225" s="38">
        <v>5</v>
      </c>
      <c r="U225" s="38">
        <v>7</v>
      </c>
      <c r="V225" s="38">
        <v>6</v>
      </c>
      <c r="W225" s="38">
        <v>5</v>
      </c>
      <c r="X225" s="38">
        <v>1</v>
      </c>
      <c r="Y225" s="38">
        <v>3</v>
      </c>
      <c r="Z225" s="38">
        <v>0</v>
      </c>
      <c r="AA225" s="38">
        <v>1</v>
      </c>
      <c r="AB225" s="37">
        <v>2.265290184149618</v>
      </c>
      <c r="AC225" s="38">
        <v>2</v>
      </c>
      <c r="AD225" s="38">
        <v>0</v>
      </c>
      <c r="AE225" s="38">
        <v>0</v>
      </c>
      <c r="AF225" s="38">
        <v>1</v>
      </c>
      <c r="AG225" s="38">
        <v>0</v>
      </c>
      <c r="AH225" s="38">
        <v>1</v>
      </c>
      <c r="AI225" s="38">
        <v>0</v>
      </c>
      <c r="AJ225" s="38">
        <v>0</v>
      </c>
      <c r="AK225" s="38">
        <v>0</v>
      </c>
      <c r="AL225" s="38">
        <v>0</v>
      </c>
      <c r="AM225" s="38">
        <v>0</v>
      </c>
      <c r="AN225" s="38">
        <v>0</v>
      </c>
      <c r="AO225" s="37">
        <v>1.6762218045112782</v>
      </c>
      <c r="AP225" s="38">
        <v>8</v>
      </c>
      <c r="AQ225" s="38">
        <v>0</v>
      </c>
      <c r="AR225" s="38">
        <v>3</v>
      </c>
      <c r="AS225" s="38">
        <v>2</v>
      </c>
      <c r="AT225" s="38">
        <v>0</v>
      </c>
      <c r="AU225" s="38">
        <v>2</v>
      </c>
      <c r="AV225" s="38">
        <v>0</v>
      </c>
      <c r="AW225" s="38">
        <v>1</v>
      </c>
      <c r="AX225" s="38">
        <v>0</v>
      </c>
      <c r="AY225" s="38">
        <v>0</v>
      </c>
      <c r="AZ225" s="38">
        <v>0</v>
      </c>
      <c r="BA225" s="38">
        <v>0</v>
      </c>
      <c r="BB225" s="37">
        <v>1.5021892170329672</v>
      </c>
    </row>
    <row r="226" spans="1:54" ht="15" customHeight="1">
      <c r="A226" s="90"/>
      <c r="B226" s="24"/>
      <c r="C226" s="69">
        <v>99.999999999999972</v>
      </c>
      <c r="D226" s="69">
        <v>0.26954177897574128</v>
      </c>
      <c r="E226" s="69">
        <v>0</v>
      </c>
      <c r="F226" s="69">
        <v>1.3477088948787064</v>
      </c>
      <c r="G226" s="69">
        <v>18.598382749326145</v>
      </c>
      <c r="H226" s="69">
        <v>32.345013477088948</v>
      </c>
      <c r="I226" s="69">
        <v>31.805929919137466</v>
      </c>
      <c r="J226" s="69">
        <v>9.1644204851752029</v>
      </c>
      <c r="K226" s="69">
        <v>2.1563342318059302</v>
      </c>
      <c r="L226" s="69">
        <v>0.26954177897574128</v>
      </c>
      <c r="M226" s="69">
        <v>0.26954177897574128</v>
      </c>
      <c r="N226" s="69">
        <v>3.7735849056603774</v>
      </c>
      <c r="O226" s="52">
        <v>357</v>
      </c>
      <c r="P226" s="69">
        <v>100</v>
      </c>
      <c r="Q226" s="69">
        <v>2.6315789473684208</v>
      </c>
      <c r="R226" s="69">
        <v>5.2631578947368416</v>
      </c>
      <c r="S226" s="69">
        <v>18.421052631578945</v>
      </c>
      <c r="T226" s="69">
        <v>13.157894736842104</v>
      </c>
      <c r="U226" s="69">
        <v>18.421052631578945</v>
      </c>
      <c r="V226" s="69">
        <v>15.789473684210526</v>
      </c>
      <c r="W226" s="69">
        <v>13.157894736842104</v>
      </c>
      <c r="X226" s="69">
        <v>2.6315789473684208</v>
      </c>
      <c r="Y226" s="69">
        <v>7.8947368421052628</v>
      </c>
      <c r="Z226" s="69">
        <v>0</v>
      </c>
      <c r="AA226" s="69">
        <v>2.6315789473684208</v>
      </c>
      <c r="AB226" s="52">
        <v>37</v>
      </c>
      <c r="AC226" s="69">
        <v>100</v>
      </c>
      <c r="AD226" s="69">
        <v>0</v>
      </c>
      <c r="AE226" s="69">
        <v>0</v>
      </c>
      <c r="AF226" s="69">
        <v>50</v>
      </c>
      <c r="AG226" s="69">
        <v>0</v>
      </c>
      <c r="AH226" s="69">
        <v>50</v>
      </c>
      <c r="AI226" s="69">
        <v>0</v>
      </c>
      <c r="AJ226" s="69">
        <v>0</v>
      </c>
      <c r="AK226" s="69">
        <v>0</v>
      </c>
      <c r="AL226" s="69">
        <v>0</v>
      </c>
      <c r="AM226" s="69">
        <v>0</v>
      </c>
      <c r="AN226" s="69">
        <v>0</v>
      </c>
      <c r="AO226" s="52">
        <v>2</v>
      </c>
      <c r="AP226" s="69">
        <v>100</v>
      </c>
      <c r="AQ226" s="69">
        <v>0</v>
      </c>
      <c r="AR226" s="69">
        <v>37.5</v>
      </c>
      <c r="AS226" s="69">
        <v>25</v>
      </c>
      <c r="AT226" s="69">
        <v>0</v>
      </c>
      <c r="AU226" s="69">
        <v>25</v>
      </c>
      <c r="AV226" s="69">
        <v>0</v>
      </c>
      <c r="AW226" s="69">
        <v>12.5</v>
      </c>
      <c r="AX226" s="69">
        <v>0</v>
      </c>
      <c r="AY226" s="69">
        <v>0</v>
      </c>
      <c r="AZ226" s="69">
        <v>0</v>
      </c>
      <c r="BA226" s="69">
        <v>0</v>
      </c>
      <c r="BB226" s="52">
        <v>8</v>
      </c>
    </row>
    <row r="227" spans="1:54" ht="15" customHeight="1">
      <c r="A227" s="48" t="s">
        <v>341</v>
      </c>
      <c r="B227" s="24" t="s">
        <v>326</v>
      </c>
      <c r="C227" s="38">
        <v>54</v>
      </c>
      <c r="D227" s="38">
        <v>0</v>
      </c>
      <c r="E227" s="38">
        <v>0</v>
      </c>
      <c r="F227" s="38">
        <v>1</v>
      </c>
      <c r="G227" s="38">
        <v>6</v>
      </c>
      <c r="H227" s="38">
        <v>15</v>
      </c>
      <c r="I227" s="38">
        <v>15</v>
      </c>
      <c r="J227" s="38">
        <v>9</v>
      </c>
      <c r="K227" s="38">
        <v>4</v>
      </c>
      <c r="L227" s="38">
        <v>2</v>
      </c>
      <c r="M227" s="38">
        <v>0</v>
      </c>
      <c r="N227" s="38">
        <v>2</v>
      </c>
      <c r="O227" s="37">
        <v>2.6798794677441302</v>
      </c>
      <c r="P227" s="38">
        <v>246</v>
      </c>
      <c r="Q227" s="38">
        <v>1</v>
      </c>
      <c r="R227" s="38">
        <v>4</v>
      </c>
      <c r="S227" s="38">
        <v>10</v>
      </c>
      <c r="T227" s="38">
        <v>13</v>
      </c>
      <c r="U227" s="38">
        <v>51</v>
      </c>
      <c r="V227" s="38">
        <v>48</v>
      </c>
      <c r="W227" s="38">
        <v>64</v>
      </c>
      <c r="X227" s="38">
        <v>32</v>
      </c>
      <c r="Y227" s="38">
        <v>11</v>
      </c>
      <c r="Z227" s="38">
        <v>4</v>
      </c>
      <c r="AA227" s="38">
        <v>8</v>
      </c>
      <c r="AB227" s="37">
        <v>2.8234210310301178</v>
      </c>
      <c r="AC227" s="38">
        <v>8</v>
      </c>
      <c r="AD227" s="38">
        <v>0</v>
      </c>
      <c r="AE227" s="38">
        <v>0</v>
      </c>
      <c r="AF227" s="38">
        <v>0</v>
      </c>
      <c r="AG227" s="38">
        <v>0</v>
      </c>
      <c r="AH227" s="38">
        <v>3</v>
      </c>
      <c r="AI227" s="38">
        <v>3</v>
      </c>
      <c r="AJ227" s="38">
        <v>1</v>
      </c>
      <c r="AK227" s="38">
        <v>1</v>
      </c>
      <c r="AL227" s="38">
        <v>0</v>
      </c>
      <c r="AM227" s="38">
        <v>0</v>
      </c>
      <c r="AN227" s="38">
        <v>0</v>
      </c>
      <c r="AO227" s="37">
        <v>2.7181560343158848</v>
      </c>
      <c r="AP227" s="38">
        <v>36</v>
      </c>
      <c r="AQ227" s="38">
        <v>0</v>
      </c>
      <c r="AR227" s="38">
        <v>0</v>
      </c>
      <c r="AS227" s="38">
        <v>7</v>
      </c>
      <c r="AT227" s="38">
        <v>7</v>
      </c>
      <c r="AU227" s="38">
        <v>12</v>
      </c>
      <c r="AV227" s="38">
        <v>3</v>
      </c>
      <c r="AW227" s="38">
        <v>6</v>
      </c>
      <c r="AX227" s="38">
        <v>0</v>
      </c>
      <c r="AY227" s="38">
        <v>0</v>
      </c>
      <c r="AZ227" s="38">
        <v>0</v>
      </c>
      <c r="BA227" s="38">
        <v>1</v>
      </c>
      <c r="BB227" s="37">
        <v>2.1124640730097597</v>
      </c>
    </row>
    <row r="228" spans="1:54" ht="15" customHeight="1">
      <c r="A228" s="48"/>
      <c r="B228" s="24"/>
      <c r="C228" s="56">
        <v>100.00000000000001</v>
      </c>
      <c r="D228" s="56">
        <v>0</v>
      </c>
      <c r="E228" s="56">
        <v>0</v>
      </c>
      <c r="F228" s="56">
        <v>1.8518518518518516</v>
      </c>
      <c r="G228" s="56">
        <v>11.111111111111111</v>
      </c>
      <c r="H228" s="56">
        <v>27.777777777777779</v>
      </c>
      <c r="I228" s="56">
        <v>27.777777777777779</v>
      </c>
      <c r="J228" s="56">
        <v>16.666666666666664</v>
      </c>
      <c r="K228" s="56">
        <v>7.4074074074074066</v>
      </c>
      <c r="L228" s="56">
        <v>3.7037037037037033</v>
      </c>
      <c r="M228" s="56">
        <v>0</v>
      </c>
      <c r="N228" s="56">
        <v>3.7037037037037033</v>
      </c>
      <c r="O228" s="51">
        <v>52</v>
      </c>
      <c r="P228" s="56">
        <v>100</v>
      </c>
      <c r="Q228" s="56">
        <v>0.40650406504065045</v>
      </c>
      <c r="R228" s="56">
        <v>1.6260162601626018</v>
      </c>
      <c r="S228" s="56">
        <v>4.0650406504065035</v>
      </c>
      <c r="T228" s="56">
        <v>5.2845528455284558</v>
      </c>
      <c r="U228" s="56">
        <v>20.73170731707317</v>
      </c>
      <c r="V228" s="56">
        <v>19.512195121951219</v>
      </c>
      <c r="W228" s="56">
        <v>26.016260162601629</v>
      </c>
      <c r="X228" s="56">
        <v>13.008130081300814</v>
      </c>
      <c r="Y228" s="56">
        <v>4.4715447154471546</v>
      </c>
      <c r="Z228" s="56">
        <v>1.6260162601626018</v>
      </c>
      <c r="AA228" s="56">
        <v>3.2520325203252036</v>
      </c>
      <c r="AB228" s="51">
        <v>238</v>
      </c>
      <c r="AC228" s="56">
        <v>100</v>
      </c>
      <c r="AD228" s="56">
        <v>0</v>
      </c>
      <c r="AE228" s="56">
        <v>0</v>
      </c>
      <c r="AF228" s="56">
        <v>0</v>
      </c>
      <c r="AG228" s="56">
        <v>0</v>
      </c>
      <c r="AH228" s="56">
        <v>37.5</v>
      </c>
      <c r="AI228" s="56">
        <v>37.5</v>
      </c>
      <c r="AJ228" s="56">
        <v>12.5</v>
      </c>
      <c r="AK228" s="56">
        <v>12.5</v>
      </c>
      <c r="AL228" s="56">
        <v>0</v>
      </c>
      <c r="AM228" s="56">
        <v>0</v>
      </c>
      <c r="AN228" s="56">
        <v>0</v>
      </c>
      <c r="AO228" s="51">
        <v>8</v>
      </c>
      <c r="AP228" s="56">
        <v>100</v>
      </c>
      <c r="AQ228" s="56">
        <v>0</v>
      </c>
      <c r="AR228" s="56">
        <v>0</v>
      </c>
      <c r="AS228" s="56">
        <v>19.444444444444446</v>
      </c>
      <c r="AT228" s="56">
        <v>19.444444444444446</v>
      </c>
      <c r="AU228" s="56">
        <v>33.333333333333329</v>
      </c>
      <c r="AV228" s="56">
        <v>8.3333333333333321</v>
      </c>
      <c r="AW228" s="56">
        <v>16.666666666666664</v>
      </c>
      <c r="AX228" s="56">
        <v>0</v>
      </c>
      <c r="AY228" s="56">
        <v>0</v>
      </c>
      <c r="AZ228" s="56">
        <v>0</v>
      </c>
      <c r="BA228" s="56">
        <v>2.7777777777777777</v>
      </c>
      <c r="BB228" s="51">
        <v>35</v>
      </c>
    </row>
    <row r="229" spans="1:54" ht="15" customHeight="1">
      <c r="A229" s="48"/>
      <c r="B229" s="24" t="s">
        <v>327</v>
      </c>
      <c r="C229" s="38">
        <v>69</v>
      </c>
      <c r="D229" s="38">
        <v>0</v>
      </c>
      <c r="E229" s="38">
        <v>0</v>
      </c>
      <c r="F229" s="38">
        <v>3</v>
      </c>
      <c r="G229" s="38">
        <v>9</v>
      </c>
      <c r="H229" s="38">
        <v>12</v>
      </c>
      <c r="I229" s="38">
        <v>23</v>
      </c>
      <c r="J229" s="38">
        <v>16</v>
      </c>
      <c r="K229" s="38">
        <v>3</v>
      </c>
      <c r="L229" s="38">
        <v>0</v>
      </c>
      <c r="M229" s="38">
        <v>0</v>
      </c>
      <c r="N229" s="38">
        <v>3</v>
      </c>
      <c r="O229" s="37">
        <v>2.6327685808447931</v>
      </c>
      <c r="P229" s="38">
        <v>331</v>
      </c>
      <c r="Q229" s="38">
        <v>0</v>
      </c>
      <c r="R229" s="38">
        <v>4</v>
      </c>
      <c r="S229" s="38">
        <v>14</v>
      </c>
      <c r="T229" s="38">
        <v>24</v>
      </c>
      <c r="U229" s="38">
        <v>60</v>
      </c>
      <c r="V229" s="38">
        <v>79</v>
      </c>
      <c r="W229" s="38">
        <v>71</v>
      </c>
      <c r="X229" s="38">
        <v>34</v>
      </c>
      <c r="Y229" s="38">
        <v>21</v>
      </c>
      <c r="Z229" s="38">
        <v>9</v>
      </c>
      <c r="AA229" s="38">
        <v>15</v>
      </c>
      <c r="AB229" s="37">
        <v>2.8464708613541867</v>
      </c>
      <c r="AC229" s="38">
        <v>11</v>
      </c>
      <c r="AD229" s="38">
        <v>0</v>
      </c>
      <c r="AE229" s="38">
        <v>1</v>
      </c>
      <c r="AF229" s="38">
        <v>1</v>
      </c>
      <c r="AG229" s="38">
        <v>2</v>
      </c>
      <c r="AH229" s="38">
        <v>2</v>
      </c>
      <c r="AI229" s="38">
        <v>1</v>
      </c>
      <c r="AJ229" s="38">
        <v>0</v>
      </c>
      <c r="AK229" s="38">
        <v>2</v>
      </c>
      <c r="AL229" s="38">
        <v>1</v>
      </c>
      <c r="AM229" s="38">
        <v>0</v>
      </c>
      <c r="AN229" s="38">
        <v>1</v>
      </c>
      <c r="AO229" s="37">
        <v>2.4387816444637833</v>
      </c>
      <c r="AP229" s="38">
        <v>136</v>
      </c>
      <c r="AQ229" s="38">
        <v>0</v>
      </c>
      <c r="AR229" s="38">
        <v>3</v>
      </c>
      <c r="AS229" s="38">
        <v>23</v>
      </c>
      <c r="AT229" s="38">
        <v>31</v>
      </c>
      <c r="AU229" s="38">
        <v>26</v>
      </c>
      <c r="AV229" s="38">
        <v>27</v>
      </c>
      <c r="AW229" s="38">
        <v>13</v>
      </c>
      <c r="AX229" s="38">
        <v>1</v>
      </c>
      <c r="AY229" s="38">
        <v>2</v>
      </c>
      <c r="AZ229" s="38">
        <v>0</v>
      </c>
      <c r="BA229" s="38">
        <v>10</v>
      </c>
      <c r="BB229" s="37">
        <v>2.1414215190322459</v>
      </c>
    </row>
    <row r="230" spans="1:54" ht="15" customHeight="1">
      <c r="A230" s="48"/>
      <c r="B230" s="24"/>
      <c r="C230" s="56">
        <v>99.999999999999986</v>
      </c>
      <c r="D230" s="56">
        <v>0</v>
      </c>
      <c r="E230" s="56">
        <v>0</v>
      </c>
      <c r="F230" s="56">
        <v>4.3478260869565215</v>
      </c>
      <c r="G230" s="56">
        <v>13.043478260869565</v>
      </c>
      <c r="H230" s="56">
        <v>17.391304347826086</v>
      </c>
      <c r="I230" s="56">
        <v>33.333333333333329</v>
      </c>
      <c r="J230" s="56">
        <v>23.188405797101449</v>
      </c>
      <c r="K230" s="56">
        <v>4.3478260869565215</v>
      </c>
      <c r="L230" s="56">
        <v>0</v>
      </c>
      <c r="M230" s="56">
        <v>0</v>
      </c>
      <c r="N230" s="56">
        <v>4.3478260869565215</v>
      </c>
      <c r="O230" s="51">
        <v>66</v>
      </c>
      <c r="P230" s="56">
        <v>100.00000000000001</v>
      </c>
      <c r="Q230" s="56">
        <v>0</v>
      </c>
      <c r="R230" s="56">
        <v>1.2084592145015105</v>
      </c>
      <c r="S230" s="56">
        <v>4.2296072507552873</v>
      </c>
      <c r="T230" s="56">
        <v>7.2507552870090644</v>
      </c>
      <c r="U230" s="56">
        <v>18.126888217522659</v>
      </c>
      <c r="V230" s="56">
        <v>23.867069486404834</v>
      </c>
      <c r="W230" s="56">
        <v>21.450151057401811</v>
      </c>
      <c r="X230" s="56">
        <v>10.271903323262841</v>
      </c>
      <c r="Y230" s="56">
        <v>6.3444108761329305</v>
      </c>
      <c r="Z230" s="56">
        <v>2.7190332326283988</v>
      </c>
      <c r="AA230" s="56">
        <v>4.5317220543806647</v>
      </c>
      <c r="AB230" s="51">
        <v>316</v>
      </c>
      <c r="AC230" s="56">
        <v>100.00000000000001</v>
      </c>
      <c r="AD230" s="56">
        <v>0</v>
      </c>
      <c r="AE230" s="56">
        <v>9.0909090909090917</v>
      </c>
      <c r="AF230" s="56">
        <v>9.0909090909090917</v>
      </c>
      <c r="AG230" s="56">
        <v>18.181818181818183</v>
      </c>
      <c r="AH230" s="56">
        <v>18.181818181818183</v>
      </c>
      <c r="AI230" s="56">
        <v>9.0909090909090917</v>
      </c>
      <c r="AJ230" s="56">
        <v>0</v>
      </c>
      <c r="AK230" s="56">
        <v>18.181818181818183</v>
      </c>
      <c r="AL230" s="56">
        <v>9.0909090909090917</v>
      </c>
      <c r="AM230" s="56">
        <v>0</v>
      </c>
      <c r="AN230" s="56">
        <v>9.0909090909090917</v>
      </c>
      <c r="AO230" s="51">
        <v>10</v>
      </c>
      <c r="AP230" s="56">
        <v>100</v>
      </c>
      <c r="AQ230" s="56">
        <v>0</v>
      </c>
      <c r="AR230" s="56">
        <v>2.2058823529411766</v>
      </c>
      <c r="AS230" s="56">
        <v>16.911764705882355</v>
      </c>
      <c r="AT230" s="56">
        <v>22.794117647058822</v>
      </c>
      <c r="AU230" s="56">
        <v>19.117647058823529</v>
      </c>
      <c r="AV230" s="56">
        <v>19.852941176470587</v>
      </c>
      <c r="AW230" s="56">
        <v>9.5588235294117645</v>
      </c>
      <c r="AX230" s="56">
        <v>0.73529411764705876</v>
      </c>
      <c r="AY230" s="56">
        <v>1.4705882352941175</v>
      </c>
      <c r="AZ230" s="56">
        <v>0</v>
      </c>
      <c r="BA230" s="56">
        <v>7.3529411764705888</v>
      </c>
      <c r="BB230" s="51">
        <v>126</v>
      </c>
    </row>
    <row r="231" spans="1:54" ht="15" customHeight="1">
      <c r="A231" s="48"/>
      <c r="B231" s="24" t="s">
        <v>328</v>
      </c>
      <c r="C231" s="38">
        <v>86</v>
      </c>
      <c r="D231" s="38">
        <v>0</v>
      </c>
      <c r="E231" s="38">
        <v>1</v>
      </c>
      <c r="F231" s="38">
        <v>1</v>
      </c>
      <c r="G231" s="38">
        <v>11</v>
      </c>
      <c r="H231" s="38">
        <v>19</v>
      </c>
      <c r="I231" s="38">
        <v>29</v>
      </c>
      <c r="J231" s="38">
        <v>16</v>
      </c>
      <c r="K231" s="38">
        <v>4</v>
      </c>
      <c r="L231" s="38">
        <v>0</v>
      </c>
      <c r="M231" s="38">
        <v>1</v>
      </c>
      <c r="N231" s="38">
        <v>4</v>
      </c>
      <c r="O231" s="37">
        <v>2.5880769970201052</v>
      </c>
      <c r="P231" s="38">
        <v>204</v>
      </c>
      <c r="Q231" s="38">
        <v>1</v>
      </c>
      <c r="R231" s="38">
        <v>4</v>
      </c>
      <c r="S231" s="38">
        <v>15</v>
      </c>
      <c r="T231" s="38">
        <v>18</v>
      </c>
      <c r="U231" s="38">
        <v>40</v>
      </c>
      <c r="V231" s="38">
        <v>43</v>
      </c>
      <c r="W231" s="38">
        <v>46</v>
      </c>
      <c r="X231" s="38">
        <v>15</v>
      </c>
      <c r="Y231" s="38">
        <v>11</v>
      </c>
      <c r="Z231" s="38">
        <v>3</v>
      </c>
      <c r="AA231" s="38">
        <v>8</v>
      </c>
      <c r="AB231" s="37">
        <v>2.6746097471815542</v>
      </c>
      <c r="AC231" s="38">
        <v>25</v>
      </c>
      <c r="AD231" s="38">
        <v>0</v>
      </c>
      <c r="AE231" s="38">
        <v>0</v>
      </c>
      <c r="AF231" s="38">
        <v>1</v>
      </c>
      <c r="AG231" s="38">
        <v>3</v>
      </c>
      <c r="AH231" s="38">
        <v>10</v>
      </c>
      <c r="AI231" s="38">
        <v>8</v>
      </c>
      <c r="AJ231" s="38">
        <v>0</v>
      </c>
      <c r="AK231" s="38">
        <v>2</v>
      </c>
      <c r="AL231" s="38">
        <v>0</v>
      </c>
      <c r="AM231" s="38">
        <v>0</v>
      </c>
      <c r="AN231" s="38">
        <v>1</v>
      </c>
      <c r="AO231" s="37">
        <v>2.3915161775701983</v>
      </c>
      <c r="AP231" s="38">
        <v>268</v>
      </c>
      <c r="AQ231" s="38">
        <v>0</v>
      </c>
      <c r="AR231" s="38">
        <v>8</v>
      </c>
      <c r="AS231" s="38">
        <v>36</v>
      </c>
      <c r="AT231" s="38">
        <v>58</v>
      </c>
      <c r="AU231" s="38">
        <v>65</v>
      </c>
      <c r="AV231" s="38">
        <v>51</v>
      </c>
      <c r="AW231" s="38">
        <v>25</v>
      </c>
      <c r="AX231" s="38">
        <v>8</v>
      </c>
      <c r="AY231" s="38">
        <v>0</v>
      </c>
      <c r="AZ231" s="38">
        <v>1</v>
      </c>
      <c r="BA231" s="38">
        <v>16</v>
      </c>
      <c r="BB231" s="37">
        <v>2.1864442894826053</v>
      </c>
    </row>
    <row r="232" spans="1:54" ht="15" customHeight="1">
      <c r="A232" s="48"/>
      <c r="B232" s="24"/>
      <c r="C232" s="56">
        <v>100</v>
      </c>
      <c r="D232" s="56">
        <v>0</v>
      </c>
      <c r="E232" s="56">
        <v>1.1627906976744187</v>
      </c>
      <c r="F232" s="56">
        <v>1.1627906976744187</v>
      </c>
      <c r="G232" s="56">
        <v>12.790697674418606</v>
      </c>
      <c r="H232" s="56">
        <v>22.093023255813954</v>
      </c>
      <c r="I232" s="56">
        <v>33.720930232558139</v>
      </c>
      <c r="J232" s="56">
        <v>18.604651162790699</v>
      </c>
      <c r="K232" s="56">
        <v>4.6511627906976747</v>
      </c>
      <c r="L232" s="56">
        <v>0</v>
      </c>
      <c r="M232" s="56">
        <v>1.1627906976744187</v>
      </c>
      <c r="N232" s="56">
        <v>4.6511627906976747</v>
      </c>
      <c r="O232" s="51">
        <v>82</v>
      </c>
      <c r="P232" s="56">
        <v>100</v>
      </c>
      <c r="Q232" s="56">
        <v>0.49019607843137253</v>
      </c>
      <c r="R232" s="56">
        <v>1.9607843137254901</v>
      </c>
      <c r="S232" s="56">
        <v>7.3529411764705888</v>
      </c>
      <c r="T232" s="56">
        <v>8.8235294117647065</v>
      </c>
      <c r="U232" s="56">
        <v>19.607843137254903</v>
      </c>
      <c r="V232" s="56">
        <v>21.078431372549019</v>
      </c>
      <c r="W232" s="56">
        <v>22.549019607843139</v>
      </c>
      <c r="X232" s="56">
        <v>7.3529411764705888</v>
      </c>
      <c r="Y232" s="56">
        <v>5.3921568627450984</v>
      </c>
      <c r="Z232" s="56">
        <v>1.4705882352941175</v>
      </c>
      <c r="AA232" s="56">
        <v>3.9215686274509802</v>
      </c>
      <c r="AB232" s="51">
        <v>196</v>
      </c>
      <c r="AC232" s="56">
        <v>100</v>
      </c>
      <c r="AD232" s="56">
        <v>0</v>
      </c>
      <c r="AE232" s="56">
        <v>0</v>
      </c>
      <c r="AF232" s="56">
        <v>4</v>
      </c>
      <c r="AG232" s="56">
        <v>12</v>
      </c>
      <c r="AH232" s="56">
        <v>40</v>
      </c>
      <c r="AI232" s="56">
        <v>32</v>
      </c>
      <c r="AJ232" s="56">
        <v>0</v>
      </c>
      <c r="AK232" s="56">
        <v>8</v>
      </c>
      <c r="AL232" s="56">
        <v>0</v>
      </c>
      <c r="AM232" s="56">
        <v>0</v>
      </c>
      <c r="AN232" s="56">
        <v>4</v>
      </c>
      <c r="AO232" s="51">
        <v>24</v>
      </c>
      <c r="AP232" s="56">
        <v>100</v>
      </c>
      <c r="AQ232" s="56">
        <v>0</v>
      </c>
      <c r="AR232" s="56">
        <v>2.9850746268656714</v>
      </c>
      <c r="AS232" s="56">
        <v>13.432835820895523</v>
      </c>
      <c r="AT232" s="56">
        <v>21.641791044776117</v>
      </c>
      <c r="AU232" s="56">
        <v>24.253731343283583</v>
      </c>
      <c r="AV232" s="56">
        <v>19.029850746268657</v>
      </c>
      <c r="AW232" s="56">
        <v>9.3283582089552244</v>
      </c>
      <c r="AX232" s="56">
        <v>2.9850746268656714</v>
      </c>
      <c r="AY232" s="56">
        <v>0</v>
      </c>
      <c r="AZ232" s="56">
        <v>0.37313432835820892</v>
      </c>
      <c r="BA232" s="56">
        <v>5.9701492537313428</v>
      </c>
      <c r="BB232" s="51">
        <v>252</v>
      </c>
    </row>
    <row r="233" spans="1:54" ht="15" customHeight="1">
      <c r="A233" s="48"/>
      <c r="B233" s="24" t="s">
        <v>329</v>
      </c>
      <c r="C233" s="38">
        <v>95</v>
      </c>
      <c r="D233" s="38">
        <v>0</v>
      </c>
      <c r="E233" s="38">
        <v>0</v>
      </c>
      <c r="F233" s="38">
        <v>1</v>
      </c>
      <c r="G233" s="38">
        <v>14</v>
      </c>
      <c r="H233" s="38">
        <v>32</v>
      </c>
      <c r="I233" s="38">
        <v>24</v>
      </c>
      <c r="J233" s="38">
        <v>17</v>
      </c>
      <c r="K233" s="38">
        <v>2</v>
      </c>
      <c r="L233" s="38">
        <v>2</v>
      </c>
      <c r="M233" s="38">
        <v>0</v>
      </c>
      <c r="N233" s="38">
        <v>3</v>
      </c>
      <c r="O233" s="37">
        <v>2.5375240306524409</v>
      </c>
      <c r="P233" s="38">
        <v>116</v>
      </c>
      <c r="Q233" s="38">
        <v>0</v>
      </c>
      <c r="R233" s="38">
        <v>2</v>
      </c>
      <c r="S233" s="38">
        <v>11</v>
      </c>
      <c r="T233" s="38">
        <v>10</v>
      </c>
      <c r="U233" s="38">
        <v>26</v>
      </c>
      <c r="V233" s="38">
        <v>26</v>
      </c>
      <c r="W233" s="38">
        <v>15</v>
      </c>
      <c r="X233" s="38">
        <v>8</v>
      </c>
      <c r="Y233" s="38">
        <v>8</v>
      </c>
      <c r="Z233" s="38">
        <v>2</v>
      </c>
      <c r="AA233" s="38">
        <v>8</v>
      </c>
      <c r="AB233" s="37">
        <v>2.6181285634793792</v>
      </c>
      <c r="AC233" s="38">
        <v>24</v>
      </c>
      <c r="AD233" s="38">
        <v>0</v>
      </c>
      <c r="AE233" s="38">
        <v>0</v>
      </c>
      <c r="AF233" s="38">
        <v>3</v>
      </c>
      <c r="AG233" s="38">
        <v>5</v>
      </c>
      <c r="AH233" s="38">
        <v>7</v>
      </c>
      <c r="AI233" s="38">
        <v>7</v>
      </c>
      <c r="AJ233" s="38">
        <v>1</v>
      </c>
      <c r="AK233" s="38">
        <v>0</v>
      </c>
      <c r="AL233" s="38">
        <v>1</v>
      </c>
      <c r="AM233" s="38">
        <v>0</v>
      </c>
      <c r="AN233" s="38">
        <v>0</v>
      </c>
      <c r="AO233" s="37">
        <v>2.282005916648957</v>
      </c>
      <c r="AP233" s="38">
        <v>260</v>
      </c>
      <c r="AQ233" s="38">
        <v>4</v>
      </c>
      <c r="AR233" s="38">
        <v>10</v>
      </c>
      <c r="AS233" s="38">
        <v>35</v>
      </c>
      <c r="AT233" s="38">
        <v>54</v>
      </c>
      <c r="AU233" s="38">
        <v>58</v>
      </c>
      <c r="AV233" s="38">
        <v>39</v>
      </c>
      <c r="AW233" s="38">
        <v>26</v>
      </c>
      <c r="AX233" s="38">
        <v>10</v>
      </c>
      <c r="AY233" s="38">
        <v>2</v>
      </c>
      <c r="AZ233" s="38">
        <v>1</v>
      </c>
      <c r="BA233" s="38">
        <v>21</v>
      </c>
      <c r="BB233" s="37">
        <v>2.1574670691776281</v>
      </c>
    </row>
    <row r="234" spans="1:54" ht="15" customHeight="1">
      <c r="A234" s="48"/>
      <c r="B234" s="24"/>
      <c r="C234" s="56">
        <v>100</v>
      </c>
      <c r="D234" s="56">
        <v>0</v>
      </c>
      <c r="E234" s="56">
        <v>0</v>
      </c>
      <c r="F234" s="56">
        <v>1.0526315789473684</v>
      </c>
      <c r="G234" s="56">
        <v>14.736842105263156</v>
      </c>
      <c r="H234" s="56">
        <v>33.684210526315788</v>
      </c>
      <c r="I234" s="56">
        <v>25.263157894736842</v>
      </c>
      <c r="J234" s="56">
        <v>17.894736842105264</v>
      </c>
      <c r="K234" s="56">
        <v>2.1052631578947367</v>
      </c>
      <c r="L234" s="56">
        <v>2.1052631578947367</v>
      </c>
      <c r="M234" s="56">
        <v>0</v>
      </c>
      <c r="N234" s="56">
        <v>3.1578947368421053</v>
      </c>
      <c r="O234" s="51">
        <v>92</v>
      </c>
      <c r="P234" s="56">
        <v>100.00000000000001</v>
      </c>
      <c r="Q234" s="56">
        <v>0</v>
      </c>
      <c r="R234" s="56">
        <v>1.7241379310344827</v>
      </c>
      <c r="S234" s="56">
        <v>9.4827586206896548</v>
      </c>
      <c r="T234" s="56">
        <v>8.6206896551724146</v>
      </c>
      <c r="U234" s="56">
        <v>22.413793103448278</v>
      </c>
      <c r="V234" s="56">
        <v>22.413793103448278</v>
      </c>
      <c r="W234" s="56">
        <v>12.931034482758621</v>
      </c>
      <c r="X234" s="56">
        <v>6.8965517241379306</v>
      </c>
      <c r="Y234" s="56">
        <v>6.8965517241379306</v>
      </c>
      <c r="Z234" s="56">
        <v>1.7241379310344827</v>
      </c>
      <c r="AA234" s="56">
        <v>6.8965517241379306</v>
      </c>
      <c r="AB234" s="51">
        <v>108</v>
      </c>
      <c r="AC234" s="56">
        <v>100.00000000000001</v>
      </c>
      <c r="AD234" s="56">
        <v>0</v>
      </c>
      <c r="AE234" s="56">
        <v>0</v>
      </c>
      <c r="AF234" s="56">
        <v>12.5</v>
      </c>
      <c r="AG234" s="56">
        <v>20.833333333333336</v>
      </c>
      <c r="AH234" s="56">
        <v>29.166666666666668</v>
      </c>
      <c r="AI234" s="56">
        <v>29.166666666666668</v>
      </c>
      <c r="AJ234" s="56">
        <v>4.1666666666666661</v>
      </c>
      <c r="AK234" s="56">
        <v>0</v>
      </c>
      <c r="AL234" s="56">
        <v>4.1666666666666661</v>
      </c>
      <c r="AM234" s="56">
        <v>0</v>
      </c>
      <c r="AN234" s="56">
        <v>0</v>
      </c>
      <c r="AO234" s="51">
        <v>24</v>
      </c>
      <c r="AP234" s="56">
        <v>100</v>
      </c>
      <c r="AQ234" s="56">
        <v>1.5384615384615385</v>
      </c>
      <c r="AR234" s="56">
        <v>3.8461538461538463</v>
      </c>
      <c r="AS234" s="56">
        <v>13.461538461538462</v>
      </c>
      <c r="AT234" s="56">
        <v>20.76923076923077</v>
      </c>
      <c r="AU234" s="56">
        <v>22.30769230769231</v>
      </c>
      <c r="AV234" s="56">
        <v>15</v>
      </c>
      <c r="AW234" s="56">
        <v>10</v>
      </c>
      <c r="AX234" s="56">
        <v>3.8461538461538463</v>
      </c>
      <c r="AY234" s="56">
        <v>0.76923076923076927</v>
      </c>
      <c r="AZ234" s="56">
        <v>0.38461538461538464</v>
      </c>
      <c r="BA234" s="56">
        <v>8.0769230769230766</v>
      </c>
      <c r="BB234" s="51">
        <v>239</v>
      </c>
    </row>
    <row r="235" spans="1:54" ht="15" customHeight="1">
      <c r="A235" s="48"/>
      <c r="B235" s="24" t="s">
        <v>330</v>
      </c>
      <c r="C235" s="38">
        <v>113</v>
      </c>
      <c r="D235" s="38">
        <v>0</v>
      </c>
      <c r="E235" s="38">
        <v>0</v>
      </c>
      <c r="F235" s="38">
        <v>2</v>
      </c>
      <c r="G235" s="38">
        <v>22</v>
      </c>
      <c r="H235" s="38">
        <v>22</v>
      </c>
      <c r="I235" s="38">
        <v>39</v>
      </c>
      <c r="J235" s="38">
        <v>17</v>
      </c>
      <c r="K235" s="38">
        <v>5</v>
      </c>
      <c r="L235" s="38">
        <v>1</v>
      </c>
      <c r="M235" s="38">
        <v>1</v>
      </c>
      <c r="N235" s="38">
        <v>4</v>
      </c>
      <c r="O235" s="37">
        <v>2.5674931174823454</v>
      </c>
      <c r="P235" s="38">
        <v>79</v>
      </c>
      <c r="Q235" s="38">
        <v>0</v>
      </c>
      <c r="R235" s="38">
        <v>0</v>
      </c>
      <c r="S235" s="38">
        <v>4</v>
      </c>
      <c r="T235" s="38">
        <v>8</v>
      </c>
      <c r="U235" s="38">
        <v>12</v>
      </c>
      <c r="V235" s="38">
        <v>19</v>
      </c>
      <c r="W235" s="38">
        <v>13</v>
      </c>
      <c r="X235" s="38">
        <v>10</v>
      </c>
      <c r="Y235" s="38">
        <v>3</v>
      </c>
      <c r="Z235" s="38">
        <v>4</v>
      </c>
      <c r="AA235" s="38">
        <v>6</v>
      </c>
      <c r="AB235" s="37">
        <v>2.8272776497867338</v>
      </c>
      <c r="AC235" s="38">
        <v>18</v>
      </c>
      <c r="AD235" s="38">
        <v>0</v>
      </c>
      <c r="AE235" s="38">
        <v>0</v>
      </c>
      <c r="AF235" s="38">
        <v>1</v>
      </c>
      <c r="AG235" s="38">
        <v>8</v>
      </c>
      <c r="AH235" s="38">
        <v>5</v>
      </c>
      <c r="AI235" s="38">
        <v>1</v>
      </c>
      <c r="AJ235" s="38">
        <v>2</v>
      </c>
      <c r="AK235" s="38">
        <v>0</v>
      </c>
      <c r="AL235" s="38">
        <v>1</v>
      </c>
      <c r="AM235" s="38">
        <v>0</v>
      </c>
      <c r="AN235" s="38">
        <v>0</v>
      </c>
      <c r="AO235" s="37">
        <v>2.2049362248821791</v>
      </c>
      <c r="AP235" s="38">
        <v>160</v>
      </c>
      <c r="AQ235" s="38">
        <v>4</v>
      </c>
      <c r="AR235" s="38">
        <v>3</v>
      </c>
      <c r="AS235" s="38">
        <v>30</v>
      </c>
      <c r="AT235" s="38">
        <v>50</v>
      </c>
      <c r="AU235" s="38">
        <v>31</v>
      </c>
      <c r="AV235" s="38">
        <v>27</v>
      </c>
      <c r="AW235" s="38">
        <v>7</v>
      </c>
      <c r="AX235" s="38">
        <v>1</v>
      </c>
      <c r="AY235" s="38">
        <v>0</v>
      </c>
      <c r="AZ235" s="38">
        <v>0</v>
      </c>
      <c r="BA235" s="38">
        <v>7</v>
      </c>
      <c r="BB235" s="37">
        <v>1.9339737782088697</v>
      </c>
    </row>
    <row r="236" spans="1:54" ht="15" customHeight="1">
      <c r="A236" s="48"/>
      <c r="B236" s="24"/>
      <c r="C236" s="56">
        <v>99.999999999999986</v>
      </c>
      <c r="D236" s="56">
        <v>0</v>
      </c>
      <c r="E236" s="56">
        <v>0</v>
      </c>
      <c r="F236" s="56">
        <v>1.7699115044247788</v>
      </c>
      <c r="G236" s="56">
        <v>19.469026548672566</v>
      </c>
      <c r="H236" s="56">
        <v>19.469026548672566</v>
      </c>
      <c r="I236" s="56">
        <v>34.513274336283182</v>
      </c>
      <c r="J236" s="56">
        <v>15.044247787610621</v>
      </c>
      <c r="K236" s="56">
        <v>4.4247787610619467</v>
      </c>
      <c r="L236" s="56">
        <v>0.88495575221238942</v>
      </c>
      <c r="M236" s="56">
        <v>0.88495575221238942</v>
      </c>
      <c r="N236" s="56">
        <v>3.5398230088495577</v>
      </c>
      <c r="O236" s="51">
        <v>109</v>
      </c>
      <c r="P236" s="56">
        <v>99.999999999999986</v>
      </c>
      <c r="Q236" s="56">
        <v>0</v>
      </c>
      <c r="R236" s="56">
        <v>0</v>
      </c>
      <c r="S236" s="56">
        <v>5.0632911392405067</v>
      </c>
      <c r="T236" s="56">
        <v>10.126582278481013</v>
      </c>
      <c r="U236" s="56">
        <v>15.18987341772152</v>
      </c>
      <c r="V236" s="56">
        <v>24.050632911392405</v>
      </c>
      <c r="W236" s="56">
        <v>16.455696202531644</v>
      </c>
      <c r="X236" s="56">
        <v>12.658227848101266</v>
      </c>
      <c r="Y236" s="56">
        <v>3.79746835443038</v>
      </c>
      <c r="Z236" s="56">
        <v>5.0632911392405067</v>
      </c>
      <c r="AA236" s="56">
        <v>7.59493670886076</v>
      </c>
      <c r="AB236" s="51">
        <v>73</v>
      </c>
      <c r="AC236" s="56">
        <v>100</v>
      </c>
      <c r="AD236" s="56">
        <v>0</v>
      </c>
      <c r="AE236" s="56">
        <v>0</v>
      </c>
      <c r="AF236" s="56">
        <v>5.5555555555555554</v>
      </c>
      <c r="AG236" s="56">
        <v>44.444444444444443</v>
      </c>
      <c r="AH236" s="56">
        <v>27.777777777777779</v>
      </c>
      <c r="AI236" s="56">
        <v>5.5555555555555554</v>
      </c>
      <c r="AJ236" s="56">
        <v>11.111111111111111</v>
      </c>
      <c r="AK236" s="56">
        <v>0</v>
      </c>
      <c r="AL236" s="56">
        <v>5.5555555555555554</v>
      </c>
      <c r="AM236" s="56">
        <v>0</v>
      </c>
      <c r="AN236" s="56">
        <v>0</v>
      </c>
      <c r="AO236" s="51">
        <v>18</v>
      </c>
      <c r="AP236" s="56">
        <v>100</v>
      </c>
      <c r="AQ236" s="56">
        <v>2.5</v>
      </c>
      <c r="AR236" s="56">
        <v>1.875</v>
      </c>
      <c r="AS236" s="56">
        <v>18.75</v>
      </c>
      <c r="AT236" s="56">
        <v>31.25</v>
      </c>
      <c r="AU236" s="56">
        <v>19.375</v>
      </c>
      <c r="AV236" s="56">
        <v>16.875</v>
      </c>
      <c r="AW236" s="56">
        <v>4.375</v>
      </c>
      <c r="AX236" s="56">
        <v>0.625</v>
      </c>
      <c r="AY236" s="56">
        <v>0</v>
      </c>
      <c r="AZ236" s="56">
        <v>0</v>
      </c>
      <c r="BA236" s="56">
        <v>4.375</v>
      </c>
      <c r="BB236" s="51">
        <v>153</v>
      </c>
    </row>
    <row r="237" spans="1:54" ht="15" customHeight="1">
      <c r="A237" s="48"/>
      <c r="B237" s="24" t="s">
        <v>331</v>
      </c>
      <c r="C237" s="38">
        <v>93</v>
      </c>
      <c r="D237" s="38">
        <v>12</v>
      </c>
      <c r="E237" s="38">
        <v>0</v>
      </c>
      <c r="F237" s="38">
        <v>1</v>
      </c>
      <c r="G237" s="38">
        <v>5</v>
      </c>
      <c r="H237" s="38">
        <v>23</v>
      </c>
      <c r="I237" s="38">
        <v>25</v>
      </c>
      <c r="J237" s="38">
        <v>14</v>
      </c>
      <c r="K237" s="38">
        <v>4</v>
      </c>
      <c r="L237" s="38">
        <v>5</v>
      </c>
      <c r="M237" s="38">
        <v>3</v>
      </c>
      <c r="N237" s="38">
        <v>1</v>
      </c>
      <c r="O237" s="37">
        <v>2.4485126983392003</v>
      </c>
      <c r="P237" s="38">
        <v>29</v>
      </c>
      <c r="Q237" s="38">
        <v>0</v>
      </c>
      <c r="R237" s="38">
        <v>0</v>
      </c>
      <c r="S237" s="38">
        <v>4</v>
      </c>
      <c r="T237" s="38">
        <v>1</v>
      </c>
      <c r="U237" s="38">
        <v>5</v>
      </c>
      <c r="V237" s="38">
        <v>8</v>
      </c>
      <c r="W237" s="38">
        <v>5</v>
      </c>
      <c r="X237" s="38">
        <v>2</v>
      </c>
      <c r="Y237" s="38">
        <v>1</v>
      </c>
      <c r="Z237" s="38">
        <v>0</v>
      </c>
      <c r="AA237" s="38">
        <v>3</v>
      </c>
      <c r="AB237" s="37">
        <v>2.569534805735687</v>
      </c>
      <c r="AC237" s="38">
        <v>10</v>
      </c>
      <c r="AD237" s="38">
        <v>0</v>
      </c>
      <c r="AE237" s="38">
        <v>0</v>
      </c>
      <c r="AF237" s="38">
        <v>1</v>
      </c>
      <c r="AG237" s="38">
        <v>3</v>
      </c>
      <c r="AH237" s="38">
        <v>4</v>
      </c>
      <c r="AI237" s="38">
        <v>0</v>
      </c>
      <c r="AJ237" s="38">
        <v>0</v>
      </c>
      <c r="AK237" s="38">
        <v>0</v>
      </c>
      <c r="AL237" s="38">
        <v>0</v>
      </c>
      <c r="AM237" s="38">
        <v>0</v>
      </c>
      <c r="AN237" s="38">
        <v>2</v>
      </c>
      <c r="AO237" s="37">
        <v>1.9454923566886388</v>
      </c>
      <c r="AP237" s="38">
        <v>80</v>
      </c>
      <c r="AQ237" s="38">
        <v>0</v>
      </c>
      <c r="AR237" s="38">
        <v>9</v>
      </c>
      <c r="AS237" s="38">
        <v>17</v>
      </c>
      <c r="AT237" s="38">
        <v>18</v>
      </c>
      <c r="AU237" s="38">
        <v>21</v>
      </c>
      <c r="AV237" s="38">
        <v>5</v>
      </c>
      <c r="AW237" s="38">
        <v>4</v>
      </c>
      <c r="AX237" s="38">
        <v>3</v>
      </c>
      <c r="AY237" s="38">
        <v>0</v>
      </c>
      <c r="AZ237" s="38">
        <v>0</v>
      </c>
      <c r="BA237" s="38">
        <v>3</v>
      </c>
      <c r="BB237" s="37">
        <v>1.878463869597059</v>
      </c>
    </row>
    <row r="238" spans="1:54" ht="15" customHeight="1">
      <c r="A238" s="48"/>
      <c r="B238" s="24"/>
      <c r="C238" s="56">
        <v>100</v>
      </c>
      <c r="D238" s="56">
        <v>12.903225806451612</v>
      </c>
      <c r="E238" s="56">
        <v>0</v>
      </c>
      <c r="F238" s="56">
        <v>1.0752688172043012</v>
      </c>
      <c r="G238" s="56">
        <v>5.376344086021505</v>
      </c>
      <c r="H238" s="56">
        <v>24.731182795698924</v>
      </c>
      <c r="I238" s="56">
        <v>26.881720430107524</v>
      </c>
      <c r="J238" s="56">
        <v>15.053763440860216</v>
      </c>
      <c r="K238" s="56">
        <v>4.3010752688172049</v>
      </c>
      <c r="L238" s="56">
        <v>5.376344086021505</v>
      </c>
      <c r="M238" s="56">
        <v>3.225806451612903</v>
      </c>
      <c r="N238" s="56">
        <v>1.0752688172043012</v>
      </c>
      <c r="O238" s="51">
        <v>92</v>
      </c>
      <c r="P238" s="56">
        <v>100</v>
      </c>
      <c r="Q238" s="56">
        <v>0</v>
      </c>
      <c r="R238" s="56">
        <v>0</v>
      </c>
      <c r="S238" s="56">
        <v>13.793103448275861</v>
      </c>
      <c r="T238" s="56">
        <v>3.4482758620689653</v>
      </c>
      <c r="U238" s="56">
        <v>17.241379310344829</v>
      </c>
      <c r="V238" s="56">
        <v>27.586206896551722</v>
      </c>
      <c r="W238" s="56">
        <v>17.241379310344829</v>
      </c>
      <c r="X238" s="56">
        <v>6.8965517241379306</v>
      </c>
      <c r="Y238" s="56">
        <v>3.4482758620689653</v>
      </c>
      <c r="Z238" s="56">
        <v>0</v>
      </c>
      <c r="AA238" s="56">
        <v>10.344827586206897</v>
      </c>
      <c r="AB238" s="51">
        <v>26</v>
      </c>
      <c r="AC238" s="56">
        <v>100</v>
      </c>
      <c r="AD238" s="56">
        <v>0</v>
      </c>
      <c r="AE238" s="56">
        <v>0</v>
      </c>
      <c r="AF238" s="56">
        <v>10</v>
      </c>
      <c r="AG238" s="56">
        <v>30</v>
      </c>
      <c r="AH238" s="56">
        <v>40</v>
      </c>
      <c r="AI238" s="56">
        <v>0</v>
      </c>
      <c r="AJ238" s="56">
        <v>0</v>
      </c>
      <c r="AK238" s="56">
        <v>0</v>
      </c>
      <c r="AL238" s="56">
        <v>0</v>
      </c>
      <c r="AM238" s="56">
        <v>0</v>
      </c>
      <c r="AN238" s="56">
        <v>20</v>
      </c>
      <c r="AO238" s="51">
        <v>8</v>
      </c>
      <c r="AP238" s="56">
        <v>100</v>
      </c>
      <c r="AQ238" s="56">
        <v>0</v>
      </c>
      <c r="AR238" s="56">
        <v>11.25</v>
      </c>
      <c r="AS238" s="56">
        <v>21.25</v>
      </c>
      <c r="AT238" s="56">
        <v>22.5</v>
      </c>
      <c r="AU238" s="56">
        <v>26.25</v>
      </c>
      <c r="AV238" s="56">
        <v>6.25</v>
      </c>
      <c r="AW238" s="56">
        <v>5</v>
      </c>
      <c r="AX238" s="56">
        <v>3.75</v>
      </c>
      <c r="AY238" s="56">
        <v>0</v>
      </c>
      <c r="AZ238" s="56">
        <v>0</v>
      </c>
      <c r="BA238" s="56">
        <v>3.75</v>
      </c>
      <c r="BB238" s="51">
        <v>77</v>
      </c>
    </row>
    <row r="239" spans="1:54" ht="15" customHeight="1">
      <c r="A239" s="48"/>
      <c r="B239" s="24" t="s">
        <v>332</v>
      </c>
      <c r="C239" s="38">
        <v>203</v>
      </c>
      <c r="D239" s="38">
        <v>8</v>
      </c>
      <c r="E239" s="38">
        <v>0</v>
      </c>
      <c r="F239" s="38">
        <v>3</v>
      </c>
      <c r="G239" s="38">
        <v>22</v>
      </c>
      <c r="H239" s="38">
        <v>58</v>
      </c>
      <c r="I239" s="38">
        <v>51</v>
      </c>
      <c r="J239" s="38">
        <v>31</v>
      </c>
      <c r="K239" s="38">
        <v>15</v>
      </c>
      <c r="L239" s="38">
        <v>6</v>
      </c>
      <c r="M239" s="38">
        <v>6</v>
      </c>
      <c r="N239" s="38">
        <v>3</v>
      </c>
      <c r="O239" s="37">
        <v>2.5832866592335257</v>
      </c>
      <c r="P239" s="38">
        <v>28</v>
      </c>
      <c r="Q239" s="38">
        <v>0</v>
      </c>
      <c r="R239" s="38">
        <v>2</v>
      </c>
      <c r="S239" s="38">
        <v>1</v>
      </c>
      <c r="T239" s="38">
        <v>5</v>
      </c>
      <c r="U239" s="38">
        <v>4</v>
      </c>
      <c r="V239" s="38">
        <v>9</v>
      </c>
      <c r="W239" s="38">
        <v>2</v>
      </c>
      <c r="X239" s="38">
        <v>1</v>
      </c>
      <c r="Y239" s="38">
        <v>2</v>
      </c>
      <c r="Z239" s="38">
        <v>1</v>
      </c>
      <c r="AA239" s="38">
        <v>1</v>
      </c>
      <c r="AB239" s="37">
        <v>2.5465207180967973</v>
      </c>
      <c r="AC239" s="38">
        <v>12</v>
      </c>
      <c r="AD239" s="38">
        <v>0</v>
      </c>
      <c r="AE239" s="38">
        <v>0</v>
      </c>
      <c r="AF239" s="38">
        <v>0</v>
      </c>
      <c r="AG239" s="38">
        <v>5</v>
      </c>
      <c r="AH239" s="38">
        <v>2</v>
      </c>
      <c r="AI239" s="38">
        <v>4</v>
      </c>
      <c r="AJ239" s="38">
        <v>0</v>
      </c>
      <c r="AK239" s="38">
        <v>0</v>
      </c>
      <c r="AL239" s="38">
        <v>0</v>
      </c>
      <c r="AM239" s="38">
        <v>0</v>
      </c>
      <c r="AN239" s="38">
        <v>1</v>
      </c>
      <c r="AO239" s="37">
        <v>2.194862728282482</v>
      </c>
      <c r="AP239" s="38">
        <v>88</v>
      </c>
      <c r="AQ239" s="38">
        <v>2</v>
      </c>
      <c r="AR239" s="38">
        <v>6</v>
      </c>
      <c r="AS239" s="38">
        <v>12</v>
      </c>
      <c r="AT239" s="38">
        <v>23</v>
      </c>
      <c r="AU239" s="38">
        <v>25</v>
      </c>
      <c r="AV239" s="38">
        <v>11</v>
      </c>
      <c r="AW239" s="38">
        <v>3</v>
      </c>
      <c r="AX239" s="38">
        <v>1</v>
      </c>
      <c r="AY239" s="38">
        <v>0</v>
      </c>
      <c r="AZ239" s="38">
        <v>0</v>
      </c>
      <c r="BA239" s="38">
        <v>5</v>
      </c>
      <c r="BB239" s="37">
        <v>1.9058189268628567</v>
      </c>
    </row>
    <row r="240" spans="1:54" ht="15" customHeight="1">
      <c r="A240" s="48"/>
      <c r="B240" s="24"/>
      <c r="C240" s="56">
        <v>100.00000000000001</v>
      </c>
      <c r="D240" s="56">
        <v>3.9408866995073892</v>
      </c>
      <c r="E240" s="56">
        <v>0</v>
      </c>
      <c r="F240" s="56">
        <v>1.4778325123152709</v>
      </c>
      <c r="G240" s="56">
        <v>10.83743842364532</v>
      </c>
      <c r="H240" s="56">
        <v>28.571428571428569</v>
      </c>
      <c r="I240" s="56">
        <v>25.123152709359609</v>
      </c>
      <c r="J240" s="56">
        <v>15.270935960591133</v>
      </c>
      <c r="K240" s="56">
        <v>7.389162561576355</v>
      </c>
      <c r="L240" s="56">
        <v>2.9556650246305418</v>
      </c>
      <c r="M240" s="56">
        <v>2.9556650246305418</v>
      </c>
      <c r="N240" s="56">
        <v>1.4778325123152709</v>
      </c>
      <c r="O240" s="51">
        <v>200</v>
      </c>
      <c r="P240" s="56">
        <v>99.999999999999986</v>
      </c>
      <c r="Q240" s="56">
        <v>0</v>
      </c>
      <c r="R240" s="56">
        <v>7.1428571428571423</v>
      </c>
      <c r="S240" s="56">
        <v>3.5714285714285712</v>
      </c>
      <c r="T240" s="56">
        <v>17.857142857142858</v>
      </c>
      <c r="U240" s="56">
        <v>14.285714285714285</v>
      </c>
      <c r="V240" s="56">
        <v>32.142857142857146</v>
      </c>
      <c r="W240" s="56">
        <v>7.1428571428571423</v>
      </c>
      <c r="X240" s="56">
        <v>3.5714285714285712</v>
      </c>
      <c r="Y240" s="56">
        <v>7.1428571428571423</v>
      </c>
      <c r="Z240" s="56">
        <v>3.5714285714285712</v>
      </c>
      <c r="AA240" s="56">
        <v>3.5714285714285712</v>
      </c>
      <c r="AB240" s="51">
        <v>27</v>
      </c>
      <c r="AC240" s="56">
        <v>99.999999999999986</v>
      </c>
      <c r="AD240" s="56">
        <v>0</v>
      </c>
      <c r="AE240" s="56">
        <v>0</v>
      </c>
      <c r="AF240" s="56">
        <v>0</v>
      </c>
      <c r="AG240" s="56">
        <v>41.666666666666671</v>
      </c>
      <c r="AH240" s="56">
        <v>16.666666666666664</v>
      </c>
      <c r="AI240" s="56">
        <v>33.333333333333329</v>
      </c>
      <c r="AJ240" s="56">
        <v>0</v>
      </c>
      <c r="AK240" s="56">
        <v>0</v>
      </c>
      <c r="AL240" s="56">
        <v>0</v>
      </c>
      <c r="AM240" s="56">
        <v>0</v>
      </c>
      <c r="AN240" s="56">
        <v>8.3333333333333321</v>
      </c>
      <c r="AO240" s="51">
        <v>11</v>
      </c>
      <c r="AP240" s="56">
        <v>100</v>
      </c>
      <c r="AQ240" s="56">
        <v>2.2727272727272729</v>
      </c>
      <c r="AR240" s="56">
        <v>6.8181818181818175</v>
      </c>
      <c r="AS240" s="56">
        <v>13.636363636363635</v>
      </c>
      <c r="AT240" s="56">
        <v>26.136363636363637</v>
      </c>
      <c r="AU240" s="56">
        <v>28.40909090909091</v>
      </c>
      <c r="AV240" s="56">
        <v>12.5</v>
      </c>
      <c r="AW240" s="56">
        <v>3.4090909090909087</v>
      </c>
      <c r="AX240" s="56">
        <v>1.1363636363636365</v>
      </c>
      <c r="AY240" s="56">
        <v>0</v>
      </c>
      <c r="AZ240" s="56">
        <v>0</v>
      </c>
      <c r="BA240" s="56">
        <v>5.6818181818181817</v>
      </c>
      <c r="BB240" s="51">
        <v>83</v>
      </c>
    </row>
    <row r="241" spans="1:54" ht="15" customHeight="1">
      <c r="A241" s="48"/>
      <c r="B241" s="24" t="s">
        <v>333</v>
      </c>
      <c r="C241" s="38">
        <v>332</v>
      </c>
      <c r="D241" s="38">
        <v>6</v>
      </c>
      <c r="E241" s="38">
        <v>0</v>
      </c>
      <c r="F241" s="38">
        <v>4</v>
      </c>
      <c r="G241" s="38">
        <v>44</v>
      </c>
      <c r="H241" s="38">
        <v>96</v>
      </c>
      <c r="I241" s="38">
        <v>111</v>
      </c>
      <c r="J241" s="38">
        <v>40</v>
      </c>
      <c r="K241" s="38">
        <v>11</v>
      </c>
      <c r="L241" s="38">
        <v>3</v>
      </c>
      <c r="M241" s="38">
        <v>9</v>
      </c>
      <c r="N241" s="38">
        <v>8</v>
      </c>
      <c r="O241" s="37">
        <v>2.5528659178871091</v>
      </c>
      <c r="P241" s="38">
        <v>32</v>
      </c>
      <c r="Q241" s="38">
        <v>0</v>
      </c>
      <c r="R241" s="38">
        <v>0</v>
      </c>
      <c r="S241" s="38">
        <v>2</v>
      </c>
      <c r="T241" s="38">
        <v>7</v>
      </c>
      <c r="U241" s="38">
        <v>5</v>
      </c>
      <c r="V241" s="38">
        <v>7</v>
      </c>
      <c r="W241" s="38">
        <v>5</v>
      </c>
      <c r="X241" s="38">
        <v>2</v>
      </c>
      <c r="Y241" s="38">
        <v>2</v>
      </c>
      <c r="Z241" s="38">
        <v>0</v>
      </c>
      <c r="AA241" s="38">
        <v>2</v>
      </c>
      <c r="AB241" s="37">
        <v>2.5739917351124761</v>
      </c>
      <c r="AC241" s="38">
        <v>4</v>
      </c>
      <c r="AD241" s="38">
        <v>0</v>
      </c>
      <c r="AE241" s="38">
        <v>0</v>
      </c>
      <c r="AF241" s="38">
        <v>0</v>
      </c>
      <c r="AG241" s="38">
        <v>1</v>
      </c>
      <c r="AH241" s="38">
        <v>2</v>
      </c>
      <c r="AI241" s="38">
        <v>0</v>
      </c>
      <c r="AJ241" s="38">
        <v>0</v>
      </c>
      <c r="AK241" s="38">
        <v>0</v>
      </c>
      <c r="AL241" s="38">
        <v>0</v>
      </c>
      <c r="AM241" s="38">
        <v>0</v>
      </c>
      <c r="AN241" s="38">
        <v>1</v>
      </c>
      <c r="AO241" s="37">
        <v>1.9954212454212452</v>
      </c>
      <c r="AP241" s="38">
        <v>81</v>
      </c>
      <c r="AQ241" s="38">
        <v>6</v>
      </c>
      <c r="AR241" s="38">
        <v>3</v>
      </c>
      <c r="AS241" s="38">
        <v>10</v>
      </c>
      <c r="AT241" s="38">
        <v>16</v>
      </c>
      <c r="AU241" s="38">
        <v>29</v>
      </c>
      <c r="AV241" s="38">
        <v>8</v>
      </c>
      <c r="AW241" s="38">
        <v>9</v>
      </c>
      <c r="AX241" s="38">
        <v>0</v>
      </c>
      <c r="AY241" s="38">
        <v>0</v>
      </c>
      <c r="AZ241" s="38">
        <v>0</v>
      </c>
      <c r="BA241" s="38">
        <v>0</v>
      </c>
      <c r="BB241" s="37">
        <v>1.9370702888607465</v>
      </c>
    </row>
    <row r="242" spans="1:54" ht="15" customHeight="1">
      <c r="A242" s="48"/>
      <c r="B242" s="24"/>
      <c r="C242" s="56">
        <v>99.999999999999986</v>
      </c>
      <c r="D242" s="56">
        <v>1.8072289156626504</v>
      </c>
      <c r="E242" s="56">
        <v>0</v>
      </c>
      <c r="F242" s="56">
        <v>1.2048192771084338</v>
      </c>
      <c r="G242" s="56">
        <v>13.253012048192772</v>
      </c>
      <c r="H242" s="56">
        <v>28.915662650602407</v>
      </c>
      <c r="I242" s="56">
        <v>33.433734939759034</v>
      </c>
      <c r="J242" s="56">
        <v>12.048192771084338</v>
      </c>
      <c r="K242" s="56">
        <v>3.3132530120481931</v>
      </c>
      <c r="L242" s="56">
        <v>0.90361445783132521</v>
      </c>
      <c r="M242" s="56">
        <v>2.7108433734939759</v>
      </c>
      <c r="N242" s="56">
        <v>2.4096385542168677</v>
      </c>
      <c r="O242" s="51">
        <v>324</v>
      </c>
      <c r="P242" s="56">
        <v>100</v>
      </c>
      <c r="Q242" s="56">
        <v>0</v>
      </c>
      <c r="R242" s="56">
        <v>0</v>
      </c>
      <c r="S242" s="56">
        <v>6.25</v>
      </c>
      <c r="T242" s="56">
        <v>21.875</v>
      </c>
      <c r="U242" s="56">
        <v>15.625</v>
      </c>
      <c r="V242" s="56">
        <v>21.875</v>
      </c>
      <c r="W242" s="56">
        <v>15.625</v>
      </c>
      <c r="X242" s="56">
        <v>6.25</v>
      </c>
      <c r="Y242" s="56">
        <v>6.25</v>
      </c>
      <c r="Z242" s="56">
        <v>0</v>
      </c>
      <c r="AA242" s="56">
        <v>6.25</v>
      </c>
      <c r="AB242" s="51">
        <v>30</v>
      </c>
      <c r="AC242" s="56">
        <v>100</v>
      </c>
      <c r="AD242" s="56">
        <v>0</v>
      </c>
      <c r="AE242" s="56">
        <v>0</v>
      </c>
      <c r="AF242" s="56">
        <v>0</v>
      </c>
      <c r="AG242" s="56">
        <v>25</v>
      </c>
      <c r="AH242" s="56">
        <v>50</v>
      </c>
      <c r="AI242" s="56">
        <v>0</v>
      </c>
      <c r="AJ242" s="56">
        <v>0</v>
      </c>
      <c r="AK242" s="56">
        <v>0</v>
      </c>
      <c r="AL242" s="56">
        <v>0</v>
      </c>
      <c r="AM242" s="56">
        <v>0</v>
      </c>
      <c r="AN242" s="56">
        <v>25</v>
      </c>
      <c r="AO242" s="51">
        <v>3</v>
      </c>
      <c r="AP242" s="56">
        <v>100</v>
      </c>
      <c r="AQ242" s="56">
        <v>7.4074074074074066</v>
      </c>
      <c r="AR242" s="56">
        <v>3.7037037037037033</v>
      </c>
      <c r="AS242" s="56">
        <v>12.345679012345679</v>
      </c>
      <c r="AT242" s="56">
        <v>19.753086419753085</v>
      </c>
      <c r="AU242" s="56">
        <v>35.802469135802468</v>
      </c>
      <c r="AV242" s="56">
        <v>9.8765432098765427</v>
      </c>
      <c r="AW242" s="56">
        <v>11.111111111111111</v>
      </c>
      <c r="AX242" s="56">
        <v>0</v>
      </c>
      <c r="AY242" s="56">
        <v>0</v>
      </c>
      <c r="AZ242" s="56">
        <v>0</v>
      </c>
      <c r="BA242" s="56">
        <v>0</v>
      </c>
      <c r="BB242" s="51">
        <v>81</v>
      </c>
    </row>
    <row r="243" spans="1:54" ht="15" customHeight="1">
      <c r="A243" s="48"/>
      <c r="B243" s="24" t="s">
        <v>334</v>
      </c>
      <c r="C243" s="38">
        <v>139</v>
      </c>
      <c r="D243" s="38">
        <v>0</v>
      </c>
      <c r="E243" s="38">
        <v>0</v>
      </c>
      <c r="F243" s="38">
        <v>2</v>
      </c>
      <c r="G243" s="38">
        <v>25</v>
      </c>
      <c r="H243" s="38">
        <v>45</v>
      </c>
      <c r="I243" s="38">
        <v>45</v>
      </c>
      <c r="J243" s="38">
        <v>14</v>
      </c>
      <c r="K243" s="38">
        <v>4</v>
      </c>
      <c r="L243" s="38">
        <v>1</v>
      </c>
      <c r="M243" s="38">
        <v>0</v>
      </c>
      <c r="N243" s="38">
        <v>3</v>
      </c>
      <c r="O243" s="37">
        <v>2.4745865457878242</v>
      </c>
      <c r="P243" s="38">
        <v>15</v>
      </c>
      <c r="Q243" s="38">
        <v>0</v>
      </c>
      <c r="R243" s="38">
        <v>2</v>
      </c>
      <c r="S243" s="38">
        <v>0</v>
      </c>
      <c r="T243" s="38">
        <v>1</v>
      </c>
      <c r="U243" s="38">
        <v>5</v>
      </c>
      <c r="V243" s="38">
        <v>3</v>
      </c>
      <c r="W243" s="38">
        <v>1</v>
      </c>
      <c r="X243" s="38">
        <v>2</v>
      </c>
      <c r="Y243" s="38">
        <v>1</v>
      </c>
      <c r="Z243" s="38">
        <v>0</v>
      </c>
      <c r="AA243" s="38">
        <v>0</v>
      </c>
      <c r="AB243" s="37">
        <v>2.5656256751240805</v>
      </c>
      <c r="AC243" s="38">
        <v>0</v>
      </c>
      <c r="AD243" s="38">
        <v>0</v>
      </c>
      <c r="AE243" s="38">
        <v>0</v>
      </c>
      <c r="AF243" s="38">
        <v>0</v>
      </c>
      <c r="AG243" s="38">
        <v>0</v>
      </c>
      <c r="AH243" s="38">
        <v>0</v>
      </c>
      <c r="AI243" s="38">
        <v>0</v>
      </c>
      <c r="AJ243" s="38">
        <v>0</v>
      </c>
      <c r="AK243" s="38">
        <v>0</v>
      </c>
      <c r="AL243" s="38">
        <v>0</v>
      </c>
      <c r="AM243" s="38">
        <v>0</v>
      </c>
      <c r="AN243" s="38">
        <v>0</v>
      </c>
      <c r="AO243" s="37" t="s">
        <v>346</v>
      </c>
      <c r="AP243" s="38">
        <v>5</v>
      </c>
      <c r="AQ243" s="38">
        <v>0</v>
      </c>
      <c r="AR243" s="38">
        <v>0</v>
      </c>
      <c r="AS243" s="38">
        <v>1</v>
      </c>
      <c r="AT243" s="38">
        <v>0</v>
      </c>
      <c r="AU243" s="38">
        <v>0</v>
      </c>
      <c r="AV243" s="38">
        <v>2</v>
      </c>
      <c r="AW243" s="38">
        <v>0</v>
      </c>
      <c r="AX243" s="38">
        <v>0</v>
      </c>
      <c r="AY243" s="38">
        <v>0</v>
      </c>
      <c r="AZ243" s="38">
        <v>0</v>
      </c>
      <c r="BA243" s="38">
        <v>2</v>
      </c>
      <c r="BB243" s="37">
        <v>2.0944784382284385</v>
      </c>
    </row>
    <row r="244" spans="1:54" ht="15" customHeight="1">
      <c r="A244" s="48"/>
      <c r="B244" s="24"/>
      <c r="C244" s="56">
        <v>100</v>
      </c>
      <c r="D244" s="56">
        <v>0</v>
      </c>
      <c r="E244" s="56">
        <v>0</v>
      </c>
      <c r="F244" s="56">
        <v>1.4388489208633095</v>
      </c>
      <c r="G244" s="56">
        <v>17.985611510791365</v>
      </c>
      <c r="H244" s="56">
        <v>32.374100719424462</v>
      </c>
      <c r="I244" s="56">
        <v>32.374100719424462</v>
      </c>
      <c r="J244" s="56">
        <v>10.071942446043165</v>
      </c>
      <c r="K244" s="56">
        <v>2.877697841726619</v>
      </c>
      <c r="L244" s="56">
        <v>0.71942446043165476</v>
      </c>
      <c r="M244" s="56">
        <v>0</v>
      </c>
      <c r="N244" s="56">
        <v>2.1582733812949639</v>
      </c>
      <c r="O244" s="51">
        <v>136</v>
      </c>
      <c r="P244" s="56">
        <v>100</v>
      </c>
      <c r="Q244" s="56">
        <v>0</v>
      </c>
      <c r="R244" s="56">
        <v>13.333333333333334</v>
      </c>
      <c r="S244" s="56">
        <v>0</v>
      </c>
      <c r="T244" s="56">
        <v>6.666666666666667</v>
      </c>
      <c r="U244" s="56">
        <v>33.333333333333329</v>
      </c>
      <c r="V244" s="56">
        <v>20</v>
      </c>
      <c r="W244" s="56">
        <v>6.666666666666667</v>
      </c>
      <c r="X244" s="56">
        <v>13.333333333333334</v>
      </c>
      <c r="Y244" s="56">
        <v>6.666666666666667</v>
      </c>
      <c r="Z244" s="56">
        <v>0</v>
      </c>
      <c r="AA244" s="56">
        <v>0</v>
      </c>
      <c r="AB244" s="51">
        <v>15</v>
      </c>
      <c r="AC244" s="56">
        <v>0</v>
      </c>
      <c r="AD244" s="56">
        <v>0</v>
      </c>
      <c r="AE244" s="56">
        <v>0</v>
      </c>
      <c r="AF244" s="56">
        <v>0</v>
      </c>
      <c r="AG244" s="56">
        <v>0</v>
      </c>
      <c r="AH244" s="56">
        <v>0</v>
      </c>
      <c r="AI244" s="56">
        <v>0</v>
      </c>
      <c r="AJ244" s="56">
        <v>0</v>
      </c>
      <c r="AK244" s="56">
        <v>0</v>
      </c>
      <c r="AL244" s="56">
        <v>0</v>
      </c>
      <c r="AM244" s="56">
        <v>0</v>
      </c>
      <c r="AN244" s="56">
        <v>0</v>
      </c>
      <c r="AO244" s="51">
        <v>0</v>
      </c>
      <c r="AP244" s="56">
        <v>100</v>
      </c>
      <c r="AQ244" s="56">
        <v>0</v>
      </c>
      <c r="AR244" s="56">
        <v>0</v>
      </c>
      <c r="AS244" s="56">
        <v>20</v>
      </c>
      <c r="AT244" s="56">
        <v>0</v>
      </c>
      <c r="AU244" s="56">
        <v>0</v>
      </c>
      <c r="AV244" s="56">
        <v>40</v>
      </c>
      <c r="AW244" s="56">
        <v>0</v>
      </c>
      <c r="AX244" s="56">
        <v>0</v>
      </c>
      <c r="AY244" s="56">
        <v>0</v>
      </c>
      <c r="AZ244" s="56">
        <v>0</v>
      </c>
      <c r="BA244" s="56">
        <v>40</v>
      </c>
      <c r="BB244" s="51">
        <v>3</v>
      </c>
    </row>
    <row r="245" spans="1:54" ht="15" customHeight="1">
      <c r="A245" s="48"/>
      <c r="B245" s="24" t="s">
        <v>335</v>
      </c>
      <c r="C245" s="38">
        <v>171</v>
      </c>
      <c r="D245" s="38">
        <v>1</v>
      </c>
      <c r="E245" s="38">
        <v>0</v>
      </c>
      <c r="F245" s="38">
        <v>3</v>
      </c>
      <c r="G245" s="38">
        <v>25</v>
      </c>
      <c r="H245" s="38">
        <v>55</v>
      </c>
      <c r="I245" s="38">
        <v>59</v>
      </c>
      <c r="J245" s="38">
        <v>21</v>
      </c>
      <c r="K245" s="38">
        <v>3</v>
      </c>
      <c r="L245" s="38">
        <v>0</v>
      </c>
      <c r="M245" s="38">
        <v>0</v>
      </c>
      <c r="N245" s="38">
        <v>4</v>
      </c>
      <c r="O245" s="37">
        <v>2.4537346284291859</v>
      </c>
      <c r="P245" s="38">
        <v>25</v>
      </c>
      <c r="Q245" s="38">
        <v>1</v>
      </c>
      <c r="R245" s="38">
        <v>1</v>
      </c>
      <c r="S245" s="38">
        <v>5</v>
      </c>
      <c r="T245" s="38">
        <v>3</v>
      </c>
      <c r="U245" s="38">
        <v>5</v>
      </c>
      <c r="V245" s="38">
        <v>4</v>
      </c>
      <c r="W245" s="38">
        <v>4</v>
      </c>
      <c r="X245" s="38">
        <v>0</v>
      </c>
      <c r="Y245" s="38">
        <v>1</v>
      </c>
      <c r="Z245" s="38">
        <v>0</v>
      </c>
      <c r="AA245" s="38">
        <v>1</v>
      </c>
      <c r="AB245" s="37">
        <v>2.1644086069804334</v>
      </c>
      <c r="AC245" s="38">
        <v>2</v>
      </c>
      <c r="AD245" s="38">
        <v>0</v>
      </c>
      <c r="AE245" s="38">
        <v>0</v>
      </c>
      <c r="AF245" s="38">
        <v>1</v>
      </c>
      <c r="AG245" s="38">
        <v>0</v>
      </c>
      <c r="AH245" s="38">
        <v>1</v>
      </c>
      <c r="AI245" s="38">
        <v>0</v>
      </c>
      <c r="AJ245" s="38">
        <v>0</v>
      </c>
      <c r="AK245" s="38">
        <v>0</v>
      </c>
      <c r="AL245" s="38">
        <v>0</v>
      </c>
      <c r="AM245" s="38">
        <v>0</v>
      </c>
      <c r="AN245" s="38">
        <v>0</v>
      </c>
      <c r="AO245" s="37">
        <v>1.6762218045112782</v>
      </c>
      <c r="AP245" s="38">
        <v>8</v>
      </c>
      <c r="AQ245" s="38">
        <v>0</v>
      </c>
      <c r="AR245" s="38">
        <v>3</v>
      </c>
      <c r="AS245" s="38">
        <v>2</v>
      </c>
      <c r="AT245" s="38">
        <v>0</v>
      </c>
      <c r="AU245" s="38">
        <v>2</v>
      </c>
      <c r="AV245" s="38">
        <v>0</v>
      </c>
      <c r="AW245" s="38">
        <v>1</v>
      </c>
      <c r="AX245" s="38">
        <v>0</v>
      </c>
      <c r="AY245" s="38">
        <v>0</v>
      </c>
      <c r="AZ245" s="38">
        <v>0</v>
      </c>
      <c r="BA245" s="38">
        <v>0</v>
      </c>
      <c r="BB245" s="37">
        <v>1.5021892170329672</v>
      </c>
    </row>
    <row r="246" spans="1:54" ht="15" customHeight="1">
      <c r="A246" s="90"/>
      <c r="B246" s="24"/>
      <c r="C246" s="56">
        <v>99.999999999999972</v>
      </c>
      <c r="D246" s="56">
        <v>0.58479532163742687</v>
      </c>
      <c r="E246" s="56">
        <v>0</v>
      </c>
      <c r="F246" s="56">
        <v>1.7543859649122806</v>
      </c>
      <c r="G246" s="56">
        <v>14.619883040935672</v>
      </c>
      <c r="H246" s="56">
        <v>32.163742690058477</v>
      </c>
      <c r="I246" s="56">
        <v>34.502923976608187</v>
      </c>
      <c r="J246" s="56">
        <v>12.280701754385964</v>
      </c>
      <c r="K246" s="56">
        <v>1.7543859649122806</v>
      </c>
      <c r="L246" s="56">
        <v>0</v>
      </c>
      <c r="M246" s="56">
        <v>0</v>
      </c>
      <c r="N246" s="56">
        <v>2.3391812865497075</v>
      </c>
      <c r="O246" s="51">
        <v>167</v>
      </c>
      <c r="P246" s="56">
        <v>100</v>
      </c>
      <c r="Q246" s="56">
        <v>4</v>
      </c>
      <c r="R246" s="56">
        <v>4</v>
      </c>
      <c r="S246" s="56">
        <v>20</v>
      </c>
      <c r="T246" s="56">
        <v>12</v>
      </c>
      <c r="U246" s="56">
        <v>20</v>
      </c>
      <c r="V246" s="56">
        <v>16</v>
      </c>
      <c r="W246" s="56">
        <v>16</v>
      </c>
      <c r="X246" s="56">
        <v>0</v>
      </c>
      <c r="Y246" s="56">
        <v>4</v>
      </c>
      <c r="Z246" s="56">
        <v>0</v>
      </c>
      <c r="AA246" s="56">
        <v>4</v>
      </c>
      <c r="AB246" s="51">
        <v>24</v>
      </c>
      <c r="AC246" s="56">
        <v>100</v>
      </c>
      <c r="AD246" s="56">
        <v>0</v>
      </c>
      <c r="AE246" s="56">
        <v>0</v>
      </c>
      <c r="AF246" s="56">
        <v>50</v>
      </c>
      <c r="AG246" s="56">
        <v>0</v>
      </c>
      <c r="AH246" s="56">
        <v>50</v>
      </c>
      <c r="AI246" s="56">
        <v>0</v>
      </c>
      <c r="AJ246" s="56">
        <v>0</v>
      </c>
      <c r="AK246" s="56">
        <v>0</v>
      </c>
      <c r="AL246" s="56">
        <v>0</v>
      </c>
      <c r="AM246" s="56">
        <v>0</v>
      </c>
      <c r="AN246" s="56">
        <v>0</v>
      </c>
      <c r="AO246" s="51">
        <v>2</v>
      </c>
      <c r="AP246" s="56">
        <v>100</v>
      </c>
      <c r="AQ246" s="56">
        <v>0</v>
      </c>
      <c r="AR246" s="56">
        <v>37.5</v>
      </c>
      <c r="AS246" s="56">
        <v>25</v>
      </c>
      <c r="AT246" s="56">
        <v>0</v>
      </c>
      <c r="AU246" s="56">
        <v>25</v>
      </c>
      <c r="AV246" s="56">
        <v>0</v>
      </c>
      <c r="AW246" s="56">
        <v>12.5</v>
      </c>
      <c r="AX246" s="56">
        <v>0</v>
      </c>
      <c r="AY246" s="56">
        <v>0</v>
      </c>
      <c r="AZ246" s="56">
        <v>0</v>
      </c>
      <c r="BA246" s="56">
        <v>0</v>
      </c>
      <c r="BB246" s="51">
        <v>8</v>
      </c>
    </row>
    <row r="247" spans="1:54" ht="15" customHeight="1">
      <c r="A247" s="48" t="s">
        <v>413</v>
      </c>
      <c r="B247" s="24" t="s">
        <v>96</v>
      </c>
      <c r="C247" s="38">
        <v>203</v>
      </c>
      <c r="D247" s="38">
        <v>0</v>
      </c>
      <c r="E247" s="38">
        <v>0</v>
      </c>
      <c r="F247" s="38">
        <v>3</v>
      </c>
      <c r="G247" s="38">
        <v>29</v>
      </c>
      <c r="H247" s="38">
        <v>60</v>
      </c>
      <c r="I247" s="38">
        <v>61</v>
      </c>
      <c r="J247" s="38">
        <v>34</v>
      </c>
      <c r="K247" s="38">
        <v>7</v>
      </c>
      <c r="L247" s="38">
        <v>1</v>
      </c>
      <c r="M247" s="38">
        <v>1</v>
      </c>
      <c r="N247" s="38">
        <v>7</v>
      </c>
      <c r="O247" s="37">
        <v>2.5464357686881045</v>
      </c>
      <c r="P247" s="38">
        <v>484</v>
      </c>
      <c r="Q247" s="38">
        <v>1</v>
      </c>
      <c r="R247" s="38">
        <v>7</v>
      </c>
      <c r="S247" s="38">
        <v>28</v>
      </c>
      <c r="T247" s="38">
        <v>46</v>
      </c>
      <c r="U247" s="38">
        <v>122</v>
      </c>
      <c r="V247" s="38">
        <v>114</v>
      </c>
      <c r="W247" s="38">
        <v>72</v>
      </c>
      <c r="X247" s="38">
        <v>44</v>
      </c>
      <c r="Y247" s="38">
        <v>14</v>
      </c>
      <c r="Z247" s="38">
        <v>5</v>
      </c>
      <c r="AA247" s="38">
        <v>31</v>
      </c>
      <c r="AB247" s="37">
        <v>2.6203883756327042</v>
      </c>
      <c r="AC247" s="38">
        <v>35</v>
      </c>
      <c r="AD247" s="38">
        <v>0</v>
      </c>
      <c r="AE247" s="38">
        <v>0</v>
      </c>
      <c r="AF247" s="38">
        <v>4</v>
      </c>
      <c r="AG247" s="38">
        <v>11</v>
      </c>
      <c r="AH247" s="38">
        <v>12</v>
      </c>
      <c r="AI247" s="38">
        <v>4</v>
      </c>
      <c r="AJ247" s="38">
        <v>1</v>
      </c>
      <c r="AK247" s="38">
        <v>3</v>
      </c>
      <c r="AL247" s="38">
        <v>0</v>
      </c>
      <c r="AM247" s="38">
        <v>0</v>
      </c>
      <c r="AN247" s="38">
        <v>0</v>
      </c>
      <c r="AO247" s="37">
        <v>2.1345482013148249</v>
      </c>
      <c r="AP247" s="38">
        <v>615</v>
      </c>
      <c r="AQ247" s="38">
        <v>2</v>
      </c>
      <c r="AR247" s="38">
        <v>30</v>
      </c>
      <c r="AS247" s="38">
        <v>107</v>
      </c>
      <c r="AT247" s="38">
        <v>160</v>
      </c>
      <c r="AU247" s="38">
        <v>141</v>
      </c>
      <c r="AV247" s="38">
        <v>86</v>
      </c>
      <c r="AW247" s="38">
        <v>35</v>
      </c>
      <c r="AX247" s="38">
        <v>11</v>
      </c>
      <c r="AY247" s="38">
        <v>0</v>
      </c>
      <c r="AZ247" s="38">
        <v>0</v>
      </c>
      <c r="BA247" s="38">
        <v>43</v>
      </c>
      <c r="BB247" s="37">
        <v>1.9772470688244741</v>
      </c>
    </row>
    <row r="248" spans="1:54" ht="15" customHeight="1">
      <c r="A248" s="48" t="s">
        <v>414</v>
      </c>
      <c r="B248" s="24"/>
      <c r="C248" s="56">
        <v>100</v>
      </c>
      <c r="D248" s="56">
        <v>0</v>
      </c>
      <c r="E248" s="56">
        <v>0</v>
      </c>
      <c r="F248" s="56">
        <v>1.4778325123152709</v>
      </c>
      <c r="G248" s="56">
        <v>14.285714285714285</v>
      </c>
      <c r="H248" s="56">
        <v>29.55665024630542</v>
      </c>
      <c r="I248" s="56">
        <v>30.049261083743843</v>
      </c>
      <c r="J248" s="56">
        <v>16.748768472906402</v>
      </c>
      <c r="K248" s="56">
        <v>3.4482758620689653</v>
      </c>
      <c r="L248" s="56">
        <v>0.49261083743842365</v>
      </c>
      <c r="M248" s="56">
        <v>0.49261083743842365</v>
      </c>
      <c r="N248" s="56">
        <v>3.4482758620689653</v>
      </c>
      <c r="O248" s="51">
        <v>196</v>
      </c>
      <c r="P248" s="56">
        <v>100.00000000000001</v>
      </c>
      <c r="Q248" s="56">
        <v>0.20661157024793389</v>
      </c>
      <c r="R248" s="56">
        <v>1.4462809917355373</v>
      </c>
      <c r="S248" s="56">
        <v>5.785123966942149</v>
      </c>
      <c r="T248" s="56">
        <v>9.5041322314049594</v>
      </c>
      <c r="U248" s="56">
        <v>25.206611570247933</v>
      </c>
      <c r="V248" s="56">
        <v>23.553719008264462</v>
      </c>
      <c r="W248" s="56">
        <v>14.87603305785124</v>
      </c>
      <c r="X248" s="56">
        <v>9.0909090909090917</v>
      </c>
      <c r="Y248" s="56">
        <v>2.8925619834710745</v>
      </c>
      <c r="Z248" s="56">
        <v>1.0330578512396695</v>
      </c>
      <c r="AA248" s="56">
        <v>6.4049586776859497</v>
      </c>
      <c r="AB248" s="51">
        <v>453</v>
      </c>
      <c r="AC248" s="56">
        <v>100</v>
      </c>
      <c r="AD248" s="56">
        <v>0</v>
      </c>
      <c r="AE248" s="56">
        <v>0</v>
      </c>
      <c r="AF248" s="56">
        <v>11.428571428571429</v>
      </c>
      <c r="AG248" s="56">
        <v>31.428571428571427</v>
      </c>
      <c r="AH248" s="56">
        <v>34.285714285714285</v>
      </c>
      <c r="AI248" s="56">
        <v>11.428571428571429</v>
      </c>
      <c r="AJ248" s="56">
        <v>2.8571428571428572</v>
      </c>
      <c r="AK248" s="56">
        <v>8.5714285714285712</v>
      </c>
      <c r="AL248" s="56">
        <v>0</v>
      </c>
      <c r="AM248" s="56">
        <v>0</v>
      </c>
      <c r="AN248" s="56">
        <v>0</v>
      </c>
      <c r="AO248" s="51">
        <v>35</v>
      </c>
      <c r="AP248" s="56">
        <v>100</v>
      </c>
      <c r="AQ248" s="56">
        <v>0.32520325203252032</v>
      </c>
      <c r="AR248" s="56">
        <v>4.8780487804878048</v>
      </c>
      <c r="AS248" s="56">
        <v>17.398373983739837</v>
      </c>
      <c r="AT248" s="56">
        <v>26.016260162601629</v>
      </c>
      <c r="AU248" s="56">
        <v>22.926829268292686</v>
      </c>
      <c r="AV248" s="56">
        <v>13.983739837398373</v>
      </c>
      <c r="AW248" s="56">
        <v>5.6910569105691051</v>
      </c>
      <c r="AX248" s="56">
        <v>1.788617886178862</v>
      </c>
      <c r="AY248" s="56">
        <v>0</v>
      </c>
      <c r="AZ248" s="56">
        <v>0</v>
      </c>
      <c r="BA248" s="56">
        <v>6.9918699186991864</v>
      </c>
      <c r="BB248" s="51">
        <v>572</v>
      </c>
    </row>
    <row r="249" spans="1:54" ht="15" customHeight="1">
      <c r="A249" s="48"/>
      <c r="B249" s="24" t="s">
        <v>97</v>
      </c>
      <c r="C249" s="38">
        <v>132</v>
      </c>
      <c r="D249" s="38">
        <v>0</v>
      </c>
      <c r="E249" s="38">
        <v>1</v>
      </c>
      <c r="F249" s="38">
        <v>2</v>
      </c>
      <c r="G249" s="38">
        <v>21</v>
      </c>
      <c r="H249" s="38">
        <v>37</v>
      </c>
      <c r="I249" s="38">
        <v>32</v>
      </c>
      <c r="J249" s="38">
        <v>23</v>
      </c>
      <c r="K249" s="38">
        <v>4</v>
      </c>
      <c r="L249" s="38">
        <v>3</v>
      </c>
      <c r="M249" s="38">
        <v>0</v>
      </c>
      <c r="N249" s="38">
        <v>9</v>
      </c>
      <c r="O249" s="37">
        <v>2.5655458577919026</v>
      </c>
      <c r="P249" s="38">
        <v>312</v>
      </c>
      <c r="Q249" s="38">
        <v>1</v>
      </c>
      <c r="R249" s="38">
        <v>5</v>
      </c>
      <c r="S249" s="38">
        <v>36</v>
      </c>
      <c r="T249" s="38">
        <v>25</v>
      </c>
      <c r="U249" s="38">
        <v>46</v>
      </c>
      <c r="V249" s="38">
        <v>68</v>
      </c>
      <c r="W249" s="38">
        <v>67</v>
      </c>
      <c r="X249" s="38">
        <v>30</v>
      </c>
      <c r="Y249" s="38">
        <v>11</v>
      </c>
      <c r="Z249" s="38">
        <v>6</v>
      </c>
      <c r="AA249" s="38">
        <v>17</v>
      </c>
      <c r="AB249" s="37">
        <v>2.6481971748469046</v>
      </c>
      <c r="AC249" s="38">
        <v>18</v>
      </c>
      <c r="AD249" s="38">
        <v>0</v>
      </c>
      <c r="AE249" s="38">
        <v>0</v>
      </c>
      <c r="AF249" s="38">
        <v>1</v>
      </c>
      <c r="AG249" s="38">
        <v>6</v>
      </c>
      <c r="AH249" s="38">
        <v>5</v>
      </c>
      <c r="AI249" s="38">
        <v>3</v>
      </c>
      <c r="AJ249" s="38">
        <v>0</v>
      </c>
      <c r="AK249" s="38">
        <v>1</v>
      </c>
      <c r="AL249" s="38">
        <v>0</v>
      </c>
      <c r="AM249" s="38">
        <v>0</v>
      </c>
      <c r="AN249" s="38">
        <v>2</v>
      </c>
      <c r="AO249" s="37">
        <v>2.1693090835441384</v>
      </c>
      <c r="AP249" s="38">
        <v>224</v>
      </c>
      <c r="AQ249" s="38">
        <v>5</v>
      </c>
      <c r="AR249" s="38">
        <v>10</v>
      </c>
      <c r="AS249" s="38">
        <v>39</v>
      </c>
      <c r="AT249" s="38">
        <v>45</v>
      </c>
      <c r="AU249" s="38">
        <v>53</v>
      </c>
      <c r="AV249" s="38">
        <v>37</v>
      </c>
      <c r="AW249" s="38">
        <v>17</v>
      </c>
      <c r="AX249" s="38">
        <v>3</v>
      </c>
      <c r="AY249" s="38">
        <v>2</v>
      </c>
      <c r="AZ249" s="38">
        <v>1</v>
      </c>
      <c r="BA249" s="38">
        <v>12</v>
      </c>
      <c r="BB249" s="37">
        <v>2.0412360410112189</v>
      </c>
    </row>
    <row r="250" spans="1:54" ht="15" customHeight="1">
      <c r="A250" s="48"/>
      <c r="B250" s="24"/>
      <c r="C250" s="56">
        <v>99.999999999999972</v>
      </c>
      <c r="D250" s="56">
        <v>0</v>
      </c>
      <c r="E250" s="56">
        <v>0.75757575757575757</v>
      </c>
      <c r="F250" s="56">
        <v>1.5151515151515151</v>
      </c>
      <c r="G250" s="56">
        <v>15.909090909090908</v>
      </c>
      <c r="H250" s="56">
        <v>28.030303030303028</v>
      </c>
      <c r="I250" s="56">
        <v>24.242424242424242</v>
      </c>
      <c r="J250" s="56">
        <v>17.424242424242426</v>
      </c>
      <c r="K250" s="56">
        <v>3.0303030303030303</v>
      </c>
      <c r="L250" s="56">
        <v>2.2727272727272729</v>
      </c>
      <c r="M250" s="56">
        <v>0</v>
      </c>
      <c r="N250" s="56">
        <v>6.8181818181818175</v>
      </c>
      <c r="O250" s="51">
        <v>123</v>
      </c>
      <c r="P250" s="56">
        <v>100</v>
      </c>
      <c r="Q250" s="56">
        <v>0.32051282051282048</v>
      </c>
      <c r="R250" s="56">
        <v>1.6025641025641024</v>
      </c>
      <c r="S250" s="56">
        <v>11.538461538461538</v>
      </c>
      <c r="T250" s="56">
        <v>8.0128205128205128</v>
      </c>
      <c r="U250" s="56">
        <v>14.743589743589745</v>
      </c>
      <c r="V250" s="56">
        <v>21.794871794871796</v>
      </c>
      <c r="W250" s="56">
        <v>21.474358974358974</v>
      </c>
      <c r="X250" s="56">
        <v>9.6153846153846168</v>
      </c>
      <c r="Y250" s="56">
        <v>3.5256410256410255</v>
      </c>
      <c r="Z250" s="56">
        <v>1.9230769230769231</v>
      </c>
      <c r="AA250" s="56">
        <v>5.4487179487179489</v>
      </c>
      <c r="AB250" s="51">
        <v>295</v>
      </c>
      <c r="AC250" s="56">
        <v>99.999999999999986</v>
      </c>
      <c r="AD250" s="56">
        <v>0</v>
      </c>
      <c r="AE250" s="56">
        <v>0</v>
      </c>
      <c r="AF250" s="56">
        <v>5.5555555555555554</v>
      </c>
      <c r="AG250" s="56">
        <v>33.333333333333329</v>
      </c>
      <c r="AH250" s="56">
        <v>27.777777777777779</v>
      </c>
      <c r="AI250" s="56">
        <v>16.666666666666664</v>
      </c>
      <c r="AJ250" s="56">
        <v>0</v>
      </c>
      <c r="AK250" s="56">
        <v>5.5555555555555554</v>
      </c>
      <c r="AL250" s="56">
        <v>0</v>
      </c>
      <c r="AM250" s="56">
        <v>0</v>
      </c>
      <c r="AN250" s="56">
        <v>11.111111111111111</v>
      </c>
      <c r="AO250" s="51">
        <v>16</v>
      </c>
      <c r="AP250" s="56">
        <v>99.999999999999986</v>
      </c>
      <c r="AQ250" s="56">
        <v>2.2321428571428572</v>
      </c>
      <c r="AR250" s="56">
        <v>4.4642857142857144</v>
      </c>
      <c r="AS250" s="56">
        <v>17.410714285714285</v>
      </c>
      <c r="AT250" s="56">
        <v>20.089285714285715</v>
      </c>
      <c r="AU250" s="56">
        <v>23.660714285714285</v>
      </c>
      <c r="AV250" s="56">
        <v>16.517857142857142</v>
      </c>
      <c r="AW250" s="56">
        <v>7.5892857142857135</v>
      </c>
      <c r="AX250" s="56">
        <v>1.3392857142857142</v>
      </c>
      <c r="AY250" s="56">
        <v>0.89285714285714279</v>
      </c>
      <c r="AZ250" s="56">
        <v>0.4464285714285714</v>
      </c>
      <c r="BA250" s="56">
        <v>5.3571428571428568</v>
      </c>
      <c r="BB250" s="51">
        <v>212</v>
      </c>
    </row>
    <row r="251" spans="1:54" ht="15" customHeight="1">
      <c r="A251" s="48"/>
      <c r="B251" s="24" t="s">
        <v>98</v>
      </c>
      <c r="C251" s="38">
        <v>1498</v>
      </c>
      <c r="D251" s="38">
        <v>27</v>
      </c>
      <c r="E251" s="38">
        <v>1</v>
      </c>
      <c r="F251" s="38">
        <v>25</v>
      </c>
      <c r="G251" s="38">
        <v>184</v>
      </c>
      <c r="H251" s="38">
        <v>440</v>
      </c>
      <c r="I251" s="38">
        <v>473</v>
      </c>
      <c r="J251" s="38">
        <v>212</v>
      </c>
      <c r="K251" s="38">
        <v>55</v>
      </c>
      <c r="L251" s="38">
        <v>20</v>
      </c>
      <c r="M251" s="38">
        <v>20</v>
      </c>
      <c r="N251" s="38">
        <v>41</v>
      </c>
      <c r="O251" s="37">
        <v>2.5437859201767354</v>
      </c>
      <c r="P251" s="38">
        <v>943</v>
      </c>
      <c r="Q251" s="38">
        <v>5</v>
      </c>
      <c r="R251" s="38">
        <v>15</v>
      </c>
      <c r="S251" s="38">
        <v>52</v>
      </c>
      <c r="T251" s="38">
        <v>86</v>
      </c>
      <c r="U251" s="38">
        <v>175</v>
      </c>
      <c r="V251" s="38">
        <v>199</v>
      </c>
      <c r="W251" s="38">
        <v>194</v>
      </c>
      <c r="X251" s="38">
        <v>102</v>
      </c>
      <c r="Y251" s="38">
        <v>52</v>
      </c>
      <c r="Z251" s="38">
        <v>20</v>
      </c>
      <c r="AA251" s="38">
        <v>43</v>
      </c>
      <c r="AB251" s="37">
        <v>2.7572476727285227</v>
      </c>
      <c r="AC251" s="38">
        <v>110</v>
      </c>
      <c r="AD251" s="38">
        <v>0</v>
      </c>
      <c r="AE251" s="38">
        <v>1</v>
      </c>
      <c r="AF251" s="38">
        <v>10</v>
      </c>
      <c r="AG251" s="38">
        <v>23</v>
      </c>
      <c r="AH251" s="38">
        <v>33</v>
      </c>
      <c r="AI251" s="38">
        <v>27</v>
      </c>
      <c r="AJ251" s="38">
        <v>7</v>
      </c>
      <c r="AK251" s="38">
        <v>3</v>
      </c>
      <c r="AL251" s="38">
        <v>2</v>
      </c>
      <c r="AM251" s="38">
        <v>0</v>
      </c>
      <c r="AN251" s="38">
        <v>4</v>
      </c>
      <c r="AO251" s="37">
        <v>2.2954084051587893</v>
      </c>
      <c r="AP251" s="38">
        <v>759</v>
      </c>
      <c r="AQ251" s="38">
        <v>16</v>
      </c>
      <c r="AR251" s="38">
        <v>28</v>
      </c>
      <c r="AS251" s="38">
        <v>101</v>
      </c>
      <c r="AT251" s="38">
        <v>156</v>
      </c>
      <c r="AU251" s="38">
        <v>175</v>
      </c>
      <c r="AV251" s="38">
        <v>122</v>
      </c>
      <c r="AW251" s="38">
        <v>75</v>
      </c>
      <c r="AX251" s="38">
        <v>18</v>
      </c>
      <c r="AY251" s="38">
        <v>5</v>
      </c>
      <c r="AZ251" s="38">
        <v>2</v>
      </c>
      <c r="BA251" s="38">
        <v>61</v>
      </c>
      <c r="BB251" s="37">
        <v>2.1230484485475971</v>
      </c>
    </row>
    <row r="252" spans="1:54" ht="15" customHeight="1">
      <c r="A252" s="48"/>
      <c r="B252" s="24"/>
      <c r="C252" s="56">
        <v>100.00000000000003</v>
      </c>
      <c r="D252" s="56">
        <v>1.8024032042723632</v>
      </c>
      <c r="E252" s="56">
        <v>6.6755674232309742E-2</v>
      </c>
      <c r="F252" s="56">
        <v>1.6688918558077435</v>
      </c>
      <c r="G252" s="56">
        <v>12.283044058744993</v>
      </c>
      <c r="H252" s="56">
        <v>29.372496662216292</v>
      </c>
      <c r="I252" s="56">
        <v>31.575433911882513</v>
      </c>
      <c r="J252" s="56">
        <v>14.152202937249667</v>
      </c>
      <c r="K252" s="56">
        <v>3.6715620827770366</v>
      </c>
      <c r="L252" s="56">
        <v>1.3351134846461949</v>
      </c>
      <c r="M252" s="56">
        <v>1.3351134846461949</v>
      </c>
      <c r="N252" s="56">
        <v>2.7369826435246996</v>
      </c>
      <c r="O252" s="51">
        <v>1457</v>
      </c>
      <c r="P252" s="56">
        <v>100</v>
      </c>
      <c r="Q252" s="56">
        <v>0.53022269353128315</v>
      </c>
      <c r="R252" s="56">
        <v>1.5906680805938493</v>
      </c>
      <c r="S252" s="56">
        <v>5.5143160127253443</v>
      </c>
      <c r="T252" s="56">
        <v>9.11983032873807</v>
      </c>
      <c r="U252" s="56">
        <v>18.557794273594912</v>
      </c>
      <c r="V252" s="56">
        <v>21.10286320254507</v>
      </c>
      <c r="W252" s="56">
        <v>20.572640509013787</v>
      </c>
      <c r="X252" s="56">
        <v>10.816542948038176</v>
      </c>
      <c r="Y252" s="56">
        <v>5.5143160127253443</v>
      </c>
      <c r="Z252" s="56">
        <v>2.1208907741251326</v>
      </c>
      <c r="AA252" s="56">
        <v>4.559915164369035</v>
      </c>
      <c r="AB252" s="51">
        <v>900</v>
      </c>
      <c r="AC252" s="56">
        <v>100</v>
      </c>
      <c r="AD252" s="56">
        <v>0</v>
      </c>
      <c r="AE252" s="56">
        <v>0.90909090909090906</v>
      </c>
      <c r="AF252" s="56">
        <v>9.0909090909090917</v>
      </c>
      <c r="AG252" s="56">
        <v>20.909090909090907</v>
      </c>
      <c r="AH252" s="56">
        <v>30</v>
      </c>
      <c r="AI252" s="56">
        <v>24.545454545454547</v>
      </c>
      <c r="AJ252" s="56">
        <v>6.3636363636363633</v>
      </c>
      <c r="AK252" s="56">
        <v>2.7272727272727271</v>
      </c>
      <c r="AL252" s="56">
        <v>1.8181818181818181</v>
      </c>
      <c r="AM252" s="56">
        <v>0</v>
      </c>
      <c r="AN252" s="56">
        <v>3.6363636363636362</v>
      </c>
      <c r="AO252" s="51">
        <v>106</v>
      </c>
      <c r="AP252" s="56">
        <v>100</v>
      </c>
      <c r="AQ252" s="56">
        <v>2.1080368906455864</v>
      </c>
      <c r="AR252" s="56">
        <v>3.6890645586297759</v>
      </c>
      <c r="AS252" s="56">
        <v>13.306982872200262</v>
      </c>
      <c r="AT252" s="56">
        <v>20.553359683794469</v>
      </c>
      <c r="AU252" s="56">
        <v>23.056653491436098</v>
      </c>
      <c r="AV252" s="56">
        <v>16.073781291172594</v>
      </c>
      <c r="AW252" s="56">
        <v>9.8814229249011856</v>
      </c>
      <c r="AX252" s="56">
        <v>2.3715415019762842</v>
      </c>
      <c r="AY252" s="56">
        <v>0.65876152832674573</v>
      </c>
      <c r="AZ252" s="56">
        <v>0.2635046113306983</v>
      </c>
      <c r="BA252" s="56">
        <v>8.036890645586297</v>
      </c>
      <c r="BB252" s="51">
        <v>698</v>
      </c>
    </row>
    <row r="253" spans="1:54" ht="15" customHeight="1">
      <c r="A253" s="48"/>
      <c r="B253" s="24" t="s">
        <v>2</v>
      </c>
      <c r="C253" s="38">
        <v>229</v>
      </c>
      <c r="D253" s="38">
        <v>0</v>
      </c>
      <c r="E253" s="38">
        <v>0</v>
      </c>
      <c r="F253" s="38">
        <v>4</v>
      </c>
      <c r="G253" s="38">
        <v>26</v>
      </c>
      <c r="H253" s="38">
        <v>65</v>
      </c>
      <c r="I253" s="38">
        <v>74</v>
      </c>
      <c r="J253" s="38">
        <v>30</v>
      </c>
      <c r="K253" s="38">
        <v>14</v>
      </c>
      <c r="L253" s="38">
        <v>2</v>
      </c>
      <c r="M253" s="38">
        <v>1</v>
      </c>
      <c r="N253" s="38">
        <v>13</v>
      </c>
      <c r="O253" s="37">
        <v>2.58666930253619</v>
      </c>
      <c r="P253" s="38">
        <v>405</v>
      </c>
      <c r="Q253" s="38">
        <v>0</v>
      </c>
      <c r="R253" s="38">
        <v>7</v>
      </c>
      <c r="S253" s="38">
        <v>19</v>
      </c>
      <c r="T253" s="38">
        <v>29</v>
      </c>
      <c r="U253" s="38">
        <v>68</v>
      </c>
      <c r="V253" s="38">
        <v>84</v>
      </c>
      <c r="W253" s="38">
        <v>89</v>
      </c>
      <c r="X253" s="38">
        <v>50</v>
      </c>
      <c r="Y253" s="38">
        <v>22</v>
      </c>
      <c r="Z253" s="38">
        <v>7</v>
      </c>
      <c r="AA253" s="38">
        <v>30</v>
      </c>
      <c r="AB253" s="37">
        <v>2.8122089317401522</v>
      </c>
      <c r="AC253" s="38">
        <v>37</v>
      </c>
      <c r="AD253" s="38">
        <v>0</v>
      </c>
      <c r="AE253" s="38">
        <v>0</v>
      </c>
      <c r="AF253" s="38">
        <v>4</v>
      </c>
      <c r="AG253" s="38">
        <v>4</v>
      </c>
      <c r="AH253" s="38">
        <v>15</v>
      </c>
      <c r="AI253" s="38">
        <v>6</v>
      </c>
      <c r="AJ253" s="38">
        <v>1</v>
      </c>
      <c r="AK253" s="38">
        <v>1</v>
      </c>
      <c r="AL253" s="38">
        <v>2</v>
      </c>
      <c r="AM253" s="38">
        <v>0</v>
      </c>
      <c r="AN253" s="38">
        <v>4</v>
      </c>
      <c r="AO253" s="37">
        <v>2.3456468975757869</v>
      </c>
      <c r="AP253" s="38">
        <v>248</v>
      </c>
      <c r="AQ253" s="38">
        <v>0</v>
      </c>
      <c r="AR253" s="38">
        <v>10</v>
      </c>
      <c r="AS253" s="38">
        <v>36</v>
      </c>
      <c r="AT253" s="38">
        <v>47</v>
      </c>
      <c r="AU253" s="38">
        <v>56</v>
      </c>
      <c r="AV253" s="38">
        <v>50</v>
      </c>
      <c r="AW253" s="38">
        <v>16</v>
      </c>
      <c r="AX253" s="38">
        <v>3</v>
      </c>
      <c r="AY253" s="38">
        <v>4</v>
      </c>
      <c r="AZ253" s="38">
        <v>0</v>
      </c>
      <c r="BA253" s="38">
        <v>26</v>
      </c>
      <c r="BB253" s="37">
        <v>2.1137307560541556</v>
      </c>
    </row>
    <row r="254" spans="1:54" ht="15" customHeight="1">
      <c r="A254" s="90"/>
      <c r="B254" s="24"/>
      <c r="C254" s="56">
        <v>100</v>
      </c>
      <c r="D254" s="56">
        <v>0</v>
      </c>
      <c r="E254" s="56">
        <v>0</v>
      </c>
      <c r="F254" s="56">
        <v>1.7467248908296942</v>
      </c>
      <c r="G254" s="56">
        <v>11.353711790393014</v>
      </c>
      <c r="H254" s="56">
        <v>28.384279475982531</v>
      </c>
      <c r="I254" s="56">
        <v>32.314410480349345</v>
      </c>
      <c r="J254" s="56">
        <v>13.100436681222707</v>
      </c>
      <c r="K254" s="56">
        <v>6.1135371179039302</v>
      </c>
      <c r="L254" s="56">
        <v>0.87336244541484709</v>
      </c>
      <c r="M254" s="56">
        <v>0.43668122270742354</v>
      </c>
      <c r="N254" s="56">
        <v>5.6768558951965069</v>
      </c>
      <c r="O254" s="51">
        <v>216</v>
      </c>
      <c r="P254" s="56">
        <v>100</v>
      </c>
      <c r="Q254" s="56">
        <v>0</v>
      </c>
      <c r="R254" s="56">
        <v>1.728395061728395</v>
      </c>
      <c r="S254" s="56">
        <v>4.6913580246913584</v>
      </c>
      <c r="T254" s="56">
        <v>7.1604938271604937</v>
      </c>
      <c r="U254" s="56">
        <v>16.790123456790123</v>
      </c>
      <c r="V254" s="56">
        <v>20.74074074074074</v>
      </c>
      <c r="W254" s="56">
        <v>21.975308641975307</v>
      </c>
      <c r="X254" s="56">
        <v>12.345679012345679</v>
      </c>
      <c r="Y254" s="56">
        <v>5.4320987654320989</v>
      </c>
      <c r="Z254" s="56">
        <v>1.728395061728395</v>
      </c>
      <c r="AA254" s="56">
        <v>7.4074074074074066</v>
      </c>
      <c r="AB254" s="51">
        <v>375</v>
      </c>
      <c r="AC254" s="56">
        <v>100.00000000000001</v>
      </c>
      <c r="AD254" s="56">
        <v>0</v>
      </c>
      <c r="AE254" s="56">
        <v>0</v>
      </c>
      <c r="AF254" s="56">
        <v>10.810810810810811</v>
      </c>
      <c r="AG254" s="56">
        <v>10.810810810810811</v>
      </c>
      <c r="AH254" s="56">
        <v>40.54054054054054</v>
      </c>
      <c r="AI254" s="56">
        <v>16.216216216216218</v>
      </c>
      <c r="AJ254" s="56">
        <v>2.7027027027027026</v>
      </c>
      <c r="AK254" s="56">
        <v>2.7027027027027026</v>
      </c>
      <c r="AL254" s="56">
        <v>5.4054054054054053</v>
      </c>
      <c r="AM254" s="56">
        <v>0</v>
      </c>
      <c r="AN254" s="56">
        <v>10.810810810810811</v>
      </c>
      <c r="AO254" s="51">
        <v>33</v>
      </c>
      <c r="AP254" s="56">
        <v>99.999999999999986</v>
      </c>
      <c r="AQ254" s="56">
        <v>0</v>
      </c>
      <c r="AR254" s="56">
        <v>4.032258064516129</v>
      </c>
      <c r="AS254" s="56">
        <v>14.516129032258066</v>
      </c>
      <c r="AT254" s="56">
        <v>18.951612903225808</v>
      </c>
      <c r="AU254" s="56">
        <v>22.58064516129032</v>
      </c>
      <c r="AV254" s="56">
        <v>20.161290322580644</v>
      </c>
      <c r="AW254" s="56">
        <v>6.4516129032258061</v>
      </c>
      <c r="AX254" s="56">
        <v>1.2096774193548387</v>
      </c>
      <c r="AY254" s="56">
        <v>1.6129032258064515</v>
      </c>
      <c r="AZ254" s="56">
        <v>0</v>
      </c>
      <c r="BA254" s="56">
        <v>10.483870967741936</v>
      </c>
      <c r="BB254" s="51">
        <v>222</v>
      </c>
    </row>
    <row r="255" spans="1:54" ht="15" customHeight="1">
      <c r="A255" s="48" t="s">
        <v>403</v>
      </c>
      <c r="B255" s="24" t="s">
        <v>96</v>
      </c>
      <c r="C255" s="38">
        <v>133</v>
      </c>
      <c r="D255" s="38">
        <v>0</v>
      </c>
      <c r="E255" s="38">
        <v>0</v>
      </c>
      <c r="F255" s="38">
        <v>1</v>
      </c>
      <c r="G255" s="38">
        <v>20</v>
      </c>
      <c r="H255" s="38">
        <v>34</v>
      </c>
      <c r="I255" s="38">
        <v>41</v>
      </c>
      <c r="J255" s="38">
        <v>23</v>
      </c>
      <c r="K255" s="38">
        <v>5</v>
      </c>
      <c r="L255" s="38">
        <v>2</v>
      </c>
      <c r="M255" s="38">
        <v>1</v>
      </c>
      <c r="N255" s="38">
        <v>6</v>
      </c>
      <c r="O255" s="37">
        <v>2.6036882977382203</v>
      </c>
      <c r="P255" s="38">
        <v>713</v>
      </c>
      <c r="Q255" s="38">
        <v>2</v>
      </c>
      <c r="R255" s="38">
        <v>6</v>
      </c>
      <c r="S255" s="38">
        <v>32</v>
      </c>
      <c r="T255" s="38">
        <v>71</v>
      </c>
      <c r="U255" s="38">
        <v>162</v>
      </c>
      <c r="V255" s="38">
        <v>162</v>
      </c>
      <c r="W255" s="38">
        <v>130</v>
      </c>
      <c r="X255" s="38">
        <v>63</v>
      </c>
      <c r="Y255" s="38">
        <v>29</v>
      </c>
      <c r="Z255" s="38">
        <v>14</v>
      </c>
      <c r="AA255" s="38">
        <v>42</v>
      </c>
      <c r="AB255" s="37">
        <v>2.7062801608651776</v>
      </c>
      <c r="AC255" s="38">
        <v>41</v>
      </c>
      <c r="AD255" s="38">
        <v>0</v>
      </c>
      <c r="AE255" s="38">
        <v>0</v>
      </c>
      <c r="AF255" s="38">
        <v>6</v>
      </c>
      <c r="AG255" s="38">
        <v>9</v>
      </c>
      <c r="AH255" s="38">
        <v>12</v>
      </c>
      <c r="AI255" s="38">
        <v>8</v>
      </c>
      <c r="AJ255" s="38">
        <v>0</v>
      </c>
      <c r="AK255" s="38">
        <v>5</v>
      </c>
      <c r="AL255" s="38">
        <v>0</v>
      </c>
      <c r="AM255" s="38">
        <v>0</v>
      </c>
      <c r="AN255" s="38">
        <v>1</v>
      </c>
      <c r="AO255" s="37">
        <v>2.2182576644520418</v>
      </c>
      <c r="AP255" s="38">
        <v>773</v>
      </c>
      <c r="AQ255" s="38">
        <v>4</v>
      </c>
      <c r="AR255" s="38">
        <v>29</v>
      </c>
      <c r="AS255" s="38">
        <v>121</v>
      </c>
      <c r="AT255" s="38">
        <v>187</v>
      </c>
      <c r="AU255" s="38">
        <v>185</v>
      </c>
      <c r="AV255" s="38">
        <v>126</v>
      </c>
      <c r="AW255" s="38">
        <v>52</v>
      </c>
      <c r="AX255" s="38">
        <v>12</v>
      </c>
      <c r="AY255" s="38">
        <v>1</v>
      </c>
      <c r="AZ255" s="38">
        <v>0</v>
      </c>
      <c r="BA255" s="38">
        <v>56</v>
      </c>
      <c r="BB255" s="37">
        <v>2.0503132791512981</v>
      </c>
    </row>
    <row r="256" spans="1:54" ht="15" customHeight="1">
      <c r="A256" s="48" t="s">
        <v>449</v>
      </c>
      <c r="B256" s="24"/>
      <c r="C256" s="56">
        <v>100</v>
      </c>
      <c r="D256" s="56">
        <v>0</v>
      </c>
      <c r="E256" s="56">
        <v>0</v>
      </c>
      <c r="F256" s="56">
        <v>0.75187969924812026</v>
      </c>
      <c r="G256" s="56">
        <v>15.037593984962406</v>
      </c>
      <c r="H256" s="56">
        <v>25.563909774436087</v>
      </c>
      <c r="I256" s="56">
        <v>30.82706766917293</v>
      </c>
      <c r="J256" s="56">
        <v>17.293233082706767</v>
      </c>
      <c r="K256" s="56">
        <v>3.7593984962406015</v>
      </c>
      <c r="L256" s="56">
        <v>1.5037593984962405</v>
      </c>
      <c r="M256" s="56">
        <v>0.75187969924812026</v>
      </c>
      <c r="N256" s="56">
        <v>4.5112781954887211</v>
      </c>
      <c r="O256" s="51">
        <v>127</v>
      </c>
      <c r="P256" s="56">
        <v>99.999999999999986</v>
      </c>
      <c r="Q256" s="56">
        <v>0.28050490883590462</v>
      </c>
      <c r="R256" s="56">
        <v>0.84151472650771386</v>
      </c>
      <c r="S256" s="56">
        <v>4.4880785413744739</v>
      </c>
      <c r="T256" s="56">
        <v>9.9579242636746148</v>
      </c>
      <c r="U256" s="56">
        <v>22.720897615708274</v>
      </c>
      <c r="V256" s="56">
        <v>22.720897615708274</v>
      </c>
      <c r="W256" s="56">
        <v>18.232819074333801</v>
      </c>
      <c r="X256" s="56">
        <v>8.8359046283309954</v>
      </c>
      <c r="Y256" s="56">
        <v>4.0673211781206167</v>
      </c>
      <c r="Z256" s="56">
        <v>1.9635343618513323</v>
      </c>
      <c r="AA256" s="56">
        <v>5.8906030855539973</v>
      </c>
      <c r="AB256" s="51">
        <v>671</v>
      </c>
      <c r="AC256" s="56">
        <v>100</v>
      </c>
      <c r="AD256" s="56">
        <v>0</v>
      </c>
      <c r="AE256" s="56">
        <v>0</v>
      </c>
      <c r="AF256" s="56">
        <v>14.634146341463413</v>
      </c>
      <c r="AG256" s="56">
        <v>21.951219512195124</v>
      </c>
      <c r="AH256" s="56">
        <v>29.268292682926827</v>
      </c>
      <c r="AI256" s="56">
        <v>19.512195121951219</v>
      </c>
      <c r="AJ256" s="56">
        <v>0</v>
      </c>
      <c r="AK256" s="56">
        <v>12.195121951219512</v>
      </c>
      <c r="AL256" s="56">
        <v>0</v>
      </c>
      <c r="AM256" s="56">
        <v>0</v>
      </c>
      <c r="AN256" s="56">
        <v>2.4390243902439024</v>
      </c>
      <c r="AO256" s="51">
        <v>40</v>
      </c>
      <c r="AP256" s="56">
        <v>100.00000000000001</v>
      </c>
      <c r="AQ256" s="56">
        <v>0.51746442432082795</v>
      </c>
      <c r="AR256" s="56">
        <v>3.7516170763260028</v>
      </c>
      <c r="AS256" s="56">
        <v>15.653298835705046</v>
      </c>
      <c r="AT256" s="56">
        <v>24.191461836998705</v>
      </c>
      <c r="AU256" s="56">
        <v>23.932729624838291</v>
      </c>
      <c r="AV256" s="56">
        <v>16.300129366106081</v>
      </c>
      <c r="AW256" s="56">
        <v>6.7270375161707623</v>
      </c>
      <c r="AX256" s="56">
        <v>1.5523932729624839</v>
      </c>
      <c r="AY256" s="56">
        <v>0.12936610608020699</v>
      </c>
      <c r="AZ256" s="56">
        <v>0</v>
      </c>
      <c r="BA256" s="56">
        <v>7.2445019404915909</v>
      </c>
      <c r="BB256" s="51">
        <v>717</v>
      </c>
    </row>
    <row r="257" spans="1:54" ht="15" customHeight="1">
      <c r="A257" s="48"/>
      <c r="B257" s="24" t="s">
        <v>97</v>
      </c>
      <c r="C257" s="38">
        <v>93</v>
      </c>
      <c r="D257" s="38">
        <v>0</v>
      </c>
      <c r="E257" s="38">
        <v>1</v>
      </c>
      <c r="F257" s="38">
        <v>1</v>
      </c>
      <c r="G257" s="38">
        <v>13</v>
      </c>
      <c r="H257" s="38">
        <v>31</v>
      </c>
      <c r="I257" s="38">
        <v>18</v>
      </c>
      <c r="J257" s="38">
        <v>17</v>
      </c>
      <c r="K257" s="38">
        <v>4</v>
      </c>
      <c r="L257" s="38">
        <v>2</v>
      </c>
      <c r="M257" s="38">
        <v>0</v>
      </c>
      <c r="N257" s="38">
        <v>6</v>
      </c>
      <c r="O257" s="37">
        <v>2.5483926954892873</v>
      </c>
      <c r="P257" s="38">
        <v>393</v>
      </c>
      <c r="Q257" s="38">
        <v>2</v>
      </c>
      <c r="R257" s="38">
        <v>9</v>
      </c>
      <c r="S257" s="38">
        <v>34</v>
      </c>
      <c r="T257" s="38">
        <v>38</v>
      </c>
      <c r="U257" s="38">
        <v>69</v>
      </c>
      <c r="V257" s="38">
        <v>81</v>
      </c>
      <c r="W257" s="38">
        <v>79</v>
      </c>
      <c r="X257" s="38">
        <v>40</v>
      </c>
      <c r="Y257" s="38">
        <v>11</v>
      </c>
      <c r="Z257" s="38">
        <v>7</v>
      </c>
      <c r="AA257" s="38">
        <v>23</v>
      </c>
      <c r="AB257" s="37">
        <v>2.6319880180403157</v>
      </c>
      <c r="AC257" s="38">
        <v>14</v>
      </c>
      <c r="AD257" s="38">
        <v>0</v>
      </c>
      <c r="AE257" s="38">
        <v>0</v>
      </c>
      <c r="AF257" s="38">
        <v>0</v>
      </c>
      <c r="AG257" s="38">
        <v>2</v>
      </c>
      <c r="AH257" s="38">
        <v>6</v>
      </c>
      <c r="AI257" s="38">
        <v>2</v>
      </c>
      <c r="AJ257" s="38">
        <v>0</v>
      </c>
      <c r="AK257" s="38">
        <v>1</v>
      </c>
      <c r="AL257" s="38">
        <v>1</v>
      </c>
      <c r="AM257" s="38">
        <v>0</v>
      </c>
      <c r="AN257" s="38">
        <v>2</v>
      </c>
      <c r="AO257" s="37">
        <v>2.5036106349201526</v>
      </c>
      <c r="AP257" s="38">
        <v>237</v>
      </c>
      <c r="AQ257" s="38">
        <v>4</v>
      </c>
      <c r="AR257" s="38">
        <v>4</v>
      </c>
      <c r="AS257" s="38">
        <v>37</v>
      </c>
      <c r="AT257" s="38">
        <v>49</v>
      </c>
      <c r="AU257" s="38">
        <v>56</v>
      </c>
      <c r="AV257" s="38">
        <v>44</v>
      </c>
      <c r="AW257" s="38">
        <v>21</v>
      </c>
      <c r="AX257" s="38">
        <v>5</v>
      </c>
      <c r="AY257" s="38">
        <v>1</v>
      </c>
      <c r="AZ257" s="38">
        <v>1</v>
      </c>
      <c r="BA257" s="38">
        <v>15</v>
      </c>
      <c r="BB257" s="37">
        <v>2.1252150706606843</v>
      </c>
    </row>
    <row r="258" spans="1:54" ht="15" customHeight="1">
      <c r="A258" s="48"/>
      <c r="B258" s="24"/>
      <c r="C258" s="56">
        <v>100</v>
      </c>
      <c r="D258" s="56">
        <v>0</v>
      </c>
      <c r="E258" s="56">
        <v>1.0752688172043012</v>
      </c>
      <c r="F258" s="56">
        <v>1.0752688172043012</v>
      </c>
      <c r="G258" s="56">
        <v>13.978494623655912</v>
      </c>
      <c r="H258" s="56">
        <v>33.333333333333329</v>
      </c>
      <c r="I258" s="56">
        <v>19.35483870967742</v>
      </c>
      <c r="J258" s="56">
        <v>18.27956989247312</v>
      </c>
      <c r="K258" s="56">
        <v>4.3010752688172049</v>
      </c>
      <c r="L258" s="56">
        <v>2.1505376344086025</v>
      </c>
      <c r="M258" s="56">
        <v>0</v>
      </c>
      <c r="N258" s="56">
        <v>6.4516129032258061</v>
      </c>
      <c r="O258" s="51">
        <v>87</v>
      </c>
      <c r="P258" s="56">
        <v>100</v>
      </c>
      <c r="Q258" s="56">
        <v>0.5089058524173028</v>
      </c>
      <c r="R258" s="56">
        <v>2.2900763358778624</v>
      </c>
      <c r="S258" s="56">
        <v>8.6513994910941463</v>
      </c>
      <c r="T258" s="56">
        <v>9.669211195928753</v>
      </c>
      <c r="U258" s="56">
        <v>17.557251908396946</v>
      </c>
      <c r="V258" s="56">
        <v>20.610687022900763</v>
      </c>
      <c r="W258" s="56">
        <v>20.101781170483459</v>
      </c>
      <c r="X258" s="56">
        <v>10.178117048346055</v>
      </c>
      <c r="Y258" s="56">
        <v>2.7989821882951653</v>
      </c>
      <c r="Z258" s="56">
        <v>1.7811704834605597</v>
      </c>
      <c r="AA258" s="56">
        <v>5.8524173027989823</v>
      </c>
      <c r="AB258" s="51">
        <v>370</v>
      </c>
      <c r="AC258" s="56">
        <v>99.999999999999972</v>
      </c>
      <c r="AD258" s="56">
        <v>0</v>
      </c>
      <c r="AE258" s="56">
        <v>0</v>
      </c>
      <c r="AF258" s="56">
        <v>0</v>
      </c>
      <c r="AG258" s="56">
        <v>14.285714285714285</v>
      </c>
      <c r="AH258" s="56">
        <v>42.857142857142854</v>
      </c>
      <c r="AI258" s="56">
        <v>14.285714285714285</v>
      </c>
      <c r="AJ258" s="56">
        <v>0</v>
      </c>
      <c r="AK258" s="56">
        <v>7.1428571428571423</v>
      </c>
      <c r="AL258" s="56">
        <v>7.1428571428571423</v>
      </c>
      <c r="AM258" s="56">
        <v>0</v>
      </c>
      <c r="AN258" s="56">
        <v>14.285714285714285</v>
      </c>
      <c r="AO258" s="51">
        <v>12</v>
      </c>
      <c r="AP258" s="56">
        <v>100</v>
      </c>
      <c r="AQ258" s="56">
        <v>1.6877637130801686</v>
      </c>
      <c r="AR258" s="56">
        <v>1.6877637130801686</v>
      </c>
      <c r="AS258" s="56">
        <v>15.611814345991561</v>
      </c>
      <c r="AT258" s="56">
        <v>20.675105485232066</v>
      </c>
      <c r="AU258" s="56">
        <v>23.628691983122362</v>
      </c>
      <c r="AV258" s="56">
        <v>18.565400843881857</v>
      </c>
      <c r="AW258" s="56">
        <v>8.8607594936708853</v>
      </c>
      <c r="AX258" s="56">
        <v>2.109704641350211</v>
      </c>
      <c r="AY258" s="56">
        <v>0.42194092827004215</v>
      </c>
      <c r="AZ258" s="56">
        <v>0.42194092827004215</v>
      </c>
      <c r="BA258" s="56">
        <v>6.3291139240506329</v>
      </c>
      <c r="BB258" s="51">
        <v>222</v>
      </c>
    </row>
    <row r="259" spans="1:54" ht="15" customHeight="1">
      <c r="A259" s="48"/>
      <c r="B259" s="24" t="s">
        <v>98</v>
      </c>
      <c r="C259" s="38">
        <v>1576</v>
      </c>
      <c r="D259" s="38">
        <v>27</v>
      </c>
      <c r="E259" s="38">
        <v>1</v>
      </c>
      <c r="F259" s="38">
        <v>28</v>
      </c>
      <c r="G259" s="38">
        <v>195</v>
      </c>
      <c r="H259" s="38">
        <v>463</v>
      </c>
      <c r="I259" s="38">
        <v>500</v>
      </c>
      <c r="J259" s="38">
        <v>224</v>
      </c>
      <c r="K259" s="38">
        <v>56</v>
      </c>
      <c r="L259" s="38">
        <v>20</v>
      </c>
      <c r="M259" s="38">
        <v>20</v>
      </c>
      <c r="N259" s="38">
        <v>42</v>
      </c>
      <c r="O259" s="37">
        <v>2.5414317293216278</v>
      </c>
      <c r="P259" s="38">
        <v>744</v>
      </c>
      <c r="Q259" s="38">
        <v>3</v>
      </c>
      <c r="R259" s="38">
        <v>12</v>
      </c>
      <c r="S259" s="38">
        <v>48</v>
      </c>
      <c r="T259" s="38">
        <v>58</v>
      </c>
      <c r="U259" s="38">
        <v>134</v>
      </c>
      <c r="V259" s="38">
        <v>164</v>
      </c>
      <c r="W259" s="38">
        <v>154</v>
      </c>
      <c r="X259" s="38">
        <v>81</v>
      </c>
      <c r="Y259" s="38">
        <v>43</v>
      </c>
      <c r="Z259" s="38">
        <v>16</v>
      </c>
      <c r="AA259" s="38">
        <v>31</v>
      </c>
      <c r="AB259" s="37">
        <v>2.7693054564320905</v>
      </c>
      <c r="AC259" s="38">
        <v>111</v>
      </c>
      <c r="AD259" s="38">
        <v>0</v>
      </c>
      <c r="AE259" s="38">
        <v>1</v>
      </c>
      <c r="AF259" s="38">
        <v>10</v>
      </c>
      <c r="AG259" s="38">
        <v>28</v>
      </c>
      <c r="AH259" s="38">
        <v>34</v>
      </c>
      <c r="AI259" s="38">
        <v>24</v>
      </c>
      <c r="AJ259" s="38">
        <v>7</v>
      </c>
      <c r="AK259" s="38">
        <v>2</v>
      </c>
      <c r="AL259" s="38">
        <v>1</v>
      </c>
      <c r="AM259" s="38">
        <v>0</v>
      </c>
      <c r="AN259" s="38">
        <v>4</v>
      </c>
      <c r="AO259" s="37">
        <v>2.225445304762554</v>
      </c>
      <c r="AP259" s="38">
        <v>638</v>
      </c>
      <c r="AQ259" s="38">
        <v>15</v>
      </c>
      <c r="AR259" s="38">
        <v>34</v>
      </c>
      <c r="AS259" s="38">
        <v>96</v>
      </c>
      <c r="AT259" s="38">
        <v>130</v>
      </c>
      <c r="AU259" s="38">
        <v>143</v>
      </c>
      <c r="AV259" s="38">
        <v>89</v>
      </c>
      <c r="AW259" s="38">
        <v>61</v>
      </c>
      <c r="AX259" s="38">
        <v>15</v>
      </c>
      <c r="AY259" s="38">
        <v>5</v>
      </c>
      <c r="AZ259" s="38">
        <v>2</v>
      </c>
      <c r="BA259" s="38">
        <v>48</v>
      </c>
      <c r="BB259" s="37">
        <v>2.0579727593495516</v>
      </c>
    </row>
    <row r="260" spans="1:54" ht="15" customHeight="1">
      <c r="A260" s="48"/>
      <c r="B260" s="24"/>
      <c r="C260" s="56">
        <v>99.999999999999986</v>
      </c>
      <c r="D260" s="56">
        <v>1.7131979695431472</v>
      </c>
      <c r="E260" s="56">
        <v>6.3451776649746189E-2</v>
      </c>
      <c r="F260" s="56">
        <v>1.7766497461928936</v>
      </c>
      <c r="G260" s="56">
        <v>12.373096446700508</v>
      </c>
      <c r="H260" s="56">
        <v>29.378172588832484</v>
      </c>
      <c r="I260" s="56">
        <v>31.725888324873097</v>
      </c>
      <c r="J260" s="56">
        <v>14.213197969543149</v>
      </c>
      <c r="K260" s="56">
        <v>3.5532994923857872</v>
      </c>
      <c r="L260" s="56">
        <v>1.2690355329949239</v>
      </c>
      <c r="M260" s="56">
        <v>1.2690355329949239</v>
      </c>
      <c r="N260" s="56">
        <v>2.6649746192893402</v>
      </c>
      <c r="O260" s="51">
        <v>1534</v>
      </c>
      <c r="P260" s="56">
        <v>100.00000000000001</v>
      </c>
      <c r="Q260" s="56">
        <v>0.40322580645161288</v>
      </c>
      <c r="R260" s="56">
        <v>1.6129032258064515</v>
      </c>
      <c r="S260" s="56">
        <v>6.4516129032258061</v>
      </c>
      <c r="T260" s="56">
        <v>7.795698924731183</v>
      </c>
      <c r="U260" s="56">
        <v>18.010752688172044</v>
      </c>
      <c r="V260" s="56">
        <v>22.043010752688172</v>
      </c>
      <c r="W260" s="56">
        <v>20.698924731182796</v>
      </c>
      <c r="X260" s="56">
        <v>10.887096774193548</v>
      </c>
      <c r="Y260" s="56">
        <v>5.779569892473118</v>
      </c>
      <c r="Z260" s="56">
        <v>2.1505376344086025</v>
      </c>
      <c r="AA260" s="56">
        <v>4.1666666666666661</v>
      </c>
      <c r="AB260" s="51">
        <v>713</v>
      </c>
      <c r="AC260" s="56">
        <v>100</v>
      </c>
      <c r="AD260" s="56">
        <v>0</v>
      </c>
      <c r="AE260" s="56">
        <v>0.90090090090090091</v>
      </c>
      <c r="AF260" s="56">
        <v>9.0090090090090094</v>
      </c>
      <c r="AG260" s="56">
        <v>25.225225225225223</v>
      </c>
      <c r="AH260" s="56">
        <v>30.630630630630627</v>
      </c>
      <c r="AI260" s="56">
        <v>21.621621621621621</v>
      </c>
      <c r="AJ260" s="56">
        <v>6.3063063063063058</v>
      </c>
      <c r="AK260" s="56">
        <v>1.8018018018018018</v>
      </c>
      <c r="AL260" s="56">
        <v>0.90090090090090091</v>
      </c>
      <c r="AM260" s="56">
        <v>0</v>
      </c>
      <c r="AN260" s="56">
        <v>3.6036036036036037</v>
      </c>
      <c r="AO260" s="51">
        <v>107</v>
      </c>
      <c r="AP260" s="56">
        <v>100.00000000000001</v>
      </c>
      <c r="AQ260" s="56">
        <v>2.3510971786833856</v>
      </c>
      <c r="AR260" s="56">
        <v>5.3291536050156738</v>
      </c>
      <c r="AS260" s="56">
        <v>15.047021943573668</v>
      </c>
      <c r="AT260" s="56">
        <v>20.376175548589341</v>
      </c>
      <c r="AU260" s="56">
        <v>22.413793103448278</v>
      </c>
      <c r="AV260" s="56">
        <v>13.949843260188089</v>
      </c>
      <c r="AW260" s="56">
        <v>9.5611285266457671</v>
      </c>
      <c r="AX260" s="56">
        <v>2.3510971786833856</v>
      </c>
      <c r="AY260" s="56">
        <v>0.7836990595611284</v>
      </c>
      <c r="AZ260" s="56">
        <v>0.31347962382445138</v>
      </c>
      <c r="BA260" s="56">
        <v>7.523510971786834</v>
      </c>
      <c r="BB260" s="51">
        <v>590</v>
      </c>
    </row>
    <row r="261" spans="1:54" ht="15" customHeight="1">
      <c r="A261" s="48"/>
      <c r="B261" s="24" t="s">
        <v>2</v>
      </c>
      <c r="C261" s="38">
        <v>260</v>
      </c>
      <c r="D261" s="38">
        <v>0</v>
      </c>
      <c r="E261" s="38">
        <v>0</v>
      </c>
      <c r="F261" s="38">
        <v>4</v>
      </c>
      <c r="G261" s="38">
        <v>32</v>
      </c>
      <c r="H261" s="38">
        <v>74</v>
      </c>
      <c r="I261" s="38">
        <v>81</v>
      </c>
      <c r="J261" s="38">
        <v>35</v>
      </c>
      <c r="K261" s="38">
        <v>15</v>
      </c>
      <c r="L261" s="38">
        <v>2</v>
      </c>
      <c r="M261" s="38">
        <v>1</v>
      </c>
      <c r="N261" s="38">
        <v>16</v>
      </c>
      <c r="O261" s="37">
        <v>2.5768252258889253</v>
      </c>
      <c r="P261" s="38">
        <v>294</v>
      </c>
      <c r="Q261" s="38">
        <v>0</v>
      </c>
      <c r="R261" s="38">
        <v>7</v>
      </c>
      <c r="S261" s="38">
        <v>21</v>
      </c>
      <c r="T261" s="38">
        <v>19</v>
      </c>
      <c r="U261" s="38">
        <v>46</v>
      </c>
      <c r="V261" s="38">
        <v>58</v>
      </c>
      <c r="W261" s="38">
        <v>59</v>
      </c>
      <c r="X261" s="38">
        <v>42</v>
      </c>
      <c r="Y261" s="38">
        <v>16</v>
      </c>
      <c r="Z261" s="38">
        <v>1</v>
      </c>
      <c r="AA261" s="38">
        <v>25</v>
      </c>
      <c r="AB261" s="37">
        <v>2.751267697205007</v>
      </c>
      <c r="AC261" s="38">
        <v>34</v>
      </c>
      <c r="AD261" s="38">
        <v>0</v>
      </c>
      <c r="AE261" s="38">
        <v>0</v>
      </c>
      <c r="AF261" s="38">
        <v>3</v>
      </c>
      <c r="AG261" s="38">
        <v>5</v>
      </c>
      <c r="AH261" s="38">
        <v>13</v>
      </c>
      <c r="AI261" s="38">
        <v>6</v>
      </c>
      <c r="AJ261" s="38">
        <v>2</v>
      </c>
      <c r="AK261" s="38">
        <v>0</v>
      </c>
      <c r="AL261" s="38">
        <v>2</v>
      </c>
      <c r="AM261" s="38">
        <v>0</v>
      </c>
      <c r="AN261" s="38">
        <v>3</v>
      </c>
      <c r="AO261" s="37">
        <v>2.3626286820271272</v>
      </c>
      <c r="AP261" s="38">
        <v>198</v>
      </c>
      <c r="AQ261" s="38">
        <v>0</v>
      </c>
      <c r="AR261" s="38">
        <v>11</v>
      </c>
      <c r="AS261" s="38">
        <v>29</v>
      </c>
      <c r="AT261" s="38">
        <v>42</v>
      </c>
      <c r="AU261" s="38">
        <v>41</v>
      </c>
      <c r="AV261" s="38">
        <v>36</v>
      </c>
      <c r="AW261" s="38">
        <v>9</v>
      </c>
      <c r="AX261" s="38">
        <v>3</v>
      </c>
      <c r="AY261" s="38">
        <v>4</v>
      </c>
      <c r="AZ261" s="38">
        <v>0</v>
      </c>
      <c r="BA261" s="38">
        <v>23</v>
      </c>
      <c r="BB261" s="37">
        <v>2.0502120807876278</v>
      </c>
    </row>
    <row r="262" spans="1:54" ht="15" customHeight="1">
      <c r="A262" s="90"/>
      <c r="B262" s="24"/>
      <c r="C262" s="56">
        <v>100.00000000000001</v>
      </c>
      <c r="D262" s="56">
        <v>0</v>
      </c>
      <c r="E262" s="56">
        <v>0</v>
      </c>
      <c r="F262" s="56">
        <v>1.5384615384615385</v>
      </c>
      <c r="G262" s="56">
        <v>12.307692307692308</v>
      </c>
      <c r="H262" s="56">
        <v>28.46153846153846</v>
      </c>
      <c r="I262" s="56">
        <v>31.153846153846153</v>
      </c>
      <c r="J262" s="56">
        <v>13.461538461538462</v>
      </c>
      <c r="K262" s="56">
        <v>5.7692307692307692</v>
      </c>
      <c r="L262" s="56">
        <v>0.76923076923076927</v>
      </c>
      <c r="M262" s="56">
        <v>0.38461538461538464</v>
      </c>
      <c r="N262" s="56">
        <v>6.1538461538461542</v>
      </c>
      <c r="O262" s="51">
        <v>244</v>
      </c>
      <c r="P262" s="56">
        <v>99.999999999999972</v>
      </c>
      <c r="Q262" s="56">
        <v>0</v>
      </c>
      <c r="R262" s="56">
        <v>2.3809523809523809</v>
      </c>
      <c r="S262" s="56">
        <v>7.1428571428571423</v>
      </c>
      <c r="T262" s="56">
        <v>6.462585034013606</v>
      </c>
      <c r="U262" s="56">
        <v>15.646258503401361</v>
      </c>
      <c r="V262" s="56">
        <v>19.727891156462583</v>
      </c>
      <c r="W262" s="56">
        <v>20.068027210884352</v>
      </c>
      <c r="X262" s="56">
        <v>14.285714285714285</v>
      </c>
      <c r="Y262" s="56">
        <v>5.4421768707482991</v>
      </c>
      <c r="Z262" s="56">
        <v>0.3401360544217687</v>
      </c>
      <c r="AA262" s="56">
        <v>8.5034013605442169</v>
      </c>
      <c r="AB262" s="51">
        <v>269</v>
      </c>
      <c r="AC262" s="56">
        <v>99.999999999999986</v>
      </c>
      <c r="AD262" s="56">
        <v>0</v>
      </c>
      <c r="AE262" s="56">
        <v>0</v>
      </c>
      <c r="AF262" s="56">
        <v>8.8235294117647065</v>
      </c>
      <c r="AG262" s="56">
        <v>14.705882352941178</v>
      </c>
      <c r="AH262" s="56">
        <v>38.235294117647058</v>
      </c>
      <c r="AI262" s="56">
        <v>17.647058823529413</v>
      </c>
      <c r="AJ262" s="56">
        <v>5.8823529411764701</v>
      </c>
      <c r="AK262" s="56">
        <v>0</v>
      </c>
      <c r="AL262" s="56">
        <v>5.8823529411764701</v>
      </c>
      <c r="AM262" s="56">
        <v>0</v>
      </c>
      <c r="AN262" s="56">
        <v>8.8235294117647065</v>
      </c>
      <c r="AO262" s="51">
        <v>31</v>
      </c>
      <c r="AP262" s="56">
        <v>100</v>
      </c>
      <c r="AQ262" s="56">
        <v>0</v>
      </c>
      <c r="AR262" s="56">
        <v>5.5555555555555554</v>
      </c>
      <c r="AS262" s="56">
        <v>14.646464646464647</v>
      </c>
      <c r="AT262" s="56">
        <v>21.212121212121211</v>
      </c>
      <c r="AU262" s="56">
        <v>20.707070707070706</v>
      </c>
      <c r="AV262" s="56">
        <v>18.181818181818183</v>
      </c>
      <c r="AW262" s="56">
        <v>4.5454545454545459</v>
      </c>
      <c r="AX262" s="56">
        <v>1.5151515151515151</v>
      </c>
      <c r="AY262" s="56">
        <v>2.0202020202020203</v>
      </c>
      <c r="AZ262" s="56">
        <v>0</v>
      </c>
      <c r="BA262" s="56">
        <v>11.616161616161616</v>
      </c>
      <c r="BB262" s="51">
        <v>175</v>
      </c>
    </row>
    <row r="263" spans="1:54" ht="15" customHeight="1">
      <c r="A263" s="48" t="s">
        <v>404</v>
      </c>
      <c r="B263" s="24" t="s">
        <v>96</v>
      </c>
      <c r="C263" s="38">
        <v>288</v>
      </c>
      <c r="D263" s="38">
        <v>0</v>
      </c>
      <c r="E263" s="38">
        <v>0</v>
      </c>
      <c r="F263" s="38">
        <v>2</v>
      </c>
      <c r="G263" s="38">
        <v>40</v>
      </c>
      <c r="H263" s="38">
        <v>91</v>
      </c>
      <c r="I263" s="38">
        <v>86</v>
      </c>
      <c r="J263" s="38">
        <v>45</v>
      </c>
      <c r="K263" s="38">
        <v>13</v>
      </c>
      <c r="L263" s="38">
        <v>2</v>
      </c>
      <c r="M263" s="38">
        <v>1</v>
      </c>
      <c r="N263" s="38">
        <v>8</v>
      </c>
      <c r="O263" s="37">
        <v>2.5678463597643577</v>
      </c>
      <c r="P263" s="38">
        <v>824</v>
      </c>
      <c r="Q263" s="38">
        <v>2</v>
      </c>
      <c r="R263" s="38">
        <v>15</v>
      </c>
      <c r="S263" s="38">
        <v>38</v>
      </c>
      <c r="T263" s="38">
        <v>69</v>
      </c>
      <c r="U263" s="38">
        <v>167</v>
      </c>
      <c r="V263" s="38">
        <v>199</v>
      </c>
      <c r="W263" s="38">
        <v>151</v>
      </c>
      <c r="X263" s="38">
        <v>91</v>
      </c>
      <c r="Y263" s="38">
        <v>34</v>
      </c>
      <c r="Z263" s="38">
        <v>8</v>
      </c>
      <c r="AA263" s="38">
        <v>50</v>
      </c>
      <c r="AB263" s="37">
        <v>2.7153902744095908</v>
      </c>
      <c r="AC263" s="38">
        <v>64</v>
      </c>
      <c r="AD263" s="38">
        <v>0</v>
      </c>
      <c r="AE263" s="38">
        <v>0</v>
      </c>
      <c r="AF263" s="38">
        <v>7</v>
      </c>
      <c r="AG263" s="38">
        <v>19</v>
      </c>
      <c r="AH263" s="38">
        <v>19</v>
      </c>
      <c r="AI263" s="38">
        <v>11</v>
      </c>
      <c r="AJ263" s="38">
        <v>3</v>
      </c>
      <c r="AK263" s="38">
        <v>1</v>
      </c>
      <c r="AL263" s="38">
        <v>2</v>
      </c>
      <c r="AM263" s="38">
        <v>0</v>
      </c>
      <c r="AN263" s="38">
        <v>2</v>
      </c>
      <c r="AO263" s="37">
        <v>2.1790040247636089</v>
      </c>
      <c r="AP263" s="38">
        <v>785</v>
      </c>
      <c r="AQ263" s="38">
        <v>3</v>
      </c>
      <c r="AR263" s="38">
        <v>32</v>
      </c>
      <c r="AS263" s="38">
        <v>141</v>
      </c>
      <c r="AT263" s="38">
        <v>181</v>
      </c>
      <c r="AU263" s="38">
        <v>158</v>
      </c>
      <c r="AV263" s="38">
        <v>121</v>
      </c>
      <c r="AW263" s="38">
        <v>62</v>
      </c>
      <c r="AX263" s="38">
        <v>18</v>
      </c>
      <c r="AY263" s="38">
        <v>6</v>
      </c>
      <c r="AZ263" s="38">
        <v>1</v>
      </c>
      <c r="BA263" s="38">
        <v>62</v>
      </c>
      <c r="BB263" s="37">
        <v>2.0610339972193508</v>
      </c>
    </row>
    <row r="264" spans="1:54" ht="15" customHeight="1">
      <c r="A264" s="93" t="s">
        <v>408</v>
      </c>
      <c r="B264" s="24"/>
      <c r="C264" s="56">
        <v>100</v>
      </c>
      <c r="D264" s="56">
        <v>0</v>
      </c>
      <c r="E264" s="56">
        <v>0</v>
      </c>
      <c r="F264" s="56">
        <v>0.69444444444444442</v>
      </c>
      <c r="G264" s="56">
        <v>13.888888888888889</v>
      </c>
      <c r="H264" s="56">
        <v>31.597222222222221</v>
      </c>
      <c r="I264" s="56">
        <v>29.861111111111111</v>
      </c>
      <c r="J264" s="56">
        <v>15.625</v>
      </c>
      <c r="K264" s="56">
        <v>4.5138888888888884</v>
      </c>
      <c r="L264" s="56">
        <v>0.69444444444444442</v>
      </c>
      <c r="M264" s="56">
        <v>0.34722222222222221</v>
      </c>
      <c r="N264" s="56">
        <v>2.7777777777777777</v>
      </c>
      <c r="O264" s="51">
        <v>280</v>
      </c>
      <c r="P264" s="56">
        <v>100.00000000000001</v>
      </c>
      <c r="Q264" s="56">
        <v>0.24271844660194172</v>
      </c>
      <c r="R264" s="56">
        <v>1.820388349514563</v>
      </c>
      <c r="S264" s="56">
        <v>4.6116504854368934</v>
      </c>
      <c r="T264" s="56">
        <v>8.3737864077669908</v>
      </c>
      <c r="U264" s="56">
        <v>20.266990291262136</v>
      </c>
      <c r="V264" s="56">
        <v>24.150485436893206</v>
      </c>
      <c r="W264" s="56">
        <v>18.325242718446603</v>
      </c>
      <c r="X264" s="56">
        <v>11.043689320388349</v>
      </c>
      <c r="Y264" s="56">
        <v>4.1262135922330101</v>
      </c>
      <c r="Z264" s="56">
        <v>0.97087378640776689</v>
      </c>
      <c r="AA264" s="56">
        <v>6.0679611650485441</v>
      </c>
      <c r="AB264" s="51">
        <v>774</v>
      </c>
      <c r="AC264" s="56">
        <v>100</v>
      </c>
      <c r="AD264" s="56">
        <v>0</v>
      </c>
      <c r="AE264" s="56">
        <v>0</v>
      </c>
      <c r="AF264" s="56">
        <v>10.9375</v>
      </c>
      <c r="AG264" s="56">
        <v>29.6875</v>
      </c>
      <c r="AH264" s="56">
        <v>29.6875</v>
      </c>
      <c r="AI264" s="56">
        <v>17.1875</v>
      </c>
      <c r="AJ264" s="56">
        <v>4.6875</v>
      </c>
      <c r="AK264" s="56">
        <v>1.5625</v>
      </c>
      <c r="AL264" s="56">
        <v>3.125</v>
      </c>
      <c r="AM264" s="56">
        <v>0</v>
      </c>
      <c r="AN264" s="56">
        <v>3.125</v>
      </c>
      <c r="AO264" s="51">
        <v>62</v>
      </c>
      <c r="AP264" s="56">
        <v>100</v>
      </c>
      <c r="AQ264" s="56">
        <v>0.38216560509554143</v>
      </c>
      <c r="AR264" s="56">
        <v>4.0764331210191083</v>
      </c>
      <c r="AS264" s="56">
        <v>17.961783439490446</v>
      </c>
      <c r="AT264" s="56">
        <v>23.057324840764331</v>
      </c>
      <c r="AU264" s="56">
        <v>20.127388535031848</v>
      </c>
      <c r="AV264" s="56">
        <v>15.414012738853502</v>
      </c>
      <c r="AW264" s="56">
        <v>7.8980891719745223</v>
      </c>
      <c r="AX264" s="56">
        <v>2.2929936305732483</v>
      </c>
      <c r="AY264" s="56">
        <v>0.76433121019108285</v>
      </c>
      <c r="AZ264" s="56">
        <v>0.12738853503184713</v>
      </c>
      <c r="BA264" s="56">
        <v>7.8980891719745223</v>
      </c>
      <c r="BB264" s="51">
        <v>723</v>
      </c>
    </row>
    <row r="265" spans="1:54" ht="15" customHeight="1">
      <c r="A265" s="48"/>
      <c r="B265" s="24" t="s">
        <v>97</v>
      </c>
      <c r="C265" s="38">
        <v>148</v>
      </c>
      <c r="D265" s="38">
        <v>0</v>
      </c>
      <c r="E265" s="38">
        <v>1</v>
      </c>
      <c r="F265" s="38">
        <v>2</v>
      </c>
      <c r="G265" s="38">
        <v>19</v>
      </c>
      <c r="H265" s="38">
        <v>38</v>
      </c>
      <c r="I265" s="38">
        <v>43</v>
      </c>
      <c r="J265" s="38">
        <v>23</v>
      </c>
      <c r="K265" s="38">
        <v>7</v>
      </c>
      <c r="L265" s="38">
        <v>5</v>
      </c>
      <c r="M265" s="38">
        <v>1</v>
      </c>
      <c r="N265" s="38">
        <v>9</v>
      </c>
      <c r="O265" s="37">
        <v>2.6493710465601477</v>
      </c>
      <c r="P265" s="38">
        <v>343</v>
      </c>
      <c r="Q265" s="38">
        <v>1</v>
      </c>
      <c r="R265" s="38">
        <v>6</v>
      </c>
      <c r="S265" s="38">
        <v>38</v>
      </c>
      <c r="T265" s="38">
        <v>36</v>
      </c>
      <c r="U265" s="38">
        <v>56</v>
      </c>
      <c r="V265" s="38">
        <v>76</v>
      </c>
      <c r="W265" s="38">
        <v>72</v>
      </c>
      <c r="X265" s="38">
        <v>27</v>
      </c>
      <c r="Y265" s="38">
        <v>12</v>
      </c>
      <c r="Z265" s="38">
        <v>4</v>
      </c>
      <c r="AA265" s="38">
        <v>15</v>
      </c>
      <c r="AB265" s="37">
        <v>2.5789951250879066</v>
      </c>
      <c r="AC265" s="38">
        <v>17</v>
      </c>
      <c r="AD265" s="38">
        <v>0</v>
      </c>
      <c r="AE265" s="38">
        <v>0</v>
      </c>
      <c r="AF265" s="38">
        <v>0</v>
      </c>
      <c r="AG265" s="38">
        <v>4</v>
      </c>
      <c r="AH265" s="38">
        <v>5</v>
      </c>
      <c r="AI265" s="38">
        <v>5</v>
      </c>
      <c r="AJ265" s="38">
        <v>0</v>
      </c>
      <c r="AK265" s="38">
        <v>1</v>
      </c>
      <c r="AL265" s="38">
        <v>1</v>
      </c>
      <c r="AM265" s="38">
        <v>0</v>
      </c>
      <c r="AN265" s="38">
        <v>1</v>
      </c>
      <c r="AO265" s="37">
        <v>2.470739152609382</v>
      </c>
      <c r="AP265" s="38">
        <v>241</v>
      </c>
      <c r="AQ265" s="38">
        <v>3</v>
      </c>
      <c r="AR265" s="38">
        <v>9</v>
      </c>
      <c r="AS265" s="38">
        <v>36</v>
      </c>
      <c r="AT265" s="38">
        <v>44</v>
      </c>
      <c r="AU265" s="38">
        <v>60</v>
      </c>
      <c r="AV265" s="38">
        <v>44</v>
      </c>
      <c r="AW265" s="38">
        <v>17</v>
      </c>
      <c r="AX265" s="38">
        <v>6</v>
      </c>
      <c r="AY265" s="38">
        <v>2</v>
      </c>
      <c r="AZ265" s="38">
        <v>0</v>
      </c>
      <c r="BA265" s="38">
        <v>20</v>
      </c>
      <c r="BB265" s="37">
        <v>2.1117990810309979</v>
      </c>
    </row>
    <row r="266" spans="1:54" ht="15" customHeight="1">
      <c r="A266" s="48"/>
      <c r="B266" s="24"/>
      <c r="C266" s="56">
        <v>99.999999999999986</v>
      </c>
      <c r="D266" s="56">
        <v>0</v>
      </c>
      <c r="E266" s="56">
        <v>0.67567567567567566</v>
      </c>
      <c r="F266" s="56">
        <v>1.3513513513513513</v>
      </c>
      <c r="G266" s="56">
        <v>12.837837837837837</v>
      </c>
      <c r="H266" s="56">
        <v>25.675675675675674</v>
      </c>
      <c r="I266" s="56">
        <v>29.054054054054053</v>
      </c>
      <c r="J266" s="56">
        <v>15.54054054054054</v>
      </c>
      <c r="K266" s="56">
        <v>4.7297297297297298</v>
      </c>
      <c r="L266" s="56">
        <v>3.3783783783783785</v>
      </c>
      <c r="M266" s="56">
        <v>0.67567567567567566</v>
      </c>
      <c r="N266" s="56">
        <v>6.0810810810810816</v>
      </c>
      <c r="O266" s="51">
        <v>139</v>
      </c>
      <c r="P266" s="56">
        <v>100.00000000000001</v>
      </c>
      <c r="Q266" s="56">
        <v>0.29154518950437319</v>
      </c>
      <c r="R266" s="56">
        <v>1.749271137026239</v>
      </c>
      <c r="S266" s="56">
        <v>11.078717201166182</v>
      </c>
      <c r="T266" s="56">
        <v>10.495626822157435</v>
      </c>
      <c r="U266" s="56">
        <v>16.326530612244898</v>
      </c>
      <c r="V266" s="56">
        <v>22.157434402332363</v>
      </c>
      <c r="W266" s="56">
        <v>20.99125364431487</v>
      </c>
      <c r="X266" s="56">
        <v>7.8717201166180768</v>
      </c>
      <c r="Y266" s="56">
        <v>3.4985422740524781</v>
      </c>
      <c r="Z266" s="56">
        <v>1.1661807580174928</v>
      </c>
      <c r="AA266" s="56">
        <v>4.3731778425655978</v>
      </c>
      <c r="AB266" s="51">
        <v>328</v>
      </c>
      <c r="AC266" s="56">
        <v>99.999999999999972</v>
      </c>
      <c r="AD266" s="56">
        <v>0</v>
      </c>
      <c r="AE266" s="56">
        <v>0</v>
      </c>
      <c r="AF266" s="56">
        <v>0</v>
      </c>
      <c r="AG266" s="56">
        <v>23.52941176470588</v>
      </c>
      <c r="AH266" s="56">
        <v>29.411764705882355</v>
      </c>
      <c r="AI266" s="56">
        <v>29.411764705882355</v>
      </c>
      <c r="AJ266" s="56">
        <v>0</v>
      </c>
      <c r="AK266" s="56">
        <v>5.8823529411764701</v>
      </c>
      <c r="AL266" s="56">
        <v>5.8823529411764701</v>
      </c>
      <c r="AM266" s="56">
        <v>0</v>
      </c>
      <c r="AN266" s="56">
        <v>5.8823529411764701</v>
      </c>
      <c r="AO266" s="51">
        <v>16</v>
      </c>
      <c r="AP266" s="56">
        <v>100</v>
      </c>
      <c r="AQ266" s="56">
        <v>1.2448132780082988</v>
      </c>
      <c r="AR266" s="56">
        <v>3.7344398340248963</v>
      </c>
      <c r="AS266" s="56">
        <v>14.937759336099585</v>
      </c>
      <c r="AT266" s="56">
        <v>18.257261410788381</v>
      </c>
      <c r="AU266" s="56">
        <v>24.896265560165975</v>
      </c>
      <c r="AV266" s="56">
        <v>18.257261410788381</v>
      </c>
      <c r="AW266" s="56">
        <v>7.0539419087136928</v>
      </c>
      <c r="AX266" s="56">
        <v>2.4896265560165975</v>
      </c>
      <c r="AY266" s="56">
        <v>0.82987551867219922</v>
      </c>
      <c r="AZ266" s="56">
        <v>0</v>
      </c>
      <c r="BA266" s="56">
        <v>8.2987551867219906</v>
      </c>
      <c r="BB266" s="51">
        <v>221</v>
      </c>
    </row>
    <row r="267" spans="1:54" ht="15" customHeight="1">
      <c r="A267" s="48"/>
      <c r="B267" s="24" t="s">
        <v>98</v>
      </c>
      <c r="C267" s="38">
        <v>1448</v>
      </c>
      <c r="D267" s="38">
        <v>27</v>
      </c>
      <c r="E267" s="38">
        <v>0</v>
      </c>
      <c r="F267" s="38">
        <v>27</v>
      </c>
      <c r="G267" s="38">
        <v>182</v>
      </c>
      <c r="H267" s="38">
        <v>423</v>
      </c>
      <c r="I267" s="38">
        <v>453</v>
      </c>
      <c r="J267" s="38">
        <v>208</v>
      </c>
      <c r="K267" s="38">
        <v>52</v>
      </c>
      <c r="L267" s="38">
        <v>18</v>
      </c>
      <c r="M267" s="38">
        <v>19</v>
      </c>
      <c r="N267" s="38">
        <v>39</v>
      </c>
      <c r="O267" s="37">
        <v>2.5363333907131542</v>
      </c>
      <c r="P267" s="38">
        <v>711</v>
      </c>
      <c r="Q267" s="38">
        <v>4</v>
      </c>
      <c r="R267" s="38">
        <v>10</v>
      </c>
      <c r="S267" s="38">
        <v>43</v>
      </c>
      <c r="T267" s="38">
        <v>59</v>
      </c>
      <c r="U267" s="38">
        <v>142</v>
      </c>
      <c r="V267" s="38">
        <v>130</v>
      </c>
      <c r="W267" s="38">
        <v>150</v>
      </c>
      <c r="X267" s="38">
        <v>76</v>
      </c>
      <c r="Y267" s="38">
        <v>39</v>
      </c>
      <c r="Z267" s="38">
        <v>20</v>
      </c>
      <c r="AA267" s="38">
        <v>38</v>
      </c>
      <c r="AB267" s="37">
        <v>2.7706688835029736</v>
      </c>
      <c r="AC267" s="38">
        <v>87</v>
      </c>
      <c r="AD267" s="38">
        <v>0</v>
      </c>
      <c r="AE267" s="38">
        <v>1</v>
      </c>
      <c r="AF267" s="38">
        <v>9</v>
      </c>
      <c r="AG267" s="38">
        <v>16</v>
      </c>
      <c r="AH267" s="38">
        <v>30</v>
      </c>
      <c r="AI267" s="38">
        <v>18</v>
      </c>
      <c r="AJ267" s="38">
        <v>6</v>
      </c>
      <c r="AK267" s="38">
        <v>3</v>
      </c>
      <c r="AL267" s="38">
        <v>0</v>
      </c>
      <c r="AM267" s="38">
        <v>0</v>
      </c>
      <c r="AN267" s="38">
        <v>4</v>
      </c>
      <c r="AO267" s="37">
        <v>2.2557781442444109</v>
      </c>
      <c r="AP267" s="38">
        <v>609</v>
      </c>
      <c r="AQ267" s="38">
        <v>16</v>
      </c>
      <c r="AR267" s="38">
        <v>28</v>
      </c>
      <c r="AS267" s="38">
        <v>80</v>
      </c>
      <c r="AT267" s="38">
        <v>147</v>
      </c>
      <c r="AU267" s="38">
        <v>148</v>
      </c>
      <c r="AV267" s="38">
        <v>95</v>
      </c>
      <c r="AW267" s="38">
        <v>51</v>
      </c>
      <c r="AX267" s="38">
        <v>6</v>
      </c>
      <c r="AY267" s="38">
        <v>1</v>
      </c>
      <c r="AZ267" s="38">
        <v>2</v>
      </c>
      <c r="BA267" s="38">
        <v>35</v>
      </c>
      <c r="BB267" s="37">
        <v>2.0246095829780075</v>
      </c>
    </row>
    <row r="268" spans="1:54" ht="15" customHeight="1">
      <c r="A268" s="48"/>
      <c r="B268" s="24"/>
      <c r="C268" s="56">
        <v>100.00000000000001</v>
      </c>
      <c r="D268" s="56">
        <v>1.8646408839779007</v>
      </c>
      <c r="E268" s="56">
        <v>0</v>
      </c>
      <c r="F268" s="56">
        <v>1.8646408839779007</v>
      </c>
      <c r="G268" s="56">
        <v>12.569060773480665</v>
      </c>
      <c r="H268" s="56">
        <v>29.21270718232044</v>
      </c>
      <c r="I268" s="56">
        <v>31.284530386740332</v>
      </c>
      <c r="J268" s="56">
        <v>14.3646408839779</v>
      </c>
      <c r="K268" s="56">
        <v>3.5911602209944751</v>
      </c>
      <c r="L268" s="56">
        <v>1.2430939226519337</v>
      </c>
      <c r="M268" s="56">
        <v>1.3121546961325967</v>
      </c>
      <c r="N268" s="56">
        <v>2.6933701657458564</v>
      </c>
      <c r="O268" s="51">
        <v>1409</v>
      </c>
      <c r="P268" s="56">
        <v>100.00000000000001</v>
      </c>
      <c r="Q268" s="56">
        <v>0.56258790436005623</v>
      </c>
      <c r="R268" s="56">
        <v>1.4064697609001406</v>
      </c>
      <c r="S268" s="56">
        <v>6.0478199718706049</v>
      </c>
      <c r="T268" s="56">
        <v>8.2981715893108294</v>
      </c>
      <c r="U268" s="56">
        <v>19.971870604781998</v>
      </c>
      <c r="V268" s="56">
        <v>18.284106891701828</v>
      </c>
      <c r="W268" s="56">
        <v>21.09704641350211</v>
      </c>
      <c r="X268" s="56">
        <v>10.689170182841069</v>
      </c>
      <c r="Y268" s="56">
        <v>5.485232067510549</v>
      </c>
      <c r="Z268" s="56">
        <v>2.8129395218002813</v>
      </c>
      <c r="AA268" s="56">
        <v>5.3445850914205346</v>
      </c>
      <c r="AB268" s="51">
        <v>673</v>
      </c>
      <c r="AC268" s="56">
        <v>100.00000000000001</v>
      </c>
      <c r="AD268" s="56">
        <v>0</v>
      </c>
      <c r="AE268" s="56">
        <v>1.1494252873563218</v>
      </c>
      <c r="AF268" s="56">
        <v>10.344827586206897</v>
      </c>
      <c r="AG268" s="56">
        <v>18.390804597701148</v>
      </c>
      <c r="AH268" s="56">
        <v>34.482758620689658</v>
      </c>
      <c r="AI268" s="56">
        <v>20.689655172413794</v>
      </c>
      <c r="AJ268" s="56">
        <v>6.8965517241379306</v>
      </c>
      <c r="AK268" s="56">
        <v>3.4482758620689653</v>
      </c>
      <c r="AL268" s="56">
        <v>0</v>
      </c>
      <c r="AM268" s="56">
        <v>0</v>
      </c>
      <c r="AN268" s="56">
        <v>4.5977011494252871</v>
      </c>
      <c r="AO268" s="51">
        <v>83</v>
      </c>
      <c r="AP268" s="56">
        <v>100</v>
      </c>
      <c r="AQ268" s="56">
        <v>2.6272577996715927</v>
      </c>
      <c r="AR268" s="56">
        <v>4.5977011494252871</v>
      </c>
      <c r="AS268" s="56">
        <v>13.136288998357964</v>
      </c>
      <c r="AT268" s="56">
        <v>24.137931034482758</v>
      </c>
      <c r="AU268" s="56">
        <v>24.302134646962234</v>
      </c>
      <c r="AV268" s="56">
        <v>15.599343185550083</v>
      </c>
      <c r="AW268" s="56">
        <v>8.3743842364532011</v>
      </c>
      <c r="AX268" s="56">
        <v>0.98522167487684731</v>
      </c>
      <c r="AY268" s="56">
        <v>0.16420361247947454</v>
      </c>
      <c r="AZ268" s="56">
        <v>0.32840722495894908</v>
      </c>
      <c r="BA268" s="56">
        <v>5.7471264367816088</v>
      </c>
      <c r="BB268" s="51">
        <v>574</v>
      </c>
    </row>
    <row r="269" spans="1:54" ht="15" customHeight="1">
      <c r="A269" s="48"/>
      <c r="B269" s="24" t="s">
        <v>2</v>
      </c>
      <c r="C269" s="38">
        <v>178</v>
      </c>
      <c r="D269" s="38">
        <v>0</v>
      </c>
      <c r="E269" s="38">
        <v>1</v>
      </c>
      <c r="F269" s="38">
        <v>3</v>
      </c>
      <c r="G269" s="38">
        <v>19</v>
      </c>
      <c r="H269" s="38">
        <v>50</v>
      </c>
      <c r="I269" s="38">
        <v>58</v>
      </c>
      <c r="J269" s="38">
        <v>23</v>
      </c>
      <c r="K269" s="38">
        <v>8</v>
      </c>
      <c r="L269" s="38">
        <v>1</v>
      </c>
      <c r="M269" s="38">
        <v>1</v>
      </c>
      <c r="N269" s="38">
        <v>14</v>
      </c>
      <c r="O269" s="37">
        <v>2.5532128200968227</v>
      </c>
      <c r="P269" s="38">
        <v>266</v>
      </c>
      <c r="Q269" s="38">
        <v>0</v>
      </c>
      <c r="R269" s="38">
        <v>3</v>
      </c>
      <c r="S269" s="38">
        <v>16</v>
      </c>
      <c r="T269" s="38">
        <v>22</v>
      </c>
      <c r="U269" s="38">
        <v>46</v>
      </c>
      <c r="V269" s="38">
        <v>60</v>
      </c>
      <c r="W269" s="38">
        <v>49</v>
      </c>
      <c r="X269" s="38">
        <v>32</v>
      </c>
      <c r="Y269" s="38">
        <v>14</v>
      </c>
      <c r="Z269" s="38">
        <v>6</v>
      </c>
      <c r="AA269" s="38">
        <v>18</v>
      </c>
      <c r="AB269" s="37">
        <v>2.7906158208883842</v>
      </c>
      <c r="AC269" s="38">
        <v>32</v>
      </c>
      <c r="AD269" s="38">
        <v>0</v>
      </c>
      <c r="AE269" s="38">
        <v>0</v>
      </c>
      <c r="AF269" s="38">
        <v>3</v>
      </c>
      <c r="AG269" s="38">
        <v>5</v>
      </c>
      <c r="AH269" s="38">
        <v>11</v>
      </c>
      <c r="AI269" s="38">
        <v>6</v>
      </c>
      <c r="AJ269" s="38">
        <v>0</v>
      </c>
      <c r="AK269" s="38">
        <v>3</v>
      </c>
      <c r="AL269" s="38">
        <v>1</v>
      </c>
      <c r="AM269" s="38">
        <v>0</v>
      </c>
      <c r="AN269" s="38">
        <v>3</v>
      </c>
      <c r="AO269" s="37">
        <v>2.3544175517302692</v>
      </c>
      <c r="AP269" s="38">
        <v>211</v>
      </c>
      <c r="AQ269" s="38">
        <v>1</v>
      </c>
      <c r="AR269" s="38">
        <v>9</v>
      </c>
      <c r="AS269" s="38">
        <v>26</v>
      </c>
      <c r="AT269" s="38">
        <v>36</v>
      </c>
      <c r="AU269" s="38">
        <v>59</v>
      </c>
      <c r="AV269" s="38">
        <v>35</v>
      </c>
      <c r="AW269" s="38">
        <v>13</v>
      </c>
      <c r="AX269" s="38">
        <v>5</v>
      </c>
      <c r="AY269" s="38">
        <v>2</v>
      </c>
      <c r="AZ269" s="38">
        <v>0</v>
      </c>
      <c r="BA269" s="38">
        <v>25</v>
      </c>
      <c r="BB269" s="37">
        <v>2.1285071584161659</v>
      </c>
    </row>
    <row r="270" spans="1:54" ht="15" customHeight="1">
      <c r="A270" s="90"/>
      <c r="B270" s="24"/>
      <c r="C270" s="56">
        <v>99.999999999999986</v>
      </c>
      <c r="D270" s="56">
        <v>0</v>
      </c>
      <c r="E270" s="56">
        <v>0.5617977528089888</v>
      </c>
      <c r="F270" s="56">
        <v>1.6853932584269662</v>
      </c>
      <c r="G270" s="56">
        <v>10.674157303370785</v>
      </c>
      <c r="H270" s="56">
        <v>28.08988764044944</v>
      </c>
      <c r="I270" s="56">
        <v>32.584269662921351</v>
      </c>
      <c r="J270" s="56">
        <v>12.921348314606742</v>
      </c>
      <c r="K270" s="56">
        <v>4.4943820224719104</v>
      </c>
      <c r="L270" s="56">
        <v>0.5617977528089888</v>
      </c>
      <c r="M270" s="56">
        <v>0.5617977528089888</v>
      </c>
      <c r="N270" s="56">
        <v>7.8651685393258424</v>
      </c>
      <c r="O270" s="51">
        <v>164</v>
      </c>
      <c r="P270" s="56">
        <v>99.999999999999986</v>
      </c>
      <c r="Q270" s="56">
        <v>0</v>
      </c>
      <c r="R270" s="56">
        <v>1.1278195488721803</v>
      </c>
      <c r="S270" s="56">
        <v>6.0150375939849621</v>
      </c>
      <c r="T270" s="56">
        <v>8.2706766917293226</v>
      </c>
      <c r="U270" s="56">
        <v>17.293233082706767</v>
      </c>
      <c r="V270" s="56">
        <v>22.556390977443609</v>
      </c>
      <c r="W270" s="56">
        <v>18.421052631578945</v>
      </c>
      <c r="X270" s="56">
        <v>12.030075187969924</v>
      </c>
      <c r="Y270" s="56">
        <v>5.2631578947368416</v>
      </c>
      <c r="Z270" s="56">
        <v>2.2556390977443606</v>
      </c>
      <c r="AA270" s="56">
        <v>6.7669172932330826</v>
      </c>
      <c r="AB270" s="51">
        <v>248</v>
      </c>
      <c r="AC270" s="56">
        <v>100</v>
      </c>
      <c r="AD270" s="56">
        <v>0</v>
      </c>
      <c r="AE270" s="56">
        <v>0</v>
      </c>
      <c r="AF270" s="56">
        <v>9.375</v>
      </c>
      <c r="AG270" s="56">
        <v>15.625</v>
      </c>
      <c r="AH270" s="56">
        <v>34.375</v>
      </c>
      <c r="AI270" s="56">
        <v>18.75</v>
      </c>
      <c r="AJ270" s="56">
        <v>0</v>
      </c>
      <c r="AK270" s="56">
        <v>9.375</v>
      </c>
      <c r="AL270" s="56">
        <v>3.125</v>
      </c>
      <c r="AM270" s="56">
        <v>0</v>
      </c>
      <c r="AN270" s="56">
        <v>9.375</v>
      </c>
      <c r="AO270" s="51">
        <v>29</v>
      </c>
      <c r="AP270" s="56">
        <v>100</v>
      </c>
      <c r="AQ270" s="56">
        <v>0.47393364928909953</v>
      </c>
      <c r="AR270" s="56">
        <v>4.2654028436018958</v>
      </c>
      <c r="AS270" s="56">
        <v>12.322274881516588</v>
      </c>
      <c r="AT270" s="56">
        <v>17.061611374407583</v>
      </c>
      <c r="AU270" s="56">
        <v>27.962085308056871</v>
      </c>
      <c r="AV270" s="56">
        <v>16.587677725118482</v>
      </c>
      <c r="AW270" s="56">
        <v>6.1611374407582939</v>
      </c>
      <c r="AX270" s="56">
        <v>2.3696682464454977</v>
      </c>
      <c r="AY270" s="56">
        <v>0.94786729857819907</v>
      </c>
      <c r="AZ270" s="56">
        <v>0</v>
      </c>
      <c r="BA270" s="56">
        <v>11.848341232227488</v>
      </c>
      <c r="BB270" s="51">
        <v>186</v>
      </c>
    </row>
    <row r="271" spans="1:54" ht="15" customHeight="1">
      <c r="A271" s="48" t="s">
        <v>405</v>
      </c>
      <c r="B271" s="24" t="s">
        <v>324</v>
      </c>
      <c r="C271" s="38">
        <v>765</v>
      </c>
      <c r="D271" s="38">
        <v>0</v>
      </c>
      <c r="E271" s="38">
        <v>2</v>
      </c>
      <c r="F271" s="38">
        <v>12</v>
      </c>
      <c r="G271" s="38">
        <v>106</v>
      </c>
      <c r="H271" s="38">
        <v>228</v>
      </c>
      <c r="I271" s="38">
        <v>214</v>
      </c>
      <c r="J271" s="38">
        <v>123</v>
      </c>
      <c r="K271" s="38">
        <v>39</v>
      </c>
      <c r="L271" s="38">
        <v>9</v>
      </c>
      <c r="M271" s="38">
        <v>3</v>
      </c>
      <c r="N271" s="38">
        <v>29</v>
      </c>
      <c r="O271" s="37">
        <v>2.5759622121468428</v>
      </c>
      <c r="P271" s="38">
        <v>1740</v>
      </c>
      <c r="Q271" s="38">
        <v>4</v>
      </c>
      <c r="R271" s="38">
        <v>26</v>
      </c>
      <c r="S271" s="38">
        <v>109</v>
      </c>
      <c r="T271" s="38">
        <v>161</v>
      </c>
      <c r="U271" s="38">
        <v>340</v>
      </c>
      <c r="V271" s="38">
        <v>383</v>
      </c>
      <c r="W271" s="38">
        <v>338</v>
      </c>
      <c r="X271" s="38">
        <v>175</v>
      </c>
      <c r="Y271" s="38">
        <v>76</v>
      </c>
      <c r="Z271" s="38">
        <v>30</v>
      </c>
      <c r="AA271" s="38">
        <v>98</v>
      </c>
      <c r="AB271" s="37">
        <v>2.7076388500463424</v>
      </c>
      <c r="AC271" s="38">
        <v>130</v>
      </c>
      <c r="AD271" s="38">
        <v>0</v>
      </c>
      <c r="AE271" s="38">
        <v>0</v>
      </c>
      <c r="AF271" s="38">
        <v>10</v>
      </c>
      <c r="AG271" s="38">
        <v>32</v>
      </c>
      <c r="AH271" s="38">
        <v>41</v>
      </c>
      <c r="AI271" s="38">
        <v>24</v>
      </c>
      <c r="AJ271" s="38">
        <v>6</v>
      </c>
      <c r="AK271" s="38">
        <v>6</v>
      </c>
      <c r="AL271" s="38">
        <v>4</v>
      </c>
      <c r="AM271" s="38">
        <v>0</v>
      </c>
      <c r="AN271" s="38">
        <v>7</v>
      </c>
      <c r="AO271" s="37">
        <v>2.2909200590083638</v>
      </c>
      <c r="AP271" s="38">
        <v>1599</v>
      </c>
      <c r="AQ271" s="38">
        <v>13</v>
      </c>
      <c r="AR271" s="38">
        <v>61</v>
      </c>
      <c r="AS271" s="38">
        <v>254</v>
      </c>
      <c r="AT271" s="38">
        <v>357</v>
      </c>
      <c r="AU271" s="38">
        <v>363</v>
      </c>
      <c r="AV271" s="38">
        <v>263</v>
      </c>
      <c r="AW271" s="38">
        <v>120</v>
      </c>
      <c r="AX271" s="38">
        <v>32</v>
      </c>
      <c r="AY271" s="38">
        <v>11</v>
      </c>
      <c r="AZ271" s="38">
        <v>2</v>
      </c>
      <c r="BA271" s="38">
        <v>123</v>
      </c>
      <c r="BB271" s="37">
        <v>2.0752967666053559</v>
      </c>
    </row>
    <row r="272" spans="1:54" ht="15" customHeight="1">
      <c r="A272" s="48" t="s">
        <v>450</v>
      </c>
      <c r="B272" s="24"/>
      <c r="C272" s="56">
        <v>99.999999999999986</v>
      </c>
      <c r="D272" s="56">
        <v>0</v>
      </c>
      <c r="E272" s="56">
        <v>0.26143790849673199</v>
      </c>
      <c r="F272" s="56">
        <v>1.5686274509803921</v>
      </c>
      <c r="G272" s="56">
        <v>13.856209150326798</v>
      </c>
      <c r="H272" s="56">
        <v>29.803921568627452</v>
      </c>
      <c r="I272" s="56">
        <v>27.973856209150327</v>
      </c>
      <c r="J272" s="56">
        <v>16.078431372549019</v>
      </c>
      <c r="K272" s="56">
        <v>5.0980392156862742</v>
      </c>
      <c r="L272" s="56">
        <v>1.1764705882352942</v>
      </c>
      <c r="M272" s="56">
        <v>0.39215686274509803</v>
      </c>
      <c r="N272" s="56">
        <v>3.7908496732026142</v>
      </c>
      <c r="O272" s="51">
        <v>736</v>
      </c>
      <c r="P272" s="56">
        <v>100</v>
      </c>
      <c r="Q272" s="56">
        <v>0.22988505747126436</v>
      </c>
      <c r="R272" s="56">
        <v>1.4942528735632183</v>
      </c>
      <c r="S272" s="56">
        <v>6.2643678160919531</v>
      </c>
      <c r="T272" s="56">
        <v>9.2528735632183903</v>
      </c>
      <c r="U272" s="56">
        <v>19.540229885057471</v>
      </c>
      <c r="V272" s="56">
        <v>22.011494252873561</v>
      </c>
      <c r="W272" s="56">
        <v>19.425287356321839</v>
      </c>
      <c r="X272" s="56">
        <v>10.057471264367816</v>
      </c>
      <c r="Y272" s="56">
        <v>4.3678160919540225</v>
      </c>
      <c r="Z272" s="56">
        <v>1.7241379310344827</v>
      </c>
      <c r="AA272" s="56">
        <v>5.6321839080459766</v>
      </c>
      <c r="AB272" s="51">
        <v>1642</v>
      </c>
      <c r="AC272" s="56">
        <v>100</v>
      </c>
      <c r="AD272" s="56">
        <v>0</v>
      </c>
      <c r="AE272" s="56">
        <v>0</v>
      </c>
      <c r="AF272" s="56">
        <v>7.6923076923076925</v>
      </c>
      <c r="AG272" s="56">
        <v>24.615384615384617</v>
      </c>
      <c r="AH272" s="56">
        <v>31.538461538461537</v>
      </c>
      <c r="AI272" s="56">
        <v>18.461538461538463</v>
      </c>
      <c r="AJ272" s="56">
        <v>4.6153846153846159</v>
      </c>
      <c r="AK272" s="56">
        <v>4.6153846153846159</v>
      </c>
      <c r="AL272" s="56">
        <v>3.0769230769230771</v>
      </c>
      <c r="AM272" s="56">
        <v>0</v>
      </c>
      <c r="AN272" s="56">
        <v>5.384615384615385</v>
      </c>
      <c r="AO272" s="51">
        <v>123</v>
      </c>
      <c r="AP272" s="56">
        <v>100</v>
      </c>
      <c r="AQ272" s="56">
        <v>0.81300813008130091</v>
      </c>
      <c r="AR272" s="56">
        <v>3.814884302689181</v>
      </c>
      <c r="AS272" s="56">
        <v>15.884928080050031</v>
      </c>
      <c r="AT272" s="56">
        <v>22.326454033771107</v>
      </c>
      <c r="AU272" s="56">
        <v>22.70168855534709</v>
      </c>
      <c r="AV272" s="56">
        <v>16.447779862414009</v>
      </c>
      <c r="AW272" s="56">
        <v>7.5046904315197001</v>
      </c>
      <c r="AX272" s="56">
        <v>2.0012507817385865</v>
      </c>
      <c r="AY272" s="56">
        <v>0.68792995622263919</v>
      </c>
      <c r="AZ272" s="56">
        <v>0.12507817385866166</v>
      </c>
      <c r="BA272" s="56">
        <v>7.6923076923076925</v>
      </c>
      <c r="BB272" s="51">
        <v>1476</v>
      </c>
    </row>
    <row r="273" spans="1:54" ht="15" customHeight="1">
      <c r="A273" s="48"/>
      <c r="B273" s="24" t="s">
        <v>98</v>
      </c>
      <c r="C273" s="38">
        <v>1195</v>
      </c>
      <c r="D273" s="38">
        <v>27</v>
      </c>
      <c r="E273" s="38">
        <v>0</v>
      </c>
      <c r="F273" s="38">
        <v>21</v>
      </c>
      <c r="G273" s="38">
        <v>143</v>
      </c>
      <c r="H273" s="38">
        <v>349</v>
      </c>
      <c r="I273" s="38">
        <v>386</v>
      </c>
      <c r="J273" s="38">
        <v>165</v>
      </c>
      <c r="K273" s="38">
        <v>38</v>
      </c>
      <c r="L273" s="38">
        <v>16</v>
      </c>
      <c r="M273" s="38">
        <v>19</v>
      </c>
      <c r="N273" s="38">
        <v>31</v>
      </c>
      <c r="O273" s="37">
        <v>2.5330300308429656</v>
      </c>
      <c r="P273" s="38">
        <v>329</v>
      </c>
      <c r="Q273" s="38">
        <v>3</v>
      </c>
      <c r="R273" s="38">
        <v>7</v>
      </c>
      <c r="S273" s="38">
        <v>22</v>
      </c>
      <c r="T273" s="38">
        <v>20</v>
      </c>
      <c r="U273" s="38">
        <v>61</v>
      </c>
      <c r="V273" s="38">
        <v>62</v>
      </c>
      <c r="W273" s="38">
        <v>74</v>
      </c>
      <c r="X273" s="38">
        <v>39</v>
      </c>
      <c r="Y273" s="38">
        <v>20</v>
      </c>
      <c r="Z273" s="38">
        <v>7</v>
      </c>
      <c r="AA273" s="38">
        <v>14</v>
      </c>
      <c r="AB273" s="37">
        <v>2.7720992073017783</v>
      </c>
      <c r="AC273" s="38">
        <v>63</v>
      </c>
      <c r="AD273" s="38">
        <v>0</v>
      </c>
      <c r="AE273" s="38">
        <v>1</v>
      </c>
      <c r="AF273" s="38">
        <v>7</v>
      </c>
      <c r="AG273" s="38">
        <v>11</v>
      </c>
      <c r="AH273" s="38">
        <v>23</v>
      </c>
      <c r="AI273" s="38">
        <v>14</v>
      </c>
      <c r="AJ273" s="38">
        <v>3</v>
      </c>
      <c r="AK273" s="38">
        <v>2</v>
      </c>
      <c r="AL273" s="38">
        <v>0</v>
      </c>
      <c r="AM273" s="38">
        <v>0</v>
      </c>
      <c r="AN273" s="38">
        <v>2</v>
      </c>
      <c r="AO273" s="37">
        <v>2.235757883464295</v>
      </c>
      <c r="AP273" s="38">
        <v>214</v>
      </c>
      <c r="AQ273" s="38">
        <v>10</v>
      </c>
      <c r="AR273" s="38">
        <v>14</v>
      </c>
      <c r="AS273" s="38">
        <v>26</v>
      </c>
      <c r="AT273" s="38">
        <v>45</v>
      </c>
      <c r="AU273" s="38">
        <v>54</v>
      </c>
      <c r="AV273" s="38">
        <v>29</v>
      </c>
      <c r="AW273" s="38">
        <v>21</v>
      </c>
      <c r="AX273" s="38">
        <v>2</v>
      </c>
      <c r="AY273" s="38">
        <v>0</v>
      </c>
      <c r="AZ273" s="38">
        <v>1</v>
      </c>
      <c r="BA273" s="38">
        <v>12</v>
      </c>
      <c r="BB273" s="37">
        <v>1.9746350636290166</v>
      </c>
    </row>
    <row r="274" spans="1:54" ht="15" customHeight="1">
      <c r="A274" s="48"/>
      <c r="B274" s="24"/>
      <c r="C274" s="56">
        <v>99.999999999999986</v>
      </c>
      <c r="D274" s="56">
        <v>2.2594142259414229</v>
      </c>
      <c r="E274" s="56">
        <v>0</v>
      </c>
      <c r="F274" s="56">
        <v>1.7573221757322177</v>
      </c>
      <c r="G274" s="56">
        <v>11.96652719665272</v>
      </c>
      <c r="H274" s="56">
        <v>29.20502092050209</v>
      </c>
      <c r="I274" s="56">
        <v>32.301255230125527</v>
      </c>
      <c r="J274" s="56">
        <v>13.807531380753138</v>
      </c>
      <c r="K274" s="56">
        <v>3.1799163179916317</v>
      </c>
      <c r="L274" s="56">
        <v>1.3389121338912133</v>
      </c>
      <c r="M274" s="56">
        <v>1.5899581589958158</v>
      </c>
      <c r="N274" s="56">
        <v>2.5941422594142258</v>
      </c>
      <c r="O274" s="51">
        <v>1164</v>
      </c>
      <c r="P274" s="56">
        <v>99.999999999999986</v>
      </c>
      <c r="Q274" s="56">
        <v>0.91185410334346495</v>
      </c>
      <c r="R274" s="56">
        <v>2.1276595744680851</v>
      </c>
      <c r="S274" s="56">
        <v>6.6869300911854097</v>
      </c>
      <c r="T274" s="56">
        <v>6.0790273556231007</v>
      </c>
      <c r="U274" s="56">
        <v>18.541033434650455</v>
      </c>
      <c r="V274" s="56">
        <v>18.844984802431611</v>
      </c>
      <c r="W274" s="56">
        <v>22.492401215805472</v>
      </c>
      <c r="X274" s="56">
        <v>11.854103343465045</v>
      </c>
      <c r="Y274" s="56">
        <v>6.0790273556231007</v>
      </c>
      <c r="Z274" s="56">
        <v>2.1276595744680851</v>
      </c>
      <c r="AA274" s="56">
        <v>4.2553191489361701</v>
      </c>
      <c r="AB274" s="51">
        <v>315</v>
      </c>
      <c r="AC274" s="56">
        <v>100</v>
      </c>
      <c r="AD274" s="56">
        <v>0</v>
      </c>
      <c r="AE274" s="56">
        <v>1.5873015873015872</v>
      </c>
      <c r="AF274" s="56">
        <v>11.111111111111111</v>
      </c>
      <c r="AG274" s="56">
        <v>17.460317460317459</v>
      </c>
      <c r="AH274" s="56">
        <v>36.507936507936506</v>
      </c>
      <c r="AI274" s="56">
        <v>22.222222222222221</v>
      </c>
      <c r="AJ274" s="56">
        <v>4.7619047619047619</v>
      </c>
      <c r="AK274" s="56">
        <v>3.1746031746031744</v>
      </c>
      <c r="AL274" s="56">
        <v>0</v>
      </c>
      <c r="AM274" s="56">
        <v>0</v>
      </c>
      <c r="AN274" s="56">
        <v>3.1746031746031744</v>
      </c>
      <c r="AO274" s="51">
        <v>61</v>
      </c>
      <c r="AP274" s="56">
        <v>100</v>
      </c>
      <c r="AQ274" s="56">
        <v>4.6728971962616823</v>
      </c>
      <c r="AR274" s="56">
        <v>6.5420560747663545</v>
      </c>
      <c r="AS274" s="56">
        <v>12.149532710280374</v>
      </c>
      <c r="AT274" s="56">
        <v>21.028037383177569</v>
      </c>
      <c r="AU274" s="56">
        <v>25.233644859813083</v>
      </c>
      <c r="AV274" s="56">
        <v>13.551401869158877</v>
      </c>
      <c r="AW274" s="56">
        <v>9.8130841121495322</v>
      </c>
      <c r="AX274" s="56">
        <v>0.93457943925233633</v>
      </c>
      <c r="AY274" s="56">
        <v>0</v>
      </c>
      <c r="AZ274" s="56">
        <v>0.46728971962616817</v>
      </c>
      <c r="BA274" s="56">
        <v>5.6074766355140184</v>
      </c>
      <c r="BB274" s="51">
        <v>202</v>
      </c>
    </row>
    <row r="275" spans="1:54" ht="15" customHeight="1">
      <c r="A275" s="48"/>
      <c r="B275" s="24" t="s">
        <v>2</v>
      </c>
      <c r="C275" s="38">
        <v>102</v>
      </c>
      <c r="D275" s="38">
        <v>0</v>
      </c>
      <c r="E275" s="38">
        <v>0</v>
      </c>
      <c r="F275" s="38">
        <v>1</v>
      </c>
      <c r="G275" s="38">
        <v>11</v>
      </c>
      <c r="H275" s="38">
        <v>25</v>
      </c>
      <c r="I275" s="38">
        <v>40</v>
      </c>
      <c r="J275" s="38">
        <v>11</v>
      </c>
      <c r="K275" s="38">
        <v>3</v>
      </c>
      <c r="L275" s="38">
        <v>1</v>
      </c>
      <c r="M275" s="38">
        <v>0</v>
      </c>
      <c r="N275" s="38">
        <v>10</v>
      </c>
      <c r="O275" s="37">
        <v>2.5578811106011403</v>
      </c>
      <c r="P275" s="38">
        <v>75</v>
      </c>
      <c r="Q275" s="38">
        <v>0</v>
      </c>
      <c r="R275" s="38">
        <v>1</v>
      </c>
      <c r="S275" s="38">
        <v>4</v>
      </c>
      <c r="T275" s="38">
        <v>5</v>
      </c>
      <c r="U275" s="38">
        <v>10</v>
      </c>
      <c r="V275" s="38">
        <v>20</v>
      </c>
      <c r="W275" s="38">
        <v>10</v>
      </c>
      <c r="X275" s="38">
        <v>12</v>
      </c>
      <c r="Y275" s="38">
        <v>3</v>
      </c>
      <c r="Z275" s="38">
        <v>1</v>
      </c>
      <c r="AA275" s="38">
        <v>9</v>
      </c>
      <c r="AB275" s="37">
        <v>2.8060774776290898</v>
      </c>
      <c r="AC275" s="38">
        <v>7</v>
      </c>
      <c r="AD275" s="38">
        <v>0</v>
      </c>
      <c r="AE275" s="38">
        <v>0</v>
      </c>
      <c r="AF275" s="38">
        <v>2</v>
      </c>
      <c r="AG275" s="38">
        <v>1</v>
      </c>
      <c r="AH275" s="38">
        <v>1</v>
      </c>
      <c r="AI275" s="38">
        <v>2</v>
      </c>
      <c r="AJ275" s="38">
        <v>0</v>
      </c>
      <c r="AK275" s="38">
        <v>0</v>
      </c>
      <c r="AL275" s="38">
        <v>0</v>
      </c>
      <c r="AM275" s="38">
        <v>0</v>
      </c>
      <c r="AN275" s="38">
        <v>1</v>
      </c>
      <c r="AO275" s="37">
        <v>1.9955621333678397</v>
      </c>
      <c r="AP275" s="38">
        <v>33</v>
      </c>
      <c r="AQ275" s="38">
        <v>0</v>
      </c>
      <c r="AR275" s="38">
        <v>3</v>
      </c>
      <c r="AS275" s="38">
        <v>3</v>
      </c>
      <c r="AT275" s="38">
        <v>6</v>
      </c>
      <c r="AU275" s="38">
        <v>8</v>
      </c>
      <c r="AV275" s="38">
        <v>3</v>
      </c>
      <c r="AW275" s="38">
        <v>2</v>
      </c>
      <c r="AX275" s="38">
        <v>1</v>
      </c>
      <c r="AY275" s="38">
        <v>0</v>
      </c>
      <c r="AZ275" s="38">
        <v>0</v>
      </c>
      <c r="BA275" s="38">
        <v>7</v>
      </c>
      <c r="BB275" s="37">
        <v>2.0326576396022684</v>
      </c>
    </row>
    <row r="276" spans="1:54" ht="15" customHeight="1">
      <c r="A276" s="90"/>
      <c r="B276" s="24"/>
      <c r="C276" s="56">
        <v>100</v>
      </c>
      <c r="D276" s="56">
        <v>0</v>
      </c>
      <c r="E276" s="56">
        <v>0</v>
      </c>
      <c r="F276" s="56">
        <v>0.98039215686274506</v>
      </c>
      <c r="G276" s="56">
        <v>10.784313725490197</v>
      </c>
      <c r="H276" s="56">
        <v>24.509803921568626</v>
      </c>
      <c r="I276" s="56">
        <v>39.215686274509807</v>
      </c>
      <c r="J276" s="56">
        <v>10.784313725490197</v>
      </c>
      <c r="K276" s="56">
        <v>2.9411764705882351</v>
      </c>
      <c r="L276" s="56">
        <v>0.98039215686274506</v>
      </c>
      <c r="M276" s="56">
        <v>0</v>
      </c>
      <c r="N276" s="56">
        <v>9.8039215686274517</v>
      </c>
      <c r="O276" s="51">
        <v>92</v>
      </c>
      <c r="P276" s="56">
        <v>100</v>
      </c>
      <c r="Q276" s="56">
        <v>0</v>
      </c>
      <c r="R276" s="56">
        <v>1.3333333333333335</v>
      </c>
      <c r="S276" s="56">
        <v>5.3333333333333339</v>
      </c>
      <c r="T276" s="56">
        <v>6.666666666666667</v>
      </c>
      <c r="U276" s="56">
        <v>13.333333333333334</v>
      </c>
      <c r="V276" s="56">
        <v>26.666666666666668</v>
      </c>
      <c r="W276" s="56">
        <v>13.333333333333334</v>
      </c>
      <c r="X276" s="56">
        <v>16</v>
      </c>
      <c r="Y276" s="56">
        <v>4</v>
      </c>
      <c r="Z276" s="56">
        <v>1.3333333333333335</v>
      </c>
      <c r="AA276" s="56">
        <v>12</v>
      </c>
      <c r="AB276" s="51">
        <v>66</v>
      </c>
      <c r="AC276" s="56">
        <v>100</v>
      </c>
      <c r="AD276" s="56">
        <v>0</v>
      </c>
      <c r="AE276" s="56">
        <v>0</v>
      </c>
      <c r="AF276" s="56">
        <v>28.571428571428569</v>
      </c>
      <c r="AG276" s="56">
        <v>14.285714285714285</v>
      </c>
      <c r="AH276" s="56">
        <v>14.285714285714285</v>
      </c>
      <c r="AI276" s="56">
        <v>28.571428571428569</v>
      </c>
      <c r="AJ276" s="56">
        <v>0</v>
      </c>
      <c r="AK276" s="56">
        <v>0</v>
      </c>
      <c r="AL276" s="56">
        <v>0</v>
      </c>
      <c r="AM276" s="56">
        <v>0</v>
      </c>
      <c r="AN276" s="56">
        <v>14.285714285714285</v>
      </c>
      <c r="AO276" s="51">
        <v>6</v>
      </c>
      <c r="AP276" s="56">
        <v>100</v>
      </c>
      <c r="AQ276" s="56">
        <v>0</v>
      </c>
      <c r="AR276" s="56">
        <v>9.0909090909090917</v>
      </c>
      <c r="AS276" s="56">
        <v>9.0909090909090917</v>
      </c>
      <c r="AT276" s="56">
        <v>18.181818181818183</v>
      </c>
      <c r="AU276" s="56">
        <v>24.242424242424242</v>
      </c>
      <c r="AV276" s="56">
        <v>9.0909090909090917</v>
      </c>
      <c r="AW276" s="56">
        <v>6.0606060606060606</v>
      </c>
      <c r="AX276" s="56">
        <v>3.0303030303030303</v>
      </c>
      <c r="AY276" s="56">
        <v>0</v>
      </c>
      <c r="AZ276" s="56">
        <v>0</v>
      </c>
      <c r="BA276" s="56">
        <v>21.212121212121211</v>
      </c>
      <c r="BB276" s="51">
        <v>26</v>
      </c>
    </row>
    <row r="277" spans="1:54" ht="15" customHeight="1">
      <c r="A277" s="48" t="s">
        <v>101</v>
      </c>
      <c r="B277" s="24" t="s">
        <v>99</v>
      </c>
      <c r="C277" s="38">
        <v>579</v>
      </c>
      <c r="D277" s="38">
        <v>2</v>
      </c>
      <c r="E277" s="38">
        <v>0</v>
      </c>
      <c r="F277" s="38">
        <v>12</v>
      </c>
      <c r="G277" s="38">
        <v>78</v>
      </c>
      <c r="H277" s="38">
        <v>167</v>
      </c>
      <c r="I277" s="38">
        <v>193</v>
      </c>
      <c r="J277" s="38">
        <v>76</v>
      </c>
      <c r="K277" s="38">
        <v>22</v>
      </c>
      <c r="L277" s="38">
        <v>7</v>
      </c>
      <c r="M277" s="38">
        <v>5</v>
      </c>
      <c r="N277" s="38">
        <v>17</v>
      </c>
      <c r="O277" s="37">
        <v>2.5531362881341497</v>
      </c>
      <c r="P277" s="38">
        <v>0</v>
      </c>
      <c r="Q277" s="38">
        <v>0</v>
      </c>
      <c r="R277" s="38">
        <v>0</v>
      </c>
      <c r="S277" s="38">
        <v>0</v>
      </c>
      <c r="T277" s="38">
        <v>0</v>
      </c>
      <c r="U277" s="38">
        <v>0</v>
      </c>
      <c r="V277" s="38">
        <v>0</v>
      </c>
      <c r="W277" s="38">
        <v>0</v>
      </c>
      <c r="X277" s="38">
        <v>0</v>
      </c>
      <c r="Y277" s="38">
        <v>0</v>
      </c>
      <c r="Z277" s="38">
        <v>0</v>
      </c>
      <c r="AA277" s="38">
        <v>0</v>
      </c>
      <c r="AB277" s="37" t="s">
        <v>346</v>
      </c>
      <c r="AC277" s="38">
        <v>96</v>
      </c>
      <c r="AD277" s="38">
        <v>0</v>
      </c>
      <c r="AE277" s="38">
        <v>1</v>
      </c>
      <c r="AF277" s="38">
        <v>9</v>
      </c>
      <c r="AG277" s="38">
        <v>20</v>
      </c>
      <c r="AH277" s="38">
        <v>36</v>
      </c>
      <c r="AI277" s="38">
        <v>17</v>
      </c>
      <c r="AJ277" s="38">
        <v>3</v>
      </c>
      <c r="AK277" s="38">
        <v>3</v>
      </c>
      <c r="AL277" s="38">
        <v>3</v>
      </c>
      <c r="AM277" s="38">
        <v>0</v>
      </c>
      <c r="AN277" s="38">
        <v>4</v>
      </c>
      <c r="AO277" s="37">
        <v>2.2420590327213041</v>
      </c>
      <c r="AP277" s="38">
        <v>0</v>
      </c>
      <c r="AQ277" s="38">
        <v>0</v>
      </c>
      <c r="AR277" s="38">
        <v>0</v>
      </c>
      <c r="AS277" s="38">
        <v>0</v>
      </c>
      <c r="AT277" s="38">
        <v>0</v>
      </c>
      <c r="AU277" s="38">
        <v>0</v>
      </c>
      <c r="AV277" s="38">
        <v>0</v>
      </c>
      <c r="AW277" s="38">
        <v>0</v>
      </c>
      <c r="AX277" s="38">
        <v>0</v>
      </c>
      <c r="AY277" s="38">
        <v>0</v>
      </c>
      <c r="AZ277" s="38">
        <v>0</v>
      </c>
      <c r="BA277" s="38">
        <v>0</v>
      </c>
      <c r="BB277" s="37" t="s">
        <v>346</v>
      </c>
    </row>
    <row r="278" spans="1:54" ht="15" customHeight="1">
      <c r="A278" s="48"/>
      <c r="B278" s="24"/>
      <c r="C278" s="56">
        <v>100.00000000000001</v>
      </c>
      <c r="D278" s="56">
        <v>0.34542314335060448</v>
      </c>
      <c r="E278" s="56">
        <v>0</v>
      </c>
      <c r="F278" s="56">
        <v>2.0725388601036272</v>
      </c>
      <c r="G278" s="56">
        <v>13.471502590673575</v>
      </c>
      <c r="H278" s="56">
        <v>28.842832469775477</v>
      </c>
      <c r="I278" s="56">
        <v>33.333333333333329</v>
      </c>
      <c r="J278" s="56">
        <v>13.126079447322972</v>
      </c>
      <c r="K278" s="56">
        <v>3.7996545768566494</v>
      </c>
      <c r="L278" s="56">
        <v>1.2089810017271159</v>
      </c>
      <c r="M278" s="56">
        <v>0.86355785837651122</v>
      </c>
      <c r="N278" s="56">
        <v>2.9360967184801381</v>
      </c>
      <c r="O278" s="51">
        <v>562</v>
      </c>
      <c r="P278" s="56">
        <v>0</v>
      </c>
      <c r="Q278" s="56">
        <v>0</v>
      </c>
      <c r="R278" s="56">
        <v>0</v>
      </c>
      <c r="S278" s="56">
        <v>0</v>
      </c>
      <c r="T278" s="56">
        <v>0</v>
      </c>
      <c r="U278" s="56">
        <v>0</v>
      </c>
      <c r="V278" s="56">
        <v>0</v>
      </c>
      <c r="W278" s="56">
        <v>0</v>
      </c>
      <c r="X278" s="56">
        <v>0</v>
      </c>
      <c r="Y278" s="56">
        <v>0</v>
      </c>
      <c r="Z278" s="56">
        <v>0</v>
      </c>
      <c r="AA278" s="56">
        <v>0</v>
      </c>
      <c r="AB278" s="51">
        <v>0</v>
      </c>
      <c r="AC278" s="56">
        <v>100.00000000000001</v>
      </c>
      <c r="AD278" s="56">
        <v>0</v>
      </c>
      <c r="AE278" s="56">
        <v>1.0416666666666665</v>
      </c>
      <c r="AF278" s="56">
        <v>9.375</v>
      </c>
      <c r="AG278" s="56">
        <v>20.833333333333336</v>
      </c>
      <c r="AH278" s="56">
        <v>37.5</v>
      </c>
      <c r="AI278" s="56">
        <v>17.708333333333336</v>
      </c>
      <c r="AJ278" s="56">
        <v>3.125</v>
      </c>
      <c r="AK278" s="56">
        <v>3.125</v>
      </c>
      <c r="AL278" s="56">
        <v>3.125</v>
      </c>
      <c r="AM278" s="56">
        <v>0</v>
      </c>
      <c r="AN278" s="56">
        <v>4.1666666666666661</v>
      </c>
      <c r="AO278" s="51">
        <v>92</v>
      </c>
      <c r="AP278" s="56">
        <v>0</v>
      </c>
      <c r="AQ278" s="56">
        <v>0</v>
      </c>
      <c r="AR278" s="56">
        <v>0</v>
      </c>
      <c r="AS278" s="56">
        <v>0</v>
      </c>
      <c r="AT278" s="56">
        <v>0</v>
      </c>
      <c r="AU278" s="56">
        <v>0</v>
      </c>
      <c r="AV278" s="56">
        <v>0</v>
      </c>
      <c r="AW278" s="56">
        <v>0</v>
      </c>
      <c r="AX278" s="56">
        <v>0</v>
      </c>
      <c r="AY278" s="56">
        <v>0</v>
      </c>
      <c r="AZ278" s="56">
        <v>0</v>
      </c>
      <c r="BA278" s="56">
        <v>0</v>
      </c>
      <c r="BB278" s="51">
        <v>0</v>
      </c>
    </row>
    <row r="279" spans="1:54" ht="15" customHeight="1">
      <c r="A279" s="48"/>
      <c r="B279" s="24" t="s">
        <v>100</v>
      </c>
      <c r="C279" s="38">
        <v>960</v>
      </c>
      <c r="D279" s="38">
        <v>0</v>
      </c>
      <c r="E279" s="38">
        <v>0</v>
      </c>
      <c r="F279" s="38">
        <v>11</v>
      </c>
      <c r="G279" s="38">
        <v>116</v>
      </c>
      <c r="H279" s="38">
        <v>295</v>
      </c>
      <c r="I279" s="38">
        <v>308</v>
      </c>
      <c r="J279" s="38">
        <v>152</v>
      </c>
      <c r="K279" s="38">
        <v>31</v>
      </c>
      <c r="L279" s="38">
        <v>6</v>
      </c>
      <c r="M279" s="38">
        <v>3</v>
      </c>
      <c r="N279" s="38">
        <v>38</v>
      </c>
      <c r="O279" s="37">
        <v>2.5690440193401751</v>
      </c>
      <c r="P279" s="38">
        <v>0</v>
      </c>
      <c r="Q279" s="38">
        <v>0</v>
      </c>
      <c r="R279" s="38">
        <v>0</v>
      </c>
      <c r="S279" s="38">
        <v>0</v>
      </c>
      <c r="T279" s="38">
        <v>0</v>
      </c>
      <c r="U279" s="38">
        <v>0</v>
      </c>
      <c r="V279" s="38">
        <v>0</v>
      </c>
      <c r="W279" s="38">
        <v>0</v>
      </c>
      <c r="X279" s="38">
        <v>0</v>
      </c>
      <c r="Y279" s="38">
        <v>0</v>
      </c>
      <c r="Z279" s="38">
        <v>0</v>
      </c>
      <c r="AA279" s="38">
        <v>0</v>
      </c>
      <c r="AB279" s="37" t="s">
        <v>346</v>
      </c>
      <c r="AC279" s="38">
        <v>64</v>
      </c>
      <c r="AD279" s="38">
        <v>0</v>
      </c>
      <c r="AE279" s="38">
        <v>0</v>
      </c>
      <c r="AF279" s="38">
        <v>2</v>
      </c>
      <c r="AG279" s="38">
        <v>17</v>
      </c>
      <c r="AH279" s="38">
        <v>19</v>
      </c>
      <c r="AI279" s="38">
        <v>17</v>
      </c>
      <c r="AJ279" s="38">
        <v>3</v>
      </c>
      <c r="AK279" s="38">
        <v>2</v>
      </c>
      <c r="AL279" s="38">
        <v>1</v>
      </c>
      <c r="AM279" s="38">
        <v>0</v>
      </c>
      <c r="AN279" s="38">
        <v>3</v>
      </c>
      <c r="AO279" s="37">
        <v>2.3327538796616141</v>
      </c>
      <c r="AP279" s="38">
        <v>0</v>
      </c>
      <c r="AQ279" s="38">
        <v>0</v>
      </c>
      <c r="AR279" s="38">
        <v>0</v>
      </c>
      <c r="AS279" s="38">
        <v>0</v>
      </c>
      <c r="AT279" s="38">
        <v>0</v>
      </c>
      <c r="AU279" s="38">
        <v>0</v>
      </c>
      <c r="AV279" s="38">
        <v>0</v>
      </c>
      <c r="AW279" s="38">
        <v>0</v>
      </c>
      <c r="AX279" s="38">
        <v>0</v>
      </c>
      <c r="AY279" s="38">
        <v>0</v>
      </c>
      <c r="AZ279" s="38">
        <v>0</v>
      </c>
      <c r="BA279" s="38">
        <v>0</v>
      </c>
      <c r="BB279" s="37" t="s">
        <v>346</v>
      </c>
    </row>
    <row r="280" spans="1:54" ht="15" customHeight="1">
      <c r="A280" s="48"/>
      <c r="B280" s="24"/>
      <c r="C280" s="56">
        <v>100</v>
      </c>
      <c r="D280" s="56">
        <v>0</v>
      </c>
      <c r="E280" s="56">
        <v>0</v>
      </c>
      <c r="F280" s="56">
        <v>1.1458333333333333</v>
      </c>
      <c r="G280" s="56">
        <v>12.083333333333334</v>
      </c>
      <c r="H280" s="56">
        <v>30.729166666666668</v>
      </c>
      <c r="I280" s="56">
        <v>32.083333333333336</v>
      </c>
      <c r="J280" s="56">
        <v>15.833333333333332</v>
      </c>
      <c r="K280" s="56">
        <v>3.229166666666667</v>
      </c>
      <c r="L280" s="56">
        <v>0.625</v>
      </c>
      <c r="M280" s="56">
        <v>0.3125</v>
      </c>
      <c r="N280" s="56">
        <v>3.958333333333333</v>
      </c>
      <c r="O280" s="51">
        <v>922</v>
      </c>
      <c r="P280" s="56">
        <v>0</v>
      </c>
      <c r="Q280" s="56">
        <v>0</v>
      </c>
      <c r="R280" s="56">
        <v>0</v>
      </c>
      <c r="S280" s="56">
        <v>0</v>
      </c>
      <c r="T280" s="56">
        <v>0</v>
      </c>
      <c r="U280" s="56">
        <v>0</v>
      </c>
      <c r="V280" s="56">
        <v>0</v>
      </c>
      <c r="W280" s="56">
        <v>0</v>
      </c>
      <c r="X280" s="56">
        <v>0</v>
      </c>
      <c r="Y280" s="56">
        <v>0</v>
      </c>
      <c r="Z280" s="56">
        <v>0</v>
      </c>
      <c r="AA280" s="56">
        <v>0</v>
      </c>
      <c r="AB280" s="51">
        <v>0</v>
      </c>
      <c r="AC280" s="56">
        <v>100</v>
      </c>
      <c r="AD280" s="56">
        <v>0</v>
      </c>
      <c r="AE280" s="56">
        <v>0</v>
      </c>
      <c r="AF280" s="56">
        <v>3.125</v>
      </c>
      <c r="AG280" s="56">
        <v>26.5625</v>
      </c>
      <c r="AH280" s="56">
        <v>29.6875</v>
      </c>
      <c r="AI280" s="56">
        <v>26.5625</v>
      </c>
      <c r="AJ280" s="56">
        <v>4.6875</v>
      </c>
      <c r="AK280" s="56">
        <v>3.125</v>
      </c>
      <c r="AL280" s="56">
        <v>1.5625</v>
      </c>
      <c r="AM280" s="56">
        <v>0</v>
      </c>
      <c r="AN280" s="56">
        <v>4.6875</v>
      </c>
      <c r="AO280" s="51">
        <v>61</v>
      </c>
      <c r="AP280" s="56">
        <v>0</v>
      </c>
      <c r="AQ280" s="56">
        <v>0</v>
      </c>
      <c r="AR280" s="56">
        <v>0</v>
      </c>
      <c r="AS280" s="56">
        <v>0</v>
      </c>
      <c r="AT280" s="56">
        <v>0</v>
      </c>
      <c r="AU280" s="56">
        <v>0</v>
      </c>
      <c r="AV280" s="56">
        <v>0</v>
      </c>
      <c r="AW280" s="56">
        <v>0</v>
      </c>
      <c r="AX280" s="56">
        <v>0</v>
      </c>
      <c r="AY280" s="56">
        <v>0</v>
      </c>
      <c r="AZ280" s="56">
        <v>0</v>
      </c>
      <c r="BA280" s="56">
        <v>0</v>
      </c>
      <c r="BB280" s="51">
        <v>0</v>
      </c>
    </row>
    <row r="281" spans="1:54" ht="15" customHeight="1">
      <c r="A281" s="48"/>
      <c r="B281" s="24" t="s">
        <v>2</v>
      </c>
      <c r="C281" s="38">
        <v>516</v>
      </c>
      <c r="D281" s="38">
        <v>25</v>
      </c>
      <c r="E281" s="38">
        <v>1</v>
      </c>
      <c r="F281" s="38">
        <v>10</v>
      </c>
      <c r="G281" s="38">
        <v>64</v>
      </c>
      <c r="H281" s="38">
        <v>139</v>
      </c>
      <c r="I281" s="38">
        <v>138</v>
      </c>
      <c r="J281" s="38">
        <v>70</v>
      </c>
      <c r="K281" s="38">
        <v>27</v>
      </c>
      <c r="L281" s="38">
        <v>13</v>
      </c>
      <c r="M281" s="38">
        <v>14</v>
      </c>
      <c r="N281" s="38">
        <v>15</v>
      </c>
      <c r="O281" s="37">
        <v>2.5199147208823018</v>
      </c>
      <c r="P281" s="38">
        <v>0</v>
      </c>
      <c r="Q281" s="38">
        <v>0</v>
      </c>
      <c r="R281" s="38">
        <v>0</v>
      </c>
      <c r="S281" s="38">
        <v>0</v>
      </c>
      <c r="T281" s="38">
        <v>0</v>
      </c>
      <c r="U281" s="38">
        <v>0</v>
      </c>
      <c r="V281" s="38">
        <v>0</v>
      </c>
      <c r="W281" s="38">
        <v>0</v>
      </c>
      <c r="X281" s="38">
        <v>0</v>
      </c>
      <c r="Y281" s="38">
        <v>0</v>
      </c>
      <c r="Z281" s="38">
        <v>0</v>
      </c>
      <c r="AA281" s="38">
        <v>0</v>
      </c>
      <c r="AB281" s="37" t="s">
        <v>346</v>
      </c>
      <c r="AC281" s="38">
        <v>31</v>
      </c>
      <c r="AD281" s="38">
        <v>0</v>
      </c>
      <c r="AE281" s="38">
        <v>0</v>
      </c>
      <c r="AF281" s="38">
        <v>3</v>
      </c>
      <c r="AG281" s="38">
        <v>5</v>
      </c>
      <c r="AH281" s="38">
        <v>9</v>
      </c>
      <c r="AI281" s="38">
        <v>5</v>
      </c>
      <c r="AJ281" s="38">
        <v>3</v>
      </c>
      <c r="AK281" s="38">
        <v>3</v>
      </c>
      <c r="AL281" s="38">
        <v>0</v>
      </c>
      <c r="AM281" s="38">
        <v>0</v>
      </c>
      <c r="AN281" s="38">
        <v>3</v>
      </c>
      <c r="AO281" s="37">
        <v>2.3678884525009067</v>
      </c>
      <c r="AP281" s="38">
        <v>0</v>
      </c>
      <c r="AQ281" s="38">
        <v>0</v>
      </c>
      <c r="AR281" s="38">
        <v>0</v>
      </c>
      <c r="AS281" s="38">
        <v>0</v>
      </c>
      <c r="AT281" s="38">
        <v>0</v>
      </c>
      <c r="AU281" s="38">
        <v>0</v>
      </c>
      <c r="AV281" s="38">
        <v>0</v>
      </c>
      <c r="AW281" s="38">
        <v>0</v>
      </c>
      <c r="AX281" s="38">
        <v>0</v>
      </c>
      <c r="AY281" s="38">
        <v>0</v>
      </c>
      <c r="AZ281" s="38">
        <v>0</v>
      </c>
      <c r="BA281" s="38">
        <v>0</v>
      </c>
      <c r="BB281" s="37" t="s">
        <v>346</v>
      </c>
    </row>
    <row r="282" spans="1:54" ht="15" customHeight="1">
      <c r="A282" s="90"/>
      <c r="B282" s="24"/>
      <c r="C282" s="56">
        <v>100</v>
      </c>
      <c r="D282" s="56">
        <v>4.8449612403100781</v>
      </c>
      <c r="E282" s="56">
        <v>0.19379844961240311</v>
      </c>
      <c r="F282" s="56">
        <v>1.9379844961240309</v>
      </c>
      <c r="G282" s="56">
        <v>12.403100775193799</v>
      </c>
      <c r="H282" s="56">
        <v>26.937984496124027</v>
      </c>
      <c r="I282" s="56">
        <v>26.744186046511626</v>
      </c>
      <c r="J282" s="56">
        <v>13.565891472868216</v>
      </c>
      <c r="K282" s="56">
        <v>5.2325581395348841</v>
      </c>
      <c r="L282" s="56">
        <v>2.5193798449612403</v>
      </c>
      <c r="M282" s="56">
        <v>2.7131782945736433</v>
      </c>
      <c r="N282" s="56">
        <v>2.9069767441860463</v>
      </c>
      <c r="O282" s="51">
        <v>501</v>
      </c>
      <c r="P282" s="56">
        <v>0</v>
      </c>
      <c r="Q282" s="56">
        <v>0</v>
      </c>
      <c r="R282" s="56">
        <v>0</v>
      </c>
      <c r="S282" s="56">
        <v>0</v>
      </c>
      <c r="T282" s="56">
        <v>0</v>
      </c>
      <c r="U282" s="56">
        <v>0</v>
      </c>
      <c r="V282" s="56">
        <v>0</v>
      </c>
      <c r="W282" s="56">
        <v>0</v>
      </c>
      <c r="X282" s="56">
        <v>0</v>
      </c>
      <c r="Y282" s="56">
        <v>0</v>
      </c>
      <c r="Z282" s="56">
        <v>0</v>
      </c>
      <c r="AA282" s="56">
        <v>0</v>
      </c>
      <c r="AB282" s="51">
        <v>0</v>
      </c>
      <c r="AC282" s="56">
        <v>99.999999999999986</v>
      </c>
      <c r="AD282" s="56">
        <v>0</v>
      </c>
      <c r="AE282" s="56">
        <v>0</v>
      </c>
      <c r="AF282" s="56">
        <v>9.67741935483871</v>
      </c>
      <c r="AG282" s="56">
        <v>16.129032258064516</v>
      </c>
      <c r="AH282" s="56">
        <v>29.032258064516132</v>
      </c>
      <c r="AI282" s="56">
        <v>16.129032258064516</v>
      </c>
      <c r="AJ282" s="56">
        <v>9.67741935483871</v>
      </c>
      <c r="AK282" s="56">
        <v>9.67741935483871</v>
      </c>
      <c r="AL282" s="56">
        <v>0</v>
      </c>
      <c r="AM282" s="56">
        <v>0</v>
      </c>
      <c r="AN282" s="56">
        <v>9.67741935483871</v>
      </c>
      <c r="AO282" s="51">
        <v>28</v>
      </c>
      <c r="AP282" s="56">
        <v>0</v>
      </c>
      <c r="AQ282" s="56">
        <v>0</v>
      </c>
      <c r="AR282" s="56">
        <v>0</v>
      </c>
      <c r="AS282" s="56">
        <v>0</v>
      </c>
      <c r="AT282" s="56">
        <v>0</v>
      </c>
      <c r="AU282" s="56">
        <v>0</v>
      </c>
      <c r="AV282" s="56">
        <v>0</v>
      </c>
      <c r="AW282" s="56">
        <v>0</v>
      </c>
      <c r="AX282" s="56">
        <v>0</v>
      </c>
      <c r="AY282" s="56">
        <v>0</v>
      </c>
      <c r="AZ282" s="56">
        <v>0</v>
      </c>
      <c r="BA282" s="56">
        <v>0</v>
      </c>
      <c r="BB282" s="51">
        <v>0</v>
      </c>
    </row>
    <row r="283" spans="1:54" ht="15" customHeight="1">
      <c r="A283" s="48" t="s">
        <v>102</v>
      </c>
      <c r="B283" s="24" t="s">
        <v>99</v>
      </c>
      <c r="C283" s="38">
        <v>1121</v>
      </c>
      <c r="D283" s="38">
        <v>2</v>
      </c>
      <c r="E283" s="38">
        <v>0</v>
      </c>
      <c r="F283" s="38">
        <v>20</v>
      </c>
      <c r="G283" s="38">
        <v>146</v>
      </c>
      <c r="H283" s="38">
        <v>332</v>
      </c>
      <c r="I283" s="38">
        <v>356</v>
      </c>
      <c r="J283" s="38">
        <v>170</v>
      </c>
      <c r="K283" s="38">
        <v>39</v>
      </c>
      <c r="L283" s="38">
        <v>9</v>
      </c>
      <c r="M283" s="38">
        <v>7</v>
      </c>
      <c r="N283" s="38">
        <v>40</v>
      </c>
      <c r="O283" s="37">
        <v>2.5567950114323388</v>
      </c>
      <c r="P283" s="38">
        <v>0</v>
      </c>
      <c r="Q283" s="38">
        <v>0</v>
      </c>
      <c r="R283" s="38">
        <v>0</v>
      </c>
      <c r="S283" s="38">
        <v>0</v>
      </c>
      <c r="T283" s="38">
        <v>0</v>
      </c>
      <c r="U283" s="38">
        <v>0</v>
      </c>
      <c r="V283" s="38">
        <v>0</v>
      </c>
      <c r="W283" s="38">
        <v>0</v>
      </c>
      <c r="X283" s="38">
        <v>0</v>
      </c>
      <c r="Y283" s="38">
        <v>0</v>
      </c>
      <c r="Z283" s="38">
        <v>0</v>
      </c>
      <c r="AA283" s="38">
        <v>0</v>
      </c>
      <c r="AB283" s="37" t="s">
        <v>346</v>
      </c>
      <c r="AC283" s="38">
        <v>116</v>
      </c>
      <c r="AD283" s="38">
        <v>0</v>
      </c>
      <c r="AE283" s="38">
        <v>1</v>
      </c>
      <c r="AF283" s="38">
        <v>11</v>
      </c>
      <c r="AG283" s="38">
        <v>24</v>
      </c>
      <c r="AH283" s="38">
        <v>39</v>
      </c>
      <c r="AI283" s="38">
        <v>24</v>
      </c>
      <c r="AJ283" s="38">
        <v>5</v>
      </c>
      <c r="AK283" s="38">
        <v>3</v>
      </c>
      <c r="AL283" s="38">
        <v>3</v>
      </c>
      <c r="AM283" s="38">
        <v>0</v>
      </c>
      <c r="AN283" s="38">
        <v>6</v>
      </c>
      <c r="AO283" s="37">
        <v>2.2522418094610264</v>
      </c>
      <c r="AP283" s="38">
        <v>0</v>
      </c>
      <c r="AQ283" s="38">
        <v>0</v>
      </c>
      <c r="AR283" s="38">
        <v>0</v>
      </c>
      <c r="AS283" s="38">
        <v>0</v>
      </c>
      <c r="AT283" s="38">
        <v>0</v>
      </c>
      <c r="AU283" s="38">
        <v>0</v>
      </c>
      <c r="AV283" s="38">
        <v>0</v>
      </c>
      <c r="AW283" s="38">
        <v>0</v>
      </c>
      <c r="AX283" s="38">
        <v>0</v>
      </c>
      <c r="AY283" s="38">
        <v>0</v>
      </c>
      <c r="AZ283" s="38">
        <v>0</v>
      </c>
      <c r="BA283" s="38">
        <v>0</v>
      </c>
      <c r="BB283" s="37" t="s">
        <v>346</v>
      </c>
    </row>
    <row r="284" spans="1:54" ht="15" customHeight="1">
      <c r="A284" s="48"/>
      <c r="B284" s="24"/>
      <c r="C284" s="56">
        <v>100</v>
      </c>
      <c r="D284" s="56">
        <v>0.17841213202497772</v>
      </c>
      <c r="E284" s="56">
        <v>0</v>
      </c>
      <c r="F284" s="56">
        <v>1.784121320249777</v>
      </c>
      <c r="G284" s="56">
        <v>13.02408563782337</v>
      </c>
      <c r="H284" s="56">
        <v>29.6164139161463</v>
      </c>
      <c r="I284" s="56">
        <v>31.757359500446032</v>
      </c>
      <c r="J284" s="56">
        <v>15.165031222123105</v>
      </c>
      <c r="K284" s="56">
        <v>3.4790365744870648</v>
      </c>
      <c r="L284" s="56">
        <v>0.80285459411239968</v>
      </c>
      <c r="M284" s="56">
        <v>0.62444246208742193</v>
      </c>
      <c r="N284" s="56">
        <v>3.568242640499554</v>
      </c>
      <c r="O284" s="51">
        <v>1081</v>
      </c>
      <c r="P284" s="56">
        <v>0</v>
      </c>
      <c r="Q284" s="56">
        <v>0</v>
      </c>
      <c r="R284" s="56">
        <v>0</v>
      </c>
      <c r="S284" s="56">
        <v>0</v>
      </c>
      <c r="T284" s="56">
        <v>0</v>
      </c>
      <c r="U284" s="56">
        <v>0</v>
      </c>
      <c r="V284" s="56">
        <v>0</v>
      </c>
      <c r="W284" s="56">
        <v>0</v>
      </c>
      <c r="X284" s="56">
        <v>0</v>
      </c>
      <c r="Y284" s="56">
        <v>0</v>
      </c>
      <c r="Z284" s="56">
        <v>0</v>
      </c>
      <c r="AA284" s="56">
        <v>0</v>
      </c>
      <c r="AB284" s="51">
        <v>0</v>
      </c>
      <c r="AC284" s="56">
        <v>100.00000000000001</v>
      </c>
      <c r="AD284" s="56">
        <v>0</v>
      </c>
      <c r="AE284" s="56">
        <v>0.86206896551724133</v>
      </c>
      <c r="AF284" s="56">
        <v>9.4827586206896548</v>
      </c>
      <c r="AG284" s="56">
        <v>20.689655172413794</v>
      </c>
      <c r="AH284" s="56">
        <v>33.620689655172413</v>
      </c>
      <c r="AI284" s="56">
        <v>20.689655172413794</v>
      </c>
      <c r="AJ284" s="56">
        <v>4.3103448275862073</v>
      </c>
      <c r="AK284" s="56">
        <v>2.5862068965517242</v>
      </c>
      <c r="AL284" s="56">
        <v>2.5862068965517242</v>
      </c>
      <c r="AM284" s="56">
        <v>0</v>
      </c>
      <c r="AN284" s="56">
        <v>5.1724137931034484</v>
      </c>
      <c r="AO284" s="51">
        <v>110</v>
      </c>
      <c r="AP284" s="56">
        <v>0</v>
      </c>
      <c r="AQ284" s="56">
        <v>0</v>
      </c>
      <c r="AR284" s="56">
        <v>0</v>
      </c>
      <c r="AS284" s="56">
        <v>0</v>
      </c>
      <c r="AT284" s="56">
        <v>0</v>
      </c>
      <c r="AU284" s="56">
        <v>0</v>
      </c>
      <c r="AV284" s="56">
        <v>0</v>
      </c>
      <c r="AW284" s="56">
        <v>0</v>
      </c>
      <c r="AX284" s="56">
        <v>0</v>
      </c>
      <c r="AY284" s="56">
        <v>0</v>
      </c>
      <c r="AZ284" s="56">
        <v>0</v>
      </c>
      <c r="BA284" s="56">
        <v>0</v>
      </c>
      <c r="BB284" s="51">
        <v>0</v>
      </c>
    </row>
    <row r="285" spans="1:54" ht="15" customHeight="1">
      <c r="A285" s="48"/>
      <c r="B285" s="24" t="s">
        <v>100</v>
      </c>
      <c r="C285" s="38">
        <v>408</v>
      </c>
      <c r="D285" s="38">
        <v>0</v>
      </c>
      <c r="E285" s="38">
        <v>0</v>
      </c>
      <c r="F285" s="38">
        <v>2</v>
      </c>
      <c r="G285" s="38">
        <v>49</v>
      </c>
      <c r="H285" s="38">
        <v>125</v>
      </c>
      <c r="I285" s="38">
        <v>140</v>
      </c>
      <c r="J285" s="38">
        <v>59</v>
      </c>
      <c r="K285" s="38">
        <v>14</v>
      </c>
      <c r="L285" s="38">
        <v>4</v>
      </c>
      <c r="M285" s="38">
        <v>1</v>
      </c>
      <c r="N285" s="38">
        <v>14</v>
      </c>
      <c r="O285" s="37">
        <v>2.5859907105896429</v>
      </c>
      <c r="P285" s="38">
        <v>0</v>
      </c>
      <c r="Q285" s="38">
        <v>0</v>
      </c>
      <c r="R285" s="38">
        <v>0</v>
      </c>
      <c r="S285" s="38">
        <v>0</v>
      </c>
      <c r="T285" s="38">
        <v>0</v>
      </c>
      <c r="U285" s="38">
        <v>0</v>
      </c>
      <c r="V285" s="38">
        <v>0</v>
      </c>
      <c r="W285" s="38">
        <v>0</v>
      </c>
      <c r="X285" s="38">
        <v>0</v>
      </c>
      <c r="Y285" s="38">
        <v>0</v>
      </c>
      <c r="Z285" s="38">
        <v>0</v>
      </c>
      <c r="AA285" s="38">
        <v>0</v>
      </c>
      <c r="AB285" s="37" t="s">
        <v>346</v>
      </c>
      <c r="AC285" s="38">
        <v>43</v>
      </c>
      <c r="AD285" s="38">
        <v>0</v>
      </c>
      <c r="AE285" s="38">
        <v>0</v>
      </c>
      <c r="AF285" s="38">
        <v>1</v>
      </c>
      <c r="AG285" s="38">
        <v>13</v>
      </c>
      <c r="AH285" s="38">
        <v>16</v>
      </c>
      <c r="AI285" s="38">
        <v>8</v>
      </c>
      <c r="AJ285" s="38">
        <v>1</v>
      </c>
      <c r="AK285" s="38">
        <v>2</v>
      </c>
      <c r="AL285" s="38">
        <v>1</v>
      </c>
      <c r="AM285" s="38">
        <v>0</v>
      </c>
      <c r="AN285" s="38">
        <v>1</v>
      </c>
      <c r="AO285" s="37">
        <v>2.3018260892849742</v>
      </c>
      <c r="AP285" s="38">
        <v>0</v>
      </c>
      <c r="AQ285" s="38">
        <v>0</v>
      </c>
      <c r="AR285" s="38">
        <v>0</v>
      </c>
      <c r="AS285" s="38">
        <v>0</v>
      </c>
      <c r="AT285" s="38">
        <v>0</v>
      </c>
      <c r="AU285" s="38">
        <v>0</v>
      </c>
      <c r="AV285" s="38">
        <v>0</v>
      </c>
      <c r="AW285" s="38">
        <v>0</v>
      </c>
      <c r="AX285" s="38">
        <v>0</v>
      </c>
      <c r="AY285" s="38">
        <v>0</v>
      </c>
      <c r="AZ285" s="38">
        <v>0</v>
      </c>
      <c r="BA285" s="38">
        <v>0</v>
      </c>
      <c r="BB285" s="37" t="s">
        <v>346</v>
      </c>
    </row>
    <row r="286" spans="1:54" ht="15" customHeight="1">
      <c r="A286" s="48"/>
      <c r="B286" s="24"/>
      <c r="C286" s="56">
        <v>100.00000000000003</v>
      </c>
      <c r="D286" s="56">
        <v>0</v>
      </c>
      <c r="E286" s="56">
        <v>0</v>
      </c>
      <c r="F286" s="56">
        <v>0.49019607843137253</v>
      </c>
      <c r="G286" s="56">
        <v>12.009803921568627</v>
      </c>
      <c r="H286" s="56">
        <v>30.637254901960787</v>
      </c>
      <c r="I286" s="56">
        <v>34.313725490196077</v>
      </c>
      <c r="J286" s="56">
        <v>14.460784313725492</v>
      </c>
      <c r="K286" s="56">
        <v>3.4313725490196081</v>
      </c>
      <c r="L286" s="56">
        <v>0.98039215686274506</v>
      </c>
      <c r="M286" s="56">
        <v>0.24509803921568626</v>
      </c>
      <c r="N286" s="56">
        <v>3.4313725490196081</v>
      </c>
      <c r="O286" s="51">
        <v>394</v>
      </c>
      <c r="P286" s="56">
        <v>0</v>
      </c>
      <c r="Q286" s="56">
        <v>0</v>
      </c>
      <c r="R286" s="56">
        <v>0</v>
      </c>
      <c r="S286" s="56">
        <v>0</v>
      </c>
      <c r="T286" s="56">
        <v>0</v>
      </c>
      <c r="U286" s="56">
        <v>0</v>
      </c>
      <c r="V286" s="56">
        <v>0</v>
      </c>
      <c r="W286" s="56">
        <v>0</v>
      </c>
      <c r="X286" s="56">
        <v>0</v>
      </c>
      <c r="Y286" s="56">
        <v>0</v>
      </c>
      <c r="Z286" s="56">
        <v>0</v>
      </c>
      <c r="AA286" s="56">
        <v>0</v>
      </c>
      <c r="AB286" s="51">
        <v>0</v>
      </c>
      <c r="AC286" s="56">
        <v>99.999999999999986</v>
      </c>
      <c r="AD286" s="56">
        <v>0</v>
      </c>
      <c r="AE286" s="56">
        <v>0</v>
      </c>
      <c r="AF286" s="56">
        <v>2.3255813953488373</v>
      </c>
      <c r="AG286" s="56">
        <v>30.232558139534881</v>
      </c>
      <c r="AH286" s="56">
        <v>37.209302325581397</v>
      </c>
      <c r="AI286" s="56">
        <v>18.604651162790699</v>
      </c>
      <c r="AJ286" s="56">
        <v>2.3255813953488373</v>
      </c>
      <c r="AK286" s="56">
        <v>4.6511627906976747</v>
      </c>
      <c r="AL286" s="56">
        <v>2.3255813953488373</v>
      </c>
      <c r="AM286" s="56">
        <v>0</v>
      </c>
      <c r="AN286" s="56">
        <v>2.3255813953488373</v>
      </c>
      <c r="AO286" s="51">
        <v>42</v>
      </c>
      <c r="AP286" s="56">
        <v>0</v>
      </c>
      <c r="AQ286" s="56">
        <v>0</v>
      </c>
      <c r="AR286" s="56">
        <v>0</v>
      </c>
      <c r="AS286" s="56">
        <v>0</v>
      </c>
      <c r="AT286" s="56">
        <v>0</v>
      </c>
      <c r="AU286" s="56">
        <v>0</v>
      </c>
      <c r="AV286" s="56">
        <v>0</v>
      </c>
      <c r="AW286" s="56">
        <v>0</v>
      </c>
      <c r="AX286" s="56">
        <v>0</v>
      </c>
      <c r="AY286" s="56">
        <v>0</v>
      </c>
      <c r="AZ286" s="56">
        <v>0</v>
      </c>
      <c r="BA286" s="56">
        <v>0</v>
      </c>
      <c r="BB286" s="51">
        <v>0</v>
      </c>
    </row>
    <row r="287" spans="1:54" ht="15" customHeight="1">
      <c r="A287" s="48"/>
      <c r="B287" s="24" t="s">
        <v>2</v>
      </c>
      <c r="C287" s="38">
        <v>526</v>
      </c>
      <c r="D287" s="38">
        <v>25</v>
      </c>
      <c r="E287" s="38">
        <v>1</v>
      </c>
      <c r="F287" s="38">
        <v>11</v>
      </c>
      <c r="G287" s="38">
        <v>63</v>
      </c>
      <c r="H287" s="38">
        <v>144</v>
      </c>
      <c r="I287" s="38">
        <v>143</v>
      </c>
      <c r="J287" s="38">
        <v>69</v>
      </c>
      <c r="K287" s="38">
        <v>27</v>
      </c>
      <c r="L287" s="38">
        <v>13</v>
      </c>
      <c r="M287" s="38">
        <v>14</v>
      </c>
      <c r="N287" s="38">
        <v>16</v>
      </c>
      <c r="O287" s="37">
        <v>2.5161229560674272</v>
      </c>
      <c r="P287" s="38">
        <v>0</v>
      </c>
      <c r="Q287" s="38">
        <v>0</v>
      </c>
      <c r="R287" s="38">
        <v>0</v>
      </c>
      <c r="S287" s="38">
        <v>0</v>
      </c>
      <c r="T287" s="38">
        <v>0</v>
      </c>
      <c r="U287" s="38">
        <v>0</v>
      </c>
      <c r="V287" s="38">
        <v>0</v>
      </c>
      <c r="W287" s="38">
        <v>0</v>
      </c>
      <c r="X287" s="38">
        <v>0</v>
      </c>
      <c r="Y287" s="38">
        <v>0</v>
      </c>
      <c r="Z287" s="38">
        <v>0</v>
      </c>
      <c r="AA287" s="38">
        <v>0</v>
      </c>
      <c r="AB287" s="37" t="s">
        <v>346</v>
      </c>
      <c r="AC287" s="38">
        <v>32</v>
      </c>
      <c r="AD287" s="38">
        <v>0</v>
      </c>
      <c r="AE287" s="38">
        <v>0</v>
      </c>
      <c r="AF287" s="38">
        <v>2</v>
      </c>
      <c r="AG287" s="38">
        <v>5</v>
      </c>
      <c r="AH287" s="38">
        <v>9</v>
      </c>
      <c r="AI287" s="38">
        <v>7</v>
      </c>
      <c r="AJ287" s="38">
        <v>3</v>
      </c>
      <c r="AK287" s="38">
        <v>3</v>
      </c>
      <c r="AL287" s="38">
        <v>0</v>
      </c>
      <c r="AM287" s="38">
        <v>0</v>
      </c>
      <c r="AN287" s="38">
        <v>3</v>
      </c>
      <c r="AO287" s="37">
        <v>2.4291379154848984</v>
      </c>
      <c r="AP287" s="38">
        <v>0</v>
      </c>
      <c r="AQ287" s="38">
        <v>0</v>
      </c>
      <c r="AR287" s="38">
        <v>0</v>
      </c>
      <c r="AS287" s="38">
        <v>0</v>
      </c>
      <c r="AT287" s="38">
        <v>0</v>
      </c>
      <c r="AU287" s="38">
        <v>0</v>
      </c>
      <c r="AV287" s="38">
        <v>0</v>
      </c>
      <c r="AW287" s="38">
        <v>0</v>
      </c>
      <c r="AX287" s="38">
        <v>0</v>
      </c>
      <c r="AY287" s="38">
        <v>0</v>
      </c>
      <c r="AZ287" s="38">
        <v>0</v>
      </c>
      <c r="BA287" s="38">
        <v>0</v>
      </c>
      <c r="BB287" s="37" t="s">
        <v>346</v>
      </c>
    </row>
    <row r="288" spans="1:54" ht="15" customHeight="1">
      <c r="A288" s="90"/>
      <c r="B288" s="24"/>
      <c r="C288" s="56">
        <v>100</v>
      </c>
      <c r="D288" s="56">
        <v>4.752851711026616</v>
      </c>
      <c r="E288" s="56">
        <v>0.19011406844106463</v>
      </c>
      <c r="F288" s="56">
        <v>2.0912547528517109</v>
      </c>
      <c r="G288" s="56">
        <v>11.977186311787072</v>
      </c>
      <c r="H288" s="56">
        <v>27.376425855513308</v>
      </c>
      <c r="I288" s="56">
        <v>27.186311787072242</v>
      </c>
      <c r="J288" s="56">
        <v>13.117870722433461</v>
      </c>
      <c r="K288" s="56">
        <v>5.1330798479087454</v>
      </c>
      <c r="L288" s="56">
        <v>2.4714828897338403</v>
      </c>
      <c r="M288" s="56">
        <v>2.6615969581749046</v>
      </c>
      <c r="N288" s="56">
        <v>3.041825095057034</v>
      </c>
      <c r="O288" s="51">
        <v>510</v>
      </c>
      <c r="P288" s="56">
        <v>0</v>
      </c>
      <c r="Q288" s="56">
        <v>0</v>
      </c>
      <c r="R288" s="56">
        <v>0</v>
      </c>
      <c r="S288" s="56">
        <v>0</v>
      </c>
      <c r="T288" s="56">
        <v>0</v>
      </c>
      <c r="U288" s="56">
        <v>0</v>
      </c>
      <c r="V288" s="56">
        <v>0</v>
      </c>
      <c r="W288" s="56">
        <v>0</v>
      </c>
      <c r="X288" s="56">
        <v>0</v>
      </c>
      <c r="Y288" s="56">
        <v>0</v>
      </c>
      <c r="Z288" s="56">
        <v>0</v>
      </c>
      <c r="AA288" s="56">
        <v>0</v>
      </c>
      <c r="AB288" s="51">
        <v>0</v>
      </c>
      <c r="AC288" s="56">
        <v>100</v>
      </c>
      <c r="AD288" s="56">
        <v>0</v>
      </c>
      <c r="AE288" s="56">
        <v>0</v>
      </c>
      <c r="AF288" s="56">
        <v>6.25</v>
      </c>
      <c r="AG288" s="56">
        <v>15.625</v>
      </c>
      <c r="AH288" s="56">
        <v>28.125</v>
      </c>
      <c r="AI288" s="56">
        <v>21.875</v>
      </c>
      <c r="AJ288" s="56">
        <v>9.375</v>
      </c>
      <c r="AK288" s="56">
        <v>9.375</v>
      </c>
      <c r="AL288" s="56">
        <v>0</v>
      </c>
      <c r="AM288" s="56">
        <v>0</v>
      </c>
      <c r="AN288" s="56">
        <v>9.375</v>
      </c>
      <c r="AO288" s="51">
        <v>29</v>
      </c>
      <c r="AP288" s="56">
        <v>0</v>
      </c>
      <c r="AQ288" s="56">
        <v>0</v>
      </c>
      <c r="AR288" s="56">
        <v>0</v>
      </c>
      <c r="AS288" s="56">
        <v>0</v>
      </c>
      <c r="AT288" s="56">
        <v>0</v>
      </c>
      <c r="AU288" s="56">
        <v>0</v>
      </c>
      <c r="AV288" s="56">
        <v>0</v>
      </c>
      <c r="AW288" s="56">
        <v>0</v>
      </c>
      <c r="AX288" s="56">
        <v>0</v>
      </c>
      <c r="AY288" s="56">
        <v>0</v>
      </c>
      <c r="AZ288" s="56">
        <v>0</v>
      </c>
      <c r="BA288" s="56">
        <v>0</v>
      </c>
      <c r="BB288" s="51">
        <v>0</v>
      </c>
    </row>
    <row r="289" spans="1:54" ht="15" customHeight="1">
      <c r="A289" s="48" t="s">
        <v>103</v>
      </c>
      <c r="B289" s="24" t="s">
        <v>99</v>
      </c>
      <c r="C289" s="38">
        <v>388</v>
      </c>
      <c r="D289" s="38">
        <v>1</v>
      </c>
      <c r="E289" s="38">
        <v>0</v>
      </c>
      <c r="F289" s="38">
        <v>11</v>
      </c>
      <c r="G289" s="38">
        <v>50</v>
      </c>
      <c r="H289" s="38">
        <v>111</v>
      </c>
      <c r="I289" s="38">
        <v>121</v>
      </c>
      <c r="J289" s="38">
        <v>53</v>
      </c>
      <c r="K289" s="38">
        <v>20</v>
      </c>
      <c r="L289" s="38">
        <v>8</v>
      </c>
      <c r="M289" s="38">
        <v>1</v>
      </c>
      <c r="N289" s="38">
        <v>12</v>
      </c>
      <c r="O289" s="37">
        <v>2.5635060244562835</v>
      </c>
      <c r="P289" s="38">
        <v>0</v>
      </c>
      <c r="Q289" s="38">
        <v>0</v>
      </c>
      <c r="R289" s="38">
        <v>0</v>
      </c>
      <c r="S289" s="38">
        <v>0</v>
      </c>
      <c r="T289" s="38">
        <v>0</v>
      </c>
      <c r="U289" s="38">
        <v>0</v>
      </c>
      <c r="V289" s="38">
        <v>0</v>
      </c>
      <c r="W289" s="38">
        <v>0</v>
      </c>
      <c r="X289" s="38">
        <v>0</v>
      </c>
      <c r="Y289" s="38">
        <v>0</v>
      </c>
      <c r="Z289" s="38">
        <v>0</v>
      </c>
      <c r="AA289" s="38">
        <v>0</v>
      </c>
      <c r="AB289" s="37" t="s">
        <v>346</v>
      </c>
      <c r="AC289" s="38">
        <v>69</v>
      </c>
      <c r="AD289" s="38">
        <v>0</v>
      </c>
      <c r="AE289" s="38">
        <v>1</v>
      </c>
      <c r="AF289" s="38">
        <v>8</v>
      </c>
      <c r="AG289" s="38">
        <v>12</v>
      </c>
      <c r="AH289" s="38">
        <v>23</v>
      </c>
      <c r="AI289" s="38">
        <v>16</v>
      </c>
      <c r="AJ289" s="38">
        <v>1</v>
      </c>
      <c r="AK289" s="38">
        <v>3</v>
      </c>
      <c r="AL289" s="38">
        <v>3</v>
      </c>
      <c r="AM289" s="38">
        <v>0</v>
      </c>
      <c r="AN289" s="38">
        <v>2</v>
      </c>
      <c r="AO289" s="37">
        <v>2.2796890949119017</v>
      </c>
      <c r="AP289" s="38">
        <v>0</v>
      </c>
      <c r="AQ289" s="38">
        <v>0</v>
      </c>
      <c r="AR289" s="38">
        <v>0</v>
      </c>
      <c r="AS289" s="38">
        <v>0</v>
      </c>
      <c r="AT289" s="38">
        <v>0</v>
      </c>
      <c r="AU289" s="38">
        <v>0</v>
      </c>
      <c r="AV289" s="38">
        <v>0</v>
      </c>
      <c r="AW289" s="38">
        <v>0</v>
      </c>
      <c r="AX289" s="38">
        <v>0</v>
      </c>
      <c r="AY289" s="38">
        <v>0</v>
      </c>
      <c r="AZ289" s="38">
        <v>0</v>
      </c>
      <c r="BA289" s="38">
        <v>0</v>
      </c>
      <c r="BB289" s="37" t="s">
        <v>346</v>
      </c>
    </row>
    <row r="290" spans="1:54" ht="15" customHeight="1">
      <c r="A290" s="48"/>
      <c r="B290" s="24"/>
      <c r="C290" s="56">
        <v>100</v>
      </c>
      <c r="D290" s="56">
        <v>0.25773195876288657</v>
      </c>
      <c r="E290" s="56">
        <v>0</v>
      </c>
      <c r="F290" s="56">
        <v>2.8350515463917527</v>
      </c>
      <c r="G290" s="56">
        <v>12.886597938144329</v>
      </c>
      <c r="H290" s="56">
        <v>28.60824742268041</v>
      </c>
      <c r="I290" s="56">
        <v>31.185567010309278</v>
      </c>
      <c r="J290" s="56">
        <v>13.659793814432989</v>
      </c>
      <c r="K290" s="56">
        <v>5.1546391752577314</v>
      </c>
      <c r="L290" s="56">
        <v>2.0618556701030926</v>
      </c>
      <c r="M290" s="56">
        <v>0.25773195876288657</v>
      </c>
      <c r="N290" s="56">
        <v>3.0927835051546393</v>
      </c>
      <c r="O290" s="51">
        <v>376</v>
      </c>
      <c r="P290" s="56">
        <v>0</v>
      </c>
      <c r="Q290" s="56">
        <v>0</v>
      </c>
      <c r="R290" s="56">
        <v>0</v>
      </c>
      <c r="S290" s="56">
        <v>0</v>
      </c>
      <c r="T290" s="56">
        <v>0</v>
      </c>
      <c r="U290" s="56">
        <v>0</v>
      </c>
      <c r="V290" s="56">
        <v>0</v>
      </c>
      <c r="W290" s="56">
        <v>0</v>
      </c>
      <c r="X290" s="56">
        <v>0</v>
      </c>
      <c r="Y290" s="56">
        <v>0</v>
      </c>
      <c r="Z290" s="56">
        <v>0</v>
      </c>
      <c r="AA290" s="56">
        <v>0</v>
      </c>
      <c r="AB290" s="51">
        <v>0</v>
      </c>
      <c r="AC290" s="56">
        <v>99.999999999999986</v>
      </c>
      <c r="AD290" s="56">
        <v>0</v>
      </c>
      <c r="AE290" s="56">
        <v>1.4492753623188406</v>
      </c>
      <c r="AF290" s="56">
        <v>11.594202898550725</v>
      </c>
      <c r="AG290" s="56">
        <v>17.391304347826086</v>
      </c>
      <c r="AH290" s="56">
        <v>33.333333333333329</v>
      </c>
      <c r="AI290" s="56">
        <v>23.188405797101449</v>
      </c>
      <c r="AJ290" s="56">
        <v>1.4492753623188406</v>
      </c>
      <c r="AK290" s="56">
        <v>4.3478260869565215</v>
      </c>
      <c r="AL290" s="56">
        <v>4.3478260869565215</v>
      </c>
      <c r="AM290" s="56">
        <v>0</v>
      </c>
      <c r="AN290" s="56">
        <v>2.8985507246376812</v>
      </c>
      <c r="AO290" s="51">
        <v>67</v>
      </c>
      <c r="AP290" s="56">
        <v>0</v>
      </c>
      <c r="AQ290" s="56">
        <v>0</v>
      </c>
      <c r="AR290" s="56">
        <v>0</v>
      </c>
      <c r="AS290" s="56">
        <v>0</v>
      </c>
      <c r="AT290" s="56">
        <v>0</v>
      </c>
      <c r="AU290" s="56">
        <v>0</v>
      </c>
      <c r="AV290" s="56">
        <v>0</v>
      </c>
      <c r="AW290" s="56">
        <v>0</v>
      </c>
      <c r="AX290" s="56">
        <v>0</v>
      </c>
      <c r="AY290" s="56">
        <v>0</v>
      </c>
      <c r="AZ290" s="56">
        <v>0</v>
      </c>
      <c r="BA290" s="56">
        <v>0</v>
      </c>
      <c r="BB290" s="51">
        <v>0</v>
      </c>
    </row>
    <row r="291" spans="1:54" ht="15" customHeight="1">
      <c r="A291" s="48"/>
      <c r="B291" s="24" t="s">
        <v>100</v>
      </c>
      <c r="C291" s="38">
        <v>1156</v>
      </c>
      <c r="D291" s="38">
        <v>1</v>
      </c>
      <c r="E291" s="38">
        <v>0</v>
      </c>
      <c r="F291" s="38">
        <v>12</v>
      </c>
      <c r="G291" s="38">
        <v>145</v>
      </c>
      <c r="H291" s="38">
        <v>352</v>
      </c>
      <c r="I291" s="38">
        <v>382</v>
      </c>
      <c r="J291" s="38">
        <v>175</v>
      </c>
      <c r="K291" s="38">
        <v>33</v>
      </c>
      <c r="L291" s="38">
        <v>5</v>
      </c>
      <c r="M291" s="38">
        <v>8</v>
      </c>
      <c r="N291" s="38">
        <v>43</v>
      </c>
      <c r="O291" s="37">
        <v>2.5652596242025809</v>
      </c>
      <c r="P291" s="38">
        <v>0</v>
      </c>
      <c r="Q291" s="38">
        <v>0</v>
      </c>
      <c r="R291" s="38">
        <v>0</v>
      </c>
      <c r="S291" s="38">
        <v>0</v>
      </c>
      <c r="T291" s="38">
        <v>0</v>
      </c>
      <c r="U291" s="38">
        <v>0</v>
      </c>
      <c r="V291" s="38">
        <v>0</v>
      </c>
      <c r="W291" s="38">
        <v>0</v>
      </c>
      <c r="X291" s="38">
        <v>0</v>
      </c>
      <c r="Y291" s="38">
        <v>0</v>
      </c>
      <c r="Z291" s="38">
        <v>0</v>
      </c>
      <c r="AA291" s="38">
        <v>0</v>
      </c>
      <c r="AB291" s="37" t="s">
        <v>346</v>
      </c>
      <c r="AC291" s="38">
        <v>89</v>
      </c>
      <c r="AD291" s="38">
        <v>0</v>
      </c>
      <c r="AE291" s="38">
        <v>0</v>
      </c>
      <c r="AF291" s="38">
        <v>4</v>
      </c>
      <c r="AG291" s="38">
        <v>25</v>
      </c>
      <c r="AH291" s="38">
        <v>30</v>
      </c>
      <c r="AI291" s="38">
        <v>18</v>
      </c>
      <c r="AJ291" s="38">
        <v>5</v>
      </c>
      <c r="AK291" s="38">
        <v>2</v>
      </c>
      <c r="AL291" s="38">
        <v>1</v>
      </c>
      <c r="AM291" s="38">
        <v>0</v>
      </c>
      <c r="AN291" s="38">
        <v>4</v>
      </c>
      <c r="AO291" s="37">
        <v>2.2678130587001184</v>
      </c>
      <c r="AP291" s="38">
        <v>0</v>
      </c>
      <c r="AQ291" s="38">
        <v>0</v>
      </c>
      <c r="AR291" s="38">
        <v>0</v>
      </c>
      <c r="AS291" s="38">
        <v>0</v>
      </c>
      <c r="AT291" s="38">
        <v>0</v>
      </c>
      <c r="AU291" s="38">
        <v>0</v>
      </c>
      <c r="AV291" s="38">
        <v>0</v>
      </c>
      <c r="AW291" s="38">
        <v>0</v>
      </c>
      <c r="AX291" s="38">
        <v>0</v>
      </c>
      <c r="AY291" s="38">
        <v>0</v>
      </c>
      <c r="AZ291" s="38">
        <v>0</v>
      </c>
      <c r="BA291" s="38">
        <v>0</v>
      </c>
      <c r="BB291" s="37" t="s">
        <v>346</v>
      </c>
    </row>
    <row r="292" spans="1:54" ht="15" customHeight="1">
      <c r="A292" s="48"/>
      <c r="B292" s="24"/>
      <c r="C292" s="56">
        <v>100</v>
      </c>
      <c r="D292" s="56">
        <v>8.6505190311418692E-2</v>
      </c>
      <c r="E292" s="56">
        <v>0</v>
      </c>
      <c r="F292" s="56">
        <v>1.0380622837370241</v>
      </c>
      <c r="G292" s="56">
        <v>12.54325259515571</v>
      </c>
      <c r="H292" s="56">
        <v>30.449826989619378</v>
      </c>
      <c r="I292" s="56">
        <v>33.044982698961938</v>
      </c>
      <c r="J292" s="56">
        <v>15.138408304498268</v>
      </c>
      <c r="K292" s="56">
        <v>2.8546712802768166</v>
      </c>
      <c r="L292" s="56">
        <v>0.43252595155709345</v>
      </c>
      <c r="M292" s="56">
        <v>0.69204152249134954</v>
      </c>
      <c r="N292" s="56">
        <v>3.7197231833910034</v>
      </c>
      <c r="O292" s="51">
        <v>1113</v>
      </c>
      <c r="P292" s="56">
        <v>0</v>
      </c>
      <c r="Q292" s="56">
        <v>0</v>
      </c>
      <c r="R292" s="56">
        <v>0</v>
      </c>
      <c r="S292" s="56">
        <v>0</v>
      </c>
      <c r="T292" s="56">
        <v>0</v>
      </c>
      <c r="U292" s="56">
        <v>0</v>
      </c>
      <c r="V292" s="56">
        <v>0</v>
      </c>
      <c r="W292" s="56">
        <v>0</v>
      </c>
      <c r="X292" s="56">
        <v>0</v>
      </c>
      <c r="Y292" s="56">
        <v>0</v>
      </c>
      <c r="Z292" s="56">
        <v>0</v>
      </c>
      <c r="AA292" s="56">
        <v>0</v>
      </c>
      <c r="AB292" s="51">
        <v>0</v>
      </c>
      <c r="AC292" s="56">
        <v>100</v>
      </c>
      <c r="AD292" s="56">
        <v>0</v>
      </c>
      <c r="AE292" s="56">
        <v>0</v>
      </c>
      <c r="AF292" s="56">
        <v>4.4943820224719104</v>
      </c>
      <c r="AG292" s="56">
        <v>28.08988764044944</v>
      </c>
      <c r="AH292" s="56">
        <v>33.707865168539328</v>
      </c>
      <c r="AI292" s="56">
        <v>20.224719101123593</v>
      </c>
      <c r="AJ292" s="56">
        <v>5.6179775280898872</v>
      </c>
      <c r="AK292" s="56">
        <v>2.2471910112359552</v>
      </c>
      <c r="AL292" s="56">
        <v>1.1235955056179776</v>
      </c>
      <c r="AM292" s="56">
        <v>0</v>
      </c>
      <c r="AN292" s="56">
        <v>4.4943820224719104</v>
      </c>
      <c r="AO292" s="51">
        <v>85</v>
      </c>
      <c r="AP292" s="56">
        <v>0</v>
      </c>
      <c r="AQ292" s="56">
        <v>0</v>
      </c>
      <c r="AR292" s="56">
        <v>0</v>
      </c>
      <c r="AS292" s="56">
        <v>0</v>
      </c>
      <c r="AT292" s="56">
        <v>0</v>
      </c>
      <c r="AU292" s="56">
        <v>0</v>
      </c>
      <c r="AV292" s="56">
        <v>0</v>
      </c>
      <c r="AW292" s="56">
        <v>0</v>
      </c>
      <c r="AX292" s="56">
        <v>0</v>
      </c>
      <c r="AY292" s="56">
        <v>0</v>
      </c>
      <c r="AZ292" s="56">
        <v>0</v>
      </c>
      <c r="BA292" s="56">
        <v>0</v>
      </c>
      <c r="BB292" s="51">
        <v>0</v>
      </c>
    </row>
    <row r="293" spans="1:54" ht="15" customHeight="1">
      <c r="A293" s="48"/>
      <c r="B293" s="24" t="s">
        <v>2</v>
      </c>
      <c r="C293" s="38">
        <v>511</v>
      </c>
      <c r="D293" s="38">
        <v>25</v>
      </c>
      <c r="E293" s="38">
        <v>1</v>
      </c>
      <c r="F293" s="38">
        <v>10</v>
      </c>
      <c r="G293" s="38">
        <v>63</v>
      </c>
      <c r="H293" s="38">
        <v>138</v>
      </c>
      <c r="I293" s="38">
        <v>136</v>
      </c>
      <c r="J293" s="38">
        <v>70</v>
      </c>
      <c r="K293" s="38">
        <v>27</v>
      </c>
      <c r="L293" s="38">
        <v>13</v>
      </c>
      <c r="M293" s="38">
        <v>13</v>
      </c>
      <c r="N293" s="38">
        <v>15</v>
      </c>
      <c r="O293" s="37">
        <v>2.5140851370807078</v>
      </c>
      <c r="P293" s="38">
        <v>0</v>
      </c>
      <c r="Q293" s="38">
        <v>0</v>
      </c>
      <c r="R293" s="38">
        <v>0</v>
      </c>
      <c r="S293" s="38">
        <v>0</v>
      </c>
      <c r="T293" s="38">
        <v>0</v>
      </c>
      <c r="U293" s="38">
        <v>0</v>
      </c>
      <c r="V293" s="38">
        <v>0</v>
      </c>
      <c r="W293" s="38">
        <v>0</v>
      </c>
      <c r="X293" s="38">
        <v>0</v>
      </c>
      <c r="Y293" s="38">
        <v>0</v>
      </c>
      <c r="Z293" s="38">
        <v>0</v>
      </c>
      <c r="AA293" s="38">
        <v>0</v>
      </c>
      <c r="AB293" s="37" t="s">
        <v>346</v>
      </c>
      <c r="AC293" s="38">
        <v>33</v>
      </c>
      <c r="AD293" s="38">
        <v>0</v>
      </c>
      <c r="AE293" s="38">
        <v>0</v>
      </c>
      <c r="AF293" s="38">
        <v>2</v>
      </c>
      <c r="AG293" s="38">
        <v>5</v>
      </c>
      <c r="AH293" s="38">
        <v>11</v>
      </c>
      <c r="AI293" s="38">
        <v>5</v>
      </c>
      <c r="AJ293" s="38">
        <v>3</v>
      </c>
      <c r="AK293" s="38">
        <v>3</v>
      </c>
      <c r="AL293" s="38">
        <v>0</v>
      </c>
      <c r="AM293" s="38">
        <v>0</v>
      </c>
      <c r="AN293" s="38">
        <v>4</v>
      </c>
      <c r="AO293" s="37">
        <v>2.3918970686598731</v>
      </c>
      <c r="AP293" s="38">
        <v>0</v>
      </c>
      <c r="AQ293" s="38">
        <v>0</v>
      </c>
      <c r="AR293" s="38">
        <v>0</v>
      </c>
      <c r="AS293" s="38">
        <v>0</v>
      </c>
      <c r="AT293" s="38">
        <v>0</v>
      </c>
      <c r="AU293" s="38">
        <v>0</v>
      </c>
      <c r="AV293" s="38">
        <v>0</v>
      </c>
      <c r="AW293" s="38">
        <v>0</v>
      </c>
      <c r="AX293" s="38">
        <v>0</v>
      </c>
      <c r="AY293" s="38">
        <v>0</v>
      </c>
      <c r="AZ293" s="38">
        <v>0</v>
      </c>
      <c r="BA293" s="38">
        <v>0</v>
      </c>
      <c r="BB293" s="37" t="s">
        <v>346</v>
      </c>
    </row>
    <row r="294" spans="1:54" ht="15" customHeight="1">
      <c r="A294" s="90"/>
      <c r="B294" s="24"/>
      <c r="C294" s="56">
        <v>100</v>
      </c>
      <c r="D294" s="56">
        <v>4.8923679060665357</v>
      </c>
      <c r="E294" s="56">
        <v>0.19569471624266144</v>
      </c>
      <c r="F294" s="56">
        <v>1.9569471624266144</v>
      </c>
      <c r="G294" s="56">
        <v>12.328767123287671</v>
      </c>
      <c r="H294" s="56">
        <v>27.00587084148728</v>
      </c>
      <c r="I294" s="56">
        <v>26.614481409001954</v>
      </c>
      <c r="J294" s="56">
        <v>13.698630136986301</v>
      </c>
      <c r="K294" s="56">
        <v>5.283757338551859</v>
      </c>
      <c r="L294" s="56">
        <v>2.5440313111545985</v>
      </c>
      <c r="M294" s="56">
        <v>2.5440313111545985</v>
      </c>
      <c r="N294" s="56">
        <v>2.9354207436399218</v>
      </c>
      <c r="O294" s="51">
        <v>496</v>
      </c>
      <c r="P294" s="56">
        <v>0</v>
      </c>
      <c r="Q294" s="56">
        <v>0</v>
      </c>
      <c r="R294" s="56">
        <v>0</v>
      </c>
      <c r="S294" s="56">
        <v>0</v>
      </c>
      <c r="T294" s="56">
        <v>0</v>
      </c>
      <c r="U294" s="56">
        <v>0</v>
      </c>
      <c r="V294" s="56">
        <v>0</v>
      </c>
      <c r="W294" s="56">
        <v>0</v>
      </c>
      <c r="X294" s="56">
        <v>0</v>
      </c>
      <c r="Y294" s="56">
        <v>0</v>
      </c>
      <c r="Z294" s="56">
        <v>0</v>
      </c>
      <c r="AA294" s="56">
        <v>0</v>
      </c>
      <c r="AB294" s="51">
        <v>0</v>
      </c>
      <c r="AC294" s="56">
        <v>100</v>
      </c>
      <c r="AD294" s="56">
        <v>0</v>
      </c>
      <c r="AE294" s="56">
        <v>0</v>
      </c>
      <c r="AF294" s="56">
        <v>6.0606060606060606</v>
      </c>
      <c r="AG294" s="56">
        <v>15.151515151515152</v>
      </c>
      <c r="AH294" s="56">
        <v>33.333333333333329</v>
      </c>
      <c r="AI294" s="56">
        <v>15.151515151515152</v>
      </c>
      <c r="AJ294" s="56">
        <v>9.0909090909090917</v>
      </c>
      <c r="AK294" s="56">
        <v>9.0909090909090917</v>
      </c>
      <c r="AL294" s="56">
        <v>0</v>
      </c>
      <c r="AM294" s="56">
        <v>0</v>
      </c>
      <c r="AN294" s="56">
        <v>12.121212121212121</v>
      </c>
      <c r="AO294" s="51">
        <v>29</v>
      </c>
      <c r="AP294" s="56">
        <v>0</v>
      </c>
      <c r="AQ294" s="56">
        <v>0</v>
      </c>
      <c r="AR294" s="56">
        <v>0</v>
      </c>
      <c r="AS294" s="56">
        <v>0</v>
      </c>
      <c r="AT294" s="56">
        <v>0</v>
      </c>
      <c r="AU294" s="56">
        <v>0</v>
      </c>
      <c r="AV294" s="56">
        <v>0</v>
      </c>
      <c r="AW294" s="56">
        <v>0</v>
      </c>
      <c r="AX294" s="56">
        <v>0</v>
      </c>
      <c r="AY294" s="56">
        <v>0</v>
      </c>
      <c r="AZ294" s="56">
        <v>0</v>
      </c>
      <c r="BA294" s="56">
        <v>0</v>
      </c>
      <c r="BB294" s="51">
        <v>0</v>
      </c>
    </row>
    <row r="295" spans="1:54" ht="15" customHeight="1">
      <c r="A295" s="48" t="s">
        <v>104</v>
      </c>
      <c r="B295" s="24" t="s">
        <v>99</v>
      </c>
      <c r="C295" s="38">
        <v>843</v>
      </c>
      <c r="D295" s="38">
        <v>2</v>
      </c>
      <c r="E295" s="38">
        <v>0</v>
      </c>
      <c r="F295" s="38">
        <v>18</v>
      </c>
      <c r="G295" s="38">
        <v>103</v>
      </c>
      <c r="H295" s="38">
        <v>262</v>
      </c>
      <c r="I295" s="38">
        <v>281</v>
      </c>
      <c r="J295" s="38">
        <v>109</v>
      </c>
      <c r="K295" s="38">
        <v>31</v>
      </c>
      <c r="L295" s="38">
        <v>8</v>
      </c>
      <c r="M295" s="38">
        <v>6</v>
      </c>
      <c r="N295" s="38">
        <v>23</v>
      </c>
      <c r="O295" s="37">
        <v>2.5411155864103971</v>
      </c>
      <c r="P295" s="38">
        <v>0</v>
      </c>
      <c r="Q295" s="38">
        <v>0</v>
      </c>
      <c r="R295" s="38">
        <v>0</v>
      </c>
      <c r="S295" s="38">
        <v>0</v>
      </c>
      <c r="T295" s="38">
        <v>0</v>
      </c>
      <c r="U295" s="38">
        <v>0</v>
      </c>
      <c r="V295" s="38">
        <v>0</v>
      </c>
      <c r="W295" s="38">
        <v>0</v>
      </c>
      <c r="X295" s="38">
        <v>0</v>
      </c>
      <c r="Y295" s="38">
        <v>0</v>
      </c>
      <c r="Z295" s="38">
        <v>0</v>
      </c>
      <c r="AA295" s="38">
        <v>0</v>
      </c>
      <c r="AB295" s="37" t="s">
        <v>346</v>
      </c>
      <c r="AC295" s="38">
        <v>110</v>
      </c>
      <c r="AD295" s="38">
        <v>0</v>
      </c>
      <c r="AE295" s="38">
        <v>1</v>
      </c>
      <c r="AF295" s="38">
        <v>10</v>
      </c>
      <c r="AG295" s="38">
        <v>26</v>
      </c>
      <c r="AH295" s="38">
        <v>35</v>
      </c>
      <c r="AI295" s="38">
        <v>24</v>
      </c>
      <c r="AJ295" s="38">
        <v>3</v>
      </c>
      <c r="AK295" s="38">
        <v>3</v>
      </c>
      <c r="AL295" s="38">
        <v>3</v>
      </c>
      <c r="AM295" s="38">
        <v>0</v>
      </c>
      <c r="AN295" s="38">
        <v>5</v>
      </c>
      <c r="AO295" s="37">
        <v>2.2350699026305372</v>
      </c>
      <c r="AP295" s="38">
        <v>0</v>
      </c>
      <c r="AQ295" s="38">
        <v>0</v>
      </c>
      <c r="AR295" s="38">
        <v>0</v>
      </c>
      <c r="AS295" s="38">
        <v>0</v>
      </c>
      <c r="AT295" s="38">
        <v>0</v>
      </c>
      <c r="AU295" s="38">
        <v>0</v>
      </c>
      <c r="AV295" s="38">
        <v>0</v>
      </c>
      <c r="AW295" s="38">
        <v>0</v>
      </c>
      <c r="AX295" s="38">
        <v>0</v>
      </c>
      <c r="AY295" s="38">
        <v>0</v>
      </c>
      <c r="AZ295" s="38">
        <v>0</v>
      </c>
      <c r="BA295" s="38">
        <v>0</v>
      </c>
      <c r="BB295" s="37" t="s">
        <v>346</v>
      </c>
    </row>
    <row r="296" spans="1:54" ht="15" customHeight="1">
      <c r="A296" s="48"/>
      <c r="B296" s="24"/>
      <c r="C296" s="56">
        <v>99.999999999999972</v>
      </c>
      <c r="D296" s="56">
        <v>0.23724792408066431</v>
      </c>
      <c r="E296" s="56">
        <v>0</v>
      </c>
      <c r="F296" s="56">
        <v>2.1352313167259789</v>
      </c>
      <c r="G296" s="56">
        <v>12.218268090154211</v>
      </c>
      <c r="H296" s="56">
        <v>31.079478054567023</v>
      </c>
      <c r="I296" s="56">
        <v>33.333333333333329</v>
      </c>
      <c r="J296" s="56">
        <v>12.930011862396205</v>
      </c>
      <c r="K296" s="56">
        <v>3.6773428232502967</v>
      </c>
      <c r="L296" s="56">
        <v>0.94899169632265723</v>
      </c>
      <c r="M296" s="56">
        <v>0.71174377224199281</v>
      </c>
      <c r="N296" s="56">
        <v>2.7283511269276395</v>
      </c>
      <c r="O296" s="51">
        <v>820</v>
      </c>
      <c r="P296" s="56">
        <v>0</v>
      </c>
      <c r="Q296" s="56">
        <v>0</v>
      </c>
      <c r="R296" s="56">
        <v>0</v>
      </c>
      <c r="S296" s="56">
        <v>0</v>
      </c>
      <c r="T296" s="56">
        <v>0</v>
      </c>
      <c r="U296" s="56">
        <v>0</v>
      </c>
      <c r="V296" s="56">
        <v>0</v>
      </c>
      <c r="W296" s="56">
        <v>0</v>
      </c>
      <c r="X296" s="56">
        <v>0</v>
      </c>
      <c r="Y296" s="56">
        <v>0</v>
      </c>
      <c r="Z296" s="56">
        <v>0</v>
      </c>
      <c r="AA296" s="56">
        <v>0</v>
      </c>
      <c r="AB296" s="51">
        <v>0</v>
      </c>
      <c r="AC296" s="56">
        <v>100.00000000000001</v>
      </c>
      <c r="AD296" s="56">
        <v>0</v>
      </c>
      <c r="AE296" s="56">
        <v>0.90909090909090906</v>
      </c>
      <c r="AF296" s="56">
        <v>9.0909090909090917</v>
      </c>
      <c r="AG296" s="56">
        <v>23.636363636363637</v>
      </c>
      <c r="AH296" s="56">
        <v>31.818181818181817</v>
      </c>
      <c r="AI296" s="56">
        <v>21.818181818181817</v>
      </c>
      <c r="AJ296" s="56">
        <v>2.7272727272727271</v>
      </c>
      <c r="AK296" s="56">
        <v>2.7272727272727271</v>
      </c>
      <c r="AL296" s="56">
        <v>2.7272727272727271</v>
      </c>
      <c r="AM296" s="56">
        <v>0</v>
      </c>
      <c r="AN296" s="56">
        <v>4.5454545454545459</v>
      </c>
      <c r="AO296" s="51">
        <v>105</v>
      </c>
      <c r="AP296" s="56">
        <v>0</v>
      </c>
      <c r="AQ296" s="56">
        <v>0</v>
      </c>
      <c r="AR296" s="56">
        <v>0</v>
      </c>
      <c r="AS296" s="56">
        <v>0</v>
      </c>
      <c r="AT296" s="56">
        <v>0</v>
      </c>
      <c r="AU296" s="56">
        <v>0</v>
      </c>
      <c r="AV296" s="56">
        <v>0</v>
      </c>
      <c r="AW296" s="56">
        <v>0</v>
      </c>
      <c r="AX296" s="56">
        <v>0</v>
      </c>
      <c r="AY296" s="56">
        <v>0</v>
      </c>
      <c r="AZ296" s="56">
        <v>0</v>
      </c>
      <c r="BA296" s="56">
        <v>0</v>
      </c>
      <c r="BB296" s="51">
        <v>0</v>
      </c>
    </row>
    <row r="297" spans="1:54" ht="15" customHeight="1">
      <c r="A297" s="48"/>
      <c r="B297" s="24" t="s">
        <v>100</v>
      </c>
      <c r="C297" s="38">
        <v>676</v>
      </c>
      <c r="D297" s="38">
        <v>0</v>
      </c>
      <c r="E297" s="38">
        <v>0</v>
      </c>
      <c r="F297" s="38">
        <v>5</v>
      </c>
      <c r="G297" s="38">
        <v>90</v>
      </c>
      <c r="H297" s="38">
        <v>194</v>
      </c>
      <c r="I297" s="38">
        <v>212</v>
      </c>
      <c r="J297" s="38">
        <v>115</v>
      </c>
      <c r="K297" s="38">
        <v>21</v>
      </c>
      <c r="L297" s="38">
        <v>5</v>
      </c>
      <c r="M297" s="38">
        <v>2</v>
      </c>
      <c r="N297" s="38">
        <v>32</v>
      </c>
      <c r="O297" s="37">
        <v>2.5883157741121705</v>
      </c>
      <c r="P297" s="38">
        <v>0</v>
      </c>
      <c r="Q297" s="38">
        <v>0</v>
      </c>
      <c r="R297" s="38">
        <v>0</v>
      </c>
      <c r="S297" s="38">
        <v>0</v>
      </c>
      <c r="T297" s="38">
        <v>0</v>
      </c>
      <c r="U297" s="38">
        <v>0</v>
      </c>
      <c r="V297" s="38">
        <v>0</v>
      </c>
      <c r="W297" s="38">
        <v>0</v>
      </c>
      <c r="X297" s="38">
        <v>0</v>
      </c>
      <c r="Y297" s="38">
        <v>0</v>
      </c>
      <c r="Z297" s="38">
        <v>0</v>
      </c>
      <c r="AA297" s="38">
        <v>0</v>
      </c>
      <c r="AB297" s="37" t="s">
        <v>346</v>
      </c>
      <c r="AC297" s="38">
        <v>46</v>
      </c>
      <c r="AD297" s="38">
        <v>0</v>
      </c>
      <c r="AE297" s="38">
        <v>0</v>
      </c>
      <c r="AF297" s="38">
        <v>1</v>
      </c>
      <c r="AG297" s="38">
        <v>11</v>
      </c>
      <c r="AH297" s="38">
        <v>18</v>
      </c>
      <c r="AI297" s="38">
        <v>9</v>
      </c>
      <c r="AJ297" s="38">
        <v>2</v>
      </c>
      <c r="AK297" s="38">
        <v>2</v>
      </c>
      <c r="AL297" s="38">
        <v>1</v>
      </c>
      <c r="AM297" s="38">
        <v>0</v>
      </c>
      <c r="AN297" s="38">
        <v>2</v>
      </c>
      <c r="AO297" s="37">
        <v>2.3480116512255407</v>
      </c>
      <c r="AP297" s="38">
        <v>0</v>
      </c>
      <c r="AQ297" s="38">
        <v>0</v>
      </c>
      <c r="AR297" s="38">
        <v>0</v>
      </c>
      <c r="AS297" s="38">
        <v>0</v>
      </c>
      <c r="AT297" s="38">
        <v>0</v>
      </c>
      <c r="AU297" s="38">
        <v>0</v>
      </c>
      <c r="AV297" s="38">
        <v>0</v>
      </c>
      <c r="AW297" s="38">
        <v>0</v>
      </c>
      <c r="AX297" s="38">
        <v>0</v>
      </c>
      <c r="AY297" s="38">
        <v>0</v>
      </c>
      <c r="AZ297" s="38">
        <v>0</v>
      </c>
      <c r="BA297" s="38">
        <v>0</v>
      </c>
      <c r="BB297" s="37" t="s">
        <v>346</v>
      </c>
    </row>
    <row r="298" spans="1:54" ht="15" customHeight="1">
      <c r="A298" s="48"/>
      <c r="B298" s="24"/>
      <c r="C298" s="56">
        <v>100.00000000000001</v>
      </c>
      <c r="D298" s="56">
        <v>0</v>
      </c>
      <c r="E298" s="56">
        <v>0</v>
      </c>
      <c r="F298" s="56">
        <v>0.73964497041420119</v>
      </c>
      <c r="G298" s="56">
        <v>13.313609467455622</v>
      </c>
      <c r="H298" s="56">
        <v>28.698224852071007</v>
      </c>
      <c r="I298" s="56">
        <v>31.360946745562128</v>
      </c>
      <c r="J298" s="56">
        <v>17.011834319526628</v>
      </c>
      <c r="K298" s="56">
        <v>3.1065088757396451</v>
      </c>
      <c r="L298" s="56">
        <v>0.73964497041420119</v>
      </c>
      <c r="M298" s="56">
        <v>0.29585798816568049</v>
      </c>
      <c r="N298" s="56">
        <v>4.7337278106508878</v>
      </c>
      <c r="O298" s="51">
        <v>644</v>
      </c>
      <c r="P298" s="56">
        <v>0</v>
      </c>
      <c r="Q298" s="56">
        <v>0</v>
      </c>
      <c r="R298" s="56">
        <v>0</v>
      </c>
      <c r="S298" s="56">
        <v>0</v>
      </c>
      <c r="T298" s="56">
        <v>0</v>
      </c>
      <c r="U298" s="56">
        <v>0</v>
      </c>
      <c r="V298" s="56">
        <v>0</v>
      </c>
      <c r="W298" s="56">
        <v>0</v>
      </c>
      <c r="X298" s="56">
        <v>0</v>
      </c>
      <c r="Y298" s="56">
        <v>0</v>
      </c>
      <c r="Z298" s="56">
        <v>0</v>
      </c>
      <c r="AA298" s="56">
        <v>0</v>
      </c>
      <c r="AB298" s="51">
        <v>0</v>
      </c>
      <c r="AC298" s="56">
        <v>99.999999999999986</v>
      </c>
      <c r="AD298" s="56">
        <v>0</v>
      </c>
      <c r="AE298" s="56">
        <v>0</v>
      </c>
      <c r="AF298" s="56">
        <v>2.1739130434782608</v>
      </c>
      <c r="AG298" s="56">
        <v>23.913043478260871</v>
      </c>
      <c r="AH298" s="56">
        <v>39.130434782608695</v>
      </c>
      <c r="AI298" s="56">
        <v>19.565217391304348</v>
      </c>
      <c r="AJ298" s="56">
        <v>4.3478260869565215</v>
      </c>
      <c r="AK298" s="56">
        <v>4.3478260869565215</v>
      </c>
      <c r="AL298" s="56">
        <v>2.1739130434782608</v>
      </c>
      <c r="AM298" s="56">
        <v>0</v>
      </c>
      <c r="AN298" s="56">
        <v>4.3478260869565215</v>
      </c>
      <c r="AO298" s="51">
        <v>44</v>
      </c>
      <c r="AP298" s="56">
        <v>0</v>
      </c>
      <c r="AQ298" s="56">
        <v>0</v>
      </c>
      <c r="AR298" s="56">
        <v>0</v>
      </c>
      <c r="AS298" s="56">
        <v>0</v>
      </c>
      <c r="AT298" s="56">
        <v>0</v>
      </c>
      <c r="AU298" s="56">
        <v>0</v>
      </c>
      <c r="AV298" s="56">
        <v>0</v>
      </c>
      <c r="AW298" s="56">
        <v>0</v>
      </c>
      <c r="AX298" s="56">
        <v>0</v>
      </c>
      <c r="AY298" s="56">
        <v>0</v>
      </c>
      <c r="AZ298" s="56">
        <v>0</v>
      </c>
      <c r="BA298" s="56">
        <v>0</v>
      </c>
      <c r="BB298" s="51">
        <v>0</v>
      </c>
    </row>
    <row r="299" spans="1:54" ht="15" customHeight="1">
      <c r="A299" s="48"/>
      <c r="B299" s="24" t="s">
        <v>2</v>
      </c>
      <c r="C299" s="38">
        <v>536</v>
      </c>
      <c r="D299" s="38">
        <v>25</v>
      </c>
      <c r="E299" s="38">
        <v>1</v>
      </c>
      <c r="F299" s="38">
        <v>10</v>
      </c>
      <c r="G299" s="38">
        <v>65</v>
      </c>
      <c r="H299" s="38">
        <v>145</v>
      </c>
      <c r="I299" s="38">
        <v>146</v>
      </c>
      <c r="J299" s="38">
        <v>74</v>
      </c>
      <c r="K299" s="38">
        <v>28</v>
      </c>
      <c r="L299" s="38">
        <v>13</v>
      </c>
      <c r="M299" s="38">
        <v>14</v>
      </c>
      <c r="N299" s="38">
        <v>15</v>
      </c>
      <c r="O299" s="37">
        <v>2.5247760375053794</v>
      </c>
      <c r="P299" s="38">
        <v>0</v>
      </c>
      <c r="Q299" s="38">
        <v>0</v>
      </c>
      <c r="R299" s="38">
        <v>0</v>
      </c>
      <c r="S299" s="38">
        <v>0</v>
      </c>
      <c r="T299" s="38">
        <v>0</v>
      </c>
      <c r="U299" s="38">
        <v>0</v>
      </c>
      <c r="V299" s="38">
        <v>0</v>
      </c>
      <c r="W299" s="38">
        <v>0</v>
      </c>
      <c r="X299" s="38">
        <v>0</v>
      </c>
      <c r="Y299" s="38">
        <v>0</v>
      </c>
      <c r="Z299" s="38">
        <v>0</v>
      </c>
      <c r="AA299" s="38">
        <v>0</v>
      </c>
      <c r="AB299" s="37" t="s">
        <v>346</v>
      </c>
      <c r="AC299" s="38">
        <v>35</v>
      </c>
      <c r="AD299" s="38">
        <v>0</v>
      </c>
      <c r="AE299" s="38">
        <v>0</v>
      </c>
      <c r="AF299" s="38">
        <v>3</v>
      </c>
      <c r="AG299" s="38">
        <v>5</v>
      </c>
      <c r="AH299" s="38">
        <v>11</v>
      </c>
      <c r="AI299" s="38">
        <v>6</v>
      </c>
      <c r="AJ299" s="38">
        <v>4</v>
      </c>
      <c r="AK299" s="38">
        <v>3</v>
      </c>
      <c r="AL299" s="38">
        <v>0</v>
      </c>
      <c r="AM299" s="38">
        <v>0</v>
      </c>
      <c r="AN299" s="38">
        <v>3</v>
      </c>
      <c r="AO299" s="37">
        <v>2.4022950596754269</v>
      </c>
      <c r="AP299" s="38">
        <v>0</v>
      </c>
      <c r="AQ299" s="38">
        <v>0</v>
      </c>
      <c r="AR299" s="38">
        <v>0</v>
      </c>
      <c r="AS299" s="38">
        <v>0</v>
      </c>
      <c r="AT299" s="38">
        <v>0</v>
      </c>
      <c r="AU299" s="38">
        <v>0</v>
      </c>
      <c r="AV299" s="38">
        <v>0</v>
      </c>
      <c r="AW299" s="38">
        <v>0</v>
      </c>
      <c r="AX299" s="38">
        <v>0</v>
      </c>
      <c r="AY299" s="38">
        <v>0</v>
      </c>
      <c r="AZ299" s="38">
        <v>0</v>
      </c>
      <c r="BA299" s="38">
        <v>0</v>
      </c>
      <c r="BB299" s="37" t="s">
        <v>346</v>
      </c>
    </row>
    <row r="300" spans="1:54" ht="15" customHeight="1">
      <c r="A300" s="90"/>
      <c r="B300" s="24"/>
      <c r="C300" s="56">
        <v>100.00000000000001</v>
      </c>
      <c r="D300" s="56">
        <v>4.6641791044776122</v>
      </c>
      <c r="E300" s="56">
        <v>0.18656716417910446</v>
      </c>
      <c r="F300" s="56">
        <v>1.8656716417910446</v>
      </c>
      <c r="G300" s="56">
        <v>12.126865671641792</v>
      </c>
      <c r="H300" s="56">
        <v>27.052238805970148</v>
      </c>
      <c r="I300" s="56">
        <v>27.238805970149254</v>
      </c>
      <c r="J300" s="56">
        <v>13.805970149253731</v>
      </c>
      <c r="K300" s="56">
        <v>5.2238805970149249</v>
      </c>
      <c r="L300" s="56">
        <v>2.4253731343283582</v>
      </c>
      <c r="M300" s="56">
        <v>2.6119402985074625</v>
      </c>
      <c r="N300" s="56">
        <v>2.7985074626865671</v>
      </c>
      <c r="O300" s="51">
        <v>521</v>
      </c>
      <c r="P300" s="56">
        <v>0</v>
      </c>
      <c r="Q300" s="56">
        <v>0</v>
      </c>
      <c r="R300" s="56">
        <v>0</v>
      </c>
      <c r="S300" s="56">
        <v>0</v>
      </c>
      <c r="T300" s="56">
        <v>0</v>
      </c>
      <c r="U300" s="56">
        <v>0</v>
      </c>
      <c r="V300" s="56">
        <v>0</v>
      </c>
      <c r="W300" s="56">
        <v>0</v>
      </c>
      <c r="X300" s="56">
        <v>0</v>
      </c>
      <c r="Y300" s="56">
        <v>0</v>
      </c>
      <c r="Z300" s="56">
        <v>0</v>
      </c>
      <c r="AA300" s="56">
        <v>0</v>
      </c>
      <c r="AB300" s="51">
        <v>0</v>
      </c>
      <c r="AC300" s="56">
        <v>99.999999999999986</v>
      </c>
      <c r="AD300" s="56">
        <v>0</v>
      </c>
      <c r="AE300" s="56">
        <v>0</v>
      </c>
      <c r="AF300" s="56">
        <v>8.5714285714285712</v>
      </c>
      <c r="AG300" s="56">
        <v>14.285714285714285</v>
      </c>
      <c r="AH300" s="56">
        <v>31.428571428571427</v>
      </c>
      <c r="AI300" s="56">
        <v>17.142857142857142</v>
      </c>
      <c r="AJ300" s="56">
        <v>11.428571428571429</v>
      </c>
      <c r="AK300" s="56">
        <v>8.5714285714285712</v>
      </c>
      <c r="AL300" s="56">
        <v>0</v>
      </c>
      <c r="AM300" s="56">
        <v>0</v>
      </c>
      <c r="AN300" s="56">
        <v>8.5714285714285712</v>
      </c>
      <c r="AO300" s="51">
        <v>32</v>
      </c>
      <c r="AP300" s="56">
        <v>0</v>
      </c>
      <c r="AQ300" s="56">
        <v>0</v>
      </c>
      <c r="AR300" s="56">
        <v>0</v>
      </c>
      <c r="AS300" s="56">
        <v>0</v>
      </c>
      <c r="AT300" s="56">
        <v>0</v>
      </c>
      <c r="AU300" s="56">
        <v>0</v>
      </c>
      <c r="AV300" s="56">
        <v>0</v>
      </c>
      <c r="AW300" s="56">
        <v>0</v>
      </c>
      <c r="AX300" s="56">
        <v>0</v>
      </c>
      <c r="AY300" s="56">
        <v>0</v>
      </c>
      <c r="AZ300" s="56">
        <v>0</v>
      </c>
      <c r="BA300" s="56">
        <v>0</v>
      </c>
      <c r="BB300" s="51">
        <v>0</v>
      </c>
    </row>
    <row r="301" spans="1:54" ht="15" customHeight="1">
      <c r="A301" s="48" t="s">
        <v>406</v>
      </c>
      <c r="B301" s="24" t="s">
        <v>105</v>
      </c>
      <c r="C301" s="38">
        <v>1167</v>
      </c>
      <c r="D301" s="38">
        <v>2</v>
      </c>
      <c r="E301" s="38">
        <v>0</v>
      </c>
      <c r="F301" s="38">
        <v>20</v>
      </c>
      <c r="G301" s="38">
        <v>162</v>
      </c>
      <c r="H301" s="38">
        <v>347</v>
      </c>
      <c r="I301" s="38">
        <v>394</v>
      </c>
      <c r="J301" s="38">
        <v>151</v>
      </c>
      <c r="K301" s="38">
        <v>40</v>
      </c>
      <c r="L301" s="38">
        <v>9</v>
      </c>
      <c r="M301" s="38">
        <v>5</v>
      </c>
      <c r="N301" s="38">
        <v>37</v>
      </c>
      <c r="O301" s="37">
        <v>2.5356438243951183</v>
      </c>
      <c r="P301" s="38">
        <v>0</v>
      </c>
      <c r="Q301" s="38">
        <v>0</v>
      </c>
      <c r="R301" s="38">
        <v>0</v>
      </c>
      <c r="S301" s="38">
        <v>0</v>
      </c>
      <c r="T301" s="38">
        <v>0</v>
      </c>
      <c r="U301" s="38">
        <v>0</v>
      </c>
      <c r="V301" s="38">
        <v>0</v>
      </c>
      <c r="W301" s="38">
        <v>0</v>
      </c>
      <c r="X301" s="38">
        <v>0</v>
      </c>
      <c r="Y301" s="38">
        <v>0</v>
      </c>
      <c r="Z301" s="38">
        <v>0</v>
      </c>
      <c r="AA301" s="38">
        <v>0</v>
      </c>
      <c r="AB301" s="37" t="s">
        <v>346</v>
      </c>
      <c r="AC301" s="38">
        <v>145</v>
      </c>
      <c r="AD301" s="38">
        <v>0</v>
      </c>
      <c r="AE301" s="38">
        <v>1</v>
      </c>
      <c r="AF301" s="38">
        <v>14</v>
      </c>
      <c r="AG301" s="38">
        <v>36</v>
      </c>
      <c r="AH301" s="38">
        <v>45</v>
      </c>
      <c r="AI301" s="38">
        <v>30</v>
      </c>
      <c r="AJ301" s="38">
        <v>4</v>
      </c>
      <c r="AK301" s="38">
        <v>5</v>
      </c>
      <c r="AL301" s="38">
        <v>3</v>
      </c>
      <c r="AM301" s="38">
        <v>0</v>
      </c>
      <c r="AN301" s="38">
        <v>7</v>
      </c>
      <c r="AO301" s="37">
        <v>2.2245909052723989</v>
      </c>
      <c r="AP301" s="38">
        <v>0</v>
      </c>
      <c r="AQ301" s="38">
        <v>0</v>
      </c>
      <c r="AR301" s="38">
        <v>0</v>
      </c>
      <c r="AS301" s="38">
        <v>0</v>
      </c>
      <c r="AT301" s="38">
        <v>0</v>
      </c>
      <c r="AU301" s="38">
        <v>0</v>
      </c>
      <c r="AV301" s="38">
        <v>0</v>
      </c>
      <c r="AW301" s="38">
        <v>0</v>
      </c>
      <c r="AX301" s="38">
        <v>0</v>
      </c>
      <c r="AY301" s="38">
        <v>0</v>
      </c>
      <c r="AZ301" s="38">
        <v>0</v>
      </c>
      <c r="BA301" s="38">
        <v>0</v>
      </c>
      <c r="BB301" s="37" t="s">
        <v>346</v>
      </c>
    </row>
    <row r="302" spans="1:54" ht="15" customHeight="1">
      <c r="A302" s="93" t="s">
        <v>407</v>
      </c>
      <c r="B302" s="24"/>
      <c r="C302" s="56">
        <v>100.00000000000001</v>
      </c>
      <c r="D302" s="56">
        <v>0.17137960582690662</v>
      </c>
      <c r="E302" s="56">
        <v>0</v>
      </c>
      <c r="F302" s="56">
        <v>1.7137960582690661</v>
      </c>
      <c r="G302" s="56">
        <v>13.881748071979436</v>
      </c>
      <c r="H302" s="56">
        <v>29.734361610968296</v>
      </c>
      <c r="I302" s="56">
        <v>33.761782347900599</v>
      </c>
      <c r="J302" s="56">
        <v>12.93916023993145</v>
      </c>
      <c r="K302" s="56">
        <v>3.4275921165381322</v>
      </c>
      <c r="L302" s="56">
        <v>0.77120822622107965</v>
      </c>
      <c r="M302" s="56">
        <v>0.42844901456726653</v>
      </c>
      <c r="N302" s="56">
        <v>3.1705227077977725</v>
      </c>
      <c r="O302" s="51">
        <v>1130</v>
      </c>
      <c r="P302" s="56">
        <v>0</v>
      </c>
      <c r="Q302" s="56">
        <v>0</v>
      </c>
      <c r="R302" s="56">
        <v>0</v>
      </c>
      <c r="S302" s="56">
        <v>0</v>
      </c>
      <c r="T302" s="56">
        <v>0</v>
      </c>
      <c r="U302" s="56">
        <v>0</v>
      </c>
      <c r="V302" s="56">
        <v>0</v>
      </c>
      <c r="W302" s="56">
        <v>0</v>
      </c>
      <c r="X302" s="56">
        <v>0</v>
      </c>
      <c r="Y302" s="56">
        <v>0</v>
      </c>
      <c r="Z302" s="56">
        <v>0</v>
      </c>
      <c r="AA302" s="56">
        <v>0</v>
      </c>
      <c r="AB302" s="51">
        <v>0</v>
      </c>
      <c r="AC302" s="56">
        <v>100</v>
      </c>
      <c r="AD302" s="56">
        <v>0</v>
      </c>
      <c r="AE302" s="56">
        <v>0.68965517241379315</v>
      </c>
      <c r="AF302" s="56">
        <v>9.6551724137931032</v>
      </c>
      <c r="AG302" s="56">
        <v>24.827586206896552</v>
      </c>
      <c r="AH302" s="56">
        <v>31.03448275862069</v>
      </c>
      <c r="AI302" s="56">
        <v>20.689655172413794</v>
      </c>
      <c r="AJ302" s="56">
        <v>2.7586206896551726</v>
      </c>
      <c r="AK302" s="56">
        <v>3.4482758620689653</v>
      </c>
      <c r="AL302" s="56">
        <v>2.0689655172413794</v>
      </c>
      <c r="AM302" s="56">
        <v>0</v>
      </c>
      <c r="AN302" s="56">
        <v>4.8275862068965516</v>
      </c>
      <c r="AO302" s="51">
        <v>138</v>
      </c>
      <c r="AP302" s="56">
        <v>0</v>
      </c>
      <c r="AQ302" s="56">
        <v>0</v>
      </c>
      <c r="AR302" s="56">
        <v>0</v>
      </c>
      <c r="AS302" s="56">
        <v>0</v>
      </c>
      <c r="AT302" s="56">
        <v>0</v>
      </c>
      <c r="AU302" s="56">
        <v>0</v>
      </c>
      <c r="AV302" s="56">
        <v>0</v>
      </c>
      <c r="AW302" s="56">
        <v>0</v>
      </c>
      <c r="AX302" s="56">
        <v>0</v>
      </c>
      <c r="AY302" s="56">
        <v>0</v>
      </c>
      <c r="AZ302" s="56">
        <v>0</v>
      </c>
      <c r="BA302" s="56">
        <v>0</v>
      </c>
      <c r="BB302" s="51">
        <v>0</v>
      </c>
    </row>
    <row r="303" spans="1:54" ht="15" customHeight="1">
      <c r="A303" s="48"/>
      <c r="B303" s="24" t="s">
        <v>106</v>
      </c>
      <c r="C303" s="38">
        <v>311</v>
      </c>
      <c r="D303" s="38">
        <v>0</v>
      </c>
      <c r="E303" s="38">
        <v>1</v>
      </c>
      <c r="F303" s="38">
        <v>1</v>
      </c>
      <c r="G303" s="38">
        <v>28</v>
      </c>
      <c r="H303" s="38">
        <v>90</v>
      </c>
      <c r="I303" s="38">
        <v>91</v>
      </c>
      <c r="J303" s="38">
        <v>65</v>
      </c>
      <c r="K303" s="38">
        <v>11</v>
      </c>
      <c r="L303" s="38">
        <v>4</v>
      </c>
      <c r="M303" s="38">
        <v>4</v>
      </c>
      <c r="N303" s="38">
        <v>16</v>
      </c>
      <c r="O303" s="37">
        <v>2.6742243387620159</v>
      </c>
      <c r="P303" s="38">
        <v>0</v>
      </c>
      <c r="Q303" s="38">
        <v>0</v>
      </c>
      <c r="R303" s="38">
        <v>0</v>
      </c>
      <c r="S303" s="38">
        <v>0</v>
      </c>
      <c r="T303" s="38">
        <v>0</v>
      </c>
      <c r="U303" s="38">
        <v>0</v>
      </c>
      <c r="V303" s="38">
        <v>0</v>
      </c>
      <c r="W303" s="38">
        <v>0</v>
      </c>
      <c r="X303" s="38">
        <v>0</v>
      </c>
      <c r="Y303" s="38">
        <v>0</v>
      </c>
      <c r="Z303" s="38">
        <v>0</v>
      </c>
      <c r="AA303" s="38">
        <v>0</v>
      </c>
      <c r="AB303" s="37" t="s">
        <v>346</v>
      </c>
      <c r="AC303" s="38">
        <v>12</v>
      </c>
      <c r="AD303" s="38">
        <v>0</v>
      </c>
      <c r="AE303" s="38">
        <v>0</v>
      </c>
      <c r="AF303" s="38">
        <v>1</v>
      </c>
      <c r="AG303" s="38">
        <v>2</v>
      </c>
      <c r="AH303" s="38">
        <v>5</v>
      </c>
      <c r="AI303" s="38">
        <v>4</v>
      </c>
      <c r="AJ303" s="38">
        <v>0</v>
      </c>
      <c r="AK303" s="38">
        <v>0</v>
      </c>
      <c r="AL303" s="38">
        <v>0</v>
      </c>
      <c r="AM303" s="38">
        <v>0</v>
      </c>
      <c r="AN303" s="38">
        <v>0</v>
      </c>
      <c r="AO303" s="37">
        <v>2.2372767770756279</v>
      </c>
      <c r="AP303" s="38">
        <v>0</v>
      </c>
      <c r="AQ303" s="38">
        <v>0</v>
      </c>
      <c r="AR303" s="38">
        <v>0</v>
      </c>
      <c r="AS303" s="38">
        <v>0</v>
      </c>
      <c r="AT303" s="38">
        <v>0</v>
      </c>
      <c r="AU303" s="38">
        <v>0</v>
      </c>
      <c r="AV303" s="38">
        <v>0</v>
      </c>
      <c r="AW303" s="38">
        <v>0</v>
      </c>
      <c r="AX303" s="38">
        <v>0</v>
      </c>
      <c r="AY303" s="38">
        <v>0</v>
      </c>
      <c r="AZ303" s="38">
        <v>0</v>
      </c>
      <c r="BA303" s="38">
        <v>0</v>
      </c>
      <c r="BB303" s="37" t="s">
        <v>346</v>
      </c>
    </row>
    <row r="304" spans="1:54" ht="15" customHeight="1">
      <c r="A304" s="48"/>
      <c r="B304" s="24"/>
      <c r="C304" s="56">
        <v>100.00000000000001</v>
      </c>
      <c r="D304" s="56">
        <v>0</v>
      </c>
      <c r="E304" s="56">
        <v>0.32154340836012862</v>
      </c>
      <c r="F304" s="56">
        <v>0.32154340836012862</v>
      </c>
      <c r="G304" s="56">
        <v>9.0032154340836019</v>
      </c>
      <c r="H304" s="56">
        <v>28.938906752411576</v>
      </c>
      <c r="I304" s="56">
        <v>29.260450160771708</v>
      </c>
      <c r="J304" s="56">
        <v>20.90032154340836</v>
      </c>
      <c r="K304" s="56">
        <v>3.536977491961415</v>
      </c>
      <c r="L304" s="56">
        <v>1.2861736334405145</v>
      </c>
      <c r="M304" s="56">
        <v>1.2861736334405145</v>
      </c>
      <c r="N304" s="56">
        <v>5.144694533762058</v>
      </c>
      <c r="O304" s="51">
        <v>295</v>
      </c>
      <c r="P304" s="56">
        <v>0</v>
      </c>
      <c r="Q304" s="56">
        <v>0</v>
      </c>
      <c r="R304" s="56">
        <v>0</v>
      </c>
      <c r="S304" s="56">
        <v>0</v>
      </c>
      <c r="T304" s="56">
        <v>0</v>
      </c>
      <c r="U304" s="56">
        <v>0</v>
      </c>
      <c r="V304" s="56">
        <v>0</v>
      </c>
      <c r="W304" s="56">
        <v>0</v>
      </c>
      <c r="X304" s="56">
        <v>0</v>
      </c>
      <c r="Y304" s="56">
        <v>0</v>
      </c>
      <c r="Z304" s="56">
        <v>0</v>
      </c>
      <c r="AA304" s="56">
        <v>0</v>
      </c>
      <c r="AB304" s="51">
        <v>0</v>
      </c>
      <c r="AC304" s="56">
        <v>100</v>
      </c>
      <c r="AD304" s="56">
        <v>0</v>
      </c>
      <c r="AE304" s="56">
        <v>0</v>
      </c>
      <c r="AF304" s="56">
        <v>8.3333333333333321</v>
      </c>
      <c r="AG304" s="56">
        <v>16.666666666666664</v>
      </c>
      <c r="AH304" s="56">
        <v>41.666666666666671</v>
      </c>
      <c r="AI304" s="56">
        <v>33.333333333333329</v>
      </c>
      <c r="AJ304" s="56">
        <v>0</v>
      </c>
      <c r="AK304" s="56">
        <v>0</v>
      </c>
      <c r="AL304" s="56">
        <v>0</v>
      </c>
      <c r="AM304" s="56">
        <v>0</v>
      </c>
      <c r="AN304" s="56">
        <v>0</v>
      </c>
      <c r="AO304" s="51">
        <v>12</v>
      </c>
      <c r="AP304" s="56">
        <v>0</v>
      </c>
      <c r="AQ304" s="56">
        <v>0</v>
      </c>
      <c r="AR304" s="56">
        <v>0</v>
      </c>
      <c r="AS304" s="56">
        <v>0</v>
      </c>
      <c r="AT304" s="56">
        <v>0</v>
      </c>
      <c r="AU304" s="56">
        <v>0</v>
      </c>
      <c r="AV304" s="56">
        <v>0</v>
      </c>
      <c r="AW304" s="56">
        <v>0</v>
      </c>
      <c r="AX304" s="56">
        <v>0</v>
      </c>
      <c r="AY304" s="56">
        <v>0</v>
      </c>
      <c r="AZ304" s="56">
        <v>0</v>
      </c>
      <c r="BA304" s="56">
        <v>0</v>
      </c>
      <c r="BB304" s="51">
        <v>0</v>
      </c>
    </row>
    <row r="305" spans="1:54" ht="15" customHeight="1">
      <c r="A305" s="48"/>
      <c r="B305" s="24" t="s">
        <v>2</v>
      </c>
      <c r="C305" s="38">
        <v>584</v>
      </c>
      <c r="D305" s="38">
        <v>25</v>
      </c>
      <c r="E305" s="38">
        <v>1</v>
      </c>
      <c r="F305" s="38">
        <v>13</v>
      </c>
      <c r="G305" s="38">
        <v>70</v>
      </c>
      <c r="H305" s="38">
        <v>165</v>
      </c>
      <c r="I305" s="38">
        <v>155</v>
      </c>
      <c r="J305" s="38">
        <v>83</v>
      </c>
      <c r="K305" s="38">
        <v>29</v>
      </c>
      <c r="L305" s="38">
        <v>13</v>
      </c>
      <c r="M305" s="38">
        <v>13</v>
      </c>
      <c r="N305" s="38">
        <v>17</v>
      </c>
      <c r="O305" s="37">
        <v>2.5141208196037312</v>
      </c>
      <c r="P305" s="38">
        <v>0</v>
      </c>
      <c r="Q305" s="38">
        <v>0</v>
      </c>
      <c r="R305" s="38">
        <v>0</v>
      </c>
      <c r="S305" s="38">
        <v>0</v>
      </c>
      <c r="T305" s="38">
        <v>0</v>
      </c>
      <c r="U305" s="38">
        <v>0</v>
      </c>
      <c r="V305" s="38">
        <v>0</v>
      </c>
      <c r="W305" s="38">
        <v>0</v>
      </c>
      <c r="X305" s="38">
        <v>0</v>
      </c>
      <c r="Y305" s="38">
        <v>0</v>
      </c>
      <c r="Z305" s="38">
        <v>0</v>
      </c>
      <c r="AA305" s="38">
        <v>0</v>
      </c>
      <c r="AB305" s="37" t="s">
        <v>346</v>
      </c>
      <c r="AC305" s="38">
        <v>43</v>
      </c>
      <c r="AD305" s="38">
        <v>0</v>
      </c>
      <c r="AE305" s="38">
        <v>0</v>
      </c>
      <c r="AF305" s="38">
        <v>4</v>
      </c>
      <c r="AG305" s="38">
        <v>6</v>
      </c>
      <c r="AH305" s="38">
        <v>15</v>
      </c>
      <c r="AI305" s="38">
        <v>6</v>
      </c>
      <c r="AJ305" s="38">
        <v>5</v>
      </c>
      <c r="AK305" s="38">
        <v>3</v>
      </c>
      <c r="AL305" s="38">
        <v>1</v>
      </c>
      <c r="AM305" s="38">
        <v>0</v>
      </c>
      <c r="AN305" s="38">
        <v>3</v>
      </c>
      <c r="AO305" s="37">
        <v>2.4074226174264801</v>
      </c>
      <c r="AP305" s="38">
        <v>0</v>
      </c>
      <c r="AQ305" s="38">
        <v>0</v>
      </c>
      <c r="AR305" s="38">
        <v>0</v>
      </c>
      <c r="AS305" s="38">
        <v>0</v>
      </c>
      <c r="AT305" s="38">
        <v>0</v>
      </c>
      <c r="AU305" s="38">
        <v>0</v>
      </c>
      <c r="AV305" s="38">
        <v>0</v>
      </c>
      <c r="AW305" s="38">
        <v>0</v>
      </c>
      <c r="AX305" s="38">
        <v>0</v>
      </c>
      <c r="AY305" s="38">
        <v>0</v>
      </c>
      <c r="AZ305" s="38">
        <v>0</v>
      </c>
      <c r="BA305" s="38">
        <v>0</v>
      </c>
      <c r="BB305" s="37" t="s">
        <v>346</v>
      </c>
    </row>
    <row r="306" spans="1:54" ht="15" customHeight="1">
      <c r="A306" s="90"/>
      <c r="B306" s="24"/>
      <c r="C306" s="56">
        <v>100</v>
      </c>
      <c r="D306" s="56">
        <v>4.2808219178082192</v>
      </c>
      <c r="E306" s="56">
        <v>0.17123287671232876</v>
      </c>
      <c r="F306" s="56">
        <v>2.2260273972602738</v>
      </c>
      <c r="G306" s="56">
        <v>11.986301369863012</v>
      </c>
      <c r="H306" s="56">
        <v>28.25342465753425</v>
      </c>
      <c r="I306" s="56">
        <v>26.541095890410958</v>
      </c>
      <c r="J306" s="56">
        <v>14.212328767123289</v>
      </c>
      <c r="K306" s="56">
        <v>4.9657534246575343</v>
      </c>
      <c r="L306" s="56">
        <v>2.2260273972602738</v>
      </c>
      <c r="M306" s="56">
        <v>2.2260273972602738</v>
      </c>
      <c r="N306" s="56">
        <v>2.9109589041095889</v>
      </c>
      <c r="O306" s="51">
        <v>567</v>
      </c>
      <c r="P306" s="56">
        <v>0</v>
      </c>
      <c r="Q306" s="56">
        <v>0</v>
      </c>
      <c r="R306" s="56">
        <v>0</v>
      </c>
      <c r="S306" s="56">
        <v>0</v>
      </c>
      <c r="T306" s="56">
        <v>0</v>
      </c>
      <c r="U306" s="56">
        <v>0</v>
      </c>
      <c r="V306" s="56">
        <v>0</v>
      </c>
      <c r="W306" s="56">
        <v>0</v>
      </c>
      <c r="X306" s="56">
        <v>0</v>
      </c>
      <c r="Y306" s="56">
        <v>0</v>
      </c>
      <c r="Z306" s="56">
        <v>0</v>
      </c>
      <c r="AA306" s="56">
        <v>0</v>
      </c>
      <c r="AB306" s="51">
        <v>0</v>
      </c>
      <c r="AC306" s="56">
        <v>100</v>
      </c>
      <c r="AD306" s="56">
        <v>0</v>
      </c>
      <c r="AE306" s="56">
        <v>0</v>
      </c>
      <c r="AF306" s="56">
        <v>9.3023255813953494</v>
      </c>
      <c r="AG306" s="56">
        <v>13.953488372093023</v>
      </c>
      <c r="AH306" s="56">
        <v>34.883720930232556</v>
      </c>
      <c r="AI306" s="56">
        <v>13.953488372093023</v>
      </c>
      <c r="AJ306" s="56">
        <v>11.627906976744185</v>
      </c>
      <c r="AK306" s="56">
        <v>6.9767441860465116</v>
      </c>
      <c r="AL306" s="56">
        <v>2.3255813953488373</v>
      </c>
      <c r="AM306" s="56">
        <v>0</v>
      </c>
      <c r="AN306" s="56">
        <v>6.9767441860465116</v>
      </c>
      <c r="AO306" s="51">
        <v>40</v>
      </c>
      <c r="AP306" s="56">
        <v>0</v>
      </c>
      <c r="AQ306" s="56">
        <v>0</v>
      </c>
      <c r="AR306" s="56">
        <v>0</v>
      </c>
      <c r="AS306" s="56">
        <v>0</v>
      </c>
      <c r="AT306" s="56">
        <v>0</v>
      </c>
      <c r="AU306" s="56">
        <v>0</v>
      </c>
      <c r="AV306" s="56">
        <v>0</v>
      </c>
      <c r="AW306" s="56">
        <v>0</v>
      </c>
      <c r="AX306" s="56">
        <v>0</v>
      </c>
      <c r="AY306" s="56">
        <v>0</v>
      </c>
      <c r="AZ306" s="56">
        <v>0</v>
      </c>
      <c r="BA306" s="56">
        <v>0</v>
      </c>
      <c r="BB306" s="51">
        <v>0</v>
      </c>
    </row>
    <row r="307" spans="1:54" ht="15" customHeight="1">
      <c r="A307" s="48" t="s">
        <v>107</v>
      </c>
      <c r="B307" s="24" t="s">
        <v>108</v>
      </c>
      <c r="C307" s="38">
        <v>216</v>
      </c>
      <c r="D307" s="38">
        <v>0</v>
      </c>
      <c r="E307" s="38">
        <v>0</v>
      </c>
      <c r="F307" s="38">
        <v>1</v>
      </c>
      <c r="G307" s="38">
        <v>23</v>
      </c>
      <c r="H307" s="38">
        <v>62</v>
      </c>
      <c r="I307" s="38">
        <v>71</v>
      </c>
      <c r="J307" s="38">
        <v>40</v>
      </c>
      <c r="K307" s="38">
        <v>9</v>
      </c>
      <c r="L307" s="38">
        <v>2</v>
      </c>
      <c r="M307" s="38">
        <v>0</v>
      </c>
      <c r="N307" s="38">
        <v>8</v>
      </c>
      <c r="O307" s="37">
        <v>2.6322231879402191</v>
      </c>
      <c r="P307" s="38">
        <v>14</v>
      </c>
      <c r="Q307" s="38">
        <v>0</v>
      </c>
      <c r="R307" s="38">
        <v>0</v>
      </c>
      <c r="S307" s="38">
        <v>1</v>
      </c>
      <c r="T307" s="38">
        <v>0</v>
      </c>
      <c r="U307" s="38">
        <v>0</v>
      </c>
      <c r="V307" s="38">
        <v>2</v>
      </c>
      <c r="W307" s="38">
        <v>3</v>
      </c>
      <c r="X307" s="38">
        <v>4</v>
      </c>
      <c r="Y307" s="38">
        <v>3</v>
      </c>
      <c r="Z307" s="38">
        <v>1</v>
      </c>
      <c r="AA307" s="38">
        <v>0</v>
      </c>
      <c r="AB307" s="37">
        <v>3.4684193348580146</v>
      </c>
      <c r="AC307" s="38">
        <v>6</v>
      </c>
      <c r="AD307" s="38">
        <v>0</v>
      </c>
      <c r="AE307" s="38">
        <v>0</v>
      </c>
      <c r="AF307" s="38">
        <v>1</v>
      </c>
      <c r="AG307" s="38">
        <v>1</v>
      </c>
      <c r="AH307" s="38">
        <v>2</v>
      </c>
      <c r="AI307" s="38">
        <v>2</v>
      </c>
      <c r="AJ307" s="38">
        <v>0</v>
      </c>
      <c r="AK307" s="38">
        <v>0</v>
      </c>
      <c r="AL307" s="38">
        <v>0</v>
      </c>
      <c r="AM307" s="38">
        <v>0</v>
      </c>
      <c r="AN307" s="38">
        <v>0</v>
      </c>
      <c r="AO307" s="37">
        <v>2.1459891709194485</v>
      </c>
      <c r="AP307" s="38">
        <v>66</v>
      </c>
      <c r="AQ307" s="38">
        <v>2</v>
      </c>
      <c r="AR307" s="38">
        <v>2</v>
      </c>
      <c r="AS307" s="38">
        <v>8</v>
      </c>
      <c r="AT307" s="38">
        <v>10</v>
      </c>
      <c r="AU307" s="38">
        <v>18</v>
      </c>
      <c r="AV307" s="38">
        <v>13</v>
      </c>
      <c r="AW307" s="38">
        <v>8</v>
      </c>
      <c r="AX307" s="38">
        <v>0</v>
      </c>
      <c r="AY307" s="38">
        <v>0</v>
      </c>
      <c r="AZ307" s="38">
        <v>0</v>
      </c>
      <c r="BA307" s="38">
        <v>5</v>
      </c>
      <c r="BB307" s="37">
        <v>2.0810750301659646</v>
      </c>
    </row>
    <row r="308" spans="1:54" ht="15" customHeight="1">
      <c r="A308" s="48"/>
      <c r="B308" s="24"/>
      <c r="C308" s="56">
        <v>100.00000000000001</v>
      </c>
      <c r="D308" s="56">
        <v>0</v>
      </c>
      <c r="E308" s="56">
        <v>0</v>
      </c>
      <c r="F308" s="56">
        <v>0.46296296296296291</v>
      </c>
      <c r="G308" s="56">
        <v>10.648148148148149</v>
      </c>
      <c r="H308" s="56">
        <v>28.703703703703702</v>
      </c>
      <c r="I308" s="56">
        <v>32.870370370370374</v>
      </c>
      <c r="J308" s="56">
        <v>18.518518518518519</v>
      </c>
      <c r="K308" s="56">
        <v>4.1666666666666661</v>
      </c>
      <c r="L308" s="56">
        <v>0.92592592592592582</v>
      </c>
      <c r="M308" s="56">
        <v>0</v>
      </c>
      <c r="N308" s="56">
        <v>3.7037037037037033</v>
      </c>
      <c r="O308" s="51">
        <v>208</v>
      </c>
      <c r="P308" s="56">
        <v>99.999999999999986</v>
      </c>
      <c r="Q308" s="56">
        <v>0</v>
      </c>
      <c r="R308" s="56">
        <v>0</v>
      </c>
      <c r="S308" s="56">
        <v>7.1428571428571423</v>
      </c>
      <c r="T308" s="56">
        <v>0</v>
      </c>
      <c r="U308" s="56">
        <v>0</v>
      </c>
      <c r="V308" s="56">
        <v>14.285714285714285</v>
      </c>
      <c r="W308" s="56">
        <v>21.428571428571427</v>
      </c>
      <c r="X308" s="56">
        <v>28.571428571428569</v>
      </c>
      <c r="Y308" s="56">
        <v>21.428571428571427</v>
      </c>
      <c r="Z308" s="56">
        <v>7.1428571428571423</v>
      </c>
      <c r="AA308" s="56">
        <v>0</v>
      </c>
      <c r="AB308" s="51">
        <v>14</v>
      </c>
      <c r="AC308" s="56">
        <v>99.999999999999986</v>
      </c>
      <c r="AD308" s="56">
        <v>0</v>
      </c>
      <c r="AE308" s="56">
        <v>0</v>
      </c>
      <c r="AF308" s="56">
        <v>16.666666666666664</v>
      </c>
      <c r="AG308" s="56">
        <v>16.666666666666664</v>
      </c>
      <c r="AH308" s="56">
        <v>33.333333333333329</v>
      </c>
      <c r="AI308" s="56">
        <v>33.333333333333329</v>
      </c>
      <c r="AJ308" s="56">
        <v>0</v>
      </c>
      <c r="AK308" s="56">
        <v>0</v>
      </c>
      <c r="AL308" s="56">
        <v>0</v>
      </c>
      <c r="AM308" s="56">
        <v>0</v>
      </c>
      <c r="AN308" s="56">
        <v>0</v>
      </c>
      <c r="AO308" s="51">
        <v>6</v>
      </c>
      <c r="AP308" s="56">
        <v>99.999999999999986</v>
      </c>
      <c r="AQ308" s="56">
        <v>3.0303030303030303</v>
      </c>
      <c r="AR308" s="56">
        <v>3.0303030303030303</v>
      </c>
      <c r="AS308" s="56">
        <v>12.121212121212121</v>
      </c>
      <c r="AT308" s="56">
        <v>15.151515151515152</v>
      </c>
      <c r="AU308" s="56">
        <v>27.27272727272727</v>
      </c>
      <c r="AV308" s="56">
        <v>19.696969696969695</v>
      </c>
      <c r="AW308" s="56">
        <v>12.121212121212121</v>
      </c>
      <c r="AX308" s="56">
        <v>0</v>
      </c>
      <c r="AY308" s="56">
        <v>0</v>
      </c>
      <c r="AZ308" s="56">
        <v>0</v>
      </c>
      <c r="BA308" s="56">
        <v>7.5757575757575761</v>
      </c>
      <c r="BB308" s="51">
        <v>61</v>
      </c>
    </row>
    <row r="309" spans="1:54" ht="15" customHeight="1">
      <c r="A309" s="48"/>
      <c r="B309" s="24" t="s">
        <v>109</v>
      </c>
      <c r="C309" s="38">
        <v>74</v>
      </c>
      <c r="D309" s="38">
        <v>1</v>
      </c>
      <c r="E309" s="38">
        <v>0</v>
      </c>
      <c r="F309" s="38">
        <v>1</v>
      </c>
      <c r="G309" s="38">
        <v>7</v>
      </c>
      <c r="H309" s="38">
        <v>24</v>
      </c>
      <c r="I309" s="38">
        <v>22</v>
      </c>
      <c r="J309" s="38">
        <v>8</v>
      </c>
      <c r="K309" s="38">
        <v>5</v>
      </c>
      <c r="L309" s="38">
        <v>3</v>
      </c>
      <c r="M309" s="38">
        <v>2</v>
      </c>
      <c r="N309" s="38">
        <v>1</v>
      </c>
      <c r="O309" s="37">
        <v>2.6771072435148362</v>
      </c>
      <c r="P309" s="38">
        <v>37</v>
      </c>
      <c r="Q309" s="38">
        <v>0</v>
      </c>
      <c r="R309" s="38">
        <v>0</v>
      </c>
      <c r="S309" s="38">
        <v>0</v>
      </c>
      <c r="T309" s="38">
        <v>4</v>
      </c>
      <c r="U309" s="38">
        <v>8</v>
      </c>
      <c r="V309" s="38">
        <v>5</v>
      </c>
      <c r="W309" s="38">
        <v>9</v>
      </c>
      <c r="X309" s="38">
        <v>5</v>
      </c>
      <c r="Y309" s="38">
        <v>3</v>
      </c>
      <c r="Z309" s="38">
        <v>0</v>
      </c>
      <c r="AA309" s="38">
        <v>3</v>
      </c>
      <c r="AB309" s="37">
        <v>2.9129668387119727</v>
      </c>
      <c r="AC309" s="38">
        <v>3</v>
      </c>
      <c r="AD309" s="38">
        <v>0</v>
      </c>
      <c r="AE309" s="38">
        <v>0</v>
      </c>
      <c r="AF309" s="38">
        <v>0</v>
      </c>
      <c r="AG309" s="38">
        <v>0</v>
      </c>
      <c r="AH309" s="38">
        <v>1</v>
      </c>
      <c r="AI309" s="38">
        <v>1</v>
      </c>
      <c r="AJ309" s="38">
        <v>0</v>
      </c>
      <c r="AK309" s="38">
        <v>1</v>
      </c>
      <c r="AL309" s="38">
        <v>0</v>
      </c>
      <c r="AM309" s="38">
        <v>0</v>
      </c>
      <c r="AN309" s="38">
        <v>0</v>
      </c>
      <c r="AO309" s="37">
        <v>2.7956888371290547</v>
      </c>
      <c r="AP309" s="38">
        <v>51</v>
      </c>
      <c r="AQ309" s="38">
        <v>1</v>
      </c>
      <c r="AR309" s="38">
        <v>2</v>
      </c>
      <c r="AS309" s="38">
        <v>4</v>
      </c>
      <c r="AT309" s="38">
        <v>11</v>
      </c>
      <c r="AU309" s="38">
        <v>13</v>
      </c>
      <c r="AV309" s="38">
        <v>13</v>
      </c>
      <c r="AW309" s="38">
        <v>1</v>
      </c>
      <c r="AX309" s="38">
        <v>0</v>
      </c>
      <c r="AY309" s="38">
        <v>0</v>
      </c>
      <c r="AZ309" s="38">
        <v>0</v>
      </c>
      <c r="BA309" s="38">
        <v>6</v>
      </c>
      <c r="BB309" s="37">
        <v>2.114523012021106</v>
      </c>
    </row>
    <row r="310" spans="1:54" ht="15" customHeight="1">
      <c r="A310" s="48"/>
      <c r="B310" s="24"/>
      <c r="C310" s="56">
        <v>100</v>
      </c>
      <c r="D310" s="56">
        <v>1.3513513513513513</v>
      </c>
      <c r="E310" s="56">
        <v>0</v>
      </c>
      <c r="F310" s="56">
        <v>1.3513513513513513</v>
      </c>
      <c r="G310" s="56">
        <v>9.4594594594594597</v>
      </c>
      <c r="H310" s="56">
        <v>32.432432432432435</v>
      </c>
      <c r="I310" s="56">
        <v>29.72972972972973</v>
      </c>
      <c r="J310" s="56">
        <v>10.810810810810811</v>
      </c>
      <c r="K310" s="56">
        <v>6.756756756756757</v>
      </c>
      <c r="L310" s="56">
        <v>4.0540540540540544</v>
      </c>
      <c r="M310" s="56">
        <v>2.7027027027027026</v>
      </c>
      <c r="N310" s="56">
        <v>1.3513513513513513</v>
      </c>
      <c r="O310" s="51">
        <v>73</v>
      </c>
      <c r="P310" s="56">
        <v>100.00000000000001</v>
      </c>
      <c r="Q310" s="56">
        <v>0</v>
      </c>
      <c r="R310" s="56">
        <v>0</v>
      </c>
      <c r="S310" s="56">
        <v>0</v>
      </c>
      <c r="T310" s="56">
        <v>10.810810810810811</v>
      </c>
      <c r="U310" s="56">
        <v>21.621621621621621</v>
      </c>
      <c r="V310" s="56">
        <v>13.513513513513514</v>
      </c>
      <c r="W310" s="56">
        <v>24.324324324324326</v>
      </c>
      <c r="X310" s="56">
        <v>13.513513513513514</v>
      </c>
      <c r="Y310" s="56">
        <v>8.1081081081081088</v>
      </c>
      <c r="Z310" s="56">
        <v>0</v>
      </c>
      <c r="AA310" s="56">
        <v>8.1081081081081088</v>
      </c>
      <c r="AB310" s="51">
        <v>34</v>
      </c>
      <c r="AC310" s="56">
        <v>99.999999999999986</v>
      </c>
      <c r="AD310" s="56">
        <v>0</v>
      </c>
      <c r="AE310" s="56">
        <v>0</v>
      </c>
      <c r="AF310" s="56">
        <v>0</v>
      </c>
      <c r="AG310" s="56">
        <v>0</v>
      </c>
      <c r="AH310" s="56">
        <v>33.333333333333329</v>
      </c>
      <c r="AI310" s="56">
        <v>33.333333333333329</v>
      </c>
      <c r="AJ310" s="56">
        <v>0</v>
      </c>
      <c r="AK310" s="56">
        <v>33.333333333333329</v>
      </c>
      <c r="AL310" s="56">
        <v>0</v>
      </c>
      <c r="AM310" s="56">
        <v>0</v>
      </c>
      <c r="AN310" s="56">
        <v>0</v>
      </c>
      <c r="AO310" s="51">
        <v>3</v>
      </c>
      <c r="AP310" s="56">
        <v>99.999999999999986</v>
      </c>
      <c r="AQ310" s="56">
        <v>1.9607843137254901</v>
      </c>
      <c r="AR310" s="56">
        <v>3.9215686274509802</v>
      </c>
      <c r="AS310" s="56">
        <v>7.8431372549019605</v>
      </c>
      <c r="AT310" s="56">
        <v>21.568627450980394</v>
      </c>
      <c r="AU310" s="56">
        <v>25.490196078431371</v>
      </c>
      <c r="AV310" s="56">
        <v>25.490196078431371</v>
      </c>
      <c r="AW310" s="56">
        <v>1.9607843137254901</v>
      </c>
      <c r="AX310" s="56">
        <v>0</v>
      </c>
      <c r="AY310" s="56">
        <v>0</v>
      </c>
      <c r="AZ310" s="56">
        <v>0</v>
      </c>
      <c r="BA310" s="56">
        <v>11.76470588235294</v>
      </c>
      <c r="BB310" s="51">
        <v>45</v>
      </c>
    </row>
    <row r="311" spans="1:54" ht="15" customHeight="1">
      <c r="A311" s="48"/>
      <c r="B311" s="24" t="s">
        <v>110</v>
      </c>
      <c r="C311" s="38">
        <v>332</v>
      </c>
      <c r="D311" s="38">
        <v>4</v>
      </c>
      <c r="E311" s="38">
        <v>0</v>
      </c>
      <c r="F311" s="38">
        <v>5</v>
      </c>
      <c r="G311" s="38">
        <v>37</v>
      </c>
      <c r="H311" s="38">
        <v>109</v>
      </c>
      <c r="I311" s="38">
        <v>100</v>
      </c>
      <c r="J311" s="38">
        <v>48</v>
      </c>
      <c r="K311" s="38">
        <v>17</v>
      </c>
      <c r="L311" s="38">
        <v>1</v>
      </c>
      <c r="M311" s="38">
        <v>6</v>
      </c>
      <c r="N311" s="38">
        <v>5</v>
      </c>
      <c r="O311" s="37">
        <v>2.5597871607180487</v>
      </c>
      <c r="P311" s="38">
        <v>85</v>
      </c>
      <c r="Q311" s="38">
        <v>0</v>
      </c>
      <c r="R311" s="38">
        <v>0</v>
      </c>
      <c r="S311" s="38">
        <v>7</v>
      </c>
      <c r="T311" s="38">
        <v>6</v>
      </c>
      <c r="U311" s="38">
        <v>12</v>
      </c>
      <c r="V311" s="38">
        <v>15</v>
      </c>
      <c r="W311" s="38">
        <v>21</v>
      </c>
      <c r="X311" s="38">
        <v>5</v>
      </c>
      <c r="Y311" s="38">
        <v>10</v>
      </c>
      <c r="Z311" s="38">
        <v>7</v>
      </c>
      <c r="AA311" s="38">
        <v>2</v>
      </c>
      <c r="AB311" s="37">
        <v>2.9669788428498265</v>
      </c>
      <c r="AC311" s="38">
        <v>10</v>
      </c>
      <c r="AD311" s="38">
        <v>0</v>
      </c>
      <c r="AE311" s="38">
        <v>0</v>
      </c>
      <c r="AF311" s="38">
        <v>1</v>
      </c>
      <c r="AG311" s="38">
        <v>0</v>
      </c>
      <c r="AH311" s="38">
        <v>6</v>
      </c>
      <c r="AI311" s="38">
        <v>2</v>
      </c>
      <c r="AJ311" s="38">
        <v>0</v>
      </c>
      <c r="AK311" s="38">
        <v>1</v>
      </c>
      <c r="AL311" s="38">
        <v>0</v>
      </c>
      <c r="AM311" s="38">
        <v>0</v>
      </c>
      <c r="AN311" s="38">
        <v>0</v>
      </c>
      <c r="AO311" s="37">
        <v>2.3665880159793824</v>
      </c>
      <c r="AP311" s="38">
        <v>118</v>
      </c>
      <c r="AQ311" s="38">
        <v>3</v>
      </c>
      <c r="AR311" s="38">
        <v>10</v>
      </c>
      <c r="AS311" s="38">
        <v>26</v>
      </c>
      <c r="AT311" s="38">
        <v>21</v>
      </c>
      <c r="AU311" s="38">
        <v>30</v>
      </c>
      <c r="AV311" s="38">
        <v>10</v>
      </c>
      <c r="AW311" s="38">
        <v>7</v>
      </c>
      <c r="AX311" s="38">
        <v>4</v>
      </c>
      <c r="AY311" s="38">
        <v>2</v>
      </c>
      <c r="AZ311" s="38">
        <v>0</v>
      </c>
      <c r="BA311" s="38">
        <v>5</v>
      </c>
      <c r="BB311" s="37">
        <v>1.8987731452229264</v>
      </c>
    </row>
    <row r="312" spans="1:54" ht="15" customHeight="1">
      <c r="A312" s="48"/>
      <c r="B312" s="24"/>
      <c r="C312" s="56">
        <v>99.999999999999986</v>
      </c>
      <c r="D312" s="56">
        <v>1.2048192771084338</v>
      </c>
      <c r="E312" s="56">
        <v>0</v>
      </c>
      <c r="F312" s="56">
        <v>1.5060240963855422</v>
      </c>
      <c r="G312" s="56">
        <v>11.144578313253012</v>
      </c>
      <c r="H312" s="56">
        <v>32.831325301204814</v>
      </c>
      <c r="I312" s="56">
        <v>30.120481927710845</v>
      </c>
      <c r="J312" s="56">
        <v>14.457831325301203</v>
      </c>
      <c r="K312" s="56">
        <v>5.1204819277108431</v>
      </c>
      <c r="L312" s="56">
        <v>0.30120481927710846</v>
      </c>
      <c r="M312" s="56">
        <v>1.8072289156626504</v>
      </c>
      <c r="N312" s="56">
        <v>1.5060240963855422</v>
      </c>
      <c r="O312" s="51">
        <v>327</v>
      </c>
      <c r="P312" s="56">
        <v>100</v>
      </c>
      <c r="Q312" s="56">
        <v>0</v>
      </c>
      <c r="R312" s="56">
        <v>0</v>
      </c>
      <c r="S312" s="56">
        <v>8.235294117647058</v>
      </c>
      <c r="T312" s="56">
        <v>7.0588235294117645</v>
      </c>
      <c r="U312" s="56">
        <v>14.117647058823529</v>
      </c>
      <c r="V312" s="56">
        <v>17.647058823529413</v>
      </c>
      <c r="W312" s="56">
        <v>24.705882352941178</v>
      </c>
      <c r="X312" s="56">
        <v>5.8823529411764701</v>
      </c>
      <c r="Y312" s="56">
        <v>11.76470588235294</v>
      </c>
      <c r="Z312" s="56">
        <v>8.235294117647058</v>
      </c>
      <c r="AA312" s="56">
        <v>2.3529411764705883</v>
      </c>
      <c r="AB312" s="51">
        <v>83</v>
      </c>
      <c r="AC312" s="56">
        <v>100</v>
      </c>
      <c r="AD312" s="56">
        <v>0</v>
      </c>
      <c r="AE312" s="56">
        <v>0</v>
      </c>
      <c r="AF312" s="56">
        <v>10</v>
      </c>
      <c r="AG312" s="56">
        <v>0</v>
      </c>
      <c r="AH312" s="56">
        <v>60</v>
      </c>
      <c r="AI312" s="56">
        <v>20</v>
      </c>
      <c r="AJ312" s="56">
        <v>0</v>
      </c>
      <c r="AK312" s="56">
        <v>10</v>
      </c>
      <c r="AL312" s="56">
        <v>0</v>
      </c>
      <c r="AM312" s="56">
        <v>0</v>
      </c>
      <c r="AN312" s="56">
        <v>0</v>
      </c>
      <c r="AO312" s="51">
        <v>10</v>
      </c>
      <c r="AP312" s="56">
        <v>99.999999999999986</v>
      </c>
      <c r="AQ312" s="56">
        <v>2.5423728813559325</v>
      </c>
      <c r="AR312" s="56">
        <v>8.4745762711864394</v>
      </c>
      <c r="AS312" s="56">
        <v>22.033898305084744</v>
      </c>
      <c r="AT312" s="56">
        <v>17.796610169491526</v>
      </c>
      <c r="AU312" s="56">
        <v>25.423728813559322</v>
      </c>
      <c r="AV312" s="56">
        <v>8.4745762711864394</v>
      </c>
      <c r="AW312" s="56">
        <v>5.9322033898305087</v>
      </c>
      <c r="AX312" s="56">
        <v>3.3898305084745761</v>
      </c>
      <c r="AY312" s="56">
        <v>1.6949152542372881</v>
      </c>
      <c r="AZ312" s="56">
        <v>0</v>
      </c>
      <c r="BA312" s="56">
        <v>4.2372881355932197</v>
      </c>
      <c r="BB312" s="51">
        <v>113</v>
      </c>
    </row>
    <row r="313" spans="1:54" ht="15" customHeight="1">
      <c r="A313" s="48"/>
      <c r="B313" s="24" t="s">
        <v>111</v>
      </c>
      <c r="C313" s="38">
        <v>277</v>
      </c>
      <c r="D313" s="38">
        <v>14</v>
      </c>
      <c r="E313" s="38">
        <v>0</v>
      </c>
      <c r="F313" s="38">
        <v>6</v>
      </c>
      <c r="G313" s="38">
        <v>32</v>
      </c>
      <c r="H313" s="38">
        <v>65</v>
      </c>
      <c r="I313" s="38">
        <v>90</v>
      </c>
      <c r="J313" s="38">
        <v>44</v>
      </c>
      <c r="K313" s="38">
        <v>12</v>
      </c>
      <c r="L313" s="38">
        <v>1</v>
      </c>
      <c r="M313" s="38">
        <v>4</v>
      </c>
      <c r="N313" s="38">
        <v>9</v>
      </c>
      <c r="O313" s="37">
        <v>2.4751330839448231</v>
      </c>
      <c r="P313" s="38">
        <v>121</v>
      </c>
      <c r="Q313" s="38">
        <v>0</v>
      </c>
      <c r="R313" s="38">
        <v>2</v>
      </c>
      <c r="S313" s="38">
        <v>3</v>
      </c>
      <c r="T313" s="38">
        <v>13</v>
      </c>
      <c r="U313" s="38">
        <v>20</v>
      </c>
      <c r="V313" s="38">
        <v>32</v>
      </c>
      <c r="W313" s="38">
        <v>28</v>
      </c>
      <c r="X313" s="38">
        <v>11</v>
      </c>
      <c r="Y313" s="38">
        <v>3</v>
      </c>
      <c r="Z313" s="38">
        <v>1</v>
      </c>
      <c r="AA313" s="38">
        <v>8</v>
      </c>
      <c r="AB313" s="37">
        <v>2.742537969168688</v>
      </c>
      <c r="AC313" s="38">
        <v>17</v>
      </c>
      <c r="AD313" s="38">
        <v>0</v>
      </c>
      <c r="AE313" s="38">
        <v>0</v>
      </c>
      <c r="AF313" s="38">
        <v>1</v>
      </c>
      <c r="AG313" s="38">
        <v>5</v>
      </c>
      <c r="AH313" s="38">
        <v>6</v>
      </c>
      <c r="AI313" s="38">
        <v>4</v>
      </c>
      <c r="AJ313" s="38">
        <v>1</v>
      </c>
      <c r="AK313" s="38">
        <v>0</v>
      </c>
      <c r="AL313" s="38">
        <v>0</v>
      </c>
      <c r="AM313" s="38">
        <v>0</v>
      </c>
      <c r="AN313" s="38">
        <v>0</v>
      </c>
      <c r="AO313" s="37">
        <v>2.2083416144079262</v>
      </c>
      <c r="AP313" s="38">
        <v>173</v>
      </c>
      <c r="AQ313" s="38">
        <v>2</v>
      </c>
      <c r="AR313" s="38">
        <v>4</v>
      </c>
      <c r="AS313" s="38">
        <v>20</v>
      </c>
      <c r="AT313" s="38">
        <v>37</v>
      </c>
      <c r="AU313" s="38">
        <v>48</v>
      </c>
      <c r="AV313" s="38">
        <v>34</v>
      </c>
      <c r="AW313" s="38">
        <v>13</v>
      </c>
      <c r="AX313" s="38">
        <v>1</v>
      </c>
      <c r="AY313" s="38">
        <v>0</v>
      </c>
      <c r="AZ313" s="38">
        <v>0</v>
      </c>
      <c r="BA313" s="38">
        <v>14</v>
      </c>
      <c r="BB313" s="37">
        <v>2.127136427936271</v>
      </c>
    </row>
    <row r="314" spans="1:54" ht="15" customHeight="1">
      <c r="A314" s="48"/>
      <c r="B314" s="24"/>
      <c r="C314" s="56">
        <v>100.00000000000003</v>
      </c>
      <c r="D314" s="56">
        <v>5.0541516245487363</v>
      </c>
      <c r="E314" s="56">
        <v>0</v>
      </c>
      <c r="F314" s="56">
        <v>2.1660649819494582</v>
      </c>
      <c r="G314" s="56">
        <v>11.552346570397113</v>
      </c>
      <c r="H314" s="56">
        <v>23.465703971119133</v>
      </c>
      <c r="I314" s="56">
        <v>32.490974729241877</v>
      </c>
      <c r="J314" s="56">
        <v>15.884476534296029</v>
      </c>
      <c r="K314" s="56">
        <v>4.3321299638989164</v>
      </c>
      <c r="L314" s="56">
        <v>0.36101083032490977</v>
      </c>
      <c r="M314" s="56">
        <v>1.4440433212996391</v>
      </c>
      <c r="N314" s="56">
        <v>3.2490974729241873</v>
      </c>
      <c r="O314" s="51">
        <v>268</v>
      </c>
      <c r="P314" s="56">
        <v>100</v>
      </c>
      <c r="Q314" s="56">
        <v>0</v>
      </c>
      <c r="R314" s="56">
        <v>1.6528925619834711</v>
      </c>
      <c r="S314" s="56">
        <v>2.4793388429752068</v>
      </c>
      <c r="T314" s="56">
        <v>10.743801652892563</v>
      </c>
      <c r="U314" s="56">
        <v>16.528925619834713</v>
      </c>
      <c r="V314" s="56">
        <v>26.446280991735538</v>
      </c>
      <c r="W314" s="56">
        <v>23.140495867768596</v>
      </c>
      <c r="X314" s="56">
        <v>9.0909090909090917</v>
      </c>
      <c r="Y314" s="56">
        <v>2.4793388429752068</v>
      </c>
      <c r="Z314" s="56">
        <v>0.82644628099173556</v>
      </c>
      <c r="AA314" s="56">
        <v>6.6115702479338845</v>
      </c>
      <c r="AB314" s="51">
        <v>113</v>
      </c>
      <c r="AC314" s="56">
        <v>100</v>
      </c>
      <c r="AD314" s="56">
        <v>0</v>
      </c>
      <c r="AE314" s="56">
        <v>0</v>
      </c>
      <c r="AF314" s="56">
        <v>5.8823529411764701</v>
      </c>
      <c r="AG314" s="56">
        <v>29.411764705882355</v>
      </c>
      <c r="AH314" s="56">
        <v>35.294117647058826</v>
      </c>
      <c r="AI314" s="56">
        <v>23.52941176470588</v>
      </c>
      <c r="AJ314" s="56">
        <v>5.8823529411764701</v>
      </c>
      <c r="AK314" s="56">
        <v>0</v>
      </c>
      <c r="AL314" s="56">
        <v>0</v>
      </c>
      <c r="AM314" s="56">
        <v>0</v>
      </c>
      <c r="AN314" s="56">
        <v>0</v>
      </c>
      <c r="AO314" s="51">
        <v>17</v>
      </c>
      <c r="AP314" s="56">
        <v>100</v>
      </c>
      <c r="AQ314" s="56">
        <v>1.1560693641618496</v>
      </c>
      <c r="AR314" s="56">
        <v>2.3121387283236992</v>
      </c>
      <c r="AS314" s="56">
        <v>11.560693641618498</v>
      </c>
      <c r="AT314" s="56">
        <v>21.387283236994222</v>
      </c>
      <c r="AU314" s="56">
        <v>27.74566473988439</v>
      </c>
      <c r="AV314" s="56">
        <v>19.653179190751445</v>
      </c>
      <c r="AW314" s="56">
        <v>7.5144508670520231</v>
      </c>
      <c r="AX314" s="56">
        <v>0.57803468208092479</v>
      </c>
      <c r="AY314" s="56">
        <v>0</v>
      </c>
      <c r="AZ314" s="56">
        <v>0</v>
      </c>
      <c r="BA314" s="56">
        <v>8.0924855491329488</v>
      </c>
      <c r="BB314" s="51">
        <v>159</v>
      </c>
    </row>
    <row r="315" spans="1:54" ht="15" customHeight="1">
      <c r="A315" s="48"/>
      <c r="B315" s="24" t="s">
        <v>112</v>
      </c>
      <c r="C315" s="38">
        <v>251</v>
      </c>
      <c r="D315" s="38">
        <v>4</v>
      </c>
      <c r="E315" s="38">
        <v>0</v>
      </c>
      <c r="F315" s="38">
        <v>3</v>
      </c>
      <c r="G315" s="38">
        <v>37</v>
      </c>
      <c r="H315" s="38">
        <v>72</v>
      </c>
      <c r="I315" s="38">
        <v>86</v>
      </c>
      <c r="J315" s="38">
        <v>27</v>
      </c>
      <c r="K315" s="38">
        <v>10</v>
      </c>
      <c r="L315" s="38">
        <v>4</v>
      </c>
      <c r="M315" s="38">
        <v>3</v>
      </c>
      <c r="N315" s="38">
        <v>5</v>
      </c>
      <c r="O315" s="37">
        <v>2.5359176920782258</v>
      </c>
      <c r="P315" s="38">
        <v>137</v>
      </c>
      <c r="Q315" s="38">
        <v>0</v>
      </c>
      <c r="R315" s="38">
        <v>1</v>
      </c>
      <c r="S315" s="38">
        <v>10</v>
      </c>
      <c r="T315" s="38">
        <v>9</v>
      </c>
      <c r="U315" s="38">
        <v>25</v>
      </c>
      <c r="V315" s="38">
        <v>33</v>
      </c>
      <c r="W315" s="38">
        <v>33</v>
      </c>
      <c r="X315" s="38">
        <v>7</v>
      </c>
      <c r="Y315" s="38">
        <v>7</v>
      </c>
      <c r="Z315" s="38">
        <v>1</v>
      </c>
      <c r="AA315" s="38">
        <v>11</v>
      </c>
      <c r="AB315" s="37">
        <v>2.7527300272308732</v>
      </c>
      <c r="AC315" s="38">
        <v>19</v>
      </c>
      <c r="AD315" s="38">
        <v>0</v>
      </c>
      <c r="AE315" s="38">
        <v>0</v>
      </c>
      <c r="AF315" s="38">
        <v>2</v>
      </c>
      <c r="AG315" s="38">
        <v>6</v>
      </c>
      <c r="AH315" s="38">
        <v>5</v>
      </c>
      <c r="AI315" s="38">
        <v>3</v>
      </c>
      <c r="AJ315" s="38">
        <v>0</v>
      </c>
      <c r="AK315" s="38">
        <v>0</v>
      </c>
      <c r="AL315" s="38">
        <v>0</v>
      </c>
      <c r="AM315" s="38">
        <v>0</v>
      </c>
      <c r="AN315" s="38">
        <v>3</v>
      </c>
      <c r="AO315" s="37">
        <v>1.9992747181506954</v>
      </c>
      <c r="AP315" s="38">
        <v>153</v>
      </c>
      <c r="AQ315" s="38">
        <v>4</v>
      </c>
      <c r="AR315" s="38">
        <v>5</v>
      </c>
      <c r="AS315" s="38">
        <v>22</v>
      </c>
      <c r="AT315" s="38">
        <v>45</v>
      </c>
      <c r="AU315" s="38">
        <v>32</v>
      </c>
      <c r="AV315" s="38">
        <v>24</v>
      </c>
      <c r="AW315" s="38">
        <v>7</v>
      </c>
      <c r="AX315" s="38">
        <v>3</v>
      </c>
      <c r="AY315" s="38">
        <v>0</v>
      </c>
      <c r="AZ315" s="38">
        <v>1</v>
      </c>
      <c r="BA315" s="38">
        <v>10</v>
      </c>
      <c r="BB315" s="37">
        <v>1.9956953132408735</v>
      </c>
    </row>
    <row r="316" spans="1:54" ht="15" customHeight="1">
      <c r="A316" s="48"/>
      <c r="B316" s="24"/>
      <c r="C316" s="56">
        <v>100</v>
      </c>
      <c r="D316" s="56">
        <v>1.593625498007968</v>
      </c>
      <c r="E316" s="56">
        <v>0</v>
      </c>
      <c r="F316" s="56">
        <v>1.1952191235059761</v>
      </c>
      <c r="G316" s="56">
        <v>14.741035856573706</v>
      </c>
      <c r="H316" s="56">
        <v>28.685258964143429</v>
      </c>
      <c r="I316" s="56">
        <v>34.262948207171313</v>
      </c>
      <c r="J316" s="56">
        <v>10.756972111553784</v>
      </c>
      <c r="K316" s="56">
        <v>3.9840637450199203</v>
      </c>
      <c r="L316" s="56">
        <v>1.593625498007968</v>
      </c>
      <c r="M316" s="56">
        <v>1.1952191235059761</v>
      </c>
      <c r="N316" s="56">
        <v>1.9920318725099602</v>
      </c>
      <c r="O316" s="51">
        <v>246</v>
      </c>
      <c r="P316" s="56">
        <v>100</v>
      </c>
      <c r="Q316" s="56">
        <v>0</v>
      </c>
      <c r="R316" s="56">
        <v>0.72992700729927007</v>
      </c>
      <c r="S316" s="56">
        <v>7.2992700729926998</v>
      </c>
      <c r="T316" s="56">
        <v>6.5693430656934311</v>
      </c>
      <c r="U316" s="56">
        <v>18.248175182481752</v>
      </c>
      <c r="V316" s="56">
        <v>24.087591240875913</v>
      </c>
      <c r="W316" s="56">
        <v>24.087591240875913</v>
      </c>
      <c r="X316" s="56">
        <v>5.1094890510948909</v>
      </c>
      <c r="Y316" s="56">
        <v>5.1094890510948909</v>
      </c>
      <c r="Z316" s="56">
        <v>0.72992700729927007</v>
      </c>
      <c r="AA316" s="56">
        <v>8.0291970802919703</v>
      </c>
      <c r="AB316" s="51">
        <v>126</v>
      </c>
      <c r="AC316" s="56">
        <v>99.999999999999986</v>
      </c>
      <c r="AD316" s="56">
        <v>0</v>
      </c>
      <c r="AE316" s="56">
        <v>0</v>
      </c>
      <c r="AF316" s="56">
        <v>10.526315789473683</v>
      </c>
      <c r="AG316" s="56">
        <v>31.578947368421051</v>
      </c>
      <c r="AH316" s="56">
        <v>26.315789473684209</v>
      </c>
      <c r="AI316" s="56">
        <v>15.789473684210526</v>
      </c>
      <c r="AJ316" s="56">
        <v>0</v>
      </c>
      <c r="AK316" s="56">
        <v>0</v>
      </c>
      <c r="AL316" s="56">
        <v>0</v>
      </c>
      <c r="AM316" s="56">
        <v>0</v>
      </c>
      <c r="AN316" s="56">
        <v>15.789473684210526</v>
      </c>
      <c r="AO316" s="51">
        <v>16</v>
      </c>
      <c r="AP316" s="56">
        <v>100</v>
      </c>
      <c r="AQ316" s="56">
        <v>2.6143790849673203</v>
      </c>
      <c r="AR316" s="56">
        <v>3.2679738562091507</v>
      </c>
      <c r="AS316" s="56">
        <v>14.37908496732026</v>
      </c>
      <c r="AT316" s="56">
        <v>29.411764705882355</v>
      </c>
      <c r="AU316" s="56">
        <v>20.915032679738562</v>
      </c>
      <c r="AV316" s="56">
        <v>15.686274509803921</v>
      </c>
      <c r="AW316" s="56">
        <v>4.5751633986928102</v>
      </c>
      <c r="AX316" s="56">
        <v>1.9607843137254901</v>
      </c>
      <c r="AY316" s="56">
        <v>0</v>
      </c>
      <c r="AZ316" s="56">
        <v>0.65359477124183007</v>
      </c>
      <c r="BA316" s="56">
        <v>6.5359477124183014</v>
      </c>
      <c r="BB316" s="51">
        <v>143</v>
      </c>
    </row>
    <row r="317" spans="1:54" ht="15" customHeight="1">
      <c r="A317" s="48"/>
      <c r="B317" s="24" t="s">
        <v>113</v>
      </c>
      <c r="C317" s="38">
        <v>339</v>
      </c>
      <c r="D317" s="38">
        <v>3</v>
      </c>
      <c r="E317" s="38">
        <v>0</v>
      </c>
      <c r="F317" s="38">
        <v>6</v>
      </c>
      <c r="G317" s="38">
        <v>54</v>
      </c>
      <c r="H317" s="38">
        <v>102</v>
      </c>
      <c r="I317" s="38">
        <v>95</v>
      </c>
      <c r="J317" s="38">
        <v>47</v>
      </c>
      <c r="K317" s="38">
        <v>6</v>
      </c>
      <c r="L317" s="38">
        <v>6</v>
      </c>
      <c r="M317" s="38">
        <v>4</v>
      </c>
      <c r="N317" s="38">
        <v>16</v>
      </c>
      <c r="O317" s="37">
        <v>2.5010723833056905</v>
      </c>
      <c r="P317" s="38">
        <v>387</v>
      </c>
      <c r="Q317" s="38">
        <v>1</v>
      </c>
      <c r="R317" s="38">
        <v>6</v>
      </c>
      <c r="S317" s="38">
        <v>20</v>
      </c>
      <c r="T317" s="38">
        <v>41</v>
      </c>
      <c r="U317" s="38">
        <v>84</v>
      </c>
      <c r="V317" s="38">
        <v>87</v>
      </c>
      <c r="W317" s="38">
        <v>64</v>
      </c>
      <c r="X317" s="38">
        <v>40</v>
      </c>
      <c r="Y317" s="38">
        <v>17</v>
      </c>
      <c r="Z317" s="38">
        <v>6</v>
      </c>
      <c r="AA317" s="38">
        <v>21</v>
      </c>
      <c r="AB317" s="37">
        <v>2.6799138253300403</v>
      </c>
      <c r="AC317" s="38">
        <v>35</v>
      </c>
      <c r="AD317" s="38">
        <v>0</v>
      </c>
      <c r="AE317" s="38">
        <v>0</v>
      </c>
      <c r="AF317" s="38">
        <v>3</v>
      </c>
      <c r="AG317" s="38">
        <v>8</v>
      </c>
      <c r="AH317" s="38">
        <v>10</v>
      </c>
      <c r="AI317" s="38">
        <v>5</v>
      </c>
      <c r="AJ317" s="38">
        <v>4</v>
      </c>
      <c r="AK317" s="38">
        <v>1</v>
      </c>
      <c r="AL317" s="38">
        <v>2</v>
      </c>
      <c r="AM317" s="38">
        <v>0</v>
      </c>
      <c r="AN317" s="38">
        <v>2</v>
      </c>
      <c r="AO317" s="37">
        <v>2.35638311839547</v>
      </c>
      <c r="AP317" s="38">
        <v>439</v>
      </c>
      <c r="AQ317" s="38">
        <v>4</v>
      </c>
      <c r="AR317" s="38">
        <v>21</v>
      </c>
      <c r="AS317" s="38">
        <v>62</v>
      </c>
      <c r="AT317" s="38">
        <v>103</v>
      </c>
      <c r="AU317" s="38">
        <v>102</v>
      </c>
      <c r="AV317" s="38">
        <v>70</v>
      </c>
      <c r="AW317" s="38">
        <v>32</v>
      </c>
      <c r="AX317" s="38">
        <v>11</v>
      </c>
      <c r="AY317" s="38">
        <v>5</v>
      </c>
      <c r="AZ317" s="38">
        <v>2</v>
      </c>
      <c r="BA317" s="38">
        <v>27</v>
      </c>
      <c r="BB317" s="37">
        <v>2.1039254524350239</v>
      </c>
    </row>
    <row r="318" spans="1:54" ht="15" customHeight="1">
      <c r="A318" s="48"/>
      <c r="B318" s="24"/>
      <c r="C318" s="56">
        <v>100.00000000000001</v>
      </c>
      <c r="D318" s="56">
        <v>0.88495575221238942</v>
      </c>
      <c r="E318" s="56">
        <v>0</v>
      </c>
      <c r="F318" s="56">
        <v>1.7699115044247788</v>
      </c>
      <c r="G318" s="56">
        <v>15.929203539823009</v>
      </c>
      <c r="H318" s="56">
        <v>30.088495575221241</v>
      </c>
      <c r="I318" s="56">
        <v>28.023598820058996</v>
      </c>
      <c r="J318" s="56">
        <v>13.864306784660767</v>
      </c>
      <c r="K318" s="56">
        <v>1.7699115044247788</v>
      </c>
      <c r="L318" s="56">
        <v>1.7699115044247788</v>
      </c>
      <c r="M318" s="56">
        <v>1.1799410029498525</v>
      </c>
      <c r="N318" s="56">
        <v>4.71976401179941</v>
      </c>
      <c r="O318" s="51">
        <v>323</v>
      </c>
      <c r="P318" s="56">
        <v>100</v>
      </c>
      <c r="Q318" s="56">
        <v>0.2583979328165375</v>
      </c>
      <c r="R318" s="56">
        <v>1.5503875968992249</v>
      </c>
      <c r="S318" s="56">
        <v>5.1679586563307494</v>
      </c>
      <c r="T318" s="56">
        <v>10.594315245478036</v>
      </c>
      <c r="U318" s="56">
        <v>21.705426356589147</v>
      </c>
      <c r="V318" s="56">
        <v>22.480620155038761</v>
      </c>
      <c r="W318" s="56">
        <v>16.5374677002584</v>
      </c>
      <c r="X318" s="56">
        <v>10.335917312661499</v>
      </c>
      <c r="Y318" s="56">
        <v>4.3927648578811365</v>
      </c>
      <c r="Z318" s="56">
        <v>1.5503875968992249</v>
      </c>
      <c r="AA318" s="56">
        <v>5.4263565891472867</v>
      </c>
      <c r="AB318" s="51">
        <v>366</v>
      </c>
      <c r="AC318" s="56">
        <v>99.999999999999986</v>
      </c>
      <c r="AD318" s="56">
        <v>0</v>
      </c>
      <c r="AE318" s="56">
        <v>0</v>
      </c>
      <c r="AF318" s="56">
        <v>8.5714285714285712</v>
      </c>
      <c r="AG318" s="56">
        <v>22.857142857142858</v>
      </c>
      <c r="AH318" s="56">
        <v>28.571428571428569</v>
      </c>
      <c r="AI318" s="56">
        <v>14.285714285714285</v>
      </c>
      <c r="AJ318" s="56">
        <v>11.428571428571429</v>
      </c>
      <c r="AK318" s="56">
        <v>2.8571428571428572</v>
      </c>
      <c r="AL318" s="56">
        <v>5.7142857142857144</v>
      </c>
      <c r="AM318" s="56">
        <v>0</v>
      </c>
      <c r="AN318" s="56">
        <v>5.7142857142857144</v>
      </c>
      <c r="AO318" s="51">
        <v>33</v>
      </c>
      <c r="AP318" s="56">
        <v>100.00000000000001</v>
      </c>
      <c r="AQ318" s="56">
        <v>0.91116173120728927</v>
      </c>
      <c r="AR318" s="56">
        <v>4.7835990888382689</v>
      </c>
      <c r="AS318" s="56">
        <v>14.123006833712983</v>
      </c>
      <c r="AT318" s="56">
        <v>23.462414578587698</v>
      </c>
      <c r="AU318" s="56">
        <v>23.234624145785876</v>
      </c>
      <c r="AV318" s="56">
        <v>15.945330296127564</v>
      </c>
      <c r="AW318" s="56">
        <v>7.2892938496583142</v>
      </c>
      <c r="AX318" s="56">
        <v>2.5056947608200453</v>
      </c>
      <c r="AY318" s="56">
        <v>1.1389521640091116</v>
      </c>
      <c r="AZ318" s="56">
        <v>0.45558086560364464</v>
      </c>
      <c r="BA318" s="56">
        <v>6.1503416856492032</v>
      </c>
      <c r="BB318" s="51">
        <v>412</v>
      </c>
    </row>
    <row r="319" spans="1:54" ht="15" customHeight="1">
      <c r="A319" s="48"/>
      <c r="B319" s="24" t="s">
        <v>114</v>
      </c>
      <c r="C319" s="38">
        <v>573</v>
      </c>
      <c r="D319" s="38">
        <v>1</v>
      </c>
      <c r="E319" s="38">
        <v>2</v>
      </c>
      <c r="F319" s="38">
        <v>12</v>
      </c>
      <c r="G319" s="38">
        <v>70</v>
      </c>
      <c r="H319" s="38">
        <v>168</v>
      </c>
      <c r="I319" s="38">
        <v>176</v>
      </c>
      <c r="J319" s="38">
        <v>85</v>
      </c>
      <c r="K319" s="38">
        <v>21</v>
      </c>
      <c r="L319" s="38">
        <v>9</v>
      </c>
      <c r="M319" s="38">
        <v>3</v>
      </c>
      <c r="N319" s="38">
        <v>26</v>
      </c>
      <c r="O319" s="37">
        <v>2.5679721284048398</v>
      </c>
      <c r="P319" s="38">
        <v>1363</v>
      </c>
      <c r="Q319" s="38">
        <v>6</v>
      </c>
      <c r="R319" s="38">
        <v>25</v>
      </c>
      <c r="S319" s="38">
        <v>94</v>
      </c>
      <c r="T319" s="38">
        <v>113</v>
      </c>
      <c r="U319" s="38">
        <v>262</v>
      </c>
      <c r="V319" s="38">
        <v>291</v>
      </c>
      <c r="W319" s="38">
        <v>264</v>
      </c>
      <c r="X319" s="38">
        <v>154</v>
      </c>
      <c r="Y319" s="38">
        <v>56</v>
      </c>
      <c r="Z319" s="38">
        <v>22</v>
      </c>
      <c r="AA319" s="38">
        <v>76</v>
      </c>
      <c r="AB319" s="37">
        <v>2.698444548889646</v>
      </c>
      <c r="AC319" s="38">
        <v>110</v>
      </c>
      <c r="AD319" s="38">
        <v>0</v>
      </c>
      <c r="AE319" s="38">
        <v>1</v>
      </c>
      <c r="AF319" s="38">
        <v>11</v>
      </c>
      <c r="AG319" s="38">
        <v>24</v>
      </c>
      <c r="AH319" s="38">
        <v>35</v>
      </c>
      <c r="AI319" s="38">
        <v>23</v>
      </c>
      <c r="AJ319" s="38">
        <v>4</v>
      </c>
      <c r="AK319" s="38">
        <v>5</v>
      </c>
      <c r="AL319" s="38">
        <v>2</v>
      </c>
      <c r="AM319" s="38">
        <v>0</v>
      </c>
      <c r="AN319" s="38">
        <v>5</v>
      </c>
      <c r="AO319" s="37">
        <v>2.2658861277187015</v>
      </c>
      <c r="AP319" s="38">
        <v>846</v>
      </c>
      <c r="AQ319" s="38">
        <v>7</v>
      </c>
      <c r="AR319" s="38">
        <v>34</v>
      </c>
      <c r="AS319" s="38">
        <v>141</v>
      </c>
      <c r="AT319" s="38">
        <v>181</v>
      </c>
      <c r="AU319" s="38">
        <v>182</v>
      </c>
      <c r="AV319" s="38">
        <v>131</v>
      </c>
      <c r="AW319" s="38">
        <v>75</v>
      </c>
      <c r="AX319" s="38">
        <v>16</v>
      </c>
      <c r="AY319" s="38">
        <v>4</v>
      </c>
      <c r="AZ319" s="38">
        <v>0</v>
      </c>
      <c r="BA319" s="38">
        <v>75</v>
      </c>
      <c r="BB319" s="37">
        <v>2.0593858922988568</v>
      </c>
    </row>
    <row r="320" spans="1:54" ht="15" customHeight="1">
      <c r="A320" s="90"/>
      <c r="B320" s="24"/>
      <c r="C320" s="56">
        <v>100.00000000000001</v>
      </c>
      <c r="D320" s="56">
        <v>0.17452006980802792</v>
      </c>
      <c r="E320" s="56">
        <v>0.34904013961605584</v>
      </c>
      <c r="F320" s="56">
        <v>2.0942408376963351</v>
      </c>
      <c r="G320" s="56">
        <v>12.216404886561955</v>
      </c>
      <c r="H320" s="56">
        <v>29.319371727748688</v>
      </c>
      <c r="I320" s="56">
        <v>30.715532286212916</v>
      </c>
      <c r="J320" s="56">
        <v>14.834205933682373</v>
      </c>
      <c r="K320" s="56">
        <v>3.664921465968586</v>
      </c>
      <c r="L320" s="56">
        <v>1.5706806282722512</v>
      </c>
      <c r="M320" s="56">
        <v>0.52356020942408377</v>
      </c>
      <c r="N320" s="56">
        <v>4.5375218150087253</v>
      </c>
      <c r="O320" s="51">
        <v>547</v>
      </c>
      <c r="P320" s="56">
        <v>99.999999999999986</v>
      </c>
      <c r="Q320" s="56">
        <v>0.44020542920029349</v>
      </c>
      <c r="R320" s="56">
        <v>1.8341892883345561</v>
      </c>
      <c r="S320" s="56">
        <v>6.8965517241379306</v>
      </c>
      <c r="T320" s="56">
        <v>8.2905355832721934</v>
      </c>
      <c r="U320" s="56">
        <v>19.222303741746149</v>
      </c>
      <c r="V320" s="56">
        <v>21.349963316214232</v>
      </c>
      <c r="W320" s="56">
        <v>19.369038884812912</v>
      </c>
      <c r="X320" s="56">
        <v>11.298606016140866</v>
      </c>
      <c r="Y320" s="56">
        <v>4.1085840058694059</v>
      </c>
      <c r="Z320" s="56">
        <v>1.6140865737344092</v>
      </c>
      <c r="AA320" s="56">
        <v>5.5759354365370513</v>
      </c>
      <c r="AB320" s="51">
        <v>1287</v>
      </c>
      <c r="AC320" s="56">
        <v>100</v>
      </c>
      <c r="AD320" s="56">
        <v>0</v>
      </c>
      <c r="AE320" s="56">
        <v>0.90909090909090906</v>
      </c>
      <c r="AF320" s="56">
        <v>10</v>
      </c>
      <c r="AG320" s="56">
        <v>21.818181818181817</v>
      </c>
      <c r="AH320" s="56">
        <v>31.818181818181817</v>
      </c>
      <c r="AI320" s="56">
        <v>20.909090909090907</v>
      </c>
      <c r="AJ320" s="56">
        <v>3.6363636363636362</v>
      </c>
      <c r="AK320" s="56">
        <v>4.5454545454545459</v>
      </c>
      <c r="AL320" s="56">
        <v>1.8181818181818181</v>
      </c>
      <c r="AM320" s="56">
        <v>0</v>
      </c>
      <c r="AN320" s="56">
        <v>4.5454545454545459</v>
      </c>
      <c r="AO320" s="51">
        <v>105</v>
      </c>
      <c r="AP320" s="56">
        <v>100.00000000000001</v>
      </c>
      <c r="AQ320" s="56">
        <v>0.82742316784869974</v>
      </c>
      <c r="AR320" s="56">
        <v>4.0189125295508275</v>
      </c>
      <c r="AS320" s="56">
        <v>16.666666666666664</v>
      </c>
      <c r="AT320" s="56">
        <v>21.394799054373522</v>
      </c>
      <c r="AU320" s="56">
        <v>21.513002364066196</v>
      </c>
      <c r="AV320" s="56">
        <v>15.484633569739954</v>
      </c>
      <c r="AW320" s="56">
        <v>8.8652482269503547</v>
      </c>
      <c r="AX320" s="56">
        <v>1.8912529550827424</v>
      </c>
      <c r="AY320" s="56">
        <v>0.4728132387706856</v>
      </c>
      <c r="AZ320" s="56">
        <v>0</v>
      </c>
      <c r="BA320" s="56">
        <v>8.8652482269503547</v>
      </c>
      <c r="BB320" s="51">
        <v>771</v>
      </c>
    </row>
    <row r="321" spans="1:54" ht="15" customHeight="1">
      <c r="A321" s="48" t="s">
        <v>115</v>
      </c>
      <c r="B321" s="24" t="s">
        <v>116</v>
      </c>
      <c r="C321" s="38">
        <v>829</v>
      </c>
      <c r="D321" s="38">
        <v>4</v>
      </c>
      <c r="E321" s="38">
        <v>0</v>
      </c>
      <c r="F321" s="38">
        <v>13</v>
      </c>
      <c r="G321" s="38">
        <v>107</v>
      </c>
      <c r="H321" s="38">
        <v>248</v>
      </c>
      <c r="I321" s="38">
        <v>254</v>
      </c>
      <c r="J321" s="38">
        <v>120</v>
      </c>
      <c r="K321" s="38">
        <v>40</v>
      </c>
      <c r="L321" s="38">
        <v>11</v>
      </c>
      <c r="M321" s="38">
        <v>14</v>
      </c>
      <c r="N321" s="38">
        <v>18</v>
      </c>
      <c r="O321" s="37">
        <v>2.5956060491143735</v>
      </c>
      <c r="P321" s="38">
        <v>325</v>
      </c>
      <c r="Q321" s="38">
        <v>0</v>
      </c>
      <c r="R321" s="38">
        <v>3</v>
      </c>
      <c r="S321" s="38">
        <v>20</v>
      </c>
      <c r="T321" s="38">
        <v>37</v>
      </c>
      <c r="U321" s="38">
        <v>59</v>
      </c>
      <c r="V321" s="38">
        <v>61</v>
      </c>
      <c r="W321" s="38">
        <v>63</v>
      </c>
      <c r="X321" s="38">
        <v>31</v>
      </c>
      <c r="Y321" s="38">
        <v>19</v>
      </c>
      <c r="Z321" s="38">
        <v>9</v>
      </c>
      <c r="AA321" s="38">
        <v>23</v>
      </c>
      <c r="AB321" s="37">
        <v>2.7490910628214986</v>
      </c>
      <c r="AC321" s="38">
        <v>39</v>
      </c>
      <c r="AD321" s="38">
        <v>0</v>
      </c>
      <c r="AE321" s="38">
        <v>0</v>
      </c>
      <c r="AF321" s="38">
        <v>4</v>
      </c>
      <c r="AG321" s="38">
        <v>11</v>
      </c>
      <c r="AH321" s="38">
        <v>11</v>
      </c>
      <c r="AI321" s="38">
        <v>8</v>
      </c>
      <c r="AJ321" s="38">
        <v>3</v>
      </c>
      <c r="AK321" s="38">
        <v>2</v>
      </c>
      <c r="AL321" s="38">
        <v>0</v>
      </c>
      <c r="AM321" s="38">
        <v>0</v>
      </c>
      <c r="AN321" s="38">
        <v>0</v>
      </c>
      <c r="AO321" s="37">
        <v>2.2631524510679375</v>
      </c>
      <c r="AP321" s="38">
        <v>487</v>
      </c>
      <c r="AQ321" s="38">
        <v>7</v>
      </c>
      <c r="AR321" s="38">
        <v>26</v>
      </c>
      <c r="AS321" s="38">
        <v>89</v>
      </c>
      <c r="AT321" s="38">
        <v>122</v>
      </c>
      <c r="AU321" s="38">
        <v>115</v>
      </c>
      <c r="AV321" s="38">
        <v>61</v>
      </c>
      <c r="AW321" s="38">
        <v>22</v>
      </c>
      <c r="AX321" s="38">
        <v>4</v>
      </c>
      <c r="AY321" s="38">
        <v>2</v>
      </c>
      <c r="AZ321" s="38">
        <v>1</v>
      </c>
      <c r="BA321" s="38">
        <v>38</v>
      </c>
      <c r="BB321" s="37">
        <v>1.9235468762967616</v>
      </c>
    </row>
    <row r="322" spans="1:54" ht="15" customHeight="1">
      <c r="A322" s="48"/>
      <c r="B322" s="24"/>
      <c r="C322" s="56">
        <v>100.00000000000001</v>
      </c>
      <c r="D322" s="56">
        <v>0.48250904704463204</v>
      </c>
      <c r="E322" s="56">
        <v>0</v>
      </c>
      <c r="F322" s="56">
        <v>1.5681544028950543</v>
      </c>
      <c r="G322" s="56">
        <v>12.907117008443908</v>
      </c>
      <c r="H322" s="56">
        <v>29.915560916767191</v>
      </c>
      <c r="I322" s="56">
        <v>30.639324487334136</v>
      </c>
      <c r="J322" s="56">
        <v>14.475271411338964</v>
      </c>
      <c r="K322" s="56">
        <v>4.8250904704463204</v>
      </c>
      <c r="L322" s="56">
        <v>1.3268998793727382</v>
      </c>
      <c r="M322" s="56">
        <v>1.6887816646562124</v>
      </c>
      <c r="N322" s="56">
        <v>2.1712907117008444</v>
      </c>
      <c r="O322" s="51">
        <v>811</v>
      </c>
      <c r="P322" s="56">
        <v>100</v>
      </c>
      <c r="Q322" s="56">
        <v>0</v>
      </c>
      <c r="R322" s="56">
        <v>0.92307692307692313</v>
      </c>
      <c r="S322" s="56">
        <v>6.1538461538461542</v>
      </c>
      <c r="T322" s="56">
        <v>11.384615384615385</v>
      </c>
      <c r="U322" s="56">
        <v>18.153846153846153</v>
      </c>
      <c r="V322" s="56">
        <v>18.76923076923077</v>
      </c>
      <c r="W322" s="56">
        <v>19.384615384615383</v>
      </c>
      <c r="X322" s="56">
        <v>9.5384615384615383</v>
      </c>
      <c r="Y322" s="56">
        <v>5.8461538461538458</v>
      </c>
      <c r="Z322" s="56">
        <v>2.7692307692307692</v>
      </c>
      <c r="AA322" s="56">
        <v>7.0769230769230766</v>
      </c>
      <c r="AB322" s="51">
        <v>302</v>
      </c>
      <c r="AC322" s="56">
        <v>99.999999999999986</v>
      </c>
      <c r="AD322" s="56">
        <v>0</v>
      </c>
      <c r="AE322" s="56">
        <v>0</v>
      </c>
      <c r="AF322" s="56">
        <v>10.256410256410255</v>
      </c>
      <c r="AG322" s="56">
        <v>28.205128205128204</v>
      </c>
      <c r="AH322" s="56">
        <v>28.205128205128204</v>
      </c>
      <c r="AI322" s="56">
        <v>20.512820512820511</v>
      </c>
      <c r="AJ322" s="56">
        <v>7.6923076923076925</v>
      </c>
      <c r="AK322" s="56">
        <v>5.1282051282051277</v>
      </c>
      <c r="AL322" s="56">
        <v>0</v>
      </c>
      <c r="AM322" s="56">
        <v>0</v>
      </c>
      <c r="AN322" s="56">
        <v>0</v>
      </c>
      <c r="AO322" s="51">
        <v>39</v>
      </c>
      <c r="AP322" s="56">
        <v>99.999999999999972</v>
      </c>
      <c r="AQ322" s="56">
        <v>1.4373716632443532</v>
      </c>
      <c r="AR322" s="56">
        <v>5.3388090349075972</v>
      </c>
      <c r="AS322" s="56">
        <v>18.275154004106774</v>
      </c>
      <c r="AT322" s="56">
        <v>25.051334702258725</v>
      </c>
      <c r="AU322" s="56">
        <v>23.613963039014372</v>
      </c>
      <c r="AV322" s="56">
        <v>12.525667351129362</v>
      </c>
      <c r="AW322" s="56">
        <v>4.517453798767967</v>
      </c>
      <c r="AX322" s="56">
        <v>0.82135523613963046</v>
      </c>
      <c r="AY322" s="56">
        <v>0.41067761806981523</v>
      </c>
      <c r="AZ322" s="56">
        <v>0.20533880903490762</v>
      </c>
      <c r="BA322" s="56">
        <v>7.8028747433264893</v>
      </c>
      <c r="BB322" s="51">
        <v>449</v>
      </c>
    </row>
    <row r="323" spans="1:54" ht="15" customHeight="1">
      <c r="A323" s="48"/>
      <c r="B323" s="24" t="s">
        <v>117</v>
      </c>
      <c r="C323" s="38">
        <v>175</v>
      </c>
      <c r="D323" s="38">
        <v>7</v>
      </c>
      <c r="E323" s="38">
        <v>0</v>
      </c>
      <c r="F323" s="38">
        <v>5</v>
      </c>
      <c r="G323" s="38">
        <v>26</v>
      </c>
      <c r="H323" s="38">
        <v>48</v>
      </c>
      <c r="I323" s="38">
        <v>51</v>
      </c>
      <c r="J323" s="38">
        <v>24</v>
      </c>
      <c r="K323" s="38">
        <v>4</v>
      </c>
      <c r="L323" s="38">
        <v>3</v>
      </c>
      <c r="M323" s="38">
        <v>0</v>
      </c>
      <c r="N323" s="38">
        <v>7</v>
      </c>
      <c r="O323" s="37">
        <v>2.3989795298381189</v>
      </c>
      <c r="P323" s="38">
        <v>156</v>
      </c>
      <c r="Q323" s="38">
        <v>0</v>
      </c>
      <c r="R323" s="38">
        <v>2</v>
      </c>
      <c r="S323" s="38">
        <v>10</v>
      </c>
      <c r="T323" s="38">
        <v>14</v>
      </c>
      <c r="U323" s="38">
        <v>22</v>
      </c>
      <c r="V323" s="38">
        <v>38</v>
      </c>
      <c r="W323" s="38">
        <v>29</v>
      </c>
      <c r="X323" s="38">
        <v>17</v>
      </c>
      <c r="Y323" s="38">
        <v>13</v>
      </c>
      <c r="Z323" s="38">
        <v>3</v>
      </c>
      <c r="AA323" s="38">
        <v>8</v>
      </c>
      <c r="AB323" s="37">
        <v>2.8148678223471202</v>
      </c>
      <c r="AC323" s="38">
        <v>15</v>
      </c>
      <c r="AD323" s="38">
        <v>0</v>
      </c>
      <c r="AE323" s="38">
        <v>0</v>
      </c>
      <c r="AF323" s="38">
        <v>0</v>
      </c>
      <c r="AG323" s="38">
        <v>0</v>
      </c>
      <c r="AH323" s="38">
        <v>8</v>
      </c>
      <c r="AI323" s="38">
        <v>3</v>
      </c>
      <c r="AJ323" s="38">
        <v>2</v>
      </c>
      <c r="AK323" s="38">
        <v>0</v>
      </c>
      <c r="AL323" s="38">
        <v>2</v>
      </c>
      <c r="AM323" s="38">
        <v>0</v>
      </c>
      <c r="AN323" s="38">
        <v>0</v>
      </c>
      <c r="AO323" s="37">
        <v>2.7063422770446794</v>
      </c>
      <c r="AP323" s="38">
        <v>175</v>
      </c>
      <c r="AQ323" s="38">
        <v>1</v>
      </c>
      <c r="AR323" s="38">
        <v>3</v>
      </c>
      <c r="AS323" s="38">
        <v>21</v>
      </c>
      <c r="AT323" s="38">
        <v>39</v>
      </c>
      <c r="AU323" s="38">
        <v>35</v>
      </c>
      <c r="AV323" s="38">
        <v>33</v>
      </c>
      <c r="AW323" s="38">
        <v>24</v>
      </c>
      <c r="AX323" s="38">
        <v>3</v>
      </c>
      <c r="AY323" s="38">
        <v>2</v>
      </c>
      <c r="AZ323" s="38">
        <v>0</v>
      </c>
      <c r="BA323" s="38">
        <v>14</v>
      </c>
      <c r="BB323" s="37">
        <v>2.2390315832014092</v>
      </c>
    </row>
    <row r="324" spans="1:54" ht="15" customHeight="1">
      <c r="A324" s="48"/>
      <c r="B324" s="24"/>
      <c r="C324" s="56">
        <v>100</v>
      </c>
      <c r="D324" s="56">
        <v>4</v>
      </c>
      <c r="E324" s="56">
        <v>0</v>
      </c>
      <c r="F324" s="56">
        <v>2.8571428571428572</v>
      </c>
      <c r="G324" s="56">
        <v>14.857142857142858</v>
      </c>
      <c r="H324" s="56">
        <v>27.428571428571431</v>
      </c>
      <c r="I324" s="56">
        <v>29.142857142857142</v>
      </c>
      <c r="J324" s="56">
        <v>13.714285714285715</v>
      </c>
      <c r="K324" s="56">
        <v>2.2857142857142856</v>
      </c>
      <c r="L324" s="56">
        <v>1.7142857142857144</v>
      </c>
      <c r="M324" s="56">
        <v>0</v>
      </c>
      <c r="N324" s="56">
        <v>4</v>
      </c>
      <c r="O324" s="51">
        <v>168</v>
      </c>
      <c r="P324" s="56">
        <v>99.999999999999986</v>
      </c>
      <c r="Q324" s="56">
        <v>0</v>
      </c>
      <c r="R324" s="56">
        <v>1.2820512820512819</v>
      </c>
      <c r="S324" s="56">
        <v>6.4102564102564097</v>
      </c>
      <c r="T324" s="56">
        <v>8.9743589743589745</v>
      </c>
      <c r="U324" s="56">
        <v>14.102564102564102</v>
      </c>
      <c r="V324" s="56">
        <v>24.358974358974358</v>
      </c>
      <c r="W324" s="56">
        <v>18.589743589743591</v>
      </c>
      <c r="X324" s="56">
        <v>10.897435897435898</v>
      </c>
      <c r="Y324" s="56">
        <v>8.3333333333333321</v>
      </c>
      <c r="Z324" s="56">
        <v>1.9230769230769231</v>
      </c>
      <c r="AA324" s="56">
        <v>5.1282051282051277</v>
      </c>
      <c r="AB324" s="51">
        <v>148</v>
      </c>
      <c r="AC324" s="56">
        <v>100</v>
      </c>
      <c r="AD324" s="56">
        <v>0</v>
      </c>
      <c r="AE324" s="56">
        <v>0</v>
      </c>
      <c r="AF324" s="56">
        <v>0</v>
      </c>
      <c r="AG324" s="56">
        <v>0</v>
      </c>
      <c r="AH324" s="56">
        <v>53.333333333333336</v>
      </c>
      <c r="AI324" s="56">
        <v>20</v>
      </c>
      <c r="AJ324" s="56">
        <v>13.333333333333334</v>
      </c>
      <c r="AK324" s="56">
        <v>0</v>
      </c>
      <c r="AL324" s="56">
        <v>13.333333333333334</v>
      </c>
      <c r="AM324" s="56">
        <v>0</v>
      </c>
      <c r="AN324" s="56">
        <v>0</v>
      </c>
      <c r="AO324" s="51">
        <v>15</v>
      </c>
      <c r="AP324" s="56">
        <v>99.999999999999986</v>
      </c>
      <c r="AQ324" s="56">
        <v>0.5714285714285714</v>
      </c>
      <c r="AR324" s="56">
        <v>1.7142857142857144</v>
      </c>
      <c r="AS324" s="56">
        <v>12</v>
      </c>
      <c r="AT324" s="56">
        <v>22.285714285714285</v>
      </c>
      <c r="AU324" s="56">
        <v>20</v>
      </c>
      <c r="AV324" s="56">
        <v>18.857142857142858</v>
      </c>
      <c r="AW324" s="56">
        <v>13.714285714285715</v>
      </c>
      <c r="AX324" s="56">
        <v>1.7142857142857144</v>
      </c>
      <c r="AY324" s="56">
        <v>1.1428571428571428</v>
      </c>
      <c r="AZ324" s="56">
        <v>0</v>
      </c>
      <c r="BA324" s="56">
        <v>8</v>
      </c>
      <c r="BB324" s="51">
        <v>161</v>
      </c>
    </row>
    <row r="325" spans="1:54" ht="15" customHeight="1">
      <c r="A325" s="48"/>
      <c r="B325" s="24" t="s">
        <v>118</v>
      </c>
      <c r="C325" s="38">
        <v>276</v>
      </c>
      <c r="D325" s="38">
        <v>8</v>
      </c>
      <c r="E325" s="38">
        <v>1</v>
      </c>
      <c r="F325" s="38">
        <v>2</v>
      </c>
      <c r="G325" s="38">
        <v>35</v>
      </c>
      <c r="H325" s="38">
        <v>73</v>
      </c>
      <c r="I325" s="38">
        <v>85</v>
      </c>
      <c r="J325" s="38">
        <v>45</v>
      </c>
      <c r="K325" s="38">
        <v>9</v>
      </c>
      <c r="L325" s="38">
        <v>2</v>
      </c>
      <c r="M325" s="38">
        <v>2</v>
      </c>
      <c r="N325" s="38">
        <v>14</v>
      </c>
      <c r="O325" s="37">
        <v>2.5072120577410524</v>
      </c>
      <c r="P325" s="38">
        <v>471</v>
      </c>
      <c r="Q325" s="38">
        <v>2</v>
      </c>
      <c r="R325" s="38">
        <v>7</v>
      </c>
      <c r="S325" s="38">
        <v>20</v>
      </c>
      <c r="T325" s="38">
        <v>33</v>
      </c>
      <c r="U325" s="38">
        <v>91</v>
      </c>
      <c r="V325" s="38">
        <v>112</v>
      </c>
      <c r="W325" s="38">
        <v>97</v>
      </c>
      <c r="X325" s="38">
        <v>55</v>
      </c>
      <c r="Y325" s="38">
        <v>23</v>
      </c>
      <c r="Z325" s="38">
        <v>8</v>
      </c>
      <c r="AA325" s="38">
        <v>23</v>
      </c>
      <c r="AB325" s="37">
        <v>2.7923327540271141</v>
      </c>
      <c r="AC325" s="38">
        <v>33</v>
      </c>
      <c r="AD325" s="38">
        <v>0</v>
      </c>
      <c r="AE325" s="38">
        <v>1</v>
      </c>
      <c r="AF325" s="38">
        <v>3</v>
      </c>
      <c r="AG325" s="38">
        <v>7</v>
      </c>
      <c r="AH325" s="38">
        <v>9</v>
      </c>
      <c r="AI325" s="38">
        <v>6</v>
      </c>
      <c r="AJ325" s="38">
        <v>3</v>
      </c>
      <c r="AK325" s="38">
        <v>0</v>
      </c>
      <c r="AL325" s="38">
        <v>0</v>
      </c>
      <c r="AM325" s="38">
        <v>0</v>
      </c>
      <c r="AN325" s="38">
        <v>4</v>
      </c>
      <c r="AO325" s="37">
        <v>2.1677134503189235</v>
      </c>
      <c r="AP325" s="38">
        <v>322</v>
      </c>
      <c r="AQ325" s="38">
        <v>4</v>
      </c>
      <c r="AR325" s="38">
        <v>19</v>
      </c>
      <c r="AS325" s="38">
        <v>46</v>
      </c>
      <c r="AT325" s="38">
        <v>53</v>
      </c>
      <c r="AU325" s="38">
        <v>84</v>
      </c>
      <c r="AV325" s="38">
        <v>50</v>
      </c>
      <c r="AW325" s="38">
        <v>25</v>
      </c>
      <c r="AX325" s="38">
        <v>8</v>
      </c>
      <c r="AY325" s="38">
        <v>2</v>
      </c>
      <c r="AZ325" s="38">
        <v>0</v>
      </c>
      <c r="BA325" s="38">
        <v>31</v>
      </c>
      <c r="BB325" s="37">
        <v>2.0809826243083109</v>
      </c>
    </row>
    <row r="326" spans="1:54" ht="15" customHeight="1">
      <c r="A326" s="48"/>
      <c r="B326" s="24"/>
      <c r="C326" s="56">
        <v>100</v>
      </c>
      <c r="D326" s="56">
        <v>2.8985507246376812</v>
      </c>
      <c r="E326" s="56">
        <v>0.36231884057971014</v>
      </c>
      <c r="F326" s="56">
        <v>0.72463768115942029</v>
      </c>
      <c r="G326" s="56">
        <v>12.681159420289855</v>
      </c>
      <c r="H326" s="56">
        <v>26.44927536231884</v>
      </c>
      <c r="I326" s="56">
        <v>30.79710144927536</v>
      </c>
      <c r="J326" s="56">
        <v>16.304347826086957</v>
      </c>
      <c r="K326" s="56">
        <v>3.2608695652173911</v>
      </c>
      <c r="L326" s="56">
        <v>0.72463768115942029</v>
      </c>
      <c r="M326" s="56">
        <v>0.72463768115942029</v>
      </c>
      <c r="N326" s="56">
        <v>5.0724637681159424</v>
      </c>
      <c r="O326" s="51">
        <v>262</v>
      </c>
      <c r="P326" s="56">
        <v>100.00000000000003</v>
      </c>
      <c r="Q326" s="56">
        <v>0.42462845010615713</v>
      </c>
      <c r="R326" s="56">
        <v>1.48619957537155</v>
      </c>
      <c r="S326" s="56">
        <v>4.2462845010615711</v>
      </c>
      <c r="T326" s="56">
        <v>7.0063694267515926</v>
      </c>
      <c r="U326" s="56">
        <v>19.320594479830149</v>
      </c>
      <c r="V326" s="56">
        <v>23.7791932059448</v>
      </c>
      <c r="W326" s="56">
        <v>20.594479830148622</v>
      </c>
      <c r="X326" s="56">
        <v>11.677282377919321</v>
      </c>
      <c r="Y326" s="56">
        <v>4.8832271762208075</v>
      </c>
      <c r="Z326" s="56">
        <v>1.6985138004246285</v>
      </c>
      <c r="AA326" s="56">
        <v>4.8832271762208075</v>
      </c>
      <c r="AB326" s="51">
        <v>448</v>
      </c>
      <c r="AC326" s="56">
        <v>100</v>
      </c>
      <c r="AD326" s="56">
        <v>0</v>
      </c>
      <c r="AE326" s="56">
        <v>3.0303030303030303</v>
      </c>
      <c r="AF326" s="56">
        <v>9.0909090909090917</v>
      </c>
      <c r="AG326" s="56">
        <v>21.212121212121211</v>
      </c>
      <c r="AH326" s="56">
        <v>27.27272727272727</v>
      </c>
      <c r="AI326" s="56">
        <v>18.181818181818183</v>
      </c>
      <c r="AJ326" s="56">
        <v>9.0909090909090917</v>
      </c>
      <c r="AK326" s="56">
        <v>0</v>
      </c>
      <c r="AL326" s="56">
        <v>0</v>
      </c>
      <c r="AM326" s="56">
        <v>0</v>
      </c>
      <c r="AN326" s="56">
        <v>12.121212121212121</v>
      </c>
      <c r="AO326" s="51">
        <v>29</v>
      </c>
      <c r="AP326" s="56">
        <v>99.999999999999986</v>
      </c>
      <c r="AQ326" s="56">
        <v>1.2422360248447204</v>
      </c>
      <c r="AR326" s="56">
        <v>5.9006211180124222</v>
      </c>
      <c r="AS326" s="56">
        <v>14.285714285714285</v>
      </c>
      <c r="AT326" s="56">
        <v>16.459627329192546</v>
      </c>
      <c r="AU326" s="56">
        <v>26.086956521739129</v>
      </c>
      <c r="AV326" s="56">
        <v>15.527950310559005</v>
      </c>
      <c r="AW326" s="56">
        <v>7.7639751552795024</v>
      </c>
      <c r="AX326" s="56">
        <v>2.4844720496894408</v>
      </c>
      <c r="AY326" s="56">
        <v>0.6211180124223602</v>
      </c>
      <c r="AZ326" s="56">
        <v>0</v>
      </c>
      <c r="BA326" s="56">
        <v>9.6273291925465845</v>
      </c>
      <c r="BB326" s="51">
        <v>291</v>
      </c>
    </row>
    <row r="327" spans="1:54" ht="15" customHeight="1">
      <c r="A327" s="48"/>
      <c r="B327" s="24" t="s">
        <v>119</v>
      </c>
      <c r="C327" s="38">
        <v>693</v>
      </c>
      <c r="D327" s="38">
        <v>8</v>
      </c>
      <c r="E327" s="38">
        <v>0</v>
      </c>
      <c r="F327" s="38">
        <v>13</v>
      </c>
      <c r="G327" s="38">
        <v>84</v>
      </c>
      <c r="H327" s="38">
        <v>209</v>
      </c>
      <c r="I327" s="38">
        <v>221</v>
      </c>
      <c r="J327" s="38">
        <v>93</v>
      </c>
      <c r="K327" s="38">
        <v>25</v>
      </c>
      <c r="L327" s="38">
        <v>8</v>
      </c>
      <c r="M327" s="38">
        <v>5</v>
      </c>
      <c r="N327" s="38">
        <v>27</v>
      </c>
      <c r="O327" s="37">
        <v>2.5401080058080341</v>
      </c>
      <c r="P327" s="38">
        <v>977</v>
      </c>
      <c r="Q327" s="38">
        <v>5</v>
      </c>
      <c r="R327" s="38">
        <v>15</v>
      </c>
      <c r="S327" s="38">
        <v>64</v>
      </c>
      <c r="T327" s="38">
        <v>81</v>
      </c>
      <c r="U327" s="38">
        <v>198</v>
      </c>
      <c r="V327" s="38">
        <v>216</v>
      </c>
      <c r="W327" s="38">
        <v>195</v>
      </c>
      <c r="X327" s="38">
        <v>95</v>
      </c>
      <c r="Y327" s="38">
        <v>38</v>
      </c>
      <c r="Z327" s="38">
        <v>16</v>
      </c>
      <c r="AA327" s="38">
        <v>54</v>
      </c>
      <c r="AB327" s="37">
        <v>2.6909399593139884</v>
      </c>
      <c r="AC327" s="38">
        <v>93</v>
      </c>
      <c r="AD327" s="38">
        <v>0</v>
      </c>
      <c r="AE327" s="38">
        <v>0</v>
      </c>
      <c r="AF327" s="38">
        <v>9</v>
      </c>
      <c r="AG327" s="38">
        <v>17</v>
      </c>
      <c r="AH327" s="38">
        <v>36</v>
      </c>
      <c r="AI327" s="38">
        <v>18</v>
      </c>
      <c r="AJ327" s="38">
        <v>1</v>
      </c>
      <c r="AK327" s="38">
        <v>5</v>
      </c>
      <c r="AL327" s="38">
        <v>2</v>
      </c>
      <c r="AM327" s="38">
        <v>0</v>
      </c>
      <c r="AN327" s="38">
        <v>5</v>
      </c>
      <c r="AO327" s="37">
        <v>2.261882787962568</v>
      </c>
      <c r="AP327" s="38">
        <v>754</v>
      </c>
      <c r="AQ327" s="38">
        <v>11</v>
      </c>
      <c r="AR327" s="38">
        <v>28</v>
      </c>
      <c r="AS327" s="38">
        <v>109</v>
      </c>
      <c r="AT327" s="38">
        <v>171</v>
      </c>
      <c r="AU327" s="38">
        <v>173</v>
      </c>
      <c r="AV327" s="38">
        <v>127</v>
      </c>
      <c r="AW327" s="38">
        <v>61</v>
      </c>
      <c r="AX327" s="38">
        <v>18</v>
      </c>
      <c r="AY327" s="38">
        <v>5</v>
      </c>
      <c r="AZ327" s="38">
        <v>2</v>
      </c>
      <c r="BA327" s="38">
        <v>49</v>
      </c>
      <c r="BB327" s="37">
        <v>2.0913229348610742</v>
      </c>
    </row>
    <row r="328" spans="1:54" ht="15" customHeight="1">
      <c r="A328" s="48"/>
      <c r="B328" s="24"/>
      <c r="C328" s="56">
        <v>99.999999999999986</v>
      </c>
      <c r="D328" s="56">
        <v>1.1544011544011543</v>
      </c>
      <c r="E328" s="56">
        <v>0</v>
      </c>
      <c r="F328" s="56">
        <v>1.875901875901876</v>
      </c>
      <c r="G328" s="56">
        <v>12.121212121212121</v>
      </c>
      <c r="H328" s="56">
        <v>30.158730158730158</v>
      </c>
      <c r="I328" s="56">
        <v>31.89033189033189</v>
      </c>
      <c r="J328" s="56">
        <v>13.419913419913421</v>
      </c>
      <c r="K328" s="56">
        <v>3.6075036075036073</v>
      </c>
      <c r="L328" s="56">
        <v>1.1544011544011543</v>
      </c>
      <c r="M328" s="56">
        <v>0.72150072150072153</v>
      </c>
      <c r="N328" s="56">
        <v>3.8961038961038961</v>
      </c>
      <c r="O328" s="51">
        <v>666</v>
      </c>
      <c r="P328" s="56">
        <v>100</v>
      </c>
      <c r="Q328" s="56">
        <v>0.51177072671443202</v>
      </c>
      <c r="R328" s="56">
        <v>1.5353121801432956</v>
      </c>
      <c r="S328" s="56">
        <v>6.5506653019447292</v>
      </c>
      <c r="T328" s="56">
        <v>8.2906857727737968</v>
      </c>
      <c r="U328" s="56">
        <v>20.266120777891505</v>
      </c>
      <c r="V328" s="56">
        <v>22.108495394063461</v>
      </c>
      <c r="W328" s="56">
        <v>19.959058341862846</v>
      </c>
      <c r="X328" s="56">
        <v>9.7236438075742075</v>
      </c>
      <c r="Y328" s="56">
        <v>3.8894575230296824</v>
      </c>
      <c r="Z328" s="56">
        <v>1.6376663254861823</v>
      </c>
      <c r="AA328" s="56">
        <v>5.5271238485158651</v>
      </c>
      <c r="AB328" s="51">
        <v>923</v>
      </c>
      <c r="AC328" s="56">
        <v>100.00000000000001</v>
      </c>
      <c r="AD328" s="56">
        <v>0</v>
      </c>
      <c r="AE328" s="56">
        <v>0</v>
      </c>
      <c r="AF328" s="56">
        <v>9.67741935483871</v>
      </c>
      <c r="AG328" s="56">
        <v>18.27956989247312</v>
      </c>
      <c r="AH328" s="56">
        <v>38.70967741935484</v>
      </c>
      <c r="AI328" s="56">
        <v>19.35483870967742</v>
      </c>
      <c r="AJ328" s="56">
        <v>1.0752688172043012</v>
      </c>
      <c r="AK328" s="56">
        <v>5.376344086021505</v>
      </c>
      <c r="AL328" s="56">
        <v>2.1505376344086025</v>
      </c>
      <c r="AM328" s="56">
        <v>0</v>
      </c>
      <c r="AN328" s="56">
        <v>5.376344086021505</v>
      </c>
      <c r="AO328" s="51">
        <v>88</v>
      </c>
      <c r="AP328" s="56">
        <v>100</v>
      </c>
      <c r="AQ328" s="56">
        <v>1.4588859416445623</v>
      </c>
      <c r="AR328" s="56">
        <v>3.7135278514588856</v>
      </c>
      <c r="AS328" s="56">
        <v>14.456233421750664</v>
      </c>
      <c r="AT328" s="56">
        <v>22.679045092838194</v>
      </c>
      <c r="AU328" s="56">
        <v>22.944297082228115</v>
      </c>
      <c r="AV328" s="56">
        <v>16.843501326259947</v>
      </c>
      <c r="AW328" s="56">
        <v>8.0901856763925739</v>
      </c>
      <c r="AX328" s="56">
        <v>2.3872679045092835</v>
      </c>
      <c r="AY328" s="56">
        <v>0.66312997347480107</v>
      </c>
      <c r="AZ328" s="56">
        <v>0.2652519893899204</v>
      </c>
      <c r="BA328" s="56">
        <v>6.4986737400530501</v>
      </c>
      <c r="BB328" s="51">
        <v>705</v>
      </c>
    </row>
    <row r="329" spans="1:54" ht="15" customHeight="1">
      <c r="A329" s="48"/>
      <c r="B329" s="24" t="s">
        <v>120</v>
      </c>
      <c r="C329" s="38">
        <v>89</v>
      </c>
      <c r="D329" s="38">
        <v>0</v>
      </c>
      <c r="E329" s="38">
        <v>1</v>
      </c>
      <c r="F329" s="38">
        <v>1</v>
      </c>
      <c r="G329" s="38">
        <v>8</v>
      </c>
      <c r="H329" s="38">
        <v>24</v>
      </c>
      <c r="I329" s="38">
        <v>29</v>
      </c>
      <c r="J329" s="38">
        <v>17</v>
      </c>
      <c r="K329" s="38">
        <v>2</v>
      </c>
      <c r="L329" s="38">
        <v>2</v>
      </c>
      <c r="M329" s="38">
        <v>1</v>
      </c>
      <c r="N329" s="38">
        <v>4</v>
      </c>
      <c r="O329" s="37">
        <v>2.623689980890874</v>
      </c>
      <c r="P329" s="38">
        <v>215</v>
      </c>
      <c r="Q329" s="38">
        <v>0</v>
      </c>
      <c r="R329" s="38">
        <v>7</v>
      </c>
      <c r="S329" s="38">
        <v>21</v>
      </c>
      <c r="T329" s="38">
        <v>21</v>
      </c>
      <c r="U329" s="38">
        <v>41</v>
      </c>
      <c r="V329" s="38">
        <v>38</v>
      </c>
      <c r="W329" s="38">
        <v>38</v>
      </c>
      <c r="X329" s="38">
        <v>28</v>
      </c>
      <c r="Y329" s="38">
        <v>6</v>
      </c>
      <c r="Z329" s="38">
        <v>2</v>
      </c>
      <c r="AA329" s="38">
        <v>13</v>
      </c>
      <c r="AB329" s="37">
        <v>2.5882512904418276</v>
      </c>
      <c r="AC329" s="38">
        <v>20</v>
      </c>
      <c r="AD329" s="38">
        <v>0</v>
      </c>
      <c r="AE329" s="38">
        <v>0</v>
      </c>
      <c r="AF329" s="38">
        <v>3</v>
      </c>
      <c r="AG329" s="38">
        <v>9</v>
      </c>
      <c r="AH329" s="38">
        <v>1</v>
      </c>
      <c r="AI329" s="38">
        <v>5</v>
      </c>
      <c r="AJ329" s="38">
        <v>0</v>
      </c>
      <c r="AK329" s="38">
        <v>1</v>
      </c>
      <c r="AL329" s="38">
        <v>0</v>
      </c>
      <c r="AM329" s="38">
        <v>0</v>
      </c>
      <c r="AN329" s="38">
        <v>1</v>
      </c>
      <c r="AO329" s="37">
        <v>2.0721218843306928</v>
      </c>
      <c r="AP329" s="38">
        <v>108</v>
      </c>
      <c r="AQ329" s="38">
        <v>0</v>
      </c>
      <c r="AR329" s="38">
        <v>2</v>
      </c>
      <c r="AS329" s="38">
        <v>18</v>
      </c>
      <c r="AT329" s="38">
        <v>23</v>
      </c>
      <c r="AU329" s="38">
        <v>18</v>
      </c>
      <c r="AV329" s="38">
        <v>24</v>
      </c>
      <c r="AW329" s="38">
        <v>11</v>
      </c>
      <c r="AX329" s="38">
        <v>2</v>
      </c>
      <c r="AY329" s="38">
        <v>0</v>
      </c>
      <c r="AZ329" s="38">
        <v>0</v>
      </c>
      <c r="BA329" s="38">
        <v>10</v>
      </c>
      <c r="BB329" s="37">
        <v>2.1505935090691155</v>
      </c>
    </row>
    <row r="330" spans="1:54" ht="15" customHeight="1">
      <c r="A330" s="90"/>
      <c r="B330" s="24"/>
      <c r="C330" s="56">
        <v>100</v>
      </c>
      <c r="D330" s="56">
        <v>0</v>
      </c>
      <c r="E330" s="56">
        <v>1.1235955056179776</v>
      </c>
      <c r="F330" s="56">
        <v>1.1235955056179776</v>
      </c>
      <c r="G330" s="56">
        <v>8.9887640449438209</v>
      </c>
      <c r="H330" s="56">
        <v>26.966292134831459</v>
      </c>
      <c r="I330" s="56">
        <v>32.584269662921351</v>
      </c>
      <c r="J330" s="56">
        <v>19.101123595505616</v>
      </c>
      <c r="K330" s="56">
        <v>2.2471910112359552</v>
      </c>
      <c r="L330" s="56">
        <v>2.2471910112359552</v>
      </c>
      <c r="M330" s="56">
        <v>1.1235955056179776</v>
      </c>
      <c r="N330" s="56">
        <v>4.4943820224719104</v>
      </c>
      <c r="O330" s="51">
        <v>85</v>
      </c>
      <c r="P330" s="56">
        <v>100.00000000000001</v>
      </c>
      <c r="Q330" s="56">
        <v>0</v>
      </c>
      <c r="R330" s="56">
        <v>3.2558139534883721</v>
      </c>
      <c r="S330" s="56">
        <v>9.7674418604651159</v>
      </c>
      <c r="T330" s="56">
        <v>9.7674418604651159</v>
      </c>
      <c r="U330" s="56">
        <v>19.069767441860467</v>
      </c>
      <c r="V330" s="56">
        <v>17.674418604651162</v>
      </c>
      <c r="W330" s="56">
        <v>17.674418604651162</v>
      </c>
      <c r="X330" s="56">
        <v>13.023255813953488</v>
      </c>
      <c r="Y330" s="56">
        <v>2.7906976744186047</v>
      </c>
      <c r="Z330" s="56">
        <v>0.93023255813953487</v>
      </c>
      <c r="AA330" s="56">
        <v>6.0465116279069768</v>
      </c>
      <c r="AB330" s="51">
        <v>202</v>
      </c>
      <c r="AC330" s="56">
        <v>100</v>
      </c>
      <c r="AD330" s="56">
        <v>0</v>
      </c>
      <c r="AE330" s="56">
        <v>0</v>
      </c>
      <c r="AF330" s="56">
        <v>15</v>
      </c>
      <c r="AG330" s="56">
        <v>45</v>
      </c>
      <c r="AH330" s="56">
        <v>5</v>
      </c>
      <c r="AI330" s="56">
        <v>25</v>
      </c>
      <c r="AJ330" s="56">
        <v>0</v>
      </c>
      <c r="AK330" s="56">
        <v>5</v>
      </c>
      <c r="AL330" s="56">
        <v>0</v>
      </c>
      <c r="AM330" s="56">
        <v>0</v>
      </c>
      <c r="AN330" s="56">
        <v>5</v>
      </c>
      <c r="AO330" s="51">
        <v>19</v>
      </c>
      <c r="AP330" s="56">
        <v>100</v>
      </c>
      <c r="AQ330" s="56">
        <v>0</v>
      </c>
      <c r="AR330" s="56">
        <v>1.8518518518518516</v>
      </c>
      <c r="AS330" s="56">
        <v>16.666666666666664</v>
      </c>
      <c r="AT330" s="56">
        <v>21.296296296296298</v>
      </c>
      <c r="AU330" s="56">
        <v>16.666666666666664</v>
      </c>
      <c r="AV330" s="56">
        <v>22.222222222222221</v>
      </c>
      <c r="AW330" s="56">
        <v>10.185185185185185</v>
      </c>
      <c r="AX330" s="56">
        <v>1.8518518518518516</v>
      </c>
      <c r="AY330" s="56">
        <v>0</v>
      </c>
      <c r="AZ330" s="56">
        <v>0</v>
      </c>
      <c r="BA330" s="56">
        <v>9.2592592592592595</v>
      </c>
      <c r="BB330" s="51">
        <v>98</v>
      </c>
    </row>
    <row r="331" spans="1:54" ht="15" customHeight="1">
      <c r="A331" s="48" t="s">
        <v>347</v>
      </c>
      <c r="B331" s="24" t="s">
        <v>349</v>
      </c>
      <c r="C331" s="38">
        <v>216</v>
      </c>
      <c r="D331" s="38">
        <v>0</v>
      </c>
      <c r="E331" s="38">
        <v>0</v>
      </c>
      <c r="F331" s="38">
        <v>1</v>
      </c>
      <c r="G331" s="38">
        <v>23</v>
      </c>
      <c r="H331" s="38">
        <v>62</v>
      </c>
      <c r="I331" s="38">
        <v>71</v>
      </c>
      <c r="J331" s="38">
        <v>40</v>
      </c>
      <c r="K331" s="38">
        <v>9</v>
      </c>
      <c r="L331" s="38">
        <v>2</v>
      </c>
      <c r="M331" s="38">
        <v>0</v>
      </c>
      <c r="N331" s="38">
        <v>8</v>
      </c>
      <c r="O331" s="37">
        <v>2.6322231879402191</v>
      </c>
      <c r="P331" s="38">
        <v>14</v>
      </c>
      <c r="Q331" s="38">
        <v>0</v>
      </c>
      <c r="R331" s="38">
        <v>0</v>
      </c>
      <c r="S331" s="38">
        <v>1</v>
      </c>
      <c r="T331" s="38">
        <v>0</v>
      </c>
      <c r="U331" s="38">
        <v>0</v>
      </c>
      <c r="V331" s="38">
        <v>2</v>
      </c>
      <c r="W331" s="38">
        <v>3</v>
      </c>
      <c r="X331" s="38">
        <v>4</v>
      </c>
      <c r="Y331" s="38">
        <v>3</v>
      </c>
      <c r="Z331" s="38">
        <v>1</v>
      </c>
      <c r="AA331" s="38">
        <v>0</v>
      </c>
      <c r="AB331" s="37">
        <v>3.4684193348580146</v>
      </c>
      <c r="AC331" s="38">
        <v>6</v>
      </c>
      <c r="AD331" s="38">
        <v>0</v>
      </c>
      <c r="AE331" s="38">
        <v>0</v>
      </c>
      <c r="AF331" s="38">
        <v>1</v>
      </c>
      <c r="AG331" s="38">
        <v>1</v>
      </c>
      <c r="AH331" s="38">
        <v>2</v>
      </c>
      <c r="AI331" s="38">
        <v>2</v>
      </c>
      <c r="AJ331" s="38">
        <v>0</v>
      </c>
      <c r="AK331" s="38">
        <v>0</v>
      </c>
      <c r="AL331" s="38">
        <v>0</v>
      </c>
      <c r="AM331" s="38">
        <v>0</v>
      </c>
      <c r="AN331" s="38">
        <v>0</v>
      </c>
      <c r="AO331" s="37">
        <v>2.1459891709194485</v>
      </c>
      <c r="AP331" s="38">
        <v>66</v>
      </c>
      <c r="AQ331" s="38">
        <v>2</v>
      </c>
      <c r="AR331" s="38">
        <v>2</v>
      </c>
      <c r="AS331" s="38">
        <v>8</v>
      </c>
      <c r="AT331" s="38">
        <v>10</v>
      </c>
      <c r="AU331" s="38">
        <v>18</v>
      </c>
      <c r="AV331" s="38">
        <v>13</v>
      </c>
      <c r="AW331" s="38">
        <v>8</v>
      </c>
      <c r="AX331" s="38">
        <v>0</v>
      </c>
      <c r="AY331" s="38">
        <v>0</v>
      </c>
      <c r="AZ331" s="38">
        <v>0</v>
      </c>
      <c r="BA331" s="38">
        <v>5</v>
      </c>
      <c r="BB331" s="37">
        <v>2.0810750301659646</v>
      </c>
    </row>
    <row r="332" spans="1:54" ht="15" customHeight="1">
      <c r="A332" s="48"/>
      <c r="B332" s="24"/>
      <c r="C332" s="56">
        <v>100.00000000000001</v>
      </c>
      <c r="D332" s="56">
        <v>0</v>
      </c>
      <c r="E332" s="56">
        <v>0</v>
      </c>
      <c r="F332" s="56">
        <v>0.46296296296296291</v>
      </c>
      <c r="G332" s="56">
        <v>10.648148148148149</v>
      </c>
      <c r="H332" s="56">
        <v>28.703703703703702</v>
      </c>
      <c r="I332" s="56">
        <v>32.870370370370374</v>
      </c>
      <c r="J332" s="56">
        <v>18.518518518518519</v>
      </c>
      <c r="K332" s="56">
        <v>4.1666666666666661</v>
      </c>
      <c r="L332" s="56">
        <v>0.92592592592592582</v>
      </c>
      <c r="M332" s="56">
        <v>0</v>
      </c>
      <c r="N332" s="56">
        <v>3.7037037037037033</v>
      </c>
      <c r="O332" s="51">
        <v>208</v>
      </c>
      <c r="P332" s="56">
        <v>99.999999999999986</v>
      </c>
      <c r="Q332" s="56">
        <v>0</v>
      </c>
      <c r="R332" s="56">
        <v>0</v>
      </c>
      <c r="S332" s="56">
        <v>7.1428571428571423</v>
      </c>
      <c r="T332" s="56">
        <v>0</v>
      </c>
      <c r="U332" s="56">
        <v>0</v>
      </c>
      <c r="V332" s="56">
        <v>14.285714285714285</v>
      </c>
      <c r="W332" s="56">
        <v>21.428571428571427</v>
      </c>
      <c r="X332" s="56">
        <v>28.571428571428569</v>
      </c>
      <c r="Y332" s="56">
        <v>21.428571428571427</v>
      </c>
      <c r="Z332" s="56">
        <v>7.1428571428571423</v>
      </c>
      <c r="AA332" s="56">
        <v>0</v>
      </c>
      <c r="AB332" s="51">
        <v>14</v>
      </c>
      <c r="AC332" s="56">
        <v>99.999999999999986</v>
      </c>
      <c r="AD332" s="56">
        <v>0</v>
      </c>
      <c r="AE332" s="56">
        <v>0</v>
      </c>
      <c r="AF332" s="56">
        <v>16.666666666666664</v>
      </c>
      <c r="AG332" s="56">
        <v>16.666666666666664</v>
      </c>
      <c r="AH332" s="56">
        <v>33.333333333333329</v>
      </c>
      <c r="AI332" s="56">
        <v>33.333333333333329</v>
      </c>
      <c r="AJ332" s="56">
        <v>0</v>
      </c>
      <c r="AK332" s="56">
        <v>0</v>
      </c>
      <c r="AL332" s="56">
        <v>0</v>
      </c>
      <c r="AM332" s="56">
        <v>0</v>
      </c>
      <c r="AN332" s="56">
        <v>0</v>
      </c>
      <c r="AO332" s="51">
        <v>6</v>
      </c>
      <c r="AP332" s="56">
        <v>99.999999999999986</v>
      </c>
      <c r="AQ332" s="56">
        <v>3.0303030303030303</v>
      </c>
      <c r="AR332" s="56">
        <v>3.0303030303030303</v>
      </c>
      <c r="AS332" s="56">
        <v>12.121212121212121</v>
      </c>
      <c r="AT332" s="56">
        <v>15.151515151515152</v>
      </c>
      <c r="AU332" s="56">
        <v>27.27272727272727</v>
      </c>
      <c r="AV332" s="56">
        <v>19.696969696969695</v>
      </c>
      <c r="AW332" s="56">
        <v>12.121212121212121</v>
      </c>
      <c r="AX332" s="56">
        <v>0</v>
      </c>
      <c r="AY332" s="56">
        <v>0</v>
      </c>
      <c r="AZ332" s="56">
        <v>0</v>
      </c>
      <c r="BA332" s="56">
        <v>7.5757575757575761</v>
      </c>
      <c r="BB332" s="51">
        <v>61</v>
      </c>
    </row>
    <row r="333" spans="1:54" ht="15" customHeight="1">
      <c r="A333" s="48"/>
      <c r="B333" s="24" t="s">
        <v>348</v>
      </c>
      <c r="C333" s="38">
        <v>89</v>
      </c>
      <c r="D333" s="38">
        <v>1</v>
      </c>
      <c r="E333" s="38">
        <v>0</v>
      </c>
      <c r="F333" s="38">
        <v>3</v>
      </c>
      <c r="G333" s="38">
        <v>6</v>
      </c>
      <c r="H333" s="38">
        <v>32</v>
      </c>
      <c r="I333" s="38">
        <v>32</v>
      </c>
      <c r="J333" s="38">
        <v>8</v>
      </c>
      <c r="K333" s="38">
        <v>6</v>
      </c>
      <c r="L333" s="38">
        <v>0</v>
      </c>
      <c r="M333" s="38">
        <v>1</v>
      </c>
      <c r="N333" s="38">
        <v>0</v>
      </c>
      <c r="O333" s="37">
        <v>2.5670196415578275</v>
      </c>
      <c r="P333" s="38">
        <v>25</v>
      </c>
      <c r="Q333" s="38">
        <v>0</v>
      </c>
      <c r="R333" s="38">
        <v>0</v>
      </c>
      <c r="S333" s="38">
        <v>3</v>
      </c>
      <c r="T333" s="38">
        <v>1</v>
      </c>
      <c r="U333" s="38">
        <v>3</v>
      </c>
      <c r="V333" s="38">
        <v>5</v>
      </c>
      <c r="W333" s="38">
        <v>9</v>
      </c>
      <c r="X333" s="38">
        <v>0</v>
      </c>
      <c r="Y333" s="38">
        <v>3</v>
      </c>
      <c r="Z333" s="38">
        <v>0</v>
      </c>
      <c r="AA333" s="38">
        <v>1</v>
      </c>
      <c r="AB333" s="37">
        <v>2.8236491262724512</v>
      </c>
      <c r="AC333" s="38">
        <v>0</v>
      </c>
      <c r="AD333" s="38">
        <v>0</v>
      </c>
      <c r="AE333" s="38">
        <v>0</v>
      </c>
      <c r="AF333" s="38">
        <v>0</v>
      </c>
      <c r="AG333" s="38">
        <v>0</v>
      </c>
      <c r="AH333" s="38">
        <v>0</v>
      </c>
      <c r="AI333" s="38">
        <v>0</v>
      </c>
      <c r="AJ333" s="38">
        <v>0</v>
      </c>
      <c r="AK333" s="38">
        <v>0</v>
      </c>
      <c r="AL333" s="38">
        <v>0</v>
      </c>
      <c r="AM333" s="38">
        <v>0</v>
      </c>
      <c r="AN333" s="38">
        <v>0</v>
      </c>
      <c r="AO333" s="37" t="s">
        <v>346</v>
      </c>
      <c r="AP333" s="38">
        <v>28</v>
      </c>
      <c r="AQ333" s="38">
        <v>0</v>
      </c>
      <c r="AR333" s="38">
        <v>4</v>
      </c>
      <c r="AS333" s="38">
        <v>9</v>
      </c>
      <c r="AT333" s="38">
        <v>3</v>
      </c>
      <c r="AU333" s="38">
        <v>9</v>
      </c>
      <c r="AV333" s="38">
        <v>0</v>
      </c>
      <c r="AW333" s="38">
        <v>1</v>
      </c>
      <c r="AX333" s="38">
        <v>1</v>
      </c>
      <c r="AY333" s="38">
        <v>0</v>
      </c>
      <c r="AZ333" s="38">
        <v>0</v>
      </c>
      <c r="BA333" s="38">
        <v>1</v>
      </c>
      <c r="BB333" s="37">
        <v>1.7106894314116312</v>
      </c>
    </row>
    <row r="334" spans="1:54" ht="15" customHeight="1">
      <c r="A334" s="48"/>
      <c r="B334" s="24"/>
      <c r="C334" s="56">
        <v>100</v>
      </c>
      <c r="D334" s="56">
        <v>1.1235955056179776</v>
      </c>
      <c r="E334" s="56">
        <v>0</v>
      </c>
      <c r="F334" s="56">
        <v>3.3707865168539324</v>
      </c>
      <c r="G334" s="56">
        <v>6.7415730337078648</v>
      </c>
      <c r="H334" s="56">
        <v>35.955056179775283</v>
      </c>
      <c r="I334" s="56">
        <v>35.955056179775283</v>
      </c>
      <c r="J334" s="56">
        <v>8.9887640449438209</v>
      </c>
      <c r="K334" s="56">
        <v>6.7415730337078648</v>
      </c>
      <c r="L334" s="56">
        <v>0</v>
      </c>
      <c r="M334" s="56">
        <v>1.1235955056179776</v>
      </c>
      <c r="N334" s="56">
        <v>0</v>
      </c>
      <c r="O334" s="51">
        <v>89</v>
      </c>
      <c r="P334" s="56">
        <v>100</v>
      </c>
      <c r="Q334" s="56">
        <v>0</v>
      </c>
      <c r="R334" s="56">
        <v>0</v>
      </c>
      <c r="S334" s="56">
        <v>12</v>
      </c>
      <c r="T334" s="56">
        <v>4</v>
      </c>
      <c r="U334" s="56">
        <v>12</v>
      </c>
      <c r="V334" s="56">
        <v>20</v>
      </c>
      <c r="W334" s="56">
        <v>36</v>
      </c>
      <c r="X334" s="56">
        <v>0</v>
      </c>
      <c r="Y334" s="56">
        <v>12</v>
      </c>
      <c r="Z334" s="56">
        <v>0</v>
      </c>
      <c r="AA334" s="56">
        <v>4</v>
      </c>
      <c r="AB334" s="51">
        <v>24</v>
      </c>
      <c r="AC334" s="56">
        <v>0</v>
      </c>
      <c r="AD334" s="56">
        <v>0</v>
      </c>
      <c r="AE334" s="56">
        <v>0</v>
      </c>
      <c r="AF334" s="56">
        <v>0</v>
      </c>
      <c r="AG334" s="56">
        <v>0</v>
      </c>
      <c r="AH334" s="56">
        <v>0</v>
      </c>
      <c r="AI334" s="56">
        <v>0</v>
      </c>
      <c r="AJ334" s="56">
        <v>0</v>
      </c>
      <c r="AK334" s="56">
        <v>0</v>
      </c>
      <c r="AL334" s="56">
        <v>0</v>
      </c>
      <c r="AM334" s="56">
        <v>0</v>
      </c>
      <c r="AN334" s="56">
        <v>0</v>
      </c>
      <c r="AO334" s="51">
        <v>0</v>
      </c>
      <c r="AP334" s="56">
        <v>100</v>
      </c>
      <c r="AQ334" s="56">
        <v>0</v>
      </c>
      <c r="AR334" s="56">
        <v>14.285714285714285</v>
      </c>
      <c r="AS334" s="56">
        <v>32.142857142857146</v>
      </c>
      <c r="AT334" s="56">
        <v>10.714285714285714</v>
      </c>
      <c r="AU334" s="56">
        <v>32.142857142857146</v>
      </c>
      <c r="AV334" s="56">
        <v>0</v>
      </c>
      <c r="AW334" s="56">
        <v>3.5714285714285712</v>
      </c>
      <c r="AX334" s="56">
        <v>3.5714285714285712</v>
      </c>
      <c r="AY334" s="56">
        <v>0</v>
      </c>
      <c r="AZ334" s="56">
        <v>0</v>
      </c>
      <c r="BA334" s="56">
        <v>3.5714285714285712</v>
      </c>
      <c r="BB334" s="51">
        <v>27</v>
      </c>
    </row>
    <row r="335" spans="1:54" ht="15" customHeight="1">
      <c r="A335" s="48"/>
      <c r="B335" s="24" t="s">
        <v>350</v>
      </c>
      <c r="C335" s="38">
        <v>64</v>
      </c>
      <c r="D335" s="38">
        <v>0</v>
      </c>
      <c r="E335" s="38">
        <v>0</v>
      </c>
      <c r="F335" s="38">
        <v>0</v>
      </c>
      <c r="G335" s="38">
        <v>8</v>
      </c>
      <c r="H335" s="38">
        <v>19</v>
      </c>
      <c r="I335" s="38">
        <v>12</v>
      </c>
      <c r="J335" s="38">
        <v>14</v>
      </c>
      <c r="K335" s="38">
        <v>6</v>
      </c>
      <c r="L335" s="38">
        <v>1</v>
      </c>
      <c r="M335" s="38">
        <v>4</v>
      </c>
      <c r="N335" s="38">
        <v>0</v>
      </c>
      <c r="O335" s="37">
        <v>2.7740663699893422</v>
      </c>
      <c r="P335" s="38">
        <v>48</v>
      </c>
      <c r="Q335" s="38">
        <v>0</v>
      </c>
      <c r="R335" s="38">
        <v>0</v>
      </c>
      <c r="S335" s="38">
        <v>4</v>
      </c>
      <c r="T335" s="38">
        <v>4</v>
      </c>
      <c r="U335" s="38">
        <v>7</v>
      </c>
      <c r="V335" s="38">
        <v>6</v>
      </c>
      <c r="W335" s="38">
        <v>8</v>
      </c>
      <c r="X335" s="38">
        <v>4</v>
      </c>
      <c r="Y335" s="38">
        <v>7</v>
      </c>
      <c r="Z335" s="38">
        <v>7</v>
      </c>
      <c r="AA335" s="38">
        <v>1</v>
      </c>
      <c r="AB335" s="37">
        <v>3.0892441845011911</v>
      </c>
      <c r="AC335" s="38">
        <v>3</v>
      </c>
      <c r="AD335" s="38">
        <v>0</v>
      </c>
      <c r="AE335" s="38">
        <v>0</v>
      </c>
      <c r="AF335" s="38">
        <v>0</v>
      </c>
      <c r="AG335" s="38">
        <v>0</v>
      </c>
      <c r="AH335" s="38">
        <v>1</v>
      </c>
      <c r="AI335" s="38">
        <v>1</v>
      </c>
      <c r="AJ335" s="38">
        <v>0</v>
      </c>
      <c r="AK335" s="38">
        <v>1</v>
      </c>
      <c r="AL335" s="38">
        <v>0</v>
      </c>
      <c r="AM335" s="38">
        <v>0</v>
      </c>
      <c r="AN335" s="38">
        <v>0</v>
      </c>
      <c r="AO335" s="37">
        <v>2.9965811965811966</v>
      </c>
      <c r="AP335" s="38">
        <v>27</v>
      </c>
      <c r="AQ335" s="38">
        <v>0</v>
      </c>
      <c r="AR335" s="38">
        <v>1</v>
      </c>
      <c r="AS335" s="38">
        <v>3</v>
      </c>
      <c r="AT335" s="38">
        <v>11</v>
      </c>
      <c r="AU335" s="38">
        <v>5</v>
      </c>
      <c r="AV335" s="38">
        <v>3</v>
      </c>
      <c r="AW335" s="38">
        <v>0</v>
      </c>
      <c r="AX335" s="38">
        <v>1</v>
      </c>
      <c r="AY335" s="38">
        <v>2</v>
      </c>
      <c r="AZ335" s="38">
        <v>0</v>
      </c>
      <c r="BA335" s="38">
        <v>1</v>
      </c>
      <c r="BB335" s="37">
        <v>2.1216357495746965</v>
      </c>
    </row>
    <row r="336" spans="1:54" ht="15" customHeight="1">
      <c r="A336" s="54"/>
      <c r="B336" s="59"/>
      <c r="C336" s="56">
        <v>100</v>
      </c>
      <c r="D336" s="56">
        <v>0</v>
      </c>
      <c r="E336" s="56">
        <v>0</v>
      </c>
      <c r="F336" s="56">
        <v>0</v>
      </c>
      <c r="G336" s="56">
        <v>12.5</v>
      </c>
      <c r="H336" s="56">
        <v>29.6875</v>
      </c>
      <c r="I336" s="56">
        <v>18.75</v>
      </c>
      <c r="J336" s="56">
        <v>21.875</v>
      </c>
      <c r="K336" s="56">
        <v>9.375</v>
      </c>
      <c r="L336" s="56">
        <v>1.5625</v>
      </c>
      <c r="M336" s="56">
        <v>6.25</v>
      </c>
      <c r="N336" s="56">
        <v>0</v>
      </c>
      <c r="O336" s="51">
        <v>64</v>
      </c>
      <c r="P336" s="56">
        <v>99.999999999999986</v>
      </c>
      <c r="Q336" s="56">
        <v>0</v>
      </c>
      <c r="R336" s="56">
        <v>0</v>
      </c>
      <c r="S336" s="56">
        <v>8.3333333333333321</v>
      </c>
      <c r="T336" s="56">
        <v>8.3333333333333321</v>
      </c>
      <c r="U336" s="56">
        <v>14.583333333333334</v>
      </c>
      <c r="V336" s="56">
        <v>12.5</v>
      </c>
      <c r="W336" s="56">
        <v>16.666666666666664</v>
      </c>
      <c r="X336" s="56">
        <v>8.3333333333333321</v>
      </c>
      <c r="Y336" s="56">
        <v>14.583333333333334</v>
      </c>
      <c r="Z336" s="56">
        <v>14.583333333333334</v>
      </c>
      <c r="AA336" s="56">
        <v>2.083333333333333</v>
      </c>
      <c r="AB336" s="51">
        <v>47</v>
      </c>
      <c r="AC336" s="56">
        <v>99.999999999999986</v>
      </c>
      <c r="AD336" s="56">
        <v>0</v>
      </c>
      <c r="AE336" s="56">
        <v>0</v>
      </c>
      <c r="AF336" s="56">
        <v>0</v>
      </c>
      <c r="AG336" s="56">
        <v>0</v>
      </c>
      <c r="AH336" s="56">
        <v>33.333333333333329</v>
      </c>
      <c r="AI336" s="56">
        <v>33.333333333333329</v>
      </c>
      <c r="AJ336" s="56">
        <v>0</v>
      </c>
      <c r="AK336" s="56">
        <v>33.333333333333329</v>
      </c>
      <c r="AL336" s="56">
        <v>0</v>
      </c>
      <c r="AM336" s="56">
        <v>0</v>
      </c>
      <c r="AN336" s="56">
        <v>0</v>
      </c>
      <c r="AO336" s="51">
        <v>3</v>
      </c>
      <c r="AP336" s="56">
        <v>100.00000000000001</v>
      </c>
      <c r="AQ336" s="56">
        <v>0</v>
      </c>
      <c r="AR336" s="56">
        <v>3.7037037037037033</v>
      </c>
      <c r="AS336" s="56">
        <v>11.111111111111111</v>
      </c>
      <c r="AT336" s="56">
        <v>40.74074074074074</v>
      </c>
      <c r="AU336" s="56">
        <v>18.518518518518519</v>
      </c>
      <c r="AV336" s="56">
        <v>11.111111111111111</v>
      </c>
      <c r="AW336" s="56">
        <v>0</v>
      </c>
      <c r="AX336" s="56">
        <v>3.7037037037037033</v>
      </c>
      <c r="AY336" s="56">
        <v>7.4074074074074066</v>
      </c>
      <c r="AZ336" s="56">
        <v>0</v>
      </c>
      <c r="BA336" s="56">
        <v>3.7037037037037033</v>
      </c>
      <c r="BB336" s="51">
        <v>26</v>
      </c>
    </row>
    <row r="337" spans="1:54" ht="15" customHeight="1">
      <c r="A337" s="54"/>
      <c r="B337" s="59" t="s">
        <v>351</v>
      </c>
      <c r="C337" s="38">
        <v>51</v>
      </c>
      <c r="D337" s="38">
        <v>0</v>
      </c>
      <c r="E337" s="38">
        <v>0</v>
      </c>
      <c r="F337" s="38">
        <v>1</v>
      </c>
      <c r="G337" s="38">
        <v>7</v>
      </c>
      <c r="H337" s="38">
        <v>15</v>
      </c>
      <c r="I337" s="38">
        <v>12</v>
      </c>
      <c r="J337" s="38">
        <v>5</v>
      </c>
      <c r="K337" s="38">
        <v>5</v>
      </c>
      <c r="L337" s="38">
        <v>3</v>
      </c>
      <c r="M337" s="38">
        <v>2</v>
      </c>
      <c r="N337" s="38">
        <v>1</v>
      </c>
      <c r="O337" s="37">
        <v>2.7559652147314062</v>
      </c>
      <c r="P337" s="38">
        <v>30</v>
      </c>
      <c r="Q337" s="38">
        <v>0</v>
      </c>
      <c r="R337" s="38">
        <v>0</v>
      </c>
      <c r="S337" s="38">
        <v>0</v>
      </c>
      <c r="T337" s="38">
        <v>2</v>
      </c>
      <c r="U337" s="38">
        <v>6</v>
      </c>
      <c r="V337" s="38">
        <v>5</v>
      </c>
      <c r="W337" s="38">
        <v>8</v>
      </c>
      <c r="X337" s="38">
        <v>5</v>
      </c>
      <c r="Y337" s="38">
        <v>2</v>
      </c>
      <c r="Z337" s="38">
        <v>0</v>
      </c>
      <c r="AA337" s="38">
        <v>2</v>
      </c>
      <c r="AB337" s="37">
        <v>2.9750373261522163</v>
      </c>
      <c r="AC337" s="38">
        <v>3</v>
      </c>
      <c r="AD337" s="38">
        <v>0</v>
      </c>
      <c r="AE337" s="38">
        <v>0</v>
      </c>
      <c r="AF337" s="38">
        <v>0</v>
      </c>
      <c r="AG337" s="38">
        <v>0</v>
      </c>
      <c r="AH337" s="38">
        <v>1</v>
      </c>
      <c r="AI337" s="38">
        <v>1</v>
      </c>
      <c r="AJ337" s="38">
        <v>0</v>
      </c>
      <c r="AK337" s="38">
        <v>1</v>
      </c>
      <c r="AL337" s="38">
        <v>0</v>
      </c>
      <c r="AM337" s="38">
        <v>0</v>
      </c>
      <c r="AN337" s="38">
        <v>0</v>
      </c>
      <c r="AO337" s="37">
        <v>2.7956888371290547</v>
      </c>
      <c r="AP337" s="38">
        <v>41</v>
      </c>
      <c r="AQ337" s="38">
        <v>1</v>
      </c>
      <c r="AR337" s="38">
        <v>0</v>
      </c>
      <c r="AS337" s="38">
        <v>4</v>
      </c>
      <c r="AT337" s="38">
        <v>8</v>
      </c>
      <c r="AU337" s="38">
        <v>9</v>
      </c>
      <c r="AV337" s="38">
        <v>13</v>
      </c>
      <c r="AW337" s="38">
        <v>1</v>
      </c>
      <c r="AX337" s="38">
        <v>0</v>
      </c>
      <c r="AY337" s="38">
        <v>0</v>
      </c>
      <c r="AZ337" s="38">
        <v>0</v>
      </c>
      <c r="BA337" s="38">
        <v>5</v>
      </c>
      <c r="BB337" s="37">
        <v>2.1897128114661655</v>
      </c>
    </row>
    <row r="338" spans="1:54" ht="15" customHeight="1">
      <c r="A338" s="54"/>
      <c r="B338" s="59"/>
      <c r="C338" s="56">
        <v>100</v>
      </c>
      <c r="D338" s="56">
        <v>0</v>
      </c>
      <c r="E338" s="56">
        <v>0</v>
      </c>
      <c r="F338" s="56">
        <v>1.9607843137254901</v>
      </c>
      <c r="G338" s="56">
        <v>13.725490196078432</v>
      </c>
      <c r="H338" s="56">
        <v>29.411764705882355</v>
      </c>
      <c r="I338" s="56">
        <v>23.52941176470588</v>
      </c>
      <c r="J338" s="56">
        <v>9.8039215686274517</v>
      </c>
      <c r="K338" s="56">
        <v>9.8039215686274517</v>
      </c>
      <c r="L338" s="56">
        <v>5.8823529411764701</v>
      </c>
      <c r="M338" s="56">
        <v>3.9215686274509802</v>
      </c>
      <c r="N338" s="56">
        <v>1.9607843137254901</v>
      </c>
      <c r="O338" s="51">
        <v>50</v>
      </c>
      <c r="P338" s="56">
        <v>100</v>
      </c>
      <c r="Q338" s="56">
        <v>0</v>
      </c>
      <c r="R338" s="56">
        <v>0</v>
      </c>
      <c r="S338" s="56">
        <v>0</v>
      </c>
      <c r="T338" s="56">
        <v>6.666666666666667</v>
      </c>
      <c r="U338" s="56">
        <v>20</v>
      </c>
      <c r="V338" s="56">
        <v>16.666666666666664</v>
      </c>
      <c r="W338" s="56">
        <v>26.666666666666668</v>
      </c>
      <c r="X338" s="56">
        <v>16.666666666666664</v>
      </c>
      <c r="Y338" s="56">
        <v>6.666666666666667</v>
      </c>
      <c r="Z338" s="56">
        <v>0</v>
      </c>
      <c r="AA338" s="56">
        <v>6.666666666666667</v>
      </c>
      <c r="AB338" s="51">
        <v>28</v>
      </c>
      <c r="AC338" s="56">
        <v>99.999999999999986</v>
      </c>
      <c r="AD338" s="56">
        <v>0</v>
      </c>
      <c r="AE338" s="56">
        <v>0</v>
      </c>
      <c r="AF338" s="56">
        <v>0</v>
      </c>
      <c r="AG338" s="56">
        <v>0</v>
      </c>
      <c r="AH338" s="56">
        <v>33.333333333333329</v>
      </c>
      <c r="AI338" s="56">
        <v>33.333333333333329</v>
      </c>
      <c r="AJ338" s="56">
        <v>0</v>
      </c>
      <c r="AK338" s="56">
        <v>33.333333333333329</v>
      </c>
      <c r="AL338" s="56">
        <v>0</v>
      </c>
      <c r="AM338" s="56">
        <v>0</v>
      </c>
      <c r="AN338" s="56">
        <v>0</v>
      </c>
      <c r="AO338" s="51">
        <v>3</v>
      </c>
      <c r="AP338" s="56">
        <v>100</v>
      </c>
      <c r="AQ338" s="56">
        <v>2.4390243902439024</v>
      </c>
      <c r="AR338" s="56">
        <v>0</v>
      </c>
      <c r="AS338" s="56">
        <v>9.7560975609756095</v>
      </c>
      <c r="AT338" s="56">
        <v>19.512195121951219</v>
      </c>
      <c r="AU338" s="56">
        <v>21.951219512195124</v>
      </c>
      <c r="AV338" s="56">
        <v>31.707317073170731</v>
      </c>
      <c r="AW338" s="56">
        <v>2.4390243902439024</v>
      </c>
      <c r="AX338" s="56">
        <v>0</v>
      </c>
      <c r="AY338" s="56">
        <v>0</v>
      </c>
      <c r="AZ338" s="56">
        <v>0</v>
      </c>
      <c r="BA338" s="56">
        <v>12.195121951219512</v>
      </c>
      <c r="BB338" s="51">
        <v>36</v>
      </c>
    </row>
    <row r="339" spans="1:54" ht="15" customHeight="1">
      <c r="A339" s="54"/>
      <c r="B339" s="59" t="s">
        <v>352</v>
      </c>
      <c r="C339" s="38">
        <v>36</v>
      </c>
      <c r="D339" s="38">
        <v>0</v>
      </c>
      <c r="E339" s="38">
        <v>0</v>
      </c>
      <c r="F339" s="38">
        <v>0</v>
      </c>
      <c r="G339" s="38">
        <v>13</v>
      </c>
      <c r="H339" s="38">
        <v>17</v>
      </c>
      <c r="I339" s="38">
        <v>5</v>
      </c>
      <c r="J339" s="38">
        <v>0</v>
      </c>
      <c r="K339" s="38">
        <v>0</v>
      </c>
      <c r="L339" s="38">
        <v>0</v>
      </c>
      <c r="M339" s="38">
        <v>0</v>
      </c>
      <c r="N339" s="38">
        <v>1</v>
      </c>
      <c r="O339" s="37">
        <v>2.126601186178346</v>
      </c>
      <c r="P339" s="38">
        <v>11</v>
      </c>
      <c r="Q339" s="38">
        <v>0</v>
      </c>
      <c r="R339" s="38">
        <v>0</v>
      </c>
      <c r="S339" s="38">
        <v>2</v>
      </c>
      <c r="T339" s="38">
        <v>2</v>
      </c>
      <c r="U339" s="38">
        <v>1</v>
      </c>
      <c r="V339" s="38">
        <v>1</v>
      </c>
      <c r="W339" s="38">
        <v>3</v>
      </c>
      <c r="X339" s="38">
        <v>0</v>
      </c>
      <c r="Y339" s="38">
        <v>1</v>
      </c>
      <c r="Z339" s="38">
        <v>0</v>
      </c>
      <c r="AA339" s="38">
        <v>1</v>
      </c>
      <c r="AB339" s="37">
        <v>2.5611569526251432</v>
      </c>
      <c r="AC339" s="38">
        <v>3</v>
      </c>
      <c r="AD339" s="38">
        <v>0</v>
      </c>
      <c r="AE339" s="38">
        <v>0</v>
      </c>
      <c r="AF339" s="38">
        <v>2</v>
      </c>
      <c r="AG339" s="38">
        <v>1</v>
      </c>
      <c r="AH339" s="38">
        <v>0</v>
      </c>
      <c r="AI339" s="38">
        <v>0</v>
      </c>
      <c r="AJ339" s="38">
        <v>0</v>
      </c>
      <c r="AK339" s="38">
        <v>0</v>
      </c>
      <c r="AL339" s="38">
        <v>0</v>
      </c>
      <c r="AM339" s="38">
        <v>0</v>
      </c>
      <c r="AN339" s="38">
        <v>0</v>
      </c>
      <c r="AO339" s="37">
        <v>1.3922453703703705</v>
      </c>
      <c r="AP339" s="38">
        <v>63</v>
      </c>
      <c r="AQ339" s="38">
        <v>1</v>
      </c>
      <c r="AR339" s="38">
        <v>7</v>
      </c>
      <c r="AS339" s="38">
        <v>18</v>
      </c>
      <c r="AT339" s="38">
        <v>16</v>
      </c>
      <c r="AU339" s="38">
        <v>11</v>
      </c>
      <c r="AV339" s="38">
        <v>4</v>
      </c>
      <c r="AW339" s="38">
        <v>0</v>
      </c>
      <c r="AX339" s="38">
        <v>2</v>
      </c>
      <c r="AY339" s="38">
        <v>0</v>
      </c>
      <c r="AZ339" s="38">
        <v>0</v>
      </c>
      <c r="BA339" s="38">
        <v>4</v>
      </c>
      <c r="BB339" s="37">
        <v>1.7033528823096502</v>
      </c>
    </row>
    <row r="340" spans="1:54" ht="15" customHeight="1">
      <c r="A340" s="90"/>
      <c r="B340" s="88"/>
      <c r="C340" s="69">
        <v>99.999999999999986</v>
      </c>
      <c r="D340" s="69">
        <v>0</v>
      </c>
      <c r="E340" s="69">
        <v>0</v>
      </c>
      <c r="F340" s="69">
        <v>0</v>
      </c>
      <c r="G340" s="69">
        <v>36.111111111111107</v>
      </c>
      <c r="H340" s="69">
        <v>47.222222222222221</v>
      </c>
      <c r="I340" s="69">
        <v>13.888888888888889</v>
      </c>
      <c r="J340" s="69">
        <v>0</v>
      </c>
      <c r="K340" s="69">
        <v>0</v>
      </c>
      <c r="L340" s="69">
        <v>0</v>
      </c>
      <c r="M340" s="69">
        <v>0</v>
      </c>
      <c r="N340" s="69">
        <v>2.7777777777777777</v>
      </c>
      <c r="O340" s="52">
        <v>35</v>
      </c>
      <c r="P340" s="69">
        <v>100.00000000000001</v>
      </c>
      <c r="Q340" s="69">
        <v>0</v>
      </c>
      <c r="R340" s="69">
        <v>0</v>
      </c>
      <c r="S340" s="69">
        <v>18.181818181818183</v>
      </c>
      <c r="T340" s="69">
        <v>18.181818181818183</v>
      </c>
      <c r="U340" s="69">
        <v>9.0909090909090917</v>
      </c>
      <c r="V340" s="69">
        <v>9.0909090909090917</v>
      </c>
      <c r="W340" s="69">
        <v>27.27272727272727</v>
      </c>
      <c r="X340" s="69">
        <v>0</v>
      </c>
      <c r="Y340" s="69">
        <v>9.0909090909090917</v>
      </c>
      <c r="Z340" s="69">
        <v>0</v>
      </c>
      <c r="AA340" s="69">
        <v>9.0909090909090917</v>
      </c>
      <c r="AB340" s="52">
        <v>10</v>
      </c>
      <c r="AC340" s="69">
        <v>99.999999999999986</v>
      </c>
      <c r="AD340" s="69">
        <v>0</v>
      </c>
      <c r="AE340" s="69">
        <v>0</v>
      </c>
      <c r="AF340" s="69">
        <v>66.666666666666657</v>
      </c>
      <c r="AG340" s="69">
        <v>33.333333333333329</v>
      </c>
      <c r="AH340" s="69">
        <v>0</v>
      </c>
      <c r="AI340" s="69">
        <v>0</v>
      </c>
      <c r="AJ340" s="69">
        <v>0</v>
      </c>
      <c r="AK340" s="69">
        <v>0</v>
      </c>
      <c r="AL340" s="69">
        <v>0</v>
      </c>
      <c r="AM340" s="69">
        <v>0</v>
      </c>
      <c r="AN340" s="69">
        <v>0</v>
      </c>
      <c r="AO340" s="52">
        <v>3</v>
      </c>
      <c r="AP340" s="69">
        <v>100</v>
      </c>
      <c r="AQ340" s="69">
        <v>1.5873015873015872</v>
      </c>
      <c r="AR340" s="69">
        <v>11.111111111111111</v>
      </c>
      <c r="AS340" s="69">
        <v>28.571428571428569</v>
      </c>
      <c r="AT340" s="69">
        <v>25.396825396825395</v>
      </c>
      <c r="AU340" s="69">
        <v>17.460317460317459</v>
      </c>
      <c r="AV340" s="69">
        <v>6.3492063492063489</v>
      </c>
      <c r="AW340" s="69">
        <v>0</v>
      </c>
      <c r="AX340" s="69">
        <v>3.1746031746031744</v>
      </c>
      <c r="AY340" s="69">
        <v>0</v>
      </c>
      <c r="AZ340" s="69">
        <v>0</v>
      </c>
      <c r="BA340" s="69">
        <v>6.3492063492063489</v>
      </c>
      <c r="BB340" s="52">
        <v>59</v>
      </c>
    </row>
    <row r="342" spans="1:54" ht="15" customHeight="1">
      <c r="B342" s="96"/>
    </row>
  </sheetData>
  <phoneticPr fontId="4"/>
  <conditionalFormatting sqref="B22:BB340">
    <cfRule type="expression" dxfId="41" priority="1">
      <formula>MOD(ROW(),2)=0</formula>
    </cfRule>
  </conditionalFormatting>
  <pageMargins left="0.23622047244094491" right="0.23622047244094491" top="0.74803149606299213" bottom="0.74803149606299213" header="0.31496062992125984" footer="0.31496062992125984"/>
  <pageSetup paperSize="9" scale="39" fitToWidth="0" fitToHeight="0" pageOrder="overThenDown" orientation="portrait" verticalDpi="200" r:id="rId1"/>
  <headerFooter>
    <oddFooter>&amp;C&amp;P</oddFooter>
  </headerFooter>
  <rowBreaks count="4" manualBreakCount="4">
    <brk id="3" max="16383" man="1"/>
    <brk id="90" min="2" max="53" man="1"/>
    <brk id="174" min="2" max="53" man="1"/>
    <brk id="254" min="2" max="53" man="1"/>
  </rowBreaks>
  <colBreaks count="2" manualBreakCount="2">
    <brk id="2" max="1048575" man="1"/>
    <brk id="2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63</vt:i4>
      </vt:variant>
      <vt:variant>
        <vt:lpstr>名前付き一覧</vt:lpstr>
      </vt:variant>
      <vt:variant>
        <vt:i4>106</vt:i4>
      </vt:variant>
    </vt:vector>
  </HeadingPairs>
  <TitlesOfParts>
    <vt:vector size="169" baseType="lpstr">
      <vt:lpstr>本ファイルの見方</vt:lpstr>
      <vt:lpstr>目次</vt:lpstr>
      <vt:lpstr>×問３（２）</vt:lpstr>
      <vt:lpstr>×問３（３）</vt:lpstr>
      <vt:lpstr>×問６（１）</vt:lpstr>
      <vt:lpstr>×問６（２）</vt:lpstr>
      <vt:lpstr>×問６（３）</vt:lpstr>
      <vt:lpstr>×問６（４）</vt:lpstr>
      <vt:lpstr>×問６（４）（自立除く）</vt:lpstr>
      <vt:lpstr>×問６（５）</vt:lpstr>
      <vt:lpstr>×問６（６）⑤</vt:lpstr>
      <vt:lpstr>問６（６）⑨</vt:lpstr>
      <vt:lpstr>×問６（６）⑩</vt:lpstr>
      <vt:lpstr>×問６（６）⑰</vt:lpstr>
      <vt:lpstr>×問６（７）・問６（１）</vt:lpstr>
      <vt:lpstr>×問７（２）</vt:lpstr>
      <vt:lpstr>×問７（３）</vt:lpstr>
      <vt:lpstr>×問８（２）</vt:lpstr>
      <vt:lpstr>×問８（３）</vt:lpstr>
      <vt:lpstr>×問８（５）</vt:lpstr>
      <vt:lpstr>×問11（１）（３）</vt:lpstr>
      <vt:lpstr>×問11（２）</vt:lpstr>
      <vt:lpstr>×問12（１）①②</vt:lpstr>
      <vt:lpstr>×問12（３）①②</vt:lpstr>
      <vt:lpstr>×問12（１）①③</vt:lpstr>
      <vt:lpstr>×問12（３）①③</vt:lpstr>
      <vt:lpstr>×問13①（１）</vt:lpstr>
      <vt:lpstr>×問13①（２）</vt:lpstr>
      <vt:lpstr>×問13①（３）</vt:lpstr>
      <vt:lpstr>×問13①（４）</vt:lpstr>
      <vt:lpstr>×問13①（５）</vt:lpstr>
      <vt:lpstr>×問13①（６）</vt:lpstr>
      <vt:lpstr>×問13①（１～６）</vt:lpstr>
      <vt:lpstr>×問15（１）</vt:lpstr>
      <vt:lpstr>×問15（２）問13①</vt:lpstr>
      <vt:lpstr>×問18（１）</vt:lpstr>
      <vt:lpstr>×問18（２）</vt:lpstr>
      <vt:lpstr>×問18（３）</vt:lpstr>
      <vt:lpstr>×問18（４）</vt:lpstr>
      <vt:lpstr>Sheet39</vt:lpstr>
      <vt:lpstr>問16（１）～（４）×問14（２）・問5①・問18</vt:lpstr>
      <vt:lpstr>問８（３）（４）・問16（４）×問６（１）</vt:lpstr>
      <vt:lpstr>問３（２）×問３（２）</vt:lpstr>
      <vt:lpstr>問３（２）・（３）②・問18（１）×問６（５）・問６（６）⑰他</vt:lpstr>
      <vt:lpstr>問２（２）・（１）×問４（２）①</vt:lpstr>
      <vt:lpstr>問２（１）×問２（５）</vt:lpstr>
      <vt:lpstr>地域区分・問４（２）・都市区分×問４（２）</vt:lpstr>
      <vt:lpstr>問６（６）×問８（２）</vt:lpstr>
      <vt:lpstr>問６（４）×問７（３）</vt:lpstr>
      <vt:lpstr>問18×問６（４）・（５）・問７（２）・問８（２）・（３）</vt:lpstr>
      <vt:lpstr>補足（t検定）</vt:lpstr>
      <vt:lpstr>t検定_1</vt:lpstr>
      <vt:lpstr>t検定_2</vt:lpstr>
      <vt:lpstr>t検定_3</vt:lpstr>
      <vt:lpstr>t検定_4</vt:lpstr>
      <vt:lpstr>t検定_5</vt:lpstr>
      <vt:lpstr>t検定_6</vt:lpstr>
      <vt:lpstr>t検定_7</vt:lpstr>
      <vt:lpstr>t検定_8</vt:lpstr>
      <vt:lpstr>t検定_9</vt:lpstr>
      <vt:lpstr>t検定_10</vt:lpstr>
      <vt:lpstr>t検定_11</vt:lpstr>
      <vt:lpstr>他研究への協力</vt:lpstr>
      <vt:lpstr>'×問11（１）（３）'!Print_Area</vt:lpstr>
      <vt:lpstr>'×問11（２）'!Print_Area</vt:lpstr>
      <vt:lpstr>'×問12（１）①②'!Print_Area</vt:lpstr>
      <vt:lpstr>'×問12（１）①③'!Print_Area</vt:lpstr>
      <vt:lpstr>'×問12（３）①②'!Print_Area</vt:lpstr>
      <vt:lpstr>'×問12（３）①③'!Print_Area</vt:lpstr>
      <vt:lpstr>'×問13①（１）'!Print_Area</vt:lpstr>
      <vt:lpstr>'×問13①（１～６）'!Print_Area</vt:lpstr>
      <vt:lpstr>'×問13①（２）'!Print_Area</vt:lpstr>
      <vt:lpstr>'×問13①（３）'!Print_Area</vt:lpstr>
      <vt:lpstr>'×問13①（４）'!Print_Area</vt:lpstr>
      <vt:lpstr>'×問13①（５）'!Print_Area</vt:lpstr>
      <vt:lpstr>'×問13①（６）'!Print_Area</vt:lpstr>
      <vt:lpstr>'×問15（１）'!Print_Area</vt:lpstr>
      <vt:lpstr>'×問15（２）問13①'!Print_Area</vt:lpstr>
      <vt:lpstr>'×問18（１）'!Print_Area</vt:lpstr>
      <vt:lpstr>'×問18（２）'!Print_Area</vt:lpstr>
      <vt:lpstr>'×問18（３）'!Print_Area</vt:lpstr>
      <vt:lpstr>'×問18（４）'!Print_Area</vt:lpstr>
      <vt:lpstr>'×問３（２）'!Print_Area</vt:lpstr>
      <vt:lpstr>'×問３（３）'!Print_Area</vt:lpstr>
      <vt:lpstr>'×問６（１）'!Print_Area</vt:lpstr>
      <vt:lpstr>'×問６（２）'!Print_Area</vt:lpstr>
      <vt:lpstr>'×問６（３）'!Print_Area</vt:lpstr>
      <vt:lpstr>'×問６（４）'!Print_Area</vt:lpstr>
      <vt:lpstr>'×問６（４）（自立除く）'!Print_Area</vt:lpstr>
      <vt:lpstr>'×問６（５）'!Print_Area</vt:lpstr>
      <vt:lpstr>'×問６（６）⑤'!Print_Area</vt:lpstr>
      <vt:lpstr>'×問６（６）⑩'!Print_Area</vt:lpstr>
      <vt:lpstr>'×問６（６）⑰'!Print_Area</vt:lpstr>
      <vt:lpstr>'×問６（７）・問６（１）'!Print_Area</vt:lpstr>
      <vt:lpstr>'×問７（２）'!Print_Area</vt:lpstr>
      <vt:lpstr>'×問７（３）'!Print_Area</vt:lpstr>
      <vt:lpstr>'×問８（２）'!Print_Area</vt:lpstr>
      <vt:lpstr>'×問８（３）'!Print_Area</vt:lpstr>
      <vt:lpstr>'×問８（５）'!Print_Area</vt:lpstr>
      <vt:lpstr>他研究への協力!Print_Area</vt:lpstr>
      <vt:lpstr>'地域区分・問４（２）・都市区分×問４（２）'!Print_Area</vt:lpstr>
      <vt:lpstr>'問16（１）～（４）×問14（２）・問5①・問18'!Print_Area</vt:lpstr>
      <vt:lpstr>'問18×問６（４）・（５）・問７（２）・問８（２）・（３）'!Print_Area</vt:lpstr>
      <vt:lpstr>'問２（１）×問２（５）'!Print_Area</vt:lpstr>
      <vt:lpstr>'問２（２）・（１）×問４（２）①'!Print_Area</vt:lpstr>
      <vt:lpstr>'問３（２）×問３（２）'!Print_Area</vt:lpstr>
      <vt:lpstr>'問３（２）・（３）②・問18（１）×問６（５）・問６（６）⑰他'!Print_Area</vt:lpstr>
      <vt:lpstr>'問６（４）×問７（３）'!Print_Area</vt:lpstr>
      <vt:lpstr>'問６（６）×問８（２）'!Print_Area</vt:lpstr>
      <vt:lpstr>'問６（６）⑨'!Print_Area</vt:lpstr>
      <vt:lpstr>'問８（３）（４）・問16（４）×問６（１）'!Print_Area</vt:lpstr>
      <vt:lpstr>'×問11（１）（３）'!Print_Titles</vt:lpstr>
      <vt:lpstr>'×問11（２）'!Print_Titles</vt:lpstr>
      <vt:lpstr>'×問12（１）①②'!Print_Titles</vt:lpstr>
      <vt:lpstr>'×問12（１）①③'!Print_Titles</vt:lpstr>
      <vt:lpstr>'×問12（３）①②'!Print_Titles</vt:lpstr>
      <vt:lpstr>'×問12（３）①③'!Print_Titles</vt:lpstr>
      <vt:lpstr>'×問13①（１）'!Print_Titles</vt:lpstr>
      <vt:lpstr>'×問13①（１～６）'!Print_Titles</vt:lpstr>
      <vt:lpstr>'×問13①（２）'!Print_Titles</vt:lpstr>
      <vt:lpstr>'×問13①（３）'!Print_Titles</vt:lpstr>
      <vt:lpstr>'×問13①（４）'!Print_Titles</vt:lpstr>
      <vt:lpstr>'×問13①（５）'!Print_Titles</vt:lpstr>
      <vt:lpstr>'×問13①（６）'!Print_Titles</vt:lpstr>
      <vt:lpstr>'×問15（１）'!Print_Titles</vt:lpstr>
      <vt:lpstr>'×問15（２）問13①'!Print_Titles</vt:lpstr>
      <vt:lpstr>'×問18（１）'!Print_Titles</vt:lpstr>
      <vt:lpstr>'×問18（２）'!Print_Titles</vt:lpstr>
      <vt:lpstr>'×問18（３）'!Print_Titles</vt:lpstr>
      <vt:lpstr>'×問18（４）'!Print_Titles</vt:lpstr>
      <vt:lpstr>'×問３（２）'!Print_Titles</vt:lpstr>
      <vt:lpstr>'×問３（３）'!Print_Titles</vt:lpstr>
      <vt:lpstr>'×問６（１）'!Print_Titles</vt:lpstr>
      <vt:lpstr>'×問６（２）'!Print_Titles</vt:lpstr>
      <vt:lpstr>'×問６（３）'!Print_Titles</vt:lpstr>
      <vt:lpstr>'×問６（４）'!Print_Titles</vt:lpstr>
      <vt:lpstr>'×問６（４）（自立除く）'!Print_Titles</vt:lpstr>
      <vt:lpstr>'×問６（５）'!Print_Titles</vt:lpstr>
      <vt:lpstr>'×問６（６）⑤'!Print_Titles</vt:lpstr>
      <vt:lpstr>'×問６（６）⑩'!Print_Titles</vt:lpstr>
      <vt:lpstr>'×問６（６）⑰'!Print_Titles</vt:lpstr>
      <vt:lpstr>'×問６（７）・問６（１）'!Print_Titles</vt:lpstr>
      <vt:lpstr>'×問７（２）'!Print_Titles</vt:lpstr>
      <vt:lpstr>'×問７（３）'!Print_Titles</vt:lpstr>
      <vt:lpstr>'×問８（２）'!Print_Titles</vt:lpstr>
      <vt:lpstr>'×問８（３）'!Print_Titles</vt:lpstr>
      <vt:lpstr>'×問８（５）'!Print_Titles</vt:lpstr>
      <vt:lpstr>t検定_1!Print_Titles</vt:lpstr>
      <vt:lpstr>t検定_10!Print_Titles</vt:lpstr>
      <vt:lpstr>t検定_11!Print_Titles</vt:lpstr>
      <vt:lpstr>t検定_2!Print_Titles</vt:lpstr>
      <vt:lpstr>t検定_3!Print_Titles</vt:lpstr>
      <vt:lpstr>t検定_4!Print_Titles</vt:lpstr>
      <vt:lpstr>t検定_5!Print_Titles</vt:lpstr>
      <vt:lpstr>t検定_6!Print_Titles</vt:lpstr>
      <vt:lpstr>t検定_7!Print_Titles</vt:lpstr>
      <vt:lpstr>t検定_8!Print_Titles</vt:lpstr>
      <vt:lpstr>t検定_9!Print_Titles</vt:lpstr>
      <vt:lpstr>'地域区分・問４（２）・都市区分×問４（２）'!Print_Titles</vt:lpstr>
      <vt:lpstr>'問16（１）～（４）×問14（２）・問5①・問18'!Print_Titles</vt:lpstr>
      <vt:lpstr>'問18×問６（４）・（５）・問７（２）・問８（２）・（３）'!Print_Titles</vt:lpstr>
      <vt:lpstr>'問２（１）×問２（５）'!Print_Titles</vt:lpstr>
      <vt:lpstr>'問２（２）・（１）×問４（２）①'!Print_Titles</vt:lpstr>
      <vt:lpstr>'問３（２）×問３（２）'!Print_Titles</vt:lpstr>
      <vt:lpstr>'問３（２）・（３）②・問18（１）×問６（５）・問６（６）⑰他'!Print_Titles</vt:lpstr>
      <vt:lpstr>'問６（４）×問７（３）'!Print_Titles</vt:lpstr>
      <vt:lpstr>'問６（６）×問８（２）'!Print_Titles</vt:lpstr>
      <vt:lpstr>'問６（６）⑨'!Print_Titles</vt:lpstr>
      <vt:lpstr>'問８（３）（４）・問16（４）×問６（１）'!Print_Titles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yokohama2</dc:creator>
  <cp:lastModifiedBy>a-uei</cp:lastModifiedBy>
  <cp:lastPrinted>2015-01-08T14:55:38Z</cp:lastPrinted>
  <dcterms:created xsi:type="dcterms:W3CDTF">2006-05-27T14:09:52Z</dcterms:created>
  <dcterms:modified xsi:type="dcterms:W3CDTF">2015-04-03T06:21:27Z</dcterms:modified>
</cp:coreProperties>
</file>